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defaultThemeVersion="166925"/>
  <mc:AlternateContent xmlns:mc="http://schemas.openxmlformats.org/markup-compatibility/2006">
    <mc:Choice Requires="x15">
      <x15ac:absPath xmlns:x15ac="http://schemas.microsoft.com/office/spreadsheetml/2010/11/ac" url="M:\DdAC\ACHATS\DOCS DE TRAVAIL OD CENTRALE ACHATS\MATINFO 5\2. BPU  MI5\BPU LOT 4\"/>
    </mc:Choice>
  </mc:AlternateContent>
  <xr:revisionPtr revIDLastSave="0" documentId="8_{AAFDCCC1-5AB2-43A1-B857-3408A05B0E58}" xr6:coauthVersionLast="36" xr6:coauthVersionMax="36" xr10:uidLastSave="{00000000-0000-0000-0000-000000000000}"/>
  <bookViews>
    <workbookView xWindow="0" yWindow="0" windowWidth="28800" windowHeight="11505" activeTab="1" xr2:uid="{00000000-000D-0000-FFFF-FFFF00000000}"/>
  </bookViews>
  <sheets>
    <sheet name="Suivi de version" sheetId="1" r:id="rId1"/>
    <sheet name="Lot4 - BPU" sheetId="2" r:id="rId2"/>
    <sheet name="Lot4 - BPU DROM COM" sheetId="6" r:id="rId3"/>
    <sheet name="Lot4 - BPU Location" sheetId="5" r:id="rId4"/>
    <sheet name="Loc Coefficients Crédit-Bail" sheetId="7" r:id="rId5"/>
    <sheet name="Loc Coefficients Location" sheetId="8" r:id="rId6"/>
    <sheet name="Loc Coefficients Config" sheetId="9" r:id="rId7"/>
  </sheets>
  <definedNames>
    <definedName name="_xlnm._FilterDatabase" localSheetId="1" hidden="1">'Lot4 - BPU'!$A$2:$K$2</definedName>
    <definedName name="_xlnm._FilterDatabase" localSheetId="2" hidden="1">'Lot4 - BPU DROM COM'!$A$4:$O$4</definedName>
    <definedName name="_xlnm._FilterDatabase" localSheetId="3" hidden="1">'Lot4 - BPU Location'!$A$2:$P$2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F3205" i="5" l="1"/>
  <c r="F3206" i="5" s="1"/>
  <c r="F3207" i="5"/>
  <c r="F3208" i="5" s="1"/>
  <c r="N5437" i="6"/>
  <c r="M5437" i="6"/>
  <c r="L5437" i="6"/>
  <c r="K5437" i="6"/>
  <c r="J5437" i="6"/>
  <c r="I5437" i="6"/>
  <c r="H5437" i="6"/>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3" i="9"/>
  <c r="H4" i="5"/>
  <c r="I4" i="5"/>
  <c r="J4" i="5"/>
  <c r="K4" i="5"/>
  <c r="L4" i="5" s="1"/>
  <c r="M4" i="5"/>
  <c r="N4" i="5" s="1"/>
  <c r="O4" i="5"/>
  <c r="P4" i="5" s="1"/>
  <c r="H5" i="5"/>
  <c r="I5" i="5"/>
  <c r="J5" i="5"/>
  <c r="K5" i="5"/>
  <c r="L5" i="5" s="1"/>
  <c r="M5" i="5"/>
  <c r="N5" i="5" s="1"/>
  <c r="O5" i="5"/>
  <c r="P5" i="5" s="1"/>
  <c r="H6" i="5"/>
  <c r="I6" i="5"/>
  <c r="J6" i="5"/>
  <c r="K6" i="5"/>
  <c r="L6" i="5" s="1"/>
  <c r="M6" i="5"/>
  <c r="N6" i="5" s="1"/>
  <c r="O6" i="5"/>
  <c r="P6" i="5" s="1"/>
  <c r="H7" i="5"/>
  <c r="I7" i="5"/>
  <c r="J7" i="5"/>
  <c r="K7" i="5"/>
  <c r="L7" i="5" s="1"/>
  <c r="M7" i="5"/>
  <c r="N7" i="5" s="1"/>
  <c r="O7" i="5"/>
  <c r="P7" i="5" s="1"/>
  <c r="H8" i="5"/>
  <c r="I8" i="5"/>
  <c r="J8" i="5"/>
  <c r="K8" i="5"/>
  <c r="L8" i="5" s="1"/>
  <c r="M8" i="5"/>
  <c r="N8" i="5" s="1"/>
  <c r="O8" i="5"/>
  <c r="P8" i="5" s="1"/>
  <c r="H9" i="5"/>
  <c r="I9" i="5"/>
  <c r="J9" i="5"/>
  <c r="K9" i="5"/>
  <c r="L9" i="5" s="1"/>
  <c r="M9" i="5"/>
  <c r="N9" i="5" s="1"/>
  <c r="O9" i="5"/>
  <c r="P9" i="5" s="1"/>
  <c r="H10" i="5"/>
  <c r="I10" i="5"/>
  <c r="J10" i="5"/>
  <c r="K10" i="5"/>
  <c r="L10" i="5" s="1"/>
  <c r="M10" i="5"/>
  <c r="N10" i="5" s="1"/>
  <c r="O10" i="5"/>
  <c r="P10" i="5" s="1"/>
  <c r="H11" i="5"/>
  <c r="I11" i="5"/>
  <c r="J11" i="5"/>
  <c r="K11" i="5"/>
  <c r="L11" i="5" s="1"/>
  <c r="M11" i="5"/>
  <c r="N11" i="5" s="1"/>
  <c r="O11" i="5"/>
  <c r="P11" i="5" s="1"/>
  <c r="H12" i="5"/>
  <c r="I12" i="5"/>
  <c r="J12" i="5"/>
  <c r="K12" i="5"/>
  <c r="L12" i="5" s="1"/>
  <c r="M12" i="5"/>
  <c r="N12" i="5" s="1"/>
  <c r="O12" i="5"/>
  <c r="P12" i="5" s="1"/>
  <c r="H13" i="5"/>
  <c r="I13" i="5"/>
  <c r="J13" i="5"/>
  <c r="K13" i="5"/>
  <c r="L13" i="5" s="1"/>
  <c r="M13" i="5"/>
  <c r="N13" i="5" s="1"/>
  <c r="O13" i="5"/>
  <c r="P13" i="5" s="1"/>
  <c r="H14" i="5"/>
  <c r="I14" i="5"/>
  <c r="J14" i="5"/>
  <c r="K14" i="5"/>
  <c r="L14" i="5" s="1"/>
  <c r="M14" i="5"/>
  <c r="N14" i="5" s="1"/>
  <c r="O14" i="5"/>
  <c r="P14" i="5" s="1"/>
  <c r="H15" i="5"/>
  <c r="I15" i="5"/>
  <c r="J15" i="5"/>
  <c r="K15" i="5"/>
  <c r="L15" i="5" s="1"/>
  <c r="M15" i="5"/>
  <c r="N15" i="5" s="1"/>
  <c r="O15" i="5"/>
  <c r="P15" i="5" s="1"/>
  <c r="H16" i="5"/>
  <c r="I16" i="5"/>
  <c r="J16" i="5"/>
  <c r="K16" i="5"/>
  <c r="L16" i="5" s="1"/>
  <c r="M16" i="5"/>
  <c r="N16" i="5" s="1"/>
  <c r="O16" i="5"/>
  <c r="P16" i="5" s="1"/>
  <c r="H17" i="5"/>
  <c r="I17" i="5"/>
  <c r="J17" i="5"/>
  <c r="K17" i="5"/>
  <c r="L17" i="5" s="1"/>
  <c r="M17" i="5"/>
  <c r="N17" i="5" s="1"/>
  <c r="O17" i="5"/>
  <c r="P17" i="5" s="1"/>
  <c r="H18" i="5"/>
  <c r="I18" i="5"/>
  <c r="J18" i="5"/>
  <c r="K18" i="5"/>
  <c r="L18" i="5" s="1"/>
  <c r="M18" i="5"/>
  <c r="N18" i="5" s="1"/>
  <c r="O18" i="5"/>
  <c r="P18" i="5" s="1"/>
  <c r="H19" i="5"/>
  <c r="I19" i="5"/>
  <c r="J19" i="5"/>
  <c r="K19" i="5"/>
  <c r="L19" i="5" s="1"/>
  <c r="M19" i="5"/>
  <c r="N19" i="5" s="1"/>
  <c r="O19" i="5"/>
  <c r="P19" i="5" s="1"/>
  <c r="H20" i="5"/>
  <c r="I20" i="5"/>
  <c r="J20" i="5"/>
  <c r="K20" i="5"/>
  <c r="L20" i="5" s="1"/>
  <c r="M20" i="5"/>
  <c r="N20" i="5" s="1"/>
  <c r="O20" i="5"/>
  <c r="P20" i="5" s="1"/>
  <c r="H21" i="5"/>
  <c r="I21" i="5"/>
  <c r="J21" i="5"/>
  <c r="K21" i="5"/>
  <c r="L21" i="5" s="1"/>
  <c r="M21" i="5"/>
  <c r="N21" i="5" s="1"/>
  <c r="O21" i="5"/>
  <c r="P21" i="5" s="1"/>
  <c r="H22" i="5"/>
  <c r="I22" i="5"/>
  <c r="J22" i="5"/>
  <c r="K22" i="5"/>
  <c r="L22" i="5" s="1"/>
  <c r="M22" i="5"/>
  <c r="N22" i="5" s="1"/>
  <c r="O22" i="5"/>
  <c r="P22" i="5" s="1"/>
  <c r="H23" i="5"/>
  <c r="I23" i="5"/>
  <c r="J23" i="5"/>
  <c r="K23" i="5"/>
  <c r="L23" i="5" s="1"/>
  <c r="M23" i="5"/>
  <c r="N23" i="5" s="1"/>
  <c r="O23" i="5"/>
  <c r="P23" i="5" s="1"/>
  <c r="H24" i="5"/>
  <c r="I24" i="5"/>
  <c r="J24" i="5"/>
  <c r="K24" i="5"/>
  <c r="L24" i="5" s="1"/>
  <c r="M24" i="5"/>
  <c r="N24" i="5" s="1"/>
  <c r="O24" i="5"/>
  <c r="P24" i="5" s="1"/>
  <c r="H25" i="5"/>
  <c r="I25" i="5"/>
  <c r="J25" i="5"/>
  <c r="K25" i="5"/>
  <c r="L25" i="5" s="1"/>
  <c r="M25" i="5"/>
  <c r="N25" i="5" s="1"/>
  <c r="O25" i="5"/>
  <c r="P25" i="5" s="1"/>
  <c r="H26" i="5"/>
  <c r="I26" i="5"/>
  <c r="J26" i="5"/>
  <c r="K26" i="5"/>
  <c r="L26" i="5" s="1"/>
  <c r="M26" i="5"/>
  <c r="N26" i="5" s="1"/>
  <c r="O26" i="5"/>
  <c r="P26" i="5" s="1"/>
  <c r="H27" i="5"/>
  <c r="I27" i="5"/>
  <c r="J27" i="5"/>
  <c r="K27" i="5"/>
  <c r="L27" i="5" s="1"/>
  <c r="M27" i="5"/>
  <c r="N27" i="5" s="1"/>
  <c r="O27" i="5"/>
  <c r="P27" i="5" s="1"/>
  <c r="H28" i="5"/>
  <c r="I28" i="5"/>
  <c r="J28" i="5"/>
  <c r="K28" i="5"/>
  <c r="L28" i="5" s="1"/>
  <c r="M28" i="5"/>
  <c r="N28" i="5" s="1"/>
  <c r="O28" i="5"/>
  <c r="P28" i="5" s="1"/>
  <c r="H29" i="5"/>
  <c r="I29" i="5"/>
  <c r="J29" i="5"/>
  <c r="K29" i="5"/>
  <c r="L29" i="5" s="1"/>
  <c r="M29" i="5"/>
  <c r="N29" i="5" s="1"/>
  <c r="O29" i="5"/>
  <c r="P29" i="5" s="1"/>
  <c r="H30" i="5"/>
  <c r="I30" i="5"/>
  <c r="J30" i="5"/>
  <c r="K30" i="5"/>
  <c r="L30" i="5" s="1"/>
  <c r="M30" i="5"/>
  <c r="N30" i="5" s="1"/>
  <c r="O30" i="5"/>
  <c r="P30" i="5" s="1"/>
  <c r="H31" i="5"/>
  <c r="I31" i="5"/>
  <c r="J31" i="5"/>
  <c r="K31" i="5"/>
  <c r="L31" i="5" s="1"/>
  <c r="M31" i="5"/>
  <c r="N31" i="5" s="1"/>
  <c r="O31" i="5"/>
  <c r="P31" i="5" s="1"/>
  <c r="H32" i="5"/>
  <c r="I32" i="5"/>
  <c r="J32" i="5"/>
  <c r="K32" i="5"/>
  <c r="L32" i="5" s="1"/>
  <c r="M32" i="5"/>
  <c r="N32" i="5" s="1"/>
  <c r="O32" i="5"/>
  <c r="P32" i="5" s="1"/>
  <c r="H33" i="5"/>
  <c r="I33" i="5"/>
  <c r="J33" i="5"/>
  <c r="K33" i="5"/>
  <c r="L33" i="5" s="1"/>
  <c r="M33" i="5"/>
  <c r="N33" i="5" s="1"/>
  <c r="O33" i="5"/>
  <c r="P33" i="5" s="1"/>
  <c r="H34" i="5"/>
  <c r="I34" i="5"/>
  <c r="J34" i="5"/>
  <c r="K34" i="5"/>
  <c r="L34" i="5" s="1"/>
  <c r="M34" i="5"/>
  <c r="N34" i="5" s="1"/>
  <c r="O34" i="5"/>
  <c r="P34" i="5" s="1"/>
  <c r="H35" i="5"/>
  <c r="I35" i="5"/>
  <c r="J35" i="5"/>
  <c r="K35" i="5"/>
  <c r="L35" i="5" s="1"/>
  <c r="M35" i="5"/>
  <c r="N35" i="5" s="1"/>
  <c r="O35" i="5"/>
  <c r="P35" i="5" s="1"/>
  <c r="H36" i="5"/>
  <c r="I36" i="5"/>
  <c r="J36" i="5"/>
  <c r="K36" i="5"/>
  <c r="L36" i="5" s="1"/>
  <c r="M36" i="5"/>
  <c r="N36" i="5" s="1"/>
  <c r="O36" i="5"/>
  <c r="P36" i="5" s="1"/>
  <c r="H37" i="5"/>
  <c r="I37" i="5"/>
  <c r="J37" i="5"/>
  <c r="K37" i="5"/>
  <c r="L37" i="5" s="1"/>
  <c r="M37" i="5"/>
  <c r="N37" i="5" s="1"/>
  <c r="O37" i="5"/>
  <c r="P37" i="5" s="1"/>
  <c r="H38" i="5"/>
  <c r="I38" i="5"/>
  <c r="J38" i="5"/>
  <c r="K38" i="5"/>
  <c r="L38" i="5" s="1"/>
  <c r="M38" i="5"/>
  <c r="N38" i="5" s="1"/>
  <c r="O38" i="5"/>
  <c r="P38" i="5" s="1"/>
  <c r="H39" i="5"/>
  <c r="I39" i="5"/>
  <c r="J39" i="5"/>
  <c r="K39" i="5"/>
  <c r="L39" i="5" s="1"/>
  <c r="M39" i="5"/>
  <c r="N39" i="5" s="1"/>
  <c r="O39" i="5"/>
  <c r="P39" i="5" s="1"/>
  <c r="H40" i="5"/>
  <c r="I40" i="5"/>
  <c r="J40" i="5"/>
  <c r="K40" i="5"/>
  <c r="L40" i="5" s="1"/>
  <c r="M40" i="5"/>
  <c r="N40" i="5" s="1"/>
  <c r="O40" i="5"/>
  <c r="P40" i="5" s="1"/>
  <c r="H41" i="5"/>
  <c r="I41" i="5"/>
  <c r="J41" i="5"/>
  <c r="K41" i="5"/>
  <c r="L41" i="5" s="1"/>
  <c r="M41" i="5"/>
  <c r="N41" i="5" s="1"/>
  <c r="O41" i="5"/>
  <c r="P41" i="5" s="1"/>
  <c r="H42" i="5"/>
  <c r="I42" i="5"/>
  <c r="J42" i="5"/>
  <c r="K42" i="5"/>
  <c r="L42" i="5" s="1"/>
  <c r="M42" i="5"/>
  <c r="N42" i="5" s="1"/>
  <c r="O42" i="5"/>
  <c r="P42" i="5" s="1"/>
  <c r="H43" i="5"/>
  <c r="I43" i="5"/>
  <c r="J43" i="5"/>
  <c r="K43" i="5"/>
  <c r="L43" i="5" s="1"/>
  <c r="M43" i="5"/>
  <c r="N43" i="5" s="1"/>
  <c r="O43" i="5"/>
  <c r="P43" i="5" s="1"/>
  <c r="H44" i="5"/>
  <c r="I44" i="5"/>
  <c r="J44" i="5"/>
  <c r="K44" i="5"/>
  <c r="L44" i="5" s="1"/>
  <c r="M44" i="5"/>
  <c r="N44" i="5" s="1"/>
  <c r="O44" i="5"/>
  <c r="P44" i="5" s="1"/>
  <c r="H45" i="5"/>
  <c r="I45" i="5"/>
  <c r="J45" i="5"/>
  <c r="K45" i="5"/>
  <c r="L45" i="5" s="1"/>
  <c r="M45" i="5"/>
  <c r="N45" i="5" s="1"/>
  <c r="O45" i="5"/>
  <c r="P45" i="5" s="1"/>
  <c r="H46" i="5"/>
  <c r="I46" i="5"/>
  <c r="J46" i="5"/>
  <c r="K46" i="5"/>
  <c r="L46" i="5" s="1"/>
  <c r="M46" i="5"/>
  <c r="N46" i="5" s="1"/>
  <c r="O46" i="5"/>
  <c r="P46" i="5" s="1"/>
  <c r="H47" i="5"/>
  <c r="I47" i="5"/>
  <c r="J47" i="5"/>
  <c r="K47" i="5"/>
  <c r="L47" i="5" s="1"/>
  <c r="M47" i="5"/>
  <c r="N47" i="5" s="1"/>
  <c r="O47" i="5"/>
  <c r="P47" i="5" s="1"/>
  <c r="H48" i="5"/>
  <c r="I48" i="5"/>
  <c r="J48" i="5"/>
  <c r="K48" i="5"/>
  <c r="L48" i="5" s="1"/>
  <c r="M48" i="5"/>
  <c r="N48" i="5" s="1"/>
  <c r="O48" i="5"/>
  <c r="P48" i="5" s="1"/>
  <c r="H49" i="5"/>
  <c r="I49" i="5"/>
  <c r="J49" i="5"/>
  <c r="K49" i="5"/>
  <c r="L49" i="5" s="1"/>
  <c r="M49" i="5"/>
  <c r="N49" i="5" s="1"/>
  <c r="O49" i="5"/>
  <c r="P49" i="5" s="1"/>
  <c r="H50" i="5"/>
  <c r="I50" i="5"/>
  <c r="J50" i="5"/>
  <c r="K50" i="5"/>
  <c r="L50" i="5" s="1"/>
  <c r="M50" i="5"/>
  <c r="N50" i="5" s="1"/>
  <c r="O50" i="5"/>
  <c r="P50" i="5" s="1"/>
  <c r="H51" i="5"/>
  <c r="I51" i="5"/>
  <c r="J51" i="5"/>
  <c r="K51" i="5"/>
  <c r="L51" i="5" s="1"/>
  <c r="M51" i="5"/>
  <c r="N51" i="5" s="1"/>
  <c r="O51" i="5"/>
  <c r="P51" i="5" s="1"/>
  <c r="H52" i="5"/>
  <c r="I52" i="5"/>
  <c r="J52" i="5"/>
  <c r="K52" i="5"/>
  <c r="L52" i="5" s="1"/>
  <c r="M52" i="5"/>
  <c r="N52" i="5" s="1"/>
  <c r="O52" i="5"/>
  <c r="P52" i="5" s="1"/>
  <c r="H53" i="5"/>
  <c r="I53" i="5"/>
  <c r="J53" i="5"/>
  <c r="K53" i="5"/>
  <c r="L53" i="5" s="1"/>
  <c r="M53" i="5"/>
  <c r="N53" i="5" s="1"/>
  <c r="O53" i="5"/>
  <c r="P53" i="5" s="1"/>
  <c r="H54" i="5"/>
  <c r="I54" i="5"/>
  <c r="J54" i="5"/>
  <c r="K54" i="5"/>
  <c r="L54" i="5" s="1"/>
  <c r="M54" i="5"/>
  <c r="N54" i="5" s="1"/>
  <c r="O54" i="5"/>
  <c r="P54" i="5" s="1"/>
  <c r="H55" i="5"/>
  <c r="I55" i="5"/>
  <c r="J55" i="5"/>
  <c r="K55" i="5"/>
  <c r="L55" i="5" s="1"/>
  <c r="M55" i="5"/>
  <c r="N55" i="5" s="1"/>
  <c r="O55" i="5"/>
  <c r="P55" i="5" s="1"/>
  <c r="H56" i="5"/>
  <c r="I56" i="5"/>
  <c r="J56" i="5"/>
  <c r="K56" i="5"/>
  <c r="L56" i="5" s="1"/>
  <c r="M56" i="5"/>
  <c r="N56" i="5" s="1"/>
  <c r="O56" i="5"/>
  <c r="P56" i="5" s="1"/>
  <c r="H57" i="5"/>
  <c r="I57" i="5"/>
  <c r="J57" i="5"/>
  <c r="K57" i="5"/>
  <c r="L57" i="5" s="1"/>
  <c r="M57" i="5"/>
  <c r="N57" i="5" s="1"/>
  <c r="O57" i="5"/>
  <c r="P57" i="5" s="1"/>
  <c r="H58" i="5"/>
  <c r="I58" i="5"/>
  <c r="J58" i="5"/>
  <c r="K58" i="5"/>
  <c r="L58" i="5" s="1"/>
  <c r="M58" i="5"/>
  <c r="N58" i="5" s="1"/>
  <c r="O58" i="5"/>
  <c r="P58" i="5" s="1"/>
  <c r="H59" i="5"/>
  <c r="I59" i="5"/>
  <c r="J59" i="5"/>
  <c r="K59" i="5"/>
  <c r="L59" i="5" s="1"/>
  <c r="M59" i="5"/>
  <c r="N59" i="5" s="1"/>
  <c r="O59" i="5"/>
  <c r="P59" i="5" s="1"/>
  <c r="H60" i="5"/>
  <c r="I60" i="5"/>
  <c r="J60" i="5"/>
  <c r="K60" i="5"/>
  <c r="L60" i="5" s="1"/>
  <c r="M60" i="5"/>
  <c r="N60" i="5" s="1"/>
  <c r="O60" i="5"/>
  <c r="P60" i="5" s="1"/>
  <c r="H61" i="5"/>
  <c r="I61" i="5"/>
  <c r="J61" i="5"/>
  <c r="K61" i="5"/>
  <c r="L61" i="5" s="1"/>
  <c r="M61" i="5"/>
  <c r="N61" i="5" s="1"/>
  <c r="O61" i="5"/>
  <c r="P61" i="5" s="1"/>
  <c r="H62" i="5"/>
  <c r="I62" i="5"/>
  <c r="J62" i="5"/>
  <c r="K62" i="5"/>
  <c r="L62" i="5" s="1"/>
  <c r="M62" i="5"/>
  <c r="N62" i="5" s="1"/>
  <c r="O62" i="5"/>
  <c r="P62" i="5" s="1"/>
  <c r="H63" i="5"/>
  <c r="I63" i="5"/>
  <c r="J63" i="5"/>
  <c r="K63" i="5"/>
  <c r="L63" i="5" s="1"/>
  <c r="M63" i="5"/>
  <c r="N63" i="5" s="1"/>
  <c r="O63" i="5"/>
  <c r="P63" i="5" s="1"/>
  <c r="H64" i="5"/>
  <c r="I64" i="5"/>
  <c r="J64" i="5"/>
  <c r="K64" i="5"/>
  <c r="L64" i="5" s="1"/>
  <c r="M64" i="5"/>
  <c r="N64" i="5" s="1"/>
  <c r="O64" i="5"/>
  <c r="P64" i="5" s="1"/>
  <c r="H65" i="5"/>
  <c r="I65" i="5"/>
  <c r="J65" i="5"/>
  <c r="K65" i="5"/>
  <c r="L65" i="5" s="1"/>
  <c r="M65" i="5"/>
  <c r="N65" i="5" s="1"/>
  <c r="O65" i="5"/>
  <c r="P65" i="5" s="1"/>
  <c r="H66" i="5"/>
  <c r="I66" i="5"/>
  <c r="J66" i="5"/>
  <c r="K66" i="5"/>
  <c r="L66" i="5" s="1"/>
  <c r="M66" i="5"/>
  <c r="N66" i="5" s="1"/>
  <c r="O66" i="5"/>
  <c r="P66" i="5" s="1"/>
  <c r="H67" i="5"/>
  <c r="I67" i="5"/>
  <c r="J67" i="5"/>
  <c r="K67" i="5"/>
  <c r="L67" i="5" s="1"/>
  <c r="M67" i="5"/>
  <c r="N67" i="5" s="1"/>
  <c r="O67" i="5"/>
  <c r="P67" i="5" s="1"/>
  <c r="H68" i="5"/>
  <c r="I68" i="5"/>
  <c r="J68" i="5"/>
  <c r="K68" i="5"/>
  <c r="L68" i="5" s="1"/>
  <c r="M68" i="5"/>
  <c r="N68" i="5" s="1"/>
  <c r="O68" i="5"/>
  <c r="P68" i="5" s="1"/>
  <c r="H69" i="5"/>
  <c r="I69" i="5"/>
  <c r="J69" i="5"/>
  <c r="K69" i="5"/>
  <c r="L69" i="5" s="1"/>
  <c r="M69" i="5"/>
  <c r="N69" i="5" s="1"/>
  <c r="O69" i="5"/>
  <c r="P69" i="5" s="1"/>
  <c r="H70" i="5"/>
  <c r="I70" i="5"/>
  <c r="J70" i="5"/>
  <c r="K70" i="5"/>
  <c r="L70" i="5" s="1"/>
  <c r="M70" i="5"/>
  <c r="N70" i="5" s="1"/>
  <c r="O70" i="5"/>
  <c r="P70" i="5" s="1"/>
  <c r="H71" i="5"/>
  <c r="I71" i="5"/>
  <c r="J71" i="5"/>
  <c r="K71" i="5"/>
  <c r="L71" i="5" s="1"/>
  <c r="M71" i="5"/>
  <c r="N71" i="5" s="1"/>
  <c r="O71" i="5"/>
  <c r="P71" i="5" s="1"/>
  <c r="H72" i="5"/>
  <c r="I72" i="5"/>
  <c r="J72" i="5"/>
  <c r="K72" i="5"/>
  <c r="L72" i="5" s="1"/>
  <c r="M72" i="5"/>
  <c r="N72" i="5" s="1"/>
  <c r="O72" i="5"/>
  <c r="P72" i="5" s="1"/>
  <c r="H73" i="5"/>
  <c r="I73" i="5"/>
  <c r="J73" i="5"/>
  <c r="K73" i="5"/>
  <c r="L73" i="5" s="1"/>
  <c r="M73" i="5"/>
  <c r="N73" i="5" s="1"/>
  <c r="O73" i="5"/>
  <c r="P73" i="5" s="1"/>
  <c r="H74" i="5"/>
  <c r="I74" i="5"/>
  <c r="J74" i="5"/>
  <c r="K74" i="5"/>
  <c r="L74" i="5" s="1"/>
  <c r="M74" i="5"/>
  <c r="N74" i="5" s="1"/>
  <c r="O74" i="5"/>
  <c r="P74" i="5" s="1"/>
  <c r="H75" i="5"/>
  <c r="I75" i="5"/>
  <c r="J75" i="5"/>
  <c r="K75" i="5"/>
  <c r="L75" i="5" s="1"/>
  <c r="M75" i="5"/>
  <c r="N75" i="5" s="1"/>
  <c r="O75" i="5"/>
  <c r="P75" i="5" s="1"/>
  <c r="H76" i="5"/>
  <c r="I76" i="5"/>
  <c r="J76" i="5"/>
  <c r="K76" i="5"/>
  <c r="L76" i="5" s="1"/>
  <c r="M76" i="5"/>
  <c r="N76" i="5" s="1"/>
  <c r="O76" i="5"/>
  <c r="P76" i="5" s="1"/>
  <c r="H77" i="5"/>
  <c r="I77" i="5"/>
  <c r="J77" i="5"/>
  <c r="K77" i="5"/>
  <c r="L77" i="5" s="1"/>
  <c r="M77" i="5"/>
  <c r="N77" i="5" s="1"/>
  <c r="O77" i="5"/>
  <c r="P77" i="5" s="1"/>
  <c r="H78" i="5"/>
  <c r="I78" i="5"/>
  <c r="J78" i="5"/>
  <c r="K78" i="5"/>
  <c r="L78" i="5" s="1"/>
  <c r="M78" i="5"/>
  <c r="N78" i="5" s="1"/>
  <c r="O78" i="5"/>
  <c r="P78" i="5" s="1"/>
  <c r="H79" i="5"/>
  <c r="I79" i="5"/>
  <c r="J79" i="5"/>
  <c r="K79" i="5"/>
  <c r="L79" i="5" s="1"/>
  <c r="M79" i="5"/>
  <c r="N79" i="5" s="1"/>
  <c r="O79" i="5"/>
  <c r="P79" i="5" s="1"/>
  <c r="H80" i="5"/>
  <c r="I80" i="5"/>
  <c r="J80" i="5"/>
  <c r="K80" i="5"/>
  <c r="L80" i="5" s="1"/>
  <c r="M80" i="5"/>
  <c r="N80" i="5" s="1"/>
  <c r="O80" i="5"/>
  <c r="P80" i="5" s="1"/>
  <c r="H81" i="5"/>
  <c r="I81" i="5"/>
  <c r="J81" i="5"/>
  <c r="K81" i="5"/>
  <c r="L81" i="5" s="1"/>
  <c r="M81" i="5"/>
  <c r="N81" i="5" s="1"/>
  <c r="O81" i="5"/>
  <c r="P81" i="5" s="1"/>
  <c r="H82" i="5"/>
  <c r="I82" i="5"/>
  <c r="J82" i="5"/>
  <c r="K82" i="5"/>
  <c r="L82" i="5" s="1"/>
  <c r="M82" i="5"/>
  <c r="N82" i="5" s="1"/>
  <c r="O82" i="5"/>
  <c r="P82" i="5" s="1"/>
  <c r="H83" i="5"/>
  <c r="I83" i="5"/>
  <c r="J83" i="5"/>
  <c r="K83" i="5"/>
  <c r="L83" i="5" s="1"/>
  <c r="M83" i="5"/>
  <c r="N83" i="5" s="1"/>
  <c r="O83" i="5"/>
  <c r="P83" i="5" s="1"/>
  <c r="H84" i="5"/>
  <c r="I84" i="5"/>
  <c r="J84" i="5"/>
  <c r="K84" i="5"/>
  <c r="L84" i="5" s="1"/>
  <c r="M84" i="5"/>
  <c r="N84" i="5" s="1"/>
  <c r="O84" i="5"/>
  <c r="P84" i="5" s="1"/>
  <c r="H85" i="5"/>
  <c r="I85" i="5"/>
  <c r="J85" i="5"/>
  <c r="K85" i="5"/>
  <c r="L85" i="5" s="1"/>
  <c r="M85" i="5"/>
  <c r="N85" i="5" s="1"/>
  <c r="O85" i="5"/>
  <c r="P85" i="5" s="1"/>
  <c r="H86" i="5"/>
  <c r="I86" i="5"/>
  <c r="J86" i="5"/>
  <c r="K86" i="5"/>
  <c r="L86" i="5" s="1"/>
  <c r="M86" i="5"/>
  <c r="N86" i="5" s="1"/>
  <c r="O86" i="5"/>
  <c r="P86" i="5" s="1"/>
  <c r="H87" i="5"/>
  <c r="I87" i="5"/>
  <c r="J87" i="5"/>
  <c r="K87" i="5"/>
  <c r="L87" i="5" s="1"/>
  <c r="M87" i="5"/>
  <c r="N87" i="5" s="1"/>
  <c r="O87" i="5"/>
  <c r="P87" i="5" s="1"/>
  <c r="H88" i="5"/>
  <c r="I88" i="5"/>
  <c r="J88" i="5"/>
  <c r="K88" i="5"/>
  <c r="L88" i="5" s="1"/>
  <c r="M88" i="5"/>
  <c r="N88" i="5" s="1"/>
  <c r="O88" i="5"/>
  <c r="P88" i="5" s="1"/>
  <c r="H89" i="5"/>
  <c r="I89" i="5"/>
  <c r="J89" i="5"/>
  <c r="K89" i="5"/>
  <c r="L89" i="5" s="1"/>
  <c r="M89" i="5"/>
  <c r="N89" i="5" s="1"/>
  <c r="O89" i="5"/>
  <c r="P89" i="5" s="1"/>
  <c r="H90" i="5"/>
  <c r="I90" i="5"/>
  <c r="J90" i="5"/>
  <c r="K90" i="5"/>
  <c r="L90" i="5" s="1"/>
  <c r="M90" i="5"/>
  <c r="N90" i="5" s="1"/>
  <c r="O90" i="5"/>
  <c r="P90" i="5" s="1"/>
  <c r="H91" i="5"/>
  <c r="I91" i="5"/>
  <c r="J91" i="5"/>
  <c r="K91" i="5"/>
  <c r="L91" i="5" s="1"/>
  <c r="M91" i="5"/>
  <c r="N91" i="5" s="1"/>
  <c r="O91" i="5"/>
  <c r="P91" i="5" s="1"/>
  <c r="H92" i="5"/>
  <c r="I92" i="5"/>
  <c r="J92" i="5"/>
  <c r="K92" i="5"/>
  <c r="L92" i="5" s="1"/>
  <c r="M92" i="5"/>
  <c r="N92" i="5" s="1"/>
  <c r="O92" i="5"/>
  <c r="P92" i="5" s="1"/>
  <c r="H93" i="5"/>
  <c r="I93" i="5"/>
  <c r="J93" i="5"/>
  <c r="K93" i="5"/>
  <c r="L93" i="5" s="1"/>
  <c r="M93" i="5"/>
  <c r="N93" i="5" s="1"/>
  <c r="O93" i="5"/>
  <c r="P93" i="5" s="1"/>
  <c r="H94" i="5"/>
  <c r="I94" i="5"/>
  <c r="J94" i="5"/>
  <c r="K94" i="5"/>
  <c r="L94" i="5" s="1"/>
  <c r="M94" i="5"/>
  <c r="N94" i="5" s="1"/>
  <c r="O94" i="5"/>
  <c r="P94" i="5" s="1"/>
  <c r="H95" i="5"/>
  <c r="I95" i="5"/>
  <c r="J95" i="5"/>
  <c r="K95" i="5"/>
  <c r="L95" i="5" s="1"/>
  <c r="M95" i="5"/>
  <c r="N95" i="5" s="1"/>
  <c r="O95" i="5"/>
  <c r="P95" i="5" s="1"/>
  <c r="H96" i="5"/>
  <c r="I96" i="5"/>
  <c r="J96" i="5"/>
  <c r="K96" i="5"/>
  <c r="L96" i="5" s="1"/>
  <c r="M96" i="5"/>
  <c r="N96" i="5" s="1"/>
  <c r="O96" i="5"/>
  <c r="P96" i="5" s="1"/>
  <c r="H97" i="5"/>
  <c r="I97" i="5"/>
  <c r="J97" i="5"/>
  <c r="K97" i="5"/>
  <c r="L97" i="5" s="1"/>
  <c r="M97" i="5"/>
  <c r="N97" i="5" s="1"/>
  <c r="O97" i="5"/>
  <c r="P97" i="5" s="1"/>
  <c r="H98" i="5"/>
  <c r="I98" i="5"/>
  <c r="J98" i="5"/>
  <c r="K98" i="5"/>
  <c r="L98" i="5" s="1"/>
  <c r="M98" i="5"/>
  <c r="N98" i="5" s="1"/>
  <c r="O98" i="5"/>
  <c r="P98" i="5" s="1"/>
  <c r="H99" i="5"/>
  <c r="I99" i="5"/>
  <c r="J99" i="5"/>
  <c r="K99" i="5"/>
  <c r="L99" i="5" s="1"/>
  <c r="M99" i="5"/>
  <c r="N99" i="5" s="1"/>
  <c r="O99" i="5"/>
  <c r="P99" i="5" s="1"/>
  <c r="H100" i="5"/>
  <c r="I100" i="5"/>
  <c r="J100" i="5"/>
  <c r="K100" i="5"/>
  <c r="L100" i="5" s="1"/>
  <c r="M100" i="5"/>
  <c r="N100" i="5" s="1"/>
  <c r="O100" i="5"/>
  <c r="P100" i="5" s="1"/>
  <c r="H101" i="5"/>
  <c r="I101" i="5"/>
  <c r="J101" i="5"/>
  <c r="K101" i="5"/>
  <c r="L101" i="5" s="1"/>
  <c r="M101" i="5"/>
  <c r="N101" i="5" s="1"/>
  <c r="O101" i="5"/>
  <c r="P101" i="5" s="1"/>
  <c r="H102" i="5"/>
  <c r="I102" i="5"/>
  <c r="J102" i="5"/>
  <c r="K102" i="5"/>
  <c r="L102" i="5" s="1"/>
  <c r="M102" i="5"/>
  <c r="N102" i="5" s="1"/>
  <c r="O102" i="5"/>
  <c r="P102" i="5" s="1"/>
  <c r="H103" i="5"/>
  <c r="I103" i="5"/>
  <c r="J103" i="5"/>
  <c r="K103" i="5"/>
  <c r="L103" i="5" s="1"/>
  <c r="M103" i="5"/>
  <c r="N103" i="5" s="1"/>
  <c r="O103" i="5"/>
  <c r="P103" i="5" s="1"/>
  <c r="H104" i="5"/>
  <c r="I104" i="5"/>
  <c r="J104" i="5"/>
  <c r="K104" i="5"/>
  <c r="L104" i="5" s="1"/>
  <c r="M104" i="5"/>
  <c r="N104" i="5" s="1"/>
  <c r="O104" i="5"/>
  <c r="P104" i="5" s="1"/>
  <c r="H105" i="5"/>
  <c r="I105" i="5"/>
  <c r="J105" i="5"/>
  <c r="K105" i="5"/>
  <c r="L105" i="5" s="1"/>
  <c r="M105" i="5"/>
  <c r="N105" i="5" s="1"/>
  <c r="O105" i="5"/>
  <c r="P105" i="5" s="1"/>
  <c r="H106" i="5"/>
  <c r="I106" i="5"/>
  <c r="J106" i="5"/>
  <c r="K106" i="5"/>
  <c r="L106" i="5" s="1"/>
  <c r="M106" i="5"/>
  <c r="N106" i="5" s="1"/>
  <c r="O106" i="5"/>
  <c r="P106" i="5" s="1"/>
  <c r="H107" i="5"/>
  <c r="I107" i="5"/>
  <c r="J107" i="5"/>
  <c r="K107" i="5"/>
  <c r="L107" i="5" s="1"/>
  <c r="M107" i="5"/>
  <c r="N107" i="5" s="1"/>
  <c r="O107" i="5"/>
  <c r="P107" i="5" s="1"/>
  <c r="H108" i="5"/>
  <c r="I108" i="5"/>
  <c r="J108" i="5"/>
  <c r="K108" i="5"/>
  <c r="L108" i="5" s="1"/>
  <c r="M108" i="5"/>
  <c r="N108" i="5" s="1"/>
  <c r="O108" i="5"/>
  <c r="P108" i="5" s="1"/>
  <c r="H109" i="5"/>
  <c r="I109" i="5"/>
  <c r="J109" i="5"/>
  <c r="K109" i="5"/>
  <c r="L109" i="5" s="1"/>
  <c r="M109" i="5"/>
  <c r="N109" i="5" s="1"/>
  <c r="O109" i="5"/>
  <c r="P109" i="5" s="1"/>
  <c r="H110" i="5"/>
  <c r="I110" i="5"/>
  <c r="J110" i="5"/>
  <c r="K110" i="5"/>
  <c r="L110" i="5" s="1"/>
  <c r="M110" i="5"/>
  <c r="N110" i="5" s="1"/>
  <c r="O110" i="5"/>
  <c r="P110" i="5" s="1"/>
  <c r="H111" i="5"/>
  <c r="I111" i="5"/>
  <c r="J111" i="5"/>
  <c r="K111" i="5"/>
  <c r="L111" i="5" s="1"/>
  <c r="M111" i="5"/>
  <c r="N111" i="5" s="1"/>
  <c r="O111" i="5"/>
  <c r="P111" i="5" s="1"/>
  <c r="H112" i="5"/>
  <c r="I112" i="5"/>
  <c r="J112" i="5"/>
  <c r="K112" i="5"/>
  <c r="L112" i="5" s="1"/>
  <c r="M112" i="5"/>
  <c r="N112" i="5" s="1"/>
  <c r="O112" i="5"/>
  <c r="P112" i="5" s="1"/>
  <c r="H113" i="5"/>
  <c r="I113" i="5"/>
  <c r="J113" i="5"/>
  <c r="K113" i="5"/>
  <c r="L113" i="5" s="1"/>
  <c r="M113" i="5"/>
  <c r="N113" i="5" s="1"/>
  <c r="O113" i="5"/>
  <c r="P113" i="5" s="1"/>
  <c r="H114" i="5"/>
  <c r="I114" i="5"/>
  <c r="J114" i="5"/>
  <c r="K114" i="5"/>
  <c r="L114" i="5" s="1"/>
  <c r="M114" i="5"/>
  <c r="N114" i="5" s="1"/>
  <c r="O114" i="5"/>
  <c r="P114" i="5" s="1"/>
  <c r="H115" i="5"/>
  <c r="I115" i="5"/>
  <c r="J115" i="5"/>
  <c r="K115" i="5"/>
  <c r="L115" i="5" s="1"/>
  <c r="M115" i="5"/>
  <c r="N115" i="5" s="1"/>
  <c r="O115" i="5"/>
  <c r="P115" i="5" s="1"/>
  <c r="H116" i="5"/>
  <c r="I116" i="5"/>
  <c r="J116" i="5"/>
  <c r="K116" i="5"/>
  <c r="L116" i="5" s="1"/>
  <c r="M116" i="5"/>
  <c r="N116" i="5" s="1"/>
  <c r="O116" i="5"/>
  <c r="P116" i="5" s="1"/>
  <c r="H117" i="5"/>
  <c r="I117" i="5"/>
  <c r="J117" i="5"/>
  <c r="K117" i="5"/>
  <c r="L117" i="5" s="1"/>
  <c r="M117" i="5"/>
  <c r="N117" i="5" s="1"/>
  <c r="O117" i="5"/>
  <c r="P117" i="5" s="1"/>
  <c r="H118" i="5"/>
  <c r="I118" i="5"/>
  <c r="J118" i="5"/>
  <c r="K118" i="5"/>
  <c r="L118" i="5" s="1"/>
  <c r="M118" i="5"/>
  <c r="N118" i="5" s="1"/>
  <c r="O118" i="5"/>
  <c r="P118" i="5" s="1"/>
  <c r="H119" i="5"/>
  <c r="I119" i="5"/>
  <c r="J119" i="5"/>
  <c r="K119" i="5"/>
  <c r="L119" i="5" s="1"/>
  <c r="M119" i="5"/>
  <c r="N119" i="5" s="1"/>
  <c r="O119" i="5"/>
  <c r="P119" i="5" s="1"/>
  <c r="H120" i="5"/>
  <c r="I120" i="5"/>
  <c r="J120" i="5"/>
  <c r="K120" i="5"/>
  <c r="L120" i="5" s="1"/>
  <c r="M120" i="5"/>
  <c r="N120" i="5" s="1"/>
  <c r="O120" i="5"/>
  <c r="P120" i="5" s="1"/>
  <c r="H121" i="5"/>
  <c r="I121" i="5"/>
  <c r="J121" i="5"/>
  <c r="K121" i="5"/>
  <c r="L121" i="5" s="1"/>
  <c r="M121" i="5"/>
  <c r="N121" i="5" s="1"/>
  <c r="O121" i="5"/>
  <c r="P121" i="5" s="1"/>
  <c r="H122" i="5"/>
  <c r="I122" i="5"/>
  <c r="J122" i="5"/>
  <c r="K122" i="5"/>
  <c r="L122" i="5" s="1"/>
  <c r="M122" i="5"/>
  <c r="N122" i="5" s="1"/>
  <c r="O122" i="5"/>
  <c r="P122" i="5" s="1"/>
  <c r="H123" i="5"/>
  <c r="I123" i="5"/>
  <c r="J123" i="5"/>
  <c r="K123" i="5"/>
  <c r="L123" i="5" s="1"/>
  <c r="M123" i="5"/>
  <c r="N123" i="5" s="1"/>
  <c r="O123" i="5"/>
  <c r="P123" i="5" s="1"/>
  <c r="H124" i="5"/>
  <c r="I124" i="5"/>
  <c r="J124" i="5"/>
  <c r="K124" i="5"/>
  <c r="L124" i="5" s="1"/>
  <c r="M124" i="5"/>
  <c r="N124" i="5" s="1"/>
  <c r="O124" i="5"/>
  <c r="P124" i="5" s="1"/>
  <c r="H125" i="5"/>
  <c r="I125" i="5"/>
  <c r="J125" i="5"/>
  <c r="K125" i="5"/>
  <c r="L125" i="5" s="1"/>
  <c r="M125" i="5"/>
  <c r="N125" i="5" s="1"/>
  <c r="O125" i="5"/>
  <c r="P125" i="5" s="1"/>
  <c r="H126" i="5"/>
  <c r="I126" i="5"/>
  <c r="J126" i="5"/>
  <c r="K126" i="5"/>
  <c r="L126" i="5" s="1"/>
  <c r="M126" i="5"/>
  <c r="N126" i="5" s="1"/>
  <c r="O126" i="5"/>
  <c r="P126" i="5" s="1"/>
  <c r="H127" i="5"/>
  <c r="I127" i="5"/>
  <c r="J127" i="5"/>
  <c r="K127" i="5"/>
  <c r="L127" i="5" s="1"/>
  <c r="M127" i="5"/>
  <c r="N127" i="5" s="1"/>
  <c r="O127" i="5"/>
  <c r="P127" i="5" s="1"/>
  <c r="H128" i="5"/>
  <c r="I128" i="5"/>
  <c r="J128" i="5"/>
  <c r="K128" i="5"/>
  <c r="L128" i="5" s="1"/>
  <c r="M128" i="5"/>
  <c r="N128" i="5" s="1"/>
  <c r="O128" i="5"/>
  <c r="P128" i="5" s="1"/>
  <c r="H129" i="5"/>
  <c r="I129" i="5"/>
  <c r="J129" i="5"/>
  <c r="K129" i="5"/>
  <c r="L129" i="5" s="1"/>
  <c r="M129" i="5"/>
  <c r="N129" i="5" s="1"/>
  <c r="O129" i="5"/>
  <c r="P129" i="5" s="1"/>
  <c r="H130" i="5"/>
  <c r="I130" i="5"/>
  <c r="J130" i="5"/>
  <c r="K130" i="5"/>
  <c r="L130" i="5" s="1"/>
  <c r="M130" i="5"/>
  <c r="N130" i="5" s="1"/>
  <c r="O130" i="5"/>
  <c r="P130" i="5" s="1"/>
  <c r="H131" i="5"/>
  <c r="I131" i="5"/>
  <c r="J131" i="5"/>
  <c r="K131" i="5"/>
  <c r="L131" i="5" s="1"/>
  <c r="M131" i="5"/>
  <c r="N131" i="5" s="1"/>
  <c r="O131" i="5"/>
  <c r="P131" i="5" s="1"/>
  <c r="H132" i="5"/>
  <c r="I132" i="5"/>
  <c r="J132" i="5"/>
  <c r="K132" i="5"/>
  <c r="L132" i="5" s="1"/>
  <c r="M132" i="5"/>
  <c r="N132" i="5" s="1"/>
  <c r="O132" i="5"/>
  <c r="P132" i="5" s="1"/>
  <c r="H133" i="5"/>
  <c r="I133" i="5"/>
  <c r="J133" i="5"/>
  <c r="K133" i="5"/>
  <c r="L133" i="5" s="1"/>
  <c r="M133" i="5"/>
  <c r="N133" i="5" s="1"/>
  <c r="O133" i="5"/>
  <c r="P133" i="5" s="1"/>
  <c r="H134" i="5"/>
  <c r="I134" i="5"/>
  <c r="J134" i="5"/>
  <c r="K134" i="5"/>
  <c r="L134" i="5" s="1"/>
  <c r="M134" i="5"/>
  <c r="N134" i="5" s="1"/>
  <c r="O134" i="5"/>
  <c r="P134" i="5" s="1"/>
  <c r="H135" i="5"/>
  <c r="I135" i="5"/>
  <c r="J135" i="5"/>
  <c r="K135" i="5"/>
  <c r="L135" i="5" s="1"/>
  <c r="M135" i="5"/>
  <c r="N135" i="5" s="1"/>
  <c r="O135" i="5"/>
  <c r="P135" i="5" s="1"/>
  <c r="H136" i="5"/>
  <c r="I136" i="5"/>
  <c r="J136" i="5"/>
  <c r="K136" i="5"/>
  <c r="L136" i="5" s="1"/>
  <c r="M136" i="5"/>
  <c r="N136" i="5" s="1"/>
  <c r="O136" i="5"/>
  <c r="P136" i="5" s="1"/>
  <c r="H137" i="5"/>
  <c r="I137" i="5"/>
  <c r="J137" i="5"/>
  <c r="K137" i="5"/>
  <c r="L137" i="5" s="1"/>
  <c r="M137" i="5"/>
  <c r="N137" i="5" s="1"/>
  <c r="O137" i="5"/>
  <c r="P137" i="5" s="1"/>
  <c r="H138" i="5"/>
  <c r="I138" i="5"/>
  <c r="J138" i="5"/>
  <c r="K138" i="5"/>
  <c r="L138" i="5" s="1"/>
  <c r="M138" i="5"/>
  <c r="N138" i="5" s="1"/>
  <c r="O138" i="5"/>
  <c r="P138" i="5" s="1"/>
  <c r="H139" i="5"/>
  <c r="I139" i="5"/>
  <c r="J139" i="5"/>
  <c r="K139" i="5"/>
  <c r="L139" i="5" s="1"/>
  <c r="M139" i="5"/>
  <c r="N139" i="5" s="1"/>
  <c r="O139" i="5"/>
  <c r="P139" i="5" s="1"/>
  <c r="H140" i="5"/>
  <c r="I140" i="5"/>
  <c r="J140" i="5"/>
  <c r="K140" i="5"/>
  <c r="L140" i="5" s="1"/>
  <c r="M140" i="5"/>
  <c r="N140" i="5" s="1"/>
  <c r="O140" i="5"/>
  <c r="P140" i="5" s="1"/>
  <c r="H141" i="5"/>
  <c r="I141" i="5"/>
  <c r="J141" i="5"/>
  <c r="K141" i="5"/>
  <c r="L141" i="5" s="1"/>
  <c r="M141" i="5"/>
  <c r="N141" i="5" s="1"/>
  <c r="O141" i="5"/>
  <c r="P141" i="5" s="1"/>
  <c r="H142" i="5"/>
  <c r="I142" i="5"/>
  <c r="J142" i="5"/>
  <c r="K142" i="5"/>
  <c r="L142" i="5" s="1"/>
  <c r="M142" i="5"/>
  <c r="N142" i="5" s="1"/>
  <c r="O142" i="5"/>
  <c r="P142" i="5" s="1"/>
  <c r="H143" i="5"/>
  <c r="I143" i="5"/>
  <c r="J143" i="5"/>
  <c r="K143" i="5"/>
  <c r="L143" i="5" s="1"/>
  <c r="M143" i="5"/>
  <c r="N143" i="5" s="1"/>
  <c r="O143" i="5"/>
  <c r="P143" i="5" s="1"/>
  <c r="H144" i="5"/>
  <c r="I144" i="5"/>
  <c r="J144" i="5"/>
  <c r="K144" i="5"/>
  <c r="L144" i="5" s="1"/>
  <c r="M144" i="5"/>
  <c r="N144" i="5" s="1"/>
  <c r="O144" i="5"/>
  <c r="P144" i="5" s="1"/>
  <c r="H145" i="5"/>
  <c r="I145" i="5"/>
  <c r="J145" i="5"/>
  <c r="K145" i="5"/>
  <c r="L145" i="5" s="1"/>
  <c r="M145" i="5"/>
  <c r="N145" i="5" s="1"/>
  <c r="O145" i="5"/>
  <c r="P145" i="5" s="1"/>
  <c r="H146" i="5"/>
  <c r="I146" i="5"/>
  <c r="J146" i="5"/>
  <c r="K146" i="5"/>
  <c r="L146" i="5" s="1"/>
  <c r="M146" i="5"/>
  <c r="N146" i="5" s="1"/>
  <c r="O146" i="5"/>
  <c r="P146" i="5" s="1"/>
  <c r="H147" i="5"/>
  <c r="I147" i="5"/>
  <c r="J147" i="5"/>
  <c r="K147" i="5"/>
  <c r="L147" i="5" s="1"/>
  <c r="M147" i="5"/>
  <c r="N147" i="5" s="1"/>
  <c r="O147" i="5"/>
  <c r="P147" i="5" s="1"/>
  <c r="H148" i="5"/>
  <c r="I148" i="5"/>
  <c r="J148" i="5"/>
  <c r="K148" i="5"/>
  <c r="L148" i="5" s="1"/>
  <c r="M148" i="5"/>
  <c r="N148" i="5" s="1"/>
  <c r="O148" i="5"/>
  <c r="P148" i="5" s="1"/>
  <c r="H149" i="5"/>
  <c r="I149" i="5"/>
  <c r="J149" i="5"/>
  <c r="K149" i="5"/>
  <c r="L149" i="5" s="1"/>
  <c r="M149" i="5"/>
  <c r="N149" i="5" s="1"/>
  <c r="O149" i="5"/>
  <c r="P149" i="5" s="1"/>
  <c r="H150" i="5"/>
  <c r="I150" i="5"/>
  <c r="J150" i="5"/>
  <c r="K150" i="5"/>
  <c r="L150" i="5" s="1"/>
  <c r="M150" i="5"/>
  <c r="N150" i="5" s="1"/>
  <c r="O150" i="5"/>
  <c r="P150" i="5" s="1"/>
  <c r="H151" i="5"/>
  <c r="I151" i="5"/>
  <c r="J151" i="5"/>
  <c r="K151" i="5"/>
  <c r="L151" i="5" s="1"/>
  <c r="M151" i="5"/>
  <c r="N151" i="5" s="1"/>
  <c r="O151" i="5"/>
  <c r="P151" i="5" s="1"/>
  <c r="H152" i="5"/>
  <c r="I152" i="5"/>
  <c r="J152" i="5"/>
  <c r="K152" i="5"/>
  <c r="L152" i="5" s="1"/>
  <c r="M152" i="5"/>
  <c r="N152" i="5" s="1"/>
  <c r="O152" i="5"/>
  <c r="P152" i="5" s="1"/>
  <c r="H153" i="5"/>
  <c r="I153" i="5"/>
  <c r="J153" i="5"/>
  <c r="K153" i="5"/>
  <c r="L153" i="5" s="1"/>
  <c r="M153" i="5"/>
  <c r="N153" i="5" s="1"/>
  <c r="O153" i="5"/>
  <c r="P153" i="5" s="1"/>
  <c r="H154" i="5"/>
  <c r="I154" i="5"/>
  <c r="J154" i="5"/>
  <c r="K154" i="5"/>
  <c r="L154" i="5" s="1"/>
  <c r="M154" i="5"/>
  <c r="N154" i="5" s="1"/>
  <c r="O154" i="5"/>
  <c r="P154" i="5" s="1"/>
  <c r="H155" i="5"/>
  <c r="I155" i="5"/>
  <c r="J155" i="5"/>
  <c r="K155" i="5"/>
  <c r="L155" i="5" s="1"/>
  <c r="M155" i="5"/>
  <c r="N155" i="5" s="1"/>
  <c r="O155" i="5"/>
  <c r="P155" i="5" s="1"/>
  <c r="H156" i="5"/>
  <c r="I156" i="5"/>
  <c r="J156" i="5"/>
  <c r="K156" i="5"/>
  <c r="L156" i="5" s="1"/>
  <c r="M156" i="5"/>
  <c r="N156" i="5" s="1"/>
  <c r="O156" i="5"/>
  <c r="P156" i="5" s="1"/>
  <c r="H157" i="5"/>
  <c r="I157" i="5"/>
  <c r="J157" i="5"/>
  <c r="K157" i="5"/>
  <c r="L157" i="5" s="1"/>
  <c r="M157" i="5"/>
  <c r="N157" i="5" s="1"/>
  <c r="O157" i="5"/>
  <c r="P157" i="5" s="1"/>
  <c r="H158" i="5"/>
  <c r="I158" i="5"/>
  <c r="J158" i="5"/>
  <c r="K158" i="5"/>
  <c r="L158" i="5" s="1"/>
  <c r="M158" i="5"/>
  <c r="N158" i="5" s="1"/>
  <c r="O158" i="5"/>
  <c r="P158" i="5" s="1"/>
  <c r="H159" i="5"/>
  <c r="I159" i="5"/>
  <c r="J159" i="5"/>
  <c r="K159" i="5"/>
  <c r="L159" i="5" s="1"/>
  <c r="M159" i="5"/>
  <c r="N159" i="5" s="1"/>
  <c r="O159" i="5"/>
  <c r="P159" i="5" s="1"/>
  <c r="H160" i="5"/>
  <c r="I160" i="5"/>
  <c r="J160" i="5"/>
  <c r="K160" i="5"/>
  <c r="L160" i="5" s="1"/>
  <c r="M160" i="5"/>
  <c r="N160" i="5" s="1"/>
  <c r="O160" i="5"/>
  <c r="P160" i="5" s="1"/>
  <c r="H161" i="5"/>
  <c r="I161" i="5"/>
  <c r="J161" i="5"/>
  <c r="K161" i="5"/>
  <c r="L161" i="5" s="1"/>
  <c r="M161" i="5"/>
  <c r="N161" i="5" s="1"/>
  <c r="O161" i="5"/>
  <c r="P161" i="5" s="1"/>
  <c r="H162" i="5"/>
  <c r="I162" i="5"/>
  <c r="J162" i="5"/>
  <c r="K162" i="5"/>
  <c r="L162" i="5" s="1"/>
  <c r="M162" i="5"/>
  <c r="N162" i="5" s="1"/>
  <c r="O162" i="5"/>
  <c r="P162" i="5" s="1"/>
  <c r="H163" i="5"/>
  <c r="I163" i="5"/>
  <c r="J163" i="5"/>
  <c r="K163" i="5"/>
  <c r="L163" i="5" s="1"/>
  <c r="M163" i="5"/>
  <c r="N163" i="5" s="1"/>
  <c r="O163" i="5"/>
  <c r="P163" i="5" s="1"/>
  <c r="H164" i="5"/>
  <c r="I164" i="5"/>
  <c r="J164" i="5"/>
  <c r="K164" i="5"/>
  <c r="L164" i="5" s="1"/>
  <c r="M164" i="5"/>
  <c r="N164" i="5" s="1"/>
  <c r="O164" i="5"/>
  <c r="P164" i="5" s="1"/>
  <c r="H165" i="5"/>
  <c r="I165" i="5"/>
  <c r="J165" i="5"/>
  <c r="K165" i="5"/>
  <c r="L165" i="5" s="1"/>
  <c r="M165" i="5"/>
  <c r="N165" i="5" s="1"/>
  <c r="O165" i="5"/>
  <c r="P165" i="5" s="1"/>
  <c r="H166" i="5"/>
  <c r="I166" i="5"/>
  <c r="J166" i="5"/>
  <c r="K166" i="5"/>
  <c r="L166" i="5" s="1"/>
  <c r="M166" i="5"/>
  <c r="N166" i="5" s="1"/>
  <c r="O166" i="5"/>
  <c r="P166" i="5" s="1"/>
  <c r="H167" i="5"/>
  <c r="I167" i="5"/>
  <c r="J167" i="5"/>
  <c r="K167" i="5"/>
  <c r="L167" i="5" s="1"/>
  <c r="M167" i="5"/>
  <c r="N167" i="5" s="1"/>
  <c r="O167" i="5"/>
  <c r="P167" i="5" s="1"/>
  <c r="H168" i="5"/>
  <c r="I168" i="5"/>
  <c r="J168" i="5"/>
  <c r="K168" i="5"/>
  <c r="L168" i="5" s="1"/>
  <c r="M168" i="5"/>
  <c r="N168" i="5" s="1"/>
  <c r="O168" i="5"/>
  <c r="P168" i="5" s="1"/>
  <c r="H169" i="5"/>
  <c r="I169" i="5"/>
  <c r="J169" i="5"/>
  <c r="K169" i="5"/>
  <c r="L169" i="5" s="1"/>
  <c r="M169" i="5"/>
  <c r="N169" i="5" s="1"/>
  <c r="O169" i="5"/>
  <c r="P169" i="5" s="1"/>
  <c r="H170" i="5"/>
  <c r="I170" i="5"/>
  <c r="J170" i="5"/>
  <c r="K170" i="5"/>
  <c r="L170" i="5" s="1"/>
  <c r="M170" i="5"/>
  <c r="N170" i="5" s="1"/>
  <c r="O170" i="5"/>
  <c r="P170" i="5" s="1"/>
  <c r="H171" i="5"/>
  <c r="I171" i="5"/>
  <c r="J171" i="5"/>
  <c r="K171" i="5"/>
  <c r="L171" i="5" s="1"/>
  <c r="M171" i="5"/>
  <c r="N171" i="5" s="1"/>
  <c r="O171" i="5"/>
  <c r="P171" i="5" s="1"/>
  <c r="H172" i="5"/>
  <c r="I172" i="5"/>
  <c r="J172" i="5"/>
  <c r="K172" i="5"/>
  <c r="L172" i="5" s="1"/>
  <c r="M172" i="5"/>
  <c r="N172" i="5" s="1"/>
  <c r="O172" i="5"/>
  <c r="P172" i="5" s="1"/>
  <c r="H173" i="5"/>
  <c r="I173" i="5"/>
  <c r="J173" i="5"/>
  <c r="K173" i="5"/>
  <c r="L173" i="5" s="1"/>
  <c r="M173" i="5"/>
  <c r="N173" i="5" s="1"/>
  <c r="O173" i="5"/>
  <c r="P173" i="5" s="1"/>
  <c r="H174" i="5"/>
  <c r="I174" i="5"/>
  <c r="J174" i="5"/>
  <c r="K174" i="5"/>
  <c r="L174" i="5" s="1"/>
  <c r="M174" i="5"/>
  <c r="N174" i="5" s="1"/>
  <c r="O174" i="5"/>
  <c r="P174" i="5" s="1"/>
  <c r="H175" i="5"/>
  <c r="I175" i="5"/>
  <c r="J175" i="5"/>
  <c r="K175" i="5"/>
  <c r="L175" i="5" s="1"/>
  <c r="M175" i="5"/>
  <c r="N175" i="5" s="1"/>
  <c r="O175" i="5"/>
  <c r="P175" i="5" s="1"/>
  <c r="H176" i="5"/>
  <c r="I176" i="5"/>
  <c r="J176" i="5"/>
  <c r="K176" i="5"/>
  <c r="L176" i="5" s="1"/>
  <c r="M176" i="5"/>
  <c r="N176" i="5" s="1"/>
  <c r="O176" i="5"/>
  <c r="P176" i="5" s="1"/>
  <c r="H177" i="5"/>
  <c r="I177" i="5"/>
  <c r="J177" i="5"/>
  <c r="K177" i="5"/>
  <c r="L177" i="5" s="1"/>
  <c r="M177" i="5"/>
  <c r="N177" i="5" s="1"/>
  <c r="O177" i="5"/>
  <c r="P177" i="5" s="1"/>
  <c r="H178" i="5"/>
  <c r="I178" i="5"/>
  <c r="J178" i="5"/>
  <c r="K178" i="5"/>
  <c r="L178" i="5" s="1"/>
  <c r="M178" i="5"/>
  <c r="N178" i="5" s="1"/>
  <c r="O178" i="5"/>
  <c r="P178" i="5" s="1"/>
  <c r="H179" i="5"/>
  <c r="I179" i="5"/>
  <c r="J179" i="5"/>
  <c r="K179" i="5"/>
  <c r="L179" i="5" s="1"/>
  <c r="M179" i="5"/>
  <c r="N179" i="5" s="1"/>
  <c r="O179" i="5"/>
  <c r="P179" i="5" s="1"/>
  <c r="H180" i="5"/>
  <c r="I180" i="5"/>
  <c r="J180" i="5"/>
  <c r="K180" i="5"/>
  <c r="L180" i="5" s="1"/>
  <c r="M180" i="5"/>
  <c r="N180" i="5" s="1"/>
  <c r="O180" i="5"/>
  <c r="P180" i="5" s="1"/>
  <c r="H181" i="5"/>
  <c r="I181" i="5"/>
  <c r="J181" i="5"/>
  <c r="K181" i="5"/>
  <c r="L181" i="5" s="1"/>
  <c r="M181" i="5"/>
  <c r="N181" i="5" s="1"/>
  <c r="O181" i="5"/>
  <c r="P181" i="5" s="1"/>
  <c r="H182" i="5"/>
  <c r="I182" i="5"/>
  <c r="J182" i="5"/>
  <c r="K182" i="5"/>
  <c r="L182" i="5" s="1"/>
  <c r="M182" i="5"/>
  <c r="N182" i="5" s="1"/>
  <c r="O182" i="5"/>
  <c r="P182" i="5" s="1"/>
  <c r="H183" i="5"/>
  <c r="I183" i="5"/>
  <c r="J183" i="5"/>
  <c r="K183" i="5"/>
  <c r="L183" i="5" s="1"/>
  <c r="M183" i="5"/>
  <c r="N183" i="5" s="1"/>
  <c r="O183" i="5"/>
  <c r="P183" i="5" s="1"/>
  <c r="H184" i="5"/>
  <c r="I184" i="5"/>
  <c r="J184" i="5"/>
  <c r="K184" i="5"/>
  <c r="L184" i="5" s="1"/>
  <c r="M184" i="5"/>
  <c r="N184" i="5" s="1"/>
  <c r="O184" i="5"/>
  <c r="P184" i="5" s="1"/>
  <c r="H185" i="5"/>
  <c r="I185" i="5"/>
  <c r="J185" i="5"/>
  <c r="K185" i="5"/>
  <c r="L185" i="5" s="1"/>
  <c r="M185" i="5"/>
  <c r="N185" i="5" s="1"/>
  <c r="O185" i="5"/>
  <c r="P185" i="5" s="1"/>
  <c r="H186" i="5"/>
  <c r="I186" i="5"/>
  <c r="J186" i="5"/>
  <c r="K186" i="5"/>
  <c r="L186" i="5" s="1"/>
  <c r="M186" i="5"/>
  <c r="N186" i="5" s="1"/>
  <c r="O186" i="5"/>
  <c r="P186" i="5" s="1"/>
  <c r="H187" i="5"/>
  <c r="I187" i="5"/>
  <c r="J187" i="5"/>
  <c r="K187" i="5"/>
  <c r="L187" i="5" s="1"/>
  <c r="M187" i="5"/>
  <c r="N187" i="5" s="1"/>
  <c r="O187" i="5"/>
  <c r="P187" i="5" s="1"/>
  <c r="H188" i="5"/>
  <c r="I188" i="5"/>
  <c r="J188" i="5"/>
  <c r="K188" i="5"/>
  <c r="L188" i="5" s="1"/>
  <c r="M188" i="5"/>
  <c r="N188" i="5" s="1"/>
  <c r="O188" i="5"/>
  <c r="P188" i="5" s="1"/>
  <c r="H189" i="5"/>
  <c r="I189" i="5"/>
  <c r="J189" i="5"/>
  <c r="K189" i="5"/>
  <c r="L189" i="5" s="1"/>
  <c r="M189" i="5"/>
  <c r="N189" i="5" s="1"/>
  <c r="O189" i="5"/>
  <c r="P189" i="5" s="1"/>
  <c r="H190" i="5"/>
  <c r="I190" i="5"/>
  <c r="J190" i="5"/>
  <c r="K190" i="5"/>
  <c r="L190" i="5" s="1"/>
  <c r="M190" i="5"/>
  <c r="N190" i="5" s="1"/>
  <c r="O190" i="5"/>
  <c r="P190" i="5" s="1"/>
  <c r="H191" i="5"/>
  <c r="I191" i="5"/>
  <c r="J191" i="5"/>
  <c r="K191" i="5"/>
  <c r="L191" i="5" s="1"/>
  <c r="M191" i="5"/>
  <c r="N191" i="5" s="1"/>
  <c r="O191" i="5"/>
  <c r="P191" i="5" s="1"/>
  <c r="H192" i="5"/>
  <c r="I192" i="5"/>
  <c r="J192" i="5"/>
  <c r="K192" i="5"/>
  <c r="L192" i="5" s="1"/>
  <c r="M192" i="5"/>
  <c r="N192" i="5" s="1"/>
  <c r="O192" i="5"/>
  <c r="P192" i="5" s="1"/>
  <c r="H193" i="5"/>
  <c r="I193" i="5"/>
  <c r="J193" i="5"/>
  <c r="K193" i="5"/>
  <c r="L193" i="5" s="1"/>
  <c r="M193" i="5"/>
  <c r="N193" i="5" s="1"/>
  <c r="O193" i="5"/>
  <c r="P193" i="5" s="1"/>
  <c r="H194" i="5"/>
  <c r="I194" i="5"/>
  <c r="J194" i="5"/>
  <c r="K194" i="5"/>
  <c r="L194" i="5" s="1"/>
  <c r="M194" i="5"/>
  <c r="N194" i="5" s="1"/>
  <c r="O194" i="5"/>
  <c r="P194" i="5" s="1"/>
  <c r="H195" i="5"/>
  <c r="I195" i="5"/>
  <c r="J195" i="5"/>
  <c r="K195" i="5"/>
  <c r="L195" i="5" s="1"/>
  <c r="M195" i="5"/>
  <c r="N195" i="5" s="1"/>
  <c r="O195" i="5"/>
  <c r="P195" i="5" s="1"/>
  <c r="H196" i="5"/>
  <c r="I196" i="5"/>
  <c r="J196" i="5"/>
  <c r="K196" i="5"/>
  <c r="L196" i="5" s="1"/>
  <c r="M196" i="5"/>
  <c r="N196" i="5" s="1"/>
  <c r="O196" i="5"/>
  <c r="P196" i="5" s="1"/>
  <c r="H197" i="5"/>
  <c r="I197" i="5"/>
  <c r="J197" i="5"/>
  <c r="K197" i="5"/>
  <c r="L197" i="5" s="1"/>
  <c r="M197" i="5"/>
  <c r="N197" i="5" s="1"/>
  <c r="O197" i="5"/>
  <c r="P197" i="5" s="1"/>
  <c r="H198" i="5"/>
  <c r="I198" i="5"/>
  <c r="J198" i="5"/>
  <c r="K198" i="5"/>
  <c r="L198" i="5" s="1"/>
  <c r="M198" i="5"/>
  <c r="N198" i="5" s="1"/>
  <c r="O198" i="5"/>
  <c r="P198" i="5" s="1"/>
  <c r="H199" i="5"/>
  <c r="I199" i="5"/>
  <c r="J199" i="5"/>
  <c r="K199" i="5"/>
  <c r="L199" i="5" s="1"/>
  <c r="M199" i="5"/>
  <c r="N199" i="5" s="1"/>
  <c r="O199" i="5"/>
  <c r="P199" i="5" s="1"/>
  <c r="H200" i="5"/>
  <c r="I200" i="5"/>
  <c r="J200" i="5"/>
  <c r="K200" i="5"/>
  <c r="L200" i="5" s="1"/>
  <c r="M200" i="5"/>
  <c r="N200" i="5" s="1"/>
  <c r="O200" i="5"/>
  <c r="P200" i="5" s="1"/>
  <c r="H201" i="5"/>
  <c r="I201" i="5"/>
  <c r="J201" i="5"/>
  <c r="K201" i="5"/>
  <c r="L201" i="5" s="1"/>
  <c r="M201" i="5"/>
  <c r="N201" i="5" s="1"/>
  <c r="O201" i="5"/>
  <c r="P201" i="5" s="1"/>
  <c r="H202" i="5"/>
  <c r="I202" i="5"/>
  <c r="J202" i="5"/>
  <c r="K202" i="5"/>
  <c r="L202" i="5" s="1"/>
  <c r="M202" i="5"/>
  <c r="N202" i="5" s="1"/>
  <c r="O202" i="5"/>
  <c r="P202" i="5" s="1"/>
  <c r="H203" i="5"/>
  <c r="I203" i="5"/>
  <c r="J203" i="5"/>
  <c r="K203" i="5"/>
  <c r="L203" i="5" s="1"/>
  <c r="M203" i="5"/>
  <c r="N203" i="5" s="1"/>
  <c r="O203" i="5"/>
  <c r="P203" i="5" s="1"/>
  <c r="H204" i="5"/>
  <c r="I204" i="5"/>
  <c r="J204" i="5"/>
  <c r="K204" i="5"/>
  <c r="L204" i="5" s="1"/>
  <c r="M204" i="5"/>
  <c r="N204" i="5" s="1"/>
  <c r="O204" i="5"/>
  <c r="P204" i="5" s="1"/>
  <c r="H205" i="5"/>
  <c r="I205" i="5"/>
  <c r="J205" i="5"/>
  <c r="K205" i="5"/>
  <c r="L205" i="5" s="1"/>
  <c r="M205" i="5"/>
  <c r="N205" i="5" s="1"/>
  <c r="O205" i="5"/>
  <c r="P205" i="5" s="1"/>
  <c r="H206" i="5"/>
  <c r="I206" i="5"/>
  <c r="J206" i="5"/>
  <c r="K206" i="5"/>
  <c r="L206" i="5" s="1"/>
  <c r="M206" i="5"/>
  <c r="N206" i="5" s="1"/>
  <c r="O206" i="5"/>
  <c r="P206" i="5" s="1"/>
  <c r="H207" i="5"/>
  <c r="I207" i="5"/>
  <c r="J207" i="5"/>
  <c r="K207" i="5"/>
  <c r="L207" i="5" s="1"/>
  <c r="M207" i="5"/>
  <c r="N207" i="5" s="1"/>
  <c r="O207" i="5"/>
  <c r="P207" i="5" s="1"/>
  <c r="H208" i="5"/>
  <c r="I208" i="5"/>
  <c r="J208" i="5"/>
  <c r="K208" i="5"/>
  <c r="L208" i="5" s="1"/>
  <c r="M208" i="5"/>
  <c r="N208" i="5" s="1"/>
  <c r="O208" i="5"/>
  <c r="P208" i="5" s="1"/>
  <c r="H209" i="5"/>
  <c r="I209" i="5"/>
  <c r="J209" i="5"/>
  <c r="K209" i="5"/>
  <c r="L209" i="5" s="1"/>
  <c r="M209" i="5"/>
  <c r="N209" i="5" s="1"/>
  <c r="O209" i="5"/>
  <c r="P209" i="5" s="1"/>
  <c r="H210" i="5"/>
  <c r="I210" i="5"/>
  <c r="J210" i="5"/>
  <c r="K210" i="5"/>
  <c r="L210" i="5" s="1"/>
  <c r="M210" i="5"/>
  <c r="N210" i="5" s="1"/>
  <c r="O210" i="5"/>
  <c r="P210" i="5" s="1"/>
  <c r="H211" i="5"/>
  <c r="I211" i="5"/>
  <c r="J211" i="5"/>
  <c r="K211" i="5"/>
  <c r="L211" i="5" s="1"/>
  <c r="M211" i="5"/>
  <c r="N211" i="5" s="1"/>
  <c r="O211" i="5"/>
  <c r="P211" i="5" s="1"/>
  <c r="H212" i="5"/>
  <c r="I212" i="5"/>
  <c r="J212" i="5"/>
  <c r="K212" i="5"/>
  <c r="L212" i="5" s="1"/>
  <c r="M212" i="5"/>
  <c r="N212" i="5" s="1"/>
  <c r="O212" i="5"/>
  <c r="P212" i="5" s="1"/>
  <c r="H213" i="5"/>
  <c r="I213" i="5"/>
  <c r="J213" i="5"/>
  <c r="K213" i="5"/>
  <c r="L213" i="5" s="1"/>
  <c r="M213" i="5"/>
  <c r="N213" i="5" s="1"/>
  <c r="O213" i="5"/>
  <c r="P213" i="5" s="1"/>
  <c r="H214" i="5"/>
  <c r="I214" i="5"/>
  <c r="J214" i="5"/>
  <c r="K214" i="5"/>
  <c r="L214" i="5" s="1"/>
  <c r="M214" i="5"/>
  <c r="N214" i="5" s="1"/>
  <c r="O214" i="5"/>
  <c r="P214" i="5" s="1"/>
  <c r="H215" i="5"/>
  <c r="I215" i="5"/>
  <c r="J215" i="5"/>
  <c r="K215" i="5"/>
  <c r="L215" i="5" s="1"/>
  <c r="M215" i="5"/>
  <c r="N215" i="5" s="1"/>
  <c r="O215" i="5"/>
  <c r="P215" i="5" s="1"/>
  <c r="H216" i="5"/>
  <c r="I216" i="5"/>
  <c r="J216" i="5"/>
  <c r="K216" i="5"/>
  <c r="L216" i="5" s="1"/>
  <c r="M216" i="5"/>
  <c r="N216" i="5" s="1"/>
  <c r="O216" i="5"/>
  <c r="P216" i="5" s="1"/>
  <c r="H217" i="5"/>
  <c r="I217" i="5"/>
  <c r="J217" i="5"/>
  <c r="K217" i="5"/>
  <c r="L217" i="5" s="1"/>
  <c r="M217" i="5"/>
  <c r="N217" i="5" s="1"/>
  <c r="O217" i="5"/>
  <c r="P217" i="5" s="1"/>
  <c r="H218" i="5"/>
  <c r="I218" i="5"/>
  <c r="J218" i="5"/>
  <c r="K218" i="5"/>
  <c r="L218" i="5" s="1"/>
  <c r="M218" i="5"/>
  <c r="N218" i="5" s="1"/>
  <c r="O218" i="5"/>
  <c r="P218" i="5" s="1"/>
  <c r="H219" i="5"/>
  <c r="I219" i="5"/>
  <c r="J219" i="5"/>
  <c r="K219" i="5"/>
  <c r="L219" i="5" s="1"/>
  <c r="M219" i="5"/>
  <c r="N219" i="5" s="1"/>
  <c r="O219" i="5"/>
  <c r="P219" i="5" s="1"/>
  <c r="H220" i="5"/>
  <c r="I220" i="5"/>
  <c r="J220" i="5"/>
  <c r="K220" i="5"/>
  <c r="L220" i="5" s="1"/>
  <c r="M220" i="5"/>
  <c r="N220" i="5" s="1"/>
  <c r="O220" i="5"/>
  <c r="P220" i="5" s="1"/>
  <c r="H221" i="5"/>
  <c r="I221" i="5"/>
  <c r="J221" i="5"/>
  <c r="K221" i="5"/>
  <c r="L221" i="5" s="1"/>
  <c r="M221" i="5"/>
  <c r="N221" i="5" s="1"/>
  <c r="O221" i="5"/>
  <c r="P221" i="5" s="1"/>
  <c r="H222" i="5"/>
  <c r="I222" i="5"/>
  <c r="J222" i="5"/>
  <c r="K222" i="5"/>
  <c r="L222" i="5" s="1"/>
  <c r="M222" i="5"/>
  <c r="N222" i="5" s="1"/>
  <c r="O222" i="5"/>
  <c r="P222" i="5" s="1"/>
  <c r="H223" i="5"/>
  <c r="I223" i="5"/>
  <c r="J223" i="5"/>
  <c r="K223" i="5"/>
  <c r="L223" i="5" s="1"/>
  <c r="M223" i="5"/>
  <c r="N223" i="5" s="1"/>
  <c r="O223" i="5"/>
  <c r="P223" i="5" s="1"/>
  <c r="H224" i="5"/>
  <c r="I224" i="5"/>
  <c r="J224" i="5"/>
  <c r="K224" i="5"/>
  <c r="L224" i="5" s="1"/>
  <c r="M224" i="5"/>
  <c r="N224" i="5" s="1"/>
  <c r="O224" i="5"/>
  <c r="P224" i="5" s="1"/>
  <c r="H225" i="5"/>
  <c r="I225" i="5"/>
  <c r="J225" i="5"/>
  <c r="K225" i="5"/>
  <c r="L225" i="5" s="1"/>
  <c r="M225" i="5"/>
  <c r="N225" i="5" s="1"/>
  <c r="O225" i="5"/>
  <c r="P225" i="5" s="1"/>
  <c r="H226" i="5"/>
  <c r="I226" i="5"/>
  <c r="J226" i="5"/>
  <c r="K226" i="5"/>
  <c r="L226" i="5" s="1"/>
  <c r="M226" i="5"/>
  <c r="N226" i="5" s="1"/>
  <c r="O226" i="5"/>
  <c r="P226" i="5" s="1"/>
  <c r="H227" i="5"/>
  <c r="I227" i="5"/>
  <c r="J227" i="5"/>
  <c r="K227" i="5"/>
  <c r="L227" i="5" s="1"/>
  <c r="M227" i="5"/>
  <c r="N227" i="5" s="1"/>
  <c r="O227" i="5"/>
  <c r="P227" i="5" s="1"/>
  <c r="H228" i="5"/>
  <c r="I228" i="5"/>
  <c r="J228" i="5"/>
  <c r="K228" i="5"/>
  <c r="L228" i="5" s="1"/>
  <c r="M228" i="5"/>
  <c r="N228" i="5" s="1"/>
  <c r="O228" i="5"/>
  <c r="P228" i="5" s="1"/>
  <c r="H229" i="5"/>
  <c r="I229" i="5"/>
  <c r="J229" i="5"/>
  <c r="K229" i="5"/>
  <c r="L229" i="5" s="1"/>
  <c r="M229" i="5"/>
  <c r="N229" i="5" s="1"/>
  <c r="O229" i="5"/>
  <c r="P229" i="5" s="1"/>
  <c r="H230" i="5"/>
  <c r="I230" i="5"/>
  <c r="J230" i="5"/>
  <c r="K230" i="5"/>
  <c r="L230" i="5" s="1"/>
  <c r="M230" i="5"/>
  <c r="N230" i="5" s="1"/>
  <c r="O230" i="5"/>
  <c r="P230" i="5" s="1"/>
  <c r="H231" i="5"/>
  <c r="I231" i="5"/>
  <c r="J231" i="5"/>
  <c r="K231" i="5"/>
  <c r="L231" i="5" s="1"/>
  <c r="M231" i="5"/>
  <c r="N231" i="5" s="1"/>
  <c r="O231" i="5"/>
  <c r="P231" i="5" s="1"/>
  <c r="H232" i="5"/>
  <c r="I232" i="5"/>
  <c r="J232" i="5"/>
  <c r="K232" i="5"/>
  <c r="L232" i="5" s="1"/>
  <c r="M232" i="5"/>
  <c r="N232" i="5" s="1"/>
  <c r="O232" i="5"/>
  <c r="P232" i="5" s="1"/>
  <c r="H233" i="5"/>
  <c r="I233" i="5"/>
  <c r="J233" i="5"/>
  <c r="K233" i="5"/>
  <c r="L233" i="5" s="1"/>
  <c r="M233" i="5"/>
  <c r="N233" i="5" s="1"/>
  <c r="O233" i="5"/>
  <c r="P233" i="5" s="1"/>
  <c r="H234" i="5"/>
  <c r="I234" i="5"/>
  <c r="J234" i="5"/>
  <c r="K234" i="5"/>
  <c r="L234" i="5" s="1"/>
  <c r="M234" i="5"/>
  <c r="N234" i="5" s="1"/>
  <c r="O234" i="5"/>
  <c r="P234" i="5" s="1"/>
  <c r="H235" i="5"/>
  <c r="I235" i="5"/>
  <c r="J235" i="5"/>
  <c r="K235" i="5"/>
  <c r="L235" i="5" s="1"/>
  <c r="M235" i="5"/>
  <c r="N235" i="5" s="1"/>
  <c r="O235" i="5"/>
  <c r="P235" i="5" s="1"/>
  <c r="H236" i="5"/>
  <c r="I236" i="5"/>
  <c r="J236" i="5"/>
  <c r="K236" i="5"/>
  <c r="L236" i="5" s="1"/>
  <c r="M236" i="5"/>
  <c r="N236" i="5" s="1"/>
  <c r="O236" i="5"/>
  <c r="P236" i="5" s="1"/>
  <c r="H237" i="5"/>
  <c r="I237" i="5"/>
  <c r="J237" i="5"/>
  <c r="K237" i="5"/>
  <c r="L237" i="5" s="1"/>
  <c r="M237" i="5"/>
  <c r="N237" i="5" s="1"/>
  <c r="O237" i="5"/>
  <c r="P237" i="5" s="1"/>
  <c r="H238" i="5"/>
  <c r="I238" i="5"/>
  <c r="J238" i="5"/>
  <c r="K238" i="5"/>
  <c r="L238" i="5" s="1"/>
  <c r="M238" i="5"/>
  <c r="N238" i="5" s="1"/>
  <c r="O238" i="5"/>
  <c r="P238" i="5" s="1"/>
  <c r="H239" i="5"/>
  <c r="I239" i="5"/>
  <c r="J239" i="5"/>
  <c r="K239" i="5"/>
  <c r="L239" i="5" s="1"/>
  <c r="M239" i="5"/>
  <c r="N239" i="5" s="1"/>
  <c r="O239" i="5"/>
  <c r="P239" i="5" s="1"/>
  <c r="H240" i="5"/>
  <c r="I240" i="5"/>
  <c r="J240" i="5"/>
  <c r="K240" i="5"/>
  <c r="L240" i="5" s="1"/>
  <c r="M240" i="5"/>
  <c r="N240" i="5" s="1"/>
  <c r="O240" i="5"/>
  <c r="P240" i="5" s="1"/>
  <c r="H241" i="5"/>
  <c r="I241" i="5"/>
  <c r="J241" i="5"/>
  <c r="K241" i="5"/>
  <c r="L241" i="5" s="1"/>
  <c r="M241" i="5"/>
  <c r="N241" i="5" s="1"/>
  <c r="O241" i="5"/>
  <c r="P241" i="5" s="1"/>
  <c r="H242" i="5"/>
  <c r="I242" i="5"/>
  <c r="J242" i="5"/>
  <c r="K242" i="5"/>
  <c r="L242" i="5" s="1"/>
  <c r="M242" i="5"/>
  <c r="N242" i="5" s="1"/>
  <c r="O242" i="5"/>
  <c r="P242" i="5" s="1"/>
  <c r="H243" i="5"/>
  <c r="I243" i="5"/>
  <c r="J243" i="5"/>
  <c r="K243" i="5"/>
  <c r="L243" i="5" s="1"/>
  <c r="M243" i="5"/>
  <c r="N243" i="5" s="1"/>
  <c r="O243" i="5"/>
  <c r="P243" i="5" s="1"/>
  <c r="H244" i="5"/>
  <c r="I244" i="5"/>
  <c r="J244" i="5"/>
  <c r="K244" i="5"/>
  <c r="L244" i="5" s="1"/>
  <c r="M244" i="5"/>
  <c r="N244" i="5" s="1"/>
  <c r="O244" i="5"/>
  <c r="P244" i="5" s="1"/>
  <c r="H245" i="5"/>
  <c r="I245" i="5"/>
  <c r="J245" i="5"/>
  <c r="K245" i="5"/>
  <c r="L245" i="5" s="1"/>
  <c r="M245" i="5"/>
  <c r="N245" i="5" s="1"/>
  <c r="O245" i="5"/>
  <c r="P245" i="5" s="1"/>
  <c r="H246" i="5"/>
  <c r="I246" i="5"/>
  <c r="J246" i="5"/>
  <c r="K246" i="5"/>
  <c r="L246" i="5" s="1"/>
  <c r="M246" i="5"/>
  <c r="N246" i="5" s="1"/>
  <c r="O246" i="5"/>
  <c r="P246" i="5" s="1"/>
  <c r="H247" i="5"/>
  <c r="I247" i="5"/>
  <c r="J247" i="5"/>
  <c r="K247" i="5"/>
  <c r="L247" i="5" s="1"/>
  <c r="M247" i="5"/>
  <c r="N247" i="5" s="1"/>
  <c r="O247" i="5"/>
  <c r="P247" i="5" s="1"/>
  <c r="H248" i="5"/>
  <c r="I248" i="5"/>
  <c r="J248" i="5"/>
  <c r="K248" i="5"/>
  <c r="L248" i="5" s="1"/>
  <c r="M248" i="5"/>
  <c r="N248" i="5" s="1"/>
  <c r="O248" i="5"/>
  <c r="P248" i="5" s="1"/>
  <c r="H249" i="5"/>
  <c r="I249" i="5"/>
  <c r="J249" i="5"/>
  <c r="K249" i="5"/>
  <c r="L249" i="5" s="1"/>
  <c r="M249" i="5"/>
  <c r="N249" i="5" s="1"/>
  <c r="O249" i="5"/>
  <c r="P249" i="5" s="1"/>
  <c r="H250" i="5"/>
  <c r="I250" i="5"/>
  <c r="J250" i="5"/>
  <c r="K250" i="5"/>
  <c r="L250" i="5" s="1"/>
  <c r="M250" i="5"/>
  <c r="N250" i="5" s="1"/>
  <c r="O250" i="5"/>
  <c r="P250" i="5" s="1"/>
  <c r="H251" i="5"/>
  <c r="I251" i="5"/>
  <c r="J251" i="5"/>
  <c r="K251" i="5"/>
  <c r="L251" i="5" s="1"/>
  <c r="M251" i="5"/>
  <c r="N251" i="5" s="1"/>
  <c r="O251" i="5"/>
  <c r="P251" i="5" s="1"/>
  <c r="H252" i="5"/>
  <c r="I252" i="5"/>
  <c r="J252" i="5"/>
  <c r="K252" i="5"/>
  <c r="L252" i="5" s="1"/>
  <c r="M252" i="5"/>
  <c r="N252" i="5" s="1"/>
  <c r="O252" i="5"/>
  <c r="P252" i="5" s="1"/>
  <c r="H253" i="5"/>
  <c r="I253" i="5"/>
  <c r="J253" i="5"/>
  <c r="K253" i="5"/>
  <c r="L253" i="5" s="1"/>
  <c r="M253" i="5"/>
  <c r="N253" i="5" s="1"/>
  <c r="O253" i="5"/>
  <c r="P253" i="5" s="1"/>
  <c r="H254" i="5"/>
  <c r="I254" i="5"/>
  <c r="J254" i="5"/>
  <c r="K254" i="5"/>
  <c r="L254" i="5" s="1"/>
  <c r="M254" i="5"/>
  <c r="N254" i="5" s="1"/>
  <c r="O254" i="5"/>
  <c r="P254" i="5" s="1"/>
  <c r="H255" i="5"/>
  <c r="I255" i="5"/>
  <c r="J255" i="5"/>
  <c r="K255" i="5"/>
  <c r="L255" i="5" s="1"/>
  <c r="M255" i="5"/>
  <c r="N255" i="5" s="1"/>
  <c r="O255" i="5"/>
  <c r="P255" i="5" s="1"/>
  <c r="H256" i="5"/>
  <c r="I256" i="5"/>
  <c r="J256" i="5"/>
  <c r="K256" i="5"/>
  <c r="L256" i="5" s="1"/>
  <c r="M256" i="5"/>
  <c r="N256" i="5" s="1"/>
  <c r="O256" i="5"/>
  <c r="P256" i="5" s="1"/>
  <c r="H257" i="5"/>
  <c r="I257" i="5"/>
  <c r="J257" i="5"/>
  <c r="K257" i="5"/>
  <c r="L257" i="5" s="1"/>
  <c r="M257" i="5"/>
  <c r="N257" i="5" s="1"/>
  <c r="O257" i="5"/>
  <c r="P257" i="5" s="1"/>
  <c r="H258" i="5"/>
  <c r="I258" i="5"/>
  <c r="J258" i="5"/>
  <c r="K258" i="5"/>
  <c r="L258" i="5" s="1"/>
  <c r="M258" i="5"/>
  <c r="N258" i="5" s="1"/>
  <c r="O258" i="5"/>
  <c r="P258" i="5" s="1"/>
  <c r="H259" i="5"/>
  <c r="I259" i="5"/>
  <c r="J259" i="5"/>
  <c r="K259" i="5"/>
  <c r="L259" i="5" s="1"/>
  <c r="M259" i="5"/>
  <c r="N259" i="5" s="1"/>
  <c r="O259" i="5"/>
  <c r="P259" i="5" s="1"/>
  <c r="H260" i="5"/>
  <c r="I260" i="5"/>
  <c r="J260" i="5"/>
  <c r="K260" i="5"/>
  <c r="L260" i="5" s="1"/>
  <c r="M260" i="5"/>
  <c r="N260" i="5" s="1"/>
  <c r="O260" i="5"/>
  <c r="P260" i="5" s="1"/>
  <c r="H261" i="5"/>
  <c r="I261" i="5"/>
  <c r="J261" i="5"/>
  <c r="K261" i="5"/>
  <c r="L261" i="5" s="1"/>
  <c r="M261" i="5"/>
  <c r="N261" i="5" s="1"/>
  <c r="O261" i="5"/>
  <c r="P261" i="5" s="1"/>
  <c r="H262" i="5"/>
  <c r="I262" i="5"/>
  <c r="J262" i="5"/>
  <c r="K262" i="5"/>
  <c r="L262" i="5" s="1"/>
  <c r="M262" i="5"/>
  <c r="N262" i="5" s="1"/>
  <c r="O262" i="5"/>
  <c r="P262" i="5" s="1"/>
  <c r="H263" i="5"/>
  <c r="I263" i="5"/>
  <c r="J263" i="5"/>
  <c r="K263" i="5"/>
  <c r="L263" i="5" s="1"/>
  <c r="M263" i="5"/>
  <c r="N263" i="5" s="1"/>
  <c r="O263" i="5"/>
  <c r="P263" i="5" s="1"/>
  <c r="H264" i="5"/>
  <c r="I264" i="5"/>
  <c r="J264" i="5"/>
  <c r="K264" i="5"/>
  <c r="L264" i="5" s="1"/>
  <c r="M264" i="5"/>
  <c r="N264" i="5" s="1"/>
  <c r="O264" i="5"/>
  <c r="P264" i="5" s="1"/>
  <c r="H265" i="5"/>
  <c r="I265" i="5"/>
  <c r="J265" i="5"/>
  <c r="K265" i="5"/>
  <c r="L265" i="5" s="1"/>
  <c r="M265" i="5"/>
  <c r="N265" i="5" s="1"/>
  <c r="O265" i="5"/>
  <c r="P265" i="5" s="1"/>
  <c r="H266" i="5"/>
  <c r="I266" i="5"/>
  <c r="J266" i="5"/>
  <c r="K266" i="5"/>
  <c r="L266" i="5" s="1"/>
  <c r="M266" i="5"/>
  <c r="N266" i="5" s="1"/>
  <c r="O266" i="5"/>
  <c r="P266" i="5" s="1"/>
  <c r="H267" i="5"/>
  <c r="I267" i="5"/>
  <c r="J267" i="5"/>
  <c r="K267" i="5"/>
  <c r="L267" i="5" s="1"/>
  <c r="M267" i="5"/>
  <c r="N267" i="5" s="1"/>
  <c r="O267" i="5"/>
  <c r="P267" i="5" s="1"/>
  <c r="H268" i="5"/>
  <c r="I268" i="5"/>
  <c r="J268" i="5"/>
  <c r="K268" i="5"/>
  <c r="L268" i="5" s="1"/>
  <c r="M268" i="5"/>
  <c r="N268" i="5" s="1"/>
  <c r="O268" i="5"/>
  <c r="P268" i="5" s="1"/>
  <c r="H269" i="5"/>
  <c r="I269" i="5"/>
  <c r="J269" i="5"/>
  <c r="K269" i="5"/>
  <c r="L269" i="5" s="1"/>
  <c r="M269" i="5"/>
  <c r="N269" i="5" s="1"/>
  <c r="O269" i="5"/>
  <c r="P269" i="5" s="1"/>
  <c r="H270" i="5"/>
  <c r="I270" i="5"/>
  <c r="J270" i="5"/>
  <c r="K270" i="5"/>
  <c r="L270" i="5" s="1"/>
  <c r="M270" i="5"/>
  <c r="N270" i="5" s="1"/>
  <c r="O270" i="5"/>
  <c r="P270" i="5" s="1"/>
  <c r="H271" i="5"/>
  <c r="I271" i="5"/>
  <c r="J271" i="5"/>
  <c r="K271" i="5"/>
  <c r="L271" i="5" s="1"/>
  <c r="M271" i="5"/>
  <c r="N271" i="5" s="1"/>
  <c r="O271" i="5"/>
  <c r="P271" i="5" s="1"/>
  <c r="H272" i="5"/>
  <c r="I272" i="5"/>
  <c r="J272" i="5"/>
  <c r="K272" i="5"/>
  <c r="L272" i="5" s="1"/>
  <c r="M272" i="5"/>
  <c r="N272" i="5" s="1"/>
  <c r="O272" i="5"/>
  <c r="P272" i="5" s="1"/>
  <c r="H273" i="5"/>
  <c r="I273" i="5"/>
  <c r="J273" i="5"/>
  <c r="K273" i="5"/>
  <c r="L273" i="5" s="1"/>
  <c r="M273" i="5"/>
  <c r="N273" i="5" s="1"/>
  <c r="O273" i="5"/>
  <c r="P273" i="5" s="1"/>
  <c r="H274" i="5"/>
  <c r="I274" i="5"/>
  <c r="J274" i="5"/>
  <c r="K274" i="5"/>
  <c r="L274" i="5" s="1"/>
  <c r="M274" i="5"/>
  <c r="N274" i="5" s="1"/>
  <c r="O274" i="5"/>
  <c r="P274" i="5" s="1"/>
  <c r="H275" i="5"/>
  <c r="I275" i="5"/>
  <c r="J275" i="5"/>
  <c r="K275" i="5"/>
  <c r="L275" i="5" s="1"/>
  <c r="M275" i="5"/>
  <c r="N275" i="5" s="1"/>
  <c r="O275" i="5"/>
  <c r="P275" i="5" s="1"/>
  <c r="H276" i="5"/>
  <c r="I276" i="5"/>
  <c r="J276" i="5"/>
  <c r="K276" i="5"/>
  <c r="L276" i="5" s="1"/>
  <c r="M276" i="5"/>
  <c r="N276" i="5" s="1"/>
  <c r="O276" i="5"/>
  <c r="P276" i="5" s="1"/>
  <c r="H277" i="5"/>
  <c r="I277" i="5"/>
  <c r="J277" i="5"/>
  <c r="K277" i="5"/>
  <c r="L277" i="5" s="1"/>
  <c r="M277" i="5"/>
  <c r="N277" i="5" s="1"/>
  <c r="O277" i="5"/>
  <c r="P277" i="5" s="1"/>
  <c r="H278" i="5"/>
  <c r="I278" i="5"/>
  <c r="J278" i="5"/>
  <c r="K278" i="5"/>
  <c r="L278" i="5" s="1"/>
  <c r="M278" i="5"/>
  <c r="N278" i="5" s="1"/>
  <c r="O278" i="5"/>
  <c r="P278" i="5" s="1"/>
  <c r="H279" i="5"/>
  <c r="I279" i="5"/>
  <c r="J279" i="5"/>
  <c r="K279" i="5"/>
  <c r="L279" i="5" s="1"/>
  <c r="M279" i="5"/>
  <c r="N279" i="5" s="1"/>
  <c r="O279" i="5"/>
  <c r="P279" i="5" s="1"/>
  <c r="H280" i="5"/>
  <c r="I280" i="5"/>
  <c r="J280" i="5"/>
  <c r="K280" i="5"/>
  <c r="L280" i="5" s="1"/>
  <c r="M280" i="5"/>
  <c r="N280" i="5" s="1"/>
  <c r="O280" i="5"/>
  <c r="P280" i="5" s="1"/>
  <c r="H281" i="5"/>
  <c r="I281" i="5"/>
  <c r="J281" i="5"/>
  <c r="K281" i="5"/>
  <c r="L281" i="5" s="1"/>
  <c r="M281" i="5"/>
  <c r="N281" i="5" s="1"/>
  <c r="O281" i="5"/>
  <c r="P281" i="5" s="1"/>
  <c r="H282" i="5"/>
  <c r="I282" i="5"/>
  <c r="J282" i="5"/>
  <c r="K282" i="5"/>
  <c r="L282" i="5" s="1"/>
  <c r="M282" i="5"/>
  <c r="N282" i="5" s="1"/>
  <c r="O282" i="5"/>
  <c r="P282" i="5" s="1"/>
  <c r="H283" i="5"/>
  <c r="I283" i="5"/>
  <c r="J283" i="5"/>
  <c r="K283" i="5"/>
  <c r="L283" i="5" s="1"/>
  <c r="M283" i="5"/>
  <c r="N283" i="5" s="1"/>
  <c r="O283" i="5"/>
  <c r="P283" i="5" s="1"/>
  <c r="H284" i="5"/>
  <c r="I284" i="5"/>
  <c r="J284" i="5"/>
  <c r="K284" i="5"/>
  <c r="L284" i="5" s="1"/>
  <c r="M284" i="5"/>
  <c r="N284" i="5" s="1"/>
  <c r="O284" i="5"/>
  <c r="P284" i="5" s="1"/>
  <c r="H285" i="5"/>
  <c r="I285" i="5"/>
  <c r="J285" i="5"/>
  <c r="K285" i="5"/>
  <c r="L285" i="5" s="1"/>
  <c r="M285" i="5"/>
  <c r="N285" i="5" s="1"/>
  <c r="O285" i="5"/>
  <c r="P285" i="5" s="1"/>
  <c r="H286" i="5"/>
  <c r="I286" i="5"/>
  <c r="J286" i="5"/>
  <c r="K286" i="5"/>
  <c r="L286" i="5" s="1"/>
  <c r="M286" i="5"/>
  <c r="N286" i="5" s="1"/>
  <c r="O286" i="5"/>
  <c r="P286" i="5" s="1"/>
  <c r="H287" i="5"/>
  <c r="I287" i="5"/>
  <c r="J287" i="5"/>
  <c r="K287" i="5"/>
  <c r="L287" i="5" s="1"/>
  <c r="M287" i="5"/>
  <c r="N287" i="5" s="1"/>
  <c r="O287" i="5"/>
  <c r="P287" i="5" s="1"/>
  <c r="H288" i="5"/>
  <c r="I288" i="5"/>
  <c r="J288" i="5"/>
  <c r="K288" i="5"/>
  <c r="L288" i="5" s="1"/>
  <c r="M288" i="5"/>
  <c r="N288" i="5" s="1"/>
  <c r="O288" i="5"/>
  <c r="P288" i="5" s="1"/>
  <c r="H289" i="5"/>
  <c r="I289" i="5"/>
  <c r="J289" i="5"/>
  <c r="K289" i="5"/>
  <c r="L289" i="5" s="1"/>
  <c r="M289" i="5"/>
  <c r="N289" i="5" s="1"/>
  <c r="O289" i="5"/>
  <c r="P289" i="5" s="1"/>
  <c r="H290" i="5"/>
  <c r="I290" i="5"/>
  <c r="J290" i="5"/>
  <c r="K290" i="5"/>
  <c r="L290" i="5" s="1"/>
  <c r="M290" i="5"/>
  <c r="N290" i="5" s="1"/>
  <c r="O290" i="5"/>
  <c r="P290" i="5" s="1"/>
  <c r="H291" i="5"/>
  <c r="I291" i="5"/>
  <c r="J291" i="5"/>
  <c r="K291" i="5"/>
  <c r="L291" i="5" s="1"/>
  <c r="M291" i="5"/>
  <c r="N291" i="5" s="1"/>
  <c r="O291" i="5"/>
  <c r="P291" i="5" s="1"/>
  <c r="H292" i="5"/>
  <c r="I292" i="5"/>
  <c r="J292" i="5"/>
  <c r="K292" i="5"/>
  <c r="L292" i="5" s="1"/>
  <c r="M292" i="5"/>
  <c r="N292" i="5" s="1"/>
  <c r="O292" i="5"/>
  <c r="P292" i="5" s="1"/>
  <c r="H293" i="5"/>
  <c r="I293" i="5"/>
  <c r="J293" i="5"/>
  <c r="K293" i="5"/>
  <c r="L293" i="5" s="1"/>
  <c r="M293" i="5"/>
  <c r="N293" i="5" s="1"/>
  <c r="O293" i="5"/>
  <c r="P293" i="5" s="1"/>
  <c r="H294" i="5"/>
  <c r="I294" i="5"/>
  <c r="J294" i="5"/>
  <c r="K294" i="5"/>
  <c r="L294" i="5" s="1"/>
  <c r="M294" i="5"/>
  <c r="N294" i="5" s="1"/>
  <c r="O294" i="5"/>
  <c r="P294" i="5" s="1"/>
  <c r="H295" i="5"/>
  <c r="I295" i="5"/>
  <c r="J295" i="5"/>
  <c r="K295" i="5"/>
  <c r="L295" i="5" s="1"/>
  <c r="M295" i="5"/>
  <c r="N295" i="5" s="1"/>
  <c r="O295" i="5"/>
  <c r="P295" i="5" s="1"/>
  <c r="H296" i="5"/>
  <c r="I296" i="5"/>
  <c r="J296" i="5"/>
  <c r="K296" i="5"/>
  <c r="L296" i="5" s="1"/>
  <c r="M296" i="5"/>
  <c r="N296" i="5" s="1"/>
  <c r="O296" i="5"/>
  <c r="P296" i="5" s="1"/>
  <c r="H297" i="5"/>
  <c r="I297" i="5"/>
  <c r="J297" i="5"/>
  <c r="K297" i="5"/>
  <c r="L297" i="5" s="1"/>
  <c r="M297" i="5"/>
  <c r="N297" i="5" s="1"/>
  <c r="O297" i="5"/>
  <c r="P297" i="5" s="1"/>
  <c r="H298" i="5"/>
  <c r="I298" i="5"/>
  <c r="J298" i="5"/>
  <c r="K298" i="5"/>
  <c r="L298" i="5" s="1"/>
  <c r="M298" i="5"/>
  <c r="N298" i="5" s="1"/>
  <c r="O298" i="5"/>
  <c r="P298" i="5" s="1"/>
  <c r="H299" i="5"/>
  <c r="I299" i="5"/>
  <c r="J299" i="5"/>
  <c r="K299" i="5"/>
  <c r="L299" i="5" s="1"/>
  <c r="M299" i="5"/>
  <c r="N299" i="5" s="1"/>
  <c r="O299" i="5"/>
  <c r="P299" i="5" s="1"/>
  <c r="H300" i="5"/>
  <c r="I300" i="5"/>
  <c r="J300" i="5"/>
  <c r="K300" i="5"/>
  <c r="L300" i="5" s="1"/>
  <c r="M300" i="5"/>
  <c r="N300" i="5" s="1"/>
  <c r="O300" i="5"/>
  <c r="P300" i="5" s="1"/>
  <c r="H301" i="5"/>
  <c r="I301" i="5"/>
  <c r="J301" i="5"/>
  <c r="K301" i="5"/>
  <c r="L301" i="5" s="1"/>
  <c r="M301" i="5"/>
  <c r="N301" i="5" s="1"/>
  <c r="O301" i="5"/>
  <c r="P301" i="5" s="1"/>
  <c r="H302" i="5"/>
  <c r="I302" i="5"/>
  <c r="J302" i="5"/>
  <c r="K302" i="5"/>
  <c r="L302" i="5" s="1"/>
  <c r="M302" i="5"/>
  <c r="N302" i="5" s="1"/>
  <c r="O302" i="5"/>
  <c r="P302" i="5" s="1"/>
  <c r="H303" i="5"/>
  <c r="I303" i="5"/>
  <c r="J303" i="5"/>
  <c r="K303" i="5"/>
  <c r="L303" i="5" s="1"/>
  <c r="M303" i="5"/>
  <c r="N303" i="5" s="1"/>
  <c r="O303" i="5"/>
  <c r="P303" i="5" s="1"/>
  <c r="H304" i="5"/>
  <c r="I304" i="5"/>
  <c r="J304" i="5"/>
  <c r="K304" i="5"/>
  <c r="L304" i="5" s="1"/>
  <c r="M304" i="5"/>
  <c r="N304" i="5" s="1"/>
  <c r="O304" i="5"/>
  <c r="P304" i="5" s="1"/>
  <c r="H305" i="5"/>
  <c r="I305" i="5"/>
  <c r="J305" i="5"/>
  <c r="K305" i="5"/>
  <c r="L305" i="5" s="1"/>
  <c r="M305" i="5"/>
  <c r="N305" i="5" s="1"/>
  <c r="O305" i="5"/>
  <c r="P305" i="5" s="1"/>
  <c r="H306" i="5"/>
  <c r="I306" i="5"/>
  <c r="J306" i="5"/>
  <c r="K306" i="5"/>
  <c r="L306" i="5" s="1"/>
  <c r="M306" i="5"/>
  <c r="N306" i="5" s="1"/>
  <c r="O306" i="5"/>
  <c r="P306" i="5" s="1"/>
  <c r="H307" i="5"/>
  <c r="I307" i="5"/>
  <c r="J307" i="5"/>
  <c r="K307" i="5"/>
  <c r="L307" i="5" s="1"/>
  <c r="M307" i="5"/>
  <c r="N307" i="5" s="1"/>
  <c r="O307" i="5"/>
  <c r="P307" i="5" s="1"/>
  <c r="H308" i="5"/>
  <c r="I308" i="5"/>
  <c r="J308" i="5"/>
  <c r="K308" i="5"/>
  <c r="L308" i="5" s="1"/>
  <c r="M308" i="5"/>
  <c r="N308" i="5" s="1"/>
  <c r="O308" i="5"/>
  <c r="P308" i="5" s="1"/>
  <c r="H309" i="5"/>
  <c r="I309" i="5"/>
  <c r="J309" i="5"/>
  <c r="K309" i="5"/>
  <c r="L309" i="5" s="1"/>
  <c r="M309" i="5"/>
  <c r="N309" i="5" s="1"/>
  <c r="O309" i="5"/>
  <c r="P309" i="5" s="1"/>
  <c r="H310" i="5"/>
  <c r="I310" i="5"/>
  <c r="J310" i="5"/>
  <c r="K310" i="5"/>
  <c r="L310" i="5" s="1"/>
  <c r="M310" i="5"/>
  <c r="N310" i="5" s="1"/>
  <c r="O310" i="5"/>
  <c r="P310" i="5" s="1"/>
  <c r="H311" i="5"/>
  <c r="I311" i="5"/>
  <c r="J311" i="5"/>
  <c r="K311" i="5"/>
  <c r="L311" i="5" s="1"/>
  <c r="M311" i="5"/>
  <c r="N311" i="5" s="1"/>
  <c r="O311" i="5"/>
  <c r="P311" i="5" s="1"/>
  <c r="H312" i="5"/>
  <c r="I312" i="5"/>
  <c r="J312" i="5"/>
  <c r="K312" i="5"/>
  <c r="L312" i="5" s="1"/>
  <c r="M312" i="5"/>
  <c r="N312" i="5" s="1"/>
  <c r="O312" i="5"/>
  <c r="P312" i="5" s="1"/>
  <c r="H313" i="5"/>
  <c r="I313" i="5"/>
  <c r="J313" i="5"/>
  <c r="K313" i="5"/>
  <c r="L313" i="5" s="1"/>
  <c r="M313" i="5"/>
  <c r="N313" i="5" s="1"/>
  <c r="O313" i="5"/>
  <c r="P313" i="5" s="1"/>
  <c r="H314" i="5"/>
  <c r="I314" i="5"/>
  <c r="J314" i="5"/>
  <c r="K314" i="5"/>
  <c r="L314" i="5" s="1"/>
  <c r="M314" i="5"/>
  <c r="N314" i="5" s="1"/>
  <c r="O314" i="5"/>
  <c r="P314" i="5" s="1"/>
  <c r="H315" i="5"/>
  <c r="I315" i="5"/>
  <c r="J315" i="5"/>
  <c r="K315" i="5"/>
  <c r="L315" i="5" s="1"/>
  <c r="M315" i="5"/>
  <c r="N315" i="5" s="1"/>
  <c r="O315" i="5"/>
  <c r="P315" i="5" s="1"/>
  <c r="H316" i="5"/>
  <c r="I316" i="5"/>
  <c r="J316" i="5"/>
  <c r="K316" i="5"/>
  <c r="L316" i="5" s="1"/>
  <c r="M316" i="5"/>
  <c r="N316" i="5" s="1"/>
  <c r="O316" i="5"/>
  <c r="P316" i="5" s="1"/>
  <c r="H317" i="5"/>
  <c r="I317" i="5"/>
  <c r="J317" i="5"/>
  <c r="K317" i="5"/>
  <c r="L317" i="5" s="1"/>
  <c r="M317" i="5"/>
  <c r="N317" i="5" s="1"/>
  <c r="O317" i="5"/>
  <c r="P317" i="5" s="1"/>
  <c r="H318" i="5"/>
  <c r="I318" i="5"/>
  <c r="J318" i="5"/>
  <c r="K318" i="5"/>
  <c r="L318" i="5" s="1"/>
  <c r="M318" i="5"/>
  <c r="N318" i="5" s="1"/>
  <c r="O318" i="5"/>
  <c r="P318" i="5" s="1"/>
  <c r="H319" i="5"/>
  <c r="I319" i="5"/>
  <c r="J319" i="5"/>
  <c r="K319" i="5"/>
  <c r="L319" i="5" s="1"/>
  <c r="M319" i="5"/>
  <c r="N319" i="5" s="1"/>
  <c r="O319" i="5"/>
  <c r="P319" i="5" s="1"/>
  <c r="H320" i="5"/>
  <c r="I320" i="5"/>
  <c r="J320" i="5"/>
  <c r="K320" i="5"/>
  <c r="L320" i="5" s="1"/>
  <c r="M320" i="5"/>
  <c r="N320" i="5" s="1"/>
  <c r="O320" i="5"/>
  <c r="P320" i="5" s="1"/>
  <c r="H321" i="5"/>
  <c r="I321" i="5"/>
  <c r="J321" i="5"/>
  <c r="K321" i="5"/>
  <c r="L321" i="5" s="1"/>
  <c r="M321" i="5"/>
  <c r="N321" i="5" s="1"/>
  <c r="O321" i="5"/>
  <c r="P321" i="5" s="1"/>
  <c r="H322" i="5"/>
  <c r="I322" i="5"/>
  <c r="J322" i="5"/>
  <c r="K322" i="5"/>
  <c r="L322" i="5" s="1"/>
  <c r="M322" i="5"/>
  <c r="N322" i="5" s="1"/>
  <c r="O322" i="5"/>
  <c r="P322" i="5" s="1"/>
  <c r="H323" i="5"/>
  <c r="I323" i="5"/>
  <c r="J323" i="5"/>
  <c r="K323" i="5"/>
  <c r="L323" i="5" s="1"/>
  <c r="M323" i="5"/>
  <c r="N323" i="5" s="1"/>
  <c r="O323" i="5"/>
  <c r="P323" i="5" s="1"/>
  <c r="H324" i="5"/>
  <c r="I324" i="5"/>
  <c r="J324" i="5"/>
  <c r="K324" i="5"/>
  <c r="L324" i="5" s="1"/>
  <c r="M324" i="5"/>
  <c r="N324" i="5" s="1"/>
  <c r="O324" i="5"/>
  <c r="P324" i="5" s="1"/>
  <c r="H325" i="5"/>
  <c r="I325" i="5"/>
  <c r="J325" i="5"/>
  <c r="K325" i="5"/>
  <c r="L325" i="5" s="1"/>
  <c r="M325" i="5"/>
  <c r="N325" i="5" s="1"/>
  <c r="O325" i="5"/>
  <c r="P325" i="5" s="1"/>
  <c r="H326" i="5"/>
  <c r="I326" i="5"/>
  <c r="J326" i="5"/>
  <c r="K326" i="5"/>
  <c r="L326" i="5" s="1"/>
  <c r="M326" i="5"/>
  <c r="N326" i="5" s="1"/>
  <c r="O326" i="5"/>
  <c r="P326" i="5" s="1"/>
  <c r="H327" i="5"/>
  <c r="I327" i="5"/>
  <c r="J327" i="5"/>
  <c r="K327" i="5"/>
  <c r="L327" i="5" s="1"/>
  <c r="M327" i="5"/>
  <c r="N327" i="5" s="1"/>
  <c r="O327" i="5"/>
  <c r="P327" i="5" s="1"/>
  <c r="H328" i="5"/>
  <c r="I328" i="5"/>
  <c r="J328" i="5"/>
  <c r="K328" i="5"/>
  <c r="L328" i="5" s="1"/>
  <c r="M328" i="5"/>
  <c r="N328" i="5" s="1"/>
  <c r="O328" i="5"/>
  <c r="P328" i="5" s="1"/>
  <c r="H329" i="5"/>
  <c r="I329" i="5"/>
  <c r="J329" i="5"/>
  <c r="K329" i="5"/>
  <c r="L329" i="5" s="1"/>
  <c r="M329" i="5"/>
  <c r="N329" i="5" s="1"/>
  <c r="O329" i="5"/>
  <c r="P329" i="5" s="1"/>
  <c r="H330" i="5"/>
  <c r="I330" i="5"/>
  <c r="J330" i="5"/>
  <c r="K330" i="5"/>
  <c r="L330" i="5" s="1"/>
  <c r="M330" i="5"/>
  <c r="N330" i="5" s="1"/>
  <c r="O330" i="5"/>
  <c r="P330" i="5" s="1"/>
  <c r="H331" i="5"/>
  <c r="I331" i="5"/>
  <c r="J331" i="5"/>
  <c r="K331" i="5"/>
  <c r="L331" i="5" s="1"/>
  <c r="M331" i="5"/>
  <c r="N331" i="5" s="1"/>
  <c r="O331" i="5"/>
  <c r="P331" i="5" s="1"/>
  <c r="H332" i="5"/>
  <c r="I332" i="5"/>
  <c r="J332" i="5"/>
  <c r="K332" i="5"/>
  <c r="L332" i="5" s="1"/>
  <c r="M332" i="5"/>
  <c r="N332" i="5" s="1"/>
  <c r="O332" i="5"/>
  <c r="P332" i="5" s="1"/>
  <c r="H333" i="5"/>
  <c r="I333" i="5"/>
  <c r="J333" i="5"/>
  <c r="K333" i="5"/>
  <c r="L333" i="5" s="1"/>
  <c r="M333" i="5"/>
  <c r="N333" i="5" s="1"/>
  <c r="O333" i="5"/>
  <c r="P333" i="5" s="1"/>
  <c r="H334" i="5"/>
  <c r="I334" i="5"/>
  <c r="J334" i="5"/>
  <c r="K334" i="5"/>
  <c r="L334" i="5" s="1"/>
  <c r="M334" i="5"/>
  <c r="N334" i="5" s="1"/>
  <c r="O334" i="5"/>
  <c r="P334" i="5" s="1"/>
  <c r="H335" i="5"/>
  <c r="I335" i="5"/>
  <c r="J335" i="5"/>
  <c r="K335" i="5"/>
  <c r="L335" i="5" s="1"/>
  <c r="M335" i="5"/>
  <c r="N335" i="5" s="1"/>
  <c r="O335" i="5"/>
  <c r="P335" i="5" s="1"/>
  <c r="H336" i="5"/>
  <c r="I336" i="5"/>
  <c r="J336" i="5"/>
  <c r="K336" i="5"/>
  <c r="L336" i="5" s="1"/>
  <c r="M336" i="5"/>
  <c r="N336" i="5" s="1"/>
  <c r="O336" i="5"/>
  <c r="P336" i="5" s="1"/>
  <c r="H337" i="5"/>
  <c r="I337" i="5"/>
  <c r="J337" i="5"/>
  <c r="K337" i="5"/>
  <c r="L337" i="5" s="1"/>
  <c r="M337" i="5"/>
  <c r="N337" i="5" s="1"/>
  <c r="O337" i="5"/>
  <c r="P337" i="5" s="1"/>
  <c r="H338" i="5"/>
  <c r="I338" i="5"/>
  <c r="J338" i="5"/>
  <c r="K338" i="5"/>
  <c r="L338" i="5" s="1"/>
  <c r="M338" i="5"/>
  <c r="N338" i="5" s="1"/>
  <c r="O338" i="5"/>
  <c r="P338" i="5" s="1"/>
  <c r="H339" i="5"/>
  <c r="I339" i="5"/>
  <c r="J339" i="5"/>
  <c r="K339" i="5"/>
  <c r="L339" i="5" s="1"/>
  <c r="M339" i="5"/>
  <c r="N339" i="5" s="1"/>
  <c r="O339" i="5"/>
  <c r="P339" i="5" s="1"/>
  <c r="H340" i="5"/>
  <c r="I340" i="5"/>
  <c r="J340" i="5"/>
  <c r="K340" i="5"/>
  <c r="L340" i="5" s="1"/>
  <c r="M340" i="5"/>
  <c r="N340" i="5" s="1"/>
  <c r="O340" i="5"/>
  <c r="P340" i="5" s="1"/>
  <c r="H341" i="5"/>
  <c r="I341" i="5"/>
  <c r="J341" i="5"/>
  <c r="K341" i="5"/>
  <c r="L341" i="5" s="1"/>
  <c r="M341" i="5"/>
  <c r="N341" i="5" s="1"/>
  <c r="O341" i="5"/>
  <c r="P341" i="5" s="1"/>
  <c r="H342" i="5"/>
  <c r="I342" i="5"/>
  <c r="J342" i="5"/>
  <c r="K342" i="5"/>
  <c r="L342" i="5" s="1"/>
  <c r="M342" i="5"/>
  <c r="N342" i="5" s="1"/>
  <c r="O342" i="5"/>
  <c r="P342" i="5" s="1"/>
  <c r="H343" i="5"/>
  <c r="I343" i="5"/>
  <c r="J343" i="5"/>
  <c r="K343" i="5"/>
  <c r="L343" i="5" s="1"/>
  <c r="M343" i="5"/>
  <c r="N343" i="5" s="1"/>
  <c r="O343" i="5"/>
  <c r="P343" i="5" s="1"/>
  <c r="H344" i="5"/>
  <c r="I344" i="5"/>
  <c r="J344" i="5"/>
  <c r="K344" i="5"/>
  <c r="L344" i="5" s="1"/>
  <c r="M344" i="5"/>
  <c r="N344" i="5" s="1"/>
  <c r="O344" i="5"/>
  <c r="P344" i="5" s="1"/>
  <c r="H345" i="5"/>
  <c r="I345" i="5"/>
  <c r="J345" i="5"/>
  <c r="K345" i="5"/>
  <c r="L345" i="5" s="1"/>
  <c r="M345" i="5"/>
  <c r="N345" i="5" s="1"/>
  <c r="O345" i="5"/>
  <c r="P345" i="5" s="1"/>
  <c r="H346" i="5"/>
  <c r="I346" i="5"/>
  <c r="J346" i="5"/>
  <c r="K346" i="5"/>
  <c r="L346" i="5" s="1"/>
  <c r="M346" i="5"/>
  <c r="N346" i="5" s="1"/>
  <c r="O346" i="5"/>
  <c r="P346" i="5" s="1"/>
  <c r="H347" i="5"/>
  <c r="I347" i="5"/>
  <c r="J347" i="5"/>
  <c r="K347" i="5"/>
  <c r="L347" i="5" s="1"/>
  <c r="M347" i="5"/>
  <c r="N347" i="5" s="1"/>
  <c r="O347" i="5"/>
  <c r="P347" i="5" s="1"/>
  <c r="H348" i="5"/>
  <c r="I348" i="5"/>
  <c r="J348" i="5"/>
  <c r="K348" i="5"/>
  <c r="L348" i="5" s="1"/>
  <c r="M348" i="5"/>
  <c r="N348" i="5" s="1"/>
  <c r="O348" i="5"/>
  <c r="P348" i="5" s="1"/>
  <c r="H349" i="5"/>
  <c r="I349" i="5"/>
  <c r="J349" i="5"/>
  <c r="K349" i="5"/>
  <c r="L349" i="5" s="1"/>
  <c r="M349" i="5"/>
  <c r="N349" i="5" s="1"/>
  <c r="O349" i="5"/>
  <c r="P349" i="5" s="1"/>
  <c r="H350" i="5"/>
  <c r="I350" i="5"/>
  <c r="J350" i="5"/>
  <c r="K350" i="5"/>
  <c r="L350" i="5" s="1"/>
  <c r="M350" i="5"/>
  <c r="N350" i="5" s="1"/>
  <c r="O350" i="5"/>
  <c r="P350" i="5" s="1"/>
  <c r="H351" i="5"/>
  <c r="I351" i="5"/>
  <c r="J351" i="5"/>
  <c r="K351" i="5"/>
  <c r="L351" i="5" s="1"/>
  <c r="M351" i="5"/>
  <c r="N351" i="5" s="1"/>
  <c r="O351" i="5"/>
  <c r="P351" i="5" s="1"/>
  <c r="H352" i="5"/>
  <c r="I352" i="5"/>
  <c r="J352" i="5"/>
  <c r="K352" i="5"/>
  <c r="L352" i="5" s="1"/>
  <c r="M352" i="5"/>
  <c r="N352" i="5" s="1"/>
  <c r="O352" i="5"/>
  <c r="P352" i="5" s="1"/>
  <c r="H353" i="5"/>
  <c r="I353" i="5"/>
  <c r="J353" i="5"/>
  <c r="K353" i="5"/>
  <c r="L353" i="5" s="1"/>
  <c r="M353" i="5"/>
  <c r="N353" i="5" s="1"/>
  <c r="O353" i="5"/>
  <c r="P353" i="5" s="1"/>
  <c r="H354" i="5"/>
  <c r="I354" i="5"/>
  <c r="J354" i="5"/>
  <c r="K354" i="5"/>
  <c r="L354" i="5" s="1"/>
  <c r="M354" i="5"/>
  <c r="N354" i="5" s="1"/>
  <c r="O354" i="5"/>
  <c r="P354" i="5" s="1"/>
  <c r="H355" i="5"/>
  <c r="I355" i="5"/>
  <c r="J355" i="5"/>
  <c r="K355" i="5"/>
  <c r="L355" i="5" s="1"/>
  <c r="M355" i="5"/>
  <c r="N355" i="5" s="1"/>
  <c r="O355" i="5"/>
  <c r="P355" i="5" s="1"/>
  <c r="H356" i="5"/>
  <c r="I356" i="5"/>
  <c r="J356" i="5"/>
  <c r="K356" i="5"/>
  <c r="L356" i="5" s="1"/>
  <c r="M356" i="5"/>
  <c r="N356" i="5" s="1"/>
  <c r="O356" i="5"/>
  <c r="P356" i="5" s="1"/>
  <c r="H357" i="5"/>
  <c r="I357" i="5"/>
  <c r="J357" i="5"/>
  <c r="K357" i="5"/>
  <c r="L357" i="5" s="1"/>
  <c r="M357" i="5"/>
  <c r="N357" i="5" s="1"/>
  <c r="O357" i="5"/>
  <c r="P357" i="5" s="1"/>
  <c r="H358" i="5"/>
  <c r="I358" i="5"/>
  <c r="J358" i="5"/>
  <c r="K358" i="5"/>
  <c r="L358" i="5" s="1"/>
  <c r="M358" i="5"/>
  <c r="N358" i="5" s="1"/>
  <c r="O358" i="5"/>
  <c r="P358" i="5" s="1"/>
  <c r="H359" i="5"/>
  <c r="I359" i="5"/>
  <c r="J359" i="5"/>
  <c r="K359" i="5"/>
  <c r="L359" i="5" s="1"/>
  <c r="M359" i="5"/>
  <c r="N359" i="5" s="1"/>
  <c r="O359" i="5"/>
  <c r="P359" i="5" s="1"/>
  <c r="H360" i="5"/>
  <c r="I360" i="5"/>
  <c r="J360" i="5"/>
  <c r="K360" i="5"/>
  <c r="L360" i="5" s="1"/>
  <c r="M360" i="5"/>
  <c r="N360" i="5" s="1"/>
  <c r="O360" i="5"/>
  <c r="P360" i="5" s="1"/>
  <c r="H361" i="5"/>
  <c r="I361" i="5"/>
  <c r="J361" i="5"/>
  <c r="K361" i="5"/>
  <c r="L361" i="5" s="1"/>
  <c r="M361" i="5"/>
  <c r="N361" i="5" s="1"/>
  <c r="O361" i="5"/>
  <c r="P361" i="5" s="1"/>
  <c r="H362" i="5"/>
  <c r="I362" i="5"/>
  <c r="J362" i="5"/>
  <c r="K362" i="5"/>
  <c r="L362" i="5" s="1"/>
  <c r="M362" i="5"/>
  <c r="N362" i="5" s="1"/>
  <c r="O362" i="5"/>
  <c r="P362" i="5" s="1"/>
  <c r="H363" i="5"/>
  <c r="I363" i="5"/>
  <c r="J363" i="5"/>
  <c r="K363" i="5"/>
  <c r="L363" i="5" s="1"/>
  <c r="M363" i="5"/>
  <c r="N363" i="5" s="1"/>
  <c r="O363" i="5"/>
  <c r="P363" i="5" s="1"/>
  <c r="H364" i="5"/>
  <c r="I364" i="5"/>
  <c r="J364" i="5"/>
  <c r="K364" i="5"/>
  <c r="L364" i="5" s="1"/>
  <c r="M364" i="5"/>
  <c r="N364" i="5" s="1"/>
  <c r="O364" i="5"/>
  <c r="P364" i="5" s="1"/>
  <c r="H365" i="5"/>
  <c r="I365" i="5"/>
  <c r="J365" i="5"/>
  <c r="K365" i="5"/>
  <c r="L365" i="5" s="1"/>
  <c r="M365" i="5"/>
  <c r="N365" i="5" s="1"/>
  <c r="O365" i="5"/>
  <c r="P365" i="5" s="1"/>
  <c r="H366" i="5"/>
  <c r="I366" i="5"/>
  <c r="J366" i="5"/>
  <c r="K366" i="5"/>
  <c r="L366" i="5" s="1"/>
  <c r="M366" i="5"/>
  <c r="N366" i="5" s="1"/>
  <c r="O366" i="5"/>
  <c r="P366" i="5" s="1"/>
  <c r="H367" i="5"/>
  <c r="I367" i="5"/>
  <c r="J367" i="5"/>
  <c r="K367" i="5"/>
  <c r="L367" i="5" s="1"/>
  <c r="M367" i="5"/>
  <c r="N367" i="5" s="1"/>
  <c r="O367" i="5"/>
  <c r="P367" i="5" s="1"/>
  <c r="H368" i="5"/>
  <c r="I368" i="5"/>
  <c r="J368" i="5"/>
  <c r="K368" i="5"/>
  <c r="L368" i="5" s="1"/>
  <c r="M368" i="5"/>
  <c r="N368" i="5" s="1"/>
  <c r="O368" i="5"/>
  <c r="P368" i="5" s="1"/>
  <c r="H369" i="5"/>
  <c r="I369" i="5"/>
  <c r="J369" i="5"/>
  <c r="K369" i="5"/>
  <c r="L369" i="5" s="1"/>
  <c r="M369" i="5"/>
  <c r="N369" i="5" s="1"/>
  <c r="O369" i="5"/>
  <c r="P369" i="5" s="1"/>
  <c r="H370" i="5"/>
  <c r="I370" i="5"/>
  <c r="J370" i="5"/>
  <c r="K370" i="5"/>
  <c r="L370" i="5" s="1"/>
  <c r="M370" i="5"/>
  <c r="N370" i="5" s="1"/>
  <c r="O370" i="5"/>
  <c r="P370" i="5" s="1"/>
  <c r="H371" i="5"/>
  <c r="I371" i="5"/>
  <c r="J371" i="5"/>
  <c r="K371" i="5"/>
  <c r="L371" i="5" s="1"/>
  <c r="M371" i="5"/>
  <c r="N371" i="5" s="1"/>
  <c r="O371" i="5"/>
  <c r="P371" i="5" s="1"/>
  <c r="H372" i="5"/>
  <c r="I372" i="5"/>
  <c r="J372" i="5"/>
  <c r="K372" i="5"/>
  <c r="L372" i="5" s="1"/>
  <c r="M372" i="5"/>
  <c r="N372" i="5" s="1"/>
  <c r="O372" i="5"/>
  <c r="P372" i="5" s="1"/>
  <c r="H373" i="5"/>
  <c r="I373" i="5"/>
  <c r="J373" i="5"/>
  <c r="K373" i="5"/>
  <c r="L373" i="5" s="1"/>
  <c r="M373" i="5"/>
  <c r="N373" i="5" s="1"/>
  <c r="O373" i="5"/>
  <c r="P373" i="5" s="1"/>
  <c r="H374" i="5"/>
  <c r="I374" i="5"/>
  <c r="J374" i="5"/>
  <c r="K374" i="5"/>
  <c r="L374" i="5" s="1"/>
  <c r="M374" i="5"/>
  <c r="N374" i="5" s="1"/>
  <c r="O374" i="5"/>
  <c r="P374" i="5" s="1"/>
  <c r="H375" i="5"/>
  <c r="I375" i="5"/>
  <c r="J375" i="5"/>
  <c r="K375" i="5"/>
  <c r="L375" i="5" s="1"/>
  <c r="M375" i="5"/>
  <c r="N375" i="5" s="1"/>
  <c r="O375" i="5"/>
  <c r="P375" i="5" s="1"/>
  <c r="H376" i="5"/>
  <c r="I376" i="5"/>
  <c r="J376" i="5"/>
  <c r="K376" i="5"/>
  <c r="L376" i="5" s="1"/>
  <c r="M376" i="5"/>
  <c r="N376" i="5" s="1"/>
  <c r="O376" i="5"/>
  <c r="P376" i="5" s="1"/>
  <c r="H377" i="5"/>
  <c r="I377" i="5"/>
  <c r="J377" i="5"/>
  <c r="K377" i="5"/>
  <c r="L377" i="5" s="1"/>
  <c r="M377" i="5"/>
  <c r="N377" i="5" s="1"/>
  <c r="O377" i="5"/>
  <c r="P377" i="5" s="1"/>
  <c r="H378" i="5"/>
  <c r="I378" i="5"/>
  <c r="J378" i="5"/>
  <c r="K378" i="5"/>
  <c r="L378" i="5" s="1"/>
  <c r="M378" i="5"/>
  <c r="N378" i="5" s="1"/>
  <c r="O378" i="5"/>
  <c r="P378" i="5" s="1"/>
  <c r="H379" i="5"/>
  <c r="I379" i="5"/>
  <c r="J379" i="5"/>
  <c r="K379" i="5"/>
  <c r="L379" i="5" s="1"/>
  <c r="M379" i="5"/>
  <c r="N379" i="5" s="1"/>
  <c r="O379" i="5"/>
  <c r="P379" i="5" s="1"/>
  <c r="H380" i="5"/>
  <c r="I380" i="5"/>
  <c r="J380" i="5"/>
  <c r="K380" i="5"/>
  <c r="L380" i="5" s="1"/>
  <c r="M380" i="5"/>
  <c r="N380" i="5" s="1"/>
  <c r="O380" i="5"/>
  <c r="P380" i="5" s="1"/>
  <c r="H381" i="5"/>
  <c r="I381" i="5"/>
  <c r="J381" i="5"/>
  <c r="K381" i="5"/>
  <c r="L381" i="5" s="1"/>
  <c r="M381" i="5"/>
  <c r="N381" i="5" s="1"/>
  <c r="O381" i="5"/>
  <c r="P381" i="5" s="1"/>
  <c r="H382" i="5"/>
  <c r="I382" i="5"/>
  <c r="J382" i="5"/>
  <c r="K382" i="5"/>
  <c r="L382" i="5" s="1"/>
  <c r="M382" i="5"/>
  <c r="N382" i="5" s="1"/>
  <c r="O382" i="5"/>
  <c r="P382" i="5" s="1"/>
  <c r="H383" i="5"/>
  <c r="I383" i="5"/>
  <c r="J383" i="5"/>
  <c r="K383" i="5"/>
  <c r="L383" i="5" s="1"/>
  <c r="M383" i="5"/>
  <c r="N383" i="5" s="1"/>
  <c r="O383" i="5"/>
  <c r="P383" i="5" s="1"/>
  <c r="H384" i="5"/>
  <c r="I384" i="5"/>
  <c r="J384" i="5"/>
  <c r="K384" i="5"/>
  <c r="L384" i="5" s="1"/>
  <c r="M384" i="5"/>
  <c r="N384" i="5" s="1"/>
  <c r="O384" i="5"/>
  <c r="P384" i="5" s="1"/>
  <c r="H385" i="5"/>
  <c r="I385" i="5"/>
  <c r="J385" i="5"/>
  <c r="K385" i="5"/>
  <c r="L385" i="5" s="1"/>
  <c r="M385" i="5"/>
  <c r="N385" i="5" s="1"/>
  <c r="O385" i="5"/>
  <c r="P385" i="5" s="1"/>
  <c r="H386" i="5"/>
  <c r="I386" i="5"/>
  <c r="J386" i="5"/>
  <c r="K386" i="5"/>
  <c r="L386" i="5" s="1"/>
  <c r="M386" i="5"/>
  <c r="N386" i="5" s="1"/>
  <c r="O386" i="5"/>
  <c r="P386" i="5" s="1"/>
  <c r="H387" i="5"/>
  <c r="I387" i="5"/>
  <c r="J387" i="5"/>
  <c r="K387" i="5"/>
  <c r="L387" i="5" s="1"/>
  <c r="M387" i="5"/>
  <c r="N387" i="5" s="1"/>
  <c r="O387" i="5"/>
  <c r="P387" i="5" s="1"/>
  <c r="H388" i="5"/>
  <c r="I388" i="5"/>
  <c r="J388" i="5"/>
  <c r="K388" i="5"/>
  <c r="L388" i="5" s="1"/>
  <c r="M388" i="5"/>
  <c r="N388" i="5" s="1"/>
  <c r="O388" i="5"/>
  <c r="P388" i="5" s="1"/>
  <c r="H389" i="5"/>
  <c r="I389" i="5"/>
  <c r="J389" i="5"/>
  <c r="K389" i="5"/>
  <c r="L389" i="5" s="1"/>
  <c r="M389" i="5"/>
  <c r="N389" i="5" s="1"/>
  <c r="O389" i="5"/>
  <c r="P389" i="5" s="1"/>
  <c r="H390" i="5"/>
  <c r="I390" i="5"/>
  <c r="J390" i="5"/>
  <c r="K390" i="5"/>
  <c r="L390" i="5" s="1"/>
  <c r="M390" i="5"/>
  <c r="N390" i="5" s="1"/>
  <c r="O390" i="5"/>
  <c r="P390" i="5" s="1"/>
  <c r="H391" i="5"/>
  <c r="I391" i="5"/>
  <c r="J391" i="5"/>
  <c r="K391" i="5"/>
  <c r="L391" i="5" s="1"/>
  <c r="M391" i="5"/>
  <c r="N391" i="5" s="1"/>
  <c r="O391" i="5"/>
  <c r="P391" i="5" s="1"/>
  <c r="H392" i="5"/>
  <c r="I392" i="5"/>
  <c r="J392" i="5"/>
  <c r="K392" i="5"/>
  <c r="L392" i="5" s="1"/>
  <c r="M392" i="5"/>
  <c r="N392" i="5" s="1"/>
  <c r="O392" i="5"/>
  <c r="P392" i="5" s="1"/>
  <c r="H393" i="5"/>
  <c r="I393" i="5"/>
  <c r="J393" i="5"/>
  <c r="K393" i="5"/>
  <c r="L393" i="5" s="1"/>
  <c r="M393" i="5"/>
  <c r="N393" i="5" s="1"/>
  <c r="O393" i="5"/>
  <c r="P393" i="5" s="1"/>
  <c r="H394" i="5"/>
  <c r="I394" i="5"/>
  <c r="J394" i="5"/>
  <c r="K394" i="5"/>
  <c r="L394" i="5" s="1"/>
  <c r="M394" i="5"/>
  <c r="N394" i="5" s="1"/>
  <c r="O394" i="5"/>
  <c r="P394" i="5" s="1"/>
  <c r="H395" i="5"/>
  <c r="I395" i="5"/>
  <c r="J395" i="5"/>
  <c r="K395" i="5"/>
  <c r="L395" i="5" s="1"/>
  <c r="M395" i="5"/>
  <c r="N395" i="5" s="1"/>
  <c r="O395" i="5"/>
  <c r="P395" i="5" s="1"/>
  <c r="H396" i="5"/>
  <c r="I396" i="5"/>
  <c r="J396" i="5"/>
  <c r="K396" i="5"/>
  <c r="L396" i="5" s="1"/>
  <c r="M396" i="5"/>
  <c r="N396" i="5" s="1"/>
  <c r="O396" i="5"/>
  <c r="P396" i="5" s="1"/>
  <c r="H397" i="5"/>
  <c r="I397" i="5"/>
  <c r="J397" i="5"/>
  <c r="K397" i="5"/>
  <c r="L397" i="5" s="1"/>
  <c r="M397" i="5"/>
  <c r="N397" i="5" s="1"/>
  <c r="O397" i="5"/>
  <c r="P397" i="5" s="1"/>
  <c r="H398" i="5"/>
  <c r="I398" i="5"/>
  <c r="J398" i="5"/>
  <c r="K398" i="5"/>
  <c r="L398" i="5" s="1"/>
  <c r="M398" i="5"/>
  <c r="N398" i="5" s="1"/>
  <c r="O398" i="5"/>
  <c r="P398" i="5" s="1"/>
  <c r="H399" i="5"/>
  <c r="I399" i="5"/>
  <c r="J399" i="5"/>
  <c r="K399" i="5"/>
  <c r="L399" i="5" s="1"/>
  <c r="M399" i="5"/>
  <c r="N399" i="5" s="1"/>
  <c r="O399" i="5"/>
  <c r="P399" i="5" s="1"/>
  <c r="H400" i="5"/>
  <c r="I400" i="5"/>
  <c r="J400" i="5"/>
  <c r="K400" i="5"/>
  <c r="L400" i="5" s="1"/>
  <c r="M400" i="5"/>
  <c r="N400" i="5" s="1"/>
  <c r="O400" i="5"/>
  <c r="P400" i="5" s="1"/>
  <c r="H401" i="5"/>
  <c r="I401" i="5"/>
  <c r="J401" i="5"/>
  <c r="K401" i="5"/>
  <c r="L401" i="5" s="1"/>
  <c r="M401" i="5"/>
  <c r="N401" i="5" s="1"/>
  <c r="O401" i="5"/>
  <c r="P401" i="5" s="1"/>
  <c r="H402" i="5"/>
  <c r="I402" i="5"/>
  <c r="J402" i="5"/>
  <c r="K402" i="5"/>
  <c r="L402" i="5" s="1"/>
  <c r="M402" i="5"/>
  <c r="N402" i="5" s="1"/>
  <c r="O402" i="5"/>
  <c r="P402" i="5" s="1"/>
  <c r="H403" i="5"/>
  <c r="I403" i="5"/>
  <c r="J403" i="5"/>
  <c r="K403" i="5"/>
  <c r="L403" i="5" s="1"/>
  <c r="M403" i="5"/>
  <c r="N403" i="5" s="1"/>
  <c r="O403" i="5"/>
  <c r="P403" i="5" s="1"/>
  <c r="H404" i="5"/>
  <c r="I404" i="5"/>
  <c r="J404" i="5"/>
  <c r="K404" i="5"/>
  <c r="L404" i="5" s="1"/>
  <c r="M404" i="5"/>
  <c r="N404" i="5" s="1"/>
  <c r="O404" i="5"/>
  <c r="P404" i="5" s="1"/>
  <c r="H405" i="5"/>
  <c r="I405" i="5"/>
  <c r="J405" i="5"/>
  <c r="K405" i="5"/>
  <c r="L405" i="5" s="1"/>
  <c r="M405" i="5"/>
  <c r="N405" i="5" s="1"/>
  <c r="O405" i="5"/>
  <c r="P405" i="5" s="1"/>
  <c r="H406" i="5"/>
  <c r="I406" i="5"/>
  <c r="J406" i="5"/>
  <c r="K406" i="5"/>
  <c r="L406" i="5" s="1"/>
  <c r="M406" i="5"/>
  <c r="N406" i="5" s="1"/>
  <c r="O406" i="5"/>
  <c r="P406" i="5" s="1"/>
  <c r="H407" i="5"/>
  <c r="I407" i="5"/>
  <c r="J407" i="5"/>
  <c r="K407" i="5"/>
  <c r="L407" i="5" s="1"/>
  <c r="M407" i="5"/>
  <c r="N407" i="5" s="1"/>
  <c r="O407" i="5"/>
  <c r="P407" i="5" s="1"/>
  <c r="H408" i="5"/>
  <c r="I408" i="5"/>
  <c r="J408" i="5"/>
  <c r="K408" i="5"/>
  <c r="L408" i="5" s="1"/>
  <c r="M408" i="5"/>
  <c r="N408" i="5" s="1"/>
  <c r="O408" i="5"/>
  <c r="P408" i="5" s="1"/>
  <c r="H409" i="5"/>
  <c r="I409" i="5"/>
  <c r="J409" i="5"/>
  <c r="K409" i="5"/>
  <c r="L409" i="5" s="1"/>
  <c r="M409" i="5"/>
  <c r="N409" i="5" s="1"/>
  <c r="O409" i="5"/>
  <c r="P409" i="5" s="1"/>
  <c r="H410" i="5"/>
  <c r="I410" i="5"/>
  <c r="J410" i="5"/>
  <c r="K410" i="5"/>
  <c r="L410" i="5" s="1"/>
  <c r="M410" i="5"/>
  <c r="N410" i="5" s="1"/>
  <c r="O410" i="5"/>
  <c r="P410" i="5" s="1"/>
  <c r="H411" i="5"/>
  <c r="I411" i="5"/>
  <c r="J411" i="5"/>
  <c r="K411" i="5"/>
  <c r="L411" i="5" s="1"/>
  <c r="M411" i="5"/>
  <c r="N411" i="5" s="1"/>
  <c r="O411" i="5"/>
  <c r="P411" i="5" s="1"/>
  <c r="H412" i="5"/>
  <c r="I412" i="5"/>
  <c r="J412" i="5"/>
  <c r="K412" i="5"/>
  <c r="L412" i="5" s="1"/>
  <c r="M412" i="5"/>
  <c r="N412" i="5" s="1"/>
  <c r="O412" i="5"/>
  <c r="P412" i="5" s="1"/>
  <c r="H413" i="5"/>
  <c r="I413" i="5"/>
  <c r="J413" i="5"/>
  <c r="K413" i="5"/>
  <c r="L413" i="5" s="1"/>
  <c r="M413" i="5"/>
  <c r="N413" i="5" s="1"/>
  <c r="O413" i="5"/>
  <c r="P413" i="5" s="1"/>
  <c r="H414" i="5"/>
  <c r="I414" i="5"/>
  <c r="J414" i="5"/>
  <c r="K414" i="5"/>
  <c r="L414" i="5" s="1"/>
  <c r="M414" i="5"/>
  <c r="N414" i="5" s="1"/>
  <c r="O414" i="5"/>
  <c r="P414" i="5" s="1"/>
  <c r="H415" i="5"/>
  <c r="I415" i="5"/>
  <c r="J415" i="5"/>
  <c r="K415" i="5"/>
  <c r="L415" i="5" s="1"/>
  <c r="M415" i="5"/>
  <c r="N415" i="5" s="1"/>
  <c r="O415" i="5"/>
  <c r="P415" i="5" s="1"/>
  <c r="H416" i="5"/>
  <c r="I416" i="5"/>
  <c r="J416" i="5"/>
  <c r="K416" i="5"/>
  <c r="L416" i="5" s="1"/>
  <c r="M416" i="5"/>
  <c r="N416" i="5" s="1"/>
  <c r="O416" i="5"/>
  <c r="P416" i="5" s="1"/>
  <c r="H417" i="5"/>
  <c r="I417" i="5"/>
  <c r="J417" i="5"/>
  <c r="K417" i="5"/>
  <c r="L417" i="5" s="1"/>
  <c r="M417" i="5"/>
  <c r="N417" i="5" s="1"/>
  <c r="O417" i="5"/>
  <c r="P417" i="5" s="1"/>
  <c r="H418" i="5"/>
  <c r="I418" i="5"/>
  <c r="J418" i="5"/>
  <c r="K418" i="5"/>
  <c r="L418" i="5" s="1"/>
  <c r="M418" i="5"/>
  <c r="N418" i="5" s="1"/>
  <c r="O418" i="5"/>
  <c r="P418" i="5" s="1"/>
  <c r="H419" i="5"/>
  <c r="I419" i="5"/>
  <c r="J419" i="5"/>
  <c r="K419" i="5"/>
  <c r="L419" i="5" s="1"/>
  <c r="M419" i="5"/>
  <c r="N419" i="5" s="1"/>
  <c r="O419" i="5"/>
  <c r="P419" i="5" s="1"/>
  <c r="H420" i="5"/>
  <c r="I420" i="5"/>
  <c r="J420" i="5"/>
  <c r="K420" i="5"/>
  <c r="L420" i="5" s="1"/>
  <c r="M420" i="5"/>
  <c r="N420" i="5" s="1"/>
  <c r="O420" i="5"/>
  <c r="P420" i="5" s="1"/>
  <c r="H421" i="5"/>
  <c r="I421" i="5"/>
  <c r="J421" i="5"/>
  <c r="K421" i="5"/>
  <c r="L421" i="5" s="1"/>
  <c r="M421" i="5"/>
  <c r="N421" i="5" s="1"/>
  <c r="O421" i="5"/>
  <c r="P421" i="5" s="1"/>
  <c r="H422" i="5"/>
  <c r="I422" i="5"/>
  <c r="J422" i="5"/>
  <c r="K422" i="5"/>
  <c r="L422" i="5" s="1"/>
  <c r="M422" i="5"/>
  <c r="N422" i="5" s="1"/>
  <c r="O422" i="5"/>
  <c r="P422" i="5" s="1"/>
  <c r="H423" i="5"/>
  <c r="I423" i="5"/>
  <c r="J423" i="5"/>
  <c r="K423" i="5"/>
  <c r="L423" i="5" s="1"/>
  <c r="M423" i="5"/>
  <c r="N423" i="5" s="1"/>
  <c r="O423" i="5"/>
  <c r="P423" i="5" s="1"/>
  <c r="H424" i="5"/>
  <c r="I424" i="5"/>
  <c r="J424" i="5"/>
  <c r="K424" i="5"/>
  <c r="L424" i="5" s="1"/>
  <c r="M424" i="5"/>
  <c r="N424" i="5" s="1"/>
  <c r="O424" i="5"/>
  <c r="P424" i="5" s="1"/>
  <c r="H425" i="5"/>
  <c r="I425" i="5"/>
  <c r="J425" i="5"/>
  <c r="K425" i="5"/>
  <c r="L425" i="5" s="1"/>
  <c r="M425" i="5"/>
  <c r="N425" i="5" s="1"/>
  <c r="O425" i="5"/>
  <c r="P425" i="5" s="1"/>
  <c r="H426" i="5"/>
  <c r="I426" i="5"/>
  <c r="J426" i="5"/>
  <c r="K426" i="5"/>
  <c r="L426" i="5" s="1"/>
  <c r="M426" i="5"/>
  <c r="N426" i="5" s="1"/>
  <c r="O426" i="5"/>
  <c r="P426" i="5" s="1"/>
  <c r="H427" i="5"/>
  <c r="I427" i="5"/>
  <c r="J427" i="5"/>
  <c r="K427" i="5"/>
  <c r="L427" i="5" s="1"/>
  <c r="M427" i="5"/>
  <c r="N427" i="5" s="1"/>
  <c r="O427" i="5"/>
  <c r="P427" i="5" s="1"/>
  <c r="H428" i="5"/>
  <c r="I428" i="5"/>
  <c r="J428" i="5"/>
  <c r="K428" i="5"/>
  <c r="L428" i="5" s="1"/>
  <c r="M428" i="5"/>
  <c r="N428" i="5" s="1"/>
  <c r="O428" i="5"/>
  <c r="P428" i="5" s="1"/>
  <c r="H429" i="5"/>
  <c r="I429" i="5"/>
  <c r="J429" i="5"/>
  <c r="K429" i="5"/>
  <c r="L429" i="5" s="1"/>
  <c r="M429" i="5"/>
  <c r="N429" i="5" s="1"/>
  <c r="O429" i="5"/>
  <c r="P429" i="5" s="1"/>
  <c r="H430" i="5"/>
  <c r="I430" i="5"/>
  <c r="J430" i="5"/>
  <c r="K430" i="5"/>
  <c r="L430" i="5" s="1"/>
  <c r="M430" i="5"/>
  <c r="N430" i="5" s="1"/>
  <c r="O430" i="5"/>
  <c r="P430" i="5" s="1"/>
  <c r="H431" i="5"/>
  <c r="I431" i="5"/>
  <c r="J431" i="5"/>
  <c r="K431" i="5"/>
  <c r="L431" i="5" s="1"/>
  <c r="M431" i="5"/>
  <c r="N431" i="5" s="1"/>
  <c r="O431" i="5"/>
  <c r="P431" i="5" s="1"/>
  <c r="H432" i="5"/>
  <c r="I432" i="5"/>
  <c r="J432" i="5"/>
  <c r="K432" i="5"/>
  <c r="L432" i="5" s="1"/>
  <c r="M432" i="5"/>
  <c r="N432" i="5" s="1"/>
  <c r="O432" i="5"/>
  <c r="P432" i="5" s="1"/>
  <c r="H433" i="5"/>
  <c r="I433" i="5"/>
  <c r="J433" i="5"/>
  <c r="K433" i="5"/>
  <c r="L433" i="5" s="1"/>
  <c r="M433" i="5"/>
  <c r="N433" i="5" s="1"/>
  <c r="O433" i="5"/>
  <c r="P433" i="5" s="1"/>
  <c r="H434" i="5"/>
  <c r="I434" i="5"/>
  <c r="J434" i="5"/>
  <c r="K434" i="5"/>
  <c r="L434" i="5" s="1"/>
  <c r="M434" i="5"/>
  <c r="N434" i="5" s="1"/>
  <c r="O434" i="5"/>
  <c r="P434" i="5" s="1"/>
  <c r="H435" i="5"/>
  <c r="I435" i="5"/>
  <c r="J435" i="5"/>
  <c r="K435" i="5"/>
  <c r="L435" i="5" s="1"/>
  <c r="M435" i="5"/>
  <c r="N435" i="5" s="1"/>
  <c r="O435" i="5"/>
  <c r="P435" i="5" s="1"/>
  <c r="H436" i="5"/>
  <c r="I436" i="5"/>
  <c r="J436" i="5"/>
  <c r="K436" i="5"/>
  <c r="L436" i="5" s="1"/>
  <c r="M436" i="5"/>
  <c r="N436" i="5" s="1"/>
  <c r="O436" i="5"/>
  <c r="P436" i="5" s="1"/>
  <c r="H437" i="5"/>
  <c r="I437" i="5"/>
  <c r="J437" i="5"/>
  <c r="K437" i="5"/>
  <c r="L437" i="5" s="1"/>
  <c r="M437" i="5"/>
  <c r="N437" i="5" s="1"/>
  <c r="O437" i="5"/>
  <c r="P437" i="5" s="1"/>
  <c r="H438" i="5"/>
  <c r="I438" i="5"/>
  <c r="J438" i="5"/>
  <c r="K438" i="5"/>
  <c r="L438" i="5" s="1"/>
  <c r="M438" i="5"/>
  <c r="N438" i="5" s="1"/>
  <c r="O438" i="5"/>
  <c r="P438" i="5" s="1"/>
  <c r="H439" i="5"/>
  <c r="I439" i="5"/>
  <c r="J439" i="5"/>
  <c r="K439" i="5"/>
  <c r="L439" i="5" s="1"/>
  <c r="M439" i="5"/>
  <c r="N439" i="5" s="1"/>
  <c r="O439" i="5"/>
  <c r="P439" i="5" s="1"/>
  <c r="H440" i="5"/>
  <c r="I440" i="5"/>
  <c r="J440" i="5"/>
  <c r="K440" i="5"/>
  <c r="L440" i="5" s="1"/>
  <c r="M440" i="5"/>
  <c r="N440" i="5" s="1"/>
  <c r="O440" i="5"/>
  <c r="P440" i="5" s="1"/>
  <c r="H441" i="5"/>
  <c r="I441" i="5"/>
  <c r="J441" i="5"/>
  <c r="K441" i="5"/>
  <c r="L441" i="5" s="1"/>
  <c r="M441" i="5"/>
  <c r="N441" i="5" s="1"/>
  <c r="O441" i="5"/>
  <c r="P441" i="5" s="1"/>
  <c r="H442" i="5"/>
  <c r="I442" i="5"/>
  <c r="J442" i="5"/>
  <c r="K442" i="5"/>
  <c r="L442" i="5" s="1"/>
  <c r="M442" i="5"/>
  <c r="N442" i="5" s="1"/>
  <c r="O442" i="5"/>
  <c r="P442" i="5" s="1"/>
  <c r="H443" i="5"/>
  <c r="I443" i="5"/>
  <c r="J443" i="5"/>
  <c r="K443" i="5"/>
  <c r="L443" i="5" s="1"/>
  <c r="M443" i="5"/>
  <c r="N443" i="5" s="1"/>
  <c r="O443" i="5"/>
  <c r="P443" i="5" s="1"/>
  <c r="H444" i="5"/>
  <c r="I444" i="5"/>
  <c r="J444" i="5"/>
  <c r="K444" i="5"/>
  <c r="L444" i="5" s="1"/>
  <c r="M444" i="5"/>
  <c r="N444" i="5" s="1"/>
  <c r="O444" i="5"/>
  <c r="P444" i="5" s="1"/>
  <c r="H445" i="5"/>
  <c r="I445" i="5"/>
  <c r="J445" i="5"/>
  <c r="K445" i="5"/>
  <c r="L445" i="5" s="1"/>
  <c r="M445" i="5"/>
  <c r="N445" i="5" s="1"/>
  <c r="O445" i="5"/>
  <c r="P445" i="5" s="1"/>
  <c r="H446" i="5"/>
  <c r="I446" i="5"/>
  <c r="J446" i="5"/>
  <c r="K446" i="5"/>
  <c r="L446" i="5" s="1"/>
  <c r="M446" i="5"/>
  <c r="N446" i="5" s="1"/>
  <c r="O446" i="5"/>
  <c r="P446" i="5" s="1"/>
  <c r="H447" i="5"/>
  <c r="I447" i="5"/>
  <c r="J447" i="5"/>
  <c r="K447" i="5"/>
  <c r="L447" i="5" s="1"/>
  <c r="M447" i="5"/>
  <c r="N447" i="5" s="1"/>
  <c r="O447" i="5"/>
  <c r="P447" i="5" s="1"/>
  <c r="H448" i="5"/>
  <c r="I448" i="5"/>
  <c r="J448" i="5"/>
  <c r="K448" i="5"/>
  <c r="L448" i="5" s="1"/>
  <c r="M448" i="5"/>
  <c r="N448" i="5" s="1"/>
  <c r="O448" i="5"/>
  <c r="P448" i="5" s="1"/>
  <c r="H449" i="5"/>
  <c r="I449" i="5"/>
  <c r="J449" i="5"/>
  <c r="K449" i="5"/>
  <c r="L449" i="5" s="1"/>
  <c r="M449" i="5"/>
  <c r="N449" i="5" s="1"/>
  <c r="O449" i="5"/>
  <c r="P449" i="5" s="1"/>
  <c r="H450" i="5"/>
  <c r="I450" i="5"/>
  <c r="J450" i="5"/>
  <c r="K450" i="5"/>
  <c r="L450" i="5" s="1"/>
  <c r="M450" i="5"/>
  <c r="N450" i="5" s="1"/>
  <c r="O450" i="5"/>
  <c r="P450" i="5" s="1"/>
  <c r="H451" i="5"/>
  <c r="I451" i="5"/>
  <c r="J451" i="5"/>
  <c r="K451" i="5"/>
  <c r="L451" i="5" s="1"/>
  <c r="M451" i="5"/>
  <c r="N451" i="5" s="1"/>
  <c r="O451" i="5"/>
  <c r="P451" i="5" s="1"/>
  <c r="H452" i="5"/>
  <c r="I452" i="5"/>
  <c r="J452" i="5"/>
  <c r="K452" i="5"/>
  <c r="L452" i="5" s="1"/>
  <c r="M452" i="5"/>
  <c r="N452" i="5" s="1"/>
  <c r="O452" i="5"/>
  <c r="P452" i="5" s="1"/>
  <c r="H453" i="5"/>
  <c r="I453" i="5"/>
  <c r="J453" i="5"/>
  <c r="K453" i="5"/>
  <c r="L453" i="5" s="1"/>
  <c r="M453" i="5"/>
  <c r="N453" i="5" s="1"/>
  <c r="O453" i="5"/>
  <c r="P453" i="5" s="1"/>
  <c r="H454" i="5"/>
  <c r="I454" i="5"/>
  <c r="J454" i="5"/>
  <c r="K454" i="5"/>
  <c r="L454" i="5" s="1"/>
  <c r="M454" i="5"/>
  <c r="N454" i="5" s="1"/>
  <c r="O454" i="5"/>
  <c r="P454" i="5" s="1"/>
  <c r="H455" i="5"/>
  <c r="I455" i="5"/>
  <c r="J455" i="5"/>
  <c r="K455" i="5"/>
  <c r="L455" i="5" s="1"/>
  <c r="M455" i="5"/>
  <c r="N455" i="5" s="1"/>
  <c r="O455" i="5"/>
  <c r="P455" i="5" s="1"/>
  <c r="H456" i="5"/>
  <c r="I456" i="5"/>
  <c r="J456" i="5"/>
  <c r="K456" i="5"/>
  <c r="L456" i="5" s="1"/>
  <c r="M456" i="5"/>
  <c r="N456" i="5" s="1"/>
  <c r="O456" i="5"/>
  <c r="P456" i="5" s="1"/>
  <c r="H457" i="5"/>
  <c r="I457" i="5"/>
  <c r="J457" i="5"/>
  <c r="K457" i="5"/>
  <c r="L457" i="5" s="1"/>
  <c r="M457" i="5"/>
  <c r="N457" i="5" s="1"/>
  <c r="O457" i="5"/>
  <c r="P457" i="5" s="1"/>
  <c r="H458" i="5"/>
  <c r="I458" i="5"/>
  <c r="J458" i="5"/>
  <c r="K458" i="5"/>
  <c r="L458" i="5" s="1"/>
  <c r="M458" i="5"/>
  <c r="N458" i="5" s="1"/>
  <c r="O458" i="5"/>
  <c r="P458" i="5" s="1"/>
  <c r="H459" i="5"/>
  <c r="I459" i="5"/>
  <c r="J459" i="5"/>
  <c r="K459" i="5"/>
  <c r="L459" i="5" s="1"/>
  <c r="M459" i="5"/>
  <c r="N459" i="5" s="1"/>
  <c r="O459" i="5"/>
  <c r="P459" i="5" s="1"/>
  <c r="H460" i="5"/>
  <c r="I460" i="5"/>
  <c r="J460" i="5"/>
  <c r="K460" i="5"/>
  <c r="L460" i="5" s="1"/>
  <c r="M460" i="5"/>
  <c r="N460" i="5" s="1"/>
  <c r="O460" i="5"/>
  <c r="P460" i="5" s="1"/>
  <c r="H461" i="5"/>
  <c r="I461" i="5"/>
  <c r="J461" i="5"/>
  <c r="K461" i="5"/>
  <c r="L461" i="5" s="1"/>
  <c r="M461" i="5"/>
  <c r="N461" i="5" s="1"/>
  <c r="O461" i="5"/>
  <c r="P461" i="5" s="1"/>
  <c r="H462" i="5"/>
  <c r="I462" i="5"/>
  <c r="J462" i="5"/>
  <c r="K462" i="5"/>
  <c r="L462" i="5" s="1"/>
  <c r="M462" i="5"/>
  <c r="N462" i="5" s="1"/>
  <c r="O462" i="5"/>
  <c r="P462" i="5" s="1"/>
  <c r="H463" i="5"/>
  <c r="I463" i="5"/>
  <c r="J463" i="5"/>
  <c r="K463" i="5"/>
  <c r="L463" i="5" s="1"/>
  <c r="M463" i="5"/>
  <c r="N463" i="5" s="1"/>
  <c r="O463" i="5"/>
  <c r="P463" i="5" s="1"/>
  <c r="H464" i="5"/>
  <c r="I464" i="5"/>
  <c r="J464" i="5"/>
  <c r="K464" i="5"/>
  <c r="L464" i="5" s="1"/>
  <c r="M464" i="5"/>
  <c r="N464" i="5" s="1"/>
  <c r="O464" i="5"/>
  <c r="P464" i="5" s="1"/>
  <c r="H465" i="5"/>
  <c r="I465" i="5"/>
  <c r="J465" i="5"/>
  <c r="K465" i="5"/>
  <c r="L465" i="5" s="1"/>
  <c r="M465" i="5"/>
  <c r="N465" i="5" s="1"/>
  <c r="O465" i="5"/>
  <c r="P465" i="5" s="1"/>
  <c r="H466" i="5"/>
  <c r="I466" i="5"/>
  <c r="J466" i="5"/>
  <c r="K466" i="5"/>
  <c r="L466" i="5" s="1"/>
  <c r="M466" i="5"/>
  <c r="N466" i="5" s="1"/>
  <c r="O466" i="5"/>
  <c r="P466" i="5" s="1"/>
  <c r="H467" i="5"/>
  <c r="I467" i="5"/>
  <c r="J467" i="5"/>
  <c r="K467" i="5"/>
  <c r="L467" i="5" s="1"/>
  <c r="M467" i="5"/>
  <c r="N467" i="5" s="1"/>
  <c r="O467" i="5"/>
  <c r="P467" i="5" s="1"/>
  <c r="H468" i="5"/>
  <c r="I468" i="5"/>
  <c r="J468" i="5"/>
  <c r="K468" i="5"/>
  <c r="L468" i="5" s="1"/>
  <c r="M468" i="5"/>
  <c r="N468" i="5" s="1"/>
  <c r="O468" i="5"/>
  <c r="P468" i="5" s="1"/>
  <c r="H469" i="5"/>
  <c r="I469" i="5"/>
  <c r="J469" i="5"/>
  <c r="K469" i="5"/>
  <c r="L469" i="5" s="1"/>
  <c r="M469" i="5"/>
  <c r="N469" i="5" s="1"/>
  <c r="O469" i="5"/>
  <c r="P469" i="5" s="1"/>
  <c r="H470" i="5"/>
  <c r="I470" i="5"/>
  <c r="J470" i="5"/>
  <c r="K470" i="5"/>
  <c r="L470" i="5" s="1"/>
  <c r="M470" i="5"/>
  <c r="N470" i="5" s="1"/>
  <c r="O470" i="5"/>
  <c r="P470" i="5" s="1"/>
  <c r="H471" i="5"/>
  <c r="I471" i="5"/>
  <c r="J471" i="5"/>
  <c r="K471" i="5"/>
  <c r="L471" i="5" s="1"/>
  <c r="M471" i="5"/>
  <c r="N471" i="5" s="1"/>
  <c r="O471" i="5"/>
  <c r="P471" i="5" s="1"/>
  <c r="H472" i="5"/>
  <c r="I472" i="5"/>
  <c r="J472" i="5"/>
  <c r="K472" i="5"/>
  <c r="L472" i="5" s="1"/>
  <c r="M472" i="5"/>
  <c r="N472" i="5" s="1"/>
  <c r="O472" i="5"/>
  <c r="P472" i="5" s="1"/>
  <c r="H473" i="5"/>
  <c r="I473" i="5"/>
  <c r="J473" i="5"/>
  <c r="K473" i="5"/>
  <c r="L473" i="5" s="1"/>
  <c r="M473" i="5"/>
  <c r="N473" i="5" s="1"/>
  <c r="O473" i="5"/>
  <c r="P473" i="5" s="1"/>
  <c r="H474" i="5"/>
  <c r="I474" i="5"/>
  <c r="J474" i="5"/>
  <c r="K474" i="5"/>
  <c r="L474" i="5" s="1"/>
  <c r="M474" i="5"/>
  <c r="N474" i="5" s="1"/>
  <c r="O474" i="5"/>
  <c r="P474" i="5" s="1"/>
  <c r="H475" i="5"/>
  <c r="I475" i="5"/>
  <c r="J475" i="5"/>
  <c r="K475" i="5"/>
  <c r="L475" i="5" s="1"/>
  <c r="M475" i="5"/>
  <c r="N475" i="5" s="1"/>
  <c r="O475" i="5"/>
  <c r="P475" i="5" s="1"/>
  <c r="H476" i="5"/>
  <c r="I476" i="5"/>
  <c r="J476" i="5"/>
  <c r="K476" i="5"/>
  <c r="L476" i="5" s="1"/>
  <c r="M476" i="5"/>
  <c r="N476" i="5" s="1"/>
  <c r="O476" i="5"/>
  <c r="P476" i="5" s="1"/>
  <c r="H477" i="5"/>
  <c r="I477" i="5"/>
  <c r="J477" i="5"/>
  <c r="K477" i="5"/>
  <c r="L477" i="5" s="1"/>
  <c r="M477" i="5"/>
  <c r="N477" i="5" s="1"/>
  <c r="O477" i="5"/>
  <c r="P477" i="5" s="1"/>
  <c r="H478" i="5"/>
  <c r="I478" i="5"/>
  <c r="J478" i="5"/>
  <c r="K478" i="5"/>
  <c r="L478" i="5" s="1"/>
  <c r="M478" i="5"/>
  <c r="N478" i="5" s="1"/>
  <c r="O478" i="5"/>
  <c r="P478" i="5" s="1"/>
  <c r="H479" i="5"/>
  <c r="I479" i="5"/>
  <c r="J479" i="5"/>
  <c r="K479" i="5"/>
  <c r="L479" i="5" s="1"/>
  <c r="M479" i="5"/>
  <c r="N479" i="5" s="1"/>
  <c r="O479" i="5"/>
  <c r="P479" i="5" s="1"/>
  <c r="H480" i="5"/>
  <c r="I480" i="5"/>
  <c r="J480" i="5"/>
  <c r="K480" i="5"/>
  <c r="L480" i="5" s="1"/>
  <c r="M480" i="5"/>
  <c r="N480" i="5" s="1"/>
  <c r="O480" i="5"/>
  <c r="P480" i="5" s="1"/>
  <c r="H481" i="5"/>
  <c r="I481" i="5"/>
  <c r="J481" i="5"/>
  <c r="K481" i="5"/>
  <c r="L481" i="5" s="1"/>
  <c r="M481" i="5"/>
  <c r="N481" i="5" s="1"/>
  <c r="O481" i="5"/>
  <c r="P481" i="5" s="1"/>
  <c r="H482" i="5"/>
  <c r="I482" i="5"/>
  <c r="J482" i="5"/>
  <c r="K482" i="5"/>
  <c r="L482" i="5" s="1"/>
  <c r="M482" i="5"/>
  <c r="N482" i="5" s="1"/>
  <c r="O482" i="5"/>
  <c r="P482" i="5" s="1"/>
  <c r="H483" i="5"/>
  <c r="I483" i="5"/>
  <c r="J483" i="5"/>
  <c r="K483" i="5"/>
  <c r="L483" i="5" s="1"/>
  <c r="M483" i="5"/>
  <c r="N483" i="5" s="1"/>
  <c r="O483" i="5"/>
  <c r="P483" i="5" s="1"/>
  <c r="H484" i="5"/>
  <c r="I484" i="5"/>
  <c r="J484" i="5"/>
  <c r="K484" i="5"/>
  <c r="L484" i="5" s="1"/>
  <c r="M484" i="5"/>
  <c r="N484" i="5" s="1"/>
  <c r="O484" i="5"/>
  <c r="P484" i="5" s="1"/>
  <c r="H485" i="5"/>
  <c r="I485" i="5"/>
  <c r="J485" i="5"/>
  <c r="K485" i="5"/>
  <c r="L485" i="5" s="1"/>
  <c r="M485" i="5"/>
  <c r="N485" i="5" s="1"/>
  <c r="O485" i="5"/>
  <c r="P485" i="5" s="1"/>
  <c r="H486" i="5"/>
  <c r="I486" i="5"/>
  <c r="J486" i="5"/>
  <c r="K486" i="5"/>
  <c r="L486" i="5" s="1"/>
  <c r="M486" i="5"/>
  <c r="N486" i="5" s="1"/>
  <c r="O486" i="5"/>
  <c r="P486" i="5" s="1"/>
  <c r="H487" i="5"/>
  <c r="I487" i="5"/>
  <c r="J487" i="5"/>
  <c r="K487" i="5"/>
  <c r="L487" i="5" s="1"/>
  <c r="M487" i="5"/>
  <c r="N487" i="5" s="1"/>
  <c r="O487" i="5"/>
  <c r="P487" i="5" s="1"/>
  <c r="H488" i="5"/>
  <c r="I488" i="5"/>
  <c r="J488" i="5"/>
  <c r="K488" i="5"/>
  <c r="L488" i="5" s="1"/>
  <c r="M488" i="5"/>
  <c r="N488" i="5" s="1"/>
  <c r="O488" i="5"/>
  <c r="P488" i="5" s="1"/>
  <c r="H489" i="5"/>
  <c r="I489" i="5"/>
  <c r="J489" i="5"/>
  <c r="K489" i="5"/>
  <c r="L489" i="5" s="1"/>
  <c r="M489" i="5"/>
  <c r="N489" i="5" s="1"/>
  <c r="O489" i="5"/>
  <c r="P489" i="5" s="1"/>
  <c r="H490" i="5"/>
  <c r="I490" i="5"/>
  <c r="J490" i="5"/>
  <c r="K490" i="5"/>
  <c r="L490" i="5" s="1"/>
  <c r="M490" i="5"/>
  <c r="N490" i="5" s="1"/>
  <c r="O490" i="5"/>
  <c r="P490" i="5" s="1"/>
  <c r="H491" i="5"/>
  <c r="I491" i="5"/>
  <c r="J491" i="5"/>
  <c r="K491" i="5"/>
  <c r="L491" i="5" s="1"/>
  <c r="M491" i="5"/>
  <c r="N491" i="5" s="1"/>
  <c r="O491" i="5"/>
  <c r="P491" i="5" s="1"/>
  <c r="H492" i="5"/>
  <c r="I492" i="5"/>
  <c r="J492" i="5"/>
  <c r="K492" i="5"/>
  <c r="L492" i="5" s="1"/>
  <c r="M492" i="5"/>
  <c r="N492" i="5" s="1"/>
  <c r="O492" i="5"/>
  <c r="P492" i="5" s="1"/>
  <c r="H493" i="5"/>
  <c r="I493" i="5"/>
  <c r="J493" i="5"/>
  <c r="K493" i="5"/>
  <c r="L493" i="5" s="1"/>
  <c r="M493" i="5"/>
  <c r="N493" i="5" s="1"/>
  <c r="O493" i="5"/>
  <c r="P493" i="5" s="1"/>
  <c r="H494" i="5"/>
  <c r="I494" i="5"/>
  <c r="J494" i="5"/>
  <c r="K494" i="5"/>
  <c r="L494" i="5" s="1"/>
  <c r="M494" i="5"/>
  <c r="N494" i="5" s="1"/>
  <c r="O494" i="5"/>
  <c r="P494" i="5" s="1"/>
  <c r="H495" i="5"/>
  <c r="I495" i="5"/>
  <c r="J495" i="5"/>
  <c r="K495" i="5"/>
  <c r="L495" i="5" s="1"/>
  <c r="M495" i="5"/>
  <c r="N495" i="5" s="1"/>
  <c r="O495" i="5"/>
  <c r="P495" i="5" s="1"/>
  <c r="H496" i="5"/>
  <c r="I496" i="5"/>
  <c r="J496" i="5"/>
  <c r="K496" i="5"/>
  <c r="L496" i="5" s="1"/>
  <c r="M496" i="5"/>
  <c r="N496" i="5" s="1"/>
  <c r="O496" i="5"/>
  <c r="P496" i="5" s="1"/>
  <c r="H497" i="5"/>
  <c r="I497" i="5"/>
  <c r="J497" i="5"/>
  <c r="K497" i="5"/>
  <c r="L497" i="5" s="1"/>
  <c r="M497" i="5"/>
  <c r="N497" i="5" s="1"/>
  <c r="O497" i="5"/>
  <c r="P497" i="5" s="1"/>
  <c r="H498" i="5"/>
  <c r="I498" i="5"/>
  <c r="J498" i="5"/>
  <c r="K498" i="5"/>
  <c r="L498" i="5" s="1"/>
  <c r="M498" i="5"/>
  <c r="N498" i="5" s="1"/>
  <c r="O498" i="5"/>
  <c r="P498" i="5" s="1"/>
  <c r="H499" i="5"/>
  <c r="I499" i="5"/>
  <c r="J499" i="5"/>
  <c r="K499" i="5"/>
  <c r="L499" i="5" s="1"/>
  <c r="M499" i="5"/>
  <c r="N499" i="5" s="1"/>
  <c r="O499" i="5"/>
  <c r="P499" i="5" s="1"/>
  <c r="H500" i="5"/>
  <c r="I500" i="5"/>
  <c r="J500" i="5"/>
  <c r="K500" i="5"/>
  <c r="L500" i="5" s="1"/>
  <c r="M500" i="5"/>
  <c r="N500" i="5" s="1"/>
  <c r="O500" i="5"/>
  <c r="P500" i="5" s="1"/>
  <c r="H501" i="5"/>
  <c r="I501" i="5"/>
  <c r="J501" i="5"/>
  <c r="K501" i="5"/>
  <c r="L501" i="5" s="1"/>
  <c r="M501" i="5"/>
  <c r="N501" i="5" s="1"/>
  <c r="O501" i="5"/>
  <c r="P501" i="5" s="1"/>
  <c r="H502" i="5"/>
  <c r="I502" i="5"/>
  <c r="J502" i="5"/>
  <c r="K502" i="5"/>
  <c r="L502" i="5" s="1"/>
  <c r="M502" i="5"/>
  <c r="N502" i="5" s="1"/>
  <c r="O502" i="5"/>
  <c r="P502" i="5" s="1"/>
  <c r="H503" i="5"/>
  <c r="I503" i="5"/>
  <c r="J503" i="5"/>
  <c r="K503" i="5"/>
  <c r="L503" i="5" s="1"/>
  <c r="M503" i="5"/>
  <c r="N503" i="5" s="1"/>
  <c r="O503" i="5"/>
  <c r="P503" i="5" s="1"/>
  <c r="H504" i="5"/>
  <c r="I504" i="5"/>
  <c r="J504" i="5"/>
  <c r="K504" i="5"/>
  <c r="L504" i="5" s="1"/>
  <c r="M504" i="5"/>
  <c r="N504" i="5" s="1"/>
  <c r="O504" i="5"/>
  <c r="P504" i="5" s="1"/>
  <c r="H505" i="5"/>
  <c r="I505" i="5"/>
  <c r="J505" i="5"/>
  <c r="K505" i="5"/>
  <c r="L505" i="5" s="1"/>
  <c r="M505" i="5"/>
  <c r="N505" i="5" s="1"/>
  <c r="O505" i="5"/>
  <c r="P505" i="5" s="1"/>
  <c r="H506" i="5"/>
  <c r="I506" i="5"/>
  <c r="J506" i="5"/>
  <c r="K506" i="5"/>
  <c r="L506" i="5" s="1"/>
  <c r="M506" i="5"/>
  <c r="N506" i="5" s="1"/>
  <c r="O506" i="5"/>
  <c r="P506" i="5" s="1"/>
  <c r="H507" i="5"/>
  <c r="I507" i="5"/>
  <c r="J507" i="5"/>
  <c r="K507" i="5"/>
  <c r="L507" i="5" s="1"/>
  <c r="M507" i="5"/>
  <c r="N507" i="5" s="1"/>
  <c r="O507" i="5"/>
  <c r="P507" i="5" s="1"/>
  <c r="H508" i="5"/>
  <c r="I508" i="5"/>
  <c r="J508" i="5"/>
  <c r="K508" i="5"/>
  <c r="L508" i="5" s="1"/>
  <c r="M508" i="5"/>
  <c r="N508" i="5" s="1"/>
  <c r="O508" i="5"/>
  <c r="P508" i="5" s="1"/>
  <c r="H509" i="5"/>
  <c r="I509" i="5"/>
  <c r="J509" i="5"/>
  <c r="K509" i="5"/>
  <c r="L509" i="5" s="1"/>
  <c r="M509" i="5"/>
  <c r="N509" i="5" s="1"/>
  <c r="O509" i="5"/>
  <c r="P509" i="5" s="1"/>
  <c r="H510" i="5"/>
  <c r="I510" i="5"/>
  <c r="J510" i="5"/>
  <c r="K510" i="5"/>
  <c r="L510" i="5" s="1"/>
  <c r="M510" i="5"/>
  <c r="N510" i="5" s="1"/>
  <c r="O510" i="5"/>
  <c r="P510" i="5" s="1"/>
  <c r="H511" i="5"/>
  <c r="I511" i="5"/>
  <c r="J511" i="5"/>
  <c r="K511" i="5"/>
  <c r="L511" i="5" s="1"/>
  <c r="M511" i="5"/>
  <c r="N511" i="5" s="1"/>
  <c r="O511" i="5"/>
  <c r="P511" i="5" s="1"/>
  <c r="H512" i="5"/>
  <c r="I512" i="5"/>
  <c r="J512" i="5"/>
  <c r="K512" i="5"/>
  <c r="L512" i="5" s="1"/>
  <c r="M512" i="5"/>
  <c r="N512" i="5" s="1"/>
  <c r="O512" i="5"/>
  <c r="P512" i="5" s="1"/>
  <c r="H513" i="5"/>
  <c r="I513" i="5"/>
  <c r="J513" i="5"/>
  <c r="K513" i="5"/>
  <c r="L513" i="5" s="1"/>
  <c r="M513" i="5"/>
  <c r="N513" i="5" s="1"/>
  <c r="O513" i="5"/>
  <c r="P513" i="5" s="1"/>
  <c r="H514" i="5"/>
  <c r="I514" i="5"/>
  <c r="J514" i="5"/>
  <c r="K514" i="5"/>
  <c r="L514" i="5" s="1"/>
  <c r="M514" i="5"/>
  <c r="N514" i="5" s="1"/>
  <c r="O514" i="5"/>
  <c r="P514" i="5" s="1"/>
  <c r="H515" i="5"/>
  <c r="I515" i="5"/>
  <c r="J515" i="5"/>
  <c r="K515" i="5"/>
  <c r="L515" i="5" s="1"/>
  <c r="M515" i="5"/>
  <c r="N515" i="5" s="1"/>
  <c r="O515" i="5"/>
  <c r="P515" i="5" s="1"/>
  <c r="H516" i="5"/>
  <c r="I516" i="5"/>
  <c r="J516" i="5"/>
  <c r="K516" i="5"/>
  <c r="L516" i="5" s="1"/>
  <c r="M516" i="5"/>
  <c r="N516" i="5" s="1"/>
  <c r="O516" i="5"/>
  <c r="P516" i="5" s="1"/>
  <c r="H517" i="5"/>
  <c r="I517" i="5"/>
  <c r="J517" i="5"/>
  <c r="K517" i="5"/>
  <c r="L517" i="5" s="1"/>
  <c r="M517" i="5"/>
  <c r="N517" i="5" s="1"/>
  <c r="O517" i="5"/>
  <c r="P517" i="5" s="1"/>
  <c r="H518" i="5"/>
  <c r="I518" i="5"/>
  <c r="J518" i="5"/>
  <c r="K518" i="5"/>
  <c r="L518" i="5" s="1"/>
  <c r="M518" i="5"/>
  <c r="N518" i="5" s="1"/>
  <c r="O518" i="5"/>
  <c r="P518" i="5" s="1"/>
  <c r="H519" i="5"/>
  <c r="I519" i="5"/>
  <c r="J519" i="5"/>
  <c r="K519" i="5"/>
  <c r="L519" i="5" s="1"/>
  <c r="M519" i="5"/>
  <c r="N519" i="5" s="1"/>
  <c r="O519" i="5"/>
  <c r="P519" i="5" s="1"/>
  <c r="H520" i="5"/>
  <c r="I520" i="5"/>
  <c r="J520" i="5"/>
  <c r="K520" i="5"/>
  <c r="L520" i="5" s="1"/>
  <c r="M520" i="5"/>
  <c r="N520" i="5" s="1"/>
  <c r="O520" i="5"/>
  <c r="P520" i="5" s="1"/>
  <c r="H521" i="5"/>
  <c r="I521" i="5"/>
  <c r="J521" i="5"/>
  <c r="K521" i="5"/>
  <c r="L521" i="5" s="1"/>
  <c r="M521" i="5"/>
  <c r="N521" i="5" s="1"/>
  <c r="O521" i="5"/>
  <c r="P521" i="5" s="1"/>
  <c r="H522" i="5"/>
  <c r="I522" i="5"/>
  <c r="J522" i="5"/>
  <c r="K522" i="5"/>
  <c r="L522" i="5" s="1"/>
  <c r="M522" i="5"/>
  <c r="N522" i="5" s="1"/>
  <c r="O522" i="5"/>
  <c r="P522" i="5" s="1"/>
  <c r="H523" i="5"/>
  <c r="I523" i="5"/>
  <c r="J523" i="5"/>
  <c r="K523" i="5"/>
  <c r="L523" i="5" s="1"/>
  <c r="M523" i="5"/>
  <c r="N523" i="5" s="1"/>
  <c r="O523" i="5"/>
  <c r="P523" i="5" s="1"/>
  <c r="H524" i="5"/>
  <c r="I524" i="5"/>
  <c r="J524" i="5"/>
  <c r="K524" i="5"/>
  <c r="L524" i="5" s="1"/>
  <c r="M524" i="5"/>
  <c r="N524" i="5" s="1"/>
  <c r="O524" i="5"/>
  <c r="P524" i="5" s="1"/>
  <c r="H525" i="5"/>
  <c r="I525" i="5"/>
  <c r="J525" i="5"/>
  <c r="K525" i="5"/>
  <c r="L525" i="5" s="1"/>
  <c r="M525" i="5"/>
  <c r="N525" i="5" s="1"/>
  <c r="O525" i="5"/>
  <c r="P525" i="5" s="1"/>
  <c r="H526" i="5"/>
  <c r="I526" i="5"/>
  <c r="J526" i="5"/>
  <c r="K526" i="5"/>
  <c r="L526" i="5" s="1"/>
  <c r="M526" i="5"/>
  <c r="N526" i="5" s="1"/>
  <c r="O526" i="5"/>
  <c r="P526" i="5" s="1"/>
  <c r="H527" i="5"/>
  <c r="I527" i="5"/>
  <c r="J527" i="5"/>
  <c r="K527" i="5"/>
  <c r="L527" i="5" s="1"/>
  <c r="M527" i="5"/>
  <c r="N527" i="5" s="1"/>
  <c r="O527" i="5"/>
  <c r="P527" i="5" s="1"/>
  <c r="H528" i="5"/>
  <c r="I528" i="5"/>
  <c r="J528" i="5"/>
  <c r="K528" i="5"/>
  <c r="L528" i="5" s="1"/>
  <c r="M528" i="5"/>
  <c r="N528" i="5" s="1"/>
  <c r="O528" i="5"/>
  <c r="P528" i="5" s="1"/>
  <c r="H529" i="5"/>
  <c r="I529" i="5"/>
  <c r="J529" i="5"/>
  <c r="K529" i="5"/>
  <c r="L529" i="5" s="1"/>
  <c r="M529" i="5"/>
  <c r="N529" i="5" s="1"/>
  <c r="O529" i="5"/>
  <c r="P529" i="5" s="1"/>
  <c r="H530" i="5"/>
  <c r="I530" i="5"/>
  <c r="J530" i="5"/>
  <c r="K530" i="5"/>
  <c r="L530" i="5" s="1"/>
  <c r="M530" i="5"/>
  <c r="N530" i="5" s="1"/>
  <c r="O530" i="5"/>
  <c r="P530" i="5" s="1"/>
  <c r="H531" i="5"/>
  <c r="I531" i="5"/>
  <c r="J531" i="5"/>
  <c r="K531" i="5"/>
  <c r="L531" i="5" s="1"/>
  <c r="M531" i="5"/>
  <c r="N531" i="5" s="1"/>
  <c r="O531" i="5"/>
  <c r="P531" i="5" s="1"/>
  <c r="H532" i="5"/>
  <c r="I532" i="5"/>
  <c r="J532" i="5"/>
  <c r="K532" i="5"/>
  <c r="L532" i="5" s="1"/>
  <c r="M532" i="5"/>
  <c r="N532" i="5" s="1"/>
  <c r="O532" i="5"/>
  <c r="P532" i="5" s="1"/>
  <c r="H533" i="5"/>
  <c r="I533" i="5"/>
  <c r="J533" i="5"/>
  <c r="K533" i="5"/>
  <c r="L533" i="5" s="1"/>
  <c r="M533" i="5"/>
  <c r="N533" i="5" s="1"/>
  <c r="O533" i="5"/>
  <c r="P533" i="5" s="1"/>
  <c r="H534" i="5"/>
  <c r="I534" i="5"/>
  <c r="J534" i="5"/>
  <c r="K534" i="5"/>
  <c r="L534" i="5" s="1"/>
  <c r="M534" i="5"/>
  <c r="N534" i="5" s="1"/>
  <c r="O534" i="5"/>
  <c r="P534" i="5" s="1"/>
  <c r="H535" i="5"/>
  <c r="I535" i="5"/>
  <c r="J535" i="5"/>
  <c r="K535" i="5"/>
  <c r="L535" i="5" s="1"/>
  <c r="M535" i="5"/>
  <c r="N535" i="5" s="1"/>
  <c r="O535" i="5"/>
  <c r="P535" i="5" s="1"/>
  <c r="H536" i="5"/>
  <c r="I536" i="5"/>
  <c r="J536" i="5"/>
  <c r="K536" i="5"/>
  <c r="L536" i="5" s="1"/>
  <c r="M536" i="5"/>
  <c r="N536" i="5" s="1"/>
  <c r="O536" i="5"/>
  <c r="P536" i="5" s="1"/>
  <c r="H537" i="5"/>
  <c r="I537" i="5"/>
  <c r="J537" i="5"/>
  <c r="K537" i="5"/>
  <c r="L537" i="5" s="1"/>
  <c r="M537" i="5"/>
  <c r="N537" i="5" s="1"/>
  <c r="O537" i="5"/>
  <c r="P537" i="5" s="1"/>
  <c r="H538" i="5"/>
  <c r="I538" i="5"/>
  <c r="J538" i="5"/>
  <c r="K538" i="5"/>
  <c r="L538" i="5" s="1"/>
  <c r="M538" i="5"/>
  <c r="N538" i="5" s="1"/>
  <c r="O538" i="5"/>
  <c r="P538" i="5" s="1"/>
  <c r="H539" i="5"/>
  <c r="I539" i="5"/>
  <c r="J539" i="5"/>
  <c r="K539" i="5"/>
  <c r="L539" i="5" s="1"/>
  <c r="M539" i="5"/>
  <c r="N539" i="5" s="1"/>
  <c r="O539" i="5"/>
  <c r="P539" i="5" s="1"/>
  <c r="H540" i="5"/>
  <c r="I540" i="5"/>
  <c r="J540" i="5"/>
  <c r="K540" i="5"/>
  <c r="L540" i="5" s="1"/>
  <c r="M540" i="5"/>
  <c r="N540" i="5" s="1"/>
  <c r="O540" i="5"/>
  <c r="P540" i="5" s="1"/>
  <c r="H541" i="5"/>
  <c r="I541" i="5"/>
  <c r="J541" i="5"/>
  <c r="K541" i="5"/>
  <c r="L541" i="5" s="1"/>
  <c r="M541" i="5"/>
  <c r="N541" i="5" s="1"/>
  <c r="O541" i="5"/>
  <c r="P541" i="5" s="1"/>
  <c r="H542" i="5"/>
  <c r="I542" i="5"/>
  <c r="J542" i="5"/>
  <c r="K542" i="5"/>
  <c r="L542" i="5" s="1"/>
  <c r="M542" i="5"/>
  <c r="N542" i="5" s="1"/>
  <c r="O542" i="5"/>
  <c r="P542" i="5" s="1"/>
  <c r="H543" i="5"/>
  <c r="I543" i="5"/>
  <c r="J543" i="5"/>
  <c r="K543" i="5"/>
  <c r="L543" i="5" s="1"/>
  <c r="M543" i="5"/>
  <c r="N543" i="5" s="1"/>
  <c r="O543" i="5"/>
  <c r="P543" i="5" s="1"/>
  <c r="H544" i="5"/>
  <c r="I544" i="5"/>
  <c r="J544" i="5"/>
  <c r="K544" i="5"/>
  <c r="L544" i="5" s="1"/>
  <c r="M544" i="5"/>
  <c r="N544" i="5" s="1"/>
  <c r="O544" i="5"/>
  <c r="P544" i="5" s="1"/>
  <c r="H545" i="5"/>
  <c r="I545" i="5"/>
  <c r="J545" i="5"/>
  <c r="K545" i="5"/>
  <c r="L545" i="5" s="1"/>
  <c r="M545" i="5"/>
  <c r="N545" i="5" s="1"/>
  <c r="O545" i="5"/>
  <c r="P545" i="5" s="1"/>
  <c r="H546" i="5"/>
  <c r="I546" i="5"/>
  <c r="J546" i="5"/>
  <c r="K546" i="5"/>
  <c r="L546" i="5" s="1"/>
  <c r="M546" i="5"/>
  <c r="N546" i="5" s="1"/>
  <c r="O546" i="5"/>
  <c r="P546" i="5" s="1"/>
  <c r="H547" i="5"/>
  <c r="I547" i="5"/>
  <c r="J547" i="5"/>
  <c r="K547" i="5"/>
  <c r="L547" i="5" s="1"/>
  <c r="M547" i="5"/>
  <c r="N547" i="5" s="1"/>
  <c r="O547" i="5"/>
  <c r="P547" i="5" s="1"/>
  <c r="H548" i="5"/>
  <c r="I548" i="5"/>
  <c r="J548" i="5"/>
  <c r="K548" i="5"/>
  <c r="L548" i="5" s="1"/>
  <c r="M548" i="5"/>
  <c r="N548" i="5" s="1"/>
  <c r="O548" i="5"/>
  <c r="P548" i="5" s="1"/>
  <c r="H549" i="5"/>
  <c r="I549" i="5"/>
  <c r="J549" i="5"/>
  <c r="K549" i="5"/>
  <c r="L549" i="5" s="1"/>
  <c r="M549" i="5"/>
  <c r="N549" i="5" s="1"/>
  <c r="O549" i="5"/>
  <c r="P549" i="5" s="1"/>
  <c r="H550" i="5"/>
  <c r="I550" i="5"/>
  <c r="J550" i="5"/>
  <c r="K550" i="5"/>
  <c r="L550" i="5" s="1"/>
  <c r="M550" i="5"/>
  <c r="N550" i="5" s="1"/>
  <c r="O550" i="5"/>
  <c r="P550" i="5" s="1"/>
  <c r="H551" i="5"/>
  <c r="I551" i="5"/>
  <c r="J551" i="5"/>
  <c r="K551" i="5"/>
  <c r="L551" i="5" s="1"/>
  <c r="M551" i="5"/>
  <c r="N551" i="5" s="1"/>
  <c r="O551" i="5"/>
  <c r="P551" i="5" s="1"/>
  <c r="H552" i="5"/>
  <c r="I552" i="5"/>
  <c r="J552" i="5"/>
  <c r="K552" i="5"/>
  <c r="L552" i="5" s="1"/>
  <c r="M552" i="5"/>
  <c r="N552" i="5" s="1"/>
  <c r="O552" i="5"/>
  <c r="P552" i="5" s="1"/>
  <c r="H553" i="5"/>
  <c r="I553" i="5"/>
  <c r="J553" i="5"/>
  <c r="K553" i="5"/>
  <c r="L553" i="5" s="1"/>
  <c r="M553" i="5"/>
  <c r="N553" i="5" s="1"/>
  <c r="O553" i="5"/>
  <c r="P553" i="5" s="1"/>
  <c r="H554" i="5"/>
  <c r="I554" i="5"/>
  <c r="J554" i="5"/>
  <c r="K554" i="5"/>
  <c r="L554" i="5" s="1"/>
  <c r="M554" i="5"/>
  <c r="N554" i="5" s="1"/>
  <c r="O554" i="5"/>
  <c r="P554" i="5" s="1"/>
  <c r="H555" i="5"/>
  <c r="I555" i="5"/>
  <c r="J555" i="5"/>
  <c r="K555" i="5"/>
  <c r="L555" i="5" s="1"/>
  <c r="M555" i="5"/>
  <c r="N555" i="5" s="1"/>
  <c r="O555" i="5"/>
  <c r="P555" i="5" s="1"/>
  <c r="H556" i="5"/>
  <c r="I556" i="5"/>
  <c r="J556" i="5"/>
  <c r="K556" i="5"/>
  <c r="L556" i="5" s="1"/>
  <c r="M556" i="5"/>
  <c r="N556" i="5" s="1"/>
  <c r="O556" i="5"/>
  <c r="P556" i="5" s="1"/>
  <c r="H557" i="5"/>
  <c r="I557" i="5"/>
  <c r="J557" i="5"/>
  <c r="K557" i="5"/>
  <c r="L557" i="5" s="1"/>
  <c r="M557" i="5"/>
  <c r="N557" i="5" s="1"/>
  <c r="O557" i="5"/>
  <c r="P557" i="5" s="1"/>
  <c r="H558" i="5"/>
  <c r="I558" i="5"/>
  <c r="J558" i="5"/>
  <c r="K558" i="5"/>
  <c r="L558" i="5" s="1"/>
  <c r="M558" i="5"/>
  <c r="N558" i="5" s="1"/>
  <c r="O558" i="5"/>
  <c r="P558" i="5" s="1"/>
  <c r="H559" i="5"/>
  <c r="I559" i="5"/>
  <c r="J559" i="5"/>
  <c r="K559" i="5"/>
  <c r="L559" i="5" s="1"/>
  <c r="M559" i="5"/>
  <c r="N559" i="5" s="1"/>
  <c r="O559" i="5"/>
  <c r="P559" i="5" s="1"/>
  <c r="H560" i="5"/>
  <c r="I560" i="5"/>
  <c r="J560" i="5"/>
  <c r="K560" i="5"/>
  <c r="L560" i="5" s="1"/>
  <c r="M560" i="5"/>
  <c r="N560" i="5" s="1"/>
  <c r="O560" i="5"/>
  <c r="P560" i="5" s="1"/>
  <c r="H561" i="5"/>
  <c r="I561" i="5"/>
  <c r="J561" i="5"/>
  <c r="K561" i="5"/>
  <c r="L561" i="5" s="1"/>
  <c r="M561" i="5"/>
  <c r="N561" i="5" s="1"/>
  <c r="O561" i="5"/>
  <c r="P561" i="5" s="1"/>
  <c r="H562" i="5"/>
  <c r="I562" i="5"/>
  <c r="J562" i="5"/>
  <c r="K562" i="5"/>
  <c r="L562" i="5" s="1"/>
  <c r="M562" i="5"/>
  <c r="N562" i="5" s="1"/>
  <c r="O562" i="5"/>
  <c r="P562" i="5" s="1"/>
  <c r="H563" i="5"/>
  <c r="I563" i="5"/>
  <c r="J563" i="5"/>
  <c r="K563" i="5"/>
  <c r="L563" i="5" s="1"/>
  <c r="M563" i="5"/>
  <c r="N563" i="5" s="1"/>
  <c r="O563" i="5"/>
  <c r="P563" i="5" s="1"/>
  <c r="H564" i="5"/>
  <c r="I564" i="5"/>
  <c r="J564" i="5"/>
  <c r="K564" i="5"/>
  <c r="L564" i="5" s="1"/>
  <c r="M564" i="5"/>
  <c r="N564" i="5" s="1"/>
  <c r="O564" i="5"/>
  <c r="P564" i="5" s="1"/>
  <c r="H565" i="5"/>
  <c r="I565" i="5"/>
  <c r="J565" i="5"/>
  <c r="K565" i="5"/>
  <c r="L565" i="5" s="1"/>
  <c r="M565" i="5"/>
  <c r="N565" i="5" s="1"/>
  <c r="O565" i="5"/>
  <c r="P565" i="5" s="1"/>
  <c r="H566" i="5"/>
  <c r="I566" i="5"/>
  <c r="J566" i="5"/>
  <c r="K566" i="5"/>
  <c r="L566" i="5" s="1"/>
  <c r="M566" i="5"/>
  <c r="N566" i="5" s="1"/>
  <c r="O566" i="5"/>
  <c r="P566" i="5" s="1"/>
  <c r="H567" i="5"/>
  <c r="I567" i="5"/>
  <c r="J567" i="5"/>
  <c r="K567" i="5"/>
  <c r="L567" i="5" s="1"/>
  <c r="M567" i="5"/>
  <c r="N567" i="5" s="1"/>
  <c r="O567" i="5"/>
  <c r="P567" i="5" s="1"/>
  <c r="H568" i="5"/>
  <c r="I568" i="5"/>
  <c r="J568" i="5"/>
  <c r="K568" i="5"/>
  <c r="L568" i="5" s="1"/>
  <c r="M568" i="5"/>
  <c r="N568" i="5" s="1"/>
  <c r="O568" i="5"/>
  <c r="P568" i="5" s="1"/>
  <c r="H569" i="5"/>
  <c r="I569" i="5"/>
  <c r="J569" i="5"/>
  <c r="K569" i="5"/>
  <c r="L569" i="5" s="1"/>
  <c r="M569" i="5"/>
  <c r="N569" i="5" s="1"/>
  <c r="O569" i="5"/>
  <c r="P569" i="5" s="1"/>
  <c r="H570" i="5"/>
  <c r="I570" i="5"/>
  <c r="J570" i="5"/>
  <c r="K570" i="5"/>
  <c r="L570" i="5" s="1"/>
  <c r="M570" i="5"/>
  <c r="N570" i="5" s="1"/>
  <c r="O570" i="5"/>
  <c r="P570" i="5" s="1"/>
  <c r="H571" i="5"/>
  <c r="I571" i="5"/>
  <c r="J571" i="5"/>
  <c r="K571" i="5"/>
  <c r="L571" i="5" s="1"/>
  <c r="M571" i="5"/>
  <c r="N571" i="5" s="1"/>
  <c r="O571" i="5"/>
  <c r="P571" i="5" s="1"/>
  <c r="H572" i="5"/>
  <c r="I572" i="5"/>
  <c r="J572" i="5"/>
  <c r="K572" i="5"/>
  <c r="L572" i="5" s="1"/>
  <c r="M572" i="5"/>
  <c r="N572" i="5" s="1"/>
  <c r="O572" i="5"/>
  <c r="P572" i="5" s="1"/>
  <c r="H573" i="5"/>
  <c r="I573" i="5"/>
  <c r="J573" i="5"/>
  <c r="K573" i="5"/>
  <c r="L573" i="5" s="1"/>
  <c r="M573" i="5"/>
  <c r="N573" i="5" s="1"/>
  <c r="O573" i="5"/>
  <c r="P573" i="5" s="1"/>
  <c r="H574" i="5"/>
  <c r="I574" i="5"/>
  <c r="J574" i="5"/>
  <c r="K574" i="5"/>
  <c r="L574" i="5" s="1"/>
  <c r="M574" i="5"/>
  <c r="N574" i="5" s="1"/>
  <c r="O574" i="5"/>
  <c r="P574" i="5" s="1"/>
  <c r="H575" i="5"/>
  <c r="I575" i="5"/>
  <c r="J575" i="5"/>
  <c r="K575" i="5"/>
  <c r="L575" i="5" s="1"/>
  <c r="M575" i="5"/>
  <c r="N575" i="5" s="1"/>
  <c r="O575" i="5"/>
  <c r="P575" i="5" s="1"/>
  <c r="H576" i="5"/>
  <c r="I576" i="5"/>
  <c r="J576" i="5"/>
  <c r="K576" i="5"/>
  <c r="L576" i="5" s="1"/>
  <c r="M576" i="5"/>
  <c r="N576" i="5" s="1"/>
  <c r="O576" i="5"/>
  <c r="P576" i="5" s="1"/>
  <c r="H577" i="5"/>
  <c r="I577" i="5"/>
  <c r="J577" i="5"/>
  <c r="K577" i="5"/>
  <c r="L577" i="5" s="1"/>
  <c r="M577" i="5"/>
  <c r="N577" i="5" s="1"/>
  <c r="O577" i="5"/>
  <c r="P577" i="5" s="1"/>
  <c r="H578" i="5"/>
  <c r="I578" i="5"/>
  <c r="J578" i="5"/>
  <c r="K578" i="5"/>
  <c r="L578" i="5" s="1"/>
  <c r="M578" i="5"/>
  <c r="N578" i="5" s="1"/>
  <c r="O578" i="5"/>
  <c r="P578" i="5" s="1"/>
  <c r="H579" i="5"/>
  <c r="I579" i="5"/>
  <c r="J579" i="5"/>
  <c r="K579" i="5"/>
  <c r="L579" i="5" s="1"/>
  <c r="M579" i="5"/>
  <c r="N579" i="5" s="1"/>
  <c r="O579" i="5"/>
  <c r="P579" i="5" s="1"/>
  <c r="H580" i="5"/>
  <c r="I580" i="5"/>
  <c r="J580" i="5"/>
  <c r="K580" i="5"/>
  <c r="L580" i="5" s="1"/>
  <c r="M580" i="5"/>
  <c r="N580" i="5" s="1"/>
  <c r="O580" i="5"/>
  <c r="P580" i="5" s="1"/>
  <c r="H581" i="5"/>
  <c r="I581" i="5"/>
  <c r="J581" i="5"/>
  <c r="K581" i="5"/>
  <c r="L581" i="5" s="1"/>
  <c r="M581" i="5"/>
  <c r="N581" i="5" s="1"/>
  <c r="O581" i="5"/>
  <c r="P581" i="5" s="1"/>
  <c r="H582" i="5"/>
  <c r="I582" i="5"/>
  <c r="J582" i="5"/>
  <c r="K582" i="5"/>
  <c r="L582" i="5" s="1"/>
  <c r="M582" i="5"/>
  <c r="N582" i="5" s="1"/>
  <c r="O582" i="5"/>
  <c r="P582" i="5" s="1"/>
  <c r="H583" i="5"/>
  <c r="I583" i="5"/>
  <c r="J583" i="5"/>
  <c r="K583" i="5"/>
  <c r="L583" i="5" s="1"/>
  <c r="M583" i="5"/>
  <c r="N583" i="5" s="1"/>
  <c r="O583" i="5"/>
  <c r="P583" i="5" s="1"/>
  <c r="H584" i="5"/>
  <c r="I584" i="5"/>
  <c r="J584" i="5"/>
  <c r="K584" i="5"/>
  <c r="L584" i="5" s="1"/>
  <c r="M584" i="5"/>
  <c r="N584" i="5" s="1"/>
  <c r="O584" i="5"/>
  <c r="P584" i="5" s="1"/>
  <c r="H585" i="5"/>
  <c r="I585" i="5"/>
  <c r="J585" i="5"/>
  <c r="K585" i="5"/>
  <c r="L585" i="5" s="1"/>
  <c r="M585" i="5"/>
  <c r="N585" i="5" s="1"/>
  <c r="O585" i="5"/>
  <c r="P585" i="5" s="1"/>
  <c r="H586" i="5"/>
  <c r="I586" i="5"/>
  <c r="J586" i="5"/>
  <c r="K586" i="5"/>
  <c r="L586" i="5" s="1"/>
  <c r="M586" i="5"/>
  <c r="N586" i="5" s="1"/>
  <c r="O586" i="5"/>
  <c r="P586" i="5" s="1"/>
  <c r="H587" i="5"/>
  <c r="I587" i="5"/>
  <c r="J587" i="5"/>
  <c r="K587" i="5"/>
  <c r="L587" i="5" s="1"/>
  <c r="M587" i="5"/>
  <c r="N587" i="5" s="1"/>
  <c r="O587" i="5"/>
  <c r="P587" i="5" s="1"/>
  <c r="H588" i="5"/>
  <c r="I588" i="5"/>
  <c r="J588" i="5"/>
  <c r="K588" i="5"/>
  <c r="L588" i="5" s="1"/>
  <c r="M588" i="5"/>
  <c r="N588" i="5" s="1"/>
  <c r="O588" i="5"/>
  <c r="P588" i="5" s="1"/>
  <c r="H589" i="5"/>
  <c r="I589" i="5"/>
  <c r="J589" i="5"/>
  <c r="K589" i="5"/>
  <c r="L589" i="5" s="1"/>
  <c r="M589" i="5"/>
  <c r="N589" i="5" s="1"/>
  <c r="O589" i="5"/>
  <c r="P589" i="5" s="1"/>
  <c r="H590" i="5"/>
  <c r="I590" i="5"/>
  <c r="J590" i="5"/>
  <c r="K590" i="5"/>
  <c r="L590" i="5" s="1"/>
  <c r="M590" i="5"/>
  <c r="N590" i="5" s="1"/>
  <c r="O590" i="5"/>
  <c r="P590" i="5" s="1"/>
  <c r="H591" i="5"/>
  <c r="I591" i="5"/>
  <c r="J591" i="5"/>
  <c r="K591" i="5"/>
  <c r="L591" i="5" s="1"/>
  <c r="M591" i="5"/>
  <c r="N591" i="5" s="1"/>
  <c r="O591" i="5"/>
  <c r="P591" i="5" s="1"/>
  <c r="H592" i="5"/>
  <c r="I592" i="5"/>
  <c r="J592" i="5"/>
  <c r="K592" i="5"/>
  <c r="L592" i="5" s="1"/>
  <c r="M592" i="5"/>
  <c r="N592" i="5" s="1"/>
  <c r="O592" i="5"/>
  <c r="P592" i="5" s="1"/>
  <c r="H593" i="5"/>
  <c r="I593" i="5"/>
  <c r="J593" i="5"/>
  <c r="K593" i="5"/>
  <c r="L593" i="5" s="1"/>
  <c r="M593" i="5"/>
  <c r="N593" i="5" s="1"/>
  <c r="O593" i="5"/>
  <c r="P593" i="5" s="1"/>
  <c r="H594" i="5"/>
  <c r="I594" i="5"/>
  <c r="J594" i="5"/>
  <c r="K594" i="5"/>
  <c r="L594" i="5" s="1"/>
  <c r="M594" i="5"/>
  <c r="N594" i="5" s="1"/>
  <c r="O594" i="5"/>
  <c r="P594" i="5" s="1"/>
  <c r="H595" i="5"/>
  <c r="I595" i="5"/>
  <c r="J595" i="5"/>
  <c r="K595" i="5"/>
  <c r="L595" i="5" s="1"/>
  <c r="M595" i="5"/>
  <c r="N595" i="5" s="1"/>
  <c r="O595" i="5"/>
  <c r="P595" i="5" s="1"/>
  <c r="H596" i="5"/>
  <c r="I596" i="5"/>
  <c r="J596" i="5"/>
  <c r="K596" i="5"/>
  <c r="L596" i="5" s="1"/>
  <c r="M596" i="5"/>
  <c r="N596" i="5" s="1"/>
  <c r="O596" i="5"/>
  <c r="P596" i="5" s="1"/>
  <c r="H597" i="5"/>
  <c r="I597" i="5"/>
  <c r="J597" i="5"/>
  <c r="K597" i="5"/>
  <c r="L597" i="5" s="1"/>
  <c r="M597" i="5"/>
  <c r="N597" i="5" s="1"/>
  <c r="O597" i="5"/>
  <c r="P597" i="5" s="1"/>
  <c r="H598" i="5"/>
  <c r="I598" i="5"/>
  <c r="J598" i="5"/>
  <c r="K598" i="5"/>
  <c r="L598" i="5" s="1"/>
  <c r="M598" i="5"/>
  <c r="N598" i="5" s="1"/>
  <c r="O598" i="5"/>
  <c r="P598" i="5" s="1"/>
  <c r="H599" i="5"/>
  <c r="I599" i="5"/>
  <c r="J599" i="5"/>
  <c r="K599" i="5"/>
  <c r="L599" i="5" s="1"/>
  <c r="M599" i="5"/>
  <c r="N599" i="5" s="1"/>
  <c r="O599" i="5"/>
  <c r="P599" i="5" s="1"/>
  <c r="H600" i="5"/>
  <c r="I600" i="5"/>
  <c r="J600" i="5"/>
  <c r="K600" i="5"/>
  <c r="L600" i="5" s="1"/>
  <c r="M600" i="5"/>
  <c r="N600" i="5" s="1"/>
  <c r="O600" i="5"/>
  <c r="P600" i="5" s="1"/>
  <c r="H601" i="5"/>
  <c r="I601" i="5"/>
  <c r="J601" i="5"/>
  <c r="K601" i="5"/>
  <c r="L601" i="5" s="1"/>
  <c r="M601" i="5"/>
  <c r="N601" i="5" s="1"/>
  <c r="O601" i="5"/>
  <c r="P601" i="5" s="1"/>
  <c r="H602" i="5"/>
  <c r="I602" i="5"/>
  <c r="J602" i="5"/>
  <c r="K602" i="5"/>
  <c r="L602" i="5" s="1"/>
  <c r="M602" i="5"/>
  <c r="N602" i="5" s="1"/>
  <c r="O602" i="5"/>
  <c r="P602" i="5" s="1"/>
  <c r="H603" i="5"/>
  <c r="I603" i="5"/>
  <c r="J603" i="5"/>
  <c r="K603" i="5"/>
  <c r="L603" i="5" s="1"/>
  <c r="M603" i="5"/>
  <c r="N603" i="5" s="1"/>
  <c r="O603" i="5"/>
  <c r="P603" i="5" s="1"/>
  <c r="H604" i="5"/>
  <c r="I604" i="5"/>
  <c r="J604" i="5"/>
  <c r="K604" i="5"/>
  <c r="L604" i="5" s="1"/>
  <c r="M604" i="5"/>
  <c r="N604" i="5" s="1"/>
  <c r="O604" i="5"/>
  <c r="P604" i="5" s="1"/>
  <c r="H605" i="5"/>
  <c r="I605" i="5"/>
  <c r="J605" i="5"/>
  <c r="K605" i="5"/>
  <c r="L605" i="5" s="1"/>
  <c r="M605" i="5"/>
  <c r="N605" i="5" s="1"/>
  <c r="O605" i="5"/>
  <c r="P605" i="5" s="1"/>
  <c r="H606" i="5"/>
  <c r="I606" i="5"/>
  <c r="J606" i="5"/>
  <c r="K606" i="5"/>
  <c r="L606" i="5" s="1"/>
  <c r="M606" i="5"/>
  <c r="N606" i="5" s="1"/>
  <c r="O606" i="5"/>
  <c r="P606" i="5" s="1"/>
  <c r="H607" i="5"/>
  <c r="I607" i="5"/>
  <c r="J607" i="5"/>
  <c r="K607" i="5"/>
  <c r="L607" i="5" s="1"/>
  <c r="M607" i="5"/>
  <c r="N607" i="5" s="1"/>
  <c r="O607" i="5"/>
  <c r="P607" i="5" s="1"/>
  <c r="H608" i="5"/>
  <c r="I608" i="5"/>
  <c r="J608" i="5"/>
  <c r="K608" i="5"/>
  <c r="L608" i="5" s="1"/>
  <c r="M608" i="5"/>
  <c r="N608" i="5" s="1"/>
  <c r="O608" i="5"/>
  <c r="P608" i="5" s="1"/>
  <c r="H609" i="5"/>
  <c r="I609" i="5"/>
  <c r="J609" i="5"/>
  <c r="K609" i="5"/>
  <c r="L609" i="5" s="1"/>
  <c r="M609" i="5"/>
  <c r="N609" i="5" s="1"/>
  <c r="O609" i="5"/>
  <c r="P609" i="5" s="1"/>
  <c r="H610" i="5"/>
  <c r="I610" i="5"/>
  <c r="J610" i="5"/>
  <c r="K610" i="5"/>
  <c r="L610" i="5" s="1"/>
  <c r="M610" i="5"/>
  <c r="N610" i="5" s="1"/>
  <c r="O610" i="5"/>
  <c r="P610" i="5" s="1"/>
  <c r="H611" i="5"/>
  <c r="I611" i="5"/>
  <c r="J611" i="5"/>
  <c r="K611" i="5"/>
  <c r="L611" i="5" s="1"/>
  <c r="M611" i="5"/>
  <c r="N611" i="5" s="1"/>
  <c r="O611" i="5"/>
  <c r="P611" i="5" s="1"/>
  <c r="H612" i="5"/>
  <c r="I612" i="5"/>
  <c r="J612" i="5"/>
  <c r="K612" i="5"/>
  <c r="L612" i="5" s="1"/>
  <c r="M612" i="5"/>
  <c r="N612" i="5" s="1"/>
  <c r="O612" i="5"/>
  <c r="P612" i="5" s="1"/>
  <c r="H613" i="5"/>
  <c r="I613" i="5"/>
  <c r="J613" i="5"/>
  <c r="K613" i="5"/>
  <c r="L613" i="5" s="1"/>
  <c r="M613" i="5"/>
  <c r="N613" i="5" s="1"/>
  <c r="O613" i="5"/>
  <c r="P613" i="5" s="1"/>
  <c r="H614" i="5"/>
  <c r="I614" i="5"/>
  <c r="J614" i="5"/>
  <c r="K614" i="5"/>
  <c r="L614" i="5" s="1"/>
  <c r="M614" i="5"/>
  <c r="N614" i="5" s="1"/>
  <c r="O614" i="5"/>
  <c r="P614" i="5" s="1"/>
  <c r="H615" i="5"/>
  <c r="I615" i="5"/>
  <c r="J615" i="5"/>
  <c r="K615" i="5"/>
  <c r="L615" i="5" s="1"/>
  <c r="M615" i="5"/>
  <c r="N615" i="5" s="1"/>
  <c r="O615" i="5"/>
  <c r="P615" i="5" s="1"/>
  <c r="H616" i="5"/>
  <c r="I616" i="5"/>
  <c r="J616" i="5"/>
  <c r="K616" i="5"/>
  <c r="L616" i="5" s="1"/>
  <c r="M616" i="5"/>
  <c r="N616" i="5" s="1"/>
  <c r="O616" i="5"/>
  <c r="P616" i="5" s="1"/>
  <c r="H617" i="5"/>
  <c r="I617" i="5"/>
  <c r="J617" i="5"/>
  <c r="K617" i="5"/>
  <c r="L617" i="5" s="1"/>
  <c r="M617" i="5"/>
  <c r="N617" i="5" s="1"/>
  <c r="O617" i="5"/>
  <c r="P617" i="5" s="1"/>
  <c r="H618" i="5"/>
  <c r="I618" i="5"/>
  <c r="J618" i="5"/>
  <c r="K618" i="5"/>
  <c r="L618" i="5" s="1"/>
  <c r="M618" i="5"/>
  <c r="N618" i="5" s="1"/>
  <c r="O618" i="5"/>
  <c r="P618" i="5" s="1"/>
  <c r="H619" i="5"/>
  <c r="I619" i="5"/>
  <c r="J619" i="5"/>
  <c r="K619" i="5"/>
  <c r="L619" i="5" s="1"/>
  <c r="M619" i="5"/>
  <c r="N619" i="5" s="1"/>
  <c r="O619" i="5"/>
  <c r="P619" i="5" s="1"/>
  <c r="H620" i="5"/>
  <c r="I620" i="5"/>
  <c r="J620" i="5"/>
  <c r="K620" i="5"/>
  <c r="L620" i="5" s="1"/>
  <c r="M620" i="5"/>
  <c r="N620" i="5" s="1"/>
  <c r="O620" i="5"/>
  <c r="P620" i="5" s="1"/>
  <c r="H621" i="5"/>
  <c r="I621" i="5"/>
  <c r="J621" i="5"/>
  <c r="K621" i="5"/>
  <c r="L621" i="5" s="1"/>
  <c r="M621" i="5"/>
  <c r="N621" i="5" s="1"/>
  <c r="O621" i="5"/>
  <c r="P621" i="5" s="1"/>
  <c r="H622" i="5"/>
  <c r="I622" i="5"/>
  <c r="J622" i="5"/>
  <c r="K622" i="5"/>
  <c r="L622" i="5" s="1"/>
  <c r="M622" i="5"/>
  <c r="N622" i="5" s="1"/>
  <c r="O622" i="5"/>
  <c r="P622" i="5" s="1"/>
  <c r="H623" i="5"/>
  <c r="I623" i="5"/>
  <c r="J623" i="5"/>
  <c r="K623" i="5"/>
  <c r="L623" i="5" s="1"/>
  <c r="M623" i="5"/>
  <c r="N623" i="5" s="1"/>
  <c r="O623" i="5"/>
  <c r="P623" i="5" s="1"/>
  <c r="H624" i="5"/>
  <c r="I624" i="5"/>
  <c r="J624" i="5"/>
  <c r="K624" i="5"/>
  <c r="L624" i="5" s="1"/>
  <c r="M624" i="5"/>
  <c r="N624" i="5" s="1"/>
  <c r="O624" i="5"/>
  <c r="P624" i="5" s="1"/>
  <c r="H625" i="5"/>
  <c r="I625" i="5"/>
  <c r="J625" i="5"/>
  <c r="K625" i="5"/>
  <c r="L625" i="5" s="1"/>
  <c r="M625" i="5"/>
  <c r="N625" i="5" s="1"/>
  <c r="O625" i="5"/>
  <c r="P625" i="5" s="1"/>
  <c r="H626" i="5"/>
  <c r="I626" i="5"/>
  <c r="J626" i="5"/>
  <c r="K626" i="5"/>
  <c r="L626" i="5" s="1"/>
  <c r="M626" i="5"/>
  <c r="N626" i="5" s="1"/>
  <c r="O626" i="5"/>
  <c r="P626" i="5" s="1"/>
  <c r="H627" i="5"/>
  <c r="I627" i="5"/>
  <c r="J627" i="5"/>
  <c r="K627" i="5"/>
  <c r="L627" i="5" s="1"/>
  <c r="M627" i="5"/>
  <c r="N627" i="5" s="1"/>
  <c r="O627" i="5"/>
  <c r="P627" i="5" s="1"/>
  <c r="H628" i="5"/>
  <c r="I628" i="5"/>
  <c r="J628" i="5"/>
  <c r="K628" i="5"/>
  <c r="L628" i="5" s="1"/>
  <c r="M628" i="5"/>
  <c r="N628" i="5" s="1"/>
  <c r="O628" i="5"/>
  <c r="P628" i="5" s="1"/>
  <c r="H629" i="5"/>
  <c r="I629" i="5"/>
  <c r="J629" i="5"/>
  <c r="K629" i="5"/>
  <c r="L629" i="5" s="1"/>
  <c r="M629" i="5"/>
  <c r="N629" i="5" s="1"/>
  <c r="O629" i="5"/>
  <c r="P629" i="5" s="1"/>
  <c r="H630" i="5"/>
  <c r="I630" i="5"/>
  <c r="J630" i="5"/>
  <c r="K630" i="5"/>
  <c r="L630" i="5" s="1"/>
  <c r="M630" i="5"/>
  <c r="N630" i="5" s="1"/>
  <c r="O630" i="5"/>
  <c r="P630" i="5" s="1"/>
  <c r="H631" i="5"/>
  <c r="I631" i="5"/>
  <c r="J631" i="5"/>
  <c r="K631" i="5"/>
  <c r="L631" i="5" s="1"/>
  <c r="M631" i="5"/>
  <c r="N631" i="5" s="1"/>
  <c r="O631" i="5"/>
  <c r="P631" i="5" s="1"/>
  <c r="H632" i="5"/>
  <c r="I632" i="5"/>
  <c r="J632" i="5"/>
  <c r="K632" i="5"/>
  <c r="L632" i="5" s="1"/>
  <c r="M632" i="5"/>
  <c r="N632" i="5" s="1"/>
  <c r="O632" i="5"/>
  <c r="P632" i="5" s="1"/>
  <c r="H633" i="5"/>
  <c r="I633" i="5"/>
  <c r="J633" i="5"/>
  <c r="K633" i="5"/>
  <c r="L633" i="5" s="1"/>
  <c r="M633" i="5"/>
  <c r="N633" i="5" s="1"/>
  <c r="O633" i="5"/>
  <c r="P633" i="5" s="1"/>
  <c r="H634" i="5"/>
  <c r="I634" i="5"/>
  <c r="J634" i="5"/>
  <c r="K634" i="5"/>
  <c r="L634" i="5" s="1"/>
  <c r="M634" i="5"/>
  <c r="N634" i="5" s="1"/>
  <c r="O634" i="5"/>
  <c r="P634" i="5" s="1"/>
  <c r="H635" i="5"/>
  <c r="I635" i="5"/>
  <c r="J635" i="5"/>
  <c r="K635" i="5"/>
  <c r="L635" i="5" s="1"/>
  <c r="M635" i="5"/>
  <c r="N635" i="5" s="1"/>
  <c r="O635" i="5"/>
  <c r="P635" i="5" s="1"/>
  <c r="H636" i="5"/>
  <c r="I636" i="5"/>
  <c r="J636" i="5"/>
  <c r="K636" i="5"/>
  <c r="L636" i="5" s="1"/>
  <c r="M636" i="5"/>
  <c r="N636" i="5" s="1"/>
  <c r="O636" i="5"/>
  <c r="P636" i="5" s="1"/>
  <c r="H637" i="5"/>
  <c r="I637" i="5"/>
  <c r="J637" i="5"/>
  <c r="K637" i="5"/>
  <c r="L637" i="5" s="1"/>
  <c r="M637" i="5"/>
  <c r="N637" i="5" s="1"/>
  <c r="O637" i="5"/>
  <c r="P637" i="5" s="1"/>
  <c r="H638" i="5"/>
  <c r="I638" i="5"/>
  <c r="J638" i="5"/>
  <c r="K638" i="5"/>
  <c r="L638" i="5" s="1"/>
  <c r="M638" i="5"/>
  <c r="N638" i="5" s="1"/>
  <c r="O638" i="5"/>
  <c r="P638" i="5" s="1"/>
  <c r="H639" i="5"/>
  <c r="I639" i="5"/>
  <c r="J639" i="5"/>
  <c r="K639" i="5"/>
  <c r="L639" i="5" s="1"/>
  <c r="M639" i="5"/>
  <c r="N639" i="5" s="1"/>
  <c r="O639" i="5"/>
  <c r="P639" i="5" s="1"/>
  <c r="H640" i="5"/>
  <c r="I640" i="5"/>
  <c r="J640" i="5"/>
  <c r="K640" i="5"/>
  <c r="L640" i="5" s="1"/>
  <c r="M640" i="5"/>
  <c r="N640" i="5" s="1"/>
  <c r="O640" i="5"/>
  <c r="P640" i="5" s="1"/>
  <c r="H641" i="5"/>
  <c r="I641" i="5"/>
  <c r="J641" i="5"/>
  <c r="K641" i="5"/>
  <c r="L641" i="5" s="1"/>
  <c r="M641" i="5"/>
  <c r="N641" i="5" s="1"/>
  <c r="O641" i="5"/>
  <c r="P641" i="5" s="1"/>
  <c r="H642" i="5"/>
  <c r="I642" i="5"/>
  <c r="J642" i="5"/>
  <c r="K642" i="5"/>
  <c r="L642" i="5" s="1"/>
  <c r="M642" i="5"/>
  <c r="N642" i="5" s="1"/>
  <c r="O642" i="5"/>
  <c r="P642" i="5" s="1"/>
  <c r="H643" i="5"/>
  <c r="I643" i="5"/>
  <c r="J643" i="5"/>
  <c r="K643" i="5"/>
  <c r="L643" i="5" s="1"/>
  <c r="M643" i="5"/>
  <c r="N643" i="5" s="1"/>
  <c r="O643" i="5"/>
  <c r="P643" i="5" s="1"/>
  <c r="H644" i="5"/>
  <c r="I644" i="5"/>
  <c r="J644" i="5"/>
  <c r="K644" i="5"/>
  <c r="L644" i="5" s="1"/>
  <c r="M644" i="5"/>
  <c r="N644" i="5" s="1"/>
  <c r="O644" i="5"/>
  <c r="P644" i="5" s="1"/>
  <c r="H645" i="5"/>
  <c r="I645" i="5"/>
  <c r="J645" i="5"/>
  <c r="K645" i="5"/>
  <c r="L645" i="5" s="1"/>
  <c r="M645" i="5"/>
  <c r="N645" i="5" s="1"/>
  <c r="O645" i="5"/>
  <c r="P645" i="5" s="1"/>
  <c r="H646" i="5"/>
  <c r="I646" i="5"/>
  <c r="J646" i="5"/>
  <c r="K646" i="5"/>
  <c r="L646" i="5" s="1"/>
  <c r="M646" i="5"/>
  <c r="N646" i="5" s="1"/>
  <c r="O646" i="5"/>
  <c r="P646" i="5" s="1"/>
  <c r="H647" i="5"/>
  <c r="I647" i="5"/>
  <c r="J647" i="5"/>
  <c r="K647" i="5"/>
  <c r="L647" i="5" s="1"/>
  <c r="M647" i="5"/>
  <c r="N647" i="5" s="1"/>
  <c r="O647" i="5"/>
  <c r="P647" i="5" s="1"/>
  <c r="H648" i="5"/>
  <c r="I648" i="5"/>
  <c r="J648" i="5"/>
  <c r="K648" i="5"/>
  <c r="L648" i="5" s="1"/>
  <c r="M648" i="5"/>
  <c r="N648" i="5" s="1"/>
  <c r="O648" i="5"/>
  <c r="P648" i="5" s="1"/>
  <c r="H649" i="5"/>
  <c r="I649" i="5"/>
  <c r="J649" i="5"/>
  <c r="K649" i="5"/>
  <c r="L649" i="5" s="1"/>
  <c r="M649" i="5"/>
  <c r="N649" i="5" s="1"/>
  <c r="O649" i="5"/>
  <c r="P649" i="5" s="1"/>
  <c r="H650" i="5"/>
  <c r="I650" i="5"/>
  <c r="J650" i="5"/>
  <c r="K650" i="5"/>
  <c r="L650" i="5" s="1"/>
  <c r="M650" i="5"/>
  <c r="N650" i="5" s="1"/>
  <c r="O650" i="5"/>
  <c r="P650" i="5" s="1"/>
  <c r="H651" i="5"/>
  <c r="I651" i="5"/>
  <c r="J651" i="5"/>
  <c r="K651" i="5"/>
  <c r="L651" i="5" s="1"/>
  <c r="M651" i="5"/>
  <c r="N651" i="5" s="1"/>
  <c r="O651" i="5"/>
  <c r="P651" i="5" s="1"/>
  <c r="H652" i="5"/>
  <c r="I652" i="5"/>
  <c r="J652" i="5"/>
  <c r="K652" i="5"/>
  <c r="L652" i="5" s="1"/>
  <c r="M652" i="5"/>
  <c r="N652" i="5" s="1"/>
  <c r="O652" i="5"/>
  <c r="P652" i="5" s="1"/>
  <c r="H653" i="5"/>
  <c r="I653" i="5"/>
  <c r="J653" i="5"/>
  <c r="K653" i="5"/>
  <c r="L653" i="5" s="1"/>
  <c r="M653" i="5"/>
  <c r="N653" i="5" s="1"/>
  <c r="O653" i="5"/>
  <c r="P653" i="5" s="1"/>
  <c r="H654" i="5"/>
  <c r="I654" i="5"/>
  <c r="J654" i="5"/>
  <c r="K654" i="5"/>
  <c r="L654" i="5" s="1"/>
  <c r="M654" i="5"/>
  <c r="N654" i="5" s="1"/>
  <c r="O654" i="5"/>
  <c r="P654" i="5" s="1"/>
  <c r="H655" i="5"/>
  <c r="I655" i="5"/>
  <c r="J655" i="5"/>
  <c r="K655" i="5"/>
  <c r="L655" i="5" s="1"/>
  <c r="M655" i="5"/>
  <c r="N655" i="5" s="1"/>
  <c r="O655" i="5"/>
  <c r="P655" i="5" s="1"/>
  <c r="H656" i="5"/>
  <c r="I656" i="5"/>
  <c r="J656" i="5"/>
  <c r="K656" i="5"/>
  <c r="L656" i="5" s="1"/>
  <c r="M656" i="5"/>
  <c r="N656" i="5" s="1"/>
  <c r="O656" i="5"/>
  <c r="P656" i="5" s="1"/>
  <c r="H657" i="5"/>
  <c r="I657" i="5"/>
  <c r="J657" i="5"/>
  <c r="K657" i="5"/>
  <c r="L657" i="5" s="1"/>
  <c r="M657" i="5"/>
  <c r="N657" i="5" s="1"/>
  <c r="O657" i="5"/>
  <c r="P657" i="5" s="1"/>
  <c r="H658" i="5"/>
  <c r="I658" i="5"/>
  <c r="J658" i="5"/>
  <c r="K658" i="5"/>
  <c r="L658" i="5" s="1"/>
  <c r="M658" i="5"/>
  <c r="N658" i="5" s="1"/>
  <c r="O658" i="5"/>
  <c r="P658" i="5" s="1"/>
  <c r="H659" i="5"/>
  <c r="I659" i="5"/>
  <c r="J659" i="5"/>
  <c r="K659" i="5"/>
  <c r="L659" i="5" s="1"/>
  <c r="M659" i="5"/>
  <c r="N659" i="5" s="1"/>
  <c r="O659" i="5"/>
  <c r="P659" i="5" s="1"/>
  <c r="H660" i="5"/>
  <c r="I660" i="5"/>
  <c r="J660" i="5"/>
  <c r="K660" i="5"/>
  <c r="L660" i="5" s="1"/>
  <c r="M660" i="5"/>
  <c r="N660" i="5" s="1"/>
  <c r="O660" i="5"/>
  <c r="P660" i="5" s="1"/>
  <c r="H661" i="5"/>
  <c r="I661" i="5"/>
  <c r="J661" i="5"/>
  <c r="K661" i="5"/>
  <c r="L661" i="5" s="1"/>
  <c r="M661" i="5"/>
  <c r="N661" i="5" s="1"/>
  <c r="O661" i="5"/>
  <c r="P661" i="5" s="1"/>
  <c r="H662" i="5"/>
  <c r="I662" i="5"/>
  <c r="J662" i="5"/>
  <c r="K662" i="5"/>
  <c r="L662" i="5" s="1"/>
  <c r="M662" i="5"/>
  <c r="N662" i="5" s="1"/>
  <c r="O662" i="5"/>
  <c r="P662" i="5" s="1"/>
  <c r="H663" i="5"/>
  <c r="I663" i="5"/>
  <c r="J663" i="5"/>
  <c r="K663" i="5"/>
  <c r="L663" i="5" s="1"/>
  <c r="M663" i="5"/>
  <c r="N663" i="5" s="1"/>
  <c r="O663" i="5"/>
  <c r="P663" i="5" s="1"/>
  <c r="H664" i="5"/>
  <c r="I664" i="5"/>
  <c r="J664" i="5"/>
  <c r="K664" i="5"/>
  <c r="L664" i="5" s="1"/>
  <c r="M664" i="5"/>
  <c r="N664" i="5" s="1"/>
  <c r="O664" i="5"/>
  <c r="P664" i="5" s="1"/>
  <c r="H665" i="5"/>
  <c r="I665" i="5"/>
  <c r="J665" i="5"/>
  <c r="K665" i="5"/>
  <c r="L665" i="5" s="1"/>
  <c r="M665" i="5"/>
  <c r="N665" i="5" s="1"/>
  <c r="O665" i="5"/>
  <c r="P665" i="5" s="1"/>
  <c r="H666" i="5"/>
  <c r="I666" i="5"/>
  <c r="J666" i="5"/>
  <c r="K666" i="5"/>
  <c r="L666" i="5" s="1"/>
  <c r="M666" i="5"/>
  <c r="N666" i="5" s="1"/>
  <c r="O666" i="5"/>
  <c r="P666" i="5" s="1"/>
  <c r="H667" i="5"/>
  <c r="I667" i="5"/>
  <c r="J667" i="5"/>
  <c r="K667" i="5"/>
  <c r="L667" i="5" s="1"/>
  <c r="M667" i="5"/>
  <c r="N667" i="5" s="1"/>
  <c r="O667" i="5"/>
  <c r="P667" i="5" s="1"/>
  <c r="H668" i="5"/>
  <c r="I668" i="5"/>
  <c r="J668" i="5"/>
  <c r="K668" i="5"/>
  <c r="L668" i="5" s="1"/>
  <c r="M668" i="5"/>
  <c r="N668" i="5" s="1"/>
  <c r="O668" i="5"/>
  <c r="P668" i="5" s="1"/>
  <c r="H669" i="5"/>
  <c r="I669" i="5"/>
  <c r="J669" i="5"/>
  <c r="K669" i="5"/>
  <c r="L669" i="5" s="1"/>
  <c r="M669" i="5"/>
  <c r="N669" i="5" s="1"/>
  <c r="O669" i="5"/>
  <c r="P669" i="5" s="1"/>
  <c r="H670" i="5"/>
  <c r="I670" i="5"/>
  <c r="J670" i="5"/>
  <c r="K670" i="5"/>
  <c r="L670" i="5" s="1"/>
  <c r="M670" i="5"/>
  <c r="N670" i="5" s="1"/>
  <c r="O670" i="5"/>
  <c r="P670" i="5" s="1"/>
  <c r="H671" i="5"/>
  <c r="I671" i="5"/>
  <c r="J671" i="5"/>
  <c r="K671" i="5"/>
  <c r="L671" i="5" s="1"/>
  <c r="M671" i="5"/>
  <c r="N671" i="5" s="1"/>
  <c r="O671" i="5"/>
  <c r="P671" i="5" s="1"/>
  <c r="H672" i="5"/>
  <c r="I672" i="5"/>
  <c r="J672" i="5"/>
  <c r="K672" i="5"/>
  <c r="L672" i="5" s="1"/>
  <c r="M672" i="5"/>
  <c r="N672" i="5" s="1"/>
  <c r="O672" i="5"/>
  <c r="P672" i="5" s="1"/>
  <c r="H673" i="5"/>
  <c r="I673" i="5"/>
  <c r="J673" i="5"/>
  <c r="K673" i="5"/>
  <c r="L673" i="5" s="1"/>
  <c r="M673" i="5"/>
  <c r="N673" i="5" s="1"/>
  <c r="O673" i="5"/>
  <c r="P673" i="5" s="1"/>
  <c r="H674" i="5"/>
  <c r="I674" i="5"/>
  <c r="J674" i="5"/>
  <c r="K674" i="5"/>
  <c r="L674" i="5" s="1"/>
  <c r="M674" i="5"/>
  <c r="N674" i="5" s="1"/>
  <c r="O674" i="5"/>
  <c r="P674" i="5" s="1"/>
  <c r="H675" i="5"/>
  <c r="I675" i="5"/>
  <c r="J675" i="5"/>
  <c r="K675" i="5"/>
  <c r="L675" i="5" s="1"/>
  <c r="M675" i="5"/>
  <c r="N675" i="5" s="1"/>
  <c r="O675" i="5"/>
  <c r="P675" i="5" s="1"/>
  <c r="H676" i="5"/>
  <c r="I676" i="5"/>
  <c r="J676" i="5"/>
  <c r="K676" i="5"/>
  <c r="L676" i="5" s="1"/>
  <c r="M676" i="5"/>
  <c r="N676" i="5" s="1"/>
  <c r="O676" i="5"/>
  <c r="P676" i="5" s="1"/>
  <c r="H677" i="5"/>
  <c r="I677" i="5"/>
  <c r="J677" i="5"/>
  <c r="K677" i="5"/>
  <c r="L677" i="5" s="1"/>
  <c r="M677" i="5"/>
  <c r="N677" i="5" s="1"/>
  <c r="O677" i="5"/>
  <c r="P677" i="5" s="1"/>
  <c r="H678" i="5"/>
  <c r="I678" i="5"/>
  <c r="J678" i="5"/>
  <c r="K678" i="5"/>
  <c r="L678" i="5" s="1"/>
  <c r="M678" i="5"/>
  <c r="N678" i="5" s="1"/>
  <c r="O678" i="5"/>
  <c r="P678" i="5" s="1"/>
  <c r="H679" i="5"/>
  <c r="I679" i="5"/>
  <c r="J679" i="5"/>
  <c r="K679" i="5"/>
  <c r="L679" i="5" s="1"/>
  <c r="M679" i="5"/>
  <c r="N679" i="5" s="1"/>
  <c r="O679" i="5"/>
  <c r="P679" i="5" s="1"/>
  <c r="H680" i="5"/>
  <c r="I680" i="5"/>
  <c r="J680" i="5"/>
  <c r="K680" i="5"/>
  <c r="L680" i="5" s="1"/>
  <c r="M680" i="5"/>
  <c r="N680" i="5" s="1"/>
  <c r="O680" i="5"/>
  <c r="P680" i="5" s="1"/>
  <c r="H681" i="5"/>
  <c r="I681" i="5"/>
  <c r="J681" i="5"/>
  <c r="K681" i="5"/>
  <c r="L681" i="5" s="1"/>
  <c r="M681" i="5"/>
  <c r="N681" i="5" s="1"/>
  <c r="O681" i="5"/>
  <c r="P681" i="5" s="1"/>
  <c r="H682" i="5"/>
  <c r="I682" i="5"/>
  <c r="J682" i="5"/>
  <c r="K682" i="5"/>
  <c r="L682" i="5" s="1"/>
  <c r="M682" i="5"/>
  <c r="N682" i="5" s="1"/>
  <c r="O682" i="5"/>
  <c r="P682" i="5" s="1"/>
  <c r="H683" i="5"/>
  <c r="I683" i="5"/>
  <c r="J683" i="5"/>
  <c r="K683" i="5"/>
  <c r="L683" i="5" s="1"/>
  <c r="M683" i="5"/>
  <c r="N683" i="5" s="1"/>
  <c r="O683" i="5"/>
  <c r="P683" i="5" s="1"/>
  <c r="H684" i="5"/>
  <c r="I684" i="5"/>
  <c r="J684" i="5"/>
  <c r="K684" i="5"/>
  <c r="L684" i="5" s="1"/>
  <c r="M684" i="5"/>
  <c r="N684" i="5" s="1"/>
  <c r="O684" i="5"/>
  <c r="P684" i="5" s="1"/>
  <c r="H685" i="5"/>
  <c r="I685" i="5"/>
  <c r="J685" i="5"/>
  <c r="K685" i="5"/>
  <c r="L685" i="5" s="1"/>
  <c r="M685" i="5"/>
  <c r="N685" i="5" s="1"/>
  <c r="O685" i="5"/>
  <c r="P685" i="5" s="1"/>
  <c r="H686" i="5"/>
  <c r="I686" i="5"/>
  <c r="J686" i="5"/>
  <c r="K686" i="5"/>
  <c r="L686" i="5" s="1"/>
  <c r="M686" i="5"/>
  <c r="N686" i="5" s="1"/>
  <c r="O686" i="5"/>
  <c r="P686" i="5" s="1"/>
  <c r="H687" i="5"/>
  <c r="I687" i="5"/>
  <c r="J687" i="5"/>
  <c r="K687" i="5"/>
  <c r="L687" i="5" s="1"/>
  <c r="M687" i="5"/>
  <c r="N687" i="5" s="1"/>
  <c r="O687" i="5"/>
  <c r="P687" i="5" s="1"/>
  <c r="H688" i="5"/>
  <c r="I688" i="5"/>
  <c r="J688" i="5"/>
  <c r="K688" i="5"/>
  <c r="L688" i="5" s="1"/>
  <c r="M688" i="5"/>
  <c r="N688" i="5" s="1"/>
  <c r="O688" i="5"/>
  <c r="P688" i="5" s="1"/>
  <c r="H689" i="5"/>
  <c r="I689" i="5"/>
  <c r="J689" i="5"/>
  <c r="K689" i="5"/>
  <c r="L689" i="5" s="1"/>
  <c r="M689" i="5"/>
  <c r="N689" i="5" s="1"/>
  <c r="O689" i="5"/>
  <c r="P689" i="5" s="1"/>
  <c r="H690" i="5"/>
  <c r="I690" i="5"/>
  <c r="J690" i="5"/>
  <c r="K690" i="5"/>
  <c r="L690" i="5" s="1"/>
  <c r="M690" i="5"/>
  <c r="N690" i="5" s="1"/>
  <c r="O690" i="5"/>
  <c r="P690" i="5" s="1"/>
  <c r="H691" i="5"/>
  <c r="I691" i="5"/>
  <c r="J691" i="5"/>
  <c r="K691" i="5"/>
  <c r="L691" i="5" s="1"/>
  <c r="M691" i="5"/>
  <c r="N691" i="5" s="1"/>
  <c r="O691" i="5"/>
  <c r="P691" i="5" s="1"/>
  <c r="H692" i="5"/>
  <c r="I692" i="5"/>
  <c r="J692" i="5"/>
  <c r="K692" i="5"/>
  <c r="L692" i="5" s="1"/>
  <c r="M692" i="5"/>
  <c r="N692" i="5" s="1"/>
  <c r="O692" i="5"/>
  <c r="P692" i="5" s="1"/>
  <c r="H693" i="5"/>
  <c r="I693" i="5"/>
  <c r="J693" i="5"/>
  <c r="K693" i="5"/>
  <c r="L693" i="5" s="1"/>
  <c r="M693" i="5"/>
  <c r="N693" i="5" s="1"/>
  <c r="O693" i="5"/>
  <c r="P693" i="5" s="1"/>
  <c r="H694" i="5"/>
  <c r="I694" i="5"/>
  <c r="J694" i="5"/>
  <c r="K694" i="5"/>
  <c r="L694" i="5" s="1"/>
  <c r="M694" i="5"/>
  <c r="N694" i="5" s="1"/>
  <c r="O694" i="5"/>
  <c r="P694" i="5" s="1"/>
  <c r="H695" i="5"/>
  <c r="I695" i="5"/>
  <c r="J695" i="5"/>
  <c r="K695" i="5"/>
  <c r="L695" i="5" s="1"/>
  <c r="M695" i="5"/>
  <c r="N695" i="5" s="1"/>
  <c r="O695" i="5"/>
  <c r="P695" i="5" s="1"/>
  <c r="H696" i="5"/>
  <c r="I696" i="5"/>
  <c r="J696" i="5"/>
  <c r="K696" i="5"/>
  <c r="L696" i="5" s="1"/>
  <c r="M696" i="5"/>
  <c r="N696" i="5" s="1"/>
  <c r="O696" i="5"/>
  <c r="P696" i="5" s="1"/>
  <c r="H697" i="5"/>
  <c r="I697" i="5"/>
  <c r="J697" i="5"/>
  <c r="K697" i="5"/>
  <c r="L697" i="5" s="1"/>
  <c r="M697" i="5"/>
  <c r="N697" i="5" s="1"/>
  <c r="O697" i="5"/>
  <c r="P697" i="5" s="1"/>
  <c r="H698" i="5"/>
  <c r="I698" i="5"/>
  <c r="J698" i="5"/>
  <c r="K698" i="5"/>
  <c r="L698" i="5" s="1"/>
  <c r="M698" i="5"/>
  <c r="N698" i="5" s="1"/>
  <c r="O698" i="5"/>
  <c r="P698" i="5" s="1"/>
  <c r="H699" i="5"/>
  <c r="I699" i="5"/>
  <c r="J699" i="5"/>
  <c r="K699" i="5"/>
  <c r="L699" i="5" s="1"/>
  <c r="M699" i="5"/>
  <c r="N699" i="5" s="1"/>
  <c r="O699" i="5"/>
  <c r="P699" i="5" s="1"/>
  <c r="H700" i="5"/>
  <c r="I700" i="5"/>
  <c r="J700" i="5"/>
  <c r="K700" i="5"/>
  <c r="L700" i="5" s="1"/>
  <c r="M700" i="5"/>
  <c r="N700" i="5" s="1"/>
  <c r="O700" i="5"/>
  <c r="P700" i="5" s="1"/>
  <c r="H701" i="5"/>
  <c r="I701" i="5"/>
  <c r="J701" i="5"/>
  <c r="K701" i="5"/>
  <c r="L701" i="5" s="1"/>
  <c r="M701" i="5"/>
  <c r="N701" i="5" s="1"/>
  <c r="O701" i="5"/>
  <c r="P701" i="5" s="1"/>
  <c r="H702" i="5"/>
  <c r="I702" i="5"/>
  <c r="J702" i="5"/>
  <c r="K702" i="5"/>
  <c r="L702" i="5" s="1"/>
  <c r="M702" i="5"/>
  <c r="N702" i="5" s="1"/>
  <c r="O702" i="5"/>
  <c r="P702" i="5" s="1"/>
  <c r="H703" i="5"/>
  <c r="I703" i="5"/>
  <c r="J703" i="5"/>
  <c r="K703" i="5"/>
  <c r="L703" i="5" s="1"/>
  <c r="M703" i="5"/>
  <c r="N703" i="5" s="1"/>
  <c r="O703" i="5"/>
  <c r="P703" i="5" s="1"/>
  <c r="H704" i="5"/>
  <c r="I704" i="5"/>
  <c r="J704" i="5"/>
  <c r="K704" i="5"/>
  <c r="L704" i="5" s="1"/>
  <c r="M704" i="5"/>
  <c r="N704" i="5" s="1"/>
  <c r="O704" i="5"/>
  <c r="P704" i="5" s="1"/>
  <c r="H705" i="5"/>
  <c r="I705" i="5"/>
  <c r="J705" i="5"/>
  <c r="K705" i="5"/>
  <c r="L705" i="5" s="1"/>
  <c r="M705" i="5"/>
  <c r="N705" i="5" s="1"/>
  <c r="O705" i="5"/>
  <c r="P705" i="5" s="1"/>
  <c r="H706" i="5"/>
  <c r="I706" i="5"/>
  <c r="J706" i="5"/>
  <c r="K706" i="5"/>
  <c r="L706" i="5" s="1"/>
  <c r="M706" i="5"/>
  <c r="N706" i="5" s="1"/>
  <c r="O706" i="5"/>
  <c r="P706" i="5" s="1"/>
  <c r="H707" i="5"/>
  <c r="I707" i="5"/>
  <c r="J707" i="5"/>
  <c r="K707" i="5"/>
  <c r="L707" i="5" s="1"/>
  <c r="M707" i="5"/>
  <c r="N707" i="5" s="1"/>
  <c r="O707" i="5"/>
  <c r="P707" i="5" s="1"/>
  <c r="H708" i="5"/>
  <c r="I708" i="5"/>
  <c r="J708" i="5"/>
  <c r="K708" i="5"/>
  <c r="L708" i="5" s="1"/>
  <c r="M708" i="5"/>
  <c r="N708" i="5" s="1"/>
  <c r="O708" i="5"/>
  <c r="P708" i="5" s="1"/>
  <c r="H709" i="5"/>
  <c r="I709" i="5"/>
  <c r="J709" i="5"/>
  <c r="K709" i="5"/>
  <c r="L709" i="5" s="1"/>
  <c r="M709" i="5"/>
  <c r="N709" i="5" s="1"/>
  <c r="O709" i="5"/>
  <c r="P709" i="5" s="1"/>
  <c r="H710" i="5"/>
  <c r="I710" i="5"/>
  <c r="J710" i="5"/>
  <c r="K710" i="5"/>
  <c r="L710" i="5" s="1"/>
  <c r="M710" i="5"/>
  <c r="N710" i="5" s="1"/>
  <c r="O710" i="5"/>
  <c r="P710" i="5" s="1"/>
  <c r="H711" i="5"/>
  <c r="I711" i="5"/>
  <c r="J711" i="5"/>
  <c r="K711" i="5"/>
  <c r="L711" i="5" s="1"/>
  <c r="M711" i="5"/>
  <c r="N711" i="5" s="1"/>
  <c r="O711" i="5"/>
  <c r="P711" i="5" s="1"/>
  <c r="H712" i="5"/>
  <c r="I712" i="5"/>
  <c r="J712" i="5"/>
  <c r="K712" i="5"/>
  <c r="L712" i="5" s="1"/>
  <c r="M712" i="5"/>
  <c r="N712" i="5" s="1"/>
  <c r="O712" i="5"/>
  <c r="P712" i="5" s="1"/>
  <c r="H713" i="5"/>
  <c r="I713" i="5"/>
  <c r="J713" i="5"/>
  <c r="K713" i="5"/>
  <c r="L713" i="5" s="1"/>
  <c r="M713" i="5"/>
  <c r="N713" i="5" s="1"/>
  <c r="O713" i="5"/>
  <c r="P713" i="5" s="1"/>
  <c r="H714" i="5"/>
  <c r="I714" i="5"/>
  <c r="J714" i="5"/>
  <c r="K714" i="5"/>
  <c r="L714" i="5" s="1"/>
  <c r="M714" i="5"/>
  <c r="N714" i="5" s="1"/>
  <c r="O714" i="5"/>
  <c r="P714" i="5" s="1"/>
  <c r="H715" i="5"/>
  <c r="I715" i="5"/>
  <c r="J715" i="5"/>
  <c r="K715" i="5"/>
  <c r="L715" i="5" s="1"/>
  <c r="M715" i="5"/>
  <c r="N715" i="5" s="1"/>
  <c r="O715" i="5"/>
  <c r="P715" i="5" s="1"/>
  <c r="H716" i="5"/>
  <c r="I716" i="5"/>
  <c r="J716" i="5"/>
  <c r="K716" i="5"/>
  <c r="L716" i="5" s="1"/>
  <c r="M716" i="5"/>
  <c r="N716" i="5" s="1"/>
  <c r="O716" i="5"/>
  <c r="P716" i="5" s="1"/>
  <c r="H717" i="5"/>
  <c r="I717" i="5"/>
  <c r="J717" i="5"/>
  <c r="K717" i="5"/>
  <c r="L717" i="5" s="1"/>
  <c r="M717" i="5"/>
  <c r="N717" i="5" s="1"/>
  <c r="O717" i="5"/>
  <c r="P717" i="5" s="1"/>
  <c r="H718" i="5"/>
  <c r="I718" i="5"/>
  <c r="J718" i="5"/>
  <c r="K718" i="5"/>
  <c r="L718" i="5" s="1"/>
  <c r="M718" i="5"/>
  <c r="N718" i="5" s="1"/>
  <c r="O718" i="5"/>
  <c r="P718" i="5" s="1"/>
  <c r="H719" i="5"/>
  <c r="I719" i="5"/>
  <c r="J719" i="5"/>
  <c r="K719" i="5"/>
  <c r="L719" i="5" s="1"/>
  <c r="M719" i="5"/>
  <c r="N719" i="5" s="1"/>
  <c r="O719" i="5"/>
  <c r="P719" i="5" s="1"/>
  <c r="H720" i="5"/>
  <c r="I720" i="5"/>
  <c r="J720" i="5"/>
  <c r="K720" i="5"/>
  <c r="L720" i="5" s="1"/>
  <c r="M720" i="5"/>
  <c r="N720" i="5" s="1"/>
  <c r="O720" i="5"/>
  <c r="P720" i="5" s="1"/>
  <c r="H721" i="5"/>
  <c r="I721" i="5"/>
  <c r="J721" i="5"/>
  <c r="K721" i="5"/>
  <c r="L721" i="5" s="1"/>
  <c r="M721" i="5"/>
  <c r="N721" i="5" s="1"/>
  <c r="O721" i="5"/>
  <c r="P721" i="5" s="1"/>
  <c r="H722" i="5"/>
  <c r="I722" i="5"/>
  <c r="J722" i="5"/>
  <c r="K722" i="5"/>
  <c r="L722" i="5" s="1"/>
  <c r="M722" i="5"/>
  <c r="N722" i="5" s="1"/>
  <c r="O722" i="5"/>
  <c r="P722" i="5" s="1"/>
  <c r="H723" i="5"/>
  <c r="I723" i="5"/>
  <c r="J723" i="5"/>
  <c r="K723" i="5"/>
  <c r="L723" i="5" s="1"/>
  <c r="M723" i="5"/>
  <c r="N723" i="5" s="1"/>
  <c r="O723" i="5"/>
  <c r="P723" i="5" s="1"/>
  <c r="H724" i="5"/>
  <c r="I724" i="5"/>
  <c r="J724" i="5"/>
  <c r="K724" i="5"/>
  <c r="L724" i="5" s="1"/>
  <c r="M724" i="5"/>
  <c r="N724" i="5" s="1"/>
  <c r="O724" i="5"/>
  <c r="P724" i="5" s="1"/>
  <c r="H725" i="5"/>
  <c r="I725" i="5"/>
  <c r="J725" i="5"/>
  <c r="K725" i="5"/>
  <c r="L725" i="5" s="1"/>
  <c r="M725" i="5"/>
  <c r="N725" i="5" s="1"/>
  <c r="O725" i="5"/>
  <c r="P725" i="5" s="1"/>
  <c r="H726" i="5"/>
  <c r="I726" i="5"/>
  <c r="J726" i="5"/>
  <c r="K726" i="5"/>
  <c r="L726" i="5" s="1"/>
  <c r="M726" i="5"/>
  <c r="N726" i="5" s="1"/>
  <c r="O726" i="5"/>
  <c r="P726" i="5" s="1"/>
  <c r="H727" i="5"/>
  <c r="I727" i="5"/>
  <c r="J727" i="5"/>
  <c r="K727" i="5"/>
  <c r="L727" i="5" s="1"/>
  <c r="M727" i="5"/>
  <c r="N727" i="5" s="1"/>
  <c r="O727" i="5"/>
  <c r="P727" i="5" s="1"/>
  <c r="H728" i="5"/>
  <c r="I728" i="5"/>
  <c r="J728" i="5"/>
  <c r="K728" i="5"/>
  <c r="L728" i="5" s="1"/>
  <c r="M728" i="5"/>
  <c r="N728" i="5" s="1"/>
  <c r="O728" i="5"/>
  <c r="P728" i="5" s="1"/>
  <c r="H729" i="5"/>
  <c r="I729" i="5"/>
  <c r="J729" i="5"/>
  <c r="K729" i="5"/>
  <c r="L729" i="5" s="1"/>
  <c r="M729" i="5"/>
  <c r="N729" i="5" s="1"/>
  <c r="O729" i="5"/>
  <c r="P729" i="5" s="1"/>
  <c r="H730" i="5"/>
  <c r="I730" i="5"/>
  <c r="J730" i="5"/>
  <c r="K730" i="5"/>
  <c r="L730" i="5" s="1"/>
  <c r="M730" i="5"/>
  <c r="N730" i="5" s="1"/>
  <c r="O730" i="5"/>
  <c r="P730" i="5" s="1"/>
  <c r="H731" i="5"/>
  <c r="I731" i="5"/>
  <c r="J731" i="5"/>
  <c r="K731" i="5"/>
  <c r="L731" i="5" s="1"/>
  <c r="M731" i="5"/>
  <c r="N731" i="5" s="1"/>
  <c r="O731" i="5"/>
  <c r="P731" i="5" s="1"/>
  <c r="H732" i="5"/>
  <c r="I732" i="5"/>
  <c r="J732" i="5"/>
  <c r="K732" i="5"/>
  <c r="L732" i="5" s="1"/>
  <c r="M732" i="5"/>
  <c r="N732" i="5" s="1"/>
  <c r="O732" i="5"/>
  <c r="P732" i="5" s="1"/>
  <c r="H733" i="5"/>
  <c r="I733" i="5"/>
  <c r="J733" i="5"/>
  <c r="K733" i="5"/>
  <c r="L733" i="5" s="1"/>
  <c r="M733" i="5"/>
  <c r="N733" i="5" s="1"/>
  <c r="O733" i="5"/>
  <c r="P733" i="5" s="1"/>
  <c r="H734" i="5"/>
  <c r="I734" i="5"/>
  <c r="J734" i="5"/>
  <c r="K734" i="5"/>
  <c r="L734" i="5" s="1"/>
  <c r="M734" i="5"/>
  <c r="N734" i="5" s="1"/>
  <c r="O734" i="5"/>
  <c r="P734" i="5" s="1"/>
  <c r="H735" i="5"/>
  <c r="I735" i="5"/>
  <c r="J735" i="5"/>
  <c r="K735" i="5"/>
  <c r="L735" i="5" s="1"/>
  <c r="M735" i="5"/>
  <c r="N735" i="5" s="1"/>
  <c r="O735" i="5"/>
  <c r="P735" i="5" s="1"/>
  <c r="H736" i="5"/>
  <c r="I736" i="5"/>
  <c r="J736" i="5"/>
  <c r="K736" i="5"/>
  <c r="L736" i="5" s="1"/>
  <c r="M736" i="5"/>
  <c r="N736" i="5" s="1"/>
  <c r="O736" i="5"/>
  <c r="P736" i="5" s="1"/>
  <c r="H737" i="5"/>
  <c r="I737" i="5"/>
  <c r="J737" i="5"/>
  <c r="K737" i="5"/>
  <c r="L737" i="5" s="1"/>
  <c r="M737" i="5"/>
  <c r="N737" i="5" s="1"/>
  <c r="O737" i="5"/>
  <c r="P737" i="5" s="1"/>
  <c r="H738" i="5"/>
  <c r="I738" i="5"/>
  <c r="J738" i="5"/>
  <c r="K738" i="5"/>
  <c r="L738" i="5" s="1"/>
  <c r="M738" i="5"/>
  <c r="N738" i="5" s="1"/>
  <c r="O738" i="5"/>
  <c r="P738" i="5" s="1"/>
  <c r="H739" i="5"/>
  <c r="I739" i="5"/>
  <c r="J739" i="5"/>
  <c r="K739" i="5"/>
  <c r="L739" i="5" s="1"/>
  <c r="M739" i="5"/>
  <c r="N739" i="5" s="1"/>
  <c r="O739" i="5"/>
  <c r="P739" i="5" s="1"/>
  <c r="H740" i="5"/>
  <c r="I740" i="5"/>
  <c r="J740" i="5"/>
  <c r="K740" i="5"/>
  <c r="L740" i="5" s="1"/>
  <c r="M740" i="5"/>
  <c r="N740" i="5" s="1"/>
  <c r="O740" i="5"/>
  <c r="P740" i="5" s="1"/>
  <c r="H741" i="5"/>
  <c r="I741" i="5"/>
  <c r="J741" i="5"/>
  <c r="K741" i="5"/>
  <c r="L741" i="5" s="1"/>
  <c r="M741" i="5"/>
  <c r="N741" i="5" s="1"/>
  <c r="O741" i="5"/>
  <c r="P741" i="5" s="1"/>
  <c r="H742" i="5"/>
  <c r="I742" i="5"/>
  <c r="J742" i="5"/>
  <c r="K742" i="5"/>
  <c r="L742" i="5" s="1"/>
  <c r="M742" i="5"/>
  <c r="N742" i="5" s="1"/>
  <c r="O742" i="5"/>
  <c r="P742" i="5" s="1"/>
  <c r="H743" i="5"/>
  <c r="I743" i="5"/>
  <c r="J743" i="5"/>
  <c r="K743" i="5"/>
  <c r="L743" i="5" s="1"/>
  <c r="M743" i="5"/>
  <c r="N743" i="5" s="1"/>
  <c r="O743" i="5"/>
  <c r="P743" i="5" s="1"/>
  <c r="H744" i="5"/>
  <c r="I744" i="5"/>
  <c r="J744" i="5"/>
  <c r="K744" i="5"/>
  <c r="L744" i="5" s="1"/>
  <c r="M744" i="5"/>
  <c r="N744" i="5" s="1"/>
  <c r="O744" i="5"/>
  <c r="P744" i="5" s="1"/>
  <c r="H745" i="5"/>
  <c r="I745" i="5"/>
  <c r="J745" i="5"/>
  <c r="K745" i="5"/>
  <c r="L745" i="5" s="1"/>
  <c r="M745" i="5"/>
  <c r="N745" i="5" s="1"/>
  <c r="O745" i="5"/>
  <c r="P745" i="5" s="1"/>
  <c r="H746" i="5"/>
  <c r="I746" i="5"/>
  <c r="J746" i="5"/>
  <c r="K746" i="5"/>
  <c r="L746" i="5" s="1"/>
  <c r="M746" i="5"/>
  <c r="N746" i="5" s="1"/>
  <c r="O746" i="5"/>
  <c r="P746" i="5" s="1"/>
  <c r="H747" i="5"/>
  <c r="I747" i="5"/>
  <c r="J747" i="5"/>
  <c r="K747" i="5"/>
  <c r="L747" i="5" s="1"/>
  <c r="M747" i="5"/>
  <c r="N747" i="5" s="1"/>
  <c r="O747" i="5"/>
  <c r="P747" i="5" s="1"/>
  <c r="H748" i="5"/>
  <c r="I748" i="5"/>
  <c r="J748" i="5"/>
  <c r="K748" i="5"/>
  <c r="L748" i="5" s="1"/>
  <c r="M748" i="5"/>
  <c r="N748" i="5" s="1"/>
  <c r="O748" i="5"/>
  <c r="P748" i="5" s="1"/>
  <c r="H749" i="5"/>
  <c r="I749" i="5"/>
  <c r="J749" i="5"/>
  <c r="K749" i="5"/>
  <c r="L749" i="5" s="1"/>
  <c r="M749" i="5"/>
  <c r="N749" i="5" s="1"/>
  <c r="O749" i="5"/>
  <c r="P749" i="5" s="1"/>
  <c r="H750" i="5"/>
  <c r="I750" i="5"/>
  <c r="J750" i="5"/>
  <c r="K750" i="5"/>
  <c r="L750" i="5" s="1"/>
  <c r="M750" i="5"/>
  <c r="N750" i="5" s="1"/>
  <c r="O750" i="5"/>
  <c r="P750" i="5" s="1"/>
  <c r="H751" i="5"/>
  <c r="I751" i="5"/>
  <c r="J751" i="5"/>
  <c r="K751" i="5"/>
  <c r="L751" i="5" s="1"/>
  <c r="M751" i="5"/>
  <c r="N751" i="5" s="1"/>
  <c r="O751" i="5"/>
  <c r="P751" i="5" s="1"/>
  <c r="H752" i="5"/>
  <c r="I752" i="5"/>
  <c r="J752" i="5"/>
  <c r="K752" i="5"/>
  <c r="L752" i="5" s="1"/>
  <c r="M752" i="5"/>
  <c r="N752" i="5" s="1"/>
  <c r="O752" i="5"/>
  <c r="P752" i="5" s="1"/>
  <c r="H753" i="5"/>
  <c r="I753" i="5"/>
  <c r="J753" i="5"/>
  <c r="K753" i="5"/>
  <c r="L753" i="5" s="1"/>
  <c r="M753" i="5"/>
  <c r="N753" i="5" s="1"/>
  <c r="O753" i="5"/>
  <c r="P753" i="5" s="1"/>
  <c r="H754" i="5"/>
  <c r="I754" i="5"/>
  <c r="J754" i="5"/>
  <c r="K754" i="5"/>
  <c r="L754" i="5" s="1"/>
  <c r="M754" i="5"/>
  <c r="N754" i="5" s="1"/>
  <c r="O754" i="5"/>
  <c r="P754" i="5" s="1"/>
  <c r="H755" i="5"/>
  <c r="I755" i="5"/>
  <c r="J755" i="5"/>
  <c r="K755" i="5"/>
  <c r="L755" i="5" s="1"/>
  <c r="M755" i="5"/>
  <c r="N755" i="5" s="1"/>
  <c r="O755" i="5"/>
  <c r="P755" i="5" s="1"/>
  <c r="H756" i="5"/>
  <c r="I756" i="5"/>
  <c r="J756" i="5"/>
  <c r="K756" i="5"/>
  <c r="L756" i="5" s="1"/>
  <c r="M756" i="5"/>
  <c r="N756" i="5" s="1"/>
  <c r="O756" i="5"/>
  <c r="P756" i="5" s="1"/>
  <c r="H757" i="5"/>
  <c r="I757" i="5"/>
  <c r="J757" i="5"/>
  <c r="K757" i="5"/>
  <c r="L757" i="5" s="1"/>
  <c r="M757" i="5"/>
  <c r="N757" i="5" s="1"/>
  <c r="O757" i="5"/>
  <c r="P757" i="5" s="1"/>
  <c r="H758" i="5"/>
  <c r="I758" i="5"/>
  <c r="J758" i="5"/>
  <c r="K758" i="5"/>
  <c r="L758" i="5" s="1"/>
  <c r="M758" i="5"/>
  <c r="N758" i="5" s="1"/>
  <c r="O758" i="5"/>
  <c r="P758" i="5" s="1"/>
  <c r="H759" i="5"/>
  <c r="I759" i="5"/>
  <c r="J759" i="5"/>
  <c r="K759" i="5"/>
  <c r="L759" i="5" s="1"/>
  <c r="M759" i="5"/>
  <c r="N759" i="5" s="1"/>
  <c r="O759" i="5"/>
  <c r="P759" i="5" s="1"/>
  <c r="H760" i="5"/>
  <c r="I760" i="5"/>
  <c r="J760" i="5"/>
  <c r="K760" i="5"/>
  <c r="L760" i="5" s="1"/>
  <c r="M760" i="5"/>
  <c r="N760" i="5" s="1"/>
  <c r="O760" i="5"/>
  <c r="P760" i="5" s="1"/>
  <c r="H761" i="5"/>
  <c r="I761" i="5"/>
  <c r="J761" i="5"/>
  <c r="K761" i="5"/>
  <c r="L761" i="5" s="1"/>
  <c r="M761" i="5"/>
  <c r="N761" i="5" s="1"/>
  <c r="O761" i="5"/>
  <c r="P761" i="5" s="1"/>
  <c r="H762" i="5"/>
  <c r="I762" i="5"/>
  <c r="J762" i="5"/>
  <c r="K762" i="5"/>
  <c r="L762" i="5" s="1"/>
  <c r="M762" i="5"/>
  <c r="N762" i="5" s="1"/>
  <c r="O762" i="5"/>
  <c r="P762" i="5" s="1"/>
  <c r="H763" i="5"/>
  <c r="I763" i="5"/>
  <c r="J763" i="5"/>
  <c r="K763" i="5"/>
  <c r="L763" i="5" s="1"/>
  <c r="M763" i="5"/>
  <c r="N763" i="5" s="1"/>
  <c r="O763" i="5"/>
  <c r="P763" i="5" s="1"/>
  <c r="H764" i="5"/>
  <c r="I764" i="5"/>
  <c r="J764" i="5"/>
  <c r="K764" i="5"/>
  <c r="L764" i="5" s="1"/>
  <c r="M764" i="5"/>
  <c r="N764" i="5" s="1"/>
  <c r="O764" i="5"/>
  <c r="P764" i="5" s="1"/>
  <c r="H765" i="5"/>
  <c r="I765" i="5"/>
  <c r="J765" i="5"/>
  <c r="K765" i="5"/>
  <c r="L765" i="5" s="1"/>
  <c r="M765" i="5"/>
  <c r="N765" i="5" s="1"/>
  <c r="O765" i="5"/>
  <c r="P765" i="5" s="1"/>
  <c r="H766" i="5"/>
  <c r="I766" i="5"/>
  <c r="J766" i="5"/>
  <c r="K766" i="5"/>
  <c r="L766" i="5" s="1"/>
  <c r="M766" i="5"/>
  <c r="N766" i="5" s="1"/>
  <c r="O766" i="5"/>
  <c r="P766" i="5" s="1"/>
  <c r="H767" i="5"/>
  <c r="I767" i="5"/>
  <c r="J767" i="5"/>
  <c r="K767" i="5"/>
  <c r="L767" i="5" s="1"/>
  <c r="M767" i="5"/>
  <c r="N767" i="5" s="1"/>
  <c r="O767" i="5"/>
  <c r="P767" i="5" s="1"/>
  <c r="H768" i="5"/>
  <c r="I768" i="5"/>
  <c r="J768" i="5"/>
  <c r="K768" i="5"/>
  <c r="L768" i="5" s="1"/>
  <c r="M768" i="5"/>
  <c r="N768" i="5" s="1"/>
  <c r="O768" i="5"/>
  <c r="P768" i="5" s="1"/>
  <c r="H769" i="5"/>
  <c r="I769" i="5"/>
  <c r="J769" i="5"/>
  <c r="K769" i="5"/>
  <c r="L769" i="5" s="1"/>
  <c r="M769" i="5"/>
  <c r="N769" i="5" s="1"/>
  <c r="O769" i="5"/>
  <c r="P769" i="5" s="1"/>
  <c r="H770" i="5"/>
  <c r="I770" i="5"/>
  <c r="J770" i="5"/>
  <c r="K770" i="5"/>
  <c r="L770" i="5" s="1"/>
  <c r="M770" i="5"/>
  <c r="N770" i="5" s="1"/>
  <c r="O770" i="5"/>
  <c r="P770" i="5" s="1"/>
  <c r="H771" i="5"/>
  <c r="I771" i="5"/>
  <c r="J771" i="5"/>
  <c r="K771" i="5"/>
  <c r="L771" i="5" s="1"/>
  <c r="M771" i="5"/>
  <c r="N771" i="5" s="1"/>
  <c r="O771" i="5"/>
  <c r="P771" i="5" s="1"/>
  <c r="H772" i="5"/>
  <c r="I772" i="5"/>
  <c r="J772" i="5"/>
  <c r="K772" i="5"/>
  <c r="L772" i="5" s="1"/>
  <c r="M772" i="5"/>
  <c r="N772" i="5" s="1"/>
  <c r="O772" i="5"/>
  <c r="P772" i="5" s="1"/>
  <c r="H773" i="5"/>
  <c r="I773" i="5"/>
  <c r="J773" i="5"/>
  <c r="K773" i="5"/>
  <c r="L773" i="5" s="1"/>
  <c r="M773" i="5"/>
  <c r="N773" i="5" s="1"/>
  <c r="O773" i="5"/>
  <c r="P773" i="5" s="1"/>
  <c r="H774" i="5"/>
  <c r="I774" i="5"/>
  <c r="J774" i="5"/>
  <c r="K774" i="5"/>
  <c r="L774" i="5" s="1"/>
  <c r="M774" i="5"/>
  <c r="N774" i="5" s="1"/>
  <c r="O774" i="5"/>
  <c r="P774" i="5" s="1"/>
  <c r="H775" i="5"/>
  <c r="I775" i="5"/>
  <c r="J775" i="5"/>
  <c r="K775" i="5"/>
  <c r="L775" i="5" s="1"/>
  <c r="M775" i="5"/>
  <c r="N775" i="5" s="1"/>
  <c r="O775" i="5"/>
  <c r="P775" i="5" s="1"/>
  <c r="H776" i="5"/>
  <c r="I776" i="5"/>
  <c r="J776" i="5"/>
  <c r="K776" i="5"/>
  <c r="L776" i="5" s="1"/>
  <c r="M776" i="5"/>
  <c r="N776" i="5" s="1"/>
  <c r="O776" i="5"/>
  <c r="P776" i="5" s="1"/>
  <c r="H777" i="5"/>
  <c r="I777" i="5"/>
  <c r="J777" i="5"/>
  <c r="K777" i="5"/>
  <c r="L777" i="5" s="1"/>
  <c r="M777" i="5"/>
  <c r="N777" i="5" s="1"/>
  <c r="O777" i="5"/>
  <c r="P777" i="5" s="1"/>
  <c r="H778" i="5"/>
  <c r="I778" i="5"/>
  <c r="J778" i="5"/>
  <c r="K778" i="5"/>
  <c r="L778" i="5" s="1"/>
  <c r="M778" i="5"/>
  <c r="N778" i="5" s="1"/>
  <c r="O778" i="5"/>
  <c r="P778" i="5" s="1"/>
  <c r="H779" i="5"/>
  <c r="I779" i="5"/>
  <c r="J779" i="5"/>
  <c r="K779" i="5"/>
  <c r="L779" i="5" s="1"/>
  <c r="M779" i="5"/>
  <c r="N779" i="5" s="1"/>
  <c r="O779" i="5"/>
  <c r="P779" i="5" s="1"/>
  <c r="H780" i="5"/>
  <c r="I780" i="5"/>
  <c r="J780" i="5"/>
  <c r="K780" i="5"/>
  <c r="L780" i="5" s="1"/>
  <c r="M780" i="5"/>
  <c r="N780" i="5" s="1"/>
  <c r="O780" i="5"/>
  <c r="P780" i="5" s="1"/>
  <c r="H781" i="5"/>
  <c r="I781" i="5"/>
  <c r="J781" i="5"/>
  <c r="K781" i="5"/>
  <c r="L781" i="5" s="1"/>
  <c r="M781" i="5"/>
  <c r="N781" i="5" s="1"/>
  <c r="O781" i="5"/>
  <c r="P781" i="5" s="1"/>
  <c r="H782" i="5"/>
  <c r="I782" i="5"/>
  <c r="J782" i="5"/>
  <c r="K782" i="5"/>
  <c r="L782" i="5" s="1"/>
  <c r="M782" i="5"/>
  <c r="N782" i="5" s="1"/>
  <c r="O782" i="5"/>
  <c r="P782" i="5" s="1"/>
  <c r="H783" i="5"/>
  <c r="I783" i="5"/>
  <c r="J783" i="5"/>
  <c r="K783" i="5"/>
  <c r="L783" i="5" s="1"/>
  <c r="M783" i="5"/>
  <c r="N783" i="5" s="1"/>
  <c r="O783" i="5"/>
  <c r="P783" i="5" s="1"/>
  <c r="H784" i="5"/>
  <c r="I784" i="5"/>
  <c r="J784" i="5"/>
  <c r="K784" i="5"/>
  <c r="L784" i="5" s="1"/>
  <c r="M784" i="5"/>
  <c r="N784" i="5" s="1"/>
  <c r="O784" i="5"/>
  <c r="P784" i="5" s="1"/>
  <c r="H785" i="5"/>
  <c r="I785" i="5"/>
  <c r="J785" i="5"/>
  <c r="K785" i="5"/>
  <c r="L785" i="5" s="1"/>
  <c r="M785" i="5"/>
  <c r="N785" i="5" s="1"/>
  <c r="O785" i="5"/>
  <c r="P785" i="5" s="1"/>
  <c r="H786" i="5"/>
  <c r="I786" i="5"/>
  <c r="J786" i="5"/>
  <c r="K786" i="5"/>
  <c r="L786" i="5" s="1"/>
  <c r="M786" i="5"/>
  <c r="N786" i="5" s="1"/>
  <c r="O786" i="5"/>
  <c r="P786" i="5" s="1"/>
  <c r="H787" i="5"/>
  <c r="I787" i="5"/>
  <c r="J787" i="5"/>
  <c r="K787" i="5"/>
  <c r="L787" i="5" s="1"/>
  <c r="M787" i="5"/>
  <c r="N787" i="5" s="1"/>
  <c r="O787" i="5"/>
  <c r="P787" i="5" s="1"/>
  <c r="H788" i="5"/>
  <c r="I788" i="5"/>
  <c r="J788" i="5"/>
  <c r="K788" i="5"/>
  <c r="L788" i="5" s="1"/>
  <c r="M788" i="5"/>
  <c r="N788" i="5" s="1"/>
  <c r="O788" i="5"/>
  <c r="P788" i="5" s="1"/>
  <c r="H789" i="5"/>
  <c r="I789" i="5"/>
  <c r="J789" i="5"/>
  <c r="K789" i="5"/>
  <c r="L789" i="5" s="1"/>
  <c r="M789" i="5"/>
  <c r="N789" i="5" s="1"/>
  <c r="O789" i="5"/>
  <c r="P789" i="5" s="1"/>
  <c r="H790" i="5"/>
  <c r="I790" i="5"/>
  <c r="J790" i="5"/>
  <c r="K790" i="5"/>
  <c r="L790" i="5" s="1"/>
  <c r="M790" i="5"/>
  <c r="N790" i="5" s="1"/>
  <c r="O790" i="5"/>
  <c r="P790" i="5" s="1"/>
  <c r="H791" i="5"/>
  <c r="I791" i="5"/>
  <c r="J791" i="5"/>
  <c r="K791" i="5"/>
  <c r="L791" i="5" s="1"/>
  <c r="M791" i="5"/>
  <c r="N791" i="5" s="1"/>
  <c r="O791" i="5"/>
  <c r="P791" i="5" s="1"/>
  <c r="H792" i="5"/>
  <c r="I792" i="5"/>
  <c r="J792" i="5"/>
  <c r="K792" i="5"/>
  <c r="L792" i="5" s="1"/>
  <c r="M792" i="5"/>
  <c r="N792" i="5" s="1"/>
  <c r="O792" i="5"/>
  <c r="P792" i="5" s="1"/>
  <c r="H793" i="5"/>
  <c r="I793" i="5"/>
  <c r="J793" i="5"/>
  <c r="K793" i="5"/>
  <c r="L793" i="5" s="1"/>
  <c r="M793" i="5"/>
  <c r="N793" i="5" s="1"/>
  <c r="O793" i="5"/>
  <c r="P793" i="5" s="1"/>
  <c r="H794" i="5"/>
  <c r="I794" i="5"/>
  <c r="J794" i="5"/>
  <c r="K794" i="5"/>
  <c r="L794" i="5" s="1"/>
  <c r="M794" i="5"/>
  <c r="N794" i="5" s="1"/>
  <c r="O794" i="5"/>
  <c r="P794" i="5" s="1"/>
  <c r="H795" i="5"/>
  <c r="I795" i="5"/>
  <c r="J795" i="5"/>
  <c r="K795" i="5"/>
  <c r="L795" i="5" s="1"/>
  <c r="M795" i="5"/>
  <c r="N795" i="5" s="1"/>
  <c r="O795" i="5"/>
  <c r="P795" i="5" s="1"/>
  <c r="H796" i="5"/>
  <c r="I796" i="5"/>
  <c r="J796" i="5"/>
  <c r="K796" i="5"/>
  <c r="L796" i="5" s="1"/>
  <c r="M796" i="5"/>
  <c r="N796" i="5" s="1"/>
  <c r="O796" i="5"/>
  <c r="P796" i="5" s="1"/>
  <c r="H797" i="5"/>
  <c r="I797" i="5"/>
  <c r="J797" i="5"/>
  <c r="K797" i="5"/>
  <c r="L797" i="5" s="1"/>
  <c r="M797" i="5"/>
  <c r="N797" i="5" s="1"/>
  <c r="O797" i="5"/>
  <c r="P797" i="5" s="1"/>
  <c r="H798" i="5"/>
  <c r="I798" i="5"/>
  <c r="J798" i="5"/>
  <c r="K798" i="5"/>
  <c r="L798" i="5" s="1"/>
  <c r="M798" i="5"/>
  <c r="N798" i="5" s="1"/>
  <c r="O798" i="5"/>
  <c r="P798" i="5" s="1"/>
  <c r="H799" i="5"/>
  <c r="I799" i="5"/>
  <c r="J799" i="5"/>
  <c r="K799" i="5"/>
  <c r="L799" i="5" s="1"/>
  <c r="M799" i="5"/>
  <c r="N799" i="5" s="1"/>
  <c r="O799" i="5"/>
  <c r="P799" i="5" s="1"/>
  <c r="H800" i="5"/>
  <c r="I800" i="5"/>
  <c r="J800" i="5"/>
  <c r="K800" i="5"/>
  <c r="L800" i="5" s="1"/>
  <c r="M800" i="5"/>
  <c r="N800" i="5" s="1"/>
  <c r="O800" i="5"/>
  <c r="P800" i="5" s="1"/>
  <c r="H801" i="5"/>
  <c r="I801" i="5"/>
  <c r="J801" i="5"/>
  <c r="K801" i="5"/>
  <c r="L801" i="5" s="1"/>
  <c r="M801" i="5"/>
  <c r="N801" i="5" s="1"/>
  <c r="O801" i="5"/>
  <c r="P801" i="5" s="1"/>
  <c r="H802" i="5"/>
  <c r="I802" i="5"/>
  <c r="J802" i="5"/>
  <c r="K802" i="5"/>
  <c r="L802" i="5" s="1"/>
  <c r="M802" i="5"/>
  <c r="N802" i="5" s="1"/>
  <c r="O802" i="5"/>
  <c r="P802" i="5" s="1"/>
  <c r="H803" i="5"/>
  <c r="I803" i="5"/>
  <c r="J803" i="5"/>
  <c r="K803" i="5"/>
  <c r="L803" i="5" s="1"/>
  <c r="M803" i="5"/>
  <c r="N803" i="5" s="1"/>
  <c r="O803" i="5"/>
  <c r="P803" i="5" s="1"/>
  <c r="H804" i="5"/>
  <c r="I804" i="5"/>
  <c r="J804" i="5"/>
  <c r="K804" i="5"/>
  <c r="L804" i="5" s="1"/>
  <c r="M804" i="5"/>
  <c r="N804" i="5" s="1"/>
  <c r="O804" i="5"/>
  <c r="P804" i="5" s="1"/>
  <c r="H805" i="5"/>
  <c r="I805" i="5"/>
  <c r="J805" i="5"/>
  <c r="K805" i="5"/>
  <c r="L805" i="5" s="1"/>
  <c r="M805" i="5"/>
  <c r="N805" i="5" s="1"/>
  <c r="O805" i="5"/>
  <c r="P805" i="5" s="1"/>
  <c r="H806" i="5"/>
  <c r="I806" i="5"/>
  <c r="J806" i="5"/>
  <c r="K806" i="5"/>
  <c r="L806" i="5" s="1"/>
  <c r="M806" i="5"/>
  <c r="N806" i="5" s="1"/>
  <c r="O806" i="5"/>
  <c r="P806" i="5" s="1"/>
  <c r="H807" i="5"/>
  <c r="I807" i="5"/>
  <c r="J807" i="5"/>
  <c r="K807" i="5"/>
  <c r="L807" i="5" s="1"/>
  <c r="M807" i="5"/>
  <c r="N807" i="5" s="1"/>
  <c r="O807" i="5"/>
  <c r="P807" i="5" s="1"/>
  <c r="H808" i="5"/>
  <c r="I808" i="5"/>
  <c r="J808" i="5"/>
  <c r="K808" i="5"/>
  <c r="L808" i="5" s="1"/>
  <c r="M808" i="5"/>
  <c r="N808" i="5" s="1"/>
  <c r="O808" i="5"/>
  <c r="P808" i="5" s="1"/>
  <c r="H809" i="5"/>
  <c r="I809" i="5"/>
  <c r="J809" i="5"/>
  <c r="K809" i="5"/>
  <c r="L809" i="5" s="1"/>
  <c r="M809" i="5"/>
  <c r="N809" i="5" s="1"/>
  <c r="O809" i="5"/>
  <c r="P809" i="5" s="1"/>
  <c r="H810" i="5"/>
  <c r="I810" i="5"/>
  <c r="J810" i="5"/>
  <c r="K810" i="5"/>
  <c r="L810" i="5" s="1"/>
  <c r="M810" i="5"/>
  <c r="N810" i="5" s="1"/>
  <c r="O810" i="5"/>
  <c r="P810" i="5" s="1"/>
  <c r="H811" i="5"/>
  <c r="I811" i="5"/>
  <c r="J811" i="5"/>
  <c r="K811" i="5"/>
  <c r="L811" i="5" s="1"/>
  <c r="M811" i="5"/>
  <c r="N811" i="5" s="1"/>
  <c r="O811" i="5"/>
  <c r="P811" i="5" s="1"/>
  <c r="H812" i="5"/>
  <c r="I812" i="5"/>
  <c r="J812" i="5"/>
  <c r="K812" i="5"/>
  <c r="L812" i="5" s="1"/>
  <c r="M812" i="5"/>
  <c r="N812" i="5" s="1"/>
  <c r="O812" i="5"/>
  <c r="P812" i="5" s="1"/>
  <c r="H813" i="5"/>
  <c r="I813" i="5"/>
  <c r="J813" i="5"/>
  <c r="K813" i="5"/>
  <c r="L813" i="5" s="1"/>
  <c r="M813" i="5"/>
  <c r="N813" i="5" s="1"/>
  <c r="O813" i="5"/>
  <c r="P813" i="5" s="1"/>
  <c r="H814" i="5"/>
  <c r="I814" i="5"/>
  <c r="J814" i="5"/>
  <c r="K814" i="5"/>
  <c r="L814" i="5" s="1"/>
  <c r="M814" i="5"/>
  <c r="N814" i="5" s="1"/>
  <c r="O814" i="5"/>
  <c r="P814" i="5" s="1"/>
  <c r="H815" i="5"/>
  <c r="I815" i="5"/>
  <c r="J815" i="5"/>
  <c r="K815" i="5"/>
  <c r="L815" i="5" s="1"/>
  <c r="M815" i="5"/>
  <c r="N815" i="5" s="1"/>
  <c r="O815" i="5"/>
  <c r="P815" i="5" s="1"/>
  <c r="H816" i="5"/>
  <c r="I816" i="5"/>
  <c r="J816" i="5"/>
  <c r="K816" i="5"/>
  <c r="L816" i="5" s="1"/>
  <c r="M816" i="5"/>
  <c r="N816" i="5" s="1"/>
  <c r="O816" i="5"/>
  <c r="P816" i="5" s="1"/>
  <c r="H817" i="5"/>
  <c r="I817" i="5"/>
  <c r="J817" i="5"/>
  <c r="K817" i="5"/>
  <c r="L817" i="5" s="1"/>
  <c r="M817" i="5"/>
  <c r="N817" i="5" s="1"/>
  <c r="O817" i="5"/>
  <c r="P817" i="5" s="1"/>
  <c r="H818" i="5"/>
  <c r="I818" i="5"/>
  <c r="J818" i="5"/>
  <c r="K818" i="5"/>
  <c r="L818" i="5" s="1"/>
  <c r="M818" i="5"/>
  <c r="N818" i="5" s="1"/>
  <c r="O818" i="5"/>
  <c r="P818" i="5" s="1"/>
  <c r="H819" i="5"/>
  <c r="I819" i="5"/>
  <c r="J819" i="5"/>
  <c r="K819" i="5"/>
  <c r="L819" i="5" s="1"/>
  <c r="M819" i="5"/>
  <c r="N819" i="5" s="1"/>
  <c r="O819" i="5"/>
  <c r="P819" i="5" s="1"/>
  <c r="H820" i="5"/>
  <c r="I820" i="5"/>
  <c r="J820" i="5"/>
  <c r="K820" i="5"/>
  <c r="L820" i="5" s="1"/>
  <c r="M820" i="5"/>
  <c r="N820" i="5" s="1"/>
  <c r="O820" i="5"/>
  <c r="P820" i="5" s="1"/>
  <c r="H821" i="5"/>
  <c r="I821" i="5"/>
  <c r="J821" i="5"/>
  <c r="K821" i="5"/>
  <c r="L821" i="5" s="1"/>
  <c r="M821" i="5"/>
  <c r="N821" i="5" s="1"/>
  <c r="O821" i="5"/>
  <c r="P821" i="5" s="1"/>
  <c r="H822" i="5"/>
  <c r="I822" i="5"/>
  <c r="J822" i="5"/>
  <c r="K822" i="5"/>
  <c r="L822" i="5" s="1"/>
  <c r="M822" i="5"/>
  <c r="N822" i="5" s="1"/>
  <c r="O822" i="5"/>
  <c r="P822" i="5" s="1"/>
  <c r="H823" i="5"/>
  <c r="I823" i="5"/>
  <c r="J823" i="5"/>
  <c r="K823" i="5"/>
  <c r="L823" i="5" s="1"/>
  <c r="M823" i="5"/>
  <c r="N823" i="5" s="1"/>
  <c r="O823" i="5"/>
  <c r="P823" i="5" s="1"/>
  <c r="H824" i="5"/>
  <c r="I824" i="5"/>
  <c r="J824" i="5"/>
  <c r="K824" i="5"/>
  <c r="L824" i="5" s="1"/>
  <c r="M824" i="5"/>
  <c r="N824" i="5" s="1"/>
  <c r="O824" i="5"/>
  <c r="P824" i="5" s="1"/>
  <c r="H825" i="5"/>
  <c r="I825" i="5"/>
  <c r="J825" i="5"/>
  <c r="K825" i="5"/>
  <c r="L825" i="5" s="1"/>
  <c r="M825" i="5"/>
  <c r="N825" i="5" s="1"/>
  <c r="O825" i="5"/>
  <c r="P825" i="5" s="1"/>
  <c r="H826" i="5"/>
  <c r="I826" i="5"/>
  <c r="J826" i="5"/>
  <c r="K826" i="5"/>
  <c r="L826" i="5" s="1"/>
  <c r="M826" i="5"/>
  <c r="N826" i="5" s="1"/>
  <c r="O826" i="5"/>
  <c r="P826" i="5" s="1"/>
  <c r="H827" i="5"/>
  <c r="I827" i="5"/>
  <c r="J827" i="5"/>
  <c r="K827" i="5"/>
  <c r="L827" i="5" s="1"/>
  <c r="M827" i="5"/>
  <c r="N827" i="5" s="1"/>
  <c r="O827" i="5"/>
  <c r="P827" i="5" s="1"/>
  <c r="H828" i="5"/>
  <c r="I828" i="5"/>
  <c r="J828" i="5"/>
  <c r="K828" i="5"/>
  <c r="L828" i="5" s="1"/>
  <c r="M828" i="5"/>
  <c r="N828" i="5" s="1"/>
  <c r="O828" i="5"/>
  <c r="P828" i="5" s="1"/>
  <c r="H829" i="5"/>
  <c r="I829" i="5"/>
  <c r="J829" i="5"/>
  <c r="K829" i="5"/>
  <c r="L829" i="5" s="1"/>
  <c r="M829" i="5"/>
  <c r="N829" i="5" s="1"/>
  <c r="O829" i="5"/>
  <c r="P829" i="5" s="1"/>
  <c r="H830" i="5"/>
  <c r="I830" i="5"/>
  <c r="J830" i="5"/>
  <c r="K830" i="5"/>
  <c r="L830" i="5" s="1"/>
  <c r="M830" i="5"/>
  <c r="N830" i="5" s="1"/>
  <c r="O830" i="5"/>
  <c r="P830" i="5" s="1"/>
  <c r="H831" i="5"/>
  <c r="I831" i="5"/>
  <c r="J831" i="5"/>
  <c r="K831" i="5"/>
  <c r="L831" i="5" s="1"/>
  <c r="M831" i="5"/>
  <c r="N831" i="5" s="1"/>
  <c r="O831" i="5"/>
  <c r="P831" i="5" s="1"/>
  <c r="H832" i="5"/>
  <c r="I832" i="5"/>
  <c r="J832" i="5"/>
  <c r="K832" i="5"/>
  <c r="L832" i="5" s="1"/>
  <c r="M832" i="5"/>
  <c r="N832" i="5" s="1"/>
  <c r="O832" i="5"/>
  <c r="P832" i="5" s="1"/>
  <c r="H833" i="5"/>
  <c r="I833" i="5"/>
  <c r="J833" i="5"/>
  <c r="K833" i="5"/>
  <c r="L833" i="5" s="1"/>
  <c r="M833" i="5"/>
  <c r="N833" i="5" s="1"/>
  <c r="O833" i="5"/>
  <c r="P833" i="5" s="1"/>
  <c r="H834" i="5"/>
  <c r="I834" i="5"/>
  <c r="J834" i="5"/>
  <c r="K834" i="5"/>
  <c r="L834" i="5" s="1"/>
  <c r="M834" i="5"/>
  <c r="N834" i="5" s="1"/>
  <c r="O834" i="5"/>
  <c r="P834" i="5" s="1"/>
  <c r="H835" i="5"/>
  <c r="I835" i="5"/>
  <c r="J835" i="5"/>
  <c r="K835" i="5"/>
  <c r="L835" i="5" s="1"/>
  <c r="M835" i="5"/>
  <c r="N835" i="5" s="1"/>
  <c r="O835" i="5"/>
  <c r="P835" i="5" s="1"/>
  <c r="H836" i="5"/>
  <c r="I836" i="5"/>
  <c r="J836" i="5"/>
  <c r="K836" i="5"/>
  <c r="L836" i="5" s="1"/>
  <c r="M836" i="5"/>
  <c r="N836" i="5" s="1"/>
  <c r="O836" i="5"/>
  <c r="P836" i="5" s="1"/>
  <c r="H837" i="5"/>
  <c r="I837" i="5"/>
  <c r="J837" i="5"/>
  <c r="K837" i="5"/>
  <c r="L837" i="5" s="1"/>
  <c r="M837" i="5"/>
  <c r="N837" i="5" s="1"/>
  <c r="O837" i="5"/>
  <c r="P837" i="5" s="1"/>
  <c r="H838" i="5"/>
  <c r="I838" i="5"/>
  <c r="J838" i="5"/>
  <c r="K838" i="5"/>
  <c r="L838" i="5" s="1"/>
  <c r="M838" i="5"/>
  <c r="N838" i="5" s="1"/>
  <c r="O838" i="5"/>
  <c r="P838" i="5" s="1"/>
  <c r="H839" i="5"/>
  <c r="I839" i="5"/>
  <c r="J839" i="5"/>
  <c r="K839" i="5"/>
  <c r="L839" i="5" s="1"/>
  <c r="M839" i="5"/>
  <c r="N839" i="5" s="1"/>
  <c r="O839" i="5"/>
  <c r="P839" i="5" s="1"/>
  <c r="H840" i="5"/>
  <c r="I840" i="5"/>
  <c r="J840" i="5"/>
  <c r="K840" i="5"/>
  <c r="L840" i="5" s="1"/>
  <c r="M840" i="5"/>
  <c r="N840" i="5" s="1"/>
  <c r="O840" i="5"/>
  <c r="P840" i="5" s="1"/>
  <c r="H841" i="5"/>
  <c r="I841" i="5"/>
  <c r="J841" i="5"/>
  <c r="K841" i="5"/>
  <c r="L841" i="5" s="1"/>
  <c r="M841" i="5"/>
  <c r="N841" i="5" s="1"/>
  <c r="O841" i="5"/>
  <c r="P841" i="5" s="1"/>
  <c r="H842" i="5"/>
  <c r="I842" i="5"/>
  <c r="J842" i="5"/>
  <c r="K842" i="5"/>
  <c r="L842" i="5" s="1"/>
  <c r="M842" i="5"/>
  <c r="N842" i="5" s="1"/>
  <c r="O842" i="5"/>
  <c r="P842" i="5" s="1"/>
  <c r="H843" i="5"/>
  <c r="I843" i="5"/>
  <c r="J843" i="5"/>
  <c r="K843" i="5"/>
  <c r="L843" i="5" s="1"/>
  <c r="M843" i="5"/>
  <c r="N843" i="5" s="1"/>
  <c r="O843" i="5"/>
  <c r="P843" i="5" s="1"/>
  <c r="H844" i="5"/>
  <c r="I844" i="5"/>
  <c r="J844" i="5"/>
  <c r="K844" i="5"/>
  <c r="L844" i="5" s="1"/>
  <c r="M844" i="5"/>
  <c r="N844" i="5" s="1"/>
  <c r="O844" i="5"/>
  <c r="P844" i="5" s="1"/>
  <c r="H845" i="5"/>
  <c r="I845" i="5"/>
  <c r="J845" i="5"/>
  <c r="K845" i="5"/>
  <c r="L845" i="5" s="1"/>
  <c r="M845" i="5"/>
  <c r="N845" i="5" s="1"/>
  <c r="O845" i="5"/>
  <c r="P845" i="5" s="1"/>
  <c r="H846" i="5"/>
  <c r="I846" i="5"/>
  <c r="J846" i="5"/>
  <c r="K846" i="5"/>
  <c r="L846" i="5" s="1"/>
  <c r="M846" i="5"/>
  <c r="N846" i="5" s="1"/>
  <c r="O846" i="5"/>
  <c r="P846" i="5" s="1"/>
  <c r="H847" i="5"/>
  <c r="I847" i="5"/>
  <c r="J847" i="5"/>
  <c r="K847" i="5"/>
  <c r="L847" i="5" s="1"/>
  <c r="M847" i="5"/>
  <c r="N847" i="5" s="1"/>
  <c r="O847" i="5"/>
  <c r="P847" i="5" s="1"/>
  <c r="H848" i="5"/>
  <c r="I848" i="5"/>
  <c r="J848" i="5"/>
  <c r="K848" i="5"/>
  <c r="L848" i="5" s="1"/>
  <c r="M848" i="5"/>
  <c r="N848" i="5" s="1"/>
  <c r="O848" i="5"/>
  <c r="P848" i="5" s="1"/>
  <c r="H849" i="5"/>
  <c r="I849" i="5"/>
  <c r="J849" i="5"/>
  <c r="K849" i="5"/>
  <c r="L849" i="5" s="1"/>
  <c r="M849" i="5"/>
  <c r="N849" i="5" s="1"/>
  <c r="O849" i="5"/>
  <c r="P849" i="5" s="1"/>
  <c r="H850" i="5"/>
  <c r="I850" i="5"/>
  <c r="J850" i="5"/>
  <c r="K850" i="5"/>
  <c r="L850" i="5" s="1"/>
  <c r="M850" i="5"/>
  <c r="N850" i="5" s="1"/>
  <c r="O850" i="5"/>
  <c r="P850" i="5" s="1"/>
  <c r="H851" i="5"/>
  <c r="I851" i="5"/>
  <c r="J851" i="5"/>
  <c r="K851" i="5"/>
  <c r="L851" i="5" s="1"/>
  <c r="M851" i="5"/>
  <c r="N851" i="5" s="1"/>
  <c r="O851" i="5"/>
  <c r="P851" i="5" s="1"/>
  <c r="H852" i="5"/>
  <c r="I852" i="5"/>
  <c r="J852" i="5"/>
  <c r="K852" i="5"/>
  <c r="L852" i="5" s="1"/>
  <c r="M852" i="5"/>
  <c r="N852" i="5" s="1"/>
  <c r="O852" i="5"/>
  <c r="P852" i="5" s="1"/>
  <c r="H853" i="5"/>
  <c r="I853" i="5"/>
  <c r="J853" i="5"/>
  <c r="K853" i="5"/>
  <c r="L853" i="5" s="1"/>
  <c r="M853" i="5"/>
  <c r="N853" i="5" s="1"/>
  <c r="O853" i="5"/>
  <c r="P853" i="5" s="1"/>
  <c r="H854" i="5"/>
  <c r="I854" i="5"/>
  <c r="J854" i="5"/>
  <c r="K854" i="5"/>
  <c r="L854" i="5" s="1"/>
  <c r="M854" i="5"/>
  <c r="N854" i="5" s="1"/>
  <c r="O854" i="5"/>
  <c r="P854" i="5" s="1"/>
  <c r="H855" i="5"/>
  <c r="I855" i="5"/>
  <c r="J855" i="5"/>
  <c r="K855" i="5"/>
  <c r="L855" i="5" s="1"/>
  <c r="M855" i="5"/>
  <c r="N855" i="5" s="1"/>
  <c r="O855" i="5"/>
  <c r="P855" i="5" s="1"/>
  <c r="H856" i="5"/>
  <c r="I856" i="5"/>
  <c r="J856" i="5"/>
  <c r="K856" i="5"/>
  <c r="L856" i="5" s="1"/>
  <c r="M856" i="5"/>
  <c r="N856" i="5" s="1"/>
  <c r="O856" i="5"/>
  <c r="P856" i="5" s="1"/>
  <c r="H857" i="5"/>
  <c r="I857" i="5"/>
  <c r="J857" i="5"/>
  <c r="K857" i="5"/>
  <c r="L857" i="5" s="1"/>
  <c r="M857" i="5"/>
  <c r="N857" i="5" s="1"/>
  <c r="O857" i="5"/>
  <c r="P857" i="5" s="1"/>
  <c r="H858" i="5"/>
  <c r="I858" i="5"/>
  <c r="J858" i="5"/>
  <c r="K858" i="5"/>
  <c r="L858" i="5" s="1"/>
  <c r="M858" i="5"/>
  <c r="N858" i="5" s="1"/>
  <c r="O858" i="5"/>
  <c r="P858" i="5" s="1"/>
  <c r="H859" i="5"/>
  <c r="I859" i="5"/>
  <c r="J859" i="5"/>
  <c r="K859" i="5"/>
  <c r="L859" i="5" s="1"/>
  <c r="M859" i="5"/>
  <c r="N859" i="5" s="1"/>
  <c r="O859" i="5"/>
  <c r="P859" i="5" s="1"/>
  <c r="H860" i="5"/>
  <c r="I860" i="5"/>
  <c r="J860" i="5"/>
  <c r="K860" i="5"/>
  <c r="L860" i="5" s="1"/>
  <c r="M860" i="5"/>
  <c r="N860" i="5" s="1"/>
  <c r="O860" i="5"/>
  <c r="P860" i="5" s="1"/>
  <c r="H861" i="5"/>
  <c r="I861" i="5"/>
  <c r="J861" i="5"/>
  <c r="K861" i="5"/>
  <c r="L861" i="5" s="1"/>
  <c r="M861" i="5"/>
  <c r="N861" i="5" s="1"/>
  <c r="O861" i="5"/>
  <c r="P861" i="5" s="1"/>
  <c r="H862" i="5"/>
  <c r="I862" i="5"/>
  <c r="J862" i="5"/>
  <c r="K862" i="5"/>
  <c r="L862" i="5" s="1"/>
  <c r="M862" i="5"/>
  <c r="N862" i="5" s="1"/>
  <c r="O862" i="5"/>
  <c r="P862" i="5" s="1"/>
  <c r="H863" i="5"/>
  <c r="I863" i="5"/>
  <c r="J863" i="5"/>
  <c r="K863" i="5"/>
  <c r="L863" i="5" s="1"/>
  <c r="M863" i="5"/>
  <c r="N863" i="5" s="1"/>
  <c r="O863" i="5"/>
  <c r="P863" i="5" s="1"/>
  <c r="H864" i="5"/>
  <c r="I864" i="5"/>
  <c r="J864" i="5"/>
  <c r="K864" i="5"/>
  <c r="L864" i="5" s="1"/>
  <c r="M864" i="5"/>
  <c r="N864" i="5" s="1"/>
  <c r="O864" i="5"/>
  <c r="P864" i="5" s="1"/>
  <c r="H865" i="5"/>
  <c r="I865" i="5"/>
  <c r="J865" i="5"/>
  <c r="K865" i="5"/>
  <c r="L865" i="5" s="1"/>
  <c r="M865" i="5"/>
  <c r="N865" i="5" s="1"/>
  <c r="O865" i="5"/>
  <c r="P865" i="5" s="1"/>
  <c r="H866" i="5"/>
  <c r="I866" i="5"/>
  <c r="J866" i="5"/>
  <c r="K866" i="5"/>
  <c r="L866" i="5" s="1"/>
  <c r="M866" i="5"/>
  <c r="N866" i="5" s="1"/>
  <c r="O866" i="5"/>
  <c r="P866" i="5" s="1"/>
  <c r="H867" i="5"/>
  <c r="I867" i="5"/>
  <c r="J867" i="5"/>
  <c r="K867" i="5"/>
  <c r="L867" i="5" s="1"/>
  <c r="M867" i="5"/>
  <c r="N867" i="5" s="1"/>
  <c r="O867" i="5"/>
  <c r="P867" i="5" s="1"/>
  <c r="H868" i="5"/>
  <c r="I868" i="5"/>
  <c r="J868" i="5"/>
  <c r="K868" i="5"/>
  <c r="L868" i="5" s="1"/>
  <c r="M868" i="5"/>
  <c r="N868" i="5" s="1"/>
  <c r="O868" i="5"/>
  <c r="P868" i="5" s="1"/>
  <c r="H869" i="5"/>
  <c r="I869" i="5"/>
  <c r="J869" i="5"/>
  <c r="K869" i="5"/>
  <c r="L869" i="5" s="1"/>
  <c r="M869" i="5"/>
  <c r="N869" i="5" s="1"/>
  <c r="O869" i="5"/>
  <c r="P869" i="5" s="1"/>
  <c r="H870" i="5"/>
  <c r="I870" i="5"/>
  <c r="J870" i="5"/>
  <c r="K870" i="5"/>
  <c r="L870" i="5" s="1"/>
  <c r="M870" i="5"/>
  <c r="N870" i="5" s="1"/>
  <c r="O870" i="5"/>
  <c r="P870" i="5" s="1"/>
  <c r="H871" i="5"/>
  <c r="I871" i="5"/>
  <c r="J871" i="5"/>
  <c r="K871" i="5"/>
  <c r="L871" i="5" s="1"/>
  <c r="M871" i="5"/>
  <c r="N871" i="5" s="1"/>
  <c r="O871" i="5"/>
  <c r="P871" i="5" s="1"/>
  <c r="H872" i="5"/>
  <c r="I872" i="5"/>
  <c r="J872" i="5"/>
  <c r="K872" i="5"/>
  <c r="L872" i="5" s="1"/>
  <c r="M872" i="5"/>
  <c r="N872" i="5" s="1"/>
  <c r="O872" i="5"/>
  <c r="P872" i="5" s="1"/>
  <c r="H873" i="5"/>
  <c r="I873" i="5"/>
  <c r="J873" i="5"/>
  <c r="K873" i="5"/>
  <c r="L873" i="5" s="1"/>
  <c r="M873" i="5"/>
  <c r="N873" i="5" s="1"/>
  <c r="O873" i="5"/>
  <c r="P873" i="5" s="1"/>
  <c r="H874" i="5"/>
  <c r="I874" i="5"/>
  <c r="J874" i="5"/>
  <c r="K874" i="5"/>
  <c r="L874" i="5" s="1"/>
  <c r="M874" i="5"/>
  <c r="N874" i="5" s="1"/>
  <c r="O874" i="5"/>
  <c r="P874" i="5" s="1"/>
  <c r="H875" i="5"/>
  <c r="I875" i="5"/>
  <c r="J875" i="5"/>
  <c r="K875" i="5"/>
  <c r="L875" i="5" s="1"/>
  <c r="M875" i="5"/>
  <c r="N875" i="5" s="1"/>
  <c r="O875" i="5"/>
  <c r="P875" i="5" s="1"/>
  <c r="H876" i="5"/>
  <c r="I876" i="5"/>
  <c r="J876" i="5"/>
  <c r="K876" i="5"/>
  <c r="L876" i="5" s="1"/>
  <c r="M876" i="5"/>
  <c r="N876" i="5" s="1"/>
  <c r="O876" i="5"/>
  <c r="P876" i="5" s="1"/>
  <c r="H877" i="5"/>
  <c r="I877" i="5"/>
  <c r="J877" i="5"/>
  <c r="K877" i="5"/>
  <c r="L877" i="5" s="1"/>
  <c r="M877" i="5"/>
  <c r="N877" i="5" s="1"/>
  <c r="O877" i="5"/>
  <c r="P877" i="5" s="1"/>
  <c r="H878" i="5"/>
  <c r="I878" i="5"/>
  <c r="J878" i="5"/>
  <c r="K878" i="5"/>
  <c r="L878" i="5" s="1"/>
  <c r="M878" i="5"/>
  <c r="N878" i="5" s="1"/>
  <c r="O878" i="5"/>
  <c r="P878" i="5" s="1"/>
  <c r="H879" i="5"/>
  <c r="I879" i="5"/>
  <c r="J879" i="5"/>
  <c r="K879" i="5"/>
  <c r="L879" i="5" s="1"/>
  <c r="M879" i="5"/>
  <c r="N879" i="5" s="1"/>
  <c r="O879" i="5"/>
  <c r="P879" i="5" s="1"/>
  <c r="H880" i="5"/>
  <c r="I880" i="5"/>
  <c r="J880" i="5"/>
  <c r="K880" i="5"/>
  <c r="L880" i="5" s="1"/>
  <c r="M880" i="5"/>
  <c r="N880" i="5" s="1"/>
  <c r="O880" i="5"/>
  <c r="P880" i="5" s="1"/>
  <c r="H881" i="5"/>
  <c r="I881" i="5"/>
  <c r="J881" i="5"/>
  <c r="K881" i="5"/>
  <c r="L881" i="5" s="1"/>
  <c r="M881" i="5"/>
  <c r="N881" i="5" s="1"/>
  <c r="O881" i="5"/>
  <c r="P881" i="5" s="1"/>
  <c r="H882" i="5"/>
  <c r="I882" i="5"/>
  <c r="J882" i="5"/>
  <c r="K882" i="5"/>
  <c r="L882" i="5" s="1"/>
  <c r="M882" i="5"/>
  <c r="N882" i="5" s="1"/>
  <c r="O882" i="5"/>
  <c r="P882" i="5" s="1"/>
  <c r="H883" i="5"/>
  <c r="I883" i="5"/>
  <c r="J883" i="5"/>
  <c r="K883" i="5"/>
  <c r="L883" i="5" s="1"/>
  <c r="M883" i="5"/>
  <c r="N883" i="5" s="1"/>
  <c r="O883" i="5"/>
  <c r="P883" i="5" s="1"/>
  <c r="H884" i="5"/>
  <c r="I884" i="5"/>
  <c r="J884" i="5"/>
  <c r="K884" i="5"/>
  <c r="L884" i="5" s="1"/>
  <c r="M884" i="5"/>
  <c r="N884" i="5" s="1"/>
  <c r="O884" i="5"/>
  <c r="P884" i="5" s="1"/>
  <c r="H885" i="5"/>
  <c r="I885" i="5"/>
  <c r="J885" i="5"/>
  <c r="K885" i="5"/>
  <c r="L885" i="5" s="1"/>
  <c r="M885" i="5"/>
  <c r="N885" i="5" s="1"/>
  <c r="O885" i="5"/>
  <c r="P885" i="5" s="1"/>
  <c r="H886" i="5"/>
  <c r="I886" i="5"/>
  <c r="J886" i="5"/>
  <c r="K886" i="5"/>
  <c r="L886" i="5" s="1"/>
  <c r="M886" i="5"/>
  <c r="N886" i="5" s="1"/>
  <c r="O886" i="5"/>
  <c r="P886" i="5" s="1"/>
  <c r="H887" i="5"/>
  <c r="I887" i="5"/>
  <c r="J887" i="5"/>
  <c r="K887" i="5"/>
  <c r="L887" i="5" s="1"/>
  <c r="M887" i="5"/>
  <c r="N887" i="5" s="1"/>
  <c r="O887" i="5"/>
  <c r="P887" i="5" s="1"/>
  <c r="H888" i="5"/>
  <c r="I888" i="5"/>
  <c r="J888" i="5"/>
  <c r="K888" i="5"/>
  <c r="L888" i="5" s="1"/>
  <c r="M888" i="5"/>
  <c r="N888" i="5" s="1"/>
  <c r="O888" i="5"/>
  <c r="P888" i="5" s="1"/>
  <c r="H889" i="5"/>
  <c r="I889" i="5"/>
  <c r="J889" i="5"/>
  <c r="K889" i="5"/>
  <c r="L889" i="5" s="1"/>
  <c r="M889" i="5"/>
  <c r="N889" i="5" s="1"/>
  <c r="O889" i="5"/>
  <c r="P889" i="5" s="1"/>
  <c r="H890" i="5"/>
  <c r="I890" i="5"/>
  <c r="J890" i="5"/>
  <c r="K890" i="5"/>
  <c r="L890" i="5" s="1"/>
  <c r="M890" i="5"/>
  <c r="N890" i="5" s="1"/>
  <c r="O890" i="5"/>
  <c r="P890" i="5" s="1"/>
  <c r="H891" i="5"/>
  <c r="I891" i="5"/>
  <c r="J891" i="5"/>
  <c r="K891" i="5"/>
  <c r="L891" i="5" s="1"/>
  <c r="M891" i="5"/>
  <c r="N891" i="5" s="1"/>
  <c r="O891" i="5"/>
  <c r="P891" i="5" s="1"/>
  <c r="H892" i="5"/>
  <c r="I892" i="5"/>
  <c r="J892" i="5"/>
  <c r="K892" i="5"/>
  <c r="L892" i="5" s="1"/>
  <c r="M892" i="5"/>
  <c r="N892" i="5" s="1"/>
  <c r="O892" i="5"/>
  <c r="P892" i="5" s="1"/>
  <c r="H893" i="5"/>
  <c r="I893" i="5"/>
  <c r="J893" i="5"/>
  <c r="K893" i="5"/>
  <c r="L893" i="5" s="1"/>
  <c r="M893" i="5"/>
  <c r="N893" i="5" s="1"/>
  <c r="O893" i="5"/>
  <c r="P893" i="5" s="1"/>
  <c r="H894" i="5"/>
  <c r="I894" i="5"/>
  <c r="J894" i="5"/>
  <c r="K894" i="5"/>
  <c r="L894" i="5" s="1"/>
  <c r="M894" i="5"/>
  <c r="N894" i="5" s="1"/>
  <c r="O894" i="5"/>
  <c r="P894" i="5" s="1"/>
  <c r="H895" i="5"/>
  <c r="I895" i="5"/>
  <c r="J895" i="5"/>
  <c r="K895" i="5"/>
  <c r="L895" i="5" s="1"/>
  <c r="M895" i="5"/>
  <c r="N895" i="5" s="1"/>
  <c r="O895" i="5"/>
  <c r="P895" i="5" s="1"/>
  <c r="H896" i="5"/>
  <c r="I896" i="5"/>
  <c r="J896" i="5"/>
  <c r="K896" i="5"/>
  <c r="L896" i="5" s="1"/>
  <c r="M896" i="5"/>
  <c r="N896" i="5" s="1"/>
  <c r="O896" i="5"/>
  <c r="P896" i="5" s="1"/>
  <c r="H897" i="5"/>
  <c r="I897" i="5"/>
  <c r="J897" i="5"/>
  <c r="K897" i="5"/>
  <c r="L897" i="5" s="1"/>
  <c r="M897" i="5"/>
  <c r="N897" i="5" s="1"/>
  <c r="O897" i="5"/>
  <c r="P897" i="5" s="1"/>
  <c r="H898" i="5"/>
  <c r="I898" i="5"/>
  <c r="J898" i="5"/>
  <c r="K898" i="5"/>
  <c r="L898" i="5" s="1"/>
  <c r="M898" i="5"/>
  <c r="N898" i="5" s="1"/>
  <c r="O898" i="5"/>
  <c r="P898" i="5" s="1"/>
  <c r="H899" i="5"/>
  <c r="I899" i="5"/>
  <c r="J899" i="5"/>
  <c r="K899" i="5"/>
  <c r="L899" i="5" s="1"/>
  <c r="M899" i="5"/>
  <c r="N899" i="5" s="1"/>
  <c r="O899" i="5"/>
  <c r="P899" i="5" s="1"/>
  <c r="H900" i="5"/>
  <c r="I900" i="5"/>
  <c r="J900" i="5"/>
  <c r="K900" i="5"/>
  <c r="L900" i="5" s="1"/>
  <c r="M900" i="5"/>
  <c r="N900" i="5" s="1"/>
  <c r="O900" i="5"/>
  <c r="P900" i="5" s="1"/>
  <c r="H901" i="5"/>
  <c r="I901" i="5"/>
  <c r="J901" i="5"/>
  <c r="K901" i="5"/>
  <c r="L901" i="5" s="1"/>
  <c r="M901" i="5"/>
  <c r="N901" i="5" s="1"/>
  <c r="O901" i="5"/>
  <c r="P901" i="5" s="1"/>
  <c r="H902" i="5"/>
  <c r="I902" i="5"/>
  <c r="J902" i="5"/>
  <c r="K902" i="5"/>
  <c r="L902" i="5" s="1"/>
  <c r="M902" i="5"/>
  <c r="N902" i="5" s="1"/>
  <c r="O902" i="5"/>
  <c r="P902" i="5" s="1"/>
  <c r="H903" i="5"/>
  <c r="I903" i="5"/>
  <c r="J903" i="5"/>
  <c r="K903" i="5"/>
  <c r="L903" i="5" s="1"/>
  <c r="M903" i="5"/>
  <c r="N903" i="5" s="1"/>
  <c r="O903" i="5"/>
  <c r="P903" i="5" s="1"/>
  <c r="H904" i="5"/>
  <c r="I904" i="5"/>
  <c r="J904" i="5"/>
  <c r="K904" i="5"/>
  <c r="L904" i="5" s="1"/>
  <c r="M904" i="5"/>
  <c r="N904" i="5" s="1"/>
  <c r="O904" i="5"/>
  <c r="P904" i="5" s="1"/>
  <c r="H905" i="5"/>
  <c r="I905" i="5"/>
  <c r="J905" i="5"/>
  <c r="K905" i="5"/>
  <c r="L905" i="5" s="1"/>
  <c r="M905" i="5"/>
  <c r="N905" i="5" s="1"/>
  <c r="O905" i="5"/>
  <c r="P905" i="5" s="1"/>
  <c r="H906" i="5"/>
  <c r="I906" i="5"/>
  <c r="J906" i="5"/>
  <c r="K906" i="5"/>
  <c r="L906" i="5" s="1"/>
  <c r="M906" i="5"/>
  <c r="N906" i="5" s="1"/>
  <c r="O906" i="5"/>
  <c r="P906" i="5" s="1"/>
  <c r="H907" i="5"/>
  <c r="I907" i="5"/>
  <c r="J907" i="5"/>
  <c r="K907" i="5"/>
  <c r="L907" i="5" s="1"/>
  <c r="M907" i="5"/>
  <c r="N907" i="5" s="1"/>
  <c r="O907" i="5"/>
  <c r="P907" i="5" s="1"/>
  <c r="H908" i="5"/>
  <c r="I908" i="5"/>
  <c r="J908" i="5"/>
  <c r="K908" i="5"/>
  <c r="L908" i="5" s="1"/>
  <c r="M908" i="5"/>
  <c r="N908" i="5" s="1"/>
  <c r="O908" i="5"/>
  <c r="P908" i="5" s="1"/>
  <c r="H909" i="5"/>
  <c r="I909" i="5"/>
  <c r="J909" i="5"/>
  <c r="K909" i="5"/>
  <c r="L909" i="5" s="1"/>
  <c r="M909" i="5"/>
  <c r="N909" i="5" s="1"/>
  <c r="O909" i="5"/>
  <c r="P909" i="5" s="1"/>
  <c r="H910" i="5"/>
  <c r="I910" i="5"/>
  <c r="J910" i="5"/>
  <c r="K910" i="5"/>
  <c r="L910" i="5" s="1"/>
  <c r="M910" i="5"/>
  <c r="N910" i="5" s="1"/>
  <c r="O910" i="5"/>
  <c r="P910" i="5" s="1"/>
  <c r="H911" i="5"/>
  <c r="I911" i="5"/>
  <c r="J911" i="5"/>
  <c r="K911" i="5"/>
  <c r="L911" i="5" s="1"/>
  <c r="M911" i="5"/>
  <c r="N911" i="5" s="1"/>
  <c r="O911" i="5"/>
  <c r="P911" i="5" s="1"/>
  <c r="H912" i="5"/>
  <c r="I912" i="5"/>
  <c r="J912" i="5"/>
  <c r="K912" i="5"/>
  <c r="L912" i="5" s="1"/>
  <c r="M912" i="5"/>
  <c r="N912" i="5" s="1"/>
  <c r="O912" i="5"/>
  <c r="P912" i="5" s="1"/>
  <c r="H913" i="5"/>
  <c r="I913" i="5"/>
  <c r="J913" i="5"/>
  <c r="K913" i="5"/>
  <c r="L913" i="5" s="1"/>
  <c r="M913" i="5"/>
  <c r="N913" i="5" s="1"/>
  <c r="O913" i="5"/>
  <c r="P913" i="5" s="1"/>
  <c r="H914" i="5"/>
  <c r="I914" i="5"/>
  <c r="J914" i="5"/>
  <c r="K914" i="5"/>
  <c r="L914" i="5" s="1"/>
  <c r="M914" i="5"/>
  <c r="N914" i="5" s="1"/>
  <c r="O914" i="5"/>
  <c r="P914" i="5" s="1"/>
  <c r="H915" i="5"/>
  <c r="I915" i="5"/>
  <c r="J915" i="5"/>
  <c r="K915" i="5"/>
  <c r="L915" i="5" s="1"/>
  <c r="M915" i="5"/>
  <c r="N915" i="5" s="1"/>
  <c r="O915" i="5"/>
  <c r="P915" i="5" s="1"/>
  <c r="H916" i="5"/>
  <c r="I916" i="5"/>
  <c r="J916" i="5"/>
  <c r="K916" i="5"/>
  <c r="L916" i="5" s="1"/>
  <c r="M916" i="5"/>
  <c r="N916" i="5" s="1"/>
  <c r="O916" i="5"/>
  <c r="P916" i="5" s="1"/>
  <c r="H917" i="5"/>
  <c r="I917" i="5"/>
  <c r="J917" i="5"/>
  <c r="K917" i="5"/>
  <c r="L917" i="5" s="1"/>
  <c r="M917" i="5"/>
  <c r="N917" i="5" s="1"/>
  <c r="O917" i="5"/>
  <c r="P917" i="5" s="1"/>
  <c r="H918" i="5"/>
  <c r="I918" i="5"/>
  <c r="J918" i="5"/>
  <c r="K918" i="5"/>
  <c r="L918" i="5" s="1"/>
  <c r="M918" i="5"/>
  <c r="N918" i="5" s="1"/>
  <c r="O918" i="5"/>
  <c r="P918" i="5" s="1"/>
  <c r="H919" i="5"/>
  <c r="I919" i="5"/>
  <c r="J919" i="5"/>
  <c r="K919" i="5"/>
  <c r="L919" i="5" s="1"/>
  <c r="M919" i="5"/>
  <c r="N919" i="5" s="1"/>
  <c r="O919" i="5"/>
  <c r="P919" i="5" s="1"/>
  <c r="H920" i="5"/>
  <c r="I920" i="5"/>
  <c r="J920" i="5"/>
  <c r="K920" i="5"/>
  <c r="L920" i="5" s="1"/>
  <c r="M920" i="5"/>
  <c r="N920" i="5" s="1"/>
  <c r="O920" i="5"/>
  <c r="P920" i="5" s="1"/>
  <c r="H921" i="5"/>
  <c r="I921" i="5"/>
  <c r="J921" i="5"/>
  <c r="K921" i="5"/>
  <c r="L921" i="5" s="1"/>
  <c r="M921" i="5"/>
  <c r="N921" i="5" s="1"/>
  <c r="O921" i="5"/>
  <c r="P921" i="5" s="1"/>
  <c r="H922" i="5"/>
  <c r="I922" i="5"/>
  <c r="J922" i="5"/>
  <c r="K922" i="5"/>
  <c r="L922" i="5" s="1"/>
  <c r="M922" i="5"/>
  <c r="N922" i="5" s="1"/>
  <c r="O922" i="5"/>
  <c r="P922" i="5" s="1"/>
  <c r="H923" i="5"/>
  <c r="I923" i="5"/>
  <c r="J923" i="5"/>
  <c r="K923" i="5"/>
  <c r="L923" i="5" s="1"/>
  <c r="M923" i="5"/>
  <c r="N923" i="5" s="1"/>
  <c r="O923" i="5"/>
  <c r="P923" i="5" s="1"/>
  <c r="H924" i="5"/>
  <c r="I924" i="5"/>
  <c r="J924" i="5"/>
  <c r="K924" i="5"/>
  <c r="L924" i="5" s="1"/>
  <c r="M924" i="5"/>
  <c r="N924" i="5" s="1"/>
  <c r="O924" i="5"/>
  <c r="P924" i="5" s="1"/>
  <c r="H925" i="5"/>
  <c r="I925" i="5"/>
  <c r="J925" i="5"/>
  <c r="K925" i="5"/>
  <c r="L925" i="5" s="1"/>
  <c r="M925" i="5"/>
  <c r="N925" i="5" s="1"/>
  <c r="O925" i="5"/>
  <c r="P925" i="5" s="1"/>
  <c r="H926" i="5"/>
  <c r="I926" i="5"/>
  <c r="J926" i="5"/>
  <c r="K926" i="5"/>
  <c r="L926" i="5" s="1"/>
  <c r="M926" i="5"/>
  <c r="N926" i="5" s="1"/>
  <c r="O926" i="5"/>
  <c r="P926" i="5" s="1"/>
  <c r="H927" i="5"/>
  <c r="I927" i="5"/>
  <c r="J927" i="5"/>
  <c r="K927" i="5"/>
  <c r="L927" i="5" s="1"/>
  <c r="M927" i="5"/>
  <c r="N927" i="5" s="1"/>
  <c r="O927" i="5"/>
  <c r="P927" i="5" s="1"/>
  <c r="H928" i="5"/>
  <c r="I928" i="5"/>
  <c r="J928" i="5"/>
  <c r="K928" i="5"/>
  <c r="L928" i="5" s="1"/>
  <c r="M928" i="5"/>
  <c r="N928" i="5" s="1"/>
  <c r="O928" i="5"/>
  <c r="P928" i="5" s="1"/>
  <c r="H929" i="5"/>
  <c r="I929" i="5"/>
  <c r="J929" i="5"/>
  <c r="K929" i="5"/>
  <c r="L929" i="5" s="1"/>
  <c r="M929" i="5"/>
  <c r="N929" i="5" s="1"/>
  <c r="O929" i="5"/>
  <c r="P929" i="5" s="1"/>
  <c r="H930" i="5"/>
  <c r="I930" i="5"/>
  <c r="J930" i="5"/>
  <c r="K930" i="5"/>
  <c r="L930" i="5" s="1"/>
  <c r="M930" i="5"/>
  <c r="N930" i="5" s="1"/>
  <c r="O930" i="5"/>
  <c r="P930" i="5" s="1"/>
  <c r="H931" i="5"/>
  <c r="I931" i="5"/>
  <c r="J931" i="5"/>
  <c r="K931" i="5"/>
  <c r="L931" i="5" s="1"/>
  <c r="M931" i="5"/>
  <c r="N931" i="5" s="1"/>
  <c r="O931" i="5"/>
  <c r="P931" i="5" s="1"/>
  <c r="H932" i="5"/>
  <c r="I932" i="5"/>
  <c r="J932" i="5"/>
  <c r="K932" i="5"/>
  <c r="L932" i="5" s="1"/>
  <c r="M932" i="5"/>
  <c r="N932" i="5" s="1"/>
  <c r="O932" i="5"/>
  <c r="P932" i="5" s="1"/>
  <c r="H933" i="5"/>
  <c r="I933" i="5"/>
  <c r="J933" i="5"/>
  <c r="K933" i="5"/>
  <c r="L933" i="5" s="1"/>
  <c r="M933" i="5"/>
  <c r="N933" i="5" s="1"/>
  <c r="O933" i="5"/>
  <c r="P933" i="5" s="1"/>
  <c r="H934" i="5"/>
  <c r="I934" i="5"/>
  <c r="J934" i="5"/>
  <c r="K934" i="5"/>
  <c r="L934" i="5" s="1"/>
  <c r="M934" i="5"/>
  <c r="N934" i="5" s="1"/>
  <c r="O934" i="5"/>
  <c r="P934" i="5" s="1"/>
  <c r="H935" i="5"/>
  <c r="I935" i="5"/>
  <c r="J935" i="5"/>
  <c r="K935" i="5"/>
  <c r="L935" i="5" s="1"/>
  <c r="M935" i="5"/>
  <c r="N935" i="5" s="1"/>
  <c r="O935" i="5"/>
  <c r="P935" i="5" s="1"/>
  <c r="H936" i="5"/>
  <c r="I936" i="5"/>
  <c r="J936" i="5"/>
  <c r="K936" i="5"/>
  <c r="L936" i="5" s="1"/>
  <c r="M936" i="5"/>
  <c r="N936" i="5" s="1"/>
  <c r="O936" i="5"/>
  <c r="P936" i="5" s="1"/>
  <c r="H937" i="5"/>
  <c r="I937" i="5"/>
  <c r="J937" i="5"/>
  <c r="K937" i="5"/>
  <c r="L937" i="5" s="1"/>
  <c r="M937" i="5"/>
  <c r="N937" i="5" s="1"/>
  <c r="O937" i="5"/>
  <c r="P937" i="5" s="1"/>
  <c r="H938" i="5"/>
  <c r="I938" i="5"/>
  <c r="J938" i="5"/>
  <c r="K938" i="5"/>
  <c r="L938" i="5" s="1"/>
  <c r="M938" i="5"/>
  <c r="N938" i="5" s="1"/>
  <c r="O938" i="5"/>
  <c r="P938" i="5" s="1"/>
  <c r="H939" i="5"/>
  <c r="I939" i="5"/>
  <c r="J939" i="5"/>
  <c r="K939" i="5"/>
  <c r="L939" i="5" s="1"/>
  <c r="M939" i="5"/>
  <c r="N939" i="5" s="1"/>
  <c r="O939" i="5"/>
  <c r="P939" i="5" s="1"/>
  <c r="H940" i="5"/>
  <c r="I940" i="5"/>
  <c r="J940" i="5"/>
  <c r="K940" i="5"/>
  <c r="L940" i="5" s="1"/>
  <c r="M940" i="5"/>
  <c r="N940" i="5" s="1"/>
  <c r="O940" i="5"/>
  <c r="P940" i="5" s="1"/>
  <c r="H941" i="5"/>
  <c r="I941" i="5"/>
  <c r="J941" i="5"/>
  <c r="K941" i="5"/>
  <c r="L941" i="5" s="1"/>
  <c r="M941" i="5"/>
  <c r="N941" i="5" s="1"/>
  <c r="O941" i="5"/>
  <c r="P941" i="5" s="1"/>
  <c r="H942" i="5"/>
  <c r="I942" i="5"/>
  <c r="J942" i="5"/>
  <c r="K942" i="5"/>
  <c r="L942" i="5" s="1"/>
  <c r="M942" i="5"/>
  <c r="N942" i="5" s="1"/>
  <c r="O942" i="5"/>
  <c r="P942" i="5" s="1"/>
  <c r="H943" i="5"/>
  <c r="I943" i="5"/>
  <c r="J943" i="5"/>
  <c r="K943" i="5"/>
  <c r="L943" i="5" s="1"/>
  <c r="M943" i="5"/>
  <c r="N943" i="5" s="1"/>
  <c r="O943" i="5"/>
  <c r="P943" i="5" s="1"/>
  <c r="H944" i="5"/>
  <c r="I944" i="5"/>
  <c r="J944" i="5"/>
  <c r="K944" i="5"/>
  <c r="L944" i="5" s="1"/>
  <c r="M944" i="5"/>
  <c r="N944" i="5" s="1"/>
  <c r="O944" i="5"/>
  <c r="P944" i="5" s="1"/>
  <c r="H945" i="5"/>
  <c r="I945" i="5"/>
  <c r="J945" i="5"/>
  <c r="K945" i="5"/>
  <c r="L945" i="5" s="1"/>
  <c r="M945" i="5"/>
  <c r="N945" i="5" s="1"/>
  <c r="O945" i="5"/>
  <c r="P945" i="5" s="1"/>
  <c r="H946" i="5"/>
  <c r="I946" i="5"/>
  <c r="J946" i="5"/>
  <c r="K946" i="5"/>
  <c r="L946" i="5" s="1"/>
  <c r="M946" i="5"/>
  <c r="N946" i="5" s="1"/>
  <c r="O946" i="5"/>
  <c r="P946" i="5" s="1"/>
  <c r="H947" i="5"/>
  <c r="I947" i="5"/>
  <c r="J947" i="5"/>
  <c r="K947" i="5"/>
  <c r="L947" i="5" s="1"/>
  <c r="M947" i="5"/>
  <c r="N947" i="5" s="1"/>
  <c r="O947" i="5"/>
  <c r="P947" i="5" s="1"/>
  <c r="H948" i="5"/>
  <c r="I948" i="5"/>
  <c r="J948" i="5"/>
  <c r="K948" i="5"/>
  <c r="L948" i="5" s="1"/>
  <c r="M948" i="5"/>
  <c r="N948" i="5" s="1"/>
  <c r="O948" i="5"/>
  <c r="P948" i="5" s="1"/>
  <c r="H949" i="5"/>
  <c r="I949" i="5"/>
  <c r="J949" i="5"/>
  <c r="K949" i="5"/>
  <c r="L949" i="5" s="1"/>
  <c r="M949" i="5"/>
  <c r="N949" i="5" s="1"/>
  <c r="O949" i="5"/>
  <c r="P949" i="5" s="1"/>
  <c r="H950" i="5"/>
  <c r="I950" i="5"/>
  <c r="J950" i="5"/>
  <c r="K950" i="5"/>
  <c r="L950" i="5" s="1"/>
  <c r="M950" i="5"/>
  <c r="N950" i="5" s="1"/>
  <c r="O950" i="5"/>
  <c r="P950" i="5" s="1"/>
  <c r="H951" i="5"/>
  <c r="I951" i="5"/>
  <c r="J951" i="5"/>
  <c r="K951" i="5"/>
  <c r="L951" i="5" s="1"/>
  <c r="M951" i="5"/>
  <c r="N951" i="5" s="1"/>
  <c r="O951" i="5"/>
  <c r="P951" i="5" s="1"/>
  <c r="H952" i="5"/>
  <c r="I952" i="5"/>
  <c r="J952" i="5"/>
  <c r="K952" i="5"/>
  <c r="L952" i="5" s="1"/>
  <c r="M952" i="5"/>
  <c r="N952" i="5" s="1"/>
  <c r="O952" i="5"/>
  <c r="P952" i="5" s="1"/>
  <c r="H953" i="5"/>
  <c r="I953" i="5"/>
  <c r="J953" i="5"/>
  <c r="K953" i="5"/>
  <c r="L953" i="5" s="1"/>
  <c r="M953" i="5"/>
  <c r="N953" i="5" s="1"/>
  <c r="O953" i="5"/>
  <c r="P953" i="5" s="1"/>
  <c r="H954" i="5"/>
  <c r="I954" i="5"/>
  <c r="J954" i="5"/>
  <c r="K954" i="5"/>
  <c r="L954" i="5" s="1"/>
  <c r="M954" i="5"/>
  <c r="N954" i="5" s="1"/>
  <c r="O954" i="5"/>
  <c r="P954" i="5" s="1"/>
  <c r="H955" i="5"/>
  <c r="I955" i="5"/>
  <c r="J955" i="5"/>
  <c r="K955" i="5"/>
  <c r="L955" i="5" s="1"/>
  <c r="M955" i="5"/>
  <c r="N955" i="5" s="1"/>
  <c r="O955" i="5"/>
  <c r="P955" i="5" s="1"/>
  <c r="H956" i="5"/>
  <c r="I956" i="5"/>
  <c r="J956" i="5"/>
  <c r="K956" i="5"/>
  <c r="L956" i="5" s="1"/>
  <c r="M956" i="5"/>
  <c r="N956" i="5" s="1"/>
  <c r="O956" i="5"/>
  <c r="P956" i="5" s="1"/>
  <c r="H957" i="5"/>
  <c r="I957" i="5"/>
  <c r="J957" i="5"/>
  <c r="K957" i="5"/>
  <c r="L957" i="5" s="1"/>
  <c r="M957" i="5"/>
  <c r="N957" i="5" s="1"/>
  <c r="O957" i="5"/>
  <c r="P957" i="5" s="1"/>
  <c r="H958" i="5"/>
  <c r="I958" i="5"/>
  <c r="J958" i="5"/>
  <c r="K958" i="5"/>
  <c r="L958" i="5" s="1"/>
  <c r="M958" i="5"/>
  <c r="N958" i="5" s="1"/>
  <c r="O958" i="5"/>
  <c r="P958" i="5" s="1"/>
  <c r="H959" i="5"/>
  <c r="I959" i="5"/>
  <c r="J959" i="5"/>
  <c r="K959" i="5"/>
  <c r="L959" i="5" s="1"/>
  <c r="M959" i="5"/>
  <c r="N959" i="5" s="1"/>
  <c r="O959" i="5"/>
  <c r="P959" i="5" s="1"/>
  <c r="H960" i="5"/>
  <c r="I960" i="5"/>
  <c r="J960" i="5"/>
  <c r="K960" i="5"/>
  <c r="L960" i="5" s="1"/>
  <c r="M960" i="5"/>
  <c r="N960" i="5" s="1"/>
  <c r="O960" i="5"/>
  <c r="P960" i="5" s="1"/>
  <c r="H961" i="5"/>
  <c r="I961" i="5"/>
  <c r="J961" i="5"/>
  <c r="K961" i="5"/>
  <c r="L961" i="5" s="1"/>
  <c r="M961" i="5"/>
  <c r="N961" i="5" s="1"/>
  <c r="O961" i="5"/>
  <c r="P961" i="5" s="1"/>
  <c r="H962" i="5"/>
  <c r="I962" i="5"/>
  <c r="J962" i="5"/>
  <c r="K962" i="5"/>
  <c r="L962" i="5" s="1"/>
  <c r="M962" i="5"/>
  <c r="N962" i="5" s="1"/>
  <c r="O962" i="5"/>
  <c r="P962" i="5" s="1"/>
  <c r="H963" i="5"/>
  <c r="I963" i="5"/>
  <c r="J963" i="5"/>
  <c r="K963" i="5"/>
  <c r="L963" i="5" s="1"/>
  <c r="M963" i="5"/>
  <c r="N963" i="5" s="1"/>
  <c r="O963" i="5"/>
  <c r="P963" i="5" s="1"/>
  <c r="H964" i="5"/>
  <c r="I964" i="5"/>
  <c r="J964" i="5"/>
  <c r="K964" i="5"/>
  <c r="L964" i="5" s="1"/>
  <c r="M964" i="5"/>
  <c r="N964" i="5" s="1"/>
  <c r="O964" i="5"/>
  <c r="P964" i="5" s="1"/>
  <c r="H965" i="5"/>
  <c r="I965" i="5"/>
  <c r="J965" i="5"/>
  <c r="K965" i="5"/>
  <c r="L965" i="5" s="1"/>
  <c r="M965" i="5"/>
  <c r="N965" i="5" s="1"/>
  <c r="O965" i="5"/>
  <c r="P965" i="5" s="1"/>
  <c r="H966" i="5"/>
  <c r="I966" i="5"/>
  <c r="J966" i="5"/>
  <c r="K966" i="5"/>
  <c r="L966" i="5" s="1"/>
  <c r="M966" i="5"/>
  <c r="N966" i="5" s="1"/>
  <c r="O966" i="5"/>
  <c r="P966" i="5" s="1"/>
  <c r="H967" i="5"/>
  <c r="I967" i="5"/>
  <c r="J967" i="5"/>
  <c r="K967" i="5"/>
  <c r="L967" i="5" s="1"/>
  <c r="M967" i="5"/>
  <c r="N967" i="5" s="1"/>
  <c r="O967" i="5"/>
  <c r="P967" i="5" s="1"/>
  <c r="H968" i="5"/>
  <c r="I968" i="5"/>
  <c r="J968" i="5"/>
  <c r="K968" i="5"/>
  <c r="L968" i="5" s="1"/>
  <c r="M968" i="5"/>
  <c r="N968" i="5" s="1"/>
  <c r="O968" i="5"/>
  <c r="P968" i="5" s="1"/>
  <c r="H969" i="5"/>
  <c r="I969" i="5"/>
  <c r="J969" i="5"/>
  <c r="K969" i="5"/>
  <c r="L969" i="5" s="1"/>
  <c r="M969" i="5"/>
  <c r="N969" i="5" s="1"/>
  <c r="O969" i="5"/>
  <c r="P969" i="5" s="1"/>
  <c r="H970" i="5"/>
  <c r="I970" i="5"/>
  <c r="J970" i="5"/>
  <c r="K970" i="5"/>
  <c r="L970" i="5" s="1"/>
  <c r="M970" i="5"/>
  <c r="N970" i="5" s="1"/>
  <c r="O970" i="5"/>
  <c r="P970" i="5" s="1"/>
  <c r="H971" i="5"/>
  <c r="I971" i="5"/>
  <c r="J971" i="5"/>
  <c r="K971" i="5"/>
  <c r="L971" i="5" s="1"/>
  <c r="M971" i="5"/>
  <c r="N971" i="5" s="1"/>
  <c r="O971" i="5"/>
  <c r="P971" i="5" s="1"/>
  <c r="H972" i="5"/>
  <c r="I972" i="5"/>
  <c r="J972" i="5"/>
  <c r="K972" i="5"/>
  <c r="L972" i="5" s="1"/>
  <c r="M972" i="5"/>
  <c r="N972" i="5" s="1"/>
  <c r="O972" i="5"/>
  <c r="P972" i="5" s="1"/>
  <c r="H973" i="5"/>
  <c r="I973" i="5"/>
  <c r="J973" i="5"/>
  <c r="K973" i="5"/>
  <c r="L973" i="5" s="1"/>
  <c r="M973" i="5"/>
  <c r="N973" i="5" s="1"/>
  <c r="O973" i="5"/>
  <c r="P973" i="5" s="1"/>
  <c r="H974" i="5"/>
  <c r="I974" i="5"/>
  <c r="J974" i="5"/>
  <c r="K974" i="5"/>
  <c r="L974" i="5" s="1"/>
  <c r="M974" i="5"/>
  <c r="N974" i="5" s="1"/>
  <c r="O974" i="5"/>
  <c r="P974" i="5" s="1"/>
  <c r="H975" i="5"/>
  <c r="I975" i="5"/>
  <c r="J975" i="5"/>
  <c r="K975" i="5"/>
  <c r="L975" i="5" s="1"/>
  <c r="M975" i="5"/>
  <c r="N975" i="5" s="1"/>
  <c r="O975" i="5"/>
  <c r="P975" i="5" s="1"/>
  <c r="H976" i="5"/>
  <c r="I976" i="5"/>
  <c r="J976" i="5"/>
  <c r="K976" i="5"/>
  <c r="L976" i="5" s="1"/>
  <c r="M976" i="5"/>
  <c r="N976" i="5" s="1"/>
  <c r="O976" i="5"/>
  <c r="P976" i="5" s="1"/>
  <c r="H977" i="5"/>
  <c r="I977" i="5"/>
  <c r="J977" i="5"/>
  <c r="K977" i="5"/>
  <c r="L977" i="5" s="1"/>
  <c r="M977" i="5"/>
  <c r="N977" i="5" s="1"/>
  <c r="O977" i="5"/>
  <c r="P977" i="5" s="1"/>
  <c r="H978" i="5"/>
  <c r="I978" i="5"/>
  <c r="J978" i="5"/>
  <c r="K978" i="5"/>
  <c r="L978" i="5" s="1"/>
  <c r="M978" i="5"/>
  <c r="N978" i="5" s="1"/>
  <c r="O978" i="5"/>
  <c r="P978" i="5" s="1"/>
  <c r="H979" i="5"/>
  <c r="I979" i="5"/>
  <c r="J979" i="5"/>
  <c r="K979" i="5"/>
  <c r="L979" i="5" s="1"/>
  <c r="M979" i="5"/>
  <c r="N979" i="5" s="1"/>
  <c r="O979" i="5"/>
  <c r="P979" i="5" s="1"/>
  <c r="H980" i="5"/>
  <c r="I980" i="5"/>
  <c r="J980" i="5"/>
  <c r="K980" i="5"/>
  <c r="L980" i="5" s="1"/>
  <c r="M980" i="5"/>
  <c r="N980" i="5" s="1"/>
  <c r="O980" i="5"/>
  <c r="P980" i="5" s="1"/>
  <c r="H981" i="5"/>
  <c r="I981" i="5"/>
  <c r="J981" i="5"/>
  <c r="K981" i="5"/>
  <c r="L981" i="5" s="1"/>
  <c r="M981" i="5"/>
  <c r="N981" i="5" s="1"/>
  <c r="O981" i="5"/>
  <c r="P981" i="5" s="1"/>
  <c r="H982" i="5"/>
  <c r="I982" i="5"/>
  <c r="J982" i="5"/>
  <c r="K982" i="5"/>
  <c r="L982" i="5" s="1"/>
  <c r="M982" i="5"/>
  <c r="N982" i="5" s="1"/>
  <c r="O982" i="5"/>
  <c r="P982" i="5" s="1"/>
  <c r="H983" i="5"/>
  <c r="I983" i="5"/>
  <c r="J983" i="5"/>
  <c r="K983" i="5"/>
  <c r="L983" i="5" s="1"/>
  <c r="M983" i="5"/>
  <c r="N983" i="5" s="1"/>
  <c r="O983" i="5"/>
  <c r="P983" i="5" s="1"/>
  <c r="H984" i="5"/>
  <c r="I984" i="5"/>
  <c r="J984" i="5"/>
  <c r="K984" i="5"/>
  <c r="L984" i="5" s="1"/>
  <c r="M984" i="5"/>
  <c r="N984" i="5" s="1"/>
  <c r="O984" i="5"/>
  <c r="P984" i="5" s="1"/>
  <c r="H985" i="5"/>
  <c r="I985" i="5"/>
  <c r="J985" i="5"/>
  <c r="K985" i="5"/>
  <c r="L985" i="5" s="1"/>
  <c r="M985" i="5"/>
  <c r="N985" i="5" s="1"/>
  <c r="O985" i="5"/>
  <c r="P985" i="5" s="1"/>
  <c r="H986" i="5"/>
  <c r="I986" i="5"/>
  <c r="J986" i="5"/>
  <c r="K986" i="5"/>
  <c r="L986" i="5" s="1"/>
  <c r="M986" i="5"/>
  <c r="N986" i="5" s="1"/>
  <c r="O986" i="5"/>
  <c r="P986" i="5" s="1"/>
  <c r="H987" i="5"/>
  <c r="I987" i="5"/>
  <c r="J987" i="5"/>
  <c r="K987" i="5"/>
  <c r="L987" i="5" s="1"/>
  <c r="M987" i="5"/>
  <c r="N987" i="5" s="1"/>
  <c r="O987" i="5"/>
  <c r="P987" i="5" s="1"/>
  <c r="H988" i="5"/>
  <c r="I988" i="5"/>
  <c r="J988" i="5"/>
  <c r="K988" i="5"/>
  <c r="L988" i="5" s="1"/>
  <c r="M988" i="5"/>
  <c r="N988" i="5" s="1"/>
  <c r="O988" i="5"/>
  <c r="P988" i="5" s="1"/>
  <c r="H989" i="5"/>
  <c r="I989" i="5"/>
  <c r="J989" i="5"/>
  <c r="K989" i="5"/>
  <c r="L989" i="5" s="1"/>
  <c r="M989" i="5"/>
  <c r="N989" i="5" s="1"/>
  <c r="O989" i="5"/>
  <c r="P989" i="5" s="1"/>
  <c r="H990" i="5"/>
  <c r="I990" i="5"/>
  <c r="J990" i="5"/>
  <c r="K990" i="5"/>
  <c r="L990" i="5" s="1"/>
  <c r="M990" i="5"/>
  <c r="N990" i="5" s="1"/>
  <c r="O990" i="5"/>
  <c r="P990" i="5" s="1"/>
  <c r="H991" i="5"/>
  <c r="I991" i="5"/>
  <c r="J991" i="5"/>
  <c r="K991" i="5"/>
  <c r="L991" i="5" s="1"/>
  <c r="M991" i="5"/>
  <c r="N991" i="5" s="1"/>
  <c r="O991" i="5"/>
  <c r="P991" i="5" s="1"/>
  <c r="H992" i="5"/>
  <c r="I992" i="5"/>
  <c r="J992" i="5"/>
  <c r="K992" i="5"/>
  <c r="L992" i="5" s="1"/>
  <c r="M992" i="5"/>
  <c r="N992" i="5" s="1"/>
  <c r="O992" i="5"/>
  <c r="P992" i="5" s="1"/>
  <c r="H993" i="5"/>
  <c r="I993" i="5"/>
  <c r="J993" i="5"/>
  <c r="K993" i="5"/>
  <c r="L993" i="5" s="1"/>
  <c r="M993" i="5"/>
  <c r="N993" i="5" s="1"/>
  <c r="O993" i="5"/>
  <c r="P993" i="5" s="1"/>
  <c r="H994" i="5"/>
  <c r="I994" i="5"/>
  <c r="J994" i="5"/>
  <c r="K994" i="5"/>
  <c r="L994" i="5" s="1"/>
  <c r="M994" i="5"/>
  <c r="N994" i="5" s="1"/>
  <c r="O994" i="5"/>
  <c r="P994" i="5" s="1"/>
  <c r="H995" i="5"/>
  <c r="I995" i="5"/>
  <c r="J995" i="5"/>
  <c r="K995" i="5"/>
  <c r="L995" i="5" s="1"/>
  <c r="M995" i="5"/>
  <c r="N995" i="5" s="1"/>
  <c r="O995" i="5"/>
  <c r="P995" i="5" s="1"/>
  <c r="H996" i="5"/>
  <c r="I996" i="5"/>
  <c r="J996" i="5"/>
  <c r="K996" i="5"/>
  <c r="L996" i="5" s="1"/>
  <c r="M996" i="5"/>
  <c r="N996" i="5" s="1"/>
  <c r="O996" i="5"/>
  <c r="P996" i="5" s="1"/>
  <c r="H997" i="5"/>
  <c r="I997" i="5"/>
  <c r="J997" i="5"/>
  <c r="K997" i="5"/>
  <c r="L997" i="5" s="1"/>
  <c r="M997" i="5"/>
  <c r="N997" i="5" s="1"/>
  <c r="O997" i="5"/>
  <c r="P997" i="5" s="1"/>
  <c r="H998" i="5"/>
  <c r="I998" i="5"/>
  <c r="J998" i="5"/>
  <c r="K998" i="5"/>
  <c r="L998" i="5" s="1"/>
  <c r="M998" i="5"/>
  <c r="N998" i="5" s="1"/>
  <c r="O998" i="5"/>
  <c r="P998" i="5" s="1"/>
  <c r="H999" i="5"/>
  <c r="I999" i="5"/>
  <c r="J999" i="5"/>
  <c r="K999" i="5"/>
  <c r="L999" i="5" s="1"/>
  <c r="M999" i="5"/>
  <c r="N999" i="5" s="1"/>
  <c r="O999" i="5"/>
  <c r="P999" i="5" s="1"/>
  <c r="H1000" i="5"/>
  <c r="I1000" i="5"/>
  <c r="J1000" i="5"/>
  <c r="K1000" i="5"/>
  <c r="L1000" i="5" s="1"/>
  <c r="M1000" i="5"/>
  <c r="N1000" i="5" s="1"/>
  <c r="O1000" i="5"/>
  <c r="P1000" i="5" s="1"/>
  <c r="H1001" i="5"/>
  <c r="I1001" i="5"/>
  <c r="J1001" i="5"/>
  <c r="K1001" i="5"/>
  <c r="L1001" i="5" s="1"/>
  <c r="M1001" i="5"/>
  <c r="N1001" i="5" s="1"/>
  <c r="O1001" i="5"/>
  <c r="P1001" i="5" s="1"/>
  <c r="H1002" i="5"/>
  <c r="I1002" i="5"/>
  <c r="J1002" i="5"/>
  <c r="K1002" i="5"/>
  <c r="L1002" i="5" s="1"/>
  <c r="M1002" i="5"/>
  <c r="N1002" i="5" s="1"/>
  <c r="O1002" i="5"/>
  <c r="P1002" i="5" s="1"/>
  <c r="H1003" i="5"/>
  <c r="I1003" i="5"/>
  <c r="J1003" i="5"/>
  <c r="K1003" i="5"/>
  <c r="L1003" i="5" s="1"/>
  <c r="M1003" i="5"/>
  <c r="N1003" i="5" s="1"/>
  <c r="O1003" i="5"/>
  <c r="P1003" i="5" s="1"/>
  <c r="H1004" i="5"/>
  <c r="I1004" i="5"/>
  <c r="J1004" i="5"/>
  <c r="K1004" i="5"/>
  <c r="L1004" i="5" s="1"/>
  <c r="M1004" i="5"/>
  <c r="N1004" i="5" s="1"/>
  <c r="O1004" i="5"/>
  <c r="P1004" i="5" s="1"/>
  <c r="H1005" i="5"/>
  <c r="I1005" i="5"/>
  <c r="J1005" i="5"/>
  <c r="K1005" i="5"/>
  <c r="L1005" i="5" s="1"/>
  <c r="M1005" i="5"/>
  <c r="N1005" i="5" s="1"/>
  <c r="O1005" i="5"/>
  <c r="P1005" i="5" s="1"/>
  <c r="H1006" i="5"/>
  <c r="I1006" i="5"/>
  <c r="J1006" i="5"/>
  <c r="K1006" i="5"/>
  <c r="L1006" i="5" s="1"/>
  <c r="M1006" i="5"/>
  <c r="N1006" i="5" s="1"/>
  <c r="O1006" i="5"/>
  <c r="P1006" i="5" s="1"/>
  <c r="H1007" i="5"/>
  <c r="I1007" i="5"/>
  <c r="J1007" i="5"/>
  <c r="K1007" i="5"/>
  <c r="L1007" i="5" s="1"/>
  <c r="M1007" i="5"/>
  <c r="N1007" i="5" s="1"/>
  <c r="O1007" i="5"/>
  <c r="P1007" i="5" s="1"/>
  <c r="H1008" i="5"/>
  <c r="I1008" i="5"/>
  <c r="J1008" i="5"/>
  <c r="K1008" i="5"/>
  <c r="L1008" i="5" s="1"/>
  <c r="M1008" i="5"/>
  <c r="N1008" i="5" s="1"/>
  <c r="O1008" i="5"/>
  <c r="P1008" i="5" s="1"/>
  <c r="H1009" i="5"/>
  <c r="I1009" i="5"/>
  <c r="J1009" i="5"/>
  <c r="K1009" i="5"/>
  <c r="L1009" i="5" s="1"/>
  <c r="M1009" i="5"/>
  <c r="N1009" i="5" s="1"/>
  <c r="O1009" i="5"/>
  <c r="P1009" i="5" s="1"/>
  <c r="H1010" i="5"/>
  <c r="I1010" i="5"/>
  <c r="J1010" i="5"/>
  <c r="K1010" i="5"/>
  <c r="L1010" i="5" s="1"/>
  <c r="M1010" i="5"/>
  <c r="N1010" i="5" s="1"/>
  <c r="O1010" i="5"/>
  <c r="P1010" i="5" s="1"/>
  <c r="H1011" i="5"/>
  <c r="I1011" i="5"/>
  <c r="J1011" i="5"/>
  <c r="K1011" i="5"/>
  <c r="L1011" i="5" s="1"/>
  <c r="M1011" i="5"/>
  <c r="N1011" i="5" s="1"/>
  <c r="O1011" i="5"/>
  <c r="P1011" i="5" s="1"/>
  <c r="H1012" i="5"/>
  <c r="I1012" i="5"/>
  <c r="J1012" i="5"/>
  <c r="K1012" i="5"/>
  <c r="L1012" i="5" s="1"/>
  <c r="M1012" i="5"/>
  <c r="N1012" i="5" s="1"/>
  <c r="O1012" i="5"/>
  <c r="P1012" i="5" s="1"/>
  <c r="H1013" i="5"/>
  <c r="I1013" i="5"/>
  <c r="J1013" i="5"/>
  <c r="K1013" i="5"/>
  <c r="L1013" i="5" s="1"/>
  <c r="M1013" i="5"/>
  <c r="N1013" i="5" s="1"/>
  <c r="O1013" i="5"/>
  <c r="P1013" i="5" s="1"/>
  <c r="H1014" i="5"/>
  <c r="I1014" i="5"/>
  <c r="J1014" i="5"/>
  <c r="K1014" i="5"/>
  <c r="L1014" i="5" s="1"/>
  <c r="M1014" i="5"/>
  <c r="N1014" i="5" s="1"/>
  <c r="O1014" i="5"/>
  <c r="P1014" i="5" s="1"/>
  <c r="H1015" i="5"/>
  <c r="I1015" i="5"/>
  <c r="J1015" i="5"/>
  <c r="K1015" i="5"/>
  <c r="L1015" i="5" s="1"/>
  <c r="M1015" i="5"/>
  <c r="N1015" i="5" s="1"/>
  <c r="O1015" i="5"/>
  <c r="P1015" i="5" s="1"/>
  <c r="H1016" i="5"/>
  <c r="I1016" i="5"/>
  <c r="J1016" i="5"/>
  <c r="K1016" i="5"/>
  <c r="L1016" i="5" s="1"/>
  <c r="M1016" i="5"/>
  <c r="N1016" i="5" s="1"/>
  <c r="O1016" i="5"/>
  <c r="P1016" i="5" s="1"/>
  <c r="H1017" i="5"/>
  <c r="I1017" i="5"/>
  <c r="J1017" i="5"/>
  <c r="K1017" i="5"/>
  <c r="L1017" i="5" s="1"/>
  <c r="M1017" i="5"/>
  <c r="N1017" i="5" s="1"/>
  <c r="O1017" i="5"/>
  <c r="P1017" i="5" s="1"/>
  <c r="H1018" i="5"/>
  <c r="I1018" i="5"/>
  <c r="J1018" i="5"/>
  <c r="K1018" i="5"/>
  <c r="L1018" i="5" s="1"/>
  <c r="M1018" i="5"/>
  <c r="N1018" i="5" s="1"/>
  <c r="O1018" i="5"/>
  <c r="P1018" i="5" s="1"/>
  <c r="H1019" i="5"/>
  <c r="I1019" i="5"/>
  <c r="J1019" i="5"/>
  <c r="K1019" i="5"/>
  <c r="L1019" i="5" s="1"/>
  <c r="M1019" i="5"/>
  <c r="N1019" i="5" s="1"/>
  <c r="O1019" i="5"/>
  <c r="P1019" i="5" s="1"/>
  <c r="H1020" i="5"/>
  <c r="I1020" i="5"/>
  <c r="J1020" i="5"/>
  <c r="K1020" i="5"/>
  <c r="L1020" i="5" s="1"/>
  <c r="M1020" i="5"/>
  <c r="N1020" i="5" s="1"/>
  <c r="O1020" i="5"/>
  <c r="P1020" i="5" s="1"/>
  <c r="H1021" i="5"/>
  <c r="I1021" i="5"/>
  <c r="J1021" i="5"/>
  <c r="K1021" i="5"/>
  <c r="L1021" i="5" s="1"/>
  <c r="M1021" i="5"/>
  <c r="N1021" i="5" s="1"/>
  <c r="O1021" i="5"/>
  <c r="P1021" i="5" s="1"/>
  <c r="H1022" i="5"/>
  <c r="I1022" i="5"/>
  <c r="J1022" i="5"/>
  <c r="K1022" i="5"/>
  <c r="L1022" i="5" s="1"/>
  <c r="M1022" i="5"/>
  <c r="N1022" i="5" s="1"/>
  <c r="O1022" i="5"/>
  <c r="P1022" i="5" s="1"/>
  <c r="H1023" i="5"/>
  <c r="I1023" i="5"/>
  <c r="J1023" i="5"/>
  <c r="K1023" i="5"/>
  <c r="L1023" i="5" s="1"/>
  <c r="M1023" i="5"/>
  <c r="N1023" i="5" s="1"/>
  <c r="O1023" i="5"/>
  <c r="P1023" i="5" s="1"/>
  <c r="H1024" i="5"/>
  <c r="I1024" i="5"/>
  <c r="J1024" i="5"/>
  <c r="K1024" i="5"/>
  <c r="L1024" i="5" s="1"/>
  <c r="M1024" i="5"/>
  <c r="N1024" i="5" s="1"/>
  <c r="O1024" i="5"/>
  <c r="P1024" i="5" s="1"/>
  <c r="H1025" i="5"/>
  <c r="I1025" i="5"/>
  <c r="J1025" i="5"/>
  <c r="K1025" i="5"/>
  <c r="L1025" i="5" s="1"/>
  <c r="M1025" i="5"/>
  <c r="N1025" i="5" s="1"/>
  <c r="O1025" i="5"/>
  <c r="P1025" i="5" s="1"/>
  <c r="H1026" i="5"/>
  <c r="I1026" i="5"/>
  <c r="J1026" i="5"/>
  <c r="K1026" i="5"/>
  <c r="L1026" i="5" s="1"/>
  <c r="M1026" i="5"/>
  <c r="N1026" i="5" s="1"/>
  <c r="O1026" i="5"/>
  <c r="P1026" i="5" s="1"/>
  <c r="H1027" i="5"/>
  <c r="I1027" i="5"/>
  <c r="J1027" i="5"/>
  <c r="K1027" i="5"/>
  <c r="L1027" i="5" s="1"/>
  <c r="M1027" i="5"/>
  <c r="N1027" i="5" s="1"/>
  <c r="O1027" i="5"/>
  <c r="P1027" i="5" s="1"/>
  <c r="H1028" i="5"/>
  <c r="I1028" i="5"/>
  <c r="J1028" i="5"/>
  <c r="K1028" i="5"/>
  <c r="L1028" i="5" s="1"/>
  <c r="M1028" i="5"/>
  <c r="N1028" i="5" s="1"/>
  <c r="O1028" i="5"/>
  <c r="P1028" i="5" s="1"/>
  <c r="H1029" i="5"/>
  <c r="I1029" i="5"/>
  <c r="J1029" i="5"/>
  <c r="K1029" i="5"/>
  <c r="L1029" i="5" s="1"/>
  <c r="M1029" i="5"/>
  <c r="N1029" i="5" s="1"/>
  <c r="O1029" i="5"/>
  <c r="P1029" i="5" s="1"/>
  <c r="H1030" i="5"/>
  <c r="I1030" i="5"/>
  <c r="J1030" i="5"/>
  <c r="K1030" i="5"/>
  <c r="L1030" i="5" s="1"/>
  <c r="M1030" i="5"/>
  <c r="N1030" i="5" s="1"/>
  <c r="O1030" i="5"/>
  <c r="P1030" i="5" s="1"/>
  <c r="H1031" i="5"/>
  <c r="I1031" i="5"/>
  <c r="J1031" i="5"/>
  <c r="K1031" i="5"/>
  <c r="L1031" i="5" s="1"/>
  <c r="M1031" i="5"/>
  <c r="N1031" i="5" s="1"/>
  <c r="O1031" i="5"/>
  <c r="P1031" i="5" s="1"/>
  <c r="H1032" i="5"/>
  <c r="I1032" i="5"/>
  <c r="J1032" i="5"/>
  <c r="K1032" i="5"/>
  <c r="L1032" i="5" s="1"/>
  <c r="M1032" i="5"/>
  <c r="N1032" i="5" s="1"/>
  <c r="O1032" i="5"/>
  <c r="P1032" i="5" s="1"/>
  <c r="H1033" i="5"/>
  <c r="I1033" i="5"/>
  <c r="J1033" i="5"/>
  <c r="K1033" i="5"/>
  <c r="L1033" i="5" s="1"/>
  <c r="M1033" i="5"/>
  <c r="N1033" i="5" s="1"/>
  <c r="O1033" i="5"/>
  <c r="P1033" i="5" s="1"/>
  <c r="H1034" i="5"/>
  <c r="I1034" i="5"/>
  <c r="J1034" i="5"/>
  <c r="K1034" i="5"/>
  <c r="L1034" i="5" s="1"/>
  <c r="M1034" i="5"/>
  <c r="N1034" i="5" s="1"/>
  <c r="O1034" i="5"/>
  <c r="P1034" i="5" s="1"/>
  <c r="H1035" i="5"/>
  <c r="I1035" i="5"/>
  <c r="J1035" i="5"/>
  <c r="K1035" i="5"/>
  <c r="L1035" i="5" s="1"/>
  <c r="M1035" i="5"/>
  <c r="N1035" i="5" s="1"/>
  <c r="O1035" i="5"/>
  <c r="P1035" i="5" s="1"/>
  <c r="H1036" i="5"/>
  <c r="I1036" i="5"/>
  <c r="J1036" i="5"/>
  <c r="K1036" i="5"/>
  <c r="L1036" i="5" s="1"/>
  <c r="M1036" i="5"/>
  <c r="N1036" i="5" s="1"/>
  <c r="O1036" i="5"/>
  <c r="P1036" i="5" s="1"/>
  <c r="H1037" i="5"/>
  <c r="I1037" i="5"/>
  <c r="J1037" i="5"/>
  <c r="K1037" i="5"/>
  <c r="L1037" i="5" s="1"/>
  <c r="M1037" i="5"/>
  <c r="N1037" i="5" s="1"/>
  <c r="O1037" i="5"/>
  <c r="P1037" i="5" s="1"/>
  <c r="H1038" i="5"/>
  <c r="I1038" i="5"/>
  <c r="J1038" i="5"/>
  <c r="K1038" i="5"/>
  <c r="L1038" i="5" s="1"/>
  <c r="M1038" i="5"/>
  <c r="N1038" i="5" s="1"/>
  <c r="O1038" i="5"/>
  <c r="P1038" i="5" s="1"/>
  <c r="H1039" i="5"/>
  <c r="I1039" i="5"/>
  <c r="J1039" i="5"/>
  <c r="K1039" i="5"/>
  <c r="L1039" i="5" s="1"/>
  <c r="M1039" i="5"/>
  <c r="N1039" i="5" s="1"/>
  <c r="O1039" i="5"/>
  <c r="P1039" i="5" s="1"/>
  <c r="H1040" i="5"/>
  <c r="I1040" i="5"/>
  <c r="J1040" i="5"/>
  <c r="K1040" i="5"/>
  <c r="L1040" i="5" s="1"/>
  <c r="M1040" i="5"/>
  <c r="N1040" i="5" s="1"/>
  <c r="O1040" i="5"/>
  <c r="P1040" i="5" s="1"/>
  <c r="H1041" i="5"/>
  <c r="I1041" i="5"/>
  <c r="J1041" i="5"/>
  <c r="K1041" i="5"/>
  <c r="L1041" i="5" s="1"/>
  <c r="M1041" i="5"/>
  <c r="N1041" i="5" s="1"/>
  <c r="O1041" i="5"/>
  <c r="P1041" i="5" s="1"/>
  <c r="H1042" i="5"/>
  <c r="I1042" i="5"/>
  <c r="J1042" i="5"/>
  <c r="K1042" i="5"/>
  <c r="L1042" i="5" s="1"/>
  <c r="M1042" i="5"/>
  <c r="N1042" i="5" s="1"/>
  <c r="O1042" i="5"/>
  <c r="P1042" i="5" s="1"/>
  <c r="H1043" i="5"/>
  <c r="I1043" i="5"/>
  <c r="J1043" i="5"/>
  <c r="K1043" i="5"/>
  <c r="L1043" i="5" s="1"/>
  <c r="M1043" i="5"/>
  <c r="N1043" i="5" s="1"/>
  <c r="O1043" i="5"/>
  <c r="P1043" i="5" s="1"/>
  <c r="H1044" i="5"/>
  <c r="I1044" i="5"/>
  <c r="J1044" i="5"/>
  <c r="K1044" i="5"/>
  <c r="L1044" i="5" s="1"/>
  <c r="M1044" i="5"/>
  <c r="N1044" i="5" s="1"/>
  <c r="O1044" i="5"/>
  <c r="P1044" i="5" s="1"/>
  <c r="H1045" i="5"/>
  <c r="I1045" i="5"/>
  <c r="J1045" i="5"/>
  <c r="K1045" i="5"/>
  <c r="L1045" i="5" s="1"/>
  <c r="M1045" i="5"/>
  <c r="N1045" i="5" s="1"/>
  <c r="O1045" i="5"/>
  <c r="P1045" i="5" s="1"/>
  <c r="H1046" i="5"/>
  <c r="I1046" i="5"/>
  <c r="J1046" i="5"/>
  <c r="K1046" i="5"/>
  <c r="L1046" i="5" s="1"/>
  <c r="M1046" i="5"/>
  <c r="N1046" i="5" s="1"/>
  <c r="O1046" i="5"/>
  <c r="P1046" i="5" s="1"/>
  <c r="H1047" i="5"/>
  <c r="I1047" i="5"/>
  <c r="J1047" i="5"/>
  <c r="K1047" i="5"/>
  <c r="L1047" i="5" s="1"/>
  <c r="M1047" i="5"/>
  <c r="N1047" i="5" s="1"/>
  <c r="O1047" i="5"/>
  <c r="P1047" i="5" s="1"/>
  <c r="H1048" i="5"/>
  <c r="I1048" i="5"/>
  <c r="J1048" i="5"/>
  <c r="K1048" i="5"/>
  <c r="L1048" i="5" s="1"/>
  <c r="M1048" i="5"/>
  <c r="N1048" i="5" s="1"/>
  <c r="O1048" i="5"/>
  <c r="P1048" i="5" s="1"/>
  <c r="H1049" i="5"/>
  <c r="I1049" i="5"/>
  <c r="J1049" i="5"/>
  <c r="K1049" i="5"/>
  <c r="L1049" i="5" s="1"/>
  <c r="M1049" i="5"/>
  <c r="N1049" i="5" s="1"/>
  <c r="O1049" i="5"/>
  <c r="P1049" i="5" s="1"/>
  <c r="H1050" i="5"/>
  <c r="I1050" i="5"/>
  <c r="J1050" i="5"/>
  <c r="K1050" i="5"/>
  <c r="L1050" i="5" s="1"/>
  <c r="M1050" i="5"/>
  <c r="N1050" i="5" s="1"/>
  <c r="O1050" i="5"/>
  <c r="P1050" i="5" s="1"/>
  <c r="H1051" i="5"/>
  <c r="I1051" i="5"/>
  <c r="J1051" i="5"/>
  <c r="K1051" i="5"/>
  <c r="L1051" i="5" s="1"/>
  <c r="M1051" i="5"/>
  <c r="N1051" i="5" s="1"/>
  <c r="O1051" i="5"/>
  <c r="P1051" i="5" s="1"/>
  <c r="H1052" i="5"/>
  <c r="I1052" i="5"/>
  <c r="J1052" i="5"/>
  <c r="K1052" i="5"/>
  <c r="L1052" i="5" s="1"/>
  <c r="M1052" i="5"/>
  <c r="N1052" i="5" s="1"/>
  <c r="O1052" i="5"/>
  <c r="P1052" i="5" s="1"/>
  <c r="H1053" i="5"/>
  <c r="I1053" i="5"/>
  <c r="J1053" i="5"/>
  <c r="K1053" i="5"/>
  <c r="L1053" i="5" s="1"/>
  <c r="M1053" i="5"/>
  <c r="N1053" i="5" s="1"/>
  <c r="O1053" i="5"/>
  <c r="P1053" i="5" s="1"/>
  <c r="H1054" i="5"/>
  <c r="I1054" i="5"/>
  <c r="J1054" i="5"/>
  <c r="K1054" i="5"/>
  <c r="L1054" i="5" s="1"/>
  <c r="M1054" i="5"/>
  <c r="N1054" i="5" s="1"/>
  <c r="O1054" i="5"/>
  <c r="P1054" i="5" s="1"/>
  <c r="H1055" i="5"/>
  <c r="I1055" i="5"/>
  <c r="J1055" i="5"/>
  <c r="K1055" i="5"/>
  <c r="L1055" i="5" s="1"/>
  <c r="M1055" i="5"/>
  <c r="N1055" i="5" s="1"/>
  <c r="O1055" i="5"/>
  <c r="P1055" i="5" s="1"/>
  <c r="H1056" i="5"/>
  <c r="I1056" i="5"/>
  <c r="J1056" i="5"/>
  <c r="K1056" i="5"/>
  <c r="L1056" i="5" s="1"/>
  <c r="M1056" i="5"/>
  <c r="N1056" i="5" s="1"/>
  <c r="O1056" i="5"/>
  <c r="P1056" i="5" s="1"/>
  <c r="H1057" i="5"/>
  <c r="I1057" i="5"/>
  <c r="J1057" i="5"/>
  <c r="K1057" i="5"/>
  <c r="L1057" i="5" s="1"/>
  <c r="M1057" i="5"/>
  <c r="N1057" i="5" s="1"/>
  <c r="O1057" i="5"/>
  <c r="P1057" i="5" s="1"/>
  <c r="H1058" i="5"/>
  <c r="I1058" i="5"/>
  <c r="J1058" i="5"/>
  <c r="K1058" i="5"/>
  <c r="L1058" i="5" s="1"/>
  <c r="M1058" i="5"/>
  <c r="N1058" i="5" s="1"/>
  <c r="O1058" i="5"/>
  <c r="P1058" i="5" s="1"/>
  <c r="H1059" i="5"/>
  <c r="I1059" i="5"/>
  <c r="J1059" i="5"/>
  <c r="K1059" i="5"/>
  <c r="L1059" i="5" s="1"/>
  <c r="M1059" i="5"/>
  <c r="N1059" i="5" s="1"/>
  <c r="O1059" i="5"/>
  <c r="P1059" i="5" s="1"/>
  <c r="H1060" i="5"/>
  <c r="I1060" i="5"/>
  <c r="J1060" i="5"/>
  <c r="K1060" i="5"/>
  <c r="L1060" i="5" s="1"/>
  <c r="M1060" i="5"/>
  <c r="N1060" i="5" s="1"/>
  <c r="O1060" i="5"/>
  <c r="P1060" i="5" s="1"/>
  <c r="H1061" i="5"/>
  <c r="I1061" i="5"/>
  <c r="J1061" i="5"/>
  <c r="K1061" i="5"/>
  <c r="L1061" i="5" s="1"/>
  <c r="M1061" i="5"/>
  <c r="N1061" i="5" s="1"/>
  <c r="O1061" i="5"/>
  <c r="P1061" i="5" s="1"/>
  <c r="H1062" i="5"/>
  <c r="I1062" i="5"/>
  <c r="J1062" i="5"/>
  <c r="K1062" i="5"/>
  <c r="L1062" i="5" s="1"/>
  <c r="M1062" i="5"/>
  <c r="N1062" i="5" s="1"/>
  <c r="O1062" i="5"/>
  <c r="P1062" i="5" s="1"/>
  <c r="H1063" i="5"/>
  <c r="I1063" i="5"/>
  <c r="J1063" i="5"/>
  <c r="K1063" i="5"/>
  <c r="L1063" i="5" s="1"/>
  <c r="M1063" i="5"/>
  <c r="N1063" i="5" s="1"/>
  <c r="O1063" i="5"/>
  <c r="P1063" i="5" s="1"/>
  <c r="H1064" i="5"/>
  <c r="I1064" i="5"/>
  <c r="J1064" i="5"/>
  <c r="K1064" i="5"/>
  <c r="L1064" i="5" s="1"/>
  <c r="M1064" i="5"/>
  <c r="N1064" i="5" s="1"/>
  <c r="O1064" i="5"/>
  <c r="P1064" i="5" s="1"/>
  <c r="H1065" i="5"/>
  <c r="I1065" i="5"/>
  <c r="J1065" i="5"/>
  <c r="K1065" i="5"/>
  <c r="L1065" i="5" s="1"/>
  <c r="M1065" i="5"/>
  <c r="N1065" i="5" s="1"/>
  <c r="O1065" i="5"/>
  <c r="P1065" i="5" s="1"/>
  <c r="H1066" i="5"/>
  <c r="I1066" i="5"/>
  <c r="J1066" i="5"/>
  <c r="K1066" i="5"/>
  <c r="L1066" i="5" s="1"/>
  <c r="M1066" i="5"/>
  <c r="N1066" i="5" s="1"/>
  <c r="O1066" i="5"/>
  <c r="P1066" i="5" s="1"/>
  <c r="H1067" i="5"/>
  <c r="I1067" i="5"/>
  <c r="J1067" i="5"/>
  <c r="K1067" i="5"/>
  <c r="L1067" i="5" s="1"/>
  <c r="M1067" i="5"/>
  <c r="N1067" i="5" s="1"/>
  <c r="O1067" i="5"/>
  <c r="P1067" i="5" s="1"/>
  <c r="H1068" i="5"/>
  <c r="I1068" i="5"/>
  <c r="J1068" i="5"/>
  <c r="K1068" i="5"/>
  <c r="L1068" i="5" s="1"/>
  <c r="M1068" i="5"/>
  <c r="N1068" i="5" s="1"/>
  <c r="O1068" i="5"/>
  <c r="P1068" i="5" s="1"/>
  <c r="H1069" i="5"/>
  <c r="I1069" i="5"/>
  <c r="J1069" i="5"/>
  <c r="K1069" i="5"/>
  <c r="L1069" i="5" s="1"/>
  <c r="M1069" i="5"/>
  <c r="N1069" i="5" s="1"/>
  <c r="O1069" i="5"/>
  <c r="P1069" i="5" s="1"/>
  <c r="H1070" i="5"/>
  <c r="I1070" i="5"/>
  <c r="J1070" i="5"/>
  <c r="K1070" i="5"/>
  <c r="L1070" i="5" s="1"/>
  <c r="M1070" i="5"/>
  <c r="N1070" i="5" s="1"/>
  <c r="O1070" i="5"/>
  <c r="P1070" i="5" s="1"/>
  <c r="H1071" i="5"/>
  <c r="I1071" i="5"/>
  <c r="J1071" i="5"/>
  <c r="K1071" i="5"/>
  <c r="L1071" i="5" s="1"/>
  <c r="M1071" i="5"/>
  <c r="N1071" i="5" s="1"/>
  <c r="O1071" i="5"/>
  <c r="P1071" i="5" s="1"/>
  <c r="H1072" i="5"/>
  <c r="I1072" i="5"/>
  <c r="J1072" i="5"/>
  <c r="K1072" i="5"/>
  <c r="L1072" i="5" s="1"/>
  <c r="M1072" i="5"/>
  <c r="N1072" i="5" s="1"/>
  <c r="O1072" i="5"/>
  <c r="P1072" i="5" s="1"/>
  <c r="H1073" i="5"/>
  <c r="I1073" i="5"/>
  <c r="J1073" i="5"/>
  <c r="K1073" i="5"/>
  <c r="L1073" i="5" s="1"/>
  <c r="M1073" i="5"/>
  <c r="N1073" i="5" s="1"/>
  <c r="O1073" i="5"/>
  <c r="P1073" i="5" s="1"/>
  <c r="H1074" i="5"/>
  <c r="I1074" i="5"/>
  <c r="J1074" i="5"/>
  <c r="K1074" i="5"/>
  <c r="L1074" i="5" s="1"/>
  <c r="M1074" i="5"/>
  <c r="N1074" i="5" s="1"/>
  <c r="O1074" i="5"/>
  <c r="P1074" i="5" s="1"/>
  <c r="H1075" i="5"/>
  <c r="I1075" i="5"/>
  <c r="J1075" i="5"/>
  <c r="K1075" i="5"/>
  <c r="L1075" i="5" s="1"/>
  <c r="M1075" i="5"/>
  <c r="N1075" i="5" s="1"/>
  <c r="O1075" i="5"/>
  <c r="P1075" i="5" s="1"/>
  <c r="H1076" i="5"/>
  <c r="I1076" i="5"/>
  <c r="J1076" i="5"/>
  <c r="K1076" i="5"/>
  <c r="L1076" i="5" s="1"/>
  <c r="M1076" i="5"/>
  <c r="N1076" i="5" s="1"/>
  <c r="O1076" i="5"/>
  <c r="P1076" i="5" s="1"/>
  <c r="H1077" i="5"/>
  <c r="I1077" i="5"/>
  <c r="J1077" i="5"/>
  <c r="K1077" i="5"/>
  <c r="L1077" i="5" s="1"/>
  <c r="M1077" i="5"/>
  <c r="N1077" i="5" s="1"/>
  <c r="O1077" i="5"/>
  <c r="P1077" i="5" s="1"/>
  <c r="H1078" i="5"/>
  <c r="I1078" i="5"/>
  <c r="J1078" i="5"/>
  <c r="K1078" i="5"/>
  <c r="L1078" i="5" s="1"/>
  <c r="M1078" i="5"/>
  <c r="N1078" i="5" s="1"/>
  <c r="O1078" i="5"/>
  <c r="P1078" i="5" s="1"/>
  <c r="H1079" i="5"/>
  <c r="I1079" i="5"/>
  <c r="J1079" i="5"/>
  <c r="K1079" i="5"/>
  <c r="L1079" i="5" s="1"/>
  <c r="M1079" i="5"/>
  <c r="N1079" i="5" s="1"/>
  <c r="O1079" i="5"/>
  <c r="P1079" i="5" s="1"/>
  <c r="H1080" i="5"/>
  <c r="I1080" i="5"/>
  <c r="J1080" i="5"/>
  <c r="K1080" i="5"/>
  <c r="L1080" i="5" s="1"/>
  <c r="M1080" i="5"/>
  <c r="N1080" i="5" s="1"/>
  <c r="O1080" i="5"/>
  <c r="P1080" i="5" s="1"/>
  <c r="H1081" i="5"/>
  <c r="I1081" i="5"/>
  <c r="J1081" i="5"/>
  <c r="K1081" i="5"/>
  <c r="L1081" i="5" s="1"/>
  <c r="M1081" i="5"/>
  <c r="N1081" i="5" s="1"/>
  <c r="O1081" i="5"/>
  <c r="P1081" i="5" s="1"/>
  <c r="H1082" i="5"/>
  <c r="I1082" i="5"/>
  <c r="J1082" i="5"/>
  <c r="K1082" i="5"/>
  <c r="L1082" i="5" s="1"/>
  <c r="M1082" i="5"/>
  <c r="N1082" i="5" s="1"/>
  <c r="O1082" i="5"/>
  <c r="P1082" i="5" s="1"/>
  <c r="H1083" i="5"/>
  <c r="I1083" i="5"/>
  <c r="J1083" i="5"/>
  <c r="K1083" i="5"/>
  <c r="L1083" i="5" s="1"/>
  <c r="M1083" i="5"/>
  <c r="N1083" i="5" s="1"/>
  <c r="O1083" i="5"/>
  <c r="P1083" i="5" s="1"/>
  <c r="H1084" i="5"/>
  <c r="I1084" i="5"/>
  <c r="J1084" i="5"/>
  <c r="K1084" i="5"/>
  <c r="L1084" i="5" s="1"/>
  <c r="M1084" i="5"/>
  <c r="N1084" i="5" s="1"/>
  <c r="O1084" i="5"/>
  <c r="P1084" i="5" s="1"/>
  <c r="H1085" i="5"/>
  <c r="I1085" i="5"/>
  <c r="J1085" i="5"/>
  <c r="K1085" i="5"/>
  <c r="L1085" i="5" s="1"/>
  <c r="M1085" i="5"/>
  <c r="N1085" i="5" s="1"/>
  <c r="O1085" i="5"/>
  <c r="P1085" i="5" s="1"/>
  <c r="H1086" i="5"/>
  <c r="I1086" i="5"/>
  <c r="J1086" i="5"/>
  <c r="K1086" i="5"/>
  <c r="L1086" i="5" s="1"/>
  <c r="M1086" i="5"/>
  <c r="N1086" i="5" s="1"/>
  <c r="O1086" i="5"/>
  <c r="P1086" i="5" s="1"/>
  <c r="H1087" i="5"/>
  <c r="I1087" i="5"/>
  <c r="J1087" i="5"/>
  <c r="K1087" i="5"/>
  <c r="L1087" i="5" s="1"/>
  <c r="M1087" i="5"/>
  <c r="N1087" i="5" s="1"/>
  <c r="O1087" i="5"/>
  <c r="P1087" i="5" s="1"/>
  <c r="H1088" i="5"/>
  <c r="I1088" i="5"/>
  <c r="J1088" i="5"/>
  <c r="K1088" i="5"/>
  <c r="L1088" i="5" s="1"/>
  <c r="M1088" i="5"/>
  <c r="N1088" i="5" s="1"/>
  <c r="O1088" i="5"/>
  <c r="P1088" i="5" s="1"/>
  <c r="H1089" i="5"/>
  <c r="I1089" i="5"/>
  <c r="J1089" i="5"/>
  <c r="K1089" i="5"/>
  <c r="L1089" i="5" s="1"/>
  <c r="M1089" i="5"/>
  <c r="N1089" i="5" s="1"/>
  <c r="O1089" i="5"/>
  <c r="P1089" i="5" s="1"/>
  <c r="H1090" i="5"/>
  <c r="I1090" i="5"/>
  <c r="J1090" i="5"/>
  <c r="K1090" i="5"/>
  <c r="L1090" i="5" s="1"/>
  <c r="M1090" i="5"/>
  <c r="N1090" i="5" s="1"/>
  <c r="O1090" i="5"/>
  <c r="P1090" i="5" s="1"/>
  <c r="H1091" i="5"/>
  <c r="I1091" i="5"/>
  <c r="J1091" i="5"/>
  <c r="K1091" i="5"/>
  <c r="L1091" i="5" s="1"/>
  <c r="M1091" i="5"/>
  <c r="N1091" i="5" s="1"/>
  <c r="O1091" i="5"/>
  <c r="P1091" i="5" s="1"/>
  <c r="H1092" i="5"/>
  <c r="I1092" i="5"/>
  <c r="J1092" i="5"/>
  <c r="K1092" i="5"/>
  <c r="L1092" i="5" s="1"/>
  <c r="M1092" i="5"/>
  <c r="N1092" i="5" s="1"/>
  <c r="O1092" i="5"/>
  <c r="P1092" i="5" s="1"/>
  <c r="H1093" i="5"/>
  <c r="I1093" i="5"/>
  <c r="J1093" i="5"/>
  <c r="K1093" i="5"/>
  <c r="L1093" i="5" s="1"/>
  <c r="M1093" i="5"/>
  <c r="N1093" i="5" s="1"/>
  <c r="O1093" i="5"/>
  <c r="P1093" i="5" s="1"/>
  <c r="H1094" i="5"/>
  <c r="I1094" i="5"/>
  <c r="J1094" i="5"/>
  <c r="K1094" i="5"/>
  <c r="L1094" i="5" s="1"/>
  <c r="M1094" i="5"/>
  <c r="N1094" i="5" s="1"/>
  <c r="O1094" i="5"/>
  <c r="P1094" i="5" s="1"/>
  <c r="H1095" i="5"/>
  <c r="I1095" i="5"/>
  <c r="J1095" i="5"/>
  <c r="K1095" i="5"/>
  <c r="L1095" i="5" s="1"/>
  <c r="M1095" i="5"/>
  <c r="N1095" i="5" s="1"/>
  <c r="O1095" i="5"/>
  <c r="P1095" i="5" s="1"/>
  <c r="H1096" i="5"/>
  <c r="I1096" i="5"/>
  <c r="J1096" i="5"/>
  <c r="K1096" i="5"/>
  <c r="L1096" i="5" s="1"/>
  <c r="M1096" i="5"/>
  <c r="N1096" i="5" s="1"/>
  <c r="O1096" i="5"/>
  <c r="P1096" i="5" s="1"/>
  <c r="H1097" i="5"/>
  <c r="I1097" i="5"/>
  <c r="J1097" i="5"/>
  <c r="K1097" i="5"/>
  <c r="L1097" i="5" s="1"/>
  <c r="M1097" i="5"/>
  <c r="N1097" i="5" s="1"/>
  <c r="O1097" i="5"/>
  <c r="P1097" i="5" s="1"/>
  <c r="H1098" i="5"/>
  <c r="I1098" i="5"/>
  <c r="J1098" i="5"/>
  <c r="K1098" i="5"/>
  <c r="L1098" i="5" s="1"/>
  <c r="M1098" i="5"/>
  <c r="N1098" i="5" s="1"/>
  <c r="O1098" i="5"/>
  <c r="P1098" i="5" s="1"/>
  <c r="H1099" i="5"/>
  <c r="I1099" i="5"/>
  <c r="J1099" i="5"/>
  <c r="K1099" i="5"/>
  <c r="L1099" i="5" s="1"/>
  <c r="M1099" i="5"/>
  <c r="N1099" i="5" s="1"/>
  <c r="O1099" i="5"/>
  <c r="P1099" i="5" s="1"/>
  <c r="H1100" i="5"/>
  <c r="I1100" i="5"/>
  <c r="J1100" i="5"/>
  <c r="K1100" i="5"/>
  <c r="L1100" i="5" s="1"/>
  <c r="M1100" i="5"/>
  <c r="N1100" i="5" s="1"/>
  <c r="O1100" i="5"/>
  <c r="P1100" i="5" s="1"/>
  <c r="H1101" i="5"/>
  <c r="I1101" i="5"/>
  <c r="J1101" i="5"/>
  <c r="K1101" i="5"/>
  <c r="L1101" i="5" s="1"/>
  <c r="M1101" i="5"/>
  <c r="N1101" i="5" s="1"/>
  <c r="O1101" i="5"/>
  <c r="P1101" i="5" s="1"/>
  <c r="H1102" i="5"/>
  <c r="I1102" i="5"/>
  <c r="J1102" i="5"/>
  <c r="K1102" i="5"/>
  <c r="L1102" i="5" s="1"/>
  <c r="M1102" i="5"/>
  <c r="N1102" i="5" s="1"/>
  <c r="O1102" i="5"/>
  <c r="P1102" i="5" s="1"/>
  <c r="H1103" i="5"/>
  <c r="I1103" i="5"/>
  <c r="J1103" i="5"/>
  <c r="K1103" i="5"/>
  <c r="L1103" i="5" s="1"/>
  <c r="M1103" i="5"/>
  <c r="N1103" i="5" s="1"/>
  <c r="O1103" i="5"/>
  <c r="P1103" i="5" s="1"/>
  <c r="H1104" i="5"/>
  <c r="I1104" i="5"/>
  <c r="J1104" i="5"/>
  <c r="K1104" i="5"/>
  <c r="L1104" i="5" s="1"/>
  <c r="M1104" i="5"/>
  <c r="N1104" i="5" s="1"/>
  <c r="O1104" i="5"/>
  <c r="P1104" i="5" s="1"/>
  <c r="H1105" i="5"/>
  <c r="I1105" i="5"/>
  <c r="J1105" i="5"/>
  <c r="K1105" i="5"/>
  <c r="L1105" i="5" s="1"/>
  <c r="M1105" i="5"/>
  <c r="N1105" i="5" s="1"/>
  <c r="O1105" i="5"/>
  <c r="P1105" i="5" s="1"/>
  <c r="H1106" i="5"/>
  <c r="I1106" i="5"/>
  <c r="J1106" i="5"/>
  <c r="K1106" i="5"/>
  <c r="L1106" i="5" s="1"/>
  <c r="M1106" i="5"/>
  <c r="N1106" i="5" s="1"/>
  <c r="O1106" i="5"/>
  <c r="P1106" i="5" s="1"/>
  <c r="H1107" i="5"/>
  <c r="I1107" i="5"/>
  <c r="J1107" i="5"/>
  <c r="K1107" i="5"/>
  <c r="L1107" i="5" s="1"/>
  <c r="M1107" i="5"/>
  <c r="N1107" i="5" s="1"/>
  <c r="O1107" i="5"/>
  <c r="P1107" i="5" s="1"/>
  <c r="H1108" i="5"/>
  <c r="I1108" i="5"/>
  <c r="J1108" i="5"/>
  <c r="K1108" i="5"/>
  <c r="L1108" i="5" s="1"/>
  <c r="M1108" i="5"/>
  <c r="N1108" i="5" s="1"/>
  <c r="O1108" i="5"/>
  <c r="P1108" i="5" s="1"/>
  <c r="H1109" i="5"/>
  <c r="I1109" i="5"/>
  <c r="J1109" i="5"/>
  <c r="K1109" i="5"/>
  <c r="L1109" i="5" s="1"/>
  <c r="M1109" i="5"/>
  <c r="N1109" i="5" s="1"/>
  <c r="O1109" i="5"/>
  <c r="P1109" i="5" s="1"/>
  <c r="H1110" i="5"/>
  <c r="I1110" i="5"/>
  <c r="J1110" i="5"/>
  <c r="K1110" i="5"/>
  <c r="L1110" i="5" s="1"/>
  <c r="M1110" i="5"/>
  <c r="N1110" i="5" s="1"/>
  <c r="O1110" i="5"/>
  <c r="P1110" i="5" s="1"/>
  <c r="H1111" i="5"/>
  <c r="I1111" i="5"/>
  <c r="J1111" i="5"/>
  <c r="K1111" i="5"/>
  <c r="L1111" i="5" s="1"/>
  <c r="M1111" i="5"/>
  <c r="N1111" i="5" s="1"/>
  <c r="O1111" i="5"/>
  <c r="P1111" i="5" s="1"/>
  <c r="H1112" i="5"/>
  <c r="I1112" i="5"/>
  <c r="J1112" i="5"/>
  <c r="K1112" i="5"/>
  <c r="L1112" i="5" s="1"/>
  <c r="M1112" i="5"/>
  <c r="N1112" i="5" s="1"/>
  <c r="O1112" i="5"/>
  <c r="P1112" i="5" s="1"/>
  <c r="H1113" i="5"/>
  <c r="I1113" i="5"/>
  <c r="J1113" i="5"/>
  <c r="K1113" i="5"/>
  <c r="L1113" i="5" s="1"/>
  <c r="M1113" i="5"/>
  <c r="N1113" i="5" s="1"/>
  <c r="O1113" i="5"/>
  <c r="P1113" i="5" s="1"/>
  <c r="H1114" i="5"/>
  <c r="I1114" i="5"/>
  <c r="J1114" i="5"/>
  <c r="K1114" i="5"/>
  <c r="L1114" i="5" s="1"/>
  <c r="M1114" i="5"/>
  <c r="N1114" i="5" s="1"/>
  <c r="O1114" i="5"/>
  <c r="P1114" i="5" s="1"/>
  <c r="H1115" i="5"/>
  <c r="I1115" i="5"/>
  <c r="J1115" i="5"/>
  <c r="K1115" i="5"/>
  <c r="L1115" i="5" s="1"/>
  <c r="M1115" i="5"/>
  <c r="N1115" i="5" s="1"/>
  <c r="O1115" i="5"/>
  <c r="P1115" i="5" s="1"/>
  <c r="H1116" i="5"/>
  <c r="I1116" i="5"/>
  <c r="J1116" i="5"/>
  <c r="K1116" i="5"/>
  <c r="L1116" i="5" s="1"/>
  <c r="M1116" i="5"/>
  <c r="N1116" i="5" s="1"/>
  <c r="O1116" i="5"/>
  <c r="P1116" i="5" s="1"/>
  <c r="H1117" i="5"/>
  <c r="I1117" i="5"/>
  <c r="J1117" i="5"/>
  <c r="K1117" i="5"/>
  <c r="L1117" i="5" s="1"/>
  <c r="M1117" i="5"/>
  <c r="N1117" i="5" s="1"/>
  <c r="O1117" i="5"/>
  <c r="P1117" i="5" s="1"/>
  <c r="H1118" i="5"/>
  <c r="I1118" i="5"/>
  <c r="J1118" i="5"/>
  <c r="K1118" i="5"/>
  <c r="L1118" i="5" s="1"/>
  <c r="M1118" i="5"/>
  <c r="N1118" i="5" s="1"/>
  <c r="O1118" i="5"/>
  <c r="P1118" i="5" s="1"/>
  <c r="H1119" i="5"/>
  <c r="I1119" i="5"/>
  <c r="J1119" i="5"/>
  <c r="K1119" i="5"/>
  <c r="L1119" i="5" s="1"/>
  <c r="M1119" i="5"/>
  <c r="N1119" i="5" s="1"/>
  <c r="O1119" i="5"/>
  <c r="P1119" i="5" s="1"/>
  <c r="H1120" i="5"/>
  <c r="I1120" i="5"/>
  <c r="J1120" i="5"/>
  <c r="K1120" i="5"/>
  <c r="L1120" i="5" s="1"/>
  <c r="M1120" i="5"/>
  <c r="N1120" i="5" s="1"/>
  <c r="O1120" i="5"/>
  <c r="P1120" i="5" s="1"/>
  <c r="H1121" i="5"/>
  <c r="I1121" i="5"/>
  <c r="J1121" i="5"/>
  <c r="K1121" i="5"/>
  <c r="L1121" i="5" s="1"/>
  <c r="M1121" i="5"/>
  <c r="N1121" i="5" s="1"/>
  <c r="O1121" i="5"/>
  <c r="P1121" i="5" s="1"/>
  <c r="H1122" i="5"/>
  <c r="I1122" i="5"/>
  <c r="J1122" i="5"/>
  <c r="K1122" i="5"/>
  <c r="L1122" i="5" s="1"/>
  <c r="M1122" i="5"/>
  <c r="N1122" i="5" s="1"/>
  <c r="O1122" i="5"/>
  <c r="P1122" i="5" s="1"/>
  <c r="H1123" i="5"/>
  <c r="I1123" i="5"/>
  <c r="J1123" i="5"/>
  <c r="K1123" i="5"/>
  <c r="L1123" i="5" s="1"/>
  <c r="M1123" i="5"/>
  <c r="N1123" i="5" s="1"/>
  <c r="O1123" i="5"/>
  <c r="P1123" i="5" s="1"/>
  <c r="H1124" i="5"/>
  <c r="I1124" i="5"/>
  <c r="J1124" i="5"/>
  <c r="K1124" i="5"/>
  <c r="L1124" i="5" s="1"/>
  <c r="M1124" i="5"/>
  <c r="N1124" i="5" s="1"/>
  <c r="O1124" i="5"/>
  <c r="P1124" i="5" s="1"/>
  <c r="H1125" i="5"/>
  <c r="I1125" i="5"/>
  <c r="J1125" i="5"/>
  <c r="K1125" i="5"/>
  <c r="L1125" i="5" s="1"/>
  <c r="M1125" i="5"/>
  <c r="N1125" i="5" s="1"/>
  <c r="O1125" i="5"/>
  <c r="P1125" i="5" s="1"/>
  <c r="H1126" i="5"/>
  <c r="I1126" i="5"/>
  <c r="J1126" i="5"/>
  <c r="K1126" i="5"/>
  <c r="L1126" i="5" s="1"/>
  <c r="M1126" i="5"/>
  <c r="N1126" i="5" s="1"/>
  <c r="O1126" i="5"/>
  <c r="P1126" i="5" s="1"/>
  <c r="H1127" i="5"/>
  <c r="I1127" i="5"/>
  <c r="J1127" i="5"/>
  <c r="K1127" i="5"/>
  <c r="L1127" i="5" s="1"/>
  <c r="M1127" i="5"/>
  <c r="N1127" i="5" s="1"/>
  <c r="O1127" i="5"/>
  <c r="P1127" i="5" s="1"/>
  <c r="H1128" i="5"/>
  <c r="I1128" i="5"/>
  <c r="J1128" i="5"/>
  <c r="K1128" i="5"/>
  <c r="L1128" i="5" s="1"/>
  <c r="M1128" i="5"/>
  <c r="N1128" i="5" s="1"/>
  <c r="O1128" i="5"/>
  <c r="P1128" i="5" s="1"/>
  <c r="H1129" i="5"/>
  <c r="I1129" i="5"/>
  <c r="J1129" i="5"/>
  <c r="K1129" i="5"/>
  <c r="L1129" i="5" s="1"/>
  <c r="M1129" i="5"/>
  <c r="N1129" i="5" s="1"/>
  <c r="O1129" i="5"/>
  <c r="P1129" i="5" s="1"/>
  <c r="H1130" i="5"/>
  <c r="I1130" i="5"/>
  <c r="J1130" i="5"/>
  <c r="K1130" i="5"/>
  <c r="L1130" i="5" s="1"/>
  <c r="M1130" i="5"/>
  <c r="N1130" i="5" s="1"/>
  <c r="O1130" i="5"/>
  <c r="P1130" i="5" s="1"/>
  <c r="H1131" i="5"/>
  <c r="I1131" i="5"/>
  <c r="J1131" i="5"/>
  <c r="K1131" i="5"/>
  <c r="L1131" i="5" s="1"/>
  <c r="M1131" i="5"/>
  <c r="N1131" i="5" s="1"/>
  <c r="O1131" i="5"/>
  <c r="P1131" i="5" s="1"/>
  <c r="H1132" i="5"/>
  <c r="I1132" i="5"/>
  <c r="J1132" i="5"/>
  <c r="K1132" i="5"/>
  <c r="L1132" i="5" s="1"/>
  <c r="M1132" i="5"/>
  <c r="N1132" i="5" s="1"/>
  <c r="O1132" i="5"/>
  <c r="P1132" i="5" s="1"/>
  <c r="H1133" i="5"/>
  <c r="I1133" i="5"/>
  <c r="J1133" i="5"/>
  <c r="K1133" i="5"/>
  <c r="L1133" i="5" s="1"/>
  <c r="M1133" i="5"/>
  <c r="N1133" i="5" s="1"/>
  <c r="O1133" i="5"/>
  <c r="P1133" i="5" s="1"/>
  <c r="H1134" i="5"/>
  <c r="I1134" i="5"/>
  <c r="J1134" i="5"/>
  <c r="K1134" i="5"/>
  <c r="L1134" i="5" s="1"/>
  <c r="M1134" i="5"/>
  <c r="N1134" i="5" s="1"/>
  <c r="O1134" i="5"/>
  <c r="P1134" i="5" s="1"/>
  <c r="H1135" i="5"/>
  <c r="I1135" i="5"/>
  <c r="J1135" i="5"/>
  <c r="K1135" i="5"/>
  <c r="L1135" i="5" s="1"/>
  <c r="M1135" i="5"/>
  <c r="N1135" i="5" s="1"/>
  <c r="O1135" i="5"/>
  <c r="P1135" i="5" s="1"/>
  <c r="H1136" i="5"/>
  <c r="I1136" i="5"/>
  <c r="J1136" i="5"/>
  <c r="K1136" i="5"/>
  <c r="L1136" i="5" s="1"/>
  <c r="M1136" i="5"/>
  <c r="N1136" i="5" s="1"/>
  <c r="O1136" i="5"/>
  <c r="P1136" i="5" s="1"/>
  <c r="H1137" i="5"/>
  <c r="I1137" i="5"/>
  <c r="J1137" i="5"/>
  <c r="K1137" i="5"/>
  <c r="L1137" i="5" s="1"/>
  <c r="M1137" i="5"/>
  <c r="N1137" i="5" s="1"/>
  <c r="O1137" i="5"/>
  <c r="P1137" i="5" s="1"/>
  <c r="H1138" i="5"/>
  <c r="I1138" i="5"/>
  <c r="J1138" i="5"/>
  <c r="K1138" i="5"/>
  <c r="L1138" i="5" s="1"/>
  <c r="M1138" i="5"/>
  <c r="N1138" i="5" s="1"/>
  <c r="O1138" i="5"/>
  <c r="P1138" i="5" s="1"/>
  <c r="H1139" i="5"/>
  <c r="I1139" i="5"/>
  <c r="J1139" i="5"/>
  <c r="K1139" i="5"/>
  <c r="L1139" i="5" s="1"/>
  <c r="M1139" i="5"/>
  <c r="N1139" i="5" s="1"/>
  <c r="O1139" i="5"/>
  <c r="P1139" i="5" s="1"/>
  <c r="H1140" i="5"/>
  <c r="I1140" i="5"/>
  <c r="J1140" i="5"/>
  <c r="K1140" i="5"/>
  <c r="L1140" i="5" s="1"/>
  <c r="M1140" i="5"/>
  <c r="N1140" i="5" s="1"/>
  <c r="O1140" i="5"/>
  <c r="P1140" i="5" s="1"/>
  <c r="H1141" i="5"/>
  <c r="I1141" i="5"/>
  <c r="J1141" i="5"/>
  <c r="K1141" i="5"/>
  <c r="L1141" i="5" s="1"/>
  <c r="M1141" i="5"/>
  <c r="N1141" i="5" s="1"/>
  <c r="O1141" i="5"/>
  <c r="P1141" i="5" s="1"/>
  <c r="H1142" i="5"/>
  <c r="I1142" i="5"/>
  <c r="J1142" i="5"/>
  <c r="K1142" i="5"/>
  <c r="L1142" i="5" s="1"/>
  <c r="M1142" i="5"/>
  <c r="N1142" i="5" s="1"/>
  <c r="O1142" i="5"/>
  <c r="P1142" i="5" s="1"/>
  <c r="H1143" i="5"/>
  <c r="I1143" i="5"/>
  <c r="J1143" i="5"/>
  <c r="K1143" i="5"/>
  <c r="L1143" i="5" s="1"/>
  <c r="M1143" i="5"/>
  <c r="N1143" i="5" s="1"/>
  <c r="O1143" i="5"/>
  <c r="P1143" i="5" s="1"/>
  <c r="H1144" i="5"/>
  <c r="I1144" i="5"/>
  <c r="J1144" i="5"/>
  <c r="K1144" i="5"/>
  <c r="L1144" i="5" s="1"/>
  <c r="M1144" i="5"/>
  <c r="N1144" i="5" s="1"/>
  <c r="O1144" i="5"/>
  <c r="P1144" i="5" s="1"/>
  <c r="H1145" i="5"/>
  <c r="I1145" i="5"/>
  <c r="J1145" i="5"/>
  <c r="K1145" i="5"/>
  <c r="L1145" i="5" s="1"/>
  <c r="M1145" i="5"/>
  <c r="N1145" i="5" s="1"/>
  <c r="O1145" i="5"/>
  <c r="P1145" i="5" s="1"/>
  <c r="H1146" i="5"/>
  <c r="I1146" i="5"/>
  <c r="J1146" i="5"/>
  <c r="K1146" i="5"/>
  <c r="L1146" i="5" s="1"/>
  <c r="M1146" i="5"/>
  <c r="N1146" i="5" s="1"/>
  <c r="O1146" i="5"/>
  <c r="P1146" i="5" s="1"/>
  <c r="H1147" i="5"/>
  <c r="I1147" i="5"/>
  <c r="J1147" i="5"/>
  <c r="K1147" i="5"/>
  <c r="L1147" i="5" s="1"/>
  <c r="M1147" i="5"/>
  <c r="N1147" i="5" s="1"/>
  <c r="O1147" i="5"/>
  <c r="P1147" i="5" s="1"/>
  <c r="H1148" i="5"/>
  <c r="I1148" i="5"/>
  <c r="J1148" i="5"/>
  <c r="K1148" i="5"/>
  <c r="L1148" i="5" s="1"/>
  <c r="M1148" i="5"/>
  <c r="N1148" i="5" s="1"/>
  <c r="O1148" i="5"/>
  <c r="P1148" i="5" s="1"/>
  <c r="H1149" i="5"/>
  <c r="I1149" i="5"/>
  <c r="J1149" i="5"/>
  <c r="K1149" i="5"/>
  <c r="L1149" i="5" s="1"/>
  <c r="M1149" i="5"/>
  <c r="N1149" i="5" s="1"/>
  <c r="O1149" i="5"/>
  <c r="P1149" i="5" s="1"/>
  <c r="H1150" i="5"/>
  <c r="I1150" i="5"/>
  <c r="J1150" i="5"/>
  <c r="K1150" i="5"/>
  <c r="L1150" i="5" s="1"/>
  <c r="M1150" i="5"/>
  <c r="N1150" i="5" s="1"/>
  <c r="O1150" i="5"/>
  <c r="P1150" i="5" s="1"/>
  <c r="H1151" i="5"/>
  <c r="I1151" i="5"/>
  <c r="J1151" i="5"/>
  <c r="K1151" i="5"/>
  <c r="L1151" i="5" s="1"/>
  <c r="M1151" i="5"/>
  <c r="N1151" i="5" s="1"/>
  <c r="O1151" i="5"/>
  <c r="P1151" i="5" s="1"/>
  <c r="H1152" i="5"/>
  <c r="I1152" i="5"/>
  <c r="J1152" i="5"/>
  <c r="K1152" i="5"/>
  <c r="L1152" i="5" s="1"/>
  <c r="M1152" i="5"/>
  <c r="N1152" i="5" s="1"/>
  <c r="O1152" i="5"/>
  <c r="P1152" i="5" s="1"/>
  <c r="H1153" i="5"/>
  <c r="I1153" i="5"/>
  <c r="J1153" i="5"/>
  <c r="K1153" i="5"/>
  <c r="L1153" i="5" s="1"/>
  <c r="M1153" i="5"/>
  <c r="N1153" i="5" s="1"/>
  <c r="O1153" i="5"/>
  <c r="P1153" i="5" s="1"/>
  <c r="H1154" i="5"/>
  <c r="I1154" i="5"/>
  <c r="J1154" i="5"/>
  <c r="K1154" i="5"/>
  <c r="L1154" i="5" s="1"/>
  <c r="M1154" i="5"/>
  <c r="N1154" i="5" s="1"/>
  <c r="O1154" i="5"/>
  <c r="P1154" i="5" s="1"/>
  <c r="H1155" i="5"/>
  <c r="I1155" i="5"/>
  <c r="J1155" i="5"/>
  <c r="K1155" i="5"/>
  <c r="L1155" i="5" s="1"/>
  <c r="M1155" i="5"/>
  <c r="N1155" i="5" s="1"/>
  <c r="O1155" i="5"/>
  <c r="P1155" i="5" s="1"/>
  <c r="H1156" i="5"/>
  <c r="I1156" i="5"/>
  <c r="J1156" i="5"/>
  <c r="K1156" i="5"/>
  <c r="L1156" i="5" s="1"/>
  <c r="M1156" i="5"/>
  <c r="N1156" i="5" s="1"/>
  <c r="O1156" i="5"/>
  <c r="P1156" i="5" s="1"/>
  <c r="H1157" i="5"/>
  <c r="I1157" i="5"/>
  <c r="J1157" i="5"/>
  <c r="K1157" i="5"/>
  <c r="L1157" i="5" s="1"/>
  <c r="M1157" i="5"/>
  <c r="N1157" i="5" s="1"/>
  <c r="O1157" i="5"/>
  <c r="P1157" i="5" s="1"/>
  <c r="H1158" i="5"/>
  <c r="I1158" i="5"/>
  <c r="J1158" i="5"/>
  <c r="K1158" i="5"/>
  <c r="L1158" i="5" s="1"/>
  <c r="M1158" i="5"/>
  <c r="N1158" i="5" s="1"/>
  <c r="O1158" i="5"/>
  <c r="P1158" i="5" s="1"/>
  <c r="H1159" i="5"/>
  <c r="I1159" i="5"/>
  <c r="J1159" i="5"/>
  <c r="K1159" i="5"/>
  <c r="L1159" i="5" s="1"/>
  <c r="M1159" i="5"/>
  <c r="N1159" i="5" s="1"/>
  <c r="O1159" i="5"/>
  <c r="P1159" i="5" s="1"/>
  <c r="H1160" i="5"/>
  <c r="I1160" i="5"/>
  <c r="J1160" i="5"/>
  <c r="K1160" i="5"/>
  <c r="L1160" i="5" s="1"/>
  <c r="M1160" i="5"/>
  <c r="N1160" i="5" s="1"/>
  <c r="O1160" i="5"/>
  <c r="P1160" i="5" s="1"/>
  <c r="H1161" i="5"/>
  <c r="I1161" i="5"/>
  <c r="J1161" i="5"/>
  <c r="K1161" i="5"/>
  <c r="L1161" i="5" s="1"/>
  <c r="M1161" i="5"/>
  <c r="N1161" i="5" s="1"/>
  <c r="O1161" i="5"/>
  <c r="P1161" i="5" s="1"/>
  <c r="H1162" i="5"/>
  <c r="I1162" i="5"/>
  <c r="J1162" i="5"/>
  <c r="K1162" i="5"/>
  <c r="L1162" i="5" s="1"/>
  <c r="M1162" i="5"/>
  <c r="N1162" i="5" s="1"/>
  <c r="O1162" i="5"/>
  <c r="P1162" i="5" s="1"/>
  <c r="H1163" i="5"/>
  <c r="I1163" i="5"/>
  <c r="J1163" i="5"/>
  <c r="K1163" i="5"/>
  <c r="L1163" i="5" s="1"/>
  <c r="M1163" i="5"/>
  <c r="N1163" i="5" s="1"/>
  <c r="O1163" i="5"/>
  <c r="P1163" i="5" s="1"/>
  <c r="H1164" i="5"/>
  <c r="I1164" i="5"/>
  <c r="J1164" i="5"/>
  <c r="K1164" i="5"/>
  <c r="L1164" i="5" s="1"/>
  <c r="M1164" i="5"/>
  <c r="N1164" i="5" s="1"/>
  <c r="O1164" i="5"/>
  <c r="P1164" i="5" s="1"/>
  <c r="H1165" i="5"/>
  <c r="I1165" i="5"/>
  <c r="J1165" i="5"/>
  <c r="K1165" i="5"/>
  <c r="L1165" i="5" s="1"/>
  <c r="M1165" i="5"/>
  <c r="N1165" i="5" s="1"/>
  <c r="O1165" i="5"/>
  <c r="P1165" i="5" s="1"/>
  <c r="H1166" i="5"/>
  <c r="I1166" i="5"/>
  <c r="J1166" i="5"/>
  <c r="K1166" i="5"/>
  <c r="L1166" i="5" s="1"/>
  <c r="M1166" i="5"/>
  <c r="N1166" i="5" s="1"/>
  <c r="O1166" i="5"/>
  <c r="P1166" i="5" s="1"/>
  <c r="H1167" i="5"/>
  <c r="I1167" i="5"/>
  <c r="J1167" i="5"/>
  <c r="K1167" i="5"/>
  <c r="L1167" i="5" s="1"/>
  <c r="M1167" i="5"/>
  <c r="N1167" i="5" s="1"/>
  <c r="O1167" i="5"/>
  <c r="P1167" i="5" s="1"/>
  <c r="H1168" i="5"/>
  <c r="I1168" i="5"/>
  <c r="J1168" i="5"/>
  <c r="K1168" i="5"/>
  <c r="L1168" i="5" s="1"/>
  <c r="M1168" i="5"/>
  <c r="N1168" i="5" s="1"/>
  <c r="O1168" i="5"/>
  <c r="P1168" i="5" s="1"/>
  <c r="H1169" i="5"/>
  <c r="I1169" i="5"/>
  <c r="J1169" i="5"/>
  <c r="K1169" i="5"/>
  <c r="L1169" i="5" s="1"/>
  <c r="M1169" i="5"/>
  <c r="N1169" i="5" s="1"/>
  <c r="O1169" i="5"/>
  <c r="P1169" i="5" s="1"/>
  <c r="H1170" i="5"/>
  <c r="I1170" i="5"/>
  <c r="J1170" i="5"/>
  <c r="K1170" i="5"/>
  <c r="L1170" i="5" s="1"/>
  <c r="M1170" i="5"/>
  <c r="N1170" i="5" s="1"/>
  <c r="O1170" i="5"/>
  <c r="P1170" i="5" s="1"/>
  <c r="H1171" i="5"/>
  <c r="I1171" i="5"/>
  <c r="J1171" i="5"/>
  <c r="K1171" i="5"/>
  <c r="L1171" i="5" s="1"/>
  <c r="M1171" i="5"/>
  <c r="N1171" i="5" s="1"/>
  <c r="O1171" i="5"/>
  <c r="P1171" i="5" s="1"/>
  <c r="H1172" i="5"/>
  <c r="I1172" i="5"/>
  <c r="J1172" i="5"/>
  <c r="K1172" i="5"/>
  <c r="L1172" i="5" s="1"/>
  <c r="M1172" i="5"/>
  <c r="N1172" i="5" s="1"/>
  <c r="O1172" i="5"/>
  <c r="P1172" i="5" s="1"/>
  <c r="H1173" i="5"/>
  <c r="I1173" i="5"/>
  <c r="J1173" i="5"/>
  <c r="K1173" i="5"/>
  <c r="L1173" i="5" s="1"/>
  <c r="M1173" i="5"/>
  <c r="N1173" i="5" s="1"/>
  <c r="O1173" i="5"/>
  <c r="P1173" i="5" s="1"/>
  <c r="H1174" i="5"/>
  <c r="I1174" i="5"/>
  <c r="J1174" i="5"/>
  <c r="K1174" i="5"/>
  <c r="L1174" i="5" s="1"/>
  <c r="M1174" i="5"/>
  <c r="N1174" i="5" s="1"/>
  <c r="O1174" i="5"/>
  <c r="P1174" i="5" s="1"/>
  <c r="H1175" i="5"/>
  <c r="I1175" i="5"/>
  <c r="J1175" i="5"/>
  <c r="K1175" i="5"/>
  <c r="L1175" i="5" s="1"/>
  <c r="M1175" i="5"/>
  <c r="N1175" i="5" s="1"/>
  <c r="O1175" i="5"/>
  <c r="P1175" i="5" s="1"/>
  <c r="H1176" i="5"/>
  <c r="I1176" i="5"/>
  <c r="J1176" i="5"/>
  <c r="K1176" i="5"/>
  <c r="L1176" i="5" s="1"/>
  <c r="M1176" i="5"/>
  <c r="N1176" i="5" s="1"/>
  <c r="O1176" i="5"/>
  <c r="P1176" i="5" s="1"/>
  <c r="H1177" i="5"/>
  <c r="I1177" i="5"/>
  <c r="J1177" i="5"/>
  <c r="K1177" i="5"/>
  <c r="L1177" i="5" s="1"/>
  <c r="M1177" i="5"/>
  <c r="N1177" i="5" s="1"/>
  <c r="O1177" i="5"/>
  <c r="P1177" i="5" s="1"/>
  <c r="H1178" i="5"/>
  <c r="I1178" i="5"/>
  <c r="J1178" i="5"/>
  <c r="K1178" i="5"/>
  <c r="L1178" i="5" s="1"/>
  <c r="M1178" i="5"/>
  <c r="N1178" i="5" s="1"/>
  <c r="O1178" i="5"/>
  <c r="P1178" i="5" s="1"/>
  <c r="H1179" i="5"/>
  <c r="I1179" i="5"/>
  <c r="J1179" i="5"/>
  <c r="K1179" i="5"/>
  <c r="L1179" i="5" s="1"/>
  <c r="M1179" i="5"/>
  <c r="N1179" i="5" s="1"/>
  <c r="O1179" i="5"/>
  <c r="P1179" i="5" s="1"/>
  <c r="H1180" i="5"/>
  <c r="I1180" i="5"/>
  <c r="J1180" i="5"/>
  <c r="K1180" i="5"/>
  <c r="L1180" i="5" s="1"/>
  <c r="M1180" i="5"/>
  <c r="N1180" i="5" s="1"/>
  <c r="O1180" i="5"/>
  <c r="P1180" i="5" s="1"/>
  <c r="H1181" i="5"/>
  <c r="I1181" i="5"/>
  <c r="J1181" i="5"/>
  <c r="K1181" i="5"/>
  <c r="L1181" i="5" s="1"/>
  <c r="M1181" i="5"/>
  <c r="N1181" i="5" s="1"/>
  <c r="O1181" i="5"/>
  <c r="P1181" i="5" s="1"/>
  <c r="H1182" i="5"/>
  <c r="I1182" i="5"/>
  <c r="J1182" i="5"/>
  <c r="K1182" i="5"/>
  <c r="L1182" i="5" s="1"/>
  <c r="M1182" i="5"/>
  <c r="N1182" i="5" s="1"/>
  <c r="O1182" i="5"/>
  <c r="P1182" i="5" s="1"/>
  <c r="H1183" i="5"/>
  <c r="I1183" i="5"/>
  <c r="J1183" i="5"/>
  <c r="K1183" i="5"/>
  <c r="L1183" i="5" s="1"/>
  <c r="M1183" i="5"/>
  <c r="N1183" i="5" s="1"/>
  <c r="O1183" i="5"/>
  <c r="P1183" i="5" s="1"/>
  <c r="H1184" i="5"/>
  <c r="I1184" i="5"/>
  <c r="J1184" i="5"/>
  <c r="K1184" i="5"/>
  <c r="L1184" i="5" s="1"/>
  <c r="M1184" i="5"/>
  <c r="N1184" i="5" s="1"/>
  <c r="O1184" i="5"/>
  <c r="P1184" i="5" s="1"/>
  <c r="H1185" i="5"/>
  <c r="I1185" i="5"/>
  <c r="J1185" i="5"/>
  <c r="K1185" i="5"/>
  <c r="L1185" i="5" s="1"/>
  <c r="M1185" i="5"/>
  <c r="N1185" i="5" s="1"/>
  <c r="O1185" i="5"/>
  <c r="P1185" i="5" s="1"/>
  <c r="H1186" i="5"/>
  <c r="I1186" i="5"/>
  <c r="J1186" i="5"/>
  <c r="K1186" i="5"/>
  <c r="L1186" i="5" s="1"/>
  <c r="M1186" i="5"/>
  <c r="N1186" i="5" s="1"/>
  <c r="O1186" i="5"/>
  <c r="P1186" i="5" s="1"/>
  <c r="H1187" i="5"/>
  <c r="I1187" i="5"/>
  <c r="J1187" i="5"/>
  <c r="K1187" i="5"/>
  <c r="L1187" i="5" s="1"/>
  <c r="M1187" i="5"/>
  <c r="N1187" i="5" s="1"/>
  <c r="O1187" i="5"/>
  <c r="P1187" i="5" s="1"/>
  <c r="H1188" i="5"/>
  <c r="I1188" i="5"/>
  <c r="J1188" i="5"/>
  <c r="K1188" i="5"/>
  <c r="L1188" i="5" s="1"/>
  <c r="M1188" i="5"/>
  <c r="N1188" i="5" s="1"/>
  <c r="O1188" i="5"/>
  <c r="P1188" i="5" s="1"/>
  <c r="H1189" i="5"/>
  <c r="I1189" i="5"/>
  <c r="J1189" i="5"/>
  <c r="K1189" i="5"/>
  <c r="L1189" i="5" s="1"/>
  <c r="M1189" i="5"/>
  <c r="N1189" i="5" s="1"/>
  <c r="O1189" i="5"/>
  <c r="P1189" i="5" s="1"/>
  <c r="H1190" i="5"/>
  <c r="I1190" i="5"/>
  <c r="J1190" i="5"/>
  <c r="K1190" i="5"/>
  <c r="L1190" i="5" s="1"/>
  <c r="M1190" i="5"/>
  <c r="N1190" i="5" s="1"/>
  <c r="O1190" i="5"/>
  <c r="P1190" i="5" s="1"/>
  <c r="H1191" i="5"/>
  <c r="I1191" i="5"/>
  <c r="J1191" i="5"/>
  <c r="K1191" i="5"/>
  <c r="L1191" i="5" s="1"/>
  <c r="M1191" i="5"/>
  <c r="N1191" i="5" s="1"/>
  <c r="O1191" i="5"/>
  <c r="P1191" i="5" s="1"/>
  <c r="H1192" i="5"/>
  <c r="I1192" i="5"/>
  <c r="J1192" i="5"/>
  <c r="K1192" i="5"/>
  <c r="L1192" i="5" s="1"/>
  <c r="M1192" i="5"/>
  <c r="N1192" i="5" s="1"/>
  <c r="O1192" i="5"/>
  <c r="P1192" i="5" s="1"/>
  <c r="H1193" i="5"/>
  <c r="I1193" i="5"/>
  <c r="J1193" i="5"/>
  <c r="K1193" i="5"/>
  <c r="L1193" i="5" s="1"/>
  <c r="M1193" i="5"/>
  <c r="N1193" i="5" s="1"/>
  <c r="O1193" i="5"/>
  <c r="P1193" i="5" s="1"/>
  <c r="H1194" i="5"/>
  <c r="I1194" i="5"/>
  <c r="J1194" i="5"/>
  <c r="K1194" i="5"/>
  <c r="L1194" i="5" s="1"/>
  <c r="M1194" i="5"/>
  <c r="N1194" i="5" s="1"/>
  <c r="O1194" i="5"/>
  <c r="P1194" i="5" s="1"/>
  <c r="H1195" i="5"/>
  <c r="I1195" i="5"/>
  <c r="J1195" i="5"/>
  <c r="K1195" i="5"/>
  <c r="L1195" i="5" s="1"/>
  <c r="M1195" i="5"/>
  <c r="N1195" i="5" s="1"/>
  <c r="O1195" i="5"/>
  <c r="P1195" i="5" s="1"/>
  <c r="H1196" i="5"/>
  <c r="I1196" i="5"/>
  <c r="J1196" i="5"/>
  <c r="K1196" i="5"/>
  <c r="L1196" i="5" s="1"/>
  <c r="M1196" i="5"/>
  <c r="N1196" i="5" s="1"/>
  <c r="O1196" i="5"/>
  <c r="P1196" i="5" s="1"/>
  <c r="H1197" i="5"/>
  <c r="I1197" i="5"/>
  <c r="J1197" i="5"/>
  <c r="K1197" i="5"/>
  <c r="L1197" i="5" s="1"/>
  <c r="M1197" i="5"/>
  <c r="N1197" i="5" s="1"/>
  <c r="O1197" i="5"/>
  <c r="P1197" i="5" s="1"/>
  <c r="H1198" i="5"/>
  <c r="I1198" i="5"/>
  <c r="J1198" i="5"/>
  <c r="K1198" i="5"/>
  <c r="L1198" i="5" s="1"/>
  <c r="M1198" i="5"/>
  <c r="N1198" i="5" s="1"/>
  <c r="O1198" i="5"/>
  <c r="P1198" i="5" s="1"/>
  <c r="H1199" i="5"/>
  <c r="I1199" i="5"/>
  <c r="J1199" i="5"/>
  <c r="K1199" i="5"/>
  <c r="L1199" i="5" s="1"/>
  <c r="M1199" i="5"/>
  <c r="N1199" i="5" s="1"/>
  <c r="O1199" i="5"/>
  <c r="P1199" i="5" s="1"/>
  <c r="H1200" i="5"/>
  <c r="I1200" i="5"/>
  <c r="J1200" i="5"/>
  <c r="K1200" i="5"/>
  <c r="L1200" i="5" s="1"/>
  <c r="M1200" i="5"/>
  <c r="N1200" i="5" s="1"/>
  <c r="O1200" i="5"/>
  <c r="P1200" i="5" s="1"/>
  <c r="H1201" i="5"/>
  <c r="I1201" i="5"/>
  <c r="J1201" i="5"/>
  <c r="K1201" i="5"/>
  <c r="L1201" i="5" s="1"/>
  <c r="M1201" i="5"/>
  <c r="N1201" i="5" s="1"/>
  <c r="O1201" i="5"/>
  <c r="P1201" i="5" s="1"/>
  <c r="H1202" i="5"/>
  <c r="I1202" i="5"/>
  <c r="J1202" i="5"/>
  <c r="K1202" i="5"/>
  <c r="L1202" i="5" s="1"/>
  <c r="M1202" i="5"/>
  <c r="N1202" i="5" s="1"/>
  <c r="O1202" i="5"/>
  <c r="P1202" i="5" s="1"/>
  <c r="H1203" i="5"/>
  <c r="I1203" i="5"/>
  <c r="J1203" i="5"/>
  <c r="K1203" i="5"/>
  <c r="L1203" i="5" s="1"/>
  <c r="M1203" i="5"/>
  <c r="N1203" i="5" s="1"/>
  <c r="O1203" i="5"/>
  <c r="P1203" i="5" s="1"/>
  <c r="H1204" i="5"/>
  <c r="I1204" i="5"/>
  <c r="J1204" i="5"/>
  <c r="K1204" i="5"/>
  <c r="L1204" i="5" s="1"/>
  <c r="M1204" i="5"/>
  <c r="N1204" i="5" s="1"/>
  <c r="O1204" i="5"/>
  <c r="P1204" i="5" s="1"/>
  <c r="H1205" i="5"/>
  <c r="I1205" i="5"/>
  <c r="J1205" i="5"/>
  <c r="K1205" i="5"/>
  <c r="L1205" i="5" s="1"/>
  <c r="M1205" i="5"/>
  <c r="N1205" i="5" s="1"/>
  <c r="O1205" i="5"/>
  <c r="P1205" i="5" s="1"/>
  <c r="H1206" i="5"/>
  <c r="I1206" i="5"/>
  <c r="J1206" i="5"/>
  <c r="K1206" i="5"/>
  <c r="L1206" i="5" s="1"/>
  <c r="M1206" i="5"/>
  <c r="N1206" i="5" s="1"/>
  <c r="O1206" i="5"/>
  <c r="P1206" i="5" s="1"/>
  <c r="H1207" i="5"/>
  <c r="I1207" i="5"/>
  <c r="J1207" i="5"/>
  <c r="K1207" i="5"/>
  <c r="L1207" i="5" s="1"/>
  <c r="M1207" i="5"/>
  <c r="N1207" i="5" s="1"/>
  <c r="O1207" i="5"/>
  <c r="P1207" i="5" s="1"/>
  <c r="H1208" i="5"/>
  <c r="I1208" i="5"/>
  <c r="J1208" i="5"/>
  <c r="K1208" i="5"/>
  <c r="L1208" i="5" s="1"/>
  <c r="M1208" i="5"/>
  <c r="N1208" i="5" s="1"/>
  <c r="O1208" i="5"/>
  <c r="P1208" i="5" s="1"/>
  <c r="H1209" i="5"/>
  <c r="I1209" i="5"/>
  <c r="J1209" i="5"/>
  <c r="K1209" i="5"/>
  <c r="L1209" i="5" s="1"/>
  <c r="M1209" i="5"/>
  <c r="N1209" i="5" s="1"/>
  <c r="O1209" i="5"/>
  <c r="P1209" i="5" s="1"/>
  <c r="H1210" i="5"/>
  <c r="I1210" i="5"/>
  <c r="J1210" i="5"/>
  <c r="K1210" i="5"/>
  <c r="L1210" i="5" s="1"/>
  <c r="M1210" i="5"/>
  <c r="N1210" i="5" s="1"/>
  <c r="O1210" i="5"/>
  <c r="P1210" i="5" s="1"/>
  <c r="H1211" i="5"/>
  <c r="I1211" i="5"/>
  <c r="J1211" i="5"/>
  <c r="K1211" i="5"/>
  <c r="L1211" i="5" s="1"/>
  <c r="M1211" i="5"/>
  <c r="N1211" i="5" s="1"/>
  <c r="O1211" i="5"/>
  <c r="P1211" i="5" s="1"/>
  <c r="H1212" i="5"/>
  <c r="I1212" i="5"/>
  <c r="J1212" i="5"/>
  <c r="K1212" i="5"/>
  <c r="L1212" i="5" s="1"/>
  <c r="M1212" i="5"/>
  <c r="N1212" i="5" s="1"/>
  <c r="O1212" i="5"/>
  <c r="P1212" i="5" s="1"/>
  <c r="H1213" i="5"/>
  <c r="I1213" i="5"/>
  <c r="J1213" i="5"/>
  <c r="K1213" i="5"/>
  <c r="L1213" i="5" s="1"/>
  <c r="M1213" i="5"/>
  <c r="N1213" i="5" s="1"/>
  <c r="O1213" i="5"/>
  <c r="P1213" i="5" s="1"/>
  <c r="H1214" i="5"/>
  <c r="I1214" i="5"/>
  <c r="J1214" i="5"/>
  <c r="K1214" i="5"/>
  <c r="L1214" i="5" s="1"/>
  <c r="M1214" i="5"/>
  <c r="N1214" i="5" s="1"/>
  <c r="O1214" i="5"/>
  <c r="P1214" i="5" s="1"/>
  <c r="H1215" i="5"/>
  <c r="I1215" i="5"/>
  <c r="J1215" i="5"/>
  <c r="K1215" i="5"/>
  <c r="L1215" i="5" s="1"/>
  <c r="M1215" i="5"/>
  <c r="N1215" i="5" s="1"/>
  <c r="O1215" i="5"/>
  <c r="P1215" i="5" s="1"/>
  <c r="H1216" i="5"/>
  <c r="I1216" i="5"/>
  <c r="J1216" i="5"/>
  <c r="K1216" i="5"/>
  <c r="L1216" i="5" s="1"/>
  <c r="M1216" i="5"/>
  <c r="N1216" i="5" s="1"/>
  <c r="O1216" i="5"/>
  <c r="P1216" i="5" s="1"/>
  <c r="H1217" i="5"/>
  <c r="I1217" i="5"/>
  <c r="J1217" i="5"/>
  <c r="K1217" i="5"/>
  <c r="L1217" i="5" s="1"/>
  <c r="M1217" i="5"/>
  <c r="N1217" i="5" s="1"/>
  <c r="O1217" i="5"/>
  <c r="P1217" i="5" s="1"/>
  <c r="H1218" i="5"/>
  <c r="I1218" i="5"/>
  <c r="J1218" i="5"/>
  <c r="K1218" i="5"/>
  <c r="L1218" i="5" s="1"/>
  <c r="M1218" i="5"/>
  <c r="N1218" i="5" s="1"/>
  <c r="O1218" i="5"/>
  <c r="P1218" i="5" s="1"/>
  <c r="H1219" i="5"/>
  <c r="I1219" i="5"/>
  <c r="J1219" i="5"/>
  <c r="K1219" i="5"/>
  <c r="L1219" i="5" s="1"/>
  <c r="M1219" i="5"/>
  <c r="N1219" i="5" s="1"/>
  <c r="O1219" i="5"/>
  <c r="P1219" i="5" s="1"/>
  <c r="H1220" i="5"/>
  <c r="I1220" i="5"/>
  <c r="J1220" i="5"/>
  <c r="K1220" i="5"/>
  <c r="L1220" i="5" s="1"/>
  <c r="M1220" i="5"/>
  <c r="N1220" i="5" s="1"/>
  <c r="O1220" i="5"/>
  <c r="P1220" i="5" s="1"/>
  <c r="H1221" i="5"/>
  <c r="I1221" i="5"/>
  <c r="J1221" i="5"/>
  <c r="K1221" i="5"/>
  <c r="L1221" i="5" s="1"/>
  <c r="M1221" i="5"/>
  <c r="N1221" i="5" s="1"/>
  <c r="O1221" i="5"/>
  <c r="P1221" i="5" s="1"/>
  <c r="H1222" i="5"/>
  <c r="I1222" i="5"/>
  <c r="J1222" i="5"/>
  <c r="K1222" i="5"/>
  <c r="L1222" i="5" s="1"/>
  <c r="M1222" i="5"/>
  <c r="N1222" i="5" s="1"/>
  <c r="O1222" i="5"/>
  <c r="P1222" i="5" s="1"/>
  <c r="H1223" i="5"/>
  <c r="I1223" i="5"/>
  <c r="J1223" i="5"/>
  <c r="K1223" i="5"/>
  <c r="L1223" i="5" s="1"/>
  <c r="M1223" i="5"/>
  <c r="N1223" i="5" s="1"/>
  <c r="O1223" i="5"/>
  <c r="P1223" i="5" s="1"/>
  <c r="H1224" i="5"/>
  <c r="I1224" i="5"/>
  <c r="J1224" i="5"/>
  <c r="K1224" i="5"/>
  <c r="L1224" i="5" s="1"/>
  <c r="M1224" i="5"/>
  <c r="N1224" i="5" s="1"/>
  <c r="O1224" i="5"/>
  <c r="P1224" i="5" s="1"/>
  <c r="H1225" i="5"/>
  <c r="I1225" i="5"/>
  <c r="J1225" i="5"/>
  <c r="K1225" i="5"/>
  <c r="L1225" i="5" s="1"/>
  <c r="M1225" i="5"/>
  <c r="N1225" i="5" s="1"/>
  <c r="O1225" i="5"/>
  <c r="P1225" i="5" s="1"/>
  <c r="H1226" i="5"/>
  <c r="I1226" i="5"/>
  <c r="J1226" i="5"/>
  <c r="K1226" i="5"/>
  <c r="L1226" i="5" s="1"/>
  <c r="M1226" i="5"/>
  <c r="N1226" i="5" s="1"/>
  <c r="O1226" i="5"/>
  <c r="P1226" i="5" s="1"/>
  <c r="H1227" i="5"/>
  <c r="I1227" i="5"/>
  <c r="J1227" i="5"/>
  <c r="K1227" i="5"/>
  <c r="L1227" i="5" s="1"/>
  <c r="M1227" i="5"/>
  <c r="N1227" i="5" s="1"/>
  <c r="O1227" i="5"/>
  <c r="P1227" i="5" s="1"/>
  <c r="H1228" i="5"/>
  <c r="I1228" i="5"/>
  <c r="J1228" i="5"/>
  <c r="K1228" i="5"/>
  <c r="L1228" i="5" s="1"/>
  <c r="M1228" i="5"/>
  <c r="N1228" i="5" s="1"/>
  <c r="O1228" i="5"/>
  <c r="P1228" i="5" s="1"/>
  <c r="H1229" i="5"/>
  <c r="I1229" i="5"/>
  <c r="J1229" i="5"/>
  <c r="K1229" i="5"/>
  <c r="L1229" i="5" s="1"/>
  <c r="M1229" i="5"/>
  <c r="N1229" i="5" s="1"/>
  <c r="O1229" i="5"/>
  <c r="P1229" i="5" s="1"/>
  <c r="H1230" i="5"/>
  <c r="I1230" i="5"/>
  <c r="J1230" i="5"/>
  <c r="K1230" i="5"/>
  <c r="L1230" i="5" s="1"/>
  <c r="M1230" i="5"/>
  <c r="N1230" i="5" s="1"/>
  <c r="O1230" i="5"/>
  <c r="P1230" i="5" s="1"/>
  <c r="H1231" i="5"/>
  <c r="I1231" i="5"/>
  <c r="J1231" i="5"/>
  <c r="K1231" i="5"/>
  <c r="L1231" i="5" s="1"/>
  <c r="M1231" i="5"/>
  <c r="N1231" i="5" s="1"/>
  <c r="O1231" i="5"/>
  <c r="P1231" i="5" s="1"/>
  <c r="H1232" i="5"/>
  <c r="I1232" i="5"/>
  <c r="J1232" i="5"/>
  <c r="K1232" i="5"/>
  <c r="L1232" i="5" s="1"/>
  <c r="M1232" i="5"/>
  <c r="N1232" i="5" s="1"/>
  <c r="O1232" i="5"/>
  <c r="P1232" i="5" s="1"/>
  <c r="H1233" i="5"/>
  <c r="I1233" i="5"/>
  <c r="J1233" i="5"/>
  <c r="K1233" i="5"/>
  <c r="L1233" i="5" s="1"/>
  <c r="M1233" i="5"/>
  <c r="N1233" i="5" s="1"/>
  <c r="O1233" i="5"/>
  <c r="P1233" i="5" s="1"/>
  <c r="H1234" i="5"/>
  <c r="I1234" i="5"/>
  <c r="J1234" i="5"/>
  <c r="K1234" i="5"/>
  <c r="L1234" i="5" s="1"/>
  <c r="M1234" i="5"/>
  <c r="N1234" i="5" s="1"/>
  <c r="O1234" i="5"/>
  <c r="P1234" i="5" s="1"/>
  <c r="H1235" i="5"/>
  <c r="I1235" i="5"/>
  <c r="J1235" i="5"/>
  <c r="K1235" i="5"/>
  <c r="L1235" i="5" s="1"/>
  <c r="M1235" i="5"/>
  <c r="N1235" i="5" s="1"/>
  <c r="O1235" i="5"/>
  <c r="P1235" i="5" s="1"/>
  <c r="H1236" i="5"/>
  <c r="I1236" i="5"/>
  <c r="J1236" i="5"/>
  <c r="K1236" i="5"/>
  <c r="L1236" i="5" s="1"/>
  <c r="M1236" i="5"/>
  <c r="N1236" i="5" s="1"/>
  <c r="O1236" i="5"/>
  <c r="P1236" i="5" s="1"/>
  <c r="H1237" i="5"/>
  <c r="I1237" i="5"/>
  <c r="J1237" i="5"/>
  <c r="K1237" i="5"/>
  <c r="L1237" i="5" s="1"/>
  <c r="M1237" i="5"/>
  <c r="N1237" i="5" s="1"/>
  <c r="O1237" i="5"/>
  <c r="P1237" i="5" s="1"/>
  <c r="H1238" i="5"/>
  <c r="I1238" i="5"/>
  <c r="J1238" i="5"/>
  <c r="K1238" i="5"/>
  <c r="L1238" i="5" s="1"/>
  <c r="M1238" i="5"/>
  <c r="N1238" i="5" s="1"/>
  <c r="O1238" i="5"/>
  <c r="P1238" i="5" s="1"/>
  <c r="H1239" i="5"/>
  <c r="I1239" i="5"/>
  <c r="J1239" i="5"/>
  <c r="K1239" i="5"/>
  <c r="L1239" i="5" s="1"/>
  <c r="M1239" i="5"/>
  <c r="N1239" i="5" s="1"/>
  <c r="O1239" i="5"/>
  <c r="P1239" i="5" s="1"/>
  <c r="H1240" i="5"/>
  <c r="I1240" i="5"/>
  <c r="J1240" i="5"/>
  <c r="K1240" i="5"/>
  <c r="L1240" i="5" s="1"/>
  <c r="M1240" i="5"/>
  <c r="N1240" i="5" s="1"/>
  <c r="O1240" i="5"/>
  <c r="P1240" i="5" s="1"/>
  <c r="H1241" i="5"/>
  <c r="I1241" i="5"/>
  <c r="J1241" i="5"/>
  <c r="K1241" i="5"/>
  <c r="L1241" i="5" s="1"/>
  <c r="M1241" i="5"/>
  <c r="N1241" i="5" s="1"/>
  <c r="O1241" i="5"/>
  <c r="P1241" i="5" s="1"/>
  <c r="H1242" i="5"/>
  <c r="I1242" i="5"/>
  <c r="J1242" i="5"/>
  <c r="K1242" i="5"/>
  <c r="L1242" i="5" s="1"/>
  <c r="M1242" i="5"/>
  <c r="N1242" i="5" s="1"/>
  <c r="O1242" i="5"/>
  <c r="P1242" i="5" s="1"/>
  <c r="H1243" i="5"/>
  <c r="I1243" i="5"/>
  <c r="J1243" i="5"/>
  <c r="K1243" i="5"/>
  <c r="L1243" i="5" s="1"/>
  <c r="M1243" i="5"/>
  <c r="N1243" i="5" s="1"/>
  <c r="O1243" i="5"/>
  <c r="P1243" i="5" s="1"/>
  <c r="H1244" i="5"/>
  <c r="I1244" i="5"/>
  <c r="J1244" i="5"/>
  <c r="K1244" i="5"/>
  <c r="L1244" i="5" s="1"/>
  <c r="M1244" i="5"/>
  <c r="N1244" i="5" s="1"/>
  <c r="O1244" i="5"/>
  <c r="P1244" i="5" s="1"/>
  <c r="H1245" i="5"/>
  <c r="I1245" i="5"/>
  <c r="J1245" i="5"/>
  <c r="K1245" i="5"/>
  <c r="L1245" i="5" s="1"/>
  <c r="M1245" i="5"/>
  <c r="N1245" i="5" s="1"/>
  <c r="O1245" i="5"/>
  <c r="P1245" i="5" s="1"/>
  <c r="H1246" i="5"/>
  <c r="I1246" i="5"/>
  <c r="J1246" i="5"/>
  <c r="K1246" i="5"/>
  <c r="L1246" i="5" s="1"/>
  <c r="M1246" i="5"/>
  <c r="N1246" i="5" s="1"/>
  <c r="O1246" i="5"/>
  <c r="P1246" i="5" s="1"/>
  <c r="H1247" i="5"/>
  <c r="I1247" i="5"/>
  <c r="J1247" i="5"/>
  <c r="K1247" i="5"/>
  <c r="L1247" i="5" s="1"/>
  <c r="M1247" i="5"/>
  <c r="N1247" i="5" s="1"/>
  <c r="O1247" i="5"/>
  <c r="P1247" i="5" s="1"/>
  <c r="H1248" i="5"/>
  <c r="I1248" i="5"/>
  <c r="J1248" i="5"/>
  <c r="K1248" i="5"/>
  <c r="L1248" i="5" s="1"/>
  <c r="M1248" i="5"/>
  <c r="N1248" i="5" s="1"/>
  <c r="O1248" i="5"/>
  <c r="P1248" i="5" s="1"/>
  <c r="H1249" i="5"/>
  <c r="I1249" i="5"/>
  <c r="J1249" i="5"/>
  <c r="K1249" i="5"/>
  <c r="L1249" i="5" s="1"/>
  <c r="M1249" i="5"/>
  <c r="N1249" i="5" s="1"/>
  <c r="O1249" i="5"/>
  <c r="P1249" i="5" s="1"/>
  <c r="H1250" i="5"/>
  <c r="I1250" i="5"/>
  <c r="J1250" i="5"/>
  <c r="K1250" i="5"/>
  <c r="L1250" i="5" s="1"/>
  <c r="M1250" i="5"/>
  <c r="N1250" i="5" s="1"/>
  <c r="O1250" i="5"/>
  <c r="P1250" i="5" s="1"/>
  <c r="H1251" i="5"/>
  <c r="I1251" i="5"/>
  <c r="J1251" i="5"/>
  <c r="K1251" i="5"/>
  <c r="L1251" i="5" s="1"/>
  <c r="M1251" i="5"/>
  <c r="N1251" i="5" s="1"/>
  <c r="O1251" i="5"/>
  <c r="P1251" i="5" s="1"/>
  <c r="H1252" i="5"/>
  <c r="I1252" i="5"/>
  <c r="J1252" i="5"/>
  <c r="K1252" i="5"/>
  <c r="L1252" i="5" s="1"/>
  <c r="M1252" i="5"/>
  <c r="N1252" i="5" s="1"/>
  <c r="O1252" i="5"/>
  <c r="P1252" i="5" s="1"/>
  <c r="H1253" i="5"/>
  <c r="I1253" i="5"/>
  <c r="J1253" i="5"/>
  <c r="K1253" i="5"/>
  <c r="L1253" i="5" s="1"/>
  <c r="M1253" i="5"/>
  <c r="N1253" i="5" s="1"/>
  <c r="O1253" i="5"/>
  <c r="P1253" i="5" s="1"/>
  <c r="H1254" i="5"/>
  <c r="I1254" i="5"/>
  <c r="J1254" i="5"/>
  <c r="K1254" i="5"/>
  <c r="L1254" i="5" s="1"/>
  <c r="M1254" i="5"/>
  <c r="N1254" i="5" s="1"/>
  <c r="O1254" i="5"/>
  <c r="P1254" i="5" s="1"/>
  <c r="H1255" i="5"/>
  <c r="I1255" i="5"/>
  <c r="J1255" i="5"/>
  <c r="K1255" i="5"/>
  <c r="L1255" i="5" s="1"/>
  <c r="M1255" i="5"/>
  <c r="N1255" i="5" s="1"/>
  <c r="O1255" i="5"/>
  <c r="P1255" i="5" s="1"/>
  <c r="H1256" i="5"/>
  <c r="I1256" i="5"/>
  <c r="J1256" i="5"/>
  <c r="K1256" i="5"/>
  <c r="L1256" i="5" s="1"/>
  <c r="M1256" i="5"/>
  <c r="N1256" i="5" s="1"/>
  <c r="O1256" i="5"/>
  <c r="P1256" i="5" s="1"/>
  <c r="H1257" i="5"/>
  <c r="I1257" i="5"/>
  <c r="J1257" i="5"/>
  <c r="K1257" i="5"/>
  <c r="L1257" i="5" s="1"/>
  <c r="M1257" i="5"/>
  <c r="N1257" i="5" s="1"/>
  <c r="O1257" i="5"/>
  <c r="P1257" i="5" s="1"/>
  <c r="H1258" i="5"/>
  <c r="I1258" i="5"/>
  <c r="J1258" i="5"/>
  <c r="K1258" i="5"/>
  <c r="L1258" i="5" s="1"/>
  <c r="M1258" i="5"/>
  <c r="N1258" i="5" s="1"/>
  <c r="O1258" i="5"/>
  <c r="P1258" i="5" s="1"/>
  <c r="H1259" i="5"/>
  <c r="I1259" i="5"/>
  <c r="J1259" i="5"/>
  <c r="K1259" i="5"/>
  <c r="L1259" i="5" s="1"/>
  <c r="M1259" i="5"/>
  <c r="N1259" i="5" s="1"/>
  <c r="O1259" i="5"/>
  <c r="P1259" i="5" s="1"/>
  <c r="H1260" i="5"/>
  <c r="I1260" i="5"/>
  <c r="J1260" i="5"/>
  <c r="K1260" i="5"/>
  <c r="L1260" i="5" s="1"/>
  <c r="M1260" i="5"/>
  <c r="N1260" i="5" s="1"/>
  <c r="O1260" i="5"/>
  <c r="P1260" i="5" s="1"/>
  <c r="H1261" i="5"/>
  <c r="I1261" i="5"/>
  <c r="J1261" i="5"/>
  <c r="K1261" i="5"/>
  <c r="L1261" i="5" s="1"/>
  <c r="M1261" i="5"/>
  <c r="N1261" i="5" s="1"/>
  <c r="O1261" i="5"/>
  <c r="P1261" i="5" s="1"/>
  <c r="H1262" i="5"/>
  <c r="I1262" i="5"/>
  <c r="J1262" i="5"/>
  <c r="K1262" i="5"/>
  <c r="L1262" i="5" s="1"/>
  <c r="M1262" i="5"/>
  <c r="N1262" i="5" s="1"/>
  <c r="O1262" i="5"/>
  <c r="P1262" i="5" s="1"/>
  <c r="H1263" i="5"/>
  <c r="I1263" i="5"/>
  <c r="J1263" i="5"/>
  <c r="K1263" i="5"/>
  <c r="L1263" i="5" s="1"/>
  <c r="M1263" i="5"/>
  <c r="N1263" i="5" s="1"/>
  <c r="O1263" i="5"/>
  <c r="P1263" i="5" s="1"/>
  <c r="H1264" i="5"/>
  <c r="I1264" i="5"/>
  <c r="J1264" i="5"/>
  <c r="K1264" i="5"/>
  <c r="L1264" i="5" s="1"/>
  <c r="M1264" i="5"/>
  <c r="N1264" i="5" s="1"/>
  <c r="O1264" i="5"/>
  <c r="P1264" i="5" s="1"/>
  <c r="H1265" i="5"/>
  <c r="I1265" i="5"/>
  <c r="J1265" i="5"/>
  <c r="K1265" i="5"/>
  <c r="L1265" i="5" s="1"/>
  <c r="M1265" i="5"/>
  <c r="N1265" i="5" s="1"/>
  <c r="O1265" i="5"/>
  <c r="P1265" i="5" s="1"/>
  <c r="H1266" i="5"/>
  <c r="I1266" i="5"/>
  <c r="J1266" i="5"/>
  <c r="K1266" i="5"/>
  <c r="L1266" i="5" s="1"/>
  <c r="M1266" i="5"/>
  <c r="N1266" i="5" s="1"/>
  <c r="O1266" i="5"/>
  <c r="P1266" i="5" s="1"/>
  <c r="H1267" i="5"/>
  <c r="I1267" i="5"/>
  <c r="J1267" i="5"/>
  <c r="K1267" i="5"/>
  <c r="L1267" i="5" s="1"/>
  <c r="M1267" i="5"/>
  <c r="N1267" i="5" s="1"/>
  <c r="O1267" i="5"/>
  <c r="P1267" i="5" s="1"/>
  <c r="H1268" i="5"/>
  <c r="I1268" i="5"/>
  <c r="J1268" i="5"/>
  <c r="K1268" i="5"/>
  <c r="L1268" i="5" s="1"/>
  <c r="M1268" i="5"/>
  <c r="N1268" i="5" s="1"/>
  <c r="O1268" i="5"/>
  <c r="P1268" i="5" s="1"/>
  <c r="H1269" i="5"/>
  <c r="I1269" i="5"/>
  <c r="J1269" i="5"/>
  <c r="K1269" i="5"/>
  <c r="L1269" i="5" s="1"/>
  <c r="M1269" i="5"/>
  <c r="N1269" i="5" s="1"/>
  <c r="O1269" i="5"/>
  <c r="P1269" i="5" s="1"/>
  <c r="H1270" i="5"/>
  <c r="I1270" i="5"/>
  <c r="J1270" i="5"/>
  <c r="K1270" i="5"/>
  <c r="L1270" i="5" s="1"/>
  <c r="M1270" i="5"/>
  <c r="N1270" i="5" s="1"/>
  <c r="O1270" i="5"/>
  <c r="P1270" i="5" s="1"/>
  <c r="H1271" i="5"/>
  <c r="I1271" i="5"/>
  <c r="J1271" i="5"/>
  <c r="K1271" i="5"/>
  <c r="L1271" i="5" s="1"/>
  <c r="M1271" i="5"/>
  <c r="N1271" i="5" s="1"/>
  <c r="O1271" i="5"/>
  <c r="P1271" i="5" s="1"/>
  <c r="H1272" i="5"/>
  <c r="I1272" i="5"/>
  <c r="J1272" i="5"/>
  <c r="K1272" i="5"/>
  <c r="L1272" i="5" s="1"/>
  <c r="M1272" i="5"/>
  <c r="N1272" i="5" s="1"/>
  <c r="O1272" i="5"/>
  <c r="P1272" i="5" s="1"/>
  <c r="H1273" i="5"/>
  <c r="I1273" i="5"/>
  <c r="J1273" i="5"/>
  <c r="K1273" i="5"/>
  <c r="L1273" i="5" s="1"/>
  <c r="M1273" i="5"/>
  <c r="N1273" i="5" s="1"/>
  <c r="O1273" i="5"/>
  <c r="P1273" i="5" s="1"/>
  <c r="H1274" i="5"/>
  <c r="I1274" i="5"/>
  <c r="J1274" i="5"/>
  <c r="K1274" i="5"/>
  <c r="L1274" i="5" s="1"/>
  <c r="M1274" i="5"/>
  <c r="N1274" i="5" s="1"/>
  <c r="O1274" i="5"/>
  <c r="P1274" i="5" s="1"/>
  <c r="H1275" i="5"/>
  <c r="I1275" i="5"/>
  <c r="J1275" i="5"/>
  <c r="K1275" i="5"/>
  <c r="L1275" i="5" s="1"/>
  <c r="M1275" i="5"/>
  <c r="N1275" i="5" s="1"/>
  <c r="O1275" i="5"/>
  <c r="P1275" i="5" s="1"/>
  <c r="H1276" i="5"/>
  <c r="I1276" i="5"/>
  <c r="J1276" i="5"/>
  <c r="K1276" i="5"/>
  <c r="L1276" i="5" s="1"/>
  <c r="M1276" i="5"/>
  <c r="N1276" i="5" s="1"/>
  <c r="O1276" i="5"/>
  <c r="P1276" i="5" s="1"/>
  <c r="H1277" i="5"/>
  <c r="I1277" i="5"/>
  <c r="J1277" i="5"/>
  <c r="K1277" i="5"/>
  <c r="L1277" i="5" s="1"/>
  <c r="M1277" i="5"/>
  <c r="N1277" i="5" s="1"/>
  <c r="O1277" i="5"/>
  <c r="P1277" i="5" s="1"/>
  <c r="H1278" i="5"/>
  <c r="I1278" i="5"/>
  <c r="J1278" i="5"/>
  <c r="K1278" i="5"/>
  <c r="L1278" i="5" s="1"/>
  <c r="M1278" i="5"/>
  <c r="N1278" i="5" s="1"/>
  <c r="O1278" i="5"/>
  <c r="P1278" i="5" s="1"/>
  <c r="H1279" i="5"/>
  <c r="I1279" i="5"/>
  <c r="J1279" i="5"/>
  <c r="K1279" i="5"/>
  <c r="L1279" i="5" s="1"/>
  <c r="M1279" i="5"/>
  <c r="N1279" i="5" s="1"/>
  <c r="O1279" i="5"/>
  <c r="P1279" i="5" s="1"/>
  <c r="H1280" i="5"/>
  <c r="I1280" i="5"/>
  <c r="J1280" i="5"/>
  <c r="K1280" i="5"/>
  <c r="L1280" i="5" s="1"/>
  <c r="M1280" i="5"/>
  <c r="N1280" i="5" s="1"/>
  <c r="O1280" i="5"/>
  <c r="P1280" i="5" s="1"/>
  <c r="H1281" i="5"/>
  <c r="I1281" i="5"/>
  <c r="J1281" i="5"/>
  <c r="K1281" i="5"/>
  <c r="L1281" i="5" s="1"/>
  <c r="M1281" i="5"/>
  <c r="N1281" i="5" s="1"/>
  <c r="O1281" i="5"/>
  <c r="P1281" i="5" s="1"/>
  <c r="H1282" i="5"/>
  <c r="I1282" i="5"/>
  <c r="J1282" i="5"/>
  <c r="K1282" i="5"/>
  <c r="L1282" i="5" s="1"/>
  <c r="M1282" i="5"/>
  <c r="N1282" i="5" s="1"/>
  <c r="O1282" i="5"/>
  <c r="P1282" i="5" s="1"/>
  <c r="H1283" i="5"/>
  <c r="I1283" i="5"/>
  <c r="J1283" i="5"/>
  <c r="K1283" i="5"/>
  <c r="L1283" i="5" s="1"/>
  <c r="M1283" i="5"/>
  <c r="N1283" i="5" s="1"/>
  <c r="O1283" i="5"/>
  <c r="P1283" i="5" s="1"/>
  <c r="H1284" i="5"/>
  <c r="I1284" i="5"/>
  <c r="J1284" i="5"/>
  <c r="K1284" i="5"/>
  <c r="L1284" i="5" s="1"/>
  <c r="M1284" i="5"/>
  <c r="N1284" i="5" s="1"/>
  <c r="O1284" i="5"/>
  <c r="P1284" i="5" s="1"/>
  <c r="H1285" i="5"/>
  <c r="I1285" i="5"/>
  <c r="J1285" i="5"/>
  <c r="K1285" i="5"/>
  <c r="L1285" i="5" s="1"/>
  <c r="M1285" i="5"/>
  <c r="N1285" i="5" s="1"/>
  <c r="O1285" i="5"/>
  <c r="P1285" i="5" s="1"/>
  <c r="H1286" i="5"/>
  <c r="I1286" i="5"/>
  <c r="J1286" i="5"/>
  <c r="K1286" i="5"/>
  <c r="L1286" i="5" s="1"/>
  <c r="M1286" i="5"/>
  <c r="N1286" i="5" s="1"/>
  <c r="O1286" i="5"/>
  <c r="P1286" i="5" s="1"/>
  <c r="H1287" i="5"/>
  <c r="I1287" i="5"/>
  <c r="J1287" i="5"/>
  <c r="K1287" i="5"/>
  <c r="L1287" i="5" s="1"/>
  <c r="M1287" i="5"/>
  <c r="N1287" i="5" s="1"/>
  <c r="O1287" i="5"/>
  <c r="P1287" i="5" s="1"/>
  <c r="H1288" i="5"/>
  <c r="I1288" i="5"/>
  <c r="J1288" i="5"/>
  <c r="K1288" i="5"/>
  <c r="L1288" i="5" s="1"/>
  <c r="M1288" i="5"/>
  <c r="N1288" i="5" s="1"/>
  <c r="O1288" i="5"/>
  <c r="P1288" i="5" s="1"/>
  <c r="H1289" i="5"/>
  <c r="I1289" i="5"/>
  <c r="J1289" i="5"/>
  <c r="K1289" i="5"/>
  <c r="L1289" i="5" s="1"/>
  <c r="M1289" i="5"/>
  <c r="N1289" i="5" s="1"/>
  <c r="O1289" i="5"/>
  <c r="P1289" i="5" s="1"/>
  <c r="H1290" i="5"/>
  <c r="I1290" i="5"/>
  <c r="J1290" i="5"/>
  <c r="K1290" i="5"/>
  <c r="L1290" i="5" s="1"/>
  <c r="M1290" i="5"/>
  <c r="N1290" i="5" s="1"/>
  <c r="O1290" i="5"/>
  <c r="P1290" i="5" s="1"/>
  <c r="H1291" i="5"/>
  <c r="I1291" i="5"/>
  <c r="J1291" i="5"/>
  <c r="K1291" i="5"/>
  <c r="L1291" i="5" s="1"/>
  <c r="M1291" i="5"/>
  <c r="N1291" i="5" s="1"/>
  <c r="O1291" i="5"/>
  <c r="P1291" i="5" s="1"/>
  <c r="H1292" i="5"/>
  <c r="I1292" i="5"/>
  <c r="J1292" i="5"/>
  <c r="K1292" i="5"/>
  <c r="L1292" i="5" s="1"/>
  <c r="M1292" i="5"/>
  <c r="N1292" i="5" s="1"/>
  <c r="O1292" i="5"/>
  <c r="P1292" i="5" s="1"/>
  <c r="H1293" i="5"/>
  <c r="I1293" i="5"/>
  <c r="J1293" i="5"/>
  <c r="K1293" i="5"/>
  <c r="L1293" i="5" s="1"/>
  <c r="M1293" i="5"/>
  <c r="N1293" i="5" s="1"/>
  <c r="O1293" i="5"/>
  <c r="P1293" i="5" s="1"/>
  <c r="H1294" i="5"/>
  <c r="I1294" i="5"/>
  <c r="J1294" i="5"/>
  <c r="K1294" i="5"/>
  <c r="L1294" i="5" s="1"/>
  <c r="M1294" i="5"/>
  <c r="N1294" i="5" s="1"/>
  <c r="O1294" i="5"/>
  <c r="P1294" i="5" s="1"/>
  <c r="H1295" i="5"/>
  <c r="I1295" i="5"/>
  <c r="J1295" i="5"/>
  <c r="K1295" i="5"/>
  <c r="L1295" i="5" s="1"/>
  <c r="M1295" i="5"/>
  <c r="N1295" i="5" s="1"/>
  <c r="O1295" i="5"/>
  <c r="P1295" i="5" s="1"/>
  <c r="H1296" i="5"/>
  <c r="I1296" i="5"/>
  <c r="J1296" i="5"/>
  <c r="K1296" i="5"/>
  <c r="L1296" i="5" s="1"/>
  <c r="M1296" i="5"/>
  <c r="N1296" i="5" s="1"/>
  <c r="O1296" i="5"/>
  <c r="P1296" i="5" s="1"/>
  <c r="H1297" i="5"/>
  <c r="I1297" i="5"/>
  <c r="J1297" i="5"/>
  <c r="K1297" i="5"/>
  <c r="L1297" i="5" s="1"/>
  <c r="M1297" i="5"/>
  <c r="N1297" i="5" s="1"/>
  <c r="O1297" i="5"/>
  <c r="P1297" i="5" s="1"/>
  <c r="H1298" i="5"/>
  <c r="I1298" i="5"/>
  <c r="J1298" i="5"/>
  <c r="K1298" i="5"/>
  <c r="L1298" i="5" s="1"/>
  <c r="M1298" i="5"/>
  <c r="N1298" i="5" s="1"/>
  <c r="O1298" i="5"/>
  <c r="P1298" i="5" s="1"/>
  <c r="H1299" i="5"/>
  <c r="I1299" i="5"/>
  <c r="J1299" i="5"/>
  <c r="K1299" i="5"/>
  <c r="L1299" i="5" s="1"/>
  <c r="M1299" i="5"/>
  <c r="N1299" i="5" s="1"/>
  <c r="O1299" i="5"/>
  <c r="P1299" i="5" s="1"/>
  <c r="H1300" i="5"/>
  <c r="I1300" i="5"/>
  <c r="J1300" i="5"/>
  <c r="K1300" i="5"/>
  <c r="L1300" i="5" s="1"/>
  <c r="M1300" i="5"/>
  <c r="N1300" i="5" s="1"/>
  <c r="O1300" i="5"/>
  <c r="P1300" i="5" s="1"/>
  <c r="H1301" i="5"/>
  <c r="I1301" i="5"/>
  <c r="J1301" i="5"/>
  <c r="K1301" i="5"/>
  <c r="L1301" i="5" s="1"/>
  <c r="M1301" i="5"/>
  <c r="N1301" i="5" s="1"/>
  <c r="O1301" i="5"/>
  <c r="P1301" i="5" s="1"/>
  <c r="H1302" i="5"/>
  <c r="I1302" i="5"/>
  <c r="J1302" i="5"/>
  <c r="K1302" i="5"/>
  <c r="L1302" i="5" s="1"/>
  <c r="M1302" i="5"/>
  <c r="N1302" i="5" s="1"/>
  <c r="O1302" i="5"/>
  <c r="P1302" i="5" s="1"/>
  <c r="H1303" i="5"/>
  <c r="I1303" i="5"/>
  <c r="J1303" i="5"/>
  <c r="K1303" i="5"/>
  <c r="L1303" i="5" s="1"/>
  <c r="M1303" i="5"/>
  <c r="N1303" i="5" s="1"/>
  <c r="O1303" i="5"/>
  <c r="P1303" i="5" s="1"/>
  <c r="H1304" i="5"/>
  <c r="I1304" i="5"/>
  <c r="J1304" i="5"/>
  <c r="K1304" i="5"/>
  <c r="L1304" i="5" s="1"/>
  <c r="M1304" i="5"/>
  <c r="N1304" i="5" s="1"/>
  <c r="O1304" i="5"/>
  <c r="P1304" i="5" s="1"/>
  <c r="H1305" i="5"/>
  <c r="I1305" i="5"/>
  <c r="J1305" i="5"/>
  <c r="K1305" i="5"/>
  <c r="L1305" i="5" s="1"/>
  <c r="M1305" i="5"/>
  <c r="N1305" i="5" s="1"/>
  <c r="O1305" i="5"/>
  <c r="P1305" i="5" s="1"/>
  <c r="H1306" i="5"/>
  <c r="I1306" i="5"/>
  <c r="J1306" i="5"/>
  <c r="K1306" i="5"/>
  <c r="L1306" i="5" s="1"/>
  <c r="M1306" i="5"/>
  <c r="N1306" i="5" s="1"/>
  <c r="O1306" i="5"/>
  <c r="P1306" i="5" s="1"/>
  <c r="H1307" i="5"/>
  <c r="I1307" i="5"/>
  <c r="J1307" i="5"/>
  <c r="K1307" i="5"/>
  <c r="L1307" i="5" s="1"/>
  <c r="M1307" i="5"/>
  <c r="N1307" i="5" s="1"/>
  <c r="O1307" i="5"/>
  <c r="P1307" i="5" s="1"/>
  <c r="H1308" i="5"/>
  <c r="I1308" i="5"/>
  <c r="J1308" i="5"/>
  <c r="K1308" i="5"/>
  <c r="L1308" i="5" s="1"/>
  <c r="M1308" i="5"/>
  <c r="N1308" i="5" s="1"/>
  <c r="O1308" i="5"/>
  <c r="P1308" i="5" s="1"/>
  <c r="H1309" i="5"/>
  <c r="I1309" i="5"/>
  <c r="J1309" i="5"/>
  <c r="K1309" i="5"/>
  <c r="L1309" i="5" s="1"/>
  <c r="M1309" i="5"/>
  <c r="N1309" i="5" s="1"/>
  <c r="O1309" i="5"/>
  <c r="P1309" i="5" s="1"/>
  <c r="H1310" i="5"/>
  <c r="I1310" i="5"/>
  <c r="J1310" i="5"/>
  <c r="K1310" i="5"/>
  <c r="L1310" i="5" s="1"/>
  <c r="M1310" i="5"/>
  <c r="N1310" i="5" s="1"/>
  <c r="O1310" i="5"/>
  <c r="P1310" i="5" s="1"/>
  <c r="H1311" i="5"/>
  <c r="I1311" i="5"/>
  <c r="J1311" i="5"/>
  <c r="K1311" i="5"/>
  <c r="L1311" i="5" s="1"/>
  <c r="M1311" i="5"/>
  <c r="N1311" i="5" s="1"/>
  <c r="O1311" i="5"/>
  <c r="P1311" i="5" s="1"/>
  <c r="H1312" i="5"/>
  <c r="I1312" i="5"/>
  <c r="J1312" i="5"/>
  <c r="K1312" i="5"/>
  <c r="L1312" i="5" s="1"/>
  <c r="M1312" i="5"/>
  <c r="N1312" i="5" s="1"/>
  <c r="O1312" i="5"/>
  <c r="P1312" i="5" s="1"/>
  <c r="H1313" i="5"/>
  <c r="I1313" i="5"/>
  <c r="J1313" i="5"/>
  <c r="K1313" i="5"/>
  <c r="L1313" i="5" s="1"/>
  <c r="M1313" i="5"/>
  <c r="N1313" i="5" s="1"/>
  <c r="O1313" i="5"/>
  <c r="P1313" i="5" s="1"/>
  <c r="H1314" i="5"/>
  <c r="I1314" i="5"/>
  <c r="J1314" i="5"/>
  <c r="K1314" i="5"/>
  <c r="L1314" i="5" s="1"/>
  <c r="M1314" i="5"/>
  <c r="N1314" i="5" s="1"/>
  <c r="O1314" i="5"/>
  <c r="P1314" i="5" s="1"/>
  <c r="H1315" i="5"/>
  <c r="I1315" i="5"/>
  <c r="J1315" i="5"/>
  <c r="K1315" i="5"/>
  <c r="L1315" i="5" s="1"/>
  <c r="M1315" i="5"/>
  <c r="N1315" i="5" s="1"/>
  <c r="O1315" i="5"/>
  <c r="P1315" i="5" s="1"/>
  <c r="H1316" i="5"/>
  <c r="I1316" i="5"/>
  <c r="J1316" i="5"/>
  <c r="K1316" i="5"/>
  <c r="L1316" i="5" s="1"/>
  <c r="M1316" i="5"/>
  <c r="N1316" i="5" s="1"/>
  <c r="O1316" i="5"/>
  <c r="P1316" i="5" s="1"/>
  <c r="H1317" i="5"/>
  <c r="I1317" i="5"/>
  <c r="J1317" i="5"/>
  <c r="K1317" i="5"/>
  <c r="L1317" i="5" s="1"/>
  <c r="M1317" i="5"/>
  <c r="N1317" i="5" s="1"/>
  <c r="O1317" i="5"/>
  <c r="P1317" i="5" s="1"/>
  <c r="H1318" i="5"/>
  <c r="I1318" i="5"/>
  <c r="J1318" i="5"/>
  <c r="K1318" i="5"/>
  <c r="L1318" i="5" s="1"/>
  <c r="M1318" i="5"/>
  <c r="N1318" i="5" s="1"/>
  <c r="O1318" i="5"/>
  <c r="P1318" i="5" s="1"/>
  <c r="H1319" i="5"/>
  <c r="I1319" i="5"/>
  <c r="J1319" i="5"/>
  <c r="K1319" i="5"/>
  <c r="L1319" i="5" s="1"/>
  <c r="M1319" i="5"/>
  <c r="N1319" i="5" s="1"/>
  <c r="O1319" i="5"/>
  <c r="P1319" i="5" s="1"/>
  <c r="H1320" i="5"/>
  <c r="I1320" i="5"/>
  <c r="J1320" i="5"/>
  <c r="K1320" i="5"/>
  <c r="L1320" i="5" s="1"/>
  <c r="M1320" i="5"/>
  <c r="N1320" i="5" s="1"/>
  <c r="O1320" i="5"/>
  <c r="P1320" i="5" s="1"/>
  <c r="H1321" i="5"/>
  <c r="I1321" i="5"/>
  <c r="J1321" i="5"/>
  <c r="K1321" i="5"/>
  <c r="L1321" i="5" s="1"/>
  <c r="M1321" i="5"/>
  <c r="N1321" i="5" s="1"/>
  <c r="O1321" i="5"/>
  <c r="P1321" i="5" s="1"/>
  <c r="H1322" i="5"/>
  <c r="I1322" i="5"/>
  <c r="J1322" i="5"/>
  <c r="K1322" i="5"/>
  <c r="L1322" i="5" s="1"/>
  <c r="M1322" i="5"/>
  <c r="N1322" i="5" s="1"/>
  <c r="O1322" i="5"/>
  <c r="P1322" i="5" s="1"/>
  <c r="H1323" i="5"/>
  <c r="I1323" i="5"/>
  <c r="J1323" i="5"/>
  <c r="K1323" i="5"/>
  <c r="L1323" i="5" s="1"/>
  <c r="M1323" i="5"/>
  <c r="N1323" i="5" s="1"/>
  <c r="O1323" i="5"/>
  <c r="P1323" i="5" s="1"/>
  <c r="H1324" i="5"/>
  <c r="I1324" i="5"/>
  <c r="J1324" i="5"/>
  <c r="K1324" i="5"/>
  <c r="L1324" i="5" s="1"/>
  <c r="M1324" i="5"/>
  <c r="N1324" i="5" s="1"/>
  <c r="O1324" i="5"/>
  <c r="P1324" i="5" s="1"/>
  <c r="H1325" i="5"/>
  <c r="I1325" i="5"/>
  <c r="J1325" i="5"/>
  <c r="K1325" i="5"/>
  <c r="L1325" i="5" s="1"/>
  <c r="M1325" i="5"/>
  <c r="N1325" i="5" s="1"/>
  <c r="O1325" i="5"/>
  <c r="P1325" i="5" s="1"/>
  <c r="H1326" i="5"/>
  <c r="I1326" i="5"/>
  <c r="J1326" i="5"/>
  <c r="K1326" i="5"/>
  <c r="L1326" i="5" s="1"/>
  <c r="M1326" i="5"/>
  <c r="N1326" i="5" s="1"/>
  <c r="O1326" i="5"/>
  <c r="P1326" i="5" s="1"/>
  <c r="H1327" i="5"/>
  <c r="I1327" i="5"/>
  <c r="J1327" i="5"/>
  <c r="K1327" i="5"/>
  <c r="L1327" i="5" s="1"/>
  <c r="M1327" i="5"/>
  <c r="N1327" i="5" s="1"/>
  <c r="O1327" i="5"/>
  <c r="P1327" i="5" s="1"/>
  <c r="H1328" i="5"/>
  <c r="I1328" i="5"/>
  <c r="J1328" i="5"/>
  <c r="K1328" i="5"/>
  <c r="L1328" i="5" s="1"/>
  <c r="M1328" i="5"/>
  <c r="N1328" i="5" s="1"/>
  <c r="O1328" i="5"/>
  <c r="P1328" i="5" s="1"/>
  <c r="H1329" i="5"/>
  <c r="I1329" i="5"/>
  <c r="J1329" i="5"/>
  <c r="K1329" i="5"/>
  <c r="L1329" i="5" s="1"/>
  <c r="M1329" i="5"/>
  <c r="N1329" i="5" s="1"/>
  <c r="O1329" i="5"/>
  <c r="P1329" i="5" s="1"/>
  <c r="H1330" i="5"/>
  <c r="I1330" i="5"/>
  <c r="J1330" i="5"/>
  <c r="K1330" i="5"/>
  <c r="L1330" i="5" s="1"/>
  <c r="M1330" i="5"/>
  <c r="N1330" i="5" s="1"/>
  <c r="O1330" i="5"/>
  <c r="P1330" i="5" s="1"/>
  <c r="H1331" i="5"/>
  <c r="I1331" i="5"/>
  <c r="J1331" i="5"/>
  <c r="K1331" i="5"/>
  <c r="L1331" i="5" s="1"/>
  <c r="M1331" i="5"/>
  <c r="N1331" i="5" s="1"/>
  <c r="O1331" i="5"/>
  <c r="P1331" i="5" s="1"/>
  <c r="H1332" i="5"/>
  <c r="I1332" i="5"/>
  <c r="J1332" i="5"/>
  <c r="K1332" i="5"/>
  <c r="L1332" i="5" s="1"/>
  <c r="M1332" i="5"/>
  <c r="N1332" i="5" s="1"/>
  <c r="O1332" i="5"/>
  <c r="P1332" i="5" s="1"/>
  <c r="H1333" i="5"/>
  <c r="I1333" i="5"/>
  <c r="J1333" i="5"/>
  <c r="K1333" i="5"/>
  <c r="L1333" i="5" s="1"/>
  <c r="M1333" i="5"/>
  <c r="N1333" i="5" s="1"/>
  <c r="O1333" i="5"/>
  <c r="P1333" i="5" s="1"/>
  <c r="H1334" i="5"/>
  <c r="I1334" i="5"/>
  <c r="J1334" i="5"/>
  <c r="K1334" i="5"/>
  <c r="L1334" i="5" s="1"/>
  <c r="M1334" i="5"/>
  <c r="N1334" i="5" s="1"/>
  <c r="O1334" i="5"/>
  <c r="P1334" i="5" s="1"/>
  <c r="H1335" i="5"/>
  <c r="I1335" i="5"/>
  <c r="J1335" i="5"/>
  <c r="K1335" i="5"/>
  <c r="L1335" i="5" s="1"/>
  <c r="M1335" i="5"/>
  <c r="N1335" i="5" s="1"/>
  <c r="O1335" i="5"/>
  <c r="P1335" i="5" s="1"/>
  <c r="H1336" i="5"/>
  <c r="I1336" i="5"/>
  <c r="J1336" i="5"/>
  <c r="K1336" i="5"/>
  <c r="L1336" i="5" s="1"/>
  <c r="M1336" i="5"/>
  <c r="N1336" i="5" s="1"/>
  <c r="O1336" i="5"/>
  <c r="P1336" i="5" s="1"/>
  <c r="H1337" i="5"/>
  <c r="I1337" i="5"/>
  <c r="J1337" i="5"/>
  <c r="K1337" i="5"/>
  <c r="L1337" i="5" s="1"/>
  <c r="M1337" i="5"/>
  <c r="N1337" i="5" s="1"/>
  <c r="O1337" i="5"/>
  <c r="P1337" i="5" s="1"/>
  <c r="H1338" i="5"/>
  <c r="I1338" i="5"/>
  <c r="J1338" i="5"/>
  <c r="K1338" i="5"/>
  <c r="L1338" i="5" s="1"/>
  <c r="M1338" i="5"/>
  <c r="N1338" i="5" s="1"/>
  <c r="O1338" i="5"/>
  <c r="P1338" i="5" s="1"/>
  <c r="H1339" i="5"/>
  <c r="I1339" i="5"/>
  <c r="J1339" i="5"/>
  <c r="K1339" i="5"/>
  <c r="L1339" i="5" s="1"/>
  <c r="M1339" i="5"/>
  <c r="N1339" i="5" s="1"/>
  <c r="O1339" i="5"/>
  <c r="P1339" i="5" s="1"/>
  <c r="H1340" i="5"/>
  <c r="I1340" i="5"/>
  <c r="J1340" i="5"/>
  <c r="K1340" i="5"/>
  <c r="L1340" i="5" s="1"/>
  <c r="M1340" i="5"/>
  <c r="N1340" i="5" s="1"/>
  <c r="O1340" i="5"/>
  <c r="P1340" i="5" s="1"/>
  <c r="H1341" i="5"/>
  <c r="I1341" i="5"/>
  <c r="J1341" i="5"/>
  <c r="K1341" i="5"/>
  <c r="L1341" i="5" s="1"/>
  <c r="M1341" i="5"/>
  <c r="N1341" i="5" s="1"/>
  <c r="O1341" i="5"/>
  <c r="P1341" i="5" s="1"/>
  <c r="H1342" i="5"/>
  <c r="I1342" i="5"/>
  <c r="J1342" i="5"/>
  <c r="K1342" i="5"/>
  <c r="L1342" i="5" s="1"/>
  <c r="M1342" i="5"/>
  <c r="N1342" i="5" s="1"/>
  <c r="O1342" i="5"/>
  <c r="P1342" i="5" s="1"/>
  <c r="H1343" i="5"/>
  <c r="I1343" i="5"/>
  <c r="J1343" i="5"/>
  <c r="K1343" i="5"/>
  <c r="L1343" i="5" s="1"/>
  <c r="M1343" i="5"/>
  <c r="N1343" i="5" s="1"/>
  <c r="O1343" i="5"/>
  <c r="P1343" i="5" s="1"/>
  <c r="H1344" i="5"/>
  <c r="I1344" i="5"/>
  <c r="J1344" i="5"/>
  <c r="K1344" i="5"/>
  <c r="L1344" i="5" s="1"/>
  <c r="M1344" i="5"/>
  <c r="N1344" i="5" s="1"/>
  <c r="O1344" i="5"/>
  <c r="P1344" i="5" s="1"/>
  <c r="H1345" i="5"/>
  <c r="I1345" i="5"/>
  <c r="J1345" i="5"/>
  <c r="K1345" i="5"/>
  <c r="L1345" i="5" s="1"/>
  <c r="M1345" i="5"/>
  <c r="N1345" i="5" s="1"/>
  <c r="O1345" i="5"/>
  <c r="P1345" i="5" s="1"/>
  <c r="H1346" i="5"/>
  <c r="I1346" i="5"/>
  <c r="J1346" i="5"/>
  <c r="K1346" i="5"/>
  <c r="L1346" i="5" s="1"/>
  <c r="M1346" i="5"/>
  <c r="N1346" i="5" s="1"/>
  <c r="O1346" i="5"/>
  <c r="P1346" i="5" s="1"/>
  <c r="H1347" i="5"/>
  <c r="I1347" i="5"/>
  <c r="J1347" i="5"/>
  <c r="K1347" i="5"/>
  <c r="L1347" i="5" s="1"/>
  <c r="M1347" i="5"/>
  <c r="N1347" i="5" s="1"/>
  <c r="O1347" i="5"/>
  <c r="P1347" i="5" s="1"/>
  <c r="H1348" i="5"/>
  <c r="I1348" i="5"/>
  <c r="J1348" i="5"/>
  <c r="K1348" i="5"/>
  <c r="L1348" i="5" s="1"/>
  <c r="M1348" i="5"/>
  <c r="N1348" i="5" s="1"/>
  <c r="O1348" i="5"/>
  <c r="P1348" i="5" s="1"/>
  <c r="H1349" i="5"/>
  <c r="I1349" i="5"/>
  <c r="J1349" i="5"/>
  <c r="K1349" i="5"/>
  <c r="L1349" i="5" s="1"/>
  <c r="M1349" i="5"/>
  <c r="N1349" i="5" s="1"/>
  <c r="O1349" i="5"/>
  <c r="P1349" i="5" s="1"/>
  <c r="H1350" i="5"/>
  <c r="I1350" i="5"/>
  <c r="J1350" i="5"/>
  <c r="K1350" i="5"/>
  <c r="L1350" i="5" s="1"/>
  <c r="M1350" i="5"/>
  <c r="N1350" i="5" s="1"/>
  <c r="O1350" i="5"/>
  <c r="P1350" i="5" s="1"/>
  <c r="H1351" i="5"/>
  <c r="I1351" i="5"/>
  <c r="J1351" i="5"/>
  <c r="K1351" i="5"/>
  <c r="L1351" i="5" s="1"/>
  <c r="M1351" i="5"/>
  <c r="N1351" i="5" s="1"/>
  <c r="O1351" i="5"/>
  <c r="P1351" i="5" s="1"/>
  <c r="H1352" i="5"/>
  <c r="I1352" i="5"/>
  <c r="J1352" i="5"/>
  <c r="K1352" i="5"/>
  <c r="L1352" i="5" s="1"/>
  <c r="M1352" i="5"/>
  <c r="N1352" i="5" s="1"/>
  <c r="O1352" i="5"/>
  <c r="P1352" i="5" s="1"/>
  <c r="H1353" i="5"/>
  <c r="I1353" i="5"/>
  <c r="J1353" i="5"/>
  <c r="K1353" i="5"/>
  <c r="L1353" i="5" s="1"/>
  <c r="M1353" i="5"/>
  <c r="N1353" i="5" s="1"/>
  <c r="O1353" i="5"/>
  <c r="P1353" i="5" s="1"/>
  <c r="H1354" i="5"/>
  <c r="I1354" i="5"/>
  <c r="J1354" i="5"/>
  <c r="K1354" i="5"/>
  <c r="L1354" i="5" s="1"/>
  <c r="M1354" i="5"/>
  <c r="N1354" i="5" s="1"/>
  <c r="O1354" i="5"/>
  <c r="P1354" i="5" s="1"/>
  <c r="H1355" i="5"/>
  <c r="I1355" i="5"/>
  <c r="J1355" i="5"/>
  <c r="K1355" i="5"/>
  <c r="L1355" i="5" s="1"/>
  <c r="M1355" i="5"/>
  <c r="N1355" i="5" s="1"/>
  <c r="O1355" i="5"/>
  <c r="P1355" i="5" s="1"/>
  <c r="H1356" i="5"/>
  <c r="I1356" i="5"/>
  <c r="J1356" i="5"/>
  <c r="K1356" i="5"/>
  <c r="L1356" i="5" s="1"/>
  <c r="M1356" i="5"/>
  <c r="N1356" i="5" s="1"/>
  <c r="O1356" i="5"/>
  <c r="P1356" i="5" s="1"/>
  <c r="H1357" i="5"/>
  <c r="I1357" i="5"/>
  <c r="J1357" i="5"/>
  <c r="K1357" i="5"/>
  <c r="L1357" i="5" s="1"/>
  <c r="M1357" i="5"/>
  <c r="N1357" i="5" s="1"/>
  <c r="O1357" i="5"/>
  <c r="P1357" i="5" s="1"/>
  <c r="H1358" i="5"/>
  <c r="I1358" i="5"/>
  <c r="J1358" i="5"/>
  <c r="K1358" i="5"/>
  <c r="L1358" i="5" s="1"/>
  <c r="M1358" i="5"/>
  <c r="N1358" i="5" s="1"/>
  <c r="O1358" i="5"/>
  <c r="P1358" i="5" s="1"/>
  <c r="H1359" i="5"/>
  <c r="I1359" i="5"/>
  <c r="J1359" i="5"/>
  <c r="K1359" i="5"/>
  <c r="L1359" i="5" s="1"/>
  <c r="M1359" i="5"/>
  <c r="N1359" i="5" s="1"/>
  <c r="O1359" i="5"/>
  <c r="P1359" i="5" s="1"/>
  <c r="H1360" i="5"/>
  <c r="I1360" i="5"/>
  <c r="J1360" i="5"/>
  <c r="K1360" i="5"/>
  <c r="L1360" i="5" s="1"/>
  <c r="M1360" i="5"/>
  <c r="N1360" i="5" s="1"/>
  <c r="O1360" i="5"/>
  <c r="P1360" i="5" s="1"/>
  <c r="H1361" i="5"/>
  <c r="I1361" i="5"/>
  <c r="J1361" i="5"/>
  <c r="K1361" i="5"/>
  <c r="L1361" i="5" s="1"/>
  <c r="M1361" i="5"/>
  <c r="N1361" i="5" s="1"/>
  <c r="O1361" i="5"/>
  <c r="P1361" i="5" s="1"/>
  <c r="H1362" i="5"/>
  <c r="I1362" i="5"/>
  <c r="J1362" i="5"/>
  <c r="K1362" i="5"/>
  <c r="L1362" i="5" s="1"/>
  <c r="M1362" i="5"/>
  <c r="N1362" i="5" s="1"/>
  <c r="O1362" i="5"/>
  <c r="P1362" i="5" s="1"/>
  <c r="H1363" i="5"/>
  <c r="I1363" i="5"/>
  <c r="J1363" i="5"/>
  <c r="K1363" i="5"/>
  <c r="L1363" i="5" s="1"/>
  <c r="M1363" i="5"/>
  <c r="N1363" i="5" s="1"/>
  <c r="O1363" i="5"/>
  <c r="P1363" i="5" s="1"/>
  <c r="H1364" i="5"/>
  <c r="I1364" i="5"/>
  <c r="J1364" i="5"/>
  <c r="K1364" i="5"/>
  <c r="L1364" i="5" s="1"/>
  <c r="M1364" i="5"/>
  <c r="N1364" i="5" s="1"/>
  <c r="O1364" i="5"/>
  <c r="P1364" i="5" s="1"/>
  <c r="H1365" i="5"/>
  <c r="I1365" i="5"/>
  <c r="J1365" i="5"/>
  <c r="K1365" i="5"/>
  <c r="L1365" i="5" s="1"/>
  <c r="M1365" i="5"/>
  <c r="N1365" i="5" s="1"/>
  <c r="O1365" i="5"/>
  <c r="P1365" i="5" s="1"/>
  <c r="H1366" i="5"/>
  <c r="I1366" i="5"/>
  <c r="J1366" i="5"/>
  <c r="K1366" i="5"/>
  <c r="L1366" i="5" s="1"/>
  <c r="M1366" i="5"/>
  <c r="N1366" i="5" s="1"/>
  <c r="O1366" i="5"/>
  <c r="P1366" i="5" s="1"/>
  <c r="H1367" i="5"/>
  <c r="I1367" i="5"/>
  <c r="J1367" i="5"/>
  <c r="K1367" i="5"/>
  <c r="L1367" i="5" s="1"/>
  <c r="M1367" i="5"/>
  <c r="N1367" i="5" s="1"/>
  <c r="O1367" i="5"/>
  <c r="P1367" i="5" s="1"/>
  <c r="H1368" i="5"/>
  <c r="I1368" i="5"/>
  <c r="J1368" i="5"/>
  <c r="K1368" i="5"/>
  <c r="L1368" i="5" s="1"/>
  <c r="M1368" i="5"/>
  <c r="N1368" i="5" s="1"/>
  <c r="O1368" i="5"/>
  <c r="P1368" i="5" s="1"/>
  <c r="H1369" i="5"/>
  <c r="I1369" i="5"/>
  <c r="J1369" i="5"/>
  <c r="K1369" i="5"/>
  <c r="L1369" i="5" s="1"/>
  <c r="M1369" i="5"/>
  <c r="N1369" i="5" s="1"/>
  <c r="O1369" i="5"/>
  <c r="P1369" i="5" s="1"/>
  <c r="H1370" i="5"/>
  <c r="I1370" i="5"/>
  <c r="J1370" i="5"/>
  <c r="K1370" i="5"/>
  <c r="L1370" i="5" s="1"/>
  <c r="M1370" i="5"/>
  <c r="N1370" i="5" s="1"/>
  <c r="O1370" i="5"/>
  <c r="P1370" i="5" s="1"/>
  <c r="H1371" i="5"/>
  <c r="I1371" i="5"/>
  <c r="J1371" i="5"/>
  <c r="K1371" i="5"/>
  <c r="L1371" i="5" s="1"/>
  <c r="M1371" i="5"/>
  <c r="N1371" i="5" s="1"/>
  <c r="O1371" i="5"/>
  <c r="P1371" i="5" s="1"/>
  <c r="H1372" i="5"/>
  <c r="I1372" i="5"/>
  <c r="J1372" i="5"/>
  <c r="K1372" i="5"/>
  <c r="L1372" i="5" s="1"/>
  <c r="M1372" i="5"/>
  <c r="N1372" i="5" s="1"/>
  <c r="O1372" i="5"/>
  <c r="P1372" i="5" s="1"/>
  <c r="H1373" i="5"/>
  <c r="I1373" i="5"/>
  <c r="J1373" i="5"/>
  <c r="K1373" i="5"/>
  <c r="L1373" i="5" s="1"/>
  <c r="M1373" i="5"/>
  <c r="N1373" i="5" s="1"/>
  <c r="O1373" i="5"/>
  <c r="P1373" i="5" s="1"/>
  <c r="H1374" i="5"/>
  <c r="I1374" i="5"/>
  <c r="J1374" i="5"/>
  <c r="K1374" i="5"/>
  <c r="L1374" i="5" s="1"/>
  <c r="M1374" i="5"/>
  <c r="N1374" i="5" s="1"/>
  <c r="O1374" i="5"/>
  <c r="P1374" i="5" s="1"/>
  <c r="H1375" i="5"/>
  <c r="I1375" i="5"/>
  <c r="J1375" i="5"/>
  <c r="K1375" i="5"/>
  <c r="L1375" i="5" s="1"/>
  <c r="M1375" i="5"/>
  <c r="N1375" i="5" s="1"/>
  <c r="O1375" i="5"/>
  <c r="P1375" i="5" s="1"/>
  <c r="H1376" i="5"/>
  <c r="I1376" i="5"/>
  <c r="J1376" i="5"/>
  <c r="K1376" i="5"/>
  <c r="L1376" i="5" s="1"/>
  <c r="M1376" i="5"/>
  <c r="N1376" i="5" s="1"/>
  <c r="O1376" i="5"/>
  <c r="P1376" i="5" s="1"/>
  <c r="H1377" i="5"/>
  <c r="I1377" i="5"/>
  <c r="J1377" i="5"/>
  <c r="K1377" i="5"/>
  <c r="L1377" i="5" s="1"/>
  <c r="M1377" i="5"/>
  <c r="N1377" i="5" s="1"/>
  <c r="O1377" i="5"/>
  <c r="P1377" i="5" s="1"/>
  <c r="H1378" i="5"/>
  <c r="I1378" i="5"/>
  <c r="J1378" i="5"/>
  <c r="K1378" i="5"/>
  <c r="L1378" i="5" s="1"/>
  <c r="M1378" i="5"/>
  <c r="N1378" i="5" s="1"/>
  <c r="O1378" i="5"/>
  <c r="P1378" i="5" s="1"/>
  <c r="H1379" i="5"/>
  <c r="I1379" i="5"/>
  <c r="J1379" i="5"/>
  <c r="K1379" i="5"/>
  <c r="L1379" i="5" s="1"/>
  <c r="M1379" i="5"/>
  <c r="N1379" i="5" s="1"/>
  <c r="O1379" i="5"/>
  <c r="P1379" i="5" s="1"/>
  <c r="H1380" i="5"/>
  <c r="I1380" i="5"/>
  <c r="J1380" i="5"/>
  <c r="K1380" i="5"/>
  <c r="L1380" i="5" s="1"/>
  <c r="M1380" i="5"/>
  <c r="N1380" i="5" s="1"/>
  <c r="O1380" i="5"/>
  <c r="P1380" i="5" s="1"/>
  <c r="H1381" i="5"/>
  <c r="I1381" i="5"/>
  <c r="J1381" i="5"/>
  <c r="K1381" i="5"/>
  <c r="L1381" i="5" s="1"/>
  <c r="M1381" i="5"/>
  <c r="N1381" i="5" s="1"/>
  <c r="O1381" i="5"/>
  <c r="P1381" i="5" s="1"/>
  <c r="H1382" i="5"/>
  <c r="I1382" i="5"/>
  <c r="J1382" i="5"/>
  <c r="K1382" i="5"/>
  <c r="L1382" i="5" s="1"/>
  <c r="M1382" i="5"/>
  <c r="N1382" i="5" s="1"/>
  <c r="O1382" i="5"/>
  <c r="P1382" i="5" s="1"/>
  <c r="H1383" i="5"/>
  <c r="I1383" i="5"/>
  <c r="J1383" i="5"/>
  <c r="K1383" i="5"/>
  <c r="L1383" i="5" s="1"/>
  <c r="M1383" i="5"/>
  <c r="N1383" i="5" s="1"/>
  <c r="O1383" i="5"/>
  <c r="P1383" i="5" s="1"/>
  <c r="H1384" i="5"/>
  <c r="I1384" i="5"/>
  <c r="J1384" i="5"/>
  <c r="K1384" i="5"/>
  <c r="L1384" i="5" s="1"/>
  <c r="M1384" i="5"/>
  <c r="N1384" i="5" s="1"/>
  <c r="O1384" i="5"/>
  <c r="P1384" i="5" s="1"/>
  <c r="H1385" i="5"/>
  <c r="I1385" i="5"/>
  <c r="J1385" i="5"/>
  <c r="K1385" i="5"/>
  <c r="L1385" i="5" s="1"/>
  <c r="M1385" i="5"/>
  <c r="N1385" i="5" s="1"/>
  <c r="O1385" i="5"/>
  <c r="P1385" i="5" s="1"/>
  <c r="H1386" i="5"/>
  <c r="I1386" i="5"/>
  <c r="J1386" i="5"/>
  <c r="K1386" i="5"/>
  <c r="L1386" i="5" s="1"/>
  <c r="M1386" i="5"/>
  <c r="N1386" i="5" s="1"/>
  <c r="O1386" i="5"/>
  <c r="P1386" i="5" s="1"/>
  <c r="H1387" i="5"/>
  <c r="I1387" i="5"/>
  <c r="J1387" i="5"/>
  <c r="K1387" i="5"/>
  <c r="L1387" i="5" s="1"/>
  <c r="M1387" i="5"/>
  <c r="N1387" i="5" s="1"/>
  <c r="O1387" i="5"/>
  <c r="P1387" i="5" s="1"/>
  <c r="H1388" i="5"/>
  <c r="I1388" i="5"/>
  <c r="J1388" i="5"/>
  <c r="K1388" i="5"/>
  <c r="L1388" i="5" s="1"/>
  <c r="M1388" i="5"/>
  <c r="N1388" i="5" s="1"/>
  <c r="O1388" i="5"/>
  <c r="P1388" i="5" s="1"/>
  <c r="H1389" i="5"/>
  <c r="I1389" i="5"/>
  <c r="J1389" i="5"/>
  <c r="K1389" i="5"/>
  <c r="L1389" i="5" s="1"/>
  <c r="M1389" i="5"/>
  <c r="N1389" i="5" s="1"/>
  <c r="O1389" i="5"/>
  <c r="P1389" i="5" s="1"/>
  <c r="H1390" i="5"/>
  <c r="I1390" i="5"/>
  <c r="J1390" i="5"/>
  <c r="K1390" i="5"/>
  <c r="L1390" i="5" s="1"/>
  <c r="M1390" i="5"/>
  <c r="N1390" i="5" s="1"/>
  <c r="O1390" i="5"/>
  <c r="P1390" i="5" s="1"/>
  <c r="H1391" i="5"/>
  <c r="I1391" i="5"/>
  <c r="J1391" i="5"/>
  <c r="K1391" i="5"/>
  <c r="L1391" i="5" s="1"/>
  <c r="M1391" i="5"/>
  <c r="N1391" i="5" s="1"/>
  <c r="O1391" i="5"/>
  <c r="P1391" i="5" s="1"/>
  <c r="H1392" i="5"/>
  <c r="I1392" i="5"/>
  <c r="J1392" i="5"/>
  <c r="K1392" i="5"/>
  <c r="L1392" i="5" s="1"/>
  <c r="M1392" i="5"/>
  <c r="N1392" i="5" s="1"/>
  <c r="O1392" i="5"/>
  <c r="P1392" i="5" s="1"/>
  <c r="H1393" i="5"/>
  <c r="I1393" i="5"/>
  <c r="J1393" i="5"/>
  <c r="K1393" i="5"/>
  <c r="L1393" i="5" s="1"/>
  <c r="M1393" i="5"/>
  <c r="N1393" i="5" s="1"/>
  <c r="O1393" i="5"/>
  <c r="P1393" i="5" s="1"/>
  <c r="H1394" i="5"/>
  <c r="I1394" i="5"/>
  <c r="J1394" i="5"/>
  <c r="K1394" i="5"/>
  <c r="L1394" i="5" s="1"/>
  <c r="M1394" i="5"/>
  <c r="N1394" i="5" s="1"/>
  <c r="O1394" i="5"/>
  <c r="P1394" i="5" s="1"/>
  <c r="H1395" i="5"/>
  <c r="I1395" i="5"/>
  <c r="J1395" i="5"/>
  <c r="K1395" i="5"/>
  <c r="L1395" i="5" s="1"/>
  <c r="M1395" i="5"/>
  <c r="N1395" i="5" s="1"/>
  <c r="O1395" i="5"/>
  <c r="P1395" i="5" s="1"/>
  <c r="H1396" i="5"/>
  <c r="I1396" i="5"/>
  <c r="J1396" i="5"/>
  <c r="K1396" i="5"/>
  <c r="L1396" i="5" s="1"/>
  <c r="M1396" i="5"/>
  <c r="N1396" i="5" s="1"/>
  <c r="O1396" i="5"/>
  <c r="P1396" i="5" s="1"/>
  <c r="H1397" i="5"/>
  <c r="I1397" i="5"/>
  <c r="J1397" i="5"/>
  <c r="K1397" i="5"/>
  <c r="L1397" i="5" s="1"/>
  <c r="M1397" i="5"/>
  <c r="N1397" i="5" s="1"/>
  <c r="O1397" i="5"/>
  <c r="P1397" i="5" s="1"/>
  <c r="H1398" i="5"/>
  <c r="I1398" i="5"/>
  <c r="J1398" i="5"/>
  <c r="K1398" i="5"/>
  <c r="L1398" i="5" s="1"/>
  <c r="M1398" i="5"/>
  <c r="N1398" i="5" s="1"/>
  <c r="O1398" i="5"/>
  <c r="P1398" i="5" s="1"/>
  <c r="H1399" i="5"/>
  <c r="I1399" i="5"/>
  <c r="J1399" i="5"/>
  <c r="K1399" i="5"/>
  <c r="L1399" i="5" s="1"/>
  <c r="M1399" i="5"/>
  <c r="N1399" i="5" s="1"/>
  <c r="O1399" i="5"/>
  <c r="P1399" i="5" s="1"/>
  <c r="H1400" i="5"/>
  <c r="I1400" i="5"/>
  <c r="J1400" i="5"/>
  <c r="K1400" i="5"/>
  <c r="L1400" i="5" s="1"/>
  <c r="M1400" i="5"/>
  <c r="N1400" i="5" s="1"/>
  <c r="O1400" i="5"/>
  <c r="P1400" i="5" s="1"/>
  <c r="H1401" i="5"/>
  <c r="I1401" i="5"/>
  <c r="J1401" i="5"/>
  <c r="K1401" i="5"/>
  <c r="L1401" i="5" s="1"/>
  <c r="M1401" i="5"/>
  <c r="N1401" i="5" s="1"/>
  <c r="O1401" i="5"/>
  <c r="P1401" i="5" s="1"/>
  <c r="H1402" i="5"/>
  <c r="I1402" i="5"/>
  <c r="J1402" i="5"/>
  <c r="K1402" i="5"/>
  <c r="L1402" i="5" s="1"/>
  <c r="M1402" i="5"/>
  <c r="N1402" i="5" s="1"/>
  <c r="O1402" i="5"/>
  <c r="P1402" i="5" s="1"/>
  <c r="H1403" i="5"/>
  <c r="I1403" i="5"/>
  <c r="J1403" i="5"/>
  <c r="K1403" i="5"/>
  <c r="L1403" i="5" s="1"/>
  <c r="M1403" i="5"/>
  <c r="N1403" i="5" s="1"/>
  <c r="O1403" i="5"/>
  <c r="P1403" i="5" s="1"/>
  <c r="H1404" i="5"/>
  <c r="I1404" i="5"/>
  <c r="J1404" i="5"/>
  <c r="K1404" i="5"/>
  <c r="L1404" i="5" s="1"/>
  <c r="M1404" i="5"/>
  <c r="N1404" i="5" s="1"/>
  <c r="O1404" i="5"/>
  <c r="P1404" i="5" s="1"/>
  <c r="H1405" i="5"/>
  <c r="I1405" i="5"/>
  <c r="J1405" i="5"/>
  <c r="K1405" i="5"/>
  <c r="L1405" i="5" s="1"/>
  <c r="M1405" i="5"/>
  <c r="N1405" i="5" s="1"/>
  <c r="O1405" i="5"/>
  <c r="P1405" i="5" s="1"/>
  <c r="H1406" i="5"/>
  <c r="I1406" i="5"/>
  <c r="J1406" i="5"/>
  <c r="K1406" i="5"/>
  <c r="L1406" i="5" s="1"/>
  <c r="M1406" i="5"/>
  <c r="N1406" i="5" s="1"/>
  <c r="O1406" i="5"/>
  <c r="P1406" i="5" s="1"/>
  <c r="H1407" i="5"/>
  <c r="I1407" i="5"/>
  <c r="J1407" i="5"/>
  <c r="K1407" i="5"/>
  <c r="L1407" i="5" s="1"/>
  <c r="M1407" i="5"/>
  <c r="N1407" i="5" s="1"/>
  <c r="O1407" i="5"/>
  <c r="P1407" i="5" s="1"/>
  <c r="H1408" i="5"/>
  <c r="I1408" i="5"/>
  <c r="J1408" i="5"/>
  <c r="K1408" i="5"/>
  <c r="L1408" i="5" s="1"/>
  <c r="M1408" i="5"/>
  <c r="N1408" i="5" s="1"/>
  <c r="O1408" i="5"/>
  <c r="P1408" i="5" s="1"/>
  <c r="H1409" i="5"/>
  <c r="I1409" i="5"/>
  <c r="J1409" i="5"/>
  <c r="K1409" i="5"/>
  <c r="L1409" i="5" s="1"/>
  <c r="M1409" i="5"/>
  <c r="N1409" i="5" s="1"/>
  <c r="O1409" i="5"/>
  <c r="P1409" i="5" s="1"/>
  <c r="H1410" i="5"/>
  <c r="I1410" i="5"/>
  <c r="J1410" i="5"/>
  <c r="K1410" i="5"/>
  <c r="L1410" i="5" s="1"/>
  <c r="M1410" i="5"/>
  <c r="N1410" i="5" s="1"/>
  <c r="O1410" i="5"/>
  <c r="P1410" i="5" s="1"/>
  <c r="H1411" i="5"/>
  <c r="I1411" i="5"/>
  <c r="J1411" i="5"/>
  <c r="K1411" i="5"/>
  <c r="L1411" i="5" s="1"/>
  <c r="M1411" i="5"/>
  <c r="N1411" i="5" s="1"/>
  <c r="O1411" i="5"/>
  <c r="P1411" i="5" s="1"/>
  <c r="H1412" i="5"/>
  <c r="I1412" i="5"/>
  <c r="J1412" i="5"/>
  <c r="K1412" i="5"/>
  <c r="L1412" i="5" s="1"/>
  <c r="M1412" i="5"/>
  <c r="N1412" i="5" s="1"/>
  <c r="O1412" i="5"/>
  <c r="P1412" i="5" s="1"/>
  <c r="H1413" i="5"/>
  <c r="I1413" i="5"/>
  <c r="J1413" i="5"/>
  <c r="K1413" i="5"/>
  <c r="L1413" i="5" s="1"/>
  <c r="M1413" i="5"/>
  <c r="N1413" i="5" s="1"/>
  <c r="O1413" i="5"/>
  <c r="P1413" i="5" s="1"/>
  <c r="H1414" i="5"/>
  <c r="I1414" i="5"/>
  <c r="J1414" i="5"/>
  <c r="K1414" i="5"/>
  <c r="L1414" i="5" s="1"/>
  <c r="M1414" i="5"/>
  <c r="N1414" i="5" s="1"/>
  <c r="O1414" i="5"/>
  <c r="P1414" i="5" s="1"/>
  <c r="H1415" i="5"/>
  <c r="I1415" i="5"/>
  <c r="J1415" i="5"/>
  <c r="K1415" i="5"/>
  <c r="L1415" i="5" s="1"/>
  <c r="M1415" i="5"/>
  <c r="N1415" i="5" s="1"/>
  <c r="O1415" i="5"/>
  <c r="P1415" i="5" s="1"/>
  <c r="H1416" i="5"/>
  <c r="I1416" i="5"/>
  <c r="J1416" i="5"/>
  <c r="K1416" i="5"/>
  <c r="L1416" i="5" s="1"/>
  <c r="M1416" i="5"/>
  <c r="N1416" i="5" s="1"/>
  <c r="O1416" i="5"/>
  <c r="P1416" i="5" s="1"/>
  <c r="H1417" i="5"/>
  <c r="I1417" i="5"/>
  <c r="J1417" i="5"/>
  <c r="K1417" i="5"/>
  <c r="L1417" i="5" s="1"/>
  <c r="M1417" i="5"/>
  <c r="N1417" i="5" s="1"/>
  <c r="O1417" i="5"/>
  <c r="P1417" i="5" s="1"/>
  <c r="H1418" i="5"/>
  <c r="I1418" i="5"/>
  <c r="J1418" i="5"/>
  <c r="K1418" i="5"/>
  <c r="L1418" i="5" s="1"/>
  <c r="M1418" i="5"/>
  <c r="N1418" i="5" s="1"/>
  <c r="O1418" i="5"/>
  <c r="P1418" i="5" s="1"/>
  <c r="H1419" i="5"/>
  <c r="I1419" i="5"/>
  <c r="J1419" i="5"/>
  <c r="K1419" i="5"/>
  <c r="L1419" i="5" s="1"/>
  <c r="M1419" i="5"/>
  <c r="N1419" i="5" s="1"/>
  <c r="O1419" i="5"/>
  <c r="P1419" i="5" s="1"/>
  <c r="H1420" i="5"/>
  <c r="I1420" i="5"/>
  <c r="J1420" i="5"/>
  <c r="K1420" i="5"/>
  <c r="L1420" i="5" s="1"/>
  <c r="M1420" i="5"/>
  <c r="N1420" i="5" s="1"/>
  <c r="O1420" i="5"/>
  <c r="P1420" i="5" s="1"/>
  <c r="H1421" i="5"/>
  <c r="I1421" i="5"/>
  <c r="J1421" i="5"/>
  <c r="K1421" i="5"/>
  <c r="L1421" i="5" s="1"/>
  <c r="M1421" i="5"/>
  <c r="N1421" i="5" s="1"/>
  <c r="O1421" i="5"/>
  <c r="P1421" i="5" s="1"/>
  <c r="H1422" i="5"/>
  <c r="I1422" i="5"/>
  <c r="J1422" i="5"/>
  <c r="K1422" i="5"/>
  <c r="L1422" i="5" s="1"/>
  <c r="M1422" i="5"/>
  <c r="N1422" i="5" s="1"/>
  <c r="O1422" i="5"/>
  <c r="P1422" i="5" s="1"/>
  <c r="H1423" i="5"/>
  <c r="I1423" i="5"/>
  <c r="J1423" i="5"/>
  <c r="K1423" i="5"/>
  <c r="L1423" i="5" s="1"/>
  <c r="M1423" i="5"/>
  <c r="N1423" i="5" s="1"/>
  <c r="O1423" i="5"/>
  <c r="P1423" i="5" s="1"/>
  <c r="H1424" i="5"/>
  <c r="I1424" i="5"/>
  <c r="J1424" i="5"/>
  <c r="K1424" i="5"/>
  <c r="L1424" i="5" s="1"/>
  <c r="M1424" i="5"/>
  <c r="N1424" i="5" s="1"/>
  <c r="O1424" i="5"/>
  <c r="P1424" i="5" s="1"/>
  <c r="H1425" i="5"/>
  <c r="I1425" i="5"/>
  <c r="J1425" i="5"/>
  <c r="K1425" i="5"/>
  <c r="L1425" i="5" s="1"/>
  <c r="M1425" i="5"/>
  <c r="N1425" i="5" s="1"/>
  <c r="O1425" i="5"/>
  <c r="P1425" i="5" s="1"/>
  <c r="H1426" i="5"/>
  <c r="I1426" i="5"/>
  <c r="J1426" i="5"/>
  <c r="K1426" i="5"/>
  <c r="L1426" i="5" s="1"/>
  <c r="M1426" i="5"/>
  <c r="N1426" i="5" s="1"/>
  <c r="O1426" i="5"/>
  <c r="P1426" i="5" s="1"/>
  <c r="H1427" i="5"/>
  <c r="I1427" i="5"/>
  <c r="J1427" i="5"/>
  <c r="K1427" i="5"/>
  <c r="L1427" i="5" s="1"/>
  <c r="M1427" i="5"/>
  <c r="N1427" i="5" s="1"/>
  <c r="O1427" i="5"/>
  <c r="P1427" i="5" s="1"/>
  <c r="H1428" i="5"/>
  <c r="I1428" i="5"/>
  <c r="J1428" i="5"/>
  <c r="K1428" i="5"/>
  <c r="L1428" i="5" s="1"/>
  <c r="M1428" i="5"/>
  <c r="N1428" i="5" s="1"/>
  <c r="O1428" i="5"/>
  <c r="P1428" i="5" s="1"/>
  <c r="H1429" i="5"/>
  <c r="I1429" i="5"/>
  <c r="J1429" i="5"/>
  <c r="K1429" i="5"/>
  <c r="L1429" i="5" s="1"/>
  <c r="M1429" i="5"/>
  <c r="N1429" i="5" s="1"/>
  <c r="O1429" i="5"/>
  <c r="P1429" i="5" s="1"/>
  <c r="H1430" i="5"/>
  <c r="I1430" i="5"/>
  <c r="J1430" i="5"/>
  <c r="K1430" i="5"/>
  <c r="L1430" i="5" s="1"/>
  <c r="M1430" i="5"/>
  <c r="N1430" i="5" s="1"/>
  <c r="O1430" i="5"/>
  <c r="P1430" i="5" s="1"/>
  <c r="H1431" i="5"/>
  <c r="I1431" i="5"/>
  <c r="J1431" i="5"/>
  <c r="K1431" i="5"/>
  <c r="L1431" i="5" s="1"/>
  <c r="M1431" i="5"/>
  <c r="N1431" i="5" s="1"/>
  <c r="O1431" i="5"/>
  <c r="P1431" i="5" s="1"/>
  <c r="H1432" i="5"/>
  <c r="I1432" i="5"/>
  <c r="J1432" i="5"/>
  <c r="K1432" i="5"/>
  <c r="L1432" i="5" s="1"/>
  <c r="M1432" i="5"/>
  <c r="N1432" i="5" s="1"/>
  <c r="O1432" i="5"/>
  <c r="P1432" i="5" s="1"/>
  <c r="H1433" i="5"/>
  <c r="I1433" i="5"/>
  <c r="J1433" i="5"/>
  <c r="K1433" i="5"/>
  <c r="L1433" i="5" s="1"/>
  <c r="M1433" i="5"/>
  <c r="N1433" i="5" s="1"/>
  <c r="O1433" i="5"/>
  <c r="P1433" i="5" s="1"/>
  <c r="H1434" i="5"/>
  <c r="I1434" i="5"/>
  <c r="J1434" i="5"/>
  <c r="K1434" i="5"/>
  <c r="L1434" i="5" s="1"/>
  <c r="M1434" i="5"/>
  <c r="N1434" i="5" s="1"/>
  <c r="O1434" i="5"/>
  <c r="P1434" i="5" s="1"/>
  <c r="H1435" i="5"/>
  <c r="I1435" i="5"/>
  <c r="J1435" i="5"/>
  <c r="K1435" i="5"/>
  <c r="L1435" i="5" s="1"/>
  <c r="M1435" i="5"/>
  <c r="N1435" i="5" s="1"/>
  <c r="O1435" i="5"/>
  <c r="P1435" i="5" s="1"/>
  <c r="H1436" i="5"/>
  <c r="I1436" i="5"/>
  <c r="J1436" i="5"/>
  <c r="K1436" i="5"/>
  <c r="L1436" i="5" s="1"/>
  <c r="M1436" i="5"/>
  <c r="N1436" i="5" s="1"/>
  <c r="O1436" i="5"/>
  <c r="P1436" i="5" s="1"/>
  <c r="H1437" i="5"/>
  <c r="I1437" i="5"/>
  <c r="J1437" i="5"/>
  <c r="K1437" i="5"/>
  <c r="L1437" i="5" s="1"/>
  <c r="M1437" i="5"/>
  <c r="N1437" i="5" s="1"/>
  <c r="O1437" i="5"/>
  <c r="P1437" i="5" s="1"/>
  <c r="H1438" i="5"/>
  <c r="I1438" i="5"/>
  <c r="J1438" i="5"/>
  <c r="K1438" i="5"/>
  <c r="L1438" i="5" s="1"/>
  <c r="M1438" i="5"/>
  <c r="N1438" i="5" s="1"/>
  <c r="O1438" i="5"/>
  <c r="P1438" i="5" s="1"/>
  <c r="H1439" i="5"/>
  <c r="I1439" i="5"/>
  <c r="J1439" i="5"/>
  <c r="K1439" i="5"/>
  <c r="L1439" i="5" s="1"/>
  <c r="M1439" i="5"/>
  <c r="N1439" i="5" s="1"/>
  <c r="O1439" i="5"/>
  <c r="P1439" i="5" s="1"/>
  <c r="H1440" i="5"/>
  <c r="I1440" i="5"/>
  <c r="J1440" i="5"/>
  <c r="K1440" i="5"/>
  <c r="L1440" i="5" s="1"/>
  <c r="M1440" i="5"/>
  <c r="N1440" i="5" s="1"/>
  <c r="O1440" i="5"/>
  <c r="P1440" i="5" s="1"/>
  <c r="H1441" i="5"/>
  <c r="I1441" i="5"/>
  <c r="J1441" i="5"/>
  <c r="K1441" i="5"/>
  <c r="L1441" i="5" s="1"/>
  <c r="M1441" i="5"/>
  <c r="N1441" i="5" s="1"/>
  <c r="O1441" i="5"/>
  <c r="P1441" i="5" s="1"/>
  <c r="H1442" i="5"/>
  <c r="I1442" i="5"/>
  <c r="J1442" i="5"/>
  <c r="K1442" i="5"/>
  <c r="L1442" i="5" s="1"/>
  <c r="M1442" i="5"/>
  <c r="N1442" i="5" s="1"/>
  <c r="O1442" i="5"/>
  <c r="P1442" i="5" s="1"/>
  <c r="H1443" i="5"/>
  <c r="I1443" i="5"/>
  <c r="J1443" i="5"/>
  <c r="K1443" i="5"/>
  <c r="L1443" i="5" s="1"/>
  <c r="M1443" i="5"/>
  <c r="N1443" i="5" s="1"/>
  <c r="O1443" i="5"/>
  <c r="P1443" i="5" s="1"/>
  <c r="H1444" i="5"/>
  <c r="I1444" i="5"/>
  <c r="J1444" i="5"/>
  <c r="K1444" i="5"/>
  <c r="L1444" i="5" s="1"/>
  <c r="M1444" i="5"/>
  <c r="N1444" i="5" s="1"/>
  <c r="O1444" i="5"/>
  <c r="P1444" i="5" s="1"/>
  <c r="H1445" i="5"/>
  <c r="I1445" i="5"/>
  <c r="J1445" i="5"/>
  <c r="K1445" i="5"/>
  <c r="L1445" i="5" s="1"/>
  <c r="M1445" i="5"/>
  <c r="N1445" i="5" s="1"/>
  <c r="O1445" i="5"/>
  <c r="P1445" i="5" s="1"/>
  <c r="H1446" i="5"/>
  <c r="I1446" i="5"/>
  <c r="J1446" i="5"/>
  <c r="K1446" i="5"/>
  <c r="L1446" i="5" s="1"/>
  <c r="M1446" i="5"/>
  <c r="N1446" i="5" s="1"/>
  <c r="O1446" i="5"/>
  <c r="P1446" i="5" s="1"/>
  <c r="H1447" i="5"/>
  <c r="I1447" i="5"/>
  <c r="J1447" i="5"/>
  <c r="K1447" i="5"/>
  <c r="L1447" i="5" s="1"/>
  <c r="M1447" i="5"/>
  <c r="N1447" i="5" s="1"/>
  <c r="O1447" i="5"/>
  <c r="P1447" i="5" s="1"/>
  <c r="H1448" i="5"/>
  <c r="I1448" i="5"/>
  <c r="J1448" i="5"/>
  <c r="K1448" i="5"/>
  <c r="L1448" i="5" s="1"/>
  <c r="M1448" i="5"/>
  <c r="N1448" i="5" s="1"/>
  <c r="O1448" i="5"/>
  <c r="P1448" i="5" s="1"/>
  <c r="H1449" i="5"/>
  <c r="I1449" i="5"/>
  <c r="J1449" i="5"/>
  <c r="K1449" i="5"/>
  <c r="L1449" i="5" s="1"/>
  <c r="M1449" i="5"/>
  <c r="N1449" i="5" s="1"/>
  <c r="O1449" i="5"/>
  <c r="P1449" i="5" s="1"/>
  <c r="H1450" i="5"/>
  <c r="I1450" i="5"/>
  <c r="J1450" i="5"/>
  <c r="K1450" i="5"/>
  <c r="L1450" i="5" s="1"/>
  <c r="M1450" i="5"/>
  <c r="N1450" i="5" s="1"/>
  <c r="O1450" i="5"/>
  <c r="P1450" i="5" s="1"/>
  <c r="H1451" i="5"/>
  <c r="I1451" i="5"/>
  <c r="J1451" i="5"/>
  <c r="K1451" i="5"/>
  <c r="L1451" i="5" s="1"/>
  <c r="M1451" i="5"/>
  <c r="N1451" i="5" s="1"/>
  <c r="O1451" i="5"/>
  <c r="P1451" i="5" s="1"/>
  <c r="H1452" i="5"/>
  <c r="I1452" i="5"/>
  <c r="J1452" i="5"/>
  <c r="K1452" i="5"/>
  <c r="L1452" i="5" s="1"/>
  <c r="M1452" i="5"/>
  <c r="N1452" i="5" s="1"/>
  <c r="O1452" i="5"/>
  <c r="P1452" i="5" s="1"/>
  <c r="H1453" i="5"/>
  <c r="I1453" i="5"/>
  <c r="J1453" i="5"/>
  <c r="K1453" i="5"/>
  <c r="L1453" i="5" s="1"/>
  <c r="M1453" i="5"/>
  <c r="N1453" i="5" s="1"/>
  <c r="O1453" i="5"/>
  <c r="P1453" i="5" s="1"/>
  <c r="H1454" i="5"/>
  <c r="I1454" i="5"/>
  <c r="J1454" i="5"/>
  <c r="K1454" i="5"/>
  <c r="L1454" i="5" s="1"/>
  <c r="M1454" i="5"/>
  <c r="N1454" i="5" s="1"/>
  <c r="O1454" i="5"/>
  <c r="P1454" i="5" s="1"/>
  <c r="H1455" i="5"/>
  <c r="I1455" i="5"/>
  <c r="J1455" i="5"/>
  <c r="K1455" i="5"/>
  <c r="L1455" i="5" s="1"/>
  <c r="M1455" i="5"/>
  <c r="N1455" i="5" s="1"/>
  <c r="O1455" i="5"/>
  <c r="P1455" i="5" s="1"/>
  <c r="H1456" i="5"/>
  <c r="I1456" i="5"/>
  <c r="J1456" i="5"/>
  <c r="K1456" i="5"/>
  <c r="L1456" i="5" s="1"/>
  <c r="M1456" i="5"/>
  <c r="N1456" i="5" s="1"/>
  <c r="O1456" i="5"/>
  <c r="P1456" i="5" s="1"/>
  <c r="H1457" i="5"/>
  <c r="I1457" i="5"/>
  <c r="J1457" i="5"/>
  <c r="K1457" i="5"/>
  <c r="L1457" i="5" s="1"/>
  <c r="M1457" i="5"/>
  <c r="N1457" i="5" s="1"/>
  <c r="O1457" i="5"/>
  <c r="P1457" i="5" s="1"/>
  <c r="H1458" i="5"/>
  <c r="I1458" i="5"/>
  <c r="J1458" i="5"/>
  <c r="K1458" i="5"/>
  <c r="L1458" i="5" s="1"/>
  <c r="M1458" i="5"/>
  <c r="N1458" i="5" s="1"/>
  <c r="O1458" i="5"/>
  <c r="P1458" i="5" s="1"/>
  <c r="H1459" i="5"/>
  <c r="I1459" i="5"/>
  <c r="J1459" i="5"/>
  <c r="K1459" i="5"/>
  <c r="L1459" i="5" s="1"/>
  <c r="M1459" i="5"/>
  <c r="N1459" i="5" s="1"/>
  <c r="O1459" i="5"/>
  <c r="P1459" i="5" s="1"/>
  <c r="H1460" i="5"/>
  <c r="I1460" i="5"/>
  <c r="J1460" i="5"/>
  <c r="K1460" i="5"/>
  <c r="L1460" i="5" s="1"/>
  <c r="M1460" i="5"/>
  <c r="N1460" i="5" s="1"/>
  <c r="O1460" i="5"/>
  <c r="P1460" i="5" s="1"/>
  <c r="H1461" i="5"/>
  <c r="I1461" i="5"/>
  <c r="J1461" i="5"/>
  <c r="K1461" i="5"/>
  <c r="L1461" i="5" s="1"/>
  <c r="M1461" i="5"/>
  <c r="N1461" i="5" s="1"/>
  <c r="O1461" i="5"/>
  <c r="P1461" i="5" s="1"/>
  <c r="H1462" i="5"/>
  <c r="I1462" i="5"/>
  <c r="J1462" i="5"/>
  <c r="K1462" i="5"/>
  <c r="L1462" i="5" s="1"/>
  <c r="M1462" i="5"/>
  <c r="N1462" i="5" s="1"/>
  <c r="O1462" i="5"/>
  <c r="P1462" i="5" s="1"/>
  <c r="H1463" i="5"/>
  <c r="I1463" i="5"/>
  <c r="J1463" i="5"/>
  <c r="K1463" i="5"/>
  <c r="L1463" i="5" s="1"/>
  <c r="M1463" i="5"/>
  <c r="N1463" i="5" s="1"/>
  <c r="O1463" i="5"/>
  <c r="P1463" i="5" s="1"/>
  <c r="H1464" i="5"/>
  <c r="I1464" i="5"/>
  <c r="J1464" i="5"/>
  <c r="K1464" i="5"/>
  <c r="L1464" i="5" s="1"/>
  <c r="M1464" i="5"/>
  <c r="N1464" i="5" s="1"/>
  <c r="O1464" i="5"/>
  <c r="P1464" i="5" s="1"/>
  <c r="H1465" i="5"/>
  <c r="I1465" i="5"/>
  <c r="J1465" i="5"/>
  <c r="K1465" i="5"/>
  <c r="L1465" i="5" s="1"/>
  <c r="M1465" i="5"/>
  <c r="N1465" i="5" s="1"/>
  <c r="O1465" i="5"/>
  <c r="P1465" i="5" s="1"/>
  <c r="H1466" i="5"/>
  <c r="I1466" i="5"/>
  <c r="J1466" i="5"/>
  <c r="K1466" i="5"/>
  <c r="L1466" i="5" s="1"/>
  <c r="M1466" i="5"/>
  <c r="N1466" i="5" s="1"/>
  <c r="O1466" i="5"/>
  <c r="P1466" i="5" s="1"/>
  <c r="H1467" i="5"/>
  <c r="I1467" i="5"/>
  <c r="J1467" i="5"/>
  <c r="K1467" i="5"/>
  <c r="L1467" i="5" s="1"/>
  <c r="M1467" i="5"/>
  <c r="N1467" i="5" s="1"/>
  <c r="O1467" i="5"/>
  <c r="P1467" i="5" s="1"/>
  <c r="H1468" i="5"/>
  <c r="I1468" i="5"/>
  <c r="J1468" i="5"/>
  <c r="K1468" i="5"/>
  <c r="L1468" i="5" s="1"/>
  <c r="M1468" i="5"/>
  <c r="N1468" i="5" s="1"/>
  <c r="O1468" i="5"/>
  <c r="P1468" i="5" s="1"/>
  <c r="H1469" i="5"/>
  <c r="I1469" i="5"/>
  <c r="J1469" i="5"/>
  <c r="K1469" i="5"/>
  <c r="L1469" i="5" s="1"/>
  <c r="M1469" i="5"/>
  <c r="N1469" i="5" s="1"/>
  <c r="O1469" i="5"/>
  <c r="P1469" i="5" s="1"/>
  <c r="H1470" i="5"/>
  <c r="I1470" i="5"/>
  <c r="J1470" i="5"/>
  <c r="K1470" i="5"/>
  <c r="L1470" i="5" s="1"/>
  <c r="M1470" i="5"/>
  <c r="N1470" i="5" s="1"/>
  <c r="O1470" i="5"/>
  <c r="P1470" i="5" s="1"/>
  <c r="H1471" i="5"/>
  <c r="I1471" i="5"/>
  <c r="J1471" i="5"/>
  <c r="K1471" i="5"/>
  <c r="L1471" i="5" s="1"/>
  <c r="M1471" i="5"/>
  <c r="N1471" i="5" s="1"/>
  <c r="O1471" i="5"/>
  <c r="P1471" i="5" s="1"/>
  <c r="H1472" i="5"/>
  <c r="I1472" i="5"/>
  <c r="J1472" i="5"/>
  <c r="K1472" i="5"/>
  <c r="L1472" i="5" s="1"/>
  <c r="M1472" i="5"/>
  <c r="N1472" i="5" s="1"/>
  <c r="O1472" i="5"/>
  <c r="P1472" i="5" s="1"/>
  <c r="H1473" i="5"/>
  <c r="I1473" i="5"/>
  <c r="J1473" i="5"/>
  <c r="K1473" i="5"/>
  <c r="L1473" i="5" s="1"/>
  <c r="M1473" i="5"/>
  <c r="N1473" i="5" s="1"/>
  <c r="O1473" i="5"/>
  <c r="P1473" i="5" s="1"/>
  <c r="H1474" i="5"/>
  <c r="I1474" i="5"/>
  <c r="J1474" i="5"/>
  <c r="K1474" i="5"/>
  <c r="L1474" i="5" s="1"/>
  <c r="M1474" i="5"/>
  <c r="N1474" i="5" s="1"/>
  <c r="O1474" i="5"/>
  <c r="P1474" i="5" s="1"/>
  <c r="H1475" i="5"/>
  <c r="I1475" i="5"/>
  <c r="J1475" i="5"/>
  <c r="K1475" i="5"/>
  <c r="L1475" i="5" s="1"/>
  <c r="M1475" i="5"/>
  <c r="N1475" i="5" s="1"/>
  <c r="O1475" i="5"/>
  <c r="P1475" i="5" s="1"/>
  <c r="H1476" i="5"/>
  <c r="I1476" i="5"/>
  <c r="J1476" i="5"/>
  <c r="K1476" i="5"/>
  <c r="L1476" i="5" s="1"/>
  <c r="M1476" i="5"/>
  <c r="N1476" i="5" s="1"/>
  <c r="O1476" i="5"/>
  <c r="P1476" i="5" s="1"/>
  <c r="H1477" i="5"/>
  <c r="I1477" i="5"/>
  <c r="J1477" i="5"/>
  <c r="K1477" i="5"/>
  <c r="L1477" i="5" s="1"/>
  <c r="M1477" i="5"/>
  <c r="N1477" i="5" s="1"/>
  <c r="O1477" i="5"/>
  <c r="P1477" i="5" s="1"/>
  <c r="H1478" i="5"/>
  <c r="I1478" i="5"/>
  <c r="J1478" i="5"/>
  <c r="K1478" i="5"/>
  <c r="L1478" i="5" s="1"/>
  <c r="M1478" i="5"/>
  <c r="N1478" i="5" s="1"/>
  <c r="O1478" i="5"/>
  <c r="P1478" i="5" s="1"/>
  <c r="H1479" i="5"/>
  <c r="I1479" i="5"/>
  <c r="J1479" i="5"/>
  <c r="K1479" i="5"/>
  <c r="L1479" i="5" s="1"/>
  <c r="M1479" i="5"/>
  <c r="N1479" i="5" s="1"/>
  <c r="O1479" i="5"/>
  <c r="P1479" i="5" s="1"/>
  <c r="H1480" i="5"/>
  <c r="I1480" i="5"/>
  <c r="J1480" i="5"/>
  <c r="K1480" i="5"/>
  <c r="L1480" i="5" s="1"/>
  <c r="M1480" i="5"/>
  <c r="N1480" i="5" s="1"/>
  <c r="O1480" i="5"/>
  <c r="P1480" i="5" s="1"/>
  <c r="H1481" i="5"/>
  <c r="I1481" i="5"/>
  <c r="J1481" i="5"/>
  <c r="K1481" i="5"/>
  <c r="L1481" i="5" s="1"/>
  <c r="M1481" i="5"/>
  <c r="N1481" i="5" s="1"/>
  <c r="O1481" i="5"/>
  <c r="P1481" i="5" s="1"/>
  <c r="H1482" i="5"/>
  <c r="I1482" i="5"/>
  <c r="J1482" i="5"/>
  <c r="K1482" i="5"/>
  <c r="L1482" i="5" s="1"/>
  <c r="M1482" i="5"/>
  <c r="N1482" i="5" s="1"/>
  <c r="O1482" i="5"/>
  <c r="P1482" i="5" s="1"/>
  <c r="H1483" i="5"/>
  <c r="I1483" i="5"/>
  <c r="J1483" i="5"/>
  <c r="K1483" i="5"/>
  <c r="L1483" i="5" s="1"/>
  <c r="M1483" i="5"/>
  <c r="N1483" i="5" s="1"/>
  <c r="O1483" i="5"/>
  <c r="P1483" i="5" s="1"/>
  <c r="H1484" i="5"/>
  <c r="I1484" i="5"/>
  <c r="J1484" i="5"/>
  <c r="K1484" i="5"/>
  <c r="L1484" i="5" s="1"/>
  <c r="M1484" i="5"/>
  <c r="N1484" i="5" s="1"/>
  <c r="O1484" i="5"/>
  <c r="P1484" i="5" s="1"/>
  <c r="H1485" i="5"/>
  <c r="I1485" i="5"/>
  <c r="J1485" i="5"/>
  <c r="K1485" i="5"/>
  <c r="L1485" i="5" s="1"/>
  <c r="M1485" i="5"/>
  <c r="N1485" i="5" s="1"/>
  <c r="O1485" i="5"/>
  <c r="P1485" i="5" s="1"/>
  <c r="H1486" i="5"/>
  <c r="I1486" i="5"/>
  <c r="J1486" i="5"/>
  <c r="K1486" i="5"/>
  <c r="L1486" i="5" s="1"/>
  <c r="M1486" i="5"/>
  <c r="N1486" i="5" s="1"/>
  <c r="O1486" i="5"/>
  <c r="P1486" i="5" s="1"/>
  <c r="H1487" i="5"/>
  <c r="I1487" i="5"/>
  <c r="J1487" i="5"/>
  <c r="K1487" i="5"/>
  <c r="L1487" i="5" s="1"/>
  <c r="M1487" i="5"/>
  <c r="N1487" i="5" s="1"/>
  <c r="O1487" i="5"/>
  <c r="P1487" i="5" s="1"/>
  <c r="H1488" i="5"/>
  <c r="I1488" i="5"/>
  <c r="J1488" i="5"/>
  <c r="K1488" i="5"/>
  <c r="L1488" i="5" s="1"/>
  <c r="M1488" i="5"/>
  <c r="N1488" i="5" s="1"/>
  <c r="O1488" i="5"/>
  <c r="P1488" i="5" s="1"/>
  <c r="H1489" i="5"/>
  <c r="I1489" i="5"/>
  <c r="J1489" i="5"/>
  <c r="K1489" i="5"/>
  <c r="L1489" i="5" s="1"/>
  <c r="M1489" i="5"/>
  <c r="N1489" i="5" s="1"/>
  <c r="O1489" i="5"/>
  <c r="P1489" i="5" s="1"/>
  <c r="H1490" i="5"/>
  <c r="I1490" i="5"/>
  <c r="J1490" i="5"/>
  <c r="K1490" i="5"/>
  <c r="L1490" i="5" s="1"/>
  <c r="M1490" i="5"/>
  <c r="N1490" i="5" s="1"/>
  <c r="O1490" i="5"/>
  <c r="P1490" i="5" s="1"/>
  <c r="H1491" i="5"/>
  <c r="I1491" i="5"/>
  <c r="J1491" i="5"/>
  <c r="K1491" i="5"/>
  <c r="L1491" i="5" s="1"/>
  <c r="M1491" i="5"/>
  <c r="N1491" i="5" s="1"/>
  <c r="O1491" i="5"/>
  <c r="P1491" i="5" s="1"/>
  <c r="H1492" i="5"/>
  <c r="I1492" i="5"/>
  <c r="J1492" i="5"/>
  <c r="K1492" i="5"/>
  <c r="L1492" i="5" s="1"/>
  <c r="M1492" i="5"/>
  <c r="N1492" i="5" s="1"/>
  <c r="O1492" i="5"/>
  <c r="P1492" i="5" s="1"/>
  <c r="H1493" i="5"/>
  <c r="I1493" i="5"/>
  <c r="J1493" i="5"/>
  <c r="K1493" i="5"/>
  <c r="L1493" i="5" s="1"/>
  <c r="M1493" i="5"/>
  <c r="N1493" i="5" s="1"/>
  <c r="O1493" i="5"/>
  <c r="P1493" i="5" s="1"/>
  <c r="H1494" i="5"/>
  <c r="I1494" i="5"/>
  <c r="J1494" i="5"/>
  <c r="K1494" i="5"/>
  <c r="L1494" i="5" s="1"/>
  <c r="M1494" i="5"/>
  <c r="N1494" i="5" s="1"/>
  <c r="O1494" i="5"/>
  <c r="P1494" i="5" s="1"/>
  <c r="H1495" i="5"/>
  <c r="I1495" i="5"/>
  <c r="J1495" i="5"/>
  <c r="K1495" i="5"/>
  <c r="L1495" i="5" s="1"/>
  <c r="M1495" i="5"/>
  <c r="N1495" i="5" s="1"/>
  <c r="O1495" i="5"/>
  <c r="P1495" i="5" s="1"/>
  <c r="H1496" i="5"/>
  <c r="I1496" i="5"/>
  <c r="J1496" i="5"/>
  <c r="K1496" i="5"/>
  <c r="L1496" i="5" s="1"/>
  <c r="M1496" i="5"/>
  <c r="N1496" i="5" s="1"/>
  <c r="O1496" i="5"/>
  <c r="P1496" i="5" s="1"/>
  <c r="H1497" i="5"/>
  <c r="I1497" i="5"/>
  <c r="J1497" i="5"/>
  <c r="K1497" i="5"/>
  <c r="L1497" i="5" s="1"/>
  <c r="M1497" i="5"/>
  <c r="N1497" i="5" s="1"/>
  <c r="O1497" i="5"/>
  <c r="P1497" i="5" s="1"/>
  <c r="H1498" i="5"/>
  <c r="I1498" i="5"/>
  <c r="J1498" i="5"/>
  <c r="K1498" i="5"/>
  <c r="L1498" i="5" s="1"/>
  <c r="M1498" i="5"/>
  <c r="N1498" i="5" s="1"/>
  <c r="O1498" i="5"/>
  <c r="P1498" i="5" s="1"/>
  <c r="H1499" i="5"/>
  <c r="I1499" i="5"/>
  <c r="J1499" i="5"/>
  <c r="K1499" i="5"/>
  <c r="L1499" i="5" s="1"/>
  <c r="M1499" i="5"/>
  <c r="N1499" i="5" s="1"/>
  <c r="O1499" i="5"/>
  <c r="P1499" i="5" s="1"/>
  <c r="H1500" i="5"/>
  <c r="I1500" i="5"/>
  <c r="J1500" i="5"/>
  <c r="K1500" i="5"/>
  <c r="L1500" i="5" s="1"/>
  <c r="M1500" i="5"/>
  <c r="N1500" i="5" s="1"/>
  <c r="O1500" i="5"/>
  <c r="P1500" i="5" s="1"/>
  <c r="H1501" i="5"/>
  <c r="I1501" i="5"/>
  <c r="J1501" i="5"/>
  <c r="K1501" i="5"/>
  <c r="L1501" i="5" s="1"/>
  <c r="M1501" i="5"/>
  <c r="N1501" i="5" s="1"/>
  <c r="O1501" i="5"/>
  <c r="P1501" i="5" s="1"/>
  <c r="H1502" i="5"/>
  <c r="I1502" i="5"/>
  <c r="J1502" i="5"/>
  <c r="K1502" i="5"/>
  <c r="L1502" i="5" s="1"/>
  <c r="M1502" i="5"/>
  <c r="N1502" i="5" s="1"/>
  <c r="O1502" i="5"/>
  <c r="P1502" i="5" s="1"/>
  <c r="H1503" i="5"/>
  <c r="I1503" i="5"/>
  <c r="J1503" i="5"/>
  <c r="K1503" i="5"/>
  <c r="L1503" i="5" s="1"/>
  <c r="M1503" i="5"/>
  <c r="N1503" i="5" s="1"/>
  <c r="O1503" i="5"/>
  <c r="P1503" i="5" s="1"/>
  <c r="H1504" i="5"/>
  <c r="I1504" i="5"/>
  <c r="J1504" i="5"/>
  <c r="K1504" i="5"/>
  <c r="L1504" i="5" s="1"/>
  <c r="M1504" i="5"/>
  <c r="N1504" i="5" s="1"/>
  <c r="O1504" i="5"/>
  <c r="P1504" i="5" s="1"/>
  <c r="H1505" i="5"/>
  <c r="I1505" i="5"/>
  <c r="J1505" i="5"/>
  <c r="K1505" i="5"/>
  <c r="L1505" i="5" s="1"/>
  <c r="M1505" i="5"/>
  <c r="N1505" i="5" s="1"/>
  <c r="O1505" i="5"/>
  <c r="P1505" i="5" s="1"/>
  <c r="H1506" i="5"/>
  <c r="I1506" i="5"/>
  <c r="J1506" i="5"/>
  <c r="K1506" i="5"/>
  <c r="L1506" i="5" s="1"/>
  <c r="M1506" i="5"/>
  <c r="N1506" i="5" s="1"/>
  <c r="O1506" i="5"/>
  <c r="P1506" i="5" s="1"/>
  <c r="H1507" i="5"/>
  <c r="I1507" i="5"/>
  <c r="J1507" i="5"/>
  <c r="K1507" i="5"/>
  <c r="L1507" i="5" s="1"/>
  <c r="M1507" i="5"/>
  <c r="N1507" i="5" s="1"/>
  <c r="O1507" i="5"/>
  <c r="P1507" i="5" s="1"/>
  <c r="H1508" i="5"/>
  <c r="I1508" i="5"/>
  <c r="J1508" i="5"/>
  <c r="K1508" i="5"/>
  <c r="L1508" i="5" s="1"/>
  <c r="M1508" i="5"/>
  <c r="N1508" i="5" s="1"/>
  <c r="O1508" i="5"/>
  <c r="P1508" i="5" s="1"/>
  <c r="H1509" i="5"/>
  <c r="I1509" i="5"/>
  <c r="J1509" i="5"/>
  <c r="K1509" i="5"/>
  <c r="L1509" i="5" s="1"/>
  <c r="M1509" i="5"/>
  <c r="N1509" i="5" s="1"/>
  <c r="O1509" i="5"/>
  <c r="P1509" i="5" s="1"/>
  <c r="H1510" i="5"/>
  <c r="I1510" i="5"/>
  <c r="J1510" i="5"/>
  <c r="K1510" i="5"/>
  <c r="L1510" i="5" s="1"/>
  <c r="M1510" i="5"/>
  <c r="N1510" i="5" s="1"/>
  <c r="O1510" i="5"/>
  <c r="P1510" i="5" s="1"/>
  <c r="H1511" i="5"/>
  <c r="I1511" i="5"/>
  <c r="J1511" i="5"/>
  <c r="K1511" i="5"/>
  <c r="L1511" i="5" s="1"/>
  <c r="M1511" i="5"/>
  <c r="N1511" i="5" s="1"/>
  <c r="O1511" i="5"/>
  <c r="P1511" i="5" s="1"/>
  <c r="H1512" i="5"/>
  <c r="I1512" i="5"/>
  <c r="J1512" i="5"/>
  <c r="K1512" i="5"/>
  <c r="L1512" i="5" s="1"/>
  <c r="M1512" i="5"/>
  <c r="N1512" i="5" s="1"/>
  <c r="O1512" i="5"/>
  <c r="P1512" i="5" s="1"/>
  <c r="H1513" i="5"/>
  <c r="I1513" i="5"/>
  <c r="J1513" i="5"/>
  <c r="K1513" i="5"/>
  <c r="L1513" i="5" s="1"/>
  <c r="M1513" i="5"/>
  <c r="N1513" i="5" s="1"/>
  <c r="O1513" i="5"/>
  <c r="P1513" i="5" s="1"/>
  <c r="H1514" i="5"/>
  <c r="I1514" i="5"/>
  <c r="J1514" i="5"/>
  <c r="K1514" i="5"/>
  <c r="L1514" i="5" s="1"/>
  <c r="M1514" i="5"/>
  <c r="N1514" i="5" s="1"/>
  <c r="O1514" i="5"/>
  <c r="P1514" i="5" s="1"/>
  <c r="H1515" i="5"/>
  <c r="I1515" i="5"/>
  <c r="J1515" i="5"/>
  <c r="K1515" i="5"/>
  <c r="L1515" i="5" s="1"/>
  <c r="M1515" i="5"/>
  <c r="N1515" i="5" s="1"/>
  <c r="O1515" i="5"/>
  <c r="P1515" i="5" s="1"/>
  <c r="H1516" i="5"/>
  <c r="I1516" i="5"/>
  <c r="J1516" i="5"/>
  <c r="K1516" i="5"/>
  <c r="L1516" i="5" s="1"/>
  <c r="M1516" i="5"/>
  <c r="N1516" i="5" s="1"/>
  <c r="O1516" i="5"/>
  <c r="P1516" i="5" s="1"/>
  <c r="H1517" i="5"/>
  <c r="I1517" i="5"/>
  <c r="J1517" i="5"/>
  <c r="K1517" i="5"/>
  <c r="L1517" i="5" s="1"/>
  <c r="M1517" i="5"/>
  <c r="N1517" i="5" s="1"/>
  <c r="O1517" i="5"/>
  <c r="P1517" i="5" s="1"/>
  <c r="H1518" i="5"/>
  <c r="I1518" i="5"/>
  <c r="J1518" i="5"/>
  <c r="K1518" i="5"/>
  <c r="L1518" i="5" s="1"/>
  <c r="M1518" i="5"/>
  <c r="N1518" i="5" s="1"/>
  <c r="O1518" i="5"/>
  <c r="P1518" i="5" s="1"/>
  <c r="H1519" i="5"/>
  <c r="I1519" i="5"/>
  <c r="J1519" i="5"/>
  <c r="K1519" i="5"/>
  <c r="L1519" i="5" s="1"/>
  <c r="M1519" i="5"/>
  <c r="N1519" i="5" s="1"/>
  <c r="O1519" i="5"/>
  <c r="P1519" i="5" s="1"/>
  <c r="H1520" i="5"/>
  <c r="I1520" i="5"/>
  <c r="J1520" i="5"/>
  <c r="K1520" i="5"/>
  <c r="L1520" i="5" s="1"/>
  <c r="M1520" i="5"/>
  <c r="N1520" i="5" s="1"/>
  <c r="O1520" i="5"/>
  <c r="P1520" i="5" s="1"/>
  <c r="H1521" i="5"/>
  <c r="I1521" i="5"/>
  <c r="J1521" i="5"/>
  <c r="K1521" i="5"/>
  <c r="L1521" i="5" s="1"/>
  <c r="M1521" i="5"/>
  <c r="N1521" i="5" s="1"/>
  <c r="O1521" i="5"/>
  <c r="P1521" i="5" s="1"/>
  <c r="H1522" i="5"/>
  <c r="I1522" i="5"/>
  <c r="J1522" i="5"/>
  <c r="K1522" i="5"/>
  <c r="L1522" i="5" s="1"/>
  <c r="M1522" i="5"/>
  <c r="N1522" i="5" s="1"/>
  <c r="O1522" i="5"/>
  <c r="P1522" i="5" s="1"/>
  <c r="H1523" i="5"/>
  <c r="I1523" i="5"/>
  <c r="J1523" i="5"/>
  <c r="K1523" i="5"/>
  <c r="L1523" i="5" s="1"/>
  <c r="M1523" i="5"/>
  <c r="N1523" i="5" s="1"/>
  <c r="O1523" i="5"/>
  <c r="P1523" i="5" s="1"/>
  <c r="H1524" i="5"/>
  <c r="I1524" i="5"/>
  <c r="J1524" i="5"/>
  <c r="K1524" i="5"/>
  <c r="L1524" i="5" s="1"/>
  <c r="M1524" i="5"/>
  <c r="N1524" i="5" s="1"/>
  <c r="O1524" i="5"/>
  <c r="P1524" i="5" s="1"/>
  <c r="H1525" i="5"/>
  <c r="I1525" i="5"/>
  <c r="J1525" i="5"/>
  <c r="K1525" i="5"/>
  <c r="L1525" i="5" s="1"/>
  <c r="M1525" i="5"/>
  <c r="N1525" i="5" s="1"/>
  <c r="O1525" i="5"/>
  <c r="P1525" i="5" s="1"/>
  <c r="H1526" i="5"/>
  <c r="I1526" i="5"/>
  <c r="J1526" i="5"/>
  <c r="K1526" i="5"/>
  <c r="L1526" i="5" s="1"/>
  <c r="M1526" i="5"/>
  <c r="N1526" i="5" s="1"/>
  <c r="O1526" i="5"/>
  <c r="P1526" i="5" s="1"/>
  <c r="H1527" i="5"/>
  <c r="I1527" i="5"/>
  <c r="J1527" i="5"/>
  <c r="K1527" i="5"/>
  <c r="L1527" i="5" s="1"/>
  <c r="M1527" i="5"/>
  <c r="N1527" i="5" s="1"/>
  <c r="O1527" i="5"/>
  <c r="P1527" i="5" s="1"/>
  <c r="H1528" i="5"/>
  <c r="I1528" i="5"/>
  <c r="J1528" i="5"/>
  <c r="K1528" i="5"/>
  <c r="L1528" i="5" s="1"/>
  <c r="M1528" i="5"/>
  <c r="N1528" i="5" s="1"/>
  <c r="O1528" i="5"/>
  <c r="P1528" i="5" s="1"/>
  <c r="H1529" i="5"/>
  <c r="I1529" i="5"/>
  <c r="J1529" i="5"/>
  <c r="K1529" i="5"/>
  <c r="L1529" i="5" s="1"/>
  <c r="M1529" i="5"/>
  <c r="N1529" i="5" s="1"/>
  <c r="O1529" i="5"/>
  <c r="P1529" i="5" s="1"/>
  <c r="H1530" i="5"/>
  <c r="I1530" i="5"/>
  <c r="J1530" i="5"/>
  <c r="K1530" i="5"/>
  <c r="L1530" i="5" s="1"/>
  <c r="M1530" i="5"/>
  <c r="N1530" i="5" s="1"/>
  <c r="O1530" i="5"/>
  <c r="P1530" i="5" s="1"/>
  <c r="H1531" i="5"/>
  <c r="I1531" i="5"/>
  <c r="J1531" i="5"/>
  <c r="K1531" i="5"/>
  <c r="L1531" i="5" s="1"/>
  <c r="M1531" i="5"/>
  <c r="N1531" i="5" s="1"/>
  <c r="O1531" i="5"/>
  <c r="P1531" i="5" s="1"/>
  <c r="H1532" i="5"/>
  <c r="I1532" i="5"/>
  <c r="J1532" i="5"/>
  <c r="K1532" i="5"/>
  <c r="L1532" i="5" s="1"/>
  <c r="M1532" i="5"/>
  <c r="N1532" i="5" s="1"/>
  <c r="O1532" i="5"/>
  <c r="P1532" i="5" s="1"/>
  <c r="H1533" i="5"/>
  <c r="I1533" i="5"/>
  <c r="J1533" i="5"/>
  <c r="K1533" i="5"/>
  <c r="L1533" i="5" s="1"/>
  <c r="M1533" i="5"/>
  <c r="N1533" i="5" s="1"/>
  <c r="O1533" i="5"/>
  <c r="P1533" i="5" s="1"/>
  <c r="H1534" i="5"/>
  <c r="I1534" i="5"/>
  <c r="J1534" i="5"/>
  <c r="K1534" i="5"/>
  <c r="L1534" i="5" s="1"/>
  <c r="M1534" i="5"/>
  <c r="N1534" i="5" s="1"/>
  <c r="O1534" i="5"/>
  <c r="P1534" i="5" s="1"/>
  <c r="H1535" i="5"/>
  <c r="I1535" i="5"/>
  <c r="J1535" i="5"/>
  <c r="K1535" i="5"/>
  <c r="L1535" i="5" s="1"/>
  <c r="M1535" i="5"/>
  <c r="N1535" i="5" s="1"/>
  <c r="O1535" i="5"/>
  <c r="P1535" i="5" s="1"/>
  <c r="H1536" i="5"/>
  <c r="I1536" i="5"/>
  <c r="J1536" i="5"/>
  <c r="K1536" i="5"/>
  <c r="L1536" i="5" s="1"/>
  <c r="M1536" i="5"/>
  <c r="N1536" i="5" s="1"/>
  <c r="O1536" i="5"/>
  <c r="P1536" i="5" s="1"/>
  <c r="H1537" i="5"/>
  <c r="I1537" i="5"/>
  <c r="J1537" i="5"/>
  <c r="K1537" i="5"/>
  <c r="L1537" i="5" s="1"/>
  <c r="M1537" i="5"/>
  <c r="N1537" i="5" s="1"/>
  <c r="O1537" i="5"/>
  <c r="P1537" i="5" s="1"/>
  <c r="H1538" i="5"/>
  <c r="I1538" i="5"/>
  <c r="J1538" i="5"/>
  <c r="K1538" i="5"/>
  <c r="L1538" i="5" s="1"/>
  <c r="M1538" i="5"/>
  <c r="N1538" i="5" s="1"/>
  <c r="O1538" i="5"/>
  <c r="P1538" i="5" s="1"/>
  <c r="H1539" i="5"/>
  <c r="I1539" i="5"/>
  <c r="J1539" i="5"/>
  <c r="K1539" i="5"/>
  <c r="L1539" i="5" s="1"/>
  <c r="M1539" i="5"/>
  <c r="N1539" i="5" s="1"/>
  <c r="O1539" i="5"/>
  <c r="P1539" i="5" s="1"/>
  <c r="H1540" i="5"/>
  <c r="I1540" i="5"/>
  <c r="J1540" i="5"/>
  <c r="K1540" i="5"/>
  <c r="L1540" i="5" s="1"/>
  <c r="M1540" i="5"/>
  <c r="N1540" i="5" s="1"/>
  <c r="O1540" i="5"/>
  <c r="P1540" i="5" s="1"/>
  <c r="H1541" i="5"/>
  <c r="I1541" i="5"/>
  <c r="J1541" i="5"/>
  <c r="K1541" i="5"/>
  <c r="L1541" i="5" s="1"/>
  <c r="M1541" i="5"/>
  <c r="N1541" i="5" s="1"/>
  <c r="O1541" i="5"/>
  <c r="P1541" i="5" s="1"/>
  <c r="H1542" i="5"/>
  <c r="I1542" i="5"/>
  <c r="J1542" i="5"/>
  <c r="K1542" i="5"/>
  <c r="L1542" i="5" s="1"/>
  <c r="M1542" i="5"/>
  <c r="N1542" i="5" s="1"/>
  <c r="O1542" i="5"/>
  <c r="P1542" i="5" s="1"/>
  <c r="H1543" i="5"/>
  <c r="I1543" i="5"/>
  <c r="J1543" i="5"/>
  <c r="K1543" i="5"/>
  <c r="L1543" i="5" s="1"/>
  <c r="M1543" i="5"/>
  <c r="N1543" i="5" s="1"/>
  <c r="O1543" i="5"/>
  <c r="P1543" i="5" s="1"/>
  <c r="H1544" i="5"/>
  <c r="I1544" i="5"/>
  <c r="J1544" i="5"/>
  <c r="K1544" i="5"/>
  <c r="L1544" i="5" s="1"/>
  <c r="M1544" i="5"/>
  <c r="N1544" i="5" s="1"/>
  <c r="O1544" i="5"/>
  <c r="P1544" i="5" s="1"/>
  <c r="H1545" i="5"/>
  <c r="I1545" i="5"/>
  <c r="J1545" i="5"/>
  <c r="K1545" i="5"/>
  <c r="L1545" i="5" s="1"/>
  <c r="M1545" i="5"/>
  <c r="N1545" i="5" s="1"/>
  <c r="O1545" i="5"/>
  <c r="P1545" i="5" s="1"/>
  <c r="H1546" i="5"/>
  <c r="I1546" i="5"/>
  <c r="J1546" i="5"/>
  <c r="K1546" i="5"/>
  <c r="L1546" i="5" s="1"/>
  <c r="M1546" i="5"/>
  <c r="N1546" i="5" s="1"/>
  <c r="O1546" i="5"/>
  <c r="P1546" i="5" s="1"/>
  <c r="H1547" i="5"/>
  <c r="I1547" i="5"/>
  <c r="J1547" i="5"/>
  <c r="K1547" i="5"/>
  <c r="L1547" i="5" s="1"/>
  <c r="M1547" i="5"/>
  <c r="N1547" i="5" s="1"/>
  <c r="O1547" i="5"/>
  <c r="P1547" i="5" s="1"/>
  <c r="H1548" i="5"/>
  <c r="I1548" i="5"/>
  <c r="J1548" i="5"/>
  <c r="K1548" i="5"/>
  <c r="L1548" i="5" s="1"/>
  <c r="M1548" i="5"/>
  <c r="N1548" i="5" s="1"/>
  <c r="O1548" i="5"/>
  <c r="P1548" i="5" s="1"/>
  <c r="H1549" i="5"/>
  <c r="I1549" i="5"/>
  <c r="J1549" i="5"/>
  <c r="K1549" i="5"/>
  <c r="L1549" i="5" s="1"/>
  <c r="M1549" i="5"/>
  <c r="N1549" i="5" s="1"/>
  <c r="O1549" i="5"/>
  <c r="P1549" i="5" s="1"/>
  <c r="H1550" i="5"/>
  <c r="I1550" i="5"/>
  <c r="J1550" i="5"/>
  <c r="K1550" i="5"/>
  <c r="L1550" i="5" s="1"/>
  <c r="M1550" i="5"/>
  <c r="N1550" i="5" s="1"/>
  <c r="O1550" i="5"/>
  <c r="P1550" i="5" s="1"/>
  <c r="H1551" i="5"/>
  <c r="I1551" i="5"/>
  <c r="J1551" i="5"/>
  <c r="K1551" i="5"/>
  <c r="L1551" i="5" s="1"/>
  <c r="M1551" i="5"/>
  <c r="N1551" i="5" s="1"/>
  <c r="O1551" i="5"/>
  <c r="P1551" i="5" s="1"/>
  <c r="H1552" i="5"/>
  <c r="I1552" i="5"/>
  <c r="J1552" i="5"/>
  <c r="K1552" i="5"/>
  <c r="L1552" i="5" s="1"/>
  <c r="M1552" i="5"/>
  <c r="N1552" i="5" s="1"/>
  <c r="O1552" i="5"/>
  <c r="P1552" i="5" s="1"/>
  <c r="H1553" i="5"/>
  <c r="I1553" i="5"/>
  <c r="J1553" i="5"/>
  <c r="K1553" i="5"/>
  <c r="L1553" i="5" s="1"/>
  <c r="M1553" i="5"/>
  <c r="N1553" i="5" s="1"/>
  <c r="O1553" i="5"/>
  <c r="P1553" i="5" s="1"/>
  <c r="H1554" i="5"/>
  <c r="I1554" i="5"/>
  <c r="J1554" i="5"/>
  <c r="K1554" i="5"/>
  <c r="L1554" i="5" s="1"/>
  <c r="M1554" i="5"/>
  <c r="N1554" i="5" s="1"/>
  <c r="O1554" i="5"/>
  <c r="P1554" i="5" s="1"/>
  <c r="H1555" i="5"/>
  <c r="I1555" i="5"/>
  <c r="J1555" i="5"/>
  <c r="K1555" i="5"/>
  <c r="L1555" i="5" s="1"/>
  <c r="M1555" i="5"/>
  <c r="N1555" i="5" s="1"/>
  <c r="O1555" i="5"/>
  <c r="P1555" i="5" s="1"/>
  <c r="H1556" i="5"/>
  <c r="I1556" i="5"/>
  <c r="J1556" i="5"/>
  <c r="K1556" i="5"/>
  <c r="L1556" i="5" s="1"/>
  <c r="M1556" i="5"/>
  <c r="N1556" i="5" s="1"/>
  <c r="O1556" i="5"/>
  <c r="P1556" i="5" s="1"/>
  <c r="H1557" i="5"/>
  <c r="I1557" i="5"/>
  <c r="J1557" i="5"/>
  <c r="K1557" i="5"/>
  <c r="L1557" i="5" s="1"/>
  <c r="M1557" i="5"/>
  <c r="N1557" i="5" s="1"/>
  <c r="O1557" i="5"/>
  <c r="P1557" i="5" s="1"/>
  <c r="H1558" i="5"/>
  <c r="I1558" i="5"/>
  <c r="J1558" i="5"/>
  <c r="K1558" i="5"/>
  <c r="L1558" i="5" s="1"/>
  <c r="M1558" i="5"/>
  <c r="N1558" i="5" s="1"/>
  <c r="O1558" i="5"/>
  <c r="P1558" i="5" s="1"/>
  <c r="H1559" i="5"/>
  <c r="I1559" i="5"/>
  <c r="J1559" i="5"/>
  <c r="K1559" i="5"/>
  <c r="L1559" i="5" s="1"/>
  <c r="M1559" i="5"/>
  <c r="N1559" i="5" s="1"/>
  <c r="O1559" i="5"/>
  <c r="P1559" i="5" s="1"/>
  <c r="H1560" i="5"/>
  <c r="I1560" i="5"/>
  <c r="J1560" i="5"/>
  <c r="K1560" i="5"/>
  <c r="L1560" i="5" s="1"/>
  <c r="M1560" i="5"/>
  <c r="N1560" i="5" s="1"/>
  <c r="O1560" i="5"/>
  <c r="P1560" i="5" s="1"/>
  <c r="H1561" i="5"/>
  <c r="I1561" i="5"/>
  <c r="J1561" i="5"/>
  <c r="K1561" i="5"/>
  <c r="L1561" i="5" s="1"/>
  <c r="M1561" i="5"/>
  <c r="N1561" i="5" s="1"/>
  <c r="O1561" i="5"/>
  <c r="P1561" i="5" s="1"/>
  <c r="H1562" i="5"/>
  <c r="I1562" i="5"/>
  <c r="J1562" i="5"/>
  <c r="K1562" i="5"/>
  <c r="L1562" i="5" s="1"/>
  <c r="M1562" i="5"/>
  <c r="N1562" i="5" s="1"/>
  <c r="O1562" i="5"/>
  <c r="P1562" i="5" s="1"/>
  <c r="H1563" i="5"/>
  <c r="I1563" i="5"/>
  <c r="J1563" i="5"/>
  <c r="K1563" i="5"/>
  <c r="L1563" i="5" s="1"/>
  <c r="M1563" i="5"/>
  <c r="N1563" i="5" s="1"/>
  <c r="O1563" i="5"/>
  <c r="P1563" i="5" s="1"/>
  <c r="H1564" i="5"/>
  <c r="I1564" i="5"/>
  <c r="J1564" i="5"/>
  <c r="K1564" i="5"/>
  <c r="L1564" i="5" s="1"/>
  <c r="M1564" i="5"/>
  <c r="N1564" i="5" s="1"/>
  <c r="O1564" i="5"/>
  <c r="P1564" i="5" s="1"/>
  <c r="H1565" i="5"/>
  <c r="I1565" i="5"/>
  <c r="J1565" i="5"/>
  <c r="K1565" i="5"/>
  <c r="L1565" i="5" s="1"/>
  <c r="M1565" i="5"/>
  <c r="N1565" i="5" s="1"/>
  <c r="O1565" i="5"/>
  <c r="P1565" i="5" s="1"/>
  <c r="H1566" i="5"/>
  <c r="I1566" i="5"/>
  <c r="J1566" i="5"/>
  <c r="K1566" i="5"/>
  <c r="L1566" i="5" s="1"/>
  <c r="M1566" i="5"/>
  <c r="N1566" i="5" s="1"/>
  <c r="O1566" i="5"/>
  <c r="P1566" i="5" s="1"/>
  <c r="H1567" i="5"/>
  <c r="I1567" i="5"/>
  <c r="J1567" i="5"/>
  <c r="K1567" i="5"/>
  <c r="L1567" i="5" s="1"/>
  <c r="M1567" i="5"/>
  <c r="N1567" i="5" s="1"/>
  <c r="O1567" i="5"/>
  <c r="P1567" i="5" s="1"/>
  <c r="H1568" i="5"/>
  <c r="I1568" i="5"/>
  <c r="J1568" i="5"/>
  <c r="K1568" i="5"/>
  <c r="L1568" i="5" s="1"/>
  <c r="M1568" i="5"/>
  <c r="N1568" i="5" s="1"/>
  <c r="O1568" i="5"/>
  <c r="P1568" i="5" s="1"/>
  <c r="H1569" i="5"/>
  <c r="I1569" i="5"/>
  <c r="J1569" i="5"/>
  <c r="K1569" i="5"/>
  <c r="L1569" i="5" s="1"/>
  <c r="M1569" i="5"/>
  <c r="N1569" i="5" s="1"/>
  <c r="O1569" i="5"/>
  <c r="P1569" i="5" s="1"/>
  <c r="H1570" i="5"/>
  <c r="I1570" i="5"/>
  <c r="J1570" i="5"/>
  <c r="K1570" i="5"/>
  <c r="L1570" i="5" s="1"/>
  <c r="M1570" i="5"/>
  <c r="N1570" i="5" s="1"/>
  <c r="O1570" i="5"/>
  <c r="P1570" i="5" s="1"/>
  <c r="H1571" i="5"/>
  <c r="I1571" i="5"/>
  <c r="J1571" i="5"/>
  <c r="K1571" i="5"/>
  <c r="L1571" i="5" s="1"/>
  <c r="M1571" i="5"/>
  <c r="N1571" i="5" s="1"/>
  <c r="O1571" i="5"/>
  <c r="P1571" i="5" s="1"/>
  <c r="H1572" i="5"/>
  <c r="I1572" i="5"/>
  <c r="J1572" i="5"/>
  <c r="K1572" i="5"/>
  <c r="L1572" i="5" s="1"/>
  <c r="M1572" i="5"/>
  <c r="N1572" i="5" s="1"/>
  <c r="O1572" i="5"/>
  <c r="P1572" i="5" s="1"/>
  <c r="H1573" i="5"/>
  <c r="I1573" i="5"/>
  <c r="J1573" i="5"/>
  <c r="K1573" i="5"/>
  <c r="L1573" i="5" s="1"/>
  <c r="M1573" i="5"/>
  <c r="N1573" i="5" s="1"/>
  <c r="O1573" i="5"/>
  <c r="P1573" i="5" s="1"/>
  <c r="H1574" i="5"/>
  <c r="I1574" i="5"/>
  <c r="J1574" i="5"/>
  <c r="K1574" i="5"/>
  <c r="L1574" i="5" s="1"/>
  <c r="M1574" i="5"/>
  <c r="N1574" i="5" s="1"/>
  <c r="O1574" i="5"/>
  <c r="P1574" i="5" s="1"/>
  <c r="H1575" i="5"/>
  <c r="I1575" i="5"/>
  <c r="J1575" i="5"/>
  <c r="K1575" i="5"/>
  <c r="L1575" i="5" s="1"/>
  <c r="M1575" i="5"/>
  <c r="N1575" i="5" s="1"/>
  <c r="O1575" i="5"/>
  <c r="P1575" i="5" s="1"/>
  <c r="H1576" i="5"/>
  <c r="I1576" i="5"/>
  <c r="J1576" i="5"/>
  <c r="K1576" i="5"/>
  <c r="L1576" i="5" s="1"/>
  <c r="M1576" i="5"/>
  <c r="N1576" i="5" s="1"/>
  <c r="O1576" i="5"/>
  <c r="P1576" i="5" s="1"/>
  <c r="H1577" i="5"/>
  <c r="I1577" i="5"/>
  <c r="J1577" i="5"/>
  <c r="K1577" i="5"/>
  <c r="L1577" i="5" s="1"/>
  <c r="M1577" i="5"/>
  <c r="N1577" i="5" s="1"/>
  <c r="O1577" i="5"/>
  <c r="P1577" i="5" s="1"/>
  <c r="H1578" i="5"/>
  <c r="I1578" i="5"/>
  <c r="J1578" i="5"/>
  <c r="K1578" i="5"/>
  <c r="L1578" i="5" s="1"/>
  <c r="M1578" i="5"/>
  <c r="N1578" i="5" s="1"/>
  <c r="O1578" i="5"/>
  <c r="P1578" i="5" s="1"/>
  <c r="H1579" i="5"/>
  <c r="I1579" i="5"/>
  <c r="J1579" i="5"/>
  <c r="K1579" i="5"/>
  <c r="L1579" i="5" s="1"/>
  <c r="M1579" i="5"/>
  <c r="N1579" i="5" s="1"/>
  <c r="O1579" i="5"/>
  <c r="P1579" i="5" s="1"/>
  <c r="H1580" i="5"/>
  <c r="I1580" i="5"/>
  <c r="J1580" i="5"/>
  <c r="K1580" i="5"/>
  <c r="L1580" i="5" s="1"/>
  <c r="M1580" i="5"/>
  <c r="N1580" i="5" s="1"/>
  <c r="O1580" i="5"/>
  <c r="P1580" i="5" s="1"/>
  <c r="H1581" i="5"/>
  <c r="I1581" i="5"/>
  <c r="J1581" i="5"/>
  <c r="K1581" i="5"/>
  <c r="L1581" i="5" s="1"/>
  <c r="M1581" i="5"/>
  <c r="N1581" i="5" s="1"/>
  <c r="O1581" i="5"/>
  <c r="P1581" i="5" s="1"/>
  <c r="H1582" i="5"/>
  <c r="I1582" i="5"/>
  <c r="J1582" i="5"/>
  <c r="K1582" i="5"/>
  <c r="L1582" i="5" s="1"/>
  <c r="M1582" i="5"/>
  <c r="N1582" i="5" s="1"/>
  <c r="O1582" i="5"/>
  <c r="P1582" i="5" s="1"/>
  <c r="H1583" i="5"/>
  <c r="I1583" i="5"/>
  <c r="J1583" i="5"/>
  <c r="K1583" i="5"/>
  <c r="L1583" i="5" s="1"/>
  <c r="M1583" i="5"/>
  <c r="N1583" i="5" s="1"/>
  <c r="O1583" i="5"/>
  <c r="P1583" i="5" s="1"/>
  <c r="H1584" i="5"/>
  <c r="I1584" i="5"/>
  <c r="J1584" i="5"/>
  <c r="K1584" i="5"/>
  <c r="L1584" i="5" s="1"/>
  <c r="M1584" i="5"/>
  <c r="N1584" i="5" s="1"/>
  <c r="O1584" i="5"/>
  <c r="P1584" i="5" s="1"/>
  <c r="H1585" i="5"/>
  <c r="I1585" i="5"/>
  <c r="J1585" i="5"/>
  <c r="K1585" i="5"/>
  <c r="L1585" i="5" s="1"/>
  <c r="M1585" i="5"/>
  <c r="N1585" i="5" s="1"/>
  <c r="O1585" i="5"/>
  <c r="P1585" i="5" s="1"/>
  <c r="H1586" i="5"/>
  <c r="I1586" i="5"/>
  <c r="J1586" i="5"/>
  <c r="K1586" i="5"/>
  <c r="L1586" i="5" s="1"/>
  <c r="M1586" i="5"/>
  <c r="N1586" i="5" s="1"/>
  <c r="O1586" i="5"/>
  <c r="P1586" i="5" s="1"/>
  <c r="H1587" i="5"/>
  <c r="I1587" i="5"/>
  <c r="J1587" i="5"/>
  <c r="K1587" i="5"/>
  <c r="L1587" i="5" s="1"/>
  <c r="M1587" i="5"/>
  <c r="N1587" i="5" s="1"/>
  <c r="O1587" i="5"/>
  <c r="P1587" i="5" s="1"/>
  <c r="H1588" i="5"/>
  <c r="I1588" i="5"/>
  <c r="J1588" i="5"/>
  <c r="K1588" i="5"/>
  <c r="L1588" i="5" s="1"/>
  <c r="M1588" i="5"/>
  <c r="N1588" i="5" s="1"/>
  <c r="O1588" i="5"/>
  <c r="P1588" i="5" s="1"/>
  <c r="H1589" i="5"/>
  <c r="I1589" i="5"/>
  <c r="J1589" i="5"/>
  <c r="K1589" i="5"/>
  <c r="L1589" i="5" s="1"/>
  <c r="M1589" i="5"/>
  <c r="N1589" i="5" s="1"/>
  <c r="O1589" i="5"/>
  <c r="P1589" i="5" s="1"/>
  <c r="H1590" i="5"/>
  <c r="I1590" i="5"/>
  <c r="J1590" i="5"/>
  <c r="K1590" i="5"/>
  <c r="L1590" i="5" s="1"/>
  <c r="M1590" i="5"/>
  <c r="N1590" i="5" s="1"/>
  <c r="O1590" i="5"/>
  <c r="P1590" i="5" s="1"/>
  <c r="H1591" i="5"/>
  <c r="I1591" i="5"/>
  <c r="J1591" i="5"/>
  <c r="K1591" i="5"/>
  <c r="L1591" i="5" s="1"/>
  <c r="M1591" i="5"/>
  <c r="N1591" i="5" s="1"/>
  <c r="O1591" i="5"/>
  <c r="P1591" i="5" s="1"/>
  <c r="H1592" i="5"/>
  <c r="I1592" i="5"/>
  <c r="J1592" i="5"/>
  <c r="K1592" i="5"/>
  <c r="L1592" i="5" s="1"/>
  <c r="M1592" i="5"/>
  <c r="N1592" i="5" s="1"/>
  <c r="O1592" i="5"/>
  <c r="P1592" i="5" s="1"/>
  <c r="H1593" i="5"/>
  <c r="I1593" i="5"/>
  <c r="J1593" i="5"/>
  <c r="K1593" i="5"/>
  <c r="L1593" i="5" s="1"/>
  <c r="M1593" i="5"/>
  <c r="N1593" i="5" s="1"/>
  <c r="O1593" i="5"/>
  <c r="P1593" i="5" s="1"/>
  <c r="H1594" i="5"/>
  <c r="I1594" i="5"/>
  <c r="J1594" i="5"/>
  <c r="K1594" i="5"/>
  <c r="L1594" i="5" s="1"/>
  <c r="M1594" i="5"/>
  <c r="N1594" i="5" s="1"/>
  <c r="O1594" i="5"/>
  <c r="P1594" i="5" s="1"/>
  <c r="H1595" i="5"/>
  <c r="I1595" i="5"/>
  <c r="J1595" i="5"/>
  <c r="K1595" i="5"/>
  <c r="L1595" i="5" s="1"/>
  <c r="M1595" i="5"/>
  <c r="N1595" i="5" s="1"/>
  <c r="O1595" i="5"/>
  <c r="P1595" i="5" s="1"/>
  <c r="H1596" i="5"/>
  <c r="I1596" i="5"/>
  <c r="J1596" i="5"/>
  <c r="K1596" i="5"/>
  <c r="L1596" i="5" s="1"/>
  <c r="M1596" i="5"/>
  <c r="N1596" i="5" s="1"/>
  <c r="O1596" i="5"/>
  <c r="P1596" i="5" s="1"/>
  <c r="H1597" i="5"/>
  <c r="I1597" i="5"/>
  <c r="J1597" i="5"/>
  <c r="K1597" i="5"/>
  <c r="L1597" i="5" s="1"/>
  <c r="M1597" i="5"/>
  <c r="N1597" i="5" s="1"/>
  <c r="O1597" i="5"/>
  <c r="P1597" i="5" s="1"/>
  <c r="H1598" i="5"/>
  <c r="I1598" i="5"/>
  <c r="J1598" i="5"/>
  <c r="K1598" i="5"/>
  <c r="L1598" i="5" s="1"/>
  <c r="M1598" i="5"/>
  <c r="N1598" i="5" s="1"/>
  <c r="O1598" i="5"/>
  <c r="P1598" i="5" s="1"/>
  <c r="H1599" i="5"/>
  <c r="I1599" i="5"/>
  <c r="J1599" i="5"/>
  <c r="K1599" i="5"/>
  <c r="L1599" i="5" s="1"/>
  <c r="M1599" i="5"/>
  <c r="N1599" i="5" s="1"/>
  <c r="O1599" i="5"/>
  <c r="P1599" i="5" s="1"/>
  <c r="H1600" i="5"/>
  <c r="I1600" i="5"/>
  <c r="J1600" i="5"/>
  <c r="K1600" i="5"/>
  <c r="L1600" i="5" s="1"/>
  <c r="M1600" i="5"/>
  <c r="N1600" i="5" s="1"/>
  <c r="O1600" i="5"/>
  <c r="P1600" i="5" s="1"/>
  <c r="H1601" i="5"/>
  <c r="I1601" i="5"/>
  <c r="J1601" i="5"/>
  <c r="K1601" i="5"/>
  <c r="L1601" i="5" s="1"/>
  <c r="M1601" i="5"/>
  <c r="N1601" i="5" s="1"/>
  <c r="O1601" i="5"/>
  <c r="P1601" i="5" s="1"/>
  <c r="H1602" i="5"/>
  <c r="I1602" i="5"/>
  <c r="J1602" i="5"/>
  <c r="K1602" i="5"/>
  <c r="L1602" i="5" s="1"/>
  <c r="M1602" i="5"/>
  <c r="N1602" i="5" s="1"/>
  <c r="O1602" i="5"/>
  <c r="P1602" i="5" s="1"/>
  <c r="H1603" i="5"/>
  <c r="I1603" i="5"/>
  <c r="J1603" i="5"/>
  <c r="K1603" i="5"/>
  <c r="L1603" i="5" s="1"/>
  <c r="M1603" i="5"/>
  <c r="N1603" i="5" s="1"/>
  <c r="O1603" i="5"/>
  <c r="P1603" i="5" s="1"/>
  <c r="H1604" i="5"/>
  <c r="I1604" i="5"/>
  <c r="J1604" i="5"/>
  <c r="K1604" i="5"/>
  <c r="L1604" i="5" s="1"/>
  <c r="M1604" i="5"/>
  <c r="N1604" i="5" s="1"/>
  <c r="O1604" i="5"/>
  <c r="P1604" i="5" s="1"/>
  <c r="H1605" i="5"/>
  <c r="I1605" i="5"/>
  <c r="J1605" i="5"/>
  <c r="K1605" i="5"/>
  <c r="L1605" i="5" s="1"/>
  <c r="M1605" i="5"/>
  <c r="N1605" i="5" s="1"/>
  <c r="O1605" i="5"/>
  <c r="P1605" i="5" s="1"/>
  <c r="H1606" i="5"/>
  <c r="I1606" i="5"/>
  <c r="J1606" i="5"/>
  <c r="K1606" i="5"/>
  <c r="L1606" i="5" s="1"/>
  <c r="M1606" i="5"/>
  <c r="N1606" i="5" s="1"/>
  <c r="O1606" i="5"/>
  <c r="P1606" i="5" s="1"/>
  <c r="H1607" i="5"/>
  <c r="I1607" i="5"/>
  <c r="J1607" i="5"/>
  <c r="K1607" i="5"/>
  <c r="L1607" i="5" s="1"/>
  <c r="M1607" i="5"/>
  <c r="N1607" i="5" s="1"/>
  <c r="O1607" i="5"/>
  <c r="P1607" i="5" s="1"/>
  <c r="H1608" i="5"/>
  <c r="I1608" i="5"/>
  <c r="J1608" i="5"/>
  <c r="K1608" i="5"/>
  <c r="L1608" i="5" s="1"/>
  <c r="M1608" i="5"/>
  <c r="N1608" i="5" s="1"/>
  <c r="O1608" i="5"/>
  <c r="P1608" i="5" s="1"/>
  <c r="H1609" i="5"/>
  <c r="I1609" i="5"/>
  <c r="J1609" i="5"/>
  <c r="K1609" i="5"/>
  <c r="L1609" i="5" s="1"/>
  <c r="M1609" i="5"/>
  <c r="N1609" i="5" s="1"/>
  <c r="O1609" i="5"/>
  <c r="P1609" i="5" s="1"/>
  <c r="H1610" i="5"/>
  <c r="I1610" i="5"/>
  <c r="J1610" i="5"/>
  <c r="K1610" i="5"/>
  <c r="L1610" i="5" s="1"/>
  <c r="M1610" i="5"/>
  <c r="N1610" i="5" s="1"/>
  <c r="O1610" i="5"/>
  <c r="P1610" i="5" s="1"/>
  <c r="H1611" i="5"/>
  <c r="I1611" i="5"/>
  <c r="J1611" i="5"/>
  <c r="K1611" i="5"/>
  <c r="L1611" i="5" s="1"/>
  <c r="M1611" i="5"/>
  <c r="N1611" i="5" s="1"/>
  <c r="O1611" i="5"/>
  <c r="P1611" i="5" s="1"/>
  <c r="H1612" i="5"/>
  <c r="I1612" i="5"/>
  <c r="J1612" i="5"/>
  <c r="K1612" i="5"/>
  <c r="L1612" i="5" s="1"/>
  <c r="M1612" i="5"/>
  <c r="N1612" i="5" s="1"/>
  <c r="O1612" i="5"/>
  <c r="P1612" i="5" s="1"/>
  <c r="H1613" i="5"/>
  <c r="I1613" i="5"/>
  <c r="J1613" i="5"/>
  <c r="K1613" i="5"/>
  <c r="L1613" i="5" s="1"/>
  <c r="M1613" i="5"/>
  <c r="N1613" i="5" s="1"/>
  <c r="O1613" i="5"/>
  <c r="P1613" i="5" s="1"/>
  <c r="H1614" i="5"/>
  <c r="I1614" i="5"/>
  <c r="J1614" i="5"/>
  <c r="K1614" i="5"/>
  <c r="L1614" i="5" s="1"/>
  <c r="M1614" i="5"/>
  <c r="N1614" i="5" s="1"/>
  <c r="O1614" i="5"/>
  <c r="P1614" i="5" s="1"/>
  <c r="H1615" i="5"/>
  <c r="I1615" i="5"/>
  <c r="J1615" i="5"/>
  <c r="K1615" i="5"/>
  <c r="L1615" i="5" s="1"/>
  <c r="M1615" i="5"/>
  <c r="N1615" i="5" s="1"/>
  <c r="O1615" i="5"/>
  <c r="P1615" i="5" s="1"/>
  <c r="H1616" i="5"/>
  <c r="I1616" i="5"/>
  <c r="J1616" i="5"/>
  <c r="K1616" i="5"/>
  <c r="L1616" i="5" s="1"/>
  <c r="M1616" i="5"/>
  <c r="N1616" i="5" s="1"/>
  <c r="O1616" i="5"/>
  <c r="P1616" i="5" s="1"/>
  <c r="H1617" i="5"/>
  <c r="I1617" i="5"/>
  <c r="J1617" i="5"/>
  <c r="K1617" i="5"/>
  <c r="L1617" i="5" s="1"/>
  <c r="M1617" i="5"/>
  <c r="N1617" i="5" s="1"/>
  <c r="O1617" i="5"/>
  <c r="P1617" i="5" s="1"/>
  <c r="H1618" i="5"/>
  <c r="I1618" i="5"/>
  <c r="J1618" i="5"/>
  <c r="K1618" i="5"/>
  <c r="L1618" i="5" s="1"/>
  <c r="M1618" i="5"/>
  <c r="N1618" i="5" s="1"/>
  <c r="O1618" i="5"/>
  <c r="P1618" i="5" s="1"/>
  <c r="H1619" i="5"/>
  <c r="I1619" i="5"/>
  <c r="J1619" i="5"/>
  <c r="K1619" i="5"/>
  <c r="L1619" i="5" s="1"/>
  <c r="M1619" i="5"/>
  <c r="N1619" i="5" s="1"/>
  <c r="O1619" i="5"/>
  <c r="P1619" i="5" s="1"/>
  <c r="H1620" i="5"/>
  <c r="I1620" i="5"/>
  <c r="J1620" i="5"/>
  <c r="K1620" i="5"/>
  <c r="L1620" i="5" s="1"/>
  <c r="M1620" i="5"/>
  <c r="N1620" i="5" s="1"/>
  <c r="O1620" i="5"/>
  <c r="P1620" i="5" s="1"/>
  <c r="H1621" i="5"/>
  <c r="I1621" i="5"/>
  <c r="J1621" i="5"/>
  <c r="K1621" i="5"/>
  <c r="L1621" i="5" s="1"/>
  <c r="M1621" i="5"/>
  <c r="N1621" i="5" s="1"/>
  <c r="O1621" i="5"/>
  <c r="P1621" i="5" s="1"/>
  <c r="H1622" i="5"/>
  <c r="I1622" i="5"/>
  <c r="J1622" i="5"/>
  <c r="K1622" i="5"/>
  <c r="L1622" i="5" s="1"/>
  <c r="M1622" i="5"/>
  <c r="N1622" i="5" s="1"/>
  <c r="O1622" i="5"/>
  <c r="P1622" i="5" s="1"/>
  <c r="H1623" i="5"/>
  <c r="I1623" i="5"/>
  <c r="J1623" i="5"/>
  <c r="K1623" i="5"/>
  <c r="L1623" i="5" s="1"/>
  <c r="M1623" i="5"/>
  <c r="N1623" i="5" s="1"/>
  <c r="O1623" i="5"/>
  <c r="P1623" i="5" s="1"/>
  <c r="H1624" i="5"/>
  <c r="I1624" i="5"/>
  <c r="J1624" i="5"/>
  <c r="K1624" i="5"/>
  <c r="L1624" i="5" s="1"/>
  <c r="M1624" i="5"/>
  <c r="N1624" i="5" s="1"/>
  <c r="O1624" i="5"/>
  <c r="P1624" i="5" s="1"/>
  <c r="H1625" i="5"/>
  <c r="I1625" i="5"/>
  <c r="J1625" i="5"/>
  <c r="K1625" i="5"/>
  <c r="L1625" i="5" s="1"/>
  <c r="M1625" i="5"/>
  <c r="N1625" i="5" s="1"/>
  <c r="O1625" i="5"/>
  <c r="P1625" i="5" s="1"/>
  <c r="H1626" i="5"/>
  <c r="I1626" i="5"/>
  <c r="J1626" i="5"/>
  <c r="K1626" i="5"/>
  <c r="L1626" i="5" s="1"/>
  <c r="M1626" i="5"/>
  <c r="N1626" i="5" s="1"/>
  <c r="O1626" i="5"/>
  <c r="P1626" i="5" s="1"/>
  <c r="H1627" i="5"/>
  <c r="I1627" i="5"/>
  <c r="J1627" i="5"/>
  <c r="K1627" i="5"/>
  <c r="L1627" i="5" s="1"/>
  <c r="M1627" i="5"/>
  <c r="N1627" i="5" s="1"/>
  <c r="O1627" i="5"/>
  <c r="P1627" i="5" s="1"/>
  <c r="H1628" i="5"/>
  <c r="I1628" i="5"/>
  <c r="J1628" i="5"/>
  <c r="K1628" i="5"/>
  <c r="L1628" i="5" s="1"/>
  <c r="M1628" i="5"/>
  <c r="N1628" i="5" s="1"/>
  <c r="O1628" i="5"/>
  <c r="P1628" i="5" s="1"/>
  <c r="H1629" i="5"/>
  <c r="I1629" i="5"/>
  <c r="J1629" i="5"/>
  <c r="K1629" i="5"/>
  <c r="L1629" i="5" s="1"/>
  <c r="M1629" i="5"/>
  <c r="N1629" i="5" s="1"/>
  <c r="O1629" i="5"/>
  <c r="P1629" i="5" s="1"/>
  <c r="H1630" i="5"/>
  <c r="I1630" i="5"/>
  <c r="J1630" i="5"/>
  <c r="K1630" i="5"/>
  <c r="L1630" i="5" s="1"/>
  <c r="M1630" i="5"/>
  <c r="N1630" i="5" s="1"/>
  <c r="O1630" i="5"/>
  <c r="P1630" i="5" s="1"/>
  <c r="H1631" i="5"/>
  <c r="I1631" i="5"/>
  <c r="J1631" i="5"/>
  <c r="K1631" i="5"/>
  <c r="L1631" i="5" s="1"/>
  <c r="M1631" i="5"/>
  <c r="N1631" i="5" s="1"/>
  <c r="O1631" i="5"/>
  <c r="P1631" i="5" s="1"/>
  <c r="H1632" i="5"/>
  <c r="I1632" i="5"/>
  <c r="J1632" i="5"/>
  <c r="K1632" i="5"/>
  <c r="L1632" i="5" s="1"/>
  <c r="M1632" i="5"/>
  <c r="N1632" i="5" s="1"/>
  <c r="O1632" i="5"/>
  <c r="P1632" i="5" s="1"/>
  <c r="H1633" i="5"/>
  <c r="I1633" i="5"/>
  <c r="J1633" i="5"/>
  <c r="K1633" i="5"/>
  <c r="L1633" i="5" s="1"/>
  <c r="M1633" i="5"/>
  <c r="N1633" i="5" s="1"/>
  <c r="O1633" i="5"/>
  <c r="P1633" i="5" s="1"/>
  <c r="H1634" i="5"/>
  <c r="I1634" i="5"/>
  <c r="J1634" i="5"/>
  <c r="K1634" i="5"/>
  <c r="L1634" i="5" s="1"/>
  <c r="M1634" i="5"/>
  <c r="N1634" i="5" s="1"/>
  <c r="O1634" i="5"/>
  <c r="P1634" i="5" s="1"/>
  <c r="H1635" i="5"/>
  <c r="I1635" i="5"/>
  <c r="J1635" i="5"/>
  <c r="K1635" i="5"/>
  <c r="L1635" i="5" s="1"/>
  <c r="M1635" i="5"/>
  <c r="N1635" i="5" s="1"/>
  <c r="O1635" i="5"/>
  <c r="P1635" i="5" s="1"/>
  <c r="H1636" i="5"/>
  <c r="I1636" i="5"/>
  <c r="J1636" i="5"/>
  <c r="K1636" i="5"/>
  <c r="L1636" i="5" s="1"/>
  <c r="M1636" i="5"/>
  <c r="N1636" i="5" s="1"/>
  <c r="O1636" i="5"/>
  <c r="P1636" i="5" s="1"/>
  <c r="H1637" i="5"/>
  <c r="I1637" i="5"/>
  <c r="J1637" i="5"/>
  <c r="K1637" i="5"/>
  <c r="L1637" i="5" s="1"/>
  <c r="M1637" i="5"/>
  <c r="N1637" i="5" s="1"/>
  <c r="O1637" i="5"/>
  <c r="P1637" i="5" s="1"/>
  <c r="H1638" i="5"/>
  <c r="I1638" i="5"/>
  <c r="J1638" i="5"/>
  <c r="K1638" i="5"/>
  <c r="L1638" i="5" s="1"/>
  <c r="M1638" i="5"/>
  <c r="N1638" i="5" s="1"/>
  <c r="O1638" i="5"/>
  <c r="P1638" i="5" s="1"/>
  <c r="H1639" i="5"/>
  <c r="I1639" i="5"/>
  <c r="J1639" i="5"/>
  <c r="K1639" i="5"/>
  <c r="L1639" i="5" s="1"/>
  <c r="M1639" i="5"/>
  <c r="N1639" i="5" s="1"/>
  <c r="O1639" i="5"/>
  <c r="P1639" i="5" s="1"/>
  <c r="H1640" i="5"/>
  <c r="I1640" i="5"/>
  <c r="J1640" i="5"/>
  <c r="K1640" i="5"/>
  <c r="L1640" i="5" s="1"/>
  <c r="M1640" i="5"/>
  <c r="N1640" i="5" s="1"/>
  <c r="O1640" i="5"/>
  <c r="P1640" i="5" s="1"/>
  <c r="H1641" i="5"/>
  <c r="I1641" i="5"/>
  <c r="J1641" i="5"/>
  <c r="K1641" i="5"/>
  <c r="L1641" i="5" s="1"/>
  <c r="M1641" i="5"/>
  <c r="N1641" i="5" s="1"/>
  <c r="O1641" i="5"/>
  <c r="P1641" i="5" s="1"/>
  <c r="H1642" i="5"/>
  <c r="I1642" i="5"/>
  <c r="J1642" i="5"/>
  <c r="K1642" i="5"/>
  <c r="L1642" i="5" s="1"/>
  <c r="M1642" i="5"/>
  <c r="N1642" i="5" s="1"/>
  <c r="O1642" i="5"/>
  <c r="P1642" i="5" s="1"/>
  <c r="H1643" i="5"/>
  <c r="I1643" i="5"/>
  <c r="J1643" i="5"/>
  <c r="K1643" i="5"/>
  <c r="L1643" i="5" s="1"/>
  <c r="M1643" i="5"/>
  <c r="N1643" i="5" s="1"/>
  <c r="O1643" i="5"/>
  <c r="P1643" i="5" s="1"/>
  <c r="H1644" i="5"/>
  <c r="I1644" i="5"/>
  <c r="J1644" i="5"/>
  <c r="K1644" i="5"/>
  <c r="L1644" i="5" s="1"/>
  <c r="M1644" i="5"/>
  <c r="N1644" i="5" s="1"/>
  <c r="O1644" i="5"/>
  <c r="P1644" i="5" s="1"/>
  <c r="H1645" i="5"/>
  <c r="I1645" i="5"/>
  <c r="J1645" i="5"/>
  <c r="K1645" i="5"/>
  <c r="L1645" i="5" s="1"/>
  <c r="M1645" i="5"/>
  <c r="N1645" i="5" s="1"/>
  <c r="O1645" i="5"/>
  <c r="P1645" i="5" s="1"/>
  <c r="H1646" i="5"/>
  <c r="I1646" i="5"/>
  <c r="J1646" i="5"/>
  <c r="K1646" i="5"/>
  <c r="L1646" i="5" s="1"/>
  <c r="M1646" i="5"/>
  <c r="N1646" i="5" s="1"/>
  <c r="O1646" i="5"/>
  <c r="P1646" i="5" s="1"/>
  <c r="H1647" i="5"/>
  <c r="I1647" i="5"/>
  <c r="J1647" i="5"/>
  <c r="K1647" i="5"/>
  <c r="L1647" i="5" s="1"/>
  <c r="M1647" i="5"/>
  <c r="N1647" i="5" s="1"/>
  <c r="O1647" i="5"/>
  <c r="P1647" i="5" s="1"/>
  <c r="H1648" i="5"/>
  <c r="I1648" i="5"/>
  <c r="J1648" i="5"/>
  <c r="K1648" i="5"/>
  <c r="L1648" i="5" s="1"/>
  <c r="M1648" i="5"/>
  <c r="N1648" i="5" s="1"/>
  <c r="O1648" i="5"/>
  <c r="P1648" i="5" s="1"/>
  <c r="H1649" i="5"/>
  <c r="I1649" i="5"/>
  <c r="J1649" i="5"/>
  <c r="K1649" i="5"/>
  <c r="L1649" i="5" s="1"/>
  <c r="M1649" i="5"/>
  <c r="N1649" i="5" s="1"/>
  <c r="O1649" i="5"/>
  <c r="P1649" i="5" s="1"/>
  <c r="H1650" i="5"/>
  <c r="I1650" i="5"/>
  <c r="J1650" i="5"/>
  <c r="K1650" i="5"/>
  <c r="L1650" i="5" s="1"/>
  <c r="M1650" i="5"/>
  <c r="N1650" i="5" s="1"/>
  <c r="O1650" i="5"/>
  <c r="P1650" i="5" s="1"/>
  <c r="H1651" i="5"/>
  <c r="I1651" i="5"/>
  <c r="J1651" i="5"/>
  <c r="K1651" i="5"/>
  <c r="L1651" i="5" s="1"/>
  <c r="M1651" i="5"/>
  <c r="N1651" i="5" s="1"/>
  <c r="O1651" i="5"/>
  <c r="P1651" i="5" s="1"/>
  <c r="H1652" i="5"/>
  <c r="I1652" i="5"/>
  <c r="J1652" i="5"/>
  <c r="K1652" i="5"/>
  <c r="L1652" i="5" s="1"/>
  <c r="M1652" i="5"/>
  <c r="N1652" i="5" s="1"/>
  <c r="O1652" i="5"/>
  <c r="P1652" i="5" s="1"/>
  <c r="H1653" i="5"/>
  <c r="I1653" i="5"/>
  <c r="J1653" i="5"/>
  <c r="K1653" i="5"/>
  <c r="L1653" i="5" s="1"/>
  <c r="M1653" i="5"/>
  <c r="N1653" i="5" s="1"/>
  <c r="O1653" i="5"/>
  <c r="P1653" i="5" s="1"/>
  <c r="H1654" i="5"/>
  <c r="I1654" i="5"/>
  <c r="J1654" i="5"/>
  <c r="K1654" i="5"/>
  <c r="L1654" i="5" s="1"/>
  <c r="M1654" i="5"/>
  <c r="N1654" i="5" s="1"/>
  <c r="O1654" i="5"/>
  <c r="P1654" i="5" s="1"/>
  <c r="H1655" i="5"/>
  <c r="I1655" i="5"/>
  <c r="J1655" i="5"/>
  <c r="K1655" i="5"/>
  <c r="L1655" i="5" s="1"/>
  <c r="M1655" i="5"/>
  <c r="N1655" i="5" s="1"/>
  <c r="O1655" i="5"/>
  <c r="P1655" i="5" s="1"/>
  <c r="H1656" i="5"/>
  <c r="I1656" i="5"/>
  <c r="J1656" i="5"/>
  <c r="K1656" i="5"/>
  <c r="L1656" i="5" s="1"/>
  <c r="M1656" i="5"/>
  <c r="N1656" i="5" s="1"/>
  <c r="O1656" i="5"/>
  <c r="P1656" i="5" s="1"/>
  <c r="H1657" i="5"/>
  <c r="I1657" i="5"/>
  <c r="J1657" i="5"/>
  <c r="K1657" i="5"/>
  <c r="L1657" i="5" s="1"/>
  <c r="M1657" i="5"/>
  <c r="N1657" i="5" s="1"/>
  <c r="O1657" i="5"/>
  <c r="P1657" i="5" s="1"/>
  <c r="H1658" i="5"/>
  <c r="I1658" i="5"/>
  <c r="J1658" i="5"/>
  <c r="K1658" i="5"/>
  <c r="L1658" i="5" s="1"/>
  <c r="M1658" i="5"/>
  <c r="N1658" i="5" s="1"/>
  <c r="O1658" i="5"/>
  <c r="P1658" i="5" s="1"/>
  <c r="H1659" i="5"/>
  <c r="I1659" i="5"/>
  <c r="J1659" i="5"/>
  <c r="K1659" i="5"/>
  <c r="L1659" i="5" s="1"/>
  <c r="M1659" i="5"/>
  <c r="N1659" i="5" s="1"/>
  <c r="O1659" i="5"/>
  <c r="P1659" i="5" s="1"/>
  <c r="H1660" i="5"/>
  <c r="I1660" i="5"/>
  <c r="J1660" i="5"/>
  <c r="K1660" i="5"/>
  <c r="L1660" i="5" s="1"/>
  <c r="M1660" i="5"/>
  <c r="N1660" i="5" s="1"/>
  <c r="O1660" i="5"/>
  <c r="P1660" i="5" s="1"/>
  <c r="H1661" i="5"/>
  <c r="I1661" i="5"/>
  <c r="J1661" i="5"/>
  <c r="K1661" i="5"/>
  <c r="L1661" i="5" s="1"/>
  <c r="M1661" i="5"/>
  <c r="N1661" i="5" s="1"/>
  <c r="O1661" i="5"/>
  <c r="P1661" i="5" s="1"/>
  <c r="H1662" i="5"/>
  <c r="I1662" i="5"/>
  <c r="J1662" i="5"/>
  <c r="K1662" i="5"/>
  <c r="L1662" i="5" s="1"/>
  <c r="M1662" i="5"/>
  <c r="N1662" i="5" s="1"/>
  <c r="O1662" i="5"/>
  <c r="P1662" i="5" s="1"/>
  <c r="H1663" i="5"/>
  <c r="I1663" i="5"/>
  <c r="J1663" i="5"/>
  <c r="K1663" i="5"/>
  <c r="L1663" i="5" s="1"/>
  <c r="M1663" i="5"/>
  <c r="N1663" i="5" s="1"/>
  <c r="O1663" i="5"/>
  <c r="P1663" i="5" s="1"/>
  <c r="H1664" i="5"/>
  <c r="I1664" i="5"/>
  <c r="J1664" i="5"/>
  <c r="K1664" i="5"/>
  <c r="L1664" i="5" s="1"/>
  <c r="M1664" i="5"/>
  <c r="N1664" i="5" s="1"/>
  <c r="O1664" i="5"/>
  <c r="P1664" i="5" s="1"/>
  <c r="H1665" i="5"/>
  <c r="I1665" i="5"/>
  <c r="J1665" i="5"/>
  <c r="K1665" i="5"/>
  <c r="L1665" i="5" s="1"/>
  <c r="M1665" i="5"/>
  <c r="N1665" i="5" s="1"/>
  <c r="O1665" i="5"/>
  <c r="P1665" i="5" s="1"/>
  <c r="H1666" i="5"/>
  <c r="I1666" i="5"/>
  <c r="J1666" i="5"/>
  <c r="K1666" i="5"/>
  <c r="L1666" i="5" s="1"/>
  <c r="M1666" i="5"/>
  <c r="N1666" i="5" s="1"/>
  <c r="O1666" i="5"/>
  <c r="P1666" i="5" s="1"/>
  <c r="H1667" i="5"/>
  <c r="I1667" i="5"/>
  <c r="J1667" i="5"/>
  <c r="K1667" i="5"/>
  <c r="L1667" i="5" s="1"/>
  <c r="M1667" i="5"/>
  <c r="N1667" i="5" s="1"/>
  <c r="O1667" i="5"/>
  <c r="P1667" i="5" s="1"/>
  <c r="H1668" i="5"/>
  <c r="I1668" i="5"/>
  <c r="J1668" i="5"/>
  <c r="K1668" i="5"/>
  <c r="L1668" i="5" s="1"/>
  <c r="M1668" i="5"/>
  <c r="N1668" i="5" s="1"/>
  <c r="O1668" i="5"/>
  <c r="P1668" i="5" s="1"/>
  <c r="H1669" i="5"/>
  <c r="I1669" i="5"/>
  <c r="J1669" i="5"/>
  <c r="K1669" i="5"/>
  <c r="L1669" i="5" s="1"/>
  <c r="M1669" i="5"/>
  <c r="N1669" i="5" s="1"/>
  <c r="O1669" i="5"/>
  <c r="P1669" i="5" s="1"/>
  <c r="H1670" i="5"/>
  <c r="I1670" i="5"/>
  <c r="J1670" i="5"/>
  <c r="K1670" i="5"/>
  <c r="L1670" i="5" s="1"/>
  <c r="M1670" i="5"/>
  <c r="N1670" i="5" s="1"/>
  <c r="O1670" i="5"/>
  <c r="P1670" i="5" s="1"/>
  <c r="H1671" i="5"/>
  <c r="I1671" i="5"/>
  <c r="J1671" i="5"/>
  <c r="K1671" i="5"/>
  <c r="L1671" i="5" s="1"/>
  <c r="M1671" i="5"/>
  <c r="N1671" i="5" s="1"/>
  <c r="O1671" i="5"/>
  <c r="P1671" i="5" s="1"/>
  <c r="H1672" i="5"/>
  <c r="I1672" i="5"/>
  <c r="J1672" i="5"/>
  <c r="K1672" i="5"/>
  <c r="L1672" i="5" s="1"/>
  <c r="M1672" i="5"/>
  <c r="N1672" i="5" s="1"/>
  <c r="O1672" i="5"/>
  <c r="P1672" i="5" s="1"/>
  <c r="H1673" i="5"/>
  <c r="I1673" i="5"/>
  <c r="J1673" i="5"/>
  <c r="K1673" i="5"/>
  <c r="L1673" i="5" s="1"/>
  <c r="M1673" i="5"/>
  <c r="N1673" i="5" s="1"/>
  <c r="O1673" i="5"/>
  <c r="P1673" i="5" s="1"/>
  <c r="H1674" i="5"/>
  <c r="I1674" i="5"/>
  <c r="J1674" i="5"/>
  <c r="K1674" i="5"/>
  <c r="L1674" i="5" s="1"/>
  <c r="M1674" i="5"/>
  <c r="N1674" i="5" s="1"/>
  <c r="O1674" i="5"/>
  <c r="P1674" i="5" s="1"/>
  <c r="H1675" i="5"/>
  <c r="I1675" i="5"/>
  <c r="J1675" i="5"/>
  <c r="K1675" i="5"/>
  <c r="L1675" i="5" s="1"/>
  <c r="M1675" i="5"/>
  <c r="N1675" i="5" s="1"/>
  <c r="O1675" i="5"/>
  <c r="P1675" i="5" s="1"/>
  <c r="H1676" i="5"/>
  <c r="I1676" i="5"/>
  <c r="J1676" i="5"/>
  <c r="K1676" i="5"/>
  <c r="L1676" i="5" s="1"/>
  <c r="M1676" i="5"/>
  <c r="N1676" i="5" s="1"/>
  <c r="O1676" i="5"/>
  <c r="P1676" i="5" s="1"/>
  <c r="H1677" i="5"/>
  <c r="I1677" i="5"/>
  <c r="J1677" i="5"/>
  <c r="K1677" i="5"/>
  <c r="L1677" i="5" s="1"/>
  <c r="M1677" i="5"/>
  <c r="N1677" i="5" s="1"/>
  <c r="O1677" i="5"/>
  <c r="P1677" i="5" s="1"/>
  <c r="H1678" i="5"/>
  <c r="I1678" i="5"/>
  <c r="J1678" i="5"/>
  <c r="K1678" i="5"/>
  <c r="L1678" i="5" s="1"/>
  <c r="M1678" i="5"/>
  <c r="N1678" i="5" s="1"/>
  <c r="O1678" i="5"/>
  <c r="P1678" i="5" s="1"/>
  <c r="H1679" i="5"/>
  <c r="I1679" i="5"/>
  <c r="J1679" i="5"/>
  <c r="K1679" i="5"/>
  <c r="L1679" i="5" s="1"/>
  <c r="M1679" i="5"/>
  <c r="N1679" i="5" s="1"/>
  <c r="O1679" i="5"/>
  <c r="P1679" i="5" s="1"/>
  <c r="H1680" i="5"/>
  <c r="I1680" i="5"/>
  <c r="J1680" i="5"/>
  <c r="K1680" i="5"/>
  <c r="L1680" i="5" s="1"/>
  <c r="M1680" i="5"/>
  <c r="N1680" i="5" s="1"/>
  <c r="O1680" i="5"/>
  <c r="P1680" i="5" s="1"/>
  <c r="H1681" i="5"/>
  <c r="I1681" i="5"/>
  <c r="J1681" i="5"/>
  <c r="K1681" i="5"/>
  <c r="L1681" i="5" s="1"/>
  <c r="M1681" i="5"/>
  <c r="N1681" i="5" s="1"/>
  <c r="O1681" i="5"/>
  <c r="P1681" i="5" s="1"/>
  <c r="H1682" i="5"/>
  <c r="I1682" i="5"/>
  <c r="J1682" i="5"/>
  <c r="K1682" i="5"/>
  <c r="L1682" i="5" s="1"/>
  <c r="M1682" i="5"/>
  <c r="N1682" i="5" s="1"/>
  <c r="O1682" i="5"/>
  <c r="P1682" i="5" s="1"/>
  <c r="H1683" i="5"/>
  <c r="I1683" i="5"/>
  <c r="J1683" i="5"/>
  <c r="K1683" i="5"/>
  <c r="L1683" i="5" s="1"/>
  <c r="M1683" i="5"/>
  <c r="N1683" i="5" s="1"/>
  <c r="O1683" i="5"/>
  <c r="P1683" i="5" s="1"/>
  <c r="H1684" i="5"/>
  <c r="I1684" i="5"/>
  <c r="J1684" i="5"/>
  <c r="K1684" i="5"/>
  <c r="L1684" i="5" s="1"/>
  <c r="M1684" i="5"/>
  <c r="N1684" i="5" s="1"/>
  <c r="O1684" i="5"/>
  <c r="P1684" i="5" s="1"/>
  <c r="H1685" i="5"/>
  <c r="I1685" i="5"/>
  <c r="J1685" i="5"/>
  <c r="K1685" i="5"/>
  <c r="L1685" i="5" s="1"/>
  <c r="M1685" i="5"/>
  <c r="N1685" i="5" s="1"/>
  <c r="O1685" i="5"/>
  <c r="P1685" i="5" s="1"/>
  <c r="H1686" i="5"/>
  <c r="I1686" i="5"/>
  <c r="J1686" i="5"/>
  <c r="K1686" i="5"/>
  <c r="L1686" i="5" s="1"/>
  <c r="M1686" i="5"/>
  <c r="N1686" i="5" s="1"/>
  <c r="O1686" i="5"/>
  <c r="P1686" i="5" s="1"/>
  <c r="H1687" i="5"/>
  <c r="I1687" i="5"/>
  <c r="J1687" i="5"/>
  <c r="K1687" i="5"/>
  <c r="L1687" i="5" s="1"/>
  <c r="M1687" i="5"/>
  <c r="N1687" i="5" s="1"/>
  <c r="O1687" i="5"/>
  <c r="P1687" i="5" s="1"/>
  <c r="H1688" i="5"/>
  <c r="I1688" i="5"/>
  <c r="J1688" i="5"/>
  <c r="K1688" i="5"/>
  <c r="L1688" i="5" s="1"/>
  <c r="M1688" i="5"/>
  <c r="N1688" i="5" s="1"/>
  <c r="O1688" i="5"/>
  <c r="P1688" i="5" s="1"/>
  <c r="H1689" i="5"/>
  <c r="I1689" i="5"/>
  <c r="J1689" i="5"/>
  <c r="K1689" i="5"/>
  <c r="L1689" i="5" s="1"/>
  <c r="M1689" i="5"/>
  <c r="N1689" i="5" s="1"/>
  <c r="O1689" i="5"/>
  <c r="P1689" i="5" s="1"/>
  <c r="H1690" i="5"/>
  <c r="I1690" i="5"/>
  <c r="J1690" i="5"/>
  <c r="K1690" i="5"/>
  <c r="L1690" i="5" s="1"/>
  <c r="M1690" i="5"/>
  <c r="N1690" i="5" s="1"/>
  <c r="O1690" i="5"/>
  <c r="P1690" i="5" s="1"/>
  <c r="H1691" i="5"/>
  <c r="I1691" i="5"/>
  <c r="J1691" i="5"/>
  <c r="K1691" i="5"/>
  <c r="L1691" i="5" s="1"/>
  <c r="M1691" i="5"/>
  <c r="N1691" i="5" s="1"/>
  <c r="O1691" i="5"/>
  <c r="P1691" i="5" s="1"/>
  <c r="H1692" i="5"/>
  <c r="I1692" i="5"/>
  <c r="J1692" i="5"/>
  <c r="K1692" i="5"/>
  <c r="L1692" i="5" s="1"/>
  <c r="M1692" i="5"/>
  <c r="N1692" i="5" s="1"/>
  <c r="O1692" i="5"/>
  <c r="P1692" i="5" s="1"/>
  <c r="H1693" i="5"/>
  <c r="I1693" i="5"/>
  <c r="J1693" i="5"/>
  <c r="K1693" i="5"/>
  <c r="L1693" i="5" s="1"/>
  <c r="M1693" i="5"/>
  <c r="N1693" i="5" s="1"/>
  <c r="O1693" i="5"/>
  <c r="P1693" i="5" s="1"/>
  <c r="H1694" i="5"/>
  <c r="I1694" i="5"/>
  <c r="J1694" i="5"/>
  <c r="K1694" i="5"/>
  <c r="L1694" i="5" s="1"/>
  <c r="M1694" i="5"/>
  <c r="N1694" i="5" s="1"/>
  <c r="O1694" i="5"/>
  <c r="P1694" i="5" s="1"/>
  <c r="H1695" i="5"/>
  <c r="I1695" i="5"/>
  <c r="J1695" i="5"/>
  <c r="K1695" i="5"/>
  <c r="L1695" i="5" s="1"/>
  <c r="M1695" i="5"/>
  <c r="N1695" i="5" s="1"/>
  <c r="O1695" i="5"/>
  <c r="P1695" i="5" s="1"/>
  <c r="H1696" i="5"/>
  <c r="I1696" i="5"/>
  <c r="J1696" i="5"/>
  <c r="K1696" i="5"/>
  <c r="L1696" i="5" s="1"/>
  <c r="M1696" i="5"/>
  <c r="N1696" i="5" s="1"/>
  <c r="O1696" i="5"/>
  <c r="P1696" i="5" s="1"/>
  <c r="H1697" i="5"/>
  <c r="I1697" i="5"/>
  <c r="J1697" i="5"/>
  <c r="K1697" i="5"/>
  <c r="L1697" i="5" s="1"/>
  <c r="M1697" i="5"/>
  <c r="N1697" i="5" s="1"/>
  <c r="O1697" i="5"/>
  <c r="P1697" i="5" s="1"/>
  <c r="H1698" i="5"/>
  <c r="I1698" i="5"/>
  <c r="J1698" i="5"/>
  <c r="K1698" i="5"/>
  <c r="L1698" i="5" s="1"/>
  <c r="M1698" i="5"/>
  <c r="N1698" i="5" s="1"/>
  <c r="O1698" i="5"/>
  <c r="P1698" i="5" s="1"/>
  <c r="H1699" i="5"/>
  <c r="I1699" i="5"/>
  <c r="J1699" i="5"/>
  <c r="K1699" i="5"/>
  <c r="L1699" i="5" s="1"/>
  <c r="M1699" i="5"/>
  <c r="N1699" i="5" s="1"/>
  <c r="O1699" i="5"/>
  <c r="P1699" i="5" s="1"/>
  <c r="H1700" i="5"/>
  <c r="I1700" i="5"/>
  <c r="J1700" i="5"/>
  <c r="K1700" i="5"/>
  <c r="L1700" i="5" s="1"/>
  <c r="M1700" i="5"/>
  <c r="N1700" i="5" s="1"/>
  <c r="O1700" i="5"/>
  <c r="P1700" i="5" s="1"/>
  <c r="H1701" i="5"/>
  <c r="I1701" i="5"/>
  <c r="J1701" i="5"/>
  <c r="K1701" i="5"/>
  <c r="L1701" i="5" s="1"/>
  <c r="M1701" i="5"/>
  <c r="N1701" i="5" s="1"/>
  <c r="O1701" i="5"/>
  <c r="P1701" i="5" s="1"/>
  <c r="H1702" i="5"/>
  <c r="I1702" i="5"/>
  <c r="J1702" i="5"/>
  <c r="K1702" i="5"/>
  <c r="L1702" i="5" s="1"/>
  <c r="M1702" i="5"/>
  <c r="N1702" i="5" s="1"/>
  <c r="O1702" i="5"/>
  <c r="P1702" i="5" s="1"/>
  <c r="H1703" i="5"/>
  <c r="I1703" i="5"/>
  <c r="J1703" i="5"/>
  <c r="K1703" i="5"/>
  <c r="L1703" i="5" s="1"/>
  <c r="M1703" i="5"/>
  <c r="N1703" i="5" s="1"/>
  <c r="O1703" i="5"/>
  <c r="P1703" i="5" s="1"/>
  <c r="H1704" i="5"/>
  <c r="I1704" i="5"/>
  <c r="J1704" i="5"/>
  <c r="K1704" i="5"/>
  <c r="L1704" i="5" s="1"/>
  <c r="M1704" i="5"/>
  <c r="N1704" i="5" s="1"/>
  <c r="O1704" i="5"/>
  <c r="P1704" i="5" s="1"/>
  <c r="H1705" i="5"/>
  <c r="I1705" i="5"/>
  <c r="J1705" i="5"/>
  <c r="K1705" i="5"/>
  <c r="L1705" i="5" s="1"/>
  <c r="M1705" i="5"/>
  <c r="N1705" i="5" s="1"/>
  <c r="O1705" i="5"/>
  <c r="P1705" i="5" s="1"/>
  <c r="H1706" i="5"/>
  <c r="I1706" i="5"/>
  <c r="J1706" i="5"/>
  <c r="K1706" i="5"/>
  <c r="L1706" i="5" s="1"/>
  <c r="M1706" i="5"/>
  <c r="N1706" i="5" s="1"/>
  <c r="O1706" i="5"/>
  <c r="P1706" i="5" s="1"/>
  <c r="H1707" i="5"/>
  <c r="I1707" i="5"/>
  <c r="J1707" i="5"/>
  <c r="K1707" i="5"/>
  <c r="L1707" i="5" s="1"/>
  <c r="M1707" i="5"/>
  <c r="N1707" i="5" s="1"/>
  <c r="O1707" i="5"/>
  <c r="P1707" i="5" s="1"/>
  <c r="H1708" i="5"/>
  <c r="I1708" i="5"/>
  <c r="J1708" i="5"/>
  <c r="K1708" i="5"/>
  <c r="L1708" i="5" s="1"/>
  <c r="M1708" i="5"/>
  <c r="N1708" i="5" s="1"/>
  <c r="O1708" i="5"/>
  <c r="P1708" i="5" s="1"/>
  <c r="H1709" i="5"/>
  <c r="I1709" i="5"/>
  <c r="J1709" i="5"/>
  <c r="K1709" i="5"/>
  <c r="L1709" i="5" s="1"/>
  <c r="M1709" i="5"/>
  <c r="N1709" i="5" s="1"/>
  <c r="O1709" i="5"/>
  <c r="P1709" i="5" s="1"/>
  <c r="H1710" i="5"/>
  <c r="I1710" i="5"/>
  <c r="J1710" i="5"/>
  <c r="K1710" i="5"/>
  <c r="L1710" i="5" s="1"/>
  <c r="M1710" i="5"/>
  <c r="N1710" i="5" s="1"/>
  <c r="O1710" i="5"/>
  <c r="P1710" i="5" s="1"/>
  <c r="H1711" i="5"/>
  <c r="I1711" i="5"/>
  <c r="J1711" i="5"/>
  <c r="K1711" i="5"/>
  <c r="L1711" i="5" s="1"/>
  <c r="M1711" i="5"/>
  <c r="N1711" i="5" s="1"/>
  <c r="O1711" i="5"/>
  <c r="P1711" i="5" s="1"/>
  <c r="H1712" i="5"/>
  <c r="I1712" i="5"/>
  <c r="J1712" i="5"/>
  <c r="K1712" i="5"/>
  <c r="L1712" i="5" s="1"/>
  <c r="M1712" i="5"/>
  <c r="N1712" i="5" s="1"/>
  <c r="O1712" i="5"/>
  <c r="P1712" i="5" s="1"/>
  <c r="H1713" i="5"/>
  <c r="I1713" i="5"/>
  <c r="J1713" i="5"/>
  <c r="K1713" i="5"/>
  <c r="L1713" i="5" s="1"/>
  <c r="M1713" i="5"/>
  <c r="N1713" i="5" s="1"/>
  <c r="O1713" i="5"/>
  <c r="P1713" i="5" s="1"/>
  <c r="H1714" i="5"/>
  <c r="I1714" i="5"/>
  <c r="J1714" i="5"/>
  <c r="K1714" i="5"/>
  <c r="L1714" i="5" s="1"/>
  <c r="M1714" i="5"/>
  <c r="N1714" i="5" s="1"/>
  <c r="O1714" i="5"/>
  <c r="P1714" i="5" s="1"/>
  <c r="H1715" i="5"/>
  <c r="I1715" i="5"/>
  <c r="J1715" i="5"/>
  <c r="K1715" i="5"/>
  <c r="L1715" i="5" s="1"/>
  <c r="M1715" i="5"/>
  <c r="N1715" i="5" s="1"/>
  <c r="O1715" i="5"/>
  <c r="P1715" i="5" s="1"/>
  <c r="H1716" i="5"/>
  <c r="I1716" i="5"/>
  <c r="J1716" i="5"/>
  <c r="K1716" i="5"/>
  <c r="L1716" i="5" s="1"/>
  <c r="M1716" i="5"/>
  <c r="N1716" i="5" s="1"/>
  <c r="O1716" i="5"/>
  <c r="P1716" i="5" s="1"/>
  <c r="H1717" i="5"/>
  <c r="I1717" i="5"/>
  <c r="J1717" i="5"/>
  <c r="K1717" i="5"/>
  <c r="L1717" i="5" s="1"/>
  <c r="M1717" i="5"/>
  <c r="N1717" i="5" s="1"/>
  <c r="O1717" i="5"/>
  <c r="P1717" i="5" s="1"/>
  <c r="H1718" i="5"/>
  <c r="I1718" i="5"/>
  <c r="J1718" i="5"/>
  <c r="K1718" i="5"/>
  <c r="L1718" i="5" s="1"/>
  <c r="M1718" i="5"/>
  <c r="N1718" i="5" s="1"/>
  <c r="O1718" i="5"/>
  <c r="P1718" i="5" s="1"/>
  <c r="H1719" i="5"/>
  <c r="I1719" i="5"/>
  <c r="J1719" i="5"/>
  <c r="K1719" i="5"/>
  <c r="L1719" i="5" s="1"/>
  <c r="M1719" i="5"/>
  <c r="N1719" i="5" s="1"/>
  <c r="O1719" i="5"/>
  <c r="P1719" i="5" s="1"/>
  <c r="H1720" i="5"/>
  <c r="I1720" i="5"/>
  <c r="J1720" i="5"/>
  <c r="K1720" i="5"/>
  <c r="L1720" i="5" s="1"/>
  <c r="M1720" i="5"/>
  <c r="N1720" i="5" s="1"/>
  <c r="O1720" i="5"/>
  <c r="P1720" i="5" s="1"/>
  <c r="H1721" i="5"/>
  <c r="I1721" i="5"/>
  <c r="J1721" i="5"/>
  <c r="K1721" i="5"/>
  <c r="L1721" i="5" s="1"/>
  <c r="M1721" i="5"/>
  <c r="N1721" i="5" s="1"/>
  <c r="O1721" i="5"/>
  <c r="P1721" i="5" s="1"/>
  <c r="H1722" i="5"/>
  <c r="I1722" i="5"/>
  <c r="J1722" i="5"/>
  <c r="K1722" i="5"/>
  <c r="L1722" i="5" s="1"/>
  <c r="M1722" i="5"/>
  <c r="N1722" i="5" s="1"/>
  <c r="O1722" i="5"/>
  <c r="P1722" i="5" s="1"/>
  <c r="H1723" i="5"/>
  <c r="I1723" i="5"/>
  <c r="J1723" i="5"/>
  <c r="K1723" i="5"/>
  <c r="L1723" i="5" s="1"/>
  <c r="M1723" i="5"/>
  <c r="N1723" i="5" s="1"/>
  <c r="O1723" i="5"/>
  <c r="P1723" i="5" s="1"/>
  <c r="H1724" i="5"/>
  <c r="I1724" i="5"/>
  <c r="J1724" i="5"/>
  <c r="K1724" i="5"/>
  <c r="L1724" i="5" s="1"/>
  <c r="M1724" i="5"/>
  <c r="N1724" i="5" s="1"/>
  <c r="O1724" i="5"/>
  <c r="P1724" i="5" s="1"/>
  <c r="H1725" i="5"/>
  <c r="I1725" i="5"/>
  <c r="J1725" i="5"/>
  <c r="K1725" i="5"/>
  <c r="L1725" i="5" s="1"/>
  <c r="M1725" i="5"/>
  <c r="N1725" i="5" s="1"/>
  <c r="O1725" i="5"/>
  <c r="P1725" i="5" s="1"/>
  <c r="H1726" i="5"/>
  <c r="I1726" i="5"/>
  <c r="J1726" i="5"/>
  <c r="K1726" i="5"/>
  <c r="L1726" i="5" s="1"/>
  <c r="M1726" i="5"/>
  <c r="N1726" i="5" s="1"/>
  <c r="O1726" i="5"/>
  <c r="P1726" i="5" s="1"/>
  <c r="H1727" i="5"/>
  <c r="I1727" i="5"/>
  <c r="J1727" i="5"/>
  <c r="K1727" i="5"/>
  <c r="L1727" i="5" s="1"/>
  <c r="M1727" i="5"/>
  <c r="N1727" i="5" s="1"/>
  <c r="O1727" i="5"/>
  <c r="P1727" i="5" s="1"/>
  <c r="H1728" i="5"/>
  <c r="I1728" i="5"/>
  <c r="J1728" i="5"/>
  <c r="K1728" i="5"/>
  <c r="L1728" i="5" s="1"/>
  <c r="M1728" i="5"/>
  <c r="N1728" i="5" s="1"/>
  <c r="O1728" i="5"/>
  <c r="P1728" i="5" s="1"/>
  <c r="H1729" i="5"/>
  <c r="I1729" i="5"/>
  <c r="J1729" i="5"/>
  <c r="K1729" i="5"/>
  <c r="L1729" i="5" s="1"/>
  <c r="M1729" i="5"/>
  <c r="N1729" i="5" s="1"/>
  <c r="O1729" i="5"/>
  <c r="P1729" i="5" s="1"/>
  <c r="H1730" i="5"/>
  <c r="I1730" i="5"/>
  <c r="J1730" i="5"/>
  <c r="K1730" i="5"/>
  <c r="L1730" i="5" s="1"/>
  <c r="M1730" i="5"/>
  <c r="N1730" i="5" s="1"/>
  <c r="O1730" i="5"/>
  <c r="P1730" i="5" s="1"/>
  <c r="H1731" i="5"/>
  <c r="I1731" i="5"/>
  <c r="J1731" i="5"/>
  <c r="K1731" i="5"/>
  <c r="L1731" i="5" s="1"/>
  <c r="M1731" i="5"/>
  <c r="N1731" i="5" s="1"/>
  <c r="O1731" i="5"/>
  <c r="P1731" i="5" s="1"/>
  <c r="H1732" i="5"/>
  <c r="I1732" i="5"/>
  <c r="J1732" i="5"/>
  <c r="K1732" i="5"/>
  <c r="L1732" i="5" s="1"/>
  <c r="M1732" i="5"/>
  <c r="N1732" i="5" s="1"/>
  <c r="O1732" i="5"/>
  <c r="P1732" i="5" s="1"/>
  <c r="H1733" i="5"/>
  <c r="I1733" i="5"/>
  <c r="J1733" i="5"/>
  <c r="K1733" i="5"/>
  <c r="L1733" i="5" s="1"/>
  <c r="M1733" i="5"/>
  <c r="N1733" i="5" s="1"/>
  <c r="O1733" i="5"/>
  <c r="P1733" i="5" s="1"/>
  <c r="H1734" i="5"/>
  <c r="I1734" i="5"/>
  <c r="J1734" i="5"/>
  <c r="K1734" i="5"/>
  <c r="L1734" i="5" s="1"/>
  <c r="M1734" i="5"/>
  <c r="N1734" i="5" s="1"/>
  <c r="O1734" i="5"/>
  <c r="P1734" i="5" s="1"/>
  <c r="H1735" i="5"/>
  <c r="I1735" i="5"/>
  <c r="J1735" i="5"/>
  <c r="K1735" i="5"/>
  <c r="L1735" i="5" s="1"/>
  <c r="M1735" i="5"/>
  <c r="N1735" i="5" s="1"/>
  <c r="O1735" i="5"/>
  <c r="P1735" i="5" s="1"/>
  <c r="H1736" i="5"/>
  <c r="I1736" i="5"/>
  <c r="J1736" i="5"/>
  <c r="K1736" i="5"/>
  <c r="L1736" i="5" s="1"/>
  <c r="M1736" i="5"/>
  <c r="N1736" i="5" s="1"/>
  <c r="O1736" i="5"/>
  <c r="P1736" i="5" s="1"/>
  <c r="H1737" i="5"/>
  <c r="I1737" i="5"/>
  <c r="J1737" i="5"/>
  <c r="K1737" i="5"/>
  <c r="L1737" i="5" s="1"/>
  <c r="M1737" i="5"/>
  <c r="N1737" i="5" s="1"/>
  <c r="O1737" i="5"/>
  <c r="P1737" i="5" s="1"/>
  <c r="H1738" i="5"/>
  <c r="I1738" i="5"/>
  <c r="J1738" i="5"/>
  <c r="K1738" i="5"/>
  <c r="L1738" i="5" s="1"/>
  <c r="M1738" i="5"/>
  <c r="N1738" i="5" s="1"/>
  <c r="O1738" i="5"/>
  <c r="P1738" i="5" s="1"/>
  <c r="H1739" i="5"/>
  <c r="I1739" i="5"/>
  <c r="J1739" i="5"/>
  <c r="K1739" i="5"/>
  <c r="L1739" i="5" s="1"/>
  <c r="M1739" i="5"/>
  <c r="N1739" i="5" s="1"/>
  <c r="O1739" i="5"/>
  <c r="P1739" i="5" s="1"/>
  <c r="H1740" i="5"/>
  <c r="I1740" i="5"/>
  <c r="J1740" i="5"/>
  <c r="K1740" i="5"/>
  <c r="L1740" i="5" s="1"/>
  <c r="M1740" i="5"/>
  <c r="N1740" i="5" s="1"/>
  <c r="O1740" i="5"/>
  <c r="P1740" i="5" s="1"/>
  <c r="H1741" i="5"/>
  <c r="I1741" i="5"/>
  <c r="J1741" i="5"/>
  <c r="K1741" i="5"/>
  <c r="L1741" i="5" s="1"/>
  <c r="M1741" i="5"/>
  <c r="N1741" i="5" s="1"/>
  <c r="O1741" i="5"/>
  <c r="P1741" i="5" s="1"/>
  <c r="H1742" i="5"/>
  <c r="I1742" i="5"/>
  <c r="J1742" i="5"/>
  <c r="K1742" i="5"/>
  <c r="L1742" i="5" s="1"/>
  <c r="M1742" i="5"/>
  <c r="N1742" i="5" s="1"/>
  <c r="O1742" i="5"/>
  <c r="P1742" i="5" s="1"/>
  <c r="H1743" i="5"/>
  <c r="I1743" i="5"/>
  <c r="J1743" i="5"/>
  <c r="K1743" i="5"/>
  <c r="L1743" i="5" s="1"/>
  <c r="M1743" i="5"/>
  <c r="N1743" i="5" s="1"/>
  <c r="O1743" i="5"/>
  <c r="P1743" i="5" s="1"/>
  <c r="H1744" i="5"/>
  <c r="I1744" i="5"/>
  <c r="J1744" i="5"/>
  <c r="K1744" i="5"/>
  <c r="L1744" i="5" s="1"/>
  <c r="M1744" i="5"/>
  <c r="N1744" i="5" s="1"/>
  <c r="O1744" i="5"/>
  <c r="P1744" i="5" s="1"/>
  <c r="H1745" i="5"/>
  <c r="I1745" i="5"/>
  <c r="J1745" i="5"/>
  <c r="K1745" i="5"/>
  <c r="L1745" i="5" s="1"/>
  <c r="M1745" i="5"/>
  <c r="N1745" i="5" s="1"/>
  <c r="O1745" i="5"/>
  <c r="P1745" i="5" s="1"/>
  <c r="H1746" i="5"/>
  <c r="I1746" i="5"/>
  <c r="J1746" i="5"/>
  <c r="K1746" i="5"/>
  <c r="L1746" i="5" s="1"/>
  <c r="M1746" i="5"/>
  <c r="N1746" i="5" s="1"/>
  <c r="O1746" i="5"/>
  <c r="P1746" i="5" s="1"/>
  <c r="H1747" i="5"/>
  <c r="I1747" i="5"/>
  <c r="J1747" i="5"/>
  <c r="K1747" i="5"/>
  <c r="L1747" i="5" s="1"/>
  <c r="M1747" i="5"/>
  <c r="N1747" i="5" s="1"/>
  <c r="O1747" i="5"/>
  <c r="P1747" i="5" s="1"/>
  <c r="H1748" i="5"/>
  <c r="I1748" i="5"/>
  <c r="J1748" i="5"/>
  <c r="K1748" i="5"/>
  <c r="L1748" i="5" s="1"/>
  <c r="M1748" i="5"/>
  <c r="N1748" i="5" s="1"/>
  <c r="O1748" i="5"/>
  <c r="P1748" i="5" s="1"/>
  <c r="H1749" i="5"/>
  <c r="I1749" i="5"/>
  <c r="J1749" i="5"/>
  <c r="K1749" i="5"/>
  <c r="L1749" i="5" s="1"/>
  <c r="M1749" i="5"/>
  <c r="N1749" i="5" s="1"/>
  <c r="O1749" i="5"/>
  <c r="P1749" i="5" s="1"/>
  <c r="H1750" i="5"/>
  <c r="I1750" i="5"/>
  <c r="J1750" i="5"/>
  <c r="K1750" i="5"/>
  <c r="L1750" i="5" s="1"/>
  <c r="M1750" i="5"/>
  <c r="N1750" i="5" s="1"/>
  <c r="O1750" i="5"/>
  <c r="P1750" i="5" s="1"/>
  <c r="H1751" i="5"/>
  <c r="I1751" i="5"/>
  <c r="J1751" i="5"/>
  <c r="K1751" i="5"/>
  <c r="L1751" i="5" s="1"/>
  <c r="M1751" i="5"/>
  <c r="N1751" i="5" s="1"/>
  <c r="O1751" i="5"/>
  <c r="P1751" i="5" s="1"/>
  <c r="H1752" i="5"/>
  <c r="I1752" i="5"/>
  <c r="J1752" i="5"/>
  <c r="K1752" i="5"/>
  <c r="L1752" i="5" s="1"/>
  <c r="M1752" i="5"/>
  <c r="N1752" i="5" s="1"/>
  <c r="O1752" i="5"/>
  <c r="P1752" i="5" s="1"/>
  <c r="H1753" i="5"/>
  <c r="I1753" i="5"/>
  <c r="J1753" i="5"/>
  <c r="K1753" i="5"/>
  <c r="L1753" i="5" s="1"/>
  <c r="M1753" i="5"/>
  <c r="N1753" i="5" s="1"/>
  <c r="O1753" i="5"/>
  <c r="P1753" i="5" s="1"/>
  <c r="H1754" i="5"/>
  <c r="I1754" i="5"/>
  <c r="J1754" i="5"/>
  <c r="K1754" i="5"/>
  <c r="L1754" i="5" s="1"/>
  <c r="M1754" i="5"/>
  <c r="N1754" i="5" s="1"/>
  <c r="O1754" i="5"/>
  <c r="P1754" i="5" s="1"/>
  <c r="H1755" i="5"/>
  <c r="I1755" i="5"/>
  <c r="J1755" i="5"/>
  <c r="K1755" i="5"/>
  <c r="L1755" i="5" s="1"/>
  <c r="M1755" i="5"/>
  <c r="N1755" i="5" s="1"/>
  <c r="O1755" i="5"/>
  <c r="P1755" i="5" s="1"/>
  <c r="H1756" i="5"/>
  <c r="I1756" i="5"/>
  <c r="J1756" i="5"/>
  <c r="K1756" i="5"/>
  <c r="L1756" i="5" s="1"/>
  <c r="M1756" i="5"/>
  <c r="N1756" i="5" s="1"/>
  <c r="O1756" i="5"/>
  <c r="P1756" i="5" s="1"/>
  <c r="H1757" i="5"/>
  <c r="I1757" i="5"/>
  <c r="J1757" i="5"/>
  <c r="K1757" i="5"/>
  <c r="L1757" i="5" s="1"/>
  <c r="M1757" i="5"/>
  <c r="N1757" i="5" s="1"/>
  <c r="O1757" i="5"/>
  <c r="P1757" i="5" s="1"/>
  <c r="H1758" i="5"/>
  <c r="I1758" i="5"/>
  <c r="J1758" i="5"/>
  <c r="K1758" i="5"/>
  <c r="L1758" i="5" s="1"/>
  <c r="M1758" i="5"/>
  <c r="N1758" i="5" s="1"/>
  <c r="O1758" i="5"/>
  <c r="P1758" i="5" s="1"/>
  <c r="H1759" i="5"/>
  <c r="I1759" i="5"/>
  <c r="J1759" i="5"/>
  <c r="K1759" i="5"/>
  <c r="L1759" i="5" s="1"/>
  <c r="M1759" i="5"/>
  <c r="N1759" i="5" s="1"/>
  <c r="O1759" i="5"/>
  <c r="P1759" i="5" s="1"/>
  <c r="H1760" i="5"/>
  <c r="I1760" i="5"/>
  <c r="J1760" i="5"/>
  <c r="K1760" i="5"/>
  <c r="L1760" i="5" s="1"/>
  <c r="M1760" i="5"/>
  <c r="N1760" i="5" s="1"/>
  <c r="O1760" i="5"/>
  <c r="P1760" i="5" s="1"/>
  <c r="H1761" i="5"/>
  <c r="I1761" i="5"/>
  <c r="J1761" i="5"/>
  <c r="K1761" i="5"/>
  <c r="L1761" i="5" s="1"/>
  <c r="M1761" i="5"/>
  <c r="N1761" i="5" s="1"/>
  <c r="O1761" i="5"/>
  <c r="P1761" i="5" s="1"/>
  <c r="H1762" i="5"/>
  <c r="I1762" i="5"/>
  <c r="J1762" i="5"/>
  <c r="K1762" i="5"/>
  <c r="L1762" i="5" s="1"/>
  <c r="M1762" i="5"/>
  <c r="N1762" i="5" s="1"/>
  <c r="O1762" i="5"/>
  <c r="P1762" i="5" s="1"/>
  <c r="H1763" i="5"/>
  <c r="I1763" i="5"/>
  <c r="J1763" i="5"/>
  <c r="K1763" i="5"/>
  <c r="L1763" i="5" s="1"/>
  <c r="M1763" i="5"/>
  <c r="N1763" i="5" s="1"/>
  <c r="O1763" i="5"/>
  <c r="P1763" i="5" s="1"/>
  <c r="H1764" i="5"/>
  <c r="I1764" i="5"/>
  <c r="J1764" i="5"/>
  <c r="K1764" i="5"/>
  <c r="L1764" i="5" s="1"/>
  <c r="M1764" i="5"/>
  <c r="N1764" i="5" s="1"/>
  <c r="O1764" i="5"/>
  <c r="P1764" i="5" s="1"/>
  <c r="H1765" i="5"/>
  <c r="I1765" i="5"/>
  <c r="J1765" i="5"/>
  <c r="K1765" i="5"/>
  <c r="L1765" i="5" s="1"/>
  <c r="M1765" i="5"/>
  <c r="N1765" i="5" s="1"/>
  <c r="O1765" i="5"/>
  <c r="P1765" i="5" s="1"/>
  <c r="H1766" i="5"/>
  <c r="I1766" i="5"/>
  <c r="J1766" i="5"/>
  <c r="K1766" i="5"/>
  <c r="L1766" i="5" s="1"/>
  <c r="M1766" i="5"/>
  <c r="N1766" i="5" s="1"/>
  <c r="O1766" i="5"/>
  <c r="P1766" i="5" s="1"/>
  <c r="H1767" i="5"/>
  <c r="I1767" i="5"/>
  <c r="J1767" i="5"/>
  <c r="K1767" i="5"/>
  <c r="L1767" i="5" s="1"/>
  <c r="M1767" i="5"/>
  <c r="N1767" i="5" s="1"/>
  <c r="O1767" i="5"/>
  <c r="P1767" i="5" s="1"/>
  <c r="H1768" i="5"/>
  <c r="I1768" i="5"/>
  <c r="J1768" i="5"/>
  <c r="K1768" i="5"/>
  <c r="L1768" i="5" s="1"/>
  <c r="M1768" i="5"/>
  <c r="N1768" i="5" s="1"/>
  <c r="O1768" i="5"/>
  <c r="P1768" i="5" s="1"/>
  <c r="H1769" i="5"/>
  <c r="I1769" i="5"/>
  <c r="J1769" i="5"/>
  <c r="K1769" i="5"/>
  <c r="L1769" i="5" s="1"/>
  <c r="M1769" i="5"/>
  <c r="N1769" i="5" s="1"/>
  <c r="O1769" i="5"/>
  <c r="P1769" i="5" s="1"/>
  <c r="H1770" i="5"/>
  <c r="I1770" i="5"/>
  <c r="J1770" i="5"/>
  <c r="K1770" i="5"/>
  <c r="L1770" i="5" s="1"/>
  <c r="M1770" i="5"/>
  <c r="N1770" i="5" s="1"/>
  <c r="O1770" i="5"/>
  <c r="P1770" i="5" s="1"/>
  <c r="H1771" i="5"/>
  <c r="I1771" i="5"/>
  <c r="J1771" i="5"/>
  <c r="K1771" i="5"/>
  <c r="L1771" i="5" s="1"/>
  <c r="M1771" i="5"/>
  <c r="N1771" i="5" s="1"/>
  <c r="O1771" i="5"/>
  <c r="P1771" i="5" s="1"/>
  <c r="H1772" i="5"/>
  <c r="I1772" i="5"/>
  <c r="J1772" i="5"/>
  <c r="K1772" i="5"/>
  <c r="L1772" i="5" s="1"/>
  <c r="M1772" i="5"/>
  <c r="N1772" i="5" s="1"/>
  <c r="O1772" i="5"/>
  <c r="P1772" i="5" s="1"/>
  <c r="H1773" i="5"/>
  <c r="I1773" i="5"/>
  <c r="J1773" i="5"/>
  <c r="K1773" i="5"/>
  <c r="L1773" i="5" s="1"/>
  <c r="M1773" i="5"/>
  <c r="N1773" i="5" s="1"/>
  <c r="O1773" i="5"/>
  <c r="P1773" i="5" s="1"/>
  <c r="H1774" i="5"/>
  <c r="I1774" i="5"/>
  <c r="J1774" i="5"/>
  <c r="K1774" i="5"/>
  <c r="L1774" i="5" s="1"/>
  <c r="M1774" i="5"/>
  <c r="N1774" i="5" s="1"/>
  <c r="O1774" i="5"/>
  <c r="P1774" i="5" s="1"/>
  <c r="H1775" i="5"/>
  <c r="I1775" i="5"/>
  <c r="J1775" i="5"/>
  <c r="K1775" i="5"/>
  <c r="L1775" i="5" s="1"/>
  <c r="M1775" i="5"/>
  <c r="N1775" i="5" s="1"/>
  <c r="O1775" i="5"/>
  <c r="P1775" i="5" s="1"/>
  <c r="H1776" i="5"/>
  <c r="I1776" i="5"/>
  <c r="J1776" i="5"/>
  <c r="K1776" i="5"/>
  <c r="L1776" i="5" s="1"/>
  <c r="M1776" i="5"/>
  <c r="N1776" i="5" s="1"/>
  <c r="O1776" i="5"/>
  <c r="P1776" i="5" s="1"/>
  <c r="H1777" i="5"/>
  <c r="I1777" i="5"/>
  <c r="J1777" i="5"/>
  <c r="K1777" i="5"/>
  <c r="L1777" i="5" s="1"/>
  <c r="M1777" i="5"/>
  <c r="N1777" i="5" s="1"/>
  <c r="O1777" i="5"/>
  <c r="P1777" i="5" s="1"/>
  <c r="H1778" i="5"/>
  <c r="I1778" i="5"/>
  <c r="J1778" i="5"/>
  <c r="K1778" i="5"/>
  <c r="L1778" i="5" s="1"/>
  <c r="M1778" i="5"/>
  <c r="N1778" i="5" s="1"/>
  <c r="O1778" i="5"/>
  <c r="P1778" i="5" s="1"/>
  <c r="H1779" i="5"/>
  <c r="I1779" i="5"/>
  <c r="J1779" i="5"/>
  <c r="K1779" i="5"/>
  <c r="L1779" i="5" s="1"/>
  <c r="M1779" i="5"/>
  <c r="N1779" i="5" s="1"/>
  <c r="O1779" i="5"/>
  <c r="P1779" i="5" s="1"/>
  <c r="H1780" i="5"/>
  <c r="I1780" i="5"/>
  <c r="J1780" i="5"/>
  <c r="K1780" i="5"/>
  <c r="L1780" i="5" s="1"/>
  <c r="M1780" i="5"/>
  <c r="N1780" i="5" s="1"/>
  <c r="O1780" i="5"/>
  <c r="P1780" i="5" s="1"/>
  <c r="H1781" i="5"/>
  <c r="I1781" i="5"/>
  <c r="J1781" i="5"/>
  <c r="K1781" i="5"/>
  <c r="L1781" i="5" s="1"/>
  <c r="M1781" i="5"/>
  <c r="N1781" i="5" s="1"/>
  <c r="O1781" i="5"/>
  <c r="P1781" i="5" s="1"/>
  <c r="H1782" i="5"/>
  <c r="I1782" i="5"/>
  <c r="J1782" i="5"/>
  <c r="K1782" i="5"/>
  <c r="L1782" i="5" s="1"/>
  <c r="M1782" i="5"/>
  <c r="N1782" i="5" s="1"/>
  <c r="O1782" i="5"/>
  <c r="P1782" i="5" s="1"/>
  <c r="H1783" i="5"/>
  <c r="I1783" i="5"/>
  <c r="J1783" i="5"/>
  <c r="K1783" i="5"/>
  <c r="L1783" i="5" s="1"/>
  <c r="M1783" i="5"/>
  <c r="N1783" i="5" s="1"/>
  <c r="O1783" i="5"/>
  <c r="P1783" i="5" s="1"/>
  <c r="H1784" i="5"/>
  <c r="I1784" i="5"/>
  <c r="J1784" i="5"/>
  <c r="K1784" i="5"/>
  <c r="L1784" i="5" s="1"/>
  <c r="M1784" i="5"/>
  <c r="N1784" i="5" s="1"/>
  <c r="O1784" i="5"/>
  <c r="P1784" i="5" s="1"/>
  <c r="H1785" i="5"/>
  <c r="I1785" i="5"/>
  <c r="J1785" i="5"/>
  <c r="K1785" i="5"/>
  <c r="L1785" i="5" s="1"/>
  <c r="M1785" i="5"/>
  <c r="N1785" i="5" s="1"/>
  <c r="O1785" i="5"/>
  <c r="P1785" i="5" s="1"/>
  <c r="H1786" i="5"/>
  <c r="I1786" i="5"/>
  <c r="J1786" i="5"/>
  <c r="K1786" i="5"/>
  <c r="L1786" i="5" s="1"/>
  <c r="M1786" i="5"/>
  <c r="N1786" i="5" s="1"/>
  <c r="O1786" i="5"/>
  <c r="P1786" i="5" s="1"/>
  <c r="H1787" i="5"/>
  <c r="I1787" i="5"/>
  <c r="J1787" i="5"/>
  <c r="K1787" i="5"/>
  <c r="L1787" i="5" s="1"/>
  <c r="M1787" i="5"/>
  <c r="N1787" i="5" s="1"/>
  <c r="O1787" i="5"/>
  <c r="P1787" i="5" s="1"/>
  <c r="H1788" i="5"/>
  <c r="I1788" i="5"/>
  <c r="J1788" i="5"/>
  <c r="K1788" i="5"/>
  <c r="L1788" i="5" s="1"/>
  <c r="M1788" i="5"/>
  <c r="N1788" i="5" s="1"/>
  <c r="O1788" i="5"/>
  <c r="P1788" i="5" s="1"/>
  <c r="H1789" i="5"/>
  <c r="I1789" i="5"/>
  <c r="J1789" i="5"/>
  <c r="K1789" i="5"/>
  <c r="L1789" i="5" s="1"/>
  <c r="M1789" i="5"/>
  <c r="N1789" i="5" s="1"/>
  <c r="O1789" i="5"/>
  <c r="P1789" i="5" s="1"/>
  <c r="H1790" i="5"/>
  <c r="I1790" i="5"/>
  <c r="J1790" i="5"/>
  <c r="K1790" i="5"/>
  <c r="L1790" i="5" s="1"/>
  <c r="M1790" i="5"/>
  <c r="N1790" i="5" s="1"/>
  <c r="O1790" i="5"/>
  <c r="P1790" i="5" s="1"/>
  <c r="H1791" i="5"/>
  <c r="I1791" i="5"/>
  <c r="J1791" i="5"/>
  <c r="K1791" i="5"/>
  <c r="L1791" i="5" s="1"/>
  <c r="M1791" i="5"/>
  <c r="N1791" i="5" s="1"/>
  <c r="O1791" i="5"/>
  <c r="P1791" i="5" s="1"/>
  <c r="H1792" i="5"/>
  <c r="I1792" i="5"/>
  <c r="J1792" i="5"/>
  <c r="K1792" i="5"/>
  <c r="L1792" i="5" s="1"/>
  <c r="M1792" i="5"/>
  <c r="N1792" i="5" s="1"/>
  <c r="O1792" i="5"/>
  <c r="P1792" i="5" s="1"/>
  <c r="H1793" i="5"/>
  <c r="I1793" i="5"/>
  <c r="J1793" i="5"/>
  <c r="K1793" i="5"/>
  <c r="L1793" i="5" s="1"/>
  <c r="M1793" i="5"/>
  <c r="N1793" i="5" s="1"/>
  <c r="O1793" i="5"/>
  <c r="P1793" i="5" s="1"/>
  <c r="H1794" i="5"/>
  <c r="I1794" i="5"/>
  <c r="J1794" i="5"/>
  <c r="K1794" i="5"/>
  <c r="L1794" i="5" s="1"/>
  <c r="M1794" i="5"/>
  <c r="N1794" i="5" s="1"/>
  <c r="O1794" i="5"/>
  <c r="P1794" i="5" s="1"/>
  <c r="H1795" i="5"/>
  <c r="I1795" i="5"/>
  <c r="J1795" i="5"/>
  <c r="K1795" i="5"/>
  <c r="L1795" i="5" s="1"/>
  <c r="M1795" i="5"/>
  <c r="N1795" i="5" s="1"/>
  <c r="O1795" i="5"/>
  <c r="P1795" i="5" s="1"/>
  <c r="H1796" i="5"/>
  <c r="I1796" i="5"/>
  <c r="J1796" i="5"/>
  <c r="K1796" i="5"/>
  <c r="L1796" i="5" s="1"/>
  <c r="M1796" i="5"/>
  <c r="N1796" i="5" s="1"/>
  <c r="O1796" i="5"/>
  <c r="P1796" i="5" s="1"/>
  <c r="H1797" i="5"/>
  <c r="I1797" i="5"/>
  <c r="J1797" i="5"/>
  <c r="K1797" i="5"/>
  <c r="L1797" i="5" s="1"/>
  <c r="M1797" i="5"/>
  <c r="N1797" i="5" s="1"/>
  <c r="O1797" i="5"/>
  <c r="P1797" i="5" s="1"/>
  <c r="H1798" i="5"/>
  <c r="I1798" i="5"/>
  <c r="J1798" i="5"/>
  <c r="K1798" i="5"/>
  <c r="L1798" i="5" s="1"/>
  <c r="M1798" i="5"/>
  <c r="N1798" i="5" s="1"/>
  <c r="O1798" i="5"/>
  <c r="P1798" i="5" s="1"/>
  <c r="H1799" i="5"/>
  <c r="I1799" i="5"/>
  <c r="J1799" i="5"/>
  <c r="K1799" i="5"/>
  <c r="L1799" i="5" s="1"/>
  <c r="M1799" i="5"/>
  <c r="N1799" i="5" s="1"/>
  <c r="O1799" i="5"/>
  <c r="P1799" i="5" s="1"/>
  <c r="H1800" i="5"/>
  <c r="I1800" i="5"/>
  <c r="J1800" i="5"/>
  <c r="K1800" i="5"/>
  <c r="L1800" i="5" s="1"/>
  <c r="M1800" i="5"/>
  <c r="N1800" i="5" s="1"/>
  <c r="O1800" i="5"/>
  <c r="P1800" i="5" s="1"/>
  <c r="H1801" i="5"/>
  <c r="I1801" i="5"/>
  <c r="J1801" i="5"/>
  <c r="K1801" i="5"/>
  <c r="L1801" i="5" s="1"/>
  <c r="M1801" i="5"/>
  <c r="N1801" i="5" s="1"/>
  <c r="O1801" i="5"/>
  <c r="P1801" i="5" s="1"/>
  <c r="H1802" i="5"/>
  <c r="I1802" i="5"/>
  <c r="J1802" i="5"/>
  <c r="K1802" i="5"/>
  <c r="L1802" i="5" s="1"/>
  <c r="M1802" i="5"/>
  <c r="N1802" i="5" s="1"/>
  <c r="O1802" i="5"/>
  <c r="P1802" i="5" s="1"/>
  <c r="H1803" i="5"/>
  <c r="I1803" i="5"/>
  <c r="J1803" i="5"/>
  <c r="K1803" i="5"/>
  <c r="L1803" i="5" s="1"/>
  <c r="M1803" i="5"/>
  <c r="N1803" i="5" s="1"/>
  <c r="O1803" i="5"/>
  <c r="P1803" i="5" s="1"/>
  <c r="H1804" i="5"/>
  <c r="I1804" i="5"/>
  <c r="J1804" i="5"/>
  <c r="K1804" i="5"/>
  <c r="L1804" i="5" s="1"/>
  <c r="M1804" i="5"/>
  <c r="N1804" i="5" s="1"/>
  <c r="O1804" i="5"/>
  <c r="P1804" i="5" s="1"/>
  <c r="H1805" i="5"/>
  <c r="I1805" i="5"/>
  <c r="J1805" i="5"/>
  <c r="K1805" i="5"/>
  <c r="L1805" i="5" s="1"/>
  <c r="M1805" i="5"/>
  <c r="N1805" i="5" s="1"/>
  <c r="O1805" i="5"/>
  <c r="P1805" i="5" s="1"/>
  <c r="H1806" i="5"/>
  <c r="I1806" i="5"/>
  <c r="J1806" i="5"/>
  <c r="K1806" i="5"/>
  <c r="L1806" i="5" s="1"/>
  <c r="M1806" i="5"/>
  <c r="N1806" i="5" s="1"/>
  <c r="O1806" i="5"/>
  <c r="P1806" i="5" s="1"/>
  <c r="H1807" i="5"/>
  <c r="I1807" i="5"/>
  <c r="J1807" i="5"/>
  <c r="K1807" i="5"/>
  <c r="L1807" i="5" s="1"/>
  <c r="M1807" i="5"/>
  <c r="N1807" i="5" s="1"/>
  <c r="O1807" i="5"/>
  <c r="P1807" i="5" s="1"/>
  <c r="H1808" i="5"/>
  <c r="I1808" i="5"/>
  <c r="J1808" i="5"/>
  <c r="K1808" i="5"/>
  <c r="L1808" i="5" s="1"/>
  <c r="M1808" i="5"/>
  <c r="N1808" i="5" s="1"/>
  <c r="O1808" i="5"/>
  <c r="P1808" i="5" s="1"/>
  <c r="H1809" i="5"/>
  <c r="I1809" i="5"/>
  <c r="J1809" i="5"/>
  <c r="K1809" i="5"/>
  <c r="L1809" i="5" s="1"/>
  <c r="M1809" i="5"/>
  <c r="N1809" i="5" s="1"/>
  <c r="O1809" i="5"/>
  <c r="P1809" i="5" s="1"/>
  <c r="H1810" i="5"/>
  <c r="I1810" i="5"/>
  <c r="J1810" i="5"/>
  <c r="K1810" i="5"/>
  <c r="L1810" i="5" s="1"/>
  <c r="M1810" i="5"/>
  <c r="N1810" i="5" s="1"/>
  <c r="O1810" i="5"/>
  <c r="P1810" i="5" s="1"/>
  <c r="H1811" i="5"/>
  <c r="I1811" i="5"/>
  <c r="J1811" i="5"/>
  <c r="K1811" i="5"/>
  <c r="L1811" i="5" s="1"/>
  <c r="M1811" i="5"/>
  <c r="N1811" i="5" s="1"/>
  <c r="O1811" i="5"/>
  <c r="P1811" i="5" s="1"/>
  <c r="H1812" i="5"/>
  <c r="I1812" i="5"/>
  <c r="J1812" i="5"/>
  <c r="K1812" i="5"/>
  <c r="L1812" i="5" s="1"/>
  <c r="M1812" i="5"/>
  <c r="N1812" i="5" s="1"/>
  <c r="O1812" i="5"/>
  <c r="P1812" i="5" s="1"/>
  <c r="H1813" i="5"/>
  <c r="I1813" i="5"/>
  <c r="J1813" i="5"/>
  <c r="K1813" i="5"/>
  <c r="L1813" i="5" s="1"/>
  <c r="M1813" i="5"/>
  <c r="N1813" i="5" s="1"/>
  <c r="O1813" i="5"/>
  <c r="P1813" i="5" s="1"/>
  <c r="H1814" i="5"/>
  <c r="I1814" i="5"/>
  <c r="J1814" i="5"/>
  <c r="K1814" i="5"/>
  <c r="L1814" i="5" s="1"/>
  <c r="M1814" i="5"/>
  <c r="N1814" i="5" s="1"/>
  <c r="O1814" i="5"/>
  <c r="P1814" i="5" s="1"/>
  <c r="H1815" i="5"/>
  <c r="I1815" i="5"/>
  <c r="J1815" i="5"/>
  <c r="K1815" i="5"/>
  <c r="L1815" i="5" s="1"/>
  <c r="M1815" i="5"/>
  <c r="N1815" i="5" s="1"/>
  <c r="O1815" i="5"/>
  <c r="P1815" i="5" s="1"/>
  <c r="H1816" i="5"/>
  <c r="I1816" i="5"/>
  <c r="J1816" i="5"/>
  <c r="K1816" i="5"/>
  <c r="L1816" i="5" s="1"/>
  <c r="M1816" i="5"/>
  <c r="N1816" i="5" s="1"/>
  <c r="O1816" i="5"/>
  <c r="P1816" i="5" s="1"/>
  <c r="H1817" i="5"/>
  <c r="I1817" i="5"/>
  <c r="J1817" i="5"/>
  <c r="K1817" i="5"/>
  <c r="L1817" i="5" s="1"/>
  <c r="M1817" i="5"/>
  <c r="N1817" i="5" s="1"/>
  <c r="O1817" i="5"/>
  <c r="P1817" i="5" s="1"/>
  <c r="H1818" i="5"/>
  <c r="I1818" i="5"/>
  <c r="J1818" i="5"/>
  <c r="K1818" i="5"/>
  <c r="L1818" i="5" s="1"/>
  <c r="M1818" i="5"/>
  <c r="N1818" i="5" s="1"/>
  <c r="O1818" i="5"/>
  <c r="P1818" i="5" s="1"/>
  <c r="H1819" i="5"/>
  <c r="I1819" i="5"/>
  <c r="J1819" i="5"/>
  <c r="K1819" i="5"/>
  <c r="L1819" i="5" s="1"/>
  <c r="M1819" i="5"/>
  <c r="N1819" i="5" s="1"/>
  <c r="O1819" i="5"/>
  <c r="P1819" i="5" s="1"/>
  <c r="H1820" i="5"/>
  <c r="I1820" i="5"/>
  <c r="J1820" i="5"/>
  <c r="K1820" i="5"/>
  <c r="L1820" i="5" s="1"/>
  <c r="M1820" i="5"/>
  <c r="N1820" i="5" s="1"/>
  <c r="O1820" i="5"/>
  <c r="P1820" i="5" s="1"/>
  <c r="H1821" i="5"/>
  <c r="I1821" i="5"/>
  <c r="J1821" i="5"/>
  <c r="K1821" i="5"/>
  <c r="L1821" i="5" s="1"/>
  <c r="M1821" i="5"/>
  <c r="N1821" i="5" s="1"/>
  <c r="O1821" i="5"/>
  <c r="P1821" i="5" s="1"/>
  <c r="H1822" i="5"/>
  <c r="I1822" i="5"/>
  <c r="J1822" i="5"/>
  <c r="K1822" i="5"/>
  <c r="L1822" i="5" s="1"/>
  <c r="M1822" i="5"/>
  <c r="N1822" i="5" s="1"/>
  <c r="O1822" i="5"/>
  <c r="P1822" i="5" s="1"/>
  <c r="H1823" i="5"/>
  <c r="I1823" i="5"/>
  <c r="J1823" i="5"/>
  <c r="K1823" i="5"/>
  <c r="L1823" i="5" s="1"/>
  <c r="M1823" i="5"/>
  <c r="N1823" i="5" s="1"/>
  <c r="O1823" i="5"/>
  <c r="P1823" i="5" s="1"/>
  <c r="H1824" i="5"/>
  <c r="I1824" i="5"/>
  <c r="J1824" i="5"/>
  <c r="K1824" i="5"/>
  <c r="L1824" i="5" s="1"/>
  <c r="M1824" i="5"/>
  <c r="N1824" i="5" s="1"/>
  <c r="O1824" i="5"/>
  <c r="P1824" i="5" s="1"/>
  <c r="H1825" i="5"/>
  <c r="I1825" i="5"/>
  <c r="J1825" i="5"/>
  <c r="K1825" i="5"/>
  <c r="L1825" i="5" s="1"/>
  <c r="M1825" i="5"/>
  <c r="N1825" i="5" s="1"/>
  <c r="O1825" i="5"/>
  <c r="P1825" i="5" s="1"/>
  <c r="H1826" i="5"/>
  <c r="I1826" i="5"/>
  <c r="J1826" i="5"/>
  <c r="K1826" i="5"/>
  <c r="L1826" i="5" s="1"/>
  <c r="M1826" i="5"/>
  <c r="N1826" i="5" s="1"/>
  <c r="O1826" i="5"/>
  <c r="P1826" i="5" s="1"/>
  <c r="H1827" i="5"/>
  <c r="I1827" i="5"/>
  <c r="J1827" i="5"/>
  <c r="K1827" i="5"/>
  <c r="L1827" i="5" s="1"/>
  <c r="M1827" i="5"/>
  <c r="N1827" i="5" s="1"/>
  <c r="O1827" i="5"/>
  <c r="P1827" i="5" s="1"/>
  <c r="H1828" i="5"/>
  <c r="I1828" i="5"/>
  <c r="J1828" i="5"/>
  <c r="K1828" i="5"/>
  <c r="L1828" i="5" s="1"/>
  <c r="M1828" i="5"/>
  <c r="N1828" i="5" s="1"/>
  <c r="O1828" i="5"/>
  <c r="P1828" i="5" s="1"/>
  <c r="H1829" i="5"/>
  <c r="I1829" i="5"/>
  <c r="J1829" i="5"/>
  <c r="K1829" i="5"/>
  <c r="L1829" i="5" s="1"/>
  <c r="M1829" i="5"/>
  <c r="N1829" i="5" s="1"/>
  <c r="O1829" i="5"/>
  <c r="P1829" i="5" s="1"/>
  <c r="H1830" i="5"/>
  <c r="I1830" i="5"/>
  <c r="J1830" i="5"/>
  <c r="K1830" i="5"/>
  <c r="L1830" i="5" s="1"/>
  <c r="M1830" i="5"/>
  <c r="N1830" i="5" s="1"/>
  <c r="O1830" i="5"/>
  <c r="P1830" i="5" s="1"/>
  <c r="H1831" i="5"/>
  <c r="I1831" i="5"/>
  <c r="J1831" i="5"/>
  <c r="K1831" i="5"/>
  <c r="L1831" i="5" s="1"/>
  <c r="M1831" i="5"/>
  <c r="N1831" i="5" s="1"/>
  <c r="O1831" i="5"/>
  <c r="P1831" i="5" s="1"/>
  <c r="H1832" i="5"/>
  <c r="I1832" i="5"/>
  <c r="J1832" i="5"/>
  <c r="K1832" i="5"/>
  <c r="L1832" i="5" s="1"/>
  <c r="M1832" i="5"/>
  <c r="N1832" i="5" s="1"/>
  <c r="O1832" i="5"/>
  <c r="P1832" i="5" s="1"/>
  <c r="H1833" i="5"/>
  <c r="I1833" i="5"/>
  <c r="J1833" i="5"/>
  <c r="K1833" i="5"/>
  <c r="L1833" i="5" s="1"/>
  <c r="M1833" i="5"/>
  <c r="N1833" i="5" s="1"/>
  <c r="O1833" i="5"/>
  <c r="P1833" i="5" s="1"/>
  <c r="H1834" i="5"/>
  <c r="I1834" i="5"/>
  <c r="J1834" i="5"/>
  <c r="K1834" i="5"/>
  <c r="L1834" i="5" s="1"/>
  <c r="M1834" i="5"/>
  <c r="N1834" i="5" s="1"/>
  <c r="O1834" i="5"/>
  <c r="P1834" i="5" s="1"/>
  <c r="H1835" i="5"/>
  <c r="I1835" i="5"/>
  <c r="J1835" i="5"/>
  <c r="K1835" i="5"/>
  <c r="L1835" i="5" s="1"/>
  <c r="M1835" i="5"/>
  <c r="N1835" i="5" s="1"/>
  <c r="O1835" i="5"/>
  <c r="P1835" i="5" s="1"/>
  <c r="H1836" i="5"/>
  <c r="I1836" i="5"/>
  <c r="J1836" i="5"/>
  <c r="K1836" i="5"/>
  <c r="L1836" i="5" s="1"/>
  <c r="M1836" i="5"/>
  <c r="N1836" i="5" s="1"/>
  <c r="O1836" i="5"/>
  <c r="P1836" i="5" s="1"/>
  <c r="H1837" i="5"/>
  <c r="I1837" i="5"/>
  <c r="J1837" i="5"/>
  <c r="K1837" i="5"/>
  <c r="L1837" i="5" s="1"/>
  <c r="M1837" i="5"/>
  <c r="N1837" i="5" s="1"/>
  <c r="O1837" i="5"/>
  <c r="P1837" i="5" s="1"/>
  <c r="H1838" i="5"/>
  <c r="I1838" i="5"/>
  <c r="J1838" i="5"/>
  <c r="K1838" i="5"/>
  <c r="L1838" i="5" s="1"/>
  <c r="M1838" i="5"/>
  <c r="N1838" i="5" s="1"/>
  <c r="O1838" i="5"/>
  <c r="P1838" i="5" s="1"/>
  <c r="H1839" i="5"/>
  <c r="I1839" i="5"/>
  <c r="J1839" i="5"/>
  <c r="K1839" i="5"/>
  <c r="L1839" i="5" s="1"/>
  <c r="M1839" i="5"/>
  <c r="N1839" i="5" s="1"/>
  <c r="O1839" i="5"/>
  <c r="P1839" i="5" s="1"/>
  <c r="H1840" i="5"/>
  <c r="I1840" i="5"/>
  <c r="J1840" i="5"/>
  <c r="K1840" i="5"/>
  <c r="L1840" i="5" s="1"/>
  <c r="M1840" i="5"/>
  <c r="N1840" i="5" s="1"/>
  <c r="O1840" i="5"/>
  <c r="P1840" i="5" s="1"/>
  <c r="H1841" i="5"/>
  <c r="I1841" i="5"/>
  <c r="J1841" i="5"/>
  <c r="K1841" i="5"/>
  <c r="L1841" i="5" s="1"/>
  <c r="M1841" i="5"/>
  <c r="N1841" i="5" s="1"/>
  <c r="O1841" i="5"/>
  <c r="P1841" i="5" s="1"/>
  <c r="H1842" i="5"/>
  <c r="I1842" i="5"/>
  <c r="J1842" i="5"/>
  <c r="K1842" i="5"/>
  <c r="L1842" i="5" s="1"/>
  <c r="M1842" i="5"/>
  <c r="N1842" i="5" s="1"/>
  <c r="O1842" i="5"/>
  <c r="P1842" i="5" s="1"/>
  <c r="H1843" i="5"/>
  <c r="I1843" i="5"/>
  <c r="J1843" i="5"/>
  <c r="K1843" i="5"/>
  <c r="L1843" i="5" s="1"/>
  <c r="M1843" i="5"/>
  <c r="N1843" i="5" s="1"/>
  <c r="O1843" i="5"/>
  <c r="P1843" i="5" s="1"/>
  <c r="H1844" i="5"/>
  <c r="I1844" i="5"/>
  <c r="J1844" i="5"/>
  <c r="K1844" i="5"/>
  <c r="L1844" i="5" s="1"/>
  <c r="M1844" i="5"/>
  <c r="N1844" i="5" s="1"/>
  <c r="O1844" i="5"/>
  <c r="P1844" i="5" s="1"/>
  <c r="H1845" i="5"/>
  <c r="I1845" i="5"/>
  <c r="J1845" i="5"/>
  <c r="K1845" i="5"/>
  <c r="L1845" i="5" s="1"/>
  <c r="M1845" i="5"/>
  <c r="N1845" i="5" s="1"/>
  <c r="O1845" i="5"/>
  <c r="P1845" i="5" s="1"/>
  <c r="H1846" i="5"/>
  <c r="I1846" i="5"/>
  <c r="J1846" i="5"/>
  <c r="K1846" i="5"/>
  <c r="L1846" i="5" s="1"/>
  <c r="M1846" i="5"/>
  <c r="N1846" i="5" s="1"/>
  <c r="O1846" i="5"/>
  <c r="P1846" i="5" s="1"/>
  <c r="H1847" i="5"/>
  <c r="I1847" i="5"/>
  <c r="J1847" i="5"/>
  <c r="K1847" i="5"/>
  <c r="L1847" i="5" s="1"/>
  <c r="M1847" i="5"/>
  <c r="N1847" i="5" s="1"/>
  <c r="O1847" i="5"/>
  <c r="P1847" i="5" s="1"/>
  <c r="H1848" i="5"/>
  <c r="I1848" i="5"/>
  <c r="J1848" i="5"/>
  <c r="K1848" i="5"/>
  <c r="L1848" i="5" s="1"/>
  <c r="M1848" i="5"/>
  <c r="N1848" i="5" s="1"/>
  <c r="O1848" i="5"/>
  <c r="P1848" i="5" s="1"/>
  <c r="H1849" i="5"/>
  <c r="I1849" i="5"/>
  <c r="J1849" i="5"/>
  <c r="K1849" i="5"/>
  <c r="L1849" i="5" s="1"/>
  <c r="M1849" i="5"/>
  <c r="N1849" i="5" s="1"/>
  <c r="O1849" i="5"/>
  <c r="P1849" i="5" s="1"/>
  <c r="H1850" i="5"/>
  <c r="I1850" i="5"/>
  <c r="J1850" i="5"/>
  <c r="K1850" i="5"/>
  <c r="L1850" i="5" s="1"/>
  <c r="M1850" i="5"/>
  <c r="N1850" i="5" s="1"/>
  <c r="O1850" i="5"/>
  <c r="P1850" i="5" s="1"/>
  <c r="H1851" i="5"/>
  <c r="I1851" i="5"/>
  <c r="J1851" i="5"/>
  <c r="K1851" i="5"/>
  <c r="L1851" i="5" s="1"/>
  <c r="M1851" i="5"/>
  <c r="N1851" i="5" s="1"/>
  <c r="O1851" i="5"/>
  <c r="P1851" i="5" s="1"/>
  <c r="H1852" i="5"/>
  <c r="I1852" i="5"/>
  <c r="J1852" i="5"/>
  <c r="K1852" i="5"/>
  <c r="L1852" i="5" s="1"/>
  <c r="M1852" i="5"/>
  <c r="N1852" i="5" s="1"/>
  <c r="O1852" i="5"/>
  <c r="P1852" i="5" s="1"/>
  <c r="H1853" i="5"/>
  <c r="I1853" i="5"/>
  <c r="J1853" i="5"/>
  <c r="K1853" i="5"/>
  <c r="L1853" i="5" s="1"/>
  <c r="M1853" i="5"/>
  <c r="N1853" i="5" s="1"/>
  <c r="O1853" i="5"/>
  <c r="P1853" i="5" s="1"/>
  <c r="H1854" i="5"/>
  <c r="I1854" i="5"/>
  <c r="J1854" i="5"/>
  <c r="K1854" i="5"/>
  <c r="L1854" i="5" s="1"/>
  <c r="M1854" i="5"/>
  <c r="N1854" i="5" s="1"/>
  <c r="O1854" i="5"/>
  <c r="P1854" i="5" s="1"/>
  <c r="H1855" i="5"/>
  <c r="I1855" i="5"/>
  <c r="J1855" i="5"/>
  <c r="K1855" i="5"/>
  <c r="L1855" i="5" s="1"/>
  <c r="M1855" i="5"/>
  <c r="N1855" i="5" s="1"/>
  <c r="O1855" i="5"/>
  <c r="P1855" i="5" s="1"/>
  <c r="H1856" i="5"/>
  <c r="I1856" i="5"/>
  <c r="J1856" i="5"/>
  <c r="K1856" i="5"/>
  <c r="L1856" i="5" s="1"/>
  <c r="M1856" i="5"/>
  <c r="N1856" i="5" s="1"/>
  <c r="O1856" i="5"/>
  <c r="P1856" i="5" s="1"/>
  <c r="H1857" i="5"/>
  <c r="I1857" i="5"/>
  <c r="J1857" i="5"/>
  <c r="K1857" i="5"/>
  <c r="L1857" i="5" s="1"/>
  <c r="M1857" i="5"/>
  <c r="N1857" i="5" s="1"/>
  <c r="O1857" i="5"/>
  <c r="P1857" i="5" s="1"/>
  <c r="H1858" i="5"/>
  <c r="I1858" i="5"/>
  <c r="J1858" i="5"/>
  <c r="K1858" i="5"/>
  <c r="L1858" i="5" s="1"/>
  <c r="M1858" i="5"/>
  <c r="N1858" i="5" s="1"/>
  <c r="O1858" i="5"/>
  <c r="P1858" i="5" s="1"/>
  <c r="H1859" i="5"/>
  <c r="I1859" i="5"/>
  <c r="J1859" i="5"/>
  <c r="K1859" i="5"/>
  <c r="L1859" i="5" s="1"/>
  <c r="M1859" i="5"/>
  <c r="N1859" i="5" s="1"/>
  <c r="O1859" i="5"/>
  <c r="P1859" i="5" s="1"/>
  <c r="H1860" i="5"/>
  <c r="I1860" i="5"/>
  <c r="J1860" i="5"/>
  <c r="K1860" i="5"/>
  <c r="L1860" i="5" s="1"/>
  <c r="M1860" i="5"/>
  <c r="N1860" i="5" s="1"/>
  <c r="O1860" i="5"/>
  <c r="P1860" i="5" s="1"/>
  <c r="H1861" i="5"/>
  <c r="I1861" i="5"/>
  <c r="J1861" i="5"/>
  <c r="K1861" i="5"/>
  <c r="L1861" i="5" s="1"/>
  <c r="M1861" i="5"/>
  <c r="N1861" i="5" s="1"/>
  <c r="O1861" i="5"/>
  <c r="P1861" i="5" s="1"/>
  <c r="H1862" i="5"/>
  <c r="I1862" i="5"/>
  <c r="J1862" i="5"/>
  <c r="K1862" i="5"/>
  <c r="L1862" i="5" s="1"/>
  <c r="M1862" i="5"/>
  <c r="N1862" i="5" s="1"/>
  <c r="O1862" i="5"/>
  <c r="P1862" i="5" s="1"/>
  <c r="H1863" i="5"/>
  <c r="I1863" i="5"/>
  <c r="J1863" i="5"/>
  <c r="K1863" i="5"/>
  <c r="L1863" i="5" s="1"/>
  <c r="M1863" i="5"/>
  <c r="N1863" i="5" s="1"/>
  <c r="O1863" i="5"/>
  <c r="P1863" i="5" s="1"/>
  <c r="H1864" i="5"/>
  <c r="I1864" i="5"/>
  <c r="J1864" i="5"/>
  <c r="K1864" i="5"/>
  <c r="L1864" i="5" s="1"/>
  <c r="M1864" i="5"/>
  <c r="N1864" i="5" s="1"/>
  <c r="O1864" i="5"/>
  <c r="P1864" i="5" s="1"/>
  <c r="H1865" i="5"/>
  <c r="I1865" i="5"/>
  <c r="J1865" i="5"/>
  <c r="K1865" i="5"/>
  <c r="L1865" i="5" s="1"/>
  <c r="M1865" i="5"/>
  <c r="N1865" i="5" s="1"/>
  <c r="O1865" i="5"/>
  <c r="P1865" i="5" s="1"/>
  <c r="H1866" i="5"/>
  <c r="I1866" i="5"/>
  <c r="J1866" i="5"/>
  <c r="K1866" i="5"/>
  <c r="L1866" i="5" s="1"/>
  <c r="M1866" i="5"/>
  <c r="N1866" i="5" s="1"/>
  <c r="O1866" i="5"/>
  <c r="P1866" i="5" s="1"/>
  <c r="H1867" i="5"/>
  <c r="I1867" i="5"/>
  <c r="J1867" i="5"/>
  <c r="K1867" i="5"/>
  <c r="L1867" i="5" s="1"/>
  <c r="M1867" i="5"/>
  <c r="N1867" i="5" s="1"/>
  <c r="O1867" i="5"/>
  <c r="P1867" i="5" s="1"/>
  <c r="H1868" i="5"/>
  <c r="I1868" i="5"/>
  <c r="J1868" i="5"/>
  <c r="K1868" i="5"/>
  <c r="L1868" i="5" s="1"/>
  <c r="M1868" i="5"/>
  <c r="N1868" i="5" s="1"/>
  <c r="O1868" i="5"/>
  <c r="P1868" i="5" s="1"/>
  <c r="H1869" i="5"/>
  <c r="I1869" i="5"/>
  <c r="J1869" i="5"/>
  <c r="K1869" i="5"/>
  <c r="L1869" i="5" s="1"/>
  <c r="M1869" i="5"/>
  <c r="N1869" i="5" s="1"/>
  <c r="O1869" i="5"/>
  <c r="P1869" i="5" s="1"/>
  <c r="H1870" i="5"/>
  <c r="I1870" i="5"/>
  <c r="J1870" i="5"/>
  <c r="K1870" i="5"/>
  <c r="L1870" i="5" s="1"/>
  <c r="M1870" i="5"/>
  <c r="N1870" i="5" s="1"/>
  <c r="O1870" i="5"/>
  <c r="P1870" i="5" s="1"/>
  <c r="H1871" i="5"/>
  <c r="I1871" i="5"/>
  <c r="J1871" i="5"/>
  <c r="K1871" i="5"/>
  <c r="L1871" i="5" s="1"/>
  <c r="M1871" i="5"/>
  <c r="N1871" i="5" s="1"/>
  <c r="O1871" i="5"/>
  <c r="P1871" i="5" s="1"/>
  <c r="H1872" i="5"/>
  <c r="I1872" i="5"/>
  <c r="J1872" i="5"/>
  <c r="K1872" i="5"/>
  <c r="L1872" i="5" s="1"/>
  <c r="M1872" i="5"/>
  <c r="N1872" i="5" s="1"/>
  <c r="O1872" i="5"/>
  <c r="P1872" i="5" s="1"/>
  <c r="H1873" i="5"/>
  <c r="I1873" i="5"/>
  <c r="J1873" i="5"/>
  <c r="K1873" i="5"/>
  <c r="L1873" i="5" s="1"/>
  <c r="M1873" i="5"/>
  <c r="N1873" i="5" s="1"/>
  <c r="O1873" i="5"/>
  <c r="P1873" i="5" s="1"/>
  <c r="H1874" i="5"/>
  <c r="I1874" i="5"/>
  <c r="J1874" i="5"/>
  <c r="K1874" i="5"/>
  <c r="L1874" i="5" s="1"/>
  <c r="M1874" i="5"/>
  <c r="N1874" i="5" s="1"/>
  <c r="O1874" i="5"/>
  <c r="P1874" i="5" s="1"/>
  <c r="H1875" i="5"/>
  <c r="I1875" i="5"/>
  <c r="J1875" i="5"/>
  <c r="K1875" i="5"/>
  <c r="L1875" i="5" s="1"/>
  <c r="M1875" i="5"/>
  <c r="N1875" i="5" s="1"/>
  <c r="O1875" i="5"/>
  <c r="P1875" i="5" s="1"/>
  <c r="H1876" i="5"/>
  <c r="I1876" i="5"/>
  <c r="J1876" i="5"/>
  <c r="K1876" i="5"/>
  <c r="L1876" i="5" s="1"/>
  <c r="M1876" i="5"/>
  <c r="N1876" i="5" s="1"/>
  <c r="O1876" i="5"/>
  <c r="P1876" i="5" s="1"/>
  <c r="H1877" i="5"/>
  <c r="I1877" i="5"/>
  <c r="J1877" i="5"/>
  <c r="K1877" i="5"/>
  <c r="L1877" i="5" s="1"/>
  <c r="M1877" i="5"/>
  <c r="N1877" i="5" s="1"/>
  <c r="O1877" i="5"/>
  <c r="P1877" i="5" s="1"/>
  <c r="H1878" i="5"/>
  <c r="I1878" i="5"/>
  <c r="J1878" i="5"/>
  <c r="K1878" i="5"/>
  <c r="L1878" i="5" s="1"/>
  <c r="M1878" i="5"/>
  <c r="N1878" i="5" s="1"/>
  <c r="O1878" i="5"/>
  <c r="P1878" i="5" s="1"/>
  <c r="H1879" i="5"/>
  <c r="I1879" i="5"/>
  <c r="J1879" i="5"/>
  <c r="K1879" i="5"/>
  <c r="L1879" i="5" s="1"/>
  <c r="M1879" i="5"/>
  <c r="N1879" i="5" s="1"/>
  <c r="O1879" i="5"/>
  <c r="P1879" i="5" s="1"/>
  <c r="H1880" i="5"/>
  <c r="I1880" i="5"/>
  <c r="J1880" i="5"/>
  <c r="K1880" i="5"/>
  <c r="L1880" i="5" s="1"/>
  <c r="M1880" i="5"/>
  <c r="N1880" i="5" s="1"/>
  <c r="O1880" i="5"/>
  <c r="P1880" i="5" s="1"/>
  <c r="H1881" i="5"/>
  <c r="I1881" i="5"/>
  <c r="J1881" i="5"/>
  <c r="K1881" i="5"/>
  <c r="L1881" i="5" s="1"/>
  <c r="M1881" i="5"/>
  <c r="N1881" i="5" s="1"/>
  <c r="O1881" i="5"/>
  <c r="P1881" i="5" s="1"/>
  <c r="H1882" i="5"/>
  <c r="I1882" i="5"/>
  <c r="J1882" i="5"/>
  <c r="K1882" i="5"/>
  <c r="L1882" i="5" s="1"/>
  <c r="M1882" i="5"/>
  <c r="N1882" i="5" s="1"/>
  <c r="O1882" i="5"/>
  <c r="P1882" i="5" s="1"/>
  <c r="H1883" i="5"/>
  <c r="I1883" i="5"/>
  <c r="J1883" i="5"/>
  <c r="K1883" i="5"/>
  <c r="L1883" i="5" s="1"/>
  <c r="M1883" i="5"/>
  <c r="N1883" i="5" s="1"/>
  <c r="O1883" i="5"/>
  <c r="P1883" i="5" s="1"/>
  <c r="H1884" i="5"/>
  <c r="I1884" i="5"/>
  <c r="J1884" i="5"/>
  <c r="K1884" i="5"/>
  <c r="L1884" i="5" s="1"/>
  <c r="M1884" i="5"/>
  <c r="N1884" i="5" s="1"/>
  <c r="O1884" i="5"/>
  <c r="P1884" i="5" s="1"/>
  <c r="H1885" i="5"/>
  <c r="I1885" i="5"/>
  <c r="J1885" i="5"/>
  <c r="K1885" i="5"/>
  <c r="L1885" i="5" s="1"/>
  <c r="M1885" i="5"/>
  <c r="N1885" i="5" s="1"/>
  <c r="O1885" i="5"/>
  <c r="P1885" i="5" s="1"/>
  <c r="H1886" i="5"/>
  <c r="I1886" i="5"/>
  <c r="J1886" i="5"/>
  <c r="K1886" i="5"/>
  <c r="L1886" i="5" s="1"/>
  <c r="M1886" i="5"/>
  <c r="N1886" i="5" s="1"/>
  <c r="O1886" i="5"/>
  <c r="P1886" i="5" s="1"/>
  <c r="H1887" i="5"/>
  <c r="I1887" i="5"/>
  <c r="J1887" i="5"/>
  <c r="K1887" i="5"/>
  <c r="L1887" i="5" s="1"/>
  <c r="M1887" i="5"/>
  <c r="N1887" i="5" s="1"/>
  <c r="O1887" i="5"/>
  <c r="P1887" i="5" s="1"/>
  <c r="H1888" i="5"/>
  <c r="I1888" i="5"/>
  <c r="J1888" i="5"/>
  <c r="K1888" i="5"/>
  <c r="L1888" i="5" s="1"/>
  <c r="M1888" i="5"/>
  <c r="N1888" i="5" s="1"/>
  <c r="O1888" i="5"/>
  <c r="P1888" i="5" s="1"/>
  <c r="H1889" i="5"/>
  <c r="I1889" i="5"/>
  <c r="J1889" i="5"/>
  <c r="K1889" i="5"/>
  <c r="L1889" i="5" s="1"/>
  <c r="M1889" i="5"/>
  <c r="N1889" i="5" s="1"/>
  <c r="O1889" i="5"/>
  <c r="P1889" i="5" s="1"/>
  <c r="H1890" i="5"/>
  <c r="I1890" i="5"/>
  <c r="J1890" i="5"/>
  <c r="K1890" i="5"/>
  <c r="L1890" i="5" s="1"/>
  <c r="M1890" i="5"/>
  <c r="N1890" i="5" s="1"/>
  <c r="O1890" i="5"/>
  <c r="P1890" i="5" s="1"/>
  <c r="H1891" i="5"/>
  <c r="I1891" i="5"/>
  <c r="J1891" i="5"/>
  <c r="K1891" i="5"/>
  <c r="L1891" i="5" s="1"/>
  <c r="M1891" i="5"/>
  <c r="N1891" i="5" s="1"/>
  <c r="O1891" i="5"/>
  <c r="P1891" i="5" s="1"/>
  <c r="H1892" i="5"/>
  <c r="I1892" i="5"/>
  <c r="J1892" i="5"/>
  <c r="K1892" i="5"/>
  <c r="L1892" i="5" s="1"/>
  <c r="M1892" i="5"/>
  <c r="N1892" i="5" s="1"/>
  <c r="O1892" i="5"/>
  <c r="P1892" i="5" s="1"/>
  <c r="H1893" i="5"/>
  <c r="I1893" i="5"/>
  <c r="J1893" i="5"/>
  <c r="K1893" i="5"/>
  <c r="L1893" i="5" s="1"/>
  <c r="M1893" i="5"/>
  <c r="N1893" i="5" s="1"/>
  <c r="O1893" i="5"/>
  <c r="P1893" i="5" s="1"/>
  <c r="H1894" i="5"/>
  <c r="I1894" i="5"/>
  <c r="J1894" i="5"/>
  <c r="K1894" i="5"/>
  <c r="L1894" i="5" s="1"/>
  <c r="M1894" i="5"/>
  <c r="N1894" i="5" s="1"/>
  <c r="O1894" i="5"/>
  <c r="P1894" i="5" s="1"/>
  <c r="H1895" i="5"/>
  <c r="I1895" i="5"/>
  <c r="J1895" i="5"/>
  <c r="K1895" i="5"/>
  <c r="L1895" i="5" s="1"/>
  <c r="M1895" i="5"/>
  <c r="N1895" i="5" s="1"/>
  <c r="O1895" i="5"/>
  <c r="P1895" i="5" s="1"/>
  <c r="H1896" i="5"/>
  <c r="I1896" i="5"/>
  <c r="J1896" i="5"/>
  <c r="K1896" i="5"/>
  <c r="L1896" i="5" s="1"/>
  <c r="M1896" i="5"/>
  <c r="N1896" i="5" s="1"/>
  <c r="O1896" i="5"/>
  <c r="P1896" i="5" s="1"/>
  <c r="H1897" i="5"/>
  <c r="I1897" i="5"/>
  <c r="J1897" i="5"/>
  <c r="K1897" i="5"/>
  <c r="L1897" i="5" s="1"/>
  <c r="M1897" i="5"/>
  <c r="N1897" i="5" s="1"/>
  <c r="O1897" i="5"/>
  <c r="P1897" i="5" s="1"/>
  <c r="H1898" i="5"/>
  <c r="I1898" i="5"/>
  <c r="J1898" i="5"/>
  <c r="K1898" i="5"/>
  <c r="L1898" i="5" s="1"/>
  <c r="M1898" i="5"/>
  <c r="N1898" i="5" s="1"/>
  <c r="O1898" i="5"/>
  <c r="P1898" i="5" s="1"/>
  <c r="H1899" i="5"/>
  <c r="I1899" i="5"/>
  <c r="J1899" i="5"/>
  <c r="K1899" i="5"/>
  <c r="L1899" i="5" s="1"/>
  <c r="M1899" i="5"/>
  <c r="N1899" i="5" s="1"/>
  <c r="O1899" i="5"/>
  <c r="P1899" i="5" s="1"/>
  <c r="H1900" i="5"/>
  <c r="I1900" i="5"/>
  <c r="J1900" i="5"/>
  <c r="K1900" i="5"/>
  <c r="L1900" i="5" s="1"/>
  <c r="M1900" i="5"/>
  <c r="N1900" i="5" s="1"/>
  <c r="O1900" i="5"/>
  <c r="P1900" i="5" s="1"/>
  <c r="H1901" i="5"/>
  <c r="I1901" i="5"/>
  <c r="J1901" i="5"/>
  <c r="K1901" i="5"/>
  <c r="L1901" i="5" s="1"/>
  <c r="M1901" i="5"/>
  <c r="N1901" i="5" s="1"/>
  <c r="O1901" i="5"/>
  <c r="P1901" i="5" s="1"/>
  <c r="H1902" i="5"/>
  <c r="I1902" i="5"/>
  <c r="J1902" i="5"/>
  <c r="K1902" i="5"/>
  <c r="L1902" i="5" s="1"/>
  <c r="M1902" i="5"/>
  <c r="N1902" i="5" s="1"/>
  <c r="O1902" i="5"/>
  <c r="P1902" i="5" s="1"/>
  <c r="H1903" i="5"/>
  <c r="I1903" i="5"/>
  <c r="J1903" i="5"/>
  <c r="K1903" i="5"/>
  <c r="L1903" i="5" s="1"/>
  <c r="M1903" i="5"/>
  <c r="N1903" i="5" s="1"/>
  <c r="O1903" i="5"/>
  <c r="P1903" i="5" s="1"/>
  <c r="H1904" i="5"/>
  <c r="I1904" i="5"/>
  <c r="J1904" i="5"/>
  <c r="K1904" i="5"/>
  <c r="L1904" i="5" s="1"/>
  <c r="M1904" i="5"/>
  <c r="N1904" i="5" s="1"/>
  <c r="O1904" i="5"/>
  <c r="P1904" i="5" s="1"/>
  <c r="H1905" i="5"/>
  <c r="I1905" i="5"/>
  <c r="J1905" i="5"/>
  <c r="K1905" i="5"/>
  <c r="L1905" i="5" s="1"/>
  <c r="M1905" i="5"/>
  <c r="N1905" i="5" s="1"/>
  <c r="O1905" i="5"/>
  <c r="P1905" i="5" s="1"/>
  <c r="H1906" i="5"/>
  <c r="I1906" i="5"/>
  <c r="J1906" i="5"/>
  <c r="K1906" i="5"/>
  <c r="L1906" i="5" s="1"/>
  <c r="M1906" i="5"/>
  <c r="N1906" i="5" s="1"/>
  <c r="O1906" i="5"/>
  <c r="P1906" i="5" s="1"/>
  <c r="H1907" i="5"/>
  <c r="I1907" i="5"/>
  <c r="J1907" i="5"/>
  <c r="K1907" i="5"/>
  <c r="L1907" i="5" s="1"/>
  <c r="M1907" i="5"/>
  <c r="N1907" i="5" s="1"/>
  <c r="O1907" i="5"/>
  <c r="P1907" i="5" s="1"/>
  <c r="H1908" i="5"/>
  <c r="I1908" i="5"/>
  <c r="J1908" i="5"/>
  <c r="K1908" i="5"/>
  <c r="L1908" i="5" s="1"/>
  <c r="M1908" i="5"/>
  <c r="N1908" i="5" s="1"/>
  <c r="O1908" i="5"/>
  <c r="P1908" i="5" s="1"/>
  <c r="H1909" i="5"/>
  <c r="I1909" i="5"/>
  <c r="J1909" i="5"/>
  <c r="K1909" i="5"/>
  <c r="L1909" i="5" s="1"/>
  <c r="M1909" i="5"/>
  <c r="N1909" i="5" s="1"/>
  <c r="O1909" i="5"/>
  <c r="P1909" i="5" s="1"/>
  <c r="H1910" i="5"/>
  <c r="I1910" i="5"/>
  <c r="J1910" i="5"/>
  <c r="K1910" i="5"/>
  <c r="L1910" i="5" s="1"/>
  <c r="M1910" i="5"/>
  <c r="N1910" i="5" s="1"/>
  <c r="O1910" i="5"/>
  <c r="P1910" i="5" s="1"/>
  <c r="H1911" i="5"/>
  <c r="I1911" i="5"/>
  <c r="J1911" i="5"/>
  <c r="K1911" i="5"/>
  <c r="L1911" i="5" s="1"/>
  <c r="M1911" i="5"/>
  <c r="N1911" i="5" s="1"/>
  <c r="O1911" i="5"/>
  <c r="P1911" i="5" s="1"/>
  <c r="H1912" i="5"/>
  <c r="I1912" i="5"/>
  <c r="J1912" i="5"/>
  <c r="K1912" i="5"/>
  <c r="L1912" i="5" s="1"/>
  <c r="M1912" i="5"/>
  <c r="N1912" i="5" s="1"/>
  <c r="O1912" i="5"/>
  <c r="P1912" i="5" s="1"/>
  <c r="H1913" i="5"/>
  <c r="I1913" i="5"/>
  <c r="J1913" i="5"/>
  <c r="K1913" i="5"/>
  <c r="L1913" i="5" s="1"/>
  <c r="M1913" i="5"/>
  <c r="N1913" i="5" s="1"/>
  <c r="O1913" i="5"/>
  <c r="P1913" i="5" s="1"/>
  <c r="H1914" i="5"/>
  <c r="I1914" i="5"/>
  <c r="J1914" i="5"/>
  <c r="K1914" i="5"/>
  <c r="L1914" i="5" s="1"/>
  <c r="M1914" i="5"/>
  <c r="N1914" i="5" s="1"/>
  <c r="O1914" i="5"/>
  <c r="P1914" i="5" s="1"/>
  <c r="H1915" i="5"/>
  <c r="I1915" i="5"/>
  <c r="J1915" i="5"/>
  <c r="K1915" i="5"/>
  <c r="L1915" i="5" s="1"/>
  <c r="M1915" i="5"/>
  <c r="N1915" i="5" s="1"/>
  <c r="O1915" i="5"/>
  <c r="P1915" i="5" s="1"/>
  <c r="H1916" i="5"/>
  <c r="I1916" i="5"/>
  <c r="J1916" i="5"/>
  <c r="K1916" i="5"/>
  <c r="L1916" i="5" s="1"/>
  <c r="M1916" i="5"/>
  <c r="N1916" i="5" s="1"/>
  <c r="O1916" i="5"/>
  <c r="P1916" i="5" s="1"/>
  <c r="H1917" i="5"/>
  <c r="I1917" i="5"/>
  <c r="J1917" i="5"/>
  <c r="K1917" i="5"/>
  <c r="L1917" i="5" s="1"/>
  <c r="M1917" i="5"/>
  <c r="N1917" i="5" s="1"/>
  <c r="O1917" i="5"/>
  <c r="P1917" i="5" s="1"/>
  <c r="H1918" i="5"/>
  <c r="I1918" i="5"/>
  <c r="J1918" i="5"/>
  <c r="K1918" i="5"/>
  <c r="L1918" i="5" s="1"/>
  <c r="M1918" i="5"/>
  <c r="N1918" i="5" s="1"/>
  <c r="O1918" i="5"/>
  <c r="P1918" i="5" s="1"/>
  <c r="H1919" i="5"/>
  <c r="I1919" i="5"/>
  <c r="J1919" i="5"/>
  <c r="K1919" i="5"/>
  <c r="L1919" i="5" s="1"/>
  <c r="M1919" i="5"/>
  <c r="N1919" i="5" s="1"/>
  <c r="O1919" i="5"/>
  <c r="P1919" i="5" s="1"/>
  <c r="H1920" i="5"/>
  <c r="I1920" i="5"/>
  <c r="J1920" i="5"/>
  <c r="K1920" i="5"/>
  <c r="L1920" i="5" s="1"/>
  <c r="M1920" i="5"/>
  <c r="N1920" i="5" s="1"/>
  <c r="O1920" i="5"/>
  <c r="P1920" i="5" s="1"/>
  <c r="H1921" i="5"/>
  <c r="I1921" i="5"/>
  <c r="J1921" i="5"/>
  <c r="K1921" i="5"/>
  <c r="L1921" i="5" s="1"/>
  <c r="M1921" i="5"/>
  <c r="N1921" i="5" s="1"/>
  <c r="O1921" i="5"/>
  <c r="P1921" i="5" s="1"/>
  <c r="H1922" i="5"/>
  <c r="I1922" i="5"/>
  <c r="J1922" i="5"/>
  <c r="K1922" i="5"/>
  <c r="L1922" i="5" s="1"/>
  <c r="M1922" i="5"/>
  <c r="N1922" i="5" s="1"/>
  <c r="O1922" i="5"/>
  <c r="P1922" i="5" s="1"/>
  <c r="H1923" i="5"/>
  <c r="I1923" i="5"/>
  <c r="J1923" i="5"/>
  <c r="K1923" i="5"/>
  <c r="L1923" i="5" s="1"/>
  <c r="M1923" i="5"/>
  <c r="N1923" i="5" s="1"/>
  <c r="O1923" i="5"/>
  <c r="P1923" i="5" s="1"/>
  <c r="H1924" i="5"/>
  <c r="I1924" i="5"/>
  <c r="J1924" i="5"/>
  <c r="K1924" i="5"/>
  <c r="L1924" i="5" s="1"/>
  <c r="M1924" i="5"/>
  <c r="N1924" i="5" s="1"/>
  <c r="O1924" i="5"/>
  <c r="P1924" i="5" s="1"/>
  <c r="H1925" i="5"/>
  <c r="I1925" i="5"/>
  <c r="J1925" i="5"/>
  <c r="K1925" i="5"/>
  <c r="L1925" i="5" s="1"/>
  <c r="M1925" i="5"/>
  <c r="N1925" i="5" s="1"/>
  <c r="O1925" i="5"/>
  <c r="P1925" i="5" s="1"/>
  <c r="H1926" i="5"/>
  <c r="I1926" i="5"/>
  <c r="J1926" i="5"/>
  <c r="K1926" i="5"/>
  <c r="L1926" i="5" s="1"/>
  <c r="M1926" i="5"/>
  <c r="N1926" i="5" s="1"/>
  <c r="O1926" i="5"/>
  <c r="P1926" i="5" s="1"/>
  <c r="H1927" i="5"/>
  <c r="I1927" i="5"/>
  <c r="J1927" i="5"/>
  <c r="K1927" i="5"/>
  <c r="L1927" i="5" s="1"/>
  <c r="M1927" i="5"/>
  <c r="N1927" i="5" s="1"/>
  <c r="O1927" i="5"/>
  <c r="P1927" i="5" s="1"/>
  <c r="H1928" i="5"/>
  <c r="I1928" i="5"/>
  <c r="J1928" i="5"/>
  <c r="K1928" i="5"/>
  <c r="L1928" i="5" s="1"/>
  <c r="M1928" i="5"/>
  <c r="N1928" i="5" s="1"/>
  <c r="O1928" i="5"/>
  <c r="P1928" i="5" s="1"/>
  <c r="H1929" i="5"/>
  <c r="I1929" i="5"/>
  <c r="J1929" i="5"/>
  <c r="K1929" i="5"/>
  <c r="L1929" i="5" s="1"/>
  <c r="M1929" i="5"/>
  <c r="N1929" i="5" s="1"/>
  <c r="O1929" i="5"/>
  <c r="P1929" i="5" s="1"/>
  <c r="H1930" i="5"/>
  <c r="I1930" i="5"/>
  <c r="J1930" i="5"/>
  <c r="K1930" i="5"/>
  <c r="L1930" i="5" s="1"/>
  <c r="M1930" i="5"/>
  <c r="N1930" i="5" s="1"/>
  <c r="O1930" i="5"/>
  <c r="P1930" i="5" s="1"/>
  <c r="H1931" i="5"/>
  <c r="I1931" i="5"/>
  <c r="J1931" i="5"/>
  <c r="K1931" i="5"/>
  <c r="L1931" i="5" s="1"/>
  <c r="M1931" i="5"/>
  <c r="N1931" i="5" s="1"/>
  <c r="O1931" i="5"/>
  <c r="P1931" i="5" s="1"/>
  <c r="H1932" i="5"/>
  <c r="I1932" i="5"/>
  <c r="J1932" i="5"/>
  <c r="K1932" i="5"/>
  <c r="L1932" i="5" s="1"/>
  <c r="M1932" i="5"/>
  <c r="N1932" i="5" s="1"/>
  <c r="O1932" i="5"/>
  <c r="P1932" i="5" s="1"/>
  <c r="H1933" i="5"/>
  <c r="I1933" i="5"/>
  <c r="J1933" i="5"/>
  <c r="K1933" i="5"/>
  <c r="L1933" i="5" s="1"/>
  <c r="M1933" i="5"/>
  <c r="N1933" i="5" s="1"/>
  <c r="O1933" i="5"/>
  <c r="P1933" i="5" s="1"/>
  <c r="H1934" i="5"/>
  <c r="I1934" i="5"/>
  <c r="J1934" i="5"/>
  <c r="K1934" i="5"/>
  <c r="L1934" i="5" s="1"/>
  <c r="M1934" i="5"/>
  <c r="N1934" i="5" s="1"/>
  <c r="O1934" i="5"/>
  <c r="P1934" i="5" s="1"/>
  <c r="H1935" i="5"/>
  <c r="I1935" i="5"/>
  <c r="J1935" i="5"/>
  <c r="K1935" i="5"/>
  <c r="L1935" i="5" s="1"/>
  <c r="M1935" i="5"/>
  <c r="N1935" i="5" s="1"/>
  <c r="O1935" i="5"/>
  <c r="P1935" i="5" s="1"/>
  <c r="H1936" i="5"/>
  <c r="I1936" i="5"/>
  <c r="J1936" i="5"/>
  <c r="K1936" i="5"/>
  <c r="L1936" i="5" s="1"/>
  <c r="M1936" i="5"/>
  <c r="N1936" i="5" s="1"/>
  <c r="O1936" i="5"/>
  <c r="P1936" i="5" s="1"/>
  <c r="H1937" i="5"/>
  <c r="I1937" i="5"/>
  <c r="J1937" i="5"/>
  <c r="K1937" i="5"/>
  <c r="L1937" i="5" s="1"/>
  <c r="M1937" i="5"/>
  <c r="N1937" i="5" s="1"/>
  <c r="O1937" i="5"/>
  <c r="P1937" i="5" s="1"/>
  <c r="H1938" i="5"/>
  <c r="I1938" i="5"/>
  <c r="J1938" i="5"/>
  <c r="K1938" i="5"/>
  <c r="L1938" i="5" s="1"/>
  <c r="M1938" i="5"/>
  <c r="N1938" i="5" s="1"/>
  <c r="O1938" i="5"/>
  <c r="P1938" i="5" s="1"/>
  <c r="H1939" i="5"/>
  <c r="I1939" i="5"/>
  <c r="J1939" i="5"/>
  <c r="K1939" i="5"/>
  <c r="L1939" i="5" s="1"/>
  <c r="M1939" i="5"/>
  <c r="N1939" i="5" s="1"/>
  <c r="O1939" i="5"/>
  <c r="P1939" i="5" s="1"/>
  <c r="H1940" i="5"/>
  <c r="I1940" i="5"/>
  <c r="J1940" i="5"/>
  <c r="K1940" i="5"/>
  <c r="L1940" i="5" s="1"/>
  <c r="M1940" i="5"/>
  <c r="N1940" i="5" s="1"/>
  <c r="O1940" i="5"/>
  <c r="P1940" i="5" s="1"/>
  <c r="H1941" i="5"/>
  <c r="I1941" i="5"/>
  <c r="J1941" i="5"/>
  <c r="K1941" i="5"/>
  <c r="L1941" i="5" s="1"/>
  <c r="M1941" i="5"/>
  <c r="N1941" i="5" s="1"/>
  <c r="O1941" i="5"/>
  <c r="P1941" i="5" s="1"/>
  <c r="H1942" i="5"/>
  <c r="I1942" i="5"/>
  <c r="J1942" i="5"/>
  <c r="K1942" i="5"/>
  <c r="L1942" i="5" s="1"/>
  <c r="M1942" i="5"/>
  <c r="N1942" i="5" s="1"/>
  <c r="O1942" i="5"/>
  <c r="P1942" i="5" s="1"/>
  <c r="H1943" i="5"/>
  <c r="I1943" i="5"/>
  <c r="J1943" i="5"/>
  <c r="K1943" i="5"/>
  <c r="L1943" i="5" s="1"/>
  <c r="M1943" i="5"/>
  <c r="N1943" i="5" s="1"/>
  <c r="O1943" i="5"/>
  <c r="P1943" i="5" s="1"/>
  <c r="H1944" i="5"/>
  <c r="I1944" i="5"/>
  <c r="J1944" i="5"/>
  <c r="K1944" i="5"/>
  <c r="L1944" i="5" s="1"/>
  <c r="M1944" i="5"/>
  <c r="N1944" i="5" s="1"/>
  <c r="O1944" i="5"/>
  <c r="P1944" i="5" s="1"/>
  <c r="H1945" i="5"/>
  <c r="I1945" i="5"/>
  <c r="J1945" i="5"/>
  <c r="K1945" i="5"/>
  <c r="L1945" i="5" s="1"/>
  <c r="M1945" i="5"/>
  <c r="N1945" i="5" s="1"/>
  <c r="O1945" i="5"/>
  <c r="P1945" i="5" s="1"/>
  <c r="H1946" i="5"/>
  <c r="I1946" i="5"/>
  <c r="J1946" i="5"/>
  <c r="K1946" i="5"/>
  <c r="L1946" i="5" s="1"/>
  <c r="M1946" i="5"/>
  <c r="N1946" i="5" s="1"/>
  <c r="O1946" i="5"/>
  <c r="P1946" i="5" s="1"/>
  <c r="H1947" i="5"/>
  <c r="I1947" i="5"/>
  <c r="J1947" i="5"/>
  <c r="K1947" i="5"/>
  <c r="L1947" i="5" s="1"/>
  <c r="M1947" i="5"/>
  <c r="N1947" i="5" s="1"/>
  <c r="O1947" i="5"/>
  <c r="P1947" i="5" s="1"/>
  <c r="H1948" i="5"/>
  <c r="I1948" i="5"/>
  <c r="J1948" i="5"/>
  <c r="K1948" i="5"/>
  <c r="L1948" i="5" s="1"/>
  <c r="M1948" i="5"/>
  <c r="N1948" i="5" s="1"/>
  <c r="O1948" i="5"/>
  <c r="P1948" i="5" s="1"/>
  <c r="H1949" i="5"/>
  <c r="I1949" i="5"/>
  <c r="J1949" i="5"/>
  <c r="K1949" i="5"/>
  <c r="L1949" i="5" s="1"/>
  <c r="M1949" i="5"/>
  <c r="N1949" i="5" s="1"/>
  <c r="O1949" i="5"/>
  <c r="P1949" i="5" s="1"/>
  <c r="H1950" i="5"/>
  <c r="I1950" i="5"/>
  <c r="J1950" i="5"/>
  <c r="K1950" i="5"/>
  <c r="L1950" i="5" s="1"/>
  <c r="M1950" i="5"/>
  <c r="N1950" i="5" s="1"/>
  <c r="O1950" i="5"/>
  <c r="P1950" i="5" s="1"/>
  <c r="H1951" i="5"/>
  <c r="I1951" i="5"/>
  <c r="J1951" i="5"/>
  <c r="K1951" i="5"/>
  <c r="L1951" i="5" s="1"/>
  <c r="M1951" i="5"/>
  <c r="N1951" i="5" s="1"/>
  <c r="O1951" i="5"/>
  <c r="P1951" i="5" s="1"/>
  <c r="H1952" i="5"/>
  <c r="I1952" i="5"/>
  <c r="J1952" i="5"/>
  <c r="K1952" i="5"/>
  <c r="L1952" i="5" s="1"/>
  <c r="M1952" i="5"/>
  <c r="N1952" i="5" s="1"/>
  <c r="O1952" i="5"/>
  <c r="P1952" i="5" s="1"/>
  <c r="H1953" i="5"/>
  <c r="I1953" i="5"/>
  <c r="J1953" i="5"/>
  <c r="K1953" i="5"/>
  <c r="L1953" i="5" s="1"/>
  <c r="M1953" i="5"/>
  <c r="N1953" i="5" s="1"/>
  <c r="O1953" i="5"/>
  <c r="P1953" i="5" s="1"/>
  <c r="H1954" i="5"/>
  <c r="I1954" i="5"/>
  <c r="J1954" i="5"/>
  <c r="K1954" i="5"/>
  <c r="L1954" i="5" s="1"/>
  <c r="M1954" i="5"/>
  <c r="N1954" i="5" s="1"/>
  <c r="O1954" i="5"/>
  <c r="P1954" i="5" s="1"/>
  <c r="H1955" i="5"/>
  <c r="I1955" i="5"/>
  <c r="J1955" i="5"/>
  <c r="K1955" i="5"/>
  <c r="L1955" i="5" s="1"/>
  <c r="M1955" i="5"/>
  <c r="N1955" i="5" s="1"/>
  <c r="O1955" i="5"/>
  <c r="P1955" i="5" s="1"/>
  <c r="H1956" i="5"/>
  <c r="I1956" i="5"/>
  <c r="J1956" i="5"/>
  <c r="K1956" i="5"/>
  <c r="L1956" i="5" s="1"/>
  <c r="M1956" i="5"/>
  <c r="N1956" i="5" s="1"/>
  <c r="O1956" i="5"/>
  <c r="P1956" i="5" s="1"/>
  <c r="H1957" i="5"/>
  <c r="I1957" i="5"/>
  <c r="J1957" i="5"/>
  <c r="K1957" i="5"/>
  <c r="L1957" i="5" s="1"/>
  <c r="M1957" i="5"/>
  <c r="N1957" i="5" s="1"/>
  <c r="O1957" i="5"/>
  <c r="P1957" i="5" s="1"/>
  <c r="H1958" i="5"/>
  <c r="I1958" i="5"/>
  <c r="J1958" i="5"/>
  <c r="K1958" i="5"/>
  <c r="L1958" i="5" s="1"/>
  <c r="M1958" i="5"/>
  <c r="N1958" i="5" s="1"/>
  <c r="O1958" i="5"/>
  <c r="P1958" i="5" s="1"/>
  <c r="H1959" i="5"/>
  <c r="I1959" i="5"/>
  <c r="J1959" i="5"/>
  <c r="K1959" i="5"/>
  <c r="L1959" i="5" s="1"/>
  <c r="M1959" i="5"/>
  <c r="N1959" i="5" s="1"/>
  <c r="O1959" i="5"/>
  <c r="P1959" i="5" s="1"/>
  <c r="H1960" i="5"/>
  <c r="I1960" i="5"/>
  <c r="J1960" i="5"/>
  <c r="K1960" i="5"/>
  <c r="L1960" i="5" s="1"/>
  <c r="M1960" i="5"/>
  <c r="N1960" i="5" s="1"/>
  <c r="O1960" i="5"/>
  <c r="P1960" i="5" s="1"/>
  <c r="H1961" i="5"/>
  <c r="I1961" i="5"/>
  <c r="J1961" i="5"/>
  <c r="K1961" i="5"/>
  <c r="L1961" i="5" s="1"/>
  <c r="M1961" i="5"/>
  <c r="N1961" i="5" s="1"/>
  <c r="O1961" i="5"/>
  <c r="P1961" i="5" s="1"/>
  <c r="H1962" i="5"/>
  <c r="I1962" i="5"/>
  <c r="J1962" i="5"/>
  <c r="K1962" i="5"/>
  <c r="L1962" i="5" s="1"/>
  <c r="M1962" i="5"/>
  <c r="N1962" i="5" s="1"/>
  <c r="O1962" i="5"/>
  <c r="P1962" i="5" s="1"/>
  <c r="H1963" i="5"/>
  <c r="I1963" i="5"/>
  <c r="J1963" i="5"/>
  <c r="K1963" i="5"/>
  <c r="L1963" i="5" s="1"/>
  <c r="M1963" i="5"/>
  <c r="N1963" i="5" s="1"/>
  <c r="O1963" i="5"/>
  <c r="P1963" i="5" s="1"/>
  <c r="H1964" i="5"/>
  <c r="I1964" i="5"/>
  <c r="J1964" i="5"/>
  <c r="K1964" i="5"/>
  <c r="L1964" i="5" s="1"/>
  <c r="M1964" i="5"/>
  <c r="N1964" i="5" s="1"/>
  <c r="O1964" i="5"/>
  <c r="P1964" i="5" s="1"/>
  <c r="H1965" i="5"/>
  <c r="I1965" i="5"/>
  <c r="J1965" i="5"/>
  <c r="K1965" i="5"/>
  <c r="L1965" i="5" s="1"/>
  <c r="M1965" i="5"/>
  <c r="N1965" i="5" s="1"/>
  <c r="O1965" i="5"/>
  <c r="P1965" i="5" s="1"/>
  <c r="H1966" i="5"/>
  <c r="I1966" i="5"/>
  <c r="J1966" i="5"/>
  <c r="K1966" i="5"/>
  <c r="L1966" i="5" s="1"/>
  <c r="M1966" i="5"/>
  <c r="N1966" i="5" s="1"/>
  <c r="O1966" i="5"/>
  <c r="P1966" i="5" s="1"/>
  <c r="H1967" i="5"/>
  <c r="I1967" i="5"/>
  <c r="J1967" i="5"/>
  <c r="K1967" i="5"/>
  <c r="L1967" i="5" s="1"/>
  <c r="M1967" i="5"/>
  <c r="N1967" i="5" s="1"/>
  <c r="O1967" i="5"/>
  <c r="P1967" i="5" s="1"/>
  <c r="H1968" i="5"/>
  <c r="I1968" i="5"/>
  <c r="J1968" i="5"/>
  <c r="K1968" i="5"/>
  <c r="L1968" i="5" s="1"/>
  <c r="M1968" i="5"/>
  <c r="N1968" i="5" s="1"/>
  <c r="O1968" i="5"/>
  <c r="P1968" i="5" s="1"/>
  <c r="H1969" i="5"/>
  <c r="I1969" i="5"/>
  <c r="J1969" i="5"/>
  <c r="K1969" i="5"/>
  <c r="L1969" i="5" s="1"/>
  <c r="M1969" i="5"/>
  <c r="N1969" i="5" s="1"/>
  <c r="O1969" i="5"/>
  <c r="P1969" i="5" s="1"/>
  <c r="H1970" i="5"/>
  <c r="I1970" i="5"/>
  <c r="J1970" i="5"/>
  <c r="K1970" i="5"/>
  <c r="L1970" i="5" s="1"/>
  <c r="M1970" i="5"/>
  <c r="N1970" i="5" s="1"/>
  <c r="O1970" i="5"/>
  <c r="P1970" i="5" s="1"/>
  <c r="H1971" i="5"/>
  <c r="I1971" i="5"/>
  <c r="J1971" i="5"/>
  <c r="K1971" i="5"/>
  <c r="L1971" i="5" s="1"/>
  <c r="M1971" i="5"/>
  <c r="N1971" i="5" s="1"/>
  <c r="O1971" i="5"/>
  <c r="P1971" i="5" s="1"/>
  <c r="H1972" i="5"/>
  <c r="I1972" i="5"/>
  <c r="J1972" i="5"/>
  <c r="K1972" i="5"/>
  <c r="L1972" i="5" s="1"/>
  <c r="M1972" i="5"/>
  <c r="N1972" i="5" s="1"/>
  <c r="O1972" i="5"/>
  <c r="P1972" i="5" s="1"/>
  <c r="H1973" i="5"/>
  <c r="I1973" i="5"/>
  <c r="J1973" i="5"/>
  <c r="K1973" i="5"/>
  <c r="L1973" i="5" s="1"/>
  <c r="M1973" i="5"/>
  <c r="N1973" i="5" s="1"/>
  <c r="O1973" i="5"/>
  <c r="P1973" i="5" s="1"/>
  <c r="H1974" i="5"/>
  <c r="I1974" i="5"/>
  <c r="J1974" i="5"/>
  <c r="K1974" i="5"/>
  <c r="L1974" i="5" s="1"/>
  <c r="M1974" i="5"/>
  <c r="N1974" i="5" s="1"/>
  <c r="O1974" i="5"/>
  <c r="P1974" i="5" s="1"/>
  <c r="H1975" i="5"/>
  <c r="I1975" i="5"/>
  <c r="J1975" i="5"/>
  <c r="K1975" i="5"/>
  <c r="L1975" i="5" s="1"/>
  <c r="M1975" i="5"/>
  <c r="N1975" i="5" s="1"/>
  <c r="O1975" i="5"/>
  <c r="P1975" i="5" s="1"/>
  <c r="H1976" i="5"/>
  <c r="I1976" i="5"/>
  <c r="J1976" i="5"/>
  <c r="K1976" i="5"/>
  <c r="L1976" i="5" s="1"/>
  <c r="M1976" i="5"/>
  <c r="N1976" i="5" s="1"/>
  <c r="O1976" i="5"/>
  <c r="P1976" i="5" s="1"/>
  <c r="H1977" i="5"/>
  <c r="I1977" i="5"/>
  <c r="J1977" i="5"/>
  <c r="K1977" i="5"/>
  <c r="L1977" i="5" s="1"/>
  <c r="M1977" i="5"/>
  <c r="N1977" i="5" s="1"/>
  <c r="O1977" i="5"/>
  <c r="P1977" i="5" s="1"/>
  <c r="H1978" i="5"/>
  <c r="I1978" i="5"/>
  <c r="J1978" i="5"/>
  <c r="K1978" i="5"/>
  <c r="L1978" i="5" s="1"/>
  <c r="M1978" i="5"/>
  <c r="N1978" i="5" s="1"/>
  <c r="O1978" i="5"/>
  <c r="P1978" i="5" s="1"/>
  <c r="H1979" i="5"/>
  <c r="I1979" i="5"/>
  <c r="J1979" i="5"/>
  <c r="K1979" i="5"/>
  <c r="L1979" i="5" s="1"/>
  <c r="M1979" i="5"/>
  <c r="N1979" i="5" s="1"/>
  <c r="O1979" i="5"/>
  <c r="P1979" i="5" s="1"/>
  <c r="H1980" i="5"/>
  <c r="I1980" i="5"/>
  <c r="J1980" i="5"/>
  <c r="K1980" i="5"/>
  <c r="L1980" i="5" s="1"/>
  <c r="M1980" i="5"/>
  <c r="N1980" i="5" s="1"/>
  <c r="O1980" i="5"/>
  <c r="P1980" i="5" s="1"/>
  <c r="H1981" i="5"/>
  <c r="I1981" i="5"/>
  <c r="J1981" i="5"/>
  <c r="K1981" i="5"/>
  <c r="L1981" i="5" s="1"/>
  <c r="M1981" i="5"/>
  <c r="N1981" i="5" s="1"/>
  <c r="O1981" i="5"/>
  <c r="P1981" i="5" s="1"/>
  <c r="H1982" i="5"/>
  <c r="I1982" i="5"/>
  <c r="J1982" i="5"/>
  <c r="K1982" i="5"/>
  <c r="L1982" i="5" s="1"/>
  <c r="M1982" i="5"/>
  <c r="N1982" i="5" s="1"/>
  <c r="O1982" i="5"/>
  <c r="P1982" i="5" s="1"/>
  <c r="H1983" i="5"/>
  <c r="I1983" i="5"/>
  <c r="J1983" i="5"/>
  <c r="K1983" i="5"/>
  <c r="L1983" i="5" s="1"/>
  <c r="M1983" i="5"/>
  <c r="N1983" i="5" s="1"/>
  <c r="O1983" i="5"/>
  <c r="P1983" i="5" s="1"/>
  <c r="H1984" i="5"/>
  <c r="I1984" i="5"/>
  <c r="J1984" i="5"/>
  <c r="K1984" i="5"/>
  <c r="L1984" i="5" s="1"/>
  <c r="M1984" i="5"/>
  <c r="N1984" i="5" s="1"/>
  <c r="O1984" i="5"/>
  <c r="P1984" i="5" s="1"/>
  <c r="H1985" i="5"/>
  <c r="I1985" i="5"/>
  <c r="J1985" i="5"/>
  <c r="K1985" i="5"/>
  <c r="L1985" i="5" s="1"/>
  <c r="M1985" i="5"/>
  <c r="N1985" i="5" s="1"/>
  <c r="O1985" i="5"/>
  <c r="P1985" i="5" s="1"/>
  <c r="H1986" i="5"/>
  <c r="I1986" i="5"/>
  <c r="J1986" i="5"/>
  <c r="K1986" i="5"/>
  <c r="L1986" i="5" s="1"/>
  <c r="M1986" i="5"/>
  <c r="N1986" i="5" s="1"/>
  <c r="O1986" i="5"/>
  <c r="P1986" i="5" s="1"/>
  <c r="H1987" i="5"/>
  <c r="I1987" i="5"/>
  <c r="J1987" i="5"/>
  <c r="K1987" i="5"/>
  <c r="L1987" i="5" s="1"/>
  <c r="M1987" i="5"/>
  <c r="N1987" i="5" s="1"/>
  <c r="O1987" i="5"/>
  <c r="P1987" i="5" s="1"/>
  <c r="H1988" i="5"/>
  <c r="I1988" i="5"/>
  <c r="J1988" i="5"/>
  <c r="K1988" i="5"/>
  <c r="L1988" i="5" s="1"/>
  <c r="M1988" i="5"/>
  <c r="N1988" i="5" s="1"/>
  <c r="O1988" i="5"/>
  <c r="P1988" i="5" s="1"/>
  <c r="H1989" i="5"/>
  <c r="I1989" i="5"/>
  <c r="J1989" i="5"/>
  <c r="K1989" i="5"/>
  <c r="L1989" i="5" s="1"/>
  <c r="M1989" i="5"/>
  <c r="N1989" i="5" s="1"/>
  <c r="O1989" i="5"/>
  <c r="P1989" i="5" s="1"/>
  <c r="H1990" i="5"/>
  <c r="I1990" i="5"/>
  <c r="J1990" i="5"/>
  <c r="K1990" i="5"/>
  <c r="L1990" i="5" s="1"/>
  <c r="M1990" i="5"/>
  <c r="N1990" i="5" s="1"/>
  <c r="O1990" i="5"/>
  <c r="P1990" i="5" s="1"/>
  <c r="H1991" i="5"/>
  <c r="I1991" i="5"/>
  <c r="J1991" i="5"/>
  <c r="K1991" i="5"/>
  <c r="L1991" i="5" s="1"/>
  <c r="M1991" i="5"/>
  <c r="N1991" i="5" s="1"/>
  <c r="O1991" i="5"/>
  <c r="P1991" i="5" s="1"/>
  <c r="H1992" i="5"/>
  <c r="I1992" i="5"/>
  <c r="J1992" i="5"/>
  <c r="K1992" i="5"/>
  <c r="L1992" i="5" s="1"/>
  <c r="M1992" i="5"/>
  <c r="N1992" i="5" s="1"/>
  <c r="O1992" i="5"/>
  <c r="P1992" i="5" s="1"/>
  <c r="H1993" i="5"/>
  <c r="I1993" i="5"/>
  <c r="J1993" i="5"/>
  <c r="K1993" i="5"/>
  <c r="L1993" i="5" s="1"/>
  <c r="M1993" i="5"/>
  <c r="N1993" i="5" s="1"/>
  <c r="O1993" i="5"/>
  <c r="P1993" i="5" s="1"/>
  <c r="H1994" i="5"/>
  <c r="I1994" i="5"/>
  <c r="J1994" i="5"/>
  <c r="K1994" i="5"/>
  <c r="L1994" i="5" s="1"/>
  <c r="M1994" i="5"/>
  <c r="N1994" i="5" s="1"/>
  <c r="O1994" i="5"/>
  <c r="P1994" i="5" s="1"/>
  <c r="H1995" i="5"/>
  <c r="I1995" i="5"/>
  <c r="J1995" i="5"/>
  <c r="K1995" i="5"/>
  <c r="L1995" i="5" s="1"/>
  <c r="M1995" i="5"/>
  <c r="N1995" i="5" s="1"/>
  <c r="O1995" i="5"/>
  <c r="P1995" i="5" s="1"/>
  <c r="H1996" i="5"/>
  <c r="I1996" i="5"/>
  <c r="J1996" i="5"/>
  <c r="K1996" i="5"/>
  <c r="L1996" i="5" s="1"/>
  <c r="M1996" i="5"/>
  <c r="N1996" i="5" s="1"/>
  <c r="O1996" i="5"/>
  <c r="P1996" i="5" s="1"/>
  <c r="H1997" i="5"/>
  <c r="I1997" i="5"/>
  <c r="J1997" i="5"/>
  <c r="K1997" i="5"/>
  <c r="L1997" i="5" s="1"/>
  <c r="M1997" i="5"/>
  <c r="N1997" i="5" s="1"/>
  <c r="O1997" i="5"/>
  <c r="P1997" i="5" s="1"/>
  <c r="H1998" i="5"/>
  <c r="I1998" i="5"/>
  <c r="J1998" i="5"/>
  <c r="K1998" i="5"/>
  <c r="L1998" i="5" s="1"/>
  <c r="M1998" i="5"/>
  <c r="N1998" i="5" s="1"/>
  <c r="O1998" i="5"/>
  <c r="P1998" i="5" s="1"/>
  <c r="H1999" i="5"/>
  <c r="I1999" i="5"/>
  <c r="J1999" i="5"/>
  <c r="K1999" i="5"/>
  <c r="L1999" i="5" s="1"/>
  <c r="M1999" i="5"/>
  <c r="N1999" i="5" s="1"/>
  <c r="O1999" i="5"/>
  <c r="P1999" i="5" s="1"/>
  <c r="H2000" i="5"/>
  <c r="I2000" i="5"/>
  <c r="J2000" i="5"/>
  <c r="K2000" i="5"/>
  <c r="L2000" i="5" s="1"/>
  <c r="M2000" i="5"/>
  <c r="N2000" i="5" s="1"/>
  <c r="O2000" i="5"/>
  <c r="P2000" i="5" s="1"/>
  <c r="H2001" i="5"/>
  <c r="I2001" i="5"/>
  <c r="J2001" i="5"/>
  <c r="K2001" i="5"/>
  <c r="L2001" i="5" s="1"/>
  <c r="M2001" i="5"/>
  <c r="N2001" i="5" s="1"/>
  <c r="O2001" i="5"/>
  <c r="P2001" i="5" s="1"/>
  <c r="H2002" i="5"/>
  <c r="I2002" i="5"/>
  <c r="J2002" i="5"/>
  <c r="K2002" i="5"/>
  <c r="L2002" i="5" s="1"/>
  <c r="M2002" i="5"/>
  <c r="N2002" i="5" s="1"/>
  <c r="O2002" i="5"/>
  <c r="P2002" i="5" s="1"/>
  <c r="H2003" i="5"/>
  <c r="I2003" i="5"/>
  <c r="J2003" i="5"/>
  <c r="K2003" i="5"/>
  <c r="L2003" i="5" s="1"/>
  <c r="M2003" i="5"/>
  <c r="N2003" i="5" s="1"/>
  <c r="O2003" i="5"/>
  <c r="P2003" i="5" s="1"/>
  <c r="H2004" i="5"/>
  <c r="I2004" i="5"/>
  <c r="J2004" i="5"/>
  <c r="K2004" i="5"/>
  <c r="L2004" i="5" s="1"/>
  <c r="M2004" i="5"/>
  <c r="N2004" i="5" s="1"/>
  <c r="O2004" i="5"/>
  <c r="P2004" i="5" s="1"/>
  <c r="H2005" i="5"/>
  <c r="I2005" i="5"/>
  <c r="J2005" i="5"/>
  <c r="K2005" i="5"/>
  <c r="L2005" i="5" s="1"/>
  <c r="M2005" i="5"/>
  <c r="N2005" i="5" s="1"/>
  <c r="O2005" i="5"/>
  <c r="P2005" i="5" s="1"/>
  <c r="H2006" i="5"/>
  <c r="I2006" i="5"/>
  <c r="J2006" i="5"/>
  <c r="K2006" i="5"/>
  <c r="L2006" i="5" s="1"/>
  <c r="M2006" i="5"/>
  <c r="N2006" i="5" s="1"/>
  <c r="O2006" i="5"/>
  <c r="P2006" i="5" s="1"/>
  <c r="H2007" i="5"/>
  <c r="I2007" i="5"/>
  <c r="J2007" i="5"/>
  <c r="K2007" i="5"/>
  <c r="L2007" i="5" s="1"/>
  <c r="M2007" i="5"/>
  <c r="N2007" i="5" s="1"/>
  <c r="O2007" i="5"/>
  <c r="P2007" i="5" s="1"/>
  <c r="H2008" i="5"/>
  <c r="I2008" i="5"/>
  <c r="J2008" i="5"/>
  <c r="K2008" i="5"/>
  <c r="L2008" i="5" s="1"/>
  <c r="M2008" i="5"/>
  <c r="N2008" i="5" s="1"/>
  <c r="O2008" i="5"/>
  <c r="P2008" i="5" s="1"/>
  <c r="H2009" i="5"/>
  <c r="I2009" i="5"/>
  <c r="J2009" i="5"/>
  <c r="K2009" i="5"/>
  <c r="L2009" i="5" s="1"/>
  <c r="M2009" i="5"/>
  <c r="N2009" i="5" s="1"/>
  <c r="O2009" i="5"/>
  <c r="P2009" i="5" s="1"/>
  <c r="H2010" i="5"/>
  <c r="I2010" i="5"/>
  <c r="J2010" i="5"/>
  <c r="K2010" i="5"/>
  <c r="L2010" i="5" s="1"/>
  <c r="M2010" i="5"/>
  <c r="N2010" i="5" s="1"/>
  <c r="O2010" i="5"/>
  <c r="P2010" i="5" s="1"/>
  <c r="H2011" i="5"/>
  <c r="I2011" i="5"/>
  <c r="J2011" i="5"/>
  <c r="K2011" i="5"/>
  <c r="L2011" i="5" s="1"/>
  <c r="M2011" i="5"/>
  <c r="N2011" i="5" s="1"/>
  <c r="O2011" i="5"/>
  <c r="P2011" i="5" s="1"/>
  <c r="H2012" i="5"/>
  <c r="I2012" i="5"/>
  <c r="J2012" i="5"/>
  <c r="K2012" i="5"/>
  <c r="L2012" i="5" s="1"/>
  <c r="M2012" i="5"/>
  <c r="N2012" i="5" s="1"/>
  <c r="O2012" i="5"/>
  <c r="P2012" i="5" s="1"/>
  <c r="H2013" i="5"/>
  <c r="I2013" i="5"/>
  <c r="J2013" i="5"/>
  <c r="K2013" i="5"/>
  <c r="L2013" i="5" s="1"/>
  <c r="M2013" i="5"/>
  <c r="N2013" i="5" s="1"/>
  <c r="O2013" i="5"/>
  <c r="P2013" i="5" s="1"/>
  <c r="H2014" i="5"/>
  <c r="I2014" i="5"/>
  <c r="J2014" i="5"/>
  <c r="K2014" i="5"/>
  <c r="L2014" i="5" s="1"/>
  <c r="M2014" i="5"/>
  <c r="N2014" i="5" s="1"/>
  <c r="O2014" i="5"/>
  <c r="P2014" i="5" s="1"/>
  <c r="H2015" i="5"/>
  <c r="I2015" i="5"/>
  <c r="J2015" i="5"/>
  <c r="K2015" i="5"/>
  <c r="L2015" i="5" s="1"/>
  <c r="M2015" i="5"/>
  <c r="N2015" i="5" s="1"/>
  <c r="O2015" i="5"/>
  <c r="P2015" i="5" s="1"/>
  <c r="H2016" i="5"/>
  <c r="I2016" i="5"/>
  <c r="J2016" i="5"/>
  <c r="K2016" i="5"/>
  <c r="L2016" i="5" s="1"/>
  <c r="M2016" i="5"/>
  <c r="N2016" i="5" s="1"/>
  <c r="O2016" i="5"/>
  <c r="P2016" i="5" s="1"/>
  <c r="H2017" i="5"/>
  <c r="I2017" i="5"/>
  <c r="J2017" i="5"/>
  <c r="K2017" i="5"/>
  <c r="L2017" i="5" s="1"/>
  <c r="M2017" i="5"/>
  <c r="N2017" i="5" s="1"/>
  <c r="O2017" i="5"/>
  <c r="P2017" i="5" s="1"/>
  <c r="H2018" i="5"/>
  <c r="I2018" i="5"/>
  <c r="J2018" i="5"/>
  <c r="K2018" i="5"/>
  <c r="L2018" i="5" s="1"/>
  <c r="M2018" i="5"/>
  <c r="N2018" i="5" s="1"/>
  <c r="O2018" i="5"/>
  <c r="P2018" i="5" s="1"/>
  <c r="H2019" i="5"/>
  <c r="I2019" i="5"/>
  <c r="J2019" i="5"/>
  <c r="K2019" i="5"/>
  <c r="L2019" i="5" s="1"/>
  <c r="M2019" i="5"/>
  <c r="N2019" i="5" s="1"/>
  <c r="O2019" i="5"/>
  <c r="P2019" i="5" s="1"/>
  <c r="H2020" i="5"/>
  <c r="I2020" i="5"/>
  <c r="J2020" i="5"/>
  <c r="K2020" i="5"/>
  <c r="L2020" i="5" s="1"/>
  <c r="M2020" i="5"/>
  <c r="N2020" i="5" s="1"/>
  <c r="O2020" i="5"/>
  <c r="P2020" i="5" s="1"/>
  <c r="H2021" i="5"/>
  <c r="I2021" i="5"/>
  <c r="J2021" i="5"/>
  <c r="K2021" i="5"/>
  <c r="L2021" i="5" s="1"/>
  <c r="M2021" i="5"/>
  <c r="N2021" i="5" s="1"/>
  <c r="O2021" i="5"/>
  <c r="P2021" i="5" s="1"/>
  <c r="H2022" i="5"/>
  <c r="I2022" i="5"/>
  <c r="J2022" i="5"/>
  <c r="K2022" i="5"/>
  <c r="L2022" i="5" s="1"/>
  <c r="M2022" i="5"/>
  <c r="N2022" i="5" s="1"/>
  <c r="O2022" i="5"/>
  <c r="P2022" i="5" s="1"/>
  <c r="H2023" i="5"/>
  <c r="I2023" i="5"/>
  <c r="J2023" i="5"/>
  <c r="K2023" i="5"/>
  <c r="L2023" i="5" s="1"/>
  <c r="M2023" i="5"/>
  <c r="N2023" i="5" s="1"/>
  <c r="O2023" i="5"/>
  <c r="P2023" i="5" s="1"/>
  <c r="H2024" i="5"/>
  <c r="I2024" i="5"/>
  <c r="J2024" i="5"/>
  <c r="K2024" i="5"/>
  <c r="L2024" i="5" s="1"/>
  <c r="M2024" i="5"/>
  <c r="N2024" i="5" s="1"/>
  <c r="O2024" i="5"/>
  <c r="P2024" i="5" s="1"/>
  <c r="H2025" i="5"/>
  <c r="I2025" i="5"/>
  <c r="J2025" i="5"/>
  <c r="K2025" i="5"/>
  <c r="L2025" i="5" s="1"/>
  <c r="M2025" i="5"/>
  <c r="N2025" i="5" s="1"/>
  <c r="O2025" i="5"/>
  <c r="P2025" i="5" s="1"/>
  <c r="H2026" i="5"/>
  <c r="I2026" i="5"/>
  <c r="J2026" i="5"/>
  <c r="K2026" i="5"/>
  <c r="L2026" i="5" s="1"/>
  <c r="M2026" i="5"/>
  <c r="N2026" i="5" s="1"/>
  <c r="O2026" i="5"/>
  <c r="P2026" i="5" s="1"/>
  <c r="H2027" i="5"/>
  <c r="I2027" i="5"/>
  <c r="J2027" i="5"/>
  <c r="K2027" i="5"/>
  <c r="L2027" i="5" s="1"/>
  <c r="M2027" i="5"/>
  <c r="N2027" i="5" s="1"/>
  <c r="O2027" i="5"/>
  <c r="P2027" i="5" s="1"/>
  <c r="H2028" i="5"/>
  <c r="I2028" i="5"/>
  <c r="J2028" i="5"/>
  <c r="K2028" i="5"/>
  <c r="L2028" i="5" s="1"/>
  <c r="M2028" i="5"/>
  <c r="N2028" i="5" s="1"/>
  <c r="O2028" i="5"/>
  <c r="P2028" i="5" s="1"/>
  <c r="H2029" i="5"/>
  <c r="I2029" i="5"/>
  <c r="J2029" i="5"/>
  <c r="K2029" i="5"/>
  <c r="L2029" i="5" s="1"/>
  <c r="M2029" i="5"/>
  <c r="N2029" i="5" s="1"/>
  <c r="O2029" i="5"/>
  <c r="P2029" i="5" s="1"/>
  <c r="H2030" i="5"/>
  <c r="I2030" i="5"/>
  <c r="J2030" i="5"/>
  <c r="K2030" i="5"/>
  <c r="L2030" i="5" s="1"/>
  <c r="M2030" i="5"/>
  <c r="N2030" i="5" s="1"/>
  <c r="O2030" i="5"/>
  <c r="P2030" i="5" s="1"/>
  <c r="H2031" i="5"/>
  <c r="I2031" i="5"/>
  <c r="J2031" i="5"/>
  <c r="K2031" i="5"/>
  <c r="L2031" i="5" s="1"/>
  <c r="M2031" i="5"/>
  <c r="N2031" i="5" s="1"/>
  <c r="O2031" i="5"/>
  <c r="P2031" i="5" s="1"/>
  <c r="H2032" i="5"/>
  <c r="I2032" i="5"/>
  <c r="J2032" i="5"/>
  <c r="K2032" i="5"/>
  <c r="L2032" i="5" s="1"/>
  <c r="M2032" i="5"/>
  <c r="N2032" i="5" s="1"/>
  <c r="O2032" i="5"/>
  <c r="P2032" i="5" s="1"/>
  <c r="H2033" i="5"/>
  <c r="I2033" i="5"/>
  <c r="J2033" i="5"/>
  <c r="K2033" i="5"/>
  <c r="L2033" i="5" s="1"/>
  <c r="M2033" i="5"/>
  <c r="N2033" i="5" s="1"/>
  <c r="O2033" i="5"/>
  <c r="P2033" i="5" s="1"/>
  <c r="H2034" i="5"/>
  <c r="I2034" i="5"/>
  <c r="J2034" i="5"/>
  <c r="K2034" i="5"/>
  <c r="L2034" i="5" s="1"/>
  <c r="M2034" i="5"/>
  <c r="N2034" i="5" s="1"/>
  <c r="O2034" i="5"/>
  <c r="P2034" i="5" s="1"/>
  <c r="H2035" i="5"/>
  <c r="I2035" i="5"/>
  <c r="J2035" i="5"/>
  <c r="K2035" i="5"/>
  <c r="L2035" i="5" s="1"/>
  <c r="M2035" i="5"/>
  <c r="N2035" i="5" s="1"/>
  <c r="O2035" i="5"/>
  <c r="P2035" i="5" s="1"/>
  <c r="H2036" i="5"/>
  <c r="I2036" i="5"/>
  <c r="J2036" i="5"/>
  <c r="K2036" i="5"/>
  <c r="L2036" i="5" s="1"/>
  <c r="M2036" i="5"/>
  <c r="N2036" i="5" s="1"/>
  <c r="O2036" i="5"/>
  <c r="P2036" i="5" s="1"/>
  <c r="H2037" i="5"/>
  <c r="I2037" i="5"/>
  <c r="J2037" i="5"/>
  <c r="K2037" i="5"/>
  <c r="L2037" i="5" s="1"/>
  <c r="M2037" i="5"/>
  <c r="N2037" i="5" s="1"/>
  <c r="O2037" i="5"/>
  <c r="P2037" i="5" s="1"/>
  <c r="H2038" i="5"/>
  <c r="I2038" i="5"/>
  <c r="J2038" i="5"/>
  <c r="K2038" i="5"/>
  <c r="L2038" i="5" s="1"/>
  <c r="M2038" i="5"/>
  <c r="N2038" i="5" s="1"/>
  <c r="O2038" i="5"/>
  <c r="P2038" i="5" s="1"/>
  <c r="H2039" i="5"/>
  <c r="I2039" i="5"/>
  <c r="J2039" i="5"/>
  <c r="K2039" i="5"/>
  <c r="L2039" i="5" s="1"/>
  <c r="M2039" i="5"/>
  <c r="N2039" i="5" s="1"/>
  <c r="O2039" i="5"/>
  <c r="P2039" i="5" s="1"/>
  <c r="H2040" i="5"/>
  <c r="I2040" i="5"/>
  <c r="J2040" i="5"/>
  <c r="K2040" i="5"/>
  <c r="L2040" i="5" s="1"/>
  <c r="M2040" i="5"/>
  <c r="N2040" i="5" s="1"/>
  <c r="O2040" i="5"/>
  <c r="P2040" i="5" s="1"/>
  <c r="H2041" i="5"/>
  <c r="I2041" i="5"/>
  <c r="J2041" i="5"/>
  <c r="K2041" i="5"/>
  <c r="L2041" i="5" s="1"/>
  <c r="M2041" i="5"/>
  <c r="N2041" i="5" s="1"/>
  <c r="O2041" i="5"/>
  <c r="P2041" i="5" s="1"/>
  <c r="H2042" i="5"/>
  <c r="I2042" i="5"/>
  <c r="J2042" i="5"/>
  <c r="K2042" i="5"/>
  <c r="L2042" i="5" s="1"/>
  <c r="M2042" i="5"/>
  <c r="N2042" i="5" s="1"/>
  <c r="O2042" i="5"/>
  <c r="P2042" i="5" s="1"/>
  <c r="H2043" i="5"/>
  <c r="I2043" i="5"/>
  <c r="J2043" i="5"/>
  <c r="K2043" i="5"/>
  <c r="L2043" i="5" s="1"/>
  <c r="M2043" i="5"/>
  <c r="N2043" i="5" s="1"/>
  <c r="O2043" i="5"/>
  <c r="P2043" i="5" s="1"/>
  <c r="H2044" i="5"/>
  <c r="I2044" i="5"/>
  <c r="J2044" i="5"/>
  <c r="K2044" i="5"/>
  <c r="L2044" i="5" s="1"/>
  <c r="M2044" i="5"/>
  <c r="N2044" i="5" s="1"/>
  <c r="O2044" i="5"/>
  <c r="P2044" i="5" s="1"/>
  <c r="H2045" i="5"/>
  <c r="I2045" i="5"/>
  <c r="J2045" i="5"/>
  <c r="K2045" i="5"/>
  <c r="L2045" i="5" s="1"/>
  <c r="M2045" i="5"/>
  <c r="N2045" i="5" s="1"/>
  <c r="O2045" i="5"/>
  <c r="P2045" i="5" s="1"/>
  <c r="H2046" i="5"/>
  <c r="I2046" i="5"/>
  <c r="J2046" i="5"/>
  <c r="K2046" i="5"/>
  <c r="L2046" i="5" s="1"/>
  <c r="M2046" i="5"/>
  <c r="N2046" i="5" s="1"/>
  <c r="O2046" i="5"/>
  <c r="P2046" i="5" s="1"/>
  <c r="H2047" i="5"/>
  <c r="I2047" i="5"/>
  <c r="J2047" i="5"/>
  <c r="K2047" i="5"/>
  <c r="L2047" i="5" s="1"/>
  <c r="M2047" i="5"/>
  <c r="N2047" i="5" s="1"/>
  <c r="O2047" i="5"/>
  <c r="P2047" i="5" s="1"/>
  <c r="H2048" i="5"/>
  <c r="I2048" i="5"/>
  <c r="J2048" i="5"/>
  <c r="K2048" i="5"/>
  <c r="L2048" i="5" s="1"/>
  <c r="M2048" i="5"/>
  <c r="N2048" i="5" s="1"/>
  <c r="O2048" i="5"/>
  <c r="P2048" i="5" s="1"/>
  <c r="H2049" i="5"/>
  <c r="I2049" i="5"/>
  <c r="J2049" i="5"/>
  <c r="K2049" i="5"/>
  <c r="L2049" i="5" s="1"/>
  <c r="M2049" i="5"/>
  <c r="N2049" i="5" s="1"/>
  <c r="O2049" i="5"/>
  <c r="P2049" i="5" s="1"/>
  <c r="H2050" i="5"/>
  <c r="I2050" i="5"/>
  <c r="J2050" i="5"/>
  <c r="K2050" i="5"/>
  <c r="L2050" i="5" s="1"/>
  <c r="M2050" i="5"/>
  <c r="N2050" i="5" s="1"/>
  <c r="O2050" i="5"/>
  <c r="P2050" i="5" s="1"/>
  <c r="H2051" i="5"/>
  <c r="I2051" i="5"/>
  <c r="J2051" i="5"/>
  <c r="K2051" i="5"/>
  <c r="L2051" i="5" s="1"/>
  <c r="M2051" i="5"/>
  <c r="N2051" i="5" s="1"/>
  <c r="O2051" i="5"/>
  <c r="P2051" i="5" s="1"/>
  <c r="H2052" i="5"/>
  <c r="I2052" i="5"/>
  <c r="J2052" i="5"/>
  <c r="K2052" i="5"/>
  <c r="L2052" i="5" s="1"/>
  <c r="M2052" i="5"/>
  <c r="N2052" i="5" s="1"/>
  <c r="O2052" i="5"/>
  <c r="P2052" i="5" s="1"/>
  <c r="H2053" i="5"/>
  <c r="I2053" i="5"/>
  <c r="J2053" i="5"/>
  <c r="K2053" i="5"/>
  <c r="L2053" i="5" s="1"/>
  <c r="M2053" i="5"/>
  <c r="N2053" i="5" s="1"/>
  <c r="O2053" i="5"/>
  <c r="P2053" i="5" s="1"/>
  <c r="H2054" i="5"/>
  <c r="I2054" i="5"/>
  <c r="J2054" i="5"/>
  <c r="K2054" i="5"/>
  <c r="L2054" i="5" s="1"/>
  <c r="M2054" i="5"/>
  <c r="N2054" i="5" s="1"/>
  <c r="O2054" i="5"/>
  <c r="P2054" i="5" s="1"/>
  <c r="H2055" i="5"/>
  <c r="I2055" i="5"/>
  <c r="J2055" i="5"/>
  <c r="K2055" i="5"/>
  <c r="L2055" i="5" s="1"/>
  <c r="M2055" i="5"/>
  <c r="N2055" i="5" s="1"/>
  <c r="O2055" i="5"/>
  <c r="P2055" i="5" s="1"/>
  <c r="H2056" i="5"/>
  <c r="I2056" i="5"/>
  <c r="J2056" i="5"/>
  <c r="K2056" i="5"/>
  <c r="L2056" i="5" s="1"/>
  <c r="M2056" i="5"/>
  <c r="N2056" i="5" s="1"/>
  <c r="O2056" i="5"/>
  <c r="P2056" i="5" s="1"/>
  <c r="H2057" i="5"/>
  <c r="I2057" i="5"/>
  <c r="J2057" i="5"/>
  <c r="K2057" i="5"/>
  <c r="L2057" i="5" s="1"/>
  <c r="M2057" i="5"/>
  <c r="N2057" i="5" s="1"/>
  <c r="O2057" i="5"/>
  <c r="P2057" i="5" s="1"/>
  <c r="H2058" i="5"/>
  <c r="I2058" i="5"/>
  <c r="J2058" i="5"/>
  <c r="K2058" i="5"/>
  <c r="L2058" i="5" s="1"/>
  <c r="M2058" i="5"/>
  <c r="N2058" i="5" s="1"/>
  <c r="O2058" i="5"/>
  <c r="P2058" i="5" s="1"/>
  <c r="H2059" i="5"/>
  <c r="I2059" i="5"/>
  <c r="J2059" i="5"/>
  <c r="K2059" i="5"/>
  <c r="L2059" i="5" s="1"/>
  <c r="M2059" i="5"/>
  <c r="N2059" i="5" s="1"/>
  <c r="O2059" i="5"/>
  <c r="P2059" i="5" s="1"/>
  <c r="H2060" i="5"/>
  <c r="I2060" i="5"/>
  <c r="J2060" i="5"/>
  <c r="K2060" i="5"/>
  <c r="L2060" i="5" s="1"/>
  <c r="M2060" i="5"/>
  <c r="N2060" i="5" s="1"/>
  <c r="O2060" i="5"/>
  <c r="P2060" i="5" s="1"/>
  <c r="H2061" i="5"/>
  <c r="I2061" i="5"/>
  <c r="J2061" i="5"/>
  <c r="K2061" i="5"/>
  <c r="L2061" i="5" s="1"/>
  <c r="M2061" i="5"/>
  <c r="N2061" i="5" s="1"/>
  <c r="O2061" i="5"/>
  <c r="P2061" i="5" s="1"/>
  <c r="H2062" i="5"/>
  <c r="I2062" i="5"/>
  <c r="J2062" i="5"/>
  <c r="K2062" i="5"/>
  <c r="L2062" i="5" s="1"/>
  <c r="M2062" i="5"/>
  <c r="N2062" i="5" s="1"/>
  <c r="O2062" i="5"/>
  <c r="P2062" i="5" s="1"/>
  <c r="H2063" i="5"/>
  <c r="I2063" i="5"/>
  <c r="J2063" i="5"/>
  <c r="K2063" i="5"/>
  <c r="L2063" i="5" s="1"/>
  <c r="M2063" i="5"/>
  <c r="N2063" i="5" s="1"/>
  <c r="O2063" i="5"/>
  <c r="P2063" i="5" s="1"/>
  <c r="H2064" i="5"/>
  <c r="I2064" i="5"/>
  <c r="J2064" i="5"/>
  <c r="K2064" i="5"/>
  <c r="L2064" i="5" s="1"/>
  <c r="M2064" i="5"/>
  <c r="N2064" i="5" s="1"/>
  <c r="O2064" i="5"/>
  <c r="P2064" i="5" s="1"/>
  <c r="H2065" i="5"/>
  <c r="I2065" i="5"/>
  <c r="J2065" i="5"/>
  <c r="K2065" i="5"/>
  <c r="L2065" i="5" s="1"/>
  <c r="M2065" i="5"/>
  <c r="N2065" i="5" s="1"/>
  <c r="O2065" i="5"/>
  <c r="P2065" i="5" s="1"/>
  <c r="H2066" i="5"/>
  <c r="I2066" i="5"/>
  <c r="J2066" i="5"/>
  <c r="K2066" i="5"/>
  <c r="L2066" i="5" s="1"/>
  <c r="M2066" i="5"/>
  <c r="N2066" i="5" s="1"/>
  <c r="O2066" i="5"/>
  <c r="P2066" i="5" s="1"/>
  <c r="H2067" i="5"/>
  <c r="I2067" i="5"/>
  <c r="J2067" i="5"/>
  <c r="K2067" i="5"/>
  <c r="L2067" i="5" s="1"/>
  <c r="M2067" i="5"/>
  <c r="N2067" i="5" s="1"/>
  <c r="O2067" i="5"/>
  <c r="P2067" i="5" s="1"/>
  <c r="H2068" i="5"/>
  <c r="I2068" i="5"/>
  <c r="J2068" i="5"/>
  <c r="K2068" i="5"/>
  <c r="L2068" i="5" s="1"/>
  <c r="M2068" i="5"/>
  <c r="N2068" i="5" s="1"/>
  <c r="O2068" i="5"/>
  <c r="P2068" i="5" s="1"/>
  <c r="H2069" i="5"/>
  <c r="I2069" i="5"/>
  <c r="J2069" i="5"/>
  <c r="K2069" i="5"/>
  <c r="L2069" i="5" s="1"/>
  <c r="M2069" i="5"/>
  <c r="N2069" i="5" s="1"/>
  <c r="O2069" i="5"/>
  <c r="P2069" i="5" s="1"/>
  <c r="H2070" i="5"/>
  <c r="I2070" i="5"/>
  <c r="J2070" i="5"/>
  <c r="K2070" i="5"/>
  <c r="L2070" i="5" s="1"/>
  <c r="M2070" i="5"/>
  <c r="N2070" i="5" s="1"/>
  <c r="O2070" i="5"/>
  <c r="P2070" i="5" s="1"/>
  <c r="H2071" i="5"/>
  <c r="I2071" i="5"/>
  <c r="J2071" i="5"/>
  <c r="K2071" i="5"/>
  <c r="L2071" i="5" s="1"/>
  <c r="M2071" i="5"/>
  <c r="N2071" i="5" s="1"/>
  <c r="O2071" i="5"/>
  <c r="P2071" i="5" s="1"/>
  <c r="H2072" i="5"/>
  <c r="I2072" i="5"/>
  <c r="J2072" i="5"/>
  <c r="K2072" i="5"/>
  <c r="L2072" i="5" s="1"/>
  <c r="M2072" i="5"/>
  <c r="N2072" i="5" s="1"/>
  <c r="O2072" i="5"/>
  <c r="P2072" i="5" s="1"/>
  <c r="H2073" i="5"/>
  <c r="I2073" i="5"/>
  <c r="J2073" i="5"/>
  <c r="K2073" i="5"/>
  <c r="L2073" i="5" s="1"/>
  <c r="M2073" i="5"/>
  <c r="N2073" i="5" s="1"/>
  <c r="O2073" i="5"/>
  <c r="P2073" i="5" s="1"/>
  <c r="H2074" i="5"/>
  <c r="I2074" i="5"/>
  <c r="J2074" i="5"/>
  <c r="K2074" i="5"/>
  <c r="L2074" i="5" s="1"/>
  <c r="M2074" i="5"/>
  <c r="N2074" i="5" s="1"/>
  <c r="O2074" i="5"/>
  <c r="P2074" i="5" s="1"/>
  <c r="H2075" i="5"/>
  <c r="I2075" i="5"/>
  <c r="J2075" i="5"/>
  <c r="K2075" i="5"/>
  <c r="L2075" i="5" s="1"/>
  <c r="M2075" i="5"/>
  <c r="N2075" i="5" s="1"/>
  <c r="O2075" i="5"/>
  <c r="P2075" i="5" s="1"/>
  <c r="H2076" i="5"/>
  <c r="I2076" i="5"/>
  <c r="J2076" i="5"/>
  <c r="K2076" i="5"/>
  <c r="L2076" i="5" s="1"/>
  <c r="M2076" i="5"/>
  <c r="N2076" i="5" s="1"/>
  <c r="O2076" i="5"/>
  <c r="P2076" i="5" s="1"/>
  <c r="H2077" i="5"/>
  <c r="I2077" i="5"/>
  <c r="J2077" i="5"/>
  <c r="K2077" i="5"/>
  <c r="L2077" i="5" s="1"/>
  <c r="M2077" i="5"/>
  <c r="N2077" i="5" s="1"/>
  <c r="O2077" i="5"/>
  <c r="P2077" i="5" s="1"/>
  <c r="H2078" i="5"/>
  <c r="I2078" i="5"/>
  <c r="J2078" i="5"/>
  <c r="K2078" i="5"/>
  <c r="L2078" i="5" s="1"/>
  <c r="M2078" i="5"/>
  <c r="N2078" i="5" s="1"/>
  <c r="O2078" i="5"/>
  <c r="P2078" i="5" s="1"/>
  <c r="H2079" i="5"/>
  <c r="I2079" i="5"/>
  <c r="J2079" i="5"/>
  <c r="K2079" i="5"/>
  <c r="L2079" i="5" s="1"/>
  <c r="M2079" i="5"/>
  <c r="N2079" i="5" s="1"/>
  <c r="O2079" i="5"/>
  <c r="P2079" i="5" s="1"/>
  <c r="H2080" i="5"/>
  <c r="I2080" i="5"/>
  <c r="J2080" i="5"/>
  <c r="K2080" i="5"/>
  <c r="L2080" i="5" s="1"/>
  <c r="M2080" i="5"/>
  <c r="N2080" i="5" s="1"/>
  <c r="O2080" i="5"/>
  <c r="P2080" i="5" s="1"/>
  <c r="H2081" i="5"/>
  <c r="I2081" i="5"/>
  <c r="J2081" i="5"/>
  <c r="K2081" i="5"/>
  <c r="L2081" i="5" s="1"/>
  <c r="M2081" i="5"/>
  <c r="N2081" i="5" s="1"/>
  <c r="O2081" i="5"/>
  <c r="P2081" i="5" s="1"/>
  <c r="H2082" i="5"/>
  <c r="I2082" i="5"/>
  <c r="J2082" i="5"/>
  <c r="K2082" i="5"/>
  <c r="L2082" i="5" s="1"/>
  <c r="M2082" i="5"/>
  <c r="N2082" i="5" s="1"/>
  <c r="O2082" i="5"/>
  <c r="P2082" i="5" s="1"/>
  <c r="H2083" i="5"/>
  <c r="I2083" i="5"/>
  <c r="J2083" i="5"/>
  <c r="K2083" i="5"/>
  <c r="L2083" i="5" s="1"/>
  <c r="M2083" i="5"/>
  <c r="N2083" i="5" s="1"/>
  <c r="O2083" i="5"/>
  <c r="P2083" i="5" s="1"/>
  <c r="H2084" i="5"/>
  <c r="I2084" i="5"/>
  <c r="J2084" i="5"/>
  <c r="K2084" i="5"/>
  <c r="L2084" i="5" s="1"/>
  <c r="M2084" i="5"/>
  <c r="N2084" i="5" s="1"/>
  <c r="O2084" i="5"/>
  <c r="P2084" i="5" s="1"/>
  <c r="H2085" i="5"/>
  <c r="I2085" i="5"/>
  <c r="J2085" i="5"/>
  <c r="K2085" i="5"/>
  <c r="L2085" i="5" s="1"/>
  <c r="M2085" i="5"/>
  <c r="N2085" i="5" s="1"/>
  <c r="O2085" i="5"/>
  <c r="P2085" i="5" s="1"/>
  <c r="H2086" i="5"/>
  <c r="I2086" i="5"/>
  <c r="J2086" i="5"/>
  <c r="K2086" i="5"/>
  <c r="L2086" i="5" s="1"/>
  <c r="M2086" i="5"/>
  <c r="N2086" i="5" s="1"/>
  <c r="O2086" i="5"/>
  <c r="P2086" i="5" s="1"/>
  <c r="H2087" i="5"/>
  <c r="I2087" i="5"/>
  <c r="J2087" i="5"/>
  <c r="K2087" i="5"/>
  <c r="L2087" i="5" s="1"/>
  <c r="M2087" i="5"/>
  <c r="N2087" i="5" s="1"/>
  <c r="O2087" i="5"/>
  <c r="P2087" i="5" s="1"/>
  <c r="H2088" i="5"/>
  <c r="I2088" i="5"/>
  <c r="J2088" i="5"/>
  <c r="K2088" i="5"/>
  <c r="L2088" i="5" s="1"/>
  <c r="M2088" i="5"/>
  <c r="N2088" i="5" s="1"/>
  <c r="O2088" i="5"/>
  <c r="P2088" i="5" s="1"/>
  <c r="H2089" i="5"/>
  <c r="I2089" i="5"/>
  <c r="J2089" i="5"/>
  <c r="K2089" i="5"/>
  <c r="L2089" i="5" s="1"/>
  <c r="M2089" i="5"/>
  <c r="N2089" i="5" s="1"/>
  <c r="O2089" i="5"/>
  <c r="P2089" i="5" s="1"/>
  <c r="H2090" i="5"/>
  <c r="I2090" i="5"/>
  <c r="J2090" i="5"/>
  <c r="K2090" i="5"/>
  <c r="L2090" i="5" s="1"/>
  <c r="M2090" i="5"/>
  <c r="N2090" i="5" s="1"/>
  <c r="O2090" i="5"/>
  <c r="P2090" i="5" s="1"/>
  <c r="H2091" i="5"/>
  <c r="I2091" i="5"/>
  <c r="J2091" i="5"/>
  <c r="K2091" i="5"/>
  <c r="L2091" i="5" s="1"/>
  <c r="M2091" i="5"/>
  <c r="N2091" i="5" s="1"/>
  <c r="O2091" i="5"/>
  <c r="P2091" i="5" s="1"/>
  <c r="H2092" i="5"/>
  <c r="I2092" i="5"/>
  <c r="J2092" i="5"/>
  <c r="K2092" i="5"/>
  <c r="L2092" i="5" s="1"/>
  <c r="M2092" i="5"/>
  <c r="N2092" i="5" s="1"/>
  <c r="O2092" i="5"/>
  <c r="P2092" i="5" s="1"/>
  <c r="H2093" i="5"/>
  <c r="I2093" i="5"/>
  <c r="J2093" i="5"/>
  <c r="K2093" i="5"/>
  <c r="L2093" i="5" s="1"/>
  <c r="M2093" i="5"/>
  <c r="N2093" i="5" s="1"/>
  <c r="O2093" i="5"/>
  <c r="P2093" i="5" s="1"/>
  <c r="H2094" i="5"/>
  <c r="I2094" i="5"/>
  <c r="J2094" i="5"/>
  <c r="K2094" i="5"/>
  <c r="L2094" i="5" s="1"/>
  <c r="M2094" i="5"/>
  <c r="N2094" i="5" s="1"/>
  <c r="O2094" i="5"/>
  <c r="P2094" i="5" s="1"/>
  <c r="H2095" i="5"/>
  <c r="I2095" i="5"/>
  <c r="J2095" i="5"/>
  <c r="K2095" i="5"/>
  <c r="L2095" i="5" s="1"/>
  <c r="M2095" i="5"/>
  <c r="N2095" i="5" s="1"/>
  <c r="O2095" i="5"/>
  <c r="P2095" i="5" s="1"/>
  <c r="H2096" i="5"/>
  <c r="I2096" i="5"/>
  <c r="J2096" i="5"/>
  <c r="K2096" i="5"/>
  <c r="L2096" i="5" s="1"/>
  <c r="M2096" i="5"/>
  <c r="N2096" i="5" s="1"/>
  <c r="O2096" i="5"/>
  <c r="P2096" i="5" s="1"/>
  <c r="H2097" i="5"/>
  <c r="I2097" i="5"/>
  <c r="J2097" i="5"/>
  <c r="K2097" i="5"/>
  <c r="L2097" i="5" s="1"/>
  <c r="M2097" i="5"/>
  <c r="N2097" i="5" s="1"/>
  <c r="O2097" i="5"/>
  <c r="P2097" i="5" s="1"/>
  <c r="H2098" i="5"/>
  <c r="I2098" i="5"/>
  <c r="J2098" i="5"/>
  <c r="K2098" i="5"/>
  <c r="L2098" i="5" s="1"/>
  <c r="M2098" i="5"/>
  <c r="N2098" i="5" s="1"/>
  <c r="O2098" i="5"/>
  <c r="P2098" i="5" s="1"/>
  <c r="H2099" i="5"/>
  <c r="I2099" i="5"/>
  <c r="J2099" i="5"/>
  <c r="K2099" i="5"/>
  <c r="L2099" i="5" s="1"/>
  <c r="M2099" i="5"/>
  <c r="N2099" i="5" s="1"/>
  <c r="O2099" i="5"/>
  <c r="P2099" i="5" s="1"/>
  <c r="H2100" i="5"/>
  <c r="I2100" i="5"/>
  <c r="J2100" i="5"/>
  <c r="K2100" i="5"/>
  <c r="L2100" i="5" s="1"/>
  <c r="M2100" i="5"/>
  <c r="N2100" i="5" s="1"/>
  <c r="O2100" i="5"/>
  <c r="P2100" i="5" s="1"/>
  <c r="H2101" i="5"/>
  <c r="I2101" i="5"/>
  <c r="J2101" i="5"/>
  <c r="K2101" i="5"/>
  <c r="L2101" i="5" s="1"/>
  <c r="M2101" i="5"/>
  <c r="N2101" i="5" s="1"/>
  <c r="O2101" i="5"/>
  <c r="P2101" i="5" s="1"/>
  <c r="H2102" i="5"/>
  <c r="I2102" i="5"/>
  <c r="J2102" i="5"/>
  <c r="K2102" i="5"/>
  <c r="L2102" i="5" s="1"/>
  <c r="M2102" i="5"/>
  <c r="N2102" i="5" s="1"/>
  <c r="O2102" i="5"/>
  <c r="P2102" i="5" s="1"/>
  <c r="H2103" i="5"/>
  <c r="I2103" i="5"/>
  <c r="J2103" i="5"/>
  <c r="K2103" i="5"/>
  <c r="L2103" i="5" s="1"/>
  <c r="M2103" i="5"/>
  <c r="N2103" i="5" s="1"/>
  <c r="O2103" i="5"/>
  <c r="P2103" i="5" s="1"/>
  <c r="H2104" i="5"/>
  <c r="I2104" i="5"/>
  <c r="J2104" i="5"/>
  <c r="K2104" i="5"/>
  <c r="L2104" i="5" s="1"/>
  <c r="M2104" i="5"/>
  <c r="N2104" i="5" s="1"/>
  <c r="O2104" i="5"/>
  <c r="P2104" i="5" s="1"/>
  <c r="H2105" i="5"/>
  <c r="I2105" i="5"/>
  <c r="J2105" i="5"/>
  <c r="K2105" i="5"/>
  <c r="L2105" i="5" s="1"/>
  <c r="M2105" i="5"/>
  <c r="N2105" i="5" s="1"/>
  <c r="O2105" i="5"/>
  <c r="P2105" i="5" s="1"/>
  <c r="H2106" i="5"/>
  <c r="I2106" i="5"/>
  <c r="J2106" i="5"/>
  <c r="K2106" i="5"/>
  <c r="L2106" i="5" s="1"/>
  <c r="M2106" i="5"/>
  <c r="N2106" i="5" s="1"/>
  <c r="O2106" i="5"/>
  <c r="P2106" i="5" s="1"/>
  <c r="H2107" i="5"/>
  <c r="I2107" i="5"/>
  <c r="J2107" i="5"/>
  <c r="K2107" i="5"/>
  <c r="L2107" i="5" s="1"/>
  <c r="M2107" i="5"/>
  <c r="N2107" i="5" s="1"/>
  <c r="O2107" i="5"/>
  <c r="P2107" i="5" s="1"/>
  <c r="H2108" i="5"/>
  <c r="I2108" i="5"/>
  <c r="J2108" i="5"/>
  <c r="K2108" i="5"/>
  <c r="L2108" i="5" s="1"/>
  <c r="M2108" i="5"/>
  <c r="N2108" i="5" s="1"/>
  <c r="O2108" i="5"/>
  <c r="P2108" i="5" s="1"/>
  <c r="H2109" i="5"/>
  <c r="I2109" i="5"/>
  <c r="J2109" i="5"/>
  <c r="K2109" i="5"/>
  <c r="L2109" i="5" s="1"/>
  <c r="M2109" i="5"/>
  <c r="N2109" i="5" s="1"/>
  <c r="O2109" i="5"/>
  <c r="P2109" i="5" s="1"/>
  <c r="H2110" i="5"/>
  <c r="I2110" i="5"/>
  <c r="J2110" i="5"/>
  <c r="K2110" i="5"/>
  <c r="L2110" i="5" s="1"/>
  <c r="M2110" i="5"/>
  <c r="N2110" i="5" s="1"/>
  <c r="O2110" i="5"/>
  <c r="P2110" i="5" s="1"/>
  <c r="H2111" i="5"/>
  <c r="I2111" i="5"/>
  <c r="J2111" i="5"/>
  <c r="K2111" i="5"/>
  <c r="L2111" i="5" s="1"/>
  <c r="M2111" i="5"/>
  <c r="N2111" i="5" s="1"/>
  <c r="O2111" i="5"/>
  <c r="P2111" i="5" s="1"/>
  <c r="H2112" i="5"/>
  <c r="I2112" i="5"/>
  <c r="J2112" i="5"/>
  <c r="K2112" i="5"/>
  <c r="L2112" i="5" s="1"/>
  <c r="M2112" i="5"/>
  <c r="N2112" i="5" s="1"/>
  <c r="O2112" i="5"/>
  <c r="P2112" i="5" s="1"/>
  <c r="H2113" i="5"/>
  <c r="I2113" i="5"/>
  <c r="J2113" i="5"/>
  <c r="K2113" i="5"/>
  <c r="L2113" i="5" s="1"/>
  <c r="M2113" i="5"/>
  <c r="N2113" i="5" s="1"/>
  <c r="O2113" i="5"/>
  <c r="P2113" i="5" s="1"/>
  <c r="H2114" i="5"/>
  <c r="I2114" i="5"/>
  <c r="J2114" i="5"/>
  <c r="K2114" i="5"/>
  <c r="L2114" i="5" s="1"/>
  <c r="M2114" i="5"/>
  <c r="N2114" i="5" s="1"/>
  <c r="O2114" i="5"/>
  <c r="P2114" i="5" s="1"/>
  <c r="H2115" i="5"/>
  <c r="I2115" i="5"/>
  <c r="J2115" i="5"/>
  <c r="K2115" i="5"/>
  <c r="L2115" i="5" s="1"/>
  <c r="M2115" i="5"/>
  <c r="N2115" i="5" s="1"/>
  <c r="O2115" i="5"/>
  <c r="P2115" i="5" s="1"/>
  <c r="H2116" i="5"/>
  <c r="I2116" i="5"/>
  <c r="J2116" i="5"/>
  <c r="K2116" i="5"/>
  <c r="L2116" i="5" s="1"/>
  <c r="M2116" i="5"/>
  <c r="N2116" i="5" s="1"/>
  <c r="O2116" i="5"/>
  <c r="P2116" i="5" s="1"/>
  <c r="H2117" i="5"/>
  <c r="I2117" i="5"/>
  <c r="J2117" i="5"/>
  <c r="K2117" i="5"/>
  <c r="L2117" i="5" s="1"/>
  <c r="M2117" i="5"/>
  <c r="N2117" i="5" s="1"/>
  <c r="O2117" i="5"/>
  <c r="P2117" i="5" s="1"/>
  <c r="H2118" i="5"/>
  <c r="I2118" i="5"/>
  <c r="J2118" i="5"/>
  <c r="K2118" i="5"/>
  <c r="L2118" i="5" s="1"/>
  <c r="M2118" i="5"/>
  <c r="N2118" i="5" s="1"/>
  <c r="O2118" i="5"/>
  <c r="P2118" i="5" s="1"/>
  <c r="H2119" i="5"/>
  <c r="I2119" i="5"/>
  <c r="J2119" i="5"/>
  <c r="K2119" i="5"/>
  <c r="L2119" i="5" s="1"/>
  <c r="M2119" i="5"/>
  <c r="N2119" i="5" s="1"/>
  <c r="O2119" i="5"/>
  <c r="P2119" i="5" s="1"/>
  <c r="H2120" i="5"/>
  <c r="I2120" i="5"/>
  <c r="J2120" i="5"/>
  <c r="K2120" i="5"/>
  <c r="L2120" i="5" s="1"/>
  <c r="M2120" i="5"/>
  <c r="N2120" i="5" s="1"/>
  <c r="O2120" i="5"/>
  <c r="P2120" i="5" s="1"/>
  <c r="H2121" i="5"/>
  <c r="I2121" i="5"/>
  <c r="J2121" i="5"/>
  <c r="K2121" i="5"/>
  <c r="L2121" i="5" s="1"/>
  <c r="M2121" i="5"/>
  <c r="N2121" i="5" s="1"/>
  <c r="O2121" i="5"/>
  <c r="P2121" i="5" s="1"/>
  <c r="H2122" i="5"/>
  <c r="I2122" i="5"/>
  <c r="J2122" i="5"/>
  <c r="K2122" i="5"/>
  <c r="L2122" i="5" s="1"/>
  <c r="M2122" i="5"/>
  <c r="N2122" i="5" s="1"/>
  <c r="O2122" i="5"/>
  <c r="P2122" i="5" s="1"/>
  <c r="H2123" i="5"/>
  <c r="I2123" i="5"/>
  <c r="J2123" i="5"/>
  <c r="K2123" i="5"/>
  <c r="L2123" i="5" s="1"/>
  <c r="M2123" i="5"/>
  <c r="N2123" i="5" s="1"/>
  <c r="O2123" i="5"/>
  <c r="P2123" i="5" s="1"/>
  <c r="H2124" i="5"/>
  <c r="I2124" i="5"/>
  <c r="J2124" i="5"/>
  <c r="K2124" i="5"/>
  <c r="L2124" i="5" s="1"/>
  <c r="M2124" i="5"/>
  <c r="N2124" i="5" s="1"/>
  <c r="O2124" i="5"/>
  <c r="P2124" i="5" s="1"/>
  <c r="H2125" i="5"/>
  <c r="I2125" i="5"/>
  <c r="J2125" i="5"/>
  <c r="K2125" i="5"/>
  <c r="L2125" i="5" s="1"/>
  <c r="M2125" i="5"/>
  <c r="N2125" i="5" s="1"/>
  <c r="O2125" i="5"/>
  <c r="P2125" i="5" s="1"/>
  <c r="H2126" i="5"/>
  <c r="I2126" i="5"/>
  <c r="J2126" i="5"/>
  <c r="K2126" i="5"/>
  <c r="L2126" i="5" s="1"/>
  <c r="M2126" i="5"/>
  <c r="N2126" i="5" s="1"/>
  <c r="O2126" i="5"/>
  <c r="P2126" i="5" s="1"/>
  <c r="H2127" i="5"/>
  <c r="I2127" i="5"/>
  <c r="J2127" i="5"/>
  <c r="K2127" i="5"/>
  <c r="L2127" i="5" s="1"/>
  <c r="M2127" i="5"/>
  <c r="N2127" i="5" s="1"/>
  <c r="O2127" i="5"/>
  <c r="P2127" i="5" s="1"/>
  <c r="H2128" i="5"/>
  <c r="I2128" i="5"/>
  <c r="J2128" i="5"/>
  <c r="K2128" i="5"/>
  <c r="L2128" i="5" s="1"/>
  <c r="M2128" i="5"/>
  <c r="N2128" i="5" s="1"/>
  <c r="O2128" i="5"/>
  <c r="P2128" i="5" s="1"/>
  <c r="H2129" i="5"/>
  <c r="I2129" i="5"/>
  <c r="J2129" i="5"/>
  <c r="K2129" i="5"/>
  <c r="L2129" i="5" s="1"/>
  <c r="M2129" i="5"/>
  <c r="N2129" i="5" s="1"/>
  <c r="O2129" i="5"/>
  <c r="P2129" i="5" s="1"/>
  <c r="H2130" i="5"/>
  <c r="I2130" i="5"/>
  <c r="J2130" i="5"/>
  <c r="K2130" i="5"/>
  <c r="L2130" i="5" s="1"/>
  <c r="M2130" i="5"/>
  <c r="N2130" i="5" s="1"/>
  <c r="O2130" i="5"/>
  <c r="P2130" i="5" s="1"/>
  <c r="H2131" i="5"/>
  <c r="I2131" i="5"/>
  <c r="J2131" i="5"/>
  <c r="K2131" i="5"/>
  <c r="L2131" i="5" s="1"/>
  <c r="M2131" i="5"/>
  <c r="N2131" i="5" s="1"/>
  <c r="O2131" i="5"/>
  <c r="P2131" i="5" s="1"/>
  <c r="H2132" i="5"/>
  <c r="I2132" i="5"/>
  <c r="J2132" i="5"/>
  <c r="K2132" i="5"/>
  <c r="L2132" i="5" s="1"/>
  <c r="M2132" i="5"/>
  <c r="N2132" i="5" s="1"/>
  <c r="O2132" i="5"/>
  <c r="P2132" i="5" s="1"/>
  <c r="H2133" i="5"/>
  <c r="I2133" i="5"/>
  <c r="J2133" i="5"/>
  <c r="K2133" i="5"/>
  <c r="L2133" i="5" s="1"/>
  <c r="M2133" i="5"/>
  <c r="N2133" i="5" s="1"/>
  <c r="O2133" i="5"/>
  <c r="P2133" i="5" s="1"/>
  <c r="H2134" i="5"/>
  <c r="I2134" i="5"/>
  <c r="J2134" i="5"/>
  <c r="K2134" i="5"/>
  <c r="L2134" i="5" s="1"/>
  <c r="M2134" i="5"/>
  <c r="N2134" i="5" s="1"/>
  <c r="O2134" i="5"/>
  <c r="P2134" i="5" s="1"/>
  <c r="H2135" i="5"/>
  <c r="I2135" i="5"/>
  <c r="J2135" i="5"/>
  <c r="K2135" i="5"/>
  <c r="L2135" i="5" s="1"/>
  <c r="M2135" i="5"/>
  <c r="N2135" i="5" s="1"/>
  <c r="O2135" i="5"/>
  <c r="P2135" i="5" s="1"/>
  <c r="H2136" i="5"/>
  <c r="I2136" i="5"/>
  <c r="J2136" i="5"/>
  <c r="K2136" i="5"/>
  <c r="L2136" i="5" s="1"/>
  <c r="M2136" i="5"/>
  <c r="N2136" i="5" s="1"/>
  <c r="O2136" i="5"/>
  <c r="P2136" i="5" s="1"/>
  <c r="H2137" i="5"/>
  <c r="I2137" i="5"/>
  <c r="J2137" i="5"/>
  <c r="K2137" i="5"/>
  <c r="L2137" i="5" s="1"/>
  <c r="M2137" i="5"/>
  <c r="N2137" i="5" s="1"/>
  <c r="O2137" i="5"/>
  <c r="P2137" i="5" s="1"/>
  <c r="H2138" i="5"/>
  <c r="I2138" i="5"/>
  <c r="J2138" i="5"/>
  <c r="K2138" i="5"/>
  <c r="L2138" i="5" s="1"/>
  <c r="M2138" i="5"/>
  <c r="N2138" i="5" s="1"/>
  <c r="O2138" i="5"/>
  <c r="P2138" i="5" s="1"/>
  <c r="H2139" i="5"/>
  <c r="I2139" i="5"/>
  <c r="J2139" i="5"/>
  <c r="K2139" i="5"/>
  <c r="L2139" i="5" s="1"/>
  <c r="M2139" i="5"/>
  <c r="N2139" i="5" s="1"/>
  <c r="O2139" i="5"/>
  <c r="P2139" i="5" s="1"/>
  <c r="H2140" i="5"/>
  <c r="I2140" i="5"/>
  <c r="J2140" i="5"/>
  <c r="K2140" i="5"/>
  <c r="L2140" i="5" s="1"/>
  <c r="M2140" i="5"/>
  <c r="N2140" i="5" s="1"/>
  <c r="O2140" i="5"/>
  <c r="P2140" i="5" s="1"/>
  <c r="H2141" i="5"/>
  <c r="I2141" i="5"/>
  <c r="J2141" i="5"/>
  <c r="K2141" i="5"/>
  <c r="L2141" i="5" s="1"/>
  <c r="M2141" i="5"/>
  <c r="N2141" i="5" s="1"/>
  <c r="O2141" i="5"/>
  <c r="P2141" i="5" s="1"/>
  <c r="H2142" i="5"/>
  <c r="I2142" i="5"/>
  <c r="J2142" i="5"/>
  <c r="K2142" i="5"/>
  <c r="L2142" i="5" s="1"/>
  <c r="M2142" i="5"/>
  <c r="N2142" i="5" s="1"/>
  <c r="O2142" i="5"/>
  <c r="P2142" i="5" s="1"/>
  <c r="H2143" i="5"/>
  <c r="I2143" i="5"/>
  <c r="J2143" i="5"/>
  <c r="K2143" i="5"/>
  <c r="L2143" i="5" s="1"/>
  <c r="M2143" i="5"/>
  <c r="N2143" i="5" s="1"/>
  <c r="O2143" i="5"/>
  <c r="P2143" i="5" s="1"/>
  <c r="H2144" i="5"/>
  <c r="I2144" i="5"/>
  <c r="J2144" i="5"/>
  <c r="K2144" i="5"/>
  <c r="L2144" i="5" s="1"/>
  <c r="M2144" i="5"/>
  <c r="N2144" i="5" s="1"/>
  <c r="O2144" i="5"/>
  <c r="P2144" i="5" s="1"/>
  <c r="H2145" i="5"/>
  <c r="I2145" i="5"/>
  <c r="J2145" i="5"/>
  <c r="K2145" i="5"/>
  <c r="L2145" i="5" s="1"/>
  <c r="M2145" i="5"/>
  <c r="N2145" i="5" s="1"/>
  <c r="O2145" i="5"/>
  <c r="P2145" i="5" s="1"/>
  <c r="H2146" i="5"/>
  <c r="I2146" i="5"/>
  <c r="J2146" i="5"/>
  <c r="K2146" i="5"/>
  <c r="L2146" i="5" s="1"/>
  <c r="M2146" i="5"/>
  <c r="N2146" i="5" s="1"/>
  <c r="O2146" i="5"/>
  <c r="P2146" i="5" s="1"/>
  <c r="H2147" i="5"/>
  <c r="I2147" i="5"/>
  <c r="J2147" i="5"/>
  <c r="K2147" i="5"/>
  <c r="L2147" i="5" s="1"/>
  <c r="M2147" i="5"/>
  <c r="N2147" i="5" s="1"/>
  <c r="O2147" i="5"/>
  <c r="P2147" i="5" s="1"/>
  <c r="H2148" i="5"/>
  <c r="I2148" i="5"/>
  <c r="J2148" i="5"/>
  <c r="K2148" i="5"/>
  <c r="L2148" i="5" s="1"/>
  <c r="M2148" i="5"/>
  <c r="N2148" i="5" s="1"/>
  <c r="O2148" i="5"/>
  <c r="P2148" i="5" s="1"/>
  <c r="H2149" i="5"/>
  <c r="I2149" i="5"/>
  <c r="J2149" i="5"/>
  <c r="K2149" i="5"/>
  <c r="L2149" i="5" s="1"/>
  <c r="M2149" i="5"/>
  <c r="N2149" i="5" s="1"/>
  <c r="O2149" i="5"/>
  <c r="P2149" i="5" s="1"/>
  <c r="H2150" i="5"/>
  <c r="I2150" i="5"/>
  <c r="J2150" i="5"/>
  <c r="K2150" i="5"/>
  <c r="L2150" i="5" s="1"/>
  <c r="M2150" i="5"/>
  <c r="N2150" i="5" s="1"/>
  <c r="O2150" i="5"/>
  <c r="P2150" i="5" s="1"/>
  <c r="H2151" i="5"/>
  <c r="I2151" i="5"/>
  <c r="J2151" i="5"/>
  <c r="K2151" i="5"/>
  <c r="L2151" i="5" s="1"/>
  <c r="M2151" i="5"/>
  <c r="N2151" i="5" s="1"/>
  <c r="O2151" i="5"/>
  <c r="P2151" i="5" s="1"/>
  <c r="H2152" i="5"/>
  <c r="I2152" i="5"/>
  <c r="J2152" i="5"/>
  <c r="K2152" i="5"/>
  <c r="L2152" i="5" s="1"/>
  <c r="M2152" i="5"/>
  <c r="N2152" i="5" s="1"/>
  <c r="O2152" i="5"/>
  <c r="P2152" i="5" s="1"/>
  <c r="H2153" i="5"/>
  <c r="I2153" i="5"/>
  <c r="J2153" i="5"/>
  <c r="K2153" i="5"/>
  <c r="L2153" i="5" s="1"/>
  <c r="M2153" i="5"/>
  <c r="N2153" i="5" s="1"/>
  <c r="O2153" i="5"/>
  <c r="P2153" i="5" s="1"/>
  <c r="H2154" i="5"/>
  <c r="I2154" i="5"/>
  <c r="J2154" i="5"/>
  <c r="K2154" i="5"/>
  <c r="L2154" i="5" s="1"/>
  <c r="M2154" i="5"/>
  <c r="N2154" i="5" s="1"/>
  <c r="O2154" i="5"/>
  <c r="P2154" i="5" s="1"/>
  <c r="H2155" i="5"/>
  <c r="I2155" i="5"/>
  <c r="J2155" i="5"/>
  <c r="K2155" i="5"/>
  <c r="L2155" i="5" s="1"/>
  <c r="M2155" i="5"/>
  <c r="N2155" i="5" s="1"/>
  <c r="O2155" i="5"/>
  <c r="P2155" i="5" s="1"/>
  <c r="H2156" i="5"/>
  <c r="I2156" i="5"/>
  <c r="J2156" i="5"/>
  <c r="K2156" i="5"/>
  <c r="L2156" i="5" s="1"/>
  <c r="M2156" i="5"/>
  <c r="N2156" i="5" s="1"/>
  <c r="O2156" i="5"/>
  <c r="P2156" i="5" s="1"/>
  <c r="H2157" i="5"/>
  <c r="I2157" i="5"/>
  <c r="J2157" i="5"/>
  <c r="K2157" i="5"/>
  <c r="L2157" i="5" s="1"/>
  <c r="M2157" i="5"/>
  <c r="N2157" i="5" s="1"/>
  <c r="O2157" i="5"/>
  <c r="P2157" i="5" s="1"/>
  <c r="H2158" i="5"/>
  <c r="I2158" i="5"/>
  <c r="J2158" i="5"/>
  <c r="K2158" i="5"/>
  <c r="L2158" i="5" s="1"/>
  <c r="M2158" i="5"/>
  <c r="N2158" i="5" s="1"/>
  <c r="O2158" i="5"/>
  <c r="P2158" i="5" s="1"/>
  <c r="H2159" i="5"/>
  <c r="I2159" i="5"/>
  <c r="J2159" i="5"/>
  <c r="K2159" i="5"/>
  <c r="L2159" i="5" s="1"/>
  <c r="M2159" i="5"/>
  <c r="N2159" i="5" s="1"/>
  <c r="O2159" i="5"/>
  <c r="P2159" i="5" s="1"/>
  <c r="H2160" i="5"/>
  <c r="I2160" i="5"/>
  <c r="J2160" i="5"/>
  <c r="K2160" i="5"/>
  <c r="L2160" i="5" s="1"/>
  <c r="M2160" i="5"/>
  <c r="N2160" i="5" s="1"/>
  <c r="O2160" i="5"/>
  <c r="P2160" i="5" s="1"/>
  <c r="H2161" i="5"/>
  <c r="I2161" i="5"/>
  <c r="J2161" i="5"/>
  <c r="K2161" i="5"/>
  <c r="L2161" i="5" s="1"/>
  <c r="M2161" i="5"/>
  <c r="N2161" i="5" s="1"/>
  <c r="O2161" i="5"/>
  <c r="P2161" i="5" s="1"/>
  <c r="H2162" i="5"/>
  <c r="I2162" i="5"/>
  <c r="J2162" i="5"/>
  <c r="K2162" i="5"/>
  <c r="L2162" i="5" s="1"/>
  <c r="M2162" i="5"/>
  <c r="N2162" i="5" s="1"/>
  <c r="O2162" i="5"/>
  <c r="P2162" i="5" s="1"/>
  <c r="H2163" i="5"/>
  <c r="I2163" i="5"/>
  <c r="J2163" i="5"/>
  <c r="K2163" i="5"/>
  <c r="L2163" i="5" s="1"/>
  <c r="M2163" i="5"/>
  <c r="N2163" i="5" s="1"/>
  <c r="O2163" i="5"/>
  <c r="P2163" i="5" s="1"/>
  <c r="H2164" i="5"/>
  <c r="I2164" i="5"/>
  <c r="J2164" i="5"/>
  <c r="K2164" i="5"/>
  <c r="L2164" i="5" s="1"/>
  <c r="M2164" i="5"/>
  <c r="N2164" i="5" s="1"/>
  <c r="O2164" i="5"/>
  <c r="P2164" i="5" s="1"/>
  <c r="H2165" i="5"/>
  <c r="I2165" i="5"/>
  <c r="J2165" i="5"/>
  <c r="K2165" i="5"/>
  <c r="L2165" i="5" s="1"/>
  <c r="M2165" i="5"/>
  <c r="N2165" i="5" s="1"/>
  <c r="O2165" i="5"/>
  <c r="P2165" i="5" s="1"/>
  <c r="H2166" i="5"/>
  <c r="I2166" i="5"/>
  <c r="J2166" i="5"/>
  <c r="K2166" i="5"/>
  <c r="L2166" i="5" s="1"/>
  <c r="M2166" i="5"/>
  <c r="N2166" i="5" s="1"/>
  <c r="O2166" i="5"/>
  <c r="P2166" i="5" s="1"/>
  <c r="H2167" i="5"/>
  <c r="I2167" i="5"/>
  <c r="J2167" i="5"/>
  <c r="K2167" i="5"/>
  <c r="L2167" i="5" s="1"/>
  <c r="M2167" i="5"/>
  <c r="N2167" i="5" s="1"/>
  <c r="O2167" i="5"/>
  <c r="P2167" i="5" s="1"/>
  <c r="H2168" i="5"/>
  <c r="I2168" i="5"/>
  <c r="J2168" i="5"/>
  <c r="K2168" i="5"/>
  <c r="L2168" i="5" s="1"/>
  <c r="M2168" i="5"/>
  <c r="N2168" i="5" s="1"/>
  <c r="O2168" i="5"/>
  <c r="P2168" i="5" s="1"/>
  <c r="H2169" i="5"/>
  <c r="I2169" i="5"/>
  <c r="J2169" i="5"/>
  <c r="K2169" i="5"/>
  <c r="L2169" i="5" s="1"/>
  <c r="M2169" i="5"/>
  <c r="N2169" i="5" s="1"/>
  <c r="O2169" i="5"/>
  <c r="P2169" i="5" s="1"/>
  <c r="H2170" i="5"/>
  <c r="I2170" i="5"/>
  <c r="J2170" i="5"/>
  <c r="K2170" i="5"/>
  <c r="L2170" i="5" s="1"/>
  <c r="M2170" i="5"/>
  <c r="N2170" i="5" s="1"/>
  <c r="O2170" i="5"/>
  <c r="P2170" i="5" s="1"/>
  <c r="H2171" i="5"/>
  <c r="I2171" i="5"/>
  <c r="J2171" i="5"/>
  <c r="K2171" i="5"/>
  <c r="L2171" i="5" s="1"/>
  <c r="M2171" i="5"/>
  <c r="N2171" i="5" s="1"/>
  <c r="O2171" i="5"/>
  <c r="P2171" i="5" s="1"/>
  <c r="H2172" i="5"/>
  <c r="I2172" i="5"/>
  <c r="J2172" i="5"/>
  <c r="K2172" i="5"/>
  <c r="L2172" i="5" s="1"/>
  <c r="M2172" i="5"/>
  <c r="N2172" i="5" s="1"/>
  <c r="O2172" i="5"/>
  <c r="P2172" i="5" s="1"/>
  <c r="H2173" i="5"/>
  <c r="I2173" i="5"/>
  <c r="J2173" i="5"/>
  <c r="K2173" i="5"/>
  <c r="L2173" i="5" s="1"/>
  <c r="M2173" i="5"/>
  <c r="N2173" i="5" s="1"/>
  <c r="O2173" i="5"/>
  <c r="P2173" i="5" s="1"/>
  <c r="H2174" i="5"/>
  <c r="I2174" i="5"/>
  <c r="J2174" i="5"/>
  <c r="K2174" i="5"/>
  <c r="L2174" i="5" s="1"/>
  <c r="M2174" i="5"/>
  <c r="N2174" i="5" s="1"/>
  <c r="O2174" i="5"/>
  <c r="P2174" i="5" s="1"/>
  <c r="H2175" i="5"/>
  <c r="I2175" i="5"/>
  <c r="J2175" i="5"/>
  <c r="K2175" i="5"/>
  <c r="L2175" i="5" s="1"/>
  <c r="M2175" i="5"/>
  <c r="N2175" i="5" s="1"/>
  <c r="O2175" i="5"/>
  <c r="P2175" i="5" s="1"/>
  <c r="H2176" i="5"/>
  <c r="I2176" i="5"/>
  <c r="J2176" i="5"/>
  <c r="K2176" i="5"/>
  <c r="L2176" i="5" s="1"/>
  <c r="M2176" i="5"/>
  <c r="N2176" i="5" s="1"/>
  <c r="O2176" i="5"/>
  <c r="P2176" i="5" s="1"/>
  <c r="H2177" i="5"/>
  <c r="I2177" i="5"/>
  <c r="J2177" i="5"/>
  <c r="K2177" i="5"/>
  <c r="L2177" i="5" s="1"/>
  <c r="M2177" i="5"/>
  <c r="N2177" i="5" s="1"/>
  <c r="O2177" i="5"/>
  <c r="P2177" i="5" s="1"/>
  <c r="H2178" i="5"/>
  <c r="I2178" i="5"/>
  <c r="J2178" i="5"/>
  <c r="K2178" i="5"/>
  <c r="L2178" i="5" s="1"/>
  <c r="M2178" i="5"/>
  <c r="N2178" i="5" s="1"/>
  <c r="O2178" i="5"/>
  <c r="P2178" i="5" s="1"/>
  <c r="H2179" i="5"/>
  <c r="I2179" i="5"/>
  <c r="J2179" i="5"/>
  <c r="K2179" i="5"/>
  <c r="L2179" i="5" s="1"/>
  <c r="M2179" i="5"/>
  <c r="N2179" i="5" s="1"/>
  <c r="O2179" i="5"/>
  <c r="P2179" i="5" s="1"/>
  <c r="H2180" i="5"/>
  <c r="I2180" i="5"/>
  <c r="J2180" i="5"/>
  <c r="K2180" i="5"/>
  <c r="L2180" i="5" s="1"/>
  <c r="M2180" i="5"/>
  <c r="N2180" i="5" s="1"/>
  <c r="O2180" i="5"/>
  <c r="P2180" i="5" s="1"/>
  <c r="H2181" i="5"/>
  <c r="I2181" i="5"/>
  <c r="J2181" i="5"/>
  <c r="K2181" i="5"/>
  <c r="L2181" i="5" s="1"/>
  <c r="M2181" i="5"/>
  <c r="N2181" i="5" s="1"/>
  <c r="O2181" i="5"/>
  <c r="P2181" i="5" s="1"/>
  <c r="H2182" i="5"/>
  <c r="I2182" i="5"/>
  <c r="J2182" i="5"/>
  <c r="K2182" i="5"/>
  <c r="L2182" i="5" s="1"/>
  <c r="M2182" i="5"/>
  <c r="N2182" i="5" s="1"/>
  <c r="O2182" i="5"/>
  <c r="P2182" i="5" s="1"/>
  <c r="H2183" i="5"/>
  <c r="I2183" i="5"/>
  <c r="J2183" i="5"/>
  <c r="K2183" i="5"/>
  <c r="L2183" i="5" s="1"/>
  <c r="M2183" i="5"/>
  <c r="N2183" i="5" s="1"/>
  <c r="O2183" i="5"/>
  <c r="P2183" i="5" s="1"/>
  <c r="H2184" i="5"/>
  <c r="I2184" i="5"/>
  <c r="J2184" i="5"/>
  <c r="K2184" i="5"/>
  <c r="L2184" i="5" s="1"/>
  <c r="M2184" i="5"/>
  <c r="N2184" i="5" s="1"/>
  <c r="O2184" i="5"/>
  <c r="P2184" i="5" s="1"/>
  <c r="H2185" i="5"/>
  <c r="I2185" i="5"/>
  <c r="J2185" i="5"/>
  <c r="K2185" i="5"/>
  <c r="L2185" i="5" s="1"/>
  <c r="M2185" i="5"/>
  <c r="N2185" i="5" s="1"/>
  <c r="O2185" i="5"/>
  <c r="P2185" i="5" s="1"/>
  <c r="H2186" i="5"/>
  <c r="I2186" i="5"/>
  <c r="J2186" i="5"/>
  <c r="K2186" i="5"/>
  <c r="L2186" i="5" s="1"/>
  <c r="M2186" i="5"/>
  <c r="N2186" i="5" s="1"/>
  <c r="O2186" i="5"/>
  <c r="P2186" i="5" s="1"/>
  <c r="H2187" i="5"/>
  <c r="I2187" i="5"/>
  <c r="J2187" i="5"/>
  <c r="K2187" i="5"/>
  <c r="L2187" i="5" s="1"/>
  <c r="M2187" i="5"/>
  <c r="N2187" i="5" s="1"/>
  <c r="O2187" i="5"/>
  <c r="P2187" i="5" s="1"/>
  <c r="H2188" i="5"/>
  <c r="I2188" i="5"/>
  <c r="J2188" i="5"/>
  <c r="K2188" i="5"/>
  <c r="L2188" i="5" s="1"/>
  <c r="M2188" i="5"/>
  <c r="N2188" i="5" s="1"/>
  <c r="O2188" i="5"/>
  <c r="P2188" i="5" s="1"/>
  <c r="H2189" i="5"/>
  <c r="I2189" i="5"/>
  <c r="J2189" i="5"/>
  <c r="K2189" i="5"/>
  <c r="L2189" i="5" s="1"/>
  <c r="M2189" i="5"/>
  <c r="N2189" i="5" s="1"/>
  <c r="O2189" i="5"/>
  <c r="P2189" i="5" s="1"/>
  <c r="H2190" i="5"/>
  <c r="I2190" i="5"/>
  <c r="J2190" i="5"/>
  <c r="K2190" i="5"/>
  <c r="L2190" i="5" s="1"/>
  <c r="M2190" i="5"/>
  <c r="N2190" i="5" s="1"/>
  <c r="O2190" i="5"/>
  <c r="P2190" i="5" s="1"/>
  <c r="H2191" i="5"/>
  <c r="I2191" i="5"/>
  <c r="J2191" i="5"/>
  <c r="K2191" i="5"/>
  <c r="L2191" i="5" s="1"/>
  <c r="M2191" i="5"/>
  <c r="N2191" i="5" s="1"/>
  <c r="O2191" i="5"/>
  <c r="P2191" i="5" s="1"/>
  <c r="H2192" i="5"/>
  <c r="I2192" i="5"/>
  <c r="J2192" i="5"/>
  <c r="K2192" i="5"/>
  <c r="L2192" i="5" s="1"/>
  <c r="M2192" i="5"/>
  <c r="N2192" i="5" s="1"/>
  <c r="O2192" i="5"/>
  <c r="P2192" i="5" s="1"/>
  <c r="H2193" i="5"/>
  <c r="I2193" i="5"/>
  <c r="J2193" i="5"/>
  <c r="K2193" i="5"/>
  <c r="L2193" i="5" s="1"/>
  <c r="M2193" i="5"/>
  <c r="N2193" i="5" s="1"/>
  <c r="O2193" i="5"/>
  <c r="P2193" i="5" s="1"/>
  <c r="H2194" i="5"/>
  <c r="I2194" i="5"/>
  <c r="J2194" i="5"/>
  <c r="K2194" i="5"/>
  <c r="L2194" i="5" s="1"/>
  <c r="M2194" i="5"/>
  <c r="N2194" i="5" s="1"/>
  <c r="O2194" i="5"/>
  <c r="P2194" i="5" s="1"/>
  <c r="H2195" i="5"/>
  <c r="I2195" i="5"/>
  <c r="J2195" i="5"/>
  <c r="K2195" i="5"/>
  <c r="L2195" i="5" s="1"/>
  <c r="M2195" i="5"/>
  <c r="N2195" i="5" s="1"/>
  <c r="O2195" i="5"/>
  <c r="P2195" i="5" s="1"/>
  <c r="H2196" i="5"/>
  <c r="I2196" i="5"/>
  <c r="J2196" i="5"/>
  <c r="K2196" i="5"/>
  <c r="L2196" i="5" s="1"/>
  <c r="M2196" i="5"/>
  <c r="N2196" i="5" s="1"/>
  <c r="O2196" i="5"/>
  <c r="P2196" i="5" s="1"/>
  <c r="H2197" i="5"/>
  <c r="I2197" i="5"/>
  <c r="J2197" i="5"/>
  <c r="K2197" i="5"/>
  <c r="L2197" i="5" s="1"/>
  <c r="M2197" i="5"/>
  <c r="N2197" i="5" s="1"/>
  <c r="O2197" i="5"/>
  <c r="P2197" i="5" s="1"/>
  <c r="H2198" i="5"/>
  <c r="I2198" i="5"/>
  <c r="J2198" i="5"/>
  <c r="K2198" i="5"/>
  <c r="L2198" i="5" s="1"/>
  <c r="M2198" i="5"/>
  <c r="N2198" i="5" s="1"/>
  <c r="O2198" i="5"/>
  <c r="P2198" i="5" s="1"/>
  <c r="H2199" i="5"/>
  <c r="I2199" i="5"/>
  <c r="J2199" i="5"/>
  <c r="K2199" i="5"/>
  <c r="L2199" i="5" s="1"/>
  <c r="M2199" i="5"/>
  <c r="N2199" i="5" s="1"/>
  <c r="O2199" i="5"/>
  <c r="P2199" i="5" s="1"/>
  <c r="H2200" i="5"/>
  <c r="I2200" i="5"/>
  <c r="J2200" i="5"/>
  <c r="K2200" i="5"/>
  <c r="L2200" i="5" s="1"/>
  <c r="M2200" i="5"/>
  <c r="N2200" i="5" s="1"/>
  <c r="O2200" i="5"/>
  <c r="P2200" i="5" s="1"/>
  <c r="H2201" i="5"/>
  <c r="I2201" i="5"/>
  <c r="J2201" i="5"/>
  <c r="K2201" i="5"/>
  <c r="L2201" i="5" s="1"/>
  <c r="M2201" i="5"/>
  <c r="N2201" i="5" s="1"/>
  <c r="O2201" i="5"/>
  <c r="P2201" i="5" s="1"/>
  <c r="H2202" i="5"/>
  <c r="I2202" i="5"/>
  <c r="J2202" i="5"/>
  <c r="K2202" i="5"/>
  <c r="L2202" i="5" s="1"/>
  <c r="M2202" i="5"/>
  <c r="N2202" i="5" s="1"/>
  <c r="O2202" i="5"/>
  <c r="P2202" i="5" s="1"/>
  <c r="H2203" i="5"/>
  <c r="I2203" i="5"/>
  <c r="J2203" i="5"/>
  <c r="K2203" i="5"/>
  <c r="L2203" i="5" s="1"/>
  <c r="M2203" i="5"/>
  <c r="N2203" i="5" s="1"/>
  <c r="O2203" i="5"/>
  <c r="P2203" i="5" s="1"/>
  <c r="H2204" i="5"/>
  <c r="I2204" i="5"/>
  <c r="J2204" i="5"/>
  <c r="K2204" i="5"/>
  <c r="L2204" i="5" s="1"/>
  <c r="M2204" i="5"/>
  <c r="N2204" i="5" s="1"/>
  <c r="O2204" i="5"/>
  <c r="P2204" i="5" s="1"/>
  <c r="H2205" i="5"/>
  <c r="I2205" i="5"/>
  <c r="J2205" i="5"/>
  <c r="K2205" i="5"/>
  <c r="L2205" i="5" s="1"/>
  <c r="M2205" i="5"/>
  <c r="N2205" i="5" s="1"/>
  <c r="O2205" i="5"/>
  <c r="P2205" i="5" s="1"/>
  <c r="H2206" i="5"/>
  <c r="I2206" i="5"/>
  <c r="J2206" i="5"/>
  <c r="K2206" i="5"/>
  <c r="L2206" i="5" s="1"/>
  <c r="M2206" i="5"/>
  <c r="N2206" i="5" s="1"/>
  <c r="O2206" i="5"/>
  <c r="P2206" i="5" s="1"/>
  <c r="H2207" i="5"/>
  <c r="I2207" i="5"/>
  <c r="J2207" i="5"/>
  <c r="K2207" i="5"/>
  <c r="L2207" i="5" s="1"/>
  <c r="M2207" i="5"/>
  <c r="N2207" i="5" s="1"/>
  <c r="O2207" i="5"/>
  <c r="P2207" i="5" s="1"/>
  <c r="H2208" i="5"/>
  <c r="I2208" i="5"/>
  <c r="J2208" i="5"/>
  <c r="K2208" i="5"/>
  <c r="L2208" i="5" s="1"/>
  <c r="M2208" i="5"/>
  <c r="N2208" i="5" s="1"/>
  <c r="O2208" i="5"/>
  <c r="P2208" i="5" s="1"/>
  <c r="H2209" i="5"/>
  <c r="I2209" i="5"/>
  <c r="J2209" i="5"/>
  <c r="K2209" i="5"/>
  <c r="L2209" i="5" s="1"/>
  <c r="M2209" i="5"/>
  <c r="N2209" i="5" s="1"/>
  <c r="O2209" i="5"/>
  <c r="P2209" i="5" s="1"/>
  <c r="H2210" i="5"/>
  <c r="I2210" i="5"/>
  <c r="J2210" i="5"/>
  <c r="K2210" i="5"/>
  <c r="L2210" i="5" s="1"/>
  <c r="M2210" i="5"/>
  <c r="N2210" i="5" s="1"/>
  <c r="O2210" i="5"/>
  <c r="P2210" i="5" s="1"/>
  <c r="H2211" i="5"/>
  <c r="I2211" i="5"/>
  <c r="J2211" i="5"/>
  <c r="K2211" i="5"/>
  <c r="L2211" i="5" s="1"/>
  <c r="M2211" i="5"/>
  <c r="N2211" i="5" s="1"/>
  <c r="O2211" i="5"/>
  <c r="P2211" i="5" s="1"/>
  <c r="H2212" i="5"/>
  <c r="I2212" i="5"/>
  <c r="J2212" i="5"/>
  <c r="K2212" i="5"/>
  <c r="L2212" i="5" s="1"/>
  <c r="M2212" i="5"/>
  <c r="N2212" i="5" s="1"/>
  <c r="O2212" i="5"/>
  <c r="P2212" i="5" s="1"/>
  <c r="H2213" i="5"/>
  <c r="I2213" i="5"/>
  <c r="J2213" i="5"/>
  <c r="K2213" i="5"/>
  <c r="L2213" i="5" s="1"/>
  <c r="M2213" i="5"/>
  <c r="N2213" i="5" s="1"/>
  <c r="O2213" i="5"/>
  <c r="P2213" i="5" s="1"/>
  <c r="H2214" i="5"/>
  <c r="I2214" i="5"/>
  <c r="J2214" i="5"/>
  <c r="K2214" i="5"/>
  <c r="L2214" i="5" s="1"/>
  <c r="M2214" i="5"/>
  <c r="N2214" i="5" s="1"/>
  <c r="O2214" i="5"/>
  <c r="P2214" i="5" s="1"/>
  <c r="H2215" i="5"/>
  <c r="I2215" i="5"/>
  <c r="J2215" i="5"/>
  <c r="K2215" i="5"/>
  <c r="L2215" i="5" s="1"/>
  <c r="M2215" i="5"/>
  <c r="N2215" i="5" s="1"/>
  <c r="O2215" i="5"/>
  <c r="P2215" i="5" s="1"/>
  <c r="H2216" i="5"/>
  <c r="I2216" i="5"/>
  <c r="J2216" i="5"/>
  <c r="K2216" i="5"/>
  <c r="L2216" i="5" s="1"/>
  <c r="M2216" i="5"/>
  <c r="N2216" i="5" s="1"/>
  <c r="O2216" i="5"/>
  <c r="P2216" i="5" s="1"/>
  <c r="H2217" i="5"/>
  <c r="I2217" i="5"/>
  <c r="J2217" i="5"/>
  <c r="K2217" i="5"/>
  <c r="L2217" i="5" s="1"/>
  <c r="M2217" i="5"/>
  <c r="N2217" i="5" s="1"/>
  <c r="O2217" i="5"/>
  <c r="P2217" i="5" s="1"/>
  <c r="H2218" i="5"/>
  <c r="I2218" i="5"/>
  <c r="J2218" i="5"/>
  <c r="K2218" i="5"/>
  <c r="L2218" i="5" s="1"/>
  <c r="M2218" i="5"/>
  <c r="N2218" i="5" s="1"/>
  <c r="O2218" i="5"/>
  <c r="P2218" i="5" s="1"/>
  <c r="H2219" i="5"/>
  <c r="I2219" i="5"/>
  <c r="J2219" i="5"/>
  <c r="K2219" i="5"/>
  <c r="L2219" i="5" s="1"/>
  <c r="M2219" i="5"/>
  <c r="N2219" i="5" s="1"/>
  <c r="O2219" i="5"/>
  <c r="P2219" i="5" s="1"/>
  <c r="H2220" i="5"/>
  <c r="I2220" i="5"/>
  <c r="J2220" i="5"/>
  <c r="K2220" i="5"/>
  <c r="L2220" i="5" s="1"/>
  <c r="M2220" i="5"/>
  <c r="N2220" i="5" s="1"/>
  <c r="O2220" i="5"/>
  <c r="P2220" i="5" s="1"/>
  <c r="H2221" i="5"/>
  <c r="I2221" i="5"/>
  <c r="J2221" i="5"/>
  <c r="K2221" i="5"/>
  <c r="L2221" i="5" s="1"/>
  <c r="M2221" i="5"/>
  <c r="N2221" i="5" s="1"/>
  <c r="O2221" i="5"/>
  <c r="P2221" i="5" s="1"/>
  <c r="H2222" i="5"/>
  <c r="I2222" i="5"/>
  <c r="J2222" i="5"/>
  <c r="K2222" i="5"/>
  <c r="L2222" i="5" s="1"/>
  <c r="M2222" i="5"/>
  <c r="N2222" i="5" s="1"/>
  <c r="O2222" i="5"/>
  <c r="P2222" i="5" s="1"/>
  <c r="H2223" i="5"/>
  <c r="I2223" i="5"/>
  <c r="J2223" i="5"/>
  <c r="K2223" i="5"/>
  <c r="L2223" i="5" s="1"/>
  <c r="M2223" i="5"/>
  <c r="N2223" i="5" s="1"/>
  <c r="O2223" i="5"/>
  <c r="P2223" i="5" s="1"/>
  <c r="H2224" i="5"/>
  <c r="I2224" i="5"/>
  <c r="J2224" i="5"/>
  <c r="K2224" i="5"/>
  <c r="L2224" i="5" s="1"/>
  <c r="M2224" i="5"/>
  <c r="N2224" i="5" s="1"/>
  <c r="O2224" i="5"/>
  <c r="P2224" i="5" s="1"/>
  <c r="H2225" i="5"/>
  <c r="I2225" i="5"/>
  <c r="J2225" i="5"/>
  <c r="K2225" i="5"/>
  <c r="L2225" i="5" s="1"/>
  <c r="M2225" i="5"/>
  <c r="N2225" i="5" s="1"/>
  <c r="O2225" i="5"/>
  <c r="P2225" i="5" s="1"/>
  <c r="H2226" i="5"/>
  <c r="I2226" i="5"/>
  <c r="J2226" i="5"/>
  <c r="K2226" i="5"/>
  <c r="L2226" i="5" s="1"/>
  <c r="M2226" i="5"/>
  <c r="N2226" i="5" s="1"/>
  <c r="O2226" i="5"/>
  <c r="P2226" i="5" s="1"/>
  <c r="H2227" i="5"/>
  <c r="I2227" i="5"/>
  <c r="J2227" i="5"/>
  <c r="K2227" i="5"/>
  <c r="L2227" i="5" s="1"/>
  <c r="M2227" i="5"/>
  <c r="N2227" i="5" s="1"/>
  <c r="O2227" i="5"/>
  <c r="P2227" i="5" s="1"/>
  <c r="H2228" i="5"/>
  <c r="I2228" i="5"/>
  <c r="J2228" i="5"/>
  <c r="K2228" i="5"/>
  <c r="L2228" i="5" s="1"/>
  <c r="M2228" i="5"/>
  <c r="N2228" i="5" s="1"/>
  <c r="O2228" i="5"/>
  <c r="P2228" i="5" s="1"/>
  <c r="H2229" i="5"/>
  <c r="I2229" i="5"/>
  <c r="J2229" i="5"/>
  <c r="K2229" i="5"/>
  <c r="L2229" i="5" s="1"/>
  <c r="M2229" i="5"/>
  <c r="N2229" i="5" s="1"/>
  <c r="O2229" i="5"/>
  <c r="P2229" i="5" s="1"/>
  <c r="H2230" i="5"/>
  <c r="I2230" i="5"/>
  <c r="J2230" i="5"/>
  <c r="K2230" i="5"/>
  <c r="L2230" i="5" s="1"/>
  <c r="M2230" i="5"/>
  <c r="N2230" i="5" s="1"/>
  <c r="O2230" i="5"/>
  <c r="P2230" i="5" s="1"/>
  <c r="H2231" i="5"/>
  <c r="I2231" i="5"/>
  <c r="J2231" i="5"/>
  <c r="K2231" i="5"/>
  <c r="L2231" i="5" s="1"/>
  <c r="M2231" i="5"/>
  <c r="N2231" i="5" s="1"/>
  <c r="O2231" i="5"/>
  <c r="P2231" i="5" s="1"/>
  <c r="H2232" i="5"/>
  <c r="I2232" i="5"/>
  <c r="J2232" i="5"/>
  <c r="K2232" i="5"/>
  <c r="L2232" i="5" s="1"/>
  <c r="M2232" i="5"/>
  <c r="N2232" i="5" s="1"/>
  <c r="O2232" i="5"/>
  <c r="P2232" i="5" s="1"/>
  <c r="H2233" i="5"/>
  <c r="I2233" i="5"/>
  <c r="J2233" i="5"/>
  <c r="K2233" i="5"/>
  <c r="L2233" i="5" s="1"/>
  <c r="M2233" i="5"/>
  <c r="N2233" i="5" s="1"/>
  <c r="O2233" i="5"/>
  <c r="P2233" i="5" s="1"/>
  <c r="H2234" i="5"/>
  <c r="I2234" i="5"/>
  <c r="J2234" i="5"/>
  <c r="K2234" i="5"/>
  <c r="L2234" i="5" s="1"/>
  <c r="M2234" i="5"/>
  <c r="N2234" i="5" s="1"/>
  <c r="O2234" i="5"/>
  <c r="P2234" i="5" s="1"/>
  <c r="H2235" i="5"/>
  <c r="I2235" i="5"/>
  <c r="J2235" i="5"/>
  <c r="K2235" i="5"/>
  <c r="L2235" i="5" s="1"/>
  <c r="M2235" i="5"/>
  <c r="N2235" i="5" s="1"/>
  <c r="O2235" i="5"/>
  <c r="P2235" i="5" s="1"/>
  <c r="H2236" i="5"/>
  <c r="I2236" i="5"/>
  <c r="J2236" i="5"/>
  <c r="K2236" i="5"/>
  <c r="L2236" i="5" s="1"/>
  <c r="M2236" i="5"/>
  <c r="N2236" i="5" s="1"/>
  <c r="O2236" i="5"/>
  <c r="P2236" i="5" s="1"/>
  <c r="H2237" i="5"/>
  <c r="I2237" i="5"/>
  <c r="J2237" i="5"/>
  <c r="K2237" i="5"/>
  <c r="L2237" i="5" s="1"/>
  <c r="M2237" i="5"/>
  <c r="N2237" i="5" s="1"/>
  <c r="O2237" i="5"/>
  <c r="P2237" i="5" s="1"/>
  <c r="H2238" i="5"/>
  <c r="I2238" i="5"/>
  <c r="J2238" i="5"/>
  <c r="K2238" i="5"/>
  <c r="L2238" i="5" s="1"/>
  <c r="M2238" i="5"/>
  <c r="N2238" i="5" s="1"/>
  <c r="O2238" i="5"/>
  <c r="P2238" i="5" s="1"/>
  <c r="H2239" i="5"/>
  <c r="I2239" i="5"/>
  <c r="J2239" i="5"/>
  <c r="K2239" i="5"/>
  <c r="L2239" i="5" s="1"/>
  <c r="M2239" i="5"/>
  <c r="N2239" i="5" s="1"/>
  <c r="O2239" i="5"/>
  <c r="P2239" i="5" s="1"/>
  <c r="H2240" i="5"/>
  <c r="I2240" i="5"/>
  <c r="J2240" i="5"/>
  <c r="K2240" i="5"/>
  <c r="L2240" i="5" s="1"/>
  <c r="M2240" i="5"/>
  <c r="N2240" i="5" s="1"/>
  <c r="O2240" i="5"/>
  <c r="P2240" i="5" s="1"/>
  <c r="H2241" i="5"/>
  <c r="I2241" i="5"/>
  <c r="J2241" i="5"/>
  <c r="K2241" i="5"/>
  <c r="L2241" i="5" s="1"/>
  <c r="M2241" i="5"/>
  <c r="N2241" i="5" s="1"/>
  <c r="O2241" i="5"/>
  <c r="P2241" i="5" s="1"/>
  <c r="H2242" i="5"/>
  <c r="I2242" i="5"/>
  <c r="J2242" i="5"/>
  <c r="K2242" i="5"/>
  <c r="L2242" i="5" s="1"/>
  <c r="M2242" i="5"/>
  <c r="N2242" i="5" s="1"/>
  <c r="O2242" i="5"/>
  <c r="P2242" i="5" s="1"/>
  <c r="H2243" i="5"/>
  <c r="I2243" i="5"/>
  <c r="J2243" i="5"/>
  <c r="K2243" i="5"/>
  <c r="L2243" i="5" s="1"/>
  <c r="M2243" i="5"/>
  <c r="N2243" i="5" s="1"/>
  <c r="O2243" i="5"/>
  <c r="P2243" i="5" s="1"/>
  <c r="H2244" i="5"/>
  <c r="I2244" i="5"/>
  <c r="J2244" i="5"/>
  <c r="K2244" i="5"/>
  <c r="L2244" i="5" s="1"/>
  <c r="M2244" i="5"/>
  <c r="N2244" i="5" s="1"/>
  <c r="O2244" i="5"/>
  <c r="P2244" i="5" s="1"/>
  <c r="H2245" i="5"/>
  <c r="I2245" i="5"/>
  <c r="J2245" i="5"/>
  <c r="K2245" i="5"/>
  <c r="L2245" i="5" s="1"/>
  <c r="M2245" i="5"/>
  <c r="N2245" i="5" s="1"/>
  <c r="O2245" i="5"/>
  <c r="P2245" i="5" s="1"/>
  <c r="H2246" i="5"/>
  <c r="I2246" i="5"/>
  <c r="J2246" i="5"/>
  <c r="K2246" i="5"/>
  <c r="L2246" i="5" s="1"/>
  <c r="M2246" i="5"/>
  <c r="N2246" i="5" s="1"/>
  <c r="O2246" i="5"/>
  <c r="P2246" i="5" s="1"/>
  <c r="H2247" i="5"/>
  <c r="I2247" i="5"/>
  <c r="J2247" i="5"/>
  <c r="K2247" i="5"/>
  <c r="L2247" i="5" s="1"/>
  <c r="M2247" i="5"/>
  <c r="N2247" i="5" s="1"/>
  <c r="O2247" i="5"/>
  <c r="P2247" i="5" s="1"/>
  <c r="H2248" i="5"/>
  <c r="I2248" i="5"/>
  <c r="J2248" i="5"/>
  <c r="K2248" i="5"/>
  <c r="L2248" i="5" s="1"/>
  <c r="M2248" i="5"/>
  <c r="N2248" i="5" s="1"/>
  <c r="O2248" i="5"/>
  <c r="P2248" i="5" s="1"/>
  <c r="H2249" i="5"/>
  <c r="I2249" i="5"/>
  <c r="J2249" i="5"/>
  <c r="K2249" i="5"/>
  <c r="L2249" i="5" s="1"/>
  <c r="M2249" i="5"/>
  <c r="N2249" i="5" s="1"/>
  <c r="O2249" i="5"/>
  <c r="P2249" i="5" s="1"/>
  <c r="H2250" i="5"/>
  <c r="I2250" i="5"/>
  <c r="J2250" i="5"/>
  <c r="K2250" i="5"/>
  <c r="L2250" i="5" s="1"/>
  <c r="M2250" i="5"/>
  <c r="N2250" i="5" s="1"/>
  <c r="O2250" i="5"/>
  <c r="P2250" i="5" s="1"/>
  <c r="H2251" i="5"/>
  <c r="I2251" i="5"/>
  <c r="J2251" i="5"/>
  <c r="K2251" i="5"/>
  <c r="L2251" i="5" s="1"/>
  <c r="M2251" i="5"/>
  <c r="N2251" i="5" s="1"/>
  <c r="O2251" i="5"/>
  <c r="P2251" i="5" s="1"/>
  <c r="H2252" i="5"/>
  <c r="I2252" i="5"/>
  <c r="J2252" i="5"/>
  <c r="K2252" i="5"/>
  <c r="L2252" i="5" s="1"/>
  <c r="M2252" i="5"/>
  <c r="N2252" i="5" s="1"/>
  <c r="O2252" i="5"/>
  <c r="P2252" i="5" s="1"/>
  <c r="H2253" i="5"/>
  <c r="I2253" i="5"/>
  <c r="J2253" i="5"/>
  <c r="K2253" i="5"/>
  <c r="L2253" i="5" s="1"/>
  <c r="M2253" i="5"/>
  <c r="N2253" i="5" s="1"/>
  <c r="O2253" i="5"/>
  <c r="P2253" i="5" s="1"/>
  <c r="H2254" i="5"/>
  <c r="I2254" i="5"/>
  <c r="J2254" i="5"/>
  <c r="K2254" i="5"/>
  <c r="L2254" i="5" s="1"/>
  <c r="M2254" i="5"/>
  <c r="N2254" i="5" s="1"/>
  <c r="O2254" i="5"/>
  <c r="P2254" i="5" s="1"/>
  <c r="H2255" i="5"/>
  <c r="I2255" i="5"/>
  <c r="J2255" i="5"/>
  <c r="K2255" i="5"/>
  <c r="L2255" i="5" s="1"/>
  <c r="M2255" i="5"/>
  <c r="N2255" i="5" s="1"/>
  <c r="O2255" i="5"/>
  <c r="P2255" i="5" s="1"/>
  <c r="H2256" i="5"/>
  <c r="I2256" i="5"/>
  <c r="J2256" i="5"/>
  <c r="K2256" i="5"/>
  <c r="L2256" i="5" s="1"/>
  <c r="M2256" i="5"/>
  <c r="N2256" i="5" s="1"/>
  <c r="O2256" i="5"/>
  <c r="P2256" i="5" s="1"/>
  <c r="H2257" i="5"/>
  <c r="I2257" i="5"/>
  <c r="J2257" i="5"/>
  <c r="K2257" i="5"/>
  <c r="L2257" i="5" s="1"/>
  <c r="M2257" i="5"/>
  <c r="N2257" i="5" s="1"/>
  <c r="O2257" i="5"/>
  <c r="P2257" i="5" s="1"/>
  <c r="H2258" i="5"/>
  <c r="I2258" i="5"/>
  <c r="J2258" i="5"/>
  <c r="K2258" i="5"/>
  <c r="L2258" i="5" s="1"/>
  <c r="M2258" i="5"/>
  <c r="N2258" i="5" s="1"/>
  <c r="O2258" i="5"/>
  <c r="P2258" i="5" s="1"/>
  <c r="H2259" i="5"/>
  <c r="I2259" i="5"/>
  <c r="J2259" i="5"/>
  <c r="K2259" i="5"/>
  <c r="L2259" i="5" s="1"/>
  <c r="M2259" i="5"/>
  <c r="N2259" i="5" s="1"/>
  <c r="O2259" i="5"/>
  <c r="P2259" i="5" s="1"/>
  <c r="H2260" i="5"/>
  <c r="I2260" i="5"/>
  <c r="J2260" i="5"/>
  <c r="K2260" i="5"/>
  <c r="L2260" i="5" s="1"/>
  <c r="M2260" i="5"/>
  <c r="N2260" i="5" s="1"/>
  <c r="O2260" i="5"/>
  <c r="P2260" i="5" s="1"/>
  <c r="H2261" i="5"/>
  <c r="I2261" i="5"/>
  <c r="J2261" i="5"/>
  <c r="K2261" i="5"/>
  <c r="L2261" i="5" s="1"/>
  <c r="M2261" i="5"/>
  <c r="N2261" i="5" s="1"/>
  <c r="O2261" i="5"/>
  <c r="P2261" i="5" s="1"/>
  <c r="H2262" i="5"/>
  <c r="I2262" i="5"/>
  <c r="J2262" i="5"/>
  <c r="K2262" i="5"/>
  <c r="L2262" i="5" s="1"/>
  <c r="M2262" i="5"/>
  <c r="N2262" i="5" s="1"/>
  <c r="O2262" i="5"/>
  <c r="P2262" i="5" s="1"/>
  <c r="H2263" i="5"/>
  <c r="I2263" i="5"/>
  <c r="J2263" i="5"/>
  <c r="K2263" i="5"/>
  <c r="L2263" i="5" s="1"/>
  <c r="M2263" i="5"/>
  <c r="N2263" i="5" s="1"/>
  <c r="O2263" i="5"/>
  <c r="P2263" i="5" s="1"/>
  <c r="H2264" i="5"/>
  <c r="I2264" i="5"/>
  <c r="J2264" i="5"/>
  <c r="K2264" i="5"/>
  <c r="L2264" i="5" s="1"/>
  <c r="M2264" i="5"/>
  <c r="N2264" i="5" s="1"/>
  <c r="O2264" i="5"/>
  <c r="P2264" i="5" s="1"/>
  <c r="H2265" i="5"/>
  <c r="I2265" i="5"/>
  <c r="J2265" i="5"/>
  <c r="K2265" i="5"/>
  <c r="L2265" i="5" s="1"/>
  <c r="M2265" i="5"/>
  <c r="N2265" i="5" s="1"/>
  <c r="O2265" i="5"/>
  <c r="P2265" i="5" s="1"/>
  <c r="H2266" i="5"/>
  <c r="I2266" i="5"/>
  <c r="J2266" i="5"/>
  <c r="K2266" i="5"/>
  <c r="L2266" i="5" s="1"/>
  <c r="M2266" i="5"/>
  <c r="N2266" i="5" s="1"/>
  <c r="O2266" i="5"/>
  <c r="P2266" i="5" s="1"/>
  <c r="H2267" i="5"/>
  <c r="I2267" i="5"/>
  <c r="J2267" i="5"/>
  <c r="K2267" i="5"/>
  <c r="L2267" i="5" s="1"/>
  <c r="M2267" i="5"/>
  <c r="N2267" i="5" s="1"/>
  <c r="O2267" i="5"/>
  <c r="P2267" i="5" s="1"/>
  <c r="H2268" i="5"/>
  <c r="I2268" i="5"/>
  <c r="J2268" i="5"/>
  <c r="K2268" i="5"/>
  <c r="L2268" i="5" s="1"/>
  <c r="M2268" i="5"/>
  <c r="N2268" i="5" s="1"/>
  <c r="O2268" i="5"/>
  <c r="P2268" i="5" s="1"/>
  <c r="H2269" i="5"/>
  <c r="I2269" i="5"/>
  <c r="J2269" i="5"/>
  <c r="K2269" i="5"/>
  <c r="L2269" i="5" s="1"/>
  <c r="M2269" i="5"/>
  <c r="N2269" i="5" s="1"/>
  <c r="O2269" i="5"/>
  <c r="P2269" i="5" s="1"/>
  <c r="H2270" i="5"/>
  <c r="I2270" i="5"/>
  <c r="J2270" i="5"/>
  <c r="K2270" i="5"/>
  <c r="L2270" i="5" s="1"/>
  <c r="M2270" i="5"/>
  <c r="N2270" i="5" s="1"/>
  <c r="O2270" i="5"/>
  <c r="P2270" i="5" s="1"/>
  <c r="H2271" i="5"/>
  <c r="I2271" i="5"/>
  <c r="J2271" i="5"/>
  <c r="K2271" i="5"/>
  <c r="L2271" i="5" s="1"/>
  <c r="M2271" i="5"/>
  <c r="N2271" i="5" s="1"/>
  <c r="O2271" i="5"/>
  <c r="P2271" i="5" s="1"/>
  <c r="H2272" i="5"/>
  <c r="I2272" i="5"/>
  <c r="J2272" i="5"/>
  <c r="K2272" i="5"/>
  <c r="L2272" i="5" s="1"/>
  <c r="M2272" i="5"/>
  <c r="N2272" i="5" s="1"/>
  <c r="O2272" i="5"/>
  <c r="P2272" i="5" s="1"/>
  <c r="H2273" i="5"/>
  <c r="I2273" i="5"/>
  <c r="J2273" i="5"/>
  <c r="K2273" i="5"/>
  <c r="L2273" i="5" s="1"/>
  <c r="M2273" i="5"/>
  <c r="N2273" i="5" s="1"/>
  <c r="O2273" i="5"/>
  <c r="P2273" i="5" s="1"/>
  <c r="H2274" i="5"/>
  <c r="I2274" i="5"/>
  <c r="J2274" i="5"/>
  <c r="K2274" i="5"/>
  <c r="L2274" i="5" s="1"/>
  <c r="M2274" i="5"/>
  <c r="N2274" i="5" s="1"/>
  <c r="O2274" i="5"/>
  <c r="P2274" i="5" s="1"/>
  <c r="H2275" i="5"/>
  <c r="I2275" i="5"/>
  <c r="J2275" i="5"/>
  <c r="K2275" i="5"/>
  <c r="L2275" i="5" s="1"/>
  <c r="M2275" i="5"/>
  <c r="N2275" i="5" s="1"/>
  <c r="O2275" i="5"/>
  <c r="P2275" i="5" s="1"/>
  <c r="H2276" i="5"/>
  <c r="I2276" i="5"/>
  <c r="J2276" i="5"/>
  <c r="K2276" i="5"/>
  <c r="L2276" i="5" s="1"/>
  <c r="M2276" i="5"/>
  <c r="N2276" i="5" s="1"/>
  <c r="O2276" i="5"/>
  <c r="P2276" i="5" s="1"/>
  <c r="H2277" i="5"/>
  <c r="I2277" i="5"/>
  <c r="J2277" i="5"/>
  <c r="K2277" i="5"/>
  <c r="L2277" i="5" s="1"/>
  <c r="M2277" i="5"/>
  <c r="N2277" i="5" s="1"/>
  <c r="O2277" i="5"/>
  <c r="P2277" i="5" s="1"/>
  <c r="H2278" i="5"/>
  <c r="I2278" i="5"/>
  <c r="J2278" i="5"/>
  <c r="K2278" i="5"/>
  <c r="L2278" i="5" s="1"/>
  <c r="M2278" i="5"/>
  <c r="N2278" i="5" s="1"/>
  <c r="O2278" i="5"/>
  <c r="P2278" i="5" s="1"/>
  <c r="H2279" i="5"/>
  <c r="I2279" i="5"/>
  <c r="J2279" i="5"/>
  <c r="K2279" i="5"/>
  <c r="L2279" i="5" s="1"/>
  <c r="M2279" i="5"/>
  <c r="N2279" i="5" s="1"/>
  <c r="O2279" i="5"/>
  <c r="P2279" i="5" s="1"/>
  <c r="H2280" i="5"/>
  <c r="I2280" i="5"/>
  <c r="J2280" i="5"/>
  <c r="K2280" i="5"/>
  <c r="L2280" i="5" s="1"/>
  <c r="M2280" i="5"/>
  <c r="N2280" i="5" s="1"/>
  <c r="O2280" i="5"/>
  <c r="P2280" i="5" s="1"/>
  <c r="H2281" i="5"/>
  <c r="I2281" i="5"/>
  <c r="J2281" i="5"/>
  <c r="K2281" i="5"/>
  <c r="L2281" i="5" s="1"/>
  <c r="M2281" i="5"/>
  <c r="N2281" i="5" s="1"/>
  <c r="O2281" i="5"/>
  <c r="P2281" i="5" s="1"/>
  <c r="H2282" i="5"/>
  <c r="I2282" i="5"/>
  <c r="J2282" i="5"/>
  <c r="K2282" i="5"/>
  <c r="L2282" i="5" s="1"/>
  <c r="M2282" i="5"/>
  <c r="N2282" i="5" s="1"/>
  <c r="O2282" i="5"/>
  <c r="P2282" i="5" s="1"/>
  <c r="H2283" i="5"/>
  <c r="I2283" i="5"/>
  <c r="J2283" i="5"/>
  <c r="K2283" i="5"/>
  <c r="L2283" i="5" s="1"/>
  <c r="M2283" i="5"/>
  <c r="N2283" i="5" s="1"/>
  <c r="O2283" i="5"/>
  <c r="P2283" i="5" s="1"/>
  <c r="H2284" i="5"/>
  <c r="I2284" i="5"/>
  <c r="J2284" i="5"/>
  <c r="K2284" i="5"/>
  <c r="L2284" i="5" s="1"/>
  <c r="M2284" i="5"/>
  <c r="N2284" i="5" s="1"/>
  <c r="O2284" i="5"/>
  <c r="P2284" i="5" s="1"/>
  <c r="H2285" i="5"/>
  <c r="I2285" i="5"/>
  <c r="J2285" i="5"/>
  <c r="K2285" i="5"/>
  <c r="L2285" i="5" s="1"/>
  <c r="M2285" i="5"/>
  <c r="N2285" i="5" s="1"/>
  <c r="O2285" i="5"/>
  <c r="P2285" i="5" s="1"/>
  <c r="H2286" i="5"/>
  <c r="I2286" i="5"/>
  <c r="J2286" i="5"/>
  <c r="K2286" i="5"/>
  <c r="L2286" i="5" s="1"/>
  <c r="M2286" i="5"/>
  <c r="N2286" i="5" s="1"/>
  <c r="O2286" i="5"/>
  <c r="P2286" i="5" s="1"/>
  <c r="H2287" i="5"/>
  <c r="I2287" i="5"/>
  <c r="J2287" i="5"/>
  <c r="K2287" i="5"/>
  <c r="L2287" i="5" s="1"/>
  <c r="M2287" i="5"/>
  <c r="N2287" i="5" s="1"/>
  <c r="O2287" i="5"/>
  <c r="P2287" i="5" s="1"/>
  <c r="H2288" i="5"/>
  <c r="I2288" i="5"/>
  <c r="J2288" i="5"/>
  <c r="K2288" i="5"/>
  <c r="L2288" i="5" s="1"/>
  <c r="M2288" i="5"/>
  <c r="N2288" i="5" s="1"/>
  <c r="O2288" i="5"/>
  <c r="P2288" i="5" s="1"/>
  <c r="H2289" i="5"/>
  <c r="I2289" i="5"/>
  <c r="J2289" i="5"/>
  <c r="K2289" i="5"/>
  <c r="L2289" i="5" s="1"/>
  <c r="M2289" i="5"/>
  <c r="N2289" i="5" s="1"/>
  <c r="O2289" i="5"/>
  <c r="P2289" i="5" s="1"/>
  <c r="H2290" i="5"/>
  <c r="I2290" i="5"/>
  <c r="J2290" i="5"/>
  <c r="K2290" i="5"/>
  <c r="L2290" i="5" s="1"/>
  <c r="M2290" i="5"/>
  <c r="N2290" i="5" s="1"/>
  <c r="O2290" i="5"/>
  <c r="P2290" i="5" s="1"/>
  <c r="H2291" i="5"/>
  <c r="I2291" i="5"/>
  <c r="J2291" i="5"/>
  <c r="K2291" i="5"/>
  <c r="L2291" i="5" s="1"/>
  <c r="M2291" i="5"/>
  <c r="N2291" i="5" s="1"/>
  <c r="O2291" i="5"/>
  <c r="P2291" i="5" s="1"/>
  <c r="H2292" i="5"/>
  <c r="I2292" i="5"/>
  <c r="J2292" i="5"/>
  <c r="K2292" i="5"/>
  <c r="L2292" i="5" s="1"/>
  <c r="M2292" i="5"/>
  <c r="N2292" i="5" s="1"/>
  <c r="O2292" i="5"/>
  <c r="P2292" i="5" s="1"/>
  <c r="H2293" i="5"/>
  <c r="I2293" i="5"/>
  <c r="J2293" i="5"/>
  <c r="K2293" i="5"/>
  <c r="L2293" i="5" s="1"/>
  <c r="M2293" i="5"/>
  <c r="N2293" i="5" s="1"/>
  <c r="O2293" i="5"/>
  <c r="P2293" i="5" s="1"/>
  <c r="H2294" i="5"/>
  <c r="I2294" i="5"/>
  <c r="J2294" i="5"/>
  <c r="K2294" i="5"/>
  <c r="L2294" i="5" s="1"/>
  <c r="M2294" i="5"/>
  <c r="N2294" i="5" s="1"/>
  <c r="O2294" i="5"/>
  <c r="P2294" i="5" s="1"/>
  <c r="H2295" i="5"/>
  <c r="I2295" i="5"/>
  <c r="J2295" i="5"/>
  <c r="K2295" i="5"/>
  <c r="L2295" i="5" s="1"/>
  <c r="M2295" i="5"/>
  <c r="N2295" i="5" s="1"/>
  <c r="O2295" i="5"/>
  <c r="P2295" i="5" s="1"/>
  <c r="H2296" i="5"/>
  <c r="I2296" i="5"/>
  <c r="J2296" i="5"/>
  <c r="K2296" i="5"/>
  <c r="L2296" i="5" s="1"/>
  <c r="M2296" i="5"/>
  <c r="N2296" i="5" s="1"/>
  <c r="O2296" i="5"/>
  <c r="P2296" i="5" s="1"/>
  <c r="H2297" i="5"/>
  <c r="I2297" i="5"/>
  <c r="J2297" i="5"/>
  <c r="K2297" i="5"/>
  <c r="L2297" i="5" s="1"/>
  <c r="M2297" i="5"/>
  <c r="N2297" i="5" s="1"/>
  <c r="O2297" i="5"/>
  <c r="P2297" i="5" s="1"/>
  <c r="H2298" i="5"/>
  <c r="I2298" i="5"/>
  <c r="J2298" i="5"/>
  <c r="K2298" i="5"/>
  <c r="L2298" i="5" s="1"/>
  <c r="M2298" i="5"/>
  <c r="N2298" i="5" s="1"/>
  <c r="O2298" i="5"/>
  <c r="P2298" i="5" s="1"/>
  <c r="H2299" i="5"/>
  <c r="I2299" i="5"/>
  <c r="J2299" i="5"/>
  <c r="K2299" i="5"/>
  <c r="L2299" i="5" s="1"/>
  <c r="M2299" i="5"/>
  <c r="N2299" i="5" s="1"/>
  <c r="O2299" i="5"/>
  <c r="P2299" i="5" s="1"/>
  <c r="H2300" i="5"/>
  <c r="I2300" i="5"/>
  <c r="J2300" i="5"/>
  <c r="K2300" i="5"/>
  <c r="L2300" i="5" s="1"/>
  <c r="M2300" i="5"/>
  <c r="N2300" i="5" s="1"/>
  <c r="O2300" i="5"/>
  <c r="P2300" i="5" s="1"/>
  <c r="H2301" i="5"/>
  <c r="I2301" i="5"/>
  <c r="J2301" i="5"/>
  <c r="K2301" i="5"/>
  <c r="L2301" i="5" s="1"/>
  <c r="M2301" i="5"/>
  <c r="N2301" i="5" s="1"/>
  <c r="O2301" i="5"/>
  <c r="P2301" i="5" s="1"/>
  <c r="H2302" i="5"/>
  <c r="I2302" i="5"/>
  <c r="J2302" i="5"/>
  <c r="K2302" i="5"/>
  <c r="L2302" i="5" s="1"/>
  <c r="M2302" i="5"/>
  <c r="N2302" i="5" s="1"/>
  <c r="O2302" i="5"/>
  <c r="P2302" i="5" s="1"/>
  <c r="H2303" i="5"/>
  <c r="I2303" i="5"/>
  <c r="J2303" i="5"/>
  <c r="K2303" i="5"/>
  <c r="L2303" i="5" s="1"/>
  <c r="M2303" i="5"/>
  <c r="N2303" i="5" s="1"/>
  <c r="O2303" i="5"/>
  <c r="P2303" i="5" s="1"/>
  <c r="H2304" i="5"/>
  <c r="I2304" i="5"/>
  <c r="J2304" i="5"/>
  <c r="K2304" i="5"/>
  <c r="L2304" i="5" s="1"/>
  <c r="M2304" i="5"/>
  <c r="N2304" i="5" s="1"/>
  <c r="O2304" i="5"/>
  <c r="P2304" i="5" s="1"/>
  <c r="H2305" i="5"/>
  <c r="I2305" i="5"/>
  <c r="J2305" i="5"/>
  <c r="K2305" i="5"/>
  <c r="L2305" i="5" s="1"/>
  <c r="M2305" i="5"/>
  <c r="N2305" i="5" s="1"/>
  <c r="O2305" i="5"/>
  <c r="P2305" i="5" s="1"/>
  <c r="H2306" i="5"/>
  <c r="I2306" i="5"/>
  <c r="J2306" i="5"/>
  <c r="K2306" i="5"/>
  <c r="L2306" i="5" s="1"/>
  <c r="M2306" i="5"/>
  <c r="N2306" i="5" s="1"/>
  <c r="O2306" i="5"/>
  <c r="P2306" i="5" s="1"/>
  <c r="H2307" i="5"/>
  <c r="I2307" i="5"/>
  <c r="J2307" i="5"/>
  <c r="K2307" i="5"/>
  <c r="L2307" i="5" s="1"/>
  <c r="M2307" i="5"/>
  <c r="N2307" i="5" s="1"/>
  <c r="O2307" i="5"/>
  <c r="P2307" i="5" s="1"/>
  <c r="H2308" i="5"/>
  <c r="I2308" i="5"/>
  <c r="J2308" i="5"/>
  <c r="K2308" i="5"/>
  <c r="L2308" i="5" s="1"/>
  <c r="M2308" i="5"/>
  <c r="N2308" i="5" s="1"/>
  <c r="O2308" i="5"/>
  <c r="P2308" i="5" s="1"/>
  <c r="H2309" i="5"/>
  <c r="I2309" i="5"/>
  <c r="J2309" i="5"/>
  <c r="K2309" i="5"/>
  <c r="L2309" i="5" s="1"/>
  <c r="M2309" i="5"/>
  <c r="N2309" i="5" s="1"/>
  <c r="O2309" i="5"/>
  <c r="P2309" i="5" s="1"/>
  <c r="H2310" i="5"/>
  <c r="I2310" i="5"/>
  <c r="J2310" i="5"/>
  <c r="K2310" i="5"/>
  <c r="L2310" i="5" s="1"/>
  <c r="M2310" i="5"/>
  <c r="N2310" i="5" s="1"/>
  <c r="O2310" i="5"/>
  <c r="P2310" i="5" s="1"/>
  <c r="H2311" i="5"/>
  <c r="I2311" i="5"/>
  <c r="J2311" i="5"/>
  <c r="K2311" i="5"/>
  <c r="L2311" i="5" s="1"/>
  <c r="M2311" i="5"/>
  <c r="N2311" i="5" s="1"/>
  <c r="O2311" i="5"/>
  <c r="P2311" i="5" s="1"/>
  <c r="H2312" i="5"/>
  <c r="I2312" i="5"/>
  <c r="J2312" i="5"/>
  <c r="K2312" i="5"/>
  <c r="L2312" i="5" s="1"/>
  <c r="M2312" i="5"/>
  <c r="N2312" i="5" s="1"/>
  <c r="O2312" i="5"/>
  <c r="P2312" i="5" s="1"/>
  <c r="H2313" i="5"/>
  <c r="I2313" i="5"/>
  <c r="J2313" i="5"/>
  <c r="K2313" i="5"/>
  <c r="L2313" i="5" s="1"/>
  <c r="M2313" i="5"/>
  <c r="N2313" i="5" s="1"/>
  <c r="O2313" i="5"/>
  <c r="P2313" i="5" s="1"/>
  <c r="H2314" i="5"/>
  <c r="I2314" i="5"/>
  <c r="J2314" i="5"/>
  <c r="K2314" i="5"/>
  <c r="L2314" i="5" s="1"/>
  <c r="M2314" i="5"/>
  <c r="N2314" i="5" s="1"/>
  <c r="O2314" i="5"/>
  <c r="P2314" i="5" s="1"/>
  <c r="H2315" i="5"/>
  <c r="I2315" i="5"/>
  <c r="J2315" i="5"/>
  <c r="K2315" i="5"/>
  <c r="L2315" i="5" s="1"/>
  <c r="M2315" i="5"/>
  <c r="N2315" i="5" s="1"/>
  <c r="O2315" i="5"/>
  <c r="P2315" i="5" s="1"/>
  <c r="H2316" i="5"/>
  <c r="I2316" i="5"/>
  <c r="J2316" i="5"/>
  <c r="K2316" i="5"/>
  <c r="L2316" i="5" s="1"/>
  <c r="M2316" i="5"/>
  <c r="N2316" i="5" s="1"/>
  <c r="O2316" i="5"/>
  <c r="P2316" i="5" s="1"/>
  <c r="H2317" i="5"/>
  <c r="I2317" i="5"/>
  <c r="J2317" i="5"/>
  <c r="K2317" i="5"/>
  <c r="L2317" i="5" s="1"/>
  <c r="M2317" i="5"/>
  <c r="N2317" i="5" s="1"/>
  <c r="O2317" i="5"/>
  <c r="P2317" i="5" s="1"/>
  <c r="H2318" i="5"/>
  <c r="I2318" i="5"/>
  <c r="J2318" i="5"/>
  <c r="K2318" i="5"/>
  <c r="L2318" i="5" s="1"/>
  <c r="M2318" i="5"/>
  <c r="N2318" i="5" s="1"/>
  <c r="O2318" i="5"/>
  <c r="P2318" i="5" s="1"/>
  <c r="H2319" i="5"/>
  <c r="I2319" i="5"/>
  <c r="J2319" i="5"/>
  <c r="K2319" i="5"/>
  <c r="L2319" i="5" s="1"/>
  <c r="M2319" i="5"/>
  <c r="N2319" i="5" s="1"/>
  <c r="O2319" i="5"/>
  <c r="P2319" i="5" s="1"/>
  <c r="H2320" i="5"/>
  <c r="I2320" i="5"/>
  <c r="J2320" i="5"/>
  <c r="K2320" i="5"/>
  <c r="L2320" i="5" s="1"/>
  <c r="M2320" i="5"/>
  <c r="N2320" i="5" s="1"/>
  <c r="O2320" i="5"/>
  <c r="P2320" i="5" s="1"/>
  <c r="H2321" i="5"/>
  <c r="I2321" i="5"/>
  <c r="J2321" i="5"/>
  <c r="K2321" i="5"/>
  <c r="L2321" i="5" s="1"/>
  <c r="M2321" i="5"/>
  <c r="N2321" i="5" s="1"/>
  <c r="O2321" i="5"/>
  <c r="P2321" i="5" s="1"/>
  <c r="H2322" i="5"/>
  <c r="I2322" i="5"/>
  <c r="J2322" i="5"/>
  <c r="K2322" i="5"/>
  <c r="L2322" i="5" s="1"/>
  <c r="M2322" i="5"/>
  <c r="N2322" i="5" s="1"/>
  <c r="O2322" i="5"/>
  <c r="P2322" i="5" s="1"/>
  <c r="H2323" i="5"/>
  <c r="I2323" i="5"/>
  <c r="J2323" i="5"/>
  <c r="K2323" i="5"/>
  <c r="L2323" i="5" s="1"/>
  <c r="M2323" i="5"/>
  <c r="N2323" i="5" s="1"/>
  <c r="O2323" i="5"/>
  <c r="P2323" i="5" s="1"/>
  <c r="H2324" i="5"/>
  <c r="I2324" i="5"/>
  <c r="J2324" i="5"/>
  <c r="K2324" i="5"/>
  <c r="L2324" i="5" s="1"/>
  <c r="M2324" i="5"/>
  <c r="N2324" i="5" s="1"/>
  <c r="O2324" i="5"/>
  <c r="P2324" i="5" s="1"/>
  <c r="H2325" i="5"/>
  <c r="I2325" i="5"/>
  <c r="J2325" i="5"/>
  <c r="K2325" i="5"/>
  <c r="L2325" i="5" s="1"/>
  <c r="M2325" i="5"/>
  <c r="N2325" i="5" s="1"/>
  <c r="O2325" i="5"/>
  <c r="P2325" i="5" s="1"/>
  <c r="H2326" i="5"/>
  <c r="I2326" i="5"/>
  <c r="J2326" i="5"/>
  <c r="K2326" i="5"/>
  <c r="L2326" i="5" s="1"/>
  <c r="M2326" i="5"/>
  <c r="N2326" i="5" s="1"/>
  <c r="O2326" i="5"/>
  <c r="P2326" i="5" s="1"/>
  <c r="H2327" i="5"/>
  <c r="I2327" i="5"/>
  <c r="J2327" i="5"/>
  <c r="K2327" i="5"/>
  <c r="L2327" i="5" s="1"/>
  <c r="M2327" i="5"/>
  <c r="N2327" i="5" s="1"/>
  <c r="O2327" i="5"/>
  <c r="P2327" i="5" s="1"/>
  <c r="H2328" i="5"/>
  <c r="I2328" i="5"/>
  <c r="J2328" i="5"/>
  <c r="K2328" i="5"/>
  <c r="L2328" i="5" s="1"/>
  <c r="M2328" i="5"/>
  <c r="N2328" i="5" s="1"/>
  <c r="O2328" i="5"/>
  <c r="P2328" i="5" s="1"/>
  <c r="H2329" i="5"/>
  <c r="I2329" i="5"/>
  <c r="J2329" i="5"/>
  <c r="K2329" i="5"/>
  <c r="L2329" i="5" s="1"/>
  <c r="M2329" i="5"/>
  <c r="N2329" i="5" s="1"/>
  <c r="O2329" i="5"/>
  <c r="P2329" i="5" s="1"/>
  <c r="H2330" i="5"/>
  <c r="I2330" i="5"/>
  <c r="J2330" i="5"/>
  <c r="K2330" i="5"/>
  <c r="L2330" i="5" s="1"/>
  <c r="M2330" i="5"/>
  <c r="N2330" i="5" s="1"/>
  <c r="O2330" i="5"/>
  <c r="P2330" i="5" s="1"/>
  <c r="H2331" i="5"/>
  <c r="I2331" i="5"/>
  <c r="J2331" i="5"/>
  <c r="K2331" i="5"/>
  <c r="L2331" i="5" s="1"/>
  <c r="M2331" i="5"/>
  <c r="N2331" i="5" s="1"/>
  <c r="O2331" i="5"/>
  <c r="P2331" i="5" s="1"/>
  <c r="H2332" i="5"/>
  <c r="I2332" i="5"/>
  <c r="J2332" i="5"/>
  <c r="K2332" i="5"/>
  <c r="L2332" i="5" s="1"/>
  <c r="M2332" i="5"/>
  <c r="N2332" i="5" s="1"/>
  <c r="O2332" i="5"/>
  <c r="P2332" i="5" s="1"/>
  <c r="H2333" i="5"/>
  <c r="I2333" i="5"/>
  <c r="J2333" i="5"/>
  <c r="K2333" i="5"/>
  <c r="L2333" i="5" s="1"/>
  <c r="M2333" i="5"/>
  <c r="N2333" i="5" s="1"/>
  <c r="O2333" i="5"/>
  <c r="P2333" i="5" s="1"/>
  <c r="H2334" i="5"/>
  <c r="I2334" i="5"/>
  <c r="J2334" i="5"/>
  <c r="K2334" i="5"/>
  <c r="L2334" i="5" s="1"/>
  <c r="M2334" i="5"/>
  <c r="N2334" i="5" s="1"/>
  <c r="O2334" i="5"/>
  <c r="P2334" i="5" s="1"/>
  <c r="H2335" i="5"/>
  <c r="I2335" i="5"/>
  <c r="J2335" i="5"/>
  <c r="K2335" i="5"/>
  <c r="L2335" i="5" s="1"/>
  <c r="M2335" i="5"/>
  <c r="N2335" i="5" s="1"/>
  <c r="O2335" i="5"/>
  <c r="P2335" i="5" s="1"/>
  <c r="H2336" i="5"/>
  <c r="I2336" i="5"/>
  <c r="J2336" i="5"/>
  <c r="K2336" i="5"/>
  <c r="L2336" i="5" s="1"/>
  <c r="M2336" i="5"/>
  <c r="N2336" i="5" s="1"/>
  <c r="O2336" i="5"/>
  <c r="P2336" i="5" s="1"/>
  <c r="H2337" i="5"/>
  <c r="I2337" i="5"/>
  <c r="J2337" i="5"/>
  <c r="K2337" i="5"/>
  <c r="L2337" i="5" s="1"/>
  <c r="M2337" i="5"/>
  <c r="N2337" i="5" s="1"/>
  <c r="O2337" i="5"/>
  <c r="P2337" i="5" s="1"/>
  <c r="H2338" i="5"/>
  <c r="I2338" i="5"/>
  <c r="J2338" i="5"/>
  <c r="K2338" i="5"/>
  <c r="L2338" i="5" s="1"/>
  <c r="M2338" i="5"/>
  <c r="N2338" i="5" s="1"/>
  <c r="O2338" i="5"/>
  <c r="P2338" i="5" s="1"/>
  <c r="H2339" i="5"/>
  <c r="I2339" i="5"/>
  <c r="J2339" i="5"/>
  <c r="K2339" i="5"/>
  <c r="L2339" i="5" s="1"/>
  <c r="M2339" i="5"/>
  <c r="N2339" i="5" s="1"/>
  <c r="O2339" i="5"/>
  <c r="P2339" i="5" s="1"/>
  <c r="H2340" i="5"/>
  <c r="I2340" i="5"/>
  <c r="J2340" i="5"/>
  <c r="K2340" i="5"/>
  <c r="L2340" i="5" s="1"/>
  <c r="M2340" i="5"/>
  <c r="N2340" i="5" s="1"/>
  <c r="O2340" i="5"/>
  <c r="P2340" i="5" s="1"/>
  <c r="H2341" i="5"/>
  <c r="I2341" i="5"/>
  <c r="J2341" i="5"/>
  <c r="K2341" i="5"/>
  <c r="L2341" i="5" s="1"/>
  <c r="M2341" i="5"/>
  <c r="N2341" i="5" s="1"/>
  <c r="O2341" i="5"/>
  <c r="P2341" i="5" s="1"/>
  <c r="H2342" i="5"/>
  <c r="I2342" i="5"/>
  <c r="J2342" i="5"/>
  <c r="K2342" i="5"/>
  <c r="L2342" i="5" s="1"/>
  <c r="M2342" i="5"/>
  <c r="N2342" i="5" s="1"/>
  <c r="O2342" i="5"/>
  <c r="P2342" i="5" s="1"/>
  <c r="H2343" i="5"/>
  <c r="I2343" i="5"/>
  <c r="J2343" i="5"/>
  <c r="K2343" i="5"/>
  <c r="L2343" i="5" s="1"/>
  <c r="M2343" i="5"/>
  <c r="N2343" i="5" s="1"/>
  <c r="O2343" i="5"/>
  <c r="P2343" i="5" s="1"/>
  <c r="H2344" i="5"/>
  <c r="I2344" i="5"/>
  <c r="J2344" i="5"/>
  <c r="K2344" i="5"/>
  <c r="L2344" i="5" s="1"/>
  <c r="M2344" i="5"/>
  <c r="N2344" i="5" s="1"/>
  <c r="O2344" i="5"/>
  <c r="P2344" i="5" s="1"/>
  <c r="H2345" i="5"/>
  <c r="I2345" i="5"/>
  <c r="J2345" i="5"/>
  <c r="K2345" i="5"/>
  <c r="L2345" i="5" s="1"/>
  <c r="M2345" i="5"/>
  <c r="N2345" i="5" s="1"/>
  <c r="O2345" i="5"/>
  <c r="P2345" i="5" s="1"/>
  <c r="H2346" i="5"/>
  <c r="I2346" i="5"/>
  <c r="J2346" i="5"/>
  <c r="K2346" i="5"/>
  <c r="L2346" i="5" s="1"/>
  <c r="M2346" i="5"/>
  <c r="N2346" i="5" s="1"/>
  <c r="O2346" i="5"/>
  <c r="P2346" i="5" s="1"/>
  <c r="H2347" i="5"/>
  <c r="I2347" i="5"/>
  <c r="J2347" i="5"/>
  <c r="K2347" i="5"/>
  <c r="L2347" i="5" s="1"/>
  <c r="M2347" i="5"/>
  <c r="N2347" i="5" s="1"/>
  <c r="O2347" i="5"/>
  <c r="P2347" i="5" s="1"/>
  <c r="H2348" i="5"/>
  <c r="I2348" i="5"/>
  <c r="J2348" i="5"/>
  <c r="K2348" i="5"/>
  <c r="L2348" i="5" s="1"/>
  <c r="M2348" i="5"/>
  <c r="N2348" i="5" s="1"/>
  <c r="O2348" i="5"/>
  <c r="P2348" i="5" s="1"/>
  <c r="H2349" i="5"/>
  <c r="I2349" i="5"/>
  <c r="J2349" i="5"/>
  <c r="K2349" i="5"/>
  <c r="L2349" i="5" s="1"/>
  <c r="M2349" i="5"/>
  <c r="N2349" i="5" s="1"/>
  <c r="O2349" i="5"/>
  <c r="P2349" i="5" s="1"/>
  <c r="H2350" i="5"/>
  <c r="I2350" i="5"/>
  <c r="J2350" i="5"/>
  <c r="K2350" i="5"/>
  <c r="L2350" i="5" s="1"/>
  <c r="M2350" i="5"/>
  <c r="N2350" i="5" s="1"/>
  <c r="O2350" i="5"/>
  <c r="P2350" i="5" s="1"/>
  <c r="H2351" i="5"/>
  <c r="I2351" i="5"/>
  <c r="J2351" i="5"/>
  <c r="K2351" i="5"/>
  <c r="L2351" i="5" s="1"/>
  <c r="M2351" i="5"/>
  <c r="N2351" i="5" s="1"/>
  <c r="O2351" i="5"/>
  <c r="P2351" i="5" s="1"/>
  <c r="H2352" i="5"/>
  <c r="I2352" i="5"/>
  <c r="J2352" i="5"/>
  <c r="K2352" i="5"/>
  <c r="L2352" i="5" s="1"/>
  <c r="M2352" i="5"/>
  <c r="N2352" i="5" s="1"/>
  <c r="O2352" i="5"/>
  <c r="P2352" i="5" s="1"/>
  <c r="H2353" i="5"/>
  <c r="I2353" i="5"/>
  <c r="J2353" i="5"/>
  <c r="K2353" i="5"/>
  <c r="L2353" i="5" s="1"/>
  <c r="M2353" i="5"/>
  <c r="N2353" i="5" s="1"/>
  <c r="O2353" i="5"/>
  <c r="P2353" i="5" s="1"/>
  <c r="H2354" i="5"/>
  <c r="I2354" i="5"/>
  <c r="J2354" i="5"/>
  <c r="K2354" i="5"/>
  <c r="L2354" i="5" s="1"/>
  <c r="M2354" i="5"/>
  <c r="N2354" i="5" s="1"/>
  <c r="O2354" i="5"/>
  <c r="P2354" i="5" s="1"/>
  <c r="H2355" i="5"/>
  <c r="I2355" i="5"/>
  <c r="J2355" i="5"/>
  <c r="K2355" i="5"/>
  <c r="L2355" i="5" s="1"/>
  <c r="M2355" i="5"/>
  <c r="N2355" i="5" s="1"/>
  <c r="O2355" i="5"/>
  <c r="P2355" i="5" s="1"/>
  <c r="H2356" i="5"/>
  <c r="I2356" i="5"/>
  <c r="J2356" i="5"/>
  <c r="K2356" i="5"/>
  <c r="L2356" i="5" s="1"/>
  <c r="M2356" i="5"/>
  <c r="N2356" i="5" s="1"/>
  <c r="O2356" i="5"/>
  <c r="P2356" i="5" s="1"/>
  <c r="H2357" i="5"/>
  <c r="I2357" i="5"/>
  <c r="J2357" i="5"/>
  <c r="K2357" i="5"/>
  <c r="L2357" i="5" s="1"/>
  <c r="M2357" i="5"/>
  <c r="N2357" i="5" s="1"/>
  <c r="O2357" i="5"/>
  <c r="P2357" i="5" s="1"/>
  <c r="H2358" i="5"/>
  <c r="I2358" i="5"/>
  <c r="J2358" i="5"/>
  <c r="K2358" i="5"/>
  <c r="L2358" i="5" s="1"/>
  <c r="M2358" i="5"/>
  <c r="N2358" i="5" s="1"/>
  <c r="O2358" i="5"/>
  <c r="P2358" i="5" s="1"/>
  <c r="H2359" i="5"/>
  <c r="I2359" i="5"/>
  <c r="J2359" i="5"/>
  <c r="K2359" i="5"/>
  <c r="L2359" i="5" s="1"/>
  <c r="M2359" i="5"/>
  <c r="N2359" i="5" s="1"/>
  <c r="O2359" i="5"/>
  <c r="P2359" i="5" s="1"/>
  <c r="H2360" i="5"/>
  <c r="I2360" i="5"/>
  <c r="J2360" i="5"/>
  <c r="K2360" i="5"/>
  <c r="L2360" i="5" s="1"/>
  <c r="M2360" i="5"/>
  <c r="N2360" i="5" s="1"/>
  <c r="O2360" i="5"/>
  <c r="P2360" i="5" s="1"/>
  <c r="H2361" i="5"/>
  <c r="I2361" i="5"/>
  <c r="J2361" i="5"/>
  <c r="K2361" i="5"/>
  <c r="L2361" i="5" s="1"/>
  <c r="M2361" i="5"/>
  <c r="N2361" i="5" s="1"/>
  <c r="O2361" i="5"/>
  <c r="P2361" i="5" s="1"/>
  <c r="H2362" i="5"/>
  <c r="I2362" i="5"/>
  <c r="J2362" i="5"/>
  <c r="K2362" i="5"/>
  <c r="L2362" i="5" s="1"/>
  <c r="M2362" i="5"/>
  <c r="N2362" i="5" s="1"/>
  <c r="O2362" i="5"/>
  <c r="P2362" i="5" s="1"/>
  <c r="H2363" i="5"/>
  <c r="I2363" i="5"/>
  <c r="J2363" i="5"/>
  <c r="K2363" i="5"/>
  <c r="L2363" i="5" s="1"/>
  <c r="M2363" i="5"/>
  <c r="N2363" i="5" s="1"/>
  <c r="O2363" i="5"/>
  <c r="P2363" i="5" s="1"/>
  <c r="H2364" i="5"/>
  <c r="I2364" i="5"/>
  <c r="J2364" i="5"/>
  <c r="K2364" i="5"/>
  <c r="L2364" i="5" s="1"/>
  <c r="M2364" i="5"/>
  <c r="N2364" i="5" s="1"/>
  <c r="O2364" i="5"/>
  <c r="P2364" i="5" s="1"/>
  <c r="H2365" i="5"/>
  <c r="I2365" i="5"/>
  <c r="J2365" i="5"/>
  <c r="K2365" i="5"/>
  <c r="L2365" i="5" s="1"/>
  <c r="M2365" i="5"/>
  <c r="N2365" i="5" s="1"/>
  <c r="O2365" i="5"/>
  <c r="P2365" i="5" s="1"/>
  <c r="H2366" i="5"/>
  <c r="I2366" i="5"/>
  <c r="J2366" i="5"/>
  <c r="K2366" i="5"/>
  <c r="L2366" i="5" s="1"/>
  <c r="M2366" i="5"/>
  <c r="N2366" i="5" s="1"/>
  <c r="O2366" i="5"/>
  <c r="P2366" i="5" s="1"/>
  <c r="H2367" i="5"/>
  <c r="I2367" i="5"/>
  <c r="J2367" i="5"/>
  <c r="K2367" i="5"/>
  <c r="L2367" i="5" s="1"/>
  <c r="M2367" i="5"/>
  <c r="N2367" i="5" s="1"/>
  <c r="O2367" i="5"/>
  <c r="P2367" i="5" s="1"/>
  <c r="H2368" i="5"/>
  <c r="I2368" i="5"/>
  <c r="J2368" i="5"/>
  <c r="K2368" i="5"/>
  <c r="L2368" i="5" s="1"/>
  <c r="M2368" i="5"/>
  <c r="N2368" i="5" s="1"/>
  <c r="O2368" i="5"/>
  <c r="P2368" i="5" s="1"/>
  <c r="H2369" i="5"/>
  <c r="I2369" i="5"/>
  <c r="J2369" i="5"/>
  <c r="K2369" i="5"/>
  <c r="L2369" i="5" s="1"/>
  <c r="M2369" i="5"/>
  <c r="N2369" i="5" s="1"/>
  <c r="O2369" i="5"/>
  <c r="P2369" i="5" s="1"/>
  <c r="H2370" i="5"/>
  <c r="I2370" i="5"/>
  <c r="J2370" i="5"/>
  <c r="K2370" i="5"/>
  <c r="L2370" i="5" s="1"/>
  <c r="M2370" i="5"/>
  <c r="N2370" i="5" s="1"/>
  <c r="O2370" i="5"/>
  <c r="P2370" i="5" s="1"/>
  <c r="H2371" i="5"/>
  <c r="I2371" i="5"/>
  <c r="J2371" i="5"/>
  <c r="K2371" i="5"/>
  <c r="L2371" i="5" s="1"/>
  <c r="M2371" i="5"/>
  <c r="N2371" i="5" s="1"/>
  <c r="O2371" i="5"/>
  <c r="P2371" i="5" s="1"/>
  <c r="H2372" i="5"/>
  <c r="I2372" i="5"/>
  <c r="J2372" i="5"/>
  <c r="K2372" i="5"/>
  <c r="L2372" i="5" s="1"/>
  <c r="M2372" i="5"/>
  <c r="N2372" i="5" s="1"/>
  <c r="O2372" i="5"/>
  <c r="P2372" i="5" s="1"/>
  <c r="H2373" i="5"/>
  <c r="I2373" i="5"/>
  <c r="J2373" i="5"/>
  <c r="K2373" i="5"/>
  <c r="L2373" i="5" s="1"/>
  <c r="M2373" i="5"/>
  <c r="N2373" i="5" s="1"/>
  <c r="O2373" i="5"/>
  <c r="P2373" i="5" s="1"/>
  <c r="H2374" i="5"/>
  <c r="I2374" i="5"/>
  <c r="J2374" i="5"/>
  <c r="K2374" i="5"/>
  <c r="L2374" i="5" s="1"/>
  <c r="M2374" i="5"/>
  <c r="N2374" i="5" s="1"/>
  <c r="O2374" i="5"/>
  <c r="P2374" i="5" s="1"/>
  <c r="H2375" i="5"/>
  <c r="I2375" i="5"/>
  <c r="J2375" i="5"/>
  <c r="K2375" i="5"/>
  <c r="L2375" i="5" s="1"/>
  <c r="M2375" i="5"/>
  <c r="N2375" i="5" s="1"/>
  <c r="O2375" i="5"/>
  <c r="P2375" i="5" s="1"/>
  <c r="H2376" i="5"/>
  <c r="I2376" i="5"/>
  <c r="J2376" i="5"/>
  <c r="K2376" i="5"/>
  <c r="L2376" i="5" s="1"/>
  <c r="M2376" i="5"/>
  <c r="N2376" i="5" s="1"/>
  <c r="O2376" i="5"/>
  <c r="P2376" i="5" s="1"/>
  <c r="H2377" i="5"/>
  <c r="I2377" i="5"/>
  <c r="J2377" i="5"/>
  <c r="K2377" i="5"/>
  <c r="L2377" i="5" s="1"/>
  <c r="M2377" i="5"/>
  <c r="N2377" i="5" s="1"/>
  <c r="O2377" i="5"/>
  <c r="P2377" i="5" s="1"/>
  <c r="H2378" i="5"/>
  <c r="I2378" i="5"/>
  <c r="J2378" i="5"/>
  <c r="K2378" i="5"/>
  <c r="L2378" i="5" s="1"/>
  <c r="M2378" i="5"/>
  <c r="N2378" i="5" s="1"/>
  <c r="O2378" i="5"/>
  <c r="P2378" i="5" s="1"/>
  <c r="H2379" i="5"/>
  <c r="I2379" i="5"/>
  <c r="J2379" i="5"/>
  <c r="K2379" i="5"/>
  <c r="L2379" i="5" s="1"/>
  <c r="M2379" i="5"/>
  <c r="N2379" i="5" s="1"/>
  <c r="O2379" i="5"/>
  <c r="P2379" i="5" s="1"/>
  <c r="H2380" i="5"/>
  <c r="I2380" i="5"/>
  <c r="J2380" i="5"/>
  <c r="K2380" i="5"/>
  <c r="L2380" i="5" s="1"/>
  <c r="M2380" i="5"/>
  <c r="N2380" i="5" s="1"/>
  <c r="O2380" i="5"/>
  <c r="P2380" i="5" s="1"/>
  <c r="H2381" i="5"/>
  <c r="I2381" i="5"/>
  <c r="J2381" i="5"/>
  <c r="K2381" i="5"/>
  <c r="L2381" i="5" s="1"/>
  <c r="M2381" i="5"/>
  <c r="N2381" i="5" s="1"/>
  <c r="O2381" i="5"/>
  <c r="P2381" i="5" s="1"/>
  <c r="H2382" i="5"/>
  <c r="I2382" i="5"/>
  <c r="J2382" i="5"/>
  <c r="K2382" i="5"/>
  <c r="L2382" i="5" s="1"/>
  <c r="M2382" i="5"/>
  <c r="N2382" i="5" s="1"/>
  <c r="O2382" i="5"/>
  <c r="P2382" i="5" s="1"/>
  <c r="H2383" i="5"/>
  <c r="I2383" i="5"/>
  <c r="J2383" i="5"/>
  <c r="K2383" i="5"/>
  <c r="L2383" i="5" s="1"/>
  <c r="M2383" i="5"/>
  <c r="N2383" i="5" s="1"/>
  <c r="O2383" i="5"/>
  <c r="P2383" i="5" s="1"/>
  <c r="H2384" i="5"/>
  <c r="I2384" i="5"/>
  <c r="J2384" i="5"/>
  <c r="K2384" i="5"/>
  <c r="L2384" i="5" s="1"/>
  <c r="M2384" i="5"/>
  <c r="N2384" i="5" s="1"/>
  <c r="O2384" i="5"/>
  <c r="P2384" i="5" s="1"/>
  <c r="H2385" i="5"/>
  <c r="I2385" i="5"/>
  <c r="J2385" i="5"/>
  <c r="K2385" i="5"/>
  <c r="L2385" i="5" s="1"/>
  <c r="M2385" i="5"/>
  <c r="N2385" i="5" s="1"/>
  <c r="O2385" i="5"/>
  <c r="P2385" i="5" s="1"/>
  <c r="H2386" i="5"/>
  <c r="I2386" i="5"/>
  <c r="J2386" i="5"/>
  <c r="K2386" i="5"/>
  <c r="L2386" i="5" s="1"/>
  <c r="M2386" i="5"/>
  <c r="N2386" i="5" s="1"/>
  <c r="O2386" i="5"/>
  <c r="P2386" i="5" s="1"/>
  <c r="H2387" i="5"/>
  <c r="I2387" i="5"/>
  <c r="J2387" i="5"/>
  <c r="K2387" i="5"/>
  <c r="L2387" i="5" s="1"/>
  <c r="M2387" i="5"/>
  <c r="N2387" i="5" s="1"/>
  <c r="O2387" i="5"/>
  <c r="P2387" i="5" s="1"/>
  <c r="H2388" i="5"/>
  <c r="I2388" i="5"/>
  <c r="J2388" i="5"/>
  <c r="K2388" i="5"/>
  <c r="L2388" i="5" s="1"/>
  <c r="M2388" i="5"/>
  <c r="N2388" i="5" s="1"/>
  <c r="O2388" i="5"/>
  <c r="P2388" i="5" s="1"/>
  <c r="H2389" i="5"/>
  <c r="I2389" i="5"/>
  <c r="J2389" i="5"/>
  <c r="K2389" i="5"/>
  <c r="L2389" i="5" s="1"/>
  <c r="M2389" i="5"/>
  <c r="N2389" i="5" s="1"/>
  <c r="O2389" i="5"/>
  <c r="P2389" i="5" s="1"/>
  <c r="H2390" i="5"/>
  <c r="I2390" i="5"/>
  <c r="J2390" i="5"/>
  <c r="K2390" i="5"/>
  <c r="L2390" i="5" s="1"/>
  <c r="M2390" i="5"/>
  <c r="N2390" i="5" s="1"/>
  <c r="O2390" i="5"/>
  <c r="P2390" i="5" s="1"/>
  <c r="H2391" i="5"/>
  <c r="I2391" i="5"/>
  <c r="J2391" i="5"/>
  <c r="K2391" i="5"/>
  <c r="L2391" i="5" s="1"/>
  <c r="M2391" i="5"/>
  <c r="N2391" i="5" s="1"/>
  <c r="O2391" i="5"/>
  <c r="P2391" i="5" s="1"/>
  <c r="H2392" i="5"/>
  <c r="I2392" i="5"/>
  <c r="J2392" i="5"/>
  <c r="K2392" i="5"/>
  <c r="L2392" i="5" s="1"/>
  <c r="M2392" i="5"/>
  <c r="N2392" i="5" s="1"/>
  <c r="O2392" i="5"/>
  <c r="P2392" i="5" s="1"/>
  <c r="H2393" i="5"/>
  <c r="I2393" i="5"/>
  <c r="J2393" i="5"/>
  <c r="K2393" i="5"/>
  <c r="L2393" i="5" s="1"/>
  <c r="M2393" i="5"/>
  <c r="N2393" i="5" s="1"/>
  <c r="O2393" i="5"/>
  <c r="P2393" i="5" s="1"/>
  <c r="H2394" i="5"/>
  <c r="I2394" i="5"/>
  <c r="J2394" i="5"/>
  <c r="K2394" i="5"/>
  <c r="L2394" i="5" s="1"/>
  <c r="M2394" i="5"/>
  <c r="N2394" i="5" s="1"/>
  <c r="O2394" i="5"/>
  <c r="P2394" i="5" s="1"/>
  <c r="H2395" i="5"/>
  <c r="I2395" i="5"/>
  <c r="J2395" i="5"/>
  <c r="K2395" i="5"/>
  <c r="L2395" i="5" s="1"/>
  <c r="M2395" i="5"/>
  <c r="N2395" i="5" s="1"/>
  <c r="O2395" i="5"/>
  <c r="P2395" i="5" s="1"/>
  <c r="H2396" i="5"/>
  <c r="I2396" i="5"/>
  <c r="J2396" i="5"/>
  <c r="K2396" i="5"/>
  <c r="L2396" i="5" s="1"/>
  <c r="M2396" i="5"/>
  <c r="N2396" i="5" s="1"/>
  <c r="O2396" i="5"/>
  <c r="P2396" i="5" s="1"/>
  <c r="H2397" i="5"/>
  <c r="I2397" i="5"/>
  <c r="J2397" i="5"/>
  <c r="K2397" i="5"/>
  <c r="L2397" i="5" s="1"/>
  <c r="M2397" i="5"/>
  <c r="N2397" i="5" s="1"/>
  <c r="O2397" i="5"/>
  <c r="P2397" i="5" s="1"/>
  <c r="H2398" i="5"/>
  <c r="I2398" i="5"/>
  <c r="J2398" i="5"/>
  <c r="K2398" i="5"/>
  <c r="L2398" i="5" s="1"/>
  <c r="M2398" i="5"/>
  <c r="N2398" i="5" s="1"/>
  <c r="O2398" i="5"/>
  <c r="P2398" i="5" s="1"/>
  <c r="H2399" i="5"/>
  <c r="I2399" i="5"/>
  <c r="J2399" i="5"/>
  <c r="K2399" i="5"/>
  <c r="L2399" i="5" s="1"/>
  <c r="M2399" i="5"/>
  <c r="N2399" i="5" s="1"/>
  <c r="O2399" i="5"/>
  <c r="P2399" i="5" s="1"/>
  <c r="H2400" i="5"/>
  <c r="I2400" i="5"/>
  <c r="J2400" i="5"/>
  <c r="K2400" i="5"/>
  <c r="L2400" i="5" s="1"/>
  <c r="M2400" i="5"/>
  <c r="N2400" i="5" s="1"/>
  <c r="O2400" i="5"/>
  <c r="P2400" i="5" s="1"/>
  <c r="H2401" i="5"/>
  <c r="I2401" i="5"/>
  <c r="J2401" i="5"/>
  <c r="K2401" i="5"/>
  <c r="L2401" i="5" s="1"/>
  <c r="M2401" i="5"/>
  <c r="N2401" i="5" s="1"/>
  <c r="O2401" i="5"/>
  <c r="P2401" i="5" s="1"/>
  <c r="H2402" i="5"/>
  <c r="I2402" i="5"/>
  <c r="J2402" i="5"/>
  <c r="K2402" i="5"/>
  <c r="L2402" i="5" s="1"/>
  <c r="M2402" i="5"/>
  <c r="N2402" i="5" s="1"/>
  <c r="O2402" i="5"/>
  <c r="P2402" i="5" s="1"/>
  <c r="H2403" i="5"/>
  <c r="I2403" i="5"/>
  <c r="J2403" i="5"/>
  <c r="K2403" i="5"/>
  <c r="L2403" i="5" s="1"/>
  <c r="M2403" i="5"/>
  <c r="N2403" i="5" s="1"/>
  <c r="O2403" i="5"/>
  <c r="P2403" i="5" s="1"/>
  <c r="H2404" i="5"/>
  <c r="I2404" i="5"/>
  <c r="J2404" i="5"/>
  <c r="K2404" i="5"/>
  <c r="L2404" i="5" s="1"/>
  <c r="M2404" i="5"/>
  <c r="N2404" i="5" s="1"/>
  <c r="O2404" i="5"/>
  <c r="P2404" i="5" s="1"/>
  <c r="H2405" i="5"/>
  <c r="I2405" i="5"/>
  <c r="J2405" i="5"/>
  <c r="K2405" i="5"/>
  <c r="L2405" i="5" s="1"/>
  <c r="M2405" i="5"/>
  <c r="N2405" i="5" s="1"/>
  <c r="O2405" i="5"/>
  <c r="P2405" i="5" s="1"/>
  <c r="H2406" i="5"/>
  <c r="I2406" i="5"/>
  <c r="J2406" i="5"/>
  <c r="K2406" i="5"/>
  <c r="L2406" i="5" s="1"/>
  <c r="M2406" i="5"/>
  <c r="N2406" i="5" s="1"/>
  <c r="O2406" i="5"/>
  <c r="P2406" i="5" s="1"/>
  <c r="H2407" i="5"/>
  <c r="I2407" i="5"/>
  <c r="J2407" i="5"/>
  <c r="K2407" i="5"/>
  <c r="L2407" i="5" s="1"/>
  <c r="M2407" i="5"/>
  <c r="N2407" i="5" s="1"/>
  <c r="O2407" i="5"/>
  <c r="P2407" i="5" s="1"/>
  <c r="H2408" i="5"/>
  <c r="I2408" i="5"/>
  <c r="J2408" i="5"/>
  <c r="K2408" i="5"/>
  <c r="L2408" i="5" s="1"/>
  <c r="M2408" i="5"/>
  <c r="N2408" i="5" s="1"/>
  <c r="O2408" i="5"/>
  <c r="P2408" i="5" s="1"/>
  <c r="H2409" i="5"/>
  <c r="I2409" i="5"/>
  <c r="J2409" i="5"/>
  <c r="K2409" i="5"/>
  <c r="L2409" i="5" s="1"/>
  <c r="M2409" i="5"/>
  <c r="N2409" i="5" s="1"/>
  <c r="O2409" i="5"/>
  <c r="P2409" i="5" s="1"/>
  <c r="H2410" i="5"/>
  <c r="I2410" i="5"/>
  <c r="J2410" i="5"/>
  <c r="K2410" i="5"/>
  <c r="L2410" i="5" s="1"/>
  <c r="M2410" i="5"/>
  <c r="N2410" i="5" s="1"/>
  <c r="O2410" i="5"/>
  <c r="P2410" i="5" s="1"/>
  <c r="H2411" i="5"/>
  <c r="I2411" i="5"/>
  <c r="J2411" i="5"/>
  <c r="K2411" i="5"/>
  <c r="L2411" i="5" s="1"/>
  <c r="M2411" i="5"/>
  <c r="N2411" i="5" s="1"/>
  <c r="O2411" i="5"/>
  <c r="P2411" i="5" s="1"/>
  <c r="H2412" i="5"/>
  <c r="I2412" i="5"/>
  <c r="J2412" i="5"/>
  <c r="K2412" i="5"/>
  <c r="L2412" i="5" s="1"/>
  <c r="M2412" i="5"/>
  <c r="N2412" i="5" s="1"/>
  <c r="O2412" i="5"/>
  <c r="P2412" i="5" s="1"/>
  <c r="H2413" i="5"/>
  <c r="I2413" i="5"/>
  <c r="J2413" i="5"/>
  <c r="K2413" i="5"/>
  <c r="L2413" i="5" s="1"/>
  <c r="M2413" i="5"/>
  <c r="N2413" i="5" s="1"/>
  <c r="O2413" i="5"/>
  <c r="P2413" i="5" s="1"/>
  <c r="H2414" i="5"/>
  <c r="I2414" i="5"/>
  <c r="J2414" i="5"/>
  <c r="K2414" i="5"/>
  <c r="L2414" i="5" s="1"/>
  <c r="M2414" i="5"/>
  <c r="N2414" i="5" s="1"/>
  <c r="O2414" i="5"/>
  <c r="P2414" i="5" s="1"/>
  <c r="H2415" i="5"/>
  <c r="I2415" i="5"/>
  <c r="J2415" i="5"/>
  <c r="K2415" i="5"/>
  <c r="L2415" i="5" s="1"/>
  <c r="M2415" i="5"/>
  <c r="N2415" i="5" s="1"/>
  <c r="O2415" i="5"/>
  <c r="P2415" i="5" s="1"/>
  <c r="H2416" i="5"/>
  <c r="I2416" i="5"/>
  <c r="J2416" i="5"/>
  <c r="K2416" i="5"/>
  <c r="L2416" i="5" s="1"/>
  <c r="M2416" i="5"/>
  <c r="N2416" i="5" s="1"/>
  <c r="O2416" i="5"/>
  <c r="P2416" i="5" s="1"/>
  <c r="H2417" i="5"/>
  <c r="I2417" i="5"/>
  <c r="J2417" i="5"/>
  <c r="K2417" i="5"/>
  <c r="L2417" i="5" s="1"/>
  <c r="M2417" i="5"/>
  <c r="N2417" i="5" s="1"/>
  <c r="O2417" i="5"/>
  <c r="P2417" i="5" s="1"/>
  <c r="H2418" i="5"/>
  <c r="I2418" i="5"/>
  <c r="J2418" i="5"/>
  <c r="K2418" i="5"/>
  <c r="L2418" i="5" s="1"/>
  <c r="M2418" i="5"/>
  <c r="N2418" i="5" s="1"/>
  <c r="O2418" i="5"/>
  <c r="P2418" i="5" s="1"/>
  <c r="H2419" i="5"/>
  <c r="I2419" i="5"/>
  <c r="J2419" i="5"/>
  <c r="K2419" i="5"/>
  <c r="L2419" i="5" s="1"/>
  <c r="M2419" i="5"/>
  <c r="N2419" i="5" s="1"/>
  <c r="O2419" i="5"/>
  <c r="P2419" i="5" s="1"/>
  <c r="H2420" i="5"/>
  <c r="I2420" i="5"/>
  <c r="J2420" i="5"/>
  <c r="K2420" i="5"/>
  <c r="L2420" i="5" s="1"/>
  <c r="M2420" i="5"/>
  <c r="N2420" i="5" s="1"/>
  <c r="O2420" i="5"/>
  <c r="P2420" i="5" s="1"/>
  <c r="H2421" i="5"/>
  <c r="I2421" i="5"/>
  <c r="J2421" i="5"/>
  <c r="K2421" i="5"/>
  <c r="L2421" i="5" s="1"/>
  <c r="M2421" i="5"/>
  <c r="N2421" i="5" s="1"/>
  <c r="O2421" i="5"/>
  <c r="P2421" i="5" s="1"/>
  <c r="H2422" i="5"/>
  <c r="I2422" i="5"/>
  <c r="J2422" i="5"/>
  <c r="K2422" i="5"/>
  <c r="L2422" i="5" s="1"/>
  <c r="M2422" i="5"/>
  <c r="N2422" i="5" s="1"/>
  <c r="O2422" i="5"/>
  <c r="P2422" i="5" s="1"/>
  <c r="H2423" i="5"/>
  <c r="I2423" i="5"/>
  <c r="J2423" i="5"/>
  <c r="K2423" i="5"/>
  <c r="L2423" i="5" s="1"/>
  <c r="M2423" i="5"/>
  <c r="N2423" i="5" s="1"/>
  <c r="O2423" i="5"/>
  <c r="P2423" i="5" s="1"/>
  <c r="H2424" i="5"/>
  <c r="I2424" i="5"/>
  <c r="J2424" i="5"/>
  <c r="K2424" i="5"/>
  <c r="L2424" i="5" s="1"/>
  <c r="M2424" i="5"/>
  <c r="N2424" i="5" s="1"/>
  <c r="O2424" i="5"/>
  <c r="P2424" i="5" s="1"/>
  <c r="H2425" i="5"/>
  <c r="I2425" i="5"/>
  <c r="J2425" i="5"/>
  <c r="K2425" i="5"/>
  <c r="L2425" i="5" s="1"/>
  <c r="M2425" i="5"/>
  <c r="N2425" i="5" s="1"/>
  <c r="O2425" i="5"/>
  <c r="P2425" i="5" s="1"/>
  <c r="H2426" i="5"/>
  <c r="I2426" i="5"/>
  <c r="J2426" i="5"/>
  <c r="K2426" i="5"/>
  <c r="L2426" i="5" s="1"/>
  <c r="M2426" i="5"/>
  <c r="N2426" i="5" s="1"/>
  <c r="O2426" i="5"/>
  <c r="P2426" i="5" s="1"/>
  <c r="H2427" i="5"/>
  <c r="I2427" i="5"/>
  <c r="J2427" i="5"/>
  <c r="K2427" i="5"/>
  <c r="L2427" i="5" s="1"/>
  <c r="M2427" i="5"/>
  <c r="N2427" i="5" s="1"/>
  <c r="O2427" i="5"/>
  <c r="P2427" i="5" s="1"/>
  <c r="H2428" i="5"/>
  <c r="I2428" i="5"/>
  <c r="J2428" i="5"/>
  <c r="K2428" i="5"/>
  <c r="L2428" i="5" s="1"/>
  <c r="M2428" i="5"/>
  <c r="N2428" i="5" s="1"/>
  <c r="O2428" i="5"/>
  <c r="P2428" i="5" s="1"/>
  <c r="H2429" i="5"/>
  <c r="I2429" i="5"/>
  <c r="J2429" i="5"/>
  <c r="K2429" i="5"/>
  <c r="L2429" i="5" s="1"/>
  <c r="M2429" i="5"/>
  <c r="N2429" i="5" s="1"/>
  <c r="O2429" i="5"/>
  <c r="P2429" i="5" s="1"/>
  <c r="H2430" i="5"/>
  <c r="I2430" i="5"/>
  <c r="J2430" i="5"/>
  <c r="K2430" i="5"/>
  <c r="L2430" i="5" s="1"/>
  <c r="M2430" i="5"/>
  <c r="N2430" i="5" s="1"/>
  <c r="O2430" i="5"/>
  <c r="P2430" i="5" s="1"/>
  <c r="H2431" i="5"/>
  <c r="I2431" i="5"/>
  <c r="J2431" i="5"/>
  <c r="K2431" i="5"/>
  <c r="L2431" i="5" s="1"/>
  <c r="M2431" i="5"/>
  <c r="N2431" i="5" s="1"/>
  <c r="O2431" i="5"/>
  <c r="P2431" i="5" s="1"/>
  <c r="H2432" i="5"/>
  <c r="I2432" i="5"/>
  <c r="J2432" i="5"/>
  <c r="K2432" i="5"/>
  <c r="L2432" i="5" s="1"/>
  <c r="M2432" i="5"/>
  <c r="N2432" i="5" s="1"/>
  <c r="O2432" i="5"/>
  <c r="P2432" i="5" s="1"/>
  <c r="H2433" i="5"/>
  <c r="I2433" i="5"/>
  <c r="J2433" i="5"/>
  <c r="K2433" i="5"/>
  <c r="L2433" i="5" s="1"/>
  <c r="M2433" i="5"/>
  <c r="N2433" i="5" s="1"/>
  <c r="O2433" i="5"/>
  <c r="P2433" i="5" s="1"/>
  <c r="H2434" i="5"/>
  <c r="I2434" i="5"/>
  <c r="J2434" i="5"/>
  <c r="K2434" i="5"/>
  <c r="L2434" i="5" s="1"/>
  <c r="M2434" i="5"/>
  <c r="N2434" i="5" s="1"/>
  <c r="O2434" i="5"/>
  <c r="P2434" i="5" s="1"/>
  <c r="H2435" i="5"/>
  <c r="I2435" i="5"/>
  <c r="J2435" i="5"/>
  <c r="K2435" i="5"/>
  <c r="L2435" i="5" s="1"/>
  <c r="M2435" i="5"/>
  <c r="N2435" i="5" s="1"/>
  <c r="O2435" i="5"/>
  <c r="P2435" i="5" s="1"/>
  <c r="H2436" i="5"/>
  <c r="I2436" i="5"/>
  <c r="J2436" i="5"/>
  <c r="K2436" i="5"/>
  <c r="L2436" i="5" s="1"/>
  <c r="M2436" i="5"/>
  <c r="N2436" i="5" s="1"/>
  <c r="O2436" i="5"/>
  <c r="P2436" i="5" s="1"/>
  <c r="H2437" i="5"/>
  <c r="I2437" i="5"/>
  <c r="J2437" i="5"/>
  <c r="K2437" i="5"/>
  <c r="L2437" i="5" s="1"/>
  <c r="M2437" i="5"/>
  <c r="N2437" i="5" s="1"/>
  <c r="O2437" i="5"/>
  <c r="P2437" i="5" s="1"/>
  <c r="H2438" i="5"/>
  <c r="I2438" i="5"/>
  <c r="J2438" i="5"/>
  <c r="K2438" i="5"/>
  <c r="L2438" i="5" s="1"/>
  <c r="M2438" i="5"/>
  <c r="N2438" i="5" s="1"/>
  <c r="O2438" i="5"/>
  <c r="P2438" i="5" s="1"/>
  <c r="H2439" i="5"/>
  <c r="I2439" i="5"/>
  <c r="J2439" i="5"/>
  <c r="K2439" i="5"/>
  <c r="L2439" i="5" s="1"/>
  <c r="M2439" i="5"/>
  <c r="N2439" i="5" s="1"/>
  <c r="O2439" i="5"/>
  <c r="P2439" i="5" s="1"/>
  <c r="H2440" i="5"/>
  <c r="I2440" i="5"/>
  <c r="J2440" i="5"/>
  <c r="K2440" i="5"/>
  <c r="L2440" i="5" s="1"/>
  <c r="M2440" i="5"/>
  <c r="N2440" i="5" s="1"/>
  <c r="O2440" i="5"/>
  <c r="P2440" i="5" s="1"/>
  <c r="H2441" i="5"/>
  <c r="I2441" i="5"/>
  <c r="J2441" i="5"/>
  <c r="K2441" i="5"/>
  <c r="L2441" i="5" s="1"/>
  <c r="M2441" i="5"/>
  <c r="N2441" i="5" s="1"/>
  <c r="O2441" i="5"/>
  <c r="P2441" i="5" s="1"/>
  <c r="H2442" i="5"/>
  <c r="I2442" i="5"/>
  <c r="J2442" i="5"/>
  <c r="K2442" i="5"/>
  <c r="L2442" i="5" s="1"/>
  <c r="M2442" i="5"/>
  <c r="N2442" i="5" s="1"/>
  <c r="O2442" i="5"/>
  <c r="P2442" i="5" s="1"/>
  <c r="H2443" i="5"/>
  <c r="I2443" i="5"/>
  <c r="J2443" i="5"/>
  <c r="K2443" i="5"/>
  <c r="L2443" i="5" s="1"/>
  <c r="M2443" i="5"/>
  <c r="N2443" i="5" s="1"/>
  <c r="O2443" i="5"/>
  <c r="P2443" i="5" s="1"/>
  <c r="H2444" i="5"/>
  <c r="I2444" i="5"/>
  <c r="J2444" i="5"/>
  <c r="K2444" i="5"/>
  <c r="L2444" i="5" s="1"/>
  <c r="M2444" i="5"/>
  <c r="N2444" i="5" s="1"/>
  <c r="O2444" i="5"/>
  <c r="P2444" i="5" s="1"/>
  <c r="H2445" i="5"/>
  <c r="I2445" i="5"/>
  <c r="J2445" i="5"/>
  <c r="K2445" i="5"/>
  <c r="L2445" i="5" s="1"/>
  <c r="M2445" i="5"/>
  <c r="N2445" i="5" s="1"/>
  <c r="O2445" i="5"/>
  <c r="P2445" i="5" s="1"/>
  <c r="H2446" i="5"/>
  <c r="I2446" i="5"/>
  <c r="J2446" i="5"/>
  <c r="K2446" i="5"/>
  <c r="L2446" i="5" s="1"/>
  <c r="M2446" i="5"/>
  <c r="N2446" i="5" s="1"/>
  <c r="O2446" i="5"/>
  <c r="P2446" i="5" s="1"/>
  <c r="H2447" i="5"/>
  <c r="I2447" i="5"/>
  <c r="J2447" i="5"/>
  <c r="K2447" i="5"/>
  <c r="L2447" i="5" s="1"/>
  <c r="M2447" i="5"/>
  <c r="N2447" i="5" s="1"/>
  <c r="O2447" i="5"/>
  <c r="P2447" i="5" s="1"/>
  <c r="H2448" i="5"/>
  <c r="I2448" i="5"/>
  <c r="J2448" i="5"/>
  <c r="K2448" i="5"/>
  <c r="L2448" i="5" s="1"/>
  <c r="M2448" i="5"/>
  <c r="N2448" i="5" s="1"/>
  <c r="O2448" i="5"/>
  <c r="P2448" i="5" s="1"/>
  <c r="H2449" i="5"/>
  <c r="I2449" i="5"/>
  <c r="J2449" i="5"/>
  <c r="K2449" i="5"/>
  <c r="L2449" i="5" s="1"/>
  <c r="M2449" i="5"/>
  <c r="N2449" i="5" s="1"/>
  <c r="O2449" i="5"/>
  <c r="P2449" i="5" s="1"/>
  <c r="H2450" i="5"/>
  <c r="I2450" i="5"/>
  <c r="J2450" i="5"/>
  <c r="K2450" i="5"/>
  <c r="L2450" i="5" s="1"/>
  <c r="M2450" i="5"/>
  <c r="N2450" i="5" s="1"/>
  <c r="O2450" i="5"/>
  <c r="P2450" i="5" s="1"/>
  <c r="H2451" i="5"/>
  <c r="I2451" i="5"/>
  <c r="J2451" i="5"/>
  <c r="K2451" i="5"/>
  <c r="L2451" i="5" s="1"/>
  <c r="M2451" i="5"/>
  <c r="N2451" i="5" s="1"/>
  <c r="O2451" i="5"/>
  <c r="P2451" i="5" s="1"/>
  <c r="H2452" i="5"/>
  <c r="I2452" i="5"/>
  <c r="J2452" i="5"/>
  <c r="K2452" i="5"/>
  <c r="L2452" i="5" s="1"/>
  <c r="M2452" i="5"/>
  <c r="N2452" i="5" s="1"/>
  <c r="O2452" i="5"/>
  <c r="P2452" i="5" s="1"/>
  <c r="H2453" i="5"/>
  <c r="I2453" i="5"/>
  <c r="J2453" i="5"/>
  <c r="K2453" i="5"/>
  <c r="L2453" i="5" s="1"/>
  <c r="M2453" i="5"/>
  <c r="N2453" i="5" s="1"/>
  <c r="O2453" i="5"/>
  <c r="P2453" i="5" s="1"/>
  <c r="H2454" i="5"/>
  <c r="I2454" i="5"/>
  <c r="J2454" i="5"/>
  <c r="K2454" i="5"/>
  <c r="L2454" i="5" s="1"/>
  <c r="M2454" i="5"/>
  <c r="N2454" i="5" s="1"/>
  <c r="O2454" i="5"/>
  <c r="P2454" i="5" s="1"/>
  <c r="H2455" i="5"/>
  <c r="I2455" i="5"/>
  <c r="J2455" i="5"/>
  <c r="K2455" i="5"/>
  <c r="L2455" i="5" s="1"/>
  <c r="M2455" i="5"/>
  <c r="N2455" i="5" s="1"/>
  <c r="O2455" i="5"/>
  <c r="P2455" i="5" s="1"/>
  <c r="H2456" i="5"/>
  <c r="I2456" i="5"/>
  <c r="J2456" i="5"/>
  <c r="K2456" i="5"/>
  <c r="L2456" i="5" s="1"/>
  <c r="M2456" i="5"/>
  <c r="N2456" i="5" s="1"/>
  <c r="O2456" i="5"/>
  <c r="P2456" i="5" s="1"/>
  <c r="H2457" i="5"/>
  <c r="I2457" i="5"/>
  <c r="J2457" i="5"/>
  <c r="K2457" i="5"/>
  <c r="L2457" i="5" s="1"/>
  <c r="M2457" i="5"/>
  <c r="N2457" i="5" s="1"/>
  <c r="O2457" i="5"/>
  <c r="P2457" i="5" s="1"/>
  <c r="H2458" i="5"/>
  <c r="I2458" i="5"/>
  <c r="J2458" i="5"/>
  <c r="K2458" i="5"/>
  <c r="L2458" i="5" s="1"/>
  <c r="M2458" i="5"/>
  <c r="N2458" i="5" s="1"/>
  <c r="O2458" i="5"/>
  <c r="P2458" i="5" s="1"/>
  <c r="H2459" i="5"/>
  <c r="I2459" i="5"/>
  <c r="J2459" i="5"/>
  <c r="K2459" i="5"/>
  <c r="L2459" i="5" s="1"/>
  <c r="M2459" i="5"/>
  <c r="N2459" i="5" s="1"/>
  <c r="O2459" i="5"/>
  <c r="P2459" i="5" s="1"/>
  <c r="H2460" i="5"/>
  <c r="I2460" i="5"/>
  <c r="J2460" i="5"/>
  <c r="K2460" i="5"/>
  <c r="L2460" i="5" s="1"/>
  <c r="M2460" i="5"/>
  <c r="N2460" i="5" s="1"/>
  <c r="O2460" i="5"/>
  <c r="P2460" i="5" s="1"/>
  <c r="H2461" i="5"/>
  <c r="I2461" i="5"/>
  <c r="J2461" i="5"/>
  <c r="K2461" i="5"/>
  <c r="L2461" i="5" s="1"/>
  <c r="M2461" i="5"/>
  <c r="N2461" i="5" s="1"/>
  <c r="O2461" i="5"/>
  <c r="P2461" i="5" s="1"/>
  <c r="H2462" i="5"/>
  <c r="I2462" i="5"/>
  <c r="J2462" i="5"/>
  <c r="K2462" i="5"/>
  <c r="L2462" i="5" s="1"/>
  <c r="M2462" i="5"/>
  <c r="N2462" i="5" s="1"/>
  <c r="O2462" i="5"/>
  <c r="P2462" i="5" s="1"/>
  <c r="H2463" i="5"/>
  <c r="I2463" i="5"/>
  <c r="J2463" i="5"/>
  <c r="K2463" i="5"/>
  <c r="L2463" i="5" s="1"/>
  <c r="M2463" i="5"/>
  <c r="N2463" i="5" s="1"/>
  <c r="O2463" i="5"/>
  <c r="P2463" i="5" s="1"/>
  <c r="H2464" i="5"/>
  <c r="I2464" i="5"/>
  <c r="J2464" i="5"/>
  <c r="K2464" i="5"/>
  <c r="L2464" i="5" s="1"/>
  <c r="M2464" i="5"/>
  <c r="N2464" i="5" s="1"/>
  <c r="O2464" i="5"/>
  <c r="P2464" i="5" s="1"/>
  <c r="H2465" i="5"/>
  <c r="I2465" i="5"/>
  <c r="J2465" i="5"/>
  <c r="K2465" i="5"/>
  <c r="L2465" i="5" s="1"/>
  <c r="M2465" i="5"/>
  <c r="N2465" i="5" s="1"/>
  <c r="O2465" i="5"/>
  <c r="P2465" i="5" s="1"/>
  <c r="H2466" i="5"/>
  <c r="I2466" i="5"/>
  <c r="J2466" i="5"/>
  <c r="K2466" i="5"/>
  <c r="L2466" i="5" s="1"/>
  <c r="M2466" i="5"/>
  <c r="N2466" i="5" s="1"/>
  <c r="O2466" i="5"/>
  <c r="P2466" i="5" s="1"/>
  <c r="H2467" i="5"/>
  <c r="I2467" i="5"/>
  <c r="J2467" i="5"/>
  <c r="K2467" i="5"/>
  <c r="L2467" i="5" s="1"/>
  <c r="M2467" i="5"/>
  <c r="N2467" i="5" s="1"/>
  <c r="O2467" i="5"/>
  <c r="P2467" i="5" s="1"/>
  <c r="H2468" i="5"/>
  <c r="I2468" i="5"/>
  <c r="J2468" i="5"/>
  <c r="K2468" i="5"/>
  <c r="L2468" i="5" s="1"/>
  <c r="M2468" i="5"/>
  <c r="N2468" i="5" s="1"/>
  <c r="O2468" i="5"/>
  <c r="P2468" i="5" s="1"/>
  <c r="H2469" i="5"/>
  <c r="I2469" i="5"/>
  <c r="J2469" i="5"/>
  <c r="K2469" i="5"/>
  <c r="L2469" i="5" s="1"/>
  <c r="M2469" i="5"/>
  <c r="N2469" i="5" s="1"/>
  <c r="O2469" i="5"/>
  <c r="P2469" i="5" s="1"/>
  <c r="H2470" i="5"/>
  <c r="I2470" i="5"/>
  <c r="J2470" i="5"/>
  <c r="K2470" i="5"/>
  <c r="L2470" i="5" s="1"/>
  <c r="M2470" i="5"/>
  <c r="N2470" i="5" s="1"/>
  <c r="O2470" i="5"/>
  <c r="P2470" i="5" s="1"/>
  <c r="H2471" i="5"/>
  <c r="I2471" i="5"/>
  <c r="J2471" i="5"/>
  <c r="K2471" i="5"/>
  <c r="L2471" i="5" s="1"/>
  <c r="M2471" i="5"/>
  <c r="N2471" i="5" s="1"/>
  <c r="O2471" i="5"/>
  <c r="P2471" i="5" s="1"/>
  <c r="H2472" i="5"/>
  <c r="I2472" i="5"/>
  <c r="J2472" i="5"/>
  <c r="K2472" i="5"/>
  <c r="L2472" i="5" s="1"/>
  <c r="M2472" i="5"/>
  <c r="N2472" i="5" s="1"/>
  <c r="O2472" i="5"/>
  <c r="P2472" i="5" s="1"/>
  <c r="H2473" i="5"/>
  <c r="I2473" i="5"/>
  <c r="J2473" i="5"/>
  <c r="K2473" i="5"/>
  <c r="L2473" i="5" s="1"/>
  <c r="M2473" i="5"/>
  <c r="N2473" i="5" s="1"/>
  <c r="O2473" i="5"/>
  <c r="P2473" i="5" s="1"/>
  <c r="H2474" i="5"/>
  <c r="I2474" i="5"/>
  <c r="J2474" i="5"/>
  <c r="K2474" i="5"/>
  <c r="L2474" i="5" s="1"/>
  <c r="M2474" i="5"/>
  <c r="N2474" i="5" s="1"/>
  <c r="O2474" i="5"/>
  <c r="P2474" i="5" s="1"/>
  <c r="H2475" i="5"/>
  <c r="I2475" i="5"/>
  <c r="J2475" i="5"/>
  <c r="K2475" i="5"/>
  <c r="L2475" i="5" s="1"/>
  <c r="M2475" i="5"/>
  <c r="N2475" i="5" s="1"/>
  <c r="O2475" i="5"/>
  <c r="P2475" i="5" s="1"/>
  <c r="H2476" i="5"/>
  <c r="I2476" i="5"/>
  <c r="J2476" i="5"/>
  <c r="K2476" i="5"/>
  <c r="L2476" i="5" s="1"/>
  <c r="M2476" i="5"/>
  <c r="N2476" i="5" s="1"/>
  <c r="O2476" i="5"/>
  <c r="P2476" i="5" s="1"/>
  <c r="H2477" i="5"/>
  <c r="I2477" i="5"/>
  <c r="J2477" i="5"/>
  <c r="K2477" i="5"/>
  <c r="L2477" i="5" s="1"/>
  <c r="M2477" i="5"/>
  <c r="N2477" i="5" s="1"/>
  <c r="O2477" i="5"/>
  <c r="P2477" i="5" s="1"/>
  <c r="H2478" i="5"/>
  <c r="I2478" i="5"/>
  <c r="J2478" i="5"/>
  <c r="K2478" i="5"/>
  <c r="L2478" i="5" s="1"/>
  <c r="M2478" i="5"/>
  <c r="N2478" i="5" s="1"/>
  <c r="O2478" i="5"/>
  <c r="P2478" i="5" s="1"/>
  <c r="H2479" i="5"/>
  <c r="I2479" i="5"/>
  <c r="J2479" i="5"/>
  <c r="K2479" i="5"/>
  <c r="L2479" i="5" s="1"/>
  <c r="M2479" i="5"/>
  <c r="N2479" i="5" s="1"/>
  <c r="O2479" i="5"/>
  <c r="P2479" i="5" s="1"/>
  <c r="H2480" i="5"/>
  <c r="I2480" i="5"/>
  <c r="J2480" i="5"/>
  <c r="K2480" i="5"/>
  <c r="L2480" i="5" s="1"/>
  <c r="M2480" i="5"/>
  <c r="N2480" i="5" s="1"/>
  <c r="O2480" i="5"/>
  <c r="P2480" i="5" s="1"/>
  <c r="H2481" i="5"/>
  <c r="I2481" i="5"/>
  <c r="J2481" i="5"/>
  <c r="K2481" i="5"/>
  <c r="L2481" i="5" s="1"/>
  <c r="M2481" i="5"/>
  <c r="N2481" i="5" s="1"/>
  <c r="O2481" i="5"/>
  <c r="P2481" i="5" s="1"/>
  <c r="H2482" i="5"/>
  <c r="I2482" i="5"/>
  <c r="J2482" i="5"/>
  <c r="K2482" i="5"/>
  <c r="L2482" i="5" s="1"/>
  <c r="M2482" i="5"/>
  <c r="N2482" i="5" s="1"/>
  <c r="O2482" i="5"/>
  <c r="P2482" i="5" s="1"/>
  <c r="H2483" i="5"/>
  <c r="I2483" i="5"/>
  <c r="J2483" i="5"/>
  <c r="K2483" i="5"/>
  <c r="L2483" i="5" s="1"/>
  <c r="M2483" i="5"/>
  <c r="N2483" i="5" s="1"/>
  <c r="O2483" i="5"/>
  <c r="P2483" i="5" s="1"/>
  <c r="H2484" i="5"/>
  <c r="I2484" i="5"/>
  <c r="J2484" i="5"/>
  <c r="K2484" i="5"/>
  <c r="L2484" i="5" s="1"/>
  <c r="M2484" i="5"/>
  <c r="N2484" i="5" s="1"/>
  <c r="O2484" i="5"/>
  <c r="P2484" i="5" s="1"/>
  <c r="H2485" i="5"/>
  <c r="I2485" i="5"/>
  <c r="J2485" i="5"/>
  <c r="K2485" i="5"/>
  <c r="L2485" i="5" s="1"/>
  <c r="M2485" i="5"/>
  <c r="N2485" i="5" s="1"/>
  <c r="O2485" i="5"/>
  <c r="P2485" i="5" s="1"/>
  <c r="H2486" i="5"/>
  <c r="I2486" i="5"/>
  <c r="J2486" i="5"/>
  <c r="K2486" i="5"/>
  <c r="L2486" i="5" s="1"/>
  <c r="M2486" i="5"/>
  <c r="N2486" i="5" s="1"/>
  <c r="O2486" i="5"/>
  <c r="P2486" i="5" s="1"/>
  <c r="H2487" i="5"/>
  <c r="I2487" i="5"/>
  <c r="J2487" i="5"/>
  <c r="K2487" i="5"/>
  <c r="L2487" i="5" s="1"/>
  <c r="M2487" i="5"/>
  <c r="N2487" i="5" s="1"/>
  <c r="O2487" i="5"/>
  <c r="P2487" i="5" s="1"/>
  <c r="H2488" i="5"/>
  <c r="I2488" i="5"/>
  <c r="J2488" i="5"/>
  <c r="K2488" i="5"/>
  <c r="L2488" i="5" s="1"/>
  <c r="M2488" i="5"/>
  <c r="N2488" i="5" s="1"/>
  <c r="O2488" i="5"/>
  <c r="P2488" i="5" s="1"/>
  <c r="H2489" i="5"/>
  <c r="I2489" i="5"/>
  <c r="J2489" i="5"/>
  <c r="K2489" i="5"/>
  <c r="L2489" i="5" s="1"/>
  <c r="M2489" i="5"/>
  <c r="N2489" i="5" s="1"/>
  <c r="O2489" i="5"/>
  <c r="P2489" i="5" s="1"/>
  <c r="H2490" i="5"/>
  <c r="I2490" i="5"/>
  <c r="J2490" i="5"/>
  <c r="K2490" i="5"/>
  <c r="L2490" i="5" s="1"/>
  <c r="M2490" i="5"/>
  <c r="N2490" i="5" s="1"/>
  <c r="O2490" i="5"/>
  <c r="P2490" i="5" s="1"/>
  <c r="H2491" i="5"/>
  <c r="I2491" i="5"/>
  <c r="J2491" i="5"/>
  <c r="K2491" i="5"/>
  <c r="L2491" i="5" s="1"/>
  <c r="M2491" i="5"/>
  <c r="N2491" i="5" s="1"/>
  <c r="O2491" i="5"/>
  <c r="P2491" i="5" s="1"/>
  <c r="H2492" i="5"/>
  <c r="I2492" i="5"/>
  <c r="J2492" i="5"/>
  <c r="K2492" i="5"/>
  <c r="L2492" i="5" s="1"/>
  <c r="M2492" i="5"/>
  <c r="N2492" i="5" s="1"/>
  <c r="O2492" i="5"/>
  <c r="P2492" i="5" s="1"/>
  <c r="H2493" i="5"/>
  <c r="I2493" i="5"/>
  <c r="J2493" i="5"/>
  <c r="K2493" i="5"/>
  <c r="L2493" i="5" s="1"/>
  <c r="M2493" i="5"/>
  <c r="N2493" i="5" s="1"/>
  <c r="O2493" i="5"/>
  <c r="P2493" i="5" s="1"/>
  <c r="H2494" i="5"/>
  <c r="I2494" i="5"/>
  <c r="J2494" i="5"/>
  <c r="K2494" i="5"/>
  <c r="L2494" i="5" s="1"/>
  <c r="M2494" i="5"/>
  <c r="N2494" i="5" s="1"/>
  <c r="O2494" i="5"/>
  <c r="P2494" i="5" s="1"/>
  <c r="H2495" i="5"/>
  <c r="I2495" i="5"/>
  <c r="J2495" i="5"/>
  <c r="K2495" i="5"/>
  <c r="L2495" i="5" s="1"/>
  <c r="M2495" i="5"/>
  <c r="N2495" i="5" s="1"/>
  <c r="O2495" i="5"/>
  <c r="P2495" i="5" s="1"/>
  <c r="H2496" i="5"/>
  <c r="I2496" i="5"/>
  <c r="J2496" i="5"/>
  <c r="K2496" i="5"/>
  <c r="L2496" i="5" s="1"/>
  <c r="M2496" i="5"/>
  <c r="N2496" i="5" s="1"/>
  <c r="O2496" i="5"/>
  <c r="P2496" i="5" s="1"/>
  <c r="H2497" i="5"/>
  <c r="I2497" i="5"/>
  <c r="J2497" i="5"/>
  <c r="K2497" i="5"/>
  <c r="L2497" i="5" s="1"/>
  <c r="M2497" i="5"/>
  <c r="N2497" i="5" s="1"/>
  <c r="O2497" i="5"/>
  <c r="P2497" i="5" s="1"/>
  <c r="H2498" i="5"/>
  <c r="I2498" i="5"/>
  <c r="J2498" i="5"/>
  <c r="K2498" i="5"/>
  <c r="L2498" i="5" s="1"/>
  <c r="M2498" i="5"/>
  <c r="N2498" i="5" s="1"/>
  <c r="O2498" i="5"/>
  <c r="P2498" i="5" s="1"/>
  <c r="H2499" i="5"/>
  <c r="I2499" i="5"/>
  <c r="J2499" i="5"/>
  <c r="K2499" i="5"/>
  <c r="L2499" i="5" s="1"/>
  <c r="M2499" i="5"/>
  <c r="N2499" i="5" s="1"/>
  <c r="O2499" i="5"/>
  <c r="P2499" i="5" s="1"/>
  <c r="H2500" i="5"/>
  <c r="I2500" i="5"/>
  <c r="J2500" i="5"/>
  <c r="K2500" i="5"/>
  <c r="L2500" i="5" s="1"/>
  <c r="M2500" i="5"/>
  <c r="N2500" i="5" s="1"/>
  <c r="O2500" i="5"/>
  <c r="P2500" i="5" s="1"/>
  <c r="H2501" i="5"/>
  <c r="I2501" i="5"/>
  <c r="J2501" i="5"/>
  <c r="K2501" i="5"/>
  <c r="L2501" i="5" s="1"/>
  <c r="M2501" i="5"/>
  <c r="N2501" i="5" s="1"/>
  <c r="O2501" i="5"/>
  <c r="P2501" i="5" s="1"/>
  <c r="H2502" i="5"/>
  <c r="I2502" i="5"/>
  <c r="J2502" i="5"/>
  <c r="K2502" i="5"/>
  <c r="L2502" i="5" s="1"/>
  <c r="M2502" i="5"/>
  <c r="N2502" i="5" s="1"/>
  <c r="O2502" i="5"/>
  <c r="P2502" i="5" s="1"/>
  <c r="H2503" i="5"/>
  <c r="I2503" i="5"/>
  <c r="J2503" i="5"/>
  <c r="K2503" i="5"/>
  <c r="L2503" i="5" s="1"/>
  <c r="M2503" i="5"/>
  <c r="N2503" i="5" s="1"/>
  <c r="O2503" i="5"/>
  <c r="P2503" i="5" s="1"/>
  <c r="H2504" i="5"/>
  <c r="I2504" i="5"/>
  <c r="J2504" i="5"/>
  <c r="K2504" i="5"/>
  <c r="L2504" i="5" s="1"/>
  <c r="M2504" i="5"/>
  <c r="N2504" i="5" s="1"/>
  <c r="O2504" i="5"/>
  <c r="P2504" i="5" s="1"/>
  <c r="H2505" i="5"/>
  <c r="I2505" i="5"/>
  <c r="J2505" i="5"/>
  <c r="K2505" i="5"/>
  <c r="L2505" i="5" s="1"/>
  <c r="M2505" i="5"/>
  <c r="N2505" i="5" s="1"/>
  <c r="O2505" i="5"/>
  <c r="P2505" i="5" s="1"/>
  <c r="H2506" i="5"/>
  <c r="I2506" i="5"/>
  <c r="J2506" i="5"/>
  <c r="K2506" i="5"/>
  <c r="L2506" i="5" s="1"/>
  <c r="M2506" i="5"/>
  <c r="N2506" i="5" s="1"/>
  <c r="O2506" i="5"/>
  <c r="P2506" i="5" s="1"/>
  <c r="H2507" i="5"/>
  <c r="I2507" i="5"/>
  <c r="J2507" i="5"/>
  <c r="K2507" i="5"/>
  <c r="L2507" i="5" s="1"/>
  <c r="M2507" i="5"/>
  <c r="N2507" i="5" s="1"/>
  <c r="O2507" i="5"/>
  <c r="P2507" i="5" s="1"/>
  <c r="H2508" i="5"/>
  <c r="I2508" i="5"/>
  <c r="J2508" i="5"/>
  <c r="K2508" i="5"/>
  <c r="L2508" i="5" s="1"/>
  <c r="M2508" i="5"/>
  <c r="N2508" i="5" s="1"/>
  <c r="O2508" i="5"/>
  <c r="P2508" i="5" s="1"/>
  <c r="H2509" i="5"/>
  <c r="I2509" i="5"/>
  <c r="J2509" i="5"/>
  <c r="K2509" i="5"/>
  <c r="L2509" i="5" s="1"/>
  <c r="M2509" i="5"/>
  <c r="N2509" i="5" s="1"/>
  <c r="O2509" i="5"/>
  <c r="P2509" i="5" s="1"/>
  <c r="H2510" i="5"/>
  <c r="I2510" i="5"/>
  <c r="J2510" i="5"/>
  <c r="K2510" i="5"/>
  <c r="L2510" i="5" s="1"/>
  <c r="M2510" i="5"/>
  <c r="N2510" i="5" s="1"/>
  <c r="O2510" i="5"/>
  <c r="P2510" i="5" s="1"/>
  <c r="H2511" i="5"/>
  <c r="I2511" i="5"/>
  <c r="J2511" i="5"/>
  <c r="K2511" i="5"/>
  <c r="L2511" i="5" s="1"/>
  <c r="M2511" i="5"/>
  <c r="N2511" i="5" s="1"/>
  <c r="O2511" i="5"/>
  <c r="P2511" i="5" s="1"/>
  <c r="H2512" i="5"/>
  <c r="I2512" i="5"/>
  <c r="J2512" i="5"/>
  <c r="K2512" i="5"/>
  <c r="L2512" i="5" s="1"/>
  <c r="M2512" i="5"/>
  <c r="N2512" i="5" s="1"/>
  <c r="O2512" i="5"/>
  <c r="P2512" i="5" s="1"/>
  <c r="H2513" i="5"/>
  <c r="I2513" i="5"/>
  <c r="J2513" i="5"/>
  <c r="K2513" i="5"/>
  <c r="L2513" i="5" s="1"/>
  <c r="M2513" i="5"/>
  <c r="N2513" i="5" s="1"/>
  <c r="O2513" i="5"/>
  <c r="P2513" i="5" s="1"/>
  <c r="H2514" i="5"/>
  <c r="I2514" i="5"/>
  <c r="J2514" i="5"/>
  <c r="K2514" i="5"/>
  <c r="L2514" i="5" s="1"/>
  <c r="M2514" i="5"/>
  <c r="N2514" i="5" s="1"/>
  <c r="O2514" i="5"/>
  <c r="P2514" i="5" s="1"/>
  <c r="H2515" i="5"/>
  <c r="I2515" i="5"/>
  <c r="J2515" i="5"/>
  <c r="K2515" i="5"/>
  <c r="L2515" i="5" s="1"/>
  <c r="M2515" i="5"/>
  <c r="N2515" i="5" s="1"/>
  <c r="O2515" i="5"/>
  <c r="P2515" i="5" s="1"/>
  <c r="H2516" i="5"/>
  <c r="I2516" i="5"/>
  <c r="J2516" i="5"/>
  <c r="K2516" i="5"/>
  <c r="L2516" i="5" s="1"/>
  <c r="M2516" i="5"/>
  <c r="N2516" i="5" s="1"/>
  <c r="O2516" i="5"/>
  <c r="P2516" i="5" s="1"/>
  <c r="H2517" i="5"/>
  <c r="I2517" i="5"/>
  <c r="J2517" i="5"/>
  <c r="K2517" i="5"/>
  <c r="L2517" i="5" s="1"/>
  <c r="M2517" i="5"/>
  <c r="N2517" i="5" s="1"/>
  <c r="O2517" i="5"/>
  <c r="P2517" i="5" s="1"/>
  <c r="H2518" i="5"/>
  <c r="I2518" i="5"/>
  <c r="J2518" i="5"/>
  <c r="K2518" i="5"/>
  <c r="L2518" i="5" s="1"/>
  <c r="M2518" i="5"/>
  <c r="N2518" i="5" s="1"/>
  <c r="O2518" i="5"/>
  <c r="P2518" i="5" s="1"/>
  <c r="H2519" i="5"/>
  <c r="I2519" i="5"/>
  <c r="J2519" i="5"/>
  <c r="K2519" i="5"/>
  <c r="L2519" i="5" s="1"/>
  <c r="M2519" i="5"/>
  <c r="N2519" i="5" s="1"/>
  <c r="O2519" i="5"/>
  <c r="P2519" i="5" s="1"/>
  <c r="H2520" i="5"/>
  <c r="I2520" i="5"/>
  <c r="J2520" i="5"/>
  <c r="K2520" i="5"/>
  <c r="L2520" i="5" s="1"/>
  <c r="M2520" i="5"/>
  <c r="N2520" i="5" s="1"/>
  <c r="O2520" i="5"/>
  <c r="P2520" i="5" s="1"/>
  <c r="H2521" i="5"/>
  <c r="I2521" i="5"/>
  <c r="J2521" i="5"/>
  <c r="K2521" i="5"/>
  <c r="L2521" i="5" s="1"/>
  <c r="M2521" i="5"/>
  <c r="N2521" i="5" s="1"/>
  <c r="O2521" i="5"/>
  <c r="P2521" i="5" s="1"/>
  <c r="H2522" i="5"/>
  <c r="I2522" i="5"/>
  <c r="J2522" i="5"/>
  <c r="K2522" i="5"/>
  <c r="L2522" i="5" s="1"/>
  <c r="M2522" i="5"/>
  <c r="N2522" i="5" s="1"/>
  <c r="O2522" i="5"/>
  <c r="P2522" i="5" s="1"/>
  <c r="H2523" i="5"/>
  <c r="I2523" i="5"/>
  <c r="J2523" i="5"/>
  <c r="K2523" i="5"/>
  <c r="L2523" i="5" s="1"/>
  <c r="M2523" i="5"/>
  <c r="N2523" i="5" s="1"/>
  <c r="O2523" i="5"/>
  <c r="P2523" i="5" s="1"/>
  <c r="H2524" i="5"/>
  <c r="I2524" i="5"/>
  <c r="J2524" i="5"/>
  <c r="K2524" i="5"/>
  <c r="L2524" i="5" s="1"/>
  <c r="M2524" i="5"/>
  <c r="N2524" i="5" s="1"/>
  <c r="O2524" i="5"/>
  <c r="P2524" i="5" s="1"/>
  <c r="H2525" i="5"/>
  <c r="I2525" i="5"/>
  <c r="J2525" i="5"/>
  <c r="K2525" i="5"/>
  <c r="L2525" i="5" s="1"/>
  <c r="M2525" i="5"/>
  <c r="N2525" i="5" s="1"/>
  <c r="O2525" i="5"/>
  <c r="P2525" i="5" s="1"/>
  <c r="H2526" i="5"/>
  <c r="I2526" i="5"/>
  <c r="J2526" i="5"/>
  <c r="K2526" i="5"/>
  <c r="L2526" i="5" s="1"/>
  <c r="M2526" i="5"/>
  <c r="N2526" i="5" s="1"/>
  <c r="O2526" i="5"/>
  <c r="P2526" i="5" s="1"/>
  <c r="H2527" i="5"/>
  <c r="I2527" i="5"/>
  <c r="J2527" i="5"/>
  <c r="K2527" i="5"/>
  <c r="L2527" i="5" s="1"/>
  <c r="M2527" i="5"/>
  <c r="N2527" i="5" s="1"/>
  <c r="O2527" i="5"/>
  <c r="P2527" i="5" s="1"/>
  <c r="H2528" i="5"/>
  <c r="I2528" i="5"/>
  <c r="J2528" i="5"/>
  <c r="K2528" i="5"/>
  <c r="L2528" i="5" s="1"/>
  <c r="M2528" i="5"/>
  <c r="N2528" i="5" s="1"/>
  <c r="O2528" i="5"/>
  <c r="P2528" i="5" s="1"/>
  <c r="H2529" i="5"/>
  <c r="I2529" i="5"/>
  <c r="J2529" i="5"/>
  <c r="K2529" i="5"/>
  <c r="L2529" i="5" s="1"/>
  <c r="M2529" i="5"/>
  <c r="N2529" i="5" s="1"/>
  <c r="O2529" i="5"/>
  <c r="P2529" i="5" s="1"/>
  <c r="H2530" i="5"/>
  <c r="I2530" i="5"/>
  <c r="J2530" i="5"/>
  <c r="K2530" i="5"/>
  <c r="L2530" i="5" s="1"/>
  <c r="M2530" i="5"/>
  <c r="N2530" i="5" s="1"/>
  <c r="O2530" i="5"/>
  <c r="P2530" i="5" s="1"/>
  <c r="H2531" i="5"/>
  <c r="I2531" i="5"/>
  <c r="J2531" i="5"/>
  <c r="K2531" i="5"/>
  <c r="L2531" i="5" s="1"/>
  <c r="M2531" i="5"/>
  <c r="N2531" i="5" s="1"/>
  <c r="O2531" i="5"/>
  <c r="P2531" i="5" s="1"/>
  <c r="H2532" i="5"/>
  <c r="I2532" i="5"/>
  <c r="J2532" i="5"/>
  <c r="K2532" i="5"/>
  <c r="L2532" i="5" s="1"/>
  <c r="M2532" i="5"/>
  <c r="N2532" i="5" s="1"/>
  <c r="O2532" i="5"/>
  <c r="P2532" i="5" s="1"/>
  <c r="H2533" i="5"/>
  <c r="I2533" i="5"/>
  <c r="J2533" i="5"/>
  <c r="K2533" i="5"/>
  <c r="L2533" i="5" s="1"/>
  <c r="M2533" i="5"/>
  <c r="N2533" i="5" s="1"/>
  <c r="O2533" i="5"/>
  <c r="P2533" i="5" s="1"/>
  <c r="H2534" i="5"/>
  <c r="I2534" i="5"/>
  <c r="J2534" i="5"/>
  <c r="K2534" i="5"/>
  <c r="L2534" i="5" s="1"/>
  <c r="M2534" i="5"/>
  <c r="N2534" i="5" s="1"/>
  <c r="O2534" i="5"/>
  <c r="P2534" i="5" s="1"/>
  <c r="H2535" i="5"/>
  <c r="I2535" i="5"/>
  <c r="J2535" i="5"/>
  <c r="K2535" i="5"/>
  <c r="L2535" i="5" s="1"/>
  <c r="M2535" i="5"/>
  <c r="N2535" i="5" s="1"/>
  <c r="O2535" i="5"/>
  <c r="P2535" i="5" s="1"/>
  <c r="H2536" i="5"/>
  <c r="I2536" i="5"/>
  <c r="J2536" i="5"/>
  <c r="K2536" i="5"/>
  <c r="L2536" i="5" s="1"/>
  <c r="M2536" i="5"/>
  <c r="N2536" i="5" s="1"/>
  <c r="O2536" i="5"/>
  <c r="P2536" i="5" s="1"/>
  <c r="H2537" i="5"/>
  <c r="I2537" i="5"/>
  <c r="J2537" i="5"/>
  <c r="K2537" i="5"/>
  <c r="L2537" i="5" s="1"/>
  <c r="M2537" i="5"/>
  <c r="N2537" i="5" s="1"/>
  <c r="O2537" i="5"/>
  <c r="P2537" i="5" s="1"/>
  <c r="H2538" i="5"/>
  <c r="I2538" i="5"/>
  <c r="J2538" i="5"/>
  <c r="K2538" i="5"/>
  <c r="L2538" i="5" s="1"/>
  <c r="M2538" i="5"/>
  <c r="N2538" i="5" s="1"/>
  <c r="O2538" i="5"/>
  <c r="P2538" i="5" s="1"/>
  <c r="H2539" i="5"/>
  <c r="I2539" i="5"/>
  <c r="J2539" i="5"/>
  <c r="K2539" i="5"/>
  <c r="L2539" i="5" s="1"/>
  <c r="M2539" i="5"/>
  <c r="N2539" i="5" s="1"/>
  <c r="O2539" i="5"/>
  <c r="P2539" i="5" s="1"/>
  <c r="H2540" i="5"/>
  <c r="I2540" i="5"/>
  <c r="J2540" i="5"/>
  <c r="K2540" i="5"/>
  <c r="L2540" i="5" s="1"/>
  <c r="M2540" i="5"/>
  <c r="N2540" i="5" s="1"/>
  <c r="O2540" i="5"/>
  <c r="P2540" i="5" s="1"/>
  <c r="H2541" i="5"/>
  <c r="I2541" i="5"/>
  <c r="J2541" i="5"/>
  <c r="K2541" i="5"/>
  <c r="L2541" i="5" s="1"/>
  <c r="M2541" i="5"/>
  <c r="N2541" i="5" s="1"/>
  <c r="O2541" i="5"/>
  <c r="P2541" i="5" s="1"/>
  <c r="H2542" i="5"/>
  <c r="I2542" i="5"/>
  <c r="J2542" i="5"/>
  <c r="K2542" i="5"/>
  <c r="L2542" i="5" s="1"/>
  <c r="M2542" i="5"/>
  <c r="N2542" i="5" s="1"/>
  <c r="O2542" i="5"/>
  <c r="P2542" i="5" s="1"/>
  <c r="H2543" i="5"/>
  <c r="I2543" i="5"/>
  <c r="J2543" i="5"/>
  <c r="K2543" i="5"/>
  <c r="L2543" i="5" s="1"/>
  <c r="M2543" i="5"/>
  <c r="N2543" i="5" s="1"/>
  <c r="O2543" i="5"/>
  <c r="P2543" i="5" s="1"/>
  <c r="H2544" i="5"/>
  <c r="I2544" i="5"/>
  <c r="J2544" i="5"/>
  <c r="K2544" i="5"/>
  <c r="L2544" i="5" s="1"/>
  <c r="M2544" i="5"/>
  <c r="N2544" i="5" s="1"/>
  <c r="O2544" i="5"/>
  <c r="P2544" i="5" s="1"/>
  <c r="H2545" i="5"/>
  <c r="I2545" i="5"/>
  <c r="J2545" i="5"/>
  <c r="K2545" i="5"/>
  <c r="L2545" i="5" s="1"/>
  <c r="M2545" i="5"/>
  <c r="N2545" i="5" s="1"/>
  <c r="O2545" i="5"/>
  <c r="P2545" i="5" s="1"/>
  <c r="H2546" i="5"/>
  <c r="I2546" i="5"/>
  <c r="J2546" i="5"/>
  <c r="K2546" i="5"/>
  <c r="L2546" i="5" s="1"/>
  <c r="M2546" i="5"/>
  <c r="N2546" i="5" s="1"/>
  <c r="O2546" i="5"/>
  <c r="P2546" i="5" s="1"/>
  <c r="H2547" i="5"/>
  <c r="I2547" i="5"/>
  <c r="J2547" i="5"/>
  <c r="K2547" i="5"/>
  <c r="L2547" i="5" s="1"/>
  <c r="M2547" i="5"/>
  <c r="N2547" i="5" s="1"/>
  <c r="O2547" i="5"/>
  <c r="P2547" i="5" s="1"/>
  <c r="H2548" i="5"/>
  <c r="I2548" i="5"/>
  <c r="J2548" i="5"/>
  <c r="K2548" i="5"/>
  <c r="L2548" i="5" s="1"/>
  <c r="M2548" i="5"/>
  <c r="N2548" i="5" s="1"/>
  <c r="O2548" i="5"/>
  <c r="P2548" i="5" s="1"/>
  <c r="H2549" i="5"/>
  <c r="I2549" i="5"/>
  <c r="J2549" i="5"/>
  <c r="K2549" i="5"/>
  <c r="L2549" i="5" s="1"/>
  <c r="M2549" i="5"/>
  <c r="N2549" i="5" s="1"/>
  <c r="O2549" i="5"/>
  <c r="P2549" i="5" s="1"/>
  <c r="H2550" i="5"/>
  <c r="I2550" i="5"/>
  <c r="J2550" i="5"/>
  <c r="K2550" i="5"/>
  <c r="L2550" i="5" s="1"/>
  <c r="M2550" i="5"/>
  <c r="N2550" i="5" s="1"/>
  <c r="O2550" i="5"/>
  <c r="P2550" i="5" s="1"/>
  <c r="H2551" i="5"/>
  <c r="I2551" i="5"/>
  <c r="J2551" i="5"/>
  <c r="K2551" i="5"/>
  <c r="L2551" i="5" s="1"/>
  <c r="M2551" i="5"/>
  <c r="N2551" i="5" s="1"/>
  <c r="O2551" i="5"/>
  <c r="P2551" i="5" s="1"/>
  <c r="H2552" i="5"/>
  <c r="I2552" i="5"/>
  <c r="J2552" i="5"/>
  <c r="K2552" i="5"/>
  <c r="L2552" i="5" s="1"/>
  <c r="M2552" i="5"/>
  <c r="N2552" i="5" s="1"/>
  <c r="O2552" i="5"/>
  <c r="P2552" i="5" s="1"/>
  <c r="H2553" i="5"/>
  <c r="I2553" i="5"/>
  <c r="J2553" i="5"/>
  <c r="K2553" i="5"/>
  <c r="L2553" i="5" s="1"/>
  <c r="M2553" i="5"/>
  <c r="N2553" i="5" s="1"/>
  <c r="O2553" i="5"/>
  <c r="P2553" i="5" s="1"/>
  <c r="H2554" i="5"/>
  <c r="I2554" i="5"/>
  <c r="J2554" i="5"/>
  <c r="K2554" i="5"/>
  <c r="L2554" i="5" s="1"/>
  <c r="M2554" i="5"/>
  <c r="N2554" i="5" s="1"/>
  <c r="O2554" i="5"/>
  <c r="P2554" i="5" s="1"/>
  <c r="H2555" i="5"/>
  <c r="I2555" i="5"/>
  <c r="J2555" i="5"/>
  <c r="K2555" i="5"/>
  <c r="L2555" i="5" s="1"/>
  <c r="M2555" i="5"/>
  <c r="N2555" i="5" s="1"/>
  <c r="O2555" i="5"/>
  <c r="P2555" i="5" s="1"/>
  <c r="H2556" i="5"/>
  <c r="I2556" i="5"/>
  <c r="J2556" i="5"/>
  <c r="K2556" i="5"/>
  <c r="L2556" i="5" s="1"/>
  <c r="M2556" i="5"/>
  <c r="N2556" i="5" s="1"/>
  <c r="O2556" i="5"/>
  <c r="P2556" i="5" s="1"/>
  <c r="H2557" i="5"/>
  <c r="I2557" i="5"/>
  <c r="J2557" i="5"/>
  <c r="K2557" i="5"/>
  <c r="L2557" i="5" s="1"/>
  <c r="M2557" i="5"/>
  <c r="N2557" i="5" s="1"/>
  <c r="O2557" i="5"/>
  <c r="P2557" i="5" s="1"/>
  <c r="H2558" i="5"/>
  <c r="I2558" i="5"/>
  <c r="J2558" i="5"/>
  <c r="K2558" i="5"/>
  <c r="L2558" i="5" s="1"/>
  <c r="M2558" i="5"/>
  <c r="N2558" i="5" s="1"/>
  <c r="O2558" i="5"/>
  <c r="P2558" i="5" s="1"/>
  <c r="H2559" i="5"/>
  <c r="I2559" i="5"/>
  <c r="J2559" i="5"/>
  <c r="K2559" i="5"/>
  <c r="L2559" i="5" s="1"/>
  <c r="M2559" i="5"/>
  <c r="N2559" i="5" s="1"/>
  <c r="O2559" i="5"/>
  <c r="P2559" i="5" s="1"/>
  <c r="H2560" i="5"/>
  <c r="I2560" i="5"/>
  <c r="J2560" i="5"/>
  <c r="K2560" i="5"/>
  <c r="L2560" i="5" s="1"/>
  <c r="M2560" i="5"/>
  <c r="N2560" i="5" s="1"/>
  <c r="O2560" i="5"/>
  <c r="P2560" i="5" s="1"/>
  <c r="H2561" i="5"/>
  <c r="I2561" i="5"/>
  <c r="J2561" i="5"/>
  <c r="K2561" i="5"/>
  <c r="L2561" i="5" s="1"/>
  <c r="M2561" i="5"/>
  <c r="N2561" i="5" s="1"/>
  <c r="O2561" i="5"/>
  <c r="P2561" i="5" s="1"/>
  <c r="H2562" i="5"/>
  <c r="I2562" i="5"/>
  <c r="J2562" i="5"/>
  <c r="K2562" i="5"/>
  <c r="L2562" i="5" s="1"/>
  <c r="M2562" i="5"/>
  <c r="N2562" i="5" s="1"/>
  <c r="O2562" i="5"/>
  <c r="P2562" i="5" s="1"/>
  <c r="H2563" i="5"/>
  <c r="I2563" i="5"/>
  <c r="J2563" i="5"/>
  <c r="K2563" i="5"/>
  <c r="L2563" i="5" s="1"/>
  <c r="M2563" i="5"/>
  <c r="N2563" i="5" s="1"/>
  <c r="O2563" i="5"/>
  <c r="P2563" i="5" s="1"/>
  <c r="H2564" i="5"/>
  <c r="I2564" i="5"/>
  <c r="J2564" i="5"/>
  <c r="K2564" i="5"/>
  <c r="L2564" i="5" s="1"/>
  <c r="M2564" i="5"/>
  <c r="N2564" i="5" s="1"/>
  <c r="O2564" i="5"/>
  <c r="P2564" i="5" s="1"/>
  <c r="H2565" i="5"/>
  <c r="I2565" i="5"/>
  <c r="J2565" i="5"/>
  <c r="K2565" i="5"/>
  <c r="L2565" i="5" s="1"/>
  <c r="M2565" i="5"/>
  <c r="N2565" i="5" s="1"/>
  <c r="O2565" i="5"/>
  <c r="P2565" i="5" s="1"/>
  <c r="H2566" i="5"/>
  <c r="I2566" i="5"/>
  <c r="J2566" i="5"/>
  <c r="K2566" i="5"/>
  <c r="L2566" i="5" s="1"/>
  <c r="M2566" i="5"/>
  <c r="N2566" i="5" s="1"/>
  <c r="O2566" i="5"/>
  <c r="P2566" i="5" s="1"/>
  <c r="H2567" i="5"/>
  <c r="I2567" i="5"/>
  <c r="J2567" i="5"/>
  <c r="K2567" i="5"/>
  <c r="L2567" i="5" s="1"/>
  <c r="M2567" i="5"/>
  <c r="N2567" i="5" s="1"/>
  <c r="O2567" i="5"/>
  <c r="P2567" i="5" s="1"/>
  <c r="H2568" i="5"/>
  <c r="I2568" i="5"/>
  <c r="J2568" i="5"/>
  <c r="K2568" i="5"/>
  <c r="L2568" i="5" s="1"/>
  <c r="M2568" i="5"/>
  <c r="N2568" i="5" s="1"/>
  <c r="O2568" i="5"/>
  <c r="P2568" i="5" s="1"/>
  <c r="H2569" i="5"/>
  <c r="I2569" i="5"/>
  <c r="J2569" i="5"/>
  <c r="K2569" i="5"/>
  <c r="L2569" i="5" s="1"/>
  <c r="M2569" i="5"/>
  <c r="N2569" i="5" s="1"/>
  <c r="O2569" i="5"/>
  <c r="P2569" i="5" s="1"/>
  <c r="H2570" i="5"/>
  <c r="I2570" i="5"/>
  <c r="J2570" i="5"/>
  <c r="K2570" i="5"/>
  <c r="L2570" i="5" s="1"/>
  <c r="M2570" i="5"/>
  <c r="N2570" i="5" s="1"/>
  <c r="O2570" i="5"/>
  <c r="P2570" i="5" s="1"/>
  <c r="H2571" i="5"/>
  <c r="I2571" i="5"/>
  <c r="J2571" i="5"/>
  <c r="K2571" i="5"/>
  <c r="L2571" i="5" s="1"/>
  <c r="M2571" i="5"/>
  <c r="N2571" i="5" s="1"/>
  <c r="O2571" i="5"/>
  <c r="P2571" i="5" s="1"/>
  <c r="H2572" i="5"/>
  <c r="I2572" i="5"/>
  <c r="J2572" i="5"/>
  <c r="K2572" i="5"/>
  <c r="L2572" i="5" s="1"/>
  <c r="M2572" i="5"/>
  <c r="N2572" i="5" s="1"/>
  <c r="O2572" i="5"/>
  <c r="P2572" i="5" s="1"/>
  <c r="H2573" i="5"/>
  <c r="I2573" i="5"/>
  <c r="J2573" i="5"/>
  <c r="K2573" i="5"/>
  <c r="L2573" i="5" s="1"/>
  <c r="M2573" i="5"/>
  <c r="N2573" i="5" s="1"/>
  <c r="O2573" i="5"/>
  <c r="P2573" i="5" s="1"/>
  <c r="H2574" i="5"/>
  <c r="I2574" i="5"/>
  <c r="J2574" i="5"/>
  <c r="K2574" i="5"/>
  <c r="L2574" i="5" s="1"/>
  <c r="M2574" i="5"/>
  <c r="N2574" i="5" s="1"/>
  <c r="O2574" i="5"/>
  <c r="P2574" i="5" s="1"/>
  <c r="H2575" i="5"/>
  <c r="I2575" i="5"/>
  <c r="J2575" i="5"/>
  <c r="K2575" i="5"/>
  <c r="L2575" i="5" s="1"/>
  <c r="M2575" i="5"/>
  <c r="N2575" i="5" s="1"/>
  <c r="O2575" i="5"/>
  <c r="P2575" i="5" s="1"/>
  <c r="H2576" i="5"/>
  <c r="I2576" i="5"/>
  <c r="J2576" i="5"/>
  <c r="K2576" i="5"/>
  <c r="L2576" i="5" s="1"/>
  <c r="M2576" i="5"/>
  <c r="N2576" i="5" s="1"/>
  <c r="O2576" i="5"/>
  <c r="P2576" i="5" s="1"/>
  <c r="H2577" i="5"/>
  <c r="I2577" i="5"/>
  <c r="J2577" i="5"/>
  <c r="K2577" i="5"/>
  <c r="L2577" i="5" s="1"/>
  <c r="M2577" i="5"/>
  <c r="N2577" i="5" s="1"/>
  <c r="O2577" i="5"/>
  <c r="P2577" i="5" s="1"/>
  <c r="H2578" i="5"/>
  <c r="I2578" i="5"/>
  <c r="J2578" i="5"/>
  <c r="K2578" i="5"/>
  <c r="L2578" i="5" s="1"/>
  <c r="M2578" i="5"/>
  <c r="N2578" i="5" s="1"/>
  <c r="O2578" i="5"/>
  <c r="P2578" i="5" s="1"/>
  <c r="H2579" i="5"/>
  <c r="I2579" i="5"/>
  <c r="J2579" i="5"/>
  <c r="K2579" i="5"/>
  <c r="L2579" i="5" s="1"/>
  <c r="M2579" i="5"/>
  <c r="N2579" i="5" s="1"/>
  <c r="O2579" i="5"/>
  <c r="P2579" i="5" s="1"/>
  <c r="H2580" i="5"/>
  <c r="I2580" i="5"/>
  <c r="J2580" i="5"/>
  <c r="K2580" i="5"/>
  <c r="L2580" i="5" s="1"/>
  <c r="M2580" i="5"/>
  <c r="N2580" i="5" s="1"/>
  <c r="O2580" i="5"/>
  <c r="P2580" i="5" s="1"/>
  <c r="H2581" i="5"/>
  <c r="I2581" i="5"/>
  <c r="J2581" i="5"/>
  <c r="K2581" i="5"/>
  <c r="L2581" i="5" s="1"/>
  <c r="M2581" i="5"/>
  <c r="N2581" i="5" s="1"/>
  <c r="O2581" i="5"/>
  <c r="P2581" i="5" s="1"/>
  <c r="H2582" i="5"/>
  <c r="I2582" i="5"/>
  <c r="J2582" i="5"/>
  <c r="K2582" i="5"/>
  <c r="L2582" i="5" s="1"/>
  <c r="M2582" i="5"/>
  <c r="N2582" i="5" s="1"/>
  <c r="O2582" i="5"/>
  <c r="P2582" i="5" s="1"/>
  <c r="H2583" i="5"/>
  <c r="I2583" i="5"/>
  <c r="J2583" i="5"/>
  <c r="K2583" i="5"/>
  <c r="L2583" i="5" s="1"/>
  <c r="M2583" i="5"/>
  <c r="N2583" i="5" s="1"/>
  <c r="O2583" i="5"/>
  <c r="P2583" i="5" s="1"/>
  <c r="H2584" i="5"/>
  <c r="I2584" i="5"/>
  <c r="J2584" i="5"/>
  <c r="K2584" i="5"/>
  <c r="L2584" i="5" s="1"/>
  <c r="M2584" i="5"/>
  <c r="N2584" i="5" s="1"/>
  <c r="O2584" i="5"/>
  <c r="P2584" i="5" s="1"/>
  <c r="H2585" i="5"/>
  <c r="I2585" i="5"/>
  <c r="J2585" i="5"/>
  <c r="K2585" i="5"/>
  <c r="L2585" i="5" s="1"/>
  <c r="M2585" i="5"/>
  <c r="N2585" i="5" s="1"/>
  <c r="O2585" i="5"/>
  <c r="P2585" i="5" s="1"/>
  <c r="H2586" i="5"/>
  <c r="I2586" i="5"/>
  <c r="J2586" i="5"/>
  <c r="K2586" i="5"/>
  <c r="L2586" i="5" s="1"/>
  <c r="M2586" i="5"/>
  <c r="N2586" i="5" s="1"/>
  <c r="O2586" i="5"/>
  <c r="P2586" i="5" s="1"/>
  <c r="H2587" i="5"/>
  <c r="I2587" i="5"/>
  <c r="J2587" i="5"/>
  <c r="K2587" i="5"/>
  <c r="L2587" i="5" s="1"/>
  <c r="M2587" i="5"/>
  <c r="N2587" i="5" s="1"/>
  <c r="O2587" i="5"/>
  <c r="P2587" i="5" s="1"/>
  <c r="H2588" i="5"/>
  <c r="I2588" i="5"/>
  <c r="J2588" i="5"/>
  <c r="K2588" i="5"/>
  <c r="L2588" i="5" s="1"/>
  <c r="M2588" i="5"/>
  <c r="N2588" i="5" s="1"/>
  <c r="O2588" i="5"/>
  <c r="P2588" i="5" s="1"/>
  <c r="H2589" i="5"/>
  <c r="I2589" i="5"/>
  <c r="J2589" i="5"/>
  <c r="K2589" i="5"/>
  <c r="L2589" i="5" s="1"/>
  <c r="M2589" i="5"/>
  <c r="N2589" i="5" s="1"/>
  <c r="O2589" i="5"/>
  <c r="P2589" i="5" s="1"/>
  <c r="H2590" i="5"/>
  <c r="I2590" i="5"/>
  <c r="J2590" i="5"/>
  <c r="K2590" i="5"/>
  <c r="L2590" i="5" s="1"/>
  <c r="M2590" i="5"/>
  <c r="N2590" i="5" s="1"/>
  <c r="O2590" i="5"/>
  <c r="P2590" i="5" s="1"/>
  <c r="H2591" i="5"/>
  <c r="I2591" i="5"/>
  <c r="J2591" i="5"/>
  <c r="K2591" i="5"/>
  <c r="L2591" i="5" s="1"/>
  <c r="M2591" i="5"/>
  <c r="N2591" i="5" s="1"/>
  <c r="O2591" i="5"/>
  <c r="P2591" i="5" s="1"/>
  <c r="H2592" i="5"/>
  <c r="I2592" i="5"/>
  <c r="J2592" i="5"/>
  <c r="K2592" i="5"/>
  <c r="L2592" i="5" s="1"/>
  <c r="M2592" i="5"/>
  <c r="N2592" i="5" s="1"/>
  <c r="O2592" i="5"/>
  <c r="P2592" i="5" s="1"/>
  <c r="H2593" i="5"/>
  <c r="I2593" i="5"/>
  <c r="J2593" i="5"/>
  <c r="K2593" i="5"/>
  <c r="L2593" i="5" s="1"/>
  <c r="M2593" i="5"/>
  <c r="N2593" i="5" s="1"/>
  <c r="O2593" i="5"/>
  <c r="P2593" i="5" s="1"/>
  <c r="H2594" i="5"/>
  <c r="I2594" i="5"/>
  <c r="J2594" i="5"/>
  <c r="K2594" i="5"/>
  <c r="L2594" i="5" s="1"/>
  <c r="M2594" i="5"/>
  <c r="N2594" i="5" s="1"/>
  <c r="O2594" i="5"/>
  <c r="P2594" i="5" s="1"/>
  <c r="H2595" i="5"/>
  <c r="I2595" i="5"/>
  <c r="J2595" i="5"/>
  <c r="K2595" i="5"/>
  <c r="L2595" i="5" s="1"/>
  <c r="M2595" i="5"/>
  <c r="N2595" i="5" s="1"/>
  <c r="O2595" i="5"/>
  <c r="P2595" i="5" s="1"/>
  <c r="H2596" i="5"/>
  <c r="I2596" i="5"/>
  <c r="J2596" i="5"/>
  <c r="K2596" i="5"/>
  <c r="L2596" i="5" s="1"/>
  <c r="M2596" i="5"/>
  <c r="N2596" i="5" s="1"/>
  <c r="O2596" i="5"/>
  <c r="P2596" i="5" s="1"/>
  <c r="H2597" i="5"/>
  <c r="I2597" i="5"/>
  <c r="J2597" i="5"/>
  <c r="K2597" i="5"/>
  <c r="L2597" i="5" s="1"/>
  <c r="M2597" i="5"/>
  <c r="N2597" i="5" s="1"/>
  <c r="O2597" i="5"/>
  <c r="P2597" i="5" s="1"/>
  <c r="H2598" i="5"/>
  <c r="I2598" i="5"/>
  <c r="J2598" i="5"/>
  <c r="K2598" i="5"/>
  <c r="L2598" i="5" s="1"/>
  <c r="M2598" i="5"/>
  <c r="N2598" i="5" s="1"/>
  <c r="O2598" i="5"/>
  <c r="P2598" i="5" s="1"/>
  <c r="H2599" i="5"/>
  <c r="I2599" i="5"/>
  <c r="J2599" i="5"/>
  <c r="K2599" i="5"/>
  <c r="L2599" i="5" s="1"/>
  <c r="M2599" i="5"/>
  <c r="N2599" i="5" s="1"/>
  <c r="O2599" i="5"/>
  <c r="P2599" i="5" s="1"/>
  <c r="H2600" i="5"/>
  <c r="I2600" i="5"/>
  <c r="J2600" i="5"/>
  <c r="K2600" i="5"/>
  <c r="L2600" i="5" s="1"/>
  <c r="M2600" i="5"/>
  <c r="N2600" i="5" s="1"/>
  <c r="O2600" i="5"/>
  <c r="P2600" i="5" s="1"/>
  <c r="H2601" i="5"/>
  <c r="I2601" i="5"/>
  <c r="J2601" i="5"/>
  <c r="K2601" i="5"/>
  <c r="L2601" i="5" s="1"/>
  <c r="M2601" i="5"/>
  <c r="N2601" i="5" s="1"/>
  <c r="O2601" i="5"/>
  <c r="P2601" i="5" s="1"/>
  <c r="H2602" i="5"/>
  <c r="I2602" i="5"/>
  <c r="J2602" i="5"/>
  <c r="K2602" i="5"/>
  <c r="L2602" i="5" s="1"/>
  <c r="M2602" i="5"/>
  <c r="N2602" i="5" s="1"/>
  <c r="O2602" i="5"/>
  <c r="P2602" i="5" s="1"/>
  <c r="H2603" i="5"/>
  <c r="I2603" i="5"/>
  <c r="J2603" i="5"/>
  <c r="K2603" i="5"/>
  <c r="L2603" i="5" s="1"/>
  <c r="M2603" i="5"/>
  <c r="N2603" i="5" s="1"/>
  <c r="O2603" i="5"/>
  <c r="P2603" i="5" s="1"/>
  <c r="H2604" i="5"/>
  <c r="I2604" i="5"/>
  <c r="J2604" i="5"/>
  <c r="K2604" i="5"/>
  <c r="L2604" i="5" s="1"/>
  <c r="M2604" i="5"/>
  <c r="N2604" i="5" s="1"/>
  <c r="O2604" i="5"/>
  <c r="P2604" i="5" s="1"/>
  <c r="H2605" i="5"/>
  <c r="I2605" i="5"/>
  <c r="J2605" i="5"/>
  <c r="K2605" i="5"/>
  <c r="L2605" i="5" s="1"/>
  <c r="M2605" i="5"/>
  <c r="N2605" i="5" s="1"/>
  <c r="O2605" i="5"/>
  <c r="P2605" i="5" s="1"/>
  <c r="H2606" i="5"/>
  <c r="I2606" i="5"/>
  <c r="J2606" i="5"/>
  <c r="K2606" i="5"/>
  <c r="L2606" i="5" s="1"/>
  <c r="M2606" i="5"/>
  <c r="N2606" i="5" s="1"/>
  <c r="O2606" i="5"/>
  <c r="P2606" i="5" s="1"/>
  <c r="H2607" i="5"/>
  <c r="I2607" i="5"/>
  <c r="J2607" i="5"/>
  <c r="K2607" i="5"/>
  <c r="L2607" i="5" s="1"/>
  <c r="M2607" i="5"/>
  <c r="N2607" i="5" s="1"/>
  <c r="O2607" i="5"/>
  <c r="P2607" i="5" s="1"/>
  <c r="H2608" i="5"/>
  <c r="I2608" i="5"/>
  <c r="J2608" i="5"/>
  <c r="K2608" i="5"/>
  <c r="L2608" i="5" s="1"/>
  <c r="M2608" i="5"/>
  <c r="N2608" i="5" s="1"/>
  <c r="O2608" i="5"/>
  <c r="P2608" i="5" s="1"/>
  <c r="H2609" i="5"/>
  <c r="I2609" i="5"/>
  <c r="J2609" i="5"/>
  <c r="K2609" i="5"/>
  <c r="L2609" i="5" s="1"/>
  <c r="M2609" i="5"/>
  <c r="N2609" i="5" s="1"/>
  <c r="O2609" i="5"/>
  <c r="P2609" i="5" s="1"/>
  <c r="H2610" i="5"/>
  <c r="I2610" i="5"/>
  <c r="J2610" i="5"/>
  <c r="K2610" i="5"/>
  <c r="L2610" i="5" s="1"/>
  <c r="M2610" i="5"/>
  <c r="N2610" i="5" s="1"/>
  <c r="O2610" i="5"/>
  <c r="P2610" i="5" s="1"/>
  <c r="H2611" i="5"/>
  <c r="I2611" i="5"/>
  <c r="J2611" i="5"/>
  <c r="K2611" i="5"/>
  <c r="L2611" i="5" s="1"/>
  <c r="M2611" i="5"/>
  <c r="N2611" i="5" s="1"/>
  <c r="O2611" i="5"/>
  <c r="P2611" i="5" s="1"/>
  <c r="H2612" i="5"/>
  <c r="I2612" i="5"/>
  <c r="J2612" i="5"/>
  <c r="K2612" i="5"/>
  <c r="L2612" i="5" s="1"/>
  <c r="M2612" i="5"/>
  <c r="N2612" i="5" s="1"/>
  <c r="O2612" i="5"/>
  <c r="P2612" i="5" s="1"/>
  <c r="H2613" i="5"/>
  <c r="I2613" i="5"/>
  <c r="J2613" i="5"/>
  <c r="K2613" i="5"/>
  <c r="L2613" i="5" s="1"/>
  <c r="M2613" i="5"/>
  <c r="N2613" i="5" s="1"/>
  <c r="O2613" i="5"/>
  <c r="P2613" i="5" s="1"/>
  <c r="H2614" i="5"/>
  <c r="I2614" i="5"/>
  <c r="J2614" i="5"/>
  <c r="K2614" i="5"/>
  <c r="L2614" i="5" s="1"/>
  <c r="M2614" i="5"/>
  <c r="N2614" i="5" s="1"/>
  <c r="O2614" i="5"/>
  <c r="P2614" i="5" s="1"/>
  <c r="H2615" i="5"/>
  <c r="I2615" i="5"/>
  <c r="J2615" i="5"/>
  <c r="K2615" i="5"/>
  <c r="L2615" i="5" s="1"/>
  <c r="M2615" i="5"/>
  <c r="N2615" i="5" s="1"/>
  <c r="O2615" i="5"/>
  <c r="P2615" i="5" s="1"/>
  <c r="H2616" i="5"/>
  <c r="I2616" i="5"/>
  <c r="J2616" i="5"/>
  <c r="K2616" i="5"/>
  <c r="L2616" i="5" s="1"/>
  <c r="M2616" i="5"/>
  <c r="N2616" i="5" s="1"/>
  <c r="O2616" i="5"/>
  <c r="P2616" i="5" s="1"/>
  <c r="H2617" i="5"/>
  <c r="I2617" i="5"/>
  <c r="J2617" i="5"/>
  <c r="K2617" i="5"/>
  <c r="L2617" i="5" s="1"/>
  <c r="M2617" i="5"/>
  <c r="N2617" i="5" s="1"/>
  <c r="O2617" i="5"/>
  <c r="P2617" i="5" s="1"/>
  <c r="H2618" i="5"/>
  <c r="I2618" i="5"/>
  <c r="J2618" i="5"/>
  <c r="K2618" i="5"/>
  <c r="L2618" i="5" s="1"/>
  <c r="M2618" i="5"/>
  <c r="N2618" i="5" s="1"/>
  <c r="O2618" i="5"/>
  <c r="P2618" i="5" s="1"/>
  <c r="H2619" i="5"/>
  <c r="I2619" i="5"/>
  <c r="J2619" i="5"/>
  <c r="K2619" i="5"/>
  <c r="L2619" i="5" s="1"/>
  <c r="M2619" i="5"/>
  <c r="N2619" i="5" s="1"/>
  <c r="O2619" i="5"/>
  <c r="P2619" i="5" s="1"/>
  <c r="H2620" i="5"/>
  <c r="I2620" i="5"/>
  <c r="J2620" i="5"/>
  <c r="K2620" i="5"/>
  <c r="L2620" i="5" s="1"/>
  <c r="M2620" i="5"/>
  <c r="N2620" i="5" s="1"/>
  <c r="O2620" i="5"/>
  <c r="P2620" i="5" s="1"/>
  <c r="H2621" i="5"/>
  <c r="I2621" i="5"/>
  <c r="J2621" i="5"/>
  <c r="K2621" i="5"/>
  <c r="L2621" i="5" s="1"/>
  <c r="M2621" i="5"/>
  <c r="N2621" i="5" s="1"/>
  <c r="O2621" i="5"/>
  <c r="P2621" i="5" s="1"/>
  <c r="H2622" i="5"/>
  <c r="I2622" i="5"/>
  <c r="J2622" i="5"/>
  <c r="K2622" i="5"/>
  <c r="L2622" i="5" s="1"/>
  <c r="M2622" i="5"/>
  <c r="N2622" i="5" s="1"/>
  <c r="O2622" i="5"/>
  <c r="P2622" i="5" s="1"/>
  <c r="H2623" i="5"/>
  <c r="I2623" i="5"/>
  <c r="J2623" i="5"/>
  <c r="K2623" i="5"/>
  <c r="L2623" i="5" s="1"/>
  <c r="M2623" i="5"/>
  <c r="N2623" i="5" s="1"/>
  <c r="O2623" i="5"/>
  <c r="P2623" i="5" s="1"/>
  <c r="H2624" i="5"/>
  <c r="I2624" i="5"/>
  <c r="J2624" i="5"/>
  <c r="K2624" i="5"/>
  <c r="L2624" i="5" s="1"/>
  <c r="M2624" i="5"/>
  <c r="N2624" i="5" s="1"/>
  <c r="O2624" i="5"/>
  <c r="P2624" i="5" s="1"/>
  <c r="H2625" i="5"/>
  <c r="I2625" i="5"/>
  <c r="J2625" i="5"/>
  <c r="K2625" i="5"/>
  <c r="L2625" i="5" s="1"/>
  <c r="M2625" i="5"/>
  <c r="N2625" i="5" s="1"/>
  <c r="O2625" i="5"/>
  <c r="P2625" i="5" s="1"/>
  <c r="H2626" i="5"/>
  <c r="I2626" i="5"/>
  <c r="J2626" i="5"/>
  <c r="K2626" i="5"/>
  <c r="L2626" i="5" s="1"/>
  <c r="M2626" i="5"/>
  <c r="N2626" i="5" s="1"/>
  <c r="O2626" i="5"/>
  <c r="P2626" i="5" s="1"/>
  <c r="H2627" i="5"/>
  <c r="I2627" i="5"/>
  <c r="J2627" i="5"/>
  <c r="K2627" i="5"/>
  <c r="L2627" i="5" s="1"/>
  <c r="M2627" i="5"/>
  <c r="N2627" i="5" s="1"/>
  <c r="O2627" i="5"/>
  <c r="P2627" i="5" s="1"/>
  <c r="H2628" i="5"/>
  <c r="I2628" i="5"/>
  <c r="J2628" i="5"/>
  <c r="K2628" i="5"/>
  <c r="L2628" i="5" s="1"/>
  <c r="M2628" i="5"/>
  <c r="N2628" i="5" s="1"/>
  <c r="O2628" i="5"/>
  <c r="P2628" i="5" s="1"/>
  <c r="H2629" i="5"/>
  <c r="I2629" i="5"/>
  <c r="J2629" i="5"/>
  <c r="K2629" i="5"/>
  <c r="L2629" i="5" s="1"/>
  <c r="M2629" i="5"/>
  <c r="N2629" i="5" s="1"/>
  <c r="O2629" i="5"/>
  <c r="P2629" i="5" s="1"/>
  <c r="H2630" i="5"/>
  <c r="I2630" i="5"/>
  <c r="J2630" i="5"/>
  <c r="K2630" i="5"/>
  <c r="L2630" i="5" s="1"/>
  <c r="M2630" i="5"/>
  <c r="N2630" i="5" s="1"/>
  <c r="O2630" i="5"/>
  <c r="P2630" i="5" s="1"/>
  <c r="H2631" i="5"/>
  <c r="I2631" i="5"/>
  <c r="J2631" i="5"/>
  <c r="K2631" i="5"/>
  <c r="L2631" i="5" s="1"/>
  <c r="M2631" i="5"/>
  <c r="N2631" i="5" s="1"/>
  <c r="O2631" i="5"/>
  <c r="P2631" i="5" s="1"/>
  <c r="H2632" i="5"/>
  <c r="I2632" i="5"/>
  <c r="J2632" i="5"/>
  <c r="K2632" i="5"/>
  <c r="L2632" i="5" s="1"/>
  <c r="M2632" i="5"/>
  <c r="N2632" i="5" s="1"/>
  <c r="O2632" i="5"/>
  <c r="P2632" i="5" s="1"/>
  <c r="H2633" i="5"/>
  <c r="I2633" i="5"/>
  <c r="J2633" i="5"/>
  <c r="K2633" i="5"/>
  <c r="L2633" i="5" s="1"/>
  <c r="M2633" i="5"/>
  <c r="N2633" i="5" s="1"/>
  <c r="O2633" i="5"/>
  <c r="P2633" i="5" s="1"/>
  <c r="H2634" i="5"/>
  <c r="I2634" i="5"/>
  <c r="J2634" i="5"/>
  <c r="K2634" i="5"/>
  <c r="L2634" i="5" s="1"/>
  <c r="M2634" i="5"/>
  <c r="N2634" i="5" s="1"/>
  <c r="O2634" i="5"/>
  <c r="P2634" i="5" s="1"/>
  <c r="H2635" i="5"/>
  <c r="I2635" i="5"/>
  <c r="J2635" i="5"/>
  <c r="K2635" i="5"/>
  <c r="L2635" i="5" s="1"/>
  <c r="M2635" i="5"/>
  <c r="N2635" i="5" s="1"/>
  <c r="O2635" i="5"/>
  <c r="P2635" i="5" s="1"/>
  <c r="H2636" i="5"/>
  <c r="I2636" i="5"/>
  <c r="J2636" i="5"/>
  <c r="K2636" i="5"/>
  <c r="L2636" i="5" s="1"/>
  <c r="M2636" i="5"/>
  <c r="N2636" i="5" s="1"/>
  <c r="O2636" i="5"/>
  <c r="P2636" i="5" s="1"/>
  <c r="H2637" i="5"/>
  <c r="I2637" i="5"/>
  <c r="J2637" i="5"/>
  <c r="K2637" i="5"/>
  <c r="L2637" i="5" s="1"/>
  <c r="M2637" i="5"/>
  <c r="N2637" i="5" s="1"/>
  <c r="O2637" i="5"/>
  <c r="P2637" i="5" s="1"/>
  <c r="H2638" i="5"/>
  <c r="I2638" i="5"/>
  <c r="J2638" i="5"/>
  <c r="K2638" i="5"/>
  <c r="L2638" i="5" s="1"/>
  <c r="M2638" i="5"/>
  <c r="N2638" i="5" s="1"/>
  <c r="O2638" i="5"/>
  <c r="P2638" i="5" s="1"/>
  <c r="H2639" i="5"/>
  <c r="I2639" i="5"/>
  <c r="J2639" i="5"/>
  <c r="K2639" i="5"/>
  <c r="L2639" i="5" s="1"/>
  <c r="M2639" i="5"/>
  <c r="N2639" i="5" s="1"/>
  <c r="O2639" i="5"/>
  <c r="P2639" i="5" s="1"/>
  <c r="H2640" i="5"/>
  <c r="I2640" i="5"/>
  <c r="J2640" i="5"/>
  <c r="K2640" i="5"/>
  <c r="L2640" i="5" s="1"/>
  <c r="M2640" i="5"/>
  <c r="N2640" i="5" s="1"/>
  <c r="O2640" i="5"/>
  <c r="P2640" i="5" s="1"/>
  <c r="H2641" i="5"/>
  <c r="I2641" i="5"/>
  <c r="J2641" i="5"/>
  <c r="K2641" i="5"/>
  <c r="L2641" i="5" s="1"/>
  <c r="M2641" i="5"/>
  <c r="N2641" i="5" s="1"/>
  <c r="O2641" i="5"/>
  <c r="P2641" i="5" s="1"/>
  <c r="H2642" i="5"/>
  <c r="I2642" i="5"/>
  <c r="J2642" i="5"/>
  <c r="K2642" i="5"/>
  <c r="L2642" i="5" s="1"/>
  <c r="M2642" i="5"/>
  <c r="N2642" i="5" s="1"/>
  <c r="O2642" i="5"/>
  <c r="P2642" i="5" s="1"/>
  <c r="H2643" i="5"/>
  <c r="I2643" i="5"/>
  <c r="J2643" i="5"/>
  <c r="K2643" i="5"/>
  <c r="L2643" i="5" s="1"/>
  <c r="M2643" i="5"/>
  <c r="N2643" i="5" s="1"/>
  <c r="O2643" i="5"/>
  <c r="P2643" i="5" s="1"/>
  <c r="H2644" i="5"/>
  <c r="I2644" i="5"/>
  <c r="J2644" i="5"/>
  <c r="K2644" i="5"/>
  <c r="L2644" i="5" s="1"/>
  <c r="M2644" i="5"/>
  <c r="N2644" i="5" s="1"/>
  <c r="O2644" i="5"/>
  <c r="P2644" i="5" s="1"/>
  <c r="H2645" i="5"/>
  <c r="I2645" i="5"/>
  <c r="J2645" i="5"/>
  <c r="K2645" i="5"/>
  <c r="L2645" i="5" s="1"/>
  <c r="M2645" i="5"/>
  <c r="N2645" i="5" s="1"/>
  <c r="O2645" i="5"/>
  <c r="P2645" i="5" s="1"/>
  <c r="H2646" i="5"/>
  <c r="I2646" i="5"/>
  <c r="J2646" i="5"/>
  <c r="K2646" i="5"/>
  <c r="L2646" i="5" s="1"/>
  <c r="M2646" i="5"/>
  <c r="N2646" i="5" s="1"/>
  <c r="O2646" i="5"/>
  <c r="P2646" i="5" s="1"/>
  <c r="H2647" i="5"/>
  <c r="I2647" i="5"/>
  <c r="J2647" i="5"/>
  <c r="K2647" i="5"/>
  <c r="L2647" i="5" s="1"/>
  <c r="M2647" i="5"/>
  <c r="N2647" i="5" s="1"/>
  <c r="O2647" i="5"/>
  <c r="P2647" i="5" s="1"/>
  <c r="H2648" i="5"/>
  <c r="I2648" i="5"/>
  <c r="J2648" i="5"/>
  <c r="K2648" i="5"/>
  <c r="L2648" i="5" s="1"/>
  <c r="M2648" i="5"/>
  <c r="N2648" i="5" s="1"/>
  <c r="O2648" i="5"/>
  <c r="P2648" i="5" s="1"/>
  <c r="H2649" i="5"/>
  <c r="I2649" i="5"/>
  <c r="J2649" i="5"/>
  <c r="K2649" i="5"/>
  <c r="L2649" i="5" s="1"/>
  <c r="M2649" i="5"/>
  <c r="N2649" i="5" s="1"/>
  <c r="O2649" i="5"/>
  <c r="P2649" i="5" s="1"/>
  <c r="H2650" i="5"/>
  <c r="I2650" i="5"/>
  <c r="J2650" i="5"/>
  <c r="K2650" i="5"/>
  <c r="L2650" i="5" s="1"/>
  <c r="M2650" i="5"/>
  <c r="N2650" i="5" s="1"/>
  <c r="O2650" i="5"/>
  <c r="P2650" i="5" s="1"/>
  <c r="H2651" i="5"/>
  <c r="I2651" i="5"/>
  <c r="J2651" i="5"/>
  <c r="K2651" i="5"/>
  <c r="L2651" i="5" s="1"/>
  <c r="M2651" i="5"/>
  <c r="N2651" i="5" s="1"/>
  <c r="O2651" i="5"/>
  <c r="P2651" i="5" s="1"/>
  <c r="H2652" i="5"/>
  <c r="I2652" i="5"/>
  <c r="J2652" i="5"/>
  <c r="K2652" i="5"/>
  <c r="L2652" i="5" s="1"/>
  <c r="M2652" i="5"/>
  <c r="N2652" i="5" s="1"/>
  <c r="O2652" i="5"/>
  <c r="P2652" i="5" s="1"/>
  <c r="H2653" i="5"/>
  <c r="I2653" i="5"/>
  <c r="J2653" i="5"/>
  <c r="K2653" i="5"/>
  <c r="L2653" i="5" s="1"/>
  <c r="M2653" i="5"/>
  <c r="N2653" i="5" s="1"/>
  <c r="O2653" i="5"/>
  <c r="P2653" i="5" s="1"/>
  <c r="H2654" i="5"/>
  <c r="I2654" i="5"/>
  <c r="J2654" i="5"/>
  <c r="K2654" i="5"/>
  <c r="L2654" i="5" s="1"/>
  <c r="M2654" i="5"/>
  <c r="N2654" i="5" s="1"/>
  <c r="O2654" i="5"/>
  <c r="P2654" i="5" s="1"/>
  <c r="H2655" i="5"/>
  <c r="I2655" i="5"/>
  <c r="J2655" i="5"/>
  <c r="K2655" i="5"/>
  <c r="L2655" i="5" s="1"/>
  <c r="M2655" i="5"/>
  <c r="N2655" i="5" s="1"/>
  <c r="O2655" i="5"/>
  <c r="P2655" i="5" s="1"/>
  <c r="H2656" i="5"/>
  <c r="I2656" i="5"/>
  <c r="J2656" i="5"/>
  <c r="K2656" i="5"/>
  <c r="L2656" i="5" s="1"/>
  <c r="M2656" i="5"/>
  <c r="N2656" i="5" s="1"/>
  <c r="O2656" i="5"/>
  <c r="P2656" i="5" s="1"/>
  <c r="H2657" i="5"/>
  <c r="I2657" i="5"/>
  <c r="J2657" i="5"/>
  <c r="K2657" i="5"/>
  <c r="L2657" i="5" s="1"/>
  <c r="M2657" i="5"/>
  <c r="N2657" i="5" s="1"/>
  <c r="O2657" i="5"/>
  <c r="P2657" i="5" s="1"/>
  <c r="H2658" i="5"/>
  <c r="I2658" i="5"/>
  <c r="J2658" i="5"/>
  <c r="K2658" i="5"/>
  <c r="L2658" i="5" s="1"/>
  <c r="M2658" i="5"/>
  <c r="N2658" i="5" s="1"/>
  <c r="O2658" i="5"/>
  <c r="P2658" i="5" s="1"/>
  <c r="H2659" i="5"/>
  <c r="I2659" i="5"/>
  <c r="J2659" i="5"/>
  <c r="K2659" i="5"/>
  <c r="L2659" i="5" s="1"/>
  <c r="M2659" i="5"/>
  <c r="N2659" i="5" s="1"/>
  <c r="O2659" i="5"/>
  <c r="P2659" i="5" s="1"/>
  <c r="H2660" i="5"/>
  <c r="I2660" i="5"/>
  <c r="J2660" i="5"/>
  <c r="K2660" i="5"/>
  <c r="L2660" i="5" s="1"/>
  <c r="M2660" i="5"/>
  <c r="N2660" i="5" s="1"/>
  <c r="O2660" i="5"/>
  <c r="P2660" i="5" s="1"/>
  <c r="H2661" i="5"/>
  <c r="I2661" i="5"/>
  <c r="J2661" i="5"/>
  <c r="K2661" i="5"/>
  <c r="L2661" i="5" s="1"/>
  <c r="M2661" i="5"/>
  <c r="N2661" i="5" s="1"/>
  <c r="O2661" i="5"/>
  <c r="P2661" i="5" s="1"/>
  <c r="H2662" i="5"/>
  <c r="I2662" i="5"/>
  <c r="J2662" i="5"/>
  <c r="K2662" i="5"/>
  <c r="L2662" i="5" s="1"/>
  <c r="M2662" i="5"/>
  <c r="N2662" i="5" s="1"/>
  <c r="O2662" i="5"/>
  <c r="P2662" i="5" s="1"/>
  <c r="H2663" i="5"/>
  <c r="I2663" i="5"/>
  <c r="J2663" i="5"/>
  <c r="K2663" i="5"/>
  <c r="L2663" i="5" s="1"/>
  <c r="M2663" i="5"/>
  <c r="N2663" i="5" s="1"/>
  <c r="O2663" i="5"/>
  <c r="P2663" i="5" s="1"/>
  <c r="H2664" i="5"/>
  <c r="I2664" i="5"/>
  <c r="J2664" i="5"/>
  <c r="K2664" i="5"/>
  <c r="L2664" i="5" s="1"/>
  <c r="M2664" i="5"/>
  <c r="N2664" i="5" s="1"/>
  <c r="O2664" i="5"/>
  <c r="P2664" i="5" s="1"/>
  <c r="H2665" i="5"/>
  <c r="I2665" i="5"/>
  <c r="J2665" i="5"/>
  <c r="K2665" i="5"/>
  <c r="L2665" i="5" s="1"/>
  <c r="M2665" i="5"/>
  <c r="N2665" i="5" s="1"/>
  <c r="O2665" i="5"/>
  <c r="P2665" i="5" s="1"/>
  <c r="H2666" i="5"/>
  <c r="I2666" i="5"/>
  <c r="J2666" i="5"/>
  <c r="K2666" i="5"/>
  <c r="L2666" i="5" s="1"/>
  <c r="M2666" i="5"/>
  <c r="N2666" i="5" s="1"/>
  <c r="O2666" i="5"/>
  <c r="P2666" i="5" s="1"/>
  <c r="H2667" i="5"/>
  <c r="I2667" i="5"/>
  <c r="J2667" i="5"/>
  <c r="K2667" i="5"/>
  <c r="L2667" i="5" s="1"/>
  <c r="M2667" i="5"/>
  <c r="N2667" i="5" s="1"/>
  <c r="O2667" i="5"/>
  <c r="P2667" i="5" s="1"/>
  <c r="H2668" i="5"/>
  <c r="I2668" i="5"/>
  <c r="J2668" i="5"/>
  <c r="K2668" i="5"/>
  <c r="L2668" i="5" s="1"/>
  <c r="M2668" i="5"/>
  <c r="N2668" i="5" s="1"/>
  <c r="O2668" i="5"/>
  <c r="P2668" i="5" s="1"/>
  <c r="H2669" i="5"/>
  <c r="I2669" i="5"/>
  <c r="J2669" i="5"/>
  <c r="K2669" i="5"/>
  <c r="L2669" i="5" s="1"/>
  <c r="M2669" i="5"/>
  <c r="N2669" i="5" s="1"/>
  <c r="O2669" i="5"/>
  <c r="P2669" i="5" s="1"/>
  <c r="H2670" i="5"/>
  <c r="I2670" i="5"/>
  <c r="J2670" i="5"/>
  <c r="K2670" i="5"/>
  <c r="L2670" i="5" s="1"/>
  <c r="M2670" i="5"/>
  <c r="N2670" i="5" s="1"/>
  <c r="O2670" i="5"/>
  <c r="P2670" i="5" s="1"/>
  <c r="H2671" i="5"/>
  <c r="I2671" i="5"/>
  <c r="J2671" i="5"/>
  <c r="K2671" i="5"/>
  <c r="L2671" i="5" s="1"/>
  <c r="M2671" i="5"/>
  <c r="N2671" i="5" s="1"/>
  <c r="O2671" i="5"/>
  <c r="P2671" i="5" s="1"/>
  <c r="H2672" i="5"/>
  <c r="I2672" i="5"/>
  <c r="J2672" i="5"/>
  <c r="K2672" i="5"/>
  <c r="L2672" i="5" s="1"/>
  <c r="M2672" i="5"/>
  <c r="N2672" i="5" s="1"/>
  <c r="O2672" i="5"/>
  <c r="P2672" i="5" s="1"/>
  <c r="H2673" i="5"/>
  <c r="I2673" i="5"/>
  <c r="J2673" i="5"/>
  <c r="K2673" i="5"/>
  <c r="L2673" i="5" s="1"/>
  <c r="M2673" i="5"/>
  <c r="N2673" i="5" s="1"/>
  <c r="O2673" i="5"/>
  <c r="P2673" i="5" s="1"/>
  <c r="H2674" i="5"/>
  <c r="I2674" i="5"/>
  <c r="J2674" i="5"/>
  <c r="K2674" i="5"/>
  <c r="L2674" i="5" s="1"/>
  <c r="M2674" i="5"/>
  <c r="N2674" i="5" s="1"/>
  <c r="O2674" i="5"/>
  <c r="P2674" i="5" s="1"/>
  <c r="H2675" i="5"/>
  <c r="I2675" i="5"/>
  <c r="J2675" i="5"/>
  <c r="K2675" i="5"/>
  <c r="L2675" i="5" s="1"/>
  <c r="M2675" i="5"/>
  <c r="N2675" i="5" s="1"/>
  <c r="O2675" i="5"/>
  <c r="P2675" i="5" s="1"/>
  <c r="H2676" i="5"/>
  <c r="I2676" i="5"/>
  <c r="J2676" i="5"/>
  <c r="K2676" i="5"/>
  <c r="L2676" i="5" s="1"/>
  <c r="M2676" i="5"/>
  <c r="N2676" i="5" s="1"/>
  <c r="O2676" i="5"/>
  <c r="P2676" i="5" s="1"/>
  <c r="H2677" i="5"/>
  <c r="I2677" i="5"/>
  <c r="J2677" i="5"/>
  <c r="K2677" i="5"/>
  <c r="L2677" i="5" s="1"/>
  <c r="M2677" i="5"/>
  <c r="N2677" i="5" s="1"/>
  <c r="O2677" i="5"/>
  <c r="P2677" i="5" s="1"/>
  <c r="H2678" i="5"/>
  <c r="I2678" i="5"/>
  <c r="J2678" i="5"/>
  <c r="K2678" i="5"/>
  <c r="L2678" i="5" s="1"/>
  <c r="M2678" i="5"/>
  <c r="N2678" i="5" s="1"/>
  <c r="O2678" i="5"/>
  <c r="P2678" i="5" s="1"/>
  <c r="H2679" i="5"/>
  <c r="I2679" i="5"/>
  <c r="J2679" i="5"/>
  <c r="K2679" i="5"/>
  <c r="L2679" i="5" s="1"/>
  <c r="M2679" i="5"/>
  <c r="N2679" i="5" s="1"/>
  <c r="O2679" i="5"/>
  <c r="P2679" i="5" s="1"/>
  <c r="H2680" i="5"/>
  <c r="I2680" i="5"/>
  <c r="J2680" i="5"/>
  <c r="K2680" i="5"/>
  <c r="L2680" i="5" s="1"/>
  <c r="M2680" i="5"/>
  <c r="N2680" i="5" s="1"/>
  <c r="O2680" i="5"/>
  <c r="P2680" i="5" s="1"/>
  <c r="H2681" i="5"/>
  <c r="I2681" i="5"/>
  <c r="J2681" i="5"/>
  <c r="K2681" i="5"/>
  <c r="L2681" i="5" s="1"/>
  <c r="M2681" i="5"/>
  <c r="N2681" i="5" s="1"/>
  <c r="O2681" i="5"/>
  <c r="P2681" i="5" s="1"/>
  <c r="H2682" i="5"/>
  <c r="I2682" i="5"/>
  <c r="J2682" i="5"/>
  <c r="K2682" i="5"/>
  <c r="L2682" i="5" s="1"/>
  <c r="M2682" i="5"/>
  <c r="N2682" i="5" s="1"/>
  <c r="O2682" i="5"/>
  <c r="P2682" i="5" s="1"/>
  <c r="H2683" i="5"/>
  <c r="I2683" i="5"/>
  <c r="J2683" i="5"/>
  <c r="K2683" i="5"/>
  <c r="L2683" i="5" s="1"/>
  <c r="M2683" i="5"/>
  <c r="N2683" i="5" s="1"/>
  <c r="O2683" i="5"/>
  <c r="P2683" i="5" s="1"/>
  <c r="H2684" i="5"/>
  <c r="I2684" i="5"/>
  <c r="J2684" i="5"/>
  <c r="K2684" i="5"/>
  <c r="L2684" i="5" s="1"/>
  <c r="M2684" i="5"/>
  <c r="N2684" i="5" s="1"/>
  <c r="O2684" i="5"/>
  <c r="P2684" i="5" s="1"/>
  <c r="H2685" i="5"/>
  <c r="I2685" i="5"/>
  <c r="J2685" i="5"/>
  <c r="K2685" i="5"/>
  <c r="L2685" i="5" s="1"/>
  <c r="M2685" i="5"/>
  <c r="N2685" i="5" s="1"/>
  <c r="O2685" i="5"/>
  <c r="P2685" i="5" s="1"/>
  <c r="H2686" i="5"/>
  <c r="I2686" i="5"/>
  <c r="J2686" i="5"/>
  <c r="K2686" i="5"/>
  <c r="L2686" i="5" s="1"/>
  <c r="M2686" i="5"/>
  <c r="N2686" i="5" s="1"/>
  <c r="O2686" i="5"/>
  <c r="P2686" i="5" s="1"/>
  <c r="H2687" i="5"/>
  <c r="I2687" i="5"/>
  <c r="J2687" i="5"/>
  <c r="K2687" i="5"/>
  <c r="L2687" i="5" s="1"/>
  <c r="M2687" i="5"/>
  <c r="N2687" i="5" s="1"/>
  <c r="O2687" i="5"/>
  <c r="P2687" i="5" s="1"/>
  <c r="H2688" i="5"/>
  <c r="I2688" i="5"/>
  <c r="J2688" i="5"/>
  <c r="K2688" i="5"/>
  <c r="L2688" i="5" s="1"/>
  <c r="M2688" i="5"/>
  <c r="N2688" i="5" s="1"/>
  <c r="O2688" i="5"/>
  <c r="P2688" i="5" s="1"/>
  <c r="H2689" i="5"/>
  <c r="I2689" i="5"/>
  <c r="J2689" i="5"/>
  <c r="K2689" i="5"/>
  <c r="L2689" i="5" s="1"/>
  <c r="M2689" i="5"/>
  <c r="N2689" i="5" s="1"/>
  <c r="O2689" i="5"/>
  <c r="P2689" i="5" s="1"/>
  <c r="H2690" i="5"/>
  <c r="I2690" i="5"/>
  <c r="J2690" i="5"/>
  <c r="K2690" i="5"/>
  <c r="L2690" i="5" s="1"/>
  <c r="M2690" i="5"/>
  <c r="N2690" i="5" s="1"/>
  <c r="O2690" i="5"/>
  <c r="P2690" i="5" s="1"/>
  <c r="H2691" i="5"/>
  <c r="I2691" i="5"/>
  <c r="J2691" i="5"/>
  <c r="K2691" i="5"/>
  <c r="L2691" i="5" s="1"/>
  <c r="M2691" i="5"/>
  <c r="N2691" i="5" s="1"/>
  <c r="O2691" i="5"/>
  <c r="P2691" i="5" s="1"/>
  <c r="H2692" i="5"/>
  <c r="I2692" i="5"/>
  <c r="J2692" i="5"/>
  <c r="K2692" i="5"/>
  <c r="L2692" i="5" s="1"/>
  <c r="M2692" i="5"/>
  <c r="N2692" i="5" s="1"/>
  <c r="O2692" i="5"/>
  <c r="P2692" i="5" s="1"/>
  <c r="H2693" i="5"/>
  <c r="I2693" i="5"/>
  <c r="J2693" i="5"/>
  <c r="K2693" i="5"/>
  <c r="L2693" i="5" s="1"/>
  <c r="M2693" i="5"/>
  <c r="N2693" i="5" s="1"/>
  <c r="O2693" i="5"/>
  <c r="P2693" i="5" s="1"/>
  <c r="H2694" i="5"/>
  <c r="I2694" i="5"/>
  <c r="J2694" i="5"/>
  <c r="K2694" i="5"/>
  <c r="L2694" i="5" s="1"/>
  <c r="M2694" i="5"/>
  <c r="N2694" i="5" s="1"/>
  <c r="O2694" i="5"/>
  <c r="P2694" i="5" s="1"/>
  <c r="H2695" i="5"/>
  <c r="I2695" i="5"/>
  <c r="J2695" i="5"/>
  <c r="K2695" i="5"/>
  <c r="L2695" i="5" s="1"/>
  <c r="M2695" i="5"/>
  <c r="N2695" i="5" s="1"/>
  <c r="O2695" i="5"/>
  <c r="P2695" i="5" s="1"/>
  <c r="H2696" i="5"/>
  <c r="I2696" i="5"/>
  <c r="J2696" i="5"/>
  <c r="K2696" i="5"/>
  <c r="L2696" i="5" s="1"/>
  <c r="M2696" i="5"/>
  <c r="N2696" i="5" s="1"/>
  <c r="O2696" i="5"/>
  <c r="P2696" i="5" s="1"/>
  <c r="H2697" i="5"/>
  <c r="I2697" i="5"/>
  <c r="J2697" i="5"/>
  <c r="K2697" i="5"/>
  <c r="L2697" i="5" s="1"/>
  <c r="M2697" i="5"/>
  <c r="N2697" i="5" s="1"/>
  <c r="O2697" i="5"/>
  <c r="P2697" i="5" s="1"/>
  <c r="H2698" i="5"/>
  <c r="I2698" i="5"/>
  <c r="J2698" i="5"/>
  <c r="K2698" i="5"/>
  <c r="L2698" i="5" s="1"/>
  <c r="M2698" i="5"/>
  <c r="N2698" i="5" s="1"/>
  <c r="O2698" i="5"/>
  <c r="P2698" i="5" s="1"/>
  <c r="H2699" i="5"/>
  <c r="I2699" i="5"/>
  <c r="J2699" i="5"/>
  <c r="K2699" i="5"/>
  <c r="L2699" i="5" s="1"/>
  <c r="M2699" i="5"/>
  <c r="N2699" i="5" s="1"/>
  <c r="O2699" i="5"/>
  <c r="P2699" i="5" s="1"/>
  <c r="H2700" i="5"/>
  <c r="I2700" i="5"/>
  <c r="J2700" i="5"/>
  <c r="K2700" i="5"/>
  <c r="L2700" i="5" s="1"/>
  <c r="M2700" i="5"/>
  <c r="N2700" i="5" s="1"/>
  <c r="O2700" i="5"/>
  <c r="P2700" i="5" s="1"/>
  <c r="H2701" i="5"/>
  <c r="I2701" i="5"/>
  <c r="J2701" i="5"/>
  <c r="K2701" i="5"/>
  <c r="L2701" i="5" s="1"/>
  <c r="M2701" i="5"/>
  <c r="N2701" i="5" s="1"/>
  <c r="O2701" i="5"/>
  <c r="P2701" i="5" s="1"/>
  <c r="H2702" i="5"/>
  <c r="I2702" i="5"/>
  <c r="J2702" i="5"/>
  <c r="K2702" i="5"/>
  <c r="L2702" i="5" s="1"/>
  <c r="M2702" i="5"/>
  <c r="N2702" i="5" s="1"/>
  <c r="O2702" i="5"/>
  <c r="P2702" i="5" s="1"/>
  <c r="H2703" i="5"/>
  <c r="I2703" i="5"/>
  <c r="J2703" i="5"/>
  <c r="K2703" i="5"/>
  <c r="L2703" i="5" s="1"/>
  <c r="M2703" i="5"/>
  <c r="N2703" i="5" s="1"/>
  <c r="O2703" i="5"/>
  <c r="P2703" i="5" s="1"/>
  <c r="H2704" i="5"/>
  <c r="I2704" i="5"/>
  <c r="J2704" i="5"/>
  <c r="K2704" i="5"/>
  <c r="L2704" i="5" s="1"/>
  <c r="M2704" i="5"/>
  <c r="N2704" i="5" s="1"/>
  <c r="O2704" i="5"/>
  <c r="P2704" i="5" s="1"/>
  <c r="H2705" i="5"/>
  <c r="I2705" i="5"/>
  <c r="J2705" i="5"/>
  <c r="K2705" i="5"/>
  <c r="L2705" i="5" s="1"/>
  <c r="M2705" i="5"/>
  <c r="N2705" i="5" s="1"/>
  <c r="O2705" i="5"/>
  <c r="P2705" i="5" s="1"/>
  <c r="H2706" i="5"/>
  <c r="I2706" i="5"/>
  <c r="J2706" i="5"/>
  <c r="K2706" i="5"/>
  <c r="L2706" i="5" s="1"/>
  <c r="M2706" i="5"/>
  <c r="N2706" i="5" s="1"/>
  <c r="O2706" i="5"/>
  <c r="P2706" i="5" s="1"/>
  <c r="H2707" i="5"/>
  <c r="I2707" i="5"/>
  <c r="J2707" i="5"/>
  <c r="K2707" i="5"/>
  <c r="L2707" i="5" s="1"/>
  <c r="M2707" i="5"/>
  <c r="N2707" i="5" s="1"/>
  <c r="O2707" i="5"/>
  <c r="P2707" i="5" s="1"/>
  <c r="H2708" i="5"/>
  <c r="I2708" i="5"/>
  <c r="J2708" i="5"/>
  <c r="K2708" i="5"/>
  <c r="L2708" i="5" s="1"/>
  <c r="M2708" i="5"/>
  <c r="N2708" i="5" s="1"/>
  <c r="O2708" i="5"/>
  <c r="P2708" i="5" s="1"/>
  <c r="H2709" i="5"/>
  <c r="I2709" i="5"/>
  <c r="J2709" i="5"/>
  <c r="K2709" i="5"/>
  <c r="L2709" i="5" s="1"/>
  <c r="M2709" i="5"/>
  <c r="N2709" i="5" s="1"/>
  <c r="O2709" i="5"/>
  <c r="P2709" i="5" s="1"/>
  <c r="H2710" i="5"/>
  <c r="I2710" i="5"/>
  <c r="J2710" i="5"/>
  <c r="K2710" i="5"/>
  <c r="L2710" i="5" s="1"/>
  <c r="M2710" i="5"/>
  <c r="N2710" i="5" s="1"/>
  <c r="O2710" i="5"/>
  <c r="P2710" i="5" s="1"/>
  <c r="H2711" i="5"/>
  <c r="I2711" i="5"/>
  <c r="J2711" i="5"/>
  <c r="K2711" i="5"/>
  <c r="L2711" i="5" s="1"/>
  <c r="M2711" i="5"/>
  <c r="N2711" i="5" s="1"/>
  <c r="O2711" i="5"/>
  <c r="P2711" i="5" s="1"/>
  <c r="H2712" i="5"/>
  <c r="I2712" i="5"/>
  <c r="J2712" i="5"/>
  <c r="K2712" i="5"/>
  <c r="L2712" i="5" s="1"/>
  <c r="M2712" i="5"/>
  <c r="N2712" i="5" s="1"/>
  <c r="O2712" i="5"/>
  <c r="P2712" i="5" s="1"/>
  <c r="H2713" i="5"/>
  <c r="I2713" i="5"/>
  <c r="J2713" i="5"/>
  <c r="K2713" i="5"/>
  <c r="L2713" i="5" s="1"/>
  <c r="M2713" i="5"/>
  <c r="N2713" i="5" s="1"/>
  <c r="O2713" i="5"/>
  <c r="P2713" i="5" s="1"/>
  <c r="H2714" i="5"/>
  <c r="I2714" i="5"/>
  <c r="J2714" i="5"/>
  <c r="K2714" i="5"/>
  <c r="L2714" i="5" s="1"/>
  <c r="M2714" i="5"/>
  <c r="N2714" i="5" s="1"/>
  <c r="O2714" i="5"/>
  <c r="P2714" i="5" s="1"/>
  <c r="H2715" i="5"/>
  <c r="I2715" i="5"/>
  <c r="J2715" i="5"/>
  <c r="K2715" i="5"/>
  <c r="L2715" i="5" s="1"/>
  <c r="M2715" i="5"/>
  <c r="N2715" i="5" s="1"/>
  <c r="O2715" i="5"/>
  <c r="P2715" i="5" s="1"/>
  <c r="H2716" i="5"/>
  <c r="I2716" i="5"/>
  <c r="J2716" i="5"/>
  <c r="K2716" i="5"/>
  <c r="L2716" i="5" s="1"/>
  <c r="M2716" i="5"/>
  <c r="N2716" i="5" s="1"/>
  <c r="O2716" i="5"/>
  <c r="P2716" i="5" s="1"/>
  <c r="H2717" i="5"/>
  <c r="I2717" i="5"/>
  <c r="J2717" i="5"/>
  <c r="K2717" i="5"/>
  <c r="L2717" i="5" s="1"/>
  <c r="M2717" i="5"/>
  <c r="N2717" i="5" s="1"/>
  <c r="O2717" i="5"/>
  <c r="P2717" i="5" s="1"/>
  <c r="H2718" i="5"/>
  <c r="I2718" i="5"/>
  <c r="J2718" i="5"/>
  <c r="K2718" i="5"/>
  <c r="L2718" i="5" s="1"/>
  <c r="M2718" i="5"/>
  <c r="N2718" i="5" s="1"/>
  <c r="O2718" i="5"/>
  <c r="P2718" i="5" s="1"/>
  <c r="H2719" i="5"/>
  <c r="I2719" i="5"/>
  <c r="J2719" i="5"/>
  <c r="K2719" i="5"/>
  <c r="L2719" i="5" s="1"/>
  <c r="M2719" i="5"/>
  <c r="N2719" i="5" s="1"/>
  <c r="O2719" i="5"/>
  <c r="P2719" i="5" s="1"/>
  <c r="H2720" i="5"/>
  <c r="I2720" i="5"/>
  <c r="J2720" i="5"/>
  <c r="K2720" i="5"/>
  <c r="L2720" i="5" s="1"/>
  <c r="M2720" i="5"/>
  <c r="N2720" i="5" s="1"/>
  <c r="O2720" i="5"/>
  <c r="P2720" i="5" s="1"/>
  <c r="H2721" i="5"/>
  <c r="I2721" i="5"/>
  <c r="J2721" i="5"/>
  <c r="K2721" i="5"/>
  <c r="L2721" i="5" s="1"/>
  <c r="M2721" i="5"/>
  <c r="N2721" i="5" s="1"/>
  <c r="O2721" i="5"/>
  <c r="P2721" i="5" s="1"/>
  <c r="H2722" i="5"/>
  <c r="I2722" i="5"/>
  <c r="J2722" i="5"/>
  <c r="K2722" i="5"/>
  <c r="L2722" i="5" s="1"/>
  <c r="M2722" i="5"/>
  <c r="N2722" i="5" s="1"/>
  <c r="O2722" i="5"/>
  <c r="P2722" i="5" s="1"/>
  <c r="H2723" i="5"/>
  <c r="I2723" i="5"/>
  <c r="J2723" i="5"/>
  <c r="K2723" i="5"/>
  <c r="L2723" i="5" s="1"/>
  <c r="M2723" i="5"/>
  <c r="N2723" i="5" s="1"/>
  <c r="O2723" i="5"/>
  <c r="P2723" i="5" s="1"/>
  <c r="H2724" i="5"/>
  <c r="I2724" i="5"/>
  <c r="J2724" i="5"/>
  <c r="K2724" i="5"/>
  <c r="L2724" i="5" s="1"/>
  <c r="M2724" i="5"/>
  <c r="N2724" i="5" s="1"/>
  <c r="O2724" i="5"/>
  <c r="P2724" i="5" s="1"/>
  <c r="H2725" i="5"/>
  <c r="I2725" i="5"/>
  <c r="J2725" i="5"/>
  <c r="K2725" i="5"/>
  <c r="L2725" i="5" s="1"/>
  <c r="M2725" i="5"/>
  <c r="N2725" i="5" s="1"/>
  <c r="O2725" i="5"/>
  <c r="P2725" i="5" s="1"/>
  <c r="H2726" i="5"/>
  <c r="I2726" i="5"/>
  <c r="J2726" i="5"/>
  <c r="K2726" i="5"/>
  <c r="L2726" i="5" s="1"/>
  <c r="M2726" i="5"/>
  <c r="N2726" i="5" s="1"/>
  <c r="O2726" i="5"/>
  <c r="P2726" i="5" s="1"/>
  <c r="H2727" i="5"/>
  <c r="I2727" i="5"/>
  <c r="J2727" i="5"/>
  <c r="K2727" i="5"/>
  <c r="L2727" i="5" s="1"/>
  <c r="M2727" i="5"/>
  <c r="N2727" i="5" s="1"/>
  <c r="O2727" i="5"/>
  <c r="P2727" i="5" s="1"/>
  <c r="H2728" i="5"/>
  <c r="I2728" i="5"/>
  <c r="J2728" i="5"/>
  <c r="K2728" i="5"/>
  <c r="L2728" i="5" s="1"/>
  <c r="M2728" i="5"/>
  <c r="N2728" i="5" s="1"/>
  <c r="O2728" i="5"/>
  <c r="P2728" i="5" s="1"/>
  <c r="H2729" i="5"/>
  <c r="I2729" i="5"/>
  <c r="J2729" i="5"/>
  <c r="K2729" i="5"/>
  <c r="L2729" i="5" s="1"/>
  <c r="M2729" i="5"/>
  <c r="N2729" i="5" s="1"/>
  <c r="O2729" i="5"/>
  <c r="P2729" i="5" s="1"/>
  <c r="H2730" i="5"/>
  <c r="I2730" i="5"/>
  <c r="J2730" i="5"/>
  <c r="K2730" i="5"/>
  <c r="L2730" i="5" s="1"/>
  <c r="M2730" i="5"/>
  <c r="N2730" i="5" s="1"/>
  <c r="O2730" i="5"/>
  <c r="P2730" i="5" s="1"/>
  <c r="H2731" i="5"/>
  <c r="I2731" i="5"/>
  <c r="J2731" i="5"/>
  <c r="K2731" i="5"/>
  <c r="L2731" i="5" s="1"/>
  <c r="M2731" i="5"/>
  <c r="N2731" i="5" s="1"/>
  <c r="O2731" i="5"/>
  <c r="P2731" i="5" s="1"/>
  <c r="H2732" i="5"/>
  <c r="I2732" i="5"/>
  <c r="J2732" i="5"/>
  <c r="K2732" i="5"/>
  <c r="L2732" i="5" s="1"/>
  <c r="M2732" i="5"/>
  <c r="N2732" i="5" s="1"/>
  <c r="O2732" i="5"/>
  <c r="P2732" i="5" s="1"/>
  <c r="H2733" i="5"/>
  <c r="I2733" i="5"/>
  <c r="J2733" i="5"/>
  <c r="K2733" i="5"/>
  <c r="L2733" i="5" s="1"/>
  <c r="M2733" i="5"/>
  <c r="N2733" i="5" s="1"/>
  <c r="O2733" i="5"/>
  <c r="P2733" i="5" s="1"/>
  <c r="H2734" i="5"/>
  <c r="I2734" i="5"/>
  <c r="J2734" i="5"/>
  <c r="K2734" i="5"/>
  <c r="L2734" i="5" s="1"/>
  <c r="M2734" i="5"/>
  <c r="N2734" i="5" s="1"/>
  <c r="O2734" i="5"/>
  <c r="P2734" i="5" s="1"/>
  <c r="H2735" i="5"/>
  <c r="I2735" i="5"/>
  <c r="J2735" i="5"/>
  <c r="K2735" i="5"/>
  <c r="L2735" i="5" s="1"/>
  <c r="M2735" i="5"/>
  <c r="N2735" i="5" s="1"/>
  <c r="O2735" i="5"/>
  <c r="P2735" i="5" s="1"/>
  <c r="H2736" i="5"/>
  <c r="I2736" i="5"/>
  <c r="J2736" i="5"/>
  <c r="K2736" i="5"/>
  <c r="L2736" i="5" s="1"/>
  <c r="M2736" i="5"/>
  <c r="N2736" i="5" s="1"/>
  <c r="O2736" i="5"/>
  <c r="P2736" i="5" s="1"/>
  <c r="H2737" i="5"/>
  <c r="I2737" i="5"/>
  <c r="J2737" i="5"/>
  <c r="K2737" i="5"/>
  <c r="L2737" i="5" s="1"/>
  <c r="M2737" i="5"/>
  <c r="N2737" i="5" s="1"/>
  <c r="O2737" i="5"/>
  <c r="P2737" i="5" s="1"/>
  <c r="H2738" i="5"/>
  <c r="I2738" i="5"/>
  <c r="J2738" i="5"/>
  <c r="K2738" i="5"/>
  <c r="L2738" i="5" s="1"/>
  <c r="M2738" i="5"/>
  <c r="N2738" i="5" s="1"/>
  <c r="O2738" i="5"/>
  <c r="P2738" i="5" s="1"/>
  <c r="H2739" i="5"/>
  <c r="I2739" i="5"/>
  <c r="J2739" i="5"/>
  <c r="K2739" i="5"/>
  <c r="L2739" i="5" s="1"/>
  <c r="M2739" i="5"/>
  <c r="N2739" i="5" s="1"/>
  <c r="O2739" i="5"/>
  <c r="P2739" i="5" s="1"/>
  <c r="H2740" i="5"/>
  <c r="I2740" i="5"/>
  <c r="J2740" i="5"/>
  <c r="K2740" i="5"/>
  <c r="L2740" i="5" s="1"/>
  <c r="M2740" i="5"/>
  <c r="N2740" i="5" s="1"/>
  <c r="O2740" i="5"/>
  <c r="P2740" i="5" s="1"/>
  <c r="H2741" i="5"/>
  <c r="I2741" i="5"/>
  <c r="J2741" i="5"/>
  <c r="K2741" i="5"/>
  <c r="L2741" i="5" s="1"/>
  <c r="M2741" i="5"/>
  <c r="N2741" i="5" s="1"/>
  <c r="O2741" i="5"/>
  <c r="P2741" i="5" s="1"/>
  <c r="H2742" i="5"/>
  <c r="I2742" i="5"/>
  <c r="J2742" i="5"/>
  <c r="K2742" i="5"/>
  <c r="L2742" i="5" s="1"/>
  <c r="M2742" i="5"/>
  <c r="N2742" i="5" s="1"/>
  <c r="O2742" i="5"/>
  <c r="P2742" i="5" s="1"/>
  <c r="H2743" i="5"/>
  <c r="I2743" i="5"/>
  <c r="J2743" i="5"/>
  <c r="K2743" i="5"/>
  <c r="L2743" i="5" s="1"/>
  <c r="M2743" i="5"/>
  <c r="N2743" i="5" s="1"/>
  <c r="O2743" i="5"/>
  <c r="P2743" i="5" s="1"/>
  <c r="H2744" i="5"/>
  <c r="I2744" i="5"/>
  <c r="J2744" i="5"/>
  <c r="K2744" i="5"/>
  <c r="L2744" i="5" s="1"/>
  <c r="M2744" i="5"/>
  <c r="N2744" i="5" s="1"/>
  <c r="O2744" i="5"/>
  <c r="P2744" i="5" s="1"/>
  <c r="H2745" i="5"/>
  <c r="I2745" i="5"/>
  <c r="J2745" i="5"/>
  <c r="K2745" i="5"/>
  <c r="L2745" i="5" s="1"/>
  <c r="M2745" i="5"/>
  <c r="N2745" i="5" s="1"/>
  <c r="O2745" i="5"/>
  <c r="P2745" i="5" s="1"/>
  <c r="H2746" i="5"/>
  <c r="I2746" i="5"/>
  <c r="J2746" i="5"/>
  <c r="K2746" i="5"/>
  <c r="L2746" i="5" s="1"/>
  <c r="M2746" i="5"/>
  <c r="N2746" i="5" s="1"/>
  <c r="O2746" i="5"/>
  <c r="P2746" i="5" s="1"/>
  <c r="H2747" i="5"/>
  <c r="I2747" i="5"/>
  <c r="J2747" i="5"/>
  <c r="K2747" i="5"/>
  <c r="L2747" i="5" s="1"/>
  <c r="M2747" i="5"/>
  <c r="N2747" i="5" s="1"/>
  <c r="O2747" i="5"/>
  <c r="P2747" i="5" s="1"/>
  <c r="H2748" i="5"/>
  <c r="I2748" i="5"/>
  <c r="J2748" i="5"/>
  <c r="K2748" i="5"/>
  <c r="L2748" i="5" s="1"/>
  <c r="M2748" i="5"/>
  <c r="N2748" i="5" s="1"/>
  <c r="O2748" i="5"/>
  <c r="P2748" i="5" s="1"/>
  <c r="H2749" i="5"/>
  <c r="I2749" i="5"/>
  <c r="J2749" i="5"/>
  <c r="K2749" i="5"/>
  <c r="L2749" i="5" s="1"/>
  <c r="M2749" i="5"/>
  <c r="N2749" i="5" s="1"/>
  <c r="O2749" i="5"/>
  <c r="P2749" i="5" s="1"/>
  <c r="H2750" i="5"/>
  <c r="I2750" i="5"/>
  <c r="J2750" i="5"/>
  <c r="K2750" i="5"/>
  <c r="L2750" i="5" s="1"/>
  <c r="M2750" i="5"/>
  <c r="N2750" i="5" s="1"/>
  <c r="O2750" i="5"/>
  <c r="P2750" i="5" s="1"/>
  <c r="H2751" i="5"/>
  <c r="I2751" i="5"/>
  <c r="J2751" i="5"/>
  <c r="K2751" i="5"/>
  <c r="L2751" i="5" s="1"/>
  <c r="M2751" i="5"/>
  <c r="N2751" i="5" s="1"/>
  <c r="O2751" i="5"/>
  <c r="P2751" i="5" s="1"/>
  <c r="H2752" i="5"/>
  <c r="I2752" i="5"/>
  <c r="J2752" i="5"/>
  <c r="K2752" i="5"/>
  <c r="L2752" i="5" s="1"/>
  <c r="M2752" i="5"/>
  <c r="N2752" i="5" s="1"/>
  <c r="O2752" i="5"/>
  <c r="P2752" i="5" s="1"/>
  <c r="H2753" i="5"/>
  <c r="I2753" i="5"/>
  <c r="J2753" i="5"/>
  <c r="K2753" i="5"/>
  <c r="L2753" i="5" s="1"/>
  <c r="M2753" i="5"/>
  <c r="N2753" i="5" s="1"/>
  <c r="O2753" i="5"/>
  <c r="P2753" i="5" s="1"/>
  <c r="H2754" i="5"/>
  <c r="I2754" i="5"/>
  <c r="J2754" i="5"/>
  <c r="K2754" i="5"/>
  <c r="L2754" i="5" s="1"/>
  <c r="M2754" i="5"/>
  <c r="N2754" i="5" s="1"/>
  <c r="O2754" i="5"/>
  <c r="P2754" i="5" s="1"/>
  <c r="H2755" i="5"/>
  <c r="I2755" i="5"/>
  <c r="J2755" i="5"/>
  <c r="K2755" i="5"/>
  <c r="L2755" i="5" s="1"/>
  <c r="M2755" i="5"/>
  <c r="N2755" i="5" s="1"/>
  <c r="O2755" i="5"/>
  <c r="P2755" i="5" s="1"/>
  <c r="H2756" i="5"/>
  <c r="I2756" i="5"/>
  <c r="J2756" i="5"/>
  <c r="K2756" i="5"/>
  <c r="L2756" i="5" s="1"/>
  <c r="M2756" i="5"/>
  <c r="N2756" i="5" s="1"/>
  <c r="O2756" i="5"/>
  <c r="P2756" i="5" s="1"/>
  <c r="H2757" i="5"/>
  <c r="I2757" i="5"/>
  <c r="J2757" i="5"/>
  <c r="K2757" i="5"/>
  <c r="L2757" i="5" s="1"/>
  <c r="M2757" i="5"/>
  <c r="N2757" i="5" s="1"/>
  <c r="O2757" i="5"/>
  <c r="P2757" i="5" s="1"/>
  <c r="H2758" i="5"/>
  <c r="I2758" i="5"/>
  <c r="J2758" i="5"/>
  <c r="K2758" i="5"/>
  <c r="L2758" i="5" s="1"/>
  <c r="M2758" i="5"/>
  <c r="N2758" i="5" s="1"/>
  <c r="O2758" i="5"/>
  <c r="P2758" i="5" s="1"/>
  <c r="H2759" i="5"/>
  <c r="I2759" i="5"/>
  <c r="J2759" i="5"/>
  <c r="K2759" i="5"/>
  <c r="L2759" i="5" s="1"/>
  <c r="M2759" i="5"/>
  <c r="N2759" i="5" s="1"/>
  <c r="O2759" i="5"/>
  <c r="P2759" i="5" s="1"/>
  <c r="H2760" i="5"/>
  <c r="I2760" i="5"/>
  <c r="J2760" i="5"/>
  <c r="K2760" i="5"/>
  <c r="L2760" i="5" s="1"/>
  <c r="M2760" i="5"/>
  <c r="N2760" i="5" s="1"/>
  <c r="O2760" i="5"/>
  <c r="P2760" i="5" s="1"/>
  <c r="H2761" i="5"/>
  <c r="I2761" i="5"/>
  <c r="J2761" i="5"/>
  <c r="K2761" i="5"/>
  <c r="L2761" i="5" s="1"/>
  <c r="M2761" i="5"/>
  <c r="N2761" i="5" s="1"/>
  <c r="O2761" i="5"/>
  <c r="P2761" i="5" s="1"/>
  <c r="H2762" i="5"/>
  <c r="I2762" i="5"/>
  <c r="J2762" i="5"/>
  <c r="K2762" i="5"/>
  <c r="L2762" i="5" s="1"/>
  <c r="M2762" i="5"/>
  <c r="N2762" i="5" s="1"/>
  <c r="O2762" i="5"/>
  <c r="P2762" i="5" s="1"/>
  <c r="H2763" i="5"/>
  <c r="I2763" i="5"/>
  <c r="J2763" i="5"/>
  <c r="K2763" i="5"/>
  <c r="L2763" i="5" s="1"/>
  <c r="M2763" i="5"/>
  <c r="N2763" i="5" s="1"/>
  <c r="O2763" i="5"/>
  <c r="P2763" i="5" s="1"/>
  <c r="H2764" i="5"/>
  <c r="I2764" i="5"/>
  <c r="J2764" i="5"/>
  <c r="K2764" i="5"/>
  <c r="L2764" i="5" s="1"/>
  <c r="M2764" i="5"/>
  <c r="N2764" i="5" s="1"/>
  <c r="O2764" i="5"/>
  <c r="P2764" i="5" s="1"/>
  <c r="H2765" i="5"/>
  <c r="I2765" i="5"/>
  <c r="J2765" i="5"/>
  <c r="K2765" i="5"/>
  <c r="L2765" i="5" s="1"/>
  <c r="M2765" i="5"/>
  <c r="N2765" i="5" s="1"/>
  <c r="O2765" i="5"/>
  <c r="P2765" i="5" s="1"/>
  <c r="H2766" i="5"/>
  <c r="I2766" i="5"/>
  <c r="J2766" i="5"/>
  <c r="K2766" i="5"/>
  <c r="L2766" i="5" s="1"/>
  <c r="M2766" i="5"/>
  <c r="N2766" i="5" s="1"/>
  <c r="O2766" i="5"/>
  <c r="P2766" i="5" s="1"/>
  <c r="H2767" i="5"/>
  <c r="I2767" i="5"/>
  <c r="J2767" i="5"/>
  <c r="K2767" i="5"/>
  <c r="L2767" i="5" s="1"/>
  <c r="M2767" i="5"/>
  <c r="N2767" i="5" s="1"/>
  <c r="O2767" i="5"/>
  <c r="P2767" i="5" s="1"/>
  <c r="H2768" i="5"/>
  <c r="I2768" i="5"/>
  <c r="J2768" i="5"/>
  <c r="K2768" i="5"/>
  <c r="L2768" i="5" s="1"/>
  <c r="M2768" i="5"/>
  <c r="N2768" i="5" s="1"/>
  <c r="O2768" i="5"/>
  <c r="P2768" i="5" s="1"/>
  <c r="H2769" i="5"/>
  <c r="I2769" i="5"/>
  <c r="J2769" i="5"/>
  <c r="K2769" i="5"/>
  <c r="L2769" i="5" s="1"/>
  <c r="M2769" i="5"/>
  <c r="N2769" i="5" s="1"/>
  <c r="O2769" i="5"/>
  <c r="P2769" i="5" s="1"/>
  <c r="H2770" i="5"/>
  <c r="I2770" i="5"/>
  <c r="J2770" i="5"/>
  <c r="K2770" i="5"/>
  <c r="L2770" i="5" s="1"/>
  <c r="M2770" i="5"/>
  <c r="N2770" i="5" s="1"/>
  <c r="O2770" i="5"/>
  <c r="P2770" i="5" s="1"/>
  <c r="H2771" i="5"/>
  <c r="I2771" i="5"/>
  <c r="J2771" i="5"/>
  <c r="K2771" i="5"/>
  <c r="L2771" i="5" s="1"/>
  <c r="M2771" i="5"/>
  <c r="N2771" i="5" s="1"/>
  <c r="O2771" i="5"/>
  <c r="P2771" i="5" s="1"/>
  <c r="H2772" i="5"/>
  <c r="I2772" i="5"/>
  <c r="J2772" i="5"/>
  <c r="K2772" i="5"/>
  <c r="L2772" i="5" s="1"/>
  <c r="M2772" i="5"/>
  <c r="N2772" i="5" s="1"/>
  <c r="O2772" i="5"/>
  <c r="P2772" i="5" s="1"/>
  <c r="H2773" i="5"/>
  <c r="I2773" i="5"/>
  <c r="J2773" i="5"/>
  <c r="K2773" i="5"/>
  <c r="L2773" i="5" s="1"/>
  <c r="M2773" i="5"/>
  <c r="N2773" i="5" s="1"/>
  <c r="O2773" i="5"/>
  <c r="P2773" i="5" s="1"/>
  <c r="H2774" i="5"/>
  <c r="I2774" i="5"/>
  <c r="J2774" i="5"/>
  <c r="K2774" i="5"/>
  <c r="L2774" i="5" s="1"/>
  <c r="M2774" i="5"/>
  <c r="N2774" i="5" s="1"/>
  <c r="O2774" i="5"/>
  <c r="P2774" i="5" s="1"/>
  <c r="H2775" i="5"/>
  <c r="I2775" i="5"/>
  <c r="J2775" i="5"/>
  <c r="K2775" i="5"/>
  <c r="L2775" i="5" s="1"/>
  <c r="M2775" i="5"/>
  <c r="N2775" i="5" s="1"/>
  <c r="O2775" i="5"/>
  <c r="P2775" i="5" s="1"/>
  <c r="H2776" i="5"/>
  <c r="I2776" i="5"/>
  <c r="J2776" i="5"/>
  <c r="K2776" i="5"/>
  <c r="L2776" i="5" s="1"/>
  <c r="M2776" i="5"/>
  <c r="N2776" i="5" s="1"/>
  <c r="O2776" i="5"/>
  <c r="P2776" i="5" s="1"/>
  <c r="H2777" i="5"/>
  <c r="I2777" i="5"/>
  <c r="J2777" i="5"/>
  <c r="K2777" i="5"/>
  <c r="L2777" i="5" s="1"/>
  <c r="M2777" i="5"/>
  <c r="N2777" i="5" s="1"/>
  <c r="O2777" i="5"/>
  <c r="P2777" i="5" s="1"/>
  <c r="H2778" i="5"/>
  <c r="I2778" i="5"/>
  <c r="J2778" i="5"/>
  <c r="K2778" i="5"/>
  <c r="L2778" i="5" s="1"/>
  <c r="M2778" i="5"/>
  <c r="N2778" i="5" s="1"/>
  <c r="O2778" i="5"/>
  <c r="P2778" i="5" s="1"/>
  <c r="H2779" i="5"/>
  <c r="I2779" i="5"/>
  <c r="J2779" i="5"/>
  <c r="K2779" i="5"/>
  <c r="L2779" i="5" s="1"/>
  <c r="M2779" i="5"/>
  <c r="N2779" i="5" s="1"/>
  <c r="O2779" i="5"/>
  <c r="P2779" i="5" s="1"/>
  <c r="H2780" i="5"/>
  <c r="I2780" i="5"/>
  <c r="J2780" i="5"/>
  <c r="K2780" i="5"/>
  <c r="L2780" i="5" s="1"/>
  <c r="M2780" i="5"/>
  <c r="N2780" i="5" s="1"/>
  <c r="O2780" i="5"/>
  <c r="P2780" i="5" s="1"/>
  <c r="H2781" i="5"/>
  <c r="I2781" i="5"/>
  <c r="J2781" i="5"/>
  <c r="K2781" i="5"/>
  <c r="L2781" i="5" s="1"/>
  <c r="M2781" i="5"/>
  <c r="N2781" i="5" s="1"/>
  <c r="O2781" i="5"/>
  <c r="P2781" i="5" s="1"/>
  <c r="H2782" i="5"/>
  <c r="I2782" i="5"/>
  <c r="J2782" i="5"/>
  <c r="K2782" i="5"/>
  <c r="L2782" i="5" s="1"/>
  <c r="M2782" i="5"/>
  <c r="N2782" i="5" s="1"/>
  <c r="O2782" i="5"/>
  <c r="P2782" i="5" s="1"/>
  <c r="H2783" i="5"/>
  <c r="I2783" i="5"/>
  <c r="J2783" i="5"/>
  <c r="K2783" i="5"/>
  <c r="L2783" i="5" s="1"/>
  <c r="M2783" i="5"/>
  <c r="N2783" i="5" s="1"/>
  <c r="O2783" i="5"/>
  <c r="P2783" i="5" s="1"/>
  <c r="H2784" i="5"/>
  <c r="I2784" i="5"/>
  <c r="J2784" i="5"/>
  <c r="K2784" i="5"/>
  <c r="L2784" i="5" s="1"/>
  <c r="M2784" i="5"/>
  <c r="N2784" i="5" s="1"/>
  <c r="O2784" i="5"/>
  <c r="P2784" i="5" s="1"/>
  <c r="H2785" i="5"/>
  <c r="I2785" i="5"/>
  <c r="J2785" i="5"/>
  <c r="K2785" i="5"/>
  <c r="L2785" i="5" s="1"/>
  <c r="M2785" i="5"/>
  <c r="N2785" i="5" s="1"/>
  <c r="O2785" i="5"/>
  <c r="P2785" i="5" s="1"/>
  <c r="H2786" i="5"/>
  <c r="I2786" i="5"/>
  <c r="J2786" i="5"/>
  <c r="K2786" i="5"/>
  <c r="L2786" i="5" s="1"/>
  <c r="M2786" i="5"/>
  <c r="N2786" i="5" s="1"/>
  <c r="O2786" i="5"/>
  <c r="P2786" i="5" s="1"/>
  <c r="H2787" i="5"/>
  <c r="I2787" i="5"/>
  <c r="J2787" i="5"/>
  <c r="K2787" i="5"/>
  <c r="L2787" i="5" s="1"/>
  <c r="M2787" i="5"/>
  <c r="N2787" i="5" s="1"/>
  <c r="O2787" i="5"/>
  <c r="P2787" i="5" s="1"/>
  <c r="H2788" i="5"/>
  <c r="I2788" i="5"/>
  <c r="J2788" i="5"/>
  <c r="K2788" i="5"/>
  <c r="L2788" i="5" s="1"/>
  <c r="M2788" i="5"/>
  <c r="N2788" i="5" s="1"/>
  <c r="O2788" i="5"/>
  <c r="P2788" i="5" s="1"/>
  <c r="H2789" i="5"/>
  <c r="I2789" i="5"/>
  <c r="J2789" i="5"/>
  <c r="K2789" i="5"/>
  <c r="L2789" i="5" s="1"/>
  <c r="M2789" i="5"/>
  <c r="N2789" i="5" s="1"/>
  <c r="O2789" i="5"/>
  <c r="P2789" i="5" s="1"/>
  <c r="H2790" i="5"/>
  <c r="I2790" i="5"/>
  <c r="J2790" i="5"/>
  <c r="K2790" i="5"/>
  <c r="L2790" i="5" s="1"/>
  <c r="M2790" i="5"/>
  <c r="N2790" i="5" s="1"/>
  <c r="O2790" i="5"/>
  <c r="P2790" i="5" s="1"/>
  <c r="H2791" i="5"/>
  <c r="I2791" i="5"/>
  <c r="J2791" i="5"/>
  <c r="K2791" i="5"/>
  <c r="L2791" i="5" s="1"/>
  <c r="M2791" i="5"/>
  <c r="N2791" i="5" s="1"/>
  <c r="O2791" i="5"/>
  <c r="P2791" i="5" s="1"/>
  <c r="H2792" i="5"/>
  <c r="I2792" i="5"/>
  <c r="J2792" i="5"/>
  <c r="K2792" i="5"/>
  <c r="L2792" i="5" s="1"/>
  <c r="M2792" i="5"/>
  <c r="N2792" i="5" s="1"/>
  <c r="O2792" i="5"/>
  <c r="P2792" i="5" s="1"/>
  <c r="H2793" i="5"/>
  <c r="I2793" i="5"/>
  <c r="J2793" i="5"/>
  <c r="K2793" i="5"/>
  <c r="L2793" i="5" s="1"/>
  <c r="M2793" i="5"/>
  <c r="N2793" i="5" s="1"/>
  <c r="O2793" i="5"/>
  <c r="P2793" i="5" s="1"/>
  <c r="H2794" i="5"/>
  <c r="I2794" i="5"/>
  <c r="J2794" i="5"/>
  <c r="K2794" i="5"/>
  <c r="L2794" i="5" s="1"/>
  <c r="M2794" i="5"/>
  <c r="N2794" i="5" s="1"/>
  <c r="O2794" i="5"/>
  <c r="P2794" i="5" s="1"/>
  <c r="H2795" i="5"/>
  <c r="I2795" i="5"/>
  <c r="J2795" i="5"/>
  <c r="K2795" i="5"/>
  <c r="L2795" i="5" s="1"/>
  <c r="M2795" i="5"/>
  <c r="N2795" i="5" s="1"/>
  <c r="O2795" i="5"/>
  <c r="P2795" i="5" s="1"/>
  <c r="H2796" i="5"/>
  <c r="I2796" i="5"/>
  <c r="J2796" i="5"/>
  <c r="K2796" i="5"/>
  <c r="L2796" i="5" s="1"/>
  <c r="M2796" i="5"/>
  <c r="N2796" i="5" s="1"/>
  <c r="O2796" i="5"/>
  <c r="P2796" i="5" s="1"/>
  <c r="H2797" i="5"/>
  <c r="I2797" i="5"/>
  <c r="J2797" i="5"/>
  <c r="K2797" i="5"/>
  <c r="L2797" i="5" s="1"/>
  <c r="M2797" i="5"/>
  <c r="N2797" i="5" s="1"/>
  <c r="O2797" i="5"/>
  <c r="P2797" i="5" s="1"/>
  <c r="H2798" i="5"/>
  <c r="I2798" i="5"/>
  <c r="J2798" i="5"/>
  <c r="K2798" i="5"/>
  <c r="L2798" i="5" s="1"/>
  <c r="M2798" i="5"/>
  <c r="N2798" i="5" s="1"/>
  <c r="O2798" i="5"/>
  <c r="P2798" i="5" s="1"/>
  <c r="H2799" i="5"/>
  <c r="I2799" i="5"/>
  <c r="J2799" i="5"/>
  <c r="K2799" i="5"/>
  <c r="L2799" i="5" s="1"/>
  <c r="M2799" i="5"/>
  <c r="N2799" i="5" s="1"/>
  <c r="O2799" i="5"/>
  <c r="P2799" i="5" s="1"/>
  <c r="H2800" i="5"/>
  <c r="I2800" i="5"/>
  <c r="J2800" i="5"/>
  <c r="K2800" i="5"/>
  <c r="L2800" i="5" s="1"/>
  <c r="M2800" i="5"/>
  <c r="N2800" i="5" s="1"/>
  <c r="O2800" i="5"/>
  <c r="P2800" i="5" s="1"/>
  <c r="H2801" i="5"/>
  <c r="I2801" i="5"/>
  <c r="J2801" i="5"/>
  <c r="K2801" i="5"/>
  <c r="L2801" i="5" s="1"/>
  <c r="M2801" i="5"/>
  <c r="N2801" i="5" s="1"/>
  <c r="O2801" i="5"/>
  <c r="P2801" i="5" s="1"/>
  <c r="H2802" i="5"/>
  <c r="I2802" i="5"/>
  <c r="J2802" i="5"/>
  <c r="K2802" i="5"/>
  <c r="L2802" i="5" s="1"/>
  <c r="M2802" i="5"/>
  <c r="N2802" i="5" s="1"/>
  <c r="O2802" i="5"/>
  <c r="P2802" i="5" s="1"/>
  <c r="H2803" i="5"/>
  <c r="I2803" i="5"/>
  <c r="J2803" i="5"/>
  <c r="K2803" i="5"/>
  <c r="L2803" i="5" s="1"/>
  <c r="M2803" i="5"/>
  <c r="N2803" i="5" s="1"/>
  <c r="O2803" i="5"/>
  <c r="P2803" i="5" s="1"/>
  <c r="H2804" i="5"/>
  <c r="I2804" i="5"/>
  <c r="J2804" i="5"/>
  <c r="K2804" i="5"/>
  <c r="L2804" i="5" s="1"/>
  <c r="M2804" i="5"/>
  <c r="N2804" i="5" s="1"/>
  <c r="O2804" i="5"/>
  <c r="P2804" i="5" s="1"/>
  <c r="H2805" i="5"/>
  <c r="I2805" i="5"/>
  <c r="J2805" i="5"/>
  <c r="K2805" i="5"/>
  <c r="L2805" i="5" s="1"/>
  <c r="M2805" i="5"/>
  <c r="N2805" i="5" s="1"/>
  <c r="O2805" i="5"/>
  <c r="P2805" i="5" s="1"/>
  <c r="H2806" i="5"/>
  <c r="I2806" i="5"/>
  <c r="J2806" i="5"/>
  <c r="K2806" i="5"/>
  <c r="L2806" i="5" s="1"/>
  <c r="M2806" i="5"/>
  <c r="N2806" i="5" s="1"/>
  <c r="O2806" i="5"/>
  <c r="P2806" i="5" s="1"/>
  <c r="H2807" i="5"/>
  <c r="I2807" i="5"/>
  <c r="J2807" i="5"/>
  <c r="K2807" i="5"/>
  <c r="L2807" i="5" s="1"/>
  <c r="M2807" i="5"/>
  <c r="N2807" i="5" s="1"/>
  <c r="O2807" i="5"/>
  <c r="P2807" i="5" s="1"/>
  <c r="H2808" i="5"/>
  <c r="I2808" i="5"/>
  <c r="J2808" i="5"/>
  <c r="K2808" i="5"/>
  <c r="L2808" i="5" s="1"/>
  <c r="M2808" i="5"/>
  <c r="N2808" i="5" s="1"/>
  <c r="O2808" i="5"/>
  <c r="P2808" i="5" s="1"/>
  <c r="H2809" i="5"/>
  <c r="I2809" i="5"/>
  <c r="J2809" i="5"/>
  <c r="K2809" i="5"/>
  <c r="L2809" i="5" s="1"/>
  <c r="M2809" i="5"/>
  <c r="N2809" i="5" s="1"/>
  <c r="O2809" i="5"/>
  <c r="P2809" i="5" s="1"/>
  <c r="H2810" i="5"/>
  <c r="I2810" i="5"/>
  <c r="J2810" i="5"/>
  <c r="K2810" i="5"/>
  <c r="L2810" i="5" s="1"/>
  <c r="M2810" i="5"/>
  <c r="N2810" i="5" s="1"/>
  <c r="O2810" i="5"/>
  <c r="P2810" i="5" s="1"/>
  <c r="H2811" i="5"/>
  <c r="I2811" i="5"/>
  <c r="J2811" i="5"/>
  <c r="K2811" i="5"/>
  <c r="L2811" i="5" s="1"/>
  <c r="M2811" i="5"/>
  <c r="N2811" i="5" s="1"/>
  <c r="O2811" i="5"/>
  <c r="P2811" i="5" s="1"/>
  <c r="H2812" i="5"/>
  <c r="I2812" i="5"/>
  <c r="J2812" i="5"/>
  <c r="K2812" i="5"/>
  <c r="L2812" i="5" s="1"/>
  <c r="M2812" i="5"/>
  <c r="N2812" i="5" s="1"/>
  <c r="O2812" i="5"/>
  <c r="P2812" i="5" s="1"/>
  <c r="H2813" i="5"/>
  <c r="I2813" i="5"/>
  <c r="J2813" i="5"/>
  <c r="K2813" i="5"/>
  <c r="L2813" i="5" s="1"/>
  <c r="M2813" i="5"/>
  <c r="N2813" i="5" s="1"/>
  <c r="O2813" i="5"/>
  <c r="P2813" i="5" s="1"/>
  <c r="H2814" i="5"/>
  <c r="I2814" i="5"/>
  <c r="J2814" i="5"/>
  <c r="K2814" i="5"/>
  <c r="L2814" i="5" s="1"/>
  <c r="M2814" i="5"/>
  <c r="N2814" i="5" s="1"/>
  <c r="O2814" i="5"/>
  <c r="P2814" i="5" s="1"/>
  <c r="H2815" i="5"/>
  <c r="I2815" i="5"/>
  <c r="J2815" i="5"/>
  <c r="K2815" i="5"/>
  <c r="L2815" i="5" s="1"/>
  <c r="M2815" i="5"/>
  <c r="N2815" i="5" s="1"/>
  <c r="O2815" i="5"/>
  <c r="P2815" i="5" s="1"/>
  <c r="H2816" i="5"/>
  <c r="I2816" i="5"/>
  <c r="J2816" i="5"/>
  <c r="K2816" i="5"/>
  <c r="L2816" i="5" s="1"/>
  <c r="M2816" i="5"/>
  <c r="N2816" i="5" s="1"/>
  <c r="O2816" i="5"/>
  <c r="P2816" i="5" s="1"/>
  <c r="H2817" i="5"/>
  <c r="I2817" i="5"/>
  <c r="J2817" i="5"/>
  <c r="K2817" i="5"/>
  <c r="L2817" i="5" s="1"/>
  <c r="M2817" i="5"/>
  <c r="N2817" i="5" s="1"/>
  <c r="O2817" i="5"/>
  <c r="P2817" i="5" s="1"/>
  <c r="H2818" i="5"/>
  <c r="I2818" i="5"/>
  <c r="J2818" i="5"/>
  <c r="K2818" i="5"/>
  <c r="L2818" i="5" s="1"/>
  <c r="M2818" i="5"/>
  <c r="N2818" i="5" s="1"/>
  <c r="O2818" i="5"/>
  <c r="P2818" i="5" s="1"/>
  <c r="H2819" i="5"/>
  <c r="I2819" i="5"/>
  <c r="J2819" i="5"/>
  <c r="K2819" i="5"/>
  <c r="L2819" i="5" s="1"/>
  <c r="M2819" i="5"/>
  <c r="N2819" i="5" s="1"/>
  <c r="O2819" i="5"/>
  <c r="P2819" i="5" s="1"/>
  <c r="H2820" i="5"/>
  <c r="I2820" i="5"/>
  <c r="J2820" i="5"/>
  <c r="K2820" i="5"/>
  <c r="L2820" i="5" s="1"/>
  <c r="M2820" i="5"/>
  <c r="N2820" i="5" s="1"/>
  <c r="O2820" i="5"/>
  <c r="P2820" i="5" s="1"/>
  <c r="H2821" i="5"/>
  <c r="I2821" i="5"/>
  <c r="J2821" i="5"/>
  <c r="K2821" i="5"/>
  <c r="L2821" i="5" s="1"/>
  <c r="M2821" i="5"/>
  <c r="N2821" i="5" s="1"/>
  <c r="O2821" i="5"/>
  <c r="P2821" i="5" s="1"/>
  <c r="H2822" i="5"/>
  <c r="I2822" i="5"/>
  <c r="J2822" i="5"/>
  <c r="K2822" i="5"/>
  <c r="L2822" i="5" s="1"/>
  <c r="M2822" i="5"/>
  <c r="N2822" i="5" s="1"/>
  <c r="O2822" i="5"/>
  <c r="P2822" i="5" s="1"/>
  <c r="H2823" i="5"/>
  <c r="I2823" i="5"/>
  <c r="J2823" i="5"/>
  <c r="K2823" i="5"/>
  <c r="L2823" i="5" s="1"/>
  <c r="M2823" i="5"/>
  <c r="N2823" i="5" s="1"/>
  <c r="O2823" i="5"/>
  <c r="P2823" i="5" s="1"/>
  <c r="H2824" i="5"/>
  <c r="I2824" i="5"/>
  <c r="J2824" i="5"/>
  <c r="K2824" i="5"/>
  <c r="L2824" i="5" s="1"/>
  <c r="M2824" i="5"/>
  <c r="N2824" i="5" s="1"/>
  <c r="O2824" i="5"/>
  <c r="P2824" i="5" s="1"/>
  <c r="H2825" i="5"/>
  <c r="I2825" i="5"/>
  <c r="J2825" i="5"/>
  <c r="K2825" i="5"/>
  <c r="L2825" i="5" s="1"/>
  <c r="M2825" i="5"/>
  <c r="N2825" i="5" s="1"/>
  <c r="O2825" i="5"/>
  <c r="P2825" i="5" s="1"/>
  <c r="H2826" i="5"/>
  <c r="I2826" i="5"/>
  <c r="J2826" i="5"/>
  <c r="K2826" i="5"/>
  <c r="L2826" i="5" s="1"/>
  <c r="M2826" i="5"/>
  <c r="N2826" i="5" s="1"/>
  <c r="O2826" i="5"/>
  <c r="P2826" i="5" s="1"/>
  <c r="H2827" i="5"/>
  <c r="I2827" i="5"/>
  <c r="J2827" i="5"/>
  <c r="K2827" i="5"/>
  <c r="L2827" i="5" s="1"/>
  <c r="M2827" i="5"/>
  <c r="N2827" i="5" s="1"/>
  <c r="O2827" i="5"/>
  <c r="P2827" i="5" s="1"/>
  <c r="H2828" i="5"/>
  <c r="I2828" i="5"/>
  <c r="J2828" i="5"/>
  <c r="K2828" i="5"/>
  <c r="L2828" i="5" s="1"/>
  <c r="M2828" i="5"/>
  <c r="N2828" i="5" s="1"/>
  <c r="O2828" i="5"/>
  <c r="P2828" i="5" s="1"/>
  <c r="H2829" i="5"/>
  <c r="I2829" i="5"/>
  <c r="J2829" i="5"/>
  <c r="K2829" i="5"/>
  <c r="L2829" i="5" s="1"/>
  <c r="M2829" i="5"/>
  <c r="N2829" i="5" s="1"/>
  <c r="O2829" i="5"/>
  <c r="P2829" i="5" s="1"/>
  <c r="H2830" i="5"/>
  <c r="I2830" i="5"/>
  <c r="J2830" i="5"/>
  <c r="K2830" i="5"/>
  <c r="L2830" i="5" s="1"/>
  <c r="M2830" i="5"/>
  <c r="N2830" i="5" s="1"/>
  <c r="O2830" i="5"/>
  <c r="P2830" i="5" s="1"/>
  <c r="H2831" i="5"/>
  <c r="I2831" i="5"/>
  <c r="J2831" i="5"/>
  <c r="K2831" i="5"/>
  <c r="L2831" i="5" s="1"/>
  <c r="M2831" i="5"/>
  <c r="N2831" i="5" s="1"/>
  <c r="O2831" i="5"/>
  <c r="P2831" i="5" s="1"/>
  <c r="H2832" i="5"/>
  <c r="I2832" i="5"/>
  <c r="J2832" i="5"/>
  <c r="K2832" i="5"/>
  <c r="L2832" i="5" s="1"/>
  <c r="M2832" i="5"/>
  <c r="N2832" i="5" s="1"/>
  <c r="O2832" i="5"/>
  <c r="P2832" i="5" s="1"/>
  <c r="H2833" i="5"/>
  <c r="I2833" i="5"/>
  <c r="J2833" i="5"/>
  <c r="K2833" i="5"/>
  <c r="L2833" i="5" s="1"/>
  <c r="M2833" i="5"/>
  <c r="N2833" i="5" s="1"/>
  <c r="O2833" i="5"/>
  <c r="P2833" i="5" s="1"/>
  <c r="H2834" i="5"/>
  <c r="I2834" i="5"/>
  <c r="J2834" i="5"/>
  <c r="K2834" i="5"/>
  <c r="L2834" i="5" s="1"/>
  <c r="M2834" i="5"/>
  <c r="N2834" i="5" s="1"/>
  <c r="O2834" i="5"/>
  <c r="P2834" i="5" s="1"/>
  <c r="H2835" i="5"/>
  <c r="I2835" i="5"/>
  <c r="J2835" i="5"/>
  <c r="K2835" i="5"/>
  <c r="L2835" i="5" s="1"/>
  <c r="M2835" i="5"/>
  <c r="N2835" i="5" s="1"/>
  <c r="O2835" i="5"/>
  <c r="P2835" i="5" s="1"/>
  <c r="H2836" i="5"/>
  <c r="I2836" i="5"/>
  <c r="J2836" i="5"/>
  <c r="K2836" i="5"/>
  <c r="L2836" i="5" s="1"/>
  <c r="M2836" i="5"/>
  <c r="N2836" i="5" s="1"/>
  <c r="O2836" i="5"/>
  <c r="P2836" i="5" s="1"/>
  <c r="H2837" i="5"/>
  <c r="I2837" i="5"/>
  <c r="J2837" i="5"/>
  <c r="K2837" i="5"/>
  <c r="L2837" i="5" s="1"/>
  <c r="M2837" i="5"/>
  <c r="N2837" i="5" s="1"/>
  <c r="O2837" i="5"/>
  <c r="P2837" i="5" s="1"/>
  <c r="H2838" i="5"/>
  <c r="I2838" i="5"/>
  <c r="J2838" i="5"/>
  <c r="K2838" i="5"/>
  <c r="L2838" i="5" s="1"/>
  <c r="M2838" i="5"/>
  <c r="N2838" i="5" s="1"/>
  <c r="O2838" i="5"/>
  <c r="P2838" i="5" s="1"/>
  <c r="H2839" i="5"/>
  <c r="I2839" i="5"/>
  <c r="J2839" i="5"/>
  <c r="K2839" i="5"/>
  <c r="L2839" i="5" s="1"/>
  <c r="M2839" i="5"/>
  <c r="N2839" i="5" s="1"/>
  <c r="O2839" i="5"/>
  <c r="P2839" i="5" s="1"/>
  <c r="H2840" i="5"/>
  <c r="I2840" i="5"/>
  <c r="J2840" i="5"/>
  <c r="K2840" i="5"/>
  <c r="L2840" i="5" s="1"/>
  <c r="M2840" i="5"/>
  <c r="N2840" i="5" s="1"/>
  <c r="O2840" i="5"/>
  <c r="P2840" i="5" s="1"/>
  <c r="H2841" i="5"/>
  <c r="I2841" i="5"/>
  <c r="J2841" i="5"/>
  <c r="K2841" i="5"/>
  <c r="L2841" i="5" s="1"/>
  <c r="M2841" i="5"/>
  <c r="N2841" i="5" s="1"/>
  <c r="O2841" i="5"/>
  <c r="P2841" i="5" s="1"/>
  <c r="H2842" i="5"/>
  <c r="I2842" i="5"/>
  <c r="J2842" i="5"/>
  <c r="K2842" i="5"/>
  <c r="L2842" i="5" s="1"/>
  <c r="M2842" i="5"/>
  <c r="N2842" i="5" s="1"/>
  <c r="O2842" i="5"/>
  <c r="P2842" i="5" s="1"/>
  <c r="H2843" i="5"/>
  <c r="I2843" i="5"/>
  <c r="J2843" i="5"/>
  <c r="K2843" i="5"/>
  <c r="L2843" i="5" s="1"/>
  <c r="M2843" i="5"/>
  <c r="N2843" i="5" s="1"/>
  <c r="O2843" i="5"/>
  <c r="P2843" i="5" s="1"/>
  <c r="H2844" i="5"/>
  <c r="I2844" i="5"/>
  <c r="J2844" i="5"/>
  <c r="K2844" i="5"/>
  <c r="L2844" i="5" s="1"/>
  <c r="M2844" i="5"/>
  <c r="N2844" i="5" s="1"/>
  <c r="O2844" i="5"/>
  <c r="P2844" i="5" s="1"/>
  <c r="H2845" i="5"/>
  <c r="I2845" i="5"/>
  <c r="J2845" i="5"/>
  <c r="K2845" i="5"/>
  <c r="L2845" i="5" s="1"/>
  <c r="M2845" i="5"/>
  <c r="N2845" i="5" s="1"/>
  <c r="O2845" i="5"/>
  <c r="P2845" i="5" s="1"/>
  <c r="H2846" i="5"/>
  <c r="I2846" i="5"/>
  <c r="J2846" i="5"/>
  <c r="K2846" i="5"/>
  <c r="L2846" i="5" s="1"/>
  <c r="M2846" i="5"/>
  <c r="N2846" i="5" s="1"/>
  <c r="O2846" i="5"/>
  <c r="P2846" i="5" s="1"/>
  <c r="H2847" i="5"/>
  <c r="I2847" i="5"/>
  <c r="J2847" i="5"/>
  <c r="K2847" i="5"/>
  <c r="L2847" i="5" s="1"/>
  <c r="M2847" i="5"/>
  <c r="N2847" i="5" s="1"/>
  <c r="O2847" i="5"/>
  <c r="P2847" i="5" s="1"/>
  <c r="H2848" i="5"/>
  <c r="I2848" i="5"/>
  <c r="J2848" i="5"/>
  <c r="K2848" i="5"/>
  <c r="L2848" i="5" s="1"/>
  <c r="M2848" i="5"/>
  <c r="N2848" i="5" s="1"/>
  <c r="O2848" i="5"/>
  <c r="P2848" i="5" s="1"/>
  <c r="H2849" i="5"/>
  <c r="I2849" i="5"/>
  <c r="J2849" i="5"/>
  <c r="K2849" i="5"/>
  <c r="L2849" i="5" s="1"/>
  <c r="M2849" i="5"/>
  <c r="N2849" i="5" s="1"/>
  <c r="O2849" i="5"/>
  <c r="P2849" i="5" s="1"/>
  <c r="H2850" i="5"/>
  <c r="I2850" i="5"/>
  <c r="J2850" i="5"/>
  <c r="K2850" i="5"/>
  <c r="L2850" i="5" s="1"/>
  <c r="M2850" i="5"/>
  <c r="N2850" i="5" s="1"/>
  <c r="O2850" i="5"/>
  <c r="P2850" i="5" s="1"/>
  <c r="H2851" i="5"/>
  <c r="I2851" i="5"/>
  <c r="J2851" i="5"/>
  <c r="K2851" i="5"/>
  <c r="L2851" i="5" s="1"/>
  <c r="M2851" i="5"/>
  <c r="N2851" i="5" s="1"/>
  <c r="O2851" i="5"/>
  <c r="P2851" i="5" s="1"/>
  <c r="H2852" i="5"/>
  <c r="I2852" i="5"/>
  <c r="J2852" i="5"/>
  <c r="K2852" i="5"/>
  <c r="L2852" i="5" s="1"/>
  <c r="M2852" i="5"/>
  <c r="N2852" i="5" s="1"/>
  <c r="O2852" i="5"/>
  <c r="P2852" i="5" s="1"/>
  <c r="H2853" i="5"/>
  <c r="I2853" i="5"/>
  <c r="J2853" i="5"/>
  <c r="K2853" i="5"/>
  <c r="L2853" i="5" s="1"/>
  <c r="M2853" i="5"/>
  <c r="N2853" i="5" s="1"/>
  <c r="O2853" i="5"/>
  <c r="P2853" i="5" s="1"/>
  <c r="H2854" i="5"/>
  <c r="I2854" i="5"/>
  <c r="J2854" i="5"/>
  <c r="K2854" i="5"/>
  <c r="L2854" i="5" s="1"/>
  <c r="M2854" i="5"/>
  <c r="N2854" i="5" s="1"/>
  <c r="O2854" i="5"/>
  <c r="P2854" i="5" s="1"/>
  <c r="H2855" i="5"/>
  <c r="I2855" i="5"/>
  <c r="J2855" i="5"/>
  <c r="K2855" i="5"/>
  <c r="L2855" i="5" s="1"/>
  <c r="M2855" i="5"/>
  <c r="N2855" i="5" s="1"/>
  <c r="O2855" i="5"/>
  <c r="P2855" i="5" s="1"/>
  <c r="H2856" i="5"/>
  <c r="I2856" i="5"/>
  <c r="J2856" i="5"/>
  <c r="K2856" i="5"/>
  <c r="L2856" i="5" s="1"/>
  <c r="M2856" i="5"/>
  <c r="N2856" i="5" s="1"/>
  <c r="O2856" i="5"/>
  <c r="P2856" i="5" s="1"/>
  <c r="H2857" i="5"/>
  <c r="I2857" i="5"/>
  <c r="J2857" i="5"/>
  <c r="K2857" i="5"/>
  <c r="L2857" i="5" s="1"/>
  <c r="M2857" i="5"/>
  <c r="N2857" i="5" s="1"/>
  <c r="O2857" i="5"/>
  <c r="P2857" i="5" s="1"/>
  <c r="H2858" i="5"/>
  <c r="I2858" i="5"/>
  <c r="J2858" i="5"/>
  <c r="K2858" i="5"/>
  <c r="L2858" i="5" s="1"/>
  <c r="M2858" i="5"/>
  <c r="N2858" i="5" s="1"/>
  <c r="O2858" i="5"/>
  <c r="P2858" i="5" s="1"/>
  <c r="H2859" i="5"/>
  <c r="I2859" i="5"/>
  <c r="J2859" i="5"/>
  <c r="K2859" i="5"/>
  <c r="L2859" i="5" s="1"/>
  <c r="M2859" i="5"/>
  <c r="N2859" i="5" s="1"/>
  <c r="O2859" i="5"/>
  <c r="P2859" i="5" s="1"/>
  <c r="H2860" i="5"/>
  <c r="I2860" i="5"/>
  <c r="J2860" i="5"/>
  <c r="K2860" i="5"/>
  <c r="L2860" i="5" s="1"/>
  <c r="M2860" i="5"/>
  <c r="N2860" i="5" s="1"/>
  <c r="O2860" i="5"/>
  <c r="P2860" i="5" s="1"/>
  <c r="H2861" i="5"/>
  <c r="I2861" i="5"/>
  <c r="J2861" i="5"/>
  <c r="K2861" i="5"/>
  <c r="L2861" i="5" s="1"/>
  <c r="M2861" i="5"/>
  <c r="N2861" i="5" s="1"/>
  <c r="O2861" i="5"/>
  <c r="P2861" i="5" s="1"/>
  <c r="H2862" i="5"/>
  <c r="I2862" i="5"/>
  <c r="J2862" i="5"/>
  <c r="K2862" i="5"/>
  <c r="L2862" i="5" s="1"/>
  <c r="M2862" i="5"/>
  <c r="N2862" i="5" s="1"/>
  <c r="O2862" i="5"/>
  <c r="P2862" i="5" s="1"/>
  <c r="H2863" i="5"/>
  <c r="I2863" i="5"/>
  <c r="J2863" i="5"/>
  <c r="K2863" i="5"/>
  <c r="L2863" i="5" s="1"/>
  <c r="M2863" i="5"/>
  <c r="N2863" i="5" s="1"/>
  <c r="O2863" i="5"/>
  <c r="P2863" i="5" s="1"/>
  <c r="H2864" i="5"/>
  <c r="I2864" i="5"/>
  <c r="J2864" i="5"/>
  <c r="K2864" i="5"/>
  <c r="L2864" i="5" s="1"/>
  <c r="M2864" i="5"/>
  <c r="N2864" i="5" s="1"/>
  <c r="O2864" i="5"/>
  <c r="P2864" i="5" s="1"/>
  <c r="H2865" i="5"/>
  <c r="I2865" i="5"/>
  <c r="J2865" i="5"/>
  <c r="K2865" i="5"/>
  <c r="L2865" i="5" s="1"/>
  <c r="M2865" i="5"/>
  <c r="N2865" i="5" s="1"/>
  <c r="O2865" i="5"/>
  <c r="P2865" i="5" s="1"/>
  <c r="H2866" i="5"/>
  <c r="I2866" i="5"/>
  <c r="J2866" i="5"/>
  <c r="K2866" i="5"/>
  <c r="L2866" i="5" s="1"/>
  <c r="M2866" i="5"/>
  <c r="N2866" i="5" s="1"/>
  <c r="O2866" i="5"/>
  <c r="P2866" i="5" s="1"/>
  <c r="H2867" i="5"/>
  <c r="I2867" i="5"/>
  <c r="J2867" i="5"/>
  <c r="K2867" i="5"/>
  <c r="L2867" i="5" s="1"/>
  <c r="M2867" i="5"/>
  <c r="N2867" i="5" s="1"/>
  <c r="O2867" i="5"/>
  <c r="P2867" i="5" s="1"/>
  <c r="H2868" i="5"/>
  <c r="I2868" i="5"/>
  <c r="J2868" i="5"/>
  <c r="K2868" i="5"/>
  <c r="L2868" i="5" s="1"/>
  <c r="M2868" i="5"/>
  <c r="N2868" i="5" s="1"/>
  <c r="O2868" i="5"/>
  <c r="P2868" i="5" s="1"/>
  <c r="H2869" i="5"/>
  <c r="I2869" i="5"/>
  <c r="J2869" i="5"/>
  <c r="K2869" i="5"/>
  <c r="L2869" i="5" s="1"/>
  <c r="M2869" i="5"/>
  <c r="N2869" i="5" s="1"/>
  <c r="O2869" i="5"/>
  <c r="P2869" i="5" s="1"/>
  <c r="H2870" i="5"/>
  <c r="I2870" i="5"/>
  <c r="J2870" i="5"/>
  <c r="K2870" i="5"/>
  <c r="L2870" i="5" s="1"/>
  <c r="M2870" i="5"/>
  <c r="N2870" i="5" s="1"/>
  <c r="O2870" i="5"/>
  <c r="P2870" i="5" s="1"/>
  <c r="H2871" i="5"/>
  <c r="I2871" i="5"/>
  <c r="J2871" i="5"/>
  <c r="K2871" i="5"/>
  <c r="L2871" i="5" s="1"/>
  <c r="M2871" i="5"/>
  <c r="N2871" i="5" s="1"/>
  <c r="O2871" i="5"/>
  <c r="P2871" i="5" s="1"/>
  <c r="H2872" i="5"/>
  <c r="I2872" i="5"/>
  <c r="J2872" i="5"/>
  <c r="K2872" i="5"/>
  <c r="L2872" i="5" s="1"/>
  <c r="M2872" i="5"/>
  <c r="N2872" i="5" s="1"/>
  <c r="O2872" i="5"/>
  <c r="P2872" i="5" s="1"/>
  <c r="H2873" i="5"/>
  <c r="I2873" i="5"/>
  <c r="J2873" i="5"/>
  <c r="K2873" i="5"/>
  <c r="L2873" i="5" s="1"/>
  <c r="M2873" i="5"/>
  <c r="N2873" i="5" s="1"/>
  <c r="O2873" i="5"/>
  <c r="P2873" i="5" s="1"/>
  <c r="H2874" i="5"/>
  <c r="I2874" i="5"/>
  <c r="J2874" i="5"/>
  <c r="K2874" i="5"/>
  <c r="L2874" i="5" s="1"/>
  <c r="M2874" i="5"/>
  <c r="N2874" i="5" s="1"/>
  <c r="O2874" i="5"/>
  <c r="P2874" i="5" s="1"/>
  <c r="H2875" i="5"/>
  <c r="I2875" i="5"/>
  <c r="J2875" i="5"/>
  <c r="K2875" i="5"/>
  <c r="L2875" i="5" s="1"/>
  <c r="M2875" i="5"/>
  <c r="N2875" i="5" s="1"/>
  <c r="O2875" i="5"/>
  <c r="P2875" i="5" s="1"/>
  <c r="H2876" i="5"/>
  <c r="I2876" i="5"/>
  <c r="J2876" i="5"/>
  <c r="K2876" i="5"/>
  <c r="L2876" i="5" s="1"/>
  <c r="M2876" i="5"/>
  <c r="N2876" i="5" s="1"/>
  <c r="O2876" i="5"/>
  <c r="P2876" i="5" s="1"/>
  <c r="H2877" i="5"/>
  <c r="I2877" i="5"/>
  <c r="J2877" i="5"/>
  <c r="K2877" i="5"/>
  <c r="L2877" i="5" s="1"/>
  <c r="M2877" i="5"/>
  <c r="N2877" i="5" s="1"/>
  <c r="O2877" i="5"/>
  <c r="P2877" i="5" s="1"/>
  <c r="H2878" i="5"/>
  <c r="I2878" i="5"/>
  <c r="J2878" i="5"/>
  <c r="K2878" i="5"/>
  <c r="L2878" i="5" s="1"/>
  <c r="M2878" i="5"/>
  <c r="N2878" i="5" s="1"/>
  <c r="O2878" i="5"/>
  <c r="P2878" i="5" s="1"/>
  <c r="H2879" i="5"/>
  <c r="I2879" i="5"/>
  <c r="J2879" i="5"/>
  <c r="K2879" i="5"/>
  <c r="L2879" i="5" s="1"/>
  <c r="M2879" i="5"/>
  <c r="N2879" i="5" s="1"/>
  <c r="O2879" i="5"/>
  <c r="P2879" i="5" s="1"/>
  <c r="H2880" i="5"/>
  <c r="I2880" i="5"/>
  <c r="J2880" i="5"/>
  <c r="K2880" i="5"/>
  <c r="L2880" i="5" s="1"/>
  <c r="M2880" i="5"/>
  <c r="N2880" i="5" s="1"/>
  <c r="O2880" i="5"/>
  <c r="P2880" i="5" s="1"/>
  <c r="H2881" i="5"/>
  <c r="I2881" i="5"/>
  <c r="J2881" i="5"/>
  <c r="K2881" i="5"/>
  <c r="L2881" i="5" s="1"/>
  <c r="M2881" i="5"/>
  <c r="N2881" i="5" s="1"/>
  <c r="O2881" i="5"/>
  <c r="P2881" i="5" s="1"/>
  <c r="H2882" i="5"/>
  <c r="I2882" i="5"/>
  <c r="J2882" i="5"/>
  <c r="K2882" i="5"/>
  <c r="L2882" i="5" s="1"/>
  <c r="M2882" i="5"/>
  <c r="N2882" i="5" s="1"/>
  <c r="O2882" i="5"/>
  <c r="P2882" i="5" s="1"/>
  <c r="H2883" i="5"/>
  <c r="I2883" i="5"/>
  <c r="J2883" i="5"/>
  <c r="K2883" i="5"/>
  <c r="L2883" i="5" s="1"/>
  <c r="M2883" i="5"/>
  <c r="N2883" i="5" s="1"/>
  <c r="O2883" i="5"/>
  <c r="P2883" i="5" s="1"/>
  <c r="H2884" i="5"/>
  <c r="I2884" i="5"/>
  <c r="J2884" i="5"/>
  <c r="K2884" i="5"/>
  <c r="L2884" i="5" s="1"/>
  <c r="M2884" i="5"/>
  <c r="N2884" i="5" s="1"/>
  <c r="O2884" i="5"/>
  <c r="P2884" i="5" s="1"/>
  <c r="H2885" i="5"/>
  <c r="I2885" i="5"/>
  <c r="J2885" i="5"/>
  <c r="K2885" i="5"/>
  <c r="L2885" i="5" s="1"/>
  <c r="M2885" i="5"/>
  <c r="N2885" i="5" s="1"/>
  <c r="O2885" i="5"/>
  <c r="P2885" i="5" s="1"/>
  <c r="H2886" i="5"/>
  <c r="I2886" i="5"/>
  <c r="J2886" i="5"/>
  <c r="K2886" i="5"/>
  <c r="L2886" i="5" s="1"/>
  <c r="M2886" i="5"/>
  <c r="N2886" i="5" s="1"/>
  <c r="O2886" i="5"/>
  <c r="P2886" i="5" s="1"/>
  <c r="H2887" i="5"/>
  <c r="I2887" i="5"/>
  <c r="J2887" i="5"/>
  <c r="K2887" i="5"/>
  <c r="L2887" i="5" s="1"/>
  <c r="M2887" i="5"/>
  <c r="N2887" i="5" s="1"/>
  <c r="O2887" i="5"/>
  <c r="P2887" i="5" s="1"/>
  <c r="H2888" i="5"/>
  <c r="I2888" i="5"/>
  <c r="J2888" i="5"/>
  <c r="K2888" i="5"/>
  <c r="L2888" i="5" s="1"/>
  <c r="M2888" i="5"/>
  <c r="N2888" i="5" s="1"/>
  <c r="O2888" i="5"/>
  <c r="P2888" i="5" s="1"/>
  <c r="H2889" i="5"/>
  <c r="I2889" i="5"/>
  <c r="J2889" i="5"/>
  <c r="K2889" i="5"/>
  <c r="L2889" i="5" s="1"/>
  <c r="M2889" i="5"/>
  <c r="N2889" i="5" s="1"/>
  <c r="O2889" i="5"/>
  <c r="P2889" i="5" s="1"/>
  <c r="H2890" i="5"/>
  <c r="I2890" i="5"/>
  <c r="J2890" i="5"/>
  <c r="K2890" i="5"/>
  <c r="L2890" i="5" s="1"/>
  <c r="M2890" i="5"/>
  <c r="N2890" i="5" s="1"/>
  <c r="O2890" i="5"/>
  <c r="P2890" i="5" s="1"/>
  <c r="H2891" i="5"/>
  <c r="I2891" i="5"/>
  <c r="J2891" i="5"/>
  <c r="K2891" i="5"/>
  <c r="L2891" i="5" s="1"/>
  <c r="M2891" i="5"/>
  <c r="N2891" i="5" s="1"/>
  <c r="O2891" i="5"/>
  <c r="P2891" i="5" s="1"/>
  <c r="H2892" i="5"/>
  <c r="I2892" i="5"/>
  <c r="J2892" i="5"/>
  <c r="K2892" i="5"/>
  <c r="L2892" i="5" s="1"/>
  <c r="M2892" i="5"/>
  <c r="N2892" i="5" s="1"/>
  <c r="O2892" i="5"/>
  <c r="P2892" i="5" s="1"/>
  <c r="H2893" i="5"/>
  <c r="I2893" i="5"/>
  <c r="J2893" i="5"/>
  <c r="K2893" i="5"/>
  <c r="L2893" i="5" s="1"/>
  <c r="M2893" i="5"/>
  <c r="N2893" i="5" s="1"/>
  <c r="O2893" i="5"/>
  <c r="P2893" i="5" s="1"/>
  <c r="H2894" i="5"/>
  <c r="I2894" i="5"/>
  <c r="J2894" i="5"/>
  <c r="K2894" i="5"/>
  <c r="L2894" i="5" s="1"/>
  <c r="M2894" i="5"/>
  <c r="N2894" i="5" s="1"/>
  <c r="O2894" i="5"/>
  <c r="P2894" i="5" s="1"/>
  <c r="H2895" i="5"/>
  <c r="I2895" i="5"/>
  <c r="J2895" i="5"/>
  <c r="K2895" i="5"/>
  <c r="L2895" i="5" s="1"/>
  <c r="M2895" i="5"/>
  <c r="N2895" i="5" s="1"/>
  <c r="O2895" i="5"/>
  <c r="P2895" i="5" s="1"/>
  <c r="H2896" i="5"/>
  <c r="I2896" i="5"/>
  <c r="J2896" i="5"/>
  <c r="K2896" i="5"/>
  <c r="L2896" i="5" s="1"/>
  <c r="M2896" i="5"/>
  <c r="N2896" i="5" s="1"/>
  <c r="O2896" i="5"/>
  <c r="P2896" i="5" s="1"/>
  <c r="H2897" i="5"/>
  <c r="I2897" i="5"/>
  <c r="J2897" i="5"/>
  <c r="K2897" i="5"/>
  <c r="L2897" i="5" s="1"/>
  <c r="M2897" i="5"/>
  <c r="N2897" i="5" s="1"/>
  <c r="O2897" i="5"/>
  <c r="P2897" i="5" s="1"/>
  <c r="H2898" i="5"/>
  <c r="I2898" i="5"/>
  <c r="J2898" i="5"/>
  <c r="K2898" i="5"/>
  <c r="L2898" i="5" s="1"/>
  <c r="M2898" i="5"/>
  <c r="N2898" i="5" s="1"/>
  <c r="O2898" i="5"/>
  <c r="P2898" i="5" s="1"/>
  <c r="H2899" i="5"/>
  <c r="I2899" i="5"/>
  <c r="J2899" i="5"/>
  <c r="K2899" i="5"/>
  <c r="L2899" i="5" s="1"/>
  <c r="M2899" i="5"/>
  <c r="N2899" i="5" s="1"/>
  <c r="O2899" i="5"/>
  <c r="P2899" i="5" s="1"/>
  <c r="H2900" i="5"/>
  <c r="I2900" i="5"/>
  <c r="J2900" i="5"/>
  <c r="K2900" i="5"/>
  <c r="L2900" i="5" s="1"/>
  <c r="M2900" i="5"/>
  <c r="N2900" i="5" s="1"/>
  <c r="O2900" i="5"/>
  <c r="P2900" i="5" s="1"/>
  <c r="H2901" i="5"/>
  <c r="I2901" i="5"/>
  <c r="J2901" i="5"/>
  <c r="K2901" i="5"/>
  <c r="L2901" i="5" s="1"/>
  <c r="M2901" i="5"/>
  <c r="N2901" i="5" s="1"/>
  <c r="O2901" i="5"/>
  <c r="P2901" i="5" s="1"/>
  <c r="H2902" i="5"/>
  <c r="I2902" i="5"/>
  <c r="J2902" i="5"/>
  <c r="K2902" i="5"/>
  <c r="L2902" i="5" s="1"/>
  <c r="M2902" i="5"/>
  <c r="N2902" i="5" s="1"/>
  <c r="O2902" i="5"/>
  <c r="P2902" i="5" s="1"/>
  <c r="H2903" i="5"/>
  <c r="I2903" i="5"/>
  <c r="J2903" i="5"/>
  <c r="K2903" i="5"/>
  <c r="L2903" i="5" s="1"/>
  <c r="M2903" i="5"/>
  <c r="N2903" i="5" s="1"/>
  <c r="O2903" i="5"/>
  <c r="P2903" i="5" s="1"/>
  <c r="H2904" i="5"/>
  <c r="I2904" i="5"/>
  <c r="J2904" i="5"/>
  <c r="K2904" i="5"/>
  <c r="L2904" i="5" s="1"/>
  <c r="M2904" i="5"/>
  <c r="N2904" i="5" s="1"/>
  <c r="O2904" i="5"/>
  <c r="P2904" i="5" s="1"/>
  <c r="H2905" i="5"/>
  <c r="I2905" i="5"/>
  <c r="J2905" i="5"/>
  <c r="K2905" i="5"/>
  <c r="L2905" i="5" s="1"/>
  <c r="M2905" i="5"/>
  <c r="N2905" i="5" s="1"/>
  <c r="O2905" i="5"/>
  <c r="P2905" i="5" s="1"/>
  <c r="H2906" i="5"/>
  <c r="I2906" i="5"/>
  <c r="J2906" i="5"/>
  <c r="K2906" i="5"/>
  <c r="L2906" i="5" s="1"/>
  <c r="M2906" i="5"/>
  <c r="N2906" i="5" s="1"/>
  <c r="O2906" i="5"/>
  <c r="P2906" i="5" s="1"/>
  <c r="H2907" i="5"/>
  <c r="I2907" i="5"/>
  <c r="J2907" i="5"/>
  <c r="K2907" i="5"/>
  <c r="L2907" i="5" s="1"/>
  <c r="M2907" i="5"/>
  <c r="N2907" i="5" s="1"/>
  <c r="O2907" i="5"/>
  <c r="P2907" i="5" s="1"/>
  <c r="H2908" i="5"/>
  <c r="I2908" i="5"/>
  <c r="J2908" i="5"/>
  <c r="K2908" i="5"/>
  <c r="L2908" i="5" s="1"/>
  <c r="M2908" i="5"/>
  <c r="N2908" i="5" s="1"/>
  <c r="O2908" i="5"/>
  <c r="P2908" i="5" s="1"/>
  <c r="H2909" i="5"/>
  <c r="I2909" i="5"/>
  <c r="J2909" i="5"/>
  <c r="K2909" i="5"/>
  <c r="L2909" i="5" s="1"/>
  <c r="M2909" i="5"/>
  <c r="N2909" i="5" s="1"/>
  <c r="O2909" i="5"/>
  <c r="P2909" i="5" s="1"/>
  <c r="H2910" i="5"/>
  <c r="I2910" i="5"/>
  <c r="J2910" i="5"/>
  <c r="K2910" i="5"/>
  <c r="L2910" i="5" s="1"/>
  <c r="M2910" i="5"/>
  <c r="N2910" i="5" s="1"/>
  <c r="O2910" i="5"/>
  <c r="P2910" i="5" s="1"/>
  <c r="H2911" i="5"/>
  <c r="I2911" i="5"/>
  <c r="J2911" i="5"/>
  <c r="K2911" i="5"/>
  <c r="L2911" i="5" s="1"/>
  <c r="M2911" i="5"/>
  <c r="N2911" i="5" s="1"/>
  <c r="O2911" i="5"/>
  <c r="P2911" i="5" s="1"/>
  <c r="H2912" i="5"/>
  <c r="I2912" i="5"/>
  <c r="J2912" i="5"/>
  <c r="K2912" i="5"/>
  <c r="L2912" i="5" s="1"/>
  <c r="M2912" i="5"/>
  <c r="N2912" i="5" s="1"/>
  <c r="O2912" i="5"/>
  <c r="P2912" i="5" s="1"/>
  <c r="H2913" i="5"/>
  <c r="I2913" i="5"/>
  <c r="J2913" i="5"/>
  <c r="K2913" i="5"/>
  <c r="L2913" i="5" s="1"/>
  <c r="M2913" i="5"/>
  <c r="N2913" i="5" s="1"/>
  <c r="O2913" i="5"/>
  <c r="P2913" i="5" s="1"/>
  <c r="H2914" i="5"/>
  <c r="I2914" i="5"/>
  <c r="J2914" i="5"/>
  <c r="K2914" i="5"/>
  <c r="L2914" i="5" s="1"/>
  <c r="M2914" i="5"/>
  <c r="N2914" i="5" s="1"/>
  <c r="O2914" i="5"/>
  <c r="P2914" i="5" s="1"/>
  <c r="H2915" i="5"/>
  <c r="I2915" i="5"/>
  <c r="J2915" i="5"/>
  <c r="K2915" i="5"/>
  <c r="L2915" i="5" s="1"/>
  <c r="M2915" i="5"/>
  <c r="N2915" i="5" s="1"/>
  <c r="O2915" i="5"/>
  <c r="P2915" i="5" s="1"/>
  <c r="H2916" i="5"/>
  <c r="I2916" i="5"/>
  <c r="J2916" i="5"/>
  <c r="K2916" i="5"/>
  <c r="L2916" i="5" s="1"/>
  <c r="M2916" i="5"/>
  <c r="N2916" i="5" s="1"/>
  <c r="O2916" i="5"/>
  <c r="P2916" i="5" s="1"/>
  <c r="H2917" i="5"/>
  <c r="I2917" i="5"/>
  <c r="J2917" i="5"/>
  <c r="K2917" i="5"/>
  <c r="L2917" i="5" s="1"/>
  <c r="M2917" i="5"/>
  <c r="N2917" i="5" s="1"/>
  <c r="O2917" i="5"/>
  <c r="P2917" i="5" s="1"/>
  <c r="H2918" i="5"/>
  <c r="I2918" i="5"/>
  <c r="J2918" i="5"/>
  <c r="K2918" i="5"/>
  <c r="L2918" i="5" s="1"/>
  <c r="M2918" i="5"/>
  <c r="N2918" i="5" s="1"/>
  <c r="O2918" i="5"/>
  <c r="P2918" i="5" s="1"/>
  <c r="H2919" i="5"/>
  <c r="I2919" i="5"/>
  <c r="J2919" i="5"/>
  <c r="K2919" i="5"/>
  <c r="L2919" i="5" s="1"/>
  <c r="M2919" i="5"/>
  <c r="N2919" i="5" s="1"/>
  <c r="O2919" i="5"/>
  <c r="P2919" i="5" s="1"/>
  <c r="H2920" i="5"/>
  <c r="I2920" i="5"/>
  <c r="J2920" i="5"/>
  <c r="K2920" i="5"/>
  <c r="L2920" i="5" s="1"/>
  <c r="M2920" i="5"/>
  <c r="N2920" i="5" s="1"/>
  <c r="O2920" i="5"/>
  <c r="P2920" i="5" s="1"/>
  <c r="H2921" i="5"/>
  <c r="I2921" i="5"/>
  <c r="J2921" i="5"/>
  <c r="K2921" i="5"/>
  <c r="L2921" i="5" s="1"/>
  <c r="M2921" i="5"/>
  <c r="N2921" i="5" s="1"/>
  <c r="O2921" i="5"/>
  <c r="P2921" i="5" s="1"/>
  <c r="H2922" i="5"/>
  <c r="I2922" i="5"/>
  <c r="J2922" i="5"/>
  <c r="K2922" i="5"/>
  <c r="L2922" i="5" s="1"/>
  <c r="M2922" i="5"/>
  <c r="N2922" i="5" s="1"/>
  <c r="O2922" i="5"/>
  <c r="P2922" i="5" s="1"/>
  <c r="H2923" i="5"/>
  <c r="I2923" i="5"/>
  <c r="J2923" i="5"/>
  <c r="K2923" i="5"/>
  <c r="L2923" i="5" s="1"/>
  <c r="M2923" i="5"/>
  <c r="N2923" i="5" s="1"/>
  <c r="O2923" i="5"/>
  <c r="P2923" i="5" s="1"/>
  <c r="H2924" i="5"/>
  <c r="I2924" i="5"/>
  <c r="J2924" i="5"/>
  <c r="K2924" i="5"/>
  <c r="L2924" i="5" s="1"/>
  <c r="M2924" i="5"/>
  <c r="N2924" i="5" s="1"/>
  <c r="O2924" i="5"/>
  <c r="P2924" i="5" s="1"/>
  <c r="H2925" i="5"/>
  <c r="I2925" i="5"/>
  <c r="J2925" i="5"/>
  <c r="K2925" i="5"/>
  <c r="L2925" i="5" s="1"/>
  <c r="M2925" i="5"/>
  <c r="N2925" i="5" s="1"/>
  <c r="O2925" i="5"/>
  <c r="P2925" i="5" s="1"/>
  <c r="H2926" i="5"/>
  <c r="I2926" i="5"/>
  <c r="J2926" i="5"/>
  <c r="K2926" i="5"/>
  <c r="L2926" i="5" s="1"/>
  <c r="M2926" i="5"/>
  <c r="N2926" i="5" s="1"/>
  <c r="O2926" i="5"/>
  <c r="P2926" i="5" s="1"/>
  <c r="H2927" i="5"/>
  <c r="I2927" i="5"/>
  <c r="J2927" i="5"/>
  <c r="K2927" i="5"/>
  <c r="L2927" i="5" s="1"/>
  <c r="M2927" i="5"/>
  <c r="N2927" i="5" s="1"/>
  <c r="O2927" i="5"/>
  <c r="P2927" i="5" s="1"/>
  <c r="H2928" i="5"/>
  <c r="I2928" i="5"/>
  <c r="J2928" i="5"/>
  <c r="K2928" i="5"/>
  <c r="L2928" i="5" s="1"/>
  <c r="M2928" i="5"/>
  <c r="N2928" i="5" s="1"/>
  <c r="O2928" i="5"/>
  <c r="P2928" i="5" s="1"/>
  <c r="H2929" i="5"/>
  <c r="I2929" i="5"/>
  <c r="J2929" i="5"/>
  <c r="K2929" i="5"/>
  <c r="L2929" i="5" s="1"/>
  <c r="M2929" i="5"/>
  <c r="N2929" i="5" s="1"/>
  <c r="O2929" i="5"/>
  <c r="P2929" i="5" s="1"/>
  <c r="H2930" i="5"/>
  <c r="I2930" i="5"/>
  <c r="J2930" i="5"/>
  <c r="K2930" i="5"/>
  <c r="L2930" i="5" s="1"/>
  <c r="M2930" i="5"/>
  <c r="N2930" i="5" s="1"/>
  <c r="O2930" i="5"/>
  <c r="P2930" i="5" s="1"/>
  <c r="H2931" i="5"/>
  <c r="I2931" i="5"/>
  <c r="J2931" i="5"/>
  <c r="K2931" i="5"/>
  <c r="L2931" i="5" s="1"/>
  <c r="M2931" i="5"/>
  <c r="N2931" i="5" s="1"/>
  <c r="O2931" i="5"/>
  <c r="P2931" i="5" s="1"/>
  <c r="H2932" i="5"/>
  <c r="I2932" i="5"/>
  <c r="J2932" i="5"/>
  <c r="K2932" i="5"/>
  <c r="L2932" i="5" s="1"/>
  <c r="M2932" i="5"/>
  <c r="N2932" i="5" s="1"/>
  <c r="O2932" i="5"/>
  <c r="P2932" i="5" s="1"/>
  <c r="H2933" i="5"/>
  <c r="I2933" i="5"/>
  <c r="J2933" i="5"/>
  <c r="K2933" i="5"/>
  <c r="L2933" i="5" s="1"/>
  <c r="M2933" i="5"/>
  <c r="N2933" i="5" s="1"/>
  <c r="O2933" i="5"/>
  <c r="P2933" i="5" s="1"/>
  <c r="H2934" i="5"/>
  <c r="I2934" i="5"/>
  <c r="J2934" i="5"/>
  <c r="K2934" i="5"/>
  <c r="L2934" i="5" s="1"/>
  <c r="M2934" i="5"/>
  <c r="N2934" i="5" s="1"/>
  <c r="O2934" i="5"/>
  <c r="P2934" i="5" s="1"/>
  <c r="H2935" i="5"/>
  <c r="I2935" i="5"/>
  <c r="J2935" i="5"/>
  <c r="K2935" i="5"/>
  <c r="L2935" i="5" s="1"/>
  <c r="M2935" i="5"/>
  <c r="N2935" i="5" s="1"/>
  <c r="O2935" i="5"/>
  <c r="P2935" i="5" s="1"/>
  <c r="H2936" i="5"/>
  <c r="I2936" i="5"/>
  <c r="J2936" i="5"/>
  <c r="K2936" i="5"/>
  <c r="L2936" i="5" s="1"/>
  <c r="M2936" i="5"/>
  <c r="N2936" i="5" s="1"/>
  <c r="O2936" i="5"/>
  <c r="P2936" i="5" s="1"/>
  <c r="H2937" i="5"/>
  <c r="I2937" i="5"/>
  <c r="J2937" i="5"/>
  <c r="K2937" i="5"/>
  <c r="L2937" i="5" s="1"/>
  <c r="M2937" i="5"/>
  <c r="N2937" i="5" s="1"/>
  <c r="O2937" i="5"/>
  <c r="P2937" i="5" s="1"/>
  <c r="H2938" i="5"/>
  <c r="I2938" i="5"/>
  <c r="J2938" i="5"/>
  <c r="K2938" i="5"/>
  <c r="L2938" i="5" s="1"/>
  <c r="M2938" i="5"/>
  <c r="N2938" i="5" s="1"/>
  <c r="O2938" i="5"/>
  <c r="P2938" i="5" s="1"/>
  <c r="H2939" i="5"/>
  <c r="I2939" i="5"/>
  <c r="J2939" i="5"/>
  <c r="K2939" i="5"/>
  <c r="L2939" i="5" s="1"/>
  <c r="M2939" i="5"/>
  <c r="N2939" i="5" s="1"/>
  <c r="O2939" i="5"/>
  <c r="P2939" i="5" s="1"/>
  <c r="H2940" i="5"/>
  <c r="I2940" i="5"/>
  <c r="J2940" i="5"/>
  <c r="K2940" i="5"/>
  <c r="L2940" i="5" s="1"/>
  <c r="M2940" i="5"/>
  <c r="N2940" i="5" s="1"/>
  <c r="O2940" i="5"/>
  <c r="P2940" i="5" s="1"/>
  <c r="H2941" i="5"/>
  <c r="I2941" i="5"/>
  <c r="J2941" i="5"/>
  <c r="K2941" i="5"/>
  <c r="L2941" i="5" s="1"/>
  <c r="M2941" i="5"/>
  <c r="N2941" i="5" s="1"/>
  <c r="O2941" i="5"/>
  <c r="P2941" i="5" s="1"/>
  <c r="H2942" i="5"/>
  <c r="I2942" i="5"/>
  <c r="J2942" i="5"/>
  <c r="K2942" i="5"/>
  <c r="L2942" i="5" s="1"/>
  <c r="M2942" i="5"/>
  <c r="N2942" i="5" s="1"/>
  <c r="O2942" i="5"/>
  <c r="P2942" i="5" s="1"/>
  <c r="H2943" i="5"/>
  <c r="I2943" i="5"/>
  <c r="J2943" i="5"/>
  <c r="K2943" i="5"/>
  <c r="L2943" i="5" s="1"/>
  <c r="M2943" i="5"/>
  <c r="N2943" i="5" s="1"/>
  <c r="O2943" i="5"/>
  <c r="P2943" i="5" s="1"/>
  <c r="H2944" i="5"/>
  <c r="I2944" i="5"/>
  <c r="J2944" i="5"/>
  <c r="K2944" i="5"/>
  <c r="L2944" i="5" s="1"/>
  <c r="M2944" i="5"/>
  <c r="N2944" i="5" s="1"/>
  <c r="O2944" i="5"/>
  <c r="P2944" i="5" s="1"/>
  <c r="H2945" i="5"/>
  <c r="I2945" i="5"/>
  <c r="J2945" i="5"/>
  <c r="K2945" i="5"/>
  <c r="L2945" i="5" s="1"/>
  <c r="M2945" i="5"/>
  <c r="N2945" i="5" s="1"/>
  <c r="O2945" i="5"/>
  <c r="P2945" i="5" s="1"/>
  <c r="H2946" i="5"/>
  <c r="I2946" i="5"/>
  <c r="J2946" i="5"/>
  <c r="K2946" i="5"/>
  <c r="L2946" i="5" s="1"/>
  <c r="M2946" i="5"/>
  <c r="N2946" i="5" s="1"/>
  <c r="O2946" i="5"/>
  <c r="P2946" i="5" s="1"/>
  <c r="H2947" i="5"/>
  <c r="I2947" i="5"/>
  <c r="J2947" i="5"/>
  <c r="K2947" i="5"/>
  <c r="L2947" i="5" s="1"/>
  <c r="M2947" i="5"/>
  <c r="N2947" i="5" s="1"/>
  <c r="O2947" i="5"/>
  <c r="P2947" i="5" s="1"/>
  <c r="H2948" i="5"/>
  <c r="I2948" i="5"/>
  <c r="J2948" i="5"/>
  <c r="K2948" i="5"/>
  <c r="L2948" i="5" s="1"/>
  <c r="M2948" i="5"/>
  <c r="N2948" i="5" s="1"/>
  <c r="O2948" i="5"/>
  <c r="P2948" i="5" s="1"/>
  <c r="H2949" i="5"/>
  <c r="I2949" i="5"/>
  <c r="J2949" i="5"/>
  <c r="K2949" i="5"/>
  <c r="L2949" i="5" s="1"/>
  <c r="M2949" i="5"/>
  <c r="N2949" i="5" s="1"/>
  <c r="O2949" i="5"/>
  <c r="P2949" i="5" s="1"/>
  <c r="H2950" i="5"/>
  <c r="I2950" i="5"/>
  <c r="J2950" i="5"/>
  <c r="K2950" i="5"/>
  <c r="L2950" i="5" s="1"/>
  <c r="M2950" i="5"/>
  <c r="N2950" i="5" s="1"/>
  <c r="O2950" i="5"/>
  <c r="P2950" i="5" s="1"/>
  <c r="H2951" i="5"/>
  <c r="I2951" i="5"/>
  <c r="J2951" i="5"/>
  <c r="K2951" i="5"/>
  <c r="L2951" i="5" s="1"/>
  <c r="M2951" i="5"/>
  <c r="N2951" i="5" s="1"/>
  <c r="O2951" i="5"/>
  <c r="P2951" i="5" s="1"/>
  <c r="H2952" i="5"/>
  <c r="I2952" i="5"/>
  <c r="J2952" i="5"/>
  <c r="K2952" i="5"/>
  <c r="L2952" i="5" s="1"/>
  <c r="M2952" i="5"/>
  <c r="N2952" i="5" s="1"/>
  <c r="O2952" i="5"/>
  <c r="P2952" i="5" s="1"/>
  <c r="H2953" i="5"/>
  <c r="I2953" i="5"/>
  <c r="J2953" i="5"/>
  <c r="K2953" i="5"/>
  <c r="L2953" i="5" s="1"/>
  <c r="M2953" i="5"/>
  <c r="N2953" i="5" s="1"/>
  <c r="O2953" i="5"/>
  <c r="P2953" i="5" s="1"/>
  <c r="H2954" i="5"/>
  <c r="I2954" i="5"/>
  <c r="J2954" i="5"/>
  <c r="K2954" i="5"/>
  <c r="L2954" i="5" s="1"/>
  <c r="M2954" i="5"/>
  <c r="N2954" i="5" s="1"/>
  <c r="O2954" i="5"/>
  <c r="P2954" i="5" s="1"/>
  <c r="H2955" i="5"/>
  <c r="I2955" i="5"/>
  <c r="J2955" i="5"/>
  <c r="K2955" i="5"/>
  <c r="L2955" i="5" s="1"/>
  <c r="M2955" i="5"/>
  <c r="N2955" i="5" s="1"/>
  <c r="O2955" i="5"/>
  <c r="P2955" i="5" s="1"/>
  <c r="H2956" i="5"/>
  <c r="I2956" i="5"/>
  <c r="J2956" i="5"/>
  <c r="K2956" i="5"/>
  <c r="L2956" i="5" s="1"/>
  <c r="M2956" i="5"/>
  <c r="N2956" i="5" s="1"/>
  <c r="O2956" i="5"/>
  <c r="P2956" i="5" s="1"/>
  <c r="H2957" i="5"/>
  <c r="I2957" i="5"/>
  <c r="J2957" i="5"/>
  <c r="K2957" i="5"/>
  <c r="L2957" i="5" s="1"/>
  <c r="M2957" i="5"/>
  <c r="N2957" i="5" s="1"/>
  <c r="O2957" i="5"/>
  <c r="P2957" i="5" s="1"/>
  <c r="H2958" i="5"/>
  <c r="I2958" i="5"/>
  <c r="J2958" i="5"/>
  <c r="K2958" i="5"/>
  <c r="L2958" i="5" s="1"/>
  <c r="M2958" i="5"/>
  <c r="N2958" i="5" s="1"/>
  <c r="O2958" i="5"/>
  <c r="P2958" i="5" s="1"/>
  <c r="H2959" i="5"/>
  <c r="I2959" i="5"/>
  <c r="J2959" i="5"/>
  <c r="K2959" i="5"/>
  <c r="L2959" i="5" s="1"/>
  <c r="M2959" i="5"/>
  <c r="N2959" i="5" s="1"/>
  <c r="O2959" i="5"/>
  <c r="P2959" i="5" s="1"/>
  <c r="H2960" i="5"/>
  <c r="I2960" i="5"/>
  <c r="J2960" i="5"/>
  <c r="K2960" i="5"/>
  <c r="L2960" i="5" s="1"/>
  <c r="M2960" i="5"/>
  <c r="N2960" i="5" s="1"/>
  <c r="O2960" i="5"/>
  <c r="P2960" i="5" s="1"/>
  <c r="H2961" i="5"/>
  <c r="I2961" i="5"/>
  <c r="J2961" i="5"/>
  <c r="K2961" i="5"/>
  <c r="L2961" i="5" s="1"/>
  <c r="M2961" i="5"/>
  <c r="N2961" i="5" s="1"/>
  <c r="O2961" i="5"/>
  <c r="P2961" i="5" s="1"/>
  <c r="H2962" i="5"/>
  <c r="I2962" i="5"/>
  <c r="J2962" i="5"/>
  <c r="K2962" i="5"/>
  <c r="L2962" i="5" s="1"/>
  <c r="M2962" i="5"/>
  <c r="N2962" i="5" s="1"/>
  <c r="O2962" i="5"/>
  <c r="P2962" i="5" s="1"/>
  <c r="H2963" i="5"/>
  <c r="I2963" i="5"/>
  <c r="J2963" i="5"/>
  <c r="K2963" i="5"/>
  <c r="L2963" i="5" s="1"/>
  <c r="M2963" i="5"/>
  <c r="N2963" i="5" s="1"/>
  <c r="O2963" i="5"/>
  <c r="P2963" i="5" s="1"/>
  <c r="H2964" i="5"/>
  <c r="I2964" i="5"/>
  <c r="J2964" i="5"/>
  <c r="K2964" i="5"/>
  <c r="L2964" i="5" s="1"/>
  <c r="M2964" i="5"/>
  <c r="N2964" i="5" s="1"/>
  <c r="O2964" i="5"/>
  <c r="P2964" i="5" s="1"/>
  <c r="H2965" i="5"/>
  <c r="I2965" i="5"/>
  <c r="J2965" i="5"/>
  <c r="K2965" i="5"/>
  <c r="L2965" i="5" s="1"/>
  <c r="M2965" i="5"/>
  <c r="N2965" i="5" s="1"/>
  <c r="O2965" i="5"/>
  <c r="P2965" i="5" s="1"/>
  <c r="H2966" i="5"/>
  <c r="I2966" i="5"/>
  <c r="J2966" i="5"/>
  <c r="K2966" i="5"/>
  <c r="L2966" i="5" s="1"/>
  <c r="M2966" i="5"/>
  <c r="N2966" i="5" s="1"/>
  <c r="O2966" i="5"/>
  <c r="P2966" i="5" s="1"/>
  <c r="H2967" i="5"/>
  <c r="I2967" i="5"/>
  <c r="J2967" i="5"/>
  <c r="K2967" i="5"/>
  <c r="L2967" i="5" s="1"/>
  <c r="M2967" i="5"/>
  <c r="N2967" i="5" s="1"/>
  <c r="O2967" i="5"/>
  <c r="P2967" i="5" s="1"/>
  <c r="H2968" i="5"/>
  <c r="I2968" i="5"/>
  <c r="J2968" i="5"/>
  <c r="K2968" i="5"/>
  <c r="L2968" i="5" s="1"/>
  <c r="M2968" i="5"/>
  <c r="N2968" i="5" s="1"/>
  <c r="O2968" i="5"/>
  <c r="P2968" i="5" s="1"/>
  <c r="H2969" i="5"/>
  <c r="I2969" i="5"/>
  <c r="J2969" i="5"/>
  <c r="K2969" i="5"/>
  <c r="L2969" i="5" s="1"/>
  <c r="M2969" i="5"/>
  <c r="N2969" i="5" s="1"/>
  <c r="O2969" i="5"/>
  <c r="P2969" i="5" s="1"/>
  <c r="H2970" i="5"/>
  <c r="I2970" i="5"/>
  <c r="J2970" i="5"/>
  <c r="K2970" i="5"/>
  <c r="L2970" i="5" s="1"/>
  <c r="M2970" i="5"/>
  <c r="N2970" i="5" s="1"/>
  <c r="O2970" i="5"/>
  <c r="P2970" i="5" s="1"/>
  <c r="H2971" i="5"/>
  <c r="I2971" i="5"/>
  <c r="J2971" i="5"/>
  <c r="K2971" i="5"/>
  <c r="L2971" i="5" s="1"/>
  <c r="M2971" i="5"/>
  <c r="N2971" i="5" s="1"/>
  <c r="O2971" i="5"/>
  <c r="P2971" i="5" s="1"/>
  <c r="H2972" i="5"/>
  <c r="I2972" i="5"/>
  <c r="J2972" i="5"/>
  <c r="K2972" i="5"/>
  <c r="L2972" i="5" s="1"/>
  <c r="M2972" i="5"/>
  <c r="N2972" i="5" s="1"/>
  <c r="O2972" i="5"/>
  <c r="P2972" i="5" s="1"/>
  <c r="H2973" i="5"/>
  <c r="I2973" i="5"/>
  <c r="J2973" i="5"/>
  <c r="K2973" i="5"/>
  <c r="L2973" i="5" s="1"/>
  <c r="M2973" i="5"/>
  <c r="N2973" i="5" s="1"/>
  <c r="O2973" i="5"/>
  <c r="P2973" i="5" s="1"/>
  <c r="H2974" i="5"/>
  <c r="I2974" i="5"/>
  <c r="J2974" i="5"/>
  <c r="K2974" i="5"/>
  <c r="L2974" i="5" s="1"/>
  <c r="M2974" i="5"/>
  <c r="N2974" i="5" s="1"/>
  <c r="O2974" i="5"/>
  <c r="P2974" i="5" s="1"/>
  <c r="H2975" i="5"/>
  <c r="I2975" i="5"/>
  <c r="J2975" i="5"/>
  <c r="K2975" i="5"/>
  <c r="L2975" i="5" s="1"/>
  <c r="M2975" i="5"/>
  <c r="N2975" i="5" s="1"/>
  <c r="O2975" i="5"/>
  <c r="P2975" i="5" s="1"/>
  <c r="H2976" i="5"/>
  <c r="I2976" i="5"/>
  <c r="J2976" i="5"/>
  <c r="K2976" i="5"/>
  <c r="L2976" i="5" s="1"/>
  <c r="M2976" i="5"/>
  <c r="N2976" i="5" s="1"/>
  <c r="O2976" i="5"/>
  <c r="P2976" i="5" s="1"/>
  <c r="H2977" i="5"/>
  <c r="I2977" i="5"/>
  <c r="J2977" i="5"/>
  <c r="K2977" i="5"/>
  <c r="L2977" i="5" s="1"/>
  <c r="M2977" i="5"/>
  <c r="N2977" i="5" s="1"/>
  <c r="O2977" i="5"/>
  <c r="P2977" i="5" s="1"/>
  <c r="H2978" i="5"/>
  <c r="I2978" i="5"/>
  <c r="J2978" i="5"/>
  <c r="K2978" i="5"/>
  <c r="L2978" i="5" s="1"/>
  <c r="M2978" i="5"/>
  <c r="N2978" i="5" s="1"/>
  <c r="O2978" i="5"/>
  <c r="P2978" i="5" s="1"/>
  <c r="H2979" i="5"/>
  <c r="I2979" i="5"/>
  <c r="J2979" i="5"/>
  <c r="K2979" i="5"/>
  <c r="L2979" i="5" s="1"/>
  <c r="M2979" i="5"/>
  <c r="N2979" i="5" s="1"/>
  <c r="O2979" i="5"/>
  <c r="P2979" i="5" s="1"/>
  <c r="H2980" i="5"/>
  <c r="I2980" i="5"/>
  <c r="J2980" i="5"/>
  <c r="K2980" i="5"/>
  <c r="L2980" i="5" s="1"/>
  <c r="M2980" i="5"/>
  <c r="N2980" i="5" s="1"/>
  <c r="O2980" i="5"/>
  <c r="P2980" i="5" s="1"/>
  <c r="H2981" i="5"/>
  <c r="I2981" i="5"/>
  <c r="J2981" i="5"/>
  <c r="K2981" i="5"/>
  <c r="L2981" i="5" s="1"/>
  <c r="M2981" i="5"/>
  <c r="N2981" i="5" s="1"/>
  <c r="O2981" i="5"/>
  <c r="P2981" i="5" s="1"/>
  <c r="H2982" i="5"/>
  <c r="I2982" i="5"/>
  <c r="J2982" i="5"/>
  <c r="K2982" i="5"/>
  <c r="L2982" i="5" s="1"/>
  <c r="M2982" i="5"/>
  <c r="N2982" i="5" s="1"/>
  <c r="O2982" i="5"/>
  <c r="P2982" i="5" s="1"/>
  <c r="H2983" i="5"/>
  <c r="I2983" i="5"/>
  <c r="J2983" i="5"/>
  <c r="K2983" i="5"/>
  <c r="L2983" i="5" s="1"/>
  <c r="M2983" i="5"/>
  <c r="N2983" i="5" s="1"/>
  <c r="O2983" i="5"/>
  <c r="P2983" i="5" s="1"/>
  <c r="H2984" i="5"/>
  <c r="I2984" i="5"/>
  <c r="J2984" i="5"/>
  <c r="K2984" i="5"/>
  <c r="L2984" i="5" s="1"/>
  <c r="M2984" i="5"/>
  <c r="N2984" i="5" s="1"/>
  <c r="O2984" i="5"/>
  <c r="P2984" i="5" s="1"/>
  <c r="H2985" i="5"/>
  <c r="I2985" i="5"/>
  <c r="J2985" i="5"/>
  <c r="K2985" i="5"/>
  <c r="L2985" i="5" s="1"/>
  <c r="M2985" i="5"/>
  <c r="N2985" i="5" s="1"/>
  <c r="O2985" i="5"/>
  <c r="P2985" i="5" s="1"/>
  <c r="H2986" i="5"/>
  <c r="I2986" i="5"/>
  <c r="J2986" i="5"/>
  <c r="K2986" i="5"/>
  <c r="L2986" i="5" s="1"/>
  <c r="M2986" i="5"/>
  <c r="N2986" i="5" s="1"/>
  <c r="O2986" i="5"/>
  <c r="P2986" i="5" s="1"/>
  <c r="H2987" i="5"/>
  <c r="I2987" i="5"/>
  <c r="J2987" i="5"/>
  <c r="K2987" i="5"/>
  <c r="L2987" i="5" s="1"/>
  <c r="M2987" i="5"/>
  <c r="N2987" i="5" s="1"/>
  <c r="O2987" i="5"/>
  <c r="P2987" i="5" s="1"/>
  <c r="H2988" i="5"/>
  <c r="I2988" i="5"/>
  <c r="J2988" i="5"/>
  <c r="K2988" i="5"/>
  <c r="L2988" i="5" s="1"/>
  <c r="M2988" i="5"/>
  <c r="N2988" i="5" s="1"/>
  <c r="O2988" i="5"/>
  <c r="P2988" i="5" s="1"/>
  <c r="H2989" i="5"/>
  <c r="I2989" i="5"/>
  <c r="J2989" i="5"/>
  <c r="K2989" i="5"/>
  <c r="L2989" i="5" s="1"/>
  <c r="M2989" i="5"/>
  <c r="N2989" i="5" s="1"/>
  <c r="O2989" i="5"/>
  <c r="P2989" i="5" s="1"/>
  <c r="H2990" i="5"/>
  <c r="I2990" i="5"/>
  <c r="J2990" i="5"/>
  <c r="K2990" i="5"/>
  <c r="L2990" i="5" s="1"/>
  <c r="M2990" i="5"/>
  <c r="N2990" i="5" s="1"/>
  <c r="O2990" i="5"/>
  <c r="P2990" i="5" s="1"/>
  <c r="H2991" i="5"/>
  <c r="I2991" i="5"/>
  <c r="J2991" i="5"/>
  <c r="K2991" i="5"/>
  <c r="L2991" i="5" s="1"/>
  <c r="M2991" i="5"/>
  <c r="N2991" i="5" s="1"/>
  <c r="O2991" i="5"/>
  <c r="P2991" i="5" s="1"/>
  <c r="H2992" i="5"/>
  <c r="I2992" i="5"/>
  <c r="J2992" i="5"/>
  <c r="K2992" i="5"/>
  <c r="L2992" i="5" s="1"/>
  <c r="M2992" i="5"/>
  <c r="N2992" i="5" s="1"/>
  <c r="O2992" i="5"/>
  <c r="P2992" i="5" s="1"/>
  <c r="H2993" i="5"/>
  <c r="I2993" i="5"/>
  <c r="J2993" i="5"/>
  <c r="K2993" i="5"/>
  <c r="L2993" i="5" s="1"/>
  <c r="M2993" i="5"/>
  <c r="N2993" i="5" s="1"/>
  <c r="O2993" i="5"/>
  <c r="P2993" i="5" s="1"/>
  <c r="H2994" i="5"/>
  <c r="I2994" i="5"/>
  <c r="J2994" i="5"/>
  <c r="K2994" i="5"/>
  <c r="L2994" i="5" s="1"/>
  <c r="M2994" i="5"/>
  <c r="N2994" i="5" s="1"/>
  <c r="O2994" i="5"/>
  <c r="P2994" i="5" s="1"/>
  <c r="H2995" i="5"/>
  <c r="I2995" i="5"/>
  <c r="J2995" i="5"/>
  <c r="K2995" i="5"/>
  <c r="L2995" i="5" s="1"/>
  <c r="M2995" i="5"/>
  <c r="N2995" i="5" s="1"/>
  <c r="O2995" i="5"/>
  <c r="P2995" i="5" s="1"/>
  <c r="H2996" i="5"/>
  <c r="I2996" i="5"/>
  <c r="J2996" i="5"/>
  <c r="K2996" i="5"/>
  <c r="L2996" i="5" s="1"/>
  <c r="M2996" i="5"/>
  <c r="N2996" i="5" s="1"/>
  <c r="O2996" i="5"/>
  <c r="P2996" i="5" s="1"/>
  <c r="H2997" i="5"/>
  <c r="I2997" i="5"/>
  <c r="J2997" i="5"/>
  <c r="K2997" i="5"/>
  <c r="L2997" i="5" s="1"/>
  <c r="M2997" i="5"/>
  <c r="N2997" i="5" s="1"/>
  <c r="O2997" i="5"/>
  <c r="P2997" i="5" s="1"/>
  <c r="H2998" i="5"/>
  <c r="I2998" i="5"/>
  <c r="J2998" i="5"/>
  <c r="K2998" i="5"/>
  <c r="L2998" i="5" s="1"/>
  <c r="M2998" i="5"/>
  <c r="N2998" i="5" s="1"/>
  <c r="O2998" i="5"/>
  <c r="P2998" i="5" s="1"/>
  <c r="H2999" i="5"/>
  <c r="I2999" i="5"/>
  <c r="J2999" i="5"/>
  <c r="K2999" i="5"/>
  <c r="L2999" i="5" s="1"/>
  <c r="M2999" i="5"/>
  <c r="N2999" i="5" s="1"/>
  <c r="O2999" i="5"/>
  <c r="P2999" i="5" s="1"/>
  <c r="H3000" i="5"/>
  <c r="I3000" i="5"/>
  <c r="J3000" i="5"/>
  <c r="K3000" i="5"/>
  <c r="L3000" i="5" s="1"/>
  <c r="M3000" i="5"/>
  <c r="N3000" i="5" s="1"/>
  <c r="O3000" i="5"/>
  <c r="P3000" i="5" s="1"/>
  <c r="H3001" i="5"/>
  <c r="I3001" i="5"/>
  <c r="J3001" i="5"/>
  <c r="K3001" i="5"/>
  <c r="L3001" i="5" s="1"/>
  <c r="M3001" i="5"/>
  <c r="N3001" i="5" s="1"/>
  <c r="O3001" i="5"/>
  <c r="P3001" i="5" s="1"/>
  <c r="H3002" i="5"/>
  <c r="I3002" i="5"/>
  <c r="J3002" i="5"/>
  <c r="K3002" i="5"/>
  <c r="L3002" i="5" s="1"/>
  <c r="M3002" i="5"/>
  <c r="N3002" i="5" s="1"/>
  <c r="O3002" i="5"/>
  <c r="P3002" i="5" s="1"/>
  <c r="H3003" i="5"/>
  <c r="I3003" i="5"/>
  <c r="J3003" i="5"/>
  <c r="K3003" i="5"/>
  <c r="L3003" i="5" s="1"/>
  <c r="M3003" i="5"/>
  <c r="N3003" i="5" s="1"/>
  <c r="O3003" i="5"/>
  <c r="P3003" i="5" s="1"/>
  <c r="H3004" i="5"/>
  <c r="I3004" i="5"/>
  <c r="J3004" i="5"/>
  <c r="K3004" i="5"/>
  <c r="L3004" i="5" s="1"/>
  <c r="M3004" i="5"/>
  <c r="N3004" i="5" s="1"/>
  <c r="O3004" i="5"/>
  <c r="P3004" i="5" s="1"/>
  <c r="H3005" i="5"/>
  <c r="I3005" i="5"/>
  <c r="J3005" i="5"/>
  <c r="K3005" i="5"/>
  <c r="L3005" i="5" s="1"/>
  <c r="M3005" i="5"/>
  <c r="N3005" i="5" s="1"/>
  <c r="O3005" i="5"/>
  <c r="P3005" i="5" s="1"/>
  <c r="H3006" i="5"/>
  <c r="I3006" i="5"/>
  <c r="J3006" i="5"/>
  <c r="K3006" i="5"/>
  <c r="L3006" i="5" s="1"/>
  <c r="M3006" i="5"/>
  <c r="N3006" i="5" s="1"/>
  <c r="O3006" i="5"/>
  <c r="P3006" i="5" s="1"/>
  <c r="H3007" i="5"/>
  <c r="I3007" i="5"/>
  <c r="J3007" i="5"/>
  <c r="K3007" i="5"/>
  <c r="L3007" i="5" s="1"/>
  <c r="M3007" i="5"/>
  <c r="N3007" i="5" s="1"/>
  <c r="O3007" i="5"/>
  <c r="P3007" i="5" s="1"/>
  <c r="H3008" i="5"/>
  <c r="I3008" i="5"/>
  <c r="J3008" i="5"/>
  <c r="K3008" i="5"/>
  <c r="L3008" i="5" s="1"/>
  <c r="M3008" i="5"/>
  <c r="N3008" i="5" s="1"/>
  <c r="O3008" i="5"/>
  <c r="P3008" i="5" s="1"/>
  <c r="H3009" i="5"/>
  <c r="I3009" i="5"/>
  <c r="J3009" i="5"/>
  <c r="K3009" i="5"/>
  <c r="L3009" i="5" s="1"/>
  <c r="M3009" i="5"/>
  <c r="N3009" i="5" s="1"/>
  <c r="O3009" i="5"/>
  <c r="P3009" i="5" s="1"/>
  <c r="H3010" i="5"/>
  <c r="I3010" i="5"/>
  <c r="J3010" i="5"/>
  <c r="K3010" i="5"/>
  <c r="L3010" i="5" s="1"/>
  <c r="M3010" i="5"/>
  <c r="N3010" i="5" s="1"/>
  <c r="O3010" i="5"/>
  <c r="P3010" i="5" s="1"/>
  <c r="H3011" i="5"/>
  <c r="I3011" i="5"/>
  <c r="J3011" i="5"/>
  <c r="K3011" i="5"/>
  <c r="L3011" i="5" s="1"/>
  <c r="M3011" i="5"/>
  <c r="N3011" i="5" s="1"/>
  <c r="O3011" i="5"/>
  <c r="P3011" i="5" s="1"/>
  <c r="H3012" i="5"/>
  <c r="I3012" i="5"/>
  <c r="J3012" i="5"/>
  <c r="K3012" i="5"/>
  <c r="L3012" i="5" s="1"/>
  <c r="M3012" i="5"/>
  <c r="N3012" i="5" s="1"/>
  <c r="O3012" i="5"/>
  <c r="P3012" i="5" s="1"/>
  <c r="H3013" i="5"/>
  <c r="I3013" i="5"/>
  <c r="J3013" i="5"/>
  <c r="K3013" i="5"/>
  <c r="L3013" i="5" s="1"/>
  <c r="M3013" i="5"/>
  <c r="N3013" i="5" s="1"/>
  <c r="O3013" i="5"/>
  <c r="P3013" i="5" s="1"/>
  <c r="H3014" i="5"/>
  <c r="I3014" i="5"/>
  <c r="J3014" i="5"/>
  <c r="K3014" i="5"/>
  <c r="L3014" i="5" s="1"/>
  <c r="M3014" i="5"/>
  <c r="N3014" i="5" s="1"/>
  <c r="O3014" i="5"/>
  <c r="P3014" i="5" s="1"/>
  <c r="H3015" i="5"/>
  <c r="I3015" i="5"/>
  <c r="J3015" i="5"/>
  <c r="K3015" i="5"/>
  <c r="L3015" i="5" s="1"/>
  <c r="M3015" i="5"/>
  <c r="N3015" i="5" s="1"/>
  <c r="O3015" i="5"/>
  <c r="P3015" i="5" s="1"/>
  <c r="H3016" i="5"/>
  <c r="I3016" i="5"/>
  <c r="J3016" i="5"/>
  <c r="K3016" i="5"/>
  <c r="L3016" i="5" s="1"/>
  <c r="M3016" i="5"/>
  <c r="N3016" i="5" s="1"/>
  <c r="O3016" i="5"/>
  <c r="P3016" i="5" s="1"/>
  <c r="H3017" i="5"/>
  <c r="I3017" i="5"/>
  <c r="J3017" i="5"/>
  <c r="K3017" i="5"/>
  <c r="L3017" i="5" s="1"/>
  <c r="M3017" i="5"/>
  <c r="N3017" i="5" s="1"/>
  <c r="O3017" i="5"/>
  <c r="P3017" i="5" s="1"/>
  <c r="H3018" i="5"/>
  <c r="I3018" i="5"/>
  <c r="J3018" i="5"/>
  <c r="K3018" i="5"/>
  <c r="L3018" i="5" s="1"/>
  <c r="M3018" i="5"/>
  <c r="N3018" i="5" s="1"/>
  <c r="O3018" i="5"/>
  <c r="P3018" i="5" s="1"/>
  <c r="H3019" i="5"/>
  <c r="I3019" i="5"/>
  <c r="J3019" i="5"/>
  <c r="K3019" i="5"/>
  <c r="L3019" i="5" s="1"/>
  <c r="M3019" i="5"/>
  <c r="N3019" i="5" s="1"/>
  <c r="O3019" i="5"/>
  <c r="P3019" i="5" s="1"/>
  <c r="H3020" i="5"/>
  <c r="I3020" i="5"/>
  <c r="J3020" i="5"/>
  <c r="K3020" i="5"/>
  <c r="L3020" i="5" s="1"/>
  <c r="M3020" i="5"/>
  <c r="N3020" i="5" s="1"/>
  <c r="O3020" i="5"/>
  <c r="P3020" i="5" s="1"/>
  <c r="H3021" i="5"/>
  <c r="I3021" i="5"/>
  <c r="J3021" i="5"/>
  <c r="K3021" i="5"/>
  <c r="L3021" i="5" s="1"/>
  <c r="M3021" i="5"/>
  <c r="N3021" i="5" s="1"/>
  <c r="O3021" i="5"/>
  <c r="P3021" i="5" s="1"/>
  <c r="H3022" i="5"/>
  <c r="I3022" i="5"/>
  <c r="J3022" i="5"/>
  <c r="K3022" i="5"/>
  <c r="L3022" i="5" s="1"/>
  <c r="M3022" i="5"/>
  <c r="N3022" i="5" s="1"/>
  <c r="O3022" i="5"/>
  <c r="P3022" i="5" s="1"/>
  <c r="H3023" i="5"/>
  <c r="I3023" i="5"/>
  <c r="J3023" i="5"/>
  <c r="K3023" i="5"/>
  <c r="L3023" i="5" s="1"/>
  <c r="M3023" i="5"/>
  <c r="N3023" i="5" s="1"/>
  <c r="O3023" i="5"/>
  <c r="P3023" i="5" s="1"/>
  <c r="H3024" i="5"/>
  <c r="I3024" i="5"/>
  <c r="J3024" i="5"/>
  <c r="K3024" i="5"/>
  <c r="L3024" i="5" s="1"/>
  <c r="M3024" i="5"/>
  <c r="N3024" i="5" s="1"/>
  <c r="O3024" i="5"/>
  <c r="P3024" i="5" s="1"/>
  <c r="H3025" i="5"/>
  <c r="I3025" i="5"/>
  <c r="J3025" i="5"/>
  <c r="K3025" i="5"/>
  <c r="L3025" i="5" s="1"/>
  <c r="M3025" i="5"/>
  <c r="N3025" i="5" s="1"/>
  <c r="O3025" i="5"/>
  <c r="P3025" i="5" s="1"/>
  <c r="H3026" i="5"/>
  <c r="I3026" i="5"/>
  <c r="J3026" i="5"/>
  <c r="K3026" i="5"/>
  <c r="L3026" i="5" s="1"/>
  <c r="M3026" i="5"/>
  <c r="N3026" i="5" s="1"/>
  <c r="O3026" i="5"/>
  <c r="P3026" i="5" s="1"/>
  <c r="H3027" i="5"/>
  <c r="I3027" i="5"/>
  <c r="J3027" i="5"/>
  <c r="K3027" i="5"/>
  <c r="L3027" i="5" s="1"/>
  <c r="M3027" i="5"/>
  <c r="N3027" i="5" s="1"/>
  <c r="O3027" i="5"/>
  <c r="P3027" i="5" s="1"/>
  <c r="H3028" i="5"/>
  <c r="I3028" i="5"/>
  <c r="J3028" i="5"/>
  <c r="K3028" i="5"/>
  <c r="L3028" i="5" s="1"/>
  <c r="M3028" i="5"/>
  <c r="N3028" i="5" s="1"/>
  <c r="O3028" i="5"/>
  <c r="P3028" i="5" s="1"/>
  <c r="H3029" i="5"/>
  <c r="I3029" i="5"/>
  <c r="J3029" i="5"/>
  <c r="K3029" i="5"/>
  <c r="L3029" i="5" s="1"/>
  <c r="M3029" i="5"/>
  <c r="N3029" i="5" s="1"/>
  <c r="O3029" i="5"/>
  <c r="P3029" i="5" s="1"/>
  <c r="H3030" i="5"/>
  <c r="I3030" i="5"/>
  <c r="J3030" i="5"/>
  <c r="K3030" i="5"/>
  <c r="L3030" i="5" s="1"/>
  <c r="M3030" i="5"/>
  <c r="N3030" i="5" s="1"/>
  <c r="O3030" i="5"/>
  <c r="P3030" i="5" s="1"/>
  <c r="H3031" i="5"/>
  <c r="I3031" i="5"/>
  <c r="J3031" i="5"/>
  <c r="K3031" i="5"/>
  <c r="L3031" i="5" s="1"/>
  <c r="M3031" i="5"/>
  <c r="N3031" i="5" s="1"/>
  <c r="O3031" i="5"/>
  <c r="P3031" i="5" s="1"/>
  <c r="H3032" i="5"/>
  <c r="I3032" i="5"/>
  <c r="J3032" i="5"/>
  <c r="K3032" i="5"/>
  <c r="L3032" i="5" s="1"/>
  <c r="M3032" i="5"/>
  <c r="N3032" i="5" s="1"/>
  <c r="O3032" i="5"/>
  <c r="P3032" i="5" s="1"/>
  <c r="H3033" i="5"/>
  <c r="I3033" i="5"/>
  <c r="J3033" i="5"/>
  <c r="K3033" i="5"/>
  <c r="L3033" i="5" s="1"/>
  <c r="M3033" i="5"/>
  <c r="N3033" i="5" s="1"/>
  <c r="O3033" i="5"/>
  <c r="P3033" i="5" s="1"/>
  <c r="H3034" i="5"/>
  <c r="I3034" i="5"/>
  <c r="J3034" i="5"/>
  <c r="K3034" i="5"/>
  <c r="L3034" i="5" s="1"/>
  <c r="M3034" i="5"/>
  <c r="N3034" i="5" s="1"/>
  <c r="O3034" i="5"/>
  <c r="P3034" i="5" s="1"/>
  <c r="H3035" i="5"/>
  <c r="I3035" i="5"/>
  <c r="J3035" i="5"/>
  <c r="K3035" i="5"/>
  <c r="L3035" i="5" s="1"/>
  <c r="M3035" i="5"/>
  <c r="N3035" i="5" s="1"/>
  <c r="O3035" i="5"/>
  <c r="P3035" i="5" s="1"/>
  <c r="H3036" i="5"/>
  <c r="I3036" i="5"/>
  <c r="J3036" i="5"/>
  <c r="K3036" i="5"/>
  <c r="L3036" i="5" s="1"/>
  <c r="M3036" i="5"/>
  <c r="N3036" i="5" s="1"/>
  <c r="O3036" i="5"/>
  <c r="P3036" i="5" s="1"/>
  <c r="H3037" i="5"/>
  <c r="I3037" i="5"/>
  <c r="J3037" i="5"/>
  <c r="K3037" i="5"/>
  <c r="L3037" i="5" s="1"/>
  <c r="M3037" i="5"/>
  <c r="N3037" i="5" s="1"/>
  <c r="O3037" i="5"/>
  <c r="P3037" i="5" s="1"/>
  <c r="H3038" i="5"/>
  <c r="I3038" i="5"/>
  <c r="J3038" i="5"/>
  <c r="K3038" i="5"/>
  <c r="L3038" i="5" s="1"/>
  <c r="M3038" i="5"/>
  <c r="N3038" i="5" s="1"/>
  <c r="O3038" i="5"/>
  <c r="P3038" i="5" s="1"/>
  <c r="H3039" i="5"/>
  <c r="I3039" i="5"/>
  <c r="J3039" i="5"/>
  <c r="K3039" i="5"/>
  <c r="L3039" i="5" s="1"/>
  <c r="M3039" i="5"/>
  <c r="N3039" i="5" s="1"/>
  <c r="O3039" i="5"/>
  <c r="P3039" i="5" s="1"/>
  <c r="H3040" i="5"/>
  <c r="I3040" i="5"/>
  <c r="J3040" i="5"/>
  <c r="K3040" i="5"/>
  <c r="L3040" i="5" s="1"/>
  <c r="M3040" i="5"/>
  <c r="N3040" i="5" s="1"/>
  <c r="O3040" i="5"/>
  <c r="P3040" i="5" s="1"/>
  <c r="H3041" i="5"/>
  <c r="I3041" i="5"/>
  <c r="J3041" i="5"/>
  <c r="K3041" i="5"/>
  <c r="L3041" i="5" s="1"/>
  <c r="M3041" i="5"/>
  <c r="N3041" i="5" s="1"/>
  <c r="O3041" i="5"/>
  <c r="P3041" i="5" s="1"/>
  <c r="H3042" i="5"/>
  <c r="I3042" i="5"/>
  <c r="J3042" i="5"/>
  <c r="K3042" i="5"/>
  <c r="L3042" i="5" s="1"/>
  <c r="M3042" i="5"/>
  <c r="N3042" i="5" s="1"/>
  <c r="O3042" i="5"/>
  <c r="P3042" i="5" s="1"/>
  <c r="H3043" i="5"/>
  <c r="I3043" i="5"/>
  <c r="J3043" i="5"/>
  <c r="K3043" i="5"/>
  <c r="L3043" i="5" s="1"/>
  <c r="M3043" i="5"/>
  <c r="N3043" i="5" s="1"/>
  <c r="O3043" i="5"/>
  <c r="P3043" i="5" s="1"/>
  <c r="H3044" i="5"/>
  <c r="I3044" i="5"/>
  <c r="J3044" i="5"/>
  <c r="K3044" i="5"/>
  <c r="L3044" i="5" s="1"/>
  <c r="M3044" i="5"/>
  <c r="N3044" i="5" s="1"/>
  <c r="O3044" i="5"/>
  <c r="P3044" i="5" s="1"/>
  <c r="H3045" i="5"/>
  <c r="I3045" i="5"/>
  <c r="J3045" i="5"/>
  <c r="K3045" i="5"/>
  <c r="L3045" i="5" s="1"/>
  <c r="M3045" i="5"/>
  <c r="N3045" i="5" s="1"/>
  <c r="O3045" i="5"/>
  <c r="P3045" i="5" s="1"/>
  <c r="H3046" i="5"/>
  <c r="I3046" i="5"/>
  <c r="J3046" i="5"/>
  <c r="K3046" i="5"/>
  <c r="L3046" i="5" s="1"/>
  <c r="M3046" i="5"/>
  <c r="N3046" i="5" s="1"/>
  <c r="O3046" i="5"/>
  <c r="P3046" i="5" s="1"/>
  <c r="H3047" i="5"/>
  <c r="I3047" i="5"/>
  <c r="J3047" i="5"/>
  <c r="K3047" i="5"/>
  <c r="L3047" i="5" s="1"/>
  <c r="M3047" i="5"/>
  <c r="N3047" i="5" s="1"/>
  <c r="O3047" i="5"/>
  <c r="P3047" i="5" s="1"/>
  <c r="H3048" i="5"/>
  <c r="I3048" i="5"/>
  <c r="J3048" i="5"/>
  <c r="K3048" i="5"/>
  <c r="L3048" i="5" s="1"/>
  <c r="M3048" i="5"/>
  <c r="N3048" i="5" s="1"/>
  <c r="O3048" i="5"/>
  <c r="P3048" i="5" s="1"/>
  <c r="H3049" i="5"/>
  <c r="I3049" i="5"/>
  <c r="J3049" i="5"/>
  <c r="K3049" i="5"/>
  <c r="L3049" i="5" s="1"/>
  <c r="M3049" i="5"/>
  <c r="N3049" i="5" s="1"/>
  <c r="O3049" i="5"/>
  <c r="P3049" i="5" s="1"/>
  <c r="H3050" i="5"/>
  <c r="I3050" i="5"/>
  <c r="J3050" i="5"/>
  <c r="K3050" i="5"/>
  <c r="L3050" i="5" s="1"/>
  <c r="M3050" i="5"/>
  <c r="N3050" i="5" s="1"/>
  <c r="O3050" i="5"/>
  <c r="P3050" i="5" s="1"/>
  <c r="H3051" i="5"/>
  <c r="I3051" i="5"/>
  <c r="J3051" i="5"/>
  <c r="K3051" i="5"/>
  <c r="L3051" i="5" s="1"/>
  <c r="M3051" i="5"/>
  <c r="N3051" i="5" s="1"/>
  <c r="O3051" i="5"/>
  <c r="P3051" i="5" s="1"/>
  <c r="H3052" i="5"/>
  <c r="I3052" i="5"/>
  <c r="J3052" i="5"/>
  <c r="K3052" i="5"/>
  <c r="L3052" i="5" s="1"/>
  <c r="M3052" i="5"/>
  <c r="N3052" i="5" s="1"/>
  <c r="O3052" i="5"/>
  <c r="P3052" i="5" s="1"/>
  <c r="H3053" i="5"/>
  <c r="I3053" i="5"/>
  <c r="J3053" i="5"/>
  <c r="K3053" i="5"/>
  <c r="L3053" i="5" s="1"/>
  <c r="M3053" i="5"/>
  <c r="N3053" i="5" s="1"/>
  <c r="O3053" i="5"/>
  <c r="P3053" i="5" s="1"/>
  <c r="H3054" i="5"/>
  <c r="I3054" i="5"/>
  <c r="J3054" i="5"/>
  <c r="K3054" i="5"/>
  <c r="L3054" i="5" s="1"/>
  <c r="M3054" i="5"/>
  <c r="N3054" i="5" s="1"/>
  <c r="O3054" i="5"/>
  <c r="P3054" i="5" s="1"/>
  <c r="H3055" i="5"/>
  <c r="I3055" i="5"/>
  <c r="J3055" i="5"/>
  <c r="K3055" i="5"/>
  <c r="L3055" i="5" s="1"/>
  <c r="M3055" i="5"/>
  <c r="N3055" i="5" s="1"/>
  <c r="O3055" i="5"/>
  <c r="P3055" i="5" s="1"/>
  <c r="H3056" i="5"/>
  <c r="I3056" i="5"/>
  <c r="J3056" i="5"/>
  <c r="K3056" i="5"/>
  <c r="L3056" i="5" s="1"/>
  <c r="M3056" i="5"/>
  <c r="N3056" i="5" s="1"/>
  <c r="O3056" i="5"/>
  <c r="P3056" i="5" s="1"/>
  <c r="H3057" i="5"/>
  <c r="I3057" i="5"/>
  <c r="J3057" i="5"/>
  <c r="K3057" i="5"/>
  <c r="L3057" i="5" s="1"/>
  <c r="M3057" i="5"/>
  <c r="N3057" i="5" s="1"/>
  <c r="O3057" i="5"/>
  <c r="P3057" i="5" s="1"/>
  <c r="H3058" i="5"/>
  <c r="I3058" i="5"/>
  <c r="J3058" i="5"/>
  <c r="K3058" i="5"/>
  <c r="L3058" i="5" s="1"/>
  <c r="M3058" i="5"/>
  <c r="N3058" i="5" s="1"/>
  <c r="O3058" i="5"/>
  <c r="P3058" i="5" s="1"/>
  <c r="H3059" i="5"/>
  <c r="I3059" i="5"/>
  <c r="J3059" i="5"/>
  <c r="K3059" i="5"/>
  <c r="L3059" i="5" s="1"/>
  <c r="M3059" i="5"/>
  <c r="N3059" i="5" s="1"/>
  <c r="O3059" i="5"/>
  <c r="P3059" i="5" s="1"/>
  <c r="H3060" i="5"/>
  <c r="I3060" i="5"/>
  <c r="J3060" i="5"/>
  <c r="K3060" i="5"/>
  <c r="L3060" i="5" s="1"/>
  <c r="M3060" i="5"/>
  <c r="N3060" i="5" s="1"/>
  <c r="O3060" i="5"/>
  <c r="P3060" i="5" s="1"/>
  <c r="H3061" i="5"/>
  <c r="I3061" i="5"/>
  <c r="J3061" i="5"/>
  <c r="K3061" i="5"/>
  <c r="L3061" i="5" s="1"/>
  <c r="M3061" i="5"/>
  <c r="N3061" i="5" s="1"/>
  <c r="O3061" i="5"/>
  <c r="P3061" i="5" s="1"/>
  <c r="H3062" i="5"/>
  <c r="I3062" i="5"/>
  <c r="J3062" i="5"/>
  <c r="K3062" i="5"/>
  <c r="L3062" i="5" s="1"/>
  <c r="M3062" i="5"/>
  <c r="N3062" i="5" s="1"/>
  <c r="O3062" i="5"/>
  <c r="P3062" i="5" s="1"/>
  <c r="H3063" i="5"/>
  <c r="I3063" i="5"/>
  <c r="J3063" i="5"/>
  <c r="K3063" i="5"/>
  <c r="L3063" i="5" s="1"/>
  <c r="M3063" i="5"/>
  <c r="N3063" i="5" s="1"/>
  <c r="O3063" i="5"/>
  <c r="P3063" i="5" s="1"/>
  <c r="H3064" i="5"/>
  <c r="I3064" i="5"/>
  <c r="J3064" i="5"/>
  <c r="K3064" i="5"/>
  <c r="L3064" i="5" s="1"/>
  <c r="M3064" i="5"/>
  <c r="N3064" i="5" s="1"/>
  <c r="O3064" i="5"/>
  <c r="P3064" i="5" s="1"/>
  <c r="H3065" i="5"/>
  <c r="I3065" i="5"/>
  <c r="J3065" i="5"/>
  <c r="K3065" i="5"/>
  <c r="L3065" i="5" s="1"/>
  <c r="M3065" i="5"/>
  <c r="N3065" i="5" s="1"/>
  <c r="O3065" i="5"/>
  <c r="P3065" i="5" s="1"/>
  <c r="H3066" i="5"/>
  <c r="I3066" i="5"/>
  <c r="J3066" i="5"/>
  <c r="K3066" i="5"/>
  <c r="L3066" i="5" s="1"/>
  <c r="M3066" i="5"/>
  <c r="N3066" i="5" s="1"/>
  <c r="O3066" i="5"/>
  <c r="P3066" i="5" s="1"/>
  <c r="H3067" i="5"/>
  <c r="I3067" i="5"/>
  <c r="J3067" i="5"/>
  <c r="K3067" i="5"/>
  <c r="L3067" i="5" s="1"/>
  <c r="M3067" i="5"/>
  <c r="N3067" i="5" s="1"/>
  <c r="O3067" i="5"/>
  <c r="P3067" i="5" s="1"/>
  <c r="H3068" i="5"/>
  <c r="I3068" i="5"/>
  <c r="J3068" i="5"/>
  <c r="K3068" i="5"/>
  <c r="L3068" i="5" s="1"/>
  <c r="M3068" i="5"/>
  <c r="N3068" i="5" s="1"/>
  <c r="O3068" i="5"/>
  <c r="P3068" i="5" s="1"/>
  <c r="H3069" i="5"/>
  <c r="I3069" i="5"/>
  <c r="J3069" i="5"/>
  <c r="K3069" i="5"/>
  <c r="L3069" i="5" s="1"/>
  <c r="M3069" i="5"/>
  <c r="N3069" i="5" s="1"/>
  <c r="O3069" i="5"/>
  <c r="P3069" i="5" s="1"/>
  <c r="H3070" i="5"/>
  <c r="I3070" i="5"/>
  <c r="J3070" i="5"/>
  <c r="K3070" i="5"/>
  <c r="L3070" i="5" s="1"/>
  <c r="M3070" i="5"/>
  <c r="N3070" i="5" s="1"/>
  <c r="O3070" i="5"/>
  <c r="P3070" i="5" s="1"/>
  <c r="H3071" i="5"/>
  <c r="I3071" i="5"/>
  <c r="J3071" i="5"/>
  <c r="K3071" i="5"/>
  <c r="L3071" i="5" s="1"/>
  <c r="M3071" i="5"/>
  <c r="N3071" i="5" s="1"/>
  <c r="O3071" i="5"/>
  <c r="P3071" i="5" s="1"/>
  <c r="H3072" i="5"/>
  <c r="I3072" i="5"/>
  <c r="J3072" i="5"/>
  <c r="K3072" i="5"/>
  <c r="L3072" i="5" s="1"/>
  <c r="M3072" i="5"/>
  <c r="N3072" i="5" s="1"/>
  <c r="O3072" i="5"/>
  <c r="P3072" i="5" s="1"/>
  <c r="H3073" i="5"/>
  <c r="I3073" i="5"/>
  <c r="J3073" i="5"/>
  <c r="K3073" i="5"/>
  <c r="L3073" i="5" s="1"/>
  <c r="M3073" i="5"/>
  <c r="N3073" i="5" s="1"/>
  <c r="O3073" i="5"/>
  <c r="P3073" i="5" s="1"/>
  <c r="H3074" i="5"/>
  <c r="I3074" i="5"/>
  <c r="J3074" i="5"/>
  <c r="K3074" i="5"/>
  <c r="L3074" i="5" s="1"/>
  <c r="M3074" i="5"/>
  <c r="N3074" i="5" s="1"/>
  <c r="O3074" i="5"/>
  <c r="P3074" i="5" s="1"/>
  <c r="H3075" i="5"/>
  <c r="I3075" i="5"/>
  <c r="J3075" i="5"/>
  <c r="K3075" i="5"/>
  <c r="L3075" i="5" s="1"/>
  <c r="M3075" i="5"/>
  <c r="N3075" i="5" s="1"/>
  <c r="O3075" i="5"/>
  <c r="P3075" i="5" s="1"/>
  <c r="H3076" i="5"/>
  <c r="I3076" i="5"/>
  <c r="J3076" i="5"/>
  <c r="K3076" i="5"/>
  <c r="L3076" i="5" s="1"/>
  <c r="M3076" i="5"/>
  <c r="N3076" i="5" s="1"/>
  <c r="O3076" i="5"/>
  <c r="P3076" i="5" s="1"/>
  <c r="H3077" i="5"/>
  <c r="I3077" i="5"/>
  <c r="J3077" i="5"/>
  <c r="K3077" i="5"/>
  <c r="L3077" i="5" s="1"/>
  <c r="M3077" i="5"/>
  <c r="N3077" i="5" s="1"/>
  <c r="O3077" i="5"/>
  <c r="P3077" i="5" s="1"/>
  <c r="H3078" i="5"/>
  <c r="I3078" i="5"/>
  <c r="J3078" i="5"/>
  <c r="K3078" i="5"/>
  <c r="L3078" i="5" s="1"/>
  <c r="M3078" i="5"/>
  <c r="N3078" i="5" s="1"/>
  <c r="O3078" i="5"/>
  <c r="P3078" i="5" s="1"/>
  <c r="H3079" i="5"/>
  <c r="I3079" i="5"/>
  <c r="J3079" i="5"/>
  <c r="K3079" i="5"/>
  <c r="L3079" i="5" s="1"/>
  <c r="M3079" i="5"/>
  <c r="N3079" i="5" s="1"/>
  <c r="O3079" i="5"/>
  <c r="P3079" i="5" s="1"/>
  <c r="H3080" i="5"/>
  <c r="I3080" i="5"/>
  <c r="J3080" i="5"/>
  <c r="K3080" i="5"/>
  <c r="L3080" i="5" s="1"/>
  <c r="M3080" i="5"/>
  <c r="N3080" i="5" s="1"/>
  <c r="O3080" i="5"/>
  <c r="P3080" i="5" s="1"/>
  <c r="H3081" i="5"/>
  <c r="I3081" i="5"/>
  <c r="J3081" i="5"/>
  <c r="K3081" i="5"/>
  <c r="L3081" i="5" s="1"/>
  <c r="M3081" i="5"/>
  <c r="N3081" i="5" s="1"/>
  <c r="O3081" i="5"/>
  <c r="P3081" i="5" s="1"/>
  <c r="H3082" i="5"/>
  <c r="I3082" i="5"/>
  <c r="J3082" i="5"/>
  <c r="K3082" i="5"/>
  <c r="L3082" i="5" s="1"/>
  <c r="M3082" i="5"/>
  <c r="N3082" i="5" s="1"/>
  <c r="O3082" i="5"/>
  <c r="P3082" i="5" s="1"/>
  <c r="H3083" i="5"/>
  <c r="I3083" i="5"/>
  <c r="J3083" i="5"/>
  <c r="K3083" i="5"/>
  <c r="L3083" i="5" s="1"/>
  <c r="M3083" i="5"/>
  <c r="N3083" i="5" s="1"/>
  <c r="O3083" i="5"/>
  <c r="P3083" i="5" s="1"/>
  <c r="H3084" i="5"/>
  <c r="I3084" i="5"/>
  <c r="J3084" i="5"/>
  <c r="K3084" i="5"/>
  <c r="L3084" i="5" s="1"/>
  <c r="M3084" i="5"/>
  <c r="N3084" i="5" s="1"/>
  <c r="O3084" i="5"/>
  <c r="P3084" i="5" s="1"/>
  <c r="H3085" i="5"/>
  <c r="I3085" i="5"/>
  <c r="J3085" i="5"/>
  <c r="K3085" i="5"/>
  <c r="L3085" i="5" s="1"/>
  <c r="M3085" i="5"/>
  <c r="N3085" i="5" s="1"/>
  <c r="O3085" i="5"/>
  <c r="P3085" i="5" s="1"/>
  <c r="H3086" i="5"/>
  <c r="I3086" i="5"/>
  <c r="J3086" i="5"/>
  <c r="K3086" i="5"/>
  <c r="L3086" i="5" s="1"/>
  <c r="M3086" i="5"/>
  <c r="N3086" i="5" s="1"/>
  <c r="O3086" i="5"/>
  <c r="P3086" i="5" s="1"/>
  <c r="H3087" i="5"/>
  <c r="I3087" i="5"/>
  <c r="J3087" i="5"/>
  <c r="K3087" i="5"/>
  <c r="L3087" i="5" s="1"/>
  <c r="M3087" i="5"/>
  <c r="N3087" i="5" s="1"/>
  <c r="O3087" i="5"/>
  <c r="P3087" i="5" s="1"/>
  <c r="H3088" i="5"/>
  <c r="I3088" i="5"/>
  <c r="J3088" i="5"/>
  <c r="K3088" i="5"/>
  <c r="L3088" i="5" s="1"/>
  <c r="M3088" i="5"/>
  <c r="N3088" i="5" s="1"/>
  <c r="O3088" i="5"/>
  <c r="P3088" i="5" s="1"/>
  <c r="H3089" i="5"/>
  <c r="I3089" i="5"/>
  <c r="J3089" i="5"/>
  <c r="K3089" i="5"/>
  <c r="L3089" i="5" s="1"/>
  <c r="M3089" i="5"/>
  <c r="N3089" i="5" s="1"/>
  <c r="O3089" i="5"/>
  <c r="P3089" i="5" s="1"/>
  <c r="H3090" i="5"/>
  <c r="I3090" i="5"/>
  <c r="J3090" i="5"/>
  <c r="K3090" i="5"/>
  <c r="L3090" i="5" s="1"/>
  <c r="M3090" i="5"/>
  <c r="N3090" i="5" s="1"/>
  <c r="O3090" i="5"/>
  <c r="P3090" i="5" s="1"/>
  <c r="H3091" i="5"/>
  <c r="I3091" i="5"/>
  <c r="J3091" i="5"/>
  <c r="K3091" i="5"/>
  <c r="L3091" i="5" s="1"/>
  <c r="M3091" i="5"/>
  <c r="N3091" i="5" s="1"/>
  <c r="O3091" i="5"/>
  <c r="P3091" i="5" s="1"/>
  <c r="H3092" i="5"/>
  <c r="I3092" i="5"/>
  <c r="J3092" i="5"/>
  <c r="K3092" i="5"/>
  <c r="L3092" i="5" s="1"/>
  <c r="M3092" i="5"/>
  <c r="N3092" i="5" s="1"/>
  <c r="O3092" i="5"/>
  <c r="P3092" i="5" s="1"/>
  <c r="H3093" i="5"/>
  <c r="I3093" i="5"/>
  <c r="J3093" i="5"/>
  <c r="K3093" i="5"/>
  <c r="L3093" i="5" s="1"/>
  <c r="M3093" i="5"/>
  <c r="N3093" i="5" s="1"/>
  <c r="O3093" i="5"/>
  <c r="P3093" i="5" s="1"/>
  <c r="H3094" i="5"/>
  <c r="I3094" i="5"/>
  <c r="J3094" i="5"/>
  <c r="K3094" i="5"/>
  <c r="L3094" i="5" s="1"/>
  <c r="M3094" i="5"/>
  <c r="N3094" i="5" s="1"/>
  <c r="O3094" i="5"/>
  <c r="P3094" i="5" s="1"/>
  <c r="H3095" i="5"/>
  <c r="I3095" i="5"/>
  <c r="J3095" i="5"/>
  <c r="K3095" i="5"/>
  <c r="L3095" i="5" s="1"/>
  <c r="M3095" i="5"/>
  <c r="N3095" i="5" s="1"/>
  <c r="O3095" i="5"/>
  <c r="P3095" i="5" s="1"/>
  <c r="H3096" i="5"/>
  <c r="I3096" i="5"/>
  <c r="J3096" i="5"/>
  <c r="K3096" i="5"/>
  <c r="L3096" i="5" s="1"/>
  <c r="M3096" i="5"/>
  <c r="N3096" i="5" s="1"/>
  <c r="O3096" i="5"/>
  <c r="P3096" i="5" s="1"/>
  <c r="H3097" i="5"/>
  <c r="I3097" i="5"/>
  <c r="J3097" i="5"/>
  <c r="K3097" i="5"/>
  <c r="L3097" i="5" s="1"/>
  <c r="M3097" i="5"/>
  <c r="N3097" i="5" s="1"/>
  <c r="O3097" i="5"/>
  <c r="P3097" i="5" s="1"/>
  <c r="H3098" i="5"/>
  <c r="I3098" i="5"/>
  <c r="J3098" i="5"/>
  <c r="K3098" i="5"/>
  <c r="L3098" i="5" s="1"/>
  <c r="M3098" i="5"/>
  <c r="N3098" i="5" s="1"/>
  <c r="O3098" i="5"/>
  <c r="P3098" i="5" s="1"/>
  <c r="H3099" i="5"/>
  <c r="I3099" i="5"/>
  <c r="J3099" i="5"/>
  <c r="K3099" i="5"/>
  <c r="L3099" i="5" s="1"/>
  <c r="M3099" i="5"/>
  <c r="N3099" i="5" s="1"/>
  <c r="O3099" i="5"/>
  <c r="P3099" i="5" s="1"/>
  <c r="H3100" i="5"/>
  <c r="I3100" i="5"/>
  <c r="J3100" i="5"/>
  <c r="K3100" i="5"/>
  <c r="L3100" i="5" s="1"/>
  <c r="M3100" i="5"/>
  <c r="N3100" i="5" s="1"/>
  <c r="O3100" i="5"/>
  <c r="P3100" i="5" s="1"/>
  <c r="H3101" i="5"/>
  <c r="I3101" i="5"/>
  <c r="J3101" i="5"/>
  <c r="K3101" i="5"/>
  <c r="L3101" i="5" s="1"/>
  <c r="M3101" i="5"/>
  <c r="N3101" i="5" s="1"/>
  <c r="O3101" i="5"/>
  <c r="P3101" i="5" s="1"/>
  <c r="H3102" i="5"/>
  <c r="I3102" i="5"/>
  <c r="J3102" i="5"/>
  <c r="K3102" i="5"/>
  <c r="L3102" i="5" s="1"/>
  <c r="M3102" i="5"/>
  <c r="N3102" i="5" s="1"/>
  <c r="O3102" i="5"/>
  <c r="P3102" i="5" s="1"/>
  <c r="H3103" i="5"/>
  <c r="I3103" i="5"/>
  <c r="J3103" i="5"/>
  <c r="K3103" i="5"/>
  <c r="L3103" i="5" s="1"/>
  <c r="M3103" i="5"/>
  <c r="N3103" i="5" s="1"/>
  <c r="O3103" i="5"/>
  <c r="P3103" i="5" s="1"/>
  <c r="H3104" i="5"/>
  <c r="I3104" i="5"/>
  <c r="J3104" i="5"/>
  <c r="K3104" i="5"/>
  <c r="L3104" i="5" s="1"/>
  <c r="M3104" i="5"/>
  <c r="N3104" i="5" s="1"/>
  <c r="O3104" i="5"/>
  <c r="P3104" i="5" s="1"/>
  <c r="H3105" i="5"/>
  <c r="I3105" i="5"/>
  <c r="J3105" i="5"/>
  <c r="K3105" i="5"/>
  <c r="L3105" i="5" s="1"/>
  <c r="M3105" i="5"/>
  <c r="N3105" i="5" s="1"/>
  <c r="O3105" i="5"/>
  <c r="P3105" i="5" s="1"/>
  <c r="H3106" i="5"/>
  <c r="I3106" i="5"/>
  <c r="J3106" i="5"/>
  <c r="K3106" i="5"/>
  <c r="L3106" i="5" s="1"/>
  <c r="M3106" i="5"/>
  <c r="N3106" i="5" s="1"/>
  <c r="O3106" i="5"/>
  <c r="P3106" i="5" s="1"/>
  <c r="H3107" i="5"/>
  <c r="I3107" i="5"/>
  <c r="J3107" i="5"/>
  <c r="K3107" i="5"/>
  <c r="L3107" i="5" s="1"/>
  <c r="M3107" i="5"/>
  <c r="N3107" i="5" s="1"/>
  <c r="O3107" i="5"/>
  <c r="P3107" i="5" s="1"/>
  <c r="H3108" i="5"/>
  <c r="I3108" i="5"/>
  <c r="J3108" i="5"/>
  <c r="K3108" i="5"/>
  <c r="L3108" i="5" s="1"/>
  <c r="M3108" i="5"/>
  <c r="N3108" i="5" s="1"/>
  <c r="O3108" i="5"/>
  <c r="P3108" i="5" s="1"/>
  <c r="H3109" i="5"/>
  <c r="I3109" i="5"/>
  <c r="J3109" i="5"/>
  <c r="K3109" i="5"/>
  <c r="L3109" i="5" s="1"/>
  <c r="M3109" i="5"/>
  <c r="N3109" i="5" s="1"/>
  <c r="O3109" i="5"/>
  <c r="P3109" i="5" s="1"/>
  <c r="H3110" i="5"/>
  <c r="I3110" i="5"/>
  <c r="J3110" i="5"/>
  <c r="K3110" i="5"/>
  <c r="L3110" i="5" s="1"/>
  <c r="M3110" i="5"/>
  <c r="N3110" i="5" s="1"/>
  <c r="O3110" i="5"/>
  <c r="P3110" i="5" s="1"/>
  <c r="H3111" i="5"/>
  <c r="I3111" i="5"/>
  <c r="J3111" i="5"/>
  <c r="K3111" i="5"/>
  <c r="L3111" i="5" s="1"/>
  <c r="M3111" i="5"/>
  <c r="N3111" i="5" s="1"/>
  <c r="O3111" i="5"/>
  <c r="P3111" i="5" s="1"/>
  <c r="H3112" i="5"/>
  <c r="I3112" i="5"/>
  <c r="J3112" i="5"/>
  <c r="K3112" i="5"/>
  <c r="L3112" i="5" s="1"/>
  <c r="M3112" i="5"/>
  <c r="N3112" i="5" s="1"/>
  <c r="O3112" i="5"/>
  <c r="P3112" i="5" s="1"/>
  <c r="H3113" i="5"/>
  <c r="I3113" i="5"/>
  <c r="J3113" i="5"/>
  <c r="K3113" i="5"/>
  <c r="L3113" i="5" s="1"/>
  <c r="M3113" i="5"/>
  <c r="N3113" i="5" s="1"/>
  <c r="O3113" i="5"/>
  <c r="P3113" i="5" s="1"/>
  <c r="H3114" i="5"/>
  <c r="I3114" i="5"/>
  <c r="J3114" i="5"/>
  <c r="K3114" i="5"/>
  <c r="L3114" i="5" s="1"/>
  <c r="M3114" i="5"/>
  <c r="N3114" i="5" s="1"/>
  <c r="O3114" i="5"/>
  <c r="P3114" i="5" s="1"/>
  <c r="H3115" i="5"/>
  <c r="I3115" i="5"/>
  <c r="J3115" i="5"/>
  <c r="K3115" i="5"/>
  <c r="L3115" i="5" s="1"/>
  <c r="M3115" i="5"/>
  <c r="N3115" i="5" s="1"/>
  <c r="O3115" i="5"/>
  <c r="P3115" i="5" s="1"/>
  <c r="H3116" i="5"/>
  <c r="I3116" i="5"/>
  <c r="J3116" i="5"/>
  <c r="K3116" i="5"/>
  <c r="L3116" i="5" s="1"/>
  <c r="M3116" i="5"/>
  <c r="N3116" i="5" s="1"/>
  <c r="O3116" i="5"/>
  <c r="P3116" i="5" s="1"/>
  <c r="H3117" i="5"/>
  <c r="I3117" i="5"/>
  <c r="J3117" i="5"/>
  <c r="K3117" i="5"/>
  <c r="L3117" i="5" s="1"/>
  <c r="M3117" i="5"/>
  <c r="N3117" i="5" s="1"/>
  <c r="O3117" i="5"/>
  <c r="P3117" i="5" s="1"/>
  <c r="H3118" i="5"/>
  <c r="I3118" i="5"/>
  <c r="J3118" i="5"/>
  <c r="K3118" i="5"/>
  <c r="L3118" i="5" s="1"/>
  <c r="M3118" i="5"/>
  <c r="N3118" i="5" s="1"/>
  <c r="O3118" i="5"/>
  <c r="P3118" i="5" s="1"/>
  <c r="H3119" i="5"/>
  <c r="I3119" i="5"/>
  <c r="J3119" i="5"/>
  <c r="K3119" i="5"/>
  <c r="L3119" i="5" s="1"/>
  <c r="M3119" i="5"/>
  <c r="N3119" i="5" s="1"/>
  <c r="O3119" i="5"/>
  <c r="P3119" i="5" s="1"/>
  <c r="H3120" i="5"/>
  <c r="I3120" i="5"/>
  <c r="J3120" i="5"/>
  <c r="K3120" i="5"/>
  <c r="L3120" i="5" s="1"/>
  <c r="M3120" i="5"/>
  <c r="N3120" i="5" s="1"/>
  <c r="O3120" i="5"/>
  <c r="P3120" i="5" s="1"/>
  <c r="H3121" i="5"/>
  <c r="I3121" i="5"/>
  <c r="J3121" i="5"/>
  <c r="K3121" i="5"/>
  <c r="L3121" i="5" s="1"/>
  <c r="M3121" i="5"/>
  <c r="N3121" i="5" s="1"/>
  <c r="O3121" i="5"/>
  <c r="P3121" i="5" s="1"/>
  <c r="H3122" i="5"/>
  <c r="I3122" i="5"/>
  <c r="J3122" i="5"/>
  <c r="K3122" i="5"/>
  <c r="L3122" i="5" s="1"/>
  <c r="M3122" i="5"/>
  <c r="N3122" i="5" s="1"/>
  <c r="O3122" i="5"/>
  <c r="P3122" i="5" s="1"/>
  <c r="H3123" i="5"/>
  <c r="I3123" i="5"/>
  <c r="J3123" i="5"/>
  <c r="K3123" i="5"/>
  <c r="L3123" i="5" s="1"/>
  <c r="M3123" i="5"/>
  <c r="N3123" i="5" s="1"/>
  <c r="O3123" i="5"/>
  <c r="P3123" i="5" s="1"/>
  <c r="H3124" i="5"/>
  <c r="I3124" i="5"/>
  <c r="J3124" i="5"/>
  <c r="K3124" i="5"/>
  <c r="L3124" i="5" s="1"/>
  <c r="M3124" i="5"/>
  <c r="N3124" i="5" s="1"/>
  <c r="O3124" i="5"/>
  <c r="P3124" i="5" s="1"/>
  <c r="H3125" i="5"/>
  <c r="I3125" i="5"/>
  <c r="J3125" i="5"/>
  <c r="K3125" i="5"/>
  <c r="L3125" i="5" s="1"/>
  <c r="M3125" i="5"/>
  <c r="N3125" i="5" s="1"/>
  <c r="O3125" i="5"/>
  <c r="P3125" i="5" s="1"/>
  <c r="H3126" i="5"/>
  <c r="I3126" i="5"/>
  <c r="J3126" i="5"/>
  <c r="K3126" i="5"/>
  <c r="L3126" i="5" s="1"/>
  <c r="M3126" i="5"/>
  <c r="N3126" i="5" s="1"/>
  <c r="O3126" i="5"/>
  <c r="P3126" i="5" s="1"/>
  <c r="H3127" i="5"/>
  <c r="I3127" i="5"/>
  <c r="J3127" i="5"/>
  <c r="K3127" i="5"/>
  <c r="L3127" i="5" s="1"/>
  <c r="M3127" i="5"/>
  <c r="N3127" i="5" s="1"/>
  <c r="O3127" i="5"/>
  <c r="P3127" i="5" s="1"/>
  <c r="H3128" i="5"/>
  <c r="I3128" i="5"/>
  <c r="J3128" i="5"/>
  <c r="K3128" i="5"/>
  <c r="L3128" i="5" s="1"/>
  <c r="M3128" i="5"/>
  <c r="N3128" i="5" s="1"/>
  <c r="O3128" i="5"/>
  <c r="P3128" i="5" s="1"/>
  <c r="H3129" i="5"/>
  <c r="I3129" i="5"/>
  <c r="J3129" i="5"/>
  <c r="K3129" i="5"/>
  <c r="L3129" i="5" s="1"/>
  <c r="M3129" i="5"/>
  <c r="N3129" i="5" s="1"/>
  <c r="O3129" i="5"/>
  <c r="P3129" i="5" s="1"/>
  <c r="H3130" i="5"/>
  <c r="I3130" i="5"/>
  <c r="J3130" i="5"/>
  <c r="K3130" i="5"/>
  <c r="L3130" i="5" s="1"/>
  <c r="M3130" i="5"/>
  <c r="N3130" i="5" s="1"/>
  <c r="O3130" i="5"/>
  <c r="P3130" i="5" s="1"/>
  <c r="H3131" i="5"/>
  <c r="I3131" i="5"/>
  <c r="J3131" i="5"/>
  <c r="K3131" i="5"/>
  <c r="L3131" i="5" s="1"/>
  <c r="M3131" i="5"/>
  <c r="N3131" i="5" s="1"/>
  <c r="O3131" i="5"/>
  <c r="P3131" i="5" s="1"/>
  <c r="H3132" i="5"/>
  <c r="I3132" i="5"/>
  <c r="J3132" i="5"/>
  <c r="K3132" i="5"/>
  <c r="L3132" i="5" s="1"/>
  <c r="M3132" i="5"/>
  <c r="N3132" i="5" s="1"/>
  <c r="O3132" i="5"/>
  <c r="P3132" i="5" s="1"/>
  <c r="H3133" i="5"/>
  <c r="I3133" i="5"/>
  <c r="J3133" i="5"/>
  <c r="K3133" i="5"/>
  <c r="L3133" i="5" s="1"/>
  <c r="M3133" i="5"/>
  <c r="N3133" i="5" s="1"/>
  <c r="O3133" i="5"/>
  <c r="P3133" i="5" s="1"/>
  <c r="H3134" i="5"/>
  <c r="I3134" i="5"/>
  <c r="J3134" i="5"/>
  <c r="K3134" i="5"/>
  <c r="L3134" i="5" s="1"/>
  <c r="M3134" i="5"/>
  <c r="N3134" i="5" s="1"/>
  <c r="O3134" i="5"/>
  <c r="P3134" i="5" s="1"/>
  <c r="H3135" i="5"/>
  <c r="I3135" i="5"/>
  <c r="J3135" i="5"/>
  <c r="K3135" i="5"/>
  <c r="L3135" i="5" s="1"/>
  <c r="M3135" i="5"/>
  <c r="N3135" i="5" s="1"/>
  <c r="O3135" i="5"/>
  <c r="P3135" i="5" s="1"/>
  <c r="H3136" i="5"/>
  <c r="I3136" i="5"/>
  <c r="J3136" i="5"/>
  <c r="K3136" i="5"/>
  <c r="L3136" i="5" s="1"/>
  <c r="M3136" i="5"/>
  <c r="N3136" i="5" s="1"/>
  <c r="O3136" i="5"/>
  <c r="P3136" i="5" s="1"/>
  <c r="H3137" i="5"/>
  <c r="I3137" i="5"/>
  <c r="J3137" i="5"/>
  <c r="K3137" i="5"/>
  <c r="L3137" i="5" s="1"/>
  <c r="M3137" i="5"/>
  <c r="N3137" i="5" s="1"/>
  <c r="O3137" i="5"/>
  <c r="P3137" i="5" s="1"/>
  <c r="H3138" i="5"/>
  <c r="I3138" i="5"/>
  <c r="J3138" i="5"/>
  <c r="K3138" i="5"/>
  <c r="L3138" i="5" s="1"/>
  <c r="M3138" i="5"/>
  <c r="N3138" i="5" s="1"/>
  <c r="O3138" i="5"/>
  <c r="P3138" i="5" s="1"/>
  <c r="H3139" i="5"/>
  <c r="I3139" i="5"/>
  <c r="J3139" i="5"/>
  <c r="K3139" i="5"/>
  <c r="L3139" i="5" s="1"/>
  <c r="M3139" i="5"/>
  <c r="N3139" i="5" s="1"/>
  <c r="O3139" i="5"/>
  <c r="P3139" i="5" s="1"/>
  <c r="H3140" i="5"/>
  <c r="I3140" i="5"/>
  <c r="J3140" i="5"/>
  <c r="K3140" i="5"/>
  <c r="L3140" i="5" s="1"/>
  <c r="M3140" i="5"/>
  <c r="N3140" i="5" s="1"/>
  <c r="O3140" i="5"/>
  <c r="P3140" i="5" s="1"/>
  <c r="H3141" i="5"/>
  <c r="I3141" i="5"/>
  <c r="J3141" i="5"/>
  <c r="K3141" i="5"/>
  <c r="L3141" i="5" s="1"/>
  <c r="M3141" i="5"/>
  <c r="N3141" i="5" s="1"/>
  <c r="O3141" i="5"/>
  <c r="P3141" i="5" s="1"/>
  <c r="H3142" i="5"/>
  <c r="I3142" i="5"/>
  <c r="J3142" i="5"/>
  <c r="K3142" i="5"/>
  <c r="L3142" i="5" s="1"/>
  <c r="M3142" i="5"/>
  <c r="N3142" i="5" s="1"/>
  <c r="O3142" i="5"/>
  <c r="P3142" i="5" s="1"/>
  <c r="H3143" i="5"/>
  <c r="I3143" i="5"/>
  <c r="J3143" i="5"/>
  <c r="K3143" i="5"/>
  <c r="L3143" i="5" s="1"/>
  <c r="M3143" i="5"/>
  <c r="N3143" i="5" s="1"/>
  <c r="O3143" i="5"/>
  <c r="P3143" i="5" s="1"/>
  <c r="H3144" i="5"/>
  <c r="I3144" i="5"/>
  <c r="J3144" i="5"/>
  <c r="K3144" i="5"/>
  <c r="L3144" i="5" s="1"/>
  <c r="M3144" i="5"/>
  <c r="N3144" i="5" s="1"/>
  <c r="O3144" i="5"/>
  <c r="P3144" i="5" s="1"/>
  <c r="H3145" i="5"/>
  <c r="I3145" i="5"/>
  <c r="J3145" i="5"/>
  <c r="K3145" i="5"/>
  <c r="L3145" i="5" s="1"/>
  <c r="M3145" i="5"/>
  <c r="N3145" i="5" s="1"/>
  <c r="O3145" i="5"/>
  <c r="P3145" i="5" s="1"/>
  <c r="H3146" i="5"/>
  <c r="I3146" i="5"/>
  <c r="J3146" i="5"/>
  <c r="K3146" i="5"/>
  <c r="L3146" i="5" s="1"/>
  <c r="M3146" i="5"/>
  <c r="N3146" i="5" s="1"/>
  <c r="O3146" i="5"/>
  <c r="P3146" i="5" s="1"/>
  <c r="H3147" i="5"/>
  <c r="I3147" i="5"/>
  <c r="J3147" i="5"/>
  <c r="K3147" i="5"/>
  <c r="L3147" i="5" s="1"/>
  <c r="M3147" i="5"/>
  <c r="N3147" i="5" s="1"/>
  <c r="O3147" i="5"/>
  <c r="P3147" i="5" s="1"/>
  <c r="H3148" i="5"/>
  <c r="I3148" i="5"/>
  <c r="J3148" i="5"/>
  <c r="K3148" i="5"/>
  <c r="L3148" i="5" s="1"/>
  <c r="M3148" i="5"/>
  <c r="N3148" i="5" s="1"/>
  <c r="O3148" i="5"/>
  <c r="P3148" i="5" s="1"/>
  <c r="H3149" i="5"/>
  <c r="I3149" i="5"/>
  <c r="J3149" i="5"/>
  <c r="K3149" i="5"/>
  <c r="L3149" i="5" s="1"/>
  <c r="M3149" i="5"/>
  <c r="N3149" i="5" s="1"/>
  <c r="O3149" i="5"/>
  <c r="P3149" i="5" s="1"/>
  <c r="H3150" i="5"/>
  <c r="I3150" i="5"/>
  <c r="J3150" i="5"/>
  <c r="K3150" i="5"/>
  <c r="L3150" i="5" s="1"/>
  <c r="M3150" i="5"/>
  <c r="N3150" i="5" s="1"/>
  <c r="O3150" i="5"/>
  <c r="P3150" i="5" s="1"/>
  <c r="H3151" i="5"/>
  <c r="I3151" i="5"/>
  <c r="J3151" i="5"/>
  <c r="K3151" i="5"/>
  <c r="L3151" i="5" s="1"/>
  <c r="M3151" i="5"/>
  <c r="N3151" i="5" s="1"/>
  <c r="O3151" i="5"/>
  <c r="P3151" i="5" s="1"/>
  <c r="H3152" i="5"/>
  <c r="I3152" i="5"/>
  <c r="J3152" i="5"/>
  <c r="K3152" i="5"/>
  <c r="L3152" i="5" s="1"/>
  <c r="M3152" i="5"/>
  <c r="N3152" i="5" s="1"/>
  <c r="O3152" i="5"/>
  <c r="P3152" i="5" s="1"/>
  <c r="H3153" i="5"/>
  <c r="I3153" i="5"/>
  <c r="J3153" i="5"/>
  <c r="K3153" i="5"/>
  <c r="L3153" i="5" s="1"/>
  <c r="M3153" i="5"/>
  <c r="N3153" i="5" s="1"/>
  <c r="O3153" i="5"/>
  <c r="P3153" i="5" s="1"/>
  <c r="H3154" i="5"/>
  <c r="I3154" i="5"/>
  <c r="J3154" i="5"/>
  <c r="K3154" i="5"/>
  <c r="L3154" i="5" s="1"/>
  <c r="M3154" i="5"/>
  <c r="N3154" i="5" s="1"/>
  <c r="O3154" i="5"/>
  <c r="P3154" i="5" s="1"/>
  <c r="H3155" i="5"/>
  <c r="I3155" i="5"/>
  <c r="J3155" i="5"/>
  <c r="K3155" i="5"/>
  <c r="L3155" i="5" s="1"/>
  <c r="M3155" i="5"/>
  <c r="N3155" i="5" s="1"/>
  <c r="O3155" i="5"/>
  <c r="P3155" i="5" s="1"/>
  <c r="H3156" i="5"/>
  <c r="I3156" i="5"/>
  <c r="J3156" i="5"/>
  <c r="K3156" i="5"/>
  <c r="L3156" i="5" s="1"/>
  <c r="M3156" i="5"/>
  <c r="N3156" i="5" s="1"/>
  <c r="O3156" i="5"/>
  <c r="P3156" i="5" s="1"/>
  <c r="H3157" i="5"/>
  <c r="I3157" i="5"/>
  <c r="J3157" i="5"/>
  <c r="K3157" i="5"/>
  <c r="L3157" i="5" s="1"/>
  <c r="M3157" i="5"/>
  <c r="N3157" i="5" s="1"/>
  <c r="O3157" i="5"/>
  <c r="P3157" i="5" s="1"/>
  <c r="H3158" i="5"/>
  <c r="I3158" i="5"/>
  <c r="J3158" i="5"/>
  <c r="K3158" i="5"/>
  <c r="L3158" i="5" s="1"/>
  <c r="M3158" i="5"/>
  <c r="N3158" i="5" s="1"/>
  <c r="O3158" i="5"/>
  <c r="P3158" i="5" s="1"/>
  <c r="H3159" i="5"/>
  <c r="I3159" i="5"/>
  <c r="J3159" i="5"/>
  <c r="K3159" i="5"/>
  <c r="L3159" i="5" s="1"/>
  <c r="M3159" i="5"/>
  <c r="N3159" i="5" s="1"/>
  <c r="O3159" i="5"/>
  <c r="P3159" i="5" s="1"/>
  <c r="H3160" i="5"/>
  <c r="I3160" i="5"/>
  <c r="J3160" i="5"/>
  <c r="K3160" i="5"/>
  <c r="L3160" i="5" s="1"/>
  <c r="M3160" i="5"/>
  <c r="N3160" i="5" s="1"/>
  <c r="O3160" i="5"/>
  <c r="P3160" i="5" s="1"/>
  <c r="H3161" i="5"/>
  <c r="I3161" i="5"/>
  <c r="J3161" i="5"/>
  <c r="K3161" i="5"/>
  <c r="L3161" i="5" s="1"/>
  <c r="M3161" i="5"/>
  <c r="N3161" i="5" s="1"/>
  <c r="O3161" i="5"/>
  <c r="P3161" i="5" s="1"/>
  <c r="H3162" i="5"/>
  <c r="I3162" i="5"/>
  <c r="J3162" i="5"/>
  <c r="K3162" i="5"/>
  <c r="L3162" i="5" s="1"/>
  <c r="M3162" i="5"/>
  <c r="N3162" i="5" s="1"/>
  <c r="O3162" i="5"/>
  <c r="P3162" i="5" s="1"/>
  <c r="H3163" i="5"/>
  <c r="I3163" i="5"/>
  <c r="J3163" i="5"/>
  <c r="K3163" i="5"/>
  <c r="L3163" i="5" s="1"/>
  <c r="M3163" i="5"/>
  <c r="N3163" i="5" s="1"/>
  <c r="O3163" i="5"/>
  <c r="P3163" i="5" s="1"/>
  <c r="H3164" i="5"/>
  <c r="I3164" i="5"/>
  <c r="J3164" i="5"/>
  <c r="K3164" i="5"/>
  <c r="L3164" i="5" s="1"/>
  <c r="M3164" i="5"/>
  <c r="N3164" i="5" s="1"/>
  <c r="O3164" i="5"/>
  <c r="P3164" i="5" s="1"/>
  <c r="H3165" i="5"/>
  <c r="I3165" i="5"/>
  <c r="J3165" i="5"/>
  <c r="K3165" i="5"/>
  <c r="L3165" i="5" s="1"/>
  <c r="M3165" i="5"/>
  <c r="N3165" i="5" s="1"/>
  <c r="O3165" i="5"/>
  <c r="P3165" i="5" s="1"/>
  <c r="H3166" i="5"/>
  <c r="I3166" i="5"/>
  <c r="J3166" i="5"/>
  <c r="K3166" i="5"/>
  <c r="L3166" i="5" s="1"/>
  <c r="M3166" i="5"/>
  <c r="N3166" i="5" s="1"/>
  <c r="O3166" i="5"/>
  <c r="P3166" i="5" s="1"/>
  <c r="H3167" i="5"/>
  <c r="I3167" i="5"/>
  <c r="J3167" i="5"/>
  <c r="K3167" i="5"/>
  <c r="L3167" i="5" s="1"/>
  <c r="M3167" i="5"/>
  <c r="N3167" i="5" s="1"/>
  <c r="O3167" i="5"/>
  <c r="P3167" i="5" s="1"/>
  <c r="H3168" i="5"/>
  <c r="I3168" i="5"/>
  <c r="J3168" i="5"/>
  <c r="K3168" i="5"/>
  <c r="L3168" i="5" s="1"/>
  <c r="M3168" i="5"/>
  <c r="N3168" i="5" s="1"/>
  <c r="O3168" i="5"/>
  <c r="P3168" i="5" s="1"/>
  <c r="H3169" i="5"/>
  <c r="I3169" i="5"/>
  <c r="J3169" i="5"/>
  <c r="K3169" i="5"/>
  <c r="L3169" i="5" s="1"/>
  <c r="M3169" i="5"/>
  <c r="N3169" i="5" s="1"/>
  <c r="O3169" i="5"/>
  <c r="P3169" i="5" s="1"/>
  <c r="H3170" i="5"/>
  <c r="I3170" i="5"/>
  <c r="J3170" i="5"/>
  <c r="K3170" i="5"/>
  <c r="L3170" i="5" s="1"/>
  <c r="M3170" i="5"/>
  <c r="N3170" i="5" s="1"/>
  <c r="O3170" i="5"/>
  <c r="P3170" i="5" s="1"/>
  <c r="H3171" i="5"/>
  <c r="I3171" i="5"/>
  <c r="J3171" i="5"/>
  <c r="K3171" i="5"/>
  <c r="L3171" i="5" s="1"/>
  <c r="M3171" i="5"/>
  <c r="N3171" i="5" s="1"/>
  <c r="O3171" i="5"/>
  <c r="P3171" i="5" s="1"/>
  <c r="H3172" i="5"/>
  <c r="I3172" i="5"/>
  <c r="J3172" i="5"/>
  <c r="K3172" i="5"/>
  <c r="L3172" i="5" s="1"/>
  <c r="M3172" i="5"/>
  <c r="N3172" i="5" s="1"/>
  <c r="O3172" i="5"/>
  <c r="P3172" i="5" s="1"/>
  <c r="H3173" i="5"/>
  <c r="I3173" i="5"/>
  <c r="J3173" i="5"/>
  <c r="K3173" i="5"/>
  <c r="L3173" i="5" s="1"/>
  <c r="M3173" i="5"/>
  <c r="N3173" i="5" s="1"/>
  <c r="O3173" i="5"/>
  <c r="P3173" i="5" s="1"/>
  <c r="H3174" i="5"/>
  <c r="I3174" i="5"/>
  <c r="J3174" i="5"/>
  <c r="K3174" i="5"/>
  <c r="L3174" i="5" s="1"/>
  <c r="M3174" i="5"/>
  <c r="N3174" i="5" s="1"/>
  <c r="O3174" i="5"/>
  <c r="P3174" i="5" s="1"/>
  <c r="H3175" i="5"/>
  <c r="I3175" i="5"/>
  <c r="J3175" i="5"/>
  <c r="K3175" i="5"/>
  <c r="L3175" i="5" s="1"/>
  <c r="M3175" i="5"/>
  <c r="N3175" i="5" s="1"/>
  <c r="O3175" i="5"/>
  <c r="P3175" i="5" s="1"/>
  <c r="H3176" i="5"/>
  <c r="I3176" i="5"/>
  <c r="J3176" i="5"/>
  <c r="K3176" i="5"/>
  <c r="L3176" i="5" s="1"/>
  <c r="M3176" i="5"/>
  <c r="N3176" i="5" s="1"/>
  <c r="O3176" i="5"/>
  <c r="P3176" i="5" s="1"/>
  <c r="H3177" i="5"/>
  <c r="I3177" i="5"/>
  <c r="J3177" i="5"/>
  <c r="K3177" i="5"/>
  <c r="L3177" i="5" s="1"/>
  <c r="M3177" i="5"/>
  <c r="N3177" i="5" s="1"/>
  <c r="O3177" i="5"/>
  <c r="P3177" i="5" s="1"/>
  <c r="H3178" i="5"/>
  <c r="I3178" i="5"/>
  <c r="J3178" i="5"/>
  <c r="K3178" i="5"/>
  <c r="L3178" i="5" s="1"/>
  <c r="M3178" i="5"/>
  <c r="N3178" i="5" s="1"/>
  <c r="O3178" i="5"/>
  <c r="P3178" i="5" s="1"/>
  <c r="H3179" i="5"/>
  <c r="I3179" i="5"/>
  <c r="J3179" i="5"/>
  <c r="K3179" i="5"/>
  <c r="L3179" i="5" s="1"/>
  <c r="M3179" i="5"/>
  <c r="N3179" i="5" s="1"/>
  <c r="O3179" i="5"/>
  <c r="P3179" i="5" s="1"/>
  <c r="H3180" i="5"/>
  <c r="I3180" i="5"/>
  <c r="J3180" i="5"/>
  <c r="K3180" i="5"/>
  <c r="L3180" i="5" s="1"/>
  <c r="M3180" i="5"/>
  <c r="N3180" i="5" s="1"/>
  <c r="O3180" i="5"/>
  <c r="P3180" i="5" s="1"/>
  <c r="H3181" i="5"/>
  <c r="I3181" i="5"/>
  <c r="J3181" i="5"/>
  <c r="K3181" i="5"/>
  <c r="L3181" i="5" s="1"/>
  <c r="M3181" i="5"/>
  <c r="N3181" i="5" s="1"/>
  <c r="O3181" i="5"/>
  <c r="P3181" i="5" s="1"/>
  <c r="H3182" i="5"/>
  <c r="I3182" i="5"/>
  <c r="J3182" i="5"/>
  <c r="K3182" i="5"/>
  <c r="L3182" i="5" s="1"/>
  <c r="M3182" i="5"/>
  <c r="N3182" i="5" s="1"/>
  <c r="O3182" i="5"/>
  <c r="P3182" i="5" s="1"/>
  <c r="H3183" i="5"/>
  <c r="I3183" i="5"/>
  <c r="J3183" i="5"/>
  <c r="K3183" i="5"/>
  <c r="L3183" i="5" s="1"/>
  <c r="M3183" i="5"/>
  <c r="N3183" i="5" s="1"/>
  <c r="O3183" i="5"/>
  <c r="P3183" i="5" s="1"/>
  <c r="H3184" i="5"/>
  <c r="I3184" i="5"/>
  <c r="J3184" i="5"/>
  <c r="K3184" i="5"/>
  <c r="L3184" i="5" s="1"/>
  <c r="M3184" i="5"/>
  <c r="N3184" i="5" s="1"/>
  <c r="O3184" i="5"/>
  <c r="P3184" i="5" s="1"/>
  <c r="H3185" i="5"/>
  <c r="I3185" i="5"/>
  <c r="J3185" i="5"/>
  <c r="K3185" i="5"/>
  <c r="L3185" i="5" s="1"/>
  <c r="M3185" i="5"/>
  <c r="N3185" i="5" s="1"/>
  <c r="O3185" i="5"/>
  <c r="P3185" i="5" s="1"/>
  <c r="H3186" i="5"/>
  <c r="I3186" i="5"/>
  <c r="J3186" i="5"/>
  <c r="K3186" i="5"/>
  <c r="L3186" i="5" s="1"/>
  <c r="M3186" i="5"/>
  <c r="N3186" i="5" s="1"/>
  <c r="O3186" i="5"/>
  <c r="P3186" i="5" s="1"/>
  <c r="H3187" i="5"/>
  <c r="I3187" i="5"/>
  <c r="J3187" i="5"/>
  <c r="K3187" i="5"/>
  <c r="L3187" i="5" s="1"/>
  <c r="M3187" i="5"/>
  <c r="N3187" i="5" s="1"/>
  <c r="O3187" i="5"/>
  <c r="P3187" i="5" s="1"/>
  <c r="H3188" i="5"/>
  <c r="I3188" i="5"/>
  <c r="J3188" i="5"/>
  <c r="K3188" i="5"/>
  <c r="L3188" i="5" s="1"/>
  <c r="M3188" i="5"/>
  <c r="N3188" i="5" s="1"/>
  <c r="O3188" i="5"/>
  <c r="P3188" i="5" s="1"/>
  <c r="H3189" i="5"/>
  <c r="I3189" i="5"/>
  <c r="J3189" i="5"/>
  <c r="K3189" i="5"/>
  <c r="L3189" i="5" s="1"/>
  <c r="M3189" i="5"/>
  <c r="N3189" i="5" s="1"/>
  <c r="O3189" i="5"/>
  <c r="P3189" i="5" s="1"/>
  <c r="H3190" i="5"/>
  <c r="I3190" i="5"/>
  <c r="J3190" i="5"/>
  <c r="K3190" i="5"/>
  <c r="L3190" i="5" s="1"/>
  <c r="M3190" i="5"/>
  <c r="N3190" i="5" s="1"/>
  <c r="O3190" i="5"/>
  <c r="P3190" i="5" s="1"/>
  <c r="H3191" i="5"/>
  <c r="I3191" i="5"/>
  <c r="J3191" i="5"/>
  <c r="K3191" i="5"/>
  <c r="L3191" i="5" s="1"/>
  <c r="M3191" i="5"/>
  <c r="N3191" i="5" s="1"/>
  <c r="O3191" i="5"/>
  <c r="P3191" i="5" s="1"/>
  <c r="H3192" i="5"/>
  <c r="I3192" i="5"/>
  <c r="J3192" i="5"/>
  <c r="K3192" i="5"/>
  <c r="L3192" i="5" s="1"/>
  <c r="M3192" i="5"/>
  <c r="N3192" i="5" s="1"/>
  <c r="O3192" i="5"/>
  <c r="P3192" i="5" s="1"/>
  <c r="H3193" i="5"/>
  <c r="I3193" i="5"/>
  <c r="J3193" i="5"/>
  <c r="K3193" i="5"/>
  <c r="L3193" i="5" s="1"/>
  <c r="M3193" i="5"/>
  <c r="N3193" i="5" s="1"/>
  <c r="O3193" i="5"/>
  <c r="P3193" i="5" s="1"/>
  <c r="H3194" i="5"/>
  <c r="I3194" i="5"/>
  <c r="J3194" i="5"/>
  <c r="K3194" i="5"/>
  <c r="L3194" i="5" s="1"/>
  <c r="M3194" i="5"/>
  <c r="N3194" i="5" s="1"/>
  <c r="O3194" i="5"/>
  <c r="P3194" i="5" s="1"/>
  <c r="H3195" i="5"/>
  <c r="I3195" i="5"/>
  <c r="J3195" i="5"/>
  <c r="K3195" i="5"/>
  <c r="L3195" i="5" s="1"/>
  <c r="M3195" i="5"/>
  <c r="N3195" i="5" s="1"/>
  <c r="O3195" i="5"/>
  <c r="P3195" i="5" s="1"/>
  <c r="H3196" i="5"/>
  <c r="I3196" i="5"/>
  <c r="J3196" i="5"/>
  <c r="K3196" i="5"/>
  <c r="L3196" i="5" s="1"/>
  <c r="M3196" i="5"/>
  <c r="N3196" i="5" s="1"/>
  <c r="O3196" i="5"/>
  <c r="P3196" i="5" s="1"/>
  <c r="H3197" i="5"/>
  <c r="I3197" i="5"/>
  <c r="J3197" i="5"/>
  <c r="K3197" i="5"/>
  <c r="L3197" i="5" s="1"/>
  <c r="M3197" i="5"/>
  <c r="N3197" i="5" s="1"/>
  <c r="O3197" i="5"/>
  <c r="P3197" i="5" s="1"/>
  <c r="H3198" i="5"/>
  <c r="I3198" i="5"/>
  <c r="J3198" i="5"/>
  <c r="K3198" i="5"/>
  <c r="L3198" i="5" s="1"/>
  <c r="M3198" i="5"/>
  <c r="N3198" i="5" s="1"/>
  <c r="O3198" i="5"/>
  <c r="P3198" i="5" s="1"/>
  <c r="H3199" i="5"/>
  <c r="I3199" i="5"/>
  <c r="J3199" i="5"/>
  <c r="K3199" i="5"/>
  <c r="L3199" i="5" s="1"/>
  <c r="M3199" i="5"/>
  <c r="N3199" i="5" s="1"/>
  <c r="O3199" i="5"/>
  <c r="P3199" i="5" s="1"/>
  <c r="H3200" i="5"/>
  <c r="I3200" i="5"/>
  <c r="J3200" i="5"/>
  <c r="K3200" i="5"/>
  <c r="L3200" i="5" s="1"/>
  <c r="M3200" i="5"/>
  <c r="N3200" i="5" s="1"/>
  <c r="O3200" i="5"/>
  <c r="P3200" i="5" s="1"/>
  <c r="H3201" i="5"/>
  <c r="I3201" i="5"/>
  <c r="J3201" i="5"/>
  <c r="K3201" i="5"/>
  <c r="L3201" i="5" s="1"/>
  <c r="M3201" i="5"/>
  <c r="N3201" i="5" s="1"/>
  <c r="O3201" i="5"/>
  <c r="P3201" i="5" s="1"/>
  <c r="H3202" i="5"/>
  <c r="I3202" i="5"/>
  <c r="J3202" i="5"/>
  <c r="K3202" i="5"/>
  <c r="L3202" i="5" s="1"/>
  <c r="M3202" i="5"/>
  <c r="N3202" i="5" s="1"/>
  <c r="O3202" i="5"/>
  <c r="P3202" i="5" s="1"/>
  <c r="H3203" i="5"/>
  <c r="I3203" i="5"/>
  <c r="J3203" i="5"/>
  <c r="K3203" i="5"/>
  <c r="L3203" i="5" s="1"/>
  <c r="M3203" i="5"/>
  <c r="N3203" i="5" s="1"/>
  <c r="O3203" i="5"/>
  <c r="P3203" i="5" s="1"/>
  <c r="H3204" i="5"/>
  <c r="I3204" i="5"/>
  <c r="J3204" i="5"/>
  <c r="K3204" i="5"/>
  <c r="L3204" i="5" s="1"/>
  <c r="M3204" i="5"/>
  <c r="N3204" i="5" s="1"/>
  <c r="O3204" i="5"/>
  <c r="P3204" i="5" s="1"/>
  <c r="H3205" i="5"/>
  <c r="I3205" i="5"/>
  <c r="J3205" i="5"/>
  <c r="K3205" i="5"/>
  <c r="L3205" i="5" s="1"/>
  <c r="M3205" i="5"/>
  <c r="N3205" i="5" s="1"/>
  <c r="O3205" i="5"/>
  <c r="P3205" i="5" s="1"/>
  <c r="H3207" i="5"/>
  <c r="I3207" i="5"/>
  <c r="J3207" i="5"/>
  <c r="K3207" i="5"/>
  <c r="L3207" i="5" s="1"/>
  <c r="M3207" i="5"/>
  <c r="N3207" i="5" s="1"/>
  <c r="O3207" i="5"/>
  <c r="P3207" i="5" s="1"/>
  <c r="H3209" i="5"/>
  <c r="I3209" i="5"/>
  <c r="J3209" i="5"/>
  <c r="K3209" i="5"/>
  <c r="L3209" i="5" s="1"/>
  <c r="M3209" i="5"/>
  <c r="N3209" i="5" s="1"/>
  <c r="O3209" i="5"/>
  <c r="P3209" i="5" s="1"/>
  <c r="H3210" i="5"/>
  <c r="I3210" i="5"/>
  <c r="J3210" i="5"/>
  <c r="K3210" i="5"/>
  <c r="L3210" i="5" s="1"/>
  <c r="M3210" i="5"/>
  <c r="N3210" i="5" s="1"/>
  <c r="O3210" i="5"/>
  <c r="P3210" i="5" s="1"/>
  <c r="H3211" i="5"/>
  <c r="I3211" i="5"/>
  <c r="J3211" i="5"/>
  <c r="K3211" i="5"/>
  <c r="L3211" i="5" s="1"/>
  <c r="M3211" i="5"/>
  <c r="N3211" i="5" s="1"/>
  <c r="O3211" i="5"/>
  <c r="P3211" i="5" s="1"/>
  <c r="H3212" i="5"/>
  <c r="I3212" i="5"/>
  <c r="J3212" i="5"/>
  <c r="K3212" i="5"/>
  <c r="L3212" i="5" s="1"/>
  <c r="M3212" i="5"/>
  <c r="N3212" i="5" s="1"/>
  <c r="O3212" i="5"/>
  <c r="P3212" i="5" s="1"/>
  <c r="H3213" i="5"/>
  <c r="I3213" i="5"/>
  <c r="J3213" i="5"/>
  <c r="K3213" i="5"/>
  <c r="L3213" i="5" s="1"/>
  <c r="M3213" i="5"/>
  <c r="N3213" i="5" s="1"/>
  <c r="O3213" i="5"/>
  <c r="P3213" i="5" s="1"/>
  <c r="H3214" i="5"/>
  <c r="I3214" i="5"/>
  <c r="J3214" i="5"/>
  <c r="K3214" i="5"/>
  <c r="L3214" i="5" s="1"/>
  <c r="M3214" i="5"/>
  <c r="N3214" i="5" s="1"/>
  <c r="O3214" i="5"/>
  <c r="P3214" i="5" s="1"/>
  <c r="H3215" i="5"/>
  <c r="I3215" i="5"/>
  <c r="J3215" i="5"/>
  <c r="K3215" i="5"/>
  <c r="L3215" i="5" s="1"/>
  <c r="M3215" i="5"/>
  <c r="N3215" i="5" s="1"/>
  <c r="O3215" i="5"/>
  <c r="P3215" i="5" s="1"/>
  <c r="H3216" i="5"/>
  <c r="I3216" i="5"/>
  <c r="J3216" i="5"/>
  <c r="K3216" i="5"/>
  <c r="L3216" i="5" s="1"/>
  <c r="M3216" i="5"/>
  <c r="N3216" i="5" s="1"/>
  <c r="O3216" i="5"/>
  <c r="P3216" i="5" s="1"/>
  <c r="H3217" i="5"/>
  <c r="I3217" i="5"/>
  <c r="J3217" i="5"/>
  <c r="K3217" i="5"/>
  <c r="L3217" i="5" s="1"/>
  <c r="M3217" i="5"/>
  <c r="N3217" i="5" s="1"/>
  <c r="O3217" i="5"/>
  <c r="P3217" i="5" s="1"/>
  <c r="H3218" i="5"/>
  <c r="I3218" i="5"/>
  <c r="J3218" i="5"/>
  <c r="K3218" i="5"/>
  <c r="L3218" i="5" s="1"/>
  <c r="M3218" i="5"/>
  <c r="N3218" i="5" s="1"/>
  <c r="O3218" i="5"/>
  <c r="P3218" i="5" s="1"/>
  <c r="H3219" i="5"/>
  <c r="I3219" i="5"/>
  <c r="J3219" i="5"/>
  <c r="K3219" i="5"/>
  <c r="L3219" i="5" s="1"/>
  <c r="M3219" i="5"/>
  <c r="N3219" i="5" s="1"/>
  <c r="O3219" i="5"/>
  <c r="P3219" i="5" s="1"/>
  <c r="H3220" i="5"/>
  <c r="I3220" i="5"/>
  <c r="J3220" i="5"/>
  <c r="K3220" i="5"/>
  <c r="L3220" i="5" s="1"/>
  <c r="M3220" i="5"/>
  <c r="N3220" i="5" s="1"/>
  <c r="O3220" i="5"/>
  <c r="P3220" i="5" s="1"/>
  <c r="H3221" i="5"/>
  <c r="I3221" i="5"/>
  <c r="J3221" i="5"/>
  <c r="K3221" i="5"/>
  <c r="L3221" i="5" s="1"/>
  <c r="M3221" i="5"/>
  <c r="N3221" i="5" s="1"/>
  <c r="O3221" i="5"/>
  <c r="P3221" i="5" s="1"/>
  <c r="H3222" i="5"/>
  <c r="I3222" i="5"/>
  <c r="J3222" i="5"/>
  <c r="K3222" i="5"/>
  <c r="L3222" i="5" s="1"/>
  <c r="M3222" i="5"/>
  <c r="N3222" i="5" s="1"/>
  <c r="O3222" i="5"/>
  <c r="P3222" i="5" s="1"/>
  <c r="H3223" i="5"/>
  <c r="I3223" i="5"/>
  <c r="J3223" i="5"/>
  <c r="K3223" i="5"/>
  <c r="L3223" i="5" s="1"/>
  <c r="M3223" i="5"/>
  <c r="N3223" i="5" s="1"/>
  <c r="O3223" i="5"/>
  <c r="P3223" i="5" s="1"/>
  <c r="H3224" i="5"/>
  <c r="I3224" i="5"/>
  <c r="J3224" i="5"/>
  <c r="K3224" i="5"/>
  <c r="L3224" i="5" s="1"/>
  <c r="M3224" i="5"/>
  <c r="N3224" i="5" s="1"/>
  <c r="O3224" i="5"/>
  <c r="P3224" i="5" s="1"/>
  <c r="H3225" i="5"/>
  <c r="I3225" i="5"/>
  <c r="J3225" i="5"/>
  <c r="K3225" i="5"/>
  <c r="L3225" i="5" s="1"/>
  <c r="M3225" i="5"/>
  <c r="N3225" i="5" s="1"/>
  <c r="O3225" i="5"/>
  <c r="P3225" i="5" s="1"/>
  <c r="H3226" i="5"/>
  <c r="I3226" i="5"/>
  <c r="J3226" i="5"/>
  <c r="K3226" i="5"/>
  <c r="L3226" i="5" s="1"/>
  <c r="M3226" i="5"/>
  <c r="N3226" i="5" s="1"/>
  <c r="O3226" i="5"/>
  <c r="P3226" i="5" s="1"/>
  <c r="H3227" i="5"/>
  <c r="I3227" i="5"/>
  <c r="J3227" i="5"/>
  <c r="K3227" i="5"/>
  <c r="L3227" i="5" s="1"/>
  <c r="M3227" i="5"/>
  <c r="N3227" i="5" s="1"/>
  <c r="O3227" i="5"/>
  <c r="P3227" i="5" s="1"/>
  <c r="H3228" i="5"/>
  <c r="I3228" i="5"/>
  <c r="J3228" i="5"/>
  <c r="K3228" i="5"/>
  <c r="L3228" i="5" s="1"/>
  <c r="M3228" i="5"/>
  <c r="N3228" i="5" s="1"/>
  <c r="O3228" i="5"/>
  <c r="P3228" i="5" s="1"/>
  <c r="H3229" i="5"/>
  <c r="I3229" i="5"/>
  <c r="J3229" i="5"/>
  <c r="K3229" i="5"/>
  <c r="L3229" i="5" s="1"/>
  <c r="M3229" i="5"/>
  <c r="N3229" i="5" s="1"/>
  <c r="O3229" i="5"/>
  <c r="P3229" i="5" s="1"/>
  <c r="H3230" i="5"/>
  <c r="I3230" i="5"/>
  <c r="J3230" i="5"/>
  <c r="K3230" i="5"/>
  <c r="L3230" i="5" s="1"/>
  <c r="M3230" i="5"/>
  <c r="N3230" i="5" s="1"/>
  <c r="O3230" i="5"/>
  <c r="P3230" i="5" s="1"/>
  <c r="H3231" i="5"/>
  <c r="I3231" i="5"/>
  <c r="J3231" i="5"/>
  <c r="K3231" i="5"/>
  <c r="L3231" i="5" s="1"/>
  <c r="M3231" i="5"/>
  <c r="N3231" i="5" s="1"/>
  <c r="O3231" i="5"/>
  <c r="P3231" i="5" s="1"/>
  <c r="H3232" i="5"/>
  <c r="I3232" i="5"/>
  <c r="J3232" i="5"/>
  <c r="K3232" i="5"/>
  <c r="L3232" i="5" s="1"/>
  <c r="M3232" i="5"/>
  <c r="N3232" i="5" s="1"/>
  <c r="O3232" i="5"/>
  <c r="P3232" i="5" s="1"/>
  <c r="H3233" i="5"/>
  <c r="I3233" i="5"/>
  <c r="J3233" i="5"/>
  <c r="K3233" i="5"/>
  <c r="L3233" i="5" s="1"/>
  <c r="M3233" i="5"/>
  <c r="N3233" i="5" s="1"/>
  <c r="O3233" i="5"/>
  <c r="P3233" i="5" s="1"/>
  <c r="H3234" i="5"/>
  <c r="I3234" i="5"/>
  <c r="J3234" i="5"/>
  <c r="K3234" i="5"/>
  <c r="L3234" i="5" s="1"/>
  <c r="M3234" i="5"/>
  <c r="N3234" i="5" s="1"/>
  <c r="O3234" i="5"/>
  <c r="P3234" i="5" s="1"/>
  <c r="H3235" i="5"/>
  <c r="I3235" i="5"/>
  <c r="J3235" i="5"/>
  <c r="K3235" i="5"/>
  <c r="L3235" i="5" s="1"/>
  <c r="M3235" i="5"/>
  <c r="N3235" i="5" s="1"/>
  <c r="O3235" i="5"/>
  <c r="P3235" i="5" s="1"/>
  <c r="H3236" i="5"/>
  <c r="I3236" i="5"/>
  <c r="J3236" i="5"/>
  <c r="K3236" i="5"/>
  <c r="L3236" i="5" s="1"/>
  <c r="M3236" i="5"/>
  <c r="N3236" i="5" s="1"/>
  <c r="O3236" i="5"/>
  <c r="P3236" i="5" s="1"/>
  <c r="H3237" i="5"/>
  <c r="I3237" i="5"/>
  <c r="J3237" i="5"/>
  <c r="K3237" i="5"/>
  <c r="L3237" i="5" s="1"/>
  <c r="M3237" i="5"/>
  <c r="N3237" i="5" s="1"/>
  <c r="O3237" i="5"/>
  <c r="P3237" i="5" s="1"/>
  <c r="H3238" i="5"/>
  <c r="I3238" i="5"/>
  <c r="J3238" i="5"/>
  <c r="K3238" i="5"/>
  <c r="L3238" i="5" s="1"/>
  <c r="M3238" i="5"/>
  <c r="N3238" i="5" s="1"/>
  <c r="O3238" i="5"/>
  <c r="P3238" i="5" s="1"/>
  <c r="H3239" i="5"/>
  <c r="I3239" i="5"/>
  <c r="J3239" i="5"/>
  <c r="K3239" i="5"/>
  <c r="L3239" i="5" s="1"/>
  <c r="M3239" i="5"/>
  <c r="N3239" i="5" s="1"/>
  <c r="O3239" i="5"/>
  <c r="P3239" i="5" s="1"/>
  <c r="H3240" i="5"/>
  <c r="I3240" i="5"/>
  <c r="J3240" i="5"/>
  <c r="K3240" i="5"/>
  <c r="L3240" i="5" s="1"/>
  <c r="M3240" i="5"/>
  <c r="N3240" i="5" s="1"/>
  <c r="O3240" i="5"/>
  <c r="P3240" i="5" s="1"/>
  <c r="H3241" i="5"/>
  <c r="I3241" i="5"/>
  <c r="J3241" i="5"/>
  <c r="K3241" i="5"/>
  <c r="L3241" i="5" s="1"/>
  <c r="M3241" i="5"/>
  <c r="N3241" i="5" s="1"/>
  <c r="O3241" i="5"/>
  <c r="P3241" i="5" s="1"/>
  <c r="H3242" i="5"/>
  <c r="I3242" i="5"/>
  <c r="J3242" i="5"/>
  <c r="K3242" i="5"/>
  <c r="L3242" i="5" s="1"/>
  <c r="M3242" i="5"/>
  <c r="N3242" i="5" s="1"/>
  <c r="O3242" i="5"/>
  <c r="P3242" i="5" s="1"/>
  <c r="H3243" i="5"/>
  <c r="I3243" i="5"/>
  <c r="J3243" i="5"/>
  <c r="K3243" i="5"/>
  <c r="L3243" i="5" s="1"/>
  <c r="M3243" i="5"/>
  <c r="N3243" i="5" s="1"/>
  <c r="O3243" i="5"/>
  <c r="P3243" i="5" s="1"/>
  <c r="H3244" i="5"/>
  <c r="I3244" i="5"/>
  <c r="J3244" i="5"/>
  <c r="K3244" i="5"/>
  <c r="L3244" i="5" s="1"/>
  <c r="M3244" i="5"/>
  <c r="N3244" i="5" s="1"/>
  <c r="O3244" i="5"/>
  <c r="P3244" i="5" s="1"/>
  <c r="H3245" i="5"/>
  <c r="I3245" i="5"/>
  <c r="J3245" i="5"/>
  <c r="K3245" i="5"/>
  <c r="L3245" i="5" s="1"/>
  <c r="M3245" i="5"/>
  <c r="N3245" i="5" s="1"/>
  <c r="O3245" i="5"/>
  <c r="P3245" i="5" s="1"/>
  <c r="H3246" i="5"/>
  <c r="I3246" i="5"/>
  <c r="J3246" i="5"/>
  <c r="K3246" i="5"/>
  <c r="L3246" i="5" s="1"/>
  <c r="M3246" i="5"/>
  <c r="N3246" i="5" s="1"/>
  <c r="O3246" i="5"/>
  <c r="P3246" i="5" s="1"/>
  <c r="H3247" i="5"/>
  <c r="I3247" i="5"/>
  <c r="J3247" i="5"/>
  <c r="K3247" i="5"/>
  <c r="L3247" i="5" s="1"/>
  <c r="M3247" i="5"/>
  <c r="N3247" i="5" s="1"/>
  <c r="O3247" i="5"/>
  <c r="P3247" i="5" s="1"/>
  <c r="H3248" i="5"/>
  <c r="I3248" i="5"/>
  <c r="J3248" i="5"/>
  <c r="K3248" i="5"/>
  <c r="L3248" i="5" s="1"/>
  <c r="M3248" i="5"/>
  <c r="N3248" i="5" s="1"/>
  <c r="O3248" i="5"/>
  <c r="P3248" i="5" s="1"/>
  <c r="H3249" i="5"/>
  <c r="I3249" i="5"/>
  <c r="J3249" i="5"/>
  <c r="K3249" i="5"/>
  <c r="L3249" i="5" s="1"/>
  <c r="M3249" i="5"/>
  <c r="N3249" i="5" s="1"/>
  <c r="O3249" i="5"/>
  <c r="P3249" i="5" s="1"/>
  <c r="H3250" i="5"/>
  <c r="I3250" i="5"/>
  <c r="J3250" i="5"/>
  <c r="K3250" i="5"/>
  <c r="L3250" i="5" s="1"/>
  <c r="M3250" i="5"/>
  <c r="N3250" i="5" s="1"/>
  <c r="O3250" i="5"/>
  <c r="P3250" i="5" s="1"/>
  <c r="H3251" i="5"/>
  <c r="I3251" i="5"/>
  <c r="J3251" i="5"/>
  <c r="K3251" i="5"/>
  <c r="L3251" i="5" s="1"/>
  <c r="M3251" i="5"/>
  <c r="N3251" i="5" s="1"/>
  <c r="O3251" i="5"/>
  <c r="P3251" i="5" s="1"/>
  <c r="H3252" i="5"/>
  <c r="I3252" i="5"/>
  <c r="J3252" i="5"/>
  <c r="K3252" i="5"/>
  <c r="L3252" i="5" s="1"/>
  <c r="M3252" i="5"/>
  <c r="N3252" i="5" s="1"/>
  <c r="O3252" i="5"/>
  <c r="P3252" i="5" s="1"/>
  <c r="H3253" i="5"/>
  <c r="I3253" i="5"/>
  <c r="J3253" i="5"/>
  <c r="K3253" i="5"/>
  <c r="L3253" i="5" s="1"/>
  <c r="M3253" i="5"/>
  <c r="N3253" i="5" s="1"/>
  <c r="O3253" i="5"/>
  <c r="P3253" i="5" s="1"/>
  <c r="H3254" i="5"/>
  <c r="I3254" i="5"/>
  <c r="J3254" i="5"/>
  <c r="K3254" i="5"/>
  <c r="L3254" i="5" s="1"/>
  <c r="M3254" i="5"/>
  <c r="N3254" i="5" s="1"/>
  <c r="O3254" i="5"/>
  <c r="P3254" i="5" s="1"/>
  <c r="H3255" i="5"/>
  <c r="I3255" i="5"/>
  <c r="J3255" i="5"/>
  <c r="K3255" i="5"/>
  <c r="L3255" i="5" s="1"/>
  <c r="M3255" i="5"/>
  <c r="N3255" i="5" s="1"/>
  <c r="O3255" i="5"/>
  <c r="P3255" i="5" s="1"/>
  <c r="H3256" i="5"/>
  <c r="I3256" i="5"/>
  <c r="J3256" i="5"/>
  <c r="K3256" i="5"/>
  <c r="L3256" i="5" s="1"/>
  <c r="M3256" i="5"/>
  <c r="N3256" i="5" s="1"/>
  <c r="O3256" i="5"/>
  <c r="P3256" i="5" s="1"/>
  <c r="H3257" i="5"/>
  <c r="I3257" i="5"/>
  <c r="J3257" i="5"/>
  <c r="K3257" i="5"/>
  <c r="L3257" i="5" s="1"/>
  <c r="M3257" i="5"/>
  <c r="N3257" i="5" s="1"/>
  <c r="O3257" i="5"/>
  <c r="P3257" i="5" s="1"/>
  <c r="H3258" i="5"/>
  <c r="I3258" i="5"/>
  <c r="J3258" i="5"/>
  <c r="K3258" i="5"/>
  <c r="L3258" i="5" s="1"/>
  <c r="M3258" i="5"/>
  <c r="N3258" i="5" s="1"/>
  <c r="O3258" i="5"/>
  <c r="P3258" i="5" s="1"/>
  <c r="H3259" i="5"/>
  <c r="I3259" i="5"/>
  <c r="J3259" i="5"/>
  <c r="K3259" i="5"/>
  <c r="L3259" i="5" s="1"/>
  <c r="M3259" i="5"/>
  <c r="N3259" i="5" s="1"/>
  <c r="O3259" i="5"/>
  <c r="P3259" i="5" s="1"/>
  <c r="H3260" i="5"/>
  <c r="I3260" i="5"/>
  <c r="J3260" i="5"/>
  <c r="K3260" i="5"/>
  <c r="L3260" i="5" s="1"/>
  <c r="M3260" i="5"/>
  <c r="N3260" i="5" s="1"/>
  <c r="O3260" i="5"/>
  <c r="P3260" i="5" s="1"/>
  <c r="H3261" i="5"/>
  <c r="I3261" i="5"/>
  <c r="J3261" i="5"/>
  <c r="K3261" i="5"/>
  <c r="L3261" i="5" s="1"/>
  <c r="M3261" i="5"/>
  <c r="N3261" i="5" s="1"/>
  <c r="O3261" i="5"/>
  <c r="P3261" i="5" s="1"/>
  <c r="H3262" i="5"/>
  <c r="I3262" i="5"/>
  <c r="J3262" i="5"/>
  <c r="K3262" i="5"/>
  <c r="L3262" i="5" s="1"/>
  <c r="M3262" i="5"/>
  <c r="N3262" i="5" s="1"/>
  <c r="O3262" i="5"/>
  <c r="P3262" i="5" s="1"/>
  <c r="H3263" i="5"/>
  <c r="I3263" i="5"/>
  <c r="J3263" i="5"/>
  <c r="K3263" i="5"/>
  <c r="L3263" i="5" s="1"/>
  <c r="M3263" i="5"/>
  <c r="N3263" i="5" s="1"/>
  <c r="O3263" i="5"/>
  <c r="P3263" i="5" s="1"/>
  <c r="H3264" i="5"/>
  <c r="I3264" i="5"/>
  <c r="J3264" i="5"/>
  <c r="K3264" i="5"/>
  <c r="L3264" i="5" s="1"/>
  <c r="M3264" i="5"/>
  <c r="N3264" i="5" s="1"/>
  <c r="O3264" i="5"/>
  <c r="P3264" i="5" s="1"/>
  <c r="H3265" i="5"/>
  <c r="I3265" i="5"/>
  <c r="J3265" i="5"/>
  <c r="K3265" i="5"/>
  <c r="L3265" i="5" s="1"/>
  <c r="M3265" i="5"/>
  <c r="N3265" i="5" s="1"/>
  <c r="O3265" i="5"/>
  <c r="P3265" i="5" s="1"/>
  <c r="H3266" i="5"/>
  <c r="I3266" i="5"/>
  <c r="J3266" i="5"/>
  <c r="K3266" i="5"/>
  <c r="L3266" i="5" s="1"/>
  <c r="M3266" i="5"/>
  <c r="N3266" i="5" s="1"/>
  <c r="O3266" i="5"/>
  <c r="P3266" i="5" s="1"/>
  <c r="H3267" i="5"/>
  <c r="I3267" i="5"/>
  <c r="J3267" i="5"/>
  <c r="K3267" i="5"/>
  <c r="L3267" i="5" s="1"/>
  <c r="M3267" i="5"/>
  <c r="N3267" i="5" s="1"/>
  <c r="O3267" i="5"/>
  <c r="P3267" i="5" s="1"/>
  <c r="H3268" i="5"/>
  <c r="I3268" i="5"/>
  <c r="J3268" i="5"/>
  <c r="K3268" i="5"/>
  <c r="L3268" i="5" s="1"/>
  <c r="M3268" i="5"/>
  <c r="N3268" i="5" s="1"/>
  <c r="O3268" i="5"/>
  <c r="P3268" i="5" s="1"/>
  <c r="H3269" i="5"/>
  <c r="I3269" i="5"/>
  <c r="J3269" i="5"/>
  <c r="K3269" i="5"/>
  <c r="L3269" i="5" s="1"/>
  <c r="M3269" i="5"/>
  <c r="N3269" i="5" s="1"/>
  <c r="O3269" i="5"/>
  <c r="P3269" i="5" s="1"/>
  <c r="H3270" i="5"/>
  <c r="I3270" i="5"/>
  <c r="J3270" i="5"/>
  <c r="K3270" i="5"/>
  <c r="L3270" i="5" s="1"/>
  <c r="M3270" i="5"/>
  <c r="N3270" i="5" s="1"/>
  <c r="O3270" i="5"/>
  <c r="P3270" i="5" s="1"/>
  <c r="H3271" i="5"/>
  <c r="I3271" i="5"/>
  <c r="J3271" i="5"/>
  <c r="K3271" i="5"/>
  <c r="L3271" i="5" s="1"/>
  <c r="M3271" i="5"/>
  <c r="N3271" i="5" s="1"/>
  <c r="O3271" i="5"/>
  <c r="P3271" i="5" s="1"/>
  <c r="H3272" i="5"/>
  <c r="I3272" i="5"/>
  <c r="J3272" i="5"/>
  <c r="K3272" i="5"/>
  <c r="L3272" i="5" s="1"/>
  <c r="M3272" i="5"/>
  <c r="N3272" i="5" s="1"/>
  <c r="O3272" i="5"/>
  <c r="P3272" i="5" s="1"/>
  <c r="H3273" i="5"/>
  <c r="I3273" i="5"/>
  <c r="J3273" i="5"/>
  <c r="K3273" i="5"/>
  <c r="L3273" i="5" s="1"/>
  <c r="M3273" i="5"/>
  <c r="N3273" i="5" s="1"/>
  <c r="O3273" i="5"/>
  <c r="P3273" i="5" s="1"/>
  <c r="H3274" i="5"/>
  <c r="I3274" i="5"/>
  <c r="J3274" i="5"/>
  <c r="K3274" i="5"/>
  <c r="L3274" i="5" s="1"/>
  <c r="M3274" i="5"/>
  <c r="N3274" i="5" s="1"/>
  <c r="O3274" i="5"/>
  <c r="P3274" i="5" s="1"/>
  <c r="H3275" i="5"/>
  <c r="I3275" i="5"/>
  <c r="J3275" i="5"/>
  <c r="K3275" i="5"/>
  <c r="L3275" i="5" s="1"/>
  <c r="M3275" i="5"/>
  <c r="N3275" i="5" s="1"/>
  <c r="O3275" i="5"/>
  <c r="P3275" i="5" s="1"/>
  <c r="H3276" i="5"/>
  <c r="I3276" i="5"/>
  <c r="J3276" i="5"/>
  <c r="K3276" i="5"/>
  <c r="L3276" i="5" s="1"/>
  <c r="M3276" i="5"/>
  <c r="N3276" i="5" s="1"/>
  <c r="O3276" i="5"/>
  <c r="P3276" i="5" s="1"/>
  <c r="H3277" i="5"/>
  <c r="I3277" i="5"/>
  <c r="J3277" i="5"/>
  <c r="K3277" i="5"/>
  <c r="L3277" i="5" s="1"/>
  <c r="M3277" i="5"/>
  <c r="N3277" i="5" s="1"/>
  <c r="O3277" i="5"/>
  <c r="P3277" i="5" s="1"/>
  <c r="H3278" i="5"/>
  <c r="I3278" i="5"/>
  <c r="J3278" i="5"/>
  <c r="K3278" i="5"/>
  <c r="L3278" i="5" s="1"/>
  <c r="M3278" i="5"/>
  <c r="N3278" i="5" s="1"/>
  <c r="O3278" i="5"/>
  <c r="P3278" i="5" s="1"/>
  <c r="H3279" i="5"/>
  <c r="I3279" i="5"/>
  <c r="J3279" i="5"/>
  <c r="K3279" i="5"/>
  <c r="L3279" i="5" s="1"/>
  <c r="M3279" i="5"/>
  <c r="N3279" i="5" s="1"/>
  <c r="O3279" i="5"/>
  <c r="P3279" i="5" s="1"/>
  <c r="H3280" i="5"/>
  <c r="I3280" i="5"/>
  <c r="J3280" i="5"/>
  <c r="K3280" i="5"/>
  <c r="L3280" i="5" s="1"/>
  <c r="M3280" i="5"/>
  <c r="N3280" i="5" s="1"/>
  <c r="O3280" i="5"/>
  <c r="P3280" i="5" s="1"/>
  <c r="H3281" i="5"/>
  <c r="I3281" i="5"/>
  <c r="J3281" i="5"/>
  <c r="K3281" i="5"/>
  <c r="L3281" i="5" s="1"/>
  <c r="M3281" i="5"/>
  <c r="N3281" i="5" s="1"/>
  <c r="O3281" i="5"/>
  <c r="P3281" i="5" s="1"/>
  <c r="H3282" i="5"/>
  <c r="I3282" i="5"/>
  <c r="J3282" i="5"/>
  <c r="K3282" i="5"/>
  <c r="L3282" i="5" s="1"/>
  <c r="M3282" i="5"/>
  <c r="N3282" i="5" s="1"/>
  <c r="O3282" i="5"/>
  <c r="P3282" i="5" s="1"/>
  <c r="H3283" i="5"/>
  <c r="I3283" i="5"/>
  <c r="J3283" i="5"/>
  <c r="K3283" i="5"/>
  <c r="L3283" i="5" s="1"/>
  <c r="M3283" i="5"/>
  <c r="N3283" i="5" s="1"/>
  <c r="O3283" i="5"/>
  <c r="P3283" i="5" s="1"/>
  <c r="H3284" i="5"/>
  <c r="I3284" i="5"/>
  <c r="J3284" i="5"/>
  <c r="K3284" i="5"/>
  <c r="L3284" i="5" s="1"/>
  <c r="M3284" i="5"/>
  <c r="N3284" i="5" s="1"/>
  <c r="O3284" i="5"/>
  <c r="P3284" i="5" s="1"/>
  <c r="H3285" i="5"/>
  <c r="I3285" i="5"/>
  <c r="J3285" i="5"/>
  <c r="K3285" i="5"/>
  <c r="L3285" i="5" s="1"/>
  <c r="M3285" i="5"/>
  <c r="N3285" i="5" s="1"/>
  <c r="O3285" i="5"/>
  <c r="P3285" i="5" s="1"/>
  <c r="H3286" i="5"/>
  <c r="I3286" i="5"/>
  <c r="J3286" i="5"/>
  <c r="K3286" i="5"/>
  <c r="L3286" i="5" s="1"/>
  <c r="M3286" i="5"/>
  <c r="N3286" i="5" s="1"/>
  <c r="O3286" i="5"/>
  <c r="P3286" i="5" s="1"/>
  <c r="H3287" i="5"/>
  <c r="I3287" i="5"/>
  <c r="J3287" i="5"/>
  <c r="K3287" i="5"/>
  <c r="L3287" i="5" s="1"/>
  <c r="M3287" i="5"/>
  <c r="N3287" i="5" s="1"/>
  <c r="O3287" i="5"/>
  <c r="P3287" i="5" s="1"/>
  <c r="H3288" i="5"/>
  <c r="I3288" i="5"/>
  <c r="J3288" i="5"/>
  <c r="K3288" i="5"/>
  <c r="L3288" i="5" s="1"/>
  <c r="M3288" i="5"/>
  <c r="N3288" i="5" s="1"/>
  <c r="O3288" i="5"/>
  <c r="P3288" i="5" s="1"/>
  <c r="H3289" i="5"/>
  <c r="I3289" i="5"/>
  <c r="J3289" i="5"/>
  <c r="K3289" i="5"/>
  <c r="L3289" i="5" s="1"/>
  <c r="M3289" i="5"/>
  <c r="N3289" i="5" s="1"/>
  <c r="O3289" i="5"/>
  <c r="P3289" i="5" s="1"/>
  <c r="H3290" i="5"/>
  <c r="I3290" i="5"/>
  <c r="J3290" i="5"/>
  <c r="K3290" i="5"/>
  <c r="L3290" i="5" s="1"/>
  <c r="M3290" i="5"/>
  <c r="N3290" i="5" s="1"/>
  <c r="O3290" i="5"/>
  <c r="P3290" i="5" s="1"/>
  <c r="H3291" i="5"/>
  <c r="I3291" i="5"/>
  <c r="J3291" i="5"/>
  <c r="K3291" i="5"/>
  <c r="L3291" i="5" s="1"/>
  <c r="M3291" i="5"/>
  <c r="N3291" i="5" s="1"/>
  <c r="O3291" i="5"/>
  <c r="P3291" i="5" s="1"/>
  <c r="H3292" i="5"/>
  <c r="I3292" i="5"/>
  <c r="J3292" i="5"/>
  <c r="K3292" i="5"/>
  <c r="L3292" i="5" s="1"/>
  <c r="M3292" i="5"/>
  <c r="N3292" i="5" s="1"/>
  <c r="O3292" i="5"/>
  <c r="P3292" i="5" s="1"/>
  <c r="H3293" i="5"/>
  <c r="I3293" i="5"/>
  <c r="J3293" i="5"/>
  <c r="K3293" i="5"/>
  <c r="L3293" i="5" s="1"/>
  <c r="M3293" i="5"/>
  <c r="N3293" i="5" s="1"/>
  <c r="O3293" i="5"/>
  <c r="P3293" i="5" s="1"/>
  <c r="H3294" i="5"/>
  <c r="I3294" i="5"/>
  <c r="J3294" i="5"/>
  <c r="K3294" i="5"/>
  <c r="L3294" i="5" s="1"/>
  <c r="M3294" i="5"/>
  <c r="N3294" i="5" s="1"/>
  <c r="O3294" i="5"/>
  <c r="P3294" i="5" s="1"/>
  <c r="H3295" i="5"/>
  <c r="I3295" i="5"/>
  <c r="J3295" i="5"/>
  <c r="K3295" i="5"/>
  <c r="L3295" i="5" s="1"/>
  <c r="M3295" i="5"/>
  <c r="N3295" i="5" s="1"/>
  <c r="O3295" i="5"/>
  <c r="P3295" i="5" s="1"/>
  <c r="H3296" i="5"/>
  <c r="I3296" i="5"/>
  <c r="J3296" i="5"/>
  <c r="K3296" i="5"/>
  <c r="L3296" i="5" s="1"/>
  <c r="M3296" i="5"/>
  <c r="N3296" i="5" s="1"/>
  <c r="O3296" i="5"/>
  <c r="P3296" i="5" s="1"/>
  <c r="H3297" i="5"/>
  <c r="I3297" i="5"/>
  <c r="J3297" i="5"/>
  <c r="K3297" i="5"/>
  <c r="L3297" i="5" s="1"/>
  <c r="M3297" i="5"/>
  <c r="N3297" i="5" s="1"/>
  <c r="O3297" i="5"/>
  <c r="P3297" i="5" s="1"/>
  <c r="H3298" i="5"/>
  <c r="I3298" i="5"/>
  <c r="J3298" i="5"/>
  <c r="K3298" i="5"/>
  <c r="L3298" i="5" s="1"/>
  <c r="M3298" i="5"/>
  <c r="N3298" i="5" s="1"/>
  <c r="O3298" i="5"/>
  <c r="P3298" i="5" s="1"/>
  <c r="H3299" i="5"/>
  <c r="I3299" i="5"/>
  <c r="J3299" i="5"/>
  <c r="K3299" i="5"/>
  <c r="L3299" i="5" s="1"/>
  <c r="M3299" i="5"/>
  <c r="N3299" i="5" s="1"/>
  <c r="O3299" i="5"/>
  <c r="P3299" i="5" s="1"/>
  <c r="H3300" i="5"/>
  <c r="I3300" i="5"/>
  <c r="J3300" i="5"/>
  <c r="K3300" i="5"/>
  <c r="L3300" i="5" s="1"/>
  <c r="M3300" i="5"/>
  <c r="N3300" i="5" s="1"/>
  <c r="O3300" i="5"/>
  <c r="P3300" i="5" s="1"/>
  <c r="H3301" i="5"/>
  <c r="I3301" i="5"/>
  <c r="J3301" i="5"/>
  <c r="K3301" i="5"/>
  <c r="L3301" i="5" s="1"/>
  <c r="M3301" i="5"/>
  <c r="N3301" i="5" s="1"/>
  <c r="O3301" i="5"/>
  <c r="P3301" i="5" s="1"/>
  <c r="H3302" i="5"/>
  <c r="I3302" i="5"/>
  <c r="J3302" i="5"/>
  <c r="K3302" i="5"/>
  <c r="L3302" i="5" s="1"/>
  <c r="M3302" i="5"/>
  <c r="N3302" i="5" s="1"/>
  <c r="O3302" i="5"/>
  <c r="P3302" i="5" s="1"/>
  <c r="H3303" i="5"/>
  <c r="I3303" i="5"/>
  <c r="J3303" i="5"/>
  <c r="K3303" i="5"/>
  <c r="L3303" i="5" s="1"/>
  <c r="M3303" i="5"/>
  <c r="N3303" i="5" s="1"/>
  <c r="O3303" i="5"/>
  <c r="P3303" i="5" s="1"/>
  <c r="H3304" i="5"/>
  <c r="I3304" i="5"/>
  <c r="J3304" i="5"/>
  <c r="K3304" i="5"/>
  <c r="L3304" i="5" s="1"/>
  <c r="M3304" i="5"/>
  <c r="N3304" i="5" s="1"/>
  <c r="O3304" i="5"/>
  <c r="P3304" i="5" s="1"/>
  <c r="H3305" i="5"/>
  <c r="I3305" i="5"/>
  <c r="J3305" i="5"/>
  <c r="K3305" i="5"/>
  <c r="L3305" i="5" s="1"/>
  <c r="M3305" i="5"/>
  <c r="N3305" i="5" s="1"/>
  <c r="O3305" i="5"/>
  <c r="P3305" i="5" s="1"/>
  <c r="H3306" i="5"/>
  <c r="I3306" i="5"/>
  <c r="J3306" i="5"/>
  <c r="K3306" i="5"/>
  <c r="L3306" i="5" s="1"/>
  <c r="M3306" i="5"/>
  <c r="N3306" i="5" s="1"/>
  <c r="O3306" i="5"/>
  <c r="P3306" i="5" s="1"/>
  <c r="H3307" i="5"/>
  <c r="I3307" i="5"/>
  <c r="J3307" i="5"/>
  <c r="K3307" i="5"/>
  <c r="L3307" i="5" s="1"/>
  <c r="M3307" i="5"/>
  <c r="N3307" i="5" s="1"/>
  <c r="O3307" i="5"/>
  <c r="P3307" i="5" s="1"/>
  <c r="H3308" i="5"/>
  <c r="I3308" i="5"/>
  <c r="J3308" i="5"/>
  <c r="K3308" i="5"/>
  <c r="L3308" i="5" s="1"/>
  <c r="M3308" i="5"/>
  <c r="N3308" i="5" s="1"/>
  <c r="O3308" i="5"/>
  <c r="P3308" i="5" s="1"/>
  <c r="H3309" i="5"/>
  <c r="I3309" i="5"/>
  <c r="J3309" i="5"/>
  <c r="K3309" i="5"/>
  <c r="L3309" i="5" s="1"/>
  <c r="M3309" i="5"/>
  <c r="N3309" i="5" s="1"/>
  <c r="O3309" i="5"/>
  <c r="P3309" i="5" s="1"/>
  <c r="H3310" i="5"/>
  <c r="I3310" i="5"/>
  <c r="J3310" i="5"/>
  <c r="K3310" i="5"/>
  <c r="L3310" i="5" s="1"/>
  <c r="M3310" i="5"/>
  <c r="N3310" i="5" s="1"/>
  <c r="O3310" i="5"/>
  <c r="P3310" i="5" s="1"/>
  <c r="H3311" i="5"/>
  <c r="I3311" i="5"/>
  <c r="J3311" i="5"/>
  <c r="K3311" i="5"/>
  <c r="L3311" i="5" s="1"/>
  <c r="M3311" i="5"/>
  <c r="N3311" i="5" s="1"/>
  <c r="O3311" i="5"/>
  <c r="P3311" i="5" s="1"/>
  <c r="H3312" i="5"/>
  <c r="I3312" i="5"/>
  <c r="J3312" i="5"/>
  <c r="K3312" i="5"/>
  <c r="L3312" i="5" s="1"/>
  <c r="M3312" i="5"/>
  <c r="N3312" i="5" s="1"/>
  <c r="O3312" i="5"/>
  <c r="P3312" i="5" s="1"/>
  <c r="H3313" i="5"/>
  <c r="I3313" i="5"/>
  <c r="J3313" i="5"/>
  <c r="K3313" i="5"/>
  <c r="L3313" i="5" s="1"/>
  <c r="M3313" i="5"/>
  <c r="N3313" i="5" s="1"/>
  <c r="O3313" i="5"/>
  <c r="P3313" i="5" s="1"/>
  <c r="H3314" i="5"/>
  <c r="I3314" i="5"/>
  <c r="J3314" i="5"/>
  <c r="K3314" i="5"/>
  <c r="L3314" i="5" s="1"/>
  <c r="M3314" i="5"/>
  <c r="N3314" i="5" s="1"/>
  <c r="O3314" i="5"/>
  <c r="P3314" i="5" s="1"/>
  <c r="H3315" i="5"/>
  <c r="I3315" i="5"/>
  <c r="J3315" i="5"/>
  <c r="K3315" i="5"/>
  <c r="L3315" i="5" s="1"/>
  <c r="M3315" i="5"/>
  <c r="N3315" i="5" s="1"/>
  <c r="O3315" i="5"/>
  <c r="P3315" i="5" s="1"/>
  <c r="H3316" i="5"/>
  <c r="I3316" i="5"/>
  <c r="J3316" i="5"/>
  <c r="K3316" i="5"/>
  <c r="L3316" i="5" s="1"/>
  <c r="M3316" i="5"/>
  <c r="N3316" i="5" s="1"/>
  <c r="O3316" i="5"/>
  <c r="P3316" i="5" s="1"/>
  <c r="H3317" i="5"/>
  <c r="I3317" i="5"/>
  <c r="J3317" i="5"/>
  <c r="K3317" i="5"/>
  <c r="L3317" i="5" s="1"/>
  <c r="M3317" i="5"/>
  <c r="N3317" i="5" s="1"/>
  <c r="O3317" i="5"/>
  <c r="P3317" i="5" s="1"/>
  <c r="H3318" i="5"/>
  <c r="I3318" i="5"/>
  <c r="J3318" i="5"/>
  <c r="K3318" i="5"/>
  <c r="L3318" i="5" s="1"/>
  <c r="M3318" i="5"/>
  <c r="N3318" i="5" s="1"/>
  <c r="O3318" i="5"/>
  <c r="P3318" i="5" s="1"/>
  <c r="H3319" i="5"/>
  <c r="I3319" i="5"/>
  <c r="J3319" i="5"/>
  <c r="K3319" i="5"/>
  <c r="L3319" i="5" s="1"/>
  <c r="M3319" i="5"/>
  <c r="N3319" i="5" s="1"/>
  <c r="O3319" i="5"/>
  <c r="P3319" i="5" s="1"/>
  <c r="H3320" i="5"/>
  <c r="I3320" i="5"/>
  <c r="J3320" i="5"/>
  <c r="K3320" i="5"/>
  <c r="L3320" i="5" s="1"/>
  <c r="M3320" i="5"/>
  <c r="N3320" i="5" s="1"/>
  <c r="O3320" i="5"/>
  <c r="P3320" i="5" s="1"/>
  <c r="H3321" i="5"/>
  <c r="I3321" i="5"/>
  <c r="J3321" i="5"/>
  <c r="K3321" i="5"/>
  <c r="L3321" i="5" s="1"/>
  <c r="M3321" i="5"/>
  <c r="N3321" i="5" s="1"/>
  <c r="O3321" i="5"/>
  <c r="P3321" i="5" s="1"/>
  <c r="H3322" i="5"/>
  <c r="I3322" i="5"/>
  <c r="J3322" i="5"/>
  <c r="K3322" i="5"/>
  <c r="L3322" i="5" s="1"/>
  <c r="M3322" i="5"/>
  <c r="N3322" i="5" s="1"/>
  <c r="O3322" i="5"/>
  <c r="P3322" i="5" s="1"/>
  <c r="H3323" i="5"/>
  <c r="I3323" i="5"/>
  <c r="J3323" i="5"/>
  <c r="K3323" i="5"/>
  <c r="L3323" i="5" s="1"/>
  <c r="M3323" i="5"/>
  <c r="N3323" i="5" s="1"/>
  <c r="O3323" i="5"/>
  <c r="P3323" i="5" s="1"/>
  <c r="H3324" i="5"/>
  <c r="I3324" i="5"/>
  <c r="J3324" i="5"/>
  <c r="K3324" i="5"/>
  <c r="L3324" i="5" s="1"/>
  <c r="M3324" i="5"/>
  <c r="N3324" i="5" s="1"/>
  <c r="O3324" i="5"/>
  <c r="P3324" i="5" s="1"/>
  <c r="H3325" i="5"/>
  <c r="I3325" i="5"/>
  <c r="J3325" i="5"/>
  <c r="K3325" i="5"/>
  <c r="L3325" i="5" s="1"/>
  <c r="M3325" i="5"/>
  <c r="N3325" i="5" s="1"/>
  <c r="O3325" i="5"/>
  <c r="P3325" i="5" s="1"/>
  <c r="H3326" i="5"/>
  <c r="I3326" i="5"/>
  <c r="J3326" i="5"/>
  <c r="K3326" i="5"/>
  <c r="L3326" i="5" s="1"/>
  <c r="M3326" i="5"/>
  <c r="N3326" i="5" s="1"/>
  <c r="O3326" i="5"/>
  <c r="P3326" i="5" s="1"/>
  <c r="H3327" i="5"/>
  <c r="I3327" i="5"/>
  <c r="J3327" i="5"/>
  <c r="K3327" i="5"/>
  <c r="L3327" i="5" s="1"/>
  <c r="M3327" i="5"/>
  <c r="N3327" i="5" s="1"/>
  <c r="O3327" i="5"/>
  <c r="P3327" i="5" s="1"/>
  <c r="H3328" i="5"/>
  <c r="I3328" i="5"/>
  <c r="J3328" i="5"/>
  <c r="K3328" i="5"/>
  <c r="L3328" i="5" s="1"/>
  <c r="M3328" i="5"/>
  <c r="N3328" i="5" s="1"/>
  <c r="O3328" i="5"/>
  <c r="P3328" i="5" s="1"/>
  <c r="H3329" i="5"/>
  <c r="I3329" i="5"/>
  <c r="J3329" i="5"/>
  <c r="K3329" i="5"/>
  <c r="L3329" i="5" s="1"/>
  <c r="M3329" i="5"/>
  <c r="N3329" i="5" s="1"/>
  <c r="O3329" i="5"/>
  <c r="P3329" i="5" s="1"/>
  <c r="H3330" i="5"/>
  <c r="I3330" i="5"/>
  <c r="J3330" i="5"/>
  <c r="K3330" i="5"/>
  <c r="L3330" i="5" s="1"/>
  <c r="M3330" i="5"/>
  <c r="N3330" i="5" s="1"/>
  <c r="O3330" i="5"/>
  <c r="P3330" i="5" s="1"/>
  <c r="H3331" i="5"/>
  <c r="I3331" i="5"/>
  <c r="J3331" i="5"/>
  <c r="K3331" i="5"/>
  <c r="L3331" i="5" s="1"/>
  <c r="M3331" i="5"/>
  <c r="N3331" i="5" s="1"/>
  <c r="O3331" i="5"/>
  <c r="P3331" i="5" s="1"/>
  <c r="H3332" i="5"/>
  <c r="I3332" i="5"/>
  <c r="J3332" i="5"/>
  <c r="K3332" i="5"/>
  <c r="L3332" i="5" s="1"/>
  <c r="M3332" i="5"/>
  <c r="N3332" i="5" s="1"/>
  <c r="O3332" i="5"/>
  <c r="P3332" i="5" s="1"/>
  <c r="H3333" i="5"/>
  <c r="I3333" i="5"/>
  <c r="J3333" i="5"/>
  <c r="K3333" i="5"/>
  <c r="L3333" i="5" s="1"/>
  <c r="M3333" i="5"/>
  <c r="N3333" i="5" s="1"/>
  <c r="O3333" i="5"/>
  <c r="P3333" i="5" s="1"/>
  <c r="H3334" i="5"/>
  <c r="I3334" i="5"/>
  <c r="J3334" i="5"/>
  <c r="K3334" i="5"/>
  <c r="L3334" i="5" s="1"/>
  <c r="M3334" i="5"/>
  <c r="N3334" i="5" s="1"/>
  <c r="O3334" i="5"/>
  <c r="P3334" i="5" s="1"/>
  <c r="H3335" i="5"/>
  <c r="I3335" i="5"/>
  <c r="J3335" i="5"/>
  <c r="K3335" i="5"/>
  <c r="L3335" i="5" s="1"/>
  <c r="M3335" i="5"/>
  <c r="N3335" i="5" s="1"/>
  <c r="O3335" i="5"/>
  <c r="P3335" i="5" s="1"/>
  <c r="H3336" i="5"/>
  <c r="I3336" i="5"/>
  <c r="J3336" i="5"/>
  <c r="K3336" i="5"/>
  <c r="L3336" i="5" s="1"/>
  <c r="M3336" i="5"/>
  <c r="N3336" i="5" s="1"/>
  <c r="O3336" i="5"/>
  <c r="P3336" i="5" s="1"/>
  <c r="H3337" i="5"/>
  <c r="I3337" i="5"/>
  <c r="J3337" i="5"/>
  <c r="K3337" i="5"/>
  <c r="L3337" i="5" s="1"/>
  <c r="M3337" i="5"/>
  <c r="N3337" i="5" s="1"/>
  <c r="O3337" i="5"/>
  <c r="P3337" i="5" s="1"/>
  <c r="H3338" i="5"/>
  <c r="I3338" i="5"/>
  <c r="J3338" i="5"/>
  <c r="K3338" i="5"/>
  <c r="L3338" i="5" s="1"/>
  <c r="M3338" i="5"/>
  <c r="N3338" i="5" s="1"/>
  <c r="O3338" i="5"/>
  <c r="P3338" i="5" s="1"/>
  <c r="H3339" i="5"/>
  <c r="I3339" i="5"/>
  <c r="J3339" i="5"/>
  <c r="K3339" i="5"/>
  <c r="L3339" i="5" s="1"/>
  <c r="M3339" i="5"/>
  <c r="N3339" i="5" s="1"/>
  <c r="O3339" i="5"/>
  <c r="P3339" i="5" s="1"/>
  <c r="H3340" i="5"/>
  <c r="I3340" i="5"/>
  <c r="J3340" i="5"/>
  <c r="K3340" i="5"/>
  <c r="L3340" i="5" s="1"/>
  <c r="M3340" i="5"/>
  <c r="N3340" i="5" s="1"/>
  <c r="O3340" i="5"/>
  <c r="P3340" i="5" s="1"/>
  <c r="H3341" i="5"/>
  <c r="I3341" i="5"/>
  <c r="J3341" i="5"/>
  <c r="K3341" i="5"/>
  <c r="L3341" i="5" s="1"/>
  <c r="M3341" i="5"/>
  <c r="N3341" i="5" s="1"/>
  <c r="O3341" i="5"/>
  <c r="P3341" i="5" s="1"/>
  <c r="H3342" i="5"/>
  <c r="I3342" i="5"/>
  <c r="J3342" i="5"/>
  <c r="K3342" i="5"/>
  <c r="L3342" i="5" s="1"/>
  <c r="M3342" i="5"/>
  <c r="N3342" i="5" s="1"/>
  <c r="O3342" i="5"/>
  <c r="P3342" i="5" s="1"/>
  <c r="H3343" i="5"/>
  <c r="I3343" i="5"/>
  <c r="J3343" i="5"/>
  <c r="K3343" i="5"/>
  <c r="L3343" i="5" s="1"/>
  <c r="M3343" i="5"/>
  <c r="N3343" i="5" s="1"/>
  <c r="O3343" i="5"/>
  <c r="P3343" i="5" s="1"/>
  <c r="H3344" i="5"/>
  <c r="I3344" i="5"/>
  <c r="J3344" i="5"/>
  <c r="K3344" i="5"/>
  <c r="L3344" i="5" s="1"/>
  <c r="M3344" i="5"/>
  <c r="N3344" i="5" s="1"/>
  <c r="O3344" i="5"/>
  <c r="P3344" i="5" s="1"/>
  <c r="H3345" i="5"/>
  <c r="I3345" i="5"/>
  <c r="J3345" i="5"/>
  <c r="K3345" i="5"/>
  <c r="L3345" i="5" s="1"/>
  <c r="M3345" i="5"/>
  <c r="N3345" i="5" s="1"/>
  <c r="O3345" i="5"/>
  <c r="P3345" i="5" s="1"/>
  <c r="H3346" i="5"/>
  <c r="I3346" i="5"/>
  <c r="J3346" i="5"/>
  <c r="K3346" i="5"/>
  <c r="L3346" i="5" s="1"/>
  <c r="M3346" i="5"/>
  <c r="N3346" i="5" s="1"/>
  <c r="O3346" i="5"/>
  <c r="P3346" i="5" s="1"/>
  <c r="H3347" i="5"/>
  <c r="I3347" i="5"/>
  <c r="J3347" i="5"/>
  <c r="K3347" i="5"/>
  <c r="L3347" i="5" s="1"/>
  <c r="M3347" i="5"/>
  <c r="N3347" i="5" s="1"/>
  <c r="O3347" i="5"/>
  <c r="P3347" i="5" s="1"/>
  <c r="H3348" i="5"/>
  <c r="I3348" i="5"/>
  <c r="J3348" i="5"/>
  <c r="K3348" i="5"/>
  <c r="L3348" i="5" s="1"/>
  <c r="M3348" i="5"/>
  <c r="N3348" i="5" s="1"/>
  <c r="O3348" i="5"/>
  <c r="P3348" i="5" s="1"/>
  <c r="H3349" i="5"/>
  <c r="I3349" i="5"/>
  <c r="J3349" i="5"/>
  <c r="K3349" i="5"/>
  <c r="L3349" i="5" s="1"/>
  <c r="M3349" i="5"/>
  <c r="N3349" i="5" s="1"/>
  <c r="O3349" i="5"/>
  <c r="P3349" i="5" s="1"/>
  <c r="H3350" i="5"/>
  <c r="I3350" i="5"/>
  <c r="J3350" i="5"/>
  <c r="K3350" i="5"/>
  <c r="L3350" i="5" s="1"/>
  <c r="M3350" i="5"/>
  <c r="N3350" i="5" s="1"/>
  <c r="O3350" i="5"/>
  <c r="P3350" i="5" s="1"/>
  <c r="H3351" i="5"/>
  <c r="I3351" i="5"/>
  <c r="J3351" i="5"/>
  <c r="K3351" i="5"/>
  <c r="L3351" i="5" s="1"/>
  <c r="M3351" i="5"/>
  <c r="N3351" i="5" s="1"/>
  <c r="O3351" i="5"/>
  <c r="P3351" i="5" s="1"/>
  <c r="H3352" i="5"/>
  <c r="I3352" i="5"/>
  <c r="J3352" i="5"/>
  <c r="K3352" i="5"/>
  <c r="L3352" i="5" s="1"/>
  <c r="M3352" i="5"/>
  <c r="N3352" i="5" s="1"/>
  <c r="O3352" i="5"/>
  <c r="P3352" i="5" s="1"/>
  <c r="H3353" i="5"/>
  <c r="I3353" i="5"/>
  <c r="J3353" i="5"/>
  <c r="K3353" i="5"/>
  <c r="L3353" i="5" s="1"/>
  <c r="M3353" i="5"/>
  <c r="N3353" i="5" s="1"/>
  <c r="O3353" i="5"/>
  <c r="P3353" i="5" s="1"/>
  <c r="H3354" i="5"/>
  <c r="I3354" i="5"/>
  <c r="J3354" i="5"/>
  <c r="K3354" i="5"/>
  <c r="L3354" i="5" s="1"/>
  <c r="M3354" i="5"/>
  <c r="N3354" i="5" s="1"/>
  <c r="O3354" i="5"/>
  <c r="P3354" i="5" s="1"/>
  <c r="H3355" i="5"/>
  <c r="I3355" i="5"/>
  <c r="J3355" i="5"/>
  <c r="K3355" i="5"/>
  <c r="L3355" i="5" s="1"/>
  <c r="M3355" i="5"/>
  <c r="N3355" i="5" s="1"/>
  <c r="O3355" i="5"/>
  <c r="P3355" i="5" s="1"/>
  <c r="H3356" i="5"/>
  <c r="I3356" i="5"/>
  <c r="J3356" i="5"/>
  <c r="K3356" i="5"/>
  <c r="L3356" i="5" s="1"/>
  <c r="M3356" i="5"/>
  <c r="N3356" i="5" s="1"/>
  <c r="O3356" i="5"/>
  <c r="P3356" i="5" s="1"/>
  <c r="H3357" i="5"/>
  <c r="I3357" i="5"/>
  <c r="J3357" i="5"/>
  <c r="K3357" i="5"/>
  <c r="L3357" i="5" s="1"/>
  <c r="M3357" i="5"/>
  <c r="N3357" i="5" s="1"/>
  <c r="O3357" i="5"/>
  <c r="P3357" i="5" s="1"/>
  <c r="H3358" i="5"/>
  <c r="I3358" i="5"/>
  <c r="J3358" i="5"/>
  <c r="K3358" i="5"/>
  <c r="L3358" i="5" s="1"/>
  <c r="M3358" i="5"/>
  <c r="N3358" i="5" s="1"/>
  <c r="O3358" i="5"/>
  <c r="P3358" i="5" s="1"/>
  <c r="H3359" i="5"/>
  <c r="I3359" i="5"/>
  <c r="J3359" i="5"/>
  <c r="K3359" i="5"/>
  <c r="L3359" i="5" s="1"/>
  <c r="M3359" i="5"/>
  <c r="N3359" i="5" s="1"/>
  <c r="O3359" i="5"/>
  <c r="P3359" i="5" s="1"/>
  <c r="H3360" i="5"/>
  <c r="I3360" i="5"/>
  <c r="J3360" i="5"/>
  <c r="K3360" i="5"/>
  <c r="L3360" i="5" s="1"/>
  <c r="M3360" i="5"/>
  <c r="N3360" i="5" s="1"/>
  <c r="O3360" i="5"/>
  <c r="P3360" i="5" s="1"/>
  <c r="H3361" i="5"/>
  <c r="I3361" i="5"/>
  <c r="J3361" i="5"/>
  <c r="K3361" i="5"/>
  <c r="L3361" i="5" s="1"/>
  <c r="M3361" i="5"/>
  <c r="N3361" i="5" s="1"/>
  <c r="O3361" i="5"/>
  <c r="P3361" i="5" s="1"/>
  <c r="H3362" i="5"/>
  <c r="I3362" i="5"/>
  <c r="J3362" i="5"/>
  <c r="K3362" i="5"/>
  <c r="L3362" i="5" s="1"/>
  <c r="M3362" i="5"/>
  <c r="N3362" i="5" s="1"/>
  <c r="O3362" i="5"/>
  <c r="P3362" i="5" s="1"/>
  <c r="H3363" i="5"/>
  <c r="I3363" i="5"/>
  <c r="J3363" i="5"/>
  <c r="K3363" i="5"/>
  <c r="L3363" i="5" s="1"/>
  <c r="M3363" i="5"/>
  <c r="N3363" i="5" s="1"/>
  <c r="O3363" i="5"/>
  <c r="P3363" i="5" s="1"/>
  <c r="H3364" i="5"/>
  <c r="I3364" i="5"/>
  <c r="J3364" i="5"/>
  <c r="K3364" i="5"/>
  <c r="L3364" i="5" s="1"/>
  <c r="M3364" i="5"/>
  <c r="N3364" i="5" s="1"/>
  <c r="O3364" i="5"/>
  <c r="P3364" i="5" s="1"/>
  <c r="H3365" i="5"/>
  <c r="I3365" i="5"/>
  <c r="J3365" i="5"/>
  <c r="K3365" i="5"/>
  <c r="L3365" i="5" s="1"/>
  <c r="M3365" i="5"/>
  <c r="N3365" i="5" s="1"/>
  <c r="O3365" i="5"/>
  <c r="P3365" i="5" s="1"/>
  <c r="H3366" i="5"/>
  <c r="I3366" i="5"/>
  <c r="J3366" i="5"/>
  <c r="K3366" i="5"/>
  <c r="L3366" i="5" s="1"/>
  <c r="M3366" i="5"/>
  <c r="N3366" i="5" s="1"/>
  <c r="O3366" i="5"/>
  <c r="P3366" i="5" s="1"/>
  <c r="H3367" i="5"/>
  <c r="I3367" i="5"/>
  <c r="J3367" i="5"/>
  <c r="K3367" i="5"/>
  <c r="L3367" i="5" s="1"/>
  <c r="M3367" i="5"/>
  <c r="N3367" i="5" s="1"/>
  <c r="O3367" i="5"/>
  <c r="P3367" i="5" s="1"/>
  <c r="H3368" i="5"/>
  <c r="I3368" i="5"/>
  <c r="J3368" i="5"/>
  <c r="K3368" i="5"/>
  <c r="L3368" i="5" s="1"/>
  <c r="M3368" i="5"/>
  <c r="N3368" i="5" s="1"/>
  <c r="O3368" i="5"/>
  <c r="P3368" i="5" s="1"/>
  <c r="H3369" i="5"/>
  <c r="I3369" i="5"/>
  <c r="J3369" i="5"/>
  <c r="K3369" i="5"/>
  <c r="L3369" i="5" s="1"/>
  <c r="M3369" i="5"/>
  <c r="N3369" i="5" s="1"/>
  <c r="O3369" i="5"/>
  <c r="P3369" i="5" s="1"/>
  <c r="H3370" i="5"/>
  <c r="I3370" i="5"/>
  <c r="J3370" i="5"/>
  <c r="K3370" i="5"/>
  <c r="L3370" i="5" s="1"/>
  <c r="M3370" i="5"/>
  <c r="N3370" i="5" s="1"/>
  <c r="O3370" i="5"/>
  <c r="P3370" i="5" s="1"/>
  <c r="H3371" i="5"/>
  <c r="I3371" i="5"/>
  <c r="J3371" i="5"/>
  <c r="K3371" i="5"/>
  <c r="L3371" i="5" s="1"/>
  <c r="M3371" i="5"/>
  <c r="N3371" i="5" s="1"/>
  <c r="O3371" i="5"/>
  <c r="P3371" i="5" s="1"/>
  <c r="H3372" i="5"/>
  <c r="I3372" i="5"/>
  <c r="J3372" i="5"/>
  <c r="K3372" i="5"/>
  <c r="L3372" i="5" s="1"/>
  <c r="M3372" i="5"/>
  <c r="N3372" i="5" s="1"/>
  <c r="O3372" i="5"/>
  <c r="P3372" i="5" s="1"/>
  <c r="H3373" i="5"/>
  <c r="I3373" i="5"/>
  <c r="J3373" i="5"/>
  <c r="K3373" i="5"/>
  <c r="L3373" i="5" s="1"/>
  <c r="M3373" i="5"/>
  <c r="N3373" i="5" s="1"/>
  <c r="O3373" i="5"/>
  <c r="P3373" i="5" s="1"/>
  <c r="H3374" i="5"/>
  <c r="I3374" i="5"/>
  <c r="J3374" i="5"/>
  <c r="K3374" i="5"/>
  <c r="L3374" i="5" s="1"/>
  <c r="M3374" i="5"/>
  <c r="N3374" i="5" s="1"/>
  <c r="O3374" i="5"/>
  <c r="P3374" i="5" s="1"/>
  <c r="H3375" i="5"/>
  <c r="I3375" i="5"/>
  <c r="J3375" i="5"/>
  <c r="K3375" i="5"/>
  <c r="L3375" i="5" s="1"/>
  <c r="M3375" i="5"/>
  <c r="N3375" i="5" s="1"/>
  <c r="O3375" i="5"/>
  <c r="P3375" i="5" s="1"/>
  <c r="H3376" i="5"/>
  <c r="I3376" i="5"/>
  <c r="J3376" i="5"/>
  <c r="K3376" i="5"/>
  <c r="L3376" i="5" s="1"/>
  <c r="M3376" i="5"/>
  <c r="N3376" i="5" s="1"/>
  <c r="O3376" i="5"/>
  <c r="P3376" i="5" s="1"/>
  <c r="H3377" i="5"/>
  <c r="I3377" i="5"/>
  <c r="J3377" i="5"/>
  <c r="K3377" i="5"/>
  <c r="L3377" i="5" s="1"/>
  <c r="M3377" i="5"/>
  <c r="N3377" i="5" s="1"/>
  <c r="O3377" i="5"/>
  <c r="P3377" i="5" s="1"/>
  <c r="H3378" i="5"/>
  <c r="I3378" i="5"/>
  <c r="J3378" i="5"/>
  <c r="K3378" i="5"/>
  <c r="L3378" i="5" s="1"/>
  <c r="M3378" i="5"/>
  <c r="N3378" i="5" s="1"/>
  <c r="O3378" i="5"/>
  <c r="P3378" i="5" s="1"/>
  <c r="H3379" i="5"/>
  <c r="I3379" i="5"/>
  <c r="J3379" i="5"/>
  <c r="K3379" i="5"/>
  <c r="L3379" i="5" s="1"/>
  <c r="M3379" i="5"/>
  <c r="N3379" i="5" s="1"/>
  <c r="O3379" i="5"/>
  <c r="P3379" i="5" s="1"/>
  <c r="H3380" i="5"/>
  <c r="I3380" i="5"/>
  <c r="J3380" i="5"/>
  <c r="K3380" i="5"/>
  <c r="L3380" i="5" s="1"/>
  <c r="M3380" i="5"/>
  <c r="N3380" i="5" s="1"/>
  <c r="O3380" i="5"/>
  <c r="P3380" i="5" s="1"/>
  <c r="H3381" i="5"/>
  <c r="I3381" i="5"/>
  <c r="J3381" i="5"/>
  <c r="K3381" i="5"/>
  <c r="L3381" i="5" s="1"/>
  <c r="M3381" i="5"/>
  <c r="N3381" i="5" s="1"/>
  <c r="O3381" i="5"/>
  <c r="P3381" i="5" s="1"/>
  <c r="H3382" i="5"/>
  <c r="I3382" i="5"/>
  <c r="J3382" i="5"/>
  <c r="K3382" i="5"/>
  <c r="L3382" i="5" s="1"/>
  <c r="M3382" i="5"/>
  <c r="N3382" i="5" s="1"/>
  <c r="O3382" i="5"/>
  <c r="P3382" i="5" s="1"/>
  <c r="H3383" i="5"/>
  <c r="I3383" i="5"/>
  <c r="J3383" i="5"/>
  <c r="K3383" i="5"/>
  <c r="L3383" i="5" s="1"/>
  <c r="M3383" i="5"/>
  <c r="N3383" i="5" s="1"/>
  <c r="O3383" i="5"/>
  <c r="P3383" i="5" s="1"/>
  <c r="H3384" i="5"/>
  <c r="I3384" i="5"/>
  <c r="J3384" i="5"/>
  <c r="K3384" i="5"/>
  <c r="L3384" i="5" s="1"/>
  <c r="M3384" i="5"/>
  <c r="N3384" i="5" s="1"/>
  <c r="O3384" i="5"/>
  <c r="P3384" i="5" s="1"/>
  <c r="H3385" i="5"/>
  <c r="I3385" i="5"/>
  <c r="J3385" i="5"/>
  <c r="K3385" i="5"/>
  <c r="L3385" i="5" s="1"/>
  <c r="M3385" i="5"/>
  <c r="N3385" i="5" s="1"/>
  <c r="O3385" i="5"/>
  <c r="P3385" i="5" s="1"/>
  <c r="H3386" i="5"/>
  <c r="I3386" i="5"/>
  <c r="J3386" i="5"/>
  <c r="K3386" i="5"/>
  <c r="L3386" i="5" s="1"/>
  <c r="M3386" i="5"/>
  <c r="N3386" i="5" s="1"/>
  <c r="O3386" i="5"/>
  <c r="P3386" i="5" s="1"/>
  <c r="H3387" i="5"/>
  <c r="I3387" i="5"/>
  <c r="J3387" i="5"/>
  <c r="K3387" i="5"/>
  <c r="L3387" i="5" s="1"/>
  <c r="M3387" i="5"/>
  <c r="N3387" i="5" s="1"/>
  <c r="O3387" i="5"/>
  <c r="P3387" i="5" s="1"/>
  <c r="H3388" i="5"/>
  <c r="I3388" i="5"/>
  <c r="J3388" i="5"/>
  <c r="K3388" i="5"/>
  <c r="L3388" i="5" s="1"/>
  <c r="M3388" i="5"/>
  <c r="N3388" i="5" s="1"/>
  <c r="O3388" i="5"/>
  <c r="P3388" i="5" s="1"/>
  <c r="H3389" i="5"/>
  <c r="I3389" i="5"/>
  <c r="J3389" i="5"/>
  <c r="K3389" i="5"/>
  <c r="L3389" i="5" s="1"/>
  <c r="M3389" i="5"/>
  <c r="N3389" i="5" s="1"/>
  <c r="O3389" i="5"/>
  <c r="P3389" i="5" s="1"/>
  <c r="H3390" i="5"/>
  <c r="I3390" i="5"/>
  <c r="J3390" i="5"/>
  <c r="K3390" i="5"/>
  <c r="L3390" i="5" s="1"/>
  <c r="M3390" i="5"/>
  <c r="N3390" i="5" s="1"/>
  <c r="O3390" i="5"/>
  <c r="P3390" i="5" s="1"/>
  <c r="H3391" i="5"/>
  <c r="I3391" i="5"/>
  <c r="J3391" i="5"/>
  <c r="K3391" i="5"/>
  <c r="L3391" i="5" s="1"/>
  <c r="M3391" i="5"/>
  <c r="N3391" i="5" s="1"/>
  <c r="O3391" i="5"/>
  <c r="P3391" i="5" s="1"/>
  <c r="H3392" i="5"/>
  <c r="I3392" i="5"/>
  <c r="J3392" i="5"/>
  <c r="K3392" i="5"/>
  <c r="L3392" i="5" s="1"/>
  <c r="M3392" i="5"/>
  <c r="N3392" i="5" s="1"/>
  <c r="O3392" i="5"/>
  <c r="P3392" i="5" s="1"/>
  <c r="H3393" i="5"/>
  <c r="I3393" i="5"/>
  <c r="J3393" i="5"/>
  <c r="K3393" i="5"/>
  <c r="L3393" i="5" s="1"/>
  <c r="M3393" i="5"/>
  <c r="N3393" i="5" s="1"/>
  <c r="O3393" i="5"/>
  <c r="P3393" i="5" s="1"/>
  <c r="H3394" i="5"/>
  <c r="I3394" i="5"/>
  <c r="J3394" i="5"/>
  <c r="K3394" i="5"/>
  <c r="L3394" i="5" s="1"/>
  <c r="M3394" i="5"/>
  <c r="N3394" i="5" s="1"/>
  <c r="O3394" i="5"/>
  <c r="P3394" i="5" s="1"/>
  <c r="H3395" i="5"/>
  <c r="I3395" i="5"/>
  <c r="J3395" i="5"/>
  <c r="K3395" i="5"/>
  <c r="L3395" i="5" s="1"/>
  <c r="M3395" i="5"/>
  <c r="N3395" i="5" s="1"/>
  <c r="O3395" i="5"/>
  <c r="P3395" i="5" s="1"/>
  <c r="H3396" i="5"/>
  <c r="I3396" i="5"/>
  <c r="J3396" i="5"/>
  <c r="K3396" i="5"/>
  <c r="L3396" i="5" s="1"/>
  <c r="M3396" i="5"/>
  <c r="N3396" i="5" s="1"/>
  <c r="O3396" i="5"/>
  <c r="P3396" i="5" s="1"/>
  <c r="H3397" i="5"/>
  <c r="I3397" i="5"/>
  <c r="J3397" i="5"/>
  <c r="K3397" i="5"/>
  <c r="L3397" i="5" s="1"/>
  <c r="M3397" i="5"/>
  <c r="N3397" i="5" s="1"/>
  <c r="O3397" i="5"/>
  <c r="P3397" i="5" s="1"/>
  <c r="H3398" i="5"/>
  <c r="I3398" i="5"/>
  <c r="J3398" i="5"/>
  <c r="K3398" i="5"/>
  <c r="L3398" i="5" s="1"/>
  <c r="M3398" i="5"/>
  <c r="N3398" i="5" s="1"/>
  <c r="O3398" i="5"/>
  <c r="P3398" i="5" s="1"/>
  <c r="H3399" i="5"/>
  <c r="I3399" i="5"/>
  <c r="J3399" i="5"/>
  <c r="K3399" i="5"/>
  <c r="L3399" i="5" s="1"/>
  <c r="M3399" i="5"/>
  <c r="N3399" i="5" s="1"/>
  <c r="O3399" i="5"/>
  <c r="P3399" i="5" s="1"/>
  <c r="H3400" i="5"/>
  <c r="I3400" i="5"/>
  <c r="J3400" i="5"/>
  <c r="K3400" i="5"/>
  <c r="L3400" i="5" s="1"/>
  <c r="M3400" i="5"/>
  <c r="N3400" i="5" s="1"/>
  <c r="O3400" i="5"/>
  <c r="P3400" i="5" s="1"/>
  <c r="H3401" i="5"/>
  <c r="I3401" i="5"/>
  <c r="J3401" i="5"/>
  <c r="K3401" i="5"/>
  <c r="L3401" i="5" s="1"/>
  <c r="M3401" i="5"/>
  <c r="N3401" i="5" s="1"/>
  <c r="O3401" i="5"/>
  <c r="P3401" i="5" s="1"/>
  <c r="H3402" i="5"/>
  <c r="I3402" i="5"/>
  <c r="J3402" i="5"/>
  <c r="K3402" i="5"/>
  <c r="L3402" i="5" s="1"/>
  <c r="M3402" i="5"/>
  <c r="N3402" i="5" s="1"/>
  <c r="O3402" i="5"/>
  <c r="P3402" i="5" s="1"/>
  <c r="H3403" i="5"/>
  <c r="I3403" i="5"/>
  <c r="J3403" i="5"/>
  <c r="K3403" i="5"/>
  <c r="L3403" i="5" s="1"/>
  <c r="M3403" i="5"/>
  <c r="N3403" i="5" s="1"/>
  <c r="O3403" i="5"/>
  <c r="P3403" i="5" s="1"/>
  <c r="H3404" i="5"/>
  <c r="I3404" i="5"/>
  <c r="J3404" i="5"/>
  <c r="K3404" i="5"/>
  <c r="L3404" i="5" s="1"/>
  <c r="M3404" i="5"/>
  <c r="N3404" i="5" s="1"/>
  <c r="O3404" i="5"/>
  <c r="P3404" i="5" s="1"/>
  <c r="H3405" i="5"/>
  <c r="I3405" i="5"/>
  <c r="J3405" i="5"/>
  <c r="K3405" i="5"/>
  <c r="L3405" i="5" s="1"/>
  <c r="M3405" i="5"/>
  <c r="N3405" i="5" s="1"/>
  <c r="O3405" i="5"/>
  <c r="P3405" i="5" s="1"/>
  <c r="H3406" i="5"/>
  <c r="I3406" i="5"/>
  <c r="J3406" i="5"/>
  <c r="K3406" i="5"/>
  <c r="L3406" i="5" s="1"/>
  <c r="M3406" i="5"/>
  <c r="N3406" i="5" s="1"/>
  <c r="O3406" i="5"/>
  <c r="P3406" i="5" s="1"/>
  <c r="H3407" i="5"/>
  <c r="I3407" i="5"/>
  <c r="J3407" i="5"/>
  <c r="K3407" i="5"/>
  <c r="L3407" i="5" s="1"/>
  <c r="M3407" i="5"/>
  <c r="N3407" i="5" s="1"/>
  <c r="O3407" i="5"/>
  <c r="P3407" i="5" s="1"/>
  <c r="H3408" i="5"/>
  <c r="I3408" i="5"/>
  <c r="J3408" i="5"/>
  <c r="K3408" i="5"/>
  <c r="L3408" i="5" s="1"/>
  <c r="M3408" i="5"/>
  <c r="N3408" i="5" s="1"/>
  <c r="O3408" i="5"/>
  <c r="P3408" i="5" s="1"/>
  <c r="H3409" i="5"/>
  <c r="I3409" i="5"/>
  <c r="J3409" i="5"/>
  <c r="K3409" i="5"/>
  <c r="L3409" i="5" s="1"/>
  <c r="M3409" i="5"/>
  <c r="N3409" i="5" s="1"/>
  <c r="O3409" i="5"/>
  <c r="P3409" i="5" s="1"/>
  <c r="H3410" i="5"/>
  <c r="I3410" i="5"/>
  <c r="J3410" i="5"/>
  <c r="K3410" i="5"/>
  <c r="L3410" i="5" s="1"/>
  <c r="M3410" i="5"/>
  <c r="N3410" i="5" s="1"/>
  <c r="O3410" i="5"/>
  <c r="P3410" i="5" s="1"/>
  <c r="H3411" i="5"/>
  <c r="I3411" i="5"/>
  <c r="J3411" i="5"/>
  <c r="K3411" i="5"/>
  <c r="L3411" i="5" s="1"/>
  <c r="M3411" i="5"/>
  <c r="N3411" i="5" s="1"/>
  <c r="O3411" i="5"/>
  <c r="P3411" i="5" s="1"/>
  <c r="H3412" i="5"/>
  <c r="I3412" i="5"/>
  <c r="J3412" i="5"/>
  <c r="K3412" i="5"/>
  <c r="L3412" i="5" s="1"/>
  <c r="M3412" i="5"/>
  <c r="N3412" i="5" s="1"/>
  <c r="O3412" i="5"/>
  <c r="P3412" i="5" s="1"/>
  <c r="H3413" i="5"/>
  <c r="I3413" i="5"/>
  <c r="J3413" i="5"/>
  <c r="K3413" i="5"/>
  <c r="L3413" i="5" s="1"/>
  <c r="M3413" i="5"/>
  <c r="N3413" i="5" s="1"/>
  <c r="O3413" i="5"/>
  <c r="P3413" i="5" s="1"/>
  <c r="H3414" i="5"/>
  <c r="I3414" i="5"/>
  <c r="J3414" i="5"/>
  <c r="K3414" i="5"/>
  <c r="L3414" i="5" s="1"/>
  <c r="M3414" i="5"/>
  <c r="N3414" i="5" s="1"/>
  <c r="O3414" i="5"/>
  <c r="P3414" i="5" s="1"/>
  <c r="H3415" i="5"/>
  <c r="I3415" i="5"/>
  <c r="J3415" i="5"/>
  <c r="K3415" i="5"/>
  <c r="L3415" i="5" s="1"/>
  <c r="M3415" i="5"/>
  <c r="N3415" i="5" s="1"/>
  <c r="O3415" i="5"/>
  <c r="P3415" i="5" s="1"/>
  <c r="H3416" i="5"/>
  <c r="I3416" i="5"/>
  <c r="J3416" i="5"/>
  <c r="K3416" i="5"/>
  <c r="L3416" i="5" s="1"/>
  <c r="M3416" i="5"/>
  <c r="N3416" i="5" s="1"/>
  <c r="O3416" i="5"/>
  <c r="P3416" i="5" s="1"/>
  <c r="H3417" i="5"/>
  <c r="I3417" i="5"/>
  <c r="J3417" i="5"/>
  <c r="K3417" i="5"/>
  <c r="L3417" i="5" s="1"/>
  <c r="M3417" i="5"/>
  <c r="N3417" i="5" s="1"/>
  <c r="O3417" i="5"/>
  <c r="P3417" i="5" s="1"/>
  <c r="H3418" i="5"/>
  <c r="I3418" i="5"/>
  <c r="J3418" i="5"/>
  <c r="K3418" i="5"/>
  <c r="L3418" i="5" s="1"/>
  <c r="M3418" i="5"/>
  <c r="N3418" i="5" s="1"/>
  <c r="O3418" i="5"/>
  <c r="P3418" i="5" s="1"/>
  <c r="H3419" i="5"/>
  <c r="I3419" i="5"/>
  <c r="J3419" i="5"/>
  <c r="K3419" i="5"/>
  <c r="L3419" i="5" s="1"/>
  <c r="M3419" i="5"/>
  <c r="N3419" i="5" s="1"/>
  <c r="O3419" i="5"/>
  <c r="P3419" i="5" s="1"/>
  <c r="H3420" i="5"/>
  <c r="I3420" i="5"/>
  <c r="J3420" i="5"/>
  <c r="K3420" i="5"/>
  <c r="L3420" i="5" s="1"/>
  <c r="M3420" i="5"/>
  <c r="N3420" i="5" s="1"/>
  <c r="O3420" i="5"/>
  <c r="P3420" i="5" s="1"/>
  <c r="H3421" i="5"/>
  <c r="I3421" i="5"/>
  <c r="J3421" i="5"/>
  <c r="K3421" i="5"/>
  <c r="L3421" i="5" s="1"/>
  <c r="M3421" i="5"/>
  <c r="N3421" i="5" s="1"/>
  <c r="O3421" i="5"/>
  <c r="P3421" i="5" s="1"/>
  <c r="H3422" i="5"/>
  <c r="I3422" i="5"/>
  <c r="J3422" i="5"/>
  <c r="K3422" i="5"/>
  <c r="L3422" i="5" s="1"/>
  <c r="M3422" i="5"/>
  <c r="N3422" i="5" s="1"/>
  <c r="O3422" i="5"/>
  <c r="P3422" i="5" s="1"/>
  <c r="H3423" i="5"/>
  <c r="I3423" i="5"/>
  <c r="J3423" i="5"/>
  <c r="K3423" i="5"/>
  <c r="L3423" i="5" s="1"/>
  <c r="M3423" i="5"/>
  <c r="N3423" i="5" s="1"/>
  <c r="O3423" i="5"/>
  <c r="P3423" i="5" s="1"/>
  <c r="H3424" i="5"/>
  <c r="I3424" i="5"/>
  <c r="J3424" i="5"/>
  <c r="K3424" i="5"/>
  <c r="L3424" i="5" s="1"/>
  <c r="M3424" i="5"/>
  <c r="N3424" i="5" s="1"/>
  <c r="O3424" i="5"/>
  <c r="P3424" i="5" s="1"/>
  <c r="H3425" i="5"/>
  <c r="I3425" i="5"/>
  <c r="J3425" i="5"/>
  <c r="K3425" i="5"/>
  <c r="L3425" i="5" s="1"/>
  <c r="M3425" i="5"/>
  <c r="N3425" i="5" s="1"/>
  <c r="O3425" i="5"/>
  <c r="P3425" i="5" s="1"/>
  <c r="H3426" i="5"/>
  <c r="I3426" i="5"/>
  <c r="J3426" i="5"/>
  <c r="K3426" i="5"/>
  <c r="L3426" i="5" s="1"/>
  <c r="M3426" i="5"/>
  <c r="N3426" i="5" s="1"/>
  <c r="O3426" i="5"/>
  <c r="P3426" i="5" s="1"/>
  <c r="H3427" i="5"/>
  <c r="I3427" i="5"/>
  <c r="J3427" i="5"/>
  <c r="K3427" i="5"/>
  <c r="L3427" i="5" s="1"/>
  <c r="M3427" i="5"/>
  <c r="N3427" i="5" s="1"/>
  <c r="O3427" i="5"/>
  <c r="P3427" i="5" s="1"/>
  <c r="H3428" i="5"/>
  <c r="I3428" i="5"/>
  <c r="J3428" i="5"/>
  <c r="K3428" i="5"/>
  <c r="L3428" i="5" s="1"/>
  <c r="M3428" i="5"/>
  <c r="N3428" i="5" s="1"/>
  <c r="O3428" i="5"/>
  <c r="P3428" i="5" s="1"/>
  <c r="H3429" i="5"/>
  <c r="I3429" i="5"/>
  <c r="J3429" i="5"/>
  <c r="K3429" i="5"/>
  <c r="L3429" i="5" s="1"/>
  <c r="M3429" i="5"/>
  <c r="N3429" i="5" s="1"/>
  <c r="O3429" i="5"/>
  <c r="P3429" i="5" s="1"/>
  <c r="H3430" i="5"/>
  <c r="I3430" i="5"/>
  <c r="J3430" i="5"/>
  <c r="K3430" i="5"/>
  <c r="L3430" i="5" s="1"/>
  <c r="M3430" i="5"/>
  <c r="N3430" i="5" s="1"/>
  <c r="O3430" i="5"/>
  <c r="P3430" i="5" s="1"/>
  <c r="H3431" i="5"/>
  <c r="I3431" i="5"/>
  <c r="J3431" i="5"/>
  <c r="K3431" i="5"/>
  <c r="L3431" i="5" s="1"/>
  <c r="M3431" i="5"/>
  <c r="N3431" i="5" s="1"/>
  <c r="O3431" i="5"/>
  <c r="P3431" i="5" s="1"/>
  <c r="H3432" i="5"/>
  <c r="I3432" i="5"/>
  <c r="J3432" i="5"/>
  <c r="K3432" i="5"/>
  <c r="L3432" i="5" s="1"/>
  <c r="M3432" i="5"/>
  <c r="N3432" i="5" s="1"/>
  <c r="O3432" i="5"/>
  <c r="P3432" i="5" s="1"/>
  <c r="H3433" i="5"/>
  <c r="I3433" i="5"/>
  <c r="J3433" i="5"/>
  <c r="K3433" i="5"/>
  <c r="L3433" i="5" s="1"/>
  <c r="M3433" i="5"/>
  <c r="N3433" i="5" s="1"/>
  <c r="O3433" i="5"/>
  <c r="P3433" i="5" s="1"/>
  <c r="H3434" i="5"/>
  <c r="I3434" i="5"/>
  <c r="J3434" i="5"/>
  <c r="K3434" i="5"/>
  <c r="L3434" i="5" s="1"/>
  <c r="M3434" i="5"/>
  <c r="N3434" i="5" s="1"/>
  <c r="O3434" i="5"/>
  <c r="P3434" i="5" s="1"/>
  <c r="H3435" i="5"/>
  <c r="I3435" i="5"/>
  <c r="J3435" i="5"/>
  <c r="K3435" i="5"/>
  <c r="L3435" i="5" s="1"/>
  <c r="M3435" i="5"/>
  <c r="N3435" i="5" s="1"/>
  <c r="O3435" i="5"/>
  <c r="P3435" i="5" s="1"/>
  <c r="H3436" i="5"/>
  <c r="I3436" i="5"/>
  <c r="J3436" i="5"/>
  <c r="K3436" i="5"/>
  <c r="L3436" i="5" s="1"/>
  <c r="M3436" i="5"/>
  <c r="N3436" i="5" s="1"/>
  <c r="O3436" i="5"/>
  <c r="P3436" i="5" s="1"/>
  <c r="H3437" i="5"/>
  <c r="I3437" i="5"/>
  <c r="J3437" i="5"/>
  <c r="K3437" i="5"/>
  <c r="L3437" i="5" s="1"/>
  <c r="M3437" i="5"/>
  <c r="N3437" i="5" s="1"/>
  <c r="O3437" i="5"/>
  <c r="P3437" i="5" s="1"/>
  <c r="H3438" i="5"/>
  <c r="I3438" i="5"/>
  <c r="J3438" i="5"/>
  <c r="K3438" i="5"/>
  <c r="L3438" i="5" s="1"/>
  <c r="M3438" i="5"/>
  <c r="N3438" i="5" s="1"/>
  <c r="O3438" i="5"/>
  <c r="P3438" i="5" s="1"/>
  <c r="H3439" i="5"/>
  <c r="I3439" i="5"/>
  <c r="J3439" i="5"/>
  <c r="K3439" i="5"/>
  <c r="L3439" i="5" s="1"/>
  <c r="M3439" i="5"/>
  <c r="N3439" i="5" s="1"/>
  <c r="O3439" i="5"/>
  <c r="P3439" i="5" s="1"/>
  <c r="H3440" i="5"/>
  <c r="I3440" i="5"/>
  <c r="J3440" i="5"/>
  <c r="K3440" i="5"/>
  <c r="L3440" i="5" s="1"/>
  <c r="M3440" i="5"/>
  <c r="N3440" i="5" s="1"/>
  <c r="O3440" i="5"/>
  <c r="P3440" i="5" s="1"/>
  <c r="H3441" i="5"/>
  <c r="I3441" i="5"/>
  <c r="J3441" i="5"/>
  <c r="K3441" i="5"/>
  <c r="L3441" i="5" s="1"/>
  <c r="M3441" i="5"/>
  <c r="N3441" i="5" s="1"/>
  <c r="O3441" i="5"/>
  <c r="P3441" i="5" s="1"/>
  <c r="H3442" i="5"/>
  <c r="I3442" i="5"/>
  <c r="J3442" i="5"/>
  <c r="K3442" i="5"/>
  <c r="L3442" i="5" s="1"/>
  <c r="M3442" i="5"/>
  <c r="N3442" i="5" s="1"/>
  <c r="O3442" i="5"/>
  <c r="P3442" i="5" s="1"/>
  <c r="H3443" i="5"/>
  <c r="I3443" i="5"/>
  <c r="J3443" i="5"/>
  <c r="K3443" i="5"/>
  <c r="L3443" i="5" s="1"/>
  <c r="M3443" i="5"/>
  <c r="N3443" i="5" s="1"/>
  <c r="O3443" i="5"/>
  <c r="P3443" i="5" s="1"/>
  <c r="H3444" i="5"/>
  <c r="I3444" i="5"/>
  <c r="J3444" i="5"/>
  <c r="K3444" i="5"/>
  <c r="L3444" i="5" s="1"/>
  <c r="M3444" i="5"/>
  <c r="N3444" i="5" s="1"/>
  <c r="O3444" i="5"/>
  <c r="P3444" i="5" s="1"/>
  <c r="H3445" i="5"/>
  <c r="I3445" i="5"/>
  <c r="J3445" i="5"/>
  <c r="K3445" i="5"/>
  <c r="L3445" i="5" s="1"/>
  <c r="M3445" i="5"/>
  <c r="N3445" i="5" s="1"/>
  <c r="O3445" i="5"/>
  <c r="P3445" i="5" s="1"/>
  <c r="H3446" i="5"/>
  <c r="I3446" i="5"/>
  <c r="J3446" i="5"/>
  <c r="K3446" i="5"/>
  <c r="L3446" i="5" s="1"/>
  <c r="M3446" i="5"/>
  <c r="N3446" i="5" s="1"/>
  <c r="O3446" i="5"/>
  <c r="P3446" i="5" s="1"/>
  <c r="H3447" i="5"/>
  <c r="I3447" i="5"/>
  <c r="J3447" i="5"/>
  <c r="K3447" i="5"/>
  <c r="L3447" i="5" s="1"/>
  <c r="M3447" i="5"/>
  <c r="N3447" i="5" s="1"/>
  <c r="O3447" i="5"/>
  <c r="P3447" i="5" s="1"/>
  <c r="H3448" i="5"/>
  <c r="I3448" i="5"/>
  <c r="J3448" i="5"/>
  <c r="K3448" i="5"/>
  <c r="L3448" i="5" s="1"/>
  <c r="M3448" i="5"/>
  <c r="N3448" i="5" s="1"/>
  <c r="O3448" i="5"/>
  <c r="P3448" i="5" s="1"/>
  <c r="H3449" i="5"/>
  <c r="I3449" i="5"/>
  <c r="J3449" i="5"/>
  <c r="K3449" i="5"/>
  <c r="L3449" i="5" s="1"/>
  <c r="M3449" i="5"/>
  <c r="N3449" i="5" s="1"/>
  <c r="O3449" i="5"/>
  <c r="P3449" i="5" s="1"/>
  <c r="H3450" i="5"/>
  <c r="I3450" i="5"/>
  <c r="J3450" i="5"/>
  <c r="K3450" i="5"/>
  <c r="L3450" i="5" s="1"/>
  <c r="M3450" i="5"/>
  <c r="N3450" i="5" s="1"/>
  <c r="O3450" i="5"/>
  <c r="P3450" i="5" s="1"/>
  <c r="H3451" i="5"/>
  <c r="I3451" i="5"/>
  <c r="J3451" i="5"/>
  <c r="K3451" i="5"/>
  <c r="L3451" i="5" s="1"/>
  <c r="M3451" i="5"/>
  <c r="N3451" i="5" s="1"/>
  <c r="O3451" i="5"/>
  <c r="P3451" i="5" s="1"/>
  <c r="H3452" i="5"/>
  <c r="I3452" i="5"/>
  <c r="J3452" i="5"/>
  <c r="K3452" i="5"/>
  <c r="L3452" i="5" s="1"/>
  <c r="M3452" i="5"/>
  <c r="N3452" i="5" s="1"/>
  <c r="O3452" i="5"/>
  <c r="P3452" i="5" s="1"/>
  <c r="H3453" i="5"/>
  <c r="I3453" i="5"/>
  <c r="J3453" i="5"/>
  <c r="K3453" i="5"/>
  <c r="L3453" i="5" s="1"/>
  <c r="M3453" i="5"/>
  <c r="N3453" i="5" s="1"/>
  <c r="O3453" i="5"/>
  <c r="P3453" i="5" s="1"/>
  <c r="H3454" i="5"/>
  <c r="I3454" i="5"/>
  <c r="J3454" i="5"/>
  <c r="K3454" i="5"/>
  <c r="L3454" i="5" s="1"/>
  <c r="M3454" i="5"/>
  <c r="N3454" i="5" s="1"/>
  <c r="O3454" i="5"/>
  <c r="P3454" i="5" s="1"/>
  <c r="H3455" i="5"/>
  <c r="I3455" i="5"/>
  <c r="J3455" i="5"/>
  <c r="K3455" i="5"/>
  <c r="L3455" i="5" s="1"/>
  <c r="M3455" i="5"/>
  <c r="N3455" i="5" s="1"/>
  <c r="O3455" i="5"/>
  <c r="P3455" i="5" s="1"/>
  <c r="H3456" i="5"/>
  <c r="I3456" i="5"/>
  <c r="J3456" i="5"/>
  <c r="K3456" i="5"/>
  <c r="L3456" i="5" s="1"/>
  <c r="M3456" i="5"/>
  <c r="N3456" i="5" s="1"/>
  <c r="O3456" i="5"/>
  <c r="P3456" i="5" s="1"/>
  <c r="H3457" i="5"/>
  <c r="I3457" i="5"/>
  <c r="J3457" i="5"/>
  <c r="K3457" i="5"/>
  <c r="L3457" i="5" s="1"/>
  <c r="M3457" i="5"/>
  <c r="N3457" i="5" s="1"/>
  <c r="O3457" i="5"/>
  <c r="P3457" i="5" s="1"/>
  <c r="H3458" i="5"/>
  <c r="I3458" i="5"/>
  <c r="J3458" i="5"/>
  <c r="K3458" i="5"/>
  <c r="L3458" i="5" s="1"/>
  <c r="M3458" i="5"/>
  <c r="N3458" i="5" s="1"/>
  <c r="O3458" i="5"/>
  <c r="P3458" i="5" s="1"/>
  <c r="H3459" i="5"/>
  <c r="I3459" i="5"/>
  <c r="J3459" i="5"/>
  <c r="K3459" i="5"/>
  <c r="L3459" i="5" s="1"/>
  <c r="M3459" i="5"/>
  <c r="N3459" i="5" s="1"/>
  <c r="O3459" i="5"/>
  <c r="P3459" i="5" s="1"/>
  <c r="H3460" i="5"/>
  <c r="I3460" i="5"/>
  <c r="J3460" i="5"/>
  <c r="K3460" i="5"/>
  <c r="L3460" i="5" s="1"/>
  <c r="M3460" i="5"/>
  <c r="N3460" i="5" s="1"/>
  <c r="O3460" i="5"/>
  <c r="P3460" i="5" s="1"/>
  <c r="H3461" i="5"/>
  <c r="I3461" i="5"/>
  <c r="J3461" i="5"/>
  <c r="K3461" i="5"/>
  <c r="L3461" i="5" s="1"/>
  <c r="M3461" i="5"/>
  <c r="N3461" i="5" s="1"/>
  <c r="O3461" i="5"/>
  <c r="P3461" i="5" s="1"/>
  <c r="H3462" i="5"/>
  <c r="I3462" i="5"/>
  <c r="J3462" i="5"/>
  <c r="K3462" i="5"/>
  <c r="L3462" i="5" s="1"/>
  <c r="M3462" i="5"/>
  <c r="N3462" i="5" s="1"/>
  <c r="O3462" i="5"/>
  <c r="P3462" i="5" s="1"/>
  <c r="H3463" i="5"/>
  <c r="I3463" i="5"/>
  <c r="J3463" i="5"/>
  <c r="K3463" i="5"/>
  <c r="L3463" i="5" s="1"/>
  <c r="M3463" i="5"/>
  <c r="N3463" i="5" s="1"/>
  <c r="O3463" i="5"/>
  <c r="P3463" i="5" s="1"/>
  <c r="H3464" i="5"/>
  <c r="I3464" i="5"/>
  <c r="J3464" i="5"/>
  <c r="K3464" i="5"/>
  <c r="L3464" i="5" s="1"/>
  <c r="M3464" i="5"/>
  <c r="N3464" i="5" s="1"/>
  <c r="O3464" i="5"/>
  <c r="P3464" i="5" s="1"/>
  <c r="H3465" i="5"/>
  <c r="I3465" i="5"/>
  <c r="J3465" i="5"/>
  <c r="K3465" i="5"/>
  <c r="L3465" i="5" s="1"/>
  <c r="M3465" i="5"/>
  <c r="N3465" i="5" s="1"/>
  <c r="O3465" i="5"/>
  <c r="P3465" i="5" s="1"/>
  <c r="H3466" i="5"/>
  <c r="I3466" i="5"/>
  <c r="J3466" i="5"/>
  <c r="K3466" i="5"/>
  <c r="L3466" i="5" s="1"/>
  <c r="M3466" i="5"/>
  <c r="N3466" i="5" s="1"/>
  <c r="O3466" i="5"/>
  <c r="P3466" i="5" s="1"/>
  <c r="H3467" i="5"/>
  <c r="I3467" i="5"/>
  <c r="J3467" i="5"/>
  <c r="K3467" i="5"/>
  <c r="L3467" i="5" s="1"/>
  <c r="M3467" i="5"/>
  <c r="N3467" i="5" s="1"/>
  <c r="O3467" i="5"/>
  <c r="P3467" i="5" s="1"/>
  <c r="H3468" i="5"/>
  <c r="I3468" i="5"/>
  <c r="J3468" i="5"/>
  <c r="K3468" i="5"/>
  <c r="L3468" i="5" s="1"/>
  <c r="M3468" i="5"/>
  <c r="N3468" i="5" s="1"/>
  <c r="O3468" i="5"/>
  <c r="P3468" i="5" s="1"/>
  <c r="H3469" i="5"/>
  <c r="I3469" i="5"/>
  <c r="J3469" i="5"/>
  <c r="K3469" i="5"/>
  <c r="L3469" i="5" s="1"/>
  <c r="M3469" i="5"/>
  <c r="N3469" i="5" s="1"/>
  <c r="O3469" i="5"/>
  <c r="P3469" i="5" s="1"/>
  <c r="H3470" i="5"/>
  <c r="I3470" i="5"/>
  <c r="J3470" i="5"/>
  <c r="K3470" i="5"/>
  <c r="L3470" i="5" s="1"/>
  <c r="M3470" i="5"/>
  <c r="N3470" i="5" s="1"/>
  <c r="O3470" i="5"/>
  <c r="P3470" i="5" s="1"/>
  <c r="H3471" i="5"/>
  <c r="I3471" i="5"/>
  <c r="J3471" i="5"/>
  <c r="K3471" i="5"/>
  <c r="L3471" i="5" s="1"/>
  <c r="M3471" i="5"/>
  <c r="N3471" i="5" s="1"/>
  <c r="O3471" i="5"/>
  <c r="P3471" i="5" s="1"/>
  <c r="H3472" i="5"/>
  <c r="I3472" i="5"/>
  <c r="J3472" i="5"/>
  <c r="K3472" i="5"/>
  <c r="L3472" i="5" s="1"/>
  <c r="M3472" i="5"/>
  <c r="N3472" i="5" s="1"/>
  <c r="O3472" i="5"/>
  <c r="P3472" i="5" s="1"/>
  <c r="H3473" i="5"/>
  <c r="I3473" i="5"/>
  <c r="J3473" i="5"/>
  <c r="K3473" i="5"/>
  <c r="L3473" i="5" s="1"/>
  <c r="M3473" i="5"/>
  <c r="N3473" i="5" s="1"/>
  <c r="O3473" i="5"/>
  <c r="P3473" i="5" s="1"/>
  <c r="H3474" i="5"/>
  <c r="I3474" i="5"/>
  <c r="J3474" i="5"/>
  <c r="K3474" i="5"/>
  <c r="L3474" i="5" s="1"/>
  <c r="M3474" i="5"/>
  <c r="N3474" i="5" s="1"/>
  <c r="O3474" i="5"/>
  <c r="P3474" i="5" s="1"/>
  <c r="H3475" i="5"/>
  <c r="I3475" i="5"/>
  <c r="J3475" i="5"/>
  <c r="K3475" i="5"/>
  <c r="L3475" i="5" s="1"/>
  <c r="M3475" i="5"/>
  <c r="N3475" i="5" s="1"/>
  <c r="O3475" i="5"/>
  <c r="P3475" i="5" s="1"/>
  <c r="H3476" i="5"/>
  <c r="I3476" i="5"/>
  <c r="J3476" i="5"/>
  <c r="K3476" i="5"/>
  <c r="L3476" i="5" s="1"/>
  <c r="M3476" i="5"/>
  <c r="N3476" i="5" s="1"/>
  <c r="O3476" i="5"/>
  <c r="P3476" i="5" s="1"/>
  <c r="H3477" i="5"/>
  <c r="I3477" i="5"/>
  <c r="J3477" i="5"/>
  <c r="K3477" i="5"/>
  <c r="L3477" i="5" s="1"/>
  <c r="M3477" i="5"/>
  <c r="N3477" i="5" s="1"/>
  <c r="O3477" i="5"/>
  <c r="P3477" i="5" s="1"/>
  <c r="H3478" i="5"/>
  <c r="I3478" i="5"/>
  <c r="J3478" i="5"/>
  <c r="K3478" i="5"/>
  <c r="L3478" i="5" s="1"/>
  <c r="M3478" i="5"/>
  <c r="N3478" i="5" s="1"/>
  <c r="O3478" i="5"/>
  <c r="P3478" i="5" s="1"/>
  <c r="H3479" i="5"/>
  <c r="I3479" i="5"/>
  <c r="J3479" i="5"/>
  <c r="K3479" i="5"/>
  <c r="L3479" i="5" s="1"/>
  <c r="M3479" i="5"/>
  <c r="N3479" i="5" s="1"/>
  <c r="O3479" i="5"/>
  <c r="P3479" i="5" s="1"/>
  <c r="H3480" i="5"/>
  <c r="I3480" i="5"/>
  <c r="J3480" i="5"/>
  <c r="K3480" i="5"/>
  <c r="L3480" i="5" s="1"/>
  <c r="M3480" i="5"/>
  <c r="N3480" i="5" s="1"/>
  <c r="O3480" i="5"/>
  <c r="P3480" i="5" s="1"/>
  <c r="H3481" i="5"/>
  <c r="I3481" i="5"/>
  <c r="J3481" i="5"/>
  <c r="K3481" i="5"/>
  <c r="L3481" i="5" s="1"/>
  <c r="M3481" i="5"/>
  <c r="N3481" i="5" s="1"/>
  <c r="O3481" i="5"/>
  <c r="P3481" i="5" s="1"/>
  <c r="H3482" i="5"/>
  <c r="I3482" i="5"/>
  <c r="J3482" i="5"/>
  <c r="K3482" i="5"/>
  <c r="L3482" i="5" s="1"/>
  <c r="M3482" i="5"/>
  <c r="N3482" i="5" s="1"/>
  <c r="O3482" i="5"/>
  <c r="P3482" i="5" s="1"/>
  <c r="H3483" i="5"/>
  <c r="I3483" i="5"/>
  <c r="J3483" i="5"/>
  <c r="K3483" i="5"/>
  <c r="L3483" i="5" s="1"/>
  <c r="M3483" i="5"/>
  <c r="N3483" i="5" s="1"/>
  <c r="O3483" i="5"/>
  <c r="P3483" i="5" s="1"/>
  <c r="H3484" i="5"/>
  <c r="I3484" i="5"/>
  <c r="J3484" i="5"/>
  <c r="K3484" i="5"/>
  <c r="L3484" i="5" s="1"/>
  <c r="M3484" i="5"/>
  <c r="N3484" i="5" s="1"/>
  <c r="O3484" i="5"/>
  <c r="P3484" i="5" s="1"/>
  <c r="H3485" i="5"/>
  <c r="I3485" i="5"/>
  <c r="J3485" i="5"/>
  <c r="K3485" i="5"/>
  <c r="L3485" i="5" s="1"/>
  <c r="M3485" i="5"/>
  <c r="N3485" i="5" s="1"/>
  <c r="O3485" i="5"/>
  <c r="P3485" i="5" s="1"/>
  <c r="H3486" i="5"/>
  <c r="I3486" i="5"/>
  <c r="J3486" i="5"/>
  <c r="K3486" i="5"/>
  <c r="L3486" i="5" s="1"/>
  <c r="M3486" i="5"/>
  <c r="N3486" i="5" s="1"/>
  <c r="O3486" i="5"/>
  <c r="P3486" i="5" s="1"/>
  <c r="H3487" i="5"/>
  <c r="I3487" i="5"/>
  <c r="J3487" i="5"/>
  <c r="K3487" i="5"/>
  <c r="L3487" i="5" s="1"/>
  <c r="M3487" i="5"/>
  <c r="N3487" i="5" s="1"/>
  <c r="O3487" i="5"/>
  <c r="P3487" i="5" s="1"/>
  <c r="H3488" i="5"/>
  <c r="I3488" i="5"/>
  <c r="J3488" i="5"/>
  <c r="K3488" i="5"/>
  <c r="L3488" i="5" s="1"/>
  <c r="M3488" i="5"/>
  <c r="N3488" i="5" s="1"/>
  <c r="O3488" i="5"/>
  <c r="P3488" i="5" s="1"/>
  <c r="H3489" i="5"/>
  <c r="I3489" i="5"/>
  <c r="J3489" i="5"/>
  <c r="K3489" i="5"/>
  <c r="L3489" i="5" s="1"/>
  <c r="M3489" i="5"/>
  <c r="N3489" i="5" s="1"/>
  <c r="O3489" i="5"/>
  <c r="P3489" i="5" s="1"/>
  <c r="H3490" i="5"/>
  <c r="I3490" i="5"/>
  <c r="J3490" i="5"/>
  <c r="K3490" i="5"/>
  <c r="L3490" i="5" s="1"/>
  <c r="M3490" i="5"/>
  <c r="N3490" i="5" s="1"/>
  <c r="O3490" i="5"/>
  <c r="P3490" i="5" s="1"/>
  <c r="H3491" i="5"/>
  <c r="I3491" i="5"/>
  <c r="J3491" i="5"/>
  <c r="K3491" i="5"/>
  <c r="L3491" i="5" s="1"/>
  <c r="M3491" i="5"/>
  <c r="N3491" i="5" s="1"/>
  <c r="O3491" i="5"/>
  <c r="P3491" i="5" s="1"/>
  <c r="H3492" i="5"/>
  <c r="I3492" i="5"/>
  <c r="J3492" i="5"/>
  <c r="K3492" i="5"/>
  <c r="L3492" i="5" s="1"/>
  <c r="M3492" i="5"/>
  <c r="N3492" i="5" s="1"/>
  <c r="O3492" i="5"/>
  <c r="P3492" i="5" s="1"/>
  <c r="H3493" i="5"/>
  <c r="I3493" i="5"/>
  <c r="J3493" i="5"/>
  <c r="K3493" i="5"/>
  <c r="L3493" i="5" s="1"/>
  <c r="M3493" i="5"/>
  <c r="N3493" i="5" s="1"/>
  <c r="O3493" i="5"/>
  <c r="P3493" i="5" s="1"/>
  <c r="H3494" i="5"/>
  <c r="I3494" i="5"/>
  <c r="J3494" i="5"/>
  <c r="K3494" i="5"/>
  <c r="L3494" i="5" s="1"/>
  <c r="M3494" i="5"/>
  <c r="N3494" i="5" s="1"/>
  <c r="O3494" i="5"/>
  <c r="P3494" i="5" s="1"/>
  <c r="H3495" i="5"/>
  <c r="I3495" i="5"/>
  <c r="J3495" i="5"/>
  <c r="K3495" i="5"/>
  <c r="L3495" i="5" s="1"/>
  <c r="M3495" i="5"/>
  <c r="N3495" i="5" s="1"/>
  <c r="O3495" i="5"/>
  <c r="P3495" i="5" s="1"/>
  <c r="H3496" i="5"/>
  <c r="I3496" i="5"/>
  <c r="J3496" i="5"/>
  <c r="K3496" i="5"/>
  <c r="L3496" i="5" s="1"/>
  <c r="M3496" i="5"/>
  <c r="N3496" i="5" s="1"/>
  <c r="O3496" i="5"/>
  <c r="P3496" i="5" s="1"/>
  <c r="H3497" i="5"/>
  <c r="I3497" i="5"/>
  <c r="J3497" i="5"/>
  <c r="K3497" i="5"/>
  <c r="L3497" i="5" s="1"/>
  <c r="M3497" i="5"/>
  <c r="N3497" i="5" s="1"/>
  <c r="O3497" i="5"/>
  <c r="P3497" i="5" s="1"/>
  <c r="H3498" i="5"/>
  <c r="I3498" i="5"/>
  <c r="J3498" i="5"/>
  <c r="K3498" i="5"/>
  <c r="L3498" i="5" s="1"/>
  <c r="M3498" i="5"/>
  <c r="N3498" i="5" s="1"/>
  <c r="O3498" i="5"/>
  <c r="P3498" i="5" s="1"/>
  <c r="H3499" i="5"/>
  <c r="I3499" i="5"/>
  <c r="J3499" i="5"/>
  <c r="K3499" i="5"/>
  <c r="L3499" i="5" s="1"/>
  <c r="M3499" i="5"/>
  <c r="N3499" i="5" s="1"/>
  <c r="O3499" i="5"/>
  <c r="P3499" i="5" s="1"/>
  <c r="H3500" i="5"/>
  <c r="I3500" i="5"/>
  <c r="J3500" i="5"/>
  <c r="K3500" i="5"/>
  <c r="L3500" i="5" s="1"/>
  <c r="M3500" i="5"/>
  <c r="N3500" i="5" s="1"/>
  <c r="O3500" i="5"/>
  <c r="P3500" i="5" s="1"/>
  <c r="H3501" i="5"/>
  <c r="I3501" i="5"/>
  <c r="J3501" i="5"/>
  <c r="K3501" i="5"/>
  <c r="L3501" i="5" s="1"/>
  <c r="M3501" i="5"/>
  <c r="N3501" i="5" s="1"/>
  <c r="O3501" i="5"/>
  <c r="P3501" i="5" s="1"/>
  <c r="H3502" i="5"/>
  <c r="I3502" i="5"/>
  <c r="J3502" i="5"/>
  <c r="K3502" i="5"/>
  <c r="L3502" i="5" s="1"/>
  <c r="M3502" i="5"/>
  <c r="N3502" i="5" s="1"/>
  <c r="O3502" i="5"/>
  <c r="P3502" i="5" s="1"/>
  <c r="H3503" i="5"/>
  <c r="I3503" i="5"/>
  <c r="J3503" i="5"/>
  <c r="K3503" i="5"/>
  <c r="L3503" i="5" s="1"/>
  <c r="M3503" i="5"/>
  <c r="N3503" i="5" s="1"/>
  <c r="O3503" i="5"/>
  <c r="P3503" i="5" s="1"/>
  <c r="H3504" i="5"/>
  <c r="I3504" i="5"/>
  <c r="J3504" i="5"/>
  <c r="K3504" i="5"/>
  <c r="L3504" i="5" s="1"/>
  <c r="M3504" i="5"/>
  <c r="N3504" i="5" s="1"/>
  <c r="O3504" i="5"/>
  <c r="P3504" i="5" s="1"/>
  <c r="H3505" i="5"/>
  <c r="I3505" i="5"/>
  <c r="J3505" i="5"/>
  <c r="K3505" i="5"/>
  <c r="L3505" i="5" s="1"/>
  <c r="M3505" i="5"/>
  <c r="N3505" i="5" s="1"/>
  <c r="O3505" i="5"/>
  <c r="P3505" i="5" s="1"/>
  <c r="H3506" i="5"/>
  <c r="I3506" i="5"/>
  <c r="J3506" i="5"/>
  <c r="K3506" i="5"/>
  <c r="L3506" i="5" s="1"/>
  <c r="M3506" i="5"/>
  <c r="N3506" i="5" s="1"/>
  <c r="O3506" i="5"/>
  <c r="P3506" i="5" s="1"/>
  <c r="H3507" i="5"/>
  <c r="I3507" i="5"/>
  <c r="J3507" i="5"/>
  <c r="K3507" i="5"/>
  <c r="L3507" i="5" s="1"/>
  <c r="M3507" i="5"/>
  <c r="N3507" i="5" s="1"/>
  <c r="O3507" i="5"/>
  <c r="P3507" i="5" s="1"/>
  <c r="H3508" i="5"/>
  <c r="I3508" i="5"/>
  <c r="J3508" i="5"/>
  <c r="K3508" i="5"/>
  <c r="L3508" i="5" s="1"/>
  <c r="M3508" i="5"/>
  <c r="N3508" i="5" s="1"/>
  <c r="O3508" i="5"/>
  <c r="P3508" i="5" s="1"/>
  <c r="H3509" i="5"/>
  <c r="I3509" i="5"/>
  <c r="J3509" i="5"/>
  <c r="K3509" i="5"/>
  <c r="L3509" i="5" s="1"/>
  <c r="M3509" i="5"/>
  <c r="N3509" i="5" s="1"/>
  <c r="O3509" i="5"/>
  <c r="P3509" i="5" s="1"/>
  <c r="H3510" i="5"/>
  <c r="I3510" i="5"/>
  <c r="J3510" i="5"/>
  <c r="K3510" i="5"/>
  <c r="L3510" i="5" s="1"/>
  <c r="M3510" i="5"/>
  <c r="N3510" i="5" s="1"/>
  <c r="O3510" i="5"/>
  <c r="P3510" i="5" s="1"/>
  <c r="H3511" i="5"/>
  <c r="I3511" i="5"/>
  <c r="J3511" i="5"/>
  <c r="K3511" i="5"/>
  <c r="L3511" i="5" s="1"/>
  <c r="M3511" i="5"/>
  <c r="N3511" i="5" s="1"/>
  <c r="O3511" i="5"/>
  <c r="P3511" i="5" s="1"/>
  <c r="H3512" i="5"/>
  <c r="I3512" i="5"/>
  <c r="J3512" i="5"/>
  <c r="K3512" i="5"/>
  <c r="L3512" i="5" s="1"/>
  <c r="M3512" i="5"/>
  <c r="N3512" i="5" s="1"/>
  <c r="O3512" i="5"/>
  <c r="P3512" i="5" s="1"/>
  <c r="H3513" i="5"/>
  <c r="I3513" i="5"/>
  <c r="J3513" i="5"/>
  <c r="K3513" i="5"/>
  <c r="L3513" i="5" s="1"/>
  <c r="M3513" i="5"/>
  <c r="N3513" i="5" s="1"/>
  <c r="O3513" i="5"/>
  <c r="P3513" i="5" s="1"/>
  <c r="H3514" i="5"/>
  <c r="I3514" i="5"/>
  <c r="J3514" i="5"/>
  <c r="K3514" i="5"/>
  <c r="L3514" i="5" s="1"/>
  <c r="M3514" i="5"/>
  <c r="N3514" i="5" s="1"/>
  <c r="O3514" i="5"/>
  <c r="P3514" i="5" s="1"/>
  <c r="H3515" i="5"/>
  <c r="I3515" i="5"/>
  <c r="J3515" i="5"/>
  <c r="K3515" i="5"/>
  <c r="L3515" i="5" s="1"/>
  <c r="M3515" i="5"/>
  <c r="N3515" i="5" s="1"/>
  <c r="O3515" i="5"/>
  <c r="P3515" i="5" s="1"/>
  <c r="H3516" i="5"/>
  <c r="I3516" i="5"/>
  <c r="J3516" i="5"/>
  <c r="K3516" i="5"/>
  <c r="L3516" i="5" s="1"/>
  <c r="M3516" i="5"/>
  <c r="N3516" i="5" s="1"/>
  <c r="O3516" i="5"/>
  <c r="P3516" i="5" s="1"/>
  <c r="H3517" i="5"/>
  <c r="I3517" i="5"/>
  <c r="J3517" i="5"/>
  <c r="K3517" i="5"/>
  <c r="L3517" i="5" s="1"/>
  <c r="M3517" i="5"/>
  <c r="N3517" i="5" s="1"/>
  <c r="O3517" i="5"/>
  <c r="P3517" i="5" s="1"/>
  <c r="H3518" i="5"/>
  <c r="I3518" i="5"/>
  <c r="J3518" i="5"/>
  <c r="K3518" i="5"/>
  <c r="L3518" i="5" s="1"/>
  <c r="M3518" i="5"/>
  <c r="N3518" i="5" s="1"/>
  <c r="O3518" i="5"/>
  <c r="P3518" i="5" s="1"/>
  <c r="H3519" i="5"/>
  <c r="I3519" i="5"/>
  <c r="J3519" i="5"/>
  <c r="K3519" i="5"/>
  <c r="L3519" i="5" s="1"/>
  <c r="M3519" i="5"/>
  <c r="N3519" i="5" s="1"/>
  <c r="O3519" i="5"/>
  <c r="P3519" i="5" s="1"/>
  <c r="H3520" i="5"/>
  <c r="I3520" i="5"/>
  <c r="J3520" i="5"/>
  <c r="K3520" i="5"/>
  <c r="L3520" i="5" s="1"/>
  <c r="M3520" i="5"/>
  <c r="N3520" i="5" s="1"/>
  <c r="O3520" i="5"/>
  <c r="P3520" i="5" s="1"/>
  <c r="H3521" i="5"/>
  <c r="I3521" i="5"/>
  <c r="J3521" i="5"/>
  <c r="K3521" i="5"/>
  <c r="L3521" i="5" s="1"/>
  <c r="M3521" i="5"/>
  <c r="N3521" i="5" s="1"/>
  <c r="O3521" i="5"/>
  <c r="P3521" i="5" s="1"/>
  <c r="H3522" i="5"/>
  <c r="I3522" i="5"/>
  <c r="J3522" i="5"/>
  <c r="K3522" i="5"/>
  <c r="L3522" i="5" s="1"/>
  <c r="M3522" i="5"/>
  <c r="N3522" i="5" s="1"/>
  <c r="O3522" i="5"/>
  <c r="P3522" i="5" s="1"/>
  <c r="H3523" i="5"/>
  <c r="I3523" i="5"/>
  <c r="J3523" i="5"/>
  <c r="K3523" i="5"/>
  <c r="L3523" i="5" s="1"/>
  <c r="M3523" i="5"/>
  <c r="N3523" i="5" s="1"/>
  <c r="O3523" i="5"/>
  <c r="P3523" i="5" s="1"/>
  <c r="H3524" i="5"/>
  <c r="I3524" i="5"/>
  <c r="J3524" i="5"/>
  <c r="K3524" i="5"/>
  <c r="L3524" i="5" s="1"/>
  <c r="M3524" i="5"/>
  <c r="N3524" i="5" s="1"/>
  <c r="O3524" i="5"/>
  <c r="P3524" i="5" s="1"/>
  <c r="H3525" i="5"/>
  <c r="I3525" i="5"/>
  <c r="J3525" i="5"/>
  <c r="K3525" i="5"/>
  <c r="L3525" i="5" s="1"/>
  <c r="M3525" i="5"/>
  <c r="N3525" i="5" s="1"/>
  <c r="O3525" i="5"/>
  <c r="P3525" i="5" s="1"/>
  <c r="H3526" i="5"/>
  <c r="I3526" i="5"/>
  <c r="J3526" i="5"/>
  <c r="K3526" i="5"/>
  <c r="L3526" i="5" s="1"/>
  <c r="M3526" i="5"/>
  <c r="N3526" i="5" s="1"/>
  <c r="O3526" i="5"/>
  <c r="P3526" i="5" s="1"/>
  <c r="H3527" i="5"/>
  <c r="I3527" i="5"/>
  <c r="J3527" i="5"/>
  <c r="K3527" i="5"/>
  <c r="L3527" i="5" s="1"/>
  <c r="M3527" i="5"/>
  <c r="N3527" i="5" s="1"/>
  <c r="O3527" i="5"/>
  <c r="P3527" i="5" s="1"/>
  <c r="H3528" i="5"/>
  <c r="I3528" i="5"/>
  <c r="J3528" i="5"/>
  <c r="K3528" i="5"/>
  <c r="L3528" i="5" s="1"/>
  <c r="M3528" i="5"/>
  <c r="N3528" i="5" s="1"/>
  <c r="O3528" i="5"/>
  <c r="P3528" i="5" s="1"/>
  <c r="H3529" i="5"/>
  <c r="I3529" i="5"/>
  <c r="J3529" i="5"/>
  <c r="K3529" i="5"/>
  <c r="L3529" i="5" s="1"/>
  <c r="M3529" i="5"/>
  <c r="N3529" i="5" s="1"/>
  <c r="O3529" i="5"/>
  <c r="P3529" i="5" s="1"/>
  <c r="H3530" i="5"/>
  <c r="I3530" i="5"/>
  <c r="J3530" i="5"/>
  <c r="K3530" i="5"/>
  <c r="L3530" i="5" s="1"/>
  <c r="M3530" i="5"/>
  <c r="N3530" i="5" s="1"/>
  <c r="O3530" i="5"/>
  <c r="P3530" i="5" s="1"/>
  <c r="H3531" i="5"/>
  <c r="I3531" i="5"/>
  <c r="J3531" i="5"/>
  <c r="K3531" i="5"/>
  <c r="L3531" i="5" s="1"/>
  <c r="M3531" i="5"/>
  <c r="N3531" i="5" s="1"/>
  <c r="O3531" i="5"/>
  <c r="P3531" i="5" s="1"/>
  <c r="H3532" i="5"/>
  <c r="I3532" i="5"/>
  <c r="J3532" i="5"/>
  <c r="K3532" i="5"/>
  <c r="L3532" i="5" s="1"/>
  <c r="M3532" i="5"/>
  <c r="N3532" i="5" s="1"/>
  <c r="O3532" i="5"/>
  <c r="P3532" i="5" s="1"/>
  <c r="H3533" i="5"/>
  <c r="I3533" i="5"/>
  <c r="J3533" i="5"/>
  <c r="K3533" i="5"/>
  <c r="L3533" i="5" s="1"/>
  <c r="M3533" i="5"/>
  <c r="N3533" i="5" s="1"/>
  <c r="O3533" i="5"/>
  <c r="P3533" i="5" s="1"/>
  <c r="H3534" i="5"/>
  <c r="I3534" i="5"/>
  <c r="J3534" i="5"/>
  <c r="K3534" i="5"/>
  <c r="L3534" i="5" s="1"/>
  <c r="M3534" i="5"/>
  <c r="N3534" i="5" s="1"/>
  <c r="O3534" i="5"/>
  <c r="P3534" i="5" s="1"/>
  <c r="H3535" i="5"/>
  <c r="I3535" i="5"/>
  <c r="J3535" i="5"/>
  <c r="K3535" i="5"/>
  <c r="L3535" i="5" s="1"/>
  <c r="M3535" i="5"/>
  <c r="N3535" i="5" s="1"/>
  <c r="O3535" i="5"/>
  <c r="P3535" i="5" s="1"/>
  <c r="H3536" i="5"/>
  <c r="I3536" i="5"/>
  <c r="J3536" i="5"/>
  <c r="K3536" i="5"/>
  <c r="L3536" i="5" s="1"/>
  <c r="M3536" i="5"/>
  <c r="N3536" i="5" s="1"/>
  <c r="O3536" i="5"/>
  <c r="P3536" i="5" s="1"/>
  <c r="H3537" i="5"/>
  <c r="I3537" i="5"/>
  <c r="J3537" i="5"/>
  <c r="K3537" i="5"/>
  <c r="L3537" i="5" s="1"/>
  <c r="M3537" i="5"/>
  <c r="N3537" i="5" s="1"/>
  <c r="O3537" i="5"/>
  <c r="P3537" i="5" s="1"/>
  <c r="H3538" i="5"/>
  <c r="I3538" i="5"/>
  <c r="J3538" i="5"/>
  <c r="K3538" i="5"/>
  <c r="L3538" i="5" s="1"/>
  <c r="M3538" i="5"/>
  <c r="N3538" i="5" s="1"/>
  <c r="O3538" i="5"/>
  <c r="P3538" i="5" s="1"/>
  <c r="H3539" i="5"/>
  <c r="I3539" i="5"/>
  <c r="J3539" i="5"/>
  <c r="K3539" i="5"/>
  <c r="L3539" i="5" s="1"/>
  <c r="M3539" i="5"/>
  <c r="N3539" i="5" s="1"/>
  <c r="O3539" i="5"/>
  <c r="P3539" i="5" s="1"/>
  <c r="H3540" i="5"/>
  <c r="I3540" i="5"/>
  <c r="J3540" i="5"/>
  <c r="K3540" i="5"/>
  <c r="L3540" i="5" s="1"/>
  <c r="M3540" i="5"/>
  <c r="N3540" i="5" s="1"/>
  <c r="O3540" i="5"/>
  <c r="P3540" i="5" s="1"/>
  <c r="H3541" i="5"/>
  <c r="I3541" i="5"/>
  <c r="J3541" i="5"/>
  <c r="K3541" i="5"/>
  <c r="L3541" i="5" s="1"/>
  <c r="M3541" i="5"/>
  <c r="N3541" i="5" s="1"/>
  <c r="O3541" i="5"/>
  <c r="P3541" i="5" s="1"/>
  <c r="H3542" i="5"/>
  <c r="I3542" i="5"/>
  <c r="J3542" i="5"/>
  <c r="K3542" i="5"/>
  <c r="L3542" i="5" s="1"/>
  <c r="M3542" i="5"/>
  <c r="N3542" i="5" s="1"/>
  <c r="O3542" i="5"/>
  <c r="P3542" i="5" s="1"/>
  <c r="H3543" i="5"/>
  <c r="I3543" i="5"/>
  <c r="J3543" i="5"/>
  <c r="K3543" i="5"/>
  <c r="L3543" i="5" s="1"/>
  <c r="M3543" i="5"/>
  <c r="N3543" i="5" s="1"/>
  <c r="O3543" i="5"/>
  <c r="P3543" i="5" s="1"/>
  <c r="H3544" i="5"/>
  <c r="I3544" i="5"/>
  <c r="J3544" i="5"/>
  <c r="K3544" i="5"/>
  <c r="L3544" i="5" s="1"/>
  <c r="M3544" i="5"/>
  <c r="N3544" i="5" s="1"/>
  <c r="O3544" i="5"/>
  <c r="P3544" i="5" s="1"/>
  <c r="H3545" i="5"/>
  <c r="I3545" i="5"/>
  <c r="J3545" i="5"/>
  <c r="K3545" i="5"/>
  <c r="L3545" i="5" s="1"/>
  <c r="M3545" i="5"/>
  <c r="N3545" i="5" s="1"/>
  <c r="O3545" i="5"/>
  <c r="P3545" i="5" s="1"/>
  <c r="H3546" i="5"/>
  <c r="I3546" i="5"/>
  <c r="J3546" i="5"/>
  <c r="K3546" i="5"/>
  <c r="L3546" i="5" s="1"/>
  <c r="M3546" i="5"/>
  <c r="N3546" i="5" s="1"/>
  <c r="O3546" i="5"/>
  <c r="P3546" i="5" s="1"/>
  <c r="H3547" i="5"/>
  <c r="I3547" i="5"/>
  <c r="J3547" i="5"/>
  <c r="K3547" i="5"/>
  <c r="L3547" i="5" s="1"/>
  <c r="M3547" i="5"/>
  <c r="N3547" i="5" s="1"/>
  <c r="O3547" i="5"/>
  <c r="P3547" i="5" s="1"/>
  <c r="H3548" i="5"/>
  <c r="I3548" i="5"/>
  <c r="J3548" i="5"/>
  <c r="K3548" i="5"/>
  <c r="L3548" i="5" s="1"/>
  <c r="M3548" i="5"/>
  <c r="N3548" i="5" s="1"/>
  <c r="O3548" i="5"/>
  <c r="P3548" i="5" s="1"/>
  <c r="H3549" i="5"/>
  <c r="I3549" i="5"/>
  <c r="J3549" i="5"/>
  <c r="K3549" i="5"/>
  <c r="L3549" i="5" s="1"/>
  <c r="M3549" i="5"/>
  <c r="N3549" i="5" s="1"/>
  <c r="O3549" i="5"/>
  <c r="P3549" i="5" s="1"/>
  <c r="H3550" i="5"/>
  <c r="I3550" i="5"/>
  <c r="J3550" i="5"/>
  <c r="K3550" i="5"/>
  <c r="L3550" i="5" s="1"/>
  <c r="M3550" i="5"/>
  <c r="N3550" i="5" s="1"/>
  <c r="O3550" i="5"/>
  <c r="P3550" i="5" s="1"/>
  <c r="H3551" i="5"/>
  <c r="I3551" i="5"/>
  <c r="J3551" i="5"/>
  <c r="K3551" i="5"/>
  <c r="L3551" i="5" s="1"/>
  <c r="M3551" i="5"/>
  <c r="N3551" i="5" s="1"/>
  <c r="O3551" i="5"/>
  <c r="P3551" i="5" s="1"/>
  <c r="H3552" i="5"/>
  <c r="I3552" i="5"/>
  <c r="J3552" i="5"/>
  <c r="K3552" i="5"/>
  <c r="L3552" i="5" s="1"/>
  <c r="M3552" i="5"/>
  <c r="N3552" i="5" s="1"/>
  <c r="O3552" i="5"/>
  <c r="P3552" i="5" s="1"/>
  <c r="H3553" i="5"/>
  <c r="I3553" i="5"/>
  <c r="J3553" i="5"/>
  <c r="K3553" i="5"/>
  <c r="L3553" i="5" s="1"/>
  <c r="M3553" i="5"/>
  <c r="N3553" i="5" s="1"/>
  <c r="O3553" i="5"/>
  <c r="P3553" i="5" s="1"/>
  <c r="H3554" i="5"/>
  <c r="I3554" i="5"/>
  <c r="J3554" i="5"/>
  <c r="K3554" i="5"/>
  <c r="L3554" i="5" s="1"/>
  <c r="M3554" i="5"/>
  <c r="N3554" i="5" s="1"/>
  <c r="O3554" i="5"/>
  <c r="P3554" i="5" s="1"/>
  <c r="H3555" i="5"/>
  <c r="I3555" i="5"/>
  <c r="J3555" i="5"/>
  <c r="K3555" i="5"/>
  <c r="L3555" i="5" s="1"/>
  <c r="M3555" i="5"/>
  <c r="N3555" i="5" s="1"/>
  <c r="O3555" i="5"/>
  <c r="P3555" i="5" s="1"/>
  <c r="H3556" i="5"/>
  <c r="I3556" i="5"/>
  <c r="J3556" i="5"/>
  <c r="K3556" i="5"/>
  <c r="L3556" i="5" s="1"/>
  <c r="M3556" i="5"/>
  <c r="N3556" i="5" s="1"/>
  <c r="O3556" i="5"/>
  <c r="P3556" i="5" s="1"/>
  <c r="H3557" i="5"/>
  <c r="I3557" i="5"/>
  <c r="J3557" i="5"/>
  <c r="K3557" i="5"/>
  <c r="L3557" i="5" s="1"/>
  <c r="M3557" i="5"/>
  <c r="N3557" i="5" s="1"/>
  <c r="O3557" i="5"/>
  <c r="P3557" i="5" s="1"/>
  <c r="H3558" i="5"/>
  <c r="I3558" i="5"/>
  <c r="J3558" i="5"/>
  <c r="K3558" i="5"/>
  <c r="L3558" i="5" s="1"/>
  <c r="M3558" i="5"/>
  <c r="N3558" i="5" s="1"/>
  <c r="O3558" i="5"/>
  <c r="P3558" i="5" s="1"/>
  <c r="H3559" i="5"/>
  <c r="I3559" i="5"/>
  <c r="J3559" i="5"/>
  <c r="K3559" i="5"/>
  <c r="L3559" i="5" s="1"/>
  <c r="M3559" i="5"/>
  <c r="N3559" i="5" s="1"/>
  <c r="O3559" i="5"/>
  <c r="P3559" i="5" s="1"/>
  <c r="H3560" i="5"/>
  <c r="I3560" i="5"/>
  <c r="J3560" i="5"/>
  <c r="K3560" i="5"/>
  <c r="L3560" i="5" s="1"/>
  <c r="M3560" i="5"/>
  <c r="N3560" i="5" s="1"/>
  <c r="O3560" i="5"/>
  <c r="P3560" i="5" s="1"/>
  <c r="H3561" i="5"/>
  <c r="I3561" i="5"/>
  <c r="J3561" i="5"/>
  <c r="K3561" i="5"/>
  <c r="L3561" i="5" s="1"/>
  <c r="M3561" i="5"/>
  <c r="N3561" i="5" s="1"/>
  <c r="O3561" i="5"/>
  <c r="P3561" i="5" s="1"/>
  <c r="H3562" i="5"/>
  <c r="I3562" i="5"/>
  <c r="J3562" i="5"/>
  <c r="K3562" i="5"/>
  <c r="L3562" i="5" s="1"/>
  <c r="M3562" i="5"/>
  <c r="N3562" i="5" s="1"/>
  <c r="O3562" i="5"/>
  <c r="P3562" i="5" s="1"/>
  <c r="H3563" i="5"/>
  <c r="I3563" i="5"/>
  <c r="J3563" i="5"/>
  <c r="K3563" i="5"/>
  <c r="L3563" i="5" s="1"/>
  <c r="M3563" i="5"/>
  <c r="N3563" i="5" s="1"/>
  <c r="O3563" i="5"/>
  <c r="P3563" i="5" s="1"/>
  <c r="H3564" i="5"/>
  <c r="I3564" i="5"/>
  <c r="J3564" i="5"/>
  <c r="K3564" i="5"/>
  <c r="L3564" i="5" s="1"/>
  <c r="M3564" i="5"/>
  <c r="N3564" i="5" s="1"/>
  <c r="O3564" i="5"/>
  <c r="P3564" i="5" s="1"/>
  <c r="H3565" i="5"/>
  <c r="I3565" i="5"/>
  <c r="J3565" i="5"/>
  <c r="K3565" i="5"/>
  <c r="L3565" i="5" s="1"/>
  <c r="M3565" i="5"/>
  <c r="N3565" i="5" s="1"/>
  <c r="O3565" i="5"/>
  <c r="P3565" i="5" s="1"/>
  <c r="H3566" i="5"/>
  <c r="I3566" i="5"/>
  <c r="J3566" i="5"/>
  <c r="K3566" i="5"/>
  <c r="L3566" i="5" s="1"/>
  <c r="M3566" i="5"/>
  <c r="N3566" i="5" s="1"/>
  <c r="O3566" i="5"/>
  <c r="P3566" i="5" s="1"/>
  <c r="H3567" i="5"/>
  <c r="I3567" i="5"/>
  <c r="J3567" i="5"/>
  <c r="K3567" i="5"/>
  <c r="L3567" i="5" s="1"/>
  <c r="M3567" i="5"/>
  <c r="N3567" i="5" s="1"/>
  <c r="O3567" i="5"/>
  <c r="P3567" i="5" s="1"/>
  <c r="H3568" i="5"/>
  <c r="I3568" i="5"/>
  <c r="J3568" i="5"/>
  <c r="K3568" i="5"/>
  <c r="L3568" i="5" s="1"/>
  <c r="M3568" i="5"/>
  <c r="N3568" i="5" s="1"/>
  <c r="O3568" i="5"/>
  <c r="P3568" i="5" s="1"/>
  <c r="H3569" i="5"/>
  <c r="I3569" i="5"/>
  <c r="J3569" i="5"/>
  <c r="K3569" i="5"/>
  <c r="L3569" i="5" s="1"/>
  <c r="M3569" i="5"/>
  <c r="N3569" i="5" s="1"/>
  <c r="O3569" i="5"/>
  <c r="P3569" i="5" s="1"/>
  <c r="H3570" i="5"/>
  <c r="I3570" i="5"/>
  <c r="J3570" i="5"/>
  <c r="K3570" i="5"/>
  <c r="L3570" i="5" s="1"/>
  <c r="M3570" i="5"/>
  <c r="N3570" i="5" s="1"/>
  <c r="O3570" i="5"/>
  <c r="P3570" i="5" s="1"/>
  <c r="H3571" i="5"/>
  <c r="I3571" i="5"/>
  <c r="J3571" i="5"/>
  <c r="K3571" i="5"/>
  <c r="L3571" i="5" s="1"/>
  <c r="M3571" i="5"/>
  <c r="N3571" i="5" s="1"/>
  <c r="O3571" i="5"/>
  <c r="P3571" i="5" s="1"/>
  <c r="H3572" i="5"/>
  <c r="I3572" i="5"/>
  <c r="J3572" i="5"/>
  <c r="K3572" i="5"/>
  <c r="L3572" i="5" s="1"/>
  <c r="M3572" i="5"/>
  <c r="N3572" i="5" s="1"/>
  <c r="O3572" i="5"/>
  <c r="P3572" i="5" s="1"/>
  <c r="H3573" i="5"/>
  <c r="I3573" i="5"/>
  <c r="J3573" i="5"/>
  <c r="K3573" i="5"/>
  <c r="L3573" i="5" s="1"/>
  <c r="M3573" i="5"/>
  <c r="N3573" i="5" s="1"/>
  <c r="O3573" i="5"/>
  <c r="P3573" i="5" s="1"/>
  <c r="H3574" i="5"/>
  <c r="I3574" i="5"/>
  <c r="J3574" i="5"/>
  <c r="K3574" i="5"/>
  <c r="L3574" i="5" s="1"/>
  <c r="M3574" i="5"/>
  <c r="N3574" i="5" s="1"/>
  <c r="O3574" i="5"/>
  <c r="P3574" i="5" s="1"/>
  <c r="H3575" i="5"/>
  <c r="I3575" i="5"/>
  <c r="J3575" i="5"/>
  <c r="K3575" i="5"/>
  <c r="L3575" i="5" s="1"/>
  <c r="M3575" i="5"/>
  <c r="N3575" i="5" s="1"/>
  <c r="O3575" i="5"/>
  <c r="P3575" i="5" s="1"/>
  <c r="H3576" i="5"/>
  <c r="I3576" i="5"/>
  <c r="J3576" i="5"/>
  <c r="K3576" i="5"/>
  <c r="L3576" i="5" s="1"/>
  <c r="M3576" i="5"/>
  <c r="N3576" i="5" s="1"/>
  <c r="O3576" i="5"/>
  <c r="P3576" i="5" s="1"/>
  <c r="H3577" i="5"/>
  <c r="I3577" i="5"/>
  <c r="J3577" i="5"/>
  <c r="K3577" i="5"/>
  <c r="L3577" i="5" s="1"/>
  <c r="M3577" i="5"/>
  <c r="N3577" i="5" s="1"/>
  <c r="O3577" i="5"/>
  <c r="P3577" i="5" s="1"/>
  <c r="H3578" i="5"/>
  <c r="I3578" i="5"/>
  <c r="J3578" i="5"/>
  <c r="K3578" i="5"/>
  <c r="L3578" i="5" s="1"/>
  <c r="M3578" i="5"/>
  <c r="N3578" i="5" s="1"/>
  <c r="O3578" i="5"/>
  <c r="P3578" i="5" s="1"/>
  <c r="H3579" i="5"/>
  <c r="I3579" i="5"/>
  <c r="J3579" i="5"/>
  <c r="K3579" i="5"/>
  <c r="L3579" i="5" s="1"/>
  <c r="M3579" i="5"/>
  <c r="N3579" i="5" s="1"/>
  <c r="O3579" i="5"/>
  <c r="P3579" i="5" s="1"/>
  <c r="H3580" i="5"/>
  <c r="I3580" i="5"/>
  <c r="J3580" i="5"/>
  <c r="K3580" i="5"/>
  <c r="L3580" i="5" s="1"/>
  <c r="M3580" i="5"/>
  <c r="N3580" i="5" s="1"/>
  <c r="O3580" i="5"/>
  <c r="P3580" i="5" s="1"/>
  <c r="H3581" i="5"/>
  <c r="I3581" i="5"/>
  <c r="J3581" i="5"/>
  <c r="K3581" i="5"/>
  <c r="L3581" i="5" s="1"/>
  <c r="M3581" i="5"/>
  <c r="N3581" i="5" s="1"/>
  <c r="O3581" i="5"/>
  <c r="P3581" i="5" s="1"/>
  <c r="H3582" i="5"/>
  <c r="I3582" i="5"/>
  <c r="J3582" i="5"/>
  <c r="K3582" i="5"/>
  <c r="L3582" i="5" s="1"/>
  <c r="M3582" i="5"/>
  <c r="N3582" i="5" s="1"/>
  <c r="O3582" i="5"/>
  <c r="P3582" i="5" s="1"/>
  <c r="H3583" i="5"/>
  <c r="I3583" i="5"/>
  <c r="J3583" i="5"/>
  <c r="K3583" i="5"/>
  <c r="L3583" i="5" s="1"/>
  <c r="M3583" i="5"/>
  <c r="N3583" i="5" s="1"/>
  <c r="O3583" i="5"/>
  <c r="P3583" i="5" s="1"/>
  <c r="H3584" i="5"/>
  <c r="I3584" i="5"/>
  <c r="J3584" i="5"/>
  <c r="K3584" i="5"/>
  <c r="L3584" i="5" s="1"/>
  <c r="M3584" i="5"/>
  <c r="N3584" i="5" s="1"/>
  <c r="O3584" i="5"/>
  <c r="P3584" i="5" s="1"/>
  <c r="H3585" i="5"/>
  <c r="I3585" i="5"/>
  <c r="J3585" i="5"/>
  <c r="K3585" i="5"/>
  <c r="L3585" i="5" s="1"/>
  <c r="M3585" i="5"/>
  <c r="N3585" i="5" s="1"/>
  <c r="O3585" i="5"/>
  <c r="P3585" i="5" s="1"/>
  <c r="H3586" i="5"/>
  <c r="I3586" i="5"/>
  <c r="J3586" i="5"/>
  <c r="K3586" i="5"/>
  <c r="L3586" i="5" s="1"/>
  <c r="M3586" i="5"/>
  <c r="N3586" i="5" s="1"/>
  <c r="O3586" i="5"/>
  <c r="P3586" i="5" s="1"/>
  <c r="H3587" i="5"/>
  <c r="I3587" i="5"/>
  <c r="J3587" i="5"/>
  <c r="K3587" i="5"/>
  <c r="L3587" i="5" s="1"/>
  <c r="M3587" i="5"/>
  <c r="N3587" i="5" s="1"/>
  <c r="O3587" i="5"/>
  <c r="P3587" i="5" s="1"/>
  <c r="H3588" i="5"/>
  <c r="I3588" i="5"/>
  <c r="J3588" i="5"/>
  <c r="K3588" i="5"/>
  <c r="L3588" i="5" s="1"/>
  <c r="M3588" i="5"/>
  <c r="N3588" i="5" s="1"/>
  <c r="O3588" i="5"/>
  <c r="P3588" i="5" s="1"/>
  <c r="H3589" i="5"/>
  <c r="I3589" i="5"/>
  <c r="J3589" i="5"/>
  <c r="K3589" i="5"/>
  <c r="L3589" i="5" s="1"/>
  <c r="M3589" i="5"/>
  <c r="N3589" i="5" s="1"/>
  <c r="O3589" i="5"/>
  <c r="P3589" i="5" s="1"/>
  <c r="H3590" i="5"/>
  <c r="I3590" i="5"/>
  <c r="J3590" i="5"/>
  <c r="K3590" i="5"/>
  <c r="L3590" i="5" s="1"/>
  <c r="M3590" i="5"/>
  <c r="N3590" i="5" s="1"/>
  <c r="O3590" i="5"/>
  <c r="P3590" i="5" s="1"/>
  <c r="H3591" i="5"/>
  <c r="I3591" i="5"/>
  <c r="J3591" i="5"/>
  <c r="K3591" i="5"/>
  <c r="L3591" i="5" s="1"/>
  <c r="M3591" i="5"/>
  <c r="N3591" i="5" s="1"/>
  <c r="O3591" i="5"/>
  <c r="P3591" i="5" s="1"/>
  <c r="H3592" i="5"/>
  <c r="I3592" i="5"/>
  <c r="J3592" i="5"/>
  <c r="K3592" i="5"/>
  <c r="L3592" i="5" s="1"/>
  <c r="M3592" i="5"/>
  <c r="N3592" i="5" s="1"/>
  <c r="O3592" i="5"/>
  <c r="P3592" i="5" s="1"/>
  <c r="H3593" i="5"/>
  <c r="I3593" i="5"/>
  <c r="J3593" i="5"/>
  <c r="K3593" i="5"/>
  <c r="L3593" i="5" s="1"/>
  <c r="M3593" i="5"/>
  <c r="N3593" i="5" s="1"/>
  <c r="O3593" i="5"/>
  <c r="P3593" i="5" s="1"/>
  <c r="H3594" i="5"/>
  <c r="I3594" i="5"/>
  <c r="J3594" i="5"/>
  <c r="K3594" i="5"/>
  <c r="L3594" i="5" s="1"/>
  <c r="M3594" i="5"/>
  <c r="N3594" i="5" s="1"/>
  <c r="O3594" i="5"/>
  <c r="P3594" i="5" s="1"/>
  <c r="H3595" i="5"/>
  <c r="I3595" i="5"/>
  <c r="J3595" i="5"/>
  <c r="K3595" i="5"/>
  <c r="L3595" i="5" s="1"/>
  <c r="M3595" i="5"/>
  <c r="N3595" i="5" s="1"/>
  <c r="O3595" i="5"/>
  <c r="P3595" i="5" s="1"/>
  <c r="H3596" i="5"/>
  <c r="I3596" i="5"/>
  <c r="J3596" i="5"/>
  <c r="K3596" i="5"/>
  <c r="L3596" i="5" s="1"/>
  <c r="M3596" i="5"/>
  <c r="N3596" i="5" s="1"/>
  <c r="O3596" i="5"/>
  <c r="P3596" i="5" s="1"/>
  <c r="H3597" i="5"/>
  <c r="I3597" i="5"/>
  <c r="J3597" i="5"/>
  <c r="K3597" i="5"/>
  <c r="L3597" i="5" s="1"/>
  <c r="M3597" i="5"/>
  <c r="N3597" i="5" s="1"/>
  <c r="O3597" i="5"/>
  <c r="P3597" i="5" s="1"/>
  <c r="H3598" i="5"/>
  <c r="I3598" i="5"/>
  <c r="J3598" i="5"/>
  <c r="K3598" i="5"/>
  <c r="L3598" i="5" s="1"/>
  <c r="M3598" i="5"/>
  <c r="N3598" i="5" s="1"/>
  <c r="O3598" i="5"/>
  <c r="P3598" i="5" s="1"/>
  <c r="H3599" i="5"/>
  <c r="I3599" i="5"/>
  <c r="J3599" i="5"/>
  <c r="K3599" i="5"/>
  <c r="L3599" i="5" s="1"/>
  <c r="M3599" i="5"/>
  <c r="N3599" i="5" s="1"/>
  <c r="O3599" i="5"/>
  <c r="P3599" i="5" s="1"/>
  <c r="H3600" i="5"/>
  <c r="I3600" i="5"/>
  <c r="J3600" i="5"/>
  <c r="K3600" i="5"/>
  <c r="L3600" i="5" s="1"/>
  <c r="M3600" i="5"/>
  <c r="N3600" i="5" s="1"/>
  <c r="O3600" i="5"/>
  <c r="P3600" i="5" s="1"/>
  <c r="H3601" i="5"/>
  <c r="I3601" i="5"/>
  <c r="J3601" i="5"/>
  <c r="K3601" i="5"/>
  <c r="L3601" i="5" s="1"/>
  <c r="M3601" i="5"/>
  <c r="N3601" i="5" s="1"/>
  <c r="O3601" i="5"/>
  <c r="P3601" i="5" s="1"/>
  <c r="H3602" i="5"/>
  <c r="I3602" i="5"/>
  <c r="J3602" i="5"/>
  <c r="K3602" i="5"/>
  <c r="L3602" i="5" s="1"/>
  <c r="M3602" i="5"/>
  <c r="N3602" i="5" s="1"/>
  <c r="O3602" i="5"/>
  <c r="P3602" i="5" s="1"/>
  <c r="H3603" i="5"/>
  <c r="I3603" i="5"/>
  <c r="J3603" i="5"/>
  <c r="K3603" i="5"/>
  <c r="L3603" i="5" s="1"/>
  <c r="M3603" i="5"/>
  <c r="N3603" i="5" s="1"/>
  <c r="O3603" i="5"/>
  <c r="P3603" i="5" s="1"/>
  <c r="H3604" i="5"/>
  <c r="I3604" i="5"/>
  <c r="J3604" i="5"/>
  <c r="K3604" i="5"/>
  <c r="L3604" i="5" s="1"/>
  <c r="M3604" i="5"/>
  <c r="N3604" i="5" s="1"/>
  <c r="O3604" i="5"/>
  <c r="P3604" i="5" s="1"/>
  <c r="H3605" i="5"/>
  <c r="I3605" i="5"/>
  <c r="J3605" i="5"/>
  <c r="K3605" i="5"/>
  <c r="L3605" i="5" s="1"/>
  <c r="M3605" i="5"/>
  <c r="N3605" i="5" s="1"/>
  <c r="O3605" i="5"/>
  <c r="P3605" i="5" s="1"/>
  <c r="H3606" i="5"/>
  <c r="I3606" i="5"/>
  <c r="J3606" i="5"/>
  <c r="K3606" i="5"/>
  <c r="L3606" i="5" s="1"/>
  <c r="M3606" i="5"/>
  <c r="N3606" i="5" s="1"/>
  <c r="O3606" i="5"/>
  <c r="P3606" i="5" s="1"/>
  <c r="H3607" i="5"/>
  <c r="I3607" i="5"/>
  <c r="J3607" i="5"/>
  <c r="K3607" i="5"/>
  <c r="L3607" i="5" s="1"/>
  <c r="M3607" i="5"/>
  <c r="N3607" i="5" s="1"/>
  <c r="O3607" i="5"/>
  <c r="P3607" i="5" s="1"/>
  <c r="H3608" i="5"/>
  <c r="I3608" i="5"/>
  <c r="J3608" i="5"/>
  <c r="K3608" i="5"/>
  <c r="L3608" i="5" s="1"/>
  <c r="M3608" i="5"/>
  <c r="N3608" i="5" s="1"/>
  <c r="O3608" i="5"/>
  <c r="P3608" i="5" s="1"/>
  <c r="H3609" i="5"/>
  <c r="I3609" i="5"/>
  <c r="J3609" i="5"/>
  <c r="K3609" i="5"/>
  <c r="L3609" i="5" s="1"/>
  <c r="M3609" i="5"/>
  <c r="N3609" i="5" s="1"/>
  <c r="O3609" i="5"/>
  <c r="P3609" i="5" s="1"/>
  <c r="H3610" i="5"/>
  <c r="I3610" i="5"/>
  <c r="J3610" i="5"/>
  <c r="K3610" i="5"/>
  <c r="L3610" i="5" s="1"/>
  <c r="M3610" i="5"/>
  <c r="N3610" i="5" s="1"/>
  <c r="O3610" i="5"/>
  <c r="P3610" i="5" s="1"/>
  <c r="H3611" i="5"/>
  <c r="I3611" i="5"/>
  <c r="J3611" i="5"/>
  <c r="K3611" i="5"/>
  <c r="L3611" i="5" s="1"/>
  <c r="M3611" i="5"/>
  <c r="N3611" i="5" s="1"/>
  <c r="O3611" i="5"/>
  <c r="P3611" i="5" s="1"/>
  <c r="H3612" i="5"/>
  <c r="I3612" i="5"/>
  <c r="J3612" i="5"/>
  <c r="K3612" i="5"/>
  <c r="L3612" i="5" s="1"/>
  <c r="M3612" i="5"/>
  <c r="N3612" i="5" s="1"/>
  <c r="O3612" i="5"/>
  <c r="P3612" i="5" s="1"/>
  <c r="H3613" i="5"/>
  <c r="I3613" i="5"/>
  <c r="J3613" i="5"/>
  <c r="K3613" i="5"/>
  <c r="L3613" i="5" s="1"/>
  <c r="M3613" i="5"/>
  <c r="N3613" i="5" s="1"/>
  <c r="O3613" i="5"/>
  <c r="P3613" i="5" s="1"/>
  <c r="H3614" i="5"/>
  <c r="I3614" i="5"/>
  <c r="J3614" i="5"/>
  <c r="K3614" i="5"/>
  <c r="L3614" i="5" s="1"/>
  <c r="M3614" i="5"/>
  <c r="N3614" i="5" s="1"/>
  <c r="O3614" i="5"/>
  <c r="P3614" i="5" s="1"/>
  <c r="H3615" i="5"/>
  <c r="I3615" i="5"/>
  <c r="J3615" i="5"/>
  <c r="K3615" i="5"/>
  <c r="L3615" i="5" s="1"/>
  <c r="M3615" i="5"/>
  <c r="N3615" i="5" s="1"/>
  <c r="O3615" i="5"/>
  <c r="P3615" i="5" s="1"/>
  <c r="H3616" i="5"/>
  <c r="I3616" i="5"/>
  <c r="J3616" i="5"/>
  <c r="K3616" i="5"/>
  <c r="L3616" i="5" s="1"/>
  <c r="M3616" i="5"/>
  <c r="N3616" i="5" s="1"/>
  <c r="O3616" i="5"/>
  <c r="P3616" i="5" s="1"/>
  <c r="H3617" i="5"/>
  <c r="I3617" i="5"/>
  <c r="J3617" i="5"/>
  <c r="K3617" i="5"/>
  <c r="L3617" i="5" s="1"/>
  <c r="M3617" i="5"/>
  <c r="N3617" i="5" s="1"/>
  <c r="O3617" i="5"/>
  <c r="P3617" i="5" s="1"/>
  <c r="H3618" i="5"/>
  <c r="I3618" i="5"/>
  <c r="J3618" i="5"/>
  <c r="K3618" i="5"/>
  <c r="L3618" i="5" s="1"/>
  <c r="M3618" i="5"/>
  <c r="N3618" i="5" s="1"/>
  <c r="O3618" i="5"/>
  <c r="P3618" i="5" s="1"/>
  <c r="H3619" i="5"/>
  <c r="I3619" i="5"/>
  <c r="J3619" i="5"/>
  <c r="K3619" i="5"/>
  <c r="L3619" i="5" s="1"/>
  <c r="M3619" i="5"/>
  <c r="N3619" i="5" s="1"/>
  <c r="O3619" i="5"/>
  <c r="P3619" i="5" s="1"/>
  <c r="H3620" i="5"/>
  <c r="I3620" i="5"/>
  <c r="J3620" i="5"/>
  <c r="K3620" i="5"/>
  <c r="L3620" i="5" s="1"/>
  <c r="M3620" i="5"/>
  <c r="N3620" i="5" s="1"/>
  <c r="O3620" i="5"/>
  <c r="P3620" i="5" s="1"/>
  <c r="H3621" i="5"/>
  <c r="I3621" i="5"/>
  <c r="J3621" i="5"/>
  <c r="K3621" i="5"/>
  <c r="L3621" i="5" s="1"/>
  <c r="M3621" i="5"/>
  <c r="N3621" i="5" s="1"/>
  <c r="O3621" i="5"/>
  <c r="P3621" i="5" s="1"/>
  <c r="H3622" i="5"/>
  <c r="I3622" i="5"/>
  <c r="J3622" i="5"/>
  <c r="K3622" i="5"/>
  <c r="L3622" i="5" s="1"/>
  <c r="M3622" i="5"/>
  <c r="N3622" i="5" s="1"/>
  <c r="O3622" i="5"/>
  <c r="P3622" i="5" s="1"/>
  <c r="H3623" i="5"/>
  <c r="I3623" i="5"/>
  <c r="J3623" i="5"/>
  <c r="K3623" i="5"/>
  <c r="L3623" i="5" s="1"/>
  <c r="M3623" i="5"/>
  <c r="N3623" i="5" s="1"/>
  <c r="O3623" i="5"/>
  <c r="P3623" i="5" s="1"/>
  <c r="H3624" i="5"/>
  <c r="I3624" i="5"/>
  <c r="J3624" i="5"/>
  <c r="K3624" i="5"/>
  <c r="L3624" i="5" s="1"/>
  <c r="M3624" i="5"/>
  <c r="N3624" i="5" s="1"/>
  <c r="O3624" i="5"/>
  <c r="P3624" i="5" s="1"/>
  <c r="H3625" i="5"/>
  <c r="I3625" i="5"/>
  <c r="J3625" i="5"/>
  <c r="K3625" i="5"/>
  <c r="L3625" i="5" s="1"/>
  <c r="M3625" i="5"/>
  <c r="N3625" i="5" s="1"/>
  <c r="O3625" i="5"/>
  <c r="P3625" i="5" s="1"/>
  <c r="H3626" i="5"/>
  <c r="I3626" i="5"/>
  <c r="J3626" i="5"/>
  <c r="K3626" i="5"/>
  <c r="L3626" i="5" s="1"/>
  <c r="M3626" i="5"/>
  <c r="N3626" i="5" s="1"/>
  <c r="O3626" i="5"/>
  <c r="P3626" i="5" s="1"/>
  <c r="H3627" i="5"/>
  <c r="I3627" i="5"/>
  <c r="J3627" i="5"/>
  <c r="K3627" i="5"/>
  <c r="L3627" i="5" s="1"/>
  <c r="M3627" i="5"/>
  <c r="N3627" i="5" s="1"/>
  <c r="O3627" i="5"/>
  <c r="P3627" i="5" s="1"/>
  <c r="H3628" i="5"/>
  <c r="I3628" i="5"/>
  <c r="J3628" i="5"/>
  <c r="K3628" i="5"/>
  <c r="L3628" i="5" s="1"/>
  <c r="M3628" i="5"/>
  <c r="N3628" i="5" s="1"/>
  <c r="O3628" i="5"/>
  <c r="P3628" i="5" s="1"/>
  <c r="H3629" i="5"/>
  <c r="I3629" i="5"/>
  <c r="J3629" i="5"/>
  <c r="K3629" i="5"/>
  <c r="L3629" i="5" s="1"/>
  <c r="M3629" i="5"/>
  <c r="N3629" i="5" s="1"/>
  <c r="O3629" i="5"/>
  <c r="P3629" i="5" s="1"/>
  <c r="H3630" i="5"/>
  <c r="I3630" i="5"/>
  <c r="J3630" i="5"/>
  <c r="K3630" i="5"/>
  <c r="L3630" i="5" s="1"/>
  <c r="M3630" i="5"/>
  <c r="N3630" i="5" s="1"/>
  <c r="O3630" i="5"/>
  <c r="P3630" i="5" s="1"/>
  <c r="H3631" i="5"/>
  <c r="I3631" i="5"/>
  <c r="J3631" i="5"/>
  <c r="K3631" i="5"/>
  <c r="L3631" i="5" s="1"/>
  <c r="M3631" i="5"/>
  <c r="N3631" i="5" s="1"/>
  <c r="O3631" i="5"/>
  <c r="P3631" i="5" s="1"/>
  <c r="H3632" i="5"/>
  <c r="I3632" i="5"/>
  <c r="J3632" i="5"/>
  <c r="K3632" i="5"/>
  <c r="L3632" i="5" s="1"/>
  <c r="M3632" i="5"/>
  <c r="N3632" i="5" s="1"/>
  <c r="O3632" i="5"/>
  <c r="P3632" i="5" s="1"/>
  <c r="H3633" i="5"/>
  <c r="I3633" i="5"/>
  <c r="J3633" i="5"/>
  <c r="K3633" i="5"/>
  <c r="L3633" i="5" s="1"/>
  <c r="M3633" i="5"/>
  <c r="N3633" i="5" s="1"/>
  <c r="O3633" i="5"/>
  <c r="P3633" i="5" s="1"/>
  <c r="H3634" i="5"/>
  <c r="I3634" i="5"/>
  <c r="J3634" i="5"/>
  <c r="K3634" i="5"/>
  <c r="L3634" i="5" s="1"/>
  <c r="M3634" i="5"/>
  <c r="N3634" i="5" s="1"/>
  <c r="O3634" i="5"/>
  <c r="P3634" i="5" s="1"/>
  <c r="H3635" i="5"/>
  <c r="I3635" i="5"/>
  <c r="J3635" i="5"/>
  <c r="K3635" i="5"/>
  <c r="L3635" i="5" s="1"/>
  <c r="M3635" i="5"/>
  <c r="N3635" i="5" s="1"/>
  <c r="O3635" i="5"/>
  <c r="P3635" i="5" s="1"/>
  <c r="H3636" i="5"/>
  <c r="I3636" i="5"/>
  <c r="J3636" i="5"/>
  <c r="K3636" i="5"/>
  <c r="L3636" i="5" s="1"/>
  <c r="M3636" i="5"/>
  <c r="N3636" i="5" s="1"/>
  <c r="O3636" i="5"/>
  <c r="P3636" i="5" s="1"/>
  <c r="H3637" i="5"/>
  <c r="I3637" i="5"/>
  <c r="J3637" i="5"/>
  <c r="K3637" i="5"/>
  <c r="L3637" i="5" s="1"/>
  <c r="M3637" i="5"/>
  <c r="N3637" i="5" s="1"/>
  <c r="O3637" i="5"/>
  <c r="P3637" i="5" s="1"/>
  <c r="H3638" i="5"/>
  <c r="I3638" i="5"/>
  <c r="J3638" i="5"/>
  <c r="K3638" i="5"/>
  <c r="L3638" i="5" s="1"/>
  <c r="M3638" i="5"/>
  <c r="N3638" i="5" s="1"/>
  <c r="O3638" i="5"/>
  <c r="P3638" i="5" s="1"/>
  <c r="H3639" i="5"/>
  <c r="I3639" i="5"/>
  <c r="J3639" i="5"/>
  <c r="K3639" i="5"/>
  <c r="L3639" i="5" s="1"/>
  <c r="M3639" i="5"/>
  <c r="N3639" i="5" s="1"/>
  <c r="O3639" i="5"/>
  <c r="P3639" i="5" s="1"/>
  <c r="H3640" i="5"/>
  <c r="I3640" i="5"/>
  <c r="J3640" i="5"/>
  <c r="K3640" i="5"/>
  <c r="L3640" i="5" s="1"/>
  <c r="M3640" i="5"/>
  <c r="N3640" i="5" s="1"/>
  <c r="O3640" i="5"/>
  <c r="P3640" i="5" s="1"/>
  <c r="H3641" i="5"/>
  <c r="I3641" i="5"/>
  <c r="J3641" i="5"/>
  <c r="K3641" i="5"/>
  <c r="L3641" i="5" s="1"/>
  <c r="M3641" i="5"/>
  <c r="N3641" i="5" s="1"/>
  <c r="O3641" i="5"/>
  <c r="P3641" i="5" s="1"/>
  <c r="H3642" i="5"/>
  <c r="I3642" i="5"/>
  <c r="J3642" i="5"/>
  <c r="K3642" i="5"/>
  <c r="L3642" i="5" s="1"/>
  <c r="M3642" i="5"/>
  <c r="N3642" i="5" s="1"/>
  <c r="O3642" i="5"/>
  <c r="P3642" i="5" s="1"/>
  <c r="H3643" i="5"/>
  <c r="I3643" i="5"/>
  <c r="J3643" i="5"/>
  <c r="K3643" i="5"/>
  <c r="L3643" i="5" s="1"/>
  <c r="M3643" i="5"/>
  <c r="N3643" i="5" s="1"/>
  <c r="O3643" i="5"/>
  <c r="P3643" i="5" s="1"/>
  <c r="H3644" i="5"/>
  <c r="I3644" i="5"/>
  <c r="J3644" i="5"/>
  <c r="K3644" i="5"/>
  <c r="L3644" i="5" s="1"/>
  <c r="M3644" i="5"/>
  <c r="N3644" i="5" s="1"/>
  <c r="O3644" i="5"/>
  <c r="P3644" i="5" s="1"/>
  <c r="H3645" i="5"/>
  <c r="I3645" i="5"/>
  <c r="J3645" i="5"/>
  <c r="K3645" i="5"/>
  <c r="L3645" i="5" s="1"/>
  <c r="M3645" i="5"/>
  <c r="N3645" i="5" s="1"/>
  <c r="O3645" i="5"/>
  <c r="P3645" i="5" s="1"/>
  <c r="H3646" i="5"/>
  <c r="I3646" i="5"/>
  <c r="J3646" i="5"/>
  <c r="K3646" i="5"/>
  <c r="L3646" i="5" s="1"/>
  <c r="M3646" i="5"/>
  <c r="N3646" i="5" s="1"/>
  <c r="O3646" i="5"/>
  <c r="P3646" i="5" s="1"/>
  <c r="H3647" i="5"/>
  <c r="I3647" i="5"/>
  <c r="J3647" i="5"/>
  <c r="K3647" i="5"/>
  <c r="L3647" i="5" s="1"/>
  <c r="M3647" i="5"/>
  <c r="N3647" i="5" s="1"/>
  <c r="O3647" i="5"/>
  <c r="P3647" i="5" s="1"/>
  <c r="H3648" i="5"/>
  <c r="I3648" i="5"/>
  <c r="J3648" i="5"/>
  <c r="K3648" i="5"/>
  <c r="L3648" i="5" s="1"/>
  <c r="M3648" i="5"/>
  <c r="N3648" i="5" s="1"/>
  <c r="O3648" i="5"/>
  <c r="P3648" i="5" s="1"/>
  <c r="H3649" i="5"/>
  <c r="I3649" i="5"/>
  <c r="J3649" i="5"/>
  <c r="K3649" i="5"/>
  <c r="L3649" i="5" s="1"/>
  <c r="M3649" i="5"/>
  <c r="N3649" i="5" s="1"/>
  <c r="O3649" i="5"/>
  <c r="P3649" i="5" s="1"/>
  <c r="H3650" i="5"/>
  <c r="I3650" i="5"/>
  <c r="J3650" i="5"/>
  <c r="K3650" i="5"/>
  <c r="L3650" i="5" s="1"/>
  <c r="M3650" i="5"/>
  <c r="N3650" i="5" s="1"/>
  <c r="O3650" i="5"/>
  <c r="P3650" i="5" s="1"/>
  <c r="H3651" i="5"/>
  <c r="I3651" i="5"/>
  <c r="J3651" i="5"/>
  <c r="K3651" i="5"/>
  <c r="L3651" i="5" s="1"/>
  <c r="M3651" i="5"/>
  <c r="N3651" i="5" s="1"/>
  <c r="O3651" i="5"/>
  <c r="P3651" i="5" s="1"/>
  <c r="H3652" i="5"/>
  <c r="I3652" i="5"/>
  <c r="J3652" i="5"/>
  <c r="K3652" i="5"/>
  <c r="L3652" i="5" s="1"/>
  <c r="M3652" i="5"/>
  <c r="N3652" i="5" s="1"/>
  <c r="O3652" i="5"/>
  <c r="P3652" i="5" s="1"/>
  <c r="H3653" i="5"/>
  <c r="I3653" i="5"/>
  <c r="J3653" i="5"/>
  <c r="K3653" i="5"/>
  <c r="L3653" i="5" s="1"/>
  <c r="M3653" i="5"/>
  <c r="N3653" i="5" s="1"/>
  <c r="O3653" i="5"/>
  <c r="P3653" i="5" s="1"/>
  <c r="H3654" i="5"/>
  <c r="I3654" i="5"/>
  <c r="J3654" i="5"/>
  <c r="K3654" i="5"/>
  <c r="L3654" i="5" s="1"/>
  <c r="M3654" i="5"/>
  <c r="N3654" i="5" s="1"/>
  <c r="O3654" i="5"/>
  <c r="P3654" i="5" s="1"/>
  <c r="H3655" i="5"/>
  <c r="I3655" i="5"/>
  <c r="J3655" i="5"/>
  <c r="K3655" i="5"/>
  <c r="L3655" i="5" s="1"/>
  <c r="M3655" i="5"/>
  <c r="N3655" i="5" s="1"/>
  <c r="O3655" i="5"/>
  <c r="P3655" i="5" s="1"/>
  <c r="H3656" i="5"/>
  <c r="I3656" i="5"/>
  <c r="J3656" i="5"/>
  <c r="K3656" i="5"/>
  <c r="L3656" i="5" s="1"/>
  <c r="M3656" i="5"/>
  <c r="N3656" i="5" s="1"/>
  <c r="O3656" i="5"/>
  <c r="P3656" i="5" s="1"/>
  <c r="H3657" i="5"/>
  <c r="I3657" i="5"/>
  <c r="J3657" i="5"/>
  <c r="K3657" i="5"/>
  <c r="L3657" i="5" s="1"/>
  <c r="M3657" i="5"/>
  <c r="N3657" i="5" s="1"/>
  <c r="O3657" i="5"/>
  <c r="P3657" i="5" s="1"/>
  <c r="H3658" i="5"/>
  <c r="I3658" i="5"/>
  <c r="J3658" i="5"/>
  <c r="K3658" i="5"/>
  <c r="L3658" i="5" s="1"/>
  <c r="M3658" i="5"/>
  <c r="N3658" i="5" s="1"/>
  <c r="O3658" i="5"/>
  <c r="P3658" i="5" s="1"/>
  <c r="H3659" i="5"/>
  <c r="I3659" i="5"/>
  <c r="J3659" i="5"/>
  <c r="K3659" i="5"/>
  <c r="L3659" i="5" s="1"/>
  <c r="M3659" i="5"/>
  <c r="N3659" i="5" s="1"/>
  <c r="O3659" i="5"/>
  <c r="P3659" i="5" s="1"/>
  <c r="H3660" i="5"/>
  <c r="I3660" i="5"/>
  <c r="J3660" i="5"/>
  <c r="K3660" i="5"/>
  <c r="L3660" i="5" s="1"/>
  <c r="M3660" i="5"/>
  <c r="N3660" i="5" s="1"/>
  <c r="O3660" i="5"/>
  <c r="P3660" i="5" s="1"/>
  <c r="H3661" i="5"/>
  <c r="I3661" i="5"/>
  <c r="J3661" i="5"/>
  <c r="K3661" i="5"/>
  <c r="L3661" i="5" s="1"/>
  <c r="M3661" i="5"/>
  <c r="N3661" i="5" s="1"/>
  <c r="O3661" i="5"/>
  <c r="P3661" i="5" s="1"/>
  <c r="H3662" i="5"/>
  <c r="I3662" i="5"/>
  <c r="J3662" i="5"/>
  <c r="K3662" i="5"/>
  <c r="L3662" i="5" s="1"/>
  <c r="M3662" i="5"/>
  <c r="N3662" i="5" s="1"/>
  <c r="O3662" i="5"/>
  <c r="P3662" i="5" s="1"/>
  <c r="H3663" i="5"/>
  <c r="I3663" i="5"/>
  <c r="J3663" i="5"/>
  <c r="K3663" i="5"/>
  <c r="L3663" i="5" s="1"/>
  <c r="M3663" i="5"/>
  <c r="N3663" i="5" s="1"/>
  <c r="O3663" i="5"/>
  <c r="P3663" i="5" s="1"/>
  <c r="H3664" i="5"/>
  <c r="I3664" i="5"/>
  <c r="J3664" i="5"/>
  <c r="K3664" i="5"/>
  <c r="L3664" i="5" s="1"/>
  <c r="M3664" i="5"/>
  <c r="N3664" i="5" s="1"/>
  <c r="O3664" i="5"/>
  <c r="P3664" i="5" s="1"/>
  <c r="H3665" i="5"/>
  <c r="I3665" i="5"/>
  <c r="J3665" i="5"/>
  <c r="K3665" i="5"/>
  <c r="L3665" i="5" s="1"/>
  <c r="M3665" i="5"/>
  <c r="N3665" i="5" s="1"/>
  <c r="O3665" i="5"/>
  <c r="P3665" i="5" s="1"/>
  <c r="H3666" i="5"/>
  <c r="I3666" i="5"/>
  <c r="J3666" i="5"/>
  <c r="K3666" i="5"/>
  <c r="L3666" i="5" s="1"/>
  <c r="M3666" i="5"/>
  <c r="N3666" i="5" s="1"/>
  <c r="O3666" i="5"/>
  <c r="P3666" i="5" s="1"/>
  <c r="H3667" i="5"/>
  <c r="I3667" i="5"/>
  <c r="J3667" i="5"/>
  <c r="K3667" i="5"/>
  <c r="L3667" i="5" s="1"/>
  <c r="M3667" i="5"/>
  <c r="N3667" i="5" s="1"/>
  <c r="O3667" i="5"/>
  <c r="P3667" i="5" s="1"/>
  <c r="H3668" i="5"/>
  <c r="I3668" i="5"/>
  <c r="J3668" i="5"/>
  <c r="K3668" i="5"/>
  <c r="L3668" i="5" s="1"/>
  <c r="M3668" i="5"/>
  <c r="N3668" i="5" s="1"/>
  <c r="O3668" i="5"/>
  <c r="P3668" i="5" s="1"/>
  <c r="H3669" i="5"/>
  <c r="I3669" i="5"/>
  <c r="J3669" i="5"/>
  <c r="K3669" i="5"/>
  <c r="L3669" i="5" s="1"/>
  <c r="M3669" i="5"/>
  <c r="N3669" i="5" s="1"/>
  <c r="O3669" i="5"/>
  <c r="P3669" i="5" s="1"/>
  <c r="H3670" i="5"/>
  <c r="I3670" i="5"/>
  <c r="J3670" i="5"/>
  <c r="K3670" i="5"/>
  <c r="L3670" i="5" s="1"/>
  <c r="M3670" i="5"/>
  <c r="N3670" i="5" s="1"/>
  <c r="O3670" i="5"/>
  <c r="P3670" i="5" s="1"/>
  <c r="H3671" i="5"/>
  <c r="I3671" i="5"/>
  <c r="J3671" i="5"/>
  <c r="K3671" i="5"/>
  <c r="L3671" i="5" s="1"/>
  <c r="M3671" i="5"/>
  <c r="N3671" i="5" s="1"/>
  <c r="O3671" i="5"/>
  <c r="P3671" i="5" s="1"/>
  <c r="H3672" i="5"/>
  <c r="I3672" i="5"/>
  <c r="J3672" i="5"/>
  <c r="K3672" i="5"/>
  <c r="L3672" i="5" s="1"/>
  <c r="M3672" i="5"/>
  <c r="N3672" i="5" s="1"/>
  <c r="O3672" i="5"/>
  <c r="P3672" i="5" s="1"/>
  <c r="H3673" i="5"/>
  <c r="I3673" i="5"/>
  <c r="J3673" i="5"/>
  <c r="K3673" i="5"/>
  <c r="L3673" i="5" s="1"/>
  <c r="M3673" i="5"/>
  <c r="N3673" i="5" s="1"/>
  <c r="O3673" i="5"/>
  <c r="P3673" i="5" s="1"/>
  <c r="H3674" i="5"/>
  <c r="I3674" i="5"/>
  <c r="J3674" i="5"/>
  <c r="K3674" i="5"/>
  <c r="L3674" i="5" s="1"/>
  <c r="M3674" i="5"/>
  <c r="N3674" i="5" s="1"/>
  <c r="O3674" i="5"/>
  <c r="P3674" i="5" s="1"/>
  <c r="H3675" i="5"/>
  <c r="I3675" i="5"/>
  <c r="J3675" i="5"/>
  <c r="K3675" i="5"/>
  <c r="L3675" i="5" s="1"/>
  <c r="M3675" i="5"/>
  <c r="N3675" i="5" s="1"/>
  <c r="O3675" i="5"/>
  <c r="P3675" i="5" s="1"/>
  <c r="H3676" i="5"/>
  <c r="I3676" i="5"/>
  <c r="J3676" i="5"/>
  <c r="K3676" i="5"/>
  <c r="L3676" i="5" s="1"/>
  <c r="M3676" i="5"/>
  <c r="N3676" i="5" s="1"/>
  <c r="O3676" i="5"/>
  <c r="P3676" i="5" s="1"/>
  <c r="H3677" i="5"/>
  <c r="I3677" i="5"/>
  <c r="J3677" i="5"/>
  <c r="K3677" i="5"/>
  <c r="L3677" i="5" s="1"/>
  <c r="M3677" i="5"/>
  <c r="N3677" i="5" s="1"/>
  <c r="O3677" i="5"/>
  <c r="P3677" i="5" s="1"/>
  <c r="H3678" i="5"/>
  <c r="I3678" i="5"/>
  <c r="J3678" i="5"/>
  <c r="K3678" i="5"/>
  <c r="L3678" i="5" s="1"/>
  <c r="M3678" i="5"/>
  <c r="N3678" i="5" s="1"/>
  <c r="O3678" i="5"/>
  <c r="P3678" i="5" s="1"/>
  <c r="H3679" i="5"/>
  <c r="I3679" i="5"/>
  <c r="J3679" i="5"/>
  <c r="K3679" i="5"/>
  <c r="L3679" i="5" s="1"/>
  <c r="M3679" i="5"/>
  <c r="N3679" i="5" s="1"/>
  <c r="O3679" i="5"/>
  <c r="P3679" i="5" s="1"/>
  <c r="H3680" i="5"/>
  <c r="I3680" i="5"/>
  <c r="J3680" i="5"/>
  <c r="K3680" i="5"/>
  <c r="L3680" i="5" s="1"/>
  <c r="M3680" i="5"/>
  <c r="N3680" i="5" s="1"/>
  <c r="O3680" i="5"/>
  <c r="P3680" i="5" s="1"/>
  <c r="H3681" i="5"/>
  <c r="I3681" i="5"/>
  <c r="J3681" i="5"/>
  <c r="K3681" i="5"/>
  <c r="L3681" i="5" s="1"/>
  <c r="M3681" i="5"/>
  <c r="N3681" i="5" s="1"/>
  <c r="O3681" i="5"/>
  <c r="P3681" i="5" s="1"/>
  <c r="H3682" i="5"/>
  <c r="I3682" i="5"/>
  <c r="J3682" i="5"/>
  <c r="K3682" i="5"/>
  <c r="L3682" i="5" s="1"/>
  <c r="M3682" i="5"/>
  <c r="N3682" i="5" s="1"/>
  <c r="O3682" i="5"/>
  <c r="P3682" i="5" s="1"/>
  <c r="H3683" i="5"/>
  <c r="I3683" i="5"/>
  <c r="J3683" i="5"/>
  <c r="K3683" i="5"/>
  <c r="L3683" i="5" s="1"/>
  <c r="M3683" i="5"/>
  <c r="N3683" i="5" s="1"/>
  <c r="O3683" i="5"/>
  <c r="P3683" i="5" s="1"/>
  <c r="H3684" i="5"/>
  <c r="I3684" i="5"/>
  <c r="J3684" i="5"/>
  <c r="K3684" i="5"/>
  <c r="L3684" i="5" s="1"/>
  <c r="M3684" i="5"/>
  <c r="N3684" i="5" s="1"/>
  <c r="O3684" i="5"/>
  <c r="P3684" i="5" s="1"/>
  <c r="H3685" i="5"/>
  <c r="I3685" i="5"/>
  <c r="J3685" i="5"/>
  <c r="K3685" i="5"/>
  <c r="L3685" i="5" s="1"/>
  <c r="M3685" i="5"/>
  <c r="N3685" i="5" s="1"/>
  <c r="O3685" i="5"/>
  <c r="P3685" i="5" s="1"/>
  <c r="H3686" i="5"/>
  <c r="I3686" i="5"/>
  <c r="J3686" i="5"/>
  <c r="K3686" i="5"/>
  <c r="L3686" i="5" s="1"/>
  <c r="M3686" i="5"/>
  <c r="N3686" i="5" s="1"/>
  <c r="O3686" i="5"/>
  <c r="P3686" i="5" s="1"/>
  <c r="H3687" i="5"/>
  <c r="I3687" i="5"/>
  <c r="J3687" i="5"/>
  <c r="K3687" i="5"/>
  <c r="L3687" i="5" s="1"/>
  <c r="M3687" i="5"/>
  <c r="N3687" i="5" s="1"/>
  <c r="O3687" i="5"/>
  <c r="P3687" i="5" s="1"/>
  <c r="H3688" i="5"/>
  <c r="I3688" i="5"/>
  <c r="J3688" i="5"/>
  <c r="K3688" i="5"/>
  <c r="L3688" i="5" s="1"/>
  <c r="M3688" i="5"/>
  <c r="N3688" i="5" s="1"/>
  <c r="O3688" i="5"/>
  <c r="P3688" i="5" s="1"/>
  <c r="H3689" i="5"/>
  <c r="I3689" i="5"/>
  <c r="J3689" i="5"/>
  <c r="K3689" i="5"/>
  <c r="L3689" i="5" s="1"/>
  <c r="M3689" i="5"/>
  <c r="N3689" i="5" s="1"/>
  <c r="O3689" i="5"/>
  <c r="P3689" i="5" s="1"/>
  <c r="H3690" i="5"/>
  <c r="I3690" i="5"/>
  <c r="J3690" i="5"/>
  <c r="K3690" i="5"/>
  <c r="L3690" i="5" s="1"/>
  <c r="M3690" i="5"/>
  <c r="N3690" i="5" s="1"/>
  <c r="O3690" i="5"/>
  <c r="P3690" i="5" s="1"/>
  <c r="H3691" i="5"/>
  <c r="I3691" i="5"/>
  <c r="J3691" i="5"/>
  <c r="K3691" i="5"/>
  <c r="L3691" i="5" s="1"/>
  <c r="M3691" i="5"/>
  <c r="N3691" i="5" s="1"/>
  <c r="O3691" i="5"/>
  <c r="P3691" i="5" s="1"/>
  <c r="H3692" i="5"/>
  <c r="I3692" i="5"/>
  <c r="J3692" i="5"/>
  <c r="K3692" i="5"/>
  <c r="L3692" i="5" s="1"/>
  <c r="M3692" i="5"/>
  <c r="N3692" i="5" s="1"/>
  <c r="O3692" i="5"/>
  <c r="P3692" i="5" s="1"/>
  <c r="H3693" i="5"/>
  <c r="I3693" i="5"/>
  <c r="J3693" i="5"/>
  <c r="K3693" i="5"/>
  <c r="L3693" i="5" s="1"/>
  <c r="M3693" i="5"/>
  <c r="N3693" i="5" s="1"/>
  <c r="O3693" i="5"/>
  <c r="P3693" i="5" s="1"/>
  <c r="H3694" i="5"/>
  <c r="I3694" i="5"/>
  <c r="J3694" i="5"/>
  <c r="K3694" i="5"/>
  <c r="L3694" i="5" s="1"/>
  <c r="M3694" i="5"/>
  <c r="N3694" i="5" s="1"/>
  <c r="O3694" i="5"/>
  <c r="P3694" i="5" s="1"/>
  <c r="H3695" i="5"/>
  <c r="I3695" i="5"/>
  <c r="J3695" i="5"/>
  <c r="K3695" i="5"/>
  <c r="L3695" i="5" s="1"/>
  <c r="M3695" i="5"/>
  <c r="N3695" i="5" s="1"/>
  <c r="O3695" i="5"/>
  <c r="P3695" i="5" s="1"/>
  <c r="H3696" i="5"/>
  <c r="I3696" i="5"/>
  <c r="J3696" i="5"/>
  <c r="K3696" i="5"/>
  <c r="L3696" i="5" s="1"/>
  <c r="M3696" i="5"/>
  <c r="N3696" i="5" s="1"/>
  <c r="O3696" i="5"/>
  <c r="P3696" i="5" s="1"/>
  <c r="H3697" i="5"/>
  <c r="I3697" i="5"/>
  <c r="J3697" i="5"/>
  <c r="K3697" i="5"/>
  <c r="L3697" i="5" s="1"/>
  <c r="M3697" i="5"/>
  <c r="N3697" i="5" s="1"/>
  <c r="O3697" i="5"/>
  <c r="P3697" i="5" s="1"/>
  <c r="H3698" i="5"/>
  <c r="I3698" i="5"/>
  <c r="J3698" i="5"/>
  <c r="K3698" i="5"/>
  <c r="L3698" i="5" s="1"/>
  <c r="M3698" i="5"/>
  <c r="N3698" i="5" s="1"/>
  <c r="O3698" i="5"/>
  <c r="P3698" i="5" s="1"/>
  <c r="H3699" i="5"/>
  <c r="I3699" i="5"/>
  <c r="J3699" i="5"/>
  <c r="K3699" i="5"/>
  <c r="L3699" i="5" s="1"/>
  <c r="M3699" i="5"/>
  <c r="N3699" i="5" s="1"/>
  <c r="O3699" i="5"/>
  <c r="P3699" i="5" s="1"/>
  <c r="H3700" i="5"/>
  <c r="I3700" i="5"/>
  <c r="J3700" i="5"/>
  <c r="K3700" i="5"/>
  <c r="L3700" i="5" s="1"/>
  <c r="M3700" i="5"/>
  <c r="N3700" i="5" s="1"/>
  <c r="O3700" i="5"/>
  <c r="P3700" i="5" s="1"/>
  <c r="H3701" i="5"/>
  <c r="I3701" i="5"/>
  <c r="J3701" i="5"/>
  <c r="K3701" i="5"/>
  <c r="L3701" i="5" s="1"/>
  <c r="M3701" i="5"/>
  <c r="N3701" i="5" s="1"/>
  <c r="O3701" i="5"/>
  <c r="P3701" i="5" s="1"/>
  <c r="H3702" i="5"/>
  <c r="I3702" i="5"/>
  <c r="J3702" i="5"/>
  <c r="K3702" i="5"/>
  <c r="L3702" i="5" s="1"/>
  <c r="M3702" i="5"/>
  <c r="N3702" i="5" s="1"/>
  <c r="O3702" i="5"/>
  <c r="P3702" i="5" s="1"/>
  <c r="H3703" i="5"/>
  <c r="I3703" i="5"/>
  <c r="J3703" i="5"/>
  <c r="K3703" i="5"/>
  <c r="L3703" i="5" s="1"/>
  <c r="M3703" i="5"/>
  <c r="N3703" i="5" s="1"/>
  <c r="O3703" i="5"/>
  <c r="P3703" i="5" s="1"/>
  <c r="H3704" i="5"/>
  <c r="I3704" i="5"/>
  <c r="J3704" i="5"/>
  <c r="K3704" i="5"/>
  <c r="L3704" i="5" s="1"/>
  <c r="M3704" i="5"/>
  <c r="N3704" i="5" s="1"/>
  <c r="O3704" i="5"/>
  <c r="P3704" i="5" s="1"/>
  <c r="H3705" i="5"/>
  <c r="I3705" i="5"/>
  <c r="J3705" i="5"/>
  <c r="K3705" i="5"/>
  <c r="L3705" i="5" s="1"/>
  <c r="M3705" i="5"/>
  <c r="N3705" i="5" s="1"/>
  <c r="O3705" i="5"/>
  <c r="P3705" i="5" s="1"/>
  <c r="H3706" i="5"/>
  <c r="I3706" i="5"/>
  <c r="J3706" i="5"/>
  <c r="K3706" i="5"/>
  <c r="L3706" i="5" s="1"/>
  <c r="M3706" i="5"/>
  <c r="N3706" i="5" s="1"/>
  <c r="O3706" i="5"/>
  <c r="P3706" i="5" s="1"/>
  <c r="H3707" i="5"/>
  <c r="I3707" i="5"/>
  <c r="J3707" i="5"/>
  <c r="K3707" i="5"/>
  <c r="L3707" i="5" s="1"/>
  <c r="M3707" i="5"/>
  <c r="N3707" i="5" s="1"/>
  <c r="O3707" i="5"/>
  <c r="P3707" i="5" s="1"/>
  <c r="H3708" i="5"/>
  <c r="I3708" i="5"/>
  <c r="J3708" i="5"/>
  <c r="K3708" i="5"/>
  <c r="L3708" i="5" s="1"/>
  <c r="M3708" i="5"/>
  <c r="N3708" i="5" s="1"/>
  <c r="O3708" i="5"/>
  <c r="P3708" i="5" s="1"/>
  <c r="H3709" i="5"/>
  <c r="I3709" i="5"/>
  <c r="J3709" i="5"/>
  <c r="K3709" i="5"/>
  <c r="L3709" i="5" s="1"/>
  <c r="M3709" i="5"/>
  <c r="N3709" i="5" s="1"/>
  <c r="O3709" i="5"/>
  <c r="P3709" i="5" s="1"/>
  <c r="H3710" i="5"/>
  <c r="I3710" i="5"/>
  <c r="J3710" i="5"/>
  <c r="K3710" i="5"/>
  <c r="L3710" i="5" s="1"/>
  <c r="M3710" i="5"/>
  <c r="N3710" i="5" s="1"/>
  <c r="O3710" i="5"/>
  <c r="P3710" i="5" s="1"/>
  <c r="H3711" i="5"/>
  <c r="I3711" i="5"/>
  <c r="J3711" i="5"/>
  <c r="K3711" i="5"/>
  <c r="L3711" i="5" s="1"/>
  <c r="M3711" i="5"/>
  <c r="N3711" i="5" s="1"/>
  <c r="O3711" i="5"/>
  <c r="P3711" i="5" s="1"/>
  <c r="H3712" i="5"/>
  <c r="I3712" i="5"/>
  <c r="J3712" i="5"/>
  <c r="K3712" i="5"/>
  <c r="L3712" i="5" s="1"/>
  <c r="M3712" i="5"/>
  <c r="N3712" i="5" s="1"/>
  <c r="O3712" i="5"/>
  <c r="P3712" i="5" s="1"/>
  <c r="H3713" i="5"/>
  <c r="I3713" i="5"/>
  <c r="J3713" i="5"/>
  <c r="K3713" i="5"/>
  <c r="L3713" i="5" s="1"/>
  <c r="M3713" i="5"/>
  <c r="N3713" i="5" s="1"/>
  <c r="O3713" i="5"/>
  <c r="P3713" i="5" s="1"/>
  <c r="H3714" i="5"/>
  <c r="I3714" i="5"/>
  <c r="J3714" i="5"/>
  <c r="K3714" i="5"/>
  <c r="L3714" i="5" s="1"/>
  <c r="M3714" i="5"/>
  <c r="N3714" i="5" s="1"/>
  <c r="O3714" i="5"/>
  <c r="P3714" i="5" s="1"/>
  <c r="H3715" i="5"/>
  <c r="I3715" i="5"/>
  <c r="J3715" i="5"/>
  <c r="K3715" i="5"/>
  <c r="L3715" i="5" s="1"/>
  <c r="M3715" i="5"/>
  <c r="N3715" i="5" s="1"/>
  <c r="O3715" i="5"/>
  <c r="P3715" i="5" s="1"/>
  <c r="H3716" i="5"/>
  <c r="I3716" i="5"/>
  <c r="J3716" i="5"/>
  <c r="K3716" i="5"/>
  <c r="L3716" i="5" s="1"/>
  <c r="M3716" i="5"/>
  <c r="N3716" i="5" s="1"/>
  <c r="O3716" i="5"/>
  <c r="P3716" i="5" s="1"/>
  <c r="H3717" i="5"/>
  <c r="I3717" i="5"/>
  <c r="J3717" i="5"/>
  <c r="K3717" i="5"/>
  <c r="L3717" i="5" s="1"/>
  <c r="M3717" i="5"/>
  <c r="N3717" i="5" s="1"/>
  <c r="O3717" i="5"/>
  <c r="P3717" i="5" s="1"/>
  <c r="H3718" i="5"/>
  <c r="I3718" i="5"/>
  <c r="J3718" i="5"/>
  <c r="K3718" i="5"/>
  <c r="L3718" i="5" s="1"/>
  <c r="M3718" i="5"/>
  <c r="N3718" i="5" s="1"/>
  <c r="O3718" i="5"/>
  <c r="P3718" i="5" s="1"/>
  <c r="H3719" i="5"/>
  <c r="I3719" i="5"/>
  <c r="J3719" i="5"/>
  <c r="K3719" i="5"/>
  <c r="L3719" i="5" s="1"/>
  <c r="M3719" i="5"/>
  <c r="N3719" i="5" s="1"/>
  <c r="O3719" i="5"/>
  <c r="P3719" i="5" s="1"/>
  <c r="H3720" i="5"/>
  <c r="I3720" i="5"/>
  <c r="J3720" i="5"/>
  <c r="K3720" i="5"/>
  <c r="L3720" i="5" s="1"/>
  <c r="M3720" i="5"/>
  <c r="N3720" i="5" s="1"/>
  <c r="O3720" i="5"/>
  <c r="P3720" i="5" s="1"/>
  <c r="H3721" i="5"/>
  <c r="I3721" i="5"/>
  <c r="J3721" i="5"/>
  <c r="K3721" i="5"/>
  <c r="L3721" i="5" s="1"/>
  <c r="M3721" i="5"/>
  <c r="N3721" i="5" s="1"/>
  <c r="O3721" i="5"/>
  <c r="P3721" i="5" s="1"/>
  <c r="H3722" i="5"/>
  <c r="I3722" i="5"/>
  <c r="J3722" i="5"/>
  <c r="K3722" i="5"/>
  <c r="L3722" i="5" s="1"/>
  <c r="M3722" i="5"/>
  <c r="N3722" i="5" s="1"/>
  <c r="O3722" i="5"/>
  <c r="P3722" i="5" s="1"/>
  <c r="H3723" i="5"/>
  <c r="I3723" i="5"/>
  <c r="J3723" i="5"/>
  <c r="K3723" i="5"/>
  <c r="L3723" i="5" s="1"/>
  <c r="M3723" i="5"/>
  <c r="N3723" i="5" s="1"/>
  <c r="O3723" i="5"/>
  <c r="P3723" i="5" s="1"/>
  <c r="H3724" i="5"/>
  <c r="I3724" i="5"/>
  <c r="J3724" i="5"/>
  <c r="K3724" i="5"/>
  <c r="L3724" i="5" s="1"/>
  <c r="M3724" i="5"/>
  <c r="N3724" i="5" s="1"/>
  <c r="O3724" i="5"/>
  <c r="P3724" i="5" s="1"/>
  <c r="H3725" i="5"/>
  <c r="I3725" i="5"/>
  <c r="J3725" i="5"/>
  <c r="K3725" i="5"/>
  <c r="L3725" i="5" s="1"/>
  <c r="M3725" i="5"/>
  <c r="N3725" i="5" s="1"/>
  <c r="O3725" i="5"/>
  <c r="P3725" i="5" s="1"/>
  <c r="H3726" i="5"/>
  <c r="I3726" i="5"/>
  <c r="J3726" i="5"/>
  <c r="K3726" i="5"/>
  <c r="L3726" i="5" s="1"/>
  <c r="M3726" i="5"/>
  <c r="N3726" i="5" s="1"/>
  <c r="O3726" i="5"/>
  <c r="P3726" i="5" s="1"/>
  <c r="H3727" i="5"/>
  <c r="I3727" i="5"/>
  <c r="J3727" i="5"/>
  <c r="K3727" i="5"/>
  <c r="L3727" i="5" s="1"/>
  <c r="M3727" i="5"/>
  <c r="N3727" i="5" s="1"/>
  <c r="O3727" i="5"/>
  <c r="P3727" i="5" s="1"/>
  <c r="H3728" i="5"/>
  <c r="I3728" i="5"/>
  <c r="J3728" i="5"/>
  <c r="K3728" i="5"/>
  <c r="L3728" i="5" s="1"/>
  <c r="M3728" i="5"/>
  <c r="N3728" i="5" s="1"/>
  <c r="O3728" i="5"/>
  <c r="P3728" i="5" s="1"/>
  <c r="H3729" i="5"/>
  <c r="I3729" i="5"/>
  <c r="J3729" i="5"/>
  <c r="K3729" i="5"/>
  <c r="L3729" i="5" s="1"/>
  <c r="M3729" i="5"/>
  <c r="N3729" i="5" s="1"/>
  <c r="O3729" i="5"/>
  <c r="P3729" i="5" s="1"/>
  <c r="H3730" i="5"/>
  <c r="I3730" i="5"/>
  <c r="J3730" i="5"/>
  <c r="K3730" i="5"/>
  <c r="L3730" i="5" s="1"/>
  <c r="M3730" i="5"/>
  <c r="N3730" i="5" s="1"/>
  <c r="O3730" i="5"/>
  <c r="P3730" i="5" s="1"/>
  <c r="H3731" i="5"/>
  <c r="I3731" i="5"/>
  <c r="J3731" i="5"/>
  <c r="K3731" i="5"/>
  <c r="L3731" i="5" s="1"/>
  <c r="M3731" i="5"/>
  <c r="N3731" i="5" s="1"/>
  <c r="O3731" i="5"/>
  <c r="P3731" i="5" s="1"/>
  <c r="H3732" i="5"/>
  <c r="I3732" i="5"/>
  <c r="J3732" i="5"/>
  <c r="K3732" i="5"/>
  <c r="L3732" i="5" s="1"/>
  <c r="M3732" i="5"/>
  <c r="N3732" i="5" s="1"/>
  <c r="O3732" i="5"/>
  <c r="P3732" i="5" s="1"/>
  <c r="H3733" i="5"/>
  <c r="I3733" i="5"/>
  <c r="J3733" i="5"/>
  <c r="K3733" i="5"/>
  <c r="L3733" i="5" s="1"/>
  <c r="M3733" i="5"/>
  <c r="N3733" i="5" s="1"/>
  <c r="O3733" i="5"/>
  <c r="P3733" i="5" s="1"/>
  <c r="H3734" i="5"/>
  <c r="I3734" i="5"/>
  <c r="J3734" i="5"/>
  <c r="K3734" i="5"/>
  <c r="L3734" i="5" s="1"/>
  <c r="M3734" i="5"/>
  <c r="N3734" i="5" s="1"/>
  <c r="O3734" i="5"/>
  <c r="P3734" i="5" s="1"/>
  <c r="H3735" i="5"/>
  <c r="I3735" i="5"/>
  <c r="J3735" i="5"/>
  <c r="K3735" i="5"/>
  <c r="L3735" i="5" s="1"/>
  <c r="M3735" i="5"/>
  <c r="N3735" i="5" s="1"/>
  <c r="O3735" i="5"/>
  <c r="P3735" i="5" s="1"/>
  <c r="H3736" i="5"/>
  <c r="I3736" i="5"/>
  <c r="J3736" i="5"/>
  <c r="K3736" i="5"/>
  <c r="L3736" i="5" s="1"/>
  <c r="M3736" i="5"/>
  <c r="N3736" i="5" s="1"/>
  <c r="O3736" i="5"/>
  <c r="P3736" i="5" s="1"/>
  <c r="H3737" i="5"/>
  <c r="I3737" i="5"/>
  <c r="J3737" i="5"/>
  <c r="K3737" i="5"/>
  <c r="L3737" i="5" s="1"/>
  <c r="M3737" i="5"/>
  <c r="N3737" i="5" s="1"/>
  <c r="O3737" i="5"/>
  <c r="P3737" i="5" s="1"/>
  <c r="H3738" i="5"/>
  <c r="I3738" i="5"/>
  <c r="J3738" i="5"/>
  <c r="K3738" i="5"/>
  <c r="L3738" i="5" s="1"/>
  <c r="M3738" i="5"/>
  <c r="N3738" i="5" s="1"/>
  <c r="O3738" i="5"/>
  <c r="P3738" i="5" s="1"/>
  <c r="H3739" i="5"/>
  <c r="I3739" i="5"/>
  <c r="J3739" i="5"/>
  <c r="K3739" i="5"/>
  <c r="L3739" i="5" s="1"/>
  <c r="M3739" i="5"/>
  <c r="N3739" i="5" s="1"/>
  <c r="O3739" i="5"/>
  <c r="P3739" i="5" s="1"/>
  <c r="H3740" i="5"/>
  <c r="I3740" i="5"/>
  <c r="J3740" i="5"/>
  <c r="K3740" i="5"/>
  <c r="L3740" i="5" s="1"/>
  <c r="M3740" i="5"/>
  <c r="N3740" i="5" s="1"/>
  <c r="O3740" i="5"/>
  <c r="P3740" i="5" s="1"/>
  <c r="H3741" i="5"/>
  <c r="I3741" i="5"/>
  <c r="J3741" i="5"/>
  <c r="K3741" i="5"/>
  <c r="L3741" i="5" s="1"/>
  <c r="M3741" i="5"/>
  <c r="N3741" i="5" s="1"/>
  <c r="O3741" i="5"/>
  <c r="P3741" i="5" s="1"/>
  <c r="H3742" i="5"/>
  <c r="I3742" i="5"/>
  <c r="J3742" i="5"/>
  <c r="K3742" i="5"/>
  <c r="L3742" i="5" s="1"/>
  <c r="M3742" i="5"/>
  <c r="N3742" i="5" s="1"/>
  <c r="O3742" i="5"/>
  <c r="P3742" i="5" s="1"/>
  <c r="H3743" i="5"/>
  <c r="I3743" i="5"/>
  <c r="J3743" i="5"/>
  <c r="K3743" i="5"/>
  <c r="L3743" i="5" s="1"/>
  <c r="M3743" i="5"/>
  <c r="N3743" i="5" s="1"/>
  <c r="O3743" i="5"/>
  <c r="P3743" i="5" s="1"/>
  <c r="H3744" i="5"/>
  <c r="I3744" i="5"/>
  <c r="J3744" i="5"/>
  <c r="K3744" i="5"/>
  <c r="L3744" i="5" s="1"/>
  <c r="M3744" i="5"/>
  <c r="N3744" i="5" s="1"/>
  <c r="O3744" i="5"/>
  <c r="P3744" i="5" s="1"/>
  <c r="H3745" i="5"/>
  <c r="I3745" i="5"/>
  <c r="J3745" i="5"/>
  <c r="K3745" i="5"/>
  <c r="L3745" i="5" s="1"/>
  <c r="M3745" i="5"/>
  <c r="N3745" i="5" s="1"/>
  <c r="O3745" i="5"/>
  <c r="P3745" i="5" s="1"/>
  <c r="H3746" i="5"/>
  <c r="I3746" i="5"/>
  <c r="J3746" i="5"/>
  <c r="K3746" i="5"/>
  <c r="L3746" i="5" s="1"/>
  <c r="M3746" i="5"/>
  <c r="N3746" i="5" s="1"/>
  <c r="O3746" i="5"/>
  <c r="P3746" i="5" s="1"/>
  <c r="H3747" i="5"/>
  <c r="I3747" i="5"/>
  <c r="J3747" i="5"/>
  <c r="K3747" i="5"/>
  <c r="L3747" i="5" s="1"/>
  <c r="M3747" i="5"/>
  <c r="N3747" i="5" s="1"/>
  <c r="O3747" i="5"/>
  <c r="P3747" i="5" s="1"/>
  <c r="H3748" i="5"/>
  <c r="I3748" i="5"/>
  <c r="J3748" i="5"/>
  <c r="K3748" i="5"/>
  <c r="L3748" i="5" s="1"/>
  <c r="M3748" i="5"/>
  <c r="N3748" i="5" s="1"/>
  <c r="O3748" i="5"/>
  <c r="P3748" i="5" s="1"/>
  <c r="H3749" i="5"/>
  <c r="I3749" i="5"/>
  <c r="J3749" i="5"/>
  <c r="K3749" i="5"/>
  <c r="L3749" i="5" s="1"/>
  <c r="M3749" i="5"/>
  <c r="N3749" i="5" s="1"/>
  <c r="O3749" i="5"/>
  <c r="P3749" i="5" s="1"/>
  <c r="H3750" i="5"/>
  <c r="I3750" i="5"/>
  <c r="J3750" i="5"/>
  <c r="K3750" i="5"/>
  <c r="L3750" i="5" s="1"/>
  <c r="M3750" i="5"/>
  <c r="N3750" i="5" s="1"/>
  <c r="O3750" i="5"/>
  <c r="P3750" i="5" s="1"/>
  <c r="H3751" i="5"/>
  <c r="I3751" i="5"/>
  <c r="J3751" i="5"/>
  <c r="K3751" i="5"/>
  <c r="L3751" i="5" s="1"/>
  <c r="M3751" i="5"/>
  <c r="N3751" i="5" s="1"/>
  <c r="O3751" i="5"/>
  <c r="P3751" i="5" s="1"/>
  <c r="H3752" i="5"/>
  <c r="I3752" i="5"/>
  <c r="J3752" i="5"/>
  <c r="K3752" i="5"/>
  <c r="L3752" i="5" s="1"/>
  <c r="M3752" i="5"/>
  <c r="N3752" i="5" s="1"/>
  <c r="O3752" i="5"/>
  <c r="P3752" i="5" s="1"/>
  <c r="H3753" i="5"/>
  <c r="I3753" i="5"/>
  <c r="J3753" i="5"/>
  <c r="K3753" i="5"/>
  <c r="L3753" i="5" s="1"/>
  <c r="M3753" i="5"/>
  <c r="N3753" i="5" s="1"/>
  <c r="O3753" i="5"/>
  <c r="P3753" i="5" s="1"/>
  <c r="H3754" i="5"/>
  <c r="I3754" i="5"/>
  <c r="J3754" i="5"/>
  <c r="K3754" i="5"/>
  <c r="L3754" i="5" s="1"/>
  <c r="M3754" i="5"/>
  <c r="N3754" i="5" s="1"/>
  <c r="O3754" i="5"/>
  <c r="P3754" i="5" s="1"/>
  <c r="H3755" i="5"/>
  <c r="I3755" i="5"/>
  <c r="J3755" i="5"/>
  <c r="K3755" i="5"/>
  <c r="L3755" i="5" s="1"/>
  <c r="M3755" i="5"/>
  <c r="N3755" i="5" s="1"/>
  <c r="O3755" i="5"/>
  <c r="P3755" i="5" s="1"/>
  <c r="H3756" i="5"/>
  <c r="I3756" i="5"/>
  <c r="J3756" i="5"/>
  <c r="K3756" i="5"/>
  <c r="L3756" i="5" s="1"/>
  <c r="M3756" i="5"/>
  <c r="N3756" i="5" s="1"/>
  <c r="O3756" i="5"/>
  <c r="P3756" i="5" s="1"/>
  <c r="H3757" i="5"/>
  <c r="I3757" i="5"/>
  <c r="J3757" i="5"/>
  <c r="K3757" i="5"/>
  <c r="L3757" i="5" s="1"/>
  <c r="M3757" i="5"/>
  <c r="N3757" i="5" s="1"/>
  <c r="O3757" i="5"/>
  <c r="P3757" i="5" s="1"/>
  <c r="H3758" i="5"/>
  <c r="I3758" i="5"/>
  <c r="J3758" i="5"/>
  <c r="K3758" i="5"/>
  <c r="L3758" i="5" s="1"/>
  <c r="M3758" i="5"/>
  <c r="N3758" i="5" s="1"/>
  <c r="O3758" i="5"/>
  <c r="P3758" i="5" s="1"/>
  <c r="H3759" i="5"/>
  <c r="I3759" i="5"/>
  <c r="J3759" i="5"/>
  <c r="K3759" i="5"/>
  <c r="L3759" i="5" s="1"/>
  <c r="M3759" i="5"/>
  <c r="N3759" i="5" s="1"/>
  <c r="O3759" i="5"/>
  <c r="P3759" i="5" s="1"/>
  <c r="H3760" i="5"/>
  <c r="I3760" i="5"/>
  <c r="J3760" i="5"/>
  <c r="K3760" i="5"/>
  <c r="L3760" i="5" s="1"/>
  <c r="M3760" i="5"/>
  <c r="N3760" i="5" s="1"/>
  <c r="O3760" i="5"/>
  <c r="P3760" i="5" s="1"/>
  <c r="H3761" i="5"/>
  <c r="I3761" i="5"/>
  <c r="J3761" i="5"/>
  <c r="K3761" i="5"/>
  <c r="L3761" i="5" s="1"/>
  <c r="M3761" i="5"/>
  <c r="N3761" i="5" s="1"/>
  <c r="O3761" i="5"/>
  <c r="P3761" i="5" s="1"/>
  <c r="H3762" i="5"/>
  <c r="I3762" i="5"/>
  <c r="J3762" i="5"/>
  <c r="K3762" i="5"/>
  <c r="L3762" i="5" s="1"/>
  <c r="M3762" i="5"/>
  <c r="N3762" i="5" s="1"/>
  <c r="O3762" i="5"/>
  <c r="P3762" i="5" s="1"/>
  <c r="H3763" i="5"/>
  <c r="I3763" i="5"/>
  <c r="J3763" i="5"/>
  <c r="K3763" i="5"/>
  <c r="L3763" i="5" s="1"/>
  <c r="M3763" i="5"/>
  <c r="N3763" i="5" s="1"/>
  <c r="O3763" i="5"/>
  <c r="P3763" i="5" s="1"/>
  <c r="H3764" i="5"/>
  <c r="I3764" i="5"/>
  <c r="J3764" i="5"/>
  <c r="K3764" i="5"/>
  <c r="L3764" i="5" s="1"/>
  <c r="M3764" i="5"/>
  <c r="N3764" i="5" s="1"/>
  <c r="O3764" i="5"/>
  <c r="P3764" i="5" s="1"/>
  <c r="H3765" i="5"/>
  <c r="I3765" i="5"/>
  <c r="J3765" i="5"/>
  <c r="K3765" i="5"/>
  <c r="L3765" i="5" s="1"/>
  <c r="M3765" i="5"/>
  <c r="N3765" i="5" s="1"/>
  <c r="O3765" i="5"/>
  <c r="P3765" i="5" s="1"/>
  <c r="H3766" i="5"/>
  <c r="I3766" i="5"/>
  <c r="J3766" i="5"/>
  <c r="K3766" i="5"/>
  <c r="L3766" i="5" s="1"/>
  <c r="M3766" i="5"/>
  <c r="N3766" i="5" s="1"/>
  <c r="O3766" i="5"/>
  <c r="P3766" i="5" s="1"/>
  <c r="H3767" i="5"/>
  <c r="I3767" i="5"/>
  <c r="J3767" i="5"/>
  <c r="K3767" i="5"/>
  <c r="L3767" i="5" s="1"/>
  <c r="M3767" i="5"/>
  <c r="N3767" i="5" s="1"/>
  <c r="O3767" i="5"/>
  <c r="P3767" i="5" s="1"/>
  <c r="H3768" i="5"/>
  <c r="I3768" i="5"/>
  <c r="J3768" i="5"/>
  <c r="K3768" i="5"/>
  <c r="L3768" i="5" s="1"/>
  <c r="M3768" i="5"/>
  <c r="N3768" i="5" s="1"/>
  <c r="O3768" i="5"/>
  <c r="P3768" i="5" s="1"/>
  <c r="H3769" i="5"/>
  <c r="I3769" i="5"/>
  <c r="J3769" i="5"/>
  <c r="K3769" i="5"/>
  <c r="L3769" i="5" s="1"/>
  <c r="M3769" i="5"/>
  <c r="N3769" i="5" s="1"/>
  <c r="O3769" i="5"/>
  <c r="P3769" i="5" s="1"/>
  <c r="H3770" i="5"/>
  <c r="I3770" i="5"/>
  <c r="J3770" i="5"/>
  <c r="K3770" i="5"/>
  <c r="L3770" i="5" s="1"/>
  <c r="M3770" i="5"/>
  <c r="N3770" i="5" s="1"/>
  <c r="O3770" i="5"/>
  <c r="P3770" i="5" s="1"/>
  <c r="H3771" i="5"/>
  <c r="I3771" i="5"/>
  <c r="J3771" i="5"/>
  <c r="K3771" i="5"/>
  <c r="L3771" i="5" s="1"/>
  <c r="M3771" i="5"/>
  <c r="N3771" i="5" s="1"/>
  <c r="O3771" i="5"/>
  <c r="P3771" i="5" s="1"/>
  <c r="H3772" i="5"/>
  <c r="I3772" i="5"/>
  <c r="J3772" i="5"/>
  <c r="K3772" i="5"/>
  <c r="L3772" i="5" s="1"/>
  <c r="M3772" i="5"/>
  <c r="N3772" i="5" s="1"/>
  <c r="O3772" i="5"/>
  <c r="P3772" i="5" s="1"/>
  <c r="H3773" i="5"/>
  <c r="I3773" i="5"/>
  <c r="J3773" i="5"/>
  <c r="K3773" i="5"/>
  <c r="L3773" i="5" s="1"/>
  <c r="M3773" i="5"/>
  <c r="N3773" i="5" s="1"/>
  <c r="O3773" i="5"/>
  <c r="P3773" i="5" s="1"/>
  <c r="H3774" i="5"/>
  <c r="I3774" i="5"/>
  <c r="J3774" i="5"/>
  <c r="K3774" i="5"/>
  <c r="L3774" i="5" s="1"/>
  <c r="M3774" i="5"/>
  <c r="N3774" i="5" s="1"/>
  <c r="O3774" i="5"/>
  <c r="P3774" i="5" s="1"/>
  <c r="H3775" i="5"/>
  <c r="I3775" i="5"/>
  <c r="J3775" i="5"/>
  <c r="K3775" i="5"/>
  <c r="L3775" i="5" s="1"/>
  <c r="M3775" i="5"/>
  <c r="N3775" i="5" s="1"/>
  <c r="O3775" i="5"/>
  <c r="P3775" i="5" s="1"/>
  <c r="H3776" i="5"/>
  <c r="I3776" i="5"/>
  <c r="J3776" i="5"/>
  <c r="K3776" i="5"/>
  <c r="L3776" i="5" s="1"/>
  <c r="M3776" i="5"/>
  <c r="N3776" i="5" s="1"/>
  <c r="O3776" i="5"/>
  <c r="P3776" i="5" s="1"/>
  <c r="H3777" i="5"/>
  <c r="I3777" i="5"/>
  <c r="J3777" i="5"/>
  <c r="K3777" i="5"/>
  <c r="L3777" i="5" s="1"/>
  <c r="M3777" i="5"/>
  <c r="N3777" i="5" s="1"/>
  <c r="O3777" i="5"/>
  <c r="P3777" i="5" s="1"/>
  <c r="H3778" i="5"/>
  <c r="I3778" i="5"/>
  <c r="J3778" i="5"/>
  <c r="K3778" i="5"/>
  <c r="L3778" i="5" s="1"/>
  <c r="M3778" i="5"/>
  <c r="N3778" i="5" s="1"/>
  <c r="O3778" i="5"/>
  <c r="P3778" i="5" s="1"/>
  <c r="H3779" i="5"/>
  <c r="I3779" i="5"/>
  <c r="J3779" i="5"/>
  <c r="K3779" i="5"/>
  <c r="L3779" i="5" s="1"/>
  <c r="M3779" i="5"/>
  <c r="N3779" i="5" s="1"/>
  <c r="O3779" i="5"/>
  <c r="P3779" i="5" s="1"/>
  <c r="H3780" i="5"/>
  <c r="I3780" i="5"/>
  <c r="J3780" i="5"/>
  <c r="K3780" i="5"/>
  <c r="L3780" i="5" s="1"/>
  <c r="M3780" i="5"/>
  <c r="N3780" i="5" s="1"/>
  <c r="O3780" i="5"/>
  <c r="P3780" i="5" s="1"/>
  <c r="H3781" i="5"/>
  <c r="I3781" i="5"/>
  <c r="J3781" i="5"/>
  <c r="K3781" i="5"/>
  <c r="L3781" i="5" s="1"/>
  <c r="M3781" i="5"/>
  <c r="N3781" i="5" s="1"/>
  <c r="O3781" i="5"/>
  <c r="P3781" i="5" s="1"/>
  <c r="H3782" i="5"/>
  <c r="I3782" i="5"/>
  <c r="J3782" i="5"/>
  <c r="K3782" i="5"/>
  <c r="L3782" i="5" s="1"/>
  <c r="M3782" i="5"/>
  <c r="N3782" i="5" s="1"/>
  <c r="O3782" i="5"/>
  <c r="P3782" i="5" s="1"/>
  <c r="H3783" i="5"/>
  <c r="I3783" i="5"/>
  <c r="J3783" i="5"/>
  <c r="K3783" i="5"/>
  <c r="L3783" i="5" s="1"/>
  <c r="M3783" i="5"/>
  <c r="N3783" i="5" s="1"/>
  <c r="O3783" i="5"/>
  <c r="P3783" i="5" s="1"/>
  <c r="H3784" i="5"/>
  <c r="I3784" i="5"/>
  <c r="J3784" i="5"/>
  <c r="K3784" i="5"/>
  <c r="L3784" i="5" s="1"/>
  <c r="M3784" i="5"/>
  <c r="N3784" i="5" s="1"/>
  <c r="O3784" i="5"/>
  <c r="P3784" i="5" s="1"/>
  <c r="H3785" i="5"/>
  <c r="I3785" i="5"/>
  <c r="J3785" i="5"/>
  <c r="K3785" i="5"/>
  <c r="L3785" i="5" s="1"/>
  <c r="M3785" i="5"/>
  <c r="N3785" i="5" s="1"/>
  <c r="O3785" i="5"/>
  <c r="P3785" i="5" s="1"/>
  <c r="H3786" i="5"/>
  <c r="I3786" i="5"/>
  <c r="J3786" i="5"/>
  <c r="K3786" i="5"/>
  <c r="L3786" i="5" s="1"/>
  <c r="M3786" i="5"/>
  <c r="N3786" i="5" s="1"/>
  <c r="O3786" i="5"/>
  <c r="P3786" i="5" s="1"/>
  <c r="H3787" i="5"/>
  <c r="I3787" i="5"/>
  <c r="J3787" i="5"/>
  <c r="K3787" i="5"/>
  <c r="L3787" i="5" s="1"/>
  <c r="M3787" i="5"/>
  <c r="N3787" i="5" s="1"/>
  <c r="O3787" i="5"/>
  <c r="P3787" i="5" s="1"/>
  <c r="H3788" i="5"/>
  <c r="I3788" i="5"/>
  <c r="J3788" i="5"/>
  <c r="K3788" i="5"/>
  <c r="L3788" i="5" s="1"/>
  <c r="M3788" i="5"/>
  <c r="N3788" i="5" s="1"/>
  <c r="O3788" i="5"/>
  <c r="P3788" i="5" s="1"/>
  <c r="H3789" i="5"/>
  <c r="I3789" i="5"/>
  <c r="J3789" i="5"/>
  <c r="K3789" i="5"/>
  <c r="L3789" i="5" s="1"/>
  <c r="M3789" i="5"/>
  <c r="N3789" i="5" s="1"/>
  <c r="O3789" i="5"/>
  <c r="P3789" i="5" s="1"/>
  <c r="H3790" i="5"/>
  <c r="I3790" i="5"/>
  <c r="J3790" i="5"/>
  <c r="K3790" i="5"/>
  <c r="L3790" i="5" s="1"/>
  <c r="M3790" i="5"/>
  <c r="N3790" i="5" s="1"/>
  <c r="O3790" i="5"/>
  <c r="P3790" i="5" s="1"/>
  <c r="H3791" i="5"/>
  <c r="I3791" i="5"/>
  <c r="J3791" i="5"/>
  <c r="K3791" i="5"/>
  <c r="L3791" i="5" s="1"/>
  <c r="M3791" i="5"/>
  <c r="N3791" i="5" s="1"/>
  <c r="O3791" i="5"/>
  <c r="P3791" i="5" s="1"/>
  <c r="H3792" i="5"/>
  <c r="I3792" i="5"/>
  <c r="J3792" i="5"/>
  <c r="K3792" i="5"/>
  <c r="L3792" i="5" s="1"/>
  <c r="M3792" i="5"/>
  <c r="N3792" i="5" s="1"/>
  <c r="O3792" i="5"/>
  <c r="P3792" i="5" s="1"/>
  <c r="H3793" i="5"/>
  <c r="I3793" i="5"/>
  <c r="J3793" i="5"/>
  <c r="K3793" i="5"/>
  <c r="L3793" i="5" s="1"/>
  <c r="M3793" i="5"/>
  <c r="N3793" i="5" s="1"/>
  <c r="O3793" i="5"/>
  <c r="P3793" i="5" s="1"/>
  <c r="H3794" i="5"/>
  <c r="I3794" i="5"/>
  <c r="J3794" i="5"/>
  <c r="K3794" i="5"/>
  <c r="L3794" i="5" s="1"/>
  <c r="M3794" i="5"/>
  <c r="N3794" i="5" s="1"/>
  <c r="O3794" i="5"/>
  <c r="P3794" i="5" s="1"/>
  <c r="H3795" i="5"/>
  <c r="I3795" i="5"/>
  <c r="J3795" i="5"/>
  <c r="K3795" i="5"/>
  <c r="L3795" i="5" s="1"/>
  <c r="M3795" i="5"/>
  <c r="N3795" i="5" s="1"/>
  <c r="O3795" i="5"/>
  <c r="P3795" i="5" s="1"/>
  <c r="H3796" i="5"/>
  <c r="I3796" i="5"/>
  <c r="J3796" i="5"/>
  <c r="K3796" i="5"/>
  <c r="L3796" i="5" s="1"/>
  <c r="M3796" i="5"/>
  <c r="N3796" i="5" s="1"/>
  <c r="O3796" i="5"/>
  <c r="P3796" i="5" s="1"/>
  <c r="H3797" i="5"/>
  <c r="I3797" i="5"/>
  <c r="J3797" i="5"/>
  <c r="K3797" i="5"/>
  <c r="L3797" i="5" s="1"/>
  <c r="M3797" i="5"/>
  <c r="N3797" i="5" s="1"/>
  <c r="O3797" i="5"/>
  <c r="P3797" i="5" s="1"/>
  <c r="H3798" i="5"/>
  <c r="I3798" i="5"/>
  <c r="J3798" i="5"/>
  <c r="K3798" i="5"/>
  <c r="L3798" i="5" s="1"/>
  <c r="M3798" i="5"/>
  <c r="N3798" i="5" s="1"/>
  <c r="O3798" i="5"/>
  <c r="P3798" i="5" s="1"/>
  <c r="H3799" i="5"/>
  <c r="I3799" i="5"/>
  <c r="J3799" i="5"/>
  <c r="K3799" i="5"/>
  <c r="L3799" i="5" s="1"/>
  <c r="M3799" i="5"/>
  <c r="N3799" i="5" s="1"/>
  <c r="O3799" i="5"/>
  <c r="P3799" i="5" s="1"/>
  <c r="H3800" i="5"/>
  <c r="I3800" i="5"/>
  <c r="J3800" i="5"/>
  <c r="K3800" i="5"/>
  <c r="L3800" i="5" s="1"/>
  <c r="M3800" i="5"/>
  <c r="N3800" i="5" s="1"/>
  <c r="O3800" i="5"/>
  <c r="P3800" i="5" s="1"/>
  <c r="H3801" i="5"/>
  <c r="I3801" i="5"/>
  <c r="J3801" i="5"/>
  <c r="K3801" i="5"/>
  <c r="L3801" i="5" s="1"/>
  <c r="M3801" i="5"/>
  <c r="N3801" i="5" s="1"/>
  <c r="O3801" i="5"/>
  <c r="P3801" i="5" s="1"/>
  <c r="H3802" i="5"/>
  <c r="I3802" i="5"/>
  <c r="J3802" i="5"/>
  <c r="K3802" i="5"/>
  <c r="L3802" i="5" s="1"/>
  <c r="M3802" i="5"/>
  <c r="N3802" i="5" s="1"/>
  <c r="O3802" i="5"/>
  <c r="P3802" i="5" s="1"/>
  <c r="H3803" i="5"/>
  <c r="I3803" i="5"/>
  <c r="J3803" i="5"/>
  <c r="K3803" i="5"/>
  <c r="L3803" i="5" s="1"/>
  <c r="M3803" i="5"/>
  <c r="N3803" i="5" s="1"/>
  <c r="O3803" i="5"/>
  <c r="P3803" i="5" s="1"/>
  <c r="H3804" i="5"/>
  <c r="I3804" i="5"/>
  <c r="J3804" i="5"/>
  <c r="K3804" i="5"/>
  <c r="L3804" i="5" s="1"/>
  <c r="M3804" i="5"/>
  <c r="N3804" i="5" s="1"/>
  <c r="O3804" i="5"/>
  <c r="P3804" i="5" s="1"/>
  <c r="H3805" i="5"/>
  <c r="I3805" i="5"/>
  <c r="J3805" i="5"/>
  <c r="K3805" i="5"/>
  <c r="L3805" i="5" s="1"/>
  <c r="M3805" i="5"/>
  <c r="N3805" i="5" s="1"/>
  <c r="O3805" i="5"/>
  <c r="P3805" i="5" s="1"/>
  <c r="H3806" i="5"/>
  <c r="I3806" i="5"/>
  <c r="J3806" i="5"/>
  <c r="K3806" i="5"/>
  <c r="L3806" i="5" s="1"/>
  <c r="M3806" i="5"/>
  <c r="N3806" i="5" s="1"/>
  <c r="O3806" i="5"/>
  <c r="P3806" i="5" s="1"/>
  <c r="H3807" i="5"/>
  <c r="I3807" i="5"/>
  <c r="J3807" i="5"/>
  <c r="K3807" i="5"/>
  <c r="L3807" i="5" s="1"/>
  <c r="M3807" i="5"/>
  <c r="N3807" i="5" s="1"/>
  <c r="O3807" i="5"/>
  <c r="P3807" i="5" s="1"/>
  <c r="H3808" i="5"/>
  <c r="I3808" i="5"/>
  <c r="J3808" i="5"/>
  <c r="K3808" i="5"/>
  <c r="L3808" i="5" s="1"/>
  <c r="M3808" i="5"/>
  <c r="N3808" i="5" s="1"/>
  <c r="O3808" i="5"/>
  <c r="P3808" i="5" s="1"/>
  <c r="H3809" i="5"/>
  <c r="I3809" i="5"/>
  <c r="J3809" i="5"/>
  <c r="K3809" i="5"/>
  <c r="L3809" i="5" s="1"/>
  <c r="M3809" i="5"/>
  <c r="N3809" i="5" s="1"/>
  <c r="O3809" i="5"/>
  <c r="P3809" i="5" s="1"/>
  <c r="H3810" i="5"/>
  <c r="I3810" i="5"/>
  <c r="J3810" i="5"/>
  <c r="K3810" i="5"/>
  <c r="L3810" i="5" s="1"/>
  <c r="M3810" i="5"/>
  <c r="N3810" i="5" s="1"/>
  <c r="O3810" i="5"/>
  <c r="P3810" i="5" s="1"/>
  <c r="H3811" i="5"/>
  <c r="I3811" i="5"/>
  <c r="J3811" i="5"/>
  <c r="K3811" i="5"/>
  <c r="L3811" i="5" s="1"/>
  <c r="M3811" i="5"/>
  <c r="N3811" i="5" s="1"/>
  <c r="O3811" i="5"/>
  <c r="P3811" i="5" s="1"/>
  <c r="H3812" i="5"/>
  <c r="I3812" i="5"/>
  <c r="J3812" i="5"/>
  <c r="K3812" i="5"/>
  <c r="L3812" i="5" s="1"/>
  <c r="M3812" i="5"/>
  <c r="N3812" i="5" s="1"/>
  <c r="O3812" i="5"/>
  <c r="P3812" i="5" s="1"/>
  <c r="H3813" i="5"/>
  <c r="I3813" i="5"/>
  <c r="J3813" i="5"/>
  <c r="K3813" i="5"/>
  <c r="L3813" i="5" s="1"/>
  <c r="M3813" i="5"/>
  <c r="N3813" i="5" s="1"/>
  <c r="O3813" i="5"/>
  <c r="P3813" i="5" s="1"/>
  <c r="H3814" i="5"/>
  <c r="I3814" i="5"/>
  <c r="J3814" i="5"/>
  <c r="K3814" i="5"/>
  <c r="L3814" i="5" s="1"/>
  <c r="M3814" i="5"/>
  <c r="N3814" i="5" s="1"/>
  <c r="O3814" i="5"/>
  <c r="P3814" i="5" s="1"/>
  <c r="H3815" i="5"/>
  <c r="I3815" i="5"/>
  <c r="J3815" i="5"/>
  <c r="K3815" i="5"/>
  <c r="L3815" i="5" s="1"/>
  <c r="M3815" i="5"/>
  <c r="N3815" i="5" s="1"/>
  <c r="O3815" i="5"/>
  <c r="P3815" i="5" s="1"/>
  <c r="H3816" i="5"/>
  <c r="I3816" i="5"/>
  <c r="J3816" i="5"/>
  <c r="K3816" i="5"/>
  <c r="L3816" i="5" s="1"/>
  <c r="M3816" i="5"/>
  <c r="N3816" i="5" s="1"/>
  <c r="O3816" i="5"/>
  <c r="P3816" i="5" s="1"/>
  <c r="H3817" i="5"/>
  <c r="I3817" i="5"/>
  <c r="J3817" i="5"/>
  <c r="K3817" i="5"/>
  <c r="L3817" i="5" s="1"/>
  <c r="M3817" i="5"/>
  <c r="N3817" i="5" s="1"/>
  <c r="O3817" i="5"/>
  <c r="P3817" i="5" s="1"/>
  <c r="H3818" i="5"/>
  <c r="I3818" i="5"/>
  <c r="J3818" i="5"/>
  <c r="K3818" i="5"/>
  <c r="L3818" i="5" s="1"/>
  <c r="M3818" i="5"/>
  <c r="N3818" i="5" s="1"/>
  <c r="O3818" i="5"/>
  <c r="P3818" i="5" s="1"/>
  <c r="H3819" i="5"/>
  <c r="I3819" i="5"/>
  <c r="J3819" i="5"/>
  <c r="K3819" i="5"/>
  <c r="L3819" i="5" s="1"/>
  <c r="M3819" i="5"/>
  <c r="N3819" i="5" s="1"/>
  <c r="O3819" i="5"/>
  <c r="P3819" i="5" s="1"/>
  <c r="H3820" i="5"/>
  <c r="I3820" i="5"/>
  <c r="J3820" i="5"/>
  <c r="K3820" i="5"/>
  <c r="L3820" i="5" s="1"/>
  <c r="M3820" i="5"/>
  <c r="N3820" i="5" s="1"/>
  <c r="O3820" i="5"/>
  <c r="P3820" i="5" s="1"/>
  <c r="H3821" i="5"/>
  <c r="I3821" i="5"/>
  <c r="J3821" i="5"/>
  <c r="K3821" i="5"/>
  <c r="L3821" i="5" s="1"/>
  <c r="M3821" i="5"/>
  <c r="N3821" i="5" s="1"/>
  <c r="O3821" i="5"/>
  <c r="P3821" i="5" s="1"/>
  <c r="H3822" i="5"/>
  <c r="I3822" i="5"/>
  <c r="J3822" i="5"/>
  <c r="K3822" i="5"/>
  <c r="L3822" i="5" s="1"/>
  <c r="M3822" i="5"/>
  <c r="N3822" i="5" s="1"/>
  <c r="O3822" i="5"/>
  <c r="P3822" i="5" s="1"/>
  <c r="H3823" i="5"/>
  <c r="I3823" i="5"/>
  <c r="J3823" i="5"/>
  <c r="K3823" i="5"/>
  <c r="L3823" i="5" s="1"/>
  <c r="M3823" i="5"/>
  <c r="N3823" i="5" s="1"/>
  <c r="O3823" i="5"/>
  <c r="P3823" i="5" s="1"/>
  <c r="H3824" i="5"/>
  <c r="I3824" i="5"/>
  <c r="J3824" i="5"/>
  <c r="K3824" i="5"/>
  <c r="L3824" i="5" s="1"/>
  <c r="M3824" i="5"/>
  <c r="N3824" i="5" s="1"/>
  <c r="O3824" i="5"/>
  <c r="P3824" i="5" s="1"/>
  <c r="H3825" i="5"/>
  <c r="I3825" i="5"/>
  <c r="J3825" i="5"/>
  <c r="K3825" i="5"/>
  <c r="L3825" i="5" s="1"/>
  <c r="M3825" i="5"/>
  <c r="N3825" i="5" s="1"/>
  <c r="O3825" i="5"/>
  <c r="P3825" i="5" s="1"/>
  <c r="H3826" i="5"/>
  <c r="I3826" i="5"/>
  <c r="J3826" i="5"/>
  <c r="K3826" i="5"/>
  <c r="L3826" i="5" s="1"/>
  <c r="M3826" i="5"/>
  <c r="N3826" i="5" s="1"/>
  <c r="O3826" i="5"/>
  <c r="P3826" i="5" s="1"/>
  <c r="H3827" i="5"/>
  <c r="I3827" i="5"/>
  <c r="J3827" i="5"/>
  <c r="K3827" i="5"/>
  <c r="L3827" i="5" s="1"/>
  <c r="M3827" i="5"/>
  <c r="N3827" i="5" s="1"/>
  <c r="O3827" i="5"/>
  <c r="P3827" i="5" s="1"/>
  <c r="H3828" i="5"/>
  <c r="I3828" i="5"/>
  <c r="J3828" i="5"/>
  <c r="K3828" i="5"/>
  <c r="L3828" i="5" s="1"/>
  <c r="M3828" i="5"/>
  <c r="N3828" i="5" s="1"/>
  <c r="O3828" i="5"/>
  <c r="P3828" i="5" s="1"/>
  <c r="H3829" i="5"/>
  <c r="I3829" i="5"/>
  <c r="J3829" i="5"/>
  <c r="K3829" i="5"/>
  <c r="L3829" i="5" s="1"/>
  <c r="M3829" i="5"/>
  <c r="N3829" i="5" s="1"/>
  <c r="O3829" i="5"/>
  <c r="P3829" i="5" s="1"/>
  <c r="H3830" i="5"/>
  <c r="I3830" i="5"/>
  <c r="J3830" i="5"/>
  <c r="K3830" i="5"/>
  <c r="L3830" i="5" s="1"/>
  <c r="M3830" i="5"/>
  <c r="N3830" i="5" s="1"/>
  <c r="O3830" i="5"/>
  <c r="P3830" i="5" s="1"/>
  <c r="H3831" i="5"/>
  <c r="I3831" i="5"/>
  <c r="J3831" i="5"/>
  <c r="K3831" i="5"/>
  <c r="L3831" i="5" s="1"/>
  <c r="M3831" i="5"/>
  <c r="N3831" i="5" s="1"/>
  <c r="O3831" i="5"/>
  <c r="P3831" i="5" s="1"/>
  <c r="H3832" i="5"/>
  <c r="I3832" i="5"/>
  <c r="J3832" i="5"/>
  <c r="K3832" i="5"/>
  <c r="L3832" i="5" s="1"/>
  <c r="M3832" i="5"/>
  <c r="N3832" i="5" s="1"/>
  <c r="O3832" i="5"/>
  <c r="P3832" i="5" s="1"/>
  <c r="H3833" i="5"/>
  <c r="I3833" i="5"/>
  <c r="J3833" i="5"/>
  <c r="K3833" i="5"/>
  <c r="L3833" i="5" s="1"/>
  <c r="M3833" i="5"/>
  <c r="N3833" i="5" s="1"/>
  <c r="O3833" i="5"/>
  <c r="P3833" i="5" s="1"/>
  <c r="H3834" i="5"/>
  <c r="I3834" i="5"/>
  <c r="J3834" i="5"/>
  <c r="K3834" i="5"/>
  <c r="L3834" i="5" s="1"/>
  <c r="M3834" i="5"/>
  <c r="N3834" i="5" s="1"/>
  <c r="O3834" i="5"/>
  <c r="P3834" i="5" s="1"/>
  <c r="H3835" i="5"/>
  <c r="I3835" i="5"/>
  <c r="J3835" i="5"/>
  <c r="K3835" i="5"/>
  <c r="L3835" i="5" s="1"/>
  <c r="M3835" i="5"/>
  <c r="N3835" i="5" s="1"/>
  <c r="O3835" i="5"/>
  <c r="P3835" i="5" s="1"/>
  <c r="H3836" i="5"/>
  <c r="I3836" i="5"/>
  <c r="J3836" i="5"/>
  <c r="K3836" i="5"/>
  <c r="L3836" i="5" s="1"/>
  <c r="M3836" i="5"/>
  <c r="N3836" i="5" s="1"/>
  <c r="O3836" i="5"/>
  <c r="P3836" i="5" s="1"/>
  <c r="H3837" i="5"/>
  <c r="I3837" i="5"/>
  <c r="J3837" i="5"/>
  <c r="K3837" i="5"/>
  <c r="L3837" i="5" s="1"/>
  <c r="M3837" i="5"/>
  <c r="N3837" i="5" s="1"/>
  <c r="O3837" i="5"/>
  <c r="P3837" i="5" s="1"/>
  <c r="H3838" i="5"/>
  <c r="I3838" i="5"/>
  <c r="J3838" i="5"/>
  <c r="K3838" i="5"/>
  <c r="L3838" i="5" s="1"/>
  <c r="M3838" i="5"/>
  <c r="N3838" i="5" s="1"/>
  <c r="O3838" i="5"/>
  <c r="P3838" i="5" s="1"/>
  <c r="H3839" i="5"/>
  <c r="I3839" i="5"/>
  <c r="J3839" i="5"/>
  <c r="K3839" i="5"/>
  <c r="L3839" i="5" s="1"/>
  <c r="M3839" i="5"/>
  <c r="N3839" i="5" s="1"/>
  <c r="O3839" i="5"/>
  <c r="P3839" i="5" s="1"/>
  <c r="H3840" i="5"/>
  <c r="I3840" i="5"/>
  <c r="J3840" i="5"/>
  <c r="K3840" i="5"/>
  <c r="L3840" i="5" s="1"/>
  <c r="M3840" i="5"/>
  <c r="N3840" i="5" s="1"/>
  <c r="O3840" i="5"/>
  <c r="P3840" i="5" s="1"/>
  <c r="H3841" i="5"/>
  <c r="I3841" i="5"/>
  <c r="J3841" i="5"/>
  <c r="K3841" i="5"/>
  <c r="L3841" i="5" s="1"/>
  <c r="M3841" i="5"/>
  <c r="N3841" i="5" s="1"/>
  <c r="O3841" i="5"/>
  <c r="P3841" i="5" s="1"/>
  <c r="H3842" i="5"/>
  <c r="I3842" i="5"/>
  <c r="J3842" i="5"/>
  <c r="K3842" i="5"/>
  <c r="L3842" i="5" s="1"/>
  <c r="M3842" i="5"/>
  <c r="N3842" i="5" s="1"/>
  <c r="O3842" i="5"/>
  <c r="P3842" i="5" s="1"/>
  <c r="H3843" i="5"/>
  <c r="I3843" i="5"/>
  <c r="J3843" i="5"/>
  <c r="K3843" i="5"/>
  <c r="L3843" i="5" s="1"/>
  <c r="M3843" i="5"/>
  <c r="N3843" i="5" s="1"/>
  <c r="O3843" i="5"/>
  <c r="P3843" i="5" s="1"/>
  <c r="H3844" i="5"/>
  <c r="I3844" i="5"/>
  <c r="J3844" i="5"/>
  <c r="K3844" i="5"/>
  <c r="L3844" i="5" s="1"/>
  <c r="M3844" i="5"/>
  <c r="N3844" i="5" s="1"/>
  <c r="O3844" i="5"/>
  <c r="P3844" i="5" s="1"/>
  <c r="H3845" i="5"/>
  <c r="I3845" i="5"/>
  <c r="J3845" i="5"/>
  <c r="K3845" i="5"/>
  <c r="L3845" i="5" s="1"/>
  <c r="M3845" i="5"/>
  <c r="N3845" i="5" s="1"/>
  <c r="O3845" i="5"/>
  <c r="P3845" i="5" s="1"/>
  <c r="H3846" i="5"/>
  <c r="I3846" i="5"/>
  <c r="J3846" i="5"/>
  <c r="K3846" i="5"/>
  <c r="L3846" i="5" s="1"/>
  <c r="M3846" i="5"/>
  <c r="N3846" i="5" s="1"/>
  <c r="O3846" i="5"/>
  <c r="P3846" i="5" s="1"/>
  <c r="H3847" i="5"/>
  <c r="I3847" i="5"/>
  <c r="J3847" i="5"/>
  <c r="K3847" i="5"/>
  <c r="L3847" i="5" s="1"/>
  <c r="M3847" i="5"/>
  <c r="N3847" i="5" s="1"/>
  <c r="O3847" i="5"/>
  <c r="P3847" i="5" s="1"/>
  <c r="H3848" i="5"/>
  <c r="I3848" i="5"/>
  <c r="J3848" i="5"/>
  <c r="K3848" i="5"/>
  <c r="L3848" i="5" s="1"/>
  <c r="M3848" i="5"/>
  <c r="N3848" i="5" s="1"/>
  <c r="O3848" i="5"/>
  <c r="P3848" i="5" s="1"/>
  <c r="H3849" i="5"/>
  <c r="I3849" i="5"/>
  <c r="J3849" i="5"/>
  <c r="K3849" i="5"/>
  <c r="L3849" i="5" s="1"/>
  <c r="M3849" i="5"/>
  <c r="N3849" i="5" s="1"/>
  <c r="O3849" i="5"/>
  <c r="P3849" i="5" s="1"/>
  <c r="H3850" i="5"/>
  <c r="I3850" i="5"/>
  <c r="J3850" i="5"/>
  <c r="K3850" i="5"/>
  <c r="L3850" i="5" s="1"/>
  <c r="M3850" i="5"/>
  <c r="N3850" i="5" s="1"/>
  <c r="O3850" i="5"/>
  <c r="P3850" i="5" s="1"/>
  <c r="H3851" i="5"/>
  <c r="I3851" i="5"/>
  <c r="J3851" i="5"/>
  <c r="K3851" i="5"/>
  <c r="L3851" i="5" s="1"/>
  <c r="M3851" i="5"/>
  <c r="N3851" i="5" s="1"/>
  <c r="O3851" i="5"/>
  <c r="P3851" i="5" s="1"/>
  <c r="H3852" i="5"/>
  <c r="I3852" i="5"/>
  <c r="J3852" i="5"/>
  <c r="K3852" i="5"/>
  <c r="L3852" i="5" s="1"/>
  <c r="M3852" i="5"/>
  <c r="N3852" i="5" s="1"/>
  <c r="O3852" i="5"/>
  <c r="P3852" i="5" s="1"/>
  <c r="H3853" i="5"/>
  <c r="I3853" i="5"/>
  <c r="J3853" i="5"/>
  <c r="K3853" i="5"/>
  <c r="L3853" i="5" s="1"/>
  <c r="M3853" i="5"/>
  <c r="N3853" i="5" s="1"/>
  <c r="O3853" i="5"/>
  <c r="P3853" i="5" s="1"/>
  <c r="H3854" i="5"/>
  <c r="I3854" i="5"/>
  <c r="J3854" i="5"/>
  <c r="K3854" i="5"/>
  <c r="L3854" i="5" s="1"/>
  <c r="M3854" i="5"/>
  <c r="N3854" i="5" s="1"/>
  <c r="O3854" i="5"/>
  <c r="P3854" i="5" s="1"/>
  <c r="H3855" i="5"/>
  <c r="I3855" i="5"/>
  <c r="J3855" i="5"/>
  <c r="K3855" i="5"/>
  <c r="L3855" i="5" s="1"/>
  <c r="M3855" i="5"/>
  <c r="N3855" i="5" s="1"/>
  <c r="O3855" i="5"/>
  <c r="P3855" i="5" s="1"/>
  <c r="H3856" i="5"/>
  <c r="I3856" i="5"/>
  <c r="J3856" i="5"/>
  <c r="K3856" i="5"/>
  <c r="L3856" i="5" s="1"/>
  <c r="M3856" i="5"/>
  <c r="N3856" i="5" s="1"/>
  <c r="O3856" i="5"/>
  <c r="P3856" i="5" s="1"/>
  <c r="H3857" i="5"/>
  <c r="I3857" i="5"/>
  <c r="J3857" i="5"/>
  <c r="K3857" i="5"/>
  <c r="L3857" i="5" s="1"/>
  <c r="M3857" i="5"/>
  <c r="N3857" i="5" s="1"/>
  <c r="O3857" i="5"/>
  <c r="P3857" i="5" s="1"/>
  <c r="H3858" i="5"/>
  <c r="I3858" i="5"/>
  <c r="J3858" i="5"/>
  <c r="K3858" i="5"/>
  <c r="L3858" i="5" s="1"/>
  <c r="M3858" i="5"/>
  <c r="N3858" i="5" s="1"/>
  <c r="O3858" i="5"/>
  <c r="P3858" i="5" s="1"/>
  <c r="H3859" i="5"/>
  <c r="I3859" i="5"/>
  <c r="J3859" i="5"/>
  <c r="K3859" i="5"/>
  <c r="L3859" i="5" s="1"/>
  <c r="M3859" i="5"/>
  <c r="N3859" i="5" s="1"/>
  <c r="O3859" i="5"/>
  <c r="P3859" i="5" s="1"/>
  <c r="H3860" i="5"/>
  <c r="I3860" i="5"/>
  <c r="J3860" i="5"/>
  <c r="K3860" i="5"/>
  <c r="L3860" i="5" s="1"/>
  <c r="M3860" i="5"/>
  <c r="N3860" i="5" s="1"/>
  <c r="O3860" i="5"/>
  <c r="P3860" i="5" s="1"/>
  <c r="H3861" i="5"/>
  <c r="I3861" i="5"/>
  <c r="J3861" i="5"/>
  <c r="K3861" i="5"/>
  <c r="L3861" i="5" s="1"/>
  <c r="M3861" i="5"/>
  <c r="N3861" i="5" s="1"/>
  <c r="O3861" i="5"/>
  <c r="P3861" i="5" s="1"/>
  <c r="H3862" i="5"/>
  <c r="I3862" i="5"/>
  <c r="J3862" i="5"/>
  <c r="K3862" i="5"/>
  <c r="L3862" i="5" s="1"/>
  <c r="M3862" i="5"/>
  <c r="N3862" i="5" s="1"/>
  <c r="O3862" i="5"/>
  <c r="P3862" i="5" s="1"/>
  <c r="H3863" i="5"/>
  <c r="I3863" i="5"/>
  <c r="J3863" i="5"/>
  <c r="K3863" i="5"/>
  <c r="L3863" i="5" s="1"/>
  <c r="M3863" i="5"/>
  <c r="N3863" i="5" s="1"/>
  <c r="O3863" i="5"/>
  <c r="P3863" i="5" s="1"/>
  <c r="H3864" i="5"/>
  <c r="I3864" i="5"/>
  <c r="J3864" i="5"/>
  <c r="K3864" i="5"/>
  <c r="L3864" i="5" s="1"/>
  <c r="M3864" i="5"/>
  <c r="N3864" i="5" s="1"/>
  <c r="O3864" i="5"/>
  <c r="P3864" i="5" s="1"/>
  <c r="H3865" i="5"/>
  <c r="I3865" i="5"/>
  <c r="J3865" i="5"/>
  <c r="K3865" i="5"/>
  <c r="L3865" i="5" s="1"/>
  <c r="M3865" i="5"/>
  <c r="N3865" i="5" s="1"/>
  <c r="O3865" i="5"/>
  <c r="P3865" i="5" s="1"/>
  <c r="H3866" i="5"/>
  <c r="I3866" i="5"/>
  <c r="J3866" i="5"/>
  <c r="K3866" i="5"/>
  <c r="L3866" i="5" s="1"/>
  <c r="M3866" i="5"/>
  <c r="N3866" i="5" s="1"/>
  <c r="O3866" i="5"/>
  <c r="P3866" i="5" s="1"/>
  <c r="H3867" i="5"/>
  <c r="I3867" i="5"/>
  <c r="J3867" i="5"/>
  <c r="K3867" i="5"/>
  <c r="L3867" i="5" s="1"/>
  <c r="M3867" i="5"/>
  <c r="N3867" i="5" s="1"/>
  <c r="O3867" i="5"/>
  <c r="P3867" i="5" s="1"/>
  <c r="H3868" i="5"/>
  <c r="I3868" i="5"/>
  <c r="J3868" i="5"/>
  <c r="K3868" i="5"/>
  <c r="L3868" i="5" s="1"/>
  <c r="M3868" i="5"/>
  <c r="N3868" i="5" s="1"/>
  <c r="O3868" i="5"/>
  <c r="P3868" i="5" s="1"/>
  <c r="H3869" i="5"/>
  <c r="I3869" i="5"/>
  <c r="J3869" i="5"/>
  <c r="K3869" i="5"/>
  <c r="L3869" i="5" s="1"/>
  <c r="M3869" i="5"/>
  <c r="N3869" i="5" s="1"/>
  <c r="O3869" i="5"/>
  <c r="P3869" i="5" s="1"/>
  <c r="H3870" i="5"/>
  <c r="I3870" i="5"/>
  <c r="J3870" i="5"/>
  <c r="K3870" i="5"/>
  <c r="L3870" i="5" s="1"/>
  <c r="M3870" i="5"/>
  <c r="N3870" i="5" s="1"/>
  <c r="O3870" i="5"/>
  <c r="P3870" i="5" s="1"/>
  <c r="H3871" i="5"/>
  <c r="I3871" i="5"/>
  <c r="J3871" i="5"/>
  <c r="K3871" i="5"/>
  <c r="L3871" i="5" s="1"/>
  <c r="M3871" i="5"/>
  <c r="N3871" i="5" s="1"/>
  <c r="O3871" i="5"/>
  <c r="P3871" i="5" s="1"/>
  <c r="H3872" i="5"/>
  <c r="I3872" i="5"/>
  <c r="J3872" i="5"/>
  <c r="K3872" i="5"/>
  <c r="L3872" i="5" s="1"/>
  <c r="M3872" i="5"/>
  <c r="N3872" i="5" s="1"/>
  <c r="O3872" i="5"/>
  <c r="P3872" i="5" s="1"/>
  <c r="H3873" i="5"/>
  <c r="I3873" i="5"/>
  <c r="J3873" i="5"/>
  <c r="K3873" i="5"/>
  <c r="L3873" i="5" s="1"/>
  <c r="M3873" i="5"/>
  <c r="N3873" i="5" s="1"/>
  <c r="O3873" i="5"/>
  <c r="P3873" i="5" s="1"/>
  <c r="H3874" i="5"/>
  <c r="I3874" i="5"/>
  <c r="J3874" i="5"/>
  <c r="K3874" i="5"/>
  <c r="L3874" i="5" s="1"/>
  <c r="M3874" i="5"/>
  <c r="N3874" i="5" s="1"/>
  <c r="O3874" i="5"/>
  <c r="P3874" i="5" s="1"/>
  <c r="H3875" i="5"/>
  <c r="I3875" i="5"/>
  <c r="J3875" i="5"/>
  <c r="K3875" i="5"/>
  <c r="L3875" i="5" s="1"/>
  <c r="M3875" i="5"/>
  <c r="N3875" i="5" s="1"/>
  <c r="O3875" i="5"/>
  <c r="P3875" i="5" s="1"/>
  <c r="H3876" i="5"/>
  <c r="I3876" i="5"/>
  <c r="J3876" i="5"/>
  <c r="K3876" i="5"/>
  <c r="L3876" i="5" s="1"/>
  <c r="M3876" i="5"/>
  <c r="N3876" i="5" s="1"/>
  <c r="O3876" i="5"/>
  <c r="P3876" i="5" s="1"/>
  <c r="H3877" i="5"/>
  <c r="I3877" i="5"/>
  <c r="J3877" i="5"/>
  <c r="K3877" i="5"/>
  <c r="L3877" i="5" s="1"/>
  <c r="M3877" i="5"/>
  <c r="N3877" i="5" s="1"/>
  <c r="O3877" i="5"/>
  <c r="P3877" i="5" s="1"/>
  <c r="H3878" i="5"/>
  <c r="I3878" i="5"/>
  <c r="J3878" i="5"/>
  <c r="K3878" i="5"/>
  <c r="L3878" i="5" s="1"/>
  <c r="M3878" i="5"/>
  <c r="N3878" i="5" s="1"/>
  <c r="O3878" i="5"/>
  <c r="P3878" i="5" s="1"/>
  <c r="H3879" i="5"/>
  <c r="I3879" i="5"/>
  <c r="J3879" i="5"/>
  <c r="K3879" i="5"/>
  <c r="L3879" i="5" s="1"/>
  <c r="M3879" i="5"/>
  <c r="N3879" i="5" s="1"/>
  <c r="O3879" i="5"/>
  <c r="P3879" i="5" s="1"/>
  <c r="H3880" i="5"/>
  <c r="I3880" i="5"/>
  <c r="J3880" i="5"/>
  <c r="K3880" i="5"/>
  <c r="L3880" i="5" s="1"/>
  <c r="M3880" i="5"/>
  <c r="N3880" i="5" s="1"/>
  <c r="O3880" i="5"/>
  <c r="P3880" i="5" s="1"/>
  <c r="H3881" i="5"/>
  <c r="I3881" i="5"/>
  <c r="J3881" i="5"/>
  <c r="K3881" i="5"/>
  <c r="L3881" i="5" s="1"/>
  <c r="M3881" i="5"/>
  <c r="N3881" i="5" s="1"/>
  <c r="O3881" i="5"/>
  <c r="P3881" i="5" s="1"/>
  <c r="H3882" i="5"/>
  <c r="I3882" i="5"/>
  <c r="J3882" i="5"/>
  <c r="K3882" i="5"/>
  <c r="L3882" i="5" s="1"/>
  <c r="M3882" i="5"/>
  <c r="N3882" i="5" s="1"/>
  <c r="O3882" i="5"/>
  <c r="P3882" i="5" s="1"/>
  <c r="H3883" i="5"/>
  <c r="I3883" i="5"/>
  <c r="J3883" i="5"/>
  <c r="K3883" i="5"/>
  <c r="L3883" i="5" s="1"/>
  <c r="M3883" i="5"/>
  <c r="N3883" i="5" s="1"/>
  <c r="O3883" i="5"/>
  <c r="P3883" i="5" s="1"/>
  <c r="H3884" i="5"/>
  <c r="I3884" i="5"/>
  <c r="J3884" i="5"/>
  <c r="K3884" i="5"/>
  <c r="L3884" i="5" s="1"/>
  <c r="M3884" i="5"/>
  <c r="N3884" i="5" s="1"/>
  <c r="O3884" i="5"/>
  <c r="P3884" i="5" s="1"/>
  <c r="H3885" i="5"/>
  <c r="I3885" i="5"/>
  <c r="J3885" i="5"/>
  <c r="K3885" i="5"/>
  <c r="L3885" i="5" s="1"/>
  <c r="M3885" i="5"/>
  <c r="N3885" i="5" s="1"/>
  <c r="O3885" i="5"/>
  <c r="P3885" i="5" s="1"/>
  <c r="H3886" i="5"/>
  <c r="I3886" i="5"/>
  <c r="J3886" i="5"/>
  <c r="K3886" i="5"/>
  <c r="L3886" i="5" s="1"/>
  <c r="M3886" i="5"/>
  <c r="N3886" i="5" s="1"/>
  <c r="O3886" i="5"/>
  <c r="P3886" i="5" s="1"/>
  <c r="H3887" i="5"/>
  <c r="I3887" i="5"/>
  <c r="J3887" i="5"/>
  <c r="K3887" i="5"/>
  <c r="L3887" i="5" s="1"/>
  <c r="M3887" i="5"/>
  <c r="N3887" i="5" s="1"/>
  <c r="O3887" i="5"/>
  <c r="P3887" i="5" s="1"/>
  <c r="H3888" i="5"/>
  <c r="I3888" i="5"/>
  <c r="J3888" i="5"/>
  <c r="K3888" i="5"/>
  <c r="L3888" i="5" s="1"/>
  <c r="M3888" i="5"/>
  <c r="N3888" i="5" s="1"/>
  <c r="O3888" i="5"/>
  <c r="P3888" i="5" s="1"/>
  <c r="H3889" i="5"/>
  <c r="I3889" i="5"/>
  <c r="J3889" i="5"/>
  <c r="K3889" i="5"/>
  <c r="L3889" i="5" s="1"/>
  <c r="M3889" i="5"/>
  <c r="N3889" i="5" s="1"/>
  <c r="O3889" i="5"/>
  <c r="P3889" i="5" s="1"/>
  <c r="H3890" i="5"/>
  <c r="I3890" i="5"/>
  <c r="J3890" i="5"/>
  <c r="K3890" i="5"/>
  <c r="L3890" i="5" s="1"/>
  <c r="M3890" i="5"/>
  <c r="N3890" i="5" s="1"/>
  <c r="O3890" i="5"/>
  <c r="P3890" i="5" s="1"/>
  <c r="H3891" i="5"/>
  <c r="I3891" i="5"/>
  <c r="J3891" i="5"/>
  <c r="K3891" i="5"/>
  <c r="L3891" i="5" s="1"/>
  <c r="M3891" i="5"/>
  <c r="N3891" i="5" s="1"/>
  <c r="O3891" i="5"/>
  <c r="P3891" i="5" s="1"/>
  <c r="H3892" i="5"/>
  <c r="I3892" i="5"/>
  <c r="J3892" i="5"/>
  <c r="K3892" i="5"/>
  <c r="L3892" i="5" s="1"/>
  <c r="M3892" i="5"/>
  <c r="N3892" i="5" s="1"/>
  <c r="O3892" i="5"/>
  <c r="P3892" i="5" s="1"/>
  <c r="H3893" i="5"/>
  <c r="I3893" i="5"/>
  <c r="J3893" i="5"/>
  <c r="K3893" i="5"/>
  <c r="L3893" i="5" s="1"/>
  <c r="M3893" i="5"/>
  <c r="N3893" i="5" s="1"/>
  <c r="O3893" i="5"/>
  <c r="P3893" i="5" s="1"/>
  <c r="H3894" i="5"/>
  <c r="I3894" i="5"/>
  <c r="J3894" i="5"/>
  <c r="K3894" i="5"/>
  <c r="L3894" i="5" s="1"/>
  <c r="M3894" i="5"/>
  <c r="N3894" i="5" s="1"/>
  <c r="O3894" i="5"/>
  <c r="P3894" i="5" s="1"/>
  <c r="H3895" i="5"/>
  <c r="I3895" i="5"/>
  <c r="J3895" i="5"/>
  <c r="K3895" i="5"/>
  <c r="L3895" i="5" s="1"/>
  <c r="M3895" i="5"/>
  <c r="N3895" i="5" s="1"/>
  <c r="O3895" i="5"/>
  <c r="P3895" i="5" s="1"/>
  <c r="H3896" i="5"/>
  <c r="I3896" i="5"/>
  <c r="J3896" i="5"/>
  <c r="K3896" i="5"/>
  <c r="L3896" i="5" s="1"/>
  <c r="M3896" i="5"/>
  <c r="N3896" i="5" s="1"/>
  <c r="O3896" i="5"/>
  <c r="P3896" i="5" s="1"/>
  <c r="H3897" i="5"/>
  <c r="I3897" i="5"/>
  <c r="J3897" i="5"/>
  <c r="K3897" i="5"/>
  <c r="L3897" i="5" s="1"/>
  <c r="M3897" i="5"/>
  <c r="N3897" i="5" s="1"/>
  <c r="O3897" i="5"/>
  <c r="P3897" i="5" s="1"/>
  <c r="H3898" i="5"/>
  <c r="I3898" i="5"/>
  <c r="J3898" i="5"/>
  <c r="K3898" i="5"/>
  <c r="L3898" i="5" s="1"/>
  <c r="M3898" i="5"/>
  <c r="N3898" i="5" s="1"/>
  <c r="O3898" i="5"/>
  <c r="P3898" i="5" s="1"/>
  <c r="H3899" i="5"/>
  <c r="I3899" i="5"/>
  <c r="J3899" i="5"/>
  <c r="K3899" i="5"/>
  <c r="L3899" i="5" s="1"/>
  <c r="M3899" i="5"/>
  <c r="N3899" i="5" s="1"/>
  <c r="O3899" i="5"/>
  <c r="P3899" i="5" s="1"/>
  <c r="H3900" i="5"/>
  <c r="I3900" i="5"/>
  <c r="J3900" i="5"/>
  <c r="K3900" i="5"/>
  <c r="L3900" i="5" s="1"/>
  <c r="M3900" i="5"/>
  <c r="N3900" i="5" s="1"/>
  <c r="O3900" i="5"/>
  <c r="P3900" i="5" s="1"/>
  <c r="H3901" i="5"/>
  <c r="I3901" i="5"/>
  <c r="J3901" i="5"/>
  <c r="K3901" i="5"/>
  <c r="L3901" i="5" s="1"/>
  <c r="M3901" i="5"/>
  <c r="N3901" i="5" s="1"/>
  <c r="O3901" i="5"/>
  <c r="P3901" i="5" s="1"/>
  <c r="H3902" i="5"/>
  <c r="I3902" i="5"/>
  <c r="J3902" i="5"/>
  <c r="K3902" i="5"/>
  <c r="L3902" i="5" s="1"/>
  <c r="M3902" i="5"/>
  <c r="N3902" i="5" s="1"/>
  <c r="O3902" i="5"/>
  <c r="P3902" i="5" s="1"/>
  <c r="H3903" i="5"/>
  <c r="I3903" i="5"/>
  <c r="J3903" i="5"/>
  <c r="K3903" i="5"/>
  <c r="L3903" i="5" s="1"/>
  <c r="M3903" i="5"/>
  <c r="N3903" i="5" s="1"/>
  <c r="O3903" i="5"/>
  <c r="P3903" i="5" s="1"/>
  <c r="H3904" i="5"/>
  <c r="I3904" i="5"/>
  <c r="J3904" i="5"/>
  <c r="K3904" i="5"/>
  <c r="L3904" i="5" s="1"/>
  <c r="M3904" i="5"/>
  <c r="N3904" i="5" s="1"/>
  <c r="O3904" i="5"/>
  <c r="P3904" i="5" s="1"/>
  <c r="H3905" i="5"/>
  <c r="I3905" i="5"/>
  <c r="J3905" i="5"/>
  <c r="K3905" i="5"/>
  <c r="L3905" i="5" s="1"/>
  <c r="M3905" i="5"/>
  <c r="N3905" i="5" s="1"/>
  <c r="O3905" i="5"/>
  <c r="P3905" i="5" s="1"/>
  <c r="H3906" i="5"/>
  <c r="I3906" i="5"/>
  <c r="J3906" i="5"/>
  <c r="K3906" i="5"/>
  <c r="L3906" i="5" s="1"/>
  <c r="M3906" i="5"/>
  <c r="N3906" i="5" s="1"/>
  <c r="O3906" i="5"/>
  <c r="P3906" i="5" s="1"/>
  <c r="H3907" i="5"/>
  <c r="I3907" i="5"/>
  <c r="J3907" i="5"/>
  <c r="K3907" i="5"/>
  <c r="L3907" i="5" s="1"/>
  <c r="M3907" i="5"/>
  <c r="N3907" i="5" s="1"/>
  <c r="O3907" i="5"/>
  <c r="P3907" i="5" s="1"/>
  <c r="H3908" i="5"/>
  <c r="I3908" i="5"/>
  <c r="J3908" i="5"/>
  <c r="K3908" i="5"/>
  <c r="L3908" i="5" s="1"/>
  <c r="M3908" i="5"/>
  <c r="N3908" i="5" s="1"/>
  <c r="O3908" i="5"/>
  <c r="P3908" i="5" s="1"/>
  <c r="H3909" i="5"/>
  <c r="I3909" i="5"/>
  <c r="J3909" i="5"/>
  <c r="K3909" i="5"/>
  <c r="L3909" i="5" s="1"/>
  <c r="M3909" i="5"/>
  <c r="N3909" i="5" s="1"/>
  <c r="O3909" i="5"/>
  <c r="P3909" i="5" s="1"/>
  <c r="H3910" i="5"/>
  <c r="I3910" i="5"/>
  <c r="J3910" i="5"/>
  <c r="K3910" i="5"/>
  <c r="L3910" i="5" s="1"/>
  <c r="M3910" i="5"/>
  <c r="N3910" i="5" s="1"/>
  <c r="O3910" i="5"/>
  <c r="P3910" i="5" s="1"/>
  <c r="H3911" i="5"/>
  <c r="I3911" i="5"/>
  <c r="J3911" i="5"/>
  <c r="K3911" i="5"/>
  <c r="L3911" i="5" s="1"/>
  <c r="M3911" i="5"/>
  <c r="N3911" i="5" s="1"/>
  <c r="O3911" i="5"/>
  <c r="P3911" i="5" s="1"/>
  <c r="H3912" i="5"/>
  <c r="I3912" i="5"/>
  <c r="J3912" i="5"/>
  <c r="K3912" i="5"/>
  <c r="L3912" i="5" s="1"/>
  <c r="M3912" i="5"/>
  <c r="N3912" i="5" s="1"/>
  <c r="O3912" i="5"/>
  <c r="P3912" i="5" s="1"/>
  <c r="H3913" i="5"/>
  <c r="I3913" i="5"/>
  <c r="J3913" i="5"/>
  <c r="K3913" i="5"/>
  <c r="L3913" i="5" s="1"/>
  <c r="M3913" i="5"/>
  <c r="N3913" i="5" s="1"/>
  <c r="O3913" i="5"/>
  <c r="P3913" i="5" s="1"/>
  <c r="H3914" i="5"/>
  <c r="I3914" i="5"/>
  <c r="J3914" i="5"/>
  <c r="K3914" i="5"/>
  <c r="L3914" i="5" s="1"/>
  <c r="M3914" i="5"/>
  <c r="N3914" i="5" s="1"/>
  <c r="O3914" i="5"/>
  <c r="P3914" i="5" s="1"/>
  <c r="H3915" i="5"/>
  <c r="I3915" i="5"/>
  <c r="J3915" i="5"/>
  <c r="K3915" i="5"/>
  <c r="L3915" i="5" s="1"/>
  <c r="M3915" i="5"/>
  <c r="N3915" i="5" s="1"/>
  <c r="O3915" i="5"/>
  <c r="P3915" i="5" s="1"/>
  <c r="H3916" i="5"/>
  <c r="I3916" i="5"/>
  <c r="J3916" i="5"/>
  <c r="K3916" i="5"/>
  <c r="L3916" i="5" s="1"/>
  <c r="M3916" i="5"/>
  <c r="N3916" i="5" s="1"/>
  <c r="O3916" i="5"/>
  <c r="P3916" i="5" s="1"/>
  <c r="H3917" i="5"/>
  <c r="I3917" i="5"/>
  <c r="J3917" i="5"/>
  <c r="K3917" i="5"/>
  <c r="L3917" i="5" s="1"/>
  <c r="M3917" i="5"/>
  <c r="N3917" i="5" s="1"/>
  <c r="O3917" i="5"/>
  <c r="P3917" i="5" s="1"/>
  <c r="H3918" i="5"/>
  <c r="I3918" i="5"/>
  <c r="J3918" i="5"/>
  <c r="K3918" i="5"/>
  <c r="L3918" i="5" s="1"/>
  <c r="M3918" i="5"/>
  <c r="N3918" i="5" s="1"/>
  <c r="O3918" i="5"/>
  <c r="P3918" i="5" s="1"/>
  <c r="H3919" i="5"/>
  <c r="I3919" i="5"/>
  <c r="J3919" i="5"/>
  <c r="K3919" i="5"/>
  <c r="L3919" i="5" s="1"/>
  <c r="M3919" i="5"/>
  <c r="N3919" i="5" s="1"/>
  <c r="O3919" i="5"/>
  <c r="P3919" i="5" s="1"/>
  <c r="H3920" i="5"/>
  <c r="I3920" i="5"/>
  <c r="J3920" i="5"/>
  <c r="K3920" i="5"/>
  <c r="L3920" i="5" s="1"/>
  <c r="M3920" i="5"/>
  <c r="N3920" i="5" s="1"/>
  <c r="O3920" i="5"/>
  <c r="P3920" i="5" s="1"/>
  <c r="H3921" i="5"/>
  <c r="I3921" i="5"/>
  <c r="J3921" i="5"/>
  <c r="K3921" i="5"/>
  <c r="L3921" i="5" s="1"/>
  <c r="M3921" i="5"/>
  <c r="N3921" i="5" s="1"/>
  <c r="O3921" i="5"/>
  <c r="P3921" i="5" s="1"/>
  <c r="H3922" i="5"/>
  <c r="I3922" i="5"/>
  <c r="J3922" i="5"/>
  <c r="K3922" i="5"/>
  <c r="L3922" i="5" s="1"/>
  <c r="M3922" i="5"/>
  <c r="N3922" i="5" s="1"/>
  <c r="O3922" i="5"/>
  <c r="P3922" i="5" s="1"/>
  <c r="H3923" i="5"/>
  <c r="I3923" i="5"/>
  <c r="J3923" i="5"/>
  <c r="K3923" i="5"/>
  <c r="L3923" i="5" s="1"/>
  <c r="M3923" i="5"/>
  <c r="N3923" i="5" s="1"/>
  <c r="O3923" i="5"/>
  <c r="P3923" i="5" s="1"/>
  <c r="H3924" i="5"/>
  <c r="I3924" i="5"/>
  <c r="J3924" i="5"/>
  <c r="K3924" i="5"/>
  <c r="L3924" i="5" s="1"/>
  <c r="M3924" i="5"/>
  <c r="N3924" i="5" s="1"/>
  <c r="O3924" i="5"/>
  <c r="P3924" i="5" s="1"/>
  <c r="H3925" i="5"/>
  <c r="I3925" i="5"/>
  <c r="J3925" i="5"/>
  <c r="K3925" i="5"/>
  <c r="L3925" i="5" s="1"/>
  <c r="M3925" i="5"/>
  <c r="N3925" i="5" s="1"/>
  <c r="O3925" i="5"/>
  <c r="P3925" i="5" s="1"/>
  <c r="H3926" i="5"/>
  <c r="I3926" i="5"/>
  <c r="J3926" i="5"/>
  <c r="K3926" i="5"/>
  <c r="L3926" i="5" s="1"/>
  <c r="M3926" i="5"/>
  <c r="N3926" i="5" s="1"/>
  <c r="O3926" i="5"/>
  <c r="P3926" i="5" s="1"/>
  <c r="H3927" i="5"/>
  <c r="I3927" i="5"/>
  <c r="J3927" i="5"/>
  <c r="K3927" i="5"/>
  <c r="L3927" i="5" s="1"/>
  <c r="M3927" i="5"/>
  <c r="N3927" i="5" s="1"/>
  <c r="O3927" i="5"/>
  <c r="P3927" i="5" s="1"/>
  <c r="H3928" i="5"/>
  <c r="I3928" i="5"/>
  <c r="J3928" i="5"/>
  <c r="K3928" i="5"/>
  <c r="L3928" i="5" s="1"/>
  <c r="M3928" i="5"/>
  <c r="N3928" i="5" s="1"/>
  <c r="O3928" i="5"/>
  <c r="P3928" i="5" s="1"/>
  <c r="H3929" i="5"/>
  <c r="I3929" i="5"/>
  <c r="J3929" i="5"/>
  <c r="K3929" i="5"/>
  <c r="L3929" i="5" s="1"/>
  <c r="M3929" i="5"/>
  <c r="N3929" i="5" s="1"/>
  <c r="O3929" i="5"/>
  <c r="P3929" i="5" s="1"/>
  <c r="H3930" i="5"/>
  <c r="I3930" i="5"/>
  <c r="J3930" i="5"/>
  <c r="K3930" i="5"/>
  <c r="L3930" i="5" s="1"/>
  <c r="M3930" i="5"/>
  <c r="N3930" i="5" s="1"/>
  <c r="O3930" i="5"/>
  <c r="P3930" i="5" s="1"/>
  <c r="H3931" i="5"/>
  <c r="I3931" i="5"/>
  <c r="J3931" i="5"/>
  <c r="K3931" i="5"/>
  <c r="L3931" i="5" s="1"/>
  <c r="M3931" i="5"/>
  <c r="N3931" i="5" s="1"/>
  <c r="O3931" i="5"/>
  <c r="P3931" i="5" s="1"/>
  <c r="H3932" i="5"/>
  <c r="I3932" i="5"/>
  <c r="J3932" i="5"/>
  <c r="K3932" i="5"/>
  <c r="L3932" i="5" s="1"/>
  <c r="M3932" i="5"/>
  <c r="N3932" i="5" s="1"/>
  <c r="O3932" i="5"/>
  <c r="P3932" i="5" s="1"/>
  <c r="H3933" i="5"/>
  <c r="I3933" i="5"/>
  <c r="J3933" i="5"/>
  <c r="K3933" i="5"/>
  <c r="L3933" i="5" s="1"/>
  <c r="M3933" i="5"/>
  <c r="N3933" i="5" s="1"/>
  <c r="O3933" i="5"/>
  <c r="P3933" i="5" s="1"/>
  <c r="H3934" i="5"/>
  <c r="I3934" i="5"/>
  <c r="J3934" i="5"/>
  <c r="K3934" i="5"/>
  <c r="L3934" i="5" s="1"/>
  <c r="M3934" i="5"/>
  <c r="N3934" i="5" s="1"/>
  <c r="O3934" i="5"/>
  <c r="P3934" i="5" s="1"/>
  <c r="H3935" i="5"/>
  <c r="I3935" i="5"/>
  <c r="J3935" i="5"/>
  <c r="K3935" i="5"/>
  <c r="L3935" i="5" s="1"/>
  <c r="M3935" i="5"/>
  <c r="N3935" i="5" s="1"/>
  <c r="O3935" i="5"/>
  <c r="P3935" i="5" s="1"/>
  <c r="H3936" i="5"/>
  <c r="I3936" i="5"/>
  <c r="J3936" i="5"/>
  <c r="K3936" i="5"/>
  <c r="L3936" i="5" s="1"/>
  <c r="M3936" i="5"/>
  <c r="N3936" i="5" s="1"/>
  <c r="O3936" i="5"/>
  <c r="P3936" i="5" s="1"/>
  <c r="H3937" i="5"/>
  <c r="I3937" i="5"/>
  <c r="J3937" i="5"/>
  <c r="K3937" i="5"/>
  <c r="L3937" i="5" s="1"/>
  <c r="M3937" i="5"/>
  <c r="N3937" i="5" s="1"/>
  <c r="O3937" i="5"/>
  <c r="P3937" i="5" s="1"/>
  <c r="H3938" i="5"/>
  <c r="I3938" i="5"/>
  <c r="J3938" i="5"/>
  <c r="K3938" i="5"/>
  <c r="L3938" i="5" s="1"/>
  <c r="M3938" i="5"/>
  <c r="N3938" i="5" s="1"/>
  <c r="O3938" i="5"/>
  <c r="P3938" i="5" s="1"/>
  <c r="H3939" i="5"/>
  <c r="I3939" i="5"/>
  <c r="J3939" i="5"/>
  <c r="K3939" i="5"/>
  <c r="L3939" i="5" s="1"/>
  <c r="M3939" i="5"/>
  <c r="N3939" i="5" s="1"/>
  <c r="O3939" i="5"/>
  <c r="P3939" i="5" s="1"/>
  <c r="H3940" i="5"/>
  <c r="I3940" i="5"/>
  <c r="J3940" i="5"/>
  <c r="K3940" i="5"/>
  <c r="L3940" i="5" s="1"/>
  <c r="M3940" i="5"/>
  <c r="N3940" i="5" s="1"/>
  <c r="O3940" i="5"/>
  <c r="P3940" i="5" s="1"/>
  <c r="H3941" i="5"/>
  <c r="I3941" i="5"/>
  <c r="J3941" i="5"/>
  <c r="K3941" i="5"/>
  <c r="L3941" i="5" s="1"/>
  <c r="M3941" i="5"/>
  <c r="N3941" i="5" s="1"/>
  <c r="O3941" i="5"/>
  <c r="P3941" i="5" s="1"/>
  <c r="H3942" i="5"/>
  <c r="I3942" i="5"/>
  <c r="J3942" i="5"/>
  <c r="K3942" i="5"/>
  <c r="L3942" i="5" s="1"/>
  <c r="M3942" i="5"/>
  <c r="N3942" i="5" s="1"/>
  <c r="O3942" i="5"/>
  <c r="P3942" i="5" s="1"/>
  <c r="H3943" i="5"/>
  <c r="I3943" i="5"/>
  <c r="J3943" i="5"/>
  <c r="K3943" i="5"/>
  <c r="L3943" i="5" s="1"/>
  <c r="M3943" i="5"/>
  <c r="N3943" i="5" s="1"/>
  <c r="O3943" i="5"/>
  <c r="P3943" i="5" s="1"/>
  <c r="H3944" i="5"/>
  <c r="I3944" i="5"/>
  <c r="J3944" i="5"/>
  <c r="K3944" i="5"/>
  <c r="L3944" i="5" s="1"/>
  <c r="M3944" i="5"/>
  <c r="N3944" i="5" s="1"/>
  <c r="O3944" i="5"/>
  <c r="P3944" i="5" s="1"/>
  <c r="H3945" i="5"/>
  <c r="I3945" i="5"/>
  <c r="J3945" i="5"/>
  <c r="K3945" i="5"/>
  <c r="L3945" i="5" s="1"/>
  <c r="M3945" i="5"/>
  <c r="N3945" i="5" s="1"/>
  <c r="O3945" i="5"/>
  <c r="P3945" i="5" s="1"/>
  <c r="H3946" i="5"/>
  <c r="I3946" i="5"/>
  <c r="J3946" i="5"/>
  <c r="K3946" i="5"/>
  <c r="L3946" i="5" s="1"/>
  <c r="M3946" i="5"/>
  <c r="N3946" i="5" s="1"/>
  <c r="O3946" i="5"/>
  <c r="P3946" i="5" s="1"/>
  <c r="H3947" i="5"/>
  <c r="I3947" i="5"/>
  <c r="J3947" i="5"/>
  <c r="K3947" i="5"/>
  <c r="L3947" i="5" s="1"/>
  <c r="M3947" i="5"/>
  <c r="N3947" i="5" s="1"/>
  <c r="O3947" i="5"/>
  <c r="P3947" i="5" s="1"/>
  <c r="H3948" i="5"/>
  <c r="I3948" i="5"/>
  <c r="J3948" i="5"/>
  <c r="K3948" i="5"/>
  <c r="L3948" i="5" s="1"/>
  <c r="M3948" i="5"/>
  <c r="N3948" i="5" s="1"/>
  <c r="O3948" i="5"/>
  <c r="P3948" i="5" s="1"/>
  <c r="H3949" i="5"/>
  <c r="I3949" i="5"/>
  <c r="J3949" i="5"/>
  <c r="K3949" i="5"/>
  <c r="L3949" i="5" s="1"/>
  <c r="M3949" i="5"/>
  <c r="N3949" i="5" s="1"/>
  <c r="O3949" i="5"/>
  <c r="P3949" i="5" s="1"/>
  <c r="H3950" i="5"/>
  <c r="I3950" i="5"/>
  <c r="J3950" i="5"/>
  <c r="K3950" i="5"/>
  <c r="L3950" i="5" s="1"/>
  <c r="M3950" i="5"/>
  <c r="N3950" i="5" s="1"/>
  <c r="O3950" i="5"/>
  <c r="P3950" i="5" s="1"/>
  <c r="H3951" i="5"/>
  <c r="I3951" i="5"/>
  <c r="J3951" i="5"/>
  <c r="K3951" i="5"/>
  <c r="L3951" i="5" s="1"/>
  <c r="M3951" i="5"/>
  <c r="N3951" i="5" s="1"/>
  <c r="O3951" i="5"/>
  <c r="P3951" i="5" s="1"/>
  <c r="H3952" i="5"/>
  <c r="I3952" i="5"/>
  <c r="J3952" i="5"/>
  <c r="K3952" i="5"/>
  <c r="L3952" i="5" s="1"/>
  <c r="M3952" i="5"/>
  <c r="N3952" i="5" s="1"/>
  <c r="O3952" i="5"/>
  <c r="P3952" i="5" s="1"/>
  <c r="H3953" i="5"/>
  <c r="I3953" i="5"/>
  <c r="J3953" i="5"/>
  <c r="K3953" i="5"/>
  <c r="L3953" i="5" s="1"/>
  <c r="M3953" i="5"/>
  <c r="N3953" i="5" s="1"/>
  <c r="O3953" i="5"/>
  <c r="P3953" i="5" s="1"/>
  <c r="H3954" i="5"/>
  <c r="I3954" i="5"/>
  <c r="J3954" i="5"/>
  <c r="K3954" i="5"/>
  <c r="L3954" i="5" s="1"/>
  <c r="M3954" i="5"/>
  <c r="N3954" i="5" s="1"/>
  <c r="O3954" i="5"/>
  <c r="P3954" i="5" s="1"/>
  <c r="H3955" i="5"/>
  <c r="I3955" i="5"/>
  <c r="J3955" i="5"/>
  <c r="K3955" i="5"/>
  <c r="L3955" i="5" s="1"/>
  <c r="M3955" i="5"/>
  <c r="N3955" i="5" s="1"/>
  <c r="O3955" i="5"/>
  <c r="P3955" i="5" s="1"/>
  <c r="H3956" i="5"/>
  <c r="I3956" i="5"/>
  <c r="J3956" i="5"/>
  <c r="K3956" i="5"/>
  <c r="L3956" i="5" s="1"/>
  <c r="M3956" i="5"/>
  <c r="N3956" i="5" s="1"/>
  <c r="O3956" i="5"/>
  <c r="P3956" i="5" s="1"/>
  <c r="H3957" i="5"/>
  <c r="I3957" i="5"/>
  <c r="J3957" i="5"/>
  <c r="K3957" i="5"/>
  <c r="L3957" i="5" s="1"/>
  <c r="M3957" i="5"/>
  <c r="N3957" i="5" s="1"/>
  <c r="O3957" i="5"/>
  <c r="P3957" i="5" s="1"/>
  <c r="H3958" i="5"/>
  <c r="I3958" i="5"/>
  <c r="J3958" i="5"/>
  <c r="K3958" i="5"/>
  <c r="L3958" i="5" s="1"/>
  <c r="M3958" i="5"/>
  <c r="N3958" i="5" s="1"/>
  <c r="O3958" i="5"/>
  <c r="P3958" i="5" s="1"/>
  <c r="H3959" i="5"/>
  <c r="I3959" i="5"/>
  <c r="J3959" i="5"/>
  <c r="K3959" i="5"/>
  <c r="L3959" i="5" s="1"/>
  <c r="M3959" i="5"/>
  <c r="N3959" i="5" s="1"/>
  <c r="O3959" i="5"/>
  <c r="P3959" i="5" s="1"/>
  <c r="H3960" i="5"/>
  <c r="I3960" i="5"/>
  <c r="J3960" i="5"/>
  <c r="K3960" i="5"/>
  <c r="L3960" i="5" s="1"/>
  <c r="M3960" i="5"/>
  <c r="N3960" i="5" s="1"/>
  <c r="O3960" i="5"/>
  <c r="P3960" i="5" s="1"/>
  <c r="H3961" i="5"/>
  <c r="I3961" i="5"/>
  <c r="J3961" i="5"/>
  <c r="K3961" i="5"/>
  <c r="L3961" i="5" s="1"/>
  <c r="M3961" i="5"/>
  <c r="N3961" i="5" s="1"/>
  <c r="O3961" i="5"/>
  <c r="P3961" i="5" s="1"/>
  <c r="H3962" i="5"/>
  <c r="I3962" i="5"/>
  <c r="J3962" i="5"/>
  <c r="K3962" i="5"/>
  <c r="L3962" i="5" s="1"/>
  <c r="M3962" i="5"/>
  <c r="N3962" i="5" s="1"/>
  <c r="O3962" i="5"/>
  <c r="P3962" i="5" s="1"/>
  <c r="H3963" i="5"/>
  <c r="I3963" i="5"/>
  <c r="J3963" i="5"/>
  <c r="K3963" i="5"/>
  <c r="L3963" i="5" s="1"/>
  <c r="M3963" i="5"/>
  <c r="N3963" i="5" s="1"/>
  <c r="O3963" i="5"/>
  <c r="P3963" i="5" s="1"/>
  <c r="H3964" i="5"/>
  <c r="I3964" i="5"/>
  <c r="J3964" i="5"/>
  <c r="K3964" i="5"/>
  <c r="L3964" i="5" s="1"/>
  <c r="M3964" i="5"/>
  <c r="N3964" i="5" s="1"/>
  <c r="O3964" i="5"/>
  <c r="P3964" i="5" s="1"/>
  <c r="H3965" i="5"/>
  <c r="I3965" i="5"/>
  <c r="J3965" i="5"/>
  <c r="K3965" i="5"/>
  <c r="L3965" i="5" s="1"/>
  <c r="M3965" i="5"/>
  <c r="N3965" i="5" s="1"/>
  <c r="O3965" i="5"/>
  <c r="P3965" i="5" s="1"/>
  <c r="H3966" i="5"/>
  <c r="I3966" i="5"/>
  <c r="J3966" i="5"/>
  <c r="K3966" i="5"/>
  <c r="L3966" i="5" s="1"/>
  <c r="M3966" i="5"/>
  <c r="N3966" i="5" s="1"/>
  <c r="O3966" i="5"/>
  <c r="P3966" i="5" s="1"/>
  <c r="H3967" i="5"/>
  <c r="I3967" i="5"/>
  <c r="J3967" i="5"/>
  <c r="K3967" i="5"/>
  <c r="L3967" i="5" s="1"/>
  <c r="M3967" i="5"/>
  <c r="N3967" i="5" s="1"/>
  <c r="O3967" i="5"/>
  <c r="P3967" i="5" s="1"/>
  <c r="H3968" i="5"/>
  <c r="I3968" i="5"/>
  <c r="J3968" i="5"/>
  <c r="K3968" i="5"/>
  <c r="L3968" i="5" s="1"/>
  <c r="M3968" i="5"/>
  <c r="N3968" i="5" s="1"/>
  <c r="O3968" i="5"/>
  <c r="P3968" i="5" s="1"/>
  <c r="H3969" i="5"/>
  <c r="I3969" i="5"/>
  <c r="J3969" i="5"/>
  <c r="K3969" i="5"/>
  <c r="L3969" i="5" s="1"/>
  <c r="M3969" i="5"/>
  <c r="N3969" i="5" s="1"/>
  <c r="O3969" i="5"/>
  <c r="P3969" i="5" s="1"/>
  <c r="H3970" i="5"/>
  <c r="I3970" i="5"/>
  <c r="J3970" i="5"/>
  <c r="K3970" i="5"/>
  <c r="L3970" i="5" s="1"/>
  <c r="M3970" i="5"/>
  <c r="N3970" i="5" s="1"/>
  <c r="O3970" i="5"/>
  <c r="P3970" i="5" s="1"/>
  <c r="H3971" i="5"/>
  <c r="I3971" i="5"/>
  <c r="J3971" i="5"/>
  <c r="K3971" i="5"/>
  <c r="L3971" i="5" s="1"/>
  <c r="M3971" i="5"/>
  <c r="N3971" i="5" s="1"/>
  <c r="O3971" i="5"/>
  <c r="P3971" i="5" s="1"/>
  <c r="H3972" i="5"/>
  <c r="I3972" i="5"/>
  <c r="J3972" i="5"/>
  <c r="K3972" i="5"/>
  <c r="L3972" i="5" s="1"/>
  <c r="M3972" i="5"/>
  <c r="N3972" i="5" s="1"/>
  <c r="O3972" i="5"/>
  <c r="P3972" i="5" s="1"/>
  <c r="H3973" i="5"/>
  <c r="I3973" i="5"/>
  <c r="J3973" i="5"/>
  <c r="K3973" i="5"/>
  <c r="L3973" i="5" s="1"/>
  <c r="M3973" i="5"/>
  <c r="N3973" i="5" s="1"/>
  <c r="O3973" i="5"/>
  <c r="P3973" i="5" s="1"/>
  <c r="H3974" i="5"/>
  <c r="I3974" i="5"/>
  <c r="J3974" i="5"/>
  <c r="K3974" i="5"/>
  <c r="L3974" i="5" s="1"/>
  <c r="M3974" i="5"/>
  <c r="N3974" i="5" s="1"/>
  <c r="O3974" i="5"/>
  <c r="P3974" i="5" s="1"/>
  <c r="H3975" i="5"/>
  <c r="I3975" i="5"/>
  <c r="J3975" i="5"/>
  <c r="K3975" i="5"/>
  <c r="L3975" i="5" s="1"/>
  <c r="M3975" i="5"/>
  <c r="N3975" i="5" s="1"/>
  <c r="O3975" i="5"/>
  <c r="P3975" i="5" s="1"/>
  <c r="H3976" i="5"/>
  <c r="I3976" i="5"/>
  <c r="J3976" i="5"/>
  <c r="K3976" i="5"/>
  <c r="L3976" i="5" s="1"/>
  <c r="M3976" i="5"/>
  <c r="N3976" i="5" s="1"/>
  <c r="O3976" i="5"/>
  <c r="P3976" i="5" s="1"/>
  <c r="H3977" i="5"/>
  <c r="I3977" i="5"/>
  <c r="J3977" i="5"/>
  <c r="K3977" i="5"/>
  <c r="L3977" i="5" s="1"/>
  <c r="M3977" i="5"/>
  <c r="N3977" i="5" s="1"/>
  <c r="O3977" i="5"/>
  <c r="P3977" i="5" s="1"/>
  <c r="H3978" i="5"/>
  <c r="I3978" i="5"/>
  <c r="J3978" i="5"/>
  <c r="K3978" i="5"/>
  <c r="L3978" i="5" s="1"/>
  <c r="M3978" i="5"/>
  <c r="N3978" i="5" s="1"/>
  <c r="O3978" i="5"/>
  <c r="P3978" i="5" s="1"/>
  <c r="H3979" i="5"/>
  <c r="I3979" i="5"/>
  <c r="J3979" i="5"/>
  <c r="K3979" i="5"/>
  <c r="L3979" i="5" s="1"/>
  <c r="M3979" i="5"/>
  <c r="N3979" i="5" s="1"/>
  <c r="O3979" i="5"/>
  <c r="P3979" i="5" s="1"/>
  <c r="H3980" i="5"/>
  <c r="I3980" i="5"/>
  <c r="J3980" i="5"/>
  <c r="K3980" i="5"/>
  <c r="L3980" i="5" s="1"/>
  <c r="M3980" i="5"/>
  <c r="N3980" i="5" s="1"/>
  <c r="O3980" i="5"/>
  <c r="P3980" i="5" s="1"/>
  <c r="H3981" i="5"/>
  <c r="I3981" i="5"/>
  <c r="J3981" i="5"/>
  <c r="K3981" i="5"/>
  <c r="L3981" i="5" s="1"/>
  <c r="M3981" i="5"/>
  <c r="N3981" i="5" s="1"/>
  <c r="O3981" i="5"/>
  <c r="P3981" i="5" s="1"/>
  <c r="H3982" i="5"/>
  <c r="I3982" i="5"/>
  <c r="J3982" i="5"/>
  <c r="K3982" i="5"/>
  <c r="L3982" i="5" s="1"/>
  <c r="M3982" i="5"/>
  <c r="N3982" i="5" s="1"/>
  <c r="O3982" i="5"/>
  <c r="P3982" i="5" s="1"/>
  <c r="H3983" i="5"/>
  <c r="I3983" i="5"/>
  <c r="J3983" i="5"/>
  <c r="K3983" i="5"/>
  <c r="L3983" i="5" s="1"/>
  <c r="M3983" i="5"/>
  <c r="N3983" i="5" s="1"/>
  <c r="O3983" i="5"/>
  <c r="P3983" i="5" s="1"/>
  <c r="H3984" i="5"/>
  <c r="I3984" i="5"/>
  <c r="J3984" i="5"/>
  <c r="K3984" i="5"/>
  <c r="L3984" i="5" s="1"/>
  <c r="M3984" i="5"/>
  <c r="N3984" i="5" s="1"/>
  <c r="O3984" i="5"/>
  <c r="P3984" i="5" s="1"/>
  <c r="H3985" i="5"/>
  <c r="I3985" i="5"/>
  <c r="J3985" i="5"/>
  <c r="K3985" i="5"/>
  <c r="L3985" i="5" s="1"/>
  <c r="M3985" i="5"/>
  <c r="N3985" i="5" s="1"/>
  <c r="O3985" i="5"/>
  <c r="P3985" i="5" s="1"/>
  <c r="H3986" i="5"/>
  <c r="I3986" i="5"/>
  <c r="J3986" i="5"/>
  <c r="K3986" i="5"/>
  <c r="L3986" i="5" s="1"/>
  <c r="M3986" i="5"/>
  <c r="N3986" i="5" s="1"/>
  <c r="O3986" i="5"/>
  <c r="P3986" i="5" s="1"/>
  <c r="H3987" i="5"/>
  <c r="I3987" i="5"/>
  <c r="J3987" i="5"/>
  <c r="K3987" i="5"/>
  <c r="L3987" i="5" s="1"/>
  <c r="M3987" i="5"/>
  <c r="N3987" i="5" s="1"/>
  <c r="O3987" i="5"/>
  <c r="P3987" i="5" s="1"/>
  <c r="H3988" i="5"/>
  <c r="I3988" i="5"/>
  <c r="J3988" i="5"/>
  <c r="K3988" i="5"/>
  <c r="L3988" i="5" s="1"/>
  <c r="M3988" i="5"/>
  <c r="N3988" i="5" s="1"/>
  <c r="O3988" i="5"/>
  <c r="P3988" i="5" s="1"/>
  <c r="H3989" i="5"/>
  <c r="I3989" i="5"/>
  <c r="J3989" i="5"/>
  <c r="K3989" i="5"/>
  <c r="L3989" i="5" s="1"/>
  <c r="M3989" i="5"/>
  <c r="N3989" i="5" s="1"/>
  <c r="O3989" i="5"/>
  <c r="P3989" i="5" s="1"/>
  <c r="H3990" i="5"/>
  <c r="I3990" i="5"/>
  <c r="J3990" i="5"/>
  <c r="K3990" i="5"/>
  <c r="L3990" i="5" s="1"/>
  <c r="M3990" i="5"/>
  <c r="N3990" i="5" s="1"/>
  <c r="O3990" i="5"/>
  <c r="P3990" i="5" s="1"/>
  <c r="H3991" i="5"/>
  <c r="I3991" i="5"/>
  <c r="J3991" i="5"/>
  <c r="K3991" i="5"/>
  <c r="L3991" i="5" s="1"/>
  <c r="M3991" i="5"/>
  <c r="N3991" i="5" s="1"/>
  <c r="O3991" i="5"/>
  <c r="P3991" i="5" s="1"/>
  <c r="H3992" i="5"/>
  <c r="I3992" i="5"/>
  <c r="J3992" i="5"/>
  <c r="K3992" i="5"/>
  <c r="L3992" i="5" s="1"/>
  <c r="M3992" i="5"/>
  <c r="N3992" i="5" s="1"/>
  <c r="O3992" i="5"/>
  <c r="P3992" i="5" s="1"/>
  <c r="H3993" i="5"/>
  <c r="I3993" i="5"/>
  <c r="J3993" i="5"/>
  <c r="K3993" i="5"/>
  <c r="L3993" i="5" s="1"/>
  <c r="M3993" i="5"/>
  <c r="N3993" i="5" s="1"/>
  <c r="O3993" i="5"/>
  <c r="P3993" i="5" s="1"/>
  <c r="H3994" i="5"/>
  <c r="I3994" i="5"/>
  <c r="J3994" i="5"/>
  <c r="K3994" i="5"/>
  <c r="L3994" i="5" s="1"/>
  <c r="M3994" i="5"/>
  <c r="N3994" i="5" s="1"/>
  <c r="O3994" i="5"/>
  <c r="P3994" i="5" s="1"/>
  <c r="H3995" i="5"/>
  <c r="I3995" i="5"/>
  <c r="J3995" i="5"/>
  <c r="K3995" i="5"/>
  <c r="L3995" i="5" s="1"/>
  <c r="M3995" i="5"/>
  <c r="N3995" i="5" s="1"/>
  <c r="O3995" i="5"/>
  <c r="P3995" i="5" s="1"/>
  <c r="H3996" i="5"/>
  <c r="I3996" i="5"/>
  <c r="J3996" i="5"/>
  <c r="K3996" i="5"/>
  <c r="L3996" i="5" s="1"/>
  <c r="M3996" i="5"/>
  <c r="N3996" i="5" s="1"/>
  <c r="O3996" i="5"/>
  <c r="P3996" i="5" s="1"/>
  <c r="H3997" i="5"/>
  <c r="I3997" i="5"/>
  <c r="J3997" i="5"/>
  <c r="K3997" i="5"/>
  <c r="L3997" i="5" s="1"/>
  <c r="M3997" i="5"/>
  <c r="N3997" i="5" s="1"/>
  <c r="O3997" i="5"/>
  <c r="P3997" i="5" s="1"/>
  <c r="H3998" i="5"/>
  <c r="I3998" i="5"/>
  <c r="J3998" i="5"/>
  <c r="K3998" i="5"/>
  <c r="L3998" i="5" s="1"/>
  <c r="M3998" i="5"/>
  <c r="N3998" i="5" s="1"/>
  <c r="O3998" i="5"/>
  <c r="P3998" i="5" s="1"/>
  <c r="H3999" i="5"/>
  <c r="I3999" i="5"/>
  <c r="J3999" i="5"/>
  <c r="K3999" i="5"/>
  <c r="L3999" i="5" s="1"/>
  <c r="M3999" i="5"/>
  <c r="N3999" i="5" s="1"/>
  <c r="O3999" i="5"/>
  <c r="P3999" i="5" s="1"/>
  <c r="H4000" i="5"/>
  <c r="I4000" i="5"/>
  <c r="J4000" i="5"/>
  <c r="K4000" i="5"/>
  <c r="L4000" i="5" s="1"/>
  <c r="M4000" i="5"/>
  <c r="N4000" i="5" s="1"/>
  <c r="O4000" i="5"/>
  <c r="P4000" i="5" s="1"/>
  <c r="H4001" i="5"/>
  <c r="I4001" i="5"/>
  <c r="J4001" i="5"/>
  <c r="K4001" i="5"/>
  <c r="L4001" i="5" s="1"/>
  <c r="M4001" i="5"/>
  <c r="N4001" i="5" s="1"/>
  <c r="O4001" i="5"/>
  <c r="P4001" i="5" s="1"/>
  <c r="H4002" i="5"/>
  <c r="I4002" i="5"/>
  <c r="J4002" i="5"/>
  <c r="K4002" i="5"/>
  <c r="L4002" i="5" s="1"/>
  <c r="M4002" i="5"/>
  <c r="N4002" i="5" s="1"/>
  <c r="O4002" i="5"/>
  <c r="P4002" i="5" s="1"/>
  <c r="H4003" i="5"/>
  <c r="I4003" i="5"/>
  <c r="J4003" i="5"/>
  <c r="K4003" i="5"/>
  <c r="L4003" i="5" s="1"/>
  <c r="M4003" i="5"/>
  <c r="N4003" i="5" s="1"/>
  <c r="O4003" i="5"/>
  <c r="P4003" i="5" s="1"/>
  <c r="H4004" i="5"/>
  <c r="I4004" i="5"/>
  <c r="J4004" i="5"/>
  <c r="K4004" i="5"/>
  <c r="L4004" i="5" s="1"/>
  <c r="M4004" i="5"/>
  <c r="N4004" i="5" s="1"/>
  <c r="O4004" i="5"/>
  <c r="P4004" i="5" s="1"/>
  <c r="H4005" i="5"/>
  <c r="I4005" i="5"/>
  <c r="J4005" i="5"/>
  <c r="K4005" i="5"/>
  <c r="L4005" i="5" s="1"/>
  <c r="M4005" i="5"/>
  <c r="N4005" i="5" s="1"/>
  <c r="O4005" i="5"/>
  <c r="P4005" i="5" s="1"/>
  <c r="H4006" i="5"/>
  <c r="I4006" i="5"/>
  <c r="J4006" i="5"/>
  <c r="K4006" i="5"/>
  <c r="L4006" i="5" s="1"/>
  <c r="M4006" i="5"/>
  <c r="N4006" i="5" s="1"/>
  <c r="O4006" i="5"/>
  <c r="P4006" i="5" s="1"/>
  <c r="H4007" i="5"/>
  <c r="I4007" i="5"/>
  <c r="J4007" i="5"/>
  <c r="K4007" i="5"/>
  <c r="L4007" i="5" s="1"/>
  <c r="M4007" i="5"/>
  <c r="N4007" i="5" s="1"/>
  <c r="O4007" i="5"/>
  <c r="P4007" i="5" s="1"/>
  <c r="H4008" i="5"/>
  <c r="I4008" i="5"/>
  <c r="J4008" i="5"/>
  <c r="K4008" i="5"/>
  <c r="L4008" i="5" s="1"/>
  <c r="M4008" i="5"/>
  <c r="N4008" i="5" s="1"/>
  <c r="O4008" i="5"/>
  <c r="P4008" i="5" s="1"/>
  <c r="H4009" i="5"/>
  <c r="I4009" i="5"/>
  <c r="J4009" i="5"/>
  <c r="K4009" i="5"/>
  <c r="L4009" i="5" s="1"/>
  <c r="M4009" i="5"/>
  <c r="N4009" i="5" s="1"/>
  <c r="O4009" i="5"/>
  <c r="P4009" i="5" s="1"/>
  <c r="H4010" i="5"/>
  <c r="I4010" i="5"/>
  <c r="J4010" i="5"/>
  <c r="K4010" i="5"/>
  <c r="L4010" i="5" s="1"/>
  <c r="M4010" i="5"/>
  <c r="N4010" i="5" s="1"/>
  <c r="O4010" i="5"/>
  <c r="P4010" i="5" s="1"/>
  <c r="H4011" i="5"/>
  <c r="I4011" i="5"/>
  <c r="J4011" i="5"/>
  <c r="K4011" i="5"/>
  <c r="L4011" i="5" s="1"/>
  <c r="M4011" i="5"/>
  <c r="N4011" i="5" s="1"/>
  <c r="O4011" i="5"/>
  <c r="P4011" i="5" s="1"/>
  <c r="H4012" i="5"/>
  <c r="I4012" i="5"/>
  <c r="J4012" i="5"/>
  <c r="K4012" i="5"/>
  <c r="L4012" i="5" s="1"/>
  <c r="M4012" i="5"/>
  <c r="N4012" i="5" s="1"/>
  <c r="O4012" i="5"/>
  <c r="P4012" i="5" s="1"/>
  <c r="H4013" i="5"/>
  <c r="I4013" i="5"/>
  <c r="J4013" i="5"/>
  <c r="K4013" i="5"/>
  <c r="L4013" i="5" s="1"/>
  <c r="M4013" i="5"/>
  <c r="N4013" i="5" s="1"/>
  <c r="O4013" i="5"/>
  <c r="P4013" i="5" s="1"/>
  <c r="H4014" i="5"/>
  <c r="I4014" i="5"/>
  <c r="J4014" i="5"/>
  <c r="K4014" i="5"/>
  <c r="L4014" i="5" s="1"/>
  <c r="M4014" i="5"/>
  <c r="N4014" i="5" s="1"/>
  <c r="O4014" i="5"/>
  <c r="P4014" i="5" s="1"/>
  <c r="H4015" i="5"/>
  <c r="I4015" i="5"/>
  <c r="J4015" i="5"/>
  <c r="K4015" i="5"/>
  <c r="L4015" i="5" s="1"/>
  <c r="M4015" i="5"/>
  <c r="N4015" i="5" s="1"/>
  <c r="O4015" i="5"/>
  <c r="P4015" i="5" s="1"/>
  <c r="H4016" i="5"/>
  <c r="I4016" i="5"/>
  <c r="J4016" i="5"/>
  <c r="K4016" i="5"/>
  <c r="L4016" i="5" s="1"/>
  <c r="M4016" i="5"/>
  <c r="N4016" i="5" s="1"/>
  <c r="O4016" i="5"/>
  <c r="P4016" i="5" s="1"/>
  <c r="H4017" i="5"/>
  <c r="I4017" i="5"/>
  <c r="J4017" i="5"/>
  <c r="K4017" i="5"/>
  <c r="L4017" i="5" s="1"/>
  <c r="M4017" i="5"/>
  <c r="N4017" i="5" s="1"/>
  <c r="O4017" i="5"/>
  <c r="P4017" i="5" s="1"/>
  <c r="H4018" i="5"/>
  <c r="I4018" i="5"/>
  <c r="J4018" i="5"/>
  <c r="K4018" i="5"/>
  <c r="L4018" i="5" s="1"/>
  <c r="M4018" i="5"/>
  <c r="N4018" i="5" s="1"/>
  <c r="O4018" i="5"/>
  <c r="P4018" i="5" s="1"/>
  <c r="H4019" i="5"/>
  <c r="I4019" i="5"/>
  <c r="J4019" i="5"/>
  <c r="K4019" i="5"/>
  <c r="L4019" i="5" s="1"/>
  <c r="M4019" i="5"/>
  <c r="N4019" i="5" s="1"/>
  <c r="O4019" i="5"/>
  <c r="P4019" i="5" s="1"/>
  <c r="H4020" i="5"/>
  <c r="I4020" i="5"/>
  <c r="J4020" i="5"/>
  <c r="K4020" i="5"/>
  <c r="L4020" i="5" s="1"/>
  <c r="M4020" i="5"/>
  <c r="N4020" i="5" s="1"/>
  <c r="O4020" i="5"/>
  <c r="P4020" i="5" s="1"/>
  <c r="H4021" i="5"/>
  <c r="I4021" i="5"/>
  <c r="J4021" i="5"/>
  <c r="K4021" i="5"/>
  <c r="L4021" i="5" s="1"/>
  <c r="M4021" i="5"/>
  <c r="N4021" i="5" s="1"/>
  <c r="O4021" i="5"/>
  <c r="P4021" i="5" s="1"/>
  <c r="H4022" i="5"/>
  <c r="I4022" i="5"/>
  <c r="J4022" i="5"/>
  <c r="K4022" i="5"/>
  <c r="L4022" i="5" s="1"/>
  <c r="M4022" i="5"/>
  <c r="N4022" i="5" s="1"/>
  <c r="O4022" i="5"/>
  <c r="P4022" i="5" s="1"/>
  <c r="H4023" i="5"/>
  <c r="I4023" i="5"/>
  <c r="J4023" i="5"/>
  <c r="K4023" i="5"/>
  <c r="L4023" i="5" s="1"/>
  <c r="M4023" i="5"/>
  <c r="N4023" i="5" s="1"/>
  <c r="O4023" i="5"/>
  <c r="P4023" i="5" s="1"/>
  <c r="H4024" i="5"/>
  <c r="I4024" i="5"/>
  <c r="J4024" i="5"/>
  <c r="K4024" i="5"/>
  <c r="L4024" i="5" s="1"/>
  <c r="M4024" i="5"/>
  <c r="N4024" i="5" s="1"/>
  <c r="O4024" i="5"/>
  <c r="P4024" i="5" s="1"/>
  <c r="H4025" i="5"/>
  <c r="I4025" i="5"/>
  <c r="J4025" i="5"/>
  <c r="K4025" i="5"/>
  <c r="L4025" i="5" s="1"/>
  <c r="M4025" i="5"/>
  <c r="N4025" i="5" s="1"/>
  <c r="O4025" i="5"/>
  <c r="P4025" i="5" s="1"/>
  <c r="H4026" i="5"/>
  <c r="I4026" i="5"/>
  <c r="J4026" i="5"/>
  <c r="K4026" i="5"/>
  <c r="L4026" i="5" s="1"/>
  <c r="M4026" i="5"/>
  <c r="N4026" i="5" s="1"/>
  <c r="O4026" i="5"/>
  <c r="P4026" i="5" s="1"/>
  <c r="H4027" i="5"/>
  <c r="I4027" i="5"/>
  <c r="J4027" i="5"/>
  <c r="K4027" i="5"/>
  <c r="L4027" i="5" s="1"/>
  <c r="M4027" i="5"/>
  <c r="N4027" i="5" s="1"/>
  <c r="O4027" i="5"/>
  <c r="P4027" i="5" s="1"/>
  <c r="H4028" i="5"/>
  <c r="I4028" i="5"/>
  <c r="J4028" i="5"/>
  <c r="K4028" i="5"/>
  <c r="L4028" i="5" s="1"/>
  <c r="M4028" i="5"/>
  <c r="N4028" i="5" s="1"/>
  <c r="O4028" i="5"/>
  <c r="P4028" i="5" s="1"/>
  <c r="H4029" i="5"/>
  <c r="I4029" i="5"/>
  <c r="J4029" i="5"/>
  <c r="K4029" i="5"/>
  <c r="L4029" i="5" s="1"/>
  <c r="M4029" i="5"/>
  <c r="N4029" i="5" s="1"/>
  <c r="O4029" i="5"/>
  <c r="P4029" i="5" s="1"/>
  <c r="H4030" i="5"/>
  <c r="I4030" i="5"/>
  <c r="J4030" i="5"/>
  <c r="K4030" i="5"/>
  <c r="L4030" i="5" s="1"/>
  <c r="M4030" i="5"/>
  <c r="N4030" i="5" s="1"/>
  <c r="O4030" i="5"/>
  <c r="P4030" i="5" s="1"/>
  <c r="H4031" i="5"/>
  <c r="I4031" i="5"/>
  <c r="J4031" i="5"/>
  <c r="K4031" i="5"/>
  <c r="L4031" i="5" s="1"/>
  <c r="M4031" i="5"/>
  <c r="N4031" i="5" s="1"/>
  <c r="O4031" i="5"/>
  <c r="P4031" i="5" s="1"/>
  <c r="H4032" i="5"/>
  <c r="I4032" i="5"/>
  <c r="J4032" i="5"/>
  <c r="K4032" i="5"/>
  <c r="L4032" i="5" s="1"/>
  <c r="M4032" i="5"/>
  <c r="N4032" i="5" s="1"/>
  <c r="O4032" i="5"/>
  <c r="P4032" i="5" s="1"/>
  <c r="H4033" i="5"/>
  <c r="I4033" i="5"/>
  <c r="J4033" i="5"/>
  <c r="K4033" i="5"/>
  <c r="L4033" i="5" s="1"/>
  <c r="M4033" i="5"/>
  <c r="N4033" i="5" s="1"/>
  <c r="O4033" i="5"/>
  <c r="P4033" i="5" s="1"/>
  <c r="H4034" i="5"/>
  <c r="I4034" i="5"/>
  <c r="J4034" i="5"/>
  <c r="K4034" i="5"/>
  <c r="L4034" i="5" s="1"/>
  <c r="M4034" i="5"/>
  <c r="N4034" i="5" s="1"/>
  <c r="O4034" i="5"/>
  <c r="P4034" i="5" s="1"/>
  <c r="H4035" i="5"/>
  <c r="I4035" i="5"/>
  <c r="J4035" i="5"/>
  <c r="K4035" i="5"/>
  <c r="L4035" i="5" s="1"/>
  <c r="M4035" i="5"/>
  <c r="N4035" i="5" s="1"/>
  <c r="O4035" i="5"/>
  <c r="P4035" i="5" s="1"/>
  <c r="H4036" i="5"/>
  <c r="I4036" i="5"/>
  <c r="J4036" i="5"/>
  <c r="K4036" i="5"/>
  <c r="L4036" i="5" s="1"/>
  <c r="M4036" i="5"/>
  <c r="N4036" i="5" s="1"/>
  <c r="O4036" i="5"/>
  <c r="P4036" i="5" s="1"/>
  <c r="H4037" i="5"/>
  <c r="I4037" i="5"/>
  <c r="J4037" i="5"/>
  <c r="K4037" i="5"/>
  <c r="L4037" i="5" s="1"/>
  <c r="M4037" i="5"/>
  <c r="N4037" i="5" s="1"/>
  <c r="O4037" i="5"/>
  <c r="P4037" i="5" s="1"/>
  <c r="H4038" i="5"/>
  <c r="I4038" i="5"/>
  <c r="J4038" i="5"/>
  <c r="K4038" i="5"/>
  <c r="L4038" i="5" s="1"/>
  <c r="M4038" i="5"/>
  <c r="N4038" i="5" s="1"/>
  <c r="O4038" i="5"/>
  <c r="P4038" i="5" s="1"/>
  <c r="H4039" i="5"/>
  <c r="I4039" i="5"/>
  <c r="J4039" i="5"/>
  <c r="K4039" i="5"/>
  <c r="L4039" i="5" s="1"/>
  <c r="M4039" i="5"/>
  <c r="N4039" i="5" s="1"/>
  <c r="O4039" i="5"/>
  <c r="P4039" i="5" s="1"/>
  <c r="H4040" i="5"/>
  <c r="I4040" i="5"/>
  <c r="J4040" i="5"/>
  <c r="K4040" i="5"/>
  <c r="L4040" i="5" s="1"/>
  <c r="M4040" i="5"/>
  <c r="N4040" i="5" s="1"/>
  <c r="O4040" i="5"/>
  <c r="P4040" i="5" s="1"/>
  <c r="H4041" i="5"/>
  <c r="I4041" i="5"/>
  <c r="J4041" i="5"/>
  <c r="K4041" i="5"/>
  <c r="L4041" i="5" s="1"/>
  <c r="M4041" i="5"/>
  <c r="N4041" i="5" s="1"/>
  <c r="O4041" i="5"/>
  <c r="P4041" i="5" s="1"/>
  <c r="H4042" i="5"/>
  <c r="I4042" i="5"/>
  <c r="J4042" i="5"/>
  <c r="K4042" i="5"/>
  <c r="L4042" i="5" s="1"/>
  <c r="M4042" i="5"/>
  <c r="N4042" i="5" s="1"/>
  <c r="O4042" i="5"/>
  <c r="P4042" i="5" s="1"/>
  <c r="H4043" i="5"/>
  <c r="I4043" i="5"/>
  <c r="J4043" i="5"/>
  <c r="K4043" i="5"/>
  <c r="L4043" i="5" s="1"/>
  <c r="M4043" i="5"/>
  <c r="N4043" i="5" s="1"/>
  <c r="O4043" i="5"/>
  <c r="P4043" i="5" s="1"/>
  <c r="H4044" i="5"/>
  <c r="I4044" i="5"/>
  <c r="J4044" i="5"/>
  <c r="K4044" i="5"/>
  <c r="L4044" i="5" s="1"/>
  <c r="M4044" i="5"/>
  <c r="N4044" i="5" s="1"/>
  <c r="O4044" i="5"/>
  <c r="P4044" i="5" s="1"/>
  <c r="H4045" i="5"/>
  <c r="I4045" i="5"/>
  <c r="J4045" i="5"/>
  <c r="K4045" i="5"/>
  <c r="L4045" i="5" s="1"/>
  <c r="M4045" i="5"/>
  <c r="N4045" i="5" s="1"/>
  <c r="O4045" i="5"/>
  <c r="P4045" i="5" s="1"/>
  <c r="H4046" i="5"/>
  <c r="I4046" i="5"/>
  <c r="J4046" i="5"/>
  <c r="K4046" i="5"/>
  <c r="L4046" i="5" s="1"/>
  <c r="M4046" i="5"/>
  <c r="N4046" i="5" s="1"/>
  <c r="O4046" i="5"/>
  <c r="P4046" i="5" s="1"/>
  <c r="H4047" i="5"/>
  <c r="I4047" i="5"/>
  <c r="J4047" i="5"/>
  <c r="K4047" i="5"/>
  <c r="L4047" i="5" s="1"/>
  <c r="M4047" i="5"/>
  <c r="N4047" i="5" s="1"/>
  <c r="O4047" i="5"/>
  <c r="P4047" i="5" s="1"/>
  <c r="H4048" i="5"/>
  <c r="I4048" i="5"/>
  <c r="J4048" i="5"/>
  <c r="K4048" i="5"/>
  <c r="L4048" i="5" s="1"/>
  <c r="M4048" i="5"/>
  <c r="N4048" i="5" s="1"/>
  <c r="O4048" i="5"/>
  <c r="P4048" i="5" s="1"/>
  <c r="H4049" i="5"/>
  <c r="I4049" i="5"/>
  <c r="J4049" i="5"/>
  <c r="K4049" i="5"/>
  <c r="L4049" i="5" s="1"/>
  <c r="M4049" i="5"/>
  <c r="N4049" i="5" s="1"/>
  <c r="O4049" i="5"/>
  <c r="P4049" i="5" s="1"/>
  <c r="H4050" i="5"/>
  <c r="I4050" i="5"/>
  <c r="J4050" i="5"/>
  <c r="K4050" i="5"/>
  <c r="L4050" i="5" s="1"/>
  <c r="M4050" i="5"/>
  <c r="N4050" i="5" s="1"/>
  <c r="O4050" i="5"/>
  <c r="P4050" i="5" s="1"/>
  <c r="H4051" i="5"/>
  <c r="I4051" i="5"/>
  <c r="J4051" i="5"/>
  <c r="K4051" i="5"/>
  <c r="L4051" i="5" s="1"/>
  <c r="M4051" i="5"/>
  <c r="N4051" i="5" s="1"/>
  <c r="O4051" i="5"/>
  <c r="P4051" i="5" s="1"/>
  <c r="H4052" i="5"/>
  <c r="I4052" i="5"/>
  <c r="J4052" i="5"/>
  <c r="K4052" i="5"/>
  <c r="L4052" i="5" s="1"/>
  <c r="M4052" i="5"/>
  <c r="N4052" i="5" s="1"/>
  <c r="O4052" i="5"/>
  <c r="P4052" i="5" s="1"/>
  <c r="H4053" i="5"/>
  <c r="I4053" i="5"/>
  <c r="J4053" i="5"/>
  <c r="K4053" i="5"/>
  <c r="L4053" i="5" s="1"/>
  <c r="M4053" i="5"/>
  <c r="N4053" i="5" s="1"/>
  <c r="O4053" i="5"/>
  <c r="P4053" i="5" s="1"/>
  <c r="H4054" i="5"/>
  <c r="I4054" i="5"/>
  <c r="J4054" i="5"/>
  <c r="K4054" i="5"/>
  <c r="L4054" i="5" s="1"/>
  <c r="M4054" i="5"/>
  <c r="N4054" i="5" s="1"/>
  <c r="O4054" i="5"/>
  <c r="P4054" i="5" s="1"/>
  <c r="H4055" i="5"/>
  <c r="I4055" i="5"/>
  <c r="J4055" i="5"/>
  <c r="K4055" i="5"/>
  <c r="L4055" i="5" s="1"/>
  <c r="M4055" i="5"/>
  <c r="N4055" i="5" s="1"/>
  <c r="O4055" i="5"/>
  <c r="P4055" i="5" s="1"/>
  <c r="H4056" i="5"/>
  <c r="I4056" i="5"/>
  <c r="J4056" i="5"/>
  <c r="K4056" i="5"/>
  <c r="L4056" i="5" s="1"/>
  <c r="M4056" i="5"/>
  <c r="N4056" i="5" s="1"/>
  <c r="O4056" i="5"/>
  <c r="P4056" i="5" s="1"/>
  <c r="H4057" i="5"/>
  <c r="I4057" i="5"/>
  <c r="J4057" i="5"/>
  <c r="K4057" i="5"/>
  <c r="L4057" i="5" s="1"/>
  <c r="M4057" i="5"/>
  <c r="N4057" i="5" s="1"/>
  <c r="O4057" i="5"/>
  <c r="P4057" i="5" s="1"/>
  <c r="H4058" i="5"/>
  <c r="I4058" i="5"/>
  <c r="J4058" i="5"/>
  <c r="K4058" i="5"/>
  <c r="L4058" i="5" s="1"/>
  <c r="M4058" i="5"/>
  <c r="N4058" i="5" s="1"/>
  <c r="O4058" i="5"/>
  <c r="P4058" i="5" s="1"/>
  <c r="H4059" i="5"/>
  <c r="I4059" i="5"/>
  <c r="J4059" i="5"/>
  <c r="K4059" i="5"/>
  <c r="L4059" i="5" s="1"/>
  <c r="M4059" i="5"/>
  <c r="N4059" i="5" s="1"/>
  <c r="O4059" i="5"/>
  <c r="P4059" i="5" s="1"/>
  <c r="H4060" i="5"/>
  <c r="I4060" i="5"/>
  <c r="J4060" i="5"/>
  <c r="K4060" i="5"/>
  <c r="L4060" i="5" s="1"/>
  <c r="M4060" i="5"/>
  <c r="N4060" i="5" s="1"/>
  <c r="O4060" i="5"/>
  <c r="P4060" i="5" s="1"/>
  <c r="H4061" i="5"/>
  <c r="I4061" i="5"/>
  <c r="J4061" i="5"/>
  <c r="K4061" i="5"/>
  <c r="L4061" i="5" s="1"/>
  <c r="M4061" i="5"/>
  <c r="N4061" i="5" s="1"/>
  <c r="O4061" i="5"/>
  <c r="P4061" i="5" s="1"/>
  <c r="H4062" i="5"/>
  <c r="I4062" i="5"/>
  <c r="J4062" i="5"/>
  <c r="K4062" i="5"/>
  <c r="L4062" i="5" s="1"/>
  <c r="M4062" i="5"/>
  <c r="N4062" i="5" s="1"/>
  <c r="O4062" i="5"/>
  <c r="P4062" i="5" s="1"/>
  <c r="H4063" i="5"/>
  <c r="I4063" i="5"/>
  <c r="J4063" i="5"/>
  <c r="K4063" i="5"/>
  <c r="L4063" i="5" s="1"/>
  <c r="M4063" i="5"/>
  <c r="N4063" i="5" s="1"/>
  <c r="O4063" i="5"/>
  <c r="P4063" i="5" s="1"/>
  <c r="H4064" i="5"/>
  <c r="I4064" i="5"/>
  <c r="J4064" i="5"/>
  <c r="K4064" i="5"/>
  <c r="L4064" i="5" s="1"/>
  <c r="M4064" i="5"/>
  <c r="N4064" i="5" s="1"/>
  <c r="O4064" i="5"/>
  <c r="P4064" i="5" s="1"/>
  <c r="H4065" i="5"/>
  <c r="I4065" i="5"/>
  <c r="J4065" i="5"/>
  <c r="K4065" i="5"/>
  <c r="L4065" i="5" s="1"/>
  <c r="M4065" i="5"/>
  <c r="N4065" i="5" s="1"/>
  <c r="O4065" i="5"/>
  <c r="P4065" i="5" s="1"/>
  <c r="H4066" i="5"/>
  <c r="I4066" i="5"/>
  <c r="J4066" i="5"/>
  <c r="K4066" i="5"/>
  <c r="L4066" i="5" s="1"/>
  <c r="M4066" i="5"/>
  <c r="N4066" i="5" s="1"/>
  <c r="O4066" i="5"/>
  <c r="P4066" i="5" s="1"/>
  <c r="H4067" i="5"/>
  <c r="I4067" i="5"/>
  <c r="J4067" i="5"/>
  <c r="K4067" i="5"/>
  <c r="L4067" i="5" s="1"/>
  <c r="M4067" i="5"/>
  <c r="N4067" i="5" s="1"/>
  <c r="O4067" i="5"/>
  <c r="P4067" i="5" s="1"/>
  <c r="H4068" i="5"/>
  <c r="I4068" i="5"/>
  <c r="J4068" i="5"/>
  <c r="K4068" i="5"/>
  <c r="L4068" i="5" s="1"/>
  <c r="M4068" i="5"/>
  <c r="N4068" i="5" s="1"/>
  <c r="O4068" i="5"/>
  <c r="P4068" i="5" s="1"/>
  <c r="H4069" i="5"/>
  <c r="I4069" i="5"/>
  <c r="J4069" i="5"/>
  <c r="K4069" i="5"/>
  <c r="L4069" i="5" s="1"/>
  <c r="M4069" i="5"/>
  <c r="N4069" i="5" s="1"/>
  <c r="O4069" i="5"/>
  <c r="P4069" i="5" s="1"/>
  <c r="H4070" i="5"/>
  <c r="I4070" i="5"/>
  <c r="J4070" i="5"/>
  <c r="K4070" i="5"/>
  <c r="L4070" i="5" s="1"/>
  <c r="M4070" i="5"/>
  <c r="N4070" i="5" s="1"/>
  <c r="O4070" i="5"/>
  <c r="P4070" i="5" s="1"/>
  <c r="H4071" i="5"/>
  <c r="I4071" i="5"/>
  <c r="J4071" i="5"/>
  <c r="K4071" i="5"/>
  <c r="L4071" i="5" s="1"/>
  <c r="M4071" i="5"/>
  <c r="N4071" i="5" s="1"/>
  <c r="O4071" i="5"/>
  <c r="P4071" i="5" s="1"/>
  <c r="H4072" i="5"/>
  <c r="I4072" i="5"/>
  <c r="J4072" i="5"/>
  <c r="K4072" i="5"/>
  <c r="L4072" i="5" s="1"/>
  <c r="M4072" i="5"/>
  <c r="N4072" i="5" s="1"/>
  <c r="O4072" i="5"/>
  <c r="P4072" i="5" s="1"/>
  <c r="H4073" i="5"/>
  <c r="I4073" i="5"/>
  <c r="J4073" i="5"/>
  <c r="K4073" i="5"/>
  <c r="L4073" i="5" s="1"/>
  <c r="M4073" i="5"/>
  <c r="N4073" i="5" s="1"/>
  <c r="O4073" i="5"/>
  <c r="P4073" i="5" s="1"/>
  <c r="H4074" i="5"/>
  <c r="I4074" i="5"/>
  <c r="J4074" i="5"/>
  <c r="K4074" i="5"/>
  <c r="L4074" i="5" s="1"/>
  <c r="M4074" i="5"/>
  <c r="N4074" i="5" s="1"/>
  <c r="O4074" i="5"/>
  <c r="P4074" i="5" s="1"/>
  <c r="H4075" i="5"/>
  <c r="I4075" i="5"/>
  <c r="J4075" i="5"/>
  <c r="K4075" i="5"/>
  <c r="L4075" i="5" s="1"/>
  <c r="M4075" i="5"/>
  <c r="N4075" i="5" s="1"/>
  <c r="O4075" i="5"/>
  <c r="P4075" i="5" s="1"/>
  <c r="H4076" i="5"/>
  <c r="I4076" i="5"/>
  <c r="J4076" i="5"/>
  <c r="K4076" i="5"/>
  <c r="L4076" i="5" s="1"/>
  <c r="M4076" i="5"/>
  <c r="N4076" i="5" s="1"/>
  <c r="O4076" i="5"/>
  <c r="P4076" i="5" s="1"/>
  <c r="H4077" i="5"/>
  <c r="I4077" i="5"/>
  <c r="J4077" i="5"/>
  <c r="K4077" i="5"/>
  <c r="L4077" i="5" s="1"/>
  <c r="M4077" i="5"/>
  <c r="N4077" i="5" s="1"/>
  <c r="O4077" i="5"/>
  <c r="P4077" i="5" s="1"/>
  <c r="H4078" i="5"/>
  <c r="I4078" i="5"/>
  <c r="J4078" i="5"/>
  <c r="K4078" i="5"/>
  <c r="L4078" i="5" s="1"/>
  <c r="M4078" i="5"/>
  <c r="N4078" i="5" s="1"/>
  <c r="O4078" i="5"/>
  <c r="P4078" i="5" s="1"/>
  <c r="H4079" i="5"/>
  <c r="I4079" i="5"/>
  <c r="J4079" i="5"/>
  <c r="K4079" i="5"/>
  <c r="L4079" i="5" s="1"/>
  <c r="M4079" i="5"/>
  <c r="N4079" i="5" s="1"/>
  <c r="O4079" i="5"/>
  <c r="P4079" i="5" s="1"/>
  <c r="H4080" i="5"/>
  <c r="I4080" i="5"/>
  <c r="J4080" i="5"/>
  <c r="K4080" i="5"/>
  <c r="L4080" i="5" s="1"/>
  <c r="M4080" i="5"/>
  <c r="N4080" i="5" s="1"/>
  <c r="O4080" i="5"/>
  <c r="P4080" i="5" s="1"/>
  <c r="H4081" i="5"/>
  <c r="I4081" i="5"/>
  <c r="J4081" i="5"/>
  <c r="K4081" i="5"/>
  <c r="L4081" i="5" s="1"/>
  <c r="M4081" i="5"/>
  <c r="N4081" i="5" s="1"/>
  <c r="O4081" i="5"/>
  <c r="P4081" i="5" s="1"/>
  <c r="H4082" i="5"/>
  <c r="I4082" i="5"/>
  <c r="J4082" i="5"/>
  <c r="K4082" i="5"/>
  <c r="L4082" i="5" s="1"/>
  <c r="M4082" i="5"/>
  <c r="N4082" i="5" s="1"/>
  <c r="O4082" i="5"/>
  <c r="P4082" i="5" s="1"/>
  <c r="H4083" i="5"/>
  <c r="I4083" i="5"/>
  <c r="J4083" i="5"/>
  <c r="K4083" i="5"/>
  <c r="L4083" i="5" s="1"/>
  <c r="M4083" i="5"/>
  <c r="N4083" i="5" s="1"/>
  <c r="O4083" i="5"/>
  <c r="P4083" i="5" s="1"/>
  <c r="H4084" i="5"/>
  <c r="I4084" i="5"/>
  <c r="J4084" i="5"/>
  <c r="K4084" i="5"/>
  <c r="L4084" i="5" s="1"/>
  <c r="M4084" i="5"/>
  <c r="N4084" i="5" s="1"/>
  <c r="O4084" i="5"/>
  <c r="P4084" i="5" s="1"/>
  <c r="H4085" i="5"/>
  <c r="I4085" i="5"/>
  <c r="J4085" i="5"/>
  <c r="K4085" i="5"/>
  <c r="L4085" i="5" s="1"/>
  <c r="M4085" i="5"/>
  <c r="N4085" i="5" s="1"/>
  <c r="O4085" i="5"/>
  <c r="P4085" i="5" s="1"/>
  <c r="H4086" i="5"/>
  <c r="I4086" i="5"/>
  <c r="J4086" i="5"/>
  <c r="K4086" i="5"/>
  <c r="L4086" i="5" s="1"/>
  <c r="M4086" i="5"/>
  <c r="N4086" i="5" s="1"/>
  <c r="O4086" i="5"/>
  <c r="P4086" i="5" s="1"/>
  <c r="H4087" i="5"/>
  <c r="I4087" i="5"/>
  <c r="J4087" i="5"/>
  <c r="K4087" i="5"/>
  <c r="L4087" i="5" s="1"/>
  <c r="M4087" i="5"/>
  <c r="N4087" i="5" s="1"/>
  <c r="O4087" i="5"/>
  <c r="P4087" i="5" s="1"/>
  <c r="H4088" i="5"/>
  <c r="I4088" i="5"/>
  <c r="J4088" i="5"/>
  <c r="K4088" i="5"/>
  <c r="L4088" i="5" s="1"/>
  <c r="M4088" i="5"/>
  <c r="N4088" i="5" s="1"/>
  <c r="O4088" i="5"/>
  <c r="P4088" i="5" s="1"/>
  <c r="H4089" i="5"/>
  <c r="I4089" i="5"/>
  <c r="J4089" i="5"/>
  <c r="K4089" i="5"/>
  <c r="L4089" i="5" s="1"/>
  <c r="M4089" i="5"/>
  <c r="N4089" i="5" s="1"/>
  <c r="O4089" i="5"/>
  <c r="P4089" i="5" s="1"/>
  <c r="H4090" i="5"/>
  <c r="I4090" i="5"/>
  <c r="J4090" i="5"/>
  <c r="K4090" i="5"/>
  <c r="L4090" i="5" s="1"/>
  <c r="M4090" i="5"/>
  <c r="N4090" i="5" s="1"/>
  <c r="O4090" i="5"/>
  <c r="P4090" i="5" s="1"/>
  <c r="H4091" i="5"/>
  <c r="I4091" i="5"/>
  <c r="J4091" i="5"/>
  <c r="K4091" i="5"/>
  <c r="L4091" i="5" s="1"/>
  <c r="M4091" i="5"/>
  <c r="N4091" i="5" s="1"/>
  <c r="O4091" i="5"/>
  <c r="P4091" i="5" s="1"/>
  <c r="H4092" i="5"/>
  <c r="I4092" i="5"/>
  <c r="J4092" i="5"/>
  <c r="K4092" i="5"/>
  <c r="L4092" i="5" s="1"/>
  <c r="M4092" i="5"/>
  <c r="N4092" i="5" s="1"/>
  <c r="O4092" i="5"/>
  <c r="P4092" i="5" s="1"/>
  <c r="H4093" i="5"/>
  <c r="I4093" i="5"/>
  <c r="J4093" i="5"/>
  <c r="K4093" i="5"/>
  <c r="L4093" i="5" s="1"/>
  <c r="M4093" i="5"/>
  <c r="N4093" i="5" s="1"/>
  <c r="O4093" i="5"/>
  <c r="P4093" i="5" s="1"/>
  <c r="H4094" i="5"/>
  <c r="I4094" i="5"/>
  <c r="J4094" i="5"/>
  <c r="K4094" i="5"/>
  <c r="L4094" i="5" s="1"/>
  <c r="M4094" i="5"/>
  <c r="N4094" i="5" s="1"/>
  <c r="O4094" i="5"/>
  <c r="P4094" i="5" s="1"/>
  <c r="H4095" i="5"/>
  <c r="I4095" i="5"/>
  <c r="J4095" i="5"/>
  <c r="K4095" i="5"/>
  <c r="L4095" i="5" s="1"/>
  <c r="M4095" i="5"/>
  <c r="N4095" i="5" s="1"/>
  <c r="O4095" i="5"/>
  <c r="P4095" i="5" s="1"/>
  <c r="H4096" i="5"/>
  <c r="I4096" i="5"/>
  <c r="J4096" i="5"/>
  <c r="K4096" i="5"/>
  <c r="L4096" i="5" s="1"/>
  <c r="M4096" i="5"/>
  <c r="N4096" i="5" s="1"/>
  <c r="O4096" i="5"/>
  <c r="P4096" i="5" s="1"/>
  <c r="H4097" i="5"/>
  <c r="I4097" i="5"/>
  <c r="J4097" i="5"/>
  <c r="K4097" i="5"/>
  <c r="L4097" i="5" s="1"/>
  <c r="M4097" i="5"/>
  <c r="N4097" i="5" s="1"/>
  <c r="O4097" i="5"/>
  <c r="P4097" i="5" s="1"/>
  <c r="H4098" i="5"/>
  <c r="I4098" i="5"/>
  <c r="J4098" i="5"/>
  <c r="K4098" i="5"/>
  <c r="L4098" i="5" s="1"/>
  <c r="M4098" i="5"/>
  <c r="N4098" i="5" s="1"/>
  <c r="O4098" i="5"/>
  <c r="P4098" i="5" s="1"/>
  <c r="H4099" i="5"/>
  <c r="I4099" i="5"/>
  <c r="J4099" i="5"/>
  <c r="K4099" i="5"/>
  <c r="L4099" i="5" s="1"/>
  <c r="M4099" i="5"/>
  <c r="N4099" i="5" s="1"/>
  <c r="O4099" i="5"/>
  <c r="P4099" i="5" s="1"/>
  <c r="H4100" i="5"/>
  <c r="I4100" i="5"/>
  <c r="J4100" i="5"/>
  <c r="K4100" i="5"/>
  <c r="L4100" i="5" s="1"/>
  <c r="M4100" i="5"/>
  <c r="N4100" i="5" s="1"/>
  <c r="O4100" i="5"/>
  <c r="P4100" i="5" s="1"/>
  <c r="H4101" i="5"/>
  <c r="I4101" i="5"/>
  <c r="J4101" i="5"/>
  <c r="K4101" i="5"/>
  <c r="L4101" i="5" s="1"/>
  <c r="M4101" i="5"/>
  <c r="N4101" i="5" s="1"/>
  <c r="O4101" i="5"/>
  <c r="P4101" i="5" s="1"/>
  <c r="H4102" i="5"/>
  <c r="I4102" i="5"/>
  <c r="J4102" i="5"/>
  <c r="K4102" i="5"/>
  <c r="L4102" i="5" s="1"/>
  <c r="M4102" i="5"/>
  <c r="N4102" i="5" s="1"/>
  <c r="O4102" i="5"/>
  <c r="P4102" i="5" s="1"/>
  <c r="H4103" i="5"/>
  <c r="I4103" i="5"/>
  <c r="J4103" i="5"/>
  <c r="K4103" i="5"/>
  <c r="L4103" i="5" s="1"/>
  <c r="M4103" i="5"/>
  <c r="N4103" i="5" s="1"/>
  <c r="O4103" i="5"/>
  <c r="P4103" i="5" s="1"/>
  <c r="H4104" i="5"/>
  <c r="I4104" i="5"/>
  <c r="J4104" i="5"/>
  <c r="K4104" i="5"/>
  <c r="L4104" i="5" s="1"/>
  <c r="M4104" i="5"/>
  <c r="N4104" i="5" s="1"/>
  <c r="O4104" i="5"/>
  <c r="P4104" i="5" s="1"/>
  <c r="H4105" i="5"/>
  <c r="I4105" i="5"/>
  <c r="J4105" i="5"/>
  <c r="K4105" i="5"/>
  <c r="L4105" i="5" s="1"/>
  <c r="M4105" i="5"/>
  <c r="N4105" i="5" s="1"/>
  <c r="O4105" i="5"/>
  <c r="P4105" i="5" s="1"/>
  <c r="H4106" i="5"/>
  <c r="I4106" i="5"/>
  <c r="J4106" i="5"/>
  <c r="K4106" i="5"/>
  <c r="L4106" i="5" s="1"/>
  <c r="M4106" i="5"/>
  <c r="N4106" i="5" s="1"/>
  <c r="O4106" i="5"/>
  <c r="P4106" i="5" s="1"/>
  <c r="H4107" i="5"/>
  <c r="I4107" i="5"/>
  <c r="J4107" i="5"/>
  <c r="K4107" i="5"/>
  <c r="L4107" i="5" s="1"/>
  <c r="M4107" i="5"/>
  <c r="N4107" i="5" s="1"/>
  <c r="O4107" i="5"/>
  <c r="P4107" i="5" s="1"/>
  <c r="H4108" i="5"/>
  <c r="I4108" i="5"/>
  <c r="J4108" i="5"/>
  <c r="K4108" i="5"/>
  <c r="L4108" i="5" s="1"/>
  <c r="M4108" i="5"/>
  <c r="N4108" i="5" s="1"/>
  <c r="O4108" i="5"/>
  <c r="P4108" i="5" s="1"/>
  <c r="H4109" i="5"/>
  <c r="I4109" i="5"/>
  <c r="J4109" i="5"/>
  <c r="K4109" i="5"/>
  <c r="L4109" i="5" s="1"/>
  <c r="M4109" i="5"/>
  <c r="N4109" i="5" s="1"/>
  <c r="O4109" i="5"/>
  <c r="P4109" i="5" s="1"/>
  <c r="H4110" i="5"/>
  <c r="I4110" i="5"/>
  <c r="J4110" i="5"/>
  <c r="K4110" i="5"/>
  <c r="L4110" i="5" s="1"/>
  <c r="M4110" i="5"/>
  <c r="N4110" i="5" s="1"/>
  <c r="O4110" i="5"/>
  <c r="P4110" i="5" s="1"/>
  <c r="H4111" i="5"/>
  <c r="I4111" i="5"/>
  <c r="J4111" i="5"/>
  <c r="K4111" i="5"/>
  <c r="L4111" i="5" s="1"/>
  <c r="M4111" i="5"/>
  <c r="N4111" i="5" s="1"/>
  <c r="O4111" i="5"/>
  <c r="P4111" i="5" s="1"/>
  <c r="H4112" i="5"/>
  <c r="I4112" i="5"/>
  <c r="J4112" i="5"/>
  <c r="K4112" i="5"/>
  <c r="L4112" i="5" s="1"/>
  <c r="M4112" i="5"/>
  <c r="N4112" i="5" s="1"/>
  <c r="O4112" i="5"/>
  <c r="P4112" i="5" s="1"/>
  <c r="H4113" i="5"/>
  <c r="I4113" i="5"/>
  <c r="J4113" i="5"/>
  <c r="K4113" i="5"/>
  <c r="L4113" i="5" s="1"/>
  <c r="M4113" i="5"/>
  <c r="N4113" i="5" s="1"/>
  <c r="O4113" i="5"/>
  <c r="P4113" i="5" s="1"/>
  <c r="H4114" i="5"/>
  <c r="I4114" i="5"/>
  <c r="J4114" i="5"/>
  <c r="K4114" i="5"/>
  <c r="L4114" i="5" s="1"/>
  <c r="M4114" i="5"/>
  <c r="N4114" i="5" s="1"/>
  <c r="O4114" i="5"/>
  <c r="P4114" i="5" s="1"/>
  <c r="H4115" i="5"/>
  <c r="I4115" i="5"/>
  <c r="J4115" i="5"/>
  <c r="K4115" i="5"/>
  <c r="L4115" i="5" s="1"/>
  <c r="M4115" i="5"/>
  <c r="N4115" i="5" s="1"/>
  <c r="O4115" i="5"/>
  <c r="P4115" i="5" s="1"/>
  <c r="H4116" i="5"/>
  <c r="I4116" i="5"/>
  <c r="J4116" i="5"/>
  <c r="K4116" i="5"/>
  <c r="L4116" i="5" s="1"/>
  <c r="M4116" i="5"/>
  <c r="N4116" i="5" s="1"/>
  <c r="O4116" i="5"/>
  <c r="P4116" i="5" s="1"/>
  <c r="H4117" i="5"/>
  <c r="I4117" i="5"/>
  <c r="J4117" i="5"/>
  <c r="K4117" i="5"/>
  <c r="L4117" i="5" s="1"/>
  <c r="M4117" i="5"/>
  <c r="N4117" i="5" s="1"/>
  <c r="O4117" i="5"/>
  <c r="P4117" i="5" s="1"/>
  <c r="H4118" i="5"/>
  <c r="I4118" i="5"/>
  <c r="J4118" i="5"/>
  <c r="K4118" i="5"/>
  <c r="L4118" i="5" s="1"/>
  <c r="M4118" i="5"/>
  <c r="N4118" i="5" s="1"/>
  <c r="O4118" i="5"/>
  <c r="P4118" i="5" s="1"/>
  <c r="H4119" i="5"/>
  <c r="I4119" i="5"/>
  <c r="J4119" i="5"/>
  <c r="K4119" i="5"/>
  <c r="L4119" i="5" s="1"/>
  <c r="M4119" i="5"/>
  <c r="N4119" i="5" s="1"/>
  <c r="O4119" i="5"/>
  <c r="P4119" i="5" s="1"/>
  <c r="H4120" i="5"/>
  <c r="I4120" i="5"/>
  <c r="J4120" i="5"/>
  <c r="K4120" i="5"/>
  <c r="L4120" i="5" s="1"/>
  <c r="M4120" i="5"/>
  <c r="N4120" i="5" s="1"/>
  <c r="O4120" i="5"/>
  <c r="P4120" i="5" s="1"/>
  <c r="H4121" i="5"/>
  <c r="I4121" i="5"/>
  <c r="J4121" i="5"/>
  <c r="K4121" i="5"/>
  <c r="L4121" i="5" s="1"/>
  <c r="M4121" i="5"/>
  <c r="N4121" i="5" s="1"/>
  <c r="O4121" i="5"/>
  <c r="P4121" i="5" s="1"/>
  <c r="H4122" i="5"/>
  <c r="I4122" i="5"/>
  <c r="J4122" i="5"/>
  <c r="K4122" i="5"/>
  <c r="L4122" i="5" s="1"/>
  <c r="M4122" i="5"/>
  <c r="N4122" i="5" s="1"/>
  <c r="O4122" i="5"/>
  <c r="P4122" i="5" s="1"/>
  <c r="H4123" i="5"/>
  <c r="I4123" i="5"/>
  <c r="J4123" i="5"/>
  <c r="K4123" i="5"/>
  <c r="L4123" i="5" s="1"/>
  <c r="M4123" i="5"/>
  <c r="N4123" i="5" s="1"/>
  <c r="O4123" i="5"/>
  <c r="P4123" i="5" s="1"/>
  <c r="H4124" i="5"/>
  <c r="I4124" i="5"/>
  <c r="J4124" i="5"/>
  <c r="K4124" i="5"/>
  <c r="L4124" i="5" s="1"/>
  <c r="M4124" i="5"/>
  <c r="N4124" i="5" s="1"/>
  <c r="O4124" i="5"/>
  <c r="P4124" i="5" s="1"/>
  <c r="H4125" i="5"/>
  <c r="I4125" i="5"/>
  <c r="J4125" i="5"/>
  <c r="K4125" i="5"/>
  <c r="L4125" i="5" s="1"/>
  <c r="M4125" i="5"/>
  <c r="N4125" i="5" s="1"/>
  <c r="O4125" i="5"/>
  <c r="P4125" i="5" s="1"/>
  <c r="H4126" i="5"/>
  <c r="I4126" i="5"/>
  <c r="J4126" i="5"/>
  <c r="K4126" i="5"/>
  <c r="L4126" i="5" s="1"/>
  <c r="M4126" i="5"/>
  <c r="N4126" i="5" s="1"/>
  <c r="O4126" i="5"/>
  <c r="P4126" i="5" s="1"/>
  <c r="H4127" i="5"/>
  <c r="I4127" i="5"/>
  <c r="J4127" i="5"/>
  <c r="K4127" i="5"/>
  <c r="L4127" i="5" s="1"/>
  <c r="M4127" i="5"/>
  <c r="N4127" i="5" s="1"/>
  <c r="O4127" i="5"/>
  <c r="P4127" i="5" s="1"/>
  <c r="H4128" i="5"/>
  <c r="I4128" i="5"/>
  <c r="J4128" i="5"/>
  <c r="K4128" i="5"/>
  <c r="L4128" i="5" s="1"/>
  <c r="M4128" i="5"/>
  <c r="N4128" i="5" s="1"/>
  <c r="O4128" i="5"/>
  <c r="P4128" i="5" s="1"/>
  <c r="H4129" i="5"/>
  <c r="I4129" i="5"/>
  <c r="J4129" i="5"/>
  <c r="K4129" i="5"/>
  <c r="L4129" i="5" s="1"/>
  <c r="M4129" i="5"/>
  <c r="N4129" i="5" s="1"/>
  <c r="O4129" i="5"/>
  <c r="P4129" i="5" s="1"/>
  <c r="H4130" i="5"/>
  <c r="I4130" i="5"/>
  <c r="J4130" i="5"/>
  <c r="K4130" i="5"/>
  <c r="L4130" i="5" s="1"/>
  <c r="M4130" i="5"/>
  <c r="N4130" i="5" s="1"/>
  <c r="O4130" i="5"/>
  <c r="P4130" i="5" s="1"/>
  <c r="H4131" i="5"/>
  <c r="I4131" i="5"/>
  <c r="J4131" i="5"/>
  <c r="K4131" i="5"/>
  <c r="L4131" i="5" s="1"/>
  <c r="M4131" i="5"/>
  <c r="N4131" i="5" s="1"/>
  <c r="O4131" i="5"/>
  <c r="P4131" i="5" s="1"/>
  <c r="H4132" i="5"/>
  <c r="I4132" i="5"/>
  <c r="J4132" i="5"/>
  <c r="K4132" i="5"/>
  <c r="L4132" i="5" s="1"/>
  <c r="M4132" i="5"/>
  <c r="N4132" i="5" s="1"/>
  <c r="O4132" i="5"/>
  <c r="P4132" i="5" s="1"/>
  <c r="H4133" i="5"/>
  <c r="I4133" i="5"/>
  <c r="J4133" i="5"/>
  <c r="K4133" i="5"/>
  <c r="L4133" i="5" s="1"/>
  <c r="M4133" i="5"/>
  <c r="N4133" i="5" s="1"/>
  <c r="O4133" i="5"/>
  <c r="P4133" i="5" s="1"/>
  <c r="H4134" i="5"/>
  <c r="I4134" i="5"/>
  <c r="J4134" i="5"/>
  <c r="K4134" i="5"/>
  <c r="L4134" i="5" s="1"/>
  <c r="M4134" i="5"/>
  <c r="N4134" i="5" s="1"/>
  <c r="O4134" i="5"/>
  <c r="P4134" i="5" s="1"/>
  <c r="H4135" i="5"/>
  <c r="I4135" i="5"/>
  <c r="J4135" i="5"/>
  <c r="K4135" i="5"/>
  <c r="L4135" i="5" s="1"/>
  <c r="M4135" i="5"/>
  <c r="N4135" i="5" s="1"/>
  <c r="O4135" i="5"/>
  <c r="P4135" i="5" s="1"/>
  <c r="H4136" i="5"/>
  <c r="I4136" i="5"/>
  <c r="J4136" i="5"/>
  <c r="K4136" i="5"/>
  <c r="L4136" i="5" s="1"/>
  <c r="M4136" i="5"/>
  <c r="N4136" i="5" s="1"/>
  <c r="O4136" i="5"/>
  <c r="P4136" i="5" s="1"/>
  <c r="H4137" i="5"/>
  <c r="I4137" i="5"/>
  <c r="J4137" i="5"/>
  <c r="K4137" i="5"/>
  <c r="L4137" i="5" s="1"/>
  <c r="M4137" i="5"/>
  <c r="N4137" i="5" s="1"/>
  <c r="O4137" i="5"/>
  <c r="P4137" i="5" s="1"/>
  <c r="H4138" i="5"/>
  <c r="I4138" i="5"/>
  <c r="J4138" i="5"/>
  <c r="K4138" i="5"/>
  <c r="L4138" i="5" s="1"/>
  <c r="M4138" i="5"/>
  <c r="N4138" i="5" s="1"/>
  <c r="O4138" i="5"/>
  <c r="P4138" i="5" s="1"/>
  <c r="H4139" i="5"/>
  <c r="I4139" i="5"/>
  <c r="J4139" i="5"/>
  <c r="K4139" i="5"/>
  <c r="L4139" i="5" s="1"/>
  <c r="M4139" i="5"/>
  <c r="N4139" i="5" s="1"/>
  <c r="O4139" i="5"/>
  <c r="P4139" i="5" s="1"/>
  <c r="H4140" i="5"/>
  <c r="I4140" i="5"/>
  <c r="J4140" i="5"/>
  <c r="K4140" i="5"/>
  <c r="L4140" i="5" s="1"/>
  <c r="M4140" i="5"/>
  <c r="N4140" i="5" s="1"/>
  <c r="O4140" i="5"/>
  <c r="P4140" i="5" s="1"/>
  <c r="H4141" i="5"/>
  <c r="I4141" i="5"/>
  <c r="J4141" i="5"/>
  <c r="K4141" i="5"/>
  <c r="L4141" i="5" s="1"/>
  <c r="M4141" i="5"/>
  <c r="N4141" i="5" s="1"/>
  <c r="O4141" i="5"/>
  <c r="P4141" i="5" s="1"/>
  <c r="H4142" i="5"/>
  <c r="I4142" i="5"/>
  <c r="J4142" i="5"/>
  <c r="K4142" i="5"/>
  <c r="L4142" i="5" s="1"/>
  <c r="M4142" i="5"/>
  <c r="N4142" i="5" s="1"/>
  <c r="O4142" i="5"/>
  <c r="P4142" i="5" s="1"/>
  <c r="H4143" i="5"/>
  <c r="I4143" i="5"/>
  <c r="J4143" i="5"/>
  <c r="K4143" i="5"/>
  <c r="L4143" i="5" s="1"/>
  <c r="M4143" i="5"/>
  <c r="N4143" i="5" s="1"/>
  <c r="O4143" i="5"/>
  <c r="P4143" i="5" s="1"/>
  <c r="H4144" i="5"/>
  <c r="I4144" i="5"/>
  <c r="J4144" i="5"/>
  <c r="K4144" i="5"/>
  <c r="L4144" i="5" s="1"/>
  <c r="M4144" i="5"/>
  <c r="N4144" i="5" s="1"/>
  <c r="O4144" i="5"/>
  <c r="P4144" i="5" s="1"/>
  <c r="H4145" i="5"/>
  <c r="I4145" i="5"/>
  <c r="J4145" i="5"/>
  <c r="K4145" i="5"/>
  <c r="L4145" i="5" s="1"/>
  <c r="M4145" i="5"/>
  <c r="N4145" i="5" s="1"/>
  <c r="O4145" i="5"/>
  <c r="P4145" i="5" s="1"/>
  <c r="H4146" i="5"/>
  <c r="I4146" i="5"/>
  <c r="J4146" i="5"/>
  <c r="K4146" i="5"/>
  <c r="L4146" i="5" s="1"/>
  <c r="M4146" i="5"/>
  <c r="N4146" i="5" s="1"/>
  <c r="O4146" i="5"/>
  <c r="P4146" i="5" s="1"/>
  <c r="H4147" i="5"/>
  <c r="I4147" i="5"/>
  <c r="J4147" i="5"/>
  <c r="K4147" i="5"/>
  <c r="L4147" i="5" s="1"/>
  <c r="M4147" i="5"/>
  <c r="N4147" i="5" s="1"/>
  <c r="O4147" i="5"/>
  <c r="P4147" i="5" s="1"/>
  <c r="H4148" i="5"/>
  <c r="I4148" i="5"/>
  <c r="J4148" i="5"/>
  <c r="K4148" i="5"/>
  <c r="L4148" i="5" s="1"/>
  <c r="M4148" i="5"/>
  <c r="N4148" i="5" s="1"/>
  <c r="O4148" i="5"/>
  <c r="P4148" i="5" s="1"/>
  <c r="H4149" i="5"/>
  <c r="I4149" i="5"/>
  <c r="J4149" i="5"/>
  <c r="K4149" i="5"/>
  <c r="L4149" i="5" s="1"/>
  <c r="M4149" i="5"/>
  <c r="N4149" i="5" s="1"/>
  <c r="O4149" i="5"/>
  <c r="P4149" i="5" s="1"/>
  <c r="H4150" i="5"/>
  <c r="I4150" i="5"/>
  <c r="J4150" i="5"/>
  <c r="K4150" i="5"/>
  <c r="L4150" i="5" s="1"/>
  <c r="M4150" i="5"/>
  <c r="N4150" i="5" s="1"/>
  <c r="O4150" i="5"/>
  <c r="P4150" i="5" s="1"/>
  <c r="H4151" i="5"/>
  <c r="I4151" i="5"/>
  <c r="J4151" i="5"/>
  <c r="K4151" i="5"/>
  <c r="L4151" i="5" s="1"/>
  <c r="M4151" i="5"/>
  <c r="N4151" i="5" s="1"/>
  <c r="O4151" i="5"/>
  <c r="P4151" i="5" s="1"/>
  <c r="H4152" i="5"/>
  <c r="I4152" i="5"/>
  <c r="J4152" i="5"/>
  <c r="K4152" i="5"/>
  <c r="L4152" i="5" s="1"/>
  <c r="M4152" i="5"/>
  <c r="N4152" i="5" s="1"/>
  <c r="O4152" i="5"/>
  <c r="P4152" i="5" s="1"/>
  <c r="H4153" i="5"/>
  <c r="I4153" i="5"/>
  <c r="J4153" i="5"/>
  <c r="K4153" i="5"/>
  <c r="L4153" i="5" s="1"/>
  <c r="M4153" i="5"/>
  <c r="N4153" i="5" s="1"/>
  <c r="O4153" i="5"/>
  <c r="P4153" i="5" s="1"/>
  <c r="H4154" i="5"/>
  <c r="I4154" i="5"/>
  <c r="J4154" i="5"/>
  <c r="K4154" i="5"/>
  <c r="L4154" i="5" s="1"/>
  <c r="M4154" i="5"/>
  <c r="N4154" i="5" s="1"/>
  <c r="O4154" i="5"/>
  <c r="P4154" i="5" s="1"/>
  <c r="H4155" i="5"/>
  <c r="I4155" i="5"/>
  <c r="J4155" i="5"/>
  <c r="K4155" i="5"/>
  <c r="L4155" i="5" s="1"/>
  <c r="M4155" i="5"/>
  <c r="N4155" i="5" s="1"/>
  <c r="O4155" i="5"/>
  <c r="P4155" i="5" s="1"/>
  <c r="H4156" i="5"/>
  <c r="I4156" i="5"/>
  <c r="J4156" i="5"/>
  <c r="K4156" i="5"/>
  <c r="L4156" i="5" s="1"/>
  <c r="M4156" i="5"/>
  <c r="N4156" i="5" s="1"/>
  <c r="O4156" i="5"/>
  <c r="P4156" i="5" s="1"/>
  <c r="H4157" i="5"/>
  <c r="I4157" i="5"/>
  <c r="J4157" i="5"/>
  <c r="K4157" i="5"/>
  <c r="L4157" i="5" s="1"/>
  <c r="M4157" i="5"/>
  <c r="N4157" i="5" s="1"/>
  <c r="O4157" i="5"/>
  <c r="P4157" i="5" s="1"/>
  <c r="H4158" i="5"/>
  <c r="I4158" i="5"/>
  <c r="J4158" i="5"/>
  <c r="K4158" i="5"/>
  <c r="L4158" i="5" s="1"/>
  <c r="M4158" i="5"/>
  <c r="N4158" i="5" s="1"/>
  <c r="O4158" i="5"/>
  <c r="P4158" i="5" s="1"/>
  <c r="H4159" i="5"/>
  <c r="I4159" i="5"/>
  <c r="J4159" i="5"/>
  <c r="K4159" i="5"/>
  <c r="L4159" i="5" s="1"/>
  <c r="M4159" i="5"/>
  <c r="N4159" i="5" s="1"/>
  <c r="O4159" i="5"/>
  <c r="P4159" i="5" s="1"/>
  <c r="H4160" i="5"/>
  <c r="I4160" i="5"/>
  <c r="J4160" i="5"/>
  <c r="K4160" i="5"/>
  <c r="L4160" i="5" s="1"/>
  <c r="M4160" i="5"/>
  <c r="N4160" i="5" s="1"/>
  <c r="O4160" i="5"/>
  <c r="P4160" i="5" s="1"/>
  <c r="H4161" i="5"/>
  <c r="I4161" i="5"/>
  <c r="J4161" i="5"/>
  <c r="K4161" i="5"/>
  <c r="L4161" i="5" s="1"/>
  <c r="M4161" i="5"/>
  <c r="N4161" i="5" s="1"/>
  <c r="O4161" i="5"/>
  <c r="P4161" i="5" s="1"/>
  <c r="H4162" i="5"/>
  <c r="I4162" i="5"/>
  <c r="J4162" i="5"/>
  <c r="K4162" i="5"/>
  <c r="L4162" i="5" s="1"/>
  <c r="M4162" i="5"/>
  <c r="N4162" i="5" s="1"/>
  <c r="O4162" i="5"/>
  <c r="P4162" i="5" s="1"/>
  <c r="H4163" i="5"/>
  <c r="I4163" i="5"/>
  <c r="J4163" i="5"/>
  <c r="K4163" i="5"/>
  <c r="L4163" i="5" s="1"/>
  <c r="M4163" i="5"/>
  <c r="N4163" i="5" s="1"/>
  <c r="O4163" i="5"/>
  <c r="P4163" i="5" s="1"/>
  <c r="H4164" i="5"/>
  <c r="I4164" i="5"/>
  <c r="J4164" i="5"/>
  <c r="K4164" i="5"/>
  <c r="L4164" i="5" s="1"/>
  <c r="M4164" i="5"/>
  <c r="N4164" i="5" s="1"/>
  <c r="O4164" i="5"/>
  <c r="P4164" i="5" s="1"/>
  <c r="H4165" i="5"/>
  <c r="I4165" i="5"/>
  <c r="J4165" i="5"/>
  <c r="K4165" i="5"/>
  <c r="L4165" i="5" s="1"/>
  <c r="M4165" i="5"/>
  <c r="N4165" i="5" s="1"/>
  <c r="O4165" i="5"/>
  <c r="P4165" i="5" s="1"/>
  <c r="H4166" i="5"/>
  <c r="I4166" i="5"/>
  <c r="J4166" i="5"/>
  <c r="K4166" i="5"/>
  <c r="L4166" i="5" s="1"/>
  <c r="M4166" i="5"/>
  <c r="N4166" i="5" s="1"/>
  <c r="O4166" i="5"/>
  <c r="P4166" i="5" s="1"/>
  <c r="H4167" i="5"/>
  <c r="I4167" i="5"/>
  <c r="J4167" i="5"/>
  <c r="K4167" i="5"/>
  <c r="L4167" i="5" s="1"/>
  <c r="M4167" i="5"/>
  <c r="N4167" i="5" s="1"/>
  <c r="O4167" i="5"/>
  <c r="P4167" i="5" s="1"/>
  <c r="H4168" i="5"/>
  <c r="I4168" i="5"/>
  <c r="J4168" i="5"/>
  <c r="K4168" i="5"/>
  <c r="L4168" i="5" s="1"/>
  <c r="M4168" i="5"/>
  <c r="N4168" i="5" s="1"/>
  <c r="O4168" i="5"/>
  <c r="P4168" i="5" s="1"/>
  <c r="H4169" i="5"/>
  <c r="I4169" i="5"/>
  <c r="J4169" i="5"/>
  <c r="K4169" i="5"/>
  <c r="L4169" i="5" s="1"/>
  <c r="M4169" i="5"/>
  <c r="N4169" i="5" s="1"/>
  <c r="O4169" i="5"/>
  <c r="P4169" i="5" s="1"/>
  <c r="H4170" i="5"/>
  <c r="I4170" i="5"/>
  <c r="J4170" i="5"/>
  <c r="K4170" i="5"/>
  <c r="L4170" i="5" s="1"/>
  <c r="M4170" i="5"/>
  <c r="N4170" i="5" s="1"/>
  <c r="O4170" i="5"/>
  <c r="P4170" i="5" s="1"/>
  <c r="H4171" i="5"/>
  <c r="I4171" i="5"/>
  <c r="J4171" i="5"/>
  <c r="K4171" i="5"/>
  <c r="L4171" i="5" s="1"/>
  <c r="M4171" i="5"/>
  <c r="N4171" i="5" s="1"/>
  <c r="O4171" i="5"/>
  <c r="P4171" i="5" s="1"/>
  <c r="H4172" i="5"/>
  <c r="I4172" i="5"/>
  <c r="J4172" i="5"/>
  <c r="K4172" i="5"/>
  <c r="L4172" i="5" s="1"/>
  <c r="M4172" i="5"/>
  <c r="N4172" i="5" s="1"/>
  <c r="O4172" i="5"/>
  <c r="P4172" i="5" s="1"/>
  <c r="H4173" i="5"/>
  <c r="I4173" i="5"/>
  <c r="J4173" i="5"/>
  <c r="K4173" i="5"/>
  <c r="L4173" i="5" s="1"/>
  <c r="M4173" i="5"/>
  <c r="N4173" i="5" s="1"/>
  <c r="O4173" i="5"/>
  <c r="P4173" i="5" s="1"/>
  <c r="H4174" i="5"/>
  <c r="I4174" i="5"/>
  <c r="J4174" i="5"/>
  <c r="K4174" i="5"/>
  <c r="L4174" i="5" s="1"/>
  <c r="M4174" i="5"/>
  <c r="N4174" i="5" s="1"/>
  <c r="O4174" i="5"/>
  <c r="P4174" i="5" s="1"/>
  <c r="H4175" i="5"/>
  <c r="I4175" i="5"/>
  <c r="J4175" i="5"/>
  <c r="K4175" i="5"/>
  <c r="L4175" i="5" s="1"/>
  <c r="M4175" i="5"/>
  <c r="N4175" i="5" s="1"/>
  <c r="O4175" i="5"/>
  <c r="P4175" i="5" s="1"/>
  <c r="H4176" i="5"/>
  <c r="I4176" i="5"/>
  <c r="J4176" i="5"/>
  <c r="K4176" i="5"/>
  <c r="L4176" i="5" s="1"/>
  <c r="M4176" i="5"/>
  <c r="N4176" i="5" s="1"/>
  <c r="O4176" i="5"/>
  <c r="P4176" i="5" s="1"/>
  <c r="H4177" i="5"/>
  <c r="I4177" i="5"/>
  <c r="J4177" i="5"/>
  <c r="K4177" i="5"/>
  <c r="L4177" i="5" s="1"/>
  <c r="M4177" i="5"/>
  <c r="N4177" i="5" s="1"/>
  <c r="O4177" i="5"/>
  <c r="P4177" i="5" s="1"/>
  <c r="H4178" i="5"/>
  <c r="I4178" i="5"/>
  <c r="J4178" i="5"/>
  <c r="K4178" i="5"/>
  <c r="L4178" i="5" s="1"/>
  <c r="M4178" i="5"/>
  <c r="N4178" i="5" s="1"/>
  <c r="O4178" i="5"/>
  <c r="P4178" i="5" s="1"/>
  <c r="H4179" i="5"/>
  <c r="I4179" i="5"/>
  <c r="J4179" i="5"/>
  <c r="K4179" i="5"/>
  <c r="L4179" i="5" s="1"/>
  <c r="M4179" i="5"/>
  <c r="N4179" i="5" s="1"/>
  <c r="O4179" i="5"/>
  <c r="P4179" i="5" s="1"/>
  <c r="H4180" i="5"/>
  <c r="I4180" i="5"/>
  <c r="J4180" i="5"/>
  <c r="K4180" i="5"/>
  <c r="L4180" i="5" s="1"/>
  <c r="M4180" i="5"/>
  <c r="N4180" i="5" s="1"/>
  <c r="O4180" i="5"/>
  <c r="P4180" i="5" s="1"/>
  <c r="H4181" i="5"/>
  <c r="I4181" i="5"/>
  <c r="J4181" i="5"/>
  <c r="K4181" i="5"/>
  <c r="L4181" i="5" s="1"/>
  <c r="M4181" i="5"/>
  <c r="N4181" i="5" s="1"/>
  <c r="O4181" i="5"/>
  <c r="P4181" i="5" s="1"/>
  <c r="H4182" i="5"/>
  <c r="I4182" i="5"/>
  <c r="J4182" i="5"/>
  <c r="K4182" i="5"/>
  <c r="L4182" i="5" s="1"/>
  <c r="M4182" i="5"/>
  <c r="N4182" i="5" s="1"/>
  <c r="O4182" i="5"/>
  <c r="P4182" i="5" s="1"/>
  <c r="H4183" i="5"/>
  <c r="I4183" i="5"/>
  <c r="J4183" i="5"/>
  <c r="K4183" i="5"/>
  <c r="L4183" i="5" s="1"/>
  <c r="M4183" i="5"/>
  <c r="N4183" i="5" s="1"/>
  <c r="O4183" i="5"/>
  <c r="P4183" i="5" s="1"/>
  <c r="H4184" i="5"/>
  <c r="I4184" i="5"/>
  <c r="J4184" i="5"/>
  <c r="K4184" i="5"/>
  <c r="L4184" i="5" s="1"/>
  <c r="M4184" i="5"/>
  <c r="N4184" i="5" s="1"/>
  <c r="O4184" i="5"/>
  <c r="P4184" i="5" s="1"/>
  <c r="H4185" i="5"/>
  <c r="I4185" i="5"/>
  <c r="J4185" i="5"/>
  <c r="K4185" i="5"/>
  <c r="L4185" i="5" s="1"/>
  <c r="M4185" i="5"/>
  <c r="N4185" i="5" s="1"/>
  <c r="O4185" i="5"/>
  <c r="P4185" i="5" s="1"/>
  <c r="H4186" i="5"/>
  <c r="I4186" i="5"/>
  <c r="J4186" i="5"/>
  <c r="K4186" i="5"/>
  <c r="L4186" i="5" s="1"/>
  <c r="M4186" i="5"/>
  <c r="N4186" i="5" s="1"/>
  <c r="O4186" i="5"/>
  <c r="P4186" i="5" s="1"/>
  <c r="H4187" i="5"/>
  <c r="I4187" i="5"/>
  <c r="J4187" i="5"/>
  <c r="K4187" i="5"/>
  <c r="L4187" i="5" s="1"/>
  <c r="M4187" i="5"/>
  <c r="N4187" i="5" s="1"/>
  <c r="O4187" i="5"/>
  <c r="P4187" i="5" s="1"/>
  <c r="H4188" i="5"/>
  <c r="I4188" i="5"/>
  <c r="J4188" i="5"/>
  <c r="K4188" i="5"/>
  <c r="L4188" i="5" s="1"/>
  <c r="M4188" i="5"/>
  <c r="N4188" i="5" s="1"/>
  <c r="O4188" i="5"/>
  <c r="P4188" i="5" s="1"/>
  <c r="H4189" i="5"/>
  <c r="I4189" i="5"/>
  <c r="J4189" i="5"/>
  <c r="K4189" i="5"/>
  <c r="L4189" i="5" s="1"/>
  <c r="M4189" i="5"/>
  <c r="N4189" i="5" s="1"/>
  <c r="O4189" i="5"/>
  <c r="P4189" i="5" s="1"/>
  <c r="H4190" i="5"/>
  <c r="I4190" i="5"/>
  <c r="J4190" i="5"/>
  <c r="K4190" i="5"/>
  <c r="L4190" i="5" s="1"/>
  <c r="M4190" i="5"/>
  <c r="N4190" i="5" s="1"/>
  <c r="O4190" i="5"/>
  <c r="P4190" i="5" s="1"/>
  <c r="H4191" i="5"/>
  <c r="I4191" i="5"/>
  <c r="J4191" i="5"/>
  <c r="K4191" i="5"/>
  <c r="L4191" i="5" s="1"/>
  <c r="M4191" i="5"/>
  <c r="N4191" i="5" s="1"/>
  <c r="O4191" i="5"/>
  <c r="P4191" i="5" s="1"/>
  <c r="H4192" i="5"/>
  <c r="I4192" i="5"/>
  <c r="J4192" i="5"/>
  <c r="K4192" i="5"/>
  <c r="L4192" i="5" s="1"/>
  <c r="M4192" i="5"/>
  <c r="N4192" i="5" s="1"/>
  <c r="O4192" i="5"/>
  <c r="P4192" i="5" s="1"/>
  <c r="H4193" i="5"/>
  <c r="I4193" i="5"/>
  <c r="J4193" i="5"/>
  <c r="K4193" i="5"/>
  <c r="L4193" i="5" s="1"/>
  <c r="M4193" i="5"/>
  <c r="N4193" i="5" s="1"/>
  <c r="O4193" i="5"/>
  <c r="P4193" i="5" s="1"/>
  <c r="H4194" i="5"/>
  <c r="I4194" i="5"/>
  <c r="J4194" i="5"/>
  <c r="K4194" i="5"/>
  <c r="L4194" i="5" s="1"/>
  <c r="M4194" i="5"/>
  <c r="N4194" i="5" s="1"/>
  <c r="O4194" i="5"/>
  <c r="P4194" i="5" s="1"/>
  <c r="H4195" i="5"/>
  <c r="I4195" i="5"/>
  <c r="J4195" i="5"/>
  <c r="K4195" i="5"/>
  <c r="L4195" i="5" s="1"/>
  <c r="M4195" i="5"/>
  <c r="N4195" i="5" s="1"/>
  <c r="O4195" i="5"/>
  <c r="P4195" i="5" s="1"/>
  <c r="H4196" i="5"/>
  <c r="I4196" i="5"/>
  <c r="J4196" i="5"/>
  <c r="K4196" i="5"/>
  <c r="L4196" i="5" s="1"/>
  <c r="M4196" i="5"/>
  <c r="N4196" i="5" s="1"/>
  <c r="O4196" i="5"/>
  <c r="P4196" i="5" s="1"/>
  <c r="H4197" i="5"/>
  <c r="I4197" i="5"/>
  <c r="J4197" i="5"/>
  <c r="K4197" i="5"/>
  <c r="L4197" i="5" s="1"/>
  <c r="M4197" i="5"/>
  <c r="N4197" i="5" s="1"/>
  <c r="O4197" i="5"/>
  <c r="P4197" i="5" s="1"/>
  <c r="H4198" i="5"/>
  <c r="I4198" i="5"/>
  <c r="J4198" i="5"/>
  <c r="K4198" i="5"/>
  <c r="L4198" i="5" s="1"/>
  <c r="M4198" i="5"/>
  <c r="N4198" i="5" s="1"/>
  <c r="O4198" i="5"/>
  <c r="P4198" i="5" s="1"/>
  <c r="H4199" i="5"/>
  <c r="I4199" i="5"/>
  <c r="J4199" i="5"/>
  <c r="K4199" i="5"/>
  <c r="L4199" i="5" s="1"/>
  <c r="M4199" i="5"/>
  <c r="N4199" i="5" s="1"/>
  <c r="O4199" i="5"/>
  <c r="P4199" i="5" s="1"/>
  <c r="H4200" i="5"/>
  <c r="I4200" i="5"/>
  <c r="J4200" i="5"/>
  <c r="K4200" i="5"/>
  <c r="L4200" i="5" s="1"/>
  <c r="M4200" i="5"/>
  <c r="N4200" i="5" s="1"/>
  <c r="O4200" i="5"/>
  <c r="P4200" i="5" s="1"/>
  <c r="H4201" i="5"/>
  <c r="I4201" i="5"/>
  <c r="J4201" i="5"/>
  <c r="K4201" i="5"/>
  <c r="L4201" i="5" s="1"/>
  <c r="M4201" i="5"/>
  <c r="N4201" i="5" s="1"/>
  <c r="O4201" i="5"/>
  <c r="P4201" i="5" s="1"/>
  <c r="H4202" i="5"/>
  <c r="I4202" i="5"/>
  <c r="J4202" i="5"/>
  <c r="K4202" i="5"/>
  <c r="L4202" i="5" s="1"/>
  <c r="M4202" i="5"/>
  <c r="N4202" i="5" s="1"/>
  <c r="O4202" i="5"/>
  <c r="P4202" i="5" s="1"/>
  <c r="H4203" i="5"/>
  <c r="I4203" i="5"/>
  <c r="J4203" i="5"/>
  <c r="K4203" i="5"/>
  <c r="L4203" i="5" s="1"/>
  <c r="M4203" i="5"/>
  <c r="N4203" i="5" s="1"/>
  <c r="O4203" i="5"/>
  <c r="P4203" i="5" s="1"/>
  <c r="H4204" i="5"/>
  <c r="I4204" i="5"/>
  <c r="J4204" i="5"/>
  <c r="K4204" i="5"/>
  <c r="L4204" i="5" s="1"/>
  <c r="M4204" i="5"/>
  <c r="N4204" i="5" s="1"/>
  <c r="O4204" i="5"/>
  <c r="P4204" i="5" s="1"/>
  <c r="H4205" i="5"/>
  <c r="I4205" i="5"/>
  <c r="J4205" i="5"/>
  <c r="K4205" i="5"/>
  <c r="L4205" i="5" s="1"/>
  <c r="M4205" i="5"/>
  <c r="N4205" i="5" s="1"/>
  <c r="O4205" i="5"/>
  <c r="P4205" i="5" s="1"/>
  <c r="H4206" i="5"/>
  <c r="I4206" i="5"/>
  <c r="J4206" i="5"/>
  <c r="K4206" i="5"/>
  <c r="L4206" i="5" s="1"/>
  <c r="M4206" i="5"/>
  <c r="N4206" i="5" s="1"/>
  <c r="O4206" i="5"/>
  <c r="P4206" i="5" s="1"/>
  <c r="H4207" i="5"/>
  <c r="I4207" i="5"/>
  <c r="J4207" i="5"/>
  <c r="K4207" i="5"/>
  <c r="L4207" i="5" s="1"/>
  <c r="M4207" i="5"/>
  <c r="N4207" i="5" s="1"/>
  <c r="O4207" i="5"/>
  <c r="P4207" i="5" s="1"/>
  <c r="H4208" i="5"/>
  <c r="I4208" i="5"/>
  <c r="J4208" i="5"/>
  <c r="K4208" i="5"/>
  <c r="L4208" i="5" s="1"/>
  <c r="M4208" i="5"/>
  <c r="N4208" i="5" s="1"/>
  <c r="O4208" i="5"/>
  <c r="P4208" i="5" s="1"/>
  <c r="H4209" i="5"/>
  <c r="I4209" i="5"/>
  <c r="J4209" i="5"/>
  <c r="K4209" i="5"/>
  <c r="L4209" i="5" s="1"/>
  <c r="M4209" i="5"/>
  <c r="N4209" i="5" s="1"/>
  <c r="O4209" i="5"/>
  <c r="P4209" i="5" s="1"/>
  <c r="H4210" i="5"/>
  <c r="I4210" i="5"/>
  <c r="J4210" i="5"/>
  <c r="K4210" i="5"/>
  <c r="L4210" i="5" s="1"/>
  <c r="M4210" i="5"/>
  <c r="N4210" i="5" s="1"/>
  <c r="O4210" i="5"/>
  <c r="P4210" i="5" s="1"/>
  <c r="H4211" i="5"/>
  <c r="I4211" i="5"/>
  <c r="J4211" i="5"/>
  <c r="K4211" i="5"/>
  <c r="L4211" i="5" s="1"/>
  <c r="M4211" i="5"/>
  <c r="N4211" i="5" s="1"/>
  <c r="O4211" i="5"/>
  <c r="P4211" i="5" s="1"/>
  <c r="H4212" i="5"/>
  <c r="I4212" i="5"/>
  <c r="J4212" i="5"/>
  <c r="K4212" i="5"/>
  <c r="L4212" i="5" s="1"/>
  <c r="M4212" i="5"/>
  <c r="N4212" i="5" s="1"/>
  <c r="O4212" i="5"/>
  <c r="P4212" i="5" s="1"/>
  <c r="H4213" i="5"/>
  <c r="I4213" i="5"/>
  <c r="J4213" i="5"/>
  <c r="K4213" i="5"/>
  <c r="L4213" i="5" s="1"/>
  <c r="M4213" i="5"/>
  <c r="N4213" i="5" s="1"/>
  <c r="O4213" i="5"/>
  <c r="P4213" i="5" s="1"/>
  <c r="H4214" i="5"/>
  <c r="I4214" i="5"/>
  <c r="J4214" i="5"/>
  <c r="K4214" i="5"/>
  <c r="L4214" i="5" s="1"/>
  <c r="M4214" i="5"/>
  <c r="N4214" i="5" s="1"/>
  <c r="O4214" i="5"/>
  <c r="P4214" i="5" s="1"/>
  <c r="H4215" i="5"/>
  <c r="I4215" i="5"/>
  <c r="J4215" i="5"/>
  <c r="K4215" i="5"/>
  <c r="L4215" i="5" s="1"/>
  <c r="M4215" i="5"/>
  <c r="N4215" i="5" s="1"/>
  <c r="O4215" i="5"/>
  <c r="P4215" i="5" s="1"/>
  <c r="H4216" i="5"/>
  <c r="I4216" i="5"/>
  <c r="J4216" i="5"/>
  <c r="K4216" i="5"/>
  <c r="L4216" i="5" s="1"/>
  <c r="M4216" i="5"/>
  <c r="N4216" i="5" s="1"/>
  <c r="O4216" i="5"/>
  <c r="P4216" i="5" s="1"/>
  <c r="H4217" i="5"/>
  <c r="I4217" i="5"/>
  <c r="J4217" i="5"/>
  <c r="K4217" i="5"/>
  <c r="L4217" i="5" s="1"/>
  <c r="M4217" i="5"/>
  <c r="N4217" i="5" s="1"/>
  <c r="O4217" i="5"/>
  <c r="P4217" i="5" s="1"/>
  <c r="H4218" i="5"/>
  <c r="I4218" i="5"/>
  <c r="J4218" i="5"/>
  <c r="K4218" i="5"/>
  <c r="L4218" i="5" s="1"/>
  <c r="M4218" i="5"/>
  <c r="N4218" i="5" s="1"/>
  <c r="O4218" i="5"/>
  <c r="P4218" i="5" s="1"/>
  <c r="H4219" i="5"/>
  <c r="I4219" i="5"/>
  <c r="J4219" i="5"/>
  <c r="K4219" i="5"/>
  <c r="L4219" i="5" s="1"/>
  <c r="M4219" i="5"/>
  <c r="N4219" i="5" s="1"/>
  <c r="O4219" i="5"/>
  <c r="P4219" i="5" s="1"/>
  <c r="H4220" i="5"/>
  <c r="I4220" i="5"/>
  <c r="J4220" i="5"/>
  <c r="K4220" i="5"/>
  <c r="L4220" i="5" s="1"/>
  <c r="M4220" i="5"/>
  <c r="N4220" i="5" s="1"/>
  <c r="O4220" i="5"/>
  <c r="P4220" i="5" s="1"/>
  <c r="H4221" i="5"/>
  <c r="I4221" i="5"/>
  <c r="J4221" i="5"/>
  <c r="K4221" i="5"/>
  <c r="L4221" i="5" s="1"/>
  <c r="M4221" i="5"/>
  <c r="N4221" i="5" s="1"/>
  <c r="O4221" i="5"/>
  <c r="P4221" i="5" s="1"/>
  <c r="H4222" i="5"/>
  <c r="I4222" i="5"/>
  <c r="J4222" i="5"/>
  <c r="K4222" i="5"/>
  <c r="L4222" i="5" s="1"/>
  <c r="M4222" i="5"/>
  <c r="N4222" i="5" s="1"/>
  <c r="O4222" i="5"/>
  <c r="P4222" i="5" s="1"/>
  <c r="H4223" i="5"/>
  <c r="I4223" i="5"/>
  <c r="J4223" i="5"/>
  <c r="K4223" i="5"/>
  <c r="L4223" i="5" s="1"/>
  <c r="M4223" i="5"/>
  <c r="N4223" i="5" s="1"/>
  <c r="O4223" i="5"/>
  <c r="P4223" i="5" s="1"/>
  <c r="H4224" i="5"/>
  <c r="I4224" i="5"/>
  <c r="J4224" i="5"/>
  <c r="K4224" i="5"/>
  <c r="L4224" i="5" s="1"/>
  <c r="M4224" i="5"/>
  <c r="N4224" i="5" s="1"/>
  <c r="O4224" i="5"/>
  <c r="P4224" i="5" s="1"/>
  <c r="H4225" i="5"/>
  <c r="I4225" i="5"/>
  <c r="J4225" i="5"/>
  <c r="K4225" i="5"/>
  <c r="L4225" i="5" s="1"/>
  <c r="M4225" i="5"/>
  <c r="N4225" i="5" s="1"/>
  <c r="O4225" i="5"/>
  <c r="P4225" i="5" s="1"/>
  <c r="H4226" i="5"/>
  <c r="I4226" i="5"/>
  <c r="J4226" i="5"/>
  <c r="K4226" i="5"/>
  <c r="L4226" i="5" s="1"/>
  <c r="M4226" i="5"/>
  <c r="N4226" i="5" s="1"/>
  <c r="O4226" i="5"/>
  <c r="P4226" i="5" s="1"/>
  <c r="H4227" i="5"/>
  <c r="I4227" i="5"/>
  <c r="J4227" i="5"/>
  <c r="K4227" i="5"/>
  <c r="L4227" i="5" s="1"/>
  <c r="M4227" i="5"/>
  <c r="N4227" i="5" s="1"/>
  <c r="O4227" i="5"/>
  <c r="P4227" i="5" s="1"/>
  <c r="H4228" i="5"/>
  <c r="I4228" i="5"/>
  <c r="J4228" i="5"/>
  <c r="K4228" i="5"/>
  <c r="L4228" i="5" s="1"/>
  <c r="M4228" i="5"/>
  <c r="N4228" i="5" s="1"/>
  <c r="O4228" i="5"/>
  <c r="P4228" i="5" s="1"/>
  <c r="H4229" i="5"/>
  <c r="I4229" i="5"/>
  <c r="J4229" i="5"/>
  <c r="K4229" i="5"/>
  <c r="L4229" i="5" s="1"/>
  <c r="M4229" i="5"/>
  <c r="N4229" i="5" s="1"/>
  <c r="O4229" i="5"/>
  <c r="P4229" i="5" s="1"/>
  <c r="H4230" i="5"/>
  <c r="I4230" i="5"/>
  <c r="J4230" i="5"/>
  <c r="K4230" i="5"/>
  <c r="L4230" i="5" s="1"/>
  <c r="M4230" i="5"/>
  <c r="N4230" i="5" s="1"/>
  <c r="O4230" i="5"/>
  <c r="P4230" i="5" s="1"/>
  <c r="H4231" i="5"/>
  <c r="I4231" i="5"/>
  <c r="J4231" i="5"/>
  <c r="K4231" i="5"/>
  <c r="L4231" i="5" s="1"/>
  <c r="M4231" i="5"/>
  <c r="N4231" i="5" s="1"/>
  <c r="O4231" i="5"/>
  <c r="P4231" i="5" s="1"/>
  <c r="H4232" i="5"/>
  <c r="I4232" i="5"/>
  <c r="J4232" i="5"/>
  <c r="K4232" i="5"/>
  <c r="L4232" i="5" s="1"/>
  <c r="M4232" i="5"/>
  <c r="N4232" i="5" s="1"/>
  <c r="O4232" i="5"/>
  <c r="P4232" i="5" s="1"/>
  <c r="H4233" i="5"/>
  <c r="I4233" i="5"/>
  <c r="J4233" i="5"/>
  <c r="K4233" i="5"/>
  <c r="L4233" i="5" s="1"/>
  <c r="M4233" i="5"/>
  <c r="N4233" i="5" s="1"/>
  <c r="O4233" i="5"/>
  <c r="P4233" i="5" s="1"/>
  <c r="H4234" i="5"/>
  <c r="I4234" i="5"/>
  <c r="J4234" i="5"/>
  <c r="K4234" i="5"/>
  <c r="L4234" i="5" s="1"/>
  <c r="M4234" i="5"/>
  <c r="N4234" i="5" s="1"/>
  <c r="O4234" i="5"/>
  <c r="P4234" i="5" s="1"/>
  <c r="H4235" i="5"/>
  <c r="I4235" i="5"/>
  <c r="J4235" i="5"/>
  <c r="K4235" i="5"/>
  <c r="L4235" i="5" s="1"/>
  <c r="M4235" i="5"/>
  <c r="N4235" i="5" s="1"/>
  <c r="O4235" i="5"/>
  <c r="P4235" i="5" s="1"/>
  <c r="H4236" i="5"/>
  <c r="I4236" i="5"/>
  <c r="J4236" i="5"/>
  <c r="K4236" i="5"/>
  <c r="L4236" i="5" s="1"/>
  <c r="M4236" i="5"/>
  <c r="N4236" i="5" s="1"/>
  <c r="O4236" i="5"/>
  <c r="P4236" i="5" s="1"/>
  <c r="H4237" i="5"/>
  <c r="I4237" i="5"/>
  <c r="J4237" i="5"/>
  <c r="K4237" i="5"/>
  <c r="L4237" i="5" s="1"/>
  <c r="M4237" i="5"/>
  <c r="N4237" i="5" s="1"/>
  <c r="O4237" i="5"/>
  <c r="P4237" i="5" s="1"/>
  <c r="H4238" i="5"/>
  <c r="I4238" i="5"/>
  <c r="J4238" i="5"/>
  <c r="K4238" i="5"/>
  <c r="L4238" i="5" s="1"/>
  <c r="M4238" i="5"/>
  <c r="N4238" i="5" s="1"/>
  <c r="O4238" i="5"/>
  <c r="P4238" i="5" s="1"/>
  <c r="H4239" i="5"/>
  <c r="I4239" i="5"/>
  <c r="J4239" i="5"/>
  <c r="K4239" i="5"/>
  <c r="L4239" i="5" s="1"/>
  <c r="M4239" i="5"/>
  <c r="N4239" i="5" s="1"/>
  <c r="O4239" i="5"/>
  <c r="P4239" i="5" s="1"/>
  <c r="H4240" i="5"/>
  <c r="I4240" i="5"/>
  <c r="J4240" i="5"/>
  <c r="K4240" i="5"/>
  <c r="L4240" i="5" s="1"/>
  <c r="M4240" i="5"/>
  <c r="N4240" i="5" s="1"/>
  <c r="O4240" i="5"/>
  <c r="P4240" i="5" s="1"/>
  <c r="H4241" i="5"/>
  <c r="I4241" i="5"/>
  <c r="J4241" i="5"/>
  <c r="K4241" i="5"/>
  <c r="L4241" i="5" s="1"/>
  <c r="M4241" i="5"/>
  <c r="N4241" i="5" s="1"/>
  <c r="O4241" i="5"/>
  <c r="P4241" i="5" s="1"/>
  <c r="H4242" i="5"/>
  <c r="I4242" i="5"/>
  <c r="J4242" i="5"/>
  <c r="K4242" i="5"/>
  <c r="L4242" i="5" s="1"/>
  <c r="M4242" i="5"/>
  <c r="N4242" i="5" s="1"/>
  <c r="O4242" i="5"/>
  <c r="P4242" i="5" s="1"/>
  <c r="H4243" i="5"/>
  <c r="I4243" i="5"/>
  <c r="J4243" i="5"/>
  <c r="K4243" i="5"/>
  <c r="L4243" i="5" s="1"/>
  <c r="M4243" i="5"/>
  <c r="N4243" i="5" s="1"/>
  <c r="O4243" i="5"/>
  <c r="P4243" i="5" s="1"/>
  <c r="H4244" i="5"/>
  <c r="I4244" i="5"/>
  <c r="J4244" i="5"/>
  <c r="K4244" i="5"/>
  <c r="L4244" i="5" s="1"/>
  <c r="M4244" i="5"/>
  <c r="N4244" i="5" s="1"/>
  <c r="O4244" i="5"/>
  <c r="P4244" i="5" s="1"/>
  <c r="H4245" i="5"/>
  <c r="I4245" i="5"/>
  <c r="J4245" i="5"/>
  <c r="K4245" i="5"/>
  <c r="L4245" i="5" s="1"/>
  <c r="M4245" i="5"/>
  <c r="N4245" i="5" s="1"/>
  <c r="O4245" i="5"/>
  <c r="P4245" i="5" s="1"/>
  <c r="H4246" i="5"/>
  <c r="I4246" i="5"/>
  <c r="J4246" i="5"/>
  <c r="K4246" i="5"/>
  <c r="L4246" i="5" s="1"/>
  <c r="M4246" i="5"/>
  <c r="N4246" i="5" s="1"/>
  <c r="O4246" i="5"/>
  <c r="P4246" i="5" s="1"/>
  <c r="H4247" i="5"/>
  <c r="I4247" i="5"/>
  <c r="J4247" i="5"/>
  <c r="K4247" i="5"/>
  <c r="L4247" i="5" s="1"/>
  <c r="M4247" i="5"/>
  <c r="N4247" i="5" s="1"/>
  <c r="O4247" i="5"/>
  <c r="P4247" i="5" s="1"/>
  <c r="H4248" i="5"/>
  <c r="I4248" i="5"/>
  <c r="J4248" i="5"/>
  <c r="K4248" i="5"/>
  <c r="L4248" i="5" s="1"/>
  <c r="M4248" i="5"/>
  <c r="N4248" i="5" s="1"/>
  <c r="O4248" i="5"/>
  <c r="P4248" i="5" s="1"/>
  <c r="H4249" i="5"/>
  <c r="I4249" i="5"/>
  <c r="J4249" i="5"/>
  <c r="K4249" i="5"/>
  <c r="L4249" i="5" s="1"/>
  <c r="M4249" i="5"/>
  <c r="N4249" i="5" s="1"/>
  <c r="O4249" i="5"/>
  <c r="P4249" i="5" s="1"/>
  <c r="H4250" i="5"/>
  <c r="I4250" i="5"/>
  <c r="J4250" i="5"/>
  <c r="K4250" i="5"/>
  <c r="L4250" i="5" s="1"/>
  <c r="M4250" i="5"/>
  <c r="N4250" i="5" s="1"/>
  <c r="O4250" i="5"/>
  <c r="P4250" i="5" s="1"/>
  <c r="H4251" i="5"/>
  <c r="I4251" i="5"/>
  <c r="J4251" i="5"/>
  <c r="K4251" i="5"/>
  <c r="L4251" i="5" s="1"/>
  <c r="M4251" i="5"/>
  <c r="N4251" i="5" s="1"/>
  <c r="O4251" i="5"/>
  <c r="P4251" i="5" s="1"/>
  <c r="H4252" i="5"/>
  <c r="I4252" i="5"/>
  <c r="J4252" i="5"/>
  <c r="K4252" i="5"/>
  <c r="L4252" i="5" s="1"/>
  <c r="M4252" i="5"/>
  <c r="N4252" i="5" s="1"/>
  <c r="O4252" i="5"/>
  <c r="P4252" i="5" s="1"/>
  <c r="H4253" i="5"/>
  <c r="I4253" i="5"/>
  <c r="J4253" i="5"/>
  <c r="K4253" i="5"/>
  <c r="L4253" i="5" s="1"/>
  <c r="M4253" i="5"/>
  <c r="N4253" i="5" s="1"/>
  <c r="O4253" i="5"/>
  <c r="P4253" i="5" s="1"/>
  <c r="H4254" i="5"/>
  <c r="I4254" i="5"/>
  <c r="J4254" i="5"/>
  <c r="K4254" i="5"/>
  <c r="L4254" i="5" s="1"/>
  <c r="M4254" i="5"/>
  <c r="N4254" i="5" s="1"/>
  <c r="O4254" i="5"/>
  <c r="P4254" i="5" s="1"/>
  <c r="H4255" i="5"/>
  <c r="I4255" i="5"/>
  <c r="J4255" i="5"/>
  <c r="K4255" i="5"/>
  <c r="L4255" i="5" s="1"/>
  <c r="M4255" i="5"/>
  <c r="N4255" i="5" s="1"/>
  <c r="O4255" i="5"/>
  <c r="P4255" i="5" s="1"/>
  <c r="H4256" i="5"/>
  <c r="I4256" i="5"/>
  <c r="J4256" i="5"/>
  <c r="K4256" i="5"/>
  <c r="L4256" i="5" s="1"/>
  <c r="M4256" i="5"/>
  <c r="N4256" i="5" s="1"/>
  <c r="O4256" i="5"/>
  <c r="P4256" i="5" s="1"/>
  <c r="H4257" i="5"/>
  <c r="I4257" i="5"/>
  <c r="J4257" i="5"/>
  <c r="K4257" i="5"/>
  <c r="L4257" i="5" s="1"/>
  <c r="M4257" i="5"/>
  <c r="N4257" i="5" s="1"/>
  <c r="O4257" i="5"/>
  <c r="P4257" i="5" s="1"/>
  <c r="H4258" i="5"/>
  <c r="I4258" i="5"/>
  <c r="J4258" i="5"/>
  <c r="K4258" i="5"/>
  <c r="L4258" i="5" s="1"/>
  <c r="M4258" i="5"/>
  <c r="N4258" i="5" s="1"/>
  <c r="O4258" i="5"/>
  <c r="P4258" i="5" s="1"/>
  <c r="H4259" i="5"/>
  <c r="I4259" i="5"/>
  <c r="J4259" i="5"/>
  <c r="K4259" i="5"/>
  <c r="L4259" i="5" s="1"/>
  <c r="M4259" i="5"/>
  <c r="N4259" i="5" s="1"/>
  <c r="O4259" i="5"/>
  <c r="P4259" i="5" s="1"/>
  <c r="H4260" i="5"/>
  <c r="I4260" i="5"/>
  <c r="J4260" i="5"/>
  <c r="K4260" i="5"/>
  <c r="L4260" i="5" s="1"/>
  <c r="M4260" i="5"/>
  <c r="N4260" i="5" s="1"/>
  <c r="O4260" i="5"/>
  <c r="P4260" i="5" s="1"/>
  <c r="H4261" i="5"/>
  <c r="I4261" i="5"/>
  <c r="J4261" i="5"/>
  <c r="K4261" i="5"/>
  <c r="L4261" i="5" s="1"/>
  <c r="M4261" i="5"/>
  <c r="N4261" i="5" s="1"/>
  <c r="O4261" i="5"/>
  <c r="P4261" i="5" s="1"/>
  <c r="H4262" i="5"/>
  <c r="I4262" i="5"/>
  <c r="J4262" i="5"/>
  <c r="K4262" i="5"/>
  <c r="L4262" i="5" s="1"/>
  <c r="M4262" i="5"/>
  <c r="N4262" i="5" s="1"/>
  <c r="O4262" i="5"/>
  <c r="P4262" i="5" s="1"/>
  <c r="H4263" i="5"/>
  <c r="I4263" i="5"/>
  <c r="J4263" i="5"/>
  <c r="K4263" i="5"/>
  <c r="L4263" i="5" s="1"/>
  <c r="M4263" i="5"/>
  <c r="N4263" i="5" s="1"/>
  <c r="O4263" i="5"/>
  <c r="P4263" i="5" s="1"/>
  <c r="H4264" i="5"/>
  <c r="I4264" i="5"/>
  <c r="J4264" i="5"/>
  <c r="K4264" i="5"/>
  <c r="L4264" i="5" s="1"/>
  <c r="M4264" i="5"/>
  <c r="N4264" i="5" s="1"/>
  <c r="O4264" i="5"/>
  <c r="P4264" i="5" s="1"/>
  <c r="H4265" i="5"/>
  <c r="I4265" i="5"/>
  <c r="J4265" i="5"/>
  <c r="K4265" i="5"/>
  <c r="L4265" i="5" s="1"/>
  <c r="M4265" i="5"/>
  <c r="N4265" i="5" s="1"/>
  <c r="O4265" i="5"/>
  <c r="P4265" i="5" s="1"/>
  <c r="H4266" i="5"/>
  <c r="I4266" i="5"/>
  <c r="J4266" i="5"/>
  <c r="K4266" i="5"/>
  <c r="L4266" i="5" s="1"/>
  <c r="M4266" i="5"/>
  <c r="N4266" i="5" s="1"/>
  <c r="O4266" i="5"/>
  <c r="P4266" i="5" s="1"/>
  <c r="H4267" i="5"/>
  <c r="I4267" i="5"/>
  <c r="J4267" i="5"/>
  <c r="K4267" i="5"/>
  <c r="L4267" i="5" s="1"/>
  <c r="M4267" i="5"/>
  <c r="N4267" i="5" s="1"/>
  <c r="O4267" i="5"/>
  <c r="P4267" i="5" s="1"/>
  <c r="H4268" i="5"/>
  <c r="I4268" i="5"/>
  <c r="J4268" i="5"/>
  <c r="K4268" i="5"/>
  <c r="L4268" i="5" s="1"/>
  <c r="M4268" i="5"/>
  <c r="N4268" i="5" s="1"/>
  <c r="O4268" i="5"/>
  <c r="P4268" i="5" s="1"/>
  <c r="H4269" i="5"/>
  <c r="I4269" i="5"/>
  <c r="J4269" i="5"/>
  <c r="K4269" i="5"/>
  <c r="L4269" i="5" s="1"/>
  <c r="M4269" i="5"/>
  <c r="N4269" i="5" s="1"/>
  <c r="O4269" i="5"/>
  <c r="P4269" i="5" s="1"/>
  <c r="H4270" i="5"/>
  <c r="I4270" i="5"/>
  <c r="J4270" i="5"/>
  <c r="K4270" i="5"/>
  <c r="L4270" i="5" s="1"/>
  <c r="M4270" i="5"/>
  <c r="N4270" i="5" s="1"/>
  <c r="O4270" i="5"/>
  <c r="P4270" i="5" s="1"/>
  <c r="H4271" i="5"/>
  <c r="I4271" i="5"/>
  <c r="J4271" i="5"/>
  <c r="K4271" i="5"/>
  <c r="L4271" i="5" s="1"/>
  <c r="M4271" i="5"/>
  <c r="N4271" i="5" s="1"/>
  <c r="O4271" i="5"/>
  <c r="P4271" i="5" s="1"/>
  <c r="H4272" i="5"/>
  <c r="I4272" i="5"/>
  <c r="J4272" i="5"/>
  <c r="K4272" i="5"/>
  <c r="L4272" i="5" s="1"/>
  <c r="M4272" i="5"/>
  <c r="N4272" i="5" s="1"/>
  <c r="O4272" i="5"/>
  <c r="P4272" i="5" s="1"/>
  <c r="H4273" i="5"/>
  <c r="I4273" i="5"/>
  <c r="J4273" i="5"/>
  <c r="K4273" i="5"/>
  <c r="L4273" i="5" s="1"/>
  <c r="M4273" i="5"/>
  <c r="N4273" i="5" s="1"/>
  <c r="O4273" i="5"/>
  <c r="P4273" i="5" s="1"/>
  <c r="H4274" i="5"/>
  <c r="I4274" i="5"/>
  <c r="J4274" i="5"/>
  <c r="K4274" i="5"/>
  <c r="L4274" i="5" s="1"/>
  <c r="M4274" i="5"/>
  <c r="N4274" i="5" s="1"/>
  <c r="O4274" i="5"/>
  <c r="P4274" i="5" s="1"/>
  <c r="H4275" i="5"/>
  <c r="I4275" i="5"/>
  <c r="J4275" i="5"/>
  <c r="K4275" i="5"/>
  <c r="L4275" i="5" s="1"/>
  <c r="M4275" i="5"/>
  <c r="N4275" i="5" s="1"/>
  <c r="O4275" i="5"/>
  <c r="P4275" i="5" s="1"/>
  <c r="H4276" i="5"/>
  <c r="I4276" i="5"/>
  <c r="J4276" i="5"/>
  <c r="K4276" i="5"/>
  <c r="L4276" i="5" s="1"/>
  <c r="M4276" i="5"/>
  <c r="N4276" i="5" s="1"/>
  <c r="O4276" i="5"/>
  <c r="P4276" i="5" s="1"/>
  <c r="H4277" i="5"/>
  <c r="I4277" i="5"/>
  <c r="J4277" i="5"/>
  <c r="K4277" i="5"/>
  <c r="L4277" i="5" s="1"/>
  <c r="M4277" i="5"/>
  <c r="N4277" i="5" s="1"/>
  <c r="O4277" i="5"/>
  <c r="P4277" i="5" s="1"/>
  <c r="H4278" i="5"/>
  <c r="I4278" i="5"/>
  <c r="J4278" i="5"/>
  <c r="K4278" i="5"/>
  <c r="L4278" i="5" s="1"/>
  <c r="M4278" i="5"/>
  <c r="N4278" i="5" s="1"/>
  <c r="O4278" i="5"/>
  <c r="P4278" i="5" s="1"/>
  <c r="H4279" i="5"/>
  <c r="I4279" i="5"/>
  <c r="J4279" i="5"/>
  <c r="K4279" i="5"/>
  <c r="L4279" i="5" s="1"/>
  <c r="M4279" i="5"/>
  <c r="N4279" i="5" s="1"/>
  <c r="O4279" i="5"/>
  <c r="P4279" i="5" s="1"/>
  <c r="H4280" i="5"/>
  <c r="I4280" i="5"/>
  <c r="J4280" i="5"/>
  <c r="K4280" i="5"/>
  <c r="L4280" i="5" s="1"/>
  <c r="M4280" i="5"/>
  <c r="N4280" i="5" s="1"/>
  <c r="O4280" i="5"/>
  <c r="P4280" i="5" s="1"/>
  <c r="H4281" i="5"/>
  <c r="I4281" i="5"/>
  <c r="J4281" i="5"/>
  <c r="K4281" i="5"/>
  <c r="L4281" i="5" s="1"/>
  <c r="M4281" i="5"/>
  <c r="N4281" i="5" s="1"/>
  <c r="O4281" i="5"/>
  <c r="P4281" i="5" s="1"/>
  <c r="H4282" i="5"/>
  <c r="I4282" i="5"/>
  <c r="J4282" i="5"/>
  <c r="K4282" i="5"/>
  <c r="L4282" i="5" s="1"/>
  <c r="M4282" i="5"/>
  <c r="N4282" i="5" s="1"/>
  <c r="O4282" i="5"/>
  <c r="P4282" i="5" s="1"/>
  <c r="H4283" i="5"/>
  <c r="I4283" i="5"/>
  <c r="J4283" i="5"/>
  <c r="K4283" i="5"/>
  <c r="L4283" i="5" s="1"/>
  <c r="M4283" i="5"/>
  <c r="N4283" i="5" s="1"/>
  <c r="O4283" i="5"/>
  <c r="P4283" i="5" s="1"/>
  <c r="H4284" i="5"/>
  <c r="I4284" i="5"/>
  <c r="J4284" i="5"/>
  <c r="K4284" i="5"/>
  <c r="L4284" i="5" s="1"/>
  <c r="M4284" i="5"/>
  <c r="N4284" i="5" s="1"/>
  <c r="O4284" i="5"/>
  <c r="P4284" i="5" s="1"/>
  <c r="H4285" i="5"/>
  <c r="I4285" i="5"/>
  <c r="J4285" i="5"/>
  <c r="K4285" i="5"/>
  <c r="L4285" i="5" s="1"/>
  <c r="M4285" i="5"/>
  <c r="N4285" i="5" s="1"/>
  <c r="O4285" i="5"/>
  <c r="P4285" i="5" s="1"/>
  <c r="H4286" i="5"/>
  <c r="I4286" i="5"/>
  <c r="J4286" i="5"/>
  <c r="K4286" i="5"/>
  <c r="L4286" i="5" s="1"/>
  <c r="M4286" i="5"/>
  <c r="N4286" i="5" s="1"/>
  <c r="O4286" i="5"/>
  <c r="P4286" i="5" s="1"/>
  <c r="H4287" i="5"/>
  <c r="I4287" i="5"/>
  <c r="J4287" i="5"/>
  <c r="K4287" i="5"/>
  <c r="L4287" i="5" s="1"/>
  <c r="M4287" i="5"/>
  <c r="N4287" i="5" s="1"/>
  <c r="O4287" i="5"/>
  <c r="P4287" i="5" s="1"/>
  <c r="H4288" i="5"/>
  <c r="I4288" i="5"/>
  <c r="J4288" i="5"/>
  <c r="K4288" i="5"/>
  <c r="L4288" i="5" s="1"/>
  <c r="M4288" i="5"/>
  <c r="N4288" i="5" s="1"/>
  <c r="O4288" i="5"/>
  <c r="P4288" i="5" s="1"/>
  <c r="H4289" i="5"/>
  <c r="I4289" i="5"/>
  <c r="J4289" i="5"/>
  <c r="K4289" i="5"/>
  <c r="L4289" i="5" s="1"/>
  <c r="M4289" i="5"/>
  <c r="N4289" i="5" s="1"/>
  <c r="O4289" i="5"/>
  <c r="P4289" i="5" s="1"/>
  <c r="H4290" i="5"/>
  <c r="I4290" i="5"/>
  <c r="J4290" i="5"/>
  <c r="K4290" i="5"/>
  <c r="L4290" i="5" s="1"/>
  <c r="M4290" i="5"/>
  <c r="N4290" i="5" s="1"/>
  <c r="O4290" i="5"/>
  <c r="P4290" i="5" s="1"/>
  <c r="H4291" i="5"/>
  <c r="I4291" i="5"/>
  <c r="J4291" i="5"/>
  <c r="K4291" i="5"/>
  <c r="L4291" i="5" s="1"/>
  <c r="M4291" i="5"/>
  <c r="N4291" i="5" s="1"/>
  <c r="O4291" i="5"/>
  <c r="P4291" i="5" s="1"/>
  <c r="H4292" i="5"/>
  <c r="I4292" i="5"/>
  <c r="J4292" i="5"/>
  <c r="K4292" i="5"/>
  <c r="L4292" i="5" s="1"/>
  <c r="M4292" i="5"/>
  <c r="N4292" i="5" s="1"/>
  <c r="O4292" i="5"/>
  <c r="P4292" i="5" s="1"/>
  <c r="H4293" i="5"/>
  <c r="I4293" i="5"/>
  <c r="J4293" i="5"/>
  <c r="K4293" i="5"/>
  <c r="L4293" i="5" s="1"/>
  <c r="M4293" i="5"/>
  <c r="N4293" i="5" s="1"/>
  <c r="O4293" i="5"/>
  <c r="P4293" i="5" s="1"/>
  <c r="H4294" i="5"/>
  <c r="I4294" i="5"/>
  <c r="J4294" i="5"/>
  <c r="K4294" i="5"/>
  <c r="L4294" i="5" s="1"/>
  <c r="M4294" i="5"/>
  <c r="N4294" i="5" s="1"/>
  <c r="O4294" i="5"/>
  <c r="P4294" i="5" s="1"/>
  <c r="H4295" i="5"/>
  <c r="I4295" i="5"/>
  <c r="J4295" i="5"/>
  <c r="K4295" i="5"/>
  <c r="L4295" i="5" s="1"/>
  <c r="M4295" i="5"/>
  <c r="N4295" i="5" s="1"/>
  <c r="O4295" i="5"/>
  <c r="P4295" i="5" s="1"/>
  <c r="H4296" i="5"/>
  <c r="I4296" i="5"/>
  <c r="J4296" i="5"/>
  <c r="K4296" i="5"/>
  <c r="L4296" i="5" s="1"/>
  <c r="M4296" i="5"/>
  <c r="N4296" i="5" s="1"/>
  <c r="O4296" i="5"/>
  <c r="P4296" i="5" s="1"/>
  <c r="H4297" i="5"/>
  <c r="I4297" i="5"/>
  <c r="J4297" i="5"/>
  <c r="K4297" i="5"/>
  <c r="L4297" i="5" s="1"/>
  <c r="M4297" i="5"/>
  <c r="N4297" i="5" s="1"/>
  <c r="O4297" i="5"/>
  <c r="P4297" i="5" s="1"/>
  <c r="H4298" i="5"/>
  <c r="I4298" i="5"/>
  <c r="J4298" i="5"/>
  <c r="K4298" i="5"/>
  <c r="L4298" i="5" s="1"/>
  <c r="M4298" i="5"/>
  <c r="N4298" i="5" s="1"/>
  <c r="O4298" i="5"/>
  <c r="P4298" i="5" s="1"/>
  <c r="H4299" i="5"/>
  <c r="I4299" i="5"/>
  <c r="J4299" i="5"/>
  <c r="K4299" i="5"/>
  <c r="L4299" i="5" s="1"/>
  <c r="M4299" i="5"/>
  <c r="N4299" i="5" s="1"/>
  <c r="O4299" i="5"/>
  <c r="P4299" i="5" s="1"/>
  <c r="H4300" i="5"/>
  <c r="I4300" i="5"/>
  <c r="J4300" i="5"/>
  <c r="K4300" i="5"/>
  <c r="L4300" i="5" s="1"/>
  <c r="M4300" i="5"/>
  <c r="N4300" i="5" s="1"/>
  <c r="O4300" i="5"/>
  <c r="P4300" i="5" s="1"/>
  <c r="H4301" i="5"/>
  <c r="I4301" i="5"/>
  <c r="J4301" i="5"/>
  <c r="K4301" i="5"/>
  <c r="L4301" i="5" s="1"/>
  <c r="M4301" i="5"/>
  <c r="N4301" i="5" s="1"/>
  <c r="O4301" i="5"/>
  <c r="P4301" i="5" s="1"/>
  <c r="H4302" i="5"/>
  <c r="I4302" i="5"/>
  <c r="J4302" i="5"/>
  <c r="K4302" i="5"/>
  <c r="L4302" i="5" s="1"/>
  <c r="M4302" i="5"/>
  <c r="N4302" i="5" s="1"/>
  <c r="O4302" i="5"/>
  <c r="P4302" i="5" s="1"/>
  <c r="H4303" i="5"/>
  <c r="I4303" i="5"/>
  <c r="J4303" i="5"/>
  <c r="K4303" i="5"/>
  <c r="L4303" i="5" s="1"/>
  <c r="M4303" i="5"/>
  <c r="N4303" i="5" s="1"/>
  <c r="O4303" i="5"/>
  <c r="P4303" i="5" s="1"/>
  <c r="H4304" i="5"/>
  <c r="I4304" i="5"/>
  <c r="J4304" i="5"/>
  <c r="K4304" i="5"/>
  <c r="L4304" i="5" s="1"/>
  <c r="M4304" i="5"/>
  <c r="N4304" i="5" s="1"/>
  <c r="O4304" i="5"/>
  <c r="P4304" i="5" s="1"/>
  <c r="H4305" i="5"/>
  <c r="I4305" i="5"/>
  <c r="J4305" i="5"/>
  <c r="K4305" i="5"/>
  <c r="L4305" i="5" s="1"/>
  <c r="M4305" i="5"/>
  <c r="N4305" i="5" s="1"/>
  <c r="O4305" i="5"/>
  <c r="P4305" i="5" s="1"/>
  <c r="H4306" i="5"/>
  <c r="I4306" i="5"/>
  <c r="J4306" i="5"/>
  <c r="K4306" i="5"/>
  <c r="L4306" i="5" s="1"/>
  <c r="M4306" i="5"/>
  <c r="N4306" i="5" s="1"/>
  <c r="O4306" i="5"/>
  <c r="P4306" i="5" s="1"/>
  <c r="H4307" i="5"/>
  <c r="I4307" i="5"/>
  <c r="J4307" i="5"/>
  <c r="K4307" i="5"/>
  <c r="L4307" i="5" s="1"/>
  <c r="M4307" i="5"/>
  <c r="N4307" i="5" s="1"/>
  <c r="O4307" i="5"/>
  <c r="P4307" i="5" s="1"/>
  <c r="H4308" i="5"/>
  <c r="I4308" i="5"/>
  <c r="J4308" i="5"/>
  <c r="K4308" i="5"/>
  <c r="L4308" i="5" s="1"/>
  <c r="M4308" i="5"/>
  <c r="N4308" i="5" s="1"/>
  <c r="O4308" i="5"/>
  <c r="P4308" i="5" s="1"/>
  <c r="H4309" i="5"/>
  <c r="I4309" i="5"/>
  <c r="J4309" i="5"/>
  <c r="K4309" i="5"/>
  <c r="L4309" i="5" s="1"/>
  <c r="M4309" i="5"/>
  <c r="N4309" i="5" s="1"/>
  <c r="O4309" i="5"/>
  <c r="P4309" i="5" s="1"/>
  <c r="H4310" i="5"/>
  <c r="I4310" i="5"/>
  <c r="J4310" i="5"/>
  <c r="K4310" i="5"/>
  <c r="L4310" i="5" s="1"/>
  <c r="M4310" i="5"/>
  <c r="N4310" i="5" s="1"/>
  <c r="O4310" i="5"/>
  <c r="P4310" i="5" s="1"/>
  <c r="H4311" i="5"/>
  <c r="I4311" i="5"/>
  <c r="J4311" i="5"/>
  <c r="K4311" i="5"/>
  <c r="L4311" i="5" s="1"/>
  <c r="M4311" i="5"/>
  <c r="N4311" i="5" s="1"/>
  <c r="O4311" i="5"/>
  <c r="P4311" i="5" s="1"/>
  <c r="H4312" i="5"/>
  <c r="I4312" i="5"/>
  <c r="J4312" i="5"/>
  <c r="K4312" i="5"/>
  <c r="L4312" i="5" s="1"/>
  <c r="M4312" i="5"/>
  <c r="N4312" i="5" s="1"/>
  <c r="O4312" i="5"/>
  <c r="P4312" i="5" s="1"/>
  <c r="H4313" i="5"/>
  <c r="I4313" i="5"/>
  <c r="J4313" i="5"/>
  <c r="K4313" i="5"/>
  <c r="L4313" i="5" s="1"/>
  <c r="M4313" i="5"/>
  <c r="N4313" i="5" s="1"/>
  <c r="O4313" i="5"/>
  <c r="P4313" i="5" s="1"/>
  <c r="H4314" i="5"/>
  <c r="I4314" i="5"/>
  <c r="J4314" i="5"/>
  <c r="K4314" i="5"/>
  <c r="L4314" i="5" s="1"/>
  <c r="M4314" i="5"/>
  <c r="N4314" i="5" s="1"/>
  <c r="O4314" i="5"/>
  <c r="P4314" i="5" s="1"/>
  <c r="H4315" i="5"/>
  <c r="I4315" i="5"/>
  <c r="J4315" i="5"/>
  <c r="K4315" i="5"/>
  <c r="L4315" i="5" s="1"/>
  <c r="M4315" i="5"/>
  <c r="N4315" i="5" s="1"/>
  <c r="O4315" i="5"/>
  <c r="P4315" i="5" s="1"/>
  <c r="H4316" i="5"/>
  <c r="I4316" i="5"/>
  <c r="J4316" i="5"/>
  <c r="K4316" i="5"/>
  <c r="L4316" i="5" s="1"/>
  <c r="M4316" i="5"/>
  <c r="N4316" i="5" s="1"/>
  <c r="O4316" i="5"/>
  <c r="P4316" i="5" s="1"/>
  <c r="H4317" i="5"/>
  <c r="I4317" i="5"/>
  <c r="J4317" i="5"/>
  <c r="K4317" i="5"/>
  <c r="L4317" i="5" s="1"/>
  <c r="M4317" i="5"/>
  <c r="N4317" i="5" s="1"/>
  <c r="O4317" i="5"/>
  <c r="P4317" i="5" s="1"/>
  <c r="H4318" i="5"/>
  <c r="I4318" i="5"/>
  <c r="J4318" i="5"/>
  <c r="K4318" i="5"/>
  <c r="L4318" i="5" s="1"/>
  <c r="M4318" i="5"/>
  <c r="N4318" i="5" s="1"/>
  <c r="O4318" i="5"/>
  <c r="P4318" i="5" s="1"/>
  <c r="H4319" i="5"/>
  <c r="I4319" i="5"/>
  <c r="J4319" i="5"/>
  <c r="K4319" i="5"/>
  <c r="L4319" i="5" s="1"/>
  <c r="M4319" i="5"/>
  <c r="N4319" i="5" s="1"/>
  <c r="O4319" i="5"/>
  <c r="P4319" i="5" s="1"/>
  <c r="H4320" i="5"/>
  <c r="I4320" i="5"/>
  <c r="J4320" i="5"/>
  <c r="K4320" i="5"/>
  <c r="L4320" i="5" s="1"/>
  <c r="M4320" i="5"/>
  <c r="N4320" i="5" s="1"/>
  <c r="O4320" i="5"/>
  <c r="P4320" i="5" s="1"/>
  <c r="H4321" i="5"/>
  <c r="I4321" i="5"/>
  <c r="J4321" i="5"/>
  <c r="K4321" i="5"/>
  <c r="L4321" i="5" s="1"/>
  <c r="M4321" i="5"/>
  <c r="N4321" i="5" s="1"/>
  <c r="O4321" i="5"/>
  <c r="P4321" i="5" s="1"/>
  <c r="H4322" i="5"/>
  <c r="I4322" i="5"/>
  <c r="J4322" i="5"/>
  <c r="K4322" i="5"/>
  <c r="L4322" i="5" s="1"/>
  <c r="M4322" i="5"/>
  <c r="N4322" i="5" s="1"/>
  <c r="O4322" i="5"/>
  <c r="P4322" i="5" s="1"/>
  <c r="H4323" i="5"/>
  <c r="I4323" i="5"/>
  <c r="J4323" i="5"/>
  <c r="K4323" i="5"/>
  <c r="L4323" i="5" s="1"/>
  <c r="M4323" i="5"/>
  <c r="N4323" i="5" s="1"/>
  <c r="O4323" i="5"/>
  <c r="P4323" i="5" s="1"/>
  <c r="H4324" i="5"/>
  <c r="I4324" i="5"/>
  <c r="J4324" i="5"/>
  <c r="K4324" i="5"/>
  <c r="L4324" i="5" s="1"/>
  <c r="M4324" i="5"/>
  <c r="N4324" i="5" s="1"/>
  <c r="O4324" i="5"/>
  <c r="P4324" i="5" s="1"/>
  <c r="H4325" i="5"/>
  <c r="I4325" i="5"/>
  <c r="J4325" i="5"/>
  <c r="K4325" i="5"/>
  <c r="L4325" i="5" s="1"/>
  <c r="M4325" i="5"/>
  <c r="N4325" i="5" s="1"/>
  <c r="O4325" i="5"/>
  <c r="P4325" i="5" s="1"/>
  <c r="H4326" i="5"/>
  <c r="I4326" i="5"/>
  <c r="J4326" i="5"/>
  <c r="K4326" i="5"/>
  <c r="L4326" i="5" s="1"/>
  <c r="M4326" i="5"/>
  <c r="N4326" i="5" s="1"/>
  <c r="O4326" i="5"/>
  <c r="P4326" i="5" s="1"/>
  <c r="H4327" i="5"/>
  <c r="I4327" i="5"/>
  <c r="J4327" i="5"/>
  <c r="K4327" i="5"/>
  <c r="L4327" i="5" s="1"/>
  <c r="M4327" i="5"/>
  <c r="N4327" i="5" s="1"/>
  <c r="O4327" i="5"/>
  <c r="P4327" i="5" s="1"/>
  <c r="H4328" i="5"/>
  <c r="I4328" i="5"/>
  <c r="J4328" i="5"/>
  <c r="K4328" i="5"/>
  <c r="L4328" i="5" s="1"/>
  <c r="M4328" i="5"/>
  <c r="N4328" i="5" s="1"/>
  <c r="O4328" i="5"/>
  <c r="P4328" i="5" s="1"/>
  <c r="H4329" i="5"/>
  <c r="I4329" i="5"/>
  <c r="J4329" i="5"/>
  <c r="K4329" i="5"/>
  <c r="L4329" i="5" s="1"/>
  <c r="M4329" i="5"/>
  <c r="N4329" i="5" s="1"/>
  <c r="O4329" i="5"/>
  <c r="P4329" i="5" s="1"/>
  <c r="H4330" i="5"/>
  <c r="I4330" i="5"/>
  <c r="J4330" i="5"/>
  <c r="K4330" i="5"/>
  <c r="L4330" i="5" s="1"/>
  <c r="M4330" i="5"/>
  <c r="N4330" i="5" s="1"/>
  <c r="O4330" i="5"/>
  <c r="P4330" i="5" s="1"/>
  <c r="H4331" i="5"/>
  <c r="I4331" i="5"/>
  <c r="J4331" i="5"/>
  <c r="K4331" i="5"/>
  <c r="L4331" i="5" s="1"/>
  <c r="M4331" i="5"/>
  <c r="N4331" i="5" s="1"/>
  <c r="O4331" i="5"/>
  <c r="P4331" i="5" s="1"/>
  <c r="H4332" i="5"/>
  <c r="I4332" i="5"/>
  <c r="J4332" i="5"/>
  <c r="K4332" i="5"/>
  <c r="L4332" i="5" s="1"/>
  <c r="M4332" i="5"/>
  <c r="N4332" i="5" s="1"/>
  <c r="O4332" i="5"/>
  <c r="P4332" i="5" s="1"/>
  <c r="H4333" i="5"/>
  <c r="I4333" i="5"/>
  <c r="J4333" i="5"/>
  <c r="K4333" i="5"/>
  <c r="L4333" i="5" s="1"/>
  <c r="M4333" i="5"/>
  <c r="N4333" i="5" s="1"/>
  <c r="O4333" i="5"/>
  <c r="P4333" i="5" s="1"/>
  <c r="H4334" i="5"/>
  <c r="I4334" i="5"/>
  <c r="J4334" i="5"/>
  <c r="K4334" i="5"/>
  <c r="L4334" i="5" s="1"/>
  <c r="M4334" i="5"/>
  <c r="N4334" i="5" s="1"/>
  <c r="O4334" i="5"/>
  <c r="P4334" i="5" s="1"/>
  <c r="H4335" i="5"/>
  <c r="I4335" i="5"/>
  <c r="J4335" i="5"/>
  <c r="K4335" i="5"/>
  <c r="L4335" i="5" s="1"/>
  <c r="M4335" i="5"/>
  <c r="N4335" i="5" s="1"/>
  <c r="O4335" i="5"/>
  <c r="P4335" i="5" s="1"/>
  <c r="H4336" i="5"/>
  <c r="I4336" i="5"/>
  <c r="J4336" i="5"/>
  <c r="K4336" i="5"/>
  <c r="L4336" i="5" s="1"/>
  <c r="M4336" i="5"/>
  <c r="N4336" i="5" s="1"/>
  <c r="O4336" i="5"/>
  <c r="P4336" i="5" s="1"/>
  <c r="H4337" i="5"/>
  <c r="I4337" i="5"/>
  <c r="J4337" i="5"/>
  <c r="K4337" i="5"/>
  <c r="L4337" i="5" s="1"/>
  <c r="M4337" i="5"/>
  <c r="N4337" i="5" s="1"/>
  <c r="O4337" i="5"/>
  <c r="P4337" i="5" s="1"/>
  <c r="H4338" i="5"/>
  <c r="I4338" i="5"/>
  <c r="J4338" i="5"/>
  <c r="K4338" i="5"/>
  <c r="L4338" i="5" s="1"/>
  <c r="M4338" i="5"/>
  <c r="N4338" i="5" s="1"/>
  <c r="O4338" i="5"/>
  <c r="P4338" i="5" s="1"/>
  <c r="H4339" i="5"/>
  <c r="I4339" i="5"/>
  <c r="J4339" i="5"/>
  <c r="K4339" i="5"/>
  <c r="L4339" i="5" s="1"/>
  <c r="M4339" i="5"/>
  <c r="N4339" i="5" s="1"/>
  <c r="O4339" i="5"/>
  <c r="P4339" i="5" s="1"/>
  <c r="H4340" i="5"/>
  <c r="I4340" i="5"/>
  <c r="J4340" i="5"/>
  <c r="K4340" i="5"/>
  <c r="L4340" i="5" s="1"/>
  <c r="M4340" i="5"/>
  <c r="N4340" i="5" s="1"/>
  <c r="O4340" i="5"/>
  <c r="P4340" i="5" s="1"/>
  <c r="H4341" i="5"/>
  <c r="I4341" i="5"/>
  <c r="J4341" i="5"/>
  <c r="K4341" i="5"/>
  <c r="L4341" i="5" s="1"/>
  <c r="M4341" i="5"/>
  <c r="N4341" i="5" s="1"/>
  <c r="O4341" i="5"/>
  <c r="P4341" i="5" s="1"/>
  <c r="H4342" i="5"/>
  <c r="I4342" i="5"/>
  <c r="J4342" i="5"/>
  <c r="K4342" i="5"/>
  <c r="L4342" i="5" s="1"/>
  <c r="M4342" i="5"/>
  <c r="N4342" i="5" s="1"/>
  <c r="O4342" i="5"/>
  <c r="P4342" i="5" s="1"/>
  <c r="H4343" i="5"/>
  <c r="I4343" i="5"/>
  <c r="J4343" i="5"/>
  <c r="K4343" i="5"/>
  <c r="L4343" i="5" s="1"/>
  <c r="M4343" i="5"/>
  <c r="N4343" i="5" s="1"/>
  <c r="O4343" i="5"/>
  <c r="P4343" i="5" s="1"/>
  <c r="H4344" i="5"/>
  <c r="I4344" i="5"/>
  <c r="J4344" i="5"/>
  <c r="K4344" i="5"/>
  <c r="L4344" i="5" s="1"/>
  <c r="M4344" i="5"/>
  <c r="N4344" i="5" s="1"/>
  <c r="O4344" i="5"/>
  <c r="P4344" i="5" s="1"/>
  <c r="H4345" i="5"/>
  <c r="I4345" i="5"/>
  <c r="J4345" i="5"/>
  <c r="K4345" i="5"/>
  <c r="L4345" i="5" s="1"/>
  <c r="M4345" i="5"/>
  <c r="N4345" i="5" s="1"/>
  <c r="O4345" i="5"/>
  <c r="P4345" i="5" s="1"/>
  <c r="H4346" i="5"/>
  <c r="I4346" i="5"/>
  <c r="J4346" i="5"/>
  <c r="K4346" i="5"/>
  <c r="L4346" i="5" s="1"/>
  <c r="M4346" i="5"/>
  <c r="N4346" i="5" s="1"/>
  <c r="O4346" i="5"/>
  <c r="P4346" i="5" s="1"/>
  <c r="H4347" i="5"/>
  <c r="I4347" i="5"/>
  <c r="J4347" i="5"/>
  <c r="K4347" i="5"/>
  <c r="L4347" i="5" s="1"/>
  <c r="M4347" i="5"/>
  <c r="N4347" i="5" s="1"/>
  <c r="O4347" i="5"/>
  <c r="P4347" i="5" s="1"/>
  <c r="H4348" i="5"/>
  <c r="I4348" i="5"/>
  <c r="J4348" i="5"/>
  <c r="K4348" i="5"/>
  <c r="L4348" i="5" s="1"/>
  <c r="M4348" i="5"/>
  <c r="N4348" i="5" s="1"/>
  <c r="O4348" i="5"/>
  <c r="P4348" i="5" s="1"/>
  <c r="H4349" i="5"/>
  <c r="I4349" i="5"/>
  <c r="J4349" i="5"/>
  <c r="K4349" i="5"/>
  <c r="L4349" i="5" s="1"/>
  <c r="M4349" i="5"/>
  <c r="N4349" i="5" s="1"/>
  <c r="O4349" i="5"/>
  <c r="P4349" i="5" s="1"/>
  <c r="H4350" i="5"/>
  <c r="I4350" i="5"/>
  <c r="J4350" i="5"/>
  <c r="K4350" i="5"/>
  <c r="L4350" i="5" s="1"/>
  <c r="M4350" i="5"/>
  <c r="N4350" i="5" s="1"/>
  <c r="O4350" i="5"/>
  <c r="P4350" i="5" s="1"/>
  <c r="H4351" i="5"/>
  <c r="I4351" i="5"/>
  <c r="J4351" i="5"/>
  <c r="K4351" i="5"/>
  <c r="L4351" i="5" s="1"/>
  <c r="M4351" i="5"/>
  <c r="N4351" i="5" s="1"/>
  <c r="O4351" i="5"/>
  <c r="P4351" i="5" s="1"/>
  <c r="H4352" i="5"/>
  <c r="I4352" i="5"/>
  <c r="J4352" i="5"/>
  <c r="K4352" i="5"/>
  <c r="L4352" i="5" s="1"/>
  <c r="M4352" i="5"/>
  <c r="N4352" i="5" s="1"/>
  <c r="O4352" i="5"/>
  <c r="P4352" i="5" s="1"/>
  <c r="H4353" i="5"/>
  <c r="I4353" i="5"/>
  <c r="J4353" i="5"/>
  <c r="K4353" i="5"/>
  <c r="L4353" i="5" s="1"/>
  <c r="M4353" i="5"/>
  <c r="N4353" i="5" s="1"/>
  <c r="O4353" i="5"/>
  <c r="P4353" i="5" s="1"/>
  <c r="H4354" i="5"/>
  <c r="I4354" i="5"/>
  <c r="J4354" i="5"/>
  <c r="K4354" i="5"/>
  <c r="L4354" i="5" s="1"/>
  <c r="M4354" i="5"/>
  <c r="N4354" i="5" s="1"/>
  <c r="O4354" i="5"/>
  <c r="P4354" i="5" s="1"/>
  <c r="H4355" i="5"/>
  <c r="I4355" i="5"/>
  <c r="J4355" i="5"/>
  <c r="K4355" i="5"/>
  <c r="L4355" i="5" s="1"/>
  <c r="M4355" i="5"/>
  <c r="N4355" i="5" s="1"/>
  <c r="O4355" i="5"/>
  <c r="P4355" i="5" s="1"/>
  <c r="H4356" i="5"/>
  <c r="I4356" i="5"/>
  <c r="J4356" i="5"/>
  <c r="K4356" i="5"/>
  <c r="L4356" i="5" s="1"/>
  <c r="M4356" i="5"/>
  <c r="N4356" i="5" s="1"/>
  <c r="O4356" i="5"/>
  <c r="P4356" i="5" s="1"/>
  <c r="H4357" i="5"/>
  <c r="I4357" i="5"/>
  <c r="J4357" i="5"/>
  <c r="K4357" i="5"/>
  <c r="L4357" i="5" s="1"/>
  <c r="M4357" i="5"/>
  <c r="N4357" i="5" s="1"/>
  <c r="O4357" i="5"/>
  <c r="P4357" i="5" s="1"/>
  <c r="H4358" i="5"/>
  <c r="I4358" i="5"/>
  <c r="J4358" i="5"/>
  <c r="K4358" i="5"/>
  <c r="L4358" i="5" s="1"/>
  <c r="M4358" i="5"/>
  <c r="N4358" i="5" s="1"/>
  <c r="O4358" i="5"/>
  <c r="P4358" i="5" s="1"/>
  <c r="H4359" i="5"/>
  <c r="I4359" i="5"/>
  <c r="J4359" i="5"/>
  <c r="K4359" i="5"/>
  <c r="L4359" i="5" s="1"/>
  <c r="M4359" i="5"/>
  <c r="N4359" i="5" s="1"/>
  <c r="O4359" i="5"/>
  <c r="P4359" i="5" s="1"/>
  <c r="H4360" i="5"/>
  <c r="I4360" i="5"/>
  <c r="J4360" i="5"/>
  <c r="K4360" i="5"/>
  <c r="L4360" i="5" s="1"/>
  <c r="M4360" i="5"/>
  <c r="N4360" i="5" s="1"/>
  <c r="O4360" i="5"/>
  <c r="P4360" i="5" s="1"/>
  <c r="H4361" i="5"/>
  <c r="I4361" i="5"/>
  <c r="J4361" i="5"/>
  <c r="K4361" i="5"/>
  <c r="L4361" i="5" s="1"/>
  <c r="M4361" i="5"/>
  <c r="N4361" i="5" s="1"/>
  <c r="O4361" i="5"/>
  <c r="P4361" i="5" s="1"/>
  <c r="H4362" i="5"/>
  <c r="I4362" i="5"/>
  <c r="J4362" i="5"/>
  <c r="K4362" i="5"/>
  <c r="L4362" i="5" s="1"/>
  <c r="M4362" i="5"/>
  <c r="N4362" i="5" s="1"/>
  <c r="O4362" i="5"/>
  <c r="P4362" i="5" s="1"/>
  <c r="H4363" i="5"/>
  <c r="I4363" i="5"/>
  <c r="J4363" i="5"/>
  <c r="K4363" i="5"/>
  <c r="L4363" i="5" s="1"/>
  <c r="M4363" i="5"/>
  <c r="N4363" i="5" s="1"/>
  <c r="O4363" i="5"/>
  <c r="P4363" i="5" s="1"/>
  <c r="H4364" i="5"/>
  <c r="I4364" i="5"/>
  <c r="J4364" i="5"/>
  <c r="K4364" i="5"/>
  <c r="L4364" i="5" s="1"/>
  <c r="M4364" i="5"/>
  <c r="N4364" i="5" s="1"/>
  <c r="O4364" i="5"/>
  <c r="P4364" i="5" s="1"/>
  <c r="H4365" i="5"/>
  <c r="I4365" i="5"/>
  <c r="J4365" i="5"/>
  <c r="K4365" i="5"/>
  <c r="L4365" i="5" s="1"/>
  <c r="M4365" i="5"/>
  <c r="N4365" i="5" s="1"/>
  <c r="O4365" i="5"/>
  <c r="P4365" i="5" s="1"/>
  <c r="H4366" i="5"/>
  <c r="I4366" i="5"/>
  <c r="J4366" i="5"/>
  <c r="K4366" i="5"/>
  <c r="L4366" i="5" s="1"/>
  <c r="M4366" i="5"/>
  <c r="N4366" i="5" s="1"/>
  <c r="O4366" i="5"/>
  <c r="P4366" i="5" s="1"/>
  <c r="H4367" i="5"/>
  <c r="I4367" i="5"/>
  <c r="J4367" i="5"/>
  <c r="K4367" i="5"/>
  <c r="L4367" i="5" s="1"/>
  <c r="M4367" i="5"/>
  <c r="N4367" i="5" s="1"/>
  <c r="O4367" i="5"/>
  <c r="P4367" i="5" s="1"/>
  <c r="H4368" i="5"/>
  <c r="I4368" i="5"/>
  <c r="J4368" i="5"/>
  <c r="K4368" i="5"/>
  <c r="L4368" i="5" s="1"/>
  <c r="M4368" i="5"/>
  <c r="N4368" i="5" s="1"/>
  <c r="O4368" i="5"/>
  <c r="P4368" i="5" s="1"/>
  <c r="H4369" i="5"/>
  <c r="I4369" i="5"/>
  <c r="J4369" i="5"/>
  <c r="K4369" i="5"/>
  <c r="L4369" i="5" s="1"/>
  <c r="M4369" i="5"/>
  <c r="N4369" i="5" s="1"/>
  <c r="O4369" i="5"/>
  <c r="P4369" i="5" s="1"/>
  <c r="H4370" i="5"/>
  <c r="I4370" i="5"/>
  <c r="J4370" i="5"/>
  <c r="K4370" i="5"/>
  <c r="L4370" i="5" s="1"/>
  <c r="M4370" i="5"/>
  <c r="N4370" i="5" s="1"/>
  <c r="O4370" i="5"/>
  <c r="P4370" i="5" s="1"/>
  <c r="H4371" i="5"/>
  <c r="I4371" i="5"/>
  <c r="J4371" i="5"/>
  <c r="K4371" i="5"/>
  <c r="L4371" i="5" s="1"/>
  <c r="M4371" i="5"/>
  <c r="N4371" i="5" s="1"/>
  <c r="O4371" i="5"/>
  <c r="P4371" i="5" s="1"/>
  <c r="H4372" i="5"/>
  <c r="I4372" i="5"/>
  <c r="J4372" i="5"/>
  <c r="K4372" i="5"/>
  <c r="L4372" i="5" s="1"/>
  <c r="M4372" i="5"/>
  <c r="N4372" i="5" s="1"/>
  <c r="O4372" i="5"/>
  <c r="P4372" i="5" s="1"/>
  <c r="H4373" i="5"/>
  <c r="I4373" i="5"/>
  <c r="J4373" i="5"/>
  <c r="K4373" i="5"/>
  <c r="L4373" i="5" s="1"/>
  <c r="M4373" i="5"/>
  <c r="N4373" i="5" s="1"/>
  <c r="O4373" i="5"/>
  <c r="P4373" i="5" s="1"/>
  <c r="H4374" i="5"/>
  <c r="I4374" i="5"/>
  <c r="J4374" i="5"/>
  <c r="K4374" i="5"/>
  <c r="L4374" i="5" s="1"/>
  <c r="M4374" i="5"/>
  <c r="N4374" i="5" s="1"/>
  <c r="O4374" i="5"/>
  <c r="P4374" i="5" s="1"/>
  <c r="H4375" i="5"/>
  <c r="I4375" i="5"/>
  <c r="J4375" i="5"/>
  <c r="K4375" i="5"/>
  <c r="L4375" i="5" s="1"/>
  <c r="M4375" i="5"/>
  <c r="N4375" i="5" s="1"/>
  <c r="O4375" i="5"/>
  <c r="P4375" i="5" s="1"/>
  <c r="H4376" i="5"/>
  <c r="I4376" i="5"/>
  <c r="J4376" i="5"/>
  <c r="K4376" i="5"/>
  <c r="L4376" i="5" s="1"/>
  <c r="M4376" i="5"/>
  <c r="N4376" i="5" s="1"/>
  <c r="O4376" i="5"/>
  <c r="P4376" i="5" s="1"/>
  <c r="H4377" i="5"/>
  <c r="I4377" i="5"/>
  <c r="J4377" i="5"/>
  <c r="K4377" i="5"/>
  <c r="L4377" i="5" s="1"/>
  <c r="M4377" i="5"/>
  <c r="N4377" i="5" s="1"/>
  <c r="O4377" i="5"/>
  <c r="P4377" i="5" s="1"/>
  <c r="H4378" i="5"/>
  <c r="I4378" i="5"/>
  <c r="J4378" i="5"/>
  <c r="K4378" i="5"/>
  <c r="L4378" i="5" s="1"/>
  <c r="M4378" i="5"/>
  <c r="N4378" i="5" s="1"/>
  <c r="O4378" i="5"/>
  <c r="P4378" i="5" s="1"/>
  <c r="H4379" i="5"/>
  <c r="I4379" i="5"/>
  <c r="J4379" i="5"/>
  <c r="K4379" i="5"/>
  <c r="L4379" i="5" s="1"/>
  <c r="M4379" i="5"/>
  <c r="N4379" i="5" s="1"/>
  <c r="O4379" i="5"/>
  <c r="P4379" i="5" s="1"/>
  <c r="H4380" i="5"/>
  <c r="I4380" i="5"/>
  <c r="J4380" i="5"/>
  <c r="K4380" i="5"/>
  <c r="L4380" i="5" s="1"/>
  <c r="M4380" i="5"/>
  <c r="N4380" i="5" s="1"/>
  <c r="O4380" i="5"/>
  <c r="P4380" i="5" s="1"/>
  <c r="H4381" i="5"/>
  <c r="I4381" i="5"/>
  <c r="J4381" i="5"/>
  <c r="K4381" i="5"/>
  <c r="L4381" i="5" s="1"/>
  <c r="M4381" i="5"/>
  <c r="N4381" i="5" s="1"/>
  <c r="O4381" i="5"/>
  <c r="P4381" i="5" s="1"/>
  <c r="H4382" i="5"/>
  <c r="I4382" i="5"/>
  <c r="J4382" i="5"/>
  <c r="K4382" i="5"/>
  <c r="L4382" i="5" s="1"/>
  <c r="M4382" i="5"/>
  <c r="N4382" i="5" s="1"/>
  <c r="O4382" i="5"/>
  <c r="P4382" i="5" s="1"/>
  <c r="H4383" i="5"/>
  <c r="I4383" i="5"/>
  <c r="J4383" i="5"/>
  <c r="K4383" i="5"/>
  <c r="L4383" i="5" s="1"/>
  <c r="M4383" i="5"/>
  <c r="N4383" i="5" s="1"/>
  <c r="O4383" i="5"/>
  <c r="P4383" i="5" s="1"/>
  <c r="H4384" i="5"/>
  <c r="I4384" i="5"/>
  <c r="J4384" i="5"/>
  <c r="K4384" i="5"/>
  <c r="L4384" i="5" s="1"/>
  <c r="M4384" i="5"/>
  <c r="N4384" i="5" s="1"/>
  <c r="O4384" i="5"/>
  <c r="P4384" i="5" s="1"/>
  <c r="H4385" i="5"/>
  <c r="I4385" i="5"/>
  <c r="J4385" i="5"/>
  <c r="K4385" i="5"/>
  <c r="L4385" i="5" s="1"/>
  <c r="M4385" i="5"/>
  <c r="N4385" i="5" s="1"/>
  <c r="O4385" i="5"/>
  <c r="P4385" i="5" s="1"/>
  <c r="H4386" i="5"/>
  <c r="I4386" i="5"/>
  <c r="J4386" i="5"/>
  <c r="K4386" i="5"/>
  <c r="L4386" i="5" s="1"/>
  <c r="M4386" i="5"/>
  <c r="N4386" i="5" s="1"/>
  <c r="O4386" i="5"/>
  <c r="P4386" i="5" s="1"/>
  <c r="H4387" i="5"/>
  <c r="I4387" i="5"/>
  <c r="J4387" i="5"/>
  <c r="K4387" i="5"/>
  <c r="L4387" i="5" s="1"/>
  <c r="M4387" i="5"/>
  <c r="N4387" i="5" s="1"/>
  <c r="O4387" i="5"/>
  <c r="P4387" i="5" s="1"/>
  <c r="H4388" i="5"/>
  <c r="I4388" i="5"/>
  <c r="J4388" i="5"/>
  <c r="K4388" i="5"/>
  <c r="L4388" i="5" s="1"/>
  <c r="M4388" i="5"/>
  <c r="N4388" i="5" s="1"/>
  <c r="O4388" i="5"/>
  <c r="P4388" i="5" s="1"/>
  <c r="H4389" i="5"/>
  <c r="I4389" i="5"/>
  <c r="J4389" i="5"/>
  <c r="K4389" i="5"/>
  <c r="L4389" i="5" s="1"/>
  <c r="M4389" i="5"/>
  <c r="N4389" i="5" s="1"/>
  <c r="O4389" i="5"/>
  <c r="P4389" i="5" s="1"/>
  <c r="H4390" i="5"/>
  <c r="I4390" i="5"/>
  <c r="J4390" i="5"/>
  <c r="K4390" i="5"/>
  <c r="L4390" i="5" s="1"/>
  <c r="M4390" i="5"/>
  <c r="N4390" i="5" s="1"/>
  <c r="O4390" i="5"/>
  <c r="P4390" i="5" s="1"/>
  <c r="H4391" i="5"/>
  <c r="I4391" i="5"/>
  <c r="J4391" i="5"/>
  <c r="K4391" i="5"/>
  <c r="L4391" i="5" s="1"/>
  <c r="M4391" i="5"/>
  <c r="N4391" i="5" s="1"/>
  <c r="O4391" i="5"/>
  <c r="P4391" i="5" s="1"/>
  <c r="H4392" i="5"/>
  <c r="I4392" i="5"/>
  <c r="J4392" i="5"/>
  <c r="K4392" i="5"/>
  <c r="L4392" i="5" s="1"/>
  <c r="M4392" i="5"/>
  <c r="N4392" i="5" s="1"/>
  <c r="O4392" i="5"/>
  <c r="P4392" i="5" s="1"/>
  <c r="H4393" i="5"/>
  <c r="I4393" i="5"/>
  <c r="J4393" i="5"/>
  <c r="K4393" i="5"/>
  <c r="L4393" i="5" s="1"/>
  <c r="M4393" i="5"/>
  <c r="N4393" i="5" s="1"/>
  <c r="O4393" i="5"/>
  <c r="P4393" i="5" s="1"/>
  <c r="H4394" i="5"/>
  <c r="I4394" i="5"/>
  <c r="J4394" i="5"/>
  <c r="K4394" i="5"/>
  <c r="L4394" i="5" s="1"/>
  <c r="M4394" i="5"/>
  <c r="N4394" i="5" s="1"/>
  <c r="O4394" i="5"/>
  <c r="P4394" i="5" s="1"/>
  <c r="H4395" i="5"/>
  <c r="I4395" i="5"/>
  <c r="J4395" i="5"/>
  <c r="K4395" i="5"/>
  <c r="L4395" i="5" s="1"/>
  <c r="M4395" i="5"/>
  <c r="N4395" i="5" s="1"/>
  <c r="O4395" i="5"/>
  <c r="P4395" i="5" s="1"/>
  <c r="H4396" i="5"/>
  <c r="I4396" i="5"/>
  <c r="J4396" i="5"/>
  <c r="K4396" i="5"/>
  <c r="L4396" i="5" s="1"/>
  <c r="M4396" i="5"/>
  <c r="N4396" i="5" s="1"/>
  <c r="O4396" i="5"/>
  <c r="P4396" i="5" s="1"/>
  <c r="H4397" i="5"/>
  <c r="I4397" i="5"/>
  <c r="J4397" i="5"/>
  <c r="K4397" i="5"/>
  <c r="L4397" i="5" s="1"/>
  <c r="M4397" i="5"/>
  <c r="N4397" i="5" s="1"/>
  <c r="O4397" i="5"/>
  <c r="P4397" i="5" s="1"/>
  <c r="H4398" i="5"/>
  <c r="I4398" i="5"/>
  <c r="J4398" i="5"/>
  <c r="K4398" i="5"/>
  <c r="L4398" i="5" s="1"/>
  <c r="M4398" i="5"/>
  <c r="N4398" i="5" s="1"/>
  <c r="O4398" i="5"/>
  <c r="P4398" i="5" s="1"/>
  <c r="H4399" i="5"/>
  <c r="I4399" i="5"/>
  <c r="J4399" i="5"/>
  <c r="K4399" i="5"/>
  <c r="L4399" i="5" s="1"/>
  <c r="M4399" i="5"/>
  <c r="N4399" i="5" s="1"/>
  <c r="O4399" i="5"/>
  <c r="P4399" i="5" s="1"/>
  <c r="H4400" i="5"/>
  <c r="I4400" i="5"/>
  <c r="J4400" i="5"/>
  <c r="K4400" i="5"/>
  <c r="L4400" i="5" s="1"/>
  <c r="M4400" i="5"/>
  <c r="N4400" i="5" s="1"/>
  <c r="O4400" i="5"/>
  <c r="P4400" i="5" s="1"/>
  <c r="H4401" i="5"/>
  <c r="I4401" i="5"/>
  <c r="J4401" i="5"/>
  <c r="K4401" i="5"/>
  <c r="L4401" i="5" s="1"/>
  <c r="M4401" i="5"/>
  <c r="N4401" i="5" s="1"/>
  <c r="O4401" i="5"/>
  <c r="P4401" i="5" s="1"/>
  <c r="H4402" i="5"/>
  <c r="I4402" i="5"/>
  <c r="J4402" i="5"/>
  <c r="K4402" i="5"/>
  <c r="L4402" i="5" s="1"/>
  <c r="M4402" i="5"/>
  <c r="N4402" i="5" s="1"/>
  <c r="O4402" i="5"/>
  <c r="P4402" i="5" s="1"/>
  <c r="H4403" i="5"/>
  <c r="I4403" i="5"/>
  <c r="J4403" i="5"/>
  <c r="K4403" i="5"/>
  <c r="L4403" i="5" s="1"/>
  <c r="M4403" i="5"/>
  <c r="N4403" i="5" s="1"/>
  <c r="O4403" i="5"/>
  <c r="P4403" i="5" s="1"/>
  <c r="H4404" i="5"/>
  <c r="I4404" i="5"/>
  <c r="J4404" i="5"/>
  <c r="K4404" i="5"/>
  <c r="L4404" i="5" s="1"/>
  <c r="M4404" i="5"/>
  <c r="N4404" i="5" s="1"/>
  <c r="O4404" i="5"/>
  <c r="P4404" i="5" s="1"/>
  <c r="H4405" i="5"/>
  <c r="I4405" i="5"/>
  <c r="J4405" i="5"/>
  <c r="K4405" i="5"/>
  <c r="L4405" i="5" s="1"/>
  <c r="M4405" i="5"/>
  <c r="N4405" i="5" s="1"/>
  <c r="O4405" i="5"/>
  <c r="P4405" i="5" s="1"/>
  <c r="H4406" i="5"/>
  <c r="I4406" i="5"/>
  <c r="J4406" i="5"/>
  <c r="K4406" i="5"/>
  <c r="L4406" i="5" s="1"/>
  <c r="M4406" i="5"/>
  <c r="N4406" i="5" s="1"/>
  <c r="O4406" i="5"/>
  <c r="P4406" i="5" s="1"/>
  <c r="H4407" i="5"/>
  <c r="I4407" i="5"/>
  <c r="J4407" i="5"/>
  <c r="K4407" i="5"/>
  <c r="L4407" i="5" s="1"/>
  <c r="M4407" i="5"/>
  <c r="N4407" i="5" s="1"/>
  <c r="O4407" i="5"/>
  <c r="P4407" i="5" s="1"/>
  <c r="H4408" i="5"/>
  <c r="I4408" i="5"/>
  <c r="J4408" i="5"/>
  <c r="K4408" i="5"/>
  <c r="L4408" i="5" s="1"/>
  <c r="M4408" i="5"/>
  <c r="N4408" i="5" s="1"/>
  <c r="O4408" i="5"/>
  <c r="P4408" i="5" s="1"/>
  <c r="H4409" i="5"/>
  <c r="I4409" i="5"/>
  <c r="J4409" i="5"/>
  <c r="K4409" i="5"/>
  <c r="L4409" i="5" s="1"/>
  <c r="M4409" i="5"/>
  <c r="N4409" i="5" s="1"/>
  <c r="O4409" i="5"/>
  <c r="P4409" i="5" s="1"/>
  <c r="H4410" i="5"/>
  <c r="I4410" i="5"/>
  <c r="J4410" i="5"/>
  <c r="K4410" i="5"/>
  <c r="L4410" i="5" s="1"/>
  <c r="M4410" i="5"/>
  <c r="N4410" i="5" s="1"/>
  <c r="O4410" i="5"/>
  <c r="P4410" i="5" s="1"/>
  <c r="H4411" i="5"/>
  <c r="I4411" i="5"/>
  <c r="J4411" i="5"/>
  <c r="K4411" i="5"/>
  <c r="L4411" i="5" s="1"/>
  <c r="M4411" i="5"/>
  <c r="N4411" i="5" s="1"/>
  <c r="O4411" i="5"/>
  <c r="P4411" i="5" s="1"/>
  <c r="H4412" i="5"/>
  <c r="I4412" i="5"/>
  <c r="J4412" i="5"/>
  <c r="K4412" i="5"/>
  <c r="L4412" i="5" s="1"/>
  <c r="M4412" i="5"/>
  <c r="N4412" i="5" s="1"/>
  <c r="O4412" i="5"/>
  <c r="P4412" i="5" s="1"/>
  <c r="H4413" i="5"/>
  <c r="I4413" i="5"/>
  <c r="J4413" i="5"/>
  <c r="K4413" i="5"/>
  <c r="L4413" i="5" s="1"/>
  <c r="M4413" i="5"/>
  <c r="N4413" i="5" s="1"/>
  <c r="O4413" i="5"/>
  <c r="P4413" i="5" s="1"/>
  <c r="H4414" i="5"/>
  <c r="I4414" i="5"/>
  <c r="J4414" i="5"/>
  <c r="K4414" i="5"/>
  <c r="L4414" i="5" s="1"/>
  <c r="M4414" i="5"/>
  <c r="N4414" i="5" s="1"/>
  <c r="O4414" i="5"/>
  <c r="P4414" i="5" s="1"/>
  <c r="H4415" i="5"/>
  <c r="I4415" i="5"/>
  <c r="J4415" i="5"/>
  <c r="K4415" i="5"/>
  <c r="L4415" i="5" s="1"/>
  <c r="M4415" i="5"/>
  <c r="N4415" i="5" s="1"/>
  <c r="O4415" i="5"/>
  <c r="P4415" i="5" s="1"/>
  <c r="H4416" i="5"/>
  <c r="I4416" i="5"/>
  <c r="J4416" i="5"/>
  <c r="K4416" i="5"/>
  <c r="L4416" i="5" s="1"/>
  <c r="M4416" i="5"/>
  <c r="N4416" i="5" s="1"/>
  <c r="O4416" i="5"/>
  <c r="P4416" i="5" s="1"/>
  <c r="H4417" i="5"/>
  <c r="I4417" i="5"/>
  <c r="J4417" i="5"/>
  <c r="K4417" i="5"/>
  <c r="L4417" i="5" s="1"/>
  <c r="M4417" i="5"/>
  <c r="N4417" i="5" s="1"/>
  <c r="O4417" i="5"/>
  <c r="P4417" i="5" s="1"/>
  <c r="H4418" i="5"/>
  <c r="I4418" i="5"/>
  <c r="J4418" i="5"/>
  <c r="K4418" i="5"/>
  <c r="L4418" i="5" s="1"/>
  <c r="M4418" i="5"/>
  <c r="N4418" i="5" s="1"/>
  <c r="O4418" i="5"/>
  <c r="P4418" i="5" s="1"/>
  <c r="H4419" i="5"/>
  <c r="I4419" i="5"/>
  <c r="J4419" i="5"/>
  <c r="K4419" i="5"/>
  <c r="L4419" i="5" s="1"/>
  <c r="M4419" i="5"/>
  <c r="N4419" i="5" s="1"/>
  <c r="O4419" i="5"/>
  <c r="P4419" i="5" s="1"/>
  <c r="H4420" i="5"/>
  <c r="I4420" i="5"/>
  <c r="J4420" i="5"/>
  <c r="K4420" i="5"/>
  <c r="L4420" i="5" s="1"/>
  <c r="M4420" i="5"/>
  <c r="N4420" i="5" s="1"/>
  <c r="O4420" i="5"/>
  <c r="P4420" i="5" s="1"/>
  <c r="H4421" i="5"/>
  <c r="I4421" i="5"/>
  <c r="J4421" i="5"/>
  <c r="K4421" i="5"/>
  <c r="L4421" i="5" s="1"/>
  <c r="M4421" i="5"/>
  <c r="N4421" i="5" s="1"/>
  <c r="O4421" i="5"/>
  <c r="P4421" i="5" s="1"/>
  <c r="H4422" i="5"/>
  <c r="I4422" i="5"/>
  <c r="J4422" i="5"/>
  <c r="K4422" i="5"/>
  <c r="L4422" i="5" s="1"/>
  <c r="M4422" i="5"/>
  <c r="N4422" i="5" s="1"/>
  <c r="O4422" i="5"/>
  <c r="P4422" i="5" s="1"/>
  <c r="H4423" i="5"/>
  <c r="I4423" i="5"/>
  <c r="J4423" i="5"/>
  <c r="K4423" i="5"/>
  <c r="L4423" i="5" s="1"/>
  <c r="M4423" i="5"/>
  <c r="N4423" i="5" s="1"/>
  <c r="O4423" i="5"/>
  <c r="P4423" i="5" s="1"/>
  <c r="H4424" i="5"/>
  <c r="I4424" i="5"/>
  <c r="J4424" i="5"/>
  <c r="K4424" i="5"/>
  <c r="L4424" i="5" s="1"/>
  <c r="M4424" i="5"/>
  <c r="N4424" i="5" s="1"/>
  <c r="O4424" i="5"/>
  <c r="P4424" i="5" s="1"/>
  <c r="H4425" i="5"/>
  <c r="I4425" i="5"/>
  <c r="J4425" i="5"/>
  <c r="K4425" i="5"/>
  <c r="L4425" i="5" s="1"/>
  <c r="M4425" i="5"/>
  <c r="N4425" i="5" s="1"/>
  <c r="O4425" i="5"/>
  <c r="P4425" i="5" s="1"/>
  <c r="H4426" i="5"/>
  <c r="I4426" i="5"/>
  <c r="J4426" i="5"/>
  <c r="K4426" i="5"/>
  <c r="L4426" i="5" s="1"/>
  <c r="M4426" i="5"/>
  <c r="N4426" i="5" s="1"/>
  <c r="O4426" i="5"/>
  <c r="P4426" i="5" s="1"/>
  <c r="H4427" i="5"/>
  <c r="I4427" i="5"/>
  <c r="J4427" i="5"/>
  <c r="K4427" i="5"/>
  <c r="L4427" i="5" s="1"/>
  <c r="M4427" i="5"/>
  <c r="N4427" i="5" s="1"/>
  <c r="O4427" i="5"/>
  <c r="P4427" i="5" s="1"/>
  <c r="H4428" i="5"/>
  <c r="I4428" i="5"/>
  <c r="J4428" i="5"/>
  <c r="K4428" i="5"/>
  <c r="L4428" i="5" s="1"/>
  <c r="M4428" i="5"/>
  <c r="N4428" i="5" s="1"/>
  <c r="O4428" i="5"/>
  <c r="P4428" i="5" s="1"/>
  <c r="H4429" i="5"/>
  <c r="I4429" i="5"/>
  <c r="J4429" i="5"/>
  <c r="K4429" i="5"/>
  <c r="L4429" i="5" s="1"/>
  <c r="M4429" i="5"/>
  <c r="N4429" i="5" s="1"/>
  <c r="O4429" i="5"/>
  <c r="P4429" i="5" s="1"/>
  <c r="H4430" i="5"/>
  <c r="I4430" i="5"/>
  <c r="J4430" i="5"/>
  <c r="K4430" i="5"/>
  <c r="L4430" i="5" s="1"/>
  <c r="M4430" i="5"/>
  <c r="N4430" i="5" s="1"/>
  <c r="O4430" i="5"/>
  <c r="P4430" i="5" s="1"/>
  <c r="H4431" i="5"/>
  <c r="I4431" i="5"/>
  <c r="J4431" i="5"/>
  <c r="K4431" i="5"/>
  <c r="L4431" i="5" s="1"/>
  <c r="M4431" i="5"/>
  <c r="N4431" i="5" s="1"/>
  <c r="O4431" i="5"/>
  <c r="P4431" i="5" s="1"/>
  <c r="H4432" i="5"/>
  <c r="I4432" i="5"/>
  <c r="J4432" i="5"/>
  <c r="K4432" i="5"/>
  <c r="L4432" i="5" s="1"/>
  <c r="M4432" i="5"/>
  <c r="N4432" i="5" s="1"/>
  <c r="O4432" i="5"/>
  <c r="P4432" i="5" s="1"/>
  <c r="H4433" i="5"/>
  <c r="I4433" i="5"/>
  <c r="J4433" i="5"/>
  <c r="K4433" i="5"/>
  <c r="L4433" i="5" s="1"/>
  <c r="M4433" i="5"/>
  <c r="N4433" i="5" s="1"/>
  <c r="O4433" i="5"/>
  <c r="P4433" i="5" s="1"/>
  <c r="H4434" i="5"/>
  <c r="I4434" i="5"/>
  <c r="J4434" i="5"/>
  <c r="K4434" i="5"/>
  <c r="L4434" i="5" s="1"/>
  <c r="M4434" i="5"/>
  <c r="N4434" i="5" s="1"/>
  <c r="O4434" i="5"/>
  <c r="P4434" i="5" s="1"/>
  <c r="H4435" i="5"/>
  <c r="I4435" i="5"/>
  <c r="J4435" i="5"/>
  <c r="K4435" i="5"/>
  <c r="L4435" i="5" s="1"/>
  <c r="M4435" i="5"/>
  <c r="N4435" i="5" s="1"/>
  <c r="O4435" i="5"/>
  <c r="P4435" i="5" s="1"/>
  <c r="H4436" i="5"/>
  <c r="I4436" i="5"/>
  <c r="J4436" i="5"/>
  <c r="K4436" i="5"/>
  <c r="L4436" i="5" s="1"/>
  <c r="M4436" i="5"/>
  <c r="N4436" i="5" s="1"/>
  <c r="O4436" i="5"/>
  <c r="P4436" i="5" s="1"/>
  <c r="H4437" i="5"/>
  <c r="I4437" i="5"/>
  <c r="J4437" i="5"/>
  <c r="K4437" i="5"/>
  <c r="L4437" i="5" s="1"/>
  <c r="M4437" i="5"/>
  <c r="N4437" i="5" s="1"/>
  <c r="O4437" i="5"/>
  <c r="P4437" i="5" s="1"/>
  <c r="H4438" i="5"/>
  <c r="I4438" i="5"/>
  <c r="J4438" i="5"/>
  <c r="K4438" i="5"/>
  <c r="L4438" i="5" s="1"/>
  <c r="M4438" i="5"/>
  <c r="N4438" i="5" s="1"/>
  <c r="O4438" i="5"/>
  <c r="P4438" i="5" s="1"/>
  <c r="H4439" i="5"/>
  <c r="I4439" i="5"/>
  <c r="J4439" i="5"/>
  <c r="K4439" i="5"/>
  <c r="L4439" i="5" s="1"/>
  <c r="M4439" i="5"/>
  <c r="N4439" i="5" s="1"/>
  <c r="O4439" i="5"/>
  <c r="P4439" i="5" s="1"/>
  <c r="H4440" i="5"/>
  <c r="I4440" i="5"/>
  <c r="J4440" i="5"/>
  <c r="K4440" i="5"/>
  <c r="L4440" i="5" s="1"/>
  <c r="M4440" i="5"/>
  <c r="N4440" i="5" s="1"/>
  <c r="O4440" i="5"/>
  <c r="P4440" i="5" s="1"/>
  <c r="H4441" i="5"/>
  <c r="I4441" i="5"/>
  <c r="J4441" i="5"/>
  <c r="K4441" i="5"/>
  <c r="L4441" i="5" s="1"/>
  <c r="M4441" i="5"/>
  <c r="N4441" i="5" s="1"/>
  <c r="O4441" i="5"/>
  <c r="P4441" i="5" s="1"/>
  <c r="H4442" i="5"/>
  <c r="I4442" i="5"/>
  <c r="J4442" i="5"/>
  <c r="K4442" i="5"/>
  <c r="L4442" i="5" s="1"/>
  <c r="M4442" i="5"/>
  <c r="N4442" i="5" s="1"/>
  <c r="O4442" i="5"/>
  <c r="P4442" i="5" s="1"/>
  <c r="H4443" i="5"/>
  <c r="I4443" i="5"/>
  <c r="J4443" i="5"/>
  <c r="K4443" i="5"/>
  <c r="L4443" i="5" s="1"/>
  <c r="M4443" i="5"/>
  <c r="N4443" i="5" s="1"/>
  <c r="O4443" i="5"/>
  <c r="P4443" i="5" s="1"/>
  <c r="H4444" i="5"/>
  <c r="I4444" i="5"/>
  <c r="J4444" i="5"/>
  <c r="K4444" i="5"/>
  <c r="L4444" i="5" s="1"/>
  <c r="M4444" i="5"/>
  <c r="N4444" i="5" s="1"/>
  <c r="O4444" i="5"/>
  <c r="P4444" i="5" s="1"/>
  <c r="H4445" i="5"/>
  <c r="I4445" i="5"/>
  <c r="J4445" i="5"/>
  <c r="K4445" i="5"/>
  <c r="L4445" i="5" s="1"/>
  <c r="M4445" i="5"/>
  <c r="N4445" i="5" s="1"/>
  <c r="O4445" i="5"/>
  <c r="P4445" i="5" s="1"/>
  <c r="H4446" i="5"/>
  <c r="I4446" i="5"/>
  <c r="J4446" i="5"/>
  <c r="K4446" i="5"/>
  <c r="L4446" i="5" s="1"/>
  <c r="M4446" i="5"/>
  <c r="N4446" i="5" s="1"/>
  <c r="O4446" i="5"/>
  <c r="P4446" i="5" s="1"/>
  <c r="H4447" i="5"/>
  <c r="I4447" i="5"/>
  <c r="J4447" i="5"/>
  <c r="K4447" i="5"/>
  <c r="L4447" i="5" s="1"/>
  <c r="M4447" i="5"/>
  <c r="N4447" i="5" s="1"/>
  <c r="O4447" i="5"/>
  <c r="P4447" i="5" s="1"/>
  <c r="H4448" i="5"/>
  <c r="I4448" i="5"/>
  <c r="J4448" i="5"/>
  <c r="K4448" i="5"/>
  <c r="L4448" i="5" s="1"/>
  <c r="M4448" i="5"/>
  <c r="N4448" i="5" s="1"/>
  <c r="O4448" i="5"/>
  <c r="P4448" i="5" s="1"/>
  <c r="H4449" i="5"/>
  <c r="I4449" i="5"/>
  <c r="J4449" i="5"/>
  <c r="K4449" i="5"/>
  <c r="L4449" i="5" s="1"/>
  <c r="M4449" i="5"/>
  <c r="N4449" i="5" s="1"/>
  <c r="O4449" i="5"/>
  <c r="P4449" i="5" s="1"/>
  <c r="H4450" i="5"/>
  <c r="I4450" i="5"/>
  <c r="J4450" i="5"/>
  <c r="K4450" i="5"/>
  <c r="L4450" i="5" s="1"/>
  <c r="M4450" i="5"/>
  <c r="N4450" i="5" s="1"/>
  <c r="O4450" i="5"/>
  <c r="P4450" i="5" s="1"/>
  <c r="H4451" i="5"/>
  <c r="I4451" i="5"/>
  <c r="J4451" i="5"/>
  <c r="K4451" i="5"/>
  <c r="L4451" i="5" s="1"/>
  <c r="M4451" i="5"/>
  <c r="N4451" i="5" s="1"/>
  <c r="O4451" i="5"/>
  <c r="P4451" i="5" s="1"/>
  <c r="H4452" i="5"/>
  <c r="I4452" i="5"/>
  <c r="J4452" i="5"/>
  <c r="K4452" i="5"/>
  <c r="L4452" i="5" s="1"/>
  <c r="M4452" i="5"/>
  <c r="N4452" i="5" s="1"/>
  <c r="O4452" i="5"/>
  <c r="P4452" i="5" s="1"/>
  <c r="H4453" i="5"/>
  <c r="I4453" i="5"/>
  <c r="J4453" i="5"/>
  <c r="K4453" i="5"/>
  <c r="L4453" i="5" s="1"/>
  <c r="M4453" i="5"/>
  <c r="N4453" i="5" s="1"/>
  <c r="O4453" i="5"/>
  <c r="P4453" i="5" s="1"/>
  <c r="H4454" i="5"/>
  <c r="I4454" i="5"/>
  <c r="J4454" i="5"/>
  <c r="K4454" i="5"/>
  <c r="L4454" i="5" s="1"/>
  <c r="M4454" i="5"/>
  <c r="N4454" i="5" s="1"/>
  <c r="O4454" i="5"/>
  <c r="P4454" i="5" s="1"/>
  <c r="H4455" i="5"/>
  <c r="I4455" i="5"/>
  <c r="J4455" i="5"/>
  <c r="K4455" i="5"/>
  <c r="L4455" i="5" s="1"/>
  <c r="M4455" i="5"/>
  <c r="N4455" i="5" s="1"/>
  <c r="O4455" i="5"/>
  <c r="P4455" i="5" s="1"/>
  <c r="H4456" i="5"/>
  <c r="I4456" i="5"/>
  <c r="J4456" i="5"/>
  <c r="K4456" i="5"/>
  <c r="L4456" i="5" s="1"/>
  <c r="M4456" i="5"/>
  <c r="N4456" i="5" s="1"/>
  <c r="O4456" i="5"/>
  <c r="P4456" i="5" s="1"/>
  <c r="H4457" i="5"/>
  <c r="I4457" i="5"/>
  <c r="J4457" i="5"/>
  <c r="K4457" i="5"/>
  <c r="L4457" i="5" s="1"/>
  <c r="M4457" i="5"/>
  <c r="N4457" i="5" s="1"/>
  <c r="O4457" i="5"/>
  <c r="P4457" i="5" s="1"/>
  <c r="H4458" i="5"/>
  <c r="I4458" i="5"/>
  <c r="J4458" i="5"/>
  <c r="K4458" i="5"/>
  <c r="L4458" i="5" s="1"/>
  <c r="M4458" i="5"/>
  <c r="N4458" i="5" s="1"/>
  <c r="O4458" i="5"/>
  <c r="P4458" i="5" s="1"/>
  <c r="H4459" i="5"/>
  <c r="I4459" i="5"/>
  <c r="J4459" i="5"/>
  <c r="K4459" i="5"/>
  <c r="L4459" i="5" s="1"/>
  <c r="M4459" i="5"/>
  <c r="N4459" i="5" s="1"/>
  <c r="O4459" i="5"/>
  <c r="P4459" i="5" s="1"/>
  <c r="H4460" i="5"/>
  <c r="I4460" i="5"/>
  <c r="J4460" i="5"/>
  <c r="K4460" i="5"/>
  <c r="L4460" i="5" s="1"/>
  <c r="M4460" i="5"/>
  <c r="N4460" i="5" s="1"/>
  <c r="O4460" i="5"/>
  <c r="P4460" i="5" s="1"/>
  <c r="H4461" i="5"/>
  <c r="I4461" i="5"/>
  <c r="J4461" i="5"/>
  <c r="K4461" i="5"/>
  <c r="L4461" i="5" s="1"/>
  <c r="M4461" i="5"/>
  <c r="N4461" i="5" s="1"/>
  <c r="O4461" i="5"/>
  <c r="P4461" i="5" s="1"/>
  <c r="H4462" i="5"/>
  <c r="I4462" i="5"/>
  <c r="J4462" i="5"/>
  <c r="K4462" i="5"/>
  <c r="L4462" i="5" s="1"/>
  <c r="M4462" i="5"/>
  <c r="N4462" i="5" s="1"/>
  <c r="O4462" i="5"/>
  <c r="P4462" i="5" s="1"/>
  <c r="H4463" i="5"/>
  <c r="I4463" i="5"/>
  <c r="J4463" i="5"/>
  <c r="K4463" i="5"/>
  <c r="L4463" i="5" s="1"/>
  <c r="M4463" i="5"/>
  <c r="N4463" i="5" s="1"/>
  <c r="O4463" i="5"/>
  <c r="P4463" i="5" s="1"/>
  <c r="H4464" i="5"/>
  <c r="I4464" i="5"/>
  <c r="J4464" i="5"/>
  <c r="K4464" i="5"/>
  <c r="L4464" i="5" s="1"/>
  <c r="M4464" i="5"/>
  <c r="N4464" i="5" s="1"/>
  <c r="O4464" i="5"/>
  <c r="P4464" i="5" s="1"/>
  <c r="H4465" i="5"/>
  <c r="I4465" i="5"/>
  <c r="J4465" i="5"/>
  <c r="K4465" i="5"/>
  <c r="L4465" i="5" s="1"/>
  <c r="M4465" i="5"/>
  <c r="N4465" i="5" s="1"/>
  <c r="O4465" i="5"/>
  <c r="P4465" i="5" s="1"/>
  <c r="H4466" i="5"/>
  <c r="I4466" i="5"/>
  <c r="J4466" i="5"/>
  <c r="K4466" i="5"/>
  <c r="L4466" i="5" s="1"/>
  <c r="M4466" i="5"/>
  <c r="N4466" i="5" s="1"/>
  <c r="O4466" i="5"/>
  <c r="P4466" i="5" s="1"/>
  <c r="H4467" i="5"/>
  <c r="I4467" i="5"/>
  <c r="J4467" i="5"/>
  <c r="K4467" i="5"/>
  <c r="L4467" i="5" s="1"/>
  <c r="M4467" i="5"/>
  <c r="N4467" i="5" s="1"/>
  <c r="O4467" i="5"/>
  <c r="P4467" i="5" s="1"/>
  <c r="H4468" i="5"/>
  <c r="I4468" i="5"/>
  <c r="J4468" i="5"/>
  <c r="K4468" i="5"/>
  <c r="L4468" i="5" s="1"/>
  <c r="M4468" i="5"/>
  <c r="N4468" i="5" s="1"/>
  <c r="O4468" i="5"/>
  <c r="P4468" i="5" s="1"/>
  <c r="H4469" i="5"/>
  <c r="I4469" i="5"/>
  <c r="J4469" i="5"/>
  <c r="K4469" i="5"/>
  <c r="L4469" i="5" s="1"/>
  <c r="M4469" i="5"/>
  <c r="N4469" i="5" s="1"/>
  <c r="O4469" i="5"/>
  <c r="P4469" i="5" s="1"/>
  <c r="H4470" i="5"/>
  <c r="I4470" i="5"/>
  <c r="J4470" i="5"/>
  <c r="K4470" i="5"/>
  <c r="L4470" i="5" s="1"/>
  <c r="M4470" i="5"/>
  <c r="N4470" i="5" s="1"/>
  <c r="O4470" i="5"/>
  <c r="P4470" i="5" s="1"/>
  <c r="H4471" i="5"/>
  <c r="I4471" i="5"/>
  <c r="J4471" i="5"/>
  <c r="K4471" i="5"/>
  <c r="L4471" i="5" s="1"/>
  <c r="M4471" i="5"/>
  <c r="N4471" i="5" s="1"/>
  <c r="O4471" i="5"/>
  <c r="P4471" i="5" s="1"/>
  <c r="H4472" i="5"/>
  <c r="I4472" i="5"/>
  <c r="J4472" i="5"/>
  <c r="K4472" i="5"/>
  <c r="L4472" i="5" s="1"/>
  <c r="M4472" i="5"/>
  <c r="N4472" i="5" s="1"/>
  <c r="O4472" i="5"/>
  <c r="P4472" i="5" s="1"/>
  <c r="H4473" i="5"/>
  <c r="I4473" i="5"/>
  <c r="J4473" i="5"/>
  <c r="K4473" i="5"/>
  <c r="L4473" i="5" s="1"/>
  <c r="M4473" i="5"/>
  <c r="N4473" i="5" s="1"/>
  <c r="O4473" i="5"/>
  <c r="P4473" i="5" s="1"/>
  <c r="H4474" i="5"/>
  <c r="I4474" i="5"/>
  <c r="J4474" i="5"/>
  <c r="K4474" i="5"/>
  <c r="L4474" i="5" s="1"/>
  <c r="M4474" i="5"/>
  <c r="N4474" i="5" s="1"/>
  <c r="O4474" i="5"/>
  <c r="P4474" i="5" s="1"/>
  <c r="H4475" i="5"/>
  <c r="I4475" i="5"/>
  <c r="J4475" i="5"/>
  <c r="K4475" i="5"/>
  <c r="L4475" i="5" s="1"/>
  <c r="M4475" i="5"/>
  <c r="N4475" i="5" s="1"/>
  <c r="O4475" i="5"/>
  <c r="P4475" i="5" s="1"/>
  <c r="H4476" i="5"/>
  <c r="I4476" i="5"/>
  <c r="J4476" i="5"/>
  <c r="K4476" i="5"/>
  <c r="L4476" i="5" s="1"/>
  <c r="M4476" i="5"/>
  <c r="N4476" i="5" s="1"/>
  <c r="O4476" i="5"/>
  <c r="P4476" i="5" s="1"/>
  <c r="H4477" i="5"/>
  <c r="I4477" i="5"/>
  <c r="J4477" i="5"/>
  <c r="K4477" i="5"/>
  <c r="L4477" i="5" s="1"/>
  <c r="M4477" i="5"/>
  <c r="N4477" i="5" s="1"/>
  <c r="O4477" i="5"/>
  <c r="P4477" i="5" s="1"/>
  <c r="H4478" i="5"/>
  <c r="I4478" i="5"/>
  <c r="J4478" i="5"/>
  <c r="K4478" i="5"/>
  <c r="L4478" i="5" s="1"/>
  <c r="M4478" i="5"/>
  <c r="N4478" i="5" s="1"/>
  <c r="O4478" i="5"/>
  <c r="P4478" i="5" s="1"/>
  <c r="H4479" i="5"/>
  <c r="I4479" i="5"/>
  <c r="J4479" i="5"/>
  <c r="K4479" i="5"/>
  <c r="L4479" i="5" s="1"/>
  <c r="M4479" i="5"/>
  <c r="N4479" i="5" s="1"/>
  <c r="O4479" i="5"/>
  <c r="P4479" i="5" s="1"/>
  <c r="H4480" i="5"/>
  <c r="I4480" i="5"/>
  <c r="J4480" i="5"/>
  <c r="K4480" i="5"/>
  <c r="L4480" i="5" s="1"/>
  <c r="M4480" i="5"/>
  <c r="N4480" i="5" s="1"/>
  <c r="O4480" i="5"/>
  <c r="P4480" i="5" s="1"/>
  <c r="H4481" i="5"/>
  <c r="I4481" i="5"/>
  <c r="J4481" i="5"/>
  <c r="K4481" i="5"/>
  <c r="L4481" i="5" s="1"/>
  <c r="M4481" i="5"/>
  <c r="N4481" i="5" s="1"/>
  <c r="O4481" i="5"/>
  <c r="P4481" i="5" s="1"/>
  <c r="H4482" i="5"/>
  <c r="I4482" i="5"/>
  <c r="J4482" i="5"/>
  <c r="K4482" i="5"/>
  <c r="L4482" i="5" s="1"/>
  <c r="M4482" i="5"/>
  <c r="N4482" i="5" s="1"/>
  <c r="O4482" i="5"/>
  <c r="P4482" i="5" s="1"/>
  <c r="H4483" i="5"/>
  <c r="I4483" i="5"/>
  <c r="J4483" i="5"/>
  <c r="K4483" i="5"/>
  <c r="L4483" i="5" s="1"/>
  <c r="M4483" i="5"/>
  <c r="N4483" i="5" s="1"/>
  <c r="O4483" i="5"/>
  <c r="P4483" i="5" s="1"/>
  <c r="H4484" i="5"/>
  <c r="I4484" i="5"/>
  <c r="J4484" i="5"/>
  <c r="K4484" i="5"/>
  <c r="L4484" i="5" s="1"/>
  <c r="M4484" i="5"/>
  <c r="N4484" i="5" s="1"/>
  <c r="O4484" i="5"/>
  <c r="P4484" i="5" s="1"/>
  <c r="H4485" i="5"/>
  <c r="I4485" i="5"/>
  <c r="J4485" i="5"/>
  <c r="K4485" i="5"/>
  <c r="L4485" i="5" s="1"/>
  <c r="M4485" i="5"/>
  <c r="N4485" i="5" s="1"/>
  <c r="O4485" i="5"/>
  <c r="P4485" i="5" s="1"/>
  <c r="H4486" i="5"/>
  <c r="I4486" i="5"/>
  <c r="J4486" i="5"/>
  <c r="K4486" i="5"/>
  <c r="L4486" i="5" s="1"/>
  <c r="M4486" i="5"/>
  <c r="N4486" i="5" s="1"/>
  <c r="O4486" i="5"/>
  <c r="P4486" i="5" s="1"/>
  <c r="H4487" i="5"/>
  <c r="I4487" i="5"/>
  <c r="J4487" i="5"/>
  <c r="K4487" i="5"/>
  <c r="L4487" i="5" s="1"/>
  <c r="M4487" i="5"/>
  <c r="N4487" i="5" s="1"/>
  <c r="O4487" i="5"/>
  <c r="P4487" i="5" s="1"/>
  <c r="H4488" i="5"/>
  <c r="I4488" i="5"/>
  <c r="J4488" i="5"/>
  <c r="K4488" i="5"/>
  <c r="L4488" i="5" s="1"/>
  <c r="M4488" i="5"/>
  <c r="N4488" i="5" s="1"/>
  <c r="O4488" i="5"/>
  <c r="P4488" i="5" s="1"/>
  <c r="H4489" i="5"/>
  <c r="I4489" i="5"/>
  <c r="J4489" i="5"/>
  <c r="K4489" i="5"/>
  <c r="L4489" i="5" s="1"/>
  <c r="M4489" i="5"/>
  <c r="N4489" i="5" s="1"/>
  <c r="O4489" i="5"/>
  <c r="P4489" i="5" s="1"/>
  <c r="H4490" i="5"/>
  <c r="I4490" i="5"/>
  <c r="J4490" i="5"/>
  <c r="K4490" i="5"/>
  <c r="L4490" i="5" s="1"/>
  <c r="M4490" i="5"/>
  <c r="N4490" i="5" s="1"/>
  <c r="O4490" i="5"/>
  <c r="P4490" i="5" s="1"/>
  <c r="H4491" i="5"/>
  <c r="I4491" i="5"/>
  <c r="J4491" i="5"/>
  <c r="K4491" i="5"/>
  <c r="L4491" i="5" s="1"/>
  <c r="M4491" i="5"/>
  <c r="N4491" i="5" s="1"/>
  <c r="O4491" i="5"/>
  <c r="P4491" i="5" s="1"/>
  <c r="H4492" i="5"/>
  <c r="I4492" i="5"/>
  <c r="J4492" i="5"/>
  <c r="K4492" i="5"/>
  <c r="L4492" i="5" s="1"/>
  <c r="M4492" i="5"/>
  <c r="N4492" i="5" s="1"/>
  <c r="O4492" i="5"/>
  <c r="P4492" i="5" s="1"/>
  <c r="H4493" i="5"/>
  <c r="I4493" i="5"/>
  <c r="J4493" i="5"/>
  <c r="K4493" i="5"/>
  <c r="L4493" i="5" s="1"/>
  <c r="M4493" i="5"/>
  <c r="N4493" i="5" s="1"/>
  <c r="O4493" i="5"/>
  <c r="P4493" i="5" s="1"/>
  <c r="H4494" i="5"/>
  <c r="I4494" i="5"/>
  <c r="J4494" i="5"/>
  <c r="K4494" i="5"/>
  <c r="L4494" i="5" s="1"/>
  <c r="M4494" i="5"/>
  <c r="N4494" i="5" s="1"/>
  <c r="O4494" i="5"/>
  <c r="P4494" i="5" s="1"/>
  <c r="H4495" i="5"/>
  <c r="I4495" i="5"/>
  <c r="J4495" i="5"/>
  <c r="K4495" i="5"/>
  <c r="L4495" i="5" s="1"/>
  <c r="M4495" i="5"/>
  <c r="N4495" i="5" s="1"/>
  <c r="O4495" i="5"/>
  <c r="P4495" i="5" s="1"/>
  <c r="H4496" i="5"/>
  <c r="I4496" i="5"/>
  <c r="J4496" i="5"/>
  <c r="K4496" i="5"/>
  <c r="L4496" i="5" s="1"/>
  <c r="M4496" i="5"/>
  <c r="N4496" i="5" s="1"/>
  <c r="O4496" i="5"/>
  <c r="P4496" i="5" s="1"/>
  <c r="H4497" i="5"/>
  <c r="I4497" i="5"/>
  <c r="J4497" i="5"/>
  <c r="K4497" i="5"/>
  <c r="L4497" i="5" s="1"/>
  <c r="M4497" i="5"/>
  <c r="N4497" i="5" s="1"/>
  <c r="O4497" i="5"/>
  <c r="P4497" i="5" s="1"/>
  <c r="H4498" i="5"/>
  <c r="I4498" i="5"/>
  <c r="J4498" i="5"/>
  <c r="K4498" i="5"/>
  <c r="L4498" i="5" s="1"/>
  <c r="M4498" i="5"/>
  <c r="N4498" i="5" s="1"/>
  <c r="O4498" i="5"/>
  <c r="P4498" i="5" s="1"/>
  <c r="H4499" i="5"/>
  <c r="I4499" i="5"/>
  <c r="J4499" i="5"/>
  <c r="K4499" i="5"/>
  <c r="L4499" i="5" s="1"/>
  <c r="M4499" i="5"/>
  <c r="N4499" i="5" s="1"/>
  <c r="O4499" i="5"/>
  <c r="P4499" i="5" s="1"/>
  <c r="H4500" i="5"/>
  <c r="I4500" i="5"/>
  <c r="J4500" i="5"/>
  <c r="K4500" i="5"/>
  <c r="L4500" i="5" s="1"/>
  <c r="M4500" i="5"/>
  <c r="N4500" i="5" s="1"/>
  <c r="O4500" i="5"/>
  <c r="P4500" i="5" s="1"/>
  <c r="H4501" i="5"/>
  <c r="I4501" i="5"/>
  <c r="J4501" i="5"/>
  <c r="K4501" i="5"/>
  <c r="L4501" i="5" s="1"/>
  <c r="M4501" i="5"/>
  <c r="N4501" i="5" s="1"/>
  <c r="O4501" i="5"/>
  <c r="P4501" i="5" s="1"/>
  <c r="H4502" i="5"/>
  <c r="I4502" i="5"/>
  <c r="J4502" i="5"/>
  <c r="K4502" i="5"/>
  <c r="L4502" i="5" s="1"/>
  <c r="M4502" i="5"/>
  <c r="N4502" i="5" s="1"/>
  <c r="O4502" i="5"/>
  <c r="P4502" i="5" s="1"/>
  <c r="H4503" i="5"/>
  <c r="I4503" i="5"/>
  <c r="J4503" i="5"/>
  <c r="K4503" i="5"/>
  <c r="L4503" i="5" s="1"/>
  <c r="M4503" i="5"/>
  <c r="N4503" i="5" s="1"/>
  <c r="O4503" i="5"/>
  <c r="P4503" i="5" s="1"/>
  <c r="H4504" i="5"/>
  <c r="I4504" i="5"/>
  <c r="J4504" i="5"/>
  <c r="K4504" i="5"/>
  <c r="L4504" i="5" s="1"/>
  <c r="M4504" i="5"/>
  <c r="N4504" i="5" s="1"/>
  <c r="O4504" i="5"/>
  <c r="P4504" i="5" s="1"/>
  <c r="H4505" i="5"/>
  <c r="I4505" i="5"/>
  <c r="J4505" i="5"/>
  <c r="K4505" i="5"/>
  <c r="L4505" i="5" s="1"/>
  <c r="M4505" i="5"/>
  <c r="N4505" i="5" s="1"/>
  <c r="O4505" i="5"/>
  <c r="P4505" i="5" s="1"/>
  <c r="H4506" i="5"/>
  <c r="I4506" i="5"/>
  <c r="J4506" i="5"/>
  <c r="K4506" i="5"/>
  <c r="L4506" i="5" s="1"/>
  <c r="M4506" i="5"/>
  <c r="N4506" i="5" s="1"/>
  <c r="O4506" i="5"/>
  <c r="P4506" i="5" s="1"/>
  <c r="H4507" i="5"/>
  <c r="I4507" i="5"/>
  <c r="J4507" i="5"/>
  <c r="K4507" i="5"/>
  <c r="L4507" i="5" s="1"/>
  <c r="M4507" i="5"/>
  <c r="N4507" i="5" s="1"/>
  <c r="O4507" i="5"/>
  <c r="P4507" i="5" s="1"/>
  <c r="H4508" i="5"/>
  <c r="I4508" i="5"/>
  <c r="J4508" i="5"/>
  <c r="K4508" i="5"/>
  <c r="L4508" i="5" s="1"/>
  <c r="M4508" i="5"/>
  <c r="N4508" i="5" s="1"/>
  <c r="O4508" i="5"/>
  <c r="P4508" i="5" s="1"/>
  <c r="H4509" i="5"/>
  <c r="I4509" i="5"/>
  <c r="J4509" i="5"/>
  <c r="K4509" i="5"/>
  <c r="L4509" i="5" s="1"/>
  <c r="M4509" i="5"/>
  <c r="N4509" i="5" s="1"/>
  <c r="O4509" i="5"/>
  <c r="P4509" i="5" s="1"/>
  <c r="H4510" i="5"/>
  <c r="I4510" i="5"/>
  <c r="J4510" i="5"/>
  <c r="K4510" i="5"/>
  <c r="L4510" i="5" s="1"/>
  <c r="M4510" i="5"/>
  <c r="N4510" i="5" s="1"/>
  <c r="O4510" i="5"/>
  <c r="P4510" i="5" s="1"/>
  <c r="H4511" i="5"/>
  <c r="I4511" i="5"/>
  <c r="J4511" i="5"/>
  <c r="K4511" i="5"/>
  <c r="L4511" i="5" s="1"/>
  <c r="M4511" i="5"/>
  <c r="N4511" i="5" s="1"/>
  <c r="O4511" i="5"/>
  <c r="P4511" i="5" s="1"/>
  <c r="H4512" i="5"/>
  <c r="I4512" i="5"/>
  <c r="J4512" i="5"/>
  <c r="K4512" i="5"/>
  <c r="L4512" i="5" s="1"/>
  <c r="M4512" i="5"/>
  <c r="N4512" i="5" s="1"/>
  <c r="O4512" i="5"/>
  <c r="P4512" i="5" s="1"/>
  <c r="H4513" i="5"/>
  <c r="I4513" i="5"/>
  <c r="J4513" i="5"/>
  <c r="K4513" i="5"/>
  <c r="L4513" i="5" s="1"/>
  <c r="M4513" i="5"/>
  <c r="N4513" i="5" s="1"/>
  <c r="O4513" i="5"/>
  <c r="P4513" i="5" s="1"/>
  <c r="H4514" i="5"/>
  <c r="I4514" i="5"/>
  <c r="J4514" i="5"/>
  <c r="K4514" i="5"/>
  <c r="L4514" i="5" s="1"/>
  <c r="M4514" i="5"/>
  <c r="N4514" i="5" s="1"/>
  <c r="O4514" i="5"/>
  <c r="P4514" i="5" s="1"/>
  <c r="H4515" i="5"/>
  <c r="I4515" i="5"/>
  <c r="J4515" i="5"/>
  <c r="K4515" i="5"/>
  <c r="L4515" i="5" s="1"/>
  <c r="M4515" i="5"/>
  <c r="N4515" i="5" s="1"/>
  <c r="O4515" i="5"/>
  <c r="P4515" i="5" s="1"/>
  <c r="H4516" i="5"/>
  <c r="I4516" i="5"/>
  <c r="J4516" i="5"/>
  <c r="K4516" i="5"/>
  <c r="L4516" i="5" s="1"/>
  <c r="M4516" i="5"/>
  <c r="N4516" i="5" s="1"/>
  <c r="O4516" i="5"/>
  <c r="P4516" i="5" s="1"/>
  <c r="H4517" i="5"/>
  <c r="I4517" i="5"/>
  <c r="J4517" i="5"/>
  <c r="K4517" i="5"/>
  <c r="L4517" i="5" s="1"/>
  <c r="M4517" i="5"/>
  <c r="N4517" i="5" s="1"/>
  <c r="O4517" i="5"/>
  <c r="P4517" i="5" s="1"/>
  <c r="H4518" i="5"/>
  <c r="I4518" i="5"/>
  <c r="J4518" i="5"/>
  <c r="K4518" i="5"/>
  <c r="L4518" i="5" s="1"/>
  <c r="M4518" i="5"/>
  <c r="N4518" i="5" s="1"/>
  <c r="O4518" i="5"/>
  <c r="P4518" i="5" s="1"/>
  <c r="H4519" i="5"/>
  <c r="I4519" i="5"/>
  <c r="J4519" i="5"/>
  <c r="K4519" i="5"/>
  <c r="L4519" i="5" s="1"/>
  <c r="M4519" i="5"/>
  <c r="N4519" i="5" s="1"/>
  <c r="O4519" i="5"/>
  <c r="P4519" i="5" s="1"/>
  <c r="H4520" i="5"/>
  <c r="I4520" i="5"/>
  <c r="J4520" i="5"/>
  <c r="K4520" i="5"/>
  <c r="L4520" i="5" s="1"/>
  <c r="M4520" i="5"/>
  <c r="N4520" i="5" s="1"/>
  <c r="O4520" i="5"/>
  <c r="P4520" i="5" s="1"/>
  <c r="H4521" i="5"/>
  <c r="I4521" i="5"/>
  <c r="J4521" i="5"/>
  <c r="K4521" i="5"/>
  <c r="L4521" i="5" s="1"/>
  <c r="M4521" i="5"/>
  <c r="N4521" i="5" s="1"/>
  <c r="O4521" i="5"/>
  <c r="P4521" i="5" s="1"/>
  <c r="H4522" i="5"/>
  <c r="I4522" i="5"/>
  <c r="J4522" i="5"/>
  <c r="K4522" i="5"/>
  <c r="L4522" i="5" s="1"/>
  <c r="M4522" i="5"/>
  <c r="N4522" i="5" s="1"/>
  <c r="O4522" i="5"/>
  <c r="P4522" i="5" s="1"/>
  <c r="H4523" i="5"/>
  <c r="I4523" i="5"/>
  <c r="J4523" i="5"/>
  <c r="K4523" i="5"/>
  <c r="L4523" i="5" s="1"/>
  <c r="M4523" i="5"/>
  <c r="N4523" i="5" s="1"/>
  <c r="O4523" i="5"/>
  <c r="P4523" i="5" s="1"/>
  <c r="H4524" i="5"/>
  <c r="I4524" i="5"/>
  <c r="J4524" i="5"/>
  <c r="K4524" i="5"/>
  <c r="L4524" i="5" s="1"/>
  <c r="M4524" i="5"/>
  <c r="N4524" i="5" s="1"/>
  <c r="O4524" i="5"/>
  <c r="P4524" i="5" s="1"/>
  <c r="H4525" i="5"/>
  <c r="I4525" i="5"/>
  <c r="J4525" i="5"/>
  <c r="K4525" i="5"/>
  <c r="L4525" i="5" s="1"/>
  <c r="M4525" i="5"/>
  <c r="N4525" i="5" s="1"/>
  <c r="O4525" i="5"/>
  <c r="P4525" i="5" s="1"/>
  <c r="H4526" i="5"/>
  <c r="I4526" i="5"/>
  <c r="J4526" i="5"/>
  <c r="K4526" i="5"/>
  <c r="L4526" i="5" s="1"/>
  <c r="M4526" i="5"/>
  <c r="N4526" i="5" s="1"/>
  <c r="O4526" i="5"/>
  <c r="P4526" i="5" s="1"/>
  <c r="H4527" i="5"/>
  <c r="I4527" i="5"/>
  <c r="J4527" i="5"/>
  <c r="K4527" i="5"/>
  <c r="L4527" i="5" s="1"/>
  <c r="M4527" i="5"/>
  <c r="N4527" i="5" s="1"/>
  <c r="O4527" i="5"/>
  <c r="P4527" i="5" s="1"/>
  <c r="H4528" i="5"/>
  <c r="I4528" i="5"/>
  <c r="J4528" i="5"/>
  <c r="K4528" i="5"/>
  <c r="L4528" i="5" s="1"/>
  <c r="M4528" i="5"/>
  <c r="N4528" i="5" s="1"/>
  <c r="O4528" i="5"/>
  <c r="P4528" i="5" s="1"/>
  <c r="H4529" i="5"/>
  <c r="I4529" i="5"/>
  <c r="J4529" i="5"/>
  <c r="K4529" i="5"/>
  <c r="L4529" i="5" s="1"/>
  <c r="M4529" i="5"/>
  <c r="N4529" i="5" s="1"/>
  <c r="O4529" i="5"/>
  <c r="P4529" i="5" s="1"/>
  <c r="H4530" i="5"/>
  <c r="I4530" i="5"/>
  <c r="J4530" i="5"/>
  <c r="K4530" i="5"/>
  <c r="L4530" i="5" s="1"/>
  <c r="M4530" i="5"/>
  <c r="N4530" i="5" s="1"/>
  <c r="O4530" i="5"/>
  <c r="P4530" i="5" s="1"/>
  <c r="H4531" i="5"/>
  <c r="I4531" i="5"/>
  <c r="J4531" i="5"/>
  <c r="K4531" i="5"/>
  <c r="L4531" i="5" s="1"/>
  <c r="M4531" i="5"/>
  <c r="N4531" i="5" s="1"/>
  <c r="O4531" i="5"/>
  <c r="P4531" i="5" s="1"/>
  <c r="H4532" i="5"/>
  <c r="I4532" i="5"/>
  <c r="J4532" i="5"/>
  <c r="K4532" i="5"/>
  <c r="L4532" i="5" s="1"/>
  <c r="M4532" i="5"/>
  <c r="N4532" i="5" s="1"/>
  <c r="O4532" i="5"/>
  <c r="P4532" i="5" s="1"/>
  <c r="H4533" i="5"/>
  <c r="I4533" i="5"/>
  <c r="J4533" i="5"/>
  <c r="K4533" i="5"/>
  <c r="L4533" i="5" s="1"/>
  <c r="M4533" i="5"/>
  <c r="N4533" i="5" s="1"/>
  <c r="O4533" i="5"/>
  <c r="P4533" i="5" s="1"/>
  <c r="H4534" i="5"/>
  <c r="I4534" i="5"/>
  <c r="J4534" i="5"/>
  <c r="K4534" i="5"/>
  <c r="L4534" i="5" s="1"/>
  <c r="M4534" i="5"/>
  <c r="N4534" i="5" s="1"/>
  <c r="O4534" i="5"/>
  <c r="P4534" i="5" s="1"/>
  <c r="H4535" i="5"/>
  <c r="I4535" i="5"/>
  <c r="J4535" i="5"/>
  <c r="K4535" i="5"/>
  <c r="L4535" i="5" s="1"/>
  <c r="M4535" i="5"/>
  <c r="N4535" i="5" s="1"/>
  <c r="O4535" i="5"/>
  <c r="P4535" i="5" s="1"/>
  <c r="H4536" i="5"/>
  <c r="I4536" i="5"/>
  <c r="J4536" i="5"/>
  <c r="K4536" i="5"/>
  <c r="L4536" i="5" s="1"/>
  <c r="M4536" i="5"/>
  <c r="N4536" i="5" s="1"/>
  <c r="O4536" i="5"/>
  <c r="P4536" i="5" s="1"/>
  <c r="H4537" i="5"/>
  <c r="I4537" i="5"/>
  <c r="J4537" i="5"/>
  <c r="K4537" i="5"/>
  <c r="L4537" i="5" s="1"/>
  <c r="M4537" i="5"/>
  <c r="N4537" i="5" s="1"/>
  <c r="O4537" i="5"/>
  <c r="P4537" i="5" s="1"/>
  <c r="H4538" i="5"/>
  <c r="I4538" i="5"/>
  <c r="J4538" i="5"/>
  <c r="K4538" i="5"/>
  <c r="L4538" i="5" s="1"/>
  <c r="M4538" i="5"/>
  <c r="N4538" i="5" s="1"/>
  <c r="O4538" i="5"/>
  <c r="P4538" i="5" s="1"/>
  <c r="H4539" i="5"/>
  <c r="I4539" i="5"/>
  <c r="J4539" i="5"/>
  <c r="K4539" i="5"/>
  <c r="L4539" i="5" s="1"/>
  <c r="M4539" i="5"/>
  <c r="N4539" i="5" s="1"/>
  <c r="O4539" i="5"/>
  <c r="P4539" i="5" s="1"/>
  <c r="H4540" i="5"/>
  <c r="I4540" i="5"/>
  <c r="J4540" i="5"/>
  <c r="K4540" i="5"/>
  <c r="L4540" i="5" s="1"/>
  <c r="M4540" i="5"/>
  <c r="N4540" i="5" s="1"/>
  <c r="O4540" i="5"/>
  <c r="P4540" i="5" s="1"/>
  <c r="H4541" i="5"/>
  <c r="I4541" i="5"/>
  <c r="J4541" i="5"/>
  <c r="K4541" i="5"/>
  <c r="L4541" i="5" s="1"/>
  <c r="M4541" i="5"/>
  <c r="N4541" i="5" s="1"/>
  <c r="O4541" i="5"/>
  <c r="P4541" i="5" s="1"/>
  <c r="H4542" i="5"/>
  <c r="I4542" i="5"/>
  <c r="J4542" i="5"/>
  <c r="K4542" i="5"/>
  <c r="L4542" i="5" s="1"/>
  <c r="M4542" i="5"/>
  <c r="N4542" i="5" s="1"/>
  <c r="O4542" i="5"/>
  <c r="P4542" i="5" s="1"/>
  <c r="H4543" i="5"/>
  <c r="I4543" i="5"/>
  <c r="J4543" i="5"/>
  <c r="K4543" i="5"/>
  <c r="L4543" i="5" s="1"/>
  <c r="M4543" i="5"/>
  <c r="N4543" i="5" s="1"/>
  <c r="O4543" i="5"/>
  <c r="P4543" i="5" s="1"/>
  <c r="H4544" i="5"/>
  <c r="I4544" i="5"/>
  <c r="J4544" i="5"/>
  <c r="K4544" i="5"/>
  <c r="L4544" i="5" s="1"/>
  <c r="M4544" i="5"/>
  <c r="N4544" i="5" s="1"/>
  <c r="O4544" i="5"/>
  <c r="P4544" i="5" s="1"/>
  <c r="H4545" i="5"/>
  <c r="I4545" i="5"/>
  <c r="J4545" i="5"/>
  <c r="K4545" i="5"/>
  <c r="L4545" i="5" s="1"/>
  <c r="M4545" i="5"/>
  <c r="N4545" i="5" s="1"/>
  <c r="O4545" i="5"/>
  <c r="P4545" i="5" s="1"/>
  <c r="H4546" i="5"/>
  <c r="I4546" i="5"/>
  <c r="J4546" i="5"/>
  <c r="K4546" i="5"/>
  <c r="L4546" i="5" s="1"/>
  <c r="M4546" i="5"/>
  <c r="N4546" i="5" s="1"/>
  <c r="O4546" i="5"/>
  <c r="P4546" i="5" s="1"/>
  <c r="H4547" i="5"/>
  <c r="I4547" i="5"/>
  <c r="J4547" i="5"/>
  <c r="K4547" i="5"/>
  <c r="L4547" i="5" s="1"/>
  <c r="M4547" i="5"/>
  <c r="N4547" i="5" s="1"/>
  <c r="O4547" i="5"/>
  <c r="P4547" i="5" s="1"/>
  <c r="H4548" i="5"/>
  <c r="I4548" i="5"/>
  <c r="J4548" i="5"/>
  <c r="K4548" i="5"/>
  <c r="L4548" i="5" s="1"/>
  <c r="M4548" i="5"/>
  <c r="N4548" i="5" s="1"/>
  <c r="O4548" i="5"/>
  <c r="P4548" i="5" s="1"/>
  <c r="H4549" i="5"/>
  <c r="I4549" i="5"/>
  <c r="J4549" i="5"/>
  <c r="K4549" i="5"/>
  <c r="L4549" i="5" s="1"/>
  <c r="M4549" i="5"/>
  <c r="N4549" i="5" s="1"/>
  <c r="O4549" i="5"/>
  <c r="P4549" i="5" s="1"/>
  <c r="H4550" i="5"/>
  <c r="I4550" i="5"/>
  <c r="J4550" i="5"/>
  <c r="K4550" i="5"/>
  <c r="L4550" i="5" s="1"/>
  <c r="M4550" i="5"/>
  <c r="N4550" i="5" s="1"/>
  <c r="O4550" i="5"/>
  <c r="P4550" i="5" s="1"/>
  <c r="H4551" i="5"/>
  <c r="I4551" i="5"/>
  <c r="J4551" i="5"/>
  <c r="K4551" i="5"/>
  <c r="L4551" i="5" s="1"/>
  <c r="M4551" i="5"/>
  <c r="N4551" i="5" s="1"/>
  <c r="O4551" i="5"/>
  <c r="P4551" i="5" s="1"/>
  <c r="H4552" i="5"/>
  <c r="I4552" i="5"/>
  <c r="J4552" i="5"/>
  <c r="K4552" i="5"/>
  <c r="L4552" i="5" s="1"/>
  <c r="M4552" i="5"/>
  <c r="N4552" i="5" s="1"/>
  <c r="O4552" i="5"/>
  <c r="P4552" i="5" s="1"/>
  <c r="H4553" i="5"/>
  <c r="I4553" i="5"/>
  <c r="J4553" i="5"/>
  <c r="K4553" i="5"/>
  <c r="L4553" i="5" s="1"/>
  <c r="M4553" i="5"/>
  <c r="N4553" i="5" s="1"/>
  <c r="O4553" i="5"/>
  <c r="P4553" i="5" s="1"/>
  <c r="H4554" i="5"/>
  <c r="I4554" i="5"/>
  <c r="J4554" i="5"/>
  <c r="K4554" i="5"/>
  <c r="L4554" i="5" s="1"/>
  <c r="M4554" i="5"/>
  <c r="N4554" i="5" s="1"/>
  <c r="O4554" i="5"/>
  <c r="P4554" i="5" s="1"/>
  <c r="H4555" i="5"/>
  <c r="I4555" i="5"/>
  <c r="J4555" i="5"/>
  <c r="K4555" i="5"/>
  <c r="L4555" i="5" s="1"/>
  <c r="M4555" i="5"/>
  <c r="N4555" i="5" s="1"/>
  <c r="O4555" i="5"/>
  <c r="P4555" i="5" s="1"/>
  <c r="H4556" i="5"/>
  <c r="I4556" i="5"/>
  <c r="J4556" i="5"/>
  <c r="K4556" i="5"/>
  <c r="L4556" i="5" s="1"/>
  <c r="M4556" i="5"/>
  <c r="N4556" i="5" s="1"/>
  <c r="O4556" i="5"/>
  <c r="P4556" i="5" s="1"/>
  <c r="H4557" i="5"/>
  <c r="I4557" i="5"/>
  <c r="J4557" i="5"/>
  <c r="K4557" i="5"/>
  <c r="L4557" i="5" s="1"/>
  <c r="M4557" i="5"/>
  <c r="N4557" i="5" s="1"/>
  <c r="O4557" i="5"/>
  <c r="P4557" i="5" s="1"/>
  <c r="H4558" i="5"/>
  <c r="I4558" i="5"/>
  <c r="J4558" i="5"/>
  <c r="K4558" i="5"/>
  <c r="L4558" i="5" s="1"/>
  <c r="M4558" i="5"/>
  <c r="N4558" i="5" s="1"/>
  <c r="O4558" i="5"/>
  <c r="P4558" i="5" s="1"/>
  <c r="H4559" i="5"/>
  <c r="I4559" i="5"/>
  <c r="J4559" i="5"/>
  <c r="K4559" i="5"/>
  <c r="L4559" i="5" s="1"/>
  <c r="M4559" i="5"/>
  <c r="N4559" i="5" s="1"/>
  <c r="O4559" i="5"/>
  <c r="P4559" i="5" s="1"/>
  <c r="H4560" i="5"/>
  <c r="I4560" i="5"/>
  <c r="J4560" i="5"/>
  <c r="K4560" i="5"/>
  <c r="L4560" i="5" s="1"/>
  <c r="M4560" i="5"/>
  <c r="N4560" i="5" s="1"/>
  <c r="O4560" i="5"/>
  <c r="P4560" i="5" s="1"/>
  <c r="H4561" i="5"/>
  <c r="I4561" i="5"/>
  <c r="J4561" i="5"/>
  <c r="K4561" i="5"/>
  <c r="L4561" i="5" s="1"/>
  <c r="M4561" i="5"/>
  <c r="N4561" i="5" s="1"/>
  <c r="O4561" i="5"/>
  <c r="P4561" i="5" s="1"/>
  <c r="H4562" i="5"/>
  <c r="I4562" i="5"/>
  <c r="J4562" i="5"/>
  <c r="K4562" i="5"/>
  <c r="L4562" i="5" s="1"/>
  <c r="M4562" i="5"/>
  <c r="N4562" i="5" s="1"/>
  <c r="O4562" i="5"/>
  <c r="P4562" i="5" s="1"/>
  <c r="H4563" i="5"/>
  <c r="I4563" i="5"/>
  <c r="J4563" i="5"/>
  <c r="K4563" i="5"/>
  <c r="L4563" i="5" s="1"/>
  <c r="M4563" i="5"/>
  <c r="N4563" i="5" s="1"/>
  <c r="O4563" i="5"/>
  <c r="P4563" i="5" s="1"/>
  <c r="H4564" i="5"/>
  <c r="I4564" i="5"/>
  <c r="J4564" i="5"/>
  <c r="K4564" i="5"/>
  <c r="L4564" i="5" s="1"/>
  <c r="M4564" i="5"/>
  <c r="N4564" i="5" s="1"/>
  <c r="O4564" i="5"/>
  <c r="P4564" i="5" s="1"/>
  <c r="H4565" i="5"/>
  <c r="I4565" i="5"/>
  <c r="J4565" i="5"/>
  <c r="K4565" i="5"/>
  <c r="L4565" i="5" s="1"/>
  <c r="M4565" i="5"/>
  <c r="N4565" i="5" s="1"/>
  <c r="O4565" i="5"/>
  <c r="P4565" i="5" s="1"/>
  <c r="H4566" i="5"/>
  <c r="I4566" i="5"/>
  <c r="J4566" i="5"/>
  <c r="K4566" i="5"/>
  <c r="L4566" i="5" s="1"/>
  <c r="M4566" i="5"/>
  <c r="N4566" i="5" s="1"/>
  <c r="O4566" i="5"/>
  <c r="P4566" i="5" s="1"/>
  <c r="H4567" i="5"/>
  <c r="I4567" i="5"/>
  <c r="J4567" i="5"/>
  <c r="K4567" i="5"/>
  <c r="L4567" i="5" s="1"/>
  <c r="M4567" i="5"/>
  <c r="N4567" i="5" s="1"/>
  <c r="O4567" i="5"/>
  <c r="P4567" i="5" s="1"/>
  <c r="H4568" i="5"/>
  <c r="I4568" i="5"/>
  <c r="J4568" i="5"/>
  <c r="K4568" i="5"/>
  <c r="L4568" i="5" s="1"/>
  <c r="M4568" i="5"/>
  <c r="N4568" i="5" s="1"/>
  <c r="O4568" i="5"/>
  <c r="P4568" i="5" s="1"/>
  <c r="H4569" i="5"/>
  <c r="I4569" i="5"/>
  <c r="J4569" i="5"/>
  <c r="K4569" i="5"/>
  <c r="L4569" i="5" s="1"/>
  <c r="M4569" i="5"/>
  <c r="N4569" i="5" s="1"/>
  <c r="O4569" i="5"/>
  <c r="P4569" i="5" s="1"/>
  <c r="H4570" i="5"/>
  <c r="I4570" i="5"/>
  <c r="J4570" i="5"/>
  <c r="K4570" i="5"/>
  <c r="L4570" i="5" s="1"/>
  <c r="M4570" i="5"/>
  <c r="N4570" i="5" s="1"/>
  <c r="O4570" i="5"/>
  <c r="P4570" i="5" s="1"/>
  <c r="H4571" i="5"/>
  <c r="I4571" i="5"/>
  <c r="J4571" i="5"/>
  <c r="K4571" i="5"/>
  <c r="L4571" i="5" s="1"/>
  <c r="M4571" i="5"/>
  <c r="N4571" i="5" s="1"/>
  <c r="O4571" i="5"/>
  <c r="P4571" i="5" s="1"/>
  <c r="H4572" i="5"/>
  <c r="I4572" i="5"/>
  <c r="J4572" i="5"/>
  <c r="K4572" i="5"/>
  <c r="L4572" i="5" s="1"/>
  <c r="M4572" i="5"/>
  <c r="N4572" i="5" s="1"/>
  <c r="O4572" i="5"/>
  <c r="P4572" i="5" s="1"/>
  <c r="H4573" i="5"/>
  <c r="I4573" i="5"/>
  <c r="J4573" i="5"/>
  <c r="K4573" i="5"/>
  <c r="L4573" i="5" s="1"/>
  <c r="M4573" i="5"/>
  <c r="N4573" i="5" s="1"/>
  <c r="O4573" i="5"/>
  <c r="P4573" i="5" s="1"/>
  <c r="H4574" i="5"/>
  <c r="I4574" i="5"/>
  <c r="J4574" i="5"/>
  <c r="K4574" i="5"/>
  <c r="L4574" i="5" s="1"/>
  <c r="M4574" i="5"/>
  <c r="N4574" i="5" s="1"/>
  <c r="O4574" i="5"/>
  <c r="P4574" i="5" s="1"/>
  <c r="H4575" i="5"/>
  <c r="I4575" i="5"/>
  <c r="J4575" i="5"/>
  <c r="K4575" i="5"/>
  <c r="L4575" i="5" s="1"/>
  <c r="M4575" i="5"/>
  <c r="N4575" i="5" s="1"/>
  <c r="O4575" i="5"/>
  <c r="P4575" i="5" s="1"/>
  <c r="H4576" i="5"/>
  <c r="I4576" i="5"/>
  <c r="J4576" i="5"/>
  <c r="K4576" i="5"/>
  <c r="L4576" i="5" s="1"/>
  <c r="M4576" i="5"/>
  <c r="N4576" i="5" s="1"/>
  <c r="O4576" i="5"/>
  <c r="P4576" i="5" s="1"/>
  <c r="H4577" i="5"/>
  <c r="I4577" i="5"/>
  <c r="J4577" i="5"/>
  <c r="K4577" i="5"/>
  <c r="L4577" i="5" s="1"/>
  <c r="M4577" i="5"/>
  <c r="N4577" i="5" s="1"/>
  <c r="O4577" i="5"/>
  <c r="P4577" i="5" s="1"/>
  <c r="H4578" i="5"/>
  <c r="I4578" i="5"/>
  <c r="J4578" i="5"/>
  <c r="K4578" i="5"/>
  <c r="L4578" i="5" s="1"/>
  <c r="M4578" i="5"/>
  <c r="N4578" i="5" s="1"/>
  <c r="O4578" i="5"/>
  <c r="P4578" i="5" s="1"/>
  <c r="H4579" i="5"/>
  <c r="I4579" i="5"/>
  <c r="J4579" i="5"/>
  <c r="K4579" i="5"/>
  <c r="L4579" i="5" s="1"/>
  <c r="M4579" i="5"/>
  <c r="N4579" i="5" s="1"/>
  <c r="O4579" i="5"/>
  <c r="P4579" i="5" s="1"/>
  <c r="H4580" i="5"/>
  <c r="I4580" i="5"/>
  <c r="J4580" i="5"/>
  <c r="K4580" i="5"/>
  <c r="L4580" i="5" s="1"/>
  <c r="M4580" i="5"/>
  <c r="N4580" i="5" s="1"/>
  <c r="O4580" i="5"/>
  <c r="P4580" i="5" s="1"/>
  <c r="H4581" i="5"/>
  <c r="I4581" i="5"/>
  <c r="J4581" i="5"/>
  <c r="K4581" i="5"/>
  <c r="L4581" i="5" s="1"/>
  <c r="M4581" i="5"/>
  <c r="N4581" i="5" s="1"/>
  <c r="O4581" i="5"/>
  <c r="P4581" i="5" s="1"/>
  <c r="H4582" i="5"/>
  <c r="I4582" i="5"/>
  <c r="J4582" i="5"/>
  <c r="K4582" i="5"/>
  <c r="L4582" i="5" s="1"/>
  <c r="M4582" i="5"/>
  <c r="N4582" i="5" s="1"/>
  <c r="O4582" i="5"/>
  <c r="P4582" i="5" s="1"/>
  <c r="H4583" i="5"/>
  <c r="I4583" i="5"/>
  <c r="J4583" i="5"/>
  <c r="K4583" i="5"/>
  <c r="L4583" i="5" s="1"/>
  <c r="M4583" i="5"/>
  <c r="N4583" i="5" s="1"/>
  <c r="O4583" i="5"/>
  <c r="P4583" i="5" s="1"/>
  <c r="H4584" i="5"/>
  <c r="I4584" i="5"/>
  <c r="J4584" i="5"/>
  <c r="K4584" i="5"/>
  <c r="L4584" i="5" s="1"/>
  <c r="M4584" i="5"/>
  <c r="N4584" i="5" s="1"/>
  <c r="O4584" i="5"/>
  <c r="P4584" i="5" s="1"/>
  <c r="H4585" i="5"/>
  <c r="I4585" i="5"/>
  <c r="J4585" i="5"/>
  <c r="K4585" i="5"/>
  <c r="L4585" i="5" s="1"/>
  <c r="M4585" i="5"/>
  <c r="N4585" i="5" s="1"/>
  <c r="O4585" i="5"/>
  <c r="P4585" i="5" s="1"/>
  <c r="H4586" i="5"/>
  <c r="I4586" i="5"/>
  <c r="J4586" i="5"/>
  <c r="K4586" i="5"/>
  <c r="L4586" i="5" s="1"/>
  <c r="M4586" i="5"/>
  <c r="N4586" i="5" s="1"/>
  <c r="O4586" i="5"/>
  <c r="P4586" i="5" s="1"/>
  <c r="H4587" i="5"/>
  <c r="I4587" i="5"/>
  <c r="J4587" i="5"/>
  <c r="K4587" i="5"/>
  <c r="L4587" i="5" s="1"/>
  <c r="M4587" i="5"/>
  <c r="N4587" i="5" s="1"/>
  <c r="O4587" i="5"/>
  <c r="P4587" i="5" s="1"/>
  <c r="H4588" i="5"/>
  <c r="I4588" i="5"/>
  <c r="J4588" i="5"/>
  <c r="K4588" i="5"/>
  <c r="L4588" i="5" s="1"/>
  <c r="M4588" i="5"/>
  <c r="N4588" i="5" s="1"/>
  <c r="O4588" i="5"/>
  <c r="P4588" i="5" s="1"/>
  <c r="H4589" i="5"/>
  <c r="I4589" i="5"/>
  <c r="J4589" i="5"/>
  <c r="K4589" i="5"/>
  <c r="L4589" i="5" s="1"/>
  <c r="M4589" i="5"/>
  <c r="N4589" i="5" s="1"/>
  <c r="O4589" i="5"/>
  <c r="P4589" i="5" s="1"/>
  <c r="H4590" i="5"/>
  <c r="I4590" i="5"/>
  <c r="J4590" i="5"/>
  <c r="K4590" i="5"/>
  <c r="L4590" i="5" s="1"/>
  <c r="M4590" i="5"/>
  <c r="N4590" i="5" s="1"/>
  <c r="O4590" i="5"/>
  <c r="P4590" i="5" s="1"/>
  <c r="H4591" i="5"/>
  <c r="I4591" i="5"/>
  <c r="J4591" i="5"/>
  <c r="K4591" i="5"/>
  <c r="L4591" i="5" s="1"/>
  <c r="M4591" i="5"/>
  <c r="N4591" i="5" s="1"/>
  <c r="O4591" i="5"/>
  <c r="P4591" i="5" s="1"/>
  <c r="H4592" i="5"/>
  <c r="I4592" i="5"/>
  <c r="J4592" i="5"/>
  <c r="K4592" i="5"/>
  <c r="L4592" i="5" s="1"/>
  <c r="M4592" i="5"/>
  <c r="N4592" i="5" s="1"/>
  <c r="O4592" i="5"/>
  <c r="P4592" i="5" s="1"/>
  <c r="H4593" i="5"/>
  <c r="I4593" i="5"/>
  <c r="J4593" i="5"/>
  <c r="K4593" i="5"/>
  <c r="L4593" i="5" s="1"/>
  <c r="M4593" i="5"/>
  <c r="N4593" i="5" s="1"/>
  <c r="O4593" i="5"/>
  <c r="P4593" i="5" s="1"/>
  <c r="H4594" i="5"/>
  <c r="I4594" i="5"/>
  <c r="J4594" i="5"/>
  <c r="K4594" i="5"/>
  <c r="L4594" i="5" s="1"/>
  <c r="M4594" i="5"/>
  <c r="N4594" i="5" s="1"/>
  <c r="O4594" i="5"/>
  <c r="P4594" i="5" s="1"/>
  <c r="H4595" i="5"/>
  <c r="I4595" i="5"/>
  <c r="J4595" i="5"/>
  <c r="K4595" i="5"/>
  <c r="L4595" i="5" s="1"/>
  <c r="M4595" i="5"/>
  <c r="N4595" i="5" s="1"/>
  <c r="O4595" i="5"/>
  <c r="P4595" i="5" s="1"/>
  <c r="H4596" i="5"/>
  <c r="I4596" i="5"/>
  <c r="J4596" i="5"/>
  <c r="K4596" i="5"/>
  <c r="L4596" i="5" s="1"/>
  <c r="M4596" i="5"/>
  <c r="N4596" i="5" s="1"/>
  <c r="O4596" i="5"/>
  <c r="P4596" i="5" s="1"/>
  <c r="H4597" i="5"/>
  <c r="I4597" i="5"/>
  <c r="J4597" i="5"/>
  <c r="K4597" i="5"/>
  <c r="L4597" i="5" s="1"/>
  <c r="M4597" i="5"/>
  <c r="N4597" i="5" s="1"/>
  <c r="O4597" i="5"/>
  <c r="P4597" i="5" s="1"/>
  <c r="H4598" i="5"/>
  <c r="I4598" i="5"/>
  <c r="J4598" i="5"/>
  <c r="K4598" i="5"/>
  <c r="L4598" i="5" s="1"/>
  <c r="M4598" i="5"/>
  <c r="N4598" i="5" s="1"/>
  <c r="O4598" i="5"/>
  <c r="P4598" i="5" s="1"/>
  <c r="H4599" i="5"/>
  <c r="I4599" i="5"/>
  <c r="J4599" i="5"/>
  <c r="K4599" i="5"/>
  <c r="L4599" i="5" s="1"/>
  <c r="M4599" i="5"/>
  <c r="N4599" i="5" s="1"/>
  <c r="O4599" i="5"/>
  <c r="P4599" i="5" s="1"/>
  <c r="H4600" i="5"/>
  <c r="I4600" i="5"/>
  <c r="J4600" i="5"/>
  <c r="K4600" i="5"/>
  <c r="L4600" i="5" s="1"/>
  <c r="M4600" i="5"/>
  <c r="N4600" i="5" s="1"/>
  <c r="O4600" i="5"/>
  <c r="P4600" i="5" s="1"/>
  <c r="H4601" i="5"/>
  <c r="I4601" i="5"/>
  <c r="J4601" i="5"/>
  <c r="K4601" i="5"/>
  <c r="L4601" i="5" s="1"/>
  <c r="M4601" i="5"/>
  <c r="N4601" i="5" s="1"/>
  <c r="O4601" i="5"/>
  <c r="P4601" i="5" s="1"/>
  <c r="H4602" i="5"/>
  <c r="I4602" i="5"/>
  <c r="J4602" i="5"/>
  <c r="K4602" i="5"/>
  <c r="L4602" i="5" s="1"/>
  <c r="M4602" i="5"/>
  <c r="N4602" i="5" s="1"/>
  <c r="O4602" i="5"/>
  <c r="P4602" i="5" s="1"/>
  <c r="H4603" i="5"/>
  <c r="I4603" i="5"/>
  <c r="J4603" i="5"/>
  <c r="K4603" i="5"/>
  <c r="L4603" i="5" s="1"/>
  <c r="M4603" i="5"/>
  <c r="N4603" i="5" s="1"/>
  <c r="O4603" i="5"/>
  <c r="P4603" i="5" s="1"/>
  <c r="H4604" i="5"/>
  <c r="I4604" i="5"/>
  <c r="J4604" i="5"/>
  <c r="K4604" i="5"/>
  <c r="L4604" i="5" s="1"/>
  <c r="M4604" i="5"/>
  <c r="N4604" i="5" s="1"/>
  <c r="O4604" i="5"/>
  <c r="P4604" i="5" s="1"/>
  <c r="H4605" i="5"/>
  <c r="I4605" i="5"/>
  <c r="J4605" i="5"/>
  <c r="K4605" i="5"/>
  <c r="L4605" i="5" s="1"/>
  <c r="M4605" i="5"/>
  <c r="N4605" i="5" s="1"/>
  <c r="O4605" i="5"/>
  <c r="P4605" i="5" s="1"/>
  <c r="H4606" i="5"/>
  <c r="I4606" i="5"/>
  <c r="J4606" i="5"/>
  <c r="K4606" i="5"/>
  <c r="L4606" i="5" s="1"/>
  <c r="M4606" i="5"/>
  <c r="N4606" i="5" s="1"/>
  <c r="O4606" i="5"/>
  <c r="P4606" i="5" s="1"/>
  <c r="H4607" i="5"/>
  <c r="I4607" i="5"/>
  <c r="J4607" i="5"/>
  <c r="K4607" i="5"/>
  <c r="L4607" i="5" s="1"/>
  <c r="M4607" i="5"/>
  <c r="N4607" i="5" s="1"/>
  <c r="O4607" i="5"/>
  <c r="P4607" i="5" s="1"/>
  <c r="H4608" i="5"/>
  <c r="I4608" i="5"/>
  <c r="J4608" i="5"/>
  <c r="K4608" i="5"/>
  <c r="L4608" i="5" s="1"/>
  <c r="M4608" i="5"/>
  <c r="N4608" i="5" s="1"/>
  <c r="O4608" i="5"/>
  <c r="P4608" i="5" s="1"/>
  <c r="H4609" i="5"/>
  <c r="I4609" i="5"/>
  <c r="J4609" i="5"/>
  <c r="K4609" i="5"/>
  <c r="L4609" i="5" s="1"/>
  <c r="M4609" i="5"/>
  <c r="N4609" i="5" s="1"/>
  <c r="O4609" i="5"/>
  <c r="P4609" i="5" s="1"/>
  <c r="H4610" i="5"/>
  <c r="I4610" i="5"/>
  <c r="J4610" i="5"/>
  <c r="K4610" i="5"/>
  <c r="L4610" i="5" s="1"/>
  <c r="M4610" i="5"/>
  <c r="N4610" i="5" s="1"/>
  <c r="O4610" i="5"/>
  <c r="P4610" i="5" s="1"/>
  <c r="H4611" i="5"/>
  <c r="I4611" i="5"/>
  <c r="J4611" i="5"/>
  <c r="K4611" i="5"/>
  <c r="L4611" i="5" s="1"/>
  <c r="M4611" i="5"/>
  <c r="N4611" i="5" s="1"/>
  <c r="O4611" i="5"/>
  <c r="P4611" i="5" s="1"/>
  <c r="H4612" i="5"/>
  <c r="I4612" i="5"/>
  <c r="J4612" i="5"/>
  <c r="K4612" i="5"/>
  <c r="L4612" i="5" s="1"/>
  <c r="M4612" i="5"/>
  <c r="N4612" i="5" s="1"/>
  <c r="O4612" i="5"/>
  <c r="P4612" i="5" s="1"/>
  <c r="H4613" i="5"/>
  <c r="I4613" i="5"/>
  <c r="J4613" i="5"/>
  <c r="K4613" i="5"/>
  <c r="L4613" i="5" s="1"/>
  <c r="M4613" i="5"/>
  <c r="N4613" i="5" s="1"/>
  <c r="O4613" i="5"/>
  <c r="P4613" i="5" s="1"/>
  <c r="H4614" i="5"/>
  <c r="I4614" i="5"/>
  <c r="J4614" i="5"/>
  <c r="K4614" i="5"/>
  <c r="L4614" i="5" s="1"/>
  <c r="M4614" i="5"/>
  <c r="N4614" i="5" s="1"/>
  <c r="O4614" i="5"/>
  <c r="P4614" i="5" s="1"/>
  <c r="H4615" i="5"/>
  <c r="I4615" i="5"/>
  <c r="J4615" i="5"/>
  <c r="K4615" i="5"/>
  <c r="L4615" i="5" s="1"/>
  <c r="M4615" i="5"/>
  <c r="N4615" i="5" s="1"/>
  <c r="O4615" i="5"/>
  <c r="P4615" i="5" s="1"/>
  <c r="H4616" i="5"/>
  <c r="I4616" i="5"/>
  <c r="J4616" i="5"/>
  <c r="K4616" i="5"/>
  <c r="L4616" i="5" s="1"/>
  <c r="M4616" i="5"/>
  <c r="N4616" i="5" s="1"/>
  <c r="O4616" i="5"/>
  <c r="P4616" i="5" s="1"/>
  <c r="H4617" i="5"/>
  <c r="I4617" i="5"/>
  <c r="J4617" i="5"/>
  <c r="K4617" i="5"/>
  <c r="L4617" i="5" s="1"/>
  <c r="M4617" i="5"/>
  <c r="N4617" i="5" s="1"/>
  <c r="O4617" i="5"/>
  <c r="P4617" i="5" s="1"/>
  <c r="H4618" i="5"/>
  <c r="I4618" i="5"/>
  <c r="J4618" i="5"/>
  <c r="K4618" i="5"/>
  <c r="L4618" i="5" s="1"/>
  <c r="M4618" i="5"/>
  <c r="N4618" i="5" s="1"/>
  <c r="O4618" i="5"/>
  <c r="P4618" i="5" s="1"/>
  <c r="H4619" i="5"/>
  <c r="I4619" i="5"/>
  <c r="J4619" i="5"/>
  <c r="K4619" i="5"/>
  <c r="L4619" i="5" s="1"/>
  <c r="M4619" i="5"/>
  <c r="N4619" i="5" s="1"/>
  <c r="O4619" i="5"/>
  <c r="P4619" i="5" s="1"/>
  <c r="H4620" i="5"/>
  <c r="I4620" i="5"/>
  <c r="J4620" i="5"/>
  <c r="K4620" i="5"/>
  <c r="L4620" i="5" s="1"/>
  <c r="M4620" i="5"/>
  <c r="N4620" i="5" s="1"/>
  <c r="O4620" i="5"/>
  <c r="P4620" i="5" s="1"/>
  <c r="H4621" i="5"/>
  <c r="I4621" i="5"/>
  <c r="J4621" i="5"/>
  <c r="K4621" i="5"/>
  <c r="L4621" i="5" s="1"/>
  <c r="M4621" i="5"/>
  <c r="N4621" i="5" s="1"/>
  <c r="O4621" i="5"/>
  <c r="P4621" i="5" s="1"/>
  <c r="H4622" i="5"/>
  <c r="I4622" i="5"/>
  <c r="J4622" i="5"/>
  <c r="K4622" i="5"/>
  <c r="L4622" i="5" s="1"/>
  <c r="M4622" i="5"/>
  <c r="N4622" i="5" s="1"/>
  <c r="O4622" i="5"/>
  <c r="P4622" i="5" s="1"/>
  <c r="H4623" i="5"/>
  <c r="I4623" i="5"/>
  <c r="J4623" i="5"/>
  <c r="K4623" i="5"/>
  <c r="L4623" i="5" s="1"/>
  <c r="M4623" i="5"/>
  <c r="N4623" i="5" s="1"/>
  <c r="O4623" i="5"/>
  <c r="P4623" i="5" s="1"/>
  <c r="H4624" i="5"/>
  <c r="I4624" i="5"/>
  <c r="J4624" i="5"/>
  <c r="K4624" i="5"/>
  <c r="L4624" i="5" s="1"/>
  <c r="M4624" i="5"/>
  <c r="N4624" i="5" s="1"/>
  <c r="O4624" i="5"/>
  <c r="P4624" i="5" s="1"/>
  <c r="H4625" i="5"/>
  <c r="I4625" i="5"/>
  <c r="J4625" i="5"/>
  <c r="K4625" i="5"/>
  <c r="L4625" i="5" s="1"/>
  <c r="M4625" i="5"/>
  <c r="N4625" i="5" s="1"/>
  <c r="O4625" i="5"/>
  <c r="P4625" i="5" s="1"/>
  <c r="H4626" i="5"/>
  <c r="I4626" i="5"/>
  <c r="J4626" i="5"/>
  <c r="K4626" i="5"/>
  <c r="L4626" i="5" s="1"/>
  <c r="M4626" i="5"/>
  <c r="N4626" i="5" s="1"/>
  <c r="O4626" i="5"/>
  <c r="P4626" i="5" s="1"/>
  <c r="H4627" i="5"/>
  <c r="I4627" i="5"/>
  <c r="J4627" i="5"/>
  <c r="K4627" i="5"/>
  <c r="L4627" i="5" s="1"/>
  <c r="M4627" i="5"/>
  <c r="N4627" i="5" s="1"/>
  <c r="O4627" i="5"/>
  <c r="P4627" i="5" s="1"/>
  <c r="H4628" i="5"/>
  <c r="I4628" i="5"/>
  <c r="J4628" i="5"/>
  <c r="K4628" i="5"/>
  <c r="L4628" i="5" s="1"/>
  <c r="M4628" i="5"/>
  <c r="N4628" i="5" s="1"/>
  <c r="O4628" i="5"/>
  <c r="P4628" i="5" s="1"/>
  <c r="H4629" i="5"/>
  <c r="I4629" i="5"/>
  <c r="J4629" i="5"/>
  <c r="K4629" i="5"/>
  <c r="L4629" i="5" s="1"/>
  <c r="M4629" i="5"/>
  <c r="N4629" i="5" s="1"/>
  <c r="O4629" i="5"/>
  <c r="P4629" i="5" s="1"/>
  <c r="H4630" i="5"/>
  <c r="I4630" i="5"/>
  <c r="J4630" i="5"/>
  <c r="K4630" i="5"/>
  <c r="L4630" i="5" s="1"/>
  <c r="M4630" i="5"/>
  <c r="N4630" i="5" s="1"/>
  <c r="O4630" i="5"/>
  <c r="P4630" i="5" s="1"/>
  <c r="H4631" i="5"/>
  <c r="I4631" i="5"/>
  <c r="J4631" i="5"/>
  <c r="K4631" i="5"/>
  <c r="L4631" i="5" s="1"/>
  <c r="M4631" i="5"/>
  <c r="N4631" i="5" s="1"/>
  <c r="O4631" i="5"/>
  <c r="P4631" i="5" s="1"/>
  <c r="H4632" i="5"/>
  <c r="I4632" i="5"/>
  <c r="J4632" i="5"/>
  <c r="K4632" i="5"/>
  <c r="L4632" i="5" s="1"/>
  <c r="M4632" i="5"/>
  <c r="N4632" i="5" s="1"/>
  <c r="O4632" i="5"/>
  <c r="P4632" i="5" s="1"/>
  <c r="H4633" i="5"/>
  <c r="I4633" i="5"/>
  <c r="J4633" i="5"/>
  <c r="K4633" i="5"/>
  <c r="L4633" i="5" s="1"/>
  <c r="M4633" i="5"/>
  <c r="N4633" i="5" s="1"/>
  <c r="O4633" i="5"/>
  <c r="P4633" i="5" s="1"/>
  <c r="H4634" i="5"/>
  <c r="I4634" i="5"/>
  <c r="J4634" i="5"/>
  <c r="K4634" i="5"/>
  <c r="L4634" i="5" s="1"/>
  <c r="M4634" i="5"/>
  <c r="N4634" i="5" s="1"/>
  <c r="O4634" i="5"/>
  <c r="P4634" i="5" s="1"/>
  <c r="H4635" i="5"/>
  <c r="I4635" i="5"/>
  <c r="J4635" i="5"/>
  <c r="K4635" i="5"/>
  <c r="L4635" i="5" s="1"/>
  <c r="M4635" i="5"/>
  <c r="N4635" i="5" s="1"/>
  <c r="O4635" i="5"/>
  <c r="P4635" i="5" s="1"/>
  <c r="H4636" i="5"/>
  <c r="I4636" i="5"/>
  <c r="J4636" i="5"/>
  <c r="K4636" i="5"/>
  <c r="L4636" i="5" s="1"/>
  <c r="M4636" i="5"/>
  <c r="N4636" i="5" s="1"/>
  <c r="O4636" i="5"/>
  <c r="P4636" i="5" s="1"/>
  <c r="H4637" i="5"/>
  <c r="I4637" i="5"/>
  <c r="J4637" i="5"/>
  <c r="K4637" i="5"/>
  <c r="L4637" i="5" s="1"/>
  <c r="M4637" i="5"/>
  <c r="N4637" i="5" s="1"/>
  <c r="O4637" i="5"/>
  <c r="P4637" i="5" s="1"/>
  <c r="H4638" i="5"/>
  <c r="I4638" i="5"/>
  <c r="J4638" i="5"/>
  <c r="K4638" i="5"/>
  <c r="L4638" i="5" s="1"/>
  <c r="M4638" i="5"/>
  <c r="N4638" i="5" s="1"/>
  <c r="O4638" i="5"/>
  <c r="P4638" i="5" s="1"/>
  <c r="H4639" i="5"/>
  <c r="I4639" i="5"/>
  <c r="J4639" i="5"/>
  <c r="K4639" i="5"/>
  <c r="L4639" i="5" s="1"/>
  <c r="M4639" i="5"/>
  <c r="N4639" i="5" s="1"/>
  <c r="O4639" i="5"/>
  <c r="P4639" i="5" s="1"/>
  <c r="H4640" i="5"/>
  <c r="I4640" i="5"/>
  <c r="J4640" i="5"/>
  <c r="K4640" i="5"/>
  <c r="L4640" i="5" s="1"/>
  <c r="M4640" i="5"/>
  <c r="N4640" i="5" s="1"/>
  <c r="O4640" i="5"/>
  <c r="P4640" i="5" s="1"/>
  <c r="H4641" i="5"/>
  <c r="I4641" i="5"/>
  <c r="J4641" i="5"/>
  <c r="K4641" i="5"/>
  <c r="L4641" i="5" s="1"/>
  <c r="M4641" i="5"/>
  <c r="N4641" i="5" s="1"/>
  <c r="O4641" i="5"/>
  <c r="P4641" i="5" s="1"/>
  <c r="H4642" i="5"/>
  <c r="I4642" i="5"/>
  <c r="J4642" i="5"/>
  <c r="K4642" i="5"/>
  <c r="L4642" i="5" s="1"/>
  <c r="M4642" i="5"/>
  <c r="N4642" i="5" s="1"/>
  <c r="O4642" i="5"/>
  <c r="P4642" i="5" s="1"/>
  <c r="H4643" i="5"/>
  <c r="I4643" i="5"/>
  <c r="J4643" i="5"/>
  <c r="K4643" i="5"/>
  <c r="L4643" i="5" s="1"/>
  <c r="M4643" i="5"/>
  <c r="N4643" i="5" s="1"/>
  <c r="O4643" i="5"/>
  <c r="P4643" i="5" s="1"/>
  <c r="H4644" i="5"/>
  <c r="I4644" i="5"/>
  <c r="J4644" i="5"/>
  <c r="K4644" i="5"/>
  <c r="L4644" i="5" s="1"/>
  <c r="M4644" i="5"/>
  <c r="N4644" i="5" s="1"/>
  <c r="O4644" i="5"/>
  <c r="P4644" i="5" s="1"/>
  <c r="H4645" i="5"/>
  <c r="I4645" i="5"/>
  <c r="J4645" i="5"/>
  <c r="K4645" i="5"/>
  <c r="L4645" i="5" s="1"/>
  <c r="M4645" i="5"/>
  <c r="N4645" i="5" s="1"/>
  <c r="O4645" i="5"/>
  <c r="P4645" i="5" s="1"/>
  <c r="H4646" i="5"/>
  <c r="I4646" i="5"/>
  <c r="J4646" i="5"/>
  <c r="K4646" i="5"/>
  <c r="L4646" i="5" s="1"/>
  <c r="M4646" i="5"/>
  <c r="N4646" i="5" s="1"/>
  <c r="O4646" i="5"/>
  <c r="P4646" i="5" s="1"/>
  <c r="H4647" i="5"/>
  <c r="I4647" i="5"/>
  <c r="J4647" i="5"/>
  <c r="K4647" i="5"/>
  <c r="L4647" i="5" s="1"/>
  <c r="M4647" i="5"/>
  <c r="N4647" i="5" s="1"/>
  <c r="O4647" i="5"/>
  <c r="P4647" i="5" s="1"/>
  <c r="H4648" i="5"/>
  <c r="I4648" i="5"/>
  <c r="J4648" i="5"/>
  <c r="K4648" i="5"/>
  <c r="L4648" i="5" s="1"/>
  <c r="M4648" i="5"/>
  <c r="N4648" i="5" s="1"/>
  <c r="O4648" i="5"/>
  <c r="P4648" i="5" s="1"/>
  <c r="H4649" i="5"/>
  <c r="I4649" i="5"/>
  <c r="J4649" i="5"/>
  <c r="K4649" i="5"/>
  <c r="L4649" i="5" s="1"/>
  <c r="M4649" i="5"/>
  <c r="N4649" i="5" s="1"/>
  <c r="O4649" i="5"/>
  <c r="P4649" i="5" s="1"/>
  <c r="H4650" i="5"/>
  <c r="I4650" i="5"/>
  <c r="J4650" i="5"/>
  <c r="K4650" i="5"/>
  <c r="L4650" i="5" s="1"/>
  <c r="M4650" i="5"/>
  <c r="N4650" i="5" s="1"/>
  <c r="O4650" i="5"/>
  <c r="P4650" i="5" s="1"/>
  <c r="H4651" i="5"/>
  <c r="I4651" i="5"/>
  <c r="J4651" i="5"/>
  <c r="K4651" i="5"/>
  <c r="L4651" i="5" s="1"/>
  <c r="M4651" i="5"/>
  <c r="N4651" i="5" s="1"/>
  <c r="O4651" i="5"/>
  <c r="P4651" i="5" s="1"/>
  <c r="H4652" i="5"/>
  <c r="I4652" i="5"/>
  <c r="J4652" i="5"/>
  <c r="K4652" i="5"/>
  <c r="L4652" i="5" s="1"/>
  <c r="M4652" i="5"/>
  <c r="N4652" i="5" s="1"/>
  <c r="O4652" i="5"/>
  <c r="P4652" i="5" s="1"/>
  <c r="H4653" i="5"/>
  <c r="I4653" i="5"/>
  <c r="J4653" i="5"/>
  <c r="K4653" i="5"/>
  <c r="L4653" i="5" s="1"/>
  <c r="M4653" i="5"/>
  <c r="N4653" i="5" s="1"/>
  <c r="O4653" i="5"/>
  <c r="P4653" i="5" s="1"/>
  <c r="H4654" i="5"/>
  <c r="I4654" i="5"/>
  <c r="J4654" i="5"/>
  <c r="K4654" i="5"/>
  <c r="L4654" i="5" s="1"/>
  <c r="M4654" i="5"/>
  <c r="N4654" i="5" s="1"/>
  <c r="O4654" i="5"/>
  <c r="P4654" i="5" s="1"/>
  <c r="H4655" i="5"/>
  <c r="I4655" i="5"/>
  <c r="J4655" i="5"/>
  <c r="K4655" i="5"/>
  <c r="L4655" i="5" s="1"/>
  <c r="M4655" i="5"/>
  <c r="N4655" i="5" s="1"/>
  <c r="O4655" i="5"/>
  <c r="P4655" i="5" s="1"/>
  <c r="H4656" i="5"/>
  <c r="I4656" i="5"/>
  <c r="J4656" i="5"/>
  <c r="K4656" i="5"/>
  <c r="L4656" i="5" s="1"/>
  <c r="M4656" i="5"/>
  <c r="N4656" i="5" s="1"/>
  <c r="O4656" i="5"/>
  <c r="P4656" i="5" s="1"/>
  <c r="H4657" i="5"/>
  <c r="I4657" i="5"/>
  <c r="J4657" i="5"/>
  <c r="K4657" i="5"/>
  <c r="L4657" i="5" s="1"/>
  <c r="M4657" i="5"/>
  <c r="N4657" i="5" s="1"/>
  <c r="O4657" i="5"/>
  <c r="P4657" i="5" s="1"/>
  <c r="H4658" i="5"/>
  <c r="I4658" i="5"/>
  <c r="J4658" i="5"/>
  <c r="K4658" i="5"/>
  <c r="L4658" i="5" s="1"/>
  <c r="M4658" i="5"/>
  <c r="N4658" i="5" s="1"/>
  <c r="O4658" i="5"/>
  <c r="P4658" i="5" s="1"/>
  <c r="H4659" i="5"/>
  <c r="I4659" i="5"/>
  <c r="J4659" i="5"/>
  <c r="K4659" i="5"/>
  <c r="L4659" i="5" s="1"/>
  <c r="M4659" i="5"/>
  <c r="N4659" i="5" s="1"/>
  <c r="O4659" i="5"/>
  <c r="P4659" i="5" s="1"/>
  <c r="H4660" i="5"/>
  <c r="I4660" i="5"/>
  <c r="J4660" i="5"/>
  <c r="K4660" i="5"/>
  <c r="L4660" i="5" s="1"/>
  <c r="M4660" i="5"/>
  <c r="N4660" i="5" s="1"/>
  <c r="O4660" i="5"/>
  <c r="P4660" i="5" s="1"/>
  <c r="H4661" i="5"/>
  <c r="I4661" i="5"/>
  <c r="J4661" i="5"/>
  <c r="K4661" i="5"/>
  <c r="L4661" i="5" s="1"/>
  <c r="M4661" i="5"/>
  <c r="N4661" i="5" s="1"/>
  <c r="O4661" i="5"/>
  <c r="P4661" i="5" s="1"/>
  <c r="H4662" i="5"/>
  <c r="I4662" i="5"/>
  <c r="J4662" i="5"/>
  <c r="K4662" i="5"/>
  <c r="L4662" i="5" s="1"/>
  <c r="M4662" i="5"/>
  <c r="N4662" i="5" s="1"/>
  <c r="O4662" i="5"/>
  <c r="P4662" i="5" s="1"/>
  <c r="H4663" i="5"/>
  <c r="I4663" i="5"/>
  <c r="J4663" i="5"/>
  <c r="K4663" i="5"/>
  <c r="L4663" i="5" s="1"/>
  <c r="M4663" i="5"/>
  <c r="N4663" i="5" s="1"/>
  <c r="O4663" i="5"/>
  <c r="P4663" i="5" s="1"/>
  <c r="H4664" i="5"/>
  <c r="I4664" i="5"/>
  <c r="J4664" i="5"/>
  <c r="K4664" i="5"/>
  <c r="L4664" i="5" s="1"/>
  <c r="M4664" i="5"/>
  <c r="N4664" i="5" s="1"/>
  <c r="O4664" i="5"/>
  <c r="P4664" i="5" s="1"/>
  <c r="H4665" i="5"/>
  <c r="I4665" i="5"/>
  <c r="J4665" i="5"/>
  <c r="K4665" i="5"/>
  <c r="L4665" i="5" s="1"/>
  <c r="M4665" i="5"/>
  <c r="N4665" i="5" s="1"/>
  <c r="O4665" i="5"/>
  <c r="P4665" i="5" s="1"/>
  <c r="H4666" i="5"/>
  <c r="I4666" i="5"/>
  <c r="J4666" i="5"/>
  <c r="K4666" i="5"/>
  <c r="L4666" i="5" s="1"/>
  <c r="M4666" i="5"/>
  <c r="N4666" i="5" s="1"/>
  <c r="O4666" i="5"/>
  <c r="P4666" i="5" s="1"/>
  <c r="H4667" i="5"/>
  <c r="I4667" i="5"/>
  <c r="J4667" i="5"/>
  <c r="K4667" i="5"/>
  <c r="L4667" i="5" s="1"/>
  <c r="M4667" i="5"/>
  <c r="N4667" i="5" s="1"/>
  <c r="O4667" i="5"/>
  <c r="P4667" i="5" s="1"/>
  <c r="H4668" i="5"/>
  <c r="I4668" i="5"/>
  <c r="J4668" i="5"/>
  <c r="K4668" i="5"/>
  <c r="L4668" i="5" s="1"/>
  <c r="M4668" i="5"/>
  <c r="N4668" i="5" s="1"/>
  <c r="O4668" i="5"/>
  <c r="P4668" i="5" s="1"/>
  <c r="H4669" i="5"/>
  <c r="I4669" i="5"/>
  <c r="J4669" i="5"/>
  <c r="K4669" i="5"/>
  <c r="L4669" i="5" s="1"/>
  <c r="M4669" i="5"/>
  <c r="N4669" i="5" s="1"/>
  <c r="O4669" i="5"/>
  <c r="P4669" i="5" s="1"/>
  <c r="H4670" i="5"/>
  <c r="I4670" i="5"/>
  <c r="J4670" i="5"/>
  <c r="K4670" i="5"/>
  <c r="L4670" i="5" s="1"/>
  <c r="M4670" i="5"/>
  <c r="N4670" i="5" s="1"/>
  <c r="O4670" i="5"/>
  <c r="P4670" i="5" s="1"/>
  <c r="H4671" i="5"/>
  <c r="I4671" i="5"/>
  <c r="J4671" i="5"/>
  <c r="K4671" i="5"/>
  <c r="L4671" i="5" s="1"/>
  <c r="M4671" i="5"/>
  <c r="N4671" i="5" s="1"/>
  <c r="O4671" i="5"/>
  <c r="P4671" i="5" s="1"/>
  <c r="H4672" i="5"/>
  <c r="I4672" i="5"/>
  <c r="J4672" i="5"/>
  <c r="K4672" i="5"/>
  <c r="L4672" i="5" s="1"/>
  <c r="M4672" i="5"/>
  <c r="N4672" i="5" s="1"/>
  <c r="O4672" i="5"/>
  <c r="P4672" i="5" s="1"/>
  <c r="H4673" i="5"/>
  <c r="I4673" i="5"/>
  <c r="J4673" i="5"/>
  <c r="K4673" i="5"/>
  <c r="L4673" i="5" s="1"/>
  <c r="M4673" i="5"/>
  <c r="N4673" i="5" s="1"/>
  <c r="O4673" i="5"/>
  <c r="P4673" i="5" s="1"/>
  <c r="H4674" i="5"/>
  <c r="I4674" i="5"/>
  <c r="J4674" i="5"/>
  <c r="K4674" i="5"/>
  <c r="L4674" i="5" s="1"/>
  <c r="M4674" i="5"/>
  <c r="N4674" i="5" s="1"/>
  <c r="O4674" i="5"/>
  <c r="P4674" i="5" s="1"/>
  <c r="H4675" i="5"/>
  <c r="I4675" i="5"/>
  <c r="J4675" i="5"/>
  <c r="K4675" i="5"/>
  <c r="L4675" i="5" s="1"/>
  <c r="M4675" i="5"/>
  <c r="N4675" i="5" s="1"/>
  <c r="O4675" i="5"/>
  <c r="P4675" i="5" s="1"/>
  <c r="H4676" i="5"/>
  <c r="I4676" i="5"/>
  <c r="J4676" i="5"/>
  <c r="K4676" i="5"/>
  <c r="L4676" i="5" s="1"/>
  <c r="M4676" i="5"/>
  <c r="N4676" i="5" s="1"/>
  <c r="O4676" i="5"/>
  <c r="P4676" i="5" s="1"/>
  <c r="H4677" i="5"/>
  <c r="I4677" i="5"/>
  <c r="J4677" i="5"/>
  <c r="K4677" i="5"/>
  <c r="L4677" i="5" s="1"/>
  <c r="M4677" i="5"/>
  <c r="N4677" i="5" s="1"/>
  <c r="O4677" i="5"/>
  <c r="P4677" i="5" s="1"/>
  <c r="H4678" i="5"/>
  <c r="I4678" i="5"/>
  <c r="J4678" i="5"/>
  <c r="K4678" i="5"/>
  <c r="L4678" i="5" s="1"/>
  <c r="M4678" i="5"/>
  <c r="N4678" i="5" s="1"/>
  <c r="O4678" i="5"/>
  <c r="P4678" i="5" s="1"/>
  <c r="H4679" i="5"/>
  <c r="I4679" i="5"/>
  <c r="J4679" i="5"/>
  <c r="K4679" i="5"/>
  <c r="L4679" i="5" s="1"/>
  <c r="M4679" i="5"/>
  <c r="N4679" i="5" s="1"/>
  <c r="O4679" i="5"/>
  <c r="P4679" i="5" s="1"/>
  <c r="H4680" i="5"/>
  <c r="I4680" i="5"/>
  <c r="J4680" i="5"/>
  <c r="K4680" i="5"/>
  <c r="L4680" i="5" s="1"/>
  <c r="M4680" i="5"/>
  <c r="N4680" i="5" s="1"/>
  <c r="O4680" i="5"/>
  <c r="P4680" i="5" s="1"/>
  <c r="H4681" i="5"/>
  <c r="I4681" i="5"/>
  <c r="J4681" i="5"/>
  <c r="K4681" i="5"/>
  <c r="L4681" i="5" s="1"/>
  <c r="M4681" i="5"/>
  <c r="N4681" i="5" s="1"/>
  <c r="O4681" i="5"/>
  <c r="P4681" i="5" s="1"/>
  <c r="H4682" i="5"/>
  <c r="I4682" i="5"/>
  <c r="J4682" i="5"/>
  <c r="K4682" i="5"/>
  <c r="L4682" i="5" s="1"/>
  <c r="M4682" i="5"/>
  <c r="N4682" i="5" s="1"/>
  <c r="O4682" i="5"/>
  <c r="P4682" i="5" s="1"/>
  <c r="H4683" i="5"/>
  <c r="I4683" i="5"/>
  <c r="J4683" i="5"/>
  <c r="K4683" i="5"/>
  <c r="L4683" i="5" s="1"/>
  <c r="M4683" i="5"/>
  <c r="N4683" i="5" s="1"/>
  <c r="O4683" i="5"/>
  <c r="P4683" i="5" s="1"/>
  <c r="H4684" i="5"/>
  <c r="I4684" i="5"/>
  <c r="J4684" i="5"/>
  <c r="K4684" i="5"/>
  <c r="L4684" i="5" s="1"/>
  <c r="M4684" i="5"/>
  <c r="N4684" i="5" s="1"/>
  <c r="O4684" i="5"/>
  <c r="P4684" i="5" s="1"/>
  <c r="H4685" i="5"/>
  <c r="I4685" i="5"/>
  <c r="J4685" i="5"/>
  <c r="K4685" i="5"/>
  <c r="L4685" i="5" s="1"/>
  <c r="M4685" i="5"/>
  <c r="N4685" i="5" s="1"/>
  <c r="O4685" i="5"/>
  <c r="P4685" i="5" s="1"/>
  <c r="H4686" i="5"/>
  <c r="I4686" i="5"/>
  <c r="J4686" i="5"/>
  <c r="K4686" i="5"/>
  <c r="L4686" i="5" s="1"/>
  <c r="M4686" i="5"/>
  <c r="N4686" i="5" s="1"/>
  <c r="O4686" i="5"/>
  <c r="P4686" i="5" s="1"/>
  <c r="H4687" i="5"/>
  <c r="I4687" i="5"/>
  <c r="J4687" i="5"/>
  <c r="K4687" i="5"/>
  <c r="L4687" i="5" s="1"/>
  <c r="M4687" i="5"/>
  <c r="N4687" i="5" s="1"/>
  <c r="O4687" i="5"/>
  <c r="P4687" i="5" s="1"/>
  <c r="H4688" i="5"/>
  <c r="I4688" i="5"/>
  <c r="J4688" i="5"/>
  <c r="K4688" i="5"/>
  <c r="L4688" i="5" s="1"/>
  <c r="M4688" i="5"/>
  <c r="N4688" i="5" s="1"/>
  <c r="O4688" i="5"/>
  <c r="P4688" i="5" s="1"/>
  <c r="H4689" i="5"/>
  <c r="I4689" i="5"/>
  <c r="J4689" i="5"/>
  <c r="K4689" i="5"/>
  <c r="L4689" i="5" s="1"/>
  <c r="M4689" i="5"/>
  <c r="N4689" i="5" s="1"/>
  <c r="O4689" i="5"/>
  <c r="P4689" i="5" s="1"/>
  <c r="H4690" i="5"/>
  <c r="I4690" i="5"/>
  <c r="J4690" i="5"/>
  <c r="K4690" i="5"/>
  <c r="L4690" i="5" s="1"/>
  <c r="M4690" i="5"/>
  <c r="N4690" i="5" s="1"/>
  <c r="O4690" i="5"/>
  <c r="P4690" i="5" s="1"/>
  <c r="H4691" i="5"/>
  <c r="I4691" i="5"/>
  <c r="J4691" i="5"/>
  <c r="K4691" i="5"/>
  <c r="L4691" i="5" s="1"/>
  <c r="M4691" i="5"/>
  <c r="N4691" i="5" s="1"/>
  <c r="O4691" i="5"/>
  <c r="P4691" i="5" s="1"/>
  <c r="H4692" i="5"/>
  <c r="I4692" i="5"/>
  <c r="J4692" i="5"/>
  <c r="K4692" i="5"/>
  <c r="L4692" i="5" s="1"/>
  <c r="M4692" i="5"/>
  <c r="N4692" i="5" s="1"/>
  <c r="O4692" i="5"/>
  <c r="P4692" i="5" s="1"/>
  <c r="H4693" i="5"/>
  <c r="I4693" i="5"/>
  <c r="J4693" i="5"/>
  <c r="K4693" i="5"/>
  <c r="L4693" i="5" s="1"/>
  <c r="M4693" i="5"/>
  <c r="N4693" i="5" s="1"/>
  <c r="O4693" i="5"/>
  <c r="P4693" i="5" s="1"/>
  <c r="H4694" i="5"/>
  <c r="I4694" i="5"/>
  <c r="J4694" i="5"/>
  <c r="K4694" i="5"/>
  <c r="L4694" i="5" s="1"/>
  <c r="M4694" i="5"/>
  <c r="N4694" i="5" s="1"/>
  <c r="O4694" i="5"/>
  <c r="P4694" i="5" s="1"/>
  <c r="H4695" i="5"/>
  <c r="I4695" i="5"/>
  <c r="J4695" i="5"/>
  <c r="K4695" i="5"/>
  <c r="L4695" i="5" s="1"/>
  <c r="M4695" i="5"/>
  <c r="N4695" i="5" s="1"/>
  <c r="O4695" i="5"/>
  <c r="P4695" i="5" s="1"/>
  <c r="H4696" i="5"/>
  <c r="I4696" i="5"/>
  <c r="J4696" i="5"/>
  <c r="K4696" i="5"/>
  <c r="L4696" i="5" s="1"/>
  <c r="M4696" i="5"/>
  <c r="N4696" i="5" s="1"/>
  <c r="O4696" i="5"/>
  <c r="P4696" i="5" s="1"/>
  <c r="H4697" i="5"/>
  <c r="I4697" i="5"/>
  <c r="J4697" i="5"/>
  <c r="K4697" i="5"/>
  <c r="L4697" i="5" s="1"/>
  <c r="M4697" i="5"/>
  <c r="N4697" i="5" s="1"/>
  <c r="O4697" i="5"/>
  <c r="P4697" i="5" s="1"/>
  <c r="H4698" i="5"/>
  <c r="I4698" i="5"/>
  <c r="J4698" i="5"/>
  <c r="K4698" i="5"/>
  <c r="L4698" i="5" s="1"/>
  <c r="M4698" i="5"/>
  <c r="N4698" i="5" s="1"/>
  <c r="O4698" i="5"/>
  <c r="P4698" i="5" s="1"/>
  <c r="H4699" i="5"/>
  <c r="I4699" i="5"/>
  <c r="J4699" i="5"/>
  <c r="K4699" i="5"/>
  <c r="L4699" i="5" s="1"/>
  <c r="M4699" i="5"/>
  <c r="N4699" i="5" s="1"/>
  <c r="O4699" i="5"/>
  <c r="P4699" i="5" s="1"/>
  <c r="H4700" i="5"/>
  <c r="I4700" i="5"/>
  <c r="J4700" i="5"/>
  <c r="K4700" i="5"/>
  <c r="L4700" i="5" s="1"/>
  <c r="M4700" i="5"/>
  <c r="N4700" i="5" s="1"/>
  <c r="O4700" i="5"/>
  <c r="P4700" i="5" s="1"/>
  <c r="H4701" i="5"/>
  <c r="I4701" i="5"/>
  <c r="J4701" i="5"/>
  <c r="K4701" i="5"/>
  <c r="L4701" i="5" s="1"/>
  <c r="M4701" i="5"/>
  <c r="N4701" i="5" s="1"/>
  <c r="O4701" i="5"/>
  <c r="P4701" i="5" s="1"/>
  <c r="H4702" i="5"/>
  <c r="I4702" i="5"/>
  <c r="J4702" i="5"/>
  <c r="K4702" i="5"/>
  <c r="L4702" i="5" s="1"/>
  <c r="M4702" i="5"/>
  <c r="N4702" i="5" s="1"/>
  <c r="O4702" i="5"/>
  <c r="P4702" i="5" s="1"/>
  <c r="H4703" i="5"/>
  <c r="I4703" i="5"/>
  <c r="J4703" i="5"/>
  <c r="K4703" i="5"/>
  <c r="L4703" i="5" s="1"/>
  <c r="M4703" i="5"/>
  <c r="N4703" i="5" s="1"/>
  <c r="O4703" i="5"/>
  <c r="P4703" i="5" s="1"/>
  <c r="H4704" i="5"/>
  <c r="I4704" i="5"/>
  <c r="J4704" i="5"/>
  <c r="K4704" i="5"/>
  <c r="L4704" i="5" s="1"/>
  <c r="M4704" i="5"/>
  <c r="N4704" i="5" s="1"/>
  <c r="O4704" i="5"/>
  <c r="P4704" i="5" s="1"/>
  <c r="H4705" i="5"/>
  <c r="I4705" i="5"/>
  <c r="J4705" i="5"/>
  <c r="K4705" i="5"/>
  <c r="L4705" i="5" s="1"/>
  <c r="M4705" i="5"/>
  <c r="N4705" i="5" s="1"/>
  <c r="O4705" i="5"/>
  <c r="P4705" i="5" s="1"/>
  <c r="H4706" i="5"/>
  <c r="I4706" i="5"/>
  <c r="J4706" i="5"/>
  <c r="K4706" i="5"/>
  <c r="L4706" i="5" s="1"/>
  <c r="M4706" i="5"/>
  <c r="N4706" i="5" s="1"/>
  <c r="O4706" i="5"/>
  <c r="P4706" i="5" s="1"/>
  <c r="H4707" i="5"/>
  <c r="I4707" i="5"/>
  <c r="J4707" i="5"/>
  <c r="K4707" i="5"/>
  <c r="L4707" i="5" s="1"/>
  <c r="M4707" i="5"/>
  <c r="N4707" i="5" s="1"/>
  <c r="O4707" i="5"/>
  <c r="P4707" i="5" s="1"/>
  <c r="H4708" i="5"/>
  <c r="I4708" i="5"/>
  <c r="J4708" i="5"/>
  <c r="K4708" i="5"/>
  <c r="L4708" i="5" s="1"/>
  <c r="M4708" i="5"/>
  <c r="N4708" i="5" s="1"/>
  <c r="O4708" i="5"/>
  <c r="P4708" i="5" s="1"/>
  <c r="H4709" i="5"/>
  <c r="I4709" i="5"/>
  <c r="J4709" i="5"/>
  <c r="K4709" i="5"/>
  <c r="L4709" i="5" s="1"/>
  <c r="M4709" i="5"/>
  <c r="N4709" i="5" s="1"/>
  <c r="O4709" i="5"/>
  <c r="P4709" i="5" s="1"/>
  <c r="H4710" i="5"/>
  <c r="I4710" i="5"/>
  <c r="J4710" i="5"/>
  <c r="K4710" i="5"/>
  <c r="L4710" i="5" s="1"/>
  <c r="M4710" i="5"/>
  <c r="N4710" i="5" s="1"/>
  <c r="O4710" i="5"/>
  <c r="P4710" i="5" s="1"/>
  <c r="H4711" i="5"/>
  <c r="I4711" i="5"/>
  <c r="J4711" i="5"/>
  <c r="K4711" i="5"/>
  <c r="L4711" i="5" s="1"/>
  <c r="M4711" i="5"/>
  <c r="N4711" i="5" s="1"/>
  <c r="O4711" i="5"/>
  <c r="P4711" i="5" s="1"/>
  <c r="H4712" i="5"/>
  <c r="I4712" i="5"/>
  <c r="J4712" i="5"/>
  <c r="K4712" i="5"/>
  <c r="L4712" i="5" s="1"/>
  <c r="M4712" i="5"/>
  <c r="N4712" i="5" s="1"/>
  <c r="O4712" i="5"/>
  <c r="P4712" i="5" s="1"/>
  <c r="H4713" i="5"/>
  <c r="I4713" i="5"/>
  <c r="J4713" i="5"/>
  <c r="K4713" i="5"/>
  <c r="L4713" i="5" s="1"/>
  <c r="M4713" i="5"/>
  <c r="N4713" i="5" s="1"/>
  <c r="O4713" i="5"/>
  <c r="P4713" i="5" s="1"/>
  <c r="H4714" i="5"/>
  <c r="I4714" i="5"/>
  <c r="J4714" i="5"/>
  <c r="K4714" i="5"/>
  <c r="L4714" i="5" s="1"/>
  <c r="M4714" i="5"/>
  <c r="N4714" i="5" s="1"/>
  <c r="O4714" i="5"/>
  <c r="P4714" i="5" s="1"/>
  <c r="H4715" i="5"/>
  <c r="I4715" i="5"/>
  <c r="J4715" i="5"/>
  <c r="K4715" i="5"/>
  <c r="L4715" i="5" s="1"/>
  <c r="M4715" i="5"/>
  <c r="N4715" i="5" s="1"/>
  <c r="O4715" i="5"/>
  <c r="P4715" i="5" s="1"/>
  <c r="H4716" i="5"/>
  <c r="I4716" i="5"/>
  <c r="J4716" i="5"/>
  <c r="K4716" i="5"/>
  <c r="L4716" i="5" s="1"/>
  <c r="M4716" i="5"/>
  <c r="N4716" i="5" s="1"/>
  <c r="O4716" i="5"/>
  <c r="P4716" i="5" s="1"/>
  <c r="H4717" i="5"/>
  <c r="I4717" i="5"/>
  <c r="J4717" i="5"/>
  <c r="K4717" i="5"/>
  <c r="L4717" i="5" s="1"/>
  <c r="M4717" i="5"/>
  <c r="N4717" i="5" s="1"/>
  <c r="O4717" i="5"/>
  <c r="P4717" i="5" s="1"/>
  <c r="H4718" i="5"/>
  <c r="I4718" i="5"/>
  <c r="J4718" i="5"/>
  <c r="K4718" i="5"/>
  <c r="L4718" i="5" s="1"/>
  <c r="M4718" i="5"/>
  <c r="N4718" i="5" s="1"/>
  <c r="O4718" i="5"/>
  <c r="P4718" i="5" s="1"/>
  <c r="H4719" i="5"/>
  <c r="I4719" i="5"/>
  <c r="J4719" i="5"/>
  <c r="K4719" i="5"/>
  <c r="L4719" i="5" s="1"/>
  <c r="M4719" i="5"/>
  <c r="N4719" i="5" s="1"/>
  <c r="O4719" i="5"/>
  <c r="P4719" i="5" s="1"/>
  <c r="H4720" i="5"/>
  <c r="I4720" i="5"/>
  <c r="J4720" i="5"/>
  <c r="K4720" i="5"/>
  <c r="L4720" i="5" s="1"/>
  <c r="M4720" i="5"/>
  <c r="N4720" i="5" s="1"/>
  <c r="O4720" i="5"/>
  <c r="P4720" i="5" s="1"/>
  <c r="H4721" i="5"/>
  <c r="I4721" i="5"/>
  <c r="J4721" i="5"/>
  <c r="K4721" i="5"/>
  <c r="L4721" i="5" s="1"/>
  <c r="M4721" i="5"/>
  <c r="N4721" i="5" s="1"/>
  <c r="O4721" i="5"/>
  <c r="P4721" i="5" s="1"/>
  <c r="H4722" i="5"/>
  <c r="I4722" i="5"/>
  <c r="J4722" i="5"/>
  <c r="K4722" i="5"/>
  <c r="L4722" i="5" s="1"/>
  <c r="M4722" i="5"/>
  <c r="N4722" i="5" s="1"/>
  <c r="O4722" i="5"/>
  <c r="P4722" i="5" s="1"/>
  <c r="H4723" i="5"/>
  <c r="I4723" i="5"/>
  <c r="J4723" i="5"/>
  <c r="K4723" i="5"/>
  <c r="L4723" i="5" s="1"/>
  <c r="M4723" i="5"/>
  <c r="N4723" i="5" s="1"/>
  <c r="O4723" i="5"/>
  <c r="P4723" i="5" s="1"/>
  <c r="H4724" i="5"/>
  <c r="I4724" i="5"/>
  <c r="J4724" i="5"/>
  <c r="K4724" i="5"/>
  <c r="L4724" i="5" s="1"/>
  <c r="M4724" i="5"/>
  <c r="N4724" i="5" s="1"/>
  <c r="O4724" i="5"/>
  <c r="P4724" i="5" s="1"/>
  <c r="H4725" i="5"/>
  <c r="I4725" i="5"/>
  <c r="J4725" i="5"/>
  <c r="K4725" i="5"/>
  <c r="L4725" i="5" s="1"/>
  <c r="M4725" i="5"/>
  <c r="N4725" i="5" s="1"/>
  <c r="O4725" i="5"/>
  <c r="P4725" i="5" s="1"/>
  <c r="H4726" i="5"/>
  <c r="I4726" i="5"/>
  <c r="J4726" i="5"/>
  <c r="K4726" i="5"/>
  <c r="L4726" i="5" s="1"/>
  <c r="M4726" i="5"/>
  <c r="N4726" i="5" s="1"/>
  <c r="O4726" i="5"/>
  <c r="P4726" i="5" s="1"/>
  <c r="H4727" i="5"/>
  <c r="I4727" i="5"/>
  <c r="J4727" i="5"/>
  <c r="K4727" i="5"/>
  <c r="L4727" i="5" s="1"/>
  <c r="M4727" i="5"/>
  <c r="N4727" i="5" s="1"/>
  <c r="O4727" i="5"/>
  <c r="P4727" i="5" s="1"/>
  <c r="H4728" i="5"/>
  <c r="I4728" i="5"/>
  <c r="J4728" i="5"/>
  <c r="K4728" i="5"/>
  <c r="L4728" i="5" s="1"/>
  <c r="M4728" i="5"/>
  <c r="N4728" i="5" s="1"/>
  <c r="O4728" i="5"/>
  <c r="P4728" i="5" s="1"/>
  <c r="H4729" i="5"/>
  <c r="I4729" i="5"/>
  <c r="J4729" i="5"/>
  <c r="K4729" i="5"/>
  <c r="L4729" i="5" s="1"/>
  <c r="M4729" i="5"/>
  <c r="N4729" i="5" s="1"/>
  <c r="O4729" i="5"/>
  <c r="P4729" i="5" s="1"/>
  <c r="H4730" i="5"/>
  <c r="I4730" i="5"/>
  <c r="J4730" i="5"/>
  <c r="K4730" i="5"/>
  <c r="L4730" i="5" s="1"/>
  <c r="M4730" i="5"/>
  <c r="N4730" i="5" s="1"/>
  <c r="O4730" i="5"/>
  <c r="P4730" i="5" s="1"/>
  <c r="H4731" i="5"/>
  <c r="I4731" i="5"/>
  <c r="J4731" i="5"/>
  <c r="K4731" i="5"/>
  <c r="L4731" i="5" s="1"/>
  <c r="M4731" i="5"/>
  <c r="N4731" i="5" s="1"/>
  <c r="O4731" i="5"/>
  <c r="P4731" i="5" s="1"/>
  <c r="H4732" i="5"/>
  <c r="I4732" i="5"/>
  <c r="J4732" i="5"/>
  <c r="K4732" i="5"/>
  <c r="L4732" i="5" s="1"/>
  <c r="M4732" i="5"/>
  <c r="N4732" i="5" s="1"/>
  <c r="O4732" i="5"/>
  <c r="P4732" i="5" s="1"/>
  <c r="H4733" i="5"/>
  <c r="I4733" i="5"/>
  <c r="J4733" i="5"/>
  <c r="K4733" i="5"/>
  <c r="L4733" i="5" s="1"/>
  <c r="M4733" i="5"/>
  <c r="N4733" i="5" s="1"/>
  <c r="O4733" i="5"/>
  <c r="P4733" i="5" s="1"/>
  <c r="H4734" i="5"/>
  <c r="I4734" i="5"/>
  <c r="J4734" i="5"/>
  <c r="K4734" i="5"/>
  <c r="L4734" i="5" s="1"/>
  <c r="M4734" i="5"/>
  <c r="N4734" i="5" s="1"/>
  <c r="O4734" i="5"/>
  <c r="P4734" i="5" s="1"/>
  <c r="H4735" i="5"/>
  <c r="I4735" i="5"/>
  <c r="J4735" i="5"/>
  <c r="K4735" i="5"/>
  <c r="L4735" i="5" s="1"/>
  <c r="M4735" i="5"/>
  <c r="N4735" i="5" s="1"/>
  <c r="O4735" i="5"/>
  <c r="P4735" i="5" s="1"/>
  <c r="H4736" i="5"/>
  <c r="I4736" i="5"/>
  <c r="J4736" i="5"/>
  <c r="K4736" i="5"/>
  <c r="L4736" i="5" s="1"/>
  <c r="M4736" i="5"/>
  <c r="N4736" i="5" s="1"/>
  <c r="O4736" i="5"/>
  <c r="P4736" i="5" s="1"/>
  <c r="H4737" i="5"/>
  <c r="I4737" i="5"/>
  <c r="J4737" i="5"/>
  <c r="K4737" i="5"/>
  <c r="L4737" i="5" s="1"/>
  <c r="M4737" i="5"/>
  <c r="N4737" i="5" s="1"/>
  <c r="O4737" i="5"/>
  <c r="P4737" i="5" s="1"/>
  <c r="H4738" i="5"/>
  <c r="I4738" i="5"/>
  <c r="J4738" i="5"/>
  <c r="K4738" i="5"/>
  <c r="L4738" i="5" s="1"/>
  <c r="M4738" i="5"/>
  <c r="N4738" i="5" s="1"/>
  <c r="O4738" i="5"/>
  <c r="P4738" i="5" s="1"/>
  <c r="H4739" i="5"/>
  <c r="I4739" i="5"/>
  <c r="J4739" i="5"/>
  <c r="K4739" i="5"/>
  <c r="L4739" i="5" s="1"/>
  <c r="M4739" i="5"/>
  <c r="N4739" i="5" s="1"/>
  <c r="O4739" i="5"/>
  <c r="P4739" i="5" s="1"/>
  <c r="H4740" i="5"/>
  <c r="I4740" i="5"/>
  <c r="J4740" i="5"/>
  <c r="K4740" i="5"/>
  <c r="L4740" i="5" s="1"/>
  <c r="M4740" i="5"/>
  <c r="N4740" i="5" s="1"/>
  <c r="O4740" i="5"/>
  <c r="P4740" i="5" s="1"/>
  <c r="H4741" i="5"/>
  <c r="I4741" i="5"/>
  <c r="J4741" i="5"/>
  <c r="K4741" i="5"/>
  <c r="L4741" i="5" s="1"/>
  <c r="M4741" i="5"/>
  <c r="N4741" i="5" s="1"/>
  <c r="O4741" i="5"/>
  <c r="P4741" i="5" s="1"/>
  <c r="H4742" i="5"/>
  <c r="I4742" i="5"/>
  <c r="J4742" i="5"/>
  <c r="K4742" i="5"/>
  <c r="L4742" i="5" s="1"/>
  <c r="M4742" i="5"/>
  <c r="N4742" i="5" s="1"/>
  <c r="O4742" i="5"/>
  <c r="P4742" i="5" s="1"/>
  <c r="H4743" i="5"/>
  <c r="I4743" i="5"/>
  <c r="J4743" i="5"/>
  <c r="K4743" i="5"/>
  <c r="L4743" i="5" s="1"/>
  <c r="M4743" i="5"/>
  <c r="N4743" i="5" s="1"/>
  <c r="O4743" i="5"/>
  <c r="P4743" i="5" s="1"/>
  <c r="H4744" i="5"/>
  <c r="I4744" i="5"/>
  <c r="J4744" i="5"/>
  <c r="K4744" i="5"/>
  <c r="L4744" i="5" s="1"/>
  <c r="M4744" i="5"/>
  <c r="N4744" i="5" s="1"/>
  <c r="O4744" i="5"/>
  <c r="P4744" i="5" s="1"/>
  <c r="H4745" i="5"/>
  <c r="I4745" i="5"/>
  <c r="J4745" i="5"/>
  <c r="K4745" i="5"/>
  <c r="L4745" i="5" s="1"/>
  <c r="M4745" i="5"/>
  <c r="N4745" i="5" s="1"/>
  <c r="O4745" i="5"/>
  <c r="P4745" i="5" s="1"/>
  <c r="H4746" i="5"/>
  <c r="I4746" i="5"/>
  <c r="J4746" i="5"/>
  <c r="K4746" i="5"/>
  <c r="L4746" i="5" s="1"/>
  <c r="M4746" i="5"/>
  <c r="N4746" i="5" s="1"/>
  <c r="O4746" i="5"/>
  <c r="P4746" i="5" s="1"/>
  <c r="H4747" i="5"/>
  <c r="I4747" i="5"/>
  <c r="J4747" i="5"/>
  <c r="K4747" i="5"/>
  <c r="L4747" i="5" s="1"/>
  <c r="M4747" i="5"/>
  <c r="N4747" i="5" s="1"/>
  <c r="O4747" i="5"/>
  <c r="P4747" i="5" s="1"/>
  <c r="H4748" i="5"/>
  <c r="I4748" i="5"/>
  <c r="J4748" i="5"/>
  <c r="K4748" i="5"/>
  <c r="L4748" i="5" s="1"/>
  <c r="M4748" i="5"/>
  <c r="N4748" i="5" s="1"/>
  <c r="O4748" i="5"/>
  <c r="P4748" i="5" s="1"/>
  <c r="H4749" i="5"/>
  <c r="I4749" i="5"/>
  <c r="J4749" i="5"/>
  <c r="K4749" i="5"/>
  <c r="L4749" i="5" s="1"/>
  <c r="M4749" i="5"/>
  <c r="N4749" i="5" s="1"/>
  <c r="O4749" i="5"/>
  <c r="P4749" i="5" s="1"/>
  <c r="H4750" i="5"/>
  <c r="I4750" i="5"/>
  <c r="J4750" i="5"/>
  <c r="K4750" i="5"/>
  <c r="L4750" i="5" s="1"/>
  <c r="M4750" i="5"/>
  <c r="N4750" i="5" s="1"/>
  <c r="O4750" i="5"/>
  <c r="P4750" i="5" s="1"/>
  <c r="H4751" i="5"/>
  <c r="I4751" i="5"/>
  <c r="J4751" i="5"/>
  <c r="K4751" i="5"/>
  <c r="L4751" i="5" s="1"/>
  <c r="M4751" i="5"/>
  <c r="N4751" i="5" s="1"/>
  <c r="O4751" i="5"/>
  <c r="P4751" i="5" s="1"/>
  <c r="H4752" i="5"/>
  <c r="I4752" i="5"/>
  <c r="J4752" i="5"/>
  <c r="K4752" i="5"/>
  <c r="L4752" i="5" s="1"/>
  <c r="M4752" i="5"/>
  <c r="N4752" i="5" s="1"/>
  <c r="O4752" i="5"/>
  <c r="P4752" i="5" s="1"/>
  <c r="H4753" i="5"/>
  <c r="I4753" i="5"/>
  <c r="J4753" i="5"/>
  <c r="K4753" i="5"/>
  <c r="L4753" i="5" s="1"/>
  <c r="M4753" i="5"/>
  <c r="N4753" i="5" s="1"/>
  <c r="O4753" i="5"/>
  <c r="P4753" i="5" s="1"/>
  <c r="H4754" i="5"/>
  <c r="I4754" i="5"/>
  <c r="J4754" i="5"/>
  <c r="K4754" i="5"/>
  <c r="L4754" i="5" s="1"/>
  <c r="M4754" i="5"/>
  <c r="N4754" i="5" s="1"/>
  <c r="O4754" i="5"/>
  <c r="P4754" i="5" s="1"/>
  <c r="H4755" i="5"/>
  <c r="I4755" i="5"/>
  <c r="J4755" i="5"/>
  <c r="K4755" i="5"/>
  <c r="L4755" i="5" s="1"/>
  <c r="M4755" i="5"/>
  <c r="N4755" i="5" s="1"/>
  <c r="O4755" i="5"/>
  <c r="P4755" i="5" s="1"/>
  <c r="H4756" i="5"/>
  <c r="I4756" i="5"/>
  <c r="J4756" i="5"/>
  <c r="K4756" i="5"/>
  <c r="L4756" i="5" s="1"/>
  <c r="M4756" i="5"/>
  <c r="N4756" i="5" s="1"/>
  <c r="O4756" i="5"/>
  <c r="P4756" i="5" s="1"/>
  <c r="H4757" i="5"/>
  <c r="I4757" i="5"/>
  <c r="J4757" i="5"/>
  <c r="K4757" i="5"/>
  <c r="L4757" i="5" s="1"/>
  <c r="M4757" i="5"/>
  <c r="N4757" i="5" s="1"/>
  <c r="O4757" i="5"/>
  <c r="P4757" i="5" s="1"/>
  <c r="H4758" i="5"/>
  <c r="I4758" i="5"/>
  <c r="J4758" i="5"/>
  <c r="K4758" i="5"/>
  <c r="L4758" i="5" s="1"/>
  <c r="M4758" i="5"/>
  <c r="N4758" i="5" s="1"/>
  <c r="O4758" i="5"/>
  <c r="P4758" i="5" s="1"/>
  <c r="H4759" i="5"/>
  <c r="I4759" i="5"/>
  <c r="J4759" i="5"/>
  <c r="K4759" i="5"/>
  <c r="L4759" i="5" s="1"/>
  <c r="M4759" i="5"/>
  <c r="N4759" i="5" s="1"/>
  <c r="O4759" i="5"/>
  <c r="P4759" i="5" s="1"/>
  <c r="H4760" i="5"/>
  <c r="I4760" i="5"/>
  <c r="J4760" i="5"/>
  <c r="K4760" i="5"/>
  <c r="L4760" i="5" s="1"/>
  <c r="M4760" i="5"/>
  <c r="N4760" i="5" s="1"/>
  <c r="O4760" i="5"/>
  <c r="P4760" i="5" s="1"/>
  <c r="H4761" i="5"/>
  <c r="I4761" i="5"/>
  <c r="J4761" i="5"/>
  <c r="K4761" i="5"/>
  <c r="L4761" i="5" s="1"/>
  <c r="M4761" i="5"/>
  <c r="N4761" i="5" s="1"/>
  <c r="O4761" i="5"/>
  <c r="P4761" i="5" s="1"/>
  <c r="H4762" i="5"/>
  <c r="I4762" i="5"/>
  <c r="J4762" i="5"/>
  <c r="K4762" i="5"/>
  <c r="L4762" i="5" s="1"/>
  <c r="M4762" i="5"/>
  <c r="N4762" i="5" s="1"/>
  <c r="O4762" i="5"/>
  <c r="P4762" i="5" s="1"/>
  <c r="H4763" i="5"/>
  <c r="I4763" i="5"/>
  <c r="J4763" i="5"/>
  <c r="K4763" i="5"/>
  <c r="L4763" i="5" s="1"/>
  <c r="M4763" i="5"/>
  <c r="N4763" i="5" s="1"/>
  <c r="O4763" i="5"/>
  <c r="P4763" i="5" s="1"/>
  <c r="H4764" i="5"/>
  <c r="I4764" i="5"/>
  <c r="J4764" i="5"/>
  <c r="K4764" i="5"/>
  <c r="L4764" i="5" s="1"/>
  <c r="M4764" i="5"/>
  <c r="N4764" i="5" s="1"/>
  <c r="O4764" i="5"/>
  <c r="P4764" i="5" s="1"/>
  <c r="H4765" i="5"/>
  <c r="I4765" i="5"/>
  <c r="J4765" i="5"/>
  <c r="K4765" i="5"/>
  <c r="L4765" i="5" s="1"/>
  <c r="M4765" i="5"/>
  <c r="N4765" i="5" s="1"/>
  <c r="O4765" i="5"/>
  <c r="P4765" i="5" s="1"/>
  <c r="H4766" i="5"/>
  <c r="I4766" i="5"/>
  <c r="J4766" i="5"/>
  <c r="K4766" i="5"/>
  <c r="L4766" i="5" s="1"/>
  <c r="M4766" i="5"/>
  <c r="N4766" i="5" s="1"/>
  <c r="O4766" i="5"/>
  <c r="P4766" i="5" s="1"/>
  <c r="H4767" i="5"/>
  <c r="I4767" i="5"/>
  <c r="J4767" i="5"/>
  <c r="K4767" i="5"/>
  <c r="L4767" i="5" s="1"/>
  <c r="M4767" i="5"/>
  <c r="N4767" i="5" s="1"/>
  <c r="O4767" i="5"/>
  <c r="P4767" i="5" s="1"/>
  <c r="H4768" i="5"/>
  <c r="I4768" i="5"/>
  <c r="J4768" i="5"/>
  <c r="K4768" i="5"/>
  <c r="L4768" i="5" s="1"/>
  <c r="M4768" i="5"/>
  <c r="N4768" i="5" s="1"/>
  <c r="O4768" i="5"/>
  <c r="P4768" i="5" s="1"/>
  <c r="H4769" i="5"/>
  <c r="I4769" i="5"/>
  <c r="J4769" i="5"/>
  <c r="K4769" i="5"/>
  <c r="L4769" i="5" s="1"/>
  <c r="M4769" i="5"/>
  <c r="N4769" i="5" s="1"/>
  <c r="O4769" i="5"/>
  <c r="P4769" i="5" s="1"/>
  <c r="H4770" i="5"/>
  <c r="I4770" i="5"/>
  <c r="J4770" i="5"/>
  <c r="K4770" i="5"/>
  <c r="L4770" i="5" s="1"/>
  <c r="M4770" i="5"/>
  <c r="N4770" i="5" s="1"/>
  <c r="O4770" i="5"/>
  <c r="P4770" i="5" s="1"/>
  <c r="H4771" i="5"/>
  <c r="I4771" i="5"/>
  <c r="J4771" i="5"/>
  <c r="K4771" i="5"/>
  <c r="L4771" i="5" s="1"/>
  <c r="M4771" i="5"/>
  <c r="N4771" i="5" s="1"/>
  <c r="O4771" i="5"/>
  <c r="P4771" i="5" s="1"/>
  <c r="H4772" i="5"/>
  <c r="I4772" i="5"/>
  <c r="J4772" i="5"/>
  <c r="K4772" i="5"/>
  <c r="L4772" i="5" s="1"/>
  <c r="M4772" i="5"/>
  <c r="N4772" i="5" s="1"/>
  <c r="O4772" i="5"/>
  <c r="P4772" i="5" s="1"/>
  <c r="H4773" i="5"/>
  <c r="I4773" i="5"/>
  <c r="J4773" i="5"/>
  <c r="K4773" i="5"/>
  <c r="L4773" i="5" s="1"/>
  <c r="M4773" i="5"/>
  <c r="N4773" i="5" s="1"/>
  <c r="O4773" i="5"/>
  <c r="P4773" i="5" s="1"/>
  <c r="H4774" i="5"/>
  <c r="I4774" i="5"/>
  <c r="J4774" i="5"/>
  <c r="K4774" i="5"/>
  <c r="L4774" i="5" s="1"/>
  <c r="M4774" i="5"/>
  <c r="N4774" i="5" s="1"/>
  <c r="O4774" i="5"/>
  <c r="P4774" i="5" s="1"/>
  <c r="H4775" i="5"/>
  <c r="I4775" i="5"/>
  <c r="J4775" i="5"/>
  <c r="K4775" i="5"/>
  <c r="L4775" i="5" s="1"/>
  <c r="M4775" i="5"/>
  <c r="N4775" i="5" s="1"/>
  <c r="O4775" i="5"/>
  <c r="P4775" i="5" s="1"/>
  <c r="H4776" i="5"/>
  <c r="I4776" i="5"/>
  <c r="J4776" i="5"/>
  <c r="K4776" i="5"/>
  <c r="L4776" i="5" s="1"/>
  <c r="M4776" i="5"/>
  <c r="N4776" i="5" s="1"/>
  <c r="O4776" i="5"/>
  <c r="P4776" i="5" s="1"/>
  <c r="H4777" i="5"/>
  <c r="I4777" i="5"/>
  <c r="J4777" i="5"/>
  <c r="K4777" i="5"/>
  <c r="L4777" i="5" s="1"/>
  <c r="M4777" i="5"/>
  <c r="N4777" i="5" s="1"/>
  <c r="O4777" i="5"/>
  <c r="P4777" i="5" s="1"/>
  <c r="H4778" i="5"/>
  <c r="I4778" i="5"/>
  <c r="J4778" i="5"/>
  <c r="K4778" i="5"/>
  <c r="L4778" i="5" s="1"/>
  <c r="M4778" i="5"/>
  <c r="N4778" i="5" s="1"/>
  <c r="O4778" i="5"/>
  <c r="P4778" i="5" s="1"/>
  <c r="H4779" i="5"/>
  <c r="I4779" i="5"/>
  <c r="J4779" i="5"/>
  <c r="K4779" i="5"/>
  <c r="L4779" i="5" s="1"/>
  <c r="M4779" i="5"/>
  <c r="N4779" i="5" s="1"/>
  <c r="O4779" i="5"/>
  <c r="P4779" i="5" s="1"/>
  <c r="H4780" i="5"/>
  <c r="I4780" i="5"/>
  <c r="J4780" i="5"/>
  <c r="K4780" i="5"/>
  <c r="L4780" i="5" s="1"/>
  <c r="M4780" i="5"/>
  <c r="N4780" i="5" s="1"/>
  <c r="O4780" i="5"/>
  <c r="P4780" i="5" s="1"/>
  <c r="H4781" i="5"/>
  <c r="I4781" i="5"/>
  <c r="J4781" i="5"/>
  <c r="K4781" i="5"/>
  <c r="L4781" i="5" s="1"/>
  <c r="M4781" i="5"/>
  <c r="N4781" i="5" s="1"/>
  <c r="O4781" i="5"/>
  <c r="P4781" i="5" s="1"/>
  <c r="H4782" i="5"/>
  <c r="I4782" i="5"/>
  <c r="J4782" i="5"/>
  <c r="K4782" i="5"/>
  <c r="L4782" i="5" s="1"/>
  <c r="M4782" i="5"/>
  <c r="N4782" i="5" s="1"/>
  <c r="O4782" i="5"/>
  <c r="P4782" i="5" s="1"/>
  <c r="H4783" i="5"/>
  <c r="I4783" i="5"/>
  <c r="J4783" i="5"/>
  <c r="K4783" i="5"/>
  <c r="L4783" i="5" s="1"/>
  <c r="M4783" i="5"/>
  <c r="N4783" i="5" s="1"/>
  <c r="O4783" i="5"/>
  <c r="P4783" i="5" s="1"/>
  <c r="H4784" i="5"/>
  <c r="I4784" i="5"/>
  <c r="J4784" i="5"/>
  <c r="K4784" i="5"/>
  <c r="L4784" i="5" s="1"/>
  <c r="M4784" i="5"/>
  <c r="N4784" i="5" s="1"/>
  <c r="O4784" i="5"/>
  <c r="P4784" i="5" s="1"/>
  <c r="H4785" i="5"/>
  <c r="I4785" i="5"/>
  <c r="J4785" i="5"/>
  <c r="K4785" i="5"/>
  <c r="L4785" i="5" s="1"/>
  <c r="M4785" i="5"/>
  <c r="N4785" i="5" s="1"/>
  <c r="O4785" i="5"/>
  <c r="P4785" i="5" s="1"/>
  <c r="H4786" i="5"/>
  <c r="I4786" i="5"/>
  <c r="J4786" i="5"/>
  <c r="K4786" i="5"/>
  <c r="L4786" i="5" s="1"/>
  <c r="M4786" i="5"/>
  <c r="N4786" i="5" s="1"/>
  <c r="O4786" i="5"/>
  <c r="P4786" i="5" s="1"/>
  <c r="H4787" i="5"/>
  <c r="I4787" i="5"/>
  <c r="J4787" i="5"/>
  <c r="K4787" i="5"/>
  <c r="L4787" i="5" s="1"/>
  <c r="M4787" i="5"/>
  <c r="N4787" i="5" s="1"/>
  <c r="O4787" i="5"/>
  <c r="P4787" i="5" s="1"/>
  <c r="H4788" i="5"/>
  <c r="I4788" i="5"/>
  <c r="J4788" i="5"/>
  <c r="K4788" i="5"/>
  <c r="L4788" i="5" s="1"/>
  <c r="M4788" i="5"/>
  <c r="N4788" i="5" s="1"/>
  <c r="O4788" i="5"/>
  <c r="P4788" i="5" s="1"/>
  <c r="H4789" i="5"/>
  <c r="I4789" i="5"/>
  <c r="J4789" i="5"/>
  <c r="K4789" i="5"/>
  <c r="L4789" i="5" s="1"/>
  <c r="M4789" i="5"/>
  <c r="N4789" i="5" s="1"/>
  <c r="O4789" i="5"/>
  <c r="P4789" i="5" s="1"/>
  <c r="H4790" i="5"/>
  <c r="I4790" i="5"/>
  <c r="J4790" i="5"/>
  <c r="K4790" i="5"/>
  <c r="L4790" i="5" s="1"/>
  <c r="M4790" i="5"/>
  <c r="N4790" i="5" s="1"/>
  <c r="O4790" i="5"/>
  <c r="P4790" i="5" s="1"/>
  <c r="H4791" i="5"/>
  <c r="I4791" i="5"/>
  <c r="J4791" i="5"/>
  <c r="K4791" i="5"/>
  <c r="L4791" i="5" s="1"/>
  <c r="M4791" i="5"/>
  <c r="N4791" i="5" s="1"/>
  <c r="O4791" i="5"/>
  <c r="P4791" i="5" s="1"/>
  <c r="H4792" i="5"/>
  <c r="I4792" i="5"/>
  <c r="J4792" i="5"/>
  <c r="K4792" i="5"/>
  <c r="L4792" i="5" s="1"/>
  <c r="M4792" i="5"/>
  <c r="N4792" i="5" s="1"/>
  <c r="O4792" i="5"/>
  <c r="P4792" i="5" s="1"/>
  <c r="H4793" i="5"/>
  <c r="I4793" i="5"/>
  <c r="J4793" i="5"/>
  <c r="K4793" i="5"/>
  <c r="L4793" i="5" s="1"/>
  <c r="M4793" i="5"/>
  <c r="N4793" i="5" s="1"/>
  <c r="O4793" i="5"/>
  <c r="P4793" i="5" s="1"/>
  <c r="H4794" i="5"/>
  <c r="I4794" i="5"/>
  <c r="J4794" i="5"/>
  <c r="K4794" i="5"/>
  <c r="L4794" i="5" s="1"/>
  <c r="M4794" i="5"/>
  <c r="N4794" i="5" s="1"/>
  <c r="O4794" i="5"/>
  <c r="P4794" i="5" s="1"/>
  <c r="H4795" i="5"/>
  <c r="I4795" i="5"/>
  <c r="J4795" i="5"/>
  <c r="K4795" i="5"/>
  <c r="L4795" i="5" s="1"/>
  <c r="M4795" i="5"/>
  <c r="N4795" i="5" s="1"/>
  <c r="O4795" i="5"/>
  <c r="P4795" i="5" s="1"/>
  <c r="H4796" i="5"/>
  <c r="I4796" i="5"/>
  <c r="J4796" i="5"/>
  <c r="K4796" i="5"/>
  <c r="L4796" i="5" s="1"/>
  <c r="M4796" i="5"/>
  <c r="N4796" i="5" s="1"/>
  <c r="O4796" i="5"/>
  <c r="P4796" i="5" s="1"/>
  <c r="H4797" i="5"/>
  <c r="I4797" i="5"/>
  <c r="J4797" i="5"/>
  <c r="K4797" i="5"/>
  <c r="L4797" i="5" s="1"/>
  <c r="M4797" i="5"/>
  <c r="N4797" i="5" s="1"/>
  <c r="O4797" i="5"/>
  <c r="P4797" i="5" s="1"/>
  <c r="H4798" i="5"/>
  <c r="I4798" i="5"/>
  <c r="J4798" i="5"/>
  <c r="K4798" i="5"/>
  <c r="L4798" i="5" s="1"/>
  <c r="M4798" i="5"/>
  <c r="N4798" i="5" s="1"/>
  <c r="O4798" i="5"/>
  <c r="P4798" i="5" s="1"/>
  <c r="H4799" i="5"/>
  <c r="I4799" i="5"/>
  <c r="J4799" i="5"/>
  <c r="K4799" i="5"/>
  <c r="L4799" i="5" s="1"/>
  <c r="M4799" i="5"/>
  <c r="N4799" i="5" s="1"/>
  <c r="O4799" i="5"/>
  <c r="P4799" i="5" s="1"/>
  <c r="H4800" i="5"/>
  <c r="I4800" i="5"/>
  <c r="J4800" i="5"/>
  <c r="K4800" i="5"/>
  <c r="L4800" i="5" s="1"/>
  <c r="M4800" i="5"/>
  <c r="N4800" i="5" s="1"/>
  <c r="O4800" i="5"/>
  <c r="P4800" i="5" s="1"/>
  <c r="H4801" i="5"/>
  <c r="I4801" i="5"/>
  <c r="J4801" i="5"/>
  <c r="K4801" i="5"/>
  <c r="L4801" i="5" s="1"/>
  <c r="M4801" i="5"/>
  <c r="N4801" i="5" s="1"/>
  <c r="O4801" i="5"/>
  <c r="P4801" i="5" s="1"/>
  <c r="H4802" i="5"/>
  <c r="I4802" i="5"/>
  <c r="J4802" i="5"/>
  <c r="K4802" i="5"/>
  <c r="L4802" i="5" s="1"/>
  <c r="M4802" i="5"/>
  <c r="N4802" i="5" s="1"/>
  <c r="O4802" i="5"/>
  <c r="P4802" i="5" s="1"/>
  <c r="H4803" i="5"/>
  <c r="I4803" i="5"/>
  <c r="J4803" i="5"/>
  <c r="K4803" i="5"/>
  <c r="L4803" i="5" s="1"/>
  <c r="M4803" i="5"/>
  <c r="N4803" i="5" s="1"/>
  <c r="O4803" i="5"/>
  <c r="P4803" i="5" s="1"/>
  <c r="H4804" i="5"/>
  <c r="I4804" i="5"/>
  <c r="J4804" i="5"/>
  <c r="K4804" i="5"/>
  <c r="L4804" i="5" s="1"/>
  <c r="M4804" i="5"/>
  <c r="N4804" i="5" s="1"/>
  <c r="O4804" i="5"/>
  <c r="P4804" i="5" s="1"/>
  <c r="H4805" i="5"/>
  <c r="I4805" i="5"/>
  <c r="J4805" i="5"/>
  <c r="K4805" i="5"/>
  <c r="L4805" i="5" s="1"/>
  <c r="M4805" i="5"/>
  <c r="N4805" i="5" s="1"/>
  <c r="O4805" i="5"/>
  <c r="P4805" i="5" s="1"/>
  <c r="H4806" i="5"/>
  <c r="I4806" i="5"/>
  <c r="J4806" i="5"/>
  <c r="K4806" i="5"/>
  <c r="L4806" i="5" s="1"/>
  <c r="M4806" i="5"/>
  <c r="N4806" i="5" s="1"/>
  <c r="O4806" i="5"/>
  <c r="P4806" i="5" s="1"/>
  <c r="H4807" i="5"/>
  <c r="I4807" i="5"/>
  <c r="J4807" i="5"/>
  <c r="K4807" i="5"/>
  <c r="L4807" i="5" s="1"/>
  <c r="M4807" i="5"/>
  <c r="N4807" i="5" s="1"/>
  <c r="O4807" i="5"/>
  <c r="P4807" i="5" s="1"/>
  <c r="H4808" i="5"/>
  <c r="I4808" i="5"/>
  <c r="J4808" i="5"/>
  <c r="K4808" i="5"/>
  <c r="L4808" i="5" s="1"/>
  <c r="M4808" i="5"/>
  <c r="N4808" i="5" s="1"/>
  <c r="O4808" i="5"/>
  <c r="P4808" i="5" s="1"/>
  <c r="H4809" i="5"/>
  <c r="I4809" i="5"/>
  <c r="J4809" i="5"/>
  <c r="K4809" i="5"/>
  <c r="L4809" i="5" s="1"/>
  <c r="M4809" i="5"/>
  <c r="N4809" i="5" s="1"/>
  <c r="O4809" i="5"/>
  <c r="P4809" i="5" s="1"/>
  <c r="H4810" i="5"/>
  <c r="I4810" i="5"/>
  <c r="J4810" i="5"/>
  <c r="K4810" i="5"/>
  <c r="L4810" i="5" s="1"/>
  <c r="M4810" i="5"/>
  <c r="N4810" i="5" s="1"/>
  <c r="O4810" i="5"/>
  <c r="P4810" i="5" s="1"/>
  <c r="H4811" i="5"/>
  <c r="I4811" i="5"/>
  <c r="J4811" i="5"/>
  <c r="K4811" i="5"/>
  <c r="L4811" i="5" s="1"/>
  <c r="M4811" i="5"/>
  <c r="N4811" i="5" s="1"/>
  <c r="O4811" i="5"/>
  <c r="P4811" i="5" s="1"/>
  <c r="H4812" i="5"/>
  <c r="I4812" i="5"/>
  <c r="J4812" i="5"/>
  <c r="K4812" i="5"/>
  <c r="L4812" i="5" s="1"/>
  <c r="M4812" i="5"/>
  <c r="N4812" i="5" s="1"/>
  <c r="O4812" i="5"/>
  <c r="P4812" i="5" s="1"/>
  <c r="H4813" i="5"/>
  <c r="I4813" i="5"/>
  <c r="J4813" i="5"/>
  <c r="K4813" i="5"/>
  <c r="L4813" i="5" s="1"/>
  <c r="M4813" i="5"/>
  <c r="N4813" i="5" s="1"/>
  <c r="O4813" i="5"/>
  <c r="P4813" i="5" s="1"/>
  <c r="H4814" i="5"/>
  <c r="I4814" i="5"/>
  <c r="J4814" i="5"/>
  <c r="K4814" i="5"/>
  <c r="L4814" i="5" s="1"/>
  <c r="M4814" i="5"/>
  <c r="N4814" i="5" s="1"/>
  <c r="O4814" i="5"/>
  <c r="P4814" i="5" s="1"/>
  <c r="H4815" i="5"/>
  <c r="I4815" i="5"/>
  <c r="J4815" i="5"/>
  <c r="K4815" i="5"/>
  <c r="L4815" i="5" s="1"/>
  <c r="M4815" i="5"/>
  <c r="N4815" i="5" s="1"/>
  <c r="O4815" i="5"/>
  <c r="P4815" i="5" s="1"/>
  <c r="H4816" i="5"/>
  <c r="I4816" i="5"/>
  <c r="J4816" i="5"/>
  <c r="K4816" i="5"/>
  <c r="L4816" i="5" s="1"/>
  <c r="M4816" i="5"/>
  <c r="N4816" i="5" s="1"/>
  <c r="O4816" i="5"/>
  <c r="P4816" i="5" s="1"/>
  <c r="H4817" i="5"/>
  <c r="I4817" i="5"/>
  <c r="J4817" i="5"/>
  <c r="K4817" i="5"/>
  <c r="L4817" i="5" s="1"/>
  <c r="M4817" i="5"/>
  <c r="N4817" i="5" s="1"/>
  <c r="O4817" i="5"/>
  <c r="P4817" i="5" s="1"/>
  <c r="H4818" i="5"/>
  <c r="I4818" i="5"/>
  <c r="J4818" i="5"/>
  <c r="K4818" i="5"/>
  <c r="L4818" i="5" s="1"/>
  <c r="M4818" i="5"/>
  <c r="N4818" i="5" s="1"/>
  <c r="O4818" i="5"/>
  <c r="P4818" i="5" s="1"/>
  <c r="H4819" i="5"/>
  <c r="I4819" i="5"/>
  <c r="J4819" i="5"/>
  <c r="K4819" i="5"/>
  <c r="L4819" i="5" s="1"/>
  <c r="M4819" i="5"/>
  <c r="N4819" i="5" s="1"/>
  <c r="O4819" i="5"/>
  <c r="P4819" i="5" s="1"/>
  <c r="H4820" i="5"/>
  <c r="I4820" i="5"/>
  <c r="J4820" i="5"/>
  <c r="K4820" i="5"/>
  <c r="L4820" i="5" s="1"/>
  <c r="M4820" i="5"/>
  <c r="N4820" i="5" s="1"/>
  <c r="O4820" i="5"/>
  <c r="P4820" i="5" s="1"/>
  <c r="H4821" i="5"/>
  <c r="I4821" i="5"/>
  <c r="J4821" i="5"/>
  <c r="K4821" i="5"/>
  <c r="L4821" i="5" s="1"/>
  <c r="M4821" i="5"/>
  <c r="N4821" i="5" s="1"/>
  <c r="O4821" i="5"/>
  <c r="P4821" i="5" s="1"/>
  <c r="H4822" i="5"/>
  <c r="I4822" i="5"/>
  <c r="J4822" i="5"/>
  <c r="K4822" i="5"/>
  <c r="L4822" i="5" s="1"/>
  <c r="M4822" i="5"/>
  <c r="N4822" i="5" s="1"/>
  <c r="O4822" i="5"/>
  <c r="P4822" i="5" s="1"/>
  <c r="H4823" i="5"/>
  <c r="I4823" i="5"/>
  <c r="J4823" i="5"/>
  <c r="K4823" i="5"/>
  <c r="L4823" i="5" s="1"/>
  <c r="M4823" i="5"/>
  <c r="N4823" i="5" s="1"/>
  <c r="O4823" i="5"/>
  <c r="P4823" i="5" s="1"/>
  <c r="H4824" i="5"/>
  <c r="I4824" i="5"/>
  <c r="J4824" i="5"/>
  <c r="K4824" i="5"/>
  <c r="L4824" i="5" s="1"/>
  <c r="M4824" i="5"/>
  <c r="N4824" i="5" s="1"/>
  <c r="O4824" i="5"/>
  <c r="P4824" i="5" s="1"/>
  <c r="H4825" i="5"/>
  <c r="I4825" i="5"/>
  <c r="J4825" i="5"/>
  <c r="K4825" i="5"/>
  <c r="L4825" i="5" s="1"/>
  <c r="M4825" i="5"/>
  <c r="N4825" i="5" s="1"/>
  <c r="O4825" i="5"/>
  <c r="P4825" i="5" s="1"/>
  <c r="H4826" i="5"/>
  <c r="I4826" i="5"/>
  <c r="J4826" i="5"/>
  <c r="K4826" i="5"/>
  <c r="L4826" i="5" s="1"/>
  <c r="M4826" i="5"/>
  <c r="N4826" i="5" s="1"/>
  <c r="O4826" i="5"/>
  <c r="P4826" i="5" s="1"/>
  <c r="H4827" i="5"/>
  <c r="I4827" i="5"/>
  <c r="J4827" i="5"/>
  <c r="K4827" i="5"/>
  <c r="L4827" i="5" s="1"/>
  <c r="M4827" i="5"/>
  <c r="N4827" i="5" s="1"/>
  <c r="O4827" i="5"/>
  <c r="P4827" i="5" s="1"/>
  <c r="H4828" i="5"/>
  <c r="I4828" i="5"/>
  <c r="J4828" i="5"/>
  <c r="K4828" i="5"/>
  <c r="L4828" i="5" s="1"/>
  <c r="M4828" i="5"/>
  <c r="N4828" i="5" s="1"/>
  <c r="O4828" i="5"/>
  <c r="P4828" i="5" s="1"/>
  <c r="H4829" i="5"/>
  <c r="I4829" i="5"/>
  <c r="J4829" i="5"/>
  <c r="K4829" i="5"/>
  <c r="L4829" i="5" s="1"/>
  <c r="M4829" i="5"/>
  <c r="N4829" i="5" s="1"/>
  <c r="O4829" i="5"/>
  <c r="P4829" i="5" s="1"/>
  <c r="H4830" i="5"/>
  <c r="I4830" i="5"/>
  <c r="J4830" i="5"/>
  <c r="K4830" i="5"/>
  <c r="L4830" i="5" s="1"/>
  <c r="M4830" i="5"/>
  <c r="N4830" i="5" s="1"/>
  <c r="O4830" i="5"/>
  <c r="P4830" i="5" s="1"/>
  <c r="H4831" i="5"/>
  <c r="I4831" i="5"/>
  <c r="J4831" i="5"/>
  <c r="K4831" i="5"/>
  <c r="L4831" i="5" s="1"/>
  <c r="M4831" i="5"/>
  <c r="N4831" i="5" s="1"/>
  <c r="O4831" i="5"/>
  <c r="P4831" i="5" s="1"/>
  <c r="H4832" i="5"/>
  <c r="I4832" i="5"/>
  <c r="J4832" i="5"/>
  <c r="K4832" i="5"/>
  <c r="L4832" i="5" s="1"/>
  <c r="M4832" i="5"/>
  <c r="N4832" i="5" s="1"/>
  <c r="O4832" i="5"/>
  <c r="P4832" i="5" s="1"/>
  <c r="H4833" i="5"/>
  <c r="I4833" i="5"/>
  <c r="J4833" i="5"/>
  <c r="K4833" i="5"/>
  <c r="L4833" i="5" s="1"/>
  <c r="M4833" i="5"/>
  <c r="N4833" i="5" s="1"/>
  <c r="O4833" i="5"/>
  <c r="P4833" i="5" s="1"/>
  <c r="H4834" i="5"/>
  <c r="I4834" i="5"/>
  <c r="J4834" i="5"/>
  <c r="K4834" i="5"/>
  <c r="L4834" i="5" s="1"/>
  <c r="M4834" i="5"/>
  <c r="N4834" i="5" s="1"/>
  <c r="O4834" i="5"/>
  <c r="P4834" i="5" s="1"/>
  <c r="H4835" i="5"/>
  <c r="I4835" i="5"/>
  <c r="J4835" i="5"/>
  <c r="K4835" i="5"/>
  <c r="L4835" i="5" s="1"/>
  <c r="M4835" i="5"/>
  <c r="N4835" i="5" s="1"/>
  <c r="O4835" i="5"/>
  <c r="P4835" i="5" s="1"/>
  <c r="H4836" i="5"/>
  <c r="I4836" i="5"/>
  <c r="J4836" i="5"/>
  <c r="K4836" i="5"/>
  <c r="L4836" i="5" s="1"/>
  <c r="M4836" i="5"/>
  <c r="N4836" i="5" s="1"/>
  <c r="O4836" i="5"/>
  <c r="P4836" i="5" s="1"/>
  <c r="H4837" i="5"/>
  <c r="I4837" i="5"/>
  <c r="J4837" i="5"/>
  <c r="K4837" i="5"/>
  <c r="L4837" i="5" s="1"/>
  <c r="M4837" i="5"/>
  <c r="N4837" i="5" s="1"/>
  <c r="O4837" i="5"/>
  <c r="P4837" i="5" s="1"/>
  <c r="H4838" i="5"/>
  <c r="I4838" i="5"/>
  <c r="J4838" i="5"/>
  <c r="K4838" i="5"/>
  <c r="L4838" i="5" s="1"/>
  <c r="M4838" i="5"/>
  <c r="N4838" i="5" s="1"/>
  <c r="O4838" i="5"/>
  <c r="P4838" i="5" s="1"/>
  <c r="H4839" i="5"/>
  <c r="I4839" i="5"/>
  <c r="J4839" i="5"/>
  <c r="K4839" i="5"/>
  <c r="L4839" i="5" s="1"/>
  <c r="M4839" i="5"/>
  <c r="N4839" i="5" s="1"/>
  <c r="O4839" i="5"/>
  <c r="P4839" i="5" s="1"/>
  <c r="H4840" i="5"/>
  <c r="I4840" i="5"/>
  <c r="J4840" i="5"/>
  <c r="K4840" i="5"/>
  <c r="L4840" i="5" s="1"/>
  <c r="M4840" i="5"/>
  <c r="N4840" i="5" s="1"/>
  <c r="O4840" i="5"/>
  <c r="P4840" i="5" s="1"/>
  <c r="H4841" i="5"/>
  <c r="I4841" i="5"/>
  <c r="J4841" i="5"/>
  <c r="K4841" i="5"/>
  <c r="L4841" i="5" s="1"/>
  <c r="M4841" i="5"/>
  <c r="N4841" i="5" s="1"/>
  <c r="O4841" i="5"/>
  <c r="P4841" i="5" s="1"/>
  <c r="H4842" i="5"/>
  <c r="I4842" i="5"/>
  <c r="J4842" i="5"/>
  <c r="K4842" i="5"/>
  <c r="L4842" i="5" s="1"/>
  <c r="M4842" i="5"/>
  <c r="N4842" i="5" s="1"/>
  <c r="O4842" i="5"/>
  <c r="P4842" i="5" s="1"/>
  <c r="H4843" i="5"/>
  <c r="I4843" i="5"/>
  <c r="J4843" i="5"/>
  <c r="K4843" i="5"/>
  <c r="L4843" i="5" s="1"/>
  <c r="M4843" i="5"/>
  <c r="N4843" i="5" s="1"/>
  <c r="O4843" i="5"/>
  <c r="P4843" i="5" s="1"/>
  <c r="H4844" i="5"/>
  <c r="I4844" i="5"/>
  <c r="J4844" i="5"/>
  <c r="K4844" i="5"/>
  <c r="L4844" i="5" s="1"/>
  <c r="M4844" i="5"/>
  <c r="N4844" i="5" s="1"/>
  <c r="O4844" i="5"/>
  <c r="P4844" i="5" s="1"/>
  <c r="H4845" i="5"/>
  <c r="I4845" i="5"/>
  <c r="J4845" i="5"/>
  <c r="K4845" i="5"/>
  <c r="L4845" i="5" s="1"/>
  <c r="M4845" i="5"/>
  <c r="N4845" i="5" s="1"/>
  <c r="O4845" i="5"/>
  <c r="P4845" i="5" s="1"/>
  <c r="H4846" i="5"/>
  <c r="I4846" i="5"/>
  <c r="J4846" i="5"/>
  <c r="K4846" i="5"/>
  <c r="L4846" i="5" s="1"/>
  <c r="M4846" i="5"/>
  <c r="N4846" i="5" s="1"/>
  <c r="O4846" i="5"/>
  <c r="P4846" i="5" s="1"/>
  <c r="H4847" i="5"/>
  <c r="I4847" i="5"/>
  <c r="J4847" i="5"/>
  <c r="K4847" i="5"/>
  <c r="L4847" i="5" s="1"/>
  <c r="M4847" i="5"/>
  <c r="N4847" i="5" s="1"/>
  <c r="O4847" i="5"/>
  <c r="P4847" i="5" s="1"/>
  <c r="H4848" i="5"/>
  <c r="I4848" i="5"/>
  <c r="J4848" i="5"/>
  <c r="K4848" i="5"/>
  <c r="L4848" i="5" s="1"/>
  <c r="M4848" i="5"/>
  <c r="N4848" i="5" s="1"/>
  <c r="O4848" i="5"/>
  <c r="P4848" i="5" s="1"/>
  <c r="H4849" i="5"/>
  <c r="I4849" i="5"/>
  <c r="J4849" i="5"/>
  <c r="K4849" i="5"/>
  <c r="L4849" i="5" s="1"/>
  <c r="M4849" i="5"/>
  <c r="N4849" i="5" s="1"/>
  <c r="O4849" i="5"/>
  <c r="P4849" i="5" s="1"/>
  <c r="H4850" i="5"/>
  <c r="I4850" i="5"/>
  <c r="J4850" i="5"/>
  <c r="K4850" i="5"/>
  <c r="L4850" i="5" s="1"/>
  <c r="M4850" i="5"/>
  <c r="N4850" i="5" s="1"/>
  <c r="O4850" i="5"/>
  <c r="P4850" i="5" s="1"/>
  <c r="H4851" i="5"/>
  <c r="I4851" i="5"/>
  <c r="J4851" i="5"/>
  <c r="K4851" i="5"/>
  <c r="L4851" i="5" s="1"/>
  <c r="M4851" i="5"/>
  <c r="N4851" i="5" s="1"/>
  <c r="O4851" i="5"/>
  <c r="P4851" i="5" s="1"/>
  <c r="H4852" i="5"/>
  <c r="I4852" i="5"/>
  <c r="J4852" i="5"/>
  <c r="K4852" i="5"/>
  <c r="L4852" i="5" s="1"/>
  <c r="M4852" i="5"/>
  <c r="N4852" i="5" s="1"/>
  <c r="O4852" i="5"/>
  <c r="P4852" i="5" s="1"/>
  <c r="H4853" i="5"/>
  <c r="I4853" i="5"/>
  <c r="J4853" i="5"/>
  <c r="K4853" i="5"/>
  <c r="L4853" i="5" s="1"/>
  <c r="M4853" i="5"/>
  <c r="N4853" i="5" s="1"/>
  <c r="O4853" i="5"/>
  <c r="P4853" i="5" s="1"/>
  <c r="H4854" i="5"/>
  <c r="I4854" i="5"/>
  <c r="J4854" i="5"/>
  <c r="K4854" i="5"/>
  <c r="L4854" i="5" s="1"/>
  <c r="M4854" i="5"/>
  <c r="N4854" i="5" s="1"/>
  <c r="O4854" i="5"/>
  <c r="P4854" i="5" s="1"/>
  <c r="H4855" i="5"/>
  <c r="I4855" i="5"/>
  <c r="J4855" i="5"/>
  <c r="K4855" i="5"/>
  <c r="L4855" i="5" s="1"/>
  <c r="M4855" i="5"/>
  <c r="N4855" i="5" s="1"/>
  <c r="O4855" i="5"/>
  <c r="P4855" i="5" s="1"/>
  <c r="H4856" i="5"/>
  <c r="I4856" i="5"/>
  <c r="J4856" i="5"/>
  <c r="K4856" i="5"/>
  <c r="L4856" i="5" s="1"/>
  <c r="M4856" i="5"/>
  <c r="N4856" i="5" s="1"/>
  <c r="O4856" i="5"/>
  <c r="P4856" i="5" s="1"/>
  <c r="H4857" i="5"/>
  <c r="I4857" i="5"/>
  <c r="J4857" i="5"/>
  <c r="K4857" i="5"/>
  <c r="L4857" i="5" s="1"/>
  <c r="M4857" i="5"/>
  <c r="N4857" i="5" s="1"/>
  <c r="O4857" i="5"/>
  <c r="P4857" i="5" s="1"/>
  <c r="H4858" i="5"/>
  <c r="I4858" i="5"/>
  <c r="J4858" i="5"/>
  <c r="K4858" i="5"/>
  <c r="L4858" i="5" s="1"/>
  <c r="M4858" i="5"/>
  <c r="N4858" i="5" s="1"/>
  <c r="O4858" i="5"/>
  <c r="P4858" i="5" s="1"/>
  <c r="H4859" i="5"/>
  <c r="I4859" i="5"/>
  <c r="J4859" i="5"/>
  <c r="K4859" i="5"/>
  <c r="L4859" i="5" s="1"/>
  <c r="M4859" i="5"/>
  <c r="N4859" i="5" s="1"/>
  <c r="O4859" i="5"/>
  <c r="P4859" i="5" s="1"/>
  <c r="H4860" i="5"/>
  <c r="I4860" i="5"/>
  <c r="J4860" i="5"/>
  <c r="K4860" i="5"/>
  <c r="L4860" i="5" s="1"/>
  <c r="M4860" i="5"/>
  <c r="N4860" i="5" s="1"/>
  <c r="O4860" i="5"/>
  <c r="P4860" i="5" s="1"/>
  <c r="H4861" i="5"/>
  <c r="I4861" i="5"/>
  <c r="J4861" i="5"/>
  <c r="K4861" i="5"/>
  <c r="L4861" i="5" s="1"/>
  <c r="M4861" i="5"/>
  <c r="N4861" i="5" s="1"/>
  <c r="O4861" i="5"/>
  <c r="P4861" i="5" s="1"/>
  <c r="H4862" i="5"/>
  <c r="I4862" i="5"/>
  <c r="J4862" i="5"/>
  <c r="K4862" i="5"/>
  <c r="L4862" i="5" s="1"/>
  <c r="M4862" i="5"/>
  <c r="N4862" i="5" s="1"/>
  <c r="O4862" i="5"/>
  <c r="P4862" i="5" s="1"/>
  <c r="H4863" i="5"/>
  <c r="I4863" i="5"/>
  <c r="J4863" i="5"/>
  <c r="K4863" i="5"/>
  <c r="L4863" i="5" s="1"/>
  <c r="M4863" i="5"/>
  <c r="N4863" i="5" s="1"/>
  <c r="O4863" i="5"/>
  <c r="P4863" i="5" s="1"/>
  <c r="H4864" i="5"/>
  <c r="I4864" i="5"/>
  <c r="J4864" i="5"/>
  <c r="K4864" i="5"/>
  <c r="L4864" i="5" s="1"/>
  <c r="M4864" i="5"/>
  <c r="N4864" i="5" s="1"/>
  <c r="O4864" i="5"/>
  <c r="P4864" i="5" s="1"/>
  <c r="H4865" i="5"/>
  <c r="I4865" i="5"/>
  <c r="J4865" i="5"/>
  <c r="K4865" i="5"/>
  <c r="L4865" i="5" s="1"/>
  <c r="M4865" i="5"/>
  <c r="N4865" i="5" s="1"/>
  <c r="O4865" i="5"/>
  <c r="P4865" i="5" s="1"/>
  <c r="H4866" i="5"/>
  <c r="I4866" i="5"/>
  <c r="J4866" i="5"/>
  <c r="K4866" i="5"/>
  <c r="L4866" i="5" s="1"/>
  <c r="M4866" i="5"/>
  <c r="N4866" i="5" s="1"/>
  <c r="O4866" i="5"/>
  <c r="P4866" i="5" s="1"/>
  <c r="H4867" i="5"/>
  <c r="I4867" i="5"/>
  <c r="J4867" i="5"/>
  <c r="K4867" i="5"/>
  <c r="L4867" i="5" s="1"/>
  <c r="M4867" i="5"/>
  <c r="N4867" i="5" s="1"/>
  <c r="O4867" i="5"/>
  <c r="P4867" i="5" s="1"/>
  <c r="H4868" i="5"/>
  <c r="I4868" i="5"/>
  <c r="J4868" i="5"/>
  <c r="K4868" i="5"/>
  <c r="L4868" i="5" s="1"/>
  <c r="M4868" i="5"/>
  <c r="N4868" i="5" s="1"/>
  <c r="O4868" i="5"/>
  <c r="P4868" i="5" s="1"/>
  <c r="H4869" i="5"/>
  <c r="I4869" i="5"/>
  <c r="J4869" i="5"/>
  <c r="K4869" i="5"/>
  <c r="L4869" i="5" s="1"/>
  <c r="M4869" i="5"/>
  <c r="N4869" i="5" s="1"/>
  <c r="O4869" i="5"/>
  <c r="P4869" i="5" s="1"/>
  <c r="H4870" i="5"/>
  <c r="I4870" i="5"/>
  <c r="J4870" i="5"/>
  <c r="K4870" i="5"/>
  <c r="L4870" i="5" s="1"/>
  <c r="M4870" i="5"/>
  <c r="N4870" i="5" s="1"/>
  <c r="O4870" i="5"/>
  <c r="P4870" i="5" s="1"/>
  <c r="H4871" i="5"/>
  <c r="I4871" i="5"/>
  <c r="J4871" i="5"/>
  <c r="K4871" i="5"/>
  <c r="L4871" i="5" s="1"/>
  <c r="M4871" i="5"/>
  <c r="N4871" i="5" s="1"/>
  <c r="O4871" i="5"/>
  <c r="P4871" i="5" s="1"/>
  <c r="H4872" i="5"/>
  <c r="I4872" i="5"/>
  <c r="J4872" i="5"/>
  <c r="K4872" i="5"/>
  <c r="L4872" i="5" s="1"/>
  <c r="M4872" i="5"/>
  <c r="N4872" i="5" s="1"/>
  <c r="O4872" i="5"/>
  <c r="P4872" i="5" s="1"/>
  <c r="H4873" i="5"/>
  <c r="I4873" i="5"/>
  <c r="J4873" i="5"/>
  <c r="K4873" i="5"/>
  <c r="L4873" i="5" s="1"/>
  <c r="M4873" i="5"/>
  <c r="N4873" i="5" s="1"/>
  <c r="O4873" i="5"/>
  <c r="P4873" i="5" s="1"/>
  <c r="H4874" i="5"/>
  <c r="I4874" i="5"/>
  <c r="J4874" i="5"/>
  <c r="K4874" i="5"/>
  <c r="L4874" i="5" s="1"/>
  <c r="M4874" i="5"/>
  <c r="N4874" i="5" s="1"/>
  <c r="O4874" i="5"/>
  <c r="P4874" i="5" s="1"/>
  <c r="H4875" i="5"/>
  <c r="I4875" i="5"/>
  <c r="J4875" i="5"/>
  <c r="K4875" i="5"/>
  <c r="L4875" i="5" s="1"/>
  <c r="M4875" i="5"/>
  <c r="N4875" i="5" s="1"/>
  <c r="O4875" i="5"/>
  <c r="P4875" i="5" s="1"/>
  <c r="H4876" i="5"/>
  <c r="I4876" i="5"/>
  <c r="J4876" i="5"/>
  <c r="K4876" i="5"/>
  <c r="L4876" i="5" s="1"/>
  <c r="M4876" i="5"/>
  <c r="N4876" i="5" s="1"/>
  <c r="O4876" i="5"/>
  <c r="P4876" i="5" s="1"/>
  <c r="H4877" i="5"/>
  <c r="I4877" i="5"/>
  <c r="J4877" i="5"/>
  <c r="K4877" i="5"/>
  <c r="L4877" i="5" s="1"/>
  <c r="M4877" i="5"/>
  <c r="N4877" i="5" s="1"/>
  <c r="O4877" i="5"/>
  <c r="P4877" i="5" s="1"/>
  <c r="H4878" i="5"/>
  <c r="I4878" i="5"/>
  <c r="J4878" i="5"/>
  <c r="K4878" i="5"/>
  <c r="L4878" i="5" s="1"/>
  <c r="M4878" i="5"/>
  <c r="N4878" i="5" s="1"/>
  <c r="O4878" i="5"/>
  <c r="P4878" i="5" s="1"/>
  <c r="H4879" i="5"/>
  <c r="I4879" i="5"/>
  <c r="J4879" i="5"/>
  <c r="K4879" i="5"/>
  <c r="L4879" i="5" s="1"/>
  <c r="M4879" i="5"/>
  <c r="N4879" i="5" s="1"/>
  <c r="O4879" i="5"/>
  <c r="P4879" i="5" s="1"/>
  <c r="H4880" i="5"/>
  <c r="I4880" i="5"/>
  <c r="J4880" i="5"/>
  <c r="K4880" i="5"/>
  <c r="L4880" i="5" s="1"/>
  <c r="M4880" i="5"/>
  <c r="N4880" i="5" s="1"/>
  <c r="O4880" i="5"/>
  <c r="P4880" i="5" s="1"/>
  <c r="H4881" i="5"/>
  <c r="I4881" i="5"/>
  <c r="J4881" i="5"/>
  <c r="K4881" i="5"/>
  <c r="L4881" i="5" s="1"/>
  <c r="M4881" i="5"/>
  <c r="N4881" i="5" s="1"/>
  <c r="O4881" i="5"/>
  <c r="P4881" i="5" s="1"/>
  <c r="H4882" i="5"/>
  <c r="I4882" i="5"/>
  <c r="J4882" i="5"/>
  <c r="K4882" i="5"/>
  <c r="L4882" i="5" s="1"/>
  <c r="M4882" i="5"/>
  <c r="N4882" i="5" s="1"/>
  <c r="O4882" i="5"/>
  <c r="P4882" i="5" s="1"/>
  <c r="H4883" i="5"/>
  <c r="I4883" i="5"/>
  <c r="J4883" i="5"/>
  <c r="K4883" i="5"/>
  <c r="L4883" i="5" s="1"/>
  <c r="M4883" i="5"/>
  <c r="N4883" i="5" s="1"/>
  <c r="O4883" i="5"/>
  <c r="P4883" i="5" s="1"/>
  <c r="H4884" i="5"/>
  <c r="I4884" i="5"/>
  <c r="J4884" i="5"/>
  <c r="K4884" i="5"/>
  <c r="L4884" i="5" s="1"/>
  <c r="M4884" i="5"/>
  <c r="N4884" i="5" s="1"/>
  <c r="O4884" i="5"/>
  <c r="P4884" i="5" s="1"/>
  <c r="H4885" i="5"/>
  <c r="I4885" i="5"/>
  <c r="J4885" i="5"/>
  <c r="K4885" i="5"/>
  <c r="L4885" i="5" s="1"/>
  <c r="M4885" i="5"/>
  <c r="N4885" i="5" s="1"/>
  <c r="O4885" i="5"/>
  <c r="P4885" i="5" s="1"/>
  <c r="H4886" i="5"/>
  <c r="I4886" i="5"/>
  <c r="J4886" i="5"/>
  <c r="K4886" i="5"/>
  <c r="L4886" i="5" s="1"/>
  <c r="M4886" i="5"/>
  <c r="N4886" i="5" s="1"/>
  <c r="O4886" i="5"/>
  <c r="P4886" i="5" s="1"/>
  <c r="H4887" i="5"/>
  <c r="I4887" i="5"/>
  <c r="J4887" i="5"/>
  <c r="K4887" i="5"/>
  <c r="L4887" i="5" s="1"/>
  <c r="M4887" i="5"/>
  <c r="N4887" i="5" s="1"/>
  <c r="O4887" i="5"/>
  <c r="P4887" i="5" s="1"/>
  <c r="H4888" i="5"/>
  <c r="I4888" i="5"/>
  <c r="J4888" i="5"/>
  <c r="K4888" i="5"/>
  <c r="L4888" i="5" s="1"/>
  <c r="M4888" i="5"/>
  <c r="N4888" i="5" s="1"/>
  <c r="O4888" i="5"/>
  <c r="P4888" i="5" s="1"/>
  <c r="H4889" i="5"/>
  <c r="I4889" i="5"/>
  <c r="J4889" i="5"/>
  <c r="K4889" i="5"/>
  <c r="L4889" i="5" s="1"/>
  <c r="M4889" i="5"/>
  <c r="N4889" i="5" s="1"/>
  <c r="O4889" i="5"/>
  <c r="P4889" i="5" s="1"/>
  <c r="H4890" i="5"/>
  <c r="I4890" i="5"/>
  <c r="J4890" i="5"/>
  <c r="K4890" i="5"/>
  <c r="L4890" i="5" s="1"/>
  <c r="M4890" i="5"/>
  <c r="N4890" i="5" s="1"/>
  <c r="O4890" i="5"/>
  <c r="P4890" i="5" s="1"/>
  <c r="H4891" i="5"/>
  <c r="I4891" i="5"/>
  <c r="J4891" i="5"/>
  <c r="K4891" i="5"/>
  <c r="L4891" i="5" s="1"/>
  <c r="M4891" i="5"/>
  <c r="N4891" i="5" s="1"/>
  <c r="O4891" i="5"/>
  <c r="P4891" i="5" s="1"/>
  <c r="H4892" i="5"/>
  <c r="I4892" i="5"/>
  <c r="J4892" i="5"/>
  <c r="K4892" i="5"/>
  <c r="L4892" i="5" s="1"/>
  <c r="M4892" i="5"/>
  <c r="N4892" i="5" s="1"/>
  <c r="O4892" i="5"/>
  <c r="P4892" i="5" s="1"/>
  <c r="H4893" i="5"/>
  <c r="I4893" i="5"/>
  <c r="J4893" i="5"/>
  <c r="K4893" i="5"/>
  <c r="L4893" i="5" s="1"/>
  <c r="M4893" i="5"/>
  <c r="N4893" i="5" s="1"/>
  <c r="O4893" i="5"/>
  <c r="P4893" i="5" s="1"/>
  <c r="H4894" i="5"/>
  <c r="I4894" i="5"/>
  <c r="J4894" i="5"/>
  <c r="K4894" i="5"/>
  <c r="L4894" i="5" s="1"/>
  <c r="M4894" i="5"/>
  <c r="N4894" i="5" s="1"/>
  <c r="O4894" i="5"/>
  <c r="P4894" i="5" s="1"/>
  <c r="H4895" i="5"/>
  <c r="I4895" i="5"/>
  <c r="J4895" i="5"/>
  <c r="K4895" i="5"/>
  <c r="L4895" i="5" s="1"/>
  <c r="M4895" i="5"/>
  <c r="N4895" i="5" s="1"/>
  <c r="O4895" i="5"/>
  <c r="P4895" i="5" s="1"/>
  <c r="H4896" i="5"/>
  <c r="I4896" i="5"/>
  <c r="J4896" i="5"/>
  <c r="K4896" i="5"/>
  <c r="L4896" i="5" s="1"/>
  <c r="M4896" i="5"/>
  <c r="N4896" i="5" s="1"/>
  <c r="O4896" i="5"/>
  <c r="P4896" i="5" s="1"/>
  <c r="H4897" i="5"/>
  <c r="I4897" i="5"/>
  <c r="J4897" i="5"/>
  <c r="K4897" i="5"/>
  <c r="L4897" i="5" s="1"/>
  <c r="M4897" i="5"/>
  <c r="N4897" i="5" s="1"/>
  <c r="O4897" i="5"/>
  <c r="P4897" i="5" s="1"/>
  <c r="H4898" i="5"/>
  <c r="I4898" i="5"/>
  <c r="J4898" i="5"/>
  <c r="K4898" i="5"/>
  <c r="L4898" i="5" s="1"/>
  <c r="M4898" i="5"/>
  <c r="N4898" i="5" s="1"/>
  <c r="O4898" i="5"/>
  <c r="P4898" i="5" s="1"/>
  <c r="H4899" i="5"/>
  <c r="I4899" i="5"/>
  <c r="J4899" i="5"/>
  <c r="K4899" i="5"/>
  <c r="L4899" i="5" s="1"/>
  <c r="M4899" i="5"/>
  <c r="N4899" i="5" s="1"/>
  <c r="O4899" i="5"/>
  <c r="P4899" i="5" s="1"/>
  <c r="H4900" i="5"/>
  <c r="I4900" i="5"/>
  <c r="J4900" i="5"/>
  <c r="K4900" i="5"/>
  <c r="L4900" i="5" s="1"/>
  <c r="M4900" i="5"/>
  <c r="N4900" i="5" s="1"/>
  <c r="O4900" i="5"/>
  <c r="P4900" i="5" s="1"/>
  <c r="H4901" i="5"/>
  <c r="I4901" i="5"/>
  <c r="J4901" i="5"/>
  <c r="K4901" i="5"/>
  <c r="L4901" i="5" s="1"/>
  <c r="M4901" i="5"/>
  <c r="N4901" i="5" s="1"/>
  <c r="O4901" i="5"/>
  <c r="P4901" i="5" s="1"/>
  <c r="H4902" i="5"/>
  <c r="I4902" i="5"/>
  <c r="J4902" i="5"/>
  <c r="K4902" i="5"/>
  <c r="L4902" i="5" s="1"/>
  <c r="M4902" i="5"/>
  <c r="N4902" i="5" s="1"/>
  <c r="O4902" i="5"/>
  <c r="P4902" i="5" s="1"/>
  <c r="H4903" i="5"/>
  <c r="I4903" i="5"/>
  <c r="J4903" i="5"/>
  <c r="K4903" i="5"/>
  <c r="L4903" i="5" s="1"/>
  <c r="M4903" i="5"/>
  <c r="N4903" i="5" s="1"/>
  <c r="O4903" i="5"/>
  <c r="P4903" i="5" s="1"/>
  <c r="H4904" i="5"/>
  <c r="I4904" i="5"/>
  <c r="J4904" i="5"/>
  <c r="K4904" i="5"/>
  <c r="L4904" i="5" s="1"/>
  <c r="M4904" i="5"/>
  <c r="N4904" i="5" s="1"/>
  <c r="O4904" i="5"/>
  <c r="P4904" i="5" s="1"/>
  <c r="H4905" i="5"/>
  <c r="I4905" i="5"/>
  <c r="J4905" i="5"/>
  <c r="K4905" i="5"/>
  <c r="L4905" i="5" s="1"/>
  <c r="M4905" i="5"/>
  <c r="N4905" i="5" s="1"/>
  <c r="O4905" i="5"/>
  <c r="P4905" i="5" s="1"/>
  <c r="H4906" i="5"/>
  <c r="I4906" i="5"/>
  <c r="J4906" i="5"/>
  <c r="K4906" i="5"/>
  <c r="L4906" i="5" s="1"/>
  <c r="M4906" i="5"/>
  <c r="N4906" i="5" s="1"/>
  <c r="O4906" i="5"/>
  <c r="P4906" i="5" s="1"/>
  <c r="H4907" i="5"/>
  <c r="I4907" i="5"/>
  <c r="J4907" i="5"/>
  <c r="K4907" i="5"/>
  <c r="L4907" i="5" s="1"/>
  <c r="M4907" i="5"/>
  <c r="N4907" i="5" s="1"/>
  <c r="O4907" i="5"/>
  <c r="P4907" i="5" s="1"/>
  <c r="H4908" i="5"/>
  <c r="I4908" i="5"/>
  <c r="J4908" i="5"/>
  <c r="K4908" i="5"/>
  <c r="L4908" i="5" s="1"/>
  <c r="M4908" i="5"/>
  <c r="N4908" i="5" s="1"/>
  <c r="O4908" i="5"/>
  <c r="P4908" i="5" s="1"/>
  <c r="H4909" i="5"/>
  <c r="I4909" i="5"/>
  <c r="J4909" i="5"/>
  <c r="K4909" i="5"/>
  <c r="L4909" i="5" s="1"/>
  <c r="M4909" i="5"/>
  <c r="N4909" i="5" s="1"/>
  <c r="O4909" i="5"/>
  <c r="P4909" i="5" s="1"/>
  <c r="H4910" i="5"/>
  <c r="I4910" i="5"/>
  <c r="J4910" i="5"/>
  <c r="K4910" i="5"/>
  <c r="L4910" i="5" s="1"/>
  <c r="M4910" i="5"/>
  <c r="N4910" i="5" s="1"/>
  <c r="O4910" i="5"/>
  <c r="P4910" i="5" s="1"/>
  <c r="H4911" i="5"/>
  <c r="I4911" i="5"/>
  <c r="J4911" i="5"/>
  <c r="K4911" i="5"/>
  <c r="L4911" i="5" s="1"/>
  <c r="M4911" i="5"/>
  <c r="N4911" i="5" s="1"/>
  <c r="O4911" i="5"/>
  <c r="P4911" i="5" s="1"/>
  <c r="H4912" i="5"/>
  <c r="I4912" i="5"/>
  <c r="J4912" i="5"/>
  <c r="K4912" i="5"/>
  <c r="L4912" i="5" s="1"/>
  <c r="M4912" i="5"/>
  <c r="N4912" i="5" s="1"/>
  <c r="O4912" i="5"/>
  <c r="P4912" i="5" s="1"/>
  <c r="H4913" i="5"/>
  <c r="I4913" i="5"/>
  <c r="J4913" i="5"/>
  <c r="K4913" i="5"/>
  <c r="L4913" i="5" s="1"/>
  <c r="M4913" i="5"/>
  <c r="N4913" i="5" s="1"/>
  <c r="O4913" i="5"/>
  <c r="P4913" i="5" s="1"/>
  <c r="H4914" i="5"/>
  <c r="I4914" i="5"/>
  <c r="J4914" i="5"/>
  <c r="K4914" i="5"/>
  <c r="L4914" i="5" s="1"/>
  <c r="M4914" i="5"/>
  <c r="N4914" i="5" s="1"/>
  <c r="O4914" i="5"/>
  <c r="P4914" i="5" s="1"/>
  <c r="H4915" i="5"/>
  <c r="I4915" i="5"/>
  <c r="J4915" i="5"/>
  <c r="K4915" i="5"/>
  <c r="L4915" i="5" s="1"/>
  <c r="M4915" i="5"/>
  <c r="N4915" i="5" s="1"/>
  <c r="O4915" i="5"/>
  <c r="P4915" i="5" s="1"/>
  <c r="H4916" i="5"/>
  <c r="I4916" i="5"/>
  <c r="J4916" i="5"/>
  <c r="K4916" i="5"/>
  <c r="L4916" i="5" s="1"/>
  <c r="M4916" i="5"/>
  <c r="N4916" i="5" s="1"/>
  <c r="O4916" i="5"/>
  <c r="P4916" i="5" s="1"/>
  <c r="H4917" i="5"/>
  <c r="I4917" i="5"/>
  <c r="J4917" i="5"/>
  <c r="K4917" i="5"/>
  <c r="L4917" i="5" s="1"/>
  <c r="M4917" i="5"/>
  <c r="N4917" i="5" s="1"/>
  <c r="O4917" i="5"/>
  <c r="P4917" i="5" s="1"/>
  <c r="H4918" i="5"/>
  <c r="I4918" i="5"/>
  <c r="J4918" i="5"/>
  <c r="K4918" i="5"/>
  <c r="L4918" i="5" s="1"/>
  <c r="M4918" i="5"/>
  <c r="N4918" i="5" s="1"/>
  <c r="O4918" i="5"/>
  <c r="P4918" i="5" s="1"/>
  <c r="H4919" i="5"/>
  <c r="I4919" i="5"/>
  <c r="J4919" i="5"/>
  <c r="K4919" i="5"/>
  <c r="L4919" i="5" s="1"/>
  <c r="M4919" i="5"/>
  <c r="N4919" i="5" s="1"/>
  <c r="O4919" i="5"/>
  <c r="P4919" i="5" s="1"/>
  <c r="H4920" i="5"/>
  <c r="I4920" i="5"/>
  <c r="J4920" i="5"/>
  <c r="K4920" i="5"/>
  <c r="L4920" i="5" s="1"/>
  <c r="M4920" i="5"/>
  <c r="N4920" i="5" s="1"/>
  <c r="O4920" i="5"/>
  <c r="P4920" i="5" s="1"/>
  <c r="H4921" i="5"/>
  <c r="I4921" i="5"/>
  <c r="J4921" i="5"/>
  <c r="K4921" i="5"/>
  <c r="L4921" i="5" s="1"/>
  <c r="M4921" i="5"/>
  <c r="N4921" i="5" s="1"/>
  <c r="O4921" i="5"/>
  <c r="P4921" i="5" s="1"/>
  <c r="H4922" i="5"/>
  <c r="I4922" i="5"/>
  <c r="J4922" i="5"/>
  <c r="K4922" i="5"/>
  <c r="L4922" i="5" s="1"/>
  <c r="M4922" i="5"/>
  <c r="N4922" i="5" s="1"/>
  <c r="O4922" i="5"/>
  <c r="P4922" i="5" s="1"/>
  <c r="H4923" i="5"/>
  <c r="I4923" i="5"/>
  <c r="J4923" i="5"/>
  <c r="K4923" i="5"/>
  <c r="L4923" i="5" s="1"/>
  <c r="M4923" i="5"/>
  <c r="N4923" i="5" s="1"/>
  <c r="O4923" i="5"/>
  <c r="P4923" i="5" s="1"/>
  <c r="H4924" i="5"/>
  <c r="I4924" i="5"/>
  <c r="J4924" i="5"/>
  <c r="K4924" i="5"/>
  <c r="L4924" i="5" s="1"/>
  <c r="M4924" i="5"/>
  <c r="N4924" i="5" s="1"/>
  <c r="O4924" i="5"/>
  <c r="P4924" i="5" s="1"/>
  <c r="H4925" i="5"/>
  <c r="I4925" i="5"/>
  <c r="J4925" i="5"/>
  <c r="K4925" i="5"/>
  <c r="L4925" i="5" s="1"/>
  <c r="M4925" i="5"/>
  <c r="N4925" i="5" s="1"/>
  <c r="O4925" i="5"/>
  <c r="P4925" i="5" s="1"/>
  <c r="H4926" i="5"/>
  <c r="I4926" i="5"/>
  <c r="J4926" i="5"/>
  <c r="K4926" i="5"/>
  <c r="L4926" i="5" s="1"/>
  <c r="M4926" i="5"/>
  <c r="N4926" i="5" s="1"/>
  <c r="O4926" i="5"/>
  <c r="P4926" i="5" s="1"/>
  <c r="H4927" i="5"/>
  <c r="I4927" i="5"/>
  <c r="J4927" i="5"/>
  <c r="K4927" i="5"/>
  <c r="L4927" i="5" s="1"/>
  <c r="M4927" i="5"/>
  <c r="N4927" i="5" s="1"/>
  <c r="O4927" i="5"/>
  <c r="P4927" i="5" s="1"/>
  <c r="H4928" i="5"/>
  <c r="I4928" i="5"/>
  <c r="J4928" i="5"/>
  <c r="K4928" i="5"/>
  <c r="L4928" i="5" s="1"/>
  <c r="M4928" i="5"/>
  <c r="N4928" i="5" s="1"/>
  <c r="O4928" i="5"/>
  <c r="P4928" i="5" s="1"/>
  <c r="H4929" i="5"/>
  <c r="I4929" i="5"/>
  <c r="J4929" i="5"/>
  <c r="K4929" i="5"/>
  <c r="L4929" i="5" s="1"/>
  <c r="M4929" i="5"/>
  <c r="N4929" i="5" s="1"/>
  <c r="O4929" i="5"/>
  <c r="P4929" i="5" s="1"/>
  <c r="H4930" i="5"/>
  <c r="I4930" i="5"/>
  <c r="J4930" i="5"/>
  <c r="K4930" i="5"/>
  <c r="L4930" i="5" s="1"/>
  <c r="M4930" i="5"/>
  <c r="N4930" i="5" s="1"/>
  <c r="O4930" i="5"/>
  <c r="P4930" i="5" s="1"/>
  <c r="H4931" i="5"/>
  <c r="I4931" i="5"/>
  <c r="J4931" i="5"/>
  <c r="K4931" i="5"/>
  <c r="L4931" i="5" s="1"/>
  <c r="M4931" i="5"/>
  <c r="N4931" i="5" s="1"/>
  <c r="O4931" i="5"/>
  <c r="P4931" i="5" s="1"/>
  <c r="H4932" i="5"/>
  <c r="I4932" i="5"/>
  <c r="J4932" i="5"/>
  <c r="K4932" i="5"/>
  <c r="L4932" i="5" s="1"/>
  <c r="M4932" i="5"/>
  <c r="N4932" i="5" s="1"/>
  <c r="O4932" i="5"/>
  <c r="P4932" i="5" s="1"/>
  <c r="H4933" i="5"/>
  <c r="I4933" i="5"/>
  <c r="J4933" i="5"/>
  <c r="K4933" i="5"/>
  <c r="L4933" i="5" s="1"/>
  <c r="M4933" i="5"/>
  <c r="N4933" i="5" s="1"/>
  <c r="O4933" i="5"/>
  <c r="P4933" i="5" s="1"/>
  <c r="H4934" i="5"/>
  <c r="I4934" i="5"/>
  <c r="J4934" i="5"/>
  <c r="K4934" i="5"/>
  <c r="L4934" i="5" s="1"/>
  <c r="M4934" i="5"/>
  <c r="N4934" i="5" s="1"/>
  <c r="O4934" i="5"/>
  <c r="P4934" i="5" s="1"/>
  <c r="H4935" i="5"/>
  <c r="I4935" i="5"/>
  <c r="J4935" i="5"/>
  <c r="K4935" i="5"/>
  <c r="L4935" i="5" s="1"/>
  <c r="M4935" i="5"/>
  <c r="N4935" i="5" s="1"/>
  <c r="O4935" i="5"/>
  <c r="P4935" i="5" s="1"/>
  <c r="H4936" i="5"/>
  <c r="I4936" i="5"/>
  <c r="J4936" i="5"/>
  <c r="K4936" i="5"/>
  <c r="L4936" i="5" s="1"/>
  <c r="M4936" i="5"/>
  <c r="N4936" i="5" s="1"/>
  <c r="O4936" i="5"/>
  <c r="P4936" i="5" s="1"/>
  <c r="H4937" i="5"/>
  <c r="I4937" i="5"/>
  <c r="J4937" i="5"/>
  <c r="K4937" i="5"/>
  <c r="L4937" i="5" s="1"/>
  <c r="M4937" i="5"/>
  <c r="N4937" i="5" s="1"/>
  <c r="O4937" i="5"/>
  <c r="P4937" i="5" s="1"/>
  <c r="H4938" i="5"/>
  <c r="I4938" i="5"/>
  <c r="J4938" i="5"/>
  <c r="K4938" i="5"/>
  <c r="L4938" i="5" s="1"/>
  <c r="M4938" i="5"/>
  <c r="N4938" i="5" s="1"/>
  <c r="O4938" i="5"/>
  <c r="P4938" i="5" s="1"/>
  <c r="H4939" i="5"/>
  <c r="I4939" i="5"/>
  <c r="J4939" i="5"/>
  <c r="K4939" i="5"/>
  <c r="L4939" i="5" s="1"/>
  <c r="M4939" i="5"/>
  <c r="N4939" i="5" s="1"/>
  <c r="O4939" i="5"/>
  <c r="P4939" i="5" s="1"/>
  <c r="H4940" i="5"/>
  <c r="I4940" i="5"/>
  <c r="J4940" i="5"/>
  <c r="K4940" i="5"/>
  <c r="L4940" i="5" s="1"/>
  <c r="M4940" i="5"/>
  <c r="N4940" i="5" s="1"/>
  <c r="O4940" i="5"/>
  <c r="P4940" i="5" s="1"/>
  <c r="H4941" i="5"/>
  <c r="I4941" i="5"/>
  <c r="J4941" i="5"/>
  <c r="K4941" i="5"/>
  <c r="L4941" i="5" s="1"/>
  <c r="M4941" i="5"/>
  <c r="N4941" i="5" s="1"/>
  <c r="O4941" i="5"/>
  <c r="P4941" i="5" s="1"/>
  <c r="H4942" i="5"/>
  <c r="I4942" i="5"/>
  <c r="J4942" i="5"/>
  <c r="K4942" i="5"/>
  <c r="L4942" i="5" s="1"/>
  <c r="M4942" i="5"/>
  <c r="N4942" i="5" s="1"/>
  <c r="O4942" i="5"/>
  <c r="P4942" i="5" s="1"/>
  <c r="H4943" i="5"/>
  <c r="I4943" i="5"/>
  <c r="J4943" i="5"/>
  <c r="K4943" i="5"/>
  <c r="L4943" i="5" s="1"/>
  <c r="M4943" i="5"/>
  <c r="N4943" i="5" s="1"/>
  <c r="O4943" i="5"/>
  <c r="P4943" i="5" s="1"/>
  <c r="H4944" i="5"/>
  <c r="I4944" i="5"/>
  <c r="J4944" i="5"/>
  <c r="K4944" i="5"/>
  <c r="L4944" i="5" s="1"/>
  <c r="M4944" i="5"/>
  <c r="N4944" i="5" s="1"/>
  <c r="O4944" i="5"/>
  <c r="P4944" i="5" s="1"/>
  <c r="H4945" i="5"/>
  <c r="I4945" i="5"/>
  <c r="J4945" i="5"/>
  <c r="K4945" i="5"/>
  <c r="L4945" i="5" s="1"/>
  <c r="M4945" i="5"/>
  <c r="N4945" i="5" s="1"/>
  <c r="O4945" i="5"/>
  <c r="P4945" i="5" s="1"/>
  <c r="H4946" i="5"/>
  <c r="I4946" i="5"/>
  <c r="J4946" i="5"/>
  <c r="K4946" i="5"/>
  <c r="L4946" i="5" s="1"/>
  <c r="M4946" i="5"/>
  <c r="N4946" i="5" s="1"/>
  <c r="O4946" i="5"/>
  <c r="P4946" i="5" s="1"/>
  <c r="H4947" i="5"/>
  <c r="I4947" i="5"/>
  <c r="J4947" i="5"/>
  <c r="K4947" i="5"/>
  <c r="L4947" i="5" s="1"/>
  <c r="M4947" i="5"/>
  <c r="N4947" i="5" s="1"/>
  <c r="O4947" i="5"/>
  <c r="P4947" i="5" s="1"/>
  <c r="H4948" i="5"/>
  <c r="I4948" i="5"/>
  <c r="J4948" i="5"/>
  <c r="K4948" i="5"/>
  <c r="L4948" i="5" s="1"/>
  <c r="M4948" i="5"/>
  <c r="N4948" i="5" s="1"/>
  <c r="O4948" i="5"/>
  <c r="P4948" i="5" s="1"/>
  <c r="H4949" i="5"/>
  <c r="I4949" i="5"/>
  <c r="J4949" i="5"/>
  <c r="K4949" i="5"/>
  <c r="L4949" i="5" s="1"/>
  <c r="M4949" i="5"/>
  <c r="N4949" i="5" s="1"/>
  <c r="O4949" i="5"/>
  <c r="P4949" i="5" s="1"/>
  <c r="H4950" i="5"/>
  <c r="I4950" i="5"/>
  <c r="J4950" i="5"/>
  <c r="K4950" i="5"/>
  <c r="L4950" i="5" s="1"/>
  <c r="M4950" i="5"/>
  <c r="N4950" i="5" s="1"/>
  <c r="O4950" i="5"/>
  <c r="P4950" i="5" s="1"/>
  <c r="H4951" i="5"/>
  <c r="I4951" i="5"/>
  <c r="J4951" i="5"/>
  <c r="K4951" i="5"/>
  <c r="L4951" i="5" s="1"/>
  <c r="M4951" i="5"/>
  <c r="N4951" i="5" s="1"/>
  <c r="O4951" i="5"/>
  <c r="P4951" i="5" s="1"/>
  <c r="H4952" i="5"/>
  <c r="I4952" i="5"/>
  <c r="J4952" i="5"/>
  <c r="K4952" i="5"/>
  <c r="L4952" i="5" s="1"/>
  <c r="M4952" i="5"/>
  <c r="N4952" i="5" s="1"/>
  <c r="O4952" i="5"/>
  <c r="P4952" i="5" s="1"/>
  <c r="H4953" i="5"/>
  <c r="I4953" i="5"/>
  <c r="J4953" i="5"/>
  <c r="K4953" i="5"/>
  <c r="L4953" i="5" s="1"/>
  <c r="M4953" i="5"/>
  <c r="N4953" i="5" s="1"/>
  <c r="O4953" i="5"/>
  <c r="P4953" i="5" s="1"/>
  <c r="H4954" i="5"/>
  <c r="I4954" i="5"/>
  <c r="J4954" i="5"/>
  <c r="K4954" i="5"/>
  <c r="L4954" i="5" s="1"/>
  <c r="M4954" i="5"/>
  <c r="N4954" i="5" s="1"/>
  <c r="O4954" i="5"/>
  <c r="P4954" i="5" s="1"/>
  <c r="H4955" i="5"/>
  <c r="I4955" i="5"/>
  <c r="J4955" i="5"/>
  <c r="K4955" i="5"/>
  <c r="L4955" i="5" s="1"/>
  <c r="M4955" i="5"/>
  <c r="N4955" i="5" s="1"/>
  <c r="O4955" i="5"/>
  <c r="P4955" i="5" s="1"/>
  <c r="H4956" i="5"/>
  <c r="I4956" i="5"/>
  <c r="J4956" i="5"/>
  <c r="K4956" i="5"/>
  <c r="L4956" i="5" s="1"/>
  <c r="M4956" i="5"/>
  <c r="N4956" i="5" s="1"/>
  <c r="O4956" i="5"/>
  <c r="P4956" i="5" s="1"/>
  <c r="H4957" i="5"/>
  <c r="I4957" i="5"/>
  <c r="J4957" i="5"/>
  <c r="K4957" i="5"/>
  <c r="L4957" i="5" s="1"/>
  <c r="M4957" i="5"/>
  <c r="N4957" i="5" s="1"/>
  <c r="O4957" i="5"/>
  <c r="P4957" i="5" s="1"/>
  <c r="H4958" i="5"/>
  <c r="I4958" i="5"/>
  <c r="J4958" i="5"/>
  <c r="K4958" i="5"/>
  <c r="L4958" i="5" s="1"/>
  <c r="M4958" i="5"/>
  <c r="N4958" i="5" s="1"/>
  <c r="O4958" i="5"/>
  <c r="P4958" i="5" s="1"/>
  <c r="H4959" i="5"/>
  <c r="I4959" i="5"/>
  <c r="J4959" i="5"/>
  <c r="K4959" i="5"/>
  <c r="L4959" i="5" s="1"/>
  <c r="M4959" i="5"/>
  <c r="N4959" i="5" s="1"/>
  <c r="O4959" i="5"/>
  <c r="P4959" i="5" s="1"/>
  <c r="H4960" i="5"/>
  <c r="I4960" i="5"/>
  <c r="J4960" i="5"/>
  <c r="K4960" i="5"/>
  <c r="L4960" i="5" s="1"/>
  <c r="M4960" i="5"/>
  <c r="N4960" i="5" s="1"/>
  <c r="O4960" i="5"/>
  <c r="P4960" i="5" s="1"/>
  <c r="H4961" i="5"/>
  <c r="I4961" i="5"/>
  <c r="J4961" i="5"/>
  <c r="K4961" i="5"/>
  <c r="L4961" i="5" s="1"/>
  <c r="M4961" i="5"/>
  <c r="N4961" i="5" s="1"/>
  <c r="O4961" i="5"/>
  <c r="P4961" i="5" s="1"/>
  <c r="H4962" i="5"/>
  <c r="I4962" i="5"/>
  <c r="J4962" i="5"/>
  <c r="K4962" i="5"/>
  <c r="L4962" i="5" s="1"/>
  <c r="M4962" i="5"/>
  <c r="N4962" i="5" s="1"/>
  <c r="O4962" i="5"/>
  <c r="P4962" i="5" s="1"/>
  <c r="H4963" i="5"/>
  <c r="I4963" i="5"/>
  <c r="J4963" i="5"/>
  <c r="K4963" i="5"/>
  <c r="L4963" i="5" s="1"/>
  <c r="M4963" i="5"/>
  <c r="N4963" i="5" s="1"/>
  <c r="O4963" i="5"/>
  <c r="P4963" i="5" s="1"/>
  <c r="H4964" i="5"/>
  <c r="I4964" i="5"/>
  <c r="J4964" i="5"/>
  <c r="K4964" i="5"/>
  <c r="L4964" i="5" s="1"/>
  <c r="M4964" i="5"/>
  <c r="N4964" i="5" s="1"/>
  <c r="O4964" i="5"/>
  <c r="P4964" i="5" s="1"/>
  <c r="H4965" i="5"/>
  <c r="I4965" i="5"/>
  <c r="J4965" i="5"/>
  <c r="K4965" i="5"/>
  <c r="L4965" i="5" s="1"/>
  <c r="M4965" i="5"/>
  <c r="N4965" i="5" s="1"/>
  <c r="O4965" i="5"/>
  <c r="P4965" i="5" s="1"/>
  <c r="H4966" i="5"/>
  <c r="I4966" i="5"/>
  <c r="J4966" i="5"/>
  <c r="K4966" i="5"/>
  <c r="L4966" i="5" s="1"/>
  <c r="M4966" i="5"/>
  <c r="N4966" i="5" s="1"/>
  <c r="O4966" i="5"/>
  <c r="P4966" i="5" s="1"/>
  <c r="H4967" i="5"/>
  <c r="I4967" i="5"/>
  <c r="J4967" i="5"/>
  <c r="K4967" i="5"/>
  <c r="L4967" i="5" s="1"/>
  <c r="M4967" i="5"/>
  <c r="N4967" i="5" s="1"/>
  <c r="O4967" i="5"/>
  <c r="P4967" i="5" s="1"/>
  <c r="H4968" i="5"/>
  <c r="I4968" i="5"/>
  <c r="J4968" i="5"/>
  <c r="K4968" i="5"/>
  <c r="L4968" i="5" s="1"/>
  <c r="M4968" i="5"/>
  <c r="N4968" i="5" s="1"/>
  <c r="O4968" i="5"/>
  <c r="P4968" i="5" s="1"/>
  <c r="H4969" i="5"/>
  <c r="I4969" i="5"/>
  <c r="J4969" i="5"/>
  <c r="K4969" i="5"/>
  <c r="L4969" i="5" s="1"/>
  <c r="M4969" i="5"/>
  <c r="N4969" i="5" s="1"/>
  <c r="O4969" i="5"/>
  <c r="P4969" i="5" s="1"/>
  <c r="H4970" i="5"/>
  <c r="I4970" i="5"/>
  <c r="J4970" i="5"/>
  <c r="K4970" i="5"/>
  <c r="L4970" i="5" s="1"/>
  <c r="M4970" i="5"/>
  <c r="N4970" i="5" s="1"/>
  <c r="O4970" i="5"/>
  <c r="P4970" i="5" s="1"/>
  <c r="H4971" i="5"/>
  <c r="I4971" i="5"/>
  <c r="J4971" i="5"/>
  <c r="K4971" i="5"/>
  <c r="L4971" i="5" s="1"/>
  <c r="M4971" i="5"/>
  <c r="N4971" i="5" s="1"/>
  <c r="O4971" i="5"/>
  <c r="P4971" i="5" s="1"/>
  <c r="H4972" i="5"/>
  <c r="I4972" i="5"/>
  <c r="J4972" i="5"/>
  <c r="K4972" i="5"/>
  <c r="L4972" i="5" s="1"/>
  <c r="M4972" i="5"/>
  <c r="N4972" i="5" s="1"/>
  <c r="O4972" i="5"/>
  <c r="P4972" i="5" s="1"/>
  <c r="H4973" i="5"/>
  <c r="I4973" i="5"/>
  <c r="J4973" i="5"/>
  <c r="K4973" i="5"/>
  <c r="L4973" i="5" s="1"/>
  <c r="M4973" i="5"/>
  <c r="N4973" i="5" s="1"/>
  <c r="O4973" i="5"/>
  <c r="P4973" i="5" s="1"/>
  <c r="H4974" i="5"/>
  <c r="I4974" i="5"/>
  <c r="J4974" i="5"/>
  <c r="K4974" i="5"/>
  <c r="L4974" i="5" s="1"/>
  <c r="M4974" i="5"/>
  <c r="N4974" i="5" s="1"/>
  <c r="O4974" i="5"/>
  <c r="P4974" i="5" s="1"/>
  <c r="H4975" i="5"/>
  <c r="I4975" i="5"/>
  <c r="J4975" i="5"/>
  <c r="K4975" i="5"/>
  <c r="L4975" i="5" s="1"/>
  <c r="M4975" i="5"/>
  <c r="N4975" i="5" s="1"/>
  <c r="O4975" i="5"/>
  <c r="P4975" i="5" s="1"/>
  <c r="H4976" i="5"/>
  <c r="I4976" i="5"/>
  <c r="J4976" i="5"/>
  <c r="K4976" i="5"/>
  <c r="L4976" i="5" s="1"/>
  <c r="M4976" i="5"/>
  <c r="N4976" i="5" s="1"/>
  <c r="O4976" i="5"/>
  <c r="P4976" i="5" s="1"/>
  <c r="H4977" i="5"/>
  <c r="I4977" i="5"/>
  <c r="J4977" i="5"/>
  <c r="K4977" i="5"/>
  <c r="L4977" i="5" s="1"/>
  <c r="M4977" i="5"/>
  <c r="N4977" i="5" s="1"/>
  <c r="O4977" i="5"/>
  <c r="P4977" i="5" s="1"/>
  <c r="H4978" i="5"/>
  <c r="I4978" i="5"/>
  <c r="J4978" i="5"/>
  <c r="K4978" i="5"/>
  <c r="L4978" i="5" s="1"/>
  <c r="M4978" i="5"/>
  <c r="N4978" i="5" s="1"/>
  <c r="O4978" i="5"/>
  <c r="P4978" i="5" s="1"/>
  <c r="H4979" i="5"/>
  <c r="I4979" i="5"/>
  <c r="J4979" i="5"/>
  <c r="K4979" i="5"/>
  <c r="L4979" i="5" s="1"/>
  <c r="M4979" i="5"/>
  <c r="N4979" i="5" s="1"/>
  <c r="O4979" i="5"/>
  <c r="P4979" i="5" s="1"/>
  <c r="H4980" i="5"/>
  <c r="I4980" i="5"/>
  <c r="J4980" i="5"/>
  <c r="K4980" i="5"/>
  <c r="L4980" i="5" s="1"/>
  <c r="M4980" i="5"/>
  <c r="N4980" i="5" s="1"/>
  <c r="O4980" i="5"/>
  <c r="P4980" i="5" s="1"/>
  <c r="H4981" i="5"/>
  <c r="I4981" i="5"/>
  <c r="J4981" i="5"/>
  <c r="K4981" i="5"/>
  <c r="L4981" i="5" s="1"/>
  <c r="M4981" i="5"/>
  <c r="N4981" i="5" s="1"/>
  <c r="O4981" i="5"/>
  <c r="P4981" i="5" s="1"/>
  <c r="H4982" i="5"/>
  <c r="I4982" i="5"/>
  <c r="J4982" i="5"/>
  <c r="K4982" i="5"/>
  <c r="L4982" i="5" s="1"/>
  <c r="M4982" i="5"/>
  <c r="N4982" i="5" s="1"/>
  <c r="O4982" i="5"/>
  <c r="P4982" i="5" s="1"/>
  <c r="H4983" i="5"/>
  <c r="I4983" i="5"/>
  <c r="J4983" i="5"/>
  <c r="K4983" i="5"/>
  <c r="L4983" i="5" s="1"/>
  <c r="M4983" i="5"/>
  <c r="N4983" i="5" s="1"/>
  <c r="O4983" i="5"/>
  <c r="P4983" i="5" s="1"/>
  <c r="H4984" i="5"/>
  <c r="I4984" i="5"/>
  <c r="J4984" i="5"/>
  <c r="K4984" i="5"/>
  <c r="L4984" i="5" s="1"/>
  <c r="M4984" i="5"/>
  <c r="N4984" i="5" s="1"/>
  <c r="O4984" i="5"/>
  <c r="P4984" i="5" s="1"/>
  <c r="H4985" i="5"/>
  <c r="I4985" i="5"/>
  <c r="J4985" i="5"/>
  <c r="K4985" i="5"/>
  <c r="L4985" i="5" s="1"/>
  <c r="M4985" i="5"/>
  <c r="N4985" i="5" s="1"/>
  <c r="O4985" i="5"/>
  <c r="P4985" i="5" s="1"/>
  <c r="H4986" i="5"/>
  <c r="I4986" i="5"/>
  <c r="J4986" i="5"/>
  <c r="K4986" i="5"/>
  <c r="L4986" i="5" s="1"/>
  <c r="M4986" i="5"/>
  <c r="N4986" i="5" s="1"/>
  <c r="O4986" i="5"/>
  <c r="P4986" i="5" s="1"/>
  <c r="H4987" i="5"/>
  <c r="I4987" i="5"/>
  <c r="J4987" i="5"/>
  <c r="K4987" i="5"/>
  <c r="L4987" i="5" s="1"/>
  <c r="M4987" i="5"/>
  <c r="N4987" i="5" s="1"/>
  <c r="O4987" i="5"/>
  <c r="P4987" i="5" s="1"/>
  <c r="H4988" i="5"/>
  <c r="I4988" i="5"/>
  <c r="J4988" i="5"/>
  <c r="K4988" i="5"/>
  <c r="L4988" i="5" s="1"/>
  <c r="M4988" i="5"/>
  <c r="N4988" i="5" s="1"/>
  <c r="O4988" i="5"/>
  <c r="P4988" i="5" s="1"/>
  <c r="H4989" i="5"/>
  <c r="I4989" i="5"/>
  <c r="J4989" i="5"/>
  <c r="K4989" i="5"/>
  <c r="L4989" i="5" s="1"/>
  <c r="M4989" i="5"/>
  <c r="N4989" i="5" s="1"/>
  <c r="O4989" i="5"/>
  <c r="P4989" i="5" s="1"/>
  <c r="H4990" i="5"/>
  <c r="I4990" i="5"/>
  <c r="J4990" i="5"/>
  <c r="K4990" i="5"/>
  <c r="L4990" i="5" s="1"/>
  <c r="M4990" i="5"/>
  <c r="N4990" i="5" s="1"/>
  <c r="O4990" i="5"/>
  <c r="P4990" i="5" s="1"/>
  <c r="H4991" i="5"/>
  <c r="I4991" i="5"/>
  <c r="J4991" i="5"/>
  <c r="K4991" i="5"/>
  <c r="L4991" i="5" s="1"/>
  <c r="M4991" i="5"/>
  <c r="N4991" i="5" s="1"/>
  <c r="O4991" i="5"/>
  <c r="P4991" i="5" s="1"/>
  <c r="H4992" i="5"/>
  <c r="I4992" i="5"/>
  <c r="J4992" i="5"/>
  <c r="K4992" i="5"/>
  <c r="L4992" i="5" s="1"/>
  <c r="M4992" i="5"/>
  <c r="N4992" i="5" s="1"/>
  <c r="O4992" i="5"/>
  <c r="P4992" i="5" s="1"/>
  <c r="H4993" i="5"/>
  <c r="I4993" i="5"/>
  <c r="J4993" i="5"/>
  <c r="K4993" i="5"/>
  <c r="L4993" i="5" s="1"/>
  <c r="M4993" i="5"/>
  <c r="N4993" i="5" s="1"/>
  <c r="O4993" i="5"/>
  <c r="P4993" i="5" s="1"/>
  <c r="H4994" i="5"/>
  <c r="I4994" i="5"/>
  <c r="J4994" i="5"/>
  <c r="K4994" i="5"/>
  <c r="L4994" i="5" s="1"/>
  <c r="M4994" i="5"/>
  <c r="N4994" i="5" s="1"/>
  <c r="O4994" i="5"/>
  <c r="P4994" i="5" s="1"/>
  <c r="H4995" i="5"/>
  <c r="I4995" i="5"/>
  <c r="J4995" i="5"/>
  <c r="K4995" i="5"/>
  <c r="L4995" i="5" s="1"/>
  <c r="M4995" i="5"/>
  <c r="N4995" i="5" s="1"/>
  <c r="O4995" i="5"/>
  <c r="P4995" i="5" s="1"/>
  <c r="H4996" i="5"/>
  <c r="I4996" i="5"/>
  <c r="J4996" i="5"/>
  <c r="K4996" i="5"/>
  <c r="L4996" i="5" s="1"/>
  <c r="M4996" i="5"/>
  <c r="N4996" i="5" s="1"/>
  <c r="O4996" i="5"/>
  <c r="P4996" i="5" s="1"/>
  <c r="H4997" i="5"/>
  <c r="I4997" i="5"/>
  <c r="J4997" i="5"/>
  <c r="K4997" i="5"/>
  <c r="L4997" i="5" s="1"/>
  <c r="M4997" i="5"/>
  <c r="N4997" i="5" s="1"/>
  <c r="O4997" i="5"/>
  <c r="P4997" i="5" s="1"/>
  <c r="H4998" i="5"/>
  <c r="I4998" i="5"/>
  <c r="J4998" i="5"/>
  <c r="K4998" i="5"/>
  <c r="L4998" i="5" s="1"/>
  <c r="M4998" i="5"/>
  <c r="N4998" i="5" s="1"/>
  <c r="O4998" i="5"/>
  <c r="P4998" i="5" s="1"/>
  <c r="H4999" i="5"/>
  <c r="I4999" i="5"/>
  <c r="J4999" i="5"/>
  <c r="K4999" i="5"/>
  <c r="L4999" i="5" s="1"/>
  <c r="M4999" i="5"/>
  <c r="N4999" i="5" s="1"/>
  <c r="O4999" i="5"/>
  <c r="P4999" i="5" s="1"/>
  <c r="H5000" i="5"/>
  <c r="I5000" i="5"/>
  <c r="J5000" i="5"/>
  <c r="K5000" i="5"/>
  <c r="L5000" i="5" s="1"/>
  <c r="M5000" i="5"/>
  <c r="N5000" i="5" s="1"/>
  <c r="O5000" i="5"/>
  <c r="P5000" i="5" s="1"/>
  <c r="H5001" i="5"/>
  <c r="I5001" i="5"/>
  <c r="J5001" i="5"/>
  <c r="K5001" i="5"/>
  <c r="L5001" i="5" s="1"/>
  <c r="M5001" i="5"/>
  <c r="N5001" i="5" s="1"/>
  <c r="O5001" i="5"/>
  <c r="P5001" i="5" s="1"/>
  <c r="H5002" i="5"/>
  <c r="I5002" i="5"/>
  <c r="J5002" i="5"/>
  <c r="K5002" i="5"/>
  <c r="L5002" i="5" s="1"/>
  <c r="M5002" i="5"/>
  <c r="N5002" i="5" s="1"/>
  <c r="O5002" i="5"/>
  <c r="P5002" i="5" s="1"/>
  <c r="H5003" i="5"/>
  <c r="I5003" i="5"/>
  <c r="J5003" i="5"/>
  <c r="K5003" i="5"/>
  <c r="L5003" i="5" s="1"/>
  <c r="M5003" i="5"/>
  <c r="N5003" i="5" s="1"/>
  <c r="O5003" i="5"/>
  <c r="P5003" i="5" s="1"/>
  <c r="H5004" i="5"/>
  <c r="I5004" i="5"/>
  <c r="J5004" i="5"/>
  <c r="K5004" i="5"/>
  <c r="L5004" i="5" s="1"/>
  <c r="M5004" i="5"/>
  <c r="N5004" i="5" s="1"/>
  <c r="O5004" i="5"/>
  <c r="P5004" i="5" s="1"/>
  <c r="H5005" i="5"/>
  <c r="I5005" i="5"/>
  <c r="J5005" i="5"/>
  <c r="K5005" i="5"/>
  <c r="L5005" i="5" s="1"/>
  <c r="M5005" i="5"/>
  <c r="N5005" i="5" s="1"/>
  <c r="O5005" i="5"/>
  <c r="P5005" i="5" s="1"/>
  <c r="H5006" i="5"/>
  <c r="I5006" i="5"/>
  <c r="J5006" i="5"/>
  <c r="K5006" i="5"/>
  <c r="L5006" i="5" s="1"/>
  <c r="M5006" i="5"/>
  <c r="N5006" i="5" s="1"/>
  <c r="O5006" i="5"/>
  <c r="P5006" i="5" s="1"/>
  <c r="H5007" i="5"/>
  <c r="I5007" i="5"/>
  <c r="J5007" i="5"/>
  <c r="K5007" i="5"/>
  <c r="L5007" i="5" s="1"/>
  <c r="M5007" i="5"/>
  <c r="N5007" i="5" s="1"/>
  <c r="O5007" i="5"/>
  <c r="P5007" i="5" s="1"/>
  <c r="H5008" i="5"/>
  <c r="I5008" i="5"/>
  <c r="J5008" i="5"/>
  <c r="K5008" i="5"/>
  <c r="L5008" i="5" s="1"/>
  <c r="M5008" i="5"/>
  <c r="N5008" i="5" s="1"/>
  <c r="O5008" i="5"/>
  <c r="P5008" i="5" s="1"/>
  <c r="H5009" i="5"/>
  <c r="I5009" i="5"/>
  <c r="J5009" i="5"/>
  <c r="K5009" i="5"/>
  <c r="L5009" i="5" s="1"/>
  <c r="M5009" i="5"/>
  <c r="N5009" i="5" s="1"/>
  <c r="O5009" i="5"/>
  <c r="P5009" i="5" s="1"/>
  <c r="H5010" i="5"/>
  <c r="I5010" i="5"/>
  <c r="J5010" i="5"/>
  <c r="K5010" i="5"/>
  <c r="L5010" i="5" s="1"/>
  <c r="M5010" i="5"/>
  <c r="N5010" i="5" s="1"/>
  <c r="O5010" i="5"/>
  <c r="P5010" i="5" s="1"/>
  <c r="H5011" i="5"/>
  <c r="I5011" i="5"/>
  <c r="J5011" i="5"/>
  <c r="K5011" i="5"/>
  <c r="L5011" i="5" s="1"/>
  <c r="M5011" i="5"/>
  <c r="N5011" i="5" s="1"/>
  <c r="O5011" i="5"/>
  <c r="P5011" i="5" s="1"/>
  <c r="H5012" i="5"/>
  <c r="I5012" i="5"/>
  <c r="J5012" i="5"/>
  <c r="K5012" i="5"/>
  <c r="L5012" i="5" s="1"/>
  <c r="M5012" i="5"/>
  <c r="N5012" i="5" s="1"/>
  <c r="O5012" i="5"/>
  <c r="P5012" i="5" s="1"/>
  <c r="H5013" i="5"/>
  <c r="I5013" i="5"/>
  <c r="J5013" i="5"/>
  <c r="K5013" i="5"/>
  <c r="L5013" i="5" s="1"/>
  <c r="M5013" i="5"/>
  <c r="N5013" i="5" s="1"/>
  <c r="O5013" i="5"/>
  <c r="P5013" i="5" s="1"/>
  <c r="H5014" i="5"/>
  <c r="I5014" i="5"/>
  <c r="J5014" i="5"/>
  <c r="K5014" i="5"/>
  <c r="L5014" i="5" s="1"/>
  <c r="M5014" i="5"/>
  <c r="N5014" i="5" s="1"/>
  <c r="O5014" i="5"/>
  <c r="P5014" i="5" s="1"/>
  <c r="H5015" i="5"/>
  <c r="I5015" i="5"/>
  <c r="J5015" i="5"/>
  <c r="K5015" i="5"/>
  <c r="L5015" i="5" s="1"/>
  <c r="M5015" i="5"/>
  <c r="N5015" i="5" s="1"/>
  <c r="O5015" i="5"/>
  <c r="P5015" i="5" s="1"/>
  <c r="H5016" i="5"/>
  <c r="I5016" i="5"/>
  <c r="J5016" i="5"/>
  <c r="K5016" i="5"/>
  <c r="L5016" i="5" s="1"/>
  <c r="M5016" i="5"/>
  <c r="N5016" i="5" s="1"/>
  <c r="O5016" i="5"/>
  <c r="P5016" i="5" s="1"/>
  <c r="H5017" i="5"/>
  <c r="I5017" i="5"/>
  <c r="J5017" i="5"/>
  <c r="K5017" i="5"/>
  <c r="L5017" i="5" s="1"/>
  <c r="M5017" i="5"/>
  <c r="N5017" i="5" s="1"/>
  <c r="O5017" i="5"/>
  <c r="P5017" i="5" s="1"/>
  <c r="H5018" i="5"/>
  <c r="I5018" i="5"/>
  <c r="J5018" i="5"/>
  <c r="K5018" i="5"/>
  <c r="L5018" i="5" s="1"/>
  <c r="M5018" i="5"/>
  <c r="N5018" i="5" s="1"/>
  <c r="O5018" i="5"/>
  <c r="P5018" i="5" s="1"/>
  <c r="H5019" i="5"/>
  <c r="I5019" i="5"/>
  <c r="J5019" i="5"/>
  <c r="K5019" i="5"/>
  <c r="L5019" i="5" s="1"/>
  <c r="M5019" i="5"/>
  <c r="N5019" i="5" s="1"/>
  <c r="O5019" i="5"/>
  <c r="P5019" i="5" s="1"/>
  <c r="H5020" i="5"/>
  <c r="I5020" i="5"/>
  <c r="J5020" i="5"/>
  <c r="K5020" i="5"/>
  <c r="L5020" i="5" s="1"/>
  <c r="M5020" i="5"/>
  <c r="N5020" i="5" s="1"/>
  <c r="O5020" i="5"/>
  <c r="P5020" i="5" s="1"/>
  <c r="H5021" i="5"/>
  <c r="I5021" i="5"/>
  <c r="J5021" i="5"/>
  <c r="K5021" i="5"/>
  <c r="L5021" i="5" s="1"/>
  <c r="M5021" i="5"/>
  <c r="N5021" i="5" s="1"/>
  <c r="O5021" i="5"/>
  <c r="P5021" i="5" s="1"/>
  <c r="H5022" i="5"/>
  <c r="I5022" i="5"/>
  <c r="J5022" i="5"/>
  <c r="K5022" i="5"/>
  <c r="L5022" i="5" s="1"/>
  <c r="M5022" i="5"/>
  <c r="N5022" i="5" s="1"/>
  <c r="O5022" i="5"/>
  <c r="P5022" i="5" s="1"/>
  <c r="H5023" i="5"/>
  <c r="I5023" i="5"/>
  <c r="J5023" i="5"/>
  <c r="K5023" i="5"/>
  <c r="L5023" i="5" s="1"/>
  <c r="M5023" i="5"/>
  <c r="N5023" i="5" s="1"/>
  <c r="O5023" i="5"/>
  <c r="P5023" i="5" s="1"/>
  <c r="H5024" i="5"/>
  <c r="I5024" i="5"/>
  <c r="J5024" i="5"/>
  <c r="K5024" i="5"/>
  <c r="L5024" i="5" s="1"/>
  <c r="M5024" i="5"/>
  <c r="N5024" i="5" s="1"/>
  <c r="O5024" i="5"/>
  <c r="P5024" i="5" s="1"/>
  <c r="H5025" i="5"/>
  <c r="I5025" i="5"/>
  <c r="J5025" i="5"/>
  <c r="K5025" i="5"/>
  <c r="L5025" i="5" s="1"/>
  <c r="M5025" i="5"/>
  <c r="N5025" i="5" s="1"/>
  <c r="O5025" i="5"/>
  <c r="P5025" i="5" s="1"/>
  <c r="H5026" i="5"/>
  <c r="I5026" i="5"/>
  <c r="J5026" i="5"/>
  <c r="K5026" i="5"/>
  <c r="L5026" i="5" s="1"/>
  <c r="M5026" i="5"/>
  <c r="N5026" i="5" s="1"/>
  <c r="O5026" i="5"/>
  <c r="P5026" i="5" s="1"/>
  <c r="H5027" i="5"/>
  <c r="I5027" i="5"/>
  <c r="J5027" i="5"/>
  <c r="K5027" i="5"/>
  <c r="L5027" i="5" s="1"/>
  <c r="M5027" i="5"/>
  <c r="N5027" i="5" s="1"/>
  <c r="O5027" i="5"/>
  <c r="P5027" i="5" s="1"/>
  <c r="H5028" i="5"/>
  <c r="I5028" i="5"/>
  <c r="J5028" i="5"/>
  <c r="K5028" i="5"/>
  <c r="L5028" i="5" s="1"/>
  <c r="M5028" i="5"/>
  <c r="N5028" i="5" s="1"/>
  <c r="O5028" i="5"/>
  <c r="P5028" i="5" s="1"/>
  <c r="H5029" i="5"/>
  <c r="I5029" i="5"/>
  <c r="J5029" i="5"/>
  <c r="K5029" i="5"/>
  <c r="L5029" i="5" s="1"/>
  <c r="M5029" i="5"/>
  <c r="N5029" i="5" s="1"/>
  <c r="O5029" i="5"/>
  <c r="P5029" i="5" s="1"/>
  <c r="H5030" i="5"/>
  <c r="I5030" i="5"/>
  <c r="J5030" i="5"/>
  <c r="K5030" i="5"/>
  <c r="L5030" i="5" s="1"/>
  <c r="M5030" i="5"/>
  <c r="N5030" i="5" s="1"/>
  <c r="O5030" i="5"/>
  <c r="P5030" i="5" s="1"/>
  <c r="H5031" i="5"/>
  <c r="I5031" i="5"/>
  <c r="J5031" i="5"/>
  <c r="K5031" i="5"/>
  <c r="L5031" i="5" s="1"/>
  <c r="M5031" i="5"/>
  <c r="N5031" i="5" s="1"/>
  <c r="O5031" i="5"/>
  <c r="P5031" i="5" s="1"/>
  <c r="H5032" i="5"/>
  <c r="I5032" i="5"/>
  <c r="J5032" i="5"/>
  <c r="K5032" i="5"/>
  <c r="L5032" i="5" s="1"/>
  <c r="M5032" i="5"/>
  <c r="N5032" i="5" s="1"/>
  <c r="O5032" i="5"/>
  <c r="P5032" i="5" s="1"/>
  <c r="H5033" i="5"/>
  <c r="I5033" i="5"/>
  <c r="J5033" i="5"/>
  <c r="K5033" i="5"/>
  <c r="L5033" i="5" s="1"/>
  <c r="M5033" i="5"/>
  <c r="N5033" i="5" s="1"/>
  <c r="O5033" i="5"/>
  <c r="P5033" i="5" s="1"/>
  <c r="H5034" i="5"/>
  <c r="I5034" i="5"/>
  <c r="J5034" i="5"/>
  <c r="K5034" i="5"/>
  <c r="L5034" i="5" s="1"/>
  <c r="M5034" i="5"/>
  <c r="N5034" i="5" s="1"/>
  <c r="O5034" i="5"/>
  <c r="P5034" i="5" s="1"/>
  <c r="H5035" i="5"/>
  <c r="I5035" i="5"/>
  <c r="J5035" i="5"/>
  <c r="K5035" i="5"/>
  <c r="L5035" i="5" s="1"/>
  <c r="M5035" i="5"/>
  <c r="N5035" i="5" s="1"/>
  <c r="O5035" i="5"/>
  <c r="P5035" i="5" s="1"/>
  <c r="H5036" i="5"/>
  <c r="I5036" i="5"/>
  <c r="J5036" i="5"/>
  <c r="K5036" i="5"/>
  <c r="L5036" i="5" s="1"/>
  <c r="M5036" i="5"/>
  <c r="N5036" i="5" s="1"/>
  <c r="O5036" i="5"/>
  <c r="P5036" i="5" s="1"/>
  <c r="H5037" i="5"/>
  <c r="I5037" i="5"/>
  <c r="J5037" i="5"/>
  <c r="K5037" i="5"/>
  <c r="L5037" i="5" s="1"/>
  <c r="M5037" i="5"/>
  <c r="N5037" i="5" s="1"/>
  <c r="O5037" i="5"/>
  <c r="P5037" i="5" s="1"/>
  <c r="H5038" i="5"/>
  <c r="I5038" i="5"/>
  <c r="J5038" i="5"/>
  <c r="K5038" i="5"/>
  <c r="L5038" i="5" s="1"/>
  <c r="M5038" i="5"/>
  <c r="N5038" i="5" s="1"/>
  <c r="O5038" i="5"/>
  <c r="P5038" i="5" s="1"/>
  <c r="H5039" i="5"/>
  <c r="I5039" i="5"/>
  <c r="J5039" i="5"/>
  <c r="K5039" i="5"/>
  <c r="L5039" i="5" s="1"/>
  <c r="M5039" i="5"/>
  <c r="N5039" i="5" s="1"/>
  <c r="O5039" i="5"/>
  <c r="P5039" i="5" s="1"/>
  <c r="H5040" i="5"/>
  <c r="I5040" i="5"/>
  <c r="J5040" i="5"/>
  <c r="K5040" i="5"/>
  <c r="L5040" i="5" s="1"/>
  <c r="M5040" i="5"/>
  <c r="N5040" i="5" s="1"/>
  <c r="O5040" i="5"/>
  <c r="P5040" i="5" s="1"/>
  <c r="H5041" i="5"/>
  <c r="I5041" i="5"/>
  <c r="J5041" i="5"/>
  <c r="K5041" i="5"/>
  <c r="L5041" i="5" s="1"/>
  <c r="M5041" i="5"/>
  <c r="N5041" i="5" s="1"/>
  <c r="O5041" i="5"/>
  <c r="P5041" i="5" s="1"/>
  <c r="H5042" i="5"/>
  <c r="I5042" i="5"/>
  <c r="J5042" i="5"/>
  <c r="K5042" i="5"/>
  <c r="L5042" i="5" s="1"/>
  <c r="M5042" i="5"/>
  <c r="N5042" i="5" s="1"/>
  <c r="O5042" i="5"/>
  <c r="P5042" i="5" s="1"/>
  <c r="H5043" i="5"/>
  <c r="I5043" i="5"/>
  <c r="J5043" i="5"/>
  <c r="K5043" i="5"/>
  <c r="L5043" i="5" s="1"/>
  <c r="M5043" i="5"/>
  <c r="N5043" i="5" s="1"/>
  <c r="O5043" i="5"/>
  <c r="P5043" i="5" s="1"/>
  <c r="H5044" i="5"/>
  <c r="I5044" i="5"/>
  <c r="J5044" i="5"/>
  <c r="K5044" i="5"/>
  <c r="L5044" i="5" s="1"/>
  <c r="M5044" i="5"/>
  <c r="N5044" i="5" s="1"/>
  <c r="O5044" i="5"/>
  <c r="P5044" i="5" s="1"/>
  <c r="H5045" i="5"/>
  <c r="I5045" i="5"/>
  <c r="J5045" i="5"/>
  <c r="K5045" i="5"/>
  <c r="L5045" i="5" s="1"/>
  <c r="M5045" i="5"/>
  <c r="N5045" i="5" s="1"/>
  <c r="O5045" i="5"/>
  <c r="P5045" i="5" s="1"/>
  <c r="H5046" i="5"/>
  <c r="I5046" i="5"/>
  <c r="J5046" i="5"/>
  <c r="K5046" i="5"/>
  <c r="L5046" i="5" s="1"/>
  <c r="M5046" i="5"/>
  <c r="N5046" i="5" s="1"/>
  <c r="O5046" i="5"/>
  <c r="P5046" i="5" s="1"/>
  <c r="H5047" i="5"/>
  <c r="I5047" i="5"/>
  <c r="J5047" i="5"/>
  <c r="K5047" i="5"/>
  <c r="L5047" i="5" s="1"/>
  <c r="M5047" i="5"/>
  <c r="N5047" i="5" s="1"/>
  <c r="O5047" i="5"/>
  <c r="P5047" i="5" s="1"/>
  <c r="H5048" i="5"/>
  <c r="I5048" i="5"/>
  <c r="J5048" i="5"/>
  <c r="K5048" i="5"/>
  <c r="L5048" i="5" s="1"/>
  <c r="M5048" i="5"/>
  <c r="N5048" i="5" s="1"/>
  <c r="O5048" i="5"/>
  <c r="P5048" i="5" s="1"/>
  <c r="H5049" i="5"/>
  <c r="I5049" i="5"/>
  <c r="J5049" i="5"/>
  <c r="K5049" i="5"/>
  <c r="L5049" i="5" s="1"/>
  <c r="M5049" i="5"/>
  <c r="N5049" i="5" s="1"/>
  <c r="O5049" i="5"/>
  <c r="P5049" i="5" s="1"/>
  <c r="H5050" i="5"/>
  <c r="I5050" i="5"/>
  <c r="J5050" i="5"/>
  <c r="K5050" i="5"/>
  <c r="L5050" i="5" s="1"/>
  <c r="M5050" i="5"/>
  <c r="N5050" i="5" s="1"/>
  <c r="O5050" i="5"/>
  <c r="P5050" i="5" s="1"/>
  <c r="H5051" i="5"/>
  <c r="I5051" i="5"/>
  <c r="J5051" i="5"/>
  <c r="K5051" i="5"/>
  <c r="L5051" i="5" s="1"/>
  <c r="M5051" i="5"/>
  <c r="N5051" i="5" s="1"/>
  <c r="O5051" i="5"/>
  <c r="P5051" i="5" s="1"/>
  <c r="H5052" i="5"/>
  <c r="I5052" i="5"/>
  <c r="J5052" i="5"/>
  <c r="K5052" i="5"/>
  <c r="L5052" i="5" s="1"/>
  <c r="M5052" i="5"/>
  <c r="N5052" i="5" s="1"/>
  <c r="O5052" i="5"/>
  <c r="P5052" i="5" s="1"/>
  <c r="H5053" i="5"/>
  <c r="I5053" i="5"/>
  <c r="J5053" i="5"/>
  <c r="K5053" i="5"/>
  <c r="L5053" i="5" s="1"/>
  <c r="M5053" i="5"/>
  <c r="N5053" i="5" s="1"/>
  <c r="O5053" i="5"/>
  <c r="P5053" i="5" s="1"/>
  <c r="H5054" i="5"/>
  <c r="I5054" i="5"/>
  <c r="J5054" i="5"/>
  <c r="K5054" i="5"/>
  <c r="L5054" i="5" s="1"/>
  <c r="M5054" i="5"/>
  <c r="N5054" i="5" s="1"/>
  <c r="O5054" i="5"/>
  <c r="P5054" i="5" s="1"/>
  <c r="H5055" i="5"/>
  <c r="I5055" i="5"/>
  <c r="J5055" i="5"/>
  <c r="K5055" i="5"/>
  <c r="L5055" i="5" s="1"/>
  <c r="M5055" i="5"/>
  <c r="N5055" i="5" s="1"/>
  <c r="O5055" i="5"/>
  <c r="P5055" i="5" s="1"/>
  <c r="H5056" i="5"/>
  <c r="I5056" i="5"/>
  <c r="J5056" i="5"/>
  <c r="K5056" i="5"/>
  <c r="L5056" i="5" s="1"/>
  <c r="M5056" i="5"/>
  <c r="N5056" i="5" s="1"/>
  <c r="O5056" i="5"/>
  <c r="P5056" i="5" s="1"/>
  <c r="H5057" i="5"/>
  <c r="I5057" i="5"/>
  <c r="J5057" i="5"/>
  <c r="K5057" i="5"/>
  <c r="L5057" i="5" s="1"/>
  <c r="M5057" i="5"/>
  <c r="N5057" i="5" s="1"/>
  <c r="O5057" i="5"/>
  <c r="P5057" i="5" s="1"/>
  <c r="H5058" i="5"/>
  <c r="I5058" i="5"/>
  <c r="J5058" i="5"/>
  <c r="K5058" i="5"/>
  <c r="L5058" i="5" s="1"/>
  <c r="M5058" i="5"/>
  <c r="N5058" i="5" s="1"/>
  <c r="O5058" i="5"/>
  <c r="P5058" i="5" s="1"/>
  <c r="H5059" i="5"/>
  <c r="I5059" i="5"/>
  <c r="J5059" i="5"/>
  <c r="K5059" i="5"/>
  <c r="L5059" i="5" s="1"/>
  <c r="M5059" i="5"/>
  <c r="N5059" i="5" s="1"/>
  <c r="O5059" i="5"/>
  <c r="P5059" i="5" s="1"/>
  <c r="H5060" i="5"/>
  <c r="I5060" i="5"/>
  <c r="J5060" i="5"/>
  <c r="K5060" i="5"/>
  <c r="L5060" i="5" s="1"/>
  <c r="M5060" i="5"/>
  <c r="N5060" i="5" s="1"/>
  <c r="O5060" i="5"/>
  <c r="P5060" i="5" s="1"/>
  <c r="H5061" i="5"/>
  <c r="I5061" i="5"/>
  <c r="J5061" i="5"/>
  <c r="K5061" i="5"/>
  <c r="L5061" i="5" s="1"/>
  <c r="M5061" i="5"/>
  <c r="N5061" i="5" s="1"/>
  <c r="O5061" i="5"/>
  <c r="P5061" i="5" s="1"/>
  <c r="H5062" i="5"/>
  <c r="I5062" i="5"/>
  <c r="J5062" i="5"/>
  <c r="K5062" i="5"/>
  <c r="L5062" i="5" s="1"/>
  <c r="M5062" i="5"/>
  <c r="N5062" i="5" s="1"/>
  <c r="O5062" i="5"/>
  <c r="P5062" i="5" s="1"/>
  <c r="H5063" i="5"/>
  <c r="I5063" i="5"/>
  <c r="J5063" i="5"/>
  <c r="K5063" i="5"/>
  <c r="L5063" i="5" s="1"/>
  <c r="M5063" i="5"/>
  <c r="N5063" i="5" s="1"/>
  <c r="O5063" i="5"/>
  <c r="P5063" i="5" s="1"/>
  <c r="H5064" i="5"/>
  <c r="I5064" i="5"/>
  <c r="J5064" i="5"/>
  <c r="K5064" i="5"/>
  <c r="L5064" i="5" s="1"/>
  <c r="M5064" i="5"/>
  <c r="N5064" i="5" s="1"/>
  <c r="O5064" i="5"/>
  <c r="P5064" i="5" s="1"/>
  <c r="H5065" i="5"/>
  <c r="I5065" i="5"/>
  <c r="J5065" i="5"/>
  <c r="K5065" i="5"/>
  <c r="L5065" i="5" s="1"/>
  <c r="M5065" i="5"/>
  <c r="N5065" i="5" s="1"/>
  <c r="O5065" i="5"/>
  <c r="P5065" i="5" s="1"/>
  <c r="H5066" i="5"/>
  <c r="I5066" i="5"/>
  <c r="J5066" i="5"/>
  <c r="K5066" i="5"/>
  <c r="L5066" i="5" s="1"/>
  <c r="M5066" i="5"/>
  <c r="N5066" i="5" s="1"/>
  <c r="O5066" i="5"/>
  <c r="P5066" i="5" s="1"/>
  <c r="H5067" i="5"/>
  <c r="I5067" i="5"/>
  <c r="J5067" i="5"/>
  <c r="K5067" i="5"/>
  <c r="L5067" i="5" s="1"/>
  <c r="M5067" i="5"/>
  <c r="N5067" i="5" s="1"/>
  <c r="O5067" i="5"/>
  <c r="P5067" i="5" s="1"/>
  <c r="H5068" i="5"/>
  <c r="I5068" i="5"/>
  <c r="J5068" i="5"/>
  <c r="K5068" i="5"/>
  <c r="L5068" i="5" s="1"/>
  <c r="M5068" i="5"/>
  <c r="N5068" i="5" s="1"/>
  <c r="O5068" i="5"/>
  <c r="P5068" i="5" s="1"/>
  <c r="H5069" i="5"/>
  <c r="I5069" i="5"/>
  <c r="J5069" i="5"/>
  <c r="K5069" i="5"/>
  <c r="L5069" i="5" s="1"/>
  <c r="M5069" i="5"/>
  <c r="N5069" i="5" s="1"/>
  <c r="O5069" i="5"/>
  <c r="P5069" i="5" s="1"/>
  <c r="H5070" i="5"/>
  <c r="I5070" i="5"/>
  <c r="J5070" i="5"/>
  <c r="K5070" i="5"/>
  <c r="L5070" i="5" s="1"/>
  <c r="M5070" i="5"/>
  <c r="N5070" i="5" s="1"/>
  <c r="O5070" i="5"/>
  <c r="P5070" i="5" s="1"/>
  <c r="H5071" i="5"/>
  <c r="I5071" i="5"/>
  <c r="J5071" i="5"/>
  <c r="K5071" i="5"/>
  <c r="L5071" i="5" s="1"/>
  <c r="M5071" i="5"/>
  <c r="N5071" i="5" s="1"/>
  <c r="O5071" i="5"/>
  <c r="P5071" i="5" s="1"/>
  <c r="H5072" i="5"/>
  <c r="I5072" i="5"/>
  <c r="J5072" i="5"/>
  <c r="K5072" i="5"/>
  <c r="L5072" i="5" s="1"/>
  <c r="M5072" i="5"/>
  <c r="N5072" i="5" s="1"/>
  <c r="O5072" i="5"/>
  <c r="P5072" i="5" s="1"/>
  <c r="H5073" i="5"/>
  <c r="I5073" i="5"/>
  <c r="J5073" i="5"/>
  <c r="K5073" i="5"/>
  <c r="L5073" i="5" s="1"/>
  <c r="M5073" i="5"/>
  <c r="N5073" i="5" s="1"/>
  <c r="O5073" i="5"/>
  <c r="P5073" i="5" s="1"/>
  <c r="H5074" i="5"/>
  <c r="I5074" i="5"/>
  <c r="J5074" i="5"/>
  <c r="K5074" i="5"/>
  <c r="L5074" i="5" s="1"/>
  <c r="M5074" i="5"/>
  <c r="N5074" i="5" s="1"/>
  <c r="O5074" i="5"/>
  <c r="P5074" i="5" s="1"/>
  <c r="H5075" i="5"/>
  <c r="I5075" i="5"/>
  <c r="J5075" i="5"/>
  <c r="K5075" i="5"/>
  <c r="L5075" i="5" s="1"/>
  <c r="M5075" i="5"/>
  <c r="N5075" i="5" s="1"/>
  <c r="O5075" i="5"/>
  <c r="P5075" i="5" s="1"/>
  <c r="H5076" i="5"/>
  <c r="I5076" i="5"/>
  <c r="J5076" i="5"/>
  <c r="K5076" i="5"/>
  <c r="L5076" i="5" s="1"/>
  <c r="M5076" i="5"/>
  <c r="N5076" i="5" s="1"/>
  <c r="O5076" i="5"/>
  <c r="P5076" i="5" s="1"/>
  <c r="H5077" i="5"/>
  <c r="I5077" i="5"/>
  <c r="J5077" i="5"/>
  <c r="K5077" i="5"/>
  <c r="L5077" i="5" s="1"/>
  <c r="M5077" i="5"/>
  <c r="N5077" i="5" s="1"/>
  <c r="O5077" i="5"/>
  <c r="P5077" i="5" s="1"/>
  <c r="H5078" i="5"/>
  <c r="I5078" i="5"/>
  <c r="J5078" i="5"/>
  <c r="K5078" i="5"/>
  <c r="L5078" i="5" s="1"/>
  <c r="M5078" i="5"/>
  <c r="N5078" i="5" s="1"/>
  <c r="O5078" i="5"/>
  <c r="P5078" i="5" s="1"/>
  <c r="H5079" i="5"/>
  <c r="I5079" i="5"/>
  <c r="J5079" i="5"/>
  <c r="K5079" i="5"/>
  <c r="L5079" i="5" s="1"/>
  <c r="M5079" i="5"/>
  <c r="N5079" i="5" s="1"/>
  <c r="O5079" i="5"/>
  <c r="P5079" i="5" s="1"/>
  <c r="H5080" i="5"/>
  <c r="I5080" i="5"/>
  <c r="J5080" i="5"/>
  <c r="K5080" i="5"/>
  <c r="L5080" i="5" s="1"/>
  <c r="M5080" i="5"/>
  <c r="N5080" i="5" s="1"/>
  <c r="O5080" i="5"/>
  <c r="P5080" i="5" s="1"/>
  <c r="H5081" i="5"/>
  <c r="I5081" i="5"/>
  <c r="J5081" i="5"/>
  <c r="K5081" i="5"/>
  <c r="L5081" i="5" s="1"/>
  <c r="M5081" i="5"/>
  <c r="N5081" i="5" s="1"/>
  <c r="O5081" i="5"/>
  <c r="P5081" i="5" s="1"/>
  <c r="H5082" i="5"/>
  <c r="I5082" i="5"/>
  <c r="J5082" i="5"/>
  <c r="K5082" i="5"/>
  <c r="L5082" i="5" s="1"/>
  <c r="M5082" i="5"/>
  <c r="N5082" i="5" s="1"/>
  <c r="O5082" i="5"/>
  <c r="P5082" i="5" s="1"/>
  <c r="H5083" i="5"/>
  <c r="I5083" i="5"/>
  <c r="J5083" i="5"/>
  <c r="K5083" i="5"/>
  <c r="L5083" i="5" s="1"/>
  <c r="M5083" i="5"/>
  <c r="N5083" i="5" s="1"/>
  <c r="O5083" i="5"/>
  <c r="P5083" i="5" s="1"/>
  <c r="H5084" i="5"/>
  <c r="I5084" i="5"/>
  <c r="J5084" i="5"/>
  <c r="K5084" i="5"/>
  <c r="L5084" i="5" s="1"/>
  <c r="M5084" i="5"/>
  <c r="N5084" i="5" s="1"/>
  <c r="O5084" i="5"/>
  <c r="P5084" i="5" s="1"/>
  <c r="H5085" i="5"/>
  <c r="I5085" i="5"/>
  <c r="J5085" i="5"/>
  <c r="K5085" i="5"/>
  <c r="L5085" i="5" s="1"/>
  <c r="M5085" i="5"/>
  <c r="N5085" i="5" s="1"/>
  <c r="O5085" i="5"/>
  <c r="P5085" i="5" s="1"/>
  <c r="H5086" i="5"/>
  <c r="I5086" i="5"/>
  <c r="J5086" i="5"/>
  <c r="K5086" i="5"/>
  <c r="L5086" i="5" s="1"/>
  <c r="M5086" i="5"/>
  <c r="N5086" i="5" s="1"/>
  <c r="O5086" i="5"/>
  <c r="P5086" i="5" s="1"/>
  <c r="H5087" i="5"/>
  <c r="I5087" i="5"/>
  <c r="J5087" i="5"/>
  <c r="K5087" i="5"/>
  <c r="L5087" i="5" s="1"/>
  <c r="M5087" i="5"/>
  <c r="N5087" i="5" s="1"/>
  <c r="O5087" i="5"/>
  <c r="P5087" i="5" s="1"/>
  <c r="H5088" i="5"/>
  <c r="I5088" i="5"/>
  <c r="J5088" i="5"/>
  <c r="K5088" i="5"/>
  <c r="L5088" i="5" s="1"/>
  <c r="M5088" i="5"/>
  <c r="N5088" i="5" s="1"/>
  <c r="O5088" i="5"/>
  <c r="P5088" i="5" s="1"/>
  <c r="H5089" i="5"/>
  <c r="I5089" i="5"/>
  <c r="J5089" i="5"/>
  <c r="K5089" i="5"/>
  <c r="L5089" i="5" s="1"/>
  <c r="M5089" i="5"/>
  <c r="N5089" i="5" s="1"/>
  <c r="O5089" i="5"/>
  <c r="P5089" i="5" s="1"/>
  <c r="H5090" i="5"/>
  <c r="I5090" i="5"/>
  <c r="J5090" i="5"/>
  <c r="K5090" i="5"/>
  <c r="L5090" i="5" s="1"/>
  <c r="M5090" i="5"/>
  <c r="N5090" i="5" s="1"/>
  <c r="O5090" i="5"/>
  <c r="P5090" i="5" s="1"/>
  <c r="H5091" i="5"/>
  <c r="I5091" i="5"/>
  <c r="J5091" i="5"/>
  <c r="K5091" i="5"/>
  <c r="L5091" i="5" s="1"/>
  <c r="M5091" i="5"/>
  <c r="N5091" i="5" s="1"/>
  <c r="O5091" i="5"/>
  <c r="P5091" i="5" s="1"/>
  <c r="H5092" i="5"/>
  <c r="I5092" i="5"/>
  <c r="J5092" i="5"/>
  <c r="K5092" i="5"/>
  <c r="L5092" i="5" s="1"/>
  <c r="M5092" i="5"/>
  <c r="N5092" i="5" s="1"/>
  <c r="O5092" i="5"/>
  <c r="P5092" i="5" s="1"/>
  <c r="H5093" i="5"/>
  <c r="I5093" i="5"/>
  <c r="J5093" i="5"/>
  <c r="K5093" i="5"/>
  <c r="L5093" i="5" s="1"/>
  <c r="M5093" i="5"/>
  <c r="N5093" i="5" s="1"/>
  <c r="O5093" i="5"/>
  <c r="P5093" i="5" s="1"/>
  <c r="H5094" i="5"/>
  <c r="I5094" i="5"/>
  <c r="J5094" i="5"/>
  <c r="K5094" i="5"/>
  <c r="L5094" i="5" s="1"/>
  <c r="M5094" i="5"/>
  <c r="N5094" i="5" s="1"/>
  <c r="O5094" i="5"/>
  <c r="P5094" i="5" s="1"/>
  <c r="H5095" i="5"/>
  <c r="I5095" i="5"/>
  <c r="J5095" i="5"/>
  <c r="K5095" i="5"/>
  <c r="L5095" i="5" s="1"/>
  <c r="M5095" i="5"/>
  <c r="N5095" i="5" s="1"/>
  <c r="O5095" i="5"/>
  <c r="P5095" i="5" s="1"/>
  <c r="H5096" i="5"/>
  <c r="I5096" i="5"/>
  <c r="J5096" i="5"/>
  <c r="K5096" i="5"/>
  <c r="L5096" i="5" s="1"/>
  <c r="M5096" i="5"/>
  <c r="N5096" i="5" s="1"/>
  <c r="O5096" i="5"/>
  <c r="P5096" i="5" s="1"/>
  <c r="H5097" i="5"/>
  <c r="I5097" i="5"/>
  <c r="J5097" i="5"/>
  <c r="K5097" i="5"/>
  <c r="L5097" i="5" s="1"/>
  <c r="M5097" i="5"/>
  <c r="N5097" i="5" s="1"/>
  <c r="O5097" i="5"/>
  <c r="P5097" i="5" s="1"/>
  <c r="H5098" i="5"/>
  <c r="I5098" i="5"/>
  <c r="J5098" i="5"/>
  <c r="K5098" i="5"/>
  <c r="L5098" i="5" s="1"/>
  <c r="M5098" i="5"/>
  <c r="N5098" i="5" s="1"/>
  <c r="O5098" i="5"/>
  <c r="P5098" i="5" s="1"/>
  <c r="H5099" i="5"/>
  <c r="I5099" i="5"/>
  <c r="J5099" i="5"/>
  <c r="K5099" i="5"/>
  <c r="L5099" i="5" s="1"/>
  <c r="M5099" i="5"/>
  <c r="N5099" i="5" s="1"/>
  <c r="O5099" i="5"/>
  <c r="P5099" i="5" s="1"/>
  <c r="H5100" i="5"/>
  <c r="I5100" i="5"/>
  <c r="J5100" i="5"/>
  <c r="K5100" i="5"/>
  <c r="L5100" i="5" s="1"/>
  <c r="M5100" i="5"/>
  <c r="N5100" i="5" s="1"/>
  <c r="O5100" i="5"/>
  <c r="P5100" i="5" s="1"/>
  <c r="H5101" i="5"/>
  <c r="I5101" i="5"/>
  <c r="J5101" i="5"/>
  <c r="K5101" i="5"/>
  <c r="L5101" i="5" s="1"/>
  <c r="M5101" i="5"/>
  <c r="N5101" i="5" s="1"/>
  <c r="O5101" i="5"/>
  <c r="P5101" i="5" s="1"/>
  <c r="H5102" i="5"/>
  <c r="I5102" i="5"/>
  <c r="J5102" i="5"/>
  <c r="K5102" i="5"/>
  <c r="L5102" i="5" s="1"/>
  <c r="M5102" i="5"/>
  <c r="N5102" i="5" s="1"/>
  <c r="O5102" i="5"/>
  <c r="P5102" i="5" s="1"/>
  <c r="H5103" i="5"/>
  <c r="I5103" i="5"/>
  <c r="J5103" i="5"/>
  <c r="K5103" i="5"/>
  <c r="L5103" i="5" s="1"/>
  <c r="M5103" i="5"/>
  <c r="N5103" i="5" s="1"/>
  <c r="O5103" i="5"/>
  <c r="P5103" i="5" s="1"/>
  <c r="H5104" i="5"/>
  <c r="I5104" i="5"/>
  <c r="J5104" i="5"/>
  <c r="K5104" i="5"/>
  <c r="L5104" i="5" s="1"/>
  <c r="M5104" i="5"/>
  <c r="N5104" i="5" s="1"/>
  <c r="O5104" i="5"/>
  <c r="P5104" i="5" s="1"/>
  <c r="H5105" i="5"/>
  <c r="I5105" i="5"/>
  <c r="J5105" i="5"/>
  <c r="K5105" i="5"/>
  <c r="L5105" i="5" s="1"/>
  <c r="M5105" i="5"/>
  <c r="N5105" i="5" s="1"/>
  <c r="O5105" i="5"/>
  <c r="P5105" i="5" s="1"/>
  <c r="H5106" i="5"/>
  <c r="I5106" i="5"/>
  <c r="J5106" i="5"/>
  <c r="K5106" i="5"/>
  <c r="L5106" i="5" s="1"/>
  <c r="M5106" i="5"/>
  <c r="N5106" i="5" s="1"/>
  <c r="O5106" i="5"/>
  <c r="P5106" i="5" s="1"/>
  <c r="H5107" i="5"/>
  <c r="I5107" i="5"/>
  <c r="J5107" i="5"/>
  <c r="K5107" i="5"/>
  <c r="L5107" i="5" s="1"/>
  <c r="M5107" i="5"/>
  <c r="N5107" i="5" s="1"/>
  <c r="O5107" i="5"/>
  <c r="P5107" i="5" s="1"/>
  <c r="H5108" i="5"/>
  <c r="I5108" i="5"/>
  <c r="J5108" i="5"/>
  <c r="K5108" i="5"/>
  <c r="L5108" i="5" s="1"/>
  <c r="M5108" i="5"/>
  <c r="N5108" i="5" s="1"/>
  <c r="O5108" i="5"/>
  <c r="P5108" i="5" s="1"/>
  <c r="H5109" i="5"/>
  <c r="I5109" i="5"/>
  <c r="J5109" i="5"/>
  <c r="K5109" i="5"/>
  <c r="L5109" i="5" s="1"/>
  <c r="M5109" i="5"/>
  <c r="N5109" i="5" s="1"/>
  <c r="O5109" i="5"/>
  <c r="P5109" i="5" s="1"/>
  <c r="H5110" i="5"/>
  <c r="I5110" i="5"/>
  <c r="J5110" i="5"/>
  <c r="K5110" i="5"/>
  <c r="L5110" i="5" s="1"/>
  <c r="M5110" i="5"/>
  <c r="N5110" i="5" s="1"/>
  <c r="O5110" i="5"/>
  <c r="P5110" i="5" s="1"/>
  <c r="H5111" i="5"/>
  <c r="I5111" i="5"/>
  <c r="J5111" i="5"/>
  <c r="K5111" i="5"/>
  <c r="L5111" i="5" s="1"/>
  <c r="M5111" i="5"/>
  <c r="N5111" i="5" s="1"/>
  <c r="O5111" i="5"/>
  <c r="P5111" i="5" s="1"/>
  <c r="H5112" i="5"/>
  <c r="I5112" i="5"/>
  <c r="J5112" i="5"/>
  <c r="K5112" i="5"/>
  <c r="L5112" i="5" s="1"/>
  <c r="M5112" i="5"/>
  <c r="N5112" i="5" s="1"/>
  <c r="O5112" i="5"/>
  <c r="P5112" i="5" s="1"/>
  <c r="H5113" i="5"/>
  <c r="I5113" i="5"/>
  <c r="J5113" i="5"/>
  <c r="K5113" i="5"/>
  <c r="L5113" i="5" s="1"/>
  <c r="M5113" i="5"/>
  <c r="N5113" i="5" s="1"/>
  <c r="O5113" i="5"/>
  <c r="P5113" i="5" s="1"/>
  <c r="H5114" i="5"/>
  <c r="I5114" i="5"/>
  <c r="J5114" i="5"/>
  <c r="K5114" i="5"/>
  <c r="L5114" i="5" s="1"/>
  <c r="M5114" i="5"/>
  <c r="N5114" i="5" s="1"/>
  <c r="O5114" i="5"/>
  <c r="P5114" i="5" s="1"/>
  <c r="H5115" i="5"/>
  <c r="I5115" i="5"/>
  <c r="J5115" i="5"/>
  <c r="K5115" i="5"/>
  <c r="L5115" i="5" s="1"/>
  <c r="M5115" i="5"/>
  <c r="N5115" i="5" s="1"/>
  <c r="O5115" i="5"/>
  <c r="P5115" i="5" s="1"/>
  <c r="H5116" i="5"/>
  <c r="I5116" i="5"/>
  <c r="J5116" i="5"/>
  <c r="K5116" i="5"/>
  <c r="L5116" i="5" s="1"/>
  <c r="M5116" i="5"/>
  <c r="N5116" i="5" s="1"/>
  <c r="O5116" i="5"/>
  <c r="P5116" i="5" s="1"/>
  <c r="H5117" i="5"/>
  <c r="I5117" i="5"/>
  <c r="J5117" i="5"/>
  <c r="K5117" i="5"/>
  <c r="L5117" i="5" s="1"/>
  <c r="M5117" i="5"/>
  <c r="N5117" i="5" s="1"/>
  <c r="O5117" i="5"/>
  <c r="P5117" i="5" s="1"/>
  <c r="H5118" i="5"/>
  <c r="I5118" i="5"/>
  <c r="J5118" i="5"/>
  <c r="K5118" i="5"/>
  <c r="L5118" i="5" s="1"/>
  <c r="M5118" i="5"/>
  <c r="N5118" i="5" s="1"/>
  <c r="O5118" i="5"/>
  <c r="P5118" i="5" s="1"/>
  <c r="H5119" i="5"/>
  <c r="I5119" i="5"/>
  <c r="J5119" i="5"/>
  <c r="K5119" i="5"/>
  <c r="L5119" i="5" s="1"/>
  <c r="M5119" i="5"/>
  <c r="N5119" i="5" s="1"/>
  <c r="O5119" i="5"/>
  <c r="P5119" i="5" s="1"/>
  <c r="H5120" i="5"/>
  <c r="I5120" i="5"/>
  <c r="J5120" i="5"/>
  <c r="K5120" i="5"/>
  <c r="L5120" i="5" s="1"/>
  <c r="M5120" i="5"/>
  <c r="N5120" i="5" s="1"/>
  <c r="O5120" i="5"/>
  <c r="P5120" i="5" s="1"/>
  <c r="H5121" i="5"/>
  <c r="I5121" i="5"/>
  <c r="J5121" i="5"/>
  <c r="K5121" i="5"/>
  <c r="L5121" i="5" s="1"/>
  <c r="M5121" i="5"/>
  <c r="N5121" i="5" s="1"/>
  <c r="O5121" i="5"/>
  <c r="P5121" i="5" s="1"/>
  <c r="H5122" i="5"/>
  <c r="I5122" i="5"/>
  <c r="J5122" i="5"/>
  <c r="K5122" i="5"/>
  <c r="L5122" i="5" s="1"/>
  <c r="M5122" i="5"/>
  <c r="N5122" i="5" s="1"/>
  <c r="O5122" i="5"/>
  <c r="P5122" i="5" s="1"/>
  <c r="H5123" i="5"/>
  <c r="I5123" i="5"/>
  <c r="J5123" i="5"/>
  <c r="K5123" i="5"/>
  <c r="L5123" i="5" s="1"/>
  <c r="M5123" i="5"/>
  <c r="N5123" i="5" s="1"/>
  <c r="O5123" i="5"/>
  <c r="P5123" i="5" s="1"/>
  <c r="H5124" i="5"/>
  <c r="I5124" i="5"/>
  <c r="J5124" i="5"/>
  <c r="K5124" i="5"/>
  <c r="L5124" i="5" s="1"/>
  <c r="M5124" i="5"/>
  <c r="N5124" i="5" s="1"/>
  <c r="O5124" i="5"/>
  <c r="P5124" i="5" s="1"/>
  <c r="H5125" i="5"/>
  <c r="I5125" i="5"/>
  <c r="J5125" i="5"/>
  <c r="K5125" i="5"/>
  <c r="L5125" i="5" s="1"/>
  <c r="M5125" i="5"/>
  <c r="N5125" i="5" s="1"/>
  <c r="O5125" i="5"/>
  <c r="P5125" i="5" s="1"/>
  <c r="H5126" i="5"/>
  <c r="I5126" i="5"/>
  <c r="J5126" i="5"/>
  <c r="K5126" i="5"/>
  <c r="L5126" i="5" s="1"/>
  <c r="M5126" i="5"/>
  <c r="N5126" i="5" s="1"/>
  <c r="O5126" i="5"/>
  <c r="P5126" i="5" s="1"/>
  <c r="H5127" i="5"/>
  <c r="I5127" i="5"/>
  <c r="J5127" i="5"/>
  <c r="K5127" i="5"/>
  <c r="L5127" i="5" s="1"/>
  <c r="M5127" i="5"/>
  <c r="N5127" i="5" s="1"/>
  <c r="O5127" i="5"/>
  <c r="P5127" i="5" s="1"/>
  <c r="H5128" i="5"/>
  <c r="I5128" i="5"/>
  <c r="J5128" i="5"/>
  <c r="K5128" i="5"/>
  <c r="L5128" i="5" s="1"/>
  <c r="M5128" i="5"/>
  <c r="N5128" i="5" s="1"/>
  <c r="O5128" i="5"/>
  <c r="P5128" i="5" s="1"/>
  <c r="H5129" i="5"/>
  <c r="I5129" i="5"/>
  <c r="J5129" i="5"/>
  <c r="K5129" i="5"/>
  <c r="L5129" i="5" s="1"/>
  <c r="M5129" i="5"/>
  <c r="N5129" i="5" s="1"/>
  <c r="O5129" i="5"/>
  <c r="P5129" i="5" s="1"/>
  <c r="H5130" i="5"/>
  <c r="I5130" i="5"/>
  <c r="J5130" i="5"/>
  <c r="K5130" i="5"/>
  <c r="L5130" i="5" s="1"/>
  <c r="M5130" i="5"/>
  <c r="N5130" i="5" s="1"/>
  <c r="O5130" i="5"/>
  <c r="P5130" i="5" s="1"/>
  <c r="H5131" i="5"/>
  <c r="I5131" i="5"/>
  <c r="J5131" i="5"/>
  <c r="K5131" i="5"/>
  <c r="L5131" i="5" s="1"/>
  <c r="M5131" i="5"/>
  <c r="N5131" i="5" s="1"/>
  <c r="O5131" i="5"/>
  <c r="P5131" i="5" s="1"/>
  <c r="H5132" i="5"/>
  <c r="I5132" i="5"/>
  <c r="J5132" i="5"/>
  <c r="K5132" i="5"/>
  <c r="L5132" i="5" s="1"/>
  <c r="M5132" i="5"/>
  <c r="N5132" i="5" s="1"/>
  <c r="O5132" i="5"/>
  <c r="P5132" i="5" s="1"/>
  <c r="H5133" i="5"/>
  <c r="I5133" i="5"/>
  <c r="J5133" i="5"/>
  <c r="K5133" i="5"/>
  <c r="L5133" i="5" s="1"/>
  <c r="M5133" i="5"/>
  <c r="N5133" i="5" s="1"/>
  <c r="O5133" i="5"/>
  <c r="P5133" i="5" s="1"/>
  <c r="H5134" i="5"/>
  <c r="I5134" i="5"/>
  <c r="J5134" i="5"/>
  <c r="K5134" i="5"/>
  <c r="L5134" i="5" s="1"/>
  <c r="M5134" i="5"/>
  <c r="N5134" i="5" s="1"/>
  <c r="O5134" i="5"/>
  <c r="P5134" i="5" s="1"/>
  <c r="H5135" i="5"/>
  <c r="I5135" i="5"/>
  <c r="J5135" i="5"/>
  <c r="K5135" i="5"/>
  <c r="L5135" i="5" s="1"/>
  <c r="M5135" i="5"/>
  <c r="N5135" i="5" s="1"/>
  <c r="O5135" i="5"/>
  <c r="P5135" i="5" s="1"/>
  <c r="H5136" i="5"/>
  <c r="I5136" i="5"/>
  <c r="J5136" i="5"/>
  <c r="K5136" i="5"/>
  <c r="L5136" i="5" s="1"/>
  <c r="M5136" i="5"/>
  <c r="N5136" i="5" s="1"/>
  <c r="O5136" i="5"/>
  <c r="P5136" i="5" s="1"/>
  <c r="H5137" i="5"/>
  <c r="I5137" i="5"/>
  <c r="J5137" i="5"/>
  <c r="K5137" i="5"/>
  <c r="L5137" i="5" s="1"/>
  <c r="M5137" i="5"/>
  <c r="N5137" i="5" s="1"/>
  <c r="O5137" i="5"/>
  <c r="P5137" i="5" s="1"/>
  <c r="H5138" i="5"/>
  <c r="I5138" i="5"/>
  <c r="J5138" i="5"/>
  <c r="K5138" i="5"/>
  <c r="L5138" i="5" s="1"/>
  <c r="M5138" i="5"/>
  <c r="N5138" i="5" s="1"/>
  <c r="O5138" i="5"/>
  <c r="P5138" i="5" s="1"/>
  <c r="H5139" i="5"/>
  <c r="I5139" i="5"/>
  <c r="J5139" i="5"/>
  <c r="K5139" i="5"/>
  <c r="L5139" i="5" s="1"/>
  <c r="M5139" i="5"/>
  <c r="N5139" i="5" s="1"/>
  <c r="O5139" i="5"/>
  <c r="P5139" i="5" s="1"/>
  <c r="H5140" i="5"/>
  <c r="I5140" i="5"/>
  <c r="J5140" i="5"/>
  <c r="K5140" i="5"/>
  <c r="L5140" i="5" s="1"/>
  <c r="M5140" i="5"/>
  <c r="N5140" i="5" s="1"/>
  <c r="O5140" i="5"/>
  <c r="P5140" i="5" s="1"/>
  <c r="H5141" i="5"/>
  <c r="I5141" i="5"/>
  <c r="J5141" i="5"/>
  <c r="K5141" i="5"/>
  <c r="L5141" i="5" s="1"/>
  <c r="M5141" i="5"/>
  <c r="N5141" i="5" s="1"/>
  <c r="O5141" i="5"/>
  <c r="P5141" i="5" s="1"/>
  <c r="H5142" i="5"/>
  <c r="I5142" i="5"/>
  <c r="J5142" i="5"/>
  <c r="K5142" i="5"/>
  <c r="L5142" i="5" s="1"/>
  <c r="M5142" i="5"/>
  <c r="N5142" i="5" s="1"/>
  <c r="O5142" i="5"/>
  <c r="P5142" i="5" s="1"/>
  <c r="H5143" i="5"/>
  <c r="I5143" i="5"/>
  <c r="J5143" i="5"/>
  <c r="K5143" i="5"/>
  <c r="L5143" i="5" s="1"/>
  <c r="M5143" i="5"/>
  <c r="N5143" i="5" s="1"/>
  <c r="O5143" i="5"/>
  <c r="P5143" i="5" s="1"/>
  <c r="H5144" i="5"/>
  <c r="I5144" i="5"/>
  <c r="J5144" i="5"/>
  <c r="K5144" i="5"/>
  <c r="L5144" i="5" s="1"/>
  <c r="M5144" i="5"/>
  <c r="N5144" i="5" s="1"/>
  <c r="O5144" i="5"/>
  <c r="P5144" i="5" s="1"/>
  <c r="H5145" i="5"/>
  <c r="I5145" i="5"/>
  <c r="J5145" i="5"/>
  <c r="K5145" i="5"/>
  <c r="L5145" i="5" s="1"/>
  <c r="M5145" i="5"/>
  <c r="N5145" i="5" s="1"/>
  <c r="O5145" i="5"/>
  <c r="P5145" i="5" s="1"/>
  <c r="H5146" i="5"/>
  <c r="I5146" i="5"/>
  <c r="J5146" i="5"/>
  <c r="K5146" i="5"/>
  <c r="L5146" i="5" s="1"/>
  <c r="M5146" i="5"/>
  <c r="N5146" i="5" s="1"/>
  <c r="O5146" i="5"/>
  <c r="P5146" i="5" s="1"/>
  <c r="H5147" i="5"/>
  <c r="I5147" i="5"/>
  <c r="J5147" i="5"/>
  <c r="K5147" i="5"/>
  <c r="L5147" i="5" s="1"/>
  <c r="M5147" i="5"/>
  <c r="N5147" i="5" s="1"/>
  <c r="O5147" i="5"/>
  <c r="P5147" i="5" s="1"/>
  <c r="H5148" i="5"/>
  <c r="I5148" i="5"/>
  <c r="J5148" i="5"/>
  <c r="K5148" i="5"/>
  <c r="L5148" i="5" s="1"/>
  <c r="M5148" i="5"/>
  <c r="N5148" i="5" s="1"/>
  <c r="O5148" i="5"/>
  <c r="P5148" i="5" s="1"/>
  <c r="H5149" i="5"/>
  <c r="I5149" i="5"/>
  <c r="J5149" i="5"/>
  <c r="K5149" i="5"/>
  <c r="L5149" i="5" s="1"/>
  <c r="M5149" i="5"/>
  <c r="N5149" i="5" s="1"/>
  <c r="O5149" i="5"/>
  <c r="P5149" i="5" s="1"/>
  <c r="H5150" i="5"/>
  <c r="I5150" i="5"/>
  <c r="J5150" i="5"/>
  <c r="K5150" i="5"/>
  <c r="L5150" i="5" s="1"/>
  <c r="M5150" i="5"/>
  <c r="N5150" i="5" s="1"/>
  <c r="O5150" i="5"/>
  <c r="P5150" i="5" s="1"/>
  <c r="H5151" i="5"/>
  <c r="I5151" i="5"/>
  <c r="J5151" i="5"/>
  <c r="K5151" i="5"/>
  <c r="L5151" i="5" s="1"/>
  <c r="M5151" i="5"/>
  <c r="N5151" i="5" s="1"/>
  <c r="O5151" i="5"/>
  <c r="P5151" i="5" s="1"/>
  <c r="H5152" i="5"/>
  <c r="I5152" i="5"/>
  <c r="J5152" i="5"/>
  <c r="K5152" i="5"/>
  <c r="L5152" i="5" s="1"/>
  <c r="M5152" i="5"/>
  <c r="N5152" i="5" s="1"/>
  <c r="O5152" i="5"/>
  <c r="P5152" i="5" s="1"/>
  <c r="H5153" i="5"/>
  <c r="I5153" i="5"/>
  <c r="J5153" i="5"/>
  <c r="K5153" i="5"/>
  <c r="L5153" i="5" s="1"/>
  <c r="M5153" i="5"/>
  <c r="N5153" i="5" s="1"/>
  <c r="O5153" i="5"/>
  <c r="P5153" i="5" s="1"/>
  <c r="H5154" i="5"/>
  <c r="I5154" i="5"/>
  <c r="J5154" i="5"/>
  <c r="K5154" i="5"/>
  <c r="L5154" i="5" s="1"/>
  <c r="M5154" i="5"/>
  <c r="N5154" i="5" s="1"/>
  <c r="O5154" i="5"/>
  <c r="P5154" i="5" s="1"/>
  <c r="H5155" i="5"/>
  <c r="I5155" i="5"/>
  <c r="J5155" i="5"/>
  <c r="K5155" i="5"/>
  <c r="L5155" i="5" s="1"/>
  <c r="M5155" i="5"/>
  <c r="N5155" i="5" s="1"/>
  <c r="O5155" i="5"/>
  <c r="P5155" i="5" s="1"/>
  <c r="H5156" i="5"/>
  <c r="I5156" i="5"/>
  <c r="J5156" i="5"/>
  <c r="K5156" i="5"/>
  <c r="L5156" i="5" s="1"/>
  <c r="M5156" i="5"/>
  <c r="N5156" i="5" s="1"/>
  <c r="O5156" i="5"/>
  <c r="P5156" i="5" s="1"/>
  <c r="H5157" i="5"/>
  <c r="I5157" i="5"/>
  <c r="J5157" i="5"/>
  <c r="K5157" i="5"/>
  <c r="L5157" i="5" s="1"/>
  <c r="M5157" i="5"/>
  <c r="N5157" i="5" s="1"/>
  <c r="O5157" i="5"/>
  <c r="P5157" i="5" s="1"/>
  <c r="H5158" i="5"/>
  <c r="I5158" i="5"/>
  <c r="J5158" i="5"/>
  <c r="K5158" i="5"/>
  <c r="L5158" i="5" s="1"/>
  <c r="M5158" i="5"/>
  <c r="N5158" i="5" s="1"/>
  <c r="O5158" i="5"/>
  <c r="P5158" i="5" s="1"/>
  <c r="H5159" i="5"/>
  <c r="I5159" i="5"/>
  <c r="J5159" i="5"/>
  <c r="K5159" i="5"/>
  <c r="L5159" i="5" s="1"/>
  <c r="M5159" i="5"/>
  <c r="N5159" i="5" s="1"/>
  <c r="O5159" i="5"/>
  <c r="P5159" i="5" s="1"/>
  <c r="H5160" i="5"/>
  <c r="I5160" i="5"/>
  <c r="J5160" i="5"/>
  <c r="K5160" i="5"/>
  <c r="L5160" i="5" s="1"/>
  <c r="M5160" i="5"/>
  <c r="N5160" i="5" s="1"/>
  <c r="O5160" i="5"/>
  <c r="P5160" i="5" s="1"/>
  <c r="H5161" i="5"/>
  <c r="I5161" i="5"/>
  <c r="J5161" i="5"/>
  <c r="K5161" i="5"/>
  <c r="L5161" i="5" s="1"/>
  <c r="M5161" i="5"/>
  <c r="N5161" i="5" s="1"/>
  <c r="O5161" i="5"/>
  <c r="P5161" i="5" s="1"/>
  <c r="H5162" i="5"/>
  <c r="I5162" i="5"/>
  <c r="J5162" i="5"/>
  <c r="K5162" i="5"/>
  <c r="L5162" i="5" s="1"/>
  <c r="M5162" i="5"/>
  <c r="N5162" i="5" s="1"/>
  <c r="O5162" i="5"/>
  <c r="P5162" i="5" s="1"/>
  <c r="H5163" i="5"/>
  <c r="I5163" i="5"/>
  <c r="J5163" i="5"/>
  <c r="K5163" i="5"/>
  <c r="L5163" i="5" s="1"/>
  <c r="M5163" i="5"/>
  <c r="N5163" i="5" s="1"/>
  <c r="O5163" i="5"/>
  <c r="P5163" i="5" s="1"/>
  <c r="H5164" i="5"/>
  <c r="I5164" i="5"/>
  <c r="J5164" i="5"/>
  <c r="K5164" i="5"/>
  <c r="L5164" i="5" s="1"/>
  <c r="M5164" i="5"/>
  <c r="N5164" i="5" s="1"/>
  <c r="O5164" i="5"/>
  <c r="P5164" i="5" s="1"/>
  <c r="H5165" i="5"/>
  <c r="I5165" i="5"/>
  <c r="J5165" i="5"/>
  <c r="K5165" i="5"/>
  <c r="L5165" i="5" s="1"/>
  <c r="M5165" i="5"/>
  <c r="N5165" i="5" s="1"/>
  <c r="O5165" i="5"/>
  <c r="P5165" i="5" s="1"/>
  <c r="H5166" i="5"/>
  <c r="I5166" i="5"/>
  <c r="J5166" i="5"/>
  <c r="K5166" i="5"/>
  <c r="L5166" i="5" s="1"/>
  <c r="M5166" i="5"/>
  <c r="N5166" i="5" s="1"/>
  <c r="O5166" i="5"/>
  <c r="P5166" i="5" s="1"/>
  <c r="H5167" i="5"/>
  <c r="I5167" i="5"/>
  <c r="J5167" i="5"/>
  <c r="K5167" i="5"/>
  <c r="L5167" i="5" s="1"/>
  <c r="M5167" i="5"/>
  <c r="N5167" i="5" s="1"/>
  <c r="O5167" i="5"/>
  <c r="P5167" i="5" s="1"/>
  <c r="H5168" i="5"/>
  <c r="I5168" i="5"/>
  <c r="J5168" i="5"/>
  <c r="K5168" i="5"/>
  <c r="L5168" i="5" s="1"/>
  <c r="M5168" i="5"/>
  <c r="N5168" i="5" s="1"/>
  <c r="O5168" i="5"/>
  <c r="P5168" i="5" s="1"/>
  <c r="H5169" i="5"/>
  <c r="I5169" i="5"/>
  <c r="J5169" i="5"/>
  <c r="K5169" i="5"/>
  <c r="L5169" i="5" s="1"/>
  <c r="M5169" i="5"/>
  <c r="N5169" i="5" s="1"/>
  <c r="O5169" i="5"/>
  <c r="P5169" i="5" s="1"/>
  <c r="H5170" i="5"/>
  <c r="I5170" i="5"/>
  <c r="J5170" i="5"/>
  <c r="K5170" i="5"/>
  <c r="L5170" i="5" s="1"/>
  <c r="M5170" i="5"/>
  <c r="N5170" i="5" s="1"/>
  <c r="O5170" i="5"/>
  <c r="P5170" i="5" s="1"/>
  <c r="H5171" i="5"/>
  <c r="I5171" i="5"/>
  <c r="J5171" i="5"/>
  <c r="K5171" i="5"/>
  <c r="L5171" i="5" s="1"/>
  <c r="M5171" i="5"/>
  <c r="N5171" i="5" s="1"/>
  <c r="O5171" i="5"/>
  <c r="P5171" i="5" s="1"/>
  <c r="H5172" i="5"/>
  <c r="I5172" i="5"/>
  <c r="J5172" i="5"/>
  <c r="K5172" i="5"/>
  <c r="L5172" i="5" s="1"/>
  <c r="M5172" i="5"/>
  <c r="N5172" i="5" s="1"/>
  <c r="O5172" i="5"/>
  <c r="P5172" i="5" s="1"/>
  <c r="H5173" i="5"/>
  <c r="I5173" i="5"/>
  <c r="J5173" i="5"/>
  <c r="K5173" i="5"/>
  <c r="L5173" i="5" s="1"/>
  <c r="M5173" i="5"/>
  <c r="N5173" i="5" s="1"/>
  <c r="O5173" i="5"/>
  <c r="P5173" i="5" s="1"/>
  <c r="H5174" i="5"/>
  <c r="I5174" i="5"/>
  <c r="J5174" i="5"/>
  <c r="K5174" i="5"/>
  <c r="L5174" i="5" s="1"/>
  <c r="M5174" i="5"/>
  <c r="N5174" i="5" s="1"/>
  <c r="O5174" i="5"/>
  <c r="P5174" i="5" s="1"/>
  <c r="H5175" i="5"/>
  <c r="I5175" i="5"/>
  <c r="J5175" i="5"/>
  <c r="K5175" i="5"/>
  <c r="L5175" i="5" s="1"/>
  <c r="M5175" i="5"/>
  <c r="N5175" i="5" s="1"/>
  <c r="O5175" i="5"/>
  <c r="P5175" i="5" s="1"/>
  <c r="H5176" i="5"/>
  <c r="I5176" i="5"/>
  <c r="J5176" i="5"/>
  <c r="K5176" i="5"/>
  <c r="L5176" i="5" s="1"/>
  <c r="M5176" i="5"/>
  <c r="N5176" i="5" s="1"/>
  <c r="O5176" i="5"/>
  <c r="P5176" i="5" s="1"/>
  <c r="H5177" i="5"/>
  <c r="I5177" i="5"/>
  <c r="J5177" i="5"/>
  <c r="K5177" i="5"/>
  <c r="L5177" i="5" s="1"/>
  <c r="M5177" i="5"/>
  <c r="N5177" i="5" s="1"/>
  <c r="O5177" i="5"/>
  <c r="P5177" i="5" s="1"/>
  <c r="H5178" i="5"/>
  <c r="I5178" i="5"/>
  <c r="J5178" i="5"/>
  <c r="K5178" i="5"/>
  <c r="L5178" i="5" s="1"/>
  <c r="M5178" i="5"/>
  <c r="N5178" i="5" s="1"/>
  <c r="O5178" i="5"/>
  <c r="P5178" i="5" s="1"/>
  <c r="H5179" i="5"/>
  <c r="I5179" i="5"/>
  <c r="J5179" i="5"/>
  <c r="K5179" i="5"/>
  <c r="L5179" i="5" s="1"/>
  <c r="M5179" i="5"/>
  <c r="N5179" i="5" s="1"/>
  <c r="O5179" i="5"/>
  <c r="P5179" i="5" s="1"/>
  <c r="H5180" i="5"/>
  <c r="I5180" i="5"/>
  <c r="J5180" i="5"/>
  <c r="K5180" i="5"/>
  <c r="L5180" i="5" s="1"/>
  <c r="M5180" i="5"/>
  <c r="N5180" i="5" s="1"/>
  <c r="O5180" i="5"/>
  <c r="P5180" i="5" s="1"/>
  <c r="H5181" i="5"/>
  <c r="I5181" i="5"/>
  <c r="J5181" i="5"/>
  <c r="K5181" i="5"/>
  <c r="L5181" i="5" s="1"/>
  <c r="M5181" i="5"/>
  <c r="N5181" i="5" s="1"/>
  <c r="O5181" i="5"/>
  <c r="P5181" i="5" s="1"/>
  <c r="H5182" i="5"/>
  <c r="I5182" i="5"/>
  <c r="J5182" i="5"/>
  <c r="K5182" i="5"/>
  <c r="L5182" i="5" s="1"/>
  <c r="M5182" i="5"/>
  <c r="N5182" i="5" s="1"/>
  <c r="O5182" i="5"/>
  <c r="P5182" i="5" s="1"/>
  <c r="H5183" i="5"/>
  <c r="I5183" i="5"/>
  <c r="J5183" i="5"/>
  <c r="K5183" i="5"/>
  <c r="L5183" i="5" s="1"/>
  <c r="M5183" i="5"/>
  <c r="N5183" i="5" s="1"/>
  <c r="O5183" i="5"/>
  <c r="P5183" i="5" s="1"/>
  <c r="H5184" i="5"/>
  <c r="I5184" i="5"/>
  <c r="J5184" i="5"/>
  <c r="K5184" i="5"/>
  <c r="L5184" i="5" s="1"/>
  <c r="M5184" i="5"/>
  <c r="N5184" i="5" s="1"/>
  <c r="O5184" i="5"/>
  <c r="P5184" i="5" s="1"/>
  <c r="H5185" i="5"/>
  <c r="I5185" i="5"/>
  <c r="J5185" i="5"/>
  <c r="K5185" i="5"/>
  <c r="L5185" i="5" s="1"/>
  <c r="M5185" i="5"/>
  <c r="N5185" i="5" s="1"/>
  <c r="O5185" i="5"/>
  <c r="P5185" i="5" s="1"/>
  <c r="H5186" i="5"/>
  <c r="I5186" i="5"/>
  <c r="J5186" i="5"/>
  <c r="K5186" i="5"/>
  <c r="L5186" i="5" s="1"/>
  <c r="M5186" i="5"/>
  <c r="N5186" i="5" s="1"/>
  <c r="O5186" i="5"/>
  <c r="P5186" i="5" s="1"/>
  <c r="H5187" i="5"/>
  <c r="I5187" i="5"/>
  <c r="J5187" i="5"/>
  <c r="K5187" i="5"/>
  <c r="L5187" i="5" s="1"/>
  <c r="M5187" i="5"/>
  <c r="N5187" i="5" s="1"/>
  <c r="O5187" i="5"/>
  <c r="P5187" i="5" s="1"/>
  <c r="H5188" i="5"/>
  <c r="I5188" i="5"/>
  <c r="J5188" i="5"/>
  <c r="K5188" i="5"/>
  <c r="L5188" i="5" s="1"/>
  <c r="M5188" i="5"/>
  <c r="N5188" i="5" s="1"/>
  <c r="O5188" i="5"/>
  <c r="P5188" i="5" s="1"/>
  <c r="H5189" i="5"/>
  <c r="I5189" i="5"/>
  <c r="J5189" i="5"/>
  <c r="K5189" i="5"/>
  <c r="L5189" i="5" s="1"/>
  <c r="M5189" i="5"/>
  <c r="N5189" i="5" s="1"/>
  <c r="O5189" i="5"/>
  <c r="P5189" i="5" s="1"/>
  <c r="H5190" i="5"/>
  <c r="I5190" i="5"/>
  <c r="J5190" i="5"/>
  <c r="K5190" i="5"/>
  <c r="L5190" i="5" s="1"/>
  <c r="M5190" i="5"/>
  <c r="N5190" i="5" s="1"/>
  <c r="O5190" i="5"/>
  <c r="P5190" i="5" s="1"/>
  <c r="H5191" i="5"/>
  <c r="I5191" i="5"/>
  <c r="J5191" i="5"/>
  <c r="K5191" i="5"/>
  <c r="L5191" i="5" s="1"/>
  <c r="M5191" i="5"/>
  <c r="N5191" i="5" s="1"/>
  <c r="O5191" i="5"/>
  <c r="P5191" i="5" s="1"/>
  <c r="H5192" i="5"/>
  <c r="I5192" i="5"/>
  <c r="J5192" i="5"/>
  <c r="K5192" i="5"/>
  <c r="L5192" i="5" s="1"/>
  <c r="M5192" i="5"/>
  <c r="N5192" i="5" s="1"/>
  <c r="O5192" i="5"/>
  <c r="P5192" i="5" s="1"/>
  <c r="H5193" i="5"/>
  <c r="I5193" i="5"/>
  <c r="J5193" i="5"/>
  <c r="K5193" i="5"/>
  <c r="L5193" i="5" s="1"/>
  <c r="M5193" i="5"/>
  <c r="N5193" i="5" s="1"/>
  <c r="O5193" i="5"/>
  <c r="P5193" i="5" s="1"/>
  <c r="H5194" i="5"/>
  <c r="I5194" i="5"/>
  <c r="J5194" i="5"/>
  <c r="K5194" i="5"/>
  <c r="L5194" i="5" s="1"/>
  <c r="M5194" i="5"/>
  <c r="N5194" i="5" s="1"/>
  <c r="O5194" i="5"/>
  <c r="P5194" i="5" s="1"/>
  <c r="H5195" i="5"/>
  <c r="I5195" i="5"/>
  <c r="J5195" i="5"/>
  <c r="K5195" i="5"/>
  <c r="L5195" i="5" s="1"/>
  <c r="M5195" i="5"/>
  <c r="N5195" i="5" s="1"/>
  <c r="O5195" i="5"/>
  <c r="P5195" i="5" s="1"/>
  <c r="H5196" i="5"/>
  <c r="I5196" i="5"/>
  <c r="J5196" i="5"/>
  <c r="K5196" i="5"/>
  <c r="L5196" i="5" s="1"/>
  <c r="M5196" i="5"/>
  <c r="N5196" i="5" s="1"/>
  <c r="O5196" i="5"/>
  <c r="P5196" i="5" s="1"/>
  <c r="H5197" i="5"/>
  <c r="I5197" i="5"/>
  <c r="J5197" i="5"/>
  <c r="K5197" i="5"/>
  <c r="L5197" i="5" s="1"/>
  <c r="M5197" i="5"/>
  <c r="N5197" i="5" s="1"/>
  <c r="O5197" i="5"/>
  <c r="P5197" i="5" s="1"/>
  <c r="H5198" i="5"/>
  <c r="I5198" i="5"/>
  <c r="J5198" i="5"/>
  <c r="K5198" i="5"/>
  <c r="L5198" i="5" s="1"/>
  <c r="M5198" i="5"/>
  <c r="N5198" i="5" s="1"/>
  <c r="O5198" i="5"/>
  <c r="P5198" i="5" s="1"/>
  <c r="H5199" i="5"/>
  <c r="I5199" i="5"/>
  <c r="J5199" i="5"/>
  <c r="K5199" i="5"/>
  <c r="L5199" i="5" s="1"/>
  <c r="M5199" i="5"/>
  <c r="N5199" i="5" s="1"/>
  <c r="O5199" i="5"/>
  <c r="P5199" i="5" s="1"/>
  <c r="H5200" i="5"/>
  <c r="I5200" i="5"/>
  <c r="J5200" i="5"/>
  <c r="K5200" i="5"/>
  <c r="L5200" i="5" s="1"/>
  <c r="M5200" i="5"/>
  <c r="N5200" i="5" s="1"/>
  <c r="O5200" i="5"/>
  <c r="P5200" i="5" s="1"/>
  <c r="H5201" i="5"/>
  <c r="I5201" i="5"/>
  <c r="J5201" i="5"/>
  <c r="K5201" i="5"/>
  <c r="L5201" i="5" s="1"/>
  <c r="M5201" i="5"/>
  <c r="N5201" i="5" s="1"/>
  <c r="O5201" i="5"/>
  <c r="P5201" i="5" s="1"/>
  <c r="H5202" i="5"/>
  <c r="I5202" i="5"/>
  <c r="J5202" i="5"/>
  <c r="K5202" i="5"/>
  <c r="L5202" i="5" s="1"/>
  <c r="M5202" i="5"/>
  <c r="N5202" i="5" s="1"/>
  <c r="O5202" i="5"/>
  <c r="P5202" i="5" s="1"/>
  <c r="H5203" i="5"/>
  <c r="I5203" i="5"/>
  <c r="J5203" i="5"/>
  <c r="K5203" i="5"/>
  <c r="L5203" i="5" s="1"/>
  <c r="M5203" i="5"/>
  <c r="N5203" i="5" s="1"/>
  <c r="O5203" i="5"/>
  <c r="P5203" i="5" s="1"/>
  <c r="H5204" i="5"/>
  <c r="I5204" i="5"/>
  <c r="J5204" i="5"/>
  <c r="K5204" i="5"/>
  <c r="L5204" i="5" s="1"/>
  <c r="M5204" i="5"/>
  <c r="N5204" i="5" s="1"/>
  <c r="O5204" i="5"/>
  <c r="P5204" i="5" s="1"/>
  <c r="H5205" i="5"/>
  <c r="I5205" i="5"/>
  <c r="J5205" i="5"/>
  <c r="K5205" i="5"/>
  <c r="L5205" i="5" s="1"/>
  <c r="M5205" i="5"/>
  <c r="N5205" i="5" s="1"/>
  <c r="O5205" i="5"/>
  <c r="P5205" i="5" s="1"/>
  <c r="H5206" i="5"/>
  <c r="I5206" i="5"/>
  <c r="J5206" i="5"/>
  <c r="K5206" i="5"/>
  <c r="L5206" i="5" s="1"/>
  <c r="M5206" i="5"/>
  <c r="N5206" i="5" s="1"/>
  <c r="O5206" i="5"/>
  <c r="P5206" i="5" s="1"/>
  <c r="H5207" i="5"/>
  <c r="I5207" i="5"/>
  <c r="J5207" i="5"/>
  <c r="K5207" i="5"/>
  <c r="L5207" i="5" s="1"/>
  <c r="M5207" i="5"/>
  <c r="N5207" i="5" s="1"/>
  <c r="O5207" i="5"/>
  <c r="P5207" i="5" s="1"/>
  <c r="H5208" i="5"/>
  <c r="I5208" i="5"/>
  <c r="J5208" i="5"/>
  <c r="K5208" i="5"/>
  <c r="L5208" i="5" s="1"/>
  <c r="M5208" i="5"/>
  <c r="N5208" i="5" s="1"/>
  <c r="O5208" i="5"/>
  <c r="P5208" i="5" s="1"/>
  <c r="H5209" i="5"/>
  <c r="I5209" i="5"/>
  <c r="J5209" i="5"/>
  <c r="K5209" i="5"/>
  <c r="L5209" i="5" s="1"/>
  <c r="M5209" i="5"/>
  <c r="N5209" i="5" s="1"/>
  <c r="O5209" i="5"/>
  <c r="P5209" i="5" s="1"/>
  <c r="H5210" i="5"/>
  <c r="I5210" i="5"/>
  <c r="J5210" i="5"/>
  <c r="K5210" i="5"/>
  <c r="L5210" i="5" s="1"/>
  <c r="M5210" i="5"/>
  <c r="N5210" i="5" s="1"/>
  <c r="O5210" i="5"/>
  <c r="P5210" i="5" s="1"/>
  <c r="H5211" i="5"/>
  <c r="I5211" i="5"/>
  <c r="J5211" i="5"/>
  <c r="K5211" i="5"/>
  <c r="L5211" i="5" s="1"/>
  <c r="M5211" i="5"/>
  <c r="N5211" i="5" s="1"/>
  <c r="O5211" i="5"/>
  <c r="P5211" i="5" s="1"/>
  <c r="H5212" i="5"/>
  <c r="I5212" i="5"/>
  <c r="J5212" i="5"/>
  <c r="K5212" i="5"/>
  <c r="L5212" i="5" s="1"/>
  <c r="M5212" i="5"/>
  <c r="N5212" i="5" s="1"/>
  <c r="O5212" i="5"/>
  <c r="P5212" i="5" s="1"/>
  <c r="H5213" i="5"/>
  <c r="I5213" i="5"/>
  <c r="J5213" i="5"/>
  <c r="K5213" i="5"/>
  <c r="L5213" i="5" s="1"/>
  <c r="M5213" i="5"/>
  <c r="N5213" i="5" s="1"/>
  <c r="O5213" i="5"/>
  <c r="P5213" i="5" s="1"/>
  <c r="H5214" i="5"/>
  <c r="I5214" i="5"/>
  <c r="J5214" i="5"/>
  <c r="K5214" i="5"/>
  <c r="L5214" i="5" s="1"/>
  <c r="M5214" i="5"/>
  <c r="N5214" i="5" s="1"/>
  <c r="O5214" i="5"/>
  <c r="P5214" i="5" s="1"/>
  <c r="H5215" i="5"/>
  <c r="I5215" i="5"/>
  <c r="J5215" i="5"/>
  <c r="K5215" i="5"/>
  <c r="L5215" i="5" s="1"/>
  <c r="M5215" i="5"/>
  <c r="N5215" i="5" s="1"/>
  <c r="O5215" i="5"/>
  <c r="P5215" i="5" s="1"/>
  <c r="H5216" i="5"/>
  <c r="I5216" i="5"/>
  <c r="J5216" i="5"/>
  <c r="K5216" i="5"/>
  <c r="L5216" i="5" s="1"/>
  <c r="M5216" i="5"/>
  <c r="N5216" i="5" s="1"/>
  <c r="O5216" i="5"/>
  <c r="P5216" i="5" s="1"/>
  <c r="H5217" i="5"/>
  <c r="I5217" i="5"/>
  <c r="J5217" i="5"/>
  <c r="K5217" i="5"/>
  <c r="L5217" i="5" s="1"/>
  <c r="M5217" i="5"/>
  <c r="N5217" i="5" s="1"/>
  <c r="O5217" i="5"/>
  <c r="P5217" i="5" s="1"/>
  <c r="H5218" i="5"/>
  <c r="I5218" i="5"/>
  <c r="J5218" i="5"/>
  <c r="K5218" i="5"/>
  <c r="L5218" i="5" s="1"/>
  <c r="M5218" i="5"/>
  <c r="N5218" i="5" s="1"/>
  <c r="O5218" i="5"/>
  <c r="P5218" i="5" s="1"/>
  <c r="H5219" i="5"/>
  <c r="I5219" i="5"/>
  <c r="J5219" i="5"/>
  <c r="K5219" i="5"/>
  <c r="L5219" i="5" s="1"/>
  <c r="M5219" i="5"/>
  <c r="N5219" i="5" s="1"/>
  <c r="O5219" i="5"/>
  <c r="P5219" i="5" s="1"/>
  <c r="H5220" i="5"/>
  <c r="I5220" i="5"/>
  <c r="J5220" i="5"/>
  <c r="K5220" i="5"/>
  <c r="L5220" i="5" s="1"/>
  <c r="M5220" i="5"/>
  <c r="N5220" i="5" s="1"/>
  <c r="O5220" i="5"/>
  <c r="P5220" i="5" s="1"/>
  <c r="H5221" i="5"/>
  <c r="I5221" i="5"/>
  <c r="J5221" i="5"/>
  <c r="K5221" i="5"/>
  <c r="L5221" i="5" s="1"/>
  <c r="M5221" i="5"/>
  <c r="N5221" i="5" s="1"/>
  <c r="O5221" i="5"/>
  <c r="P5221" i="5" s="1"/>
  <c r="H5222" i="5"/>
  <c r="I5222" i="5"/>
  <c r="J5222" i="5"/>
  <c r="K5222" i="5"/>
  <c r="L5222" i="5" s="1"/>
  <c r="M5222" i="5"/>
  <c r="N5222" i="5" s="1"/>
  <c r="O5222" i="5"/>
  <c r="P5222" i="5" s="1"/>
  <c r="H5223" i="5"/>
  <c r="I5223" i="5"/>
  <c r="J5223" i="5"/>
  <c r="K5223" i="5"/>
  <c r="L5223" i="5" s="1"/>
  <c r="M5223" i="5"/>
  <c r="N5223" i="5" s="1"/>
  <c r="O5223" i="5"/>
  <c r="P5223" i="5" s="1"/>
  <c r="H5224" i="5"/>
  <c r="I5224" i="5"/>
  <c r="J5224" i="5"/>
  <c r="K5224" i="5"/>
  <c r="L5224" i="5" s="1"/>
  <c r="M5224" i="5"/>
  <c r="N5224" i="5" s="1"/>
  <c r="O5224" i="5"/>
  <c r="P5224" i="5" s="1"/>
  <c r="H5225" i="5"/>
  <c r="I5225" i="5"/>
  <c r="J5225" i="5"/>
  <c r="K5225" i="5"/>
  <c r="L5225" i="5" s="1"/>
  <c r="M5225" i="5"/>
  <c r="N5225" i="5" s="1"/>
  <c r="O5225" i="5"/>
  <c r="P5225" i="5" s="1"/>
  <c r="H5226" i="5"/>
  <c r="I5226" i="5"/>
  <c r="J5226" i="5"/>
  <c r="K5226" i="5"/>
  <c r="L5226" i="5" s="1"/>
  <c r="M5226" i="5"/>
  <c r="N5226" i="5" s="1"/>
  <c r="O5226" i="5"/>
  <c r="P5226" i="5" s="1"/>
  <c r="H5227" i="5"/>
  <c r="I5227" i="5"/>
  <c r="J5227" i="5"/>
  <c r="K5227" i="5"/>
  <c r="L5227" i="5" s="1"/>
  <c r="M5227" i="5"/>
  <c r="N5227" i="5" s="1"/>
  <c r="O5227" i="5"/>
  <c r="P5227" i="5" s="1"/>
  <c r="H5228" i="5"/>
  <c r="I5228" i="5"/>
  <c r="J5228" i="5"/>
  <c r="K5228" i="5"/>
  <c r="L5228" i="5" s="1"/>
  <c r="M5228" i="5"/>
  <c r="N5228" i="5" s="1"/>
  <c r="O5228" i="5"/>
  <c r="P5228" i="5" s="1"/>
  <c r="H5229" i="5"/>
  <c r="I5229" i="5"/>
  <c r="J5229" i="5"/>
  <c r="K5229" i="5"/>
  <c r="L5229" i="5" s="1"/>
  <c r="M5229" i="5"/>
  <c r="N5229" i="5" s="1"/>
  <c r="O5229" i="5"/>
  <c r="P5229" i="5" s="1"/>
  <c r="H5230" i="5"/>
  <c r="I5230" i="5"/>
  <c r="J5230" i="5"/>
  <c r="K5230" i="5"/>
  <c r="L5230" i="5" s="1"/>
  <c r="M5230" i="5"/>
  <c r="N5230" i="5" s="1"/>
  <c r="O5230" i="5"/>
  <c r="P5230" i="5" s="1"/>
  <c r="H5231" i="5"/>
  <c r="I5231" i="5"/>
  <c r="J5231" i="5"/>
  <c r="K5231" i="5"/>
  <c r="L5231" i="5" s="1"/>
  <c r="M5231" i="5"/>
  <c r="N5231" i="5" s="1"/>
  <c r="O5231" i="5"/>
  <c r="P5231" i="5" s="1"/>
  <c r="H5232" i="5"/>
  <c r="I5232" i="5"/>
  <c r="J5232" i="5"/>
  <c r="K5232" i="5"/>
  <c r="L5232" i="5" s="1"/>
  <c r="M5232" i="5"/>
  <c r="N5232" i="5" s="1"/>
  <c r="O5232" i="5"/>
  <c r="P5232" i="5" s="1"/>
  <c r="H5233" i="5"/>
  <c r="I5233" i="5"/>
  <c r="J5233" i="5"/>
  <c r="K5233" i="5"/>
  <c r="L5233" i="5" s="1"/>
  <c r="M5233" i="5"/>
  <c r="N5233" i="5" s="1"/>
  <c r="O5233" i="5"/>
  <c r="P5233" i="5" s="1"/>
  <c r="H5234" i="5"/>
  <c r="I5234" i="5"/>
  <c r="J5234" i="5"/>
  <c r="K5234" i="5"/>
  <c r="L5234" i="5" s="1"/>
  <c r="M5234" i="5"/>
  <c r="N5234" i="5" s="1"/>
  <c r="O5234" i="5"/>
  <c r="P5234" i="5" s="1"/>
  <c r="H5235" i="5"/>
  <c r="I5235" i="5"/>
  <c r="J5235" i="5"/>
  <c r="K5235" i="5"/>
  <c r="L5235" i="5" s="1"/>
  <c r="M5235" i="5"/>
  <c r="N5235" i="5" s="1"/>
  <c r="O5235" i="5"/>
  <c r="P5235" i="5" s="1"/>
  <c r="H5236" i="5"/>
  <c r="I5236" i="5"/>
  <c r="J5236" i="5"/>
  <c r="K5236" i="5"/>
  <c r="L5236" i="5" s="1"/>
  <c r="M5236" i="5"/>
  <c r="N5236" i="5" s="1"/>
  <c r="O5236" i="5"/>
  <c r="P5236" i="5" s="1"/>
  <c r="H5237" i="5"/>
  <c r="I5237" i="5"/>
  <c r="J5237" i="5"/>
  <c r="K5237" i="5"/>
  <c r="L5237" i="5" s="1"/>
  <c r="M5237" i="5"/>
  <c r="N5237" i="5" s="1"/>
  <c r="O5237" i="5"/>
  <c r="P5237" i="5" s="1"/>
  <c r="H5238" i="5"/>
  <c r="I5238" i="5"/>
  <c r="J5238" i="5"/>
  <c r="K5238" i="5"/>
  <c r="L5238" i="5" s="1"/>
  <c r="M5238" i="5"/>
  <c r="N5238" i="5" s="1"/>
  <c r="O5238" i="5"/>
  <c r="P5238" i="5" s="1"/>
  <c r="H5239" i="5"/>
  <c r="I5239" i="5"/>
  <c r="J5239" i="5"/>
  <c r="K5239" i="5"/>
  <c r="L5239" i="5" s="1"/>
  <c r="M5239" i="5"/>
  <c r="N5239" i="5" s="1"/>
  <c r="O5239" i="5"/>
  <c r="P5239" i="5" s="1"/>
  <c r="H5240" i="5"/>
  <c r="I5240" i="5"/>
  <c r="J5240" i="5"/>
  <c r="K5240" i="5"/>
  <c r="L5240" i="5" s="1"/>
  <c r="M5240" i="5"/>
  <c r="N5240" i="5" s="1"/>
  <c r="O5240" i="5"/>
  <c r="P5240" i="5" s="1"/>
  <c r="H5241" i="5"/>
  <c r="I5241" i="5"/>
  <c r="J5241" i="5"/>
  <c r="K5241" i="5"/>
  <c r="L5241" i="5" s="1"/>
  <c r="M5241" i="5"/>
  <c r="N5241" i="5" s="1"/>
  <c r="O5241" i="5"/>
  <c r="P5241" i="5" s="1"/>
  <c r="H5242" i="5"/>
  <c r="I5242" i="5"/>
  <c r="J5242" i="5"/>
  <c r="K5242" i="5"/>
  <c r="L5242" i="5" s="1"/>
  <c r="M5242" i="5"/>
  <c r="N5242" i="5" s="1"/>
  <c r="O5242" i="5"/>
  <c r="P5242" i="5" s="1"/>
  <c r="H5243" i="5"/>
  <c r="I5243" i="5"/>
  <c r="J5243" i="5"/>
  <c r="K5243" i="5"/>
  <c r="L5243" i="5" s="1"/>
  <c r="M5243" i="5"/>
  <c r="N5243" i="5" s="1"/>
  <c r="O5243" i="5"/>
  <c r="P5243" i="5" s="1"/>
  <c r="H5244" i="5"/>
  <c r="I5244" i="5"/>
  <c r="J5244" i="5"/>
  <c r="K5244" i="5"/>
  <c r="L5244" i="5" s="1"/>
  <c r="M5244" i="5"/>
  <c r="N5244" i="5" s="1"/>
  <c r="O5244" i="5"/>
  <c r="P5244" i="5" s="1"/>
  <c r="H5245" i="5"/>
  <c r="I5245" i="5"/>
  <c r="J5245" i="5"/>
  <c r="K5245" i="5"/>
  <c r="L5245" i="5" s="1"/>
  <c r="M5245" i="5"/>
  <c r="N5245" i="5" s="1"/>
  <c r="O5245" i="5"/>
  <c r="P5245" i="5" s="1"/>
  <c r="H5246" i="5"/>
  <c r="I5246" i="5"/>
  <c r="J5246" i="5"/>
  <c r="K5246" i="5"/>
  <c r="L5246" i="5" s="1"/>
  <c r="M5246" i="5"/>
  <c r="N5246" i="5" s="1"/>
  <c r="O5246" i="5"/>
  <c r="P5246" i="5" s="1"/>
  <c r="H5247" i="5"/>
  <c r="I5247" i="5"/>
  <c r="J5247" i="5"/>
  <c r="K5247" i="5"/>
  <c r="L5247" i="5" s="1"/>
  <c r="M5247" i="5"/>
  <c r="N5247" i="5" s="1"/>
  <c r="O5247" i="5"/>
  <c r="P5247" i="5" s="1"/>
  <c r="H5248" i="5"/>
  <c r="I5248" i="5"/>
  <c r="J5248" i="5"/>
  <c r="K5248" i="5"/>
  <c r="L5248" i="5" s="1"/>
  <c r="M5248" i="5"/>
  <c r="N5248" i="5" s="1"/>
  <c r="O5248" i="5"/>
  <c r="P5248" i="5" s="1"/>
  <c r="H5249" i="5"/>
  <c r="I5249" i="5"/>
  <c r="J5249" i="5"/>
  <c r="K5249" i="5"/>
  <c r="L5249" i="5" s="1"/>
  <c r="M5249" i="5"/>
  <c r="N5249" i="5" s="1"/>
  <c r="O5249" i="5"/>
  <c r="P5249" i="5" s="1"/>
  <c r="H5250" i="5"/>
  <c r="I5250" i="5"/>
  <c r="J5250" i="5"/>
  <c r="K5250" i="5"/>
  <c r="L5250" i="5" s="1"/>
  <c r="M5250" i="5"/>
  <c r="N5250" i="5" s="1"/>
  <c r="O5250" i="5"/>
  <c r="P5250" i="5" s="1"/>
  <c r="H5251" i="5"/>
  <c r="I5251" i="5"/>
  <c r="J5251" i="5"/>
  <c r="K5251" i="5"/>
  <c r="L5251" i="5" s="1"/>
  <c r="M5251" i="5"/>
  <c r="N5251" i="5" s="1"/>
  <c r="O5251" i="5"/>
  <c r="P5251" i="5" s="1"/>
  <c r="H5252" i="5"/>
  <c r="I5252" i="5"/>
  <c r="J5252" i="5"/>
  <c r="K5252" i="5"/>
  <c r="L5252" i="5" s="1"/>
  <c r="M5252" i="5"/>
  <c r="N5252" i="5" s="1"/>
  <c r="O5252" i="5"/>
  <c r="P5252" i="5" s="1"/>
  <c r="H5253" i="5"/>
  <c r="I5253" i="5"/>
  <c r="J5253" i="5"/>
  <c r="K5253" i="5"/>
  <c r="L5253" i="5" s="1"/>
  <c r="M5253" i="5"/>
  <c r="N5253" i="5" s="1"/>
  <c r="O5253" i="5"/>
  <c r="P5253" i="5" s="1"/>
  <c r="H5254" i="5"/>
  <c r="I5254" i="5"/>
  <c r="J5254" i="5"/>
  <c r="K5254" i="5"/>
  <c r="L5254" i="5" s="1"/>
  <c r="M5254" i="5"/>
  <c r="N5254" i="5" s="1"/>
  <c r="O5254" i="5"/>
  <c r="P5254" i="5" s="1"/>
  <c r="H5255" i="5"/>
  <c r="I5255" i="5"/>
  <c r="J5255" i="5"/>
  <c r="K5255" i="5"/>
  <c r="L5255" i="5" s="1"/>
  <c r="M5255" i="5"/>
  <c r="N5255" i="5" s="1"/>
  <c r="O5255" i="5"/>
  <c r="P5255" i="5" s="1"/>
  <c r="H5256" i="5"/>
  <c r="I5256" i="5"/>
  <c r="J5256" i="5"/>
  <c r="K5256" i="5"/>
  <c r="L5256" i="5" s="1"/>
  <c r="M5256" i="5"/>
  <c r="N5256" i="5" s="1"/>
  <c r="O5256" i="5"/>
  <c r="P5256" i="5" s="1"/>
  <c r="H5257" i="5"/>
  <c r="I5257" i="5"/>
  <c r="J5257" i="5"/>
  <c r="K5257" i="5"/>
  <c r="L5257" i="5" s="1"/>
  <c r="M5257" i="5"/>
  <c r="N5257" i="5" s="1"/>
  <c r="O5257" i="5"/>
  <c r="P5257" i="5" s="1"/>
  <c r="H5258" i="5"/>
  <c r="I5258" i="5"/>
  <c r="J5258" i="5"/>
  <c r="K5258" i="5"/>
  <c r="L5258" i="5" s="1"/>
  <c r="M5258" i="5"/>
  <c r="N5258" i="5" s="1"/>
  <c r="O5258" i="5"/>
  <c r="P5258" i="5" s="1"/>
  <c r="H5259" i="5"/>
  <c r="I5259" i="5"/>
  <c r="J5259" i="5"/>
  <c r="K5259" i="5"/>
  <c r="L5259" i="5" s="1"/>
  <c r="M5259" i="5"/>
  <c r="N5259" i="5" s="1"/>
  <c r="O5259" i="5"/>
  <c r="P5259" i="5" s="1"/>
  <c r="H5260" i="5"/>
  <c r="I5260" i="5"/>
  <c r="J5260" i="5"/>
  <c r="K5260" i="5"/>
  <c r="L5260" i="5" s="1"/>
  <c r="M5260" i="5"/>
  <c r="N5260" i="5" s="1"/>
  <c r="O5260" i="5"/>
  <c r="P5260" i="5" s="1"/>
  <c r="H5261" i="5"/>
  <c r="I5261" i="5"/>
  <c r="J5261" i="5"/>
  <c r="K5261" i="5"/>
  <c r="L5261" i="5" s="1"/>
  <c r="M5261" i="5"/>
  <c r="N5261" i="5" s="1"/>
  <c r="O5261" i="5"/>
  <c r="P5261" i="5" s="1"/>
  <c r="H5262" i="5"/>
  <c r="I5262" i="5"/>
  <c r="J5262" i="5"/>
  <c r="K5262" i="5"/>
  <c r="L5262" i="5" s="1"/>
  <c r="M5262" i="5"/>
  <c r="N5262" i="5" s="1"/>
  <c r="O5262" i="5"/>
  <c r="P5262" i="5" s="1"/>
  <c r="H5263" i="5"/>
  <c r="I5263" i="5"/>
  <c r="J5263" i="5"/>
  <c r="K5263" i="5"/>
  <c r="L5263" i="5" s="1"/>
  <c r="M5263" i="5"/>
  <c r="N5263" i="5" s="1"/>
  <c r="O5263" i="5"/>
  <c r="P5263" i="5" s="1"/>
  <c r="H5264" i="5"/>
  <c r="I5264" i="5"/>
  <c r="J5264" i="5"/>
  <c r="K5264" i="5"/>
  <c r="L5264" i="5" s="1"/>
  <c r="M5264" i="5"/>
  <c r="N5264" i="5" s="1"/>
  <c r="O5264" i="5"/>
  <c r="P5264" i="5" s="1"/>
  <c r="H5265" i="5"/>
  <c r="I5265" i="5"/>
  <c r="J5265" i="5"/>
  <c r="K5265" i="5"/>
  <c r="L5265" i="5" s="1"/>
  <c r="M5265" i="5"/>
  <c r="N5265" i="5" s="1"/>
  <c r="O5265" i="5"/>
  <c r="P5265" i="5" s="1"/>
  <c r="H5266" i="5"/>
  <c r="I5266" i="5"/>
  <c r="J5266" i="5"/>
  <c r="K5266" i="5"/>
  <c r="L5266" i="5" s="1"/>
  <c r="M5266" i="5"/>
  <c r="N5266" i="5" s="1"/>
  <c r="O5266" i="5"/>
  <c r="P5266" i="5" s="1"/>
  <c r="H5267" i="5"/>
  <c r="I5267" i="5"/>
  <c r="J5267" i="5"/>
  <c r="K5267" i="5"/>
  <c r="L5267" i="5" s="1"/>
  <c r="M5267" i="5"/>
  <c r="N5267" i="5" s="1"/>
  <c r="O5267" i="5"/>
  <c r="P5267" i="5" s="1"/>
  <c r="H5268" i="5"/>
  <c r="I5268" i="5"/>
  <c r="J5268" i="5"/>
  <c r="K5268" i="5"/>
  <c r="L5268" i="5" s="1"/>
  <c r="M5268" i="5"/>
  <c r="N5268" i="5" s="1"/>
  <c r="O5268" i="5"/>
  <c r="P5268" i="5" s="1"/>
  <c r="H5269" i="5"/>
  <c r="I5269" i="5"/>
  <c r="J5269" i="5"/>
  <c r="K5269" i="5"/>
  <c r="L5269" i="5" s="1"/>
  <c r="M5269" i="5"/>
  <c r="N5269" i="5" s="1"/>
  <c r="O5269" i="5"/>
  <c r="P5269" i="5" s="1"/>
  <c r="H5270" i="5"/>
  <c r="I5270" i="5"/>
  <c r="J5270" i="5"/>
  <c r="K5270" i="5"/>
  <c r="L5270" i="5" s="1"/>
  <c r="M5270" i="5"/>
  <c r="N5270" i="5" s="1"/>
  <c r="O5270" i="5"/>
  <c r="P5270" i="5" s="1"/>
  <c r="H5271" i="5"/>
  <c r="I5271" i="5"/>
  <c r="J5271" i="5"/>
  <c r="K5271" i="5"/>
  <c r="L5271" i="5" s="1"/>
  <c r="M5271" i="5"/>
  <c r="N5271" i="5" s="1"/>
  <c r="O5271" i="5"/>
  <c r="P5271" i="5" s="1"/>
  <c r="H5272" i="5"/>
  <c r="I5272" i="5"/>
  <c r="J5272" i="5"/>
  <c r="K5272" i="5"/>
  <c r="L5272" i="5" s="1"/>
  <c r="M5272" i="5"/>
  <c r="N5272" i="5" s="1"/>
  <c r="O5272" i="5"/>
  <c r="P5272" i="5" s="1"/>
  <c r="H5273" i="5"/>
  <c r="I5273" i="5"/>
  <c r="J5273" i="5"/>
  <c r="K5273" i="5"/>
  <c r="L5273" i="5" s="1"/>
  <c r="M5273" i="5"/>
  <c r="N5273" i="5" s="1"/>
  <c r="O5273" i="5"/>
  <c r="P5273" i="5" s="1"/>
  <c r="H5274" i="5"/>
  <c r="I5274" i="5"/>
  <c r="J5274" i="5"/>
  <c r="K5274" i="5"/>
  <c r="L5274" i="5" s="1"/>
  <c r="M5274" i="5"/>
  <c r="N5274" i="5" s="1"/>
  <c r="O5274" i="5"/>
  <c r="P5274" i="5" s="1"/>
  <c r="H5275" i="5"/>
  <c r="I5275" i="5"/>
  <c r="J5275" i="5"/>
  <c r="K5275" i="5"/>
  <c r="L5275" i="5" s="1"/>
  <c r="M5275" i="5"/>
  <c r="N5275" i="5" s="1"/>
  <c r="O5275" i="5"/>
  <c r="P5275" i="5" s="1"/>
  <c r="H5276" i="5"/>
  <c r="I5276" i="5"/>
  <c r="J5276" i="5"/>
  <c r="K5276" i="5"/>
  <c r="L5276" i="5" s="1"/>
  <c r="M5276" i="5"/>
  <c r="N5276" i="5" s="1"/>
  <c r="O5276" i="5"/>
  <c r="P5276" i="5" s="1"/>
  <c r="H5277" i="5"/>
  <c r="I5277" i="5"/>
  <c r="J5277" i="5"/>
  <c r="K5277" i="5"/>
  <c r="L5277" i="5" s="1"/>
  <c r="M5277" i="5"/>
  <c r="N5277" i="5" s="1"/>
  <c r="O5277" i="5"/>
  <c r="P5277" i="5" s="1"/>
  <c r="H5278" i="5"/>
  <c r="I5278" i="5"/>
  <c r="J5278" i="5"/>
  <c r="K5278" i="5"/>
  <c r="L5278" i="5" s="1"/>
  <c r="M5278" i="5"/>
  <c r="N5278" i="5" s="1"/>
  <c r="O5278" i="5"/>
  <c r="P5278" i="5" s="1"/>
  <c r="H5279" i="5"/>
  <c r="I5279" i="5"/>
  <c r="J5279" i="5"/>
  <c r="K5279" i="5"/>
  <c r="L5279" i="5" s="1"/>
  <c r="M5279" i="5"/>
  <c r="N5279" i="5" s="1"/>
  <c r="O5279" i="5"/>
  <c r="P5279" i="5" s="1"/>
  <c r="H5280" i="5"/>
  <c r="I5280" i="5"/>
  <c r="J5280" i="5"/>
  <c r="K5280" i="5"/>
  <c r="L5280" i="5" s="1"/>
  <c r="M5280" i="5"/>
  <c r="N5280" i="5" s="1"/>
  <c r="O5280" i="5"/>
  <c r="P5280" i="5" s="1"/>
  <c r="H5281" i="5"/>
  <c r="I5281" i="5"/>
  <c r="J5281" i="5"/>
  <c r="K5281" i="5"/>
  <c r="L5281" i="5" s="1"/>
  <c r="M5281" i="5"/>
  <c r="N5281" i="5" s="1"/>
  <c r="O5281" i="5"/>
  <c r="P5281" i="5" s="1"/>
  <c r="H5282" i="5"/>
  <c r="I5282" i="5"/>
  <c r="J5282" i="5"/>
  <c r="K5282" i="5"/>
  <c r="L5282" i="5" s="1"/>
  <c r="M5282" i="5"/>
  <c r="N5282" i="5" s="1"/>
  <c r="O5282" i="5"/>
  <c r="P5282" i="5" s="1"/>
  <c r="H5283" i="5"/>
  <c r="I5283" i="5"/>
  <c r="J5283" i="5"/>
  <c r="K5283" i="5"/>
  <c r="L5283" i="5" s="1"/>
  <c r="M5283" i="5"/>
  <c r="N5283" i="5" s="1"/>
  <c r="O5283" i="5"/>
  <c r="P5283" i="5" s="1"/>
  <c r="H5284" i="5"/>
  <c r="I5284" i="5"/>
  <c r="J5284" i="5"/>
  <c r="K5284" i="5"/>
  <c r="L5284" i="5" s="1"/>
  <c r="M5284" i="5"/>
  <c r="N5284" i="5" s="1"/>
  <c r="O5284" i="5"/>
  <c r="P5284" i="5" s="1"/>
  <c r="H5285" i="5"/>
  <c r="I5285" i="5"/>
  <c r="J5285" i="5"/>
  <c r="K5285" i="5"/>
  <c r="L5285" i="5" s="1"/>
  <c r="M5285" i="5"/>
  <c r="N5285" i="5" s="1"/>
  <c r="O5285" i="5"/>
  <c r="P5285" i="5" s="1"/>
  <c r="H5286" i="5"/>
  <c r="I5286" i="5"/>
  <c r="J5286" i="5"/>
  <c r="K5286" i="5"/>
  <c r="L5286" i="5" s="1"/>
  <c r="M5286" i="5"/>
  <c r="N5286" i="5" s="1"/>
  <c r="O5286" i="5"/>
  <c r="P5286" i="5" s="1"/>
  <c r="H5287" i="5"/>
  <c r="I5287" i="5"/>
  <c r="J5287" i="5"/>
  <c r="K5287" i="5"/>
  <c r="L5287" i="5" s="1"/>
  <c r="M5287" i="5"/>
  <c r="N5287" i="5" s="1"/>
  <c r="O5287" i="5"/>
  <c r="P5287" i="5" s="1"/>
  <c r="H5288" i="5"/>
  <c r="I5288" i="5"/>
  <c r="J5288" i="5"/>
  <c r="K5288" i="5"/>
  <c r="L5288" i="5" s="1"/>
  <c r="M5288" i="5"/>
  <c r="N5288" i="5" s="1"/>
  <c r="O5288" i="5"/>
  <c r="P5288" i="5" s="1"/>
  <c r="H5289" i="5"/>
  <c r="I5289" i="5"/>
  <c r="J5289" i="5"/>
  <c r="K5289" i="5"/>
  <c r="L5289" i="5" s="1"/>
  <c r="M5289" i="5"/>
  <c r="N5289" i="5" s="1"/>
  <c r="O5289" i="5"/>
  <c r="P5289" i="5" s="1"/>
  <c r="H5290" i="5"/>
  <c r="I5290" i="5"/>
  <c r="J5290" i="5"/>
  <c r="K5290" i="5"/>
  <c r="L5290" i="5" s="1"/>
  <c r="M5290" i="5"/>
  <c r="N5290" i="5" s="1"/>
  <c r="O5290" i="5"/>
  <c r="P5290" i="5" s="1"/>
  <c r="H5291" i="5"/>
  <c r="I5291" i="5"/>
  <c r="J5291" i="5"/>
  <c r="K5291" i="5"/>
  <c r="L5291" i="5" s="1"/>
  <c r="M5291" i="5"/>
  <c r="N5291" i="5" s="1"/>
  <c r="O5291" i="5"/>
  <c r="P5291" i="5" s="1"/>
  <c r="H5292" i="5"/>
  <c r="I5292" i="5"/>
  <c r="J5292" i="5"/>
  <c r="K5292" i="5"/>
  <c r="L5292" i="5" s="1"/>
  <c r="M5292" i="5"/>
  <c r="N5292" i="5" s="1"/>
  <c r="O5292" i="5"/>
  <c r="P5292" i="5" s="1"/>
  <c r="H5293" i="5"/>
  <c r="I5293" i="5"/>
  <c r="J5293" i="5"/>
  <c r="K5293" i="5"/>
  <c r="L5293" i="5" s="1"/>
  <c r="M5293" i="5"/>
  <c r="N5293" i="5" s="1"/>
  <c r="O5293" i="5"/>
  <c r="P5293" i="5" s="1"/>
  <c r="H5294" i="5"/>
  <c r="I5294" i="5"/>
  <c r="J5294" i="5"/>
  <c r="K5294" i="5"/>
  <c r="L5294" i="5" s="1"/>
  <c r="M5294" i="5"/>
  <c r="N5294" i="5" s="1"/>
  <c r="O5294" i="5"/>
  <c r="P5294" i="5" s="1"/>
  <c r="H5295" i="5"/>
  <c r="I5295" i="5"/>
  <c r="J5295" i="5"/>
  <c r="K5295" i="5"/>
  <c r="L5295" i="5" s="1"/>
  <c r="M5295" i="5"/>
  <c r="N5295" i="5" s="1"/>
  <c r="O5295" i="5"/>
  <c r="P5295" i="5" s="1"/>
  <c r="H5296" i="5"/>
  <c r="I5296" i="5"/>
  <c r="J5296" i="5"/>
  <c r="K5296" i="5"/>
  <c r="L5296" i="5" s="1"/>
  <c r="M5296" i="5"/>
  <c r="N5296" i="5" s="1"/>
  <c r="O5296" i="5"/>
  <c r="P5296" i="5" s="1"/>
  <c r="H5297" i="5"/>
  <c r="I5297" i="5"/>
  <c r="J5297" i="5"/>
  <c r="K5297" i="5"/>
  <c r="L5297" i="5" s="1"/>
  <c r="M5297" i="5"/>
  <c r="N5297" i="5" s="1"/>
  <c r="O5297" i="5"/>
  <c r="P5297" i="5" s="1"/>
  <c r="H5298" i="5"/>
  <c r="I5298" i="5"/>
  <c r="J5298" i="5"/>
  <c r="K5298" i="5"/>
  <c r="L5298" i="5" s="1"/>
  <c r="M5298" i="5"/>
  <c r="N5298" i="5" s="1"/>
  <c r="O5298" i="5"/>
  <c r="P5298" i="5" s="1"/>
  <c r="H5299" i="5"/>
  <c r="I5299" i="5"/>
  <c r="J5299" i="5"/>
  <c r="K5299" i="5"/>
  <c r="L5299" i="5" s="1"/>
  <c r="M5299" i="5"/>
  <c r="N5299" i="5" s="1"/>
  <c r="O5299" i="5"/>
  <c r="P5299" i="5" s="1"/>
  <c r="H5300" i="5"/>
  <c r="I5300" i="5"/>
  <c r="J5300" i="5"/>
  <c r="K5300" i="5"/>
  <c r="L5300" i="5" s="1"/>
  <c r="M5300" i="5"/>
  <c r="N5300" i="5" s="1"/>
  <c r="O5300" i="5"/>
  <c r="P5300" i="5" s="1"/>
  <c r="H5301" i="5"/>
  <c r="I5301" i="5"/>
  <c r="J5301" i="5"/>
  <c r="K5301" i="5"/>
  <c r="L5301" i="5" s="1"/>
  <c r="M5301" i="5"/>
  <c r="N5301" i="5" s="1"/>
  <c r="O5301" i="5"/>
  <c r="P5301" i="5" s="1"/>
  <c r="H5302" i="5"/>
  <c r="I5302" i="5"/>
  <c r="J5302" i="5"/>
  <c r="K5302" i="5"/>
  <c r="L5302" i="5" s="1"/>
  <c r="M5302" i="5"/>
  <c r="N5302" i="5" s="1"/>
  <c r="O5302" i="5"/>
  <c r="P5302" i="5" s="1"/>
  <c r="H5303" i="5"/>
  <c r="I5303" i="5"/>
  <c r="J5303" i="5"/>
  <c r="K5303" i="5"/>
  <c r="L5303" i="5" s="1"/>
  <c r="M5303" i="5"/>
  <c r="N5303" i="5" s="1"/>
  <c r="O5303" i="5"/>
  <c r="P5303" i="5" s="1"/>
  <c r="H5304" i="5"/>
  <c r="I5304" i="5"/>
  <c r="J5304" i="5"/>
  <c r="K5304" i="5"/>
  <c r="L5304" i="5" s="1"/>
  <c r="M5304" i="5"/>
  <c r="N5304" i="5" s="1"/>
  <c r="O5304" i="5"/>
  <c r="P5304" i="5" s="1"/>
  <c r="H5305" i="5"/>
  <c r="I5305" i="5"/>
  <c r="J5305" i="5"/>
  <c r="K5305" i="5"/>
  <c r="L5305" i="5" s="1"/>
  <c r="M5305" i="5"/>
  <c r="N5305" i="5" s="1"/>
  <c r="O5305" i="5"/>
  <c r="P5305" i="5" s="1"/>
  <c r="H5306" i="5"/>
  <c r="I5306" i="5"/>
  <c r="J5306" i="5"/>
  <c r="K5306" i="5"/>
  <c r="L5306" i="5" s="1"/>
  <c r="M5306" i="5"/>
  <c r="N5306" i="5" s="1"/>
  <c r="O5306" i="5"/>
  <c r="P5306" i="5" s="1"/>
  <c r="H5307" i="5"/>
  <c r="I5307" i="5"/>
  <c r="J5307" i="5"/>
  <c r="K5307" i="5"/>
  <c r="L5307" i="5" s="1"/>
  <c r="M5307" i="5"/>
  <c r="N5307" i="5" s="1"/>
  <c r="O5307" i="5"/>
  <c r="P5307" i="5" s="1"/>
  <c r="H5308" i="5"/>
  <c r="I5308" i="5"/>
  <c r="J5308" i="5"/>
  <c r="K5308" i="5"/>
  <c r="L5308" i="5" s="1"/>
  <c r="M5308" i="5"/>
  <c r="N5308" i="5" s="1"/>
  <c r="O5308" i="5"/>
  <c r="P5308" i="5" s="1"/>
  <c r="H5309" i="5"/>
  <c r="I5309" i="5"/>
  <c r="J5309" i="5"/>
  <c r="K5309" i="5"/>
  <c r="L5309" i="5" s="1"/>
  <c r="M5309" i="5"/>
  <c r="N5309" i="5" s="1"/>
  <c r="O5309" i="5"/>
  <c r="P5309" i="5" s="1"/>
  <c r="H5310" i="5"/>
  <c r="I5310" i="5"/>
  <c r="J5310" i="5"/>
  <c r="K5310" i="5"/>
  <c r="L5310" i="5" s="1"/>
  <c r="M5310" i="5"/>
  <c r="N5310" i="5" s="1"/>
  <c r="O5310" i="5"/>
  <c r="P5310" i="5" s="1"/>
  <c r="H5311" i="5"/>
  <c r="I5311" i="5"/>
  <c r="J5311" i="5"/>
  <c r="K5311" i="5"/>
  <c r="L5311" i="5" s="1"/>
  <c r="M5311" i="5"/>
  <c r="N5311" i="5" s="1"/>
  <c r="O5311" i="5"/>
  <c r="P5311" i="5" s="1"/>
  <c r="H5312" i="5"/>
  <c r="I5312" i="5"/>
  <c r="J5312" i="5"/>
  <c r="K5312" i="5"/>
  <c r="L5312" i="5" s="1"/>
  <c r="M5312" i="5"/>
  <c r="N5312" i="5" s="1"/>
  <c r="O5312" i="5"/>
  <c r="P5312" i="5" s="1"/>
  <c r="H5313" i="5"/>
  <c r="I5313" i="5"/>
  <c r="J5313" i="5"/>
  <c r="K5313" i="5"/>
  <c r="L5313" i="5" s="1"/>
  <c r="M5313" i="5"/>
  <c r="N5313" i="5" s="1"/>
  <c r="O5313" i="5"/>
  <c r="P5313" i="5" s="1"/>
  <c r="H5314" i="5"/>
  <c r="I5314" i="5"/>
  <c r="J5314" i="5"/>
  <c r="K5314" i="5"/>
  <c r="L5314" i="5" s="1"/>
  <c r="M5314" i="5"/>
  <c r="N5314" i="5" s="1"/>
  <c r="O5314" i="5"/>
  <c r="P5314" i="5" s="1"/>
  <c r="H5315" i="5"/>
  <c r="I5315" i="5"/>
  <c r="J5315" i="5"/>
  <c r="K5315" i="5"/>
  <c r="L5315" i="5" s="1"/>
  <c r="M5315" i="5"/>
  <c r="N5315" i="5" s="1"/>
  <c r="O5315" i="5"/>
  <c r="P5315" i="5" s="1"/>
  <c r="H5316" i="5"/>
  <c r="I5316" i="5"/>
  <c r="J5316" i="5"/>
  <c r="K5316" i="5"/>
  <c r="L5316" i="5" s="1"/>
  <c r="M5316" i="5"/>
  <c r="N5316" i="5" s="1"/>
  <c r="O5316" i="5"/>
  <c r="P5316" i="5" s="1"/>
  <c r="H5317" i="5"/>
  <c r="I5317" i="5"/>
  <c r="J5317" i="5"/>
  <c r="K5317" i="5"/>
  <c r="L5317" i="5" s="1"/>
  <c r="M5317" i="5"/>
  <c r="N5317" i="5" s="1"/>
  <c r="O5317" i="5"/>
  <c r="P5317" i="5" s="1"/>
  <c r="H5318" i="5"/>
  <c r="I5318" i="5"/>
  <c r="J5318" i="5"/>
  <c r="K5318" i="5"/>
  <c r="L5318" i="5" s="1"/>
  <c r="M5318" i="5"/>
  <c r="N5318" i="5" s="1"/>
  <c r="O5318" i="5"/>
  <c r="P5318" i="5" s="1"/>
  <c r="H5319" i="5"/>
  <c r="I5319" i="5"/>
  <c r="J5319" i="5"/>
  <c r="K5319" i="5"/>
  <c r="L5319" i="5" s="1"/>
  <c r="M5319" i="5"/>
  <c r="N5319" i="5" s="1"/>
  <c r="O5319" i="5"/>
  <c r="P5319" i="5" s="1"/>
  <c r="H5320" i="5"/>
  <c r="I5320" i="5"/>
  <c r="J5320" i="5"/>
  <c r="K5320" i="5"/>
  <c r="L5320" i="5" s="1"/>
  <c r="M5320" i="5"/>
  <c r="N5320" i="5" s="1"/>
  <c r="O5320" i="5"/>
  <c r="P5320" i="5" s="1"/>
  <c r="H5321" i="5"/>
  <c r="I5321" i="5"/>
  <c r="J5321" i="5"/>
  <c r="K5321" i="5"/>
  <c r="L5321" i="5" s="1"/>
  <c r="M5321" i="5"/>
  <c r="N5321" i="5" s="1"/>
  <c r="O5321" i="5"/>
  <c r="P5321" i="5" s="1"/>
  <c r="H5322" i="5"/>
  <c r="I5322" i="5"/>
  <c r="J5322" i="5"/>
  <c r="K5322" i="5"/>
  <c r="L5322" i="5" s="1"/>
  <c r="M5322" i="5"/>
  <c r="N5322" i="5" s="1"/>
  <c r="O5322" i="5"/>
  <c r="P5322" i="5" s="1"/>
  <c r="H5323" i="5"/>
  <c r="I5323" i="5"/>
  <c r="J5323" i="5"/>
  <c r="K5323" i="5"/>
  <c r="L5323" i="5" s="1"/>
  <c r="M5323" i="5"/>
  <c r="N5323" i="5" s="1"/>
  <c r="O5323" i="5"/>
  <c r="P5323" i="5" s="1"/>
  <c r="H5324" i="5"/>
  <c r="I5324" i="5"/>
  <c r="J5324" i="5"/>
  <c r="K5324" i="5"/>
  <c r="L5324" i="5" s="1"/>
  <c r="M5324" i="5"/>
  <c r="N5324" i="5" s="1"/>
  <c r="O5324" i="5"/>
  <c r="P5324" i="5" s="1"/>
  <c r="H5325" i="5"/>
  <c r="I5325" i="5"/>
  <c r="J5325" i="5"/>
  <c r="K5325" i="5"/>
  <c r="L5325" i="5" s="1"/>
  <c r="M5325" i="5"/>
  <c r="N5325" i="5" s="1"/>
  <c r="O5325" i="5"/>
  <c r="P5325" i="5" s="1"/>
  <c r="H5326" i="5"/>
  <c r="I5326" i="5"/>
  <c r="J5326" i="5"/>
  <c r="K5326" i="5"/>
  <c r="L5326" i="5" s="1"/>
  <c r="M5326" i="5"/>
  <c r="N5326" i="5" s="1"/>
  <c r="O5326" i="5"/>
  <c r="P5326" i="5" s="1"/>
  <c r="H5327" i="5"/>
  <c r="I5327" i="5"/>
  <c r="J5327" i="5"/>
  <c r="K5327" i="5"/>
  <c r="L5327" i="5" s="1"/>
  <c r="M5327" i="5"/>
  <c r="N5327" i="5" s="1"/>
  <c r="O5327" i="5"/>
  <c r="P5327" i="5" s="1"/>
  <c r="H5328" i="5"/>
  <c r="I5328" i="5"/>
  <c r="J5328" i="5"/>
  <c r="K5328" i="5"/>
  <c r="L5328" i="5" s="1"/>
  <c r="M5328" i="5"/>
  <c r="N5328" i="5" s="1"/>
  <c r="O5328" i="5"/>
  <c r="P5328" i="5" s="1"/>
  <c r="H5329" i="5"/>
  <c r="I5329" i="5"/>
  <c r="J5329" i="5"/>
  <c r="K5329" i="5"/>
  <c r="L5329" i="5" s="1"/>
  <c r="M5329" i="5"/>
  <c r="N5329" i="5" s="1"/>
  <c r="O5329" i="5"/>
  <c r="P5329" i="5" s="1"/>
  <c r="H5330" i="5"/>
  <c r="I5330" i="5"/>
  <c r="J5330" i="5"/>
  <c r="K5330" i="5"/>
  <c r="L5330" i="5" s="1"/>
  <c r="M5330" i="5"/>
  <c r="N5330" i="5" s="1"/>
  <c r="O5330" i="5"/>
  <c r="P5330" i="5" s="1"/>
  <c r="H5331" i="5"/>
  <c r="I5331" i="5"/>
  <c r="J5331" i="5"/>
  <c r="K5331" i="5"/>
  <c r="L5331" i="5" s="1"/>
  <c r="M5331" i="5"/>
  <c r="N5331" i="5" s="1"/>
  <c r="O5331" i="5"/>
  <c r="P5331" i="5" s="1"/>
  <c r="H5332" i="5"/>
  <c r="I5332" i="5"/>
  <c r="J5332" i="5"/>
  <c r="K5332" i="5"/>
  <c r="L5332" i="5" s="1"/>
  <c r="M5332" i="5"/>
  <c r="N5332" i="5" s="1"/>
  <c r="O5332" i="5"/>
  <c r="P5332" i="5" s="1"/>
  <c r="H5333" i="5"/>
  <c r="I5333" i="5"/>
  <c r="J5333" i="5"/>
  <c r="K5333" i="5"/>
  <c r="L5333" i="5" s="1"/>
  <c r="M5333" i="5"/>
  <c r="N5333" i="5" s="1"/>
  <c r="O5333" i="5"/>
  <c r="P5333" i="5" s="1"/>
  <c r="H5334" i="5"/>
  <c r="I5334" i="5"/>
  <c r="J5334" i="5"/>
  <c r="K5334" i="5"/>
  <c r="L5334" i="5" s="1"/>
  <c r="M5334" i="5"/>
  <c r="N5334" i="5" s="1"/>
  <c r="O5334" i="5"/>
  <c r="P5334" i="5" s="1"/>
  <c r="H5335" i="5"/>
  <c r="I5335" i="5"/>
  <c r="J5335" i="5"/>
  <c r="K5335" i="5"/>
  <c r="L5335" i="5" s="1"/>
  <c r="M5335" i="5"/>
  <c r="N5335" i="5" s="1"/>
  <c r="O5335" i="5"/>
  <c r="P5335" i="5" s="1"/>
  <c r="H5336" i="5"/>
  <c r="I5336" i="5"/>
  <c r="J5336" i="5"/>
  <c r="K5336" i="5"/>
  <c r="L5336" i="5" s="1"/>
  <c r="M5336" i="5"/>
  <c r="N5336" i="5" s="1"/>
  <c r="O5336" i="5"/>
  <c r="P5336" i="5" s="1"/>
  <c r="H5337" i="5"/>
  <c r="I5337" i="5"/>
  <c r="J5337" i="5"/>
  <c r="K5337" i="5"/>
  <c r="L5337" i="5" s="1"/>
  <c r="M5337" i="5"/>
  <c r="N5337" i="5" s="1"/>
  <c r="O5337" i="5"/>
  <c r="P5337" i="5" s="1"/>
  <c r="H5338" i="5"/>
  <c r="I5338" i="5"/>
  <c r="J5338" i="5"/>
  <c r="K5338" i="5"/>
  <c r="L5338" i="5" s="1"/>
  <c r="M5338" i="5"/>
  <c r="N5338" i="5" s="1"/>
  <c r="O5338" i="5"/>
  <c r="P5338" i="5" s="1"/>
  <c r="H5339" i="5"/>
  <c r="I5339" i="5"/>
  <c r="J5339" i="5"/>
  <c r="K5339" i="5"/>
  <c r="L5339" i="5" s="1"/>
  <c r="M5339" i="5"/>
  <c r="N5339" i="5" s="1"/>
  <c r="O5339" i="5"/>
  <c r="P5339" i="5" s="1"/>
  <c r="H5340" i="5"/>
  <c r="I5340" i="5"/>
  <c r="J5340" i="5"/>
  <c r="K5340" i="5"/>
  <c r="L5340" i="5" s="1"/>
  <c r="M5340" i="5"/>
  <c r="N5340" i="5" s="1"/>
  <c r="O5340" i="5"/>
  <c r="P5340" i="5" s="1"/>
  <c r="H5341" i="5"/>
  <c r="I5341" i="5"/>
  <c r="J5341" i="5"/>
  <c r="K5341" i="5"/>
  <c r="L5341" i="5" s="1"/>
  <c r="M5341" i="5"/>
  <c r="N5341" i="5" s="1"/>
  <c r="O5341" i="5"/>
  <c r="P5341" i="5" s="1"/>
  <c r="H5342" i="5"/>
  <c r="I5342" i="5"/>
  <c r="J5342" i="5"/>
  <c r="K5342" i="5"/>
  <c r="L5342" i="5" s="1"/>
  <c r="M5342" i="5"/>
  <c r="N5342" i="5" s="1"/>
  <c r="O5342" i="5"/>
  <c r="P5342" i="5" s="1"/>
  <c r="H5343" i="5"/>
  <c r="I5343" i="5"/>
  <c r="J5343" i="5"/>
  <c r="K5343" i="5"/>
  <c r="L5343" i="5" s="1"/>
  <c r="M5343" i="5"/>
  <c r="N5343" i="5" s="1"/>
  <c r="O5343" i="5"/>
  <c r="P5343" i="5" s="1"/>
  <c r="H5344" i="5"/>
  <c r="I5344" i="5"/>
  <c r="J5344" i="5"/>
  <c r="K5344" i="5"/>
  <c r="L5344" i="5" s="1"/>
  <c r="M5344" i="5"/>
  <c r="N5344" i="5" s="1"/>
  <c r="O5344" i="5"/>
  <c r="P5344" i="5" s="1"/>
  <c r="H5345" i="5"/>
  <c r="I5345" i="5"/>
  <c r="J5345" i="5"/>
  <c r="K5345" i="5"/>
  <c r="L5345" i="5" s="1"/>
  <c r="M5345" i="5"/>
  <c r="N5345" i="5" s="1"/>
  <c r="O5345" i="5"/>
  <c r="P5345" i="5" s="1"/>
  <c r="H5346" i="5"/>
  <c r="I5346" i="5"/>
  <c r="J5346" i="5"/>
  <c r="K5346" i="5"/>
  <c r="L5346" i="5" s="1"/>
  <c r="M5346" i="5"/>
  <c r="N5346" i="5" s="1"/>
  <c r="O5346" i="5"/>
  <c r="P5346" i="5" s="1"/>
  <c r="H5347" i="5"/>
  <c r="I5347" i="5"/>
  <c r="J5347" i="5"/>
  <c r="K5347" i="5"/>
  <c r="L5347" i="5" s="1"/>
  <c r="M5347" i="5"/>
  <c r="N5347" i="5" s="1"/>
  <c r="O5347" i="5"/>
  <c r="P5347" i="5" s="1"/>
  <c r="H5348" i="5"/>
  <c r="I5348" i="5"/>
  <c r="J5348" i="5"/>
  <c r="K5348" i="5"/>
  <c r="L5348" i="5" s="1"/>
  <c r="M5348" i="5"/>
  <c r="N5348" i="5" s="1"/>
  <c r="O5348" i="5"/>
  <c r="P5348" i="5" s="1"/>
  <c r="H5349" i="5"/>
  <c r="I5349" i="5"/>
  <c r="J5349" i="5"/>
  <c r="K5349" i="5"/>
  <c r="L5349" i="5" s="1"/>
  <c r="M5349" i="5"/>
  <c r="N5349" i="5" s="1"/>
  <c r="O5349" i="5"/>
  <c r="P5349" i="5" s="1"/>
  <c r="H5350" i="5"/>
  <c r="I5350" i="5"/>
  <c r="J5350" i="5"/>
  <c r="K5350" i="5"/>
  <c r="L5350" i="5" s="1"/>
  <c r="M5350" i="5"/>
  <c r="N5350" i="5" s="1"/>
  <c r="O5350" i="5"/>
  <c r="P5350" i="5" s="1"/>
  <c r="H5351" i="5"/>
  <c r="I5351" i="5"/>
  <c r="J5351" i="5"/>
  <c r="K5351" i="5"/>
  <c r="L5351" i="5" s="1"/>
  <c r="M5351" i="5"/>
  <c r="N5351" i="5" s="1"/>
  <c r="O5351" i="5"/>
  <c r="P5351" i="5" s="1"/>
  <c r="H5352" i="5"/>
  <c r="I5352" i="5"/>
  <c r="J5352" i="5"/>
  <c r="K5352" i="5"/>
  <c r="L5352" i="5" s="1"/>
  <c r="M5352" i="5"/>
  <c r="N5352" i="5" s="1"/>
  <c r="O5352" i="5"/>
  <c r="P5352" i="5" s="1"/>
  <c r="H5353" i="5"/>
  <c r="I5353" i="5"/>
  <c r="J5353" i="5"/>
  <c r="K5353" i="5"/>
  <c r="L5353" i="5" s="1"/>
  <c r="M5353" i="5"/>
  <c r="N5353" i="5" s="1"/>
  <c r="O5353" i="5"/>
  <c r="P5353" i="5" s="1"/>
  <c r="H5354" i="5"/>
  <c r="I5354" i="5"/>
  <c r="J5354" i="5"/>
  <c r="K5354" i="5"/>
  <c r="L5354" i="5" s="1"/>
  <c r="M5354" i="5"/>
  <c r="N5354" i="5" s="1"/>
  <c r="O5354" i="5"/>
  <c r="P5354" i="5" s="1"/>
  <c r="H5355" i="5"/>
  <c r="I5355" i="5"/>
  <c r="J5355" i="5"/>
  <c r="K5355" i="5"/>
  <c r="L5355" i="5" s="1"/>
  <c r="M5355" i="5"/>
  <c r="N5355" i="5" s="1"/>
  <c r="O5355" i="5"/>
  <c r="P5355" i="5" s="1"/>
  <c r="H5356" i="5"/>
  <c r="I5356" i="5"/>
  <c r="J5356" i="5"/>
  <c r="K5356" i="5"/>
  <c r="L5356" i="5" s="1"/>
  <c r="M5356" i="5"/>
  <c r="N5356" i="5" s="1"/>
  <c r="O5356" i="5"/>
  <c r="P5356" i="5" s="1"/>
  <c r="H5357" i="5"/>
  <c r="I5357" i="5"/>
  <c r="J5357" i="5"/>
  <c r="K5357" i="5"/>
  <c r="L5357" i="5" s="1"/>
  <c r="M5357" i="5"/>
  <c r="N5357" i="5" s="1"/>
  <c r="O5357" i="5"/>
  <c r="P5357" i="5" s="1"/>
  <c r="H5358" i="5"/>
  <c r="I5358" i="5"/>
  <c r="J5358" i="5"/>
  <c r="K5358" i="5"/>
  <c r="L5358" i="5" s="1"/>
  <c r="M5358" i="5"/>
  <c r="N5358" i="5" s="1"/>
  <c r="O5358" i="5"/>
  <c r="P5358" i="5" s="1"/>
  <c r="H5359" i="5"/>
  <c r="I5359" i="5"/>
  <c r="J5359" i="5"/>
  <c r="K5359" i="5"/>
  <c r="L5359" i="5" s="1"/>
  <c r="M5359" i="5"/>
  <c r="N5359" i="5" s="1"/>
  <c r="O5359" i="5"/>
  <c r="P5359" i="5" s="1"/>
  <c r="H5360" i="5"/>
  <c r="I5360" i="5"/>
  <c r="J5360" i="5"/>
  <c r="K5360" i="5"/>
  <c r="L5360" i="5" s="1"/>
  <c r="M5360" i="5"/>
  <c r="N5360" i="5" s="1"/>
  <c r="O5360" i="5"/>
  <c r="P5360" i="5" s="1"/>
  <c r="H5361" i="5"/>
  <c r="I5361" i="5"/>
  <c r="J5361" i="5"/>
  <c r="K5361" i="5"/>
  <c r="L5361" i="5" s="1"/>
  <c r="M5361" i="5"/>
  <c r="N5361" i="5" s="1"/>
  <c r="O5361" i="5"/>
  <c r="P5361" i="5" s="1"/>
  <c r="H5362" i="5"/>
  <c r="I5362" i="5"/>
  <c r="J5362" i="5"/>
  <c r="K5362" i="5"/>
  <c r="L5362" i="5" s="1"/>
  <c r="M5362" i="5"/>
  <c r="N5362" i="5" s="1"/>
  <c r="O5362" i="5"/>
  <c r="P5362" i="5" s="1"/>
  <c r="H5363" i="5"/>
  <c r="I5363" i="5"/>
  <c r="J5363" i="5"/>
  <c r="K5363" i="5"/>
  <c r="L5363" i="5" s="1"/>
  <c r="M5363" i="5"/>
  <c r="N5363" i="5" s="1"/>
  <c r="O5363" i="5"/>
  <c r="P5363" i="5" s="1"/>
  <c r="H5364" i="5"/>
  <c r="I5364" i="5"/>
  <c r="J5364" i="5"/>
  <c r="K5364" i="5"/>
  <c r="L5364" i="5" s="1"/>
  <c r="M5364" i="5"/>
  <c r="N5364" i="5" s="1"/>
  <c r="O5364" i="5"/>
  <c r="P5364" i="5" s="1"/>
  <c r="H5365" i="5"/>
  <c r="I5365" i="5"/>
  <c r="J5365" i="5"/>
  <c r="K5365" i="5"/>
  <c r="L5365" i="5" s="1"/>
  <c r="M5365" i="5"/>
  <c r="N5365" i="5" s="1"/>
  <c r="O5365" i="5"/>
  <c r="P5365" i="5" s="1"/>
  <c r="H5366" i="5"/>
  <c r="I5366" i="5"/>
  <c r="J5366" i="5"/>
  <c r="K5366" i="5"/>
  <c r="L5366" i="5" s="1"/>
  <c r="M5366" i="5"/>
  <c r="N5366" i="5" s="1"/>
  <c r="O5366" i="5"/>
  <c r="P5366" i="5" s="1"/>
  <c r="H5367" i="5"/>
  <c r="I5367" i="5"/>
  <c r="J5367" i="5"/>
  <c r="K5367" i="5"/>
  <c r="L5367" i="5" s="1"/>
  <c r="M5367" i="5"/>
  <c r="N5367" i="5" s="1"/>
  <c r="O5367" i="5"/>
  <c r="P5367" i="5" s="1"/>
  <c r="H5368" i="5"/>
  <c r="I5368" i="5"/>
  <c r="J5368" i="5"/>
  <c r="K5368" i="5"/>
  <c r="L5368" i="5" s="1"/>
  <c r="M5368" i="5"/>
  <c r="N5368" i="5" s="1"/>
  <c r="O5368" i="5"/>
  <c r="P5368" i="5" s="1"/>
  <c r="H5369" i="5"/>
  <c r="I5369" i="5"/>
  <c r="J5369" i="5"/>
  <c r="K5369" i="5"/>
  <c r="L5369" i="5" s="1"/>
  <c r="M5369" i="5"/>
  <c r="N5369" i="5" s="1"/>
  <c r="O5369" i="5"/>
  <c r="P5369" i="5" s="1"/>
  <c r="H5370" i="5"/>
  <c r="I5370" i="5"/>
  <c r="J5370" i="5"/>
  <c r="K5370" i="5"/>
  <c r="L5370" i="5" s="1"/>
  <c r="M5370" i="5"/>
  <c r="N5370" i="5" s="1"/>
  <c r="O5370" i="5"/>
  <c r="P5370" i="5" s="1"/>
  <c r="H5371" i="5"/>
  <c r="I5371" i="5"/>
  <c r="J5371" i="5"/>
  <c r="K5371" i="5"/>
  <c r="L5371" i="5" s="1"/>
  <c r="M5371" i="5"/>
  <c r="N5371" i="5" s="1"/>
  <c r="O5371" i="5"/>
  <c r="P5371" i="5" s="1"/>
  <c r="H5372" i="5"/>
  <c r="I5372" i="5"/>
  <c r="J5372" i="5"/>
  <c r="K5372" i="5"/>
  <c r="L5372" i="5" s="1"/>
  <c r="M5372" i="5"/>
  <c r="N5372" i="5" s="1"/>
  <c r="O5372" i="5"/>
  <c r="P5372" i="5" s="1"/>
  <c r="H5373" i="5"/>
  <c r="I5373" i="5"/>
  <c r="J5373" i="5"/>
  <c r="K5373" i="5"/>
  <c r="L5373" i="5" s="1"/>
  <c r="M5373" i="5"/>
  <c r="N5373" i="5" s="1"/>
  <c r="O5373" i="5"/>
  <c r="P5373" i="5" s="1"/>
  <c r="H5374" i="5"/>
  <c r="I5374" i="5"/>
  <c r="J5374" i="5"/>
  <c r="K5374" i="5"/>
  <c r="L5374" i="5" s="1"/>
  <c r="M5374" i="5"/>
  <c r="N5374" i="5" s="1"/>
  <c r="O5374" i="5"/>
  <c r="P5374" i="5" s="1"/>
  <c r="H5375" i="5"/>
  <c r="I5375" i="5"/>
  <c r="J5375" i="5"/>
  <c r="K5375" i="5"/>
  <c r="L5375" i="5" s="1"/>
  <c r="M5375" i="5"/>
  <c r="N5375" i="5" s="1"/>
  <c r="O5375" i="5"/>
  <c r="P5375" i="5" s="1"/>
  <c r="H5376" i="5"/>
  <c r="I5376" i="5"/>
  <c r="J5376" i="5"/>
  <c r="K5376" i="5"/>
  <c r="L5376" i="5" s="1"/>
  <c r="M5376" i="5"/>
  <c r="N5376" i="5" s="1"/>
  <c r="O5376" i="5"/>
  <c r="P5376" i="5" s="1"/>
  <c r="H5377" i="5"/>
  <c r="I5377" i="5"/>
  <c r="J5377" i="5"/>
  <c r="K5377" i="5"/>
  <c r="L5377" i="5" s="1"/>
  <c r="M5377" i="5"/>
  <c r="N5377" i="5" s="1"/>
  <c r="O5377" i="5"/>
  <c r="P5377" i="5" s="1"/>
  <c r="H5378" i="5"/>
  <c r="I5378" i="5"/>
  <c r="J5378" i="5"/>
  <c r="K5378" i="5"/>
  <c r="L5378" i="5" s="1"/>
  <c r="M5378" i="5"/>
  <c r="N5378" i="5" s="1"/>
  <c r="O5378" i="5"/>
  <c r="P5378" i="5" s="1"/>
  <c r="H5379" i="5"/>
  <c r="I5379" i="5"/>
  <c r="J5379" i="5"/>
  <c r="K5379" i="5"/>
  <c r="L5379" i="5" s="1"/>
  <c r="M5379" i="5"/>
  <c r="N5379" i="5" s="1"/>
  <c r="O5379" i="5"/>
  <c r="P5379" i="5" s="1"/>
  <c r="H5380" i="5"/>
  <c r="I5380" i="5"/>
  <c r="J5380" i="5"/>
  <c r="K5380" i="5"/>
  <c r="L5380" i="5" s="1"/>
  <c r="M5380" i="5"/>
  <c r="N5380" i="5" s="1"/>
  <c r="O5380" i="5"/>
  <c r="P5380" i="5" s="1"/>
  <c r="H5381" i="5"/>
  <c r="I5381" i="5"/>
  <c r="J5381" i="5"/>
  <c r="K5381" i="5"/>
  <c r="L5381" i="5" s="1"/>
  <c r="M5381" i="5"/>
  <c r="N5381" i="5" s="1"/>
  <c r="O5381" i="5"/>
  <c r="P5381" i="5" s="1"/>
  <c r="H5382" i="5"/>
  <c r="I5382" i="5"/>
  <c r="J5382" i="5"/>
  <c r="K5382" i="5"/>
  <c r="L5382" i="5" s="1"/>
  <c r="M5382" i="5"/>
  <c r="N5382" i="5" s="1"/>
  <c r="O5382" i="5"/>
  <c r="P5382" i="5" s="1"/>
  <c r="H5383" i="5"/>
  <c r="I5383" i="5"/>
  <c r="J5383" i="5"/>
  <c r="K5383" i="5"/>
  <c r="L5383" i="5" s="1"/>
  <c r="M5383" i="5"/>
  <c r="N5383" i="5" s="1"/>
  <c r="O5383" i="5"/>
  <c r="P5383" i="5" s="1"/>
  <c r="H5384" i="5"/>
  <c r="I5384" i="5"/>
  <c r="J5384" i="5"/>
  <c r="K5384" i="5"/>
  <c r="L5384" i="5" s="1"/>
  <c r="M5384" i="5"/>
  <c r="N5384" i="5" s="1"/>
  <c r="O5384" i="5"/>
  <c r="P5384" i="5" s="1"/>
  <c r="H5385" i="5"/>
  <c r="I5385" i="5"/>
  <c r="J5385" i="5"/>
  <c r="K5385" i="5"/>
  <c r="L5385" i="5" s="1"/>
  <c r="M5385" i="5"/>
  <c r="N5385" i="5" s="1"/>
  <c r="O5385" i="5"/>
  <c r="P5385" i="5" s="1"/>
  <c r="H5386" i="5"/>
  <c r="I5386" i="5"/>
  <c r="J5386" i="5"/>
  <c r="K5386" i="5"/>
  <c r="L5386" i="5" s="1"/>
  <c r="M5386" i="5"/>
  <c r="N5386" i="5" s="1"/>
  <c r="O5386" i="5"/>
  <c r="P5386" i="5" s="1"/>
  <c r="H5387" i="5"/>
  <c r="I5387" i="5"/>
  <c r="J5387" i="5"/>
  <c r="K5387" i="5"/>
  <c r="L5387" i="5" s="1"/>
  <c r="M5387" i="5"/>
  <c r="N5387" i="5" s="1"/>
  <c r="O5387" i="5"/>
  <c r="P5387" i="5" s="1"/>
  <c r="H5388" i="5"/>
  <c r="I5388" i="5"/>
  <c r="J5388" i="5"/>
  <c r="K5388" i="5"/>
  <c r="L5388" i="5" s="1"/>
  <c r="M5388" i="5"/>
  <c r="N5388" i="5" s="1"/>
  <c r="O5388" i="5"/>
  <c r="P5388" i="5" s="1"/>
  <c r="H5389" i="5"/>
  <c r="I5389" i="5"/>
  <c r="J5389" i="5"/>
  <c r="K5389" i="5"/>
  <c r="L5389" i="5" s="1"/>
  <c r="M5389" i="5"/>
  <c r="N5389" i="5" s="1"/>
  <c r="O5389" i="5"/>
  <c r="P5389" i="5" s="1"/>
  <c r="H5390" i="5"/>
  <c r="I5390" i="5"/>
  <c r="J5390" i="5"/>
  <c r="K5390" i="5"/>
  <c r="L5390" i="5" s="1"/>
  <c r="M5390" i="5"/>
  <c r="N5390" i="5" s="1"/>
  <c r="O5390" i="5"/>
  <c r="P5390" i="5" s="1"/>
  <c r="H5391" i="5"/>
  <c r="I5391" i="5"/>
  <c r="J5391" i="5"/>
  <c r="K5391" i="5"/>
  <c r="L5391" i="5" s="1"/>
  <c r="M5391" i="5"/>
  <c r="N5391" i="5" s="1"/>
  <c r="O5391" i="5"/>
  <c r="P5391" i="5" s="1"/>
  <c r="H5392" i="5"/>
  <c r="I5392" i="5"/>
  <c r="J5392" i="5"/>
  <c r="K5392" i="5"/>
  <c r="L5392" i="5" s="1"/>
  <c r="M5392" i="5"/>
  <c r="N5392" i="5" s="1"/>
  <c r="O5392" i="5"/>
  <c r="P5392" i="5" s="1"/>
  <c r="H5393" i="5"/>
  <c r="I5393" i="5"/>
  <c r="J5393" i="5"/>
  <c r="K5393" i="5"/>
  <c r="L5393" i="5" s="1"/>
  <c r="M5393" i="5"/>
  <c r="N5393" i="5" s="1"/>
  <c r="O5393" i="5"/>
  <c r="P5393" i="5" s="1"/>
  <c r="H5394" i="5"/>
  <c r="I5394" i="5"/>
  <c r="J5394" i="5"/>
  <c r="K5394" i="5"/>
  <c r="L5394" i="5" s="1"/>
  <c r="M5394" i="5"/>
  <c r="N5394" i="5" s="1"/>
  <c r="O5394" i="5"/>
  <c r="P5394" i="5" s="1"/>
  <c r="H5395" i="5"/>
  <c r="I5395" i="5"/>
  <c r="J5395" i="5"/>
  <c r="K5395" i="5"/>
  <c r="L5395" i="5" s="1"/>
  <c r="M5395" i="5"/>
  <c r="N5395" i="5" s="1"/>
  <c r="O5395" i="5"/>
  <c r="P5395" i="5" s="1"/>
  <c r="H5396" i="5"/>
  <c r="I5396" i="5"/>
  <c r="J5396" i="5"/>
  <c r="K5396" i="5"/>
  <c r="L5396" i="5" s="1"/>
  <c r="M5396" i="5"/>
  <c r="N5396" i="5" s="1"/>
  <c r="O5396" i="5"/>
  <c r="P5396" i="5" s="1"/>
  <c r="H5397" i="5"/>
  <c r="I5397" i="5"/>
  <c r="J5397" i="5"/>
  <c r="K5397" i="5"/>
  <c r="L5397" i="5" s="1"/>
  <c r="M5397" i="5"/>
  <c r="N5397" i="5" s="1"/>
  <c r="O5397" i="5"/>
  <c r="P5397" i="5" s="1"/>
  <c r="H5398" i="5"/>
  <c r="I5398" i="5"/>
  <c r="J5398" i="5"/>
  <c r="K5398" i="5"/>
  <c r="L5398" i="5" s="1"/>
  <c r="M5398" i="5"/>
  <c r="N5398" i="5" s="1"/>
  <c r="O5398" i="5"/>
  <c r="P5398" i="5" s="1"/>
  <c r="H5399" i="5"/>
  <c r="I5399" i="5"/>
  <c r="J5399" i="5"/>
  <c r="K5399" i="5"/>
  <c r="L5399" i="5" s="1"/>
  <c r="M5399" i="5"/>
  <c r="N5399" i="5" s="1"/>
  <c r="O5399" i="5"/>
  <c r="P5399" i="5" s="1"/>
  <c r="H5400" i="5"/>
  <c r="I5400" i="5"/>
  <c r="J5400" i="5"/>
  <c r="K5400" i="5"/>
  <c r="L5400" i="5" s="1"/>
  <c r="M5400" i="5"/>
  <c r="N5400" i="5" s="1"/>
  <c r="O5400" i="5"/>
  <c r="P5400" i="5" s="1"/>
  <c r="H5401" i="5"/>
  <c r="I5401" i="5"/>
  <c r="J5401" i="5"/>
  <c r="K5401" i="5"/>
  <c r="L5401" i="5" s="1"/>
  <c r="M5401" i="5"/>
  <c r="N5401" i="5" s="1"/>
  <c r="O5401" i="5"/>
  <c r="P5401" i="5" s="1"/>
  <c r="H5402" i="5"/>
  <c r="I5402" i="5"/>
  <c r="J5402" i="5"/>
  <c r="K5402" i="5"/>
  <c r="L5402" i="5" s="1"/>
  <c r="M5402" i="5"/>
  <c r="N5402" i="5" s="1"/>
  <c r="O5402" i="5"/>
  <c r="P5402" i="5" s="1"/>
  <c r="H5403" i="5"/>
  <c r="I5403" i="5"/>
  <c r="J5403" i="5"/>
  <c r="K5403" i="5"/>
  <c r="L5403" i="5" s="1"/>
  <c r="M5403" i="5"/>
  <c r="N5403" i="5" s="1"/>
  <c r="O5403" i="5"/>
  <c r="P5403" i="5" s="1"/>
  <c r="H5404" i="5"/>
  <c r="I5404" i="5"/>
  <c r="J5404" i="5"/>
  <c r="K5404" i="5"/>
  <c r="L5404" i="5" s="1"/>
  <c r="M5404" i="5"/>
  <c r="N5404" i="5" s="1"/>
  <c r="O5404" i="5"/>
  <c r="P5404" i="5" s="1"/>
  <c r="H5405" i="5"/>
  <c r="I5405" i="5"/>
  <c r="J5405" i="5"/>
  <c r="K5405" i="5"/>
  <c r="L5405" i="5" s="1"/>
  <c r="M5405" i="5"/>
  <c r="N5405" i="5" s="1"/>
  <c r="O5405" i="5"/>
  <c r="P5405" i="5" s="1"/>
  <c r="H5406" i="5"/>
  <c r="I5406" i="5"/>
  <c r="J5406" i="5"/>
  <c r="K5406" i="5"/>
  <c r="L5406" i="5" s="1"/>
  <c r="M5406" i="5"/>
  <c r="N5406" i="5" s="1"/>
  <c r="O5406" i="5"/>
  <c r="P5406" i="5" s="1"/>
  <c r="H5407" i="5"/>
  <c r="I5407" i="5"/>
  <c r="J5407" i="5"/>
  <c r="K5407" i="5"/>
  <c r="L5407" i="5" s="1"/>
  <c r="M5407" i="5"/>
  <c r="N5407" i="5" s="1"/>
  <c r="O5407" i="5"/>
  <c r="P5407" i="5" s="1"/>
  <c r="H5408" i="5"/>
  <c r="I5408" i="5"/>
  <c r="J5408" i="5"/>
  <c r="K5408" i="5"/>
  <c r="L5408" i="5" s="1"/>
  <c r="M5408" i="5"/>
  <c r="N5408" i="5" s="1"/>
  <c r="O5408" i="5"/>
  <c r="P5408" i="5" s="1"/>
  <c r="H5409" i="5"/>
  <c r="I5409" i="5"/>
  <c r="J5409" i="5"/>
  <c r="K5409" i="5"/>
  <c r="L5409" i="5" s="1"/>
  <c r="M5409" i="5"/>
  <c r="N5409" i="5" s="1"/>
  <c r="O5409" i="5"/>
  <c r="P5409" i="5" s="1"/>
  <c r="H5410" i="5"/>
  <c r="I5410" i="5"/>
  <c r="J5410" i="5"/>
  <c r="K5410" i="5"/>
  <c r="L5410" i="5" s="1"/>
  <c r="M5410" i="5"/>
  <c r="N5410" i="5" s="1"/>
  <c r="O5410" i="5"/>
  <c r="P5410" i="5" s="1"/>
  <c r="H5411" i="5"/>
  <c r="I5411" i="5"/>
  <c r="J5411" i="5"/>
  <c r="K5411" i="5"/>
  <c r="L5411" i="5" s="1"/>
  <c r="M5411" i="5"/>
  <c r="N5411" i="5" s="1"/>
  <c r="O5411" i="5"/>
  <c r="P5411" i="5" s="1"/>
  <c r="H5412" i="5"/>
  <c r="I5412" i="5"/>
  <c r="J5412" i="5"/>
  <c r="K5412" i="5"/>
  <c r="L5412" i="5" s="1"/>
  <c r="M5412" i="5"/>
  <c r="N5412" i="5" s="1"/>
  <c r="O5412" i="5"/>
  <c r="P5412" i="5" s="1"/>
  <c r="H5413" i="5"/>
  <c r="I5413" i="5"/>
  <c r="J5413" i="5"/>
  <c r="K5413" i="5"/>
  <c r="L5413" i="5" s="1"/>
  <c r="M5413" i="5"/>
  <c r="N5413" i="5" s="1"/>
  <c r="O5413" i="5"/>
  <c r="P5413" i="5" s="1"/>
  <c r="H5414" i="5"/>
  <c r="I5414" i="5"/>
  <c r="J5414" i="5"/>
  <c r="K5414" i="5"/>
  <c r="L5414" i="5" s="1"/>
  <c r="M5414" i="5"/>
  <c r="N5414" i="5" s="1"/>
  <c r="O5414" i="5"/>
  <c r="P5414" i="5" s="1"/>
  <c r="H5415" i="5"/>
  <c r="I5415" i="5"/>
  <c r="J5415" i="5"/>
  <c r="K5415" i="5"/>
  <c r="L5415" i="5" s="1"/>
  <c r="M5415" i="5"/>
  <c r="N5415" i="5" s="1"/>
  <c r="O5415" i="5"/>
  <c r="P5415" i="5" s="1"/>
  <c r="H5416" i="5"/>
  <c r="I5416" i="5"/>
  <c r="J5416" i="5"/>
  <c r="K5416" i="5"/>
  <c r="L5416" i="5" s="1"/>
  <c r="M5416" i="5"/>
  <c r="N5416" i="5" s="1"/>
  <c r="O5416" i="5"/>
  <c r="P5416" i="5" s="1"/>
  <c r="H5417" i="5"/>
  <c r="I5417" i="5"/>
  <c r="J5417" i="5"/>
  <c r="K5417" i="5"/>
  <c r="L5417" i="5" s="1"/>
  <c r="M5417" i="5"/>
  <c r="N5417" i="5" s="1"/>
  <c r="O5417" i="5"/>
  <c r="P5417" i="5" s="1"/>
  <c r="H5418" i="5"/>
  <c r="I5418" i="5"/>
  <c r="J5418" i="5"/>
  <c r="K5418" i="5"/>
  <c r="L5418" i="5" s="1"/>
  <c r="M5418" i="5"/>
  <c r="N5418" i="5" s="1"/>
  <c r="O5418" i="5"/>
  <c r="P5418" i="5" s="1"/>
  <c r="H5419" i="5"/>
  <c r="I5419" i="5"/>
  <c r="J5419" i="5"/>
  <c r="K5419" i="5"/>
  <c r="L5419" i="5" s="1"/>
  <c r="M5419" i="5"/>
  <c r="N5419" i="5" s="1"/>
  <c r="O5419" i="5"/>
  <c r="P5419" i="5" s="1"/>
  <c r="H5420" i="5"/>
  <c r="I5420" i="5"/>
  <c r="J5420" i="5"/>
  <c r="K5420" i="5"/>
  <c r="L5420" i="5" s="1"/>
  <c r="M5420" i="5"/>
  <c r="N5420" i="5" s="1"/>
  <c r="O5420" i="5"/>
  <c r="P5420" i="5" s="1"/>
  <c r="H5421" i="5"/>
  <c r="I5421" i="5"/>
  <c r="J5421" i="5"/>
  <c r="K5421" i="5"/>
  <c r="L5421" i="5" s="1"/>
  <c r="M5421" i="5"/>
  <c r="N5421" i="5" s="1"/>
  <c r="O5421" i="5"/>
  <c r="P5421" i="5" s="1"/>
  <c r="H5422" i="5"/>
  <c r="I5422" i="5"/>
  <c r="J5422" i="5"/>
  <c r="K5422" i="5"/>
  <c r="L5422" i="5" s="1"/>
  <c r="M5422" i="5"/>
  <c r="N5422" i="5" s="1"/>
  <c r="O5422" i="5"/>
  <c r="P5422" i="5" s="1"/>
  <c r="H5423" i="5"/>
  <c r="I5423" i="5"/>
  <c r="J5423" i="5"/>
  <c r="K5423" i="5"/>
  <c r="L5423" i="5" s="1"/>
  <c r="M5423" i="5"/>
  <c r="N5423" i="5" s="1"/>
  <c r="O5423" i="5"/>
  <c r="P5423" i="5" s="1"/>
  <c r="H5424" i="5"/>
  <c r="I5424" i="5"/>
  <c r="J5424" i="5"/>
  <c r="K5424" i="5"/>
  <c r="L5424" i="5" s="1"/>
  <c r="M5424" i="5"/>
  <c r="N5424" i="5" s="1"/>
  <c r="O5424" i="5"/>
  <c r="P5424" i="5" s="1"/>
  <c r="H5425" i="5"/>
  <c r="I5425" i="5"/>
  <c r="J5425" i="5"/>
  <c r="K5425" i="5"/>
  <c r="L5425" i="5" s="1"/>
  <c r="M5425" i="5"/>
  <c r="N5425" i="5" s="1"/>
  <c r="O5425" i="5"/>
  <c r="P5425" i="5" s="1"/>
  <c r="H5426" i="5"/>
  <c r="I5426" i="5"/>
  <c r="J5426" i="5"/>
  <c r="K5426" i="5"/>
  <c r="L5426" i="5" s="1"/>
  <c r="M5426" i="5"/>
  <c r="N5426" i="5" s="1"/>
  <c r="O5426" i="5"/>
  <c r="P5426" i="5" s="1"/>
  <c r="H5427" i="5"/>
  <c r="I5427" i="5"/>
  <c r="J5427" i="5"/>
  <c r="K5427" i="5"/>
  <c r="L5427" i="5" s="1"/>
  <c r="M5427" i="5"/>
  <c r="N5427" i="5" s="1"/>
  <c r="O5427" i="5"/>
  <c r="P5427" i="5" s="1"/>
  <c r="H5428" i="5"/>
  <c r="I5428" i="5"/>
  <c r="J5428" i="5"/>
  <c r="K5428" i="5"/>
  <c r="L5428" i="5" s="1"/>
  <c r="M5428" i="5"/>
  <c r="N5428" i="5" s="1"/>
  <c r="O5428" i="5"/>
  <c r="P5428" i="5" s="1"/>
  <c r="H5429" i="5"/>
  <c r="I5429" i="5"/>
  <c r="J5429" i="5"/>
  <c r="K5429" i="5"/>
  <c r="L5429" i="5" s="1"/>
  <c r="M5429" i="5"/>
  <c r="N5429" i="5" s="1"/>
  <c r="O5429" i="5"/>
  <c r="P5429" i="5" s="1"/>
  <c r="H5430" i="5"/>
  <c r="I5430" i="5"/>
  <c r="J5430" i="5"/>
  <c r="K5430" i="5"/>
  <c r="L5430" i="5" s="1"/>
  <c r="M5430" i="5"/>
  <c r="N5430" i="5" s="1"/>
  <c r="O5430" i="5"/>
  <c r="P5430" i="5" s="1"/>
  <c r="H5431" i="5"/>
  <c r="I5431" i="5"/>
  <c r="J5431" i="5"/>
  <c r="K5431" i="5"/>
  <c r="L5431" i="5" s="1"/>
  <c r="M5431" i="5"/>
  <c r="N5431" i="5" s="1"/>
  <c r="O5431" i="5"/>
  <c r="P5431" i="5" s="1"/>
  <c r="H5432" i="5"/>
  <c r="I5432" i="5"/>
  <c r="J5432" i="5"/>
  <c r="K5432" i="5"/>
  <c r="L5432" i="5" s="1"/>
  <c r="M5432" i="5"/>
  <c r="N5432" i="5" s="1"/>
  <c r="O5432" i="5"/>
  <c r="P5432" i="5" s="1"/>
  <c r="H5433" i="5"/>
  <c r="I5433" i="5"/>
  <c r="J5433" i="5"/>
  <c r="K5433" i="5"/>
  <c r="L5433" i="5" s="1"/>
  <c r="M5433" i="5"/>
  <c r="N5433" i="5" s="1"/>
  <c r="O5433" i="5"/>
  <c r="P5433" i="5" s="1"/>
  <c r="H5434" i="5"/>
  <c r="I5434" i="5"/>
  <c r="J5434" i="5"/>
  <c r="K5434" i="5"/>
  <c r="L5434" i="5" s="1"/>
  <c r="M5434" i="5"/>
  <c r="N5434" i="5" s="1"/>
  <c r="O5434" i="5"/>
  <c r="P5434" i="5" s="1"/>
  <c r="H5435" i="5"/>
  <c r="I5435" i="5"/>
  <c r="J5435" i="5"/>
  <c r="K5435" i="5"/>
  <c r="L5435" i="5" s="1"/>
  <c r="M5435" i="5"/>
  <c r="N5435" i="5" s="1"/>
  <c r="O5435" i="5"/>
  <c r="P5435" i="5" s="1"/>
  <c r="H5436" i="5"/>
  <c r="I5436" i="5"/>
  <c r="J5436" i="5"/>
  <c r="K5436" i="5"/>
  <c r="L5436" i="5" s="1"/>
  <c r="M5436" i="5"/>
  <c r="N5436" i="5" s="1"/>
  <c r="O5436" i="5"/>
  <c r="P5436" i="5" s="1"/>
  <c r="H5437" i="5"/>
  <c r="I5437" i="5"/>
  <c r="J5437" i="5"/>
  <c r="K5437" i="5"/>
  <c r="L5437" i="5" s="1"/>
  <c r="M5437" i="5"/>
  <c r="N5437" i="5" s="1"/>
  <c r="O5437" i="5"/>
  <c r="P5437" i="5" s="1"/>
  <c r="H5438" i="5"/>
  <c r="I5438" i="5"/>
  <c r="J5438" i="5"/>
  <c r="K5438" i="5"/>
  <c r="L5438" i="5" s="1"/>
  <c r="M5438" i="5"/>
  <c r="N5438" i="5" s="1"/>
  <c r="O5438" i="5"/>
  <c r="P5438" i="5" s="1"/>
  <c r="H5439" i="5"/>
  <c r="I5439" i="5"/>
  <c r="J5439" i="5"/>
  <c r="K5439" i="5"/>
  <c r="L5439" i="5" s="1"/>
  <c r="M5439" i="5"/>
  <c r="N5439" i="5" s="1"/>
  <c r="O5439" i="5"/>
  <c r="P5439" i="5" s="1"/>
  <c r="H5440" i="5"/>
  <c r="I5440" i="5"/>
  <c r="J5440" i="5"/>
  <c r="K5440" i="5"/>
  <c r="L5440" i="5" s="1"/>
  <c r="M5440" i="5"/>
  <c r="N5440" i="5" s="1"/>
  <c r="O5440" i="5"/>
  <c r="P5440" i="5" s="1"/>
  <c r="H5441" i="5"/>
  <c r="I5441" i="5"/>
  <c r="J5441" i="5"/>
  <c r="K5441" i="5"/>
  <c r="L5441" i="5" s="1"/>
  <c r="M5441" i="5"/>
  <c r="N5441" i="5" s="1"/>
  <c r="O5441" i="5"/>
  <c r="P5441" i="5" s="1"/>
  <c r="H5442" i="5"/>
  <c r="I5442" i="5"/>
  <c r="J5442" i="5"/>
  <c r="K5442" i="5"/>
  <c r="L5442" i="5" s="1"/>
  <c r="M5442" i="5"/>
  <c r="N5442" i="5" s="1"/>
  <c r="O5442" i="5"/>
  <c r="P5442" i="5" s="1"/>
  <c r="H5443" i="5"/>
  <c r="I5443" i="5"/>
  <c r="J5443" i="5"/>
  <c r="K5443" i="5"/>
  <c r="L5443" i="5" s="1"/>
  <c r="M5443" i="5"/>
  <c r="N5443" i="5" s="1"/>
  <c r="O5443" i="5"/>
  <c r="P5443" i="5" s="1"/>
  <c r="H5444" i="5"/>
  <c r="I5444" i="5"/>
  <c r="J5444" i="5"/>
  <c r="K5444" i="5"/>
  <c r="L5444" i="5" s="1"/>
  <c r="M5444" i="5"/>
  <c r="N5444" i="5" s="1"/>
  <c r="O5444" i="5"/>
  <c r="P5444" i="5" s="1"/>
  <c r="H5445" i="5"/>
  <c r="I5445" i="5"/>
  <c r="J5445" i="5"/>
  <c r="K5445" i="5"/>
  <c r="L5445" i="5" s="1"/>
  <c r="M5445" i="5"/>
  <c r="N5445" i="5" s="1"/>
  <c r="O5445" i="5"/>
  <c r="P5445" i="5" s="1"/>
  <c r="H5446" i="5"/>
  <c r="I5446" i="5"/>
  <c r="J5446" i="5"/>
  <c r="K5446" i="5"/>
  <c r="L5446" i="5" s="1"/>
  <c r="M5446" i="5"/>
  <c r="N5446" i="5" s="1"/>
  <c r="O5446" i="5"/>
  <c r="P5446" i="5" s="1"/>
  <c r="H5447" i="5"/>
  <c r="I5447" i="5"/>
  <c r="J5447" i="5"/>
  <c r="K5447" i="5"/>
  <c r="L5447" i="5" s="1"/>
  <c r="M5447" i="5"/>
  <c r="N5447" i="5" s="1"/>
  <c r="O5447" i="5"/>
  <c r="P5447" i="5" s="1"/>
  <c r="H5448" i="5"/>
  <c r="I5448" i="5"/>
  <c r="J5448" i="5"/>
  <c r="K5448" i="5"/>
  <c r="L5448" i="5" s="1"/>
  <c r="M5448" i="5"/>
  <c r="N5448" i="5" s="1"/>
  <c r="O5448" i="5"/>
  <c r="P5448" i="5" s="1"/>
  <c r="H5449" i="5"/>
  <c r="I5449" i="5"/>
  <c r="J5449" i="5"/>
  <c r="K5449" i="5"/>
  <c r="L5449" i="5" s="1"/>
  <c r="M5449" i="5"/>
  <c r="N5449" i="5" s="1"/>
  <c r="O5449" i="5"/>
  <c r="P5449" i="5" s="1"/>
  <c r="H5450" i="5"/>
  <c r="I5450" i="5"/>
  <c r="J5450" i="5"/>
  <c r="K5450" i="5"/>
  <c r="L5450" i="5" s="1"/>
  <c r="M5450" i="5"/>
  <c r="N5450" i="5" s="1"/>
  <c r="O5450" i="5"/>
  <c r="P5450" i="5" s="1"/>
  <c r="H5451" i="5"/>
  <c r="I5451" i="5"/>
  <c r="J5451" i="5"/>
  <c r="K5451" i="5"/>
  <c r="L5451" i="5" s="1"/>
  <c r="M5451" i="5"/>
  <c r="N5451" i="5" s="1"/>
  <c r="O5451" i="5"/>
  <c r="P5451" i="5" s="1"/>
  <c r="H5452" i="5"/>
  <c r="I5452" i="5"/>
  <c r="J5452" i="5"/>
  <c r="K5452" i="5"/>
  <c r="L5452" i="5" s="1"/>
  <c r="M5452" i="5"/>
  <c r="N5452" i="5" s="1"/>
  <c r="O5452" i="5"/>
  <c r="P5452" i="5" s="1"/>
  <c r="H5453" i="5"/>
  <c r="I5453" i="5"/>
  <c r="J5453" i="5"/>
  <c r="K5453" i="5"/>
  <c r="L5453" i="5" s="1"/>
  <c r="M5453" i="5"/>
  <c r="N5453" i="5" s="1"/>
  <c r="O5453" i="5"/>
  <c r="P5453" i="5" s="1"/>
  <c r="H5454" i="5"/>
  <c r="I5454" i="5"/>
  <c r="J5454" i="5"/>
  <c r="K5454" i="5"/>
  <c r="L5454" i="5" s="1"/>
  <c r="M5454" i="5"/>
  <c r="N5454" i="5" s="1"/>
  <c r="O5454" i="5"/>
  <c r="P5454" i="5" s="1"/>
  <c r="H5455" i="5"/>
  <c r="I5455" i="5"/>
  <c r="J5455" i="5"/>
  <c r="K5455" i="5"/>
  <c r="L5455" i="5" s="1"/>
  <c r="M5455" i="5"/>
  <c r="N5455" i="5" s="1"/>
  <c r="O5455" i="5"/>
  <c r="P5455" i="5" s="1"/>
  <c r="H5456" i="5"/>
  <c r="I5456" i="5"/>
  <c r="J5456" i="5"/>
  <c r="K5456" i="5"/>
  <c r="L5456" i="5" s="1"/>
  <c r="M5456" i="5"/>
  <c r="N5456" i="5" s="1"/>
  <c r="O5456" i="5"/>
  <c r="P5456" i="5" s="1"/>
  <c r="H5457" i="5"/>
  <c r="I5457" i="5"/>
  <c r="J5457" i="5"/>
  <c r="K5457" i="5"/>
  <c r="L5457" i="5" s="1"/>
  <c r="M5457" i="5"/>
  <c r="N5457" i="5" s="1"/>
  <c r="O5457" i="5"/>
  <c r="P5457" i="5" s="1"/>
  <c r="H5458" i="5"/>
  <c r="I5458" i="5"/>
  <c r="J5458" i="5"/>
  <c r="K5458" i="5"/>
  <c r="L5458" i="5" s="1"/>
  <c r="M5458" i="5"/>
  <c r="N5458" i="5" s="1"/>
  <c r="O5458" i="5"/>
  <c r="P5458" i="5" s="1"/>
  <c r="H5459" i="5"/>
  <c r="I5459" i="5"/>
  <c r="J5459" i="5"/>
  <c r="K5459" i="5"/>
  <c r="L5459" i="5" s="1"/>
  <c r="M5459" i="5"/>
  <c r="N5459" i="5" s="1"/>
  <c r="O5459" i="5"/>
  <c r="P5459" i="5" s="1"/>
  <c r="H5460" i="5"/>
  <c r="I5460" i="5"/>
  <c r="J5460" i="5"/>
  <c r="K5460" i="5"/>
  <c r="L5460" i="5" s="1"/>
  <c r="M5460" i="5"/>
  <c r="N5460" i="5" s="1"/>
  <c r="O5460" i="5"/>
  <c r="P5460" i="5" s="1"/>
  <c r="H5461" i="5"/>
  <c r="I5461" i="5"/>
  <c r="J5461" i="5"/>
  <c r="K5461" i="5"/>
  <c r="L5461" i="5" s="1"/>
  <c r="M5461" i="5"/>
  <c r="N5461" i="5" s="1"/>
  <c r="O5461" i="5"/>
  <c r="P5461" i="5" s="1"/>
  <c r="H5462" i="5"/>
  <c r="I5462" i="5"/>
  <c r="J5462" i="5"/>
  <c r="K5462" i="5"/>
  <c r="L5462" i="5" s="1"/>
  <c r="M5462" i="5"/>
  <c r="N5462" i="5" s="1"/>
  <c r="O5462" i="5"/>
  <c r="P5462" i="5" s="1"/>
  <c r="H5463" i="5"/>
  <c r="I5463" i="5"/>
  <c r="J5463" i="5"/>
  <c r="K5463" i="5"/>
  <c r="L5463" i="5" s="1"/>
  <c r="M5463" i="5"/>
  <c r="N5463" i="5" s="1"/>
  <c r="O5463" i="5"/>
  <c r="P5463" i="5" s="1"/>
  <c r="H5464" i="5"/>
  <c r="I5464" i="5"/>
  <c r="J5464" i="5"/>
  <c r="K5464" i="5"/>
  <c r="L5464" i="5" s="1"/>
  <c r="M5464" i="5"/>
  <c r="N5464" i="5" s="1"/>
  <c r="O5464" i="5"/>
  <c r="P5464" i="5" s="1"/>
  <c r="H5465" i="5"/>
  <c r="I5465" i="5"/>
  <c r="J5465" i="5"/>
  <c r="K5465" i="5"/>
  <c r="L5465" i="5" s="1"/>
  <c r="M5465" i="5"/>
  <c r="N5465" i="5" s="1"/>
  <c r="O5465" i="5"/>
  <c r="P5465" i="5" s="1"/>
  <c r="H5466" i="5"/>
  <c r="I5466" i="5"/>
  <c r="J5466" i="5"/>
  <c r="K5466" i="5"/>
  <c r="L5466" i="5" s="1"/>
  <c r="M5466" i="5"/>
  <c r="N5466" i="5" s="1"/>
  <c r="O5466" i="5"/>
  <c r="P5466" i="5" s="1"/>
  <c r="H5467" i="5"/>
  <c r="I5467" i="5"/>
  <c r="J5467" i="5"/>
  <c r="K5467" i="5"/>
  <c r="L5467" i="5" s="1"/>
  <c r="M5467" i="5"/>
  <c r="N5467" i="5" s="1"/>
  <c r="O5467" i="5"/>
  <c r="P5467" i="5" s="1"/>
  <c r="H5468" i="5"/>
  <c r="I5468" i="5"/>
  <c r="J5468" i="5"/>
  <c r="K5468" i="5"/>
  <c r="L5468" i="5" s="1"/>
  <c r="M5468" i="5"/>
  <c r="N5468" i="5" s="1"/>
  <c r="O5468" i="5"/>
  <c r="P5468" i="5" s="1"/>
  <c r="H5469" i="5"/>
  <c r="I5469" i="5"/>
  <c r="J5469" i="5"/>
  <c r="K5469" i="5"/>
  <c r="L5469" i="5" s="1"/>
  <c r="M5469" i="5"/>
  <c r="N5469" i="5" s="1"/>
  <c r="O5469" i="5"/>
  <c r="P5469" i="5" s="1"/>
  <c r="H5470" i="5"/>
  <c r="I5470" i="5"/>
  <c r="J5470" i="5"/>
  <c r="K5470" i="5"/>
  <c r="L5470" i="5" s="1"/>
  <c r="M5470" i="5"/>
  <c r="N5470" i="5" s="1"/>
  <c r="O5470" i="5"/>
  <c r="P5470" i="5" s="1"/>
  <c r="H5471" i="5"/>
  <c r="I5471" i="5"/>
  <c r="J5471" i="5"/>
  <c r="K5471" i="5"/>
  <c r="L5471" i="5" s="1"/>
  <c r="M5471" i="5"/>
  <c r="N5471" i="5" s="1"/>
  <c r="O5471" i="5"/>
  <c r="P5471" i="5" s="1"/>
  <c r="H5472" i="5"/>
  <c r="I5472" i="5"/>
  <c r="J5472" i="5"/>
  <c r="K5472" i="5"/>
  <c r="L5472" i="5" s="1"/>
  <c r="M5472" i="5"/>
  <c r="N5472" i="5" s="1"/>
  <c r="O5472" i="5"/>
  <c r="P5472" i="5" s="1"/>
  <c r="H5473" i="5"/>
  <c r="I5473" i="5"/>
  <c r="J5473" i="5"/>
  <c r="K5473" i="5"/>
  <c r="L5473" i="5" s="1"/>
  <c r="M5473" i="5"/>
  <c r="N5473" i="5" s="1"/>
  <c r="O5473" i="5"/>
  <c r="P5473" i="5" s="1"/>
  <c r="H5474" i="5"/>
  <c r="I5474" i="5"/>
  <c r="J5474" i="5"/>
  <c r="K5474" i="5"/>
  <c r="L5474" i="5" s="1"/>
  <c r="M5474" i="5"/>
  <c r="N5474" i="5" s="1"/>
  <c r="O5474" i="5"/>
  <c r="P5474" i="5" s="1"/>
  <c r="H5475" i="5"/>
  <c r="I5475" i="5"/>
  <c r="J5475" i="5"/>
  <c r="K5475" i="5"/>
  <c r="L5475" i="5" s="1"/>
  <c r="M5475" i="5"/>
  <c r="N5475" i="5" s="1"/>
  <c r="O5475" i="5"/>
  <c r="P5475" i="5" s="1"/>
  <c r="H5476" i="5"/>
  <c r="I5476" i="5"/>
  <c r="J5476" i="5"/>
  <c r="K5476" i="5"/>
  <c r="L5476" i="5" s="1"/>
  <c r="M5476" i="5"/>
  <c r="N5476" i="5" s="1"/>
  <c r="O5476" i="5"/>
  <c r="P5476" i="5" s="1"/>
  <c r="H5477" i="5"/>
  <c r="I5477" i="5"/>
  <c r="J5477" i="5"/>
  <c r="K5477" i="5"/>
  <c r="L5477" i="5" s="1"/>
  <c r="M5477" i="5"/>
  <c r="N5477" i="5" s="1"/>
  <c r="O5477" i="5"/>
  <c r="P5477" i="5" s="1"/>
  <c r="H5478" i="5"/>
  <c r="I5478" i="5"/>
  <c r="J5478" i="5"/>
  <c r="K5478" i="5"/>
  <c r="L5478" i="5" s="1"/>
  <c r="M5478" i="5"/>
  <c r="N5478" i="5" s="1"/>
  <c r="O5478" i="5"/>
  <c r="P5478" i="5" s="1"/>
  <c r="H5479" i="5"/>
  <c r="I5479" i="5"/>
  <c r="J5479" i="5"/>
  <c r="K5479" i="5"/>
  <c r="L5479" i="5" s="1"/>
  <c r="M5479" i="5"/>
  <c r="N5479" i="5" s="1"/>
  <c r="O5479" i="5"/>
  <c r="P5479" i="5" s="1"/>
  <c r="H5480" i="5"/>
  <c r="I5480" i="5"/>
  <c r="J5480" i="5"/>
  <c r="K5480" i="5"/>
  <c r="L5480" i="5" s="1"/>
  <c r="M5480" i="5"/>
  <c r="N5480" i="5" s="1"/>
  <c r="O5480" i="5"/>
  <c r="P5480" i="5" s="1"/>
  <c r="H5481" i="5"/>
  <c r="I5481" i="5"/>
  <c r="J5481" i="5"/>
  <c r="K5481" i="5"/>
  <c r="L5481" i="5" s="1"/>
  <c r="M5481" i="5"/>
  <c r="N5481" i="5" s="1"/>
  <c r="O5481" i="5"/>
  <c r="P5481" i="5" s="1"/>
  <c r="H5482" i="5"/>
  <c r="I5482" i="5"/>
  <c r="J5482" i="5"/>
  <c r="K5482" i="5"/>
  <c r="L5482" i="5" s="1"/>
  <c r="M5482" i="5"/>
  <c r="N5482" i="5" s="1"/>
  <c r="O5482" i="5"/>
  <c r="P5482" i="5" s="1"/>
  <c r="H5483" i="5"/>
  <c r="I5483" i="5"/>
  <c r="J5483" i="5"/>
  <c r="K5483" i="5"/>
  <c r="L5483" i="5" s="1"/>
  <c r="M5483" i="5"/>
  <c r="N5483" i="5" s="1"/>
  <c r="O5483" i="5"/>
  <c r="P5483" i="5" s="1"/>
  <c r="H5484" i="5"/>
  <c r="I5484" i="5"/>
  <c r="J5484" i="5"/>
  <c r="K5484" i="5"/>
  <c r="L5484" i="5" s="1"/>
  <c r="M5484" i="5"/>
  <c r="N5484" i="5" s="1"/>
  <c r="O5484" i="5"/>
  <c r="P5484" i="5" s="1"/>
  <c r="H5485" i="5"/>
  <c r="I5485" i="5"/>
  <c r="J5485" i="5"/>
  <c r="K5485" i="5"/>
  <c r="L5485" i="5" s="1"/>
  <c r="M5485" i="5"/>
  <c r="N5485" i="5" s="1"/>
  <c r="O5485" i="5"/>
  <c r="P5485" i="5" s="1"/>
  <c r="H5486" i="5"/>
  <c r="I5486" i="5"/>
  <c r="J5486" i="5"/>
  <c r="K5486" i="5"/>
  <c r="L5486" i="5" s="1"/>
  <c r="M5486" i="5"/>
  <c r="N5486" i="5" s="1"/>
  <c r="O5486" i="5"/>
  <c r="P5486" i="5" s="1"/>
  <c r="H5487" i="5"/>
  <c r="I5487" i="5"/>
  <c r="J5487" i="5"/>
  <c r="K5487" i="5"/>
  <c r="L5487" i="5" s="1"/>
  <c r="M5487" i="5"/>
  <c r="N5487" i="5" s="1"/>
  <c r="O5487" i="5"/>
  <c r="P5487" i="5" s="1"/>
  <c r="H5488" i="5"/>
  <c r="I5488" i="5"/>
  <c r="J5488" i="5"/>
  <c r="K5488" i="5"/>
  <c r="L5488" i="5" s="1"/>
  <c r="M5488" i="5"/>
  <c r="N5488" i="5" s="1"/>
  <c r="O5488" i="5"/>
  <c r="P5488" i="5" s="1"/>
  <c r="H5489" i="5"/>
  <c r="I5489" i="5"/>
  <c r="J5489" i="5"/>
  <c r="K5489" i="5"/>
  <c r="L5489" i="5" s="1"/>
  <c r="M5489" i="5"/>
  <c r="N5489" i="5" s="1"/>
  <c r="O5489" i="5"/>
  <c r="P5489" i="5" s="1"/>
  <c r="H5490" i="5"/>
  <c r="I5490" i="5"/>
  <c r="J5490" i="5"/>
  <c r="K5490" i="5"/>
  <c r="L5490" i="5" s="1"/>
  <c r="M5490" i="5"/>
  <c r="N5490" i="5" s="1"/>
  <c r="O5490" i="5"/>
  <c r="P5490" i="5" s="1"/>
  <c r="H5491" i="5"/>
  <c r="I5491" i="5"/>
  <c r="J5491" i="5"/>
  <c r="K5491" i="5"/>
  <c r="L5491" i="5" s="1"/>
  <c r="M5491" i="5"/>
  <c r="N5491" i="5" s="1"/>
  <c r="O5491" i="5"/>
  <c r="P5491" i="5" s="1"/>
  <c r="H5492" i="5"/>
  <c r="I5492" i="5"/>
  <c r="J5492" i="5"/>
  <c r="K5492" i="5"/>
  <c r="L5492" i="5" s="1"/>
  <c r="M5492" i="5"/>
  <c r="N5492" i="5" s="1"/>
  <c r="O5492" i="5"/>
  <c r="P5492" i="5" s="1"/>
  <c r="H5493" i="5"/>
  <c r="I5493" i="5"/>
  <c r="J5493" i="5"/>
  <c r="K5493" i="5"/>
  <c r="L5493" i="5" s="1"/>
  <c r="M5493" i="5"/>
  <c r="N5493" i="5" s="1"/>
  <c r="O5493" i="5"/>
  <c r="P5493" i="5" s="1"/>
  <c r="H5494" i="5"/>
  <c r="I5494" i="5"/>
  <c r="J5494" i="5"/>
  <c r="K5494" i="5"/>
  <c r="L5494" i="5" s="1"/>
  <c r="M5494" i="5"/>
  <c r="N5494" i="5" s="1"/>
  <c r="O5494" i="5"/>
  <c r="P5494" i="5" s="1"/>
  <c r="H5495" i="5"/>
  <c r="I5495" i="5"/>
  <c r="J5495" i="5"/>
  <c r="K5495" i="5"/>
  <c r="L5495" i="5" s="1"/>
  <c r="M5495" i="5"/>
  <c r="N5495" i="5" s="1"/>
  <c r="O5495" i="5"/>
  <c r="P5495" i="5" s="1"/>
  <c r="H5496" i="5"/>
  <c r="I5496" i="5"/>
  <c r="J5496" i="5"/>
  <c r="K5496" i="5"/>
  <c r="L5496" i="5" s="1"/>
  <c r="M5496" i="5"/>
  <c r="N5496" i="5" s="1"/>
  <c r="O5496" i="5"/>
  <c r="P5496" i="5" s="1"/>
  <c r="H5497" i="5"/>
  <c r="I5497" i="5"/>
  <c r="J5497" i="5"/>
  <c r="K5497" i="5"/>
  <c r="L5497" i="5" s="1"/>
  <c r="M5497" i="5"/>
  <c r="N5497" i="5" s="1"/>
  <c r="O5497" i="5"/>
  <c r="P5497" i="5" s="1"/>
  <c r="H5498" i="5"/>
  <c r="I5498" i="5"/>
  <c r="J5498" i="5"/>
  <c r="K5498" i="5"/>
  <c r="L5498" i="5" s="1"/>
  <c r="M5498" i="5"/>
  <c r="N5498" i="5" s="1"/>
  <c r="O5498" i="5"/>
  <c r="P5498" i="5" s="1"/>
  <c r="H5499" i="5"/>
  <c r="I5499" i="5"/>
  <c r="J5499" i="5"/>
  <c r="K5499" i="5"/>
  <c r="L5499" i="5" s="1"/>
  <c r="M5499" i="5"/>
  <c r="N5499" i="5" s="1"/>
  <c r="O5499" i="5"/>
  <c r="P5499" i="5" s="1"/>
  <c r="H5500" i="5"/>
  <c r="I5500" i="5"/>
  <c r="J5500" i="5"/>
  <c r="K5500" i="5"/>
  <c r="L5500" i="5" s="1"/>
  <c r="M5500" i="5"/>
  <c r="N5500" i="5" s="1"/>
  <c r="O5500" i="5"/>
  <c r="P5500" i="5" s="1"/>
  <c r="H5501" i="5"/>
  <c r="I5501" i="5"/>
  <c r="J5501" i="5"/>
  <c r="K5501" i="5"/>
  <c r="L5501" i="5" s="1"/>
  <c r="M5501" i="5"/>
  <c r="N5501" i="5" s="1"/>
  <c r="O5501" i="5"/>
  <c r="P5501" i="5" s="1"/>
  <c r="H5502" i="5"/>
  <c r="I5502" i="5"/>
  <c r="J5502" i="5"/>
  <c r="K5502" i="5"/>
  <c r="L5502" i="5" s="1"/>
  <c r="M5502" i="5"/>
  <c r="N5502" i="5" s="1"/>
  <c r="O5502" i="5"/>
  <c r="P5502" i="5" s="1"/>
  <c r="H5503" i="5"/>
  <c r="I5503" i="5"/>
  <c r="J5503" i="5"/>
  <c r="K5503" i="5"/>
  <c r="L5503" i="5" s="1"/>
  <c r="M5503" i="5"/>
  <c r="N5503" i="5" s="1"/>
  <c r="O5503" i="5"/>
  <c r="P5503" i="5" s="1"/>
  <c r="H5504" i="5"/>
  <c r="I5504" i="5"/>
  <c r="J5504" i="5"/>
  <c r="K5504" i="5"/>
  <c r="L5504" i="5" s="1"/>
  <c r="M5504" i="5"/>
  <c r="N5504" i="5" s="1"/>
  <c r="O5504" i="5"/>
  <c r="P5504" i="5" s="1"/>
  <c r="H5505" i="5"/>
  <c r="I5505" i="5"/>
  <c r="J5505" i="5"/>
  <c r="K5505" i="5"/>
  <c r="L5505" i="5" s="1"/>
  <c r="M5505" i="5"/>
  <c r="N5505" i="5" s="1"/>
  <c r="O5505" i="5"/>
  <c r="P5505" i="5" s="1"/>
  <c r="H5506" i="5"/>
  <c r="I5506" i="5"/>
  <c r="J5506" i="5"/>
  <c r="K5506" i="5"/>
  <c r="L5506" i="5" s="1"/>
  <c r="M5506" i="5"/>
  <c r="N5506" i="5" s="1"/>
  <c r="O5506" i="5"/>
  <c r="P5506" i="5" s="1"/>
  <c r="H5507" i="5"/>
  <c r="I5507" i="5"/>
  <c r="J5507" i="5"/>
  <c r="K5507" i="5"/>
  <c r="L5507" i="5" s="1"/>
  <c r="M5507" i="5"/>
  <c r="N5507" i="5" s="1"/>
  <c r="O5507" i="5"/>
  <c r="P5507" i="5" s="1"/>
  <c r="H5508" i="5"/>
  <c r="I5508" i="5"/>
  <c r="J5508" i="5"/>
  <c r="K5508" i="5"/>
  <c r="L5508" i="5" s="1"/>
  <c r="M5508" i="5"/>
  <c r="N5508" i="5" s="1"/>
  <c r="O5508" i="5"/>
  <c r="P5508" i="5" s="1"/>
  <c r="H5509" i="5"/>
  <c r="I5509" i="5"/>
  <c r="J5509" i="5"/>
  <c r="K5509" i="5"/>
  <c r="L5509" i="5" s="1"/>
  <c r="M5509" i="5"/>
  <c r="N5509" i="5" s="1"/>
  <c r="O5509" i="5"/>
  <c r="P5509" i="5" s="1"/>
  <c r="H5510" i="5"/>
  <c r="I5510" i="5"/>
  <c r="J5510" i="5"/>
  <c r="K5510" i="5"/>
  <c r="L5510" i="5" s="1"/>
  <c r="M5510" i="5"/>
  <c r="N5510" i="5" s="1"/>
  <c r="O5510" i="5"/>
  <c r="P5510" i="5" s="1"/>
  <c r="H5511" i="5"/>
  <c r="I5511" i="5"/>
  <c r="J5511" i="5"/>
  <c r="K5511" i="5"/>
  <c r="L5511" i="5" s="1"/>
  <c r="M5511" i="5"/>
  <c r="N5511" i="5" s="1"/>
  <c r="O5511" i="5"/>
  <c r="P5511" i="5" s="1"/>
  <c r="H5512" i="5"/>
  <c r="I5512" i="5"/>
  <c r="J5512" i="5"/>
  <c r="K5512" i="5"/>
  <c r="L5512" i="5" s="1"/>
  <c r="M5512" i="5"/>
  <c r="N5512" i="5" s="1"/>
  <c r="O5512" i="5"/>
  <c r="P5512" i="5" s="1"/>
  <c r="H5513" i="5"/>
  <c r="I5513" i="5"/>
  <c r="J5513" i="5"/>
  <c r="K5513" i="5"/>
  <c r="L5513" i="5" s="1"/>
  <c r="M5513" i="5"/>
  <c r="N5513" i="5" s="1"/>
  <c r="O5513" i="5"/>
  <c r="P5513" i="5" s="1"/>
  <c r="H5514" i="5"/>
  <c r="I5514" i="5"/>
  <c r="J5514" i="5"/>
  <c r="K5514" i="5"/>
  <c r="L5514" i="5" s="1"/>
  <c r="M5514" i="5"/>
  <c r="N5514" i="5" s="1"/>
  <c r="O5514" i="5"/>
  <c r="P5514" i="5" s="1"/>
  <c r="H5515" i="5"/>
  <c r="I5515" i="5"/>
  <c r="J5515" i="5"/>
  <c r="K5515" i="5"/>
  <c r="L5515" i="5" s="1"/>
  <c r="M5515" i="5"/>
  <c r="N5515" i="5" s="1"/>
  <c r="O5515" i="5"/>
  <c r="P5515" i="5" s="1"/>
  <c r="H5516" i="5"/>
  <c r="I5516" i="5"/>
  <c r="J5516" i="5"/>
  <c r="K5516" i="5"/>
  <c r="L5516" i="5" s="1"/>
  <c r="M5516" i="5"/>
  <c r="N5516" i="5" s="1"/>
  <c r="O5516" i="5"/>
  <c r="P5516" i="5" s="1"/>
  <c r="H5517" i="5"/>
  <c r="I5517" i="5"/>
  <c r="J5517" i="5"/>
  <c r="K5517" i="5"/>
  <c r="L5517" i="5" s="1"/>
  <c r="M5517" i="5"/>
  <c r="N5517" i="5" s="1"/>
  <c r="O5517" i="5"/>
  <c r="P5517" i="5" s="1"/>
  <c r="H5518" i="5"/>
  <c r="I5518" i="5"/>
  <c r="J5518" i="5"/>
  <c r="K5518" i="5"/>
  <c r="L5518" i="5" s="1"/>
  <c r="M5518" i="5"/>
  <c r="N5518" i="5" s="1"/>
  <c r="O5518" i="5"/>
  <c r="P5518" i="5" s="1"/>
  <c r="H5519" i="5"/>
  <c r="I5519" i="5"/>
  <c r="J5519" i="5"/>
  <c r="K5519" i="5"/>
  <c r="L5519" i="5" s="1"/>
  <c r="M5519" i="5"/>
  <c r="N5519" i="5" s="1"/>
  <c r="O5519" i="5"/>
  <c r="P5519" i="5" s="1"/>
  <c r="H5520" i="5"/>
  <c r="I5520" i="5"/>
  <c r="J5520" i="5"/>
  <c r="K5520" i="5"/>
  <c r="L5520" i="5" s="1"/>
  <c r="M5520" i="5"/>
  <c r="N5520" i="5" s="1"/>
  <c r="O5520" i="5"/>
  <c r="P5520" i="5" s="1"/>
  <c r="H5521" i="5"/>
  <c r="I5521" i="5"/>
  <c r="J5521" i="5"/>
  <c r="K5521" i="5"/>
  <c r="L5521" i="5" s="1"/>
  <c r="M5521" i="5"/>
  <c r="N5521" i="5" s="1"/>
  <c r="O5521" i="5"/>
  <c r="P5521" i="5" s="1"/>
  <c r="H5522" i="5"/>
  <c r="I5522" i="5"/>
  <c r="J5522" i="5"/>
  <c r="K5522" i="5"/>
  <c r="L5522" i="5" s="1"/>
  <c r="M5522" i="5"/>
  <c r="N5522" i="5" s="1"/>
  <c r="O5522" i="5"/>
  <c r="P5522" i="5" s="1"/>
  <c r="H5523" i="5"/>
  <c r="I5523" i="5"/>
  <c r="J5523" i="5"/>
  <c r="K5523" i="5"/>
  <c r="L5523" i="5" s="1"/>
  <c r="M5523" i="5"/>
  <c r="N5523" i="5" s="1"/>
  <c r="O5523" i="5"/>
  <c r="P5523" i="5" s="1"/>
  <c r="H5524" i="5"/>
  <c r="I5524" i="5"/>
  <c r="J5524" i="5"/>
  <c r="K5524" i="5"/>
  <c r="L5524" i="5" s="1"/>
  <c r="M5524" i="5"/>
  <c r="N5524" i="5" s="1"/>
  <c r="O5524" i="5"/>
  <c r="P5524" i="5" s="1"/>
  <c r="H5525" i="5"/>
  <c r="I5525" i="5"/>
  <c r="J5525" i="5"/>
  <c r="K5525" i="5"/>
  <c r="L5525" i="5" s="1"/>
  <c r="M5525" i="5"/>
  <c r="N5525" i="5" s="1"/>
  <c r="O5525" i="5"/>
  <c r="P5525" i="5" s="1"/>
  <c r="H5526" i="5"/>
  <c r="I5526" i="5"/>
  <c r="J5526" i="5"/>
  <c r="K5526" i="5"/>
  <c r="L5526" i="5" s="1"/>
  <c r="M5526" i="5"/>
  <c r="N5526" i="5" s="1"/>
  <c r="O5526" i="5"/>
  <c r="P5526" i="5" s="1"/>
  <c r="H5527" i="5"/>
  <c r="I5527" i="5"/>
  <c r="J5527" i="5"/>
  <c r="K5527" i="5"/>
  <c r="L5527" i="5" s="1"/>
  <c r="M5527" i="5"/>
  <c r="N5527" i="5" s="1"/>
  <c r="O5527" i="5"/>
  <c r="P5527" i="5" s="1"/>
  <c r="H5528" i="5"/>
  <c r="I5528" i="5"/>
  <c r="J5528" i="5"/>
  <c r="K5528" i="5"/>
  <c r="L5528" i="5" s="1"/>
  <c r="M5528" i="5"/>
  <c r="N5528" i="5" s="1"/>
  <c r="O5528" i="5"/>
  <c r="P5528" i="5" s="1"/>
  <c r="H5529" i="5"/>
  <c r="I5529" i="5"/>
  <c r="J5529" i="5"/>
  <c r="K5529" i="5"/>
  <c r="L5529" i="5" s="1"/>
  <c r="M5529" i="5"/>
  <c r="N5529" i="5" s="1"/>
  <c r="O5529" i="5"/>
  <c r="P5529" i="5" s="1"/>
  <c r="H5530" i="5"/>
  <c r="I5530" i="5"/>
  <c r="J5530" i="5"/>
  <c r="K5530" i="5"/>
  <c r="L5530" i="5" s="1"/>
  <c r="M5530" i="5"/>
  <c r="N5530" i="5" s="1"/>
  <c r="O5530" i="5"/>
  <c r="P5530" i="5" s="1"/>
  <c r="H5531" i="5"/>
  <c r="I5531" i="5"/>
  <c r="J5531" i="5"/>
  <c r="K5531" i="5"/>
  <c r="L5531" i="5" s="1"/>
  <c r="M5531" i="5"/>
  <c r="N5531" i="5" s="1"/>
  <c r="O5531" i="5"/>
  <c r="P5531" i="5" s="1"/>
  <c r="H5532" i="5"/>
  <c r="I5532" i="5"/>
  <c r="J5532" i="5"/>
  <c r="K5532" i="5"/>
  <c r="L5532" i="5" s="1"/>
  <c r="M5532" i="5"/>
  <c r="N5532" i="5" s="1"/>
  <c r="O5532" i="5"/>
  <c r="P5532" i="5" s="1"/>
  <c r="H5533" i="5"/>
  <c r="I5533" i="5"/>
  <c r="J5533" i="5"/>
  <c r="K5533" i="5"/>
  <c r="L5533" i="5" s="1"/>
  <c r="M5533" i="5"/>
  <c r="N5533" i="5" s="1"/>
  <c r="O5533" i="5"/>
  <c r="P5533" i="5" s="1"/>
  <c r="H5534" i="5"/>
  <c r="I5534" i="5"/>
  <c r="J5534" i="5"/>
  <c r="K5534" i="5"/>
  <c r="L5534" i="5" s="1"/>
  <c r="M5534" i="5"/>
  <c r="N5534" i="5" s="1"/>
  <c r="O5534" i="5"/>
  <c r="P5534" i="5" s="1"/>
  <c r="H5535" i="5"/>
  <c r="I5535" i="5"/>
  <c r="J5535" i="5"/>
  <c r="K5535" i="5"/>
  <c r="L5535" i="5" s="1"/>
  <c r="M5535" i="5"/>
  <c r="N5535" i="5" s="1"/>
  <c r="O5535" i="5"/>
  <c r="P5535" i="5" s="1"/>
  <c r="H5536" i="5"/>
  <c r="I5536" i="5"/>
  <c r="J5536" i="5"/>
  <c r="K5536" i="5"/>
  <c r="L5536" i="5" s="1"/>
  <c r="M5536" i="5"/>
  <c r="N5536" i="5" s="1"/>
  <c r="O5536" i="5"/>
  <c r="P5536" i="5" s="1"/>
  <c r="H5537" i="5"/>
  <c r="I5537" i="5"/>
  <c r="J5537" i="5"/>
  <c r="K5537" i="5"/>
  <c r="L5537" i="5" s="1"/>
  <c r="M5537" i="5"/>
  <c r="N5537" i="5" s="1"/>
  <c r="O5537" i="5"/>
  <c r="P5537" i="5" s="1"/>
  <c r="H5538" i="5"/>
  <c r="I5538" i="5"/>
  <c r="J5538" i="5"/>
  <c r="K5538" i="5"/>
  <c r="L5538" i="5" s="1"/>
  <c r="M5538" i="5"/>
  <c r="N5538" i="5" s="1"/>
  <c r="O5538" i="5"/>
  <c r="P5538" i="5" s="1"/>
  <c r="H5539" i="5"/>
  <c r="I5539" i="5"/>
  <c r="J5539" i="5"/>
  <c r="K5539" i="5"/>
  <c r="L5539" i="5" s="1"/>
  <c r="M5539" i="5"/>
  <c r="N5539" i="5" s="1"/>
  <c r="O5539" i="5"/>
  <c r="P5539" i="5" s="1"/>
  <c r="H5540" i="5"/>
  <c r="I5540" i="5"/>
  <c r="J5540" i="5"/>
  <c r="K5540" i="5"/>
  <c r="L5540" i="5" s="1"/>
  <c r="M5540" i="5"/>
  <c r="N5540" i="5" s="1"/>
  <c r="O5540" i="5"/>
  <c r="P5540" i="5" s="1"/>
  <c r="H5541" i="5"/>
  <c r="I5541" i="5"/>
  <c r="J5541" i="5"/>
  <c r="K5541" i="5"/>
  <c r="L5541" i="5" s="1"/>
  <c r="M5541" i="5"/>
  <c r="N5541" i="5" s="1"/>
  <c r="O5541" i="5"/>
  <c r="P5541" i="5" s="1"/>
  <c r="H5542" i="5"/>
  <c r="I5542" i="5"/>
  <c r="J5542" i="5"/>
  <c r="K5542" i="5"/>
  <c r="L5542" i="5" s="1"/>
  <c r="M5542" i="5"/>
  <c r="N5542" i="5" s="1"/>
  <c r="O5542" i="5"/>
  <c r="P5542" i="5" s="1"/>
  <c r="H5543" i="5"/>
  <c r="I5543" i="5"/>
  <c r="J5543" i="5"/>
  <c r="K5543" i="5"/>
  <c r="L5543" i="5" s="1"/>
  <c r="M5543" i="5"/>
  <c r="N5543" i="5" s="1"/>
  <c r="O5543" i="5"/>
  <c r="P5543" i="5" s="1"/>
  <c r="H5544" i="5"/>
  <c r="I5544" i="5"/>
  <c r="J5544" i="5"/>
  <c r="K5544" i="5"/>
  <c r="L5544" i="5" s="1"/>
  <c r="M5544" i="5"/>
  <c r="N5544" i="5" s="1"/>
  <c r="O5544" i="5"/>
  <c r="P5544" i="5" s="1"/>
  <c r="H5545" i="5"/>
  <c r="I5545" i="5"/>
  <c r="J5545" i="5"/>
  <c r="K5545" i="5"/>
  <c r="L5545" i="5" s="1"/>
  <c r="M5545" i="5"/>
  <c r="N5545" i="5" s="1"/>
  <c r="O5545" i="5"/>
  <c r="P5545" i="5" s="1"/>
  <c r="H5546" i="5"/>
  <c r="I5546" i="5"/>
  <c r="J5546" i="5"/>
  <c r="K5546" i="5"/>
  <c r="L5546" i="5" s="1"/>
  <c r="M5546" i="5"/>
  <c r="N5546" i="5" s="1"/>
  <c r="O5546" i="5"/>
  <c r="P5546" i="5" s="1"/>
  <c r="H5547" i="5"/>
  <c r="I5547" i="5"/>
  <c r="J5547" i="5"/>
  <c r="K5547" i="5"/>
  <c r="L5547" i="5" s="1"/>
  <c r="M5547" i="5"/>
  <c r="N5547" i="5" s="1"/>
  <c r="O5547" i="5"/>
  <c r="P5547" i="5" s="1"/>
  <c r="H5548" i="5"/>
  <c r="I5548" i="5"/>
  <c r="J5548" i="5"/>
  <c r="K5548" i="5"/>
  <c r="L5548" i="5" s="1"/>
  <c r="M5548" i="5"/>
  <c r="N5548" i="5" s="1"/>
  <c r="O5548" i="5"/>
  <c r="P5548" i="5" s="1"/>
  <c r="H5549" i="5"/>
  <c r="I5549" i="5"/>
  <c r="J5549" i="5"/>
  <c r="K5549" i="5"/>
  <c r="L5549" i="5" s="1"/>
  <c r="M5549" i="5"/>
  <c r="N5549" i="5" s="1"/>
  <c r="O5549" i="5"/>
  <c r="P5549" i="5" s="1"/>
  <c r="H5550" i="5"/>
  <c r="I5550" i="5"/>
  <c r="J5550" i="5"/>
  <c r="K5550" i="5"/>
  <c r="L5550" i="5" s="1"/>
  <c r="M5550" i="5"/>
  <c r="N5550" i="5" s="1"/>
  <c r="O5550" i="5"/>
  <c r="P5550" i="5" s="1"/>
  <c r="H5551" i="5"/>
  <c r="I5551" i="5"/>
  <c r="J5551" i="5"/>
  <c r="K5551" i="5"/>
  <c r="L5551" i="5" s="1"/>
  <c r="M5551" i="5"/>
  <c r="N5551" i="5" s="1"/>
  <c r="O5551" i="5"/>
  <c r="P5551" i="5" s="1"/>
  <c r="H5552" i="5"/>
  <c r="I5552" i="5"/>
  <c r="J5552" i="5"/>
  <c r="K5552" i="5"/>
  <c r="L5552" i="5" s="1"/>
  <c r="M5552" i="5"/>
  <c r="N5552" i="5" s="1"/>
  <c r="O5552" i="5"/>
  <c r="P5552" i="5" s="1"/>
  <c r="H5553" i="5"/>
  <c r="I5553" i="5"/>
  <c r="J5553" i="5"/>
  <c r="K5553" i="5"/>
  <c r="L5553" i="5" s="1"/>
  <c r="M5553" i="5"/>
  <c r="N5553" i="5" s="1"/>
  <c r="O5553" i="5"/>
  <c r="P5553" i="5" s="1"/>
  <c r="H5554" i="5"/>
  <c r="I5554" i="5"/>
  <c r="J5554" i="5"/>
  <c r="K5554" i="5"/>
  <c r="L5554" i="5" s="1"/>
  <c r="M5554" i="5"/>
  <c r="N5554" i="5" s="1"/>
  <c r="O5554" i="5"/>
  <c r="P5554" i="5" s="1"/>
  <c r="H5555" i="5"/>
  <c r="I5555" i="5"/>
  <c r="J5555" i="5"/>
  <c r="K5555" i="5"/>
  <c r="L5555" i="5" s="1"/>
  <c r="M5555" i="5"/>
  <c r="N5555" i="5" s="1"/>
  <c r="O5555" i="5"/>
  <c r="P5555" i="5" s="1"/>
  <c r="H5556" i="5"/>
  <c r="I5556" i="5"/>
  <c r="J5556" i="5"/>
  <c r="K5556" i="5"/>
  <c r="L5556" i="5" s="1"/>
  <c r="M5556" i="5"/>
  <c r="N5556" i="5" s="1"/>
  <c r="O5556" i="5"/>
  <c r="P5556" i="5" s="1"/>
  <c r="H5557" i="5"/>
  <c r="I5557" i="5"/>
  <c r="J5557" i="5"/>
  <c r="K5557" i="5"/>
  <c r="L5557" i="5" s="1"/>
  <c r="M5557" i="5"/>
  <c r="N5557" i="5" s="1"/>
  <c r="O5557" i="5"/>
  <c r="P5557" i="5" s="1"/>
  <c r="H5558" i="5"/>
  <c r="I5558" i="5"/>
  <c r="J5558" i="5"/>
  <c r="K5558" i="5"/>
  <c r="L5558" i="5" s="1"/>
  <c r="M5558" i="5"/>
  <c r="N5558" i="5" s="1"/>
  <c r="O5558" i="5"/>
  <c r="P5558" i="5" s="1"/>
  <c r="H5559" i="5"/>
  <c r="I5559" i="5"/>
  <c r="J5559" i="5"/>
  <c r="K5559" i="5"/>
  <c r="L5559" i="5" s="1"/>
  <c r="M5559" i="5"/>
  <c r="N5559" i="5" s="1"/>
  <c r="O5559" i="5"/>
  <c r="P5559" i="5" s="1"/>
  <c r="H5560" i="5"/>
  <c r="I5560" i="5"/>
  <c r="J5560" i="5"/>
  <c r="K5560" i="5"/>
  <c r="L5560" i="5" s="1"/>
  <c r="M5560" i="5"/>
  <c r="N5560" i="5" s="1"/>
  <c r="O5560" i="5"/>
  <c r="P5560" i="5" s="1"/>
  <c r="H5561" i="5"/>
  <c r="I5561" i="5"/>
  <c r="J5561" i="5"/>
  <c r="K5561" i="5"/>
  <c r="L5561" i="5" s="1"/>
  <c r="M5561" i="5"/>
  <c r="N5561" i="5" s="1"/>
  <c r="O5561" i="5"/>
  <c r="P5561" i="5" s="1"/>
  <c r="H5562" i="5"/>
  <c r="I5562" i="5"/>
  <c r="J5562" i="5"/>
  <c r="K5562" i="5"/>
  <c r="L5562" i="5" s="1"/>
  <c r="M5562" i="5"/>
  <c r="N5562" i="5" s="1"/>
  <c r="O5562" i="5"/>
  <c r="P5562" i="5" s="1"/>
  <c r="H5563" i="5"/>
  <c r="I5563" i="5"/>
  <c r="J5563" i="5"/>
  <c r="K5563" i="5"/>
  <c r="L5563" i="5" s="1"/>
  <c r="M5563" i="5"/>
  <c r="N5563" i="5" s="1"/>
  <c r="O5563" i="5"/>
  <c r="P5563" i="5" s="1"/>
  <c r="H5564" i="5"/>
  <c r="I5564" i="5"/>
  <c r="J5564" i="5"/>
  <c r="K5564" i="5"/>
  <c r="L5564" i="5" s="1"/>
  <c r="M5564" i="5"/>
  <c r="N5564" i="5" s="1"/>
  <c r="O5564" i="5"/>
  <c r="P5564" i="5" s="1"/>
  <c r="H5565" i="5"/>
  <c r="I5565" i="5"/>
  <c r="J5565" i="5"/>
  <c r="K5565" i="5"/>
  <c r="L5565" i="5" s="1"/>
  <c r="M5565" i="5"/>
  <c r="N5565" i="5" s="1"/>
  <c r="O5565" i="5"/>
  <c r="P5565" i="5" s="1"/>
  <c r="H5566" i="5"/>
  <c r="I5566" i="5"/>
  <c r="J5566" i="5"/>
  <c r="K5566" i="5"/>
  <c r="L5566" i="5" s="1"/>
  <c r="M5566" i="5"/>
  <c r="N5566" i="5" s="1"/>
  <c r="O5566" i="5"/>
  <c r="P5566" i="5" s="1"/>
  <c r="H5567" i="5"/>
  <c r="I5567" i="5"/>
  <c r="J5567" i="5"/>
  <c r="K5567" i="5"/>
  <c r="L5567" i="5" s="1"/>
  <c r="M5567" i="5"/>
  <c r="N5567" i="5" s="1"/>
  <c r="O5567" i="5"/>
  <c r="P5567" i="5" s="1"/>
  <c r="H5568" i="5"/>
  <c r="I5568" i="5"/>
  <c r="J5568" i="5"/>
  <c r="K5568" i="5"/>
  <c r="L5568" i="5" s="1"/>
  <c r="M5568" i="5"/>
  <c r="N5568" i="5" s="1"/>
  <c r="O5568" i="5"/>
  <c r="P5568" i="5" s="1"/>
  <c r="H5569" i="5"/>
  <c r="I5569" i="5"/>
  <c r="J5569" i="5"/>
  <c r="K5569" i="5"/>
  <c r="L5569" i="5" s="1"/>
  <c r="M5569" i="5"/>
  <c r="N5569" i="5" s="1"/>
  <c r="O5569" i="5"/>
  <c r="P5569" i="5" s="1"/>
  <c r="H5570" i="5"/>
  <c r="I5570" i="5"/>
  <c r="J5570" i="5"/>
  <c r="K5570" i="5"/>
  <c r="L5570" i="5" s="1"/>
  <c r="M5570" i="5"/>
  <c r="N5570" i="5" s="1"/>
  <c r="O5570" i="5"/>
  <c r="P5570" i="5" s="1"/>
  <c r="H5571" i="5"/>
  <c r="I5571" i="5"/>
  <c r="J5571" i="5"/>
  <c r="K5571" i="5"/>
  <c r="L5571" i="5" s="1"/>
  <c r="M5571" i="5"/>
  <c r="N5571" i="5" s="1"/>
  <c r="O5571" i="5"/>
  <c r="P5571" i="5" s="1"/>
  <c r="H5572" i="5"/>
  <c r="I5572" i="5"/>
  <c r="J5572" i="5"/>
  <c r="K5572" i="5"/>
  <c r="L5572" i="5" s="1"/>
  <c r="M5572" i="5"/>
  <c r="N5572" i="5" s="1"/>
  <c r="O5572" i="5"/>
  <c r="P5572" i="5" s="1"/>
  <c r="H5573" i="5"/>
  <c r="I5573" i="5"/>
  <c r="J5573" i="5"/>
  <c r="K5573" i="5"/>
  <c r="L5573" i="5" s="1"/>
  <c r="M5573" i="5"/>
  <c r="N5573" i="5" s="1"/>
  <c r="O5573" i="5"/>
  <c r="P5573" i="5" s="1"/>
  <c r="H5574" i="5"/>
  <c r="I5574" i="5"/>
  <c r="J5574" i="5"/>
  <c r="K5574" i="5"/>
  <c r="L5574" i="5" s="1"/>
  <c r="M5574" i="5"/>
  <c r="N5574" i="5" s="1"/>
  <c r="O5574" i="5"/>
  <c r="P5574" i="5" s="1"/>
  <c r="H5575" i="5"/>
  <c r="I5575" i="5"/>
  <c r="J5575" i="5"/>
  <c r="K5575" i="5"/>
  <c r="L5575" i="5" s="1"/>
  <c r="M5575" i="5"/>
  <c r="N5575" i="5" s="1"/>
  <c r="O5575" i="5"/>
  <c r="P5575" i="5" s="1"/>
  <c r="H5576" i="5"/>
  <c r="I5576" i="5"/>
  <c r="J5576" i="5"/>
  <c r="K5576" i="5"/>
  <c r="L5576" i="5" s="1"/>
  <c r="M5576" i="5"/>
  <c r="N5576" i="5" s="1"/>
  <c r="O5576" i="5"/>
  <c r="P5576" i="5" s="1"/>
  <c r="H5577" i="5"/>
  <c r="I5577" i="5"/>
  <c r="J5577" i="5"/>
  <c r="K5577" i="5"/>
  <c r="L5577" i="5" s="1"/>
  <c r="M5577" i="5"/>
  <c r="N5577" i="5" s="1"/>
  <c r="O5577" i="5"/>
  <c r="P5577" i="5" s="1"/>
  <c r="H5578" i="5"/>
  <c r="I5578" i="5"/>
  <c r="J5578" i="5"/>
  <c r="K5578" i="5"/>
  <c r="L5578" i="5" s="1"/>
  <c r="M5578" i="5"/>
  <c r="N5578" i="5" s="1"/>
  <c r="O5578" i="5"/>
  <c r="P5578" i="5" s="1"/>
  <c r="H5579" i="5"/>
  <c r="I5579" i="5"/>
  <c r="J5579" i="5"/>
  <c r="K5579" i="5"/>
  <c r="L5579" i="5" s="1"/>
  <c r="M5579" i="5"/>
  <c r="N5579" i="5" s="1"/>
  <c r="O5579" i="5"/>
  <c r="P5579" i="5" s="1"/>
  <c r="H5580" i="5"/>
  <c r="I5580" i="5"/>
  <c r="J5580" i="5"/>
  <c r="K5580" i="5"/>
  <c r="L5580" i="5" s="1"/>
  <c r="M5580" i="5"/>
  <c r="N5580" i="5" s="1"/>
  <c r="O5580" i="5"/>
  <c r="P5580" i="5" s="1"/>
  <c r="H5581" i="5"/>
  <c r="I5581" i="5"/>
  <c r="J5581" i="5"/>
  <c r="K5581" i="5"/>
  <c r="L5581" i="5" s="1"/>
  <c r="M5581" i="5"/>
  <c r="N5581" i="5" s="1"/>
  <c r="O5581" i="5"/>
  <c r="P5581" i="5" s="1"/>
  <c r="H5582" i="5"/>
  <c r="I5582" i="5"/>
  <c r="J5582" i="5"/>
  <c r="K5582" i="5"/>
  <c r="L5582" i="5" s="1"/>
  <c r="M5582" i="5"/>
  <c r="N5582" i="5" s="1"/>
  <c r="O5582" i="5"/>
  <c r="P5582" i="5" s="1"/>
  <c r="H5583" i="5"/>
  <c r="I5583" i="5"/>
  <c r="J5583" i="5"/>
  <c r="K5583" i="5"/>
  <c r="L5583" i="5" s="1"/>
  <c r="M5583" i="5"/>
  <c r="N5583" i="5" s="1"/>
  <c r="O5583" i="5"/>
  <c r="P5583" i="5" s="1"/>
  <c r="H5584" i="5"/>
  <c r="I5584" i="5"/>
  <c r="J5584" i="5"/>
  <c r="K5584" i="5"/>
  <c r="L5584" i="5" s="1"/>
  <c r="M5584" i="5"/>
  <c r="N5584" i="5" s="1"/>
  <c r="O5584" i="5"/>
  <c r="P5584" i="5" s="1"/>
  <c r="H5585" i="5"/>
  <c r="I5585" i="5"/>
  <c r="J5585" i="5"/>
  <c r="K5585" i="5"/>
  <c r="L5585" i="5" s="1"/>
  <c r="M5585" i="5"/>
  <c r="N5585" i="5" s="1"/>
  <c r="O5585" i="5"/>
  <c r="P5585" i="5" s="1"/>
  <c r="H5586" i="5"/>
  <c r="I5586" i="5"/>
  <c r="J5586" i="5"/>
  <c r="K5586" i="5"/>
  <c r="L5586" i="5" s="1"/>
  <c r="M5586" i="5"/>
  <c r="N5586" i="5" s="1"/>
  <c r="O5586" i="5"/>
  <c r="P5586" i="5" s="1"/>
  <c r="H5587" i="5"/>
  <c r="I5587" i="5"/>
  <c r="J5587" i="5"/>
  <c r="K5587" i="5"/>
  <c r="L5587" i="5" s="1"/>
  <c r="M5587" i="5"/>
  <c r="N5587" i="5" s="1"/>
  <c r="O5587" i="5"/>
  <c r="P5587" i="5" s="1"/>
  <c r="H5588" i="5"/>
  <c r="I5588" i="5"/>
  <c r="J5588" i="5"/>
  <c r="K5588" i="5"/>
  <c r="L5588" i="5" s="1"/>
  <c r="M5588" i="5"/>
  <c r="N5588" i="5" s="1"/>
  <c r="O5588" i="5"/>
  <c r="P5588" i="5" s="1"/>
  <c r="H5589" i="5"/>
  <c r="I5589" i="5"/>
  <c r="J5589" i="5"/>
  <c r="K5589" i="5"/>
  <c r="L5589" i="5" s="1"/>
  <c r="M5589" i="5"/>
  <c r="N5589" i="5" s="1"/>
  <c r="O5589" i="5"/>
  <c r="P5589" i="5" s="1"/>
  <c r="H5590" i="5"/>
  <c r="I5590" i="5"/>
  <c r="J5590" i="5"/>
  <c r="K5590" i="5"/>
  <c r="L5590" i="5" s="1"/>
  <c r="M5590" i="5"/>
  <c r="N5590" i="5" s="1"/>
  <c r="O5590" i="5"/>
  <c r="P5590" i="5" s="1"/>
  <c r="H5591" i="5"/>
  <c r="I5591" i="5"/>
  <c r="J5591" i="5"/>
  <c r="K5591" i="5"/>
  <c r="L5591" i="5" s="1"/>
  <c r="M5591" i="5"/>
  <c r="N5591" i="5" s="1"/>
  <c r="O5591" i="5"/>
  <c r="P5591" i="5" s="1"/>
  <c r="H5592" i="5"/>
  <c r="I5592" i="5"/>
  <c r="J5592" i="5"/>
  <c r="K5592" i="5"/>
  <c r="L5592" i="5" s="1"/>
  <c r="M5592" i="5"/>
  <c r="N5592" i="5" s="1"/>
  <c r="O5592" i="5"/>
  <c r="P5592" i="5" s="1"/>
  <c r="H5593" i="5"/>
  <c r="I5593" i="5"/>
  <c r="J5593" i="5"/>
  <c r="K5593" i="5"/>
  <c r="L5593" i="5" s="1"/>
  <c r="M5593" i="5"/>
  <c r="N5593" i="5" s="1"/>
  <c r="O5593" i="5"/>
  <c r="P5593" i="5" s="1"/>
  <c r="H5594" i="5"/>
  <c r="I5594" i="5"/>
  <c r="J5594" i="5"/>
  <c r="K5594" i="5"/>
  <c r="L5594" i="5" s="1"/>
  <c r="M5594" i="5"/>
  <c r="N5594" i="5" s="1"/>
  <c r="O5594" i="5"/>
  <c r="P5594" i="5" s="1"/>
  <c r="H5595" i="5"/>
  <c r="I5595" i="5"/>
  <c r="J5595" i="5"/>
  <c r="K5595" i="5"/>
  <c r="L5595" i="5" s="1"/>
  <c r="M5595" i="5"/>
  <c r="N5595" i="5" s="1"/>
  <c r="O5595" i="5"/>
  <c r="P5595" i="5" s="1"/>
  <c r="H5596" i="5"/>
  <c r="I5596" i="5"/>
  <c r="J5596" i="5"/>
  <c r="K5596" i="5"/>
  <c r="L5596" i="5" s="1"/>
  <c r="M5596" i="5"/>
  <c r="N5596" i="5" s="1"/>
  <c r="O5596" i="5"/>
  <c r="P5596" i="5" s="1"/>
  <c r="H5597" i="5"/>
  <c r="I5597" i="5"/>
  <c r="J5597" i="5"/>
  <c r="K5597" i="5"/>
  <c r="L5597" i="5" s="1"/>
  <c r="M5597" i="5"/>
  <c r="N5597" i="5" s="1"/>
  <c r="O5597" i="5"/>
  <c r="P5597" i="5" s="1"/>
  <c r="H5598" i="5"/>
  <c r="I5598" i="5"/>
  <c r="J5598" i="5"/>
  <c r="K5598" i="5"/>
  <c r="L5598" i="5" s="1"/>
  <c r="M5598" i="5"/>
  <c r="N5598" i="5" s="1"/>
  <c r="O5598" i="5"/>
  <c r="P5598" i="5" s="1"/>
  <c r="H5599" i="5"/>
  <c r="I5599" i="5"/>
  <c r="J5599" i="5"/>
  <c r="K5599" i="5"/>
  <c r="L5599" i="5" s="1"/>
  <c r="M5599" i="5"/>
  <c r="N5599" i="5" s="1"/>
  <c r="O5599" i="5"/>
  <c r="P5599" i="5" s="1"/>
  <c r="H5600" i="5"/>
  <c r="I5600" i="5"/>
  <c r="J5600" i="5"/>
  <c r="K5600" i="5"/>
  <c r="L5600" i="5" s="1"/>
  <c r="M5600" i="5"/>
  <c r="N5600" i="5" s="1"/>
  <c r="O5600" i="5"/>
  <c r="P5600" i="5" s="1"/>
  <c r="H5601" i="5"/>
  <c r="I5601" i="5"/>
  <c r="J5601" i="5"/>
  <c r="K5601" i="5"/>
  <c r="L5601" i="5" s="1"/>
  <c r="M5601" i="5"/>
  <c r="N5601" i="5" s="1"/>
  <c r="O5601" i="5"/>
  <c r="P5601" i="5" s="1"/>
  <c r="H5602" i="5"/>
  <c r="I5602" i="5"/>
  <c r="J5602" i="5"/>
  <c r="K5602" i="5"/>
  <c r="L5602" i="5" s="1"/>
  <c r="M5602" i="5"/>
  <c r="N5602" i="5" s="1"/>
  <c r="O5602" i="5"/>
  <c r="P5602" i="5" s="1"/>
  <c r="H5603" i="5"/>
  <c r="I5603" i="5"/>
  <c r="J5603" i="5"/>
  <c r="K5603" i="5"/>
  <c r="L5603" i="5" s="1"/>
  <c r="M5603" i="5"/>
  <c r="N5603" i="5" s="1"/>
  <c r="O5603" i="5"/>
  <c r="P5603" i="5" s="1"/>
  <c r="H5604" i="5"/>
  <c r="I5604" i="5"/>
  <c r="J5604" i="5"/>
  <c r="K5604" i="5"/>
  <c r="L5604" i="5" s="1"/>
  <c r="M5604" i="5"/>
  <c r="N5604" i="5" s="1"/>
  <c r="O5604" i="5"/>
  <c r="P5604" i="5" s="1"/>
  <c r="H5605" i="5"/>
  <c r="I5605" i="5"/>
  <c r="J5605" i="5"/>
  <c r="K5605" i="5"/>
  <c r="L5605" i="5" s="1"/>
  <c r="M5605" i="5"/>
  <c r="N5605" i="5" s="1"/>
  <c r="O5605" i="5"/>
  <c r="P5605" i="5" s="1"/>
  <c r="H5606" i="5"/>
  <c r="I5606" i="5"/>
  <c r="J5606" i="5"/>
  <c r="K5606" i="5"/>
  <c r="L5606" i="5" s="1"/>
  <c r="M5606" i="5"/>
  <c r="N5606" i="5" s="1"/>
  <c r="O5606" i="5"/>
  <c r="P5606" i="5" s="1"/>
  <c r="H5607" i="5"/>
  <c r="I5607" i="5"/>
  <c r="J5607" i="5"/>
  <c r="K5607" i="5"/>
  <c r="L5607" i="5" s="1"/>
  <c r="M5607" i="5"/>
  <c r="N5607" i="5" s="1"/>
  <c r="O5607" i="5"/>
  <c r="P5607" i="5" s="1"/>
  <c r="H5608" i="5"/>
  <c r="I5608" i="5"/>
  <c r="J5608" i="5"/>
  <c r="K5608" i="5"/>
  <c r="L5608" i="5" s="1"/>
  <c r="M5608" i="5"/>
  <c r="N5608" i="5" s="1"/>
  <c r="O5608" i="5"/>
  <c r="P5608" i="5" s="1"/>
  <c r="H5609" i="5"/>
  <c r="I5609" i="5"/>
  <c r="J5609" i="5"/>
  <c r="K5609" i="5"/>
  <c r="L5609" i="5" s="1"/>
  <c r="M5609" i="5"/>
  <c r="N5609" i="5" s="1"/>
  <c r="O5609" i="5"/>
  <c r="P5609" i="5" s="1"/>
  <c r="H5610" i="5"/>
  <c r="I5610" i="5"/>
  <c r="J5610" i="5"/>
  <c r="K5610" i="5"/>
  <c r="L5610" i="5" s="1"/>
  <c r="M5610" i="5"/>
  <c r="N5610" i="5" s="1"/>
  <c r="O5610" i="5"/>
  <c r="P5610" i="5" s="1"/>
  <c r="H5611" i="5"/>
  <c r="I5611" i="5"/>
  <c r="J5611" i="5"/>
  <c r="K5611" i="5"/>
  <c r="L5611" i="5" s="1"/>
  <c r="M5611" i="5"/>
  <c r="N5611" i="5" s="1"/>
  <c r="O5611" i="5"/>
  <c r="P5611" i="5" s="1"/>
  <c r="H5612" i="5"/>
  <c r="I5612" i="5"/>
  <c r="J5612" i="5"/>
  <c r="K5612" i="5"/>
  <c r="L5612" i="5" s="1"/>
  <c r="M5612" i="5"/>
  <c r="N5612" i="5" s="1"/>
  <c r="O5612" i="5"/>
  <c r="P5612" i="5" s="1"/>
  <c r="H5613" i="5"/>
  <c r="I5613" i="5"/>
  <c r="J5613" i="5"/>
  <c r="K5613" i="5"/>
  <c r="L5613" i="5" s="1"/>
  <c r="M5613" i="5"/>
  <c r="N5613" i="5" s="1"/>
  <c r="O5613" i="5"/>
  <c r="P5613" i="5" s="1"/>
  <c r="H5614" i="5"/>
  <c r="I5614" i="5"/>
  <c r="J5614" i="5"/>
  <c r="K5614" i="5"/>
  <c r="L5614" i="5" s="1"/>
  <c r="M5614" i="5"/>
  <c r="N5614" i="5" s="1"/>
  <c r="O5614" i="5"/>
  <c r="P5614" i="5" s="1"/>
  <c r="H5615" i="5"/>
  <c r="I5615" i="5"/>
  <c r="J5615" i="5"/>
  <c r="K5615" i="5"/>
  <c r="L5615" i="5" s="1"/>
  <c r="M5615" i="5"/>
  <c r="N5615" i="5" s="1"/>
  <c r="O5615" i="5"/>
  <c r="P5615" i="5" s="1"/>
  <c r="H5616" i="5"/>
  <c r="I5616" i="5"/>
  <c r="J5616" i="5"/>
  <c r="K5616" i="5"/>
  <c r="L5616" i="5" s="1"/>
  <c r="M5616" i="5"/>
  <c r="N5616" i="5" s="1"/>
  <c r="O5616" i="5"/>
  <c r="P5616" i="5" s="1"/>
  <c r="H5617" i="5"/>
  <c r="I5617" i="5"/>
  <c r="J5617" i="5"/>
  <c r="K5617" i="5"/>
  <c r="L5617" i="5" s="1"/>
  <c r="M5617" i="5"/>
  <c r="N5617" i="5" s="1"/>
  <c r="O5617" i="5"/>
  <c r="P5617" i="5" s="1"/>
  <c r="H5618" i="5"/>
  <c r="I5618" i="5"/>
  <c r="J5618" i="5"/>
  <c r="K5618" i="5"/>
  <c r="L5618" i="5" s="1"/>
  <c r="M5618" i="5"/>
  <c r="N5618" i="5" s="1"/>
  <c r="O5618" i="5"/>
  <c r="P5618" i="5" s="1"/>
  <c r="H5619" i="5"/>
  <c r="I5619" i="5"/>
  <c r="J5619" i="5"/>
  <c r="K5619" i="5"/>
  <c r="L5619" i="5" s="1"/>
  <c r="M5619" i="5"/>
  <c r="N5619" i="5" s="1"/>
  <c r="O5619" i="5"/>
  <c r="P5619" i="5" s="1"/>
  <c r="H5620" i="5"/>
  <c r="I5620" i="5"/>
  <c r="J5620" i="5"/>
  <c r="K5620" i="5"/>
  <c r="L5620" i="5" s="1"/>
  <c r="M5620" i="5"/>
  <c r="N5620" i="5" s="1"/>
  <c r="O5620" i="5"/>
  <c r="P5620" i="5" s="1"/>
  <c r="H5621" i="5"/>
  <c r="I5621" i="5"/>
  <c r="J5621" i="5"/>
  <c r="K5621" i="5"/>
  <c r="L5621" i="5" s="1"/>
  <c r="M5621" i="5"/>
  <c r="N5621" i="5" s="1"/>
  <c r="O5621" i="5"/>
  <c r="P5621" i="5" s="1"/>
  <c r="H5622" i="5"/>
  <c r="I5622" i="5"/>
  <c r="J5622" i="5"/>
  <c r="K5622" i="5"/>
  <c r="L5622" i="5" s="1"/>
  <c r="M5622" i="5"/>
  <c r="N5622" i="5" s="1"/>
  <c r="O5622" i="5"/>
  <c r="P5622" i="5" s="1"/>
  <c r="H5623" i="5"/>
  <c r="I5623" i="5"/>
  <c r="J5623" i="5"/>
  <c r="K5623" i="5"/>
  <c r="L5623" i="5" s="1"/>
  <c r="M5623" i="5"/>
  <c r="N5623" i="5" s="1"/>
  <c r="O5623" i="5"/>
  <c r="P5623" i="5" s="1"/>
  <c r="H5624" i="5"/>
  <c r="I5624" i="5"/>
  <c r="J5624" i="5"/>
  <c r="K5624" i="5"/>
  <c r="L5624" i="5" s="1"/>
  <c r="M5624" i="5"/>
  <c r="N5624" i="5" s="1"/>
  <c r="O5624" i="5"/>
  <c r="P5624" i="5" s="1"/>
  <c r="H5625" i="5"/>
  <c r="I5625" i="5"/>
  <c r="J5625" i="5"/>
  <c r="K5625" i="5"/>
  <c r="L5625" i="5" s="1"/>
  <c r="M5625" i="5"/>
  <c r="N5625" i="5" s="1"/>
  <c r="O5625" i="5"/>
  <c r="P5625" i="5" s="1"/>
  <c r="H5626" i="5"/>
  <c r="I5626" i="5"/>
  <c r="J5626" i="5"/>
  <c r="K5626" i="5"/>
  <c r="L5626" i="5" s="1"/>
  <c r="M5626" i="5"/>
  <c r="N5626" i="5" s="1"/>
  <c r="O5626" i="5"/>
  <c r="P5626" i="5" s="1"/>
  <c r="H5627" i="5"/>
  <c r="I5627" i="5"/>
  <c r="J5627" i="5"/>
  <c r="K5627" i="5"/>
  <c r="L5627" i="5" s="1"/>
  <c r="M5627" i="5"/>
  <c r="N5627" i="5" s="1"/>
  <c r="O5627" i="5"/>
  <c r="P5627" i="5" s="1"/>
  <c r="H5628" i="5"/>
  <c r="I5628" i="5"/>
  <c r="J5628" i="5"/>
  <c r="K5628" i="5"/>
  <c r="L5628" i="5" s="1"/>
  <c r="M5628" i="5"/>
  <c r="N5628" i="5" s="1"/>
  <c r="O5628" i="5"/>
  <c r="P5628" i="5" s="1"/>
  <c r="H5629" i="5"/>
  <c r="I5629" i="5"/>
  <c r="J5629" i="5"/>
  <c r="K5629" i="5"/>
  <c r="L5629" i="5" s="1"/>
  <c r="M5629" i="5"/>
  <c r="N5629" i="5" s="1"/>
  <c r="O5629" i="5"/>
  <c r="P5629" i="5" s="1"/>
  <c r="H5630" i="5"/>
  <c r="I5630" i="5"/>
  <c r="J5630" i="5"/>
  <c r="K5630" i="5"/>
  <c r="L5630" i="5" s="1"/>
  <c r="M5630" i="5"/>
  <c r="N5630" i="5" s="1"/>
  <c r="O5630" i="5"/>
  <c r="P5630" i="5" s="1"/>
  <c r="H5631" i="5"/>
  <c r="I5631" i="5"/>
  <c r="J5631" i="5"/>
  <c r="K5631" i="5"/>
  <c r="L5631" i="5" s="1"/>
  <c r="M5631" i="5"/>
  <c r="N5631" i="5" s="1"/>
  <c r="O5631" i="5"/>
  <c r="P5631" i="5" s="1"/>
  <c r="H5632" i="5"/>
  <c r="I5632" i="5"/>
  <c r="J5632" i="5"/>
  <c r="K5632" i="5"/>
  <c r="L5632" i="5" s="1"/>
  <c r="M5632" i="5"/>
  <c r="N5632" i="5" s="1"/>
  <c r="O5632" i="5"/>
  <c r="P5632" i="5" s="1"/>
  <c r="H5633" i="5"/>
  <c r="I5633" i="5"/>
  <c r="J5633" i="5"/>
  <c r="K5633" i="5"/>
  <c r="L5633" i="5" s="1"/>
  <c r="M5633" i="5"/>
  <c r="N5633" i="5" s="1"/>
  <c r="O5633" i="5"/>
  <c r="P5633" i="5" s="1"/>
  <c r="H5634" i="5"/>
  <c r="I5634" i="5"/>
  <c r="J5634" i="5"/>
  <c r="K5634" i="5"/>
  <c r="L5634" i="5" s="1"/>
  <c r="M5634" i="5"/>
  <c r="N5634" i="5" s="1"/>
  <c r="O5634" i="5"/>
  <c r="P5634" i="5" s="1"/>
  <c r="H5635" i="5"/>
  <c r="I5635" i="5"/>
  <c r="J5635" i="5"/>
  <c r="K5635" i="5"/>
  <c r="L5635" i="5" s="1"/>
  <c r="M5635" i="5"/>
  <c r="N5635" i="5" s="1"/>
  <c r="O5635" i="5"/>
  <c r="P5635" i="5" s="1"/>
  <c r="H5636" i="5"/>
  <c r="I5636" i="5"/>
  <c r="J5636" i="5"/>
  <c r="K5636" i="5"/>
  <c r="L5636" i="5" s="1"/>
  <c r="M5636" i="5"/>
  <c r="N5636" i="5" s="1"/>
  <c r="O5636" i="5"/>
  <c r="P5636" i="5" s="1"/>
  <c r="H5637" i="5"/>
  <c r="I5637" i="5"/>
  <c r="J5637" i="5"/>
  <c r="K5637" i="5"/>
  <c r="L5637" i="5" s="1"/>
  <c r="M5637" i="5"/>
  <c r="N5637" i="5" s="1"/>
  <c r="O5637" i="5"/>
  <c r="P5637" i="5" s="1"/>
  <c r="H5638" i="5"/>
  <c r="I5638" i="5"/>
  <c r="J5638" i="5"/>
  <c r="K5638" i="5"/>
  <c r="L5638" i="5" s="1"/>
  <c r="M5638" i="5"/>
  <c r="N5638" i="5" s="1"/>
  <c r="O5638" i="5"/>
  <c r="P5638" i="5" s="1"/>
  <c r="H5639" i="5"/>
  <c r="I5639" i="5"/>
  <c r="J5639" i="5"/>
  <c r="K5639" i="5"/>
  <c r="L5639" i="5" s="1"/>
  <c r="M5639" i="5"/>
  <c r="N5639" i="5" s="1"/>
  <c r="O5639" i="5"/>
  <c r="P5639" i="5" s="1"/>
  <c r="H5640" i="5"/>
  <c r="I5640" i="5"/>
  <c r="J5640" i="5"/>
  <c r="K5640" i="5"/>
  <c r="L5640" i="5" s="1"/>
  <c r="M5640" i="5"/>
  <c r="N5640" i="5" s="1"/>
  <c r="O5640" i="5"/>
  <c r="P5640" i="5" s="1"/>
  <c r="H5641" i="5"/>
  <c r="I5641" i="5"/>
  <c r="J5641" i="5"/>
  <c r="K5641" i="5"/>
  <c r="L5641" i="5" s="1"/>
  <c r="M5641" i="5"/>
  <c r="N5641" i="5" s="1"/>
  <c r="O5641" i="5"/>
  <c r="P5641" i="5" s="1"/>
  <c r="H5642" i="5"/>
  <c r="I5642" i="5"/>
  <c r="J5642" i="5"/>
  <c r="K5642" i="5"/>
  <c r="L5642" i="5" s="1"/>
  <c r="M5642" i="5"/>
  <c r="N5642" i="5" s="1"/>
  <c r="O5642" i="5"/>
  <c r="P5642" i="5" s="1"/>
  <c r="H5643" i="5"/>
  <c r="I5643" i="5"/>
  <c r="J5643" i="5"/>
  <c r="K5643" i="5"/>
  <c r="L5643" i="5" s="1"/>
  <c r="M5643" i="5"/>
  <c r="N5643" i="5" s="1"/>
  <c r="O5643" i="5"/>
  <c r="P5643" i="5" s="1"/>
  <c r="H5644" i="5"/>
  <c r="I5644" i="5"/>
  <c r="J5644" i="5"/>
  <c r="K5644" i="5"/>
  <c r="L5644" i="5" s="1"/>
  <c r="M5644" i="5"/>
  <c r="N5644" i="5" s="1"/>
  <c r="O5644" i="5"/>
  <c r="P5644" i="5" s="1"/>
  <c r="H5645" i="5"/>
  <c r="I5645" i="5"/>
  <c r="J5645" i="5"/>
  <c r="K5645" i="5"/>
  <c r="L5645" i="5" s="1"/>
  <c r="M5645" i="5"/>
  <c r="N5645" i="5" s="1"/>
  <c r="O5645" i="5"/>
  <c r="P5645" i="5" s="1"/>
  <c r="H5646" i="5"/>
  <c r="I5646" i="5"/>
  <c r="J5646" i="5"/>
  <c r="K5646" i="5"/>
  <c r="L5646" i="5" s="1"/>
  <c r="M5646" i="5"/>
  <c r="N5646" i="5" s="1"/>
  <c r="O5646" i="5"/>
  <c r="P5646" i="5" s="1"/>
  <c r="H5647" i="5"/>
  <c r="I5647" i="5"/>
  <c r="J5647" i="5"/>
  <c r="K5647" i="5"/>
  <c r="L5647" i="5" s="1"/>
  <c r="M5647" i="5"/>
  <c r="N5647" i="5" s="1"/>
  <c r="O5647" i="5"/>
  <c r="P5647" i="5" s="1"/>
  <c r="H5648" i="5"/>
  <c r="I5648" i="5"/>
  <c r="J5648" i="5"/>
  <c r="K5648" i="5"/>
  <c r="L5648" i="5" s="1"/>
  <c r="M5648" i="5"/>
  <c r="N5648" i="5" s="1"/>
  <c r="O5648" i="5"/>
  <c r="P5648" i="5" s="1"/>
  <c r="H5649" i="5"/>
  <c r="I5649" i="5"/>
  <c r="J5649" i="5"/>
  <c r="K5649" i="5"/>
  <c r="L5649" i="5" s="1"/>
  <c r="M5649" i="5"/>
  <c r="N5649" i="5" s="1"/>
  <c r="O5649" i="5"/>
  <c r="P5649" i="5" s="1"/>
  <c r="H5650" i="5"/>
  <c r="I5650" i="5"/>
  <c r="J5650" i="5"/>
  <c r="K5650" i="5"/>
  <c r="L5650" i="5" s="1"/>
  <c r="M5650" i="5"/>
  <c r="N5650" i="5" s="1"/>
  <c r="O5650" i="5"/>
  <c r="P5650" i="5" s="1"/>
  <c r="H5651" i="5"/>
  <c r="I5651" i="5"/>
  <c r="J5651" i="5"/>
  <c r="K5651" i="5"/>
  <c r="L5651" i="5" s="1"/>
  <c r="M5651" i="5"/>
  <c r="N5651" i="5" s="1"/>
  <c r="O5651" i="5"/>
  <c r="P5651" i="5" s="1"/>
  <c r="H5652" i="5"/>
  <c r="I5652" i="5"/>
  <c r="J5652" i="5"/>
  <c r="K5652" i="5"/>
  <c r="L5652" i="5" s="1"/>
  <c r="M5652" i="5"/>
  <c r="N5652" i="5" s="1"/>
  <c r="O5652" i="5"/>
  <c r="P5652" i="5" s="1"/>
  <c r="H5653" i="5"/>
  <c r="I5653" i="5"/>
  <c r="J5653" i="5"/>
  <c r="K5653" i="5"/>
  <c r="L5653" i="5" s="1"/>
  <c r="M5653" i="5"/>
  <c r="N5653" i="5" s="1"/>
  <c r="O5653" i="5"/>
  <c r="P5653" i="5" s="1"/>
  <c r="H5654" i="5"/>
  <c r="I5654" i="5"/>
  <c r="J5654" i="5"/>
  <c r="K5654" i="5"/>
  <c r="L5654" i="5" s="1"/>
  <c r="M5654" i="5"/>
  <c r="N5654" i="5" s="1"/>
  <c r="O5654" i="5"/>
  <c r="P5654" i="5" s="1"/>
  <c r="H5655" i="5"/>
  <c r="I5655" i="5"/>
  <c r="J5655" i="5"/>
  <c r="K5655" i="5"/>
  <c r="L5655" i="5" s="1"/>
  <c r="M5655" i="5"/>
  <c r="N5655" i="5" s="1"/>
  <c r="O5655" i="5"/>
  <c r="P5655" i="5" s="1"/>
  <c r="H5656" i="5"/>
  <c r="I5656" i="5"/>
  <c r="J5656" i="5"/>
  <c r="K5656" i="5"/>
  <c r="L5656" i="5" s="1"/>
  <c r="M5656" i="5"/>
  <c r="N5656" i="5" s="1"/>
  <c r="O5656" i="5"/>
  <c r="P5656" i="5" s="1"/>
  <c r="H5657" i="5"/>
  <c r="I5657" i="5"/>
  <c r="J5657" i="5"/>
  <c r="K5657" i="5"/>
  <c r="L5657" i="5" s="1"/>
  <c r="M5657" i="5"/>
  <c r="N5657" i="5" s="1"/>
  <c r="O5657" i="5"/>
  <c r="P5657" i="5" s="1"/>
  <c r="H5658" i="5"/>
  <c r="I5658" i="5"/>
  <c r="J5658" i="5"/>
  <c r="K5658" i="5"/>
  <c r="L5658" i="5" s="1"/>
  <c r="M5658" i="5"/>
  <c r="N5658" i="5" s="1"/>
  <c r="O5658" i="5"/>
  <c r="P5658" i="5" s="1"/>
  <c r="H5659" i="5"/>
  <c r="I5659" i="5"/>
  <c r="J5659" i="5"/>
  <c r="K5659" i="5"/>
  <c r="L5659" i="5" s="1"/>
  <c r="M5659" i="5"/>
  <c r="N5659" i="5" s="1"/>
  <c r="O5659" i="5"/>
  <c r="P5659" i="5" s="1"/>
  <c r="H5660" i="5"/>
  <c r="I5660" i="5"/>
  <c r="J5660" i="5"/>
  <c r="K5660" i="5"/>
  <c r="L5660" i="5" s="1"/>
  <c r="M5660" i="5"/>
  <c r="N5660" i="5" s="1"/>
  <c r="O5660" i="5"/>
  <c r="P5660" i="5" s="1"/>
  <c r="H5661" i="5"/>
  <c r="I5661" i="5"/>
  <c r="J5661" i="5"/>
  <c r="K5661" i="5"/>
  <c r="L5661" i="5" s="1"/>
  <c r="M5661" i="5"/>
  <c r="N5661" i="5" s="1"/>
  <c r="O5661" i="5"/>
  <c r="P5661" i="5" s="1"/>
  <c r="H5662" i="5"/>
  <c r="I5662" i="5"/>
  <c r="J5662" i="5"/>
  <c r="K5662" i="5"/>
  <c r="L5662" i="5" s="1"/>
  <c r="M5662" i="5"/>
  <c r="N5662" i="5" s="1"/>
  <c r="O5662" i="5"/>
  <c r="P5662" i="5" s="1"/>
  <c r="H5663" i="5"/>
  <c r="I5663" i="5"/>
  <c r="J5663" i="5"/>
  <c r="K5663" i="5"/>
  <c r="L5663" i="5" s="1"/>
  <c r="M5663" i="5"/>
  <c r="N5663" i="5" s="1"/>
  <c r="O5663" i="5"/>
  <c r="P5663" i="5" s="1"/>
  <c r="H5664" i="5"/>
  <c r="I5664" i="5"/>
  <c r="J5664" i="5"/>
  <c r="K5664" i="5"/>
  <c r="L5664" i="5" s="1"/>
  <c r="M5664" i="5"/>
  <c r="N5664" i="5" s="1"/>
  <c r="O5664" i="5"/>
  <c r="P5664" i="5" s="1"/>
  <c r="H5665" i="5"/>
  <c r="I5665" i="5"/>
  <c r="J5665" i="5"/>
  <c r="K5665" i="5"/>
  <c r="L5665" i="5" s="1"/>
  <c r="M5665" i="5"/>
  <c r="N5665" i="5" s="1"/>
  <c r="O5665" i="5"/>
  <c r="P5665" i="5" s="1"/>
  <c r="H5666" i="5"/>
  <c r="I5666" i="5"/>
  <c r="J5666" i="5"/>
  <c r="K5666" i="5"/>
  <c r="L5666" i="5" s="1"/>
  <c r="M5666" i="5"/>
  <c r="N5666" i="5" s="1"/>
  <c r="O5666" i="5"/>
  <c r="P5666" i="5" s="1"/>
  <c r="H5667" i="5"/>
  <c r="I5667" i="5"/>
  <c r="J5667" i="5"/>
  <c r="K5667" i="5"/>
  <c r="L5667" i="5" s="1"/>
  <c r="M5667" i="5"/>
  <c r="N5667" i="5" s="1"/>
  <c r="O5667" i="5"/>
  <c r="P5667" i="5" s="1"/>
  <c r="H5668" i="5"/>
  <c r="I5668" i="5"/>
  <c r="J5668" i="5"/>
  <c r="K5668" i="5"/>
  <c r="L5668" i="5" s="1"/>
  <c r="M5668" i="5"/>
  <c r="N5668" i="5" s="1"/>
  <c r="O5668" i="5"/>
  <c r="P5668" i="5" s="1"/>
  <c r="H5669" i="5"/>
  <c r="I5669" i="5"/>
  <c r="J5669" i="5"/>
  <c r="K5669" i="5"/>
  <c r="L5669" i="5" s="1"/>
  <c r="M5669" i="5"/>
  <c r="N5669" i="5" s="1"/>
  <c r="O5669" i="5"/>
  <c r="P5669" i="5" s="1"/>
  <c r="H5670" i="5"/>
  <c r="I5670" i="5"/>
  <c r="J5670" i="5"/>
  <c r="K5670" i="5"/>
  <c r="L5670" i="5" s="1"/>
  <c r="M5670" i="5"/>
  <c r="N5670" i="5" s="1"/>
  <c r="O5670" i="5"/>
  <c r="P5670" i="5" s="1"/>
  <c r="H5671" i="5"/>
  <c r="I5671" i="5"/>
  <c r="J5671" i="5"/>
  <c r="K5671" i="5"/>
  <c r="L5671" i="5" s="1"/>
  <c r="M5671" i="5"/>
  <c r="N5671" i="5" s="1"/>
  <c r="O5671" i="5"/>
  <c r="P5671" i="5" s="1"/>
  <c r="H5672" i="5"/>
  <c r="I5672" i="5"/>
  <c r="J5672" i="5"/>
  <c r="K5672" i="5"/>
  <c r="L5672" i="5" s="1"/>
  <c r="M5672" i="5"/>
  <c r="N5672" i="5" s="1"/>
  <c r="O5672" i="5"/>
  <c r="P5672" i="5" s="1"/>
  <c r="H5673" i="5"/>
  <c r="I5673" i="5"/>
  <c r="J5673" i="5"/>
  <c r="K5673" i="5"/>
  <c r="L5673" i="5" s="1"/>
  <c r="M5673" i="5"/>
  <c r="N5673" i="5" s="1"/>
  <c r="O5673" i="5"/>
  <c r="P5673" i="5" s="1"/>
  <c r="H5674" i="5"/>
  <c r="I5674" i="5"/>
  <c r="J5674" i="5"/>
  <c r="K5674" i="5"/>
  <c r="L5674" i="5" s="1"/>
  <c r="M5674" i="5"/>
  <c r="N5674" i="5" s="1"/>
  <c r="O5674" i="5"/>
  <c r="P5674" i="5" s="1"/>
  <c r="H5675" i="5"/>
  <c r="I5675" i="5"/>
  <c r="J5675" i="5"/>
  <c r="K5675" i="5"/>
  <c r="L5675" i="5" s="1"/>
  <c r="M5675" i="5"/>
  <c r="N5675" i="5" s="1"/>
  <c r="O5675" i="5"/>
  <c r="P5675" i="5" s="1"/>
  <c r="H5676" i="5"/>
  <c r="I5676" i="5"/>
  <c r="J5676" i="5"/>
  <c r="K5676" i="5"/>
  <c r="L5676" i="5" s="1"/>
  <c r="M5676" i="5"/>
  <c r="N5676" i="5" s="1"/>
  <c r="O5676" i="5"/>
  <c r="P5676" i="5" s="1"/>
  <c r="H5677" i="5"/>
  <c r="I5677" i="5"/>
  <c r="J5677" i="5"/>
  <c r="K5677" i="5"/>
  <c r="L5677" i="5" s="1"/>
  <c r="M5677" i="5"/>
  <c r="N5677" i="5" s="1"/>
  <c r="O5677" i="5"/>
  <c r="P5677" i="5" s="1"/>
  <c r="H5678" i="5"/>
  <c r="I5678" i="5"/>
  <c r="J5678" i="5"/>
  <c r="K5678" i="5"/>
  <c r="L5678" i="5" s="1"/>
  <c r="M5678" i="5"/>
  <c r="N5678" i="5" s="1"/>
  <c r="O5678" i="5"/>
  <c r="P5678" i="5" s="1"/>
  <c r="H5679" i="5"/>
  <c r="I5679" i="5"/>
  <c r="J5679" i="5"/>
  <c r="K5679" i="5"/>
  <c r="L5679" i="5" s="1"/>
  <c r="M5679" i="5"/>
  <c r="N5679" i="5" s="1"/>
  <c r="O5679" i="5"/>
  <c r="P5679" i="5" s="1"/>
  <c r="H5680" i="5"/>
  <c r="I5680" i="5"/>
  <c r="J5680" i="5"/>
  <c r="K5680" i="5"/>
  <c r="L5680" i="5" s="1"/>
  <c r="M5680" i="5"/>
  <c r="N5680" i="5" s="1"/>
  <c r="O5680" i="5"/>
  <c r="P5680" i="5" s="1"/>
  <c r="H5681" i="5"/>
  <c r="I5681" i="5"/>
  <c r="J5681" i="5"/>
  <c r="K5681" i="5"/>
  <c r="L5681" i="5" s="1"/>
  <c r="M5681" i="5"/>
  <c r="N5681" i="5" s="1"/>
  <c r="O5681" i="5"/>
  <c r="P5681" i="5" s="1"/>
  <c r="H5682" i="5"/>
  <c r="I5682" i="5"/>
  <c r="J5682" i="5"/>
  <c r="K5682" i="5"/>
  <c r="L5682" i="5" s="1"/>
  <c r="M5682" i="5"/>
  <c r="N5682" i="5" s="1"/>
  <c r="O5682" i="5"/>
  <c r="P5682" i="5" s="1"/>
  <c r="H5683" i="5"/>
  <c r="I5683" i="5"/>
  <c r="J5683" i="5"/>
  <c r="K5683" i="5"/>
  <c r="L5683" i="5" s="1"/>
  <c r="M5683" i="5"/>
  <c r="N5683" i="5" s="1"/>
  <c r="O5683" i="5"/>
  <c r="P5683" i="5" s="1"/>
  <c r="H5684" i="5"/>
  <c r="I5684" i="5"/>
  <c r="J5684" i="5"/>
  <c r="K5684" i="5"/>
  <c r="L5684" i="5" s="1"/>
  <c r="M5684" i="5"/>
  <c r="N5684" i="5" s="1"/>
  <c r="O5684" i="5"/>
  <c r="P5684" i="5" s="1"/>
  <c r="H5685" i="5"/>
  <c r="I5685" i="5"/>
  <c r="J5685" i="5"/>
  <c r="K5685" i="5"/>
  <c r="L5685" i="5" s="1"/>
  <c r="M5685" i="5"/>
  <c r="N5685" i="5" s="1"/>
  <c r="O5685" i="5"/>
  <c r="P5685" i="5" s="1"/>
  <c r="H5686" i="5"/>
  <c r="I5686" i="5"/>
  <c r="J5686" i="5"/>
  <c r="K5686" i="5"/>
  <c r="L5686" i="5" s="1"/>
  <c r="M5686" i="5"/>
  <c r="N5686" i="5" s="1"/>
  <c r="O5686" i="5"/>
  <c r="P5686" i="5" s="1"/>
  <c r="H5687" i="5"/>
  <c r="I5687" i="5"/>
  <c r="J5687" i="5"/>
  <c r="K5687" i="5"/>
  <c r="L5687" i="5" s="1"/>
  <c r="M5687" i="5"/>
  <c r="N5687" i="5" s="1"/>
  <c r="O5687" i="5"/>
  <c r="P5687" i="5" s="1"/>
  <c r="H5688" i="5"/>
  <c r="I5688" i="5"/>
  <c r="J5688" i="5"/>
  <c r="K5688" i="5"/>
  <c r="L5688" i="5" s="1"/>
  <c r="M5688" i="5"/>
  <c r="N5688" i="5" s="1"/>
  <c r="O5688" i="5"/>
  <c r="P5688" i="5" s="1"/>
  <c r="H5689" i="5"/>
  <c r="I5689" i="5"/>
  <c r="J5689" i="5"/>
  <c r="K5689" i="5"/>
  <c r="L5689" i="5" s="1"/>
  <c r="M5689" i="5"/>
  <c r="N5689" i="5" s="1"/>
  <c r="O5689" i="5"/>
  <c r="P5689" i="5" s="1"/>
  <c r="H5690" i="5"/>
  <c r="I5690" i="5"/>
  <c r="J5690" i="5"/>
  <c r="K5690" i="5"/>
  <c r="L5690" i="5" s="1"/>
  <c r="M5690" i="5"/>
  <c r="N5690" i="5" s="1"/>
  <c r="O5690" i="5"/>
  <c r="P5690" i="5" s="1"/>
  <c r="H5691" i="5"/>
  <c r="I5691" i="5"/>
  <c r="J5691" i="5"/>
  <c r="K5691" i="5"/>
  <c r="L5691" i="5" s="1"/>
  <c r="M5691" i="5"/>
  <c r="N5691" i="5" s="1"/>
  <c r="O5691" i="5"/>
  <c r="P5691" i="5" s="1"/>
  <c r="H5692" i="5"/>
  <c r="I5692" i="5"/>
  <c r="J5692" i="5"/>
  <c r="K5692" i="5"/>
  <c r="L5692" i="5" s="1"/>
  <c r="M5692" i="5"/>
  <c r="N5692" i="5" s="1"/>
  <c r="O5692" i="5"/>
  <c r="P5692" i="5" s="1"/>
  <c r="H5693" i="5"/>
  <c r="I5693" i="5"/>
  <c r="J5693" i="5"/>
  <c r="K5693" i="5"/>
  <c r="L5693" i="5" s="1"/>
  <c r="M5693" i="5"/>
  <c r="N5693" i="5" s="1"/>
  <c r="O5693" i="5"/>
  <c r="P5693" i="5" s="1"/>
  <c r="H5694" i="5"/>
  <c r="I5694" i="5"/>
  <c r="J5694" i="5"/>
  <c r="K5694" i="5"/>
  <c r="L5694" i="5" s="1"/>
  <c r="M5694" i="5"/>
  <c r="N5694" i="5" s="1"/>
  <c r="O5694" i="5"/>
  <c r="P5694" i="5" s="1"/>
  <c r="H5695" i="5"/>
  <c r="I5695" i="5"/>
  <c r="J5695" i="5"/>
  <c r="K5695" i="5"/>
  <c r="L5695" i="5" s="1"/>
  <c r="M5695" i="5"/>
  <c r="N5695" i="5" s="1"/>
  <c r="O5695" i="5"/>
  <c r="P5695" i="5" s="1"/>
  <c r="H5696" i="5"/>
  <c r="I5696" i="5"/>
  <c r="J5696" i="5"/>
  <c r="K5696" i="5"/>
  <c r="L5696" i="5" s="1"/>
  <c r="M5696" i="5"/>
  <c r="N5696" i="5" s="1"/>
  <c r="O5696" i="5"/>
  <c r="P5696" i="5" s="1"/>
  <c r="H5697" i="5"/>
  <c r="I5697" i="5"/>
  <c r="J5697" i="5"/>
  <c r="K5697" i="5"/>
  <c r="L5697" i="5" s="1"/>
  <c r="M5697" i="5"/>
  <c r="N5697" i="5" s="1"/>
  <c r="O5697" i="5"/>
  <c r="P5697" i="5" s="1"/>
  <c r="H5698" i="5"/>
  <c r="I5698" i="5"/>
  <c r="J5698" i="5"/>
  <c r="K5698" i="5"/>
  <c r="L5698" i="5" s="1"/>
  <c r="M5698" i="5"/>
  <c r="N5698" i="5" s="1"/>
  <c r="O5698" i="5"/>
  <c r="P5698" i="5" s="1"/>
  <c r="H5699" i="5"/>
  <c r="I5699" i="5"/>
  <c r="J5699" i="5"/>
  <c r="K5699" i="5"/>
  <c r="L5699" i="5" s="1"/>
  <c r="M5699" i="5"/>
  <c r="N5699" i="5" s="1"/>
  <c r="O5699" i="5"/>
  <c r="P5699" i="5" s="1"/>
  <c r="H5700" i="5"/>
  <c r="I5700" i="5"/>
  <c r="J5700" i="5"/>
  <c r="K5700" i="5"/>
  <c r="L5700" i="5" s="1"/>
  <c r="M5700" i="5"/>
  <c r="N5700" i="5" s="1"/>
  <c r="O5700" i="5"/>
  <c r="P5700" i="5" s="1"/>
  <c r="H5701" i="5"/>
  <c r="I5701" i="5"/>
  <c r="J5701" i="5"/>
  <c r="K5701" i="5"/>
  <c r="L5701" i="5" s="1"/>
  <c r="M5701" i="5"/>
  <c r="N5701" i="5" s="1"/>
  <c r="O5701" i="5"/>
  <c r="P5701" i="5" s="1"/>
  <c r="H5702" i="5"/>
  <c r="I5702" i="5"/>
  <c r="J5702" i="5"/>
  <c r="K5702" i="5"/>
  <c r="L5702" i="5" s="1"/>
  <c r="M5702" i="5"/>
  <c r="N5702" i="5" s="1"/>
  <c r="O5702" i="5"/>
  <c r="P5702" i="5" s="1"/>
  <c r="H5703" i="5"/>
  <c r="I5703" i="5"/>
  <c r="J5703" i="5"/>
  <c r="K5703" i="5"/>
  <c r="L5703" i="5" s="1"/>
  <c r="M5703" i="5"/>
  <c r="N5703" i="5" s="1"/>
  <c r="O5703" i="5"/>
  <c r="P5703" i="5" s="1"/>
  <c r="H5704" i="5"/>
  <c r="I5704" i="5"/>
  <c r="J5704" i="5"/>
  <c r="K5704" i="5"/>
  <c r="L5704" i="5" s="1"/>
  <c r="M5704" i="5"/>
  <c r="N5704" i="5" s="1"/>
  <c r="O5704" i="5"/>
  <c r="P5704" i="5" s="1"/>
  <c r="H5705" i="5"/>
  <c r="I5705" i="5"/>
  <c r="J5705" i="5"/>
  <c r="K5705" i="5"/>
  <c r="L5705" i="5" s="1"/>
  <c r="M5705" i="5"/>
  <c r="N5705" i="5" s="1"/>
  <c r="O5705" i="5"/>
  <c r="P5705" i="5" s="1"/>
  <c r="H5706" i="5"/>
  <c r="I5706" i="5"/>
  <c r="J5706" i="5"/>
  <c r="K5706" i="5"/>
  <c r="L5706" i="5" s="1"/>
  <c r="M5706" i="5"/>
  <c r="N5706" i="5" s="1"/>
  <c r="O5706" i="5"/>
  <c r="P5706" i="5" s="1"/>
  <c r="H5707" i="5"/>
  <c r="I5707" i="5"/>
  <c r="J5707" i="5"/>
  <c r="K5707" i="5"/>
  <c r="L5707" i="5" s="1"/>
  <c r="M5707" i="5"/>
  <c r="N5707" i="5" s="1"/>
  <c r="O5707" i="5"/>
  <c r="P5707" i="5" s="1"/>
  <c r="H5708" i="5"/>
  <c r="I5708" i="5"/>
  <c r="J5708" i="5"/>
  <c r="K5708" i="5"/>
  <c r="L5708" i="5" s="1"/>
  <c r="M5708" i="5"/>
  <c r="N5708" i="5" s="1"/>
  <c r="O5708" i="5"/>
  <c r="P5708" i="5" s="1"/>
  <c r="H5709" i="5"/>
  <c r="I5709" i="5"/>
  <c r="J5709" i="5"/>
  <c r="K5709" i="5"/>
  <c r="L5709" i="5" s="1"/>
  <c r="M5709" i="5"/>
  <c r="N5709" i="5" s="1"/>
  <c r="O5709" i="5"/>
  <c r="P5709" i="5" s="1"/>
  <c r="H5710" i="5"/>
  <c r="I5710" i="5"/>
  <c r="J5710" i="5"/>
  <c r="K5710" i="5"/>
  <c r="L5710" i="5" s="1"/>
  <c r="M5710" i="5"/>
  <c r="N5710" i="5" s="1"/>
  <c r="O5710" i="5"/>
  <c r="P5710" i="5" s="1"/>
  <c r="H5711" i="5"/>
  <c r="I5711" i="5"/>
  <c r="J5711" i="5"/>
  <c r="K5711" i="5"/>
  <c r="L5711" i="5" s="1"/>
  <c r="M5711" i="5"/>
  <c r="N5711" i="5" s="1"/>
  <c r="O5711" i="5"/>
  <c r="P5711" i="5" s="1"/>
  <c r="H5712" i="5"/>
  <c r="I5712" i="5"/>
  <c r="J5712" i="5"/>
  <c r="K5712" i="5"/>
  <c r="L5712" i="5" s="1"/>
  <c r="M5712" i="5"/>
  <c r="N5712" i="5" s="1"/>
  <c r="O5712" i="5"/>
  <c r="P5712" i="5" s="1"/>
  <c r="H5713" i="5"/>
  <c r="I5713" i="5"/>
  <c r="J5713" i="5"/>
  <c r="K5713" i="5"/>
  <c r="L5713" i="5" s="1"/>
  <c r="M5713" i="5"/>
  <c r="N5713" i="5" s="1"/>
  <c r="O5713" i="5"/>
  <c r="P5713" i="5" s="1"/>
  <c r="H5714" i="5"/>
  <c r="I5714" i="5"/>
  <c r="J5714" i="5"/>
  <c r="K5714" i="5"/>
  <c r="L5714" i="5" s="1"/>
  <c r="M5714" i="5"/>
  <c r="N5714" i="5" s="1"/>
  <c r="O5714" i="5"/>
  <c r="P5714" i="5" s="1"/>
  <c r="H5715" i="5"/>
  <c r="I5715" i="5"/>
  <c r="J5715" i="5"/>
  <c r="K5715" i="5"/>
  <c r="L5715" i="5" s="1"/>
  <c r="M5715" i="5"/>
  <c r="N5715" i="5" s="1"/>
  <c r="O5715" i="5"/>
  <c r="P5715" i="5" s="1"/>
  <c r="H5716" i="5"/>
  <c r="I5716" i="5"/>
  <c r="J5716" i="5"/>
  <c r="K5716" i="5"/>
  <c r="L5716" i="5" s="1"/>
  <c r="M5716" i="5"/>
  <c r="N5716" i="5" s="1"/>
  <c r="O5716" i="5"/>
  <c r="P5716" i="5" s="1"/>
  <c r="H5717" i="5"/>
  <c r="I5717" i="5"/>
  <c r="J5717" i="5"/>
  <c r="K5717" i="5"/>
  <c r="L5717" i="5" s="1"/>
  <c r="M5717" i="5"/>
  <c r="N5717" i="5" s="1"/>
  <c r="O5717" i="5"/>
  <c r="P5717" i="5" s="1"/>
  <c r="H5718" i="5"/>
  <c r="I5718" i="5"/>
  <c r="J5718" i="5"/>
  <c r="K5718" i="5"/>
  <c r="L5718" i="5" s="1"/>
  <c r="M5718" i="5"/>
  <c r="N5718" i="5" s="1"/>
  <c r="O5718" i="5"/>
  <c r="P5718" i="5" s="1"/>
  <c r="H5719" i="5"/>
  <c r="I5719" i="5"/>
  <c r="J5719" i="5"/>
  <c r="K5719" i="5"/>
  <c r="L5719" i="5" s="1"/>
  <c r="M5719" i="5"/>
  <c r="N5719" i="5" s="1"/>
  <c r="O5719" i="5"/>
  <c r="P5719" i="5" s="1"/>
  <c r="H5720" i="5"/>
  <c r="I5720" i="5"/>
  <c r="J5720" i="5"/>
  <c r="K5720" i="5"/>
  <c r="L5720" i="5" s="1"/>
  <c r="M5720" i="5"/>
  <c r="N5720" i="5" s="1"/>
  <c r="O5720" i="5"/>
  <c r="P5720" i="5" s="1"/>
  <c r="H5721" i="5"/>
  <c r="I5721" i="5"/>
  <c r="J5721" i="5"/>
  <c r="K5721" i="5"/>
  <c r="L5721" i="5" s="1"/>
  <c r="M5721" i="5"/>
  <c r="N5721" i="5" s="1"/>
  <c r="O5721" i="5"/>
  <c r="P5721" i="5" s="1"/>
  <c r="H5722" i="5"/>
  <c r="I5722" i="5"/>
  <c r="J5722" i="5"/>
  <c r="K5722" i="5"/>
  <c r="L5722" i="5" s="1"/>
  <c r="M5722" i="5"/>
  <c r="N5722" i="5" s="1"/>
  <c r="O5722" i="5"/>
  <c r="P5722" i="5" s="1"/>
  <c r="H5723" i="5"/>
  <c r="I5723" i="5"/>
  <c r="J5723" i="5"/>
  <c r="K5723" i="5"/>
  <c r="L5723" i="5" s="1"/>
  <c r="M5723" i="5"/>
  <c r="N5723" i="5" s="1"/>
  <c r="O5723" i="5"/>
  <c r="P5723" i="5" s="1"/>
  <c r="H5724" i="5"/>
  <c r="I5724" i="5"/>
  <c r="J5724" i="5"/>
  <c r="K5724" i="5"/>
  <c r="L5724" i="5" s="1"/>
  <c r="M5724" i="5"/>
  <c r="N5724" i="5" s="1"/>
  <c r="O5724" i="5"/>
  <c r="P5724" i="5" s="1"/>
  <c r="H5725" i="5"/>
  <c r="I5725" i="5"/>
  <c r="J5725" i="5"/>
  <c r="K5725" i="5"/>
  <c r="L5725" i="5" s="1"/>
  <c r="M5725" i="5"/>
  <c r="N5725" i="5" s="1"/>
  <c r="O5725" i="5"/>
  <c r="P5725" i="5" s="1"/>
  <c r="H5726" i="5"/>
  <c r="I5726" i="5"/>
  <c r="J5726" i="5"/>
  <c r="K5726" i="5"/>
  <c r="L5726" i="5" s="1"/>
  <c r="M5726" i="5"/>
  <c r="N5726" i="5" s="1"/>
  <c r="O5726" i="5"/>
  <c r="P5726" i="5" s="1"/>
  <c r="H5727" i="5"/>
  <c r="I5727" i="5"/>
  <c r="J5727" i="5"/>
  <c r="K5727" i="5"/>
  <c r="L5727" i="5" s="1"/>
  <c r="M5727" i="5"/>
  <c r="N5727" i="5" s="1"/>
  <c r="O5727" i="5"/>
  <c r="P5727" i="5" s="1"/>
  <c r="H5728" i="5"/>
  <c r="I5728" i="5"/>
  <c r="J5728" i="5"/>
  <c r="K5728" i="5"/>
  <c r="L5728" i="5" s="1"/>
  <c r="M5728" i="5"/>
  <c r="N5728" i="5" s="1"/>
  <c r="O5728" i="5"/>
  <c r="P5728" i="5" s="1"/>
  <c r="H5729" i="5"/>
  <c r="I5729" i="5"/>
  <c r="J5729" i="5"/>
  <c r="K5729" i="5"/>
  <c r="L5729" i="5" s="1"/>
  <c r="M5729" i="5"/>
  <c r="N5729" i="5" s="1"/>
  <c r="O5729" i="5"/>
  <c r="P5729" i="5" s="1"/>
  <c r="H5730" i="5"/>
  <c r="I5730" i="5"/>
  <c r="J5730" i="5"/>
  <c r="K5730" i="5"/>
  <c r="L5730" i="5" s="1"/>
  <c r="M5730" i="5"/>
  <c r="N5730" i="5" s="1"/>
  <c r="O5730" i="5"/>
  <c r="P5730" i="5" s="1"/>
  <c r="H5731" i="5"/>
  <c r="I5731" i="5"/>
  <c r="J5731" i="5"/>
  <c r="K5731" i="5"/>
  <c r="L5731" i="5" s="1"/>
  <c r="M5731" i="5"/>
  <c r="N5731" i="5" s="1"/>
  <c r="O5731" i="5"/>
  <c r="P5731" i="5" s="1"/>
  <c r="H5732" i="5"/>
  <c r="I5732" i="5"/>
  <c r="J5732" i="5"/>
  <c r="K5732" i="5"/>
  <c r="L5732" i="5" s="1"/>
  <c r="M5732" i="5"/>
  <c r="N5732" i="5" s="1"/>
  <c r="O5732" i="5"/>
  <c r="P5732" i="5" s="1"/>
  <c r="H5733" i="5"/>
  <c r="I5733" i="5"/>
  <c r="J5733" i="5"/>
  <c r="K5733" i="5"/>
  <c r="L5733" i="5" s="1"/>
  <c r="M5733" i="5"/>
  <c r="N5733" i="5" s="1"/>
  <c r="O5733" i="5"/>
  <c r="P5733" i="5" s="1"/>
  <c r="H5734" i="5"/>
  <c r="I5734" i="5"/>
  <c r="J5734" i="5"/>
  <c r="K5734" i="5"/>
  <c r="L5734" i="5" s="1"/>
  <c r="M5734" i="5"/>
  <c r="N5734" i="5" s="1"/>
  <c r="O5734" i="5"/>
  <c r="P5734" i="5" s="1"/>
  <c r="H5735" i="5"/>
  <c r="I5735" i="5"/>
  <c r="J5735" i="5"/>
  <c r="K5735" i="5"/>
  <c r="L5735" i="5" s="1"/>
  <c r="M5735" i="5"/>
  <c r="N5735" i="5" s="1"/>
  <c r="O5735" i="5"/>
  <c r="P5735" i="5" s="1"/>
  <c r="H5736" i="5"/>
  <c r="I5736" i="5"/>
  <c r="J5736" i="5"/>
  <c r="K5736" i="5"/>
  <c r="L5736" i="5" s="1"/>
  <c r="M5736" i="5"/>
  <c r="N5736" i="5" s="1"/>
  <c r="O5736" i="5"/>
  <c r="P5736" i="5" s="1"/>
  <c r="H5737" i="5"/>
  <c r="I5737" i="5"/>
  <c r="J5737" i="5"/>
  <c r="K5737" i="5"/>
  <c r="L5737" i="5" s="1"/>
  <c r="M5737" i="5"/>
  <c r="N5737" i="5" s="1"/>
  <c r="O5737" i="5"/>
  <c r="P5737" i="5" s="1"/>
  <c r="H5738" i="5"/>
  <c r="I5738" i="5"/>
  <c r="J5738" i="5"/>
  <c r="K5738" i="5"/>
  <c r="L5738" i="5" s="1"/>
  <c r="M5738" i="5"/>
  <c r="N5738" i="5" s="1"/>
  <c r="O5738" i="5"/>
  <c r="P5738" i="5" s="1"/>
  <c r="H5739" i="5"/>
  <c r="I5739" i="5"/>
  <c r="J5739" i="5"/>
  <c r="K5739" i="5"/>
  <c r="L5739" i="5" s="1"/>
  <c r="M5739" i="5"/>
  <c r="N5739" i="5" s="1"/>
  <c r="O5739" i="5"/>
  <c r="P5739" i="5" s="1"/>
  <c r="H5740" i="5"/>
  <c r="I5740" i="5"/>
  <c r="J5740" i="5"/>
  <c r="K5740" i="5"/>
  <c r="L5740" i="5" s="1"/>
  <c r="M5740" i="5"/>
  <c r="N5740" i="5" s="1"/>
  <c r="O5740" i="5"/>
  <c r="P5740" i="5" s="1"/>
  <c r="H5741" i="5"/>
  <c r="I5741" i="5"/>
  <c r="J5741" i="5"/>
  <c r="K5741" i="5"/>
  <c r="L5741" i="5" s="1"/>
  <c r="M5741" i="5"/>
  <c r="N5741" i="5" s="1"/>
  <c r="O5741" i="5"/>
  <c r="P5741" i="5" s="1"/>
  <c r="H5742" i="5"/>
  <c r="I5742" i="5"/>
  <c r="J5742" i="5"/>
  <c r="K5742" i="5"/>
  <c r="L5742" i="5" s="1"/>
  <c r="M5742" i="5"/>
  <c r="N5742" i="5" s="1"/>
  <c r="O5742" i="5"/>
  <c r="P5742" i="5" s="1"/>
  <c r="H5743" i="5"/>
  <c r="I5743" i="5"/>
  <c r="J5743" i="5"/>
  <c r="K5743" i="5"/>
  <c r="L5743" i="5" s="1"/>
  <c r="M5743" i="5"/>
  <c r="N5743" i="5" s="1"/>
  <c r="O5743" i="5"/>
  <c r="P5743" i="5" s="1"/>
  <c r="H5744" i="5"/>
  <c r="I5744" i="5"/>
  <c r="J5744" i="5"/>
  <c r="K5744" i="5"/>
  <c r="L5744" i="5" s="1"/>
  <c r="M5744" i="5"/>
  <c r="N5744" i="5" s="1"/>
  <c r="O5744" i="5"/>
  <c r="P5744" i="5" s="1"/>
  <c r="H5745" i="5"/>
  <c r="I5745" i="5"/>
  <c r="J5745" i="5"/>
  <c r="K5745" i="5"/>
  <c r="L5745" i="5" s="1"/>
  <c r="M5745" i="5"/>
  <c r="N5745" i="5" s="1"/>
  <c r="O5745" i="5"/>
  <c r="P5745" i="5" s="1"/>
  <c r="H5746" i="5"/>
  <c r="I5746" i="5"/>
  <c r="J5746" i="5"/>
  <c r="K5746" i="5"/>
  <c r="L5746" i="5" s="1"/>
  <c r="M5746" i="5"/>
  <c r="N5746" i="5" s="1"/>
  <c r="O5746" i="5"/>
  <c r="P5746" i="5" s="1"/>
  <c r="H5747" i="5"/>
  <c r="I5747" i="5"/>
  <c r="J5747" i="5"/>
  <c r="K5747" i="5"/>
  <c r="L5747" i="5" s="1"/>
  <c r="M5747" i="5"/>
  <c r="N5747" i="5" s="1"/>
  <c r="O5747" i="5"/>
  <c r="P5747" i="5" s="1"/>
  <c r="H5748" i="5"/>
  <c r="I5748" i="5"/>
  <c r="J5748" i="5"/>
  <c r="K5748" i="5"/>
  <c r="L5748" i="5" s="1"/>
  <c r="M5748" i="5"/>
  <c r="N5748" i="5" s="1"/>
  <c r="O5748" i="5"/>
  <c r="P5748" i="5" s="1"/>
  <c r="H5749" i="5"/>
  <c r="I5749" i="5"/>
  <c r="J5749" i="5"/>
  <c r="K5749" i="5"/>
  <c r="L5749" i="5" s="1"/>
  <c r="M5749" i="5"/>
  <c r="N5749" i="5" s="1"/>
  <c r="O5749" i="5"/>
  <c r="P5749" i="5" s="1"/>
  <c r="H5750" i="5"/>
  <c r="I5750" i="5"/>
  <c r="J5750" i="5"/>
  <c r="K5750" i="5"/>
  <c r="L5750" i="5" s="1"/>
  <c r="M5750" i="5"/>
  <c r="N5750" i="5" s="1"/>
  <c r="O5750" i="5"/>
  <c r="P5750" i="5" s="1"/>
  <c r="H5751" i="5"/>
  <c r="I5751" i="5"/>
  <c r="J5751" i="5"/>
  <c r="K5751" i="5"/>
  <c r="L5751" i="5" s="1"/>
  <c r="M5751" i="5"/>
  <c r="N5751" i="5" s="1"/>
  <c r="O5751" i="5"/>
  <c r="P5751" i="5" s="1"/>
  <c r="H5752" i="5"/>
  <c r="I5752" i="5"/>
  <c r="J5752" i="5"/>
  <c r="K5752" i="5"/>
  <c r="L5752" i="5" s="1"/>
  <c r="M5752" i="5"/>
  <c r="N5752" i="5" s="1"/>
  <c r="O5752" i="5"/>
  <c r="P5752" i="5" s="1"/>
  <c r="H5753" i="5"/>
  <c r="I5753" i="5"/>
  <c r="J5753" i="5"/>
  <c r="K5753" i="5"/>
  <c r="L5753" i="5" s="1"/>
  <c r="M5753" i="5"/>
  <c r="N5753" i="5" s="1"/>
  <c r="O5753" i="5"/>
  <c r="P5753" i="5" s="1"/>
  <c r="H5754" i="5"/>
  <c r="I5754" i="5"/>
  <c r="J5754" i="5"/>
  <c r="K5754" i="5"/>
  <c r="L5754" i="5" s="1"/>
  <c r="M5754" i="5"/>
  <c r="N5754" i="5" s="1"/>
  <c r="O5754" i="5"/>
  <c r="P5754" i="5" s="1"/>
  <c r="H5755" i="5"/>
  <c r="I5755" i="5"/>
  <c r="J5755" i="5"/>
  <c r="K5755" i="5"/>
  <c r="L5755" i="5" s="1"/>
  <c r="M5755" i="5"/>
  <c r="N5755" i="5" s="1"/>
  <c r="O5755" i="5"/>
  <c r="P5755" i="5" s="1"/>
  <c r="H5756" i="5"/>
  <c r="I5756" i="5"/>
  <c r="J5756" i="5"/>
  <c r="K5756" i="5"/>
  <c r="L5756" i="5" s="1"/>
  <c r="M5756" i="5"/>
  <c r="N5756" i="5" s="1"/>
  <c r="O5756" i="5"/>
  <c r="P5756" i="5" s="1"/>
  <c r="H5757" i="5"/>
  <c r="I5757" i="5"/>
  <c r="J5757" i="5"/>
  <c r="K5757" i="5"/>
  <c r="L5757" i="5" s="1"/>
  <c r="M5757" i="5"/>
  <c r="N5757" i="5" s="1"/>
  <c r="O5757" i="5"/>
  <c r="P5757" i="5" s="1"/>
  <c r="H5758" i="5"/>
  <c r="I5758" i="5"/>
  <c r="J5758" i="5"/>
  <c r="K5758" i="5"/>
  <c r="L5758" i="5" s="1"/>
  <c r="M5758" i="5"/>
  <c r="N5758" i="5" s="1"/>
  <c r="O5758" i="5"/>
  <c r="P5758" i="5" s="1"/>
  <c r="H5759" i="5"/>
  <c r="I5759" i="5"/>
  <c r="J5759" i="5"/>
  <c r="K5759" i="5"/>
  <c r="L5759" i="5" s="1"/>
  <c r="M5759" i="5"/>
  <c r="N5759" i="5" s="1"/>
  <c r="O5759" i="5"/>
  <c r="P5759" i="5" s="1"/>
  <c r="H5760" i="5"/>
  <c r="I5760" i="5"/>
  <c r="J5760" i="5"/>
  <c r="K5760" i="5"/>
  <c r="L5760" i="5" s="1"/>
  <c r="M5760" i="5"/>
  <c r="N5760" i="5" s="1"/>
  <c r="O5760" i="5"/>
  <c r="P5760" i="5" s="1"/>
  <c r="H5761" i="5"/>
  <c r="I5761" i="5"/>
  <c r="J5761" i="5"/>
  <c r="K5761" i="5"/>
  <c r="L5761" i="5" s="1"/>
  <c r="M5761" i="5"/>
  <c r="N5761" i="5" s="1"/>
  <c r="O5761" i="5"/>
  <c r="P5761" i="5" s="1"/>
  <c r="H5762" i="5"/>
  <c r="I5762" i="5"/>
  <c r="J5762" i="5"/>
  <c r="K5762" i="5"/>
  <c r="L5762" i="5" s="1"/>
  <c r="M5762" i="5"/>
  <c r="N5762" i="5" s="1"/>
  <c r="O5762" i="5"/>
  <c r="P5762" i="5" s="1"/>
  <c r="H5763" i="5"/>
  <c r="I5763" i="5"/>
  <c r="J5763" i="5"/>
  <c r="K5763" i="5"/>
  <c r="L5763" i="5" s="1"/>
  <c r="M5763" i="5"/>
  <c r="N5763" i="5" s="1"/>
  <c r="O5763" i="5"/>
  <c r="P5763" i="5" s="1"/>
  <c r="H5764" i="5"/>
  <c r="I5764" i="5"/>
  <c r="J5764" i="5"/>
  <c r="K5764" i="5"/>
  <c r="L5764" i="5" s="1"/>
  <c r="M5764" i="5"/>
  <c r="N5764" i="5" s="1"/>
  <c r="O5764" i="5"/>
  <c r="P5764" i="5" s="1"/>
  <c r="H5765" i="5"/>
  <c r="I5765" i="5"/>
  <c r="J5765" i="5"/>
  <c r="K5765" i="5"/>
  <c r="L5765" i="5" s="1"/>
  <c r="M5765" i="5"/>
  <c r="N5765" i="5" s="1"/>
  <c r="O5765" i="5"/>
  <c r="P5765" i="5" s="1"/>
  <c r="H5766" i="5"/>
  <c r="I5766" i="5"/>
  <c r="J5766" i="5"/>
  <c r="K5766" i="5"/>
  <c r="L5766" i="5" s="1"/>
  <c r="M5766" i="5"/>
  <c r="N5766" i="5" s="1"/>
  <c r="O5766" i="5"/>
  <c r="P5766" i="5" s="1"/>
  <c r="H5767" i="5"/>
  <c r="I5767" i="5"/>
  <c r="J5767" i="5"/>
  <c r="K5767" i="5"/>
  <c r="L5767" i="5" s="1"/>
  <c r="M5767" i="5"/>
  <c r="N5767" i="5" s="1"/>
  <c r="O5767" i="5"/>
  <c r="P5767" i="5" s="1"/>
  <c r="H5768" i="5"/>
  <c r="I5768" i="5"/>
  <c r="J5768" i="5"/>
  <c r="K5768" i="5"/>
  <c r="L5768" i="5" s="1"/>
  <c r="M5768" i="5"/>
  <c r="N5768" i="5" s="1"/>
  <c r="O5768" i="5"/>
  <c r="P5768" i="5" s="1"/>
  <c r="H5769" i="5"/>
  <c r="I5769" i="5"/>
  <c r="J5769" i="5"/>
  <c r="K5769" i="5"/>
  <c r="L5769" i="5" s="1"/>
  <c r="M5769" i="5"/>
  <c r="N5769" i="5" s="1"/>
  <c r="O5769" i="5"/>
  <c r="P5769" i="5" s="1"/>
  <c r="H5770" i="5"/>
  <c r="I5770" i="5"/>
  <c r="J5770" i="5"/>
  <c r="K5770" i="5"/>
  <c r="L5770" i="5" s="1"/>
  <c r="M5770" i="5"/>
  <c r="N5770" i="5" s="1"/>
  <c r="O5770" i="5"/>
  <c r="P5770" i="5" s="1"/>
  <c r="H5771" i="5"/>
  <c r="I5771" i="5"/>
  <c r="J5771" i="5"/>
  <c r="K5771" i="5"/>
  <c r="L5771" i="5" s="1"/>
  <c r="M5771" i="5"/>
  <c r="N5771" i="5" s="1"/>
  <c r="O5771" i="5"/>
  <c r="P5771" i="5" s="1"/>
  <c r="H5772" i="5"/>
  <c r="I5772" i="5"/>
  <c r="J5772" i="5"/>
  <c r="K5772" i="5"/>
  <c r="L5772" i="5" s="1"/>
  <c r="M5772" i="5"/>
  <c r="N5772" i="5" s="1"/>
  <c r="O5772" i="5"/>
  <c r="P5772" i="5" s="1"/>
  <c r="H5773" i="5"/>
  <c r="I5773" i="5"/>
  <c r="J5773" i="5"/>
  <c r="K5773" i="5"/>
  <c r="L5773" i="5" s="1"/>
  <c r="M5773" i="5"/>
  <c r="N5773" i="5" s="1"/>
  <c r="O5773" i="5"/>
  <c r="P5773" i="5" s="1"/>
  <c r="H5774" i="5"/>
  <c r="I5774" i="5"/>
  <c r="J5774" i="5"/>
  <c r="K5774" i="5"/>
  <c r="L5774" i="5" s="1"/>
  <c r="M5774" i="5"/>
  <c r="N5774" i="5" s="1"/>
  <c r="O5774" i="5"/>
  <c r="P5774" i="5" s="1"/>
  <c r="H5775" i="5"/>
  <c r="I5775" i="5"/>
  <c r="J5775" i="5"/>
  <c r="K5775" i="5"/>
  <c r="L5775" i="5" s="1"/>
  <c r="M5775" i="5"/>
  <c r="N5775" i="5" s="1"/>
  <c r="O5775" i="5"/>
  <c r="P5775" i="5" s="1"/>
  <c r="H5776" i="5"/>
  <c r="I5776" i="5"/>
  <c r="J5776" i="5"/>
  <c r="K5776" i="5"/>
  <c r="L5776" i="5" s="1"/>
  <c r="M5776" i="5"/>
  <c r="N5776" i="5" s="1"/>
  <c r="O5776" i="5"/>
  <c r="P5776" i="5" s="1"/>
  <c r="H5777" i="5"/>
  <c r="I5777" i="5"/>
  <c r="J5777" i="5"/>
  <c r="K5777" i="5"/>
  <c r="L5777" i="5" s="1"/>
  <c r="M5777" i="5"/>
  <c r="N5777" i="5" s="1"/>
  <c r="O5777" i="5"/>
  <c r="P5777" i="5" s="1"/>
  <c r="H5778" i="5"/>
  <c r="I5778" i="5"/>
  <c r="J5778" i="5"/>
  <c r="K5778" i="5"/>
  <c r="L5778" i="5" s="1"/>
  <c r="M5778" i="5"/>
  <c r="N5778" i="5" s="1"/>
  <c r="O5778" i="5"/>
  <c r="P5778" i="5" s="1"/>
  <c r="H5779" i="5"/>
  <c r="I5779" i="5"/>
  <c r="J5779" i="5"/>
  <c r="K5779" i="5"/>
  <c r="L5779" i="5" s="1"/>
  <c r="M5779" i="5"/>
  <c r="N5779" i="5" s="1"/>
  <c r="O5779" i="5"/>
  <c r="P5779" i="5" s="1"/>
  <c r="H5780" i="5"/>
  <c r="I5780" i="5"/>
  <c r="J5780" i="5"/>
  <c r="K5780" i="5"/>
  <c r="L5780" i="5" s="1"/>
  <c r="M5780" i="5"/>
  <c r="N5780" i="5" s="1"/>
  <c r="O5780" i="5"/>
  <c r="P5780" i="5" s="1"/>
  <c r="H5781" i="5"/>
  <c r="I5781" i="5"/>
  <c r="J5781" i="5"/>
  <c r="K5781" i="5"/>
  <c r="L5781" i="5" s="1"/>
  <c r="M5781" i="5"/>
  <c r="N5781" i="5" s="1"/>
  <c r="O5781" i="5"/>
  <c r="P5781" i="5" s="1"/>
  <c r="H5782" i="5"/>
  <c r="I5782" i="5"/>
  <c r="J5782" i="5"/>
  <c r="K5782" i="5"/>
  <c r="L5782" i="5" s="1"/>
  <c r="M5782" i="5"/>
  <c r="N5782" i="5" s="1"/>
  <c r="O5782" i="5"/>
  <c r="P5782" i="5" s="1"/>
  <c r="H5783" i="5"/>
  <c r="I5783" i="5"/>
  <c r="J5783" i="5"/>
  <c r="K5783" i="5"/>
  <c r="L5783" i="5" s="1"/>
  <c r="M5783" i="5"/>
  <c r="N5783" i="5" s="1"/>
  <c r="O5783" i="5"/>
  <c r="P5783" i="5" s="1"/>
  <c r="H5784" i="5"/>
  <c r="I5784" i="5"/>
  <c r="J5784" i="5"/>
  <c r="K5784" i="5"/>
  <c r="L5784" i="5" s="1"/>
  <c r="M5784" i="5"/>
  <c r="N5784" i="5" s="1"/>
  <c r="O5784" i="5"/>
  <c r="P5784" i="5" s="1"/>
  <c r="H5785" i="5"/>
  <c r="I5785" i="5"/>
  <c r="J5785" i="5"/>
  <c r="K5785" i="5"/>
  <c r="L5785" i="5" s="1"/>
  <c r="M5785" i="5"/>
  <c r="N5785" i="5" s="1"/>
  <c r="O5785" i="5"/>
  <c r="P5785" i="5" s="1"/>
  <c r="H5786" i="5"/>
  <c r="I5786" i="5"/>
  <c r="J5786" i="5"/>
  <c r="K5786" i="5"/>
  <c r="L5786" i="5" s="1"/>
  <c r="M5786" i="5"/>
  <c r="N5786" i="5" s="1"/>
  <c r="O5786" i="5"/>
  <c r="P5786" i="5" s="1"/>
  <c r="H5787" i="5"/>
  <c r="I5787" i="5"/>
  <c r="J5787" i="5"/>
  <c r="K5787" i="5"/>
  <c r="L5787" i="5" s="1"/>
  <c r="M5787" i="5"/>
  <c r="N5787" i="5" s="1"/>
  <c r="O5787" i="5"/>
  <c r="P5787" i="5" s="1"/>
  <c r="H5788" i="5"/>
  <c r="I5788" i="5"/>
  <c r="J5788" i="5"/>
  <c r="K5788" i="5"/>
  <c r="L5788" i="5" s="1"/>
  <c r="M5788" i="5"/>
  <c r="N5788" i="5" s="1"/>
  <c r="O5788" i="5"/>
  <c r="P5788" i="5" s="1"/>
  <c r="H5789" i="5"/>
  <c r="I5789" i="5"/>
  <c r="J5789" i="5"/>
  <c r="K5789" i="5"/>
  <c r="L5789" i="5" s="1"/>
  <c r="M5789" i="5"/>
  <c r="N5789" i="5" s="1"/>
  <c r="O5789" i="5"/>
  <c r="P5789" i="5" s="1"/>
  <c r="H5790" i="5"/>
  <c r="I5790" i="5"/>
  <c r="J5790" i="5"/>
  <c r="K5790" i="5"/>
  <c r="L5790" i="5" s="1"/>
  <c r="M5790" i="5"/>
  <c r="N5790" i="5" s="1"/>
  <c r="O5790" i="5"/>
  <c r="P5790" i="5" s="1"/>
  <c r="H5791" i="5"/>
  <c r="I5791" i="5"/>
  <c r="J5791" i="5"/>
  <c r="K5791" i="5"/>
  <c r="L5791" i="5" s="1"/>
  <c r="M5791" i="5"/>
  <c r="N5791" i="5" s="1"/>
  <c r="O5791" i="5"/>
  <c r="P5791" i="5" s="1"/>
  <c r="H5792" i="5"/>
  <c r="I5792" i="5"/>
  <c r="J5792" i="5"/>
  <c r="K5792" i="5"/>
  <c r="L5792" i="5" s="1"/>
  <c r="M5792" i="5"/>
  <c r="N5792" i="5" s="1"/>
  <c r="O5792" i="5"/>
  <c r="P5792" i="5" s="1"/>
  <c r="H5793" i="5"/>
  <c r="I5793" i="5"/>
  <c r="J5793" i="5"/>
  <c r="K5793" i="5"/>
  <c r="L5793" i="5" s="1"/>
  <c r="M5793" i="5"/>
  <c r="N5793" i="5" s="1"/>
  <c r="O5793" i="5"/>
  <c r="P5793" i="5" s="1"/>
  <c r="H5794" i="5"/>
  <c r="I5794" i="5"/>
  <c r="J5794" i="5"/>
  <c r="K5794" i="5"/>
  <c r="L5794" i="5" s="1"/>
  <c r="M5794" i="5"/>
  <c r="N5794" i="5" s="1"/>
  <c r="O5794" i="5"/>
  <c r="P5794" i="5" s="1"/>
  <c r="H5795" i="5"/>
  <c r="I5795" i="5"/>
  <c r="J5795" i="5"/>
  <c r="K5795" i="5"/>
  <c r="L5795" i="5" s="1"/>
  <c r="M5795" i="5"/>
  <c r="N5795" i="5" s="1"/>
  <c r="O5795" i="5"/>
  <c r="P5795" i="5" s="1"/>
  <c r="H5796" i="5"/>
  <c r="I5796" i="5"/>
  <c r="J5796" i="5"/>
  <c r="K5796" i="5"/>
  <c r="L5796" i="5" s="1"/>
  <c r="M5796" i="5"/>
  <c r="N5796" i="5" s="1"/>
  <c r="O5796" i="5"/>
  <c r="P5796" i="5" s="1"/>
  <c r="H5797" i="5"/>
  <c r="I5797" i="5"/>
  <c r="J5797" i="5"/>
  <c r="K5797" i="5"/>
  <c r="L5797" i="5" s="1"/>
  <c r="M5797" i="5"/>
  <c r="N5797" i="5" s="1"/>
  <c r="O5797" i="5"/>
  <c r="P5797" i="5" s="1"/>
  <c r="H5798" i="5"/>
  <c r="I5798" i="5"/>
  <c r="J5798" i="5"/>
  <c r="K5798" i="5"/>
  <c r="L5798" i="5" s="1"/>
  <c r="M5798" i="5"/>
  <c r="N5798" i="5" s="1"/>
  <c r="O5798" i="5"/>
  <c r="P5798" i="5" s="1"/>
  <c r="H5799" i="5"/>
  <c r="I5799" i="5"/>
  <c r="J5799" i="5"/>
  <c r="K5799" i="5"/>
  <c r="L5799" i="5" s="1"/>
  <c r="M5799" i="5"/>
  <c r="N5799" i="5" s="1"/>
  <c r="O5799" i="5"/>
  <c r="P5799" i="5" s="1"/>
  <c r="H5800" i="5"/>
  <c r="I5800" i="5"/>
  <c r="J5800" i="5"/>
  <c r="K5800" i="5"/>
  <c r="L5800" i="5" s="1"/>
  <c r="M5800" i="5"/>
  <c r="N5800" i="5" s="1"/>
  <c r="O5800" i="5"/>
  <c r="P5800" i="5" s="1"/>
  <c r="H5801" i="5"/>
  <c r="I5801" i="5"/>
  <c r="J5801" i="5"/>
  <c r="K5801" i="5"/>
  <c r="L5801" i="5" s="1"/>
  <c r="M5801" i="5"/>
  <c r="N5801" i="5" s="1"/>
  <c r="O5801" i="5"/>
  <c r="P5801" i="5" s="1"/>
  <c r="H5802" i="5"/>
  <c r="I5802" i="5"/>
  <c r="J5802" i="5"/>
  <c r="K5802" i="5"/>
  <c r="L5802" i="5" s="1"/>
  <c r="M5802" i="5"/>
  <c r="N5802" i="5" s="1"/>
  <c r="O5802" i="5"/>
  <c r="P5802" i="5" s="1"/>
  <c r="H5803" i="5"/>
  <c r="I5803" i="5"/>
  <c r="J5803" i="5"/>
  <c r="K5803" i="5"/>
  <c r="L5803" i="5" s="1"/>
  <c r="M5803" i="5"/>
  <c r="N5803" i="5" s="1"/>
  <c r="O5803" i="5"/>
  <c r="P5803" i="5" s="1"/>
  <c r="H5804" i="5"/>
  <c r="I5804" i="5"/>
  <c r="J5804" i="5"/>
  <c r="K5804" i="5"/>
  <c r="L5804" i="5" s="1"/>
  <c r="M5804" i="5"/>
  <c r="N5804" i="5" s="1"/>
  <c r="O5804" i="5"/>
  <c r="P5804" i="5" s="1"/>
  <c r="H5805" i="5"/>
  <c r="I5805" i="5"/>
  <c r="J5805" i="5"/>
  <c r="K5805" i="5"/>
  <c r="L5805" i="5" s="1"/>
  <c r="M5805" i="5"/>
  <c r="N5805" i="5" s="1"/>
  <c r="O5805" i="5"/>
  <c r="P5805" i="5" s="1"/>
  <c r="H5806" i="5"/>
  <c r="I5806" i="5"/>
  <c r="J5806" i="5"/>
  <c r="K5806" i="5"/>
  <c r="L5806" i="5" s="1"/>
  <c r="M5806" i="5"/>
  <c r="N5806" i="5" s="1"/>
  <c r="O5806" i="5"/>
  <c r="P5806" i="5" s="1"/>
  <c r="H5807" i="5"/>
  <c r="I5807" i="5"/>
  <c r="J5807" i="5"/>
  <c r="K5807" i="5"/>
  <c r="L5807" i="5" s="1"/>
  <c r="M5807" i="5"/>
  <c r="N5807" i="5" s="1"/>
  <c r="O5807" i="5"/>
  <c r="P5807" i="5" s="1"/>
  <c r="H5808" i="5"/>
  <c r="I5808" i="5"/>
  <c r="J5808" i="5"/>
  <c r="K5808" i="5"/>
  <c r="L5808" i="5" s="1"/>
  <c r="M5808" i="5"/>
  <c r="N5808" i="5" s="1"/>
  <c r="O5808" i="5"/>
  <c r="P5808" i="5" s="1"/>
  <c r="H5809" i="5"/>
  <c r="I5809" i="5"/>
  <c r="J5809" i="5"/>
  <c r="K5809" i="5"/>
  <c r="L5809" i="5" s="1"/>
  <c r="M5809" i="5"/>
  <c r="N5809" i="5" s="1"/>
  <c r="O5809" i="5"/>
  <c r="P5809" i="5" s="1"/>
  <c r="H5810" i="5"/>
  <c r="I5810" i="5"/>
  <c r="J5810" i="5"/>
  <c r="K5810" i="5"/>
  <c r="L5810" i="5" s="1"/>
  <c r="M5810" i="5"/>
  <c r="N5810" i="5" s="1"/>
  <c r="O5810" i="5"/>
  <c r="P5810" i="5" s="1"/>
  <c r="H5811" i="5"/>
  <c r="I5811" i="5"/>
  <c r="J5811" i="5"/>
  <c r="K5811" i="5"/>
  <c r="L5811" i="5" s="1"/>
  <c r="M5811" i="5"/>
  <c r="N5811" i="5" s="1"/>
  <c r="O5811" i="5"/>
  <c r="P5811" i="5" s="1"/>
  <c r="H5812" i="5"/>
  <c r="I5812" i="5"/>
  <c r="J5812" i="5"/>
  <c r="K5812" i="5"/>
  <c r="L5812" i="5" s="1"/>
  <c r="M5812" i="5"/>
  <c r="N5812" i="5" s="1"/>
  <c r="O5812" i="5"/>
  <c r="P5812" i="5" s="1"/>
  <c r="H5813" i="5"/>
  <c r="I5813" i="5"/>
  <c r="J5813" i="5"/>
  <c r="K5813" i="5"/>
  <c r="L5813" i="5" s="1"/>
  <c r="M5813" i="5"/>
  <c r="N5813" i="5" s="1"/>
  <c r="O5813" i="5"/>
  <c r="P5813" i="5" s="1"/>
  <c r="H5814" i="5"/>
  <c r="I5814" i="5"/>
  <c r="J5814" i="5"/>
  <c r="K5814" i="5"/>
  <c r="L5814" i="5" s="1"/>
  <c r="M5814" i="5"/>
  <c r="N5814" i="5" s="1"/>
  <c r="O5814" i="5"/>
  <c r="P5814" i="5" s="1"/>
  <c r="H5815" i="5"/>
  <c r="I5815" i="5"/>
  <c r="J5815" i="5"/>
  <c r="K5815" i="5"/>
  <c r="L5815" i="5" s="1"/>
  <c r="M5815" i="5"/>
  <c r="N5815" i="5" s="1"/>
  <c r="O5815" i="5"/>
  <c r="P5815" i="5" s="1"/>
  <c r="H5816" i="5"/>
  <c r="I5816" i="5"/>
  <c r="J5816" i="5"/>
  <c r="K5816" i="5"/>
  <c r="L5816" i="5" s="1"/>
  <c r="M5816" i="5"/>
  <c r="N5816" i="5" s="1"/>
  <c r="O5816" i="5"/>
  <c r="P5816" i="5" s="1"/>
  <c r="H5817" i="5"/>
  <c r="I5817" i="5"/>
  <c r="J5817" i="5"/>
  <c r="K5817" i="5"/>
  <c r="L5817" i="5" s="1"/>
  <c r="M5817" i="5"/>
  <c r="N5817" i="5" s="1"/>
  <c r="O5817" i="5"/>
  <c r="P5817" i="5" s="1"/>
  <c r="H5818" i="5"/>
  <c r="I5818" i="5"/>
  <c r="J5818" i="5"/>
  <c r="K5818" i="5"/>
  <c r="L5818" i="5" s="1"/>
  <c r="M5818" i="5"/>
  <c r="N5818" i="5" s="1"/>
  <c r="O5818" i="5"/>
  <c r="P5818" i="5" s="1"/>
  <c r="H5819" i="5"/>
  <c r="I5819" i="5"/>
  <c r="J5819" i="5"/>
  <c r="K5819" i="5"/>
  <c r="L5819" i="5" s="1"/>
  <c r="M5819" i="5"/>
  <c r="N5819" i="5" s="1"/>
  <c r="O5819" i="5"/>
  <c r="P5819" i="5" s="1"/>
  <c r="H5820" i="5"/>
  <c r="I5820" i="5"/>
  <c r="J5820" i="5"/>
  <c r="K5820" i="5"/>
  <c r="L5820" i="5" s="1"/>
  <c r="M5820" i="5"/>
  <c r="N5820" i="5" s="1"/>
  <c r="O5820" i="5"/>
  <c r="P5820" i="5" s="1"/>
  <c r="H5821" i="5"/>
  <c r="I5821" i="5"/>
  <c r="J5821" i="5"/>
  <c r="K5821" i="5"/>
  <c r="L5821" i="5" s="1"/>
  <c r="M5821" i="5"/>
  <c r="N5821" i="5" s="1"/>
  <c r="O5821" i="5"/>
  <c r="P5821" i="5" s="1"/>
  <c r="H5822" i="5"/>
  <c r="I5822" i="5"/>
  <c r="J5822" i="5"/>
  <c r="K5822" i="5"/>
  <c r="L5822" i="5" s="1"/>
  <c r="M5822" i="5"/>
  <c r="N5822" i="5" s="1"/>
  <c r="O5822" i="5"/>
  <c r="P5822" i="5" s="1"/>
  <c r="H5823" i="5"/>
  <c r="I5823" i="5"/>
  <c r="J5823" i="5"/>
  <c r="K5823" i="5"/>
  <c r="L5823" i="5" s="1"/>
  <c r="M5823" i="5"/>
  <c r="N5823" i="5" s="1"/>
  <c r="O5823" i="5"/>
  <c r="P5823" i="5" s="1"/>
  <c r="H5824" i="5"/>
  <c r="I5824" i="5"/>
  <c r="J5824" i="5"/>
  <c r="K5824" i="5"/>
  <c r="L5824" i="5" s="1"/>
  <c r="M5824" i="5"/>
  <c r="N5824" i="5" s="1"/>
  <c r="O5824" i="5"/>
  <c r="P5824" i="5" s="1"/>
  <c r="H5825" i="5"/>
  <c r="I5825" i="5"/>
  <c r="J5825" i="5"/>
  <c r="K5825" i="5"/>
  <c r="L5825" i="5" s="1"/>
  <c r="M5825" i="5"/>
  <c r="N5825" i="5" s="1"/>
  <c r="O5825" i="5"/>
  <c r="P5825" i="5" s="1"/>
  <c r="H5826" i="5"/>
  <c r="I5826" i="5"/>
  <c r="J5826" i="5"/>
  <c r="K5826" i="5"/>
  <c r="L5826" i="5" s="1"/>
  <c r="M5826" i="5"/>
  <c r="N5826" i="5" s="1"/>
  <c r="O5826" i="5"/>
  <c r="P5826" i="5" s="1"/>
  <c r="H5827" i="5"/>
  <c r="I5827" i="5"/>
  <c r="J5827" i="5"/>
  <c r="K5827" i="5"/>
  <c r="L5827" i="5" s="1"/>
  <c r="M5827" i="5"/>
  <c r="N5827" i="5" s="1"/>
  <c r="O5827" i="5"/>
  <c r="P5827" i="5" s="1"/>
  <c r="H5828" i="5"/>
  <c r="I5828" i="5"/>
  <c r="J5828" i="5"/>
  <c r="K5828" i="5"/>
  <c r="L5828" i="5" s="1"/>
  <c r="M5828" i="5"/>
  <c r="N5828" i="5" s="1"/>
  <c r="O5828" i="5"/>
  <c r="P5828" i="5" s="1"/>
  <c r="H5829" i="5"/>
  <c r="I5829" i="5"/>
  <c r="J5829" i="5"/>
  <c r="K5829" i="5"/>
  <c r="L5829" i="5" s="1"/>
  <c r="M5829" i="5"/>
  <c r="N5829" i="5" s="1"/>
  <c r="O5829" i="5"/>
  <c r="P5829" i="5" s="1"/>
  <c r="H5830" i="5"/>
  <c r="I5830" i="5"/>
  <c r="J5830" i="5"/>
  <c r="K5830" i="5"/>
  <c r="L5830" i="5" s="1"/>
  <c r="M5830" i="5"/>
  <c r="N5830" i="5" s="1"/>
  <c r="O5830" i="5"/>
  <c r="P5830" i="5" s="1"/>
  <c r="H5831" i="5"/>
  <c r="I5831" i="5"/>
  <c r="J5831" i="5"/>
  <c r="K5831" i="5"/>
  <c r="L5831" i="5" s="1"/>
  <c r="M5831" i="5"/>
  <c r="N5831" i="5" s="1"/>
  <c r="O5831" i="5"/>
  <c r="P5831" i="5" s="1"/>
  <c r="H5832" i="5"/>
  <c r="I5832" i="5"/>
  <c r="J5832" i="5"/>
  <c r="K5832" i="5"/>
  <c r="L5832" i="5" s="1"/>
  <c r="M5832" i="5"/>
  <c r="N5832" i="5" s="1"/>
  <c r="O5832" i="5"/>
  <c r="P5832" i="5" s="1"/>
  <c r="H5833" i="5"/>
  <c r="I5833" i="5"/>
  <c r="J5833" i="5"/>
  <c r="K5833" i="5"/>
  <c r="L5833" i="5" s="1"/>
  <c r="M5833" i="5"/>
  <c r="N5833" i="5" s="1"/>
  <c r="O5833" i="5"/>
  <c r="P5833" i="5" s="1"/>
  <c r="H5834" i="5"/>
  <c r="I5834" i="5"/>
  <c r="J5834" i="5"/>
  <c r="K5834" i="5"/>
  <c r="L5834" i="5" s="1"/>
  <c r="M5834" i="5"/>
  <c r="N5834" i="5" s="1"/>
  <c r="O5834" i="5"/>
  <c r="P5834" i="5" s="1"/>
  <c r="H5835" i="5"/>
  <c r="I5835" i="5"/>
  <c r="J5835" i="5"/>
  <c r="K5835" i="5"/>
  <c r="L5835" i="5" s="1"/>
  <c r="M5835" i="5"/>
  <c r="N5835" i="5" s="1"/>
  <c r="O5835" i="5"/>
  <c r="P5835" i="5" s="1"/>
  <c r="H5836" i="5"/>
  <c r="I5836" i="5"/>
  <c r="J5836" i="5"/>
  <c r="K5836" i="5"/>
  <c r="L5836" i="5" s="1"/>
  <c r="M5836" i="5"/>
  <c r="N5836" i="5" s="1"/>
  <c r="O5836" i="5"/>
  <c r="P5836" i="5" s="1"/>
  <c r="H5837" i="5"/>
  <c r="I5837" i="5"/>
  <c r="J5837" i="5"/>
  <c r="K5837" i="5"/>
  <c r="L5837" i="5" s="1"/>
  <c r="M5837" i="5"/>
  <c r="N5837" i="5" s="1"/>
  <c r="O5837" i="5"/>
  <c r="P5837" i="5" s="1"/>
  <c r="H5838" i="5"/>
  <c r="I5838" i="5"/>
  <c r="J5838" i="5"/>
  <c r="K5838" i="5"/>
  <c r="L5838" i="5" s="1"/>
  <c r="M5838" i="5"/>
  <c r="N5838" i="5" s="1"/>
  <c r="O5838" i="5"/>
  <c r="P5838" i="5" s="1"/>
  <c r="H5839" i="5"/>
  <c r="I5839" i="5"/>
  <c r="J5839" i="5"/>
  <c r="K5839" i="5"/>
  <c r="L5839" i="5" s="1"/>
  <c r="M5839" i="5"/>
  <c r="N5839" i="5" s="1"/>
  <c r="O5839" i="5"/>
  <c r="P5839" i="5" s="1"/>
  <c r="H5840" i="5"/>
  <c r="I5840" i="5"/>
  <c r="J5840" i="5"/>
  <c r="K5840" i="5"/>
  <c r="L5840" i="5" s="1"/>
  <c r="M5840" i="5"/>
  <c r="N5840" i="5" s="1"/>
  <c r="O5840" i="5"/>
  <c r="P5840" i="5" s="1"/>
  <c r="H5841" i="5"/>
  <c r="I5841" i="5"/>
  <c r="J5841" i="5"/>
  <c r="K5841" i="5"/>
  <c r="L5841" i="5" s="1"/>
  <c r="M5841" i="5"/>
  <c r="N5841" i="5" s="1"/>
  <c r="O5841" i="5"/>
  <c r="P5841" i="5" s="1"/>
  <c r="H5842" i="5"/>
  <c r="I5842" i="5"/>
  <c r="J5842" i="5"/>
  <c r="K5842" i="5"/>
  <c r="L5842" i="5" s="1"/>
  <c r="M5842" i="5"/>
  <c r="N5842" i="5" s="1"/>
  <c r="O5842" i="5"/>
  <c r="P5842" i="5" s="1"/>
  <c r="H5843" i="5"/>
  <c r="I5843" i="5"/>
  <c r="J5843" i="5"/>
  <c r="K5843" i="5"/>
  <c r="L5843" i="5" s="1"/>
  <c r="M5843" i="5"/>
  <c r="N5843" i="5" s="1"/>
  <c r="O5843" i="5"/>
  <c r="P5843" i="5" s="1"/>
  <c r="H5844" i="5"/>
  <c r="I5844" i="5"/>
  <c r="J5844" i="5"/>
  <c r="K5844" i="5"/>
  <c r="L5844" i="5" s="1"/>
  <c r="M5844" i="5"/>
  <c r="N5844" i="5" s="1"/>
  <c r="O5844" i="5"/>
  <c r="P5844" i="5" s="1"/>
  <c r="H5845" i="5"/>
  <c r="I5845" i="5"/>
  <c r="J5845" i="5"/>
  <c r="K5845" i="5"/>
  <c r="L5845" i="5" s="1"/>
  <c r="M5845" i="5"/>
  <c r="N5845" i="5" s="1"/>
  <c r="O5845" i="5"/>
  <c r="P5845" i="5" s="1"/>
  <c r="H5846" i="5"/>
  <c r="I5846" i="5"/>
  <c r="J5846" i="5"/>
  <c r="K5846" i="5"/>
  <c r="L5846" i="5" s="1"/>
  <c r="M5846" i="5"/>
  <c r="N5846" i="5" s="1"/>
  <c r="O5846" i="5"/>
  <c r="P5846" i="5" s="1"/>
  <c r="H5847" i="5"/>
  <c r="I5847" i="5"/>
  <c r="J5847" i="5"/>
  <c r="K5847" i="5"/>
  <c r="L5847" i="5" s="1"/>
  <c r="M5847" i="5"/>
  <c r="N5847" i="5" s="1"/>
  <c r="O5847" i="5"/>
  <c r="P5847" i="5" s="1"/>
  <c r="H5848" i="5"/>
  <c r="I5848" i="5"/>
  <c r="J5848" i="5"/>
  <c r="K5848" i="5"/>
  <c r="L5848" i="5" s="1"/>
  <c r="M5848" i="5"/>
  <c r="N5848" i="5" s="1"/>
  <c r="O5848" i="5"/>
  <c r="P5848" i="5" s="1"/>
  <c r="H5849" i="5"/>
  <c r="I5849" i="5"/>
  <c r="J5849" i="5"/>
  <c r="K5849" i="5"/>
  <c r="L5849" i="5" s="1"/>
  <c r="M5849" i="5"/>
  <c r="N5849" i="5" s="1"/>
  <c r="O5849" i="5"/>
  <c r="P5849" i="5" s="1"/>
  <c r="H5850" i="5"/>
  <c r="I5850" i="5"/>
  <c r="J5850" i="5"/>
  <c r="K5850" i="5"/>
  <c r="L5850" i="5" s="1"/>
  <c r="M5850" i="5"/>
  <c r="N5850" i="5" s="1"/>
  <c r="O5850" i="5"/>
  <c r="P5850" i="5" s="1"/>
  <c r="H5851" i="5"/>
  <c r="I5851" i="5"/>
  <c r="J5851" i="5"/>
  <c r="K5851" i="5"/>
  <c r="L5851" i="5" s="1"/>
  <c r="M5851" i="5"/>
  <c r="N5851" i="5" s="1"/>
  <c r="O5851" i="5"/>
  <c r="P5851" i="5" s="1"/>
  <c r="H5852" i="5"/>
  <c r="I5852" i="5"/>
  <c r="J5852" i="5"/>
  <c r="K5852" i="5"/>
  <c r="L5852" i="5" s="1"/>
  <c r="M5852" i="5"/>
  <c r="N5852" i="5" s="1"/>
  <c r="O5852" i="5"/>
  <c r="P5852" i="5" s="1"/>
  <c r="H5853" i="5"/>
  <c r="I5853" i="5"/>
  <c r="J5853" i="5"/>
  <c r="K5853" i="5"/>
  <c r="L5853" i="5" s="1"/>
  <c r="M5853" i="5"/>
  <c r="N5853" i="5" s="1"/>
  <c r="O5853" i="5"/>
  <c r="P5853" i="5" s="1"/>
  <c r="H5854" i="5"/>
  <c r="I5854" i="5"/>
  <c r="J5854" i="5"/>
  <c r="K5854" i="5"/>
  <c r="L5854" i="5" s="1"/>
  <c r="M5854" i="5"/>
  <c r="N5854" i="5" s="1"/>
  <c r="O5854" i="5"/>
  <c r="P5854" i="5" s="1"/>
  <c r="H5855" i="5"/>
  <c r="I5855" i="5"/>
  <c r="J5855" i="5"/>
  <c r="K5855" i="5"/>
  <c r="L5855" i="5" s="1"/>
  <c r="M5855" i="5"/>
  <c r="N5855" i="5" s="1"/>
  <c r="O5855" i="5"/>
  <c r="P5855" i="5" s="1"/>
  <c r="H5856" i="5"/>
  <c r="I5856" i="5"/>
  <c r="J5856" i="5"/>
  <c r="K5856" i="5"/>
  <c r="L5856" i="5" s="1"/>
  <c r="M5856" i="5"/>
  <c r="N5856" i="5" s="1"/>
  <c r="O5856" i="5"/>
  <c r="P5856" i="5" s="1"/>
  <c r="H5857" i="5"/>
  <c r="I5857" i="5"/>
  <c r="J5857" i="5"/>
  <c r="K5857" i="5"/>
  <c r="L5857" i="5" s="1"/>
  <c r="M5857" i="5"/>
  <c r="N5857" i="5" s="1"/>
  <c r="O5857" i="5"/>
  <c r="P5857" i="5" s="1"/>
  <c r="H5858" i="5"/>
  <c r="I5858" i="5"/>
  <c r="J5858" i="5"/>
  <c r="K5858" i="5"/>
  <c r="L5858" i="5" s="1"/>
  <c r="M5858" i="5"/>
  <c r="N5858" i="5" s="1"/>
  <c r="O5858" i="5"/>
  <c r="P5858" i="5" s="1"/>
  <c r="H5859" i="5"/>
  <c r="I5859" i="5"/>
  <c r="J5859" i="5"/>
  <c r="K5859" i="5"/>
  <c r="L5859" i="5" s="1"/>
  <c r="M5859" i="5"/>
  <c r="N5859" i="5" s="1"/>
  <c r="O5859" i="5"/>
  <c r="P5859" i="5" s="1"/>
  <c r="H5860" i="5"/>
  <c r="I5860" i="5"/>
  <c r="J5860" i="5"/>
  <c r="K5860" i="5"/>
  <c r="L5860" i="5" s="1"/>
  <c r="M5860" i="5"/>
  <c r="N5860" i="5" s="1"/>
  <c r="O5860" i="5"/>
  <c r="P5860" i="5" s="1"/>
  <c r="H5861" i="5"/>
  <c r="I5861" i="5"/>
  <c r="J5861" i="5"/>
  <c r="K5861" i="5"/>
  <c r="L5861" i="5" s="1"/>
  <c r="M5861" i="5"/>
  <c r="N5861" i="5" s="1"/>
  <c r="O5861" i="5"/>
  <c r="P5861" i="5" s="1"/>
  <c r="H5862" i="5"/>
  <c r="I5862" i="5"/>
  <c r="J5862" i="5"/>
  <c r="K5862" i="5"/>
  <c r="L5862" i="5" s="1"/>
  <c r="M5862" i="5"/>
  <c r="N5862" i="5" s="1"/>
  <c r="O5862" i="5"/>
  <c r="P5862" i="5" s="1"/>
  <c r="H5863" i="5"/>
  <c r="I5863" i="5"/>
  <c r="J5863" i="5"/>
  <c r="K5863" i="5"/>
  <c r="L5863" i="5" s="1"/>
  <c r="M5863" i="5"/>
  <c r="N5863" i="5" s="1"/>
  <c r="O5863" i="5"/>
  <c r="P5863" i="5" s="1"/>
  <c r="H5864" i="5"/>
  <c r="I5864" i="5"/>
  <c r="J5864" i="5"/>
  <c r="K5864" i="5"/>
  <c r="L5864" i="5" s="1"/>
  <c r="M5864" i="5"/>
  <c r="N5864" i="5" s="1"/>
  <c r="O5864" i="5"/>
  <c r="P5864" i="5" s="1"/>
  <c r="H5865" i="5"/>
  <c r="I5865" i="5"/>
  <c r="J5865" i="5"/>
  <c r="K5865" i="5"/>
  <c r="L5865" i="5" s="1"/>
  <c r="M5865" i="5"/>
  <c r="N5865" i="5" s="1"/>
  <c r="O5865" i="5"/>
  <c r="P5865" i="5" s="1"/>
  <c r="H5866" i="5"/>
  <c r="I5866" i="5"/>
  <c r="J5866" i="5"/>
  <c r="K5866" i="5"/>
  <c r="L5866" i="5" s="1"/>
  <c r="M5866" i="5"/>
  <c r="N5866" i="5" s="1"/>
  <c r="O5866" i="5"/>
  <c r="P5866" i="5" s="1"/>
  <c r="H5867" i="5"/>
  <c r="I5867" i="5"/>
  <c r="J5867" i="5"/>
  <c r="K5867" i="5"/>
  <c r="L5867" i="5" s="1"/>
  <c r="M5867" i="5"/>
  <c r="N5867" i="5" s="1"/>
  <c r="O5867" i="5"/>
  <c r="P5867" i="5" s="1"/>
  <c r="H5868" i="5"/>
  <c r="I5868" i="5"/>
  <c r="J5868" i="5"/>
  <c r="K5868" i="5"/>
  <c r="L5868" i="5" s="1"/>
  <c r="M5868" i="5"/>
  <c r="N5868" i="5" s="1"/>
  <c r="O5868" i="5"/>
  <c r="P5868" i="5" s="1"/>
  <c r="H5869" i="5"/>
  <c r="I5869" i="5"/>
  <c r="J5869" i="5"/>
  <c r="K5869" i="5"/>
  <c r="L5869" i="5" s="1"/>
  <c r="M5869" i="5"/>
  <c r="N5869" i="5" s="1"/>
  <c r="O5869" i="5"/>
  <c r="P5869" i="5" s="1"/>
  <c r="H5870" i="5"/>
  <c r="I5870" i="5"/>
  <c r="J5870" i="5"/>
  <c r="K5870" i="5"/>
  <c r="L5870" i="5" s="1"/>
  <c r="M5870" i="5"/>
  <c r="N5870" i="5" s="1"/>
  <c r="O5870" i="5"/>
  <c r="P5870" i="5" s="1"/>
  <c r="H5871" i="5"/>
  <c r="I5871" i="5"/>
  <c r="J5871" i="5"/>
  <c r="K5871" i="5"/>
  <c r="L5871" i="5" s="1"/>
  <c r="M5871" i="5"/>
  <c r="N5871" i="5" s="1"/>
  <c r="O5871" i="5"/>
  <c r="P5871" i="5" s="1"/>
  <c r="H5872" i="5"/>
  <c r="I5872" i="5"/>
  <c r="J5872" i="5"/>
  <c r="K5872" i="5"/>
  <c r="L5872" i="5" s="1"/>
  <c r="M5872" i="5"/>
  <c r="N5872" i="5" s="1"/>
  <c r="O5872" i="5"/>
  <c r="P5872" i="5" s="1"/>
  <c r="H5873" i="5"/>
  <c r="I5873" i="5"/>
  <c r="J5873" i="5"/>
  <c r="K5873" i="5"/>
  <c r="L5873" i="5" s="1"/>
  <c r="M5873" i="5"/>
  <c r="N5873" i="5" s="1"/>
  <c r="O5873" i="5"/>
  <c r="P5873" i="5" s="1"/>
  <c r="H5874" i="5"/>
  <c r="I5874" i="5"/>
  <c r="J5874" i="5"/>
  <c r="K5874" i="5"/>
  <c r="L5874" i="5" s="1"/>
  <c r="M5874" i="5"/>
  <c r="N5874" i="5" s="1"/>
  <c r="O5874" i="5"/>
  <c r="P5874" i="5" s="1"/>
  <c r="H5875" i="5"/>
  <c r="I5875" i="5"/>
  <c r="J5875" i="5"/>
  <c r="K5875" i="5"/>
  <c r="L5875" i="5" s="1"/>
  <c r="M5875" i="5"/>
  <c r="N5875" i="5" s="1"/>
  <c r="O5875" i="5"/>
  <c r="P5875" i="5" s="1"/>
  <c r="H5876" i="5"/>
  <c r="I5876" i="5"/>
  <c r="J5876" i="5"/>
  <c r="K5876" i="5"/>
  <c r="L5876" i="5" s="1"/>
  <c r="M5876" i="5"/>
  <c r="N5876" i="5" s="1"/>
  <c r="O5876" i="5"/>
  <c r="P5876" i="5" s="1"/>
  <c r="H5877" i="5"/>
  <c r="I5877" i="5"/>
  <c r="J5877" i="5"/>
  <c r="K5877" i="5"/>
  <c r="L5877" i="5" s="1"/>
  <c r="M5877" i="5"/>
  <c r="N5877" i="5" s="1"/>
  <c r="O5877" i="5"/>
  <c r="P5877" i="5" s="1"/>
  <c r="H5878" i="5"/>
  <c r="I5878" i="5"/>
  <c r="J5878" i="5"/>
  <c r="K5878" i="5"/>
  <c r="L5878" i="5" s="1"/>
  <c r="M5878" i="5"/>
  <c r="N5878" i="5" s="1"/>
  <c r="O5878" i="5"/>
  <c r="P5878" i="5" s="1"/>
  <c r="H5879" i="5"/>
  <c r="I5879" i="5"/>
  <c r="J5879" i="5"/>
  <c r="K5879" i="5"/>
  <c r="L5879" i="5" s="1"/>
  <c r="M5879" i="5"/>
  <c r="N5879" i="5" s="1"/>
  <c r="O5879" i="5"/>
  <c r="P5879" i="5" s="1"/>
  <c r="H5880" i="5"/>
  <c r="I5880" i="5"/>
  <c r="J5880" i="5"/>
  <c r="K5880" i="5"/>
  <c r="L5880" i="5" s="1"/>
  <c r="M5880" i="5"/>
  <c r="N5880" i="5" s="1"/>
  <c r="O5880" i="5"/>
  <c r="P5880" i="5" s="1"/>
  <c r="H5881" i="5"/>
  <c r="I5881" i="5"/>
  <c r="J5881" i="5"/>
  <c r="K5881" i="5"/>
  <c r="L5881" i="5" s="1"/>
  <c r="M5881" i="5"/>
  <c r="N5881" i="5" s="1"/>
  <c r="O5881" i="5"/>
  <c r="P5881" i="5" s="1"/>
  <c r="H5882" i="5"/>
  <c r="I5882" i="5"/>
  <c r="J5882" i="5"/>
  <c r="K5882" i="5"/>
  <c r="L5882" i="5" s="1"/>
  <c r="M5882" i="5"/>
  <c r="N5882" i="5" s="1"/>
  <c r="O5882" i="5"/>
  <c r="P5882" i="5" s="1"/>
  <c r="H5883" i="5"/>
  <c r="I5883" i="5"/>
  <c r="J5883" i="5"/>
  <c r="K5883" i="5"/>
  <c r="L5883" i="5" s="1"/>
  <c r="M5883" i="5"/>
  <c r="N5883" i="5" s="1"/>
  <c r="O5883" i="5"/>
  <c r="P5883" i="5" s="1"/>
  <c r="H5884" i="5"/>
  <c r="I5884" i="5"/>
  <c r="J5884" i="5"/>
  <c r="K5884" i="5"/>
  <c r="L5884" i="5" s="1"/>
  <c r="M5884" i="5"/>
  <c r="N5884" i="5" s="1"/>
  <c r="O5884" i="5"/>
  <c r="P5884" i="5" s="1"/>
  <c r="H5885" i="5"/>
  <c r="I5885" i="5"/>
  <c r="J5885" i="5"/>
  <c r="K5885" i="5"/>
  <c r="L5885" i="5" s="1"/>
  <c r="M5885" i="5"/>
  <c r="N5885" i="5" s="1"/>
  <c r="O5885" i="5"/>
  <c r="P5885" i="5" s="1"/>
  <c r="H5886" i="5"/>
  <c r="I5886" i="5"/>
  <c r="J5886" i="5"/>
  <c r="K5886" i="5"/>
  <c r="L5886" i="5" s="1"/>
  <c r="M5886" i="5"/>
  <c r="N5886" i="5" s="1"/>
  <c r="O5886" i="5"/>
  <c r="P5886" i="5" s="1"/>
  <c r="H5887" i="5"/>
  <c r="I5887" i="5"/>
  <c r="J5887" i="5"/>
  <c r="K5887" i="5"/>
  <c r="L5887" i="5" s="1"/>
  <c r="M5887" i="5"/>
  <c r="N5887" i="5" s="1"/>
  <c r="O5887" i="5"/>
  <c r="P5887" i="5" s="1"/>
  <c r="H5888" i="5"/>
  <c r="I5888" i="5"/>
  <c r="J5888" i="5"/>
  <c r="K5888" i="5"/>
  <c r="L5888" i="5" s="1"/>
  <c r="M5888" i="5"/>
  <c r="N5888" i="5" s="1"/>
  <c r="O5888" i="5"/>
  <c r="P5888" i="5" s="1"/>
  <c r="H5889" i="5"/>
  <c r="I5889" i="5"/>
  <c r="J5889" i="5"/>
  <c r="K5889" i="5"/>
  <c r="L5889" i="5" s="1"/>
  <c r="M5889" i="5"/>
  <c r="N5889" i="5" s="1"/>
  <c r="O5889" i="5"/>
  <c r="P5889" i="5" s="1"/>
  <c r="H5890" i="5"/>
  <c r="I5890" i="5"/>
  <c r="J5890" i="5"/>
  <c r="K5890" i="5"/>
  <c r="L5890" i="5" s="1"/>
  <c r="M5890" i="5"/>
  <c r="N5890" i="5" s="1"/>
  <c r="O5890" i="5"/>
  <c r="P5890" i="5" s="1"/>
  <c r="H5891" i="5"/>
  <c r="I5891" i="5"/>
  <c r="J5891" i="5"/>
  <c r="K5891" i="5"/>
  <c r="L5891" i="5" s="1"/>
  <c r="M5891" i="5"/>
  <c r="N5891" i="5" s="1"/>
  <c r="O5891" i="5"/>
  <c r="P5891" i="5" s="1"/>
  <c r="H5892" i="5"/>
  <c r="I5892" i="5"/>
  <c r="J5892" i="5"/>
  <c r="K5892" i="5"/>
  <c r="L5892" i="5" s="1"/>
  <c r="M5892" i="5"/>
  <c r="N5892" i="5" s="1"/>
  <c r="O5892" i="5"/>
  <c r="P5892" i="5" s="1"/>
  <c r="H5893" i="5"/>
  <c r="I5893" i="5"/>
  <c r="J5893" i="5"/>
  <c r="K5893" i="5"/>
  <c r="L5893" i="5" s="1"/>
  <c r="M5893" i="5"/>
  <c r="N5893" i="5" s="1"/>
  <c r="O5893" i="5"/>
  <c r="P5893" i="5" s="1"/>
  <c r="H5894" i="5"/>
  <c r="I5894" i="5"/>
  <c r="J5894" i="5"/>
  <c r="K5894" i="5"/>
  <c r="L5894" i="5" s="1"/>
  <c r="M5894" i="5"/>
  <c r="N5894" i="5" s="1"/>
  <c r="O5894" i="5"/>
  <c r="P5894" i="5" s="1"/>
  <c r="H5895" i="5"/>
  <c r="I5895" i="5"/>
  <c r="J5895" i="5"/>
  <c r="K5895" i="5"/>
  <c r="L5895" i="5" s="1"/>
  <c r="M5895" i="5"/>
  <c r="N5895" i="5" s="1"/>
  <c r="O5895" i="5"/>
  <c r="P5895" i="5" s="1"/>
  <c r="H5896" i="5"/>
  <c r="I5896" i="5"/>
  <c r="J5896" i="5"/>
  <c r="K5896" i="5"/>
  <c r="L5896" i="5" s="1"/>
  <c r="M5896" i="5"/>
  <c r="N5896" i="5" s="1"/>
  <c r="O5896" i="5"/>
  <c r="P5896" i="5" s="1"/>
  <c r="H5897" i="5"/>
  <c r="I5897" i="5"/>
  <c r="J5897" i="5"/>
  <c r="K5897" i="5"/>
  <c r="L5897" i="5" s="1"/>
  <c r="M5897" i="5"/>
  <c r="N5897" i="5" s="1"/>
  <c r="O5897" i="5"/>
  <c r="P5897" i="5" s="1"/>
  <c r="H5898" i="5"/>
  <c r="I5898" i="5"/>
  <c r="J5898" i="5"/>
  <c r="K5898" i="5"/>
  <c r="L5898" i="5" s="1"/>
  <c r="M5898" i="5"/>
  <c r="N5898" i="5" s="1"/>
  <c r="O5898" i="5"/>
  <c r="P5898" i="5" s="1"/>
  <c r="H5899" i="5"/>
  <c r="I5899" i="5"/>
  <c r="J5899" i="5"/>
  <c r="K5899" i="5"/>
  <c r="L5899" i="5" s="1"/>
  <c r="M5899" i="5"/>
  <c r="N5899" i="5" s="1"/>
  <c r="O5899" i="5"/>
  <c r="P5899" i="5" s="1"/>
  <c r="H5900" i="5"/>
  <c r="I5900" i="5"/>
  <c r="J5900" i="5"/>
  <c r="K5900" i="5"/>
  <c r="L5900" i="5" s="1"/>
  <c r="M5900" i="5"/>
  <c r="N5900" i="5" s="1"/>
  <c r="O5900" i="5"/>
  <c r="P5900" i="5" s="1"/>
  <c r="H5901" i="5"/>
  <c r="I5901" i="5"/>
  <c r="J5901" i="5"/>
  <c r="K5901" i="5"/>
  <c r="L5901" i="5" s="1"/>
  <c r="M5901" i="5"/>
  <c r="N5901" i="5" s="1"/>
  <c r="O5901" i="5"/>
  <c r="P5901" i="5" s="1"/>
  <c r="H5902" i="5"/>
  <c r="I5902" i="5"/>
  <c r="J5902" i="5"/>
  <c r="K5902" i="5"/>
  <c r="L5902" i="5" s="1"/>
  <c r="M5902" i="5"/>
  <c r="N5902" i="5" s="1"/>
  <c r="O5902" i="5"/>
  <c r="P5902" i="5" s="1"/>
  <c r="H5903" i="5"/>
  <c r="I5903" i="5"/>
  <c r="J5903" i="5"/>
  <c r="K5903" i="5"/>
  <c r="L5903" i="5" s="1"/>
  <c r="M5903" i="5"/>
  <c r="N5903" i="5" s="1"/>
  <c r="O5903" i="5"/>
  <c r="P5903" i="5" s="1"/>
  <c r="H5904" i="5"/>
  <c r="I5904" i="5"/>
  <c r="J5904" i="5"/>
  <c r="K5904" i="5"/>
  <c r="L5904" i="5" s="1"/>
  <c r="M5904" i="5"/>
  <c r="N5904" i="5" s="1"/>
  <c r="O5904" i="5"/>
  <c r="P5904" i="5" s="1"/>
  <c r="H5905" i="5"/>
  <c r="I5905" i="5"/>
  <c r="J5905" i="5"/>
  <c r="K5905" i="5"/>
  <c r="L5905" i="5" s="1"/>
  <c r="M5905" i="5"/>
  <c r="N5905" i="5" s="1"/>
  <c r="O5905" i="5"/>
  <c r="P5905" i="5" s="1"/>
  <c r="H5906" i="5"/>
  <c r="I5906" i="5"/>
  <c r="J5906" i="5"/>
  <c r="K5906" i="5"/>
  <c r="L5906" i="5" s="1"/>
  <c r="M5906" i="5"/>
  <c r="N5906" i="5" s="1"/>
  <c r="O5906" i="5"/>
  <c r="P5906" i="5" s="1"/>
  <c r="H5907" i="5"/>
  <c r="I5907" i="5"/>
  <c r="J5907" i="5"/>
  <c r="K5907" i="5"/>
  <c r="L5907" i="5" s="1"/>
  <c r="M5907" i="5"/>
  <c r="N5907" i="5" s="1"/>
  <c r="O5907" i="5"/>
  <c r="P5907" i="5" s="1"/>
  <c r="H5908" i="5"/>
  <c r="I5908" i="5"/>
  <c r="J5908" i="5"/>
  <c r="K5908" i="5"/>
  <c r="L5908" i="5" s="1"/>
  <c r="M5908" i="5"/>
  <c r="N5908" i="5" s="1"/>
  <c r="O5908" i="5"/>
  <c r="P5908" i="5" s="1"/>
  <c r="H5909" i="5"/>
  <c r="I5909" i="5"/>
  <c r="J5909" i="5"/>
  <c r="K5909" i="5"/>
  <c r="L5909" i="5" s="1"/>
  <c r="M5909" i="5"/>
  <c r="N5909" i="5" s="1"/>
  <c r="O5909" i="5"/>
  <c r="P5909" i="5" s="1"/>
  <c r="H5910" i="5"/>
  <c r="I5910" i="5"/>
  <c r="J5910" i="5"/>
  <c r="K5910" i="5"/>
  <c r="L5910" i="5" s="1"/>
  <c r="M5910" i="5"/>
  <c r="N5910" i="5" s="1"/>
  <c r="O5910" i="5"/>
  <c r="P5910" i="5" s="1"/>
  <c r="H5911" i="5"/>
  <c r="I5911" i="5"/>
  <c r="J5911" i="5"/>
  <c r="K5911" i="5"/>
  <c r="L5911" i="5" s="1"/>
  <c r="M5911" i="5"/>
  <c r="N5911" i="5" s="1"/>
  <c r="O5911" i="5"/>
  <c r="P5911" i="5" s="1"/>
  <c r="H5912" i="5"/>
  <c r="I5912" i="5"/>
  <c r="J5912" i="5"/>
  <c r="K5912" i="5"/>
  <c r="L5912" i="5" s="1"/>
  <c r="M5912" i="5"/>
  <c r="N5912" i="5" s="1"/>
  <c r="O5912" i="5"/>
  <c r="P5912" i="5" s="1"/>
  <c r="H5913" i="5"/>
  <c r="I5913" i="5"/>
  <c r="J5913" i="5"/>
  <c r="K5913" i="5"/>
  <c r="L5913" i="5" s="1"/>
  <c r="M5913" i="5"/>
  <c r="N5913" i="5" s="1"/>
  <c r="O5913" i="5"/>
  <c r="P5913" i="5" s="1"/>
  <c r="H5914" i="5"/>
  <c r="I5914" i="5"/>
  <c r="J5914" i="5"/>
  <c r="K5914" i="5"/>
  <c r="L5914" i="5" s="1"/>
  <c r="M5914" i="5"/>
  <c r="N5914" i="5" s="1"/>
  <c r="O5914" i="5"/>
  <c r="P5914" i="5" s="1"/>
  <c r="H5915" i="5"/>
  <c r="I5915" i="5"/>
  <c r="J5915" i="5"/>
  <c r="K5915" i="5"/>
  <c r="L5915" i="5" s="1"/>
  <c r="M5915" i="5"/>
  <c r="N5915" i="5" s="1"/>
  <c r="O5915" i="5"/>
  <c r="P5915" i="5" s="1"/>
  <c r="H5916" i="5"/>
  <c r="I5916" i="5"/>
  <c r="J5916" i="5"/>
  <c r="K5916" i="5"/>
  <c r="L5916" i="5" s="1"/>
  <c r="M5916" i="5"/>
  <c r="N5916" i="5" s="1"/>
  <c r="O5916" i="5"/>
  <c r="P5916" i="5" s="1"/>
  <c r="H5917" i="5"/>
  <c r="I5917" i="5"/>
  <c r="J5917" i="5"/>
  <c r="K5917" i="5"/>
  <c r="L5917" i="5" s="1"/>
  <c r="M5917" i="5"/>
  <c r="N5917" i="5" s="1"/>
  <c r="O5917" i="5"/>
  <c r="P5917" i="5" s="1"/>
  <c r="H5918" i="5"/>
  <c r="I5918" i="5"/>
  <c r="J5918" i="5"/>
  <c r="K5918" i="5"/>
  <c r="L5918" i="5" s="1"/>
  <c r="M5918" i="5"/>
  <c r="N5918" i="5" s="1"/>
  <c r="O5918" i="5"/>
  <c r="P5918" i="5" s="1"/>
  <c r="H5919" i="5"/>
  <c r="I5919" i="5"/>
  <c r="J5919" i="5"/>
  <c r="K5919" i="5"/>
  <c r="L5919" i="5" s="1"/>
  <c r="M5919" i="5"/>
  <c r="N5919" i="5" s="1"/>
  <c r="O5919" i="5"/>
  <c r="P5919" i="5" s="1"/>
  <c r="H5920" i="5"/>
  <c r="I5920" i="5"/>
  <c r="J5920" i="5"/>
  <c r="K5920" i="5"/>
  <c r="L5920" i="5" s="1"/>
  <c r="M5920" i="5"/>
  <c r="N5920" i="5" s="1"/>
  <c r="O5920" i="5"/>
  <c r="P5920" i="5" s="1"/>
  <c r="H5921" i="5"/>
  <c r="I5921" i="5"/>
  <c r="J5921" i="5"/>
  <c r="K5921" i="5"/>
  <c r="L5921" i="5" s="1"/>
  <c r="M5921" i="5"/>
  <c r="N5921" i="5" s="1"/>
  <c r="O5921" i="5"/>
  <c r="P5921" i="5" s="1"/>
  <c r="H5922" i="5"/>
  <c r="I5922" i="5"/>
  <c r="J5922" i="5"/>
  <c r="K5922" i="5"/>
  <c r="L5922" i="5" s="1"/>
  <c r="M5922" i="5"/>
  <c r="N5922" i="5" s="1"/>
  <c r="O5922" i="5"/>
  <c r="P5922" i="5" s="1"/>
  <c r="H5923" i="5"/>
  <c r="I5923" i="5"/>
  <c r="J5923" i="5"/>
  <c r="K5923" i="5"/>
  <c r="L5923" i="5" s="1"/>
  <c r="M5923" i="5"/>
  <c r="N5923" i="5" s="1"/>
  <c r="O5923" i="5"/>
  <c r="P5923" i="5" s="1"/>
  <c r="H5924" i="5"/>
  <c r="I5924" i="5"/>
  <c r="J5924" i="5"/>
  <c r="K5924" i="5"/>
  <c r="L5924" i="5" s="1"/>
  <c r="M5924" i="5"/>
  <c r="N5924" i="5" s="1"/>
  <c r="O5924" i="5"/>
  <c r="P5924" i="5" s="1"/>
  <c r="H5925" i="5"/>
  <c r="I5925" i="5"/>
  <c r="J5925" i="5"/>
  <c r="K5925" i="5"/>
  <c r="L5925" i="5" s="1"/>
  <c r="M5925" i="5"/>
  <c r="N5925" i="5" s="1"/>
  <c r="O5925" i="5"/>
  <c r="P5925" i="5" s="1"/>
  <c r="H5926" i="5"/>
  <c r="I5926" i="5"/>
  <c r="J5926" i="5"/>
  <c r="K5926" i="5"/>
  <c r="L5926" i="5" s="1"/>
  <c r="M5926" i="5"/>
  <c r="N5926" i="5" s="1"/>
  <c r="O5926" i="5"/>
  <c r="P5926" i="5" s="1"/>
  <c r="H5927" i="5"/>
  <c r="I5927" i="5"/>
  <c r="J5927" i="5"/>
  <c r="K5927" i="5"/>
  <c r="L5927" i="5" s="1"/>
  <c r="M5927" i="5"/>
  <c r="N5927" i="5" s="1"/>
  <c r="O5927" i="5"/>
  <c r="P5927" i="5" s="1"/>
  <c r="H5928" i="5"/>
  <c r="I5928" i="5"/>
  <c r="J5928" i="5"/>
  <c r="K5928" i="5"/>
  <c r="L5928" i="5" s="1"/>
  <c r="M5928" i="5"/>
  <c r="N5928" i="5" s="1"/>
  <c r="O5928" i="5"/>
  <c r="P5928" i="5" s="1"/>
  <c r="H5929" i="5"/>
  <c r="I5929" i="5"/>
  <c r="J5929" i="5"/>
  <c r="K5929" i="5"/>
  <c r="L5929" i="5" s="1"/>
  <c r="M5929" i="5"/>
  <c r="N5929" i="5" s="1"/>
  <c r="O5929" i="5"/>
  <c r="P5929" i="5" s="1"/>
  <c r="H5930" i="5"/>
  <c r="I5930" i="5"/>
  <c r="J5930" i="5"/>
  <c r="K5930" i="5"/>
  <c r="L5930" i="5" s="1"/>
  <c r="M5930" i="5"/>
  <c r="N5930" i="5" s="1"/>
  <c r="O5930" i="5"/>
  <c r="P5930" i="5" s="1"/>
  <c r="H5931" i="5"/>
  <c r="I5931" i="5"/>
  <c r="J5931" i="5"/>
  <c r="K5931" i="5"/>
  <c r="L5931" i="5" s="1"/>
  <c r="M5931" i="5"/>
  <c r="N5931" i="5" s="1"/>
  <c r="O5931" i="5"/>
  <c r="P5931" i="5" s="1"/>
  <c r="H5932" i="5"/>
  <c r="I5932" i="5"/>
  <c r="J5932" i="5"/>
  <c r="K5932" i="5"/>
  <c r="L5932" i="5" s="1"/>
  <c r="M5932" i="5"/>
  <c r="N5932" i="5" s="1"/>
  <c r="O5932" i="5"/>
  <c r="P5932" i="5" s="1"/>
  <c r="H5933" i="5"/>
  <c r="I5933" i="5"/>
  <c r="J5933" i="5"/>
  <c r="K5933" i="5"/>
  <c r="L5933" i="5" s="1"/>
  <c r="M5933" i="5"/>
  <c r="N5933" i="5" s="1"/>
  <c r="O5933" i="5"/>
  <c r="P5933" i="5" s="1"/>
  <c r="H5934" i="5"/>
  <c r="I5934" i="5"/>
  <c r="J5934" i="5"/>
  <c r="K5934" i="5"/>
  <c r="L5934" i="5" s="1"/>
  <c r="M5934" i="5"/>
  <c r="N5934" i="5" s="1"/>
  <c r="O5934" i="5"/>
  <c r="P5934" i="5" s="1"/>
  <c r="H5935" i="5"/>
  <c r="I5935" i="5"/>
  <c r="J5935" i="5"/>
  <c r="K5935" i="5"/>
  <c r="L5935" i="5" s="1"/>
  <c r="M5935" i="5"/>
  <c r="N5935" i="5" s="1"/>
  <c r="O5935" i="5"/>
  <c r="P5935" i="5" s="1"/>
  <c r="H5936" i="5"/>
  <c r="I5936" i="5"/>
  <c r="J5936" i="5"/>
  <c r="K5936" i="5"/>
  <c r="L5936" i="5" s="1"/>
  <c r="M5936" i="5"/>
  <c r="N5936" i="5" s="1"/>
  <c r="O5936" i="5"/>
  <c r="P5936" i="5" s="1"/>
  <c r="H5937" i="5"/>
  <c r="I5937" i="5"/>
  <c r="J5937" i="5"/>
  <c r="K5937" i="5"/>
  <c r="L5937" i="5" s="1"/>
  <c r="M5937" i="5"/>
  <c r="N5937" i="5" s="1"/>
  <c r="O5937" i="5"/>
  <c r="P5937" i="5" s="1"/>
  <c r="H5938" i="5"/>
  <c r="I5938" i="5"/>
  <c r="J5938" i="5"/>
  <c r="K5938" i="5"/>
  <c r="L5938" i="5" s="1"/>
  <c r="M5938" i="5"/>
  <c r="N5938" i="5" s="1"/>
  <c r="O5938" i="5"/>
  <c r="P5938" i="5" s="1"/>
  <c r="H5939" i="5"/>
  <c r="I5939" i="5"/>
  <c r="J5939" i="5"/>
  <c r="K5939" i="5"/>
  <c r="L5939" i="5" s="1"/>
  <c r="M5939" i="5"/>
  <c r="N5939" i="5" s="1"/>
  <c r="O5939" i="5"/>
  <c r="P5939" i="5" s="1"/>
  <c r="H5940" i="5"/>
  <c r="I5940" i="5"/>
  <c r="J5940" i="5"/>
  <c r="K5940" i="5"/>
  <c r="L5940" i="5" s="1"/>
  <c r="M5940" i="5"/>
  <c r="N5940" i="5" s="1"/>
  <c r="O5940" i="5"/>
  <c r="P5940" i="5" s="1"/>
  <c r="H5941" i="5"/>
  <c r="I5941" i="5"/>
  <c r="J5941" i="5"/>
  <c r="K5941" i="5"/>
  <c r="L5941" i="5" s="1"/>
  <c r="M5941" i="5"/>
  <c r="N5941" i="5" s="1"/>
  <c r="O5941" i="5"/>
  <c r="P5941" i="5" s="1"/>
  <c r="H5942" i="5"/>
  <c r="I5942" i="5"/>
  <c r="J5942" i="5"/>
  <c r="K5942" i="5"/>
  <c r="L5942" i="5" s="1"/>
  <c r="M5942" i="5"/>
  <c r="N5942" i="5" s="1"/>
  <c r="O5942" i="5"/>
  <c r="P5942" i="5" s="1"/>
  <c r="H5943" i="5"/>
  <c r="I5943" i="5"/>
  <c r="J5943" i="5"/>
  <c r="K5943" i="5"/>
  <c r="L5943" i="5" s="1"/>
  <c r="M5943" i="5"/>
  <c r="N5943" i="5" s="1"/>
  <c r="O5943" i="5"/>
  <c r="P5943" i="5" s="1"/>
  <c r="H5944" i="5"/>
  <c r="I5944" i="5"/>
  <c r="J5944" i="5"/>
  <c r="K5944" i="5"/>
  <c r="L5944" i="5" s="1"/>
  <c r="M5944" i="5"/>
  <c r="N5944" i="5" s="1"/>
  <c r="O5944" i="5"/>
  <c r="P5944" i="5" s="1"/>
  <c r="H5945" i="5"/>
  <c r="I5945" i="5"/>
  <c r="J5945" i="5"/>
  <c r="K5945" i="5"/>
  <c r="L5945" i="5" s="1"/>
  <c r="M5945" i="5"/>
  <c r="N5945" i="5" s="1"/>
  <c r="O5945" i="5"/>
  <c r="P5945" i="5" s="1"/>
  <c r="H5946" i="5"/>
  <c r="I5946" i="5"/>
  <c r="J5946" i="5"/>
  <c r="K5946" i="5"/>
  <c r="L5946" i="5" s="1"/>
  <c r="M5946" i="5"/>
  <c r="N5946" i="5" s="1"/>
  <c r="O5946" i="5"/>
  <c r="P5946" i="5" s="1"/>
  <c r="H5947" i="5"/>
  <c r="I5947" i="5"/>
  <c r="J5947" i="5"/>
  <c r="K5947" i="5"/>
  <c r="L5947" i="5" s="1"/>
  <c r="M5947" i="5"/>
  <c r="N5947" i="5" s="1"/>
  <c r="O5947" i="5"/>
  <c r="P5947" i="5" s="1"/>
  <c r="H5948" i="5"/>
  <c r="I5948" i="5"/>
  <c r="J5948" i="5"/>
  <c r="K5948" i="5"/>
  <c r="L5948" i="5" s="1"/>
  <c r="M5948" i="5"/>
  <c r="N5948" i="5" s="1"/>
  <c r="O5948" i="5"/>
  <c r="P5948" i="5" s="1"/>
  <c r="H5949" i="5"/>
  <c r="I5949" i="5"/>
  <c r="J5949" i="5"/>
  <c r="K5949" i="5"/>
  <c r="L5949" i="5" s="1"/>
  <c r="M5949" i="5"/>
  <c r="N5949" i="5" s="1"/>
  <c r="O5949" i="5"/>
  <c r="P5949" i="5" s="1"/>
  <c r="H5950" i="5"/>
  <c r="I5950" i="5"/>
  <c r="J5950" i="5"/>
  <c r="K5950" i="5"/>
  <c r="L5950" i="5" s="1"/>
  <c r="M5950" i="5"/>
  <c r="N5950" i="5" s="1"/>
  <c r="O5950" i="5"/>
  <c r="P5950" i="5" s="1"/>
  <c r="H5951" i="5"/>
  <c r="I5951" i="5"/>
  <c r="J5951" i="5"/>
  <c r="K5951" i="5"/>
  <c r="L5951" i="5" s="1"/>
  <c r="M5951" i="5"/>
  <c r="N5951" i="5" s="1"/>
  <c r="O5951" i="5"/>
  <c r="P5951" i="5" s="1"/>
  <c r="H5952" i="5"/>
  <c r="I5952" i="5"/>
  <c r="J5952" i="5"/>
  <c r="K5952" i="5"/>
  <c r="L5952" i="5" s="1"/>
  <c r="M5952" i="5"/>
  <c r="N5952" i="5" s="1"/>
  <c r="O5952" i="5"/>
  <c r="P5952" i="5" s="1"/>
  <c r="H5953" i="5"/>
  <c r="I5953" i="5"/>
  <c r="J5953" i="5"/>
  <c r="K5953" i="5"/>
  <c r="L5953" i="5" s="1"/>
  <c r="M5953" i="5"/>
  <c r="N5953" i="5" s="1"/>
  <c r="O5953" i="5"/>
  <c r="P5953" i="5" s="1"/>
  <c r="H5954" i="5"/>
  <c r="I5954" i="5"/>
  <c r="J5954" i="5"/>
  <c r="K5954" i="5"/>
  <c r="L5954" i="5" s="1"/>
  <c r="M5954" i="5"/>
  <c r="N5954" i="5" s="1"/>
  <c r="O5954" i="5"/>
  <c r="P5954" i="5" s="1"/>
  <c r="H5955" i="5"/>
  <c r="I5955" i="5"/>
  <c r="J5955" i="5"/>
  <c r="K5955" i="5"/>
  <c r="L5955" i="5" s="1"/>
  <c r="M5955" i="5"/>
  <c r="N5955" i="5" s="1"/>
  <c r="O5955" i="5"/>
  <c r="P5955" i="5" s="1"/>
  <c r="H5956" i="5"/>
  <c r="I5956" i="5"/>
  <c r="J5956" i="5"/>
  <c r="K5956" i="5"/>
  <c r="L5956" i="5" s="1"/>
  <c r="M5956" i="5"/>
  <c r="N5956" i="5" s="1"/>
  <c r="O5956" i="5"/>
  <c r="P5956" i="5" s="1"/>
  <c r="H5957" i="5"/>
  <c r="I5957" i="5"/>
  <c r="J5957" i="5"/>
  <c r="K5957" i="5"/>
  <c r="L5957" i="5" s="1"/>
  <c r="M5957" i="5"/>
  <c r="N5957" i="5" s="1"/>
  <c r="O5957" i="5"/>
  <c r="P5957" i="5" s="1"/>
  <c r="H5958" i="5"/>
  <c r="I5958" i="5"/>
  <c r="J5958" i="5"/>
  <c r="K5958" i="5"/>
  <c r="L5958" i="5" s="1"/>
  <c r="M5958" i="5"/>
  <c r="N5958" i="5" s="1"/>
  <c r="O5958" i="5"/>
  <c r="P5958" i="5" s="1"/>
  <c r="H5959" i="5"/>
  <c r="I5959" i="5"/>
  <c r="J5959" i="5"/>
  <c r="K5959" i="5"/>
  <c r="L5959" i="5" s="1"/>
  <c r="M5959" i="5"/>
  <c r="N5959" i="5" s="1"/>
  <c r="O5959" i="5"/>
  <c r="P5959" i="5" s="1"/>
  <c r="H5960" i="5"/>
  <c r="I5960" i="5"/>
  <c r="J5960" i="5"/>
  <c r="K5960" i="5"/>
  <c r="L5960" i="5" s="1"/>
  <c r="M5960" i="5"/>
  <c r="N5960" i="5" s="1"/>
  <c r="O5960" i="5"/>
  <c r="P5960" i="5" s="1"/>
  <c r="H5961" i="5"/>
  <c r="I5961" i="5"/>
  <c r="J5961" i="5"/>
  <c r="K5961" i="5"/>
  <c r="L5961" i="5" s="1"/>
  <c r="M5961" i="5"/>
  <c r="N5961" i="5" s="1"/>
  <c r="O5961" i="5"/>
  <c r="P5961" i="5" s="1"/>
  <c r="H5962" i="5"/>
  <c r="I5962" i="5"/>
  <c r="J5962" i="5"/>
  <c r="K5962" i="5"/>
  <c r="L5962" i="5" s="1"/>
  <c r="M5962" i="5"/>
  <c r="N5962" i="5" s="1"/>
  <c r="O5962" i="5"/>
  <c r="P5962" i="5" s="1"/>
  <c r="H5963" i="5"/>
  <c r="I5963" i="5"/>
  <c r="J5963" i="5"/>
  <c r="K5963" i="5"/>
  <c r="L5963" i="5" s="1"/>
  <c r="M5963" i="5"/>
  <c r="N5963" i="5" s="1"/>
  <c r="O5963" i="5"/>
  <c r="P5963" i="5" s="1"/>
  <c r="H5964" i="5"/>
  <c r="I5964" i="5"/>
  <c r="J5964" i="5"/>
  <c r="K5964" i="5"/>
  <c r="L5964" i="5" s="1"/>
  <c r="M5964" i="5"/>
  <c r="N5964" i="5" s="1"/>
  <c r="O5964" i="5"/>
  <c r="P5964" i="5" s="1"/>
  <c r="H5965" i="5"/>
  <c r="I5965" i="5"/>
  <c r="J5965" i="5"/>
  <c r="K5965" i="5"/>
  <c r="L5965" i="5" s="1"/>
  <c r="M5965" i="5"/>
  <c r="N5965" i="5" s="1"/>
  <c r="O5965" i="5"/>
  <c r="P5965" i="5" s="1"/>
  <c r="H5966" i="5"/>
  <c r="I5966" i="5"/>
  <c r="J5966" i="5"/>
  <c r="K5966" i="5"/>
  <c r="L5966" i="5" s="1"/>
  <c r="M5966" i="5"/>
  <c r="N5966" i="5" s="1"/>
  <c r="O5966" i="5"/>
  <c r="P5966" i="5" s="1"/>
  <c r="H5967" i="5"/>
  <c r="I5967" i="5"/>
  <c r="J5967" i="5"/>
  <c r="K5967" i="5"/>
  <c r="L5967" i="5" s="1"/>
  <c r="M5967" i="5"/>
  <c r="N5967" i="5" s="1"/>
  <c r="O5967" i="5"/>
  <c r="P5967" i="5" s="1"/>
  <c r="H5968" i="5"/>
  <c r="I5968" i="5"/>
  <c r="J5968" i="5"/>
  <c r="K5968" i="5"/>
  <c r="L5968" i="5" s="1"/>
  <c r="M5968" i="5"/>
  <c r="N5968" i="5" s="1"/>
  <c r="O5968" i="5"/>
  <c r="P5968" i="5" s="1"/>
  <c r="H5969" i="5"/>
  <c r="I5969" i="5"/>
  <c r="J5969" i="5"/>
  <c r="K5969" i="5"/>
  <c r="L5969" i="5" s="1"/>
  <c r="M5969" i="5"/>
  <c r="N5969" i="5" s="1"/>
  <c r="O5969" i="5"/>
  <c r="P5969" i="5" s="1"/>
  <c r="H5970" i="5"/>
  <c r="I5970" i="5"/>
  <c r="J5970" i="5"/>
  <c r="K5970" i="5"/>
  <c r="L5970" i="5" s="1"/>
  <c r="M5970" i="5"/>
  <c r="N5970" i="5" s="1"/>
  <c r="O5970" i="5"/>
  <c r="P5970" i="5" s="1"/>
  <c r="H5971" i="5"/>
  <c r="I5971" i="5"/>
  <c r="J5971" i="5"/>
  <c r="K5971" i="5"/>
  <c r="L5971" i="5" s="1"/>
  <c r="M5971" i="5"/>
  <c r="N5971" i="5" s="1"/>
  <c r="O5971" i="5"/>
  <c r="P5971" i="5" s="1"/>
  <c r="H5972" i="5"/>
  <c r="I5972" i="5"/>
  <c r="J5972" i="5"/>
  <c r="K5972" i="5"/>
  <c r="L5972" i="5" s="1"/>
  <c r="M5972" i="5"/>
  <c r="N5972" i="5" s="1"/>
  <c r="O5972" i="5"/>
  <c r="P5972" i="5" s="1"/>
  <c r="H5973" i="5"/>
  <c r="I5973" i="5"/>
  <c r="J5973" i="5"/>
  <c r="K5973" i="5"/>
  <c r="L5973" i="5" s="1"/>
  <c r="M5973" i="5"/>
  <c r="N5973" i="5" s="1"/>
  <c r="O5973" i="5"/>
  <c r="P5973" i="5" s="1"/>
  <c r="H5974" i="5"/>
  <c r="I5974" i="5"/>
  <c r="J5974" i="5"/>
  <c r="K5974" i="5"/>
  <c r="L5974" i="5" s="1"/>
  <c r="M5974" i="5"/>
  <c r="N5974" i="5" s="1"/>
  <c r="O5974" i="5"/>
  <c r="P5974" i="5" s="1"/>
  <c r="H5975" i="5"/>
  <c r="I5975" i="5"/>
  <c r="J5975" i="5"/>
  <c r="K5975" i="5"/>
  <c r="L5975" i="5" s="1"/>
  <c r="M5975" i="5"/>
  <c r="N5975" i="5" s="1"/>
  <c r="O5975" i="5"/>
  <c r="P5975" i="5" s="1"/>
  <c r="H5976" i="5"/>
  <c r="I5976" i="5"/>
  <c r="J5976" i="5"/>
  <c r="K5976" i="5"/>
  <c r="L5976" i="5" s="1"/>
  <c r="M5976" i="5"/>
  <c r="N5976" i="5" s="1"/>
  <c r="O5976" i="5"/>
  <c r="P5976" i="5" s="1"/>
  <c r="H5977" i="5"/>
  <c r="I5977" i="5"/>
  <c r="J5977" i="5"/>
  <c r="K5977" i="5"/>
  <c r="L5977" i="5" s="1"/>
  <c r="M5977" i="5"/>
  <c r="N5977" i="5" s="1"/>
  <c r="O5977" i="5"/>
  <c r="P5977" i="5" s="1"/>
  <c r="H5978" i="5"/>
  <c r="I5978" i="5"/>
  <c r="J5978" i="5"/>
  <c r="K5978" i="5"/>
  <c r="L5978" i="5" s="1"/>
  <c r="M5978" i="5"/>
  <c r="N5978" i="5" s="1"/>
  <c r="O5978" i="5"/>
  <c r="P5978" i="5" s="1"/>
  <c r="H5979" i="5"/>
  <c r="I5979" i="5"/>
  <c r="J5979" i="5"/>
  <c r="K5979" i="5"/>
  <c r="L5979" i="5" s="1"/>
  <c r="M5979" i="5"/>
  <c r="N5979" i="5" s="1"/>
  <c r="O5979" i="5"/>
  <c r="P5979" i="5" s="1"/>
  <c r="H5980" i="5"/>
  <c r="I5980" i="5"/>
  <c r="J5980" i="5"/>
  <c r="K5980" i="5"/>
  <c r="L5980" i="5" s="1"/>
  <c r="M5980" i="5"/>
  <c r="N5980" i="5" s="1"/>
  <c r="O5980" i="5"/>
  <c r="P5980" i="5" s="1"/>
  <c r="H5981" i="5"/>
  <c r="I5981" i="5"/>
  <c r="J5981" i="5"/>
  <c r="K5981" i="5"/>
  <c r="L5981" i="5" s="1"/>
  <c r="M5981" i="5"/>
  <c r="N5981" i="5" s="1"/>
  <c r="O5981" i="5"/>
  <c r="P5981" i="5" s="1"/>
  <c r="H5982" i="5"/>
  <c r="I5982" i="5"/>
  <c r="J5982" i="5"/>
  <c r="K5982" i="5"/>
  <c r="L5982" i="5" s="1"/>
  <c r="M5982" i="5"/>
  <c r="N5982" i="5" s="1"/>
  <c r="O5982" i="5"/>
  <c r="P5982" i="5" s="1"/>
  <c r="H5983" i="5"/>
  <c r="I5983" i="5"/>
  <c r="J5983" i="5"/>
  <c r="K5983" i="5"/>
  <c r="L5983" i="5" s="1"/>
  <c r="M5983" i="5"/>
  <c r="N5983" i="5" s="1"/>
  <c r="O5983" i="5"/>
  <c r="P5983" i="5" s="1"/>
  <c r="H5984" i="5"/>
  <c r="I5984" i="5"/>
  <c r="J5984" i="5"/>
  <c r="K5984" i="5"/>
  <c r="L5984" i="5" s="1"/>
  <c r="M5984" i="5"/>
  <c r="N5984" i="5" s="1"/>
  <c r="O5984" i="5"/>
  <c r="P5984" i="5" s="1"/>
  <c r="H5985" i="5"/>
  <c r="I5985" i="5"/>
  <c r="J5985" i="5"/>
  <c r="K5985" i="5"/>
  <c r="L5985" i="5" s="1"/>
  <c r="M5985" i="5"/>
  <c r="N5985" i="5" s="1"/>
  <c r="O5985" i="5"/>
  <c r="P5985" i="5" s="1"/>
  <c r="H5986" i="5"/>
  <c r="I5986" i="5"/>
  <c r="J5986" i="5"/>
  <c r="K5986" i="5"/>
  <c r="L5986" i="5" s="1"/>
  <c r="M5986" i="5"/>
  <c r="N5986" i="5" s="1"/>
  <c r="O5986" i="5"/>
  <c r="P5986" i="5" s="1"/>
  <c r="H5987" i="5"/>
  <c r="I5987" i="5"/>
  <c r="J5987" i="5"/>
  <c r="K5987" i="5"/>
  <c r="L5987" i="5" s="1"/>
  <c r="M5987" i="5"/>
  <c r="N5987" i="5" s="1"/>
  <c r="O5987" i="5"/>
  <c r="P5987" i="5" s="1"/>
  <c r="H5988" i="5"/>
  <c r="I5988" i="5"/>
  <c r="J5988" i="5"/>
  <c r="K5988" i="5"/>
  <c r="L5988" i="5" s="1"/>
  <c r="M5988" i="5"/>
  <c r="N5988" i="5" s="1"/>
  <c r="O5988" i="5"/>
  <c r="P5988" i="5" s="1"/>
  <c r="H5989" i="5"/>
  <c r="I5989" i="5"/>
  <c r="J5989" i="5"/>
  <c r="K5989" i="5"/>
  <c r="L5989" i="5" s="1"/>
  <c r="M5989" i="5"/>
  <c r="N5989" i="5" s="1"/>
  <c r="O5989" i="5"/>
  <c r="P5989" i="5" s="1"/>
  <c r="H5990" i="5"/>
  <c r="I5990" i="5"/>
  <c r="J5990" i="5"/>
  <c r="K5990" i="5"/>
  <c r="L5990" i="5" s="1"/>
  <c r="M5990" i="5"/>
  <c r="N5990" i="5" s="1"/>
  <c r="O5990" i="5"/>
  <c r="P5990" i="5" s="1"/>
  <c r="H5991" i="5"/>
  <c r="I5991" i="5"/>
  <c r="J5991" i="5"/>
  <c r="K5991" i="5"/>
  <c r="L5991" i="5" s="1"/>
  <c r="M5991" i="5"/>
  <c r="N5991" i="5" s="1"/>
  <c r="O5991" i="5"/>
  <c r="P5991" i="5" s="1"/>
  <c r="H5992" i="5"/>
  <c r="I5992" i="5"/>
  <c r="J5992" i="5"/>
  <c r="K5992" i="5"/>
  <c r="L5992" i="5" s="1"/>
  <c r="M5992" i="5"/>
  <c r="N5992" i="5" s="1"/>
  <c r="O5992" i="5"/>
  <c r="P5992" i="5" s="1"/>
  <c r="H5993" i="5"/>
  <c r="I5993" i="5"/>
  <c r="J5993" i="5"/>
  <c r="K5993" i="5"/>
  <c r="L5993" i="5" s="1"/>
  <c r="M5993" i="5"/>
  <c r="N5993" i="5" s="1"/>
  <c r="O5993" i="5"/>
  <c r="P5993" i="5" s="1"/>
  <c r="H5994" i="5"/>
  <c r="I5994" i="5"/>
  <c r="J5994" i="5"/>
  <c r="K5994" i="5"/>
  <c r="L5994" i="5" s="1"/>
  <c r="M5994" i="5"/>
  <c r="N5994" i="5" s="1"/>
  <c r="O5994" i="5"/>
  <c r="P5994" i="5" s="1"/>
  <c r="H5995" i="5"/>
  <c r="I5995" i="5"/>
  <c r="J5995" i="5"/>
  <c r="K5995" i="5"/>
  <c r="L5995" i="5" s="1"/>
  <c r="M5995" i="5"/>
  <c r="N5995" i="5" s="1"/>
  <c r="O5995" i="5"/>
  <c r="P5995" i="5" s="1"/>
  <c r="H5996" i="5"/>
  <c r="I5996" i="5"/>
  <c r="J5996" i="5"/>
  <c r="K5996" i="5"/>
  <c r="L5996" i="5" s="1"/>
  <c r="M5996" i="5"/>
  <c r="N5996" i="5" s="1"/>
  <c r="O5996" i="5"/>
  <c r="P5996" i="5" s="1"/>
  <c r="H5997" i="5"/>
  <c r="I5997" i="5"/>
  <c r="J5997" i="5"/>
  <c r="K5997" i="5"/>
  <c r="L5997" i="5" s="1"/>
  <c r="M5997" i="5"/>
  <c r="N5997" i="5" s="1"/>
  <c r="O5997" i="5"/>
  <c r="P5997" i="5" s="1"/>
  <c r="H5998" i="5"/>
  <c r="I5998" i="5"/>
  <c r="J5998" i="5"/>
  <c r="K5998" i="5"/>
  <c r="L5998" i="5" s="1"/>
  <c r="M5998" i="5"/>
  <c r="N5998" i="5" s="1"/>
  <c r="O5998" i="5"/>
  <c r="P5998" i="5" s="1"/>
  <c r="H5999" i="5"/>
  <c r="I5999" i="5"/>
  <c r="J5999" i="5"/>
  <c r="K5999" i="5"/>
  <c r="L5999" i="5" s="1"/>
  <c r="M5999" i="5"/>
  <c r="N5999" i="5" s="1"/>
  <c r="O5999" i="5"/>
  <c r="P5999" i="5" s="1"/>
  <c r="H6000" i="5"/>
  <c r="I6000" i="5"/>
  <c r="J6000" i="5"/>
  <c r="K6000" i="5"/>
  <c r="L6000" i="5" s="1"/>
  <c r="M6000" i="5"/>
  <c r="N6000" i="5" s="1"/>
  <c r="O6000" i="5"/>
  <c r="P6000" i="5" s="1"/>
  <c r="H6001" i="5"/>
  <c r="I6001" i="5"/>
  <c r="J6001" i="5"/>
  <c r="K6001" i="5"/>
  <c r="L6001" i="5" s="1"/>
  <c r="M6001" i="5"/>
  <c r="N6001" i="5" s="1"/>
  <c r="O6001" i="5"/>
  <c r="P6001" i="5" s="1"/>
  <c r="H6002" i="5"/>
  <c r="I6002" i="5"/>
  <c r="J6002" i="5"/>
  <c r="K6002" i="5"/>
  <c r="L6002" i="5" s="1"/>
  <c r="M6002" i="5"/>
  <c r="N6002" i="5" s="1"/>
  <c r="O6002" i="5"/>
  <c r="P6002" i="5" s="1"/>
  <c r="H6003" i="5"/>
  <c r="I6003" i="5"/>
  <c r="J6003" i="5"/>
  <c r="K6003" i="5"/>
  <c r="L6003" i="5" s="1"/>
  <c r="M6003" i="5"/>
  <c r="N6003" i="5" s="1"/>
  <c r="O6003" i="5"/>
  <c r="P6003" i="5" s="1"/>
  <c r="H6004" i="5"/>
  <c r="I6004" i="5"/>
  <c r="J6004" i="5"/>
  <c r="K6004" i="5"/>
  <c r="L6004" i="5" s="1"/>
  <c r="M6004" i="5"/>
  <c r="N6004" i="5" s="1"/>
  <c r="O6004" i="5"/>
  <c r="P6004" i="5" s="1"/>
  <c r="H6005" i="5"/>
  <c r="I6005" i="5"/>
  <c r="J6005" i="5"/>
  <c r="K6005" i="5"/>
  <c r="L6005" i="5" s="1"/>
  <c r="M6005" i="5"/>
  <c r="N6005" i="5" s="1"/>
  <c r="O6005" i="5"/>
  <c r="P6005" i="5" s="1"/>
  <c r="H6006" i="5"/>
  <c r="I6006" i="5"/>
  <c r="J6006" i="5"/>
  <c r="K6006" i="5"/>
  <c r="L6006" i="5" s="1"/>
  <c r="M6006" i="5"/>
  <c r="N6006" i="5" s="1"/>
  <c r="O6006" i="5"/>
  <c r="P6006" i="5" s="1"/>
  <c r="H6007" i="5"/>
  <c r="I6007" i="5"/>
  <c r="J6007" i="5"/>
  <c r="K6007" i="5"/>
  <c r="L6007" i="5" s="1"/>
  <c r="M6007" i="5"/>
  <c r="N6007" i="5" s="1"/>
  <c r="O6007" i="5"/>
  <c r="P6007" i="5" s="1"/>
  <c r="H6008" i="5"/>
  <c r="I6008" i="5"/>
  <c r="J6008" i="5"/>
  <c r="K6008" i="5"/>
  <c r="L6008" i="5" s="1"/>
  <c r="M6008" i="5"/>
  <c r="N6008" i="5" s="1"/>
  <c r="O6008" i="5"/>
  <c r="P6008" i="5" s="1"/>
  <c r="H6009" i="5"/>
  <c r="I6009" i="5"/>
  <c r="J6009" i="5"/>
  <c r="K6009" i="5"/>
  <c r="L6009" i="5" s="1"/>
  <c r="M6009" i="5"/>
  <c r="N6009" i="5" s="1"/>
  <c r="O6009" i="5"/>
  <c r="P6009" i="5" s="1"/>
  <c r="H6010" i="5"/>
  <c r="I6010" i="5"/>
  <c r="J6010" i="5"/>
  <c r="K6010" i="5"/>
  <c r="L6010" i="5" s="1"/>
  <c r="M6010" i="5"/>
  <c r="N6010" i="5" s="1"/>
  <c r="O6010" i="5"/>
  <c r="P6010" i="5" s="1"/>
  <c r="H6011" i="5"/>
  <c r="I6011" i="5"/>
  <c r="J6011" i="5"/>
  <c r="K6011" i="5"/>
  <c r="L6011" i="5" s="1"/>
  <c r="M6011" i="5"/>
  <c r="N6011" i="5" s="1"/>
  <c r="O6011" i="5"/>
  <c r="P6011" i="5" s="1"/>
  <c r="H6012" i="5"/>
  <c r="I6012" i="5"/>
  <c r="J6012" i="5"/>
  <c r="K6012" i="5"/>
  <c r="L6012" i="5" s="1"/>
  <c r="M6012" i="5"/>
  <c r="N6012" i="5" s="1"/>
  <c r="O6012" i="5"/>
  <c r="P6012" i="5" s="1"/>
  <c r="H6013" i="5"/>
  <c r="I6013" i="5"/>
  <c r="J6013" i="5"/>
  <c r="K6013" i="5"/>
  <c r="L6013" i="5" s="1"/>
  <c r="M6013" i="5"/>
  <c r="N6013" i="5" s="1"/>
  <c r="O6013" i="5"/>
  <c r="P6013" i="5" s="1"/>
  <c r="H6014" i="5"/>
  <c r="I6014" i="5"/>
  <c r="J6014" i="5"/>
  <c r="K6014" i="5"/>
  <c r="L6014" i="5" s="1"/>
  <c r="M6014" i="5"/>
  <c r="N6014" i="5" s="1"/>
  <c r="O6014" i="5"/>
  <c r="P6014" i="5" s="1"/>
  <c r="H6015" i="5"/>
  <c r="I6015" i="5"/>
  <c r="J6015" i="5"/>
  <c r="K6015" i="5"/>
  <c r="L6015" i="5" s="1"/>
  <c r="M6015" i="5"/>
  <c r="N6015" i="5" s="1"/>
  <c r="O6015" i="5"/>
  <c r="P6015" i="5" s="1"/>
  <c r="H6016" i="5"/>
  <c r="I6016" i="5"/>
  <c r="J6016" i="5"/>
  <c r="K6016" i="5"/>
  <c r="L6016" i="5" s="1"/>
  <c r="M6016" i="5"/>
  <c r="N6016" i="5" s="1"/>
  <c r="O6016" i="5"/>
  <c r="P6016" i="5" s="1"/>
  <c r="H6017" i="5"/>
  <c r="I6017" i="5"/>
  <c r="J6017" i="5"/>
  <c r="K6017" i="5"/>
  <c r="L6017" i="5" s="1"/>
  <c r="M6017" i="5"/>
  <c r="N6017" i="5" s="1"/>
  <c r="O6017" i="5"/>
  <c r="P6017" i="5" s="1"/>
  <c r="H6018" i="5"/>
  <c r="I6018" i="5"/>
  <c r="J6018" i="5"/>
  <c r="K6018" i="5"/>
  <c r="L6018" i="5" s="1"/>
  <c r="M6018" i="5"/>
  <c r="N6018" i="5" s="1"/>
  <c r="O6018" i="5"/>
  <c r="P6018" i="5" s="1"/>
  <c r="H6019" i="5"/>
  <c r="I6019" i="5"/>
  <c r="J6019" i="5"/>
  <c r="K6019" i="5"/>
  <c r="L6019" i="5" s="1"/>
  <c r="M6019" i="5"/>
  <c r="N6019" i="5" s="1"/>
  <c r="O6019" i="5"/>
  <c r="P6019" i="5" s="1"/>
  <c r="H6020" i="5"/>
  <c r="I6020" i="5"/>
  <c r="J6020" i="5"/>
  <c r="K6020" i="5"/>
  <c r="L6020" i="5" s="1"/>
  <c r="M6020" i="5"/>
  <c r="N6020" i="5" s="1"/>
  <c r="O6020" i="5"/>
  <c r="P6020" i="5" s="1"/>
  <c r="H6021" i="5"/>
  <c r="I6021" i="5"/>
  <c r="J6021" i="5"/>
  <c r="K6021" i="5"/>
  <c r="L6021" i="5" s="1"/>
  <c r="M6021" i="5"/>
  <c r="N6021" i="5" s="1"/>
  <c r="O6021" i="5"/>
  <c r="P6021" i="5" s="1"/>
  <c r="H6022" i="5"/>
  <c r="I6022" i="5"/>
  <c r="J6022" i="5"/>
  <c r="K6022" i="5"/>
  <c r="L6022" i="5" s="1"/>
  <c r="M6022" i="5"/>
  <c r="N6022" i="5" s="1"/>
  <c r="O6022" i="5"/>
  <c r="P6022" i="5" s="1"/>
  <c r="H6023" i="5"/>
  <c r="I6023" i="5"/>
  <c r="J6023" i="5"/>
  <c r="K6023" i="5"/>
  <c r="L6023" i="5" s="1"/>
  <c r="M6023" i="5"/>
  <c r="N6023" i="5" s="1"/>
  <c r="O6023" i="5"/>
  <c r="P6023" i="5" s="1"/>
  <c r="H6024" i="5"/>
  <c r="I6024" i="5"/>
  <c r="J6024" i="5"/>
  <c r="K6024" i="5"/>
  <c r="L6024" i="5" s="1"/>
  <c r="M6024" i="5"/>
  <c r="N6024" i="5" s="1"/>
  <c r="O6024" i="5"/>
  <c r="P6024" i="5" s="1"/>
  <c r="H6025" i="5"/>
  <c r="I6025" i="5"/>
  <c r="J6025" i="5"/>
  <c r="K6025" i="5"/>
  <c r="L6025" i="5" s="1"/>
  <c r="M6025" i="5"/>
  <c r="N6025" i="5" s="1"/>
  <c r="O6025" i="5"/>
  <c r="P6025" i="5" s="1"/>
  <c r="H6026" i="5"/>
  <c r="I6026" i="5"/>
  <c r="J6026" i="5"/>
  <c r="K6026" i="5"/>
  <c r="L6026" i="5" s="1"/>
  <c r="M6026" i="5"/>
  <c r="N6026" i="5" s="1"/>
  <c r="O6026" i="5"/>
  <c r="P6026" i="5" s="1"/>
  <c r="H6027" i="5"/>
  <c r="I6027" i="5"/>
  <c r="J6027" i="5"/>
  <c r="K6027" i="5"/>
  <c r="L6027" i="5" s="1"/>
  <c r="M6027" i="5"/>
  <c r="N6027" i="5" s="1"/>
  <c r="O6027" i="5"/>
  <c r="P6027" i="5" s="1"/>
  <c r="H6028" i="5"/>
  <c r="I6028" i="5"/>
  <c r="J6028" i="5"/>
  <c r="K6028" i="5"/>
  <c r="L6028" i="5" s="1"/>
  <c r="M6028" i="5"/>
  <c r="N6028" i="5" s="1"/>
  <c r="O6028" i="5"/>
  <c r="P6028" i="5" s="1"/>
  <c r="H6029" i="5"/>
  <c r="I6029" i="5"/>
  <c r="J6029" i="5"/>
  <c r="K6029" i="5"/>
  <c r="L6029" i="5" s="1"/>
  <c r="M6029" i="5"/>
  <c r="N6029" i="5" s="1"/>
  <c r="O6029" i="5"/>
  <c r="P6029" i="5" s="1"/>
  <c r="H6030" i="5"/>
  <c r="I6030" i="5"/>
  <c r="J6030" i="5"/>
  <c r="K6030" i="5"/>
  <c r="L6030" i="5" s="1"/>
  <c r="M6030" i="5"/>
  <c r="N6030" i="5" s="1"/>
  <c r="O6030" i="5"/>
  <c r="P6030" i="5" s="1"/>
  <c r="H6031" i="5"/>
  <c r="I6031" i="5"/>
  <c r="J6031" i="5"/>
  <c r="K6031" i="5"/>
  <c r="L6031" i="5" s="1"/>
  <c r="M6031" i="5"/>
  <c r="N6031" i="5" s="1"/>
  <c r="O6031" i="5"/>
  <c r="P6031" i="5" s="1"/>
  <c r="H6032" i="5"/>
  <c r="I6032" i="5"/>
  <c r="J6032" i="5"/>
  <c r="K6032" i="5"/>
  <c r="L6032" i="5" s="1"/>
  <c r="M6032" i="5"/>
  <c r="N6032" i="5" s="1"/>
  <c r="O6032" i="5"/>
  <c r="P6032" i="5" s="1"/>
  <c r="H6033" i="5"/>
  <c r="I6033" i="5"/>
  <c r="J6033" i="5"/>
  <c r="K6033" i="5"/>
  <c r="L6033" i="5" s="1"/>
  <c r="M6033" i="5"/>
  <c r="N6033" i="5" s="1"/>
  <c r="O6033" i="5"/>
  <c r="P6033" i="5" s="1"/>
  <c r="H6034" i="5"/>
  <c r="I6034" i="5"/>
  <c r="J6034" i="5"/>
  <c r="K6034" i="5"/>
  <c r="L6034" i="5" s="1"/>
  <c r="M6034" i="5"/>
  <c r="N6034" i="5" s="1"/>
  <c r="O6034" i="5"/>
  <c r="P6034" i="5" s="1"/>
  <c r="H6035" i="5"/>
  <c r="I6035" i="5"/>
  <c r="J6035" i="5"/>
  <c r="K6035" i="5"/>
  <c r="L6035" i="5" s="1"/>
  <c r="M6035" i="5"/>
  <c r="N6035" i="5" s="1"/>
  <c r="O6035" i="5"/>
  <c r="P6035" i="5" s="1"/>
  <c r="H6036" i="5"/>
  <c r="I6036" i="5"/>
  <c r="J6036" i="5"/>
  <c r="K6036" i="5"/>
  <c r="L6036" i="5" s="1"/>
  <c r="M6036" i="5"/>
  <c r="N6036" i="5" s="1"/>
  <c r="O6036" i="5"/>
  <c r="P6036" i="5" s="1"/>
  <c r="H6037" i="5"/>
  <c r="I6037" i="5"/>
  <c r="J6037" i="5"/>
  <c r="K6037" i="5"/>
  <c r="L6037" i="5" s="1"/>
  <c r="M6037" i="5"/>
  <c r="N6037" i="5" s="1"/>
  <c r="O6037" i="5"/>
  <c r="P6037" i="5" s="1"/>
  <c r="H6038" i="5"/>
  <c r="I6038" i="5"/>
  <c r="J6038" i="5"/>
  <c r="K6038" i="5"/>
  <c r="L6038" i="5" s="1"/>
  <c r="M6038" i="5"/>
  <c r="N6038" i="5" s="1"/>
  <c r="O6038" i="5"/>
  <c r="P6038" i="5" s="1"/>
  <c r="H6039" i="5"/>
  <c r="I6039" i="5"/>
  <c r="J6039" i="5"/>
  <c r="K6039" i="5"/>
  <c r="L6039" i="5" s="1"/>
  <c r="M6039" i="5"/>
  <c r="N6039" i="5" s="1"/>
  <c r="O6039" i="5"/>
  <c r="P6039" i="5" s="1"/>
  <c r="H6040" i="5"/>
  <c r="I6040" i="5"/>
  <c r="J6040" i="5"/>
  <c r="K6040" i="5"/>
  <c r="L6040" i="5" s="1"/>
  <c r="M6040" i="5"/>
  <c r="N6040" i="5" s="1"/>
  <c r="O6040" i="5"/>
  <c r="P6040" i="5" s="1"/>
  <c r="H6041" i="5"/>
  <c r="I6041" i="5"/>
  <c r="J6041" i="5"/>
  <c r="K6041" i="5"/>
  <c r="L6041" i="5" s="1"/>
  <c r="M6041" i="5"/>
  <c r="N6041" i="5" s="1"/>
  <c r="O6041" i="5"/>
  <c r="P6041" i="5" s="1"/>
  <c r="H6042" i="5"/>
  <c r="I6042" i="5"/>
  <c r="J6042" i="5"/>
  <c r="K6042" i="5"/>
  <c r="L6042" i="5" s="1"/>
  <c r="M6042" i="5"/>
  <c r="N6042" i="5" s="1"/>
  <c r="O6042" i="5"/>
  <c r="P6042" i="5" s="1"/>
  <c r="H6043" i="5"/>
  <c r="I6043" i="5"/>
  <c r="J6043" i="5"/>
  <c r="K6043" i="5"/>
  <c r="L6043" i="5" s="1"/>
  <c r="M6043" i="5"/>
  <c r="N6043" i="5" s="1"/>
  <c r="O6043" i="5"/>
  <c r="P6043" i="5" s="1"/>
  <c r="H6044" i="5"/>
  <c r="I6044" i="5"/>
  <c r="J6044" i="5"/>
  <c r="K6044" i="5"/>
  <c r="L6044" i="5" s="1"/>
  <c r="M6044" i="5"/>
  <c r="N6044" i="5" s="1"/>
  <c r="O6044" i="5"/>
  <c r="P6044" i="5" s="1"/>
  <c r="H6045" i="5"/>
  <c r="I6045" i="5"/>
  <c r="J6045" i="5"/>
  <c r="K6045" i="5"/>
  <c r="L6045" i="5" s="1"/>
  <c r="M6045" i="5"/>
  <c r="N6045" i="5" s="1"/>
  <c r="O6045" i="5"/>
  <c r="P6045" i="5" s="1"/>
  <c r="H6046" i="5"/>
  <c r="I6046" i="5"/>
  <c r="J6046" i="5"/>
  <c r="K6046" i="5"/>
  <c r="L6046" i="5" s="1"/>
  <c r="M6046" i="5"/>
  <c r="N6046" i="5" s="1"/>
  <c r="O6046" i="5"/>
  <c r="P6046" i="5" s="1"/>
  <c r="H6047" i="5"/>
  <c r="I6047" i="5"/>
  <c r="J6047" i="5"/>
  <c r="K6047" i="5"/>
  <c r="L6047" i="5" s="1"/>
  <c r="M6047" i="5"/>
  <c r="N6047" i="5" s="1"/>
  <c r="O6047" i="5"/>
  <c r="P6047" i="5" s="1"/>
  <c r="H6048" i="5"/>
  <c r="I6048" i="5"/>
  <c r="J6048" i="5"/>
  <c r="K6048" i="5"/>
  <c r="L6048" i="5" s="1"/>
  <c r="M6048" i="5"/>
  <c r="N6048" i="5" s="1"/>
  <c r="O6048" i="5"/>
  <c r="P6048" i="5" s="1"/>
  <c r="H6049" i="5"/>
  <c r="I6049" i="5"/>
  <c r="J6049" i="5"/>
  <c r="K6049" i="5"/>
  <c r="L6049" i="5" s="1"/>
  <c r="M6049" i="5"/>
  <c r="N6049" i="5" s="1"/>
  <c r="O6049" i="5"/>
  <c r="P6049" i="5" s="1"/>
  <c r="H6050" i="5"/>
  <c r="I6050" i="5"/>
  <c r="J6050" i="5"/>
  <c r="K6050" i="5"/>
  <c r="L6050" i="5" s="1"/>
  <c r="M6050" i="5"/>
  <c r="N6050" i="5" s="1"/>
  <c r="O6050" i="5"/>
  <c r="P6050" i="5" s="1"/>
  <c r="H6051" i="5"/>
  <c r="I6051" i="5"/>
  <c r="J6051" i="5"/>
  <c r="K6051" i="5"/>
  <c r="L6051" i="5" s="1"/>
  <c r="M6051" i="5"/>
  <c r="N6051" i="5" s="1"/>
  <c r="O6051" i="5"/>
  <c r="P6051" i="5" s="1"/>
  <c r="H6052" i="5"/>
  <c r="I6052" i="5"/>
  <c r="J6052" i="5"/>
  <c r="K6052" i="5"/>
  <c r="L6052" i="5" s="1"/>
  <c r="M6052" i="5"/>
  <c r="N6052" i="5" s="1"/>
  <c r="O6052" i="5"/>
  <c r="P6052" i="5" s="1"/>
  <c r="H6053" i="5"/>
  <c r="I6053" i="5"/>
  <c r="J6053" i="5"/>
  <c r="K6053" i="5"/>
  <c r="L6053" i="5" s="1"/>
  <c r="M6053" i="5"/>
  <c r="N6053" i="5" s="1"/>
  <c r="O6053" i="5"/>
  <c r="P6053" i="5" s="1"/>
  <c r="H6054" i="5"/>
  <c r="I6054" i="5"/>
  <c r="J6054" i="5"/>
  <c r="K6054" i="5"/>
  <c r="L6054" i="5" s="1"/>
  <c r="M6054" i="5"/>
  <c r="N6054" i="5" s="1"/>
  <c r="O6054" i="5"/>
  <c r="P6054" i="5" s="1"/>
  <c r="H6055" i="5"/>
  <c r="I6055" i="5"/>
  <c r="J6055" i="5"/>
  <c r="K6055" i="5"/>
  <c r="L6055" i="5" s="1"/>
  <c r="M6055" i="5"/>
  <c r="N6055" i="5" s="1"/>
  <c r="O6055" i="5"/>
  <c r="P6055" i="5" s="1"/>
  <c r="H6056" i="5"/>
  <c r="I6056" i="5"/>
  <c r="J6056" i="5"/>
  <c r="K6056" i="5"/>
  <c r="L6056" i="5" s="1"/>
  <c r="M6056" i="5"/>
  <c r="N6056" i="5" s="1"/>
  <c r="O6056" i="5"/>
  <c r="P6056" i="5" s="1"/>
  <c r="H6057" i="5"/>
  <c r="I6057" i="5"/>
  <c r="J6057" i="5"/>
  <c r="K6057" i="5"/>
  <c r="L6057" i="5" s="1"/>
  <c r="M6057" i="5"/>
  <c r="N6057" i="5" s="1"/>
  <c r="O6057" i="5"/>
  <c r="P6057" i="5" s="1"/>
  <c r="H6058" i="5"/>
  <c r="I6058" i="5"/>
  <c r="J6058" i="5"/>
  <c r="K6058" i="5"/>
  <c r="L6058" i="5" s="1"/>
  <c r="M6058" i="5"/>
  <c r="N6058" i="5" s="1"/>
  <c r="O6058" i="5"/>
  <c r="P6058" i="5" s="1"/>
  <c r="H6059" i="5"/>
  <c r="I6059" i="5"/>
  <c r="J6059" i="5"/>
  <c r="K6059" i="5"/>
  <c r="L6059" i="5" s="1"/>
  <c r="M6059" i="5"/>
  <c r="N6059" i="5" s="1"/>
  <c r="O6059" i="5"/>
  <c r="P6059" i="5" s="1"/>
  <c r="H6060" i="5"/>
  <c r="I6060" i="5"/>
  <c r="J6060" i="5"/>
  <c r="K6060" i="5"/>
  <c r="L6060" i="5" s="1"/>
  <c r="M6060" i="5"/>
  <c r="N6060" i="5" s="1"/>
  <c r="O6060" i="5"/>
  <c r="P6060" i="5" s="1"/>
  <c r="H6061" i="5"/>
  <c r="I6061" i="5"/>
  <c r="J6061" i="5"/>
  <c r="K6061" i="5"/>
  <c r="L6061" i="5" s="1"/>
  <c r="M6061" i="5"/>
  <c r="N6061" i="5" s="1"/>
  <c r="O6061" i="5"/>
  <c r="P6061" i="5" s="1"/>
  <c r="H6062" i="5"/>
  <c r="I6062" i="5"/>
  <c r="J6062" i="5"/>
  <c r="K6062" i="5"/>
  <c r="L6062" i="5" s="1"/>
  <c r="M6062" i="5"/>
  <c r="N6062" i="5" s="1"/>
  <c r="O6062" i="5"/>
  <c r="P6062" i="5" s="1"/>
  <c r="H6063" i="5"/>
  <c r="I6063" i="5"/>
  <c r="J6063" i="5"/>
  <c r="K6063" i="5"/>
  <c r="L6063" i="5" s="1"/>
  <c r="M6063" i="5"/>
  <c r="N6063" i="5" s="1"/>
  <c r="O6063" i="5"/>
  <c r="P6063" i="5" s="1"/>
  <c r="H6064" i="5"/>
  <c r="I6064" i="5"/>
  <c r="J6064" i="5"/>
  <c r="K6064" i="5"/>
  <c r="L6064" i="5" s="1"/>
  <c r="M6064" i="5"/>
  <c r="N6064" i="5" s="1"/>
  <c r="O6064" i="5"/>
  <c r="P6064" i="5" s="1"/>
  <c r="H6065" i="5"/>
  <c r="I6065" i="5"/>
  <c r="J6065" i="5"/>
  <c r="K6065" i="5"/>
  <c r="L6065" i="5" s="1"/>
  <c r="M6065" i="5"/>
  <c r="N6065" i="5" s="1"/>
  <c r="O6065" i="5"/>
  <c r="P6065" i="5" s="1"/>
  <c r="H6066" i="5"/>
  <c r="I6066" i="5"/>
  <c r="J6066" i="5"/>
  <c r="K6066" i="5"/>
  <c r="L6066" i="5" s="1"/>
  <c r="M6066" i="5"/>
  <c r="N6066" i="5" s="1"/>
  <c r="O6066" i="5"/>
  <c r="P6066" i="5" s="1"/>
  <c r="H6067" i="5"/>
  <c r="I6067" i="5"/>
  <c r="J6067" i="5"/>
  <c r="K6067" i="5"/>
  <c r="L6067" i="5" s="1"/>
  <c r="M6067" i="5"/>
  <c r="N6067" i="5" s="1"/>
  <c r="O6067" i="5"/>
  <c r="P6067" i="5" s="1"/>
  <c r="H6068" i="5"/>
  <c r="I6068" i="5"/>
  <c r="J6068" i="5"/>
  <c r="K6068" i="5"/>
  <c r="L6068" i="5" s="1"/>
  <c r="M6068" i="5"/>
  <c r="N6068" i="5" s="1"/>
  <c r="O6068" i="5"/>
  <c r="P6068" i="5" s="1"/>
  <c r="H6069" i="5"/>
  <c r="I6069" i="5"/>
  <c r="J6069" i="5"/>
  <c r="K6069" i="5"/>
  <c r="L6069" i="5" s="1"/>
  <c r="M6069" i="5"/>
  <c r="N6069" i="5" s="1"/>
  <c r="O6069" i="5"/>
  <c r="P6069" i="5" s="1"/>
  <c r="H6070" i="5"/>
  <c r="I6070" i="5"/>
  <c r="J6070" i="5"/>
  <c r="K6070" i="5"/>
  <c r="L6070" i="5" s="1"/>
  <c r="M6070" i="5"/>
  <c r="N6070" i="5" s="1"/>
  <c r="O6070" i="5"/>
  <c r="P6070" i="5" s="1"/>
  <c r="H6071" i="5"/>
  <c r="I6071" i="5"/>
  <c r="J6071" i="5"/>
  <c r="K6071" i="5"/>
  <c r="L6071" i="5" s="1"/>
  <c r="M6071" i="5"/>
  <c r="N6071" i="5" s="1"/>
  <c r="O6071" i="5"/>
  <c r="P6071" i="5" s="1"/>
  <c r="H6072" i="5"/>
  <c r="I6072" i="5"/>
  <c r="J6072" i="5"/>
  <c r="K6072" i="5"/>
  <c r="L6072" i="5" s="1"/>
  <c r="M6072" i="5"/>
  <c r="N6072" i="5" s="1"/>
  <c r="O6072" i="5"/>
  <c r="P6072" i="5" s="1"/>
  <c r="H6073" i="5"/>
  <c r="I6073" i="5"/>
  <c r="J6073" i="5"/>
  <c r="K6073" i="5"/>
  <c r="L6073" i="5" s="1"/>
  <c r="M6073" i="5"/>
  <c r="N6073" i="5" s="1"/>
  <c r="O6073" i="5"/>
  <c r="P6073" i="5" s="1"/>
  <c r="H6074" i="5"/>
  <c r="I6074" i="5"/>
  <c r="J6074" i="5"/>
  <c r="K6074" i="5"/>
  <c r="L6074" i="5" s="1"/>
  <c r="M6074" i="5"/>
  <c r="N6074" i="5" s="1"/>
  <c r="O6074" i="5"/>
  <c r="P6074" i="5" s="1"/>
  <c r="H6075" i="5"/>
  <c r="I6075" i="5"/>
  <c r="J6075" i="5"/>
  <c r="K6075" i="5"/>
  <c r="L6075" i="5" s="1"/>
  <c r="M6075" i="5"/>
  <c r="N6075" i="5" s="1"/>
  <c r="O6075" i="5"/>
  <c r="P6075" i="5" s="1"/>
  <c r="H6076" i="5"/>
  <c r="I6076" i="5"/>
  <c r="J6076" i="5"/>
  <c r="K6076" i="5"/>
  <c r="L6076" i="5" s="1"/>
  <c r="M6076" i="5"/>
  <c r="N6076" i="5" s="1"/>
  <c r="O6076" i="5"/>
  <c r="P6076" i="5" s="1"/>
  <c r="H6077" i="5"/>
  <c r="I6077" i="5"/>
  <c r="J6077" i="5"/>
  <c r="K6077" i="5"/>
  <c r="L6077" i="5" s="1"/>
  <c r="M6077" i="5"/>
  <c r="N6077" i="5" s="1"/>
  <c r="O6077" i="5"/>
  <c r="P6077" i="5" s="1"/>
  <c r="H6078" i="5"/>
  <c r="I6078" i="5"/>
  <c r="J6078" i="5"/>
  <c r="K6078" i="5"/>
  <c r="L6078" i="5" s="1"/>
  <c r="M6078" i="5"/>
  <c r="N6078" i="5" s="1"/>
  <c r="O6078" i="5"/>
  <c r="P6078" i="5" s="1"/>
  <c r="H6079" i="5"/>
  <c r="I6079" i="5"/>
  <c r="J6079" i="5"/>
  <c r="K6079" i="5"/>
  <c r="L6079" i="5" s="1"/>
  <c r="M6079" i="5"/>
  <c r="N6079" i="5" s="1"/>
  <c r="O6079" i="5"/>
  <c r="P6079" i="5" s="1"/>
  <c r="H6080" i="5"/>
  <c r="I6080" i="5"/>
  <c r="J6080" i="5"/>
  <c r="K6080" i="5"/>
  <c r="L6080" i="5" s="1"/>
  <c r="M6080" i="5"/>
  <c r="N6080" i="5" s="1"/>
  <c r="O6080" i="5"/>
  <c r="P6080" i="5" s="1"/>
  <c r="H6081" i="5"/>
  <c r="I6081" i="5"/>
  <c r="J6081" i="5"/>
  <c r="K6081" i="5"/>
  <c r="L6081" i="5" s="1"/>
  <c r="M6081" i="5"/>
  <c r="N6081" i="5" s="1"/>
  <c r="O6081" i="5"/>
  <c r="P6081" i="5" s="1"/>
  <c r="H6082" i="5"/>
  <c r="I6082" i="5"/>
  <c r="J6082" i="5"/>
  <c r="K6082" i="5"/>
  <c r="L6082" i="5" s="1"/>
  <c r="M6082" i="5"/>
  <c r="N6082" i="5" s="1"/>
  <c r="O6082" i="5"/>
  <c r="P6082" i="5" s="1"/>
  <c r="H6083" i="5"/>
  <c r="I6083" i="5"/>
  <c r="J6083" i="5"/>
  <c r="K6083" i="5"/>
  <c r="L6083" i="5" s="1"/>
  <c r="M6083" i="5"/>
  <c r="N6083" i="5" s="1"/>
  <c r="O6083" i="5"/>
  <c r="P6083" i="5" s="1"/>
  <c r="H6084" i="5"/>
  <c r="I6084" i="5"/>
  <c r="J6084" i="5"/>
  <c r="K6084" i="5"/>
  <c r="L6084" i="5" s="1"/>
  <c r="M6084" i="5"/>
  <c r="N6084" i="5" s="1"/>
  <c r="O6084" i="5"/>
  <c r="P6084" i="5" s="1"/>
  <c r="H6085" i="5"/>
  <c r="I6085" i="5"/>
  <c r="J6085" i="5"/>
  <c r="K6085" i="5"/>
  <c r="L6085" i="5" s="1"/>
  <c r="M6085" i="5"/>
  <c r="N6085" i="5" s="1"/>
  <c r="O6085" i="5"/>
  <c r="P6085" i="5" s="1"/>
  <c r="H6086" i="5"/>
  <c r="I6086" i="5"/>
  <c r="J6086" i="5"/>
  <c r="K6086" i="5"/>
  <c r="L6086" i="5" s="1"/>
  <c r="M6086" i="5"/>
  <c r="N6086" i="5" s="1"/>
  <c r="O6086" i="5"/>
  <c r="P6086" i="5" s="1"/>
  <c r="H6087" i="5"/>
  <c r="I6087" i="5"/>
  <c r="J6087" i="5"/>
  <c r="K6087" i="5"/>
  <c r="L6087" i="5" s="1"/>
  <c r="M6087" i="5"/>
  <c r="N6087" i="5" s="1"/>
  <c r="O6087" i="5"/>
  <c r="P6087" i="5" s="1"/>
  <c r="H6088" i="5"/>
  <c r="I6088" i="5"/>
  <c r="J6088" i="5"/>
  <c r="K6088" i="5"/>
  <c r="L6088" i="5" s="1"/>
  <c r="M6088" i="5"/>
  <c r="N6088" i="5" s="1"/>
  <c r="O6088" i="5"/>
  <c r="P6088" i="5" s="1"/>
  <c r="H6089" i="5"/>
  <c r="I6089" i="5"/>
  <c r="J6089" i="5"/>
  <c r="K6089" i="5"/>
  <c r="L6089" i="5" s="1"/>
  <c r="M6089" i="5"/>
  <c r="N6089" i="5" s="1"/>
  <c r="O6089" i="5"/>
  <c r="P6089" i="5" s="1"/>
  <c r="H6090" i="5"/>
  <c r="I6090" i="5"/>
  <c r="J6090" i="5"/>
  <c r="K6090" i="5"/>
  <c r="L6090" i="5" s="1"/>
  <c r="M6090" i="5"/>
  <c r="N6090" i="5" s="1"/>
  <c r="O6090" i="5"/>
  <c r="P6090" i="5" s="1"/>
  <c r="H6091" i="5"/>
  <c r="I6091" i="5"/>
  <c r="J6091" i="5"/>
  <c r="K6091" i="5"/>
  <c r="L6091" i="5" s="1"/>
  <c r="M6091" i="5"/>
  <c r="N6091" i="5" s="1"/>
  <c r="O6091" i="5"/>
  <c r="P6091" i="5" s="1"/>
  <c r="H6092" i="5"/>
  <c r="I6092" i="5"/>
  <c r="J6092" i="5"/>
  <c r="K6092" i="5"/>
  <c r="L6092" i="5" s="1"/>
  <c r="M6092" i="5"/>
  <c r="N6092" i="5" s="1"/>
  <c r="O6092" i="5"/>
  <c r="P6092" i="5" s="1"/>
  <c r="H6093" i="5"/>
  <c r="I6093" i="5"/>
  <c r="J6093" i="5"/>
  <c r="K6093" i="5"/>
  <c r="L6093" i="5" s="1"/>
  <c r="M6093" i="5"/>
  <c r="N6093" i="5" s="1"/>
  <c r="O6093" i="5"/>
  <c r="P6093" i="5" s="1"/>
  <c r="H6094" i="5"/>
  <c r="I6094" i="5"/>
  <c r="J6094" i="5"/>
  <c r="K6094" i="5"/>
  <c r="L6094" i="5" s="1"/>
  <c r="M6094" i="5"/>
  <c r="N6094" i="5" s="1"/>
  <c r="O6094" i="5"/>
  <c r="P6094" i="5" s="1"/>
  <c r="H6095" i="5"/>
  <c r="I6095" i="5"/>
  <c r="J6095" i="5"/>
  <c r="K6095" i="5"/>
  <c r="L6095" i="5" s="1"/>
  <c r="M6095" i="5"/>
  <c r="N6095" i="5" s="1"/>
  <c r="O6095" i="5"/>
  <c r="P6095" i="5" s="1"/>
  <c r="H6096" i="5"/>
  <c r="I6096" i="5"/>
  <c r="J6096" i="5"/>
  <c r="K6096" i="5"/>
  <c r="L6096" i="5" s="1"/>
  <c r="M6096" i="5"/>
  <c r="N6096" i="5" s="1"/>
  <c r="O6096" i="5"/>
  <c r="P6096" i="5" s="1"/>
  <c r="H6097" i="5"/>
  <c r="I6097" i="5"/>
  <c r="J6097" i="5"/>
  <c r="K6097" i="5"/>
  <c r="L6097" i="5" s="1"/>
  <c r="M6097" i="5"/>
  <c r="N6097" i="5" s="1"/>
  <c r="O6097" i="5"/>
  <c r="P6097" i="5" s="1"/>
  <c r="H6098" i="5"/>
  <c r="I6098" i="5"/>
  <c r="J6098" i="5"/>
  <c r="K6098" i="5"/>
  <c r="L6098" i="5" s="1"/>
  <c r="M6098" i="5"/>
  <c r="N6098" i="5" s="1"/>
  <c r="O6098" i="5"/>
  <c r="P6098" i="5" s="1"/>
  <c r="H6099" i="5"/>
  <c r="I6099" i="5"/>
  <c r="J6099" i="5"/>
  <c r="K6099" i="5"/>
  <c r="L6099" i="5" s="1"/>
  <c r="M6099" i="5"/>
  <c r="N6099" i="5" s="1"/>
  <c r="O6099" i="5"/>
  <c r="P6099" i="5" s="1"/>
  <c r="H6100" i="5"/>
  <c r="I6100" i="5"/>
  <c r="J6100" i="5"/>
  <c r="K6100" i="5"/>
  <c r="L6100" i="5" s="1"/>
  <c r="M6100" i="5"/>
  <c r="N6100" i="5" s="1"/>
  <c r="O6100" i="5"/>
  <c r="P6100" i="5" s="1"/>
  <c r="H6101" i="5"/>
  <c r="I6101" i="5"/>
  <c r="J6101" i="5"/>
  <c r="K6101" i="5"/>
  <c r="L6101" i="5" s="1"/>
  <c r="M6101" i="5"/>
  <c r="N6101" i="5" s="1"/>
  <c r="O6101" i="5"/>
  <c r="P6101" i="5" s="1"/>
  <c r="H6102" i="5"/>
  <c r="I6102" i="5"/>
  <c r="J6102" i="5"/>
  <c r="K6102" i="5"/>
  <c r="L6102" i="5" s="1"/>
  <c r="M6102" i="5"/>
  <c r="N6102" i="5" s="1"/>
  <c r="O6102" i="5"/>
  <c r="P6102" i="5" s="1"/>
  <c r="H6103" i="5"/>
  <c r="I6103" i="5"/>
  <c r="J6103" i="5"/>
  <c r="K6103" i="5"/>
  <c r="L6103" i="5" s="1"/>
  <c r="M6103" i="5"/>
  <c r="N6103" i="5" s="1"/>
  <c r="O6103" i="5"/>
  <c r="P6103" i="5" s="1"/>
  <c r="H6104" i="5"/>
  <c r="I6104" i="5"/>
  <c r="J6104" i="5"/>
  <c r="K6104" i="5"/>
  <c r="L6104" i="5" s="1"/>
  <c r="M6104" i="5"/>
  <c r="N6104" i="5" s="1"/>
  <c r="O6104" i="5"/>
  <c r="P6104" i="5" s="1"/>
  <c r="H6105" i="5"/>
  <c r="I6105" i="5"/>
  <c r="J6105" i="5"/>
  <c r="K6105" i="5"/>
  <c r="L6105" i="5" s="1"/>
  <c r="M6105" i="5"/>
  <c r="N6105" i="5" s="1"/>
  <c r="O6105" i="5"/>
  <c r="P6105" i="5" s="1"/>
  <c r="H6106" i="5"/>
  <c r="I6106" i="5"/>
  <c r="J6106" i="5"/>
  <c r="K6106" i="5"/>
  <c r="L6106" i="5" s="1"/>
  <c r="M6106" i="5"/>
  <c r="N6106" i="5" s="1"/>
  <c r="O6106" i="5"/>
  <c r="P6106" i="5" s="1"/>
  <c r="H6107" i="5"/>
  <c r="I6107" i="5"/>
  <c r="J6107" i="5"/>
  <c r="K6107" i="5"/>
  <c r="L6107" i="5" s="1"/>
  <c r="M6107" i="5"/>
  <c r="N6107" i="5" s="1"/>
  <c r="O6107" i="5"/>
  <c r="P6107" i="5" s="1"/>
  <c r="H6108" i="5"/>
  <c r="I6108" i="5"/>
  <c r="J6108" i="5"/>
  <c r="K6108" i="5"/>
  <c r="L6108" i="5" s="1"/>
  <c r="M6108" i="5"/>
  <c r="N6108" i="5" s="1"/>
  <c r="O6108" i="5"/>
  <c r="P6108" i="5" s="1"/>
  <c r="H6109" i="5"/>
  <c r="I6109" i="5"/>
  <c r="J6109" i="5"/>
  <c r="K6109" i="5"/>
  <c r="L6109" i="5" s="1"/>
  <c r="M6109" i="5"/>
  <c r="N6109" i="5" s="1"/>
  <c r="O6109" i="5"/>
  <c r="P6109" i="5" s="1"/>
  <c r="H6110" i="5"/>
  <c r="I6110" i="5"/>
  <c r="J6110" i="5"/>
  <c r="K6110" i="5"/>
  <c r="L6110" i="5" s="1"/>
  <c r="M6110" i="5"/>
  <c r="N6110" i="5" s="1"/>
  <c r="O6110" i="5"/>
  <c r="P6110" i="5" s="1"/>
  <c r="H6111" i="5"/>
  <c r="I6111" i="5"/>
  <c r="J6111" i="5"/>
  <c r="K6111" i="5"/>
  <c r="L6111" i="5" s="1"/>
  <c r="M6111" i="5"/>
  <c r="N6111" i="5" s="1"/>
  <c r="O6111" i="5"/>
  <c r="P6111" i="5" s="1"/>
  <c r="H6112" i="5"/>
  <c r="I6112" i="5"/>
  <c r="J6112" i="5"/>
  <c r="K6112" i="5"/>
  <c r="L6112" i="5" s="1"/>
  <c r="M6112" i="5"/>
  <c r="N6112" i="5" s="1"/>
  <c r="O6112" i="5"/>
  <c r="P6112" i="5" s="1"/>
  <c r="H6113" i="5"/>
  <c r="I6113" i="5"/>
  <c r="J6113" i="5"/>
  <c r="K6113" i="5"/>
  <c r="L6113" i="5" s="1"/>
  <c r="M6113" i="5"/>
  <c r="N6113" i="5" s="1"/>
  <c r="O6113" i="5"/>
  <c r="P6113" i="5" s="1"/>
  <c r="H6114" i="5"/>
  <c r="I6114" i="5"/>
  <c r="J6114" i="5"/>
  <c r="K6114" i="5"/>
  <c r="L6114" i="5" s="1"/>
  <c r="M6114" i="5"/>
  <c r="N6114" i="5" s="1"/>
  <c r="O6114" i="5"/>
  <c r="P6114" i="5" s="1"/>
  <c r="H6115" i="5"/>
  <c r="I6115" i="5"/>
  <c r="J6115" i="5"/>
  <c r="K6115" i="5"/>
  <c r="L6115" i="5" s="1"/>
  <c r="M6115" i="5"/>
  <c r="N6115" i="5" s="1"/>
  <c r="O6115" i="5"/>
  <c r="P6115" i="5" s="1"/>
  <c r="H6116" i="5"/>
  <c r="I6116" i="5"/>
  <c r="J6116" i="5"/>
  <c r="K6116" i="5"/>
  <c r="L6116" i="5" s="1"/>
  <c r="M6116" i="5"/>
  <c r="N6116" i="5" s="1"/>
  <c r="O6116" i="5"/>
  <c r="P6116" i="5" s="1"/>
  <c r="H6117" i="5"/>
  <c r="I6117" i="5"/>
  <c r="J6117" i="5"/>
  <c r="K6117" i="5"/>
  <c r="L6117" i="5" s="1"/>
  <c r="M6117" i="5"/>
  <c r="N6117" i="5" s="1"/>
  <c r="O6117" i="5"/>
  <c r="P6117" i="5" s="1"/>
  <c r="H6118" i="5"/>
  <c r="I6118" i="5"/>
  <c r="J6118" i="5"/>
  <c r="K6118" i="5"/>
  <c r="L6118" i="5" s="1"/>
  <c r="M6118" i="5"/>
  <c r="N6118" i="5" s="1"/>
  <c r="O6118" i="5"/>
  <c r="P6118" i="5" s="1"/>
  <c r="H6119" i="5"/>
  <c r="I6119" i="5"/>
  <c r="J6119" i="5"/>
  <c r="K6119" i="5"/>
  <c r="L6119" i="5" s="1"/>
  <c r="M6119" i="5"/>
  <c r="N6119" i="5" s="1"/>
  <c r="O6119" i="5"/>
  <c r="P6119" i="5" s="1"/>
  <c r="H6120" i="5"/>
  <c r="I6120" i="5"/>
  <c r="J6120" i="5"/>
  <c r="K6120" i="5"/>
  <c r="L6120" i="5" s="1"/>
  <c r="M6120" i="5"/>
  <c r="N6120" i="5" s="1"/>
  <c r="O6120" i="5"/>
  <c r="P6120" i="5" s="1"/>
  <c r="H6121" i="5"/>
  <c r="I6121" i="5"/>
  <c r="J6121" i="5"/>
  <c r="K6121" i="5"/>
  <c r="L6121" i="5" s="1"/>
  <c r="M6121" i="5"/>
  <c r="N6121" i="5" s="1"/>
  <c r="O6121" i="5"/>
  <c r="P6121" i="5" s="1"/>
  <c r="H6122" i="5"/>
  <c r="I6122" i="5"/>
  <c r="J6122" i="5"/>
  <c r="K6122" i="5"/>
  <c r="L6122" i="5" s="1"/>
  <c r="M6122" i="5"/>
  <c r="N6122" i="5" s="1"/>
  <c r="O6122" i="5"/>
  <c r="P6122" i="5" s="1"/>
  <c r="H6123" i="5"/>
  <c r="I6123" i="5"/>
  <c r="J6123" i="5"/>
  <c r="K6123" i="5"/>
  <c r="L6123" i="5" s="1"/>
  <c r="M6123" i="5"/>
  <c r="N6123" i="5" s="1"/>
  <c r="O6123" i="5"/>
  <c r="P6123" i="5" s="1"/>
  <c r="H6124" i="5"/>
  <c r="I6124" i="5"/>
  <c r="J6124" i="5"/>
  <c r="K6124" i="5"/>
  <c r="L6124" i="5" s="1"/>
  <c r="M6124" i="5"/>
  <c r="N6124" i="5" s="1"/>
  <c r="O6124" i="5"/>
  <c r="P6124" i="5" s="1"/>
  <c r="H6125" i="5"/>
  <c r="I6125" i="5"/>
  <c r="J6125" i="5"/>
  <c r="K6125" i="5"/>
  <c r="L6125" i="5" s="1"/>
  <c r="M6125" i="5"/>
  <c r="N6125" i="5" s="1"/>
  <c r="O6125" i="5"/>
  <c r="P6125" i="5" s="1"/>
  <c r="H6126" i="5"/>
  <c r="I6126" i="5"/>
  <c r="J6126" i="5"/>
  <c r="K6126" i="5"/>
  <c r="L6126" i="5" s="1"/>
  <c r="M6126" i="5"/>
  <c r="N6126" i="5" s="1"/>
  <c r="O6126" i="5"/>
  <c r="P6126" i="5" s="1"/>
  <c r="H6127" i="5"/>
  <c r="I6127" i="5"/>
  <c r="J6127" i="5"/>
  <c r="K6127" i="5"/>
  <c r="L6127" i="5" s="1"/>
  <c r="M6127" i="5"/>
  <c r="N6127" i="5" s="1"/>
  <c r="O6127" i="5"/>
  <c r="P6127" i="5" s="1"/>
  <c r="H6128" i="5"/>
  <c r="I6128" i="5"/>
  <c r="J6128" i="5"/>
  <c r="K6128" i="5"/>
  <c r="L6128" i="5" s="1"/>
  <c r="M6128" i="5"/>
  <c r="N6128" i="5" s="1"/>
  <c r="O6128" i="5"/>
  <c r="P6128" i="5" s="1"/>
  <c r="H6129" i="5"/>
  <c r="I6129" i="5"/>
  <c r="J6129" i="5"/>
  <c r="K6129" i="5"/>
  <c r="L6129" i="5" s="1"/>
  <c r="M6129" i="5"/>
  <c r="N6129" i="5" s="1"/>
  <c r="O6129" i="5"/>
  <c r="P6129" i="5" s="1"/>
  <c r="H6130" i="5"/>
  <c r="I6130" i="5"/>
  <c r="J6130" i="5"/>
  <c r="K6130" i="5"/>
  <c r="L6130" i="5" s="1"/>
  <c r="M6130" i="5"/>
  <c r="N6130" i="5" s="1"/>
  <c r="O6130" i="5"/>
  <c r="P6130" i="5" s="1"/>
  <c r="H6131" i="5"/>
  <c r="I6131" i="5"/>
  <c r="J6131" i="5"/>
  <c r="K6131" i="5"/>
  <c r="L6131" i="5" s="1"/>
  <c r="M6131" i="5"/>
  <c r="N6131" i="5" s="1"/>
  <c r="O6131" i="5"/>
  <c r="P6131" i="5" s="1"/>
  <c r="H6132" i="5"/>
  <c r="I6132" i="5"/>
  <c r="J6132" i="5"/>
  <c r="K6132" i="5"/>
  <c r="L6132" i="5" s="1"/>
  <c r="M6132" i="5"/>
  <c r="N6132" i="5" s="1"/>
  <c r="O6132" i="5"/>
  <c r="P6132" i="5" s="1"/>
  <c r="H6133" i="5"/>
  <c r="I6133" i="5"/>
  <c r="J6133" i="5"/>
  <c r="K6133" i="5"/>
  <c r="L6133" i="5" s="1"/>
  <c r="M6133" i="5"/>
  <c r="N6133" i="5" s="1"/>
  <c r="O6133" i="5"/>
  <c r="P6133" i="5" s="1"/>
  <c r="H6134" i="5"/>
  <c r="I6134" i="5"/>
  <c r="J6134" i="5"/>
  <c r="K6134" i="5"/>
  <c r="L6134" i="5" s="1"/>
  <c r="M6134" i="5"/>
  <c r="N6134" i="5" s="1"/>
  <c r="O6134" i="5"/>
  <c r="P6134" i="5" s="1"/>
  <c r="H6135" i="5"/>
  <c r="I6135" i="5"/>
  <c r="J6135" i="5"/>
  <c r="K6135" i="5"/>
  <c r="L6135" i="5" s="1"/>
  <c r="M6135" i="5"/>
  <c r="N6135" i="5" s="1"/>
  <c r="O6135" i="5"/>
  <c r="P6135" i="5" s="1"/>
  <c r="H6136" i="5"/>
  <c r="I6136" i="5"/>
  <c r="J6136" i="5"/>
  <c r="K6136" i="5"/>
  <c r="L6136" i="5" s="1"/>
  <c r="M6136" i="5"/>
  <c r="N6136" i="5" s="1"/>
  <c r="O6136" i="5"/>
  <c r="P6136" i="5" s="1"/>
  <c r="H6137" i="5"/>
  <c r="I6137" i="5"/>
  <c r="J6137" i="5"/>
  <c r="K6137" i="5"/>
  <c r="L6137" i="5" s="1"/>
  <c r="M6137" i="5"/>
  <c r="N6137" i="5" s="1"/>
  <c r="O6137" i="5"/>
  <c r="P6137" i="5" s="1"/>
  <c r="H6138" i="5"/>
  <c r="I6138" i="5"/>
  <c r="J6138" i="5"/>
  <c r="K6138" i="5"/>
  <c r="L6138" i="5" s="1"/>
  <c r="M6138" i="5"/>
  <c r="N6138" i="5" s="1"/>
  <c r="O6138" i="5"/>
  <c r="P6138" i="5" s="1"/>
  <c r="H6139" i="5"/>
  <c r="I6139" i="5"/>
  <c r="J6139" i="5"/>
  <c r="K6139" i="5"/>
  <c r="L6139" i="5" s="1"/>
  <c r="M6139" i="5"/>
  <c r="N6139" i="5" s="1"/>
  <c r="O6139" i="5"/>
  <c r="P6139" i="5" s="1"/>
  <c r="H6140" i="5"/>
  <c r="I6140" i="5"/>
  <c r="J6140" i="5"/>
  <c r="K6140" i="5"/>
  <c r="L6140" i="5" s="1"/>
  <c r="M6140" i="5"/>
  <c r="N6140" i="5" s="1"/>
  <c r="O6140" i="5"/>
  <c r="P6140" i="5" s="1"/>
  <c r="H6141" i="5"/>
  <c r="I6141" i="5"/>
  <c r="J6141" i="5"/>
  <c r="K6141" i="5"/>
  <c r="L6141" i="5" s="1"/>
  <c r="M6141" i="5"/>
  <c r="N6141" i="5" s="1"/>
  <c r="O6141" i="5"/>
  <c r="P6141" i="5" s="1"/>
  <c r="H6142" i="5"/>
  <c r="I6142" i="5"/>
  <c r="J6142" i="5"/>
  <c r="K6142" i="5"/>
  <c r="L6142" i="5" s="1"/>
  <c r="M6142" i="5"/>
  <c r="N6142" i="5" s="1"/>
  <c r="O6142" i="5"/>
  <c r="P6142" i="5" s="1"/>
  <c r="H6143" i="5"/>
  <c r="I6143" i="5"/>
  <c r="J6143" i="5"/>
  <c r="K6143" i="5"/>
  <c r="L6143" i="5" s="1"/>
  <c r="M6143" i="5"/>
  <c r="N6143" i="5" s="1"/>
  <c r="O6143" i="5"/>
  <c r="P6143" i="5" s="1"/>
  <c r="H6144" i="5"/>
  <c r="I6144" i="5"/>
  <c r="J6144" i="5"/>
  <c r="K6144" i="5"/>
  <c r="L6144" i="5" s="1"/>
  <c r="M6144" i="5"/>
  <c r="N6144" i="5" s="1"/>
  <c r="O6144" i="5"/>
  <c r="P6144" i="5" s="1"/>
  <c r="H6145" i="5"/>
  <c r="I6145" i="5"/>
  <c r="J6145" i="5"/>
  <c r="K6145" i="5"/>
  <c r="L6145" i="5" s="1"/>
  <c r="M6145" i="5"/>
  <c r="N6145" i="5" s="1"/>
  <c r="O6145" i="5"/>
  <c r="P6145" i="5" s="1"/>
  <c r="H6146" i="5"/>
  <c r="I6146" i="5"/>
  <c r="J6146" i="5"/>
  <c r="K6146" i="5"/>
  <c r="L6146" i="5" s="1"/>
  <c r="M6146" i="5"/>
  <c r="N6146" i="5" s="1"/>
  <c r="O6146" i="5"/>
  <c r="P6146" i="5" s="1"/>
  <c r="H6147" i="5"/>
  <c r="I6147" i="5"/>
  <c r="J6147" i="5"/>
  <c r="K6147" i="5"/>
  <c r="L6147" i="5" s="1"/>
  <c r="M6147" i="5"/>
  <c r="N6147" i="5" s="1"/>
  <c r="O6147" i="5"/>
  <c r="P6147" i="5" s="1"/>
  <c r="H6148" i="5"/>
  <c r="I6148" i="5"/>
  <c r="J6148" i="5"/>
  <c r="K6148" i="5"/>
  <c r="L6148" i="5" s="1"/>
  <c r="M6148" i="5"/>
  <c r="N6148" i="5" s="1"/>
  <c r="O6148" i="5"/>
  <c r="P6148" i="5" s="1"/>
  <c r="H6149" i="5"/>
  <c r="I6149" i="5"/>
  <c r="J6149" i="5"/>
  <c r="K6149" i="5"/>
  <c r="L6149" i="5" s="1"/>
  <c r="M6149" i="5"/>
  <c r="N6149" i="5" s="1"/>
  <c r="O6149" i="5"/>
  <c r="P6149" i="5" s="1"/>
  <c r="H6150" i="5"/>
  <c r="I6150" i="5"/>
  <c r="J6150" i="5"/>
  <c r="K6150" i="5"/>
  <c r="L6150" i="5" s="1"/>
  <c r="M6150" i="5"/>
  <c r="N6150" i="5" s="1"/>
  <c r="O6150" i="5"/>
  <c r="P6150" i="5" s="1"/>
  <c r="H6151" i="5"/>
  <c r="I6151" i="5"/>
  <c r="J6151" i="5"/>
  <c r="K6151" i="5"/>
  <c r="L6151" i="5" s="1"/>
  <c r="M6151" i="5"/>
  <c r="N6151" i="5" s="1"/>
  <c r="O6151" i="5"/>
  <c r="P6151" i="5" s="1"/>
  <c r="H6152" i="5"/>
  <c r="I6152" i="5"/>
  <c r="J6152" i="5"/>
  <c r="K6152" i="5"/>
  <c r="L6152" i="5" s="1"/>
  <c r="M6152" i="5"/>
  <c r="N6152" i="5" s="1"/>
  <c r="O6152" i="5"/>
  <c r="P6152" i="5" s="1"/>
  <c r="H6153" i="5"/>
  <c r="I6153" i="5"/>
  <c r="J6153" i="5"/>
  <c r="K6153" i="5"/>
  <c r="L6153" i="5" s="1"/>
  <c r="M6153" i="5"/>
  <c r="N6153" i="5" s="1"/>
  <c r="O6153" i="5"/>
  <c r="P6153" i="5" s="1"/>
  <c r="H6154" i="5"/>
  <c r="I6154" i="5"/>
  <c r="J6154" i="5"/>
  <c r="K6154" i="5"/>
  <c r="L6154" i="5" s="1"/>
  <c r="M6154" i="5"/>
  <c r="N6154" i="5" s="1"/>
  <c r="O6154" i="5"/>
  <c r="P6154" i="5" s="1"/>
  <c r="H6155" i="5"/>
  <c r="I6155" i="5"/>
  <c r="J6155" i="5"/>
  <c r="K6155" i="5"/>
  <c r="L6155" i="5" s="1"/>
  <c r="M6155" i="5"/>
  <c r="N6155" i="5" s="1"/>
  <c r="O6155" i="5"/>
  <c r="P6155" i="5" s="1"/>
  <c r="H6156" i="5"/>
  <c r="I6156" i="5"/>
  <c r="J6156" i="5"/>
  <c r="K6156" i="5"/>
  <c r="L6156" i="5" s="1"/>
  <c r="M6156" i="5"/>
  <c r="N6156" i="5" s="1"/>
  <c r="O6156" i="5"/>
  <c r="P6156" i="5" s="1"/>
  <c r="H6157" i="5"/>
  <c r="I6157" i="5"/>
  <c r="J6157" i="5"/>
  <c r="K6157" i="5"/>
  <c r="L6157" i="5" s="1"/>
  <c r="M6157" i="5"/>
  <c r="N6157" i="5" s="1"/>
  <c r="O6157" i="5"/>
  <c r="P6157" i="5" s="1"/>
  <c r="H6158" i="5"/>
  <c r="I6158" i="5"/>
  <c r="J6158" i="5"/>
  <c r="K6158" i="5"/>
  <c r="L6158" i="5" s="1"/>
  <c r="M6158" i="5"/>
  <c r="N6158" i="5" s="1"/>
  <c r="O6158" i="5"/>
  <c r="P6158" i="5" s="1"/>
  <c r="H6159" i="5"/>
  <c r="I6159" i="5"/>
  <c r="J6159" i="5"/>
  <c r="K6159" i="5"/>
  <c r="L6159" i="5" s="1"/>
  <c r="M6159" i="5"/>
  <c r="N6159" i="5" s="1"/>
  <c r="O6159" i="5"/>
  <c r="P6159" i="5" s="1"/>
  <c r="H6160" i="5"/>
  <c r="I6160" i="5"/>
  <c r="J6160" i="5"/>
  <c r="K6160" i="5"/>
  <c r="L6160" i="5" s="1"/>
  <c r="M6160" i="5"/>
  <c r="N6160" i="5" s="1"/>
  <c r="O6160" i="5"/>
  <c r="P6160" i="5" s="1"/>
  <c r="H6161" i="5"/>
  <c r="I6161" i="5"/>
  <c r="J6161" i="5"/>
  <c r="K6161" i="5"/>
  <c r="L6161" i="5" s="1"/>
  <c r="M6161" i="5"/>
  <c r="N6161" i="5" s="1"/>
  <c r="O6161" i="5"/>
  <c r="P6161" i="5" s="1"/>
  <c r="H6162" i="5"/>
  <c r="I6162" i="5"/>
  <c r="J6162" i="5"/>
  <c r="K6162" i="5"/>
  <c r="L6162" i="5" s="1"/>
  <c r="M6162" i="5"/>
  <c r="N6162" i="5" s="1"/>
  <c r="O6162" i="5"/>
  <c r="P6162" i="5" s="1"/>
  <c r="H6163" i="5"/>
  <c r="I6163" i="5"/>
  <c r="J6163" i="5"/>
  <c r="K6163" i="5"/>
  <c r="L6163" i="5" s="1"/>
  <c r="M6163" i="5"/>
  <c r="N6163" i="5" s="1"/>
  <c r="O6163" i="5"/>
  <c r="P6163" i="5" s="1"/>
  <c r="H6164" i="5"/>
  <c r="I6164" i="5"/>
  <c r="J6164" i="5"/>
  <c r="K6164" i="5"/>
  <c r="L6164" i="5" s="1"/>
  <c r="M6164" i="5"/>
  <c r="N6164" i="5" s="1"/>
  <c r="O6164" i="5"/>
  <c r="P6164" i="5" s="1"/>
  <c r="H6165" i="5"/>
  <c r="I6165" i="5"/>
  <c r="J6165" i="5"/>
  <c r="K6165" i="5"/>
  <c r="L6165" i="5" s="1"/>
  <c r="M6165" i="5"/>
  <c r="N6165" i="5" s="1"/>
  <c r="O6165" i="5"/>
  <c r="P6165" i="5" s="1"/>
  <c r="H6166" i="5"/>
  <c r="I6166" i="5"/>
  <c r="J6166" i="5"/>
  <c r="K6166" i="5"/>
  <c r="L6166" i="5" s="1"/>
  <c r="M6166" i="5"/>
  <c r="N6166" i="5" s="1"/>
  <c r="O6166" i="5"/>
  <c r="P6166" i="5" s="1"/>
  <c r="H6167" i="5"/>
  <c r="I6167" i="5"/>
  <c r="J6167" i="5"/>
  <c r="K6167" i="5"/>
  <c r="L6167" i="5" s="1"/>
  <c r="M6167" i="5"/>
  <c r="N6167" i="5" s="1"/>
  <c r="O6167" i="5"/>
  <c r="P6167" i="5" s="1"/>
  <c r="H6168" i="5"/>
  <c r="I6168" i="5"/>
  <c r="J6168" i="5"/>
  <c r="K6168" i="5"/>
  <c r="L6168" i="5" s="1"/>
  <c r="M6168" i="5"/>
  <c r="N6168" i="5" s="1"/>
  <c r="O6168" i="5"/>
  <c r="P6168" i="5" s="1"/>
  <c r="H6169" i="5"/>
  <c r="I6169" i="5"/>
  <c r="J6169" i="5"/>
  <c r="K6169" i="5"/>
  <c r="L6169" i="5" s="1"/>
  <c r="M6169" i="5"/>
  <c r="N6169" i="5" s="1"/>
  <c r="O6169" i="5"/>
  <c r="P6169" i="5" s="1"/>
  <c r="H6170" i="5"/>
  <c r="I6170" i="5"/>
  <c r="J6170" i="5"/>
  <c r="K6170" i="5"/>
  <c r="L6170" i="5" s="1"/>
  <c r="M6170" i="5"/>
  <c r="N6170" i="5" s="1"/>
  <c r="O6170" i="5"/>
  <c r="P6170" i="5" s="1"/>
  <c r="H6171" i="5"/>
  <c r="I6171" i="5"/>
  <c r="J6171" i="5"/>
  <c r="K6171" i="5"/>
  <c r="L6171" i="5" s="1"/>
  <c r="M6171" i="5"/>
  <c r="N6171" i="5" s="1"/>
  <c r="O6171" i="5"/>
  <c r="P6171" i="5" s="1"/>
  <c r="H6172" i="5"/>
  <c r="I6172" i="5"/>
  <c r="J6172" i="5"/>
  <c r="K6172" i="5"/>
  <c r="L6172" i="5" s="1"/>
  <c r="M6172" i="5"/>
  <c r="N6172" i="5" s="1"/>
  <c r="O6172" i="5"/>
  <c r="P6172" i="5" s="1"/>
  <c r="H6173" i="5"/>
  <c r="I6173" i="5"/>
  <c r="J6173" i="5"/>
  <c r="K6173" i="5"/>
  <c r="L6173" i="5" s="1"/>
  <c r="M6173" i="5"/>
  <c r="N6173" i="5" s="1"/>
  <c r="O6173" i="5"/>
  <c r="P6173" i="5" s="1"/>
  <c r="H6174" i="5"/>
  <c r="I6174" i="5"/>
  <c r="J6174" i="5"/>
  <c r="K6174" i="5"/>
  <c r="L6174" i="5" s="1"/>
  <c r="M6174" i="5"/>
  <c r="N6174" i="5" s="1"/>
  <c r="O6174" i="5"/>
  <c r="P6174" i="5" s="1"/>
  <c r="H6175" i="5"/>
  <c r="I6175" i="5"/>
  <c r="J6175" i="5"/>
  <c r="K6175" i="5"/>
  <c r="L6175" i="5" s="1"/>
  <c r="M6175" i="5"/>
  <c r="N6175" i="5" s="1"/>
  <c r="O6175" i="5"/>
  <c r="P6175" i="5" s="1"/>
  <c r="H6176" i="5"/>
  <c r="I6176" i="5"/>
  <c r="J6176" i="5"/>
  <c r="K6176" i="5"/>
  <c r="L6176" i="5" s="1"/>
  <c r="M6176" i="5"/>
  <c r="N6176" i="5" s="1"/>
  <c r="O6176" i="5"/>
  <c r="P6176" i="5" s="1"/>
  <c r="H6177" i="5"/>
  <c r="I6177" i="5"/>
  <c r="J6177" i="5"/>
  <c r="K6177" i="5"/>
  <c r="L6177" i="5" s="1"/>
  <c r="M6177" i="5"/>
  <c r="N6177" i="5" s="1"/>
  <c r="O6177" i="5"/>
  <c r="P6177" i="5" s="1"/>
  <c r="H6178" i="5"/>
  <c r="I6178" i="5"/>
  <c r="J6178" i="5"/>
  <c r="K6178" i="5"/>
  <c r="L6178" i="5" s="1"/>
  <c r="M6178" i="5"/>
  <c r="N6178" i="5" s="1"/>
  <c r="O6178" i="5"/>
  <c r="P6178" i="5" s="1"/>
  <c r="H6179" i="5"/>
  <c r="I6179" i="5"/>
  <c r="J6179" i="5"/>
  <c r="K6179" i="5"/>
  <c r="L6179" i="5" s="1"/>
  <c r="M6179" i="5"/>
  <c r="N6179" i="5" s="1"/>
  <c r="O6179" i="5"/>
  <c r="P6179" i="5" s="1"/>
  <c r="H6180" i="5"/>
  <c r="I6180" i="5"/>
  <c r="J6180" i="5"/>
  <c r="K6180" i="5"/>
  <c r="L6180" i="5" s="1"/>
  <c r="M6180" i="5"/>
  <c r="N6180" i="5" s="1"/>
  <c r="O6180" i="5"/>
  <c r="P6180" i="5" s="1"/>
  <c r="H6181" i="5"/>
  <c r="I6181" i="5"/>
  <c r="J6181" i="5"/>
  <c r="K6181" i="5"/>
  <c r="L6181" i="5" s="1"/>
  <c r="M6181" i="5"/>
  <c r="N6181" i="5" s="1"/>
  <c r="O6181" i="5"/>
  <c r="P6181" i="5" s="1"/>
  <c r="H6182" i="5"/>
  <c r="I6182" i="5"/>
  <c r="J6182" i="5"/>
  <c r="K6182" i="5"/>
  <c r="L6182" i="5" s="1"/>
  <c r="M6182" i="5"/>
  <c r="N6182" i="5" s="1"/>
  <c r="O6182" i="5"/>
  <c r="P6182" i="5" s="1"/>
  <c r="H6183" i="5"/>
  <c r="I6183" i="5"/>
  <c r="J6183" i="5"/>
  <c r="K6183" i="5"/>
  <c r="L6183" i="5" s="1"/>
  <c r="M6183" i="5"/>
  <c r="N6183" i="5" s="1"/>
  <c r="O6183" i="5"/>
  <c r="P6183" i="5" s="1"/>
  <c r="H6184" i="5"/>
  <c r="I6184" i="5"/>
  <c r="J6184" i="5"/>
  <c r="K6184" i="5"/>
  <c r="L6184" i="5" s="1"/>
  <c r="M6184" i="5"/>
  <c r="N6184" i="5" s="1"/>
  <c r="O6184" i="5"/>
  <c r="P6184" i="5" s="1"/>
  <c r="H6185" i="5"/>
  <c r="I6185" i="5"/>
  <c r="J6185" i="5"/>
  <c r="K6185" i="5"/>
  <c r="L6185" i="5" s="1"/>
  <c r="M6185" i="5"/>
  <c r="N6185" i="5" s="1"/>
  <c r="O6185" i="5"/>
  <c r="P6185" i="5" s="1"/>
  <c r="H6186" i="5"/>
  <c r="I6186" i="5"/>
  <c r="J6186" i="5"/>
  <c r="K6186" i="5"/>
  <c r="L6186" i="5" s="1"/>
  <c r="M6186" i="5"/>
  <c r="N6186" i="5" s="1"/>
  <c r="O6186" i="5"/>
  <c r="P6186" i="5" s="1"/>
  <c r="H6187" i="5"/>
  <c r="I6187" i="5"/>
  <c r="J6187" i="5"/>
  <c r="K6187" i="5"/>
  <c r="L6187" i="5" s="1"/>
  <c r="M6187" i="5"/>
  <c r="N6187" i="5" s="1"/>
  <c r="O6187" i="5"/>
  <c r="P6187" i="5" s="1"/>
  <c r="H6188" i="5"/>
  <c r="I6188" i="5"/>
  <c r="J6188" i="5"/>
  <c r="K6188" i="5"/>
  <c r="L6188" i="5" s="1"/>
  <c r="M6188" i="5"/>
  <c r="N6188" i="5" s="1"/>
  <c r="O6188" i="5"/>
  <c r="P6188" i="5" s="1"/>
  <c r="H6189" i="5"/>
  <c r="I6189" i="5"/>
  <c r="J6189" i="5"/>
  <c r="K6189" i="5"/>
  <c r="L6189" i="5" s="1"/>
  <c r="M6189" i="5"/>
  <c r="N6189" i="5" s="1"/>
  <c r="O6189" i="5"/>
  <c r="P6189" i="5" s="1"/>
  <c r="H6190" i="5"/>
  <c r="I6190" i="5"/>
  <c r="J6190" i="5"/>
  <c r="K6190" i="5"/>
  <c r="L6190" i="5" s="1"/>
  <c r="M6190" i="5"/>
  <c r="N6190" i="5" s="1"/>
  <c r="O6190" i="5"/>
  <c r="P6190" i="5" s="1"/>
  <c r="H6191" i="5"/>
  <c r="I6191" i="5"/>
  <c r="J6191" i="5"/>
  <c r="K6191" i="5"/>
  <c r="L6191" i="5" s="1"/>
  <c r="M6191" i="5"/>
  <c r="N6191" i="5" s="1"/>
  <c r="O6191" i="5"/>
  <c r="P6191" i="5" s="1"/>
  <c r="H6192" i="5"/>
  <c r="I6192" i="5"/>
  <c r="J6192" i="5"/>
  <c r="K6192" i="5"/>
  <c r="L6192" i="5" s="1"/>
  <c r="M6192" i="5"/>
  <c r="N6192" i="5" s="1"/>
  <c r="O6192" i="5"/>
  <c r="P6192" i="5" s="1"/>
  <c r="H6193" i="5"/>
  <c r="I6193" i="5"/>
  <c r="J6193" i="5"/>
  <c r="K6193" i="5"/>
  <c r="L6193" i="5" s="1"/>
  <c r="M6193" i="5"/>
  <c r="N6193" i="5" s="1"/>
  <c r="O6193" i="5"/>
  <c r="P6193" i="5" s="1"/>
  <c r="H6194" i="5"/>
  <c r="I6194" i="5"/>
  <c r="J6194" i="5"/>
  <c r="K6194" i="5"/>
  <c r="L6194" i="5" s="1"/>
  <c r="M6194" i="5"/>
  <c r="N6194" i="5" s="1"/>
  <c r="O6194" i="5"/>
  <c r="P6194" i="5" s="1"/>
  <c r="H6195" i="5"/>
  <c r="I6195" i="5"/>
  <c r="J6195" i="5"/>
  <c r="K6195" i="5"/>
  <c r="L6195" i="5" s="1"/>
  <c r="M6195" i="5"/>
  <c r="N6195" i="5" s="1"/>
  <c r="O6195" i="5"/>
  <c r="P6195" i="5" s="1"/>
  <c r="H6196" i="5"/>
  <c r="I6196" i="5"/>
  <c r="J6196" i="5"/>
  <c r="K6196" i="5"/>
  <c r="L6196" i="5" s="1"/>
  <c r="M6196" i="5"/>
  <c r="N6196" i="5" s="1"/>
  <c r="O6196" i="5"/>
  <c r="P6196" i="5" s="1"/>
  <c r="H6197" i="5"/>
  <c r="I6197" i="5"/>
  <c r="J6197" i="5"/>
  <c r="K6197" i="5"/>
  <c r="L6197" i="5" s="1"/>
  <c r="M6197" i="5"/>
  <c r="N6197" i="5" s="1"/>
  <c r="O6197" i="5"/>
  <c r="P6197" i="5" s="1"/>
  <c r="H6198" i="5"/>
  <c r="I6198" i="5"/>
  <c r="J6198" i="5"/>
  <c r="K6198" i="5"/>
  <c r="L6198" i="5" s="1"/>
  <c r="M6198" i="5"/>
  <c r="N6198" i="5" s="1"/>
  <c r="O6198" i="5"/>
  <c r="P6198" i="5" s="1"/>
  <c r="H6199" i="5"/>
  <c r="I6199" i="5"/>
  <c r="J6199" i="5"/>
  <c r="K6199" i="5"/>
  <c r="L6199" i="5" s="1"/>
  <c r="M6199" i="5"/>
  <c r="N6199" i="5" s="1"/>
  <c r="O6199" i="5"/>
  <c r="P6199" i="5" s="1"/>
  <c r="H6200" i="5"/>
  <c r="I6200" i="5"/>
  <c r="J6200" i="5"/>
  <c r="K6200" i="5"/>
  <c r="L6200" i="5" s="1"/>
  <c r="M6200" i="5"/>
  <c r="N6200" i="5" s="1"/>
  <c r="O6200" i="5"/>
  <c r="P6200" i="5" s="1"/>
  <c r="H6201" i="5"/>
  <c r="I6201" i="5"/>
  <c r="J6201" i="5"/>
  <c r="K6201" i="5"/>
  <c r="L6201" i="5" s="1"/>
  <c r="M6201" i="5"/>
  <c r="N6201" i="5" s="1"/>
  <c r="O6201" i="5"/>
  <c r="P6201" i="5" s="1"/>
  <c r="H6202" i="5"/>
  <c r="I6202" i="5"/>
  <c r="J6202" i="5"/>
  <c r="K6202" i="5"/>
  <c r="L6202" i="5" s="1"/>
  <c r="M6202" i="5"/>
  <c r="N6202" i="5" s="1"/>
  <c r="O6202" i="5"/>
  <c r="P6202" i="5" s="1"/>
  <c r="H6203" i="5"/>
  <c r="I6203" i="5"/>
  <c r="J6203" i="5"/>
  <c r="K6203" i="5"/>
  <c r="L6203" i="5" s="1"/>
  <c r="M6203" i="5"/>
  <c r="N6203" i="5" s="1"/>
  <c r="O6203" i="5"/>
  <c r="P6203" i="5" s="1"/>
  <c r="H6204" i="5"/>
  <c r="I6204" i="5"/>
  <c r="J6204" i="5"/>
  <c r="K6204" i="5"/>
  <c r="L6204" i="5" s="1"/>
  <c r="M6204" i="5"/>
  <c r="N6204" i="5" s="1"/>
  <c r="O6204" i="5"/>
  <c r="P6204" i="5" s="1"/>
  <c r="H6205" i="5"/>
  <c r="I6205" i="5"/>
  <c r="J6205" i="5"/>
  <c r="K6205" i="5"/>
  <c r="L6205" i="5" s="1"/>
  <c r="M6205" i="5"/>
  <c r="N6205" i="5" s="1"/>
  <c r="O6205" i="5"/>
  <c r="P6205" i="5" s="1"/>
  <c r="H6206" i="5"/>
  <c r="I6206" i="5"/>
  <c r="J6206" i="5"/>
  <c r="K6206" i="5"/>
  <c r="L6206" i="5" s="1"/>
  <c r="M6206" i="5"/>
  <c r="N6206" i="5" s="1"/>
  <c r="O6206" i="5"/>
  <c r="P6206" i="5" s="1"/>
  <c r="H6207" i="5"/>
  <c r="I6207" i="5"/>
  <c r="J6207" i="5"/>
  <c r="K6207" i="5"/>
  <c r="L6207" i="5" s="1"/>
  <c r="M6207" i="5"/>
  <c r="N6207" i="5" s="1"/>
  <c r="O6207" i="5"/>
  <c r="P6207" i="5" s="1"/>
  <c r="H6208" i="5"/>
  <c r="I6208" i="5"/>
  <c r="J6208" i="5"/>
  <c r="K6208" i="5"/>
  <c r="L6208" i="5" s="1"/>
  <c r="M6208" i="5"/>
  <c r="N6208" i="5" s="1"/>
  <c r="O6208" i="5"/>
  <c r="P6208" i="5" s="1"/>
  <c r="H6209" i="5"/>
  <c r="I6209" i="5"/>
  <c r="J6209" i="5"/>
  <c r="K6209" i="5"/>
  <c r="L6209" i="5" s="1"/>
  <c r="M6209" i="5"/>
  <c r="N6209" i="5" s="1"/>
  <c r="O6209" i="5"/>
  <c r="P6209" i="5" s="1"/>
  <c r="H6210" i="5"/>
  <c r="I6210" i="5"/>
  <c r="J6210" i="5"/>
  <c r="K6210" i="5"/>
  <c r="L6210" i="5" s="1"/>
  <c r="M6210" i="5"/>
  <c r="N6210" i="5" s="1"/>
  <c r="O6210" i="5"/>
  <c r="P6210" i="5" s="1"/>
  <c r="H6211" i="5"/>
  <c r="I6211" i="5"/>
  <c r="J6211" i="5"/>
  <c r="K6211" i="5"/>
  <c r="L6211" i="5" s="1"/>
  <c r="M6211" i="5"/>
  <c r="N6211" i="5" s="1"/>
  <c r="O6211" i="5"/>
  <c r="P6211" i="5" s="1"/>
  <c r="H6212" i="5"/>
  <c r="I6212" i="5"/>
  <c r="J6212" i="5"/>
  <c r="K6212" i="5"/>
  <c r="L6212" i="5" s="1"/>
  <c r="M6212" i="5"/>
  <c r="N6212" i="5" s="1"/>
  <c r="O6212" i="5"/>
  <c r="P6212" i="5" s="1"/>
  <c r="H6213" i="5"/>
  <c r="I6213" i="5"/>
  <c r="J6213" i="5"/>
  <c r="K6213" i="5"/>
  <c r="L6213" i="5" s="1"/>
  <c r="M6213" i="5"/>
  <c r="N6213" i="5" s="1"/>
  <c r="O6213" i="5"/>
  <c r="P6213" i="5" s="1"/>
  <c r="H6214" i="5"/>
  <c r="I6214" i="5"/>
  <c r="J6214" i="5"/>
  <c r="K6214" i="5"/>
  <c r="L6214" i="5" s="1"/>
  <c r="M6214" i="5"/>
  <c r="N6214" i="5" s="1"/>
  <c r="O6214" i="5"/>
  <c r="P6214" i="5" s="1"/>
  <c r="H6215" i="5"/>
  <c r="I6215" i="5"/>
  <c r="J6215" i="5"/>
  <c r="K6215" i="5"/>
  <c r="L6215" i="5" s="1"/>
  <c r="M6215" i="5"/>
  <c r="N6215" i="5" s="1"/>
  <c r="O6215" i="5"/>
  <c r="P6215" i="5" s="1"/>
  <c r="H6216" i="5"/>
  <c r="I6216" i="5"/>
  <c r="J6216" i="5"/>
  <c r="K6216" i="5"/>
  <c r="L6216" i="5" s="1"/>
  <c r="M6216" i="5"/>
  <c r="N6216" i="5" s="1"/>
  <c r="O6216" i="5"/>
  <c r="P6216" i="5" s="1"/>
  <c r="H6217" i="5"/>
  <c r="I6217" i="5"/>
  <c r="J6217" i="5"/>
  <c r="K6217" i="5"/>
  <c r="L6217" i="5" s="1"/>
  <c r="M6217" i="5"/>
  <c r="N6217" i="5" s="1"/>
  <c r="O6217" i="5"/>
  <c r="P6217" i="5" s="1"/>
  <c r="H6218" i="5"/>
  <c r="I6218" i="5"/>
  <c r="J6218" i="5"/>
  <c r="K6218" i="5"/>
  <c r="L6218" i="5" s="1"/>
  <c r="M6218" i="5"/>
  <c r="N6218" i="5" s="1"/>
  <c r="O6218" i="5"/>
  <c r="P6218" i="5" s="1"/>
  <c r="H6219" i="5"/>
  <c r="I6219" i="5"/>
  <c r="J6219" i="5"/>
  <c r="K6219" i="5"/>
  <c r="L6219" i="5" s="1"/>
  <c r="M6219" i="5"/>
  <c r="N6219" i="5" s="1"/>
  <c r="O6219" i="5"/>
  <c r="P6219" i="5" s="1"/>
  <c r="H6220" i="5"/>
  <c r="I6220" i="5"/>
  <c r="J6220" i="5"/>
  <c r="K6220" i="5"/>
  <c r="L6220" i="5" s="1"/>
  <c r="M6220" i="5"/>
  <c r="N6220" i="5" s="1"/>
  <c r="O6220" i="5"/>
  <c r="P6220" i="5" s="1"/>
  <c r="H6221" i="5"/>
  <c r="I6221" i="5"/>
  <c r="J6221" i="5"/>
  <c r="K6221" i="5"/>
  <c r="L6221" i="5" s="1"/>
  <c r="M6221" i="5"/>
  <c r="N6221" i="5" s="1"/>
  <c r="O6221" i="5"/>
  <c r="P6221" i="5" s="1"/>
  <c r="H6222" i="5"/>
  <c r="I6222" i="5"/>
  <c r="J6222" i="5"/>
  <c r="K6222" i="5"/>
  <c r="L6222" i="5" s="1"/>
  <c r="M6222" i="5"/>
  <c r="N6222" i="5" s="1"/>
  <c r="O6222" i="5"/>
  <c r="P6222" i="5" s="1"/>
  <c r="H6223" i="5"/>
  <c r="I6223" i="5"/>
  <c r="J6223" i="5"/>
  <c r="K6223" i="5"/>
  <c r="L6223" i="5" s="1"/>
  <c r="M6223" i="5"/>
  <c r="N6223" i="5" s="1"/>
  <c r="O6223" i="5"/>
  <c r="P6223" i="5" s="1"/>
  <c r="H6224" i="5"/>
  <c r="I6224" i="5"/>
  <c r="J6224" i="5"/>
  <c r="K6224" i="5"/>
  <c r="L6224" i="5" s="1"/>
  <c r="M6224" i="5"/>
  <c r="N6224" i="5" s="1"/>
  <c r="O6224" i="5"/>
  <c r="P6224" i="5" s="1"/>
  <c r="H6225" i="5"/>
  <c r="I6225" i="5"/>
  <c r="J6225" i="5"/>
  <c r="K6225" i="5"/>
  <c r="L6225" i="5" s="1"/>
  <c r="M6225" i="5"/>
  <c r="N6225" i="5" s="1"/>
  <c r="O6225" i="5"/>
  <c r="P6225" i="5" s="1"/>
  <c r="H6226" i="5"/>
  <c r="I6226" i="5"/>
  <c r="J6226" i="5"/>
  <c r="K6226" i="5"/>
  <c r="L6226" i="5" s="1"/>
  <c r="M6226" i="5"/>
  <c r="N6226" i="5" s="1"/>
  <c r="O6226" i="5"/>
  <c r="P6226" i="5" s="1"/>
  <c r="H6227" i="5"/>
  <c r="I6227" i="5"/>
  <c r="J6227" i="5"/>
  <c r="K6227" i="5"/>
  <c r="L6227" i="5" s="1"/>
  <c r="M6227" i="5"/>
  <c r="N6227" i="5" s="1"/>
  <c r="O6227" i="5"/>
  <c r="P6227" i="5" s="1"/>
  <c r="H6228" i="5"/>
  <c r="I6228" i="5"/>
  <c r="J6228" i="5"/>
  <c r="K6228" i="5"/>
  <c r="L6228" i="5" s="1"/>
  <c r="M6228" i="5"/>
  <c r="N6228" i="5" s="1"/>
  <c r="O6228" i="5"/>
  <c r="P6228" i="5" s="1"/>
  <c r="H6229" i="5"/>
  <c r="I6229" i="5"/>
  <c r="J6229" i="5"/>
  <c r="K6229" i="5"/>
  <c r="L6229" i="5" s="1"/>
  <c r="M6229" i="5"/>
  <c r="N6229" i="5" s="1"/>
  <c r="O6229" i="5"/>
  <c r="P6229" i="5" s="1"/>
  <c r="H6230" i="5"/>
  <c r="I6230" i="5"/>
  <c r="J6230" i="5"/>
  <c r="K6230" i="5"/>
  <c r="L6230" i="5" s="1"/>
  <c r="M6230" i="5"/>
  <c r="N6230" i="5" s="1"/>
  <c r="O6230" i="5"/>
  <c r="P6230" i="5" s="1"/>
  <c r="H6231" i="5"/>
  <c r="I6231" i="5"/>
  <c r="J6231" i="5"/>
  <c r="K6231" i="5"/>
  <c r="L6231" i="5" s="1"/>
  <c r="M6231" i="5"/>
  <c r="N6231" i="5" s="1"/>
  <c r="O6231" i="5"/>
  <c r="P6231" i="5" s="1"/>
  <c r="H6232" i="5"/>
  <c r="I6232" i="5"/>
  <c r="J6232" i="5"/>
  <c r="K6232" i="5"/>
  <c r="L6232" i="5" s="1"/>
  <c r="M6232" i="5"/>
  <c r="N6232" i="5" s="1"/>
  <c r="O6232" i="5"/>
  <c r="P6232" i="5" s="1"/>
  <c r="H6233" i="5"/>
  <c r="I6233" i="5"/>
  <c r="J6233" i="5"/>
  <c r="K6233" i="5"/>
  <c r="L6233" i="5" s="1"/>
  <c r="M6233" i="5"/>
  <c r="N6233" i="5" s="1"/>
  <c r="O6233" i="5"/>
  <c r="P6233" i="5" s="1"/>
  <c r="H6234" i="5"/>
  <c r="I6234" i="5"/>
  <c r="J6234" i="5"/>
  <c r="K6234" i="5"/>
  <c r="L6234" i="5" s="1"/>
  <c r="M6234" i="5"/>
  <c r="N6234" i="5" s="1"/>
  <c r="O6234" i="5"/>
  <c r="P6234" i="5" s="1"/>
  <c r="H6235" i="5"/>
  <c r="I6235" i="5"/>
  <c r="J6235" i="5"/>
  <c r="K6235" i="5"/>
  <c r="L6235" i="5" s="1"/>
  <c r="M6235" i="5"/>
  <c r="N6235" i="5" s="1"/>
  <c r="O6235" i="5"/>
  <c r="P6235" i="5" s="1"/>
  <c r="H6" i="6"/>
  <c r="I6" i="6"/>
  <c r="J6" i="6"/>
  <c r="K6" i="6"/>
  <c r="L6" i="6"/>
  <c r="M6" i="6"/>
  <c r="N6" i="6"/>
  <c r="H7" i="6"/>
  <c r="I7" i="6"/>
  <c r="J7" i="6"/>
  <c r="K7" i="6"/>
  <c r="L7" i="6"/>
  <c r="M7" i="6"/>
  <c r="N7" i="6"/>
  <c r="H8" i="6"/>
  <c r="I8" i="6"/>
  <c r="J8" i="6"/>
  <c r="K8" i="6"/>
  <c r="L8" i="6"/>
  <c r="M8" i="6"/>
  <c r="N8" i="6"/>
  <c r="H9" i="6"/>
  <c r="I9" i="6"/>
  <c r="J9" i="6"/>
  <c r="K9" i="6"/>
  <c r="L9" i="6"/>
  <c r="M9" i="6"/>
  <c r="N9" i="6"/>
  <c r="H10" i="6"/>
  <c r="I10" i="6"/>
  <c r="J10" i="6"/>
  <c r="K10" i="6"/>
  <c r="L10" i="6"/>
  <c r="M10" i="6"/>
  <c r="N10" i="6"/>
  <c r="H11" i="6"/>
  <c r="I11" i="6"/>
  <c r="J11" i="6"/>
  <c r="K11" i="6"/>
  <c r="L11" i="6"/>
  <c r="M11" i="6"/>
  <c r="N11" i="6"/>
  <c r="H12" i="6"/>
  <c r="I12" i="6"/>
  <c r="J12" i="6"/>
  <c r="K12" i="6"/>
  <c r="L12" i="6"/>
  <c r="M12" i="6"/>
  <c r="N12" i="6"/>
  <c r="H13" i="6"/>
  <c r="I13" i="6"/>
  <c r="J13" i="6"/>
  <c r="K13" i="6"/>
  <c r="L13" i="6"/>
  <c r="M13" i="6"/>
  <c r="N13" i="6"/>
  <c r="H14" i="6"/>
  <c r="I14" i="6"/>
  <c r="J14" i="6"/>
  <c r="K14" i="6"/>
  <c r="L14" i="6"/>
  <c r="M14" i="6"/>
  <c r="N14" i="6"/>
  <c r="H15" i="6"/>
  <c r="I15" i="6"/>
  <c r="J15" i="6"/>
  <c r="K15" i="6"/>
  <c r="L15" i="6"/>
  <c r="M15" i="6"/>
  <c r="N15" i="6"/>
  <c r="H16" i="6"/>
  <c r="I16" i="6"/>
  <c r="J16" i="6"/>
  <c r="K16" i="6"/>
  <c r="L16" i="6"/>
  <c r="M16" i="6"/>
  <c r="N16" i="6"/>
  <c r="H17" i="6"/>
  <c r="I17" i="6"/>
  <c r="J17" i="6"/>
  <c r="K17" i="6"/>
  <c r="L17" i="6"/>
  <c r="M17" i="6"/>
  <c r="N17" i="6"/>
  <c r="H18" i="6"/>
  <c r="I18" i="6"/>
  <c r="J18" i="6"/>
  <c r="K18" i="6"/>
  <c r="L18" i="6"/>
  <c r="M18" i="6"/>
  <c r="N18" i="6"/>
  <c r="H19" i="6"/>
  <c r="I19" i="6"/>
  <c r="J19" i="6"/>
  <c r="K19" i="6"/>
  <c r="L19" i="6"/>
  <c r="M19" i="6"/>
  <c r="N19" i="6"/>
  <c r="H20" i="6"/>
  <c r="I20" i="6"/>
  <c r="J20" i="6"/>
  <c r="K20" i="6"/>
  <c r="L20" i="6"/>
  <c r="M20" i="6"/>
  <c r="N20" i="6"/>
  <c r="H21" i="6"/>
  <c r="I21" i="6"/>
  <c r="J21" i="6"/>
  <c r="K21" i="6"/>
  <c r="L21" i="6"/>
  <c r="M21" i="6"/>
  <c r="N21" i="6"/>
  <c r="H22" i="6"/>
  <c r="I22" i="6"/>
  <c r="J22" i="6"/>
  <c r="K22" i="6"/>
  <c r="L22" i="6"/>
  <c r="M22" i="6"/>
  <c r="N22" i="6"/>
  <c r="H23" i="6"/>
  <c r="I23" i="6"/>
  <c r="J23" i="6"/>
  <c r="K23" i="6"/>
  <c r="L23" i="6"/>
  <c r="M23" i="6"/>
  <c r="N23" i="6"/>
  <c r="H24" i="6"/>
  <c r="I24" i="6"/>
  <c r="J24" i="6"/>
  <c r="K24" i="6"/>
  <c r="L24" i="6"/>
  <c r="M24" i="6"/>
  <c r="N24" i="6"/>
  <c r="H25" i="6"/>
  <c r="I25" i="6"/>
  <c r="J25" i="6"/>
  <c r="K25" i="6"/>
  <c r="L25" i="6"/>
  <c r="M25" i="6"/>
  <c r="N25" i="6"/>
  <c r="H26" i="6"/>
  <c r="I26" i="6"/>
  <c r="J26" i="6"/>
  <c r="K26" i="6"/>
  <c r="L26" i="6"/>
  <c r="M26" i="6"/>
  <c r="N26" i="6"/>
  <c r="H27" i="6"/>
  <c r="I27" i="6"/>
  <c r="J27" i="6"/>
  <c r="K27" i="6"/>
  <c r="L27" i="6"/>
  <c r="M27" i="6"/>
  <c r="N27" i="6"/>
  <c r="H28" i="6"/>
  <c r="I28" i="6"/>
  <c r="J28" i="6"/>
  <c r="K28" i="6"/>
  <c r="L28" i="6"/>
  <c r="M28" i="6"/>
  <c r="N28" i="6"/>
  <c r="H29" i="6"/>
  <c r="I29" i="6"/>
  <c r="J29" i="6"/>
  <c r="K29" i="6"/>
  <c r="L29" i="6"/>
  <c r="M29" i="6"/>
  <c r="N29" i="6"/>
  <c r="H30" i="6"/>
  <c r="I30" i="6"/>
  <c r="J30" i="6"/>
  <c r="K30" i="6"/>
  <c r="L30" i="6"/>
  <c r="M30" i="6"/>
  <c r="N30" i="6"/>
  <c r="H31" i="6"/>
  <c r="I31" i="6"/>
  <c r="J31" i="6"/>
  <c r="K31" i="6"/>
  <c r="L31" i="6"/>
  <c r="M31" i="6"/>
  <c r="N31" i="6"/>
  <c r="H32" i="6"/>
  <c r="I32" i="6"/>
  <c r="J32" i="6"/>
  <c r="K32" i="6"/>
  <c r="L32" i="6"/>
  <c r="M32" i="6"/>
  <c r="N32" i="6"/>
  <c r="H33" i="6"/>
  <c r="I33" i="6"/>
  <c r="J33" i="6"/>
  <c r="K33" i="6"/>
  <c r="L33" i="6"/>
  <c r="M33" i="6"/>
  <c r="N33" i="6"/>
  <c r="H34" i="6"/>
  <c r="I34" i="6"/>
  <c r="J34" i="6"/>
  <c r="K34" i="6"/>
  <c r="L34" i="6"/>
  <c r="M34" i="6"/>
  <c r="N34" i="6"/>
  <c r="H35" i="6"/>
  <c r="I35" i="6"/>
  <c r="J35" i="6"/>
  <c r="K35" i="6"/>
  <c r="L35" i="6"/>
  <c r="M35" i="6"/>
  <c r="N35" i="6"/>
  <c r="H36" i="6"/>
  <c r="I36" i="6"/>
  <c r="J36" i="6"/>
  <c r="K36" i="6"/>
  <c r="L36" i="6"/>
  <c r="M36" i="6"/>
  <c r="N36" i="6"/>
  <c r="H37" i="6"/>
  <c r="I37" i="6"/>
  <c r="J37" i="6"/>
  <c r="K37" i="6"/>
  <c r="L37" i="6"/>
  <c r="M37" i="6"/>
  <c r="N37" i="6"/>
  <c r="H38" i="6"/>
  <c r="I38" i="6"/>
  <c r="J38" i="6"/>
  <c r="K38" i="6"/>
  <c r="L38" i="6"/>
  <c r="M38" i="6"/>
  <c r="N38" i="6"/>
  <c r="H39" i="6"/>
  <c r="I39" i="6"/>
  <c r="J39" i="6"/>
  <c r="K39" i="6"/>
  <c r="L39" i="6"/>
  <c r="M39" i="6"/>
  <c r="N39" i="6"/>
  <c r="H40" i="6"/>
  <c r="I40" i="6"/>
  <c r="J40" i="6"/>
  <c r="K40" i="6"/>
  <c r="L40" i="6"/>
  <c r="M40" i="6"/>
  <c r="N40" i="6"/>
  <c r="H41" i="6"/>
  <c r="I41" i="6"/>
  <c r="J41" i="6"/>
  <c r="K41" i="6"/>
  <c r="L41" i="6"/>
  <c r="M41" i="6"/>
  <c r="N41" i="6"/>
  <c r="H42" i="6"/>
  <c r="I42" i="6"/>
  <c r="J42" i="6"/>
  <c r="K42" i="6"/>
  <c r="L42" i="6"/>
  <c r="M42" i="6"/>
  <c r="N42" i="6"/>
  <c r="H43" i="6"/>
  <c r="I43" i="6"/>
  <c r="J43" i="6"/>
  <c r="K43" i="6"/>
  <c r="L43" i="6"/>
  <c r="M43" i="6"/>
  <c r="N43" i="6"/>
  <c r="H44" i="6"/>
  <c r="I44" i="6"/>
  <c r="J44" i="6"/>
  <c r="K44" i="6"/>
  <c r="L44" i="6"/>
  <c r="M44" i="6"/>
  <c r="N44" i="6"/>
  <c r="H45" i="6"/>
  <c r="I45" i="6"/>
  <c r="J45" i="6"/>
  <c r="K45" i="6"/>
  <c r="L45" i="6"/>
  <c r="M45" i="6"/>
  <c r="N45" i="6"/>
  <c r="H46" i="6"/>
  <c r="I46" i="6"/>
  <c r="J46" i="6"/>
  <c r="K46" i="6"/>
  <c r="L46" i="6"/>
  <c r="M46" i="6"/>
  <c r="N46" i="6"/>
  <c r="H47" i="6"/>
  <c r="I47" i="6"/>
  <c r="J47" i="6"/>
  <c r="K47" i="6"/>
  <c r="L47" i="6"/>
  <c r="M47" i="6"/>
  <c r="N47" i="6"/>
  <c r="H48" i="6"/>
  <c r="I48" i="6"/>
  <c r="J48" i="6"/>
  <c r="K48" i="6"/>
  <c r="L48" i="6"/>
  <c r="M48" i="6"/>
  <c r="N48" i="6"/>
  <c r="H49" i="6"/>
  <c r="I49" i="6"/>
  <c r="J49" i="6"/>
  <c r="K49" i="6"/>
  <c r="L49" i="6"/>
  <c r="M49" i="6"/>
  <c r="N49" i="6"/>
  <c r="H50" i="6"/>
  <c r="I50" i="6"/>
  <c r="J50" i="6"/>
  <c r="K50" i="6"/>
  <c r="L50" i="6"/>
  <c r="M50" i="6"/>
  <c r="N50" i="6"/>
  <c r="H51" i="6"/>
  <c r="I51" i="6"/>
  <c r="J51" i="6"/>
  <c r="K51" i="6"/>
  <c r="L51" i="6"/>
  <c r="M51" i="6"/>
  <c r="N51" i="6"/>
  <c r="H52" i="6"/>
  <c r="I52" i="6"/>
  <c r="J52" i="6"/>
  <c r="K52" i="6"/>
  <c r="L52" i="6"/>
  <c r="M52" i="6"/>
  <c r="N52" i="6"/>
  <c r="H53" i="6"/>
  <c r="I53" i="6"/>
  <c r="J53" i="6"/>
  <c r="K53" i="6"/>
  <c r="L53" i="6"/>
  <c r="M53" i="6"/>
  <c r="N53" i="6"/>
  <c r="H54" i="6"/>
  <c r="I54" i="6"/>
  <c r="J54" i="6"/>
  <c r="K54" i="6"/>
  <c r="L54" i="6"/>
  <c r="M54" i="6"/>
  <c r="N54" i="6"/>
  <c r="H55" i="6"/>
  <c r="I55" i="6"/>
  <c r="J55" i="6"/>
  <c r="K55" i="6"/>
  <c r="L55" i="6"/>
  <c r="M55" i="6"/>
  <c r="N55" i="6"/>
  <c r="H56" i="6"/>
  <c r="I56" i="6"/>
  <c r="J56" i="6"/>
  <c r="K56" i="6"/>
  <c r="L56" i="6"/>
  <c r="M56" i="6"/>
  <c r="N56" i="6"/>
  <c r="H57" i="6"/>
  <c r="I57" i="6"/>
  <c r="J57" i="6"/>
  <c r="K57" i="6"/>
  <c r="L57" i="6"/>
  <c r="M57" i="6"/>
  <c r="N57" i="6"/>
  <c r="H58" i="6"/>
  <c r="I58" i="6"/>
  <c r="J58" i="6"/>
  <c r="K58" i="6"/>
  <c r="L58" i="6"/>
  <c r="M58" i="6"/>
  <c r="N58" i="6"/>
  <c r="H59" i="6"/>
  <c r="I59" i="6"/>
  <c r="J59" i="6"/>
  <c r="K59" i="6"/>
  <c r="L59" i="6"/>
  <c r="M59" i="6"/>
  <c r="N59" i="6"/>
  <c r="H60" i="6"/>
  <c r="I60" i="6"/>
  <c r="J60" i="6"/>
  <c r="K60" i="6"/>
  <c r="L60" i="6"/>
  <c r="M60" i="6"/>
  <c r="N60" i="6"/>
  <c r="H61" i="6"/>
  <c r="I61" i="6"/>
  <c r="J61" i="6"/>
  <c r="K61" i="6"/>
  <c r="L61" i="6"/>
  <c r="M61" i="6"/>
  <c r="N61" i="6"/>
  <c r="H62" i="6"/>
  <c r="I62" i="6"/>
  <c r="J62" i="6"/>
  <c r="K62" i="6"/>
  <c r="L62" i="6"/>
  <c r="M62" i="6"/>
  <c r="N62" i="6"/>
  <c r="H63" i="6"/>
  <c r="I63" i="6"/>
  <c r="J63" i="6"/>
  <c r="K63" i="6"/>
  <c r="L63" i="6"/>
  <c r="M63" i="6"/>
  <c r="N63" i="6"/>
  <c r="H64" i="6"/>
  <c r="I64" i="6"/>
  <c r="J64" i="6"/>
  <c r="K64" i="6"/>
  <c r="L64" i="6"/>
  <c r="M64" i="6"/>
  <c r="N64" i="6"/>
  <c r="H65" i="6"/>
  <c r="I65" i="6"/>
  <c r="J65" i="6"/>
  <c r="K65" i="6"/>
  <c r="L65" i="6"/>
  <c r="M65" i="6"/>
  <c r="N65" i="6"/>
  <c r="H66" i="6"/>
  <c r="I66" i="6"/>
  <c r="J66" i="6"/>
  <c r="K66" i="6"/>
  <c r="L66" i="6"/>
  <c r="M66" i="6"/>
  <c r="N66" i="6"/>
  <c r="H67" i="6"/>
  <c r="I67" i="6"/>
  <c r="J67" i="6"/>
  <c r="K67" i="6"/>
  <c r="L67" i="6"/>
  <c r="M67" i="6"/>
  <c r="N67" i="6"/>
  <c r="H68" i="6"/>
  <c r="I68" i="6"/>
  <c r="J68" i="6"/>
  <c r="K68" i="6"/>
  <c r="L68" i="6"/>
  <c r="M68" i="6"/>
  <c r="N68" i="6"/>
  <c r="H69" i="6"/>
  <c r="I69" i="6"/>
  <c r="J69" i="6"/>
  <c r="K69" i="6"/>
  <c r="L69" i="6"/>
  <c r="M69" i="6"/>
  <c r="N69" i="6"/>
  <c r="H70" i="6"/>
  <c r="I70" i="6"/>
  <c r="J70" i="6"/>
  <c r="K70" i="6"/>
  <c r="L70" i="6"/>
  <c r="M70" i="6"/>
  <c r="N70" i="6"/>
  <c r="H71" i="6"/>
  <c r="I71" i="6"/>
  <c r="J71" i="6"/>
  <c r="K71" i="6"/>
  <c r="L71" i="6"/>
  <c r="M71" i="6"/>
  <c r="N71" i="6"/>
  <c r="H72" i="6"/>
  <c r="I72" i="6"/>
  <c r="J72" i="6"/>
  <c r="K72" i="6"/>
  <c r="L72" i="6"/>
  <c r="M72" i="6"/>
  <c r="N72" i="6"/>
  <c r="H73" i="6"/>
  <c r="I73" i="6"/>
  <c r="J73" i="6"/>
  <c r="K73" i="6"/>
  <c r="L73" i="6"/>
  <c r="M73" i="6"/>
  <c r="N73" i="6"/>
  <c r="H74" i="6"/>
  <c r="I74" i="6"/>
  <c r="J74" i="6"/>
  <c r="K74" i="6"/>
  <c r="L74" i="6"/>
  <c r="M74" i="6"/>
  <c r="N74" i="6"/>
  <c r="H75" i="6"/>
  <c r="I75" i="6"/>
  <c r="J75" i="6"/>
  <c r="K75" i="6"/>
  <c r="L75" i="6"/>
  <c r="M75" i="6"/>
  <c r="N75" i="6"/>
  <c r="H76" i="6"/>
  <c r="I76" i="6"/>
  <c r="J76" i="6"/>
  <c r="K76" i="6"/>
  <c r="L76" i="6"/>
  <c r="M76" i="6"/>
  <c r="N76" i="6"/>
  <c r="H77" i="6"/>
  <c r="I77" i="6"/>
  <c r="J77" i="6"/>
  <c r="K77" i="6"/>
  <c r="L77" i="6"/>
  <c r="M77" i="6"/>
  <c r="N77" i="6"/>
  <c r="H78" i="6"/>
  <c r="I78" i="6"/>
  <c r="J78" i="6"/>
  <c r="K78" i="6"/>
  <c r="L78" i="6"/>
  <c r="M78" i="6"/>
  <c r="N78" i="6"/>
  <c r="H79" i="6"/>
  <c r="I79" i="6"/>
  <c r="J79" i="6"/>
  <c r="K79" i="6"/>
  <c r="L79" i="6"/>
  <c r="M79" i="6"/>
  <c r="N79" i="6"/>
  <c r="H80" i="6"/>
  <c r="I80" i="6"/>
  <c r="J80" i="6"/>
  <c r="K80" i="6"/>
  <c r="L80" i="6"/>
  <c r="M80" i="6"/>
  <c r="N80" i="6"/>
  <c r="H81" i="6"/>
  <c r="I81" i="6"/>
  <c r="J81" i="6"/>
  <c r="K81" i="6"/>
  <c r="L81" i="6"/>
  <c r="M81" i="6"/>
  <c r="N81" i="6"/>
  <c r="H82" i="6"/>
  <c r="I82" i="6"/>
  <c r="J82" i="6"/>
  <c r="K82" i="6"/>
  <c r="L82" i="6"/>
  <c r="M82" i="6"/>
  <c r="N82" i="6"/>
  <c r="H83" i="6"/>
  <c r="I83" i="6"/>
  <c r="J83" i="6"/>
  <c r="K83" i="6"/>
  <c r="L83" i="6"/>
  <c r="M83" i="6"/>
  <c r="N83" i="6"/>
  <c r="H84" i="6"/>
  <c r="I84" i="6"/>
  <c r="J84" i="6"/>
  <c r="K84" i="6"/>
  <c r="L84" i="6"/>
  <c r="M84" i="6"/>
  <c r="N84" i="6"/>
  <c r="H85" i="6"/>
  <c r="I85" i="6"/>
  <c r="J85" i="6"/>
  <c r="K85" i="6"/>
  <c r="L85" i="6"/>
  <c r="M85" i="6"/>
  <c r="N85" i="6"/>
  <c r="H86" i="6"/>
  <c r="I86" i="6"/>
  <c r="J86" i="6"/>
  <c r="K86" i="6"/>
  <c r="L86" i="6"/>
  <c r="M86" i="6"/>
  <c r="N86" i="6"/>
  <c r="H87" i="6"/>
  <c r="I87" i="6"/>
  <c r="J87" i="6"/>
  <c r="K87" i="6"/>
  <c r="L87" i="6"/>
  <c r="M87" i="6"/>
  <c r="N87" i="6"/>
  <c r="H88" i="6"/>
  <c r="I88" i="6"/>
  <c r="J88" i="6"/>
  <c r="K88" i="6"/>
  <c r="L88" i="6"/>
  <c r="M88" i="6"/>
  <c r="N88" i="6"/>
  <c r="H89" i="6"/>
  <c r="I89" i="6"/>
  <c r="J89" i="6"/>
  <c r="K89" i="6"/>
  <c r="L89" i="6"/>
  <c r="M89" i="6"/>
  <c r="N89" i="6"/>
  <c r="H90" i="6"/>
  <c r="I90" i="6"/>
  <c r="J90" i="6"/>
  <c r="K90" i="6"/>
  <c r="L90" i="6"/>
  <c r="M90" i="6"/>
  <c r="N90" i="6"/>
  <c r="H91" i="6"/>
  <c r="I91" i="6"/>
  <c r="J91" i="6"/>
  <c r="K91" i="6"/>
  <c r="L91" i="6"/>
  <c r="M91" i="6"/>
  <c r="N91" i="6"/>
  <c r="H92" i="6"/>
  <c r="I92" i="6"/>
  <c r="J92" i="6"/>
  <c r="K92" i="6"/>
  <c r="L92" i="6"/>
  <c r="M92" i="6"/>
  <c r="N92" i="6"/>
  <c r="H93" i="6"/>
  <c r="I93" i="6"/>
  <c r="J93" i="6"/>
  <c r="K93" i="6"/>
  <c r="L93" i="6"/>
  <c r="M93" i="6"/>
  <c r="N93" i="6"/>
  <c r="H94" i="6"/>
  <c r="I94" i="6"/>
  <c r="J94" i="6"/>
  <c r="K94" i="6"/>
  <c r="L94" i="6"/>
  <c r="M94" i="6"/>
  <c r="N94" i="6"/>
  <c r="H95" i="6"/>
  <c r="I95" i="6"/>
  <c r="J95" i="6"/>
  <c r="K95" i="6"/>
  <c r="L95" i="6"/>
  <c r="M95" i="6"/>
  <c r="N95" i="6"/>
  <c r="H96" i="6"/>
  <c r="I96" i="6"/>
  <c r="J96" i="6"/>
  <c r="K96" i="6"/>
  <c r="L96" i="6"/>
  <c r="M96" i="6"/>
  <c r="N96" i="6"/>
  <c r="H97" i="6"/>
  <c r="I97" i="6"/>
  <c r="J97" i="6"/>
  <c r="K97" i="6"/>
  <c r="L97" i="6"/>
  <c r="M97" i="6"/>
  <c r="N97" i="6"/>
  <c r="H98" i="6"/>
  <c r="I98" i="6"/>
  <c r="J98" i="6"/>
  <c r="K98" i="6"/>
  <c r="L98" i="6"/>
  <c r="M98" i="6"/>
  <c r="N98" i="6"/>
  <c r="H99" i="6"/>
  <c r="I99" i="6"/>
  <c r="J99" i="6"/>
  <c r="K99" i="6"/>
  <c r="L99" i="6"/>
  <c r="M99" i="6"/>
  <c r="N99" i="6"/>
  <c r="H100" i="6"/>
  <c r="I100" i="6"/>
  <c r="J100" i="6"/>
  <c r="K100" i="6"/>
  <c r="L100" i="6"/>
  <c r="M100" i="6"/>
  <c r="N100" i="6"/>
  <c r="H101" i="6"/>
  <c r="I101" i="6"/>
  <c r="J101" i="6"/>
  <c r="K101" i="6"/>
  <c r="L101" i="6"/>
  <c r="M101" i="6"/>
  <c r="N101" i="6"/>
  <c r="H102" i="6"/>
  <c r="I102" i="6"/>
  <c r="J102" i="6"/>
  <c r="K102" i="6"/>
  <c r="L102" i="6"/>
  <c r="M102" i="6"/>
  <c r="N102" i="6"/>
  <c r="H103" i="6"/>
  <c r="I103" i="6"/>
  <c r="J103" i="6"/>
  <c r="K103" i="6"/>
  <c r="L103" i="6"/>
  <c r="M103" i="6"/>
  <c r="N103" i="6"/>
  <c r="H104" i="6"/>
  <c r="I104" i="6"/>
  <c r="J104" i="6"/>
  <c r="K104" i="6"/>
  <c r="L104" i="6"/>
  <c r="M104" i="6"/>
  <c r="N104" i="6"/>
  <c r="H105" i="6"/>
  <c r="I105" i="6"/>
  <c r="J105" i="6"/>
  <c r="K105" i="6"/>
  <c r="L105" i="6"/>
  <c r="M105" i="6"/>
  <c r="N105" i="6"/>
  <c r="H106" i="6"/>
  <c r="I106" i="6"/>
  <c r="J106" i="6"/>
  <c r="K106" i="6"/>
  <c r="L106" i="6"/>
  <c r="M106" i="6"/>
  <c r="N106" i="6"/>
  <c r="H107" i="6"/>
  <c r="I107" i="6"/>
  <c r="J107" i="6"/>
  <c r="K107" i="6"/>
  <c r="L107" i="6"/>
  <c r="M107" i="6"/>
  <c r="N107" i="6"/>
  <c r="H108" i="6"/>
  <c r="I108" i="6"/>
  <c r="J108" i="6"/>
  <c r="K108" i="6"/>
  <c r="L108" i="6"/>
  <c r="M108" i="6"/>
  <c r="N108" i="6"/>
  <c r="H109" i="6"/>
  <c r="I109" i="6"/>
  <c r="J109" i="6"/>
  <c r="K109" i="6"/>
  <c r="L109" i="6"/>
  <c r="M109" i="6"/>
  <c r="N109" i="6"/>
  <c r="H110" i="6"/>
  <c r="I110" i="6"/>
  <c r="J110" i="6"/>
  <c r="K110" i="6"/>
  <c r="L110" i="6"/>
  <c r="M110" i="6"/>
  <c r="N110" i="6"/>
  <c r="H111" i="6"/>
  <c r="I111" i="6"/>
  <c r="J111" i="6"/>
  <c r="K111" i="6"/>
  <c r="L111" i="6"/>
  <c r="M111" i="6"/>
  <c r="N111" i="6"/>
  <c r="H112" i="6"/>
  <c r="I112" i="6"/>
  <c r="J112" i="6"/>
  <c r="K112" i="6"/>
  <c r="L112" i="6"/>
  <c r="M112" i="6"/>
  <c r="N112" i="6"/>
  <c r="H113" i="6"/>
  <c r="I113" i="6"/>
  <c r="J113" i="6"/>
  <c r="K113" i="6"/>
  <c r="L113" i="6"/>
  <c r="M113" i="6"/>
  <c r="N113" i="6"/>
  <c r="H114" i="6"/>
  <c r="I114" i="6"/>
  <c r="J114" i="6"/>
  <c r="K114" i="6"/>
  <c r="L114" i="6"/>
  <c r="M114" i="6"/>
  <c r="N114" i="6"/>
  <c r="H115" i="6"/>
  <c r="I115" i="6"/>
  <c r="J115" i="6"/>
  <c r="K115" i="6"/>
  <c r="L115" i="6"/>
  <c r="M115" i="6"/>
  <c r="N115" i="6"/>
  <c r="H116" i="6"/>
  <c r="I116" i="6"/>
  <c r="J116" i="6"/>
  <c r="K116" i="6"/>
  <c r="L116" i="6"/>
  <c r="M116" i="6"/>
  <c r="N116" i="6"/>
  <c r="H117" i="6"/>
  <c r="I117" i="6"/>
  <c r="J117" i="6"/>
  <c r="K117" i="6"/>
  <c r="L117" i="6"/>
  <c r="M117" i="6"/>
  <c r="N117" i="6"/>
  <c r="H118" i="6"/>
  <c r="I118" i="6"/>
  <c r="J118" i="6"/>
  <c r="K118" i="6"/>
  <c r="L118" i="6"/>
  <c r="M118" i="6"/>
  <c r="N118" i="6"/>
  <c r="H119" i="6"/>
  <c r="I119" i="6"/>
  <c r="J119" i="6"/>
  <c r="K119" i="6"/>
  <c r="L119" i="6"/>
  <c r="M119" i="6"/>
  <c r="N119" i="6"/>
  <c r="H120" i="6"/>
  <c r="I120" i="6"/>
  <c r="J120" i="6"/>
  <c r="K120" i="6"/>
  <c r="L120" i="6"/>
  <c r="M120" i="6"/>
  <c r="N120" i="6"/>
  <c r="H121" i="6"/>
  <c r="I121" i="6"/>
  <c r="J121" i="6"/>
  <c r="K121" i="6"/>
  <c r="L121" i="6"/>
  <c r="M121" i="6"/>
  <c r="N121" i="6"/>
  <c r="H122" i="6"/>
  <c r="I122" i="6"/>
  <c r="J122" i="6"/>
  <c r="K122" i="6"/>
  <c r="L122" i="6"/>
  <c r="M122" i="6"/>
  <c r="N122" i="6"/>
  <c r="H123" i="6"/>
  <c r="I123" i="6"/>
  <c r="J123" i="6"/>
  <c r="K123" i="6"/>
  <c r="L123" i="6"/>
  <c r="M123" i="6"/>
  <c r="N123" i="6"/>
  <c r="H124" i="6"/>
  <c r="I124" i="6"/>
  <c r="J124" i="6"/>
  <c r="K124" i="6"/>
  <c r="L124" i="6"/>
  <c r="M124" i="6"/>
  <c r="N124" i="6"/>
  <c r="H125" i="6"/>
  <c r="I125" i="6"/>
  <c r="J125" i="6"/>
  <c r="K125" i="6"/>
  <c r="L125" i="6"/>
  <c r="M125" i="6"/>
  <c r="N125" i="6"/>
  <c r="H126" i="6"/>
  <c r="I126" i="6"/>
  <c r="J126" i="6"/>
  <c r="K126" i="6"/>
  <c r="L126" i="6"/>
  <c r="M126" i="6"/>
  <c r="N126" i="6"/>
  <c r="H127" i="6"/>
  <c r="I127" i="6"/>
  <c r="J127" i="6"/>
  <c r="K127" i="6"/>
  <c r="L127" i="6"/>
  <c r="M127" i="6"/>
  <c r="N127" i="6"/>
  <c r="H128" i="6"/>
  <c r="I128" i="6"/>
  <c r="J128" i="6"/>
  <c r="K128" i="6"/>
  <c r="L128" i="6"/>
  <c r="M128" i="6"/>
  <c r="N128" i="6"/>
  <c r="H129" i="6"/>
  <c r="I129" i="6"/>
  <c r="J129" i="6"/>
  <c r="K129" i="6"/>
  <c r="L129" i="6"/>
  <c r="M129" i="6"/>
  <c r="N129" i="6"/>
  <c r="H130" i="6"/>
  <c r="I130" i="6"/>
  <c r="J130" i="6"/>
  <c r="K130" i="6"/>
  <c r="L130" i="6"/>
  <c r="M130" i="6"/>
  <c r="N130" i="6"/>
  <c r="H131" i="6"/>
  <c r="I131" i="6"/>
  <c r="J131" i="6"/>
  <c r="K131" i="6"/>
  <c r="L131" i="6"/>
  <c r="M131" i="6"/>
  <c r="N131" i="6"/>
  <c r="H132" i="6"/>
  <c r="I132" i="6"/>
  <c r="J132" i="6"/>
  <c r="K132" i="6"/>
  <c r="L132" i="6"/>
  <c r="M132" i="6"/>
  <c r="N132" i="6"/>
  <c r="H133" i="6"/>
  <c r="I133" i="6"/>
  <c r="J133" i="6"/>
  <c r="K133" i="6"/>
  <c r="L133" i="6"/>
  <c r="M133" i="6"/>
  <c r="N133" i="6"/>
  <c r="H134" i="6"/>
  <c r="I134" i="6"/>
  <c r="J134" i="6"/>
  <c r="K134" i="6"/>
  <c r="L134" i="6"/>
  <c r="M134" i="6"/>
  <c r="N134" i="6"/>
  <c r="H135" i="6"/>
  <c r="I135" i="6"/>
  <c r="J135" i="6"/>
  <c r="K135" i="6"/>
  <c r="L135" i="6"/>
  <c r="M135" i="6"/>
  <c r="N135" i="6"/>
  <c r="H136" i="6"/>
  <c r="I136" i="6"/>
  <c r="J136" i="6"/>
  <c r="K136" i="6"/>
  <c r="L136" i="6"/>
  <c r="M136" i="6"/>
  <c r="N136" i="6"/>
  <c r="H137" i="6"/>
  <c r="I137" i="6"/>
  <c r="J137" i="6"/>
  <c r="K137" i="6"/>
  <c r="L137" i="6"/>
  <c r="M137" i="6"/>
  <c r="N137" i="6"/>
  <c r="H138" i="6"/>
  <c r="I138" i="6"/>
  <c r="J138" i="6"/>
  <c r="K138" i="6"/>
  <c r="L138" i="6"/>
  <c r="M138" i="6"/>
  <c r="N138" i="6"/>
  <c r="H139" i="6"/>
  <c r="I139" i="6"/>
  <c r="J139" i="6"/>
  <c r="K139" i="6"/>
  <c r="L139" i="6"/>
  <c r="M139" i="6"/>
  <c r="N139" i="6"/>
  <c r="H140" i="6"/>
  <c r="I140" i="6"/>
  <c r="J140" i="6"/>
  <c r="K140" i="6"/>
  <c r="L140" i="6"/>
  <c r="M140" i="6"/>
  <c r="N140" i="6"/>
  <c r="H141" i="6"/>
  <c r="I141" i="6"/>
  <c r="J141" i="6"/>
  <c r="K141" i="6"/>
  <c r="L141" i="6"/>
  <c r="M141" i="6"/>
  <c r="N141" i="6"/>
  <c r="H142" i="6"/>
  <c r="I142" i="6"/>
  <c r="J142" i="6"/>
  <c r="K142" i="6"/>
  <c r="L142" i="6"/>
  <c r="M142" i="6"/>
  <c r="N142" i="6"/>
  <c r="H143" i="6"/>
  <c r="I143" i="6"/>
  <c r="J143" i="6"/>
  <c r="K143" i="6"/>
  <c r="L143" i="6"/>
  <c r="M143" i="6"/>
  <c r="N143" i="6"/>
  <c r="H144" i="6"/>
  <c r="I144" i="6"/>
  <c r="J144" i="6"/>
  <c r="K144" i="6"/>
  <c r="L144" i="6"/>
  <c r="M144" i="6"/>
  <c r="N144" i="6"/>
  <c r="H145" i="6"/>
  <c r="I145" i="6"/>
  <c r="J145" i="6"/>
  <c r="K145" i="6"/>
  <c r="L145" i="6"/>
  <c r="M145" i="6"/>
  <c r="N145" i="6"/>
  <c r="H146" i="6"/>
  <c r="I146" i="6"/>
  <c r="J146" i="6"/>
  <c r="K146" i="6"/>
  <c r="L146" i="6"/>
  <c r="M146" i="6"/>
  <c r="N146" i="6"/>
  <c r="H147" i="6"/>
  <c r="I147" i="6"/>
  <c r="J147" i="6"/>
  <c r="K147" i="6"/>
  <c r="L147" i="6"/>
  <c r="M147" i="6"/>
  <c r="N147" i="6"/>
  <c r="H148" i="6"/>
  <c r="I148" i="6"/>
  <c r="J148" i="6"/>
  <c r="K148" i="6"/>
  <c r="L148" i="6"/>
  <c r="M148" i="6"/>
  <c r="N148" i="6"/>
  <c r="H149" i="6"/>
  <c r="I149" i="6"/>
  <c r="J149" i="6"/>
  <c r="K149" i="6"/>
  <c r="L149" i="6"/>
  <c r="M149" i="6"/>
  <c r="N149" i="6"/>
  <c r="H150" i="6"/>
  <c r="I150" i="6"/>
  <c r="J150" i="6"/>
  <c r="K150" i="6"/>
  <c r="L150" i="6"/>
  <c r="M150" i="6"/>
  <c r="N150" i="6"/>
  <c r="H151" i="6"/>
  <c r="I151" i="6"/>
  <c r="J151" i="6"/>
  <c r="K151" i="6"/>
  <c r="L151" i="6"/>
  <c r="M151" i="6"/>
  <c r="N151" i="6"/>
  <c r="H152" i="6"/>
  <c r="I152" i="6"/>
  <c r="J152" i="6"/>
  <c r="K152" i="6"/>
  <c r="L152" i="6"/>
  <c r="M152" i="6"/>
  <c r="N152" i="6"/>
  <c r="H153" i="6"/>
  <c r="I153" i="6"/>
  <c r="J153" i="6"/>
  <c r="K153" i="6"/>
  <c r="L153" i="6"/>
  <c r="M153" i="6"/>
  <c r="N153" i="6"/>
  <c r="H154" i="6"/>
  <c r="I154" i="6"/>
  <c r="J154" i="6"/>
  <c r="K154" i="6"/>
  <c r="L154" i="6"/>
  <c r="M154" i="6"/>
  <c r="N154" i="6"/>
  <c r="H155" i="6"/>
  <c r="I155" i="6"/>
  <c r="J155" i="6"/>
  <c r="K155" i="6"/>
  <c r="L155" i="6"/>
  <c r="M155" i="6"/>
  <c r="N155" i="6"/>
  <c r="H156" i="6"/>
  <c r="I156" i="6"/>
  <c r="J156" i="6"/>
  <c r="K156" i="6"/>
  <c r="L156" i="6"/>
  <c r="M156" i="6"/>
  <c r="N156" i="6"/>
  <c r="H157" i="6"/>
  <c r="I157" i="6"/>
  <c r="J157" i="6"/>
  <c r="K157" i="6"/>
  <c r="L157" i="6"/>
  <c r="M157" i="6"/>
  <c r="N157" i="6"/>
  <c r="H158" i="6"/>
  <c r="I158" i="6"/>
  <c r="J158" i="6"/>
  <c r="K158" i="6"/>
  <c r="L158" i="6"/>
  <c r="M158" i="6"/>
  <c r="N158" i="6"/>
  <c r="H159" i="6"/>
  <c r="I159" i="6"/>
  <c r="J159" i="6"/>
  <c r="K159" i="6"/>
  <c r="L159" i="6"/>
  <c r="M159" i="6"/>
  <c r="N159" i="6"/>
  <c r="H160" i="6"/>
  <c r="I160" i="6"/>
  <c r="J160" i="6"/>
  <c r="K160" i="6"/>
  <c r="L160" i="6"/>
  <c r="M160" i="6"/>
  <c r="N160" i="6"/>
  <c r="H161" i="6"/>
  <c r="I161" i="6"/>
  <c r="J161" i="6"/>
  <c r="K161" i="6"/>
  <c r="L161" i="6"/>
  <c r="M161" i="6"/>
  <c r="N161" i="6"/>
  <c r="H162" i="6"/>
  <c r="I162" i="6"/>
  <c r="J162" i="6"/>
  <c r="K162" i="6"/>
  <c r="L162" i="6"/>
  <c r="M162" i="6"/>
  <c r="N162" i="6"/>
  <c r="H163" i="6"/>
  <c r="I163" i="6"/>
  <c r="J163" i="6"/>
  <c r="K163" i="6"/>
  <c r="L163" i="6"/>
  <c r="M163" i="6"/>
  <c r="N163" i="6"/>
  <c r="H164" i="6"/>
  <c r="I164" i="6"/>
  <c r="J164" i="6"/>
  <c r="K164" i="6"/>
  <c r="L164" i="6"/>
  <c r="M164" i="6"/>
  <c r="N164" i="6"/>
  <c r="H165" i="6"/>
  <c r="I165" i="6"/>
  <c r="J165" i="6"/>
  <c r="K165" i="6"/>
  <c r="L165" i="6"/>
  <c r="M165" i="6"/>
  <c r="N165" i="6"/>
  <c r="H166" i="6"/>
  <c r="I166" i="6"/>
  <c r="J166" i="6"/>
  <c r="K166" i="6"/>
  <c r="L166" i="6"/>
  <c r="M166" i="6"/>
  <c r="N166" i="6"/>
  <c r="H167" i="6"/>
  <c r="I167" i="6"/>
  <c r="J167" i="6"/>
  <c r="K167" i="6"/>
  <c r="L167" i="6"/>
  <c r="M167" i="6"/>
  <c r="N167" i="6"/>
  <c r="H168" i="6"/>
  <c r="I168" i="6"/>
  <c r="J168" i="6"/>
  <c r="K168" i="6"/>
  <c r="L168" i="6"/>
  <c r="M168" i="6"/>
  <c r="N168" i="6"/>
  <c r="H169" i="6"/>
  <c r="I169" i="6"/>
  <c r="J169" i="6"/>
  <c r="K169" i="6"/>
  <c r="L169" i="6"/>
  <c r="M169" i="6"/>
  <c r="N169" i="6"/>
  <c r="H170" i="6"/>
  <c r="I170" i="6"/>
  <c r="J170" i="6"/>
  <c r="K170" i="6"/>
  <c r="L170" i="6"/>
  <c r="M170" i="6"/>
  <c r="N170" i="6"/>
  <c r="H171" i="6"/>
  <c r="I171" i="6"/>
  <c r="J171" i="6"/>
  <c r="K171" i="6"/>
  <c r="L171" i="6"/>
  <c r="M171" i="6"/>
  <c r="N171" i="6"/>
  <c r="H172" i="6"/>
  <c r="I172" i="6"/>
  <c r="J172" i="6"/>
  <c r="K172" i="6"/>
  <c r="L172" i="6"/>
  <c r="M172" i="6"/>
  <c r="N172" i="6"/>
  <c r="H173" i="6"/>
  <c r="I173" i="6"/>
  <c r="J173" i="6"/>
  <c r="K173" i="6"/>
  <c r="L173" i="6"/>
  <c r="M173" i="6"/>
  <c r="N173" i="6"/>
  <c r="H174" i="6"/>
  <c r="I174" i="6"/>
  <c r="J174" i="6"/>
  <c r="K174" i="6"/>
  <c r="L174" i="6"/>
  <c r="M174" i="6"/>
  <c r="N174" i="6"/>
  <c r="H175" i="6"/>
  <c r="I175" i="6"/>
  <c r="J175" i="6"/>
  <c r="K175" i="6"/>
  <c r="L175" i="6"/>
  <c r="M175" i="6"/>
  <c r="N175" i="6"/>
  <c r="H176" i="6"/>
  <c r="I176" i="6"/>
  <c r="J176" i="6"/>
  <c r="K176" i="6"/>
  <c r="L176" i="6"/>
  <c r="M176" i="6"/>
  <c r="N176" i="6"/>
  <c r="H177" i="6"/>
  <c r="I177" i="6"/>
  <c r="J177" i="6"/>
  <c r="K177" i="6"/>
  <c r="L177" i="6"/>
  <c r="M177" i="6"/>
  <c r="N177" i="6"/>
  <c r="H178" i="6"/>
  <c r="I178" i="6"/>
  <c r="J178" i="6"/>
  <c r="K178" i="6"/>
  <c r="L178" i="6"/>
  <c r="M178" i="6"/>
  <c r="N178" i="6"/>
  <c r="H179" i="6"/>
  <c r="I179" i="6"/>
  <c r="J179" i="6"/>
  <c r="K179" i="6"/>
  <c r="L179" i="6"/>
  <c r="M179" i="6"/>
  <c r="N179" i="6"/>
  <c r="H180" i="6"/>
  <c r="I180" i="6"/>
  <c r="J180" i="6"/>
  <c r="K180" i="6"/>
  <c r="L180" i="6"/>
  <c r="M180" i="6"/>
  <c r="N180" i="6"/>
  <c r="H181" i="6"/>
  <c r="I181" i="6"/>
  <c r="J181" i="6"/>
  <c r="K181" i="6"/>
  <c r="L181" i="6"/>
  <c r="M181" i="6"/>
  <c r="N181" i="6"/>
  <c r="H182" i="6"/>
  <c r="I182" i="6"/>
  <c r="J182" i="6"/>
  <c r="K182" i="6"/>
  <c r="L182" i="6"/>
  <c r="M182" i="6"/>
  <c r="N182" i="6"/>
  <c r="H183" i="6"/>
  <c r="I183" i="6"/>
  <c r="J183" i="6"/>
  <c r="K183" i="6"/>
  <c r="L183" i="6"/>
  <c r="M183" i="6"/>
  <c r="N183" i="6"/>
  <c r="H184" i="6"/>
  <c r="I184" i="6"/>
  <c r="J184" i="6"/>
  <c r="K184" i="6"/>
  <c r="L184" i="6"/>
  <c r="M184" i="6"/>
  <c r="N184" i="6"/>
  <c r="H185" i="6"/>
  <c r="I185" i="6"/>
  <c r="J185" i="6"/>
  <c r="K185" i="6"/>
  <c r="L185" i="6"/>
  <c r="M185" i="6"/>
  <c r="N185" i="6"/>
  <c r="H186" i="6"/>
  <c r="I186" i="6"/>
  <c r="J186" i="6"/>
  <c r="K186" i="6"/>
  <c r="L186" i="6"/>
  <c r="M186" i="6"/>
  <c r="N186" i="6"/>
  <c r="H187" i="6"/>
  <c r="I187" i="6"/>
  <c r="J187" i="6"/>
  <c r="K187" i="6"/>
  <c r="L187" i="6"/>
  <c r="M187" i="6"/>
  <c r="N187" i="6"/>
  <c r="H188" i="6"/>
  <c r="I188" i="6"/>
  <c r="J188" i="6"/>
  <c r="K188" i="6"/>
  <c r="L188" i="6"/>
  <c r="M188" i="6"/>
  <c r="N188" i="6"/>
  <c r="H189" i="6"/>
  <c r="I189" i="6"/>
  <c r="J189" i="6"/>
  <c r="K189" i="6"/>
  <c r="L189" i="6"/>
  <c r="M189" i="6"/>
  <c r="N189" i="6"/>
  <c r="H190" i="6"/>
  <c r="I190" i="6"/>
  <c r="J190" i="6"/>
  <c r="K190" i="6"/>
  <c r="L190" i="6"/>
  <c r="M190" i="6"/>
  <c r="N190" i="6"/>
  <c r="H191" i="6"/>
  <c r="I191" i="6"/>
  <c r="J191" i="6"/>
  <c r="K191" i="6"/>
  <c r="L191" i="6"/>
  <c r="M191" i="6"/>
  <c r="N191" i="6"/>
  <c r="H192" i="6"/>
  <c r="I192" i="6"/>
  <c r="J192" i="6"/>
  <c r="K192" i="6"/>
  <c r="L192" i="6"/>
  <c r="M192" i="6"/>
  <c r="N192" i="6"/>
  <c r="H193" i="6"/>
  <c r="I193" i="6"/>
  <c r="J193" i="6"/>
  <c r="K193" i="6"/>
  <c r="L193" i="6"/>
  <c r="M193" i="6"/>
  <c r="N193" i="6"/>
  <c r="H194" i="6"/>
  <c r="I194" i="6"/>
  <c r="J194" i="6"/>
  <c r="K194" i="6"/>
  <c r="L194" i="6"/>
  <c r="M194" i="6"/>
  <c r="N194" i="6"/>
  <c r="H195" i="6"/>
  <c r="I195" i="6"/>
  <c r="J195" i="6"/>
  <c r="K195" i="6"/>
  <c r="L195" i="6"/>
  <c r="M195" i="6"/>
  <c r="N195" i="6"/>
  <c r="H196" i="6"/>
  <c r="I196" i="6"/>
  <c r="J196" i="6"/>
  <c r="K196" i="6"/>
  <c r="L196" i="6"/>
  <c r="M196" i="6"/>
  <c r="N196" i="6"/>
  <c r="H197" i="6"/>
  <c r="I197" i="6"/>
  <c r="J197" i="6"/>
  <c r="K197" i="6"/>
  <c r="L197" i="6"/>
  <c r="M197" i="6"/>
  <c r="N197" i="6"/>
  <c r="H198" i="6"/>
  <c r="I198" i="6"/>
  <c r="J198" i="6"/>
  <c r="K198" i="6"/>
  <c r="L198" i="6"/>
  <c r="M198" i="6"/>
  <c r="N198" i="6"/>
  <c r="H199" i="6"/>
  <c r="I199" i="6"/>
  <c r="J199" i="6"/>
  <c r="K199" i="6"/>
  <c r="L199" i="6"/>
  <c r="M199" i="6"/>
  <c r="N199" i="6"/>
  <c r="H200" i="6"/>
  <c r="I200" i="6"/>
  <c r="J200" i="6"/>
  <c r="K200" i="6"/>
  <c r="L200" i="6"/>
  <c r="M200" i="6"/>
  <c r="N200" i="6"/>
  <c r="H201" i="6"/>
  <c r="I201" i="6"/>
  <c r="J201" i="6"/>
  <c r="K201" i="6"/>
  <c r="L201" i="6"/>
  <c r="M201" i="6"/>
  <c r="N201" i="6"/>
  <c r="H202" i="6"/>
  <c r="I202" i="6"/>
  <c r="J202" i="6"/>
  <c r="K202" i="6"/>
  <c r="L202" i="6"/>
  <c r="M202" i="6"/>
  <c r="N202" i="6"/>
  <c r="H203" i="6"/>
  <c r="I203" i="6"/>
  <c r="J203" i="6"/>
  <c r="K203" i="6"/>
  <c r="L203" i="6"/>
  <c r="M203" i="6"/>
  <c r="N203" i="6"/>
  <c r="H204" i="6"/>
  <c r="I204" i="6"/>
  <c r="J204" i="6"/>
  <c r="K204" i="6"/>
  <c r="L204" i="6"/>
  <c r="M204" i="6"/>
  <c r="N204" i="6"/>
  <c r="H205" i="6"/>
  <c r="I205" i="6"/>
  <c r="J205" i="6"/>
  <c r="K205" i="6"/>
  <c r="L205" i="6"/>
  <c r="M205" i="6"/>
  <c r="N205" i="6"/>
  <c r="H206" i="6"/>
  <c r="I206" i="6"/>
  <c r="J206" i="6"/>
  <c r="K206" i="6"/>
  <c r="L206" i="6"/>
  <c r="M206" i="6"/>
  <c r="N206" i="6"/>
  <c r="H207" i="6"/>
  <c r="I207" i="6"/>
  <c r="J207" i="6"/>
  <c r="K207" i="6"/>
  <c r="L207" i="6"/>
  <c r="M207" i="6"/>
  <c r="N207" i="6"/>
  <c r="H208" i="6"/>
  <c r="I208" i="6"/>
  <c r="J208" i="6"/>
  <c r="K208" i="6"/>
  <c r="L208" i="6"/>
  <c r="M208" i="6"/>
  <c r="N208" i="6"/>
  <c r="H209" i="6"/>
  <c r="I209" i="6"/>
  <c r="J209" i="6"/>
  <c r="K209" i="6"/>
  <c r="L209" i="6"/>
  <c r="M209" i="6"/>
  <c r="N209" i="6"/>
  <c r="H210" i="6"/>
  <c r="I210" i="6"/>
  <c r="J210" i="6"/>
  <c r="K210" i="6"/>
  <c r="L210" i="6"/>
  <c r="M210" i="6"/>
  <c r="N210" i="6"/>
  <c r="H211" i="6"/>
  <c r="I211" i="6"/>
  <c r="J211" i="6"/>
  <c r="K211" i="6"/>
  <c r="L211" i="6"/>
  <c r="M211" i="6"/>
  <c r="N211" i="6"/>
  <c r="H212" i="6"/>
  <c r="I212" i="6"/>
  <c r="J212" i="6"/>
  <c r="K212" i="6"/>
  <c r="L212" i="6"/>
  <c r="M212" i="6"/>
  <c r="N212" i="6"/>
  <c r="H213" i="6"/>
  <c r="I213" i="6"/>
  <c r="J213" i="6"/>
  <c r="K213" i="6"/>
  <c r="L213" i="6"/>
  <c r="M213" i="6"/>
  <c r="N213" i="6"/>
  <c r="H214" i="6"/>
  <c r="I214" i="6"/>
  <c r="J214" i="6"/>
  <c r="K214" i="6"/>
  <c r="L214" i="6"/>
  <c r="M214" i="6"/>
  <c r="N214" i="6"/>
  <c r="H215" i="6"/>
  <c r="I215" i="6"/>
  <c r="J215" i="6"/>
  <c r="K215" i="6"/>
  <c r="L215" i="6"/>
  <c r="M215" i="6"/>
  <c r="N215" i="6"/>
  <c r="H216" i="6"/>
  <c r="I216" i="6"/>
  <c r="J216" i="6"/>
  <c r="K216" i="6"/>
  <c r="L216" i="6"/>
  <c r="M216" i="6"/>
  <c r="N216" i="6"/>
  <c r="H217" i="6"/>
  <c r="I217" i="6"/>
  <c r="J217" i="6"/>
  <c r="K217" i="6"/>
  <c r="L217" i="6"/>
  <c r="M217" i="6"/>
  <c r="N217" i="6"/>
  <c r="H218" i="6"/>
  <c r="I218" i="6"/>
  <c r="J218" i="6"/>
  <c r="K218" i="6"/>
  <c r="L218" i="6"/>
  <c r="M218" i="6"/>
  <c r="N218" i="6"/>
  <c r="H219" i="6"/>
  <c r="I219" i="6"/>
  <c r="J219" i="6"/>
  <c r="K219" i="6"/>
  <c r="L219" i="6"/>
  <c r="M219" i="6"/>
  <c r="N219" i="6"/>
  <c r="H220" i="6"/>
  <c r="I220" i="6"/>
  <c r="J220" i="6"/>
  <c r="K220" i="6"/>
  <c r="L220" i="6"/>
  <c r="M220" i="6"/>
  <c r="N220" i="6"/>
  <c r="H221" i="6"/>
  <c r="I221" i="6"/>
  <c r="J221" i="6"/>
  <c r="K221" i="6"/>
  <c r="L221" i="6"/>
  <c r="M221" i="6"/>
  <c r="N221" i="6"/>
  <c r="H222" i="6"/>
  <c r="I222" i="6"/>
  <c r="J222" i="6"/>
  <c r="K222" i="6"/>
  <c r="L222" i="6"/>
  <c r="M222" i="6"/>
  <c r="N222" i="6"/>
  <c r="H223" i="6"/>
  <c r="I223" i="6"/>
  <c r="J223" i="6"/>
  <c r="K223" i="6"/>
  <c r="L223" i="6"/>
  <c r="M223" i="6"/>
  <c r="N223" i="6"/>
  <c r="H224" i="6"/>
  <c r="I224" i="6"/>
  <c r="J224" i="6"/>
  <c r="K224" i="6"/>
  <c r="L224" i="6"/>
  <c r="M224" i="6"/>
  <c r="N224" i="6"/>
  <c r="H225" i="6"/>
  <c r="I225" i="6"/>
  <c r="J225" i="6"/>
  <c r="K225" i="6"/>
  <c r="L225" i="6"/>
  <c r="M225" i="6"/>
  <c r="N225" i="6"/>
  <c r="H226" i="6"/>
  <c r="I226" i="6"/>
  <c r="J226" i="6"/>
  <c r="K226" i="6"/>
  <c r="L226" i="6"/>
  <c r="M226" i="6"/>
  <c r="N226" i="6"/>
  <c r="H227" i="6"/>
  <c r="I227" i="6"/>
  <c r="J227" i="6"/>
  <c r="K227" i="6"/>
  <c r="L227" i="6"/>
  <c r="M227" i="6"/>
  <c r="N227" i="6"/>
  <c r="H228" i="6"/>
  <c r="I228" i="6"/>
  <c r="J228" i="6"/>
  <c r="K228" i="6"/>
  <c r="L228" i="6"/>
  <c r="M228" i="6"/>
  <c r="N228" i="6"/>
  <c r="H229" i="6"/>
  <c r="I229" i="6"/>
  <c r="J229" i="6"/>
  <c r="K229" i="6"/>
  <c r="L229" i="6"/>
  <c r="M229" i="6"/>
  <c r="N229" i="6"/>
  <c r="H230" i="6"/>
  <c r="I230" i="6"/>
  <c r="J230" i="6"/>
  <c r="K230" i="6"/>
  <c r="L230" i="6"/>
  <c r="M230" i="6"/>
  <c r="N230" i="6"/>
  <c r="H231" i="6"/>
  <c r="I231" i="6"/>
  <c r="J231" i="6"/>
  <c r="K231" i="6"/>
  <c r="L231" i="6"/>
  <c r="M231" i="6"/>
  <c r="N231" i="6"/>
  <c r="H232" i="6"/>
  <c r="I232" i="6"/>
  <c r="J232" i="6"/>
  <c r="K232" i="6"/>
  <c r="L232" i="6"/>
  <c r="M232" i="6"/>
  <c r="N232" i="6"/>
  <c r="H233" i="6"/>
  <c r="I233" i="6"/>
  <c r="J233" i="6"/>
  <c r="K233" i="6"/>
  <c r="L233" i="6"/>
  <c r="M233" i="6"/>
  <c r="N233" i="6"/>
  <c r="H234" i="6"/>
  <c r="I234" i="6"/>
  <c r="J234" i="6"/>
  <c r="K234" i="6"/>
  <c r="L234" i="6"/>
  <c r="M234" i="6"/>
  <c r="N234" i="6"/>
  <c r="H235" i="6"/>
  <c r="I235" i="6"/>
  <c r="J235" i="6"/>
  <c r="K235" i="6"/>
  <c r="L235" i="6"/>
  <c r="M235" i="6"/>
  <c r="N235" i="6"/>
  <c r="H236" i="6"/>
  <c r="I236" i="6"/>
  <c r="J236" i="6"/>
  <c r="K236" i="6"/>
  <c r="L236" i="6"/>
  <c r="M236" i="6"/>
  <c r="N236" i="6"/>
  <c r="H237" i="6"/>
  <c r="I237" i="6"/>
  <c r="J237" i="6"/>
  <c r="K237" i="6"/>
  <c r="L237" i="6"/>
  <c r="M237" i="6"/>
  <c r="N237" i="6"/>
  <c r="H238" i="6"/>
  <c r="I238" i="6"/>
  <c r="J238" i="6"/>
  <c r="K238" i="6"/>
  <c r="L238" i="6"/>
  <c r="M238" i="6"/>
  <c r="N238" i="6"/>
  <c r="H239" i="6"/>
  <c r="I239" i="6"/>
  <c r="J239" i="6"/>
  <c r="K239" i="6"/>
  <c r="L239" i="6"/>
  <c r="M239" i="6"/>
  <c r="N239" i="6"/>
  <c r="H240" i="6"/>
  <c r="I240" i="6"/>
  <c r="J240" i="6"/>
  <c r="K240" i="6"/>
  <c r="L240" i="6"/>
  <c r="M240" i="6"/>
  <c r="N240" i="6"/>
  <c r="H241" i="6"/>
  <c r="I241" i="6"/>
  <c r="J241" i="6"/>
  <c r="K241" i="6"/>
  <c r="L241" i="6"/>
  <c r="M241" i="6"/>
  <c r="N241" i="6"/>
  <c r="H242" i="6"/>
  <c r="I242" i="6"/>
  <c r="J242" i="6"/>
  <c r="K242" i="6"/>
  <c r="L242" i="6"/>
  <c r="M242" i="6"/>
  <c r="N242" i="6"/>
  <c r="H243" i="6"/>
  <c r="I243" i="6"/>
  <c r="J243" i="6"/>
  <c r="K243" i="6"/>
  <c r="L243" i="6"/>
  <c r="M243" i="6"/>
  <c r="N243" i="6"/>
  <c r="H244" i="6"/>
  <c r="I244" i="6"/>
  <c r="J244" i="6"/>
  <c r="K244" i="6"/>
  <c r="L244" i="6"/>
  <c r="M244" i="6"/>
  <c r="N244" i="6"/>
  <c r="H245" i="6"/>
  <c r="I245" i="6"/>
  <c r="J245" i="6"/>
  <c r="K245" i="6"/>
  <c r="L245" i="6"/>
  <c r="M245" i="6"/>
  <c r="N245" i="6"/>
  <c r="H246" i="6"/>
  <c r="I246" i="6"/>
  <c r="J246" i="6"/>
  <c r="K246" i="6"/>
  <c r="L246" i="6"/>
  <c r="M246" i="6"/>
  <c r="N246" i="6"/>
  <c r="H247" i="6"/>
  <c r="I247" i="6"/>
  <c r="J247" i="6"/>
  <c r="K247" i="6"/>
  <c r="L247" i="6"/>
  <c r="M247" i="6"/>
  <c r="N247" i="6"/>
  <c r="H248" i="6"/>
  <c r="I248" i="6"/>
  <c r="J248" i="6"/>
  <c r="K248" i="6"/>
  <c r="L248" i="6"/>
  <c r="M248" i="6"/>
  <c r="N248" i="6"/>
  <c r="H249" i="6"/>
  <c r="I249" i="6"/>
  <c r="J249" i="6"/>
  <c r="K249" i="6"/>
  <c r="L249" i="6"/>
  <c r="M249" i="6"/>
  <c r="N249" i="6"/>
  <c r="H250" i="6"/>
  <c r="I250" i="6"/>
  <c r="J250" i="6"/>
  <c r="K250" i="6"/>
  <c r="L250" i="6"/>
  <c r="M250" i="6"/>
  <c r="N250" i="6"/>
  <c r="H251" i="6"/>
  <c r="I251" i="6"/>
  <c r="J251" i="6"/>
  <c r="K251" i="6"/>
  <c r="L251" i="6"/>
  <c r="M251" i="6"/>
  <c r="N251" i="6"/>
  <c r="H252" i="6"/>
  <c r="I252" i="6"/>
  <c r="J252" i="6"/>
  <c r="K252" i="6"/>
  <c r="L252" i="6"/>
  <c r="M252" i="6"/>
  <c r="N252" i="6"/>
  <c r="H253" i="6"/>
  <c r="I253" i="6"/>
  <c r="J253" i="6"/>
  <c r="K253" i="6"/>
  <c r="L253" i="6"/>
  <c r="M253" i="6"/>
  <c r="N253" i="6"/>
  <c r="H254" i="6"/>
  <c r="I254" i="6"/>
  <c r="J254" i="6"/>
  <c r="K254" i="6"/>
  <c r="L254" i="6"/>
  <c r="M254" i="6"/>
  <c r="N254" i="6"/>
  <c r="H255" i="6"/>
  <c r="I255" i="6"/>
  <c r="J255" i="6"/>
  <c r="K255" i="6"/>
  <c r="L255" i="6"/>
  <c r="M255" i="6"/>
  <c r="N255" i="6"/>
  <c r="H256" i="6"/>
  <c r="I256" i="6"/>
  <c r="J256" i="6"/>
  <c r="K256" i="6"/>
  <c r="L256" i="6"/>
  <c r="M256" i="6"/>
  <c r="N256" i="6"/>
  <c r="H257" i="6"/>
  <c r="I257" i="6"/>
  <c r="J257" i="6"/>
  <c r="K257" i="6"/>
  <c r="L257" i="6"/>
  <c r="M257" i="6"/>
  <c r="N257" i="6"/>
  <c r="H258" i="6"/>
  <c r="I258" i="6"/>
  <c r="J258" i="6"/>
  <c r="K258" i="6"/>
  <c r="L258" i="6"/>
  <c r="M258" i="6"/>
  <c r="N258" i="6"/>
  <c r="H259" i="6"/>
  <c r="I259" i="6"/>
  <c r="J259" i="6"/>
  <c r="K259" i="6"/>
  <c r="L259" i="6"/>
  <c r="M259" i="6"/>
  <c r="N259" i="6"/>
  <c r="H260" i="6"/>
  <c r="I260" i="6"/>
  <c r="J260" i="6"/>
  <c r="K260" i="6"/>
  <c r="L260" i="6"/>
  <c r="M260" i="6"/>
  <c r="N260" i="6"/>
  <c r="H261" i="6"/>
  <c r="I261" i="6"/>
  <c r="J261" i="6"/>
  <c r="K261" i="6"/>
  <c r="L261" i="6"/>
  <c r="M261" i="6"/>
  <c r="N261" i="6"/>
  <c r="H262" i="6"/>
  <c r="I262" i="6"/>
  <c r="J262" i="6"/>
  <c r="K262" i="6"/>
  <c r="L262" i="6"/>
  <c r="M262" i="6"/>
  <c r="N262" i="6"/>
  <c r="H263" i="6"/>
  <c r="I263" i="6"/>
  <c r="J263" i="6"/>
  <c r="K263" i="6"/>
  <c r="L263" i="6"/>
  <c r="M263" i="6"/>
  <c r="N263" i="6"/>
  <c r="H264" i="6"/>
  <c r="I264" i="6"/>
  <c r="J264" i="6"/>
  <c r="K264" i="6"/>
  <c r="L264" i="6"/>
  <c r="M264" i="6"/>
  <c r="N264" i="6"/>
  <c r="H265" i="6"/>
  <c r="I265" i="6"/>
  <c r="J265" i="6"/>
  <c r="K265" i="6"/>
  <c r="L265" i="6"/>
  <c r="M265" i="6"/>
  <c r="N265" i="6"/>
  <c r="H266" i="6"/>
  <c r="I266" i="6"/>
  <c r="J266" i="6"/>
  <c r="K266" i="6"/>
  <c r="L266" i="6"/>
  <c r="M266" i="6"/>
  <c r="N266" i="6"/>
  <c r="H267" i="6"/>
  <c r="I267" i="6"/>
  <c r="J267" i="6"/>
  <c r="K267" i="6"/>
  <c r="L267" i="6"/>
  <c r="M267" i="6"/>
  <c r="N267" i="6"/>
  <c r="H268" i="6"/>
  <c r="I268" i="6"/>
  <c r="J268" i="6"/>
  <c r="K268" i="6"/>
  <c r="L268" i="6"/>
  <c r="M268" i="6"/>
  <c r="N268" i="6"/>
  <c r="H269" i="6"/>
  <c r="I269" i="6"/>
  <c r="J269" i="6"/>
  <c r="K269" i="6"/>
  <c r="L269" i="6"/>
  <c r="M269" i="6"/>
  <c r="N269" i="6"/>
  <c r="H270" i="6"/>
  <c r="I270" i="6"/>
  <c r="J270" i="6"/>
  <c r="K270" i="6"/>
  <c r="L270" i="6"/>
  <c r="M270" i="6"/>
  <c r="N270" i="6"/>
  <c r="H271" i="6"/>
  <c r="I271" i="6"/>
  <c r="J271" i="6"/>
  <c r="K271" i="6"/>
  <c r="L271" i="6"/>
  <c r="M271" i="6"/>
  <c r="N271" i="6"/>
  <c r="H272" i="6"/>
  <c r="I272" i="6"/>
  <c r="J272" i="6"/>
  <c r="K272" i="6"/>
  <c r="L272" i="6"/>
  <c r="M272" i="6"/>
  <c r="N272" i="6"/>
  <c r="H273" i="6"/>
  <c r="I273" i="6"/>
  <c r="J273" i="6"/>
  <c r="K273" i="6"/>
  <c r="L273" i="6"/>
  <c r="M273" i="6"/>
  <c r="N273" i="6"/>
  <c r="H274" i="6"/>
  <c r="I274" i="6"/>
  <c r="J274" i="6"/>
  <c r="K274" i="6"/>
  <c r="L274" i="6"/>
  <c r="M274" i="6"/>
  <c r="N274" i="6"/>
  <c r="H275" i="6"/>
  <c r="I275" i="6"/>
  <c r="J275" i="6"/>
  <c r="K275" i="6"/>
  <c r="L275" i="6"/>
  <c r="M275" i="6"/>
  <c r="N275" i="6"/>
  <c r="H276" i="6"/>
  <c r="I276" i="6"/>
  <c r="J276" i="6"/>
  <c r="K276" i="6"/>
  <c r="L276" i="6"/>
  <c r="M276" i="6"/>
  <c r="N276" i="6"/>
  <c r="H277" i="6"/>
  <c r="I277" i="6"/>
  <c r="J277" i="6"/>
  <c r="K277" i="6"/>
  <c r="L277" i="6"/>
  <c r="M277" i="6"/>
  <c r="N277" i="6"/>
  <c r="H278" i="6"/>
  <c r="I278" i="6"/>
  <c r="J278" i="6"/>
  <c r="K278" i="6"/>
  <c r="L278" i="6"/>
  <c r="M278" i="6"/>
  <c r="N278" i="6"/>
  <c r="H279" i="6"/>
  <c r="I279" i="6"/>
  <c r="J279" i="6"/>
  <c r="K279" i="6"/>
  <c r="L279" i="6"/>
  <c r="M279" i="6"/>
  <c r="N279" i="6"/>
  <c r="H280" i="6"/>
  <c r="I280" i="6"/>
  <c r="J280" i="6"/>
  <c r="K280" i="6"/>
  <c r="L280" i="6"/>
  <c r="M280" i="6"/>
  <c r="N280" i="6"/>
  <c r="H281" i="6"/>
  <c r="I281" i="6"/>
  <c r="J281" i="6"/>
  <c r="K281" i="6"/>
  <c r="L281" i="6"/>
  <c r="M281" i="6"/>
  <c r="N281" i="6"/>
  <c r="H282" i="6"/>
  <c r="I282" i="6"/>
  <c r="J282" i="6"/>
  <c r="K282" i="6"/>
  <c r="L282" i="6"/>
  <c r="M282" i="6"/>
  <c r="N282" i="6"/>
  <c r="H283" i="6"/>
  <c r="I283" i="6"/>
  <c r="J283" i="6"/>
  <c r="K283" i="6"/>
  <c r="L283" i="6"/>
  <c r="M283" i="6"/>
  <c r="N283" i="6"/>
  <c r="H284" i="6"/>
  <c r="I284" i="6"/>
  <c r="J284" i="6"/>
  <c r="K284" i="6"/>
  <c r="L284" i="6"/>
  <c r="M284" i="6"/>
  <c r="N284" i="6"/>
  <c r="H285" i="6"/>
  <c r="I285" i="6"/>
  <c r="J285" i="6"/>
  <c r="K285" i="6"/>
  <c r="L285" i="6"/>
  <c r="M285" i="6"/>
  <c r="N285" i="6"/>
  <c r="H286" i="6"/>
  <c r="I286" i="6"/>
  <c r="J286" i="6"/>
  <c r="K286" i="6"/>
  <c r="L286" i="6"/>
  <c r="M286" i="6"/>
  <c r="N286" i="6"/>
  <c r="H287" i="6"/>
  <c r="I287" i="6"/>
  <c r="J287" i="6"/>
  <c r="K287" i="6"/>
  <c r="L287" i="6"/>
  <c r="M287" i="6"/>
  <c r="N287" i="6"/>
  <c r="H288" i="6"/>
  <c r="I288" i="6"/>
  <c r="J288" i="6"/>
  <c r="K288" i="6"/>
  <c r="L288" i="6"/>
  <c r="M288" i="6"/>
  <c r="N288" i="6"/>
  <c r="H289" i="6"/>
  <c r="I289" i="6"/>
  <c r="J289" i="6"/>
  <c r="K289" i="6"/>
  <c r="L289" i="6"/>
  <c r="M289" i="6"/>
  <c r="N289" i="6"/>
  <c r="H290" i="6"/>
  <c r="I290" i="6"/>
  <c r="J290" i="6"/>
  <c r="K290" i="6"/>
  <c r="L290" i="6"/>
  <c r="M290" i="6"/>
  <c r="N290" i="6"/>
  <c r="H291" i="6"/>
  <c r="I291" i="6"/>
  <c r="J291" i="6"/>
  <c r="K291" i="6"/>
  <c r="L291" i="6"/>
  <c r="M291" i="6"/>
  <c r="N291" i="6"/>
  <c r="H292" i="6"/>
  <c r="I292" i="6"/>
  <c r="J292" i="6"/>
  <c r="K292" i="6"/>
  <c r="L292" i="6"/>
  <c r="M292" i="6"/>
  <c r="N292" i="6"/>
  <c r="H293" i="6"/>
  <c r="I293" i="6"/>
  <c r="J293" i="6"/>
  <c r="K293" i="6"/>
  <c r="L293" i="6"/>
  <c r="M293" i="6"/>
  <c r="N293" i="6"/>
  <c r="H294" i="6"/>
  <c r="I294" i="6"/>
  <c r="J294" i="6"/>
  <c r="K294" i="6"/>
  <c r="L294" i="6"/>
  <c r="M294" i="6"/>
  <c r="N294" i="6"/>
  <c r="H295" i="6"/>
  <c r="I295" i="6"/>
  <c r="J295" i="6"/>
  <c r="K295" i="6"/>
  <c r="L295" i="6"/>
  <c r="M295" i="6"/>
  <c r="N295" i="6"/>
  <c r="H296" i="6"/>
  <c r="I296" i="6"/>
  <c r="J296" i="6"/>
  <c r="K296" i="6"/>
  <c r="L296" i="6"/>
  <c r="M296" i="6"/>
  <c r="N296" i="6"/>
  <c r="H297" i="6"/>
  <c r="I297" i="6"/>
  <c r="J297" i="6"/>
  <c r="K297" i="6"/>
  <c r="L297" i="6"/>
  <c r="M297" i="6"/>
  <c r="N297" i="6"/>
  <c r="H298" i="6"/>
  <c r="I298" i="6"/>
  <c r="J298" i="6"/>
  <c r="K298" i="6"/>
  <c r="L298" i="6"/>
  <c r="M298" i="6"/>
  <c r="N298" i="6"/>
  <c r="H299" i="6"/>
  <c r="I299" i="6"/>
  <c r="J299" i="6"/>
  <c r="K299" i="6"/>
  <c r="L299" i="6"/>
  <c r="M299" i="6"/>
  <c r="N299" i="6"/>
  <c r="H300" i="6"/>
  <c r="I300" i="6"/>
  <c r="J300" i="6"/>
  <c r="K300" i="6"/>
  <c r="L300" i="6"/>
  <c r="M300" i="6"/>
  <c r="N300" i="6"/>
  <c r="H301" i="6"/>
  <c r="I301" i="6"/>
  <c r="J301" i="6"/>
  <c r="K301" i="6"/>
  <c r="L301" i="6"/>
  <c r="M301" i="6"/>
  <c r="N301" i="6"/>
  <c r="H302" i="6"/>
  <c r="I302" i="6"/>
  <c r="J302" i="6"/>
  <c r="K302" i="6"/>
  <c r="L302" i="6"/>
  <c r="M302" i="6"/>
  <c r="N302" i="6"/>
  <c r="H303" i="6"/>
  <c r="I303" i="6"/>
  <c r="J303" i="6"/>
  <c r="K303" i="6"/>
  <c r="L303" i="6"/>
  <c r="M303" i="6"/>
  <c r="N303" i="6"/>
  <c r="H304" i="6"/>
  <c r="I304" i="6"/>
  <c r="J304" i="6"/>
  <c r="K304" i="6"/>
  <c r="L304" i="6"/>
  <c r="M304" i="6"/>
  <c r="N304" i="6"/>
  <c r="H305" i="6"/>
  <c r="I305" i="6"/>
  <c r="J305" i="6"/>
  <c r="K305" i="6"/>
  <c r="L305" i="6"/>
  <c r="M305" i="6"/>
  <c r="N305" i="6"/>
  <c r="H306" i="6"/>
  <c r="I306" i="6"/>
  <c r="J306" i="6"/>
  <c r="K306" i="6"/>
  <c r="L306" i="6"/>
  <c r="M306" i="6"/>
  <c r="N306" i="6"/>
  <c r="H307" i="6"/>
  <c r="I307" i="6"/>
  <c r="J307" i="6"/>
  <c r="K307" i="6"/>
  <c r="L307" i="6"/>
  <c r="M307" i="6"/>
  <c r="N307" i="6"/>
  <c r="H308" i="6"/>
  <c r="I308" i="6"/>
  <c r="J308" i="6"/>
  <c r="K308" i="6"/>
  <c r="L308" i="6"/>
  <c r="M308" i="6"/>
  <c r="N308" i="6"/>
  <c r="H309" i="6"/>
  <c r="I309" i="6"/>
  <c r="J309" i="6"/>
  <c r="K309" i="6"/>
  <c r="L309" i="6"/>
  <c r="M309" i="6"/>
  <c r="N309" i="6"/>
  <c r="H310" i="6"/>
  <c r="I310" i="6"/>
  <c r="J310" i="6"/>
  <c r="K310" i="6"/>
  <c r="L310" i="6"/>
  <c r="M310" i="6"/>
  <c r="N310" i="6"/>
  <c r="H311" i="6"/>
  <c r="I311" i="6"/>
  <c r="J311" i="6"/>
  <c r="K311" i="6"/>
  <c r="L311" i="6"/>
  <c r="M311" i="6"/>
  <c r="N311" i="6"/>
  <c r="H312" i="6"/>
  <c r="I312" i="6"/>
  <c r="J312" i="6"/>
  <c r="K312" i="6"/>
  <c r="L312" i="6"/>
  <c r="M312" i="6"/>
  <c r="N312" i="6"/>
  <c r="H313" i="6"/>
  <c r="I313" i="6"/>
  <c r="J313" i="6"/>
  <c r="K313" i="6"/>
  <c r="L313" i="6"/>
  <c r="M313" i="6"/>
  <c r="N313" i="6"/>
  <c r="H314" i="6"/>
  <c r="I314" i="6"/>
  <c r="J314" i="6"/>
  <c r="K314" i="6"/>
  <c r="L314" i="6"/>
  <c r="M314" i="6"/>
  <c r="N314" i="6"/>
  <c r="H315" i="6"/>
  <c r="I315" i="6"/>
  <c r="J315" i="6"/>
  <c r="K315" i="6"/>
  <c r="L315" i="6"/>
  <c r="M315" i="6"/>
  <c r="N315" i="6"/>
  <c r="H316" i="6"/>
  <c r="I316" i="6"/>
  <c r="J316" i="6"/>
  <c r="K316" i="6"/>
  <c r="L316" i="6"/>
  <c r="M316" i="6"/>
  <c r="N316" i="6"/>
  <c r="H317" i="6"/>
  <c r="I317" i="6"/>
  <c r="J317" i="6"/>
  <c r="K317" i="6"/>
  <c r="L317" i="6"/>
  <c r="M317" i="6"/>
  <c r="N317" i="6"/>
  <c r="H318" i="6"/>
  <c r="I318" i="6"/>
  <c r="J318" i="6"/>
  <c r="K318" i="6"/>
  <c r="L318" i="6"/>
  <c r="M318" i="6"/>
  <c r="N318" i="6"/>
  <c r="H319" i="6"/>
  <c r="I319" i="6"/>
  <c r="J319" i="6"/>
  <c r="K319" i="6"/>
  <c r="L319" i="6"/>
  <c r="M319" i="6"/>
  <c r="N319" i="6"/>
  <c r="H320" i="6"/>
  <c r="I320" i="6"/>
  <c r="J320" i="6"/>
  <c r="K320" i="6"/>
  <c r="L320" i="6"/>
  <c r="M320" i="6"/>
  <c r="N320" i="6"/>
  <c r="H321" i="6"/>
  <c r="I321" i="6"/>
  <c r="J321" i="6"/>
  <c r="K321" i="6"/>
  <c r="L321" i="6"/>
  <c r="M321" i="6"/>
  <c r="N321" i="6"/>
  <c r="H322" i="6"/>
  <c r="I322" i="6"/>
  <c r="J322" i="6"/>
  <c r="K322" i="6"/>
  <c r="L322" i="6"/>
  <c r="M322" i="6"/>
  <c r="N322" i="6"/>
  <c r="H323" i="6"/>
  <c r="I323" i="6"/>
  <c r="J323" i="6"/>
  <c r="K323" i="6"/>
  <c r="L323" i="6"/>
  <c r="M323" i="6"/>
  <c r="N323" i="6"/>
  <c r="H324" i="6"/>
  <c r="I324" i="6"/>
  <c r="J324" i="6"/>
  <c r="K324" i="6"/>
  <c r="L324" i="6"/>
  <c r="M324" i="6"/>
  <c r="N324" i="6"/>
  <c r="H325" i="6"/>
  <c r="I325" i="6"/>
  <c r="J325" i="6"/>
  <c r="K325" i="6"/>
  <c r="L325" i="6"/>
  <c r="M325" i="6"/>
  <c r="N325" i="6"/>
  <c r="H326" i="6"/>
  <c r="I326" i="6"/>
  <c r="J326" i="6"/>
  <c r="K326" i="6"/>
  <c r="L326" i="6"/>
  <c r="M326" i="6"/>
  <c r="N326" i="6"/>
  <c r="H327" i="6"/>
  <c r="I327" i="6"/>
  <c r="J327" i="6"/>
  <c r="K327" i="6"/>
  <c r="L327" i="6"/>
  <c r="M327" i="6"/>
  <c r="N327" i="6"/>
  <c r="H328" i="6"/>
  <c r="I328" i="6"/>
  <c r="J328" i="6"/>
  <c r="K328" i="6"/>
  <c r="L328" i="6"/>
  <c r="M328" i="6"/>
  <c r="N328" i="6"/>
  <c r="H329" i="6"/>
  <c r="I329" i="6"/>
  <c r="J329" i="6"/>
  <c r="K329" i="6"/>
  <c r="L329" i="6"/>
  <c r="M329" i="6"/>
  <c r="N329" i="6"/>
  <c r="H330" i="6"/>
  <c r="I330" i="6"/>
  <c r="J330" i="6"/>
  <c r="K330" i="6"/>
  <c r="L330" i="6"/>
  <c r="M330" i="6"/>
  <c r="N330" i="6"/>
  <c r="H331" i="6"/>
  <c r="I331" i="6"/>
  <c r="J331" i="6"/>
  <c r="K331" i="6"/>
  <c r="L331" i="6"/>
  <c r="M331" i="6"/>
  <c r="N331" i="6"/>
  <c r="H332" i="6"/>
  <c r="I332" i="6"/>
  <c r="J332" i="6"/>
  <c r="K332" i="6"/>
  <c r="L332" i="6"/>
  <c r="M332" i="6"/>
  <c r="N332" i="6"/>
  <c r="H333" i="6"/>
  <c r="I333" i="6"/>
  <c r="J333" i="6"/>
  <c r="K333" i="6"/>
  <c r="L333" i="6"/>
  <c r="M333" i="6"/>
  <c r="N333" i="6"/>
  <c r="H334" i="6"/>
  <c r="I334" i="6"/>
  <c r="J334" i="6"/>
  <c r="K334" i="6"/>
  <c r="L334" i="6"/>
  <c r="M334" i="6"/>
  <c r="N334" i="6"/>
  <c r="H335" i="6"/>
  <c r="I335" i="6"/>
  <c r="J335" i="6"/>
  <c r="K335" i="6"/>
  <c r="L335" i="6"/>
  <c r="M335" i="6"/>
  <c r="N335" i="6"/>
  <c r="H336" i="6"/>
  <c r="I336" i="6"/>
  <c r="J336" i="6"/>
  <c r="K336" i="6"/>
  <c r="L336" i="6"/>
  <c r="M336" i="6"/>
  <c r="N336" i="6"/>
  <c r="H337" i="6"/>
  <c r="I337" i="6"/>
  <c r="J337" i="6"/>
  <c r="K337" i="6"/>
  <c r="L337" i="6"/>
  <c r="M337" i="6"/>
  <c r="N337" i="6"/>
  <c r="H338" i="6"/>
  <c r="I338" i="6"/>
  <c r="J338" i="6"/>
  <c r="K338" i="6"/>
  <c r="L338" i="6"/>
  <c r="M338" i="6"/>
  <c r="N338" i="6"/>
  <c r="H339" i="6"/>
  <c r="I339" i="6"/>
  <c r="J339" i="6"/>
  <c r="K339" i="6"/>
  <c r="L339" i="6"/>
  <c r="M339" i="6"/>
  <c r="N339" i="6"/>
  <c r="H340" i="6"/>
  <c r="I340" i="6"/>
  <c r="J340" i="6"/>
  <c r="K340" i="6"/>
  <c r="L340" i="6"/>
  <c r="M340" i="6"/>
  <c r="N340" i="6"/>
  <c r="H341" i="6"/>
  <c r="I341" i="6"/>
  <c r="J341" i="6"/>
  <c r="K341" i="6"/>
  <c r="L341" i="6"/>
  <c r="M341" i="6"/>
  <c r="N341" i="6"/>
  <c r="H342" i="6"/>
  <c r="I342" i="6"/>
  <c r="J342" i="6"/>
  <c r="K342" i="6"/>
  <c r="L342" i="6"/>
  <c r="M342" i="6"/>
  <c r="N342" i="6"/>
  <c r="H343" i="6"/>
  <c r="I343" i="6"/>
  <c r="J343" i="6"/>
  <c r="K343" i="6"/>
  <c r="L343" i="6"/>
  <c r="M343" i="6"/>
  <c r="N343" i="6"/>
  <c r="H344" i="6"/>
  <c r="I344" i="6"/>
  <c r="J344" i="6"/>
  <c r="K344" i="6"/>
  <c r="L344" i="6"/>
  <c r="M344" i="6"/>
  <c r="N344" i="6"/>
  <c r="H345" i="6"/>
  <c r="I345" i="6"/>
  <c r="J345" i="6"/>
  <c r="K345" i="6"/>
  <c r="L345" i="6"/>
  <c r="M345" i="6"/>
  <c r="N345" i="6"/>
  <c r="H346" i="6"/>
  <c r="I346" i="6"/>
  <c r="J346" i="6"/>
  <c r="K346" i="6"/>
  <c r="L346" i="6"/>
  <c r="M346" i="6"/>
  <c r="N346" i="6"/>
  <c r="H347" i="6"/>
  <c r="I347" i="6"/>
  <c r="J347" i="6"/>
  <c r="K347" i="6"/>
  <c r="L347" i="6"/>
  <c r="M347" i="6"/>
  <c r="N347" i="6"/>
  <c r="H348" i="6"/>
  <c r="I348" i="6"/>
  <c r="J348" i="6"/>
  <c r="K348" i="6"/>
  <c r="L348" i="6"/>
  <c r="M348" i="6"/>
  <c r="N348" i="6"/>
  <c r="H349" i="6"/>
  <c r="I349" i="6"/>
  <c r="J349" i="6"/>
  <c r="K349" i="6"/>
  <c r="L349" i="6"/>
  <c r="M349" i="6"/>
  <c r="N349" i="6"/>
  <c r="H350" i="6"/>
  <c r="I350" i="6"/>
  <c r="J350" i="6"/>
  <c r="K350" i="6"/>
  <c r="L350" i="6"/>
  <c r="M350" i="6"/>
  <c r="N350" i="6"/>
  <c r="H351" i="6"/>
  <c r="I351" i="6"/>
  <c r="J351" i="6"/>
  <c r="K351" i="6"/>
  <c r="L351" i="6"/>
  <c r="M351" i="6"/>
  <c r="N351" i="6"/>
  <c r="H352" i="6"/>
  <c r="I352" i="6"/>
  <c r="J352" i="6"/>
  <c r="K352" i="6"/>
  <c r="L352" i="6"/>
  <c r="M352" i="6"/>
  <c r="N352" i="6"/>
  <c r="H353" i="6"/>
  <c r="I353" i="6"/>
  <c r="J353" i="6"/>
  <c r="K353" i="6"/>
  <c r="L353" i="6"/>
  <c r="M353" i="6"/>
  <c r="N353" i="6"/>
  <c r="H354" i="6"/>
  <c r="I354" i="6"/>
  <c r="J354" i="6"/>
  <c r="K354" i="6"/>
  <c r="L354" i="6"/>
  <c r="M354" i="6"/>
  <c r="N354" i="6"/>
  <c r="H355" i="6"/>
  <c r="I355" i="6"/>
  <c r="J355" i="6"/>
  <c r="K355" i="6"/>
  <c r="L355" i="6"/>
  <c r="M355" i="6"/>
  <c r="N355" i="6"/>
  <c r="H356" i="6"/>
  <c r="I356" i="6"/>
  <c r="J356" i="6"/>
  <c r="K356" i="6"/>
  <c r="L356" i="6"/>
  <c r="M356" i="6"/>
  <c r="N356" i="6"/>
  <c r="H357" i="6"/>
  <c r="I357" i="6"/>
  <c r="J357" i="6"/>
  <c r="K357" i="6"/>
  <c r="L357" i="6"/>
  <c r="M357" i="6"/>
  <c r="N357" i="6"/>
  <c r="H358" i="6"/>
  <c r="I358" i="6"/>
  <c r="J358" i="6"/>
  <c r="K358" i="6"/>
  <c r="L358" i="6"/>
  <c r="M358" i="6"/>
  <c r="N358" i="6"/>
  <c r="H359" i="6"/>
  <c r="I359" i="6"/>
  <c r="J359" i="6"/>
  <c r="K359" i="6"/>
  <c r="L359" i="6"/>
  <c r="M359" i="6"/>
  <c r="N359" i="6"/>
  <c r="H360" i="6"/>
  <c r="I360" i="6"/>
  <c r="J360" i="6"/>
  <c r="K360" i="6"/>
  <c r="L360" i="6"/>
  <c r="M360" i="6"/>
  <c r="N360" i="6"/>
  <c r="H361" i="6"/>
  <c r="I361" i="6"/>
  <c r="J361" i="6"/>
  <c r="K361" i="6"/>
  <c r="L361" i="6"/>
  <c r="M361" i="6"/>
  <c r="N361" i="6"/>
  <c r="H362" i="6"/>
  <c r="I362" i="6"/>
  <c r="J362" i="6"/>
  <c r="K362" i="6"/>
  <c r="L362" i="6"/>
  <c r="M362" i="6"/>
  <c r="N362" i="6"/>
  <c r="H363" i="6"/>
  <c r="I363" i="6"/>
  <c r="J363" i="6"/>
  <c r="K363" i="6"/>
  <c r="L363" i="6"/>
  <c r="M363" i="6"/>
  <c r="N363" i="6"/>
  <c r="H364" i="6"/>
  <c r="I364" i="6"/>
  <c r="J364" i="6"/>
  <c r="K364" i="6"/>
  <c r="L364" i="6"/>
  <c r="M364" i="6"/>
  <c r="N364" i="6"/>
  <c r="H365" i="6"/>
  <c r="I365" i="6"/>
  <c r="J365" i="6"/>
  <c r="K365" i="6"/>
  <c r="L365" i="6"/>
  <c r="M365" i="6"/>
  <c r="N365" i="6"/>
  <c r="H366" i="6"/>
  <c r="I366" i="6"/>
  <c r="J366" i="6"/>
  <c r="K366" i="6"/>
  <c r="L366" i="6"/>
  <c r="M366" i="6"/>
  <c r="N366" i="6"/>
  <c r="H367" i="6"/>
  <c r="I367" i="6"/>
  <c r="J367" i="6"/>
  <c r="K367" i="6"/>
  <c r="L367" i="6"/>
  <c r="M367" i="6"/>
  <c r="N367" i="6"/>
  <c r="H368" i="6"/>
  <c r="I368" i="6"/>
  <c r="J368" i="6"/>
  <c r="K368" i="6"/>
  <c r="L368" i="6"/>
  <c r="M368" i="6"/>
  <c r="N368" i="6"/>
  <c r="H369" i="6"/>
  <c r="I369" i="6"/>
  <c r="J369" i="6"/>
  <c r="K369" i="6"/>
  <c r="L369" i="6"/>
  <c r="M369" i="6"/>
  <c r="N369" i="6"/>
  <c r="H370" i="6"/>
  <c r="I370" i="6"/>
  <c r="J370" i="6"/>
  <c r="K370" i="6"/>
  <c r="L370" i="6"/>
  <c r="M370" i="6"/>
  <c r="N370" i="6"/>
  <c r="H371" i="6"/>
  <c r="I371" i="6"/>
  <c r="J371" i="6"/>
  <c r="K371" i="6"/>
  <c r="L371" i="6"/>
  <c r="M371" i="6"/>
  <c r="N371" i="6"/>
  <c r="H372" i="6"/>
  <c r="I372" i="6"/>
  <c r="J372" i="6"/>
  <c r="K372" i="6"/>
  <c r="L372" i="6"/>
  <c r="M372" i="6"/>
  <c r="N372" i="6"/>
  <c r="H373" i="6"/>
  <c r="I373" i="6"/>
  <c r="J373" i="6"/>
  <c r="K373" i="6"/>
  <c r="L373" i="6"/>
  <c r="M373" i="6"/>
  <c r="N373" i="6"/>
  <c r="H374" i="6"/>
  <c r="I374" i="6"/>
  <c r="J374" i="6"/>
  <c r="K374" i="6"/>
  <c r="L374" i="6"/>
  <c r="M374" i="6"/>
  <c r="N374" i="6"/>
  <c r="H375" i="6"/>
  <c r="I375" i="6"/>
  <c r="J375" i="6"/>
  <c r="K375" i="6"/>
  <c r="L375" i="6"/>
  <c r="M375" i="6"/>
  <c r="N375" i="6"/>
  <c r="H376" i="6"/>
  <c r="I376" i="6"/>
  <c r="J376" i="6"/>
  <c r="K376" i="6"/>
  <c r="L376" i="6"/>
  <c r="M376" i="6"/>
  <c r="N376" i="6"/>
  <c r="H377" i="6"/>
  <c r="I377" i="6"/>
  <c r="J377" i="6"/>
  <c r="K377" i="6"/>
  <c r="L377" i="6"/>
  <c r="M377" i="6"/>
  <c r="N377" i="6"/>
  <c r="H378" i="6"/>
  <c r="I378" i="6"/>
  <c r="J378" i="6"/>
  <c r="K378" i="6"/>
  <c r="L378" i="6"/>
  <c r="M378" i="6"/>
  <c r="N378" i="6"/>
  <c r="H379" i="6"/>
  <c r="I379" i="6"/>
  <c r="J379" i="6"/>
  <c r="K379" i="6"/>
  <c r="L379" i="6"/>
  <c r="M379" i="6"/>
  <c r="N379" i="6"/>
  <c r="H380" i="6"/>
  <c r="I380" i="6"/>
  <c r="J380" i="6"/>
  <c r="K380" i="6"/>
  <c r="L380" i="6"/>
  <c r="M380" i="6"/>
  <c r="N380" i="6"/>
  <c r="H381" i="6"/>
  <c r="I381" i="6"/>
  <c r="J381" i="6"/>
  <c r="K381" i="6"/>
  <c r="L381" i="6"/>
  <c r="M381" i="6"/>
  <c r="N381" i="6"/>
  <c r="H382" i="6"/>
  <c r="I382" i="6"/>
  <c r="J382" i="6"/>
  <c r="K382" i="6"/>
  <c r="L382" i="6"/>
  <c r="M382" i="6"/>
  <c r="N382" i="6"/>
  <c r="H383" i="6"/>
  <c r="I383" i="6"/>
  <c r="J383" i="6"/>
  <c r="K383" i="6"/>
  <c r="L383" i="6"/>
  <c r="M383" i="6"/>
  <c r="N383" i="6"/>
  <c r="H384" i="6"/>
  <c r="I384" i="6"/>
  <c r="J384" i="6"/>
  <c r="K384" i="6"/>
  <c r="L384" i="6"/>
  <c r="M384" i="6"/>
  <c r="N384" i="6"/>
  <c r="H385" i="6"/>
  <c r="I385" i="6"/>
  <c r="J385" i="6"/>
  <c r="K385" i="6"/>
  <c r="L385" i="6"/>
  <c r="M385" i="6"/>
  <c r="N385" i="6"/>
  <c r="H386" i="6"/>
  <c r="I386" i="6"/>
  <c r="J386" i="6"/>
  <c r="K386" i="6"/>
  <c r="L386" i="6"/>
  <c r="M386" i="6"/>
  <c r="N386" i="6"/>
  <c r="H387" i="6"/>
  <c r="I387" i="6"/>
  <c r="J387" i="6"/>
  <c r="K387" i="6"/>
  <c r="L387" i="6"/>
  <c r="M387" i="6"/>
  <c r="N387" i="6"/>
  <c r="H388" i="6"/>
  <c r="I388" i="6"/>
  <c r="J388" i="6"/>
  <c r="K388" i="6"/>
  <c r="L388" i="6"/>
  <c r="M388" i="6"/>
  <c r="N388" i="6"/>
  <c r="H389" i="6"/>
  <c r="I389" i="6"/>
  <c r="J389" i="6"/>
  <c r="K389" i="6"/>
  <c r="L389" i="6"/>
  <c r="M389" i="6"/>
  <c r="N389" i="6"/>
  <c r="H390" i="6"/>
  <c r="I390" i="6"/>
  <c r="J390" i="6"/>
  <c r="K390" i="6"/>
  <c r="L390" i="6"/>
  <c r="M390" i="6"/>
  <c r="N390" i="6"/>
  <c r="H391" i="6"/>
  <c r="I391" i="6"/>
  <c r="J391" i="6"/>
  <c r="K391" i="6"/>
  <c r="L391" i="6"/>
  <c r="M391" i="6"/>
  <c r="N391" i="6"/>
  <c r="H392" i="6"/>
  <c r="I392" i="6"/>
  <c r="J392" i="6"/>
  <c r="K392" i="6"/>
  <c r="L392" i="6"/>
  <c r="M392" i="6"/>
  <c r="N392" i="6"/>
  <c r="H393" i="6"/>
  <c r="I393" i="6"/>
  <c r="J393" i="6"/>
  <c r="K393" i="6"/>
  <c r="L393" i="6"/>
  <c r="M393" i="6"/>
  <c r="N393" i="6"/>
  <c r="H394" i="6"/>
  <c r="I394" i="6"/>
  <c r="J394" i="6"/>
  <c r="K394" i="6"/>
  <c r="L394" i="6"/>
  <c r="M394" i="6"/>
  <c r="N394" i="6"/>
  <c r="H395" i="6"/>
  <c r="I395" i="6"/>
  <c r="J395" i="6"/>
  <c r="K395" i="6"/>
  <c r="L395" i="6"/>
  <c r="M395" i="6"/>
  <c r="N395" i="6"/>
  <c r="H396" i="6"/>
  <c r="I396" i="6"/>
  <c r="J396" i="6"/>
  <c r="K396" i="6"/>
  <c r="L396" i="6"/>
  <c r="M396" i="6"/>
  <c r="N396" i="6"/>
  <c r="H397" i="6"/>
  <c r="I397" i="6"/>
  <c r="J397" i="6"/>
  <c r="K397" i="6"/>
  <c r="L397" i="6"/>
  <c r="M397" i="6"/>
  <c r="N397" i="6"/>
  <c r="H398" i="6"/>
  <c r="I398" i="6"/>
  <c r="J398" i="6"/>
  <c r="K398" i="6"/>
  <c r="L398" i="6"/>
  <c r="M398" i="6"/>
  <c r="N398" i="6"/>
  <c r="H399" i="6"/>
  <c r="I399" i="6"/>
  <c r="J399" i="6"/>
  <c r="K399" i="6"/>
  <c r="L399" i="6"/>
  <c r="M399" i="6"/>
  <c r="N399" i="6"/>
  <c r="H400" i="6"/>
  <c r="I400" i="6"/>
  <c r="J400" i="6"/>
  <c r="K400" i="6"/>
  <c r="L400" i="6"/>
  <c r="M400" i="6"/>
  <c r="N400" i="6"/>
  <c r="H401" i="6"/>
  <c r="I401" i="6"/>
  <c r="J401" i="6"/>
  <c r="K401" i="6"/>
  <c r="L401" i="6"/>
  <c r="M401" i="6"/>
  <c r="N401" i="6"/>
  <c r="H402" i="6"/>
  <c r="I402" i="6"/>
  <c r="J402" i="6"/>
  <c r="K402" i="6"/>
  <c r="L402" i="6"/>
  <c r="M402" i="6"/>
  <c r="N402" i="6"/>
  <c r="H403" i="6"/>
  <c r="I403" i="6"/>
  <c r="J403" i="6"/>
  <c r="K403" i="6"/>
  <c r="L403" i="6"/>
  <c r="M403" i="6"/>
  <c r="N403" i="6"/>
  <c r="H404" i="6"/>
  <c r="I404" i="6"/>
  <c r="J404" i="6"/>
  <c r="K404" i="6"/>
  <c r="L404" i="6"/>
  <c r="M404" i="6"/>
  <c r="N404" i="6"/>
  <c r="H405" i="6"/>
  <c r="I405" i="6"/>
  <c r="J405" i="6"/>
  <c r="K405" i="6"/>
  <c r="L405" i="6"/>
  <c r="M405" i="6"/>
  <c r="N405" i="6"/>
  <c r="H406" i="6"/>
  <c r="I406" i="6"/>
  <c r="J406" i="6"/>
  <c r="K406" i="6"/>
  <c r="L406" i="6"/>
  <c r="M406" i="6"/>
  <c r="N406" i="6"/>
  <c r="H407" i="6"/>
  <c r="I407" i="6"/>
  <c r="J407" i="6"/>
  <c r="K407" i="6"/>
  <c r="L407" i="6"/>
  <c r="M407" i="6"/>
  <c r="N407" i="6"/>
  <c r="H408" i="6"/>
  <c r="I408" i="6"/>
  <c r="J408" i="6"/>
  <c r="K408" i="6"/>
  <c r="L408" i="6"/>
  <c r="M408" i="6"/>
  <c r="N408" i="6"/>
  <c r="H409" i="6"/>
  <c r="I409" i="6"/>
  <c r="J409" i="6"/>
  <c r="K409" i="6"/>
  <c r="L409" i="6"/>
  <c r="M409" i="6"/>
  <c r="N409" i="6"/>
  <c r="H410" i="6"/>
  <c r="I410" i="6"/>
  <c r="J410" i="6"/>
  <c r="K410" i="6"/>
  <c r="L410" i="6"/>
  <c r="M410" i="6"/>
  <c r="N410" i="6"/>
  <c r="H411" i="6"/>
  <c r="I411" i="6"/>
  <c r="J411" i="6"/>
  <c r="K411" i="6"/>
  <c r="L411" i="6"/>
  <c r="M411" i="6"/>
  <c r="N411" i="6"/>
  <c r="H412" i="6"/>
  <c r="I412" i="6"/>
  <c r="J412" i="6"/>
  <c r="K412" i="6"/>
  <c r="L412" i="6"/>
  <c r="M412" i="6"/>
  <c r="N412" i="6"/>
  <c r="H413" i="6"/>
  <c r="I413" i="6"/>
  <c r="J413" i="6"/>
  <c r="K413" i="6"/>
  <c r="L413" i="6"/>
  <c r="M413" i="6"/>
  <c r="N413" i="6"/>
  <c r="H414" i="6"/>
  <c r="I414" i="6"/>
  <c r="J414" i="6"/>
  <c r="K414" i="6"/>
  <c r="L414" i="6"/>
  <c r="M414" i="6"/>
  <c r="N414" i="6"/>
  <c r="H415" i="6"/>
  <c r="I415" i="6"/>
  <c r="J415" i="6"/>
  <c r="K415" i="6"/>
  <c r="L415" i="6"/>
  <c r="M415" i="6"/>
  <c r="N415" i="6"/>
  <c r="H416" i="6"/>
  <c r="I416" i="6"/>
  <c r="J416" i="6"/>
  <c r="K416" i="6"/>
  <c r="L416" i="6"/>
  <c r="M416" i="6"/>
  <c r="N416" i="6"/>
  <c r="H417" i="6"/>
  <c r="I417" i="6"/>
  <c r="J417" i="6"/>
  <c r="K417" i="6"/>
  <c r="L417" i="6"/>
  <c r="M417" i="6"/>
  <c r="N417" i="6"/>
  <c r="H418" i="6"/>
  <c r="I418" i="6"/>
  <c r="J418" i="6"/>
  <c r="K418" i="6"/>
  <c r="L418" i="6"/>
  <c r="M418" i="6"/>
  <c r="N418" i="6"/>
  <c r="H419" i="6"/>
  <c r="I419" i="6"/>
  <c r="J419" i="6"/>
  <c r="K419" i="6"/>
  <c r="L419" i="6"/>
  <c r="M419" i="6"/>
  <c r="N419" i="6"/>
  <c r="H420" i="6"/>
  <c r="I420" i="6"/>
  <c r="J420" i="6"/>
  <c r="K420" i="6"/>
  <c r="L420" i="6"/>
  <c r="M420" i="6"/>
  <c r="N420" i="6"/>
  <c r="H421" i="6"/>
  <c r="I421" i="6"/>
  <c r="J421" i="6"/>
  <c r="K421" i="6"/>
  <c r="L421" i="6"/>
  <c r="M421" i="6"/>
  <c r="N421" i="6"/>
  <c r="H422" i="6"/>
  <c r="I422" i="6"/>
  <c r="J422" i="6"/>
  <c r="K422" i="6"/>
  <c r="L422" i="6"/>
  <c r="M422" i="6"/>
  <c r="N422" i="6"/>
  <c r="H423" i="6"/>
  <c r="I423" i="6"/>
  <c r="J423" i="6"/>
  <c r="K423" i="6"/>
  <c r="L423" i="6"/>
  <c r="M423" i="6"/>
  <c r="N423" i="6"/>
  <c r="H424" i="6"/>
  <c r="I424" i="6"/>
  <c r="J424" i="6"/>
  <c r="K424" i="6"/>
  <c r="L424" i="6"/>
  <c r="M424" i="6"/>
  <c r="N424" i="6"/>
  <c r="H425" i="6"/>
  <c r="I425" i="6"/>
  <c r="J425" i="6"/>
  <c r="K425" i="6"/>
  <c r="L425" i="6"/>
  <c r="M425" i="6"/>
  <c r="N425" i="6"/>
  <c r="H426" i="6"/>
  <c r="I426" i="6"/>
  <c r="J426" i="6"/>
  <c r="K426" i="6"/>
  <c r="L426" i="6"/>
  <c r="M426" i="6"/>
  <c r="N426" i="6"/>
  <c r="H427" i="6"/>
  <c r="I427" i="6"/>
  <c r="J427" i="6"/>
  <c r="K427" i="6"/>
  <c r="L427" i="6"/>
  <c r="M427" i="6"/>
  <c r="N427" i="6"/>
  <c r="H428" i="6"/>
  <c r="I428" i="6"/>
  <c r="J428" i="6"/>
  <c r="K428" i="6"/>
  <c r="L428" i="6"/>
  <c r="M428" i="6"/>
  <c r="N428" i="6"/>
  <c r="H429" i="6"/>
  <c r="I429" i="6"/>
  <c r="J429" i="6"/>
  <c r="K429" i="6"/>
  <c r="L429" i="6"/>
  <c r="M429" i="6"/>
  <c r="N429" i="6"/>
  <c r="H430" i="6"/>
  <c r="I430" i="6"/>
  <c r="J430" i="6"/>
  <c r="K430" i="6"/>
  <c r="L430" i="6"/>
  <c r="M430" i="6"/>
  <c r="N430" i="6"/>
  <c r="H431" i="6"/>
  <c r="I431" i="6"/>
  <c r="J431" i="6"/>
  <c r="K431" i="6"/>
  <c r="L431" i="6"/>
  <c r="M431" i="6"/>
  <c r="N431" i="6"/>
  <c r="H432" i="6"/>
  <c r="I432" i="6"/>
  <c r="J432" i="6"/>
  <c r="K432" i="6"/>
  <c r="L432" i="6"/>
  <c r="M432" i="6"/>
  <c r="N432" i="6"/>
  <c r="H433" i="6"/>
  <c r="I433" i="6"/>
  <c r="J433" i="6"/>
  <c r="K433" i="6"/>
  <c r="L433" i="6"/>
  <c r="M433" i="6"/>
  <c r="N433" i="6"/>
  <c r="H434" i="6"/>
  <c r="I434" i="6"/>
  <c r="J434" i="6"/>
  <c r="K434" i="6"/>
  <c r="L434" i="6"/>
  <c r="M434" i="6"/>
  <c r="N434" i="6"/>
  <c r="H435" i="6"/>
  <c r="I435" i="6"/>
  <c r="J435" i="6"/>
  <c r="K435" i="6"/>
  <c r="L435" i="6"/>
  <c r="M435" i="6"/>
  <c r="N435" i="6"/>
  <c r="H436" i="6"/>
  <c r="I436" i="6"/>
  <c r="J436" i="6"/>
  <c r="K436" i="6"/>
  <c r="L436" i="6"/>
  <c r="M436" i="6"/>
  <c r="N436" i="6"/>
  <c r="H437" i="6"/>
  <c r="I437" i="6"/>
  <c r="J437" i="6"/>
  <c r="K437" i="6"/>
  <c r="L437" i="6"/>
  <c r="M437" i="6"/>
  <c r="N437" i="6"/>
  <c r="H438" i="6"/>
  <c r="I438" i="6"/>
  <c r="J438" i="6"/>
  <c r="K438" i="6"/>
  <c r="L438" i="6"/>
  <c r="M438" i="6"/>
  <c r="N438" i="6"/>
  <c r="H439" i="6"/>
  <c r="I439" i="6"/>
  <c r="J439" i="6"/>
  <c r="K439" i="6"/>
  <c r="L439" i="6"/>
  <c r="M439" i="6"/>
  <c r="N439" i="6"/>
  <c r="H440" i="6"/>
  <c r="I440" i="6"/>
  <c r="J440" i="6"/>
  <c r="K440" i="6"/>
  <c r="L440" i="6"/>
  <c r="M440" i="6"/>
  <c r="N440" i="6"/>
  <c r="H441" i="6"/>
  <c r="I441" i="6"/>
  <c r="J441" i="6"/>
  <c r="K441" i="6"/>
  <c r="L441" i="6"/>
  <c r="M441" i="6"/>
  <c r="N441" i="6"/>
  <c r="H442" i="6"/>
  <c r="I442" i="6"/>
  <c r="J442" i="6"/>
  <c r="K442" i="6"/>
  <c r="L442" i="6"/>
  <c r="M442" i="6"/>
  <c r="N442" i="6"/>
  <c r="H443" i="6"/>
  <c r="I443" i="6"/>
  <c r="J443" i="6"/>
  <c r="K443" i="6"/>
  <c r="L443" i="6"/>
  <c r="M443" i="6"/>
  <c r="N443" i="6"/>
  <c r="H444" i="6"/>
  <c r="I444" i="6"/>
  <c r="J444" i="6"/>
  <c r="K444" i="6"/>
  <c r="L444" i="6"/>
  <c r="M444" i="6"/>
  <c r="N444" i="6"/>
  <c r="H445" i="6"/>
  <c r="I445" i="6"/>
  <c r="J445" i="6"/>
  <c r="K445" i="6"/>
  <c r="L445" i="6"/>
  <c r="M445" i="6"/>
  <c r="N445" i="6"/>
  <c r="H446" i="6"/>
  <c r="I446" i="6"/>
  <c r="J446" i="6"/>
  <c r="K446" i="6"/>
  <c r="L446" i="6"/>
  <c r="M446" i="6"/>
  <c r="N446" i="6"/>
  <c r="H447" i="6"/>
  <c r="I447" i="6"/>
  <c r="J447" i="6"/>
  <c r="K447" i="6"/>
  <c r="L447" i="6"/>
  <c r="M447" i="6"/>
  <c r="N447" i="6"/>
  <c r="H448" i="6"/>
  <c r="I448" i="6"/>
  <c r="J448" i="6"/>
  <c r="K448" i="6"/>
  <c r="L448" i="6"/>
  <c r="M448" i="6"/>
  <c r="N448" i="6"/>
  <c r="H449" i="6"/>
  <c r="I449" i="6"/>
  <c r="J449" i="6"/>
  <c r="K449" i="6"/>
  <c r="L449" i="6"/>
  <c r="M449" i="6"/>
  <c r="N449" i="6"/>
  <c r="H450" i="6"/>
  <c r="I450" i="6"/>
  <c r="J450" i="6"/>
  <c r="K450" i="6"/>
  <c r="L450" i="6"/>
  <c r="M450" i="6"/>
  <c r="N450" i="6"/>
  <c r="H451" i="6"/>
  <c r="I451" i="6"/>
  <c r="J451" i="6"/>
  <c r="K451" i="6"/>
  <c r="L451" i="6"/>
  <c r="M451" i="6"/>
  <c r="N451" i="6"/>
  <c r="H452" i="6"/>
  <c r="I452" i="6"/>
  <c r="J452" i="6"/>
  <c r="K452" i="6"/>
  <c r="L452" i="6"/>
  <c r="M452" i="6"/>
  <c r="N452" i="6"/>
  <c r="H453" i="6"/>
  <c r="I453" i="6"/>
  <c r="J453" i="6"/>
  <c r="K453" i="6"/>
  <c r="L453" i="6"/>
  <c r="M453" i="6"/>
  <c r="N453" i="6"/>
  <c r="H454" i="6"/>
  <c r="I454" i="6"/>
  <c r="J454" i="6"/>
  <c r="K454" i="6"/>
  <c r="L454" i="6"/>
  <c r="M454" i="6"/>
  <c r="N454" i="6"/>
  <c r="H455" i="6"/>
  <c r="I455" i="6"/>
  <c r="J455" i="6"/>
  <c r="K455" i="6"/>
  <c r="L455" i="6"/>
  <c r="M455" i="6"/>
  <c r="N455" i="6"/>
  <c r="H456" i="6"/>
  <c r="I456" i="6"/>
  <c r="J456" i="6"/>
  <c r="K456" i="6"/>
  <c r="L456" i="6"/>
  <c r="M456" i="6"/>
  <c r="N456" i="6"/>
  <c r="H457" i="6"/>
  <c r="I457" i="6"/>
  <c r="J457" i="6"/>
  <c r="K457" i="6"/>
  <c r="L457" i="6"/>
  <c r="M457" i="6"/>
  <c r="N457" i="6"/>
  <c r="H458" i="6"/>
  <c r="I458" i="6"/>
  <c r="J458" i="6"/>
  <c r="K458" i="6"/>
  <c r="L458" i="6"/>
  <c r="M458" i="6"/>
  <c r="N458" i="6"/>
  <c r="H459" i="6"/>
  <c r="I459" i="6"/>
  <c r="J459" i="6"/>
  <c r="K459" i="6"/>
  <c r="L459" i="6"/>
  <c r="M459" i="6"/>
  <c r="N459" i="6"/>
  <c r="H460" i="6"/>
  <c r="I460" i="6"/>
  <c r="J460" i="6"/>
  <c r="K460" i="6"/>
  <c r="L460" i="6"/>
  <c r="M460" i="6"/>
  <c r="N460" i="6"/>
  <c r="H461" i="6"/>
  <c r="I461" i="6"/>
  <c r="J461" i="6"/>
  <c r="K461" i="6"/>
  <c r="L461" i="6"/>
  <c r="M461" i="6"/>
  <c r="N461" i="6"/>
  <c r="H462" i="6"/>
  <c r="I462" i="6"/>
  <c r="J462" i="6"/>
  <c r="K462" i="6"/>
  <c r="L462" i="6"/>
  <c r="M462" i="6"/>
  <c r="N462" i="6"/>
  <c r="H463" i="6"/>
  <c r="I463" i="6"/>
  <c r="J463" i="6"/>
  <c r="K463" i="6"/>
  <c r="L463" i="6"/>
  <c r="M463" i="6"/>
  <c r="N463" i="6"/>
  <c r="H464" i="6"/>
  <c r="I464" i="6"/>
  <c r="J464" i="6"/>
  <c r="K464" i="6"/>
  <c r="L464" i="6"/>
  <c r="M464" i="6"/>
  <c r="N464" i="6"/>
  <c r="H465" i="6"/>
  <c r="I465" i="6"/>
  <c r="J465" i="6"/>
  <c r="K465" i="6"/>
  <c r="L465" i="6"/>
  <c r="M465" i="6"/>
  <c r="N465" i="6"/>
  <c r="H466" i="6"/>
  <c r="I466" i="6"/>
  <c r="J466" i="6"/>
  <c r="K466" i="6"/>
  <c r="L466" i="6"/>
  <c r="M466" i="6"/>
  <c r="N466" i="6"/>
  <c r="H467" i="6"/>
  <c r="I467" i="6"/>
  <c r="J467" i="6"/>
  <c r="K467" i="6"/>
  <c r="L467" i="6"/>
  <c r="M467" i="6"/>
  <c r="N467" i="6"/>
  <c r="H468" i="6"/>
  <c r="I468" i="6"/>
  <c r="J468" i="6"/>
  <c r="K468" i="6"/>
  <c r="L468" i="6"/>
  <c r="M468" i="6"/>
  <c r="N468" i="6"/>
  <c r="H469" i="6"/>
  <c r="I469" i="6"/>
  <c r="J469" i="6"/>
  <c r="K469" i="6"/>
  <c r="L469" i="6"/>
  <c r="M469" i="6"/>
  <c r="N469" i="6"/>
  <c r="H470" i="6"/>
  <c r="I470" i="6"/>
  <c r="J470" i="6"/>
  <c r="K470" i="6"/>
  <c r="L470" i="6"/>
  <c r="M470" i="6"/>
  <c r="N470" i="6"/>
  <c r="H471" i="6"/>
  <c r="I471" i="6"/>
  <c r="J471" i="6"/>
  <c r="K471" i="6"/>
  <c r="L471" i="6"/>
  <c r="M471" i="6"/>
  <c r="N471" i="6"/>
  <c r="H472" i="6"/>
  <c r="I472" i="6"/>
  <c r="J472" i="6"/>
  <c r="K472" i="6"/>
  <c r="L472" i="6"/>
  <c r="M472" i="6"/>
  <c r="N472" i="6"/>
  <c r="H473" i="6"/>
  <c r="I473" i="6"/>
  <c r="J473" i="6"/>
  <c r="K473" i="6"/>
  <c r="L473" i="6"/>
  <c r="M473" i="6"/>
  <c r="N473" i="6"/>
  <c r="H474" i="6"/>
  <c r="I474" i="6"/>
  <c r="J474" i="6"/>
  <c r="K474" i="6"/>
  <c r="L474" i="6"/>
  <c r="M474" i="6"/>
  <c r="N474" i="6"/>
  <c r="H475" i="6"/>
  <c r="I475" i="6"/>
  <c r="J475" i="6"/>
  <c r="K475" i="6"/>
  <c r="L475" i="6"/>
  <c r="M475" i="6"/>
  <c r="N475" i="6"/>
  <c r="H476" i="6"/>
  <c r="I476" i="6"/>
  <c r="J476" i="6"/>
  <c r="K476" i="6"/>
  <c r="L476" i="6"/>
  <c r="M476" i="6"/>
  <c r="N476" i="6"/>
  <c r="H477" i="6"/>
  <c r="I477" i="6"/>
  <c r="J477" i="6"/>
  <c r="K477" i="6"/>
  <c r="L477" i="6"/>
  <c r="M477" i="6"/>
  <c r="N477" i="6"/>
  <c r="H478" i="6"/>
  <c r="I478" i="6"/>
  <c r="J478" i="6"/>
  <c r="K478" i="6"/>
  <c r="L478" i="6"/>
  <c r="M478" i="6"/>
  <c r="N478" i="6"/>
  <c r="H479" i="6"/>
  <c r="I479" i="6"/>
  <c r="J479" i="6"/>
  <c r="K479" i="6"/>
  <c r="L479" i="6"/>
  <c r="M479" i="6"/>
  <c r="N479" i="6"/>
  <c r="H480" i="6"/>
  <c r="I480" i="6"/>
  <c r="J480" i="6"/>
  <c r="K480" i="6"/>
  <c r="L480" i="6"/>
  <c r="M480" i="6"/>
  <c r="N480" i="6"/>
  <c r="H481" i="6"/>
  <c r="I481" i="6"/>
  <c r="J481" i="6"/>
  <c r="K481" i="6"/>
  <c r="L481" i="6"/>
  <c r="M481" i="6"/>
  <c r="N481" i="6"/>
  <c r="H482" i="6"/>
  <c r="I482" i="6"/>
  <c r="J482" i="6"/>
  <c r="K482" i="6"/>
  <c r="L482" i="6"/>
  <c r="M482" i="6"/>
  <c r="N482" i="6"/>
  <c r="H483" i="6"/>
  <c r="I483" i="6"/>
  <c r="J483" i="6"/>
  <c r="K483" i="6"/>
  <c r="L483" i="6"/>
  <c r="M483" i="6"/>
  <c r="N483" i="6"/>
  <c r="H484" i="6"/>
  <c r="I484" i="6"/>
  <c r="J484" i="6"/>
  <c r="K484" i="6"/>
  <c r="L484" i="6"/>
  <c r="M484" i="6"/>
  <c r="N484" i="6"/>
  <c r="H485" i="6"/>
  <c r="I485" i="6"/>
  <c r="J485" i="6"/>
  <c r="K485" i="6"/>
  <c r="L485" i="6"/>
  <c r="M485" i="6"/>
  <c r="N485" i="6"/>
  <c r="H486" i="6"/>
  <c r="I486" i="6"/>
  <c r="J486" i="6"/>
  <c r="K486" i="6"/>
  <c r="L486" i="6"/>
  <c r="M486" i="6"/>
  <c r="N486" i="6"/>
  <c r="H487" i="6"/>
  <c r="I487" i="6"/>
  <c r="J487" i="6"/>
  <c r="K487" i="6"/>
  <c r="L487" i="6"/>
  <c r="M487" i="6"/>
  <c r="N487" i="6"/>
  <c r="H488" i="6"/>
  <c r="I488" i="6"/>
  <c r="J488" i="6"/>
  <c r="K488" i="6"/>
  <c r="L488" i="6"/>
  <c r="M488" i="6"/>
  <c r="N488" i="6"/>
  <c r="H489" i="6"/>
  <c r="I489" i="6"/>
  <c r="J489" i="6"/>
  <c r="K489" i="6"/>
  <c r="L489" i="6"/>
  <c r="M489" i="6"/>
  <c r="N489" i="6"/>
  <c r="H490" i="6"/>
  <c r="I490" i="6"/>
  <c r="J490" i="6"/>
  <c r="K490" i="6"/>
  <c r="L490" i="6"/>
  <c r="M490" i="6"/>
  <c r="N490" i="6"/>
  <c r="H491" i="6"/>
  <c r="I491" i="6"/>
  <c r="J491" i="6"/>
  <c r="K491" i="6"/>
  <c r="L491" i="6"/>
  <c r="M491" i="6"/>
  <c r="N491" i="6"/>
  <c r="H492" i="6"/>
  <c r="I492" i="6"/>
  <c r="J492" i="6"/>
  <c r="K492" i="6"/>
  <c r="L492" i="6"/>
  <c r="M492" i="6"/>
  <c r="N492" i="6"/>
  <c r="H493" i="6"/>
  <c r="I493" i="6"/>
  <c r="J493" i="6"/>
  <c r="K493" i="6"/>
  <c r="L493" i="6"/>
  <c r="M493" i="6"/>
  <c r="N493" i="6"/>
  <c r="H494" i="6"/>
  <c r="I494" i="6"/>
  <c r="J494" i="6"/>
  <c r="K494" i="6"/>
  <c r="L494" i="6"/>
  <c r="M494" i="6"/>
  <c r="N494" i="6"/>
  <c r="H495" i="6"/>
  <c r="I495" i="6"/>
  <c r="J495" i="6"/>
  <c r="K495" i="6"/>
  <c r="L495" i="6"/>
  <c r="M495" i="6"/>
  <c r="N495" i="6"/>
  <c r="H496" i="6"/>
  <c r="I496" i="6"/>
  <c r="J496" i="6"/>
  <c r="K496" i="6"/>
  <c r="L496" i="6"/>
  <c r="M496" i="6"/>
  <c r="N496" i="6"/>
  <c r="H497" i="6"/>
  <c r="I497" i="6"/>
  <c r="J497" i="6"/>
  <c r="K497" i="6"/>
  <c r="L497" i="6"/>
  <c r="M497" i="6"/>
  <c r="N497" i="6"/>
  <c r="H498" i="6"/>
  <c r="I498" i="6"/>
  <c r="J498" i="6"/>
  <c r="K498" i="6"/>
  <c r="L498" i="6"/>
  <c r="M498" i="6"/>
  <c r="N498" i="6"/>
  <c r="H499" i="6"/>
  <c r="I499" i="6"/>
  <c r="J499" i="6"/>
  <c r="K499" i="6"/>
  <c r="L499" i="6"/>
  <c r="M499" i="6"/>
  <c r="N499" i="6"/>
  <c r="H500" i="6"/>
  <c r="I500" i="6"/>
  <c r="J500" i="6"/>
  <c r="K500" i="6"/>
  <c r="L500" i="6"/>
  <c r="M500" i="6"/>
  <c r="N500" i="6"/>
  <c r="H501" i="6"/>
  <c r="I501" i="6"/>
  <c r="J501" i="6"/>
  <c r="K501" i="6"/>
  <c r="L501" i="6"/>
  <c r="M501" i="6"/>
  <c r="N501" i="6"/>
  <c r="H502" i="6"/>
  <c r="I502" i="6"/>
  <c r="J502" i="6"/>
  <c r="K502" i="6"/>
  <c r="L502" i="6"/>
  <c r="M502" i="6"/>
  <c r="N502" i="6"/>
  <c r="H503" i="6"/>
  <c r="I503" i="6"/>
  <c r="J503" i="6"/>
  <c r="K503" i="6"/>
  <c r="L503" i="6"/>
  <c r="M503" i="6"/>
  <c r="N503" i="6"/>
  <c r="H504" i="6"/>
  <c r="I504" i="6"/>
  <c r="J504" i="6"/>
  <c r="K504" i="6"/>
  <c r="L504" i="6"/>
  <c r="M504" i="6"/>
  <c r="N504" i="6"/>
  <c r="H505" i="6"/>
  <c r="I505" i="6"/>
  <c r="J505" i="6"/>
  <c r="K505" i="6"/>
  <c r="L505" i="6"/>
  <c r="M505" i="6"/>
  <c r="N505" i="6"/>
  <c r="H506" i="6"/>
  <c r="I506" i="6"/>
  <c r="J506" i="6"/>
  <c r="K506" i="6"/>
  <c r="L506" i="6"/>
  <c r="M506" i="6"/>
  <c r="N506" i="6"/>
  <c r="H507" i="6"/>
  <c r="I507" i="6"/>
  <c r="J507" i="6"/>
  <c r="K507" i="6"/>
  <c r="L507" i="6"/>
  <c r="M507" i="6"/>
  <c r="N507" i="6"/>
  <c r="H508" i="6"/>
  <c r="I508" i="6"/>
  <c r="J508" i="6"/>
  <c r="K508" i="6"/>
  <c r="L508" i="6"/>
  <c r="M508" i="6"/>
  <c r="N508" i="6"/>
  <c r="H509" i="6"/>
  <c r="I509" i="6"/>
  <c r="J509" i="6"/>
  <c r="K509" i="6"/>
  <c r="L509" i="6"/>
  <c r="M509" i="6"/>
  <c r="N509" i="6"/>
  <c r="H510" i="6"/>
  <c r="I510" i="6"/>
  <c r="J510" i="6"/>
  <c r="K510" i="6"/>
  <c r="L510" i="6"/>
  <c r="M510" i="6"/>
  <c r="N510" i="6"/>
  <c r="H511" i="6"/>
  <c r="I511" i="6"/>
  <c r="J511" i="6"/>
  <c r="K511" i="6"/>
  <c r="L511" i="6"/>
  <c r="M511" i="6"/>
  <c r="N511" i="6"/>
  <c r="H512" i="6"/>
  <c r="I512" i="6"/>
  <c r="J512" i="6"/>
  <c r="K512" i="6"/>
  <c r="L512" i="6"/>
  <c r="M512" i="6"/>
  <c r="N512" i="6"/>
  <c r="H513" i="6"/>
  <c r="I513" i="6"/>
  <c r="J513" i="6"/>
  <c r="K513" i="6"/>
  <c r="L513" i="6"/>
  <c r="M513" i="6"/>
  <c r="N513" i="6"/>
  <c r="H514" i="6"/>
  <c r="I514" i="6"/>
  <c r="J514" i="6"/>
  <c r="K514" i="6"/>
  <c r="L514" i="6"/>
  <c r="M514" i="6"/>
  <c r="N514" i="6"/>
  <c r="H515" i="6"/>
  <c r="I515" i="6"/>
  <c r="J515" i="6"/>
  <c r="K515" i="6"/>
  <c r="L515" i="6"/>
  <c r="M515" i="6"/>
  <c r="N515" i="6"/>
  <c r="H516" i="6"/>
  <c r="I516" i="6"/>
  <c r="J516" i="6"/>
  <c r="K516" i="6"/>
  <c r="L516" i="6"/>
  <c r="M516" i="6"/>
  <c r="N516" i="6"/>
  <c r="H517" i="6"/>
  <c r="I517" i="6"/>
  <c r="J517" i="6"/>
  <c r="K517" i="6"/>
  <c r="L517" i="6"/>
  <c r="M517" i="6"/>
  <c r="N517" i="6"/>
  <c r="H518" i="6"/>
  <c r="I518" i="6"/>
  <c r="J518" i="6"/>
  <c r="K518" i="6"/>
  <c r="L518" i="6"/>
  <c r="M518" i="6"/>
  <c r="N518" i="6"/>
  <c r="H519" i="6"/>
  <c r="I519" i="6"/>
  <c r="J519" i="6"/>
  <c r="K519" i="6"/>
  <c r="L519" i="6"/>
  <c r="M519" i="6"/>
  <c r="N519" i="6"/>
  <c r="H520" i="6"/>
  <c r="I520" i="6"/>
  <c r="J520" i="6"/>
  <c r="K520" i="6"/>
  <c r="L520" i="6"/>
  <c r="M520" i="6"/>
  <c r="N520" i="6"/>
  <c r="H521" i="6"/>
  <c r="I521" i="6"/>
  <c r="J521" i="6"/>
  <c r="K521" i="6"/>
  <c r="L521" i="6"/>
  <c r="M521" i="6"/>
  <c r="N521" i="6"/>
  <c r="H522" i="6"/>
  <c r="I522" i="6"/>
  <c r="J522" i="6"/>
  <c r="K522" i="6"/>
  <c r="L522" i="6"/>
  <c r="M522" i="6"/>
  <c r="N522" i="6"/>
  <c r="H523" i="6"/>
  <c r="I523" i="6"/>
  <c r="J523" i="6"/>
  <c r="K523" i="6"/>
  <c r="L523" i="6"/>
  <c r="M523" i="6"/>
  <c r="N523" i="6"/>
  <c r="H524" i="6"/>
  <c r="I524" i="6"/>
  <c r="J524" i="6"/>
  <c r="K524" i="6"/>
  <c r="L524" i="6"/>
  <c r="M524" i="6"/>
  <c r="N524" i="6"/>
  <c r="H525" i="6"/>
  <c r="I525" i="6"/>
  <c r="J525" i="6"/>
  <c r="K525" i="6"/>
  <c r="L525" i="6"/>
  <c r="M525" i="6"/>
  <c r="N525" i="6"/>
  <c r="H526" i="6"/>
  <c r="I526" i="6"/>
  <c r="J526" i="6"/>
  <c r="K526" i="6"/>
  <c r="L526" i="6"/>
  <c r="M526" i="6"/>
  <c r="N526" i="6"/>
  <c r="H527" i="6"/>
  <c r="I527" i="6"/>
  <c r="J527" i="6"/>
  <c r="K527" i="6"/>
  <c r="L527" i="6"/>
  <c r="M527" i="6"/>
  <c r="N527" i="6"/>
  <c r="H528" i="6"/>
  <c r="I528" i="6"/>
  <c r="J528" i="6"/>
  <c r="K528" i="6"/>
  <c r="L528" i="6"/>
  <c r="M528" i="6"/>
  <c r="N528" i="6"/>
  <c r="H529" i="6"/>
  <c r="I529" i="6"/>
  <c r="J529" i="6"/>
  <c r="K529" i="6"/>
  <c r="L529" i="6"/>
  <c r="M529" i="6"/>
  <c r="N529" i="6"/>
  <c r="H530" i="6"/>
  <c r="I530" i="6"/>
  <c r="J530" i="6"/>
  <c r="K530" i="6"/>
  <c r="L530" i="6"/>
  <c r="M530" i="6"/>
  <c r="N530" i="6"/>
  <c r="H531" i="6"/>
  <c r="I531" i="6"/>
  <c r="J531" i="6"/>
  <c r="K531" i="6"/>
  <c r="L531" i="6"/>
  <c r="M531" i="6"/>
  <c r="N531" i="6"/>
  <c r="H532" i="6"/>
  <c r="I532" i="6"/>
  <c r="J532" i="6"/>
  <c r="K532" i="6"/>
  <c r="L532" i="6"/>
  <c r="M532" i="6"/>
  <c r="N532" i="6"/>
  <c r="H533" i="6"/>
  <c r="I533" i="6"/>
  <c r="J533" i="6"/>
  <c r="K533" i="6"/>
  <c r="L533" i="6"/>
  <c r="M533" i="6"/>
  <c r="N533" i="6"/>
  <c r="H534" i="6"/>
  <c r="I534" i="6"/>
  <c r="J534" i="6"/>
  <c r="K534" i="6"/>
  <c r="L534" i="6"/>
  <c r="M534" i="6"/>
  <c r="N534" i="6"/>
  <c r="H535" i="6"/>
  <c r="I535" i="6"/>
  <c r="J535" i="6"/>
  <c r="K535" i="6"/>
  <c r="L535" i="6"/>
  <c r="M535" i="6"/>
  <c r="N535" i="6"/>
  <c r="H536" i="6"/>
  <c r="I536" i="6"/>
  <c r="J536" i="6"/>
  <c r="K536" i="6"/>
  <c r="L536" i="6"/>
  <c r="M536" i="6"/>
  <c r="N536" i="6"/>
  <c r="H537" i="6"/>
  <c r="I537" i="6"/>
  <c r="J537" i="6"/>
  <c r="K537" i="6"/>
  <c r="L537" i="6"/>
  <c r="M537" i="6"/>
  <c r="N537" i="6"/>
  <c r="H538" i="6"/>
  <c r="I538" i="6"/>
  <c r="J538" i="6"/>
  <c r="K538" i="6"/>
  <c r="L538" i="6"/>
  <c r="M538" i="6"/>
  <c r="N538" i="6"/>
  <c r="H539" i="6"/>
  <c r="I539" i="6"/>
  <c r="J539" i="6"/>
  <c r="K539" i="6"/>
  <c r="L539" i="6"/>
  <c r="M539" i="6"/>
  <c r="N539" i="6"/>
  <c r="H540" i="6"/>
  <c r="I540" i="6"/>
  <c r="J540" i="6"/>
  <c r="K540" i="6"/>
  <c r="L540" i="6"/>
  <c r="M540" i="6"/>
  <c r="N540" i="6"/>
  <c r="H541" i="6"/>
  <c r="I541" i="6"/>
  <c r="J541" i="6"/>
  <c r="K541" i="6"/>
  <c r="L541" i="6"/>
  <c r="M541" i="6"/>
  <c r="N541" i="6"/>
  <c r="H542" i="6"/>
  <c r="I542" i="6"/>
  <c r="J542" i="6"/>
  <c r="K542" i="6"/>
  <c r="L542" i="6"/>
  <c r="M542" i="6"/>
  <c r="N542" i="6"/>
  <c r="H543" i="6"/>
  <c r="I543" i="6"/>
  <c r="J543" i="6"/>
  <c r="K543" i="6"/>
  <c r="L543" i="6"/>
  <c r="M543" i="6"/>
  <c r="N543" i="6"/>
  <c r="H544" i="6"/>
  <c r="I544" i="6"/>
  <c r="J544" i="6"/>
  <c r="K544" i="6"/>
  <c r="L544" i="6"/>
  <c r="M544" i="6"/>
  <c r="N544" i="6"/>
  <c r="H545" i="6"/>
  <c r="I545" i="6"/>
  <c r="J545" i="6"/>
  <c r="K545" i="6"/>
  <c r="L545" i="6"/>
  <c r="M545" i="6"/>
  <c r="N545" i="6"/>
  <c r="H546" i="6"/>
  <c r="I546" i="6"/>
  <c r="J546" i="6"/>
  <c r="K546" i="6"/>
  <c r="L546" i="6"/>
  <c r="M546" i="6"/>
  <c r="N546" i="6"/>
  <c r="H547" i="6"/>
  <c r="I547" i="6"/>
  <c r="J547" i="6"/>
  <c r="K547" i="6"/>
  <c r="L547" i="6"/>
  <c r="M547" i="6"/>
  <c r="N547" i="6"/>
  <c r="H548" i="6"/>
  <c r="I548" i="6"/>
  <c r="J548" i="6"/>
  <c r="K548" i="6"/>
  <c r="L548" i="6"/>
  <c r="M548" i="6"/>
  <c r="N548" i="6"/>
  <c r="H549" i="6"/>
  <c r="I549" i="6"/>
  <c r="J549" i="6"/>
  <c r="K549" i="6"/>
  <c r="L549" i="6"/>
  <c r="M549" i="6"/>
  <c r="N549" i="6"/>
  <c r="H550" i="6"/>
  <c r="I550" i="6"/>
  <c r="J550" i="6"/>
  <c r="K550" i="6"/>
  <c r="L550" i="6"/>
  <c r="M550" i="6"/>
  <c r="N550" i="6"/>
  <c r="H551" i="6"/>
  <c r="I551" i="6"/>
  <c r="J551" i="6"/>
  <c r="K551" i="6"/>
  <c r="L551" i="6"/>
  <c r="M551" i="6"/>
  <c r="N551" i="6"/>
  <c r="H552" i="6"/>
  <c r="I552" i="6"/>
  <c r="J552" i="6"/>
  <c r="K552" i="6"/>
  <c r="L552" i="6"/>
  <c r="M552" i="6"/>
  <c r="N552" i="6"/>
  <c r="H553" i="6"/>
  <c r="I553" i="6"/>
  <c r="J553" i="6"/>
  <c r="K553" i="6"/>
  <c r="L553" i="6"/>
  <c r="M553" i="6"/>
  <c r="N553" i="6"/>
  <c r="H554" i="6"/>
  <c r="I554" i="6"/>
  <c r="J554" i="6"/>
  <c r="K554" i="6"/>
  <c r="L554" i="6"/>
  <c r="M554" i="6"/>
  <c r="N554" i="6"/>
  <c r="H555" i="6"/>
  <c r="I555" i="6"/>
  <c r="J555" i="6"/>
  <c r="K555" i="6"/>
  <c r="L555" i="6"/>
  <c r="M555" i="6"/>
  <c r="N555" i="6"/>
  <c r="H556" i="6"/>
  <c r="I556" i="6"/>
  <c r="J556" i="6"/>
  <c r="K556" i="6"/>
  <c r="L556" i="6"/>
  <c r="M556" i="6"/>
  <c r="N556" i="6"/>
  <c r="H557" i="6"/>
  <c r="I557" i="6"/>
  <c r="J557" i="6"/>
  <c r="K557" i="6"/>
  <c r="L557" i="6"/>
  <c r="M557" i="6"/>
  <c r="N557" i="6"/>
  <c r="H558" i="6"/>
  <c r="I558" i="6"/>
  <c r="J558" i="6"/>
  <c r="K558" i="6"/>
  <c r="L558" i="6"/>
  <c r="M558" i="6"/>
  <c r="N558" i="6"/>
  <c r="H559" i="6"/>
  <c r="I559" i="6"/>
  <c r="J559" i="6"/>
  <c r="K559" i="6"/>
  <c r="L559" i="6"/>
  <c r="M559" i="6"/>
  <c r="N559" i="6"/>
  <c r="H560" i="6"/>
  <c r="I560" i="6"/>
  <c r="J560" i="6"/>
  <c r="K560" i="6"/>
  <c r="L560" i="6"/>
  <c r="M560" i="6"/>
  <c r="N560" i="6"/>
  <c r="H561" i="6"/>
  <c r="I561" i="6"/>
  <c r="J561" i="6"/>
  <c r="K561" i="6"/>
  <c r="L561" i="6"/>
  <c r="M561" i="6"/>
  <c r="N561" i="6"/>
  <c r="H562" i="6"/>
  <c r="I562" i="6"/>
  <c r="J562" i="6"/>
  <c r="K562" i="6"/>
  <c r="L562" i="6"/>
  <c r="M562" i="6"/>
  <c r="N562" i="6"/>
  <c r="H563" i="6"/>
  <c r="I563" i="6"/>
  <c r="J563" i="6"/>
  <c r="K563" i="6"/>
  <c r="L563" i="6"/>
  <c r="M563" i="6"/>
  <c r="N563" i="6"/>
  <c r="H564" i="6"/>
  <c r="I564" i="6"/>
  <c r="J564" i="6"/>
  <c r="K564" i="6"/>
  <c r="L564" i="6"/>
  <c r="M564" i="6"/>
  <c r="N564" i="6"/>
  <c r="H565" i="6"/>
  <c r="I565" i="6"/>
  <c r="J565" i="6"/>
  <c r="K565" i="6"/>
  <c r="L565" i="6"/>
  <c r="M565" i="6"/>
  <c r="N565" i="6"/>
  <c r="H566" i="6"/>
  <c r="I566" i="6"/>
  <c r="J566" i="6"/>
  <c r="K566" i="6"/>
  <c r="L566" i="6"/>
  <c r="M566" i="6"/>
  <c r="N566" i="6"/>
  <c r="H567" i="6"/>
  <c r="I567" i="6"/>
  <c r="J567" i="6"/>
  <c r="K567" i="6"/>
  <c r="L567" i="6"/>
  <c r="M567" i="6"/>
  <c r="N567" i="6"/>
  <c r="H568" i="6"/>
  <c r="I568" i="6"/>
  <c r="J568" i="6"/>
  <c r="K568" i="6"/>
  <c r="L568" i="6"/>
  <c r="M568" i="6"/>
  <c r="N568" i="6"/>
  <c r="H569" i="6"/>
  <c r="I569" i="6"/>
  <c r="J569" i="6"/>
  <c r="K569" i="6"/>
  <c r="L569" i="6"/>
  <c r="M569" i="6"/>
  <c r="N569" i="6"/>
  <c r="H570" i="6"/>
  <c r="I570" i="6"/>
  <c r="J570" i="6"/>
  <c r="K570" i="6"/>
  <c r="L570" i="6"/>
  <c r="M570" i="6"/>
  <c r="N570" i="6"/>
  <c r="H571" i="6"/>
  <c r="I571" i="6"/>
  <c r="J571" i="6"/>
  <c r="K571" i="6"/>
  <c r="L571" i="6"/>
  <c r="M571" i="6"/>
  <c r="N571" i="6"/>
  <c r="H572" i="6"/>
  <c r="I572" i="6"/>
  <c r="J572" i="6"/>
  <c r="K572" i="6"/>
  <c r="L572" i="6"/>
  <c r="M572" i="6"/>
  <c r="N572" i="6"/>
  <c r="H573" i="6"/>
  <c r="I573" i="6"/>
  <c r="J573" i="6"/>
  <c r="K573" i="6"/>
  <c r="L573" i="6"/>
  <c r="M573" i="6"/>
  <c r="N573" i="6"/>
  <c r="H574" i="6"/>
  <c r="I574" i="6"/>
  <c r="J574" i="6"/>
  <c r="K574" i="6"/>
  <c r="L574" i="6"/>
  <c r="M574" i="6"/>
  <c r="N574" i="6"/>
  <c r="H575" i="6"/>
  <c r="I575" i="6"/>
  <c r="J575" i="6"/>
  <c r="K575" i="6"/>
  <c r="L575" i="6"/>
  <c r="M575" i="6"/>
  <c r="N575" i="6"/>
  <c r="H576" i="6"/>
  <c r="I576" i="6"/>
  <c r="J576" i="6"/>
  <c r="K576" i="6"/>
  <c r="L576" i="6"/>
  <c r="M576" i="6"/>
  <c r="N576" i="6"/>
  <c r="H577" i="6"/>
  <c r="I577" i="6"/>
  <c r="J577" i="6"/>
  <c r="K577" i="6"/>
  <c r="L577" i="6"/>
  <c r="M577" i="6"/>
  <c r="N577" i="6"/>
  <c r="H578" i="6"/>
  <c r="I578" i="6"/>
  <c r="J578" i="6"/>
  <c r="K578" i="6"/>
  <c r="L578" i="6"/>
  <c r="M578" i="6"/>
  <c r="N578" i="6"/>
  <c r="H579" i="6"/>
  <c r="I579" i="6"/>
  <c r="J579" i="6"/>
  <c r="K579" i="6"/>
  <c r="L579" i="6"/>
  <c r="M579" i="6"/>
  <c r="N579" i="6"/>
  <c r="H580" i="6"/>
  <c r="I580" i="6"/>
  <c r="J580" i="6"/>
  <c r="K580" i="6"/>
  <c r="L580" i="6"/>
  <c r="M580" i="6"/>
  <c r="N580" i="6"/>
  <c r="H581" i="6"/>
  <c r="I581" i="6"/>
  <c r="J581" i="6"/>
  <c r="K581" i="6"/>
  <c r="L581" i="6"/>
  <c r="M581" i="6"/>
  <c r="N581" i="6"/>
  <c r="H582" i="6"/>
  <c r="I582" i="6"/>
  <c r="J582" i="6"/>
  <c r="K582" i="6"/>
  <c r="L582" i="6"/>
  <c r="M582" i="6"/>
  <c r="N582" i="6"/>
  <c r="H583" i="6"/>
  <c r="I583" i="6"/>
  <c r="J583" i="6"/>
  <c r="K583" i="6"/>
  <c r="L583" i="6"/>
  <c r="M583" i="6"/>
  <c r="N583" i="6"/>
  <c r="H584" i="6"/>
  <c r="I584" i="6"/>
  <c r="J584" i="6"/>
  <c r="K584" i="6"/>
  <c r="L584" i="6"/>
  <c r="M584" i="6"/>
  <c r="N584" i="6"/>
  <c r="H585" i="6"/>
  <c r="I585" i="6"/>
  <c r="J585" i="6"/>
  <c r="K585" i="6"/>
  <c r="L585" i="6"/>
  <c r="M585" i="6"/>
  <c r="N585" i="6"/>
  <c r="H586" i="6"/>
  <c r="I586" i="6"/>
  <c r="J586" i="6"/>
  <c r="K586" i="6"/>
  <c r="L586" i="6"/>
  <c r="M586" i="6"/>
  <c r="N586" i="6"/>
  <c r="H587" i="6"/>
  <c r="I587" i="6"/>
  <c r="J587" i="6"/>
  <c r="K587" i="6"/>
  <c r="L587" i="6"/>
  <c r="M587" i="6"/>
  <c r="N587" i="6"/>
  <c r="H588" i="6"/>
  <c r="I588" i="6"/>
  <c r="J588" i="6"/>
  <c r="K588" i="6"/>
  <c r="L588" i="6"/>
  <c r="M588" i="6"/>
  <c r="N588" i="6"/>
  <c r="H589" i="6"/>
  <c r="I589" i="6"/>
  <c r="J589" i="6"/>
  <c r="K589" i="6"/>
  <c r="L589" i="6"/>
  <c r="M589" i="6"/>
  <c r="N589" i="6"/>
  <c r="H590" i="6"/>
  <c r="I590" i="6"/>
  <c r="J590" i="6"/>
  <c r="K590" i="6"/>
  <c r="L590" i="6"/>
  <c r="M590" i="6"/>
  <c r="N590" i="6"/>
  <c r="H591" i="6"/>
  <c r="I591" i="6"/>
  <c r="J591" i="6"/>
  <c r="K591" i="6"/>
  <c r="L591" i="6"/>
  <c r="M591" i="6"/>
  <c r="N591" i="6"/>
  <c r="H592" i="6"/>
  <c r="I592" i="6"/>
  <c r="J592" i="6"/>
  <c r="K592" i="6"/>
  <c r="L592" i="6"/>
  <c r="M592" i="6"/>
  <c r="N592" i="6"/>
  <c r="H593" i="6"/>
  <c r="I593" i="6"/>
  <c r="J593" i="6"/>
  <c r="K593" i="6"/>
  <c r="L593" i="6"/>
  <c r="M593" i="6"/>
  <c r="N593" i="6"/>
  <c r="H594" i="6"/>
  <c r="I594" i="6"/>
  <c r="J594" i="6"/>
  <c r="K594" i="6"/>
  <c r="L594" i="6"/>
  <c r="M594" i="6"/>
  <c r="N594" i="6"/>
  <c r="H595" i="6"/>
  <c r="I595" i="6"/>
  <c r="J595" i="6"/>
  <c r="K595" i="6"/>
  <c r="L595" i="6"/>
  <c r="M595" i="6"/>
  <c r="N595" i="6"/>
  <c r="H596" i="6"/>
  <c r="I596" i="6"/>
  <c r="J596" i="6"/>
  <c r="K596" i="6"/>
  <c r="L596" i="6"/>
  <c r="M596" i="6"/>
  <c r="N596" i="6"/>
  <c r="H597" i="6"/>
  <c r="I597" i="6"/>
  <c r="J597" i="6"/>
  <c r="K597" i="6"/>
  <c r="L597" i="6"/>
  <c r="M597" i="6"/>
  <c r="N597" i="6"/>
  <c r="H598" i="6"/>
  <c r="I598" i="6"/>
  <c r="J598" i="6"/>
  <c r="K598" i="6"/>
  <c r="L598" i="6"/>
  <c r="M598" i="6"/>
  <c r="N598" i="6"/>
  <c r="H599" i="6"/>
  <c r="I599" i="6"/>
  <c r="J599" i="6"/>
  <c r="K599" i="6"/>
  <c r="L599" i="6"/>
  <c r="M599" i="6"/>
  <c r="N599" i="6"/>
  <c r="H600" i="6"/>
  <c r="I600" i="6"/>
  <c r="J600" i="6"/>
  <c r="K600" i="6"/>
  <c r="L600" i="6"/>
  <c r="M600" i="6"/>
  <c r="N600" i="6"/>
  <c r="H601" i="6"/>
  <c r="I601" i="6"/>
  <c r="J601" i="6"/>
  <c r="K601" i="6"/>
  <c r="L601" i="6"/>
  <c r="M601" i="6"/>
  <c r="N601" i="6"/>
  <c r="H602" i="6"/>
  <c r="I602" i="6"/>
  <c r="J602" i="6"/>
  <c r="K602" i="6"/>
  <c r="L602" i="6"/>
  <c r="M602" i="6"/>
  <c r="N602" i="6"/>
  <c r="H603" i="6"/>
  <c r="I603" i="6"/>
  <c r="J603" i="6"/>
  <c r="K603" i="6"/>
  <c r="L603" i="6"/>
  <c r="M603" i="6"/>
  <c r="N603" i="6"/>
  <c r="H604" i="6"/>
  <c r="I604" i="6"/>
  <c r="J604" i="6"/>
  <c r="K604" i="6"/>
  <c r="L604" i="6"/>
  <c r="M604" i="6"/>
  <c r="N604" i="6"/>
  <c r="H605" i="6"/>
  <c r="I605" i="6"/>
  <c r="J605" i="6"/>
  <c r="K605" i="6"/>
  <c r="L605" i="6"/>
  <c r="M605" i="6"/>
  <c r="N605" i="6"/>
  <c r="H606" i="6"/>
  <c r="I606" i="6"/>
  <c r="J606" i="6"/>
  <c r="K606" i="6"/>
  <c r="L606" i="6"/>
  <c r="M606" i="6"/>
  <c r="N606" i="6"/>
  <c r="H607" i="6"/>
  <c r="I607" i="6"/>
  <c r="J607" i="6"/>
  <c r="K607" i="6"/>
  <c r="L607" i="6"/>
  <c r="M607" i="6"/>
  <c r="N607" i="6"/>
  <c r="H608" i="6"/>
  <c r="I608" i="6"/>
  <c r="J608" i="6"/>
  <c r="K608" i="6"/>
  <c r="L608" i="6"/>
  <c r="M608" i="6"/>
  <c r="N608" i="6"/>
  <c r="H609" i="6"/>
  <c r="I609" i="6"/>
  <c r="J609" i="6"/>
  <c r="K609" i="6"/>
  <c r="L609" i="6"/>
  <c r="M609" i="6"/>
  <c r="N609" i="6"/>
  <c r="H610" i="6"/>
  <c r="I610" i="6"/>
  <c r="J610" i="6"/>
  <c r="K610" i="6"/>
  <c r="L610" i="6"/>
  <c r="M610" i="6"/>
  <c r="N610" i="6"/>
  <c r="H611" i="6"/>
  <c r="I611" i="6"/>
  <c r="J611" i="6"/>
  <c r="K611" i="6"/>
  <c r="L611" i="6"/>
  <c r="M611" i="6"/>
  <c r="N611" i="6"/>
  <c r="H612" i="6"/>
  <c r="I612" i="6"/>
  <c r="J612" i="6"/>
  <c r="K612" i="6"/>
  <c r="L612" i="6"/>
  <c r="M612" i="6"/>
  <c r="N612" i="6"/>
  <c r="H613" i="6"/>
  <c r="I613" i="6"/>
  <c r="J613" i="6"/>
  <c r="K613" i="6"/>
  <c r="L613" i="6"/>
  <c r="M613" i="6"/>
  <c r="N613" i="6"/>
  <c r="H614" i="6"/>
  <c r="I614" i="6"/>
  <c r="J614" i="6"/>
  <c r="K614" i="6"/>
  <c r="L614" i="6"/>
  <c r="M614" i="6"/>
  <c r="N614" i="6"/>
  <c r="H615" i="6"/>
  <c r="I615" i="6"/>
  <c r="J615" i="6"/>
  <c r="K615" i="6"/>
  <c r="L615" i="6"/>
  <c r="M615" i="6"/>
  <c r="N615" i="6"/>
  <c r="H616" i="6"/>
  <c r="I616" i="6"/>
  <c r="J616" i="6"/>
  <c r="K616" i="6"/>
  <c r="L616" i="6"/>
  <c r="M616" i="6"/>
  <c r="N616" i="6"/>
  <c r="H617" i="6"/>
  <c r="I617" i="6"/>
  <c r="J617" i="6"/>
  <c r="K617" i="6"/>
  <c r="L617" i="6"/>
  <c r="M617" i="6"/>
  <c r="N617" i="6"/>
  <c r="H618" i="6"/>
  <c r="I618" i="6"/>
  <c r="J618" i="6"/>
  <c r="K618" i="6"/>
  <c r="L618" i="6"/>
  <c r="M618" i="6"/>
  <c r="N618" i="6"/>
  <c r="H619" i="6"/>
  <c r="I619" i="6"/>
  <c r="J619" i="6"/>
  <c r="K619" i="6"/>
  <c r="L619" i="6"/>
  <c r="M619" i="6"/>
  <c r="N619" i="6"/>
  <c r="H620" i="6"/>
  <c r="I620" i="6"/>
  <c r="J620" i="6"/>
  <c r="K620" i="6"/>
  <c r="L620" i="6"/>
  <c r="M620" i="6"/>
  <c r="N620" i="6"/>
  <c r="H621" i="6"/>
  <c r="I621" i="6"/>
  <c r="J621" i="6"/>
  <c r="K621" i="6"/>
  <c r="L621" i="6"/>
  <c r="M621" i="6"/>
  <c r="N621" i="6"/>
  <c r="H622" i="6"/>
  <c r="I622" i="6"/>
  <c r="J622" i="6"/>
  <c r="K622" i="6"/>
  <c r="L622" i="6"/>
  <c r="M622" i="6"/>
  <c r="N622" i="6"/>
  <c r="H623" i="6"/>
  <c r="I623" i="6"/>
  <c r="J623" i="6"/>
  <c r="K623" i="6"/>
  <c r="L623" i="6"/>
  <c r="M623" i="6"/>
  <c r="N623" i="6"/>
  <c r="H624" i="6"/>
  <c r="I624" i="6"/>
  <c r="J624" i="6"/>
  <c r="K624" i="6"/>
  <c r="L624" i="6"/>
  <c r="M624" i="6"/>
  <c r="N624" i="6"/>
  <c r="H625" i="6"/>
  <c r="I625" i="6"/>
  <c r="J625" i="6"/>
  <c r="K625" i="6"/>
  <c r="L625" i="6"/>
  <c r="M625" i="6"/>
  <c r="N625" i="6"/>
  <c r="H626" i="6"/>
  <c r="I626" i="6"/>
  <c r="J626" i="6"/>
  <c r="K626" i="6"/>
  <c r="L626" i="6"/>
  <c r="M626" i="6"/>
  <c r="N626" i="6"/>
  <c r="H627" i="6"/>
  <c r="I627" i="6"/>
  <c r="J627" i="6"/>
  <c r="K627" i="6"/>
  <c r="L627" i="6"/>
  <c r="M627" i="6"/>
  <c r="N627" i="6"/>
  <c r="H628" i="6"/>
  <c r="I628" i="6"/>
  <c r="J628" i="6"/>
  <c r="K628" i="6"/>
  <c r="L628" i="6"/>
  <c r="M628" i="6"/>
  <c r="N628" i="6"/>
  <c r="H629" i="6"/>
  <c r="I629" i="6"/>
  <c r="J629" i="6"/>
  <c r="K629" i="6"/>
  <c r="L629" i="6"/>
  <c r="M629" i="6"/>
  <c r="N629" i="6"/>
  <c r="H630" i="6"/>
  <c r="I630" i="6"/>
  <c r="J630" i="6"/>
  <c r="K630" i="6"/>
  <c r="L630" i="6"/>
  <c r="M630" i="6"/>
  <c r="N630" i="6"/>
  <c r="H631" i="6"/>
  <c r="I631" i="6"/>
  <c r="J631" i="6"/>
  <c r="K631" i="6"/>
  <c r="L631" i="6"/>
  <c r="M631" i="6"/>
  <c r="N631" i="6"/>
  <c r="H632" i="6"/>
  <c r="I632" i="6"/>
  <c r="J632" i="6"/>
  <c r="K632" i="6"/>
  <c r="L632" i="6"/>
  <c r="M632" i="6"/>
  <c r="N632" i="6"/>
  <c r="H633" i="6"/>
  <c r="I633" i="6"/>
  <c r="J633" i="6"/>
  <c r="K633" i="6"/>
  <c r="L633" i="6"/>
  <c r="M633" i="6"/>
  <c r="N633" i="6"/>
  <c r="H634" i="6"/>
  <c r="I634" i="6"/>
  <c r="J634" i="6"/>
  <c r="K634" i="6"/>
  <c r="L634" i="6"/>
  <c r="M634" i="6"/>
  <c r="N634" i="6"/>
  <c r="H635" i="6"/>
  <c r="I635" i="6"/>
  <c r="J635" i="6"/>
  <c r="K635" i="6"/>
  <c r="L635" i="6"/>
  <c r="M635" i="6"/>
  <c r="N635" i="6"/>
  <c r="H636" i="6"/>
  <c r="I636" i="6"/>
  <c r="J636" i="6"/>
  <c r="K636" i="6"/>
  <c r="L636" i="6"/>
  <c r="M636" i="6"/>
  <c r="N636" i="6"/>
  <c r="H637" i="6"/>
  <c r="I637" i="6"/>
  <c r="J637" i="6"/>
  <c r="K637" i="6"/>
  <c r="L637" i="6"/>
  <c r="M637" i="6"/>
  <c r="N637" i="6"/>
  <c r="H638" i="6"/>
  <c r="I638" i="6"/>
  <c r="J638" i="6"/>
  <c r="K638" i="6"/>
  <c r="L638" i="6"/>
  <c r="M638" i="6"/>
  <c r="N638" i="6"/>
  <c r="H639" i="6"/>
  <c r="I639" i="6"/>
  <c r="J639" i="6"/>
  <c r="K639" i="6"/>
  <c r="L639" i="6"/>
  <c r="M639" i="6"/>
  <c r="N639" i="6"/>
  <c r="H640" i="6"/>
  <c r="I640" i="6"/>
  <c r="J640" i="6"/>
  <c r="K640" i="6"/>
  <c r="L640" i="6"/>
  <c r="M640" i="6"/>
  <c r="N640" i="6"/>
  <c r="H641" i="6"/>
  <c r="I641" i="6"/>
  <c r="J641" i="6"/>
  <c r="K641" i="6"/>
  <c r="L641" i="6"/>
  <c r="M641" i="6"/>
  <c r="N641" i="6"/>
  <c r="H642" i="6"/>
  <c r="I642" i="6"/>
  <c r="J642" i="6"/>
  <c r="K642" i="6"/>
  <c r="L642" i="6"/>
  <c r="M642" i="6"/>
  <c r="N642" i="6"/>
  <c r="H643" i="6"/>
  <c r="I643" i="6"/>
  <c r="J643" i="6"/>
  <c r="K643" i="6"/>
  <c r="L643" i="6"/>
  <c r="M643" i="6"/>
  <c r="N643" i="6"/>
  <c r="H644" i="6"/>
  <c r="I644" i="6"/>
  <c r="J644" i="6"/>
  <c r="K644" i="6"/>
  <c r="L644" i="6"/>
  <c r="M644" i="6"/>
  <c r="N644" i="6"/>
  <c r="H645" i="6"/>
  <c r="I645" i="6"/>
  <c r="J645" i="6"/>
  <c r="K645" i="6"/>
  <c r="L645" i="6"/>
  <c r="M645" i="6"/>
  <c r="N645" i="6"/>
  <c r="H646" i="6"/>
  <c r="I646" i="6"/>
  <c r="J646" i="6"/>
  <c r="K646" i="6"/>
  <c r="L646" i="6"/>
  <c r="M646" i="6"/>
  <c r="N646" i="6"/>
  <c r="H647" i="6"/>
  <c r="I647" i="6"/>
  <c r="J647" i="6"/>
  <c r="K647" i="6"/>
  <c r="L647" i="6"/>
  <c r="M647" i="6"/>
  <c r="N647" i="6"/>
  <c r="H648" i="6"/>
  <c r="I648" i="6"/>
  <c r="J648" i="6"/>
  <c r="K648" i="6"/>
  <c r="L648" i="6"/>
  <c r="M648" i="6"/>
  <c r="N648" i="6"/>
  <c r="H649" i="6"/>
  <c r="I649" i="6"/>
  <c r="J649" i="6"/>
  <c r="K649" i="6"/>
  <c r="L649" i="6"/>
  <c r="M649" i="6"/>
  <c r="N649" i="6"/>
  <c r="H650" i="6"/>
  <c r="I650" i="6"/>
  <c r="J650" i="6"/>
  <c r="K650" i="6"/>
  <c r="L650" i="6"/>
  <c r="M650" i="6"/>
  <c r="N650" i="6"/>
  <c r="H651" i="6"/>
  <c r="I651" i="6"/>
  <c r="J651" i="6"/>
  <c r="K651" i="6"/>
  <c r="L651" i="6"/>
  <c r="M651" i="6"/>
  <c r="N651" i="6"/>
  <c r="H652" i="6"/>
  <c r="I652" i="6"/>
  <c r="J652" i="6"/>
  <c r="K652" i="6"/>
  <c r="L652" i="6"/>
  <c r="M652" i="6"/>
  <c r="N652" i="6"/>
  <c r="H653" i="6"/>
  <c r="I653" i="6"/>
  <c r="J653" i="6"/>
  <c r="K653" i="6"/>
  <c r="L653" i="6"/>
  <c r="M653" i="6"/>
  <c r="N653" i="6"/>
  <c r="H654" i="6"/>
  <c r="I654" i="6"/>
  <c r="J654" i="6"/>
  <c r="K654" i="6"/>
  <c r="L654" i="6"/>
  <c r="M654" i="6"/>
  <c r="N654" i="6"/>
  <c r="H655" i="6"/>
  <c r="I655" i="6"/>
  <c r="J655" i="6"/>
  <c r="K655" i="6"/>
  <c r="L655" i="6"/>
  <c r="M655" i="6"/>
  <c r="N655" i="6"/>
  <c r="H656" i="6"/>
  <c r="I656" i="6"/>
  <c r="J656" i="6"/>
  <c r="K656" i="6"/>
  <c r="L656" i="6"/>
  <c r="M656" i="6"/>
  <c r="N656" i="6"/>
  <c r="H657" i="6"/>
  <c r="I657" i="6"/>
  <c r="J657" i="6"/>
  <c r="K657" i="6"/>
  <c r="L657" i="6"/>
  <c r="M657" i="6"/>
  <c r="N657" i="6"/>
  <c r="H658" i="6"/>
  <c r="I658" i="6"/>
  <c r="J658" i="6"/>
  <c r="K658" i="6"/>
  <c r="L658" i="6"/>
  <c r="M658" i="6"/>
  <c r="N658" i="6"/>
  <c r="H659" i="6"/>
  <c r="I659" i="6"/>
  <c r="J659" i="6"/>
  <c r="K659" i="6"/>
  <c r="L659" i="6"/>
  <c r="M659" i="6"/>
  <c r="N659" i="6"/>
  <c r="H660" i="6"/>
  <c r="I660" i="6"/>
  <c r="J660" i="6"/>
  <c r="K660" i="6"/>
  <c r="L660" i="6"/>
  <c r="M660" i="6"/>
  <c r="N660" i="6"/>
  <c r="H661" i="6"/>
  <c r="I661" i="6"/>
  <c r="J661" i="6"/>
  <c r="K661" i="6"/>
  <c r="L661" i="6"/>
  <c r="M661" i="6"/>
  <c r="N661" i="6"/>
  <c r="H662" i="6"/>
  <c r="I662" i="6"/>
  <c r="J662" i="6"/>
  <c r="K662" i="6"/>
  <c r="L662" i="6"/>
  <c r="M662" i="6"/>
  <c r="N662" i="6"/>
  <c r="H663" i="6"/>
  <c r="I663" i="6"/>
  <c r="J663" i="6"/>
  <c r="K663" i="6"/>
  <c r="L663" i="6"/>
  <c r="M663" i="6"/>
  <c r="N663" i="6"/>
  <c r="H664" i="6"/>
  <c r="I664" i="6"/>
  <c r="J664" i="6"/>
  <c r="K664" i="6"/>
  <c r="L664" i="6"/>
  <c r="M664" i="6"/>
  <c r="N664" i="6"/>
  <c r="H665" i="6"/>
  <c r="I665" i="6"/>
  <c r="J665" i="6"/>
  <c r="K665" i="6"/>
  <c r="L665" i="6"/>
  <c r="M665" i="6"/>
  <c r="N665" i="6"/>
  <c r="H666" i="6"/>
  <c r="I666" i="6"/>
  <c r="J666" i="6"/>
  <c r="K666" i="6"/>
  <c r="L666" i="6"/>
  <c r="M666" i="6"/>
  <c r="N666" i="6"/>
  <c r="H667" i="6"/>
  <c r="I667" i="6"/>
  <c r="J667" i="6"/>
  <c r="K667" i="6"/>
  <c r="L667" i="6"/>
  <c r="M667" i="6"/>
  <c r="N667" i="6"/>
  <c r="H668" i="6"/>
  <c r="I668" i="6"/>
  <c r="J668" i="6"/>
  <c r="K668" i="6"/>
  <c r="L668" i="6"/>
  <c r="M668" i="6"/>
  <c r="N668" i="6"/>
  <c r="H669" i="6"/>
  <c r="I669" i="6"/>
  <c r="J669" i="6"/>
  <c r="K669" i="6"/>
  <c r="L669" i="6"/>
  <c r="M669" i="6"/>
  <c r="N669" i="6"/>
  <c r="H670" i="6"/>
  <c r="I670" i="6"/>
  <c r="J670" i="6"/>
  <c r="K670" i="6"/>
  <c r="L670" i="6"/>
  <c r="M670" i="6"/>
  <c r="N670" i="6"/>
  <c r="H671" i="6"/>
  <c r="I671" i="6"/>
  <c r="J671" i="6"/>
  <c r="K671" i="6"/>
  <c r="L671" i="6"/>
  <c r="M671" i="6"/>
  <c r="N671" i="6"/>
  <c r="H672" i="6"/>
  <c r="I672" i="6"/>
  <c r="J672" i="6"/>
  <c r="K672" i="6"/>
  <c r="L672" i="6"/>
  <c r="M672" i="6"/>
  <c r="N672" i="6"/>
  <c r="H673" i="6"/>
  <c r="I673" i="6"/>
  <c r="J673" i="6"/>
  <c r="K673" i="6"/>
  <c r="L673" i="6"/>
  <c r="M673" i="6"/>
  <c r="N673" i="6"/>
  <c r="H674" i="6"/>
  <c r="I674" i="6"/>
  <c r="J674" i="6"/>
  <c r="K674" i="6"/>
  <c r="L674" i="6"/>
  <c r="M674" i="6"/>
  <c r="N674" i="6"/>
  <c r="H675" i="6"/>
  <c r="I675" i="6"/>
  <c r="J675" i="6"/>
  <c r="K675" i="6"/>
  <c r="L675" i="6"/>
  <c r="M675" i="6"/>
  <c r="N675" i="6"/>
  <c r="H676" i="6"/>
  <c r="I676" i="6"/>
  <c r="J676" i="6"/>
  <c r="K676" i="6"/>
  <c r="L676" i="6"/>
  <c r="M676" i="6"/>
  <c r="N676" i="6"/>
  <c r="H677" i="6"/>
  <c r="I677" i="6"/>
  <c r="J677" i="6"/>
  <c r="K677" i="6"/>
  <c r="L677" i="6"/>
  <c r="M677" i="6"/>
  <c r="N677" i="6"/>
  <c r="H678" i="6"/>
  <c r="I678" i="6"/>
  <c r="J678" i="6"/>
  <c r="K678" i="6"/>
  <c r="L678" i="6"/>
  <c r="M678" i="6"/>
  <c r="N678" i="6"/>
  <c r="H679" i="6"/>
  <c r="I679" i="6"/>
  <c r="J679" i="6"/>
  <c r="K679" i="6"/>
  <c r="L679" i="6"/>
  <c r="M679" i="6"/>
  <c r="N679" i="6"/>
  <c r="H680" i="6"/>
  <c r="I680" i="6"/>
  <c r="J680" i="6"/>
  <c r="K680" i="6"/>
  <c r="L680" i="6"/>
  <c r="M680" i="6"/>
  <c r="N680" i="6"/>
  <c r="H681" i="6"/>
  <c r="I681" i="6"/>
  <c r="J681" i="6"/>
  <c r="K681" i="6"/>
  <c r="L681" i="6"/>
  <c r="M681" i="6"/>
  <c r="N681" i="6"/>
  <c r="H682" i="6"/>
  <c r="I682" i="6"/>
  <c r="J682" i="6"/>
  <c r="K682" i="6"/>
  <c r="L682" i="6"/>
  <c r="M682" i="6"/>
  <c r="N682" i="6"/>
  <c r="H683" i="6"/>
  <c r="I683" i="6"/>
  <c r="J683" i="6"/>
  <c r="K683" i="6"/>
  <c r="L683" i="6"/>
  <c r="M683" i="6"/>
  <c r="N683" i="6"/>
  <c r="H684" i="6"/>
  <c r="I684" i="6"/>
  <c r="J684" i="6"/>
  <c r="K684" i="6"/>
  <c r="L684" i="6"/>
  <c r="M684" i="6"/>
  <c r="N684" i="6"/>
  <c r="H685" i="6"/>
  <c r="I685" i="6"/>
  <c r="J685" i="6"/>
  <c r="K685" i="6"/>
  <c r="L685" i="6"/>
  <c r="M685" i="6"/>
  <c r="N685" i="6"/>
  <c r="H686" i="6"/>
  <c r="I686" i="6"/>
  <c r="J686" i="6"/>
  <c r="K686" i="6"/>
  <c r="L686" i="6"/>
  <c r="M686" i="6"/>
  <c r="N686" i="6"/>
  <c r="H687" i="6"/>
  <c r="I687" i="6"/>
  <c r="J687" i="6"/>
  <c r="K687" i="6"/>
  <c r="L687" i="6"/>
  <c r="M687" i="6"/>
  <c r="N687" i="6"/>
  <c r="H688" i="6"/>
  <c r="I688" i="6"/>
  <c r="J688" i="6"/>
  <c r="K688" i="6"/>
  <c r="L688" i="6"/>
  <c r="M688" i="6"/>
  <c r="N688" i="6"/>
  <c r="H689" i="6"/>
  <c r="I689" i="6"/>
  <c r="J689" i="6"/>
  <c r="K689" i="6"/>
  <c r="L689" i="6"/>
  <c r="M689" i="6"/>
  <c r="N689" i="6"/>
  <c r="H690" i="6"/>
  <c r="I690" i="6"/>
  <c r="J690" i="6"/>
  <c r="K690" i="6"/>
  <c r="L690" i="6"/>
  <c r="M690" i="6"/>
  <c r="N690" i="6"/>
  <c r="H691" i="6"/>
  <c r="I691" i="6"/>
  <c r="J691" i="6"/>
  <c r="K691" i="6"/>
  <c r="L691" i="6"/>
  <c r="M691" i="6"/>
  <c r="N691" i="6"/>
  <c r="H692" i="6"/>
  <c r="I692" i="6"/>
  <c r="J692" i="6"/>
  <c r="K692" i="6"/>
  <c r="L692" i="6"/>
  <c r="M692" i="6"/>
  <c r="N692" i="6"/>
  <c r="H693" i="6"/>
  <c r="I693" i="6"/>
  <c r="J693" i="6"/>
  <c r="K693" i="6"/>
  <c r="L693" i="6"/>
  <c r="M693" i="6"/>
  <c r="N693" i="6"/>
  <c r="H694" i="6"/>
  <c r="I694" i="6"/>
  <c r="J694" i="6"/>
  <c r="K694" i="6"/>
  <c r="L694" i="6"/>
  <c r="M694" i="6"/>
  <c r="N694" i="6"/>
  <c r="H695" i="6"/>
  <c r="I695" i="6"/>
  <c r="J695" i="6"/>
  <c r="K695" i="6"/>
  <c r="L695" i="6"/>
  <c r="M695" i="6"/>
  <c r="N695" i="6"/>
  <c r="H696" i="6"/>
  <c r="I696" i="6"/>
  <c r="J696" i="6"/>
  <c r="K696" i="6"/>
  <c r="L696" i="6"/>
  <c r="M696" i="6"/>
  <c r="N696" i="6"/>
  <c r="H697" i="6"/>
  <c r="I697" i="6"/>
  <c r="J697" i="6"/>
  <c r="K697" i="6"/>
  <c r="L697" i="6"/>
  <c r="M697" i="6"/>
  <c r="N697" i="6"/>
  <c r="H698" i="6"/>
  <c r="I698" i="6"/>
  <c r="J698" i="6"/>
  <c r="K698" i="6"/>
  <c r="L698" i="6"/>
  <c r="M698" i="6"/>
  <c r="N698" i="6"/>
  <c r="H699" i="6"/>
  <c r="I699" i="6"/>
  <c r="J699" i="6"/>
  <c r="K699" i="6"/>
  <c r="L699" i="6"/>
  <c r="M699" i="6"/>
  <c r="N699" i="6"/>
  <c r="H700" i="6"/>
  <c r="I700" i="6"/>
  <c r="J700" i="6"/>
  <c r="K700" i="6"/>
  <c r="L700" i="6"/>
  <c r="M700" i="6"/>
  <c r="N700" i="6"/>
  <c r="H701" i="6"/>
  <c r="I701" i="6"/>
  <c r="J701" i="6"/>
  <c r="K701" i="6"/>
  <c r="L701" i="6"/>
  <c r="M701" i="6"/>
  <c r="N701" i="6"/>
  <c r="H702" i="6"/>
  <c r="I702" i="6"/>
  <c r="J702" i="6"/>
  <c r="K702" i="6"/>
  <c r="L702" i="6"/>
  <c r="M702" i="6"/>
  <c r="N702" i="6"/>
  <c r="H703" i="6"/>
  <c r="I703" i="6"/>
  <c r="J703" i="6"/>
  <c r="K703" i="6"/>
  <c r="L703" i="6"/>
  <c r="M703" i="6"/>
  <c r="N703" i="6"/>
  <c r="H704" i="6"/>
  <c r="I704" i="6"/>
  <c r="J704" i="6"/>
  <c r="K704" i="6"/>
  <c r="L704" i="6"/>
  <c r="M704" i="6"/>
  <c r="N704" i="6"/>
  <c r="H705" i="6"/>
  <c r="I705" i="6"/>
  <c r="J705" i="6"/>
  <c r="K705" i="6"/>
  <c r="L705" i="6"/>
  <c r="M705" i="6"/>
  <c r="N705" i="6"/>
  <c r="H706" i="6"/>
  <c r="I706" i="6"/>
  <c r="J706" i="6"/>
  <c r="K706" i="6"/>
  <c r="L706" i="6"/>
  <c r="M706" i="6"/>
  <c r="N706" i="6"/>
  <c r="H707" i="6"/>
  <c r="I707" i="6"/>
  <c r="J707" i="6"/>
  <c r="K707" i="6"/>
  <c r="L707" i="6"/>
  <c r="M707" i="6"/>
  <c r="N707" i="6"/>
  <c r="H708" i="6"/>
  <c r="I708" i="6"/>
  <c r="J708" i="6"/>
  <c r="K708" i="6"/>
  <c r="L708" i="6"/>
  <c r="M708" i="6"/>
  <c r="N708" i="6"/>
  <c r="H709" i="6"/>
  <c r="I709" i="6"/>
  <c r="J709" i="6"/>
  <c r="K709" i="6"/>
  <c r="L709" i="6"/>
  <c r="M709" i="6"/>
  <c r="N709" i="6"/>
  <c r="H710" i="6"/>
  <c r="I710" i="6"/>
  <c r="J710" i="6"/>
  <c r="K710" i="6"/>
  <c r="L710" i="6"/>
  <c r="M710" i="6"/>
  <c r="N710" i="6"/>
  <c r="H711" i="6"/>
  <c r="I711" i="6"/>
  <c r="J711" i="6"/>
  <c r="K711" i="6"/>
  <c r="L711" i="6"/>
  <c r="M711" i="6"/>
  <c r="N711" i="6"/>
  <c r="H712" i="6"/>
  <c r="I712" i="6"/>
  <c r="J712" i="6"/>
  <c r="K712" i="6"/>
  <c r="L712" i="6"/>
  <c r="M712" i="6"/>
  <c r="N712" i="6"/>
  <c r="H713" i="6"/>
  <c r="I713" i="6"/>
  <c r="J713" i="6"/>
  <c r="K713" i="6"/>
  <c r="L713" i="6"/>
  <c r="M713" i="6"/>
  <c r="N713" i="6"/>
  <c r="H714" i="6"/>
  <c r="I714" i="6"/>
  <c r="J714" i="6"/>
  <c r="K714" i="6"/>
  <c r="L714" i="6"/>
  <c r="M714" i="6"/>
  <c r="N714" i="6"/>
  <c r="H715" i="6"/>
  <c r="I715" i="6"/>
  <c r="J715" i="6"/>
  <c r="K715" i="6"/>
  <c r="L715" i="6"/>
  <c r="M715" i="6"/>
  <c r="N715" i="6"/>
  <c r="H716" i="6"/>
  <c r="I716" i="6"/>
  <c r="J716" i="6"/>
  <c r="K716" i="6"/>
  <c r="L716" i="6"/>
  <c r="M716" i="6"/>
  <c r="N716" i="6"/>
  <c r="H717" i="6"/>
  <c r="I717" i="6"/>
  <c r="J717" i="6"/>
  <c r="K717" i="6"/>
  <c r="L717" i="6"/>
  <c r="M717" i="6"/>
  <c r="N717" i="6"/>
  <c r="H718" i="6"/>
  <c r="I718" i="6"/>
  <c r="J718" i="6"/>
  <c r="K718" i="6"/>
  <c r="L718" i="6"/>
  <c r="M718" i="6"/>
  <c r="N718" i="6"/>
  <c r="H719" i="6"/>
  <c r="I719" i="6"/>
  <c r="J719" i="6"/>
  <c r="K719" i="6"/>
  <c r="L719" i="6"/>
  <c r="M719" i="6"/>
  <c r="N719" i="6"/>
  <c r="H720" i="6"/>
  <c r="I720" i="6"/>
  <c r="J720" i="6"/>
  <c r="K720" i="6"/>
  <c r="L720" i="6"/>
  <c r="M720" i="6"/>
  <c r="N720" i="6"/>
  <c r="H721" i="6"/>
  <c r="I721" i="6"/>
  <c r="J721" i="6"/>
  <c r="K721" i="6"/>
  <c r="L721" i="6"/>
  <c r="M721" i="6"/>
  <c r="N721" i="6"/>
  <c r="H722" i="6"/>
  <c r="I722" i="6"/>
  <c r="J722" i="6"/>
  <c r="K722" i="6"/>
  <c r="L722" i="6"/>
  <c r="M722" i="6"/>
  <c r="N722" i="6"/>
  <c r="H723" i="6"/>
  <c r="I723" i="6"/>
  <c r="J723" i="6"/>
  <c r="K723" i="6"/>
  <c r="L723" i="6"/>
  <c r="M723" i="6"/>
  <c r="N723" i="6"/>
  <c r="H724" i="6"/>
  <c r="I724" i="6"/>
  <c r="J724" i="6"/>
  <c r="K724" i="6"/>
  <c r="L724" i="6"/>
  <c r="M724" i="6"/>
  <c r="N724" i="6"/>
  <c r="H725" i="6"/>
  <c r="I725" i="6"/>
  <c r="J725" i="6"/>
  <c r="K725" i="6"/>
  <c r="L725" i="6"/>
  <c r="M725" i="6"/>
  <c r="N725" i="6"/>
  <c r="H726" i="6"/>
  <c r="I726" i="6"/>
  <c r="J726" i="6"/>
  <c r="K726" i="6"/>
  <c r="L726" i="6"/>
  <c r="M726" i="6"/>
  <c r="N726" i="6"/>
  <c r="H727" i="6"/>
  <c r="I727" i="6"/>
  <c r="J727" i="6"/>
  <c r="K727" i="6"/>
  <c r="L727" i="6"/>
  <c r="M727" i="6"/>
  <c r="N727" i="6"/>
  <c r="H728" i="6"/>
  <c r="I728" i="6"/>
  <c r="J728" i="6"/>
  <c r="K728" i="6"/>
  <c r="L728" i="6"/>
  <c r="M728" i="6"/>
  <c r="N728" i="6"/>
  <c r="H729" i="6"/>
  <c r="I729" i="6"/>
  <c r="J729" i="6"/>
  <c r="K729" i="6"/>
  <c r="L729" i="6"/>
  <c r="M729" i="6"/>
  <c r="N729" i="6"/>
  <c r="H730" i="6"/>
  <c r="I730" i="6"/>
  <c r="J730" i="6"/>
  <c r="K730" i="6"/>
  <c r="L730" i="6"/>
  <c r="M730" i="6"/>
  <c r="N730" i="6"/>
  <c r="H731" i="6"/>
  <c r="I731" i="6"/>
  <c r="J731" i="6"/>
  <c r="K731" i="6"/>
  <c r="L731" i="6"/>
  <c r="M731" i="6"/>
  <c r="N731" i="6"/>
  <c r="H732" i="6"/>
  <c r="I732" i="6"/>
  <c r="J732" i="6"/>
  <c r="K732" i="6"/>
  <c r="L732" i="6"/>
  <c r="M732" i="6"/>
  <c r="N732" i="6"/>
  <c r="H733" i="6"/>
  <c r="I733" i="6"/>
  <c r="J733" i="6"/>
  <c r="K733" i="6"/>
  <c r="L733" i="6"/>
  <c r="M733" i="6"/>
  <c r="N733" i="6"/>
  <c r="H734" i="6"/>
  <c r="I734" i="6"/>
  <c r="J734" i="6"/>
  <c r="K734" i="6"/>
  <c r="L734" i="6"/>
  <c r="M734" i="6"/>
  <c r="N734" i="6"/>
  <c r="H735" i="6"/>
  <c r="I735" i="6"/>
  <c r="J735" i="6"/>
  <c r="K735" i="6"/>
  <c r="L735" i="6"/>
  <c r="M735" i="6"/>
  <c r="N735" i="6"/>
  <c r="H736" i="6"/>
  <c r="I736" i="6"/>
  <c r="J736" i="6"/>
  <c r="K736" i="6"/>
  <c r="L736" i="6"/>
  <c r="M736" i="6"/>
  <c r="N736" i="6"/>
  <c r="H737" i="6"/>
  <c r="I737" i="6"/>
  <c r="J737" i="6"/>
  <c r="K737" i="6"/>
  <c r="L737" i="6"/>
  <c r="M737" i="6"/>
  <c r="N737" i="6"/>
  <c r="H738" i="6"/>
  <c r="I738" i="6"/>
  <c r="J738" i="6"/>
  <c r="K738" i="6"/>
  <c r="L738" i="6"/>
  <c r="M738" i="6"/>
  <c r="N738" i="6"/>
  <c r="H739" i="6"/>
  <c r="I739" i="6"/>
  <c r="J739" i="6"/>
  <c r="K739" i="6"/>
  <c r="L739" i="6"/>
  <c r="M739" i="6"/>
  <c r="N739" i="6"/>
  <c r="H740" i="6"/>
  <c r="I740" i="6"/>
  <c r="J740" i="6"/>
  <c r="K740" i="6"/>
  <c r="L740" i="6"/>
  <c r="M740" i="6"/>
  <c r="N740" i="6"/>
  <c r="H741" i="6"/>
  <c r="I741" i="6"/>
  <c r="J741" i="6"/>
  <c r="K741" i="6"/>
  <c r="L741" i="6"/>
  <c r="M741" i="6"/>
  <c r="N741" i="6"/>
  <c r="H742" i="6"/>
  <c r="I742" i="6"/>
  <c r="J742" i="6"/>
  <c r="K742" i="6"/>
  <c r="L742" i="6"/>
  <c r="M742" i="6"/>
  <c r="N742" i="6"/>
  <c r="H743" i="6"/>
  <c r="I743" i="6"/>
  <c r="J743" i="6"/>
  <c r="K743" i="6"/>
  <c r="L743" i="6"/>
  <c r="M743" i="6"/>
  <c r="N743" i="6"/>
  <c r="H744" i="6"/>
  <c r="I744" i="6"/>
  <c r="J744" i="6"/>
  <c r="K744" i="6"/>
  <c r="L744" i="6"/>
  <c r="M744" i="6"/>
  <c r="N744" i="6"/>
  <c r="H745" i="6"/>
  <c r="I745" i="6"/>
  <c r="J745" i="6"/>
  <c r="K745" i="6"/>
  <c r="L745" i="6"/>
  <c r="M745" i="6"/>
  <c r="N745" i="6"/>
  <c r="H746" i="6"/>
  <c r="I746" i="6"/>
  <c r="J746" i="6"/>
  <c r="K746" i="6"/>
  <c r="L746" i="6"/>
  <c r="M746" i="6"/>
  <c r="N746" i="6"/>
  <c r="H747" i="6"/>
  <c r="I747" i="6"/>
  <c r="J747" i="6"/>
  <c r="K747" i="6"/>
  <c r="L747" i="6"/>
  <c r="M747" i="6"/>
  <c r="N747" i="6"/>
  <c r="H748" i="6"/>
  <c r="I748" i="6"/>
  <c r="J748" i="6"/>
  <c r="K748" i="6"/>
  <c r="L748" i="6"/>
  <c r="M748" i="6"/>
  <c r="N748" i="6"/>
  <c r="H749" i="6"/>
  <c r="I749" i="6"/>
  <c r="J749" i="6"/>
  <c r="K749" i="6"/>
  <c r="L749" i="6"/>
  <c r="M749" i="6"/>
  <c r="N749" i="6"/>
  <c r="H750" i="6"/>
  <c r="I750" i="6"/>
  <c r="J750" i="6"/>
  <c r="K750" i="6"/>
  <c r="L750" i="6"/>
  <c r="M750" i="6"/>
  <c r="N750" i="6"/>
  <c r="H751" i="6"/>
  <c r="I751" i="6"/>
  <c r="J751" i="6"/>
  <c r="K751" i="6"/>
  <c r="L751" i="6"/>
  <c r="M751" i="6"/>
  <c r="N751" i="6"/>
  <c r="H752" i="6"/>
  <c r="I752" i="6"/>
  <c r="J752" i="6"/>
  <c r="K752" i="6"/>
  <c r="L752" i="6"/>
  <c r="M752" i="6"/>
  <c r="N752" i="6"/>
  <c r="H753" i="6"/>
  <c r="I753" i="6"/>
  <c r="J753" i="6"/>
  <c r="K753" i="6"/>
  <c r="L753" i="6"/>
  <c r="M753" i="6"/>
  <c r="N753" i="6"/>
  <c r="H754" i="6"/>
  <c r="I754" i="6"/>
  <c r="J754" i="6"/>
  <c r="K754" i="6"/>
  <c r="L754" i="6"/>
  <c r="M754" i="6"/>
  <c r="N754" i="6"/>
  <c r="H755" i="6"/>
  <c r="I755" i="6"/>
  <c r="J755" i="6"/>
  <c r="K755" i="6"/>
  <c r="L755" i="6"/>
  <c r="M755" i="6"/>
  <c r="N755" i="6"/>
  <c r="H756" i="6"/>
  <c r="I756" i="6"/>
  <c r="J756" i="6"/>
  <c r="K756" i="6"/>
  <c r="L756" i="6"/>
  <c r="M756" i="6"/>
  <c r="N756" i="6"/>
  <c r="H757" i="6"/>
  <c r="I757" i="6"/>
  <c r="J757" i="6"/>
  <c r="K757" i="6"/>
  <c r="L757" i="6"/>
  <c r="M757" i="6"/>
  <c r="N757" i="6"/>
  <c r="H758" i="6"/>
  <c r="I758" i="6"/>
  <c r="J758" i="6"/>
  <c r="K758" i="6"/>
  <c r="L758" i="6"/>
  <c r="M758" i="6"/>
  <c r="N758" i="6"/>
  <c r="H759" i="6"/>
  <c r="I759" i="6"/>
  <c r="J759" i="6"/>
  <c r="K759" i="6"/>
  <c r="L759" i="6"/>
  <c r="M759" i="6"/>
  <c r="N759" i="6"/>
  <c r="H760" i="6"/>
  <c r="I760" i="6"/>
  <c r="J760" i="6"/>
  <c r="K760" i="6"/>
  <c r="L760" i="6"/>
  <c r="M760" i="6"/>
  <c r="N760" i="6"/>
  <c r="H761" i="6"/>
  <c r="I761" i="6"/>
  <c r="J761" i="6"/>
  <c r="K761" i="6"/>
  <c r="L761" i="6"/>
  <c r="M761" i="6"/>
  <c r="N761" i="6"/>
  <c r="H762" i="6"/>
  <c r="I762" i="6"/>
  <c r="J762" i="6"/>
  <c r="K762" i="6"/>
  <c r="L762" i="6"/>
  <c r="M762" i="6"/>
  <c r="N762" i="6"/>
  <c r="H763" i="6"/>
  <c r="I763" i="6"/>
  <c r="J763" i="6"/>
  <c r="K763" i="6"/>
  <c r="L763" i="6"/>
  <c r="M763" i="6"/>
  <c r="N763" i="6"/>
  <c r="H764" i="6"/>
  <c r="I764" i="6"/>
  <c r="J764" i="6"/>
  <c r="K764" i="6"/>
  <c r="L764" i="6"/>
  <c r="M764" i="6"/>
  <c r="N764" i="6"/>
  <c r="H765" i="6"/>
  <c r="I765" i="6"/>
  <c r="J765" i="6"/>
  <c r="K765" i="6"/>
  <c r="L765" i="6"/>
  <c r="M765" i="6"/>
  <c r="N765" i="6"/>
  <c r="H766" i="6"/>
  <c r="I766" i="6"/>
  <c r="J766" i="6"/>
  <c r="K766" i="6"/>
  <c r="L766" i="6"/>
  <c r="M766" i="6"/>
  <c r="N766" i="6"/>
  <c r="H767" i="6"/>
  <c r="I767" i="6"/>
  <c r="J767" i="6"/>
  <c r="K767" i="6"/>
  <c r="L767" i="6"/>
  <c r="M767" i="6"/>
  <c r="N767" i="6"/>
  <c r="H768" i="6"/>
  <c r="I768" i="6"/>
  <c r="J768" i="6"/>
  <c r="K768" i="6"/>
  <c r="L768" i="6"/>
  <c r="M768" i="6"/>
  <c r="N768" i="6"/>
  <c r="H769" i="6"/>
  <c r="I769" i="6"/>
  <c r="J769" i="6"/>
  <c r="K769" i="6"/>
  <c r="L769" i="6"/>
  <c r="M769" i="6"/>
  <c r="N769" i="6"/>
  <c r="H770" i="6"/>
  <c r="I770" i="6"/>
  <c r="J770" i="6"/>
  <c r="K770" i="6"/>
  <c r="L770" i="6"/>
  <c r="M770" i="6"/>
  <c r="N770" i="6"/>
  <c r="H771" i="6"/>
  <c r="I771" i="6"/>
  <c r="J771" i="6"/>
  <c r="K771" i="6"/>
  <c r="L771" i="6"/>
  <c r="M771" i="6"/>
  <c r="N771" i="6"/>
  <c r="H772" i="6"/>
  <c r="I772" i="6"/>
  <c r="J772" i="6"/>
  <c r="K772" i="6"/>
  <c r="L772" i="6"/>
  <c r="M772" i="6"/>
  <c r="N772" i="6"/>
  <c r="H773" i="6"/>
  <c r="I773" i="6"/>
  <c r="J773" i="6"/>
  <c r="K773" i="6"/>
  <c r="L773" i="6"/>
  <c r="M773" i="6"/>
  <c r="N773" i="6"/>
  <c r="H774" i="6"/>
  <c r="I774" i="6"/>
  <c r="J774" i="6"/>
  <c r="K774" i="6"/>
  <c r="L774" i="6"/>
  <c r="M774" i="6"/>
  <c r="N774" i="6"/>
  <c r="H775" i="6"/>
  <c r="I775" i="6"/>
  <c r="J775" i="6"/>
  <c r="K775" i="6"/>
  <c r="L775" i="6"/>
  <c r="M775" i="6"/>
  <c r="N775" i="6"/>
  <c r="H776" i="6"/>
  <c r="I776" i="6"/>
  <c r="J776" i="6"/>
  <c r="K776" i="6"/>
  <c r="L776" i="6"/>
  <c r="M776" i="6"/>
  <c r="N776" i="6"/>
  <c r="H777" i="6"/>
  <c r="I777" i="6"/>
  <c r="J777" i="6"/>
  <c r="K777" i="6"/>
  <c r="L777" i="6"/>
  <c r="M777" i="6"/>
  <c r="N777" i="6"/>
  <c r="H778" i="6"/>
  <c r="I778" i="6"/>
  <c r="J778" i="6"/>
  <c r="K778" i="6"/>
  <c r="L778" i="6"/>
  <c r="M778" i="6"/>
  <c r="N778" i="6"/>
  <c r="H779" i="6"/>
  <c r="I779" i="6"/>
  <c r="J779" i="6"/>
  <c r="K779" i="6"/>
  <c r="L779" i="6"/>
  <c r="M779" i="6"/>
  <c r="N779" i="6"/>
  <c r="H780" i="6"/>
  <c r="I780" i="6"/>
  <c r="J780" i="6"/>
  <c r="K780" i="6"/>
  <c r="L780" i="6"/>
  <c r="M780" i="6"/>
  <c r="N780" i="6"/>
  <c r="H781" i="6"/>
  <c r="I781" i="6"/>
  <c r="J781" i="6"/>
  <c r="K781" i="6"/>
  <c r="L781" i="6"/>
  <c r="M781" i="6"/>
  <c r="N781" i="6"/>
  <c r="H782" i="6"/>
  <c r="I782" i="6"/>
  <c r="J782" i="6"/>
  <c r="K782" i="6"/>
  <c r="L782" i="6"/>
  <c r="M782" i="6"/>
  <c r="N782" i="6"/>
  <c r="H783" i="6"/>
  <c r="I783" i="6"/>
  <c r="J783" i="6"/>
  <c r="K783" i="6"/>
  <c r="L783" i="6"/>
  <c r="M783" i="6"/>
  <c r="N783" i="6"/>
  <c r="H784" i="6"/>
  <c r="I784" i="6"/>
  <c r="J784" i="6"/>
  <c r="K784" i="6"/>
  <c r="L784" i="6"/>
  <c r="M784" i="6"/>
  <c r="N784" i="6"/>
  <c r="H785" i="6"/>
  <c r="I785" i="6"/>
  <c r="J785" i="6"/>
  <c r="K785" i="6"/>
  <c r="L785" i="6"/>
  <c r="M785" i="6"/>
  <c r="N785" i="6"/>
  <c r="H786" i="6"/>
  <c r="I786" i="6"/>
  <c r="J786" i="6"/>
  <c r="K786" i="6"/>
  <c r="L786" i="6"/>
  <c r="M786" i="6"/>
  <c r="N786" i="6"/>
  <c r="H787" i="6"/>
  <c r="I787" i="6"/>
  <c r="J787" i="6"/>
  <c r="K787" i="6"/>
  <c r="L787" i="6"/>
  <c r="M787" i="6"/>
  <c r="N787" i="6"/>
  <c r="H788" i="6"/>
  <c r="I788" i="6"/>
  <c r="J788" i="6"/>
  <c r="K788" i="6"/>
  <c r="L788" i="6"/>
  <c r="M788" i="6"/>
  <c r="N788" i="6"/>
  <c r="H789" i="6"/>
  <c r="I789" i="6"/>
  <c r="J789" i="6"/>
  <c r="K789" i="6"/>
  <c r="L789" i="6"/>
  <c r="M789" i="6"/>
  <c r="N789" i="6"/>
  <c r="H790" i="6"/>
  <c r="I790" i="6"/>
  <c r="J790" i="6"/>
  <c r="K790" i="6"/>
  <c r="L790" i="6"/>
  <c r="M790" i="6"/>
  <c r="N790" i="6"/>
  <c r="H791" i="6"/>
  <c r="I791" i="6"/>
  <c r="J791" i="6"/>
  <c r="K791" i="6"/>
  <c r="L791" i="6"/>
  <c r="M791" i="6"/>
  <c r="N791" i="6"/>
  <c r="H792" i="6"/>
  <c r="I792" i="6"/>
  <c r="J792" i="6"/>
  <c r="K792" i="6"/>
  <c r="L792" i="6"/>
  <c r="M792" i="6"/>
  <c r="N792" i="6"/>
  <c r="H793" i="6"/>
  <c r="I793" i="6"/>
  <c r="J793" i="6"/>
  <c r="K793" i="6"/>
  <c r="L793" i="6"/>
  <c r="M793" i="6"/>
  <c r="N793" i="6"/>
  <c r="H794" i="6"/>
  <c r="I794" i="6"/>
  <c r="J794" i="6"/>
  <c r="K794" i="6"/>
  <c r="L794" i="6"/>
  <c r="M794" i="6"/>
  <c r="N794" i="6"/>
  <c r="H795" i="6"/>
  <c r="I795" i="6"/>
  <c r="J795" i="6"/>
  <c r="K795" i="6"/>
  <c r="L795" i="6"/>
  <c r="M795" i="6"/>
  <c r="N795" i="6"/>
  <c r="H796" i="6"/>
  <c r="I796" i="6"/>
  <c r="J796" i="6"/>
  <c r="K796" i="6"/>
  <c r="L796" i="6"/>
  <c r="M796" i="6"/>
  <c r="N796" i="6"/>
  <c r="H797" i="6"/>
  <c r="I797" i="6"/>
  <c r="J797" i="6"/>
  <c r="K797" i="6"/>
  <c r="L797" i="6"/>
  <c r="M797" i="6"/>
  <c r="N797" i="6"/>
  <c r="H798" i="6"/>
  <c r="I798" i="6"/>
  <c r="J798" i="6"/>
  <c r="K798" i="6"/>
  <c r="L798" i="6"/>
  <c r="M798" i="6"/>
  <c r="N798" i="6"/>
  <c r="H799" i="6"/>
  <c r="I799" i="6"/>
  <c r="J799" i="6"/>
  <c r="K799" i="6"/>
  <c r="L799" i="6"/>
  <c r="M799" i="6"/>
  <c r="N799" i="6"/>
  <c r="H800" i="6"/>
  <c r="I800" i="6"/>
  <c r="J800" i="6"/>
  <c r="K800" i="6"/>
  <c r="L800" i="6"/>
  <c r="M800" i="6"/>
  <c r="N800" i="6"/>
  <c r="H801" i="6"/>
  <c r="I801" i="6"/>
  <c r="J801" i="6"/>
  <c r="K801" i="6"/>
  <c r="L801" i="6"/>
  <c r="M801" i="6"/>
  <c r="N801" i="6"/>
  <c r="H802" i="6"/>
  <c r="I802" i="6"/>
  <c r="J802" i="6"/>
  <c r="K802" i="6"/>
  <c r="L802" i="6"/>
  <c r="M802" i="6"/>
  <c r="N802" i="6"/>
  <c r="H803" i="6"/>
  <c r="I803" i="6"/>
  <c r="J803" i="6"/>
  <c r="K803" i="6"/>
  <c r="L803" i="6"/>
  <c r="M803" i="6"/>
  <c r="N803" i="6"/>
  <c r="H804" i="6"/>
  <c r="I804" i="6"/>
  <c r="J804" i="6"/>
  <c r="K804" i="6"/>
  <c r="L804" i="6"/>
  <c r="M804" i="6"/>
  <c r="N804" i="6"/>
  <c r="H805" i="6"/>
  <c r="I805" i="6"/>
  <c r="J805" i="6"/>
  <c r="K805" i="6"/>
  <c r="L805" i="6"/>
  <c r="M805" i="6"/>
  <c r="N805" i="6"/>
  <c r="H806" i="6"/>
  <c r="I806" i="6"/>
  <c r="J806" i="6"/>
  <c r="K806" i="6"/>
  <c r="L806" i="6"/>
  <c r="M806" i="6"/>
  <c r="N806" i="6"/>
  <c r="H807" i="6"/>
  <c r="I807" i="6"/>
  <c r="J807" i="6"/>
  <c r="K807" i="6"/>
  <c r="L807" i="6"/>
  <c r="M807" i="6"/>
  <c r="N807" i="6"/>
  <c r="H808" i="6"/>
  <c r="I808" i="6"/>
  <c r="J808" i="6"/>
  <c r="K808" i="6"/>
  <c r="L808" i="6"/>
  <c r="M808" i="6"/>
  <c r="N808" i="6"/>
  <c r="H809" i="6"/>
  <c r="I809" i="6"/>
  <c r="J809" i="6"/>
  <c r="K809" i="6"/>
  <c r="L809" i="6"/>
  <c r="M809" i="6"/>
  <c r="N809" i="6"/>
  <c r="H810" i="6"/>
  <c r="I810" i="6"/>
  <c r="J810" i="6"/>
  <c r="K810" i="6"/>
  <c r="L810" i="6"/>
  <c r="M810" i="6"/>
  <c r="N810" i="6"/>
  <c r="H811" i="6"/>
  <c r="I811" i="6"/>
  <c r="J811" i="6"/>
  <c r="K811" i="6"/>
  <c r="L811" i="6"/>
  <c r="M811" i="6"/>
  <c r="N811" i="6"/>
  <c r="H812" i="6"/>
  <c r="I812" i="6"/>
  <c r="J812" i="6"/>
  <c r="K812" i="6"/>
  <c r="L812" i="6"/>
  <c r="M812" i="6"/>
  <c r="N812" i="6"/>
  <c r="H813" i="6"/>
  <c r="I813" i="6"/>
  <c r="J813" i="6"/>
  <c r="K813" i="6"/>
  <c r="L813" i="6"/>
  <c r="M813" i="6"/>
  <c r="N813" i="6"/>
  <c r="H814" i="6"/>
  <c r="I814" i="6"/>
  <c r="J814" i="6"/>
  <c r="K814" i="6"/>
  <c r="L814" i="6"/>
  <c r="M814" i="6"/>
  <c r="N814" i="6"/>
  <c r="H815" i="6"/>
  <c r="I815" i="6"/>
  <c r="J815" i="6"/>
  <c r="K815" i="6"/>
  <c r="L815" i="6"/>
  <c r="M815" i="6"/>
  <c r="N815" i="6"/>
  <c r="H816" i="6"/>
  <c r="I816" i="6"/>
  <c r="J816" i="6"/>
  <c r="K816" i="6"/>
  <c r="L816" i="6"/>
  <c r="M816" i="6"/>
  <c r="N816" i="6"/>
  <c r="H817" i="6"/>
  <c r="I817" i="6"/>
  <c r="J817" i="6"/>
  <c r="K817" i="6"/>
  <c r="L817" i="6"/>
  <c r="M817" i="6"/>
  <c r="N817" i="6"/>
  <c r="H818" i="6"/>
  <c r="I818" i="6"/>
  <c r="J818" i="6"/>
  <c r="K818" i="6"/>
  <c r="L818" i="6"/>
  <c r="M818" i="6"/>
  <c r="N818" i="6"/>
  <c r="H819" i="6"/>
  <c r="I819" i="6"/>
  <c r="J819" i="6"/>
  <c r="K819" i="6"/>
  <c r="L819" i="6"/>
  <c r="M819" i="6"/>
  <c r="N819" i="6"/>
  <c r="H820" i="6"/>
  <c r="I820" i="6"/>
  <c r="J820" i="6"/>
  <c r="K820" i="6"/>
  <c r="L820" i="6"/>
  <c r="M820" i="6"/>
  <c r="N820" i="6"/>
  <c r="H821" i="6"/>
  <c r="I821" i="6"/>
  <c r="J821" i="6"/>
  <c r="K821" i="6"/>
  <c r="L821" i="6"/>
  <c r="M821" i="6"/>
  <c r="N821" i="6"/>
  <c r="H822" i="6"/>
  <c r="I822" i="6"/>
  <c r="J822" i="6"/>
  <c r="K822" i="6"/>
  <c r="L822" i="6"/>
  <c r="M822" i="6"/>
  <c r="N822" i="6"/>
  <c r="H823" i="6"/>
  <c r="I823" i="6"/>
  <c r="J823" i="6"/>
  <c r="K823" i="6"/>
  <c r="L823" i="6"/>
  <c r="M823" i="6"/>
  <c r="N823" i="6"/>
  <c r="H824" i="6"/>
  <c r="I824" i="6"/>
  <c r="J824" i="6"/>
  <c r="K824" i="6"/>
  <c r="L824" i="6"/>
  <c r="M824" i="6"/>
  <c r="N824" i="6"/>
  <c r="H825" i="6"/>
  <c r="I825" i="6"/>
  <c r="J825" i="6"/>
  <c r="K825" i="6"/>
  <c r="L825" i="6"/>
  <c r="M825" i="6"/>
  <c r="N825" i="6"/>
  <c r="H826" i="6"/>
  <c r="I826" i="6"/>
  <c r="J826" i="6"/>
  <c r="K826" i="6"/>
  <c r="L826" i="6"/>
  <c r="M826" i="6"/>
  <c r="N826" i="6"/>
  <c r="H827" i="6"/>
  <c r="I827" i="6"/>
  <c r="J827" i="6"/>
  <c r="K827" i="6"/>
  <c r="L827" i="6"/>
  <c r="M827" i="6"/>
  <c r="N827" i="6"/>
  <c r="H828" i="6"/>
  <c r="I828" i="6"/>
  <c r="J828" i="6"/>
  <c r="K828" i="6"/>
  <c r="L828" i="6"/>
  <c r="M828" i="6"/>
  <c r="N828" i="6"/>
  <c r="H829" i="6"/>
  <c r="I829" i="6"/>
  <c r="J829" i="6"/>
  <c r="K829" i="6"/>
  <c r="L829" i="6"/>
  <c r="M829" i="6"/>
  <c r="N829" i="6"/>
  <c r="H830" i="6"/>
  <c r="I830" i="6"/>
  <c r="J830" i="6"/>
  <c r="K830" i="6"/>
  <c r="L830" i="6"/>
  <c r="M830" i="6"/>
  <c r="N830" i="6"/>
  <c r="H831" i="6"/>
  <c r="I831" i="6"/>
  <c r="J831" i="6"/>
  <c r="K831" i="6"/>
  <c r="L831" i="6"/>
  <c r="M831" i="6"/>
  <c r="N831" i="6"/>
  <c r="H832" i="6"/>
  <c r="I832" i="6"/>
  <c r="J832" i="6"/>
  <c r="K832" i="6"/>
  <c r="L832" i="6"/>
  <c r="M832" i="6"/>
  <c r="N832" i="6"/>
  <c r="H833" i="6"/>
  <c r="I833" i="6"/>
  <c r="J833" i="6"/>
  <c r="K833" i="6"/>
  <c r="L833" i="6"/>
  <c r="M833" i="6"/>
  <c r="N833" i="6"/>
  <c r="H834" i="6"/>
  <c r="I834" i="6"/>
  <c r="J834" i="6"/>
  <c r="K834" i="6"/>
  <c r="L834" i="6"/>
  <c r="M834" i="6"/>
  <c r="N834" i="6"/>
  <c r="H835" i="6"/>
  <c r="I835" i="6"/>
  <c r="J835" i="6"/>
  <c r="K835" i="6"/>
  <c r="L835" i="6"/>
  <c r="M835" i="6"/>
  <c r="N835" i="6"/>
  <c r="H836" i="6"/>
  <c r="I836" i="6"/>
  <c r="J836" i="6"/>
  <c r="K836" i="6"/>
  <c r="L836" i="6"/>
  <c r="M836" i="6"/>
  <c r="N836" i="6"/>
  <c r="H837" i="6"/>
  <c r="I837" i="6"/>
  <c r="J837" i="6"/>
  <c r="K837" i="6"/>
  <c r="L837" i="6"/>
  <c r="M837" i="6"/>
  <c r="N837" i="6"/>
  <c r="H838" i="6"/>
  <c r="I838" i="6"/>
  <c r="J838" i="6"/>
  <c r="K838" i="6"/>
  <c r="L838" i="6"/>
  <c r="M838" i="6"/>
  <c r="N838" i="6"/>
  <c r="H839" i="6"/>
  <c r="I839" i="6"/>
  <c r="J839" i="6"/>
  <c r="K839" i="6"/>
  <c r="L839" i="6"/>
  <c r="M839" i="6"/>
  <c r="N839" i="6"/>
  <c r="H840" i="6"/>
  <c r="I840" i="6"/>
  <c r="J840" i="6"/>
  <c r="K840" i="6"/>
  <c r="L840" i="6"/>
  <c r="M840" i="6"/>
  <c r="N840" i="6"/>
  <c r="H841" i="6"/>
  <c r="I841" i="6"/>
  <c r="J841" i="6"/>
  <c r="K841" i="6"/>
  <c r="L841" i="6"/>
  <c r="M841" i="6"/>
  <c r="N841" i="6"/>
  <c r="H842" i="6"/>
  <c r="I842" i="6"/>
  <c r="J842" i="6"/>
  <c r="K842" i="6"/>
  <c r="L842" i="6"/>
  <c r="M842" i="6"/>
  <c r="N842" i="6"/>
  <c r="H843" i="6"/>
  <c r="I843" i="6"/>
  <c r="J843" i="6"/>
  <c r="K843" i="6"/>
  <c r="L843" i="6"/>
  <c r="M843" i="6"/>
  <c r="N843" i="6"/>
  <c r="H844" i="6"/>
  <c r="I844" i="6"/>
  <c r="J844" i="6"/>
  <c r="K844" i="6"/>
  <c r="L844" i="6"/>
  <c r="M844" i="6"/>
  <c r="N844" i="6"/>
  <c r="H845" i="6"/>
  <c r="I845" i="6"/>
  <c r="J845" i="6"/>
  <c r="K845" i="6"/>
  <c r="L845" i="6"/>
  <c r="M845" i="6"/>
  <c r="N845" i="6"/>
  <c r="H846" i="6"/>
  <c r="I846" i="6"/>
  <c r="J846" i="6"/>
  <c r="K846" i="6"/>
  <c r="L846" i="6"/>
  <c r="M846" i="6"/>
  <c r="N846" i="6"/>
  <c r="H847" i="6"/>
  <c r="I847" i="6"/>
  <c r="J847" i="6"/>
  <c r="K847" i="6"/>
  <c r="L847" i="6"/>
  <c r="M847" i="6"/>
  <c r="N847" i="6"/>
  <c r="H848" i="6"/>
  <c r="I848" i="6"/>
  <c r="J848" i="6"/>
  <c r="K848" i="6"/>
  <c r="L848" i="6"/>
  <c r="M848" i="6"/>
  <c r="N848" i="6"/>
  <c r="H849" i="6"/>
  <c r="I849" i="6"/>
  <c r="J849" i="6"/>
  <c r="K849" i="6"/>
  <c r="L849" i="6"/>
  <c r="M849" i="6"/>
  <c r="N849" i="6"/>
  <c r="H850" i="6"/>
  <c r="I850" i="6"/>
  <c r="J850" i="6"/>
  <c r="K850" i="6"/>
  <c r="L850" i="6"/>
  <c r="M850" i="6"/>
  <c r="N850" i="6"/>
  <c r="H851" i="6"/>
  <c r="I851" i="6"/>
  <c r="J851" i="6"/>
  <c r="K851" i="6"/>
  <c r="L851" i="6"/>
  <c r="M851" i="6"/>
  <c r="N851" i="6"/>
  <c r="H852" i="6"/>
  <c r="I852" i="6"/>
  <c r="J852" i="6"/>
  <c r="K852" i="6"/>
  <c r="L852" i="6"/>
  <c r="M852" i="6"/>
  <c r="N852" i="6"/>
  <c r="H853" i="6"/>
  <c r="I853" i="6"/>
  <c r="J853" i="6"/>
  <c r="K853" i="6"/>
  <c r="L853" i="6"/>
  <c r="M853" i="6"/>
  <c r="N853" i="6"/>
  <c r="H854" i="6"/>
  <c r="I854" i="6"/>
  <c r="J854" i="6"/>
  <c r="K854" i="6"/>
  <c r="L854" i="6"/>
  <c r="M854" i="6"/>
  <c r="N854" i="6"/>
  <c r="H855" i="6"/>
  <c r="I855" i="6"/>
  <c r="J855" i="6"/>
  <c r="K855" i="6"/>
  <c r="L855" i="6"/>
  <c r="M855" i="6"/>
  <c r="N855" i="6"/>
  <c r="H856" i="6"/>
  <c r="I856" i="6"/>
  <c r="J856" i="6"/>
  <c r="K856" i="6"/>
  <c r="L856" i="6"/>
  <c r="M856" i="6"/>
  <c r="N856" i="6"/>
  <c r="H857" i="6"/>
  <c r="I857" i="6"/>
  <c r="J857" i="6"/>
  <c r="K857" i="6"/>
  <c r="L857" i="6"/>
  <c r="M857" i="6"/>
  <c r="N857" i="6"/>
  <c r="H858" i="6"/>
  <c r="I858" i="6"/>
  <c r="J858" i="6"/>
  <c r="K858" i="6"/>
  <c r="L858" i="6"/>
  <c r="M858" i="6"/>
  <c r="N858" i="6"/>
  <c r="H859" i="6"/>
  <c r="I859" i="6"/>
  <c r="J859" i="6"/>
  <c r="K859" i="6"/>
  <c r="L859" i="6"/>
  <c r="M859" i="6"/>
  <c r="N859" i="6"/>
  <c r="H860" i="6"/>
  <c r="I860" i="6"/>
  <c r="J860" i="6"/>
  <c r="K860" i="6"/>
  <c r="L860" i="6"/>
  <c r="M860" i="6"/>
  <c r="N860" i="6"/>
  <c r="H861" i="6"/>
  <c r="I861" i="6"/>
  <c r="J861" i="6"/>
  <c r="K861" i="6"/>
  <c r="L861" i="6"/>
  <c r="M861" i="6"/>
  <c r="N861" i="6"/>
  <c r="H862" i="6"/>
  <c r="I862" i="6"/>
  <c r="J862" i="6"/>
  <c r="K862" i="6"/>
  <c r="L862" i="6"/>
  <c r="M862" i="6"/>
  <c r="N862" i="6"/>
  <c r="H863" i="6"/>
  <c r="I863" i="6"/>
  <c r="J863" i="6"/>
  <c r="K863" i="6"/>
  <c r="L863" i="6"/>
  <c r="M863" i="6"/>
  <c r="N863" i="6"/>
  <c r="H864" i="6"/>
  <c r="I864" i="6"/>
  <c r="J864" i="6"/>
  <c r="K864" i="6"/>
  <c r="L864" i="6"/>
  <c r="M864" i="6"/>
  <c r="N864" i="6"/>
  <c r="H865" i="6"/>
  <c r="I865" i="6"/>
  <c r="J865" i="6"/>
  <c r="K865" i="6"/>
  <c r="L865" i="6"/>
  <c r="M865" i="6"/>
  <c r="N865" i="6"/>
  <c r="H866" i="6"/>
  <c r="I866" i="6"/>
  <c r="J866" i="6"/>
  <c r="K866" i="6"/>
  <c r="L866" i="6"/>
  <c r="M866" i="6"/>
  <c r="N866" i="6"/>
  <c r="H867" i="6"/>
  <c r="I867" i="6"/>
  <c r="J867" i="6"/>
  <c r="K867" i="6"/>
  <c r="L867" i="6"/>
  <c r="M867" i="6"/>
  <c r="N867" i="6"/>
  <c r="H868" i="6"/>
  <c r="I868" i="6"/>
  <c r="J868" i="6"/>
  <c r="K868" i="6"/>
  <c r="L868" i="6"/>
  <c r="M868" i="6"/>
  <c r="N868" i="6"/>
  <c r="H869" i="6"/>
  <c r="I869" i="6"/>
  <c r="J869" i="6"/>
  <c r="K869" i="6"/>
  <c r="L869" i="6"/>
  <c r="M869" i="6"/>
  <c r="N869" i="6"/>
  <c r="H870" i="6"/>
  <c r="I870" i="6"/>
  <c r="J870" i="6"/>
  <c r="K870" i="6"/>
  <c r="L870" i="6"/>
  <c r="M870" i="6"/>
  <c r="N870" i="6"/>
  <c r="H871" i="6"/>
  <c r="I871" i="6"/>
  <c r="J871" i="6"/>
  <c r="K871" i="6"/>
  <c r="L871" i="6"/>
  <c r="M871" i="6"/>
  <c r="N871" i="6"/>
  <c r="H872" i="6"/>
  <c r="I872" i="6"/>
  <c r="J872" i="6"/>
  <c r="K872" i="6"/>
  <c r="L872" i="6"/>
  <c r="M872" i="6"/>
  <c r="N872" i="6"/>
  <c r="H873" i="6"/>
  <c r="I873" i="6"/>
  <c r="J873" i="6"/>
  <c r="K873" i="6"/>
  <c r="L873" i="6"/>
  <c r="M873" i="6"/>
  <c r="N873" i="6"/>
  <c r="H874" i="6"/>
  <c r="I874" i="6"/>
  <c r="J874" i="6"/>
  <c r="K874" i="6"/>
  <c r="L874" i="6"/>
  <c r="M874" i="6"/>
  <c r="N874" i="6"/>
  <c r="H875" i="6"/>
  <c r="I875" i="6"/>
  <c r="J875" i="6"/>
  <c r="K875" i="6"/>
  <c r="L875" i="6"/>
  <c r="M875" i="6"/>
  <c r="N875" i="6"/>
  <c r="H876" i="6"/>
  <c r="I876" i="6"/>
  <c r="J876" i="6"/>
  <c r="K876" i="6"/>
  <c r="L876" i="6"/>
  <c r="M876" i="6"/>
  <c r="N876" i="6"/>
  <c r="H877" i="6"/>
  <c r="I877" i="6"/>
  <c r="J877" i="6"/>
  <c r="K877" i="6"/>
  <c r="L877" i="6"/>
  <c r="M877" i="6"/>
  <c r="N877" i="6"/>
  <c r="H878" i="6"/>
  <c r="I878" i="6"/>
  <c r="J878" i="6"/>
  <c r="K878" i="6"/>
  <c r="L878" i="6"/>
  <c r="M878" i="6"/>
  <c r="N878" i="6"/>
  <c r="H879" i="6"/>
  <c r="I879" i="6"/>
  <c r="J879" i="6"/>
  <c r="K879" i="6"/>
  <c r="L879" i="6"/>
  <c r="M879" i="6"/>
  <c r="N879" i="6"/>
  <c r="H880" i="6"/>
  <c r="I880" i="6"/>
  <c r="J880" i="6"/>
  <c r="K880" i="6"/>
  <c r="L880" i="6"/>
  <c r="M880" i="6"/>
  <c r="N880" i="6"/>
  <c r="H881" i="6"/>
  <c r="I881" i="6"/>
  <c r="J881" i="6"/>
  <c r="K881" i="6"/>
  <c r="L881" i="6"/>
  <c r="M881" i="6"/>
  <c r="N881" i="6"/>
  <c r="H882" i="6"/>
  <c r="I882" i="6"/>
  <c r="J882" i="6"/>
  <c r="K882" i="6"/>
  <c r="L882" i="6"/>
  <c r="M882" i="6"/>
  <c r="N882" i="6"/>
  <c r="H883" i="6"/>
  <c r="I883" i="6"/>
  <c r="J883" i="6"/>
  <c r="K883" i="6"/>
  <c r="L883" i="6"/>
  <c r="M883" i="6"/>
  <c r="N883" i="6"/>
  <c r="H884" i="6"/>
  <c r="I884" i="6"/>
  <c r="J884" i="6"/>
  <c r="K884" i="6"/>
  <c r="L884" i="6"/>
  <c r="M884" i="6"/>
  <c r="N884" i="6"/>
  <c r="H885" i="6"/>
  <c r="I885" i="6"/>
  <c r="J885" i="6"/>
  <c r="K885" i="6"/>
  <c r="L885" i="6"/>
  <c r="M885" i="6"/>
  <c r="N885" i="6"/>
  <c r="H886" i="6"/>
  <c r="I886" i="6"/>
  <c r="J886" i="6"/>
  <c r="K886" i="6"/>
  <c r="L886" i="6"/>
  <c r="M886" i="6"/>
  <c r="N886" i="6"/>
  <c r="H887" i="6"/>
  <c r="I887" i="6"/>
  <c r="J887" i="6"/>
  <c r="K887" i="6"/>
  <c r="L887" i="6"/>
  <c r="M887" i="6"/>
  <c r="N887" i="6"/>
  <c r="H888" i="6"/>
  <c r="I888" i="6"/>
  <c r="J888" i="6"/>
  <c r="K888" i="6"/>
  <c r="L888" i="6"/>
  <c r="M888" i="6"/>
  <c r="N888" i="6"/>
  <c r="H889" i="6"/>
  <c r="I889" i="6"/>
  <c r="J889" i="6"/>
  <c r="K889" i="6"/>
  <c r="L889" i="6"/>
  <c r="M889" i="6"/>
  <c r="N889" i="6"/>
  <c r="H890" i="6"/>
  <c r="I890" i="6"/>
  <c r="J890" i="6"/>
  <c r="K890" i="6"/>
  <c r="L890" i="6"/>
  <c r="M890" i="6"/>
  <c r="N890" i="6"/>
  <c r="H891" i="6"/>
  <c r="I891" i="6"/>
  <c r="J891" i="6"/>
  <c r="K891" i="6"/>
  <c r="L891" i="6"/>
  <c r="M891" i="6"/>
  <c r="N891" i="6"/>
  <c r="H892" i="6"/>
  <c r="I892" i="6"/>
  <c r="J892" i="6"/>
  <c r="K892" i="6"/>
  <c r="L892" i="6"/>
  <c r="M892" i="6"/>
  <c r="N892" i="6"/>
  <c r="H893" i="6"/>
  <c r="I893" i="6"/>
  <c r="J893" i="6"/>
  <c r="K893" i="6"/>
  <c r="L893" i="6"/>
  <c r="M893" i="6"/>
  <c r="N893" i="6"/>
  <c r="H894" i="6"/>
  <c r="I894" i="6"/>
  <c r="J894" i="6"/>
  <c r="K894" i="6"/>
  <c r="L894" i="6"/>
  <c r="M894" i="6"/>
  <c r="N894" i="6"/>
  <c r="H895" i="6"/>
  <c r="I895" i="6"/>
  <c r="J895" i="6"/>
  <c r="K895" i="6"/>
  <c r="L895" i="6"/>
  <c r="M895" i="6"/>
  <c r="N895" i="6"/>
  <c r="H896" i="6"/>
  <c r="I896" i="6"/>
  <c r="J896" i="6"/>
  <c r="K896" i="6"/>
  <c r="L896" i="6"/>
  <c r="M896" i="6"/>
  <c r="N896" i="6"/>
  <c r="H897" i="6"/>
  <c r="I897" i="6"/>
  <c r="J897" i="6"/>
  <c r="K897" i="6"/>
  <c r="L897" i="6"/>
  <c r="M897" i="6"/>
  <c r="N897" i="6"/>
  <c r="H898" i="6"/>
  <c r="I898" i="6"/>
  <c r="J898" i="6"/>
  <c r="K898" i="6"/>
  <c r="L898" i="6"/>
  <c r="M898" i="6"/>
  <c r="N898" i="6"/>
  <c r="H899" i="6"/>
  <c r="I899" i="6"/>
  <c r="J899" i="6"/>
  <c r="K899" i="6"/>
  <c r="L899" i="6"/>
  <c r="M899" i="6"/>
  <c r="N899" i="6"/>
  <c r="H900" i="6"/>
  <c r="I900" i="6"/>
  <c r="J900" i="6"/>
  <c r="K900" i="6"/>
  <c r="L900" i="6"/>
  <c r="M900" i="6"/>
  <c r="N900" i="6"/>
  <c r="H901" i="6"/>
  <c r="I901" i="6"/>
  <c r="J901" i="6"/>
  <c r="K901" i="6"/>
  <c r="L901" i="6"/>
  <c r="M901" i="6"/>
  <c r="N901" i="6"/>
  <c r="H902" i="6"/>
  <c r="I902" i="6"/>
  <c r="J902" i="6"/>
  <c r="K902" i="6"/>
  <c r="L902" i="6"/>
  <c r="M902" i="6"/>
  <c r="N902" i="6"/>
  <c r="H903" i="6"/>
  <c r="I903" i="6"/>
  <c r="J903" i="6"/>
  <c r="K903" i="6"/>
  <c r="L903" i="6"/>
  <c r="M903" i="6"/>
  <c r="N903" i="6"/>
  <c r="H904" i="6"/>
  <c r="I904" i="6"/>
  <c r="J904" i="6"/>
  <c r="K904" i="6"/>
  <c r="L904" i="6"/>
  <c r="M904" i="6"/>
  <c r="N904" i="6"/>
  <c r="H905" i="6"/>
  <c r="I905" i="6"/>
  <c r="J905" i="6"/>
  <c r="K905" i="6"/>
  <c r="L905" i="6"/>
  <c r="M905" i="6"/>
  <c r="N905" i="6"/>
  <c r="H906" i="6"/>
  <c r="I906" i="6"/>
  <c r="J906" i="6"/>
  <c r="K906" i="6"/>
  <c r="L906" i="6"/>
  <c r="M906" i="6"/>
  <c r="N906" i="6"/>
  <c r="H907" i="6"/>
  <c r="I907" i="6"/>
  <c r="J907" i="6"/>
  <c r="K907" i="6"/>
  <c r="L907" i="6"/>
  <c r="M907" i="6"/>
  <c r="N907" i="6"/>
  <c r="H908" i="6"/>
  <c r="I908" i="6"/>
  <c r="J908" i="6"/>
  <c r="K908" i="6"/>
  <c r="L908" i="6"/>
  <c r="M908" i="6"/>
  <c r="N908" i="6"/>
  <c r="H909" i="6"/>
  <c r="I909" i="6"/>
  <c r="J909" i="6"/>
  <c r="K909" i="6"/>
  <c r="L909" i="6"/>
  <c r="M909" i="6"/>
  <c r="N909" i="6"/>
  <c r="H910" i="6"/>
  <c r="I910" i="6"/>
  <c r="J910" i="6"/>
  <c r="K910" i="6"/>
  <c r="L910" i="6"/>
  <c r="M910" i="6"/>
  <c r="N910" i="6"/>
  <c r="H911" i="6"/>
  <c r="I911" i="6"/>
  <c r="J911" i="6"/>
  <c r="K911" i="6"/>
  <c r="L911" i="6"/>
  <c r="M911" i="6"/>
  <c r="N911" i="6"/>
  <c r="H912" i="6"/>
  <c r="I912" i="6"/>
  <c r="J912" i="6"/>
  <c r="K912" i="6"/>
  <c r="L912" i="6"/>
  <c r="M912" i="6"/>
  <c r="N912" i="6"/>
  <c r="H913" i="6"/>
  <c r="I913" i="6"/>
  <c r="J913" i="6"/>
  <c r="K913" i="6"/>
  <c r="L913" i="6"/>
  <c r="M913" i="6"/>
  <c r="N913" i="6"/>
  <c r="H914" i="6"/>
  <c r="I914" i="6"/>
  <c r="J914" i="6"/>
  <c r="K914" i="6"/>
  <c r="L914" i="6"/>
  <c r="M914" i="6"/>
  <c r="N914" i="6"/>
  <c r="H915" i="6"/>
  <c r="I915" i="6"/>
  <c r="J915" i="6"/>
  <c r="K915" i="6"/>
  <c r="L915" i="6"/>
  <c r="M915" i="6"/>
  <c r="N915" i="6"/>
  <c r="H916" i="6"/>
  <c r="I916" i="6"/>
  <c r="J916" i="6"/>
  <c r="K916" i="6"/>
  <c r="L916" i="6"/>
  <c r="M916" i="6"/>
  <c r="N916" i="6"/>
  <c r="H917" i="6"/>
  <c r="I917" i="6"/>
  <c r="J917" i="6"/>
  <c r="K917" i="6"/>
  <c r="L917" i="6"/>
  <c r="M917" i="6"/>
  <c r="N917" i="6"/>
  <c r="H918" i="6"/>
  <c r="I918" i="6"/>
  <c r="J918" i="6"/>
  <c r="K918" i="6"/>
  <c r="L918" i="6"/>
  <c r="M918" i="6"/>
  <c r="N918" i="6"/>
  <c r="H919" i="6"/>
  <c r="I919" i="6"/>
  <c r="J919" i="6"/>
  <c r="K919" i="6"/>
  <c r="L919" i="6"/>
  <c r="M919" i="6"/>
  <c r="N919" i="6"/>
  <c r="H920" i="6"/>
  <c r="I920" i="6"/>
  <c r="J920" i="6"/>
  <c r="K920" i="6"/>
  <c r="L920" i="6"/>
  <c r="M920" i="6"/>
  <c r="N920" i="6"/>
  <c r="H921" i="6"/>
  <c r="I921" i="6"/>
  <c r="J921" i="6"/>
  <c r="K921" i="6"/>
  <c r="L921" i="6"/>
  <c r="M921" i="6"/>
  <c r="N921" i="6"/>
  <c r="H922" i="6"/>
  <c r="I922" i="6"/>
  <c r="J922" i="6"/>
  <c r="K922" i="6"/>
  <c r="L922" i="6"/>
  <c r="M922" i="6"/>
  <c r="N922" i="6"/>
  <c r="H923" i="6"/>
  <c r="I923" i="6"/>
  <c r="J923" i="6"/>
  <c r="K923" i="6"/>
  <c r="L923" i="6"/>
  <c r="M923" i="6"/>
  <c r="N923" i="6"/>
  <c r="H924" i="6"/>
  <c r="I924" i="6"/>
  <c r="J924" i="6"/>
  <c r="K924" i="6"/>
  <c r="L924" i="6"/>
  <c r="M924" i="6"/>
  <c r="N924" i="6"/>
  <c r="H925" i="6"/>
  <c r="I925" i="6"/>
  <c r="J925" i="6"/>
  <c r="K925" i="6"/>
  <c r="L925" i="6"/>
  <c r="M925" i="6"/>
  <c r="N925" i="6"/>
  <c r="H926" i="6"/>
  <c r="I926" i="6"/>
  <c r="J926" i="6"/>
  <c r="K926" i="6"/>
  <c r="L926" i="6"/>
  <c r="M926" i="6"/>
  <c r="N926" i="6"/>
  <c r="H927" i="6"/>
  <c r="I927" i="6"/>
  <c r="J927" i="6"/>
  <c r="K927" i="6"/>
  <c r="L927" i="6"/>
  <c r="M927" i="6"/>
  <c r="N927" i="6"/>
  <c r="H928" i="6"/>
  <c r="I928" i="6"/>
  <c r="J928" i="6"/>
  <c r="K928" i="6"/>
  <c r="L928" i="6"/>
  <c r="M928" i="6"/>
  <c r="N928" i="6"/>
  <c r="H929" i="6"/>
  <c r="I929" i="6"/>
  <c r="J929" i="6"/>
  <c r="K929" i="6"/>
  <c r="L929" i="6"/>
  <c r="M929" i="6"/>
  <c r="N929" i="6"/>
  <c r="H930" i="6"/>
  <c r="I930" i="6"/>
  <c r="J930" i="6"/>
  <c r="K930" i="6"/>
  <c r="L930" i="6"/>
  <c r="M930" i="6"/>
  <c r="N930" i="6"/>
  <c r="H931" i="6"/>
  <c r="I931" i="6"/>
  <c r="J931" i="6"/>
  <c r="K931" i="6"/>
  <c r="L931" i="6"/>
  <c r="M931" i="6"/>
  <c r="N931" i="6"/>
  <c r="H932" i="6"/>
  <c r="I932" i="6"/>
  <c r="J932" i="6"/>
  <c r="K932" i="6"/>
  <c r="L932" i="6"/>
  <c r="M932" i="6"/>
  <c r="N932" i="6"/>
  <c r="H933" i="6"/>
  <c r="I933" i="6"/>
  <c r="J933" i="6"/>
  <c r="K933" i="6"/>
  <c r="L933" i="6"/>
  <c r="M933" i="6"/>
  <c r="N933" i="6"/>
  <c r="H934" i="6"/>
  <c r="I934" i="6"/>
  <c r="J934" i="6"/>
  <c r="K934" i="6"/>
  <c r="L934" i="6"/>
  <c r="M934" i="6"/>
  <c r="N934" i="6"/>
  <c r="H935" i="6"/>
  <c r="I935" i="6"/>
  <c r="J935" i="6"/>
  <c r="K935" i="6"/>
  <c r="L935" i="6"/>
  <c r="M935" i="6"/>
  <c r="N935" i="6"/>
  <c r="H936" i="6"/>
  <c r="I936" i="6"/>
  <c r="J936" i="6"/>
  <c r="K936" i="6"/>
  <c r="L936" i="6"/>
  <c r="M936" i="6"/>
  <c r="N936" i="6"/>
  <c r="H937" i="6"/>
  <c r="I937" i="6"/>
  <c r="J937" i="6"/>
  <c r="K937" i="6"/>
  <c r="L937" i="6"/>
  <c r="M937" i="6"/>
  <c r="N937" i="6"/>
  <c r="H938" i="6"/>
  <c r="I938" i="6"/>
  <c r="J938" i="6"/>
  <c r="K938" i="6"/>
  <c r="L938" i="6"/>
  <c r="M938" i="6"/>
  <c r="N938" i="6"/>
  <c r="H939" i="6"/>
  <c r="I939" i="6"/>
  <c r="J939" i="6"/>
  <c r="K939" i="6"/>
  <c r="L939" i="6"/>
  <c r="M939" i="6"/>
  <c r="N939" i="6"/>
  <c r="H940" i="6"/>
  <c r="I940" i="6"/>
  <c r="J940" i="6"/>
  <c r="K940" i="6"/>
  <c r="L940" i="6"/>
  <c r="M940" i="6"/>
  <c r="N940" i="6"/>
  <c r="H941" i="6"/>
  <c r="I941" i="6"/>
  <c r="J941" i="6"/>
  <c r="K941" i="6"/>
  <c r="L941" i="6"/>
  <c r="M941" i="6"/>
  <c r="N941" i="6"/>
  <c r="H942" i="6"/>
  <c r="I942" i="6"/>
  <c r="J942" i="6"/>
  <c r="K942" i="6"/>
  <c r="L942" i="6"/>
  <c r="M942" i="6"/>
  <c r="N942" i="6"/>
  <c r="H943" i="6"/>
  <c r="I943" i="6"/>
  <c r="J943" i="6"/>
  <c r="K943" i="6"/>
  <c r="L943" i="6"/>
  <c r="M943" i="6"/>
  <c r="N943" i="6"/>
  <c r="H944" i="6"/>
  <c r="I944" i="6"/>
  <c r="J944" i="6"/>
  <c r="K944" i="6"/>
  <c r="L944" i="6"/>
  <c r="M944" i="6"/>
  <c r="N944" i="6"/>
  <c r="H945" i="6"/>
  <c r="I945" i="6"/>
  <c r="J945" i="6"/>
  <c r="K945" i="6"/>
  <c r="L945" i="6"/>
  <c r="M945" i="6"/>
  <c r="N945" i="6"/>
  <c r="H946" i="6"/>
  <c r="I946" i="6"/>
  <c r="J946" i="6"/>
  <c r="K946" i="6"/>
  <c r="L946" i="6"/>
  <c r="M946" i="6"/>
  <c r="N946" i="6"/>
  <c r="H947" i="6"/>
  <c r="I947" i="6"/>
  <c r="J947" i="6"/>
  <c r="K947" i="6"/>
  <c r="L947" i="6"/>
  <c r="M947" i="6"/>
  <c r="N947" i="6"/>
  <c r="H948" i="6"/>
  <c r="I948" i="6"/>
  <c r="J948" i="6"/>
  <c r="K948" i="6"/>
  <c r="L948" i="6"/>
  <c r="M948" i="6"/>
  <c r="N948" i="6"/>
  <c r="H949" i="6"/>
  <c r="I949" i="6"/>
  <c r="J949" i="6"/>
  <c r="K949" i="6"/>
  <c r="L949" i="6"/>
  <c r="M949" i="6"/>
  <c r="N949" i="6"/>
  <c r="H950" i="6"/>
  <c r="I950" i="6"/>
  <c r="J950" i="6"/>
  <c r="K950" i="6"/>
  <c r="L950" i="6"/>
  <c r="M950" i="6"/>
  <c r="N950" i="6"/>
  <c r="H951" i="6"/>
  <c r="I951" i="6"/>
  <c r="J951" i="6"/>
  <c r="K951" i="6"/>
  <c r="L951" i="6"/>
  <c r="M951" i="6"/>
  <c r="N951" i="6"/>
  <c r="H952" i="6"/>
  <c r="I952" i="6"/>
  <c r="J952" i="6"/>
  <c r="K952" i="6"/>
  <c r="L952" i="6"/>
  <c r="M952" i="6"/>
  <c r="N952" i="6"/>
  <c r="H953" i="6"/>
  <c r="I953" i="6"/>
  <c r="J953" i="6"/>
  <c r="K953" i="6"/>
  <c r="L953" i="6"/>
  <c r="M953" i="6"/>
  <c r="N953" i="6"/>
  <c r="H954" i="6"/>
  <c r="I954" i="6"/>
  <c r="J954" i="6"/>
  <c r="K954" i="6"/>
  <c r="L954" i="6"/>
  <c r="M954" i="6"/>
  <c r="N954" i="6"/>
  <c r="H955" i="6"/>
  <c r="I955" i="6"/>
  <c r="J955" i="6"/>
  <c r="K955" i="6"/>
  <c r="L955" i="6"/>
  <c r="M955" i="6"/>
  <c r="N955" i="6"/>
  <c r="H956" i="6"/>
  <c r="I956" i="6"/>
  <c r="J956" i="6"/>
  <c r="K956" i="6"/>
  <c r="L956" i="6"/>
  <c r="M956" i="6"/>
  <c r="N956" i="6"/>
  <c r="H957" i="6"/>
  <c r="I957" i="6"/>
  <c r="J957" i="6"/>
  <c r="K957" i="6"/>
  <c r="L957" i="6"/>
  <c r="M957" i="6"/>
  <c r="N957" i="6"/>
  <c r="H958" i="6"/>
  <c r="I958" i="6"/>
  <c r="J958" i="6"/>
  <c r="K958" i="6"/>
  <c r="L958" i="6"/>
  <c r="M958" i="6"/>
  <c r="N958" i="6"/>
  <c r="H959" i="6"/>
  <c r="I959" i="6"/>
  <c r="J959" i="6"/>
  <c r="K959" i="6"/>
  <c r="L959" i="6"/>
  <c r="M959" i="6"/>
  <c r="N959" i="6"/>
  <c r="H960" i="6"/>
  <c r="I960" i="6"/>
  <c r="J960" i="6"/>
  <c r="K960" i="6"/>
  <c r="L960" i="6"/>
  <c r="M960" i="6"/>
  <c r="N960" i="6"/>
  <c r="H961" i="6"/>
  <c r="I961" i="6"/>
  <c r="J961" i="6"/>
  <c r="K961" i="6"/>
  <c r="L961" i="6"/>
  <c r="M961" i="6"/>
  <c r="N961" i="6"/>
  <c r="H962" i="6"/>
  <c r="I962" i="6"/>
  <c r="J962" i="6"/>
  <c r="K962" i="6"/>
  <c r="L962" i="6"/>
  <c r="M962" i="6"/>
  <c r="N962" i="6"/>
  <c r="H963" i="6"/>
  <c r="I963" i="6"/>
  <c r="J963" i="6"/>
  <c r="K963" i="6"/>
  <c r="L963" i="6"/>
  <c r="M963" i="6"/>
  <c r="N963" i="6"/>
  <c r="H964" i="6"/>
  <c r="I964" i="6"/>
  <c r="J964" i="6"/>
  <c r="K964" i="6"/>
  <c r="L964" i="6"/>
  <c r="M964" i="6"/>
  <c r="N964" i="6"/>
  <c r="H965" i="6"/>
  <c r="I965" i="6"/>
  <c r="J965" i="6"/>
  <c r="K965" i="6"/>
  <c r="L965" i="6"/>
  <c r="M965" i="6"/>
  <c r="N965" i="6"/>
  <c r="H966" i="6"/>
  <c r="I966" i="6"/>
  <c r="J966" i="6"/>
  <c r="K966" i="6"/>
  <c r="L966" i="6"/>
  <c r="M966" i="6"/>
  <c r="N966" i="6"/>
  <c r="H967" i="6"/>
  <c r="I967" i="6"/>
  <c r="J967" i="6"/>
  <c r="K967" i="6"/>
  <c r="L967" i="6"/>
  <c r="M967" i="6"/>
  <c r="N967" i="6"/>
  <c r="H968" i="6"/>
  <c r="I968" i="6"/>
  <c r="J968" i="6"/>
  <c r="K968" i="6"/>
  <c r="L968" i="6"/>
  <c r="M968" i="6"/>
  <c r="N968" i="6"/>
  <c r="H969" i="6"/>
  <c r="I969" i="6"/>
  <c r="J969" i="6"/>
  <c r="K969" i="6"/>
  <c r="L969" i="6"/>
  <c r="M969" i="6"/>
  <c r="N969" i="6"/>
  <c r="H970" i="6"/>
  <c r="I970" i="6"/>
  <c r="J970" i="6"/>
  <c r="K970" i="6"/>
  <c r="L970" i="6"/>
  <c r="M970" i="6"/>
  <c r="N970" i="6"/>
  <c r="H971" i="6"/>
  <c r="I971" i="6"/>
  <c r="J971" i="6"/>
  <c r="K971" i="6"/>
  <c r="L971" i="6"/>
  <c r="M971" i="6"/>
  <c r="N971" i="6"/>
  <c r="H972" i="6"/>
  <c r="I972" i="6"/>
  <c r="J972" i="6"/>
  <c r="K972" i="6"/>
  <c r="L972" i="6"/>
  <c r="M972" i="6"/>
  <c r="N972" i="6"/>
  <c r="H973" i="6"/>
  <c r="I973" i="6"/>
  <c r="J973" i="6"/>
  <c r="K973" i="6"/>
  <c r="L973" i="6"/>
  <c r="M973" i="6"/>
  <c r="N973" i="6"/>
  <c r="H974" i="6"/>
  <c r="I974" i="6"/>
  <c r="J974" i="6"/>
  <c r="K974" i="6"/>
  <c r="L974" i="6"/>
  <c r="M974" i="6"/>
  <c r="N974" i="6"/>
  <c r="H975" i="6"/>
  <c r="I975" i="6"/>
  <c r="J975" i="6"/>
  <c r="K975" i="6"/>
  <c r="L975" i="6"/>
  <c r="M975" i="6"/>
  <c r="N975" i="6"/>
  <c r="H976" i="6"/>
  <c r="I976" i="6"/>
  <c r="J976" i="6"/>
  <c r="K976" i="6"/>
  <c r="L976" i="6"/>
  <c r="M976" i="6"/>
  <c r="N976" i="6"/>
  <c r="H977" i="6"/>
  <c r="I977" i="6"/>
  <c r="J977" i="6"/>
  <c r="K977" i="6"/>
  <c r="L977" i="6"/>
  <c r="M977" i="6"/>
  <c r="N977" i="6"/>
  <c r="H978" i="6"/>
  <c r="I978" i="6"/>
  <c r="J978" i="6"/>
  <c r="K978" i="6"/>
  <c r="L978" i="6"/>
  <c r="M978" i="6"/>
  <c r="N978" i="6"/>
  <c r="H979" i="6"/>
  <c r="I979" i="6"/>
  <c r="J979" i="6"/>
  <c r="K979" i="6"/>
  <c r="L979" i="6"/>
  <c r="M979" i="6"/>
  <c r="N979" i="6"/>
  <c r="H980" i="6"/>
  <c r="I980" i="6"/>
  <c r="J980" i="6"/>
  <c r="K980" i="6"/>
  <c r="L980" i="6"/>
  <c r="M980" i="6"/>
  <c r="N980" i="6"/>
  <c r="H981" i="6"/>
  <c r="I981" i="6"/>
  <c r="J981" i="6"/>
  <c r="K981" i="6"/>
  <c r="L981" i="6"/>
  <c r="M981" i="6"/>
  <c r="N981" i="6"/>
  <c r="H982" i="6"/>
  <c r="I982" i="6"/>
  <c r="J982" i="6"/>
  <c r="K982" i="6"/>
  <c r="L982" i="6"/>
  <c r="M982" i="6"/>
  <c r="N982" i="6"/>
  <c r="H983" i="6"/>
  <c r="I983" i="6"/>
  <c r="J983" i="6"/>
  <c r="K983" i="6"/>
  <c r="L983" i="6"/>
  <c r="M983" i="6"/>
  <c r="N983" i="6"/>
  <c r="H984" i="6"/>
  <c r="I984" i="6"/>
  <c r="J984" i="6"/>
  <c r="K984" i="6"/>
  <c r="L984" i="6"/>
  <c r="M984" i="6"/>
  <c r="N984" i="6"/>
  <c r="H985" i="6"/>
  <c r="I985" i="6"/>
  <c r="J985" i="6"/>
  <c r="K985" i="6"/>
  <c r="L985" i="6"/>
  <c r="M985" i="6"/>
  <c r="N985" i="6"/>
  <c r="H986" i="6"/>
  <c r="I986" i="6"/>
  <c r="J986" i="6"/>
  <c r="K986" i="6"/>
  <c r="L986" i="6"/>
  <c r="M986" i="6"/>
  <c r="N986" i="6"/>
  <c r="H987" i="6"/>
  <c r="I987" i="6"/>
  <c r="J987" i="6"/>
  <c r="K987" i="6"/>
  <c r="L987" i="6"/>
  <c r="M987" i="6"/>
  <c r="N987" i="6"/>
  <c r="H988" i="6"/>
  <c r="I988" i="6"/>
  <c r="J988" i="6"/>
  <c r="K988" i="6"/>
  <c r="L988" i="6"/>
  <c r="M988" i="6"/>
  <c r="N988" i="6"/>
  <c r="H989" i="6"/>
  <c r="I989" i="6"/>
  <c r="J989" i="6"/>
  <c r="K989" i="6"/>
  <c r="L989" i="6"/>
  <c r="M989" i="6"/>
  <c r="N989" i="6"/>
  <c r="H990" i="6"/>
  <c r="I990" i="6"/>
  <c r="J990" i="6"/>
  <c r="K990" i="6"/>
  <c r="L990" i="6"/>
  <c r="M990" i="6"/>
  <c r="N990" i="6"/>
  <c r="H991" i="6"/>
  <c r="I991" i="6"/>
  <c r="J991" i="6"/>
  <c r="K991" i="6"/>
  <c r="L991" i="6"/>
  <c r="M991" i="6"/>
  <c r="N991" i="6"/>
  <c r="H992" i="6"/>
  <c r="I992" i="6"/>
  <c r="J992" i="6"/>
  <c r="K992" i="6"/>
  <c r="L992" i="6"/>
  <c r="M992" i="6"/>
  <c r="N992" i="6"/>
  <c r="H993" i="6"/>
  <c r="I993" i="6"/>
  <c r="J993" i="6"/>
  <c r="K993" i="6"/>
  <c r="L993" i="6"/>
  <c r="M993" i="6"/>
  <c r="N993" i="6"/>
  <c r="H994" i="6"/>
  <c r="I994" i="6"/>
  <c r="J994" i="6"/>
  <c r="K994" i="6"/>
  <c r="L994" i="6"/>
  <c r="M994" i="6"/>
  <c r="N994" i="6"/>
  <c r="H995" i="6"/>
  <c r="I995" i="6"/>
  <c r="J995" i="6"/>
  <c r="K995" i="6"/>
  <c r="L995" i="6"/>
  <c r="M995" i="6"/>
  <c r="N995" i="6"/>
  <c r="H996" i="6"/>
  <c r="I996" i="6"/>
  <c r="J996" i="6"/>
  <c r="K996" i="6"/>
  <c r="L996" i="6"/>
  <c r="M996" i="6"/>
  <c r="N996" i="6"/>
  <c r="H997" i="6"/>
  <c r="I997" i="6"/>
  <c r="J997" i="6"/>
  <c r="K997" i="6"/>
  <c r="L997" i="6"/>
  <c r="M997" i="6"/>
  <c r="N997" i="6"/>
  <c r="H998" i="6"/>
  <c r="I998" i="6"/>
  <c r="J998" i="6"/>
  <c r="K998" i="6"/>
  <c r="L998" i="6"/>
  <c r="M998" i="6"/>
  <c r="N998" i="6"/>
  <c r="H999" i="6"/>
  <c r="I999" i="6"/>
  <c r="J999" i="6"/>
  <c r="K999" i="6"/>
  <c r="L999" i="6"/>
  <c r="M999" i="6"/>
  <c r="N999" i="6"/>
  <c r="H1000" i="6"/>
  <c r="I1000" i="6"/>
  <c r="J1000" i="6"/>
  <c r="K1000" i="6"/>
  <c r="L1000" i="6"/>
  <c r="M1000" i="6"/>
  <c r="N1000" i="6"/>
  <c r="H1001" i="6"/>
  <c r="I1001" i="6"/>
  <c r="J1001" i="6"/>
  <c r="K1001" i="6"/>
  <c r="L1001" i="6"/>
  <c r="M1001" i="6"/>
  <c r="N1001" i="6"/>
  <c r="H1002" i="6"/>
  <c r="I1002" i="6"/>
  <c r="J1002" i="6"/>
  <c r="K1002" i="6"/>
  <c r="L1002" i="6"/>
  <c r="M1002" i="6"/>
  <c r="N1002" i="6"/>
  <c r="H1003" i="6"/>
  <c r="I1003" i="6"/>
  <c r="J1003" i="6"/>
  <c r="K1003" i="6"/>
  <c r="L1003" i="6"/>
  <c r="M1003" i="6"/>
  <c r="N1003" i="6"/>
  <c r="H1004" i="6"/>
  <c r="I1004" i="6"/>
  <c r="J1004" i="6"/>
  <c r="K1004" i="6"/>
  <c r="L1004" i="6"/>
  <c r="M1004" i="6"/>
  <c r="N1004" i="6"/>
  <c r="H1005" i="6"/>
  <c r="I1005" i="6"/>
  <c r="J1005" i="6"/>
  <c r="K1005" i="6"/>
  <c r="L1005" i="6"/>
  <c r="M1005" i="6"/>
  <c r="N1005" i="6"/>
  <c r="H1006" i="6"/>
  <c r="I1006" i="6"/>
  <c r="J1006" i="6"/>
  <c r="K1006" i="6"/>
  <c r="L1006" i="6"/>
  <c r="M1006" i="6"/>
  <c r="N1006" i="6"/>
  <c r="H1007" i="6"/>
  <c r="I1007" i="6"/>
  <c r="J1007" i="6"/>
  <c r="K1007" i="6"/>
  <c r="L1007" i="6"/>
  <c r="M1007" i="6"/>
  <c r="N1007" i="6"/>
  <c r="H1008" i="6"/>
  <c r="I1008" i="6"/>
  <c r="J1008" i="6"/>
  <c r="K1008" i="6"/>
  <c r="L1008" i="6"/>
  <c r="M1008" i="6"/>
  <c r="N1008" i="6"/>
  <c r="H1009" i="6"/>
  <c r="I1009" i="6"/>
  <c r="J1009" i="6"/>
  <c r="K1009" i="6"/>
  <c r="L1009" i="6"/>
  <c r="M1009" i="6"/>
  <c r="N1009" i="6"/>
  <c r="H1010" i="6"/>
  <c r="I1010" i="6"/>
  <c r="J1010" i="6"/>
  <c r="K1010" i="6"/>
  <c r="L1010" i="6"/>
  <c r="M1010" i="6"/>
  <c r="N1010" i="6"/>
  <c r="H1011" i="6"/>
  <c r="I1011" i="6"/>
  <c r="J1011" i="6"/>
  <c r="K1011" i="6"/>
  <c r="L1011" i="6"/>
  <c r="M1011" i="6"/>
  <c r="N1011" i="6"/>
  <c r="H1012" i="6"/>
  <c r="I1012" i="6"/>
  <c r="J1012" i="6"/>
  <c r="K1012" i="6"/>
  <c r="L1012" i="6"/>
  <c r="M1012" i="6"/>
  <c r="N1012" i="6"/>
  <c r="H1013" i="6"/>
  <c r="I1013" i="6"/>
  <c r="J1013" i="6"/>
  <c r="K1013" i="6"/>
  <c r="L1013" i="6"/>
  <c r="M1013" i="6"/>
  <c r="N1013" i="6"/>
  <c r="H1014" i="6"/>
  <c r="I1014" i="6"/>
  <c r="J1014" i="6"/>
  <c r="K1014" i="6"/>
  <c r="L1014" i="6"/>
  <c r="M1014" i="6"/>
  <c r="N1014" i="6"/>
  <c r="H1015" i="6"/>
  <c r="I1015" i="6"/>
  <c r="J1015" i="6"/>
  <c r="K1015" i="6"/>
  <c r="L1015" i="6"/>
  <c r="M1015" i="6"/>
  <c r="N1015" i="6"/>
  <c r="H1016" i="6"/>
  <c r="I1016" i="6"/>
  <c r="J1016" i="6"/>
  <c r="K1016" i="6"/>
  <c r="L1016" i="6"/>
  <c r="M1016" i="6"/>
  <c r="N1016" i="6"/>
  <c r="H1017" i="6"/>
  <c r="I1017" i="6"/>
  <c r="J1017" i="6"/>
  <c r="K1017" i="6"/>
  <c r="L1017" i="6"/>
  <c r="M1017" i="6"/>
  <c r="N1017" i="6"/>
  <c r="H1018" i="6"/>
  <c r="I1018" i="6"/>
  <c r="J1018" i="6"/>
  <c r="K1018" i="6"/>
  <c r="L1018" i="6"/>
  <c r="M1018" i="6"/>
  <c r="N1018" i="6"/>
  <c r="H1019" i="6"/>
  <c r="I1019" i="6"/>
  <c r="J1019" i="6"/>
  <c r="K1019" i="6"/>
  <c r="L1019" i="6"/>
  <c r="M1019" i="6"/>
  <c r="N1019" i="6"/>
  <c r="H1020" i="6"/>
  <c r="I1020" i="6"/>
  <c r="J1020" i="6"/>
  <c r="K1020" i="6"/>
  <c r="L1020" i="6"/>
  <c r="M1020" i="6"/>
  <c r="N1020" i="6"/>
  <c r="H1021" i="6"/>
  <c r="I1021" i="6"/>
  <c r="J1021" i="6"/>
  <c r="K1021" i="6"/>
  <c r="L1021" i="6"/>
  <c r="M1021" i="6"/>
  <c r="N1021" i="6"/>
  <c r="H1022" i="6"/>
  <c r="I1022" i="6"/>
  <c r="J1022" i="6"/>
  <c r="K1022" i="6"/>
  <c r="L1022" i="6"/>
  <c r="M1022" i="6"/>
  <c r="N1022" i="6"/>
  <c r="H1023" i="6"/>
  <c r="I1023" i="6"/>
  <c r="J1023" i="6"/>
  <c r="K1023" i="6"/>
  <c r="L1023" i="6"/>
  <c r="M1023" i="6"/>
  <c r="N1023" i="6"/>
  <c r="H1024" i="6"/>
  <c r="I1024" i="6"/>
  <c r="J1024" i="6"/>
  <c r="K1024" i="6"/>
  <c r="L1024" i="6"/>
  <c r="M1024" i="6"/>
  <c r="N1024" i="6"/>
  <c r="H1025" i="6"/>
  <c r="I1025" i="6"/>
  <c r="J1025" i="6"/>
  <c r="K1025" i="6"/>
  <c r="L1025" i="6"/>
  <c r="M1025" i="6"/>
  <c r="N1025" i="6"/>
  <c r="H1026" i="6"/>
  <c r="I1026" i="6"/>
  <c r="J1026" i="6"/>
  <c r="K1026" i="6"/>
  <c r="L1026" i="6"/>
  <c r="M1026" i="6"/>
  <c r="N1026" i="6"/>
  <c r="H1027" i="6"/>
  <c r="I1027" i="6"/>
  <c r="J1027" i="6"/>
  <c r="K1027" i="6"/>
  <c r="L1027" i="6"/>
  <c r="M1027" i="6"/>
  <c r="N1027" i="6"/>
  <c r="H1028" i="6"/>
  <c r="I1028" i="6"/>
  <c r="J1028" i="6"/>
  <c r="K1028" i="6"/>
  <c r="L1028" i="6"/>
  <c r="M1028" i="6"/>
  <c r="N1028" i="6"/>
  <c r="H1029" i="6"/>
  <c r="I1029" i="6"/>
  <c r="J1029" i="6"/>
  <c r="K1029" i="6"/>
  <c r="L1029" i="6"/>
  <c r="M1029" i="6"/>
  <c r="N1029" i="6"/>
  <c r="H1030" i="6"/>
  <c r="I1030" i="6"/>
  <c r="J1030" i="6"/>
  <c r="K1030" i="6"/>
  <c r="L1030" i="6"/>
  <c r="M1030" i="6"/>
  <c r="N1030" i="6"/>
  <c r="H1031" i="6"/>
  <c r="I1031" i="6"/>
  <c r="J1031" i="6"/>
  <c r="K1031" i="6"/>
  <c r="L1031" i="6"/>
  <c r="M1031" i="6"/>
  <c r="N1031" i="6"/>
  <c r="H1032" i="6"/>
  <c r="I1032" i="6"/>
  <c r="J1032" i="6"/>
  <c r="K1032" i="6"/>
  <c r="L1032" i="6"/>
  <c r="M1032" i="6"/>
  <c r="N1032" i="6"/>
  <c r="H1033" i="6"/>
  <c r="I1033" i="6"/>
  <c r="J1033" i="6"/>
  <c r="K1033" i="6"/>
  <c r="L1033" i="6"/>
  <c r="M1033" i="6"/>
  <c r="N1033" i="6"/>
  <c r="H1034" i="6"/>
  <c r="I1034" i="6"/>
  <c r="J1034" i="6"/>
  <c r="K1034" i="6"/>
  <c r="L1034" i="6"/>
  <c r="M1034" i="6"/>
  <c r="N1034" i="6"/>
  <c r="H1035" i="6"/>
  <c r="I1035" i="6"/>
  <c r="J1035" i="6"/>
  <c r="K1035" i="6"/>
  <c r="L1035" i="6"/>
  <c r="M1035" i="6"/>
  <c r="N1035" i="6"/>
  <c r="H1036" i="6"/>
  <c r="I1036" i="6"/>
  <c r="J1036" i="6"/>
  <c r="K1036" i="6"/>
  <c r="L1036" i="6"/>
  <c r="M1036" i="6"/>
  <c r="N1036" i="6"/>
  <c r="H1037" i="6"/>
  <c r="I1037" i="6"/>
  <c r="J1037" i="6"/>
  <c r="K1037" i="6"/>
  <c r="L1037" i="6"/>
  <c r="M1037" i="6"/>
  <c r="N1037" i="6"/>
  <c r="H1038" i="6"/>
  <c r="I1038" i="6"/>
  <c r="J1038" i="6"/>
  <c r="K1038" i="6"/>
  <c r="L1038" i="6"/>
  <c r="M1038" i="6"/>
  <c r="N1038" i="6"/>
  <c r="H1039" i="6"/>
  <c r="I1039" i="6"/>
  <c r="J1039" i="6"/>
  <c r="K1039" i="6"/>
  <c r="L1039" i="6"/>
  <c r="M1039" i="6"/>
  <c r="N1039" i="6"/>
  <c r="H1040" i="6"/>
  <c r="I1040" i="6"/>
  <c r="J1040" i="6"/>
  <c r="K1040" i="6"/>
  <c r="L1040" i="6"/>
  <c r="M1040" i="6"/>
  <c r="N1040" i="6"/>
  <c r="H1041" i="6"/>
  <c r="I1041" i="6"/>
  <c r="J1041" i="6"/>
  <c r="K1041" i="6"/>
  <c r="L1041" i="6"/>
  <c r="M1041" i="6"/>
  <c r="N1041" i="6"/>
  <c r="H1042" i="6"/>
  <c r="I1042" i="6"/>
  <c r="J1042" i="6"/>
  <c r="K1042" i="6"/>
  <c r="L1042" i="6"/>
  <c r="M1042" i="6"/>
  <c r="N1042" i="6"/>
  <c r="H1043" i="6"/>
  <c r="I1043" i="6"/>
  <c r="J1043" i="6"/>
  <c r="K1043" i="6"/>
  <c r="L1043" i="6"/>
  <c r="M1043" i="6"/>
  <c r="N1043" i="6"/>
  <c r="H1044" i="6"/>
  <c r="I1044" i="6"/>
  <c r="J1044" i="6"/>
  <c r="K1044" i="6"/>
  <c r="L1044" i="6"/>
  <c r="M1044" i="6"/>
  <c r="N1044" i="6"/>
  <c r="H1045" i="6"/>
  <c r="I1045" i="6"/>
  <c r="J1045" i="6"/>
  <c r="K1045" i="6"/>
  <c r="L1045" i="6"/>
  <c r="M1045" i="6"/>
  <c r="N1045" i="6"/>
  <c r="H1046" i="6"/>
  <c r="I1046" i="6"/>
  <c r="J1046" i="6"/>
  <c r="K1046" i="6"/>
  <c r="L1046" i="6"/>
  <c r="M1046" i="6"/>
  <c r="N1046" i="6"/>
  <c r="H1047" i="6"/>
  <c r="I1047" i="6"/>
  <c r="J1047" i="6"/>
  <c r="K1047" i="6"/>
  <c r="L1047" i="6"/>
  <c r="M1047" i="6"/>
  <c r="N1047" i="6"/>
  <c r="H1048" i="6"/>
  <c r="I1048" i="6"/>
  <c r="J1048" i="6"/>
  <c r="K1048" i="6"/>
  <c r="L1048" i="6"/>
  <c r="M1048" i="6"/>
  <c r="N1048" i="6"/>
  <c r="H1049" i="6"/>
  <c r="I1049" i="6"/>
  <c r="J1049" i="6"/>
  <c r="K1049" i="6"/>
  <c r="L1049" i="6"/>
  <c r="M1049" i="6"/>
  <c r="N1049" i="6"/>
  <c r="H1050" i="6"/>
  <c r="I1050" i="6"/>
  <c r="J1050" i="6"/>
  <c r="K1050" i="6"/>
  <c r="L1050" i="6"/>
  <c r="M1050" i="6"/>
  <c r="N1050" i="6"/>
  <c r="H1051" i="6"/>
  <c r="I1051" i="6"/>
  <c r="J1051" i="6"/>
  <c r="K1051" i="6"/>
  <c r="L1051" i="6"/>
  <c r="M1051" i="6"/>
  <c r="N1051" i="6"/>
  <c r="H1052" i="6"/>
  <c r="I1052" i="6"/>
  <c r="J1052" i="6"/>
  <c r="K1052" i="6"/>
  <c r="L1052" i="6"/>
  <c r="M1052" i="6"/>
  <c r="N1052" i="6"/>
  <c r="H1053" i="6"/>
  <c r="I1053" i="6"/>
  <c r="J1053" i="6"/>
  <c r="K1053" i="6"/>
  <c r="L1053" i="6"/>
  <c r="M1053" i="6"/>
  <c r="N1053" i="6"/>
  <c r="H1054" i="6"/>
  <c r="I1054" i="6"/>
  <c r="J1054" i="6"/>
  <c r="K1054" i="6"/>
  <c r="L1054" i="6"/>
  <c r="M1054" i="6"/>
  <c r="N1054" i="6"/>
  <c r="H1055" i="6"/>
  <c r="I1055" i="6"/>
  <c r="J1055" i="6"/>
  <c r="K1055" i="6"/>
  <c r="L1055" i="6"/>
  <c r="M1055" i="6"/>
  <c r="N1055" i="6"/>
  <c r="H1056" i="6"/>
  <c r="I1056" i="6"/>
  <c r="J1056" i="6"/>
  <c r="K1056" i="6"/>
  <c r="L1056" i="6"/>
  <c r="M1056" i="6"/>
  <c r="N1056" i="6"/>
  <c r="H1057" i="6"/>
  <c r="I1057" i="6"/>
  <c r="J1057" i="6"/>
  <c r="K1057" i="6"/>
  <c r="L1057" i="6"/>
  <c r="M1057" i="6"/>
  <c r="N1057" i="6"/>
  <c r="H1058" i="6"/>
  <c r="I1058" i="6"/>
  <c r="J1058" i="6"/>
  <c r="K1058" i="6"/>
  <c r="L1058" i="6"/>
  <c r="M1058" i="6"/>
  <c r="N1058" i="6"/>
  <c r="H1059" i="6"/>
  <c r="I1059" i="6"/>
  <c r="J1059" i="6"/>
  <c r="K1059" i="6"/>
  <c r="L1059" i="6"/>
  <c r="M1059" i="6"/>
  <c r="N1059" i="6"/>
  <c r="H1060" i="6"/>
  <c r="I1060" i="6"/>
  <c r="J1060" i="6"/>
  <c r="K1060" i="6"/>
  <c r="L1060" i="6"/>
  <c r="M1060" i="6"/>
  <c r="N1060" i="6"/>
  <c r="H1061" i="6"/>
  <c r="I1061" i="6"/>
  <c r="J1061" i="6"/>
  <c r="K1061" i="6"/>
  <c r="L1061" i="6"/>
  <c r="M1061" i="6"/>
  <c r="N1061" i="6"/>
  <c r="H1062" i="6"/>
  <c r="I1062" i="6"/>
  <c r="J1062" i="6"/>
  <c r="K1062" i="6"/>
  <c r="L1062" i="6"/>
  <c r="M1062" i="6"/>
  <c r="N1062" i="6"/>
  <c r="H1063" i="6"/>
  <c r="I1063" i="6"/>
  <c r="J1063" i="6"/>
  <c r="K1063" i="6"/>
  <c r="L1063" i="6"/>
  <c r="M1063" i="6"/>
  <c r="N1063" i="6"/>
  <c r="H1064" i="6"/>
  <c r="I1064" i="6"/>
  <c r="J1064" i="6"/>
  <c r="K1064" i="6"/>
  <c r="L1064" i="6"/>
  <c r="M1064" i="6"/>
  <c r="N1064" i="6"/>
  <c r="H1065" i="6"/>
  <c r="I1065" i="6"/>
  <c r="J1065" i="6"/>
  <c r="K1065" i="6"/>
  <c r="L1065" i="6"/>
  <c r="M1065" i="6"/>
  <c r="N1065" i="6"/>
  <c r="H1066" i="6"/>
  <c r="I1066" i="6"/>
  <c r="J1066" i="6"/>
  <c r="K1066" i="6"/>
  <c r="L1066" i="6"/>
  <c r="M1066" i="6"/>
  <c r="N1066" i="6"/>
  <c r="H1067" i="6"/>
  <c r="I1067" i="6"/>
  <c r="J1067" i="6"/>
  <c r="K1067" i="6"/>
  <c r="L1067" i="6"/>
  <c r="M1067" i="6"/>
  <c r="N1067" i="6"/>
  <c r="H1068" i="6"/>
  <c r="I1068" i="6"/>
  <c r="J1068" i="6"/>
  <c r="K1068" i="6"/>
  <c r="L1068" i="6"/>
  <c r="M1068" i="6"/>
  <c r="N1068" i="6"/>
  <c r="H1069" i="6"/>
  <c r="I1069" i="6"/>
  <c r="J1069" i="6"/>
  <c r="K1069" i="6"/>
  <c r="L1069" i="6"/>
  <c r="M1069" i="6"/>
  <c r="N1069" i="6"/>
  <c r="H1070" i="6"/>
  <c r="I1070" i="6"/>
  <c r="J1070" i="6"/>
  <c r="K1070" i="6"/>
  <c r="L1070" i="6"/>
  <c r="M1070" i="6"/>
  <c r="N1070" i="6"/>
  <c r="H1071" i="6"/>
  <c r="I1071" i="6"/>
  <c r="J1071" i="6"/>
  <c r="K1071" i="6"/>
  <c r="L1071" i="6"/>
  <c r="M1071" i="6"/>
  <c r="N1071" i="6"/>
  <c r="H1072" i="6"/>
  <c r="I1072" i="6"/>
  <c r="J1072" i="6"/>
  <c r="K1072" i="6"/>
  <c r="L1072" i="6"/>
  <c r="M1072" i="6"/>
  <c r="N1072" i="6"/>
  <c r="H1073" i="6"/>
  <c r="I1073" i="6"/>
  <c r="J1073" i="6"/>
  <c r="K1073" i="6"/>
  <c r="L1073" i="6"/>
  <c r="M1073" i="6"/>
  <c r="N1073" i="6"/>
  <c r="H1074" i="6"/>
  <c r="I1074" i="6"/>
  <c r="J1074" i="6"/>
  <c r="K1074" i="6"/>
  <c r="L1074" i="6"/>
  <c r="M1074" i="6"/>
  <c r="N1074" i="6"/>
  <c r="H1075" i="6"/>
  <c r="I1075" i="6"/>
  <c r="J1075" i="6"/>
  <c r="K1075" i="6"/>
  <c r="L1075" i="6"/>
  <c r="M1075" i="6"/>
  <c r="N1075" i="6"/>
  <c r="H1076" i="6"/>
  <c r="I1076" i="6"/>
  <c r="J1076" i="6"/>
  <c r="K1076" i="6"/>
  <c r="L1076" i="6"/>
  <c r="M1076" i="6"/>
  <c r="N1076" i="6"/>
  <c r="H1077" i="6"/>
  <c r="I1077" i="6"/>
  <c r="J1077" i="6"/>
  <c r="K1077" i="6"/>
  <c r="L1077" i="6"/>
  <c r="M1077" i="6"/>
  <c r="N1077" i="6"/>
  <c r="H1078" i="6"/>
  <c r="I1078" i="6"/>
  <c r="J1078" i="6"/>
  <c r="K1078" i="6"/>
  <c r="L1078" i="6"/>
  <c r="M1078" i="6"/>
  <c r="N1078" i="6"/>
  <c r="H1079" i="6"/>
  <c r="I1079" i="6"/>
  <c r="J1079" i="6"/>
  <c r="K1079" i="6"/>
  <c r="L1079" i="6"/>
  <c r="M1079" i="6"/>
  <c r="N1079" i="6"/>
  <c r="H1080" i="6"/>
  <c r="I1080" i="6"/>
  <c r="J1080" i="6"/>
  <c r="K1080" i="6"/>
  <c r="L1080" i="6"/>
  <c r="M1080" i="6"/>
  <c r="N1080" i="6"/>
  <c r="H1081" i="6"/>
  <c r="I1081" i="6"/>
  <c r="J1081" i="6"/>
  <c r="K1081" i="6"/>
  <c r="L1081" i="6"/>
  <c r="M1081" i="6"/>
  <c r="N1081" i="6"/>
  <c r="H1082" i="6"/>
  <c r="I1082" i="6"/>
  <c r="J1082" i="6"/>
  <c r="K1082" i="6"/>
  <c r="L1082" i="6"/>
  <c r="M1082" i="6"/>
  <c r="N1082" i="6"/>
  <c r="H1083" i="6"/>
  <c r="I1083" i="6"/>
  <c r="J1083" i="6"/>
  <c r="K1083" i="6"/>
  <c r="L1083" i="6"/>
  <c r="M1083" i="6"/>
  <c r="N1083" i="6"/>
  <c r="H1084" i="6"/>
  <c r="I1084" i="6"/>
  <c r="J1084" i="6"/>
  <c r="K1084" i="6"/>
  <c r="L1084" i="6"/>
  <c r="M1084" i="6"/>
  <c r="N1084" i="6"/>
  <c r="H1085" i="6"/>
  <c r="I1085" i="6"/>
  <c r="J1085" i="6"/>
  <c r="K1085" i="6"/>
  <c r="L1085" i="6"/>
  <c r="M1085" i="6"/>
  <c r="N1085" i="6"/>
  <c r="H1086" i="6"/>
  <c r="I1086" i="6"/>
  <c r="J1086" i="6"/>
  <c r="K1086" i="6"/>
  <c r="L1086" i="6"/>
  <c r="M1086" i="6"/>
  <c r="N1086" i="6"/>
  <c r="H1087" i="6"/>
  <c r="I1087" i="6"/>
  <c r="J1087" i="6"/>
  <c r="K1087" i="6"/>
  <c r="L1087" i="6"/>
  <c r="M1087" i="6"/>
  <c r="N1087" i="6"/>
  <c r="H1088" i="6"/>
  <c r="I1088" i="6"/>
  <c r="J1088" i="6"/>
  <c r="K1088" i="6"/>
  <c r="L1088" i="6"/>
  <c r="M1088" i="6"/>
  <c r="N1088" i="6"/>
  <c r="H1089" i="6"/>
  <c r="I1089" i="6"/>
  <c r="J1089" i="6"/>
  <c r="K1089" i="6"/>
  <c r="L1089" i="6"/>
  <c r="M1089" i="6"/>
  <c r="N1089" i="6"/>
  <c r="H1090" i="6"/>
  <c r="I1090" i="6"/>
  <c r="J1090" i="6"/>
  <c r="K1090" i="6"/>
  <c r="L1090" i="6"/>
  <c r="M1090" i="6"/>
  <c r="N1090" i="6"/>
  <c r="H1091" i="6"/>
  <c r="I1091" i="6"/>
  <c r="J1091" i="6"/>
  <c r="K1091" i="6"/>
  <c r="L1091" i="6"/>
  <c r="M1091" i="6"/>
  <c r="N1091" i="6"/>
  <c r="H1092" i="6"/>
  <c r="I1092" i="6"/>
  <c r="J1092" i="6"/>
  <c r="K1092" i="6"/>
  <c r="L1092" i="6"/>
  <c r="M1092" i="6"/>
  <c r="N1092" i="6"/>
  <c r="H1093" i="6"/>
  <c r="I1093" i="6"/>
  <c r="J1093" i="6"/>
  <c r="K1093" i="6"/>
  <c r="L1093" i="6"/>
  <c r="M1093" i="6"/>
  <c r="N1093" i="6"/>
  <c r="H1094" i="6"/>
  <c r="I1094" i="6"/>
  <c r="J1094" i="6"/>
  <c r="K1094" i="6"/>
  <c r="L1094" i="6"/>
  <c r="M1094" i="6"/>
  <c r="N1094" i="6"/>
  <c r="H1095" i="6"/>
  <c r="I1095" i="6"/>
  <c r="J1095" i="6"/>
  <c r="K1095" i="6"/>
  <c r="L1095" i="6"/>
  <c r="M1095" i="6"/>
  <c r="N1095" i="6"/>
  <c r="H1096" i="6"/>
  <c r="I1096" i="6"/>
  <c r="J1096" i="6"/>
  <c r="K1096" i="6"/>
  <c r="L1096" i="6"/>
  <c r="M1096" i="6"/>
  <c r="N1096" i="6"/>
  <c r="H1097" i="6"/>
  <c r="I1097" i="6"/>
  <c r="J1097" i="6"/>
  <c r="K1097" i="6"/>
  <c r="L1097" i="6"/>
  <c r="M1097" i="6"/>
  <c r="N1097" i="6"/>
  <c r="H1098" i="6"/>
  <c r="I1098" i="6"/>
  <c r="J1098" i="6"/>
  <c r="K1098" i="6"/>
  <c r="L1098" i="6"/>
  <c r="M1098" i="6"/>
  <c r="N1098" i="6"/>
  <c r="H1099" i="6"/>
  <c r="I1099" i="6"/>
  <c r="J1099" i="6"/>
  <c r="K1099" i="6"/>
  <c r="L1099" i="6"/>
  <c r="M1099" i="6"/>
  <c r="N1099" i="6"/>
  <c r="H1100" i="6"/>
  <c r="I1100" i="6"/>
  <c r="J1100" i="6"/>
  <c r="K1100" i="6"/>
  <c r="L1100" i="6"/>
  <c r="M1100" i="6"/>
  <c r="N1100" i="6"/>
  <c r="H1101" i="6"/>
  <c r="I1101" i="6"/>
  <c r="J1101" i="6"/>
  <c r="K1101" i="6"/>
  <c r="L1101" i="6"/>
  <c r="M1101" i="6"/>
  <c r="N1101" i="6"/>
  <c r="H1102" i="6"/>
  <c r="I1102" i="6"/>
  <c r="J1102" i="6"/>
  <c r="K1102" i="6"/>
  <c r="L1102" i="6"/>
  <c r="M1102" i="6"/>
  <c r="N1102" i="6"/>
  <c r="H1103" i="6"/>
  <c r="I1103" i="6"/>
  <c r="J1103" i="6"/>
  <c r="K1103" i="6"/>
  <c r="L1103" i="6"/>
  <c r="M1103" i="6"/>
  <c r="N1103" i="6"/>
  <c r="H1104" i="6"/>
  <c r="I1104" i="6"/>
  <c r="J1104" i="6"/>
  <c r="K1104" i="6"/>
  <c r="L1104" i="6"/>
  <c r="M1104" i="6"/>
  <c r="N1104" i="6"/>
  <c r="H1105" i="6"/>
  <c r="I1105" i="6"/>
  <c r="J1105" i="6"/>
  <c r="K1105" i="6"/>
  <c r="L1105" i="6"/>
  <c r="M1105" i="6"/>
  <c r="N1105" i="6"/>
  <c r="H1106" i="6"/>
  <c r="I1106" i="6"/>
  <c r="J1106" i="6"/>
  <c r="K1106" i="6"/>
  <c r="L1106" i="6"/>
  <c r="M1106" i="6"/>
  <c r="N1106" i="6"/>
  <c r="H1107" i="6"/>
  <c r="I1107" i="6"/>
  <c r="J1107" i="6"/>
  <c r="K1107" i="6"/>
  <c r="L1107" i="6"/>
  <c r="M1107" i="6"/>
  <c r="N1107" i="6"/>
  <c r="H1108" i="6"/>
  <c r="I1108" i="6"/>
  <c r="J1108" i="6"/>
  <c r="K1108" i="6"/>
  <c r="L1108" i="6"/>
  <c r="M1108" i="6"/>
  <c r="N1108" i="6"/>
  <c r="H1109" i="6"/>
  <c r="I1109" i="6"/>
  <c r="J1109" i="6"/>
  <c r="K1109" i="6"/>
  <c r="L1109" i="6"/>
  <c r="M1109" i="6"/>
  <c r="N1109" i="6"/>
  <c r="H1110" i="6"/>
  <c r="I1110" i="6"/>
  <c r="J1110" i="6"/>
  <c r="K1110" i="6"/>
  <c r="L1110" i="6"/>
  <c r="M1110" i="6"/>
  <c r="N1110" i="6"/>
  <c r="H1111" i="6"/>
  <c r="I1111" i="6"/>
  <c r="J1111" i="6"/>
  <c r="K1111" i="6"/>
  <c r="L1111" i="6"/>
  <c r="M1111" i="6"/>
  <c r="N1111" i="6"/>
  <c r="H1112" i="6"/>
  <c r="I1112" i="6"/>
  <c r="J1112" i="6"/>
  <c r="K1112" i="6"/>
  <c r="L1112" i="6"/>
  <c r="M1112" i="6"/>
  <c r="N1112" i="6"/>
  <c r="H1113" i="6"/>
  <c r="I1113" i="6"/>
  <c r="J1113" i="6"/>
  <c r="K1113" i="6"/>
  <c r="L1113" i="6"/>
  <c r="M1113" i="6"/>
  <c r="N1113" i="6"/>
  <c r="H1114" i="6"/>
  <c r="I1114" i="6"/>
  <c r="J1114" i="6"/>
  <c r="K1114" i="6"/>
  <c r="L1114" i="6"/>
  <c r="M1114" i="6"/>
  <c r="N1114" i="6"/>
  <c r="H1115" i="6"/>
  <c r="I1115" i="6"/>
  <c r="J1115" i="6"/>
  <c r="K1115" i="6"/>
  <c r="L1115" i="6"/>
  <c r="M1115" i="6"/>
  <c r="N1115" i="6"/>
  <c r="H1116" i="6"/>
  <c r="I1116" i="6"/>
  <c r="J1116" i="6"/>
  <c r="K1116" i="6"/>
  <c r="L1116" i="6"/>
  <c r="M1116" i="6"/>
  <c r="N1116" i="6"/>
  <c r="H1117" i="6"/>
  <c r="I1117" i="6"/>
  <c r="J1117" i="6"/>
  <c r="K1117" i="6"/>
  <c r="L1117" i="6"/>
  <c r="M1117" i="6"/>
  <c r="N1117" i="6"/>
  <c r="H1118" i="6"/>
  <c r="I1118" i="6"/>
  <c r="J1118" i="6"/>
  <c r="K1118" i="6"/>
  <c r="L1118" i="6"/>
  <c r="M1118" i="6"/>
  <c r="N1118" i="6"/>
  <c r="H1119" i="6"/>
  <c r="I1119" i="6"/>
  <c r="J1119" i="6"/>
  <c r="K1119" i="6"/>
  <c r="L1119" i="6"/>
  <c r="M1119" i="6"/>
  <c r="N1119" i="6"/>
  <c r="H1120" i="6"/>
  <c r="I1120" i="6"/>
  <c r="J1120" i="6"/>
  <c r="K1120" i="6"/>
  <c r="L1120" i="6"/>
  <c r="M1120" i="6"/>
  <c r="N1120" i="6"/>
  <c r="H1121" i="6"/>
  <c r="I1121" i="6"/>
  <c r="J1121" i="6"/>
  <c r="K1121" i="6"/>
  <c r="L1121" i="6"/>
  <c r="M1121" i="6"/>
  <c r="N1121" i="6"/>
  <c r="H1122" i="6"/>
  <c r="I1122" i="6"/>
  <c r="J1122" i="6"/>
  <c r="K1122" i="6"/>
  <c r="L1122" i="6"/>
  <c r="M1122" i="6"/>
  <c r="N1122" i="6"/>
  <c r="H1123" i="6"/>
  <c r="I1123" i="6"/>
  <c r="J1123" i="6"/>
  <c r="K1123" i="6"/>
  <c r="L1123" i="6"/>
  <c r="M1123" i="6"/>
  <c r="N1123" i="6"/>
  <c r="H1124" i="6"/>
  <c r="I1124" i="6"/>
  <c r="J1124" i="6"/>
  <c r="K1124" i="6"/>
  <c r="L1124" i="6"/>
  <c r="M1124" i="6"/>
  <c r="N1124" i="6"/>
  <c r="H1125" i="6"/>
  <c r="I1125" i="6"/>
  <c r="J1125" i="6"/>
  <c r="K1125" i="6"/>
  <c r="L1125" i="6"/>
  <c r="M1125" i="6"/>
  <c r="N1125" i="6"/>
  <c r="H1126" i="6"/>
  <c r="I1126" i="6"/>
  <c r="J1126" i="6"/>
  <c r="K1126" i="6"/>
  <c r="L1126" i="6"/>
  <c r="M1126" i="6"/>
  <c r="N1126" i="6"/>
  <c r="H1127" i="6"/>
  <c r="I1127" i="6"/>
  <c r="J1127" i="6"/>
  <c r="K1127" i="6"/>
  <c r="L1127" i="6"/>
  <c r="M1127" i="6"/>
  <c r="N1127" i="6"/>
  <c r="H1128" i="6"/>
  <c r="I1128" i="6"/>
  <c r="J1128" i="6"/>
  <c r="K1128" i="6"/>
  <c r="L1128" i="6"/>
  <c r="M1128" i="6"/>
  <c r="N1128" i="6"/>
  <c r="H1129" i="6"/>
  <c r="I1129" i="6"/>
  <c r="J1129" i="6"/>
  <c r="K1129" i="6"/>
  <c r="L1129" i="6"/>
  <c r="M1129" i="6"/>
  <c r="N1129" i="6"/>
  <c r="H1130" i="6"/>
  <c r="I1130" i="6"/>
  <c r="J1130" i="6"/>
  <c r="K1130" i="6"/>
  <c r="L1130" i="6"/>
  <c r="M1130" i="6"/>
  <c r="N1130" i="6"/>
  <c r="H1131" i="6"/>
  <c r="I1131" i="6"/>
  <c r="J1131" i="6"/>
  <c r="K1131" i="6"/>
  <c r="L1131" i="6"/>
  <c r="M1131" i="6"/>
  <c r="N1131" i="6"/>
  <c r="H1132" i="6"/>
  <c r="I1132" i="6"/>
  <c r="J1132" i="6"/>
  <c r="K1132" i="6"/>
  <c r="L1132" i="6"/>
  <c r="M1132" i="6"/>
  <c r="N1132" i="6"/>
  <c r="H1133" i="6"/>
  <c r="I1133" i="6"/>
  <c r="J1133" i="6"/>
  <c r="K1133" i="6"/>
  <c r="L1133" i="6"/>
  <c r="M1133" i="6"/>
  <c r="N1133" i="6"/>
  <c r="H1134" i="6"/>
  <c r="I1134" i="6"/>
  <c r="J1134" i="6"/>
  <c r="K1134" i="6"/>
  <c r="L1134" i="6"/>
  <c r="M1134" i="6"/>
  <c r="N1134" i="6"/>
  <c r="H1135" i="6"/>
  <c r="I1135" i="6"/>
  <c r="J1135" i="6"/>
  <c r="K1135" i="6"/>
  <c r="L1135" i="6"/>
  <c r="M1135" i="6"/>
  <c r="N1135" i="6"/>
  <c r="H1136" i="6"/>
  <c r="I1136" i="6"/>
  <c r="J1136" i="6"/>
  <c r="K1136" i="6"/>
  <c r="L1136" i="6"/>
  <c r="M1136" i="6"/>
  <c r="N1136" i="6"/>
  <c r="H1137" i="6"/>
  <c r="I1137" i="6"/>
  <c r="J1137" i="6"/>
  <c r="K1137" i="6"/>
  <c r="L1137" i="6"/>
  <c r="M1137" i="6"/>
  <c r="N1137" i="6"/>
  <c r="H1138" i="6"/>
  <c r="I1138" i="6"/>
  <c r="J1138" i="6"/>
  <c r="K1138" i="6"/>
  <c r="L1138" i="6"/>
  <c r="M1138" i="6"/>
  <c r="N1138" i="6"/>
  <c r="H1139" i="6"/>
  <c r="I1139" i="6"/>
  <c r="J1139" i="6"/>
  <c r="K1139" i="6"/>
  <c r="L1139" i="6"/>
  <c r="M1139" i="6"/>
  <c r="N1139" i="6"/>
  <c r="H1140" i="6"/>
  <c r="I1140" i="6"/>
  <c r="J1140" i="6"/>
  <c r="K1140" i="6"/>
  <c r="L1140" i="6"/>
  <c r="M1140" i="6"/>
  <c r="N1140" i="6"/>
  <c r="H1141" i="6"/>
  <c r="I1141" i="6"/>
  <c r="J1141" i="6"/>
  <c r="K1141" i="6"/>
  <c r="L1141" i="6"/>
  <c r="M1141" i="6"/>
  <c r="N1141" i="6"/>
  <c r="H1142" i="6"/>
  <c r="I1142" i="6"/>
  <c r="J1142" i="6"/>
  <c r="K1142" i="6"/>
  <c r="L1142" i="6"/>
  <c r="M1142" i="6"/>
  <c r="N1142" i="6"/>
  <c r="H1143" i="6"/>
  <c r="I1143" i="6"/>
  <c r="J1143" i="6"/>
  <c r="K1143" i="6"/>
  <c r="L1143" i="6"/>
  <c r="M1143" i="6"/>
  <c r="N1143" i="6"/>
  <c r="H1144" i="6"/>
  <c r="I1144" i="6"/>
  <c r="J1144" i="6"/>
  <c r="K1144" i="6"/>
  <c r="L1144" i="6"/>
  <c r="M1144" i="6"/>
  <c r="N1144" i="6"/>
  <c r="H1145" i="6"/>
  <c r="I1145" i="6"/>
  <c r="J1145" i="6"/>
  <c r="K1145" i="6"/>
  <c r="L1145" i="6"/>
  <c r="M1145" i="6"/>
  <c r="N1145" i="6"/>
  <c r="H1146" i="6"/>
  <c r="I1146" i="6"/>
  <c r="J1146" i="6"/>
  <c r="K1146" i="6"/>
  <c r="L1146" i="6"/>
  <c r="M1146" i="6"/>
  <c r="N1146" i="6"/>
  <c r="H1147" i="6"/>
  <c r="I1147" i="6"/>
  <c r="J1147" i="6"/>
  <c r="K1147" i="6"/>
  <c r="L1147" i="6"/>
  <c r="M1147" i="6"/>
  <c r="N1147" i="6"/>
  <c r="H1148" i="6"/>
  <c r="I1148" i="6"/>
  <c r="J1148" i="6"/>
  <c r="K1148" i="6"/>
  <c r="L1148" i="6"/>
  <c r="M1148" i="6"/>
  <c r="N1148" i="6"/>
  <c r="H1149" i="6"/>
  <c r="I1149" i="6"/>
  <c r="J1149" i="6"/>
  <c r="K1149" i="6"/>
  <c r="L1149" i="6"/>
  <c r="M1149" i="6"/>
  <c r="N1149" i="6"/>
  <c r="H1150" i="6"/>
  <c r="I1150" i="6"/>
  <c r="J1150" i="6"/>
  <c r="K1150" i="6"/>
  <c r="L1150" i="6"/>
  <c r="M1150" i="6"/>
  <c r="N1150" i="6"/>
  <c r="H1151" i="6"/>
  <c r="I1151" i="6"/>
  <c r="J1151" i="6"/>
  <c r="K1151" i="6"/>
  <c r="L1151" i="6"/>
  <c r="M1151" i="6"/>
  <c r="N1151" i="6"/>
  <c r="H1152" i="6"/>
  <c r="I1152" i="6"/>
  <c r="J1152" i="6"/>
  <c r="K1152" i="6"/>
  <c r="L1152" i="6"/>
  <c r="M1152" i="6"/>
  <c r="N1152" i="6"/>
  <c r="H1153" i="6"/>
  <c r="I1153" i="6"/>
  <c r="J1153" i="6"/>
  <c r="K1153" i="6"/>
  <c r="L1153" i="6"/>
  <c r="M1153" i="6"/>
  <c r="N1153" i="6"/>
  <c r="H1154" i="6"/>
  <c r="I1154" i="6"/>
  <c r="J1154" i="6"/>
  <c r="K1154" i="6"/>
  <c r="L1154" i="6"/>
  <c r="M1154" i="6"/>
  <c r="N1154" i="6"/>
  <c r="H1155" i="6"/>
  <c r="I1155" i="6"/>
  <c r="J1155" i="6"/>
  <c r="K1155" i="6"/>
  <c r="L1155" i="6"/>
  <c r="M1155" i="6"/>
  <c r="N1155" i="6"/>
  <c r="H1156" i="6"/>
  <c r="I1156" i="6"/>
  <c r="J1156" i="6"/>
  <c r="K1156" i="6"/>
  <c r="L1156" i="6"/>
  <c r="M1156" i="6"/>
  <c r="N1156" i="6"/>
  <c r="H1157" i="6"/>
  <c r="I1157" i="6"/>
  <c r="J1157" i="6"/>
  <c r="K1157" i="6"/>
  <c r="L1157" i="6"/>
  <c r="M1157" i="6"/>
  <c r="N1157" i="6"/>
  <c r="H1158" i="6"/>
  <c r="I1158" i="6"/>
  <c r="J1158" i="6"/>
  <c r="K1158" i="6"/>
  <c r="L1158" i="6"/>
  <c r="M1158" i="6"/>
  <c r="N1158" i="6"/>
  <c r="H1159" i="6"/>
  <c r="I1159" i="6"/>
  <c r="J1159" i="6"/>
  <c r="K1159" i="6"/>
  <c r="L1159" i="6"/>
  <c r="M1159" i="6"/>
  <c r="N1159" i="6"/>
  <c r="H1160" i="6"/>
  <c r="I1160" i="6"/>
  <c r="J1160" i="6"/>
  <c r="K1160" i="6"/>
  <c r="L1160" i="6"/>
  <c r="M1160" i="6"/>
  <c r="N1160" i="6"/>
  <c r="H1161" i="6"/>
  <c r="I1161" i="6"/>
  <c r="J1161" i="6"/>
  <c r="K1161" i="6"/>
  <c r="L1161" i="6"/>
  <c r="M1161" i="6"/>
  <c r="N1161" i="6"/>
  <c r="H1162" i="6"/>
  <c r="I1162" i="6"/>
  <c r="J1162" i="6"/>
  <c r="K1162" i="6"/>
  <c r="L1162" i="6"/>
  <c r="M1162" i="6"/>
  <c r="N1162" i="6"/>
  <c r="H1163" i="6"/>
  <c r="I1163" i="6"/>
  <c r="J1163" i="6"/>
  <c r="K1163" i="6"/>
  <c r="L1163" i="6"/>
  <c r="M1163" i="6"/>
  <c r="N1163" i="6"/>
  <c r="H1164" i="6"/>
  <c r="I1164" i="6"/>
  <c r="J1164" i="6"/>
  <c r="K1164" i="6"/>
  <c r="L1164" i="6"/>
  <c r="M1164" i="6"/>
  <c r="N1164" i="6"/>
  <c r="H1165" i="6"/>
  <c r="I1165" i="6"/>
  <c r="J1165" i="6"/>
  <c r="K1165" i="6"/>
  <c r="L1165" i="6"/>
  <c r="M1165" i="6"/>
  <c r="N1165" i="6"/>
  <c r="H1166" i="6"/>
  <c r="I1166" i="6"/>
  <c r="J1166" i="6"/>
  <c r="K1166" i="6"/>
  <c r="L1166" i="6"/>
  <c r="M1166" i="6"/>
  <c r="N1166" i="6"/>
  <c r="H1167" i="6"/>
  <c r="I1167" i="6"/>
  <c r="J1167" i="6"/>
  <c r="K1167" i="6"/>
  <c r="L1167" i="6"/>
  <c r="M1167" i="6"/>
  <c r="N1167" i="6"/>
  <c r="H1168" i="6"/>
  <c r="I1168" i="6"/>
  <c r="J1168" i="6"/>
  <c r="K1168" i="6"/>
  <c r="L1168" i="6"/>
  <c r="M1168" i="6"/>
  <c r="N1168" i="6"/>
  <c r="H1169" i="6"/>
  <c r="I1169" i="6"/>
  <c r="J1169" i="6"/>
  <c r="K1169" i="6"/>
  <c r="L1169" i="6"/>
  <c r="M1169" i="6"/>
  <c r="N1169" i="6"/>
  <c r="H1170" i="6"/>
  <c r="I1170" i="6"/>
  <c r="J1170" i="6"/>
  <c r="K1170" i="6"/>
  <c r="L1170" i="6"/>
  <c r="M1170" i="6"/>
  <c r="N1170" i="6"/>
  <c r="H1171" i="6"/>
  <c r="I1171" i="6"/>
  <c r="J1171" i="6"/>
  <c r="K1171" i="6"/>
  <c r="L1171" i="6"/>
  <c r="M1171" i="6"/>
  <c r="N1171" i="6"/>
  <c r="H1172" i="6"/>
  <c r="I1172" i="6"/>
  <c r="J1172" i="6"/>
  <c r="K1172" i="6"/>
  <c r="L1172" i="6"/>
  <c r="M1172" i="6"/>
  <c r="N1172" i="6"/>
  <c r="H1173" i="6"/>
  <c r="I1173" i="6"/>
  <c r="J1173" i="6"/>
  <c r="K1173" i="6"/>
  <c r="L1173" i="6"/>
  <c r="M1173" i="6"/>
  <c r="N1173" i="6"/>
  <c r="H1174" i="6"/>
  <c r="I1174" i="6"/>
  <c r="J1174" i="6"/>
  <c r="K1174" i="6"/>
  <c r="L1174" i="6"/>
  <c r="M1174" i="6"/>
  <c r="N1174" i="6"/>
  <c r="H1175" i="6"/>
  <c r="I1175" i="6"/>
  <c r="J1175" i="6"/>
  <c r="K1175" i="6"/>
  <c r="L1175" i="6"/>
  <c r="M1175" i="6"/>
  <c r="N1175" i="6"/>
  <c r="H1176" i="6"/>
  <c r="I1176" i="6"/>
  <c r="J1176" i="6"/>
  <c r="K1176" i="6"/>
  <c r="L1176" i="6"/>
  <c r="M1176" i="6"/>
  <c r="N1176" i="6"/>
  <c r="H1177" i="6"/>
  <c r="I1177" i="6"/>
  <c r="J1177" i="6"/>
  <c r="K1177" i="6"/>
  <c r="L1177" i="6"/>
  <c r="M1177" i="6"/>
  <c r="N1177" i="6"/>
  <c r="H1178" i="6"/>
  <c r="I1178" i="6"/>
  <c r="J1178" i="6"/>
  <c r="K1178" i="6"/>
  <c r="L1178" i="6"/>
  <c r="M1178" i="6"/>
  <c r="N1178" i="6"/>
  <c r="H1179" i="6"/>
  <c r="I1179" i="6"/>
  <c r="J1179" i="6"/>
  <c r="K1179" i="6"/>
  <c r="L1179" i="6"/>
  <c r="M1179" i="6"/>
  <c r="N1179" i="6"/>
  <c r="H1180" i="6"/>
  <c r="I1180" i="6"/>
  <c r="J1180" i="6"/>
  <c r="K1180" i="6"/>
  <c r="L1180" i="6"/>
  <c r="M1180" i="6"/>
  <c r="N1180" i="6"/>
  <c r="H1181" i="6"/>
  <c r="I1181" i="6"/>
  <c r="J1181" i="6"/>
  <c r="K1181" i="6"/>
  <c r="L1181" i="6"/>
  <c r="M1181" i="6"/>
  <c r="N1181" i="6"/>
  <c r="H1182" i="6"/>
  <c r="I1182" i="6"/>
  <c r="J1182" i="6"/>
  <c r="K1182" i="6"/>
  <c r="L1182" i="6"/>
  <c r="M1182" i="6"/>
  <c r="N1182" i="6"/>
  <c r="H1183" i="6"/>
  <c r="I1183" i="6"/>
  <c r="J1183" i="6"/>
  <c r="K1183" i="6"/>
  <c r="L1183" i="6"/>
  <c r="M1183" i="6"/>
  <c r="N1183" i="6"/>
  <c r="H1184" i="6"/>
  <c r="I1184" i="6"/>
  <c r="J1184" i="6"/>
  <c r="K1184" i="6"/>
  <c r="L1184" i="6"/>
  <c r="M1184" i="6"/>
  <c r="N1184" i="6"/>
  <c r="H1185" i="6"/>
  <c r="I1185" i="6"/>
  <c r="J1185" i="6"/>
  <c r="K1185" i="6"/>
  <c r="L1185" i="6"/>
  <c r="M1185" i="6"/>
  <c r="N1185" i="6"/>
  <c r="H1186" i="6"/>
  <c r="I1186" i="6"/>
  <c r="J1186" i="6"/>
  <c r="K1186" i="6"/>
  <c r="L1186" i="6"/>
  <c r="M1186" i="6"/>
  <c r="N1186" i="6"/>
  <c r="H1187" i="6"/>
  <c r="I1187" i="6"/>
  <c r="J1187" i="6"/>
  <c r="K1187" i="6"/>
  <c r="L1187" i="6"/>
  <c r="M1187" i="6"/>
  <c r="N1187" i="6"/>
  <c r="H1188" i="6"/>
  <c r="I1188" i="6"/>
  <c r="J1188" i="6"/>
  <c r="K1188" i="6"/>
  <c r="L1188" i="6"/>
  <c r="M1188" i="6"/>
  <c r="N1188" i="6"/>
  <c r="H1189" i="6"/>
  <c r="I1189" i="6"/>
  <c r="J1189" i="6"/>
  <c r="K1189" i="6"/>
  <c r="L1189" i="6"/>
  <c r="M1189" i="6"/>
  <c r="N1189" i="6"/>
  <c r="H1190" i="6"/>
  <c r="I1190" i="6"/>
  <c r="J1190" i="6"/>
  <c r="K1190" i="6"/>
  <c r="L1190" i="6"/>
  <c r="M1190" i="6"/>
  <c r="N1190" i="6"/>
  <c r="H1191" i="6"/>
  <c r="I1191" i="6"/>
  <c r="J1191" i="6"/>
  <c r="K1191" i="6"/>
  <c r="L1191" i="6"/>
  <c r="M1191" i="6"/>
  <c r="N1191" i="6"/>
  <c r="H1192" i="6"/>
  <c r="I1192" i="6"/>
  <c r="J1192" i="6"/>
  <c r="K1192" i="6"/>
  <c r="L1192" i="6"/>
  <c r="M1192" i="6"/>
  <c r="N1192" i="6"/>
  <c r="H1193" i="6"/>
  <c r="I1193" i="6"/>
  <c r="J1193" i="6"/>
  <c r="K1193" i="6"/>
  <c r="L1193" i="6"/>
  <c r="M1193" i="6"/>
  <c r="N1193" i="6"/>
  <c r="H1194" i="6"/>
  <c r="I1194" i="6"/>
  <c r="J1194" i="6"/>
  <c r="K1194" i="6"/>
  <c r="L1194" i="6"/>
  <c r="M1194" i="6"/>
  <c r="N1194" i="6"/>
  <c r="H1195" i="6"/>
  <c r="I1195" i="6"/>
  <c r="J1195" i="6"/>
  <c r="K1195" i="6"/>
  <c r="L1195" i="6"/>
  <c r="M1195" i="6"/>
  <c r="N1195" i="6"/>
  <c r="H1196" i="6"/>
  <c r="I1196" i="6"/>
  <c r="J1196" i="6"/>
  <c r="K1196" i="6"/>
  <c r="L1196" i="6"/>
  <c r="M1196" i="6"/>
  <c r="N1196" i="6"/>
  <c r="H1197" i="6"/>
  <c r="I1197" i="6"/>
  <c r="J1197" i="6"/>
  <c r="K1197" i="6"/>
  <c r="L1197" i="6"/>
  <c r="M1197" i="6"/>
  <c r="N1197" i="6"/>
  <c r="H1198" i="6"/>
  <c r="I1198" i="6"/>
  <c r="J1198" i="6"/>
  <c r="K1198" i="6"/>
  <c r="L1198" i="6"/>
  <c r="M1198" i="6"/>
  <c r="N1198" i="6"/>
  <c r="H1199" i="6"/>
  <c r="I1199" i="6"/>
  <c r="J1199" i="6"/>
  <c r="K1199" i="6"/>
  <c r="L1199" i="6"/>
  <c r="M1199" i="6"/>
  <c r="N1199" i="6"/>
  <c r="H1200" i="6"/>
  <c r="I1200" i="6"/>
  <c r="J1200" i="6"/>
  <c r="K1200" i="6"/>
  <c r="L1200" i="6"/>
  <c r="M1200" i="6"/>
  <c r="N1200" i="6"/>
  <c r="H1201" i="6"/>
  <c r="I1201" i="6"/>
  <c r="J1201" i="6"/>
  <c r="K1201" i="6"/>
  <c r="L1201" i="6"/>
  <c r="M1201" i="6"/>
  <c r="N1201" i="6"/>
  <c r="H1202" i="6"/>
  <c r="I1202" i="6"/>
  <c r="J1202" i="6"/>
  <c r="K1202" i="6"/>
  <c r="L1202" i="6"/>
  <c r="M1202" i="6"/>
  <c r="N1202" i="6"/>
  <c r="H1203" i="6"/>
  <c r="I1203" i="6"/>
  <c r="J1203" i="6"/>
  <c r="K1203" i="6"/>
  <c r="L1203" i="6"/>
  <c r="M1203" i="6"/>
  <c r="N1203" i="6"/>
  <c r="H1204" i="6"/>
  <c r="I1204" i="6"/>
  <c r="J1204" i="6"/>
  <c r="K1204" i="6"/>
  <c r="L1204" i="6"/>
  <c r="M1204" i="6"/>
  <c r="N1204" i="6"/>
  <c r="H1205" i="6"/>
  <c r="I1205" i="6"/>
  <c r="J1205" i="6"/>
  <c r="K1205" i="6"/>
  <c r="L1205" i="6"/>
  <c r="M1205" i="6"/>
  <c r="N1205" i="6"/>
  <c r="H1206" i="6"/>
  <c r="I1206" i="6"/>
  <c r="J1206" i="6"/>
  <c r="K1206" i="6"/>
  <c r="L1206" i="6"/>
  <c r="M1206" i="6"/>
  <c r="N1206" i="6"/>
  <c r="H1207" i="6"/>
  <c r="I1207" i="6"/>
  <c r="J1207" i="6"/>
  <c r="K1207" i="6"/>
  <c r="L1207" i="6"/>
  <c r="M1207" i="6"/>
  <c r="N1207" i="6"/>
  <c r="H1208" i="6"/>
  <c r="I1208" i="6"/>
  <c r="J1208" i="6"/>
  <c r="K1208" i="6"/>
  <c r="L1208" i="6"/>
  <c r="M1208" i="6"/>
  <c r="N1208" i="6"/>
  <c r="H1209" i="6"/>
  <c r="I1209" i="6"/>
  <c r="J1209" i="6"/>
  <c r="K1209" i="6"/>
  <c r="L1209" i="6"/>
  <c r="M1209" i="6"/>
  <c r="N1209" i="6"/>
  <c r="H1210" i="6"/>
  <c r="I1210" i="6"/>
  <c r="J1210" i="6"/>
  <c r="K1210" i="6"/>
  <c r="L1210" i="6"/>
  <c r="M1210" i="6"/>
  <c r="N1210" i="6"/>
  <c r="H1211" i="6"/>
  <c r="I1211" i="6"/>
  <c r="J1211" i="6"/>
  <c r="K1211" i="6"/>
  <c r="L1211" i="6"/>
  <c r="M1211" i="6"/>
  <c r="N1211" i="6"/>
  <c r="H1212" i="6"/>
  <c r="I1212" i="6"/>
  <c r="J1212" i="6"/>
  <c r="K1212" i="6"/>
  <c r="L1212" i="6"/>
  <c r="M1212" i="6"/>
  <c r="N1212" i="6"/>
  <c r="H1213" i="6"/>
  <c r="I1213" i="6"/>
  <c r="J1213" i="6"/>
  <c r="K1213" i="6"/>
  <c r="L1213" i="6"/>
  <c r="M1213" i="6"/>
  <c r="N1213" i="6"/>
  <c r="H1214" i="6"/>
  <c r="I1214" i="6"/>
  <c r="J1214" i="6"/>
  <c r="K1214" i="6"/>
  <c r="L1214" i="6"/>
  <c r="M1214" i="6"/>
  <c r="N1214" i="6"/>
  <c r="H1215" i="6"/>
  <c r="I1215" i="6"/>
  <c r="J1215" i="6"/>
  <c r="K1215" i="6"/>
  <c r="L1215" i="6"/>
  <c r="M1215" i="6"/>
  <c r="N1215" i="6"/>
  <c r="H1216" i="6"/>
  <c r="I1216" i="6"/>
  <c r="J1216" i="6"/>
  <c r="K1216" i="6"/>
  <c r="L1216" i="6"/>
  <c r="M1216" i="6"/>
  <c r="N1216" i="6"/>
  <c r="H1217" i="6"/>
  <c r="I1217" i="6"/>
  <c r="J1217" i="6"/>
  <c r="K1217" i="6"/>
  <c r="L1217" i="6"/>
  <c r="M1217" i="6"/>
  <c r="N1217" i="6"/>
  <c r="H1218" i="6"/>
  <c r="I1218" i="6"/>
  <c r="J1218" i="6"/>
  <c r="K1218" i="6"/>
  <c r="L1218" i="6"/>
  <c r="M1218" i="6"/>
  <c r="N1218" i="6"/>
  <c r="H1219" i="6"/>
  <c r="I1219" i="6"/>
  <c r="J1219" i="6"/>
  <c r="K1219" i="6"/>
  <c r="L1219" i="6"/>
  <c r="M1219" i="6"/>
  <c r="N1219" i="6"/>
  <c r="H1220" i="6"/>
  <c r="I1220" i="6"/>
  <c r="J1220" i="6"/>
  <c r="K1220" i="6"/>
  <c r="L1220" i="6"/>
  <c r="M1220" i="6"/>
  <c r="N1220" i="6"/>
  <c r="H1221" i="6"/>
  <c r="I1221" i="6"/>
  <c r="J1221" i="6"/>
  <c r="K1221" i="6"/>
  <c r="L1221" i="6"/>
  <c r="M1221" i="6"/>
  <c r="N1221" i="6"/>
  <c r="H1222" i="6"/>
  <c r="I1222" i="6"/>
  <c r="J1222" i="6"/>
  <c r="K1222" i="6"/>
  <c r="L1222" i="6"/>
  <c r="M1222" i="6"/>
  <c r="N1222" i="6"/>
  <c r="H1223" i="6"/>
  <c r="I1223" i="6"/>
  <c r="J1223" i="6"/>
  <c r="K1223" i="6"/>
  <c r="L1223" i="6"/>
  <c r="M1223" i="6"/>
  <c r="N1223" i="6"/>
  <c r="H1224" i="6"/>
  <c r="I1224" i="6"/>
  <c r="J1224" i="6"/>
  <c r="K1224" i="6"/>
  <c r="L1224" i="6"/>
  <c r="M1224" i="6"/>
  <c r="N1224" i="6"/>
  <c r="H1225" i="6"/>
  <c r="I1225" i="6"/>
  <c r="J1225" i="6"/>
  <c r="K1225" i="6"/>
  <c r="L1225" i="6"/>
  <c r="M1225" i="6"/>
  <c r="N1225" i="6"/>
  <c r="H1226" i="6"/>
  <c r="I1226" i="6"/>
  <c r="J1226" i="6"/>
  <c r="K1226" i="6"/>
  <c r="L1226" i="6"/>
  <c r="M1226" i="6"/>
  <c r="N1226" i="6"/>
  <c r="H1227" i="6"/>
  <c r="I1227" i="6"/>
  <c r="J1227" i="6"/>
  <c r="K1227" i="6"/>
  <c r="L1227" i="6"/>
  <c r="M1227" i="6"/>
  <c r="N1227" i="6"/>
  <c r="H1228" i="6"/>
  <c r="I1228" i="6"/>
  <c r="J1228" i="6"/>
  <c r="K1228" i="6"/>
  <c r="L1228" i="6"/>
  <c r="M1228" i="6"/>
  <c r="N1228" i="6"/>
  <c r="H1229" i="6"/>
  <c r="I1229" i="6"/>
  <c r="J1229" i="6"/>
  <c r="K1229" i="6"/>
  <c r="L1229" i="6"/>
  <c r="M1229" i="6"/>
  <c r="N1229" i="6"/>
  <c r="H1230" i="6"/>
  <c r="I1230" i="6"/>
  <c r="J1230" i="6"/>
  <c r="K1230" i="6"/>
  <c r="L1230" i="6"/>
  <c r="M1230" i="6"/>
  <c r="N1230" i="6"/>
  <c r="H1231" i="6"/>
  <c r="I1231" i="6"/>
  <c r="J1231" i="6"/>
  <c r="K1231" i="6"/>
  <c r="L1231" i="6"/>
  <c r="M1231" i="6"/>
  <c r="N1231" i="6"/>
  <c r="H1232" i="6"/>
  <c r="I1232" i="6"/>
  <c r="J1232" i="6"/>
  <c r="K1232" i="6"/>
  <c r="L1232" i="6"/>
  <c r="M1232" i="6"/>
  <c r="N1232" i="6"/>
  <c r="H1233" i="6"/>
  <c r="I1233" i="6"/>
  <c r="J1233" i="6"/>
  <c r="K1233" i="6"/>
  <c r="L1233" i="6"/>
  <c r="M1233" i="6"/>
  <c r="N1233" i="6"/>
  <c r="H1234" i="6"/>
  <c r="I1234" i="6"/>
  <c r="J1234" i="6"/>
  <c r="K1234" i="6"/>
  <c r="L1234" i="6"/>
  <c r="M1234" i="6"/>
  <c r="N1234" i="6"/>
  <c r="H1235" i="6"/>
  <c r="I1235" i="6"/>
  <c r="J1235" i="6"/>
  <c r="K1235" i="6"/>
  <c r="L1235" i="6"/>
  <c r="M1235" i="6"/>
  <c r="N1235" i="6"/>
  <c r="H1236" i="6"/>
  <c r="I1236" i="6"/>
  <c r="J1236" i="6"/>
  <c r="K1236" i="6"/>
  <c r="L1236" i="6"/>
  <c r="M1236" i="6"/>
  <c r="N1236" i="6"/>
  <c r="H1237" i="6"/>
  <c r="I1237" i="6"/>
  <c r="J1237" i="6"/>
  <c r="K1237" i="6"/>
  <c r="L1237" i="6"/>
  <c r="M1237" i="6"/>
  <c r="N1237" i="6"/>
  <c r="H1238" i="6"/>
  <c r="I1238" i="6"/>
  <c r="J1238" i="6"/>
  <c r="K1238" i="6"/>
  <c r="L1238" i="6"/>
  <c r="M1238" i="6"/>
  <c r="N1238" i="6"/>
  <c r="H1239" i="6"/>
  <c r="I1239" i="6"/>
  <c r="J1239" i="6"/>
  <c r="K1239" i="6"/>
  <c r="L1239" i="6"/>
  <c r="M1239" i="6"/>
  <c r="N1239" i="6"/>
  <c r="H1240" i="6"/>
  <c r="I1240" i="6"/>
  <c r="J1240" i="6"/>
  <c r="K1240" i="6"/>
  <c r="L1240" i="6"/>
  <c r="M1240" i="6"/>
  <c r="N1240" i="6"/>
  <c r="H1241" i="6"/>
  <c r="I1241" i="6"/>
  <c r="J1241" i="6"/>
  <c r="K1241" i="6"/>
  <c r="L1241" i="6"/>
  <c r="M1241" i="6"/>
  <c r="N1241" i="6"/>
  <c r="H1242" i="6"/>
  <c r="I1242" i="6"/>
  <c r="J1242" i="6"/>
  <c r="K1242" i="6"/>
  <c r="L1242" i="6"/>
  <c r="M1242" i="6"/>
  <c r="N1242" i="6"/>
  <c r="H1243" i="6"/>
  <c r="I1243" i="6"/>
  <c r="J1243" i="6"/>
  <c r="K1243" i="6"/>
  <c r="L1243" i="6"/>
  <c r="M1243" i="6"/>
  <c r="N1243" i="6"/>
  <c r="H1244" i="6"/>
  <c r="I1244" i="6"/>
  <c r="J1244" i="6"/>
  <c r="K1244" i="6"/>
  <c r="L1244" i="6"/>
  <c r="M1244" i="6"/>
  <c r="N1244" i="6"/>
  <c r="H1245" i="6"/>
  <c r="I1245" i="6"/>
  <c r="J1245" i="6"/>
  <c r="K1245" i="6"/>
  <c r="L1245" i="6"/>
  <c r="M1245" i="6"/>
  <c r="N1245" i="6"/>
  <c r="H1246" i="6"/>
  <c r="I1246" i="6"/>
  <c r="J1246" i="6"/>
  <c r="K1246" i="6"/>
  <c r="L1246" i="6"/>
  <c r="M1246" i="6"/>
  <c r="N1246" i="6"/>
  <c r="H1247" i="6"/>
  <c r="I1247" i="6"/>
  <c r="J1247" i="6"/>
  <c r="K1247" i="6"/>
  <c r="L1247" i="6"/>
  <c r="M1247" i="6"/>
  <c r="N1247" i="6"/>
  <c r="H1248" i="6"/>
  <c r="I1248" i="6"/>
  <c r="J1248" i="6"/>
  <c r="K1248" i="6"/>
  <c r="L1248" i="6"/>
  <c r="M1248" i="6"/>
  <c r="N1248" i="6"/>
  <c r="H1249" i="6"/>
  <c r="I1249" i="6"/>
  <c r="J1249" i="6"/>
  <c r="K1249" i="6"/>
  <c r="L1249" i="6"/>
  <c r="M1249" i="6"/>
  <c r="N1249" i="6"/>
  <c r="H1250" i="6"/>
  <c r="I1250" i="6"/>
  <c r="J1250" i="6"/>
  <c r="K1250" i="6"/>
  <c r="L1250" i="6"/>
  <c r="M1250" i="6"/>
  <c r="N1250" i="6"/>
  <c r="H1251" i="6"/>
  <c r="I1251" i="6"/>
  <c r="J1251" i="6"/>
  <c r="K1251" i="6"/>
  <c r="L1251" i="6"/>
  <c r="M1251" i="6"/>
  <c r="N1251" i="6"/>
  <c r="H1252" i="6"/>
  <c r="I1252" i="6"/>
  <c r="J1252" i="6"/>
  <c r="K1252" i="6"/>
  <c r="L1252" i="6"/>
  <c r="M1252" i="6"/>
  <c r="N1252" i="6"/>
  <c r="H1253" i="6"/>
  <c r="I1253" i="6"/>
  <c r="J1253" i="6"/>
  <c r="K1253" i="6"/>
  <c r="L1253" i="6"/>
  <c r="M1253" i="6"/>
  <c r="N1253" i="6"/>
  <c r="H1254" i="6"/>
  <c r="I1254" i="6"/>
  <c r="J1254" i="6"/>
  <c r="K1254" i="6"/>
  <c r="L1254" i="6"/>
  <c r="M1254" i="6"/>
  <c r="N1254" i="6"/>
  <c r="H1255" i="6"/>
  <c r="I1255" i="6"/>
  <c r="J1255" i="6"/>
  <c r="K1255" i="6"/>
  <c r="L1255" i="6"/>
  <c r="M1255" i="6"/>
  <c r="N1255" i="6"/>
  <c r="H1256" i="6"/>
  <c r="I1256" i="6"/>
  <c r="J1256" i="6"/>
  <c r="K1256" i="6"/>
  <c r="L1256" i="6"/>
  <c r="M1256" i="6"/>
  <c r="N1256" i="6"/>
  <c r="H1257" i="6"/>
  <c r="I1257" i="6"/>
  <c r="J1257" i="6"/>
  <c r="K1257" i="6"/>
  <c r="L1257" i="6"/>
  <c r="M1257" i="6"/>
  <c r="N1257" i="6"/>
  <c r="H1258" i="6"/>
  <c r="I1258" i="6"/>
  <c r="J1258" i="6"/>
  <c r="K1258" i="6"/>
  <c r="L1258" i="6"/>
  <c r="M1258" i="6"/>
  <c r="N1258" i="6"/>
  <c r="H1259" i="6"/>
  <c r="I1259" i="6"/>
  <c r="J1259" i="6"/>
  <c r="K1259" i="6"/>
  <c r="L1259" i="6"/>
  <c r="M1259" i="6"/>
  <c r="N1259" i="6"/>
  <c r="H1260" i="6"/>
  <c r="I1260" i="6"/>
  <c r="J1260" i="6"/>
  <c r="K1260" i="6"/>
  <c r="L1260" i="6"/>
  <c r="M1260" i="6"/>
  <c r="N1260" i="6"/>
  <c r="H1261" i="6"/>
  <c r="I1261" i="6"/>
  <c r="J1261" i="6"/>
  <c r="K1261" i="6"/>
  <c r="L1261" i="6"/>
  <c r="M1261" i="6"/>
  <c r="N1261" i="6"/>
  <c r="H1262" i="6"/>
  <c r="I1262" i="6"/>
  <c r="J1262" i="6"/>
  <c r="K1262" i="6"/>
  <c r="L1262" i="6"/>
  <c r="M1262" i="6"/>
  <c r="N1262" i="6"/>
  <c r="H1263" i="6"/>
  <c r="I1263" i="6"/>
  <c r="J1263" i="6"/>
  <c r="K1263" i="6"/>
  <c r="L1263" i="6"/>
  <c r="M1263" i="6"/>
  <c r="N1263" i="6"/>
  <c r="H1264" i="6"/>
  <c r="I1264" i="6"/>
  <c r="J1264" i="6"/>
  <c r="K1264" i="6"/>
  <c r="L1264" i="6"/>
  <c r="M1264" i="6"/>
  <c r="N1264" i="6"/>
  <c r="H1265" i="6"/>
  <c r="I1265" i="6"/>
  <c r="J1265" i="6"/>
  <c r="K1265" i="6"/>
  <c r="L1265" i="6"/>
  <c r="M1265" i="6"/>
  <c r="N1265" i="6"/>
  <c r="H1266" i="6"/>
  <c r="I1266" i="6"/>
  <c r="J1266" i="6"/>
  <c r="K1266" i="6"/>
  <c r="L1266" i="6"/>
  <c r="M1266" i="6"/>
  <c r="N1266" i="6"/>
  <c r="H1267" i="6"/>
  <c r="I1267" i="6"/>
  <c r="J1267" i="6"/>
  <c r="K1267" i="6"/>
  <c r="L1267" i="6"/>
  <c r="M1267" i="6"/>
  <c r="N1267" i="6"/>
  <c r="H1268" i="6"/>
  <c r="I1268" i="6"/>
  <c r="J1268" i="6"/>
  <c r="K1268" i="6"/>
  <c r="L1268" i="6"/>
  <c r="M1268" i="6"/>
  <c r="N1268" i="6"/>
  <c r="H1269" i="6"/>
  <c r="I1269" i="6"/>
  <c r="J1269" i="6"/>
  <c r="K1269" i="6"/>
  <c r="L1269" i="6"/>
  <c r="M1269" i="6"/>
  <c r="N1269" i="6"/>
  <c r="H1270" i="6"/>
  <c r="I1270" i="6"/>
  <c r="J1270" i="6"/>
  <c r="K1270" i="6"/>
  <c r="L1270" i="6"/>
  <c r="M1270" i="6"/>
  <c r="N1270" i="6"/>
  <c r="H1271" i="6"/>
  <c r="I1271" i="6"/>
  <c r="J1271" i="6"/>
  <c r="K1271" i="6"/>
  <c r="L1271" i="6"/>
  <c r="M1271" i="6"/>
  <c r="N1271" i="6"/>
  <c r="H1272" i="6"/>
  <c r="I1272" i="6"/>
  <c r="J1272" i="6"/>
  <c r="K1272" i="6"/>
  <c r="L1272" i="6"/>
  <c r="M1272" i="6"/>
  <c r="N1272" i="6"/>
  <c r="H1273" i="6"/>
  <c r="I1273" i="6"/>
  <c r="J1273" i="6"/>
  <c r="K1273" i="6"/>
  <c r="L1273" i="6"/>
  <c r="M1273" i="6"/>
  <c r="N1273" i="6"/>
  <c r="H1274" i="6"/>
  <c r="I1274" i="6"/>
  <c r="J1274" i="6"/>
  <c r="K1274" i="6"/>
  <c r="L1274" i="6"/>
  <c r="M1274" i="6"/>
  <c r="N1274" i="6"/>
  <c r="H1275" i="6"/>
  <c r="I1275" i="6"/>
  <c r="J1275" i="6"/>
  <c r="K1275" i="6"/>
  <c r="L1275" i="6"/>
  <c r="M1275" i="6"/>
  <c r="N1275" i="6"/>
  <c r="H1276" i="6"/>
  <c r="I1276" i="6"/>
  <c r="J1276" i="6"/>
  <c r="K1276" i="6"/>
  <c r="L1276" i="6"/>
  <c r="M1276" i="6"/>
  <c r="N1276" i="6"/>
  <c r="H1277" i="6"/>
  <c r="I1277" i="6"/>
  <c r="J1277" i="6"/>
  <c r="K1277" i="6"/>
  <c r="L1277" i="6"/>
  <c r="M1277" i="6"/>
  <c r="N1277" i="6"/>
  <c r="H1278" i="6"/>
  <c r="I1278" i="6"/>
  <c r="J1278" i="6"/>
  <c r="K1278" i="6"/>
  <c r="L1278" i="6"/>
  <c r="M1278" i="6"/>
  <c r="N1278" i="6"/>
  <c r="H1279" i="6"/>
  <c r="I1279" i="6"/>
  <c r="J1279" i="6"/>
  <c r="K1279" i="6"/>
  <c r="L1279" i="6"/>
  <c r="M1279" i="6"/>
  <c r="N1279" i="6"/>
  <c r="H1280" i="6"/>
  <c r="I1280" i="6"/>
  <c r="J1280" i="6"/>
  <c r="K1280" i="6"/>
  <c r="L1280" i="6"/>
  <c r="M1280" i="6"/>
  <c r="N1280" i="6"/>
  <c r="H1281" i="6"/>
  <c r="I1281" i="6"/>
  <c r="J1281" i="6"/>
  <c r="K1281" i="6"/>
  <c r="L1281" i="6"/>
  <c r="M1281" i="6"/>
  <c r="N1281" i="6"/>
  <c r="H1282" i="6"/>
  <c r="I1282" i="6"/>
  <c r="J1282" i="6"/>
  <c r="K1282" i="6"/>
  <c r="L1282" i="6"/>
  <c r="M1282" i="6"/>
  <c r="N1282" i="6"/>
  <c r="H1283" i="6"/>
  <c r="I1283" i="6"/>
  <c r="J1283" i="6"/>
  <c r="K1283" i="6"/>
  <c r="L1283" i="6"/>
  <c r="M1283" i="6"/>
  <c r="N1283" i="6"/>
  <c r="H1284" i="6"/>
  <c r="I1284" i="6"/>
  <c r="J1284" i="6"/>
  <c r="K1284" i="6"/>
  <c r="L1284" i="6"/>
  <c r="M1284" i="6"/>
  <c r="N1284" i="6"/>
  <c r="H1285" i="6"/>
  <c r="I1285" i="6"/>
  <c r="J1285" i="6"/>
  <c r="K1285" i="6"/>
  <c r="L1285" i="6"/>
  <c r="M1285" i="6"/>
  <c r="N1285" i="6"/>
  <c r="H1286" i="6"/>
  <c r="I1286" i="6"/>
  <c r="J1286" i="6"/>
  <c r="K1286" i="6"/>
  <c r="L1286" i="6"/>
  <c r="M1286" i="6"/>
  <c r="N1286" i="6"/>
  <c r="H1287" i="6"/>
  <c r="I1287" i="6"/>
  <c r="J1287" i="6"/>
  <c r="K1287" i="6"/>
  <c r="L1287" i="6"/>
  <c r="M1287" i="6"/>
  <c r="N1287" i="6"/>
  <c r="H1288" i="6"/>
  <c r="I1288" i="6"/>
  <c r="J1288" i="6"/>
  <c r="K1288" i="6"/>
  <c r="L1288" i="6"/>
  <c r="M1288" i="6"/>
  <c r="N1288" i="6"/>
  <c r="H1289" i="6"/>
  <c r="I1289" i="6"/>
  <c r="J1289" i="6"/>
  <c r="K1289" i="6"/>
  <c r="L1289" i="6"/>
  <c r="M1289" i="6"/>
  <c r="N1289" i="6"/>
  <c r="H1290" i="6"/>
  <c r="I1290" i="6"/>
  <c r="J1290" i="6"/>
  <c r="K1290" i="6"/>
  <c r="L1290" i="6"/>
  <c r="M1290" i="6"/>
  <c r="N1290" i="6"/>
  <c r="H1291" i="6"/>
  <c r="I1291" i="6"/>
  <c r="J1291" i="6"/>
  <c r="K1291" i="6"/>
  <c r="L1291" i="6"/>
  <c r="M1291" i="6"/>
  <c r="N1291" i="6"/>
  <c r="H1292" i="6"/>
  <c r="I1292" i="6"/>
  <c r="J1292" i="6"/>
  <c r="K1292" i="6"/>
  <c r="L1292" i="6"/>
  <c r="M1292" i="6"/>
  <c r="N1292" i="6"/>
  <c r="H1293" i="6"/>
  <c r="I1293" i="6"/>
  <c r="J1293" i="6"/>
  <c r="K1293" i="6"/>
  <c r="L1293" i="6"/>
  <c r="M1293" i="6"/>
  <c r="N1293" i="6"/>
  <c r="H1294" i="6"/>
  <c r="I1294" i="6"/>
  <c r="J1294" i="6"/>
  <c r="K1294" i="6"/>
  <c r="L1294" i="6"/>
  <c r="M1294" i="6"/>
  <c r="N1294" i="6"/>
  <c r="H1295" i="6"/>
  <c r="I1295" i="6"/>
  <c r="J1295" i="6"/>
  <c r="K1295" i="6"/>
  <c r="L1295" i="6"/>
  <c r="M1295" i="6"/>
  <c r="N1295" i="6"/>
  <c r="H1296" i="6"/>
  <c r="I1296" i="6"/>
  <c r="J1296" i="6"/>
  <c r="K1296" i="6"/>
  <c r="L1296" i="6"/>
  <c r="M1296" i="6"/>
  <c r="N1296" i="6"/>
  <c r="H1297" i="6"/>
  <c r="I1297" i="6"/>
  <c r="J1297" i="6"/>
  <c r="K1297" i="6"/>
  <c r="L1297" i="6"/>
  <c r="M1297" i="6"/>
  <c r="N1297" i="6"/>
  <c r="H1298" i="6"/>
  <c r="I1298" i="6"/>
  <c r="J1298" i="6"/>
  <c r="K1298" i="6"/>
  <c r="L1298" i="6"/>
  <c r="M1298" i="6"/>
  <c r="N1298" i="6"/>
  <c r="H1299" i="6"/>
  <c r="I1299" i="6"/>
  <c r="J1299" i="6"/>
  <c r="K1299" i="6"/>
  <c r="L1299" i="6"/>
  <c r="M1299" i="6"/>
  <c r="N1299" i="6"/>
  <c r="H1300" i="6"/>
  <c r="I1300" i="6"/>
  <c r="J1300" i="6"/>
  <c r="K1300" i="6"/>
  <c r="L1300" i="6"/>
  <c r="M1300" i="6"/>
  <c r="N1300" i="6"/>
  <c r="H1301" i="6"/>
  <c r="I1301" i="6"/>
  <c r="J1301" i="6"/>
  <c r="K1301" i="6"/>
  <c r="L1301" i="6"/>
  <c r="M1301" i="6"/>
  <c r="N1301" i="6"/>
  <c r="H1302" i="6"/>
  <c r="I1302" i="6"/>
  <c r="J1302" i="6"/>
  <c r="K1302" i="6"/>
  <c r="L1302" i="6"/>
  <c r="M1302" i="6"/>
  <c r="N1302" i="6"/>
  <c r="H1303" i="6"/>
  <c r="I1303" i="6"/>
  <c r="J1303" i="6"/>
  <c r="K1303" i="6"/>
  <c r="L1303" i="6"/>
  <c r="M1303" i="6"/>
  <c r="N1303" i="6"/>
  <c r="H1304" i="6"/>
  <c r="I1304" i="6"/>
  <c r="J1304" i="6"/>
  <c r="K1304" i="6"/>
  <c r="L1304" i="6"/>
  <c r="M1304" i="6"/>
  <c r="N1304" i="6"/>
  <c r="H1305" i="6"/>
  <c r="I1305" i="6"/>
  <c r="J1305" i="6"/>
  <c r="K1305" i="6"/>
  <c r="L1305" i="6"/>
  <c r="M1305" i="6"/>
  <c r="N1305" i="6"/>
  <c r="H1306" i="6"/>
  <c r="I1306" i="6"/>
  <c r="J1306" i="6"/>
  <c r="K1306" i="6"/>
  <c r="L1306" i="6"/>
  <c r="M1306" i="6"/>
  <c r="N1306" i="6"/>
  <c r="H1307" i="6"/>
  <c r="I1307" i="6"/>
  <c r="J1307" i="6"/>
  <c r="K1307" i="6"/>
  <c r="L1307" i="6"/>
  <c r="M1307" i="6"/>
  <c r="N1307" i="6"/>
  <c r="H1308" i="6"/>
  <c r="I1308" i="6"/>
  <c r="J1308" i="6"/>
  <c r="K1308" i="6"/>
  <c r="L1308" i="6"/>
  <c r="M1308" i="6"/>
  <c r="N1308" i="6"/>
  <c r="H1309" i="6"/>
  <c r="I1309" i="6"/>
  <c r="J1309" i="6"/>
  <c r="K1309" i="6"/>
  <c r="L1309" i="6"/>
  <c r="M1309" i="6"/>
  <c r="N1309" i="6"/>
  <c r="H1310" i="6"/>
  <c r="I1310" i="6"/>
  <c r="J1310" i="6"/>
  <c r="K1310" i="6"/>
  <c r="L1310" i="6"/>
  <c r="M1310" i="6"/>
  <c r="N1310" i="6"/>
  <c r="H1311" i="6"/>
  <c r="I1311" i="6"/>
  <c r="J1311" i="6"/>
  <c r="K1311" i="6"/>
  <c r="L1311" i="6"/>
  <c r="M1311" i="6"/>
  <c r="N1311" i="6"/>
  <c r="H1312" i="6"/>
  <c r="I1312" i="6"/>
  <c r="J1312" i="6"/>
  <c r="K1312" i="6"/>
  <c r="L1312" i="6"/>
  <c r="M1312" i="6"/>
  <c r="N1312" i="6"/>
  <c r="H1313" i="6"/>
  <c r="I1313" i="6"/>
  <c r="J1313" i="6"/>
  <c r="K1313" i="6"/>
  <c r="L1313" i="6"/>
  <c r="M1313" i="6"/>
  <c r="N1313" i="6"/>
  <c r="H1314" i="6"/>
  <c r="I1314" i="6"/>
  <c r="J1314" i="6"/>
  <c r="K1314" i="6"/>
  <c r="L1314" i="6"/>
  <c r="M1314" i="6"/>
  <c r="N1314" i="6"/>
  <c r="H1315" i="6"/>
  <c r="I1315" i="6"/>
  <c r="J1315" i="6"/>
  <c r="K1315" i="6"/>
  <c r="L1315" i="6"/>
  <c r="M1315" i="6"/>
  <c r="N1315" i="6"/>
  <c r="H1316" i="6"/>
  <c r="I1316" i="6"/>
  <c r="J1316" i="6"/>
  <c r="K1316" i="6"/>
  <c r="L1316" i="6"/>
  <c r="M1316" i="6"/>
  <c r="N1316" i="6"/>
  <c r="H1317" i="6"/>
  <c r="I1317" i="6"/>
  <c r="J1317" i="6"/>
  <c r="K1317" i="6"/>
  <c r="L1317" i="6"/>
  <c r="M1317" i="6"/>
  <c r="N1317" i="6"/>
  <c r="H1318" i="6"/>
  <c r="I1318" i="6"/>
  <c r="J1318" i="6"/>
  <c r="K1318" i="6"/>
  <c r="L1318" i="6"/>
  <c r="M1318" i="6"/>
  <c r="N1318" i="6"/>
  <c r="H1319" i="6"/>
  <c r="I1319" i="6"/>
  <c r="J1319" i="6"/>
  <c r="K1319" i="6"/>
  <c r="L1319" i="6"/>
  <c r="M1319" i="6"/>
  <c r="N1319" i="6"/>
  <c r="H1320" i="6"/>
  <c r="I1320" i="6"/>
  <c r="J1320" i="6"/>
  <c r="K1320" i="6"/>
  <c r="L1320" i="6"/>
  <c r="M1320" i="6"/>
  <c r="N1320" i="6"/>
  <c r="H1321" i="6"/>
  <c r="I1321" i="6"/>
  <c r="J1321" i="6"/>
  <c r="K1321" i="6"/>
  <c r="L1321" i="6"/>
  <c r="M1321" i="6"/>
  <c r="N1321" i="6"/>
  <c r="H1322" i="6"/>
  <c r="I1322" i="6"/>
  <c r="J1322" i="6"/>
  <c r="K1322" i="6"/>
  <c r="L1322" i="6"/>
  <c r="M1322" i="6"/>
  <c r="N1322" i="6"/>
  <c r="H1323" i="6"/>
  <c r="I1323" i="6"/>
  <c r="J1323" i="6"/>
  <c r="K1323" i="6"/>
  <c r="L1323" i="6"/>
  <c r="M1323" i="6"/>
  <c r="N1323" i="6"/>
  <c r="H1324" i="6"/>
  <c r="I1324" i="6"/>
  <c r="J1324" i="6"/>
  <c r="K1324" i="6"/>
  <c r="L1324" i="6"/>
  <c r="M1324" i="6"/>
  <c r="N1324" i="6"/>
  <c r="H1325" i="6"/>
  <c r="I1325" i="6"/>
  <c r="J1325" i="6"/>
  <c r="K1325" i="6"/>
  <c r="L1325" i="6"/>
  <c r="M1325" i="6"/>
  <c r="N1325" i="6"/>
  <c r="H1326" i="6"/>
  <c r="I1326" i="6"/>
  <c r="J1326" i="6"/>
  <c r="K1326" i="6"/>
  <c r="L1326" i="6"/>
  <c r="M1326" i="6"/>
  <c r="N1326" i="6"/>
  <c r="H1327" i="6"/>
  <c r="I1327" i="6"/>
  <c r="J1327" i="6"/>
  <c r="K1327" i="6"/>
  <c r="L1327" i="6"/>
  <c r="M1327" i="6"/>
  <c r="N1327" i="6"/>
  <c r="H1328" i="6"/>
  <c r="I1328" i="6"/>
  <c r="J1328" i="6"/>
  <c r="K1328" i="6"/>
  <c r="L1328" i="6"/>
  <c r="M1328" i="6"/>
  <c r="N1328" i="6"/>
  <c r="H1329" i="6"/>
  <c r="I1329" i="6"/>
  <c r="J1329" i="6"/>
  <c r="K1329" i="6"/>
  <c r="L1329" i="6"/>
  <c r="M1329" i="6"/>
  <c r="N1329" i="6"/>
  <c r="H1330" i="6"/>
  <c r="I1330" i="6"/>
  <c r="J1330" i="6"/>
  <c r="K1330" i="6"/>
  <c r="L1330" i="6"/>
  <c r="M1330" i="6"/>
  <c r="N1330" i="6"/>
  <c r="H1331" i="6"/>
  <c r="I1331" i="6"/>
  <c r="J1331" i="6"/>
  <c r="K1331" i="6"/>
  <c r="L1331" i="6"/>
  <c r="M1331" i="6"/>
  <c r="N1331" i="6"/>
  <c r="H1332" i="6"/>
  <c r="I1332" i="6"/>
  <c r="J1332" i="6"/>
  <c r="K1332" i="6"/>
  <c r="L1332" i="6"/>
  <c r="M1332" i="6"/>
  <c r="N1332" i="6"/>
  <c r="H1333" i="6"/>
  <c r="I1333" i="6"/>
  <c r="J1333" i="6"/>
  <c r="K1333" i="6"/>
  <c r="L1333" i="6"/>
  <c r="M1333" i="6"/>
  <c r="N1333" i="6"/>
  <c r="H1334" i="6"/>
  <c r="I1334" i="6"/>
  <c r="J1334" i="6"/>
  <c r="K1334" i="6"/>
  <c r="L1334" i="6"/>
  <c r="M1334" i="6"/>
  <c r="N1334" i="6"/>
  <c r="H1335" i="6"/>
  <c r="I1335" i="6"/>
  <c r="J1335" i="6"/>
  <c r="K1335" i="6"/>
  <c r="L1335" i="6"/>
  <c r="M1335" i="6"/>
  <c r="N1335" i="6"/>
  <c r="H1336" i="6"/>
  <c r="I1336" i="6"/>
  <c r="J1336" i="6"/>
  <c r="K1336" i="6"/>
  <c r="L1336" i="6"/>
  <c r="M1336" i="6"/>
  <c r="N1336" i="6"/>
  <c r="H1337" i="6"/>
  <c r="I1337" i="6"/>
  <c r="J1337" i="6"/>
  <c r="K1337" i="6"/>
  <c r="L1337" i="6"/>
  <c r="M1337" i="6"/>
  <c r="N1337" i="6"/>
  <c r="H1338" i="6"/>
  <c r="I1338" i="6"/>
  <c r="J1338" i="6"/>
  <c r="K1338" i="6"/>
  <c r="L1338" i="6"/>
  <c r="M1338" i="6"/>
  <c r="N1338" i="6"/>
  <c r="H1339" i="6"/>
  <c r="I1339" i="6"/>
  <c r="J1339" i="6"/>
  <c r="K1339" i="6"/>
  <c r="L1339" i="6"/>
  <c r="M1339" i="6"/>
  <c r="N1339" i="6"/>
  <c r="H1340" i="6"/>
  <c r="I1340" i="6"/>
  <c r="J1340" i="6"/>
  <c r="K1340" i="6"/>
  <c r="L1340" i="6"/>
  <c r="M1340" i="6"/>
  <c r="N1340" i="6"/>
  <c r="H1341" i="6"/>
  <c r="I1341" i="6"/>
  <c r="J1341" i="6"/>
  <c r="K1341" i="6"/>
  <c r="L1341" i="6"/>
  <c r="M1341" i="6"/>
  <c r="N1341" i="6"/>
  <c r="H1342" i="6"/>
  <c r="I1342" i="6"/>
  <c r="J1342" i="6"/>
  <c r="K1342" i="6"/>
  <c r="L1342" i="6"/>
  <c r="M1342" i="6"/>
  <c r="N1342" i="6"/>
  <c r="H1343" i="6"/>
  <c r="I1343" i="6"/>
  <c r="J1343" i="6"/>
  <c r="K1343" i="6"/>
  <c r="L1343" i="6"/>
  <c r="M1343" i="6"/>
  <c r="N1343" i="6"/>
  <c r="H1344" i="6"/>
  <c r="I1344" i="6"/>
  <c r="J1344" i="6"/>
  <c r="K1344" i="6"/>
  <c r="L1344" i="6"/>
  <c r="M1344" i="6"/>
  <c r="N1344" i="6"/>
  <c r="H1345" i="6"/>
  <c r="I1345" i="6"/>
  <c r="J1345" i="6"/>
  <c r="K1345" i="6"/>
  <c r="L1345" i="6"/>
  <c r="M1345" i="6"/>
  <c r="N1345" i="6"/>
  <c r="H1346" i="6"/>
  <c r="I1346" i="6"/>
  <c r="J1346" i="6"/>
  <c r="K1346" i="6"/>
  <c r="L1346" i="6"/>
  <c r="M1346" i="6"/>
  <c r="N1346" i="6"/>
  <c r="H1347" i="6"/>
  <c r="I1347" i="6"/>
  <c r="J1347" i="6"/>
  <c r="K1347" i="6"/>
  <c r="L1347" i="6"/>
  <c r="M1347" i="6"/>
  <c r="N1347" i="6"/>
  <c r="H1348" i="6"/>
  <c r="I1348" i="6"/>
  <c r="J1348" i="6"/>
  <c r="K1348" i="6"/>
  <c r="L1348" i="6"/>
  <c r="M1348" i="6"/>
  <c r="N1348" i="6"/>
  <c r="H1349" i="6"/>
  <c r="I1349" i="6"/>
  <c r="J1349" i="6"/>
  <c r="K1349" i="6"/>
  <c r="L1349" i="6"/>
  <c r="M1349" i="6"/>
  <c r="N1349" i="6"/>
  <c r="H1350" i="6"/>
  <c r="I1350" i="6"/>
  <c r="J1350" i="6"/>
  <c r="K1350" i="6"/>
  <c r="L1350" i="6"/>
  <c r="M1350" i="6"/>
  <c r="N1350" i="6"/>
  <c r="H1351" i="6"/>
  <c r="I1351" i="6"/>
  <c r="J1351" i="6"/>
  <c r="K1351" i="6"/>
  <c r="L1351" i="6"/>
  <c r="M1351" i="6"/>
  <c r="N1351" i="6"/>
  <c r="H1352" i="6"/>
  <c r="I1352" i="6"/>
  <c r="J1352" i="6"/>
  <c r="K1352" i="6"/>
  <c r="L1352" i="6"/>
  <c r="M1352" i="6"/>
  <c r="N1352" i="6"/>
  <c r="H1353" i="6"/>
  <c r="I1353" i="6"/>
  <c r="J1353" i="6"/>
  <c r="K1353" i="6"/>
  <c r="L1353" i="6"/>
  <c r="M1353" i="6"/>
  <c r="N1353" i="6"/>
  <c r="H1354" i="6"/>
  <c r="I1354" i="6"/>
  <c r="J1354" i="6"/>
  <c r="K1354" i="6"/>
  <c r="L1354" i="6"/>
  <c r="M1354" i="6"/>
  <c r="N1354" i="6"/>
  <c r="H1355" i="6"/>
  <c r="I1355" i="6"/>
  <c r="J1355" i="6"/>
  <c r="K1355" i="6"/>
  <c r="L1355" i="6"/>
  <c r="M1355" i="6"/>
  <c r="N1355" i="6"/>
  <c r="H1356" i="6"/>
  <c r="I1356" i="6"/>
  <c r="J1356" i="6"/>
  <c r="K1356" i="6"/>
  <c r="L1356" i="6"/>
  <c r="M1356" i="6"/>
  <c r="N1356" i="6"/>
  <c r="H1357" i="6"/>
  <c r="I1357" i="6"/>
  <c r="J1357" i="6"/>
  <c r="K1357" i="6"/>
  <c r="L1357" i="6"/>
  <c r="M1357" i="6"/>
  <c r="N1357" i="6"/>
  <c r="H1358" i="6"/>
  <c r="I1358" i="6"/>
  <c r="J1358" i="6"/>
  <c r="K1358" i="6"/>
  <c r="L1358" i="6"/>
  <c r="M1358" i="6"/>
  <c r="N1358" i="6"/>
  <c r="H1359" i="6"/>
  <c r="I1359" i="6"/>
  <c r="J1359" i="6"/>
  <c r="K1359" i="6"/>
  <c r="L1359" i="6"/>
  <c r="M1359" i="6"/>
  <c r="N1359" i="6"/>
  <c r="H1360" i="6"/>
  <c r="I1360" i="6"/>
  <c r="J1360" i="6"/>
  <c r="K1360" i="6"/>
  <c r="L1360" i="6"/>
  <c r="M1360" i="6"/>
  <c r="N1360" i="6"/>
  <c r="H1361" i="6"/>
  <c r="I1361" i="6"/>
  <c r="J1361" i="6"/>
  <c r="K1361" i="6"/>
  <c r="L1361" i="6"/>
  <c r="M1361" i="6"/>
  <c r="N1361" i="6"/>
  <c r="H1362" i="6"/>
  <c r="I1362" i="6"/>
  <c r="J1362" i="6"/>
  <c r="K1362" i="6"/>
  <c r="L1362" i="6"/>
  <c r="M1362" i="6"/>
  <c r="N1362" i="6"/>
  <c r="H1363" i="6"/>
  <c r="I1363" i="6"/>
  <c r="J1363" i="6"/>
  <c r="K1363" i="6"/>
  <c r="L1363" i="6"/>
  <c r="M1363" i="6"/>
  <c r="N1363" i="6"/>
  <c r="H1364" i="6"/>
  <c r="I1364" i="6"/>
  <c r="J1364" i="6"/>
  <c r="K1364" i="6"/>
  <c r="L1364" i="6"/>
  <c r="M1364" i="6"/>
  <c r="N1364" i="6"/>
  <c r="H1365" i="6"/>
  <c r="I1365" i="6"/>
  <c r="J1365" i="6"/>
  <c r="K1365" i="6"/>
  <c r="L1365" i="6"/>
  <c r="M1365" i="6"/>
  <c r="N1365" i="6"/>
  <c r="H1366" i="6"/>
  <c r="I1366" i="6"/>
  <c r="J1366" i="6"/>
  <c r="K1366" i="6"/>
  <c r="L1366" i="6"/>
  <c r="M1366" i="6"/>
  <c r="N1366" i="6"/>
  <c r="H1367" i="6"/>
  <c r="I1367" i="6"/>
  <c r="J1367" i="6"/>
  <c r="K1367" i="6"/>
  <c r="L1367" i="6"/>
  <c r="M1367" i="6"/>
  <c r="N1367" i="6"/>
  <c r="H1368" i="6"/>
  <c r="I1368" i="6"/>
  <c r="J1368" i="6"/>
  <c r="K1368" i="6"/>
  <c r="L1368" i="6"/>
  <c r="M1368" i="6"/>
  <c r="N1368" i="6"/>
  <c r="H1369" i="6"/>
  <c r="I1369" i="6"/>
  <c r="J1369" i="6"/>
  <c r="K1369" i="6"/>
  <c r="L1369" i="6"/>
  <c r="M1369" i="6"/>
  <c r="N1369" i="6"/>
  <c r="H1370" i="6"/>
  <c r="I1370" i="6"/>
  <c r="J1370" i="6"/>
  <c r="K1370" i="6"/>
  <c r="L1370" i="6"/>
  <c r="M1370" i="6"/>
  <c r="N1370" i="6"/>
  <c r="H1371" i="6"/>
  <c r="I1371" i="6"/>
  <c r="J1371" i="6"/>
  <c r="K1371" i="6"/>
  <c r="L1371" i="6"/>
  <c r="M1371" i="6"/>
  <c r="N1371" i="6"/>
  <c r="H1372" i="6"/>
  <c r="I1372" i="6"/>
  <c r="J1372" i="6"/>
  <c r="K1372" i="6"/>
  <c r="L1372" i="6"/>
  <c r="M1372" i="6"/>
  <c r="N1372" i="6"/>
  <c r="H1373" i="6"/>
  <c r="I1373" i="6"/>
  <c r="J1373" i="6"/>
  <c r="K1373" i="6"/>
  <c r="L1373" i="6"/>
  <c r="M1373" i="6"/>
  <c r="N1373" i="6"/>
  <c r="H1374" i="6"/>
  <c r="I1374" i="6"/>
  <c r="J1374" i="6"/>
  <c r="K1374" i="6"/>
  <c r="L1374" i="6"/>
  <c r="M1374" i="6"/>
  <c r="N1374" i="6"/>
  <c r="H1375" i="6"/>
  <c r="I1375" i="6"/>
  <c r="J1375" i="6"/>
  <c r="K1375" i="6"/>
  <c r="L1375" i="6"/>
  <c r="M1375" i="6"/>
  <c r="N1375" i="6"/>
  <c r="H1376" i="6"/>
  <c r="I1376" i="6"/>
  <c r="J1376" i="6"/>
  <c r="K1376" i="6"/>
  <c r="L1376" i="6"/>
  <c r="M1376" i="6"/>
  <c r="N1376" i="6"/>
  <c r="H1377" i="6"/>
  <c r="I1377" i="6"/>
  <c r="J1377" i="6"/>
  <c r="K1377" i="6"/>
  <c r="L1377" i="6"/>
  <c r="M1377" i="6"/>
  <c r="N1377" i="6"/>
  <c r="H1378" i="6"/>
  <c r="I1378" i="6"/>
  <c r="J1378" i="6"/>
  <c r="K1378" i="6"/>
  <c r="L1378" i="6"/>
  <c r="M1378" i="6"/>
  <c r="N1378" i="6"/>
  <c r="H1379" i="6"/>
  <c r="I1379" i="6"/>
  <c r="J1379" i="6"/>
  <c r="K1379" i="6"/>
  <c r="L1379" i="6"/>
  <c r="M1379" i="6"/>
  <c r="N1379" i="6"/>
  <c r="H1380" i="6"/>
  <c r="I1380" i="6"/>
  <c r="J1380" i="6"/>
  <c r="K1380" i="6"/>
  <c r="L1380" i="6"/>
  <c r="M1380" i="6"/>
  <c r="N1380" i="6"/>
  <c r="H1381" i="6"/>
  <c r="I1381" i="6"/>
  <c r="J1381" i="6"/>
  <c r="K1381" i="6"/>
  <c r="L1381" i="6"/>
  <c r="M1381" i="6"/>
  <c r="N1381" i="6"/>
  <c r="H1382" i="6"/>
  <c r="I1382" i="6"/>
  <c r="J1382" i="6"/>
  <c r="K1382" i="6"/>
  <c r="L1382" i="6"/>
  <c r="M1382" i="6"/>
  <c r="N1382" i="6"/>
  <c r="H1383" i="6"/>
  <c r="I1383" i="6"/>
  <c r="J1383" i="6"/>
  <c r="K1383" i="6"/>
  <c r="L1383" i="6"/>
  <c r="M1383" i="6"/>
  <c r="N1383" i="6"/>
  <c r="H1384" i="6"/>
  <c r="I1384" i="6"/>
  <c r="J1384" i="6"/>
  <c r="K1384" i="6"/>
  <c r="L1384" i="6"/>
  <c r="M1384" i="6"/>
  <c r="N1384" i="6"/>
  <c r="H1385" i="6"/>
  <c r="I1385" i="6"/>
  <c r="J1385" i="6"/>
  <c r="K1385" i="6"/>
  <c r="L1385" i="6"/>
  <c r="M1385" i="6"/>
  <c r="N1385" i="6"/>
  <c r="H1386" i="6"/>
  <c r="I1386" i="6"/>
  <c r="J1386" i="6"/>
  <c r="K1386" i="6"/>
  <c r="L1386" i="6"/>
  <c r="M1386" i="6"/>
  <c r="N1386" i="6"/>
  <c r="H1387" i="6"/>
  <c r="I1387" i="6"/>
  <c r="J1387" i="6"/>
  <c r="K1387" i="6"/>
  <c r="L1387" i="6"/>
  <c r="M1387" i="6"/>
  <c r="N1387" i="6"/>
  <c r="H1388" i="6"/>
  <c r="I1388" i="6"/>
  <c r="J1388" i="6"/>
  <c r="K1388" i="6"/>
  <c r="L1388" i="6"/>
  <c r="M1388" i="6"/>
  <c r="N1388" i="6"/>
  <c r="H1389" i="6"/>
  <c r="I1389" i="6"/>
  <c r="J1389" i="6"/>
  <c r="K1389" i="6"/>
  <c r="L1389" i="6"/>
  <c r="M1389" i="6"/>
  <c r="N1389" i="6"/>
  <c r="H1390" i="6"/>
  <c r="I1390" i="6"/>
  <c r="J1390" i="6"/>
  <c r="K1390" i="6"/>
  <c r="L1390" i="6"/>
  <c r="M1390" i="6"/>
  <c r="N1390" i="6"/>
  <c r="H1391" i="6"/>
  <c r="I1391" i="6"/>
  <c r="J1391" i="6"/>
  <c r="K1391" i="6"/>
  <c r="L1391" i="6"/>
  <c r="M1391" i="6"/>
  <c r="N1391" i="6"/>
  <c r="H1392" i="6"/>
  <c r="I1392" i="6"/>
  <c r="J1392" i="6"/>
  <c r="K1392" i="6"/>
  <c r="L1392" i="6"/>
  <c r="M1392" i="6"/>
  <c r="N1392" i="6"/>
  <c r="H1393" i="6"/>
  <c r="I1393" i="6"/>
  <c r="J1393" i="6"/>
  <c r="K1393" i="6"/>
  <c r="L1393" i="6"/>
  <c r="M1393" i="6"/>
  <c r="N1393" i="6"/>
  <c r="H1394" i="6"/>
  <c r="I1394" i="6"/>
  <c r="J1394" i="6"/>
  <c r="K1394" i="6"/>
  <c r="L1394" i="6"/>
  <c r="M1394" i="6"/>
  <c r="N1394" i="6"/>
  <c r="H1395" i="6"/>
  <c r="I1395" i="6"/>
  <c r="J1395" i="6"/>
  <c r="K1395" i="6"/>
  <c r="L1395" i="6"/>
  <c r="M1395" i="6"/>
  <c r="N1395" i="6"/>
  <c r="H1396" i="6"/>
  <c r="I1396" i="6"/>
  <c r="J1396" i="6"/>
  <c r="K1396" i="6"/>
  <c r="L1396" i="6"/>
  <c r="M1396" i="6"/>
  <c r="N1396" i="6"/>
  <c r="H1397" i="6"/>
  <c r="I1397" i="6"/>
  <c r="J1397" i="6"/>
  <c r="K1397" i="6"/>
  <c r="L1397" i="6"/>
  <c r="M1397" i="6"/>
  <c r="N1397" i="6"/>
  <c r="H1398" i="6"/>
  <c r="I1398" i="6"/>
  <c r="J1398" i="6"/>
  <c r="K1398" i="6"/>
  <c r="L1398" i="6"/>
  <c r="M1398" i="6"/>
  <c r="N1398" i="6"/>
  <c r="H1399" i="6"/>
  <c r="I1399" i="6"/>
  <c r="J1399" i="6"/>
  <c r="K1399" i="6"/>
  <c r="L1399" i="6"/>
  <c r="M1399" i="6"/>
  <c r="N1399" i="6"/>
  <c r="H1400" i="6"/>
  <c r="I1400" i="6"/>
  <c r="J1400" i="6"/>
  <c r="K1400" i="6"/>
  <c r="L1400" i="6"/>
  <c r="M1400" i="6"/>
  <c r="N1400" i="6"/>
  <c r="H1401" i="6"/>
  <c r="I1401" i="6"/>
  <c r="J1401" i="6"/>
  <c r="K1401" i="6"/>
  <c r="L1401" i="6"/>
  <c r="M1401" i="6"/>
  <c r="N1401" i="6"/>
  <c r="H1402" i="6"/>
  <c r="I1402" i="6"/>
  <c r="J1402" i="6"/>
  <c r="K1402" i="6"/>
  <c r="L1402" i="6"/>
  <c r="M1402" i="6"/>
  <c r="N1402" i="6"/>
  <c r="H1403" i="6"/>
  <c r="I1403" i="6"/>
  <c r="J1403" i="6"/>
  <c r="K1403" i="6"/>
  <c r="L1403" i="6"/>
  <c r="M1403" i="6"/>
  <c r="N1403" i="6"/>
  <c r="H1404" i="6"/>
  <c r="I1404" i="6"/>
  <c r="J1404" i="6"/>
  <c r="K1404" i="6"/>
  <c r="L1404" i="6"/>
  <c r="M1404" i="6"/>
  <c r="N1404" i="6"/>
  <c r="H1405" i="6"/>
  <c r="I1405" i="6"/>
  <c r="J1405" i="6"/>
  <c r="K1405" i="6"/>
  <c r="L1405" i="6"/>
  <c r="M1405" i="6"/>
  <c r="N1405" i="6"/>
  <c r="H1406" i="6"/>
  <c r="I1406" i="6"/>
  <c r="J1406" i="6"/>
  <c r="K1406" i="6"/>
  <c r="L1406" i="6"/>
  <c r="M1406" i="6"/>
  <c r="N1406" i="6"/>
  <c r="H1407" i="6"/>
  <c r="I1407" i="6"/>
  <c r="J1407" i="6"/>
  <c r="K1407" i="6"/>
  <c r="L1407" i="6"/>
  <c r="M1407" i="6"/>
  <c r="N1407" i="6"/>
  <c r="H1408" i="6"/>
  <c r="I1408" i="6"/>
  <c r="J1408" i="6"/>
  <c r="K1408" i="6"/>
  <c r="L1408" i="6"/>
  <c r="M1408" i="6"/>
  <c r="N1408" i="6"/>
  <c r="H1409" i="6"/>
  <c r="I1409" i="6"/>
  <c r="J1409" i="6"/>
  <c r="K1409" i="6"/>
  <c r="L1409" i="6"/>
  <c r="M1409" i="6"/>
  <c r="N1409" i="6"/>
  <c r="H1410" i="6"/>
  <c r="I1410" i="6"/>
  <c r="J1410" i="6"/>
  <c r="K1410" i="6"/>
  <c r="L1410" i="6"/>
  <c r="M1410" i="6"/>
  <c r="N1410" i="6"/>
  <c r="H1411" i="6"/>
  <c r="I1411" i="6"/>
  <c r="J1411" i="6"/>
  <c r="K1411" i="6"/>
  <c r="L1411" i="6"/>
  <c r="M1411" i="6"/>
  <c r="N1411" i="6"/>
  <c r="H1412" i="6"/>
  <c r="I1412" i="6"/>
  <c r="J1412" i="6"/>
  <c r="K1412" i="6"/>
  <c r="L1412" i="6"/>
  <c r="M1412" i="6"/>
  <c r="N1412" i="6"/>
  <c r="H1413" i="6"/>
  <c r="I1413" i="6"/>
  <c r="J1413" i="6"/>
  <c r="K1413" i="6"/>
  <c r="L1413" i="6"/>
  <c r="M1413" i="6"/>
  <c r="N1413" i="6"/>
  <c r="H1414" i="6"/>
  <c r="I1414" i="6"/>
  <c r="J1414" i="6"/>
  <c r="K1414" i="6"/>
  <c r="L1414" i="6"/>
  <c r="M1414" i="6"/>
  <c r="N1414" i="6"/>
  <c r="H1415" i="6"/>
  <c r="I1415" i="6"/>
  <c r="J1415" i="6"/>
  <c r="K1415" i="6"/>
  <c r="L1415" i="6"/>
  <c r="M1415" i="6"/>
  <c r="N1415" i="6"/>
  <c r="H1416" i="6"/>
  <c r="I1416" i="6"/>
  <c r="J1416" i="6"/>
  <c r="K1416" i="6"/>
  <c r="L1416" i="6"/>
  <c r="M1416" i="6"/>
  <c r="N1416" i="6"/>
  <c r="H1417" i="6"/>
  <c r="I1417" i="6"/>
  <c r="J1417" i="6"/>
  <c r="K1417" i="6"/>
  <c r="L1417" i="6"/>
  <c r="M1417" i="6"/>
  <c r="N1417" i="6"/>
  <c r="H1418" i="6"/>
  <c r="I1418" i="6"/>
  <c r="J1418" i="6"/>
  <c r="K1418" i="6"/>
  <c r="L1418" i="6"/>
  <c r="M1418" i="6"/>
  <c r="N1418" i="6"/>
  <c r="H1419" i="6"/>
  <c r="I1419" i="6"/>
  <c r="J1419" i="6"/>
  <c r="K1419" i="6"/>
  <c r="L1419" i="6"/>
  <c r="M1419" i="6"/>
  <c r="N1419" i="6"/>
  <c r="H1420" i="6"/>
  <c r="I1420" i="6"/>
  <c r="J1420" i="6"/>
  <c r="K1420" i="6"/>
  <c r="L1420" i="6"/>
  <c r="M1420" i="6"/>
  <c r="N1420" i="6"/>
  <c r="H1421" i="6"/>
  <c r="I1421" i="6"/>
  <c r="J1421" i="6"/>
  <c r="K1421" i="6"/>
  <c r="L1421" i="6"/>
  <c r="M1421" i="6"/>
  <c r="N1421" i="6"/>
  <c r="H1422" i="6"/>
  <c r="I1422" i="6"/>
  <c r="J1422" i="6"/>
  <c r="K1422" i="6"/>
  <c r="L1422" i="6"/>
  <c r="M1422" i="6"/>
  <c r="N1422" i="6"/>
  <c r="H1423" i="6"/>
  <c r="I1423" i="6"/>
  <c r="J1423" i="6"/>
  <c r="K1423" i="6"/>
  <c r="L1423" i="6"/>
  <c r="M1423" i="6"/>
  <c r="N1423" i="6"/>
  <c r="H1424" i="6"/>
  <c r="I1424" i="6"/>
  <c r="J1424" i="6"/>
  <c r="K1424" i="6"/>
  <c r="L1424" i="6"/>
  <c r="M1424" i="6"/>
  <c r="N1424" i="6"/>
  <c r="H1425" i="6"/>
  <c r="I1425" i="6"/>
  <c r="J1425" i="6"/>
  <c r="K1425" i="6"/>
  <c r="L1425" i="6"/>
  <c r="M1425" i="6"/>
  <c r="N1425" i="6"/>
  <c r="H1426" i="6"/>
  <c r="I1426" i="6"/>
  <c r="J1426" i="6"/>
  <c r="K1426" i="6"/>
  <c r="L1426" i="6"/>
  <c r="M1426" i="6"/>
  <c r="N1426" i="6"/>
  <c r="H1427" i="6"/>
  <c r="I1427" i="6"/>
  <c r="J1427" i="6"/>
  <c r="K1427" i="6"/>
  <c r="L1427" i="6"/>
  <c r="M1427" i="6"/>
  <c r="N1427" i="6"/>
  <c r="H1428" i="6"/>
  <c r="I1428" i="6"/>
  <c r="J1428" i="6"/>
  <c r="K1428" i="6"/>
  <c r="L1428" i="6"/>
  <c r="M1428" i="6"/>
  <c r="N1428" i="6"/>
  <c r="H1429" i="6"/>
  <c r="I1429" i="6"/>
  <c r="J1429" i="6"/>
  <c r="K1429" i="6"/>
  <c r="L1429" i="6"/>
  <c r="M1429" i="6"/>
  <c r="N1429" i="6"/>
  <c r="H1430" i="6"/>
  <c r="I1430" i="6"/>
  <c r="J1430" i="6"/>
  <c r="K1430" i="6"/>
  <c r="L1430" i="6"/>
  <c r="M1430" i="6"/>
  <c r="N1430" i="6"/>
  <c r="H1431" i="6"/>
  <c r="I1431" i="6"/>
  <c r="J1431" i="6"/>
  <c r="K1431" i="6"/>
  <c r="L1431" i="6"/>
  <c r="M1431" i="6"/>
  <c r="N1431" i="6"/>
  <c r="H1432" i="6"/>
  <c r="I1432" i="6"/>
  <c r="J1432" i="6"/>
  <c r="K1432" i="6"/>
  <c r="L1432" i="6"/>
  <c r="M1432" i="6"/>
  <c r="N1432" i="6"/>
  <c r="H1433" i="6"/>
  <c r="I1433" i="6"/>
  <c r="J1433" i="6"/>
  <c r="K1433" i="6"/>
  <c r="L1433" i="6"/>
  <c r="M1433" i="6"/>
  <c r="N1433" i="6"/>
  <c r="H1434" i="6"/>
  <c r="I1434" i="6"/>
  <c r="J1434" i="6"/>
  <c r="K1434" i="6"/>
  <c r="L1434" i="6"/>
  <c r="M1434" i="6"/>
  <c r="N1434" i="6"/>
  <c r="H1435" i="6"/>
  <c r="I1435" i="6"/>
  <c r="J1435" i="6"/>
  <c r="K1435" i="6"/>
  <c r="L1435" i="6"/>
  <c r="M1435" i="6"/>
  <c r="N1435" i="6"/>
  <c r="H1436" i="6"/>
  <c r="I1436" i="6"/>
  <c r="J1436" i="6"/>
  <c r="K1436" i="6"/>
  <c r="L1436" i="6"/>
  <c r="M1436" i="6"/>
  <c r="N1436" i="6"/>
  <c r="H1437" i="6"/>
  <c r="I1437" i="6"/>
  <c r="J1437" i="6"/>
  <c r="K1437" i="6"/>
  <c r="L1437" i="6"/>
  <c r="M1437" i="6"/>
  <c r="N1437" i="6"/>
  <c r="H1438" i="6"/>
  <c r="I1438" i="6"/>
  <c r="J1438" i="6"/>
  <c r="K1438" i="6"/>
  <c r="L1438" i="6"/>
  <c r="M1438" i="6"/>
  <c r="N1438" i="6"/>
  <c r="H1439" i="6"/>
  <c r="I1439" i="6"/>
  <c r="J1439" i="6"/>
  <c r="K1439" i="6"/>
  <c r="L1439" i="6"/>
  <c r="M1439" i="6"/>
  <c r="N1439" i="6"/>
  <c r="H1440" i="6"/>
  <c r="I1440" i="6"/>
  <c r="J1440" i="6"/>
  <c r="K1440" i="6"/>
  <c r="L1440" i="6"/>
  <c r="M1440" i="6"/>
  <c r="N1440" i="6"/>
  <c r="H1441" i="6"/>
  <c r="I1441" i="6"/>
  <c r="J1441" i="6"/>
  <c r="K1441" i="6"/>
  <c r="L1441" i="6"/>
  <c r="M1441" i="6"/>
  <c r="N1441" i="6"/>
  <c r="H1442" i="6"/>
  <c r="I1442" i="6"/>
  <c r="J1442" i="6"/>
  <c r="K1442" i="6"/>
  <c r="L1442" i="6"/>
  <c r="M1442" i="6"/>
  <c r="N1442" i="6"/>
  <c r="H1443" i="6"/>
  <c r="I1443" i="6"/>
  <c r="J1443" i="6"/>
  <c r="K1443" i="6"/>
  <c r="L1443" i="6"/>
  <c r="M1443" i="6"/>
  <c r="N1443" i="6"/>
  <c r="H1444" i="6"/>
  <c r="I1444" i="6"/>
  <c r="J1444" i="6"/>
  <c r="K1444" i="6"/>
  <c r="L1444" i="6"/>
  <c r="M1444" i="6"/>
  <c r="N1444" i="6"/>
  <c r="H1445" i="6"/>
  <c r="I1445" i="6"/>
  <c r="J1445" i="6"/>
  <c r="K1445" i="6"/>
  <c r="L1445" i="6"/>
  <c r="M1445" i="6"/>
  <c r="N1445" i="6"/>
  <c r="H1446" i="6"/>
  <c r="I1446" i="6"/>
  <c r="J1446" i="6"/>
  <c r="K1446" i="6"/>
  <c r="L1446" i="6"/>
  <c r="M1446" i="6"/>
  <c r="N1446" i="6"/>
  <c r="H1447" i="6"/>
  <c r="I1447" i="6"/>
  <c r="J1447" i="6"/>
  <c r="K1447" i="6"/>
  <c r="L1447" i="6"/>
  <c r="M1447" i="6"/>
  <c r="N1447" i="6"/>
  <c r="H1448" i="6"/>
  <c r="I1448" i="6"/>
  <c r="J1448" i="6"/>
  <c r="K1448" i="6"/>
  <c r="L1448" i="6"/>
  <c r="M1448" i="6"/>
  <c r="N1448" i="6"/>
  <c r="H1449" i="6"/>
  <c r="I1449" i="6"/>
  <c r="J1449" i="6"/>
  <c r="K1449" i="6"/>
  <c r="L1449" i="6"/>
  <c r="M1449" i="6"/>
  <c r="N1449" i="6"/>
  <c r="H1450" i="6"/>
  <c r="I1450" i="6"/>
  <c r="J1450" i="6"/>
  <c r="K1450" i="6"/>
  <c r="L1450" i="6"/>
  <c r="M1450" i="6"/>
  <c r="N1450" i="6"/>
  <c r="H1451" i="6"/>
  <c r="I1451" i="6"/>
  <c r="J1451" i="6"/>
  <c r="K1451" i="6"/>
  <c r="L1451" i="6"/>
  <c r="M1451" i="6"/>
  <c r="N1451" i="6"/>
  <c r="H1452" i="6"/>
  <c r="I1452" i="6"/>
  <c r="J1452" i="6"/>
  <c r="K1452" i="6"/>
  <c r="L1452" i="6"/>
  <c r="M1452" i="6"/>
  <c r="N1452" i="6"/>
  <c r="H1453" i="6"/>
  <c r="I1453" i="6"/>
  <c r="J1453" i="6"/>
  <c r="K1453" i="6"/>
  <c r="L1453" i="6"/>
  <c r="M1453" i="6"/>
  <c r="N1453" i="6"/>
  <c r="H1454" i="6"/>
  <c r="I1454" i="6"/>
  <c r="J1454" i="6"/>
  <c r="K1454" i="6"/>
  <c r="L1454" i="6"/>
  <c r="M1454" i="6"/>
  <c r="N1454" i="6"/>
  <c r="H1455" i="6"/>
  <c r="I1455" i="6"/>
  <c r="J1455" i="6"/>
  <c r="K1455" i="6"/>
  <c r="L1455" i="6"/>
  <c r="M1455" i="6"/>
  <c r="N1455" i="6"/>
  <c r="H1456" i="6"/>
  <c r="I1456" i="6"/>
  <c r="J1456" i="6"/>
  <c r="K1456" i="6"/>
  <c r="L1456" i="6"/>
  <c r="M1456" i="6"/>
  <c r="N1456" i="6"/>
  <c r="H1457" i="6"/>
  <c r="I1457" i="6"/>
  <c r="J1457" i="6"/>
  <c r="K1457" i="6"/>
  <c r="L1457" i="6"/>
  <c r="M1457" i="6"/>
  <c r="N1457" i="6"/>
  <c r="H1458" i="6"/>
  <c r="I1458" i="6"/>
  <c r="J1458" i="6"/>
  <c r="K1458" i="6"/>
  <c r="L1458" i="6"/>
  <c r="M1458" i="6"/>
  <c r="N1458" i="6"/>
  <c r="H1459" i="6"/>
  <c r="I1459" i="6"/>
  <c r="J1459" i="6"/>
  <c r="K1459" i="6"/>
  <c r="L1459" i="6"/>
  <c r="M1459" i="6"/>
  <c r="N1459" i="6"/>
  <c r="H1460" i="6"/>
  <c r="I1460" i="6"/>
  <c r="J1460" i="6"/>
  <c r="K1460" i="6"/>
  <c r="L1460" i="6"/>
  <c r="M1460" i="6"/>
  <c r="N1460" i="6"/>
  <c r="H1461" i="6"/>
  <c r="I1461" i="6"/>
  <c r="J1461" i="6"/>
  <c r="K1461" i="6"/>
  <c r="L1461" i="6"/>
  <c r="M1461" i="6"/>
  <c r="N1461" i="6"/>
  <c r="H1462" i="6"/>
  <c r="I1462" i="6"/>
  <c r="J1462" i="6"/>
  <c r="K1462" i="6"/>
  <c r="L1462" i="6"/>
  <c r="M1462" i="6"/>
  <c r="N1462" i="6"/>
  <c r="H1463" i="6"/>
  <c r="I1463" i="6"/>
  <c r="J1463" i="6"/>
  <c r="K1463" i="6"/>
  <c r="L1463" i="6"/>
  <c r="M1463" i="6"/>
  <c r="N1463" i="6"/>
  <c r="H1464" i="6"/>
  <c r="I1464" i="6"/>
  <c r="J1464" i="6"/>
  <c r="K1464" i="6"/>
  <c r="L1464" i="6"/>
  <c r="M1464" i="6"/>
  <c r="N1464" i="6"/>
  <c r="H1465" i="6"/>
  <c r="I1465" i="6"/>
  <c r="J1465" i="6"/>
  <c r="K1465" i="6"/>
  <c r="L1465" i="6"/>
  <c r="M1465" i="6"/>
  <c r="N1465" i="6"/>
  <c r="H1466" i="6"/>
  <c r="I1466" i="6"/>
  <c r="J1466" i="6"/>
  <c r="K1466" i="6"/>
  <c r="L1466" i="6"/>
  <c r="M1466" i="6"/>
  <c r="N1466" i="6"/>
  <c r="H1467" i="6"/>
  <c r="I1467" i="6"/>
  <c r="J1467" i="6"/>
  <c r="K1467" i="6"/>
  <c r="L1467" i="6"/>
  <c r="M1467" i="6"/>
  <c r="N1467" i="6"/>
  <c r="H1468" i="6"/>
  <c r="I1468" i="6"/>
  <c r="J1468" i="6"/>
  <c r="K1468" i="6"/>
  <c r="L1468" i="6"/>
  <c r="M1468" i="6"/>
  <c r="N1468" i="6"/>
  <c r="H1469" i="6"/>
  <c r="I1469" i="6"/>
  <c r="J1469" i="6"/>
  <c r="K1469" i="6"/>
  <c r="L1469" i="6"/>
  <c r="M1469" i="6"/>
  <c r="N1469" i="6"/>
  <c r="H1470" i="6"/>
  <c r="I1470" i="6"/>
  <c r="J1470" i="6"/>
  <c r="K1470" i="6"/>
  <c r="L1470" i="6"/>
  <c r="M1470" i="6"/>
  <c r="N1470" i="6"/>
  <c r="H1471" i="6"/>
  <c r="I1471" i="6"/>
  <c r="J1471" i="6"/>
  <c r="K1471" i="6"/>
  <c r="L1471" i="6"/>
  <c r="M1471" i="6"/>
  <c r="N1471" i="6"/>
  <c r="H1472" i="6"/>
  <c r="I1472" i="6"/>
  <c r="J1472" i="6"/>
  <c r="K1472" i="6"/>
  <c r="L1472" i="6"/>
  <c r="M1472" i="6"/>
  <c r="N1472" i="6"/>
  <c r="H1473" i="6"/>
  <c r="I1473" i="6"/>
  <c r="J1473" i="6"/>
  <c r="K1473" i="6"/>
  <c r="L1473" i="6"/>
  <c r="M1473" i="6"/>
  <c r="N1473" i="6"/>
  <c r="H1474" i="6"/>
  <c r="I1474" i="6"/>
  <c r="J1474" i="6"/>
  <c r="K1474" i="6"/>
  <c r="L1474" i="6"/>
  <c r="M1474" i="6"/>
  <c r="N1474" i="6"/>
  <c r="H1475" i="6"/>
  <c r="I1475" i="6"/>
  <c r="J1475" i="6"/>
  <c r="K1475" i="6"/>
  <c r="L1475" i="6"/>
  <c r="M1475" i="6"/>
  <c r="N1475" i="6"/>
  <c r="H1476" i="6"/>
  <c r="I1476" i="6"/>
  <c r="J1476" i="6"/>
  <c r="K1476" i="6"/>
  <c r="L1476" i="6"/>
  <c r="M1476" i="6"/>
  <c r="N1476" i="6"/>
  <c r="H1477" i="6"/>
  <c r="I1477" i="6"/>
  <c r="J1477" i="6"/>
  <c r="K1477" i="6"/>
  <c r="L1477" i="6"/>
  <c r="M1477" i="6"/>
  <c r="N1477" i="6"/>
  <c r="H1478" i="6"/>
  <c r="I1478" i="6"/>
  <c r="J1478" i="6"/>
  <c r="K1478" i="6"/>
  <c r="L1478" i="6"/>
  <c r="M1478" i="6"/>
  <c r="N1478" i="6"/>
  <c r="H1479" i="6"/>
  <c r="I1479" i="6"/>
  <c r="J1479" i="6"/>
  <c r="K1479" i="6"/>
  <c r="L1479" i="6"/>
  <c r="M1479" i="6"/>
  <c r="N1479" i="6"/>
  <c r="H1480" i="6"/>
  <c r="I1480" i="6"/>
  <c r="J1480" i="6"/>
  <c r="K1480" i="6"/>
  <c r="L1480" i="6"/>
  <c r="M1480" i="6"/>
  <c r="N1480" i="6"/>
  <c r="H1481" i="6"/>
  <c r="I1481" i="6"/>
  <c r="J1481" i="6"/>
  <c r="K1481" i="6"/>
  <c r="L1481" i="6"/>
  <c r="M1481" i="6"/>
  <c r="N1481" i="6"/>
  <c r="H1482" i="6"/>
  <c r="I1482" i="6"/>
  <c r="J1482" i="6"/>
  <c r="K1482" i="6"/>
  <c r="L1482" i="6"/>
  <c r="M1482" i="6"/>
  <c r="N1482" i="6"/>
  <c r="H1483" i="6"/>
  <c r="I1483" i="6"/>
  <c r="J1483" i="6"/>
  <c r="K1483" i="6"/>
  <c r="L1483" i="6"/>
  <c r="M1483" i="6"/>
  <c r="N1483" i="6"/>
  <c r="H1484" i="6"/>
  <c r="I1484" i="6"/>
  <c r="J1484" i="6"/>
  <c r="K1484" i="6"/>
  <c r="L1484" i="6"/>
  <c r="M1484" i="6"/>
  <c r="N1484" i="6"/>
  <c r="H1485" i="6"/>
  <c r="I1485" i="6"/>
  <c r="J1485" i="6"/>
  <c r="K1485" i="6"/>
  <c r="L1485" i="6"/>
  <c r="M1485" i="6"/>
  <c r="N1485" i="6"/>
  <c r="H1486" i="6"/>
  <c r="I1486" i="6"/>
  <c r="J1486" i="6"/>
  <c r="K1486" i="6"/>
  <c r="L1486" i="6"/>
  <c r="M1486" i="6"/>
  <c r="N1486" i="6"/>
  <c r="H1487" i="6"/>
  <c r="I1487" i="6"/>
  <c r="J1487" i="6"/>
  <c r="K1487" i="6"/>
  <c r="L1487" i="6"/>
  <c r="M1487" i="6"/>
  <c r="N1487" i="6"/>
  <c r="H1488" i="6"/>
  <c r="I1488" i="6"/>
  <c r="J1488" i="6"/>
  <c r="K1488" i="6"/>
  <c r="L1488" i="6"/>
  <c r="M1488" i="6"/>
  <c r="N1488" i="6"/>
  <c r="H1489" i="6"/>
  <c r="I1489" i="6"/>
  <c r="J1489" i="6"/>
  <c r="K1489" i="6"/>
  <c r="L1489" i="6"/>
  <c r="M1489" i="6"/>
  <c r="N1489" i="6"/>
  <c r="H1490" i="6"/>
  <c r="I1490" i="6"/>
  <c r="J1490" i="6"/>
  <c r="K1490" i="6"/>
  <c r="L1490" i="6"/>
  <c r="M1490" i="6"/>
  <c r="N1490" i="6"/>
  <c r="H1491" i="6"/>
  <c r="I1491" i="6"/>
  <c r="J1491" i="6"/>
  <c r="K1491" i="6"/>
  <c r="L1491" i="6"/>
  <c r="M1491" i="6"/>
  <c r="N1491" i="6"/>
  <c r="H1492" i="6"/>
  <c r="I1492" i="6"/>
  <c r="J1492" i="6"/>
  <c r="K1492" i="6"/>
  <c r="L1492" i="6"/>
  <c r="M1492" i="6"/>
  <c r="N1492" i="6"/>
  <c r="H1493" i="6"/>
  <c r="I1493" i="6"/>
  <c r="J1493" i="6"/>
  <c r="K1493" i="6"/>
  <c r="L1493" i="6"/>
  <c r="M1493" i="6"/>
  <c r="N1493" i="6"/>
  <c r="H1494" i="6"/>
  <c r="I1494" i="6"/>
  <c r="J1494" i="6"/>
  <c r="K1494" i="6"/>
  <c r="L1494" i="6"/>
  <c r="M1494" i="6"/>
  <c r="N1494" i="6"/>
  <c r="H1495" i="6"/>
  <c r="I1495" i="6"/>
  <c r="J1495" i="6"/>
  <c r="K1495" i="6"/>
  <c r="L1495" i="6"/>
  <c r="M1495" i="6"/>
  <c r="N1495" i="6"/>
  <c r="H1496" i="6"/>
  <c r="I1496" i="6"/>
  <c r="J1496" i="6"/>
  <c r="K1496" i="6"/>
  <c r="L1496" i="6"/>
  <c r="M1496" i="6"/>
  <c r="N1496" i="6"/>
  <c r="H1497" i="6"/>
  <c r="I1497" i="6"/>
  <c r="J1497" i="6"/>
  <c r="K1497" i="6"/>
  <c r="L1497" i="6"/>
  <c r="M1497" i="6"/>
  <c r="N1497" i="6"/>
  <c r="H1498" i="6"/>
  <c r="I1498" i="6"/>
  <c r="J1498" i="6"/>
  <c r="K1498" i="6"/>
  <c r="L1498" i="6"/>
  <c r="M1498" i="6"/>
  <c r="N1498" i="6"/>
  <c r="H1499" i="6"/>
  <c r="I1499" i="6"/>
  <c r="J1499" i="6"/>
  <c r="K1499" i="6"/>
  <c r="L1499" i="6"/>
  <c r="M1499" i="6"/>
  <c r="N1499" i="6"/>
  <c r="H1500" i="6"/>
  <c r="I1500" i="6"/>
  <c r="J1500" i="6"/>
  <c r="K1500" i="6"/>
  <c r="L1500" i="6"/>
  <c r="M1500" i="6"/>
  <c r="N1500" i="6"/>
  <c r="H1501" i="6"/>
  <c r="I1501" i="6"/>
  <c r="J1501" i="6"/>
  <c r="K1501" i="6"/>
  <c r="L1501" i="6"/>
  <c r="M1501" i="6"/>
  <c r="N1501" i="6"/>
  <c r="H1502" i="6"/>
  <c r="I1502" i="6"/>
  <c r="J1502" i="6"/>
  <c r="K1502" i="6"/>
  <c r="L1502" i="6"/>
  <c r="M1502" i="6"/>
  <c r="N1502" i="6"/>
  <c r="H1503" i="6"/>
  <c r="I1503" i="6"/>
  <c r="J1503" i="6"/>
  <c r="K1503" i="6"/>
  <c r="L1503" i="6"/>
  <c r="M1503" i="6"/>
  <c r="N1503" i="6"/>
  <c r="H1504" i="6"/>
  <c r="I1504" i="6"/>
  <c r="J1504" i="6"/>
  <c r="K1504" i="6"/>
  <c r="L1504" i="6"/>
  <c r="M1504" i="6"/>
  <c r="N1504" i="6"/>
  <c r="H1505" i="6"/>
  <c r="I1505" i="6"/>
  <c r="J1505" i="6"/>
  <c r="K1505" i="6"/>
  <c r="L1505" i="6"/>
  <c r="M1505" i="6"/>
  <c r="N1505" i="6"/>
  <c r="H1506" i="6"/>
  <c r="I1506" i="6"/>
  <c r="J1506" i="6"/>
  <c r="K1506" i="6"/>
  <c r="L1506" i="6"/>
  <c r="M1506" i="6"/>
  <c r="N1506" i="6"/>
  <c r="H1507" i="6"/>
  <c r="I1507" i="6"/>
  <c r="J1507" i="6"/>
  <c r="K1507" i="6"/>
  <c r="L1507" i="6"/>
  <c r="M1507" i="6"/>
  <c r="N1507" i="6"/>
  <c r="H1508" i="6"/>
  <c r="I1508" i="6"/>
  <c r="J1508" i="6"/>
  <c r="K1508" i="6"/>
  <c r="L1508" i="6"/>
  <c r="M1508" i="6"/>
  <c r="N1508" i="6"/>
  <c r="H1509" i="6"/>
  <c r="I1509" i="6"/>
  <c r="J1509" i="6"/>
  <c r="K1509" i="6"/>
  <c r="L1509" i="6"/>
  <c r="M1509" i="6"/>
  <c r="N1509" i="6"/>
  <c r="H1510" i="6"/>
  <c r="I1510" i="6"/>
  <c r="J1510" i="6"/>
  <c r="K1510" i="6"/>
  <c r="L1510" i="6"/>
  <c r="M1510" i="6"/>
  <c r="N1510" i="6"/>
  <c r="H1511" i="6"/>
  <c r="I1511" i="6"/>
  <c r="J1511" i="6"/>
  <c r="K1511" i="6"/>
  <c r="L1511" i="6"/>
  <c r="M1511" i="6"/>
  <c r="N1511" i="6"/>
  <c r="H1512" i="6"/>
  <c r="I1512" i="6"/>
  <c r="J1512" i="6"/>
  <c r="K1512" i="6"/>
  <c r="L1512" i="6"/>
  <c r="M1512" i="6"/>
  <c r="N1512" i="6"/>
  <c r="H1513" i="6"/>
  <c r="I1513" i="6"/>
  <c r="J1513" i="6"/>
  <c r="K1513" i="6"/>
  <c r="L1513" i="6"/>
  <c r="M1513" i="6"/>
  <c r="N1513" i="6"/>
  <c r="H1514" i="6"/>
  <c r="I1514" i="6"/>
  <c r="J1514" i="6"/>
  <c r="K1514" i="6"/>
  <c r="L1514" i="6"/>
  <c r="M1514" i="6"/>
  <c r="N1514" i="6"/>
  <c r="H1515" i="6"/>
  <c r="I1515" i="6"/>
  <c r="J1515" i="6"/>
  <c r="K1515" i="6"/>
  <c r="L1515" i="6"/>
  <c r="M1515" i="6"/>
  <c r="N1515" i="6"/>
  <c r="H1516" i="6"/>
  <c r="I1516" i="6"/>
  <c r="J1516" i="6"/>
  <c r="K1516" i="6"/>
  <c r="L1516" i="6"/>
  <c r="M1516" i="6"/>
  <c r="N1516" i="6"/>
  <c r="H1517" i="6"/>
  <c r="I1517" i="6"/>
  <c r="J1517" i="6"/>
  <c r="K1517" i="6"/>
  <c r="L1517" i="6"/>
  <c r="M1517" i="6"/>
  <c r="N1517" i="6"/>
  <c r="H1518" i="6"/>
  <c r="I1518" i="6"/>
  <c r="J1518" i="6"/>
  <c r="K1518" i="6"/>
  <c r="L1518" i="6"/>
  <c r="M1518" i="6"/>
  <c r="N1518" i="6"/>
  <c r="H1519" i="6"/>
  <c r="I1519" i="6"/>
  <c r="J1519" i="6"/>
  <c r="K1519" i="6"/>
  <c r="L1519" i="6"/>
  <c r="M1519" i="6"/>
  <c r="N1519" i="6"/>
  <c r="H1520" i="6"/>
  <c r="I1520" i="6"/>
  <c r="J1520" i="6"/>
  <c r="K1520" i="6"/>
  <c r="L1520" i="6"/>
  <c r="M1520" i="6"/>
  <c r="N1520" i="6"/>
  <c r="H1521" i="6"/>
  <c r="I1521" i="6"/>
  <c r="J1521" i="6"/>
  <c r="K1521" i="6"/>
  <c r="L1521" i="6"/>
  <c r="M1521" i="6"/>
  <c r="N1521" i="6"/>
  <c r="H1522" i="6"/>
  <c r="I1522" i="6"/>
  <c r="J1522" i="6"/>
  <c r="K1522" i="6"/>
  <c r="L1522" i="6"/>
  <c r="M1522" i="6"/>
  <c r="N1522" i="6"/>
  <c r="H1523" i="6"/>
  <c r="I1523" i="6"/>
  <c r="J1523" i="6"/>
  <c r="K1523" i="6"/>
  <c r="L1523" i="6"/>
  <c r="M1523" i="6"/>
  <c r="N1523" i="6"/>
  <c r="H1524" i="6"/>
  <c r="I1524" i="6"/>
  <c r="J1524" i="6"/>
  <c r="K1524" i="6"/>
  <c r="L1524" i="6"/>
  <c r="M1524" i="6"/>
  <c r="N1524" i="6"/>
  <c r="H1525" i="6"/>
  <c r="I1525" i="6"/>
  <c r="J1525" i="6"/>
  <c r="K1525" i="6"/>
  <c r="L1525" i="6"/>
  <c r="M1525" i="6"/>
  <c r="N1525" i="6"/>
  <c r="H1526" i="6"/>
  <c r="I1526" i="6"/>
  <c r="J1526" i="6"/>
  <c r="K1526" i="6"/>
  <c r="L1526" i="6"/>
  <c r="M1526" i="6"/>
  <c r="N1526" i="6"/>
  <c r="H1527" i="6"/>
  <c r="I1527" i="6"/>
  <c r="J1527" i="6"/>
  <c r="K1527" i="6"/>
  <c r="L1527" i="6"/>
  <c r="M1527" i="6"/>
  <c r="N1527" i="6"/>
  <c r="H1528" i="6"/>
  <c r="I1528" i="6"/>
  <c r="J1528" i="6"/>
  <c r="K1528" i="6"/>
  <c r="L1528" i="6"/>
  <c r="M1528" i="6"/>
  <c r="N1528" i="6"/>
  <c r="H1529" i="6"/>
  <c r="I1529" i="6"/>
  <c r="J1529" i="6"/>
  <c r="K1529" i="6"/>
  <c r="L1529" i="6"/>
  <c r="M1529" i="6"/>
  <c r="N1529" i="6"/>
  <c r="H1530" i="6"/>
  <c r="I1530" i="6"/>
  <c r="J1530" i="6"/>
  <c r="K1530" i="6"/>
  <c r="L1530" i="6"/>
  <c r="M1530" i="6"/>
  <c r="N1530" i="6"/>
  <c r="H1531" i="6"/>
  <c r="I1531" i="6"/>
  <c r="J1531" i="6"/>
  <c r="K1531" i="6"/>
  <c r="L1531" i="6"/>
  <c r="M1531" i="6"/>
  <c r="N1531" i="6"/>
  <c r="H1532" i="6"/>
  <c r="I1532" i="6"/>
  <c r="J1532" i="6"/>
  <c r="K1532" i="6"/>
  <c r="L1532" i="6"/>
  <c r="M1532" i="6"/>
  <c r="N1532" i="6"/>
  <c r="H1533" i="6"/>
  <c r="I1533" i="6"/>
  <c r="J1533" i="6"/>
  <c r="K1533" i="6"/>
  <c r="L1533" i="6"/>
  <c r="M1533" i="6"/>
  <c r="N1533" i="6"/>
  <c r="H1534" i="6"/>
  <c r="I1534" i="6"/>
  <c r="J1534" i="6"/>
  <c r="K1534" i="6"/>
  <c r="L1534" i="6"/>
  <c r="M1534" i="6"/>
  <c r="N1534" i="6"/>
  <c r="H1535" i="6"/>
  <c r="I1535" i="6"/>
  <c r="J1535" i="6"/>
  <c r="K1535" i="6"/>
  <c r="L1535" i="6"/>
  <c r="M1535" i="6"/>
  <c r="N1535" i="6"/>
  <c r="H1536" i="6"/>
  <c r="I1536" i="6"/>
  <c r="J1536" i="6"/>
  <c r="K1536" i="6"/>
  <c r="L1536" i="6"/>
  <c r="M1536" i="6"/>
  <c r="N1536" i="6"/>
  <c r="H1537" i="6"/>
  <c r="I1537" i="6"/>
  <c r="J1537" i="6"/>
  <c r="K1537" i="6"/>
  <c r="L1537" i="6"/>
  <c r="M1537" i="6"/>
  <c r="N1537" i="6"/>
  <c r="H1538" i="6"/>
  <c r="I1538" i="6"/>
  <c r="J1538" i="6"/>
  <c r="K1538" i="6"/>
  <c r="L1538" i="6"/>
  <c r="M1538" i="6"/>
  <c r="N1538" i="6"/>
  <c r="H1539" i="6"/>
  <c r="I1539" i="6"/>
  <c r="J1539" i="6"/>
  <c r="K1539" i="6"/>
  <c r="L1539" i="6"/>
  <c r="M1539" i="6"/>
  <c r="N1539" i="6"/>
  <c r="H1540" i="6"/>
  <c r="I1540" i="6"/>
  <c r="J1540" i="6"/>
  <c r="K1540" i="6"/>
  <c r="L1540" i="6"/>
  <c r="M1540" i="6"/>
  <c r="N1540" i="6"/>
  <c r="H1541" i="6"/>
  <c r="I1541" i="6"/>
  <c r="J1541" i="6"/>
  <c r="K1541" i="6"/>
  <c r="L1541" i="6"/>
  <c r="M1541" i="6"/>
  <c r="N1541" i="6"/>
  <c r="H1542" i="6"/>
  <c r="I1542" i="6"/>
  <c r="J1542" i="6"/>
  <c r="K1542" i="6"/>
  <c r="L1542" i="6"/>
  <c r="M1542" i="6"/>
  <c r="N1542" i="6"/>
  <c r="H1543" i="6"/>
  <c r="I1543" i="6"/>
  <c r="J1543" i="6"/>
  <c r="K1543" i="6"/>
  <c r="L1543" i="6"/>
  <c r="M1543" i="6"/>
  <c r="N1543" i="6"/>
  <c r="H1544" i="6"/>
  <c r="I1544" i="6"/>
  <c r="J1544" i="6"/>
  <c r="K1544" i="6"/>
  <c r="L1544" i="6"/>
  <c r="M1544" i="6"/>
  <c r="N1544" i="6"/>
  <c r="H1545" i="6"/>
  <c r="I1545" i="6"/>
  <c r="J1545" i="6"/>
  <c r="K1545" i="6"/>
  <c r="L1545" i="6"/>
  <c r="M1545" i="6"/>
  <c r="N1545" i="6"/>
  <c r="H1546" i="6"/>
  <c r="I1546" i="6"/>
  <c r="J1546" i="6"/>
  <c r="K1546" i="6"/>
  <c r="L1546" i="6"/>
  <c r="M1546" i="6"/>
  <c r="N1546" i="6"/>
  <c r="H1547" i="6"/>
  <c r="I1547" i="6"/>
  <c r="J1547" i="6"/>
  <c r="K1547" i="6"/>
  <c r="L1547" i="6"/>
  <c r="M1547" i="6"/>
  <c r="N1547" i="6"/>
  <c r="H1548" i="6"/>
  <c r="I1548" i="6"/>
  <c r="J1548" i="6"/>
  <c r="K1548" i="6"/>
  <c r="L1548" i="6"/>
  <c r="M1548" i="6"/>
  <c r="N1548" i="6"/>
  <c r="H1549" i="6"/>
  <c r="I1549" i="6"/>
  <c r="J1549" i="6"/>
  <c r="K1549" i="6"/>
  <c r="L1549" i="6"/>
  <c r="M1549" i="6"/>
  <c r="N1549" i="6"/>
  <c r="H1550" i="6"/>
  <c r="I1550" i="6"/>
  <c r="J1550" i="6"/>
  <c r="K1550" i="6"/>
  <c r="L1550" i="6"/>
  <c r="M1550" i="6"/>
  <c r="N1550" i="6"/>
  <c r="H1551" i="6"/>
  <c r="I1551" i="6"/>
  <c r="J1551" i="6"/>
  <c r="K1551" i="6"/>
  <c r="L1551" i="6"/>
  <c r="M1551" i="6"/>
  <c r="N1551" i="6"/>
  <c r="H1552" i="6"/>
  <c r="I1552" i="6"/>
  <c r="J1552" i="6"/>
  <c r="K1552" i="6"/>
  <c r="L1552" i="6"/>
  <c r="M1552" i="6"/>
  <c r="N1552" i="6"/>
  <c r="H1553" i="6"/>
  <c r="I1553" i="6"/>
  <c r="J1553" i="6"/>
  <c r="K1553" i="6"/>
  <c r="L1553" i="6"/>
  <c r="M1553" i="6"/>
  <c r="N1553" i="6"/>
  <c r="H1554" i="6"/>
  <c r="I1554" i="6"/>
  <c r="J1554" i="6"/>
  <c r="K1554" i="6"/>
  <c r="L1554" i="6"/>
  <c r="M1554" i="6"/>
  <c r="N1554" i="6"/>
  <c r="H1555" i="6"/>
  <c r="I1555" i="6"/>
  <c r="J1555" i="6"/>
  <c r="K1555" i="6"/>
  <c r="L1555" i="6"/>
  <c r="M1555" i="6"/>
  <c r="N1555" i="6"/>
  <c r="H1556" i="6"/>
  <c r="I1556" i="6"/>
  <c r="J1556" i="6"/>
  <c r="K1556" i="6"/>
  <c r="L1556" i="6"/>
  <c r="M1556" i="6"/>
  <c r="N1556" i="6"/>
  <c r="H1557" i="6"/>
  <c r="I1557" i="6"/>
  <c r="J1557" i="6"/>
  <c r="K1557" i="6"/>
  <c r="L1557" i="6"/>
  <c r="M1557" i="6"/>
  <c r="N1557" i="6"/>
  <c r="H1558" i="6"/>
  <c r="I1558" i="6"/>
  <c r="J1558" i="6"/>
  <c r="K1558" i="6"/>
  <c r="L1558" i="6"/>
  <c r="M1558" i="6"/>
  <c r="N1558" i="6"/>
  <c r="H1559" i="6"/>
  <c r="I1559" i="6"/>
  <c r="J1559" i="6"/>
  <c r="K1559" i="6"/>
  <c r="L1559" i="6"/>
  <c r="M1559" i="6"/>
  <c r="N1559" i="6"/>
  <c r="H1560" i="6"/>
  <c r="I1560" i="6"/>
  <c r="J1560" i="6"/>
  <c r="K1560" i="6"/>
  <c r="L1560" i="6"/>
  <c r="M1560" i="6"/>
  <c r="N1560" i="6"/>
  <c r="H1561" i="6"/>
  <c r="I1561" i="6"/>
  <c r="J1561" i="6"/>
  <c r="K1561" i="6"/>
  <c r="L1561" i="6"/>
  <c r="M1561" i="6"/>
  <c r="N1561" i="6"/>
  <c r="H1562" i="6"/>
  <c r="I1562" i="6"/>
  <c r="J1562" i="6"/>
  <c r="K1562" i="6"/>
  <c r="L1562" i="6"/>
  <c r="M1562" i="6"/>
  <c r="N1562" i="6"/>
  <c r="H1563" i="6"/>
  <c r="I1563" i="6"/>
  <c r="J1563" i="6"/>
  <c r="K1563" i="6"/>
  <c r="L1563" i="6"/>
  <c r="M1563" i="6"/>
  <c r="N1563" i="6"/>
  <c r="H1564" i="6"/>
  <c r="I1564" i="6"/>
  <c r="J1564" i="6"/>
  <c r="K1564" i="6"/>
  <c r="L1564" i="6"/>
  <c r="M1564" i="6"/>
  <c r="N1564" i="6"/>
  <c r="H1565" i="6"/>
  <c r="I1565" i="6"/>
  <c r="J1565" i="6"/>
  <c r="K1565" i="6"/>
  <c r="L1565" i="6"/>
  <c r="M1565" i="6"/>
  <c r="N1565" i="6"/>
  <c r="H1566" i="6"/>
  <c r="I1566" i="6"/>
  <c r="J1566" i="6"/>
  <c r="K1566" i="6"/>
  <c r="L1566" i="6"/>
  <c r="M1566" i="6"/>
  <c r="N1566" i="6"/>
  <c r="H1567" i="6"/>
  <c r="I1567" i="6"/>
  <c r="J1567" i="6"/>
  <c r="K1567" i="6"/>
  <c r="L1567" i="6"/>
  <c r="M1567" i="6"/>
  <c r="N1567" i="6"/>
  <c r="H1568" i="6"/>
  <c r="I1568" i="6"/>
  <c r="J1568" i="6"/>
  <c r="K1568" i="6"/>
  <c r="L1568" i="6"/>
  <c r="M1568" i="6"/>
  <c r="N1568" i="6"/>
  <c r="H1569" i="6"/>
  <c r="I1569" i="6"/>
  <c r="J1569" i="6"/>
  <c r="K1569" i="6"/>
  <c r="L1569" i="6"/>
  <c r="M1569" i="6"/>
  <c r="N1569" i="6"/>
  <c r="H1570" i="6"/>
  <c r="I1570" i="6"/>
  <c r="J1570" i="6"/>
  <c r="K1570" i="6"/>
  <c r="L1570" i="6"/>
  <c r="M1570" i="6"/>
  <c r="N1570" i="6"/>
  <c r="H1571" i="6"/>
  <c r="I1571" i="6"/>
  <c r="J1571" i="6"/>
  <c r="K1571" i="6"/>
  <c r="L1571" i="6"/>
  <c r="M1571" i="6"/>
  <c r="N1571" i="6"/>
  <c r="H1572" i="6"/>
  <c r="I1572" i="6"/>
  <c r="J1572" i="6"/>
  <c r="K1572" i="6"/>
  <c r="L1572" i="6"/>
  <c r="M1572" i="6"/>
  <c r="N1572" i="6"/>
  <c r="H1573" i="6"/>
  <c r="I1573" i="6"/>
  <c r="J1573" i="6"/>
  <c r="K1573" i="6"/>
  <c r="L1573" i="6"/>
  <c r="M1573" i="6"/>
  <c r="N1573" i="6"/>
  <c r="H1574" i="6"/>
  <c r="I1574" i="6"/>
  <c r="J1574" i="6"/>
  <c r="K1574" i="6"/>
  <c r="L1574" i="6"/>
  <c r="M1574" i="6"/>
  <c r="N1574" i="6"/>
  <c r="H1575" i="6"/>
  <c r="I1575" i="6"/>
  <c r="J1575" i="6"/>
  <c r="K1575" i="6"/>
  <c r="L1575" i="6"/>
  <c r="M1575" i="6"/>
  <c r="N1575" i="6"/>
  <c r="H1576" i="6"/>
  <c r="I1576" i="6"/>
  <c r="J1576" i="6"/>
  <c r="K1576" i="6"/>
  <c r="L1576" i="6"/>
  <c r="M1576" i="6"/>
  <c r="N1576" i="6"/>
  <c r="H1577" i="6"/>
  <c r="I1577" i="6"/>
  <c r="J1577" i="6"/>
  <c r="K1577" i="6"/>
  <c r="L1577" i="6"/>
  <c r="M1577" i="6"/>
  <c r="N1577" i="6"/>
  <c r="H1578" i="6"/>
  <c r="I1578" i="6"/>
  <c r="J1578" i="6"/>
  <c r="K1578" i="6"/>
  <c r="L1578" i="6"/>
  <c r="M1578" i="6"/>
  <c r="N1578" i="6"/>
  <c r="H1579" i="6"/>
  <c r="I1579" i="6"/>
  <c r="J1579" i="6"/>
  <c r="K1579" i="6"/>
  <c r="L1579" i="6"/>
  <c r="M1579" i="6"/>
  <c r="N1579" i="6"/>
  <c r="H1580" i="6"/>
  <c r="I1580" i="6"/>
  <c r="J1580" i="6"/>
  <c r="K1580" i="6"/>
  <c r="L1580" i="6"/>
  <c r="M1580" i="6"/>
  <c r="N1580" i="6"/>
  <c r="H1581" i="6"/>
  <c r="I1581" i="6"/>
  <c r="J1581" i="6"/>
  <c r="K1581" i="6"/>
  <c r="L1581" i="6"/>
  <c r="M1581" i="6"/>
  <c r="N1581" i="6"/>
  <c r="H1582" i="6"/>
  <c r="I1582" i="6"/>
  <c r="J1582" i="6"/>
  <c r="K1582" i="6"/>
  <c r="L1582" i="6"/>
  <c r="M1582" i="6"/>
  <c r="N1582" i="6"/>
  <c r="H1583" i="6"/>
  <c r="I1583" i="6"/>
  <c r="J1583" i="6"/>
  <c r="K1583" i="6"/>
  <c r="L1583" i="6"/>
  <c r="M1583" i="6"/>
  <c r="N1583" i="6"/>
  <c r="H1584" i="6"/>
  <c r="I1584" i="6"/>
  <c r="J1584" i="6"/>
  <c r="K1584" i="6"/>
  <c r="L1584" i="6"/>
  <c r="M1584" i="6"/>
  <c r="N1584" i="6"/>
  <c r="H1585" i="6"/>
  <c r="I1585" i="6"/>
  <c r="J1585" i="6"/>
  <c r="K1585" i="6"/>
  <c r="L1585" i="6"/>
  <c r="M1585" i="6"/>
  <c r="N1585" i="6"/>
  <c r="H1586" i="6"/>
  <c r="I1586" i="6"/>
  <c r="J1586" i="6"/>
  <c r="K1586" i="6"/>
  <c r="L1586" i="6"/>
  <c r="M1586" i="6"/>
  <c r="N1586" i="6"/>
  <c r="H1587" i="6"/>
  <c r="I1587" i="6"/>
  <c r="J1587" i="6"/>
  <c r="K1587" i="6"/>
  <c r="L1587" i="6"/>
  <c r="M1587" i="6"/>
  <c r="N1587" i="6"/>
  <c r="H1588" i="6"/>
  <c r="I1588" i="6"/>
  <c r="J1588" i="6"/>
  <c r="K1588" i="6"/>
  <c r="L1588" i="6"/>
  <c r="M1588" i="6"/>
  <c r="N1588" i="6"/>
  <c r="H1589" i="6"/>
  <c r="I1589" i="6"/>
  <c r="J1589" i="6"/>
  <c r="K1589" i="6"/>
  <c r="L1589" i="6"/>
  <c r="M1589" i="6"/>
  <c r="N1589" i="6"/>
  <c r="H1590" i="6"/>
  <c r="I1590" i="6"/>
  <c r="J1590" i="6"/>
  <c r="K1590" i="6"/>
  <c r="L1590" i="6"/>
  <c r="M1590" i="6"/>
  <c r="N1590" i="6"/>
  <c r="H1591" i="6"/>
  <c r="I1591" i="6"/>
  <c r="J1591" i="6"/>
  <c r="K1591" i="6"/>
  <c r="L1591" i="6"/>
  <c r="M1591" i="6"/>
  <c r="N1591" i="6"/>
  <c r="H1592" i="6"/>
  <c r="I1592" i="6"/>
  <c r="J1592" i="6"/>
  <c r="K1592" i="6"/>
  <c r="L1592" i="6"/>
  <c r="M1592" i="6"/>
  <c r="N1592" i="6"/>
  <c r="H1593" i="6"/>
  <c r="I1593" i="6"/>
  <c r="J1593" i="6"/>
  <c r="K1593" i="6"/>
  <c r="L1593" i="6"/>
  <c r="M1593" i="6"/>
  <c r="N1593" i="6"/>
  <c r="H1594" i="6"/>
  <c r="I1594" i="6"/>
  <c r="J1594" i="6"/>
  <c r="K1594" i="6"/>
  <c r="L1594" i="6"/>
  <c r="M1594" i="6"/>
  <c r="N1594" i="6"/>
  <c r="H1595" i="6"/>
  <c r="I1595" i="6"/>
  <c r="J1595" i="6"/>
  <c r="K1595" i="6"/>
  <c r="L1595" i="6"/>
  <c r="M1595" i="6"/>
  <c r="N1595" i="6"/>
  <c r="H1596" i="6"/>
  <c r="I1596" i="6"/>
  <c r="J1596" i="6"/>
  <c r="K1596" i="6"/>
  <c r="L1596" i="6"/>
  <c r="M1596" i="6"/>
  <c r="N1596" i="6"/>
  <c r="H1597" i="6"/>
  <c r="I1597" i="6"/>
  <c r="J1597" i="6"/>
  <c r="K1597" i="6"/>
  <c r="L1597" i="6"/>
  <c r="M1597" i="6"/>
  <c r="N1597" i="6"/>
  <c r="H1598" i="6"/>
  <c r="I1598" i="6"/>
  <c r="J1598" i="6"/>
  <c r="K1598" i="6"/>
  <c r="L1598" i="6"/>
  <c r="M1598" i="6"/>
  <c r="N1598" i="6"/>
  <c r="H1599" i="6"/>
  <c r="I1599" i="6"/>
  <c r="J1599" i="6"/>
  <c r="K1599" i="6"/>
  <c r="L1599" i="6"/>
  <c r="M1599" i="6"/>
  <c r="N1599" i="6"/>
  <c r="H1600" i="6"/>
  <c r="I1600" i="6"/>
  <c r="J1600" i="6"/>
  <c r="K1600" i="6"/>
  <c r="L1600" i="6"/>
  <c r="M1600" i="6"/>
  <c r="N1600" i="6"/>
  <c r="H1601" i="6"/>
  <c r="I1601" i="6"/>
  <c r="J1601" i="6"/>
  <c r="K1601" i="6"/>
  <c r="L1601" i="6"/>
  <c r="M1601" i="6"/>
  <c r="N1601" i="6"/>
  <c r="H1602" i="6"/>
  <c r="I1602" i="6"/>
  <c r="J1602" i="6"/>
  <c r="K1602" i="6"/>
  <c r="L1602" i="6"/>
  <c r="M1602" i="6"/>
  <c r="N1602" i="6"/>
  <c r="H1603" i="6"/>
  <c r="I1603" i="6"/>
  <c r="J1603" i="6"/>
  <c r="K1603" i="6"/>
  <c r="L1603" i="6"/>
  <c r="M1603" i="6"/>
  <c r="N1603" i="6"/>
  <c r="H1604" i="6"/>
  <c r="I1604" i="6"/>
  <c r="J1604" i="6"/>
  <c r="K1604" i="6"/>
  <c r="L1604" i="6"/>
  <c r="M1604" i="6"/>
  <c r="N1604" i="6"/>
  <c r="H1605" i="6"/>
  <c r="I1605" i="6"/>
  <c r="J1605" i="6"/>
  <c r="K1605" i="6"/>
  <c r="L1605" i="6"/>
  <c r="M1605" i="6"/>
  <c r="N1605" i="6"/>
  <c r="H1606" i="6"/>
  <c r="I1606" i="6"/>
  <c r="J1606" i="6"/>
  <c r="K1606" i="6"/>
  <c r="L1606" i="6"/>
  <c r="M1606" i="6"/>
  <c r="N1606" i="6"/>
  <c r="H1607" i="6"/>
  <c r="I1607" i="6"/>
  <c r="J1607" i="6"/>
  <c r="K1607" i="6"/>
  <c r="L1607" i="6"/>
  <c r="M1607" i="6"/>
  <c r="N1607" i="6"/>
  <c r="H1608" i="6"/>
  <c r="I1608" i="6"/>
  <c r="J1608" i="6"/>
  <c r="K1608" i="6"/>
  <c r="L1608" i="6"/>
  <c r="M1608" i="6"/>
  <c r="N1608" i="6"/>
  <c r="H1609" i="6"/>
  <c r="I1609" i="6"/>
  <c r="J1609" i="6"/>
  <c r="K1609" i="6"/>
  <c r="L1609" i="6"/>
  <c r="M1609" i="6"/>
  <c r="N1609" i="6"/>
  <c r="H1610" i="6"/>
  <c r="I1610" i="6"/>
  <c r="J1610" i="6"/>
  <c r="K1610" i="6"/>
  <c r="L1610" i="6"/>
  <c r="M1610" i="6"/>
  <c r="N1610" i="6"/>
  <c r="H1611" i="6"/>
  <c r="I1611" i="6"/>
  <c r="J1611" i="6"/>
  <c r="K1611" i="6"/>
  <c r="L1611" i="6"/>
  <c r="M1611" i="6"/>
  <c r="N1611" i="6"/>
  <c r="H1612" i="6"/>
  <c r="I1612" i="6"/>
  <c r="J1612" i="6"/>
  <c r="K1612" i="6"/>
  <c r="L1612" i="6"/>
  <c r="M1612" i="6"/>
  <c r="N1612" i="6"/>
  <c r="H1613" i="6"/>
  <c r="I1613" i="6"/>
  <c r="J1613" i="6"/>
  <c r="K1613" i="6"/>
  <c r="L1613" i="6"/>
  <c r="M1613" i="6"/>
  <c r="N1613" i="6"/>
  <c r="H1614" i="6"/>
  <c r="I1614" i="6"/>
  <c r="J1614" i="6"/>
  <c r="K1614" i="6"/>
  <c r="L1614" i="6"/>
  <c r="M1614" i="6"/>
  <c r="N1614" i="6"/>
  <c r="H1615" i="6"/>
  <c r="I1615" i="6"/>
  <c r="J1615" i="6"/>
  <c r="K1615" i="6"/>
  <c r="L1615" i="6"/>
  <c r="M1615" i="6"/>
  <c r="N1615" i="6"/>
  <c r="H1616" i="6"/>
  <c r="I1616" i="6"/>
  <c r="J1616" i="6"/>
  <c r="K1616" i="6"/>
  <c r="L1616" i="6"/>
  <c r="M1616" i="6"/>
  <c r="N1616" i="6"/>
  <c r="H1617" i="6"/>
  <c r="I1617" i="6"/>
  <c r="J1617" i="6"/>
  <c r="K1617" i="6"/>
  <c r="L1617" i="6"/>
  <c r="M1617" i="6"/>
  <c r="N1617" i="6"/>
  <c r="H1618" i="6"/>
  <c r="I1618" i="6"/>
  <c r="J1618" i="6"/>
  <c r="K1618" i="6"/>
  <c r="L1618" i="6"/>
  <c r="M1618" i="6"/>
  <c r="N1618" i="6"/>
  <c r="H1619" i="6"/>
  <c r="I1619" i="6"/>
  <c r="J1619" i="6"/>
  <c r="K1619" i="6"/>
  <c r="L1619" i="6"/>
  <c r="M1619" i="6"/>
  <c r="N1619" i="6"/>
  <c r="H1620" i="6"/>
  <c r="I1620" i="6"/>
  <c r="J1620" i="6"/>
  <c r="K1620" i="6"/>
  <c r="L1620" i="6"/>
  <c r="M1620" i="6"/>
  <c r="N1620" i="6"/>
  <c r="H1621" i="6"/>
  <c r="I1621" i="6"/>
  <c r="J1621" i="6"/>
  <c r="K1621" i="6"/>
  <c r="L1621" i="6"/>
  <c r="M1621" i="6"/>
  <c r="N1621" i="6"/>
  <c r="H1622" i="6"/>
  <c r="I1622" i="6"/>
  <c r="J1622" i="6"/>
  <c r="K1622" i="6"/>
  <c r="L1622" i="6"/>
  <c r="M1622" i="6"/>
  <c r="N1622" i="6"/>
  <c r="H1623" i="6"/>
  <c r="I1623" i="6"/>
  <c r="J1623" i="6"/>
  <c r="K1623" i="6"/>
  <c r="L1623" i="6"/>
  <c r="M1623" i="6"/>
  <c r="N1623" i="6"/>
  <c r="H1624" i="6"/>
  <c r="I1624" i="6"/>
  <c r="J1624" i="6"/>
  <c r="K1624" i="6"/>
  <c r="L1624" i="6"/>
  <c r="M1624" i="6"/>
  <c r="N1624" i="6"/>
  <c r="H1625" i="6"/>
  <c r="I1625" i="6"/>
  <c r="J1625" i="6"/>
  <c r="K1625" i="6"/>
  <c r="L1625" i="6"/>
  <c r="M1625" i="6"/>
  <c r="N1625" i="6"/>
  <c r="H1626" i="6"/>
  <c r="I1626" i="6"/>
  <c r="J1626" i="6"/>
  <c r="K1626" i="6"/>
  <c r="L1626" i="6"/>
  <c r="M1626" i="6"/>
  <c r="N1626" i="6"/>
  <c r="H1627" i="6"/>
  <c r="I1627" i="6"/>
  <c r="J1627" i="6"/>
  <c r="K1627" i="6"/>
  <c r="L1627" i="6"/>
  <c r="M1627" i="6"/>
  <c r="N1627" i="6"/>
  <c r="H1628" i="6"/>
  <c r="I1628" i="6"/>
  <c r="J1628" i="6"/>
  <c r="K1628" i="6"/>
  <c r="L1628" i="6"/>
  <c r="M1628" i="6"/>
  <c r="N1628" i="6"/>
  <c r="H1629" i="6"/>
  <c r="I1629" i="6"/>
  <c r="J1629" i="6"/>
  <c r="K1629" i="6"/>
  <c r="L1629" i="6"/>
  <c r="M1629" i="6"/>
  <c r="N1629" i="6"/>
  <c r="H1630" i="6"/>
  <c r="I1630" i="6"/>
  <c r="J1630" i="6"/>
  <c r="K1630" i="6"/>
  <c r="L1630" i="6"/>
  <c r="M1630" i="6"/>
  <c r="N1630" i="6"/>
  <c r="H1631" i="6"/>
  <c r="I1631" i="6"/>
  <c r="J1631" i="6"/>
  <c r="K1631" i="6"/>
  <c r="L1631" i="6"/>
  <c r="M1631" i="6"/>
  <c r="N1631" i="6"/>
  <c r="H1632" i="6"/>
  <c r="I1632" i="6"/>
  <c r="J1632" i="6"/>
  <c r="K1632" i="6"/>
  <c r="L1632" i="6"/>
  <c r="M1632" i="6"/>
  <c r="N1632" i="6"/>
  <c r="H1633" i="6"/>
  <c r="I1633" i="6"/>
  <c r="J1633" i="6"/>
  <c r="K1633" i="6"/>
  <c r="L1633" i="6"/>
  <c r="M1633" i="6"/>
  <c r="N1633" i="6"/>
  <c r="H1634" i="6"/>
  <c r="I1634" i="6"/>
  <c r="J1634" i="6"/>
  <c r="K1634" i="6"/>
  <c r="L1634" i="6"/>
  <c r="M1634" i="6"/>
  <c r="N1634" i="6"/>
  <c r="H1635" i="6"/>
  <c r="I1635" i="6"/>
  <c r="J1635" i="6"/>
  <c r="K1635" i="6"/>
  <c r="L1635" i="6"/>
  <c r="M1635" i="6"/>
  <c r="N1635" i="6"/>
  <c r="H1636" i="6"/>
  <c r="I1636" i="6"/>
  <c r="J1636" i="6"/>
  <c r="K1636" i="6"/>
  <c r="L1636" i="6"/>
  <c r="M1636" i="6"/>
  <c r="N1636" i="6"/>
  <c r="H1637" i="6"/>
  <c r="I1637" i="6"/>
  <c r="J1637" i="6"/>
  <c r="K1637" i="6"/>
  <c r="L1637" i="6"/>
  <c r="M1637" i="6"/>
  <c r="N1637" i="6"/>
  <c r="H1638" i="6"/>
  <c r="I1638" i="6"/>
  <c r="J1638" i="6"/>
  <c r="K1638" i="6"/>
  <c r="L1638" i="6"/>
  <c r="M1638" i="6"/>
  <c r="N1638" i="6"/>
  <c r="H1639" i="6"/>
  <c r="I1639" i="6"/>
  <c r="J1639" i="6"/>
  <c r="K1639" i="6"/>
  <c r="L1639" i="6"/>
  <c r="M1639" i="6"/>
  <c r="N1639" i="6"/>
  <c r="H1640" i="6"/>
  <c r="I1640" i="6"/>
  <c r="J1640" i="6"/>
  <c r="K1640" i="6"/>
  <c r="L1640" i="6"/>
  <c r="M1640" i="6"/>
  <c r="N1640" i="6"/>
  <c r="H1641" i="6"/>
  <c r="I1641" i="6"/>
  <c r="J1641" i="6"/>
  <c r="K1641" i="6"/>
  <c r="L1641" i="6"/>
  <c r="M1641" i="6"/>
  <c r="N1641" i="6"/>
  <c r="H1642" i="6"/>
  <c r="I1642" i="6"/>
  <c r="J1642" i="6"/>
  <c r="K1642" i="6"/>
  <c r="L1642" i="6"/>
  <c r="M1642" i="6"/>
  <c r="N1642" i="6"/>
  <c r="H1643" i="6"/>
  <c r="I1643" i="6"/>
  <c r="J1643" i="6"/>
  <c r="K1643" i="6"/>
  <c r="L1643" i="6"/>
  <c r="M1643" i="6"/>
  <c r="N1643" i="6"/>
  <c r="H1644" i="6"/>
  <c r="I1644" i="6"/>
  <c r="J1644" i="6"/>
  <c r="K1644" i="6"/>
  <c r="L1644" i="6"/>
  <c r="M1644" i="6"/>
  <c r="N1644" i="6"/>
  <c r="H1645" i="6"/>
  <c r="I1645" i="6"/>
  <c r="J1645" i="6"/>
  <c r="K1645" i="6"/>
  <c r="L1645" i="6"/>
  <c r="M1645" i="6"/>
  <c r="N1645" i="6"/>
  <c r="H1646" i="6"/>
  <c r="I1646" i="6"/>
  <c r="J1646" i="6"/>
  <c r="K1646" i="6"/>
  <c r="L1646" i="6"/>
  <c r="M1646" i="6"/>
  <c r="N1646" i="6"/>
  <c r="H1647" i="6"/>
  <c r="I1647" i="6"/>
  <c r="J1647" i="6"/>
  <c r="K1647" i="6"/>
  <c r="L1647" i="6"/>
  <c r="M1647" i="6"/>
  <c r="N1647" i="6"/>
  <c r="H1648" i="6"/>
  <c r="I1648" i="6"/>
  <c r="J1648" i="6"/>
  <c r="K1648" i="6"/>
  <c r="L1648" i="6"/>
  <c r="M1648" i="6"/>
  <c r="N1648" i="6"/>
  <c r="H1649" i="6"/>
  <c r="I1649" i="6"/>
  <c r="J1649" i="6"/>
  <c r="K1649" i="6"/>
  <c r="L1649" i="6"/>
  <c r="M1649" i="6"/>
  <c r="N1649" i="6"/>
  <c r="H1650" i="6"/>
  <c r="I1650" i="6"/>
  <c r="J1650" i="6"/>
  <c r="K1650" i="6"/>
  <c r="L1650" i="6"/>
  <c r="M1650" i="6"/>
  <c r="N1650" i="6"/>
  <c r="H1651" i="6"/>
  <c r="I1651" i="6"/>
  <c r="J1651" i="6"/>
  <c r="K1651" i="6"/>
  <c r="L1651" i="6"/>
  <c r="M1651" i="6"/>
  <c r="N1651" i="6"/>
  <c r="H1652" i="6"/>
  <c r="I1652" i="6"/>
  <c r="J1652" i="6"/>
  <c r="K1652" i="6"/>
  <c r="L1652" i="6"/>
  <c r="M1652" i="6"/>
  <c r="N1652" i="6"/>
  <c r="H1653" i="6"/>
  <c r="I1653" i="6"/>
  <c r="J1653" i="6"/>
  <c r="K1653" i="6"/>
  <c r="L1653" i="6"/>
  <c r="M1653" i="6"/>
  <c r="N1653" i="6"/>
  <c r="H1654" i="6"/>
  <c r="I1654" i="6"/>
  <c r="J1654" i="6"/>
  <c r="K1654" i="6"/>
  <c r="L1654" i="6"/>
  <c r="M1654" i="6"/>
  <c r="N1654" i="6"/>
  <c r="H1655" i="6"/>
  <c r="I1655" i="6"/>
  <c r="J1655" i="6"/>
  <c r="K1655" i="6"/>
  <c r="L1655" i="6"/>
  <c r="M1655" i="6"/>
  <c r="N1655" i="6"/>
  <c r="H1656" i="6"/>
  <c r="I1656" i="6"/>
  <c r="J1656" i="6"/>
  <c r="K1656" i="6"/>
  <c r="L1656" i="6"/>
  <c r="M1656" i="6"/>
  <c r="N1656" i="6"/>
  <c r="H1657" i="6"/>
  <c r="I1657" i="6"/>
  <c r="J1657" i="6"/>
  <c r="K1657" i="6"/>
  <c r="L1657" i="6"/>
  <c r="M1657" i="6"/>
  <c r="N1657" i="6"/>
  <c r="H1658" i="6"/>
  <c r="I1658" i="6"/>
  <c r="J1658" i="6"/>
  <c r="K1658" i="6"/>
  <c r="L1658" i="6"/>
  <c r="M1658" i="6"/>
  <c r="N1658" i="6"/>
  <c r="H1659" i="6"/>
  <c r="I1659" i="6"/>
  <c r="J1659" i="6"/>
  <c r="K1659" i="6"/>
  <c r="L1659" i="6"/>
  <c r="M1659" i="6"/>
  <c r="N1659" i="6"/>
  <c r="H1660" i="6"/>
  <c r="I1660" i="6"/>
  <c r="J1660" i="6"/>
  <c r="K1660" i="6"/>
  <c r="L1660" i="6"/>
  <c r="M1660" i="6"/>
  <c r="N1660" i="6"/>
  <c r="H1661" i="6"/>
  <c r="I1661" i="6"/>
  <c r="J1661" i="6"/>
  <c r="K1661" i="6"/>
  <c r="L1661" i="6"/>
  <c r="M1661" i="6"/>
  <c r="N1661" i="6"/>
  <c r="H1662" i="6"/>
  <c r="I1662" i="6"/>
  <c r="J1662" i="6"/>
  <c r="K1662" i="6"/>
  <c r="L1662" i="6"/>
  <c r="M1662" i="6"/>
  <c r="N1662" i="6"/>
  <c r="H1663" i="6"/>
  <c r="I1663" i="6"/>
  <c r="J1663" i="6"/>
  <c r="K1663" i="6"/>
  <c r="L1663" i="6"/>
  <c r="M1663" i="6"/>
  <c r="N1663" i="6"/>
  <c r="H1664" i="6"/>
  <c r="I1664" i="6"/>
  <c r="J1664" i="6"/>
  <c r="K1664" i="6"/>
  <c r="L1664" i="6"/>
  <c r="M1664" i="6"/>
  <c r="N1664" i="6"/>
  <c r="H1665" i="6"/>
  <c r="I1665" i="6"/>
  <c r="J1665" i="6"/>
  <c r="K1665" i="6"/>
  <c r="L1665" i="6"/>
  <c r="M1665" i="6"/>
  <c r="N1665" i="6"/>
  <c r="H1666" i="6"/>
  <c r="I1666" i="6"/>
  <c r="J1666" i="6"/>
  <c r="K1666" i="6"/>
  <c r="L1666" i="6"/>
  <c r="M1666" i="6"/>
  <c r="N1666" i="6"/>
  <c r="H1667" i="6"/>
  <c r="I1667" i="6"/>
  <c r="J1667" i="6"/>
  <c r="K1667" i="6"/>
  <c r="L1667" i="6"/>
  <c r="M1667" i="6"/>
  <c r="N1667" i="6"/>
  <c r="H1668" i="6"/>
  <c r="I1668" i="6"/>
  <c r="J1668" i="6"/>
  <c r="K1668" i="6"/>
  <c r="L1668" i="6"/>
  <c r="M1668" i="6"/>
  <c r="N1668" i="6"/>
  <c r="H1669" i="6"/>
  <c r="I1669" i="6"/>
  <c r="J1669" i="6"/>
  <c r="K1669" i="6"/>
  <c r="L1669" i="6"/>
  <c r="M1669" i="6"/>
  <c r="N1669" i="6"/>
  <c r="H1670" i="6"/>
  <c r="I1670" i="6"/>
  <c r="J1670" i="6"/>
  <c r="K1670" i="6"/>
  <c r="L1670" i="6"/>
  <c r="M1670" i="6"/>
  <c r="N1670" i="6"/>
  <c r="H1671" i="6"/>
  <c r="I1671" i="6"/>
  <c r="J1671" i="6"/>
  <c r="K1671" i="6"/>
  <c r="L1671" i="6"/>
  <c r="M1671" i="6"/>
  <c r="N1671" i="6"/>
  <c r="H1672" i="6"/>
  <c r="I1672" i="6"/>
  <c r="J1672" i="6"/>
  <c r="K1672" i="6"/>
  <c r="L1672" i="6"/>
  <c r="M1672" i="6"/>
  <c r="N1672" i="6"/>
  <c r="H1673" i="6"/>
  <c r="I1673" i="6"/>
  <c r="J1673" i="6"/>
  <c r="K1673" i="6"/>
  <c r="L1673" i="6"/>
  <c r="M1673" i="6"/>
  <c r="N1673" i="6"/>
  <c r="H1674" i="6"/>
  <c r="I1674" i="6"/>
  <c r="J1674" i="6"/>
  <c r="K1674" i="6"/>
  <c r="L1674" i="6"/>
  <c r="M1674" i="6"/>
  <c r="N1674" i="6"/>
  <c r="H1675" i="6"/>
  <c r="I1675" i="6"/>
  <c r="J1675" i="6"/>
  <c r="K1675" i="6"/>
  <c r="L1675" i="6"/>
  <c r="M1675" i="6"/>
  <c r="N1675" i="6"/>
  <c r="H1676" i="6"/>
  <c r="I1676" i="6"/>
  <c r="J1676" i="6"/>
  <c r="K1676" i="6"/>
  <c r="L1676" i="6"/>
  <c r="M1676" i="6"/>
  <c r="N1676" i="6"/>
  <c r="H1677" i="6"/>
  <c r="I1677" i="6"/>
  <c r="J1677" i="6"/>
  <c r="K1677" i="6"/>
  <c r="L1677" i="6"/>
  <c r="M1677" i="6"/>
  <c r="N1677" i="6"/>
  <c r="H1678" i="6"/>
  <c r="I1678" i="6"/>
  <c r="J1678" i="6"/>
  <c r="K1678" i="6"/>
  <c r="L1678" i="6"/>
  <c r="M1678" i="6"/>
  <c r="N1678" i="6"/>
  <c r="H1679" i="6"/>
  <c r="I1679" i="6"/>
  <c r="J1679" i="6"/>
  <c r="K1679" i="6"/>
  <c r="L1679" i="6"/>
  <c r="M1679" i="6"/>
  <c r="N1679" i="6"/>
  <c r="H1680" i="6"/>
  <c r="I1680" i="6"/>
  <c r="J1680" i="6"/>
  <c r="K1680" i="6"/>
  <c r="L1680" i="6"/>
  <c r="M1680" i="6"/>
  <c r="N1680" i="6"/>
  <c r="H1681" i="6"/>
  <c r="I1681" i="6"/>
  <c r="J1681" i="6"/>
  <c r="K1681" i="6"/>
  <c r="L1681" i="6"/>
  <c r="M1681" i="6"/>
  <c r="N1681" i="6"/>
  <c r="H1682" i="6"/>
  <c r="I1682" i="6"/>
  <c r="J1682" i="6"/>
  <c r="K1682" i="6"/>
  <c r="L1682" i="6"/>
  <c r="M1682" i="6"/>
  <c r="N1682" i="6"/>
  <c r="H1683" i="6"/>
  <c r="I1683" i="6"/>
  <c r="J1683" i="6"/>
  <c r="K1683" i="6"/>
  <c r="L1683" i="6"/>
  <c r="M1683" i="6"/>
  <c r="N1683" i="6"/>
  <c r="H1684" i="6"/>
  <c r="I1684" i="6"/>
  <c r="J1684" i="6"/>
  <c r="K1684" i="6"/>
  <c r="L1684" i="6"/>
  <c r="M1684" i="6"/>
  <c r="N1684" i="6"/>
  <c r="H1685" i="6"/>
  <c r="I1685" i="6"/>
  <c r="J1685" i="6"/>
  <c r="K1685" i="6"/>
  <c r="L1685" i="6"/>
  <c r="M1685" i="6"/>
  <c r="N1685" i="6"/>
  <c r="H1686" i="6"/>
  <c r="I1686" i="6"/>
  <c r="J1686" i="6"/>
  <c r="K1686" i="6"/>
  <c r="L1686" i="6"/>
  <c r="M1686" i="6"/>
  <c r="N1686" i="6"/>
  <c r="H1687" i="6"/>
  <c r="I1687" i="6"/>
  <c r="J1687" i="6"/>
  <c r="K1687" i="6"/>
  <c r="L1687" i="6"/>
  <c r="M1687" i="6"/>
  <c r="N1687" i="6"/>
  <c r="H1688" i="6"/>
  <c r="I1688" i="6"/>
  <c r="J1688" i="6"/>
  <c r="K1688" i="6"/>
  <c r="L1688" i="6"/>
  <c r="M1688" i="6"/>
  <c r="N1688" i="6"/>
  <c r="H1689" i="6"/>
  <c r="I1689" i="6"/>
  <c r="J1689" i="6"/>
  <c r="K1689" i="6"/>
  <c r="L1689" i="6"/>
  <c r="M1689" i="6"/>
  <c r="N1689" i="6"/>
  <c r="H1690" i="6"/>
  <c r="I1690" i="6"/>
  <c r="J1690" i="6"/>
  <c r="K1690" i="6"/>
  <c r="L1690" i="6"/>
  <c r="M1690" i="6"/>
  <c r="N1690" i="6"/>
  <c r="H1691" i="6"/>
  <c r="I1691" i="6"/>
  <c r="J1691" i="6"/>
  <c r="K1691" i="6"/>
  <c r="L1691" i="6"/>
  <c r="M1691" i="6"/>
  <c r="N1691" i="6"/>
  <c r="H1692" i="6"/>
  <c r="I1692" i="6"/>
  <c r="J1692" i="6"/>
  <c r="K1692" i="6"/>
  <c r="L1692" i="6"/>
  <c r="M1692" i="6"/>
  <c r="N1692" i="6"/>
  <c r="H1693" i="6"/>
  <c r="I1693" i="6"/>
  <c r="J1693" i="6"/>
  <c r="K1693" i="6"/>
  <c r="L1693" i="6"/>
  <c r="M1693" i="6"/>
  <c r="N1693" i="6"/>
  <c r="H1694" i="6"/>
  <c r="I1694" i="6"/>
  <c r="J1694" i="6"/>
  <c r="K1694" i="6"/>
  <c r="L1694" i="6"/>
  <c r="M1694" i="6"/>
  <c r="N1694" i="6"/>
  <c r="H1695" i="6"/>
  <c r="I1695" i="6"/>
  <c r="J1695" i="6"/>
  <c r="K1695" i="6"/>
  <c r="L1695" i="6"/>
  <c r="M1695" i="6"/>
  <c r="N1695" i="6"/>
  <c r="H1696" i="6"/>
  <c r="I1696" i="6"/>
  <c r="J1696" i="6"/>
  <c r="K1696" i="6"/>
  <c r="L1696" i="6"/>
  <c r="M1696" i="6"/>
  <c r="N1696" i="6"/>
  <c r="H1697" i="6"/>
  <c r="I1697" i="6"/>
  <c r="J1697" i="6"/>
  <c r="K1697" i="6"/>
  <c r="L1697" i="6"/>
  <c r="M1697" i="6"/>
  <c r="N1697" i="6"/>
  <c r="H1698" i="6"/>
  <c r="I1698" i="6"/>
  <c r="J1698" i="6"/>
  <c r="K1698" i="6"/>
  <c r="L1698" i="6"/>
  <c r="M1698" i="6"/>
  <c r="N1698" i="6"/>
  <c r="H1699" i="6"/>
  <c r="I1699" i="6"/>
  <c r="J1699" i="6"/>
  <c r="K1699" i="6"/>
  <c r="L1699" i="6"/>
  <c r="M1699" i="6"/>
  <c r="N1699" i="6"/>
  <c r="H1700" i="6"/>
  <c r="I1700" i="6"/>
  <c r="J1700" i="6"/>
  <c r="K1700" i="6"/>
  <c r="L1700" i="6"/>
  <c r="M1700" i="6"/>
  <c r="N1700" i="6"/>
  <c r="H1701" i="6"/>
  <c r="I1701" i="6"/>
  <c r="J1701" i="6"/>
  <c r="K1701" i="6"/>
  <c r="L1701" i="6"/>
  <c r="M1701" i="6"/>
  <c r="N1701" i="6"/>
  <c r="H1702" i="6"/>
  <c r="I1702" i="6"/>
  <c r="J1702" i="6"/>
  <c r="K1702" i="6"/>
  <c r="L1702" i="6"/>
  <c r="M1702" i="6"/>
  <c r="N1702" i="6"/>
  <c r="H1703" i="6"/>
  <c r="I1703" i="6"/>
  <c r="J1703" i="6"/>
  <c r="K1703" i="6"/>
  <c r="L1703" i="6"/>
  <c r="M1703" i="6"/>
  <c r="N1703" i="6"/>
  <c r="H1704" i="6"/>
  <c r="I1704" i="6"/>
  <c r="J1704" i="6"/>
  <c r="K1704" i="6"/>
  <c r="L1704" i="6"/>
  <c r="M1704" i="6"/>
  <c r="N1704" i="6"/>
  <c r="H1705" i="6"/>
  <c r="I1705" i="6"/>
  <c r="J1705" i="6"/>
  <c r="K1705" i="6"/>
  <c r="L1705" i="6"/>
  <c r="M1705" i="6"/>
  <c r="N1705" i="6"/>
  <c r="H1706" i="6"/>
  <c r="I1706" i="6"/>
  <c r="J1706" i="6"/>
  <c r="K1706" i="6"/>
  <c r="L1706" i="6"/>
  <c r="M1706" i="6"/>
  <c r="N1706" i="6"/>
  <c r="H1707" i="6"/>
  <c r="I1707" i="6"/>
  <c r="J1707" i="6"/>
  <c r="K1707" i="6"/>
  <c r="L1707" i="6"/>
  <c r="M1707" i="6"/>
  <c r="N1707" i="6"/>
  <c r="H1708" i="6"/>
  <c r="I1708" i="6"/>
  <c r="J1708" i="6"/>
  <c r="K1708" i="6"/>
  <c r="L1708" i="6"/>
  <c r="M1708" i="6"/>
  <c r="N1708" i="6"/>
  <c r="H1709" i="6"/>
  <c r="I1709" i="6"/>
  <c r="J1709" i="6"/>
  <c r="K1709" i="6"/>
  <c r="L1709" i="6"/>
  <c r="M1709" i="6"/>
  <c r="N1709" i="6"/>
  <c r="H1710" i="6"/>
  <c r="I1710" i="6"/>
  <c r="J1710" i="6"/>
  <c r="K1710" i="6"/>
  <c r="L1710" i="6"/>
  <c r="M1710" i="6"/>
  <c r="N1710" i="6"/>
  <c r="H1711" i="6"/>
  <c r="I1711" i="6"/>
  <c r="J1711" i="6"/>
  <c r="K1711" i="6"/>
  <c r="L1711" i="6"/>
  <c r="M1711" i="6"/>
  <c r="N1711" i="6"/>
  <c r="H1712" i="6"/>
  <c r="I1712" i="6"/>
  <c r="J1712" i="6"/>
  <c r="K1712" i="6"/>
  <c r="L1712" i="6"/>
  <c r="M1712" i="6"/>
  <c r="N1712" i="6"/>
  <c r="H1713" i="6"/>
  <c r="I1713" i="6"/>
  <c r="J1713" i="6"/>
  <c r="K1713" i="6"/>
  <c r="L1713" i="6"/>
  <c r="M1713" i="6"/>
  <c r="N1713" i="6"/>
  <c r="H1714" i="6"/>
  <c r="I1714" i="6"/>
  <c r="J1714" i="6"/>
  <c r="K1714" i="6"/>
  <c r="L1714" i="6"/>
  <c r="M1714" i="6"/>
  <c r="N1714" i="6"/>
  <c r="H1715" i="6"/>
  <c r="I1715" i="6"/>
  <c r="J1715" i="6"/>
  <c r="K1715" i="6"/>
  <c r="L1715" i="6"/>
  <c r="M1715" i="6"/>
  <c r="N1715" i="6"/>
  <c r="H1716" i="6"/>
  <c r="I1716" i="6"/>
  <c r="J1716" i="6"/>
  <c r="K1716" i="6"/>
  <c r="L1716" i="6"/>
  <c r="M1716" i="6"/>
  <c r="N1716" i="6"/>
  <c r="H1717" i="6"/>
  <c r="I1717" i="6"/>
  <c r="J1717" i="6"/>
  <c r="K1717" i="6"/>
  <c r="L1717" i="6"/>
  <c r="M1717" i="6"/>
  <c r="N1717" i="6"/>
  <c r="H1718" i="6"/>
  <c r="I1718" i="6"/>
  <c r="J1718" i="6"/>
  <c r="K1718" i="6"/>
  <c r="L1718" i="6"/>
  <c r="M1718" i="6"/>
  <c r="N1718" i="6"/>
  <c r="H1719" i="6"/>
  <c r="I1719" i="6"/>
  <c r="J1719" i="6"/>
  <c r="K1719" i="6"/>
  <c r="L1719" i="6"/>
  <c r="M1719" i="6"/>
  <c r="N1719" i="6"/>
  <c r="H1720" i="6"/>
  <c r="I1720" i="6"/>
  <c r="J1720" i="6"/>
  <c r="K1720" i="6"/>
  <c r="L1720" i="6"/>
  <c r="M1720" i="6"/>
  <c r="N1720" i="6"/>
  <c r="H1721" i="6"/>
  <c r="I1721" i="6"/>
  <c r="J1721" i="6"/>
  <c r="K1721" i="6"/>
  <c r="L1721" i="6"/>
  <c r="M1721" i="6"/>
  <c r="N1721" i="6"/>
  <c r="H1722" i="6"/>
  <c r="I1722" i="6"/>
  <c r="J1722" i="6"/>
  <c r="K1722" i="6"/>
  <c r="L1722" i="6"/>
  <c r="M1722" i="6"/>
  <c r="N1722" i="6"/>
  <c r="H1723" i="6"/>
  <c r="I1723" i="6"/>
  <c r="J1723" i="6"/>
  <c r="K1723" i="6"/>
  <c r="L1723" i="6"/>
  <c r="M1723" i="6"/>
  <c r="N1723" i="6"/>
  <c r="H1724" i="6"/>
  <c r="I1724" i="6"/>
  <c r="J1724" i="6"/>
  <c r="K1724" i="6"/>
  <c r="L1724" i="6"/>
  <c r="M1724" i="6"/>
  <c r="N1724" i="6"/>
  <c r="H1725" i="6"/>
  <c r="I1725" i="6"/>
  <c r="J1725" i="6"/>
  <c r="K1725" i="6"/>
  <c r="L1725" i="6"/>
  <c r="M1725" i="6"/>
  <c r="N1725" i="6"/>
  <c r="H1726" i="6"/>
  <c r="I1726" i="6"/>
  <c r="J1726" i="6"/>
  <c r="K1726" i="6"/>
  <c r="L1726" i="6"/>
  <c r="M1726" i="6"/>
  <c r="N1726" i="6"/>
  <c r="H1727" i="6"/>
  <c r="I1727" i="6"/>
  <c r="J1727" i="6"/>
  <c r="K1727" i="6"/>
  <c r="L1727" i="6"/>
  <c r="M1727" i="6"/>
  <c r="N1727" i="6"/>
  <c r="H1728" i="6"/>
  <c r="I1728" i="6"/>
  <c r="J1728" i="6"/>
  <c r="K1728" i="6"/>
  <c r="L1728" i="6"/>
  <c r="M1728" i="6"/>
  <c r="N1728" i="6"/>
  <c r="H1729" i="6"/>
  <c r="I1729" i="6"/>
  <c r="J1729" i="6"/>
  <c r="K1729" i="6"/>
  <c r="L1729" i="6"/>
  <c r="M1729" i="6"/>
  <c r="N1729" i="6"/>
  <c r="H1730" i="6"/>
  <c r="I1730" i="6"/>
  <c r="J1730" i="6"/>
  <c r="K1730" i="6"/>
  <c r="L1730" i="6"/>
  <c r="M1730" i="6"/>
  <c r="N1730" i="6"/>
  <c r="H1731" i="6"/>
  <c r="I1731" i="6"/>
  <c r="J1731" i="6"/>
  <c r="K1731" i="6"/>
  <c r="L1731" i="6"/>
  <c r="M1731" i="6"/>
  <c r="N1731" i="6"/>
  <c r="H1732" i="6"/>
  <c r="I1732" i="6"/>
  <c r="J1732" i="6"/>
  <c r="K1732" i="6"/>
  <c r="L1732" i="6"/>
  <c r="M1732" i="6"/>
  <c r="N1732" i="6"/>
  <c r="H1733" i="6"/>
  <c r="I1733" i="6"/>
  <c r="J1733" i="6"/>
  <c r="K1733" i="6"/>
  <c r="L1733" i="6"/>
  <c r="M1733" i="6"/>
  <c r="N1733" i="6"/>
  <c r="H1734" i="6"/>
  <c r="I1734" i="6"/>
  <c r="J1734" i="6"/>
  <c r="K1734" i="6"/>
  <c r="L1734" i="6"/>
  <c r="M1734" i="6"/>
  <c r="N1734" i="6"/>
  <c r="H1735" i="6"/>
  <c r="I1735" i="6"/>
  <c r="J1735" i="6"/>
  <c r="K1735" i="6"/>
  <c r="L1735" i="6"/>
  <c r="M1735" i="6"/>
  <c r="N1735" i="6"/>
  <c r="H1736" i="6"/>
  <c r="I1736" i="6"/>
  <c r="J1736" i="6"/>
  <c r="K1736" i="6"/>
  <c r="L1736" i="6"/>
  <c r="M1736" i="6"/>
  <c r="N1736" i="6"/>
  <c r="H1737" i="6"/>
  <c r="I1737" i="6"/>
  <c r="J1737" i="6"/>
  <c r="K1737" i="6"/>
  <c r="L1737" i="6"/>
  <c r="M1737" i="6"/>
  <c r="N1737" i="6"/>
  <c r="H1738" i="6"/>
  <c r="I1738" i="6"/>
  <c r="J1738" i="6"/>
  <c r="K1738" i="6"/>
  <c r="L1738" i="6"/>
  <c r="M1738" i="6"/>
  <c r="N1738" i="6"/>
  <c r="H1739" i="6"/>
  <c r="I1739" i="6"/>
  <c r="J1739" i="6"/>
  <c r="K1739" i="6"/>
  <c r="L1739" i="6"/>
  <c r="M1739" i="6"/>
  <c r="N1739" i="6"/>
  <c r="H1740" i="6"/>
  <c r="I1740" i="6"/>
  <c r="J1740" i="6"/>
  <c r="K1740" i="6"/>
  <c r="L1740" i="6"/>
  <c r="M1740" i="6"/>
  <c r="N1740" i="6"/>
  <c r="H1741" i="6"/>
  <c r="I1741" i="6"/>
  <c r="J1741" i="6"/>
  <c r="K1741" i="6"/>
  <c r="L1741" i="6"/>
  <c r="M1741" i="6"/>
  <c r="N1741" i="6"/>
  <c r="H1742" i="6"/>
  <c r="I1742" i="6"/>
  <c r="J1742" i="6"/>
  <c r="K1742" i="6"/>
  <c r="L1742" i="6"/>
  <c r="M1742" i="6"/>
  <c r="N1742" i="6"/>
  <c r="H1743" i="6"/>
  <c r="I1743" i="6"/>
  <c r="J1743" i="6"/>
  <c r="K1743" i="6"/>
  <c r="L1743" i="6"/>
  <c r="M1743" i="6"/>
  <c r="N1743" i="6"/>
  <c r="H1744" i="6"/>
  <c r="I1744" i="6"/>
  <c r="J1744" i="6"/>
  <c r="K1744" i="6"/>
  <c r="L1744" i="6"/>
  <c r="M1744" i="6"/>
  <c r="N1744" i="6"/>
  <c r="H1745" i="6"/>
  <c r="I1745" i="6"/>
  <c r="J1745" i="6"/>
  <c r="K1745" i="6"/>
  <c r="L1745" i="6"/>
  <c r="M1745" i="6"/>
  <c r="N1745" i="6"/>
  <c r="H1746" i="6"/>
  <c r="I1746" i="6"/>
  <c r="J1746" i="6"/>
  <c r="K1746" i="6"/>
  <c r="L1746" i="6"/>
  <c r="M1746" i="6"/>
  <c r="N1746" i="6"/>
  <c r="H1747" i="6"/>
  <c r="I1747" i="6"/>
  <c r="J1747" i="6"/>
  <c r="K1747" i="6"/>
  <c r="L1747" i="6"/>
  <c r="M1747" i="6"/>
  <c r="N1747" i="6"/>
  <c r="H1748" i="6"/>
  <c r="I1748" i="6"/>
  <c r="J1748" i="6"/>
  <c r="K1748" i="6"/>
  <c r="L1748" i="6"/>
  <c r="M1748" i="6"/>
  <c r="N1748" i="6"/>
  <c r="H1749" i="6"/>
  <c r="I1749" i="6"/>
  <c r="J1749" i="6"/>
  <c r="K1749" i="6"/>
  <c r="L1749" i="6"/>
  <c r="M1749" i="6"/>
  <c r="N1749" i="6"/>
  <c r="H1750" i="6"/>
  <c r="I1750" i="6"/>
  <c r="J1750" i="6"/>
  <c r="K1750" i="6"/>
  <c r="L1750" i="6"/>
  <c r="M1750" i="6"/>
  <c r="N1750" i="6"/>
  <c r="H1751" i="6"/>
  <c r="I1751" i="6"/>
  <c r="J1751" i="6"/>
  <c r="K1751" i="6"/>
  <c r="L1751" i="6"/>
  <c r="M1751" i="6"/>
  <c r="N1751" i="6"/>
  <c r="H1752" i="6"/>
  <c r="I1752" i="6"/>
  <c r="J1752" i="6"/>
  <c r="K1752" i="6"/>
  <c r="L1752" i="6"/>
  <c r="M1752" i="6"/>
  <c r="N1752" i="6"/>
  <c r="H1753" i="6"/>
  <c r="I1753" i="6"/>
  <c r="J1753" i="6"/>
  <c r="K1753" i="6"/>
  <c r="L1753" i="6"/>
  <c r="M1753" i="6"/>
  <c r="N1753" i="6"/>
  <c r="H1754" i="6"/>
  <c r="I1754" i="6"/>
  <c r="J1754" i="6"/>
  <c r="K1754" i="6"/>
  <c r="L1754" i="6"/>
  <c r="M1754" i="6"/>
  <c r="N1754" i="6"/>
  <c r="H1755" i="6"/>
  <c r="I1755" i="6"/>
  <c r="J1755" i="6"/>
  <c r="K1755" i="6"/>
  <c r="L1755" i="6"/>
  <c r="M1755" i="6"/>
  <c r="N1755" i="6"/>
  <c r="H1756" i="6"/>
  <c r="I1756" i="6"/>
  <c r="J1756" i="6"/>
  <c r="K1756" i="6"/>
  <c r="L1756" i="6"/>
  <c r="M1756" i="6"/>
  <c r="N1756" i="6"/>
  <c r="H1757" i="6"/>
  <c r="I1757" i="6"/>
  <c r="J1757" i="6"/>
  <c r="K1757" i="6"/>
  <c r="L1757" i="6"/>
  <c r="M1757" i="6"/>
  <c r="N1757" i="6"/>
  <c r="H1758" i="6"/>
  <c r="I1758" i="6"/>
  <c r="J1758" i="6"/>
  <c r="K1758" i="6"/>
  <c r="L1758" i="6"/>
  <c r="M1758" i="6"/>
  <c r="N1758" i="6"/>
  <c r="H1759" i="6"/>
  <c r="I1759" i="6"/>
  <c r="J1759" i="6"/>
  <c r="K1759" i="6"/>
  <c r="L1759" i="6"/>
  <c r="M1759" i="6"/>
  <c r="N1759" i="6"/>
  <c r="H1760" i="6"/>
  <c r="I1760" i="6"/>
  <c r="J1760" i="6"/>
  <c r="K1760" i="6"/>
  <c r="L1760" i="6"/>
  <c r="M1760" i="6"/>
  <c r="N1760" i="6"/>
  <c r="H1761" i="6"/>
  <c r="I1761" i="6"/>
  <c r="J1761" i="6"/>
  <c r="K1761" i="6"/>
  <c r="L1761" i="6"/>
  <c r="M1761" i="6"/>
  <c r="N1761" i="6"/>
  <c r="H1762" i="6"/>
  <c r="I1762" i="6"/>
  <c r="J1762" i="6"/>
  <c r="K1762" i="6"/>
  <c r="L1762" i="6"/>
  <c r="M1762" i="6"/>
  <c r="N1762" i="6"/>
  <c r="H1763" i="6"/>
  <c r="I1763" i="6"/>
  <c r="J1763" i="6"/>
  <c r="K1763" i="6"/>
  <c r="L1763" i="6"/>
  <c r="M1763" i="6"/>
  <c r="N1763" i="6"/>
  <c r="H1764" i="6"/>
  <c r="I1764" i="6"/>
  <c r="J1764" i="6"/>
  <c r="K1764" i="6"/>
  <c r="L1764" i="6"/>
  <c r="M1764" i="6"/>
  <c r="N1764" i="6"/>
  <c r="H1765" i="6"/>
  <c r="I1765" i="6"/>
  <c r="J1765" i="6"/>
  <c r="K1765" i="6"/>
  <c r="L1765" i="6"/>
  <c r="M1765" i="6"/>
  <c r="N1765" i="6"/>
  <c r="H1766" i="6"/>
  <c r="I1766" i="6"/>
  <c r="J1766" i="6"/>
  <c r="K1766" i="6"/>
  <c r="L1766" i="6"/>
  <c r="M1766" i="6"/>
  <c r="N1766" i="6"/>
  <c r="H1767" i="6"/>
  <c r="I1767" i="6"/>
  <c r="J1767" i="6"/>
  <c r="K1767" i="6"/>
  <c r="L1767" i="6"/>
  <c r="M1767" i="6"/>
  <c r="N1767" i="6"/>
  <c r="H1768" i="6"/>
  <c r="I1768" i="6"/>
  <c r="J1768" i="6"/>
  <c r="K1768" i="6"/>
  <c r="L1768" i="6"/>
  <c r="M1768" i="6"/>
  <c r="N1768" i="6"/>
  <c r="H1769" i="6"/>
  <c r="I1769" i="6"/>
  <c r="J1769" i="6"/>
  <c r="K1769" i="6"/>
  <c r="L1769" i="6"/>
  <c r="M1769" i="6"/>
  <c r="N1769" i="6"/>
  <c r="H1770" i="6"/>
  <c r="I1770" i="6"/>
  <c r="J1770" i="6"/>
  <c r="K1770" i="6"/>
  <c r="L1770" i="6"/>
  <c r="M1770" i="6"/>
  <c r="N1770" i="6"/>
  <c r="H1771" i="6"/>
  <c r="I1771" i="6"/>
  <c r="J1771" i="6"/>
  <c r="K1771" i="6"/>
  <c r="L1771" i="6"/>
  <c r="M1771" i="6"/>
  <c r="N1771" i="6"/>
  <c r="H1772" i="6"/>
  <c r="I1772" i="6"/>
  <c r="J1772" i="6"/>
  <c r="K1772" i="6"/>
  <c r="L1772" i="6"/>
  <c r="M1772" i="6"/>
  <c r="N1772" i="6"/>
  <c r="H1773" i="6"/>
  <c r="I1773" i="6"/>
  <c r="J1773" i="6"/>
  <c r="K1773" i="6"/>
  <c r="L1773" i="6"/>
  <c r="M1773" i="6"/>
  <c r="N1773" i="6"/>
  <c r="H1774" i="6"/>
  <c r="I1774" i="6"/>
  <c r="J1774" i="6"/>
  <c r="K1774" i="6"/>
  <c r="L1774" i="6"/>
  <c r="M1774" i="6"/>
  <c r="N1774" i="6"/>
  <c r="H1775" i="6"/>
  <c r="I1775" i="6"/>
  <c r="J1775" i="6"/>
  <c r="K1775" i="6"/>
  <c r="L1775" i="6"/>
  <c r="M1775" i="6"/>
  <c r="N1775" i="6"/>
  <c r="H1776" i="6"/>
  <c r="I1776" i="6"/>
  <c r="J1776" i="6"/>
  <c r="K1776" i="6"/>
  <c r="L1776" i="6"/>
  <c r="M1776" i="6"/>
  <c r="N1776" i="6"/>
  <c r="H1777" i="6"/>
  <c r="I1777" i="6"/>
  <c r="J1777" i="6"/>
  <c r="K1777" i="6"/>
  <c r="L1777" i="6"/>
  <c r="M1777" i="6"/>
  <c r="N1777" i="6"/>
  <c r="H1778" i="6"/>
  <c r="I1778" i="6"/>
  <c r="J1778" i="6"/>
  <c r="K1778" i="6"/>
  <c r="L1778" i="6"/>
  <c r="M1778" i="6"/>
  <c r="N1778" i="6"/>
  <c r="H1779" i="6"/>
  <c r="I1779" i="6"/>
  <c r="J1779" i="6"/>
  <c r="K1779" i="6"/>
  <c r="L1779" i="6"/>
  <c r="M1779" i="6"/>
  <c r="N1779" i="6"/>
  <c r="H1780" i="6"/>
  <c r="I1780" i="6"/>
  <c r="J1780" i="6"/>
  <c r="K1780" i="6"/>
  <c r="L1780" i="6"/>
  <c r="M1780" i="6"/>
  <c r="N1780" i="6"/>
  <c r="H1781" i="6"/>
  <c r="I1781" i="6"/>
  <c r="J1781" i="6"/>
  <c r="K1781" i="6"/>
  <c r="L1781" i="6"/>
  <c r="M1781" i="6"/>
  <c r="N1781" i="6"/>
  <c r="H1782" i="6"/>
  <c r="I1782" i="6"/>
  <c r="J1782" i="6"/>
  <c r="K1782" i="6"/>
  <c r="L1782" i="6"/>
  <c r="M1782" i="6"/>
  <c r="N1782" i="6"/>
  <c r="H1783" i="6"/>
  <c r="I1783" i="6"/>
  <c r="J1783" i="6"/>
  <c r="K1783" i="6"/>
  <c r="L1783" i="6"/>
  <c r="M1783" i="6"/>
  <c r="N1783" i="6"/>
  <c r="H1784" i="6"/>
  <c r="I1784" i="6"/>
  <c r="J1784" i="6"/>
  <c r="K1784" i="6"/>
  <c r="L1784" i="6"/>
  <c r="M1784" i="6"/>
  <c r="N1784" i="6"/>
  <c r="H1785" i="6"/>
  <c r="I1785" i="6"/>
  <c r="J1785" i="6"/>
  <c r="K1785" i="6"/>
  <c r="L1785" i="6"/>
  <c r="M1785" i="6"/>
  <c r="N1785" i="6"/>
  <c r="H1786" i="6"/>
  <c r="I1786" i="6"/>
  <c r="J1786" i="6"/>
  <c r="K1786" i="6"/>
  <c r="L1786" i="6"/>
  <c r="M1786" i="6"/>
  <c r="N1786" i="6"/>
  <c r="H1787" i="6"/>
  <c r="I1787" i="6"/>
  <c r="J1787" i="6"/>
  <c r="K1787" i="6"/>
  <c r="L1787" i="6"/>
  <c r="M1787" i="6"/>
  <c r="N1787" i="6"/>
  <c r="H1788" i="6"/>
  <c r="I1788" i="6"/>
  <c r="J1788" i="6"/>
  <c r="K1788" i="6"/>
  <c r="L1788" i="6"/>
  <c r="M1788" i="6"/>
  <c r="N1788" i="6"/>
  <c r="H1789" i="6"/>
  <c r="I1789" i="6"/>
  <c r="J1789" i="6"/>
  <c r="K1789" i="6"/>
  <c r="L1789" i="6"/>
  <c r="M1789" i="6"/>
  <c r="N1789" i="6"/>
  <c r="H1790" i="6"/>
  <c r="I1790" i="6"/>
  <c r="J1790" i="6"/>
  <c r="K1790" i="6"/>
  <c r="L1790" i="6"/>
  <c r="M1790" i="6"/>
  <c r="N1790" i="6"/>
  <c r="H1791" i="6"/>
  <c r="I1791" i="6"/>
  <c r="J1791" i="6"/>
  <c r="K1791" i="6"/>
  <c r="L1791" i="6"/>
  <c r="M1791" i="6"/>
  <c r="N1791" i="6"/>
  <c r="H1792" i="6"/>
  <c r="I1792" i="6"/>
  <c r="J1792" i="6"/>
  <c r="K1792" i="6"/>
  <c r="L1792" i="6"/>
  <c r="M1792" i="6"/>
  <c r="N1792" i="6"/>
  <c r="H1793" i="6"/>
  <c r="I1793" i="6"/>
  <c r="J1793" i="6"/>
  <c r="K1793" i="6"/>
  <c r="L1793" i="6"/>
  <c r="M1793" i="6"/>
  <c r="N1793" i="6"/>
  <c r="H1794" i="6"/>
  <c r="I1794" i="6"/>
  <c r="J1794" i="6"/>
  <c r="K1794" i="6"/>
  <c r="L1794" i="6"/>
  <c r="M1794" i="6"/>
  <c r="N1794" i="6"/>
  <c r="H1795" i="6"/>
  <c r="I1795" i="6"/>
  <c r="J1795" i="6"/>
  <c r="K1795" i="6"/>
  <c r="L1795" i="6"/>
  <c r="M1795" i="6"/>
  <c r="N1795" i="6"/>
  <c r="H1796" i="6"/>
  <c r="I1796" i="6"/>
  <c r="J1796" i="6"/>
  <c r="K1796" i="6"/>
  <c r="L1796" i="6"/>
  <c r="M1796" i="6"/>
  <c r="N1796" i="6"/>
  <c r="H1797" i="6"/>
  <c r="I1797" i="6"/>
  <c r="J1797" i="6"/>
  <c r="K1797" i="6"/>
  <c r="L1797" i="6"/>
  <c r="M1797" i="6"/>
  <c r="N1797" i="6"/>
  <c r="H1798" i="6"/>
  <c r="I1798" i="6"/>
  <c r="J1798" i="6"/>
  <c r="K1798" i="6"/>
  <c r="L1798" i="6"/>
  <c r="M1798" i="6"/>
  <c r="N1798" i="6"/>
  <c r="H1799" i="6"/>
  <c r="I1799" i="6"/>
  <c r="J1799" i="6"/>
  <c r="K1799" i="6"/>
  <c r="L1799" i="6"/>
  <c r="M1799" i="6"/>
  <c r="N1799" i="6"/>
  <c r="H1800" i="6"/>
  <c r="I1800" i="6"/>
  <c r="J1800" i="6"/>
  <c r="K1800" i="6"/>
  <c r="L1800" i="6"/>
  <c r="M1800" i="6"/>
  <c r="N1800" i="6"/>
  <c r="H1801" i="6"/>
  <c r="I1801" i="6"/>
  <c r="J1801" i="6"/>
  <c r="K1801" i="6"/>
  <c r="L1801" i="6"/>
  <c r="M1801" i="6"/>
  <c r="N1801" i="6"/>
  <c r="H1802" i="6"/>
  <c r="I1802" i="6"/>
  <c r="J1802" i="6"/>
  <c r="K1802" i="6"/>
  <c r="L1802" i="6"/>
  <c r="M1802" i="6"/>
  <c r="N1802" i="6"/>
  <c r="H1803" i="6"/>
  <c r="I1803" i="6"/>
  <c r="J1803" i="6"/>
  <c r="K1803" i="6"/>
  <c r="L1803" i="6"/>
  <c r="M1803" i="6"/>
  <c r="N1803" i="6"/>
  <c r="H1804" i="6"/>
  <c r="I1804" i="6"/>
  <c r="J1804" i="6"/>
  <c r="K1804" i="6"/>
  <c r="L1804" i="6"/>
  <c r="M1804" i="6"/>
  <c r="N1804" i="6"/>
  <c r="H1805" i="6"/>
  <c r="I1805" i="6"/>
  <c r="J1805" i="6"/>
  <c r="K1805" i="6"/>
  <c r="L1805" i="6"/>
  <c r="M1805" i="6"/>
  <c r="N1805" i="6"/>
  <c r="H1806" i="6"/>
  <c r="I1806" i="6"/>
  <c r="J1806" i="6"/>
  <c r="K1806" i="6"/>
  <c r="L1806" i="6"/>
  <c r="M1806" i="6"/>
  <c r="N1806" i="6"/>
  <c r="H1807" i="6"/>
  <c r="I1807" i="6"/>
  <c r="J1807" i="6"/>
  <c r="K1807" i="6"/>
  <c r="L1807" i="6"/>
  <c r="M1807" i="6"/>
  <c r="N1807" i="6"/>
  <c r="H1808" i="6"/>
  <c r="I1808" i="6"/>
  <c r="J1808" i="6"/>
  <c r="K1808" i="6"/>
  <c r="L1808" i="6"/>
  <c r="M1808" i="6"/>
  <c r="N1808" i="6"/>
  <c r="H1809" i="6"/>
  <c r="I1809" i="6"/>
  <c r="J1809" i="6"/>
  <c r="K1809" i="6"/>
  <c r="L1809" i="6"/>
  <c r="M1809" i="6"/>
  <c r="N1809" i="6"/>
  <c r="H1810" i="6"/>
  <c r="I1810" i="6"/>
  <c r="J1810" i="6"/>
  <c r="K1810" i="6"/>
  <c r="L1810" i="6"/>
  <c r="M1810" i="6"/>
  <c r="N1810" i="6"/>
  <c r="H1811" i="6"/>
  <c r="I1811" i="6"/>
  <c r="J1811" i="6"/>
  <c r="K1811" i="6"/>
  <c r="L1811" i="6"/>
  <c r="M1811" i="6"/>
  <c r="N1811" i="6"/>
  <c r="H1812" i="6"/>
  <c r="I1812" i="6"/>
  <c r="J1812" i="6"/>
  <c r="K1812" i="6"/>
  <c r="L1812" i="6"/>
  <c r="M1812" i="6"/>
  <c r="N1812" i="6"/>
  <c r="H1813" i="6"/>
  <c r="I1813" i="6"/>
  <c r="J1813" i="6"/>
  <c r="K1813" i="6"/>
  <c r="L1813" i="6"/>
  <c r="M1813" i="6"/>
  <c r="N1813" i="6"/>
  <c r="H1814" i="6"/>
  <c r="I1814" i="6"/>
  <c r="J1814" i="6"/>
  <c r="K1814" i="6"/>
  <c r="L1814" i="6"/>
  <c r="M1814" i="6"/>
  <c r="N1814" i="6"/>
  <c r="H1815" i="6"/>
  <c r="I1815" i="6"/>
  <c r="J1815" i="6"/>
  <c r="K1815" i="6"/>
  <c r="L1815" i="6"/>
  <c r="M1815" i="6"/>
  <c r="N1815" i="6"/>
  <c r="H1816" i="6"/>
  <c r="I1816" i="6"/>
  <c r="J1816" i="6"/>
  <c r="K1816" i="6"/>
  <c r="L1816" i="6"/>
  <c r="M1816" i="6"/>
  <c r="N1816" i="6"/>
  <c r="H1817" i="6"/>
  <c r="I1817" i="6"/>
  <c r="J1817" i="6"/>
  <c r="K1817" i="6"/>
  <c r="L1817" i="6"/>
  <c r="M1817" i="6"/>
  <c r="N1817" i="6"/>
  <c r="H1818" i="6"/>
  <c r="I1818" i="6"/>
  <c r="J1818" i="6"/>
  <c r="K1818" i="6"/>
  <c r="L1818" i="6"/>
  <c r="M1818" i="6"/>
  <c r="N1818" i="6"/>
  <c r="H1819" i="6"/>
  <c r="I1819" i="6"/>
  <c r="J1819" i="6"/>
  <c r="K1819" i="6"/>
  <c r="L1819" i="6"/>
  <c r="M1819" i="6"/>
  <c r="N1819" i="6"/>
  <c r="H1820" i="6"/>
  <c r="I1820" i="6"/>
  <c r="J1820" i="6"/>
  <c r="K1820" i="6"/>
  <c r="L1820" i="6"/>
  <c r="M1820" i="6"/>
  <c r="N1820" i="6"/>
  <c r="H1821" i="6"/>
  <c r="I1821" i="6"/>
  <c r="J1821" i="6"/>
  <c r="K1821" i="6"/>
  <c r="L1821" i="6"/>
  <c r="M1821" i="6"/>
  <c r="N1821" i="6"/>
  <c r="H1822" i="6"/>
  <c r="I1822" i="6"/>
  <c r="J1822" i="6"/>
  <c r="K1822" i="6"/>
  <c r="L1822" i="6"/>
  <c r="M1822" i="6"/>
  <c r="N1822" i="6"/>
  <c r="H1823" i="6"/>
  <c r="I1823" i="6"/>
  <c r="J1823" i="6"/>
  <c r="K1823" i="6"/>
  <c r="L1823" i="6"/>
  <c r="M1823" i="6"/>
  <c r="N1823" i="6"/>
  <c r="H1824" i="6"/>
  <c r="I1824" i="6"/>
  <c r="J1824" i="6"/>
  <c r="K1824" i="6"/>
  <c r="L1824" i="6"/>
  <c r="M1824" i="6"/>
  <c r="N1824" i="6"/>
  <c r="H1825" i="6"/>
  <c r="I1825" i="6"/>
  <c r="J1825" i="6"/>
  <c r="K1825" i="6"/>
  <c r="L1825" i="6"/>
  <c r="M1825" i="6"/>
  <c r="N1825" i="6"/>
  <c r="H1826" i="6"/>
  <c r="I1826" i="6"/>
  <c r="J1826" i="6"/>
  <c r="K1826" i="6"/>
  <c r="L1826" i="6"/>
  <c r="M1826" i="6"/>
  <c r="N1826" i="6"/>
  <c r="H1827" i="6"/>
  <c r="I1827" i="6"/>
  <c r="J1827" i="6"/>
  <c r="K1827" i="6"/>
  <c r="L1827" i="6"/>
  <c r="M1827" i="6"/>
  <c r="N1827" i="6"/>
  <c r="H1828" i="6"/>
  <c r="I1828" i="6"/>
  <c r="J1828" i="6"/>
  <c r="K1828" i="6"/>
  <c r="L1828" i="6"/>
  <c r="M1828" i="6"/>
  <c r="N1828" i="6"/>
  <c r="H1829" i="6"/>
  <c r="I1829" i="6"/>
  <c r="J1829" i="6"/>
  <c r="K1829" i="6"/>
  <c r="L1829" i="6"/>
  <c r="M1829" i="6"/>
  <c r="N1829" i="6"/>
  <c r="H1830" i="6"/>
  <c r="I1830" i="6"/>
  <c r="J1830" i="6"/>
  <c r="K1830" i="6"/>
  <c r="L1830" i="6"/>
  <c r="M1830" i="6"/>
  <c r="N1830" i="6"/>
  <c r="H1831" i="6"/>
  <c r="I1831" i="6"/>
  <c r="J1831" i="6"/>
  <c r="K1831" i="6"/>
  <c r="L1831" i="6"/>
  <c r="M1831" i="6"/>
  <c r="N1831" i="6"/>
  <c r="H1832" i="6"/>
  <c r="I1832" i="6"/>
  <c r="J1832" i="6"/>
  <c r="K1832" i="6"/>
  <c r="L1832" i="6"/>
  <c r="M1832" i="6"/>
  <c r="N1832" i="6"/>
  <c r="H1833" i="6"/>
  <c r="I1833" i="6"/>
  <c r="J1833" i="6"/>
  <c r="K1833" i="6"/>
  <c r="L1833" i="6"/>
  <c r="M1833" i="6"/>
  <c r="N1833" i="6"/>
  <c r="H1834" i="6"/>
  <c r="I1834" i="6"/>
  <c r="J1834" i="6"/>
  <c r="K1834" i="6"/>
  <c r="L1834" i="6"/>
  <c r="M1834" i="6"/>
  <c r="N1834" i="6"/>
  <c r="H1835" i="6"/>
  <c r="I1835" i="6"/>
  <c r="J1835" i="6"/>
  <c r="K1835" i="6"/>
  <c r="L1835" i="6"/>
  <c r="M1835" i="6"/>
  <c r="N1835" i="6"/>
  <c r="H1836" i="6"/>
  <c r="I1836" i="6"/>
  <c r="J1836" i="6"/>
  <c r="K1836" i="6"/>
  <c r="L1836" i="6"/>
  <c r="M1836" i="6"/>
  <c r="N1836" i="6"/>
  <c r="H1837" i="6"/>
  <c r="I1837" i="6"/>
  <c r="J1837" i="6"/>
  <c r="K1837" i="6"/>
  <c r="L1837" i="6"/>
  <c r="M1837" i="6"/>
  <c r="N1837" i="6"/>
  <c r="H1838" i="6"/>
  <c r="I1838" i="6"/>
  <c r="J1838" i="6"/>
  <c r="K1838" i="6"/>
  <c r="L1838" i="6"/>
  <c r="M1838" i="6"/>
  <c r="N1838" i="6"/>
  <c r="H1839" i="6"/>
  <c r="I1839" i="6"/>
  <c r="J1839" i="6"/>
  <c r="K1839" i="6"/>
  <c r="L1839" i="6"/>
  <c r="M1839" i="6"/>
  <c r="N1839" i="6"/>
  <c r="H1840" i="6"/>
  <c r="I1840" i="6"/>
  <c r="J1840" i="6"/>
  <c r="K1840" i="6"/>
  <c r="L1840" i="6"/>
  <c r="M1840" i="6"/>
  <c r="N1840" i="6"/>
  <c r="H1841" i="6"/>
  <c r="I1841" i="6"/>
  <c r="J1841" i="6"/>
  <c r="K1841" i="6"/>
  <c r="L1841" i="6"/>
  <c r="M1841" i="6"/>
  <c r="N1841" i="6"/>
  <c r="H1842" i="6"/>
  <c r="I1842" i="6"/>
  <c r="J1842" i="6"/>
  <c r="K1842" i="6"/>
  <c r="L1842" i="6"/>
  <c r="M1842" i="6"/>
  <c r="N1842" i="6"/>
  <c r="H1843" i="6"/>
  <c r="I1843" i="6"/>
  <c r="J1843" i="6"/>
  <c r="K1843" i="6"/>
  <c r="L1843" i="6"/>
  <c r="M1843" i="6"/>
  <c r="N1843" i="6"/>
  <c r="H1844" i="6"/>
  <c r="I1844" i="6"/>
  <c r="J1844" i="6"/>
  <c r="K1844" i="6"/>
  <c r="L1844" i="6"/>
  <c r="M1844" i="6"/>
  <c r="N1844" i="6"/>
  <c r="H1845" i="6"/>
  <c r="I1845" i="6"/>
  <c r="J1845" i="6"/>
  <c r="K1845" i="6"/>
  <c r="L1845" i="6"/>
  <c r="M1845" i="6"/>
  <c r="N1845" i="6"/>
  <c r="H1846" i="6"/>
  <c r="I1846" i="6"/>
  <c r="J1846" i="6"/>
  <c r="K1846" i="6"/>
  <c r="L1846" i="6"/>
  <c r="M1846" i="6"/>
  <c r="N1846" i="6"/>
  <c r="H1847" i="6"/>
  <c r="I1847" i="6"/>
  <c r="J1847" i="6"/>
  <c r="K1847" i="6"/>
  <c r="L1847" i="6"/>
  <c r="M1847" i="6"/>
  <c r="N1847" i="6"/>
  <c r="H1848" i="6"/>
  <c r="I1848" i="6"/>
  <c r="J1848" i="6"/>
  <c r="K1848" i="6"/>
  <c r="L1848" i="6"/>
  <c r="M1848" i="6"/>
  <c r="N1848" i="6"/>
  <c r="H1849" i="6"/>
  <c r="I1849" i="6"/>
  <c r="J1849" i="6"/>
  <c r="K1849" i="6"/>
  <c r="L1849" i="6"/>
  <c r="M1849" i="6"/>
  <c r="N1849" i="6"/>
  <c r="H1850" i="6"/>
  <c r="I1850" i="6"/>
  <c r="J1850" i="6"/>
  <c r="K1850" i="6"/>
  <c r="L1850" i="6"/>
  <c r="M1850" i="6"/>
  <c r="N1850" i="6"/>
  <c r="H1851" i="6"/>
  <c r="I1851" i="6"/>
  <c r="J1851" i="6"/>
  <c r="K1851" i="6"/>
  <c r="L1851" i="6"/>
  <c r="M1851" i="6"/>
  <c r="N1851" i="6"/>
  <c r="H1852" i="6"/>
  <c r="I1852" i="6"/>
  <c r="J1852" i="6"/>
  <c r="K1852" i="6"/>
  <c r="L1852" i="6"/>
  <c r="M1852" i="6"/>
  <c r="N1852" i="6"/>
  <c r="H1853" i="6"/>
  <c r="I1853" i="6"/>
  <c r="J1853" i="6"/>
  <c r="K1853" i="6"/>
  <c r="L1853" i="6"/>
  <c r="M1853" i="6"/>
  <c r="N1853" i="6"/>
  <c r="H1854" i="6"/>
  <c r="I1854" i="6"/>
  <c r="J1854" i="6"/>
  <c r="K1854" i="6"/>
  <c r="L1854" i="6"/>
  <c r="M1854" i="6"/>
  <c r="N1854" i="6"/>
  <c r="H1855" i="6"/>
  <c r="I1855" i="6"/>
  <c r="J1855" i="6"/>
  <c r="K1855" i="6"/>
  <c r="L1855" i="6"/>
  <c r="M1855" i="6"/>
  <c r="N1855" i="6"/>
  <c r="H1856" i="6"/>
  <c r="I1856" i="6"/>
  <c r="J1856" i="6"/>
  <c r="K1856" i="6"/>
  <c r="L1856" i="6"/>
  <c r="M1856" i="6"/>
  <c r="N1856" i="6"/>
  <c r="H1857" i="6"/>
  <c r="I1857" i="6"/>
  <c r="J1857" i="6"/>
  <c r="K1857" i="6"/>
  <c r="L1857" i="6"/>
  <c r="M1857" i="6"/>
  <c r="N1857" i="6"/>
  <c r="H1858" i="6"/>
  <c r="I1858" i="6"/>
  <c r="J1858" i="6"/>
  <c r="K1858" i="6"/>
  <c r="L1858" i="6"/>
  <c r="M1858" i="6"/>
  <c r="N1858" i="6"/>
  <c r="H1859" i="6"/>
  <c r="I1859" i="6"/>
  <c r="J1859" i="6"/>
  <c r="K1859" i="6"/>
  <c r="L1859" i="6"/>
  <c r="M1859" i="6"/>
  <c r="N1859" i="6"/>
  <c r="H1860" i="6"/>
  <c r="I1860" i="6"/>
  <c r="J1860" i="6"/>
  <c r="K1860" i="6"/>
  <c r="L1860" i="6"/>
  <c r="M1860" i="6"/>
  <c r="N1860" i="6"/>
  <c r="H1861" i="6"/>
  <c r="I1861" i="6"/>
  <c r="J1861" i="6"/>
  <c r="K1861" i="6"/>
  <c r="L1861" i="6"/>
  <c r="M1861" i="6"/>
  <c r="N1861" i="6"/>
  <c r="H1862" i="6"/>
  <c r="I1862" i="6"/>
  <c r="J1862" i="6"/>
  <c r="K1862" i="6"/>
  <c r="L1862" i="6"/>
  <c r="M1862" i="6"/>
  <c r="N1862" i="6"/>
  <c r="H1863" i="6"/>
  <c r="I1863" i="6"/>
  <c r="J1863" i="6"/>
  <c r="K1863" i="6"/>
  <c r="L1863" i="6"/>
  <c r="M1863" i="6"/>
  <c r="N1863" i="6"/>
  <c r="H1864" i="6"/>
  <c r="I1864" i="6"/>
  <c r="J1864" i="6"/>
  <c r="K1864" i="6"/>
  <c r="L1864" i="6"/>
  <c r="M1864" i="6"/>
  <c r="N1864" i="6"/>
  <c r="H1865" i="6"/>
  <c r="I1865" i="6"/>
  <c r="J1865" i="6"/>
  <c r="K1865" i="6"/>
  <c r="L1865" i="6"/>
  <c r="M1865" i="6"/>
  <c r="N1865" i="6"/>
  <c r="H1866" i="6"/>
  <c r="I1866" i="6"/>
  <c r="J1866" i="6"/>
  <c r="K1866" i="6"/>
  <c r="L1866" i="6"/>
  <c r="M1866" i="6"/>
  <c r="N1866" i="6"/>
  <c r="H1867" i="6"/>
  <c r="I1867" i="6"/>
  <c r="J1867" i="6"/>
  <c r="K1867" i="6"/>
  <c r="L1867" i="6"/>
  <c r="M1867" i="6"/>
  <c r="N1867" i="6"/>
  <c r="H1868" i="6"/>
  <c r="I1868" i="6"/>
  <c r="J1868" i="6"/>
  <c r="K1868" i="6"/>
  <c r="L1868" i="6"/>
  <c r="M1868" i="6"/>
  <c r="N1868" i="6"/>
  <c r="H1869" i="6"/>
  <c r="I1869" i="6"/>
  <c r="J1869" i="6"/>
  <c r="K1869" i="6"/>
  <c r="L1869" i="6"/>
  <c r="M1869" i="6"/>
  <c r="N1869" i="6"/>
  <c r="H1870" i="6"/>
  <c r="I1870" i="6"/>
  <c r="J1870" i="6"/>
  <c r="K1870" i="6"/>
  <c r="L1870" i="6"/>
  <c r="M1870" i="6"/>
  <c r="N1870" i="6"/>
  <c r="H1871" i="6"/>
  <c r="I1871" i="6"/>
  <c r="J1871" i="6"/>
  <c r="K1871" i="6"/>
  <c r="L1871" i="6"/>
  <c r="M1871" i="6"/>
  <c r="N1871" i="6"/>
  <c r="H1872" i="6"/>
  <c r="I1872" i="6"/>
  <c r="J1872" i="6"/>
  <c r="K1872" i="6"/>
  <c r="L1872" i="6"/>
  <c r="M1872" i="6"/>
  <c r="N1872" i="6"/>
  <c r="H1873" i="6"/>
  <c r="I1873" i="6"/>
  <c r="J1873" i="6"/>
  <c r="K1873" i="6"/>
  <c r="L1873" i="6"/>
  <c r="M1873" i="6"/>
  <c r="N1873" i="6"/>
  <c r="H1874" i="6"/>
  <c r="I1874" i="6"/>
  <c r="J1874" i="6"/>
  <c r="K1874" i="6"/>
  <c r="L1874" i="6"/>
  <c r="M1874" i="6"/>
  <c r="N1874" i="6"/>
  <c r="H1875" i="6"/>
  <c r="I1875" i="6"/>
  <c r="J1875" i="6"/>
  <c r="K1875" i="6"/>
  <c r="L1875" i="6"/>
  <c r="M1875" i="6"/>
  <c r="N1875" i="6"/>
  <c r="H1876" i="6"/>
  <c r="I1876" i="6"/>
  <c r="J1876" i="6"/>
  <c r="K1876" i="6"/>
  <c r="L1876" i="6"/>
  <c r="M1876" i="6"/>
  <c r="N1876" i="6"/>
  <c r="H1877" i="6"/>
  <c r="I1877" i="6"/>
  <c r="J1877" i="6"/>
  <c r="K1877" i="6"/>
  <c r="L1877" i="6"/>
  <c r="M1877" i="6"/>
  <c r="N1877" i="6"/>
  <c r="H1878" i="6"/>
  <c r="I1878" i="6"/>
  <c r="J1878" i="6"/>
  <c r="K1878" i="6"/>
  <c r="L1878" i="6"/>
  <c r="M1878" i="6"/>
  <c r="N1878" i="6"/>
  <c r="H1879" i="6"/>
  <c r="I1879" i="6"/>
  <c r="J1879" i="6"/>
  <c r="K1879" i="6"/>
  <c r="L1879" i="6"/>
  <c r="M1879" i="6"/>
  <c r="N1879" i="6"/>
  <c r="H1880" i="6"/>
  <c r="I1880" i="6"/>
  <c r="J1880" i="6"/>
  <c r="K1880" i="6"/>
  <c r="L1880" i="6"/>
  <c r="M1880" i="6"/>
  <c r="N1880" i="6"/>
  <c r="H1881" i="6"/>
  <c r="I1881" i="6"/>
  <c r="J1881" i="6"/>
  <c r="K1881" i="6"/>
  <c r="L1881" i="6"/>
  <c r="M1881" i="6"/>
  <c r="N1881" i="6"/>
  <c r="H1882" i="6"/>
  <c r="I1882" i="6"/>
  <c r="J1882" i="6"/>
  <c r="K1882" i="6"/>
  <c r="L1882" i="6"/>
  <c r="M1882" i="6"/>
  <c r="N1882" i="6"/>
  <c r="H1883" i="6"/>
  <c r="I1883" i="6"/>
  <c r="J1883" i="6"/>
  <c r="K1883" i="6"/>
  <c r="L1883" i="6"/>
  <c r="M1883" i="6"/>
  <c r="N1883" i="6"/>
  <c r="H1884" i="6"/>
  <c r="I1884" i="6"/>
  <c r="J1884" i="6"/>
  <c r="K1884" i="6"/>
  <c r="L1884" i="6"/>
  <c r="M1884" i="6"/>
  <c r="N1884" i="6"/>
  <c r="H1885" i="6"/>
  <c r="I1885" i="6"/>
  <c r="J1885" i="6"/>
  <c r="K1885" i="6"/>
  <c r="L1885" i="6"/>
  <c r="M1885" i="6"/>
  <c r="N1885" i="6"/>
  <c r="H1886" i="6"/>
  <c r="I1886" i="6"/>
  <c r="J1886" i="6"/>
  <c r="K1886" i="6"/>
  <c r="L1886" i="6"/>
  <c r="M1886" i="6"/>
  <c r="N1886" i="6"/>
  <c r="H1887" i="6"/>
  <c r="I1887" i="6"/>
  <c r="J1887" i="6"/>
  <c r="K1887" i="6"/>
  <c r="L1887" i="6"/>
  <c r="M1887" i="6"/>
  <c r="N1887" i="6"/>
  <c r="H1888" i="6"/>
  <c r="I1888" i="6"/>
  <c r="J1888" i="6"/>
  <c r="K1888" i="6"/>
  <c r="L1888" i="6"/>
  <c r="M1888" i="6"/>
  <c r="N1888" i="6"/>
  <c r="H1889" i="6"/>
  <c r="I1889" i="6"/>
  <c r="J1889" i="6"/>
  <c r="K1889" i="6"/>
  <c r="L1889" i="6"/>
  <c r="M1889" i="6"/>
  <c r="N1889" i="6"/>
  <c r="H1890" i="6"/>
  <c r="I1890" i="6"/>
  <c r="J1890" i="6"/>
  <c r="K1890" i="6"/>
  <c r="L1890" i="6"/>
  <c r="M1890" i="6"/>
  <c r="N1890" i="6"/>
  <c r="H1891" i="6"/>
  <c r="I1891" i="6"/>
  <c r="J1891" i="6"/>
  <c r="K1891" i="6"/>
  <c r="L1891" i="6"/>
  <c r="M1891" i="6"/>
  <c r="N1891" i="6"/>
  <c r="H1892" i="6"/>
  <c r="I1892" i="6"/>
  <c r="J1892" i="6"/>
  <c r="K1892" i="6"/>
  <c r="L1892" i="6"/>
  <c r="M1892" i="6"/>
  <c r="N1892" i="6"/>
  <c r="H1893" i="6"/>
  <c r="I1893" i="6"/>
  <c r="J1893" i="6"/>
  <c r="K1893" i="6"/>
  <c r="L1893" i="6"/>
  <c r="M1893" i="6"/>
  <c r="N1893" i="6"/>
  <c r="H1894" i="6"/>
  <c r="I1894" i="6"/>
  <c r="J1894" i="6"/>
  <c r="K1894" i="6"/>
  <c r="L1894" i="6"/>
  <c r="M1894" i="6"/>
  <c r="N1894" i="6"/>
  <c r="H1895" i="6"/>
  <c r="I1895" i="6"/>
  <c r="J1895" i="6"/>
  <c r="K1895" i="6"/>
  <c r="L1895" i="6"/>
  <c r="M1895" i="6"/>
  <c r="N1895" i="6"/>
  <c r="H1896" i="6"/>
  <c r="I1896" i="6"/>
  <c r="J1896" i="6"/>
  <c r="K1896" i="6"/>
  <c r="L1896" i="6"/>
  <c r="M1896" i="6"/>
  <c r="N1896" i="6"/>
  <c r="H1897" i="6"/>
  <c r="I1897" i="6"/>
  <c r="J1897" i="6"/>
  <c r="K1897" i="6"/>
  <c r="L1897" i="6"/>
  <c r="M1897" i="6"/>
  <c r="N1897" i="6"/>
  <c r="H1898" i="6"/>
  <c r="I1898" i="6"/>
  <c r="J1898" i="6"/>
  <c r="K1898" i="6"/>
  <c r="L1898" i="6"/>
  <c r="M1898" i="6"/>
  <c r="N1898" i="6"/>
  <c r="H1899" i="6"/>
  <c r="I1899" i="6"/>
  <c r="J1899" i="6"/>
  <c r="K1899" i="6"/>
  <c r="L1899" i="6"/>
  <c r="M1899" i="6"/>
  <c r="N1899" i="6"/>
  <c r="H1900" i="6"/>
  <c r="I1900" i="6"/>
  <c r="J1900" i="6"/>
  <c r="K1900" i="6"/>
  <c r="L1900" i="6"/>
  <c r="M1900" i="6"/>
  <c r="N1900" i="6"/>
  <c r="H1901" i="6"/>
  <c r="I1901" i="6"/>
  <c r="J1901" i="6"/>
  <c r="K1901" i="6"/>
  <c r="L1901" i="6"/>
  <c r="M1901" i="6"/>
  <c r="N1901" i="6"/>
  <c r="H1902" i="6"/>
  <c r="I1902" i="6"/>
  <c r="J1902" i="6"/>
  <c r="K1902" i="6"/>
  <c r="L1902" i="6"/>
  <c r="M1902" i="6"/>
  <c r="N1902" i="6"/>
  <c r="H1903" i="6"/>
  <c r="I1903" i="6"/>
  <c r="J1903" i="6"/>
  <c r="K1903" i="6"/>
  <c r="L1903" i="6"/>
  <c r="M1903" i="6"/>
  <c r="N1903" i="6"/>
  <c r="H1904" i="6"/>
  <c r="I1904" i="6"/>
  <c r="J1904" i="6"/>
  <c r="K1904" i="6"/>
  <c r="L1904" i="6"/>
  <c r="M1904" i="6"/>
  <c r="N1904" i="6"/>
  <c r="H1905" i="6"/>
  <c r="I1905" i="6"/>
  <c r="J1905" i="6"/>
  <c r="K1905" i="6"/>
  <c r="L1905" i="6"/>
  <c r="M1905" i="6"/>
  <c r="N1905" i="6"/>
  <c r="H1906" i="6"/>
  <c r="I1906" i="6"/>
  <c r="J1906" i="6"/>
  <c r="K1906" i="6"/>
  <c r="L1906" i="6"/>
  <c r="M1906" i="6"/>
  <c r="N1906" i="6"/>
  <c r="H1907" i="6"/>
  <c r="I1907" i="6"/>
  <c r="J1907" i="6"/>
  <c r="K1907" i="6"/>
  <c r="L1907" i="6"/>
  <c r="M1907" i="6"/>
  <c r="N1907" i="6"/>
  <c r="H1908" i="6"/>
  <c r="I1908" i="6"/>
  <c r="J1908" i="6"/>
  <c r="K1908" i="6"/>
  <c r="L1908" i="6"/>
  <c r="M1908" i="6"/>
  <c r="N1908" i="6"/>
  <c r="H1909" i="6"/>
  <c r="I1909" i="6"/>
  <c r="J1909" i="6"/>
  <c r="K1909" i="6"/>
  <c r="L1909" i="6"/>
  <c r="M1909" i="6"/>
  <c r="N1909" i="6"/>
  <c r="H1910" i="6"/>
  <c r="I1910" i="6"/>
  <c r="J1910" i="6"/>
  <c r="K1910" i="6"/>
  <c r="L1910" i="6"/>
  <c r="M1910" i="6"/>
  <c r="N1910" i="6"/>
  <c r="H1911" i="6"/>
  <c r="I1911" i="6"/>
  <c r="J1911" i="6"/>
  <c r="K1911" i="6"/>
  <c r="L1911" i="6"/>
  <c r="M1911" i="6"/>
  <c r="N1911" i="6"/>
  <c r="H1912" i="6"/>
  <c r="I1912" i="6"/>
  <c r="J1912" i="6"/>
  <c r="K1912" i="6"/>
  <c r="L1912" i="6"/>
  <c r="M1912" i="6"/>
  <c r="N1912" i="6"/>
  <c r="H1913" i="6"/>
  <c r="I1913" i="6"/>
  <c r="J1913" i="6"/>
  <c r="K1913" i="6"/>
  <c r="L1913" i="6"/>
  <c r="M1913" i="6"/>
  <c r="N1913" i="6"/>
  <c r="H1914" i="6"/>
  <c r="I1914" i="6"/>
  <c r="J1914" i="6"/>
  <c r="K1914" i="6"/>
  <c r="L1914" i="6"/>
  <c r="M1914" i="6"/>
  <c r="N1914" i="6"/>
  <c r="H1915" i="6"/>
  <c r="I1915" i="6"/>
  <c r="J1915" i="6"/>
  <c r="K1915" i="6"/>
  <c r="L1915" i="6"/>
  <c r="M1915" i="6"/>
  <c r="N1915" i="6"/>
  <c r="H1916" i="6"/>
  <c r="I1916" i="6"/>
  <c r="J1916" i="6"/>
  <c r="K1916" i="6"/>
  <c r="L1916" i="6"/>
  <c r="M1916" i="6"/>
  <c r="N1916" i="6"/>
  <c r="H1917" i="6"/>
  <c r="I1917" i="6"/>
  <c r="J1917" i="6"/>
  <c r="K1917" i="6"/>
  <c r="L1917" i="6"/>
  <c r="M1917" i="6"/>
  <c r="N1917" i="6"/>
  <c r="H1918" i="6"/>
  <c r="I1918" i="6"/>
  <c r="J1918" i="6"/>
  <c r="K1918" i="6"/>
  <c r="L1918" i="6"/>
  <c r="M1918" i="6"/>
  <c r="N1918" i="6"/>
  <c r="H1919" i="6"/>
  <c r="I1919" i="6"/>
  <c r="J1919" i="6"/>
  <c r="K1919" i="6"/>
  <c r="L1919" i="6"/>
  <c r="M1919" i="6"/>
  <c r="N1919" i="6"/>
  <c r="H1920" i="6"/>
  <c r="I1920" i="6"/>
  <c r="J1920" i="6"/>
  <c r="K1920" i="6"/>
  <c r="L1920" i="6"/>
  <c r="M1920" i="6"/>
  <c r="N1920" i="6"/>
  <c r="H1921" i="6"/>
  <c r="I1921" i="6"/>
  <c r="J1921" i="6"/>
  <c r="K1921" i="6"/>
  <c r="L1921" i="6"/>
  <c r="M1921" i="6"/>
  <c r="N1921" i="6"/>
  <c r="H1922" i="6"/>
  <c r="I1922" i="6"/>
  <c r="J1922" i="6"/>
  <c r="K1922" i="6"/>
  <c r="L1922" i="6"/>
  <c r="M1922" i="6"/>
  <c r="N1922" i="6"/>
  <c r="H1923" i="6"/>
  <c r="I1923" i="6"/>
  <c r="J1923" i="6"/>
  <c r="K1923" i="6"/>
  <c r="L1923" i="6"/>
  <c r="M1923" i="6"/>
  <c r="N1923" i="6"/>
  <c r="H1924" i="6"/>
  <c r="I1924" i="6"/>
  <c r="J1924" i="6"/>
  <c r="K1924" i="6"/>
  <c r="L1924" i="6"/>
  <c r="M1924" i="6"/>
  <c r="N1924" i="6"/>
  <c r="H1925" i="6"/>
  <c r="I1925" i="6"/>
  <c r="J1925" i="6"/>
  <c r="K1925" i="6"/>
  <c r="L1925" i="6"/>
  <c r="M1925" i="6"/>
  <c r="N1925" i="6"/>
  <c r="H1926" i="6"/>
  <c r="I1926" i="6"/>
  <c r="J1926" i="6"/>
  <c r="K1926" i="6"/>
  <c r="L1926" i="6"/>
  <c r="M1926" i="6"/>
  <c r="N1926" i="6"/>
  <c r="H1927" i="6"/>
  <c r="I1927" i="6"/>
  <c r="J1927" i="6"/>
  <c r="K1927" i="6"/>
  <c r="L1927" i="6"/>
  <c r="M1927" i="6"/>
  <c r="N1927" i="6"/>
  <c r="H1928" i="6"/>
  <c r="I1928" i="6"/>
  <c r="J1928" i="6"/>
  <c r="K1928" i="6"/>
  <c r="L1928" i="6"/>
  <c r="M1928" i="6"/>
  <c r="N1928" i="6"/>
  <c r="H1929" i="6"/>
  <c r="I1929" i="6"/>
  <c r="J1929" i="6"/>
  <c r="K1929" i="6"/>
  <c r="L1929" i="6"/>
  <c r="M1929" i="6"/>
  <c r="N1929" i="6"/>
  <c r="H1930" i="6"/>
  <c r="I1930" i="6"/>
  <c r="J1930" i="6"/>
  <c r="K1930" i="6"/>
  <c r="L1930" i="6"/>
  <c r="M1930" i="6"/>
  <c r="N1930" i="6"/>
  <c r="H1931" i="6"/>
  <c r="I1931" i="6"/>
  <c r="J1931" i="6"/>
  <c r="K1931" i="6"/>
  <c r="L1931" i="6"/>
  <c r="M1931" i="6"/>
  <c r="N1931" i="6"/>
  <c r="H1932" i="6"/>
  <c r="I1932" i="6"/>
  <c r="J1932" i="6"/>
  <c r="K1932" i="6"/>
  <c r="L1932" i="6"/>
  <c r="M1932" i="6"/>
  <c r="N1932" i="6"/>
  <c r="H1933" i="6"/>
  <c r="I1933" i="6"/>
  <c r="J1933" i="6"/>
  <c r="K1933" i="6"/>
  <c r="L1933" i="6"/>
  <c r="M1933" i="6"/>
  <c r="N1933" i="6"/>
  <c r="H1934" i="6"/>
  <c r="I1934" i="6"/>
  <c r="J1934" i="6"/>
  <c r="K1934" i="6"/>
  <c r="L1934" i="6"/>
  <c r="M1934" i="6"/>
  <c r="N1934" i="6"/>
  <c r="H1935" i="6"/>
  <c r="I1935" i="6"/>
  <c r="J1935" i="6"/>
  <c r="K1935" i="6"/>
  <c r="L1935" i="6"/>
  <c r="M1935" i="6"/>
  <c r="N1935" i="6"/>
  <c r="H1936" i="6"/>
  <c r="I1936" i="6"/>
  <c r="J1936" i="6"/>
  <c r="K1936" i="6"/>
  <c r="L1936" i="6"/>
  <c r="M1936" i="6"/>
  <c r="N1936" i="6"/>
  <c r="H1937" i="6"/>
  <c r="I1937" i="6"/>
  <c r="J1937" i="6"/>
  <c r="K1937" i="6"/>
  <c r="L1937" i="6"/>
  <c r="M1937" i="6"/>
  <c r="N1937" i="6"/>
  <c r="H1938" i="6"/>
  <c r="I1938" i="6"/>
  <c r="J1938" i="6"/>
  <c r="K1938" i="6"/>
  <c r="L1938" i="6"/>
  <c r="M1938" i="6"/>
  <c r="N1938" i="6"/>
  <c r="H1939" i="6"/>
  <c r="I1939" i="6"/>
  <c r="J1939" i="6"/>
  <c r="K1939" i="6"/>
  <c r="L1939" i="6"/>
  <c r="M1939" i="6"/>
  <c r="N1939" i="6"/>
  <c r="H1940" i="6"/>
  <c r="I1940" i="6"/>
  <c r="J1940" i="6"/>
  <c r="K1940" i="6"/>
  <c r="L1940" i="6"/>
  <c r="M1940" i="6"/>
  <c r="N1940" i="6"/>
  <c r="H1941" i="6"/>
  <c r="I1941" i="6"/>
  <c r="J1941" i="6"/>
  <c r="K1941" i="6"/>
  <c r="L1941" i="6"/>
  <c r="M1941" i="6"/>
  <c r="N1941" i="6"/>
  <c r="H1942" i="6"/>
  <c r="I1942" i="6"/>
  <c r="J1942" i="6"/>
  <c r="K1942" i="6"/>
  <c r="L1942" i="6"/>
  <c r="M1942" i="6"/>
  <c r="N1942" i="6"/>
  <c r="H1943" i="6"/>
  <c r="I1943" i="6"/>
  <c r="J1943" i="6"/>
  <c r="K1943" i="6"/>
  <c r="L1943" i="6"/>
  <c r="M1943" i="6"/>
  <c r="N1943" i="6"/>
  <c r="H1944" i="6"/>
  <c r="I1944" i="6"/>
  <c r="J1944" i="6"/>
  <c r="K1944" i="6"/>
  <c r="L1944" i="6"/>
  <c r="M1944" i="6"/>
  <c r="N1944" i="6"/>
  <c r="H1945" i="6"/>
  <c r="I1945" i="6"/>
  <c r="J1945" i="6"/>
  <c r="K1945" i="6"/>
  <c r="L1945" i="6"/>
  <c r="M1945" i="6"/>
  <c r="N1945" i="6"/>
  <c r="H1946" i="6"/>
  <c r="I1946" i="6"/>
  <c r="J1946" i="6"/>
  <c r="K1946" i="6"/>
  <c r="L1946" i="6"/>
  <c r="M1946" i="6"/>
  <c r="N1946" i="6"/>
  <c r="H1947" i="6"/>
  <c r="I1947" i="6"/>
  <c r="J1947" i="6"/>
  <c r="K1947" i="6"/>
  <c r="L1947" i="6"/>
  <c r="M1947" i="6"/>
  <c r="N1947" i="6"/>
  <c r="H1948" i="6"/>
  <c r="I1948" i="6"/>
  <c r="J1948" i="6"/>
  <c r="K1948" i="6"/>
  <c r="L1948" i="6"/>
  <c r="M1948" i="6"/>
  <c r="N1948" i="6"/>
  <c r="H1949" i="6"/>
  <c r="I1949" i="6"/>
  <c r="J1949" i="6"/>
  <c r="K1949" i="6"/>
  <c r="L1949" i="6"/>
  <c r="M1949" i="6"/>
  <c r="N1949" i="6"/>
  <c r="H1950" i="6"/>
  <c r="I1950" i="6"/>
  <c r="J1950" i="6"/>
  <c r="K1950" i="6"/>
  <c r="L1950" i="6"/>
  <c r="M1950" i="6"/>
  <c r="N1950" i="6"/>
  <c r="H1951" i="6"/>
  <c r="I1951" i="6"/>
  <c r="J1951" i="6"/>
  <c r="K1951" i="6"/>
  <c r="L1951" i="6"/>
  <c r="M1951" i="6"/>
  <c r="N1951" i="6"/>
  <c r="H1952" i="6"/>
  <c r="I1952" i="6"/>
  <c r="J1952" i="6"/>
  <c r="K1952" i="6"/>
  <c r="L1952" i="6"/>
  <c r="M1952" i="6"/>
  <c r="N1952" i="6"/>
  <c r="H1953" i="6"/>
  <c r="I1953" i="6"/>
  <c r="J1953" i="6"/>
  <c r="K1953" i="6"/>
  <c r="L1953" i="6"/>
  <c r="M1953" i="6"/>
  <c r="N1953" i="6"/>
  <c r="H1954" i="6"/>
  <c r="I1954" i="6"/>
  <c r="J1954" i="6"/>
  <c r="K1954" i="6"/>
  <c r="L1954" i="6"/>
  <c r="M1954" i="6"/>
  <c r="N1954" i="6"/>
  <c r="H1955" i="6"/>
  <c r="I1955" i="6"/>
  <c r="J1955" i="6"/>
  <c r="K1955" i="6"/>
  <c r="L1955" i="6"/>
  <c r="M1955" i="6"/>
  <c r="N1955" i="6"/>
  <c r="H1956" i="6"/>
  <c r="I1956" i="6"/>
  <c r="J1956" i="6"/>
  <c r="K1956" i="6"/>
  <c r="L1956" i="6"/>
  <c r="M1956" i="6"/>
  <c r="N1956" i="6"/>
  <c r="H1957" i="6"/>
  <c r="I1957" i="6"/>
  <c r="J1957" i="6"/>
  <c r="K1957" i="6"/>
  <c r="L1957" i="6"/>
  <c r="M1957" i="6"/>
  <c r="N1957" i="6"/>
  <c r="H1958" i="6"/>
  <c r="I1958" i="6"/>
  <c r="J1958" i="6"/>
  <c r="K1958" i="6"/>
  <c r="L1958" i="6"/>
  <c r="M1958" i="6"/>
  <c r="N1958" i="6"/>
  <c r="H1959" i="6"/>
  <c r="I1959" i="6"/>
  <c r="J1959" i="6"/>
  <c r="K1959" i="6"/>
  <c r="L1959" i="6"/>
  <c r="M1959" i="6"/>
  <c r="N1959" i="6"/>
  <c r="H1960" i="6"/>
  <c r="I1960" i="6"/>
  <c r="J1960" i="6"/>
  <c r="K1960" i="6"/>
  <c r="L1960" i="6"/>
  <c r="M1960" i="6"/>
  <c r="N1960" i="6"/>
  <c r="H1961" i="6"/>
  <c r="I1961" i="6"/>
  <c r="J1961" i="6"/>
  <c r="K1961" i="6"/>
  <c r="L1961" i="6"/>
  <c r="M1961" i="6"/>
  <c r="N1961" i="6"/>
  <c r="H1962" i="6"/>
  <c r="I1962" i="6"/>
  <c r="J1962" i="6"/>
  <c r="K1962" i="6"/>
  <c r="L1962" i="6"/>
  <c r="M1962" i="6"/>
  <c r="N1962" i="6"/>
  <c r="H1963" i="6"/>
  <c r="I1963" i="6"/>
  <c r="J1963" i="6"/>
  <c r="K1963" i="6"/>
  <c r="L1963" i="6"/>
  <c r="M1963" i="6"/>
  <c r="N1963" i="6"/>
  <c r="H1964" i="6"/>
  <c r="I1964" i="6"/>
  <c r="J1964" i="6"/>
  <c r="K1964" i="6"/>
  <c r="L1964" i="6"/>
  <c r="M1964" i="6"/>
  <c r="N1964" i="6"/>
  <c r="H1965" i="6"/>
  <c r="I1965" i="6"/>
  <c r="J1965" i="6"/>
  <c r="K1965" i="6"/>
  <c r="L1965" i="6"/>
  <c r="M1965" i="6"/>
  <c r="N1965" i="6"/>
  <c r="H1966" i="6"/>
  <c r="I1966" i="6"/>
  <c r="J1966" i="6"/>
  <c r="K1966" i="6"/>
  <c r="L1966" i="6"/>
  <c r="M1966" i="6"/>
  <c r="N1966" i="6"/>
  <c r="H1967" i="6"/>
  <c r="I1967" i="6"/>
  <c r="J1967" i="6"/>
  <c r="K1967" i="6"/>
  <c r="L1967" i="6"/>
  <c r="M1967" i="6"/>
  <c r="N1967" i="6"/>
  <c r="H1968" i="6"/>
  <c r="I1968" i="6"/>
  <c r="J1968" i="6"/>
  <c r="K1968" i="6"/>
  <c r="L1968" i="6"/>
  <c r="M1968" i="6"/>
  <c r="N1968" i="6"/>
  <c r="H1969" i="6"/>
  <c r="I1969" i="6"/>
  <c r="J1969" i="6"/>
  <c r="K1969" i="6"/>
  <c r="L1969" i="6"/>
  <c r="M1969" i="6"/>
  <c r="N1969" i="6"/>
  <c r="H1970" i="6"/>
  <c r="I1970" i="6"/>
  <c r="J1970" i="6"/>
  <c r="K1970" i="6"/>
  <c r="L1970" i="6"/>
  <c r="M1970" i="6"/>
  <c r="N1970" i="6"/>
  <c r="H1971" i="6"/>
  <c r="I1971" i="6"/>
  <c r="J1971" i="6"/>
  <c r="K1971" i="6"/>
  <c r="L1971" i="6"/>
  <c r="M1971" i="6"/>
  <c r="N1971" i="6"/>
  <c r="H1972" i="6"/>
  <c r="I1972" i="6"/>
  <c r="J1972" i="6"/>
  <c r="K1972" i="6"/>
  <c r="L1972" i="6"/>
  <c r="M1972" i="6"/>
  <c r="N1972" i="6"/>
  <c r="H1973" i="6"/>
  <c r="I1973" i="6"/>
  <c r="J1973" i="6"/>
  <c r="K1973" i="6"/>
  <c r="L1973" i="6"/>
  <c r="M1973" i="6"/>
  <c r="N1973" i="6"/>
  <c r="H1974" i="6"/>
  <c r="I1974" i="6"/>
  <c r="J1974" i="6"/>
  <c r="K1974" i="6"/>
  <c r="L1974" i="6"/>
  <c r="M1974" i="6"/>
  <c r="N1974" i="6"/>
  <c r="H1975" i="6"/>
  <c r="I1975" i="6"/>
  <c r="J1975" i="6"/>
  <c r="K1975" i="6"/>
  <c r="L1975" i="6"/>
  <c r="M1975" i="6"/>
  <c r="N1975" i="6"/>
  <c r="H1976" i="6"/>
  <c r="I1976" i="6"/>
  <c r="J1976" i="6"/>
  <c r="K1976" i="6"/>
  <c r="L1976" i="6"/>
  <c r="M1976" i="6"/>
  <c r="N1976" i="6"/>
  <c r="H1977" i="6"/>
  <c r="I1977" i="6"/>
  <c r="J1977" i="6"/>
  <c r="K1977" i="6"/>
  <c r="L1977" i="6"/>
  <c r="M1977" i="6"/>
  <c r="N1977" i="6"/>
  <c r="H1978" i="6"/>
  <c r="I1978" i="6"/>
  <c r="J1978" i="6"/>
  <c r="K1978" i="6"/>
  <c r="L1978" i="6"/>
  <c r="M1978" i="6"/>
  <c r="N1978" i="6"/>
  <c r="H1979" i="6"/>
  <c r="I1979" i="6"/>
  <c r="J1979" i="6"/>
  <c r="K1979" i="6"/>
  <c r="L1979" i="6"/>
  <c r="M1979" i="6"/>
  <c r="N1979" i="6"/>
  <c r="H1980" i="6"/>
  <c r="I1980" i="6"/>
  <c r="J1980" i="6"/>
  <c r="K1980" i="6"/>
  <c r="L1980" i="6"/>
  <c r="M1980" i="6"/>
  <c r="N1980" i="6"/>
  <c r="H1981" i="6"/>
  <c r="I1981" i="6"/>
  <c r="J1981" i="6"/>
  <c r="K1981" i="6"/>
  <c r="L1981" i="6"/>
  <c r="M1981" i="6"/>
  <c r="N1981" i="6"/>
  <c r="H1982" i="6"/>
  <c r="I1982" i="6"/>
  <c r="J1982" i="6"/>
  <c r="K1982" i="6"/>
  <c r="L1982" i="6"/>
  <c r="M1982" i="6"/>
  <c r="N1982" i="6"/>
  <c r="H1983" i="6"/>
  <c r="I1983" i="6"/>
  <c r="J1983" i="6"/>
  <c r="K1983" i="6"/>
  <c r="L1983" i="6"/>
  <c r="M1983" i="6"/>
  <c r="N1983" i="6"/>
  <c r="H1984" i="6"/>
  <c r="I1984" i="6"/>
  <c r="J1984" i="6"/>
  <c r="K1984" i="6"/>
  <c r="L1984" i="6"/>
  <c r="M1984" i="6"/>
  <c r="N1984" i="6"/>
  <c r="H1985" i="6"/>
  <c r="I1985" i="6"/>
  <c r="J1985" i="6"/>
  <c r="K1985" i="6"/>
  <c r="L1985" i="6"/>
  <c r="M1985" i="6"/>
  <c r="N1985" i="6"/>
  <c r="H1986" i="6"/>
  <c r="I1986" i="6"/>
  <c r="J1986" i="6"/>
  <c r="K1986" i="6"/>
  <c r="L1986" i="6"/>
  <c r="M1986" i="6"/>
  <c r="N1986" i="6"/>
  <c r="H1987" i="6"/>
  <c r="I1987" i="6"/>
  <c r="J1987" i="6"/>
  <c r="K1987" i="6"/>
  <c r="L1987" i="6"/>
  <c r="M1987" i="6"/>
  <c r="N1987" i="6"/>
  <c r="H1988" i="6"/>
  <c r="I1988" i="6"/>
  <c r="J1988" i="6"/>
  <c r="K1988" i="6"/>
  <c r="L1988" i="6"/>
  <c r="M1988" i="6"/>
  <c r="N1988" i="6"/>
  <c r="H1989" i="6"/>
  <c r="I1989" i="6"/>
  <c r="J1989" i="6"/>
  <c r="K1989" i="6"/>
  <c r="L1989" i="6"/>
  <c r="M1989" i="6"/>
  <c r="N1989" i="6"/>
  <c r="H1990" i="6"/>
  <c r="I1990" i="6"/>
  <c r="J1990" i="6"/>
  <c r="K1990" i="6"/>
  <c r="L1990" i="6"/>
  <c r="M1990" i="6"/>
  <c r="N1990" i="6"/>
  <c r="H1991" i="6"/>
  <c r="I1991" i="6"/>
  <c r="J1991" i="6"/>
  <c r="K1991" i="6"/>
  <c r="L1991" i="6"/>
  <c r="M1991" i="6"/>
  <c r="N1991" i="6"/>
  <c r="H1992" i="6"/>
  <c r="I1992" i="6"/>
  <c r="J1992" i="6"/>
  <c r="K1992" i="6"/>
  <c r="L1992" i="6"/>
  <c r="M1992" i="6"/>
  <c r="N1992" i="6"/>
  <c r="H1993" i="6"/>
  <c r="I1993" i="6"/>
  <c r="J1993" i="6"/>
  <c r="K1993" i="6"/>
  <c r="L1993" i="6"/>
  <c r="M1993" i="6"/>
  <c r="N1993" i="6"/>
  <c r="H1994" i="6"/>
  <c r="I1994" i="6"/>
  <c r="J1994" i="6"/>
  <c r="K1994" i="6"/>
  <c r="L1994" i="6"/>
  <c r="M1994" i="6"/>
  <c r="N1994" i="6"/>
  <c r="H1995" i="6"/>
  <c r="I1995" i="6"/>
  <c r="J1995" i="6"/>
  <c r="K1995" i="6"/>
  <c r="L1995" i="6"/>
  <c r="M1995" i="6"/>
  <c r="N1995" i="6"/>
  <c r="H1996" i="6"/>
  <c r="I1996" i="6"/>
  <c r="J1996" i="6"/>
  <c r="K1996" i="6"/>
  <c r="L1996" i="6"/>
  <c r="M1996" i="6"/>
  <c r="N1996" i="6"/>
  <c r="H1997" i="6"/>
  <c r="I1997" i="6"/>
  <c r="J1997" i="6"/>
  <c r="K1997" i="6"/>
  <c r="L1997" i="6"/>
  <c r="M1997" i="6"/>
  <c r="N1997" i="6"/>
  <c r="H1998" i="6"/>
  <c r="I1998" i="6"/>
  <c r="J1998" i="6"/>
  <c r="K1998" i="6"/>
  <c r="L1998" i="6"/>
  <c r="M1998" i="6"/>
  <c r="N1998" i="6"/>
  <c r="H1999" i="6"/>
  <c r="I1999" i="6"/>
  <c r="J1999" i="6"/>
  <c r="K1999" i="6"/>
  <c r="L1999" i="6"/>
  <c r="M1999" i="6"/>
  <c r="N1999" i="6"/>
  <c r="H2000" i="6"/>
  <c r="I2000" i="6"/>
  <c r="J2000" i="6"/>
  <c r="K2000" i="6"/>
  <c r="L2000" i="6"/>
  <c r="M2000" i="6"/>
  <c r="N2000" i="6"/>
  <c r="H2001" i="6"/>
  <c r="I2001" i="6"/>
  <c r="J2001" i="6"/>
  <c r="K2001" i="6"/>
  <c r="L2001" i="6"/>
  <c r="M2001" i="6"/>
  <c r="N2001" i="6"/>
  <c r="H2002" i="6"/>
  <c r="I2002" i="6"/>
  <c r="J2002" i="6"/>
  <c r="K2002" i="6"/>
  <c r="L2002" i="6"/>
  <c r="M2002" i="6"/>
  <c r="N2002" i="6"/>
  <c r="H2003" i="6"/>
  <c r="I2003" i="6"/>
  <c r="J2003" i="6"/>
  <c r="K2003" i="6"/>
  <c r="L2003" i="6"/>
  <c r="M2003" i="6"/>
  <c r="N2003" i="6"/>
  <c r="H2004" i="6"/>
  <c r="I2004" i="6"/>
  <c r="J2004" i="6"/>
  <c r="K2004" i="6"/>
  <c r="L2004" i="6"/>
  <c r="M2004" i="6"/>
  <c r="N2004" i="6"/>
  <c r="H2005" i="6"/>
  <c r="I2005" i="6"/>
  <c r="J2005" i="6"/>
  <c r="K2005" i="6"/>
  <c r="L2005" i="6"/>
  <c r="M2005" i="6"/>
  <c r="N2005" i="6"/>
  <c r="H2006" i="6"/>
  <c r="I2006" i="6"/>
  <c r="J2006" i="6"/>
  <c r="K2006" i="6"/>
  <c r="L2006" i="6"/>
  <c r="M2006" i="6"/>
  <c r="N2006" i="6"/>
  <c r="H2007" i="6"/>
  <c r="I2007" i="6"/>
  <c r="J2007" i="6"/>
  <c r="K2007" i="6"/>
  <c r="L2007" i="6"/>
  <c r="M2007" i="6"/>
  <c r="N2007" i="6"/>
  <c r="H2008" i="6"/>
  <c r="I2008" i="6"/>
  <c r="J2008" i="6"/>
  <c r="K2008" i="6"/>
  <c r="L2008" i="6"/>
  <c r="M2008" i="6"/>
  <c r="N2008" i="6"/>
  <c r="H2009" i="6"/>
  <c r="I2009" i="6"/>
  <c r="J2009" i="6"/>
  <c r="K2009" i="6"/>
  <c r="L2009" i="6"/>
  <c r="M2009" i="6"/>
  <c r="N2009" i="6"/>
  <c r="H2010" i="6"/>
  <c r="I2010" i="6"/>
  <c r="J2010" i="6"/>
  <c r="K2010" i="6"/>
  <c r="L2010" i="6"/>
  <c r="M2010" i="6"/>
  <c r="N2010" i="6"/>
  <c r="H2011" i="6"/>
  <c r="I2011" i="6"/>
  <c r="J2011" i="6"/>
  <c r="K2011" i="6"/>
  <c r="L2011" i="6"/>
  <c r="M2011" i="6"/>
  <c r="N2011" i="6"/>
  <c r="H2012" i="6"/>
  <c r="I2012" i="6"/>
  <c r="J2012" i="6"/>
  <c r="K2012" i="6"/>
  <c r="L2012" i="6"/>
  <c r="M2012" i="6"/>
  <c r="N2012" i="6"/>
  <c r="H2013" i="6"/>
  <c r="I2013" i="6"/>
  <c r="J2013" i="6"/>
  <c r="K2013" i="6"/>
  <c r="L2013" i="6"/>
  <c r="M2013" i="6"/>
  <c r="N2013" i="6"/>
  <c r="H2014" i="6"/>
  <c r="I2014" i="6"/>
  <c r="J2014" i="6"/>
  <c r="K2014" i="6"/>
  <c r="L2014" i="6"/>
  <c r="M2014" i="6"/>
  <c r="N2014" i="6"/>
  <c r="H2015" i="6"/>
  <c r="I2015" i="6"/>
  <c r="J2015" i="6"/>
  <c r="K2015" i="6"/>
  <c r="L2015" i="6"/>
  <c r="M2015" i="6"/>
  <c r="N2015" i="6"/>
  <c r="H2016" i="6"/>
  <c r="I2016" i="6"/>
  <c r="J2016" i="6"/>
  <c r="K2016" i="6"/>
  <c r="L2016" i="6"/>
  <c r="M2016" i="6"/>
  <c r="N2016" i="6"/>
  <c r="H2017" i="6"/>
  <c r="I2017" i="6"/>
  <c r="J2017" i="6"/>
  <c r="K2017" i="6"/>
  <c r="L2017" i="6"/>
  <c r="M2017" i="6"/>
  <c r="N2017" i="6"/>
  <c r="H2018" i="6"/>
  <c r="I2018" i="6"/>
  <c r="J2018" i="6"/>
  <c r="K2018" i="6"/>
  <c r="L2018" i="6"/>
  <c r="M2018" i="6"/>
  <c r="N2018" i="6"/>
  <c r="H2019" i="6"/>
  <c r="I2019" i="6"/>
  <c r="J2019" i="6"/>
  <c r="K2019" i="6"/>
  <c r="L2019" i="6"/>
  <c r="M2019" i="6"/>
  <c r="N2019" i="6"/>
  <c r="H2020" i="6"/>
  <c r="I2020" i="6"/>
  <c r="J2020" i="6"/>
  <c r="K2020" i="6"/>
  <c r="L2020" i="6"/>
  <c r="M2020" i="6"/>
  <c r="N2020" i="6"/>
  <c r="H2021" i="6"/>
  <c r="I2021" i="6"/>
  <c r="J2021" i="6"/>
  <c r="K2021" i="6"/>
  <c r="L2021" i="6"/>
  <c r="M2021" i="6"/>
  <c r="N2021" i="6"/>
  <c r="H2022" i="6"/>
  <c r="I2022" i="6"/>
  <c r="J2022" i="6"/>
  <c r="K2022" i="6"/>
  <c r="L2022" i="6"/>
  <c r="M2022" i="6"/>
  <c r="N2022" i="6"/>
  <c r="H2023" i="6"/>
  <c r="I2023" i="6"/>
  <c r="J2023" i="6"/>
  <c r="K2023" i="6"/>
  <c r="L2023" i="6"/>
  <c r="M2023" i="6"/>
  <c r="N2023" i="6"/>
  <c r="H2024" i="6"/>
  <c r="I2024" i="6"/>
  <c r="J2024" i="6"/>
  <c r="K2024" i="6"/>
  <c r="L2024" i="6"/>
  <c r="M2024" i="6"/>
  <c r="N2024" i="6"/>
  <c r="H2025" i="6"/>
  <c r="I2025" i="6"/>
  <c r="J2025" i="6"/>
  <c r="K2025" i="6"/>
  <c r="L2025" i="6"/>
  <c r="M2025" i="6"/>
  <c r="N2025" i="6"/>
  <c r="H2026" i="6"/>
  <c r="I2026" i="6"/>
  <c r="J2026" i="6"/>
  <c r="K2026" i="6"/>
  <c r="L2026" i="6"/>
  <c r="M2026" i="6"/>
  <c r="N2026" i="6"/>
  <c r="H2027" i="6"/>
  <c r="I2027" i="6"/>
  <c r="J2027" i="6"/>
  <c r="K2027" i="6"/>
  <c r="L2027" i="6"/>
  <c r="M2027" i="6"/>
  <c r="N2027" i="6"/>
  <c r="H2028" i="6"/>
  <c r="I2028" i="6"/>
  <c r="J2028" i="6"/>
  <c r="K2028" i="6"/>
  <c r="L2028" i="6"/>
  <c r="M2028" i="6"/>
  <c r="N2028" i="6"/>
  <c r="H2029" i="6"/>
  <c r="I2029" i="6"/>
  <c r="J2029" i="6"/>
  <c r="K2029" i="6"/>
  <c r="L2029" i="6"/>
  <c r="M2029" i="6"/>
  <c r="N2029" i="6"/>
  <c r="H2030" i="6"/>
  <c r="I2030" i="6"/>
  <c r="J2030" i="6"/>
  <c r="K2030" i="6"/>
  <c r="L2030" i="6"/>
  <c r="M2030" i="6"/>
  <c r="N2030" i="6"/>
  <c r="H2031" i="6"/>
  <c r="I2031" i="6"/>
  <c r="J2031" i="6"/>
  <c r="K2031" i="6"/>
  <c r="L2031" i="6"/>
  <c r="M2031" i="6"/>
  <c r="N2031" i="6"/>
  <c r="H2032" i="6"/>
  <c r="I2032" i="6"/>
  <c r="J2032" i="6"/>
  <c r="K2032" i="6"/>
  <c r="L2032" i="6"/>
  <c r="M2032" i="6"/>
  <c r="N2032" i="6"/>
  <c r="H2033" i="6"/>
  <c r="I2033" i="6"/>
  <c r="J2033" i="6"/>
  <c r="K2033" i="6"/>
  <c r="L2033" i="6"/>
  <c r="M2033" i="6"/>
  <c r="N2033" i="6"/>
  <c r="H2034" i="6"/>
  <c r="I2034" i="6"/>
  <c r="J2034" i="6"/>
  <c r="K2034" i="6"/>
  <c r="L2034" i="6"/>
  <c r="M2034" i="6"/>
  <c r="N2034" i="6"/>
  <c r="H2035" i="6"/>
  <c r="I2035" i="6"/>
  <c r="J2035" i="6"/>
  <c r="K2035" i="6"/>
  <c r="L2035" i="6"/>
  <c r="M2035" i="6"/>
  <c r="N2035" i="6"/>
  <c r="H2036" i="6"/>
  <c r="I2036" i="6"/>
  <c r="J2036" i="6"/>
  <c r="K2036" i="6"/>
  <c r="L2036" i="6"/>
  <c r="M2036" i="6"/>
  <c r="N2036" i="6"/>
  <c r="H2037" i="6"/>
  <c r="I2037" i="6"/>
  <c r="J2037" i="6"/>
  <c r="K2037" i="6"/>
  <c r="L2037" i="6"/>
  <c r="M2037" i="6"/>
  <c r="N2037" i="6"/>
  <c r="H2038" i="6"/>
  <c r="I2038" i="6"/>
  <c r="J2038" i="6"/>
  <c r="K2038" i="6"/>
  <c r="L2038" i="6"/>
  <c r="M2038" i="6"/>
  <c r="N2038" i="6"/>
  <c r="H2039" i="6"/>
  <c r="I2039" i="6"/>
  <c r="J2039" i="6"/>
  <c r="K2039" i="6"/>
  <c r="L2039" i="6"/>
  <c r="M2039" i="6"/>
  <c r="N2039" i="6"/>
  <c r="H2040" i="6"/>
  <c r="I2040" i="6"/>
  <c r="J2040" i="6"/>
  <c r="K2040" i="6"/>
  <c r="L2040" i="6"/>
  <c r="M2040" i="6"/>
  <c r="N2040" i="6"/>
  <c r="H2041" i="6"/>
  <c r="I2041" i="6"/>
  <c r="J2041" i="6"/>
  <c r="K2041" i="6"/>
  <c r="L2041" i="6"/>
  <c r="M2041" i="6"/>
  <c r="N2041" i="6"/>
  <c r="H2042" i="6"/>
  <c r="I2042" i="6"/>
  <c r="J2042" i="6"/>
  <c r="K2042" i="6"/>
  <c r="L2042" i="6"/>
  <c r="M2042" i="6"/>
  <c r="N2042" i="6"/>
  <c r="H2043" i="6"/>
  <c r="I2043" i="6"/>
  <c r="J2043" i="6"/>
  <c r="K2043" i="6"/>
  <c r="L2043" i="6"/>
  <c r="M2043" i="6"/>
  <c r="N2043" i="6"/>
  <c r="H2044" i="6"/>
  <c r="I2044" i="6"/>
  <c r="J2044" i="6"/>
  <c r="K2044" i="6"/>
  <c r="L2044" i="6"/>
  <c r="M2044" i="6"/>
  <c r="N2044" i="6"/>
  <c r="H2045" i="6"/>
  <c r="I2045" i="6"/>
  <c r="J2045" i="6"/>
  <c r="K2045" i="6"/>
  <c r="L2045" i="6"/>
  <c r="M2045" i="6"/>
  <c r="N2045" i="6"/>
  <c r="H2046" i="6"/>
  <c r="I2046" i="6"/>
  <c r="J2046" i="6"/>
  <c r="K2046" i="6"/>
  <c r="L2046" i="6"/>
  <c r="M2046" i="6"/>
  <c r="N2046" i="6"/>
  <c r="H2047" i="6"/>
  <c r="I2047" i="6"/>
  <c r="J2047" i="6"/>
  <c r="K2047" i="6"/>
  <c r="L2047" i="6"/>
  <c r="M2047" i="6"/>
  <c r="N2047" i="6"/>
  <c r="H2048" i="6"/>
  <c r="I2048" i="6"/>
  <c r="J2048" i="6"/>
  <c r="K2048" i="6"/>
  <c r="L2048" i="6"/>
  <c r="M2048" i="6"/>
  <c r="N2048" i="6"/>
  <c r="H2049" i="6"/>
  <c r="I2049" i="6"/>
  <c r="J2049" i="6"/>
  <c r="K2049" i="6"/>
  <c r="L2049" i="6"/>
  <c r="M2049" i="6"/>
  <c r="N2049" i="6"/>
  <c r="H2050" i="6"/>
  <c r="I2050" i="6"/>
  <c r="J2050" i="6"/>
  <c r="K2050" i="6"/>
  <c r="L2050" i="6"/>
  <c r="M2050" i="6"/>
  <c r="N2050" i="6"/>
  <c r="H2051" i="6"/>
  <c r="I2051" i="6"/>
  <c r="J2051" i="6"/>
  <c r="K2051" i="6"/>
  <c r="L2051" i="6"/>
  <c r="M2051" i="6"/>
  <c r="N2051" i="6"/>
  <c r="H2052" i="6"/>
  <c r="I2052" i="6"/>
  <c r="J2052" i="6"/>
  <c r="K2052" i="6"/>
  <c r="L2052" i="6"/>
  <c r="M2052" i="6"/>
  <c r="N2052" i="6"/>
  <c r="H2053" i="6"/>
  <c r="I2053" i="6"/>
  <c r="J2053" i="6"/>
  <c r="K2053" i="6"/>
  <c r="L2053" i="6"/>
  <c r="M2053" i="6"/>
  <c r="N2053" i="6"/>
  <c r="H2054" i="6"/>
  <c r="I2054" i="6"/>
  <c r="J2054" i="6"/>
  <c r="K2054" i="6"/>
  <c r="L2054" i="6"/>
  <c r="M2054" i="6"/>
  <c r="N2054" i="6"/>
  <c r="H2055" i="6"/>
  <c r="I2055" i="6"/>
  <c r="J2055" i="6"/>
  <c r="K2055" i="6"/>
  <c r="L2055" i="6"/>
  <c r="M2055" i="6"/>
  <c r="N2055" i="6"/>
  <c r="H2056" i="6"/>
  <c r="I2056" i="6"/>
  <c r="J2056" i="6"/>
  <c r="K2056" i="6"/>
  <c r="L2056" i="6"/>
  <c r="M2056" i="6"/>
  <c r="N2056" i="6"/>
  <c r="H2057" i="6"/>
  <c r="I2057" i="6"/>
  <c r="J2057" i="6"/>
  <c r="K2057" i="6"/>
  <c r="L2057" i="6"/>
  <c r="M2057" i="6"/>
  <c r="N2057" i="6"/>
  <c r="H2058" i="6"/>
  <c r="I2058" i="6"/>
  <c r="J2058" i="6"/>
  <c r="K2058" i="6"/>
  <c r="L2058" i="6"/>
  <c r="M2058" i="6"/>
  <c r="N2058" i="6"/>
  <c r="H2059" i="6"/>
  <c r="I2059" i="6"/>
  <c r="J2059" i="6"/>
  <c r="K2059" i="6"/>
  <c r="L2059" i="6"/>
  <c r="M2059" i="6"/>
  <c r="N2059" i="6"/>
  <c r="H2060" i="6"/>
  <c r="I2060" i="6"/>
  <c r="J2060" i="6"/>
  <c r="K2060" i="6"/>
  <c r="L2060" i="6"/>
  <c r="M2060" i="6"/>
  <c r="N2060" i="6"/>
  <c r="H2061" i="6"/>
  <c r="I2061" i="6"/>
  <c r="J2061" i="6"/>
  <c r="K2061" i="6"/>
  <c r="L2061" i="6"/>
  <c r="M2061" i="6"/>
  <c r="N2061" i="6"/>
  <c r="H2062" i="6"/>
  <c r="I2062" i="6"/>
  <c r="J2062" i="6"/>
  <c r="K2062" i="6"/>
  <c r="L2062" i="6"/>
  <c r="M2062" i="6"/>
  <c r="N2062" i="6"/>
  <c r="H2063" i="6"/>
  <c r="I2063" i="6"/>
  <c r="J2063" i="6"/>
  <c r="K2063" i="6"/>
  <c r="L2063" i="6"/>
  <c r="M2063" i="6"/>
  <c r="N2063" i="6"/>
  <c r="H2064" i="6"/>
  <c r="I2064" i="6"/>
  <c r="J2064" i="6"/>
  <c r="K2064" i="6"/>
  <c r="L2064" i="6"/>
  <c r="M2064" i="6"/>
  <c r="N2064" i="6"/>
  <c r="H2065" i="6"/>
  <c r="I2065" i="6"/>
  <c r="J2065" i="6"/>
  <c r="K2065" i="6"/>
  <c r="L2065" i="6"/>
  <c r="M2065" i="6"/>
  <c r="N2065" i="6"/>
  <c r="H2066" i="6"/>
  <c r="I2066" i="6"/>
  <c r="J2066" i="6"/>
  <c r="K2066" i="6"/>
  <c r="L2066" i="6"/>
  <c r="M2066" i="6"/>
  <c r="N2066" i="6"/>
  <c r="H2067" i="6"/>
  <c r="I2067" i="6"/>
  <c r="J2067" i="6"/>
  <c r="K2067" i="6"/>
  <c r="L2067" i="6"/>
  <c r="M2067" i="6"/>
  <c r="N2067" i="6"/>
  <c r="H2068" i="6"/>
  <c r="I2068" i="6"/>
  <c r="J2068" i="6"/>
  <c r="K2068" i="6"/>
  <c r="L2068" i="6"/>
  <c r="M2068" i="6"/>
  <c r="N2068" i="6"/>
  <c r="H2069" i="6"/>
  <c r="I2069" i="6"/>
  <c r="J2069" i="6"/>
  <c r="K2069" i="6"/>
  <c r="L2069" i="6"/>
  <c r="M2069" i="6"/>
  <c r="N2069" i="6"/>
  <c r="H2070" i="6"/>
  <c r="I2070" i="6"/>
  <c r="J2070" i="6"/>
  <c r="K2070" i="6"/>
  <c r="L2070" i="6"/>
  <c r="M2070" i="6"/>
  <c r="N2070" i="6"/>
  <c r="H2071" i="6"/>
  <c r="I2071" i="6"/>
  <c r="J2071" i="6"/>
  <c r="K2071" i="6"/>
  <c r="L2071" i="6"/>
  <c r="M2071" i="6"/>
  <c r="N2071" i="6"/>
  <c r="H2072" i="6"/>
  <c r="I2072" i="6"/>
  <c r="J2072" i="6"/>
  <c r="K2072" i="6"/>
  <c r="L2072" i="6"/>
  <c r="M2072" i="6"/>
  <c r="N2072" i="6"/>
  <c r="H2073" i="6"/>
  <c r="I2073" i="6"/>
  <c r="J2073" i="6"/>
  <c r="K2073" i="6"/>
  <c r="L2073" i="6"/>
  <c r="M2073" i="6"/>
  <c r="N2073" i="6"/>
  <c r="H2074" i="6"/>
  <c r="I2074" i="6"/>
  <c r="J2074" i="6"/>
  <c r="K2074" i="6"/>
  <c r="L2074" i="6"/>
  <c r="M2074" i="6"/>
  <c r="N2074" i="6"/>
  <c r="H2075" i="6"/>
  <c r="I2075" i="6"/>
  <c r="J2075" i="6"/>
  <c r="K2075" i="6"/>
  <c r="L2075" i="6"/>
  <c r="M2075" i="6"/>
  <c r="N2075" i="6"/>
  <c r="H2076" i="6"/>
  <c r="I2076" i="6"/>
  <c r="J2076" i="6"/>
  <c r="K2076" i="6"/>
  <c r="L2076" i="6"/>
  <c r="M2076" i="6"/>
  <c r="N2076" i="6"/>
  <c r="H2077" i="6"/>
  <c r="I2077" i="6"/>
  <c r="J2077" i="6"/>
  <c r="K2077" i="6"/>
  <c r="L2077" i="6"/>
  <c r="M2077" i="6"/>
  <c r="N2077" i="6"/>
  <c r="H2078" i="6"/>
  <c r="I2078" i="6"/>
  <c r="J2078" i="6"/>
  <c r="K2078" i="6"/>
  <c r="L2078" i="6"/>
  <c r="M2078" i="6"/>
  <c r="N2078" i="6"/>
  <c r="H2079" i="6"/>
  <c r="I2079" i="6"/>
  <c r="J2079" i="6"/>
  <c r="K2079" i="6"/>
  <c r="L2079" i="6"/>
  <c r="M2079" i="6"/>
  <c r="N2079" i="6"/>
  <c r="H2080" i="6"/>
  <c r="I2080" i="6"/>
  <c r="J2080" i="6"/>
  <c r="K2080" i="6"/>
  <c r="L2080" i="6"/>
  <c r="M2080" i="6"/>
  <c r="N2080" i="6"/>
  <c r="H2081" i="6"/>
  <c r="I2081" i="6"/>
  <c r="J2081" i="6"/>
  <c r="K2081" i="6"/>
  <c r="L2081" i="6"/>
  <c r="M2081" i="6"/>
  <c r="N2081" i="6"/>
  <c r="H2082" i="6"/>
  <c r="I2082" i="6"/>
  <c r="J2082" i="6"/>
  <c r="K2082" i="6"/>
  <c r="L2082" i="6"/>
  <c r="M2082" i="6"/>
  <c r="N2082" i="6"/>
  <c r="H2083" i="6"/>
  <c r="I2083" i="6"/>
  <c r="J2083" i="6"/>
  <c r="K2083" i="6"/>
  <c r="L2083" i="6"/>
  <c r="M2083" i="6"/>
  <c r="N2083" i="6"/>
  <c r="H2084" i="6"/>
  <c r="I2084" i="6"/>
  <c r="J2084" i="6"/>
  <c r="K2084" i="6"/>
  <c r="L2084" i="6"/>
  <c r="M2084" i="6"/>
  <c r="N2084" i="6"/>
  <c r="H2085" i="6"/>
  <c r="I2085" i="6"/>
  <c r="J2085" i="6"/>
  <c r="K2085" i="6"/>
  <c r="L2085" i="6"/>
  <c r="M2085" i="6"/>
  <c r="N2085" i="6"/>
  <c r="H2086" i="6"/>
  <c r="I2086" i="6"/>
  <c r="J2086" i="6"/>
  <c r="K2086" i="6"/>
  <c r="L2086" i="6"/>
  <c r="M2086" i="6"/>
  <c r="N2086" i="6"/>
  <c r="H2087" i="6"/>
  <c r="I2087" i="6"/>
  <c r="J2087" i="6"/>
  <c r="K2087" i="6"/>
  <c r="L2087" i="6"/>
  <c r="M2087" i="6"/>
  <c r="N2087" i="6"/>
  <c r="H2088" i="6"/>
  <c r="I2088" i="6"/>
  <c r="J2088" i="6"/>
  <c r="K2088" i="6"/>
  <c r="L2088" i="6"/>
  <c r="M2088" i="6"/>
  <c r="N2088" i="6"/>
  <c r="H2089" i="6"/>
  <c r="I2089" i="6"/>
  <c r="J2089" i="6"/>
  <c r="K2089" i="6"/>
  <c r="L2089" i="6"/>
  <c r="M2089" i="6"/>
  <c r="N2089" i="6"/>
  <c r="H2090" i="6"/>
  <c r="I2090" i="6"/>
  <c r="J2090" i="6"/>
  <c r="K2090" i="6"/>
  <c r="L2090" i="6"/>
  <c r="M2090" i="6"/>
  <c r="N2090" i="6"/>
  <c r="H2091" i="6"/>
  <c r="I2091" i="6"/>
  <c r="J2091" i="6"/>
  <c r="K2091" i="6"/>
  <c r="L2091" i="6"/>
  <c r="M2091" i="6"/>
  <c r="N2091" i="6"/>
  <c r="H2092" i="6"/>
  <c r="I2092" i="6"/>
  <c r="J2092" i="6"/>
  <c r="K2092" i="6"/>
  <c r="L2092" i="6"/>
  <c r="M2092" i="6"/>
  <c r="N2092" i="6"/>
  <c r="H2093" i="6"/>
  <c r="I2093" i="6"/>
  <c r="J2093" i="6"/>
  <c r="K2093" i="6"/>
  <c r="L2093" i="6"/>
  <c r="M2093" i="6"/>
  <c r="N2093" i="6"/>
  <c r="H2094" i="6"/>
  <c r="I2094" i="6"/>
  <c r="J2094" i="6"/>
  <c r="K2094" i="6"/>
  <c r="L2094" i="6"/>
  <c r="M2094" i="6"/>
  <c r="N2094" i="6"/>
  <c r="H2095" i="6"/>
  <c r="I2095" i="6"/>
  <c r="J2095" i="6"/>
  <c r="K2095" i="6"/>
  <c r="L2095" i="6"/>
  <c r="M2095" i="6"/>
  <c r="N2095" i="6"/>
  <c r="H2096" i="6"/>
  <c r="I2096" i="6"/>
  <c r="J2096" i="6"/>
  <c r="K2096" i="6"/>
  <c r="L2096" i="6"/>
  <c r="M2096" i="6"/>
  <c r="N2096" i="6"/>
  <c r="H2097" i="6"/>
  <c r="I2097" i="6"/>
  <c r="J2097" i="6"/>
  <c r="K2097" i="6"/>
  <c r="L2097" i="6"/>
  <c r="M2097" i="6"/>
  <c r="N2097" i="6"/>
  <c r="H2098" i="6"/>
  <c r="I2098" i="6"/>
  <c r="J2098" i="6"/>
  <c r="K2098" i="6"/>
  <c r="L2098" i="6"/>
  <c r="M2098" i="6"/>
  <c r="N2098" i="6"/>
  <c r="H2099" i="6"/>
  <c r="I2099" i="6"/>
  <c r="J2099" i="6"/>
  <c r="K2099" i="6"/>
  <c r="L2099" i="6"/>
  <c r="M2099" i="6"/>
  <c r="N2099" i="6"/>
  <c r="H2100" i="6"/>
  <c r="I2100" i="6"/>
  <c r="J2100" i="6"/>
  <c r="K2100" i="6"/>
  <c r="L2100" i="6"/>
  <c r="M2100" i="6"/>
  <c r="N2100" i="6"/>
  <c r="H2101" i="6"/>
  <c r="I2101" i="6"/>
  <c r="J2101" i="6"/>
  <c r="K2101" i="6"/>
  <c r="L2101" i="6"/>
  <c r="M2101" i="6"/>
  <c r="N2101" i="6"/>
  <c r="H2102" i="6"/>
  <c r="I2102" i="6"/>
  <c r="J2102" i="6"/>
  <c r="K2102" i="6"/>
  <c r="L2102" i="6"/>
  <c r="M2102" i="6"/>
  <c r="N2102" i="6"/>
  <c r="H2103" i="6"/>
  <c r="I2103" i="6"/>
  <c r="J2103" i="6"/>
  <c r="K2103" i="6"/>
  <c r="L2103" i="6"/>
  <c r="M2103" i="6"/>
  <c r="N2103" i="6"/>
  <c r="H2104" i="6"/>
  <c r="I2104" i="6"/>
  <c r="J2104" i="6"/>
  <c r="K2104" i="6"/>
  <c r="L2104" i="6"/>
  <c r="M2104" i="6"/>
  <c r="N2104" i="6"/>
  <c r="H2105" i="6"/>
  <c r="I2105" i="6"/>
  <c r="J2105" i="6"/>
  <c r="K2105" i="6"/>
  <c r="L2105" i="6"/>
  <c r="M2105" i="6"/>
  <c r="N2105" i="6"/>
  <c r="H2106" i="6"/>
  <c r="I2106" i="6"/>
  <c r="J2106" i="6"/>
  <c r="K2106" i="6"/>
  <c r="L2106" i="6"/>
  <c r="M2106" i="6"/>
  <c r="N2106" i="6"/>
  <c r="H2107" i="6"/>
  <c r="I2107" i="6"/>
  <c r="J2107" i="6"/>
  <c r="K2107" i="6"/>
  <c r="L2107" i="6"/>
  <c r="M2107" i="6"/>
  <c r="N2107" i="6"/>
  <c r="H2108" i="6"/>
  <c r="I2108" i="6"/>
  <c r="J2108" i="6"/>
  <c r="K2108" i="6"/>
  <c r="L2108" i="6"/>
  <c r="M2108" i="6"/>
  <c r="N2108" i="6"/>
  <c r="H2109" i="6"/>
  <c r="I2109" i="6"/>
  <c r="J2109" i="6"/>
  <c r="K2109" i="6"/>
  <c r="L2109" i="6"/>
  <c r="M2109" i="6"/>
  <c r="N2109" i="6"/>
  <c r="H2110" i="6"/>
  <c r="I2110" i="6"/>
  <c r="J2110" i="6"/>
  <c r="K2110" i="6"/>
  <c r="L2110" i="6"/>
  <c r="M2110" i="6"/>
  <c r="N2110" i="6"/>
  <c r="H2111" i="6"/>
  <c r="I2111" i="6"/>
  <c r="J2111" i="6"/>
  <c r="K2111" i="6"/>
  <c r="L2111" i="6"/>
  <c r="M2111" i="6"/>
  <c r="N2111" i="6"/>
  <c r="H2112" i="6"/>
  <c r="I2112" i="6"/>
  <c r="J2112" i="6"/>
  <c r="K2112" i="6"/>
  <c r="L2112" i="6"/>
  <c r="M2112" i="6"/>
  <c r="N2112" i="6"/>
  <c r="H2113" i="6"/>
  <c r="I2113" i="6"/>
  <c r="J2113" i="6"/>
  <c r="K2113" i="6"/>
  <c r="L2113" i="6"/>
  <c r="M2113" i="6"/>
  <c r="N2113" i="6"/>
  <c r="H2114" i="6"/>
  <c r="I2114" i="6"/>
  <c r="J2114" i="6"/>
  <c r="K2114" i="6"/>
  <c r="L2114" i="6"/>
  <c r="M2114" i="6"/>
  <c r="N2114" i="6"/>
  <c r="H2115" i="6"/>
  <c r="I2115" i="6"/>
  <c r="J2115" i="6"/>
  <c r="K2115" i="6"/>
  <c r="L2115" i="6"/>
  <c r="M2115" i="6"/>
  <c r="N2115" i="6"/>
  <c r="H2116" i="6"/>
  <c r="I2116" i="6"/>
  <c r="J2116" i="6"/>
  <c r="K2116" i="6"/>
  <c r="L2116" i="6"/>
  <c r="M2116" i="6"/>
  <c r="N2116" i="6"/>
  <c r="H2117" i="6"/>
  <c r="I2117" i="6"/>
  <c r="J2117" i="6"/>
  <c r="K2117" i="6"/>
  <c r="L2117" i="6"/>
  <c r="M2117" i="6"/>
  <c r="N2117" i="6"/>
  <c r="H2118" i="6"/>
  <c r="I2118" i="6"/>
  <c r="J2118" i="6"/>
  <c r="K2118" i="6"/>
  <c r="L2118" i="6"/>
  <c r="M2118" i="6"/>
  <c r="N2118" i="6"/>
  <c r="H2119" i="6"/>
  <c r="I2119" i="6"/>
  <c r="J2119" i="6"/>
  <c r="K2119" i="6"/>
  <c r="L2119" i="6"/>
  <c r="M2119" i="6"/>
  <c r="N2119" i="6"/>
  <c r="H2120" i="6"/>
  <c r="I2120" i="6"/>
  <c r="J2120" i="6"/>
  <c r="K2120" i="6"/>
  <c r="L2120" i="6"/>
  <c r="M2120" i="6"/>
  <c r="N2120" i="6"/>
  <c r="H2121" i="6"/>
  <c r="I2121" i="6"/>
  <c r="J2121" i="6"/>
  <c r="K2121" i="6"/>
  <c r="L2121" i="6"/>
  <c r="M2121" i="6"/>
  <c r="N2121" i="6"/>
  <c r="H2122" i="6"/>
  <c r="I2122" i="6"/>
  <c r="J2122" i="6"/>
  <c r="K2122" i="6"/>
  <c r="L2122" i="6"/>
  <c r="M2122" i="6"/>
  <c r="N2122" i="6"/>
  <c r="H2123" i="6"/>
  <c r="I2123" i="6"/>
  <c r="J2123" i="6"/>
  <c r="K2123" i="6"/>
  <c r="L2123" i="6"/>
  <c r="M2123" i="6"/>
  <c r="N2123" i="6"/>
  <c r="H2124" i="6"/>
  <c r="I2124" i="6"/>
  <c r="J2124" i="6"/>
  <c r="K2124" i="6"/>
  <c r="L2124" i="6"/>
  <c r="M2124" i="6"/>
  <c r="N2124" i="6"/>
  <c r="H2125" i="6"/>
  <c r="I2125" i="6"/>
  <c r="J2125" i="6"/>
  <c r="K2125" i="6"/>
  <c r="L2125" i="6"/>
  <c r="M2125" i="6"/>
  <c r="N2125" i="6"/>
  <c r="H2126" i="6"/>
  <c r="I2126" i="6"/>
  <c r="J2126" i="6"/>
  <c r="K2126" i="6"/>
  <c r="L2126" i="6"/>
  <c r="M2126" i="6"/>
  <c r="N2126" i="6"/>
  <c r="H2127" i="6"/>
  <c r="I2127" i="6"/>
  <c r="J2127" i="6"/>
  <c r="K2127" i="6"/>
  <c r="L2127" i="6"/>
  <c r="M2127" i="6"/>
  <c r="N2127" i="6"/>
  <c r="H2128" i="6"/>
  <c r="I2128" i="6"/>
  <c r="J2128" i="6"/>
  <c r="K2128" i="6"/>
  <c r="L2128" i="6"/>
  <c r="M2128" i="6"/>
  <c r="N2128" i="6"/>
  <c r="H2129" i="6"/>
  <c r="I2129" i="6"/>
  <c r="J2129" i="6"/>
  <c r="K2129" i="6"/>
  <c r="L2129" i="6"/>
  <c r="M2129" i="6"/>
  <c r="N2129" i="6"/>
  <c r="H2130" i="6"/>
  <c r="I2130" i="6"/>
  <c r="J2130" i="6"/>
  <c r="K2130" i="6"/>
  <c r="L2130" i="6"/>
  <c r="M2130" i="6"/>
  <c r="N2130" i="6"/>
  <c r="H2131" i="6"/>
  <c r="I2131" i="6"/>
  <c r="J2131" i="6"/>
  <c r="K2131" i="6"/>
  <c r="L2131" i="6"/>
  <c r="M2131" i="6"/>
  <c r="N2131" i="6"/>
  <c r="H2132" i="6"/>
  <c r="I2132" i="6"/>
  <c r="J2132" i="6"/>
  <c r="K2132" i="6"/>
  <c r="L2132" i="6"/>
  <c r="M2132" i="6"/>
  <c r="N2132" i="6"/>
  <c r="H2133" i="6"/>
  <c r="I2133" i="6"/>
  <c r="J2133" i="6"/>
  <c r="K2133" i="6"/>
  <c r="L2133" i="6"/>
  <c r="M2133" i="6"/>
  <c r="N2133" i="6"/>
  <c r="H2134" i="6"/>
  <c r="I2134" i="6"/>
  <c r="J2134" i="6"/>
  <c r="K2134" i="6"/>
  <c r="L2134" i="6"/>
  <c r="M2134" i="6"/>
  <c r="N2134" i="6"/>
  <c r="H2135" i="6"/>
  <c r="I2135" i="6"/>
  <c r="J2135" i="6"/>
  <c r="K2135" i="6"/>
  <c r="L2135" i="6"/>
  <c r="M2135" i="6"/>
  <c r="N2135" i="6"/>
  <c r="H2136" i="6"/>
  <c r="I2136" i="6"/>
  <c r="J2136" i="6"/>
  <c r="K2136" i="6"/>
  <c r="L2136" i="6"/>
  <c r="M2136" i="6"/>
  <c r="N2136" i="6"/>
  <c r="H2137" i="6"/>
  <c r="I2137" i="6"/>
  <c r="J2137" i="6"/>
  <c r="K2137" i="6"/>
  <c r="L2137" i="6"/>
  <c r="M2137" i="6"/>
  <c r="N2137" i="6"/>
  <c r="H2138" i="6"/>
  <c r="I2138" i="6"/>
  <c r="J2138" i="6"/>
  <c r="K2138" i="6"/>
  <c r="L2138" i="6"/>
  <c r="M2138" i="6"/>
  <c r="N2138" i="6"/>
  <c r="H2139" i="6"/>
  <c r="I2139" i="6"/>
  <c r="J2139" i="6"/>
  <c r="K2139" i="6"/>
  <c r="L2139" i="6"/>
  <c r="M2139" i="6"/>
  <c r="N2139" i="6"/>
  <c r="H2140" i="6"/>
  <c r="I2140" i="6"/>
  <c r="J2140" i="6"/>
  <c r="K2140" i="6"/>
  <c r="L2140" i="6"/>
  <c r="M2140" i="6"/>
  <c r="N2140" i="6"/>
  <c r="H2141" i="6"/>
  <c r="I2141" i="6"/>
  <c r="J2141" i="6"/>
  <c r="K2141" i="6"/>
  <c r="L2141" i="6"/>
  <c r="M2141" i="6"/>
  <c r="N2141" i="6"/>
  <c r="H2142" i="6"/>
  <c r="I2142" i="6"/>
  <c r="J2142" i="6"/>
  <c r="K2142" i="6"/>
  <c r="L2142" i="6"/>
  <c r="M2142" i="6"/>
  <c r="N2142" i="6"/>
  <c r="H2143" i="6"/>
  <c r="I2143" i="6"/>
  <c r="J2143" i="6"/>
  <c r="K2143" i="6"/>
  <c r="L2143" i="6"/>
  <c r="M2143" i="6"/>
  <c r="N2143" i="6"/>
  <c r="H2144" i="6"/>
  <c r="I2144" i="6"/>
  <c r="J2144" i="6"/>
  <c r="K2144" i="6"/>
  <c r="L2144" i="6"/>
  <c r="M2144" i="6"/>
  <c r="N2144" i="6"/>
  <c r="H2145" i="6"/>
  <c r="I2145" i="6"/>
  <c r="J2145" i="6"/>
  <c r="K2145" i="6"/>
  <c r="L2145" i="6"/>
  <c r="M2145" i="6"/>
  <c r="N2145" i="6"/>
  <c r="H2146" i="6"/>
  <c r="I2146" i="6"/>
  <c r="J2146" i="6"/>
  <c r="K2146" i="6"/>
  <c r="L2146" i="6"/>
  <c r="M2146" i="6"/>
  <c r="N2146" i="6"/>
  <c r="H2147" i="6"/>
  <c r="I2147" i="6"/>
  <c r="J2147" i="6"/>
  <c r="K2147" i="6"/>
  <c r="L2147" i="6"/>
  <c r="M2147" i="6"/>
  <c r="N2147" i="6"/>
  <c r="H2148" i="6"/>
  <c r="I2148" i="6"/>
  <c r="J2148" i="6"/>
  <c r="K2148" i="6"/>
  <c r="L2148" i="6"/>
  <c r="M2148" i="6"/>
  <c r="N2148" i="6"/>
  <c r="H2149" i="6"/>
  <c r="I2149" i="6"/>
  <c r="J2149" i="6"/>
  <c r="K2149" i="6"/>
  <c r="L2149" i="6"/>
  <c r="M2149" i="6"/>
  <c r="N2149" i="6"/>
  <c r="H2150" i="6"/>
  <c r="I2150" i="6"/>
  <c r="J2150" i="6"/>
  <c r="K2150" i="6"/>
  <c r="L2150" i="6"/>
  <c r="M2150" i="6"/>
  <c r="N2150" i="6"/>
  <c r="H2151" i="6"/>
  <c r="I2151" i="6"/>
  <c r="J2151" i="6"/>
  <c r="K2151" i="6"/>
  <c r="L2151" i="6"/>
  <c r="M2151" i="6"/>
  <c r="N2151" i="6"/>
  <c r="H2152" i="6"/>
  <c r="I2152" i="6"/>
  <c r="J2152" i="6"/>
  <c r="K2152" i="6"/>
  <c r="L2152" i="6"/>
  <c r="M2152" i="6"/>
  <c r="N2152" i="6"/>
  <c r="H2153" i="6"/>
  <c r="I2153" i="6"/>
  <c r="J2153" i="6"/>
  <c r="K2153" i="6"/>
  <c r="L2153" i="6"/>
  <c r="M2153" i="6"/>
  <c r="N2153" i="6"/>
  <c r="H2154" i="6"/>
  <c r="I2154" i="6"/>
  <c r="J2154" i="6"/>
  <c r="K2154" i="6"/>
  <c r="L2154" i="6"/>
  <c r="M2154" i="6"/>
  <c r="N2154" i="6"/>
  <c r="H2155" i="6"/>
  <c r="I2155" i="6"/>
  <c r="J2155" i="6"/>
  <c r="K2155" i="6"/>
  <c r="L2155" i="6"/>
  <c r="M2155" i="6"/>
  <c r="N2155" i="6"/>
  <c r="H2156" i="6"/>
  <c r="I2156" i="6"/>
  <c r="J2156" i="6"/>
  <c r="K2156" i="6"/>
  <c r="L2156" i="6"/>
  <c r="M2156" i="6"/>
  <c r="N2156" i="6"/>
  <c r="H2157" i="6"/>
  <c r="I2157" i="6"/>
  <c r="J2157" i="6"/>
  <c r="K2157" i="6"/>
  <c r="L2157" i="6"/>
  <c r="M2157" i="6"/>
  <c r="N2157" i="6"/>
  <c r="H2158" i="6"/>
  <c r="I2158" i="6"/>
  <c r="J2158" i="6"/>
  <c r="K2158" i="6"/>
  <c r="L2158" i="6"/>
  <c r="M2158" i="6"/>
  <c r="N2158" i="6"/>
  <c r="H2159" i="6"/>
  <c r="I2159" i="6"/>
  <c r="J2159" i="6"/>
  <c r="K2159" i="6"/>
  <c r="L2159" i="6"/>
  <c r="M2159" i="6"/>
  <c r="N2159" i="6"/>
  <c r="H2160" i="6"/>
  <c r="I2160" i="6"/>
  <c r="J2160" i="6"/>
  <c r="K2160" i="6"/>
  <c r="L2160" i="6"/>
  <c r="M2160" i="6"/>
  <c r="N2160" i="6"/>
  <c r="H2161" i="6"/>
  <c r="I2161" i="6"/>
  <c r="J2161" i="6"/>
  <c r="K2161" i="6"/>
  <c r="L2161" i="6"/>
  <c r="M2161" i="6"/>
  <c r="N2161" i="6"/>
  <c r="H2162" i="6"/>
  <c r="I2162" i="6"/>
  <c r="J2162" i="6"/>
  <c r="K2162" i="6"/>
  <c r="L2162" i="6"/>
  <c r="M2162" i="6"/>
  <c r="N2162" i="6"/>
  <c r="H2163" i="6"/>
  <c r="I2163" i="6"/>
  <c r="J2163" i="6"/>
  <c r="K2163" i="6"/>
  <c r="L2163" i="6"/>
  <c r="M2163" i="6"/>
  <c r="N2163" i="6"/>
  <c r="H2164" i="6"/>
  <c r="I2164" i="6"/>
  <c r="J2164" i="6"/>
  <c r="K2164" i="6"/>
  <c r="L2164" i="6"/>
  <c r="M2164" i="6"/>
  <c r="N2164" i="6"/>
  <c r="H2165" i="6"/>
  <c r="I2165" i="6"/>
  <c r="J2165" i="6"/>
  <c r="K2165" i="6"/>
  <c r="L2165" i="6"/>
  <c r="M2165" i="6"/>
  <c r="N2165" i="6"/>
  <c r="H2166" i="6"/>
  <c r="I2166" i="6"/>
  <c r="J2166" i="6"/>
  <c r="K2166" i="6"/>
  <c r="L2166" i="6"/>
  <c r="M2166" i="6"/>
  <c r="N2166" i="6"/>
  <c r="H2167" i="6"/>
  <c r="I2167" i="6"/>
  <c r="J2167" i="6"/>
  <c r="K2167" i="6"/>
  <c r="L2167" i="6"/>
  <c r="M2167" i="6"/>
  <c r="N2167" i="6"/>
  <c r="H2168" i="6"/>
  <c r="I2168" i="6"/>
  <c r="J2168" i="6"/>
  <c r="K2168" i="6"/>
  <c r="L2168" i="6"/>
  <c r="M2168" i="6"/>
  <c r="N2168" i="6"/>
  <c r="H2169" i="6"/>
  <c r="I2169" i="6"/>
  <c r="J2169" i="6"/>
  <c r="K2169" i="6"/>
  <c r="L2169" i="6"/>
  <c r="M2169" i="6"/>
  <c r="N2169" i="6"/>
  <c r="H2170" i="6"/>
  <c r="I2170" i="6"/>
  <c r="J2170" i="6"/>
  <c r="K2170" i="6"/>
  <c r="L2170" i="6"/>
  <c r="M2170" i="6"/>
  <c r="N2170" i="6"/>
  <c r="H2171" i="6"/>
  <c r="I2171" i="6"/>
  <c r="J2171" i="6"/>
  <c r="K2171" i="6"/>
  <c r="L2171" i="6"/>
  <c r="M2171" i="6"/>
  <c r="N2171" i="6"/>
  <c r="H2172" i="6"/>
  <c r="I2172" i="6"/>
  <c r="J2172" i="6"/>
  <c r="K2172" i="6"/>
  <c r="L2172" i="6"/>
  <c r="M2172" i="6"/>
  <c r="N2172" i="6"/>
  <c r="H2173" i="6"/>
  <c r="I2173" i="6"/>
  <c r="J2173" i="6"/>
  <c r="K2173" i="6"/>
  <c r="L2173" i="6"/>
  <c r="M2173" i="6"/>
  <c r="N2173" i="6"/>
  <c r="H2174" i="6"/>
  <c r="I2174" i="6"/>
  <c r="J2174" i="6"/>
  <c r="K2174" i="6"/>
  <c r="L2174" i="6"/>
  <c r="M2174" i="6"/>
  <c r="N2174" i="6"/>
  <c r="H2175" i="6"/>
  <c r="I2175" i="6"/>
  <c r="J2175" i="6"/>
  <c r="K2175" i="6"/>
  <c r="L2175" i="6"/>
  <c r="M2175" i="6"/>
  <c r="N2175" i="6"/>
  <c r="H2176" i="6"/>
  <c r="I2176" i="6"/>
  <c r="J2176" i="6"/>
  <c r="K2176" i="6"/>
  <c r="L2176" i="6"/>
  <c r="M2176" i="6"/>
  <c r="N2176" i="6"/>
  <c r="H2177" i="6"/>
  <c r="I2177" i="6"/>
  <c r="J2177" i="6"/>
  <c r="K2177" i="6"/>
  <c r="L2177" i="6"/>
  <c r="M2177" i="6"/>
  <c r="N2177" i="6"/>
  <c r="H2178" i="6"/>
  <c r="I2178" i="6"/>
  <c r="J2178" i="6"/>
  <c r="K2178" i="6"/>
  <c r="L2178" i="6"/>
  <c r="M2178" i="6"/>
  <c r="N2178" i="6"/>
  <c r="H2179" i="6"/>
  <c r="I2179" i="6"/>
  <c r="J2179" i="6"/>
  <c r="K2179" i="6"/>
  <c r="L2179" i="6"/>
  <c r="M2179" i="6"/>
  <c r="N2179" i="6"/>
  <c r="H2180" i="6"/>
  <c r="I2180" i="6"/>
  <c r="J2180" i="6"/>
  <c r="K2180" i="6"/>
  <c r="L2180" i="6"/>
  <c r="M2180" i="6"/>
  <c r="N2180" i="6"/>
  <c r="H2181" i="6"/>
  <c r="I2181" i="6"/>
  <c r="J2181" i="6"/>
  <c r="K2181" i="6"/>
  <c r="L2181" i="6"/>
  <c r="M2181" i="6"/>
  <c r="N2181" i="6"/>
  <c r="H2182" i="6"/>
  <c r="I2182" i="6"/>
  <c r="J2182" i="6"/>
  <c r="K2182" i="6"/>
  <c r="L2182" i="6"/>
  <c r="M2182" i="6"/>
  <c r="N2182" i="6"/>
  <c r="H2183" i="6"/>
  <c r="I2183" i="6"/>
  <c r="J2183" i="6"/>
  <c r="K2183" i="6"/>
  <c r="L2183" i="6"/>
  <c r="M2183" i="6"/>
  <c r="N2183" i="6"/>
  <c r="H2184" i="6"/>
  <c r="I2184" i="6"/>
  <c r="J2184" i="6"/>
  <c r="K2184" i="6"/>
  <c r="L2184" i="6"/>
  <c r="M2184" i="6"/>
  <c r="N2184" i="6"/>
  <c r="H2185" i="6"/>
  <c r="I2185" i="6"/>
  <c r="J2185" i="6"/>
  <c r="K2185" i="6"/>
  <c r="L2185" i="6"/>
  <c r="M2185" i="6"/>
  <c r="N2185" i="6"/>
  <c r="H2186" i="6"/>
  <c r="I2186" i="6"/>
  <c r="J2186" i="6"/>
  <c r="K2186" i="6"/>
  <c r="L2186" i="6"/>
  <c r="M2186" i="6"/>
  <c r="N2186" i="6"/>
  <c r="H2187" i="6"/>
  <c r="I2187" i="6"/>
  <c r="J2187" i="6"/>
  <c r="K2187" i="6"/>
  <c r="L2187" i="6"/>
  <c r="M2187" i="6"/>
  <c r="N2187" i="6"/>
  <c r="H2188" i="6"/>
  <c r="I2188" i="6"/>
  <c r="J2188" i="6"/>
  <c r="K2188" i="6"/>
  <c r="L2188" i="6"/>
  <c r="M2188" i="6"/>
  <c r="N2188" i="6"/>
  <c r="H2189" i="6"/>
  <c r="I2189" i="6"/>
  <c r="J2189" i="6"/>
  <c r="K2189" i="6"/>
  <c r="L2189" i="6"/>
  <c r="M2189" i="6"/>
  <c r="N2189" i="6"/>
  <c r="H2190" i="6"/>
  <c r="I2190" i="6"/>
  <c r="J2190" i="6"/>
  <c r="K2190" i="6"/>
  <c r="L2190" i="6"/>
  <c r="M2190" i="6"/>
  <c r="N2190" i="6"/>
  <c r="H2191" i="6"/>
  <c r="I2191" i="6"/>
  <c r="J2191" i="6"/>
  <c r="K2191" i="6"/>
  <c r="L2191" i="6"/>
  <c r="M2191" i="6"/>
  <c r="N2191" i="6"/>
  <c r="H2192" i="6"/>
  <c r="I2192" i="6"/>
  <c r="J2192" i="6"/>
  <c r="K2192" i="6"/>
  <c r="L2192" i="6"/>
  <c r="M2192" i="6"/>
  <c r="N2192" i="6"/>
  <c r="H2193" i="6"/>
  <c r="I2193" i="6"/>
  <c r="J2193" i="6"/>
  <c r="K2193" i="6"/>
  <c r="L2193" i="6"/>
  <c r="M2193" i="6"/>
  <c r="N2193" i="6"/>
  <c r="H2194" i="6"/>
  <c r="I2194" i="6"/>
  <c r="J2194" i="6"/>
  <c r="K2194" i="6"/>
  <c r="L2194" i="6"/>
  <c r="M2194" i="6"/>
  <c r="N2194" i="6"/>
  <c r="H2195" i="6"/>
  <c r="I2195" i="6"/>
  <c r="J2195" i="6"/>
  <c r="K2195" i="6"/>
  <c r="L2195" i="6"/>
  <c r="M2195" i="6"/>
  <c r="N2195" i="6"/>
  <c r="H2196" i="6"/>
  <c r="I2196" i="6"/>
  <c r="J2196" i="6"/>
  <c r="K2196" i="6"/>
  <c r="L2196" i="6"/>
  <c r="M2196" i="6"/>
  <c r="N2196" i="6"/>
  <c r="H2197" i="6"/>
  <c r="I2197" i="6"/>
  <c r="J2197" i="6"/>
  <c r="K2197" i="6"/>
  <c r="L2197" i="6"/>
  <c r="M2197" i="6"/>
  <c r="N2197" i="6"/>
  <c r="H2198" i="6"/>
  <c r="I2198" i="6"/>
  <c r="J2198" i="6"/>
  <c r="K2198" i="6"/>
  <c r="L2198" i="6"/>
  <c r="M2198" i="6"/>
  <c r="N2198" i="6"/>
  <c r="H2199" i="6"/>
  <c r="I2199" i="6"/>
  <c r="J2199" i="6"/>
  <c r="K2199" i="6"/>
  <c r="L2199" i="6"/>
  <c r="M2199" i="6"/>
  <c r="N2199" i="6"/>
  <c r="H2200" i="6"/>
  <c r="I2200" i="6"/>
  <c r="J2200" i="6"/>
  <c r="K2200" i="6"/>
  <c r="L2200" i="6"/>
  <c r="M2200" i="6"/>
  <c r="N2200" i="6"/>
  <c r="H2201" i="6"/>
  <c r="I2201" i="6"/>
  <c r="J2201" i="6"/>
  <c r="K2201" i="6"/>
  <c r="L2201" i="6"/>
  <c r="M2201" i="6"/>
  <c r="N2201" i="6"/>
  <c r="H2202" i="6"/>
  <c r="I2202" i="6"/>
  <c r="J2202" i="6"/>
  <c r="K2202" i="6"/>
  <c r="L2202" i="6"/>
  <c r="M2202" i="6"/>
  <c r="N2202" i="6"/>
  <c r="H2203" i="6"/>
  <c r="I2203" i="6"/>
  <c r="J2203" i="6"/>
  <c r="K2203" i="6"/>
  <c r="L2203" i="6"/>
  <c r="M2203" i="6"/>
  <c r="N2203" i="6"/>
  <c r="H2204" i="6"/>
  <c r="I2204" i="6"/>
  <c r="J2204" i="6"/>
  <c r="K2204" i="6"/>
  <c r="L2204" i="6"/>
  <c r="M2204" i="6"/>
  <c r="N2204" i="6"/>
  <c r="H2205" i="6"/>
  <c r="I2205" i="6"/>
  <c r="J2205" i="6"/>
  <c r="K2205" i="6"/>
  <c r="L2205" i="6"/>
  <c r="M2205" i="6"/>
  <c r="N2205" i="6"/>
  <c r="H2206" i="6"/>
  <c r="I2206" i="6"/>
  <c r="J2206" i="6"/>
  <c r="K2206" i="6"/>
  <c r="L2206" i="6"/>
  <c r="M2206" i="6"/>
  <c r="N2206" i="6"/>
  <c r="H2207" i="6"/>
  <c r="I2207" i="6"/>
  <c r="J2207" i="6"/>
  <c r="K2207" i="6"/>
  <c r="L2207" i="6"/>
  <c r="M2207" i="6"/>
  <c r="N2207" i="6"/>
  <c r="H2208" i="6"/>
  <c r="I2208" i="6"/>
  <c r="J2208" i="6"/>
  <c r="K2208" i="6"/>
  <c r="L2208" i="6"/>
  <c r="M2208" i="6"/>
  <c r="N2208" i="6"/>
  <c r="H2209" i="6"/>
  <c r="I2209" i="6"/>
  <c r="J2209" i="6"/>
  <c r="K2209" i="6"/>
  <c r="L2209" i="6"/>
  <c r="M2209" i="6"/>
  <c r="N2209" i="6"/>
  <c r="H2210" i="6"/>
  <c r="I2210" i="6"/>
  <c r="J2210" i="6"/>
  <c r="K2210" i="6"/>
  <c r="L2210" i="6"/>
  <c r="M2210" i="6"/>
  <c r="N2210" i="6"/>
  <c r="H2211" i="6"/>
  <c r="I2211" i="6"/>
  <c r="J2211" i="6"/>
  <c r="K2211" i="6"/>
  <c r="L2211" i="6"/>
  <c r="M2211" i="6"/>
  <c r="N2211" i="6"/>
  <c r="H2212" i="6"/>
  <c r="I2212" i="6"/>
  <c r="J2212" i="6"/>
  <c r="K2212" i="6"/>
  <c r="L2212" i="6"/>
  <c r="M2212" i="6"/>
  <c r="N2212" i="6"/>
  <c r="H2213" i="6"/>
  <c r="I2213" i="6"/>
  <c r="J2213" i="6"/>
  <c r="K2213" i="6"/>
  <c r="L2213" i="6"/>
  <c r="M2213" i="6"/>
  <c r="N2213" i="6"/>
  <c r="H2214" i="6"/>
  <c r="I2214" i="6"/>
  <c r="J2214" i="6"/>
  <c r="K2214" i="6"/>
  <c r="L2214" i="6"/>
  <c r="M2214" i="6"/>
  <c r="N2214" i="6"/>
  <c r="H2215" i="6"/>
  <c r="I2215" i="6"/>
  <c r="J2215" i="6"/>
  <c r="K2215" i="6"/>
  <c r="L2215" i="6"/>
  <c r="M2215" i="6"/>
  <c r="N2215" i="6"/>
  <c r="H2216" i="6"/>
  <c r="I2216" i="6"/>
  <c r="J2216" i="6"/>
  <c r="K2216" i="6"/>
  <c r="L2216" i="6"/>
  <c r="M2216" i="6"/>
  <c r="N2216" i="6"/>
  <c r="H2217" i="6"/>
  <c r="I2217" i="6"/>
  <c r="J2217" i="6"/>
  <c r="K2217" i="6"/>
  <c r="L2217" i="6"/>
  <c r="M2217" i="6"/>
  <c r="N2217" i="6"/>
  <c r="H2218" i="6"/>
  <c r="I2218" i="6"/>
  <c r="J2218" i="6"/>
  <c r="K2218" i="6"/>
  <c r="L2218" i="6"/>
  <c r="M2218" i="6"/>
  <c r="N2218" i="6"/>
  <c r="H2219" i="6"/>
  <c r="I2219" i="6"/>
  <c r="J2219" i="6"/>
  <c r="K2219" i="6"/>
  <c r="L2219" i="6"/>
  <c r="M2219" i="6"/>
  <c r="N2219" i="6"/>
  <c r="H2220" i="6"/>
  <c r="I2220" i="6"/>
  <c r="J2220" i="6"/>
  <c r="K2220" i="6"/>
  <c r="L2220" i="6"/>
  <c r="M2220" i="6"/>
  <c r="N2220" i="6"/>
  <c r="H2221" i="6"/>
  <c r="I2221" i="6"/>
  <c r="J2221" i="6"/>
  <c r="K2221" i="6"/>
  <c r="L2221" i="6"/>
  <c r="M2221" i="6"/>
  <c r="N2221" i="6"/>
  <c r="H2222" i="6"/>
  <c r="I2222" i="6"/>
  <c r="J2222" i="6"/>
  <c r="K2222" i="6"/>
  <c r="L2222" i="6"/>
  <c r="M2222" i="6"/>
  <c r="N2222" i="6"/>
  <c r="H2223" i="6"/>
  <c r="I2223" i="6"/>
  <c r="J2223" i="6"/>
  <c r="K2223" i="6"/>
  <c r="L2223" i="6"/>
  <c r="M2223" i="6"/>
  <c r="N2223" i="6"/>
  <c r="H2224" i="6"/>
  <c r="I2224" i="6"/>
  <c r="J2224" i="6"/>
  <c r="K2224" i="6"/>
  <c r="L2224" i="6"/>
  <c r="M2224" i="6"/>
  <c r="N2224" i="6"/>
  <c r="H2225" i="6"/>
  <c r="I2225" i="6"/>
  <c r="J2225" i="6"/>
  <c r="K2225" i="6"/>
  <c r="L2225" i="6"/>
  <c r="M2225" i="6"/>
  <c r="N2225" i="6"/>
  <c r="H2226" i="6"/>
  <c r="I2226" i="6"/>
  <c r="J2226" i="6"/>
  <c r="K2226" i="6"/>
  <c r="L2226" i="6"/>
  <c r="M2226" i="6"/>
  <c r="N2226" i="6"/>
  <c r="H2227" i="6"/>
  <c r="I2227" i="6"/>
  <c r="J2227" i="6"/>
  <c r="K2227" i="6"/>
  <c r="L2227" i="6"/>
  <c r="M2227" i="6"/>
  <c r="N2227" i="6"/>
  <c r="H2228" i="6"/>
  <c r="I2228" i="6"/>
  <c r="J2228" i="6"/>
  <c r="K2228" i="6"/>
  <c r="L2228" i="6"/>
  <c r="M2228" i="6"/>
  <c r="N2228" i="6"/>
  <c r="H2229" i="6"/>
  <c r="I2229" i="6"/>
  <c r="J2229" i="6"/>
  <c r="K2229" i="6"/>
  <c r="L2229" i="6"/>
  <c r="M2229" i="6"/>
  <c r="N2229" i="6"/>
  <c r="H2230" i="6"/>
  <c r="I2230" i="6"/>
  <c r="J2230" i="6"/>
  <c r="K2230" i="6"/>
  <c r="L2230" i="6"/>
  <c r="M2230" i="6"/>
  <c r="N2230" i="6"/>
  <c r="H2231" i="6"/>
  <c r="I2231" i="6"/>
  <c r="J2231" i="6"/>
  <c r="K2231" i="6"/>
  <c r="L2231" i="6"/>
  <c r="M2231" i="6"/>
  <c r="N2231" i="6"/>
  <c r="H2232" i="6"/>
  <c r="I2232" i="6"/>
  <c r="J2232" i="6"/>
  <c r="K2232" i="6"/>
  <c r="L2232" i="6"/>
  <c r="M2232" i="6"/>
  <c r="N2232" i="6"/>
  <c r="H2233" i="6"/>
  <c r="I2233" i="6"/>
  <c r="J2233" i="6"/>
  <c r="K2233" i="6"/>
  <c r="L2233" i="6"/>
  <c r="M2233" i="6"/>
  <c r="N2233" i="6"/>
  <c r="H2234" i="6"/>
  <c r="I2234" i="6"/>
  <c r="J2234" i="6"/>
  <c r="K2234" i="6"/>
  <c r="L2234" i="6"/>
  <c r="M2234" i="6"/>
  <c r="N2234" i="6"/>
  <c r="H2235" i="6"/>
  <c r="I2235" i="6"/>
  <c r="J2235" i="6"/>
  <c r="K2235" i="6"/>
  <c r="L2235" i="6"/>
  <c r="M2235" i="6"/>
  <c r="N2235" i="6"/>
  <c r="H2236" i="6"/>
  <c r="I2236" i="6"/>
  <c r="J2236" i="6"/>
  <c r="K2236" i="6"/>
  <c r="L2236" i="6"/>
  <c r="M2236" i="6"/>
  <c r="N2236" i="6"/>
  <c r="H2237" i="6"/>
  <c r="I2237" i="6"/>
  <c r="J2237" i="6"/>
  <c r="K2237" i="6"/>
  <c r="L2237" i="6"/>
  <c r="M2237" i="6"/>
  <c r="N2237" i="6"/>
  <c r="H2238" i="6"/>
  <c r="I2238" i="6"/>
  <c r="J2238" i="6"/>
  <c r="K2238" i="6"/>
  <c r="L2238" i="6"/>
  <c r="M2238" i="6"/>
  <c r="N2238" i="6"/>
  <c r="H2239" i="6"/>
  <c r="I2239" i="6"/>
  <c r="J2239" i="6"/>
  <c r="K2239" i="6"/>
  <c r="L2239" i="6"/>
  <c r="M2239" i="6"/>
  <c r="N2239" i="6"/>
  <c r="H2240" i="6"/>
  <c r="I2240" i="6"/>
  <c r="J2240" i="6"/>
  <c r="K2240" i="6"/>
  <c r="L2240" i="6"/>
  <c r="M2240" i="6"/>
  <c r="N2240" i="6"/>
  <c r="H2241" i="6"/>
  <c r="I2241" i="6"/>
  <c r="J2241" i="6"/>
  <c r="K2241" i="6"/>
  <c r="L2241" i="6"/>
  <c r="M2241" i="6"/>
  <c r="N2241" i="6"/>
  <c r="H2242" i="6"/>
  <c r="I2242" i="6"/>
  <c r="J2242" i="6"/>
  <c r="K2242" i="6"/>
  <c r="L2242" i="6"/>
  <c r="M2242" i="6"/>
  <c r="N2242" i="6"/>
  <c r="H2243" i="6"/>
  <c r="I2243" i="6"/>
  <c r="J2243" i="6"/>
  <c r="K2243" i="6"/>
  <c r="L2243" i="6"/>
  <c r="M2243" i="6"/>
  <c r="N2243" i="6"/>
  <c r="H2244" i="6"/>
  <c r="I2244" i="6"/>
  <c r="J2244" i="6"/>
  <c r="K2244" i="6"/>
  <c r="L2244" i="6"/>
  <c r="M2244" i="6"/>
  <c r="N2244" i="6"/>
  <c r="H2245" i="6"/>
  <c r="I2245" i="6"/>
  <c r="J2245" i="6"/>
  <c r="K2245" i="6"/>
  <c r="L2245" i="6"/>
  <c r="M2245" i="6"/>
  <c r="N2245" i="6"/>
  <c r="H2246" i="6"/>
  <c r="I2246" i="6"/>
  <c r="J2246" i="6"/>
  <c r="K2246" i="6"/>
  <c r="L2246" i="6"/>
  <c r="M2246" i="6"/>
  <c r="N2246" i="6"/>
  <c r="H2247" i="6"/>
  <c r="I2247" i="6"/>
  <c r="J2247" i="6"/>
  <c r="K2247" i="6"/>
  <c r="L2247" i="6"/>
  <c r="M2247" i="6"/>
  <c r="N2247" i="6"/>
  <c r="H2248" i="6"/>
  <c r="I2248" i="6"/>
  <c r="J2248" i="6"/>
  <c r="K2248" i="6"/>
  <c r="L2248" i="6"/>
  <c r="M2248" i="6"/>
  <c r="N2248" i="6"/>
  <c r="H2249" i="6"/>
  <c r="I2249" i="6"/>
  <c r="J2249" i="6"/>
  <c r="K2249" i="6"/>
  <c r="L2249" i="6"/>
  <c r="M2249" i="6"/>
  <c r="N2249" i="6"/>
  <c r="H2250" i="6"/>
  <c r="I2250" i="6"/>
  <c r="J2250" i="6"/>
  <c r="K2250" i="6"/>
  <c r="L2250" i="6"/>
  <c r="M2250" i="6"/>
  <c r="N2250" i="6"/>
  <c r="H2251" i="6"/>
  <c r="I2251" i="6"/>
  <c r="J2251" i="6"/>
  <c r="K2251" i="6"/>
  <c r="L2251" i="6"/>
  <c r="M2251" i="6"/>
  <c r="N2251" i="6"/>
  <c r="H2252" i="6"/>
  <c r="I2252" i="6"/>
  <c r="J2252" i="6"/>
  <c r="K2252" i="6"/>
  <c r="L2252" i="6"/>
  <c r="M2252" i="6"/>
  <c r="N2252" i="6"/>
  <c r="H2253" i="6"/>
  <c r="I2253" i="6"/>
  <c r="J2253" i="6"/>
  <c r="K2253" i="6"/>
  <c r="L2253" i="6"/>
  <c r="M2253" i="6"/>
  <c r="N2253" i="6"/>
  <c r="H2254" i="6"/>
  <c r="I2254" i="6"/>
  <c r="J2254" i="6"/>
  <c r="K2254" i="6"/>
  <c r="L2254" i="6"/>
  <c r="M2254" i="6"/>
  <c r="N2254" i="6"/>
  <c r="H2255" i="6"/>
  <c r="I2255" i="6"/>
  <c r="J2255" i="6"/>
  <c r="K2255" i="6"/>
  <c r="L2255" i="6"/>
  <c r="M2255" i="6"/>
  <c r="N2255" i="6"/>
  <c r="H2256" i="6"/>
  <c r="I2256" i="6"/>
  <c r="J2256" i="6"/>
  <c r="K2256" i="6"/>
  <c r="L2256" i="6"/>
  <c r="M2256" i="6"/>
  <c r="N2256" i="6"/>
  <c r="H2257" i="6"/>
  <c r="I2257" i="6"/>
  <c r="J2257" i="6"/>
  <c r="K2257" i="6"/>
  <c r="L2257" i="6"/>
  <c r="M2257" i="6"/>
  <c r="N2257" i="6"/>
  <c r="H2258" i="6"/>
  <c r="I2258" i="6"/>
  <c r="J2258" i="6"/>
  <c r="K2258" i="6"/>
  <c r="L2258" i="6"/>
  <c r="M2258" i="6"/>
  <c r="N2258" i="6"/>
  <c r="H2259" i="6"/>
  <c r="I2259" i="6"/>
  <c r="J2259" i="6"/>
  <c r="K2259" i="6"/>
  <c r="L2259" i="6"/>
  <c r="M2259" i="6"/>
  <c r="N2259" i="6"/>
  <c r="H2260" i="6"/>
  <c r="I2260" i="6"/>
  <c r="J2260" i="6"/>
  <c r="K2260" i="6"/>
  <c r="L2260" i="6"/>
  <c r="M2260" i="6"/>
  <c r="N2260" i="6"/>
  <c r="H2261" i="6"/>
  <c r="I2261" i="6"/>
  <c r="J2261" i="6"/>
  <c r="K2261" i="6"/>
  <c r="L2261" i="6"/>
  <c r="M2261" i="6"/>
  <c r="N2261" i="6"/>
  <c r="H2262" i="6"/>
  <c r="I2262" i="6"/>
  <c r="J2262" i="6"/>
  <c r="K2262" i="6"/>
  <c r="L2262" i="6"/>
  <c r="M2262" i="6"/>
  <c r="N2262" i="6"/>
  <c r="H2263" i="6"/>
  <c r="I2263" i="6"/>
  <c r="J2263" i="6"/>
  <c r="K2263" i="6"/>
  <c r="L2263" i="6"/>
  <c r="M2263" i="6"/>
  <c r="N2263" i="6"/>
  <c r="H2264" i="6"/>
  <c r="I2264" i="6"/>
  <c r="J2264" i="6"/>
  <c r="K2264" i="6"/>
  <c r="L2264" i="6"/>
  <c r="M2264" i="6"/>
  <c r="N2264" i="6"/>
  <c r="H2265" i="6"/>
  <c r="I2265" i="6"/>
  <c r="J2265" i="6"/>
  <c r="K2265" i="6"/>
  <c r="L2265" i="6"/>
  <c r="M2265" i="6"/>
  <c r="N2265" i="6"/>
  <c r="H2266" i="6"/>
  <c r="I2266" i="6"/>
  <c r="J2266" i="6"/>
  <c r="K2266" i="6"/>
  <c r="L2266" i="6"/>
  <c r="M2266" i="6"/>
  <c r="N2266" i="6"/>
  <c r="H2267" i="6"/>
  <c r="I2267" i="6"/>
  <c r="J2267" i="6"/>
  <c r="K2267" i="6"/>
  <c r="L2267" i="6"/>
  <c r="M2267" i="6"/>
  <c r="N2267" i="6"/>
  <c r="H2268" i="6"/>
  <c r="I2268" i="6"/>
  <c r="J2268" i="6"/>
  <c r="K2268" i="6"/>
  <c r="L2268" i="6"/>
  <c r="M2268" i="6"/>
  <c r="N2268" i="6"/>
  <c r="H2269" i="6"/>
  <c r="I2269" i="6"/>
  <c r="J2269" i="6"/>
  <c r="K2269" i="6"/>
  <c r="L2269" i="6"/>
  <c r="M2269" i="6"/>
  <c r="N2269" i="6"/>
  <c r="H2270" i="6"/>
  <c r="I2270" i="6"/>
  <c r="J2270" i="6"/>
  <c r="K2270" i="6"/>
  <c r="L2270" i="6"/>
  <c r="M2270" i="6"/>
  <c r="N2270" i="6"/>
  <c r="H2271" i="6"/>
  <c r="I2271" i="6"/>
  <c r="J2271" i="6"/>
  <c r="K2271" i="6"/>
  <c r="L2271" i="6"/>
  <c r="M2271" i="6"/>
  <c r="N2271" i="6"/>
  <c r="H2272" i="6"/>
  <c r="I2272" i="6"/>
  <c r="J2272" i="6"/>
  <c r="K2272" i="6"/>
  <c r="L2272" i="6"/>
  <c r="M2272" i="6"/>
  <c r="N2272" i="6"/>
  <c r="H2273" i="6"/>
  <c r="I2273" i="6"/>
  <c r="J2273" i="6"/>
  <c r="K2273" i="6"/>
  <c r="L2273" i="6"/>
  <c r="M2273" i="6"/>
  <c r="N2273" i="6"/>
  <c r="H2274" i="6"/>
  <c r="I2274" i="6"/>
  <c r="J2274" i="6"/>
  <c r="K2274" i="6"/>
  <c r="L2274" i="6"/>
  <c r="M2274" i="6"/>
  <c r="N2274" i="6"/>
  <c r="H2275" i="6"/>
  <c r="I2275" i="6"/>
  <c r="J2275" i="6"/>
  <c r="K2275" i="6"/>
  <c r="L2275" i="6"/>
  <c r="M2275" i="6"/>
  <c r="N2275" i="6"/>
  <c r="H2276" i="6"/>
  <c r="I2276" i="6"/>
  <c r="J2276" i="6"/>
  <c r="K2276" i="6"/>
  <c r="L2276" i="6"/>
  <c r="M2276" i="6"/>
  <c r="N2276" i="6"/>
  <c r="H2277" i="6"/>
  <c r="I2277" i="6"/>
  <c r="J2277" i="6"/>
  <c r="K2277" i="6"/>
  <c r="L2277" i="6"/>
  <c r="M2277" i="6"/>
  <c r="N2277" i="6"/>
  <c r="H2278" i="6"/>
  <c r="I2278" i="6"/>
  <c r="J2278" i="6"/>
  <c r="K2278" i="6"/>
  <c r="L2278" i="6"/>
  <c r="M2278" i="6"/>
  <c r="N2278" i="6"/>
  <c r="H2279" i="6"/>
  <c r="I2279" i="6"/>
  <c r="J2279" i="6"/>
  <c r="K2279" i="6"/>
  <c r="L2279" i="6"/>
  <c r="M2279" i="6"/>
  <c r="N2279" i="6"/>
  <c r="H2280" i="6"/>
  <c r="I2280" i="6"/>
  <c r="J2280" i="6"/>
  <c r="K2280" i="6"/>
  <c r="L2280" i="6"/>
  <c r="M2280" i="6"/>
  <c r="N2280" i="6"/>
  <c r="H2281" i="6"/>
  <c r="I2281" i="6"/>
  <c r="J2281" i="6"/>
  <c r="K2281" i="6"/>
  <c r="L2281" i="6"/>
  <c r="M2281" i="6"/>
  <c r="N2281" i="6"/>
  <c r="H2282" i="6"/>
  <c r="I2282" i="6"/>
  <c r="J2282" i="6"/>
  <c r="K2282" i="6"/>
  <c r="L2282" i="6"/>
  <c r="M2282" i="6"/>
  <c r="N2282" i="6"/>
  <c r="H2283" i="6"/>
  <c r="I2283" i="6"/>
  <c r="J2283" i="6"/>
  <c r="K2283" i="6"/>
  <c r="L2283" i="6"/>
  <c r="M2283" i="6"/>
  <c r="N2283" i="6"/>
  <c r="H2284" i="6"/>
  <c r="I2284" i="6"/>
  <c r="J2284" i="6"/>
  <c r="K2284" i="6"/>
  <c r="L2284" i="6"/>
  <c r="M2284" i="6"/>
  <c r="N2284" i="6"/>
  <c r="H2285" i="6"/>
  <c r="I2285" i="6"/>
  <c r="J2285" i="6"/>
  <c r="K2285" i="6"/>
  <c r="L2285" i="6"/>
  <c r="M2285" i="6"/>
  <c r="N2285" i="6"/>
  <c r="H2286" i="6"/>
  <c r="I2286" i="6"/>
  <c r="J2286" i="6"/>
  <c r="K2286" i="6"/>
  <c r="L2286" i="6"/>
  <c r="M2286" i="6"/>
  <c r="N2286" i="6"/>
  <c r="H2287" i="6"/>
  <c r="I2287" i="6"/>
  <c r="J2287" i="6"/>
  <c r="K2287" i="6"/>
  <c r="L2287" i="6"/>
  <c r="M2287" i="6"/>
  <c r="N2287" i="6"/>
  <c r="H2288" i="6"/>
  <c r="I2288" i="6"/>
  <c r="J2288" i="6"/>
  <c r="K2288" i="6"/>
  <c r="L2288" i="6"/>
  <c r="M2288" i="6"/>
  <c r="N2288" i="6"/>
  <c r="H2289" i="6"/>
  <c r="I2289" i="6"/>
  <c r="J2289" i="6"/>
  <c r="K2289" i="6"/>
  <c r="L2289" i="6"/>
  <c r="M2289" i="6"/>
  <c r="N2289" i="6"/>
  <c r="H2290" i="6"/>
  <c r="I2290" i="6"/>
  <c r="J2290" i="6"/>
  <c r="K2290" i="6"/>
  <c r="L2290" i="6"/>
  <c r="M2290" i="6"/>
  <c r="N2290" i="6"/>
  <c r="H2291" i="6"/>
  <c r="I2291" i="6"/>
  <c r="J2291" i="6"/>
  <c r="K2291" i="6"/>
  <c r="L2291" i="6"/>
  <c r="M2291" i="6"/>
  <c r="N2291" i="6"/>
  <c r="H2292" i="6"/>
  <c r="I2292" i="6"/>
  <c r="J2292" i="6"/>
  <c r="K2292" i="6"/>
  <c r="L2292" i="6"/>
  <c r="M2292" i="6"/>
  <c r="N2292" i="6"/>
  <c r="H2293" i="6"/>
  <c r="I2293" i="6"/>
  <c r="J2293" i="6"/>
  <c r="K2293" i="6"/>
  <c r="L2293" i="6"/>
  <c r="M2293" i="6"/>
  <c r="N2293" i="6"/>
  <c r="H2294" i="6"/>
  <c r="I2294" i="6"/>
  <c r="J2294" i="6"/>
  <c r="K2294" i="6"/>
  <c r="L2294" i="6"/>
  <c r="M2294" i="6"/>
  <c r="N2294" i="6"/>
  <c r="H2295" i="6"/>
  <c r="I2295" i="6"/>
  <c r="J2295" i="6"/>
  <c r="K2295" i="6"/>
  <c r="L2295" i="6"/>
  <c r="M2295" i="6"/>
  <c r="N2295" i="6"/>
  <c r="H2296" i="6"/>
  <c r="I2296" i="6"/>
  <c r="J2296" i="6"/>
  <c r="K2296" i="6"/>
  <c r="L2296" i="6"/>
  <c r="M2296" i="6"/>
  <c r="N2296" i="6"/>
  <c r="H2297" i="6"/>
  <c r="I2297" i="6"/>
  <c r="J2297" i="6"/>
  <c r="K2297" i="6"/>
  <c r="L2297" i="6"/>
  <c r="M2297" i="6"/>
  <c r="N2297" i="6"/>
  <c r="H2298" i="6"/>
  <c r="I2298" i="6"/>
  <c r="J2298" i="6"/>
  <c r="K2298" i="6"/>
  <c r="L2298" i="6"/>
  <c r="M2298" i="6"/>
  <c r="N2298" i="6"/>
  <c r="H2299" i="6"/>
  <c r="I2299" i="6"/>
  <c r="J2299" i="6"/>
  <c r="K2299" i="6"/>
  <c r="L2299" i="6"/>
  <c r="M2299" i="6"/>
  <c r="N2299" i="6"/>
  <c r="H2300" i="6"/>
  <c r="I2300" i="6"/>
  <c r="J2300" i="6"/>
  <c r="K2300" i="6"/>
  <c r="L2300" i="6"/>
  <c r="M2300" i="6"/>
  <c r="N2300" i="6"/>
  <c r="H2301" i="6"/>
  <c r="I2301" i="6"/>
  <c r="J2301" i="6"/>
  <c r="K2301" i="6"/>
  <c r="L2301" i="6"/>
  <c r="M2301" i="6"/>
  <c r="N2301" i="6"/>
  <c r="H2302" i="6"/>
  <c r="I2302" i="6"/>
  <c r="J2302" i="6"/>
  <c r="K2302" i="6"/>
  <c r="L2302" i="6"/>
  <c r="M2302" i="6"/>
  <c r="N2302" i="6"/>
  <c r="H2303" i="6"/>
  <c r="I2303" i="6"/>
  <c r="J2303" i="6"/>
  <c r="K2303" i="6"/>
  <c r="L2303" i="6"/>
  <c r="M2303" i="6"/>
  <c r="N2303" i="6"/>
  <c r="H2304" i="6"/>
  <c r="I2304" i="6"/>
  <c r="J2304" i="6"/>
  <c r="K2304" i="6"/>
  <c r="L2304" i="6"/>
  <c r="M2304" i="6"/>
  <c r="N2304" i="6"/>
  <c r="H2305" i="6"/>
  <c r="I2305" i="6"/>
  <c r="J2305" i="6"/>
  <c r="K2305" i="6"/>
  <c r="L2305" i="6"/>
  <c r="M2305" i="6"/>
  <c r="N2305" i="6"/>
  <c r="H2306" i="6"/>
  <c r="I2306" i="6"/>
  <c r="J2306" i="6"/>
  <c r="K2306" i="6"/>
  <c r="L2306" i="6"/>
  <c r="M2306" i="6"/>
  <c r="N2306" i="6"/>
  <c r="H2307" i="6"/>
  <c r="I2307" i="6"/>
  <c r="J2307" i="6"/>
  <c r="K2307" i="6"/>
  <c r="L2307" i="6"/>
  <c r="M2307" i="6"/>
  <c r="N2307" i="6"/>
  <c r="H2308" i="6"/>
  <c r="I2308" i="6"/>
  <c r="J2308" i="6"/>
  <c r="K2308" i="6"/>
  <c r="L2308" i="6"/>
  <c r="M2308" i="6"/>
  <c r="N2308" i="6"/>
  <c r="H2309" i="6"/>
  <c r="I2309" i="6"/>
  <c r="J2309" i="6"/>
  <c r="K2309" i="6"/>
  <c r="L2309" i="6"/>
  <c r="M2309" i="6"/>
  <c r="N2309" i="6"/>
  <c r="H2310" i="6"/>
  <c r="I2310" i="6"/>
  <c r="J2310" i="6"/>
  <c r="K2310" i="6"/>
  <c r="L2310" i="6"/>
  <c r="M2310" i="6"/>
  <c r="N2310" i="6"/>
  <c r="H2311" i="6"/>
  <c r="I2311" i="6"/>
  <c r="J2311" i="6"/>
  <c r="K2311" i="6"/>
  <c r="L2311" i="6"/>
  <c r="M2311" i="6"/>
  <c r="N2311" i="6"/>
  <c r="H2312" i="6"/>
  <c r="I2312" i="6"/>
  <c r="J2312" i="6"/>
  <c r="K2312" i="6"/>
  <c r="L2312" i="6"/>
  <c r="M2312" i="6"/>
  <c r="N2312" i="6"/>
  <c r="H2313" i="6"/>
  <c r="I2313" i="6"/>
  <c r="J2313" i="6"/>
  <c r="K2313" i="6"/>
  <c r="L2313" i="6"/>
  <c r="M2313" i="6"/>
  <c r="N2313" i="6"/>
  <c r="H2314" i="6"/>
  <c r="I2314" i="6"/>
  <c r="J2314" i="6"/>
  <c r="K2314" i="6"/>
  <c r="L2314" i="6"/>
  <c r="M2314" i="6"/>
  <c r="N2314" i="6"/>
  <c r="H2315" i="6"/>
  <c r="I2315" i="6"/>
  <c r="J2315" i="6"/>
  <c r="K2315" i="6"/>
  <c r="L2315" i="6"/>
  <c r="M2315" i="6"/>
  <c r="N2315" i="6"/>
  <c r="H2316" i="6"/>
  <c r="I2316" i="6"/>
  <c r="J2316" i="6"/>
  <c r="K2316" i="6"/>
  <c r="L2316" i="6"/>
  <c r="M2316" i="6"/>
  <c r="N2316" i="6"/>
  <c r="H2317" i="6"/>
  <c r="I2317" i="6"/>
  <c r="J2317" i="6"/>
  <c r="K2317" i="6"/>
  <c r="L2317" i="6"/>
  <c r="M2317" i="6"/>
  <c r="N2317" i="6"/>
  <c r="H2318" i="6"/>
  <c r="I2318" i="6"/>
  <c r="J2318" i="6"/>
  <c r="K2318" i="6"/>
  <c r="L2318" i="6"/>
  <c r="M2318" i="6"/>
  <c r="N2318" i="6"/>
  <c r="H2319" i="6"/>
  <c r="I2319" i="6"/>
  <c r="J2319" i="6"/>
  <c r="K2319" i="6"/>
  <c r="L2319" i="6"/>
  <c r="M2319" i="6"/>
  <c r="N2319" i="6"/>
  <c r="H2320" i="6"/>
  <c r="I2320" i="6"/>
  <c r="J2320" i="6"/>
  <c r="K2320" i="6"/>
  <c r="L2320" i="6"/>
  <c r="M2320" i="6"/>
  <c r="N2320" i="6"/>
  <c r="H2321" i="6"/>
  <c r="I2321" i="6"/>
  <c r="J2321" i="6"/>
  <c r="K2321" i="6"/>
  <c r="L2321" i="6"/>
  <c r="M2321" i="6"/>
  <c r="N2321" i="6"/>
  <c r="H2322" i="6"/>
  <c r="I2322" i="6"/>
  <c r="J2322" i="6"/>
  <c r="K2322" i="6"/>
  <c r="L2322" i="6"/>
  <c r="M2322" i="6"/>
  <c r="N2322" i="6"/>
  <c r="H2323" i="6"/>
  <c r="I2323" i="6"/>
  <c r="J2323" i="6"/>
  <c r="K2323" i="6"/>
  <c r="L2323" i="6"/>
  <c r="M2323" i="6"/>
  <c r="N2323" i="6"/>
  <c r="H2324" i="6"/>
  <c r="I2324" i="6"/>
  <c r="J2324" i="6"/>
  <c r="K2324" i="6"/>
  <c r="L2324" i="6"/>
  <c r="M2324" i="6"/>
  <c r="N2324" i="6"/>
  <c r="H2325" i="6"/>
  <c r="I2325" i="6"/>
  <c r="J2325" i="6"/>
  <c r="K2325" i="6"/>
  <c r="L2325" i="6"/>
  <c r="M2325" i="6"/>
  <c r="N2325" i="6"/>
  <c r="H2326" i="6"/>
  <c r="I2326" i="6"/>
  <c r="J2326" i="6"/>
  <c r="K2326" i="6"/>
  <c r="L2326" i="6"/>
  <c r="M2326" i="6"/>
  <c r="N2326" i="6"/>
  <c r="H2327" i="6"/>
  <c r="I2327" i="6"/>
  <c r="J2327" i="6"/>
  <c r="K2327" i="6"/>
  <c r="L2327" i="6"/>
  <c r="M2327" i="6"/>
  <c r="N2327" i="6"/>
  <c r="H2328" i="6"/>
  <c r="I2328" i="6"/>
  <c r="J2328" i="6"/>
  <c r="K2328" i="6"/>
  <c r="L2328" i="6"/>
  <c r="M2328" i="6"/>
  <c r="N2328" i="6"/>
  <c r="H2329" i="6"/>
  <c r="I2329" i="6"/>
  <c r="J2329" i="6"/>
  <c r="K2329" i="6"/>
  <c r="L2329" i="6"/>
  <c r="M2329" i="6"/>
  <c r="N2329" i="6"/>
  <c r="H2330" i="6"/>
  <c r="I2330" i="6"/>
  <c r="J2330" i="6"/>
  <c r="K2330" i="6"/>
  <c r="L2330" i="6"/>
  <c r="M2330" i="6"/>
  <c r="N2330" i="6"/>
  <c r="H2331" i="6"/>
  <c r="I2331" i="6"/>
  <c r="J2331" i="6"/>
  <c r="K2331" i="6"/>
  <c r="L2331" i="6"/>
  <c r="M2331" i="6"/>
  <c r="N2331" i="6"/>
  <c r="H2332" i="6"/>
  <c r="I2332" i="6"/>
  <c r="J2332" i="6"/>
  <c r="K2332" i="6"/>
  <c r="L2332" i="6"/>
  <c r="M2332" i="6"/>
  <c r="N2332" i="6"/>
  <c r="H2333" i="6"/>
  <c r="I2333" i="6"/>
  <c r="J2333" i="6"/>
  <c r="K2333" i="6"/>
  <c r="L2333" i="6"/>
  <c r="M2333" i="6"/>
  <c r="N2333" i="6"/>
  <c r="H2334" i="6"/>
  <c r="I2334" i="6"/>
  <c r="J2334" i="6"/>
  <c r="K2334" i="6"/>
  <c r="L2334" i="6"/>
  <c r="M2334" i="6"/>
  <c r="N2334" i="6"/>
  <c r="H2335" i="6"/>
  <c r="I2335" i="6"/>
  <c r="J2335" i="6"/>
  <c r="K2335" i="6"/>
  <c r="L2335" i="6"/>
  <c r="M2335" i="6"/>
  <c r="N2335" i="6"/>
  <c r="H2336" i="6"/>
  <c r="I2336" i="6"/>
  <c r="J2336" i="6"/>
  <c r="K2336" i="6"/>
  <c r="L2336" i="6"/>
  <c r="M2336" i="6"/>
  <c r="N2336" i="6"/>
  <c r="H2337" i="6"/>
  <c r="I2337" i="6"/>
  <c r="J2337" i="6"/>
  <c r="K2337" i="6"/>
  <c r="L2337" i="6"/>
  <c r="M2337" i="6"/>
  <c r="N2337" i="6"/>
  <c r="H2338" i="6"/>
  <c r="I2338" i="6"/>
  <c r="J2338" i="6"/>
  <c r="K2338" i="6"/>
  <c r="L2338" i="6"/>
  <c r="M2338" i="6"/>
  <c r="N2338" i="6"/>
  <c r="H2339" i="6"/>
  <c r="I2339" i="6"/>
  <c r="J2339" i="6"/>
  <c r="K2339" i="6"/>
  <c r="L2339" i="6"/>
  <c r="M2339" i="6"/>
  <c r="N2339" i="6"/>
  <c r="H2340" i="6"/>
  <c r="I2340" i="6"/>
  <c r="J2340" i="6"/>
  <c r="K2340" i="6"/>
  <c r="L2340" i="6"/>
  <c r="M2340" i="6"/>
  <c r="N2340" i="6"/>
  <c r="H2341" i="6"/>
  <c r="I2341" i="6"/>
  <c r="J2341" i="6"/>
  <c r="K2341" i="6"/>
  <c r="L2341" i="6"/>
  <c r="M2341" i="6"/>
  <c r="N2341" i="6"/>
  <c r="H2342" i="6"/>
  <c r="I2342" i="6"/>
  <c r="J2342" i="6"/>
  <c r="K2342" i="6"/>
  <c r="L2342" i="6"/>
  <c r="M2342" i="6"/>
  <c r="N2342" i="6"/>
  <c r="H2343" i="6"/>
  <c r="I2343" i="6"/>
  <c r="J2343" i="6"/>
  <c r="K2343" i="6"/>
  <c r="L2343" i="6"/>
  <c r="M2343" i="6"/>
  <c r="N2343" i="6"/>
  <c r="H2344" i="6"/>
  <c r="I2344" i="6"/>
  <c r="J2344" i="6"/>
  <c r="K2344" i="6"/>
  <c r="L2344" i="6"/>
  <c r="M2344" i="6"/>
  <c r="N2344" i="6"/>
  <c r="H2345" i="6"/>
  <c r="I2345" i="6"/>
  <c r="J2345" i="6"/>
  <c r="K2345" i="6"/>
  <c r="L2345" i="6"/>
  <c r="M2345" i="6"/>
  <c r="N2345" i="6"/>
  <c r="H2346" i="6"/>
  <c r="I2346" i="6"/>
  <c r="J2346" i="6"/>
  <c r="K2346" i="6"/>
  <c r="L2346" i="6"/>
  <c r="M2346" i="6"/>
  <c r="N2346" i="6"/>
  <c r="H2347" i="6"/>
  <c r="I2347" i="6"/>
  <c r="J2347" i="6"/>
  <c r="K2347" i="6"/>
  <c r="L2347" i="6"/>
  <c r="M2347" i="6"/>
  <c r="N2347" i="6"/>
  <c r="H2348" i="6"/>
  <c r="I2348" i="6"/>
  <c r="J2348" i="6"/>
  <c r="K2348" i="6"/>
  <c r="L2348" i="6"/>
  <c r="M2348" i="6"/>
  <c r="N2348" i="6"/>
  <c r="H2349" i="6"/>
  <c r="I2349" i="6"/>
  <c r="J2349" i="6"/>
  <c r="K2349" i="6"/>
  <c r="L2349" i="6"/>
  <c r="M2349" i="6"/>
  <c r="N2349" i="6"/>
  <c r="H2350" i="6"/>
  <c r="I2350" i="6"/>
  <c r="J2350" i="6"/>
  <c r="K2350" i="6"/>
  <c r="L2350" i="6"/>
  <c r="M2350" i="6"/>
  <c r="N2350" i="6"/>
  <c r="H2351" i="6"/>
  <c r="I2351" i="6"/>
  <c r="J2351" i="6"/>
  <c r="K2351" i="6"/>
  <c r="L2351" i="6"/>
  <c r="M2351" i="6"/>
  <c r="N2351" i="6"/>
  <c r="H2352" i="6"/>
  <c r="I2352" i="6"/>
  <c r="J2352" i="6"/>
  <c r="K2352" i="6"/>
  <c r="L2352" i="6"/>
  <c r="M2352" i="6"/>
  <c r="N2352" i="6"/>
  <c r="H2353" i="6"/>
  <c r="I2353" i="6"/>
  <c r="J2353" i="6"/>
  <c r="K2353" i="6"/>
  <c r="L2353" i="6"/>
  <c r="M2353" i="6"/>
  <c r="N2353" i="6"/>
  <c r="H2354" i="6"/>
  <c r="I2354" i="6"/>
  <c r="J2354" i="6"/>
  <c r="K2354" i="6"/>
  <c r="L2354" i="6"/>
  <c r="M2354" i="6"/>
  <c r="N2354" i="6"/>
  <c r="H2355" i="6"/>
  <c r="I2355" i="6"/>
  <c r="J2355" i="6"/>
  <c r="K2355" i="6"/>
  <c r="L2355" i="6"/>
  <c r="M2355" i="6"/>
  <c r="N2355" i="6"/>
  <c r="H2356" i="6"/>
  <c r="I2356" i="6"/>
  <c r="J2356" i="6"/>
  <c r="K2356" i="6"/>
  <c r="L2356" i="6"/>
  <c r="M2356" i="6"/>
  <c r="N2356" i="6"/>
  <c r="H2357" i="6"/>
  <c r="I2357" i="6"/>
  <c r="J2357" i="6"/>
  <c r="K2357" i="6"/>
  <c r="L2357" i="6"/>
  <c r="M2357" i="6"/>
  <c r="N2357" i="6"/>
  <c r="H2358" i="6"/>
  <c r="I2358" i="6"/>
  <c r="J2358" i="6"/>
  <c r="K2358" i="6"/>
  <c r="L2358" i="6"/>
  <c r="M2358" i="6"/>
  <c r="N2358" i="6"/>
  <c r="H2359" i="6"/>
  <c r="I2359" i="6"/>
  <c r="J2359" i="6"/>
  <c r="K2359" i="6"/>
  <c r="L2359" i="6"/>
  <c r="M2359" i="6"/>
  <c r="N2359" i="6"/>
  <c r="H2360" i="6"/>
  <c r="I2360" i="6"/>
  <c r="J2360" i="6"/>
  <c r="K2360" i="6"/>
  <c r="L2360" i="6"/>
  <c r="M2360" i="6"/>
  <c r="N2360" i="6"/>
  <c r="H2361" i="6"/>
  <c r="I2361" i="6"/>
  <c r="J2361" i="6"/>
  <c r="K2361" i="6"/>
  <c r="L2361" i="6"/>
  <c r="M2361" i="6"/>
  <c r="N2361" i="6"/>
  <c r="H2362" i="6"/>
  <c r="I2362" i="6"/>
  <c r="J2362" i="6"/>
  <c r="K2362" i="6"/>
  <c r="L2362" i="6"/>
  <c r="M2362" i="6"/>
  <c r="N2362" i="6"/>
  <c r="H2363" i="6"/>
  <c r="I2363" i="6"/>
  <c r="J2363" i="6"/>
  <c r="K2363" i="6"/>
  <c r="L2363" i="6"/>
  <c r="M2363" i="6"/>
  <c r="N2363" i="6"/>
  <c r="H2364" i="6"/>
  <c r="I2364" i="6"/>
  <c r="J2364" i="6"/>
  <c r="K2364" i="6"/>
  <c r="L2364" i="6"/>
  <c r="M2364" i="6"/>
  <c r="N2364" i="6"/>
  <c r="H2365" i="6"/>
  <c r="I2365" i="6"/>
  <c r="J2365" i="6"/>
  <c r="K2365" i="6"/>
  <c r="L2365" i="6"/>
  <c r="M2365" i="6"/>
  <c r="N2365" i="6"/>
  <c r="H2366" i="6"/>
  <c r="I2366" i="6"/>
  <c r="J2366" i="6"/>
  <c r="K2366" i="6"/>
  <c r="L2366" i="6"/>
  <c r="M2366" i="6"/>
  <c r="N2366" i="6"/>
  <c r="H2367" i="6"/>
  <c r="I2367" i="6"/>
  <c r="J2367" i="6"/>
  <c r="K2367" i="6"/>
  <c r="L2367" i="6"/>
  <c r="M2367" i="6"/>
  <c r="N2367" i="6"/>
  <c r="H2368" i="6"/>
  <c r="I2368" i="6"/>
  <c r="J2368" i="6"/>
  <c r="K2368" i="6"/>
  <c r="L2368" i="6"/>
  <c r="M2368" i="6"/>
  <c r="N2368" i="6"/>
  <c r="H2369" i="6"/>
  <c r="I2369" i="6"/>
  <c r="J2369" i="6"/>
  <c r="K2369" i="6"/>
  <c r="L2369" i="6"/>
  <c r="M2369" i="6"/>
  <c r="N2369" i="6"/>
  <c r="H2370" i="6"/>
  <c r="I2370" i="6"/>
  <c r="J2370" i="6"/>
  <c r="K2370" i="6"/>
  <c r="L2370" i="6"/>
  <c r="M2370" i="6"/>
  <c r="N2370" i="6"/>
  <c r="H2371" i="6"/>
  <c r="I2371" i="6"/>
  <c r="J2371" i="6"/>
  <c r="K2371" i="6"/>
  <c r="L2371" i="6"/>
  <c r="M2371" i="6"/>
  <c r="N2371" i="6"/>
  <c r="H2372" i="6"/>
  <c r="I2372" i="6"/>
  <c r="J2372" i="6"/>
  <c r="K2372" i="6"/>
  <c r="L2372" i="6"/>
  <c r="M2372" i="6"/>
  <c r="N2372" i="6"/>
  <c r="H2373" i="6"/>
  <c r="I2373" i="6"/>
  <c r="J2373" i="6"/>
  <c r="K2373" i="6"/>
  <c r="L2373" i="6"/>
  <c r="M2373" i="6"/>
  <c r="N2373" i="6"/>
  <c r="H2374" i="6"/>
  <c r="I2374" i="6"/>
  <c r="J2374" i="6"/>
  <c r="K2374" i="6"/>
  <c r="L2374" i="6"/>
  <c r="M2374" i="6"/>
  <c r="N2374" i="6"/>
  <c r="H2375" i="6"/>
  <c r="I2375" i="6"/>
  <c r="J2375" i="6"/>
  <c r="K2375" i="6"/>
  <c r="L2375" i="6"/>
  <c r="M2375" i="6"/>
  <c r="N2375" i="6"/>
  <c r="H2376" i="6"/>
  <c r="I2376" i="6"/>
  <c r="J2376" i="6"/>
  <c r="K2376" i="6"/>
  <c r="L2376" i="6"/>
  <c r="M2376" i="6"/>
  <c r="N2376" i="6"/>
  <c r="H2377" i="6"/>
  <c r="I2377" i="6"/>
  <c r="J2377" i="6"/>
  <c r="K2377" i="6"/>
  <c r="L2377" i="6"/>
  <c r="M2377" i="6"/>
  <c r="N2377" i="6"/>
  <c r="H2378" i="6"/>
  <c r="I2378" i="6"/>
  <c r="J2378" i="6"/>
  <c r="K2378" i="6"/>
  <c r="L2378" i="6"/>
  <c r="M2378" i="6"/>
  <c r="N2378" i="6"/>
  <c r="H2379" i="6"/>
  <c r="I2379" i="6"/>
  <c r="J2379" i="6"/>
  <c r="K2379" i="6"/>
  <c r="L2379" i="6"/>
  <c r="M2379" i="6"/>
  <c r="N2379" i="6"/>
  <c r="H2380" i="6"/>
  <c r="I2380" i="6"/>
  <c r="J2380" i="6"/>
  <c r="K2380" i="6"/>
  <c r="L2380" i="6"/>
  <c r="M2380" i="6"/>
  <c r="N2380" i="6"/>
  <c r="H2381" i="6"/>
  <c r="I2381" i="6"/>
  <c r="J2381" i="6"/>
  <c r="K2381" i="6"/>
  <c r="L2381" i="6"/>
  <c r="M2381" i="6"/>
  <c r="N2381" i="6"/>
  <c r="H2382" i="6"/>
  <c r="I2382" i="6"/>
  <c r="J2382" i="6"/>
  <c r="K2382" i="6"/>
  <c r="L2382" i="6"/>
  <c r="M2382" i="6"/>
  <c r="N2382" i="6"/>
  <c r="H2383" i="6"/>
  <c r="I2383" i="6"/>
  <c r="J2383" i="6"/>
  <c r="K2383" i="6"/>
  <c r="L2383" i="6"/>
  <c r="M2383" i="6"/>
  <c r="N2383" i="6"/>
  <c r="H2384" i="6"/>
  <c r="I2384" i="6"/>
  <c r="J2384" i="6"/>
  <c r="K2384" i="6"/>
  <c r="L2384" i="6"/>
  <c r="M2384" i="6"/>
  <c r="N2384" i="6"/>
  <c r="H2385" i="6"/>
  <c r="I2385" i="6"/>
  <c r="J2385" i="6"/>
  <c r="K2385" i="6"/>
  <c r="L2385" i="6"/>
  <c r="M2385" i="6"/>
  <c r="N2385" i="6"/>
  <c r="H2386" i="6"/>
  <c r="I2386" i="6"/>
  <c r="J2386" i="6"/>
  <c r="K2386" i="6"/>
  <c r="L2386" i="6"/>
  <c r="M2386" i="6"/>
  <c r="N2386" i="6"/>
  <c r="H2387" i="6"/>
  <c r="I2387" i="6"/>
  <c r="J2387" i="6"/>
  <c r="K2387" i="6"/>
  <c r="L2387" i="6"/>
  <c r="M2387" i="6"/>
  <c r="N2387" i="6"/>
  <c r="H2388" i="6"/>
  <c r="I2388" i="6"/>
  <c r="J2388" i="6"/>
  <c r="K2388" i="6"/>
  <c r="L2388" i="6"/>
  <c r="M2388" i="6"/>
  <c r="N2388" i="6"/>
  <c r="H2389" i="6"/>
  <c r="I2389" i="6"/>
  <c r="J2389" i="6"/>
  <c r="K2389" i="6"/>
  <c r="L2389" i="6"/>
  <c r="M2389" i="6"/>
  <c r="N2389" i="6"/>
  <c r="H2390" i="6"/>
  <c r="I2390" i="6"/>
  <c r="J2390" i="6"/>
  <c r="K2390" i="6"/>
  <c r="L2390" i="6"/>
  <c r="M2390" i="6"/>
  <c r="N2390" i="6"/>
  <c r="H2391" i="6"/>
  <c r="I2391" i="6"/>
  <c r="J2391" i="6"/>
  <c r="K2391" i="6"/>
  <c r="L2391" i="6"/>
  <c r="M2391" i="6"/>
  <c r="N2391" i="6"/>
  <c r="H2392" i="6"/>
  <c r="I2392" i="6"/>
  <c r="J2392" i="6"/>
  <c r="K2392" i="6"/>
  <c r="L2392" i="6"/>
  <c r="M2392" i="6"/>
  <c r="N2392" i="6"/>
  <c r="H2393" i="6"/>
  <c r="I2393" i="6"/>
  <c r="J2393" i="6"/>
  <c r="K2393" i="6"/>
  <c r="L2393" i="6"/>
  <c r="M2393" i="6"/>
  <c r="N2393" i="6"/>
  <c r="H2394" i="6"/>
  <c r="I2394" i="6"/>
  <c r="J2394" i="6"/>
  <c r="K2394" i="6"/>
  <c r="L2394" i="6"/>
  <c r="M2394" i="6"/>
  <c r="N2394" i="6"/>
  <c r="H2395" i="6"/>
  <c r="I2395" i="6"/>
  <c r="J2395" i="6"/>
  <c r="K2395" i="6"/>
  <c r="L2395" i="6"/>
  <c r="M2395" i="6"/>
  <c r="N2395" i="6"/>
  <c r="H2396" i="6"/>
  <c r="I2396" i="6"/>
  <c r="J2396" i="6"/>
  <c r="K2396" i="6"/>
  <c r="L2396" i="6"/>
  <c r="M2396" i="6"/>
  <c r="N2396" i="6"/>
  <c r="H2397" i="6"/>
  <c r="I2397" i="6"/>
  <c r="J2397" i="6"/>
  <c r="K2397" i="6"/>
  <c r="L2397" i="6"/>
  <c r="M2397" i="6"/>
  <c r="N2397" i="6"/>
  <c r="H2398" i="6"/>
  <c r="I2398" i="6"/>
  <c r="J2398" i="6"/>
  <c r="K2398" i="6"/>
  <c r="L2398" i="6"/>
  <c r="M2398" i="6"/>
  <c r="N2398" i="6"/>
  <c r="H2399" i="6"/>
  <c r="I2399" i="6"/>
  <c r="J2399" i="6"/>
  <c r="K2399" i="6"/>
  <c r="L2399" i="6"/>
  <c r="M2399" i="6"/>
  <c r="N2399" i="6"/>
  <c r="H2400" i="6"/>
  <c r="I2400" i="6"/>
  <c r="J2400" i="6"/>
  <c r="K2400" i="6"/>
  <c r="L2400" i="6"/>
  <c r="M2400" i="6"/>
  <c r="N2400" i="6"/>
  <c r="H2401" i="6"/>
  <c r="I2401" i="6"/>
  <c r="J2401" i="6"/>
  <c r="K2401" i="6"/>
  <c r="L2401" i="6"/>
  <c r="M2401" i="6"/>
  <c r="N2401" i="6"/>
  <c r="H2402" i="6"/>
  <c r="I2402" i="6"/>
  <c r="J2402" i="6"/>
  <c r="K2402" i="6"/>
  <c r="L2402" i="6"/>
  <c r="M2402" i="6"/>
  <c r="N2402" i="6"/>
  <c r="H2403" i="6"/>
  <c r="I2403" i="6"/>
  <c r="J2403" i="6"/>
  <c r="K2403" i="6"/>
  <c r="L2403" i="6"/>
  <c r="M2403" i="6"/>
  <c r="N2403" i="6"/>
  <c r="H2404" i="6"/>
  <c r="I2404" i="6"/>
  <c r="J2404" i="6"/>
  <c r="K2404" i="6"/>
  <c r="L2404" i="6"/>
  <c r="M2404" i="6"/>
  <c r="N2404" i="6"/>
  <c r="H2405" i="6"/>
  <c r="I2405" i="6"/>
  <c r="J2405" i="6"/>
  <c r="K2405" i="6"/>
  <c r="L2405" i="6"/>
  <c r="M2405" i="6"/>
  <c r="N2405" i="6"/>
  <c r="H2406" i="6"/>
  <c r="I2406" i="6"/>
  <c r="J2406" i="6"/>
  <c r="K2406" i="6"/>
  <c r="L2406" i="6"/>
  <c r="M2406" i="6"/>
  <c r="N2406" i="6"/>
  <c r="H2407" i="6"/>
  <c r="I2407" i="6"/>
  <c r="J2407" i="6"/>
  <c r="K2407" i="6"/>
  <c r="L2407" i="6"/>
  <c r="M2407" i="6"/>
  <c r="N2407" i="6"/>
  <c r="H2408" i="6"/>
  <c r="I2408" i="6"/>
  <c r="J2408" i="6"/>
  <c r="K2408" i="6"/>
  <c r="L2408" i="6"/>
  <c r="M2408" i="6"/>
  <c r="N2408" i="6"/>
  <c r="H2409" i="6"/>
  <c r="I2409" i="6"/>
  <c r="J2409" i="6"/>
  <c r="K2409" i="6"/>
  <c r="L2409" i="6"/>
  <c r="M2409" i="6"/>
  <c r="N2409" i="6"/>
  <c r="H2410" i="6"/>
  <c r="I2410" i="6"/>
  <c r="J2410" i="6"/>
  <c r="K2410" i="6"/>
  <c r="L2410" i="6"/>
  <c r="M2410" i="6"/>
  <c r="N2410" i="6"/>
  <c r="H2411" i="6"/>
  <c r="I2411" i="6"/>
  <c r="J2411" i="6"/>
  <c r="K2411" i="6"/>
  <c r="L2411" i="6"/>
  <c r="M2411" i="6"/>
  <c r="N2411" i="6"/>
  <c r="H2412" i="6"/>
  <c r="I2412" i="6"/>
  <c r="J2412" i="6"/>
  <c r="K2412" i="6"/>
  <c r="L2412" i="6"/>
  <c r="M2412" i="6"/>
  <c r="N2412" i="6"/>
  <c r="H2413" i="6"/>
  <c r="I2413" i="6"/>
  <c r="J2413" i="6"/>
  <c r="K2413" i="6"/>
  <c r="L2413" i="6"/>
  <c r="M2413" i="6"/>
  <c r="N2413" i="6"/>
  <c r="H2414" i="6"/>
  <c r="I2414" i="6"/>
  <c r="J2414" i="6"/>
  <c r="K2414" i="6"/>
  <c r="L2414" i="6"/>
  <c r="M2414" i="6"/>
  <c r="N2414" i="6"/>
  <c r="H2415" i="6"/>
  <c r="I2415" i="6"/>
  <c r="J2415" i="6"/>
  <c r="K2415" i="6"/>
  <c r="L2415" i="6"/>
  <c r="M2415" i="6"/>
  <c r="N2415" i="6"/>
  <c r="H2416" i="6"/>
  <c r="I2416" i="6"/>
  <c r="J2416" i="6"/>
  <c r="K2416" i="6"/>
  <c r="L2416" i="6"/>
  <c r="M2416" i="6"/>
  <c r="N2416" i="6"/>
  <c r="H2417" i="6"/>
  <c r="I2417" i="6"/>
  <c r="J2417" i="6"/>
  <c r="K2417" i="6"/>
  <c r="L2417" i="6"/>
  <c r="M2417" i="6"/>
  <c r="N2417" i="6"/>
  <c r="H2418" i="6"/>
  <c r="I2418" i="6"/>
  <c r="J2418" i="6"/>
  <c r="K2418" i="6"/>
  <c r="L2418" i="6"/>
  <c r="M2418" i="6"/>
  <c r="N2418" i="6"/>
  <c r="H2419" i="6"/>
  <c r="I2419" i="6"/>
  <c r="J2419" i="6"/>
  <c r="K2419" i="6"/>
  <c r="L2419" i="6"/>
  <c r="M2419" i="6"/>
  <c r="N2419" i="6"/>
  <c r="H2420" i="6"/>
  <c r="I2420" i="6"/>
  <c r="J2420" i="6"/>
  <c r="K2420" i="6"/>
  <c r="L2420" i="6"/>
  <c r="M2420" i="6"/>
  <c r="N2420" i="6"/>
  <c r="H2421" i="6"/>
  <c r="I2421" i="6"/>
  <c r="J2421" i="6"/>
  <c r="K2421" i="6"/>
  <c r="L2421" i="6"/>
  <c r="M2421" i="6"/>
  <c r="N2421" i="6"/>
  <c r="H2422" i="6"/>
  <c r="I2422" i="6"/>
  <c r="J2422" i="6"/>
  <c r="K2422" i="6"/>
  <c r="L2422" i="6"/>
  <c r="M2422" i="6"/>
  <c r="N2422" i="6"/>
  <c r="H2423" i="6"/>
  <c r="I2423" i="6"/>
  <c r="J2423" i="6"/>
  <c r="K2423" i="6"/>
  <c r="L2423" i="6"/>
  <c r="M2423" i="6"/>
  <c r="N2423" i="6"/>
  <c r="H2424" i="6"/>
  <c r="I2424" i="6"/>
  <c r="J2424" i="6"/>
  <c r="K2424" i="6"/>
  <c r="L2424" i="6"/>
  <c r="M2424" i="6"/>
  <c r="N2424" i="6"/>
  <c r="H2425" i="6"/>
  <c r="I2425" i="6"/>
  <c r="J2425" i="6"/>
  <c r="K2425" i="6"/>
  <c r="L2425" i="6"/>
  <c r="M2425" i="6"/>
  <c r="N2425" i="6"/>
  <c r="H2426" i="6"/>
  <c r="I2426" i="6"/>
  <c r="J2426" i="6"/>
  <c r="K2426" i="6"/>
  <c r="L2426" i="6"/>
  <c r="M2426" i="6"/>
  <c r="N2426" i="6"/>
  <c r="H2427" i="6"/>
  <c r="I2427" i="6"/>
  <c r="J2427" i="6"/>
  <c r="K2427" i="6"/>
  <c r="L2427" i="6"/>
  <c r="M2427" i="6"/>
  <c r="N2427" i="6"/>
  <c r="H2428" i="6"/>
  <c r="I2428" i="6"/>
  <c r="J2428" i="6"/>
  <c r="K2428" i="6"/>
  <c r="L2428" i="6"/>
  <c r="M2428" i="6"/>
  <c r="N2428" i="6"/>
  <c r="H2429" i="6"/>
  <c r="I2429" i="6"/>
  <c r="J2429" i="6"/>
  <c r="K2429" i="6"/>
  <c r="L2429" i="6"/>
  <c r="M2429" i="6"/>
  <c r="N2429" i="6"/>
  <c r="H2430" i="6"/>
  <c r="I2430" i="6"/>
  <c r="J2430" i="6"/>
  <c r="K2430" i="6"/>
  <c r="L2430" i="6"/>
  <c r="M2430" i="6"/>
  <c r="N2430" i="6"/>
  <c r="H2431" i="6"/>
  <c r="I2431" i="6"/>
  <c r="J2431" i="6"/>
  <c r="K2431" i="6"/>
  <c r="L2431" i="6"/>
  <c r="M2431" i="6"/>
  <c r="N2431" i="6"/>
  <c r="H2432" i="6"/>
  <c r="I2432" i="6"/>
  <c r="J2432" i="6"/>
  <c r="K2432" i="6"/>
  <c r="L2432" i="6"/>
  <c r="M2432" i="6"/>
  <c r="N2432" i="6"/>
  <c r="H2433" i="6"/>
  <c r="I2433" i="6"/>
  <c r="J2433" i="6"/>
  <c r="K2433" i="6"/>
  <c r="L2433" i="6"/>
  <c r="M2433" i="6"/>
  <c r="N2433" i="6"/>
  <c r="H2434" i="6"/>
  <c r="I2434" i="6"/>
  <c r="J2434" i="6"/>
  <c r="K2434" i="6"/>
  <c r="L2434" i="6"/>
  <c r="M2434" i="6"/>
  <c r="N2434" i="6"/>
  <c r="H2435" i="6"/>
  <c r="I2435" i="6"/>
  <c r="J2435" i="6"/>
  <c r="K2435" i="6"/>
  <c r="L2435" i="6"/>
  <c r="M2435" i="6"/>
  <c r="N2435" i="6"/>
  <c r="H2436" i="6"/>
  <c r="I2436" i="6"/>
  <c r="J2436" i="6"/>
  <c r="K2436" i="6"/>
  <c r="L2436" i="6"/>
  <c r="M2436" i="6"/>
  <c r="N2436" i="6"/>
  <c r="H2437" i="6"/>
  <c r="I2437" i="6"/>
  <c r="J2437" i="6"/>
  <c r="K2437" i="6"/>
  <c r="L2437" i="6"/>
  <c r="M2437" i="6"/>
  <c r="N2437" i="6"/>
  <c r="H2438" i="6"/>
  <c r="I2438" i="6"/>
  <c r="J2438" i="6"/>
  <c r="K2438" i="6"/>
  <c r="L2438" i="6"/>
  <c r="M2438" i="6"/>
  <c r="N2438" i="6"/>
  <c r="H2439" i="6"/>
  <c r="I2439" i="6"/>
  <c r="J2439" i="6"/>
  <c r="K2439" i="6"/>
  <c r="L2439" i="6"/>
  <c r="M2439" i="6"/>
  <c r="N2439" i="6"/>
  <c r="H2440" i="6"/>
  <c r="I2440" i="6"/>
  <c r="J2440" i="6"/>
  <c r="K2440" i="6"/>
  <c r="L2440" i="6"/>
  <c r="M2440" i="6"/>
  <c r="N2440" i="6"/>
  <c r="H2441" i="6"/>
  <c r="I2441" i="6"/>
  <c r="J2441" i="6"/>
  <c r="K2441" i="6"/>
  <c r="L2441" i="6"/>
  <c r="M2441" i="6"/>
  <c r="N2441" i="6"/>
  <c r="H2442" i="6"/>
  <c r="I2442" i="6"/>
  <c r="J2442" i="6"/>
  <c r="K2442" i="6"/>
  <c r="L2442" i="6"/>
  <c r="M2442" i="6"/>
  <c r="N2442" i="6"/>
  <c r="H2443" i="6"/>
  <c r="I2443" i="6"/>
  <c r="J2443" i="6"/>
  <c r="K2443" i="6"/>
  <c r="L2443" i="6"/>
  <c r="M2443" i="6"/>
  <c r="N2443" i="6"/>
  <c r="H2444" i="6"/>
  <c r="I2444" i="6"/>
  <c r="J2444" i="6"/>
  <c r="K2444" i="6"/>
  <c r="L2444" i="6"/>
  <c r="M2444" i="6"/>
  <c r="N2444" i="6"/>
  <c r="H2445" i="6"/>
  <c r="I2445" i="6"/>
  <c r="J2445" i="6"/>
  <c r="K2445" i="6"/>
  <c r="L2445" i="6"/>
  <c r="M2445" i="6"/>
  <c r="N2445" i="6"/>
  <c r="H2446" i="6"/>
  <c r="I2446" i="6"/>
  <c r="J2446" i="6"/>
  <c r="K2446" i="6"/>
  <c r="L2446" i="6"/>
  <c r="M2446" i="6"/>
  <c r="N2446" i="6"/>
  <c r="H2447" i="6"/>
  <c r="I2447" i="6"/>
  <c r="J2447" i="6"/>
  <c r="K2447" i="6"/>
  <c r="L2447" i="6"/>
  <c r="M2447" i="6"/>
  <c r="N2447" i="6"/>
  <c r="H2448" i="6"/>
  <c r="I2448" i="6"/>
  <c r="J2448" i="6"/>
  <c r="K2448" i="6"/>
  <c r="L2448" i="6"/>
  <c r="M2448" i="6"/>
  <c r="N2448" i="6"/>
  <c r="H2449" i="6"/>
  <c r="I2449" i="6"/>
  <c r="J2449" i="6"/>
  <c r="K2449" i="6"/>
  <c r="L2449" i="6"/>
  <c r="M2449" i="6"/>
  <c r="N2449" i="6"/>
  <c r="H2450" i="6"/>
  <c r="I2450" i="6"/>
  <c r="J2450" i="6"/>
  <c r="K2450" i="6"/>
  <c r="L2450" i="6"/>
  <c r="M2450" i="6"/>
  <c r="N2450" i="6"/>
  <c r="H2451" i="6"/>
  <c r="I2451" i="6"/>
  <c r="J2451" i="6"/>
  <c r="K2451" i="6"/>
  <c r="L2451" i="6"/>
  <c r="M2451" i="6"/>
  <c r="N2451" i="6"/>
  <c r="H2452" i="6"/>
  <c r="I2452" i="6"/>
  <c r="J2452" i="6"/>
  <c r="K2452" i="6"/>
  <c r="L2452" i="6"/>
  <c r="M2452" i="6"/>
  <c r="N2452" i="6"/>
  <c r="H2453" i="6"/>
  <c r="I2453" i="6"/>
  <c r="J2453" i="6"/>
  <c r="K2453" i="6"/>
  <c r="L2453" i="6"/>
  <c r="M2453" i="6"/>
  <c r="N2453" i="6"/>
  <c r="H2454" i="6"/>
  <c r="I2454" i="6"/>
  <c r="J2454" i="6"/>
  <c r="K2454" i="6"/>
  <c r="L2454" i="6"/>
  <c r="M2454" i="6"/>
  <c r="N2454" i="6"/>
  <c r="H2455" i="6"/>
  <c r="I2455" i="6"/>
  <c r="J2455" i="6"/>
  <c r="K2455" i="6"/>
  <c r="L2455" i="6"/>
  <c r="M2455" i="6"/>
  <c r="N2455" i="6"/>
  <c r="H2456" i="6"/>
  <c r="I2456" i="6"/>
  <c r="J2456" i="6"/>
  <c r="K2456" i="6"/>
  <c r="L2456" i="6"/>
  <c r="M2456" i="6"/>
  <c r="N2456" i="6"/>
  <c r="H2457" i="6"/>
  <c r="I2457" i="6"/>
  <c r="J2457" i="6"/>
  <c r="K2457" i="6"/>
  <c r="L2457" i="6"/>
  <c r="M2457" i="6"/>
  <c r="N2457" i="6"/>
  <c r="H2458" i="6"/>
  <c r="I2458" i="6"/>
  <c r="J2458" i="6"/>
  <c r="K2458" i="6"/>
  <c r="L2458" i="6"/>
  <c r="M2458" i="6"/>
  <c r="N2458" i="6"/>
  <c r="H2459" i="6"/>
  <c r="I2459" i="6"/>
  <c r="J2459" i="6"/>
  <c r="K2459" i="6"/>
  <c r="L2459" i="6"/>
  <c r="M2459" i="6"/>
  <c r="N2459" i="6"/>
  <c r="H2460" i="6"/>
  <c r="I2460" i="6"/>
  <c r="J2460" i="6"/>
  <c r="K2460" i="6"/>
  <c r="L2460" i="6"/>
  <c r="M2460" i="6"/>
  <c r="N2460" i="6"/>
  <c r="H2461" i="6"/>
  <c r="I2461" i="6"/>
  <c r="J2461" i="6"/>
  <c r="K2461" i="6"/>
  <c r="L2461" i="6"/>
  <c r="M2461" i="6"/>
  <c r="N2461" i="6"/>
  <c r="H2462" i="6"/>
  <c r="I2462" i="6"/>
  <c r="J2462" i="6"/>
  <c r="K2462" i="6"/>
  <c r="L2462" i="6"/>
  <c r="M2462" i="6"/>
  <c r="N2462" i="6"/>
  <c r="H2463" i="6"/>
  <c r="I2463" i="6"/>
  <c r="J2463" i="6"/>
  <c r="K2463" i="6"/>
  <c r="L2463" i="6"/>
  <c r="M2463" i="6"/>
  <c r="N2463" i="6"/>
  <c r="H2464" i="6"/>
  <c r="I2464" i="6"/>
  <c r="J2464" i="6"/>
  <c r="K2464" i="6"/>
  <c r="L2464" i="6"/>
  <c r="M2464" i="6"/>
  <c r="N2464" i="6"/>
  <c r="H2465" i="6"/>
  <c r="I2465" i="6"/>
  <c r="J2465" i="6"/>
  <c r="K2465" i="6"/>
  <c r="L2465" i="6"/>
  <c r="M2465" i="6"/>
  <c r="N2465" i="6"/>
  <c r="H2466" i="6"/>
  <c r="I2466" i="6"/>
  <c r="J2466" i="6"/>
  <c r="K2466" i="6"/>
  <c r="L2466" i="6"/>
  <c r="M2466" i="6"/>
  <c r="N2466" i="6"/>
  <c r="H2467" i="6"/>
  <c r="I2467" i="6"/>
  <c r="J2467" i="6"/>
  <c r="K2467" i="6"/>
  <c r="L2467" i="6"/>
  <c r="M2467" i="6"/>
  <c r="N2467" i="6"/>
  <c r="H2468" i="6"/>
  <c r="I2468" i="6"/>
  <c r="J2468" i="6"/>
  <c r="K2468" i="6"/>
  <c r="L2468" i="6"/>
  <c r="M2468" i="6"/>
  <c r="N2468" i="6"/>
  <c r="H2469" i="6"/>
  <c r="I2469" i="6"/>
  <c r="J2469" i="6"/>
  <c r="K2469" i="6"/>
  <c r="L2469" i="6"/>
  <c r="M2469" i="6"/>
  <c r="N2469" i="6"/>
  <c r="H2470" i="6"/>
  <c r="I2470" i="6"/>
  <c r="J2470" i="6"/>
  <c r="K2470" i="6"/>
  <c r="L2470" i="6"/>
  <c r="M2470" i="6"/>
  <c r="N2470" i="6"/>
  <c r="H2471" i="6"/>
  <c r="I2471" i="6"/>
  <c r="J2471" i="6"/>
  <c r="K2471" i="6"/>
  <c r="L2471" i="6"/>
  <c r="M2471" i="6"/>
  <c r="N2471" i="6"/>
  <c r="H2472" i="6"/>
  <c r="I2472" i="6"/>
  <c r="J2472" i="6"/>
  <c r="K2472" i="6"/>
  <c r="L2472" i="6"/>
  <c r="M2472" i="6"/>
  <c r="N2472" i="6"/>
  <c r="H2473" i="6"/>
  <c r="I2473" i="6"/>
  <c r="J2473" i="6"/>
  <c r="K2473" i="6"/>
  <c r="L2473" i="6"/>
  <c r="M2473" i="6"/>
  <c r="N2473" i="6"/>
  <c r="H2474" i="6"/>
  <c r="I2474" i="6"/>
  <c r="J2474" i="6"/>
  <c r="K2474" i="6"/>
  <c r="L2474" i="6"/>
  <c r="M2474" i="6"/>
  <c r="N2474" i="6"/>
  <c r="H2475" i="6"/>
  <c r="I2475" i="6"/>
  <c r="J2475" i="6"/>
  <c r="K2475" i="6"/>
  <c r="L2475" i="6"/>
  <c r="M2475" i="6"/>
  <c r="N2475" i="6"/>
  <c r="H2476" i="6"/>
  <c r="I2476" i="6"/>
  <c r="J2476" i="6"/>
  <c r="K2476" i="6"/>
  <c r="L2476" i="6"/>
  <c r="M2476" i="6"/>
  <c r="N2476" i="6"/>
  <c r="H2477" i="6"/>
  <c r="I2477" i="6"/>
  <c r="J2477" i="6"/>
  <c r="K2477" i="6"/>
  <c r="L2477" i="6"/>
  <c r="M2477" i="6"/>
  <c r="N2477" i="6"/>
  <c r="H2478" i="6"/>
  <c r="I2478" i="6"/>
  <c r="J2478" i="6"/>
  <c r="K2478" i="6"/>
  <c r="L2478" i="6"/>
  <c r="M2478" i="6"/>
  <c r="N2478" i="6"/>
  <c r="H2479" i="6"/>
  <c r="I2479" i="6"/>
  <c r="J2479" i="6"/>
  <c r="K2479" i="6"/>
  <c r="L2479" i="6"/>
  <c r="M2479" i="6"/>
  <c r="N2479" i="6"/>
  <c r="H2480" i="6"/>
  <c r="I2480" i="6"/>
  <c r="J2480" i="6"/>
  <c r="K2480" i="6"/>
  <c r="L2480" i="6"/>
  <c r="M2480" i="6"/>
  <c r="N2480" i="6"/>
  <c r="H2481" i="6"/>
  <c r="I2481" i="6"/>
  <c r="J2481" i="6"/>
  <c r="K2481" i="6"/>
  <c r="L2481" i="6"/>
  <c r="M2481" i="6"/>
  <c r="N2481" i="6"/>
  <c r="H2482" i="6"/>
  <c r="I2482" i="6"/>
  <c r="J2482" i="6"/>
  <c r="K2482" i="6"/>
  <c r="L2482" i="6"/>
  <c r="M2482" i="6"/>
  <c r="N2482" i="6"/>
  <c r="H2483" i="6"/>
  <c r="I2483" i="6"/>
  <c r="J2483" i="6"/>
  <c r="K2483" i="6"/>
  <c r="L2483" i="6"/>
  <c r="M2483" i="6"/>
  <c r="N2483" i="6"/>
  <c r="H2484" i="6"/>
  <c r="I2484" i="6"/>
  <c r="J2484" i="6"/>
  <c r="K2484" i="6"/>
  <c r="L2484" i="6"/>
  <c r="M2484" i="6"/>
  <c r="N2484" i="6"/>
  <c r="H2485" i="6"/>
  <c r="I2485" i="6"/>
  <c r="J2485" i="6"/>
  <c r="K2485" i="6"/>
  <c r="L2485" i="6"/>
  <c r="M2485" i="6"/>
  <c r="N2485" i="6"/>
  <c r="H2486" i="6"/>
  <c r="I2486" i="6"/>
  <c r="J2486" i="6"/>
  <c r="K2486" i="6"/>
  <c r="L2486" i="6"/>
  <c r="M2486" i="6"/>
  <c r="N2486" i="6"/>
  <c r="H2487" i="6"/>
  <c r="I2487" i="6"/>
  <c r="J2487" i="6"/>
  <c r="K2487" i="6"/>
  <c r="L2487" i="6"/>
  <c r="M2487" i="6"/>
  <c r="N2487" i="6"/>
  <c r="H2488" i="6"/>
  <c r="I2488" i="6"/>
  <c r="J2488" i="6"/>
  <c r="K2488" i="6"/>
  <c r="L2488" i="6"/>
  <c r="M2488" i="6"/>
  <c r="N2488" i="6"/>
  <c r="H2489" i="6"/>
  <c r="I2489" i="6"/>
  <c r="J2489" i="6"/>
  <c r="K2489" i="6"/>
  <c r="L2489" i="6"/>
  <c r="M2489" i="6"/>
  <c r="N2489" i="6"/>
  <c r="H2490" i="6"/>
  <c r="I2490" i="6"/>
  <c r="J2490" i="6"/>
  <c r="K2490" i="6"/>
  <c r="L2490" i="6"/>
  <c r="M2490" i="6"/>
  <c r="N2490" i="6"/>
  <c r="H2491" i="6"/>
  <c r="I2491" i="6"/>
  <c r="J2491" i="6"/>
  <c r="K2491" i="6"/>
  <c r="L2491" i="6"/>
  <c r="M2491" i="6"/>
  <c r="N2491" i="6"/>
  <c r="H2492" i="6"/>
  <c r="I2492" i="6"/>
  <c r="J2492" i="6"/>
  <c r="K2492" i="6"/>
  <c r="L2492" i="6"/>
  <c r="M2492" i="6"/>
  <c r="N2492" i="6"/>
  <c r="H2493" i="6"/>
  <c r="I2493" i="6"/>
  <c r="J2493" i="6"/>
  <c r="K2493" i="6"/>
  <c r="L2493" i="6"/>
  <c r="M2493" i="6"/>
  <c r="N2493" i="6"/>
  <c r="H2494" i="6"/>
  <c r="I2494" i="6"/>
  <c r="J2494" i="6"/>
  <c r="K2494" i="6"/>
  <c r="L2494" i="6"/>
  <c r="M2494" i="6"/>
  <c r="N2494" i="6"/>
  <c r="H2495" i="6"/>
  <c r="I2495" i="6"/>
  <c r="J2495" i="6"/>
  <c r="K2495" i="6"/>
  <c r="L2495" i="6"/>
  <c r="M2495" i="6"/>
  <c r="N2495" i="6"/>
  <c r="H2496" i="6"/>
  <c r="I2496" i="6"/>
  <c r="J2496" i="6"/>
  <c r="K2496" i="6"/>
  <c r="L2496" i="6"/>
  <c r="M2496" i="6"/>
  <c r="N2496" i="6"/>
  <c r="H2497" i="6"/>
  <c r="I2497" i="6"/>
  <c r="J2497" i="6"/>
  <c r="K2497" i="6"/>
  <c r="L2497" i="6"/>
  <c r="M2497" i="6"/>
  <c r="N2497" i="6"/>
  <c r="H2498" i="6"/>
  <c r="I2498" i="6"/>
  <c r="J2498" i="6"/>
  <c r="K2498" i="6"/>
  <c r="L2498" i="6"/>
  <c r="M2498" i="6"/>
  <c r="N2498" i="6"/>
  <c r="H2499" i="6"/>
  <c r="I2499" i="6"/>
  <c r="J2499" i="6"/>
  <c r="K2499" i="6"/>
  <c r="L2499" i="6"/>
  <c r="M2499" i="6"/>
  <c r="N2499" i="6"/>
  <c r="H2500" i="6"/>
  <c r="I2500" i="6"/>
  <c r="J2500" i="6"/>
  <c r="K2500" i="6"/>
  <c r="L2500" i="6"/>
  <c r="M2500" i="6"/>
  <c r="N2500" i="6"/>
  <c r="H2501" i="6"/>
  <c r="I2501" i="6"/>
  <c r="J2501" i="6"/>
  <c r="K2501" i="6"/>
  <c r="L2501" i="6"/>
  <c r="M2501" i="6"/>
  <c r="N2501" i="6"/>
  <c r="H2502" i="6"/>
  <c r="I2502" i="6"/>
  <c r="J2502" i="6"/>
  <c r="K2502" i="6"/>
  <c r="L2502" i="6"/>
  <c r="M2502" i="6"/>
  <c r="N2502" i="6"/>
  <c r="H2503" i="6"/>
  <c r="I2503" i="6"/>
  <c r="J2503" i="6"/>
  <c r="K2503" i="6"/>
  <c r="L2503" i="6"/>
  <c r="M2503" i="6"/>
  <c r="N2503" i="6"/>
  <c r="H2504" i="6"/>
  <c r="I2504" i="6"/>
  <c r="J2504" i="6"/>
  <c r="K2504" i="6"/>
  <c r="L2504" i="6"/>
  <c r="M2504" i="6"/>
  <c r="N2504" i="6"/>
  <c r="H2505" i="6"/>
  <c r="I2505" i="6"/>
  <c r="J2505" i="6"/>
  <c r="K2505" i="6"/>
  <c r="L2505" i="6"/>
  <c r="M2505" i="6"/>
  <c r="N2505" i="6"/>
  <c r="H2506" i="6"/>
  <c r="I2506" i="6"/>
  <c r="J2506" i="6"/>
  <c r="K2506" i="6"/>
  <c r="L2506" i="6"/>
  <c r="M2506" i="6"/>
  <c r="N2506" i="6"/>
  <c r="H2507" i="6"/>
  <c r="I2507" i="6"/>
  <c r="J2507" i="6"/>
  <c r="K2507" i="6"/>
  <c r="L2507" i="6"/>
  <c r="M2507" i="6"/>
  <c r="N2507" i="6"/>
  <c r="H2508" i="6"/>
  <c r="I2508" i="6"/>
  <c r="J2508" i="6"/>
  <c r="K2508" i="6"/>
  <c r="L2508" i="6"/>
  <c r="M2508" i="6"/>
  <c r="N2508" i="6"/>
  <c r="H2509" i="6"/>
  <c r="I2509" i="6"/>
  <c r="J2509" i="6"/>
  <c r="K2509" i="6"/>
  <c r="L2509" i="6"/>
  <c r="M2509" i="6"/>
  <c r="N2509" i="6"/>
  <c r="H2510" i="6"/>
  <c r="I2510" i="6"/>
  <c r="J2510" i="6"/>
  <c r="K2510" i="6"/>
  <c r="L2510" i="6"/>
  <c r="M2510" i="6"/>
  <c r="N2510" i="6"/>
  <c r="H2511" i="6"/>
  <c r="I2511" i="6"/>
  <c r="J2511" i="6"/>
  <c r="K2511" i="6"/>
  <c r="L2511" i="6"/>
  <c r="M2511" i="6"/>
  <c r="N2511" i="6"/>
  <c r="H2512" i="6"/>
  <c r="I2512" i="6"/>
  <c r="J2512" i="6"/>
  <c r="K2512" i="6"/>
  <c r="L2512" i="6"/>
  <c r="M2512" i="6"/>
  <c r="N2512" i="6"/>
  <c r="H2513" i="6"/>
  <c r="I2513" i="6"/>
  <c r="J2513" i="6"/>
  <c r="K2513" i="6"/>
  <c r="L2513" i="6"/>
  <c r="M2513" i="6"/>
  <c r="N2513" i="6"/>
  <c r="H2514" i="6"/>
  <c r="I2514" i="6"/>
  <c r="J2514" i="6"/>
  <c r="K2514" i="6"/>
  <c r="L2514" i="6"/>
  <c r="M2514" i="6"/>
  <c r="N2514" i="6"/>
  <c r="H2515" i="6"/>
  <c r="I2515" i="6"/>
  <c r="J2515" i="6"/>
  <c r="K2515" i="6"/>
  <c r="L2515" i="6"/>
  <c r="M2515" i="6"/>
  <c r="N2515" i="6"/>
  <c r="H2516" i="6"/>
  <c r="I2516" i="6"/>
  <c r="J2516" i="6"/>
  <c r="K2516" i="6"/>
  <c r="L2516" i="6"/>
  <c r="M2516" i="6"/>
  <c r="N2516" i="6"/>
  <c r="H2517" i="6"/>
  <c r="I2517" i="6"/>
  <c r="J2517" i="6"/>
  <c r="K2517" i="6"/>
  <c r="L2517" i="6"/>
  <c r="M2517" i="6"/>
  <c r="N2517" i="6"/>
  <c r="H2518" i="6"/>
  <c r="I2518" i="6"/>
  <c r="J2518" i="6"/>
  <c r="K2518" i="6"/>
  <c r="L2518" i="6"/>
  <c r="M2518" i="6"/>
  <c r="N2518" i="6"/>
  <c r="H2519" i="6"/>
  <c r="I2519" i="6"/>
  <c r="J2519" i="6"/>
  <c r="K2519" i="6"/>
  <c r="L2519" i="6"/>
  <c r="M2519" i="6"/>
  <c r="N2519" i="6"/>
  <c r="H2520" i="6"/>
  <c r="I2520" i="6"/>
  <c r="J2520" i="6"/>
  <c r="K2520" i="6"/>
  <c r="L2520" i="6"/>
  <c r="M2520" i="6"/>
  <c r="N2520" i="6"/>
  <c r="H2521" i="6"/>
  <c r="I2521" i="6"/>
  <c r="J2521" i="6"/>
  <c r="K2521" i="6"/>
  <c r="L2521" i="6"/>
  <c r="M2521" i="6"/>
  <c r="N2521" i="6"/>
  <c r="H2522" i="6"/>
  <c r="I2522" i="6"/>
  <c r="J2522" i="6"/>
  <c r="K2522" i="6"/>
  <c r="L2522" i="6"/>
  <c r="M2522" i="6"/>
  <c r="N2522" i="6"/>
  <c r="H2523" i="6"/>
  <c r="I2523" i="6"/>
  <c r="J2523" i="6"/>
  <c r="K2523" i="6"/>
  <c r="L2523" i="6"/>
  <c r="M2523" i="6"/>
  <c r="N2523" i="6"/>
  <c r="H2524" i="6"/>
  <c r="I2524" i="6"/>
  <c r="J2524" i="6"/>
  <c r="K2524" i="6"/>
  <c r="L2524" i="6"/>
  <c r="M2524" i="6"/>
  <c r="N2524" i="6"/>
  <c r="H2525" i="6"/>
  <c r="I2525" i="6"/>
  <c r="J2525" i="6"/>
  <c r="K2525" i="6"/>
  <c r="L2525" i="6"/>
  <c r="M2525" i="6"/>
  <c r="N2525" i="6"/>
  <c r="H2526" i="6"/>
  <c r="I2526" i="6"/>
  <c r="J2526" i="6"/>
  <c r="K2526" i="6"/>
  <c r="L2526" i="6"/>
  <c r="M2526" i="6"/>
  <c r="N2526" i="6"/>
  <c r="H2527" i="6"/>
  <c r="I2527" i="6"/>
  <c r="J2527" i="6"/>
  <c r="K2527" i="6"/>
  <c r="L2527" i="6"/>
  <c r="M2527" i="6"/>
  <c r="N2527" i="6"/>
  <c r="H2528" i="6"/>
  <c r="I2528" i="6"/>
  <c r="J2528" i="6"/>
  <c r="K2528" i="6"/>
  <c r="L2528" i="6"/>
  <c r="M2528" i="6"/>
  <c r="N2528" i="6"/>
  <c r="H2529" i="6"/>
  <c r="I2529" i="6"/>
  <c r="J2529" i="6"/>
  <c r="K2529" i="6"/>
  <c r="L2529" i="6"/>
  <c r="M2529" i="6"/>
  <c r="N2529" i="6"/>
  <c r="H2530" i="6"/>
  <c r="I2530" i="6"/>
  <c r="J2530" i="6"/>
  <c r="K2530" i="6"/>
  <c r="L2530" i="6"/>
  <c r="M2530" i="6"/>
  <c r="N2530" i="6"/>
  <c r="H2531" i="6"/>
  <c r="I2531" i="6"/>
  <c r="J2531" i="6"/>
  <c r="K2531" i="6"/>
  <c r="L2531" i="6"/>
  <c r="M2531" i="6"/>
  <c r="N2531" i="6"/>
  <c r="H2532" i="6"/>
  <c r="I2532" i="6"/>
  <c r="J2532" i="6"/>
  <c r="K2532" i="6"/>
  <c r="L2532" i="6"/>
  <c r="M2532" i="6"/>
  <c r="N2532" i="6"/>
  <c r="H2533" i="6"/>
  <c r="I2533" i="6"/>
  <c r="J2533" i="6"/>
  <c r="K2533" i="6"/>
  <c r="L2533" i="6"/>
  <c r="M2533" i="6"/>
  <c r="N2533" i="6"/>
  <c r="H2534" i="6"/>
  <c r="I2534" i="6"/>
  <c r="J2534" i="6"/>
  <c r="K2534" i="6"/>
  <c r="L2534" i="6"/>
  <c r="M2534" i="6"/>
  <c r="N2534" i="6"/>
  <c r="H2535" i="6"/>
  <c r="I2535" i="6"/>
  <c r="J2535" i="6"/>
  <c r="K2535" i="6"/>
  <c r="L2535" i="6"/>
  <c r="M2535" i="6"/>
  <c r="N2535" i="6"/>
  <c r="H2536" i="6"/>
  <c r="I2536" i="6"/>
  <c r="J2536" i="6"/>
  <c r="K2536" i="6"/>
  <c r="L2536" i="6"/>
  <c r="M2536" i="6"/>
  <c r="N2536" i="6"/>
  <c r="H2537" i="6"/>
  <c r="I2537" i="6"/>
  <c r="J2537" i="6"/>
  <c r="K2537" i="6"/>
  <c r="L2537" i="6"/>
  <c r="M2537" i="6"/>
  <c r="N2537" i="6"/>
  <c r="H2538" i="6"/>
  <c r="I2538" i="6"/>
  <c r="J2538" i="6"/>
  <c r="K2538" i="6"/>
  <c r="L2538" i="6"/>
  <c r="M2538" i="6"/>
  <c r="N2538" i="6"/>
  <c r="H2539" i="6"/>
  <c r="I2539" i="6"/>
  <c r="J2539" i="6"/>
  <c r="K2539" i="6"/>
  <c r="L2539" i="6"/>
  <c r="M2539" i="6"/>
  <c r="N2539" i="6"/>
  <c r="H2540" i="6"/>
  <c r="I2540" i="6"/>
  <c r="J2540" i="6"/>
  <c r="K2540" i="6"/>
  <c r="L2540" i="6"/>
  <c r="M2540" i="6"/>
  <c r="N2540" i="6"/>
  <c r="H2541" i="6"/>
  <c r="I2541" i="6"/>
  <c r="J2541" i="6"/>
  <c r="K2541" i="6"/>
  <c r="L2541" i="6"/>
  <c r="M2541" i="6"/>
  <c r="N2541" i="6"/>
  <c r="H2542" i="6"/>
  <c r="I2542" i="6"/>
  <c r="J2542" i="6"/>
  <c r="K2542" i="6"/>
  <c r="L2542" i="6"/>
  <c r="M2542" i="6"/>
  <c r="N2542" i="6"/>
  <c r="H2543" i="6"/>
  <c r="I2543" i="6"/>
  <c r="J2543" i="6"/>
  <c r="K2543" i="6"/>
  <c r="L2543" i="6"/>
  <c r="M2543" i="6"/>
  <c r="N2543" i="6"/>
  <c r="H2544" i="6"/>
  <c r="I2544" i="6"/>
  <c r="J2544" i="6"/>
  <c r="K2544" i="6"/>
  <c r="L2544" i="6"/>
  <c r="M2544" i="6"/>
  <c r="N2544" i="6"/>
  <c r="H2545" i="6"/>
  <c r="I2545" i="6"/>
  <c r="J2545" i="6"/>
  <c r="K2545" i="6"/>
  <c r="L2545" i="6"/>
  <c r="M2545" i="6"/>
  <c r="N2545" i="6"/>
  <c r="H2546" i="6"/>
  <c r="I2546" i="6"/>
  <c r="J2546" i="6"/>
  <c r="K2546" i="6"/>
  <c r="L2546" i="6"/>
  <c r="M2546" i="6"/>
  <c r="N2546" i="6"/>
  <c r="H2547" i="6"/>
  <c r="I2547" i="6"/>
  <c r="J2547" i="6"/>
  <c r="K2547" i="6"/>
  <c r="L2547" i="6"/>
  <c r="M2547" i="6"/>
  <c r="N2547" i="6"/>
  <c r="H2548" i="6"/>
  <c r="I2548" i="6"/>
  <c r="J2548" i="6"/>
  <c r="K2548" i="6"/>
  <c r="L2548" i="6"/>
  <c r="M2548" i="6"/>
  <c r="N2548" i="6"/>
  <c r="H2549" i="6"/>
  <c r="I2549" i="6"/>
  <c r="J2549" i="6"/>
  <c r="K2549" i="6"/>
  <c r="L2549" i="6"/>
  <c r="M2549" i="6"/>
  <c r="N2549" i="6"/>
  <c r="H2550" i="6"/>
  <c r="I2550" i="6"/>
  <c r="J2550" i="6"/>
  <c r="K2550" i="6"/>
  <c r="L2550" i="6"/>
  <c r="M2550" i="6"/>
  <c r="N2550" i="6"/>
  <c r="H2551" i="6"/>
  <c r="I2551" i="6"/>
  <c r="J2551" i="6"/>
  <c r="K2551" i="6"/>
  <c r="L2551" i="6"/>
  <c r="M2551" i="6"/>
  <c r="N2551" i="6"/>
  <c r="H2552" i="6"/>
  <c r="I2552" i="6"/>
  <c r="J2552" i="6"/>
  <c r="K2552" i="6"/>
  <c r="L2552" i="6"/>
  <c r="M2552" i="6"/>
  <c r="N2552" i="6"/>
  <c r="H2553" i="6"/>
  <c r="I2553" i="6"/>
  <c r="J2553" i="6"/>
  <c r="K2553" i="6"/>
  <c r="L2553" i="6"/>
  <c r="M2553" i="6"/>
  <c r="N2553" i="6"/>
  <c r="H2554" i="6"/>
  <c r="I2554" i="6"/>
  <c r="J2554" i="6"/>
  <c r="K2554" i="6"/>
  <c r="L2554" i="6"/>
  <c r="M2554" i="6"/>
  <c r="N2554" i="6"/>
  <c r="H2555" i="6"/>
  <c r="I2555" i="6"/>
  <c r="J2555" i="6"/>
  <c r="K2555" i="6"/>
  <c r="L2555" i="6"/>
  <c r="M2555" i="6"/>
  <c r="N2555" i="6"/>
  <c r="H2556" i="6"/>
  <c r="I2556" i="6"/>
  <c r="J2556" i="6"/>
  <c r="K2556" i="6"/>
  <c r="L2556" i="6"/>
  <c r="M2556" i="6"/>
  <c r="N2556" i="6"/>
  <c r="H2557" i="6"/>
  <c r="I2557" i="6"/>
  <c r="J2557" i="6"/>
  <c r="K2557" i="6"/>
  <c r="L2557" i="6"/>
  <c r="M2557" i="6"/>
  <c r="N2557" i="6"/>
  <c r="H2558" i="6"/>
  <c r="I2558" i="6"/>
  <c r="J2558" i="6"/>
  <c r="K2558" i="6"/>
  <c r="L2558" i="6"/>
  <c r="M2558" i="6"/>
  <c r="N2558" i="6"/>
  <c r="H2559" i="6"/>
  <c r="I2559" i="6"/>
  <c r="J2559" i="6"/>
  <c r="K2559" i="6"/>
  <c r="L2559" i="6"/>
  <c r="M2559" i="6"/>
  <c r="N2559" i="6"/>
  <c r="H2560" i="6"/>
  <c r="I2560" i="6"/>
  <c r="J2560" i="6"/>
  <c r="K2560" i="6"/>
  <c r="L2560" i="6"/>
  <c r="M2560" i="6"/>
  <c r="N2560" i="6"/>
  <c r="H2561" i="6"/>
  <c r="I2561" i="6"/>
  <c r="J2561" i="6"/>
  <c r="K2561" i="6"/>
  <c r="L2561" i="6"/>
  <c r="M2561" i="6"/>
  <c r="N2561" i="6"/>
  <c r="H2562" i="6"/>
  <c r="I2562" i="6"/>
  <c r="J2562" i="6"/>
  <c r="K2562" i="6"/>
  <c r="L2562" i="6"/>
  <c r="M2562" i="6"/>
  <c r="N2562" i="6"/>
  <c r="H2563" i="6"/>
  <c r="I2563" i="6"/>
  <c r="J2563" i="6"/>
  <c r="K2563" i="6"/>
  <c r="L2563" i="6"/>
  <c r="M2563" i="6"/>
  <c r="N2563" i="6"/>
  <c r="H2564" i="6"/>
  <c r="I2564" i="6"/>
  <c r="J2564" i="6"/>
  <c r="K2564" i="6"/>
  <c r="L2564" i="6"/>
  <c r="M2564" i="6"/>
  <c r="N2564" i="6"/>
  <c r="H2565" i="6"/>
  <c r="I2565" i="6"/>
  <c r="J2565" i="6"/>
  <c r="K2565" i="6"/>
  <c r="L2565" i="6"/>
  <c r="M2565" i="6"/>
  <c r="N2565" i="6"/>
  <c r="H2566" i="6"/>
  <c r="I2566" i="6"/>
  <c r="J2566" i="6"/>
  <c r="K2566" i="6"/>
  <c r="L2566" i="6"/>
  <c r="M2566" i="6"/>
  <c r="N2566" i="6"/>
  <c r="H2567" i="6"/>
  <c r="I2567" i="6"/>
  <c r="J2567" i="6"/>
  <c r="K2567" i="6"/>
  <c r="L2567" i="6"/>
  <c r="M2567" i="6"/>
  <c r="N2567" i="6"/>
  <c r="H2568" i="6"/>
  <c r="I2568" i="6"/>
  <c r="J2568" i="6"/>
  <c r="K2568" i="6"/>
  <c r="L2568" i="6"/>
  <c r="M2568" i="6"/>
  <c r="N2568" i="6"/>
  <c r="H2569" i="6"/>
  <c r="I2569" i="6"/>
  <c r="J2569" i="6"/>
  <c r="K2569" i="6"/>
  <c r="L2569" i="6"/>
  <c r="M2569" i="6"/>
  <c r="N2569" i="6"/>
  <c r="H2570" i="6"/>
  <c r="I2570" i="6"/>
  <c r="J2570" i="6"/>
  <c r="K2570" i="6"/>
  <c r="L2570" i="6"/>
  <c r="M2570" i="6"/>
  <c r="N2570" i="6"/>
  <c r="H2571" i="6"/>
  <c r="I2571" i="6"/>
  <c r="J2571" i="6"/>
  <c r="K2571" i="6"/>
  <c r="L2571" i="6"/>
  <c r="M2571" i="6"/>
  <c r="N2571" i="6"/>
  <c r="H2572" i="6"/>
  <c r="I2572" i="6"/>
  <c r="J2572" i="6"/>
  <c r="K2572" i="6"/>
  <c r="L2572" i="6"/>
  <c r="M2572" i="6"/>
  <c r="N2572" i="6"/>
  <c r="H2573" i="6"/>
  <c r="I2573" i="6"/>
  <c r="J2573" i="6"/>
  <c r="K2573" i="6"/>
  <c r="L2573" i="6"/>
  <c r="M2573" i="6"/>
  <c r="N2573" i="6"/>
  <c r="H2574" i="6"/>
  <c r="I2574" i="6"/>
  <c r="J2574" i="6"/>
  <c r="K2574" i="6"/>
  <c r="L2574" i="6"/>
  <c r="M2574" i="6"/>
  <c r="N2574" i="6"/>
  <c r="H2575" i="6"/>
  <c r="I2575" i="6"/>
  <c r="J2575" i="6"/>
  <c r="K2575" i="6"/>
  <c r="L2575" i="6"/>
  <c r="M2575" i="6"/>
  <c r="N2575" i="6"/>
  <c r="H2576" i="6"/>
  <c r="I2576" i="6"/>
  <c r="J2576" i="6"/>
  <c r="K2576" i="6"/>
  <c r="L2576" i="6"/>
  <c r="M2576" i="6"/>
  <c r="N2576" i="6"/>
  <c r="H2577" i="6"/>
  <c r="I2577" i="6"/>
  <c r="J2577" i="6"/>
  <c r="K2577" i="6"/>
  <c r="L2577" i="6"/>
  <c r="M2577" i="6"/>
  <c r="N2577" i="6"/>
  <c r="H2578" i="6"/>
  <c r="I2578" i="6"/>
  <c r="J2578" i="6"/>
  <c r="K2578" i="6"/>
  <c r="L2578" i="6"/>
  <c r="M2578" i="6"/>
  <c r="N2578" i="6"/>
  <c r="H2579" i="6"/>
  <c r="I2579" i="6"/>
  <c r="J2579" i="6"/>
  <c r="K2579" i="6"/>
  <c r="L2579" i="6"/>
  <c r="M2579" i="6"/>
  <c r="N2579" i="6"/>
  <c r="H2580" i="6"/>
  <c r="I2580" i="6"/>
  <c r="J2580" i="6"/>
  <c r="K2580" i="6"/>
  <c r="L2580" i="6"/>
  <c r="M2580" i="6"/>
  <c r="N2580" i="6"/>
  <c r="H2581" i="6"/>
  <c r="I2581" i="6"/>
  <c r="J2581" i="6"/>
  <c r="K2581" i="6"/>
  <c r="L2581" i="6"/>
  <c r="M2581" i="6"/>
  <c r="N2581" i="6"/>
  <c r="H2582" i="6"/>
  <c r="I2582" i="6"/>
  <c r="J2582" i="6"/>
  <c r="K2582" i="6"/>
  <c r="L2582" i="6"/>
  <c r="M2582" i="6"/>
  <c r="N2582" i="6"/>
  <c r="H2583" i="6"/>
  <c r="I2583" i="6"/>
  <c r="J2583" i="6"/>
  <c r="K2583" i="6"/>
  <c r="L2583" i="6"/>
  <c r="M2583" i="6"/>
  <c r="N2583" i="6"/>
  <c r="H2584" i="6"/>
  <c r="I2584" i="6"/>
  <c r="J2584" i="6"/>
  <c r="K2584" i="6"/>
  <c r="L2584" i="6"/>
  <c r="M2584" i="6"/>
  <c r="N2584" i="6"/>
  <c r="H2585" i="6"/>
  <c r="I2585" i="6"/>
  <c r="J2585" i="6"/>
  <c r="K2585" i="6"/>
  <c r="L2585" i="6"/>
  <c r="M2585" i="6"/>
  <c r="N2585" i="6"/>
  <c r="H2586" i="6"/>
  <c r="I2586" i="6"/>
  <c r="J2586" i="6"/>
  <c r="K2586" i="6"/>
  <c r="L2586" i="6"/>
  <c r="M2586" i="6"/>
  <c r="N2586" i="6"/>
  <c r="H2587" i="6"/>
  <c r="I2587" i="6"/>
  <c r="J2587" i="6"/>
  <c r="K2587" i="6"/>
  <c r="L2587" i="6"/>
  <c r="M2587" i="6"/>
  <c r="N2587" i="6"/>
  <c r="H2588" i="6"/>
  <c r="I2588" i="6"/>
  <c r="J2588" i="6"/>
  <c r="K2588" i="6"/>
  <c r="L2588" i="6"/>
  <c r="M2588" i="6"/>
  <c r="N2588" i="6"/>
  <c r="H2589" i="6"/>
  <c r="I2589" i="6"/>
  <c r="J2589" i="6"/>
  <c r="K2589" i="6"/>
  <c r="L2589" i="6"/>
  <c r="M2589" i="6"/>
  <c r="N2589" i="6"/>
  <c r="H2590" i="6"/>
  <c r="I2590" i="6"/>
  <c r="J2590" i="6"/>
  <c r="K2590" i="6"/>
  <c r="L2590" i="6"/>
  <c r="M2590" i="6"/>
  <c r="N2590" i="6"/>
  <c r="H2591" i="6"/>
  <c r="I2591" i="6"/>
  <c r="J2591" i="6"/>
  <c r="K2591" i="6"/>
  <c r="L2591" i="6"/>
  <c r="M2591" i="6"/>
  <c r="N2591" i="6"/>
  <c r="H2592" i="6"/>
  <c r="I2592" i="6"/>
  <c r="J2592" i="6"/>
  <c r="K2592" i="6"/>
  <c r="L2592" i="6"/>
  <c r="M2592" i="6"/>
  <c r="N2592" i="6"/>
  <c r="H2593" i="6"/>
  <c r="I2593" i="6"/>
  <c r="J2593" i="6"/>
  <c r="K2593" i="6"/>
  <c r="L2593" i="6"/>
  <c r="M2593" i="6"/>
  <c r="N2593" i="6"/>
  <c r="H2594" i="6"/>
  <c r="I2594" i="6"/>
  <c r="J2594" i="6"/>
  <c r="K2594" i="6"/>
  <c r="L2594" i="6"/>
  <c r="M2594" i="6"/>
  <c r="N2594" i="6"/>
  <c r="H2595" i="6"/>
  <c r="I2595" i="6"/>
  <c r="J2595" i="6"/>
  <c r="K2595" i="6"/>
  <c r="L2595" i="6"/>
  <c r="M2595" i="6"/>
  <c r="N2595" i="6"/>
  <c r="H2596" i="6"/>
  <c r="I2596" i="6"/>
  <c r="J2596" i="6"/>
  <c r="K2596" i="6"/>
  <c r="L2596" i="6"/>
  <c r="M2596" i="6"/>
  <c r="N2596" i="6"/>
  <c r="H2597" i="6"/>
  <c r="I2597" i="6"/>
  <c r="J2597" i="6"/>
  <c r="K2597" i="6"/>
  <c r="L2597" i="6"/>
  <c r="M2597" i="6"/>
  <c r="N2597" i="6"/>
  <c r="H2598" i="6"/>
  <c r="I2598" i="6"/>
  <c r="J2598" i="6"/>
  <c r="K2598" i="6"/>
  <c r="L2598" i="6"/>
  <c r="M2598" i="6"/>
  <c r="N2598" i="6"/>
  <c r="H2599" i="6"/>
  <c r="I2599" i="6"/>
  <c r="J2599" i="6"/>
  <c r="K2599" i="6"/>
  <c r="L2599" i="6"/>
  <c r="M2599" i="6"/>
  <c r="N2599" i="6"/>
  <c r="H2600" i="6"/>
  <c r="I2600" i="6"/>
  <c r="J2600" i="6"/>
  <c r="K2600" i="6"/>
  <c r="L2600" i="6"/>
  <c r="M2600" i="6"/>
  <c r="N2600" i="6"/>
  <c r="H2601" i="6"/>
  <c r="I2601" i="6"/>
  <c r="J2601" i="6"/>
  <c r="K2601" i="6"/>
  <c r="L2601" i="6"/>
  <c r="M2601" i="6"/>
  <c r="N2601" i="6"/>
  <c r="H2602" i="6"/>
  <c r="I2602" i="6"/>
  <c r="J2602" i="6"/>
  <c r="K2602" i="6"/>
  <c r="L2602" i="6"/>
  <c r="M2602" i="6"/>
  <c r="N2602" i="6"/>
  <c r="H2603" i="6"/>
  <c r="I2603" i="6"/>
  <c r="J2603" i="6"/>
  <c r="K2603" i="6"/>
  <c r="L2603" i="6"/>
  <c r="M2603" i="6"/>
  <c r="N2603" i="6"/>
  <c r="H2604" i="6"/>
  <c r="I2604" i="6"/>
  <c r="J2604" i="6"/>
  <c r="K2604" i="6"/>
  <c r="L2604" i="6"/>
  <c r="M2604" i="6"/>
  <c r="N2604" i="6"/>
  <c r="H2605" i="6"/>
  <c r="I2605" i="6"/>
  <c r="J2605" i="6"/>
  <c r="K2605" i="6"/>
  <c r="L2605" i="6"/>
  <c r="M2605" i="6"/>
  <c r="N2605" i="6"/>
  <c r="H2606" i="6"/>
  <c r="I2606" i="6"/>
  <c r="J2606" i="6"/>
  <c r="K2606" i="6"/>
  <c r="L2606" i="6"/>
  <c r="M2606" i="6"/>
  <c r="N2606" i="6"/>
  <c r="H2607" i="6"/>
  <c r="I2607" i="6"/>
  <c r="J2607" i="6"/>
  <c r="K2607" i="6"/>
  <c r="L2607" i="6"/>
  <c r="M2607" i="6"/>
  <c r="N2607" i="6"/>
  <c r="H2608" i="6"/>
  <c r="I2608" i="6"/>
  <c r="J2608" i="6"/>
  <c r="K2608" i="6"/>
  <c r="L2608" i="6"/>
  <c r="M2608" i="6"/>
  <c r="N2608" i="6"/>
  <c r="H2609" i="6"/>
  <c r="I2609" i="6"/>
  <c r="J2609" i="6"/>
  <c r="K2609" i="6"/>
  <c r="L2609" i="6"/>
  <c r="M2609" i="6"/>
  <c r="N2609" i="6"/>
  <c r="H2610" i="6"/>
  <c r="I2610" i="6"/>
  <c r="J2610" i="6"/>
  <c r="K2610" i="6"/>
  <c r="L2610" i="6"/>
  <c r="M2610" i="6"/>
  <c r="N2610" i="6"/>
  <c r="H2611" i="6"/>
  <c r="I2611" i="6"/>
  <c r="J2611" i="6"/>
  <c r="K2611" i="6"/>
  <c r="L2611" i="6"/>
  <c r="M2611" i="6"/>
  <c r="N2611" i="6"/>
  <c r="H2612" i="6"/>
  <c r="I2612" i="6"/>
  <c r="J2612" i="6"/>
  <c r="K2612" i="6"/>
  <c r="L2612" i="6"/>
  <c r="M2612" i="6"/>
  <c r="N2612" i="6"/>
  <c r="H2613" i="6"/>
  <c r="I2613" i="6"/>
  <c r="J2613" i="6"/>
  <c r="K2613" i="6"/>
  <c r="L2613" i="6"/>
  <c r="M2613" i="6"/>
  <c r="N2613" i="6"/>
  <c r="H2614" i="6"/>
  <c r="I2614" i="6"/>
  <c r="J2614" i="6"/>
  <c r="K2614" i="6"/>
  <c r="L2614" i="6"/>
  <c r="M2614" i="6"/>
  <c r="N2614" i="6"/>
  <c r="H2615" i="6"/>
  <c r="I2615" i="6"/>
  <c r="J2615" i="6"/>
  <c r="K2615" i="6"/>
  <c r="L2615" i="6"/>
  <c r="M2615" i="6"/>
  <c r="N2615" i="6"/>
  <c r="H2616" i="6"/>
  <c r="I2616" i="6"/>
  <c r="J2616" i="6"/>
  <c r="K2616" i="6"/>
  <c r="L2616" i="6"/>
  <c r="M2616" i="6"/>
  <c r="N2616" i="6"/>
  <c r="H2617" i="6"/>
  <c r="I2617" i="6"/>
  <c r="J2617" i="6"/>
  <c r="K2617" i="6"/>
  <c r="L2617" i="6"/>
  <c r="M2617" i="6"/>
  <c r="N2617" i="6"/>
  <c r="H2618" i="6"/>
  <c r="I2618" i="6"/>
  <c r="J2618" i="6"/>
  <c r="K2618" i="6"/>
  <c r="L2618" i="6"/>
  <c r="M2618" i="6"/>
  <c r="N2618" i="6"/>
  <c r="H2619" i="6"/>
  <c r="I2619" i="6"/>
  <c r="J2619" i="6"/>
  <c r="K2619" i="6"/>
  <c r="L2619" i="6"/>
  <c r="M2619" i="6"/>
  <c r="N2619" i="6"/>
  <c r="H2620" i="6"/>
  <c r="I2620" i="6"/>
  <c r="J2620" i="6"/>
  <c r="K2620" i="6"/>
  <c r="L2620" i="6"/>
  <c r="M2620" i="6"/>
  <c r="N2620" i="6"/>
  <c r="H2621" i="6"/>
  <c r="I2621" i="6"/>
  <c r="J2621" i="6"/>
  <c r="K2621" i="6"/>
  <c r="L2621" i="6"/>
  <c r="M2621" i="6"/>
  <c r="N2621" i="6"/>
  <c r="H2622" i="6"/>
  <c r="I2622" i="6"/>
  <c r="J2622" i="6"/>
  <c r="K2622" i="6"/>
  <c r="L2622" i="6"/>
  <c r="M2622" i="6"/>
  <c r="N2622" i="6"/>
  <c r="H2623" i="6"/>
  <c r="I2623" i="6"/>
  <c r="J2623" i="6"/>
  <c r="K2623" i="6"/>
  <c r="L2623" i="6"/>
  <c r="M2623" i="6"/>
  <c r="N2623" i="6"/>
  <c r="H2624" i="6"/>
  <c r="I2624" i="6"/>
  <c r="J2624" i="6"/>
  <c r="K2624" i="6"/>
  <c r="L2624" i="6"/>
  <c r="M2624" i="6"/>
  <c r="N2624" i="6"/>
  <c r="H2625" i="6"/>
  <c r="I2625" i="6"/>
  <c r="J2625" i="6"/>
  <c r="K2625" i="6"/>
  <c r="L2625" i="6"/>
  <c r="M2625" i="6"/>
  <c r="N2625" i="6"/>
  <c r="H2626" i="6"/>
  <c r="I2626" i="6"/>
  <c r="J2626" i="6"/>
  <c r="K2626" i="6"/>
  <c r="L2626" i="6"/>
  <c r="M2626" i="6"/>
  <c r="N2626" i="6"/>
  <c r="H2627" i="6"/>
  <c r="I2627" i="6"/>
  <c r="J2627" i="6"/>
  <c r="K2627" i="6"/>
  <c r="L2627" i="6"/>
  <c r="M2627" i="6"/>
  <c r="N2627" i="6"/>
  <c r="H2628" i="6"/>
  <c r="I2628" i="6"/>
  <c r="J2628" i="6"/>
  <c r="K2628" i="6"/>
  <c r="L2628" i="6"/>
  <c r="M2628" i="6"/>
  <c r="N2628" i="6"/>
  <c r="H2629" i="6"/>
  <c r="I2629" i="6"/>
  <c r="J2629" i="6"/>
  <c r="K2629" i="6"/>
  <c r="L2629" i="6"/>
  <c r="M2629" i="6"/>
  <c r="N2629" i="6"/>
  <c r="H2630" i="6"/>
  <c r="I2630" i="6"/>
  <c r="J2630" i="6"/>
  <c r="K2630" i="6"/>
  <c r="L2630" i="6"/>
  <c r="M2630" i="6"/>
  <c r="N2630" i="6"/>
  <c r="H2631" i="6"/>
  <c r="I2631" i="6"/>
  <c r="J2631" i="6"/>
  <c r="K2631" i="6"/>
  <c r="L2631" i="6"/>
  <c r="M2631" i="6"/>
  <c r="N2631" i="6"/>
  <c r="H2632" i="6"/>
  <c r="I2632" i="6"/>
  <c r="J2632" i="6"/>
  <c r="K2632" i="6"/>
  <c r="L2632" i="6"/>
  <c r="M2632" i="6"/>
  <c r="N2632" i="6"/>
  <c r="H2633" i="6"/>
  <c r="I2633" i="6"/>
  <c r="J2633" i="6"/>
  <c r="K2633" i="6"/>
  <c r="L2633" i="6"/>
  <c r="M2633" i="6"/>
  <c r="N2633" i="6"/>
  <c r="H2634" i="6"/>
  <c r="I2634" i="6"/>
  <c r="J2634" i="6"/>
  <c r="K2634" i="6"/>
  <c r="L2634" i="6"/>
  <c r="M2634" i="6"/>
  <c r="N2634" i="6"/>
  <c r="H2635" i="6"/>
  <c r="I2635" i="6"/>
  <c r="J2635" i="6"/>
  <c r="K2635" i="6"/>
  <c r="L2635" i="6"/>
  <c r="M2635" i="6"/>
  <c r="N2635" i="6"/>
  <c r="H2636" i="6"/>
  <c r="I2636" i="6"/>
  <c r="J2636" i="6"/>
  <c r="K2636" i="6"/>
  <c r="L2636" i="6"/>
  <c r="M2636" i="6"/>
  <c r="N2636" i="6"/>
  <c r="H2637" i="6"/>
  <c r="I2637" i="6"/>
  <c r="J2637" i="6"/>
  <c r="K2637" i="6"/>
  <c r="L2637" i="6"/>
  <c r="M2637" i="6"/>
  <c r="N2637" i="6"/>
  <c r="H2638" i="6"/>
  <c r="I2638" i="6"/>
  <c r="J2638" i="6"/>
  <c r="K2638" i="6"/>
  <c r="L2638" i="6"/>
  <c r="M2638" i="6"/>
  <c r="N2638" i="6"/>
  <c r="H2639" i="6"/>
  <c r="I2639" i="6"/>
  <c r="J2639" i="6"/>
  <c r="K2639" i="6"/>
  <c r="L2639" i="6"/>
  <c r="M2639" i="6"/>
  <c r="N2639" i="6"/>
  <c r="H2640" i="6"/>
  <c r="I2640" i="6"/>
  <c r="J2640" i="6"/>
  <c r="K2640" i="6"/>
  <c r="L2640" i="6"/>
  <c r="M2640" i="6"/>
  <c r="N2640" i="6"/>
  <c r="H2641" i="6"/>
  <c r="I2641" i="6"/>
  <c r="J2641" i="6"/>
  <c r="K2641" i="6"/>
  <c r="L2641" i="6"/>
  <c r="M2641" i="6"/>
  <c r="N2641" i="6"/>
  <c r="H2642" i="6"/>
  <c r="I2642" i="6"/>
  <c r="J2642" i="6"/>
  <c r="K2642" i="6"/>
  <c r="L2642" i="6"/>
  <c r="M2642" i="6"/>
  <c r="N2642" i="6"/>
  <c r="H2643" i="6"/>
  <c r="I2643" i="6"/>
  <c r="J2643" i="6"/>
  <c r="K2643" i="6"/>
  <c r="L2643" i="6"/>
  <c r="M2643" i="6"/>
  <c r="N2643" i="6"/>
  <c r="H2644" i="6"/>
  <c r="I2644" i="6"/>
  <c r="J2644" i="6"/>
  <c r="K2644" i="6"/>
  <c r="L2644" i="6"/>
  <c r="M2644" i="6"/>
  <c r="N2644" i="6"/>
  <c r="H2645" i="6"/>
  <c r="I2645" i="6"/>
  <c r="J2645" i="6"/>
  <c r="K2645" i="6"/>
  <c r="L2645" i="6"/>
  <c r="M2645" i="6"/>
  <c r="N2645" i="6"/>
  <c r="H2646" i="6"/>
  <c r="I2646" i="6"/>
  <c r="J2646" i="6"/>
  <c r="K2646" i="6"/>
  <c r="L2646" i="6"/>
  <c r="M2646" i="6"/>
  <c r="N2646" i="6"/>
  <c r="H2647" i="6"/>
  <c r="I2647" i="6"/>
  <c r="J2647" i="6"/>
  <c r="K2647" i="6"/>
  <c r="L2647" i="6"/>
  <c r="M2647" i="6"/>
  <c r="N2647" i="6"/>
  <c r="H2648" i="6"/>
  <c r="I2648" i="6"/>
  <c r="J2648" i="6"/>
  <c r="K2648" i="6"/>
  <c r="L2648" i="6"/>
  <c r="M2648" i="6"/>
  <c r="N2648" i="6"/>
  <c r="H2649" i="6"/>
  <c r="I2649" i="6"/>
  <c r="J2649" i="6"/>
  <c r="K2649" i="6"/>
  <c r="L2649" i="6"/>
  <c r="M2649" i="6"/>
  <c r="N2649" i="6"/>
  <c r="H2650" i="6"/>
  <c r="I2650" i="6"/>
  <c r="J2650" i="6"/>
  <c r="K2650" i="6"/>
  <c r="L2650" i="6"/>
  <c r="M2650" i="6"/>
  <c r="N2650" i="6"/>
  <c r="H2651" i="6"/>
  <c r="I2651" i="6"/>
  <c r="J2651" i="6"/>
  <c r="K2651" i="6"/>
  <c r="L2651" i="6"/>
  <c r="M2651" i="6"/>
  <c r="N2651" i="6"/>
  <c r="H2652" i="6"/>
  <c r="I2652" i="6"/>
  <c r="J2652" i="6"/>
  <c r="K2652" i="6"/>
  <c r="L2652" i="6"/>
  <c r="M2652" i="6"/>
  <c r="N2652" i="6"/>
  <c r="H2653" i="6"/>
  <c r="I2653" i="6"/>
  <c r="J2653" i="6"/>
  <c r="K2653" i="6"/>
  <c r="L2653" i="6"/>
  <c r="M2653" i="6"/>
  <c r="N2653" i="6"/>
  <c r="H2654" i="6"/>
  <c r="I2654" i="6"/>
  <c r="J2654" i="6"/>
  <c r="K2654" i="6"/>
  <c r="L2654" i="6"/>
  <c r="M2654" i="6"/>
  <c r="N2654" i="6"/>
  <c r="H2655" i="6"/>
  <c r="I2655" i="6"/>
  <c r="J2655" i="6"/>
  <c r="K2655" i="6"/>
  <c r="L2655" i="6"/>
  <c r="M2655" i="6"/>
  <c r="N2655" i="6"/>
  <c r="H2656" i="6"/>
  <c r="I2656" i="6"/>
  <c r="J2656" i="6"/>
  <c r="K2656" i="6"/>
  <c r="L2656" i="6"/>
  <c r="M2656" i="6"/>
  <c r="N2656" i="6"/>
  <c r="H2657" i="6"/>
  <c r="I2657" i="6"/>
  <c r="J2657" i="6"/>
  <c r="K2657" i="6"/>
  <c r="L2657" i="6"/>
  <c r="M2657" i="6"/>
  <c r="N2657" i="6"/>
  <c r="H2658" i="6"/>
  <c r="I2658" i="6"/>
  <c r="J2658" i="6"/>
  <c r="K2658" i="6"/>
  <c r="L2658" i="6"/>
  <c r="M2658" i="6"/>
  <c r="N2658" i="6"/>
  <c r="H2659" i="6"/>
  <c r="I2659" i="6"/>
  <c r="J2659" i="6"/>
  <c r="K2659" i="6"/>
  <c r="L2659" i="6"/>
  <c r="M2659" i="6"/>
  <c r="N2659" i="6"/>
  <c r="H2660" i="6"/>
  <c r="I2660" i="6"/>
  <c r="J2660" i="6"/>
  <c r="K2660" i="6"/>
  <c r="L2660" i="6"/>
  <c r="M2660" i="6"/>
  <c r="N2660" i="6"/>
  <c r="H2661" i="6"/>
  <c r="I2661" i="6"/>
  <c r="J2661" i="6"/>
  <c r="K2661" i="6"/>
  <c r="L2661" i="6"/>
  <c r="M2661" i="6"/>
  <c r="N2661" i="6"/>
  <c r="H2662" i="6"/>
  <c r="I2662" i="6"/>
  <c r="J2662" i="6"/>
  <c r="K2662" i="6"/>
  <c r="L2662" i="6"/>
  <c r="M2662" i="6"/>
  <c r="N2662" i="6"/>
  <c r="H2663" i="6"/>
  <c r="I2663" i="6"/>
  <c r="J2663" i="6"/>
  <c r="K2663" i="6"/>
  <c r="L2663" i="6"/>
  <c r="M2663" i="6"/>
  <c r="N2663" i="6"/>
  <c r="H2664" i="6"/>
  <c r="I2664" i="6"/>
  <c r="J2664" i="6"/>
  <c r="K2664" i="6"/>
  <c r="L2664" i="6"/>
  <c r="M2664" i="6"/>
  <c r="N2664" i="6"/>
  <c r="H2665" i="6"/>
  <c r="I2665" i="6"/>
  <c r="J2665" i="6"/>
  <c r="K2665" i="6"/>
  <c r="L2665" i="6"/>
  <c r="M2665" i="6"/>
  <c r="N2665" i="6"/>
  <c r="H2666" i="6"/>
  <c r="I2666" i="6"/>
  <c r="J2666" i="6"/>
  <c r="K2666" i="6"/>
  <c r="L2666" i="6"/>
  <c r="M2666" i="6"/>
  <c r="N2666" i="6"/>
  <c r="H2667" i="6"/>
  <c r="I2667" i="6"/>
  <c r="J2667" i="6"/>
  <c r="K2667" i="6"/>
  <c r="L2667" i="6"/>
  <c r="M2667" i="6"/>
  <c r="N2667" i="6"/>
  <c r="H2668" i="6"/>
  <c r="I2668" i="6"/>
  <c r="J2668" i="6"/>
  <c r="K2668" i="6"/>
  <c r="L2668" i="6"/>
  <c r="M2668" i="6"/>
  <c r="N2668" i="6"/>
  <c r="H2669" i="6"/>
  <c r="I2669" i="6"/>
  <c r="J2669" i="6"/>
  <c r="K2669" i="6"/>
  <c r="L2669" i="6"/>
  <c r="M2669" i="6"/>
  <c r="N2669" i="6"/>
  <c r="H2670" i="6"/>
  <c r="I2670" i="6"/>
  <c r="J2670" i="6"/>
  <c r="K2670" i="6"/>
  <c r="L2670" i="6"/>
  <c r="M2670" i="6"/>
  <c r="N2670" i="6"/>
  <c r="H2671" i="6"/>
  <c r="I2671" i="6"/>
  <c r="J2671" i="6"/>
  <c r="K2671" i="6"/>
  <c r="L2671" i="6"/>
  <c r="M2671" i="6"/>
  <c r="N2671" i="6"/>
  <c r="H2672" i="6"/>
  <c r="I2672" i="6"/>
  <c r="J2672" i="6"/>
  <c r="K2672" i="6"/>
  <c r="L2672" i="6"/>
  <c r="M2672" i="6"/>
  <c r="N2672" i="6"/>
  <c r="H2673" i="6"/>
  <c r="I2673" i="6"/>
  <c r="J2673" i="6"/>
  <c r="K2673" i="6"/>
  <c r="L2673" i="6"/>
  <c r="M2673" i="6"/>
  <c r="N2673" i="6"/>
  <c r="H2674" i="6"/>
  <c r="I2674" i="6"/>
  <c r="J2674" i="6"/>
  <c r="K2674" i="6"/>
  <c r="L2674" i="6"/>
  <c r="M2674" i="6"/>
  <c r="N2674" i="6"/>
  <c r="H2675" i="6"/>
  <c r="I2675" i="6"/>
  <c r="J2675" i="6"/>
  <c r="K2675" i="6"/>
  <c r="L2675" i="6"/>
  <c r="M2675" i="6"/>
  <c r="N2675" i="6"/>
  <c r="H2676" i="6"/>
  <c r="I2676" i="6"/>
  <c r="J2676" i="6"/>
  <c r="K2676" i="6"/>
  <c r="L2676" i="6"/>
  <c r="M2676" i="6"/>
  <c r="N2676" i="6"/>
  <c r="H2677" i="6"/>
  <c r="I2677" i="6"/>
  <c r="J2677" i="6"/>
  <c r="K2677" i="6"/>
  <c r="L2677" i="6"/>
  <c r="M2677" i="6"/>
  <c r="N2677" i="6"/>
  <c r="H2678" i="6"/>
  <c r="I2678" i="6"/>
  <c r="J2678" i="6"/>
  <c r="K2678" i="6"/>
  <c r="L2678" i="6"/>
  <c r="M2678" i="6"/>
  <c r="N2678" i="6"/>
  <c r="H2679" i="6"/>
  <c r="I2679" i="6"/>
  <c r="J2679" i="6"/>
  <c r="K2679" i="6"/>
  <c r="L2679" i="6"/>
  <c r="M2679" i="6"/>
  <c r="N2679" i="6"/>
  <c r="H2680" i="6"/>
  <c r="I2680" i="6"/>
  <c r="J2680" i="6"/>
  <c r="K2680" i="6"/>
  <c r="L2680" i="6"/>
  <c r="M2680" i="6"/>
  <c r="N2680" i="6"/>
  <c r="H2681" i="6"/>
  <c r="I2681" i="6"/>
  <c r="J2681" i="6"/>
  <c r="K2681" i="6"/>
  <c r="L2681" i="6"/>
  <c r="M2681" i="6"/>
  <c r="N2681" i="6"/>
  <c r="H2682" i="6"/>
  <c r="I2682" i="6"/>
  <c r="J2682" i="6"/>
  <c r="K2682" i="6"/>
  <c r="L2682" i="6"/>
  <c r="M2682" i="6"/>
  <c r="N2682" i="6"/>
  <c r="H2683" i="6"/>
  <c r="I2683" i="6"/>
  <c r="J2683" i="6"/>
  <c r="K2683" i="6"/>
  <c r="L2683" i="6"/>
  <c r="M2683" i="6"/>
  <c r="N2683" i="6"/>
  <c r="H2684" i="6"/>
  <c r="I2684" i="6"/>
  <c r="J2684" i="6"/>
  <c r="K2684" i="6"/>
  <c r="L2684" i="6"/>
  <c r="M2684" i="6"/>
  <c r="N2684" i="6"/>
  <c r="H2685" i="6"/>
  <c r="I2685" i="6"/>
  <c r="J2685" i="6"/>
  <c r="K2685" i="6"/>
  <c r="L2685" i="6"/>
  <c r="M2685" i="6"/>
  <c r="N2685" i="6"/>
  <c r="H2686" i="6"/>
  <c r="I2686" i="6"/>
  <c r="J2686" i="6"/>
  <c r="K2686" i="6"/>
  <c r="L2686" i="6"/>
  <c r="M2686" i="6"/>
  <c r="N2686" i="6"/>
  <c r="H2687" i="6"/>
  <c r="I2687" i="6"/>
  <c r="J2687" i="6"/>
  <c r="K2687" i="6"/>
  <c r="L2687" i="6"/>
  <c r="M2687" i="6"/>
  <c r="N2687" i="6"/>
  <c r="H2688" i="6"/>
  <c r="I2688" i="6"/>
  <c r="J2688" i="6"/>
  <c r="K2688" i="6"/>
  <c r="L2688" i="6"/>
  <c r="M2688" i="6"/>
  <c r="N2688" i="6"/>
  <c r="H2689" i="6"/>
  <c r="I2689" i="6"/>
  <c r="J2689" i="6"/>
  <c r="K2689" i="6"/>
  <c r="L2689" i="6"/>
  <c r="M2689" i="6"/>
  <c r="N2689" i="6"/>
  <c r="H2690" i="6"/>
  <c r="I2690" i="6"/>
  <c r="J2690" i="6"/>
  <c r="K2690" i="6"/>
  <c r="L2690" i="6"/>
  <c r="M2690" i="6"/>
  <c r="N2690" i="6"/>
  <c r="H2691" i="6"/>
  <c r="I2691" i="6"/>
  <c r="J2691" i="6"/>
  <c r="K2691" i="6"/>
  <c r="L2691" i="6"/>
  <c r="M2691" i="6"/>
  <c r="N2691" i="6"/>
  <c r="H2692" i="6"/>
  <c r="I2692" i="6"/>
  <c r="J2692" i="6"/>
  <c r="K2692" i="6"/>
  <c r="L2692" i="6"/>
  <c r="M2692" i="6"/>
  <c r="N2692" i="6"/>
  <c r="H2693" i="6"/>
  <c r="I2693" i="6"/>
  <c r="J2693" i="6"/>
  <c r="K2693" i="6"/>
  <c r="L2693" i="6"/>
  <c r="M2693" i="6"/>
  <c r="N2693" i="6"/>
  <c r="H2694" i="6"/>
  <c r="I2694" i="6"/>
  <c r="J2694" i="6"/>
  <c r="K2694" i="6"/>
  <c r="L2694" i="6"/>
  <c r="M2694" i="6"/>
  <c r="N2694" i="6"/>
  <c r="H2695" i="6"/>
  <c r="I2695" i="6"/>
  <c r="J2695" i="6"/>
  <c r="K2695" i="6"/>
  <c r="L2695" i="6"/>
  <c r="M2695" i="6"/>
  <c r="N2695" i="6"/>
  <c r="H2696" i="6"/>
  <c r="I2696" i="6"/>
  <c r="J2696" i="6"/>
  <c r="K2696" i="6"/>
  <c r="L2696" i="6"/>
  <c r="M2696" i="6"/>
  <c r="N2696" i="6"/>
  <c r="H2697" i="6"/>
  <c r="I2697" i="6"/>
  <c r="J2697" i="6"/>
  <c r="K2697" i="6"/>
  <c r="L2697" i="6"/>
  <c r="M2697" i="6"/>
  <c r="N2697" i="6"/>
  <c r="H2698" i="6"/>
  <c r="I2698" i="6"/>
  <c r="J2698" i="6"/>
  <c r="K2698" i="6"/>
  <c r="L2698" i="6"/>
  <c r="M2698" i="6"/>
  <c r="N2698" i="6"/>
  <c r="H2699" i="6"/>
  <c r="I2699" i="6"/>
  <c r="J2699" i="6"/>
  <c r="K2699" i="6"/>
  <c r="L2699" i="6"/>
  <c r="M2699" i="6"/>
  <c r="N2699" i="6"/>
  <c r="H2700" i="6"/>
  <c r="I2700" i="6"/>
  <c r="J2700" i="6"/>
  <c r="K2700" i="6"/>
  <c r="L2700" i="6"/>
  <c r="M2700" i="6"/>
  <c r="N2700" i="6"/>
  <c r="H2701" i="6"/>
  <c r="I2701" i="6"/>
  <c r="J2701" i="6"/>
  <c r="K2701" i="6"/>
  <c r="L2701" i="6"/>
  <c r="M2701" i="6"/>
  <c r="N2701" i="6"/>
  <c r="H2702" i="6"/>
  <c r="I2702" i="6"/>
  <c r="J2702" i="6"/>
  <c r="K2702" i="6"/>
  <c r="L2702" i="6"/>
  <c r="M2702" i="6"/>
  <c r="N2702" i="6"/>
  <c r="H2703" i="6"/>
  <c r="I2703" i="6"/>
  <c r="J2703" i="6"/>
  <c r="K2703" i="6"/>
  <c r="L2703" i="6"/>
  <c r="M2703" i="6"/>
  <c r="N2703" i="6"/>
  <c r="H2704" i="6"/>
  <c r="I2704" i="6"/>
  <c r="J2704" i="6"/>
  <c r="K2704" i="6"/>
  <c r="L2704" i="6"/>
  <c r="M2704" i="6"/>
  <c r="N2704" i="6"/>
  <c r="H2705" i="6"/>
  <c r="I2705" i="6"/>
  <c r="J2705" i="6"/>
  <c r="K2705" i="6"/>
  <c r="L2705" i="6"/>
  <c r="M2705" i="6"/>
  <c r="N2705" i="6"/>
  <c r="H2706" i="6"/>
  <c r="I2706" i="6"/>
  <c r="J2706" i="6"/>
  <c r="K2706" i="6"/>
  <c r="L2706" i="6"/>
  <c r="M2706" i="6"/>
  <c r="N2706" i="6"/>
  <c r="H2707" i="6"/>
  <c r="I2707" i="6"/>
  <c r="J2707" i="6"/>
  <c r="K2707" i="6"/>
  <c r="L2707" i="6"/>
  <c r="M2707" i="6"/>
  <c r="N2707" i="6"/>
  <c r="H2708" i="6"/>
  <c r="I2708" i="6"/>
  <c r="J2708" i="6"/>
  <c r="K2708" i="6"/>
  <c r="L2708" i="6"/>
  <c r="M2708" i="6"/>
  <c r="N2708" i="6"/>
  <c r="H2709" i="6"/>
  <c r="I2709" i="6"/>
  <c r="J2709" i="6"/>
  <c r="K2709" i="6"/>
  <c r="L2709" i="6"/>
  <c r="M2709" i="6"/>
  <c r="N2709" i="6"/>
  <c r="H2710" i="6"/>
  <c r="I2710" i="6"/>
  <c r="J2710" i="6"/>
  <c r="K2710" i="6"/>
  <c r="L2710" i="6"/>
  <c r="M2710" i="6"/>
  <c r="N2710" i="6"/>
  <c r="H2711" i="6"/>
  <c r="I2711" i="6"/>
  <c r="J2711" i="6"/>
  <c r="K2711" i="6"/>
  <c r="L2711" i="6"/>
  <c r="M2711" i="6"/>
  <c r="N2711" i="6"/>
  <c r="H2712" i="6"/>
  <c r="I2712" i="6"/>
  <c r="J2712" i="6"/>
  <c r="K2712" i="6"/>
  <c r="L2712" i="6"/>
  <c r="M2712" i="6"/>
  <c r="N2712" i="6"/>
  <c r="H2713" i="6"/>
  <c r="I2713" i="6"/>
  <c r="J2713" i="6"/>
  <c r="K2713" i="6"/>
  <c r="L2713" i="6"/>
  <c r="M2713" i="6"/>
  <c r="N2713" i="6"/>
  <c r="H2714" i="6"/>
  <c r="I2714" i="6"/>
  <c r="J2714" i="6"/>
  <c r="K2714" i="6"/>
  <c r="L2714" i="6"/>
  <c r="M2714" i="6"/>
  <c r="N2714" i="6"/>
  <c r="H2715" i="6"/>
  <c r="I2715" i="6"/>
  <c r="J2715" i="6"/>
  <c r="K2715" i="6"/>
  <c r="L2715" i="6"/>
  <c r="M2715" i="6"/>
  <c r="N2715" i="6"/>
  <c r="H2716" i="6"/>
  <c r="I2716" i="6"/>
  <c r="J2716" i="6"/>
  <c r="K2716" i="6"/>
  <c r="L2716" i="6"/>
  <c r="M2716" i="6"/>
  <c r="N2716" i="6"/>
  <c r="H2717" i="6"/>
  <c r="I2717" i="6"/>
  <c r="J2717" i="6"/>
  <c r="K2717" i="6"/>
  <c r="L2717" i="6"/>
  <c r="M2717" i="6"/>
  <c r="N2717" i="6"/>
  <c r="H2718" i="6"/>
  <c r="I2718" i="6"/>
  <c r="J2718" i="6"/>
  <c r="K2718" i="6"/>
  <c r="L2718" i="6"/>
  <c r="M2718" i="6"/>
  <c r="N2718" i="6"/>
  <c r="H2719" i="6"/>
  <c r="I2719" i="6"/>
  <c r="J2719" i="6"/>
  <c r="K2719" i="6"/>
  <c r="L2719" i="6"/>
  <c r="M2719" i="6"/>
  <c r="N2719" i="6"/>
  <c r="H2720" i="6"/>
  <c r="I2720" i="6"/>
  <c r="J2720" i="6"/>
  <c r="K2720" i="6"/>
  <c r="L2720" i="6"/>
  <c r="M2720" i="6"/>
  <c r="N2720" i="6"/>
  <c r="H2721" i="6"/>
  <c r="I2721" i="6"/>
  <c r="J2721" i="6"/>
  <c r="K2721" i="6"/>
  <c r="L2721" i="6"/>
  <c r="M2721" i="6"/>
  <c r="N2721" i="6"/>
  <c r="H2722" i="6"/>
  <c r="I2722" i="6"/>
  <c r="J2722" i="6"/>
  <c r="K2722" i="6"/>
  <c r="L2722" i="6"/>
  <c r="M2722" i="6"/>
  <c r="N2722" i="6"/>
  <c r="H2723" i="6"/>
  <c r="I2723" i="6"/>
  <c r="J2723" i="6"/>
  <c r="K2723" i="6"/>
  <c r="L2723" i="6"/>
  <c r="M2723" i="6"/>
  <c r="N2723" i="6"/>
  <c r="H2724" i="6"/>
  <c r="I2724" i="6"/>
  <c r="J2724" i="6"/>
  <c r="K2724" i="6"/>
  <c r="L2724" i="6"/>
  <c r="M2724" i="6"/>
  <c r="N2724" i="6"/>
  <c r="H2725" i="6"/>
  <c r="I2725" i="6"/>
  <c r="J2725" i="6"/>
  <c r="K2725" i="6"/>
  <c r="L2725" i="6"/>
  <c r="M2725" i="6"/>
  <c r="N2725" i="6"/>
  <c r="H2726" i="6"/>
  <c r="I2726" i="6"/>
  <c r="J2726" i="6"/>
  <c r="K2726" i="6"/>
  <c r="L2726" i="6"/>
  <c r="M2726" i="6"/>
  <c r="N2726" i="6"/>
  <c r="H2727" i="6"/>
  <c r="I2727" i="6"/>
  <c r="J2727" i="6"/>
  <c r="K2727" i="6"/>
  <c r="L2727" i="6"/>
  <c r="M2727" i="6"/>
  <c r="N2727" i="6"/>
  <c r="H2728" i="6"/>
  <c r="I2728" i="6"/>
  <c r="J2728" i="6"/>
  <c r="K2728" i="6"/>
  <c r="L2728" i="6"/>
  <c r="M2728" i="6"/>
  <c r="N2728" i="6"/>
  <c r="H2729" i="6"/>
  <c r="I2729" i="6"/>
  <c r="J2729" i="6"/>
  <c r="K2729" i="6"/>
  <c r="L2729" i="6"/>
  <c r="M2729" i="6"/>
  <c r="N2729" i="6"/>
  <c r="H2730" i="6"/>
  <c r="I2730" i="6"/>
  <c r="J2730" i="6"/>
  <c r="K2730" i="6"/>
  <c r="L2730" i="6"/>
  <c r="M2730" i="6"/>
  <c r="N2730" i="6"/>
  <c r="H2731" i="6"/>
  <c r="I2731" i="6"/>
  <c r="J2731" i="6"/>
  <c r="K2731" i="6"/>
  <c r="L2731" i="6"/>
  <c r="M2731" i="6"/>
  <c r="N2731" i="6"/>
  <c r="H2732" i="6"/>
  <c r="I2732" i="6"/>
  <c r="J2732" i="6"/>
  <c r="K2732" i="6"/>
  <c r="L2732" i="6"/>
  <c r="M2732" i="6"/>
  <c r="N2732" i="6"/>
  <c r="H2733" i="6"/>
  <c r="I2733" i="6"/>
  <c r="J2733" i="6"/>
  <c r="K2733" i="6"/>
  <c r="L2733" i="6"/>
  <c r="M2733" i="6"/>
  <c r="N2733" i="6"/>
  <c r="H2734" i="6"/>
  <c r="I2734" i="6"/>
  <c r="J2734" i="6"/>
  <c r="K2734" i="6"/>
  <c r="L2734" i="6"/>
  <c r="M2734" i="6"/>
  <c r="N2734" i="6"/>
  <c r="H2735" i="6"/>
  <c r="I2735" i="6"/>
  <c r="J2735" i="6"/>
  <c r="K2735" i="6"/>
  <c r="L2735" i="6"/>
  <c r="M2735" i="6"/>
  <c r="N2735" i="6"/>
  <c r="H2736" i="6"/>
  <c r="I2736" i="6"/>
  <c r="J2736" i="6"/>
  <c r="K2736" i="6"/>
  <c r="L2736" i="6"/>
  <c r="M2736" i="6"/>
  <c r="N2736" i="6"/>
  <c r="H2737" i="6"/>
  <c r="I2737" i="6"/>
  <c r="J2737" i="6"/>
  <c r="K2737" i="6"/>
  <c r="L2737" i="6"/>
  <c r="M2737" i="6"/>
  <c r="N2737" i="6"/>
  <c r="H2738" i="6"/>
  <c r="I2738" i="6"/>
  <c r="J2738" i="6"/>
  <c r="K2738" i="6"/>
  <c r="L2738" i="6"/>
  <c r="M2738" i="6"/>
  <c r="N2738" i="6"/>
  <c r="H2739" i="6"/>
  <c r="I2739" i="6"/>
  <c r="J2739" i="6"/>
  <c r="K2739" i="6"/>
  <c r="L2739" i="6"/>
  <c r="M2739" i="6"/>
  <c r="N2739" i="6"/>
  <c r="H2740" i="6"/>
  <c r="I2740" i="6"/>
  <c r="J2740" i="6"/>
  <c r="K2740" i="6"/>
  <c r="L2740" i="6"/>
  <c r="M2740" i="6"/>
  <c r="N2740" i="6"/>
  <c r="H2741" i="6"/>
  <c r="I2741" i="6"/>
  <c r="J2741" i="6"/>
  <c r="K2741" i="6"/>
  <c r="L2741" i="6"/>
  <c r="M2741" i="6"/>
  <c r="N2741" i="6"/>
  <c r="H2742" i="6"/>
  <c r="I2742" i="6"/>
  <c r="J2742" i="6"/>
  <c r="K2742" i="6"/>
  <c r="L2742" i="6"/>
  <c r="M2742" i="6"/>
  <c r="N2742" i="6"/>
  <c r="H2743" i="6"/>
  <c r="I2743" i="6"/>
  <c r="J2743" i="6"/>
  <c r="K2743" i="6"/>
  <c r="L2743" i="6"/>
  <c r="M2743" i="6"/>
  <c r="N2743" i="6"/>
  <c r="H2744" i="6"/>
  <c r="I2744" i="6"/>
  <c r="J2744" i="6"/>
  <c r="K2744" i="6"/>
  <c r="L2744" i="6"/>
  <c r="M2744" i="6"/>
  <c r="N2744" i="6"/>
  <c r="H2745" i="6"/>
  <c r="I2745" i="6"/>
  <c r="J2745" i="6"/>
  <c r="K2745" i="6"/>
  <c r="L2745" i="6"/>
  <c r="M2745" i="6"/>
  <c r="N2745" i="6"/>
  <c r="H2746" i="6"/>
  <c r="I2746" i="6"/>
  <c r="J2746" i="6"/>
  <c r="K2746" i="6"/>
  <c r="L2746" i="6"/>
  <c r="M2746" i="6"/>
  <c r="N2746" i="6"/>
  <c r="H2747" i="6"/>
  <c r="I2747" i="6"/>
  <c r="J2747" i="6"/>
  <c r="K2747" i="6"/>
  <c r="L2747" i="6"/>
  <c r="M2747" i="6"/>
  <c r="N2747" i="6"/>
  <c r="H2748" i="6"/>
  <c r="I2748" i="6"/>
  <c r="J2748" i="6"/>
  <c r="K2748" i="6"/>
  <c r="L2748" i="6"/>
  <c r="M2748" i="6"/>
  <c r="N2748" i="6"/>
  <c r="H2749" i="6"/>
  <c r="I2749" i="6"/>
  <c r="J2749" i="6"/>
  <c r="K2749" i="6"/>
  <c r="L2749" i="6"/>
  <c r="M2749" i="6"/>
  <c r="N2749" i="6"/>
  <c r="H2750" i="6"/>
  <c r="I2750" i="6"/>
  <c r="J2750" i="6"/>
  <c r="K2750" i="6"/>
  <c r="L2750" i="6"/>
  <c r="M2750" i="6"/>
  <c r="N2750" i="6"/>
  <c r="H2751" i="6"/>
  <c r="I2751" i="6"/>
  <c r="J2751" i="6"/>
  <c r="K2751" i="6"/>
  <c r="L2751" i="6"/>
  <c r="M2751" i="6"/>
  <c r="N2751" i="6"/>
  <c r="H2752" i="6"/>
  <c r="I2752" i="6"/>
  <c r="J2752" i="6"/>
  <c r="K2752" i="6"/>
  <c r="L2752" i="6"/>
  <c r="M2752" i="6"/>
  <c r="N2752" i="6"/>
  <c r="H2753" i="6"/>
  <c r="I2753" i="6"/>
  <c r="J2753" i="6"/>
  <c r="K2753" i="6"/>
  <c r="L2753" i="6"/>
  <c r="M2753" i="6"/>
  <c r="N2753" i="6"/>
  <c r="H2754" i="6"/>
  <c r="I2754" i="6"/>
  <c r="J2754" i="6"/>
  <c r="K2754" i="6"/>
  <c r="L2754" i="6"/>
  <c r="M2754" i="6"/>
  <c r="N2754" i="6"/>
  <c r="H2755" i="6"/>
  <c r="I2755" i="6"/>
  <c r="J2755" i="6"/>
  <c r="K2755" i="6"/>
  <c r="L2755" i="6"/>
  <c r="M2755" i="6"/>
  <c r="N2755" i="6"/>
  <c r="H2756" i="6"/>
  <c r="I2756" i="6"/>
  <c r="J2756" i="6"/>
  <c r="K2756" i="6"/>
  <c r="L2756" i="6"/>
  <c r="M2756" i="6"/>
  <c r="N2756" i="6"/>
  <c r="H2757" i="6"/>
  <c r="I2757" i="6"/>
  <c r="J2757" i="6"/>
  <c r="K2757" i="6"/>
  <c r="L2757" i="6"/>
  <c r="M2757" i="6"/>
  <c r="N2757" i="6"/>
  <c r="H2758" i="6"/>
  <c r="I2758" i="6"/>
  <c r="J2758" i="6"/>
  <c r="K2758" i="6"/>
  <c r="L2758" i="6"/>
  <c r="M2758" i="6"/>
  <c r="N2758" i="6"/>
  <c r="H2759" i="6"/>
  <c r="I2759" i="6"/>
  <c r="J2759" i="6"/>
  <c r="K2759" i="6"/>
  <c r="L2759" i="6"/>
  <c r="M2759" i="6"/>
  <c r="N2759" i="6"/>
  <c r="H2760" i="6"/>
  <c r="I2760" i="6"/>
  <c r="J2760" i="6"/>
  <c r="K2760" i="6"/>
  <c r="L2760" i="6"/>
  <c r="M2760" i="6"/>
  <c r="N2760" i="6"/>
  <c r="H2761" i="6"/>
  <c r="I2761" i="6"/>
  <c r="J2761" i="6"/>
  <c r="K2761" i="6"/>
  <c r="L2761" i="6"/>
  <c r="M2761" i="6"/>
  <c r="N2761" i="6"/>
  <c r="H2762" i="6"/>
  <c r="I2762" i="6"/>
  <c r="J2762" i="6"/>
  <c r="K2762" i="6"/>
  <c r="L2762" i="6"/>
  <c r="M2762" i="6"/>
  <c r="N2762" i="6"/>
  <c r="H2763" i="6"/>
  <c r="I2763" i="6"/>
  <c r="J2763" i="6"/>
  <c r="K2763" i="6"/>
  <c r="L2763" i="6"/>
  <c r="M2763" i="6"/>
  <c r="N2763" i="6"/>
  <c r="H2764" i="6"/>
  <c r="I2764" i="6"/>
  <c r="J2764" i="6"/>
  <c r="K2764" i="6"/>
  <c r="L2764" i="6"/>
  <c r="M2764" i="6"/>
  <c r="N2764" i="6"/>
  <c r="H2765" i="6"/>
  <c r="I2765" i="6"/>
  <c r="J2765" i="6"/>
  <c r="K2765" i="6"/>
  <c r="L2765" i="6"/>
  <c r="M2765" i="6"/>
  <c r="N2765" i="6"/>
  <c r="H2766" i="6"/>
  <c r="I2766" i="6"/>
  <c r="J2766" i="6"/>
  <c r="K2766" i="6"/>
  <c r="L2766" i="6"/>
  <c r="M2766" i="6"/>
  <c r="N2766" i="6"/>
  <c r="H2767" i="6"/>
  <c r="I2767" i="6"/>
  <c r="J2767" i="6"/>
  <c r="K2767" i="6"/>
  <c r="L2767" i="6"/>
  <c r="M2767" i="6"/>
  <c r="N2767" i="6"/>
  <c r="H2768" i="6"/>
  <c r="I2768" i="6"/>
  <c r="J2768" i="6"/>
  <c r="K2768" i="6"/>
  <c r="L2768" i="6"/>
  <c r="M2768" i="6"/>
  <c r="N2768" i="6"/>
  <c r="H2769" i="6"/>
  <c r="I2769" i="6"/>
  <c r="J2769" i="6"/>
  <c r="K2769" i="6"/>
  <c r="L2769" i="6"/>
  <c r="M2769" i="6"/>
  <c r="N2769" i="6"/>
  <c r="H2770" i="6"/>
  <c r="I2770" i="6"/>
  <c r="J2770" i="6"/>
  <c r="K2770" i="6"/>
  <c r="L2770" i="6"/>
  <c r="M2770" i="6"/>
  <c r="N2770" i="6"/>
  <c r="H2771" i="6"/>
  <c r="I2771" i="6"/>
  <c r="J2771" i="6"/>
  <c r="K2771" i="6"/>
  <c r="L2771" i="6"/>
  <c r="M2771" i="6"/>
  <c r="N2771" i="6"/>
  <c r="H2772" i="6"/>
  <c r="I2772" i="6"/>
  <c r="J2772" i="6"/>
  <c r="K2772" i="6"/>
  <c r="L2772" i="6"/>
  <c r="M2772" i="6"/>
  <c r="N2772" i="6"/>
  <c r="H2773" i="6"/>
  <c r="I2773" i="6"/>
  <c r="J2773" i="6"/>
  <c r="K2773" i="6"/>
  <c r="L2773" i="6"/>
  <c r="M2773" i="6"/>
  <c r="N2773" i="6"/>
  <c r="H2774" i="6"/>
  <c r="I2774" i="6"/>
  <c r="J2774" i="6"/>
  <c r="K2774" i="6"/>
  <c r="L2774" i="6"/>
  <c r="M2774" i="6"/>
  <c r="N2774" i="6"/>
  <c r="H2775" i="6"/>
  <c r="I2775" i="6"/>
  <c r="J2775" i="6"/>
  <c r="K2775" i="6"/>
  <c r="L2775" i="6"/>
  <c r="M2775" i="6"/>
  <c r="N2775" i="6"/>
  <c r="H2776" i="6"/>
  <c r="I2776" i="6"/>
  <c r="J2776" i="6"/>
  <c r="K2776" i="6"/>
  <c r="L2776" i="6"/>
  <c r="M2776" i="6"/>
  <c r="N2776" i="6"/>
  <c r="H2777" i="6"/>
  <c r="I2777" i="6"/>
  <c r="J2777" i="6"/>
  <c r="K2777" i="6"/>
  <c r="L2777" i="6"/>
  <c r="M2777" i="6"/>
  <c r="N2777" i="6"/>
  <c r="H2778" i="6"/>
  <c r="I2778" i="6"/>
  <c r="J2778" i="6"/>
  <c r="K2778" i="6"/>
  <c r="L2778" i="6"/>
  <c r="M2778" i="6"/>
  <c r="N2778" i="6"/>
  <c r="H2779" i="6"/>
  <c r="I2779" i="6"/>
  <c r="J2779" i="6"/>
  <c r="K2779" i="6"/>
  <c r="L2779" i="6"/>
  <c r="M2779" i="6"/>
  <c r="N2779" i="6"/>
  <c r="H2780" i="6"/>
  <c r="I2780" i="6"/>
  <c r="J2780" i="6"/>
  <c r="K2780" i="6"/>
  <c r="L2780" i="6"/>
  <c r="M2780" i="6"/>
  <c r="N2780" i="6"/>
  <c r="H2781" i="6"/>
  <c r="I2781" i="6"/>
  <c r="J2781" i="6"/>
  <c r="K2781" i="6"/>
  <c r="L2781" i="6"/>
  <c r="M2781" i="6"/>
  <c r="N2781" i="6"/>
  <c r="H2782" i="6"/>
  <c r="I2782" i="6"/>
  <c r="J2782" i="6"/>
  <c r="K2782" i="6"/>
  <c r="L2782" i="6"/>
  <c r="M2782" i="6"/>
  <c r="N2782" i="6"/>
  <c r="H2783" i="6"/>
  <c r="I2783" i="6"/>
  <c r="J2783" i="6"/>
  <c r="K2783" i="6"/>
  <c r="L2783" i="6"/>
  <c r="M2783" i="6"/>
  <c r="N2783" i="6"/>
  <c r="H2784" i="6"/>
  <c r="I2784" i="6"/>
  <c r="J2784" i="6"/>
  <c r="K2784" i="6"/>
  <c r="L2784" i="6"/>
  <c r="M2784" i="6"/>
  <c r="N2784" i="6"/>
  <c r="H2785" i="6"/>
  <c r="I2785" i="6"/>
  <c r="J2785" i="6"/>
  <c r="K2785" i="6"/>
  <c r="L2785" i="6"/>
  <c r="M2785" i="6"/>
  <c r="N2785" i="6"/>
  <c r="H2786" i="6"/>
  <c r="I2786" i="6"/>
  <c r="J2786" i="6"/>
  <c r="K2786" i="6"/>
  <c r="L2786" i="6"/>
  <c r="M2786" i="6"/>
  <c r="N2786" i="6"/>
  <c r="H2787" i="6"/>
  <c r="I2787" i="6"/>
  <c r="J2787" i="6"/>
  <c r="K2787" i="6"/>
  <c r="L2787" i="6"/>
  <c r="M2787" i="6"/>
  <c r="N2787" i="6"/>
  <c r="H2788" i="6"/>
  <c r="I2788" i="6"/>
  <c r="J2788" i="6"/>
  <c r="K2788" i="6"/>
  <c r="L2788" i="6"/>
  <c r="M2788" i="6"/>
  <c r="N2788" i="6"/>
  <c r="H2789" i="6"/>
  <c r="I2789" i="6"/>
  <c r="J2789" i="6"/>
  <c r="K2789" i="6"/>
  <c r="L2789" i="6"/>
  <c r="M2789" i="6"/>
  <c r="N2789" i="6"/>
  <c r="H2790" i="6"/>
  <c r="I2790" i="6"/>
  <c r="J2790" i="6"/>
  <c r="K2790" i="6"/>
  <c r="L2790" i="6"/>
  <c r="M2790" i="6"/>
  <c r="N2790" i="6"/>
  <c r="H2791" i="6"/>
  <c r="I2791" i="6"/>
  <c r="J2791" i="6"/>
  <c r="K2791" i="6"/>
  <c r="L2791" i="6"/>
  <c r="M2791" i="6"/>
  <c r="N2791" i="6"/>
  <c r="H2792" i="6"/>
  <c r="I2792" i="6"/>
  <c r="J2792" i="6"/>
  <c r="K2792" i="6"/>
  <c r="L2792" i="6"/>
  <c r="M2792" i="6"/>
  <c r="N2792" i="6"/>
  <c r="H2793" i="6"/>
  <c r="I2793" i="6"/>
  <c r="J2793" i="6"/>
  <c r="K2793" i="6"/>
  <c r="L2793" i="6"/>
  <c r="M2793" i="6"/>
  <c r="N2793" i="6"/>
  <c r="H2794" i="6"/>
  <c r="I2794" i="6"/>
  <c r="J2794" i="6"/>
  <c r="K2794" i="6"/>
  <c r="L2794" i="6"/>
  <c r="M2794" i="6"/>
  <c r="N2794" i="6"/>
  <c r="H2795" i="6"/>
  <c r="I2795" i="6"/>
  <c r="J2795" i="6"/>
  <c r="K2795" i="6"/>
  <c r="L2795" i="6"/>
  <c r="M2795" i="6"/>
  <c r="N2795" i="6"/>
  <c r="H2796" i="6"/>
  <c r="I2796" i="6"/>
  <c r="J2796" i="6"/>
  <c r="K2796" i="6"/>
  <c r="L2796" i="6"/>
  <c r="M2796" i="6"/>
  <c r="N2796" i="6"/>
  <c r="H2797" i="6"/>
  <c r="I2797" i="6"/>
  <c r="J2797" i="6"/>
  <c r="K2797" i="6"/>
  <c r="L2797" i="6"/>
  <c r="M2797" i="6"/>
  <c r="N2797" i="6"/>
  <c r="H2798" i="6"/>
  <c r="I2798" i="6"/>
  <c r="J2798" i="6"/>
  <c r="K2798" i="6"/>
  <c r="L2798" i="6"/>
  <c r="M2798" i="6"/>
  <c r="N2798" i="6"/>
  <c r="H2799" i="6"/>
  <c r="I2799" i="6"/>
  <c r="J2799" i="6"/>
  <c r="K2799" i="6"/>
  <c r="L2799" i="6"/>
  <c r="M2799" i="6"/>
  <c r="N2799" i="6"/>
  <c r="H2800" i="6"/>
  <c r="I2800" i="6"/>
  <c r="J2800" i="6"/>
  <c r="K2800" i="6"/>
  <c r="L2800" i="6"/>
  <c r="M2800" i="6"/>
  <c r="N2800" i="6"/>
  <c r="H2801" i="6"/>
  <c r="I2801" i="6"/>
  <c r="J2801" i="6"/>
  <c r="K2801" i="6"/>
  <c r="L2801" i="6"/>
  <c r="M2801" i="6"/>
  <c r="N2801" i="6"/>
  <c r="H2802" i="6"/>
  <c r="I2802" i="6"/>
  <c r="J2802" i="6"/>
  <c r="K2802" i="6"/>
  <c r="L2802" i="6"/>
  <c r="M2802" i="6"/>
  <c r="N2802" i="6"/>
  <c r="H2803" i="6"/>
  <c r="I2803" i="6"/>
  <c r="J2803" i="6"/>
  <c r="K2803" i="6"/>
  <c r="L2803" i="6"/>
  <c r="M2803" i="6"/>
  <c r="N2803" i="6"/>
  <c r="H2804" i="6"/>
  <c r="I2804" i="6"/>
  <c r="J2804" i="6"/>
  <c r="K2804" i="6"/>
  <c r="L2804" i="6"/>
  <c r="M2804" i="6"/>
  <c r="N2804" i="6"/>
  <c r="H2805" i="6"/>
  <c r="I2805" i="6"/>
  <c r="J2805" i="6"/>
  <c r="K2805" i="6"/>
  <c r="L2805" i="6"/>
  <c r="M2805" i="6"/>
  <c r="N2805" i="6"/>
  <c r="H2806" i="6"/>
  <c r="I2806" i="6"/>
  <c r="J2806" i="6"/>
  <c r="K2806" i="6"/>
  <c r="L2806" i="6"/>
  <c r="M2806" i="6"/>
  <c r="N2806" i="6"/>
  <c r="H2807" i="6"/>
  <c r="I2807" i="6"/>
  <c r="J2807" i="6"/>
  <c r="K2807" i="6"/>
  <c r="L2807" i="6"/>
  <c r="M2807" i="6"/>
  <c r="N2807" i="6"/>
  <c r="H2808" i="6"/>
  <c r="I2808" i="6"/>
  <c r="J2808" i="6"/>
  <c r="K2808" i="6"/>
  <c r="L2808" i="6"/>
  <c r="M2808" i="6"/>
  <c r="N2808" i="6"/>
  <c r="H2809" i="6"/>
  <c r="I2809" i="6"/>
  <c r="J2809" i="6"/>
  <c r="K2809" i="6"/>
  <c r="L2809" i="6"/>
  <c r="M2809" i="6"/>
  <c r="N2809" i="6"/>
  <c r="H2810" i="6"/>
  <c r="I2810" i="6"/>
  <c r="J2810" i="6"/>
  <c r="K2810" i="6"/>
  <c r="L2810" i="6"/>
  <c r="M2810" i="6"/>
  <c r="N2810" i="6"/>
  <c r="H2811" i="6"/>
  <c r="I2811" i="6"/>
  <c r="J2811" i="6"/>
  <c r="K2811" i="6"/>
  <c r="L2811" i="6"/>
  <c r="M2811" i="6"/>
  <c r="N2811" i="6"/>
  <c r="H2812" i="6"/>
  <c r="I2812" i="6"/>
  <c r="J2812" i="6"/>
  <c r="K2812" i="6"/>
  <c r="L2812" i="6"/>
  <c r="M2812" i="6"/>
  <c r="N2812" i="6"/>
  <c r="H2813" i="6"/>
  <c r="I2813" i="6"/>
  <c r="J2813" i="6"/>
  <c r="K2813" i="6"/>
  <c r="L2813" i="6"/>
  <c r="M2813" i="6"/>
  <c r="N2813" i="6"/>
  <c r="H2814" i="6"/>
  <c r="I2814" i="6"/>
  <c r="J2814" i="6"/>
  <c r="K2814" i="6"/>
  <c r="L2814" i="6"/>
  <c r="M2814" i="6"/>
  <c r="N2814" i="6"/>
  <c r="H2815" i="6"/>
  <c r="I2815" i="6"/>
  <c r="J2815" i="6"/>
  <c r="K2815" i="6"/>
  <c r="L2815" i="6"/>
  <c r="M2815" i="6"/>
  <c r="N2815" i="6"/>
  <c r="H2816" i="6"/>
  <c r="I2816" i="6"/>
  <c r="J2816" i="6"/>
  <c r="K2816" i="6"/>
  <c r="L2816" i="6"/>
  <c r="M2816" i="6"/>
  <c r="N2816" i="6"/>
  <c r="H2817" i="6"/>
  <c r="I2817" i="6"/>
  <c r="J2817" i="6"/>
  <c r="K2817" i="6"/>
  <c r="L2817" i="6"/>
  <c r="M2817" i="6"/>
  <c r="N2817" i="6"/>
  <c r="H2818" i="6"/>
  <c r="I2818" i="6"/>
  <c r="J2818" i="6"/>
  <c r="K2818" i="6"/>
  <c r="L2818" i="6"/>
  <c r="M2818" i="6"/>
  <c r="N2818" i="6"/>
  <c r="H2819" i="6"/>
  <c r="I2819" i="6"/>
  <c r="J2819" i="6"/>
  <c r="K2819" i="6"/>
  <c r="L2819" i="6"/>
  <c r="M2819" i="6"/>
  <c r="N2819" i="6"/>
  <c r="H2820" i="6"/>
  <c r="I2820" i="6"/>
  <c r="J2820" i="6"/>
  <c r="K2820" i="6"/>
  <c r="L2820" i="6"/>
  <c r="M2820" i="6"/>
  <c r="N2820" i="6"/>
  <c r="H2821" i="6"/>
  <c r="I2821" i="6"/>
  <c r="J2821" i="6"/>
  <c r="K2821" i="6"/>
  <c r="L2821" i="6"/>
  <c r="M2821" i="6"/>
  <c r="N2821" i="6"/>
  <c r="H2822" i="6"/>
  <c r="I2822" i="6"/>
  <c r="J2822" i="6"/>
  <c r="K2822" i="6"/>
  <c r="L2822" i="6"/>
  <c r="M2822" i="6"/>
  <c r="N2822" i="6"/>
  <c r="H2823" i="6"/>
  <c r="I2823" i="6"/>
  <c r="J2823" i="6"/>
  <c r="K2823" i="6"/>
  <c r="L2823" i="6"/>
  <c r="M2823" i="6"/>
  <c r="N2823" i="6"/>
  <c r="H2824" i="6"/>
  <c r="I2824" i="6"/>
  <c r="J2824" i="6"/>
  <c r="K2824" i="6"/>
  <c r="L2824" i="6"/>
  <c r="M2824" i="6"/>
  <c r="N2824" i="6"/>
  <c r="H2825" i="6"/>
  <c r="I2825" i="6"/>
  <c r="J2825" i="6"/>
  <c r="K2825" i="6"/>
  <c r="L2825" i="6"/>
  <c r="M2825" i="6"/>
  <c r="N2825" i="6"/>
  <c r="H2826" i="6"/>
  <c r="I2826" i="6"/>
  <c r="J2826" i="6"/>
  <c r="K2826" i="6"/>
  <c r="L2826" i="6"/>
  <c r="M2826" i="6"/>
  <c r="N2826" i="6"/>
  <c r="H2827" i="6"/>
  <c r="I2827" i="6"/>
  <c r="J2827" i="6"/>
  <c r="K2827" i="6"/>
  <c r="L2827" i="6"/>
  <c r="M2827" i="6"/>
  <c r="N2827" i="6"/>
  <c r="H2828" i="6"/>
  <c r="I2828" i="6"/>
  <c r="J2828" i="6"/>
  <c r="K2828" i="6"/>
  <c r="L2828" i="6"/>
  <c r="M2828" i="6"/>
  <c r="N2828" i="6"/>
  <c r="H2829" i="6"/>
  <c r="I2829" i="6"/>
  <c r="J2829" i="6"/>
  <c r="K2829" i="6"/>
  <c r="L2829" i="6"/>
  <c r="M2829" i="6"/>
  <c r="N2829" i="6"/>
  <c r="H2830" i="6"/>
  <c r="I2830" i="6"/>
  <c r="J2830" i="6"/>
  <c r="K2830" i="6"/>
  <c r="L2830" i="6"/>
  <c r="M2830" i="6"/>
  <c r="N2830" i="6"/>
  <c r="H2831" i="6"/>
  <c r="I2831" i="6"/>
  <c r="J2831" i="6"/>
  <c r="K2831" i="6"/>
  <c r="L2831" i="6"/>
  <c r="M2831" i="6"/>
  <c r="N2831" i="6"/>
  <c r="H2832" i="6"/>
  <c r="I2832" i="6"/>
  <c r="J2832" i="6"/>
  <c r="K2832" i="6"/>
  <c r="L2832" i="6"/>
  <c r="M2832" i="6"/>
  <c r="N2832" i="6"/>
  <c r="H2833" i="6"/>
  <c r="I2833" i="6"/>
  <c r="J2833" i="6"/>
  <c r="K2833" i="6"/>
  <c r="L2833" i="6"/>
  <c r="M2833" i="6"/>
  <c r="N2833" i="6"/>
  <c r="H2834" i="6"/>
  <c r="I2834" i="6"/>
  <c r="J2834" i="6"/>
  <c r="K2834" i="6"/>
  <c r="L2834" i="6"/>
  <c r="M2834" i="6"/>
  <c r="N2834" i="6"/>
  <c r="H2835" i="6"/>
  <c r="I2835" i="6"/>
  <c r="J2835" i="6"/>
  <c r="K2835" i="6"/>
  <c r="L2835" i="6"/>
  <c r="M2835" i="6"/>
  <c r="N2835" i="6"/>
  <c r="H2836" i="6"/>
  <c r="I2836" i="6"/>
  <c r="J2836" i="6"/>
  <c r="K2836" i="6"/>
  <c r="L2836" i="6"/>
  <c r="M2836" i="6"/>
  <c r="N2836" i="6"/>
  <c r="H2837" i="6"/>
  <c r="I2837" i="6"/>
  <c r="J2837" i="6"/>
  <c r="K2837" i="6"/>
  <c r="L2837" i="6"/>
  <c r="M2837" i="6"/>
  <c r="N2837" i="6"/>
  <c r="H2838" i="6"/>
  <c r="I2838" i="6"/>
  <c r="J2838" i="6"/>
  <c r="K2838" i="6"/>
  <c r="L2838" i="6"/>
  <c r="M2838" i="6"/>
  <c r="N2838" i="6"/>
  <c r="H2839" i="6"/>
  <c r="I2839" i="6"/>
  <c r="J2839" i="6"/>
  <c r="K2839" i="6"/>
  <c r="L2839" i="6"/>
  <c r="M2839" i="6"/>
  <c r="N2839" i="6"/>
  <c r="H2840" i="6"/>
  <c r="I2840" i="6"/>
  <c r="J2840" i="6"/>
  <c r="K2840" i="6"/>
  <c r="L2840" i="6"/>
  <c r="M2840" i="6"/>
  <c r="N2840" i="6"/>
  <c r="H2841" i="6"/>
  <c r="I2841" i="6"/>
  <c r="J2841" i="6"/>
  <c r="K2841" i="6"/>
  <c r="L2841" i="6"/>
  <c r="M2841" i="6"/>
  <c r="N2841" i="6"/>
  <c r="H2842" i="6"/>
  <c r="I2842" i="6"/>
  <c r="J2842" i="6"/>
  <c r="K2842" i="6"/>
  <c r="L2842" i="6"/>
  <c r="M2842" i="6"/>
  <c r="N2842" i="6"/>
  <c r="H2843" i="6"/>
  <c r="I2843" i="6"/>
  <c r="J2843" i="6"/>
  <c r="K2843" i="6"/>
  <c r="L2843" i="6"/>
  <c r="M2843" i="6"/>
  <c r="N2843" i="6"/>
  <c r="H2844" i="6"/>
  <c r="I2844" i="6"/>
  <c r="J2844" i="6"/>
  <c r="K2844" i="6"/>
  <c r="L2844" i="6"/>
  <c r="M2844" i="6"/>
  <c r="N2844" i="6"/>
  <c r="H2845" i="6"/>
  <c r="I2845" i="6"/>
  <c r="J2845" i="6"/>
  <c r="K2845" i="6"/>
  <c r="L2845" i="6"/>
  <c r="M2845" i="6"/>
  <c r="N2845" i="6"/>
  <c r="H2846" i="6"/>
  <c r="I2846" i="6"/>
  <c r="J2846" i="6"/>
  <c r="K2846" i="6"/>
  <c r="L2846" i="6"/>
  <c r="M2846" i="6"/>
  <c r="N2846" i="6"/>
  <c r="H2847" i="6"/>
  <c r="I2847" i="6"/>
  <c r="J2847" i="6"/>
  <c r="K2847" i="6"/>
  <c r="L2847" i="6"/>
  <c r="M2847" i="6"/>
  <c r="N2847" i="6"/>
  <c r="H2848" i="6"/>
  <c r="I2848" i="6"/>
  <c r="J2848" i="6"/>
  <c r="K2848" i="6"/>
  <c r="L2848" i="6"/>
  <c r="M2848" i="6"/>
  <c r="N2848" i="6"/>
  <c r="H2849" i="6"/>
  <c r="I2849" i="6"/>
  <c r="J2849" i="6"/>
  <c r="K2849" i="6"/>
  <c r="L2849" i="6"/>
  <c r="M2849" i="6"/>
  <c r="N2849" i="6"/>
  <c r="H2850" i="6"/>
  <c r="I2850" i="6"/>
  <c r="J2850" i="6"/>
  <c r="K2850" i="6"/>
  <c r="L2850" i="6"/>
  <c r="M2850" i="6"/>
  <c r="N2850" i="6"/>
  <c r="H2851" i="6"/>
  <c r="I2851" i="6"/>
  <c r="J2851" i="6"/>
  <c r="K2851" i="6"/>
  <c r="L2851" i="6"/>
  <c r="M2851" i="6"/>
  <c r="N2851" i="6"/>
  <c r="H2852" i="6"/>
  <c r="I2852" i="6"/>
  <c r="J2852" i="6"/>
  <c r="K2852" i="6"/>
  <c r="L2852" i="6"/>
  <c r="M2852" i="6"/>
  <c r="N2852" i="6"/>
  <c r="H2853" i="6"/>
  <c r="I2853" i="6"/>
  <c r="J2853" i="6"/>
  <c r="K2853" i="6"/>
  <c r="L2853" i="6"/>
  <c r="M2853" i="6"/>
  <c r="N2853" i="6"/>
  <c r="H2854" i="6"/>
  <c r="I2854" i="6"/>
  <c r="J2854" i="6"/>
  <c r="K2854" i="6"/>
  <c r="L2854" i="6"/>
  <c r="M2854" i="6"/>
  <c r="N2854" i="6"/>
  <c r="H2855" i="6"/>
  <c r="I2855" i="6"/>
  <c r="J2855" i="6"/>
  <c r="K2855" i="6"/>
  <c r="L2855" i="6"/>
  <c r="M2855" i="6"/>
  <c r="N2855" i="6"/>
  <c r="H2856" i="6"/>
  <c r="I2856" i="6"/>
  <c r="J2856" i="6"/>
  <c r="K2856" i="6"/>
  <c r="L2856" i="6"/>
  <c r="M2856" i="6"/>
  <c r="N2856" i="6"/>
  <c r="H2857" i="6"/>
  <c r="I2857" i="6"/>
  <c r="J2857" i="6"/>
  <c r="K2857" i="6"/>
  <c r="L2857" i="6"/>
  <c r="M2857" i="6"/>
  <c r="N2857" i="6"/>
  <c r="H2858" i="6"/>
  <c r="I2858" i="6"/>
  <c r="J2858" i="6"/>
  <c r="K2858" i="6"/>
  <c r="L2858" i="6"/>
  <c r="M2858" i="6"/>
  <c r="N2858" i="6"/>
  <c r="H2859" i="6"/>
  <c r="I2859" i="6"/>
  <c r="J2859" i="6"/>
  <c r="K2859" i="6"/>
  <c r="L2859" i="6"/>
  <c r="M2859" i="6"/>
  <c r="N2859" i="6"/>
  <c r="H2860" i="6"/>
  <c r="I2860" i="6"/>
  <c r="J2860" i="6"/>
  <c r="K2860" i="6"/>
  <c r="L2860" i="6"/>
  <c r="M2860" i="6"/>
  <c r="N2860" i="6"/>
  <c r="H2861" i="6"/>
  <c r="I2861" i="6"/>
  <c r="J2861" i="6"/>
  <c r="K2861" i="6"/>
  <c r="L2861" i="6"/>
  <c r="M2861" i="6"/>
  <c r="N2861" i="6"/>
  <c r="H2862" i="6"/>
  <c r="I2862" i="6"/>
  <c r="J2862" i="6"/>
  <c r="K2862" i="6"/>
  <c r="L2862" i="6"/>
  <c r="M2862" i="6"/>
  <c r="N2862" i="6"/>
  <c r="H2863" i="6"/>
  <c r="I2863" i="6"/>
  <c r="J2863" i="6"/>
  <c r="K2863" i="6"/>
  <c r="L2863" i="6"/>
  <c r="M2863" i="6"/>
  <c r="N2863" i="6"/>
  <c r="H2864" i="6"/>
  <c r="I2864" i="6"/>
  <c r="J2864" i="6"/>
  <c r="K2864" i="6"/>
  <c r="L2864" i="6"/>
  <c r="M2864" i="6"/>
  <c r="N2864" i="6"/>
  <c r="H2865" i="6"/>
  <c r="I2865" i="6"/>
  <c r="J2865" i="6"/>
  <c r="K2865" i="6"/>
  <c r="L2865" i="6"/>
  <c r="M2865" i="6"/>
  <c r="N2865" i="6"/>
  <c r="H2866" i="6"/>
  <c r="I2866" i="6"/>
  <c r="J2866" i="6"/>
  <c r="K2866" i="6"/>
  <c r="L2866" i="6"/>
  <c r="M2866" i="6"/>
  <c r="N2866" i="6"/>
  <c r="H2867" i="6"/>
  <c r="I2867" i="6"/>
  <c r="J2867" i="6"/>
  <c r="K2867" i="6"/>
  <c r="L2867" i="6"/>
  <c r="M2867" i="6"/>
  <c r="N2867" i="6"/>
  <c r="H2868" i="6"/>
  <c r="I2868" i="6"/>
  <c r="J2868" i="6"/>
  <c r="K2868" i="6"/>
  <c r="L2868" i="6"/>
  <c r="M2868" i="6"/>
  <c r="N2868" i="6"/>
  <c r="H2869" i="6"/>
  <c r="I2869" i="6"/>
  <c r="J2869" i="6"/>
  <c r="K2869" i="6"/>
  <c r="L2869" i="6"/>
  <c r="M2869" i="6"/>
  <c r="N2869" i="6"/>
  <c r="H2870" i="6"/>
  <c r="I2870" i="6"/>
  <c r="J2870" i="6"/>
  <c r="K2870" i="6"/>
  <c r="L2870" i="6"/>
  <c r="M2870" i="6"/>
  <c r="N2870" i="6"/>
  <c r="H2871" i="6"/>
  <c r="I2871" i="6"/>
  <c r="J2871" i="6"/>
  <c r="K2871" i="6"/>
  <c r="L2871" i="6"/>
  <c r="M2871" i="6"/>
  <c r="N2871" i="6"/>
  <c r="H2872" i="6"/>
  <c r="I2872" i="6"/>
  <c r="J2872" i="6"/>
  <c r="K2872" i="6"/>
  <c r="L2872" i="6"/>
  <c r="M2872" i="6"/>
  <c r="N2872" i="6"/>
  <c r="H2873" i="6"/>
  <c r="I2873" i="6"/>
  <c r="J2873" i="6"/>
  <c r="K2873" i="6"/>
  <c r="L2873" i="6"/>
  <c r="M2873" i="6"/>
  <c r="N2873" i="6"/>
  <c r="H2874" i="6"/>
  <c r="I2874" i="6"/>
  <c r="J2874" i="6"/>
  <c r="K2874" i="6"/>
  <c r="L2874" i="6"/>
  <c r="M2874" i="6"/>
  <c r="N2874" i="6"/>
  <c r="H2875" i="6"/>
  <c r="I2875" i="6"/>
  <c r="J2875" i="6"/>
  <c r="K2875" i="6"/>
  <c r="L2875" i="6"/>
  <c r="M2875" i="6"/>
  <c r="N2875" i="6"/>
  <c r="H2876" i="6"/>
  <c r="I2876" i="6"/>
  <c r="J2876" i="6"/>
  <c r="K2876" i="6"/>
  <c r="L2876" i="6"/>
  <c r="M2876" i="6"/>
  <c r="N2876" i="6"/>
  <c r="H2877" i="6"/>
  <c r="I2877" i="6"/>
  <c r="J2877" i="6"/>
  <c r="K2877" i="6"/>
  <c r="L2877" i="6"/>
  <c r="M2877" i="6"/>
  <c r="N2877" i="6"/>
  <c r="H2878" i="6"/>
  <c r="I2878" i="6"/>
  <c r="J2878" i="6"/>
  <c r="K2878" i="6"/>
  <c r="L2878" i="6"/>
  <c r="M2878" i="6"/>
  <c r="N2878" i="6"/>
  <c r="H2879" i="6"/>
  <c r="I2879" i="6"/>
  <c r="J2879" i="6"/>
  <c r="K2879" i="6"/>
  <c r="L2879" i="6"/>
  <c r="M2879" i="6"/>
  <c r="N2879" i="6"/>
  <c r="H2880" i="6"/>
  <c r="I2880" i="6"/>
  <c r="J2880" i="6"/>
  <c r="K2880" i="6"/>
  <c r="L2880" i="6"/>
  <c r="M2880" i="6"/>
  <c r="N2880" i="6"/>
  <c r="H2881" i="6"/>
  <c r="I2881" i="6"/>
  <c r="J2881" i="6"/>
  <c r="K2881" i="6"/>
  <c r="L2881" i="6"/>
  <c r="M2881" i="6"/>
  <c r="N2881" i="6"/>
  <c r="H2882" i="6"/>
  <c r="I2882" i="6"/>
  <c r="J2882" i="6"/>
  <c r="K2882" i="6"/>
  <c r="L2882" i="6"/>
  <c r="M2882" i="6"/>
  <c r="N2882" i="6"/>
  <c r="H2883" i="6"/>
  <c r="I2883" i="6"/>
  <c r="J2883" i="6"/>
  <c r="K2883" i="6"/>
  <c r="L2883" i="6"/>
  <c r="M2883" i="6"/>
  <c r="N2883" i="6"/>
  <c r="H2884" i="6"/>
  <c r="I2884" i="6"/>
  <c r="J2884" i="6"/>
  <c r="K2884" i="6"/>
  <c r="L2884" i="6"/>
  <c r="M2884" i="6"/>
  <c r="N2884" i="6"/>
  <c r="H2885" i="6"/>
  <c r="I2885" i="6"/>
  <c r="J2885" i="6"/>
  <c r="K2885" i="6"/>
  <c r="L2885" i="6"/>
  <c r="M2885" i="6"/>
  <c r="N2885" i="6"/>
  <c r="H2886" i="6"/>
  <c r="I2886" i="6"/>
  <c r="J2886" i="6"/>
  <c r="K2886" i="6"/>
  <c r="L2886" i="6"/>
  <c r="M2886" i="6"/>
  <c r="N2886" i="6"/>
  <c r="H2887" i="6"/>
  <c r="I2887" i="6"/>
  <c r="J2887" i="6"/>
  <c r="K2887" i="6"/>
  <c r="L2887" i="6"/>
  <c r="M2887" i="6"/>
  <c r="N2887" i="6"/>
  <c r="H2888" i="6"/>
  <c r="I2888" i="6"/>
  <c r="J2888" i="6"/>
  <c r="K2888" i="6"/>
  <c r="L2888" i="6"/>
  <c r="M2888" i="6"/>
  <c r="N2888" i="6"/>
  <c r="H2889" i="6"/>
  <c r="I2889" i="6"/>
  <c r="J2889" i="6"/>
  <c r="K2889" i="6"/>
  <c r="L2889" i="6"/>
  <c r="M2889" i="6"/>
  <c r="N2889" i="6"/>
  <c r="H2890" i="6"/>
  <c r="I2890" i="6"/>
  <c r="J2890" i="6"/>
  <c r="K2890" i="6"/>
  <c r="L2890" i="6"/>
  <c r="M2890" i="6"/>
  <c r="N2890" i="6"/>
  <c r="H2891" i="6"/>
  <c r="I2891" i="6"/>
  <c r="J2891" i="6"/>
  <c r="K2891" i="6"/>
  <c r="L2891" i="6"/>
  <c r="M2891" i="6"/>
  <c r="N2891" i="6"/>
  <c r="H2892" i="6"/>
  <c r="I2892" i="6"/>
  <c r="J2892" i="6"/>
  <c r="K2892" i="6"/>
  <c r="L2892" i="6"/>
  <c r="M2892" i="6"/>
  <c r="N2892" i="6"/>
  <c r="H2893" i="6"/>
  <c r="I2893" i="6"/>
  <c r="J2893" i="6"/>
  <c r="K2893" i="6"/>
  <c r="L2893" i="6"/>
  <c r="M2893" i="6"/>
  <c r="N2893" i="6"/>
  <c r="H2894" i="6"/>
  <c r="I2894" i="6"/>
  <c r="J2894" i="6"/>
  <c r="K2894" i="6"/>
  <c r="L2894" i="6"/>
  <c r="M2894" i="6"/>
  <c r="N2894" i="6"/>
  <c r="H2895" i="6"/>
  <c r="I2895" i="6"/>
  <c r="J2895" i="6"/>
  <c r="K2895" i="6"/>
  <c r="L2895" i="6"/>
  <c r="M2895" i="6"/>
  <c r="N2895" i="6"/>
  <c r="H2896" i="6"/>
  <c r="I2896" i="6"/>
  <c r="J2896" i="6"/>
  <c r="K2896" i="6"/>
  <c r="L2896" i="6"/>
  <c r="M2896" i="6"/>
  <c r="N2896" i="6"/>
  <c r="H2897" i="6"/>
  <c r="I2897" i="6"/>
  <c r="J2897" i="6"/>
  <c r="K2897" i="6"/>
  <c r="L2897" i="6"/>
  <c r="M2897" i="6"/>
  <c r="N2897" i="6"/>
  <c r="H2898" i="6"/>
  <c r="I2898" i="6"/>
  <c r="J2898" i="6"/>
  <c r="K2898" i="6"/>
  <c r="L2898" i="6"/>
  <c r="M2898" i="6"/>
  <c r="N2898" i="6"/>
  <c r="H2899" i="6"/>
  <c r="I2899" i="6"/>
  <c r="J2899" i="6"/>
  <c r="K2899" i="6"/>
  <c r="L2899" i="6"/>
  <c r="M2899" i="6"/>
  <c r="N2899" i="6"/>
  <c r="H2900" i="6"/>
  <c r="I2900" i="6"/>
  <c r="J2900" i="6"/>
  <c r="K2900" i="6"/>
  <c r="L2900" i="6"/>
  <c r="M2900" i="6"/>
  <c r="N2900" i="6"/>
  <c r="H2901" i="6"/>
  <c r="I2901" i="6"/>
  <c r="J2901" i="6"/>
  <c r="K2901" i="6"/>
  <c r="L2901" i="6"/>
  <c r="M2901" i="6"/>
  <c r="N2901" i="6"/>
  <c r="H2902" i="6"/>
  <c r="I2902" i="6"/>
  <c r="J2902" i="6"/>
  <c r="K2902" i="6"/>
  <c r="L2902" i="6"/>
  <c r="M2902" i="6"/>
  <c r="N2902" i="6"/>
  <c r="H2903" i="6"/>
  <c r="I2903" i="6"/>
  <c r="J2903" i="6"/>
  <c r="K2903" i="6"/>
  <c r="L2903" i="6"/>
  <c r="M2903" i="6"/>
  <c r="N2903" i="6"/>
  <c r="H2904" i="6"/>
  <c r="I2904" i="6"/>
  <c r="J2904" i="6"/>
  <c r="K2904" i="6"/>
  <c r="L2904" i="6"/>
  <c r="M2904" i="6"/>
  <c r="N2904" i="6"/>
  <c r="H2905" i="6"/>
  <c r="I2905" i="6"/>
  <c r="J2905" i="6"/>
  <c r="K2905" i="6"/>
  <c r="L2905" i="6"/>
  <c r="M2905" i="6"/>
  <c r="N2905" i="6"/>
  <c r="H2906" i="6"/>
  <c r="I2906" i="6"/>
  <c r="J2906" i="6"/>
  <c r="K2906" i="6"/>
  <c r="L2906" i="6"/>
  <c r="M2906" i="6"/>
  <c r="N2906" i="6"/>
  <c r="H2907" i="6"/>
  <c r="I2907" i="6"/>
  <c r="J2907" i="6"/>
  <c r="K2907" i="6"/>
  <c r="L2907" i="6"/>
  <c r="M2907" i="6"/>
  <c r="N2907" i="6"/>
  <c r="H2908" i="6"/>
  <c r="I2908" i="6"/>
  <c r="J2908" i="6"/>
  <c r="K2908" i="6"/>
  <c r="L2908" i="6"/>
  <c r="M2908" i="6"/>
  <c r="N2908" i="6"/>
  <c r="H2909" i="6"/>
  <c r="I2909" i="6"/>
  <c r="J2909" i="6"/>
  <c r="K2909" i="6"/>
  <c r="L2909" i="6"/>
  <c r="M2909" i="6"/>
  <c r="N2909" i="6"/>
  <c r="H2910" i="6"/>
  <c r="I2910" i="6"/>
  <c r="J2910" i="6"/>
  <c r="K2910" i="6"/>
  <c r="L2910" i="6"/>
  <c r="M2910" i="6"/>
  <c r="N2910" i="6"/>
  <c r="H2911" i="6"/>
  <c r="I2911" i="6"/>
  <c r="J2911" i="6"/>
  <c r="K2911" i="6"/>
  <c r="L2911" i="6"/>
  <c r="M2911" i="6"/>
  <c r="N2911" i="6"/>
  <c r="H2912" i="6"/>
  <c r="I2912" i="6"/>
  <c r="J2912" i="6"/>
  <c r="K2912" i="6"/>
  <c r="L2912" i="6"/>
  <c r="M2912" i="6"/>
  <c r="N2912" i="6"/>
  <c r="H2913" i="6"/>
  <c r="I2913" i="6"/>
  <c r="J2913" i="6"/>
  <c r="K2913" i="6"/>
  <c r="L2913" i="6"/>
  <c r="M2913" i="6"/>
  <c r="N2913" i="6"/>
  <c r="H2914" i="6"/>
  <c r="I2914" i="6"/>
  <c r="J2914" i="6"/>
  <c r="K2914" i="6"/>
  <c r="L2914" i="6"/>
  <c r="M2914" i="6"/>
  <c r="N2914" i="6"/>
  <c r="H2915" i="6"/>
  <c r="I2915" i="6"/>
  <c r="J2915" i="6"/>
  <c r="K2915" i="6"/>
  <c r="L2915" i="6"/>
  <c r="M2915" i="6"/>
  <c r="N2915" i="6"/>
  <c r="H2916" i="6"/>
  <c r="I2916" i="6"/>
  <c r="J2916" i="6"/>
  <c r="K2916" i="6"/>
  <c r="L2916" i="6"/>
  <c r="M2916" i="6"/>
  <c r="N2916" i="6"/>
  <c r="H2917" i="6"/>
  <c r="I2917" i="6"/>
  <c r="J2917" i="6"/>
  <c r="K2917" i="6"/>
  <c r="L2917" i="6"/>
  <c r="M2917" i="6"/>
  <c r="N2917" i="6"/>
  <c r="H2918" i="6"/>
  <c r="I2918" i="6"/>
  <c r="J2918" i="6"/>
  <c r="K2918" i="6"/>
  <c r="L2918" i="6"/>
  <c r="M2918" i="6"/>
  <c r="N2918" i="6"/>
  <c r="H2919" i="6"/>
  <c r="I2919" i="6"/>
  <c r="J2919" i="6"/>
  <c r="K2919" i="6"/>
  <c r="L2919" i="6"/>
  <c r="M2919" i="6"/>
  <c r="N2919" i="6"/>
  <c r="H2920" i="6"/>
  <c r="I2920" i="6"/>
  <c r="J2920" i="6"/>
  <c r="K2920" i="6"/>
  <c r="L2920" i="6"/>
  <c r="M2920" i="6"/>
  <c r="N2920" i="6"/>
  <c r="H2921" i="6"/>
  <c r="I2921" i="6"/>
  <c r="J2921" i="6"/>
  <c r="K2921" i="6"/>
  <c r="L2921" i="6"/>
  <c r="M2921" i="6"/>
  <c r="N2921" i="6"/>
  <c r="H2922" i="6"/>
  <c r="I2922" i="6"/>
  <c r="J2922" i="6"/>
  <c r="K2922" i="6"/>
  <c r="L2922" i="6"/>
  <c r="M2922" i="6"/>
  <c r="N2922" i="6"/>
  <c r="H2923" i="6"/>
  <c r="I2923" i="6"/>
  <c r="J2923" i="6"/>
  <c r="K2923" i="6"/>
  <c r="L2923" i="6"/>
  <c r="M2923" i="6"/>
  <c r="N2923" i="6"/>
  <c r="H2924" i="6"/>
  <c r="I2924" i="6"/>
  <c r="J2924" i="6"/>
  <c r="K2924" i="6"/>
  <c r="L2924" i="6"/>
  <c r="M2924" i="6"/>
  <c r="N2924" i="6"/>
  <c r="H2925" i="6"/>
  <c r="I2925" i="6"/>
  <c r="J2925" i="6"/>
  <c r="K2925" i="6"/>
  <c r="L2925" i="6"/>
  <c r="M2925" i="6"/>
  <c r="N2925" i="6"/>
  <c r="H2926" i="6"/>
  <c r="I2926" i="6"/>
  <c r="J2926" i="6"/>
  <c r="K2926" i="6"/>
  <c r="L2926" i="6"/>
  <c r="M2926" i="6"/>
  <c r="N2926" i="6"/>
  <c r="H2927" i="6"/>
  <c r="I2927" i="6"/>
  <c r="J2927" i="6"/>
  <c r="K2927" i="6"/>
  <c r="L2927" i="6"/>
  <c r="M2927" i="6"/>
  <c r="N2927" i="6"/>
  <c r="H2928" i="6"/>
  <c r="I2928" i="6"/>
  <c r="J2928" i="6"/>
  <c r="K2928" i="6"/>
  <c r="L2928" i="6"/>
  <c r="M2928" i="6"/>
  <c r="N2928" i="6"/>
  <c r="H2929" i="6"/>
  <c r="I2929" i="6"/>
  <c r="J2929" i="6"/>
  <c r="K2929" i="6"/>
  <c r="L2929" i="6"/>
  <c r="M2929" i="6"/>
  <c r="N2929" i="6"/>
  <c r="H2930" i="6"/>
  <c r="I2930" i="6"/>
  <c r="J2930" i="6"/>
  <c r="K2930" i="6"/>
  <c r="L2930" i="6"/>
  <c r="M2930" i="6"/>
  <c r="N2930" i="6"/>
  <c r="H2931" i="6"/>
  <c r="I2931" i="6"/>
  <c r="J2931" i="6"/>
  <c r="K2931" i="6"/>
  <c r="L2931" i="6"/>
  <c r="M2931" i="6"/>
  <c r="N2931" i="6"/>
  <c r="H2932" i="6"/>
  <c r="I2932" i="6"/>
  <c r="J2932" i="6"/>
  <c r="K2932" i="6"/>
  <c r="L2932" i="6"/>
  <c r="M2932" i="6"/>
  <c r="N2932" i="6"/>
  <c r="H2933" i="6"/>
  <c r="I2933" i="6"/>
  <c r="J2933" i="6"/>
  <c r="K2933" i="6"/>
  <c r="L2933" i="6"/>
  <c r="M2933" i="6"/>
  <c r="N2933" i="6"/>
  <c r="H2934" i="6"/>
  <c r="I2934" i="6"/>
  <c r="J2934" i="6"/>
  <c r="K2934" i="6"/>
  <c r="L2934" i="6"/>
  <c r="M2934" i="6"/>
  <c r="N2934" i="6"/>
  <c r="H2935" i="6"/>
  <c r="I2935" i="6"/>
  <c r="J2935" i="6"/>
  <c r="K2935" i="6"/>
  <c r="L2935" i="6"/>
  <c r="M2935" i="6"/>
  <c r="N2935" i="6"/>
  <c r="H2936" i="6"/>
  <c r="I2936" i="6"/>
  <c r="J2936" i="6"/>
  <c r="K2936" i="6"/>
  <c r="L2936" i="6"/>
  <c r="M2936" i="6"/>
  <c r="N2936" i="6"/>
  <c r="H2937" i="6"/>
  <c r="I2937" i="6"/>
  <c r="J2937" i="6"/>
  <c r="K2937" i="6"/>
  <c r="L2937" i="6"/>
  <c r="M2937" i="6"/>
  <c r="N2937" i="6"/>
  <c r="H2938" i="6"/>
  <c r="I2938" i="6"/>
  <c r="J2938" i="6"/>
  <c r="K2938" i="6"/>
  <c r="L2938" i="6"/>
  <c r="M2938" i="6"/>
  <c r="N2938" i="6"/>
  <c r="H2939" i="6"/>
  <c r="I2939" i="6"/>
  <c r="J2939" i="6"/>
  <c r="K2939" i="6"/>
  <c r="L2939" i="6"/>
  <c r="M2939" i="6"/>
  <c r="N2939" i="6"/>
  <c r="H2940" i="6"/>
  <c r="I2940" i="6"/>
  <c r="J2940" i="6"/>
  <c r="K2940" i="6"/>
  <c r="L2940" i="6"/>
  <c r="M2940" i="6"/>
  <c r="N2940" i="6"/>
  <c r="H2941" i="6"/>
  <c r="I2941" i="6"/>
  <c r="J2941" i="6"/>
  <c r="K2941" i="6"/>
  <c r="L2941" i="6"/>
  <c r="M2941" i="6"/>
  <c r="N2941" i="6"/>
  <c r="H2942" i="6"/>
  <c r="I2942" i="6"/>
  <c r="J2942" i="6"/>
  <c r="K2942" i="6"/>
  <c r="L2942" i="6"/>
  <c r="M2942" i="6"/>
  <c r="N2942" i="6"/>
  <c r="H2943" i="6"/>
  <c r="I2943" i="6"/>
  <c r="J2943" i="6"/>
  <c r="K2943" i="6"/>
  <c r="L2943" i="6"/>
  <c r="M2943" i="6"/>
  <c r="N2943" i="6"/>
  <c r="H2944" i="6"/>
  <c r="I2944" i="6"/>
  <c r="J2944" i="6"/>
  <c r="K2944" i="6"/>
  <c r="L2944" i="6"/>
  <c r="M2944" i="6"/>
  <c r="N2944" i="6"/>
  <c r="H2945" i="6"/>
  <c r="I2945" i="6"/>
  <c r="J2945" i="6"/>
  <c r="K2945" i="6"/>
  <c r="L2945" i="6"/>
  <c r="M2945" i="6"/>
  <c r="N2945" i="6"/>
  <c r="H2946" i="6"/>
  <c r="I2946" i="6"/>
  <c r="J2946" i="6"/>
  <c r="K2946" i="6"/>
  <c r="L2946" i="6"/>
  <c r="M2946" i="6"/>
  <c r="N2946" i="6"/>
  <c r="H2947" i="6"/>
  <c r="I2947" i="6"/>
  <c r="J2947" i="6"/>
  <c r="K2947" i="6"/>
  <c r="L2947" i="6"/>
  <c r="M2947" i="6"/>
  <c r="N2947" i="6"/>
  <c r="H2948" i="6"/>
  <c r="I2948" i="6"/>
  <c r="J2948" i="6"/>
  <c r="K2948" i="6"/>
  <c r="L2948" i="6"/>
  <c r="M2948" i="6"/>
  <c r="N2948" i="6"/>
  <c r="H2949" i="6"/>
  <c r="I2949" i="6"/>
  <c r="J2949" i="6"/>
  <c r="K2949" i="6"/>
  <c r="L2949" i="6"/>
  <c r="M2949" i="6"/>
  <c r="N2949" i="6"/>
  <c r="H2950" i="6"/>
  <c r="I2950" i="6"/>
  <c r="J2950" i="6"/>
  <c r="K2950" i="6"/>
  <c r="L2950" i="6"/>
  <c r="M2950" i="6"/>
  <c r="N2950" i="6"/>
  <c r="H2951" i="6"/>
  <c r="I2951" i="6"/>
  <c r="J2951" i="6"/>
  <c r="K2951" i="6"/>
  <c r="L2951" i="6"/>
  <c r="M2951" i="6"/>
  <c r="N2951" i="6"/>
  <c r="H2952" i="6"/>
  <c r="I2952" i="6"/>
  <c r="J2952" i="6"/>
  <c r="K2952" i="6"/>
  <c r="L2952" i="6"/>
  <c r="M2952" i="6"/>
  <c r="N2952" i="6"/>
  <c r="H2953" i="6"/>
  <c r="I2953" i="6"/>
  <c r="J2953" i="6"/>
  <c r="K2953" i="6"/>
  <c r="L2953" i="6"/>
  <c r="M2953" i="6"/>
  <c r="N2953" i="6"/>
  <c r="H2954" i="6"/>
  <c r="I2954" i="6"/>
  <c r="J2954" i="6"/>
  <c r="K2954" i="6"/>
  <c r="L2954" i="6"/>
  <c r="M2954" i="6"/>
  <c r="N2954" i="6"/>
  <c r="H2955" i="6"/>
  <c r="I2955" i="6"/>
  <c r="J2955" i="6"/>
  <c r="K2955" i="6"/>
  <c r="L2955" i="6"/>
  <c r="M2955" i="6"/>
  <c r="N2955" i="6"/>
  <c r="H2956" i="6"/>
  <c r="I2956" i="6"/>
  <c r="J2956" i="6"/>
  <c r="K2956" i="6"/>
  <c r="L2956" i="6"/>
  <c r="M2956" i="6"/>
  <c r="N2956" i="6"/>
  <c r="H2957" i="6"/>
  <c r="I2957" i="6"/>
  <c r="J2957" i="6"/>
  <c r="K2957" i="6"/>
  <c r="L2957" i="6"/>
  <c r="M2957" i="6"/>
  <c r="N2957" i="6"/>
  <c r="H2958" i="6"/>
  <c r="I2958" i="6"/>
  <c r="J2958" i="6"/>
  <c r="K2958" i="6"/>
  <c r="L2958" i="6"/>
  <c r="M2958" i="6"/>
  <c r="N2958" i="6"/>
  <c r="H2959" i="6"/>
  <c r="I2959" i="6"/>
  <c r="J2959" i="6"/>
  <c r="K2959" i="6"/>
  <c r="L2959" i="6"/>
  <c r="M2959" i="6"/>
  <c r="N2959" i="6"/>
  <c r="H2960" i="6"/>
  <c r="I2960" i="6"/>
  <c r="J2960" i="6"/>
  <c r="K2960" i="6"/>
  <c r="L2960" i="6"/>
  <c r="M2960" i="6"/>
  <c r="N2960" i="6"/>
  <c r="H2961" i="6"/>
  <c r="I2961" i="6"/>
  <c r="J2961" i="6"/>
  <c r="K2961" i="6"/>
  <c r="L2961" i="6"/>
  <c r="M2961" i="6"/>
  <c r="N2961" i="6"/>
  <c r="H2962" i="6"/>
  <c r="I2962" i="6"/>
  <c r="J2962" i="6"/>
  <c r="K2962" i="6"/>
  <c r="L2962" i="6"/>
  <c r="M2962" i="6"/>
  <c r="N2962" i="6"/>
  <c r="H2963" i="6"/>
  <c r="I2963" i="6"/>
  <c r="J2963" i="6"/>
  <c r="K2963" i="6"/>
  <c r="L2963" i="6"/>
  <c r="M2963" i="6"/>
  <c r="N2963" i="6"/>
  <c r="H2964" i="6"/>
  <c r="I2964" i="6"/>
  <c r="J2964" i="6"/>
  <c r="K2964" i="6"/>
  <c r="L2964" i="6"/>
  <c r="M2964" i="6"/>
  <c r="N2964" i="6"/>
  <c r="H2965" i="6"/>
  <c r="I2965" i="6"/>
  <c r="J2965" i="6"/>
  <c r="K2965" i="6"/>
  <c r="L2965" i="6"/>
  <c r="M2965" i="6"/>
  <c r="N2965" i="6"/>
  <c r="H2966" i="6"/>
  <c r="I2966" i="6"/>
  <c r="J2966" i="6"/>
  <c r="K2966" i="6"/>
  <c r="L2966" i="6"/>
  <c r="M2966" i="6"/>
  <c r="N2966" i="6"/>
  <c r="H2967" i="6"/>
  <c r="I2967" i="6"/>
  <c r="J2967" i="6"/>
  <c r="K2967" i="6"/>
  <c r="L2967" i="6"/>
  <c r="M2967" i="6"/>
  <c r="N2967" i="6"/>
  <c r="H2968" i="6"/>
  <c r="I2968" i="6"/>
  <c r="J2968" i="6"/>
  <c r="K2968" i="6"/>
  <c r="L2968" i="6"/>
  <c r="M2968" i="6"/>
  <c r="N2968" i="6"/>
  <c r="H2969" i="6"/>
  <c r="I2969" i="6"/>
  <c r="J2969" i="6"/>
  <c r="K2969" i="6"/>
  <c r="L2969" i="6"/>
  <c r="M2969" i="6"/>
  <c r="N2969" i="6"/>
  <c r="H2970" i="6"/>
  <c r="I2970" i="6"/>
  <c r="J2970" i="6"/>
  <c r="K2970" i="6"/>
  <c r="L2970" i="6"/>
  <c r="M2970" i="6"/>
  <c r="N2970" i="6"/>
  <c r="H2971" i="6"/>
  <c r="I2971" i="6"/>
  <c r="J2971" i="6"/>
  <c r="K2971" i="6"/>
  <c r="L2971" i="6"/>
  <c r="M2971" i="6"/>
  <c r="N2971" i="6"/>
  <c r="H2972" i="6"/>
  <c r="I2972" i="6"/>
  <c r="J2972" i="6"/>
  <c r="K2972" i="6"/>
  <c r="L2972" i="6"/>
  <c r="M2972" i="6"/>
  <c r="N2972" i="6"/>
  <c r="H2973" i="6"/>
  <c r="I2973" i="6"/>
  <c r="J2973" i="6"/>
  <c r="K2973" i="6"/>
  <c r="L2973" i="6"/>
  <c r="M2973" i="6"/>
  <c r="N2973" i="6"/>
  <c r="H2974" i="6"/>
  <c r="I2974" i="6"/>
  <c r="J2974" i="6"/>
  <c r="K2974" i="6"/>
  <c r="L2974" i="6"/>
  <c r="M2974" i="6"/>
  <c r="N2974" i="6"/>
  <c r="H2975" i="6"/>
  <c r="I2975" i="6"/>
  <c r="J2975" i="6"/>
  <c r="K2975" i="6"/>
  <c r="L2975" i="6"/>
  <c r="M2975" i="6"/>
  <c r="N2975" i="6"/>
  <c r="H2976" i="6"/>
  <c r="I2976" i="6"/>
  <c r="J2976" i="6"/>
  <c r="K2976" i="6"/>
  <c r="L2976" i="6"/>
  <c r="M2976" i="6"/>
  <c r="N2976" i="6"/>
  <c r="H2977" i="6"/>
  <c r="I2977" i="6"/>
  <c r="J2977" i="6"/>
  <c r="K2977" i="6"/>
  <c r="L2977" i="6"/>
  <c r="M2977" i="6"/>
  <c r="N2977" i="6"/>
  <c r="H2978" i="6"/>
  <c r="I2978" i="6"/>
  <c r="J2978" i="6"/>
  <c r="K2978" i="6"/>
  <c r="L2978" i="6"/>
  <c r="M2978" i="6"/>
  <c r="N2978" i="6"/>
  <c r="H2979" i="6"/>
  <c r="I2979" i="6"/>
  <c r="J2979" i="6"/>
  <c r="K2979" i="6"/>
  <c r="L2979" i="6"/>
  <c r="M2979" i="6"/>
  <c r="N2979" i="6"/>
  <c r="H2980" i="6"/>
  <c r="I2980" i="6"/>
  <c r="J2980" i="6"/>
  <c r="K2980" i="6"/>
  <c r="L2980" i="6"/>
  <c r="M2980" i="6"/>
  <c r="N2980" i="6"/>
  <c r="H2981" i="6"/>
  <c r="I2981" i="6"/>
  <c r="J2981" i="6"/>
  <c r="K2981" i="6"/>
  <c r="L2981" i="6"/>
  <c r="M2981" i="6"/>
  <c r="N2981" i="6"/>
  <c r="H2982" i="6"/>
  <c r="I2982" i="6"/>
  <c r="J2982" i="6"/>
  <c r="K2982" i="6"/>
  <c r="L2982" i="6"/>
  <c r="M2982" i="6"/>
  <c r="N2982" i="6"/>
  <c r="H2983" i="6"/>
  <c r="I2983" i="6"/>
  <c r="J2983" i="6"/>
  <c r="K2983" i="6"/>
  <c r="L2983" i="6"/>
  <c r="M2983" i="6"/>
  <c r="N2983" i="6"/>
  <c r="H2984" i="6"/>
  <c r="I2984" i="6"/>
  <c r="J2984" i="6"/>
  <c r="K2984" i="6"/>
  <c r="L2984" i="6"/>
  <c r="M2984" i="6"/>
  <c r="N2984" i="6"/>
  <c r="H2985" i="6"/>
  <c r="I2985" i="6"/>
  <c r="J2985" i="6"/>
  <c r="K2985" i="6"/>
  <c r="L2985" i="6"/>
  <c r="M2985" i="6"/>
  <c r="N2985" i="6"/>
  <c r="H2986" i="6"/>
  <c r="I2986" i="6"/>
  <c r="J2986" i="6"/>
  <c r="K2986" i="6"/>
  <c r="L2986" i="6"/>
  <c r="M2986" i="6"/>
  <c r="N2986" i="6"/>
  <c r="H2987" i="6"/>
  <c r="I2987" i="6"/>
  <c r="J2987" i="6"/>
  <c r="K2987" i="6"/>
  <c r="L2987" i="6"/>
  <c r="M2987" i="6"/>
  <c r="N2987" i="6"/>
  <c r="H2988" i="6"/>
  <c r="I2988" i="6"/>
  <c r="J2988" i="6"/>
  <c r="K2988" i="6"/>
  <c r="L2988" i="6"/>
  <c r="M2988" i="6"/>
  <c r="N2988" i="6"/>
  <c r="H2989" i="6"/>
  <c r="I2989" i="6"/>
  <c r="J2989" i="6"/>
  <c r="K2989" i="6"/>
  <c r="L2989" i="6"/>
  <c r="M2989" i="6"/>
  <c r="N2989" i="6"/>
  <c r="H2990" i="6"/>
  <c r="I2990" i="6"/>
  <c r="J2990" i="6"/>
  <c r="K2990" i="6"/>
  <c r="L2990" i="6"/>
  <c r="M2990" i="6"/>
  <c r="N2990" i="6"/>
  <c r="H2991" i="6"/>
  <c r="I2991" i="6"/>
  <c r="J2991" i="6"/>
  <c r="K2991" i="6"/>
  <c r="L2991" i="6"/>
  <c r="M2991" i="6"/>
  <c r="N2991" i="6"/>
  <c r="H2992" i="6"/>
  <c r="I2992" i="6"/>
  <c r="J2992" i="6"/>
  <c r="K2992" i="6"/>
  <c r="L2992" i="6"/>
  <c r="M2992" i="6"/>
  <c r="N2992" i="6"/>
  <c r="H2993" i="6"/>
  <c r="I2993" i="6"/>
  <c r="J2993" i="6"/>
  <c r="K2993" i="6"/>
  <c r="L2993" i="6"/>
  <c r="M2993" i="6"/>
  <c r="N2993" i="6"/>
  <c r="H2994" i="6"/>
  <c r="I2994" i="6"/>
  <c r="J2994" i="6"/>
  <c r="K2994" i="6"/>
  <c r="L2994" i="6"/>
  <c r="M2994" i="6"/>
  <c r="N2994" i="6"/>
  <c r="H2995" i="6"/>
  <c r="I2995" i="6"/>
  <c r="J2995" i="6"/>
  <c r="K2995" i="6"/>
  <c r="L2995" i="6"/>
  <c r="M2995" i="6"/>
  <c r="N2995" i="6"/>
  <c r="H2996" i="6"/>
  <c r="I2996" i="6"/>
  <c r="J2996" i="6"/>
  <c r="K2996" i="6"/>
  <c r="L2996" i="6"/>
  <c r="M2996" i="6"/>
  <c r="N2996" i="6"/>
  <c r="H2997" i="6"/>
  <c r="I2997" i="6"/>
  <c r="J2997" i="6"/>
  <c r="K2997" i="6"/>
  <c r="L2997" i="6"/>
  <c r="M2997" i="6"/>
  <c r="N2997" i="6"/>
  <c r="H2998" i="6"/>
  <c r="I2998" i="6"/>
  <c r="J2998" i="6"/>
  <c r="K2998" i="6"/>
  <c r="L2998" i="6"/>
  <c r="M2998" i="6"/>
  <c r="N2998" i="6"/>
  <c r="H2999" i="6"/>
  <c r="I2999" i="6"/>
  <c r="J2999" i="6"/>
  <c r="K2999" i="6"/>
  <c r="L2999" i="6"/>
  <c r="M2999" i="6"/>
  <c r="N2999" i="6"/>
  <c r="H3000" i="6"/>
  <c r="I3000" i="6"/>
  <c r="J3000" i="6"/>
  <c r="K3000" i="6"/>
  <c r="L3000" i="6"/>
  <c r="M3000" i="6"/>
  <c r="N3000" i="6"/>
  <c r="H3001" i="6"/>
  <c r="I3001" i="6"/>
  <c r="J3001" i="6"/>
  <c r="K3001" i="6"/>
  <c r="L3001" i="6"/>
  <c r="M3001" i="6"/>
  <c r="N3001" i="6"/>
  <c r="H3002" i="6"/>
  <c r="I3002" i="6"/>
  <c r="J3002" i="6"/>
  <c r="K3002" i="6"/>
  <c r="L3002" i="6"/>
  <c r="M3002" i="6"/>
  <c r="N3002" i="6"/>
  <c r="H3003" i="6"/>
  <c r="I3003" i="6"/>
  <c r="J3003" i="6"/>
  <c r="K3003" i="6"/>
  <c r="L3003" i="6"/>
  <c r="M3003" i="6"/>
  <c r="N3003" i="6"/>
  <c r="H3004" i="6"/>
  <c r="I3004" i="6"/>
  <c r="J3004" i="6"/>
  <c r="K3004" i="6"/>
  <c r="L3004" i="6"/>
  <c r="M3004" i="6"/>
  <c r="N3004" i="6"/>
  <c r="H3005" i="6"/>
  <c r="I3005" i="6"/>
  <c r="J3005" i="6"/>
  <c r="K3005" i="6"/>
  <c r="L3005" i="6"/>
  <c r="M3005" i="6"/>
  <c r="N3005" i="6"/>
  <c r="H3006" i="6"/>
  <c r="I3006" i="6"/>
  <c r="J3006" i="6"/>
  <c r="K3006" i="6"/>
  <c r="L3006" i="6"/>
  <c r="M3006" i="6"/>
  <c r="N3006" i="6"/>
  <c r="H3007" i="6"/>
  <c r="I3007" i="6"/>
  <c r="J3007" i="6"/>
  <c r="K3007" i="6"/>
  <c r="L3007" i="6"/>
  <c r="M3007" i="6"/>
  <c r="N3007" i="6"/>
  <c r="H3008" i="6"/>
  <c r="I3008" i="6"/>
  <c r="J3008" i="6"/>
  <c r="K3008" i="6"/>
  <c r="L3008" i="6"/>
  <c r="M3008" i="6"/>
  <c r="N3008" i="6"/>
  <c r="H3009" i="6"/>
  <c r="I3009" i="6"/>
  <c r="J3009" i="6"/>
  <c r="K3009" i="6"/>
  <c r="L3009" i="6"/>
  <c r="M3009" i="6"/>
  <c r="N3009" i="6"/>
  <c r="H3010" i="6"/>
  <c r="I3010" i="6"/>
  <c r="J3010" i="6"/>
  <c r="K3010" i="6"/>
  <c r="L3010" i="6"/>
  <c r="M3010" i="6"/>
  <c r="N3010" i="6"/>
  <c r="H3011" i="6"/>
  <c r="I3011" i="6"/>
  <c r="J3011" i="6"/>
  <c r="K3011" i="6"/>
  <c r="L3011" i="6"/>
  <c r="M3011" i="6"/>
  <c r="N3011" i="6"/>
  <c r="H3012" i="6"/>
  <c r="I3012" i="6"/>
  <c r="J3012" i="6"/>
  <c r="K3012" i="6"/>
  <c r="L3012" i="6"/>
  <c r="M3012" i="6"/>
  <c r="N3012" i="6"/>
  <c r="H3013" i="6"/>
  <c r="I3013" i="6"/>
  <c r="J3013" i="6"/>
  <c r="K3013" i="6"/>
  <c r="L3013" i="6"/>
  <c r="M3013" i="6"/>
  <c r="N3013" i="6"/>
  <c r="H3014" i="6"/>
  <c r="I3014" i="6"/>
  <c r="J3014" i="6"/>
  <c r="K3014" i="6"/>
  <c r="L3014" i="6"/>
  <c r="M3014" i="6"/>
  <c r="N3014" i="6"/>
  <c r="H3015" i="6"/>
  <c r="I3015" i="6"/>
  <c r="J3015" i="6"/>
  <c r="K3015" i="6"/>
  <c r="L3015" i="6"/>
  <c r="M3015" i="6"/>
  <c r="N3015" i="6"/>
  <c r="H3016" i="6"/>
  <c r="I3016" i="6"/>
  <c r="J3016" i="6"/>
  <c r="K3016" i="6"/>
  <c r="L3016" i="6"/>
  <c r="M3016" i="6"/>
  <c r="N3016" i="6"/>
  <c r="H3017" i="6"/>
  <c r="I3017" i="6"/>
  <c r="J3017" i="6"/>
  <c r="K3017" i="6"/>
  <c r="L3017" i="6"/>
  <c r="M3017" i="6"/>
  <c r="N3017" i="6"/>
  <c r="H3018" i="6"/>
  <c r="I3018" i="6"/>
  <c r="J3018" i="6"/>
  <c r="K3018" i="6"/>
  <c r="L3018" i="6"/>
  <c r="M3018" i="6"/>
  <c r="N3018" i="6"/>
  <c r="H3019" i="6"/>
  <c r="I3019" i="6"/>
  <c r="J3019" i="6"/>
  <c r="K3019" i="6"/>
  <c r="L3019" i="6"/>
  <c r="M3019" i="6"/>
  <c r="N3019" i="6"/>
  <c r="H3020" i="6"/>
  <c r="I3020" i="6"/>
  <c r="J3020" i="6"/>
  <c r="K3020" i="6"/>
  <c r="L3020" i="6"/>
  <c r="M3020" i="6"/>
  <c r="N3020" i="6"/>
  <c r="H3021" i="6"/>
  <c r="I3021" i="6"/>
  <c r="J3021" i="6"/>
  <c r="K3021" i="6"/>
  <c r="L3021" i="6"/>
  <c r="M3021" i="6"/>
  <c r="N3021" i="6"/>
  <c r="H3022" i="6"/>
  <c r="I3022" i="6"/>
  <c r="J3022" i="6"/>
  <c r="K3022" i="6"/>
  <c r="L3022" i="6"/>
  <c r="M3022" i="6"/>
  <c r="N3022" i="6"/>
  <c r="H3023" i="6"/>
  <c r="I3023" i="6"/>
  <c r="J3023" i="6"/>
  <c r="K3023" i="6"/>
  <c r="L3023" i="6"/>
  <c r="M3023" i="6"/>
  <c r="N3023" i="6"/>
  <c r="H3024" i="6"/>
  <c r="I3024" i="6"/>
  <c r="J3024" i="6"/>
  <c r="K3024" i="6"/>
  <c r="L3024" i="6"/>
  <c r="M3024" i="6"/>
  <c r="N3024" i="6"/>
  <c r="H3025" i="6"/>
  <c r="I3025" i="6"/>
  <c r="J3025" i="6"/>
  <c r="K3025" i="6"/>
  <c r="L3025" i="6"/>
  <c r="M3025" i="6"/>
  <c r="N3025" i="6"/>
  <c r="H3026" i="6"/>
  <c r="I3026" i="6"/>
  <c r="J3026" i="6"/>
  <c r="K3026" i="6"/>
  <c r="L3026" i="6"/>
  <c r="M3026" i="6"/>
  <c r="N3026" i="6"/>
  <c r="H3027" i="6"/>
  <c r="I3027" i="6"/>
  <c r="J3027" i="6"/>
  <c r="K3027" i="6"/>
  <c r="L3027" i="6"/>
  <c r="M3027" i="6"/>
  <c r="N3027" i="6"/>
  <c r="H3028" i="6"/>
  <c r="I3028" i="6"/>
  <c r="J3028" i="6"/>
  <c r="K3028" i="6"/>
  <c r="L3028" i="6"/>
  <c r="M3028" i="6"/>
  <c r="N3028" i="6"/>
  <c r="H3029" i="6"/>
  <c r="I3029" i="6"/>
  <c r="J3029" i="6"/>
  <c r="K3029" i="6"/>
  <c r="L3029" i="6"/>
  <c r="M3029" i="6"/>
  <c r="N3029" i="6"/>
  <c r="H3030" i="6"/>
  <c r="I3030" i="6"/>
  <c r="J3030" i="6"/>
  <c r="K3030" i="6"/>
  <c r="L3030" i="6"/>
  <c r="M3030" i="6"/>
  <c r="N3030" i="6"/>
  <c r="H3031" i="6"/>
  <c r="I3031" i="6"/>
  <c r="J3031" i="6"/>
  <c r="K3031" i="6"/>
  <c r="L3031" i="6"/>
  <c r="M3031" i="6"/>
  <c r="N3031" i="6"/>
  <c r="H3032" i="6"/>
  <c r="I3032" i="6"/>
  <c r="J3032" i="6"/>
  <c r="K3032" i="6"/>
  <c r="L3032" i="6"/>
  <c r="M3032" i="6"/>
  <c r="N3032" i="6"/>
  <c r="H3033" i="6"/>
  <c r="I3033" i="6"/>
  <c r="J3033" i="6"/>
  <c r="K3033" i="6"/>
  <c r="L3033" i="6"/>
  <c r="M3033" i="6"/>
  <c r="N3033" i="6"/>
  <c r="H3034" i="6"/>
  <c r="I3034" i="6"/>
  <c r="J3034" i="6"/>
  <c r="K3034" i="6"/>
  <c r="L3034" i="6"/>
  <c r="M3034" i="6"/>
  <c r="N3034" i="6"/>
  <c r="H3035" i="6"/>
  <c r="I3035" i="6"/>
  <c r="J3035" i="6"/>
  <c r="K3035" i="6"/>
  <c r="L3035" i="6"/>
  <c r="M3035" i="6"/>
  <c r="N3035" i="6"/>
  <c r="H3036" i="6"/>
  <c r="I3036" i="6"/>
  <c r="J3036" i="6"/>
  <c r="K3036" i="6"/>
  <c r="L3036" i="6"/>
  <c r="M3036" i="6"/>
  <c r="N3036" i="6"/>
  <c r="H3037" i="6"/>
  <c r="I3037" i="6"/>
  <c r="J3037" i="6"/>
  <c r="K3037" i="6"/>
  <c r="L3037" i="6"/>
  <c r="M3037" i="6"/>
  <c r="N3037" i="6"/>
  <c r="H3038" i="6"/>
  <c r="I3038" i="6"/>
  <c r="J3038" i="6"/>
  <c r="K3038" i="6"/>
  <c r="L3038" i="6"/>
  <c r="M3038" i="6"/>
  <c r="N3038" i="6"/>
  <c r="H3039" i="6"/>
  <c r="I3039" i="6"/>
  <c r="J3039" i="6"/>
  <c r="K3039" i="6"/>
  <c r="L3039" i="6"/>
  <c r="M3039" i="6"/>
  <c r="N3039" i="6"/>
  <c r="H3040" i="6"/>
  <c r="I3040" i="6"/>
  <c r="J3040" i="6"/>
  <c r="K3040" i="6"/>
  <c r="L3040" i="6"/>
  <c r="M3040" i="6"/>
  <c r="N3040" i="6"/>
  <c r="H3041" i="6"/>
  <c r="I3041" i="6"/>
  <c r="J3041" i="6"/>
  <c r="K3041" i="6"/>
  <c r="L3041" i="6"/>
  <c r="M3041" i="6"/>
  <c r="N3041" i="6"/>
  <c r="H3042" i="6"/>
  <c r="I3042" i="6"/>
  <c r="J3042" i="6"/>
  <c r="K3042" i="6"/>
  <c r="L3042" i="6"/>
  <c r="M3042" i="6"/>
  <c r="N3042" i="6"/>
  <c r="H3043" i="6"/>
  <c r="I3043" i="6"/>
  <c r="J3043" i="6"/>
  <c r="K3043" i="6"/>
  <c r="L3043" i="6"/>
  <c r="M3043" i="6"/>
  <c r="N3043" i="6"/>
  <c r="H3044" i="6"/>
  <c r="I3044" i="6"/>
  <c r="J3044" i="6"/>
  <c r="K3044" i="6"/>
  <c r="L3044" i="6"/>
  <c r="M3044" i="6"/>
  <c r="N3044" i="6"/>
  <c r="H3045" i="6"/>
  <c r="I3045" i="6"/>
  <c r="J3045" i="6"/>
  <c r="K3045" i="6"/>
  <c r="L3045" i="6"/>
  <c r="M3045" i="6"/>
  <c r="N3045" i="6"/>
  <c r="H3046" i="6"/>
  <c r="I3046" i="6"/>
  <c r="J3046" i="6"/>
  <c r="K3046" i="6"/>
  <c r="L3046" i="6"/>
  <c r="M3046" i="6"/>
  <c r="N3046" i="6"/>
  <c r="H3047" i="6"/>
  <c r="I3047" i="6"/>
  <c r="J3047" i="6"/>
  <c r="K3047" i="6"/>
  <c r="L3047" i="6"/>
  <c r="M3047" i="6"/>
  <c r="N3047" i="6"/>
  <c r="H3048" i="6"/>
  <c r="I3048" i="6"/>
  <c r="J3048" i="6"/>
  <c r="K3048" i="6"/>
  <c r="L3048" i="6"/>
  <c r="M3048" i="6"/>
  <c r="N3048" i="6"/>
  <c r="H3049" i="6"/>
  <c r="I3049" i="6"/>
  <c r="J3049" i="6"/>
  <c r="K3049" i="6"/>
  <c r="L3049" i="6"/>
  <c r="M3049" i="6"/>
  <c r="N3049" i="6"/>
  <c r="H3050" i="6"/>
  <c r="I3050" i="6"/>
  <c r="J3050" i="6"/>
  <c r="K3050" i="6"/>
  <c r="L3050" i="6"/>
  <c r="M3050" i="6"/>
  <c r="N3050" i="6"/>
  <c r="H3051" i="6"/>
  <c r="I3051" i="6"/>
  <c r="J3051" i="6"/>
  <c r="K3051" i="6"/>
  <c r="L3051" i="6"/>
  <c r="M3051" i="6"/>
  <c r="N3051" i="6"/>
  <c r="H3052" i="6"/>
  <c r="I3052" i="6"/>
  <c r="J3052" i="6"/>
  <c r="K3052" i="6"/>
  <c r="L3052" i="6"/>
  <c r="M3052" i="6"/>
  <c r="N3052" i="6"/>
  <c r="H3053" i="6"/>
  <c r="I3053" i="6"/>
  <c r="J3053" i="6"/>
  <c r="K3053" i="6"/>
  <c r="L3053" i="6"/>
  <c r="M3053" i="6"/>
  <c r="N3053" i="6"/>
  <c r="H3054" i="6"/>
  <c r="I3054" i="6"/>
  <c r="J3054" i="6"/>
  <c r="K3054" i="6"/>
  <c r="L3054" i="6"/>
  <c r="M3054" i="6"/>
  <c r="N3054" i="6"/>
  <c r="H3055" i="6"/>
  <c r="I3055" i="6"/>
  <c r="J3055" i="6"/>
  <c r="K3055" i="6"/>
  <c r="L3055" i="6"/>
  <c r="M3055" i="6"/>
  <c r="N3055" i="6"/>
  <c r="H3056" i="6"/>
  <c r="I3056" i="6"/>
  <c r="J3056" i="6"/>
  <c r="K3056" i="6"/>
  <c r="L3056" i="6"/>
  <c r="M3056" i="6"/>
  <c r="N3056" i="6"/>
  <c r="H3057" i="6"/>
  <c r="I3057" i="6"/>
  <c r="J3057" i="6"/>
  <c r="K3057" i="6"/>
  <c r="L3057" i="6"/>
  <c r="M3057" i="6"/>
  <c r="N3057" i="6"/>
  <c r="H3058" i="6"/>
  <c r="I3058" i="6"/>
  <c r="J3058" i="6"/>
  <c r="K3058" i="6"/>
  <c r="L3058" i="6"/>
  <c r="M3058" i="6"/>
  <c r="N3058" i="6"/>
  <c r="H3059" i="6"/>
  <c r="I3059" i="6"/>
  <c r="J3059" i="6"/>
  <c r="K3059" i="6"/>
  <c r="L3059" i="6"/>
  <c r="M3059" i="6"/>
  <c r="N3059" i="6"/>
  <c r="H3060" i="6"/>
  <c r="I3060" i="6"/>
  <c r="J3060" i="6"/>
  <c r="K3060" i="6"/>
  <c r="L3060" i="6"/>
  <c r="M3060" i="6"/>
  <c r="N3060" i="6"/>
  <c r="H3061" i="6"/>
  <c r="I3061" i="6"/>
  <c r="J3061" i="6"/>
  <c r="K3061" i="6"/>
  <c r="L3061" i="6"/>
  <c r="M3061" i="6"/>
  <c r="N3061" i="6"/>
  <c r="H3062" i="6"/>
  <c r="I3062" i="6"/>
  <c r="J3062" i="6"/>
  <c r="K3062" i="6"/>
  <c r="L3062" i="6"/>
  <c r="M3062" i="6"/>
  <c r="N3062" i="6"/>
  <c r="H3063" i="6"/>
  <c r="I3063" i="6"/>
  <c r="J3063" i="6"/>
  <c r="K3063" i="6"/>
  <c r="L3063" i="6"/>
  <c r="M3063" i="6"/>
  <c r="N3063" i="6"/>
  <c r="H3064" i="6"/>
  <c r="I3064" i="6"/>
  <c r="J3064" i="6"/>
  <c r="K3064" i="6"/>
  <c r="L3064" i="6"/>
  <c r="M3064" i="6"/>
  <c r="N3064" i="6"/>
  <c r="H3065" i="6"/>
  <c r="I3065" i="6"/>
  <c r="J3065" i="6"/>
  <c r="K3065" i="6"/>
  <c r="L3065" i="6"/>
  <c r="M3065" i="6"/>
  <c r="N3065" i="6"/>
  <c r="H3066" i="6"/>
  <c r="I3066" i="6"/>
  <c r="J3066" i="6"/>
  <c r="K3066" i="6"/>
  <c r="L3066" i="6"/>
  <c r="M3066" i="6"/>
  <c r="N3066" i="6"/>
  <c r="H3067" i="6"/>
  <c r="I3067" i="6"/>
  <c r="J3067" i="6"/>
  <c r="K3067" i="6"/>
  <c r="L3067" i="6"/>
  <c r="M3067" i="6"/>
  <c r="N3067" i="6"/>
  <c r="H3068" i="6"/>
  <c r="I3068" i="6"/>
  <c r="J3068" i="6"/>
  <c r="K3068" i="6"/>
  <c r="L3068" i="6"/>
  <c r="M3068" i="6"/>
  <c r="N3068" i="6"/>
  <c r="H3069" i="6"/>
  <c r="I3069" i="6"/>
  <c r="J3069" i="6"/>
  <c r="K3069" i="6"/>
  <c r="L3069" i="6"/>
  <c r="M3069" i="6"/>
  <c r="N3069" i="6"/>
  <c r="H3070" i="6"/>
  <c r="I3070" i="6"/>
  <c r="J3070" i="6"/>
  <c r="K3070" i="6"/>
  <c r="L3070" i="6"/>
  <c r="M3070" i="6"/>
  <c r="N3070" i="6"/>
  <c r="H3071" i="6"/>
  <c r="I3071" i="6"/>
  <c r="J3071" i="6"/>
  <c r="K3071" i="6"/>
  <c r="L3071" i="6"/>
  <c r="M3071" i="6"/>
  <c r="N3071" i="6"/>
  <c r="H3072" i="6"/>
  <c r="I3072" i="6"/>
  <c r="J3072" i="6"/>
  <c r="K3072" i="6"/>
  <c r="L3072" i="6"/>
  <c r="M3072" i="6"/>
  <c r="N3072" i="6"/>
  <c r="H3073" i="6"/>
  <c r="I3073" i="6"/>
  <c r="J3073" i="6"/>
  <c r="K3073" i="6"/>
  <c r="L3073" i="6"/>
  <c r="M3073" i="6"/>
  <c r="N3073" i="6"/>
  <c r="H3074" i="6"/>
  <c r="I3074" i="6"/>
  <c r="J3074" i="6"/>
  <c r="K3074" i="6"/>
  <c r="L3074" i="6"/>
  <c r="M3074" i="6"/>
  <c r="N3074" i="6"/>
  <c r="H3075" i="6"/>
  <c r="I3075" i="6"/>
  <c r="J3075" i="6"/>
  <c r="K3075" i="6"/>
  <c r="L3075" i="6"/>
  <c r="M3075" i="6"/>
  <c r="N3075" i="6"/>
  <c r="H3076" i="6"/>
  <c r="I3076" i="6"/>
  <c r="J3076" i="6"/>
  <c r="K3076" i="6"/>
  <c r="L3076" i="6"/>
  <c r="M3076" i="6"/>
  <c r="N3076" i="6"/>
  <c r="H3077" i="6"/>
  <c r="I3077" i="6"/>
  <c r="J3077" i="6"/>
  <c r="K3077" i="6"/>
  <c r="L3077" i="6"/>
  <c r="M3077" i="6"/>
  <c r="N3077" i="6"/>
  <c r="H3078" i="6"/>
  <c r="I3078" i="6"/>
  <c r="J3078" i="6"/>
  <c r="K3078" i="6"/>
  <c r="L3078" i="6"/>
  <c r="M3078" i="6"/>
  <c r="N3078" i="6"/>
  <c r="H3079" i="6"/>
  <c r="I3079" i="6"/>
  <c r="J3079" i="6"/>
  <c r="K3079" i="6"/>
  <c r="L3079" i="6"/>
  <c r="M3079" i="6"/>
  <c r="N3079" i="6"/>
  <c r="H3080" i="6"/>
  <c r="I3080" i="6"/>
  <c r="J3080" i="6"/>
  <c r="K3080" i="6"/>
  <c r="L3080" i="6"/>
  <c r="M3080" i="6"/>
  <c r="N3080" i="6"/>
  <c r="H3081" i="6"/>
  <c r="I3081" i="6"/>
  <c r="J3081" i="6"/>
  <c r="K3081" i="6"/>
  <c r="L3081" i="6"/>
  <c r="M3081" i="6"/>
  <c r="N3081" i="6"/>
  <c r="H3082" i="6"/>
  <c r="I3082" i="6"/>
  <c r="J3082" i="6"/>
  <c r="K3082" i="6"/>
  <c r="L3082" i="6"/>
  <c r="M3082" i="6"/>
  <c r="N3082" i="6"/>
  <c r="H3083" i="6"/>
  <c r="I3083" i="6"/>
  <c r="J3083" i="6"/>
  <c r="K3083" i="6"/>
  <c r="L3083" i="6"/>
  <c r="M3083" i="6"/>
  <c r="N3083" i="6"/>
  <c r="H3084" i="6"/>
  <c r="I3084" i="6"/>
  <c r="J3084" i="6"/>
  <c r="K3084" i="6"/>
  <c r="L3084" i="6"/>
  <c r="M3084" i="6"/>
  <c r="N3084" i="6"/>
  <c r="H3085" i="6"/>
  <c r="I3085" i="6"/>
  <c r="J3085" i="6"/>
  <c r="K3085" i="6"/>
  <c r="L3085" i="6"/>
  <c r="M3085" i="6"/>
  <c r="N3085" i="6"/>
  <c r="H3086" i="6"/>
  <c r="I3086" i="6"/>
  <c r="J3086" i="6"/>
  <c r="K3086" i="6"/>
  <c r="L3086" i="6"/>
  <c r="M3086" i="6"/>
  <c r="N3086" i="6"/>
  <c r="H3087" i="6"/>
  <c r="I3087" i="6"/>
  <c r="J3087" i="6"/>
  <c r="K3087" i="6"/>
  <c r="L3087" i="6"/>
  <c r="M3087" i="6"/>
  <c r="N3087" i="6"/>
  <c r="H3088" i="6"/>
  <c r="I3088" i="6"/>
  <c r="J3088" i="6"/>
  <c r="K3088" i="6"/>
  <c r="L3088" i="6"/>
  <c r="M3088" i="6"/>
  <c r="N3088" i="6"/>
  <c r="H3089" i="6"/>
  <c r="I3089" i="6"/>
  <c r="J3089" i="6"/>
  <c r="K3089" i="6"/>
  <c r="L3089" i="6"/>
  <c r="M3089" i="6"/>
  <c r="N3089" i="6"/>
  <c r="H3090" i="6"/>
  <c r="I3090" i="6"/>
  <c r="J3090" i="6"/>
  <c r="K3090" i="6"/>
  <c r="L3090" i="6"/>
  <c r="M3090" i="6"/>
  <c r="N3090" i="6"/>
  <c r="H3091" i="6"/>
  <c r="I3091" i="6"/>
  <c r="J3091" i="6"/>
  <c r="K3091" i="6"/>
  <c r="L3091" i="6"/>
  <c r="M3091" i="6"/>
  <c r="N3091" i="6"/>
  <c r="H3092" i="6"/>
  <c r="I3092" i="6"/>
  <c r="J3092" i="6"/>
  <c r="K3092" i="6"/>
  <c r="L3092" i="6"/>
  <c r="M3092" i="6"/>
  <c r="N3092" i="6"/>
  <c r="H3093" i="6"/>
  <c r="I3093" i="6"/>
  <c r="J3093" i="6"/>
  <c r="K3093" i="6"/>
  <c r="L3093" i="6"/>
  <c r="M3093" i="6"/>
  <c r="N3093" i="6"/>
  <c r="H3094" i="6"/>
  <c r="I3094" i="6"/>
  <c r="J3094" i="6"/>
  <c r="K3094" i="6"/>
  <c r="L3094" i="6"/>
  <c r="M3094" i="6"/>
  <c r="N3094" i="6"/>
  <c r="H3095" i="6"/>
  <c r="I3095" i="6"/>
  <c r="J3095" i="6"/>
  <c r="K3095" i="6"/>
  <c r="L3095" i="6"/>
  <c r="M3095" i="6"/>
  <c r="N3095" i="6"/>
  <c r="H3096" i="6"/>
  <c r="I3096" i="6"/>
  <c r="J3096" i="6"/>
  <c r="K3096" i="6"/>
  <c r="L3096" i="6"/>
  <c r="M3096" i="6"/>
  <c r="N3096" i="6"/>
  <c r="H3097" i="6"/>
  <c r="I3097" i="6"/>
  <c r="J3097" i="6"/>
  <c r="K3097" i="6"/>
  <c r="L3097" i="6"/>
  <c r="M3097" i="6"/>
  <c r="N3097" i="6"/>
  <c r="H3098" i="6"/>
  <c r="I3098" i="6"/>
  <c r="J3098" i="6"/>
  <c r="K3098" i="6"/>
  <c r="L3098" i="6"/>
  <c r="M3098" i="6"/>
  <c r="N3098" i="6"/>
  <c r="H3099" i="6"/>
  <c r="I3099" i="6"/>
  <c r="J3099" i="6"/>
  <c r="K3099" i="6"/>
  <c r="L3099" i="6"/>
  <c r="M3099" i="6"/>
  <c r="N3099" i="6"/>
  <c r="H3100" i="6"/>
  <c r="I3100" i="6"/>
  <c r="J3100" i="6"/>
  <c r="K3100" i="6"/>
  <c r="L3100" i="6"/>
  <c r="M3100" i="6"/>
  <c r="N3100" i="6"/>
  <c r="H3101" i="6"/>
  <c r="I3101" i="6"/>
  <c r="J3101" i="6"/>
  <c r="K3101" i="6"/>
  <c r="L3101" i="6"/>
  <c r="M3101" i="6"/>
  <c r="N3101" i="6"/>
  <c r="H3102" i="6"/>
  <c r="I3102" i="6"/>
  <c r="J3102" i="6"/>
  <c r="K3102" i="6"/>
  <c r="L3102" i="6"/>
  <c r="M3102" i="6"/>
  <c r="N3102" i="6"/>
  <c r="H3103" i="6"/>
  <c r="I3103" i="6"/>
  <c r="J3103" i="6"/>
  <c r="K3103" i="6"/>
  <c r="L3103" i="6"/>
  <c r="M3103" i="6"/>
  <c r="N3103" i="6"/>
  <c r="H3104" i="6"/>
  <c r="I3104" i="6"/>
  <c r="J3104" i="6"/>
  <c r="K3104" i="6"/>
  <c r="L3104" i="6"/>
  <c r="M3104" i="6"/>
  <c r="N3104" i="6"/>
  <c r="H3105" i="6"/>
  <c r="I3105" i="6"/>
  <c r="J3105" i="6"/>
  <c r="K3105" i="6"/>
  <c r="L3105" i="6"/>
  <c r="M3105" i="6"/>
  <c r="N3105" i="6"/>
  <c r="H3106" i="6"/>
  <c r="I3106" i="6"/>
  <c r="J3106" i="6"/>
  <c r="K3106" i="6"/>
  <c r="L3106" i="6"/>
  <c r="M3106" i="6"/>
  <c r="N3106" i="6"/>
  <c r="H3107" i="6"/>
  <c r="I3107" i="6"/>
  <c r="J3107" i="6"/>
  <c r="K3107" i="6"/>
  <c r="L3107" i="6"/>
  <c r="M3107" i="6"/>
  <c r="N3107" i="6"/>
  <c r="H3108" i="6"/>
  <c r="I3108" i="6"/>
  <c r="J3108" i="6"/>
  <c r="K3108" i="6"/>
  <c r="L3108" i="6"/>
  <c r="M3108" i="6"/>
  <c r="N3108" i="6"/>
  <c r="H3109" i="6"/>
  <c r="I3109" i="6"/>
  <c r="J3109" i="6"/>
  <c r="K3109" i="6"/>
  <c r="L3109" i="6"/>
  <c r="M3109" i="6"/>
  <c r="N3109" i="6"/>
  <c r="H3110" i="6"/>
  <c r="I3110" i="6"/>
  <c r="J3110" i="6"/>
  <c r="K3110" i="6"/>
  <c r="L3110" i="6"/>
  <c r="M3110" i="6"/>
  <c r="N3110" i="6"/>
  <c r="H3111" i="6"/>
  <c r="I3111" i="6"/>
  <c r="J3111" i="6"/>
  <c r="K3111" i="6"/>
  <c r="L3111" i="6"/>
  <c r="M3111" i="6"/>
  <c r="N3111" i="6"/>
  <c r="H3112" i="6"/>
  <c r="I3112" i="6"/>
  <c r="J3112" i="6"/>
  <c r="K3112" i="6"/>
  <c r="L3112" i="6"/>
  <c r="M3112" i="6"/>
  <c r="N3112" i="6"/>
  <c r="H3113" i="6"/>
  <c r="I3113" i="6"/>
  <c r="J3113" i="6"/>
  <c r="K3113" i="6"/>
  <c r="L3113" i="6"/>
  <c r="M3113" i="6"/>
  <c r="N3113" i="6"/>
  <c r="H3114" i="6"/>
  <c r="I3114" i="6"/>
  <c r="J3114" i="6"/>
  <c r="K3114" i="6"/>
  <c r="L3114" i="6"/>
  <c r="M3114" i="6"/>
  <c r="N3114" i="6"/>
  <c r="H3115" i="6"/>
  <c r="I3115" i="6"/>
  <c r="J3115" i="6"/>
  <c r="K3115" i="6"/>
  <c r="L3115" i="6"/>
  <c r="M3115" i="6"/>
  <c r="N3115" i="6"/>
  <c r="H3116" i="6"/>
  <c r="I3116" i="6"/>
  <c r="J3116" i="6"/>
  <c r="K3116" i="6"/>
  <c r="L3116" i="6"/>
  <c r="M3116" i="6"/>
  <c r="N3116" i="6"/>
  <c r="H3117" i="6"/>
  <c r="I3117" i="6"/>
  <c r="J3117" i="6"/>
  <c r="K3117" i="6"/>
  <c r="L3117" i="6"/>
  <c r="M3117" i="6"/>
  <c r="N3117" i="6"/>
  <c r="H3118" i="6"/>
  <c r="I3118" i="6"/>
  <c r="J3118" i="6"/>
  <c r="K3118" i="6"/>
  <c r="L3118" i="6"/>
  <c r="M3118" i="6"/>
  <c r="N3118" i="6"/>
  <c r="H3119" i="6"/>
  <c r="I3119" i="6"/>
  <c r="J3119" i="6"/>
  <c r="K3119" i="6"/>
  <c r="L3119" i="6"/>
  <c r="M3119" i="6"/>
  <c r="N3119" i="6"/>
  <c r="H3120" i="6"/>
  <c r="I3120" i="6"/>
  <c r="J3120" i="6"/>
  <c r="K3120" i="6"/>
  <c r="L3120" i="6"/>
  <c r="M3120" i="6"/>
  <c r="N3120" i="6"/>
  <c r="H3121" i="6"/>
  <c r="I3121" i="6"/>
  <c r="J3121" i="6"/>
  <c r="K3121" i="6"/>
  <c r="L3121" i="6"/>
  <c r="M3121" i="6"/>
  <c r="N3121" i="6"/>
  <c r="H3122" i="6"/>
  <c r="I3122" i="6"/>
  <c r="J3122" i="6"/>
  <c r="K3122" i="6"/>
  <c r="L3122" i="6"/>
  <c r="M3122" i="6"/>
  <c r="N3122" i="6"/>
  <c r="H3123" i="6"/>
  <c r="I3123" i="6"/>
  <c r="J3123" i="6"/>
  <c r="K3123" i="6"/>
  <c r="L3123" i="6"/>
  <c r="M3123" i="6"/>
  <c r="N3123" i="6"/>
  <c r="H3124" i="6"/>
  <c r="I3124" i="6"/>
  <c r="J3124" i="6"/>
  <c r="K3124" i="6"/>
  <c r="L3124" i="6"/>
  <c r="M3124" i="6"/>
  <c r="N3124" i="6"/>
  <c r="H3125" i="6"/>
  <c r="I3125" i="6"/>
  <c r="J3125" i="6"/>
  <c r="K3125" i="6"/>
  <c r="L3125" i="6"/>
  <c r="M3125" i="6"/>
  <c r="N3125" i="6"/>
  <c r="H3126" i="6"/>
  <c r="I3126" i="6"/>
  <c r="J3126" i="6"/>
  <c r="K3126" i="6"/>
  <c r="L3126" i="6"/>
  <c r="M3126" i="6"/>
  <c r="N3126" i="6"/>
  <c r="H3127" i="6"/>
  <c r="I3127" i="6"/>
  <c r="J3127" i="6"/>
  <c r="K3127" i="6"/>
  <c r="L3127" i="6"/>
  <c r="M3127" i="6"/>
  <c r="N3127" i="6"/>
  <c r="H3128" i="6"/>
  <c r="I3128" i="6"/>
  <c r="J3128" i="6"/>
  <c r="K3128" i="6"/>
  <c r="L3128" i="6"/>
  <c r="M3128" i="6"/>
  <c r="N3128" i="6"/>
  <c r="H3129" i="6"/>
  <c r="I3129" i="6"/>
  <c r="J3129" i="6"/>
  <c r="K3129" i="6"/>
  <c r="L3129" i="6"/>
  <c r="M3129" i="6"/>
  <c r="N3129" i="6"/>
  <c r="H3130" i="6"/>
  <c r="I3130" i="6"/>
  <c r="J3130" i="6"/>
  <c r="K3130" i="6"/>
  <c r="L3130" i="6"/>
  <c r="M3130" i="6"/>
  <c r="N3130" i="6"/>
  <c r="H3131" i="6"/>
  <c r="I3131" i="6"/>
  <c r="J3131" i="6"/>
  <c r="K3131" i="6"/>
  <c r="L3131" i="6"/>
  <c r="M3131" i="6"/>
  <c r="N3131" i="6"/>
  <c r="H3132" i="6"/>
  <c r="I3132" i="6"/>
  <c r="J3132" i="6"/>
  <c r="K3132" i="6"/>
  <c r="L3132" i="6"/>
  <c r="M3132" i="6"/>
  <c r="N3132" i="6"/>
  <c r="H3133" i="6"/>
  <c r="I3133" i="6"/>
  <c r="J3133" i="6"/>
  <c r="K3133" i="6"/>
  <c r="L3133" i="6"/>
  <c r="M3133" i="6"/>
  <c r="N3133" i="6"/>
  <c r="H3134" i="6"/>
  <c r="I3134" i="6"/>
  <c r="J3134" i="6"/>
  <c r="K3134" i="6"/>
  <c r="L3134" i="6"/>
  <c r="M3134" i="6"/>
  <c r="N3134" i="6"/>
  <c r="H3135" i="6"/>
  <c r="I3135" i="6"/>
  <c r="J3135" i="6"/>
  <c r="K3135" i="6"/>
  <c r="L3135" i="6"/>
  <c r="M3135" i="6"/>
  <c r="N3135" i="6"/>
  <c r="H3136" i="6"/>
  <c r="I3136" i="6"/>
  <c r="J3136" i="6"/>
  <c r="K3136" i="6"/>
  <c r="L3136" i="6"/>
  <c r="M3136" i="6"/>
  <c r="N3136" i="6"/>
  <c r="H3137" i="6"/>
  <c r="I3137" i="6"/>
  <c r="J3137" i="6"/>
  <c r="K3137" i="6"/>
  <c r="L3137" i="6"/>
  <c r="M3137" i="6"/>
  <c r="N3137" i="6"/>
  <c r="H3138" i="6"/>
  <c r="I3138" i="6"/>
  <c r="J3138" i="6"/>
  <c r="K3138" i="6"/>
  <c r="L3138" i="6"/>
  <c r="M3138" i="6"/>
  <c r="N3138" i="6"/>
  <c r="H3139" i="6"/>
  <c r="I3139" i="6"/>
  <c r="J3139" i="6"/>
  <c r="K3139" i="6"/>
  <c r="L3139" i="6"/>
  <c r="M3139" i="6"/>
  <c r="N3139" i="6"/>
  <c r="H3140" i="6"/>
  <c r="I3140" i="6"/>
  <c r="J3140" i="6"/>
  <c r="K3140" i="6"/>
  <c r="L3140" i="6"/>
  <c r="M3140" i="6"/>
  <c r="N3140" i="6"/>
  <c r="H3141" i="6"/>
  <c r="I3141" i="6"/>
  <c r="J3141" i="6"/>
  <c r="K3141" i="6"/>
  <c r="L3141" i="6"/>
  <c r="M3141" i="6"/>
  <c r="N3141" i="6"/>
  <c r="H3142" i="6"/>
  <c r="I3142" i="6"/>
  <c r="J3142" i="6"/>
  <c r="K3142" i="6"/>
  <c r="L3142" i="6"/>
  <c r="M3142" i="6"/>
  <c r="N3142" i="6"/>
  <c r="H3143" i="6"/>
  <c r="I3143" i="6"/>
  <c r="J3143" i="6"/>
  <c r="K3143" i="6"/>
  <c r="L3143" i="6"/>
  <c r="M3143" i="6"/>
  <c r="N3143" i="6"/>
  <c r="H3144" i="6"/>
  <c r="I3144" i="6"/>
  <c r="J3144" i="6"/>
  <c r="K3144" i="6"/>
  <c r="L3144" i="6"/>
  <c r="M3144" i="6"/>
  <c r="N3144" i="6"/>
  <c r="H3145" i="6"/>
  <c r="I3145" i="6"/>
  <c r="J3145" i="6"/>
  <c r="K3145" i="6"/>
  <c r="L3145" i="6"/>
  <c r="M3145" i="6"/>
  <c r="N3145" i="6"/>
  <c r="H3146" i="6"/>
  <c r="I3146" i="6"/>
  <c r="J3146" i="6"/>
  <c r="K3146" i="6"/>
  <c r="L3146" i="6"/>
  <c r="M3146" i="6"/>
  <c r="N3146" i="6"/>
  <c r="H3147" i="6"/>
  <c r="I3147" i="6"/>
  <c r="J3147" i="6"/>
  <c r="K3147" i="6"/>
  <c r="L3147" i="6"/>
  <c r="M3147" i="6"/>
  <c r="N3147" i="6"/>
  <c r="H3148" i="6"/>
  <c r="I3148" i="6"/>
  <c r="J3148" i="6"/>
  <c r="K3148" i="6"/>
  <c r="L3148" i="6"/>
  <c r="M3148" i="6"/>
  <c r="N3148" i="6"/>
  <c r="H3149" i="6"/>
  <c r="I3149" i="6"/>
  <c r="J3149" i="6"/>
  <c r="K3149" i="6"/>
  <c r="L3149" i="6"/>
  <c r="M3149" i="6"/>
  <c r="N3149" i="6"/>
  <c r="H3150" i="6"/>
  <c r="I3150" i="6"/>
  <c r="J3150" i="6"/>
  <c r="K3150" i="6"/>
  <c r="L3150" i="6"/>
  <c r="M3150" i="6"/>
  <c r="N3150" i="6"/>
  <c r="H3151" i="6"/>
  <c r="I3151" i="6"/>
  <c r="J3151" i="6"/>
  <c r="K3151" i="6"/>
  <c r="L3151" i="6"/>
  <c r="M3151" i="6"/>
  <c r="N3151" i="6"/>
  <c r="H3152" i="6"/>
  <c r="I3152" i="6"/>
  <c r="J3152" i="6"/>
  <c r="K3152" i="6"/>
  <c r="L3152" i="6"/>
  <c r="M3152" i="6"/>
  <c r="N3152" i="6"/>
  <c r="H3153" i="6"/>
  <c r="I3153" i="6"/>
  <c r="J3153" i="6"/>
  <c r="K3153" i="6"/>
  <c r="L3153" i="6"/>
  <c r="M3153" i="6"/>
  <c r="N3153" i="6"/>
  <c r="H3154" i="6"/>
  <c r="I3154" i="6"/>
  <c r="J3154" i="6"/>
  <c r="K3154" i="6"/>
  <c r="L3154" i="6"/>
  <c r="M3154" i="6"/>
  <c r="N3154" i="6"/>
  <c r="H3155" i="6"/>
  <c r="I3155" i="6"/>
  <c r="J3155" i="6"/>
  <c r="K3155" i="6"/>
  <c r="L3155" i="6"/>
  <c r="M3155" i="6"/>
  <c r="N3155" i="6"/>
  <c r="H3156" i="6"/>
  <c r="I3156" i="6"/>
  <c r="J3156" i="6"/>
  <c r="K3156" i="6"/>
  <c r="L3156" i="6"/>
  <c r="M3156" i="6"/>
  <c r="N3156" i="6"/>
  <c r="H3157" i="6"/>
  <c r="I3157" i="6"/>
  <c r="J3157" i="6"/>
  <c r="K3157" i="6"/>
  <c r="L3157" i="6"/>
  <c r="M3157" i="6"/>
  <c r="N3157" i="6"/>
  <c r="H3158" i="6"/>
  <c r="I3158" i="6"/>
  <c r="J3158" i="6"/>
  <c r="K3158" i="6"/>
  <c r="L3158" i="6"/>
  <c r="M3158" i="6"/>
  <c r="N3158" i="6"/>
  <c r="H3159" i="6"/>
  <c r="I3159" i="6"/>
  <c r="J3159" i="6"/>
  <c r="K3159" i="6"/>
  <c r="L3159" i="6"/>
  <c r="M3159" i="6"/>
  <c r="N3159" i="6"/>
  <c r="H3160" i="6"/>
  <c r="I3160" i="6"/>
  <c r="J3160" i="6"/>
  <c r="K3160" i="6"/>
  <c r="L3160" i="6"/>
  <c r="M3160" i="6"/>
  <c r="N3160" i="6"/>
  <c r="H3161" i="6"/>
  <c r="I3161" i="6"/>
  <c r="J3161" i="6"/>
  <c r="K3161" i="6"/>
  <c r="L3161" i="6"/>
  <c r="M3161" i="6"/>
  <c r="N3161" i="6"/>
  <c r="H3162" i="6"/>
  <c r="I3162" i="6"/>
  <c r="J3162" i="6"/>
  <c r="K3162" i="6"/>
  <c r="L3162" i="6"/>
  <c r="M3162" i="6"/>
  <c r="N3162" i="6"/>
  <c r="H3163" i="6"/>
  <c r="I3163" i="6"/>
  <c r="J3163" i="6"/>
  <c r="K3163" i="6"/>
  <c r="L3163" i="6"/>
  <c r="M3163" i="6"/>
  <c r="N3163" i="6"/>
  <c r="H3164" i="6"/>
  <c r="I3164" i="6"/>
  <c r="J3164" i="6"/>
  <c r="K3164" i="6"/>
  <c r="L3164" i="6"/>
  <c r="M3164" i="6"/>
  <c r="N3164" i="6"/>
  <c r="H3165" i="6"/>
  <c r="I3165" i="6"/>
  <c r="J3165" i="6"/>
  <c r="K3165" i="6"/>
  <c r="L3165" i="6"/>
  <c r="M3165" i="6"/>
  <c r="N3165" i="6"/>
  <c r="H3166" i="6"/>
  <c r="I3166" i="6"/>
  <c r="J3166" i="6"/>
  <c r="K3166" i="6"/>
  <c r="L3166" i="6"/>
  <c r="M3166" i="6"/>
  <c r="N3166" i="6"/>
  <c r="H3167" i="6"/>
  <c r="I3167" i="6"/>
  <c r="J3167" i="6"/>
  <c r="K3167" i="6"/>
  <c r="L3167" i="6"/>
  <c r="M3167" i="6"/>
  <c r="N3167" i="6"/>
  <c r="H3168" i="6"/>
  <c r="I3168" i="6"/>
  <c r="J3168" i="6"/>
  <c r="K3168" i="6"/>
  <c r="L3168" i="6"/>
  <c r="M3168" i="6"/>
  <c r="N3168" i="6"/>
  <c r="H3169" i="6"/>
  <c r="I3169" i="6"/>
  <c r="J3169" i="6"/>
  <c r="K3169" i="6"/>
  <c r="L3169" i="6"/>
  <c r="M3169" i="6"/>
  <c r="N3169" i="6"/>
  <c r="H3170" i="6"/>
  <c r="I3170" i="6"/>
  <c r="J3170" i="6"/>
  <c r="K3170" i="6"/>
  <c r="L3170" i="6"/>
  <c r="M3170" i="6"/>
  <c r="N3170" i="6"/>
  <c r="H3171" i="6"/>
  <c r="I3171" i="6"/>
  <c r="J3171" i="6"/>
  <c r="K3171" i="6"/>
  <c r="L3171" i="6"/>
  <c r="M3171" i="6"/>
  <c r="N3171" i="6"/>
  <c r="H3172" i="6"/>
  <c r="I3172" i="6"/>
  <c r="J3172" i="6"/>
  <c r="K3172" i="6"/>
  <c r="L3172" i="6"/>
  <c r="M3172" i="6"/>
  <c r="N3172" i="6"/>
  <c r="H3173" i="6"/>
  <c r="I3173" i="6"/>
  <c r="J3173" i="6"/>
  <c r="K3173" i="6"/>
  <c r="L3173" i="6"/>
  <c r="M3173" i="6"/>
  <c r="N3173" i="6"/>
  <c r="H3174" i="6"/>
  <c r="I3174" i="6"/>
  <c r="J3174" i="6"/>
  <c r="K3174" i="6"/>
  <c r="L3174" i="6"/>
  <c r="M3174" i="6"/>
  <c r="N3174" i="6"/>
  <c r="H3175" i="6"/>
  <c r="I3175" i="6"/>
  <c r="J3175" i="6"/>
  <c r="K3175" i="6"/>
  <c r="L3175" i="6"/>
  <c r="M3175" i="6"/>
  <c r="N3175" i="6"/>
  <c r="H3176" i="6"/>
  <c r="I3176" i="6"/>
  <c r="J3176" i="6"/>
  <c r="K3176" i="6"/>
  <c r="L3176" i="6"/>
  <c r="M3176" i="6"/>
  <c r="N3176" i="6"/>
  <c r="H3177" i="6"/>
  <c r="I3177" i="6"/>
  <c r="J3177" i="6"/>
  <c r="K3177" i="6"/>
  <c r="L3177" i="6"/>
  <c r="M3177" i="6"/>
  <c r="N3177" i="6"/>
  <c r="H3178" i="6"/>
  <c r="I3178" i="6"/>
  <c r="J3178" i="6"/>
  <c r="K3178" i="6"/>
  <c r="L3178" i="6"/>
  <c r="M3178" i="6"/>
  <c r="N3178" i="6"/>
  <c r="H3179" i="6"/>
  <c r="I3179" i="6"/>
  <c r="J3179" i="6"/>
  <c r="K3179" i="6"/>
  <c r="L3179" i="6"/>
  <c r="M3179" i="6"/>
  <c r="N3179" i="6"/>
  <c r="H3180" i="6"/>
  <c r="I3180" i="6"/>
  <c r="J3180" i="6"/>
  <c r="K3180" i="6"/>
  <c r="L3180" i="6"/>
  <c r="M3180" i="6"/>
  <c r="N3180" i="6"/>
  <c r="H3181" i="6"/>
  <c r="I3181" i="6"/>
  <c r="J3181" i="6"/>
  <c r="K3181" i="6"/>
  <c r="L3181" i="6"/>
  <c r="M3181" i="6"/>
  <c r="N3181" i="6"/>
  <c r="H3182" i="6"/>
  <c r="I3182" i="6"/>
  <c r="J3182" i="6"/>
  <c r="K3182" i="6"/>
  <c r="L3182" i="6"/>
  <c r="M3182" i="6"/>
  <c r="N3182" i="6"/>
  <c r="H3183" i="6"/>
  <c r="I3183" i="6"/>
  <c r="J3183" i="6"/>
  <c r="K3183" i="6"/>
  <c r="L3183" i="6"/>
  <c r="M3183" i="6"/>
  <c r="N3183" i="6"/>
  <c r="H3184" i="6"/>
  <c r="I3184" i="6"/>
  <c r="J3184" i="6"/>
  <c r="K3184" i="6"/>
  <c r="L3184" i="6"/>
  <c r="M3184" i="6"/>
  <c r="N3184" i="6"/>
  <c r="H3185" i="6"/>
  <c r="I3185" i="6"/>
  <c r="J3185" i="6"/>
  <c r="K3185" i="6"/>
  <c r="L3185" i="6"/>
  <c r="M3185" i="6"/>
  <c r="N3185" i="6"/>
  <c r="H3186" i="6"/>
  <c r="I3186" i="6"/>
  <c r="J3186" i="6"/>
  <c r="K3186" i="6"/>
  <c r="L3186" i="6"/>
  <c r="M3186" i="6"/>
  <c r="N3186" i="6"/>
  <c r="H3187" i="6"/>
  <c r="I3187" i="6"/>
  <c r="J3187" i="6"/>
  <c r="K3187" i="6"/>
  <c r="L3187" i="6"/>
  <c r="M3187" i="6"/>
  <c r="N3187" i="6"/>
  <c r="H3188" i="6"/>
  <c r="I3188" i="6"/>
  <c r="J3188" i="6"/>
  <c r="K3188" i="6"/>
  <c r="L3188" i="6"/>
  <c r="M3188" i="6"/>
  <c r="N3188" i="6"/>
  <c r="H3189" i="6"/>
  <c r="I3189" i="6"/>
  <c r="J3189" i="6"/>
  <c r="K3189" i="6"/>
  <c r="L3189" i="6"/>
  <c r="M3189" i="6"/>
  <c r="N3189" i="6"/>
  <c r="H3190" i="6"/>
  <c r="I3190" i="6"/>
  <c r="J3190" i="6"/>
  <c r="K3190" i="6"/>
  <c r="L3190" i="6"/>
  <c r="M3190" i="6"/>
  <c r="N3190" i="6"/>
  <c r="H3191" i="6"/>
  <c r="I3191" i="6"/>
  <c r="J3191" i="6"/>
  <c r="K3191" i="6"/>
  <c r="L3191" i="6"/>
  <c r="M3191" i="6"/>
  <c r="N3191" i="6"/>
  <c r="H3192" i="6"/>
  <c r="I3192" i="6"/>
  <c r="J3192" i="6"/>
  <c r="K3192" i="6"/>
  <c r="L3192" i="6"/>
  <c r="M3192" i="6"/>
  <c r="N3192" i="6"/>
  <c r="H3193" i="6"/>
  <c r="I3193" i="6"/>
  <c r="J3193" i="6"/>
  <c r="K3193" i="6"/>
  <c r="L3193" i="6"/>
  <c r="M3193" i="6"/>
  <c r="N3193" i="6"/>
  <c r="H3194" i="6"/>
  <c r="I3194" i="6"/>
  <c r="J3194" i="6"/>
  <c r="K3194" i="6"/>
  <c r="L3194" i="6"/>
  <c r="M3194" i="6"/>
  <c r="N3194" i="6"/>
  <c r="H3195" i="6"/>
  <c r="I3195" i="6"/>
  <c r="J3195" i="6"/>
  <c r="K3195" i="6"/>
  <c r="L3195" i="6"/>
  <c r="M3195" i="6"/>
  <c r="N3195" i="6"/>
  <c r="H3196" i="6"/>
  <c r="I3196" i="6"/>
  <c r="J3196" i="6"/>
  <c r="K3196" i="6"/>
  <c r="L3196" i="6"/>
  <c r="M3196" i="6"/>
  <c r="N3196" i="6"/>
  <c r="H3197" i="6"/>
  <c r="I3197" i="6"/>
  <c r="J3197" i="6"/>
  <c r="K3197" i="6"/>
  <c r="L3197" i="6"/>
  <c r="M3197" i="6"/>
  <c r="N3197" i="6"/>
  <c r="H3198" i="6"/>
  <c r="I3198" i="6"/>
  <c r="J3198" i="6"/>
  <c r="K3198" i="6"/>
  <c r="L3198" i="6"/>
  <c r="M3198" i="6"/>
  <c r="N3198" i="6"/>
  <c r="H3199" i="6"/>
  <c r="I3199" i="6"/>
  <c r="J3199" i="6"/>
  <c r="K3199" i="6"/>
  <c r="L3199" i="6"/>
  <c r="M3199" i="6"/>
  <c r="N3199" i="6"/>
  <c r="H3200" i="6"/>
  <c r="I3200" i="6"/>
  <c r="J3200" i="6"/>
  <c r="K3200" i="6"/>
  <c r="L3200" i="6"/>
  <c r="M3200" i="6"/>
  <c r="N3200" i="6"/>
  <c r="H3201" i="6"/>
  <c r="I3201" i="6"/>
  <c r="J3201" i="6"/>
  <c r="K3201" i="6"/>
  <c r="L3201" i="6"/>
  <c r="M3201" i="6"/>
  <c r="N3201" i="6"/>
  <c r="H3202" i="6"/>
  <c r="I3202" i="6"/>
  <c r="J3202" i="6"/>
  <c r="K3202" i="6"/>
  <c r="L3202" i="6"/>
  <c r="M3202" i="6"/>
  <c r="N3202" i="6"/>
  <c r="H3203" i="6"/>
  <c r="I3203" i="6"/>
  <c r="J3203" i="6"/>
  <c r="K3203" i="6"/>
  <c r="L3203" i="6"/>
  <c r="M3203" i="6"/>
  <c r="N3203" i="6"/>
  <c r="H3204" i="6"/>
  <c r="I3204" i="6"/>
  <c r="J3204" i="6"/>
  <c r="K3204" i="6"/>
  <c r="L3204" i="6"/>
  <c r="M3204" i="6"/>
  <c r="N3204" i="6"/>
  <c r="H3205" i="6"/>
  <c r="I3205" i="6"/>
  <c r="J3205" i="6"/>
  <c r="K3205" i="6"/>
  <c r="L3205" i="6"/>
  <c r="M3205" i="6"/>
  <c r="N3205" i="6"/>
  <c r="H3206" i="6"/>
  <c r="I3206" i="6"/>
  <c r="J3206" i="6"/>
  <c r="K3206" i="6"/>
  <c r="L3206" i="6"/>
  <c r="M3206" i="6"/>
  <c r="N3206" i="6"/>
  <c r="H3207" i="6"/>
  <c r="I3207" i="6"/>
  <c r="J3207" i="6"/>
  <c r="K3207" i="6"/>
  <c r="L3207" i="6"/>
  <c r="M3207" i="6"/>
  <c r="N3207" i="6"/>
  <c r="H3209" i="6"/>
  <c r="I3209" i="6"/>
  <c r="J3209" i="6"/>
  <c r="K3209" i="6"/>
  <c r="L3209" i="6"/>
  <c r="M3209" i="6"/>
  <c r="N3209" i="6"/>
  <c r="H3211" i="6"/>
  <c r="I3211" i="6"/>
  <c r="J3211" i="6"/>
  <c r="K3211" i="6"/>
  <c r="L3211" i="6"/>
  <c r="M3211" i="6"/>
  <c r="N3211" i="6"/>
  <c r="H3212" i="6"/>
  <c r="I3212" i="6"/>
  <c r="J3212" i="6"/>
  <c r="K3212" i="6"/>
  <c r="L3212" i="6"/>
  <c r="M3212" i="6"/>
  <c r="N3212" i="6"/>
  <c r="H3213" i="6"/>
  <c r="I3213" i="6"/>
  <c r="J3213" i="6"/>
  <c r="K3213" i="6"/>
  <c r="L3213" i="6"/>
  <c r="M3213" i="6"/>
  <c r="N3213" i="6"/>
  <c r="H3214" i="6"/>
  <c r="I3214" i="6"/>
  <c r="J3214" i="6"/>
  <c r="K3214" i="6"/>
  <c r="L3214" i="6"/>
  <c r="M3214" i="6"/>
  <c r="N3214" i="6"/>
  <c r="H3215" i="6"/>
  <c r="I3215" i="6"/>
  <c r="J3215" i="6"/>
  <c r="K3215" i="6"/>
  <c r="L3215" i="6"/>
  <c r="M3215" i="6"/>
  <c r="N3215" i="6"/>
  <c r="H3216" i="6"/>
  <c r="I3216" i="6"/>
  <c r="J3216" i="6"/>
  <c r="K3216" i="6"/>
  <c r="L3216" i="6"/>
  <c r="M3216" i="6"/>
  <c r="N3216" i="6"/>
  <c r="H3217" i="6"/>
  <c r="I3217" i="6"/>
  <c r="J3217" i="6"/>
  <c r="K3217" i="6"/>
  <c r="L3217" i="6"/>
  <c r="M3217" i="6"/>
  <c r="N3217" i="6"/>
  <c r="H3218" i="6"/>
  <c r="I3218" i="6"/>
  <c r="J3218" i="6"/>
  <c r="K3218" i="6"/>
  <c r="L3218" i="6"/>
  <c r="M3218" i="6"/>
  <c r="N3218" i="6"/>
  <c r="H3219" i="6"/>
  <c r="I3219" i="6"/>
  <c r="J3219" i="6"/>
  <c r="K3219" i="6"/>
  <c r="L3219" i="6"/>
  <c r="M3219" i="6"/>
  <c r="N3219" i="6"/>
  <c r="H3220" i="6"/>
  <c r="I3220" i="6"/>
  <c r="J3220" i="6"/>
  <c r="K3220" i="6"/>
  <c r="L3220" i="6"/>
  <c r="M3220" i="6"/>
  <c r="N3220" i="6"/>
  <c r="H3221" i="6"/>
  <c r="I3221" i="6"/>
  <c r="J3221" i="6"/>
  <c r="K3221" i="6"/>
  <c r="L3221" i="6"/>
  <c r="M3221" i="6"/>
  <c r="N3221" i="6"/>
  <c r="H3222" i="6"/>
  <c r="I3222" i="6"/>
  <c r="J3222" i="6"/>
  <c r="K3222" i="6"/>
  <c r="L3222" i="6"/>
  <c r="M3222" i="6"/>
  <c r="N3222" i="6"/>
  <c r="H3223" i="6"/>
  <c r="I3223" i="6"/>
  <c r="J3223" i="6"/>
  <c r="K3223" i="6"/>
  <c r="L3223" i="6"/>
  <c r="M3223" i="6"/>
  <c r="N3223" i="6"/>
  <c r="H3224" i="6"/>
  <c r="I3224" i="6"/>
  <c r="J3224" i="6"/>
  <c r="K3224" i="6"/>
  <c r="L3224" i="6"/>
  <c r="M3224" i="6"/>
  <c r="N3224" i="6"/>
  <c r="H3225" i="6"/>
  <c r="I3225" i="6"/>
  <c r="J3225" i="6"/>
  <c r="K3225" i="6"/>
  <c r="L3225" i="6"/>
  <c r="M3225" i="6"/>
  <c r="N3225" i="6"/>
  <c r="H3226" i="6"/>
  <c r="I3226" i="6"/>
  <c r="J3226" i="6"/>
  <c r="K3226" i="6"/>
  <c r="L3226" i="6"/>
  <c r="M3226" i="6"/>
  <c r="N3226" i="6"/>
  <c r="H3227" i="6"/>
  <c r="I3227" i="6"/>
  <c r="J3227" i="6"/>
  <c r="K3227" i="6"/>
  <c r="L3227" i="6"/>
  <c r="M3227" i="6"/>
  <c r="N3227" i="6"/>
  <c r="H3228" i="6"/>
  <c r="I3228" i="6"/>
  <c r="J3228" i="6"/>
  <c r="K3228" i="6"/>
  <c r="L3228" i="6"/>
  <c r="M3228" i="6"/>
  <c r="N3228" i="6"/>
  <c r="H3229" i="6"/>
  <c r="I3229" i="6"/>
  <c r="J3229" i="6"/>
  <c r="K3229" i="6"/>
  <c r="L3229" i="6"/>
  <c r="M3229" i="6"/>
  <c r="N3229" i="6"/>
  <c r="H3230" i="6"/>
  <c r="I3230" i="6"/>
  <c r="J3230" i="6"/>
  <c r="K3230" i="6"/>
  <c r="L3230" i="6"/>
  <c r="M3230" i="6"/>
  <c r="N3230" i="6"/>
  <c r="H3231" i="6"/>
  <c r="I3231" i="6"/>
  <c r="J3231" i="6"/>
  <c r="K3231" i="6"/>
  <c r="L3231" i="6"/>
  <c r="M3231" i="6"/>
  <c r="N3231" i="6"/>
  <c r="H3232" i="6"/>
  <c r="I3232" i="6"/>
  <c r="J3232" i="6"/>
  <c r="K3232" i="6"/>
  <c r="L3232" i="6"/>
  <c r="M3232" i="6"/>
  <c r="N3232" i="6"/>
  <c r="H3233" i="6"/>
  <c r="I3233" i="6"/>
  <c r="J3233" i="6"/>
  <c r="K3233" i="6"/>
  <c r="L3233" i="6"/>
  <c r="M3233" i="6"/>
  <c r="N3233" i="6"/>
  <c r="H3234" i="6"/>
  <c r="I3234" i="6"/>
  <c r="J3234" i="6"/>
  <c r="K3234" i="6"/>
  <c r="L3234" i="6"/>
  <c r="M3234" i="6"/>
  <c r="N3234" i="6"/>
  <c r="H3235" i="6"/>
  <c r="I3235" i="6"/>
  <c r="J3235" i="6"/>
  <c r="K3235" i="6"/>
  <c r="L3235" i="6"/>
  <c r="M3235" i="6"/>
  <c r="N3235" i="6"/>
  <c r="H3236" i="6"/>
  <c r="I3236" i="6"/>
  <c r="J3236" i="6"/>
  <c r="K3236" i="6"/>
  <c r="L3236" i="6"/>
  <c r="M3236" i="6"/>
  <c r="N3236" i="6"/>
  <c r="H3237" i="6"/>
  <c r="I3237" i="6"/>
  <c r="J3237" i="6"/>
  <c r="K3237" i="6"/>
  <c r="L3237" i="6"/>
  <c r="M3237" i="6"/>
  <c r="N3237" i="6"/>
  <c r="H3238" i="6"/>
  <c r="I3238" i="6"/>
  <c r="J3238" i="6"/>
  <c r="K3238" i="6"/>
  <c r="L3238" i="6"/>
  <c r="M3238" i="6"/>
  <c r="N3238" i="6"/>
  <c r="H3239" i="6"/>
  <c r="I3239" i="6"/>
  <c r="J3239" i="6"/>
  <c r="K3239" i="6"/>
  <c r="L3239" i="6"/>
  <c r="M3239" i="6"/>
  <c r="N3239" i="6"/>
  <c r="H3240" i="6"/>
  <c r="I3240" i="6"/>
  <c r="J3240" i="6"/>
  <c r="K3240" i="6"/>
  <c r="L3240" i="6"/>
  <c r="M3240" i="6"/>
  <c r="N3240" i="6"/>
  <c r="H3241" i="6"/>
  <c r="I3241" i="6"/>
  <c r="J3241" i="6"/>
  <c r="K3241" i="6"/>
  <c r="L3241" i="6"/>
  <c r="M3241" i="6"/>
  <c r="N3241" i="6"/>
  <c r="H3242" i="6"/>
  <c r="I3242" i="6"/>
  <c r="J3242" i="6"/>
  <c r="K3242" i="6"/>
  <c r="L3242" i="6"/>
  <c r="M3242" i="6"/>
  <c r="N3242" i="6"/>
  <c r="H3243" i="6"/>
  <c r="I3243" i="6"/>
  <c r="J3243" i="6"/>
  <c r="K3243" i="6"/>
  <c r="L3243" i="6"/>
  <c r="M3243" i="6"/>
  <c r="N3243" i="6"/>
  <c r="H3244" i="6"/>
  <c r="I3244" i="6"/>
  <c r="J3244" i="6"/>
  <c r="K3244" i="6"/>
  <c r="L3244" i="6"/>
  <c r="M3244" i="6"/>
  <c r="N3244" i="6"/>
  <c r="H3245" i="6"/>
  <c r="I3245" i="6"/>
  <c r="J3245" i="6"/>
  <c r="K3245" i="6"/>
  <c r="L3245" i="6"/>
  <c r="M3245" i="6"/>
  <c r="N3245" i="6"/>
  <c r="H3246" i="6"/>
  <c r="I3246" i="6"/>
  <c r="J3246" i="6"/>
  <c r="K3246" i="6"/>
  <c r="L3246" i="6"/>
  <c r="M3246" i="6"/>
  <c r="N3246" i="6"/>
  <c r="H3247" i="6"/>
  <c r="I3247" i="6"/>
  <c r="J3247" i="6"/>
  <c r="K3247" i="6"/>
  <c r="L3247" i="6"/>
  <c r="M3247" i="6"/>
  <c r="N3247" i="6"/>
  <c r="H3248" i="6"/>
  <c r="I3248" i="6"/>
  <c r="J3248" i="6"/>
  <c r="K3248" i="6"/>
  <c r="L3248" i="6"/>
  <c r="M3248" i="6"/>
  <c r="N3248" i="6"/>
  <c r="H3249" i="6"/>
  <c r="I3249" i="6"/>
  <c r="J3249" i="6"/>
  <c r="K3249" i="6"/>
  <c r="L3249" i="6"/>
  <c r="M3249" i="6"/>
  <c r="N3249" i="6"/>
  <c r="H3250" i="6"/>
  <c r="I3250" i="6"/>
  <c r="J3250" i="6"/>
  <c r="K3250" i="6"/>
  <c r="L3250" i="6"/>
  <c r="M3250" i="6"/>
  <c r="N3250" i="6"/>
  <c r="H3251" i="6"/>
  <c r="I3251" i="6"/>
  <c r="J3251" i="6"/>
  <c r="K3251" i="6"/>
  <c r="L3251" i="6"/>
  <c r="M3251" i="6"/>
  <c r="N3251" i="6"/>
  <c r="H3252" i="6"/>
  <c r="I3252" i="6"/>
  <c r="J3252" i="6"/>
  <c r="K3252" i="6"/>
  <c r="L3252" i="6"/>
  <c r="M3252" i="6"/>
  <c r="N3252" i="6"/>
  <c r="H3253" i="6"/>
  <c r="I3253" i="6"/>
  <c r="J3253" i="6"/>
  <c r="K3253" i="6"/>
  <c r="L3253" i="6"/>
  <c r="M3253" i="6"/>
  <c r="N3253" i="6"/>
  <c r="H3254" i="6"/>
  <c r="I3254" i="6"/>
  <c r="J3254" i="6"/>
  <c r="K3254" i="6"/>
  <c r="L3254" i="6"/>
  <c r="M3254" i="6"/>
  <c r="N3254" i="6"/>
  <c r="H3255" i="6"/>
  <c r="I3255" i="6"/>
  <c r="J3255" i="6"/>
  <c r="K3255" i="6"/>
  <c r="L3255" i="6"/>
  <c r="M3255" i="6"/>
  <c r="N3255" i="6"/>
  <c r="H3256" i="6"/>
  <c r="I3256" i="6"/>
  <c r="J3256" i="6"/>
  <c r="K3256" i="6"/>
  <c r="L3256" i="6"/>
  <c r="M3256" i="6"/>
  <c r="N3256" i="6"/>
  <c r="H3257" i="6"/>
  <c r="I3257" i="6"/>
  <c r="J3257" i="6"/>
  <c r="K3257" i="6"/>
  <c r="L3257" i="6"/>
  <c r="M3257" i="6"/>
  <c r="N3257" i="6"/>
  <c r="H3258" i="6"/>
  <c r="I3258" i="6"/>
  <c r="J3258" i="6"/>
  <c r="K3258" i="6"/>
  <c r="L3258" i="6"/>
  <c r="M3258" i="6"/>
  <c r="N3258" i="6"/>
  <c r="H3259" i="6"/>
  <c r="I3259" i="6"/>
  <c r="J3259" i="6"/>
  <c r="K3259" i="6"/>
  <c r="L3259" i="6"/>
  <c r="M3259" i="6"/>
  <c r="N3259" i="6"/>
  <c r="H3260" i="6"/>
  <c r="I3260" i="6"/>
  <c r="J3260" i="6"/>
  <c r="K3260" i="6"/>
  <c r="L3260" i="6"/>
  <c r="M3260" i="6"/>
  <c r="N3260" i="6"/>
  <c r="H3261" i="6"/>
  <c r="I3261" i="6"/>
  <c r="J3261" i="6"/>
  <c r="K3261" i="6"/>
  <c r="L3261" i="6"/>
  <c r="M3261" i="6"/>
  <c r="N3261" i="6"/>
  <c r="H3262" i="6"/>
  <c r="I3262" i="6"/>
  <c r="J3262" i="6"/>
  <c r="K3262" i="6"/>
  <c r="L3262" i="6"/>
  <c r="M3262" i="6"/>
  <c r="N3262" i="6"/>
  <c r="H3263" i="6"/>
  <c r="I3263" i="6"/>
  <c r="J3263" i="6"/>
  <c r="K3263" i="6"/>
  <c r="L3263" i="6"/>
  <c r="M3263" i="6"/>
  <c r="N3263" i="6"/>
  <c r="H3264" i="6"/>
  <c r="I3264" i="6"/>
  <c r="J3264" i="6"/>
  <c r="K3264" i="6"/>
  <c r="L3264" i="6"/>
  <c r="M3264" i="6"/>
  <c r="N3264" i="6"/>
  <c r="H3265" i="6"/>
  <c r="I3265" i="6"/>
  <c r="J3265" i="6"/>
  <c r="K3265" i="6"/>
  <c r="L3265" i="6"/>
  <c r="M3265" i="6"/>
  <c r="N3265" i="6"/>
  <c r="H3266" i="6"/>
  <c r="I3266" i="6"/>
  <c r="J3266" i="6"/>
  <c r="K3266" i="6"/>
  <c r="L3266" i="6"/>
  <c r="M3266" i="6"/>
  <c r="N3266" i="6"/>
  <c r="H3267" i="6"/>
  <c r="I3267" i="6"/>
  <c r="J3267" i="6"/>
  <c r="K3267" i="6"/>
  <c r="L3267" i="6"/>
  <c r="M3267" i="6"/>
  <c r="N3267" i="6"/>
  <c r="H3268" i="6"/>
  <c r="I3268" i="6"/>
  <c r="J3268" i="6"/>
  <c r="K3268" i="6"/>
  <c r="L3268" i="6"/>
  <c r="M3268" i="6"/>
  <c r="N3268" i="6"/>
  <c r="H3269" i="6"/>
  <c r="I3269" i="6"/>
  <c r="J3269" i="6"/>
  <c r="K3269" i="6"/>
  <c r="L3269" i="6"/>
  <c r="M3269" i="6"/>
  <c r="N3269" i="6"/>
  <c r="H3270" i="6"/>
  <c r="I3270" i="6"/>
  <c r="J3270" i="6"/>
  <c r="K3270" i="6"/>
  <c r="L3270" i="6"/>
  <c r="M3270" i="6"/>
  <c r="N3270" i="6"/>
  <c r="H3271" i="6"/>
  <c r="I3271" i="6"/>
  <c r="J3271" i="6"/>
  <c r="K3271" i="6"/>
  <c r="L3271" i="6"/>
  <c r="M3271" i="6"/>
  <c r="N3271" i="6"/>
  <c r="H3272" i="6"/>
  <c r="I3272" i="6"/>
  <c r="J3272" i="6"/>
  <c r="K3272" i="6"/>
  <c r="L3272" i="6"/>
  <c r="M3272" i="6"/>
  <c r="N3272" i="6"/>
  <c r="H3273" i="6"/>
  <c r="I3273" i="6"/>
  <c r="J3273" i="6"/>
  <c r="K3273" i="6"/>
  <c r="L3273" i="6"/>
  <c r="M3273" i="6"/>
  <c r="N3273" i="6"/>
  <c r="H3274" i="6"/>
  <c r="I3274" i="6"/>
  <c r="J3274" i="6"/>
  <c r="K3274" i="6"/>
  <c r="L3274" i="6"/>
  <c r="M3274" i="6"/>
  <c r="N3274" i="6"/>
  <c r="H3275" i="6"/>
  <c r="I3275" i="6"/>
  <c r="J3275" i="6"/>
  <c r="K3275" i="6"/>
  <c r="L3275" i="6"/>
  <c r="M3275" i="6"/>
  <c r="N3275" i="6"/>
  <c r="H3276" i="6"/>
  <c r="I3276" i="6"/>
  <c r="J3276" i="6"/>
  <c r="K3276" i="6"/>
  <c r="L3276" i="6"/>
  <c r="M3276" i="6"/>
  <c r="N3276" i="6"/>
  <c r="H3277" i="6"/>
  <c r="I3277" i="6"/>
  <c r="J3277" i="6"/>
  <c r="K3277" i="6"/>
  <c r="L3277" i="6"/>
  <c r="M3277" i="6"/>
  <c r="N3277" i="6"/>
  <c r="H3278" i="6"/>
  <c r="I3278" i="6"/>
  <c r="J3278" i="6"/>
  <c r="K3278" i="6"/>
  <c r="L3278" i="6"/>
  <c r="M3278" i="6"/>
  <c r="N3278" i="6"/>
  <c r="H3279" i="6"/>
  <c r="I3279" i="6"/>
  <c r="J3279" i="6"/>
  <c r="K3279" i="6"/>
  <c r="L3279" i="6"/>
  <c r="M3279" i="6"/>
  <c r="N3279" i="6"/>
  <c r="H3280" i="6"/>
  <c r="I3280" i="6"/>
  <c r="J3280" i="6"/>
  <c r="K3280" i="6"/>
  <c r="L3280" i="6"/>
  <c r="M3280" i="6"/>
  <c r="N3280" i="6"/>
  <c r="H3281" i="6"/>
  <c r="I3281" i="6"/>
  <c r="J3281" i="6"/>
  <c r="K3281" i="6"/>
  <c r="L3281" i="6"/>
  <c r="M3281" i="6"/>
  <c r="N3281" i="6"/>
  <c r="H3282" i="6"/>
  <c r="I3282" i="6"/>
  <c r="J3282" i="6"/>
  <c r="K3282" i="6"/>
  <c r="L3282" i="6"/>
  <c r="M3282" i="6"/>
  <c r="N3282" i="6"/>
  <c r="H3283" i="6"/>
  <c r="I3283" i="6"/>
  <c r="J3283" i="6"/>
  <c r="K3283" i="6"/>
  <c r="L3283" i="6"/>
  <c r="M3283" i="6"/>
  <c r="N3283" i="6"/>
  <c r="H3284" i="6"/>
  <c r="I3284" i="6"/>
  <c r="J3284" i="6"/>
  <c r="K3284" i="6"/>
  <c r="L3284" i="6"/>
  <c r="M3284" i="6"/>
  <c r="N3284" i="6"/>
  <c r="H3285" i="6"/>
  <c r="I3285" i="6"/>
  <c r="J3285" i="6"/>
  <c r="K3285" i="6"/>
  <c r="L3285" i="6"/>
  <c r="M3285" i="6"/>
  <c r="N3285" i="6"/>
  <c r="H3286" i="6"/>
  <c r="I3286" i="6"/>
  <c r="J3286" i="6"/>
  <c r="K3286" i="6"/>
  <c r="L3286" i="6"/>
  <c r="M3286" i="6"/>
  <c r="N3286" i="6"/>
  <c r="H3287" i="6"/>
  <c r="I3287" i="6"/>
  <c r="J3287" i="6"/>
  <c r="K3287" i="6"/>
  <c r="L3287" i="6"/>
  <c r="M3287" i="6"/>
  <c r="N3287" i="6"/>
  <c r="H3288" i="6"/>
  <c r="I3288" i="6"/>
  <c r="J3288" i="6"/>
  <c r="K3288" i="6"/>
  <c r="L3288" i="6"/>
  <c r="M3288" i="6"/>
  <c r="N3288" i="6"/>
  <c r="H3289" i="6"/>
  <c r="I3289" i="6"/>
  <c r="J3289" i="6"/>
  <c r="K3289" i="6"/>
  <c r="L3289" i="6"/>
  <c r="M3289" i="6"/>
  <c r="N3289" i="6"/>
  <c r="H3290" i="6"/>
  <c r="I3290" i="6"/>
  <c r="J3290" i="6"/>
  <c r="K3290" i="6"/>
  <c r="L3290" i="6"/>
  <c r="M3290" i="6"/>
  <c r="N3290" i="6"/>
  <c r="H3291" i="6"/>
  <c r="I3291" i="6"/>
  <c r="J3291" i="6"/>
  <c r="K3291" i="6"/>
  <c r="L3291" i="6"/>
  <c r="M3291" i="6"/>
  <c r="N3291" i="6"/>
  <c r="H3292" i="6"/>
  <c r="I3292" i="6"/>
  <c r="J3292" i="6"/>
  <c r="K3292" i="6"/>
  <c r="L3292" i="6"/>
  <c r="M3292" i="6"/>
  <c r="N3292" i="6"/>
  <c r="H3293" i="6"/>
  <c r="I3293" i="6"/>
  <c r="J3293" i="6"/>
  <c r="K3293" i="6"/>
  <c r="L3293" i="6"/>
  <c r="M3293" i="6"/>
  <c r="N3293" i="6"/>
  <c r="H3294" i="6"/>
  <c r="I3294" i="6"/>
  <c r="J3294" i="6"/>
  <c r="K3294" i="6"/>
  <c r="L3294" i="6"/>
  <c r="M3294" i="6"/>
  <c r="N3294" i="6"/>
  <c r="H3295" i="6"/>
  <c r="I3295" i="6"/>
  <c r="J3295" i="6"/>
  <c r="K3295" i="6"/>
  <c r="L3295" i="6"/>
  <c r="M3295" i="6"/>
  <c r="N3295" i="6"/>
  <c r="H3296" i="6"/>
  <c r="I3296" i="6"/>
  <c r="J3296" i="6"/>
  <c r="K3296" i="6"/>
  <c r="L3296" i="6"/>
  <c r="M3296" i="6"/>
  <c r="N3296" i="6"/>
  <c r="H3297" i="6"/>
  <c r="I3297" i="6"/>
  <c r="J3297" i="6"/>
  <c r="K3297" i="6"/>
  <c r="L3297" i="6"/>
  <c r="M3297" i="6"/>
  <c r="N3297" i="6"/>
  <c r="H3298" i="6"/>
  <c r="I3298" i="6"/>
  <c r="J3298" i="6"/>
  <c r="K3298" i="6"/>
  <c r="L3298" i="6"/>
  <c r="M3298" i="6"/>
  <c r="N3298" i="6"/>
  <c r="H3299" i="6"/>
  <c r="I3299" i="6"/>
  <c r="J3299" i="6"/>
  <c r="K3299" i="6"/>
  <c r="L3299" i="6"/>
  <c r="M3299" i="6"/>
  <c r="N3299" i="6"/>
  <c r="H3300" i="6"/>
  <c r="I3300" i="6"/>
  <c r="J3300" i="6"/>
  <c r="K3300" i="6"/>
  <c r="L3300" i="6"/>
  <c r="M3300" i="6"/>
  <c r="N3300" i="6"/>
  <c r="H3301" i="6"/>
  <c r="I3301" i="6"/>
  <c r="J3301" i="6"/>
  <c r="K3301" i="6"/>
  <c r="L3301" i="6"/>
  <c r="M3301" i="6"/>
  <c r="N3301" i="6"/>
  <c r="H3302" i="6"/>
  <c r="I3302" i="6"/>
  <c r="J3302" i="6"/>
  <c r="K3302" i="6"/>
  <c r="L3302" i="6"/>
  <c r="M3302" i="6"/>
  <c r="N3302" i="6"/>
  <c r="H3303" i="6"/>
  <c r="I3303" i="6"/>
  <c r="J3303" i="6"/>
  <c r="K3303" i="6"/>
  <c r="L3303" i="6"/>
  <c r="M3303" i="6"/>
  <c r="N3303" i="6"/>
  <c r="H3304" i="6"/>
  <c r="I3304" i="6"/>
  <c r="J3304" i="6"/>
  <c r="K3304" i="6"/>
  <c r="L3304" i="6"/>
  <c r="M3304" i="6"/>
  <c r="N3304" i="6"/>
  <c r="H3305" i="6"/>
  <c r="I3305" i="6"/>
  <c r="J3305" i="6"/>
  <c r="K3305" i="6"/>
  <c r="L3305" i="6"/>
  <c r="M3305" i="6"/>
  <c r="N3305" i="6"/>
  <c r="H3306" i="6"/>
  <c r="I3306" i="6"/>
  <c r="J3306" i="6"/>
  <c r="K3306" i="6"/>
  <c r="L3306" i="6"/>
  <c r="M3306" i="6"/>
  <c r="N3306" i="6"/>
  <c r="H3307" i="6"/>
  <c r="I3307" i="6"/>
  <c r="J3307" i="6"/>
  <c r="K3307" i="6"/>
  <c r="L3307" i="6"/>
  <c r="M3307" i="6"/>
  <c r="N3307" i="6"/>
  <c r="H3308" i="6"/>
  <c r="I3308" i="6"/>
  <c r="J3308" i="6"/>
  <c r="K3308" i="6"/>
  <c r="L3308" i="6"/>
  <c r="M3308" i="6"/>
  <c r="N3308" i="6"/>
  <c r="H3309" i="6"/>
  <c r="I3309" i="6"/>
  <c r="J3309" i="6"/>
  <c r="K3309" i="6"/>
  <c r="L3309" i="6"/>
  <c r="M3309" i="6"/>
  <c r="N3309" i="6"/>
  <c r="H3310" i="6"/>
  <c r="I3310" i="6"/>
  <c r="J3310" i="6"/>
  <c r="K3310" i="6"/>
  <c r="L3310" i="6"/>
  <c r="M3310" i="6"/>
  <c r="N3310" i="6"/>
  <c r="H3311" i="6"/>
  <c r="I3311" i="6"/>
  <c r="J3311" i="6"/>
  <c r="K3311" i="6"/>
  <c r="L3311" i="6"/>
  <c r="M3311" i="6"/>
  <c r="N3311" i="6"/>
  <c r="H3312" i="6"/>
  <c r="I3312" i="6"/>
  <c r="J3312" i="6"/>
  <c r="K3312" i="6"/>
  <c r="L3312" i="6"/>
  <c r="M3312" i="6"/>
  <c r="N3312" i="6"/>
  <c r="H3313" i="6"/>
  <c r="I3313" i="6"/>
  <c r="J3313" i="6"/>
  <c r="K3313" i="6"/>
  <c r="L3313" i="6"/>
  <c r="M3313" i="6"/>
  <c r="N3313" i="6"/>
  <c r="H3314" i="6"/>
  <c r="I3314" i="6"/>
  <c r="J3314" i="6"/>
  <c r="K3314" i="6"/>
  <c r="L3314" i="6"/>
  <c r="M3314" i="6"/>
  <c r="N3314" i="6"/>
  <c r="H3315" i="6"/>
  <c r="I3315" i="6"/>
  <c r="J3315" i="6"/>
  <c r="K3315" i="6"/>
  <c r="L3315" i="6"/>
  <c r="M3315" i="6"/>
  <c r="N3315" i="6"/>
  <c r="H3316" i="6"/>
  <c r="I3316" i="6"/>
  <c r="J3316" i="6"/>
  <c r="K3316" i="6"/>
  <c r="L3316" i="6"/>
  <c r="M3316" i="6"/>
  <c r="N3316" i="6"/>
  <c r="H3317" i="6"/>
  <c r="I3317" i="6"/>
  <c r="J3317" i="6"/>
  <c r="K3317" i="6"/>
  <c r="L3317" i="6"/>
  <c r="M3317" i="6"/>
  <c r="N3317" i="6"/>
  <c r="H3318" i="6"/>
  <c r="I3318" i="6"/>
  <c r="J3318" i="6"/>
  <c r="K3318" i="6"/>
  <c r="L3318" i="6"/>
  <c r="M3318" i="6"/>
  <c r="N3318" i="6"/>
  <c r="H3319" i="6"/>
  <c r="I3319" i="6"/>
  <c r="J3319" i="6"/>
  <c r="K3319" i="6"/>
  <c r="L3319" i="6"/>
  <c r="M3319" i="6"/>
  <c r="N3319" i="6"/>
  <c r="H3320" i="6"/>
  <c r="I3320" i="6"/>
  <c r="J3320" i="6"/>
  <c r="K3320" i="6"/>
  <c r="L3320" i="6"/>
  <c r="M3320" i="6"/>
  <c r="N3320" i="6"/>
  <c r="H3321" i="6"/>
  <c r="I3321" i="6"/>
  <c r="J3321" i="6"/>
  <c r="K3321" i="6"/>
  <c r="L3321" i="6"/>
  <c r="M3321" i="6"/>
  <c r="N3321" i="6"/>
  <c r="H3322" i="6"/>
  <c r="I3322" i="6"/>
  <c r="J3322" i="6"/>
  <c r="K3322" i="6"/>
  <c r="L3322" i="6"/>
  <c r="M3322" i="6"/>
  <c r="N3322" i="6"/>
  <c r="H3323" i="6"/>
  <c r="I3323" i="6"/>
  <c r="J3323" i="6"/>
  <c r="K3323" i="6"/>
  <c r="L3323" i="6"/>
  <c r="M3323" i="6"/>
  <c r="N3323" i="6"/>
  <c r="H3324" i="6"/>
  <c r="I3324" i="6"/>
  <c r="J3324" i="6"/>
  <c r="K3324" i="6"/>
  <c r="L3324" i="6"/>
  <c r="M3324" i="6"/>
  <c r="N3324" i="6"/>
  <c r="H3325" i="6"/>
  <c r="I3325" i="6"/>
  <c r="J3325" i="6"/>
  <c r="K3325" i="6"/>
  <c r="L3325" i="6"/>
  <c r="M3325" i="6"/>
  <c r="N3325" i="6"/>
  <c r="H3326" i="6"/>
  <c r="I3326" i="6"/>
  <c r="J3326" i="6"/>
  <c r="K3326" i="6"/>
  <c r="L3326" i="6"/>
  <c r="M3326" i="6"/>
  <c r="N3326" i="6"/>
  <c r="H3327" i="6"/>
  <c r="I3327" i="6"/>
  <c r="J3327" i="6"/>
  <c r="K3327" i="6"/>
  <c r="L3327" i="6"/>
  <c r="M3327" i="6"/>
  <c r="N3327" i="6"/>
  <c r="H3328" i="6"/>
  <c r="I3328" i="6"/>
  <c r="J3328" i="6"/>
  <c r="K3328" i="6"/>
  <c r="L3328" i="6"/>
  <c r="M3328" i="6"/>
  <c r="N3328" i="6"/>
  <c r="H3329" i="6"/>
  <c r="I3329" i="6"/>
  <c r="J3329" i="6"/>
  <c r="K3329" i="6"/>
  <c r="L3329" i="6"/>
  <c r="M3329" i="6"/>
  <c r="N3329" i="6"/>
  <c r="H3330" i="6"/>
  <c r="I3330" i="6"/>
  <c r="J3330" i="6"/>
  <c r="K3330" i="6"/>
  <c r="L3330" i="6"/>
  <c r="M3330" i="6"/>
  <c r="N3330" i="6"/>
  <c r="H3331" i="6"/>
  <c r="I3331" i="6"/>
  <c r="J3331" i="6"/>
  <c r="K3331" i="6"/>
  <c r="L3331" i="6"/>
  <c r="M3331" i="6"/>
  <c r="N3331" i="6"/>
  <c r="H3332" i="6"/>
  <c r="I3332" i="6"/>
  <c r="J3332" i="6"/>
  <c r="K3332" i="6"/>
  <c r="L3332" i="6"/>
  <c r="M3332" i="6"/>
  <c r="N3332" i="6"/>
  <c r="H3333" i="6"/>
  <c r="I3333" i="6"/>
  <c r="J3333" i="6"/>
  <c r="K3333" i="6"/>
  <c r="L3333" i="6"/>
  <c r="M3333" i="6"/>
  <c r="N3333" i="6"/>
  <c r="H3334" i="6"/>
  <c r="I3334" i="6"/>
  <c r="J3334" i="6"/>
  <c r="K3334" i="6"/>
  <c r="L3334" i="6"/>
  <c r="M3334" i="6"/>
  <c r="N3334" i="6"/>
  <c r="H3335" i="6"/>
  <c r="I3335" i="6"/>
  <c r="J3335" i="6"/>
  <c r="K3335" i="6"/>
  <c r="L3335" i="6"/>
  <c r="M3335" i="6"/>
  <c r="N3335" i="6"/>
  <c r="H3336" i="6"/>
  <c r="I3336" i="6"/>
  <c r="J3336" i="6"/>
  <c r="K3336" i="6"/>
  <c r="L3336" i="6"/>
  <c r="M3336" i="6"/>
  <c r="N3336" i="6"/>
  <c r="H3337" i="6"/>
  <c r="I3337" i="6"/>
  <c r="J3337" i="6"/>
  <c r="K3337" i="6"/>
  <c r="L3337" i="6"/>
  <c r="M3337" i="6"/>
  <c r="N3337" i="6"/>
  <c r="H3338" i="6"/>
  <c r="I3338" i="6"/>
  <c r="J3338" i="6"/>
  <c r="K3338" i="6"/>
  <c r="L3338" i="6"/>
  <c r="M3338" i="6"/>
  <c r="N3338" i="6"/>
  <c r="H3339" i="6"/>
  <c r="I3339" i="6"/>
  <c r="J3339" i="6"/>
  <c r="K3339" i="6"/>
  <c r="L3339" i="6"/>
  <c r="M3339" i="6"/>
  <c r="N3339" i="6"/>
  <c r="H3340" i="6"/>
  <c r="I3340" i="6"/>
  <c r="J3340" i="6"/>
  <c r="K3340" i="6"/>
  <c r="L3340" i="6"/>
  <c r="M3340" i="6"/>
  <c r="N3340" i="6"/>
  <c r="H3341" i="6"/>
  <c r="I3341" i="6"/>
  <c r="J3341" i="6"/>
  <c r="K3341" i="6"/>
  <c r="L3341" i="6"/>
  <c r="M3341" i="6"/>
  <c r="N3341" i="6"/>
  <c r="H3342" i="6"/>
  <c r="I3342" i="6"/>
  <c r="J3342" i="6"/>
  <c r="K3342" i="6"/>
  <c r="L3342" i="6"/>
  <c r="M3342" i="6"/>
  <c r="N3342" i="6"/>
  <c r="H3343" i="6"/>
  <c r="I3343" i="6"/>
  <c r="J3343" i="6"/>
  <c r="K3343" i="6"/>
  <c r="L3343" i="6"/>
  <c r="M3343" i="6"/>
  <c r="N3343" i="6"/>
  <c r="H3344" i="6"/>
  <c r="I3344" i="6"/>
  <c r="J3344" i="6"/>
  <c r="K3344" i="6"/>
  <c r="L3344" i="6"/>
  <c r="M3344" i="6"/>
  <c r="N3344" i="6"/>
  <c r="H3345" i="6"/>
  <c r="I3345" i="6"/>
  <c r="J3345" i="6"/>
  <c r="K3345" i="6"/>
  <c r="L3345" i="6"/>
  <c r="M3345" i="6"/>
  <c r="N3345" i="6"/>
  <c r="H3346" i="6"/>
  <c r="I3346" i="6"/>
  <c r="J3346" i="6"/>
  <c r="K3346" i="6"/>
  <c r="L3346" i="6"/>
  <c r="M3346" i="6"/>
  <c r="N3346" i="6"/>
  <c r="H3347" i="6"/>
  <c r="I3347" i="6"/>
  <c r="J3347" i="6"/>
  <c r="K3347" i="6"/>
  <c r="L3347" i="6"/>
  <c r="M3347" i="6"/>
  <c r="N3347" i="6"/>
  <c r="H3348" i="6"/>
  <c r="I3348" i="6"/>
  <c r="J3348" i="6"/>
  <c r="K3348" i="6"/>
  <c r="L3348" i="6"/>
  <c r="M3348" i="6"/>
  <c r="N3348" i="6"/>
  <c r="H3349" i="6"/>
  <c r="I3349" i="6"/>
  <c r="J3349" i="6"/>
  <c r="K3349" i="6"/>
  <c r="L3349" i="6"/>
  <c r="M3349" i="6"/>
  <c r="N3349" i="6"/>
  <c r="H3350" i="6"/>
  <c r="I3350" i="6"/>
  <c r="J3350" i="6"/>
  <c r="K3350" i="6"/>
  <c r="L3350" i="6"/>
  <c r="M3350" i="6"/>
  <c r="N3350" i="6"/>
  <c r="H3351" i="6"/>
  <c r="I3351" i="6"/>
  <c r="J3351" i="6"/>
  <c r="K3351" i="6"/>
  <c r="L3351" i="6"/>
  <c r="M3351" i="6"/>
  <c r="N3351" i="6"/>
  <c r="H3352" i="6"/>
  <c r="I3352" i="6"/>
  <c r="J3352" i="6"/>
  <c r="K3352" i="6"/>
  <c r="L3352" i="6"/>
  <c r="M3352" i="6"/>
  <c r="N3352" i="6"/>
  <c r="H3353" i="6"/>
  <c r="I3353" i="6"/>
  <c r="J3353" i="6"/>
  <c r="K3353" i="6"/>
  <c r="L3353" i="6"/>
  <c r="M3353" i="6"/>
  <c r="N3353" i="6"/>
  <c r="H3354" i="6"/>
  <c r="I3354" i="6"/>
  <c r="J3354" i="6"/>
  <c r="K3354" i="6"/>
  <c r="L3354" i="6"/>
  <c r="M3354" i="6"/>
  <c r="N3354" i="6"/>
  <c r="H3355" i="6"/>
  <c r="I3355" i="6"/>
  <c r="J3355" i="6"/>
  <c r="K3355" i="6"/>
  <c r="L3355" i="6"/>
  <c r="M3355" i="6"/>
  <c r="N3355" i="6"/>
  <c r="H3356" i="6"/>
  <c r="I3356" i="6"/>
  <c r="J3356" i="6"/>
  <c r="K3356" i="6"/>
  <c r="L3356" i="6"/>
  <c r="M3356" i="6"/>
  <c r="N3356" i="6"/>
  <c r="H3357" i="6"/>
  <c r="I3357" i="6"/>
  <c r="J3357" i="6"/>
  <c r="K3357" i="6"/>
  <c r="L3357" i="6"/>
  <c r="M3357" i="6"/>
  <c r="N3357" i="6"/>
  <c r="H3358" i="6"/>
  <c r="I3358" i="6"/>
  <c r="J3358" i="6"/>
  <c r="K3358" i="6"/>
  <c r="L3358" i="6"/>
  <c r="M3358" i="6"/>
  <c r="N3358" i="6"/>
  <c r="H3359" i="6"/>
  <c r="I3359" i="6"/>
  <c r="J3359" i="6"/>
  <c r="K3359" i="6"/>
  <c r="L3359" i="6"/>
  <c r="M3359" i="6"/>
  <c r="N3359" i="6"/>
  <c r="H3360" i="6"/>
  <c r="I3360" i="6"/>
  <c r="J3360" i="6"/>
  <c r="K3360" i="6"/>
  <c r="L3360" i="6"/>
  <c r="M3360" i="6"/>
  <c r="N3360" i="6"/>
  <c r="H3361" i="6"/>
  <c r="I3361" i="6"/>
  <c r="J3361" i="6"/>
  <c r="K3361" i="6"/>
  <c r="L3361" i="6"/>
  <c r="M3361" i="6"/>
  <c r="N3361" i="6"/>
  <c r="H3362" i="6"/>
  <c r="I3362" i="6"/>
  <c r="J3362" i="6"/>
  <c r="K3362" i="6"/>
  <c r="L3362" i="6"/>
  <c r="M3362" i="6"/>
  <c r="N3362" i="6"/>
  <c r="H3363" i="6"/>
  <c r="I3363" i="6"/>
  <c r="J3363" i="6"/>
  <c r="K3363" i="6"/>
  <c r="L3363" i="6"/>
  <c r="M3363" i="6"/>
  <c r="N3363" i="6"/>
  <c r="H3364" i="6"/>
  <c r="I3364" i="6"/>
  <c r="J3364" i="6"/>
  <c r="K3364" i="6"/>
  <c r="L3364" i="6"/>
  <c r="M3364" i="6"/>
  <c r="N3364" i="6"/>
  <c r="H3365" i="6"/>
  <c r="I3365" i="6"/>
  <c r="J3365" i="6"/>
  <c r="K3365" i="6"/>
  <c r="L3365" i="6"/>
  <c r="M3365" i="6"/>
  <c r="N3365" i="6"/>
  <c r="H3366" i="6"/>
  <c r="I3366" i="6"/>
  <c r="J3366" i="6"/>
  <c r="K3366" i="6"/>
  <c r="L3366" i="6"/>
  <c r="M3366" i="6"/>
  <c r="N3366" i="6"/>
  <c r="H3367" i="6"/>
  <c r="I3367" i="6"/>
  <c r="J3367" i="6"/>
  <c r="K3367" i="6"/>
  <c r="L3367" i="6"/>
  <c r="M3367" i="6"/>
  <c r="N3367" i="6"/>
  <c r="H3368" i="6"/>
  <c r="I3368" i="6"/>
  <c r="J3368" i="6"/>
  <c r="K3368" i="6"/>
  <c r="L3368" i="6"/>
  <c r="M3368" i="6"/>
  <c r="N3368" i="6"/>
  <c r="H3369" i="6"/>
  <c r="I3369" i="6"/>
  <c r="J3369" i="6"/>
  <c r="K3369" i="6"/>
  <c r="L3369" i="6"/>
  <c r="M3369" i="6"/>
  <c r="N3369" i="6"/>
  <c r="H3370" i="6"/>
  <c r="I3370" i="6"/>
  <c r="J3370" i="6"/>
  <c r="K3370" i="6"/>
  <c r="L3370" i="6"/>
  <c r="M3370" i="6"/>
  <c r="N3370" i="6"/>
  <c r="H3371" i="6"/>
  <c r="I3371" i="6"/>
  <c r="J3371" i="6"/>
  <c r="K3371" i="6"/>
  <c r="L3371" i="6"/>
  <c r="M3371" i="6"/>
  <c r="N3371" i="6"/>
  <c r="H3372" i="6"/>
  <c r="I3372" i="6"/>
  <c r="J3372" i="6"/>
  <c r="K3372" i="6"/>
  <c r="L3372" i="6"/>
  <c r="M3372" i="6"/>
  <c r="N3372" i="6"/>
  <c r="H3373" i="6"/>
  <c r="I3373" i="6"/>
  <c r="J3373" i="6"/>
  <c r="K3373" i="6"/>
  <c r="L3373" i="6"/>
  <c r="M3373" i="6"/>
  <c r="N3373" i="6"/>
  <c r="H3374" i="6"/>
  <c r="I3374" i="6"/>
  <c r="J3374" i="6"/>
  <c r="K3374" i="6"/>
  <c r="L3374" i="6"/>
  <c r="M3374" i="6"/>
  <c r="N3374" i="6"/>
  <c r="H3375" i="6"/>
  <c r="I3375" i="6"/>
  <c r="J3375" i="6"/>
  <c r="K3375" i="6"/>
  <c r="L3375" i="6"/>
  <c r="M3375" i="6"/>
  <c r="N3375" i="6"/>
  <c r="H3376" i="6"/>
  <c r="I3376" i="6"/>
  <c r="J3376" i="6"/>
  <c r="K3376" i="6"/>
  <c r="L3376" i="6"/>
  <c r="M3376" i="6"/>
  <c r="N3376" i="6"/>
  <c r="H3377" i="6"/>
  <c r="I3377" i="6"/>
  <c r="J3377" i="6"/>
  <c r="K3377" i="6"/>
  <c r="L3377" i="6"/>
  <c r="M3377" i="6"/>
  <c r="N3377" i="6"/>
  <c r="H3378" i="6"/>
  <c r="I3378" i="6"/>
  <c r="J3378" i="6"/>
  <c r="K3378" i="6"/>
  <c r="L3378" i="6"/>
  <c r="M3378" i="6"/>
  <c r="N3378" i="6"/>
  <c r="H3379" i="6"/>
  <c r="I3379" i="6"/>
  <c r="J3379" i="6"/>
  <c r="K3379" i="6"/>
  <c r="L3379" i="6"/>
  <c r="M3379" i="6"/>
  <c r="N3379" i="6"/>
  <c r="H3380" i="6"/>
  <c r="I3380" i="6"/>
  <c r="J3380" i="6"/>
  <c r="K3380" i="6"/>
  <c r="L3380" i="6"/>
  <c r="M3380" i="6"/>
  <c r="N3380" i="6"/>
  <c r="H3381" i="6"/>
  <c r="I3381" i="6"/>
  <c r="J3381" i="6"/>
  <c r="K3381" i="6"/>
  <c r="L3381" i="6"/>
  <c r="M3381" i="6"/>
  <c r="N3381" i="6"/>
  <c r="H3382" i="6"/>
  <c r="I3382" i="6"/>
  <c r="J3382" i="6"/>
  <c r="K3382" i="6"/>
  <c r="L3382" i="6"/>
  <c r="M3382" i="6"/>
  <c r="N3382" i="6"/>
  <c r="H3383" i="6"/>
  <c r="I3383" i="6"/>
  <c r="J3383" i="6"/>
  <c r="K3383" i="6"/>
  <c r="L3383" i="6"/>
  <c r="M3383" i="6"/>
  <c r="N3383" i="6"/>
  <c r="H3384" i="6"/>
  <c r="I3384" i="6"/>
  <c r="J3384" i="6"/>
  <c r="K3384" i="6"/>
  <c r="L3384" i="6"/>
  <c r="M3384" i="6"/>
  <c r="N3384" i="6"/>
  <c r="H3385" i="6"/>
  <c r="I3385" i="6"/>
  <c r="J3385" i="6"/>
  <c r="K3385" i="6"/>
  <c r="L3385" i="6"/>
  <c r="M3385" i="6"/>
  <c r="N3385" i="6"/>
  <c r="H3386" i="6"/>
  <c r="I3386" i="6"/>
  <c r="J3386" i="6"/>
  <c r="K3386" i="6"/>
  <c r="L3386" i="6"/>
  <c r="M3386" i="6"/>
  <c r="N3386" i="6"/>
  <c r="H3387" i="6"/>
  <c r="I3387" i="6"/>
  <c r="J3387" i="6"/>
  <c r="K3387" i="6"/>
  <c r="L3387" i="6"/>
  <c r="M3387" i="6"/>
  <c r="N3387" i="6"/>
  <c r="H3388" i="6"/>
  <c r="I3388" i="6"/>
  <c r="J3388" i="6"/>
  <c r="K3388" i="6"/>
  <c r="L3388" i="6"/>
  <c r="M3388" i="6"/>
  <c r="N3388" i="6"/>
  <c r="H3389" i="6"/>
  <c r="I3389" i="6"/>
  <c r="J3389" i="6"/>
  <c r="K3389" i="6"/>
  <c r="L3389" i="6"/>
  <c r="M3389" i="6"/>
  <c r="N3389" i="6"/>
  <c r="H3390" i="6"/>
  <c r="I3390" i="6"/>
  <c r="J3390" i="6"/>
  <c r="K3390" i="6"/>
  <c r="L3390" i="6"/>
  <c r="M3390" i="6"/>
  <c r="N3390" i="6"/>
  <c r="H3391" i="6"/>
  <c r="I3391" i="6"/>
  <c r="J3391" i="6"/>
  <c r="K3391" i="6"/>
  <c r="L3391" i="6"/>
  <c r="M3391" i="6"/>
  <c r="N3391" i="6"/>
  <c r="H3392" i="6"/>
  <c r="I3392" i="6"/>
  <c r="J3392" i="6"/>
  <c r="K3392" i="6"/>
  <c r="L3392" i="6"/>
  <c r="M3392" i="6"/>
  <c r="N3392" i="6"/>
  <c r="H3393" i="6"/>
  <c r="I3393" i="6"/>
  <c r="J3393" i="6"/>
  <c r="K3393" i="6"/>
  <c r="L3393" i="6"/>
  <c r="M3393" i="6"/>
  <c r="N3393" i="6"/>
  <c r="H3394" i="6"/>
  <c r="I3394" i="6"/>
  <c r="J3394" i="6"/>
  <c r="K3394" i="6"/>
  <c r="L3394" i="6"/>
  <c r="M3394" i="6"/>
  <c r="N3394" i="6"/>
  <c r="H3395" i="6"/>
  <c r="I3395" i="6"/>
  <c r="J3395" i="6"/>
  <c r="K3395" i="6"/>
  <c r="L3395" i="6"/>
  <c r="M3395" i="6"/>
  <c r="N3395" i="6"/>
  <c r="H3396" i="6"/>
  <c r="I3396" i="6"/>
  <c r="J3396" i="6"/>
  <c r="K3396" i="6"/>
  <c r="L3396" i="6"/>
  <c r="M3396" i="6"/>
  <c r="N3396" i="6"/>
  <c r="H3397" i="6"/>
  <c r="I3397" i="6"/>
  <c r="J3397" i="6"/>
  <c r="K3397" i="6"/>
  <c r="L3397" i="6"/>
  <c r="M3397" i="6"/>
  <c r="N3397" i="6"/>
  <c r="H3398" i="6"/>
  <c r="I3398" i="6"/>
  <c r="J3398" i="6"/>
  <c r="K3398" i="6"/>
  <c r="L3398" i="6"/>
  <c r="M3398" i="6"/>
  <c r="N3398" i="6"/>
  <c r="H3399" i="6"/>
  <c r="I3399" i="6"/>
  <c r="J3399" i="6"/>
  <c r="K3399" i="6"/>
  <c r="L3399" i="6"/>
  <c r="M3399" i="6"/>
  <c r="N3399" i="6"/>
  <c r="H3400" i="6"/>
  <c r="I3400" i="6"/>
  <c r="J3400" i="6"/>
  <c r="K3400" i="6"/>
  <c r="L3400" i="6"/>
  <c r="M3400" i="6"/>
  <c r="N3400" i="6"/>
  <c r="H3401" i="6"/>
  <c r="I3401" i="6"/>
  <c r="J3401" i="6"/>
  <c r="K3401" i="6"/>
  <c r="L3401" i="6"/>
  <c r="M3401" i="6"/>
  <c r="N3401" i="6"/>
  <c r="H3402" i="6"/>
  <c r="I3402" i="6"/>
  <c r="J3402" i="6"/>
  <c r="K3402" i="6"/>
  <c r="L3402" i="6"/>
  <c r="M3402" i="6"/>
  <c r="N3402" i="6"/>
  <c r="H3403" i="6"/>
  <c r="I3403" i="6"/>
  <c r="J3403" i="6"/>
  <c r="K3403" i="6"/>
  <c r="L3403" i="6"/>
  <c r="M3403" i="6"/>
  <c r="N3403" i="6"/>
  <c r="H3404" i="6"/>
  <c r="I3404" i="6"/>
  <c r="J3404" i="6"/>
  <c r="K3404" i="6"/>
  <c r="L3404" i="6"/>
  <c r="M3404" i="6"/>
  <c r="N3404" i="6"/>
  <c r="H3405" i="6"/>
  <c r="I3405" i="6"/>
  <c r="J3405" i="6"/>
  <c r="K3405" i="6"/>
  <c r="L3405" i="6"/>
  <c r="M3405" i="6"/>
  <c r="N3405" i="6"/>
  <c r="H3406" i="6"/>
  <c r="I3406" i="6"/>
  <c r="J3406" i="6"/>
  <c r="K3406" i="6"/>
  <c r="L3406" i="6"/>
  <c r="M3406" i="6"/>
  <c r="N3406" i="6"/>
  <c r="H3407" i="6"/>
  <c r="I3407" i="6"/>
  <c r="J3407" i="6"/>
  <c r="K3407" i="6"/>
  <c r="L3407" i="6"/>
  <c r="M3407" i="6"/>
  <c r="N3407" i="6"/>
  <c r="H3408" i="6"/>
  <c r="I3408" i="6"/>
  <c r="J3408" i="6"/>
  <c r="K3408" i="6"/>
  <c r="L3408" i="6"/>
  <c r="M3408" i="6"/>
  <c r="N3408" i="6"/>
  <c r="H3409" i="6"/>
  <c r="I3409" i="6"/>
  <c r="J3409" i="6"/>
  <c r="K3409" i="6"/>
  <c r="L3409" i="6"/>
  <c r="M3409" i="6"/>
  <c r="N3409" i="6"/>
  <c r="H3410" i="6"/>
  <c r="I3410" i="6"/>
  <c r="J3410" i="6"/>
  <c r="K3410" i="6"/>
  <c r="L3410" i="6"/>
  <c r="M3410" i="6"/>
  <c r="N3410" i="6"/>
  <c r="H3411" i="6"/>
  <c r="I3411" i="6"/>
  <c r="J3411" i="6"/>
  <c r="K3411" i="6"/>
  <c r="L3411" i="6"/>
  <c r="M3411" i="6"/>
  <c r="N3411" i="6"/>
  <c r="H3412" i="6"/>
  <c r="I3412" i="6"/>
  <c r="J3412" i="6"/>
  <c r="K3412" i="6"/>
  <c r="L3412" i="6"/>
  <c r="M3412" i="6"/>
  <c r="N3412" i="6"/>
  <c r="H3413" i="6"/>
  <c r="I3413" i="6"/>
  <c r="J3413" i="6"/>
  <c r="K3413" i="6"/>
  <c r="L3413" i="6"/>
  <c r="M3413" i="6"/>
  <c r="N3413" i="6"/>
  <c r="H3414" i="6"/>
  <c r="I3414" i="6"/>
  <c r="J3414" i="6"/>
  <c r="K3414" i="6"/>
  <c r="L3414" i="6"/>
  <c r="M3414" i="6"/>
  <c r="N3414" i="6"/>
  <c r="H3415" i="6"/>
  <c r="I3415" i="6"/>
  <c r="J3415" i="6"/>
  <c r="K3415" i="6"/>
  <c r="L3415" i="6"/>
  <c r="M3415" i="6"/>
  <c r="N3415" i="6"/>
  <c r="H3416" i="6"/>
  <c r="I3416" i="6"/>
  <c r="J3416" i="6"/>
  <c r="K3416" i="6"/>
  <c r="L3416" i="6"/>
  <c r="M3416" i="6"/>
  <c r="N3416" i="6"/>
  <c r="H3417" i="6"/>
  <c r="I3417" i="6"/>
  <c r="J3417" i="6"/>
  <c r="K3417" i="6"/>
  <c r="L3417" i="6"/>
  <c r="M3417" i="6"/>
  <c r="N3417" i="6"/>
  <c r="H3418" i="6"/>
  <c r="I3418" i="6"/>
  <c r="J3418" i="6"/>
  <c r="K3418" i="6"/>
  <c r="L3418" i="6"/>
  <c r="M3418" i="6"/>
  <c r="N3418" i="6"/>
  <c r="H3419" i="6"/>
  <c r="I3419" i="6"/>
  <c r="J3419" i="6"/>
  <c r="K3419" i="6"/>
  <c r="L3419" i="6"/>
  <c r="M3419" i="6"/>
  <c r="N3419" i="6"/>
  <c r="H3420" i="6"/>
  <c r="I3420" i="6"/>
  <c r="J3420" i="6"/>
  <c r="K3420" i="6"/>
  <c r="L3420" i="6"/>
  <c r="M3420" i="6"/>
  <c r="N3420" i="6"/>
  <c r="H3421" i="6"/>
  <c r="I3421" i="6"/>
  <c r="J3421" i="6"/>
  <c r="K3421" i="6"/>
  <c r="L3421" i="6"/>
  <c r="M3421" i="6"/>
  <c r="N3421" i="6"/>
  <c r="H3422" i="6"/>
  <c r="I3422" i="6"/>
  <c r="J3422" i="6"/>
  <c r="K3422" i="6"/>
  <c r="L3422" i="6"/>
  <c r="M3422" i="6"/>
  <c r="N3422" i="6"/>
  <c r="H3423" i="6"/>
  <c r="I3423" i="6"/>
  <c r="J3423" i="6"/>
  <c r="K3423" i="6"/>
  <c r="L3423" i="6"/>
  <c r="M3423" i="6"/>
  <c r="N3423" i="6"/>
  <c r="H3424" i="6"/>
  <c r="I3424" i="6"/>
  <c r="J3424" i="6"/>
  <c r="K3424" i="6"/>
  <c r="L3424" i="6"/>
  <c r="M3424" i="6"/>
  <c r="N3424" i="6"/>
  <c r="H3425" i="6"/>
  <c r="I3425" i="6"/>
  <c r="J3425" i="6"/>
  <c r="K3425" i="6"/>
  <c r="L3425" i="6"/>
  <c r="M3425" i="6"/>
  <c r="N3425" i="6"/>
  <c r="H3426" i="6"/>
  <c r="I3426" i="6"/>
  <c r="J3426" i="6"/>
  <c r="K3426" i="6"/>
  <c r="L3426" i="6"/>
  <c r="M3426" i="6"/>
  <c r="N3426" i="6"/>
  <c r="H3427" i="6"/>
  <c r="I3427" i="6"/>
  <c r="J3427" i="6"/>
  <c r="K3427" i="6"/>
  <c r="L3427" i="6"/>
  <c r="M3427" i="6"/>
  <c r="N3427" i="6"/>
  <c r="H3428" i="6"/>
  <c r="I3428" i="6"/>
  <c r="J3428" i="6"/>
  <c r="K3428" i="6"/>
  <c r="L3428" i="6"/>
  <c r="M3428" i="6"/>
  <c r="N3428" i="6"/>
  <c r="H3429" i="6"/>
  <c r="I3429" i="6"/>
  <c r="J3429" i="6"/>
  <c r="K3429" i="6"/>
  <c r="L3429" i="6"/>
  <c r="M3429" i="6"/>
  <c r="N3429" i="6"/>
  <c r="H3430" i="6"/>
  <c r="I3430" i="6"/>
  <c r="J3430" i="6"/>
  <c r="K3430" i="6"/>
  <c r="L3430" i="6"/>
  <c r="M3430" i="6"/>
  <c r="N3430" i="6"/>
  <c r="H3431" i="6"/>
  <c r="I3431" i="6"/>
  <c r="J3431" i="6"/>
  <c r="K3431" i="6"/>
  <c r="L3431" i="6"/>
  <c r="M3431" i="6"/>
  <c r="N3431" i="6"/>
  <c r="H3432" i="6"/>
  <c r="I3432" i="6"/>
  <c r="J3432" i="6"/>
  <c r="K3432" i="6"/>
  <c r="L3432" i="6"/>
  <c r="M3432" i="6"/>
  <c r="N3432" i="6"/>
  <c r="H3433" i="6"/>
  <c r="I3433" i="6"/>
  <c r="J3433" i="6"/>
  <c r="K3433" i="6"/>
  <c r="L3433" i="6"/>
  <c r="M3433" i="6"/>
  <c r="N3433" i="6"/>
  <c r="H3434" i="6"/>
  <c r="I3434" i="6"/>
  <c r="J3434" i="6"/>
  <c r="K3434" i="6"/>
  <c r="L3434" i="6"/>
  <c r="M3434" i="6"/>
  <c r="N3434" i="6"/>
  <c r="H3435" i="6"/>
  <c r="I3435" i="6"/>
  <c r="J3435" i="6"/>
  <c r="K3435" i="6"/>
  <c r="L3435" i="6"/>
  <c r="M3435" i="6"/>
  <c r="N3435" i="6"/>
  <c r="H3436" i="6"/>
  <c r="I3436" i="6"/>
  <c r="J3436" i="6"/>
  <c r="K3436" i="6"/>
  <c r="L3436" i="6"/>
  <c r="M3436" i="6"/>
  <c r="N3436" i="6"/>
  <c r="H3437" i="6"/>
  <c r="I3437" i="6"/>
  <c r="J3437" i="6"/>
  <c r="K3437" i="6"/>
  <c r="L3437" i="6"/>
  <c r="M3437" i="6"/>
  <c r="N3437" i="6"/>
  <c r="H3438" i="6"/>
  <c r="I3438" i="6"/>
  <c r="J3438" i="6"/>
  <c r="K3438" i="6"/>
  <c r="L3438" i="6"/>
  <c r="M3438" i="6"/>
  <c r="N3438" i="6"/>
  <c r="H3439" i="6"/>
  <c r="I3439" i="6"/>
  <c r="J3439" i="6"/>
  <c r="K3439" i="6"/>
  <c r="L3439" i="6"/>
  <c r="M3439" i="6"/>
  <c r="N3439" i="6"/>
  <c r="H3440" i="6"/>
  <c r="I3440" i="6"/>
  <c r="J3440" i="6"/>
  <c r="K3440" i="6"/>
  <c r="L3440" i="6"/>
  <c r="M3440" i="6"/>
  <c r="N3440" i="6"/>
  <c r="H3441" i="6"/>
  <c r="I3441" i="6"/>
  <c r="J3441" i="6"/>
  <c r="K3441" i="6"/>
  <c r="L3441" i="6"/>
  <c r="M3441" i="6"/>
  <c r="N3441" i="6"/>
  <c r="H3442" i="6"/>
  <c r="I3442" i="6"/>
  <c r="J3442" i="6"/>
  <c r="K3442" i="6"/>
  <c r="L3442" i="6"/>
  <c r="M3442" i="6"/>
  <c r="N3442" i="6"/>
  <c r="H3443" i="6"/>
  <c r="I3443" i="6"/>
  <c r="J3443" i="6"/>
  <c r="K3443" i="6"/>
  <c r="L3443" i="6"/>
  <c r="M3443" i="6"/>
  <c r="N3443" i="6"/>
  <c r="H3444" i="6"/>
  <c r="I3444" i="6"/>
  <c r="J3444" i="6"/>
  <c r="K3444" i="6"/>
  <c r="L3444" i="6"/>
  <c r="M3444" i="6"/>
  <c r="N3444" i="6"/>
  <c r="H3445" i="6"/>
  <c r="I3445" i="6"/>
  <c r="J3445" i="6"/>
  <c r="K3445" i="6"/>
  <c r="L3445" i="6"/>
  <c r="M3445" i="6"/>
  <c r="N3445" i="6"/>
  <c r="H3446" i="6"/>
  <c r="I3446" i="6"/>
  <c r="J3446" i="6"/>
  <c r="K3446" i="6"/>
  <c r="L3446" i="6"/>
  <c r="M3446" i="6"/>
  <c r="N3446" i="6"/>
  <c r="H3447" i="6"/>
  <c r="I3447" i="6"/>
  <c r="J3447" i="6"/>
  <c r="K3447" i="6"/>
  <c r="L3447" i="6"/>
  <c r="M3447" i="6"/>
  <c r="N3447" i="6"/>
  <c r="H3448" i="6"/>
  <c r="I3448" i="6"/>
  <c r="J3448" i="6"/>
  <c r="K3448" i="6"/>
  <c r="L3448" i="6"/>
  <c r="M3448" i="6"/>
  <c r="N3448" i="6"/>
  <c r="H3449" i="6"/>
  <c r="I3449" i="6"/>
  <c r="J3449" i="6"/>
  <c r="K3449" i="6"/>
  <c r="L3449" i="6"/>
  <c r="M3449" i="6"/>
  <c r="N3449" i="6"/>
  <c r="H3450" i="6"/>
  <c r="I3450" i="6"/>
  <c r="J3450" i="6"/>
  <c r="K3450" i="6"/>
  <c r="L3450" i="6"/>
  <c r="M3450" i="6"/>
  <c r="N3450" i="6"/>
  <c r="H3451" i="6"/>
  <c r="I3451" i="6"/>
  <c r="J3451" i="6"/>
  <c r="K3451" i="6"/>
  <c r="L3451" i="6"/>
  <c r="M3451" i="6"/>
  <c r="N3451" i="6"/>
  <c r="H3452" i="6"/>
  <c r="I3452" i="6"/>
  <c r="J3452" i="6"/>
  <c r="K3452" i="6"/>
  <c r="L3452" i="6"/>
  <c r="M3452" i="6"/>
  <c r="N3452" i="6"/>
  <c r="H3453" i="6"/>
  <c r="I3453" i="6"/>
  <c r="J3453" i="6"/>
  <c r="K3453" i="6"/>
  <c r="L3453" i="6"/>
  <c r="M3453" i="6"/>
  <c r="N3453" i="6"/>
  <c r="H3454" i="6"/>
  <c r="I3454" i="6"/>
  <c r="J3454" i="6"/>
  <c r="K3454" i="6"/>
  <c r="L3454" i="6"/>
  <c r="M3454" i="6"/>
  <c r="N3454" i="6"/>
  <c r="H3455" i="6"/>
  <c r="I3455" i="6"/>
  <c r="J3455" i="6"/>
  <c r="K3455" i="6"/>
  <c r="L3455" i="6"/>
  <c r="M3455" i="6"/>
  <c r="N3455" i="6"/>
  <c r="H3456" i="6"/>
  <c r="I3456" i="6"/>
  <c r="J3456" i="6"/>
  <c r="K3456" i="6"/>
  <c r="L3456" i="6"/>
  <c r="M3456" i="6"/>
  <c r="N3456" i="6"/>
  <c r="H3457" i="6"/>
  <c r="I3457" i="6"/>
  <c r="J3457" i="6"/>
  <c r="K3457" i="6"/>
  <c r="L3457" i="6"/>
  <c r="M3457" i="6"/>
  <c r="N3457" i="6"/>
  <c r="H3458" i="6"/>
  <c r="I3458" i="6"/>
  <c r="J3458" i="6"/>
  <c r="K3458" i="6"/>
  <c r="L3458" i="6"/>
  <c r="M3458" i="6"/>
  <c r="N3458" i="6"/>
  <c r="H3459" i="6"/>
  <c r="I3459" i="6"/>
  <c r="J3459" i="6"/>
  <c r="K3459" i="6"/>
  <c r="L3459" i="6"/>
  <c r="M3459" i="6"/>
  <c r="N3459" i="6"/>
  <c r="H3460" i="6"/>
  <c r="I3460" i="6"/>
  <c r="J3460" i="6"/>
  <c r="K3460" i="6"/>
  <c r="L3460" i="6"/>
  <c r="M3460" i="6"/>
  <c r="N3460" i="6"/>
  <c r="H3461" i="6"/>
  <c r="I3461" i="6"/>
  <c r="J3461" i="6"/>
  <c r="K3461" i="6"/>
  <c r="L3461" i="6"/>
  <c r="M3461" i="6"/>
  <c r="N3461" i="6"/>
  <c r="H3462" i="6"/>
  <c r="I3462" i="6"/>
  <c r="J3462" i="6"/>
  <c r="K3462" i="6"/>
  <c r="L3462" i="6"/>
  <c r="M3462" i="6"/>
  <c r="N3462" i="6"/>
  <c r="H3463" i="6"/>
  <c r="I3463" i="6"/>
  <c r="J3463" i="6"/>
  <c r="K3463" i="6"/>
  <c r="L3463" i="6"/>
  <c r="M3463" i="6"/>
  <c r="N3463" i="6"/>
  <c r="H3464" i="6"/>
  <c r="I3464" i="6"/>
  <c r="J3464" i="6"/>
  <c r="K3464" i="6"/>
  <c r="L3464" i="6"/>
  <c r="M3464" i="6"/>
  <c r="N3464" i="6"/>
  <c r="H3465" i="6"/>
  <c r="I3465" i="6"/>
  <c r="J3465" i="6"/>
  <c r="K3465" i="6"/>
  <c r="L3465" i="6"/>
  <c r="M3465" i="6"/>
  <c r="N3465" i="6"/>
  <c r="H3466" i="6"/>
  <c r="I3466" i="6"/>
  <c r="J3466" i="6"/>
  <c r="K3466" i="6"/>
  <c r="L3466" i="6"/>
  <c r="M3466" i="6"/>
  <c r="N3466" i="6"/>
  <c r="H3467" i="6"/>
  <c r="I3467" i="6"/>
  <c r="J3467" i="6"/>
  <c r="K3467" i="6"/>
  <c r="L3467" i="6"/>
  <c r="M3467" i="6"/>
  <c r="N3467" i="6"/>
  <c r="H3468" i="6"/>
  <c r="I3468" i="6"/>
  <c r="J3468" i="6"/>
  <c r="K3468" i="6"/>
  <c r="L3468" i="6"/>
  <c r="M3468" i="6"/>
  <c r="N3468" i="6"/>
  <c r="H3469" i="6"/>
  <c r="I3469" i="6"/>
  <c r="J3469" i="6"/>
  <c r="K3469" i="6"/>
  <c r="L3469" i="6"/>
  <c r="M3469" i="6"/>
  <c r="N3469" i="6"/>
  <c r="H3470" i="6"/>
  <c r="I3470" i="6"/>
  <c r="J3470" i="6"/>
  <c r="K3470" i="6"/>
  <c r="L3470" i="6"/>
  <c r="M3470" i="6"/>
  <c r="N3470" i="6"/>
  <c r="H3471" i="6"/>
  <c r="I3471" i="6"/>
  <c r="J3471" i="6"/>
  <c r="K3471" i="6"/>
  <c r="L3471" i="6"/>
  <c r="M3471" i="6"/>
  <c r="N3471" i="6"/>
  <c r="H3472" i="6"/>
  <c r="I3472" i="6"/>
  <c r="J3472" i="6"/>
  <c r="K3472" i="6"/>
  <c r="L3472" i="6"/>
  <c r="M3472" i="6"/>
  <c r="N3472" i="6"/>
  <c r="H3473" i="6"/>
  <c r="I3473" i="6"/>
  <c r="J3473" i="6"/>
  <c r="K3473" i="6"/>
  <c r="L3473" i="6"/>
  <c r="M3473" i="6"/>
  <c r="N3473" i="6"/>
  <c r="H3474" i="6"/>
  <c r="I3474" i="6"/>
  <c r="J3474" i="6"/>
  <c r="K3474" i="6"/>
  <c r="L3474" i="6"/>
  <c r="M3474" i="6"/>
  <c r="N3474" i="6"/>
  <c r="H3475" i="6"/>
  <c r="I3475" i="6"/>
  <c r="J3475" i="6"/>
  <c r="K3475" i="6"/>
  <c r="L3475" i="6"/>
  <c r="M3475" i="6"/>
  <c r="N3475" i="6"/>
  <c r="H3476" i="6"/>
  <c r="I3476" i="6"/>
  <c r="J3476" i="6"/>
  <c r="K3476" i="6"/>
  <c r="L3476" i="6"/>
  <c r="M3476" i="6"/>
  <c r="N3476" i="6"/>
  <c r="H3477" i="6"/>
  <c r="I3477" i="6"/>
  <c r="J3477" i="6"/>
  <c r="K3477" i="6"/>
  <c r="L3477" i="6"/>
  <c r="M3477" i="6"/>
  <c r="N3477" i="6"/>
  <c r="H3478" i="6"/>
  <c r="I3478" i="6"/>
  <c r="J3478" i="6"/>
  <c r="K3478" i="6"/>
  <c r="L3478" i="6"/>
  <c r="M3478" i="6"/>
  <c r="N3478" i="6"/>
  <c r="H3479" i="6"/>
  <c r="I3479" i="6"/>
  <c r="J3479" i="6"/>
  <c r="K3479" i="6"/>
  <c r="L3479" i="6"/>
  <c r="M3479" i="6"/>
  <c r="N3479" i="6"/>
  <c r="H3480" i="6"/>
  <c r="I3480" i="6"/>
  <c r="J3480" i="6"/>
  <c r="K3480" i="6"/>
  <c r="L3480" i="6"/>
  <c r="M3480" i="6"/>
  <c r="N3480" i="6"/>
  <c r="H3481" i="6"/>
  <c r="I3481" i="6"/>
  <c r="J3481" i="6"/>
  <c r="K3481" i="6"/>
  <c r="L3481" i="6"/>
  <c r="M3481" i="6"/>
  <c r="N3481" i="6"/>
  <c r="H3482" i="6"/>
  <c r="I3482" i="6"/>
  <c r="J3482" i="6"/>
  <c r="K3482" i="6"/>
  <c r="L3482" i="6"/>
  <c r="M3482" i="6"/>
  <c r="N3482" i="6"/>
  <c r="H3483" i="6"/>
  <c r="I3483" i="6"/>
  <c r="J3483" i="6"/>
  <c r="K3483" i="6"/>
  <c r="L3483" i="6"/>
  <c r="M3483" i="6"/>
  <c r="N3483" i="6"/>
  <c r="H3484" i="6"/>
  <c r="I3484" i="6"/>
  <c r="J3484" i="6"/>
  <c r="K3484" i="6"/>
  <c r="L3484" i="6"/>
  <c r="M3484" i="6"/>
  <c r="N3484" i="6"/>
  <c r="H3485" i="6"/>
  <c r="I3485" i="6"/>
  <c r="J3485" i="6"/>
  <c r="K3485" i="6"/>
  <c r="L3485" i="6"/>
  <c r="M3485" i="6"/>
  <c r="N3485" i="6"/>
  <c r="H3486" i="6"/>
  <c r="I3486" i="6"/>
  <c r="J3486" i="6"/>
  <c r="K3486" i="6"/>
  <c r="L3486" i="6"/>
  <c r="M3486" i="6"/>
  <c r="N3486" i="6"/>
  <c r="H3487" i="6"/>
  <c r="I3487" i="6"/>
  <c r="J3487" i="6"/>
  <c r="K3487" i="6"/>
  <c r="L3487" i="6"/>
  <c r="M3487" i="6"/>
  <c r="N3487" i="6"/>
  <c r="H3488" i="6"/>
  <c r="I3488" i="6"/>
  <c r="J3488" i="6"/>
  <c r="K3488" i="6"/>
  <c r="L3488" i="6"/>
  <c r="M3488" i="6"/>
  <c r="N3488" i="6"/>
  <c r="H3489" i="6"/>
  <c r="I3489" i="6"/>
  <c r="J3489" i="6"/>
  <c r="K3489" i="6"/>
  <c r="L3489" i="6"/>
  <c r="M3489" i="6"/>
  <c r="N3489" i="6"/>
  <c r="H3490" i="6"/>
  <c r="I3490" i="6"/>
  <c r="J3490" i="6"/>
  <c r="K3490" i="6"/>
  <c r="L3490" i="6"/>
  <c r="M3490" i="6"/>
  <c r="N3490" i="6"/>
  <c r="H3491" i="6"/>
  <c r="I3491" i="6"/>
  <c r="J3491" i="6"/>
  <c r="K3491" i="6"/>
  <c r="L3491" i="6"/>
  <c r="M3491" i="6"/>
  <c r="N3491" i="6"/>
  <c r="H3492" i="6"/>
  <c r="I3492" i="6"/>
  <c r="J3492" i="6"/>
  <c r="K3492" i="6"/>
  <c r="L3492" i="6"/>
  <c r="M3492" i="6"/>
  <c r="N3492" i="6"/>
  <c r="H3493" i="6"/>
  <c r="I3493" i="6"/>
  <c r="J3493" i="6"/>
  <c r="K3493" i="6"/>
  <c r="L3493" i="6"/>
  <c r="M3493" i="6"/>
  <c r="N3493" i="6"/>
  <c r="H3494" i="6"/>
  <c r="I3494" i="6"/>
  <c r="J3494" i="6"/>
  <c r="K3494" i="6"/>
  <c r="L3494" i="6"/>
  <c r="M3494" i="6"/>
  <c r="N3494" i="6"/>
  <c r="H3495" i="6"/>
  <c r="I3495" i="6"/>
  <c r="J3495" i="6"/>
  <c r="K3495" i="6"/>
  <c r="L3495" i="6"/>
  <c r="M3495" i="6"/>
  <c r="N3495" i="6"/>
  <c r="H3496" i="6"/>
  <c r="I3496" i="6"/>
  <c r="J3496" i="6"/>
  <c r="K3496" i="6"/>
  <c r="L3496" i="6"/>
  <c r="M3496" i="6"/>
  <c r="N3496" i="6"/>
  <c r="H3497" i="6"/>
  <c r="I3497" i="6"/>
  <c r="J3497" i="6"/>
  <c r="K3497" i="6"/>
  <c r="L3497" i="6"/>
  <c r="M3497" i="6"/>
  <c r="N3497" i="6"/>
  <c r="H3498" i="6"/>
  <c r="I3498" i="6"/>
  <c r="J3498" i="6"/>
  <c r="K3498" i="6"/>
  <c r="L3498" i="6"/>
  <c r="M3498" i="6"/>
  <c r="N3498" i="6"/>
  <c r="H3499" i="6"/>
  <c r="I3499" i="6"/>
  <c r="J3499" i="6"/>
  <c r="K3499" i="6"/>
  <c r="L3499" i="6"/>
  <c r="M3499" i="6"/>
  <c r="N3499" i="6"/>
  <c r="H3500" i="6"/>
  <c r="I3500" i="6"/>
  <c r="J3500" i="6"/>
  <c r="K3500" i="6"/>
  <c r="L3500" i="6"/>
  <c r="M3500" i="6"/>
  <c r="N3500" i="6"/>
  <c r="H3501" i="6"/>
  <c r="I3501" i="6"/>
  <c r="J3501" i="6"/>
  <c r="K3501" i="6"/>
  <c r="L3501" i="6"/>
  <c r="M3501" i="6"/>
  <c r="N3501" i="6"/>
  <c r="H3502" i="6"/>
  <c r="I3502" i="6"/>
  <c r="J3502" i="6"/>
  <c r="K3502" i="6"/>
  <c r="L3502" i="6"/>
  <c r="M3502" i="6"/>
  <c r="N3502" i="6"/>
  <c r="H3503" i="6"/>
  <c r="I3503" i="6"/>
  <c r="J3503" i="6"/>
  <c r="K3503" i="6"/>
  <c r="L3503" i="6"/>
  <c r="M3503" i="6"/>
  <c r="N3503" i="6"/>
  <c r="H3504" i="6"/>
  <c r="I3504" i="6"/>
  <c r="J3504" i="6"/>
  <c r="K3504" i="6"/>
  <c r="L3504" i="6"/>
  <c r="M3504" i="6"/>
  <c r="N3504" i="6"/>
  <c r="H3505" i="6"/>
  <c r="I3505" i="6"/>
  <c r="J3505" i="6"/>
  <c r="K3505" i="6"/>
  <c r="L3505" i="6"/>
  <c r="M3505" i="6"/>
  <c r="N3505" i="6"/>
  <c r="H3506" i="6"/>
  <c r="I3506" i="6"/>
  <c r="J3506" i="6"/>
  <c r="K3506" i="6"/>
  <c r="L3506" i="6"/>
  <c r="M3506" i="6"/>
  <c r="N3506" i="6"/>
  <c r="H3507" i="6"/>
  <c r="I3507" i="6"/>
  <c r="J3507" i="6"/>
  <c r="K3507" i="6"/>
  <c r="L3507" i="6"/>
  <c r="M3507" i="6"/>
  <c r="N3507" i="6"/>
  <c r="H3508" i="6"/>
  <c r="I3508" i="6"/>
  <c r="J3508" i="6"/>
  <c r="K3508" i="6"/>
  <c r="L3508" i="6"/>
  <c r="M3508" i="6"/>
  <c r="N3508" i="6"/>
  <c r="H3509" i="6"/>
  <c r="I3509" i="6"/>
  <c r="J3509" i="6"/>
  <c r="K3509" i="6"/>
  <c r="L3509" i="6"/>
  <c r="M3509" i="6"/>
  <c r="N3509" i="6"/>
  <c r="H3510" i="6"/>
  <c r="I3510" i="6"/>
  <c r="J3510" i="6"/>
  <c r="K3510" i="6"/>
  <c r="L3510" i="6"/>
  <c r="M3510" i="6"/>
  <c r="N3510" i="6"/>
  <c r="H3511" i="6"/>
  <c r="I3511" i="6"/>
  <c r="J3511" i="6"/>
  <c r="K3511" i="6"/>
  <c r="L3511" i="6"/>
  <c r="M3511" i="6"/>
  <c r="N3511" i="6"/>
  <c r="H3512" i="6"/>
  <c r="I3512" i="6"/>
  <c r="J3512" i="6"/>
  <c r="K3512" i="6"/>
  <c r="L3512" i="6"/>
  <c r="M3512" i="6"/>
  <c r="N3512" i="6"/>
  <c r="H3513" i="6"/>
  <c r="I3513" i="6"/>
  <c r="J3513" i="6"/>
  <c r="K3513" i="6"/>
  <c r="L3513" i="6"/>
  <c r="M3513" i="6"/>
  <c r="N3513" i="6"/>
  <c r="H3514" i="6"/>
  <c r="I3514" i="6"/>
  <c r="J3514" i="6"/>
  <c r="K3514" i="6"/>
  <c r="L3514" i="6"/>
  <c r="M3514" i="6"/>
  <c r="N3514" i="6"/>
  <c r="H3515" i="6"/>
  <c r="I3515" i="6"/>
  <c r="J3515" i="6"/>
  <c r="K3515" i="6"/>
  <c r="L3515" i="6"/>
  <c r="M3515" i="6"/>
  <c r="N3515" i="6"/>
  <c r="H3516" i="6"/>
  <c r="I3516" i="6"/>
  <c r="J3516" i="6"/>
  <c r="K3516" i="6"/>
  <c r="L3516" i="6"/>
  <c r="M3516" i="6"/>
  <c r="N3516" i="6"/>
  <c r="H3517" i="6"/>
  <c r="I3517" i="6"/>
  <c r="J3517" i="6"/>
  <c r="K3517" i="6"/>
  <c r="L3517" i="6"/>
  <c r="M3517" i="6"/>
  <c r="N3517" i="6"/>
  <c r="H3518" i="6"/>
  <c r="I3518" i="6"/>
  <c r="J3518" i="6"/>
  <c r="K3518" i="6"/>
  <c r="L3518" i="6"/>
  <c r="M3518" i="6"/>
  <c r="N3518" i="6"/>
  <c r="H3519" i="6"/>
  <c r="I3519" i="6"/>
  <c r="J3519" i="6"/>
  <c r="K3519" i="6"/>
  <c r="L3519" i="6"/>
  <c r="M3519" i="6"/>
  <c r="N3519" i="6"/>
  <c r="H3520" i="6"/>
  <c r="I3520" i="6"/>
  <c r="J3520" i="6"/>
  <c r="K3520" i="6"/>
  <c r="L3520" i="6"/>
  <c r="M3520" i="6"/>
  <c r="N3520" i="6"/>
  <c r="H3521" i="6"/>
  <c r="I3521" i="6"/>
  <c r="J3521" i="6"/>
  <c r="K3521" i="6"/>
  <c r="L3521" i="6"/>
  <c r="M3521" i="6"/>
  <c r="N3521" i="6"/>
  <c r="H3522" i="6"/>
  <c r="I3522" i="6"/>
  <c r="J3522" i="6"/>
  <c r="K3522" i="6"/>
  <c r="L3522" i="6"/>
  <c r="M3522" i="6"/>
  <c r="N3522" i="6"/>
  <c r="H3523" i="6"/>
  <c r="I3523" i="6"/>
  <c r="J3523" i="6"/>
  <c r="K3523" i="6"/>
  <c r="L3523" i="6"/>
  <c r="M3523" i="6"/>
  <c r="N3523" i="6"/>
  <c r="H3524" i="6"/>
  <c r="I3524" i="6"/>
  <c r="J3524" i="6"/>
  <c r="K3524" i="6"/>
  <c r="L3524" i="6"/>
  <c r="M3524" i="6"/>
  <c r="N3524" i="6"/>
  <c r="H3525" i="6"/>
  <c r="I3525" i="6"/>
  <c r="J3525" i="6"/>
  <c r="K3525" i="6"/>
  <c r="L3525" i="6"/>
  <c r="M3525" i="6"/>
  <c r="N3525" i="6"/>
  <c r="H3526" i="6"/>
  <c r="I3526" i="6"/>
  <c r="J3526" i="6"/>
  <c r="K3526" i="6"/>
  <c r="L3526" i="6"/>
  <c r="M3526" i="6"/>
  <c r="N3526" i="6"/>
  <c r="H3527" i="6"/>
  <c r="I3527" i="6"/>
  <c r="J3527" i="6"/>
  <c r="K3527" i="6"/>
  <c r="L3527" i="6"/>
  <c r="M3527" i="6"/>
  <c r="N3527" i="6"/>
  <c r="H3528" i="6"/>
  <c r="I3528" i="6"/>
  <c r="J3528" i="6"/>
  <c r="K3528" i="6"/>
  <c r="L3528" i="6"/>
  <c r="M3528" i="6"/>
  <c r="N3528" i="6"/>
  <c r="H3529" i="6"/>
  <c r="I3529" i="6"/>
  <c r="J3529" i="6"/>
  <c r="K3529" i="6"/>
  <c r="L3529" i="6"/>
  <c r="M3529" i="6"/>
  <c r="N3529" i="6"/>
  <c r="H3530" i="6"/>
  <c r="I3530" i="6"/>
  <c r="J3530" i="6"/>
  <c r="K3530" i="6"/>
  <c r="L3530" i="6"/>
  <c r="M3530" i="6"/>
  <c r="N3530" i="6"/>
  <c r="H3531" i="6"/>
  <c r="I3531" i="6"/>
  <c r="J3531" i="6"/>
  <c r="K3531" i="6"/>
  <c r="L3531" i="6"/>
  <c r="M3531" i="6"/>
  <c r="N3531" i="6"/>
  <c r="H3532" i="6"/>
  <c r="I3532" i="6"/>
  <c r="J3532" i="6"/>
  <c r="K3532" i="6"/>
  <c r="L3532" i="6"/>
  <c r="M3532" i="6"/>
  <c r="N3532" i="6"/>
  <c r="H3533" i="6"/>
  <c r="I3533" i="6"/>
  <c r="J3533" i="6"/>
  <c r="K3533" i="6"/>
  <c r="L3533" i="6"/>
  <c r="M3533" i="6"/>
  <c r="N3533" i="6"/>
  <c r="H3534" i="6"/>
  <c r="I3534" i="6"/>
  <c r="J3534" i="6"/>
  <c r="K3534" i="6"/>
  <c r="L3534" i="6"/>
  <c r="M3534" i="6"/>
  <c r="N3534" i="6"/>
  <c r="H3535" i="6"/>
  <c r="I3535" i="6"/>
  <c r="J3535" i="6"/>
  <c r="K3535" i="6"/>
  <c r="L3535" i="6"/>
  <c r="M3535" i="6"/>
  <c r="N3535" i="6"/>
  <c r="H3536" i="6"/>
  <c r="I3536" i="6"/>
  <c r="J3536" i="6"/>
  <c r="K3536" i="6"/>
  <c r="L3536" i="6"/>
  <c r="M3536" i="6"/>
  <c r="N3536" i="6"/>
  <c r="H3537" i="6"/>
  <c r="I3537" i="6"/>
  <c r="J3537" i="6"/>
  <c r="K3537" i="6"/>
  <c r="L3537" i="6"/>
  <c r="M3537" i="6"/>
  <c r="N3537" i="6"/>
  <c r="H3538" i="6"/>
  <c r="I3538" i="6"/>
  <c r="J3538" i="6"/>
  <c r="K3538" i="6"/>
  <c r="L3538" i="6"/>
  <c r="M3538" i="6"/>
  <c r="N3538" i="6"/>
  <c r="H3539" i="6"/>
  <c r="I3539" i="6"/>
  <c r="J3539" i="6"/>
  <c r="K3539" i="6"/>
  <c r="L3539" i="6"/>
  <c r="M3539" i="6"/>
  <c r="N3539" i="6"/>
  <c r="H3540" i="6"/>
  <c r="I3540" i="6"/>
  <c r="J3540" i="6"/>
  <c r="K3540" i="6"/>
  <c r="L3540" i="6"/>
  <c r="M3540" i="6"/>
  <c r="N3540" i="6"/>
  <c r="H3541" i="6"/>
  <c r="I3541" i="6"/>
  <c r="J3541" i="6"/>
  <c r="K3541" i="6"/>
  <c r="L3541" i="6"/>
  <c r="M3541" i="6"/>
  <c r="N3541" i="6"/>
  <c r="H3542" i="6"/>
  <c r="I3542" i="6"/>
  <c r="J3542" i="6"/>
  <c r="K3542" i="6"/>
  <c r="L3542" i="6"/>
  <c r="M3542" i="6"/>
  <c r="N3542" i="6"/>
  <c r="H3543" i="6"/>
  <c r="I3543" i="6"/>
  <c r="J3543" i="6"/>
  <c r="K3543" i="6"/>
  <c r="L3543" i="6"/>
  <c r="M3543" i="6"/>
  <c r="N3543" i="6"/>
  <c r="H3544" i="6"/>
  <c r="I3544" i="6"/>
  <c r="J3544" i="6"/>
  <c r="K3544" i="6"/>
  <c r="L3544" i="6"/>
  <c r="M3544" i="6"/>
  <c r="N3544" i="6"/>
  <c r="H3545" i="6"/>
  <c r="I3545" i="6"/>
  <c r="J3545" i="6"/>
  <c r="K3545" i="6"/>
  <c r="L3545" i="6"/>
  <c r="M3545" i="6"/>
  <c r="N3545" i="6"/>
  <c r="H3546" i="6"/>
  <c r="I3546" i="6"/>
  <c r="J3546" i="6"/>
  <c r="K3546" i="6"/>
  <c r="L3546" i="6"/>
  <c r="M3546" i="6"/>
  <c r="N3546" i="6"/>
  <c r="H3547" i="6"/>
  <c r="I3547" i="6"/>
  <c r="J3547" i="6"/>
  <c r="K3547" i="6"/>
  <c r="L3547" i="6"/>
  <c r="M3547" i="6"/>
  <c r="N3547" i="6"/>
  <c r="H3548" i="6"/>
  <c r="I3548" i="6"/>
  <c r="J3548" i="6"/>
  <c r="K3548" i="6"/>
  <c r="L3548" i="6"/>
  <c r="M3548" i="6"/>
  <c r="N3548" i="6"/>
  <c r="H3549" i="6"/>
  <c r="I3549" i="6"/>
  <c r="J3549" i="6"/>
  <c r="K3549" i="6"/>
  <c r="L3549" i="6"/>
  <c r="M3549" i="6"/>
  <c r="N3549" i="6"/>
  <c r="H3550" i="6"/>
  <c r="I3550" i="6"/>
  <c r="J3550" i="6"/>
  <c r="K3550" i="6"/>
  <c r="L3550" i="6"/>
  <c r="M3550" i="6"/>
  <c r="N3550" i="6"/>
  <c r="H3551" i="6"/>
  <c r="I3551" i="6"/>
  <c r="J3551" i="6"/>
  <c r="K3551" i="6"/>
  <c r="L3551" i="6"/>
  <c r="M3551" i="6"/>
  <c r="N3551" i="6"/>
  <c r="H3552" i="6"/>
  <c r="I3552" i="6"/>
  <c r="J3552" i="6"/>
  <c r="K3552" i="6"/>
  <c r="L3552" i="6"/>
  <c r="M3552" i="6"/>
  <c r="N3552" i="6"/>
  <c r="H3553" i="6"/>
  <c r="I3553" i="6"/>
  <c r="J3553" i="6"/>
  <c r="K3553" i="6"/>
  <c r="L3553" i="6"/>
  <c r="M3553" i="6"/>
  <c r="N3553" i="6"/>
  <c r="H3554" i="6"/>
  <c r="I3554" i="6"/>
  <c r="J3554" i="6"/>
  <c r="K3554" i="6"/>
  <c r="L3554" i="6"/>
  <c r="M3554" i="6"/>
  <c r="N3554" i="6"/>
  <c r="H3555" i="6"/>
  <c r="I3555" i="6"/>
  <c r="J3555" i="6"/>
  <c r="K3555" i="6"/>
  <c r="L3555" i="6"/>
  <c r="M3555" i="6"/>
  <c r="N3555" i="6"/>
  <c r="H3556" i="6"/>
  <c r="I3556" i="6"/>
  <c r="J3556" i="6"/>
  <c r="K3556" i="6"/>
  <c r="L3556" i="6"/>
  <c r="M3556" i="6"/>
  <c r="N3556" i="6"/>
  <c r="H3557" i="6"/>
  <c r="I3557" i="6"/>
  <c r="J3557" i="6"/>
  <c r="K3557" i="6"/>
  <c r="L3557" i="6"/>
  <c r="M3557" i="6"/>
  <c r="N3557" i="6"/>
  <c r="H3558" i="6"/>
  <c r="I3558" i="6"/>
  <c r="J3558" i="6"/>
  <c r="K3558" i="6"/>
  <c r="L3558" i="6"/>
  <c r="M3558" i="6"/>
  <c r="N3558" i="6"/>
  <c r="H3559" i="6"/>
  <c r="I3559" i="6"/>
  <c r="J3559" i="6"/>
  <c r="K3559" i="6"/>
  <c r="L3559" i="6"/>
  <c r="M3559" i="6"/>
  <c r="N3559" i="6"/>
  <c r="H3560" i="6"/>
  <c r="I3560" i="6"/>
  <c r="J3560" i="6"/>
  <c r="K3560" i="6"/>
  <c r="L3560" i="6"/>
  <c r="M3560" i="6"/>
  <c r="N3560" i="6"/>
  <c r="H3561" i="6"/>
  <c r="I3561" i="6"/>
  <c r="J3561" i="6"/>
  <c r="K3561" i="6"/>
  <c r="L3561" i="6"/>
  <c r="M3561" i="6"/>
  <c r="N3561" i="6"/>
  <c r="H3562" i="6"/>
  <c r="I3562" i="6"/>
  <c r="J3562" i="6"/>
  <c r="K3562" i="6"/>
  <c r="L3562" i="6"/>
  <c r="M3562" i="6"/>
  <c r="N3562" i="6"/>
  <c r="H3563" i="6"/>
  <c r="I3563" i="6"/>
  <c r="J3563" i="6"/>
  <c r="K3563" i="6"/>
  <c r="L3563" i="6"/>
  <c r="M3563" i="6"/>
  <c r="N3563" i="6"/>
  <c r="H3564" i="6"/>
  <c r="I3564" i="6"/>
  <c r="J3564" i="6"/>
  <c r="K3564" i="6"/>
  <c r="L3564" i="6"/>
  <c r="M3564" i="6"/>
  <c r="N3564" i="6"/>
  <c r="H3565" i="6"/>
  <c r="I3565" i="6"/>
  <c r="J3565" i="6"/>
  <c r="K3565" i="6"/>
  <c r="L3565" i="6"/>
  <c r="M3565" i="6"/>
  <c r="N3565" i="6"/>
  <c r="H3566" i="6"/>
  <c r="I3566" i="6"/>
  <c r="J3566" i="6"/>
  <c r="K3566" i="6"/>
  <c r="L3566" i="6"/>
  <c r="M3566" i="6"/>
  <c r="N3566" i="6"/>
  <c r="H3567" i="6"/>
  <c r="I3567" i="6"/>
  <c r="J3567" i="6"/>
  <c r="K3567" i="6"/>
  <c r="L3567" i="6"/>
  <c r="M3567" i="6"/>
  <c r="N3567" i="6"/>
  <c r="H3568" i="6"/>
  <c r="I3568" i="6"/>
  <c r="J3568" i="6"/>
  <c r="K3568" i="6"/>
  <c r="L3568" i="6"/>
  <c r="M3568" i="6"/>
  <c r="N3568" i="6"/>
  <c r="H3569" i="6"/>
  <c r="I3569" i="6"/>
  <c r="J3569" i="6"/>
  <c r="K3569" i="6"/>
  <c r="L3569" i="6"/>
  <c r="M3569" i="6"/>
  <c r="N3569" i="6"/>
  <c r="H3570" i="6"/>
  <c r="I3570" i="6"/>
  <c r="J3570" i="6"/>
  <c r="K3570" i="6"/>
  <c r="L3570" i="6"/>
  <c r="M3570" i="6"/>
  <c r="N3570" i="6"/>
  <c r="H3571" i="6"/>
  <c r="I3571" i="6"/>
  <c r="J3571" i="6"/>
  <c r="K3571" i="6"/>
  <c r="L3571" i="6"/>
  <c r="M3571" i="6"/>
  <c r="N3571" i="6"/>
  <c r="H3572" i="6"/>
  <c r="I3572" i="6"/>
  <c r="J3572" i="6"/>
  <c r="K3572" i="6"/>
  <c r="L3572" i="6"/>
  <c r="M3572" i="6"/>
  <c r="N3572" i="6"/>
  <c r="H3573" i="6"/>
  <c r="I3573" i="6"/>
  <c r="J3573" i="6"/>
  <c r="K3573" i="6"/>
  <c r="L3573" i="6"/>
  <c r="M3573" i="6"/>
  <c r="N3573" i="6"/>
  <c r="H3574" i="6"/>
  <c r="I3574" i="6"/>
  <c r="J3574" i="6"/>
  <c r="K3574" i="6"/>
  <c r="L3574" i="6"/>
  <c r="M3574" i="6"/>
  <c r="N3574" i="6"/>
  <c r="H3575" i="6"/>
  <c r="I3575" i="6"/>
  <c r="J3575" i="6"/>
  <c r="K3575" i="6"/>
  <c r="L3575" i="6"/>
  <c r="M3575" i="6"/>
  <c r="N3575" i="6"/>
  <c r="H3576" i="6"/>
  <c r="I3576" i="6"/>
  <c r="J3576" i="6"/>
  <c r="K3576" i="6"/>
  <c r="L3576" i="6"/>
  <c r="M3576" i="6"/>
  <c r="N3576" i="6"/>
  <c r="H3577" i="6"/>
  <c r="I3577" i="6"/>
  <c r="J3577" i="6"/>
  <c r="K3577" i="6"/>
  <c r="L3577" i="6"/>
  <c r="M3577" i="6"/>
  <c r="N3577" i="6"/>
  <c r="H3578" i="6"/>
  <c r="I3578" i="6"/>
  <c r="J3578" i="6"/>
  <c r="K3578" i="6"/>
  <c r="L3578" i="6"/>
  <c r="M3578" i="6"/>
  <c r="N3578" i="6"/>
  <c r="H3579" i="6"/>
  <c r="I3579" i="6"/>
  <c r="J3579" i="6"/>
  <c r="K3579" i="6"/>
  <c r="L3579" i="6"/>
  <c r="M3579" i="6"/>
  <c r="N3579" i="6"/>
  <c r="H3580" i="6"/>
  <c r="I3580" i="6"/>
  <c r="J3580" i="6"/>
  <c r="K3580" i="6"/>
  <c r="L3580" i="6"/>
  <c r="M3580" i="6"/>
  <c r="N3580" i="6"/>
  <c r="H3581" i="6"/>
  <c r="I3581" i="6"/>
  <c r="J3581" i="6"/>
  <c r="K3581" i="6"/>
  <c r="L3581" i="6"/>
  <c r="M3581" i="6"/>
  <c r="N3581" i="6"/>
  <c r="H3582" i="6"/>
  <c r="I3582" i="6"/>
  <c r="J3582" i="6"/>
  <c r="K3582" i="6"/>
  <c r="L3582" i="6"/>
  <c r="M3582" i="6"/>
  <c r="N3582" i="6"/>
  <c r="H3583" i="6"/>
  <c r="I3583" i="6"/>
  <c r="J3583" i="6"/>
  <c r="K3583" i="6"/>
  <c r="L3583" i="6"/>
  <c r="M3583" i="6"/>
  <c r="N3583" i="6"/>
  <c r="H3584" i="6"/>
  <c r="I3584" i="6"/>
  <c r="J3584" i="6"/>
  <c r="K3584" i="6"/>
  <c r="L3584" i="6"/>
  <c r="M3584" i="6"/>
  <c r="N3584" i="6"/>
  <c r="H3585" i="6"/>
  <c r="I3585" i="6"/>
  <c r="J3585" i="6"/>
  <c r="K3585" i="6"/>
  <c r="L3585" i="6"/>
  <c r="M3585" i="6"/>
  <c r="N3585" i="6"/>
  <c r="H3586" i="6"/>
  <c r="I3586" i="6"/>
  <c r="J3586" i="6"/>
  <c r="K3586" i="6"/>
  <c r="L3586" i="6"/>
  <c r="M3586" i="6"/>
  <c r="N3586" i="6"/>
  <c r="H3587" i="6"/>
  <c r="I3587" i="6"/>
  <c r="J3587" i="6"/>
  <c r="K3587" i="6"/>
  <c r="L3587" i="6"/>
  <c r="M3587" i="6"/>
  <c r="N3587" i="6"/>
  <c r="H3588" i="6"/>
  <c r="I3588" i="6"/>
  <c r="J3588" i="6"/>
  <c r="K3588" i="6"/>
  <c r="L3588" i="6"/>
  <c r="M3588" i="6"/>
  <c r="N3588" i="6"/>
  <c r="H3589" i="6"/>
  <c r="I3589" i="6"/>
  <c r="J3589" i="6"/>
  <c r="K3589" i="6"/>
  <c r="L3589" i="6"/>
  <c r="M3589" i="6"/>
  <c r="N3589" i="6"/>
  <c r="H3590" i="6"/>
  <c r="I3590" i="6"/>
  <c r="J3590" i="6"/>
  <c r="K3590" i="6"/>
  <c r="L3590" i="6"/>
  <c r="M3590" i="6"/>
  <c r="N3590" i="6"/>
  <c r="H3591" i="6"/>
  <c r="I3591" i="6"/>
  <c r="J3591" i="6"/>
  <c r="K3591" i="6"/>
  <c r="L3591" i="6"/>
  <c r="M3591" i="6"/>
  <c r="N3591" i="6"/>
  <c r="H3592" i="6"/>
  <c r="I3592" i="6"/>
  <c r="J3592" i="6"/>
  <c r="K3592" i="6"/>
  <c r="L3592" i="6"/>
  <c r="M3592" i="6"/>
  <c r="N3592" i="6"/>
  <c r="H3593" i="6"/>
  <c r="I3593" i="6"/>
  <c r="J3593" i="6"/>
  <c r="K3593" i="6"/>
  <c r="L3593" i="6"/>
  <c r="M3593" i="6"/>
  <c r="N3593" i="6"/>
  <c r="H3594" i="6"/>
  <c r="I3594" i="6"/>
  <c r="J3594" i="6"/>
  <c r="K3594" i="6"/>
  <c r="L3594" i="6"/>
  <c r="M3594" i="6"/>
  <c r="N3594" i="6"/>
  <c r="H3595" i="6"/>
  <c r="I3595" i="6"/>
  <c r="J3595" i="6"/>
  <c r="K3595" i="6"/>
  <c r="L3595" i="6"/>
  <c r="M3595" i="6"/>
  <c r="N3595" i="6"/>
  <c r="H3596" i="6"/>
  <c r="I3596" i="6"/>
  <c r="J3596" i="6"/>
  <c r="K3596" i="6"/>
  <c r="L3596" i="6"/>
  <c r="M3596" i="6"/>
  <c r="N3596" i="6"/>
  <c r="H3597" i="6"/>
  <c r="I3597" i="6"/>
  <c r="J3597" i="6"/>
  <c r="K3597" i="6"/>
  <c r="L3597" i="6"/>
  <c r="M3597" i="6"/>
  <c r="N3597" i="6"/>
  <c r="H3598" i="6"/>
  <c r="I3598" i="6"/>
  <c r="J3598" i="6"/>
  <c r="K3598" i="6"/>
  <c r="L3598" i="6"/>
  <c r="M3598" i="6"/>
  <c r="N3598" i="6"/>
  <c r="H3599" i="6"/>
  <c r="I3599" i="6"/>
  <c r="J3599" i="6"/>
  <c r="K3599" i="6"/>
  <c r="L3599" i="6"/>
  <c r="M3599" i="6"/>
  <c r="N3599" i="6"/>
  <c r="H3600" i="6"/>
  <c r="I3600" i="6"/>
  <c r="J3600" i="6"/>
  <c r="K3600" i="6"/>
  <c r="L3600" i="6"/>
  <c r="M3600" i="6"/>
  <c r="N3600" i="6"/>
  <c r="H3601" i="6"/>
  <c r="I3601" i="6"/>
  <c r="J3601" i="6"/>
  <c r="K3601" i="6"/>
  <c r="L3601" i="6"/>
  <c r="M3601" i="6"/>
  <c r="N3601" i="6"/>
  <c r="H3602" i="6"/>
  <c r="I3602" i="6"/>
  <c r="J3602" i="6"/>
  <c r="K3602" i="6"/>
  <c r="L3602" i="6"/>
  <c r="M3602" i="6"/>
  <c r="N3602" i="6"/>
  <c r="H3603" i="6"/>
  <c r="I3603" i="6"/>
  <c r="J3603" i="6"/>
  <c r="K3603" i="6"/>
  <c r="L3603" i="6"/>
  <c r="M3603" i="6"/>
  <c r="N3603" i="6"/>
  <c r="H3604" i="6"/>
  <c r="I3604" i="6"/>
  <c r="J3604" i="6"/>
  <c r="K3604" i="6"/>
  <c r="L3604" i="6"/>
  <c r="M3604" i="6"/>
  <c r="N3604" i="6"/>
  <c r="H3605" i="6"/>
  <c r="I3605" i="6"/>
  <c r="J3605" i="6"/>
  <c r="K3605" i="6"/>
  <c r="L3605" i="6"/>
  <c r="M3605" i="6"/>
  <c r="N3605" i="6"/>
  <c r="H3606" i="6"/>
  <c r="I3606" i="6"/>
  <c r="J3606" i="6"/>
  <c r="K3606" i="6"/>
  <c r="L3606" i="6"/>
  <c r="M3606" i="6"/>
  <c r="N3606" i="6"/>
  <c r="H3607" i="6"/>
  <c r="I3607" i="6"/>
  <c r="J3607" i="6"/>
  <c r="K3607" i="6"/>
  <c r="L3607" i="6"/>
  <c r="M3607" i="6"/>
  <c r="N3607" i="6"/>
  <c r="H3608" i="6"/>
  <c r="I3608" i="6"/>
  <c r="J3608" i="6"/>
  <c r="K3608" i="6"/>
  <c r="L3608" i="6"/>
  <c r="M3608" i="6"/>
  <c r="N3608" i="6"/>
  <c r="H3609" i="6"/>
  <c r="I3609" i="6"/>
  <c r="J3609" i="6"/>
  <c r="K3609" i="6"/>
  <c r="L3609" i="6"/>
  <c r="M3609" i="6"/>
  <c r="N3609" i="6"/>
  <c r="H3610" i="6"/>
  <c r="I3610" i="6"/>
  <c r="J3610" i="6"/>
  <c r="K3610" i="6"/>
  <c r="L3610" i="6"/>
  <c r="M3610" i="6"/>
  <c r="N3610" i="6"/>
  <c r="H3611" i="6"/>
  <c r="I3611" i="6"/>
  <c r="J3611" i="6"/>
  <c r="K3611" i="6"/>
  <c r="L3611" i="6"/>
  <c r="M3611" i="6"/>
  <c r="N3611" i="6"/>
  <c r="H3612" i="6"/>
  <c r="I3612" i="6"/>
  <c r="J3612" i="6"/>
  <c r="K3612" i="6"/>
  <c r="L3612" i="6"/>
  <c r="M3612" i="6"/>
  <c r="N3612" i="6"/>
  <c r="H3613" i="6"/>
  <c r="I3613" i="6"/>
  <c r="J3613" i="6"/>
  <c r="K3613" i="6"/>
  <c r="L3613" i="6"/>
  <c r="M3613" i="6"/>
  <c r="N3613" i="6"/>
  <c r="H3614" i="6"/>
  <c r="I3614" i="6"/>
  <c r="J3614" i="6"/>
  <c r="K3614" i="6"/>
  <c r="L3614" i="6"/>
  <c r="M3614" i="6"/>
  <c r="N3614" i="6"/>
  <c r="H3615" i="6"/>
  <c r="I3615" i="6"/>
  <c r="J3615" i="6"/>
  <c r="K3615" i="6"/>
  <c r="L3615" i="6"/>
  <c r="M3615" i="6"/>
  <c r="N3615" i="6"/>
  <c r="H3616" i="6"/>
  <c r="I3616" i="6"/>
  <c r="J3616" i="6"/>
  <c r="K3616" i="6"/>
  <c r="L3616" i="6"/>
  <c r="M3616" i="6"/>
  <c r="N3616" i="6"/>
  <c r="H3617" i="6"/>
  <c r="I3617" i="6"/>
  <c r="J3617" i="6"/>
  <c r="K3617" i="6"/>
  <c r="L3617" i="6"/>
  <c r="M3617" i="6"/>
  <c r="N3617" i="6"/>
  <c r="H3618" i="6"/>
  <c r="I3618" i="6"/>
  <c r="J3618" i="6"/>
  <c r="K3618" i="6"/>
  <c r="L3618" i="6"/>
  <c r="M3618" i="6"/>
  <c r="N3618" i="6"/>
  <c r="H3619" i="6"/>
  <c r="I3619" i="6"/>
  <c r="J3619" i="6"/>
  <c r="K3619" i="6"/>
  <c r="L3619" i="6"/>
  <c r="M3619" i="6"/>
  <c r="N3619" i="6"/>
  <c r="H3620" i="6"/>
  <c r="I3620" i="6"/>
  <c r="J3620" i="6"/>
  <c r="K3620" i="6"/>
  <c r="L3620" i="6"/>
  <c r="M3620" i="6"/>
  <c r="N3620" i="6"/>
  <c r="H3621" i="6"/>
  <c r="I3621" i="6"/>
  <c r="J3621" i="6"/>
  <c r="K3621" i="6"/>
  <c r="L3621" i="6"/>
  <c r="M3621" i="6"/>
  <c r="N3621" i="6"/>
  <c r="H3622" i="6"/>
  <c r="I3622" i="6"/>
  <c r="J3622" i="6"/>
  <c r="K3622" i="6"/>
  <c r="L3622" i="6"/>
  <c r="M3622" i="6"/>
  <c r="N3622" i="6"/>
  <c r="H3623" i="6"/>
  <c r="I3623" i="6"/>
  <c r="J3623" i="6"/>
  <c r="K3623" i="6"/>
  <c r="L3623" i="6"/>
  <c r="M3623" i="6"/>
  <c r="N3623" i="6"/>
  <c r="H3624" i="6"/>
  <c r="I3624" i="6"/>
  <c r="J3624" i="6"/>
  <c r="K3624" i="6"/>
  <c r="L3624" i="6"/>
  <c r="M3624" i="6"/>
  <c r="N3624" i="6"/>
  <c r="H3625" i="6"/>
  <c r="I3625" i="6"/>
  <c r="J3625" i="6"/>
  <c r="K3625" i="6"/>
  <c r="L3625" i="6"/>
  <c r="M3625" i="6"/>
  <c r="N3625" i="6"/>
  <c r="H3626" i="6"/>
  <c r="I3626" i="6"/>
  <c r="J3626" i="6"/>
  <c r="K3626" i="6"/>
  <c r="L3626" i="6"/>
  <c r="M3626" i="6"/>
  <c r="N3626" i="6"/>
  <c r="H3627" i="6"/>
  <c r="I3627" i="6"/>
  <c r="J3627" i="6"/>
  <c r="K3627" i="6"/>
  <c r="L3627" i="6"/>
  <c r="M3627" i="6"/>
  <c r="N3627" i="6"/>
  <c r="H3628" i="6"/>
  <c r="I3628" i="6"/>
  <c r="J3628" i="6"/>
  <c r="K3628" i="6"/>
  <c r="L3628" i="6"/>
  <c r="M3628" i="6"/>
  <c r="N3628" i="6"/>
  <c r="H3629" i="6"/>
  <c r="I3629" i="6"/>
  <c r="J3629" i="6"/>
  <c r="K3629" i="6"/>
  <c r="L3629" i="6"/>
  <c r="M3629" i="6"/>
  <c r="N3629" i="6"/>
  <c r="H3630" i="6"/>
  <c r="I3630" i="6"/>
  <c r="J3630" i="6"/>
  <c r="K3630" i="6"/>
  <c r="L3630" i="6"/>
  <c r="M3630" i="6"/>
  <c r="N3630" i="6"/>
  <c r="H3631" i="6"/>
  <c r="I3631" i="6"/>
  <c r="J3631" i="6"/>
  <c r="K3631" i="6"/>
  <c r="L3631" i="6"/>
  <c r="M3631" i="6"/>
  <c r="N3631" i="6"/>
  <c r="H3632" i="6"/>
  <c r="I3632" i="6"/>
  <c r="J3632" i="6"/>
  <c r="K3632" i="6"/>
  <c r="L3632" i="6"/>
  <c r="M3632" i="6"/>
  <c r="N3632" i="6"/>
  <c r="H3633" i="6"/>
  <c r="I3633" i="6"/>
  <c r="J3633" i="6"/>
  <c r="K3633" i="6"/>
  <c r="L3633" i="6"/>
  <c r="M3633" i="6"/>
  <c r="N3633" i="6"/>
  <c r="H3634" i="6"/>
  <c r="I3634" i="6"/>
  <c r="J3634" i="6"/>
  <c r="K3634" i="6"/>
  <c r="L3634" i="6"/>
  <c r="M3634" i="6"/>
  <c r="N3634" i="6"/>
  <c r="H3635" i="6"/>
  <c r="I3635" i="6"/>
  <c r="J3635" i="6"/>
  <c r="K3635" i="6"/>
  <c r="L3635" i="6"/>
  <c r="M3635" i="6"/>
  <c r="N3635" i="6"/>
  <c r="H3636" i="6"/>
  <c r="I3636" i="6"/>
  <c r="J3636" i="6"/>
  <c r="K3636" i="6"/>
  <c r="L3636" i="6"/>
  <c r="M3636" i="6"/>
  <c r="N3636" i="6"/>
  <c r="H3637" i="6"/>
  <c r="I3637" i="6"/>
  <c r="J3637" i="6"/>
  <c r="K3637" i="6"/>
  <c r="L3637" i="6"/>
  <c r="M3637" i="6"/>
  <c r="N3637" i="6"/>
  <c r="H3638" i="6"/>
  <c r="I3638" i="6"/>
  <c r="J3638" i="6"/>
  <c r="K3638" i="6"/>
  <c r="L3638" i="6"/>
  <c r="M3638" i="6"/>
  <c r="N3638" i="6"/>
  <c r="H3639" i="6"/>
  <c r="I3639" i="6"/>
  <c r="J3639" i="6"/>
  <c r="K3639" i="6"/>
  <c r="L3639" i="6"/>
  <c r="M3639" i="6"/>
  <c r="N3639" i="6"/>
  <c r="H3640" i="6"/>
  <c r="I3640" i="6"/>
  <c r="J3640" i="6"/>
  <c r="K3640" i="6"/>
  <c r="L3640" i="6"/>
  <c r="M3640" i="6"/>
  <c r="N3640" i="6"/>
  <c r="H3641" i="6"/>
  <c r="I3641" i="6"/>
  <c r="J3641" i="6"/>
  <c r="K3641" i="6"/>
  <c r="L3641" i="6"/>
  <c r="M3641" i="6"/>
  <c r="N3641" i="6"/>
  <c r="H3642" i="6"/>
  <c r="I3642" i="6"/>
  <c r="J3642" i="6"/>
  <c r="K3642" i="6"/>
  <c r="L3642" i="6"/>
  <c r="M3642" i="6"/>
  <c r="N3642" i="6"/>
  <c r="H3643" i="6"/>
  <c r="I3643" i="6"/>
  <c r="J3643" i="6"/>
  <c r="K3643" i="6"/>
  <c r="L3643" i="6"/>
  <c r="M3643" i="6"/>
  <c r="N3643" i="6"/>
  <c r="H3644" i="6"/>
  <c r="I3644" i="6"/>
  <c r="J3644" i="6"/>
  <c r="K3644" i="6"/>
  <c r="L3644" i="6"/>
  <c r="M3644" i="6"/>
  <c r="N3644" i="6"/>
  <c r="H3645" i="6"/>
  <c r="I3645" i="6"/>
  <c r="J3645" i="6"/>
  <c r="K3645" i="6"/>
  <c r="L3645" i="6"/>
  <c r="M3645" i="6"/>
  <c r="N3645" i="6"/>
  <c r="H3646" i="6"/>
  <c r="I3646" i="6"/>
  <c r="J3646" i="6"/>
  <c r="K3646" i="6"/>
  <c r="L3646" i="6"/>
  <c r="M3646" i="6"/>
  <c r="N3646" i="6"/>
  <c r="H3647" i="6"/>
  <c r="I3647" i="6"/>
  <c r="J3647" i="6"/>
  <c r="K3647" i="6"/>
  <c r="L3647" i="6"/>
  <c r="M3647" i="6"/>
  <c r="N3647" i="6"/>
  <c r="H3648" i="6"/>
  <c r="I3648" i="6"/>
  <c r="J3648" i="6"/>
  <c r="K3648" i="6"/>
  <c r="L3648" i="6"/>
  <c r="M3648" i="6"/>
  <c r="N3648" i="6"/>
  <c r="H3649" i="6"/>
  <c r="I3649" i="6"/>
  <c r="J3649" i="6"/>
  <c r="K3649" i="6"/>
  <c r="L3649" i="6"/>
  <c r="M3649" i="6"/>
  <c r="N3649" i="6"/>
  <c r="H3650" i="6"/>
  <c r="I3650" i="6"/>
  <c r="J3650" i="6"/>
  <c r="K3650" i="6"/>
  <c r="L3650" i="6"/>
  <c r="M3650" i="6"/>
  <c r="N3650" i="6"/>
  <c r="H3651" i="6"/>
  <c r="I3651" i="6"/>
  <c r="J3651" i="6"/>
  <c r="K3651" i="6"/>
  <c r="L3651" i="6"/>
  <c r="M3651" i="6"/>
  <c r="N3651" i="6"/>
  <c r="H3652" i="6"/>
  <c r="I3652" i="6"/>
  <c r="J3652" i="6"/>
  <c r="K3652" i="6"/>
  <c r="L3652" i="6"/>
  <c r="M3652" i="6"/>
  <c r="N3652" i="6"/>
  <c r="H3653" i="6"/>
  <c r="I3653" i="6"/>
  <c r="J3653" i="6"/>
  <c r="K3653" i="6"/>
  <c r="L3653" i="6"/>
  <c r="M3653" i="6"/>
  <c r="N3653" i="6"/>
  <c r="H3654" i="6"/>
  <c r="I3654" i="6"/>
  <c r="J3654" i="6"/>
  <c r="K3654" i="6"/>
  <c r="L3654" i="6"/>
  <c r="M3654" i="6"/>
  <c r="N3654" i="6"/>
  <c r="H3655" i="6"/>
  <c r="I3655" i="6"/>
  <c r="J3655" i="6"/>
  <c r="K3655" i="6"/>
  <c r="L3655" i="6"/>
  <c r="M3655" i="6"/>
  <c r="N3655" i="6"/>
  <c r="H3656" i="6"/>
  <c r="I3656" i="6"/>
  <c r="J3656" i="6"/>
  <c r="K3656" i="6"/>
  <c r="L3656" i="6"/>
  <c r="M3656" i="6"/>
  <c r="N3656" i="6"/>
  <c r="H3657" i="6"/>
  <c r="I3657" i="6"/>
  <c r="J3657" i="6"/>
  <c r="K3657" i="6"/>
  <c r="L3657" i="6"/>
  <c r="M3657" i="6"/>
  <c r="N3657" i="6"/>
  <c r="H3658" i="6"/>
  <c r="I3658" i="6"/>
  <c r="J3658" i="6"/>
  <c r="K3658" i="6"/>
  <c r="L3658" i="6"/>
  <c r="M3658" i="6"/>
  <c r="N3658" i="6"/>
  <c r="H3659" i="6"/>
  <c r="I3659" i="6"/>
  <c r="J3659" i="6"/>
  <c r="K3659" i="6"/>
  <c r="L3659" i="6"/>
  <c r="M3659" i="6"/>
  <c r="N3659" i="6"/>
  <c r="H3660" i="6"/>
  <c r="I3660" i="6"/>
  <c r="J3660" i="6"/>
  <c r="K3660" i="6"/>
  <c r="L3660" i="6"/>
  <c r="M3660" i="6"/>
  <c r="N3660" i="6"/>
  <c r="H3661" i="6"/>
  <c r="I3661" i="6"/>
  <c r="J3661" i="6"/>
  <c r="K3661" i="6"/>
  <c r="L3661" i="6"/>
  <c r="M3661" i="6"/>
  <c r="N3661" i="6"/>
  <c r="H3662" i="6"/>
  <c r="I3662" i="6"/>
  <c r="J3662" i="6"/>
  <c r="K3662" i="6"/>
  <c r="L3662" i="6"/>
  <c r="M3662" i="6"/>
  <c r="N3662" i="6"/>
  <c r="H3663" i="6"/>
  <c r="I3663" i="6"/>
  <c r="J3663" i="6"/>
  <c r="K3663" i="6"/>
  <c r="L3663" i="6"/>
  <c r="M3663" i="6"/>
  <c r="N3663" i="6"/>
  <c r="H3664" i="6"/>
  <c r="I3664" i="6"/>
  <c r="J3664" i="6"/>
  <c r="K3664" i="6"/>
  <c r="L3664" i="6"/>
  <c r="M3664" i="6"/>
  <c r="N3664" i="6"/>
  <c r="H3665" i="6"/>
  <c r="I3665" i="6"/>
  <c r="J3665" i="6"/>
  <c r="K3665" i="6"/>
  <c r="L3665" i="6"/>
  <c r="M3665" i="6"/>
  <c r="N3665" i="6"/>
  <c r="H3666" i="6"/>
  <c r="I3666" i="6"/>
  <c r="J3666" i="6"/>
  <c r="K3666" i="6"/>
  <c r="L3666" i="6"/>
  <c r="M3666" i="6"/>
  <c r="N3666" i="6"/>
  <c r="H3667" i="6"/>
  <c r="I3667" i="6"/>
  <c r="J3667" i="6"/>
  <c r="K3667" i="6"/>
  <c r="L3667" i="6"/>
  <c r="M3667" i="6"/>
  <c r="N3667" i="6"/>
  <c r="H3668" i="6"/>
  <c r="I3668" i="6"/>
  <c r="J3668" i="6"/>
  <c r="K3668" i="6"/>
  <c r="L3668" i="6"/>
  <c r="M3668" i="6"/>
  <c r="N3668" i="6"/>
  <c r="H3669" i="6"/>
  <c r="I3669" i="6"/>
  <c r="J3669" i="6"/>
  <c r="K3669" i="6"/>
  <c r="L3669" i="6"/>
  <c r="M3669" i="6"/>
  <c r="N3669" i="6"/>
  <c r="H3670" i="6"/>
  <c r="I3670" i="6"/>
  <c r="J3670" i="6"/>
  <c r="K3670" i="6"/>
  <c r="L3670" i="6"/>
  <c r="M3670" i="6"/>
  <c r="N3670" i="6"/>
  <c r="H3671" i="6"/>
  <c r="I3671" i="6"/>
  <c r="J3671" i="6"/>
  <c r="K3671" i="6"/>
  <c r="L3671" i="6"/>
  <c r="M3671" i="6"/>
  <c r="N3671" i="6"/>
  <c r="H3672" i="6"/>
  <c r="I3672" i="6"/>
  <c r="J3672" i="6"/>
  <c r="K3672" i="6"/>
  <c r="L3672" i="6"/>
  <c r="M3672" i="6"/>
  <c r="N3672" i="6"/>
  <c r="H3673" i="6"/>
  <c r="I3673" i="6"/>
  <c r="J3673" i="6"/>
  <c r="K3673" i="6"/>
  <c r="L3673" i="6"/>
  <c r="M3673" i="6"/>
  <c r="N3673" i="6"/>
  <c r="H3674" i="6"/>
  <c r="I3674" i="6"/>
  <c r="J3674" i="6"/>
  <c r="K3674" i="6"/>
  <c r="L3674" i="6"/>
  <c r="M3674" i="6"/>
  <c r="N3674" i="6"/>
  <c r="H3675" i="6"/>
  <c r="I3675" i="6"/>
  <c r="J3675" i="6"/>
  <c r="K3675" i="6"/>
  <c r="L3675" i="6"/>
  <c r="M3675" i="6"/>
  <c r="N3675" i="6"/>
  <c r="H3676" i="6"/>
  <c r="I3676" i="6"/>
  <c r="J3676" i="6"/>
  <c r="K3676" i="6"/>
  <c r="L3676" i="6"/>
  <c r="M3676" i="6"/>
  <c r="N3676" i="6"/>
  <c r="H3677" i="6"/>
  <c r="I3677" i="6"/>
  <c r="J3677" i="6"/>
  <c r="K3677" i="6"/>
  <c r="L3677" i="6"/>
  <c r="M3677" i="6"/>
  <c r="N3677" i="6"/>
  <c r="H3678" i="6"/>
  <c r="I3678" i="6"/>
  <c r="J3678" i="6"/>
  <c r="K3678" i="6"/>
  <c r="L3678" i="6"/>
  <c r="M3678" i="6"/>
  <c r="N3678" i="6"/>
  <c r="H3679" i="6"/>
  <c r="I3679" i="6"/>
  <c r="J3679" i="6"/>
  <c r="K3679" i="6"/>
  <c r="L3679" i="6"/>
  <c r="M3679" i="6"/>
  <c r="N3679" i="6"/>
  <c r="H3680" i="6"/>
  <c r="I3680" i="6"/>
  <c r="J3680" i="6"/>
  <c r="K3680" i="6"/>
  <c r="L3680" i="6"/>
  <c r="M3680" i="6"/>
  <c r="N3680" i="6"/>
  <c r="H3681" i="6"/>
  <c r="I3681" i="6"/>
  <c r="J3681" i="6"/>
  <c r="K3681" i="6"/>
  <c r="L3681" i="6"/>
  <c r="M3681" i="6"/>
  <c r="N3681" i="6"/>
  <c r="H3682" i="6"/>
  <c r="I3682" i="6"/>
  <c r="J3682" i="6"/>
  <c r="K3682" i="6"/>
  <c r="L3682" i="6"/>
  <c r="M3682" i="6"/>
  <c r="N3682" i="6"/>
  <c r="H3683" i="6"/>
  <c r="I3683" i="6"/>
  <c r="J3683" i="6"/>
  <c r="K3683" i="6"/>
  <c r="L3683" i="6"/>
  <c r="M3683" i="6"/>
  <c r="N3683" i="6"/>
  <c r="H3684" i="6"/>
  <c r="I3684" i="6"/>
  <c r="J3684" i="6"/>
  <c r="K3684" i="6"/>
  <c r="L3684" i="6"/>
  <c r="M3684" i="6"/>
  <c r="N3684" i="6"/>
  <c r="H3685" i="6"/>
  <c r="I3685" i="6"/>
  <c r="J3685" i="6"/>
  <c r="K3685" i="6"/>
  <c r="L3685" i="6"/>
  <c r="M3685" i="6"/>
  <c r="N3685" i="6"/>
  <c r="H3686" i="6"/>
  <c r="I3686" i="6"/>
  <c r="J3686" i="6"/>
  <c r="K3686" i="6"/>
  <c r="L3686" i="6"/>
  <c r="M3686" i="6"/>
  <c r="N3686" i="6"/>
  <c r="H3687" i="6"/>
  <c r="I3687" i="6"/>
  <c r="J3687" i="6"/>
  <c r="K3687" i="6"/>
  <c r="L3687" i="6"/>
  <c r="M3687" i="6"/>
  <c r="N3687" i="6"/>
  <c r="H3688" i="6"/>
  <c r="I3688" i="6"/>
  <c r="J3688" i="6"/>
  <c r="K3688" i="6"/>
  <c r="L3688" i="6"/>
  <c r="M3688" i="6"/>
  <c r="N3688" i="6"/>
  <c r="H3689" i="6"/>
  <c r="I3689" i="6"/>
  <c r="J3689" i="6"/>
  <c r="K3689" i="6"/>
  <c r="L3689" i="6"/>
  <c r="M3689" i="6"/>
  <c r="N3689" i="6"/>
  <c r="H3690" i="6"/>
  <c r="I3690" i="6"/>
  <c r="J3690" i="6"/>
  <c r="K3690" i="6"/>
  <c r="L3690" i="6"/>
  <c r="M3690" i="6"/>
  <c r="N3690" i="6"/>
  <c r="H3691" i="6"/>
  <c r="I3691" i="6"/>
  <c r="J3691" i="6"/>
  <c r="K3691" i="6"/>
  <c r="L3691" i="6"/>
  <c r="M3691" i="6"/>
  <c r="N3691" i="6"/>
  <c r="H3692" i="6"/>
  <c r="I3692" i="6"/>
  <c r="J3692" i="6"/>
  <c r="K3692" i="6"/>
  <c r="L3692" i="6"/>
  <c r="M3692" i="6"/>
  <c r="N3692" i="6"/>
  <c r="H3693" i="6"/>
  <c r="I3693" i="6"/>
  <c r="J3693" i="6"/>
  <c r="K3693" i="6"/>
  <c r="L3693" i="6"/>
  <c r="M3693" i="6"/>
  <c r="N3693" i="6"/>
  <c r="H3694" i="6"/>
  <c r="I3694" i="6"/>
  <c r="J3694" i="6"/>
  <c r="K3694" i="6"/>
  <c r="L3694" i="6"/>
  <c r="M3694" i="6"/>
  <c r="N3694" i="6"/>
  <c r="H3695" i="6"/>
  <c r="I3695" i="6"/>
  <c r="J3695" i="6"/>
  <c r="K3695" i="6"/>
  <c r="L3695" i="6"/>
  <c r="M3695" i="6"/>
  <c r="N3695" i="6"/>
  <c r="H3696" i="6"/>
  <c r="I3696" i="6"/>
  <c r="J3696" i="6"/>
  <c r="K3696" i="6"/>
  <c r="L3696" i="6"/>
  <c r="M3696" i="6"/>
  <c r="N3696" i="6"/>
  <c r="H3697" i="6"/>
  <c r="I3697" i="6"/>
  <c r="J3697" i="6"/>
  <c r="K3697" i="6"/>
  <c r="L3697" i="6"/>
  <c r="M3697" i="6"/>
  <c r="N3697" i="6"/>
  <c r="H3698" i="6"/>
  <c r="I3698" i="6"/>
  <c r="J3698" i="6"/>
  <c r="K3698" i="6"/>
  <c r="L3698" i="6"/>
  <c r="M3698" i="6"/>
  <c r="N3698" i="6"/>
  <c r="H3699" i="6"/>
  <c r="I3699" i="6"/>
  <c r="J3699" i="6"/>
  <c r="K3699" i="6"/>
  <c r="L3699" i="6"/>
  <c r="M3699" i="6"/>
  <c r="N3699" i="6"/>
  <c r="H3700" i="6"/>
  <c r="I3700" i="6"/>
  <c r="J3700" i="6"/>
  <c r="K3700" i="6"/>
  <c r="L3700" i="6"/>
  <c r="M3700" i="6"/>
  <c r="N3700" i="6"/>
  <c r="H3701" i="6"/>
  <c r="I3701" i="6"/>
  <c r="J3701" i="6"/>
  <c r="K3701" i="6"/>
  <c r="L3701" i="6"/>
  <c r="M3701" i="6"/>
  <c r="N3701" i="6"/>
  <c r="H3702" i="6"/>
  <c r="I3702" i="6"/>
  <c r="J3702" i="6"/>
  <c r="K3702" i="6"/>
  <c r="L3702" i="6"/>
  <c r="M3702" i="6"/>
  <c r="N3702" i="6"/>
  <c r="H3703" i="6"/>
  <c r="I3703" i="6"/>
  <c r="J3703" i="6"/>
  <c r="K3703" i="6"/>
  <c r="L3703" i="6"/>
  <c r="M3703" i="6"/>
  <c r="N3703" i="6"/>
  <c r="H3704" i="6"/>
  <c r="I3704" i="6"/>
  <c r="J3704" i="6"/>
  <c r="K3704" i="6"/>
  <c r="L3704" i="6"/>
  <c r="M3704" i="6"/>
  <c r="N3704" i="6"/>
  <c r="H3705" i="6"/>
  <c r="I3705" i="6"/>
  <c r="J3705" i="6"/>
  <c r="K3705" i="6"/>
  <c r="L3705" i="6"/>
  <c r="M3705" i="6"/>
  <c r="N3705" i="6"/>
  <c r="H3706" i="6"/>
  <c r="I3706" i="6"/>
  <c r="J3706" i="6"/>
  <c r="K3706" i="6"/>
  <c r="L3706" i="6"/>
  <c r="M3706" i="6"/>
  <c r="N3706" i="6"/>
  <c r="H3707" i="6"/>
  <c r="I3707" i="6"/>
  <c r="J3707" i="6"/>
  <c r="K3707" i="6"/>
  <c r="L3707" i="6"/>
  <c r="M3707" i="6"/>
  <c r="N3707" i="6"/>
  <c r="H3708" i="6"/>
  <c r="I3708" i="6"/>
  <c r="J3708" i="6"/>
  <c r="K3708" i="6"/>
  <c r="L3708" i="6"/>
  <c r="M3708" i="6"/>
  <c r="N3708" i="6"/>
  <c r="H3709" i="6"/>
  <c r="I3709" i="6"/>
  <c r="J3709" i="6"/>
  <c r="K3709" i="6"/>
  <c r="L3709" i="6"/>
  <c r="M3709" i="6"/>
  <c r="N3709" i="6"/>
  <c r="H3710" i="6"/>
  <c r="I3710" i="6"/>
  <c r="J3710" i="6"/>
  <c r="K3710" i="6"/>
  <c r="L3710" i="6"/>
  <c r="M3710" i="6"/>
  <c r="N3710" i="6"/>
  <c r="H3711" i="6"/>
  <c r="I3711" i="6"/>
  <c r="J3711" i="6"/>
  <c r="K3711" i="6"/>
  <c r="L3711" i="6"/>
  <c r="M3711" i="6"/>
  <c r="N3711" i="6"/>
  <c r="H3712" i="6"/>
  <c r="I3712" i="6"/>
  <c r="J3712" i="6"/>
  <c r="K3712" i="6"/>
  <c r="L3712" i="6"/>
  <c r="M3712" i="6"/>
  <c r="N3712" i="6"/>
  <c r="H3713" i="6"/>
  <c r="I3713" i="6"/>
  <c r="J3713" i="6"/>
  <c r="K3713" i="6"/>
  <c r="L3713" i="6"/>
  <c r="M3713" i="6"/>
  <c r="N3713" i="6"/>
  <c r="H3714" i="6"/>
  <c r="I3714" i="6"/>
  <c r="J3714" i="6"/>
  <c r="K3714" i="6"/>
  <c r="L3714" i="6"/>
  <c r="M3714" i="6"/>
  <c r="N3714" i="6"/>
  <c r="H3715" i="6"/>
  <c r="I3715" i="6"/>
  <c r="J3715" i="6"/>
  <c r="K3715" i="6"/>
  <c r="L3715" i="6"/>
  <c r="M3715" i="6"/>
  <c r="N3715" i="6"/>
  <c r="H3716" i="6"/>
  <c r="I3716" i="6"/>
  <c r="J3716" i="6"/>
  <c r="K3716" i="6"/>
  <c r="L3716" i="6"/>
  <c r="M3716" i="6"/>
  <c r="N3716" i="6"/>
  <c r="H3717" i="6"/>
  <c r="I3717" i="6"/>
  <c r="J3717" i="6"/>
  <c r="K3717" i="6"/>
  <c r="L3717" i="6"/>
  <c r="M3717" i="6"/>
  <c r="N3717" i="6"/>
  <c r="H3718" i="6"/>
  <c r="I3718" i="6"/>
  <c r="J3718" i="6"/>
  <c r="K3718" i="6"/>
  <c r="L3718" i="6"/>
  <c r="M3718" i="6"/>
  <c r="N3718" i="6"/>
  <c r="H3719" i="6"/>
  <c r="I3719" i="6"/>
  <c r="J3719" i="6"/>
  <c r="K3719" i="6"/>
  <c r="L3719" i="6"/>
  <c r="M3719" i="6"/>
  <c r="N3719" i="6"/>
  <c r="H3720" i="6"/>
  <c r="I3720" i="6"/>
  <c r="J3720" i="6"/>
  <c r="K3720" i="6"/>
  <c r="L3720" i="6"/>
  <c r="M3720" i="6"/>
  <c r="N3720" i="6"/>
  <c r="H3721" i="6"/>
  <c r="I3721" i="6"/>
  <c r="J3721" i="6"/>
  <c r="K3721" i="6"/>
  <c r="L3721" i="6"/>
  <c r="M3721" i="6"/>
  <c r="N3721" i="6"/>
  <c r="H3722" i="6"/>
  <c r="I3722" i="6"/>
  <c r="J3722" i="6"/>
  <c r="K3722" i="6"/>
  <c r="L3722" i="6"/>
  <c r="M3722" i="6"/>
  <c r="N3722" i="6"/>
  <c r="H3723" i="6"/>
  <c r="I3723" i="6"/>
  <c r="J3723" i="6"/>
  <c r="K3723" i="6"/>
  <c r="L3723" i="6"/>
  <c r="M3723" i="6"/>
  <c r="N3723" i="6"/>
  <c r="H3724" i="6"/>
  <c r="I3724" i="6"/>
  <c r="J3724" i="6"/>
  <c r="K3724" i="6"/>
  <c r="L3724" i="6"/>
  <c r="M3724" i="6"/>
  <c r="N3724" i="6"/>
  <c r="H3725" i="6"/>
  <c r="I3725" i="6"/>
  <c r="J3725" i="6"/>
  <c r="K3725" i="6"/>
  <c r="L3725" i="6"/>
  <c r="M3725" i="6"/>
  <c r="N3725" i="6"/>
  <c r="H3726" i="6"/>
  <c r="I3726" i="6"/>
  <c r="J3726" i="6"/>
  <c r="K3726" i="6"/>
  <c r="L3726" i="6"/>
  <c r="M3726" i="6"/>
  <c r="N3726" i="6"/>
  <c r="H3727" i="6"/>
  <c r="I3727" i="6"/>
  <c r="J3727" i="6"/>
  <c r="K3727" i="6"/>
  <c r="L3727" i="6"/>
  <c r="M3727" i="6"/>
  <c r="N3727" i="6"/>
  <c r="H3728" i="6"/>
  <c r="I3728" i="6"/>
  <c r="J3728" i="6"/>
  <c r="K3728" i="6"/>
  <c r="L3728" i="6"/>
  <c r="M3728" i="6"/>
  <c r="N3728" i="6"/>
  <c r="H3729" i="6"/>
  <c r="I3729" i="6"/>
  <c r="J3729" i="6"/>
  <c r="K3729" i="6"/>
  <c r="L3729" i="6"/>
  <c r="M3729" i="6"/>
  <c r="N3729" i="6"/>
  <c r="H3730" i="6"/>
  <c r="I3730" i="6"/>
  <c r="J3730" i="6"/>
  <c r="K3730" i="6"/>
  <c r="L3730" i="6"/>
  <c r="M3730" i="6"/>
  <c r="N3730" i="6"/>
  <c r="H3731" i="6"/>
  <c r="I3731" i="6"/>
  <c r="J3731" i="6"/>
  <c r="K3731" i="6"/>
  <c r="L3731" i="6"/>
  <c r="M3731" i="6"/>
  <c r="N3731" i="6"/>
  <c r="H3732" i="6"/>
  <c r="I3732" i="6"/>
  <c r="J3732" i="6"/>
  <c r="K3732" i="6"/>
  <c r="L3732" i="6"/>
  <c r="M3732" i="6"/>
  <c r="N3732" i="6"/>
  <c r="H3733" i="6"/>
  <c r="I3733" i="6"/>
  <c r="J3733" i="6"/>
  <c r="K3733" i="6"/>
  <c r="L3733" i="6"/>
  <c r="M3733" i="6"/>
  <c r="N3733" i="6"/>
  <c r="H3734" i="6"/>
  <c r="I3734" i="6"/>
  <c r="J3734" i="6"/>
  <c r="K3734" i="6"/>
  <c r="L3734" i="6"/>
  <c r="M3734" i="6"/>
  <c r="N3734" i="6"/>
  <c r="H3735" i="6"/>
  <c r="I3735" i="6"/>
  <c r="J3735" i="6"/>
  <c r="K3735" i="6"/>
  <c r="L3735" i="6"/>
  <c r="M3735" i="6"/>
  <c r="N3735" i="6"/>
  <c r="H3736" i="6"/>
  <c r="I3736" i="6"/>
  <c r="J3736" i="6"/>
  <c r="K3736" i="6"/>
  <c r="L3736" i="6"/>
  <c r="M3736" i="6"/>
  <c r="N3736" i="6"/>
  <c r="H3737" i="6"/>
  <c r="I3737" i="6"/>
  <c r="J3737" i="6"/>
  <c r="K3737" i="6"/>
  <c r="L3737" i="6"/>
  <c r="M3737" i="6"/>
  <c r="N3737" i="6"/>
  <c r="H3738" i="6"/>
  <c r="I3738" i="6"/>
  <c r="J3738" i="6"/>
  <c r="K3738" i="6"/>
  <c r="L3738" i="6"/>
  <c r="M3738" i="6"/>
  <c r="N3738" i="6"/>
  <c r="H3739" i="6"/>
  <c r="I3739" i="6"/>
  <c r="J3739" i="6"/>
  <c r="K3739" i="6"/>
  <c r="L3739" i="6"/>
  <c r="M3739" i="6"/>
  <c r="N3739" i="6"/>
  <c r="H3740" i="6"/>
  <c r="I3740" i="6"/>
  <c r="J3740" i="6"/>
  <c r="K3740" i="6"/>
  <c r="L3740" i="6"/>
  <c r="M3740" i="6"/>
  <c r="N3740" i="6"/>
  <c r="H3741" i="6"/>
  <c r="I3741" i="6"/>
  <c r="J3741" i="6"/>
  <c r="K3741" i="6"/>
  <c r="L3741" i="6"/>
  <c r="M3741" i="6"/>
  <c r="N3741" i="6"/>
  <c r="H3742" i="6"/>
  <c r="I3742" i="6"/>
  <c r="J3742" i="6"/>
  <c r="K3742" i="6"/>
  <c r="L3742" i="6"/>
  <c r="M3742" i="6"/>
  <c r="N3742" i="6"/>
  <c r="H3743" i="6"/>
  <c r="I3743" i="6"/>
  <c r="J3743" i="6"/>
  <c r="K3743" i="6"/>
  <c r="L3743" i="6"/>
  <c r="M3743" i="6"/>
  <c r="N3743" i="6"/>
  <c r="H3744" i="6"/>
  <c r="I3744" i="6"/>
  <c r="J3744" i="6"/>
  <c r="K3744" i="6"/>
  <c r="L3744" i="6"/>
  <c r="M3744" i="6"/>
  <c r="N3744" i="6"/>
  <c r="H3745" i="6"/>
  <c r="I3745" i="6"/>
  <c r="J3745" i="6"/>
  <c r="K3745" i="6"/>
  <c r="L3745" i="6"/>
  <c r="M3745" i="6"/>
  <c r="N3745" i="6"/>
  <c r="H3746" i="6"/>
  <c r="I3746" i="6"/>
  <c r="J3746" i="6"/>
  <c r="K3746" i="6"/>
  <c r="L3746" i="6"/>
  <c r="M3746" i="6"/>
  <c r="N3746" i="6"/>
  <c r="H3747" i="6"/>
  <c r="I3747" i="6"/>
  <c r="J3747" i="6"/>
  <c r="K3747" i="6"/>
  <c r="L3747" i="6"/>
  <c r="M3747" i="6"/>
  <c r="N3747" i="6"/>
  <c r="H3748" i="6"/>
  <c r="I3748" i="6"/>
  <c r="J3748" i="6"/>
  <c r="K3748" i="6"/>
  <c r="L3748" i="6"/>
  <c r="M3748" i="6"/>
  <c r="N3748" i="6"/>
  <c r="H3749" i="6"/>
  <c r="I3749" i="6"/>
  <c r="J3749" i="6"/>
  <c r="K3749" i="6"/>
  <c r="L3749" i="6"/>
  <c r="M3749" i="6"/>
  <c r="N3749" i="6"/>
  <c r="H3750" i="6"/>
  <c r="I3750" i="6"/>
  <c r="J3750" i="6"/>
  <c r="K3750" i="6"/>
  <c r="L3750" i="6"/>
  <c r="M3750" i="6"/>
  <c r="N3750" i="6"/>
  <c r="H3751" i="6"/>
  <c r="I3751" i="6"/>
  <c r="J3751" i="6"/>
  <c r="K3751" i="6"/>
  <c r="L3751" i="6"/>
  <c r="M3751" i="6"/>
  <c r="N3751" i="6"/>
  <c r="H3752" i="6"/>
  <c r="I3752" i="6"/>
  <c r="J3752" i="6"/>
  <c r="K3752" i="6"/>
  <c r="L3752" i="6"/>
  <c r="M3752" i="6"/>
  <c r="N3752" i="6"/>
  <c r="H3753" i="6"/>
  <c r="I3753" i="6"/>
  <c r="J3753" i="6"/>
  <c r="K3753" i="6"/>
  <c r="L3753" i="6"/>
  <c r="M3753" i="6"/>
  <c r="N3753" i="6"/>
  <c r="H3754" i="6"/>
  <c r="I3754" i="6"/>
  <c r="J3754" i="6"/>
  <c r="K3754" i="6"/>
  <c r="L3754" i="6"/>
  <c r="M3754" i="6"/>
  <c r="N3754" i="6"/>
  <c r="H3755" i="6"/>
  <c r="I3755" i="6"/>
  <c r="J3755" i="6"/>
  <c r="K3755" i="6"/>
  <c r="L3755" i="6"/>
  <c r="M3755" i="6"/>
  <c r="N3755" i="6"/>
  <c r="H3756" i="6"/>
  <c r="I3756" i="6"/>
  <c r="J3756" i="6"/>
  <c r="K3756" i="6"/>
  <c r="L3756" i="6"/>
  <c r="M3756" i="6"/>
  <c r="N3756" i="6"/>
  <c r="H3757" i="6"/>
  <c r="I3757" i="6"/>
  <c r="J3757" i="6"/>
  <c r="K3757" i="6"/>
  <c r="L3757" i="6"/>
  <c r="M3757" i="6"/>
  <c r="N3757" i="6"/>
  <c r="H3758" i="6"/>
  <c r="I3758" i="6"/>
  <c r="J3758" i="6"/>
  <c r="K3758" i="6"/>
  <c r="L3758" i="6"/>
  <c r="M3758" i="6"/>
  <c r="N3758" i="6"/>
  <c r="H3759" i="6"/>
  <c r="I3759" i="6"/>
  <c r="J3759" i="6"/>
  <c r="K3759" i="6"/>
  <c r="L3759" i="6"/>
  <c r="M3759" i="6"/>
  <c r="N3759" i="6"/>
  <c r="H3760" i="6"/>
  <c r="I3760" i="6"/>
  <c r="J3760" i="6"/>
  <c r="K3760" i="6"/>
  <c r="L3760" i="6"/>
  <c r="M3760" i="6"/>
  <c r="N3760" i="6"/>
  <c r="H3761" i="6"/>
  <c r="I3761" i="6"/>
  <c r="J3761" i="6"/>
  <c r="K3761" i="6"/>
  <c r="L3761" i="6"/>
  <c r="M3761" i="6"/>
  <c r="N3761" i="6"/>
  <c r="H3762" i="6"/>
  <c r="I3762" i="6"/>
  <c r="J3762" i="6"/>
  <c r="K3762" i="6"/>
  <c r="L3762" i="6"/>
  <c r="M3762" i="6"/>
  <c r="N3762" i="6"/>
  <c r="H3763" i="6"/>
  <c r="I3763" i="6"/>
  <c r="J3763" i="6"/>
  <c r="K3763" i="6"/>
  <c r="L3763" i="6"/>
  <c r="M3763" i="6"/>
  <c r="N3763" i="6"/>
  <c r="H3764" i="6"/>
  <c r="I3764" i="6"/>
  <c r="J3764" i="6"/>
  <c r="K3764" i="6"/>
  <c r="L3764" i="6"/>
  <c r="M3764" i="6"/>
  <c r="N3764" i="6"/>
  <c r="H3765" i="6"/>
  <c r="I3765" i="6"/>
  <c r="J3765" i="6"/>
  <c r="K3765" i="6"/>
  <c r="L3765" i="6"/>
  <c r="M3765" i="6"/>
  <c r="N3765" i="6"/>
  <c r="H3766" i="6"/>
  <c r="I3766" i="6"/>
  <c r="J3766" i="6"/>
  <c r="K3766" i="6"/>
  <c r="L3766" i="6"/>
  <c r="M3766" i="6"/>
  <c r="N3766" i="6"/>
  <c r="H3767" i="6"/>
  <c r="I3767" i="6"/>
  <c r="J3767" i="6"/>
  <c r="K3767" i="6"/>
  <c r="L3767" i="6"/>
  <c r="M3767" i="6"/>
  <c r="N3767" i="6"/>
  <c r="H3768" i="6"/>
  <c r="I3768" i="6"/>
  <c r="J3768" i="6"/>
  <c r="K3768" i="6"/>
  <c r="L3768" i="6"/>
  <c r="M3768" i="6"/>
  <c r="N3768" i="6"/>
  <c r="H3769" i="6"/>
  <c r="I3769" i="6"/>
  <c r="J3769" i="6"/>
  <c r="K3769" i="6"/>
  <c r="L3769" i="6"/>
  <c r="M3769" i="6"/>
  <c r="N3769" i="6"/>
  <c r="H3770" i="6"/>
  <c r="I3770" i="6"/>
  <c r="J3770" i="6"/>
  <c r="K3770" i="6"/>
  <c r="L3770" i="6"/>
  <c r="M3770" i="6"/>
  <c r="N3770" i="6"/>
  <c r="H3771" i="6"/>
  <c r="I3771" i="6"/>
  <c r="J3771" i="6"/>
  <c r="K3771" i="6"/>
  <c r="L3771" i="6"/>
  <c r="M3771" i="6"/>
  <c r="N3771" i="6"/>
  <c r="H3772" i="6"/>
  <c r="I3772" i="6"/>
  <c r="J3772" i="6"/>
  <c r="K3772" i="6"/>
  <c r="L3772" i="6"/>
  <c r="M3772" i="6"/>
  <c r="N3772" i="6"/>
  <c r="H3773" i="6"/>
  <c r="I3773" i="6"/>
  <c r="J3773" i="6"/>
  <c r="K3773" i="6"/>
  <c r="L3773" i="6"/>
  <c r="M3773" i="6"/>
  <c r="N3773" i="6"/>
  <c r="H3774" i="6"/>
  <c r="I3774" i="6"/>
  <c r="J3774" i="6"/>
  <c r="K3774" i="6"/>
  <c r="L3774" i="6"/>
  <c r="M3774" i="6"/>
  <c r="N3774" i="6"/>
  <c r="H3775" i="6"/>
  <c r="I3775" i="6"/>
  <c r="J3775" i="6"/>
  <c r="K3775" i="6"/>
  <c r="L3775" i="6"/>
  <c r="M3775" i="6"/>
  <c r="N3775" i="6"/>
  <c r="H3776" i="6"/>
  <c r="I3776" i="6"/>
  <c r="J3776" i="6"/>
  <c r="K3776" i="6"/>
  <c r="L3776" i="6"/>
  <c r="M3776" i="6"/>
  <c r="N3776" i="6"/>
  <c r="H3777" i="6"/>
  <c r="I3777" i="6"/>
  <c r="J3777" i="6"/>
  <c r="K3777" i="6"/>
  <c r="L3777" i="6"/>
  <c r="M3777" i="6"/>
  <c r="N3777" i="6"/>
  <c r="H3778" i="6"/>
  <c r="I3778" i="6"/>
  <c r="J3778" i="6"/>
  <c r="K3778" i="6"/>
  <c r="L3778" i="6"/>
  <c r="M3778" i="6"/>
  <c r="N3778" i="6"/>
  <c r="H3779" i="6"/>
  <c r="I3779" i="6"/>
  <c r="J3779" i="6"/>
  <c r="K3779" i="6"/>
  <c r="L3779" i="6"/>
  <c r="M3779" i="6"/>
  <c r="N3779" i="6"/>
  <c r="H3780" i="6"/>
  <c r="I3780" i="6"/>
  <c r="J3780" i="6"/>
  <c r="K3780" i="6"/>
  <c r="L3780" i="6"/>
  <c r="M3780" i="6"/>
  <c r="N3780" i="6"/>
  <c r="H3781" i="6"/>
  <c r="I3781" i="6"/>
  <c r="J3781" i="6"/>
  <c r="K3781" i="6"/>
  <c r="L3781" i="6"/>
  <c r="M3781" i="6"/>
  <c r="N3781" i="6"/>
  <c r="H3782" i="6"/>
  <c r="I3782" i="6"/>
  <c r="J3782" i="6"/>
  <c r="K3782" i="6"/>
  <c r="L3782" i="6"/>
  <c r="M3782" i="6"/>
  <c r="N3782" i="6"/>
  <c r="H3783" i="6"/>
  <c r="I3783" i="6"/>
  <c r="J3783" i="6"/>
  <c r="K3783" i="6"/>
  <c r="L3783" i="6"/>
  <c r="M3783" i="6"/>
  <c r="N3783" i="6"/>
  <c r="H3784" i="6"/>
  <c r="I3784" i="6"/>
  <c r="J3784" i="6"/>
  <c r="K3784" i="6"/>
  <c r="L3784" i="6"/>
  <c r="M3784" i="6"/>
  <c r="N3784" i="6"/>
  <c r="H3785" i="6"/>
  <c r="I3785" i="6"/>
  <c r="J3785" i="6"/>
  <c r="K3785" i="6"/>
  <c r="L3785" i="6"/>
  <c r="M3785" i="6"/>
  <c r="N3785" i="6"/>
  <c r="H3786" i="6"/>
  <c r="I3786" i="6"/>
  <c r="J3786" i="6"/>
  <c r="K3786" i="6"/>
  <c r="L3786" i="6"/>
  <c r="M3786" i="6"/>
  <c r="N3786" i="6"/>
  <c r="H3787" i="6"/>
  <c r="I3787" i="6"/>
  <c r="J3787" i="6"/>
  <c r="K3787" i="6"/>
  <c r="L3787" i="6"/>
  <c r="M3787" i="6"/>
  <c r="N3787" i="6"/>
  <c r="H3788" i="6"/>
  <c r="I3788" i="6"/>
  <c r="J3788" i="6"/>
  <c r="K3788" i="6"/>
  <c r="L3788" i="6"/>
  <c r="M3788" i="6"/>
  <c r="N3788" i="6"/>
  <c r="H3789" i="6"/>
  <c r="I3789" i="6"/>
  <c r="J3789" i="6"/>
  <c r="K3789" i="6"/>
  <c r="L3789" i="6"/>
  <c r="M3789" i="6"/>
  <c r="N3789" i="6"/>
  <c r="H3790" i="6"/>
  <c r="I3790" i="6"/>
  <c r="J3790" i="6"/>
  <c r="K3790" i="6"/>
  <c r="L3790" i="6"/>
  <c r="M3790" i="6"/>
  <c r="N3790" i="6"/>
  <c r="H3791" i="6"/>
  <c r="I3791" i="6"/>
  <c r="J3791" i="6"/>
  <c r="K3791" i="6"/>
  <c r="L3791" i="6"/>
  <c r="M3791" i="6"/>
  <c r="N3791" i="6"/>
  <c r="H3792" i="6"/>
  <c r="I3792" i="6"/>
  <c r="J3792" i="6"/>
  <c r="K3792" i="6"/>
  <c r="L3792" i="6"/>
  <c r="M3792" i="6"/>
  <c r="N3792" i="6"/>
  <c r="H3793" i="6"/>
  <c r="I3793" i="6"/>
  <c r="J3793" i="6"/>
  <c r="K3793" i="6"/>
  <c r="L3793" i="6"/>
  <c r="M3793" i="6"/>
  <c r="N3793" i="6"/>
  <c r="H3794" i="6"/>
  <c r="I3794" i="6"/>
  <c r="J3794" i="6"/>
  <c r="K3794" i="6"/>
  <c r="L3794" i="6"/>
  <c r="M3794" i="6"/>
  <c r="N3794" i="6"/>
  <c r="H3795" i="6"/>
  <c r="I3795" i="6"/>
  <c r="J3795" i="6"/>
  <c r="K3795" i="6"/>
  <c r="L3795" i="6"/>
  <c r="M3795" i="6"/>
  <c r="N3795" i="6"/>
  <c r="H3796" i="6"/>
  <c r="I3796" i="6"/>
  <c r="J3796" i="6"/>
  <c r="K3796" i="6"/>
  <c r="L3796" i="6"/>
  <c r="M3796" i="6"/>
  <c r="N3796" i="6"/>
  <c r="H3797" i="6"/>
  <c r="I3797" i="6"/>
  <c r="J3797" i="6"/>
  <c r="K3797" i="6"/>
  <c r="L3797" i="6"/>
  <c r="M3797" i="6"/>
  <c r="N3797" i="6"/>
  <c r="H3798" i="6"/>
  <c r="I3798" i="6"/>
  <c r="J3798" i="6"/>
  <c r="K3798" i="6"/>
  <c r="L3798" i="6"/>
  <c r="M3798" i="6"/>
  <c r="N3798" i="6"/>
  <c r="H3799" i="6"/>
  <c r="I3799" i="6"/>
  <c r="J3799" i="6"/>
  <c r="K3799" i="6"/>
  <c r="L3799" i="6"/>
  <c r="M3799" i="6"/>
  <c r="N3799" i="6"/>
  <c r="H3800" i="6"/>
  <c r="I3800" i="6"/>
  <c r="J3800" i="6"/>
  <c r="K3800" i="6"/>
  <c r="L3800" i="6"/>
  <c r="M3800" i="6"/>
  <c r="N3800" i="6"/>
  <c r="H3801" i="6"/>
  <c r="I3801" i="6"/>
  <c r="J3801" i="6"/>
  <c r="K3801" i="6"/>
  <c r="L3801" i="6"/>
  <c r="M3801" i="6"/>
  <c r="N3801" i="6"/>
  <c r="H3802" i="6"/>
  <c r="I3802" i="6"/>
  <c r="J3802" i="6"/>
  <c r="K3802" i="6"/>
  <c r="L3802" i="6"/>
  <c r="M3802" i="6"/>
  <c r="N3802" i="6"/>
  <c r="H3803" i="6"/>
  <c r="I3803" i="6"/>
  <c r="J3803" i="6"/>
  <c r="K3803" i="6"/>
  <c r="L3803" i="6"/>
  <c r="M3803" i="6"/>
  <c r="N3803" i="6"/>
  <c r="H3804" i="6"/>
  <c r="I3804" i="6"/>
  <c r="J3804" i="6"/>
  <c r="K3804" i="6"/>
  <c r="L3804" i="6"/>
  <c r="M3804" i="6"/>
  <c r="N3804" i="6"/>
  <c r="H3805" i="6"/>
  <c r="I3805" i="6"/>
  <c r="J3805" i="6"/>
  <c r="K3805" i="6"/>
  <c r="L3805" i="6"/>
  <c r="M3805" i="6"/>
  <c r="N3805" i="6"/>
  <c r="H3806" i="6"/>
  <c r="I3806" i="6"/>
  <c r="J3806" i="6"/>
  <c r="K3806" i="6"/>
  <c r="L3806" i="6"/>
  <c r="M3806" i="6"/>
  <c r="N3806" i="6"/>
  <c r="H3807" i="6"/>
  <c r="I3807" i="6"/>
  <c r="J3807" i="6"/>
  <c r="K3807" i="6"/>
  <c r="L3807" i="6"/>
  <c r="M3807" i="6"/>
  <c r="N3807" i="6"/>
  <c r="H3808" i="6"/>
  <c r="I3808" i="6"/>
  <c r="J3808" i="6"/>
  <c r="K3808" i="6"/>
  <c r="L3808" i="6"/>
  <c r="M3808" i="6"/>
  <c r="N3808" i="6"/>
  <c r="H3809" i="6"/>
  <c r="I3809" i="6"/>
  <c r="J3809" i="6"/>
  <c r="K3809" i="6"/>
  <c r="L3809" i="6"/>
  <c r="M3809" i="6"/>
  <c r="N3809" i="6"/>
  <c r="H3810" i="6"/>
  <c r="I3810" i="6"/>
  <c r="J3810" i="6"/>
  <c r="K3810" i="6"/>
  <c r="L3810" i="6"/>
  <c r="M3810" i="6"/>
  <c r="N3810" i="6"/>
  <c r="H3811" i="6"/>
  <c r="I3811" i="6"/>
  <c r="J3811" i="6"/>
  <c r="K3811" i="6"/>
  <c r="L3811" i="6"/>
  <c r="M3811" i="6"/>
  <c r="N3811" i="6"/>
  <c r="H3812" i="6"/>
  <c r="I3812" i="6"/>
  <c r="J3812" i="6"/>
  <c r="K3812" i="6"/>
  <c r="L3812" i="6"/>
  <c r="M3812" i="6"/>
  <c r="N3812" i="6"/>
  <c r="H3813" i="6"/>
  <c r="I3813" i="6"/>
  <c r="J3813" i="6"/>
  <c r="K3813" i="6"/>
  <c r="L3813" i="6"/>
  <c r="M3813" i="6"/>
  <c r="N3813" i="6"/>
  <c r="H3814" i="6"/>
  <c r="I3814" i="6"/>
  <c r="J3814" i="6"/>
  <c r="K3814" i="6"/>
  <c r="L3814" i="6"/>
  <c r="M3814" i="6"/>
  <c r="N3814" i="6"/>
  <c r="H3815" i="6"/>
  <c r="I3815" i="6"/>
  <c r="J3815" i="6"/>
  <c r="K3815" i="6"/>
  <c r="L3815" i="6"/>
  <c r="M3815" i="6"/>
  <c r="N3815" i="6"/>
  <c r="H3816" i="6"/>
  <c r="I3816" i="6"/>
  <c r="J3816" i="6"/>
  <c r="K3816" i="6"/>
  <c r="L3816" i="6"/>
  <c r="M3816" i="6"/>
  <c r="N3816" i="6"/>
  <c r="H3817" i="6"/>
  <c r="I3817" i="6"/>
  <c r="J3817" i="6"/>
  <c r="K3817" i="6"/>
  <c r="L3817" i="6"/>
  <c r="M3817" i="6"/>
  <c r="N3817" i="6"/>
  <c r="H3818" i="6"/>
  <c r="I3818" i="6"/>
  <c r="J3818" i="6"/>
  <c r="K3818" i="6"/>
  <c r="L3818" i="6"/>
  <c r="M3818" i="6"/>
  <c r="N3818" i="6"/>
  <c r="H3819" i="6"/>
  <c r="I3819" i="6"/>
  <c r="J3819" i="6"/>
  <c r="K3819" i="6"/>
  <c r="L3819" i="6"/>
  <c r="M3819" i="6"/>
  <c r="N3819" i="6"/>
  <c r="H3820" i="6"/>
  <c r="I3820" i="6"/>
  <c r="J3820" i="6"/>
  <c r="K3820" i="6"/>
  <c r="L3820" i="6"/>
  <c r="M3820" i="6"/>
  <c r="N3820" i="6"/>
  <c r="H3821" i="6"/>
  <c r="I3821" i="6"/>
  <c r="J3821" i="6"/>
  <c r="K3821" i="6"/>
  <c r="L3821" i="6"/>
  <c r="M3821" i="6"/>
  <c r="N3821" i="6"/>
  <c r="H3822" i="6"/>
  <c r="I3822" i="6"/>
  <c r="J3822" i="6"/>
  <c r="K3822" i="6"/>
  <c r="L3822" i="6"/>
  <c r="M3822" i="6"/>
  <c r="N3822" i="6"/>
  <c r="H3823" i="6"/>
  <c r="I3823" i="6"/>
  <c r="J3823" i="6"/>
  <c r="K3823" i="6"/>
  <c r="L3823" i="6"/>
  <c r="M3823" i="6"/>
  <c r="N3823" i="6"/>
  <c r="H3824" i="6"/>
  <c r="I3824" i="6"/>
  <c r="J3824" i="6"/>
  <c r="K3824" i="6"/>
  <c r="L3824" i="6"/>
  <c r="M3824" i="6"/>
  <c r="N3824" i="6"/>
  <c r="H3825" i="6"/>
  <c r="I3825" i="6"/>
  <c r="J3825" i="6"/>
  <c r="K3825" i="6"/>
  <c r="L3825" i="6"/>
  <c r="M3825" i="6"/>
  <c r="N3825" i="6"/>
  <c r="H3826" i="6"/>
  <c r="I3826" i="6"/>
  <c r="J3826" i="6"/>
  <c r="K3826" i="6"/>
  <c r="L3826" i="6"/>
  <c r="M3826" i="6"/>
  <c r="N3826" i="6"/>
  <c r="H3827" i="6"/>
  <c r="I3827" i="6"/>
  <c r="J3827" i="6"/>
  <c r="K3827" i="6"/>
  <c r="L3827" i="6"/>
  <c r="M3827" i="6"/>
  <c r="N3827" i="6"/>
  <c r="H3828" i="6"/>
  <c r="I3828" i="6"/>
  <c r="J3828" i="6"/>
  <c r="K3828" i="6"/>
  <c r="L3828" i="6"/>
  <c r="M3828" i="6"/>
  <c r="N3828" i="6"/>
  <c r="H3829" i="6"/>
  <c r="I3829" i="6"/>
  <c r="J3829" i="6"/>
  <c r="K3829" i="6"/>
  <c r="L3829" i="6"/>
  <c r="M3829" i="6"/>
  <c r="N3829" i="6"/>
  <c r="H3830" i="6"/>
  <c r="I3830" i="6"/>
  <c r="J3830" i="6"/>
  <c r="K3830" i="6"/>
  <c r="L3830" i="6"/>
  <c r="M3830" i="6"/>
  <c r="N3830" i="6"/>
  <c r="H3831" i="6"/>
  <c r="I3831" i="6"/>
  <c r="J3831" i="6"/>
  <c r="K3831" i="6"/>
  <c r="L3831" i="6"/>
  <c r="M3831" i="6"/>
  <c r="N3831" i="6"/>
  <c r="H3832" i="6"/>
  <c r="I3832" i="6"/>
  <c r="J3832" i="6"/>
  <c r="K3832" i="6"/>
  <c r="L3832" i="6"/>
  <c r="M3832" i="6"/>
  <c r="N3832" i="6"/>
  <c r="H3833" i="6"/>
  <c r="I3833" i="6"/>
  <c r="J3833" i="6"/>
  <c r="K3833" i="6"/>
  <c r="L3833" i="6"/>
  <c r="M3833" i="6"/>
  <c r="N3833" i="6"/>
  <c r="H3834" i="6"/>
  <c r="I3834" i="6"/>
  <c r="J3834" i="6"/>
  <c r="K3834" i="6"/>
  <c r="L3834" i="6"/>
  <c r="M3834" i="6"/>
  <c r="N3834" i="6"/>
  <c r="H3835" i="6"/>
  <c r="I3835" i="6"/>
  <c r="J3835" i="6"/>
  <c r="K3835" i="6"/>
  <c r="L3835" i="6"/>
  <c r="M3835" i="6"/>
  <c r="N3835" i="6"/>
  <c r="H3836" i="6"/>
  <c r="I3836" i="6"/>
  <c r="J3836" i="6"/>
  <c r="K3836" i="6"/>
  <c r="L3836" i="6"/>
  <c r="M3836" i="6"/>
  <c r="N3836" i="6"/>
  <c r="H3837" i="6"/>
  <c r="I3837" i="6"/>
  <c r="J3837" i="6"/>
  <c r="K3837" i="6"/>
  <c r="L3837" i="6"/>
  <c r="M3837" i="6"/>
  <c r="N3837" i="6"/>
  <c r="H3838" i="6"/>
  <c r="I3838" i="6"/>
  <c r="J3838" i="6"/>
  <c r="K3838" i="6"/>
  <c r="L3838" i="6"/>
  <c r="M3838" i="6"/>
  <c r="N3838" i="6"/>
  <c r="H3839" i="6"/>
  <c r="I3839" i="6"/>
  <c r="J3839" i="6"/>
  <c r="K3839" i="6"/>
  <c r="L3839" i="6"/>
  <c r="M3839" i="6"/>
  <c r="N3839" i="6"/>
  <c r="H3840" i="6"/>
  <c r="I3840" i="6"/>
  <c r="J3840" i="6"/>
  <c r="K3840" i="6"/>
  <c r="L3840" i="6"/>
  <c r="M3840" i="6"/>
  <c r="N3840" i="6"/>
  <c r="H3841" i="6"/>
  <c r="I3841" i="6"/>
  <c r="J3841" i="6"/>
  <c r="K3841" i="6"/>
  <c r="L3841" i="6"/>
  <c r="M3841" i="6"/>
  <c r="N3841" i="6"/>
  <c r="H3842" i="6"/>
  <c r="I3842" i="6"/>
  <c r="J3842" i="6"/>
  <c r="K3842" i="6"/>
  <c r="L3842" i="6"/>
  <c r="M3842" i="6"/>
  <c r="N3842" i="6"/>
  <c r="H3843" i="6"/>
  <c r="I3843" i="6"/>
  <c r="J3843" i="6"/>
  <c r="K3843" i="6"/>
  <c r="L3843" i="6"/>
  <c r="M3843" i="6"/>
  <c r="N3843" i="6"/>
  <c r="H3844" i="6"/>
  <c r="I3844" i="6"/>
  <c r="J3844" i="6"/>
  <c r="K3844" i="6"/>
  <c r="L3844" i="6"/>
  <c r="M3844" i="6"/>
  <c r="N3844" i="6"/>
  <c r="H3845" i="6"/>
  <c r="I3845" i="6"/>
  <c r="J3845" i="6"/>
  <c r="K3845" i="6"/>
  <c r="L3845" i="6"/>
  <c r="M3845" i="6"/>
  <c r="N3845" i="6"/>
  <c r="H3846" i="6"/>
  <c r="I3846" i="6"/>
  <c r="J3846" i="6"/>
  <c r="K3846" i="6"/>
  <c r="L3846" i="6"/>
  <c r="M3846" i="6"/>
  <c r="N3846" i="6"/>
  <c r="H3847" i="6"/>
  <c r="I3847" i="6"/>
  <c r="J3847" i="6"/>
  <c r="K3847" i="6"/>
  <c r="L3847" i="6"/>
  <c r="M3847" i="6"/>
  <c r="N3847" i="6"/>
  <c r="H3848" i="6"/>
  <c r="I3848" i="6"/>
  <c r="J3848" i="6"/>
  <c r="K3848" i="6"/>
  <c r="L3848" i="6"/>
  <c r="M3848" i="6"/>
  <c r="N3848" i="6"/>
  <c r="H3849" i="6"/>
  <c r="I3849" i="6"/>
  <c r="J3849" i="6"/>
  <c r="K3849" i="6"/>
  <c r="L3849" i="6"/>
  <c r="M3849" i="6"/>
  <c r="N3849" i="6"/>
  <c r="H3850" i="6"/>
  <c r="I3850" i="6"/>
  <c r="J3850" i="6"/>
  <c r="K3850" i="6"/>
  <c r="L3850" i="6"/>
  <c r="M3850" i="6"/>
  <c r="N3850" i="6"/>
  <c r="H3851" i="6"/>
  <c r="I3851" i="6"/>
  <c r="J3851" i="6"/>
  <c r="K3851" i="6"/>
  <c r="L3851" i="6"/>
  <c r="M3851" i="6"/>
  <c r="N3851" i="6"/>
  <c r="H3852" i="6"/>
  <c r="I3852" i="6"/>
  <c r="J3852" i="6"/>
  <c r="K3852" i="6"/>
  <c r="L3852" i="6"/>
  <c r="M3852" i="6"/>
  <c r="N3852" i="6"/>
  <c r="H3853" i="6"/>
  <c r="I3853" i="6"/>
  <c r="J3853" i="6"/>
  <c r="K3853" i="6"/>
  <c r="L3853" i="6"/>
  <c r="M3853" i="6"/>
  <c r="N3853" i="6"/>
  <c r="H3854" i="6"/>
  <c r="I3854" i="6"/>
  <c r="J3854" i="6"/>
  <c r="K3854" i="6"/>
  <c r="L3854" i="6"/>
  <c r="M3854" i="6"/>
  <c r="N3854" i="6"/>
  <c r="H3855" i="6"/>
  <c r="I3855" i="6"/>
  <c r="J3855" i="6"/>
  <c r="K3855" i="6"/>
  <c r="L3855" i="6"/>
  <c r="M3855" i="6"/>
  <c r="N3855" i="6"/>
  <c r="H3856" i="6"/>
  <c r="I3856" i="6"/>
  <c r="J3856" i="6"/>
  <c r="K3856" i="6"/>
  <c r="L3856" i="6"/>
  <c r="M3856" i="6"/>
  <c r="N3856" i="6"/>
  <c r="H3857" i="6"/>
  <c r="I3857" i="6"/>
  <c r="J3857" i="6"/>
  <c r="K3857" i="6"/>
  <c r="L3857" i="6"/>
  <c r="M3857" i="6"/>
  <c r="N3857" i="6"/>
  <c r="H3858" i="6"/>
  <c r="I3858" i="6"/>
  <c r="J3858" i="6"/>
  <c r="K3858" i="6"/>
  <c r="L3858" i="6"/>
  <c r="M3858" i="6"/>
  <c r="N3858" i="6"/>
  <c r="H3859" i="6"/>
  <c r="I3859" i="6"/>
  <c r="J3859" i="6"/>
  <c r="K3859" i="6"/>
  <c r="L3859" i="6"/>
  <c r="M3859" i="6"/>
  <c r="N3859" i="6"/>
  <c r="H3860" i="6"/>
  <c r="I3860" i="6"/>
  <c r="J3860" i="6"/>
  <c r="K3860" i="6"/>
  <c r="L3860" i="6"/>
  <c r="M3860" i="6"/>
  <c r="N3860" i="6"/>
  <c r="H3861" i="6"/>
  <c r="I3861" i="6"/>
  <c r="J3861" i="6"/>
  <c r="K3861" i="6"/>
  <c r="L3861" i="6"/>
  <c r="M3861" i="6"/>
  <c r="N3861" i="6"/>
  <c r="H3862" i="6"/>
  <c r="I3862" i="6"/>
  <c r="J3862" i="6"/>
  <c r="K3862" i="6"/>
  <c r="L3862" i="6"/>
  <c r="M3862" i="6"/>
  <c r="N3862" i="6"/>
  <c r="H3863" i="6"/>
  <c r="I3863" i="6"/>
  <c r="J3863" i="6"/>
  <c r="K3863" i="6"/>
  <c r="L3863" i="6"/>
  <c r="M3863" i="6"/>
  <c r="N3863" i="6"/>
  <c r="H3864" i="6"/>
  <c r="I3864" i="6"/>
  <c r="J3864" i="6"/>
  <c r="K3864" i="6"/>
  <c r="L3864" i="6"/>
  <c r="M3864" i="6"/>
  <c r="N3864" i="6"/>
  <c r="H3865" i="6"/>
  <c r="I3865" i="6"/>
  <c r="J3865" i="6"/>
  <c r="K3865" i="6"/>
  <c r="L3865" i="6"/>
  <c r="M3865" i="6"/>
  <c r="N3865" i="6"/>
  <c r="H3866" i="6"/>
  <c r="I3866" i="6"/>
  <c r="J3866" i="6"/>
  <c r="K3866" i="6"/>
  <c r="L3866" i="6"/>
  <c r="M3866" i="6"/>
  <c r="N3866" i="6"/>
  <c r="H3867" i="6"/>
  <c r="I3867" i="6"/>
  <c r="J3867" i="6"/>
  <c r="K3867" i="6"/>
  <c r="L3867" i="6"/>
  <c r="M3867" i="6"/>
  <c r="N3867" i="6"/>
  <c r="H3868" i="6"/>
  <c r="I3868" i="6"/>
  <c r="J3868" i="6"/>
  <c r="K3868" i="6"/>
  <c r="L3868" i="6"/>
  <c r="M3868" i="6"/>
  <c r="N3868" i="6"/>
  <c r="H3869" i="6"/>
  <c r="I3869" i="6"/>
  <c r="J3869" i="6"/>
  <c r="K3869" i="6"/>
  <c r="L3869" i="6"/>
  <c r="M3869" i="6"/>
  <c r="N3869" i="6"/>
  <c r="H3870" i="6"/>
  <c r="I3870" i="6"/>
  <c r="J3870" i="6"/>
  <c r="K3870" i="6"/>
  <c r="L3870" i="6"/>
  <c r="M3870" i="6"/>
  <c r="N3870" i="6"/>
  <c r="H3871" i="6"/>
  <c r="I3871" i="6"/>
  <c r="J3871" i="6"/>
  <c r="K3871" i="6"/>
  <c r="L3871" i="6"/>
  <c r="M3871" i="6"/>
  <c r="N3871" i="6"/>
  <c r="H3872" i="6"/>
  <c r="I3872" i="6"/>
  <c r="J3872" i="6"/>
  <c r="K3872" i="6"/>
  <c r="L3872" i="6"/>
  <c r="M3872" i="6"/>
  <c r="N3872" i="6"/>
  <c r="H3873" i="6"/>
  <c r="I3873" i="6"/>
  <c r="J3873" i="6"/>
  <c r="K3873" i="6"/>
  <c r="L3873" i="6"/>
  <c r="M3873" i="6"/>
  <c r="N3873" i="6"/>
  <c r="H3874" i="6"/>
  <c r="I3874" i="6"/>
  <c r="J3874" i="6"/>
  <c r="K3874" i="6"/>
  <c r="L3874" i="6"/>
  <c r="M3874" i="6"/>
  <c r="N3874" i="6"/>
  <c r="H3875" i="6"/>
  <c r="I3875" i="6"/>
  <c r="J3875" i="6"/>
  <c r="K3875" i="6"/>
  <c r="L3875" i="6"/>
  <c r="M3875" i="6"/>
  <c r="N3875" i="6"/>
  <c r="H3876" i="6"/>
  <c r="I3876" i="6"/>
  <c r="J3876" i="6"/>
  <c r="K3876" i="6"/>
  <c r="L3876" i="6"/>
  <c r="M3876" i="6"/>
  <c r="N3876" i="6"/>
  <c r="H3877" i="6"/>
  <c r="I3877" i="6"/>
  <c r="J3877" i="6"/>
  <c r="K3877" i="6"/>
  <c r="L3877" i="6"/>
  <c r="M3877" i="6"/>
  <c r="N3877" i="6"/>
  <c r="H3878" i="6"/>
  <c r="I3878" i="6"/>
  <c r="J3878" i="6"/>
  <c r="K3878" i="6"/>
  <c r="L3878" i="6"/>
  <c r="M3878" i="6"/>
  <c r="N3878" i="6"/>
  <c r="H3879" i="6"/>
  <c r="I3879" i="6"/>
  <c r="J3879" i="6"/>
  <c r="K3879" i="6"/>
  <c r="L3879" i="6"/>
  <c r="M3879" i="6"/>
  <c r="N3879" i="6"/>
  <c r="H3880" i="6"/>
  <c r="I3880" i="6"/>
  <c r="J3880" i="6"/>
  <c r="K3880" i="6"/>
  <c r="L3880" i="6"/>
  <c r="M3880" i="6"/>
  <c r="N3880" i="6"/>
  <c r="H3881" i="6"/>
  <c r="I3881" i="6"/>
  <c r="J3881" i="6"/>
  <c r="K3881" i="6"/>
  <c r="L3881" i="6"/>
  <c r="M3881" i="6"/>
  <c r="N3881" i="6"/>
  <c r="H3882" i="6"/>
  <c r="I3882" i="6"/>
  <c r="J3882" i="6"/>
  <c r="K3882" i="6"/>
  <c r="L3882" i="6"/>
  <c r="M3882" i="6"/>
  <c r="N3882" i="6"/>
  <c r="H3883" i="6"/>
  <c r="I3883" i="6"/>
  <c r="J3883" i="6"/>
  <c r="K3883" i="6"/>
  <c r="L3883" i="6"/>
  <c r="M3883" i="6"/>
  <c r="N3883" i="6"/>
  <c r="H3884" i="6"/>
  <c r="I3884" i="6"/>
  <c r="J3884" i="6"/>
  <c r="K3884" i="6"/>
  <c r="L3884" i="6"/>
  <c r="M3884" i="6"/>
  <c r="N3884" i="6"/>
  <c r="H3885" i="6"/>
  <c r="I3885" i="6"/>
  <c r="J3885" i="6"/>
  <c r="K3885" i="6"/>
  <c r="L3885" i="6"/>
  <c r="M3885" i="6"/>
  <c r="N3885" i="6"/>
  <c r="H3886" i="6"/>
  <c r="I3886" i="6"/>
  <c r="J3886" i="6"/>
  <c r="K3886" i="6"/>
  <c r="L3886" i="6"/>
  <c r="M3886" i="6"/>
  <c r="N3886" i="6"/>
  <c r="H3887" i="6"/>
  <c r="I3887" i="6"/>
  <c r="J3887" i="6"/>
  <c r="K3887" i="6"/>
  <c r="L3887" i="6"/>
  <c r="M3887" i="6"/>
  <c r="N3887" i="6"/>
  <c r="H3888" i="6"/>
  <c r="I3888" i="6"/>
  <c r="J3888" i="6"/>
  <c r="K3888" i="6"/>
  <c r="L3888" i="6"/>
  <c r="M3888" i="6"/>
  <c r="N3888" i="6"/>
  <c r="H3889" i="6"/>
  <c r="I3889" i="6"/>
  <c r="J3889" i="6"/>
  <c r="K3889" i="6"/>
  <c r="L3889" i="6"/>
  <c r="M3889" i="6"/>
  <c r="N3889" i="6"/>
  <c r="H3890" i="6"/>
  <c r="I3890" i="6"/>
  <c r="J3890" i="6"/>
  <c r="K3890" i="6"/>
  <c r="L3890" i="6"/>
  <c r="M3890" i="6"/>
  <c r="N3890" i="6"/>
  <c r="H3891" i="6"/>
  <c r="I3891" i="6"/>
  <c r="J3891" i="6"/>
  <c r="K3891" i="6"/>
  <c r="L3891" i="6"/>
  <c r="M3891" i="6"/>
  <c r="N3891" i="6"/>
  <c r="H3892" i="6"/>
  <c r="I3892" i="6"/>
  <c r="J3892" i="6"/>
  <c r="K3892" i="6"/>
  <c r="L3892" i="6"/>
  <c r="M3892" i="6"/>
  <c r="N3892" i="6"/>
  <c r="H3893" i="6"/>
  <c r="I3893" i="6"/>
  <c r="J3893" i="6"/>
  <c r="K3893" i="6"/>
  <c r="L3893" i="6"/>
  <c r="M3893" i="6"/>
  <c r="N3893" i="6"/>
  <c r="H3894" i="6"/>
  <c r="I3894" i="6"/>
  <c r="J3894" i="6"/>
  <c r="K3894" i="6"/>
  <c r="L3894" i="6"/>
  <c r="M3894" i="6"/>
  <c r="N3894" i="6"/>
  <c r="H3895" i="6"/>
  <c r="I3895" i="6"/>
  <c r="J3895" i="6"/>
  <c r="K3895" i="6"/>
  <c r="L3895" i="6"/>
  <c r="M3895" i="6"/>
  <c r="N3895" i="6"/>
  <c r="H3896" i="6"/>
  <c r="I3896" i="6"/>
  <c r="J3896" i="6"/>
  <c r="K3896" i="6"/>
  <c r="L3896" i="6"/>
  <c r="M3896" i="6"/>
  <c r="N3896" i="6"/>
  <c r="H3897" i="6"/>
  <c r="I3897" i="6"/>
  <c r="J3897" i="6"/>
  <c r="K3897" i="6"/>
  <c r="L3897" i="6"/>
  <c r="M3897" i="6"/>
  <c r="N3897" i="6"/>
  <c r="H3898" i="6"/>
  <c r="I3898" i="6"/>
  <c r="J3898" i="6"/>
  <c r="K3898" i="6"/>
  <c r="L3898" i="6"/>
  <c r="M3898" i="6"/>
  <c r="N3898" i="6"/>
  <c r="H3899" i="6"/>
  <c r="I3899" i="6"/>
  <c r="J3899" i="6"/>
  <c r="K3899" i="6"/>
  <c r="L3899" i="6"/>
  <c r="M3899" i="6"/>
  <c r="N3899" i="6"/>
  <c r="H3900" i="6"/>
  <c r="I3900" i="6"/>
  <c r="J3900" i="6"/>
  <c r="K3900" i="6"/>
  <c r="L3900" i="6"/>
  <c r="M3900" i="6"/>
  <c r="N3900" i="6"/>
  <c r="H3901" i="6"/>
  <c r="I3901" i="6"/>
  <c r="J3901" i="6"/>
  <c r="K3901" i="6"/>
  <c r="L3901" i="6"/>
  <c r="M3901" i="6"/>
  <c r="N3901" i="6"/>
  <c r="H3902" i="6"/>
  <c r="I3902" i="6"/>
  <c r="J3902" i="6"/>
  <c r="K3902" i="6"/>
  <c r="L3902" i="6"/>
  <c r="M3902" i="6"/>
  <c r="N3902" i="6"/>
  <c r="H3903" i="6"/>
  <c r="I3903" i="6"/>
  <c r="J3903" i="6"/>
  <c r="K3903" i="6"/>
  <c r="L3903" i="6"/>
  <c r="M3903" i="6"/>
  <c r="N3903" i="6"/>
  <c r="H3904" i="6"/>
  <c r="I3904" i="6"/>
  <c r="J3904" i="6"/>
  <c r="K3904" i="6"/>
  <c r="L3904" i="6"/>
  <c r="M3904" i="6"/>
  <c r="N3904" i="6"/>
  <c r="H3905" i="6"/>
  <c r="I3905" i="6"/>
  <c r="J3905" i="6"/>
  <c r="K3905" i="6"/>
  <c r="L3905" i="6"/>
  <c r="M3905" i="6"/>
  <c r="N3905" i="6"/>
  <c r="H3906" i="6"/>
  <c r="I3906" i="6"/>
  <c r="J3906" i="6"/>
  <c r="K3906" i="6"/>
  <c r="L3906" i="6"/>
  <c r="M3906" i="6"/>
  <c r="N3906" i="6"/>
  <c r="H3907" i="6"/>
  <c r="I3907" i="6"/>
  <c r="J3907" i="6"/>
  <c r="K3907" i="6"/>
  <c r="L3907" i="6"/>
  <c r="M3907" i="6"/>
  <c r="N3907" i="6"/>
  <c r="H3908" i="6"/>
  <c r="I3908" i="6"/>
  <c r="J3908" i="6"/>
  <c r="K3908" i="6"/>
  <c r="L3908" i="6"/>
  <c r="M3908" i="6"/>
  <c r="N3908" i="6"/>
  <c r="H3909" i="6"/>
  <c r="I3909" i="6"/>
  <c r="J3909" i="6"/>
  <c r="K3909" i="6"/>
  <c r="L3909" i="6"/>
  <c r="M3909" i="6"/>
  <c r="N3909" i="6"/>
  <c r="H3910" i="6"/>
  <c r="I3910" i="6"/>
  <c r="J3910" i="6"/>
  <c r="K3910" i="6"/>
  <c r="L3910" i="6"/>
  <c r="M3910" i="6"/>
  <c r="N3910" i="6"/>
  <c r="H3911" i="6"/>
  <c r="I3911" i="6"/>
  <c r="J3911" i="6"/>
  <c r="K3911" i="6"/>
  <c r="L3911" i="6"/>
  <c r="M3911" i="6"/>
  <c r="N3911" i="6"/>
  <c r="H3912" i="6"/>
  <c r="I3912" i="6"/>
  <c r="J3912" i="6"/>
  <c r="K3912" i="6"/>
  <c r="L3912" i="6"/>
  <c r="M3912" i="6"/>
  <c r="N3912" i="6"/>
  <c r="H3913" i="6"/>
  <c r="I3913" i="6"/>
  <c r="J3913" i="6"/>
  <c r="K3913" i="6"/>
  <c r="L3913" i="6"/>
  <c r="M3913" i="6"/>
  <c r="N3913" i="6"/>
  <c r="H3914" i="6"/>
  <c r="I3914" i="6"/>
  <c r="J3914" i="6"/>
  <c r="K3914" i="6"/>
  <c r="L3914" i="6"/>
  <c r="M3914" i="6"/>
  <c r="N3914" i="6"/>
  <c r="H3915" i="6"/>
  <c r="I3915" i="6"/>
  <c r="J3915" i="6"/>
  <c r="K3915" i="6"/>
  <c r="L3915" i="6"/>
  <c r="M3915" i="6"/>
  <c r="N3915" i="6"/>
  <c r="H3916" i="6"/>
  <c r="I3916" i="6"/>
  <c r="J3916" i="6"/>
  <c r="K3916" i="6"/>
  <c r="L3916" i="6"/>
  <c r="M3916" i="6"/>
  <c r="N3916" i="6"/>
  <c r="H3917" i="6"/>
  <c r="I3917" i="6"/>
  <c r="J3917" i="6"/>
  <c r="K3917" i="6"/>
  <c r="L3917" i="6"/>
  <c r="M3917" i="6"/>
  <c r="N3917" i="6"/>
  <c r="H3918" i="6"/>
  <c r="I3918" i="6"/>
  <c r="J3918" i="6"/>
  <c r="K3918" i="6"/>
  <c r="L3918" i="6"/>
  <c r="M3918" i="6"/>
  <c r="N3918" i="6"/>
  <c r="H3919" i="6"/>
  <c r="I3919" i="6"/>
  <c r="J3919" i="6"/>
  <c r="K3919" i="6"/>
  <c r="L3919" i="6"/>
  <c r="M3919" i="6"/>
  <c r="N3919" i="6"/>
  <c r="H3920" i="6"/>
  <c r="I3920" i="6"/>
  <c r="J3920" i="6"/>
  <c r="K3920" i="6"/>
  <c r="L3920" i="6"/>
  <c r="M3920" i="6"/>
  <c r="N3920" i="6"/>
  <c r="H3921" i="6"/>
  <c r="I3921" i="6"/>
  <c r="J3921" i="6"/>
  <c r="K3921" i="6"/>
  <c r="L3921" i="6"/>
  <c r="M3921" i="6"/>
  <c r="N3921" i="6"/>
  <c r="H3922" i="6"/>
  <c r="I3922" i="6"/>
  <c r="J3922" i="6"/>
  <c r="K3922" i="6"/>
  <c r="L3922" i="6"/>
  <c r="M3922" i="6"/>
  <c r="N3922" i="6"/>
  <c r="H3923" i="6"/>
  <c r="I3923" i="6"/>
  <c r="J3923" i="6"/>
  <c r="K3923" i="6"/>
  <c r="L3923" i="6"/>
  <c r="M3923" i="6"/>
  <c r="N3923" i="6"/>
  <c r="H3924" i="6"/>
  <c r="I3924" i="6"/>
  <c r="J3924" i="6"/>
  <c r="K3924" i="6"/>
  <c r="L3924" i="6"/>
  <c r="M3924" i="6"/>
  <c r="N3924" i="6"/>
  <c r="H3925" i="6"/>
  <c r="I3925" i="6"/>
  <c r="J3925" i="6"/>
  <c r="K3925" i="6"/>
  <c r="L3925" i="6"/>
  <c r="M3925" i="6"/>
  <c r="N3925" i="6"/>
  <c r="H3926" i="6"/>
  <c r="I3926" i="6"/>
  <c r="J3926" i="6"/>
  <c r="K3926" i="6"/>
  <c r="L3926" i="6"/>
  <c r="M3926" i="6"/>
  <c r="N3926" i="6"/>
  <c r="H3927" i="6"/>
  <c r="I3927" i="6"/>
  <c r="J3927" i="6"/>
  <c r="K3927" i="6"/>
  <c r="L3927" i="6"/>
  <c r="M3927" i="6"/>
  <c r="N3927" i="6"/>
  <c r="H3928" i="6"/>
  <c r="I3928" i="6"/>
  <c r="J3928" i="6"/>
  <c r="K3928" i="6"/>
  <c r="L3928" i="6"/>
  <c r="M3928" i="6"/>
  <c r="N3928" i="6"/>
  <c r="H3929" i="6"/>
  <c r="I3929" i="6"/>
  <c r="J3929" i="6"/>
  <c r="K3929" i="6"/>
  <c r="L3929" i="6"/>
  <c r="M3929" i="6"/>
  <c r="N3929" i="6"/>
  <c r="H3930" i="6"/>
  <c r="I3930" i="6"/>
  <c r="J3930" i="6"/>
  <c r="K3930" i="6"/>
  <c r="L3930" i="6"/>
  <c r="M3930" i="6"/>
  <c r="N3930" i="6"/>
  <c r="H3931" i="6"/>
  <c r="I3931" i="6"/>
  <c r="J3931" i="6"/>
  <c r="K3931" i="6"/>
  <c r="L3931" i="6"/>
  <c r="M3931" i="6"/>
  <c r="N3931" i="6"/>
  <c r="H3932" i="6"/>
  <c r="I3932" i="6"/>
  <c r="J3932" i="6"/>
  <c r="K3932" i="6"/>
  <c r="L3932" i="6"/>
  <c r="M3932" i="6"/>
  <c r="N3932" i="6"/>
  <c r="H3933" i="6"/>
  <c r="I3933" i="6"/>
  <c r="J3933" i="6"/>
  <c r="K3933" i="6"/>
  <c r="L3933" i="6"/>
  <c r="M3933" i="6"/>
  <c r="N3933" i="6"/>
  <c r="H3934" i="6"/>
  <c r="I3934" i="6"/>
  <c r="J3934" i="6"/>
  <c r="K3934" i="6"/>
  <c r="L3934" i="6"/>
  <c r="M3934" i="6"/>
  <c r="N3934" i="6"/>
  <c r="H3935" i="6"/>
  <c r="I3935" i="6"/>
  <c r="J3935" i="6"/>
  <c r="K3935" i="6"/>
  <c r="L3935" i="6"/>
  <c r="M3935" i="6"/>
  <c r="N3935" i="6"/>
  <c r="H3936" i="6"/>
  <c r="I3936" i="6"/>
  <c r="J3936" i="6"/>
  <c r="K3936" i="6"/>
  <c r="L3936" i="6"/>
  <c r="M3936" i="6"/>
  <c r="N3936" i="6"/>
  <c r="H3937" i="6"/>
  <c r="I3937" i="6"/>
  <c r="J3937" i="6"/>
  <c r="K3937" i="6"/>
  <c r="L3937" i="6"/>
  <c r="M3937" i="6"/>
  <c r="N3937" i="6"/>
  <c r="H3938" i="6"/>
  <c r="I3938" i="6"/>
  <c r="J3938" i="6"/>
  <c r="K3938" i="6"/>
  <c r="L3938" i="6"/>
  <c r="M3938" i="6"/>
  <c r="N3938" i="6"/>
  <c r="H3939" i="6"/>
  <c r="I3939" i="6"/>
  <c r="J3939" i="6"/>
  <c r="K3939" i="6"/>
  <c r="L3939" i="6"/>
  <c r="M3939" i="6"/>
  <c r="N3939" i="6"/>
  <c r="H3940" i="6"/>
  <c r="I3940" i="6"/>
  <c r="J3940" i="6"/>
  <c r="K3940" i="6"/>
  <c r="L3940" i="6"/>
  <c r="M3940" i="6"/>
  <c r="N3940" i="6"/>
  <c r="H3941" i="6"/>
  <c r="I3941" i="6"/>
  <c r="J3941" i="6"/>
  <c r="K3941" i="6"/>
  <c r="L3941" i="6"/>
  <c r="M3941" i="6"/>
  <c r="N3941" i="6"/>
  <c r="H3942" i="6"/>
  <c r="I3942" i="6"/>
  <c r="J3942" i="6"/>
  <c r="K3942" i="6"/>
  <c r="L3942" i="6"/>
  <c r="M3942" i="6"/>
  <c r="N3942" i="6"/>
  <c r="H3943" i="6"/>
  <c r="I3943" i="6"/>
  <c r="J3943" i="6"/>
  <c r="K3943" i="6"/>
  <c r="L3943" i="6"/>
  <c r="M3943" i="6"/>
  <c r="N3943" i="6"/>
  <c r="H3944" i="6"/>
  <c r="I3944" i="6"/>
  <c r="J3944" i="6"/>
  <c r="K3944" i="6"/>
  <c r="L3944" i="6"/>
  <c r="M3944" i="6"/>
  <c r="N3944" i="6"/>
  <c r="H3945" i="6"/>
  <c r="I3945" i="6"/>
  <c r="J3945" i="6"/>
  <c r="K3945" i="6"/>
  <c r="L3945" i="6"/>
  <c r="M3945" i="6"/>
  <c r="N3945" i="6"/>
  <c r="H3946" i="6"/>
  <c r="I3946" i="6"/>
  <c r="J3946" i="6"/>
  <c r="K3946" i="6"/>
  <c r="L3946" i="6"/>
  <c r="M3946" i="6"/>
  <c r="N3946" i="6"/>
  <c r="H3947" i="6"/>
  <c r="I3947" i="6"/>
  <c r="J3947" i="6"/>
  <c r="K3947" i="6"/>
  <c r="L3947" i="6"/>
  <c r="M3947" i="6"/>
  <c r="N3947" i="6"/>
  <c r="H3948" i="6"/>
  <c r="I3948" i="6"/>
  <c r="J3948" i="6"/>
  <c r="K3948" i="6"/>
  <c r="L3948" i="6"/>
  <c r="M3948" i="6"/>
  <c r="N3948" i="6"/>
  <c r="H3949" i="6"/>
  <c r="I3949" i="6"/>
  <c r="J3949" i="6"/>
  <c r="K3949" i="6"/>
  <c r="L3949" i="6"/>
  <c r="M3949" i="6"/>
  <c r="N3949" i="6"/>
  <c r="H3950" i="6"/>
  <c r="I3950" i="6"/>
  <c r="J3950" i="6"/>
  <c r="K3950" i="6"/>
  <c r="L3950" i="6"/>
  <c r="M3950" i="6"/>
  <c r="N3950" i="6"/>
  <c r="H3951" i="6"/>
  <c r="I3951" i="6"/>
  <c r="J3951" i="6"/>
  <c r="K3951" i="6"/>
  <c r="L3951" i="6"/>
  <c r="M3951" i="6"/>
  <c r="N3951" i="6"/>
  <c r="H3952" i="6"/>
  <c r="I3952" i="6"/>
  <c r="J3952" i="6"/>
  <c r="K3952" i="6"/>
  <c r="L3952" i="6"/>
  <c r="M3952" i="6"/>
  <c r="N3952" i="6"/>
  <c r="H3953" i="6"/>
  <c r="I3953" i="6"/>
  <c r="J3953" i="6"/>
  <c r="K3953" i="6"/>
  <c r="L3953" i="6"/>
  <c r="M3953" i="6"/>
  <c r="N3953" i="6"/>
  <c r="H3954" i="6"/>
  <c r="I3954" i="6"/>
  <c r="J3954" i="6"/>
  <c r="K3954" i="6"/>
  <c r="L3954" i="6"/>
  <c r="M3954" i="6"/>
  <c r="N3954" i="6"/>
  <c r="H3955" i="6"/>
  <c r="I3955" i="6"/>
  <c r="J3955" i="6"/>
  <c r="K3955" i="6"/>
  <c r="L3955" i="6"/>
  <c r="M3955" i="6"/>
  <c r="N3955" i="6"/>
  <c r="H3956" i="6"/>
  <c r="I3956" i="6"/>
  <c r="J3956" i="6"/>
  <c r="K3956" i="6"/>
  <c r="L3956" i="6"/>
  <c r="M3956" i="6"/>
  <c r="N3956" i="6"/>
  <c r="H3957" i="6"/>
  <c r="I3957" i="6"/>
  <c r="J3957" i="6"/>
  <c r="K3957" i="6"/>
  <c r="L3957" i="6"/>
  <c r="M3957" i="6"/>
  <c r="N3957" i="6"/>
  <c r="H3958" i="6"/>
  <c r="I3958" i="6"/>
  <c r="J3958" i="6"/>
  <c r="K3958" i="6"/>
  <c r="L3958" i="6"/>
  <c r="M3958" i="6"/>
  <c r="N3958" i="6"/>
  <c r="H3959" i="6"/>
  <c r="I3959" i="6"/>
  <c r="J3959" i="6"/>
  <c r="K3959" i="6"/>
  <c r="L3959" i="6"/>
  <c r="M3959" i="6"/>
  <c r="N3959" i="6"/>
  <c r="H3960" i="6"/>
  <c r="I3960" i="6"/>
  <c r="J3960" i="6"/>
  <c r="K3960" i="6"/>
  <c r="L3960" i="6"/>
  <c r="M3960" i="6"/>
  <c r="N3960" i="6"/>
  <c r="H3961" i="6"/>
  <c r="I3961" i="6"/>
  <c r="J3961" i="6"/>
  <c r="K3961" i="6"/>
  <c r="L3961" i="6"/>
  <c r="M3961" i="6"/>
  <c r="N3961" i="6"/>
  <c r="H3962" i="6"/>
  <c r="I3962" i="6"/>
  <c r="J3962" i="6"/>
  <c r="K3962" i="6"/>
  <c r="L3962" i="6"/>
  <c r="M3962" i="6"/>
  <c r="N3962" i="6"/>
  <c r="H3963" i="6"/>
  <c r="I3963" i="6"/>
  <c r="J3963" i="6"/>
  <c r="K3963" i="6"/>
  <c r="L3963" i="6"/>
  <c r="M3963" i="6"/>
  <c r="N3963" i="6"/>
  <c r="H3964" i="6"/>
  <c r="I3964" i="6"/>
  <c r="J3964" i="6"/>
  <c r="K3964" i="6"/>
  <c r="L3964" i="6"/>
  <c r="M3964" i="6"/>
  <c r="N3964" i="6"/>
  <c r="H3965" i="6"/>
  <c r="I3965" i="6"/>
  <c r="J3965" i="6"/>
  <c r="K3965" i="6"/>
  <c r="L3965" i="6"/>
  <c r="M3965" i="6"/>
  <c r="N3965" i="6"/>
  <c r="H3966" i="6"/>
  <c r="I3966" i="6"/>
  <c r="J3966" i="6"/>
  <c r="K3966" i="6"/>
  <c r="L3966" i="6"/>
  <c r="M3966" i="6"/>
  <c r="N3966" i="6"/>
  <c r="H3967" i="6"/>
  <c r="I3967" i="6"/>
  <c r="J3967" i="6"/>
  <c r="K3967" i="6"/>
  <c r="L3967" i="6"/>
  <c r="M3967" i="6"/>
  <c r="N3967" i="6"/>
  <c r="H3968" i="6"/>
  <c r="I3968" i="6"/>
  <c r="J3968" i="6"/>
  <c r="K3968" i="6"/>
  <c r="L3968" i="6"/>
  <c r="M3968" i="6"/>
  <c r="N3968" i="6"/>
  <c r="H3969" i="6"/>
  <c r="I3969" i="6"/>
  <c r="J3969" i="6"/>
  <c r="K3969" i="6"/>
  <c r="L3969" i="6"/>
  <c r="M3969" i="6"/>
  <c r="N3969" i="6"/>
  <c r="H3970" i="6"/>
  <c r="I3970" i="6"/>
  <c r="J3970" i="6"/>
  <c r="K3970" i="6"/>
  <c r="L3970" i="6"/>
  <c r="M3970" i="6"/>
  <c r="N3970" i="6"/>
  <c r="H3971" i="6"/>
  <c r="I3971" i="6"/>
  <c r="J3971" i="6"/>
  <c r="K3971" i="6"/>
  <c r="L3971" i="6"/>
  <c r="M3971" i="6"/>
  <c r="N3971" i="6"/>
  <c r="H3972" i="6"/>
  <c r="I3972" i="6"/>
  <c r="J3972" i="6"/>
  <c r="K3972" i="6"/>
  <c r="L3972" i="6"/>
  <c r="M3972" i="6"/>
  <c r="N3972" i="6"/>
  <c r="H3973" i="6"/>
  <c r="I3973" i="6"/>
  <c r="J3973" i="6"/>
  <c r="K3973" i="6"/>
  <c r="L3973" i="6"/>
  <c r="M3973" i="6"/>
  <c r="N3973" i="6"/>
  <c r="H3974" i="6"/>
  <c r="I3974" i="6"/>
  <c r="J3974" i="6"/>
  <c r="K3974" i="6"/>
  <c r="L3974" i="6"/>
  <c r="M3974" i="6"/>
  <c r="N3974" i="6"/>
  <c r="H3975" i="6"/>
  <c r="I3975" i="6"/>
  <c r="J3975" i="6"/>
  <c r="K3975" i="6"/>
  <c r="L3975" i="6"/>
  <c r="M3975" i="6"/>
  <c r="N3975" i="6"/>
  <c r="H3976" i="6"/>
  <c r="I3976" i="6"/>
  <c r="J3976" i="6"/>
  <c r="K3976" i="6"/>
  <c r="L3976" i="6"/>
  <c r="M3976" i="6"/>
  <c r="N3976" i="6"/>
  <c r="H3977" i="6"/>
  <c r="I3977" i="6"/>
  <c r="J3977" i="6"/>
  <c r="K3977" i="6"/>
  <c r="L3977" i="6"/>
  <c r="M3977" i="6"/>
  <c r="N3977" i="6"/>
  <c r="H3978" i="6"/>
  <c r="I3978" i="6"/>
  <c r="J3978" i="6"/>
  <c r="K3978" i="6"/>
  <c r="L3978" i="6"/>
  <c r="M3978" i="6"/>
  <c r="N3978" i="6"/>
  <c r="H3979" i="6"/>
  <c r="I3979" i="6"/>
  <c r="J3979" i="6"/>
  <c r="K3979" i="6"/>
  <c r="L3979" i="6"/>
  <c r="M3979" i="6"/>
  <c r="N3979" i="6"/>
  <c r="H3980" i="6"/>
  <c r="I3980" i="6"/>
  <c r="J3980" i="6"/>
  <c r="K3980" i="6"/>
  <c r="L3980" i="6"/>
  <c r="M3980" i="6"/>
  <c r="N3980" i="6"/>
  <c r="H3981" i="6"/>
  <c r="I3981" i="6"/>
  <c r="J3981" i="6"/>
  <c r="K3981" i="6"/>
  <c r="L3981" i="6"/>
  <c r="M3981" i="6"/>
  <c r="N3981" i="6"/>
  <c r="H3982" i="6"/>
  <c r="I3982" i="6"/>
  <c r="J3982" i="6"/>
  <c r="K3982" i="6"/>
  <c r="L3982" i="6"/>
  <c r="M3982" i="6"/>
  <c r="N3982" i="6"/>
  <c r="H3983" i="6"/>
  <c r="I3983" i="6"/>
  <c r="J3983" i="6"/>
  <c r="K3983" i="6"/>
  <c r="L3983" i="6"/>
  <c r="M3983" i="6"/>
  <c r="N3983" i="6"/>
  <c r="H3984" i="6"/>
  <c r="I3984" i="6"/>
  <c r="J3984" i="6"/>
  <c r="K3984" i="6"/>
  <c r="L3984" i="6"/>
  <c r="M3984" i="6"/>
  <c r="N3984" i="6"/>
  <c r="H3985" i="6"/>
  <c r="I3985" i="6"/>
  <c r="J3985" i="6"/>
  <c r="K3985" i="6"/>
  <c r="L3985" i="6"/>
  <c r="M3985" i="6"/>
  <c r="N3985" i="6"/>
  <c r="H3986" i="6"/>
  <c r="I3986" i="6"/>
  <c r="J3986" i="6"/>
  <c r="K3986" i="6"/>
  <c r="L3986" i="6"/>
  <c r="M3986" i="6"/>
  <c r="N3986" i="6"/>
  <c r="H3987" i="6"/>
  <c r="I3987" i="6"/>
  <c r="J3987" i="6"/>
  <c r="K3987" i="6"/>
  <c r="L3987" i="6"/>
  <c r="M3987" i="6"/>
  <c r="N3987" i="6"/>
  <c r="H3988" i="6"/>
  <c r="I3988" i="6"/>
  <c r="J3988" i="6"/>
  <c r="K3988" i="6"/>
  <c r="L3988" i="6"/>
  <c r="M3988" i="6"/>
  <c r="N3988" i="6"/>
  <c r="H3989" i="6"/>
  <c r="I3989" i="6"/>
  <c r="J3989" i="6"/>
  <c r="K3989" i="6"/>
  <c r="L3989" i="6"/>
  <c r="M3989" i="6"/>
  <c r="N3989" i="6"/>
  <c r="H3990" i="6"/>
  <c r="I3990" i="6"/>
  <c r="J3990" i="6"/>
  <c r="K3990" i="6"/>
  <c r="L3990" i="6"/>
  <c r="M3990" i="6"/>
  <c r="N3990" i="6"/>
  <c r="H3991" i="6"/>
  <c r="I3991" i="6"/>
  <c r="J3991" i="6"/>
  <c r="K3991" i="6"/>
  <c r="L3991" i="6"/>
  <c r="M3991" i="6"/>
  <c r="N3991" i="6"/>
  <c r="H3992" i="6"/>
  <c r="I3992" i="6"/>
  <c r="J3992" i="6"/>
  <c r="K3992" i="6"/>
  <c r="L3992" i="6"/>
  <c r="M3992" i="6"/>
  <c r="N3992" i="6"/>
  <c r="H3993" i="6"/>
  <c r="I3993" i="6"/>
  <c r="J3993" i="6"/>
  <c r="K3993" i="6"/>
  <c r="L3993" i="6"/>
  <c r="M3993" i="6"/>
  <c r="N3993" i="6"/>
  <c r="H3994" i="6"/>
  <c r="I3994" i="6"/>
  <c r="J3994" i="6"/>
  <c r="K3994" i="6"/>
  <c r="L3994" i="6"/>
  <c r="M3994" i="6"/>
  <c r="N3994" i="6"/>
  <c r="H3995" i="6"/>
  <c r="I3995" i="6"/>
  <c r="J3995" i="6"/>
  <c r="K3995" i="6"/>
  <c r="L3995" i="6"/>
  <c r="M3995" i="6"/>
  <c r="N3995" i="6"/>
  <c r="H3996" i="6"/>
  <c r="I3996" i="6"/>
  <c r="J3996" i="6"/>
  <c r="K3996" i="6"/>
  <c r="L3996" i="6"/>
  <c r="M3996" i="6"/>
  <c r="N3996" i="6"/>
  <c r="H3997" i="6"/>
  <c r="I3997" i="6"/>
  <c r="J3997" i="6"/>
  <c r="K3997" i="6"/>
  <c r="L3997" i="6"/>
  <c r="M3997" i="6"/>
  <c r="N3997" i="6"/>
  <c r="H3998" i="6"/>
  <c r="I3998" i="6"/>
  <c r="J3998" i="6"/>
  <c r="K3998" i="6"/>
  <c r="L3998" i="6"/>
  <c r="M3998" i="6"/>
  <c r="N3998" i="6"/>
  <c r="H3999" i="6"/>
  <c r="I3999" i="6"/>
  <c r="J3999" i="6"/>
  <c r="K3999" i="6"/>
  <c r="L3999" i="6"/>
  <c r="M3999" i="6"/>
  <c r="N3999" i="6"/>
  <c r="H4000" i="6"/>
  <c r="I4000" i="6"/>
  <c r="J4000" i="6"/>
  <c r="K4000" i="6"/>
  <c r="L4000" i="6"/>
  <c r="M4000" i="6"/>
  <c r="N4000" i="6"/>
  <c r="H4001" i="6"/>
  <c r="I4001" i="6"/>
  <c r="J4001" i="6"/>
  <c r="K4001" i="6"/>
  <c r="L4001" i="6"/>
  <c r="M4001" i="6"/>
  <c r="N4001" i="6"/>
  <c r="H4002" i="6"/>
  <c r="I4002" i="6"/>
  <c r="J4002" i="6"/>
  <c r="K4002" i="6"/>
  <c r="L4002" i="6"/>
  <c r="M4002" i="6"/>
  <c r="N4002" i="6"/>
  <c r="H4003" i="6"/>
  <c r="I4003" i="6"/>
  <c r="J4003" i="6"/>
  <c r="K4003" i="6"/>
  <c r="L4003" i="6"/>
  <c r="M4003" i="6"/>
  <c r="N4003" i="6"/>
  <c r="H4004" i="6"/>
  <c r="I4004" i="6"/>
  <c r="J4004" i="6"/>
  <c r="K4004" i="6"/>
  <c r="L4004" i="6"/>
  <c r="M4004" i="6"/>
  <c r="N4004" i="6"/>
  <c r="H4005" i="6"/>
  <c r="I4005" i="6"/>
  <c r="J4005" i="6"/>
  <c r="K4005" i="6"/>
  <c r="L4005" i="6"/>
  <c r="M4005" i="6"/>
  <c r="N4005" i="6"/>
  <c r="H4006" i="6"/>
  <c r="I4006" i="6"/>
  <c r="J4006" i="6"/>
  <c r="K4006" i="6"/>
  <c r="L4006" i="6"/>
  <c r="M4006" i="6"/>
  <c r="N4006" i="6"/>
  <c r="H4007" i="6"/>
  <c r="I4007" i="6"/>
  <c r="J4007" i="6"/>
  <c r="K4007" i="6"/>
  <c r="L4007" i="6"/>
  <c r="M4007" i="6"/>
  <c r="N4007" i="6"/>
  <c r="H4008" i="6"/>
  <c r="I4008" i="6"/>
  <c r="J4008" i="6"/>
  <c r="K4008" i="6"/>
  <c r="L4008" i="6"/>
  <c r="M4008" i="6"/>
  <c r="N4008" i="6"/>
  <c r="H4009" i="6"/>
  <c r="I4009" i="6"/>
  <c r="J4009" i="6"/>
  <c r="K4009" i="6"/>
  <c r="L4009" i="6"/>
  <c r="M4009" i="6"/>
  <c r="N4009" i="6"/>
  <c r="H4010" i="6"/>
  <c r="I4010" i="6"/>
  <c r="J4010" i="6"/>
  <c r="K4010" i="6"/>
  <c r="L4010" i="6"/>
  <c r="M4010" i="6"/>
  <c r="N4010" i="6"/>
  <c r="H4011" i="6"/>
  <c r="I4011" i="6"/>
  <c r="J4011" i="6"/>
  <c r="K4011" i="6"/>
  <c r="L4011" i="6"/>
  <c r="M4011" i="6"/>
  <c r="N4011" i="6"/>
  <c r="H4012" i="6"/>
  <c r="I4012" i="6"/>
  <c r="J4012" i="6"/>
  <c r="K4012" i="6"/>
  <c r="L4012" i="6"/>
  <c r="M4012" i="6"/>
  <c r="N4012" i="6"/>
  <c r="H4013" i="6"/>
  <c r="I4013" i="6"/>
  <c r="J4013" i="6"/>
  <c r="K4013" i="6"/>
  <c r="L4013" i="6"/>
  <c r="M4013" i="6"/>
  <c r="N4013" i="6"/>
  <c r="H4014" i="6"/>
  <c r="I4014" i="6"/>
  <c r="J4014" i="6"/>
  <c r="K4014" i="6"/>
  <c r="L4014" i="6"/>
  <c r="M4014" i="6"/>
  <c r="N4014" i="6"/>
  <c r="H4015" i="6"/>
  <c r="I4015" i="6"/>
  <c r="J4015" i="6"/>
  <c r="K4015" i="6"/>
  <c r="L4015" i="6"/>
  <c r="M4015" i="6"/>
  <c r="N4015" i="6"/>
  <c r="H4016" i="6"/>
  <c r="I4016" i="6"/>
  <c r="J4016" i="6"/>
  <c r="K4016" i="6"/>
  <c r="L4016" i="6"/>
  <c r="M4016" i="6"/>
  <c r="N4016" i="6"/>
  <c r="H4017" i="6"/>
  <c r="I4017" i="6"/>
  <c r="J4017" i="6"/>
  <c r="K4017" i="6"/>
  <c r="L4017" i="6"/>
  <c r="M4017" i="6"/>
  <c r="N4017" i="6"/>
  <c r="H4018" i="6"/>
  <c r="I4018" i="6"/>
  <c r="J4018" i="6"/>
  <c r="K4018" i="6"/>
  <c r="L4018" i="6"/>
  <c r="M4018" i="6"/>
  <c r="N4018" i="6"/>
  <c r="H4019" i="6"/>
  <c r="I4019" i="6"/>
  <c r="J4019" i="6"/>
  <c r="K4019" i="6"/>
  <c r="L4019" i="6"/>
  <c r="M4019" i="6"/>
  <c r="N4019" i="6"/>
  <c r="H4020" i="6"/>
  <c r="I4020" i="6"/>
  <c r="J4020" i="6"/>
  <c r="K4020" i="6"/>
  <c r="L4020" i="6"/>
  <c r="M4020" i="6"/>
  <c r="N4020" i="6"/>
  <c r="H4021" i="6"/>
  <c r="I4021" i="6"/>
  <c r="J4021" i="6"/>
  <c r="K4021" i="6"/>
  <c r="L4021" i="6"/>
  <c r="M4021" i="6"/>
  <c r="N4021" i="6"/>
  <c r="H4022" i="6"/>
  <c r="I4022" i="6"/>
  <c r="J4022" i="6"/>
  <c r="K4022" i="6"/>
  <c r="L4022" i="6"/>
  <c r="M4022" i="6"/>
  <c r="N4022" i="6"/>
  <c r="H4023" i="6"/>
  <c r="I4023" i="6"/>
  <c r="J4023" i="6"/>
  <c r="K4023" i="6"/>
  <c r="L4023" i="6"/>
  <c r="M4023" i="6"/>
  <c r="N4023" i="6"/>
  <c r="H4024" i="6"/>
  <c r="I4024" i="6"/>
  <c r="J4024" i="6"/>
  <c r="K4024" i="6"/>
  <c r="L4024" i="6"/>
  <c r="M4024" i="6"/>
  <c r="N4024" i="6"/>
  <c r="H4025" i="6"/>
  <c r="I4025" i="6"/>
  <c r="J4025" i="6"/>
  <c r="K4025" i="6"/>
  <c r="L4025" i="6"/>
  <c r="M4025" i="6"/>
  <c r="N4025" i="6"/>
  <c r="H4026" i="6"/>
  <c r="I4026" i="6"/>
  <c r="J4026" i="6"/>
  <c r="K4026" i="6"/>
  <c r="L4026" i="6"/>
  <c r="M4026" i="6"/>
  <c r="N4026" i="6"/>
  <c r="H4027" i="6"/>
  <c r="I4027" i="6"/>
  <c r="J4027" i="6"/>
  <c r="K4027" i="6"/>
  <c r="L4027" i="6"/>
  <c r="M4027" i="6"/>
  <c r="N4027" i="6"/>
  <c r="H4028" i="6"/>
  <c r="I4028" i="6"/>
  <c r="J4028" i="6"/>
  <c r="K4028" i="6"/>
  <c r="L4028" i="6"/>
  <c r="M4028" i="6"/>
  <c r="N4028" i="6"/>
  <c r="H4029" i="6"/>
  <c r="I4029" i="6"/>
  <c r="J4029" i="6"/>
  <c r="K4029" i="6"/>
  <c r="L4029" i="6"/>
  <c r="M4029" i="6"/>
  <c r="N4029" i="6"/>
  <c r="H4030" i="6"/>
  <c r="I4030" i="6"/>
  <c r="J4030" i="6"/>
  <c r="K4030" i="6"/>
  <c r="L4030" i="6"/>
  <c r="M4030" i="6"/>
  <c r="N4030" i="6"/>
  <c r="H4031" i="6"/>
  <c r="I4031" i="6"/>
  <c r="J4031" i="6"/>
  <c r="K4031" i="6"/>
  <c r="L4031" i="6"/>
  <c r="M4031" i="6"/>
  <c r="N4031" i="6"/>
  <c r="H4032" i="6"/>
  <c r="I4032" i="6"/>
  <c r="J4032" i="6"/>
  <c r="K4032" i="6"/>
  <c r="L4032" i="6"/>
  <c r="M4032" i="6"/>
  <c r="N4032" i="6"/>
  <c r="H4033" i="6"/>
  <c r="I4033" i="6"/>
  <c r="J4033" i="6"/>
  <c r="K4033" i="6"/>
  <c r="L4033" i="6"/>
  <c r="M4033" i="6"/>
  <c r="N4033" i="6"/>
  <c r="H4034" i="6"/>
  <c r="I4034" i="6"/>
  <c r="J4034" i="6"/>
  <c r="K4034" i="6"/>
  <c r="L4034" i="6"/>
  <c r="M4034" i="6"/>
  <c r="N4034" i="6"/>
  <c r="H4035" i="6"/>
  <c r="I4035" i="6"/>
  <c r="J4035" i="6"/>
  <c r="K4035" i="6"/>
  <c r="L4035" i="6"/>
  <c r="M4035" i="6"/>
  <c r="N4035" i="6"/>
  <c r="H4036" i="6"/>
  <c r="I4036" i="6"/>
  <c r="J4036" i="6"/>
  <c r="K4036" i="6"/>
  <c r="L4036" i="6"/>
  <c r="M4036" i="6"/>
  <c r="N4036" i="6"/>
  <c r="H4037" i="6"/>
  <c r="I4037" i="6"/>
  <c r="J4037" i="6"/>
  <c r="K4037" i="6"/>
  <c r="L4037" i="6"/>
  <c r="M4037" i="6"/>
  <c r="N4037" i="6"/>
  <c r="H4038" i="6"/>
  <c r="I4038" i="6"/>
  <c r="J4038" i="6"/>
  <c r="K4038" i="6"/>
  <c r="L4038" i="6"/>
  <c r="M4038" i="6"/>
  <c r="N4038" i="6"/>
  <c r="H4039" i="6"/>
  <c r="I4039" i="6"/>
  <c r="J4039" i="6"/>
  <c r="K4039" i="6"/>
  <c r="L4039" i="6"/>
  <c r="M4039" i="6"/>
  <c r="N4039" i="6"/>
  <c r="H4040" i="6"/>
  <c r="I4040" i="6"/>
  <c r="J4040" i="6"/>
  <c r="K4040" i="6"/>
  <c r="L4040" i="6"/>
  <c r="M4040" i="6"/>
  <c r="N4040" i="6"/>
  <c r="H4041" i="6"/>
  <c r="I4041" i="6"/>
  <c r="J4041" i="6"/>
  <c r="K4041" i="6"/>
  <c r="L4041" i="6"/>
  <c r="M4041" i="6"/>
  <c r="N4041" i="6"/>
  <c r="H4042" i="6"/>
  <c r="I4042" i="6"/>
  <c r="J4042" i="6"/>
  <c r="K4042" i="6"/>
  <c r="L4042" i="6"/>
  <c r="M4042" i="6"/>
  <c r="N4042" i="6"/>
  <c r="H4043" i="6"/>
  <c r="I4043" i="6"/>
  <c r="J4043" i="6"/>
  <c r="K4043" i="6"/>
  <c r="L4043" i="6"/>
  <c r="M4043" i="6"/>
  <c r="N4043" i="6"/>
  <c r="H4044" i="6"/>
  <c r="I4044" i="6"/>
  <c r="J4044" i="6"/>
  <c r="K4044" i="6"/>
  <c r="L4044" i="6"/>
  <c r="M4044" i="6"/>
  <c r="N4044" i="6"/>
  <c r="H4045" i="6"/>
  <c r="I4045" i="6"/>
  <c r="J4045" i="6"/>
  <c r="K4045" i="6"/>
  <c r="L4045" i="6"/>
  <c r="M4045" i="6"/>
  <c r="N4045" i="6"/>
  <c r="H4046" i="6"/>
  <c r="I4046" i="6"/>
  <c r="J4046" i="6"/>
  <c r="K4046" i="6"/>
  <c r="L4046" i="6"/>
  <c r="M4046" i="6"/>
  <c r="N4046" i="6"/>
  <c r="H4047" i="6"/>
  <c r="I4047" i="6"/>
  <c r="J4047" i="6"/>
  <c r="K4047" i="6"/>
  <c r="L4047" i="6"/>
  <c r="M4047" i="6"/>
  <c r="N4047" i="6"/>
  <c r="H4048" i="6"/>
  <c r="I4048" i="6"/>
  <c r="J4048" i="6"/>
  <c r="K4048" i="6"/>
  <c r="L4048" i="6"/>
  <c r="M4048" i="6"/>
  <c r="N4048" i="6"/>
  <c r="H4049" i="6"/>
  <c r="I4049" i="6"/>
  <c r="J4049" i="6"/>
  <c r="K4049" i="6"/>
  <c r="L4049" i="6"/>
  <c r="M4049" i="6"/>
  <c r="N4049" i="6"/>
  <c r="H4050" i="6"/>
  <c r="I4050" i="6"/>
  <c r="J4050" i="6"/>
  <c r="K4050" i="6"/>
  <c r="L4050" i="6"/>
  <c r="M4050" i="6"/>
  <c r="N4050" i="6"/>
  <c r="H4051" i="6"/>
  <c r="I4051" i="6"/>
  <c r="J4051" i="6"/>
  <c r="K4051" i="6"/>
  <c r="L4051" i="6"/>
  <c r="M4051" i="6"/>
  <c r="N4051" i="6"/>
  <c r="H4052" i="6"/>
  <c r="I4052" i="6"/>
  <c r="J4052" i="6"/>
  <c r="K4052" i="6"/>
  <c r="L4052" i="6"/>
  <c r="M4052" i="6"/>
  <c r="N4052" i="6"/>
  <c r="H4053" i="6"/>
  <c r="I4053" i="6"/>
  <c r="J4053" i="6"/>
  <c r="K4053" i="6"/>
  <c r="L4053" i="6"/>
  <c r="M4053" i="6"/>
  <c r="N4053" i="6"/>
  <c r="H4054" i="6"/>
  <c r="I4054" i="6"/>
  <c r="J4054" i="6"/>
  <c r="K4054" i="6"/>
  <c r="L4054" i="6"/>
  <c r="M4054" i="6"/>
  <c r="N4054" i="6"/>
  <c r="H4055" i="6"/>
  <c r="I4055" i="6"/>
  <c r="J4055" i="6"/>
  <c r="K4055" i="6"/>
  <c r="L4055" i="6"/>
  <c r="M4055" i="6"/>
  <c r="N4055" i="6"/>
  <c r="H4056" i="6"/>
  <c r="I4056" i="6"/>
  <c r="J4056" i="6"/>
  <c r="K4056" i="6"/>
  <c r="L4056" i="6"/>
  <c r="M4056" i="6"/>
  <c r="N4056" i="6"/>
  <c r="H4057" i="6"/>
  <c r="I4057" i="6"/>
  <c r="J4057" i="6"/>
  <c r="K4057" i="6"/>
  <c r="L4057" i="6"/>
  <c r="M4057" i="6"/>
  <c r="N4057" i="6"/>
  <c r="H4058" i="6"/>
  <c r="I4058" i="6"/>
  <c r="J4058" i="6"/>
  <c r="K4058" i="6"/>
  <c r="L4058" i="6"/>
  <c r="M4058" i="6"/>
  <c r="N4058" i="6"/>
  <c r="H4059" i="6"/>
  <c r="I4059" i="6"/>
  <c r="J4059" i="6"/>
  <c r="K4059" i="6"/>
  <c r="L4059" i="6"/>
  <c r="M4059" i="6"/>
  <c r="N4059" i="6"/>
  <c r="H4060" i="6"/>
  <c r="I4060" i="6"/>
  <c r="J4060" i="6"/>
  <c r="K4060" i="6"/>
  <c r="L4060" i="6"/>
  <c r="M4060" i="6"/>
  <c r="N4060" i="6"/>
  <c r="H4061" i="6"/>
  <c r="I4061" i="6"/>
  <c r="J4061" i="6"/>
  <c r="K4061" i="6"/>
  <c r="L4061" i="6"/>
  <c r="M4061" i="6"/>
  <c r="N4061" i="6"/>
  <c r="H4062" i="6"/>
  <c r="I4062" i="6"/>
  <c r="J4062" i="6"/>
  <c r="K4062" i="6"/>
  <c r="L4062" i="6"/>
  <c r="M4062" i="6"/>
  <c r="N4062" i="6"/>
  <c r="H4063" i="6"/>
  <c r="I4063" i="6"/>
  <c r="J4063" i="6"/>
  <c r="K4063" i="6"/>
  <c r="L4063" i="6"/>
  <c r="M4063" i="6"/>
  <c r="N4063" i="6"/>
  <c r="H4064" i="6"/>
  <c r="I4064" i="6"/>
  <c r="J4064" i="6"/>
  <c r="K4064" i="6"/>
  <c r="L4064" i="6"/>
  <c r="M4064" i="6"/>
  <c r="N4064" i="6"/>
  <c r="H4065" i="6"/>
  <c r="I4065" i="6"/>
  <c r="J4065" i="6"/>
  <c r="K4065" i="6"/>
  <c r="L4065" i="6"/>
  <c r="M4065" i="6"/>
  <c r="N4065" i="6"/>
  <c r="H4066" i="6"/>
  <c r="I4066" i="6"/>
  <c r="J4066" i="6"/>
  <c r="K4066" i="6"/>
  <c r="L4066" i="6"/>
  <c r="M4066" i="6"/>
  <c r="N4066" i="6"/>
  <c r="H4067" i="6"/>
  <c r="I4067" i="6"/>
  <c r="J4067" i="6"/>
  <c r="K4067" i="6"/>
  <c r="L4067" i="6"/>
  <c r="M4067" i="6"/>
  <c r="N4067" i="6"/>
  <c r="H4068" i="6"/>
  <c r="I4068" i="6"/>
  <c r="J4068" i="6"/>
  <c r="K4068" i="6"/>
  <c r="L4068" i="6"/>
  <c r="M4068" i="6"/>
  <c r="N4068" i="6"/>
  <c r="H4069" i="6"/>
  <c r="I4069" i="6"/>
  <c r="J4069" i="6"/>
  <c r="K4069" i="6"/>
  <c r="L4069" i="6"/>
  <c r="M4069" i="6"/>
  <c r="N4069" i="6"/>
  <c r="H4070" i="6"/>
  <c r="I4070" i="6"/>
  <c r="J4070" i="6"/>
  <c r="K4070" i="6"/>
  <c r="L4070" i="6"/>
  <c r="M4070" i="6"/>
  <c r="N4070" i="6"/>
  <c r="H4071" i="6"/>
  <c r="I4071" i="6"/>
  <c r="J4071" i="6"/>
  <c r="K4071" i="6"/>
  <c r="L4071" i="6"/>
  <c r="M4071" i="6"/>
  <c r="N4071" i="6"/>
  <c r="H4072" i="6"/>
  <c r="I4072" i="6"/>
  <c r="J4072" i="6"/>
  <c r="K4072" i="6"/>
  <c r="L4072" i="6"/>
  <c r="M4072" i="6"/>
  <c r="N4072" i="6"/>
  <c r="H4073" i="6"/>
  <c r="I4073" i="6"/>
  <c r="J4073" i="6"/>
  <c r="K4073" i="6"/>
  <c r="L4073" i="6"/>
  <c r="M4073" i="6"/>
  <c r="N4073" i="6"/>
  <c r="H4074" i="6"/>
  <c r="I4074" i="6"/>
  <c r="J4074" i="6"/>
  <c r="K4074" i="6"/>
  <c r="L4074" i="6"/>
  <c r="M4074" i="6"/>
  <c r="N4074" i="6"/>
  <c r="H4075" i="6"/>
  <c r="I4075" i="6"/>
  <c r="J4075" i="6"/>
  <c r="K4075" i="6"/>
  <c r="L4075" i="6"/>
  <c r="M4075" i="6"/>
  <c r="N4075" i="6"/>
  <c r="H4076" i="6"/>
  <c r="I4076" i="6"/>
  <c r="J4076" i="6"/>
  <c r="K4076" i="6"/>
  <c r="L4076" i="6"/>
  <c r="M4076" i="6"/>
  <c r="N4076" i="6"/>
  <c r="H4077" i="6"/>
  <c r="I4077" i="6"/>
  <c r="J4077" i="6"/>
  <c r="K4077" i="6"/>
  <c r="L4077" i="6"/>
  <c r="M4077" i="6"/>
  <c r="N4077" i="6"/>
  <c r="H4078" i="6"/>
  <c r="I4078" i="6"/>
  <c r="J4078" i="6"/>
  <c r="K4078" i="6"/>
  <c r="L4078" i="6"/>
  <c r="M4078" i="6"/>
  <c r="N4078" i="6"/>
  <c r="H4079" i="6"/>
  <c r="I4079" i="6"/>
  <c r="J4079" i="6"/>
  <c r="K4079" i="6"/>
  <c r="L4079" i="6"/>
  <c r="M4079" i="6"/>
  <c r="N4079" i="6"/>
  <c r="H4080" i="6"/>
  <c r="I4080" i="6"/>
  <c r="J4080" i="6"/>
  <c r="K4080" i="6"/>
  <c r="L4080" i="6"/>
  <c r="M4080" i="6"/>
  <c r="N4080" i="6"/>
  <c r="H4081" i="6"/>
  <c r="I4081" i="6"/>
  <c r="J4081" i="6"/>
  <c r="K4081" i="6"/>
  <c r="L4081" i="6"/>
  <c r="M4081" i="6"/>
  <c r="N4081" i="6"/>
  <c r="H4082" i="6"/>
  <c r="I4082" i="6"/>
  <c r="J4082" i="6"/>
  <c r="K4082" i="6"/>
  <c r="L4082" i="6"/>
  <c r="M4082" i="6"/>
  <c r="N4082" i="6"/>
  <c r="H4083" i="6"/>
  <c r="I4083" i="6"/>
  <c r="J4083" i="6"/>
  <c r="K4083" i="6"/>
  <c r="L4083" i="6"/>
  <c r="M4083" i="6"/>
  <c r="N4083" i="6"/>
  <c r="H4084" i="6"/>
  <c r="I4084" i="6"/>
  <c r="J4084" i="6"/>
  <c r="K4084" i="6"/>
  <c r="L4084" i="6"/>
  <c r="M4084" i="6"/>
  <c r="N4084" i="6"/>
  <c r="H4085" i="6"/>
  <c r="I4085" i="6"/>
  <c r="J4085" i="6"/>
  <c r="K4085" i="6"/>
  <c r="L4085" i="6"/>
  <c r="M4085" i="6"/>
  <c r="N4085" i="6"/>
  <c r="H4086" i="6"/>
  <c r="I4086" i="6"/>
  <c r="J4086" i="6"/>
  <c r="K4086" i="6"/>
  <c r="L4086" i="6"/>
  <c r="M4086" i="6"/>
  <c r="N4086" i="6"/>
  <c r="H4087" i="6"/>
  <c r="I4087" i="6"/>
  <c r="J4087" i="6"/>
  <c r="K4087" i="6"/>
  <c r="L4087" i="6"/>
  <c r="M4087" i="6"/>
  <c r="N4087" i="6"/>
  <c r="H4088" i="6"/>
  <c r="I4088" i="6"/>
  <c r="J4088" i="6"/>
  <c r="K4088" i="6"/>
  <c r="L4088" i="6"/>
  <c r="M4088" i="6"/>
  <c r="N4088" i="6"/>
  <c r="H4089" i="6"/>
  <c r="I4089" i="6"/>
  <c r="J4089" i="6"/>
  <c r="K4089" i="6"/>
  <c r="L4089" i="6"/>
  <c r="M4089" i="6"/>
  <c r="N4089" i="6"/>
  <c r="H4090" i="6"/>
  <c r="I4090" i="6"/>
  <c r="J4090" i="6"/>
  <c r="K4090" i="6"/>
  <c r="L4090" i="6"/>
  <c r="M4090" i="6"/>
  <c r="N4090" i="6"/>
  <c r="H4091" i="6"/>
  <c r="I4091" i="6"/>
  <c r="J4091" i="6"/>
  <c r="K4091" i="6"/>
  <c r="L4091" i="6"/>
  <c r="M4091" i="6"/>
  <c r="N4091" i="6"/>
  <c r="H4092" i="6"/>
  <c r="I4092" i="6"/>
  <c r="J4092" i="6"/>
  <c r="K4092" i="6"/>
  <c r="L4092" i="6"/>
  <c r="M4092" i="6"/>
  <c r="N4092" i="6"/>
  <c r="H4093" i="6"/>
  <c r="I4093" i="6"/>
  <c r="J4093" i="6"/>
  <c r="K4093" i="6"/>
  <c r="L4093" i="6"/>
  <c r="M4093" i="6"/>
  <c r="N4093" i="6"/>
  <c r="H4094" i="6"/>
  <c r="I4094" i="6"/>
  <c r="J4094" i="6"/>
  <c r="K4094" i="6"/>
  <c r="L4094" i="6"/>
  <c r="M4094" i="6"/>
  <c r="N4094" i="6"/>
  <c r="H4095" i="6"/>
  <c r="I4095" i="6"/>
  <c r="J4095" i="6"/>
  <c r="K4095" i="6"/>
  <c r="L4095" i="6"/>
  <c r="M4095" i="6"/>
  <c r="N4095" i="6"/>
  <c r="H4096" i="6"/>
  <c r="I4096" i="6"/>
  <c r="J4096" i="6"/>
  <c r="K4096" i="6"/>
  <c r="L4096" i="6"/>
  <c r="M4096" i="6"/>
  <c r="N4096" i="6"/>
  <c r="H4097" i="6"/>
  <c r="I4097" i="6"/>
  <c r="J4097" i="6"/>
  <c r="K4097" i="6"/>
  <c r="L4097" i="6"/>
  <c r="M4097" i="6"/>
  <c r="N4097" i="6"/>
  <c r="H4098" i="6"/>
  <c r="I4098" i="6"/>
  <c r="J4098" i="6"/>
  <c r="K4098" i="6"/>
  <c r="L4098" i="6"/>
  <c r="M4098" i="6"/>
  <c r="N4098" i="6"/>
  <c r="H4099" i="6"/>
  <c r="I4099" i="6"/>
  <c r="J4099" i="6"/>
  <c r="K4099" i="6"/>
  <c r="L4099" i="6"/>
  <c r="M4099" i="6"/>
  <c r="N4099" i="6"/>
  <c r="H4100" i="6"/>
  <c r="I4100" i="6"/>
  <c r="J4100" i="6"/>
  <c r="K4100" i="6"/>
  <c r="L4100" i="6"/>
  <c r="M4100" i="6"/>
  <c r="N4100" i="6"/>
  <c r="H4101" i="6"/>
  <c r="I4101" i="6"/>
  <c r="J4101" i="6"/>
  <c r="K4101" i="6"/>
  <c r="L4101" i="6"/>
  <c r="M4101" i="6"/>
  <c r="N4101" i="6"/>
  <c r="H4102" i="6"/>
  <c r="I4102" i="6"/>
  <c r="J4102" i="6"/>
  <c r="K4102" i="6"/>
  <c r="L4102" i="6"/>
  <c r="M4102" i="6"/>
  <c r="N4102" i="6"/>
  <c r="H4103" i="6"/>
  <c r="I4103" i="6"/>
  <c r="J4103" i="6"/>
  <c r="K4103" i="6"/>
  <c r="L4103" i="6"/>
  <c r="M4103" i="6"/>
  <c r="N4103" i="6"/>
  <c r="H4104" i="6"/>
  <c r="I4104" i="6"/>
  <c r="J4104" i="6"/>
  <c r="K4104" i="6"/>
  <c r="L4104" i="6"/>
  <c r="M4104" i="6"/>
  <c r="N4104" i="6"/>
  <c r="H4105" i="6"/>
  <c r="I4105" i="6"/>
  <c r="J4105" i="6"/>
  <c r="K4105" i="6"/>
  <c r="L4105" i="6"/>
  <c r="M4105" i="6"/>
  <c r="N4105" i="6"/>
  <c r="H4106" i="6"/>
  <c r="I4106" i="6"/>
  <c r="J4106" i="6"/>
  <c r="K4106" i="6"/>
  <c r="L4106" i="6"/>
  <c r="M4106" i="6"/>
  <c r="N4106" i="6"/>
  <c r="H4107" i="6"/>
  <c r="I4107" i="6"/>
  <c r="J4107" i="6"/>
  <c r="K4107" i="6"/>
  <c r="L4107" i="6"/>
  <c r="M4107" i="6"/>
  <c r="N4107" i="6"/>
  <c r="H4108" i="6"/>
  <c r="I4108" i="6"/>
  <c r="J4108" i="6"/>
  <c r="K4108" i="6"/>
  <c r="L4108" i="6"/>
  <c r="M4108" i="6"/>
  <c r="N4108" i="6"/>
  <c r="H4109" i="6"/>
  <c r="I4109" i="6"/>
  <c r="J4109" i="6"/>
  <c r="K4109" i="6"/>
  <c r="L4109" i="6"/>
  <c r="M4109" i="6"/>
  <c r="N4109" i="6"/>
  <c r="H4110" i="6"/>
  <c r="I4110" i="6"/>
  <c r="J4110" i="6"/>
  <c r="K4110" i="6"/>
  <c r="L4110" i="6"/>
  <c r="M4110" i="6"/>
  <c r="N4110" i="6"/>
  <c r="H4111" i="6"/>
  <c r="I4111" i="6"/>
  <c r="J4111" i="6"/>
  <c r="K4111" i="6"/>
  <c r="L4111" i="6"/>
  <c r="M4111" i="6"/>
  <c r="N4111" i="6"/>
  <c r="H4112" i="6"/>
  <c r="I4112" i="6"/>
  <c r="J4112" i="6"/>
  <c r="K4112" i="6"/>
  <c r="L4112" i="6"/>
  <c r="M4112" i="6"/>
  <c r="N4112" i="6"/>
  <c r="H4113" i="6"/>
  <c r="I4113" i="6"/>
  <c r="J4113" i="6"/>
  <c r="K4113" i="6"/>
  <c r="L4113" i="6"/>
  <c r="M4113" i="6"/>
  <c r="N4113" i="6"/>
  <c r="H4114" i="6"/>
  <c r="I4114" i="6"/>
  <c r="J4114" i="6"/>
  <c r="K4114" i="6"/>
  <c r="L4114" i="6"/>
  <c r="M4114" i="6"/>
  <c r="N4114" i="6"/>
  <c r="H4115" i="6"/>
  <c r="I4115" i="6"/>
  <c r="J4115" i="6"/>
  <c r="K4115" i="6"/>
  <c r="L4115" i="6"/>
  <c r="M4115" i="6"/>
  <c r="N4115" i="6"/>
  <c r="H4116" i="6"/>
  <c r="I4116" i="6"/>
  <c r="J4116" i="6"/>
  <c r="K4116" i="6"/>
  <c r="L4116" i="6"/>
  <c r="M4116" i="6"/>
  <c r="N4116" i="6"/>
  <c r="H4117" i="6"/>
  <c r="I4117" i="6"/>
  <c r="J4117" i="6"/>
  <c r="K4117" i="6"/>
  <c r="L4117" i="6"/>
  <c r="M4117" i="6"/>
  <c r="N4117" i="6"/>
  <c r="H4118" i="6"/>
  <c r="I4118" i="6"/>
  <c r="J4118" i="6"/>
  <c r="K4118" i="6"/>
  <c r="L4118" i="6"/>
  <c r="M4118" i="6"/>
  <c r="N4118" i="6"/>
  <c r="H4119" i="6"/>
  <c r="I4119" i="6"/>
  <c r="J4119" i="6"/>
  <c r="K4119" i="6"/>
  <c r="L4119" i="6"/>
  <c r="M4119" i="6"/>
  <c r="N4119" i="6"/>
  <c r="H4120" i="6"/>
  <c r="I4120" i="6"/>
  <c r="J4120" i="6"/>
  <c r="K4120" i="6"/>
  <c r="L4120" i="6"/>
  <c r="M4120" i="6"/>
  <c r="N4120" i="6"/>
  <c r="H4121" i="6"/>
  <c r="I4121" i="6"/>
  <c r="J4121" i="6"/>
  <c r="K4121" i="6"/>
  <c r="L4121" i="6"/>
  <c r="M4121" i="6"/>
  <c r="N4121" i="6"/>
  <c r="H4122" i="6"/>
  <c r="I4122" i="6"/>
  <c r="J4122" i="6"/>
  <c r="K4122" i="6"/>
  <c r="L4122" i="6"/>
  <c r="M4122" i="6"/>
  <c r="N4122" i="6"/>
  <c r="H4123" i="6"/>
  <c r="I4123" i="6"/>
  <c r="J4123" i="6"/>
  <c r="K4123" i="6"/>
  <c r="L4123" i="6"/>
  <c r="M4123" i="6"/>
  <c r="N4123" i="6"/>
  <c r="H4124" i="6"/>
  <c r="I4124" i="6"/>
  <c r="J4124" i="6"/>
  <c r="K4124" i="6"/>
  <c r="L4124" i="6"/>
  <c r="M4124" i="6"/>
  <c r="N4124" i="6"/>
  <c r="H4125" i="6"/>
  <c r="I4125" i="6"/>
  <c r="J4125" i="6"/>
  <c r="K4125" i="6"/>
  <c r="L4125" i="6"/>
  <c r="M4125" i="6"/>
  <c r="N4125" i="6"/>
  <c r="H4126" i="6"/>
  <c r="I4126" i="6"/>
  <c r="J4126" i="6"/>
  <c r="K4126" i="6"/>
  <c r="L4126" i="6"/>
  <c r="M4126" i="6"/>
  <c r="N4126" i="6"/>
  <c r="H4127" i="6"/>
  <c r="I4127" i="6"/>
  <c r="J4127" i="6"/>
  <c r="K4127" i="6"/>
  <c r="L4127" i="6"/>
  <c r="M4127" i="6"/>
  <c r="N4127" i="6"/>
  <c r="H4128" i="6"/>
  <c r="I4128" i="6"/>
  <c r="J4128" i="6"/>
  <c r="K4128" i="6"/>
  <c r="L4128" i="6"/>
  <c r="M4128" i="6"/>
  <c r="N4128" i="6"/>
  <c r="H4129" i="6"/>
  <c r="I4129" i="6"/>
  <c r="J4129" i="6"/>
  <c r="K4129" i="6"/>
  <c r="L4129" i="6"/>
  <c r="M4129" i="6"/>
  <c r="N4129" i="6"/>
  <c r="H4130" i="6"/>
  <c r="I4130" i="6"/>
  <c r="J4130" i="6"/>
  <c r="K4130" i="6"/>
  <c r="L4130" i="6"/>
  <c r="M4130" i="6"/>
  <c r="N4130" i="6"/>
  <c r="H4131" i="6"/>
  <c r="I4131" i="6"/>
  <c r="J4131" i="6"/>
  <c r="K4131" i="6"/>
  <c r="L4131" i="6"/>
  <c r="M4131" i="6"/>
  <c r="N4131" i="6"/>
  <c r="H4132" i="6"/>
  <c r="I4132" i="6"/>
  <c r="J4132" i="6"/>
  <c r="K4132" i="6"/>
  <c r="L4132" i="6"/>
  <c r="M4132" i="6"/>
  <c r="N4132" i="6"/>
  <c r="H4133" i="6"/>
  <c r="I4133" i="6"/>
  <c r="J4133" i="6"/>
  <c r="K4133" i="6"/>
  <c r="L4133" i="6"/>
  <c r="M4133" i="6"/>
  <c r="N4133" i="6"/>
  <c r="H4134" i="6"/>
  <c r="I4134" i="6"/>
  <c r="J4134" i="6"/>
  <c r="K4134" i="6"/>
  <c r="L4134" i="6"/>
  <c r="M4134" i="6"/>
  <c r="N4134" i="6"/>
  <c r="H4135" i="6"/>
  <c r="I4135" i="6"/>
  <c r="J4135" i="6"/>
  <c r="K4135" i="6"/>
  <c r="L4135" i="6"/>
  <c r="M4135" i="6"/>
  <c r="N4135" i="6"/>
  <c r="H4136" i="6"/>
  <c r="I4136" i="6"/>
  <c r="J4136" i="6"/>
  <c r="K4136" i="6"/>
  <c r="L4136" i="6"/>
  <c r="M4136" i="6"/>
  <c r="N4136" i="6"/>
  <c r="H4137" i="6"/>
  <c r="I4137" i="6"/>
  <c r="J4137" i="6"/>
  <c r="K4137" i="6"/>
  <c r="L4137" i="6"/>
  <c r="M4137" i="6"/>
  <c r="N4137" i="6"/>
  <c r="H4138" i="6"/>
  <c r="I4138" i="6"/>
  <c r="J4138" i="6"/>
  <c r="K4138" i="6"/>
  <c r="L4138" i="6"/>
  <c r="M4138" i="6"/>
  <c r="N4138" i="6"/>
  <c r="H4139" i="6"/>
  <c r="I4139" i="6"/>
  <c r="J4139" i="6"/>
  <c r="K4139" i="6"/>
  <c r="L4139" i="6"/>
  <c r="M4139" i="6"/>
  <c r="N4139" i="6"/>
  <c r="H4140" i="6"/>
  <c r="I4140" i="6"/>
  <c r="J4140" i="6"/>
  <c r="K4140" i="6"/>
  <c r="L4140" i="6"/>
  <c r="M4140" i="6"/>
  <c r="N4140" i="6"/>
  <c r="H4141" i="6"/>
  <c r="I4141" i="6"/>
  <c r="J4141" i="6"/>
  <c r="K4141" i="6"/>
  <c r="L4141" i="6"/>
  <c r="M4141" i="6"/>
  <c r="N4141" i="6"/>
  <c r="H4142" i="6"/>
  <c r="I4142" i="6"/>
  <c r="J4142" i="6"/>
  <c r="K4142" i="6"/>
  <c r="L4142" i="6"/>
  <c r="M4142" i="6"/>
  <c r="N4142" i="6"/>
  <c r="H4143" i="6"/>
  <c r="I4143" i="6"/>
  <c r="J4143" i="6"/>
  <c r="K4143" i="6"/>
  <c r="L4143" i="6"/>
  <c r="M4143" i="6"/>
  <c r="N4143" i="6"/>
  <c r="H4144" i="6"/>
  <c r="I4144" i="6"/>
  <c r="J4144" i="6"/>
  <c r="K4144" i="6"/>
  <c r="L4144" i="6"/>
  <c r="M4144" i="6"/>
  <c r="N4144" i="6"/>
  <c r="H4145" i="6"/>
  <c r="I4145" i="6"/>
  <c r="J4145" i="6"/>
  <c r="K4145" i="6"/>
  <c r="L4145" i="6"/>
  <c r="M4145" i="6"/>
  <c r="N4145" i="6"/>
  <c r="H4146" i="6"/>
  <c r="I4146" i="6"/>
  <c r="J4146" i="6"/>
  <c r="K4146" i="6"/>
  <c r="L4146" i="6"/>
  <c r="M4146" i="6"/>
  <c r="N4146" i="6"/>
  <c r="H4147" i="6"/>
  <c r="I4147" i="6"/>
  <c r="J4147" i="6"/>
  <c r="K4147" i="6"/>
  <c r="L4147" i="6"/>
  <c r="M4147" i="6"/>
  <c r="N4147" i="6"/>
  <c r="H4148" i="6"/>
  <c r="I4148" i="6"/>
  <c r="J4148" i="6"/>
  <c r="K4148" i="6"/>
  <c r="L4148" i="6"/>
  <c r="M4148" i="6"/>
  <c r="N4148" i="6"/>
  <c r="H4149" i="6"/>
  <c r="I4149" i="6"/>
  <c r="J4149" i="6"/>
  <c r="K4149" i="6"/>
  <c r="L4149" i="6"/>
  <c r="M4149" i="6"/>
  <c r="N4149" i="6"/>
  <c r="H4150" i="6"/>
  <c r="I4150" i="6"/>
  <c r="J4150" i="6"/>
  <c r="K4150" i="6"/>
  <c r="L4150" i="6"/>
  <c r="M4150" i="6"/>
  <c r="N4150" i="6"/>
  <c r="H4151" i="6"/>
  <c r="I4151" i="6"/>
  <c r="J4151" i="6"/>
  <c r="K4151" i="6"/>
  <c r="L4151" i="6"/>
  <c r="M4151" i="6"/>
  <c r="N4151" i="6"/>
  <c r="H4152" i="6"/>
  <c r="I4152" i="6"/>
  <c r="J4152" i="6"/>
  <c r="K4152" i="6"/>
  <c r="L4152" i="6"/>
  <c r="M4152" i="6"/>
  <c r="N4152" i="6"/>
  <c r="H4153" i="6"/>
  <c r="I4153" i="6"/>
  <c r="J4153" i="6"/>
  <c r="K4153" i="6"/>
  <c r="L4153" i="6"/>
  <c r="M4153" i="6"/>
  <c r="N4153" i="6"/>
  <c r="H4154" i="6"/>
  <c r="I4154" i="6"/>
  <c r="J4154" i="6"/>
  <c r="K4154" i="6"/>
  <c r="L4154" i="6"/>
  <c r="M4154" i="6"/>
  <c r="N4154" i="6"/>
  <c r="H4155" i="6"/>
  <c r="I4155" i="6"/>
  <c r="J4155" i="6"/>
  <c r="K4155" i="6"/>
  <c r="L4155" i="6"/>
  <c r="M4155" i="6"/>
  <c r="N4155" i="6"/>
  <c r="H4156" i="6"/>
  <c r="I4156" i="6"/>
  <c r="J4156" i="6"/>
  <c r="K4156" i="6"/>
  <c r="L4156" i="6"/>
  <c r="M4156" i="6"/>
  <c r="N4156" i="6"/>
  <c r="H4157" i="6"/>
  <c r="I4157" i="6"/>
  <c r="J4157" i="6"/>
  <c r="K4157" i="6"/>
  <c r="L4157" i="6"/>
  <c r="M4157" i="6"/>
  <c r="N4157" i="6"/>
  <c r="H4158" i="6"/>
  <c r="I4158" i="6"/>
  <c r="J4158" i="6"/>
  <c r="K4158" i="6"/>
  <c r="L4158" i="6"/>
  <c r="M4158" i="6"/>
  <c r="N4158" i="6"/>
  <c r="H4159" i="6"/>
  <c r="I4159" i="6"/>
  <c r="J4159" i="6"/>
  <c r="K4159" i="6"/>
  <c r="L4159" i="6"/>
  <c r="M4159" i="6"/>
  <c r="N4159" i="6"/>
  <c r="H4160" i="6"/>
  <c r="I4160" i="6"/>
  <c r="J4160" i="6"/>
  <c r="K4160" i="6"/>
  <c r="L4160" i="6"/>
  <c r="M4160" i="6"/>
  <c r="N4160" i="6"/>
  <c r="H4161" i="6"/>
  <c r="I4161" i="6"/>
  <c r="J4161" i="6"/>
  <c r="K4161" i="6"/>
  <c r="L4161" i="6"/>
  <c r="M4161" i="6"/>
  <c r="N4161" i="6"/>
  <c r="H4162" i="6"/>
  <c r="I4162" i="6"/>
  <c r="J4162" i="6"/>
  <c r="K4162" i="6"/>
  <c r="L4162" i="6"/>
  <c r="M4162" i="6"/>
  <c r="N4162" i="6"/>
  <c r="H4163" i="6"/>
  <c r="I4163" i="6"/>
  <c r="J4163" i="6"/>
  <c r="K4163" i="6"/>
  <c r="L4163" i="6"/>
  <c r="M4163" i="6"/>
  <c r="N4163" i="6"/>
  <c r="H4164" i="6"/>
  <c r="I4164" i="6"/>
  <c r="J4164" i="6"/>
  <c r="K4164" i="6"/>
  <c r="L4164" i="6"/>
  <c r="M4164" i="6"/>
  <c r="N4164" i="6"/>
  <c r="H4165" i="6"/>
  <c r="I4165" i="6"/>
  <c r="J4165" i="6"/>
  <c r="K4165" i="6"/>
  <c r="L4165" i="6"/>
  <c r="M4165" i="6"/>
  <c r="N4165" i="6"/>
  <c r="H4166" i="6"/>
  <c r="I4166" i="6"/>
  <c r="J4166" i="6"/>
  <c r="K4166" i="6"/>
  <c r="L4166" i="6"/>
  <c r="M4166" i="6"/>
  <c r="N4166" i="6"/>
  <c r="H4167" i="6"/>
  <c r="I4167" i="6"/>
  <c r="J4167" i="6"/>
  <c r="K4167" i="6"/>
  <c r="L4167" i="6"/>
  <c r="M4167" i="6"/>
  <c r="N4167" i="6"/>
  <c r="H4168" i="6"/>
  <c r="I4168" i="6"/>
  <c r="J4168" i="6"/>
  <c r="K4168" i="6"/>
  <c r="L4168" i="6"/>
  <c r="M4168" i="6"/>
  <c r="N4168" i="6"/>
  <c r="H4169" i="6"/>
  <c r="I4169" i="6"/>
  <c r="J4169" i="6"/>
  <c r="K4169" i="6"/>
  <c r="L4169" i="6"/>
  <c r="M4169" i="6"/>
  <c r="N4169" i="6"/>
  <c r="H4170" i="6"/>
  <c r="I4170" i="6"/>
  <c r="J4170" i="6"/>
  <c r="K4170" i="6"/>
  <c r="L4170" i="6"/>
  <c r="M4170" i="6"/>
  <c r="N4170" i="6"/>
  <c r="H4171" i="6"/>
  <c r="I4171" i="6"/>
  <c r="J4171" i="6"/>
  <c r="K4171" i="6"/>
  <c r="L4171" i="6"/>
  <c r="M4171" i="6"/>
  <c r="N4171" i="6"/>
  <c r="H4172" i="6"/>
  <c r="I4172" i="6"/>
  <c r="J4172" i="6"/>
  <c r="K4172" i="6"/>
  <c r="L4172" i="6"/>
  <c r="M4172" i="6"/>
  <c r="N4172" i="6"/>
  <c r="H4173" i="6"/>
  <c r="I4173" i="6"/>
  <c r="J4173" i="6"/>
  <c r="K4173" i="6"/>
  <c r="L4173" i="6"/>
  <c r="M4173" i="6"/>
  <c r="N4173" i="6"/>
  <c r="H4174" i="6"/>
  <c r="I4174" i="6"/>
  <c r="J4174" i="6"/>
  <c r="K4174" i="6"/>
  <c r="L4174" i="6"/>
  <c r="M4174" i="6"/>
  <c r="N4174" i="6"/>
  <c r="H4175" i="6"/>
  <c r="I4175" i="6"/>
  <c r="J4175" i="6"/>
  <c r="K4175" i="6"/>
  <c r="L4175" i="6"/>
  <c r="M4175" i="6"/>
  <c r="N4175" i="6"/>
  <c r="H4176" i="6"/>
  <c r="I4176" i="6"/>
  <c r="J4176" i="6"/>
  <c r="K4176" i="6"/>
  <c r="L4176" i="6"/>
  <c r="M4176" i="6"/>
  <c r="N4176" i="6"/>
  <c r="H4177" i="6"/>
  <c r="I4177" i="6"/>
  <c r="J4177" i="6"/>
  <c r="K4177" i="6"/>
  <c r="L4177" i="6"/>
  <c r="M4177" i="6"/>
  <c r="N4177" i="6"/>
  <c r="H4178" i="6"/>
  <c r="I4178" i="6"/>
  <c r="J4178" i="6"/>
  <c r="K4178" i="6"/>
  <c r="L4178" i="6"/>
  <c r="M4178" i="6"/>
  <c r="N4178" i="6"/>
  <c r="H4179" i="6"/>
  <c r="I4179" i="6"/>
  <c r="J4179" i="6"/>
  <c r="K4179" i="6"/>
  <c r="L4179" i="6"/>
  <c r="M4179" i="6"/>
  <c r="N4179" i="6"/>
  <c r="H4180" i="6"/>
  <c r="I4180" i="6"/>
  <c r="J4180" i="6"/>
  <c r="K4180" i="6"/>
  <c r="L4180" i="6"/>
  <c r="M4180" i="6"/>
  <c r="N4180" i="6"/>
  <c r="H4181" i="6"/>
  <c r="I4181" i="6"/>
  <c r="J4181" i="6"/>
  <c r="K4181" i="6"/>
  <c r="L4181" i="6"/>
  <c r="M4181" i="6"/>
  <c r="N4181" i="6"/>
  <c r="H4182" i="6"/>
  <c r="I4182" i="6"/>
  <c r="J4182" i="6"/>
  <c r="K4182" i="6"/>
  <c r="L4182" i="6"/>
  <c r="M4182" i="6"/>
  <c r="N4182" i="6"/>
  <c r="H4183" i="6"/>
  <c r="I4183" i="6"/>
  <c r="J4183" i="6"/>
  <c r="K4183" i="6"/>
  <c r="L4183" i="6"/>
  <c r="M4183" i="6"/>
  <c r="N4183" i="6"/>
  <c r="H4184" i="6"/>
  <c r="I4184" i="6"/>
  <c r="J4184" i="6"/>
  <c r="K4184" i="6"/>
  <c r="L4184" i="6"/>
  <c r="M4184" i="6"/>
  <c r="N4184" i="6"/>
  <c r="H4185" i="6"/>
  <c r="I4185" i="6"/>
  <c r="J4185" i="6"/>
  <c r="K4185" i="6"/>
  <c r="L4185" i="6"/>
  <c r="M4185" i="6"/>
  <c r="N4185" i="6"/>
  <c r="H4186" i="6"/>
  <c r="I4186" i="6"/>
  <c r="J4186" i="6"/>
  <c r="K4186" i="6"/>
  <c r="L4186" i="6"/>
  <c r="M4186" i="6"/>
  <c r="N4186" i="6"/>
  <c r="H4187" i="6"/>
  <c r="I4187" i="6"/>
  <c r="J4187" i="6"/>
  <c r="K4187" i="6"/>
  <c r="L4187" i="6"/>
  <c r="M4187" i="6"/>
  <c r="N4187" i="6"/>
  <c r="H4188" i="6"/>
  <c r="I4188" i="6"/>
  <c r="J4188" i="6"/>
  <c r="K4188" i="6"/>
  <c r="L4188" i="6"/>
  <c r="M4188" i="6"/>
  <c r="N4188" i="6"/>
  <c r="H4189" i="6"/>
  <c r="I4189" i="6"/>
  <c r="J4189" i="6"/>
  <c r="K4189" i="6"/>
  <c r="L4189" i="6"/>
  <c r="M4189" i="6"/>
  <c r="N4189" i="6"/>
  <c r="H4190" i="6"/>
  <c r="I4190" i="6"/>
  <c r="J4190" i="6"/>
  <c r="K4190" i="6"/>
  <c r="L4190" i="6"/>
  <c r="M4190" i="6"/>
  <c r="N4190" i="6"/>
  <c r="H4191" i="6"/>
  <c r="I4191" i="6"/>
  <c r="J4191" i="6"/>
  <c r="K4191" i="6"/>
  <c r="L4191" i="6"/>
  <c r="M4191" i="6"/>
  <c r="N4191" i="6"/>
  <c r="H4192" i="6"/>
  <c r="I4192" i="6"/>
  <c r="J4192" i="6"/>
  <c r="K4192" i="6"/>
  <c r="L4192" i="6"/>
  <c r="M4192" i="6"/>
  <c r="N4192" i="6"/>
  <c r="H4193" i="6"/>
  <c r="I4193" i="6"/>
  <c r="J4193" i="6"/>
  <c r="K4193" i="6"/>
  <c r="L4193" i="6"/>
  <c r="M4193" i="6"/>
  <c r="N4193" i="6"/>
  <c r="H4194" i="6"/>
  <c r="I4194" i="6"/>
  <c r="J4194" i="6"/>
  <c r="K4194" i="6"/>
  <c r="L4194" i="6"/>
  <c r="M4194" i="6"/>
  <c r="N4194" i="6"/>
  <c r="H4195" i="6"/>
  <c r="I4195" i="6"/>
  <c r="J4195" i="6"/>
  <c r="K4195" i="6"/>
  <c r="L4195" i="6"/>
  <c r="M4195" i="6"/>
  <c r="N4195" i="6"/>
  <c r="H4196" i="6"/>
  <c r="I4196" i="6"/>
  <c r="J4196" i="6"/>
  <c r="K4196" i="6"/>
  <c r="L4196" i="6"/>
  <c r="M4196" i="6"/>
  <c r="N4196" i="6"/>
  <c r="H4197" i="6"/>
  <c r="I4197" i="6"/>
  <c r="J4197" i="6"/>
  <c r="K4197" i="6"/>
  <c r="L4197" i="6"/>
  <c r="M4197" i="6"/>
  <c r="N4197" i="6"/>
  <c r="H4198" i="6"/>
  <c r="I4198" i="6"/>
  <c r="J4198" i="6"/>
  <c r="K4198" i="6"/>
  <c r="L4198" i="6"/>
  <c r="M4198" i="6"/>
  <c r="N4198" i="6"/>
  <c r="H4199" i="6"/>
  <c r="I4199" i="6"/>
  <c r="J4199" i="6"/>
  <c r="K4199" i="6"/>
  <c r="L4199" i="6"/>
  <c r="M4199" i="6"/>
  <c r="N4199" i="6"/>
  <c r="H4200" i="6"/>
  <c r="I4200" i="6"/>
  <c r="J4200" i="6"/>
  <c r="K4200" i="6"/>
  <c r="L4200" i="6"/>
  <c r="M4200" i="6"/>
  <c r="N4200" i="6"/>
  <c r="H4201" i="6"/>
  <c r="I4201" i="6"/>
  <c r="J4201" i="6"/>
  <c r="K4201" i="6"/>
  <c r="L4201" i="6"/>
  <c r="M4201" i="6"/>
  <c r="N4201" i="6"/>
  <c r="H4202" i="6"/>
  <c r="I4202" i="6"/>
  <c r="J4202" i="6"/>
  <c r="K4202" i="6"/>
  <c r="L4202" i="6"/>
  <c r="M4202" i="6"/>
  <c r="N4202" i="6"/>
  <c r="H4203" i="6"/>
  <c r="I4203" i="6"/>
  <c r="J4203" i="6"/>
  <c r="K4203" i="6"/>
  <c r="L4203" i="6"/>
  <c r="M4203" i="6"/>
  <c r="N4203" i="6"/>
  <c r="H4204" i="6"/>
  <c r="I4204" i="6"/>
  <c r="J4204" i="6"/>
  <c r="K4204" i="6"/>
  <c r="L4204" i="6"/>
  <c r="M4204" i="6"/>
  <c r="N4204" i="6"/>
  <c r="H4205" i="6"/>
  <c r="I4205" i="6"/>
  <c r="J4205" i="6"/>
  <c r="K4205" i="6"/>
  <c r="L4205" i="6"/>
  <c r="M4205" i="6"/>
  <c r="N4205" i="6"/>
  <c r="H4206" i="6"/>
  <c r="I4206" i="6"/>
  <c r="J4206" i="6"/>
  <c r="K4206" i="6"/>
  <c r="L4206" i="6"/>
  <c r="M4206" i="6"/>
  <c r="N4206" i="6"/>
  <c r="H4207" i="6"/>
  <c r="I4207" i="6"/>
  <c r="J4207" i="6"/>
  <c r="K4207" i="6"/>
  <c r="L4207" i="6"/>
  <c r="M4207" i="6"/>
  <c r="N4207" i="6"/>
  <c r="H4208" i="6"/>
  <c r="I4208" i="6"/>
  <c r="J4208" i="6"/>
  <c r="K4208" i="6"/>
  <c r="L4208" i="6"/>
  <c r="M4208" i="6"/>
  <c r="N4208" i="6"/>
  <c r="H4209" i="6"/>
  <c r="I4209" i="6"/>
  <c r="J4209" i="6"/>
  <c r="K4209" i="6"/>
  <c r="L4209" i="6"/>
  <c r="M4209" i="6"/>
  <c r="N4209" i="6"/>
  <c r="H4210" i="6"/>
  <c r="I4210" i="6"/>
  <c r="J4210" i="6"/>
  <c r="K4210" i="6"/>
  <c r="L4210" i="6"/>
  <c r="M4210" i="6"/>
  <c r="N4210" i="6"/>
  <c r="H4211" i="6"/>
  <c r="I4211" i="6"/>
  <c r="J4211" i="6"/>
  <c r="K4211" i="6"/>
  <c r="L4211" i="6"/>
  <c r="M4211" i="6"/>
  <c r="N4211" i="6"/>
  <c r="H4212" i="6"/>
  <c r="I4212" i="6"/>
  <c r="J4212" i="6"/>
  <c r="K4212" i="6"/>
  <c r="L4212" i="6"/>
  <c r="M4212" i="6"/>
  <c r="N4212" i="6"/>
  <c r="H4213" i="6"/>
  <c r="I4213" i="6"/>
  <c r="J4213" i="6"/>
  <c r="K4213" i="6"/>
  <c r="L4213" i="6"/>
  <c r="M4213" i="6"/>
  <c r="N4213" i="6"/>
  <c r="H4214" i="6"/>
  <c r="I4214" i="6"/>
  <c r="J4214" i="6"/>
  <c r="K4214" i="6"/>
  <c r="L4214" i="6"/>
  <c r="M4214" i="6"/>
  <c r="N4214" i="6"/>
  <c r="H4215" i="6"/>
  <c r="I4215" i="6"/>
  <c r="J4215" i="6"/>
  <c r="K4215" i="6"/>
  <c r="L4215" i="6"/>
  <c r="M4215" i="6"/>
  <c r="N4215" i="6"/>
  <c r="H4216" i="6"/>
  <c r="I4216" i="6"/>
  <c r="J4216" i="6"/>
  <c r="K4216" i="6"/>
  <c r="L4216" i="6"/>
  <c r="M4216" i="6"/>
  <c r="N4216" i="6"/>
  <c r="H4217" i="6"/>
  <c r="I4217" i="6"/>
  <c r="J4217" i="6"/>
  <c r="K4217" i="6"/>
  <c r="L4217" i="6"/>
  <c r="M4217" i="6"/>
  <c r="N4217" i="6"/>
  <c r="H4218" i="6"/>
  <c r="I4218" i="6"/>
  <c r="J4218" i="6"/>
  <c r="K4218" i="6"/>
  <c r="L4218" i="6"/>
  <c r="M4218" i="6"/>
  <c r="N4218" i="6"/>
  <c r="H4219" i="6"/>
  <c r="I4219" i="6"/>
  <c r="J4219" i="6"/>
  <c r="K4219" i="6"/>
  <c r="L4219" i="6"/>
  <c r="M4219" i="6"/>
  <c r="N4219" i="6"/>
  <c r="H4220" i="6"/>
  <c r="I4220" i="6"/>
  <c r="J4220" i="6"/>
  <c r="K4220" i="6"/>
  <c r="L4220" i="6"/>
  <c r="M4220" i="6"/>
  <c r="N4220" i="6"/>
  <c r="H4221" i="6"/>
  <c r="I4221" i="6"/>
  <c r="J4221" i="6"/>
  <c r="K4221" i="6"/>
  <c r="L4221" i="6"/>
  <c r="M4221" i="6"/>
  <c r="N4221" i="6"/>
  <c r="H4222" i="6"/>
  <c r="I4222" i="6"/>
  <c r="J4222" i="6"/>
  <c r="K4222" i="6"/>
  <c r="L4222" i="6"/>
  <c r="M4222" i="6"/>
  <c r="N4222" i="6"/>
  <c r="H4223" i="6"/>
  <c r="I4223" i="6"/>
  <c r="J4223" i="6"/>
  <c r="K4223" i="6"/>
  <c r="L4223" i="6"/>
  <c r="M4223" i="6"/>
  <c r="N4223" i="6"/>
  <c r="H4224" i="6"/>
  <c r="I4224" i="6"/>
  <c r="J4224" i="6"/>
  <c r="K4224" i="6"/>
  <c r="L4224" i="6"/>
  <c r="M4224" i="6"/>
  <c r="N4224" i="6"/>
  <c r="H4225" i="6"/>
  <c r="I4225" i="6"/>
  <c r="J4225" i="6"/>
  <c r="K4225" i="6"/>
  <c r="L4225" i="6"/>
  <c r="M4225" i="6"/>
  <c r="N4225" i="6"/>
  <c r="H4226" i="6"/>
  <c r="I4226" i="6"/>
  <c r="J4226" i="6"/>
  <c r="K4226" i="6"/>
  <c r="L4226" i="6"/>
  <c r="M4226" i="6"/>
  <c r="N4226" i="6"/>
  <c r="H4227" i="6"/>
  <c r="I4227" i="6"/>
  <c r="J4227" i="6"/>
  <c r="K4227" i="6"/>
  <c r="L4227" i="6"/>
  <c r="M4227" i="6"/>
  <c r="N4227" i="6"/>
  <c r="H4228" i="6"/>
  <c r="I4228" i="6"/>
  <c r="J4228" i="6"/>
  <c r="K4228" i="6"/>
  <c r="L4228" i="6"/>
  <c r="M4228" i="6"/>
  <c r="N4228" i="6"/>
  <c r="H4229" i="6"/>
  <c r="I4229" i="6"/>
  <c r="J4229" i="6"/>
  <c r="K4229" i="6"/>
  <c r="L4229" i="6"/>
  <c r="M4229" i="6"/>
  <c r="N4229" i="6"/>
  <c r="H4230" i="6"/>
  <c r="I4230" i="6"/>
  <c r="J4230" i="6"/>
  <c r="K4230" i="6"/>
  <c r="L4230" i="6"/>
  <c r="M4230" i="6"/>
  <c r="N4230" i="6"/>
  <c r="H4231" i="6"/>
  <c r="I4231" i="6"/>
  <c r="J4231" i="6"/>
  <c r="K4231" i="6"/>
  <c r="L4231" i="6"/>
  <c r="M4231" i="6"/>
  <c r="N4231" i="6"/>
  <c r="H4232" i="6"/>
  <c r="I4232" i="6"/>
  <c r="J4232" i="6"/>
  <c r="K4232" i="6"/>
  <c r="L4232" i="6"/>
  <c r="M4232" i="6"/>
  <c r="N4232" i="6"/>
  <c r="H4233" i="6"/>
  <c r="I4233" i="6"/>
  <c r="J4233" i="6"/>
  <c r="K4233" i="6"/>
  <c r="L4233" i="6"/>
  <c r="M4233" i="6"/>
  <c r="N4233" i="6"/>
  <c r="H4234" i="6"/>
  <c r="I4234" i="6"/>
  <c r="J4234" i="6"/>
  <c r="K4234" i="6"/>
  <c r="L4234" i="6"/>
  <c r="M4234" i="6"/>
  <c r="N4234" i="6"/>
  <c r="H4235" i="6"/>
  <c r="I4235" i="6"/>
  <c r="J4235" i="6"/>
  <c r="K4235" i="6"/>
  <c r="L4235" i="6"/>
  <c r="M4235" i="6"/>
  <c r="N4235" i="6"/>
  <c r="H4236" i="6"/>
  <c r="I4236" i="6"/>
  <c r="J4236" i="6"/>
  <c r="K4236" i="6"/>
  <c r="L4236" i="6"/>
  <c r="M4236" i="6"/>
  <c r="N4236" i="6"/>
  <c r="H4237" i="6"/>
  <c r="I4237" i="6"/>
  <c r="J4237" i="6"/>
  <c r="K4237" i="6"/>
  <c r="L4237" i="6"/>
  <c r="M4237" i="6"/>
  <c r="N4237" i="6"/>
  <c r="H4238" i="6"/>
  <c r="I4238" i="6"/>
  <c r="J4238" i="6"/>
  <c r="K4238" i="6"/>
  <c r="L4238" i="6"/>
  <c r="M4238" i="6"/>
  <c r="N4238" i="6"/>
  <c r="H4239" i="6"/>
  <c r="I4239" i="6"/>
  <c r="J4239" i="6"/>
  <c r="K4239" i="6"/>
  <c r="L4239" i="6"/>
  <c r="M4239" i="6"/>
  <c r="N4239" i="6"/>
  <c r="H4240" i="6"/>
  <c r="I4240" i="6"/>
  <c r="J4240" i="6"/>
  <c r="K4240" i="6"/>
  <c r="L4240" i="6"/>
  <c r="M4240" i="6"/>
  <c r="N4240" i="6"/>
  <c r="H4241" i="6"/>
  <c r="I4241" i="6"/>
  <c r="J4241" i="6"/>
  <c r="K4241" i="6"/>
  <c r="L4241" i="6"/>
  <c r="M4241" i="6"/>
  <c r="N4241" i="6"/>
  <c r="H4242" i="6"/>
  <c r="I4242" i="6"/>
  <c r="J4242" i="6"/>
  <c r="K4242" i="6"/>
  <c r="L4242" i="6"/>
  <c r="M4242" i="6"/>
  <c r="N4242" i="6"/>
  <c r="H4243" i="6"/>
  <c r="I4243" i="6"/>
  <c r="J4243" i="6"/>
  <c r="K4243" i="6"/>
  <c r="L4243" i="6"/>
  <c r="M4243" i="6"/>
  <c r="N4243" i="6"/>
  <c r="H4244" i="6"/>
  <c r="I4244" i="6"/>
  <c r="J4244" i="6"/>
  <c r="K4244" i="6"/>
  <c r="L4244" i="6"/>
  <c r="M4244" i="6"/>
  <c r="N4244" i="6"/>
  <c r="H4245" i="6"/>
  <c r="I4245" i="6"/>
  <c r="J4245" i="6"/>
  <c r="K4245" i="6"/>
  <c r="L4245" i="6"/>
  <c r="M4245" i="6"/>
  <c r="N4245" i="6"/>
  <c r="H4246" i="6"/>
  <c r="I4246" i="6"/>
  <c r="J4246" i="6"/>
  <c r="K4246" i="6"/>
  <c r="L4246" i="6"/>
  <c r="M4246" i="6"/>
  <c r="N4246" i="6"/>
  <c r="H4247" i="6"/>
  <c r="I4247" i="6"/>
  <c r="J4247" i="6"/>
  <c r="K4247" i="6"/>
  <c r="L4247" i="6"/>
  <c r="M4247" i="6"/>
  <c r="N4247" i="6"/>
  <c r="H4248" i="6"/>
  <c r="I4248" i="6"/>
  <c r="J4248" i="6"/>
  <c r="K4248" i="6"/>
  <c r="L4248" i="6"/>
  <c r="M4248" i="6"/>
  <c r="N4248" i="6"/>
  <c r="H4249" i="6"/>
  <c r="I4249" i="6"/>
  <c r="J4249" i="6"/>
  <c r="K4249" i="6"/>
  <c r="L4249" i="6"/>
  <c r="M4249" i="6"/>
  <c r="N4249" i="6"/>
  <c r="H4250" i="6"/>
  <c r="I4250" i="6"/>
  <c r="J4250" i="6"/>
  <c r="K4250" i="6"/>
  <c r="L4250" i="6"/>
  <c r="M4250" i="6"/>
  <c r="N4250" i="6"/>
  <c r="H4251" i="6"/>
  <c r="I4251" i="6"/>
  <c r="J4251" i="6"/>
  <c r="K4251" i="6"/>
  <c r="L4251" i="6"/>
  <c r="M4251" i="6"/>
  <c r="N4251" i="6"/>
  <c r="H4252" i="6"/>
  <c r="I4252" i="6"/>
  <c r="J4252" i="6"/>
  <c r="K4252" i="6"/>
  <c r="L4252" i="6"/>
  <c r="M4252" i="6"/>
  <c r="N4252" i="6"/>
  <c r="H4253" i="6"/>
  <c r="I4253" i="6"/>
  <c r="J4253" i="6"/>
  <c r="K4253" i="6"/>
  <c r="L4253" i="6"/>
  <c r="M4253" i="6"/>
  <c r="N4253" i="6"/>
  <c r="H4254" i="6"/>
  <c r="I4254" i="6"/>
  <c r="J4254" i="6"/>
  <c r="K4254" i="6"/>
  <c r="L4254" i="6"/>
  <c r="M4254" i="6"/>
  <c r="N4254" i="6"/>
  <c r="H4255" i="6"/>
  <c r="I4255" i="6"/>
  <c r="J4255" i="6"/>
  <c r="K4255" i="6"/>
  <c r="L4255" i="6"/>
  <c r="M4255" i="6"/>
  <c r="N4255" i="6"/>
  <c r="H4256" i="6"/>
  <c r="I4256" i="6"/>
  <c r="J4256" i="6"/>
  <c r="K4256" i="6"/>
  <c r="L4256" i="6"/>
  <c r="M4256" i="6"/>
  <c r="N4256" i="6"/>
  <c r="H4257" i="6"/>
  <c r="I4257" i="6"/>
  <c r="J4257" i="6"/>
  <c r="K4257" i="6"/>
  <c r="L4257" i="6"/>
  <c r="M4257" i="6"/>
  <c r="N4257" i="6"/>
  <c r="H4258" i="6"/>
  <c r="I4258" i="6"/>
  <c r="J4258" i="6"/>
  <c r="K4258" i="6"/>
  <c r="L4258" i="6"/>
  <c r="M4258" i="6"/>
  <c r="N4258" i="6"/>
  <c r="H4259" i="6"/>
  <c r="I4259" i="6"/>
  <c r="J4259" i="6"/>
  <c r="K4259" i="6"/>
  <c r="L4259" i="6"/>
  <c r="M4259" i="6"/>
  <c r="N4259" i="6"/>
  <c r="H4260" i="6"/>
  <c r="I4260" i="6"/>
  <c r="J4260" i="6"/>
  <c r="K4260" i="6"/>
  <c r="L4260" i="6"/>
  <c r="M4260" i="6"/>
  <c r="N4260" i="6"/>
  <c r="H4261" i="6"/>
  <c r="I4261" i="6"/>
  <c r="J4261" i="6"/>
  <c r="K4261" i="6"/>
  <c r="L4261" i="6"/>
  <c r="M4261" i="6"/>
  <c r="N4261" i="6"/>
  <c r="H4262" i="6"/>
  <c r="I4262" i="6"/>
  <c r="J4262" i="6"/>
  <c r="K4262" i="6"/>
  <c r="L4262" i="6"/>
  <c r="M4262" i="6"/>
  <c r="N4262" i="6"/>
  <c r="H4263" i="6"/>
  <c r="I4263" i="6"/>
  <c r="J4263" i="6"/>
  <c r="K4263" i="6"/>
  <c r="L4263" i="6"/>
  <c r="M4263" i="6"/>
  <c r="N4263" i="6"/>
  <c r="H4264" i="6"/>
  <c r="I4264" i="6"/>
  <c r="J4264" i="6"/>
  <c r="K4264" i="6"/>
  <c r="L4264" i="6"/>
  <c r="M4264" i="6"/>
  <c r="N4264" i="6"/>
  <c r="H4265" i="6"/>
  <c r="I4265" i="6"/>
  <c r="J4265" i="6"/>
  <c r="K4265" i="6"/>
  <c r="L4265" i="6"/>
  <c r="M4265" i="6"/>
  <c r="N4265" i="6"/>
  <c r="H4266" i="6"/>
  <c r="I4266" i="6"/>
  <c r="J4266" i="6"/>
  <c r="K4266" i="6"/>
  <c r="L4266" i="6"/>
  <c r="M4266" i="6"/>
  <c r="N4266" i="6"/>
  <c r="H4267" i="6"/>
  <c r="I4267" i="6"/>
  <c r="J4267" i="6"/>
  <c r="K4267" i="6"/>
  <c r="L4267" i="6"/>
  <c r="M4267" i="6"/>
  <c r="N4267" i="6"/>
  <c r="H4268" i="6"/>
  <c r="I4268" i="6"/>
  <c r="J4268" i="6"/>
  <c r="K4268" i="6"/>
  <c r="L4268" i="6"/>
  <c r="M4268" i="6"/>
  <c r="N4268" i="6"/>
  <c r="H4269" i="6"/>
  <c r="I4269" i="6"/>
  <c r="J4269" i="6"/>
  <c r="K4269" i="6"/>
  <c r="L4269" i="6"/>
  <c r="M4269" i="6"/>
  <c r="N4269" i="6"/>
  <c r="H4270" i="6"/>
  <c r="I4270" i="6"/>
  <c r="J4270" i="6"/>
  <c r="K4270" i="6"/>
  <c r="L4270" i="6"/>
  <c r="M4270" i="6"/>
  <c r="N4270" i="6"/>
  <c r="H4271" i="6"/>
  <c r="I4271" i="6"/>
  <c r="J4271" i="6"/>
  <c r="K4271" i="6"/>
  <c r="L4271" i="6"/>
  <c r="M4271" i="6"/>
  <c r="N4271" i="6"/>
  <c r="H4272" i="6"/>
  <c r="I4272" i="6"/>
  <c r="J4272" i="6"/>
  <c r="K4272" i="6"/>
  <c r="L4272" i="6"/>
  <c r="M4272" i="6"/>
  <c r="N4272" i="6"/>
  <c r="H4273" i="6"/>
  <c r="I4273" i="6"/>
  <c r="J4273" i="6"/>
  <c r="K4273" i="6"/>
  <c r="L4273" i="6"/>
  <c r="M4273" i="6"/>
  <c r="N4273" i="6"/>
  <c r="H4274" i="6"/>
  <c r="I4274" i="6"/>
  <c r="J4274" i="6"/>
  <c r="K4274" i="6"/>
  <c r="L4274" i="6"/>
  <c r="M4274" i="6"/>
  <c r="N4274" i="6"/>
  <c r="H4275" i="6"/>
  <c r="I4275" i="6"/>
  <c r="J4275" i="6"/>
  <c r="K4275" i="6"/>
  <c r="L4275" i="6"/>
  <c r="M4275" i="6"/>
  <c r="N4275" i="6"/>
  <c r="H4276" i="6"/>
  <c r="I4276" i="6"/>
  <c r="J4276" i="6"/>
  <c r="K4276" i="6"/>
  <c r="L4276" i="6"/>
  <c r="M4276" i="6"/>
  <c r="N4276" i="6"/>
  <c r="H4277" i="6"/>
  <c r="I4277" i="6"/>
  <c r="J4277" i="6"/>
  <c r="K4277" i="6"/>
  <c r="L4277" i="6"/>
  <c r="M4277" i="6"/>
  <c r="N4277" i="6"/>
  <c r="H4278" i="6"/>
  <c r="I4278" i="6"/>
  <c r="J4278" i="6"/>
  <c r="K4278" i="6"/>
  <c r="L4278" i="6"/>
  <c r="M4278" i="6"/>
  <c r="N4278" i="6"/>
  <c r="H4279" i="6"/>
  <c r="I4279" i="6"/>
  <c r="J4279" i="6"/>
  <c r="K4279" i="6"/>
  <c r="L4279" i="6"/>
  <c r="M4279" i="6"/>
  <c r="N4279" i="6"/>
  <c r="H4280" i="6"/>
  <c r="I4280" i="6"/>
  <c r="J4280" i="6"/>
  <c r="K4280" i="6"/>
  <c r="L4280" i="6"/>
  <c r="M4280" i="6"/>
  <c r="N4280" i="6"/>
  <c r="H4281" i="6"/>
  <c r="I4281" i="6"/>
  <c r="J4281" i="6"/>
  <c r="K4281" i="6"/>
  <c r="L4281" i="6"/>
  <c r="M4281" i="6"/>
  <c r="N4281" i="6"/>
  <c r="H4282" i="6"/>
  <c r="I4282" i="6"/>
  <c r="J4282" i="6"/>
  <c r="K4282" i="6"/>
  <c r="L4282" i="6"/>
  <c r="M4282" i="6"/>
  <c r="N4282" i="6"/>
  <c r="H4283" i="6"/>
  <c r="I4283" i="6"/>
  <c r="J4283" i="6"/>
  <c r="K4283" i="6"/>
  <c r="L4283" i="6"/>
  <c r="M4283" i="6"/>
  <c r="N4283" i="6"/>
  <c r="H4284" i="6"/>
  <c r="I4284" i="6"/>
  <c r="J4284" i="6"/>
  <c r="K4284" i="6"/>
  <c r="L4284" i="6"/>
  <c r="M4284" i="6"/>
  <c r="N4284" i="6"/>
  <c r="H4285" i="6"/>
  <c r="I4285" i="6"/>
  <c r="J4285" i="6"/>
  <c r="K4285" i="6"/>
  <c r="L4285" i="6"/>
  <c r="M4285" i="6"/>
  <c r="N4285" i="6"/>
  <c r="H4286" i="6"/>
  <c r="I4286" i="6"/>
  <c r="J4286" i="6"/>
  <c r="K4286" i="6"/>
  <c r="L4286" i="6"/>
  <c r="M4286" i="6"/>
  <c r="N4286" i="6"/>
  <c r="H4287" i="6"/>
  <c r="I4287" i="6"/>
  <c r="J4287" i="6"/>
  <c r="K4287" i="6"/>
  <c r="L4287" i="6"/>
  <c r="M4287" i="6"/>
  <c r="N4287" i="6"/>
  <c r="H4288" i="6"/>
  <c r="I4288" i="6"/>
  <c r="J4288" i="6"/>
  <c r="K4288" i="6"/>
  <c r="L4288" i="6"/>
  <c r="M4288" i="6"/>
  <c r="N4288" i="6"/>
  <c r="H4289" i="6"/>
  <c r="I4289" i="6"/>
  <c r="J4289" i="6"/>
  <c r="K4289" i="6"/>
  <c r="L4289" i="6"/>
  <c r="M4289" i="6"/>
  <c r="N4289" i="6"/>
  <c r="H4290" i="6"/>
  <c r="I4290" i="6"/>
  <c r="J4290" i="6"/>
  <c r="K4290" i="6"/>
  <c r="L4290" i="6"/>
  <c r="M4290" i="6"/>
  <c r="N4290" i="6"/>
  <c r="H4291" i="6"/>
  <c r="I4291" i="6"/>
  <c r="J4291" i="6"/>
  <c r="K4291" i="6"/>
  <c r="L4291" i="6"/>
  <c r="M4291" i="6"/>
  <c r="N4291" i="6"/>
  <c r="H4292" i="6"/>
  <c r="I4292" i="6"/>
  <c r="J4292" i="6"/>
  <c r="K4292" i="6"/>
  <c r="L4292" i="6"/>
  <c r="M4292" i="6"/>
  <c r="N4292" i="6"/>
  <c r="H4293" i="6"/>
  <c r="I4293" i="6"/>
  <c r="J4293" i="6"/>
  <c r="K4293" i="6"/>
  <c r="L4293" i="6"/>
  <c r="M4293" i="6"/>
  <c r="N4293" i="6"/>
  <c r="H4294" i="6"/>
  <c r="I4294" i="6"/>
  <c r="J4294" i="6"/>
  <c r="K4294" i="6"/>
  <c r="L4294" i="6"/>
  <c r="M4294" i="6"/>
  <c r="N4294" i="6"/>
  <c r="H4295" i="6"/>
  <c r="I4295" i="6"/>
  <c r="J4295" i="6"/>
  <c r="K4295" i="6"/>
  <c r="L4295" i="6"/>
  <c r="M4295" i="6"/>
  <c r="N4295" i="6"/>
  <c r="H4296" i="6"/>
  <c r="I4296" i="6"/>
  <c r="J4296" i="6"/>
  <c r="K4296" i="6"/>
  <c r="L4296" i="6"/>
  <c r="M4296" i="6"/>
  <c r="N4296" i="6"/>
  <c r="H4297" i="6"/>
  <c r="I4297" i="6"/>
  <c r="J4297" i="6"/>
  <c r="K4297" i="6"/>
  <c r="L4297" i="6"/>
  <c r="M4297" i="6"/>
  <c r="N4297" i="6"/>
  <c r="H4298" i="6"/>
  <c r="I4298" i="6"/>
  <c r="J4298" i="6"/>
  <c r="K4298" i="6"/>
  <c r="L4298" i="6"/>
  <c r="M4298" i="6"/>
  <c r="N4298" i="6"/>
  <c r="H4299" i="6"/>
  <c r="I4299" i="6"/>
  <c r="J4299" i="6"/>
  <c r="K4299" i="6"/>
  <c r="L4299" i="6"/>
  <c r="M4299" i="6"/>
  <c r="N4299" i="6"/>
  <c r="H4300" i="6"/>
  <c r="I4300" i="6"/>
  <c r="J4300" i="6"/>
  <c r="K4300" i="6"/>
  <c r="L4300" i="6"/>
  <c r="M4300" i="6"/>
  <c r="N4300" i="6"/>
  <c r="H4301" i="6"/>
  <c r="I4301" i="6"/>
  <c r="J4301" i="6"/>
  <c r="K4301" i="6"/>
  <c r="L4301" i="6"/>
  <c r="M4301" i="6"/>
  <c r="N4301" i="6"/>
  <c r="H4302" i="6"/>
  <c r="I4302" i="6"/>
  <c r="J4302" i="6"/>
  <c r="K4302" i="6"/>
  <c r="L4302" i="6"/>
  <c r="M4302" i="6"/>
  <c r="N4302" i="6"/>
  <c r="H4303" i="6"/>
  <c r="I4303" i="6"/>
  <c r="J4303" i="6"/>
  <c r="K4303" i="6"/>
  <c r="L4303" i="6"/>
  <c r="M4303" i="6"/>
  <c r="N4303" i="6"/>
  <c r="H4304" i="6"/>
  <c r="I4304" i="6"/>
  <c r="J4304" i="6"/>
  <c r="K4304" i="6"/>
  <c r="L4304" i="6"/>
  <c r="M4304" i="6"/>
  <c r="N4304" i="6"/>
  <c r="H4305" i="6"/>
  <c r="I4305" i="6"/>
  <c r="J4305" i="6"/>
  <c r="K4305" i="6"/>
  <c r="L4305" i="6"/>
  <c r="M4305" i="6"/>
  <c r="N4305" i="6"/>
  <c r="H4306" i="6"/>
  <c r="I4306" i="6"/>
  <c r="J4306" i="6"/>
  <c r="K4306" i="6"/>
  <c r="L4306" i="6"/>
  <c r="M4306" i="6"/>
  <c r="N4306" i="6"/>
  <c r="H4307" i="6"/>
  <c r="I4307" i="6"/>
  <c r="J4307" i="6"/>
  <c r="K4307" i="6"/>
  <c r="L4307" i="6"/>
  <c r="M4307" i="6"/>
  <c r="N4307" i="6"/>
  <c r="H4308" i="6"/>
  <c r="I4308" i="6"/>
  <c r="J4308" i="6"/>
  <c r="K4308" i="6"/>
  <c r="L4308" i="6"/>
  <c r="M4308" i="6"/>
  <c r="N4308" i="6"/>
  <c r="H4309" i="6"/>
  <c r="I4309" i="6"/>
  <c r="J4309" i="6"/>
  <c r="K4309" i="6"/>
  <c r="L4309" i="6"/>
  <c r="M4309" i="6"/>
  <c r="N4309" i="6"/>
  <c r="H4310" i="6"/>
  <c r="I4310" i="6"/>
  <c r="J4310" i="6"/>
  <c r="K4310" i="6"/>
  <c r="L4310" i="6"/>
  <c r="M4310" i="6"/>
  <c r="N4310" i="6"/>
  <c r="H4311" i="6"/>
  <c r="I4311" i="6"/>
  <c r="J4311" i="6"/>
  <c r="K4311" i="6"/>
  <c r="L4311" i="6"/>
  <c r="M4311" i="6"/>
  <c r="N4311" i="6"/>
  <c r="H4312" i="6"/>
  <c r="I4312" i="6"/>
  <c r="J4312" i="6"/>
  <c r="K4312" i="6"/>
  <c r="L4312" i="6"/>
  <c r="M4312" i="6"/>
  <c r="N4312" i="6"/>
  <c r="H4313" i="6"/>
  <c r="I4313" i="6"/>
  <c r="J4313" i="6"/>
  <c r="K4313" i="6"/>
  <c r="L4313" i="6"/>
  <c r="M4313" i="6"/>
  <c r="N4313" i="6"/>
  <c r="H4314" i="6"/>
  <c r="I4314" i="6"/>
  <c r="J4314" i="6"/>
  <c r="K4314" i="6"/>
  <c r="L4314" i="6"/>
  <c r="M4314" i="6"/>
  <c r="N4314" i="6"/>
  <c r="H4315" i="6"/>
  <c r="I4315" i="6"/>
  <c r="J4315" i="6"/>
  <c r="K4315" i="6"/>
  <c r="L4315" i="6"/>
  <c r="M4315" i="6"/>
  <c r="N4315" i="6"/>
  <c r="H4316" i="6"/>
  <c r="I4316" i="6"/>
  <c r="J4316" i="6"/>
  <c r="K4316" i="6"/>
  <c r="L4316" i="6"/>
  <c r="M4316" i="6"/>
  <c r="N4316" i="6"/>
  <c r="H4317" i="6"/>
  <c r="I4317" i="6"/>
  <c r="J4317" i="6"/>
  <c r="K4317" i="6"/>
  <c r="L4317" i="6"/>
  <c r="M4317" i="6"/>
  <c r="N4317" i="6"/>
  <c r="H4318" i="6"/>
  <c r="I4318" i="6"/>
  <c r="J4318" i="6"/>
  <c r="K4318" i="6"/>
  <c r="L4318" i="6"/>
  <c r="M4318" i="6"/>
  <c r="N4318" i="6"/>
  <c r="H4319" i="6"/>
  <c r="I4319" i="6"/>
  <c r="J4319" i="6"/>
  <c r="K4319" i="6"/>
  <c r="L4319" i="6"/>
  <c r="M4319" i="6"/>
  <c r="N4319" i="6"/>
  <c r="H4320" i="6"/>
  <c r="I4320" i="6"/>
  <c r="J4320" i="6"/>
  <c r="K4320" i="6"/>
  <c r="L4320" i="6"/>
  <c r="M4320" i="6"/>
  <c r="N4320" i="6"/>
  <c r="H4321" i="6"/>
  <c r="I4321" i="6"/>
  <c r="J4321" i="6"/>
  <c r="K4321" i="6"/>
  <c r="L4321" i="6"/>
  <c r="M4321" i="6"/>
  <c r="N4321" i="6"/>
  <c r="H4322" i="6"/>
  <c r="I4322" i="6"/>
  <c r="J4322" i="6"/>
  <c r="K4322" i="6"/>
  <c r="L4322" i="6"/>
  <c r="M4322" i="6"/>
  <c r="N4322" i="6"/>
  <c r="H4323" i="6"/>
  <c r="I4323" i="6"/>
  <c r="J4323" i="6"/>
  <c r="K4323" i="6"/>
  <c r="L4323" i="6"/>
  <c r="M4323" i="6"/>
  <c r="N4323" i="6"/>
  <c r="H4324" i="6"/>
  <c r="I4324" i="6"/>
  <c r="J4324" i="6"/>
  <c r="K4324" i="6"/>
  <c r="L4324" i="6"/>
  <c r="M4324" i="6"/>
  <c r="N4324" i="6"/>
  <c r="H4325" i="6"/>
  <c r="I4325" i="6"/>
  <c r="J4325" i="6"/>
  <c r="K4325" i="6"/>
  <c r="L4325" i="6"/>
  <c r="M4325" i="6"/>
  <c r="N4325" i="6"/>
  <c r="H4326" i="6"/>
  <c r="I4326" i="6"/>
  <c r="J4326" i="6"/>
  <c r="K4326" i="6"/>
  <c r="L4326" i="6"/>
  <c r="M4326" i="6"/>
  <c r="N4326" i="6"/>
  <c r="H4327" i="6"/>
  <c r="I4327" i="6"/>
  <c r="J4327" i="6"/>
  <c r="K4327" i="6"/>
  <c r="L4327" i="6"/>
  <c r="M4327" i="6"/>
  <c r="N4327" i="6"/>
  <c r="H4328" i="6"/>
  <c r="I4328" i="6"/>
  <c r="J4328" i="6"/>
  <c r="K4328" i="6"/>
  <c r="L4328" i="6"/>
  <c r="M4328" i="6"/>
  <c r="N4328" i="6"/>
  <c r="H4329" i="6"/>
  <c r="I4329" i="6"/>
  <c r="J4329" i="6"/>
  <c r="K4329" i="6"/>
  <c r="L4329" i="6"/>
  <c r="M4329" i="6"/>
  <c r="N4329" i="6"/>
  <c r="H4330" i="6"/>
  <c r="I4330" i="6"/>
  <c r="J4330" i="6"/>
  <c r="K4330" i="6"/>
  <c r="L4330" i="6"/>
  <c r="M4330" i="6"/>
  <c r="N4330" i="6"/>
  <c r="H4331" i="6"/>
  <c r="I4331" i="6"/>
  <c r="J4331" i="6"/>
  <c r="K4331" i="6"/>
  <c r="L4331" i="6"/>
  <c r="M4331" i="6"/>
  <c r="N4331" i="6"/>
  <c r="H4332" i="6"/>
  <c r="I4332" i="6"/>
  <c r="J4332" i="6"/>
  <c r="K4332" i="6"/>
  <c r="L4332" i="6"/>
  <c r="M4332" i="6"/>
  <c r="N4332" i="6"/>
  <c r="H4333" i="6"/>
  <c r="I4333" i="6"/>
  <c r="J4333" i="6"/>
  <c r="K4333" i="6"/>
  <c r="L4333" i="6"/>
  <c r="M4333" i="6"/>
  <c r="N4333" i="6"/>
  <c r="H4334" i="6"/>
  <c r="I4334" i="6"/>
  <c r="J4334" i="6"/>
  <c r="K4334" i="6"/>
  <c r="L4334" i="6"/>
  <c r="M4334" i="6"/>
  <c r="N4334" i="6"/>
  <c r="H4335" i="6"/>
  <c r="I4335" i="6"/>
  <c r="J4335" i="6"/>
  <c r="K4335" i="6"/>
  <c r="L4335" i="6"/>
  <c r="M4335" i="6"/>
  <c r="N4335" i="6"/>
  <c r="H4336" i="6"/>
  <c r="I4336" i="6"/>
  <c r="J4336" i="6"/>
  <c r="K4336" i="6"/>
  <c r="L4336" i="6"/>
  <c r="M4336" i="6"/>
  <c r="N4336" i="6"/>
  <c r="H4337" i="6"/>
  <c r="I4337" i="6"/>
  <c r="J4337" i="6"/>
  <c r="K4337" i="6"/>
  <c r="L4337" i="6"/>
  <c r="M4337" i="6"/>
  <c r="N4337" i="6"/>
  <c r="H4338" i="6"/>
  <c r="I4338" i="6"/>
  <c r="J4338" i="6"/>
  <c r="K4338" i="6"/>
  <c r="L4338" i="6"/>
  <c r="M4338" i="6"/>
  <c r="N4338" i="6"/>
  <c r="H4339" i="6"/>
  <c r="I4339" i="6"/>
  <c r="J4339" i="6"/>
  <c r="K4339" i="6"/>
  <c r="L4339" i="6"/>
  <c r="M4339" i="6"/>
  <c r="N4339" i="6"/>
  <c r="H4340" i="6"/>
  <c r="I4340" i="6"/>
  <c r="J4340" i="6"/>
  <c r="K4340" i="6"/>
  <c r="L4340" i="6"/>
  <c r="M4340" i="6"/>
  <c r="N4340" i="6"/>
  <c r="H4341" i="6"/>
  <c r="I4341" i="6"/>
  <c r="J4341" i="6"/>
  <c r="K4341" i="6"/>
  <c r="L4341" i="6"/>
  <c r="M4341" i="6"/>
  <c r="N4341" i="6"/>
  <c r="H4342" i="6"/>
  <c r="I4342" i="6"/>
  <c r="J4342" i="6"/>
  <c r="K4342" i="6"/>
  <c r="L4342" i="6"/>
  <c r="M4342" i="6"/>
  <c r="N4342" i="6"/>
  <c r="H4343" i="6"/>
  <c r="I4343" i="6"/>
  <c r="J4343" i="6"/>
  <c r="K4343" i="6"/>
  <c r="L4343" i="6"/>
  <c r="M4343" i="6"/>
  <c r="N4343" i="6"/>
  <c r="H4344" i="6"/>
  <c r="I4344" i="6"/>
  <c r="J4344" i="6"/>
  <c r="K4344" i="6"/>
  <c r="L4344" i="6"/>
  <c r="M4344" i="6"/>
  <c r="N4344" i="6"/>
  <c r="H4345" i="6"/>
  <c r="I4345" i="6"/>
  <c r="J4345" i="6"/>
  <c r="K4345" i="6"/>
  <c r="L4345" i="6"/>
  <c r="M4345" i="6"/>
  <c r="N4345" i="6"/>
  <c r="H4346" i="6"/>
  <c r="I4346" i="6"/>
  <c r="J4346" i="6"/>
  <c r="K4346" i="6"/>
  <c r="L4346" i="6"/>
  <c r="M4346" i="6"/>
  <c r="N4346" i="6"/>
  <c r="H4347" i="6"/>
  <c r="I4347" i="6"/>
  <c r="J4347" i="6"/>
  <c r="K4347" i="6"/>
  <c r="L4347" i="6"/>
  <c r="M4347" i="6"/>
  <c r="N4347" i="6"/>
  <c r="H4348" i="6"/>
  <c r="I4348" i="6"/>
  <c r="J4348" i="6"/>
  <c r="K4348" i="6"/>
  <c r="L4348" i="6"/>
  <c r="M4348" i="6"/>
  <c r="N4348" i="6"/>
  <c r="H4349" i="6"/>
  <c r="I4349" i="6"/>
  <c r="J4349" i="6"/>
  <c r="K4349" i="6"/>
  <c r="L4349" i="6"/>
  <c r="M4349" i="6"/>
  <c r="N4349" i="6"/>
  <c r="H4350" i="6"/>
  <c r="I4350" i="6"/>
  <c r="J4350" i="6"/>
  <c r="K4350" i="6"/>
  <c r="L4350" i="6"/>
  <c r="M4350" i="6"/>
  <c r="N4350" i="6"/>
  <c r="H4351" i="6"/>
  <c r="I4351" i="6"/>
  <c r="J4351" i="6"/>
  <c r="K4351" i="6"/>
  <c r="L4351" i="6"/>
  <c r="M4351" i="6"/>
  <c r="N4351" i="6"/>
  <c r="H4352" i="6"/>
  <c r="I4352" i="6"/>
  <c r="J4352" i="6"/>
  <c r="K4352" i="6"/>
  <c r="L4352" i="6"/>
  <c r="M4352" i="6"/>
  <c r="N4352" i="6"/>
  <c r="H4353" i="6"/>
  <c r="I4353" i="6"/>
  <c r="J4353" i="6"/>
  <c r="K4353" i="6"/>
  <c r="L4353" i="6"/>
  <c r="M4353" i="6"/>
  <c r="N4353" i="6"/>
  <c r="H4354" i="6"/>
  <c r="I4354" i="6"/>
  <c r="J4354" i="6"/>
  <c r="K4354" i="6"/>
  <c r="L4354" i="6"/>
  <c r="M4354" i="6"/>
  <c r="N4354" i="6"/>
  <c r="H4355" i="6"/>
  <c r="I4355" i="6"/>
  <c r="J4355" i="6"/>
  <c r="K4355" i="6"/>
  <c r="L4355" i="6"/>
  <c r="M4355" i="6"/>
  <c r="N4355" i="6"/>
  <c r="H4356" i="6"/>
  <c r="I4356" i="6"/>
  <c r="J4356" i="6"/>
  <c r="K4356" i="6"/>
  <c r="L4356" i="6"/>
  <c r="M4356" i="6"/>
  <c r="N4356" i="6"/>
  <c r="H4357" i="6"/>
  <c r="I4357" i="6"/>
  <c r="J4357" i="6"/>
  <c r="K4357" i="6"/>
  <c r="L4357" i="6"/>
  <c r="M4357" i="6"/>
  <c r="N4357" i="6"/>
  <c r="H4358" i="6"/>
  <c r="I4358" i="6"/>
  <c r="J4358" i="6"/>
  <c r="K4358" i="6"/>
  <c r="L4358" i="6"/>
  <c r="M4358" i="6"/>
  <c r="N4358" i="6"/>
  <c r="H4359" i="6"/>
  <c r="I4359" i="6"/>
  <c r="J4359" i="6"/>
  <c r="K4359" i="6"/>
  <c r="L4359" i="6"/>
  <c r="M4359" i="6"/>
  <c r="N4359" i="6"/>
  <c r="H4360" i="6"/>
  <c r="I4360" i="6"/>
  <c r="J4360" i="6"/>
  <c r="K4360" i="6"/>
  <c r="L4360" i="6"/>
  <c r="M4360" i="6"/>
  <c r="N4360" i="6"/>
  <c r="H4361" i="6"/>
  <c r="I4361" i="6"/>
  <c r="J4361" i="6"/>
  <c r="K4361" i="6"/>
  <c r="L4361" i="6"/>
  <c r="M4361" i="6"/>
  <c r="N4361" i="6"/>
  <c r="H4362" i="6"/>
  <c r="I4362" i="6"/>
  <c r="J4362" i="6"/>
  <c r="K4362" i="6"/>
  <c r="L4362" i="6"/>
  <c r="M4362" i="6"/>
  <c r="N4362" i="6"/>
  <c r="H4363" i="6"/>
  <c r="I4363" i="6"/>
  <c r="J4363" i="6"/>
  <c r="K4363" i="6"/>
  <c r="L4363" i="6"/>
  <c r="M4363" i="6"/>
  <c r="N4363" i="6"/>
  <c r="H4364" i="6"/>
  <c r="I4364" i="6"/>
  <c r="J4364" i="6"/>
  <c r="K4364" i="6"/>
  <c r="L4364" i="6"/>
  <c r="M4364" i="6"/>
  <c r="N4364" i="6"/>
  <c r="H4365" i="6"/>
  <c r="I4365" i="6"/>
  <c r="J4365" i="6"/>
  <c r="K4365" i="6"/>
  <c r="L4365" i="6"/>
  <c r="M4365" i="6"/>
  <c r="N4365" i="6"/>
  <c r="H4366" i="6"/>
  <c r="I4366" i="6"/>
  <c r="J4366" i="6"/>
  <c r="K4366" i="6"/>
  <c r="L4366" i="6"/>
  <c r="M4366" i="6"/>
  <c r="N4366" i="6"/>
  <c r="H4367" i="6"/>
  <c r="I4367" i="6"/>
  <c r="J4367" i="6"/>
  <c r="K4367" i="6"/>
  <c r="L4367" i="6"/>
  <c r="M4367" i="6"/>
  <c r="N4367" i="6"/>
  <c r="H4368" i="6"/>
  <c r="I4368" i="6"/>
  <c r="J4368" i="6"/>
  <c r="K4368" i="6"/>
  <c r="L4368" i="6"/>
  <c r="M4368" i="6"/>
  <c r="N4368" i="6"/>
  <c r="H4369" i="6"/>
  <c r="I4369" i="6"/>
  <c r="J4369" i="6"/>
  <c r="K4369" i="6"/>
  <c r="L4369" i="6"/>
  <c r="M4369" i="6"/>
  <c r="N4369" i="6"/>
  <c r="H4370" i="6"/>
  <c r="I4370" i="6"/>
  <c r="J4370" i="6"/>
  <c r="K4370" i="6"/>
  <c r="L4370" i="6"/>
  <c r="M4370" i="6"/>
  <c r="N4370" i="6"/>
  <c r="H4371" i="6"/>
  <c r="I4371" i="6"/>
  <c r="J4371" i="6"/>
  <c r="K4371" i="6"/>
  <c r="L4371" i="6"/>
  <c r="M4371" i="6"/>
  <c r="N4371" i="6"/>
  <c r="H4372" i="6"/>
  <c r="I4372" i="6"/>
  <c r="J4372" i="6"/>
  <c r="K4372" i="6"/>
  <c r="L4372" i="6"/>
  <c r="M4372" i="6"/>
  <c r="N4372" i="6"/>
  <c r="H4373" i="6"/>
  <c r="I4373" i="6"/>
  <c r="J4373" i="6"/>
  <c r="K4373" i="6"/>
  <c r="L4373" i="6"/>
  <c r="M4373" i="6"/>
  <c r="N4373" i="6"/>
  <c r="H4374" i="6"/>
  <c r="I4374" i="6"/>
  <c r="J4374" i="6"/>
  <c r="K4374" i="6"/>
  <c r="L4374" i="6"/>
  <c r="M4374" i="6"/>
  <c r="N4374" i="6"/>
  <c r="H4375" i="6"/>
  <c r="I4375" i="6"/>
  <c r="J4375" i="6"/>
  <c r="K4375" i="6"/>
  <c r="L4375" i="6"/>
  <c r="M4375" i="6"/>
  <c r="N4375" i="6"/>
  <c r="H4376" i="6"/>
  <c r="I4376" i="6"/>
  <c r="J4376" i="6"/>
  <c r="K4376" i="6"/>
  <c r="L4376" i="6"/>
  <c r="M4376" i="6"/>
  <c r="N4376" i="6"/>
  <c r="H4377" i="6"/>
  <c r="I4377" i="6"/>
  <c r="J4377" i="6"/>
  <c r="K4377" i="6"/>
  <c r="L4377" i="6"/>
  <c r="M4377" i="6"/>
  <c r="N4377" i="6"/>
  <c r="H4378" i="6"/>
  <c r="I4378" i="6"/>
  <c r="J4378" i="6"/>
  <c r="K4378" i="6"/>
  <c r="L4378" i="6"/>
  <c r="M4378" i="6"/>
  <c r="N4378" i="6"/>
  <c r="H4379" i="6"/>
  <c r="I4379" i="6"/>
  <c r="J4379" i="6"/>
  <c r="K4379" i="6"/>
  <c r="L4379" i="6"/>
  <c r="M4379" i="6"/>
  <c r="N4379" i="6"/>
  <c r="H4380" i="6"/>
  <c r="I4380" i="6"/>
  <c r="J4380" i="6"/>
  <c r="K4380" i="6"/>
  <c r="L4380" i="6"/>
  <c r="M4380" i="6"/>
  <c r="N4380" i="6"/>
  <c r="H4381" i="6"/>
  <c r="I4381" i="6"/>
  <c r="J4381" i="6"/>
  <c r="K4381" i="6"/>
  <c r="L4381" i="6"/>
  <c r="M4381" i="6"/>
  <c r="N4381" i="6"/>
  <c r="H4382" i="6"/>
  <c r="I4382" i="6"/>
  <c r="J4382" i="6"/>
  <c r="K4382" i="6"/>
  <c r="L4382" i="6"/>
  <c r="M4382" i="6"/>
  <c r="N4382" i="6"/>
  <c r="H4383" i="6"/>
  <c r="I4383" i="6"/>
  <c r="J4383" i="6"/>
  <c r="K4383" i="6"/>
  <c r="L4383" i="6"/>
  <c r="M4383" i="6"/>
  <c r="N4383" i="6"/>
  <c r="H4384" i="6"/>
  <c r="I4384" i="6"/>
  <c r="J4384" i="6"/>
  <c r="K4384" i="6"/>
  <c r="L4384" i="6"/>
  <c r="M4384" i="6"/>
  <c r="N4384" i="6"/>
  <c r="H4385" i="6"/>
  <c r="I4385" i="6"/>
  <c r="J4385" i="6"/>
  <c r="K4385" i="6"/>
  <c r="L4385" i="6"/>
  <c r="M4385" i="6"/>
  <c r="N4385" i="6"/>
  <c r="H4386" i="6"/>
  <c r="I4386" i="6"/>
  <c r="J4386" i="6"/>
  <c r="K4386" i="6"/>
  <c r="L4386" i="6"/>
  <c r="M4386" i="6"/>
  <c r="N4386" i="6"/>
  <c r="H4387" i="6"/>
  <c r="I4387" i="6"/>
  <c r="J4387" i="6"/>
  <c r="K4387" i="6"/>
  <c r="L4387" i="6"/>
  <c r="M4387" i="6"/>
  <c r="N4387" i="6"/>
  <c r="H4388" i="6"/>
  <c r="I4388" i="6"/>
  <c r="J4388" i="6"/>
  <c r="K4388" i="6"/>
  <c r="L4388" i="6"/>
  <c r="M4388" i="6"/>
  <c r="N4388" i="6"/>
  <c r="H4389" i="6"/>
  <c r="I4389" i="6"/>
  <c r="J4389" i="6"/>
  <c r="K4389" i="6"/>
  <c r="L4389" i="6"/>
  <c r="M4389" i="6"/>
  <c r="N4389" i="6"/>
  <c r="H4390" i="6"/>
  <c r="I4390" i="6"/>
  <c r="J4390" i="6"/>
  <c r="K4390" i="6"/>
  <c r="L4390" i="6"/>
  <c r="M4390" i="6"/>
  <c r="N4390" i="6"/>
  <c r="H4391" i="6"/>
  <c r="I4391" i="6"/>
  <c r="J4391" i="6"/>
  <c r="K4391" i="6"/>
  <c r="L4391" i="6"/>
  <c r="M4391" i="6"/>
  <c r="N4391" i="6"/>
  <c r="H4392" i="6"/>
  <c r="I4392" i="6"/>
  <c r="J4392" i="6"/>
  <c r="K4392" i="6"/>
  <c r="L4392" i="6"/>
  <c r="M4392" i="6"/>
  <c r="N4392" i="6"/>
  <c r="H4393" i="6"/>
  <c r="I4393" i="6"/>
  <c r="J4393" i="6"/>
  <c r="K4393" i="6"/>
  <c r="L4393" i="6"/>
  <c r="M4393" i="6"/>
  <c r="N4393" i="6"/>
  <c r="H4394" i="6"/>
  <c r="I4394" i="6"/>
  <c r="J4394" i="6"/>
  <c r="K4394" i="6"/>
  <c r="L4394" i="6"/>
  <c r="M4394" i="6"/>
  <c r="N4394" i="6"/>
  <c r="H4395" i="6"/>
  <c r="I4395" i="6"/>
  <c r="J4395" i="6"/>
  <c r="K4395" i="6"/>
  <c r="L4395" i="6"/>
  <c r="M4395" i="6"/>
  <c r="N4395" i="6"/>
  <c r="H4396" i="6"/>
  <c r="I4396" i="6"/>
  <c r="J4396" i="6"/>
  <c r="K4396" i="6"/>
  <c r="L4396" i="6"/>
  <c r="M4396" i="6"/>
  <c r="N4396" i="6"/>
  <c r="H4397" i="6"/>
  <c r="I4397" i="6"/>
  <c r="J4397" i="6"/>
  <c r="K4397" i="6"/>
  <c r="L4397" i="6"/>
  <c r="M4397" i="6"/>
  <c r="N4397" i="6"/>
  <c r="H4398" i="6"/>
  <c r="I4398" i="6"/>
  <c r="J4398" i="6"/>
  <c r="K4398" i="6"/>
  <c r="L4398" i="6"/>
  <c r="M4398" i="6"/>
  <c r="N4398" i="6"/>
  <c r="H4399" i="6"/>
  <c r="I4399" i="6"/>
  <c r="J4399" i="6"/>
  <c r="K4399" i="6"/>
  <c r="L4399" i="6"/>
  <c r="M4399" i="6"/>
  <c r="N4399" i="6"/>
  <c r="H4400" i="6"/>
  <c r="I4400" i="6"/>
  <c r="J4400" i="6"/>
  <c r="K4400" i="6"/>
  <c r="L4400" i="6"/>
  <c r="M4400" i="6"/>
  <c r="N4400" i="6"/>
  <c r="H4401" i="6"/>
  <c r="I4401" i="6"/>
  <c r="J4401" i="6"/>
  <c r="K4401" i="6"/>
  <c r="L4401" i="6"/>
  <c r="M4401" i="6"/>
  <c r="N4401" i="6"/>
  <c r="H4402" i="6"/>
  <c r="I4402" i="6"/>
  <c r="J4402" i="6"/>
  <c r="K4402" i="6"/>
  <c r="L4402" i="6"/>
  <c r="M4402" i="6"/>
  <c r="N4402" i="6"/>
  <c r="H4403" i="6"/>
  <c r="I4403" i="6"/>
  <c r="J4403" i="6"/>
  <c r="K4403" i="6"/>
  <c r="L4403" i="6"/>
  <c r="M4403" i="6"/>
  <c r="N4403" i="6"/>
  <c r="H4404" i="6"/>
  <c r="I4404" i="6"/>
  <c r="J4404" i="6"/>
  <c r="K4404" i="6"/>
  <c r="L4404" i="6"/>
  <c r="M4404" i="6"/>
  <c r="N4404" i="6"/>
  <c r="H4405" i="6"/>
  <c r="I4405" i="6"/>
  <c r="J4405" i="6"/>
  <c r="K4405" i="6"/>
  <c r="L4405" i="6"/>
  <c r="M4405" i="6"/>
  <c r="N4405" i="6"/>
  <c r="H4406" i="6"/>
  <c r="I4406" i="6"/>
  <c r="J4406" i="6"/>
  <c r="K4406" i="6"/>
  <c r="L4406" i="6"/>
  <c r="M4406" i="6"/>
  <c r="N4406" i="6"/>
  <c r="H4407" i="6"/>
  <c r="I4407" i="6"/>
  <c r="J4407" i="6"/>
  <c r="K4407" i="6"/>
  <c r="L4407" i="6"/>
  <c r="M4407" i="6"/>
  <c r="N4407" i="6"/>
  <c r="H4408" i="6"/>
  <c r="I4408" i="6"/>
  <c r="J4408" i="6"/>
  <c r="K4408" i="6"/>
  <c r="L4408" i="6"/>
  <c r="M4408" i="6"/>
  <c r="N4408" i="6"/>
  <c r="H4409" i="6"/>
  <c r="I4409" i="6"/>
  <c r="J4409" i="6"/>
  <c r="K4409" i="6"/>
  <c r="L4409" i="6"/>
  <c r="M4409" i="6"/>
  <c r="N4409" i="6"/>
  <c r="H4410" i="6"/>
  <c r="I4410" i="6"/>
  <c r="J4410" i="6"/>
  <c r="K4410" i="6"/>
  <c r="L4410" i="6"/>
  <c r="M4410" i="6"/>
  <c r="N4410" i="6"/>
  <c r="H4411" i="6"/>
  <c r="I4411" i="6"/>
  <c r="J4411" i="6"/>
  <c r="K4411" i="6"/>
  <c r="L4411" i="6"/>
  <c r="M4411" i="6"/>
  <c r="N4411" i="6"/>
  <c r="H4412" i="6"/>
  <c r="I4412" i="6"/>
  <c r="J4412" i="6"/>
  <c r="K4412" i="6"/>
  <c r="L4412" i="6"/>
  <c r="M4412" i="6"/>
  <c r="N4412" i="6"/>
  <c r="H4413" i="6"/>
  <c r="I4413" i="6"/>
  <c r="J4413" i="6"/>
  <c r="K4413" i="6"/>
  <c r="L4413" i="6"/>
  <c r="M4413" i="6"/>
  <c r="N4413" i="6"/>
  <c r="H4414" i="6"/>
  <c r="I4414" i="6"/>
  <c r="J4414" i="6"/>
  <c r="K4414" i="6"/>
  <c r="L4414" i="6"/>
  <c r="M4414" i="6"/>
  <c r="N4414" i="6"/>
  <c r="H4415" i="6"/>
  <c r="I4415" i="6"/>
  <c r="J4415" i="6"/>
  <c r="K4415" i="6"/>
  <c r="L4415" i="6"/>
  <c r="M4415" i="6"/>
  <c r="N4415" i="6"/>
  <c r="H4416" i="6"/>
  <c r="I4416" i="6"/>
  <c r="J4416" i="6"/>
  <c r="K4416" i="6"/>
  <c r="L4416" i="6"/>
  <c r="M4416" i="6"/>
  <c r="N4416" i="6"/>
  <c r="H4417" i="6"/>
  <c r="I4417" i="6"/>
  <c r="J4417" i="6"/>
  <c r="K4417" i="6"/>
  <c r="L4417" i="6"/>
  <c r="M4417" i="6"/>
  <c r="N4417" i="6"/>
  <c r="H4418" i="6"/>
  <c r="I4418" i="6"/>
  <c r="J4418" i="6"/>
  <c r="K4418" i="6"/>
  <c r="L4418" i="6"/>
  <c r="M4418" i="6"/>
  <c r="N4418" i="6"/>
  <c r="H4419" i="6"/>
  <c r="I4419" i="6"/>
  <c r="J4419" i="6"/>
  <c r="K4419" i="6"/>
  <c r="L4419" i="6"/>
  <c r="M4419" i="6"/>
  <c r="N4419" i="6"/>
  <c r="H4420" i="6"/>
  <c r="I4420" i="6"/>
  <c r="J4420" i="6"/>
  <c r="K4420" i="6"/>
  <c r="L4420" i="6"/>
  <c r="M4420" i="6"/>
  <c r="N4420" i="6"/>
  <c r="H4421" i="6"/>
  <c r="I4421" i="6"/>
  <c r="J4421" i="6"/>
  <c r="K4421" i="6"/>
  <c r="L4421" i="6"/>
  <c r="M4421" i="6"/>
  <c r="N4421" i="6"/>
  <c r="H4422" i="6"/>
  <c r="I4422" i="6"/>
  <c r="J4422" i="6"/>
  <c r="K4422" i="6"/>
  <c r="L4422" i="6"/>
  <c r="M4422" i="6"/>
  <c r="N4422" i="6"/>
  <c r="H4423" i="6"/>
  <c r="I4423" i="6"/>
  <c r="J4423" i="6"/>
  <c r="K4423" i="6"/>
  <c r="L4423" i="6"/>
  <c r="M4423" i="6"/>
  <c r="N4423" i="6"/>
  <c r="H4424" i="6"/>
  <c r="I4424" i="6"/>
  <c r="J4424" i="6"/>
  <c r="K4424" i="6"/>
  <c r="L4424" i="6"/>
  <c r="M4424" i="6"/>
  <c r="N4424" i="6"/>
  <c r="H4425" i="6"/>
  <c r="I4425" i="6"/>
  <c r="J4425" i="6"/>
  <c r="K4425" i="6"/>
  <c r="L4425" i="6"/>
  <c r="M4425" i="6"/>
  <c r="N4425" i="6"/>
  <c r="H4426" i="6"/>
  <c r="I4426" i="6"/>
  <c r="J4426" i="6"/>
  <c r="K4426" i="6"/>
  <c r="L4426" i="6"/>
  <c r="M4426" i="6"/>
  <c r="N4426" i="6"/>
  <c r="H4427" i="6"/>
  <c r="I4427" i="6"/>
  <c r="J4427" i="6"/>
  <c r="K4427" i="6"/>
  <c r="L4427" i="6"/>
  <c r="M4427" i="6"/>
  <c r="N4427" i="6"/>
  <c r="H4428" i="6"/>
  <c r="I4428" i="6"/>
  <c r="J4428" i="6"/>
  <c r="K4428" i="6"/>
  <c r="L4428" i="6"/>
  <c r="M4428" i="6"/>
  <c r="N4428" i="6"/>
  <c r="H4429" i="6"/>
  <c r="I4429" i="6"/>
  <c r="J4429" i="6"/>
  <c r="K4429" i="6"/>
  <c r="L4429" i="6"/>
  <c r="M4429" i="6"/>
  <c r="N4429" i="6"/>
  <c r="H4430" i="6"/>
  <c r="I4430" i="6"/>
  <c r="J4430" i="6"/>
  <c r="K4430" i="6"/>
  <c r="L4430" i="6"/>
  <c r="M4430" i="6"/>
  <c r="N4430" i="6"/>
  <c r="H4431" i="6"/>
  <c r="I4431" i="6"/>
  <c r="J4431" i="6"/>
  <c r="K4431" i="6"/>
  <c r="L4431" i="6"/>
  <c r="M4431" i="6"/>
  <c r="N4431" i="6"/>
  <c r="H4432" i="6"/>
  <c r="I4432" i="6"/>
  <c r="J4432" i="6"/>
  <c r="K4432" i="6"/>
  <c r="L4432" i="6"/>
  <c r="M4432" i="6"/>
  <c r="N4432" i="6"/>
  <c r="H4433" i="6"/>
  <c r="I4433" i="6"/>
  <c r="J4433" i="6"/>
  <c r="K4433" i="6"/>
  <c r="L4433" i="6"/>
  <c r="M4433" i="6"/>
  <c r="N4433" i="6"/>
  <c r="H4434" i="6"/>
  <c r="I4434" i="6"/>
  <c r="J4434" i="6"/>
  <c r="K4434" i="6"/>
  <c r="L4434" i="6"/>
  <c r="M4434" i="6"/>
  <c r="N4434" i="6"/>
  <c r="H4435" i="6"/>
  <c r="I4435" i="6"/>
  <c r="J4435" i="6"/>
  <c r="K4435" i="6"/>
  <c r="L4435" i="6"/>
  <c r="M4435" i="6"/>
  <c r="N4435" i="6"/>
  <c r="H4436" i="6"/>
  <c r="I4436" i="6"/>
  <c r="J4436" i="6"/>
  <c r="K4436" i="6"/>
  <c r="L4436" i="6"/>
  <c r="M4436" i="6"/>
  <c r="N4436" i="6"/>
  <c r="H4437" i="6"/>
  <c r="I4437" i="6"/>
  <c r="J4437" i="6"/>
  <c r="K4437" i="6"/>
  <c r="L4437" i="6"/>
  <c r="M4437" i="6"/>
  <c r="N4437" i="6"/>
  <c r="H4438" i="6"/>
  <c r="I4438" i="6"/>
  <c r="J4438" i="6"/>
  <c r="K4438" i="6"/>
  <c r="L4438" i="6"/>
  <c r="M4438" i="6"/>
  <c r="N4438" i="6"/>
  <c r="H4439" i="6"/>
  <c r="I4439" i="6"/>
  <c r="J4439" i="6"/>
  <c r="K4439" i="6"/>
  <c r="L4439" i="6"/>
  <c r="M4439" i="6"/>
  <c r="N4439" i="6"/>
  <c r="H4440" i="6"/>
  <c r="I4440" i="6"/>
  <c r="J4440" i="6"/>
  <c r="K4440" i="6"/>
  <c r="L4440" i="6"/>
  <c r="M4440" i="6"/>
  <c r="N4440" i="6"/>
  <c r="H4441" i="6"/>
  <c r="I4441" i="6"/>
  <c r="J4441" i="6"/>
  <c r="K4441" i="6"/>
  <c r="L4441" i="6"/>
  <c r="M4441" i="6"/>
  <c r="N4441" i="6"/>
  <c r="H4442" i="6"/>
  <c r="I4442" i="6"/>
  <c r="J4442" i="6"/>
  <c r="K4442" i="6"/>
  <c r="L4442" i="6"/>
  <c r="M4442" i="6"/>
  <c r="N4442" i="6"/>
  <c r="H4443" i="6"/>
  <c r="I4443" i="6"/>
  <c r="J4443" i="6"/>
  <c r="K4443" i="6"/>
  <c r="L4443" i="6"/>
  <c r="M4443" i="6"/>
  <c r="N4443" i="6"/>
  <c r="H4444" i="6"/>
  <c r="I4444" i="6"/>
  <c r="J4444" i="6"/>
  <c r="K4444" i="6"/>
  <c r="L4444" i="6"/>
  <c r="M4444" i="6"/>
  <c r="N4444" i="6"/>
  <c r="H4445" i="6"/>
  <c r="I4445" i="6"/>
  <c r="J4445" i="6"/>
  <c r="K4445" i="6"/>
  <c r="L4445" i="6"/>
  <c r="M4445" i="6"/>
  <c r="N4445" i="6"/>
  <c r="H4446" i="6"/>
  <c r="I4446" i="6"/>
  <c r="J4446" i="6"/>
  <c r="K4446" i="6"/>
  <c r="L4446" i="6"/>
  <c r="M4446" i="6"/>
  <c r="N4446" i="6"/>
  <c r="H4447" i="6"/>
  <c r="I4447" i="6"/>
  <c r="J4447" i="6"/>
  <c r="K4447" i="6"/>
  <c r="L4447" i="6"/>
  <c r="M4447" i="6"/>
  <c r="N4447" i="6"/>
  <c r="H4448" i="6"/>
  <c r="I4448" i="6"/>
  <c r="J4448" i="6"/>
  <c r="K4448" i="6"/>
  <c r="L4448" i="6"/>
  <c r="M4448" i="6"/>
  <c r="N4448" i="6"/>
  <c r="H4449" i="6"/>
  <c r="I4449" i="6"/>
  <c r="J4449" i="6"/>
  <c r="K4449" i="6"/>
  <c r="L4449" i="6"/>
  <c r="M4449" i="6"/>
  <c r="N4449" i="6"/>
  <c r="H4450" i="6"/>
  <c r="I4450" i="6"/>
  <c r="J4450" i="6"/>
  <c r="K4450" i="6"/>
  <c r="L4450" i="6"/>
  <c r="M4450" i="6"/>
  <c r="N4450" i="6"/>
  <c r="H4451" i="6"/>
  <c r="I4451" i="6"/>
  <c r="J4451" i="6"/>
  <c r="K4451" i="6"/>
  <c r="L4451" i="6"/>
  <c r="M4451" i="6"/>
  <c r="N4451" i="6"/>
  <c r="H4452" i="6"/>
  <c r="I4452" i="6"/>
  <c r="J4452" i="6"/>
  <c r="K4452" i="6"/>
  <c r="L4452" i="6"/>
  <c r="M4452" i="6"/>
  <c r="N4452" i="6"/>
  <c r="H4453" i="6"/>
  <c r="I4453" i="6"/>
  <c r="J4453" i="6"/>
  <c r="K4453" i="6"/>
  <c r="L4453" i="6"/>
  <c r="M4453" i="6"/>
  <c r="N4453" i="6"/>
  <c r="H4454" i="6"/>
  <c r="I4454" i="6"/>
  <c r="J4454" i="6"/>
  <c r="K4454" i="6"/>
  <c r="L4454" i="6"/>
  <c r="M4454" i="6"/>
  <c r="N4454" i="6"/>
  <c r="H4455" i="6"/>
  <c r="I4455" i="6"/>
  <c r="J4455" i="6"/>
  <c r="K4455" i="6"/>
  <c r="L4455" i="6"/>
  <c r="M4455" i="6"/>
  <c r="N4455" i="6"/>
  <c r="H4456" i="6"/>
  <c r="I4456" i="6"/>
  <c r="J4456" i="6"/>
  <c r="K4456" i="6"/>
  <c r="L4456" i="6"/>
  <c r="M4456" i="6"/>
  <c r="N4456" i="6"/>
  <c r="H4457" i="6"/>
  <c r="I4457" i="6"/>
  <c r="J4457" i="6"/>
  <c r="K4457" i="6"/>
  <c r="L4457" i="6"/>
  <c r="M4457" i="6"/>
  <c r="N4457" i="6"/>
  <c r="H4458" i="6"/>
  <c r="I4458" i="6"/>
  <c r="J4458" i="6"/>
  <c r="K4458" i="6"/>
  <c r="L4458" i="6"/>
  <c r="M4458" i="6"/>
  <c r="N4458" i="6"/>
  <c r="H4459" i="6"/>
  <c r="I4459" i="6"/>
  <c r="J4459" i="6"/>
  <c r="K4459" i="6"/>
  <c r="L4459" i="6"/>
  <c r="M4459" i="6"/>
  <c r="N4459" i="6"/>
  <c r="H4460" i="6"/>
  <c r="I4460" i="6"/>
  <c r="J4460" i="6"/>
  <c r="K4460" i="6"/>
  <c r="L4460" i="6"/>
  <c r="M4460" i="6"/>
  <c r="N4460" i="6"/>
  <c r="H4461" i="6"/>
  <c r="I4461" i="6"/>
  <c r="J4461" i="6"/>
  <c r="K4461" i="6"/>
  <c r="L4461" i="6"/>
  <c r="M4461" i="6"/>
  <c r="N4461" i="6"/>
  <c r="H4462" i="6"/>
  <c r="I4462" i="6"/>
  <c r="J4462" i="6"/>
  <c r="K4462" i="6"/>
  <c r="L4462" i="6"/>
  <c r="M4462" i="6"/>
  <c r="N4462" i="6"/>
  <c r="H4463" i="6"/>
  <c r="I4463" i="6"/>
  <c r="J4463" i="6"/>
  <c r="K4463" i="6"/>
  <c r="L4463" i="6"/>
  <c r="M4463" i="6"/>
  <c r="N4463" i="6"/>
  <c r="H4464" i="6"/>
  <c r="I4464" i="6"/>
  <c r="J4464" i="6"/>
  <c r="K4464" i="6"/>
  <c r="L4464" i="6"/>
  <c r="M4464" i="6"/>
  <c r="N4464" i="6"/>
  <c r="H4465" i="6"/>
  <c r="I4465" i="6"/>
  <c r="J4465" i="6"/>
  <c r="K4465" i="6"/>
  <c r="L4465" i="6"/>
  <c r="M4465" i="6"/>
  <c r="N4465" i="6"/>
  <c r="H4466" i="6"/>
  <c r="I4466" i="6"/>
  <c r="J4466" i="6"/>
  <c r="K4466" i="6"/>
  <c r="L4466" i="6"/>
  <c r="M4466" i="6"/>
  <c r="N4466" i="6"/>
  <c r="H4467" i="6"/>
  <c r="I4467" i="6"/>
  <c r="J4467" i="6"/>
  <c r="K4467" i="6"/>
  <c r="L4467" i="6"/>
  <c r="M4467" i="6"/>
  <c r="N4467" i="6"/>
  <c r="H4468" i="6"/>
  <c r="I4468" i="6"/>
  <c r="J4468" i="6"/>
  <c r="K4468" i="6"/>
  <c r="L4468" i="6"/>
  <c r="M4468" i="6"/>
  <c r="N4468" i="6"/>
  <c r="H4469" i="6"/>
  <c r="I4469" i="6"/>
  <c r="J4469" i="6"/>
  <c r="K4469" i="6"/>
  <c r="L4469" i="6"/>
  <c r="M4469" i="6"/>
  <c r="N4469" i="6"/>
  <c r="H4470" i="6"/>
  <c r="I4470" i="6"/>
  <c r="J4470" i="6"/>
  <c r="K4470" i="6"/>
  <c r="L4470" i="6"/>
  <c r="M4470" i="6"/>
  <c r="N4470" i="6"/>
  <c r="H4471" i="6"/>
  <c r="I4471" i="6"/>
  <c r="J4471" i="6"/>
  <c r="K4471" i="6"/>
  <c r="L4471" i="6"/>
  <c r="M4471" i="6"/>
  <c r="N4471" i="6"/>
  <c r="H4472" i="6"/>
  <c r="I4472" i="6"/>
  <c r="J4472" i="6"/>
  <c r="K4472" i="6"/>
  <c r="L4472" i="6"/>
  <c r="M4472" i="6"/>
  <c r="N4472" i="6"/>
  <c r="H4473" i="6"/>
  <c r="I4473" i="6"/>
  <c r="J4473" i="6"/>
  <c r="K4473" i="6"/>
  <c r="L4473" i="6"/>
  <c r="M4473" i="6"/>
  <c r="N4473" i="6"/>
  <c r="H4474" i="6"/>
  <c r="I4474" i="6"/>
  <c r="J4474" i="6"/>
  <c r="K4474" i="6"/>
  <c r="L4474" i="6"/>
  <c r="M4474" i="6"/>
  <c r="N4474" i="6"/>
  <c r="H4475" i="6"/>
  <c r="I4475" i="6"/>
  <c r="J4475" i="6"/>
  <c r="K4475" i="6"/>
  <c r="L4475" i="6"/>
  <c r="M4475" i="6"/>
  <c r="N4475" i="6"/>
  <c r="H4476" i="6"/>
  <c r="I4476" i="6"/>
  <c r="J4476" i="6"/>
  <c r="K4476" i="6"/>
  <c r="L4476" i="6"/>
  <c r="M4476" i="6"/>
  <c r="N4476" i="6"/>
  <c r="H4477" i="6"/>
  <c r="I4477" i="6"/>
  <c r="J4477" i="6"/>
  <c r="K4477" i="6"/>
  <c r="L4477" i="6"/>
  <c r="M4477" i="6"/>
  <c r="N4477" i="6"/>
  <c r="H4478" i="6"/>
  <c r="I4478" i="6"/>
  <c r="J4478" i="6"/>
  <c r="K4478" i="6"/>
  <c r="L4478" i="6"/>
  <c r="M4478" i="6"/>
  <c r="N4478" i="6"/>
  <c r="H4479" i="6"/>
  <c r="I4479" i="6"/>
  <c r="J4479" i="6"/>
  <c r="K4479" i="6"/>
  <c r="L4479" i="6"/>
  <c r="M4479" i="6"/>
  <c r="N4479" i="6"/>
  <c r="H4480" i="6"/>
  <c r="I4480" i="6"/>
  <c r="J4480" i="6"/>
  <c r="K4480" i="6"/>
  <c r="L4480" i="6"/>
  <c r="M4480" i="6"/>
  <c r="N4480" i="6"/>
  <c r="H4481" i="6"/>
  <c r="I4481" i="6"/>
  <c r="J4481" i="6"/>
  <c r="K4481" i="6"/>
  <c r="L4481" i="6"/>
  <c r="M4481" i="6"/>
  <c r="N4481" i="6"/>
  <c r="H4482" i="6"/>
  <c r="I4482" i="6"/>
  <c r="J4482" i="6"/>
  <c r="K4482" i="6"/>
  <c r="L4482" i="6"/>
  <c r="M4482" i="6"/>
  <c r="N4482" i="6"/>
  <c r="H4483" i="6"/>
  <c r="I4483" i="6"/>
  <c r="J4483" i="6"/>
  <c r="K4483" i="6"/>
  <c r="L4483" i="6"/>
  <c r="M4483" i="6"/>
  <c r="N4483" i="6"/>
  <c r="H4484" i="6"/>
  <c r="I4484" i="6"/>
  <c r="J4484" i="6"/>
  <c r="K4484" i="6"/>
  <c r="L4484" i="6"/>
  <c r="M4484" i="6"/>
  <c r="N4484" i="6"/>
  <c r="H4485" i="6"/>
  <c r="I4485" i="6"/>
  <c r="J4485" i="6"/>
  <c r="K4485" i="6"/>
  <c r="L4485" i="6"/>
  <c r="M4485" i="6"/>
  <c r="N4485" i="6"/>
  <c r="H4486" i="6"/>
  <c r="I4486" i="6"/>
  <c r="J4486" i="6"/>
  <c r="K4486" i="6"/>
  <c r="L4486" i="6"/>
  <c r="M4486" i="6"/>
  <c r="N4486" i="6"/>
  <c r="H4487" i="6"/>
  <c r="I4487" i="6"/>
  <c r="J4487" i="6"/>
  <c r="K4487" i="6"/>
  <c r="L4487" i="6"/>
  <c r="M4487" i="6"/>
  <c r="N4487" i="6"/>
  <c r="H4488" i="6"/>
  <c r="I4488" i="6"/>
  <c r="J4488" i="6"/>
  <c r="K4488" i="6"/>
  <c r="L4488" i="6"/>
  <c r="M4488" i="6"/>
  <c r="N4488" i="6"/>
  <c r="H4489" i="6"/>
  <c r="I4489" i="6"/>
  <c r="J4489" i="6"/>
  <c r="K4489" i="6"/>
  <c r="L4489" i="6"/>
  <c r="M4489" i="6"/>
  <c r="N4489" i="6"/>
  <c r="H4490" i="6"/>
  <c r="I4490" i="6"/>
  <c r="J4490" i="6"/>
  <c r="K4490" i="6"/>
  <c r="L4490" i="6"/>
  <c r="M4490" i="6"/>
  <c r="N4490" i="6"/>
  <c r="H4491" i="6"/>
  <c r="I4491" i="6"/>
  <c r="J4491" i="6"/>
  <c r="K4491" i="6"/>
  <c r="L4491" i="6"/>
  <c r="M4491" i="6"/>
  <c r="N4491" i="6"/>
  <c r="H4492" i="6"/>
  <c r="I4492" i="6"/>
  <c r="J4492" i="6"/>
  <c r="K4492" i="6"/>
  <c r="L4492" i="6"/>
  <c r="M4492" i="6"/>
  <c r="N4492" i="6"/>
  <c r="H4493" i="6"/>
  <c r="I4493" i="6"/>
  <c r="J4493" i="6"/>
  <c r="K4493" i="6"/>
  <c r="L4493" i="6"/>
  <c r="M4493" i="6"/>
  <c r="N4493" i="6"/>
  <c r="H4494" i="6"/>
  <c r="I4494" i="6"/>
  <c r="J4494" i="6"/>
  <c r="K4494" i="6"/>
  <c r="L4494" i="6"/>
  <c r="M4494" i="6"/>
  <c r="N4494" i="6"/>
  <c r="H4495" i="6"/>
  <c r="I4495" i="6"/>
  <c r="J4495" i="6"/>
  <c r="K4495" i="6"/>
  <c r="L4495" i="6"/>
  <c r="M4495" i="6"/>
  <c r="N4495" i="6"/>
  <c r="H4496" i="6"/>
  <c r="I4496" i="6"/>
  <c r="J4496" i="6"/>
  <c r="K4496" i="6"/>
  <c r="L4496" i="6"/>
  <c r="M4496" i="6"/>
  <c r="N4496" i="6"/>
  <c r="H4497" i="6"/>
  <c r="I4497" i="6"/>
  <c r="J4497" i="6"/>
  <c r="K4497" i="6"/>
  <c r="L4497" i="6"/>
  <c r="M4497" i="6"/>
  <c r="N4497" i="6"/>
  <c r="H4498" i="6"/>
  <c r="I4498" i="6"/>
  <c r="J4498" i="6"/>
  <c r="K4498" i="6"/>
  <c r="L4498" i="6"/>
  <c r="M4498" i="6"/>
  <c r="N4498" i="6"/>
  <c r="H4499" i="6"/>
  <c r="I4499" i="6"/>
  <c r="J4499" i="6"/>
  <c r="K4499" i="6"/>
  <c r="L4499" i="6"/>
  <c r="M4499" i="6"/>
  <c r="N4499" i="6"/>
  <c r="H4500" i="6"/>
  <c r="I4500" i="6"/>
  <c r="J4500" i="6"/>
  <c r="K4500" i="6"/>
  <c r="L4500" i="6"/>
  <c r="M4500" i="6"/>
  <c r="N4500" i="6"/>
  <c r="H4501" i="6"/>
  <c r="I4501" i="6"/>
  <c r="J4501" i="6"/>
  <c r="K4501" i="6"/>
  <c r="L4501" i="6"/>
  <c r="M4501" i="6"/>
  <c r="N4501" i="6"/>
  <c r="H4502" i="6"/>
  <c r="I4502" i="6"/>
  <c r="J4502" i="6"/>
  <c r="K4502" i="6"/>
  <c r="L4502" i="6"/>
  <c r="M4502" i="6"/>
  <c r="N4502" i="6"/>
  <c r="H4503" i="6"/>
  <c r="I4503" i="6"/>
  <c r="J4503" i="6"/>
  <c r="K4503" i="6"/>
  <c r="L4503" i="6"/>
  <c r="M4503" i="6"/>
  <c r="N4503" i="6"/>
  <c r="H4504" i="6"/>
  <c r="I4504" i="6"/>
  <c r="J4504" i="6"/>
  <c r="K4504" i="6"/>
  <c r="L4504" i="6"/>
  <c r="M4504" i="6"/>
  <c r="N4504" i="6"/>
  <c r="H4505" i="6"/>
  <c r="I4505" i="6"/>
  <c r="J4505" i="6"/>
  <c r="K4505" i="6"/>
  <c r="L4505" i="6"/>
  <c r="M4505" i="6"/>
  <c r="N4505" i="6"/>
  <c r="H4506" i="6"/>
  <c r="I4506" i="6"/>
  <c r="J4506" i="6"/>
  <c r="K4506" i="6"/>
  <c r="L4506" i="6"/>
  <c r="M4506" i="6"/>
  <c r="N4506" i="6"/>
  <c r="H4507" i="6"/>
  <c r="I4507" i="6"/>
  <c r="J4507" i="6"/>
  <c r="K4507" i="6"/>
  <c r="L4507" i="6"/>
  <c r="M4507" i="6"/>
  <c r="N4507" i="6"/>
  <c r="H4508" i="6"/>
  <c r="I4508" i="6"/>
  <c r="J4508" i="6"/>
  <c r="K4508" i="6"/>
  <c r="L4508" i="6"/>
  <c r="M4508" i="6"/>
  <c r="N4508" i="6"/>
  <c r="H4509" i="6"/>
  <c r="I4509" i="6"/>
  <c r="J4509" i="6"/>
  <c r="K4509" i="6"/>
  <c r="L4509" i="6"/>
  <c r="M4509" i="6"/>
  <c r="N4509" i="6"/>
  <c r="H4510" i="6"/>
  <c r="I4510" i="6"/>
  <c r="J4510" i="6"/>
  <c r="K4510" i="6"/>
  <c r="L4510" i="6"/>
  <c r="M4510" i="6"/>
  <c r="N4510" i="6"/>
  <c r="H4511" i="6"/>
  <c r="I4511" i="6"/>
  <c r="J4511" i="6"/>
  <c r="K4511" i="6"/>
  <c r="L4511" i="6"/>
  <c r="M4511" i="6"/>
  <c r="N4511" i="6"/>
  <c r="H4512" i="6"/>
  <c r="I4512" i="6"/>
  <c r="J4512" i="6"/>
  <c r="K4512" i="6"/>
  <c r="L4512" i="6"/>
  <c r="M4512" i="6"/>
  <c r="N4512" i="6"/>
  <c r="H4513" i="6"/>
  <c r="I4513" i="6"/>
  <c r="J4513" i="6"/>
  <c r="K4513" i="6"/>
  <c r="L4513" i="6"/>
  <c r="M4513" i="6"/>
  <c r="N4513" i="6"/>
  <c r="H4514" i="6"/>
  <c r="I4514" i="6"/>
  <c r="J4514" i="6"/>
  <c r="K4514" i="6"/>
  <c r="L4514" i="6"/>
  <c r="M4514" i="6"/>
  <c r="N4514" i="6"/>
  <c r="H4515" i="6"/>
  <c r="I4515" i="6"/>
  <c r="J4515" i="6"/>
  <c r="K4515" i="6"/>
  <c r="L4515" i="6"/>
  <c r="M4515" i="6"/>
  <c r="N4515" i="6"/>
  <c r="H4516" i="6"/>
  <c r="I4516" i="6"/>
  <c r="J4516" i="6"/>
  <c r="K4516" i="6"/>
  <c r="L4516" i="6"/>
  <c r="M4516" i="6"/>
  <c r="N4516" i="6"/>
  <c r="H4517" i="6"/>
  <c r="I4517" i="6"/>
  <c r="J4517" i="6"/>
  <c r="K4517" i="6"/>
  <c r="L4517" i="6"/>
  <c r="M4517" i="6"/>
  <c r="N4517" i="6"/>
  <c r="H4518" i="6"/>
  <c r="I4518" i="6"/>
  <c r="J4518" i="6"/>
  <c r="K4518" i="6"/>
  <c r="L4518" i="6"/>
  <c r="M4518" i="6"/>
  <c r="N4518" i="6"/>
  <c r="H4519" i="6"/>
  <c r="I4519" i="6"/>
  <c r="J4519" i="6"/>
  <c r="K4519" i="6"/>
  <c r="L4519" i="6"/>
  <c r="M4519" i="6"/>
  <c r="N4519" i="6"/>
  <c r="H4520" i="6"/>
  <c r="I4520" i="6"/>
  <c r="J4520" i="6"/>
  <c r="K4520" i="6"/>
  <c r="L4520" i="6"/>
  <c r="M4520" i="6"/>
  <c r="N4520" i="6"/>
  <c r="H4521" i="6"/>
  <c r="I4521" i="6"/>
  <c r="J4521" i="6"/>
  <c r="K4521" i="6"/>
  <c r="L4521" i="6"/>
  <c r="M4521" i="6"/>
  <c r="N4521" i="6"/>
  <c r="H4522" i="6"/>
  <c r="I4522" i="6"/>
  <c r="J4522" i="6"/>
  <c r="K4522" i="6"/>
  <c r="L4522" i="6"/>
  <c r="M4522" i="6"/>
  <c r="N4522" i="6"/>
  <c r="H4523" i="6"/>
  <c r="I4523" i="6"/>
  <c r="J4523" i="6"/>
  <c r="K4523" i="6"/>
  <c r="L4523" i="6"/>
  <c r="M4523" i="6"/>
  <c r="N4523" i="6"/>
  <c r="H4524" i="6"/>
  <c r="I4524" i="6"/>
  <c r="J4524" i="6"/>
  <c r="K4524" i="6"/>
  <c r="L4524" i="6"/>
  <c r="M4524" i="6"/>
  <c r="N4524" i="6"/>
  <c r="H4525" i="6"/>
  <c r="I4525" i="6"/>
  <c r="J4525" i="6"/>
  <c r="K4525" i="6"/>
  <c r="L4525" i="6"/>
  <c r="M4525" i="6"/>
  <c r="N4525" i="6"/>
  <c r="H4526" i="6"/>
  <c r="I4526" i="6"/>
  <c r="J4526" i="6"/>
  <c r="K4526" i="6"/>
  <c r="L4526" i="6"/>
  <c r="M4526" i="6"/>
  <c r="N4526" i="6"/>
  <c r="H4527" i="6"/>
  <c r="I4527" i="6"/>
  <c r="J4527" i="6"/>
  <c r="K4527" i="6"/>
  <c r="L4527" i="6"/>
  <c r="M4527" i="6"/>
  <c r="N4527" i="6"/>
  <c r="H4528" i="6"/>
  <c r="I4528" i="6"/>
  <c r="J4528" i="6"/>
  <c r="K4528" i="6"/>
  <c r="L4528" i="6"/>
  <c r="M4528" i="6"/>
  <c r="N4528" i="6"/>
  <c r="H4529" i="6"/>
  <c r="I4529" i="6"/>
  <c r="J4529" i="6"/>
  <c r="K4529" i="6"/>
  <c r="L4529" i="6"/>
  <c r="M4529" i="6"/>
  <c r="N4529" i="6"/>
  <c r="H4530" i="6"/>
  <c r="I4530" i="6"/>
  <c r="J4530" i="6"/>
  <c r="K4530" i="6"/>
  <c r="L4530" i="6"/>
  <c r="M4530" i="6"/>
  <c r="N4530" i="6"/>
  <c r="H4531" i="6"/>
  <c r="I4531" i="6"/>
  <c r="J4531" i="6"/>
  <c r="K4531" i="6"/>
  <c r="L4531" i="6"/>
  <c r="M4531" i="6"/>
  <c r="N4531" i="6"/>
  <c r="H4532" i="6"/>
  <c r="I4532" i="6"/>
  <c r="J4532" i="6"/>
  <c r="K4532" i="6"/>
  <c r="L4532" i="6"/>
  <c r="M4532" i="6"/>
  <c r="N4532" i="6"/>
  <c r="H4533" i="6"/>
  <c r="I4533" i="6"/>
  <c r="J4533" i="6"/>
  <c r="K4533" i="6"/>
  <c r="L4533" i="6"/>
  <c r="M4533" i="6"/>
  <c r="N4533" i="6"/>
  <c r="H4534" i="6"/>
  <c r="I4534" i="6"/>
  <c r="J4534" i="6"/>
  <c r="K4534" i="6"/>
  <c r="L4534" i="6"/>
  <c r="M4534" i="6"/>
  <c r="N4534" i="6"/>
  <c r="H4535" i="6"/>
  <c r="I4535" i="6"/>
  <c r="J4535" i="6"/>
  <c r="K4535" i="6"/>
  <c r="L4535" i="6"/>
  <c r="M4535" i="6"/>
  <c r="N4535" i="6"/>
  <c r="H4536" i="6"/>
  <c r="I4536" i="6"/>
  <c r="J4536" i="6"/>
  <c r="K4536" i="6"/>
  <c r="L4536" i="6"/>
  <c r="M4536" i="6"/>
  <c r="N4536" i="6"/>
  <c r="H4537" i="6"/>
  <c r="I4537" i="6"/>
  <c r="J4537" i="6"/>
  <c r="K4537" i="6"/>
  <c r="L4537" i="6"/>
  <c r="M4537" i="6"/>
  <c r="N4537" i="6"/>
  <c r="H4538" i="6"/>
  <c r="I4538" i="6"/>
  <c r="J4538" i="6"/>
  <c r="K4538" i="6"/>
  <c r="L4538" i="6"/>
  <c r="M4538" i="6"/>
  <c r="N4538" i="6"/>
  <c r="H4539" i="6"/>
  <c r="I4539" i="6"/>
  <c r="J4539" i="6"/>
  <c r="K4539" i="6"/>
  <c r="L4539" i="6"/>
  <c r="M4539" i="6"/>
  <c r="N4539" i="6"/>
  <c r="H4540" i="6"/>
  <c r="I4540" i="6"/>
  <c r="J4540" i="6"/>
  <c r="K4540" i="6"/>
  <c r="L4540" i="6"/>
  <c r="M4540" i="6"/>
  <c r="N4540" i="6"/>
  <c r="H4541" i="6"/>
  <c r="I4541" i="6"/>
  <c r="J4541" i="6"/>
  <c r="K4541" i="6"/>
  <c r="L4541" i="6"/>
  <c r="M4541" i="6"/>
  <c r="N4541" i="6"/>
  <c r="H4542" i="6"/>
  <c r="I4542" i="6"/>
  <c r="J4542" i="6"/>
  <c r="K4542" i="6"/>
  <c r="L4542" i="6"/>
  <c r="M4542" i="6"/>
  <c r="N4542" i="6"/>
  <c r="H4543" i="6"/>
  <c r="I4543" i="6"/>
  <c r="J4543" i="6"/>
  <c r="K4543" i="6"/>
  <c r="L4543" i="6"/>
  <c r="M4543" i="6"/>
  <c r="N4543" i="6"/>
  <c r="H4544" i="6"/>
  <c r="I4544" i="6"/>
  <c r="J4544" i="6"/>
  <c r="K4544" i="6"/>
  <c r="L4544" i="6"/>
  <c r="M4544" i="6"/>
  <c r="N4544" i="6"/>
  <c r="H4545" i="6"/>
  <c r="I4545" i="6"/>
  <c r="J4545" i="6"/>
  <c r="K4545" i="6"/>
  <c r="L4545" i="6"/>
  <c r="M4545" i="6"/>
  <c r="N4545" i="6"/>
  <c r="H4546" i="6"/>
  <c r="I4546" i="6"/>
  <c r="J4546" i="6"/>
  <c r="K4546" i="6"/>
  <c r="L4546" i="6"/>
  <c r="M4546" i="6"/>
  <c r="N4546" i="6"/>
  <c r="H4547" i="6"/>
  <c r="I4547" i="6"/>
  <c r="J4547" i="6"/>
  <c r="K4547" i="6"/>
  <c r="L4547" i="6"/>
  <c r="M4547" i="6"/>
  <c r="N4547" i="6"/>
  <c r="H4548" i="6"/>
  <c r="I4548" i="6"/>
  <c r="J4548" i="6"/>
  <c r="K4548" i="6"/>
  <c r="L4548" i="6"/>
  <c r="M4548" i="6"/>
  <c r="N4548" i="6"/>
  <c r="H4549" i="6"/>
  <c r="I4549" i="6"/>
  <c r="J4549" i="6"/>
  <c r="K4549" i="6"/>
  <c r="L4549" i="6"/>
  <c r="M4549" i="6"/>
  <c r="N4549" i="6"/>
  <c r="H4550" i="6"/>
  <c r="I4550" i="6"/>
  <c r="J4550" i="6"/>
  <c r="K4550" i="6"/>
  <c r="L4550" i="6"/>
  <c r="M4550" i="6"/>
  <c r="N4550" i="6"/>
  <c r="H4551" i="6"/>
  <c r="I4551" i="6"/>
  <c r="J4551" i="6"/>
  <c r="K4551" i="6"/>
  <c r="L4551" i="6"/>
  <c r="M4551" i="6"/>
  <c r="N4551" i="6"/>
  <c r="H4552" i="6"/>
  <c r="I4552" i="6"/>
  <c r="J4552" i="6"/>
  <c r="K4552" i="6"/>
  <c r="L4552" i="6"/>
  <c r="M4552" i="6"/>
  <c r="N4552" i="6"/>
  <c r="H4553" i="6"/>
  <c r="I4553" i="6"/>
  <c r="J4553" i="6"/>
  <c r="K4553" i="6"/>
  <c r="L4553" i="6"/>
  <c r="M4553" i="6"/>
  <c r="N4553" i="6"/>
  <c r="H4554" i="6"/>
  <c r="I4554" i="6"/>
  <c r="J4554" i="6"/>
  <c r="K4554" i="6"/>
  <c r="L4554" i="6"/>
  <c r="M4554" i="6"/>
  <c r="N4554" i="6"/>
  <c r="H4555" i="6"/>
  <c r="I4555" i="6"/>
  <c r="J4555" i="6"/>
  <c r="K4555" i="6"/>
  <c r="L4555" i="6"/>
  <c r="M4555" i="6"/>
  <c r="N4555" i="6"/>
  <c r="H4556" i="6"/>
  <c r="I4556" i="6"/>
  <c r="J4556" i="6"/>
  <c r="K4556" i="6"/>
  <c r="L4556" i="6"/>
  <c r="M4556" i="6"/>
  <c r="N4556" i="6"/>
  <c r="H4557" i="6"/>
  <c r="I4557" i="6"/>
  <c r="J4557" i="6"/>
  <c r="K4557" i="6"/>
  <c r="L4557" i="6"/>
  <c r="M4557" i="6"/>
  <c r="N4557" i="6"/>
  <c r="H4558" i="6"/>
  <c r="I4558" i="6"/>
  <c r="J4558" i="6"/>
  <c r="K4558" i="6"/>
  <c r="L4558" i="6"/>
  <c r="M4558" i="6"/>
  <c r="N4558" i="6"/>
  <c r="H4559" i="6"/>
  <c r="I4559" i="6"/>
  <c r="J4559" i="6"/>
  <c r="K4559" i="6"/>
  <c r="L4559" i="6"/>
  <c r="M4559" i="6"/>
  <c r="N4559" i="6"/>
  <c r="H4560" i="6"/>
  <c r="I4560" i="6"/>
  <c r="J4560" i="6"/>
  <c r="K4560" i="6"/>
  <c r="L4560" i="6"/>
  <c r="M4560" i="6"/>
  <c r="N4560" i="6"/>
  <c r="H4561" i="6"/>
  <c r="I4561" i="6"/>
  <c r="J4561" i="6"/>
  <c r="K4561" i="6"/>
  <c r="L4561" i="6"/>
  <c r="M4561" i="6"/>
  <c r="N4561" i="6"/>
  <c r="H4562" i="6"/>
  <c r="I4562" i="6"/>
  <c r="J4562" i="6"/>
  <c r="K4562" i="6"/>
  <c r="L4562" i="6"/>
  <c r="M4562" i="6"/>
  <c r="N4562" i="6"/>
  <c r="H4563" i="6"/>
  <c r="I4563" i="6"/>
  <c r="J4563" i="6"/>
  <c r="K4563" i="6"/>
  <c r="L4563" i="6"/>
  <c r="M4563" i="6"/>
  <c r="N4563" i="6"/>
  <c r="H4564" i="6"/>
  <c r="I4564" i="6"/>
  <c r="J4564" i="6"/>
  <c r="K4564" i="6"/>
  <c r="L4564" i="6"/>
  <c r="M4564" i="6"/>
  <c r="N4564" i="6"/>
  <c r="H4565" i="6"/>
  <c r="I4565" i="6"/>
  <c r="J4565" i="6"/>
  <c r="K4565" i="6"/>
  <c r="L4565" i="6"/>
  <c r="M4565" i="6"/>
  <c r="N4565" i="6"/>
  <c r="H4566" i="6"/>
  <c r="I4566" i="6"/>
  <c r="J4566" i="6"/>
  <c r="K4566" i="6"/>
  <c r="L4566" i="6"/>
  <c r="M4566" i="6"/>
  <c r="N4566" i="6"/>
  <c r="H4567" i="6"/>
  <c r="I4567" i="6"/>
  <c r="J4567" i="6"/>
  <c r="K4567" i="6"/>
  <c r="L4567" i="6"/>
  <c r="M4567" i="6"/>
  <c r="N4567" i="6"/>
  <c r="H4568" i="6"/>
  <c r="I4568" i="6"/>
  <c r="J4568" i="6"/>
  <c r="K4568" i="6"/>
  <c r="L4568" i="6"/>
  <c r="M4568" i="6"/>
  <c r="N4568" i="6"/>
  <c r="H4569" i="6"/>
  <c r="I4569" i="6"/>
  <c r="J4569" i="6"/>
  <c r="K4569" i="6"/>
  <c r="L4569" i="6"/>
  <c r="M4569" i="6"/>
  <c r="N4569" i="6"/>
  <c r="H4570" i="6"/>
  <c r="I4570" i="6"/>
  <c r="J4570" i="6"/>
  <c r="K4570" i="6"/>
  <c r="L4570" i="6"/>
  <c r="M4570" i="6"/>
  <c r="N4570" i="6"/>
  <c r="H4571" i="6"/>
  <c r="I4571" i="6"/>
  <c r="J4571" i="6"/>
  <c r="K4571" i="6"/>
  <c r="L4571" i="6"/>
  <c r="M4571" i="6"/>
  <c r="N4571" i="6"/>
  <c r="H4572" i="6"/>
  <c r="I4572" i="6"/>
  <c r="J4572" i="6"/>
  <c r="K4572" i="6"/>
  <c r="L4572" i="6"/>
  <c r="M4572" i="6"/>
  <c r="N4572" i="6"/>
  <c r="H4573" i="6"/>
  <c r="I4573" i="6"/>
  <c r="J4573" i="6"/>
  <c r="K4573" i="6"/>
  <c r="L4573" i="6"/>
  <c r="M4573" i="6"/>
  <c r="N4573" i="6"/>
  <c r="H4574" i="6"/>
  <c r="I4574" i="6"/>
  <c r="J4574" i="6"/>
  <c r="K4574" i="6"/>
  <c r="L4574" i="6"/>
  <c r="M4574" i="6"/>
  <c r="N4574" i="6"/>
  <c r="H4575" i="6"/>
  <c r="I4575" i="6"/>
  <c r="J4575" i="6"/>
  <c r="K4575" i="6"/>
  <c r="L4575" i="6"/>
  <c r="M4575" i="6"/>
  <c r="N4575" i="6"/>
  <c r="H4576" i="6"/>
  <c r="I4576" i="6"/>
  <c r="J4576" i="6"/>
  <c r="K4576" i="6"/>
  <c r="L4576" i="6"/>
  <c r="M4576" i="6"/>
  <c r="N4576" i="6"/>
  <c r="H4577" i="6"/>
  <c r="I4577" i="6"/>
  <c r="J4577" i="6"/>
  <c r="K4577" i="6"/>
  <c r="L4577" i="6"/>
  <c r="M4577" i="6"/>
  <c r="N4577" i="6"/>
  <c r="H4578" i="6"/>
  <c r="I4578" i="6"/>
  <c r="J4578" i="6"/>
  <c r="K4578" i="6"/>
  <c r="L4578" i="6"/>
  <c r="M4578" i="6"/>
  <c r="N4578" i="6"/>
  <c r="H4579" i="6"/>
  <c r="I4579" i="6"/>
  <c r="J4579" i="6"/>
  <c r="K4579" i="6"/>
  <c r="L4579" i="6"/>
  <c r="M4579" i="6"/>
  <c r="N4579" i="6"/>
  <c r="H4580" i="6"/>
  <c r="I4580" i="6"/>
  <c r="J4580" i="6"/>
  <c r="K4580" i="6"/>
  <c r="L4580" i="6"/>
  <c r="M4580" i="6"/>
  <c r="N4580" i="6"/>
  <c r="H4581" i="6"/>
  <c r="I4581" i="6"/>
  <c r="J4581" i="6"/>
  <c r="K4581" i="6"/>
  <c r="L4581" i="6"/>
  <c r="M4581" i="6"/>
  <c r="N4581" i="6"/>
  <c r="H4582" i="6"/>
  <c r="I4582" i="6"/>
  <c r="J4582" i="6"/>
  <c r="K4582" i="6"/>
  <c r="L4582" i="6"/>
  <c r="M4582" i="6"/>
  <c r="N4582" i="6"/>
  <c r="H4583" i="6"/>
  <c r="I4583" i="6"/>
  <c r="J4583" i="6"/>
  <c r="K4583" i="6"/>
  <c r="L4583" i="6"/>
  <c r="M4583" i="6"/>
  <c r="N4583" i="6"/>
  <c r="H4584" i="6"/>
  <c r="I4584" i="6"/>
  <c r="J4584" i="6"/>
  <c r="K4584" i="6"/>
  <c r="L4584" i="6"/>
  <c r="M4584" i="6"/>
  <c r="N4584" i="6"/>
  <c r="H4585" i="6"/>
  <c r="I4585" i="6"/>
  <c r="J4585" i="6"/>
  <c r="K4585" i="6"/>
  <c r="L4585" i="6"/>
  <c r="M4585" i="6"/>
  <c r="N4585" i="6"/>
  <c r="H4586" i="6"/>
  <c r="I4586" i="6"/>
  <c r="J4586" i="6"/>
  <c r="K4586" i="6"/>
  <c r="L4586" i="6"/>
  <c r="M4586" i="6"/>
  <c r="N4586" i="6"/>
  <c r="H4587" i="6"/>
  <c r="I4587" i="6"/>
  <c r="J4587" i="6"/>
  <c r="K4587" i="6"/>
  <c r="L4587" i="6"/>
  <c r="M4587" i="6"/>
  <c r="N4587" i="6"/>
  <c r="H4588" i="6"/>
  <c r="I4588" i="6"/>
  <c r="J4588" i="6"/>
  <c r="K4588" i="6"/>
  <c r="L4588" i="6"/>
  <c r="M4588" i="6"/>
  <c r="N4588" i="6"/>
  <c r="H4589" i="6"/>
  <c r="I4589" i="6"/>
  <c r="J4589" i="6"/>
  <c r="K4589" i="6"/>
  <c r="L4589" i="6"/>
  <c r="M4589" i="6"/>
  <c r="N4589" i="6"/>
  <c r="H4590" i="6"/>
  <c r="I4590" i="6"/>
  <c r="J4590" i="6"/>
  <c r="K4590" i="6"/>
  <c r="L4590" i="6"/>
  <c r="M4590" i="6"/>
  <c r="N4590" i="6"/>
  <c r="H4591" i="6"/>
  <c r="I4591" i="6"/>
  <c r="J4591" i="6"/>
  <c r="K4591" i="6"/>
  <c r="L4591" i="6"/>
  <c r="M4591" i="6"/>
  <c r="N4591" i="6"/>
  <c r="H4592" i="6"/>
  <c r="I4592" i="6"/>
  <c r="J4592" i="6"/>
  <c r="K4592" i="6"/>
  <c r="L4592" i="6"/>
  <c r="M4592" i="6"/>
  <c r="N4592" i="6"/>
  <c r="H4593" i="6"/>
  <c r="I4593" i="6"/>
  <c r="J4593" i="6"/>
  <c r="K4593" i="6"/>
  <c r="L4593" i="6"/>
  <c r="M4593" i="6"/>
  <c r="N4593" i="6"/>
  <c r="H4594" i="6"/>
  <c r="I4594" i="6"/>
  <c r="J4594" i="6"/>
  <c r="K4594" i="6"/>
  <c r="L4594" i="6"/>
  <c r="M4594" i="6"/>
  <c r="N4594" i="6"/>
  <c r="H4595" i="6"/>
  <c r="I4595" i="6"/>
  <c r="J4595" i="6"/>
  <c r="K4595" i="6"/>
  <c r="L4595" i="6"/>
  <c r="M4595" i="6"/>
  <c r="N4595" i="6"/>
  <c r="H4596" i="6"/>
  <c r="I4596" i="6"/>
  <c r="J4596" i="6"/>
  <c r="K4596" i="6"/>
  <c r="L4596" i="6"/>
  <c r="M4596" i="6"/>
  <c r="N4596" i="6"/>
  <c r="H4597" i="6"/>
  <c r="I4597" i="6"/>
  <c r="J4597" i="6"/>
  <c r="K4597" i="6"/>
  <c r="L4597" i="6"/>
  <c r="M4597" i="6"/>
  <c r="N4597" i="6"/>
  <c r="H4598" i="6"/>
  <c r="I4598" i="6"/>
  <c r="J4598" i="6"/>
  <c r="K4598" i="6"/>
  <c r="L4598" i="6"/>
  <c r="M4598" i="6"/>
  <c r="N4598" i="6"/>
  <c r="H4599" i="6"/>
  <c r="I4599" i="6"/>
  <c r="J4599" i="6"/>
  <c r="K4599" i="6"/>
  <c r="L4599" i="6"/>
  <c r="M4599" i="6"/>
  <c r="N4599" i="6"/>
  <c r="H4600" i="6"/>
  <c r="I4600" i="6"/>
  <c r="J4600" i="6"/>
  <c r="K4600" i="6"/>
  <c r="L4600" i="6"/>
  <c r="M4600" i="6"/>
  <c r="N4600" i="6"/>
  <c r="H4601" i="6"/>
  <c r="I4601" i="6"/>
  <c r="J4601" i="6"/>
  <c r="K4601" i="6"/>
  <c r="L4601" i="6"/>
  <c r="M4601" i="6"/>
  <c r="N4601" i="6"/>
  <c r="H4602" i="6"/>
  <c r="I4602" i="6"/>
  <c r="J4602" i="6"/>
  <c r="K4602" i="6"/>
  <c r="L4602" i="6"/>
  <c r="M4602" i="6"/>
  <c r="N4602" i="6"/>
  <c r="H4603" i="6"/>
  <c r="I4603" i="6"/>
  <c r="J4603" i="6"/>
  <c r="K4603" i="6"/>
  <c r="L4603" i="6"/>
  <c r="M4603" i="6"/>
  <c r="N4603" i="6"/>
  <c r="H4604" i="6"/>
  <c r="I4604" i="6"/>
  <c r="J4604" i="6"/>
  <c r="K4604" i="6"/>
  <c r="L4604" i="6"/>
  <c r="M4604" i="6"/>
  <c r="N4604" i="6"/>
  <c r="H4605" i="6"/>
  <c r="I4605" i="6"/>
  <c r="J4605" i="6"/>
  <c r="K4605" i="6"/>
  <c r="L4605" i="6"/>
  <c r="M4605" i="6"/>
  <c r="N4605" i="6"/>
  <c r="H4606" i="6"/>
  <c r="I4606" i="6"/>
  <c r="J4606" i="6"/>
  <c r="K4606" i="6"/>
  <c r="L4606" i="6"/>
  <c r="M4606" i="6"/>
  <c r="N4606" i="6"/>
  <c r="H4607" i="6"/>
  <c r="I4607" i="6"/>
  <c r="J4607" i="6"/>
  <c r="K4607" i="6"/>
  <c r="L4607" i="6"/>
  <c r="M4607" i="6"/>
  <c r="N4607" i="6"/>
  <c r="H4608" i="6"/>
  <c r="I4608" i="6"/>
  <c r="J4608" i="6"/>
  <c r="K4608" i="6"/>
  <c r="L4608" i="6"/>
  <c r="M4608" i="6"/>
  <c r="N4608" i="6"/>
  <c r="H4609" i="6"/>
  <c r="I4609" i="6"/>
  <c r="J4609" i="6"/>
  <c r="K4609" i="6"/>
  <c r="L4609" i="6"/>
  <c r="M4609" i="6"/>
  <c r="N4609" i="6"/>
  <c r="H4610" i="6"/>
  <c r="I4610" i="6"/>
  <c r="J4610" i="6"/>
  <c r="K4610" i="6"/>
  <c r="L4610" i="6"/>
  <c r="M4610" i="6"/>
  <c r="N4610" i="6"/>
  <c r="H4611" i="6"/>
  <c r="I4611" i="6"/>
  <c r="J4611" i="6"/>
  <c r="K4611" i="6"/>
  <c r="L4611" i="6"/>
  <c r="M4611" i="6"/>
  <c r="N4611" i="6"/>
  <c r="H4612" i="6"/>
  <c r="I4612" i="6"/>
  <c r="J4612" i="6"/>
  <c r="K4612" i="6"/>
  <c r="L4612" i="6"/>
  <c r="M4612" i="6"/>
  <c r="N4612" i="6"/>
  <c r="H4613" i="6"/>
  <c r="I4613" i="6"/>
  <c r="J4613" i="6"/>
  <c r="K4613" i="6"/>
  <c r="L4613" i="6"/>
  <c r="M4613" i="6"/>
  <c r="N4613" i="6"/>
  <c r="H4614" i="6"/>
  <c r="I4614" i="6"/>
  <c r="J4614" i="6"/>
  <c r="K4614" i="6"/>
  <c r="L4614" i="6"/>
  <c r="M4614" i="6"/>
  <c r="N4614" i="6"/>
  <c r="H4615" i="6"/>
  <c r="I4615" i="6"/>
  <c r="J4615" i="6"/>
  <c r="K4615" i="6"/>
  <c r="L4615" i="6"/>
  <c r="M4615" i="6"/>
  <c r="N4615" i="6"/>
  <c r="H4616" i="6"/>
  <c r="I4616" i="6"/>
  <c r="J4616" i="6"/>
  <c r="K4616" i="6"/>
  <c r="L4616" i="6"/>
  <c r="M4616" i="6"/>
  <c r="N4616" i="6"/>
  <c r="H4617" i="6"/>
  <c r="I4617" i="6"/>
  <c r="J4617" i="6"/>
  <c r="K4617" i="6"/>
  <c r="L4617" i="6"/>
  <c r="M4617" i="6"/>
  <c r="N4617" i="6"/>
  <c r="H4618" i="6"/>
  <c r="I4618" i="6"/>
  <c r="J4618" i="6"/>
  <c r="K4618" i="6"/>
  <c r="L4618" i="6"/>
  <c r="M4618" i="6"/>
  <c r="N4618" i="6"/>
  <c r="H4619" i="6"/>
  <c r="I4619" i="6"/>
  <c r="J4619" i="6"/>
  <c r="K4619" i="6"/>
  <c r="L4619" i="6"/>
  <c r="M4619" i="6"/>
  <c r="N4619" i="6"/>
  <c r="H4620" i="6"/>
  <c r="I4620" i="6"/>
  <c r="J4620" i="6"/>
  <c r="K4620" i="6"/>
  <c r="L4620" i="6"/>
  <c r="M4620" i="6"/>
  <c r="N4620" i="6"/>
  <c r="H4621" i="6"/>
  <c r="I4621" i="6"/>
  <c r="J4621" i="6"/>
  <c r="K4621" i="6"/>
  <c r="L4621" i="6"/>
  <c r="M4621" i="6"/>
  <c r="N4621" i="6"/>
  <c r="H4622" i="6"/>
  <c r="I4622" i="6"/>
  <c r="J4622" i="6"/>
  <c r="K4622" i="6"/>
  <c r="L4622" i="6"/>
  <c r="M4622" i="6"/>
  <c r="N4622" i="6"/>
  <c r="H4623" i="6"/>
  <c r="I4623" i="6"/>
  <c r="J4623" i="6"/>
  <c r="K4623" i="6"/>
  <c r="L4623" i="6"/>
  <c r="M4623" i="6"/>
  <c r="N4623" i="6"/>
  <c r="H4624" i="6"/>
  <c r="I4624" i="6"/>
  <c r="J4624" i="6"/>
  <c r="K4624" i="6"/>
  <c r="L4624" i="6"/>
  <c r="M4624" i="6"/>
  <c r="N4624" i="6"/>
  <c r="H4625" i="6"/>
  <c r="I4625" i="6"/>
  <c r="J4625" i="6"/>
  <c r="K4625" i="6"/>
  <c r="L4625" i="6"/>
  <c r="M4625" i="6"/>
  <c r="N4625" i="6"/>
  <c r="H4626" i="6"/>
  <c r="I4626" i="6"/>
  <c r="J4626" i="6"/>
  <c r="K4626" i="6"/>
  <c r="L4626" i="6"/>
  <c r="M4626" i="6"/>
  <c r="N4626" i="6"/>
  <c r="H4627" i="6"/>
  <c r="I4627" i="6"/>
  <c r="J4627" i="6"/>
  <c r="K4627" i="6"/>
  <c r="L4627" i="6"/>
  <c r="M4627" i="6"/>
  <c r="N4627" i="6"/>
  <c r="H4628" i="6"/>
  <c r="I4628" i="6"/>
  <c r="J4628" i="6"/>
  <c r="K4628" i="6"/>
  <c r="L4628" i="6"/>
  <c r="M4628" i="6"/>
  <c r="N4628" i="6"/>
  <c r="H4629" i="6"/>
  <c r="I4629" i="6"/>
  <c r="J4629" i="6"/>
  <c r="K4629" i="6"/>
  <c r="L4629" i="6"/>
  <c r="M4629" i="6"/>
  <c r="N4629" i="6"/>
  <c r="H4630" i="6"/>
  <c r="I4630" i="6"/>
  <c r="J4630" i="6"/>
  <c r="K4630" i="6"/>
  <c r="L4630" i="6"/>
  <c r="M4630" i="6"/>
  <c r="N4630" i="6"/>
  <c r="H4631" i="6"/>
  <c r="I4631" i="6"/>
  <c r="J4631" i="6"/>
  <c r="K4631" i="6"/>
  <c r="L4631" i="6"/>
  <c r="M4631" i="6"/>
  <c r="N4631" i="6"/>
  <c r="H4632" i="6"/>
  <c r="I4632" i="6"/>
  <c r="J4632" i="6"/>
  <c r="K4632" i="6"/>
  <c r="L4632" i="6"/>
  <c r="M4632" i="6"/>
  <c r="N4632" i="6"/>
  <c r="H4633" i="6"/>
  <c r="I4633" i="6"/>
  <c r="J4633" i="6"/>
  <c r="K4633" i="6"/>
  <c r="L4633" i="6"/>
  <c r="M4633" i="6"/>
  <c r="N4633" i="6"/>
  <c r="H4634" i="6"/>
  <c r="I4634" i="6"/>
  <c r="J4634" i="6"/>
  <c r="K4634" i="6"/>
  <c r="L4634" i="6"/>
  <c r="M4634" i="6"/>
  <c r="N4634" i="6"/>
  <c r="H4635" i="6"/>
  <c r="I4635" i="6"/>
  <c r="J4635" i="6"/>
  <c r="K4635" i="6"/>
  <c r="L4635" i="6"/>
  <c r="M4635" i="6"/>
  <c r="N4635" i="6"/>
  <c r="H4636" i="6"/>
  <c r="I4636" i="6"/>
  <c r="J4636" i="6"/>
  <c r="K4636" i="6"/>
  <c r="L4636" i="6"/>
  <c r="M4636" i="6"/>
  <c r="N4636" i="6"/>
  <c r="H4637" i="6"/>
  <c r="I4637" i="6"/>
  <c r="J4637" i="6"/>
  <c r="K4637" i="6"/>
  <c r="L4637" i="6"/>
  <c r="M4637" i="6"/>
  <c r="N4637" i="6"/>
  <c r="H4638" i="6"/>
  <c r="I4638" i="6"/>
  <c r="J4638" i="6"/>
  <c r="K4638" i="6"/>
  <c r="L4638" i="6"/>
  <c r="M4638" i="6"/>
  <c r="N4638" i="6"/>
  <c r="H4639" i="6"/>
  <c r="I4639" i="6"/>
  <c r="J4639" i="6"/>
  <c r="K4639" i="6"/>
  <c r="L4639" i="6"/>
  <c r="M4639" i="6"/>
  <c r="N4639" i="6"/>
  <c r="H4640" i="6"/>
  <c r="I4640" i="6"/>
  <c r="J4640" i="6"/>
  <c r="K4640" i="6"/>
  <c r="L4640" i="6"/>
  <c r="M4640" i="6"/>
  <c r="N4640" i="6"/>
  <c r="H4641" i="6"/>
  <c r="I4641" i="6"/>
  <c r="J4641" i="6"/>
  <c r="K4641" i="6"/>
  <c r="L4641" i="6"/>
  <c r="M4641" i="6"/>
  <c r="N4641" i="6"/>
  <c r="H4642" i="6"/>
  <c r="I4642" i="6"/>
  <c r="J4642" i="6"/>
  <c r="K4642" i="6"/>
  <c r="L4642" i="6"/>
  <c r="M4642" i="6"/>
  <c r="N4642" i="6"/>
  <c r="H4643" i="6"/>
  <c r="I4643" i="6"/>
  <c r="J4643" i="6"/>
  <c r="K4643" i="6"/>
  <c r="L4643" i="6"/>
  <c r="M4643" i="6"/>
  <c r="N4643" i="6"/>
  <c r="H4644" i="6"/>
  <c r="I4644" i="6"/>
  <c r="J4644" i="6"/>
  <c r="K4644" i="6"/>
  <c r="L4644" i="6"/>
  <c r="M4644" i="6"/>
  <c r="N4644" i="6"/>
  <c r="H4645" i="6"/>
  <c r="I4645" i="6"/>
  <c r="J4645" i="6"/>
  <c r="K4645" i="6"/>
  <c r="L4645" i="6"/>
  <c r="M4645" i="6"/>
  <c r="N4645" i="6"/>
  <c r="H4646" i="6"/>
  <c r="I4646" i="6"/>
  <c r="J4646" i="6"/>
  <c r="K4646" i="6"/>
  <c r="L4646" i="6"/>
  <c r="M4646" i="6"/>
  <c r="N4646" i="6"/>
  <c r="H4647" i="6"/>
  <c r="I4647" i="6"/>
  <c r="J4647" i="6"/>
  <c r="K4647" i="6"/>
  <c r="L4647" i="6"/>
  <c r="M4647" i="6"/>
  <c r="N4647" i="6"/>
  <c r="H4648" i="6"/>
  <c r="I4648" i="6"/>
  <c r="J4648" i="6"/>
  <c r="K4648" i="6"/>
  <c r="L4648" i="6"/>
  <c r="M4648" i="6"/>
  <c r="N4648" i="6"/>
  <c r="H4649" i="6"/>
  <c r="I4649" i="6"/>
  <c r="J4649" i="6"/>
  <c r="K4649" i="6"/>
  <c r="L4649" i="6"/>
  <c r="M4649" i="6"/>
  <c r="N4649" i="6"/>
  <c r="H4650" i="6"/>
  <c r="I4650" i="6"/>
  <c r="J4650" i="6"/>
  <c r="K4650" i="6"/>
  <c r="L4650" i="6"/>
  <c r="M4650" i="6"/>
  <c r="N4650" i="6"/>
  <c r="H4651" i="6"/>
  <c r="I4651" i="6"/>
  <c r="J4651" i="6"/>
  <c r="K4651" i="6"/>
  <c r="L4651" i="6"/>
  <c r="M4651" i="6"/>
  <c r="N4651" i="6"/>
  <c r="H4652" i="6"/>
  <c r="I4652" i="6"/>
  <c r="J4652" i="6"/>
  <c r="K4652" i="6"/>
  <c r="L4652" i="6"/>
  <c r="M4652" i="6"/>
  <c r="N4652" i="6"/>
  <c r="H4653" i="6"/>
  <c r="I4653" i="6"/>
  <c r="J4653" i="6"/>
  <c r="K4653" i="6"/>
  <c r="L4653" i="6"/>
  <c r="M4653" i="6"/>
  <c r="N4653" i="6"/>
  <c r="H4654" i="6"/>
  <c r="I4654" i="6"/>
  <c r="J4654" i="6"/>
  <c r="K4654" i="6"/>
  <c r="L4654" i="6"/>
  <c r="M4654" i="6"/>
  <c r="N4654" i="6"/>
  <c r="H4655" i="6"/>
  <c r="I4655" i="6"/>
  <c r="J4655" i="6"/>
  <c r="K4655" i="6"/>
  <c r="L4655" i="6"/>
  <c r="M4655" i="6"/>
  <c r="N4655" i="6"/>
  <c r="H4656" i="6"/>
  <c r="I4656" i="6"/>
  <c r="J4656" i="6"/>
  <c r="K4656" i="6"/>
  <c r="L4656" i="6"/>
  <c r="M4656" i="6"/>
  <c r="N4656" i="6"/>
  <c r="H4657" i="6"/>
  <c r="I4657" i="6"/>
  <c r="J4657" i="6"/>
  <c r="K4657" i="6"/>
  <c r="L4657" i="6"/>
  <c r="M4657" i="6"/>
  <c r="N4657" i="6"/>
  <c r="H4658" i="6"/>
  <c r="I4658" i="6"/>
  <c r="J4658" i="6"/>
  <c r="K4658" i="6"/>
  <c r="L4658" i="6"/>
  <c r="M4658" i="6"/>
  <c r="N4658" i="6"/>
  <c r="H4659" i="6"/>
  <c r="I4659" i="6"/>
  <c r="J4659" i="6"/>
  <c r="K4659" i="6"/>
  <c r="L4659" i="6"/>
  <c r="M4659" i="6"/>
  <c r="N4659" i="6"/>
  <c r="H4660" i="6"/>
  <c r="I4660" i="6"/>
  <c r="J4660" i="6"/>
  <c r="K4660" i="6"/>
  <c r="L4660" i="6"/>
  <c r="M4660" i="6"/>
  <c r="N4660" i="6"/>
  <c r="H4661" i="6"/>
  <c r="I4661" i="6"/>
  <c r="J4661" i="6"/>
  <c r="K4661" i="6"/>
  <c r="L4661" i="6"/>
  <c r="M4661" i="6"/>
  <c r="N4661" i="6"/>
  <c r="H4662" i="6"/>
  <c r="I4662" i="6"/>
  <c r="J4662" i="6"/>
  <c r="K4662" i="6"/>
  <c r="L4662" i="6"/>
  <c r="M4662" i="6"/>
  <c r="N4662" i="6"/>
  <c r="H4663" i="6"/>
  <c r="I4663" i="6"/>
  <c r="J4663" i="6"/>
  <c r="K4663" i="6"/>
  <c r="L4663" i="6"/>
  <c r="M4663" i="6"/>
  <c r="N4663" i="6"/>
  <c r="H4664" i="6"/>
  <c r="I4664" i="6"/>
  <c r="J4664" i="6"/>
  <c r="K4664" i="6"/>
  <c r="L4664" i="6"/>
  <c r="M4664" i="6"/>
  <c r="N4664" i="6"/>
  <c r="H4665" i="6"/>
  <c r="I4665" i="6"/>
  <c r="J4665" i="6"/>
  <c r="K4665" i="6"/>
  <c r="L4665" i="6"/>
  <c r="M4665" i="6"/>
  <c r="N4665" i="6"/>
  <c r="H4666" i="6"/>
  <c r="I4666" i="6"/>
  <c r="J4666" i="6"/>
  <c r="K4666" i="6"/>
  <c r="L4666" i="6"/>
  <c r="M4666" i="6"/>
  <c r="N4666" i="6"/>
  <c r="H4667" i="6"/>
  <c r="I4667" i="6"/>
  <c r="J4667" i="6"/>
  <c r="K4667" i="6"/>
  <c r="L4667" i="6"/>
  <c r="M4667" i="6"/>
  <c r="N4667" i="6"/>
  <c r="H4668" i="6"/>
  <c r="I4668" i="6"/>
  <c r="J4668" i="6"/>
  <c r="K4668" i="6"/>
  <c r="L4668" i="6"/>
  <c r="M4668" i="6"/>
  <c r="N4668" i="6"/>
  <c r="H4669" i="6"/>
  <c r="I4669" i="6"/>
  <c r="J4669" i="6"/>
  <c r="K4669" i="6"/>
  <c r="L4669" i="6"/>
  <c r="M4669" i="6"/>
  <c r="N4669" i="6"/>
  <c r="H4670" i="6"/>
  <c r="I4670" i="6"/>
  <c r="J4670" i="6"/>
  <c r="K4670" i="6"/>
  <c r="L4670" i="6"/>
  <c r="M4670" i="6"/>
  <c r="N4670" i="6"/>
  <c r="H4671" i="6"/>
  <c r="I4671" i="6"/>
  <c r="J4671" i="6"/>
  <c r="K4671" i="6"/>
  <c r="L4671" i="6"/>
  <c r="M4671" i="6"/>
  <c r="N4671" i="6"/>
  <c r="H4672" i="6"/>
  <c r="I4672" i="6"/>
  <c r="J4672" i="6"/>
  <c r="K4672" i="6"/>
  <c r="L4672" i="6"/>
  <c r="M4672" i="6"/>
  <c r="N4672" i="6"/>
  <c r="H4673" i="6"/>
  <c r="I4673" i="6"/>
  <c r="J4673" i="6"/>
  <c r="K4673" i="6"/>
  <c r="L4673" i="6"/>
  <c r="M4673" i="6"/>
  <c r="N4673" i="6"/>
  <c r="H4674" i="6"/>
  <c r="I4674" i="6"/>
  <c r="J4674" i="6"/>
  <c r="K4674" i="6"/>
  <c r="L4674" i="6"/>
  <c r="M4674" i="6"/>
  <c r="N4674" i="6"/>
  <c r="H4675" i="6"/>
  <c r="I4675" i="6"/>
  <c r="J4675" i="6"/>
  <c r="K4675" i="6"/>
  <c r="L4675" i="6"/>
  <c r="M4675" i="6"/>
  <c r="N4675" i="6"/>
  <c r="H4676" i="6"/>
  <c r="I4676" i="6"/>
  <c r="J4676" i="6"/>
  <c r="K4676" i="6"/>
  <c r="L4676" i="6"/>
  <c r="M4676" i="6"/>
  <c r="N4676" i="6"/>
  <c r="H4677" i="6"/>
  <c r="I4677" i="6"/>
  <c r="J4677" i="6"/>
  <c r="K4677" i="6"/>
  <c r="L4677" i="6"/>
  <c r="M4677" i="6"/>
  <c r="N4677" i="6"/>
  <c r="H4678" i="6"/>
  <c r="I4678" i="6"/>
  <c r="J4678" i="6"/>
  <c r="K4678" i="6"/>
  <c r="L4678" i="6"/>
  <c r="M4678" i="6"/>
  <c r="N4678" i="6"/>
  <c r="H4679" i="6"/>
  <c r="I4679" i="6"/>
  <c r="J4679" i="6"/>
  <c r="K4679" i="6"/>
  <c r="L4679" i="6"/>
  <c r="M4679" i="6"/>
  <c r="N4679" i="6"/>
  <c r="H4680" i="6"/>
  <c r="I4680" i="6"/>
  <c r="J4680" i="6"/>
  <c r="K4680" i="6"/>
  <c r="L4680" i="6"/>
  <c r="M4680" i="6"/>
  <c r="N4680" i="6"/>
  <c r="H4681" i="6"/>
  <c r="I4681" i="6"/>
  <c r="J4681" i="6"/>
  <c r="K4681" i="6"/>
  <c r="L4681" i="6"/>
  <c r="M4681" i="6"/>
  <c r="N4681" i="6"/>
  <c r="H4682" i="6"/>
  <c r="I4682" i="6"/>
  <c r="J4682" i="6"/>
  <c r="K4682" i="6"/>
  <c r="L4682" i="6"/>
  <c r="M4682" i="6"/>
  <c r="N4682" i="6"/>
  <c r="H4683" i="6"/>
  <c r="I4683" i="6"/>
  <c r="J4683" i="6"/>
  <c r="K4683" i="6"/>
  <c r="L4683" i="6"/>
  <c r="M4683" i="6"/>
  <c r="N4683" i="6"/>
  <c r="H4684" i="6"/>
  <c r="I4684" i="6"/>
  <c r="J4684" i="6"/>
  <c r="K4684" i="6"/>
  <c r="L4684" i="6"/>
  <c r="M4684" i="6"/>
  <c r="N4684" i="6"/>
  <c r="H4685" i="6"/>
  <c r="I4685" i="6"/>
  <c r="J4685" i="6"/>
  <c r="K4685" i="6"/>
  <c r="L4685" i="6"/>
  <c r="M4685" i="6"/>
  <c r="N4685" i="6"/>
  <c r="H4686" i="6"/>
  <c r="I4686" i="6"/>
  <c r="J4686" i="6"/>
  <c r="K4686" i="6"/>
  <c r="L4686" i="6"/>
  <c r="M4686" i="6"/>
  <c r="N4686" i="6"/>
  <c r="H4687" i="6"/>
  <c r="I4687" i="6"/>
  <c r="J4687" i="6"/>
  <c r="K4687" i="6"/>
  <c r="L4687" i="6"/>
  <c r="M4687" i="6"/>
  <c r="N4687" i="6"/>
  <c r="H4688" i="6"/>
  <c r="I4688" i="6"/>
  <c r="J4688" i="6"/>
  <c r="K4688" i="6"/>
  <c r="L4688" i="6"/>
  <c r="M4688" i="6"/>
  <c r="N4688" i="6"/>
  <c r="H4689" i="6"/>
  <c r="I4689" i="6"/>
  <c r="J4689" i="6"/>
  <c r="K4689" i="6"/>
  <c r="L4689" i="6"/>
  <c r="M4689" i="6"/>
  <c r="N4689" i="6"/>
  <c r="H4690" i="6"/>
  <c r="I4690" i="6"/>
  <c r="J4690" i="6"/>
  <c r="K4690" i="6"/>
  <c r="L4690" i="6"/>
  <c r="M4690" i="6"/>
  <c r="N4690" i="6"/>
  <c r="H4691" i="6"/>
  <c r="I4691" i="6"/>
  <c r="J4691" i="6"/>
  <c r="K4691" i="6"/>
  <c r="L4691" i="6"/>
  <c r="M4691" i="6"/>
  <c r="N4691" i="6"/>
  <c r="H4692" i="6"/>
  <c r="I4692" i="6"/>
  <c r="J4692" i="6"/>
  <c r="K4692" i="6"/>
  <c r="L4692" i="6"/>
  <c r="M4692" i="6"/>
  <c r="N4692" i="6"/>
  <c r="H4693" i="6"/>
  <c r="I4693" i="6"/>
  <c r="J4693" i="6"/>
  <c r="K4693" i="6"/>
  <c r="L4693" i="6"/>
  <c r="M4693" i="6"/>
  <c r="N4693" i="6"/>
  <c r="H4694" i="6"/>
  <c r="I4694" i="6"/>
  <c r="J4694" i="6"/>
  <c r="K4694" i="6"/>
  <c r="L4694" i="6"/>
  <c r="M4694" i="6"/>
  <c r="N4694" i="6"/>
  <c r="H4695" i="6"/>
  <c r="I4695" i="6"/>
  <c r="J4695" i="6"/>
  <c r="K4695" i="6"/>
  <c r="L4695" i="6"/>
  <c r="M4695" i="6"/>
  <c r="N4695" i="6"/>
  <c r="H4696" i="6"/>
  <c r="I4696" i="6"/>
  <c r="J4696" i="6"/>
  <c r="K4696" i="6"/>
  <c r="L4696" i="6"/>
  <c r="M4696" i="6"/>
  <c r="N4696" i="6"/>
  <c r="H4697" i="6"/>
  <c r="I4697" i="6"/>
  <c r="J4697" i="6"/>
  <c r="K4697" i="6"/>
  <c r="L4697" i="6"/>
  <c r="M4697" i="6"/>
  <c r="N4697" i="6"/>
  <c r="H4698" i="6"/>
  <c r="I4698" i="6"/>
  <c r="J4698" i="6"/>
  <c r="K4698" i="6"/>
  <c r="L4698" i="6"/>
  <c r="M4698" i="6"/>
  <c r="N4698" i="6"/>
  <c r="H4699" i="6"/>
  <c r="I4699" i="6"/>
  <c r="J4699" i="6"/>
  <c r="K4699" i="6"/>
  <c r="L4699" i="6"/>
  <c r="M4699" i="6"/>
  <c r="N4699" i="6"/>
  <c r="H4700" i="6"/>
  <c r="I4700" i="6"/>
  <c r="J4700" i="6"/>
  <c r="K4700" i="6"/>
  <c r="L4700" i="6"/>
  <c r="M4700" i="6"/>
  <c r="N4700" i="6"/>
  <c r="H4701" i="6"/>
  <c r="I4701" i="6"/>
  <c r="J4701" i="6"/>
  <c r="K4701" i="6"/>
  <c r="L4701" i="6"/>
  <c r="M4701" i="6"/>
  <c r="N4701" i="6"/>
  <c r="H4702" i="6"/>
  <c r="I4702" i="6"/>
  <c r="J4702" i="6"/>
  <c r="K4702" i="6"/>
  <c r="L4702" i="6"/>
  <c r="M4702" i="6"/>
  <c r="N4702" i="6"/>
  <c r="H4703" i="6"/>
  <c r="I4703" i="6"/>
  <c r="J4703" i="6"/>
  <c r="K4703" i="6"/>
  <c r="L4703" i="6"/>
  <c r="M4703" i="6"/>
  <c r="N4703" i="6"/>
  <c r="H4704" i="6"/>
  <c r="I4704" i="6"/>
  <c r="J4704" i="6"/>
  <c r="K4704" i="6"/>
  <c r="L4704" i="6"/>
  <c r="M4704" i="6"/>
  <c r="N4704" i="6"/>
  <c r="H4705" i="6"/>
  <c r="I4705" i="6"/>
  <c r="J4705" i="6"/>
  <c r="K4705" i="6"/>
  <c r="L4705" i="6"/>
  <c r="M4705" i="6"/>
  <c r="N4705" i="6"/>
  <c r="H4706" i="6"/>
  <c r="I4706" i="6"/>
  <c r="J4706" i="6"/>
  <c r="K4706" i="6"/>
  <c r="L4706" i="6"/>
  <c r="M4706" i="6"/>
  <c r="N4706" i="6"/>
  <c r="H4707" i="6"/>
  <c r="I4707" i="6"/>
  <c r="J4707" i="6"/>
  <c r="K4707" i="6"/>
  <c r="L4707" i="6"/>
  <c r="M4707" i="6"/>
  <c r="N4707" i="6"/>
  <c r="H4708" i="6"/>
  <c r="I4708" i="6"/>
  <c r="J4708" i="6"/>
  <c r="K4708" i="6"/>
  <c r="L4708" i="6"/>
  <c r="M4708" i="6"/>
  <c r="N4708" i="6"/>
  <c r="H4709" i="6"/>
  <c r="I4709" i="6"/>
  <c r="J4709" i="6"/>
  <c r="K4709" i="6"/>
  <c r="L4709" i="6"/>
  <c r="M4709" i="6"/>
  <c r="N4709" i="6"/>
  <c r="H4710" i="6"/>
  <c r="I4710" i="6"/>
  <c r="J4710" i="6"/>
  <c r="K4710" i="6"/>
  <c r="L4710" i="6"/>
  <c r="M4710" i="6"/>
  <c r="N4710" i="6"/>
  <c r="H4711" i="6"/>
  <c r="I4711" i="6"/>
  <c r="J4711" i="6"/>
  <c r="K4711" i="6"/>
  <c r="L4711" i="6"/>
  <c r="M4711" i="6"/>
  <c r="N4711" i="6"/>
  <c r="H4712" i="6"/>
  <c r="I4712" i="6"/>
  <c r="J4712" i="6"/>
  <c r="K4712" i="6"/>
  <c r="L4712" i="6"/>
  <c r="M4712" i="6"/>
  <c r="N4712" i="6"/>
  <c r="H4713" i="6"/>
  <c r="I4713" i="6"/>
  <c r="J4713" i="6"/>
  <c r="K4713" i="6"/>
  <c r="L4713" i="6"/>
  <c r="M4713" i="6"/>
  <c r="N4713" i="6"/>
  <c r="H4714" i="6"/>
  <c r="I4714" i="6"/>
  <c r="J4714" i="6"/>
  <c r="K4714" i="6"/>
  <c r="L4714" i="6"/>
  <c r="M4714" i="6"/>
  <c r="N4714" i="6"/>
  <c r="H4715" i="6"/>
  <c r="I4715" i="6"/>
  <c r="J4715" i="6"/>
  <c r="K4715" i="6"/>
  <c r="L4715" i="6"/>
  <c r="M4715" i="6"/>
  <c r="N4715" i="6"/>
  <c r="H4716" i="6"/>
  <c r="I4716" i="6"/>
  <c r="J4716" i="6"/>
  <c r="K4716" i="6"/>
  <c r="L4716" i="6"/>
  <c r="M4716" i="6"/>
  <c r="N4716" i="6"/>
  <c r="H4717" i="6"/>
  <c r="I4717" i="6"/>
  <c r="J4717" i="6"/>
  <c r="K4717" i="6"/>
  <c r="L4717" i="6"/>
  <c r="M4717" i="6"/>
  <c r="N4717" i="6"/>
  <c r="H4718" i="6"/>
  <c r="I4718" i="6"/>
  <c r="J4718" i="6"/>
  <c r="K4718" i="6"/>
  <c r="L4718" i="6"/>
  <c r="M4718" i="6"/>
  <c r="N4718" i="6"/>
  <c r="H4719" i="6"/>
  <c r="I4719" i="6"/>
  <c r="J4719" i="6"/>
  <c r="K4719" i="6"/>
  <c r="L4719" i="6"/>
  <c r="M4719" i="6"/>
  <c r="N4719" i="6"/>
  <c r="H4720" i="6"/>
  <c r="I4720" i="6"/>
  <c r="J4720" i="6"/>
  <c r="K4720" i="6"/>
  <c r="L4720" i="6"/>
  <c r="M4720" i="6"/>
  <c r="N4720" i="6"/>
  <c r="H4721" i="6"/>
  <c r="I4721" i="6"/>
  <c r="J4721" i="6"/>
  <c r="K4721" i="6"/>
  <c r="L4721" i="6"/>
  <c r="M4721" i="6"/>
  <c r="N4721" i="6"/>
  <c r="H4722" i="6"/>
  <c r="I4722" i="6"/>
  <c r="J4722" i="6"/>
  <c r="K4722" i="6"/>
  <c r="L4722" i="6"/>
  <c r="M4722" i="6"/>
  <c r="N4722" i="6"/>
  <c r="H4723" i="6"/>
  <c r="I4723" i="6"/>
  <c r="J4723" i="6"/>
  <c r="K4723" i="6"/>
  <c r="L4723" i="6"/>
  <c r="M4723" i="6"/>
  <c r="N4723" i="6"/>
  <c r="H4724" i="6"/>
  <c r="I4724" i="6"/>
  <c r="J4724" i="6"/>
  <c r="K4724" i="6"/>
  <c r="L4724" i="6"/>
  <c r="M4724" i="6"/>
  <c r="N4724" i="6"/>
  <c r="H4725" i="6"/>
  <c r="I4725" i="6"/>
  <c r="J4725" i="6"/>
  <c r="K4725" i="6"/>
  <c r="L4725" i="6"/>
  <c r="M4725" i="6"/>
  <c r="N4725" i="6"/>
  <c r="H4726" i="6"/>
  <c r="I4726" i="6"/>
  <c r="J4726" i="6"/>
  <c r="K4726" i="6"/>
  <c r="L4726" i="6"/>
  <c r="M4726" i="6"/>
  <c r="N4726" i="6"/>
  <c r="H4727" i="6"/>
  <c r="I4727" i="6"/>
  <c r="J4727" i="6"/>
  <c r="K4727" i="6"/>
  <c r="L4727" i="6"/>
  <c r="M4727" i="6"/>
  <c r="N4727" i="6"/>
  <c r="H4728" i="6"/>
  <c r="I4728" i="6"/>
  <c r="J4728" i="6"/>
  <c r="K4728" i="6"/>
  <c r="L4728" i="6"/>
  <c r="M4728" i="6"/>
  <c r="N4728" i="6"/>
  <c r="H4729" i="6"/>
  <c r="I4729" i="6"/>
  <c r="J4729" i="6"/>
  <c r="K4729" i="6"/>
  <c r="L4729" i="6"/>
  <c r="M4729" i="6"/>
  <c r="N4729" i="6"/>
  <c r="H4730" i="6"/>
  <c r="I4730" i="6"/>
  <c r="J4730" i="6"/>
  <c r="K4730" i="6"/>
  <c r="L4730" i="6"/>
  <c r="M4730" i="6"/>
  <c r="N4730" i="6"/>
  <c r="H4731" i="6"/>
  <c r="I4731" i="6"/>
  <c r="J4731" i="6"/>
  <c r="K4731" i="6"/>
  <c r="L4731" i="6"/>
  <c r="M4731" i="6"/>
  <c r="N4731" i="6"/>
  <c r="H4732" i="6"/>
  <c r="I4732" i="6"/>
  <c r="J4732" i="6"/>
  <c r="K4732" i="6"/>
  <c r="L4732" i="6"/>
  <c r="M4732" i="6"/>
  <c r="N4732" i="6"/>
  <c r="H4733" i="6"/>
  <c r="I4733" i="6"/>
  <c r="J4733" i="6"/>
  <c r="K4733" i="6"/>
  <c r="L4733" i="6"/>
  <c r="M4733" i="6"/>
  <c r="N4733" i="6"/>
  <c r="H4734" i="6"/>
  <c r="I4734" i="6"/>
  <c r="J4734" i="6"/>
  <c r="K4734" i="6"/>
  <c r="L4734" i="6"/>
  <c r="M4734" i="6"/>
  <c r="N4734" i="6"/>
  <c r="H4735" i="6"/>
  <c r="I4735" i="6"/>
  <c r="J4735" i="6"/>
  <c r="K4735" i="6"/>
  <c r="L4735" i="6"/>
  <c r="M4735" i="6"/>
  <c r="N4735" i="6"/>
  <c r="H4736" i="6"/>
  <c r="I4736" i="6"/>
  <c r="J4736" i="6"/>
  <c r="K4736" i="6"/>
  <c r="L4736" i="6"/>
  <c r="M4736" i="6"/>
  <c r="N4736" i="6"/>
  <c r="H4737" i="6"/>
  <c r="I4737" i="6"/>
  <c r="J4737" i="6"/>
  <c r="K4737" i="6"/>
  <c r="L4737" i="6"/>
  <c r="M4737" i="6"/>
  <c r="N4737" i="6"/>
  <c r="H4738" i="6"/>
  <c r="I4738" i="6"/>
  <c r="J4738" i="6"/>
  <c r="K4738" i="6"/>
  <c r="L4738" i="6"/>
  <c r="M4738" i="6"/>
  <c r="N4738" i="6"/>
  <c r="H4739" i="6"/>
  <c r="I4739" i="6"/>
  <c r="J4739" i="6"/>
  <c r="K4739" i="6"/>
  <c r="L4739" i="6"/>
  <c r="M4739" i="6"/>
  <c r="N4739" i="6"/>
  <c r="H4740" i="6"/>
  <c r="I4740" i="6"/>
  <c r="J4740" i="6"/>
  <c r="K4740" i="6"/>
  <c r="L4740" i="6"/>
  <c r="M4740" i="6"/>
  <c r="N4740" i="6"/>
  <c r="H4741" i="6"/>
  <c r="I4741" i="6"/>
  <c r="J4741" i="6"/>
  <c r="K4741" i="6"/>
  <c r="L4741" i="6"/>
  <c r="M4741" i="6"/>
  <c r="N4741" i="6"/>
  <c r="H4742" i="6"/>
  <c r="I4742" i="6"/>
  <c r="J4742" i="6"/>
  <c r="K4742" i="6"/>
  <c r="L4742" i="6"/>
  <c r="M4742" i="6"/>
  <c r="N4742" i="6"/>
  <c r="H4743" i="6"/>
  <c r="I4743" i="6"/>
  <c r="J4743" i="6"/>
  <c r="K4743" i="6"/>
  <c r="L4743" i="6"/>
  <c r="M4743" i="6"/>
  <c r="N4743" i="6"/>
  <c r="H4744" i="6"/>
  <c r="I4744" i="6"/>
  <c r="J4744" i="6"/>
  <c r="K4744" i="6"/>
  <c r="L4744" i="6"/>
  <c r="M4744" i="6"/>
  <c r="N4744" i="6"/>
  <c r="H4745" i="6"/>
  <c r="I4745" i="6"/>
  <c r="J4745" i="6"/>
  <c r="K4745" i="6"/>
  <c r="L4745" i="6"/>
  <c r="M4745" i="6"/>
  <c r="N4745" i="6"/>
  <c r="H4746" i="6"/>
  <c r="I4746" i="6"/>
  <c r="J4746" i="6"/>
  <c r="K4746" i="6"/>
  <c r="L4746" i="6"/>
  <c r="M4746" i="6"/>
  <c r="N4746" i="6"/>
  <c r="H4747" i="6"/>
  <c r="I4747" i="6"/>
  <c r="J4747" i="6"/>
  <c r="K4747" i="6"/>
  <c r="L4747" i="6"/>
  <c r="M4747" i="6"/>
  <c r="N4747" i="6"/>
  <c r="H4748" i="6"/>
  <c r="I4748" i="6"/>
  <c r="J4748" i="6"/>
  <c r="K4748" i="6"/>
  <c r="L4748" i="6"/>
  <c r="M4748" i="6"/>
  <c r="N4748" i="6"/>
  <c r="H4749" i="6"/>
  <c r="I4749" i="6"/>
  <c r="J4749" i="6"/>
  <c r="K4749" i="6"/>
  <c r="L4749" i="6"/>
  <c r="M4749" i="6"/>
  <c r="N4749" i="6"/>
  <c r="H4750" i="6"/>
  <c r="I4750" i="6"/>
  <c r="J4750" i="6"/>
  <c r="K4750" i="6"/>
  <c r="L4750" i="6"/>
  <c r="M4750" i="6"/>
  <c r="N4750" i="6"/>
  <c r="H4751" i="6"/>
  <c r="I4751" i="6"/>
  <c r="J4751" i="6"/>
  <c r="K4751" i="6"/>
  <c r="L4751" i="6"/>
  <c r="M4751" i="6"/>
  <c r="N4751" i="6"/>
  <c r="H4752" i="6"/>
  <c r="I4752" i="6"/>
  <c r="J4752" i="6"/>
  <c r="K4752" i="6"/>
  <c r="L4752" i="6"/>
  <c r="M4752" i="6"/>
  <c r="N4752" i="6"/>
  <c r="H4753" i="6"/>
  <c r="I4753" i="6"/>
  <c r="J4753" i="6"/>
  <c r="K4753" i="6"/>
  <c r="L4753" i="6"/>
  <c r="M4753" i="6"/>
  <c r="N4753" i="6"/>
  <c r="H4754" i="6"/>
  <c r="I4754" i="6"/>
  <c r="J4754" i="6"/>
  <c r="K4754" i="6"/>
  <c r="L4754" i="6"/>
  <c r="M4754" i="6"/>
  <c r="N4754" i="6"/>
  <c r="H4755" i="6"/>
  <c r="I4755" i="6"/>
  <c r="J4755" i="6"/>
  <c r="K4755" i="6"/>
  <c r="L4755" i="6"/>
  <c r="M4755" i="6"/>
  <c r="N4755" i="6"/>
  <c r="H4756" i="6"/>
  <c r="I4756" i="6"/>
  <c r="J4756" i="6"/>
  <c r="K4756" i="6"/>
  <c r="L4756" i="6"/>
  <c r="M4756" i="6"/>
  <c r="N4756" i="6"/>
  <c r="H4757" i="6"/>
  <c r="I4757" i="6"/>
  <c r="J4757" i="6"/>
  <c r="K4757" i="6"/>
  <c r="L4757" i="6"/>
  <c r="M4757" i="6"/>
  <c r="N4757" i="6"/>
  <c r="H4758" i="6"/>
  <c r="I4758" i="6"/>
  <c r="J4758" i="6"/>
  <c r="K4758" i="6"/>
  <c r="L4758" i="6"/>
  <c r="M4758" i="6"/>
  <c r="N4758" i="6"/>
  <c r="H4759" i="6"/>
  <c r="I4759" i="6"/>
  <c r="J4759" i="6"/>
  <c r="K4759" i="6"/>
  <c r="L4759" i="6"/>
  <c r="M4759" i="6"/>
  <c r="N4759" i="6"/>
  <c r="H4760" i="6"/>
  <c r="I4760" i="6"/>
  <c r="J4760" i="6"/>
  <c r="K4760" i="6"/>
  <c r="L4760" i="6"/>
  <c r="M4760" i="6"/>
  <c r="N4760" i="6"/>
  <c r="H4761" i="6"/>
  <c r="I4761" i="6"/>
  <c r="J4761" i="6"/>
  <c r="K4761" i="6"/>
  <c r="L4761" i="6"/>
  <c r="M4761" i="6"/>
  <c r="N4761" i="6"/>
  <c r="H4762" i="6"/>
  <c r="I4762" i="6"/>
  <c r="J4762" i="6"/>
  <c r="K4762" i="6"/>
  <c r="L4762" i="6"/>
  <c r="M4762" i="6"/>
  <c r="N4762" i="6"/>
  <c r="H4763" i="6"/>
  <c r="I4763" i="6"/>
  <c r="J4763" i="6"/>
  <c r="K4763" i="6"/>
  <c r="L4763" i="6"/>
  <c r="M4763" i="6"/>
  <c r="N4763" i="6"/>
  <c r="H4764" i="6"/>
  <c r="I4764" i="6"/>
  <c r="J4764" i="6"/>
  <c r="K4764" i="6"/>
  <c r="L4764" i="6"/>
  <c r="M4764" i="6"/>
  <c r="N4764" i="6"/>
  <c r="H4765" i="6"/>
  <c r="I4765" i="6"/>
  <c r="J4765" i="6"/>
  <c r="K4765" i="6"/>
  <c r="L4765" i="6"/>
  <c r="M4765" i="6"/>
  <c r="N4765" i="6"/>
  <c r="H4766" i="6"/>
  <c r="I4766" i="6"/>
  <c r="J4766" i="6"/>
  <c r="K4766" i="6"/>
  <c r="L4766" i="6"/>
  <c r="M4766" i="6"/>
  <c r="N4766" i="6"/>
  <c r="H4767" i="6"/>
  <c r="I4767" i="6"/>
  <c r="J4767" i="6"/>
  <c r="K4767" i="6"/>
  <c r="L4767" i="6"/>
  <c r="M4767" i="6"/>
  <c r="N4767" i="6"/>
  <c r="H4768" i="6"/>
  <c r="I4768" i="6"/>
  <c r="J4768" i="6"/>
  <c r="K4768" i="6"/>
  <c r="L4768" i="6"/>
  <c r="M4768" i="6"/>
  <c r="N4768" i="6"/>
  <c r="H4769" i="6"/>
  <c r="I4769" i="6"/>
  <c r="J4769" i="6"/>
  <c r="K4769" i="6"/>
  <c r="L4769" i="6"/>
  <c r="M4769" i="6"/>
  <c r="N4769" i="6"/>
  <c r="H4770" i="6"/>
  <c r="I4770" i="6"/>
  <c r="J4770" i="6"/>
  <c r="K4770" i="6"/>
  <c r="L4770" i="6"/>
  <c r="M4770" i="6"/>
  <c r="N4770" i="6"/>
  <c r="H4771" i="6"/>
  <c r="I4771" i="6"/>
  <c r="J4771" i="6"/>
  <c r="K4771" i="6"/>
  <c r="L4771" i="6"/>
  <c r="M4771" i="6"/>
  <c r="N4771" i="6"/>
  <c r="H4772" i="6"/>
  <c r="I4772" i="6"/>
  <c r="J4772" i="6"/>
  <c r="K4772" i="6"/>
  <c r="L4772" i="6"/>
  <c r="M4772" i="6"/>
  <c r="N4772" i="6"/>
  <c r="H4773" i="6"/>
  <c r="I4773" i="6"/>
  <c r="J4773" i="6"/>
  <c r="K4773" i="6"/>
  <c r="L4773" i="6"/>
  <c r="M4773" i="6"/>
  <c r="N4773" i="6"/>
  <c r="H4774" i="6"/>
  <c r="I4774" i="6"/>
  <c r="J4774" i="6"/>
  <c r="K4774" i="6"/>
  <c r="L4774" i="6"/>
  <c r="M4774" i="6"/>
  <c r="N4774" i="6"/>
  <c r="H4775" i="6"/>
  <c r="I4775" i="6"/>
  <c r="J4775" i="6"/>
  <c r="K4775" i="6"/>
  <c r="L4775" i="6"/>
  <c r="M4775" i="6"/>
  <c r="N4775" i="6"/>
  <c r="H4776" i="6"/>
  <c r="I4776" i="6"/>
  <c r="J4776" i="6"/>
  <c r="K4776" i="6"/>
  <c r="L4776" i="6"/>
  <c r="M4776" i="6"/>
  <c r="N4776" i="6"/>
  <c r="H4777" i="6"/>
  <c r="I4777" i="6"/>
  <c r="J4777" i="6"/>
  <c r="K4777" i="6"/>
  <c r="L4777" i="6"/>
  <c r="M4777" i="6"/>
  <c r="N4777" i="6"/>
  <c r="H4778" i="6"/>
  <c r="I4778" i="6"/>
  <c r="J4778" i="6"/>
  <c r="K4778" i="6"/>
  <c r="L4778" i="6"/>
  <c r="M4778" i="6"/>
  <c r="N4778" i="6"/>
  <c r="H4779" i="6"/>
  <c r="I4779" i="6"/>
  <c r="J4779" i="6"/>
  <c r="K4779" i="6"/>
  <c r="L4779" i="6"/>
  <c r="M4779" i="6"/>
  <c r="N4779" i="6"/>
  <c r="H4780" i="6"/>
  <c r="I4780" i="6"/>
  <c r="J4780" i="6"/>
  <c r="K4780" i="6"/>
  <c r="L4780" i="6"/>
  <c r="M4780" i="6"/>
  <c r="N4780" i="6"/>
  <c r="H4781" i="6"/>
  <c r="I4781" i="6"/>
  <c r="J4781" i="6"/>
  <c r="K4781" i="6"/>
  <c r="L4781" i="6"/>
  <c r="M4781" i="6"/>
  <c r="N4781" i="6"/>
  <c r="H4782" i="6"/>
  <c r="I4782" i="6"/>
  <c r="J4782" i="6"/>
  <c r="K4782" i="6"/>
  <c r="L4782" i="6"/>
  <c r="M4782" i="6"/>
  <c r="N4782" i="6"/>
  <c r="H4783" i="6"/>
  <c r="I4783" i="6"/>
  <c r="J4783" i="6"/>
  <c r="K4783" i="6"/>
  <c r="L4783" i="6"/>
  <c r="M4783" i="6"/>
  <c r="N4783" i="6"/>
  <c r="H4784" i="6"/>
  <c r="I4784" i="6"/>
  <c r="J4784" i="6"/>
  <c r="K4784" i="6"/>
  <c r="L4784" i="6"/>
  <c r="M4784" i="6"/>
  <c r="N4784" i="6"/>
  <c r="H4785" i="6"/>
  <c r="I4785" i="6"/>
  <c r="J4785" i="6"/>
  <c r="K4785" i="6"/>
  <c r="L4785" i="6"/>
  <c r="M4785" i="6"/>
  <c r="N4785" i="6"/>
  <c r="H4786" i="6"/>
  <c r="I4786" i="6"/>
  <c r="J4786" i="6"/>
  <c r="K4786" i="6"/>
  <c r="L4786" i="6"/>
  <c r="M4786" i="6"/>
  <c r="N4786" i="6"/>
  <c r="H4787" i="6"/>
  <c r="I4787" i="6"/>
  <c r="J4787" i="6"/>
  <c r="K4787" i="6"/>
  <c r="L4787" i="6"/>
  <c r="M4787" i="6"/>
  <c r="N4787" i="6"/>
  <c r="H4788" i="6"/>
  <c r="I4788" i="6"/>
  <c r="J4788" i="6"/>
  <c r="K4788" i="6"/>
  <c r="L4788" i="6"/>
  <c r="M4788" i="6"/>
  <c r="N4788" i="6"/>
  <c r="H4789" i="6"/>
  <c r="I4789" i="6"/>
  <c r="J4789" i="6"/>
  <c r="K4789" i="6"/>
  <c r="L4789" i="6"/>
  <c r="M4789" i="6"/>
  <c r="N4789" i="6"/>
  <c r="H4790" i="6"/>
  <c r="I4790" i="6"/>
  <c r="J4790" i="6"/>
  <c r="K4790" i="6"/>
  <c r="L4790" i="6"/>
  <c r="M4790" i="6"/>
  <c r="N4790" i="6"/>
  <c r="H4791" i="6"/>
  <c r="I4791" i="6"/>
  <c r="J4791" i="6"/>
  <c r="K4791" i="6"/>
  <c r="L4791" i="6"/>
  <c r="M4791" i="6"/>
  <c r="N4791" i="6"/>
  <c r="H4792" i="6"/>
  <c r="I4792" i="6"/>
  <c r="J4792" i="6"/>
  <c r="K4792" i="6"/>
  <c r="L4792" i="6"/>
  <c r="M4792" i="6"/>
  <c r="N4792" i="6"/>
  <c r="H4793" i="6"/>
  <c r="I4793" i="6"/>
  <c r="J4793" i="6"/>
  <c r="K4793" i="6"/>
  <c r="L4793" i="6"/>
  <c r="M4793" i="6"/>
  <c r="N4793" i="6"/>
  <c r="H4794" i="6"/>
  <c r="I4794" i="6"/>
  <c r="J4794" i="6"/>
  <c r="K4794" i="6"/>
  <c r="L4794" i="6"/>
  <c r="M4794" i="6"/>
  <c r="N4794" i="6"/>
  <c r="H4795" i="6"/>
  <c r="I4795" i="6"/>
  <c r="J4795" i="6"/>
  <c r="K4795" i="6"/>
  <c r="L4795" i="6"/>
  <c r="M4795" i="6"/>
  <c r="N4795" i="6"/>
  <c r="H4796" i="6"/>
  <c r="I4796" i="6"/>
  <c r="J4796" i="6"/>
  <c r="K4796" i="6"/>
  <c r="L4796" i="6"/>
  <c r="M4796" i="6"/>
  <c r="N4796" i="6"/>
  <c r="H4797" i="6"/>
  <c r="I4797" i="6"/>
  <c r="J4797" i="6"/>
  <c r="K4797" i="6"/>
  <c r="L4797" i="6"/>
  <c r="M4797" i="6"/>
  <c r="N4797" i="6"/>
  <c r="H4798" i="6"/>
  <c r="I4798" i="6"/>
  <c r="J4798" i="6"/>
  <c r="K4798" i="6"/>
  <c r="L4798" i="6"/>
  <c r="M4798" i="6"/>
  <c r="N4798" i="6"/>
  <c r="H4799" i="6"/>
  <c r="I4799" i="6"/>
  <c r="J4799" i="6"/>
  <c r="K4799" i="6"/>
  <c r="L4799" i="6"/>
  <c r="M4799" i="6"/>
  <c r="N4799" i="6"/>
  <c r="H4800" i="6"/>
  <c r="I4800" i="6"/>
  <c r="J4800" i="6"/>
  <c r="K4800" i="6"/>
  <c r="L4800" i="6"/>
  <c r="M4800" i="6"/>
  <c r="N4800" i="6"/>
  <c r="H4801" i="6"/>
  <c r="I4801" i="6"/>
  <c r="J4801" i="6"/>
  <c r="K4801" i="6"/>
  <c r="L4801" i="6"/>
  <c r="M4801" i="6"/>
  <c r="N4801" i="6"/>
  <c r="H4802" i="6"/>
  <c r="I4802" i="6"/>
  <c r="J4802" i="6"/>
  <c r="K4802" i="6"/>
  <c r="L4802" i="6"/>
  <c r="M4802" i="6"/>
  <c r="N4802" i="6"/>
  <c r="H4803" i="6"/>
  <c r="I4803" i="6"/>
  <c r="J4803" i="6"/>
  <c r="K4803" i="6"/>
  <c r="L4803" i="6"/>
  <c r="M4803" i="6"/>
  <c r="N4803" i="6"/>
  <c r="H4804" i="6"/>
  <c r="I4804" i="6"/>
  <c r="J4804" i="6"/>
  <c r="K4804" i="6"/>
  <c r="L4804" i="6"/>
  <c r="M4804" i="6"/>
  <c r="N4804" i="6"/>
  <c r="H4805" i="6"/>
  <c r="I4805" i="6"/>
  <c r="J4805" i="6"/>
  <c r="K4805" i="6"/>
  <c r="L4805" i="6"/>
  <c r="M4805" i="6"/>
  <c r="N4805" i="6"/>
  <c r="H4806" i="6"/>
  <c r="I4806" i="6"/>
  <c r="J4806" i="6"/>
  <c r="K4806" i="6"/>
  <c r="L4806" i="6"/>
  <c r="M4806" i="6"/>
  <c r="N4806" i="6"/>
  <c r="H4807" i="6"/>
  <c r="I4807" i="6"/>
  <c r="J4807" i="6"/>
  <c r="K4807" i="6"/>
  <c r="L4807" i="6"/>
  <c r="M4807" i="6"/>
  <c r="N4807" i="6"/>
  <c r="H4808" i="6"/>
  <c r="I4808" i="6"/>
  <c r="J4808" i="6"/>
  <c r="K4808" i="6"/>
  <c r="L4808" i="6"/>
  <c r="M4808" i="6"/>
  <c r="N4808" i="6"/>
  <c r="H4809" i="6"/>
  <c r="I4809" i="6"/>
  <c r="J4809" i="6"/>
  <c r="K4809" i="6"/>
  <c r="L4809" i="6"/>
  <c r="M4809" i="6"/>
  <c r="N4809" i="6"/>
  <c r="H4810" i="6"/>
  <c r="I4810" i="6"/>
  <c r="J4810" i="6"/>
  <c r="K4810" i="6"/>
  <c r="L4810" i="6"/>
  <c r="M4810" i="6"/>
  <c r="N4810" i="6"/>
  <c r="H4811" i="6"/>
  <c r="I4811" i="6"/>
  <c r="J4811" i="6"/>
  <c r="K4811" i="6"/>
  <c r="L4811" i="6"/>
  <c r="M4811" i="6"/>
  <c r="N4811" i="6"/>
  <c r="H4812" i="6"/>
  <c r="I4812" i="6"/>
  <c r="J4812" i="6"/>
  <c r="K4812" i="6"/>
  <c r="L4812" i="6"/>
  <c r="M4812" i="6"/>
  <c r="N4812" i="6"/>
  <c r="H4813" i="6"/>
  <c r="I4813" i="6"/>
  <c r="J4813" i="6"/>
  <c r="K4813" i="6"/>
  <c r="L4813" i="6"/>
  <c r="M4813" i="6"/>
  <c r="N4813" i="6"/>
  <c r="H4814" i="6"/>
  <c r="I4814" i="6"/>
  <c r="J4814" i="6"/>
  <c r="K4814" i="6"/>
  <c r="L4814" i="6"/>
  <c r="M4814" i="6"/>
  <c r="N4814" i="6"/>
  <c r="H4815" i="6"/>
  <c r="I4815" i="6"/>
  <c r="J4815" i="6"/>
  <c r="K4815" i="6"/>
  <c r="L4815" i="6"/>
  <c r="M4815" i="6"/>
  <c r="N4815" i="6"/>
  <c r="H4816" i="6"/>
  <c r="I4816" i="6"/>
  <c r="J4816" i="6"/>
  <c r="K4816" i="6"/>
  <c r="L4816" i="6"/>
  <c r="M4816" i="6"/>
  <c r="N4816" i="6"/>
  <c r="H4817" i="6"/>
  <c r="I4817" i="6"/>
  <c r="J4817" i="6"/>
  <c r="K4817" i="6"/>
  <c r="L4817" i="6"/>
  <c r="M4817" i="6"/>
  <c r="N4817" i="6"/>
  <c r="H4818" i="6"/>
  <c r="I4818" i="6"/>
  <c r="J4818" i="6"/>
  <c r="K4818" i="6"/>
  <c r="L4818" i="6"/>
  <c r="M4818" i="6"/>
  <c r="N4818" i="6"/>
  <c r="H4819" i="6"/>
  <c r="I4819" i="6"/>
  <c r="J4819" i="6"/>
  <c r="K4819" i="6"/>
  <c r="L4819" i="6"/>
  <c r="M4819" i="6"/>
  <c r="N4819" i="6"/>
  <c r="H4820" i="6"/>
  <c r="I4820" i="6"/>
  <c r="J4820" i="6"/>
  <c r="K4820" i="6"/>
  <c r="L4820" i="6"/>
  <c r="M4820" i="6"/>
  <c r="N4820" i="6"/>
  <c r="H4821" i="6"/>
  <c r="I4821" i="6"/>
  <c r="J4821" i="6"/>
  <c r="K4821" i="6"/>
  <c r="L4821" i="6"/>
  <c r="M4821" i="6"/>
  <c r="N4821" i="6"/>
  <c r="H4822" i="6"/>
  <c r="I4822" i="6"/>
  <c r="J4822" i="6"/>
  <c r="K4822" i="6"/>
  <c r="L4822" i="6"/>
  <c r="M4822" i="6"/>
  <c r="N4822" i="6"/>
  <c r="H4823" i="6"/>
  <c r="I4823" i="6"/>
  <c r="J4823" i="6"/>
  <c r="K4823" i="6"/>
  <c r="L4823" i="6"/>
  <c r="M4823" i="6"/>
  <c r="N4823" i="6"/>
  <c r="H4824" i="6"/>
  <c r="I4824" i="6"/>
  <c r="J4824" i="6"/>
  <c r="K4824" i="6"/>
  <c r="L4824" i="6"/>
  <c r="M4824" i="6"/>
  <c r="N4824" i="6"/>
  <c r="H4825" i="6"/>
  <c r="I4825" i="6"/>
  <c r="J4825" i="6"/>
  <c r="K4825" i="6"/>
  <c r="L4825" i="6"/>
  <c r="M4825" i="6"/>
  <c r="N4825" i="6"/>
  <c r="H4826" i="6"/>
  <c r="I4826" i="6"/>
  <c r="J4826" i="6"/>
  <c r="K4826" i="6"/>
  <c r="L4826" i="6"/>
  <c r="M4826" i="6"/>
  <c r="N4826" i="6"/>
  <c r="H4827" i="6"/>
  <c r="I4827" i="6"/>
  <c r="J4827" i="6"/>
  <c r="K4827" i="6"/>
  <c r="L4827" i="6"/>
  <c r="M4827" i="6"/>
  <c r="N4827" i="6"/>
  <c r="H4828" i="6"/>
  <c r="I4828" i="6"/>
  <c r="J4828" i="6"/>
  <c r="K4828" i="6"/>
  <c r="L4828" i="6"/>
  <c r="M4828" i="6"/>
  <c r="N4828" i="6"/>
  <c r="H4829" i="6"/>
  <c r="I4829" i="6"/>
  <c r="J4829" i="6"/>
  <c r="K4829" i="6"/>
  <c r="L4829" i="6"/>
  <c r="M4829" i="6"/>
  <c r="N4829" i="6"/>
  <c r="H4830" i="6"/>
  <c r="I4830" i="6"/>
  <c r="J4830" i="6"/>
  <c r="K4830" i="6"/>
  <c r="L4830" i="6"/>
  <c r="M4830" i="6"/>
  <c r="N4830" i="6"/>
  <c r="H4831" i="6"/>
  <c r="I4831" i="6"/>
  <c r="J4831" i="6"/>
  <c r="K4831" i="6"/>
  <c r="L4831" i="6"/>
  <c r="M4831" i="6"/>
  <c r="N4831" i="6"/>
  <c r="H4832" i="6"/>
  <c r="I4832" i="6"/>
  <c r="J4832" i="6"/>
  <c r="K4832" i="6"/>
  <c r="L4832" i="6"/>
  <c r="M4832" i="6"/>
  <c r="N4832" i="6"/>
  <c r="H4833" i="6"/>
  <c r="I4833" i="6"/>
  <c r="J4833" i="6"/>
  <c r="K4833" i="6"/>
  <c r="L4833" i="6"/>
  <c r="M4833" i="6"/>
  <c r="N4833" i="6"/>
  <c r="H4834" i="6"/>
  <c r="I4834" i="6"/>
  <c r="J4834" i="6"/>
  <c r="K4834" i="6"/>
  <c r="L4834" i="6"/>
  <c r="M4834" i="6"/>
  <c r="N4834" i="6"/>
  <c r="H4835" i="6"/>
  <c r="I4835" i="6"/>
  <c r="J4835" i="6"/>
  <c r="K4835" i="6"/>
  <c r="L4835" i="6"/>
  <c r="M4835" i="6"/>
  <c r="N4835" i="6"/>
  <c r="H4836" i="6"/>
  <c r="I4836" i="6"/>
  <c r="J4836" i="6"/>
  <c r="K4836" i="6"/>
  <c r="L4836" i="6"/>
  <c r="M4836" i="6"/>
  <c r="N4836" i="6"/>
  <c r="H4837" i="6"/>
  <c r="I4837" i="6"/>
  <c r="J4837" i="6"/>
  <c r="K4837" i="6"/>
  <c r="L4837" i="6"/>
  <c r="M4837" i="6"/>
  <c r="N4837" i="6"/>
  <c r="H4838" i="6"/>
  <c r="I4838" i="6"/>
  <c r="J4838" i="6"/>
  <c r="K4838" i="6"/>
  <c r="L4838" i="6"/>
  <c r="M4838" i="6"/>
  <c r="N4838" i="6"/>
  <c r="H4839" i="6"/>
  <c r="I4839" i="6"/>
  <c r="J4839" i="6"/>
  <c r="K4839" i="6"/>
  <c r="L4839" i="6"/>
  <c r="M4839" i="6"/>
  <c r="N4839" i="6"/>
  <c r="H4840" i="6"/>
  <c r="I4840" i="6"/>
  <c r="J4840" i="6"/>
  <c r="K4840" i="6"/>
  <c r="L4840" i="6"/>
  <c r="M4840" i="6"/>
  <c r="N4840" i="6"/>
  <c r="H4841" i="6"/>
  <c r="I4841" i="6"/>
  <c r="J4841" i="6"/>
  <c r="K4841" i="6"/>
  <c r="L4841" i="6"/>
  <c r="M4841" i="6"/>
  <c r="N4841" i="6"/>
  <c r="H4842" i="6"/>
  <c r="I4842" i="6"/>
  <c r="J4842" i="6"/>
  <c r="K4842" i="6"/>
  <c r="L4842" i="6"/>
  <c r="M4842" i="6"/>
  <c r="N4842" i="6"/>
  <c r="H4843" i="6"/>
  <c r="I4843" i="6"/>
  <c r="J4843" i="6"/>
  <c r="K4843" i="6"/>
  <c r="L4843" i="6"/>
  <c r="M4843" i="6"/>
  <c r="N4843" i="6"/>
  <c r="H4844" i="6"/>
  <c r="I4844" i="6"/>
  <c r="J4844" i="6"/>
  <c r="K4844" i="6"/>
  <c r="L4844" i="6"/>
  <c r="M4844" i="6"/>
  <c r="N4844" i="6"/>
  <c r="H4845" i="6"/>
  <c r="I4845" i="6"/>
  <c r="J4845" i="6"/>
  <c r="K4845" i="6"/>
  <c r="L4845" i="6"/>
  <c r="M4845" i="6"/>
  <c r="N4845" i="6"/>
  <c r="H4846" i="6"/>
  <c r="I4846" i="6"/>
  <c r="J4846" i="6"/>
  <c r="K4846" i="6"/>
  <c r="L4846" i="6"/>
  <c r="M4846" i="6"/>
  <c r="N4846" i="6"/>
  <c r="H4847" i="6"/>
  <c r="I4847" i="6"/>
  <c r="J4847" i="6"/>
  <c r="K4847" i="6"/>
  <c r="L4847" i="6"/>
  <c r="M4847" i="6"/>
  <c r="N4847" i="6"/>
  <c r="H4848" i="6"/>
  <c r="I4848" i="6"/>
  <c r="J4848" i="6"/>
  <c r="K4848" i="6"/>
  <c r="L4848" i="6"/>
  <c r="M4848" i="6"/>
  <c r="N4848" i="6"/>
  <c r="H4849" i="6"/>
  <c r="I4849" i="6"/>
  <c r="J4849" i="6"/>
  <c r="K4849" i="6"/>
  <c r="L4849" i="6"/>
  <c r="M4849" i="6"/>
  <c r="N4849" i="6"/>
  <c r="H4850" i="6"/>
  <c r="I4850" i="6"/>
  <c r="J4850" i="6"/>
  <c r="K4850" i="6"/>
  <c r="L4850" i="6"/>
  <c r="M4850" i="6"/>
  <c r="N4850" i="6"/>
  <c r="H4851" i="6"/>
  <c r="I4851" i="6"/>
  <c r="J4851" i="6"/>
  <c r="K4851" i="6"/>
  <c r="L4851" i="6"/>
  <c r="M4851" i="6"/>
  <c r="N4851" i="6"/>
  <c r="H4852" i="6"/>
  <c r="I4852" i="6"/>
  <c r="J4852" i="6"/>
  <c r="K4852" i="6"/>
  <c r="L4852" i="6"/>
  <c r="M4852" i="6"/>
  <c r="N4852" i="6"/>
  <c r="H4853" i="6"/>
  <c r="I4853" i="6"/>
  <c r="J4853" i="6"/>
  <c r="K4853" i="6"/>
  <c r="L4853" i="6"/>
  <c r="M4853" i="6"/>
  <c r="N4853" i="6"/>
  <c r="H4854" i="6"/>
  <c r="I4854" i="6"/>
  <c r="J4854" i="6"/>
  <c r="K4854" i="6"/>
  <c r="L4854" i="6"/>
  <c r="M4854" i="6"/>
  <c r="N4854" i="6"/>
  <c r="H4855" i="6"/>
  <c r="I4855" i="6"/>
  <c r="J4855" i="6"/>
  <c r="K4855" i="6"/>
  <c r="L4855" i="6"/>
  <c r="M4855" i="6"/>
  <c r="N4855" i="6"/>
  <c r="H4856" i="6"/>
  <c r="I4856" i="6"/>
  <c r="J4856" i="6"/>
  <c r="K4856" i="6"/>
  <c r="L4856" i="6"/>
  <c r="M4856" i="6"/>
  <c r="N4856" i="6"/>
  <c r="H4857" i="6"/>
  <c r="I4857" i="6"/>
  <c r="J4857" i="6"/>
  <c r="K4857" i="6"/>
  <c r="L4857" i="6"/>
  <c r="M4857" i="6"/>
  <c r="N4857" i="6"/>
  <c r="H4858" i="6"/>
  <c r="I4858" i="6"/>
  <c r="J4858" i="6"/>
  <c r="K4858" i="6"/>
  <c r="L4858" i="6"/>
  <c r="M4858" i="6"/>
  <c r="N4858" i="6"/>
  <c r="H4859" i="6"/>
  <c r="I4859" i="6"/>
  <c r="J4859" i="6"/>
  <c r="K4859" i="6"/>
  <c r="L4859" i="6"/>
  <c r="M4859" i="6"/>
  <c r="N4859" i="6"/>
  <c r="H4860" i="6"/>
  <c r="I4860" i="6"/>
  <c r="J4860" i="6"/>
  <c r="K4860" i="6"/>
  <c r="L4860" i="6"/>
  <c r="M4860" i="6"/>
  <c r="N4860" i="6"/>
  <c r="H4861" i="6"/>
  <c r="I4861" i="6"/>
  <c r="J4861" i="6"/>
  <c r="K4861" i="6"/>
  <c r="L4861" i="6"/>
  <c r="M4861" i="6"/>
  <c r="N4861" i="6"/>
  <c r="H4862" i="6"/>
  <c r="I4862" i="6"/>
  <c r="J4862" i="6"/>
  <c r="K4862" i="6"/>
  <c r="L4862" i="6"/>
  <c r="M4862" i="6"/>
  <c r="N4862" i="6"/>
  <c r="H4863" i="6"/>
  <c r="I4863" i="6"/>
  <c r="J4863" i="6"/>
  <c r="K4863" i="6"/>
  <c r="L4863" i="6"/>
  <c r="M4863" i="6"/>
  <c r="N4863" i="6"/>
  <c r="H4864" i="6"/>
  <c r="I4864" i="6"/>
  <c r="J4864" i="6"/>
  <c r="K4864" i="6"/>
  <c r="L4864" i="6"/>
  <c r="M4864" i="6"/>
  <c r="N4864" i="6"/>
  <c r="H4865" i="6"/>
  <c r="I4865" i="6"/>
  <c r="J4865" i="6"/>
  <c r="K4865" i="6"/>
  <c r="L4865" i="6"/>
  <c r="M4865" i="6"/>
  <c r="N4865" i="6"/>
  <c r="H4866" i="6"/>
  <c r="I4866" i="6"/>
  <c r="J4866" i="6"/>
  <c r="K4866" i="6"/>
  <c r="L4866" i="6"/>
  <c r="M4866" i="6"/>
  <c r="N4866" i="6"/>
  <c r="H4867" i="6"/>
  <c r="I4867" i="6"/>
  <c r="J4867" i="6"/>
  <c r="K4867" i="6"/>
  <c r="L4867" i="6"/>
  <c r="M4867" i="6"/>
  <c r="N4867" i="6"/>
  <c r="H4868" i="6"/>
  <c r="I4868" i="6"/>
  <c r="J4868" i="6"/>
  <c r="K4868" i="6"/>
  <c r="L4868" i="6"/>
  <c r="M4868" i="6"/>
  <c r="N4868" i="6"/>
  <c r="H4869" i="6"/>
  <c r="I4869" i="6"/>
  <c r="J4869" i="6"/>
  <c r="K4869" i="6"/>
  <c r="L4869" i="6"/>
  <c r="M4869" i="6"/>
  <c r="N4869" i="6"/>
  <c r="H4870" i="6"/>
  <c r="I4870" i="6"/>
  <c r="J4870" i="6"/>
  <c r="K4870" i="6"/>
  <c r="L4870" i="6"/>
  <c r="M4870" i="6"/>
  <c r="N4870" i="6"/>
  <c r="H4871" i="6"/>
  <c r="I4871" i="6"/>
  <c r="J4871" i="6"/>
  <c r="K4871" i="6"/>
  <c r="L4871" i="6"/>
  <c r="M4871" i="6"/>
  <c r="N4871" i="6"/>
  <c r="H4872" i="6"/>
  <c r="I4872" i="6"/>
  <c r="J4872" i="6"/>
  <c r="K4872" i="6"/>
  <c r="L4872" i="6"/>
  <c r="M4872" i="6"/>
  <c r="N4872" i="6"/>
  <c r="H4873" i="6"/>
  <c r="I4873" i="6"/>
  <c r="J4873" i="6"/>
  <c r="K4873" i="6"/>
  <c r="L4873" i="6"/>
  <c r="M4873" i="6"/>
  <c r="N4873" i="6"/>
  <c r="H4874" i="6"/>
  <c r="I4874" i="6"/>
  <c r="J4874" i="6"/>
  <c r="K4874" i="6"/>
  <c r="L4874" i="6"/>
  <c r="M4874" i="6"/>
  <c r="N4874" i="6"/>
  <c r="H4875" i="6"/>
  <c r="I4875" i="6"/>
  <c r="J4875" i="6"/>
  <c r="K4875" i="6"/>
  <c r="L4875" i="6"/>
  <c r="M4875" i="6"/>
  <c r="N4875" i="6"/>
  <c r="H4876" i="6"/>
  <c r="I4876" i="6"/>
  <c r="J4876" i="6"/>
  <c r="K4876" i="6"/>
  <c r="L4876" i="6"/>
  <c r="M4876" i="6"/>
  <c r="N4876" i="6"/>
  <c r="H4877" i="6"/>
  <c r="I4877" i="6"/>
  <c r="J4877" i="6"/>
  <c r="K4877" i="6"/>
  <c r="L4877" i="6"/>
  <c r="M4877" i="6"/>
  <c r="N4877" i="6"/>
  <c r="H4878" i="6"/>
  <c r="I4878" i="6"/>
  <c r="J4878" i="6"/>
  <c r="K4878" i="6"/>
  <c r="L4878" i="6"/>
  <c r="M4878" i="6"/>
  <c r="N4878" i="6"/>
  <c r="H4879" i="6"/>
  <c r="I4879" i="6"/>
  <c r="J4879" i="6"/>
  <c r="K4879" i="6"/>
  <c r="L4879" i="6"/>
  <c r="M4879" i="6"/>
  <c r="N4879" i="6"/>
  <c r="H4880" i="6"/>
  <c r="I4880" i="6"/>
  <c r="J4880" i="6"/>
  <c r="K4880" i="6"/>
  <c r="L4880" i="6"/>
  <c r="M4880" i="6"/>
  <c r="N4880" i="6"/>
  <c r="H4881" i="6"/>
  <c r="I4881" i="6"/>
  <c r="J4881" i="6"/>
  <c r="K4881" i="6"/>
  <c r="L4881" i="6"/>
  <c r="M4881" i="6"/>
  <c r="N4881" i="6"/>
  <c r="H4882" i="6"/>
  <c r="I4882" i="6"/>
  <c r="J4882" i="6"/>
  <c r="K4882" i="6"/>
  <c r="L4882" i="6"/>
  <c r="M4882" i="6"/>
  <c r="N4882" i="6"/>
  <c r="H4883" i="6"/>
  <c r="I4883" i="6"/>
  <c r="J4883" i="6"/>
  <c r="K4883" i="6"/>
  <c r="L4883" i="6"/>
  <c r="M4883" i="6"/>
  <c r="N4883" i="6"/>
  <c r="H4884" i="6"/>
  <c r="I4884" i="6"/>
  <c r="J4884" i="6"/>
  <c r="K4884" i="6"/>
  <c r="L4884" i="6"/>
  <c r="M4884" i="6"/>
  <c r="N4884" i="6"/>
  <c r="H4885" i="6"/>
  <c r="I4885" i="6"/>
  <c r="J4885" i="6"/>
  <c r="K4885" i="6"/>
  <c r="L4885" i="6"/>
  <c r="M4885" i="6"/>
  <c r="N4885" i="6"/>
  <c r="H4886" i="6"/>
  <c r="I4886" i="6"/>
  <c r="J4886" i="6"/>
  <c r="K4886" i="6"/>
  <c r="L4886" i="6"/>
  <c r="M4886" i="6"/>
  <c r="N4886" i="6"/>
  <c r="H4887" i="6"/>
  <c r="I4887" i="6"/>
  <c r="J4887" i="6"/>
  <c r="K4887" i="6"/>
  <c r="L4887" i="6"/>
  <c r="M4887" i="6"/>
  <c r="N4887" i="6"/>
  <c r="H4888" i="6"/>
  <c r="I4888" i="6"/>
  <c r="J4888" i="6"/>
  <c r="K4888" i="6"/>
  <c r="L4888" i="6"/>
  <c r="M4888" i="6"/>
  <c r="N4888" i="6"/>
  <c r="H4889" i="6"/>
  <c r="I4889" i="6"/>
  <c r="J4889" i="6"/>
  <c r="K4889" i="6"/>
  <c r="L4889" i="6"/>
  <c r="M4889" i="6"/>
  <c r="N4889" i="6"/>
  <c r="H4890" i="6"/>
  <c r="I4890" i="6"/>
  <c r="J4890" i="6"/>
  <c r="K4890" i="6"/>
  <c r="L4890" i="6"/>
  <c r="M4890" i="6"/>
  <c r="N4890" i="6"/>
  <c r="H4891" i="6"/>
  <c r="I4891" i="6"/>
  <c r="J4891" i="6"/>
  <c r="K4891" i="6"/>
  <c r="L4891" i="6"/>
  <c r="M4891" i="6"/>
  <c r="N4891" i="6"/>
  <c r="H4892" i="6"/>
  <c r="I4892" i="6"/>
  <c r="J4892" i="6"/>
  <c r="K4892" i="6"/>
  <c r="L4892" i="6"/>
  <c r="M4892" i="6"/>
  <c r="N4892" i="6"/>
  <c r="H4893" i="6"/>
  <c r="I4893" i="6"/>
  <c r="J4893" i="6"/>
  <c r="K4893" i="6"/>
  <c r="L4893" i="6"/>
  <c r="M4893" i="6"/>
  <c r="N4893" i="6"/>
  <c r="H4894" i="6"/>
  <c r="I4894" i="6"/>
  <c r="J4894" i="6"/>
  <c r="K4894" i="6"/>
  <c r="L4894" i="6"/>
  <c r="M4894" i="6"/>
  <c r="N4894" i="6"/>
  <c r="H4895" i="6"/>
  <c r="I4895" i="6"/>
  <c r="J4895" i="6"/>
  <c r="K4895" i="6"/>
  <c r="L4895" i="6"/>
  <c r="M4895" i="6"/>
  <c r="N4895" i="6"/>
  <c r="H4896" i="6"/>
  <c r="I4896" i="6"/>
  <c r="J4896" i="6"/>
  <c r="K4896" i="6"/>
  <c r="L4896" i="6"/>
  <c r="M4896" i="6"/>
  <c r="N4896" i="6"/>
  <c r="H4897" i="6"/>
  <c r="I4897" i="6"/>
  <c r="J4897" i="6"/>
  <c r="K4897" i="6"/>
  <c r="L4897" i="6"/>
  <c r="M4897" i="6"/>
  <c r="N4897" i="6"/>
  <c r="H4898" i="6"/>
  <c r="I4898" i="6"/>
  <c r="J4898" i="6"/>
  <c r="K4898" i="6"/>
  <c r="L4898" i="6"/>
  <c r="M4898" i="6"/>
  <c r="N4898" i="6"/>
  <c r="H4899" i="6"/>
  <c r="I4899" i="6"/>
  <c r="J4899" i="6"/>
  <c r="K4899" i="6"/>
  <c r="L4899" i="6"/>
  <c r="M4899" i="6"/>
  <c r="N4899" i="6"/>
  <c r="H4900" i="6"/>
  <c r="I4900" i="6"/>
  <c r="J4900" i="6"/>
  <c r="K4900" i="6"/>
  <c r="L4900" i="6"/>
  <c r="M4900" i="6"/>
  <c r="N4900" i="6"/>
  <c r="H4901" i="6"/>
  <c r="I4901" i="6"/>
  <c r="J4901" i="6"/>
  <c r="K4901" i="6"/>
  <c r="L4901" i="6"/>
  <c r="M4901" i="6"/>
  <c r="N4901" i="6"/>
  <c r="H4902" i="6"/>
  <c r="I4902" i="6"/>
  <c r="J4902" i="6"/>
  <c r="K4902" i="6"/>
  <c r="L4902" i="6"/>
  <c r="M4902" i="6"/>
  <c r="N4902" i="6"/>
  <c r="H4903" i="6"/>
  <c r="I4903" i="6"/>
  <c r="J4903" i="6"/>
  <c r="K4903" i="6"/>
  <c r="L4903" i="6"/>
  <c r="M4903" i="6"/>
  <c r="N4903" i="6"/>
  <c r="H4904" i="6"/>
  <c r="I4904" i="6"/>
  <c r="J4904" i="6"/>
  <c r="K4904" i="6"/>
  <c r="L4904" i="6"/>
  <c r="M4904" i="6"/>
  <c r="N4904" i="6"/>
  <c r="H4905" i="6"/>
  <c r="I4905" i="6"/>
  <c r="J4905" i="6"/>
  <c r="K4905" i="6"/>
  <c r="L4905" i="6"/>
  <c r="M4905" i="6"/>
  <c r="N4905" i="6"/>
  <c r="H4906" i="6"/>
  <c r="I4906" i="6"/>
  <c r="J4906" i="6"/>
  <c r="K4906" i="6"/>
  <c r="L4906" i="6"/>
  <c r="M4906" i="6"/>
  <c r="N4906" i="6"/>
  <c r="H4907" i="6"/>
  <c r="I4907" i="6"/>
  <c r="J4907" i="6"/>
  <c r="K4907" i="6"/>
  <c r="L4907" i="6"/>
  <c r="M4907" i="6"/>
  <c r="N4907" i="6"/>
  <c r="H4908" i="6"/>
  <c r="I4908" i="6"/>
  <c r="J4908" i="6"/>
  <c r="K4908" i="6"/>
  <c r="L4908" i="6"/>
  <c r="M4908" i="6"/>
  <c r="N4908" i="6"/>
  <c r="H4909" i="6"/>
  <c r="I4909" i="6"/>
  <c r="J4909" i="6"/>
  <c r="K4909" i="6"/>
  <c r="L4909" i="6"/>
  <c r="M4909" i="6"/>
  <c r="N4909" i="6"/>
  <c r="H4910" i="6"/>
  <c r="I4910" i="6"/>
  <c r="J4910" i="6"/>
  <c r="K4910" i="6"/>
  <c r="L4910" i="6"/>
  <c r="M4910" i="6"/>
  <c r="N4910" i="6"/>
  <c r="H4911" i="6"/>
  <c r="I4911" i="6"/>
  <c r="J4911" i="6"/>
  <c r="K4911" i="6"/>
  <c r="L4911" i="6"/>
  <c r="M4911" i="6"/>
  <c r="N4911" i="6"/>
  <c r="H4912" i="6"/>
  <c r="I4912" i="6"/>
  <c r="J4912" i="6"/>
  <c r="K4912" i="6"/>
  <c r="L4912" i="6"/>
  <c r="M4912" i="6"/>
  <c r="N4912" i="6"/>
  <c r="H4913" i="6"/>
  <c r="I4913" i="6"/>
  <c r="J4913" i="6"/>
  <c r="K4913" i="6"/>
  <c r="L4913" i="6"/>
  <c r="M4913" i="6"/>
  <c r="N4913" i="6"/>
  <c r="H4914" i="6"/>
  <c r="I4914" i="6"/>
  <c r="J4914" i="6"/>
  <c r="K4914" i="6"/>
  <c r="L4914" i="6"/>
  <c r="M4914" i="6"/>
  <c r="N4914" i="6"/>
  <c r="H4915" i="6"/>
  <c r="I4915" i="6"/>
  <c r="J4915" i="6"/>
  <c r="K4915" i="6"/>
  <c r="L4915" i="6"/>
  <c r="M4915" i="6"/>
  <c r="N4915" i="6"/>
  <c r="H4916" i="6"/>
  <c r="I4916" i="6"/>
  <c r="J4916" i="6"/>
  <c r="K4916" i="6"/>
  <c r="L4916" i="6"/>
  <c r="M4916" i="6"/>
  <c r="N4916" i="6"/>
  <c r="H4917" i="6"/>
  <c r="I4917" i="6"/>
  <c r="J4917" i="6"/>
  <c r="K4917" i="6"/>
  <c r="L4917" i="6"/>
  <c r="M4917" i="6"/>
  <c r="N4917" i="6"/>
  <c r="H4918" i="6"/>
  <c r="I4918" i="6"/>
  <c r="J4918" i="6"/>
  <c r="K4918" i="6"/>
  <c r="L4918" i="6"/>
  <c r="M4918" i="6"/>
  <c r="N4918" i="6"/>
  <c r="H4919" i="6"/>
  <c r="I4919" i="6"/>
  <c r="J4919" i="6"/>
  <c r="K4919" i="6"/>
  <c r="L4919" i="6"/>
  <c r="M4919" i="6"/>
  <c r="N4919" i="6"/>
  <c r="H4920" i="6"/>
  <c r="I4920" i="6"/>
  <c r="J4920" i="6"/>
  <c r="K4920" i="6"/>
  <c r="L4920" i="6"/>
  <c r="M4920" i="6"/>
  <c r="N4920" i="6"/>
  <c r="H4921" i="6"/>
  <c r="I4921" i="6"/>
  <c r="J4921" i="6"/>
  <c r="K4921" i="6"/>
  <c r="L4921" i="6"/>
  <c r="M4921" i="6"/>
  <c r="N4921" i="6"/>
  <c r="H4922" i="6"/>
  <c r="I4922" i="6"/>
  <c r="J4922" i="6"/>
  <c r="K4922" i="6"/>
  <c r="L4922" i="6"/>
  <c r="M4922" i="6"/>
  <c r="N4922" i="6"/>
  <c r="H4923" i="6"/>
  <c r="I4923" i="6"/>
  <c r="J4923" i="6"/>
  <c r="K4923" i="6"/>
  <c r="L4923" i="6"/>
  <c r="M4923" i="6"/>
  <c r="N4923" i="6"/>
  <c r="H4924" i="6"/>
  <c r="I4924" i="6"/>
  <c r="J4924" i="6"/>
  <c r="K4924" i="6"/>
  <c r="L4924" i="6"/>
  <c r="M4924" i="6"/>
  <c r="N4924" i="6"/>
  <c r="H4925" i="6"/>
  <c r="I4925" i="6"/>
  <c r="J4925" i="6"/>
  <c r="K4925" i="6"/>
  <c r="L4925" i="6"/>
  <c r="M4925" i="6"/>
  <c r="N4925" i="6"/>
  <c r="H4926" i="6"/>
  <c r="I4926" i="6"/>
  <c r="J4926" i="6"/>
  <c r="K4926" i="6"/>
  <c r="L4926" i="6"/>
  <c r="M4926" i="6"/>
  <c r="N4926" i="6"/>
  <c r="H4927" i="6"/>
  <c r="I4927" i="6"/>
  <c r="J4927" i="6"/>
  <c r="K4927" i="6"/>
  <c r="L4927" i="6"/>
  <c r="M4927" i="6"/>
  <c r="N4927" i="6"/>
  <c r="H4928" i="6"/>
  <c r="I4928" i="6"/>
  <c r="J4928" i="6"/>
  <c r="K4928" i="6"/>
  <c r="L4928" i="6"/>
  <c r="M4928" i="6"/>
  <c r="N4928" i="6"/>
  <c r="H4929" i="6"/>
  <c r="I4929" i="6"/>
  <c r="J4929" i="6"/>
  <c r="K4929" i="6"/>
  <c r="L4929" i="6"/>
  <c r="M4929" i="6"/>
  <c r="N4929" i="6"/>
  <c r="H4930" i="6"/>
  <c r="I4930" i="6"/>
  <c r="J4930" i="6"/>
  <c r="K4930" i="6"/>
  <c r="L4930" i="6"/>
  <c r="M4930" i="6"/>
  <c r="N4930" i="6"/>
  <c r="H4931" i="6"/>
  <c r="I4931" i="6"/>
  <c r="J4931" i="6"/>
  <c r="K4931" i="6"/>
  <c r="L4931" i="6"/>
  <c r="M4931" i="6"/>
  <c r="N4931" i="6"/>
  <c r="H4932" i="6"/>
  <c r="I4932" i="6"/>
  <c r="J4932" i="6"/>
  <c r="K4932" i="6"/>
  <c r="L4932" i="6"/>
  <c r="M4932" i="6"/>
  <c r="N4932" i="6"/>
  <c r="H4933" i="6"/>
  <c r="I4933" i="6"/>
  <c r="J4933" i="6"/>
  <c r="K4933" i="6"/>
  <c r="L4933" i="6"/>
  <c r="M4933" i="6"/>
  <c r="N4933" i="6"/>
  <c r="H4934" i="6"/>
  <c r="I4934" i="6"/>
  <c r="J4934" i="6"/>
  <c r="K4934" i="6"/>
  <c r="L4934" i="6"/>
  <c r="M4934" i="6"/>
  <c r="N4934" i="6"/>
  <c r="H4935" i="6"/>
  <c r="I4935" i="6"/>
  <c r="J4935" i="6"/>
  <c r="K4935" i="6"/>
  <c r="L4935" i="6"/>
  <c r="M4935" i="6"/>
  <c r="N4935" i="6"/>
  <c r="H4936" i="6"/>
  <c r="I4936" i="6"/>
  <c r="J4936" i="6"/>
  <c r="K4936" i="6"/>
  <c r="L4936" i="6"/>
  <c r="M4936" i="6"/>
  <c r="N4936" i="6"/>
  <c r="H4937" i="6"/>
  <c r="I4937" i="6"/>
  <c r="J4937" i="6"/>
  <c r="K4937" i="6"/>
  <c r="L4937" i="6"/>
  <c r="M4937" i="6"/>
  <c r="N4937" i="6"/>
  <c r="H4938" i="6"/>
  <c r="I4938" i="6"/>
  <c r="J4938" i="6"/>
  <c r="K4938" i="6"/>
  <c r="L4938" i="6"/>
  <c r="M4938" i="6"/>
  <c r="N4938" i="6"/>
  <c r="H4939" i="6"/>
  <c r="I4939" i="6"/>
  <c r="J4939" i="6"/>
  <c r="K4939" i="6"/>
  <c r="L4939" i="6"/>
  <c r="M4939" i="6"/>
  <c r="N4939" i="6"/>
  <c r="H4940" i="6"/>
  <c r="I4940" i="6"/>
  <c r="J4940" i="6"/>
  <c r="K4940" i="6"/>
  <c r="L4940" i="6"/>
  <c r="M4940" i="6"/>
  <c r="N4940" i="6"/>
  <c r="H4941" i="6"/>
  <c r="I4941" i="6"/>
  <c r="J4941" i="6"/>
  <c r="K4941" i="6"/>
  <c r="L4941" i="6"/>
  <c r="M4941" i="6"/>
  <c r="N4941" i="6"/>
  <c r="H4942" i="6"/>
  <c r="I4942" i="6"/>
  <c r="J4942" i="6"/>
  <c r="K4942" i="6"/>
  <c r="L4942" i="6"/>
  <c r="M4942" i="6"/>
  <c r="N4942" i="6"/>
  <c r="H4943" i="6"/>
  <c r="I4943" i="6"/>
  <c r="J4943" i="6"/>
  <c r="K4943" i="6"/>
  <c r="L4943" i="6"/>
  <c r="M4943" i="6"/>
  <c r="N4943" i="6"/>
  <c r="H4944" i="6"/>
  <c r="I4944" i="6"/>
  <c r="J4944" i="6"/>
  <c r="K4944" i="6"/>
  <c r="L4944" i="6"/>
  <c r="M4944" i="6"/>
  <c r="N4944" i="6"/>
  <c r="H4945" i="6"/>
  <c r="I4945" i="6"/>
  <c r="J4945" i="6"/>
  <c r="K4945" i="6"/>
  <c r="L4945" i="6"/>
  <c r="M4945" i="6"/>
  <c r="N4945" i="6"/>
  <c r="H4946" i="6"/>
  <c r="I4946" i="6"/>
  <c r="J4946" i="6"/>
  <c r="K4946" i="6"/>
  <c r="L4946" i="6"/>
  <c r="M4946" i="6"/>
  <c r="N4946" i="6"/>
  <c r="H4947" i="6"/>
  <c r="I4947" i="6"/>
  <c r="J4947" i="6"/>
  <c r="K4947" i="6"/>
  <c r="L4947" i="6"/>
  <c r="M4947" i="6"/>
  <c r="N4947" i="6"/>
  <c r="H4948" i="6"/>
  <c r="I4948" i="6"/>
  <c r="J4948" i="6"/>
  <c r="K4948" i="6"/>
  <c r="L4948" i="6"/>
  <c r="M4948" i="6"/>
  <c r="N4948" i="6"/>
  <c r="H4949" i="6"/>
  <c r="I4949" i="6"/>
  <c r="J4949" i="6"/>
  <c r="K4949" i="6"/>
  <c r="L4949" i="6"/>
  <c r="M4949" i="6"/>
  <c r="N4949" i="6"/>
  <c r="H4950" i="6"/>
  <c r="I4950" i="6"/>
  <c r="J4950" i="6"/>
  <c r="K4950" i="6"/>
  <c r="L4950" i="6"/>
  <c r="M4950" i="6"/>
  <c r="N4950" i="6"/>
  <c r="H4951" i="6"/>
  <c r="I4951" i="6"/>
  <c r="J4951" i="6"/>
  <c r="K4951" i="6"/>
  <c r="L4951" i="6"/>
  <c r="M4951" i="6"/>
  <c r="N4951" i="6"/>
  <c r="H4952" i="6"/>
  <c r="I4952" i="6"/>
  <c r="J4952" i="6"/>
  <c r="K4952" i="6"/>
  <c r="L4952" i="6"/>
  <c r="M4952" i="6"/>
  <c r="N4952" i="6"/>
  <c r="H4953" i="6"/>
  <c r="I4953" i="6"/>
  <c r="J4953" i="6"/>
  <c r="K4953" i="6"/>
  <c r="L4953" i="6"/>
  <c r="M4953" i="6"/>
  <c r="N4953" i="6"/>
  <c r="H4954" i="6"/>
  <c r="I4954" i="6"/>
  <c r="J4954" i="6"/>
  <c r="K4954" i="6"/>
  <c r="L4954" i="6"/>
  <c r="M4954" i="6"/>
  <c r="N4954" i="6"/>
  <c r="H4955" i="6"/>
  <c r="I4955" i="6"/>
  <c r="J4955" i="6"/>
  <c r="K4955" i="6"/>
  <c r="L4955" i="6"/>
  <c r="M4955" i="6"/>
  <c r="N4955" i="6"/>
  <c r="H4956" i="6"/>
  <c r="I4956" i="6"/>
  <c r="J4956" i="6"/>
  <c r="K4956" i="6"/>
  <c r="L4956" i="6"/>
  <c r="M4956" i="6"/>
  <c r="N4956" i="6"/>
  <c r="H4957" i="6"/>
  <c r="I4957" i="6"/>
  <c r="J4957" i="6"/>
  <c r="K4957" i="6"/>
  <c r="L4957" i="6"/>
  <c r="M4957" i="6"/>
  <c r="N4957" i="6"/>
  <c r="H4958" i="6"/>
  <c r="I4958" i="6"/>
  <c r="J4958" i="6"/>
  <c r="K4958" i="6"/>
  <c r="L4958" i="6"/>
  <c r="M4958" i="6"/>
  <c r="N4958" i="6"/>
  <c r="H4959" i="6"/>
  <c r="I4959" i="6"/>
  <c r="J4959" i="6"/>
  <c r="K4959" i="6"/>
  <c r="L4959" i="6"/>
  <c r="M4959" i="6"/>
  <c r="N4959" i="6"/>
  <c r="H4960" i="6"/>
  <c r="I4960" i="6"/>
  <c r="J4960" i="6"/>
  <c r="K4960" i="6"/>
  <c r="L4960" i="6"/>
  <c r="M4960" i="6"/>
  <c r="N4960" i="6"/>
  <c r="H4961" i="6"/>
  <c r="I4961" i="6"/>
  <c r="J4961" i="6"/>
  <c r="K4961" i="6"/>
  <c r="L4961" i="6"/>
  <c r="M4961" i="6"/>
  <c r="N4961" i="6"/>
  <c r="H4962" i="6"/>
  <c r="I4962" i="6"/>
  <c r="J4962" i="6"/>
  <c r="K4962" i="6"/>
  <c r="L4962" i="6"/>
  <c r="M4962" i="6"/>
  <c r="N4962" i="6"/>
  <c r="H4963" i="6"/>
  <c r="I4963" i="6"/>
  <c r="J4963" i="6"/>
  <c r="K4963" i="6"/>
  <c r="L4963" i="6"/>
  <c r="M4963" i="6"/>
  <c r="N4963" i="6"/>
  <c r="H4964" i="6"/>
  <c r="I4964" i="6"/>
  <c r="J4964" i="6"/>
  <c r="K4964" i="6"/>
  <c r="L4964" i="6"/>
  <c r="M4964" i="6"/>
  <c r="N4964" i="6"/>
  <c r="H4965" i="6"/>
  <c r="I4965" i="6"/>
  <c r="J4965" i="6"/>
  <c r="K4965" i="6"/>
  <c r="L4965" i="6"/>
  <c r="M4965" i="6"/>
  <c r="N4965" i="6"/>
  <c r="H4966" i="6"/>
  <c r="I4966" i="6"/>
  <c r="J4966" i="6"/>
  <c r="K4966" i="6"/>
  <c r="L4966" i="6"/>
  <c r="M4966" i="6"/>
  <c r="N4966" i="6"/>
  <c r="H4967" i="6"/>
  <c r="I4967" i="6"/>
  <c r="J4967" i="6"/>
  <c r="K4967" i="6"/>
  <c r="L4967" i="6"/>
  <c r="M4967" i="6"/>
  <c r="N4967" i="6"/>
  <c r="H4968" i="6"/>
  <c r="I4968" i="6"/>
  <c r="J4968" i="6"/>
  <c r="K4968" i="6"/>
  <c r="L4968" i="6"/>
  <c r="M4968" i="6"/>
  <c r="N4968" i="6"/>
  <c r="H4969" i="6"/>
  <c r="I4969" i="6"/>
  <c r="J4969" i="6"/>
  <c r="K4969" i="6"/>
  <c r="L4969" i="6"/>
  <c r="M4969" i="6"/>
  <c r="N4969" i="6"/>
  <c r="H4970" i="6"/>
  <c r="I4970" i="6"/>
  <c r="J4970" i="6"/>
  <c r="K4970" i="6"/>
  <c r="L4970" i="6"/>
  <c r="M4970" i="6"/>
  <c r="N4970" i="6"/>
  <c r="H4971" i="6"/>
  <c r="I4971" i="6"/>
  <c r="J4971" i="6"/>
  <c r="K4971" i="6"/>
  <c r="L4971" i="6"/>
  <c r="M4971" i="6"/>
  <c r="N4971" i="6"/>
  <c r="H4972" i="6"/>
  <c r="I4972" i="6"/>
  <c r="J4972" i="6"/>
  <c r="K4972" i="6"/>
  <c r="L4972" i="6"/>
  <c r="M4972" i="6"/>
  <c r="N4972" i="6"/>
  <c r="H4973" i="6"/>
  <c r="I4973" i="6"/>
  <c r="J4973" i="6"/>
  <c r="K4973" i="6"/>
  <c r="L4973" i="6"/>
  <c r="M4973" i="6"/>
  <c r="N4973" i="6"/>
  <c r="H4974" i="6"/>
  <c r="I4974" i="6"/>
  <c r="J4974" i="6"/>
  <c r="K4974" i="6"/>
  <c r="L4974" i="6"/>
  <c r="M4974" i="6"/>
  <c r="N4974" i="6"/>
  <c r="H4975" i="6"/>
  <c r="I4975" i="6"/>
  <c r="J4975" i="6"/>
  <c r="K4975" i="6"/>
  <c r="L4975" i="6"/>
  <c r="M4975" i="6"/>
  <c r="N4975" i="6"/>
  <c r="H4976" i="6"/>
  <c r="I4976" i="6"/>
  <c r="J4976" i="6"/>
  <c r="K4976" i="6"/>
  <c r="L4976" i="6"/>
  <c r="M4976" i="6"/>
  <c r="N4976" i="6"/>
  <c r="H4977" i="6"/>
  <c r="I4977" i="6"/>
  <c r="J4977" i="6"/>
  <c r="K4977" i="6"/>
  <c r="L4977" i="6"/>
  <c r="M4977" i="6"/>
  <c r="N4977" i="6"/>
  <c r="H4978" i="6"/>
  <c r="I4978" i="6"/>
  <c r="J4978" i="6"/>
  <c r="K4978" i="6"/>
  <c r="L4978" i="6"/>
  <c r="M4978" i="6"/>
  <c r="N4978" i="6"/>
  <c r="H4979" i="6"/>
  <c r="I4979" i="6"/>
  <c r="J4979" i="6"/>
  <c r="K4979" i="6"/>
  <c r="L4979" i="6"/>
  <c r="M4979" i="6"/>
  <c r="N4979" i="6"/>
  <c r="H4980" i="6"/>
  <c r="I4980" i="6"/>
  <c r="J4980" i="6"/>
  <c r="K4980" i="6"/>
  <c r="L4980" i="6"/>
  <c r="M4980" i="6"/>
  <c r="N4980" i="6"/>
  <c r="H4981" i="6"/>
  <c r="I4981" i="6"/>
  <c r="J4981" i="6"/>
  <c r="K4981" i="6"/>
  <c r="L4981" i="6"/>
  <c r="M4981" i="6"/>
  <c r="N4981" i="6"/>
  <c r="H4982" i="6"/>
  <c r="I4982" i="6"/>
  <c r="J4982" i="6"/>
  <c r="K4982" i="6"/>
  <c r="L4982" i="6"/>
  <c r="M4982" i="6"/>
  <c r="N4982" i="6"/>
  <c r="H4983" i="6"/>
  <c r="I4983" i="6"/>
  <c r="J4983" i="6"/>
  <c r="K4983" i="6"/>
  <c r="L4983" i="6"/>
  <c r="M4983" i="6"/>
  <c r="N4983" i="6"/>
  <c r="H4984" i="6"/>
  <c r="I4984" i="6"/>
  <c r="J4984" i="6"/>
  <c r="K4984" i="6"/>
  <c r="L4984" i="6"/>
  <c r="M4984" i="6"/>
  <c r="N4984" i="6"/>
  <c r="H4985" i="6"/>
  <c r="I4985" i="6"/>
  <c r="J4985" i="6"/>
  <c r="K4985" i="6"/>
  <c r="L4985" i="6"/>
  <c r="M4985" i="6"/>
  <c r="N4985" i="6"/>
  <c r="H4986" i="6"/>
  <c r="I4986" i="6"/>
  <c r="J4986" i="6"/>
  <c r="K4986" i="6"/>
  <c r="L4986" i="6"/>
  <c r="M4986" i="6"/>
  <c r="N4986" i="6"/>
  <c r="H4987" i="6"/>
  <c r="I4987" i="6"/>
  <c r="J4987" i="6"/>
  <c r="K4987" i="6"/>
  <c r="L4987" i="6"/>
  <c r="M4987" i="6"/>
  <c r="N4987" i="6"/>
  <c r="H4988" i="6"/>
  <c r="I4988" i="6"/>
  <c r="J4988" i="6"/>
  <c r="K4988" i="6"/>
  <c r="L4988" i="6"/>
  <c r="M4988" i="6"/>
  <c r="N4988" i="6"/>
  <c r="H4989" i="6"/>
  <c r="I4989" i="6"/>
  <c r="J4989" i="6"/>
  <c r="K4989" i="6"/>
  <c r="L4989" i="6"/>
  <c r="M4989" i="6"/>
  <c r="N4989" i="6"/>
  <c r="H4990" i="6"/>
  <c r="I4990" i="6"/>
  <c r="J4990" i="6"/>
  <c r="K4990" i="6"/>
  <c r="L4990" i="6"/>
  <c r="M4990" i="6"/>
  <c r="N4990" i="6"/>
  <c r="H4991" i="6"/>
  <c r="I4991" i="6"/>
  <c r="J4991" i="6"/>
  <c r="K4991" i="6"/>
  <c r="L4991" i="6"/>
  <c r="M4991" i="6"/>
  <c r="N4991" i="6"/>
  <c r="H4992" i="6"/>
  <c r="I4992" i="6"/>
  <c r="J4992" i="6"/>
  <c r="K4992" i="6"/>
  <c r="L4992" i="6"/>
  <c r="M4992" i="6"/>
  <c r="N4992" i="6"/>
  <c r="H4993" i="6"/>
  <c r="I4993" i="6"/>
  <c r="J4993" i="6"/>
  <c r="K4993" i="6"/>
  <c r="L4993" i="6"/>
  <c r="M4993" i="6"/>
  <c r="N4993" i="6"/>
  <c r="H4994" i="6"/>
  <c r="I4994" i="6"/>
  <c r="J4994" i="6"/>
  <c r="K4994" i="6"/>
  <c r="L4994" i="6"/>
  <c r="M4994" i="6"/>
  <c r="N4994" i="6"/>
  <c r="H4995" i="6"/>
  <c r="I4995" i="6"/>
  <c r="J4995" i="6"/>
  <c r="K4995" i="6"/>
  <c r="L4995" i="6"/>
  <c r="M4995" i="6"/>
  <c r="N4995" i="6"/>
  <c r="H4996" i="6"/>
  <c r="I4996" i="6"/>
  <c r="J4996" i="6"/>
  <c r="K4996" i="6"/>
  <c r="L4996" i="6"/>
  <c r="M4996" i="6"/>
  <c r="N4996" i="6"/>
  <c r="H4997" i="6"/>
  <c r="I4997" i="6"/>
  <c r="J4997" i="6"/>
  <c r="K4997" i="6"/>
  <c r="L4997" i="6"/>
  <c r="M4997" i="6"/>
  <c r="N4997" i="6"/>
  <c r="H4998" i="6"/>
  <c r="I4998" i="6"/>
  <c r="J4998" i="6"/>
  <c r="K4998" i="6"/>
  <c r="L4998" i="6"/>
  <c r="M4998" i="6"/>
  <c r="N4998" i="6"/>
  <c r="H4999" i="6"/>
  <c r="I4999" i="6"/>
  <c r="J4999" i="6"/>
  <c r="K4999" i="6"/>
  <c r="L4999" i="6"/>
  <c r="M4999" i="6"/>
  <c r="N4999" i="6"/>
  <c r="H5000" i="6"/>
  <c r="I5000" i="6"/>
  <c r="J5000" i="6"/>
  <c r="K5000" i="6"/>
  <c r="L5000" i="6"/>
  <c r="M5000" i="6"/>
  <c r="N5000" i="6"/>
  <c r="H5001" i="6"/>
  <c r="I5001" i="6"/>
  <c r="J5001" i="6"/>
  <c r="K5001" i="6"/>
  <c r="L5001" i="6"/>
  <c r="M5001" i="6"/>
  <c r="N5001" i="6"/>
  <c r="H5002" i="6"/>
  <c r="I5002" i="6"/>
  <c r="J5002" i="6"/>
  <c r="K5002" i="6"/>
  <c r="L5002" i="6"/>
  <c r="M5002" i="6"/>
  <c r="N5002" i="6"/>
  <c r="H5003" i="6"/>
  <c r="I5003" i="6"/>
  <c r="J5003" i="6"/>
  <c r="K5003" i="6"/>
  <c r="L5003" i="6"/>
  <c r="M5003" i="6"/>
  <c r="N5003" i="6"/>
  <c r="H5004" i="6"/>
  <c r="I5004" i="6"/>
  <c r="J5004" i="6"/>
  <c r="K5004" i="6"/>
  <c r="L5004" i="6"/>
  <c r="M5004" i="6"/>
  <c r="N5004" i="6"/>
  <c r="H5005" i="6"/>
  <c r="I5005" i="6"/>
  <c r="J5005" i="6"/>
  <c r="K5005" i="6"/>
  <c r="L5005" i="6"/>
  <c r="M5005" i="6"/>
  <c r="N5005" i="6"/>
  <c r="H5006" i="6"/>
  <c r="I5006" i="6"/>
  <c r="J5006" i="6"/>
  <c r="K5006" i="6"/>
  <c r="L5006" i="6"/>
  <c r="M5006" i="6"/>
  <c r="N5006" i="6"/>
  <c r="H5007" i="6"/>
  <c r="I5007" i="6"/>
  <c r="J5007" i="6"/>
  <c r="K5007" i="6"/>
  <c r="L5007" i="6"/>
  <c r="M5007" i="6"/>
  <c r="N5007" i="6"/>
  <c r="H5008" i="6"/>
  <c r="I5008" i="6"/>
  <c r="J5008" i="6"/>
  <c r="K5008" i="6"/>
  <c r="L5008" i="6"/>
  <c r="M5008" i="6"/>
  <c r="N5008" i="6"/>
  <c r="H5009" i="6"/>
  <c r="I5009" i="6"/>
  <c r="J5009" i="6"/>
  <c r="K5009" i="6"/>
  <c r="L5009" i="6"/>
  <c r="M5009" i="6"/>
  <c r="N5009" i="6"/>
  <c r="H5010" i="6"/>
  <c r="I5010" i="6"/>
  <c r="J5010" i="6"/>
  <c r="K5010" i="6"/>
  <c r="L5010" i="6"/>
  <c r="M5010" i="6"/>
  <c r="N5010" i="6"/>
  <c r="H5011" i="6"/>
  <c r="I5011" i="6"/>
  <c r="J5011" i="6"/>
  <c r="K5011" i="6"/>
  <c r="L5011" i="6"/>
  <c r="M5011" i="6"/>
  <c r="N5011" i="6"/>
  <c r="H5012" i="6"/>
  <c r="I5012" i="6"/>
  <c r="J5012" i="6"/>
  <c r="K5012" i="6"/>
  <c r="L5012" i="6"/>
  <c r="M5012" i="6"/>
  <c r="N5012" i="6"/>
  <c r="H5013" i="6"/>
  <c r="I5013" i="6"/>
  <c r="J5013" i="6"/>
  <c r="K5013" i="6"/>
  <c r="L5013" i="6"/>
  <c r="M5013" i="6"/>
  <c r="N5013" i="6"/>
  <c r="H5014" i="6"/>
  <c r="I5014" i="6"/>
  <c r="J5014" i="6"/>
  <c r="K5014" i="6"/>
  <c r="L5014" i="6"/>
  <c r="M5014" i="6"/>
  <c r="N5014" i="6"/>
  <c r="H5015" i="6"/>
  <c r="I5015" i="6"/>
  <c r="J5015" i="6"/>
  <c r="K5015" i="6"/>
  <c r="L5015" i="6"/>
  <c r="M5015" i="6"/>
  <c r="N5015" i="6"/>
  <c r="H5016" i="6"/>
  <c r="I5016" i="6"/>
  <c r="J5016" i="6"/>
  <c r="K5016" i="6"/>
  <c r="L5016" i="6"/>
  <c r="M5016" i="6"/>
  <c r="N5016" i="6"/>
  <c r="H5017" i="6"/>
  <c r="I5017" i="6"/>
  <c r="J5017" i="6"/>
  <c r="K5017" i="6"/>
  <c r="L5017" i="6"/>
  <c r="M5017" i="6"/>
  <c r="N5017" i="6"/>
  <c r="H5018" i="6"/>
  <c r="I5018" i="6"/>
  <c r="J5018" i="6"/>
  <c r="K5018" i="6"/>
  <c r="L5018" i="6"/>
  <c r="M5018" i="6"/>
  <c r="N5018" i="6"/>
  <c r="H5019" i="6"/>
  <c r="I5019" i="6"/>
  <c r="J5019" i="6"/>
  <c r="K5019" i="6"/>
  <c r="L5019" i="6"/>
  <c r="M5019" i="6"/>
  <c r="N5019" i="6"/>
  <c r="H5020" i="6"/>
  <c r="I5020" i="6"/>
  <c r="J5020" i="6"/>
  <c r="K5020" i="6"/>
  <c r="L5020" i="6"/>
  <c r="M5020" i="6"/>
  <c r="N5020" i="6"/>
  <c r="H5021" i="6"/>
  <c r="I5021" i="6"/>
  <c r="J5021" i="6"/>
  <c r="K5021" i="6"/>
  <c r="L5021" i="6"/>
  <c r="M5021" i="6"/>
  <c r="N5021" i="6"/>
  <c r="H5022" i="6"/>
  <c r="I5022" i="6"/>
  <c r="J5022" i="6"/>
  <c r="K5022" i="6"/>
  <c r="L5022" i="6"/>
  <c r="M5022" i="6"/>
  <c r="N5022" i="6"/>
  <c r="H5023" i="6"/>
  <c r="I5023" i="6"/>
  <c r="J5023" i="6"/>
  <c r="K5023" i="6"/>
  <c r="L5023" i="6"/>
  <c r="M5023" i="6"/>
  <c r="N5023" i="6"/>
  <c r="H5024" i="6"/>
  <c r="I5024" i="6"/>
  <c r="J5024" i="6"/>
  <c r="K5024" i="6"/>
  <c r="L5024" i="6"/>
  <c r="M5024" i="6"/>
  <c r="N5024" i="6"/>
  <c r="H5025" i="6"/>
  <c r="I5025" i="6"/>
  <c r="J5025" i="6"/>
  <c r="K5025" i="6"/>
  <c r="L5025" i="6"/>
  <c r="M5025" i="6"/>
  <c r="N5025" i="6"/>
  <c r="H5026" i="6"/>
  <c r="I5026" i="6"/>
  <c r="J5026" i="6"/>
  <c r="K5026" i="6"/>
  <c r="L5026" i="6"/>
  <c r="M5026" i="6"/>
  <c r="N5026" i="6"/>
  <c r="H5027" i="6"/>
  <c r="I5027" i="6"/>
  <c r="J5027" i="6"/>
  <c r="K5027" i="6"/>
  <c r="L5027" i="6"/>
  <c r="M5027" i="6"/>
  <c r="N5027" i="6"/>
  <c r="H5028" i="6"/>
  <c r="I5028" i="6"/>
  <c r="J5028" i="6"/>
  <c r="K5028" i="6"/>
  <c r="L5028" i="6"/>
  <c r="M5028" i="6"/>
  <c r="N5028" i="6"/>
  <c r="H5029" i="6"/>
  <c r="I5029" i="6"/>
  <c r="J5029" i="6"/>
  <c r="K5029" i="6"/>
  <c r="L5029" i="6"/>
  <c r="M5029" i="6"/>
  <c r="N5029" i="6"/>
  <c r="H5030" i="6"/>
  <c r="I5030" i="6"/>
  <c r="J5030" i="6"/>
  <c r="K5030" i="6"/>
  <c r="L5030" i="6"/>
  <c r="M5030" i="6"/>
  <c r="N5030" i="6"/>
  <c r="H5031" i="6"/>
  <c r="I5031" i="6"/>
  <c r="J5031" i="6"/>
  <c r="K5031" i="6"/>
  <c r="L5031" i="6"/>
  <c r="M5031" i="6"/>
  <c r="N5031" i="6"/>
  <c r="H5032" i="6"/>
  <c r="I5032" i="6"/>
  <c r="J5032" i="6"/>
  <c r="K5032" i="6"/>
  <c r="L5032" i="6"/>
  <c r="M5032" i="6"/>
  <c r="N5032" i="6"/>
  <c r="H5033" i="6"/>
  <c r="I5033" i="6"/>
  <c r="J5033" i="6"/>
  <c r="K5033" i="6"/>
  <c r="L5033" i="6"/>
  <c r="M5033" i="6"/>
  <c r="N5033" i="6"/>
  <c r="H5034" i="6"/>
  <c r="I5034" i="6"/>
  <c r="J5034" i="6"/>
  <c r="K5034" i="6"/>
  <c r="L5034" i="6"/>
  <c r="M5034" i="6"/>
  <c r="N5034" i="6"/>
  <c r="H5035" i="6"/>
  <c r="I5035" i="6"/>
  <c r="J5035" i="6"/>
  <c r="K5035" i="6"/>
  <c r="L5035" i="6"/>
  <c r="M5035" i="6"/>
  <c r="N5035" i="6"/>
  <c r="H5036" i="6"/>
  <c r="I5036" i="6"/>
  <c r="J5036" i="6"/>
  <c r="K5036" i="6"/>
  <c r="L5036" i="6"/>
  <c r="M5036" i="6"/>
  <c r="N5036" i="6"/>
  <c r="H5037" i="6"/>
  <c r="I5037" i="6"/>
  <c r="J5037" i="6"/>
  <c r="K5037" i="6"/>
  <c r="L5037" i="6"/>
  <c r="M5037" i="6"/>
  <c r="N5037" i="6"/>
  <c r="H5038" i="6"/>
  <c r="I5038" i="6"/>
  <c r="J5038" i="6"/>
  <c r="K5038" i="6"/>
  <c r="L5038" i="6"/>
  <c r="M5038" i="6"/>
  <c r="N5038" i="6"/>
  <c r="H5039" i="6"/>
  <c r="I5039" i="6"/>
  <c r="J5039" i="6"/>
  <c r="K5039" i="6"/>
  <c r="L5039" i="6"/>
  <c r="M5039" i="6"/>
  <c r="N5039" i="6"/>
  <c r="H5040" i="6"/>
  <c r="I5040" i="6"/>
  <c r="J5040" i="6"/>
  <c r="K5040" i="6"/>
  <c r="L5040" i="6"/>
  <c r="M5040" i="6"/>
  <c r="N5040" i="6"/>
  <c r="H5041" i="6"/>
  <c r="I5041" i="6"/>
  <c r="J5041" i="6"/>
  <c r="K5041" i="6"/>
  <c r="L5041" i="6"/>
  <c r="M5041" i="6"/>
  <c r="N5041" i="6"/>
  <c r="H5042" i="6"/>
  <c r="I5042" i="6"/>
  <c r="J5042" i="6"/>
  <c r="K5042" i="6"/>
  <c r="L5042" i="6"/>
  <c r="M5042" i="6"/>
  <c r="N5042" i="6"/>
  <c r="H5043" i="6"/>
  <c r="I5043" i="6"/>
  <c r="J5043" i="6"/>
  <c r="K5043" i="6"/>
  <c r="L5043" i="6"/>
  <c r="M5043" i="6"/>
  <c r="N5043" i="6"/>
  <c r="H5044" i="6"/>
  <c r="I5044" i="6"/>
  <c r="J5044" i="6"/>
  <c r="K5044" i="6"/>
  <c r="L5044" i="6"/>
  <c r="M5044" i="6"/>
  <c r="N5044" i="6"/>
  <c r="H5045" i="6"/>
  <c r="I5045" i="6"/>
  <c r="J5045" i="6"/>
  <c r="K5045" i="6"/>
  <c r="L5045" i="6"/>
  <c r="M5045" i="6"/>
  <c r="N5045" i="6"/>
  <c r="H5046" i="6"/>
  <c r="I5046" i="6"/>
  <c r="J5046" i="6"/>
  <c r="K5046" i="6"/>
  <c r="L5046" i="6"/>
  <c r="M5046" i="6"/>
  <c r="N5046" i="6"/>
  <c r="H5047" i="6"/>
  <c r="I5047" i="6"/>
  <c r="J5047" i="6"/>
  <c r="K5047" i="6"/>
  <c r="L5047" i="6"/>
  <c r="M5047" i="6"/>
  <c r="N5047" i="6"/>
  <c r="H5048" i="6"/>
  <c r="I5048" i="6"/>
  <c r="J5048" i="6"/>
  <c r="K5048" i="6"/>
  <c r="L5048" i="6"/>
  <c r="M5048" i="6"/>
  <c r="N5048" i="6"/>
  <c r="H5049" i="6"/>
  <c r="I5049" i="6"/>
  <c r="J5049" i="6"/>
  <c r="K5049" i="6"/>
  <c r="L5049" i="6"/>
  <c r="M5049" i="6"/>
  <c r="N5049" i="6"/>
  <c r="H5050" i="6"/>
  <c r="I5050" i="6"/>
  <c r="J5050" i="6"/>
  <c r="K5050" i="6"/>
  <c r="L5050" i="6"/>
  <c r="M5050" i="6"/>
  <c r="N5050" i="6"/>
  <c r="H5051" i="6"/>
  <c r="I5051" i="6"/>
  <c r="J5051" i="6"/>
  <c r="K5051" i="6"/>
  <c r="L5051" i="6"/>
  <c r="M5051" i="6"/>
  <c r="N5051" i="6"/>
  <c r="H5052" i="6"/>
  <c r="I5052" i="6"/>
  <c r="J5052" i="6"/>
  <c r="K5052" i="6"/>
  <c r="L5052" i="6"/>
  <c r="M5052" i="6"/>
  <c r="N5052" i="6"/>
  <c r="H5053" i="6"/>
  <c r="I5053" i="6"/>
  <c r="J5053" i="6"/>
  <c r="K5053" i="6"/>
  <c r="L5053" i="6"/>
  <c r="M5053" i="6"/>
  <c r="N5053" i="6"/>
  <c r="H5054" i="6"/>
  <c r="I5054" i="6"/>
  <c r="J5054" i="6"/>
  <c r="K5054" i="6"/>
  <c r="L5054" i="6"/>
  <c r="M5054" i="6"/>
  <c r="N5054" i="6"/>
  <c r="H5055" i="6"/>
  <c r="I5055" i="6"/>
  <c r="J5055" i="6"/>
  <c r="K5055" i="6"/>
  <c r="L5055" i="6"/>
  <c r="M5055" i="6"/>
  <c r="N5055" i="6"/>
  <c r="H5056" i="6"/>
  <c r="I5056" i="6"/>
  <c r="J5056" i="6"/>
  <c r="K5056" i="6"/>
  <c r="L5056" i="6"/>
  <c r="M5056" i="6"/>
  <c r="N5056" i="6"/>
  <c r="H5057" i="6"/>
  <c r="I5057" i="6"/>
  <c r="J5057" i="6"/>
  <c r="K5057" i="6"/>
  <c r="L5057" i="6"/>
  <c r="M5057" i="6"/>
  <c r="N5057" i="6"/>
  <c r="H5058" i="6"/>
  <c r="I5058" i="6"/>
  <c r="J5058" i="6"/>
  <c r="K5058" i="6"/>
  <c r="L5058" i="6"/>
  <c r="M5058" i="6"/>
  <c r="N5058" i="6"/>
  <c r="H5059" i="6"/>
  <c r="I5059" i="6"/>
  <c r="J5059" i="6"/>
  <c r="K5059" i="6"/>
  <c r="L5059" i="6"/>
  <c r="M5059" i="6"/>
  <c r="N5059" i="6"/>
  <c r="H5060" i="6"/>
  <c r="I5060" i="6"/>
  <c r="J5060" i="6"/>
  <c r="K5060" i="6"/>
  <c r="L5060" i="6"/>
  <c r="M5060" i="6"/>
  <c r="N5060" i="6"/>
  <c r="H5061" i="6"/>
  <c r="I5061" i="6"/>
  <c r="J5061" i="6"/>
  <c r="K5061" i="6"/>
  <c r="L5061" i="6"/>
  <c r="M5061" i="6"/>
  <c r="N5061" i="6"/>
  <c r="H5062" i="6"/>
  <c r="I5062" i="6"/>
  <c r="J5062" i="6"/>
  <c r="K5062" i="6"/>
  <c r="L5062" i="6"/>
  <c r="M5062" i="6"/>
  <c r="N5062" i="6"/>
  <c r="H5063" i="6"/>
  <c r="I5063" i="6"/>
  <c r="J5063" i="6"/>
  <c r="K5063" i="6"/>
  <c r="L5063" i="6"/>
  <c r="M5063" i="6"/>
  <c r="N5063" i="6"/>
  <c r="H5064" i="6"/>
  <c r="I5064" i="6"/>
  <c r="J5064" i="6"/>
  <c r="K5064" i="6"/>
  <c r="L5064" i="6"/>
  <c r="M5064" i="6"/>
  <c r="N5064" i="6"/>
  <c r="H5065" i="6"/>
  <c r="I5065" i="6"/>
  <c r="J5065" i="6"/>
  <c r="K5065" i="6"/>
  <c r="L5065" i="6"/>
  <c r="M5065" i="6"/>
  <c r="N5065" i="6"/>
  <c r="H5066" i="6"/>
  <c r="I5066" i="6"/>
  <c r="J5066" i="6"/>
  <c r="K5066" i="6"/>
  <c r="L5066" i="6"/>
  <c r="M5066" i="6"/>
  <c r="N5066" i="6"/>
  <c r="H5067" i="6"/>
  <c r="I5067" i="6"/>
  <c r="J5067" i="6"/>
  <c r="K5067" i="6"/>
  <c r="L5067" i="6"/>
  <c r="M5067" i="6"/>
  <c r="N5067" i="6"/>
  <c r="H5068" i="6"/>
  <c r="I5068" i="6"/>
  <c r="J5068" i="6"/>
  <c r="K5068" i="6"/>
  <c r="L5068" i="6"/>
  <c r="M5068" i="6"/>
  <c r="N5068" i="6"/>
  <c r="H5069" i="6"/>
  <c r="I5069" i="6"/>
  <c r="J5069" i="6"/>
  <c r="K5069" i="6"/>
  <c r="L5069" i="6"/>
  <c r="M5069" i="6"/>
  <c r="N5069" i="6"/>
  <c r="H5070" i="6"/>
  <c r="I5070" i="6"/>
  <c r="J5070" i="6"/>
  <c r="K5070" i="6"/>
  <c r="L5070" i="6"/>
  <c r="M5070" i="6"/>
  <c r="N5070" i="6"/>
  <c r="H5071" i="6"/>
  <c r="I5071" i="6"/>
  <c r="J5071" i="6"/>
  <c r="K5071" i="6"/>
  <c r="L5071" i="6"/>
  <c r="M5071" i="6"/>
  <c r="N5071" i="6"/>
  <c r="H5072" i="6"/>
  <c r="I5072" i="6"/>
  <c r="J5072" i="6"/>
  <c r="K5072" i="6"/>
  <c r="L5072" i="6"/>
  <c r="M5072" i="6"/>
  <c r="N5072" i="6"/>
  <c r="H5073" i="6"/>
  <c r="I5073" i="6"/>
  <c r="J5073" i="6"/>
  <c r="K5073" i="6"/>
  <c r="L5073" i="6"/>
  <c r="M5073" i="6"/>
  <c r="N5073" i="6"/>
  <c r="H5074" i="6"/>
  <c r="I5074" i="6"/>
  <c r="J5074" i="6"/>
  <c r="K5074" i="6"/>
  <c r="L5074" i="6"/>
  <c r="M5074" i="6"/>
  <c r="N5074" i="6"/>
  <c r="H5075" i="6"/>
  <c r="I5075" i="6"/>
  <c r="J5075" i="6"/>
  <c r="K5075" i="6"/>
  <c r="L5075" i="6"/>
  <c r="M5075" i="6"/>
  <c r="N5075" i="6"/>
  <c r="H5076" i="6"/>
  <c r="I5076" i="6"/>
  <c r="J5076" i="6"/>
  <c r="K5076" i="6"/>
  <c r="L5076" i="6"/>
  <c r="M5076" i="6"/>
  <c r="N5076" i="6"/>
  <c r="H5077" i="6"/>
  <c r="I5077" i="6"/>
  <c r="J5077" i="6"/>
  <c r="K5077" i="6"/>
  <c r="L5077" i="6"/>
  <c r="M5077" i="6"/>
  <c r="N5077" i="6"/>
  <c r="H5078" i="6"/>
  <c r="I5078" i="6"/>
  <c r="J5078" i="6"/>
  <c r="K5078" i="6"/>
  <c r="L5078" i="6"/>
  <c r="M5078" i="6"/>
  <c r="N5078" i="6"/>
  <c r="H5079" i="6"/>
  <c r="I5079" i="6"/>
  <c r="J5079" i="6"/>
  <c r="K5079" i="6"/>
  <c r="L5079" i="6"/>
  <c r="M5079" i="6"/>
  <c r="N5079" i="6"/>
  <c r="H5080" i="6"/>
  <c r="I5080" i="6"/>
  <c r="J5080" i="6"/>
  <c r="K5080" i="6"/>
  <c r="L5080" i="6"/>
  <c r="M5080" i="6"/>
  <c r="N5080" i="6"/>
  <c r="H5081" i="6"/>
  <c r="I5081" i="6"/>
  <c r="J5081" i="6"/>
  <c r="K5081" i="6"/>
  <c r="L5081" i="6"/>
  <c r="M5081" i="6"/>
  <c r="N5081" i="6"/>
  <c r="H5082" i="6"/>
  <c r="I5082" i="6"/>
  <c r="J5082" i="6"/>
  <c r="K5082" i="6"/>
  <c r="L5082" i="6"/>
  <c r="M5082" i="6"/>
  <c r="N5082" i="6"/>
  <c r="H5083" i="6"/>
  <c r="I5083" i="6"/>
  <c r="J5083" i="6"/>
  <c r="K5083" i="6"/>
  <c r="L5083" i="6"/>
  <c r="M5083" i="6"/>
  <c r="N5083" i="6"/>
  <c r="H5084" i="6"/>
  <c r="I5084" i="6"/>
  <c r="J5084" i="6"/>
  <c r="K5084" i="6"/>
  <c r="L5084" i="6"/>
  <c r="M5084" i="6"/>
  <c r="N5084" i="6"/>
  <c r="H5085" i="6"/>
  <c r="I5085" i="6"/>
  <c r="J5085" i="6"/>
  <c r="K5085" i="6"/>
  <c r="L5085" i="6"/>
  <c r="M5085" i="6"/>
  <c r="N5085" i="6"/>
  <c r="H5086" i="6"/>
  <c r="I5086" i="6"/>
  <c r="J5086" i="6"/>
  <c r="K5086" i="6"/>
  <c r="L5086" i="6"/>
  <c r="M5086" i="6"/>
  <c r="N5086" i="6"/>
  <c r="H5087" i="6"/>
  <c r="I5087" i="6"/>
  <c r="J5087" i="6"/>
  <c r="K5087" i="6"/>
  <c r="L5087" i="6"/>
  <c r="M5087" i="6"/>
  <c r="N5087" i="6"/>
  <c r="H5088" i="6"/>
  <c r="I5088" i="6"/>
  <c r="J5088" i="6"/>
  <c r="K5088" i="6"/>
  <c r="L5088" i="6"/>
  <c r="M5088" i="6"/>
  <c r="N5088" i="6"/>
  <c r="H5089" i="6"/>
  <c r="I5089" i="6"/>
  <c r="J5089" i="6"/>
  <c r="K5089" i="6"/>
  <c r="L5089" i="6"/>
  <c r="M5089" i="6"/>
  <c r="N5089" i="6"/>
  <c r="H5090" i="6"/>
  <c r="I5090" i="6"/>
  <c r="J5090" i="6"/>
  <c r="K5090" i="6"/>
  <c r="L5090" i="6"/>
  <c r="M5090" i="6"/>
  <c r="N5090" i="6"/>
  <c r="H5091" i="6"/>
  <c r="I5091" i="6"/>
  <c r="J5091" i="6"/>
  <c r="K5091" i="6"/>
  <c r="L5091" i="6"/>
  <c r="M5091" i="6"/>
  <c r="N5091" i="6"/>
  <c r="H5092" i="6"/>
  <c r="I5092" i="6"/>
  <c r="J5092" i="6"/>
  <c r="K5092" i="6"/>
  <c r="L5092" i="6"/>
  <c r="M5092" i="6"/>
  <c r="N5092" i="6"/>
  <c r="H5093" i="6"/>
  <c r="I5093" i="6"/>
  <c r="J5093" i="6"/>
  <c r="K5093" i="6"/>
  <c r="L5093" i="6"/>
  <c r="M5093" i="6"/>
  <c r="N5093" i="6"/>
  <c r="H5094" i="6"/>
  <c r="I5094" i="6"/>
  <c r="J5094" i="6"/>
  <c r="K5094" i="6"/>
  <c r="L5094" i="6"/>
  <c r="M5094" i="6"/>
  <c r="N5094" i="6"/>
  <c r="H5095" i="6"/>
  <c r="I5095" i="6"/>
  <c r="J5095" i="6"/>
  <c r="K5095" i="6"/>
  <c r="L5095" i="6"/>
  <c r="M5095" i="6"/>
  <c r="N5095" i="6"/>
  <c r="H5096" i="6"/>
  <c r="I5096" i="6"/>
  <c r="J5096" i="6"/>
  <c r="K5096" i="6"/>
  <c r="L5096" i="6"/>
  <c r="M5096" i="6"/>
  <c r="N5096" i="6"/>
  <c r="H5097" i="6"/>
  <c r="I5097" i="6"/>
  <c r="J5097" i="6"/>
  <c r="K5097" i="6"/>
  <c r="L5097" i="6"/>
  <c r="M5097" i="6"/>
  <c r="N5097" i="6"/>
  <c r="H5098" i="6"/>
  <c r="I5098" i="6"/>
  <c r="J5098" i="6"/>
  <c r="K5098" i="6"/>
  <c r="L5098" i="6"/>
  <c r="M5098" i="6"/>
  <c r="N5098" i="6"/>
  <c r="H5099" i="6"/>
  <c r="I5099" i="6"/>
  <c r="J5099" i="6"/>
  <c r="K5099" i="6"/>
  <c r="L5099" i="6"/>
  <c r="M5099" i="6"/>
  <c r="N5099" i="6"/>
  <c r="H5100" i="6"/>
  <c r="I5100" i="6"/>
  <c r="J5100" i="6"/>
  <c r="K5100" i="6"/>
  <c r="L5100" i="6"/>
  <c r="M5100" i="6"/>
  <c r="N5100" i="6"/>
  <c r="H5101" i="6"/>
  <c r="I5101" i="6"/>
  <c r="J5101" i="6"/>
  <c r="K5101" i="6"/>
  <c r="L5101" i="6"/>
  <c r="M5101" i="6"/>
  <c r="N5101" i="6"/>
  <c r="H5102" i="6"/>
  <c r="I5102" i="6"/>
  <c r="J5102" i="6"/>
  <c r="K5102" i="6"/>
  <c r="L5102" i="6"/>
  <c r="M5102" i="6"/>
  <c r="N5102" i="6"/>
  <c r="H5103" i="6"/>
  <c r="I5103" i="6"/>
  <c r="J5103" i="6"/>
  <c r="K5103" i="6"/>
  <c r="L5103" i="6"/>
  <c r="M5103" i="6"/>
  <c r="N5103" i="6"/>
  <c r="H5104" i="6"/>
  <c r="I5104" i="6"/>
  <c r="J5104" i="6"/>
  <c r="K5104" i="6"/>
  <c r="L5104" i="6"/>
  <c r="M5104" i="6"/>
  <c r="N5104" i="6"/>
  <c r="H5105" i="6"/>
  <c r="I5105" i="6"/>
  <c r="J5105" i="6"/>
  <c r="K5105" i="6"/>
  <c r="L5105" i="6"/>
  <c r="M5105" i="6"/>
  <c r="N5105" i="6"/>
  <c r="H5106" i="6"/>
  <c r="I5106" i="6"/>
  <c r="J5106" i="6"/>
  <c r="K5106" i="6"/>
  <c r="L5106" i="6"/>
  <c r="M5106" i="6"/>
  <c r="N5106" i="6"/>
  <c r="H5107" i="6"/>
  <c r="I5107" i="6"/>
  <c r="J5107" i="6"/>
  <c r="K5107" i="6"/>
  <c r="L5107" i="6"/>
  <c r="M5107" i="6"/>
  <c r="N5107" i="6"/>
  <c r="H5108" i="6"/>
  <c r="I5108" i="6"/>
  <c r="J5108" i="6"/>
  <c r="K5108" i="6"/>
  <c r="L5108" i="6"/>
  <c r="M5108" i="6"/>
  <c r="N5108" i="6"/>
  <c r="H5109" i="6"/>
  <c r="I5109" i="6"/>
  <c r="J5109" i="6"/>
  <c r="K5109" i="6"/>
  <c r="L5109" i="6"/>
  <c r="M5109" i="6"/>
  <c r="N5109" i="6"/>
  <c r="H5110" i="6"/>
  <c r="I5110" i="6"/>
  <c r="J5110" i="6"/>
  <c r="K5110" i="6"/>
  <c r="L5110" i="6"/>
  <c r="M5110" i="6"/>
  <c r="N5110" i="6"/>
  <c r="H5111" i="6"/>
  <c r="I5111" i="6"/>
  <c r="J5111" i="6"/>
  <c r="K5111" i="6"/>
  <c r="L5111" i="6"/>
  <c r="M5111" i="6"/>
  <c r="N5111" i="6"/>
  <c r="H5112" i="6"/>
  <c r="I5112" i="6"/>
  <c r="J5112" i="6"/>
  <c r="K5112" i="6"/>
  <c r="L5112" i="6"/>
  <c r="M5112" i="6"/>
  <c r="N5112" i="6"/>
  <c r="H5113" i="6"/>
  <c r="I5113" i="6"/>
  <c r="J5113" i="6"/>
  <c r="K5113" i="6"/>
  <c r="L5113" i="6"/>
  <c r="M5113" i="6"/>
  <c r="N5113" i="6"/>
  <c r="H5114" i="6"/>
  <c r="I5114" i="6"/>
  <c r="J5114" i="6"/>
  <c r="K5114" i="6"/>
  <c r="L5114" i="6"/>
  <c r="M5114" i="6"/>
  <c r="N5114" i="6"/>
  <c r="H5115" i="6"/>
  <c r="I5115" i="6"/>
  <c r="J5115" i="6"/>
  <c r="K5115" i="6"/>
  <c r="L5115" i="6"/>
  <c r="M5115" i="6"/>
  <c r="N5115" i="6"/>
  <c r="H5116" i="6"/>
  <c r="I5116" i="6"/>
  <c r="J5116" i="6"/>
  <c r="K5116" i="6"/>
  <c r="L5116" i="6"/>
  <c r="M5116" i="6"/>
  <c r="N5116" i="6"/>
  <c r="H5117" i="6"/>
  <c r="I5117" i="6"/>
  <c r="J5117" i="6"/>
  <c r="K5117" i="6"/>
  <c r="L5117" i="6"/>
  <c r="M5117" i="6"/>
  <c r="N5117" i="6"/>
  <c r="H5118" i="6"/>
  <c r="I5118" i="6"/>
  <c r="J5118" i="6"/>
  <c r="K5118" i="6"/>
  <c r="L5118" i="6"/>
  <c r="M5118" i="6"/>
  <c r="N5118" i="6"/>
  <c r="H5119" i="6"/>
  <c r="I5119" i="6"/>
  <c r="J5119" i="6"/>
  <c r="K5119" i="6"/>
  <c r="L5119" i="6"/>
  <c r="M5119" i="6"/>
  <c r="N5119" i="6"/>
  <c r="H5120" i="6"/>
  <c r="I5120" i="6"/>
  <c r="J5120" i="6"/>
  <c r="K5120" i="6"/>
  <c r="L5120" i="6"/>
  <c r="M5120" i="6"/>
  <c r="N5120" i="6"/>
  <c r="H5121" i="6"/>
  <c r="I5121" i="6"/>
  <c r="J5121" i="6"/>
  <c r="K5121" i="6"/>
  <c r="L5121" i="6"/>
  <c r="M5121" i="6"/>
  <c r="N5121" i="6"/>
  <c r="H5122" i="6"/>
  <c r="I5122" i="6"/>
  <c r="J5122" i="6"/>
  <c r="K5122" i="6"/>
  <c r="L5122" i="6"/>
  <c r="M5122" i="6"/>
  <c r="N5122" i="6"/>
  <c r="H5123" i="6"/>
  <c r="I5123" i="6"/>
  <c r="J5123" i="6"/>
  <c r="K5123" i="6"/>
  <c r="L5123" i="6"/>
  <c r="M5123" i="6"/>
  <c r="N5123" i="6"/>
  <c r="H5124" i="6"/>
  <c r="I5124" i="6"/>
  <c r="J5124" i="6"/>
  <c r="K5124" i="6"/>
  <c r="L5124" i="6"/>
  <c r="M5124" i="6"/>
  <c r="N5124" i="6"/>
  <c r="H5125" i="6"/>
  <c r="I5125" i="6"/>
  <c r="J5125" i="6"/>
  <c r="K5125" i="6"/>
  <c r="L5125" i="6"/>
  <c r="M5125" i="6"/>
  <c r="N5125" i="6"/>
  <c r="H5126" i="6"/>
  <c r="I5126" i="6"/>
  <c r="J5126" i="6"/>
  <c r="K5126" i="6"/>
  <c r="L5126" i="6"/>
  <c r="M5126" i="6"/>
  <c r="N5126" i="6"/>
  <c r="H5127" i="6"/>
  <c r="I5127" i="6"/>
  <c r="J5127" i="6"/>
  <c r="K5127" i="6"/>
  <c r="L5127" i="6"/>
  <c r="M5127" i="6"/>
  <c r="N5127" i="6"/>
  <c r="H5128" i="6"/>
  <c r="I5128" i="6"/>
  <c r="J5128" i="6"/>
  <c r="K5128" i="6"/>
  <c r="L5128" i="6"/>
  <c r="M5128" i="6"/>
  <c r="N5128" i="6"/>
  <c r="H5129" i="6"/>
  <c r="I5129" i="6"/>
  <c r="J5129" i="6"/>
  <c r="K5129" i="6"/>
  <c r="L5129" i="6"/>
  <c r="M5129" i="6"/>
  <c r="N5129" i="6"/>
  <c r="H5130" i="6"/>
  <c r="I5130" i="6"/>
  <c r="J5130" i="6"/>
  <c r="K5130" i="6"/>
  <c r="L5130" i="6"/>
  <c r="M5130" i="6"/>
  <c r="N5130" i="6"/>
  <c r="H5131" i="6"/>
  <c r="I5131" i="6"/>
  <c r="J5131" i="6"/>
  <c r="K5131" i="6"/>
  <c r="L5131" i="6"/>
  <c r="M5131" i="6"/>
  <c r="N5131" i="6"/>
  <c r="H5132" i="6"/>
  <c r="I5132" i="6"/>
  <c r="J5132" i="6"/>
  <c r="K5132" i="6"/>
  <c r="L5132" i="6"/>
  <c r="M5132" i="6"/>
  <c r="N5132" i="6"/>
  <c r="H5133" i="6"/>
  <c r="I5133" i="6"/>
  <c r="J5133" i="6"/>
  <c r="K5133" i="6"/>
  <c r="L5133" i="6"/>
  <c r="M5133" i="6"/>
  <c r="N5133" i="6"/>
  <c r="H5134" i="6"/>
  <c r="I5134" i="6"/>
  <c r="J5134" i="6"/>
  <c r="K5134" i="6"/>
  <c r="L5134" i="6"/>
  <c r="M5134" i="6"/>
  <c r="N5134" i="6"/>
  <c r="H5135" i="6"/>
  <c r="I5135" i="6"/>
  <c r="J5135" i="6"/>
  <c r="K5135" i="6"/>
  <c r="L5135" i="6"/>
  <c r="M5135" i="6"/>
  <c r="N5135" i="6"/>
  <c r="H5136" i="6"/>
  <c r="I5136" i="6"/>
  <c r="J5136" i="6"/>
  <c r="K5136" i="6"/>
  <c r="L5136" i="6"/>
  <c r="M5136" i="6"/>
  <c r="N5136" i="6"/>
  <c r="H5137" i="6"/>
  <c r="I5137" i="6"/>
  <c r="J5137" i="6"/>
  <c r="K5137" i="6"/>
  <c r="L5137" i="6"/>
  <c r="M5137" i="6"/>
  <c r="N5137" i="6"/>
  <c r="H5138" i="6"/>
  <c r="I5138" i="6"/>
  <c r="J5138" i="6"/>
  <c r="K5138" i="6"/>
  <c r="L5138" i="6"/>
  <c r="M5138" i="6"/>
  <c r="N5138" i="6"/>
  <c r="H5139" i="6"/>
  <c r="I5139" i="6"/>
  <c r="J5139" i="6"/>
  <c r="K5139" i="6"/>
  <c r="L5139" i="6"/>
  <c r="M5139" i="6"/>
  <c r="N5139" i="6"/>
  <c r="H5140" i="6"/>
  <c r="I5140" i="6"/>
  <c r="J5140" i="6"/>
  <c r="K5140" i="6"/>
  <c r="L5140" i="6"/>
  <c r="M5140" i="6"/>
  <c r="N5140" i="6"/>
  <c r="H5141" i="6"/>
  <c r="I5141" i="6"/>
  <c r="J5141" i="6"/>
  <c r="K5141" i="6"/>
  <c r="L5141" i="6"/>
  <c r="M5141" i="6"/>
  <c r="N5141" i="6"/>
  <c r="H5142" i="6"/>
  <c r="I5142" i="6"/>
  <c r="J5142" i="6"/>
  <c r="K5142" i="6"/>
  <c r="L5142" i="6"/>
  <c r="M5142" i="6"/>
  <c r="N5142" i="6"/>
  <c r="H5143" i="6"/>
  <c r="I5143" i="6"/>
  <c r="J5143" i="6"/>
  <c r="K5143" i="6"/>
  <c r="L5143" i="6"/>
  <c r="M5143" i="6"/>
  <c r="N5143" i="6"/>
  <c r="H5144" i="6"/>
  <c r="I5144" i="6"/>
  <c r="J5144" i="6"/>
  <c r="K5144" i="6"/>
  <c r="L5144" i="6"/>
  <c r="M5144" i="6"/>
  <c r="N5144" i="6"/>
  <c r="H5145" i="6"/>
  <c r="I5145" i="6"/>
  <c r="J5145" i="6"/>
  <c r="K5145" i="6"/>
  <c r="L5145" i="6"/>
  <c r="M5145" i="6"/>
  <c r="N5145" i="6"/>
  <c r="H5146" i="6"/>
  <c r="I5146" i="6"/>
  <c r="J5146" i="6"/>
  <c r="K5146" i="6"/>
  <c r="L5146" i="6"/>
  <c r="M5146" i="6"/>
  <c r="N5146" i="6"/>
  <c r="H5147" i="6"/>
  <c r="I5147" i="6"/>
  <c r="J5147" i="6"/>
  <c r="K5147" i="6"/>
  <c r="L5147" i="6"/>
  <c r="M5147" i="6"/>
  <c r="N5147" i="6"/>
  <c r="H5148" i="6"/>
  <c r="I5148" i="6"/>
  <c r="J5148" i="6"/>
  <c r="K5148" i="6"/>
  <c r="L5148" i="6"/>
  <c r="M5148" i="6"/>
  <c r="N5148" i="6"/>
  <c r="H5149" i="6"/>
  <c r="I5149" i="6"/>
  <c r="J5149" i="6"/>
  <c r="K5149" i="6"/>
  <c r="L5149" i="6"/>
  <c r="M5149" i="6"/>
  <c r="N5149" i="6"/>
  <c r="H5150" i="6"/>
  <c r="I5150" i="6"/>
  <c r="J5150" i="6"/>
  <c r="K5150" i="6"/>
  <c r="L5150" i="6"/>
  <c r="M5150" i="6"/>
  <c r="N5150" i="6"/>
  <c r="H5151" i="6"/>
  <c r="I5151" i="6"/>
  <c r="J5151" i="6"/>
  <c r="K5151" i="6"/>
  <c r="L5151" i="6"/>
  <c r="M5151" i="6"/>
  <c r="N5151" i="6"/>
  <c r="H5152" i="6"/>
  <c r="I5152" i="6"/>
  <c r="J5152" i="6"/>
  <c r="K5152" i="6"/>
  <c r="L5152" i="6"/>
  <c r="M5152" i="6"/>
  <c r="N5152" i="6"/>
  <c r="H5153" i="6"/>
  <c r="I5153" i="6"/>
  <c r="J5153" i="6"/>
  <c r="K5153" i="6"/>
  <c r="L5153" i="6"/>
  <c r="M5153" i="6"/>
  <c r="N5153" i="6"/>
  <c r="H5154" i="6"/>
  <c r="I5154" i="6"/>
  <c r="J5154" i="6"/>
  <c r="K5154" i="6"/>
  <c r="L5154" i="6"/>
  <c r="M5154" i="6"/>
  <c r="N5154" i="6"/>
  <c r="H5155" i="6"/>
  <c r="I5155" i="6"/>
  <c r="J5155" i="6"/>
  <c r="K5155" i="6"/>
  <c r="L5155" i="6"/>
  <c r="M5155" i="6"/>
  <c r="N5155" i="6"/>
  <c r="H5156" i="6"/>
  <c r="I5156" i="6"/>
  <c r="J5156" i="6"/>
  <c r="K5156" i="6"/>
  <c r="L5156" i="6"/>
  <c r="M5156" i="6"/>
  <c r="N5156" i="6"/>
  <c r="H5157" i="6"/>
  <c r="I5157" i="6"/>
  <c r="J5157" i="6"/>
  <c r="K5157" i="6"/>
  <c r="L5157" i="6"/>
  <c r="M5157" i="6"/>
  <c r="N5157" i="6"/>
  <c r="H5158" i="6"/>
  <c r="I5158" i="6"/>
  <c r="J5158" i="6"/>
  <c r="K5158" i="6"/>
  <c r="L5158" i="6"/>
  <c r="M5158" i="6"/>
  <c r="N5158" i="6"/>
  <c r="H5159" i="6"/>
  <c r="I5159" i="6"/>
  <c r="J5159" i="6"/>
  <c r="K5159" i="6"/>
  <c r="L5159" i="6"/>
  <c r="M5159" i="6"/>
  <c r="N5159" i="6"/>
  <c r="H5160" i="6"/>
  <c r="I5160" i="6"/>
  <c r="J5160" i="6"/>
  <c r="K5160" i="6"/>
  <c r="L5160" i="6"/>
  <c r="M5160" i="6"/>
  <c r="N5160" i="6"/>
  <c r="H5161" i="6"/>
  <c r="I5161" i="6"/>
  <c r="J5161" i="6"/>
  <c r="K5161" i="6"/>
  <c r="L5161" i="6"/>
  <c r="M5161" i="6"/>
  <c r="N5161" i="6"/>
  <c r="H5162" i="6"/>
  <c r="I5162" i="6"/>
  <c r="J5162" i="6"/>
  <c r="K5162" i="6"/>
  <c r="L5162" i="6"/>
  <c r="M5162" i="6"/>
  <c r="N5162" i="6"/>
  <c r="H5163" i="6"/>
  <c r="I5163" i="6"/>
  <c r="J5163" i="6"/>
  <c r="K5163" i="6"/>
  <c r="L5163" i="6"/>
  <c r="M5163" i="6"/>
  <c r="N5163" i="6"/>
  <c r="H5164" i="6"/>
  <c r="I5164" i="6"/>
  <c r="J5164" i="6"/>
  <c r="K5164" i="6"/>
  <c r="L5164" i="6"/>
  <c r="M5164" i="6"/>
  <c r="N5164" i="6"/>
  <c r="H5165" i="6"/>
  <c r="I5165" i="6"/>
  <c r="J5165" i="6"/>
  <c r="K5165" i="6"/>
  <c r="L5165" i="6"/>
  <c r="M5165" i="6"/>
  <c r="N5165" i="6"/>
  <c r="H5166" i="6"/>
  <c r="I5166" i="6"/>
  <c r="J5166" i="6"/>
  <c r="K5166" i="6"/>
  <c r="L5166" i="6"/>
  <c r="M5166" i="6"/>
  <c r="N5166" i="6"/>
  <c r="H5167" i="6"/>
  <c r="I5167" i="6"/>
  <c r="J5167" i="6"/>
  <c r="K5167" i="6"/>
  <c r="L5167" i="6"/>
  <c r="M5167" i="6"/>
  <c r="N5167" i="6"/>
  <c r="H5168" i="6"/>
  <c r="I5168" i="6"/>
  <c r="J5168" i="6"/>
  <c r="K5168" i="6"/>
  <c r="L5168" i="6"/>
  <c r="M5168" i="6"/>
  <c r="N5168" i="6"/>
  <c r="H5169" i="6"/>
  <c r="I5169" i="6"/>
  <c r="J5169" i="6"/>
  <c r="K5169" i="6"/>
  <c r="L5169" i="6"/>
  <c r="M5169" i="6"/>
  <c r="N5169" i="6"/>
  <c r="H5170" i="6"/>
  <c r="I5170" i="6"/>
  <c r="J5170" i="6"/>
  <c r="K5170" i="6"/>
  <c r="L5170" i="6"/>
  <c r="M5170" i="6"/>
  <c r="N5170" i="6"/>
  <c r="H5171" i="6"/>
  <c r="I5171" i="6"/>
  <c r="J5171" i="6"/>
  <c r="K5171" i="6"/>
  <c r="L5171" i="6"/>
  <c r="M5171" i="6"/>
  <c r="N5171" i="6"/>
  <c r="H5172" i="6"/>
  <c r="I5172" i="6"/>
  <c r="J5172" i="6"/>
  <c r="K5172" i="6"/>
  <c r="L5172" i="6"/>
  <c r="M5172" i="6"/>
  <c r="N5172" i="6"/>
  <c r="H5173" i="6"/>
  <c r="I5173" i="6"/>
  <c r="J5173" i="6"/>
  <c r="K5173" i="6"/>
  <c r="L5173" i="6"/>
  <c r="M5173" i="6"/>
  <c r="N5173" i="6"/>
  <c r="H5174" i="6"/>
  <c r="I5174" i="6"/>
  <c r="J5174" i="6"/>
  <c r="K5174" i="6"/>
  <c r="L5174" i="6"/>
  <c r="M5174" i="6"/>
  <c r="N5174" i="6"/>
  <c r="H5175" i="6"/>
  <c r="I5175" i="6"/>
  <c r="J5175" i="6"/>
  <c r="K5175" i="6"/>
  <c r="L5175" i="6"/>
  <c r="M5175" i="6"/>
  <c r="N5175" i="6"/>
  <c r="H5176" i="6"/>
  <c r="I5176" i="6"/>
  <c r="J5176" i="6"/>
  <c r="K5176" i="6"/>
  <c r="L5176" i="6"/>
  <c r="M5176" i="6"/>
  <c r="N5176" i="6"/>
  <c r="H5177" i="6"/>
  <c r="I5177" i="6"/>
  <c r="J5177" i="6"/>
  <c r="K5177" i="6"/>
  <c r="L5177" i="6"/>
  <c r="M5177" i="6"/>
  <c r="N5177" i="6"/>
  <c r="H5178" i="6"/>
  <c r="I5178" i="6"/>
  <c r="J5178" i="6"/>
  <c r="K5178" i="6"/>
  <c r="L5178" i="6"/>
  <c r="M5178" i="6"/>
  <c r="N5178" i="6"/>
  <c r="H5179" i="6"/>
  <c r="I5179" i="6"/>
  <c r="J5179" i="6"/>
  <c r="K5179" i="6"/>
  <c r="L5179" i="6"/>
  <c r="M5179" i="6"/>
  <c r="N5179" i="6"/>
  <c r="H5180" i="6"/>
  <c r="I5180" i="6"/>
  <c r="J5180" i="6"/>
  <c r="K5180" i="6"/>
  <c r="L5180" i="6"/>
  <c r="M5180" i="6"/>
  <c r="N5180" i="6"/>
  <c r="H5181" i="6"/>
  <c r="I5181" i="6"/>
  <c r="J5181" i="6"/>
  <c r="K5181" i="6"/>
  <c r="L5181" i="6"/>
  <c r="M5181" i="6"/>
  <c r="N5181" i="6"/>
  <c r="H5182" i="6"/>
  <c r="I5182" i="6"/>
  <c r="J5182" i="6"/>
  <c r="K5182" i="6"/>
  <c r="L5182" i="6"/>
  <c r="M5182" i="6"/>
  <c r="N5182" i="6"/>
  <c r="H5183" i="6"/>
  <c r="I5183" i="6"/>
  <c r="J5183" i="6"/>
  <c r="K5183" i="6"/>
  <c r="L5183" i="6"/>
  <c r="M5183" i="6"/>
  <c r="N5183" i="6"/>
  <c r="H5184" i="6"/>
  <c r="I5184" i="6"/>
  <c r="J5184" i="6"/>
  <c r="K5184" i="6"/>
  <c r="L5184" i="6"/>
  <c r="M5184" i="6"/>
  <c r="N5184" i="6"/>
  <c r="H5185" i="6"/>
  <c r="I5185" i="6"/>
  <c r="J5185" i="6"/>
  <c r="K5185" i="6"/>
  <c r="L5185" i="6"/>
  <c r="M5185" i="6"/>
  <c r="N5185" i="6"/>
  <c r="H5186" i="6"/>
  <c r="I5186" i="6"/>
  <c r="J5186" i="6"/>
  <c r="K5186" i="6"/>
  <c r="L5186" i="6"/>
  <c r="M5186" i="6"/>
  <c r="N5186" i="6"/>
  <c r="H5187" i="6"/>
  <c r="I5187" i="6"/>
  <c r="J5187" i="6"/>
  <c r="K5187" i="6"/>
  <c r="L5187" i="6"/>
  <c r="M5187" i="6"/>
  <c r="N5187" i="6"/>
  <c r="H5188" i="6"/>
  <c r="I5188" i="6"/>
  <c r="J5188" i="6"/>
  <c r="K5188" i="6"/>
  <c r="L5188" i="6"/>
  <c r="M5188" i="6"/>
  <c r="N5188" i="6"/>
  <c r="H5189" i="6"/>
  <c r="I5189" i="6"/>
  <c r="J5189" i="6"/>
  <c r="K5189" i="6"/>
  <c r="L5189" i="6"/>
  <c r="M5189" i="6"/>
  <c r="N5189" i="6"/>
  <c r="H5190" i="6"/>
  <c r="I5190" i="6"/>
  <c r="J5190" i="6"/>
  <c r="K5190" i="6"/>
  <c r="L5190" i="6"/>
  <c r="M5190" i="6"/>
  <c r="N5190" i="6"/>
  <c r="H5191" i="6"/>
  <c r="I5191" i="6"/>
  <c r="J5191" i="6"/>
  <c r="K5191" i="6"/>
  <c r="L5191" i="6"/>
  <c r="M5191" i="6"/>
  <c r="N5191" i="6"/>
  <c r="H5192" i="6"/>
  <c r="I5192" i="6"/>
  <c r="J5192" i="6"/>
  <c r="K5192" i="6"/>
  <c r="L5192" i="6"/>
  <c r="M5192" i="6"/>
  <c r="N5192" i="6"/>
  <c r="H5193" i="6"/>
  <c r="I5193" i="6"/>
  <c r="J5193" i="6"/>
  <c r="K5193" i="6"/>
  <c r="L5193" i="6"/>
  <c r="M5193" i="6"/>
  <c r="N5193" i="6"/>
  <c r="H5194" i="6"/>
  <c r="I5194" i="6"/>
  <c r="J5194" i="6"/>
  <c r="K5194" i="6"/>
  <c r="L5194" i="6"/>
  <c r="M5194" i="6"/>
  <c r="N5194" i="6"/>
  <c r="H5195" i="6"/>
  <c r="I5195" i="6"/>
  <c r="J5195" i="6"/>
  <c r="K5195" i="6"/>
  <c r="L5195" i="6"/>
  <c r="M5195" i="6"/>
  <c r="N5195" i="6"/>
  <c r="H5196" i="6"/>
  <c r="I5196" i="6"/>
  <c r="J5196" i="6"/>
  <c r="K5196" i="6"/>
  <c r="L5196" i="6"/>
  <c r="M5196" i="6"/>
  <c r="N5196" i="6"/>
  <c r="H5197" i="6"/>
  <c r="I5197" i="6"/>
  <c r="J5197" i="6"/>
  <c r="K5197" i="6"/>
  <c r="L5197" i="6"/>
  <c r="M5197" i="6"/>
  <c r="N5197" i="6"/>
  <c r="H5198" i="6"/>
  <c r="I5198" i="6"/>
  <c r="J5198" i="6"/>
  <c r="K5198" i="6"/>
  <c r="L5198" i="6"/>
  <c r="M5198" i="6"/>
  <c r="N5198" i="6"/>
  <c r="H5199" i="6"/>
  <c r="I5199" i="6"/>
  <c r="J5199" i="6"/>
  <c r="K5199" i="6"/>
  <c r="L5199" i="6"/>
  <c r="M5199" i="6"/>
  <c r="N5199" i="6"/>
  <c r="H5200" i="6"/>
  <c r="I5200" i="6"/>
  <c r="J5200" i="6"/>
  <c r="K5200" i="6"/>
  <c r="L5200" i="6"/>
  <c r="M5200" i="6"/>
  <c r="N5200" i="6"/>
  <c r="H5201" i="6"/>
  <c r="I5201" i="6"/>
  <c r="J5201" i="6"/>
  <c r="K5201" i="6"/>
  <c r="L5201" i="6"/>
  <c r="M5201" i="6"/>
  <c r="N5201" i="6"/>
  <c r="H5202" i="6"/>
  <c r="I5202" i="6"/>
  <c r="J5202" i="6"/>
  <c r="K5202" i="6"/>
  <c r="L5202" i="6"/>
  <c r="M5202" i="6"/>
  <c r="N5202" i="6"/>
  <c r="H5203" i="6"/>
  <c r="I5203" i="6"/>
  <c r="J5203" i="6"/>
  <c r="K5203" i="6"/>
  <c r="L5203" i="6"/>
  <c r="M5203" i="6"/>
  <c r="N5203" i="6"/>
  <c r="H5204" i="6"/>
  <c r="I5204" i="6"/>
  <c r="J5204" i="6"/>
  <c r="K5204" i="6"/>
  <c r="L5204" i="6"/>
  <c r="M5204" i="6"/>
  <c r="N5204" i="6"/>
  <c r="H5205" i="6"/>
  <c r="I5205" i="6"/>
  <c r="J5205" i="6"/>
  <c r="K5205" i="6"/>
  <c r="L5205" i="6"/>
  <c r="M5205" i="6"/>
  <c r="N5205" i="6"/>
  <c r="H5206" i="6"/>
  <c r="I5206" i="6"/>
  <c r="J5206" i="6"/>
  <c r="K5206" i="6"/>
  <c r="L5206" i="6"/>
  <c r="M5206" i="6"/>
  <c r="N5206" i="6"/>
  <c r="H5207" i="6"/>
  <c r="I5207" i="6"/>
  <c r="J5207" i="6"/>
  <c r="K5207" i="6"/>
  <c r="L5207" i="6"/>
  <c r="M5207" i="6"/>
  <c r="N5207" i="6"/>
  <c r="H5208" i="6"/>
  <c r="I5208" i="6"/>
  <c r="J5208" i="6"/>
  <c r="K5208" i="6"/>
  <c r="L5208" i="6"/>
  <c r="M5208" i="6"/>
  <c r="N5208" i="6"/>
  <c r="H5209" i="6"/>
  <c r="I5209" i="6"/>
  <c r="J5209" i="6"/>
  <c r="K5209" i="6"/>
  <c r="L5209" i="6"/>
  <c r="M5209" i="6"/>
  <c r="N5209" i="6"/>
  <c r="H5210" i="6"/>
  <c r="I5210" i="6"/>
  <c r="J5210" i="6"/>
  <c r="K5210" i="6"/>
  <c r="L5210" i="6"/>
  <c r="M5210" i="6"/>
  <c r="N5210" i="6"/>
  <c r="H5211" i="6"/>
  <c r="I5211" i="6"/>
  <c r="J5211" i="6"/>
  <c r="K5211" i="6"/>
  <c r="L5211" i="6"/>
  <c r="M5211" i="6"/>
  <c r="N5211" i="6"/>
  <c r="H5212" i="6"/>
  <c r="I5212" i="6"/>
  <c r="J5212" i="6"/>
  <c r="K5212" i="6"/>
  <c r="L5212" i="6"/>
  <c r="M5212" i="6"/>
  <c r="N5212" i="6"/>
  <c r="H5213" i="6"/>
  <c r="I5213" i="6"/>
  <c r="J5213" i="6"/>
  <c r="K5213" i="6"/>
  <c r="L5213" i="6"/>
  <c r="M5213" i="6"/>
  <c r="N5213" i="6"/>
  <c r="H5214" i="6"/>
  <c r="I5214" i="6"/>
  <c r="J5214" i="6"/>
  <c r="K5214" i="6"/>
  <c r="L5214" i="6"/>
  <c r="M5214" i="6"/>
  <c r="N5214" i="6"/>
  <c r="H5215" i="6"/>
  <c r="I5215" i="6"/>
  <c r="J5215" i="6"/>
  <c r="K5215" i="6"/>
  <c r="L5215" i="6"/>
  <c r="M5215" i="6"/>
  <c r="N5215" i="6"/>
  <c r="H5216" i="6"/>
  <c r="I5216" i="6"/>
  <c r="J5216" i="6"/>
  <c r="K5216" i="6"/>
  <c r="L5216" i="6"/>
  <c r="M5216" i="6"/>
  <c r="N5216" i="6"/>
  <c r="H5217" i="6"/>
  <c r="I5217" i="6"/>
  <c r="J5217" i="6"/>
  <c r="K5217" i="6"/>
  <c r="L5217" i="6"/>
  <c r="M5217" i="6"/>
  <c r="N5217" i="6"/>
  <c r="H5218" i="6"/>
  <c r="I5218" i="6"/>
  <c r="J5218" i="6"/>
  <c r="K5218" i="6"/>
  <c r="L5218" i="6"/>
  <c r="M5218" i="6"/>
  <c r="N5218" i="6"/>
  <c r="H5219" i="6"/>
  <c r="I5219" i="6"/>
  <c r="J5219" i="6"/>
  <c r="K5219" i="6"/>
  <c r="L5219" i="6"/>
  <c r="M5219" i="6"/>
  <c r="N5219" i="6"/>
  <c r="H5220" i="6"/>
  <c r="I5220" i="6"/>
  <c r="J5220" i="6"/>
  <c r="K5220" i="6"/>
  <c r="L5220" i="6"/>
  <c r="M5220" i="6"/>
  <c r="N5220" i="6"/>
  <c r="H5221" i="6"/>
  <c r="I5221" i="6"/>
  <c r="J5221" i="6"/>
  <c r="K5221" i="6"/>
  <c r="L5221" i="6"/>
  <c r="M5221" i="6"/>
  <c r="N5221" i="6"/>
  <c r="H5222" i="6"/>
  <c r="I5222" i="6"/>
  <c r="J5222" i="6"/>
  <c r="K5222" i="6"/>
  <c r="L5222" i="6"/>
  <c r="M5222" i="6"/>
  <c r="N5222" i="6"/>
  <c r="H5223" i="6"/>
  <c r="I5223" i="6"/>
  <c r="J5223" i="6"/>
  <c r="K5223" i="6"/>
  <c r="L5223" i="6"/>
  <c r="M5223" i="6"/>
  <c r="N5223" i="6"/>
  <c r="H5224" i="6"/>
  <c r="I5224" i="6"/>
  <c r="J5224" i="6"/>
  <c r="K5224" i="6"/>
  <c r="L5224" i="6"/>
  <c r="M5224" i="6"/>
  <c r="N5224" i="6"/>
  <c r="H5225" i="6"/>
  <c r="I5225" i="6"/>
  <c r="J5225" i="6"/>
  <c r="K5225" i="6"/>
  <c r="L5225" i="6"/>
  <c r="M5225" i="6"/>
  <c r="N5225" i="6"/>
  <c r="H5226" i="6"/>
  <c r="I5226" i="6"/>
  <c r="J5226" i="6"/>
  <c r="K5226" i="6"/>
  <c r="L5226" i="6"/>
  <c r="M5226" i="6"/>
  <c r="N5226" i="6"/>
  <c r="H5227" i="6"/>
  <c r="I5227" i="6"/>
  <c r="J5227" i="6"/>
  <c r="K5227" i="6"/>
  <c r="L5227" i="6"/>
  <c r="M5227" i="6"/>
  <c r="N5227" i="6"/>
  <c r="H5228" i="6"/>
  <c r="I5228" i="6"/>
  <c r="J5228" i="6"/>
  <c r="K5228" i="6"/>
  <c r="L5228" i="6"/>
  <c r="M5228" i="6"/>
  <c r="N5228" i="6"/>
  <c r="H5229" i="6"/>
  <c r="I5229" i="6"/>
  <c r="J5229" i="6"/>
  <c r="K5229" i="6"/>
  <c r="L5229" i="6"/>
  <c r="M5229" i="6"/>
  <c r="N5229" i="6"/>
  <c r="H5230" i="6"/>
  <c r="I5230" i="6"/>
  <c r="J5230" i="6"/>
  <c r="K5230" i="6"/>
  <c r="L5230" i="6"/>
  <c r="M5230" i="6"/>
  <c r="N5230" i="6"/>
  <c r="H5231" i="6"/>
  <c r="I5231" i="6"/>
  <c r="J5231" i="6"/>
  <c r="K5231" i="6"/>
  <c r="L5231" i="6"/>
  <c r="M5231" i="6"/>
  <c r="N5231" i="6"/>
  <c r="H5232" i="6"/>
  <c r="I5232" i="6"/>
  <c r="J5232" i="6"/>
  <c r="K5232" i="6"/>
  <c r="L5232" i="6"/>
  <c r="M5232" i="6"/>
  <c r="N5232" i="6"/>
  <c r="H5233" i="6"/>
  <c r="I5233" i="6"/>
  <c r="J5233" i="6"/>
  <c r="K5233" i="6"/>
  <c r="L5233" i="6"/>
  <c r="M5233" i="6"/>
  <c r="N5233" i="6"/>
  <c r="H5234" i="6"/>
  <c r="I5234" i="6"/>
  <c r="J5234" i="6"/>
  <c r="K5234" i="6"/>
  <c r="L5234" i="6"/>
  <c r="M5234" i="6"/>
  <c r="N5234" i="6"/>
  <c r="H5235" i="6"/>
  <c r="I5235" i="6"/>
  <c r="J5235" i="6"/>
  <c r="K5235" i="6"/>
  <c r="L5235" i="6"/>
  <c r="M5235" i="6"/>
  <c r="N5235" i="6"/>
  <c r="H5236" i="6"/>
  <c r="I5236" i="6"/>
  <c r="J5236" i="6"/>
  <c r="K5236" i="6"/>
  <c r="L5236" i="6"/>
  <c r="M5236" i="6"/>
  <c r="N5236" i="6"/>
  <c r="H5237" i="6"/>
  <c r="I5237" i="6"/>
  <c r="J5237" i="6"/>
  <c r="K5237" i="6"/>
  <c r="L5237" i="6"/>
  <c r="M5237" i="6"/>
  <c r="N5237" i="6"/>
  <c r="H5238" i="6"/>
  <c r="I5238" i="6"/>
  <c r="J5238" i="6"/>
  <c r="K5238" i="6"/>
  <c r="L5238" i="6"/>
  <c r="M5238" i="6"/>
  <c r="N5238" i="6"/>
  <c r="H5239" i="6"/>
  <c r="I5239" i="6"/>
  <c r="J5239" i="6"/>
  <c r="K5239" i="6"/>
  <c r="L5239" i="6"/>
  <c r="M5239" i="6"/>
  <c r="N5239" i="6"/>
  <c r="H5240" i="6"/>
  <c r="I5240" i="6"/>
  <c r="J5240" i="6"/>
  <c r="K5240" i="6"/>
  <c r="L5240" i="6"/>
  <c r="M5240" i="6"/>
  <c r="N5240" i="6"/>
  <c r="H5241" i="6"/>
  <c r="I5241" i="6"/>
  <c r="J5241" i="6"/>
  <c r="K5241" i="6"/>
  <c r="L5241" i="6"/>
  <c r="M5241" i="6"/>
  <c r="N5241" i="6"/>
  <c r="H5242" i="6"/>
  <c r="I5242" i="6"/>
  <c r="J5242" i="6"/>
  <c r="K5242" i="6"/>
  <c r="L5242" i="6"/>
  <c r="M5242" i="6"/>
  <c r="N5242" i="6"/>
  <c r="H5243" i="6"/>
  <c r="I5243" i="6"/>
  <c r="J5243" i="6"/>
  <c r="K5243" i="6"/>
  <c r="L5243" i="6"/>
  <c r="M5243" i="6"/>
  <c r="N5243" i="6"/>
  <c r="H5244" i="6"/>
  <c r="I5244" i="6"/>
  <c r="J5244" i="6"/>
  <c r="K5244" i="6"/>
  <c r="L5244" i="6"/>
  <c r="M5244" i="6"/>
  <c r="N5244" i="6"/>
  <c r="H5245" i="6"/>
  <c r="I5245" i="6"/>
  <c r="J5245" i="6"/>
  <c r="K5245" i="6"/>
  <c r="L5245" i="6"/>
  <c r="M5245" i="6"/>
  <c r="N5245" i="6"/>
  <c r="H5246" i="6"/>
  <c r="I5246" i="6"/>
  <c r="J5246" i="6"/>
  <c r="K5246" i="6"/>
  <c r="L5246" i="6"/>
  <c r="M5246" i="6"/>
  <c r="N5246" i="6"/>
  <c r="H5247" i="6"/>
  <c r="I5247" i="6"/>
  <c r="J5247" i="6"/>
  <c r="K5247" i="6"/>
  <c r="L5247" i="6"/>
  <c r="M5247" i="6"/>
  <c r="N5247" i="6"/>
  <c r="H5248" i="6"/>
  <c r="I5248" i="6"/>
  <c r="J5248" i="6"/>
  <c r="K5248" i="6"/>
  <c r="L5248" i="6"/>
  <c r="M5248" i="6"/>
  <c r="N5248" i="6"/>
  <c r="H5249" i="6"/>
  <c r="I5249" i="6"/>
  <c r="J5249" i="6"/>
  <c r="K5249" i="6"/>
  <c r="L5249" i="6"/>
  <c r="M5249" i="6"/>
  <c r="N5249" i="6"/>
  <c r="H5250" i="6"/>
  <c r="I5250" i="6"/>
  <c r="J5250" i="6"/>
  <c r="K5250" i="6"/>
  <c r="L5250" i="6"/>
  <c r="M5250" i="6"/>
  <c r="N5250" i="6"/>
  <c r="H5251" i="6"/>
  <c r="I5251" i="6"/>
  <c r="J5251" i="6"/>
  <c r="K5251" i="6"/>
  <c r="L5251" i="6"/>
  <c r="M5251" i="6"/>
  <c r="N5251" i="6"/>
  <c r="H5252" i="6"/>
  <c r="I5252" i="6"/>
  <c r="J5252" i="6"/>
  <c r="K5252" i="6"/>
  <c r="L5252" i="6"/>
  <c r="M5252" i="6"/>
  <c r="N5252" i="6"/>
  <c r="H5253" i="6"/>
  <c r="I5253" i="6"/>
  <c r="J5253" i="6"/>
  <c r="K5253" i="6"/>
  <c r="L5253" i="6"/>
  <c r="M5253" i="6"/>
  <c r="N5253" i="6"/>
  <c r="H5254" i="6"/>
  <c r="I5254" i="6"/>
  <c r="J5254" i="6"/>
  <c r="K5254" i="6"/>
  <c r="L5254" i="6"/>
  <c r="M5254" i="6"/>
  <c r="N5254" i="6"/>
  <c r="H5255" i="6"/>
  <c r="I5255" i="6"/>
  <c r="J5255" i="6"/>
  <c r="K5255" i="6"/>
  <c r="L5255" i="6"/>
  <c r="M5255" i="6"/>
  <c r="N5255" i="6"/>
  <c r="H5256" i="6"/>
  <c r="I5256" i="6"/>
  <c r="J5256" i="6"/>
  <c r="K5256" i="6"/>
  <c r="L5256" i="6"/>
  <c r="M5256" i="6"/>
  <c r="N5256" i="6"/>
  <c r="H5257" i="6"/>
  <c r="I5257" i="6"/>
  <c r="J5257" i="6"/>
  <c r="K5257" i="6"/>
  <c r="L5257" i="6"/>
  <c r="M5257" i="6"/>
  <c r="N5257" i="6"/>
  <c r="H5258" i="6"/>
  <c r="I5258" i="6"/>
  <c r="J5258" i="6"/>
  <c r="K5258" i="6"/>
  <c r="L5258" i="6"/>
  <c r="M5258" i="6"/>
  <c r="N5258" i="6"/>
  <c r="H5259" i="6"/>
  <c r="I5259" i="6"/>
  <c r="J5259" i="6"/>
  <c r="K5259" i="6"/>
  <c r="L5259" i="6"/>
  <c r="M5259" i="6"/>
  <c r="N5259" i="6"/>
  <c r="H5260" i="6"/>
  <c r="I5260" i="6"/>
  <c r="J5260" i="6"/>
  <c r="K5260" i="6"/>
  <c r="L5260" i="6"/>
  <c r="M5260" i="6"/>
  <c r="N5260" i="6"/>
  <c r="H5261" i="6"/>
  <c r="I5261" i="6"/>
  <c r="J5261" i="6"/>
  <c r="K5261" i="6"/>
  <c r="L5261" i="6"/>
  <c r="M5261" i="6"/>
  <c r="N5261" i="6"/>
  <c r="H5262" i="6"/>
  <c r="I5262" i="6"/>
  <c r="J5262" i="6"/>
  <c r="K5262" i="6"/>
  <c r="L5262" i="6"/>
  <c r="M5262" i="6"/>
  <c r="N5262" i="6"/>
  <c r="H5263" i="6"/>
  <c r="I5263" i="6"/>
  <c r="J5263" i="6"/>
  <c r="K5263" i="6"/>
  <c r="L5263" i="6"/>
  <c r="M5263" i="6"/>
  <c r="N5263" i="6"/>
  <c r="H5264" i="6"/>
  <c r="I5264" i="6"/>
  <c r="J5264" i="6"/>
  <c r="K5264" i="6"/>
  <c r="L5264" i="6"/>
  <c r="M5264" i="6"/>
  <c r="N5264" i="6"/>
  <c r="H5265" i="6"/>
  <c r="I5265" i="6"/>
  <c r="J5265" i="6"/>
  <c r="K5265" i="6"/>
  <c r="L5265" i="6"/>
  <c r="M5265" i="6"/>
  <c r="N5265" i="6"/>
  <c r="H5266" i="6"/>
  <c r="I5266" i="6"/>
  <c r="J5266" i="6"/>
  <c r="K5266" i="6"/>
  <c r="L5266" i="6"/>
  <c r="M5266" i="6"/>
  <c r="N5266" i="6"/>
  <c r="H5267" i="6"/>
  <c r="I5267" i="6"/>
  <c r="J5267" i="6"/>
  <c r="K5267" i="6"/>
  <c r="L5267" i="6"/>
  <c r="M5267" i="6"/>
  <c r="N5267" i="6"/>
  <c r="H5268" i="6"/>
  <c r="I5268" i="6"/>
  <c r="J5268" i="6"/>
  <c r="K5268" i="6"/>
  <c r="L5268" i="6"/>
  <c r="M5268" i="6"/>
  <c r="N5268" i="6"/>
  <c r="H5269" i="6"/>
  <c r="I5269" i="6"/>
  <c r="J5269" i="6"/>
  <c r="K5269" i="6"/>
  <c r="L5269" i="6"/>
  <c r="M5269" i="6"/>
  <c r="N5269" i="6"/>
  <c r="H5270" i="6"/>
  <c r="I5270" i="6"/>
  <c r="J5270" i="6"/>
  <c r="K5270" i="6"/>
  <c r="L5270" i="6"/>
  <c r="M5270" i="6"/>
  <c r="N5270" i="6"/>
  <c r="H5271" i="6"/>
  <c r="I5271" i="6"/>
  <c r="J5271" i="6"/>
  <c r="K5271" i="6"/>
  <c r="L5271" i="6"/>
  <c r="M5271" i="6"/>
  <c r="N5271" i="6"/>
  <c r="H5272" i="6"/>
  <c r="I5272" i="6"/>
  <c r="J5272" i="6"/>
  <c r="K5272" i="6"/>
  <c r="L5272" i="6"/>
  <c r="M5272" i="6"/>
  <c r="N5272" i="6"/>
  <c r="H5273" i="6"/>
  <c r="I5273" i="6"/>
  <c r="J5273" i="6"/>
  <c r="K5273" i="6"/>
  <c r="L5273" i="6"/>
  <c r="M5273" i="6"/>
  <c r="N5273" i="6"/>
  <c r="H5274" i="6"/>
  <c r="I5274" i="6"/>
  <c r="J5274" i="6"/>
  <c r="K5274" i="6"/>
  <c r="L5274" i="6"/>
  <c r="M5274" i="6"/>
  <c r="N5274" i="6"/>
  <c r="H5275" i="6"/>
  <c r="I5275" i="6"/>
  <c r="J5275" i="6"/>
  <c r="K5275" i="6"/>
  <c r="L5275" i="6"/>
  <c r="M5275" i="6"/>
  <c r="N5275" i="6"/>
  <c r="H5276" i="6"/>
  <c r="I5276" i="6"/>
  <c r="J5276" i="6"/>
  <c r="K5276" i="6"/>
  <c r="L5276" i="6"/>
  <c r="M5276" i="6"/>
  <c r="N5276" i="6"/>
  <c r="H5277" i="6"/>
  <c r="I5277" i="6"/>
  <c r="J5277" i="6"/>
  <c r="K5277" i="6"/>
  <c r="L5277" i="6"/>
  <c r="M5277" i="6"/>
  <c r="N5277" i="6"/>
  <c r="H5278" i="6"/>
  <c r="I5278" i="6"/>
  <c r="J5278" i="6"/>
  <c r="K5278" i="6"/>
  <c r="L5278" i="6"/>
  <c r="M5278" i="6"/>
  <c r="N5278" i="6"/>
  <c r="H5279" i="6"/>
  <c r="I5279" i="6"/>
  <c r="J5279" i="6"/>
  <c r="K5279" i="6"/>
  <c r="L5279" i="6"/>
  <c r="M5279" i="6"/>
  <c r="N5279" i="6"/>
  <c r="H5280" i="6"/>
  <c r="I5280" i="6"/>
  <c r="J5280" i="6"/>
  <c r="K5280" i="6"/>
  <c r="L5280" i="6"/>
  <c r="M5280" i="6"/>
  <c r="N5280" i="6"/>
  <c r="H5281" i="6"/>
  <c r="I5281" i="6"/>
  <c r="J5281" i="6"/>
  <c r="K5281" i="6"/>
  <c r="L5281" i="6"/>
  <c r="M5281" i="6"/>
  <c r="N5281" i="6"/>
  <c r="H5282" i="6"/>
  <c r="I5282" i="6"/>
  <c r="J5282" i="6"/>
  <c r="K5282" i="6"/>
  <c r="L5282" i="6"/>
  <c r="M5282" i="6"/>
  <c r="N5282" i="6"/>
  <c r="H5283" i="6"/>
  <c r="I5283" i="6"/>
  <c r="J5283" i="6"/>
  <c r="K5283" i="6"/>
  <c r="L5283" i="6"/>
  <c r="M5283" i="6"/>
  <c r="N5283" i="6"/>
  <c r="H5284" i="6"/>
  <c r="I5284" i="6"/>
  <c r="J5284" i="6"/>
  <c r="K5284" i="6"/>
  <c r="L5284" i="6"/>
  <c r="M5284" i="6"/>
  <c r="N5284" i="6"/>
  <c r="H5285" i="6"/>
  <c r="I5285" i="6"/>
  <c r="J5285" i="6"/>
  <c r="K5285" i="6"/>
  <c r="L5285" i="6"/>
  <c r="M5285" i="6"/>
  <c r="N5285" i="6"/>
  <c r="H5286" i="6"/>
  <c r="I5286" i="6"/>
  <c r="J5286" i="6"/>
  <c r="K5286" i="6"/>
  <c r="L5286" i="6"/>
  <c r="M5286" i="6"/>
  <c r="N5286" i="6"/>
  <c r="H5287" i="6"/>
  <c r="I5287" i="6"/>
  <c r="J5287" i="6"/>
  <c r="K5287" i="6"/>
  <c r="L5287" i="6"/>
  <c r="M5287" i="6"/>
  <c r="N5287" i="6"/>
  <c r="H5288" i="6"/>
  <c r="I5288" i="6"/>
  <c r="J5288" i="6"/>
  <c r="K5288" i="6"/>
  <c r="L5288" i="6"/>
  <c r="M5288" i="6"/>
  <c r="N5288" i="6"/>
  <c r="H5289" i="6"/>
  <c r="I5289" i="6"/>
  <c r="J5289" i="6"/>
  <c r="K5289" i="6"/>
  <c r="L5289" i="6"/>
  <c r="M5289" i="6"/>
  <c r="N5289" i="6"/>
  <c r="H5290" i="6"/>
  <c r="I5290" i="6"/>
  <c r="J5290" i="6"/>
  <c r="K5290" i="6"/>
  <c r="L5290" i="6"/>
  <c r="M5290" i="6"/>
  <c r="N5290" i="6"/>
  <c r="H5291" i="6"/>
  <c r="I5291" i="6"/>
  <c r="J5291" i="6"/>
  <c r="K5291" i="6"/>
  <c r="L5291" i="6"/>
  <c r="M5291" i="6"/>
  <c r="N5291" i="6"/>
  <c r="H5292" i="6"/>
  <c r="I5292" i="6"/>
  <c r="J5292" i="6"/>
  <c r="K5292" i="6"/>
  <c r="L5292" i="6"/>
  <c r="M5292" i="6"/>
  <c r="N5292" i="6"/>
  <c r="H5293" i="6"/>
  <c r="I5293" i="6"/>
  <c r="J5293" i="6"/>
  <c r="K5293" i="6"/>
  <c r="L5293" i="6"/>
  <c r="M5293" i="6"/>
  <c r="N5293" i="6"/>
  <c r="H5294" i="6"/>
  <c r="I5294" i="6"/>
  <c r="J5294" i="6"/>
  <c r="K5294" i="6"/>
  <c r="L5294" i="6"/>
  <c r="M5294" i="6"/>
  <c r="N5294" i="6"/>
  <c r="H5295" i="6"/>
  <c r="I5295" i="6"/>
  <c r="J5295" i="6"/>
  <c r="K5295" i="6"/>
  <c r="L5295" i="6"/>
  <c r="M5295" i="6"/>
  <c r="N5295" i="6"/>
  <c r="H5296" i="6"/>
  <c r="I5296" i="6"/>
  <c r="J5296" i="6"/>
  <c r="K5296" i="6"/>
  <c r="L5296" i="6"/>
  <c r="M5296" i="6"/>
  <c r="N5296" i="6"/>
  <c r="H5297" i="6"/>
  <c r="I5297" i="6"/>
  <c r="J5297" i="6"/>
  <c r="K5297" i="6"/>
  <c r="L5297" i="6"/>
  <c r="M5297" i="6"/>
  <c r="N5297" i="6"/>
  <c r="H5298" i="6"/>
  <c r="I5298" i="6"/>
  <c r="J5298" i="6"/>
  <c r="K5298" i="6"/>
  <c r="L5298" i="6"/>
  <c r="M5298" i="6"/>
  <c r="N5298" i="6"/>
  <c r="H5299" i="6"/>
  <c r="I5299" i="6"/>
  <c r="J5299" i="6"/>
  <c r="K5299" i="6"/>
  <c r="L5299" i="6"/>
  <c r="M5299" i="6"/>
  <c r="N5299" i="6"/>
  <c r="H5300" i="6"/>
  <c r="I5300" i="6"/>
  <c r="J5300" i="6"/>
  <c r="K5300" i="6"/>
  <c r="L5300" i="6"/>
  <c r="M5300" i="6"/>
  <c r="N5300" i="6"/>
  <c r="H5301" i="6"/>
  <c r="I5301" i="6"/>
  <c r="J5301" i="6"/>
  <c r="K5301" i="6"/>
  <c r="L5301" i="6"/>
  <c r="M5301" i="6"/>
  <c r="N5301" i="6"/>
  <c r="H5302" i="6"/>
  <c r="I5302" i="6"/>
  <c r="J5302" i="6"/>
  <c r="K5302" i="6"/>
  <c r="L5302" i="6"/>
  <c r="M5302" i="6"/>
  <c r="N5302" i="6"/>
  <c r="H5303" i="6"/>
  <c r="I5303" i="6"/>
  <c r="J5303" i="6"/>
  <c r="K5303" i="6"/>
  <c r="L5303" i="6"/>
  <c r="M5303" i="6"/>
  <c r="N5303" i="6"/>
  <c r="H5304" i="6"/>
  <c r="I5304" i="6"/>
  <c r="J5304" i="6"/>
  <c r="K5304" i="6"/>
  <c r="L5304" i="6"/>
  <c r="M5304" i="6"/>
  <c r="N5304" i="6"/>
  <c r="H5305" i="6"/>
  <c r="I5305" i="6"/>
  <c r="J5305" i="6"/>
  <c r="K5305" i="6"/>
  <c r="L5305" i="6"/>
  <c r="M5305" i="6"/>
  <c r="N5305" i="6"/>
  <c r="H5306" i="6"/>
  <c r="I5306" i="6"/>
  <c r="J5306" i="6"/>
  <c r="K5306" i="6"/>
  <c r="L5306" i="6"/>
  <c r="M5306" i="6"/>
  <c r="N5306" i="6"/>
  <c r="H5307" i="6"/>
  <c r="I5307" i="6"/>
  <c r="J5307" i="6"/>
  <c r="K5307" i="6"/>
  <c r="L5307" i="6"/>
  <c r="M5307" i="6"/>
  <c r="N5307" i="6"/>
  <c r="H5308" i="6"/>
  <c r="I5308" i="6"/>
  <c r="J5308" i="6"/>
  <c r="K5308" i="6"/>
  <c r="L5308" i="6"/>
  <c r="M5308" i="6"/>
  <c r="N5308" i="6"/>
  <c r="H5309" i="6"/>
  <c r="I5309" i="6"/>
  <c r="J5309" i="6"/>
  <c r="K5309" i="6"/>
  <c r="L5309" i="6"/>
  <c r="M5309" i="6"/>
  <c r="N5309" i="6"/>
  <c r="H5310" i="6"/>
  <c r="I5310" i="6"/>
  <c r="J5310" i="6"/>
  <c r="K5310" i="6"/>
  <c r="L5310" i="6"/>
  <c r="M5310" i="6"/>
  <c r="N5310" i="6"/>
  <c r="H5311" i="6"/>
  <c r="I5311" i="6"/>
  <c r="J5311" i="6"/>
  <c r="K5311" i="6"/>
  <c r="L5311" i="6"/>
  <c r="M5311" i="6"/>
  <c r="N5311" i="6"/>
  <c r="H5312" i="6"/>
  <c r="I5312" i="6"/>
  <c r="J5312" i="6"/>
  <c r="K5312" i="6"/>
  <c r="L5312" i="6"/>
  <c r="M5312" i="6"/>
  <c r="N5312" i="6"/>
  <c r="H5313" i="6"/>
  <c r="I5313" i="6"/>
  <c r="J5313" i="6"/>
  <c r="K5313" i="6"/>
  <c r="L5313" i="6"/>
  <c r="M5313" i="6"/>
  <c r="N5313" i="6"/>
  <c r="H5314" i="6"/>
  <c r="I5314" i="6"/>
  <c r="J5314" i="6"/>
  <c r="K5314" i="6"/>
  <c r="L5314" i="6"/>
  <c r="M5314" i="6"/>
  <c r="N5314" i="6"/>
  <c r="H5315" i="6"/>
  <c r="I5315" i="6"/>
  <c r="J5315" i="6"/>
  <c r="K5315" i="6"/>
  <c r="L5315" i="6"/>
  <c r="M5315" i="6"/>
  <c r="N5315" i="6"/>
  <c r="H5316" i="6"/>
  <c r="I5316" i="6"/>
  <c r="J5316" i="6"/>
  <c r="K5316" i="6"/>
  <c r="L5316" i="6"/>
  <c r="M5316" i="6"/>
  <c r="N5316" i="6"/>
  <c r="H5317" i="6"/>
  <c r="I5317" i="6"/>
  <c r="J5317" i="6"/>
  <c r="K5317" i="6"/>
  <c r="L5317" i="6"/>
  <c r="M5317" i="6"/>
  <c r="N5317" i="6"/>
  <c r="H5318" i="6"/>
  <c r="I5318" i="6"/>
  <c r="J5318" i="6"/>
  <c r="K5318" i="6"/>
  <c r="L5318" i="6"/>
  <c r="M5318" i="6"/>
  <c r="N5318" i="6"/>
  <c r="H5319" i="6"/>
  <c r="I5319" i="6"/>
  <c r="J5319" i="6"/>
  <c r="K5319" i="6"/>
  <c r="L5319" i="6"/>
  <c r="M5319" i="6"/>
  <c r="N5319" i="6"/>
  <c r="H5320" i="6"/>
  <c r="I5320" i="6"/>
  <c r="J5320" i="6"/>
  <c r="K5320" i="6"/>
  <c r="L5320" i="6"/>
  <c r="M5320" i="6"/>
  <c r="N5320" i="6"/>
  <c r="H5321" i="6"/>
  <c r="I5321" i="6"/>
  <c r="J5321" i="6"/>
  <c r="K5321" i="6"/>
  <c r="L5321" i="6"/>
  <c r="M5321" i="6"/>
  <c r="N5321" i="6"/>
  <c r="H5322" i="6"/>
  <c r="I5322" i="6"/>
  <c r="J5322" i="6"/>
  <c r="K5322" i="6"/>
  <c r="L5322" i="6"/>
  <c r="M5322" i="6"/>
  <c r="N5322" i="6"/>
  <c r="H5323" i="6"/>
  <c r="I5323" i="6"/>
  <c r="J5323" i="6"/>
  <c r="K5323" i="6"/>
  <c r="L5323" i="6"/>
  <c r="M5323" i="6"/>
  <c r="N5323" i="6"/>
  <c r="H5324" i="6"/>
  <c r="I5324" i="6"/>
  <c r="J5324" i="6"/>
  <c r="K5324" i="6"/>
  <c r="L5324" i="6"/>
  <c r="M5324" i="6"/>
  <c r="N5324" i="6"/>
  <c r="H5325" i="6"/>
  <c r="I5325" i="6"/>
  <c r="J5325" i="6"/>
  <c r="K5325" i="6"/>
  <c r="L5325" i="6"/>
  <c r="M5325" i="6"/>
  <c r="N5325" i="6"/>
  <c r="H5326" i="6"/>
  <c r="I5326" i="6"/>
  <c r="J5326" i="6"/>
  <c r="K5326" i="6"/>
  <c r="L5326" i="6"/>
  <c r="M5326" i="6"/>
  <c r="N5326" i="6"/>
  <c r="H5327" i="6"/>
  <c r="I5327" i="6"/>
  <c r="J5327" i="6"/>
  <c r="K5327" i="6"/>
  <c r="L5327" i="6"/>
  <c r="M5327" i="6"/>
  <c r="N5327" i="6"/>
  <c r="H5328" i="6"/>
  <c r="I5328" i="6"/>
  <c r="J5328" i="6"/>
  <c r="K5328" i="6"/>
  <c r="L5328" i="6"/>
  <c r="M5328" i="6"/>
  <c r="N5328" i="6"/>
  <c r="H5329" i="6"/>
  <c r="I5329" i="6"/>
  <c r="J5329" i="6"/>
  <c r="K5329" i="6"/>
  <c r="L5329" i="6"/>
  <c r="M5329" i="6"/>
  <c r="N5329" i="6"/>
  <c r="H5330" i="6"/>
  <c r="I5330" i="6"/>
  <c r="J5330" i="6"/>
  <c r="K5330" i="6"/>
  <c r="L5330" i="6"/>
  <c r="M5330" i="6"/>
  <c r="N5330" i="6"/>
  <c r="H5331" i="6"/>
  <c r="I5331" i="6"/>
  <c r="J5331" i="6"/>
  <c r="K5331" i="6"/>
  <c r="L5331" i="6"/>
  <c r="M5331" i="6"/>
  <c r="N5331" i="6"/>
  <c r="H5332" i="6"/>
  <c r="I5332" i="6"/>
  <c r="J5332" i="6"/>
  <c r="K5332" i="6"/>
  <c r="L5332" i="6"/>
  <c r="M5332" i="6"/>
  <c r="N5332" i="6"/>
  <c r="H5333" i="6"/>
  <c r="I5333" i="6"/>
  <c r="J5333" i="6"/>
  <c r="K5333" i="6"/>
  <c r="L5333" i="6"/>
  <c r="M5333" i="6"/>
  <c r="N5333" i="6"/>
  <c r="H5334" i="6"/>
  <c r="I5334" i="6"/>
  <c r="J5334" i="6"/>
  <c r="K5334" i="6"/>
  <c r="L5334" i="6"/>
  <c r="M5334" i="6"/>
  <c r="N5334" i="6"/>
  <c r="H5335" i="6"/>
  <c r="I5335" i="6"/>
  <c r="J5335" i="6"/>
  <c r="K5335" i="6"/>
  <c r="L5335" i="6"/>
  <c r="M5335" i="6"/>
  <c r="N5335" i="6"/>
  <c r="H5336" i="6"/>
  <c r="I5336" i="6"/>
  <c r="J5336" i="6"/>
  <c r="K5336" i="6"/>
  <c r="L5336" i="6"/>
  <c r="M5336" i="6"/>
  <c r="N5336" i="6"/>
  <c r="H5337" i="6"/>
  <c r="I5337" i="6"/>
  <c r="J5337" i="6"/>
  <c r="K5337" i="6"/>
  <c r="L5337" i="6"/>
  <c r="M5337" i="6"/>
  <c r="N5337" i="6"/>
  <c r="H5338" i="6"/>
  <c r="I5338" i="6"/>
  <c r="J5338" i="6"/>
  <c r="K5338" i="6"/>
  <c r="L5338" i="6"/>
  <c r="M5338" i="6"/>
  <c r="N5338" i="6"/>
  <c r="H5339" i="6"/>
  <c r="I5339" i="6"/>
  <c r="J5339" i="6"/>
  <c r="K5339" i="6"/>
  <c r="L5339" i="6"/>
  <c r="M5339" i="6"/>
  <c r="N5339" i="6"/>
  <c r="H5340" i="6"/>
  <c r="I5340" i="6"/>
  <c r="J5340" i="6"/>
  <c r="K5340" i="6"/>
  <c r="L5340" i="6"/>
  <c r="M5340" i="6"/>
  <c r="N5340" i="6"/>
  <c r="H5341" i="6"/>
  <c r="I5341" i="6"/>
  <c r="J5341" i="6"/>
  <c r="K5341" i="6"/>
  <c r="L5341" i="6"/>
  <c r="M5341" i="6"/>
  <c r="N5341" i="6"/>
  <c r="H5342" i="6"/>
  <c r="I5342" i="6"/>
  <c r="J5342" i="6"/>
  <c r="K5342" i="6"/>
  <c r="L5342" i="6"/>
  <c r="M5342" i="6"/>
  <c r="N5342" i="6"/>
  <c r="H5343" i="6"/>
  <c r="I5343" i="6"/>
  <c r="J5343" i="6"/>
  <c r="K5343" i="6"/>
  <c r="L5343" i="6"/>
  <c r="M5343" i="6"/>
  <c r="N5343" i="6"/>
  <c r="H5344" i="6"/>
  <c r="I5344" i="6"/>
  <c r="J5344" i="6"/>
  <c r="K5344" i="6"/>
  <c r="L5344" i="6"/>
  <c r="M5344" i="6"/>
  <c r="N5344" i="6"/>
  <c r="H5345" i="6"/>
  <c r="I5345" i="6"/>
  <c r="J5345" i="6"/>
  <c r="K5345" i="6"/>
  <c r="L5345" i="6"/>
  <c r="M5345" i="6"/>
  <c r="N5345" i="6"/>
  <c r="H5346" i="6"/>
  <c r="I5346" i="6"/>
  <c r="J5346" i="6"/>
  <c r="K5346" i="6"/>
  <c r="L5346" i="6"/>
  <c r="M5346" i="6"/>
  <c r="N5346" i="6"/>
  <c r="H5347" i="6"/>
  <c r="I5347" i="6"/>
  <c r="J5347" i="6"/>
  <c r="K5347" i="6"/>
  <c r="L5347" i="6"/>
  <c r="M5347" i="6"/>
  <c r="N5347" i="6"/>
  <c r="H5348" i="6"/>
  <c r="I5348" i="6"/>
  <c r="J5348" i="6"/>
  <c r="K5348" i="6"/>
  <c r="L5348" i="6"/>
  <c r="M5348" i="6"/>
  <c r="N5348" i="6"/>
  <c r="H5349" i="6"/>
  <c r="I5349" i="6"/>
  <c r="J5349" i="6"/>
  <c r="K5349" i="6"/>
  <c r="L5349" i="6"/>
  <c r="M5349" i="6"/>
  <c r="N5349" i="6"/>
  <c r="H5350" i="6"/>
  <c r="I5350" i="6"/>
  <c r="J5350" i="6"/>
  <c r="K5350" i="6"/>
  <c r="L5350" i="6"/>
  <c r="M5350" i="6"/>
  <c r="N5350" i="6"/>
  <c r="H5351" i="6"/>
  <c r="I5351" i="6"/>
  <c r="J5351" i="6"/>
  <c r="K5351" i="6"/>
  <c r="L5351" i="6"/>
  <c r="M5351" i="6"/>
  <c r="N5351" i="6"/>
  <c r="H5352" i="6"/>
  <c r="I5352" i="6"/>
  <c r="J5352" i="6"/>
  <c r="K5352" i="6"/>
  <c r="L5352" i="6"/>
  <c r="M5352" i="6"/>
  <c r="N5352" i="6"/>
  <c r="H5353" i="6"/>
  <c r="I5353" i="6"/>
  <c r="J5353" i="6"/>
  <c r="K5353" i="6"/>
  <c r="L5353" i="6"/>
  <c r="M5353" i="6"/>
  <c r="N5353" i="6"/>
  <c r="H5354" i="6"/>
  <c r="I5354" i="6"/>
  <c r="J5354" i="6"/>
  <c r="K5354" i="6"/>
  <c r="L5354" i="6"/>
  <c r="M5354" i="6"/>
  <c r="N5354" i="6"/>
  <c r="H5355" i="6"/>
  <c r="I5355" i="6"/>
  <c r="J5355" i="6"/>
  <c r="K5355" i="6"/>
  <c r="L5355" i="6"/>
  <c r="M5355" i="6"/>
  <c r="N5355" i="6"/>
  <c r="H5356" i="6"/>
  <c r="I5356" i="6"/>
  <c r="J5356" i="6"/>
  <c r="K5356" i="6"/>
  <c r="L5356" i="6"/>
  <c r="M5356" i="6"/>
  <c r="N5356" i="6"/>
  <c r="H5357" i="6"/>
  <c r="I5357" i="6"/>
  <c r="J5357" i="6"/>
  <c r="K5357" i="6"/>
  <c r="L5357" i="6"/>
  <c r="M5357" i="6"/>
  <c r="N5357" i="6"/>
  <c r="H5358" i="6"/>
  <c r="I5358" i="6"/>
  <c r="J5358" i="6"/>
  <c r="K5358" i="6"/>
  <c r="L5358" i="6"/>
  <c r="M5358" i="6"/>
  <c r="N5358" i="6"/>
  <c r="H5359" i="6"/>
  <c r="I5359" i="6"/>
  <c r="J5359" i="6"/>
  <c r="K5359" i="6"/>
  <c r="L5359" i="6"/>
  <c r="M5359" i="6"/>
  <c r="N5359" i="6"/>
  <c r="H5360" i="6"/>
  <c r="I5360" i="6"/>
  <c r="J5360" i="6"/>
  <c r="K5360" i="6"/>
  <c r="L5360" i="6"/>
  <c r="M5360" i="6"/>
  <c r="N5360" i="6"/>
  <c r="H5361" i="6"/>
  <c r="I5361" i="6"/>
  <c r="J5361" i="6"/>
  <c r="K5361" i="6"/>
  <c r="L5361" i="6"/>
  <c r="M5361" i="6"/>
  <c r="N5361" i="6"/>
  <c r="H5362" i="6"/>
  <c r="I5362" i="6"/>
  <c r="J5362" i="6"/>
  <c r="K5362" i="6"/>
  <c r="L5362" i="6"/>
  <c r="M5362" i="6"/>
  <c r="N5362" i="6"/>
  <c r="H5363" i="6"/>
  <c r="I5363" i="6"/>
  <c r="J5363" i="6"/>
  <c r="K5363" i="6"/>
  <c r="L5363" i="6"/>
  <c r="M5363" i="6"/>
  <c r="N5363" i="6"/>
  <c r="H5364" i="6"/>
  <c r="I5364" i="6"/>
  <c r="J5364" i="6"/>
  <c r="K5364" i="6"/>
  <c r="L5364" i="6"/>
  <c r="M5364" i="6"/>
  <c r="N5364" i="6"/>
  <c r="H5365" i="6"/>
  <c r="I5365" i="6"/>
  <c r="J5365" i="6"/>
  <c r="K5365" i="6"/>
  <c r="L5365" i="6"/>
  <c r="M5365" i="6"/>
  <c r="N5365" i="6"/>
  <c r="H5366" i="6"/>
  <c r="I5366" i="6"/>
  <c r="J5366" i="6"/>
  <c r="K5366" i="6"/>
  <c r="L5366" i="6"/>
  <c r="M5366" i="6"/>
  <c r="N5366" i="6"/>
  <c r="H5367" i="6"/>
  <c r="I5367" i="6"/>
  <c r="J5367" i="6"/>
  <c r="K5367" i="6"/>
  <c r="L5367" i="6"/>
  <c r="M5367" i="6"/>
  <c r="N5367" i="6"/>
  <c r="H5368" i="6"/>
  <c r="I5368" i="6"/>
  <c r="J5368" i="6"/>
  <c r="K5368" i="6"/>
  <c r="L5368" i="6"/>
  <c r="M5368" i="6"/>
  <c r="N5368" i="6"/>
  <c r="H5369" i="6"/>
  <c r="I5369" i="6"/>
  <c r="J5369" i="6"/>
  <c r="K5369" i="6"/>
  <c r="L5369" i="6"/>
  <c r="M5369" i="6"/>
  <c r="N5369" i="6"/>
  <c r="H5370" i="6"/>
  <c r="I5370" i="6"/>
  <c r="J5370" i="6"/>
  <c r="K5370" i="6"/>
  <c r="L5370" i="6"/>
  <c r="M5370" i="6"/>
  <c r="N5370" i="6"/>
  <c r="H5371" i="6"/>
  <c r="I5371" i="6"/>
  <c r="J5371" i="6"/>
  <c r="K5371" i="6"/>
  <c r="L5371" i="6"/>
  <c r="M5371" i="6"/>
  <c r="N5371" i="6"/>
  <c r="H5372" i="6"/>
  <c r="I5372" i="6"/>
  <c r="J5372" i="6"/>
  <c r="K5372" i="6"/>
  <c r="L5372" i="6"/>
  <c r="M5372" i="6"/>
  <c r="N5372" i="6"/>
  <c r="H5373" i="6"/>
  <c r="I5373" i="6"/>
  <c r="J5373" i="6"/>
  <c r="K5373" i="6"/>
  <c r="L5373" i="6"/>
  <c r="M5373" i="6"/>
  <c r="N5373" i="6"/>
  <c r="H5374" i="6"/>
  <c r="I5374" i="6"/>
  <c r="J5374" i="6"/>
  <c r="K5374" i="6"/>
  <c r="L5374" i="6"/>
  <c r="M5374" i="6"/>
  <c r="N5374" i="6"/>
  <c r="H5375" i="6"/>
  <c r="I5375" i="6"/>
  <c r="J5375" i="6"/>
  <c r="K5375" i="6"/>
  <c r="L5375" i="6"/>
  <c r="M5375" i="6"/>
  <c r="N5375" i="6"/>
  <c r="H5376" i="6"/>
  <c r="I5376" i="6"/>
  <c r="J5376" i="6"/>
  <c r="K5376" i="6"/>
  <c r="L5376" i="6"/>
  <c r="M5376" i="6"/>
  <c r="N5376" i="6"/>
  <c r="H5377" i="6"/>
  <c r="I5377" i="6"/>
  <c r="J5377" i="6"/>
  <c r="K5377" i="6"/>
  <c r="L5377" i="6"/>
  <c r="M5377" i="6"/>
  <c r="N5377" i="6"/>
  <c r="H5378" i="6"/>
  <c r="I5378" i="6"/>
  <c r="J5378" i="6"/>
  <c r="K5378" i="6"/>
  <c r="L5378" i="6"/>
  <c r="M5378" i="6"/>
  <c r="N5378" i="6"/>
  <c r="H5379" i="6"/>
  <c r="I5379" i="6"/>
  <c r="J5379" i="6"/>
  <c r="K5379" i="6"/>
  <c r="L5379" i="6"/>
  <c r="M5379" i="6"/>
  <c r="N5379" i="6"/>
  <c r="H5380" i="6"/>
  <c r="I5380" i="6"/>
  <c r="J5380" i="6"/>
  <c r="K5380" i="6"/>
  <c r="L5380" i="6"/>
  <c r="M5380" i="6"/>
  <c r="N5380" i="6"/>
  <c r="H5381" i="6"/>
  <c r="I5381" i="6"/>
  <c r="J5381" i="6"/>
  <c r="K5381" i="6"/>
  <c r="L5381" i="6"/>
  <c r="M5381" i="6"/>
  <c r="N5381" i="6"/>
  <c r="H5382" i="6"/>
  <c r="I5382" i="6"/>
  <c r="J5382" i="6"/>
  <c r="K5382" i="6"/>
  <c r="L5382" i="6"/>
  <c r="M5382" i="6"/>
  <c r="N5382" i="6"/>
  <c r="H5383" i="6"/>
  <c r="I5383" i="6"/>
  <c r="J5383" i="6"/>
  <c r="K5383" i="6"/>
  <c r="L5383" i="6"/>
  <c r="M5383" i="6"/>
  <c r="N5383" i="6"/>
  <c r="H5384" i="6"/>
  <c r="I5384" i="6"/>
  <c r="J5384" i="6"/>
  <c r="K5384" i="6"/>
  <c r="L5384" i="6"/>
  <c r="M5384" i="6"/>
  <c r="N5384" i="6"/>
  <c r="H5385" i="6"/>
  <c r="I5385" i="6"/>
  <c r="J5385" i="6"/>
  <c r="K5385" i="6"/>
  <c r="L5385" i="6"/>
  <c r="M5385" i="6"/>
  <c r="N5385" i="6"/>
  <c r="H5386" i="6"/>
  <c r="I5386" i="6"/>
  <c r="J5386" i="6"/>
  <c r="K5386" i="6"/>
  <c r="L5386" i="6"/>
  <c r="M5386" i="6"/>
  <c r="N5386" i="6"/>
  <c r="H5387" i="6"/>
  <c r="I5387" i="6"/>
  <c r="J5387" i="6"/>
  <c r="K5387" i="6"/>
  <c r="L5387" i="6"/>
  <c r="M5387" i="6"/>
  <c r="N5387" i="6"/>
  <c r="H5388" i="6"/>
  <c r="I5388" i="6"/>
  <c r="J5388" i="6"/>
  <c r="K5388" i="6"/>
  <c r="L5388" i="6"/>
  <c r="M5388" i="6"/>
  <c r="N5388" i="6"/>
  <c r="H5389" i="6"/>
  <c r="I5389" i="6"/>
  <c r="J5389" i="6"/>
  <c r="K5389" i="6"/>
  <c r="L5389" i="6"/>
  <c r="M5389" i="6"/>
  <c r="N5389" i="6"/>
  <c r="H5390" i="6"/>
  <c r="I5390" i="6"/>
  <c r="J5390" i="6"/>
  <c r="K5390" i="6"/>
  <c r="L5390" i="6"/>
  <c r="M5390" i="6"/>
  <c r="N5390" i="6"/>
  <c r="H5391" i="6"/>
  <c r="I5391" i="6"/>
  <c r="J5391" i="6"/>
  <c r="K5391" i="6"/>
  <c r="L5391" i="6"/>
  <c r="M5391" i="6"/>
  <c r="N5391" i="6"/>
  <c r="H5392" i="6"/>
  <c r="I5392" i="6"/>
  <c r="J5392" i="6"/>
  <c r="K5392" i="6"/>
  <c r="L5392" i="6"/>
  <c r="M5392" i="6"/>
  <c r="N5392" i="6"/>
  <c r="H5393" i="6"/>
  <c r="I5393" i="6"/>
  <c r="J5393" i="6"/>
  <c r="K5393" i="6"/>
  <c r="L5393" i="6"/>
  <c r="M5393" i="6"/>
  <c r="N5393" i="6"/>
  <c r="H5394" i="6"/>
  <c r="I5394" i="6"/>
  <c r="J5394" i="6"/>
  <c r="K5394" i="6"/>
  <c r="L5394" i="6"/>
  <c r="M5394" i="6"/>
  <c r="N5394" i="6"/>
  <c r="H5395" i="6"/>
  <c r="I5395" i="6"/>
  <c r="J5395" i="6"/>
  <c r="K5395" i="6"/>
  <c r="L5395" i="6"/>
  <c r="M5395" i="6"/>
  <c r="N5395" i="6"/>
  <c r="H5396" i="6"/>
  <c r="I5396" i="6"/>
  <c r="J5396" i="6"/>
  <c r="K5396" i="6"/>
  <c r="L5396" i="6"/>
  <c r="M5396" i="6"/>
  <c r="N5396" i="6"/>
  <c r="H5397" i="6"/>
  <c r="I5397" i="6"/>
  <c r="J5397" i="6"/>
  <c r="K5397" i="6"/>
  <c r="L5397" i="6"/>
  <c r="M5397" i="6"/>
  <c r="N5397" i="6"/>
  <c r="H5398" i="6"/>
  <c r="I5398" i="6"/>
  <c r="J5398" i="6"/>
  <c r="K5398" i="6"/>
  <c r="L5398" i="6"/>
  <c r="M5398" i="6"/>
  <c r="N5398" i="6"/>
  <c r="H5399" i="6"/>
  <c r="I5399" i="6"/>
  <c r="J5399" i="6"/>
  <c r="K5399" i="6"/>
  <c r="L5399" i="6"/>
  <c r="M5399" i="6"/>
  <c r="N5399" i="6"/>
  <c r="H5400" i="6"/>
  <c r="I5400" i="6"/>
  <c r="J5400" i="6"/>
  <c r="K5400" i="6"/>
  <c r="L5400" i="6"/>
  <c r="M5400" i="6"/>
  <c r="N5400" i="6"/>
  <c r="H5401" i="6"/>
  <c r="I5401" i="6"/>
  <c r="J5401" i="6"/>
  <c r="K5401" i="6"/>
  <c r="L5401" i="6"/>
  <c r="M5401" i="6"/>
  <c r="N5401" i="6"/>
  <c r="H5402" i="6"/>
  <c r="I5402" i="6"/>
  <c r="J5402" i="6"/>
  <c r="K5402" i="6"/>
  <c r="L5402" i="6"/>
  <c r="M5402" i="6"/>
  <c r="N5402" i="6"/>
  <c r="H5403" i="6"/>
  <c r="I5403" i="6"/>
  <c r="J5403" i="6"/>
  <c r="K5403" i="6"/>
  <c r="L5403" i="6"/>
  <c r="M5403" i="6"/>
  <c r="N5403" i="6"/>
  <c r="H5404" i="6"/>
  <c r="I5404" i="6"/>
  <c r="J5404" i="6"/>
  <c r="K5404" i="6"/>
  <c r="L5404" i="6"/>
  <c r="M5404" i="6"/>
  <c r="N5404" i="6"/>
  <c r="H5405" i="6"/>
  <c r="I5405" i="6"/>
  <c r="J5405" i="6"/>
  <c r="K5405" i="6"/>
  <c r="L5405" i="6"/>
  <c r="M5405" i="6"/>
  <c r="N5405" i="6"/>
  <c r="H5406" i="6"/>
  <c r="I5406" i="6"/>
  <c r="J5406" i="6"/>
  <c r="K5406" i="6"/>
  <c r="L5406" i="6"/>
  <c r="M5406" i="6"/>
  <c r="N5406" i="6"/>
  <c r="H5407" i="6"/>
  <c r="I5407" i="6"/>
  <c r="J5407" i="6"/>
  <c r="K5407" i="6"/>
  <c r="L5407" i="6"/>
  <c r="M5407" i="6"/>
  <c r="N5407" i="6"/>
  <c r="H5408" i="6"/>
  <c r="I5408" i="6"/>
  <c r="J5408" i="6"/>
  <c r="K5408" i="6"/>
  <c r="L5408" i="6"/>
  <c r="M5408" i="6"/>
  <c r="N5408" i="6"/>
  <c r="H5409" i="6"/>
  <c r="I5409" i="6"/>
  <c r="J5409" i="6"/>
  <c r="K5409" i="6"/>
  <c r="L5409" i="6"/>
  <c r="M5409" i="6"/>
  <c r="N5409" i="6"/>
  <c r="H5410" i="6"/>
  <c r="I5410" i="6"/>
  <c r="J5410" i="6"/>
  <c r="K5410" i="6"/>
  <c r="L5410" i="6"/>
  <c r="M5410" i="6"/>
  <c r="N5410" i="6"/>
  <c r="H5411" i="6"/>
  <c r="I5411" i="6"/>
  <c r="J5411" i="6"/>
  <c r="K5411" i="6"/>
  <c r="L5411" i="6"/>
  <c r="M5411" i="6"/>
  <c r="N5411" i="6"/>
  <c r="H5412" i="6"/>
  <c r="I5412" i="6"/>
  <c r="J5412" i="6"/>
  <c r="K5412" i="6"/>
  <c r="L5412" i="6"/>
  <c r="M5412" i="6"/>
  <c r="N5412" i="6"/>
  <c r="H5413" i="6"/>
  <c r="I5413" i="6"/>
  <c r="J5413" i="6"/>
  <c r="K5413" i="6"/>
  <c r="L5413" i="6"/>
  <c r="M5413" i="6"/>
  <c r="N5413" i="6"/>
  <c r="H5414" i="6"/>
  <c r="I5414" i="6"/>
  <c r="J5414" i="6"/>
  <c r="K5414" i="6"/>
  <c r="L5414" i="6"/>
  <c r="M5414" i="6"/>
  <c r="N5414" i="6"/>
  <c r="H5415" i="6"/>
  <c r="I5415" i="6"/>
  <c r="J5415" i="6"/>
  <c r="K5415" i="6"/>
  <c r="L5415" i="6"/>
  <c r="M5415" i="6"/>
  <c r="N5415" i="6"/>
  <c r="H5416" i="6"/>
  <c r="I5416" i="6"/>
  <c r="J5416" i="6"/>
  <c r="K5416" i="6"/>
  <c r="L5416" i="6"/>
  <c r="M5416" i="6"/>
  <c r="N5416" i="6"/>
  <c r="H5417" i="6"/>
  <c r="I5417" i="6"/>
  <c r="J5417" i="6"/>
  <c r="K5417" i="6"/>
  <c r="L5417" i="6"/>
  <c r="M5417" i="6"/>
  <c r="N5417" i="6"/>
  <c r="H5418" i="6"/>
  <c r="I5418" i="6"/>
  <c r="J5418" i="6"/>
  <c r="K5418" i="6"/>
  <c r="L5418" i="6"/>
  <c r="M5418" i="6"/>
  <c r="N5418" i="6"/>
  <c r="H5419" i="6"/>
  <c r="I5419" i="6"/>
  <c r="J5419" i="6"/>
  <c r="K5419" i="6"/>
  <c r="L5419" i="6"/>
  <c r="M5419" i="6"/>
  <c r="N5419" i="6"/>
  <c r="H5420" i="6"/>
  <c r="I5420" i="6"/>
  <c r="J5420" i="6"/>
  <c r="K5420" i="6"/>
  <c r="L5420" i="6"/>
  <c r="M5420" i="6"/>
  <c r="N5420" i="6"/>
  <c r="H5421" i="6"/>
  <c r="I5421" i="6"/>
  <c r="J5421" i="6"/>
  <c r="K5421" i="6"/>
  <c r="L5421" i="6"/>
  <c r="M5421" i="6"/>
  <c r="N5421" i="6"/>
  <c r="H5422" i="6"/>
  <c r="I5422" i="6"/>
  <c r="J5422" i="6"/>
  <c r="K5422" i="6"/>
  <c r="L5422" i="6"/>
  <c r="M5422" i="6"/>
  <c r="N5422" i="6"/>
  <c r="H5423" i="6"/>
  <c r="I5423" i="6"/>
  <c r="J5423" i="6"/>
  <c r="K5423" i="6"/>
  <c r="L5423" i="6"/>
  <c r="M5423" i="6"/>
  <c r="N5423" i="6"/>
  <c r="H5424" i="6"/>
  <c r="I5424" i="6"/>
  <c r="J5424" i="6"/>
  <c r="K5424" i="6"/>
  <c r="L5424" i="6"/>
  <c r="M5424" i="6"/>
  <c r="N5424" i="6"/>
  <c r="H5425" i="6"/>
  <c r="I5425" i="6"/>
  <c r="J5425" i="6"/>
  <c r="K5425" i="6"/>
  <c r="L5425" i="6"/>
  <c r="M5425" i="6"/>
  <c r="N5425" i="6"/>
  <c r="H5426" i="6"/>
  <c r="I5426" i="6"/>
  <c r="J5426" i="6"/>
  <c r="K5426" i="6"/>
  <c r="L5426" i="6"/>
  <c r="M5426" i="6"/>
  <c r="N5426" i="6"/>
  <c r="H5427" i="6"/>
  <c r="I5427" i="6"/>
  <c r="J5427" i="6"/>
  <c r="K5427" i="6"/>
  <c r="L5427" i="6"/>
  <c r="M5427" i="6"/>
  <c r="N5427" i="6"/>
  <c r="H5428" i="6"/>
  <c r="I5428" i="6"/>
  <c r="J5428" i="6"/>
  <c r="K5428" i="6"/>
  <c r="L5428" i="6"/>
  <c r="M5428" i="6"/>
  <c r="N5428" i="6"/>
  <c r="H5429" i="6"/>
  <c r="I5429" i="6"/>
  <c r="J5429" i="6"/>
  <c r="K5429" i="6"/>
  <c r="L5429" i="6"/>
  <c r="M5429" i="6"/>
  <c r="N5429" i="6"/>
  <c r="H5430" i="6"/>
  <c r="I5430" i="6"/>
  <c r="J5430" i="6"/>
  <c r="K5430" i="6"/>
  <c r="L5430" i="6"/>
  <c r="M5430" i="6"/>
  <c r="N5430" i="6"/>
  <c r="H5431" i="6"/>
  <c r="I5431" i="6"/>
  <c r="J5431" i="6"/>
  <c r="K5431" i="6"/>
  <c r="L5431" i="6"/>
  <c r="M5431" i="6"/>
  <c r="N5431" i="6"/>
  <c r="H5432" i="6"/>
  <c r="I5432" i="6"/>
  <c r="J5432" i="6"/>
  <c r="K5432" i="6"/>
  <c r="L5432" i="6"/>
  <c r="M5432" i="6"/>
  <c r="N5432" i="6"/>
  <c r="H5433" i="6"/>
  <c r="I5433" i="6"/>
  <c r="J5433" i="6"/>
  <c r="K5433" i="6"/>
  <c r="L5433" i="6"/>
  <c r="M5433" i="6"/>
  <c r="N5433" i="6"/>
  <c r="H5434" i="6"/>
  <c r="I5434" i="6"/>
  <c r="J5434" i="6"/>
  <c r="K5434" i="6"/>
  <c r="L5434" i="6"/>
  <c r="M5434" i="6"/>
  <c r="N5434" i="6"/>
  <c r="H5435" i="6"/>
  <c r="I5435" i="6"/>
  <c r="J5435" i="6"/>
  <c r="K5435" i="6"/>
  <c r="L5435" i="6"/>
  <c r="M5435" i="6"/>
  <c r="N5435" i="6"/>
  <c r="H5436" i="6"/>
  <c r="I5436" i="6"/>
  <c r="J5436" i="6"/>
  <c r="K5436" i="6"/>
  <c r="L5436" i="6"/>
  <c r="M5436" i="6"/>
  <c r="N5436" i="6"/>
  <c r="H5438" i="6"/>
  <c r="I5438" i="6"/>
  <c r="J5438" i="6"/>
  <c r="K5438" i="6"/>
  <c r="L5438" i="6"/>
  <c r="M5438" i="6"/>
  <c r="N5438" i="6"/>
  <c r="H5439" i="6"/>
  <c r="I5439" i="6"/>
  <c r="J5439" i="6"/>
  <c r="K5439" i="6"/>
  <c r="L5439" i="6"/>
  <c r="M5439" i="6"/>
  <c r="N5439" i="6"/>
  <c r="H5440" i="6"/>
  <c r="I5440" i="6"/>
  <c r="J5440" i="6"/>
  <c r="K5440" i="6"/>
  <c r="L5440" i="6"/>
  <c r="M5440" i="6"/>
  <c r="N5440" i="6"/>
  <c r="H5441" i="6"/>
  <c r="I5441" i="6"/>
  <c r="J5441" i="6"/>
  <c r="K5441" i="6"/>
  <c r="L5441" i="6"/>
  <c r="M5441" i="6"/>
  <c r="N5441" i="6"/>
  <c r="H5442" i="6"/>
  <c r="I5442" i="6"/>
  <c r="J5442" i="6"/>
  <c r="K5442" i="6"/>
  <c r="L5442" i="6"/>
  <c r="M5442" i="6"/>
  <c r="N5442" i="6"/>
  <c r="H5443" i="6"/>
  <c r="I5443" i="6"/>
  <c r="J5443" i="6"/>
  <c r="K5443" i="6"/>
  <c r="L5443" i="6"/>
  <c r="M5443" i="6"/>
  <c r="N5443" i="6"/>
  <c r="H5444" i="6"/>
  <c r="I5444" i="6"/>
  <c r="J5444" i="6"/>
  <c r="K5444" i="6"/>
  <c r="L5444" i="6"/>
  <c r="M5444" i="6"/>
  <c r="N5444" i="6"/>
  <c r="H5445" i="6"/>
  <c r="I5445" i="6"/>
  <c r="J5445" i="6"/>
  <c r="K5445" i="6"/>
  <c r="L5445" i="6"/>
  <c r="M5445" i="6"/>
  <c r="N5445" i="6"/>
  <c r="H5446" i="6"/>
  <c r="I5446" i="6"/>
  <c r="J5446" i="6"/>
  <c r="K5446" i="6"/>
  <c r="L5446" i="6"/>
  <c r="M5446" i="6"/>
  <c r="N5446" i="6"/>
  <c r="H5447" i="6"/>
  <c r="I5447" i="6"/>
  <c r="J5447" i="6"/>
  <c r="K5447" i="6"/>
  <c r="L5447" i="6"/>
  <c r="M5447" i="6"/>
  <c r="N5447" i="6"/>
  <c r="H5448" i="6"/>
  <c r="I5448" i="6"/>
  <c r="J5448" i="6"/>
  <c r="K5448" i="6"/>
  <c r="L5448" i="6"/>
  <c r="M5448" i="6"/>
  <c r="N5448" i="6"/>
  <c r="H5449" i="6"/>
  <c r="I5449" i="6"/>
  <c r="J5449" i="6"/>
  <c r="K5449" i="6"/>
  <c r="L5449" i="6"/>
  <c r="M5449" i="6"/>
  <c r="N5449" i="6"/>
  <c r="H5450" i="6"/>
  <c r="I5450" i="6"/>
  <c r="J5450" i="6"/>
  <c r="K5450" i="6"/>
  <c r="L5450" i="6"/>
  <c r="M5450" i="6"/>
  <c r="N5450" i="6"/>
  <c r="H5451" i="6"/>
  <c r="I5451" i="6"/>
  <c r="J5451" i="6"/>
  <c r="K5451" i="6"/>
  <c r="L5451" i="6"/>
  <c r="M5451" i="6"/>
  <c r="N5451" i="6"/>
  <c r="H5452" i="6"/>
  <c r="I5452" i="6"/>
  <c r="J5452" i="6"/>
  <c r="K5452" i="6"/>
  <c r="L5452" i="6"/>
  <c r="M5452" i="6"/>
  <c r="N5452" i="6"/>
  <c r="H5453" i="6"/>
  <c r="I5453" i="6"/>
  <c r="J5453" i="6"/>
  <c r="K5453" i="6"/>
  <c r="L5453" i="6"/>
  <c r="M5453" i="6"/>
  <c r="N5453" i="6"/>
  <c r="H5454" i="6"/>
  <c r="I5454" i="6"/>
  <c r="J5454" i="6"/>
  <c r="K5454" i="6"/>
  <c r="L5454" i="6"/>
  <c r="M5454" i="6"/>
  <c r="N5454" i="6"/>
  <c r="H5455" i="6"/>
  <c r="I5455" i="6"/>
  <c r="J5455" i="6"/>
  <c r="K5455" i="6"/>
  <c r="L5455" i="6"/>
  <c r="M5455" i="6"/>
  <c r="N5455" i="6"/>
  <c r="H5456" i="6"/>
  <c r="I5456" i="6"/>
  <c r="J5456" i="6"/>
  <c r="K5456" i="6"/>
  <c r="L5456" i="6"/>
  <c r="M5456" i="6"/>
  <c r="N5456" i="6"/>
  <c r="H5457" i="6"/>
  <c r="I5457" i="6"/>
  <c r="J5457" i="6"/>
  <c r="K5457" i="6"/>
  <c r="L5457" i="6"/>
  <c r="M5457" i="6"/>
  <c r="N5457" i="6"/>
  <c r="H5458" i="6"/>
  <c r="I5458" i="6"/>
  <c r="J5458" i="6"/>
  <c r="K5458" i="6"/>
  <c r="L5458" i="6"/>
  <c r="M5458" i="6"/>
  <c r="N5458" i="6"/>
  <c r="H5459" i="6"/>
  <c r="I5459" i="6"/>
  <c r="J5459" i="6"/>
  <c r="K5459" i="6"/>
  <c r="L5459" i="6"/>
  <c r="M5459" i="6"/>
  <c r="N5459" i="6"/>
  <c r="H5460" i="6"/>
  <c r="I5460" i="6"/>
  <c r="J5460" i="6"/>
  <c r="K5460" i="6"/>
  <c r="L5460" i="6"/>
  <c r="M5460" i="6"/>
  <c r="N5460" i="6"/>
  <c r="H5461" i="6"/>
  <c r="I5461" i="6"/>
  <c r="J5461" i="6"/>
  <c r="K5461" i="6"/>
  <c r="L5461" i="6"/>
  <c r="M5461" i="6"/>
  <c r="N5461" i="6"/>
  <c r="H5462" i="6"/>
  <c r="I5462" i="6"/>
  <c r="J5462" i="6"/>
  <c r="K5462" i="6"/>
  <c r="L5462" i="6"/>
  <c r="M5462" i="6"/>
  <c r="N5462" i="6"/>
  <c r="H5463" i="6"/>
  <c r="I5463" i="6"/>
  <c r="J5463" i="6"/>
  <c r="K5463" i="6"/>
  <c r="L5463" i="6"/>
  <c r="M5463" i="6"/>
  <c r="N5463" i="6"/>
  <c r="H5464" i="6"/>
  <c r="I5464" i="6"/>
  <c r="J5464" i="6"/>
  <c r="K5464" i="6"/>
  <c r="L5464" i="6"/>
  <c r="M5464" i="6"/>
  <c r="N5464" i="6"/>
  <c r="H5465" i="6"/>
  <c r="I5465" i="6"/>
  <c r="J5465" i="6"/>
  <c r="K5465" i="6"/>
  <c r="L5465" i="6"/>
  <c r="M5465" i="6"/>
  <c r="N5465" i="6"/>
  <c r="H5466" i="6"/>
  <c r="I5466" i="6"/>
  <c r="J5466" i="6"/>
  <c r="K5466" i="6"/>
  <c r="L5466" i="6"/>
  <c r="M5466" i="6"/>
  <c r="N5466" i="6"/>
  <c r="H5467" i="6"/>
  <c r="I5467" i="6"/>
  <c r="J5467" i="6"/>
  <c r="K5467" i="6"/>
  <c r="L5467" i="6"/>
  <c r="M5467" i="6"/>
  <c r="N5467" i="6"/>
  <c r="H5468" i="6"/>
  <c r="I5468" i="6"/>
  <c r="J5468" i="6"/>
  <c r="K5468" i="6"/>
  <c r="L5468" i="6"/>
  <c r="M5468" i="6"/>
  <c r="N5468" i="6"/>
  <c r="H5469" i="6"/>
  <c r="I5469" i="6"/>
  <c r="J5469" i="6"/>
  <c r="K5469" i="6"/>
  <c r="L5469" i="6"/>
  <c r="M5469" i="6"/>
  <c r="N5469" i="6"/>
  <c r="H5470" i="6"/>
  <c r="I5470" i="6"/>
  <c r="J5470" i="6"/>
  <c r="K5470" i="6"/>
  <c r="L5470" i="6"/>
  <c r="M5470" i="6"/>
  <c r="N5470" i="6"/>
  <c r="H5471" i="6"/>
  <c r="I5471" i="6"/>
  <c r="J5471" i="6"/>
  <c r="K5471" i="6"/>
  <c r="L5471" i="6"/>
  <c r="M5471" i="6"/>
  <c r="N5471" i="6"/>
  <c r="H5472" i="6"/>
  <c r="I5472" i="6"/>
  <c r="J5472" i="6"/>
  <c r="K5472" i="6"/>
  <c r="L5472" i="6"/>
  <c r="M5472" i="6"/>
  <c r="N5472" i="6"/>
  <c r="H5473" i="6"/>
  <c r="I5473" i="6"/>
  <c r="J5473" i="6"/>
  <c r="K5473" i="6"/>
  <c r="L5473" i="6"/>
  <c r="M5473" i="6"/>
  <c r="N5473" i="6"/>
  <c r="H5474" i="6"/>
  <c r="I5474" i="6"/>
  <c r="J5474" i="6"/>
  <c r="K5474" i="6"/>
  <c r="L5474" i="6"/>
  <c r="M5474" i="6"/>
  <c r="N5474" i="6"/>
  <c r="H5475" i="6"/>
  <c r="I5475" i="6"/>
  <c r="J5475" i="6"/>
  <c r="K5475" i="6"/>
  <c r="L5475" i="6"/>
  <c r="M5475" i="6"/>
  <c r="N5475" i="6"/>
  <c r="H5476" i="6"/>
  <c r="I5476" i="6"/>
  <c r="J5476" i="6"/>
  <c r="K5476" i="6"/>
  <c r="L5476" i="6"/>
  <c r="M5476" i="6"/>
  <c r="N5476" i="6"/>
  <c r="H5477" i="6"/>
  <c r="I5477" i="6"/>
  <c r="J5477" i="6"/>
  <c r="K5477" i="6"/>
  <c r="L5477" i="6"/>
  <c r="M5477" i="6"/>
  <c r="N5477" i="6"/>
  <c r="H5478" i="6"/>
  <c r="I5478" i="6"/>
  <c r="J5478" i="6"/>
  <c r="K5478" i="6"/>
  <c r="L5478" i="6"/>
  <c r="M5478" i="6"/>
  <c r="N5478" i="6"/>
  <c r="H5479" i="6"/>
  <c r="I5479" i="6"/>
  <c r="J5479" i="6"/>
  <c r="K5479" i="6"/>
  <c r="L5479" i="6"/>
  <c r="M5479" i="6"/>
  <c r="N5479" i="6"/>
  <c r="H5480" i="6"/>
  <c r="I5480" i="6"/>
  <c r="J5480" i="6"/>
  <c r="K5480" i="6"/>
  <c r="L5480" i="6"/>
  <c r="M5480" i="6"/>
  <c r="N5480" i="6"/>
  <c r="H5481" i="6"/>
  <c r="I5481" i="6"/>
  <c r="J5481" i="6"/>
  <c r="K5481" i="6"/>
  <c r="L5481" i="6"/>
  <c r="M5481" i="6"/>
  <c r="N5481" i="6"/>
  <c r="H5482" i="6"/>
  <c r="I5482" i="6"/>
  <c r="J5482" i="6"/>
  <c r="K5482" i="6"/>
  <c r="L5482" i="6"/>
  <c r="M5482" i="6"/>
  <c r="N5482" i="6"/>
  <c r="H5483" i="6"/>
  <c r="I5483" i="6"/>
  <c r="J5483" i="6"/>
  <c r="K5483" i="6"/>
  <c r="L5483" i="6"/>
  <c r="M5483" i="6"/>
  <c r="N5483" i="6"/>
  <c r="H5484" i="6"/>
  <c r="I5484" i="6"/>
  <c r="J5484" i="6"/>
  <c r="K5484" i="6"/>
  <c r="L5484" i="6"/>
  <c r="M5484" i="6"/>
  <c r="N5484" i="6"/>
  <c r="H5485" i="6"/>
  <c r="I5485" i="6"/>
  <c r="J5485" i="6"/>
  <c r="K5485" i="6"/>
  <c r="L5485" i="6"/>
  <c r="M5485" i="6"/>
  <c r="N5485" i="6"/>
  <c r="H5486" i="6"/>
  <c r="I5486" i="6"/>
  <c r="J5486" i="6"/>
  <c r="K5486" i="6"/>
  <c r="L5486" i="6"/>
  <c r="M5486" i="6"/>
  <c r="N5486" i="6"/>
  <c r="H5487" i="6"/>
  <c r="I5487" i="6"/>
  <c r="J5487" i="6"/>
  <c r="K5487" i="6"/>
  <c r="L5487" i="6"/>
  <c r="M5487" i="6"/>
  <c r="N5487" i="6"/>
  <c r="H5488" i="6"/>
  <c r="I5488" i="6"/>
  <c r="J5488" i="6"/>
  <c r="K5488" i="6"/>
  <c r="L5488" i="6"/>
  <c r="M5488" i="6"/>
  <c r="N5488" i="6"/>
  <c r="H5489" i="6"/>
  <c r="I5489" i="6"/>
  <c r="J5489" i="6"/>
  <c r="K5489" i="6"/>
  <c r="L5489" i="6"/>
  <c r="M5489" i="6"/>
  <c r="N5489" i="6"/>
  <c r="H5490" i="6"/>
  <c r="I5490" i="6"/>
  <c r="J5490" i="6"/>
  <c r="K5490" i="6"/>
  <c r="L5490" i="6"/>
  <c r="M5490" i="6"/>
  <c r="N5490" i="6"/>
  <c r="H5491" i="6"/>
  <c r="I5491" i="6"/>
  <c r="J5491" i="6"/>
  <c r="K5491" i="6"/>
  <c r="L5491" i="6"/>
  <c r="M5491" i="6"/>
  <c r="N5491" i="6"/>
  <c r="H5492" i="6"/>
  <c r="I5492" i="6"/>
  <c r="J5492" i="6"/>
  <c r="K5492" i="6"/>
  <c r="L5492" i="6"/>
  <c r="M5492" i="6"/>
  <c r="N5492" i="6"/>
  <c r="H5493" i="6"/>
  <c r="I5493" i="6"/>
  <c r="J5493" i="6"/>
  <c r="K5493" i="6"/>
  <c r="L5493" i="6"/>
  <c r="M5493" i="6"/>
  <c r="N5493" i="6"/>
  <c r="H5494" i="6"/>
  <c r="I5494" i="6"/>
  <c r="J5494" i="6"/>
  <c r="K5494" i="6"/>
  <c r="L5494" i="6"/>
  <c r="M5494" i="6"/>
  <c r="N5494" i="6"/>
  <c r="H5495" i="6"/>
  <c r="I5495" i="6"/>
  <c r="J5495" i="6"/>
  <c r="K5495" i="6"/>
  <c r="L5495" i="6"/>
  <c r="M5495" i="6"/>
  <c r="N5495" i="6"/>
  <c r="H5496" i="6"/>
  <c r="I5496" i="6"/>
  <c r="J5496" i="6"/>
  <c r="K5496" i="6"/>
  <c r="L5496" i="6"/>
  <c r="M5496" i="6"/>
  <c r="N5496" i="6"/>
  <c r="H5497" i="6"/>
  <c r="I5497" i="6"/>
  <c r="J5497" i="6"/>
  <c r="K5497" i="6"/>
  <c r="L5497" i="6"/>
  <c r="M5497" i="6"/>
  <c r="N5497" i="6"/>
  <c r="H5498" i="6"/>
  <c r="I5498" i="6"/>
  <c r="J5498" i="6"/>
  <c r="K5498" i="6"/>
  <c r="L5498" i="6"/>
  <c r="M5498" i="6"/>
  <c r="N5498" i="6"/>
  <c r="H5499" i="6"/>
  <c r="I5499" i="6"/>
  <c r="J5499" i="6"/>
  <c r="K5499" i="6"/>
  <c r="L5499" i="6"/>
  <c r="M5499" i="6"/>
  <c r="N5499" i="6"/>
  <c r="H5500" i="6"/>
  <c r="I5500" i="6"/>
  <c r="J5500" i="6"/>
  <c r="K5500" i="6"/>
  <c r="L5500" i="6"/>
  <c r="M5500" i="6"/>
  <c r="N5500" i="6"/>
  <c r="H5501" i="6"/>
  <c r="I5501" i="6"/>
  <c r="J5501" i="6"/>
  <c r="K5501" i="6"/>
  <c r="L5501" i="6"/>
  <c r="M5501" i="6"/>
  <c r="N5501" i="6"/>
  <c r="H5502" i="6"/>
  <c r="I5502" i="6"/>
  <c r="J5502" i="6"/>
  <c r="K5502" i="6"/>
  <c r="L5502" i="6"/>
  <c r="M5502" i="6"/>
  <c r="N5502" i="6"/>
  <c r="H5503" i="6"/>
  <c r="I5503" i="6"/>
  <c r="J5503" i="6"/>
  <c r="K5503" i="6"/>
  <c r="L5503" i="6"/>
  <c r="M5503" i="6"/>
  <c r="N5503" i="6"/>
  <c r="H5504" i="6"/>
  <c r="I5504" i="6"/>
  <c r="J5504" i="6"/>
  <c r="K5504" i="6"/>
  <c r="L5504" i="6"/>
  <c r="M5504" i="6"/>
  <c r="N5504" i="6"/>
  <c r="H5505" i="6"/>
  <c r="I5505" i="6"/>
  <c r="J5505" i="6"/>
  <c r="K5505" i="6"/>
  <c r="L5505" i="6"/>
  <c r="M5505" i="6"/>
  <c r="N5505" i="6"/>
  <c r="H5506" i="6"/>
  <c r="I5506" i="6"/>
  <c r="J5506" i="6"/>
  <c r="K5506" i="6"/>
  <c r="L5506" i="6"/>
  <c r="M5506" i="6"/>
  <c r="N5506" i="6"/>
  <c r="H5507" i="6"/>
  <c r="I5507" i="6"/>
  <c r="J5507" i="6"/>
  <c r="K5507" i="6"/>
  <c r="L5507" i="6"/>
  <c r="M5507" i="6"/>
  <c r="N5507" i="6"/>
  <c r="H5508" i="6"/>
  <c r="I5508" i="6"/>
  <c r="J5508" i="6"/>
  <c r="K5508" i="6"/>
  <c r="L5508" i="6"/>
  <c r="M5508" i="6"/>
  <c r="N5508" i="6"/>
  <c r="H5509" i="6"/>
  <c r="I5509" i="6"/>
  <c r="J5509" i="6"/>
  <c r="K5509" i="6"/>
  <c r="L5509" i="6"/>
  <c r="M5509" i="6"/>
  <c r="N5509" i="6"/>
  <c r="H5510" i="6"/>
  <c r="I5510" i="6"/>
  <c r="J5510" i="6"/>
  <c r="K5510" i="6"/>
  <c r="L5510" i="6"/>
  <c r="M5510" i="6"/>
  <c r="N5510" i="6"/>
  <c r="H5511" i="6"/>
  <c r="I5511" i="6"/>
  <c r="J5511" i="6"/>
  <c r="K5511" i="6"/>
  <c r="L5511" i="6"/>
  <c r="M5511" i="6"/>
  <c r="N5511" i="6"/>
  <c r="H5512" i="6"/>
  <c r="I5512" i="6"/>
  <c r="J5512" i="6"/>
  <c r="K5512" i="6"/>
  <c r="L5512" i="6"/>
  <c r="M5512" i="6"/>
  <c r="N5512" i="6"/>
  <c r="H5513" i="6"/>
  <c r="I5513" i="6"/>
  <c r="J5513" i="6"/>
  <c r="K5513" i="6"/>
  <c r="L5513" i="6"/>
  <c r="M5513" i="6"/>
  <c r="N5513" i="6"/>
  <c r="H5514" i="6"/>
  <c r="I5514" i="6"/>
  <c r="J5514" i="6"/>
  <c r="K5514" i="6"/>
  <c r="L5514" i="6"/>
  <c r="M5514" i="6"/>
  <c r="N5514" i="6"/>
  <c r="H5515" i="6"/>
  <c r="I5515" i="6"/>
  <c r="J5515" i="6"/>
  <c r="K5515" i="6"/>
  <c r="L5515" i="6"/>
  <c r="M5515" i="6"/>
  <c r="N5515" i="6"/>
  <c r="H5516" i="6"/>
  <c r="I5516" i="6"/>
  <c r="J5516" i="6"/>
  <c r="K5516" i="6"/>
  <c r="L5516" i="6"/>
  <c r="M5516" i="6"/>
  <c r="N5516" i="6"/>
  <c r="H5517" i="6"/>
  <c r="I5517" i="6"/>
  <c r="J5517" i="6"/>
  <c r="K5517" i="6"/>
  <c r="L5517" i="6"/>
  <c r="M5517" i="6"/>
  <c r="N5517" i="6"/>
  <c r="H5518" i="6"/>
  <c r="I5518" i="6"/>
  <c r="J5518" i="6"/>
  <c r="K5518" i="6"/>
  <c r="L5518" i="6"/>
  <c r="M5518" i="6"/>
  <c r="N5518" i="6"/>
  <c r="H5519" i="6"/>
  <c r="I5519" i="6"/>
  <c r="J5519" i="6"/>
  <c r="K5519" i="6"/>
  <c r="L5519" i="6"/>
  <c r="M5519" i="6"/>
  <c r="N5519" i="6"/>
  <c r="H5520" i="6"/>
  <c r="I5520" i="6"/>
  <c r="J5520" i="6"/>
  <c r="K5520" i="6"/>
  <c r="L5520" i="6"/>
  <c r="M5520" i="6"/>
  <c r="N5520" i="6"/>
  <c r="H5521" i="6"/>
  <c r="I5521" i="6"/>
  <c r="J5521" i="6"/>
  <c r="K5521" i="6"/>
  <c r="L5521" i="6"/>
  <c r="M5521" i="6"/>
  <c r="N5521" i="6"/>
  <c r="H5522" i="6"/>
  <c r="I5522" i="6"/>
  <c r="J5522" i="6"/>
  <c r="K5522" i="6"/>
  <c r="L5522" i="6"/>
  <c r="M5522" i="6"/>
  <c r="N5522" i="6"/>
  <c r="H5523" i="6"/>
  <c r="I5523" i="6"/>
  <c r="J5523" i="6"/>
  <c r="K5523" i="6"/>
  <c r="L5523" i="6"/>
  <c r="M5523" i="6"/>
  <c r="N5523" i="6"/>
  <c r="H5524" i="6"/>
  <c r="I5524" i="6"/>
  <c r="J5524" i="6"/>
  <c r="K5524" i="6"/>
  <c r="L5524" i="6"/>
  <c r="M5524" i="6"/>
  <c r="N5524" i="6"/>
  <c r="H5525" i="6"/>
  <c r="I5525" i="6"/>
  <c r="J5525" i="6"/>
  <c r="K5525" i="6"/>
  <c r="L5525" i="6"/>
  <c r="M5525" i="6"/>
  <c r="N5525" i="6"/>
  <c r="H5526" i="6"/>
  <c r="I5526" i="6"/>
  <c r="J5526" i="6"/>
  <c r="K5526" i="6"/>
  <c r="L5526" i="6"/>
  <c r="M5526" i="6"/>
  <c r="N5526" i="6"/>
  <c r="H5527" i="6"/>
  <c r="I5527" i="6"/>
  <c r="J5527" i="6"/>
  <c r="K5527" i="6"/>
  <c r="L5527" i="6"/>
  <c r="M5527" i="6"/>
  <c r="N5527" i="6"/>
  <c r="H5528" i="6"/>
  <c r="I5528" i="6"/>
  <c r="J5528" i="6"/>
  <c r="K5528" i="6"/>
  <c r="L5528" i="6"/>
  <c r="M5528" i="6"/>
  <c r="N5528" i="6"/>
  <c r="H5529" i="6"/>
  <c r="I5529" i="6"/>
  <c r="J5529" i="6"/>
  <c r="K5529" i="6"/>
  <c r="L5529" i="6"/>
  <c r="M5529" i="6"/>
  <c r="N5529" i="6"/>
  <c r="H5530" i="6"/>
  <c r="I5530" i="6"/>
  <c r="J5530" i="6"/>
  <c r="K5530" i="6"/>
  <c r="L5530" i="6"/>
  <c r="M5530" i="6"/>
  <c r="N5530" i="6"/>
  <c r="H5531" i="6"/>
  <c r="I5531" i="6"/>
  <c r="J5531" i="6"/>
  <c r="K5531" i="6"/>
  <c r="L5531" i="6"/>
  <c r="M5531" i="6"/>
  <c r="N5531" i="6"/>
  <c r="H5532" i="6"/>
  <c r="I5532" i="6"/>
  <c r="J5532" i="6"/>
  <c r="K5532" i="6"/>
  <c r="L5532" i="6"/>
  <c r="M5532" i="6"/>
  <c r="N5532" i="6"/>
  <c r="H5533" i="6"/>
  <c r="I5533" i="6"/>
  <c r="J5533" i="6"/>
  <c r="K5533" i="6"/>
  <c r="L5533" i="6"/>
  <c r="M5533" i="6"/>
  <c r="N5533" i="6"/>
  <c r="H5534" i="6"/>
  <c r="I5534" i="6"/>
  <c r="J5534" i="6"/>
  <c r="K5534" i="6"/>
  <c r="L5534" i="6"/>
  <c r="M5534" i="6"/>
  <c r="N5534" i="6"/>
  <c r="H5535" i="6"/>
  <c r="I5535" i="6"/>
  <c r="J5535" i="6"/>
  <c r="K5535" i="6"/>
  <c r="L5535" i="6"/>
  <c r="M5535" i="6"/>
  <c r="N5535" i="6"/>
  <c r="H5536" i="6"/>
  <c r="I5536" i="6"/>
  <c r="J5536" i="6"/>
  <c r="K5536" i="6"/>
  <c r="L5536" i="6"/>
  <c r="M5536" i="6"/>
  <c r="N5536" i="6"/>
  <c r="H5537" i="6"/>
  <c r="I5537" i="6"/>
  <c r="J5537" i="6"/>
  <c r="K5537" i="6"/>
  <c r="L5537" i="6"/>
  <c r="M5537" i="6"/>
  <c r="N5537" i="6"/>
  <c r="H5538" i="6"/>
  <c r="I5538" i="6"/>
  <c r="J5538" i="6"/>
  <c r="K5538" i="6"/>
  <c r="L5538" i="6"/>
  <c r="M5538" i="6"/>
  <c r="N5538" i="6"/>
  <c r="H5539" i="6"/>
  <c r="I5539" i="6"/>
  <c r="J5539" i="6"/>
  <c r="K5539" i="6"/>
  <c r="L5539" i="6"/>
  <c r="M5539" i="6"/>
  <c r="N5539" i="6"/>
  <c r="H5540" i="6"/>
  <c r="I5540" i="6"/>
  <c r="J5540" i="6"/>
  <c r="K5540" i="6"/>
  <c r="L5540" i="6"/>
  <c r="M5540" i="6"/>
  <c r="N5540" i="6"/>
  <c r="H5541" i="6"/>
  <c r="I5541" i="6"/>
  <c r="J5541" i="6"/>
  <c r="K5541" i="6"/>
  <c r="L5541" i="6"/>
  <c r="M5541" i="6"/>
  <c r="N5541" i="6"/>
  <c r="H5542" i="6"/>
  <c r="I5542" i="6"/>
  <c r="J5542" i="6"/>
  <c r="K5542" i="6"/>
  <c r="L5542" i="6"/>
  <c r="M5542" i="6"/>
  <c r="N5542" i="6"/>
  <c r="H5543" i="6"/>
  <c r="I5543" i="6"/>
  <c r="J5543" i="6"/>
  <c r="K5543" i="6"/>
  <c r="L5543" i="6"/>
  <c r="M5543" i="6"/>
  <c r="N5543" i="6"/>
  <c r="H5544" i="6"/>
  <c r="I5544" i="6"/>
  <c r="J5544" i="6"/>
  <c r="K5544" i="6"/>
  <c r="L5544" i="6"/>
  <c r="M5544" i="6"/>
  <c r="N5544" i="6"/>
  <c r="H5545" i="6"/>
  <c r="I5545" i="6"/>
  <c r="J5545" i="6"/>
  <c r="K5545" i="6"/>
  <c r="L5545" i="6"/>
  <c r="M5545" i="6"/>
  <c r="N5545" i="6"/>
  <c r="H5546" i="6"/>
  <c r="I5546" i="6"/>
  <c r="J5546" i="6"/>
  <c r="K5546" i="6"/>
  <c r="L5546" i="6"/>
  <c r="M5546" i="6"/>
  <c r="N5546" i="6"/>
  <c r="H5547" i="6"/>
  <c r="I5547" i="6"/>
  <c r="J5547" i="6"/>
  <c r="K5547" i="6"/>
  <c r="L5547" i="6"/>
  <c r="M5547" i="6"/>
  <c r="N5547" i="6"/>
  <c r="H5548" i="6"/>
  <c r="I5548" i="6"/>
  <c r="J5548" i="6"/>
  <c r="K5548" i="6"/>
  <c r="L5548" i="6"/>
  <c r="M5548" i="6"/>
  <c r="N5548" i="6"/>
  <c r="H5549" i="6"/>
  <c r="I5549" i="6"/>
  <c r="J5549" i="6"/>
  <c r="K5549" i="6"/>
  <c r="L5549" i="6"/>
  <c r="M5549" i="6"/>
  <c r="N5549" i="6"/>
  <c r="H5550" i="6"/>
  <c r="I5550" i="6"/>
  <c r="J5550" i="6"/>
  <c r="K5550" i="6"/>
  <c r="L5550" i="6"/>
  <c r="M5550" i="6"/>
  <c r="N5550" i="6"/>
  <c r="H5551" i="6"/>
  <c r="I5551" i="6"/>
  <c r="J5551" i="6"/>
  <c r="K5551" i="6"/>
  <c r="L5551" i="6"/>
  <c r="M5551" i="6"/>
  <c r="N5551" i="6"/>
  <c r="H5552" i="6"/>
  <c r="I5552" i="6"/>
  <c r="J5552" i="6"/>
  <c r="K5552" i="6"/>
  <c r="L5552" i="6"/>
  <c r="M5552" i="6"/>
  <c r="N5552" i="6"/>
  <c r="H5553" i="6"/>
  <c r="I5553" i="6"/>
  <c r="J5553" i="6"/>
  <c r="K5553" i="6"/>
  <c r="L5553" i="6"/>
  <c r="M5553" i="6"/>
  <c r="N5553" i="6"/>
  <c r="H5554" i="6"/>
  <c r="I5554" i="6"/>
  <c r="J5554" i="6"/>
  <c r="K5554" i="6"/>
  <c r="L5554" i="6"/>
  <c r="M5554" i="6"/>
  <c r="N5554" i="6"/>
  <c r="H5555" i="6"/>
  <c r="I5555" i="6"/>
  <c r="J5555" i="6"/>
  <c r="K5555" i="6"/>
  <c r="L5555" i="6"/>
  <c r="M5555" i="6"/>
  <c r="N5555" i="6"/>
  <c r="H5556" i="6"/>
  <c r="I5556" i="6"/>
  <c r="J5556" i="6"/>
  <c r="K5556" i="6"/>
  <c r="L5556" i="6"/>
  <c r="M5556" i="6"/>
  <c r="N5556" i="6"/>
  <c r="H5557" i="6"/>
  <c r="I5557" i="6"/>
  <c r="J5557" i="6"/>
  <c r="K5557" i="6"/>
  <c r="L5557" i="6"/>
  <c r="M5557" i="6"/>
  <c r="N5557" i="6"/>
  <c r="H5558" i="6"/>
  <c r="I5558" i="6"/>
  <c r="J5558" i="6"/>
  <c r="K5558" i="6"/>
  <c r="L5558" i="6"/>
  <c r="M5558" i="6"/>
  <c r="N5558" i="6"/>
  <c r="H5559" i="6"/>
  <c r="I5559" i="6"/>
  <c r="J5559" i="6"/>
  <c r="K5559" i="6"/>
  <c r="L5559" i="6"/>
  <c r="M5559" i="6"/>
  <c r="N5559" i="6"/>
  <c r="H5560" i="6"/>
  <c r="I5560" i="6"/>
  <c r="J5560" i="6"/>
  <c r="K5560" i="6"/>
  <c r="L5560" i="6"/>
  <c r="M5560" i="6"/>
  <c r="N5560" i="6"/>
  <c r="H5561" i="6"/>
  <c r="I5561" i="6"/>
  <c r="J5561" i="6"/>
  <c r="K5561" i="6"/>
  <c r="L5561" i="6"/>
  <c r="M5561" i="6"/>
  <c r="N5561" i="6"/>
  <c r="H5562" i="6"/>
  <c r="I5562" i="6"/>
  <c r="J5562" i="6"/>
  <c r="K5562" i="6"/>
  <c r="L5562" i="6"/>
  <c r="M5562" i="6"/>
  <c r="N5562" i="6"/>
  <c r="H5563" i="6"/>
  <c r="I5563" i="6"/>
  <c r="J5563" i="6"/>
  <c r="K5563" i="6"/>
  <c r="L5563" i="6"/>
  <c r="M5563" i="6"/>
  <c r="N5563" i="6"/>
  <c r="H5564" i="6"/>
  <c r="I5564" i="6"/>
  <c r="J5564" i="6"/>
  <c r="K5564" i="6"/>
  <c r="L5564" i="6"/>
  <c r="M5564" i="6"/>
  <c r="N5564" i="6"/>
  <c r="H5565" i="6"/>
  <c r="I5565" i="6"/>
  <c r="J5565" i="6"/>
  <c r="K5565" i="6"/>
  <c r="L5565" i="6"/>
  <c r="M5565" i="6"/>
  <c r="N5565" i="6"/>
  <c r="H5566" i="6"/>
  <c r="I5566" i="6"/>
  <c r="J5566" i="6"/>
  <c r="K5566" i="6"/>
  <c r="L5566" i="6"/>
  <c r="M5566" i="6"/>
  <c r="N5566" i="6"/>
  <c r="H5567" i="6"/>
  <c r="I5567" i="6"/>
  <c r="J5567" i="6"/>
  <c r="K5567" i="6"/>
  <c r="L5567" i="6"/>
  <c r="M5567" i="6"/>
  <c r="N5567" i="6"/>
  <c r="H5568" i="6"/>
  <c r="I5568" i="6"/>
  <c r="J5568" i="6"/>
  <c r="K5568" i="6"/>
  <c r="L5568" i="6"/>
  <c r="M5568" i="6"/>
  <c r="N5568" i="6"/>
  <c r="H5569" i="6"/>
  <c r="I5569" i="6"/>
  <c r="J5569" i="6"/>
  <c r="K5569" i="6"/>
  <c r="L5569" i="6"/>
  <c r="M5569" i="6"/>
  <c r="N5569" i="6"/>
  <c r="H5570" i="6"/>
  <c r="I5570" i="6"/>
  <c r="J5570" i="6"/>
  <c r="K5570" i="6"/>
  <c r="L5570" i="6"/>
  <c r="M5570" i="6"/>
  <c r="N5570" i="6"/>
  <c r="H5571" i="6"/>
  <c r="I5571" i="6"/>
  <c r="J5571" i="6"/>
  <c r="K5571" i="6"/>
  <c r="L5571" i="6"/>
  <c r="M5571" i="6"/>
  <c r="N5571" i="6"/>
  <c r="H5572" i="6"/>
  <c r="I5572" i="6"/>
  <c r="J5572" i="6"/>
  <c r="K5572" i="6"/>
  <c r="L5572" i="6"/>
  <c r="M5572" i="6"/>
  <c r="N5572" i="6"/>
  <c r="H5573" i="6"/>
  <c r="I5573" i="6"/>
  <c r="J5573" i="6"/>
  <c r="K5573" i="6"/>
  <c r="L5573" i="6"/>
  <c r="M5573" i="6"/>
  <c r="N5573" i="6"/>
  <c r="H5574" i="6"/>
  <c r="I5574" i="6"/>
  <c r="J5574" i="6"/>
  <c r="K5574" i="6"/>
  <c r="L5574" i="6"/>
  <c r="M5574" i="6"/>
  <c r="N5574" i="6"/>
  <c r="H5575" i="6"/>
  <c r="I5575" i="6"/>
  <c r="J5575" i="6"/>
  <c r="K5575" i="6"/>
  <c r="L5575" i="6"/>
  <c r="M5575" i="6"/>
  <c r="N5575" i="6"/>
  <c r="H5576" i="6"/>
  <c r="I5576" i="6"/>
  <c r="J5576" i="6"/>
  <c r="K5576" i="6"/>
  <c r="L5576" i="6"/>
  <c r="M5576" i="6"/>
  <c r="N5576" i="6"/>
  <c r="H5577" i="6"/>
  <c r="I5577" i="6"/>
  <c r="J5577" i="6"/>
  <c r="K5577" i="6"/>
  <c r="L5577" i="6"/>
  <c r="M5577" i="6"/>
  <c r="N5577" i="6"/>
  <c r="H5578" i="6"/>
  <c r="I5578" i="6"/>
  <c r="J5578" i="6"/>
  <c r="K5578" i="6"/>
  <c r="L5578" i="6"/>
  <c r="M5578" i="6"/>
  <c r="N5578" i="6"/>
  <c r="H5579" i="6"/>
  <c r="I5579" i="6"/>
  <c r="J5579" i="6"/>
  <c r="K5579" i="6"/>
  <c r="L5579" i="6"/>
  <c r="M5579" i="6"/>
  <c r="N5579" i="6"/>
  <c r="H5580" i="6"/>
  <c r="I5580" i="6"/>
  <c r="J5580" i="6"/>
  <c r="K5580" i="6"/>
  <c r="L5580" i="6"/>
  <c r="M5580" i="6"/>
  <c r="N5580" i="6"/>
  <c r="H5581" i="6"/>
  <c r="I5581" i="6"/>
  <c r="J5581" i="6"/>
  <c r="K5581" i="6"/>
  <c r="L5581" i="6"/>
  <c r="M5581" i="6"/>
  <c r="N5581" i="6"/>
  <c r="H5582" i="6"/>
  <c r="I5582" i="6"/>
  <c r="J5582" i="6"/>
  <c r="K5582" i="6"/>
  <c r="L5582" i="6"/>
  <c r="M5582" i="6"/>
  <c r="N5582" i="6"/>
  <c r="H5583" i="6"/>
  <c r="I5583" i="6"/>
  <c r="J5583" i="6"/>
  <c r="K5583" i="6"/>
  <c r="L5583" i="6"/>
  <c r="M5583" i="6"/>
  <c r="N5583" i="6"/>
  <c r="H5584" i="6"/>
  <c r="I5584" i="6"/>
  <c r="J5584" i="6"/>
  <c r="K5584" i="6"/>
  <c r="L5584" i="6"/>
  <c r="M5584" i="6"/>
  <c r="N5584" i="6"/>
  <c r="H5585" i="6"/>
  <c r="I5585" i="6"/>
  <c r="J5585" i="6"/>
  <c r="K5585" i="6"/>
  <c r="L5585" i="6"/>
  <c r="M5585" i="6"/>
  <c r="N5585" i="6"/>
  <c r="H5586" i="6"/>
  <c r="I5586" i="6"/>
  <c r="J5586" i="6"/>
  <c r="K5586" i="6"/>
  <c r="L5586" i="6"/>
  <c r="M5586" i="6"/>
  <c r="N5586" i="6"/>
  <c r="H5587" i="6"/>
  <c r="I5587" i="6"/>
  <c r="J5587" i="6"/>
  <c r="K5587" i="6"/>
  <c r="L5587" i="6"/>
  <c r="M5587" i="6"/>
  <c r="N5587" i="6"/>
  <c r="H5588" i="6"/>
  <c r="I5588" i="6"/>
  <c r="J5588" i="6"/>
  <c r="K5588" i="6"/>
  <c r="L5588" i="6"/>
  <c r="M5588" i="6"/>
  <c r="N5588" i="6"/>
  <c r="H5589" i="6"/>
  <c r="I5589" i="6"/>
  <c r="J5589" i="6"/>
  <c r="K5589" i="6"/>
  <c r="L5589" i="6"/>
  <c r="M5589" i="6"/>
  <c r="N5589" i="6"/>
  <c r="H5590" i="6"/>
  <c r="I5590" i="6"/>
  <c r="J5590" i="6"/>
  <c r="K5590" i="6"/>
  <c r="L5590" i="6"/>
  <c r="M5590" i="6"/>
  <c r="N5590" i="6"/>
  <c r="H5591" i="6"/>
  <c r="I5591" i="6"/>
  <c r="J5591" i="6"/>
  <c r="K5591" i="6"/>
  <c r="L5591" i="6"/>
  <c r="M5591" i="6"/>
  <c r="N5591" i="6"/>
  <c r="H5592" i="6"/>
  <c r="I5592" i="6"/>
  <c r="J5592" i="6"/>
  <c r="K5592" i="6"/>
  <c r="L5592" i="6"/>
  <c r="M5592" i="6"/>
  <c r="N5592" i="6"/>
  <c r="H5593" i="6"/>
  <c r="I5593" i="6"/>
  <c r="J5593" i="6"/>
  <c r="K5593" i="6"/>
  <c r="L5593" i="6"/>
  <c r="M5593" i="6"/>
  <c r="N5593" i="6"/>
  <c r="H5594" i="6"/>
  <c r="I5594" i="6"/>
  <c r="J5594" i="6"/>
  <c r="K5594" i="6"/>
  <c r="L5594" i="6"/>
  <c r="M5594" i="6"/>
  <c r="N5594" i="6"/>
  <c r="H5595" i="6"/>
  <c r="I5595" i="6"/>
  <c r="J5595" i="6"/>
  <c r="K5595" i="6"/>
  <c r="L5595" i="6"/>
  <c r="M5595" i="6"/>
  <c r="N5595" i="6"/>
  <c r="H5596" i="6"/>
  <c r="I5596" i="6"/>
  <c r="J5596" i="6"/>
  <c r="K5596" i="6"/>
  <c r="L5596" i="6"/>
  <c r="M5596" i="6"/>
  <c r="N5596" i="6"/>
  <c r="H5597" i="6"/>
  <c r="I5597" i="6"/>
  <c r="J5597" i="6"/>
  <c r="K5597" i="6"/>
  <c r="L5597" i="6"/>
  <c r="M5597" i="6"/>
  <c r="N5597" i="6"/>
  <c r="H5598" i="6"/>
  <c r="I5598" i="6"/>
  <c r="J5598" i="6"/>
  <c r="K5598" i="6"/>
  <c r="L5598" i="6"/>
  <c r="M5598" i="6"/>
  <c r="N5598" i="6"/>
  <c r="H5599" i="6"/>
  <c r="I5599" i="6"/>
  <c r="J5599" i="6"/>
  <c r="K5599" i="6"/>
  <c r="L5599" i="6"/>
  <c r="M5599" i="6"/>
  <c r="N5599" i="6"/>
  <c r="H5600" i="6"/>
  <c r="I5600" i="6"/>
  <c r="J5600" i="6"/>
  <c r="K5600" i="6"/>
  <c r="L5600" i="6"/>
  <c r="M5600" i="6"/>
  <c r="N5600" i="6"/>
  <c r="H5601" i="6"/>
  <c r="I5601" i="6"/>
  <c r="J5601" i="6"/>
  <c r="K5601" i="6"/>
  <c r="L5601" i="6"/>
  <c r="M5601" i="6"/>
  <c r="N5601" i="6"/>
  <c r="H5602" i="6"/>
  <c r="I5602" i="6"/>
  <c r="J5602" i="6"/>
  <c r="K5602" i="6"/>
  <c r="L5602" i="6"/>
  <c r="M5602" i="6"/>
  <c r="N5602" i="6"/>
  <c r="H5603" i="6"/>
  <c r="I5603" i="6"/>
  <c r="J5603" i="6"/>
  <c r="K5603" i="6"/>
  <c r="L5603" i="6"/>
  <c r="M5603" i="6"/>
  <c r="N5603" i="6"/>
  <c r="H5604" i="6"/>
  <c r="I5604" i="6"/>
  <c r="J5604" i="6"/>
  <c r="K5604" i="6"/>
  <c r="L5604" i="6"/>
  <c r="M5604" i="6"/>
  <c r="N5604" i="6"/>
  <c r="H5605" i="6"/>
  <c r="I5605" i="6"/>
  <c r="J5605" i="6"/>
  <c r="K5605" i="6"/>
  <c r="L5605" i="6"/>
  <c r="M5605" i="6"/>
  <c r="N5605" i="6"/>
  <c r="H5606" i="6"/>
  <c r="I5606" i="6"/>
  <c r="J5606" i="6"/>
  <c r="K5606" i="6"/>
  <c r="L5606" i="6"/>
  <c r="M5606" i="6"/>
  <c r="N5606" i="6"/>
  <c r="H5607" i="6"/>
  <c r="I5607" i="6"/>
  <c r="J5607" i="6"/>
  <c r="K5607" i="6"/>
  <c r="L5607" i="6"/>
  <c r="M5607" i="6"/>
  <c r="N5607" i="6"/>
  <c r="H5608" i="6"/>
  <c r="I5608" i="6"/>
  <c r="J5608" i="6"/>
  <c r="K5608" i="6"/>
  <c r="L5608" i="6"/>
  <c r="M5608" i="6"/>
  <c r="N5608" i="6"/>
  <c r="H5609" i="6"/>
  <c r="I5609" i="6"/>
  <c r="J5609" i="6"/>
  <c r="K5609" i="6"/>
  <c r="L5609" i="6"/>
  <c r="M5609" i="6"/>
  <c r="N5609" i="6"/>
  <c r="H5610" i="6"/>
  <c r="I5610" i="6"/>
  <c r="J5610" i="6"/>
  <c r="K5610" i="6"/>
  <c r="L5610" i="6"/>
  <c r="M5610" i="6"/>
  <c r="N5610" i="6"/>
  <c r="H5611" i="6"/>
  <c r="I5611" i="6"/>
  <c r="J5611" i="6"/>
  <c r="K5611" i="6"/>
  <c r="L5611" i="6"/>
  <c r="M5611" i="6"/>
  <c r="N5611" i="6"/>
  <c r="H5612" i="6"/>
  <c r="I5612" i="6"/>
  <c r="J5612" i="6"/>
  <c r="K5612" i="6"/>
  <c r="L5612" i="6"/>
  <c r="M5612" i="6"/>
  <c r="N5612" i="6"/>
  <c r="H5613" i="6"/>
  <c r="I5613" i="6"/>
  <c r="J5613" i="6"/>
  <c r="K5613" i="6"/>
  <c r="L5613" i="6"/>
  <c r="M5613" i="6"/>
  <c r="N5613" i="6"/>
  <c r="H5614" i="6"/>
  <c r="I5614" i="6"/>
  <c r="J5614" i="6"/>
  <c r="K5614" i="6"/>
  <c r="L5614" i="6"/>
  <c r="M5614" i="6"/>
  <c r="N5614" i="6"/>
  <c r="H5615" i="6"/>
  <c r="I5615" i="6"/>
  <c r="J5615" i="6"/>
  <c r="K5615" i="6"/>
  <c r="L5615" i="6"/>
  <c r="M5615" i="6"/>
  <c r="N5615" i="6"/>
  <c r="H5616" i="6"/>
  <c r="I5616" i="6"/>
  <c r="J5616" i="6"/>
  <c r="K5616" i="6"/>
  <c r="L5616" i="6"/>
  <c r="M5616" i="6"/>
  <c r="N5616" i="6"/>
  <c r="H5617" i="6"/>
  <c r="I5617" i="6"/>
  <c r="J5617" i="6"/>
  <c r="K5617" i="6"/>
  <c r="L5617" i="6"/>
  <c r="M5617" i="6"/>
  <c r="N5617" i="6"/>
  <c r="H5618" i="6"/>
  <c r="I5618" i="6"/>
  <c r="J5618" i="6"/>
  <c r="K5618" i="6"/>
  <c r="L5618" i="6"/>
  <c r="M5618" i="6"/>
  <c r="N5618" i="6"/>
  <c r="H5619" i="6"/>
  <c r="I5619" i="6"/>
  <c r="J5619" i="6"/>
  <c r="K5619" i="6"/>
  <c r="L5619" i="6"/>
  <c r="M5619" i="6"/>
  <c r="N5619" i="6"/>
  <c r="H5620" i="6"/>
  <c r="I5620" i="6"/>
  <c r="J5620" i="6"/>
  <c r="K5620" i="6"/>
  <c r="L5620" i="6"/>
  <c r="M5620" i="6"/>
  <c r="N5620" i="6"/>
  <c r="H5621" i="6"/>
  <c r="I5621" i="6"/>
  <c r="J5621" i="6"/>
  <c r="K5621" i="6"/>
  <c r="L5621" i="6"/>
  <c r="M5621" i="6"/>
  <c r="N5621" i="6"/>
  <c r="H5622" i="6"/>
  <c r="I5622" i="6"/>
  <c r="J5622" i="6"/>
  <c r="K5622" i="6"/>
  <c r="L5622" i="6"/>
  <c r="M5622" i="6"/>
  <c r="N5622" i="6"/>
  <c r="H5623" i="6"/>
  <c r="I5623" i="6"/>
  <c r="J5623" i="6"/>
  <c r="K5623" i="6"/>
  <c r="L5623" i="6"/>
  <c r="M5623" i="6"/>
  <c r="N5623" i="6"/>
  <c r="H5624" i="6"/>
  <c r="I5624" i="6"/>
  <c r="J5624" i="6"/>
  <c r="K5624" i="6"/>
  <c r="L5624" i="6"/>
  <c r="M5624" i="6"/>
  <c r="N5624" i="6"/>
  <c r="H5625" i="6"/>
  <c r="I5625" i="6"/>
  <c r="J5625" i="6"/>
  <c r="K5625" i="6"/>
  <c r="L5625" i="6"/>
  <c r="M5625" i="6"/>
  <c r="N5625" i="6"/>
  <c r="H5626" i="6"/>
  <c r="I5626" i="6"/>
  <c r="J5626" i="6"/>
  <c r="K5626" i="6"/>
  <c r="L5626" i="6"/>
  <c r="M5626" i="6"/>
  <c r="N5626" i="6"/>
  <c r="H5627" i="6"/>
  <c r="I5627" i="6"/>
  <c r="J5627" i="6"/>
  <c r="K5627" i="6"/>
  <c r="L5627" i="6"/>
  <c r="M5627" i="6"/>
  <c r="N5627" i="6"/>
  <c r="H5628" i="6"/>
  <c r="I5628" i="6"/>
  <c r="J5628" i="6"/>
  <c r="K5628" i="6"/>
  <c r="L5628" i="6"/>
  <c r="M5628" i="6"/>
  <c r="N5628" i="6"/>
  <c r="H5629" i="6"/>
  <c r="I5629" i="6"/>
  <c r="J5629" i="6"/>
  <c r="K5629" i="6"/>
  <c r="L5629" i="6"/>
  <c r="M5629" i="6"/>
  <c r="N5629" i="6"/>
  <c r="H5630" i="6"/>
  <c r="I5630" i="6"/>
  <c r="J5630" i="6"/>
  <c r="K5630" i="6"/>
  <c r="L5630" i="6"/>
  <c r="M5630" i="6"/>
  <c r="N5630" i="6"/>
  <c r="H5631" i="6"/>
  <c r="I5631" i="6"/>
  <c r="J5631" i="6"/>
  <c r="K5631" i="6"/>
  <c r="L5631" i="6"/>
  <c r="M5631" i="6"/>
  <c r="N5631" i="6"/>
  <c r="H5632" i="6"/>
  <c r="I5632" i="6"/>
  <c r="J5632" i="6"/>
  <c r="K5632" i="6"/>
  <c r="L5632" i="6"/>
  <c r="M5632" i="6"/>
  <c r="N5632" i="6"/>
  <c r="H5633" i="6"/>
  <c r="I5633" i="6"/>
  <c r="J5633" i="6"/>
  <c r="K5633" i="6"/>
  <c r="L5633" i="6"/>
  <c r="M5633" i="6"/>
  <c r="N5633" i="6"/>
  <c r="H5634" i="6"/>
  <c r="I5634" i="6"/>
  <c r="J5634" i="6"/>
  <c r="K5634" i="6"/>
  <c r="L5634" i="6"/>
  <c r="M5634" i="6"/>
  <c r="N5634" i="6"/>
  <c r="H5635" i="6"/>
  <c r="I5635" i="6"/>
  <c r="J5635" i="6"/>
  <c r="K5635" i="6"/>
  <c r="L5635" i="6"/>
  <c r="M5635" i="6"/>
  <c r="N5635" i="6"/>
  <c r="H5636" i="6"/>
  <c r="I5636" i="6"/>
  <c r="J5636" i="6"/>
  <c r="K5636" i="6"/>
  <c r="L5636" i="6"/>
  <c r="M5636" i="6"/>
  <c r="N5636" i="6"/>
  <c r="H5637" i="6"/>
  <c r="I5637" i="6"/>
  <c r="J5637" i="6"/>
  <c r="K5637" i="6"/>
  <c r="L5637" i="6"/>
  <c r="M5637" i="6"/>
  <c r="N5637" i="6"/>
  <c r="H5638" i="6"/>
  <c r="I5638" i="6"/>
  <c r="J5638" i="6"/>
  <c r="K5638" i="6"/>
  <c r="L5638" i="6"/>
  <c r="M5638" i="6"/>
  <c r="N5638" i="6"/>
  <c r="H5639" i="6"/>
  <c r="I5639" i="6"/>
  <c r="J5639" i="6"/>
  <c r="K5639" i="6"/>
  <c r="L5639" i="6"/>
  <c r="M5639" i="6"/>
  <c r="N5639" i="6"/>
  <c r="H5640" i="6"/>
  <c r="I5640" i="6"/>
  <c r="J5640" i="6"/>
  <c r="K5640" i="6"/>
  <c r="L5640" i="6"/>
  <c r="M5640" i="6"/>
  <c r="N5640" i="6"/>
  <c r="H5641" i="6"/>
  <c r="I5641" i="6"/>
  <c r="J5641" i="6"/>
  <c r="K5641" i="6"/>
  <c r="L5641" i="6"/>
  <c r="M5641" i="6"/>
  <c r="N5641" i="6"/>
  <c r="H5642" i="6"/>
  <c r="I5642" i="6"/>
  <c r="J5642" i="6"/>
  <c r="K5642" i="6"/>
  <c r="L5642" i="6"/>
  <c r="M5642" i="6"/>
  <c r="N5642" i="6"/>
  <c r="H5643" i="6"/>
  <c r="I5643" i="6"/>
  <c r="J5643" i="6"/>
  <c r="K5643" i="6"/>
  <c r="L5643" i="6"/>
  <c r="M5643" i="6"/>
  <c r="N5643" i="6"/>
  <c r="H5644" i="6"/>
  <c r="I5644" i="6"/>
  <c r="J5644" i="6"/>
  <c r="K5644" i="6"/>
  <c r="L5644" i="6"/>
  <c r="M5644" i="6"/>
  <c r="N5644" i="6"/>
  <c r="H5645" i="6"/>
  <c r="I5645" i="6"/>
  <c r="J5645" i="6"/>
  <c r="K5645" i="6"/>
  <c r="L5645" i="6"/>
  <c r="M5645" i="6"/>
  <c r="N5645" i="6"/>
  <c r="H5646" i="6"/>
  <c r="I5646" i="6"/>
  <c r="J5646" i="6"/>
  <c r="K5646" i="6"/>
  <c r="L5646" i="6"/>
  <c r="M5646" i="6"/>
  <c r="N5646" i="6"/>
  <c r="H5647" i="6"/>
  <c r="I5647" i="6"/>
  <c r="J5647" i="6"/>
  <c r="K5647" i="6"/>
  <c r="L5647" i="6"/>
  <c r="M5647" i="6"/>
  <c r="N5647" i="6"/>
  <c r="H5648" i="6"/>
  <c r="I5648" i="6"/>
  <c r="J5648" i="6"/>
  <c r="K5648" i="6"/>
  <c r="L5648" i="6"/>
  <c r="M5648" i="6"/>
  <c r="N5648" i="6"/>
  <c r="H5649" i="6"/>
  <c r="I5649" i="6"/>
  <c r="J5649" i="6"/>
  <c r="K5649" i="6"/>
  <c r="L5649" i="6"/>
  <c r="M5649" i="6"/>
  <c r="N5649" i="6"/>
  <c r="H5650" i="6"/>
  <c r="I5650" i="6"/>
  <c r="J5650" i="6"/>
  <c r="K5650" i="6"/>
  <c r="L5650" i="6"/>
  <c r="M5650" i="6"/>
  <c r="N5650" i="6"/>
  <c r="H5651" i="6"/>
  <c r="I5651" i="6"/>
  <c r="J5651" i="6"/>
  <c r="K5651" i="6"/>
  <c r="L5651" i="6"/>
  <c r="M5651" i="6"/>
  <c r="N5651" i="6"/>
  <c r="H5652" i="6"/>
  <c r="I5652" i="6"/>
  <c r="J5652" i="6"/>
  <c r="K5652" i="6"/>
  <c r="L5652" i="6"/>
  <c r="M5652" i="6"/>
  <c r="N5652" i="6"/>
  <c r="H5653" i="6"/>
  <c r="I5653" i="6"/>
  <c r="J5653" i="6"/>
  <c r="K5653" i="6"/>
  <c r="L5653" i="6"/>
  <c r="M5653" i="6"/>
  <c r="N5653" i="6"/>
  <c r="H5654" i="6"/>
  <c r="I5654" i="6"/>
  <c r="J5654" i="6"/>
  <c r="K5654" i="6"/>
  <c r="L5654" i="6"/>
  <c r="M5654" i="6"/>
  <c r="N5654" i="6"/>
  <c r="H5655" i="6"/>
  <c r="I5655" i="6"/>
  <c r="J5655" i="6"/>
  <c r="K5655" i="6"/>
  <c r="L5655" i="6"/>
  <c r="M5655" i="6"/>
  <c r="N5655" i="6"/>
  <c r="H5656" i="6"/>
  <c r="I5656" i="6"/>
  <c r="J5656" i="6"/>
  <c r="K5656" i="6"/>
  <c r="L5656" i="6"/>
  <c r="M5656" i="6"/>
  <c r="N5656" i="6"/>
  <c r="H5657" i="6"/>
  <c r="I5657" i="6"/>
  <c r="J5657" i="6"/>
  <c r="K5657" i="6"/>
  <c r="L5657" i="6"/>
  <c r="M5657" i="6"/>
  <c r="N5657" i="6"/>
  <c r="H5658" i="6"/>
  <c r="I5658" i="6"/>
  <c r="J5658" i="6"/>
  <c r="K5658" i="6"/>
  <c r="L5658" i="6"/>
  <c r="M5658" i="6"/>
  <c r="N5658" i="6"/>
  <c r="H5659" i="6"/>
  <c r="I5659" i="6"/>
  <c r="J5659" i="6"/>
  <c r="K5659" i="6"/>
  <c r="L5659" i="6"/>
  <c r="M5659" i="6"/>
  <c r="N5659" i="6"/>
  <c r="H5660" i="6"/>
  <c r="I5660" i="6"/>
  <c r="J5660" i="6"/>
  <c r="K5660" i="6"/>
  <c r="L5660" i="6"/>
  <c r="M5660" i="6"/>
  <c r="N5660" i="6"/>
  <c r="H5661" i="6"/>
  <c r="I5661" i="6"/>
  <c r="J5661" i="6"/>
  <c r="K5661" i="6"/>
  <c r="L5661" i="6"/>
  <c r="M5661" i="6"/>
  <c r="N5661" i="6"/>
  <c r="H5662" i="6"/>
  <c r="I5662" i="6"/>
  <c r="J5662" i="6"/>
  <c r="K5662" i="6"/>
  <c r="L5662" i="6"/>
  <c r="M5662" i="6"/>
  <c r="N5662" i="6"/>
  <c r="H5663" i="6"/>
  <c r="I5663" i="6"/>
  <c r="J5663" i="6"/>
  <c r="K5663" i="6"/>
  <c r="L5663" i="6"/>
  <c r="M5663" i="6"/>
  <c r="N5663" i="6"/>
  <c r="H5664" i="6"/>
  <c r="I5664" i="6"/>
  <c r="J5664" i="6"/>
  <c r="K5664" i="6"/>
  <c r="L5664" i="6"/>
  <c r="M5664" i="6"/>
  <c r="N5664" i="6"/>
  <c r="H5665" i="6"/>
  <c r="I5665" i="6"/>
  <c r="J5665" i="6"/>
  <c r="K5665" i="6"/>
  <c r="L5665" i="6"/>
  <c r="M5665" i="6"/>
  <c r="N5665" i="6"/>
  <c r="H5666" i="6"/>
  <c r="I5666" i="6"/>
  <c r="J5666" i="6"/>
  <c r="K5666" i="6"/>
  <c r="L5666" i="6"/>
  <c r="M5666" i="6"/>
  <c r="N5666" i="6"/>
  <c r="H5667" i="6"/>
  <c r="I5667" i="6"/>
  <c r="J5667" i="6"/>
  <c r="K5667" i="6"/>
  <c r="L5667" i="6"/>
  <c r="M5667" i="6"/>
  <c r="N5667" i="6"/>
  <c r="H5668" i="6"/>
  <c r="I5668" i="6"/>
  <c r="J5668" i="6"/>
  <c r="K5668" i="6"/>
  <c r="L5668" i="6"/>
  <c r="M5668" i="6"/>
  <c r="N5668" i="6"/>
  <c r="H5669" i="6"/>
  <c r="I5669" i="6"/>
  <c r="J5669" i="6"/>
  <c r="K5669" i="6"/>
  <c r="L5669" i="6"/>
  <c r="M5669" i="6"/>
  <c r="N5669" i="6"/>
  <c r="H5670" i="6"/>
  <c r="I5670" i="6"/>
  <c r="J5670" i="6"/>
  <c r="K5670" i="6"/>
  <c r="L5670" i="6"/>
  <c r="M5670" i="6"/>
  <c r="N5670" i="6"/>
  <c r="H5671" i="6"/>
  <c r="I5671" i="6"/>
  <c r="J5671" i="6"/>
  <c r="K5671" i="6"/>
  <c r="L5671" i="6"/>
  <c r="M5671" i="6"/>
  <c r="N5671" i="6"/>
  <c r="H5672" i="6"/>
  <c r="I5672" i="6"/>
  <c r="J5672" i="6"/>
  <c r="K5672" i="6"/>
  <c r="L5672" i="6"/>
  <c r="M5672" i="6"/>
  <c r="N5672" i="6"/>
  <c r="H5673" i="6"/>
  <c r="I5673" i="6"/>
  <c r="J5673" i="6"/>
  <c r="K5673" i="6"/>
  <c r="L5673" i="6"/>
  <c r="M5673" i="6"/>
  <c r="N5673" i="6"/>
  <c r="H5674" i="6"/>
  <c r="I5674" i="6"/>
  <c r="J5674" i="6"/>
  <c r="K5674" i="6"/>
  <c r="L5674" i="6"/>
  <c r="M5674" i="6"/>
  <c r="N5674" i="6"/>
  <c r="H5675" i="6"/>
  <c r="I5675" i="6"/>
  <c r="J5675" i="6"/>
  <c r="K5675" i="6"/>
  <c r="L5675" i="6"/>
  <c r="M5675" i="6"/>
  <c r="N5675" i="6"/>
  <c r="H5676" i="6"/>
  <c r="I5676" i="6"/>
  <c r="J5676" i="6"/>
  <c r="K5676" i="6"/>
  <c r="L5676" i="6"/>
  <c r="M5676" i="6"/>
  <c r="N5676" i="6"/>
  <c r="H5677" i="6"/>
  <c r="I5677" i="6"/>
  <c r="J5677" i="6"/>
  <c r="K5677" i="6"/>
  <c r="L5677" i="6"/>
  <c r="M5677" i="6"/>
  <c r="N5677" i="6"/>
  <c r="H5678" i="6"/>
  <c r="I5678" i="6"/>
  <c r="J5678" i="6"/>
  <c r="K5678" i="6"/>
  <c r="L5678" i="6"/>
  <c r="M5678" i="6"/>
  <c r="N5678" i="6"/>
  <c r="H5679" i="6"/>
  <c r="I5679" i="6"/>
  <c r="J5679" i="6"/>
  <c r="K5679" i="6"/>
  <c r="L5679" i="6"/>
  <c r="M5679" i="6"/>
  <c r="N5679" i="6"/>
  <c r="H5680" i="6"/>
  <c r="I5680" i="6"/>
  <c r="J5680" i="6"/>
  <c r="K5680" i="6"/>
  <c r="L5680" i="6"/>
  <c r="M5680" i="6"/>
  <c r="N5680" i="6"/>
  <c r="H5681" i="6"/>
  <c r="I5681" i="6"/>
  <c r="J5681" i="6"/>
  <c r="K5681" i="6"/>
  <c r="L5681" i="6"/>
  <c r="M5681" i="6"/>
  <c r="N5681" i="6"/>
  <c r="H5682" i="6"/>
  <c r="I5682" i="6"/>
  <c r="J5682" i="6"/>
  <c r="K5682" i="6"/>
  <c r="L5682" i="6"/>
  <c r="M5682" i="6"/>
  <c r="N5682" i="6"/>
  <c r="H5683" i="6"/>
  <c r="I5683" i="6"/>
  <c r="J5683" i="6"/>
  <c r="K5683" i="6"/>
  <c r="L5683" i="6"/>
  <c r="M5683" i="6"/>
  <c r="N5683" i="6"/>
  <c r="H5684" i="6"/>
  <c r="I5684" i="6"/>
  <c r="J5684" i="6"/>
  <c r="K5684" i="6"/>
  <c r="L5684" i="6"/>
  <c r="M5684" i="6"/>
  <c r="N5684" i="6"/>
  <c r="H5685" i="6"/>
  <c r="I5685" i="6"/>
  <c r="J5685" i="6"/>
  <c r="K5685" i="6"/>
  <c r="L5685" i="6"/>
  <c r="M5685" i="6"/>
  <c r="N5685" i="6"/>
  <c r="H5686" i="6"/>
  <c r="I5686" i="6"/>
  <c r="J5686" i="6"/>
  <c r="K5686" i="6"/>
  <c r="L5686" i="6"/>
  <c r="M5686" i="6"/>
  <c r="N5686" i="6"/>
  <c r="H5687" i="6"/>
  <c r="I5687" i="6"/>
  <c r="J5687" i="6"/>
  <c r="K5687" i="6"/>
  <c r="L5687" i="6"/>
  <c r="M5687" i="6"/>
  <c r="N5687" i="6"/>
  <c r="H5688" i="6"/>
  <c r="I5688" i="6"/>
  <c r="J5688" i="6"/>
  <c r="K5688" i="6"/>
  <c r="L5688" i="6"/>
  <c r="M5688" i="6"/>
  <c r="N5688" i="6"/>
  <c r="H5689" i="6"/>
  <c r="I5689" i="6"/>
  <c r="J5689" i="6"/>
  <c r="K5689" i="6"/>
  <c r="L5689" i="6"/>
  <c r="M5689" i="6"/>
  <c r="N5689" i="6"/>
  <c r="H5690" i="6"/>
  <c r="I5690" i="6"/>
  <c r="J5690" i="6"/>
  <c r="K5690" i="6"/>
  <c r="L5690" i="6"/>
  <c r="M5690" i="6"/>
  <c r="N5690" i="6"/>
  <c r="H5691" i="6"/>
  <c r="I5691" i="6"/>
  <c r="J5691" i="6"/>
  <c r="K5691" i="6"/>
  <c r="L5691" i="6"/>
  <c r="M5691" i="6"/>
  <c r="N5691" i="6"/>
  <c r="H5692" i="6"/>
  <c r="I5692" i="6"/>
  <c r="J5692" i="6"/>
  <c r="K5692" i="6"/>
  <c r="L5692" i="6"/>
  <c r="M5692" i="6"/>
  <c r="N5692" i="6"/>
  <c r="H5693" i="6"/>
  <c r="I5693" i="6"/>
  <c r="J5693" i="6"/>
  <c r="K5693" i="6"/>
  <c r="L5693" i="6"/>
  <c r="M5693" i="6"/>
  <c r="N5693" i="6"/>
  <c r="H5694" i="6"/>
  <c r="I5694" i="6"/>
  <c r="J5694" i="6"/>
  <c r="K5694" i="6"/>
  <c r="L5694" i="6"/>
  <c r="M5694" i="6"/>
  <c r="N5694" i="6"/>
  <c r="H5695" i="6"/>
  <c r="I5695" i="6"/>
  <c r="J5695" i="6"/>
  <c r="K5695" i="6"/>
  <c r="L5695" i="6"/>
  <c r="M5695" i="6"/>
  <c r="N5695" i="6"/>
  <c r="H5696" i="6"/>
  <c r="I5696" i="6"/>
  <c r="J5696" i="6"/>
  <c r="K5696" i="6"/>
  <c r="L5696" i="6"/>
  <c r="M5696" i="6"/>
  <c r="N5696" i="6"/>
  <c r="H5697" i="6"/>
  <c r="I5697" i="6"/>
  <c r="J5697" i="6"/>
  <c r="K5697" i="6"/>
  <c r="L5697" i="6"/>
  <c r="M5697" i="6"/>
  <c r="N5697" i="6"/>
  <c r="H5698" i="6"/>
  <c r="I5698" i="6"/>
  <c r="J5698" i="6"/>
  <c r="K5698" i="6"/>
  <c r="L5698" i="6"/>
  <c r="M5698" i="6"/>
  <c r="N5698" i="6"/>
  <c r="H5699" i="6"/>
  <c r="I5699" i="6"/>
  <c r="J5699" i="6"/>
  <c r="K5699" i="6"/>
  <c r="L5699" i="6"/>
  <c r="M5699" i="6"/>
  <c r="N5699" i="6"/>
  <c r="H5700" i="6"/>
  <c r="I5700" i="6"/>
  <c r="J5700" i="6"/>
  <c r="K5700" i="6"/>
  <c r="L5700" i="6"/>
  <c r="M5700" i="6"/>
  <c r="N5700" i="6"/>
  <c r="H5701" i="6"/>
  <c r="I5701" i="6"/>
  <c r="J5701" i="6"/>
  <c r="K5701" i="6"/>
  <c r="L5701" i="6"/>
  <c r="M5701" i="6"/>
  <c r="N5701" i="6"/>
  <c r="H5702" i="6"/>
  <c r="I5702" i="6"/>
  <c r="J5702" i="6"/>
  <c r="K5702" i="6"/>
  <c r="L5702" i="6"/>
  <c r="M5702" i="6"/>
  <c r="N5702" i="6"/>
  <c r="H5703" i="6"/>
  <c r="I5703" i="6"/>
  <c r="J5703" i="6"/>
  <c r="K5703" i="6"/>
  <c r="L5703" i="6"/>
  <c r="M5703" i="6"/>
  <c r="N5703" i="6"/>
  <c r="H5704" i="6"/>
  <c r="I5704" i="6"/>
  <c r="J5704" i="6"/>
  <c r="K5704" i="6"/>
  <c r="L5704" i="6"/>
  <c r="M5704" i="6"/>
  <c r="N5704" i="6"/>
  <c r="H5705" i="6"/>
  <c r="I5705" i="6"/>
  <c r="J5705" i="6"/>
  <c r="K5705" i="6"/>
  <c r="L5705" i="6"/>
  <c r="M5705" i="6"/>
  <c r="N5705" i="6"/>
  <c r="H5706" i="6"/>
  <c r="I5706" i="6"/>
  <c r="J5706" i="6"/>
  <c r="K5706" i="6"/>
  <c r="L5706" i="6"/>
  <c r="M5706" i="6"/>
  <c r="N5706" i="6"/>
  <c r="H5707" i="6"/>
  <c r="I5707" i="6"/>
  <c r="J5707" i="6"/>
  <c r="K5707" i="6"/>
  <c r="L5707" i="6"/>
  <c r="M5707" i="6"/>
  <c r="N5707" i="6"/>
  <c r="H5708" i="6"/>
  <c r="I5708" i="6"/>
  <c r="J5708" i="6"/>
  <c r="K5708" i="6"/>
  <c r="L5708" i="6"/>
  <c r="M5708" i="6"/>
  <c r="N5708" i="6"/>
  <c r="H5709" i="6"/>
  <c r="I5709" i="6"/>
  <c r="J5709" i="6"/>
  <c r="K5709" i="6"/>
  <c r="L5709" i="6"/>
  <c r="M5709" i="6"/>
  <c r="N5709" i="6"/>
  <c r="H5710" i="6"/>
  <c r="I5710" i="6"/>
  <c r="J5710" i="6"/>
  <c r="K5710" i="6"/>
  <c r="L5710" i="6"/>
  <c r="M5710" i="6"/>
  <c r="N5710" i="6"/>
  <c r="H5711" i="6"/>
  <c r="I5711" i="6"/>
  <c r="J5711" i="6"/>
  <c r="K5711" i="6"/>
  <c r="L5711" i="6"/>
  <c r="M5711" i="6"/>
  <c r="N5711" i="6"/>
  <c r="H5712" i="6"/>
  <c r="I5712" i="6"/>
  <c r="J5712" i="6"/>
  <c r="K5712" i="6"/>
  <c r="L5712" i="6"/>
  <c r="M5712" i="6"/>
  <c r="N5712" i="6"/>
  <c r="H5713" i="6"/>
  <c r="I5713" i="6"/>
  <c r="J5713" i="6"/>
  <c r="K5713" i="6"/>
  <c r="L5713" i="6"/>
  <c r="M5713" i="6"/>
  <c r="N5713" i="6"/>
  <c r="H5714" i="6"/>
  <c r="I5714" i="6"/>
  <c r="J5714" i="6"/>
  <c r="K5714" i="6"/>
  <c r="L5714" i="6"/>
  <c r="M5714" i="6"/>
  <c r="N5714" i="6"/>
  <c r="H5715" i="6"/>
  <c r="I5715" i="6"/>
  <c r="J5715" i="6"/>
  <c r="K5715" i="6"/>
  <c r="L5715" i="6"/>
  <c r="M5715" i="6"/>
  <c r="N5715" i="6"/>
  <c r="H5716" i="6"/>
  <c r="I5716" i="6"/>
  <c r="J5716" i="6"/>
  <c r="K5716" i="6"/>
  <c r="L5716" i="6"/>
  <c r="M5716" i="6"/>
  <c r="N5716" i="6"/>
  <c r="H5717" i="6"/>
  <c r="I5717" i="6"/>
  <c r="J5717" i="6"/>
  <c r="K5717" i="6"/>
  <c r="L5717" i="6"/>
  <c r="M5717" i="6"/>
  <c r="N5717" i="6"/>
  <c r="H5718" i="6"/>
  <c r="I5718" i="6"/>
  <c r="J5718" i="6"/>
  <c r="K5718" i="6"/>
  <c r="L5718" i="6"/>
  <c r="M5718" i="6"/>
  <c r="N5718" i="6"/>
  <c r="H5719" i="6"/>
  <c r="I5719" i="6"/>
  <c r="J5719" i="6"/>
  <c r="K5719" i="6"/>
  <c r="L5719" i="6"/>
  <c r="M5719" i="6"/>
  <c r="N5719" i="6"/>
  <c r="H5720" i="6"/>
  <c r="I5720" i="6"/>
  <c r="J5720" i="6"/>
  <c r="K5720" i="6"/>
  <c r="L5720" i="6"/>
  <c r="M5720" i="6"/>
  <c r="N5720" i="6"/>
  <c r="H5721" i="6"/>
  <c r="I5721" i="6"/>
  <c r="J5721" i="6"/>
  <c r="K5721" i="6"/>
  <c r="L5721" i="6"/>
  <c r="M5721" i="6"/>
  <c r="N5721" i="6"/>
  <c r="H5722" i="6"/>
  <c r="I5722" i="6"/>
  <c r="J5722" i="6"/>
  <c r="K5722" i="6"/>
  <c r="L5722" i="6"/>
  <c r="M5722" i="6"/>
  <c r="N5722" i="6"/>
  <c r="H5723" i="6"/>
  <c r="I5723" i="6"/>
  <c r="J5723" i="6"/>
  <c r="K5723" i="6"/>
  <c r="L5723" i="6"/>
  <c r="M5723" i="6"/>
  <c r="N5723" i="6"/>
  <c r="H5724" i="6"/>
  <c r="I5724" i="6"/>
  <c r="J5724" i="6"/>
  <c r="K5724" i="6"/>
  <c r="L5724" i="6"/>
  <c r="M5724" i="6"/>
  <c r="N5724" i="6"/>
  <c r="H5725" i="6"/>
  <c r="I5725" i="6"/>
  <c r="J5725" i="6"/>
  <c r="K5725" i="6"/>
  <c r="L5725" i="6"/>
  <c r="M5725" i="6"/>
  <c r="N5725" i="6"/>
  <c r="H5726" i="6"/>
  <c r="I5726" i="6"/>
  <c r="J5726" i="6"/>
  <c r="K5726" i="6"/>
  <c r="L5726" i="6"/>
  <c r="M5726" i="6"/>
  <c r="N5726" i="6"/>
  <c r="H5727" i="6"/>
  <c r="I5727" i="6"/>
  <c r="J5727" i="6"/>
  <c r="K5727" i="6"/>
  <c r="L5727" i="6"/>
  <c r="M5727" i="6"/>
  <c r="N5727" i="6"/>
  <c r="H5728" i="6"/>
  <c r="I5728" i="6"/>
  <c r="J5728" i="6"/>
  <c r="K5728" i="6"/>
  <c r="L5728" i="6"/>
  <c r="M5728" i="6"/>
  <c r="N5728" i="6"/>
  <c r="H5729" i="6"/>
  <c r="I5729" i="6"/>
  <c r="J5729" i="6"/>
  <c r="K5729" i="6"/>
  <c r="L5729" i="6"/>
  <c r="M5729" i="6"/>
  <c r="N5729" i="6"/>
  <c r="H5730" i="6"/>
  <c r="I5730" i="6"/>
  <c r="J5730" i="6"/>
  <c r="K5730" i="6"/>
  <c r="L5730" i="6"/>
  <c r="M5730" i="6"/>
  <c r="N5730" i="6"/>
  <c r="H5731" i="6"/>
  <c r="I5731" i="6"/>
  <c r="J5731" i="6"/>
  <c r="K5731" i="6"/>
  <c r="L5731" i="6"/>
  <c r="M5731" i="6"/>
  <c r="N5731" i="6"/>
  <c r="H5732" i="6"/>
  <c r="I5732" i="6"/>
  <c r="J5732" i="6"/>
  <c r="K5732" i="6"/>
  <c r="L5732" i="6"/>
  <c r="M5732" i="6"/>
  <c r="N5732" i="6"/>
  <c r="H5733" i="6"/>
  <c r="I5733" i="6"/>
  <c r="J5733" i="6"/>
  <c r="K5733" i="6"/>
  <c r="L5733" i="6"/>
  <c r="M5733" i="6"/>
  <c r="N5733" i="6"/>
  <c r="H5734" i="6"/>
  <c r="I5734" i="6"/>
  <c r="J5734" i="6"/>
  <c r="K5734" i="6"/>
  <c r="L5734" i="6"/>
  <c r="M5734" i="6"/>
  <c r="N5734" i="6"/>
  <c r="H5735" i="6"/>
  <c r="I5735" i="6"/>
  <c r="J5735" i="6"/>
  <c r="K5735" i="6"/>
  <c r="L5735" i="6"/>
  <c r="M5735" i="6"/>
  <c r="N5735" i="6"/>
  <c r="H5736" i="6"/>
  <c r="I5736" i="6"/>
  <c r="J5736" i="6"/>
  <c r="K5736" i="6"/>
  <c r="L5736" i="6"/>
  <c r="M5736" i="6"/>
  <c r="N5736" i="6"/>
  <c r="H5737" i="6"/>
  <c r="I5737" i="6"/>
  <c r="J5737" i="6"/>
  <c r="K5737" i="6"/>
  <c r="L5737" i="6"/>
  <c r="M5737" i="6"/>
  <c r="N5737" i="6"/>
  <c r="H5738" i="6"/>
  <c r="I5738" i="6"/>
  <c r="J5738" i="6"/>
  <c r="K5738" i="6"/>
  <c r="L5738" i="6"/>
  <c r="M5738" i="6"/>
  <c r="N5738" i="6"/>
  <c r="H5739" i="6"/>
  <c r="I5739" i="6"/>
  <c r="J5739" i="6"/>
  <c r="K5739" i="6"/>
  <c r="L5739" i="6"/>
  <c r="M5739" i="6"/>
  <c r="N5739" i="6"/>
  <c r="H5740" i="6"/>
  <c r="I5740" i="6"/>
  <c r="J5740" i="6"/>
  <c r="K5740" i="6"/>
  <c r="L5740" i="6"/>
  <c r="M5740" i="6"/>
  <c r="N5740" i="6"/>
  <c r="H5741" i="6"/>
  <c r="I5741" i="6"/>
  <c r="J5741" i="6"/>
  <c r="K5741" i="6"/>
  <c r="L5741" i="6"/>
  <c r="M5741" i="6"/>
  <c r="N5741" i="6"/>
  <c r="H5742" i="6"/>
  <c r="I5742" i="6"/>
  <c r="J5742" i="6"/>
  <c r="K5742" i="6"/>
  <c r="L5742" i="6"/>
  <c r="M5742" i="6"/>
  <c r="N5742" i="6"/>
  <c r="H5743" i="6"/>
  <c r="I5743" i="6"/>
  <c r="J5743" i="6"/>
  <c r="K5743" i="6"/>
  <c r="L5743" i="6"/>
  <c r="M5743" i="6"/>
  <c r="N5743" i="6"/>
  <c r="H5744" i="6"/>
  <c r="I5744" i="6"/>
  <c r="J5744" i="6"/>
  <c r="K5744" i="6"/>
  <c r="L5744" i="6"/>
  <c r="M5744" i="6"/>
  <c r="N5744" i="6"/>
  <c r="H5745" i="6"/>
  <c r="I5745" i="6"/>
  <c r="J5745" i="6"/>
  <c r="K5745" i="6"/>
  <c r="L5745" i="6"/>
  <c r="M5745" i="6"/>
  <c r="N5745" i="6"/>
  <c r="H5746" i="6"/>
  <c r="I5746" i="6"/>
  <c r="J5746" i="6"/>
  <c r="K5746" i="6"/>
  <c r="L5746" i="6"/>
  <c r="M5746" i="6"/>
  <c r="N5746" i="6"/>
  <c r="H5747" i="6"/>
  <c r="I5747" i="6"/>
  <c r="J5747" i="6"/>
  <c r="K5747" i="6"/>
  <c r="L5747" i="6"/>
  <c r="M5747" i="6"/>
  <c r="N5747" i="6"/>
  <c r="H5748" i="6"/>
  <c r="I5748" i="6"/>
  <c r="J5748" i="6"/>
  <c r="K5748" i="6"/>
  <c r="L5748" i="6"/>
  <c r="M5748" i="6"/>
  <c r="N5748" i="6"/>
  <c r="H5749" i="6"/>
  <c r="I5749" i="6"/>
  <c r="J5749" i="6"/>
  <c r="K5749" i="6"/>
  <c r="L5749" i="6"/>
  <c r="M5749" i="6"/>
  <c r="N5749" i="6"/>
  <c r="H5750" i="6"/>
  <c r="I5750" i="6"/>
  <c r="J5750" i="6"/>
  <c r="K5750" i="6"/>
  <c r="L5750" i="6"/>
  <c r="M5750" i="6"/>
  <c r="N5750" i="6"/>
  <c r="H5751" i="6"/>
  <c r="I5751" i="6"/>
  <c r="J5751" i="6"/>
  <c r="K5751" i="6"/>
  <c r="L5751" i="6"/>
  <c r="M5751" i="6"/>
  <c r="N5751" i="6"/>
  <c r="H5752" i="6"/>
  <c r="I5752" i="6"/>
  <c r="J5752" i="6"/>
  <c r="K5752" i="6"/>
  <c r="L5752" i="6"/>
  <c r="M5752" i="6"/>
  <c r="N5752" i="6"/>
  <c r="H5753" i="6"/>
  <c r="I5753" i="6"/>
  <c r="J5753" i="6"/>
  <c r="K5753" i="6"/>
  <c r="L5753" i="6"/>
  <c r="M5753" i="6"/>
  <c r="N5753" i="6"/>
  <c r="H5754" i="6"/>
  <c r="I5754" i="6"/>
  <c r="J5754" i="6"/>
  <c r="K5754" i="6"/>
  <c r="L5754" i="6"/>
  <c r="M5754" i="6"/>
  <c r="N5754" i="6"/>
  <c r="H5755" i="6"/>
  <c r="I5755" i="6"/>
  <c r="J5755" i="6"/>
  <c r="K5755" i="6"/>
  <c r="L5755" i="6"/>
  <c r="M5755" i="6"/>
  <c r="N5755" i="6"/>
  <c r="H5756" i="6"/>
  <c r="I5756" i="6"/>
  <c r="J5756" i="6"/>
  <c r="K5756" i="6"/>
  <c r="L5756" i="6"/>
  <c r="M5756" i="6"/>
  <c r="N5756" i="6"/>
  <c r="H5757" i="6"/>
  <c r="I5757" i="6"/>
  <c r="J5757" i="6"/>
  <c r="K5757" i="6"/>
  <c r="L5757" i="6"/>
  <c r="M5757" i="6"/>
  <c r="N5757" i="6"/>
  <c r="H5758" i="6"/>
  <c r="I5758" i="6"/>
  <c r="J5758" i="6"/>
  <c r="K5758" i="6"/>
  <c r="L5758" i="6"/>
  <c r="M5758" i="6"/>
  <c r="N5758" i="6"/>
  <c r="H5759" i="6"/>
  <c r="I5759" i="6"/>
  <c r="J5759" i="6"/>
  <c r="K5759" i="6"/>
  <c r="L5759" i="6"/>
  <c r="M5759" i="6"/>
  <c r="N5759" i="6"/>
  <c r="H5760" i="6"/>
  <c r="I5760" i="6"/>
  <c r="J5760" i="6"/>
  <c r="K5760" i="6"/>
  <c r="L5760" i="6"/>
  <c r="M5760" i="6"/>
  <c r="N5760" i="6"/>
  <c r="H5761" i="6"/>
  <c r="I5761" i="6"/>
  <c r="J5761" i="6"/>
  <c r="K5761" i="6"/>
  <c r="L5761" i="6"/>
  <c r="M5761" i="6"/>
  <c r="N5761" i="6"/>
  <c r="H5762" i="6"/>
  <c r="I5762" i="6"/>
  <c r="J5762" i="6"/>
  <c r="K5762" i="6"/>
  <c r="L5762" i="6"/>
  <c r="M5762" i="6"/>
  <c r="N5762" i="6"/>
  <c r="H5763" i="6"/>
  <c r="I5763" i="6"/>
  <c r="J5763" i="6"/>
  <c r="K5763" i="6"/>
  <c r="L5763" i="6"/>
  <c r="M5763" i="6"/>
  <c r="N5763" i="6"/>
  <c r="H5764" i="6"/>
  <c r="I5764" i="6"/>
  <c r="J5764" i="6"/>
  <c r="K5764" i="6"/>
  <c r="L5764" i="6"/>
  <c r="M5764" i="6"/>
  <c r="N5764" i="6"/>
  <c r="H5765" i="6"/>
  <c r="I5765" i="6"/>
  <c r="J5765" i="6"/>
  <c r="K5765" i="6"/>
  <c r="L5765" i="6"/>
  <c r="M5765" i="6"/>
  <c r="N5765" i="6"/>
  <c r="H5766" i="6"/>
  <c r="I5766" i="6"/>
  <c r="J5766" i="6"/>
  <c r="K5766" i="6"/>
  <c r="L5766" i="6"/>
  <c r="M5766" i="6"/>
  <c r="N5766" i="6"/>
  <c r="H5767" i="6"/>
  <c r="I5767" i="6"/>
  <c r="J5767" i="6"/>
  <c r="K5767" i="6"/>
  <c r="L5767" i="6"/>
  <c r="M5767" i="6"/>
  <c r="N5767" i="6"/>
  <c r="H5768" i="6"/>
  <c r="I5768" i="6"/>
  <c r="J5768" i="6"/>
  <c r="K5768" i="6"/>
  <c r="L5768" i="6"/>
  <c r="M5768" i="6"/>
  <c r="N5768" i="6"/>
  <c r="H5769" i="6"/>
  <c r="I5769" i="6"/>
  <c r="J5769" i="6"/>
  <c r="K5769" i="6"/>
  <c r="L5769" i="6"/>
  <c r="M5769" i="6"/>
  <c r="N5769" i="6"/>
  <c r="H5770" i="6"/>
  <c r="I5770" i="6"/>
  <c r="J5770" i="6"/>
  <c r="K5770" i="6"/>
  <c r="L5770" i="6"/>
  <c r="M5770" i="6"/>
  <c r="N5770" i="6"/>
  <c r="H5771" i="6"/>
  <c r="I5771" i="6"/>
  <c r="J5771" i="6"/>
  <c r="K5771" i="6"/>
  <c r="L5771" i="6"/>
  <c r="M5771" i="6"/>
  <c r="N5771" i="6"/>
  <c r="H5772" i="6"/>
  <c r="I5772" i="6"/>
  <c r="J5772" i="6"/>
  <c r="K5772" i="6"/>
  <c r="L5772" i="6"/>
  <c r="M5772" i="6"/>
  <c r="N5772" i="6"/>
  <c r="H5773" i="6"/>
  <c r="I5773" i="6"/>
  <c r="J5773" i="6"/>
  <c r="K5773" i="6"/>
  <c r="L5773" i="6"/>
  <c r="M5773" i="6"/>
  <c r="N5773" i="6"/>
  <c r="H5774" i="6"/>
  <c r="I5774" i="6"/>
  <c r="J5774" i="6"/>
  <c r="K5774" i="6"/>
  <c r="L5774" i="6"/>
  <c r="M5774" i="6"/>
  <c r="N5774" i="6"/>
  <c r="H5775" i="6"/>
  <c r="I5775" i="6"/>
  <c r="J5775" i="6"/>
  <c r="K5775" i="6"/>
  <c r="L5775" i="6"/>
  <c r="M5775" i="6"/>
  <c r="N5775" i="6"/>
  <c r="H5776" i="6"/>
  <c r="I5776" i="6"/>
  <c r="J5776" i="6"/>
  <c r="K5776" i="6"/>
  <c r="L5776" i="6"/>
  <c r="M5776" i="6"/>
  <c r="N5776" i="6"/>
  <c r="H5777" i="6"/>
  <c r="I5777" i="6"/>
  <c r="J5777" i="6"/>
  <c r="K5777" i="6"/>
  <c r="L5777" i="6"/>
  <c r="M5777" i="6"/>
  <c r="N5777" i="6"/>
  <c r="H5778" i="6"/>
  <c r="I5778" i="6"/>
  <c r="J5778" i="6"/>
  <c r="K5778" i="6"/>
  <c r="L5778" i="6"/>
  <c r="M5778" i="6"/>
  <c r="N5778" i="6"/>
  <c r="H5779" i="6"/>
  <c r="I5779" i="6"/>
  <c r="J5779" i="6"/>
  <c r="K5779" i="6"/>
  <c r="L5779" i="6"/>
  <c r="M5779" i="6"/>
  <c r="N5779" i="6"/>
  <c r="H5780" i="6"/>
  <c r="I5780" i="6"/>
  <c r="J5780" i="6"/>
  <c r="K5780" i="6"/>
  <c r="L5780" i="6"/>
  <c r="M5780" i="6"/>
  <c r="N5780" i="6"/>
  <c r="H5781" i="6"/>
  <c r="I5781" i="6"/>
  <c r="J5781" i="6"/>
  <c r="K5781" i="6"/>
  <c r="L5781" i="6"/>
  <c r="M5781" i="6"/>
  <c r="N5781" i="6"/>
  <c r="H5782" i="6"/>
  <c r="I5782" i="6"/>
  <c r="J5782" i="6"/>
  <c r="K5782" i="6"/>
  <c r="L5782" i="6"/>
  <c r="M5782" i="6"/>
  <c r="N5782" i="6"/>
  <c r="H5783" i="6"/>
  <c r="I5783" i="6"/>
  <c r="J5783" i="6"/>
  <c r="K5783" i="6"/>
  <c r="L5783" i="6"/>
  <c r="M5783" i="6"/>
  <c r="N5783" i="6"/>
  <c r="H5784" i="6"/>
  <c r="I5784" i="6"/>
  <c r="J5784" i="6"/>
  <c r="K5784" i="6"/>
  <c r="L5784" i="6"/>
  <c r="M5784" i="6"/>
  <c r="N5784" i="6"/>
  <c r="H5785" i="6"/>
  <c r="I5785" i="6"/>
  <c r="J5785" i="6"/>
  <c r="K5785" i="6"/>
  <c r="L5785" i="6"/>
  <c r="M5785" i="6"/>
  <c r="N5785" i="6"/>
  <c r="H5786" i="6"/>
  <c r="I5786" i="6"/>
  <c r="J5786" i="6"/>
  <c r="K5786" i="6"/>
  <c r="L5786" i="6"/>
  <c r="M5786" i="6"/>
  <c r="N5786" i="6"/>
  <c r="H5787" i="6"/>
  <c r="I5787" i="6"/>
  <c r="J5787" i="6"/>
  <c r="K5787" i="6"/>
  <c r="L5787" i="6"/>
  <c r="M5787" i="6"/>
  <c r="N5787" i="6"/>
  <c r="H5788" i="6"/>
  <c r="I5788" i="6"/>
  <c r="J5788" i="6"/>
  <c r="K5788" i="6"/>
  <c r="L5788" i="6"/>
  <c r="M5788" i="6"/>
  <c r="N5788" i="6"/>
  <c r="H5789" i="6"/>
  <c r="I5789" i="6"/>
  <c r="J5789" i="6"/>
  <c r="K5789" i="6"/>
  <c r="L5789" i="6"/>
  <c r="M5789" i="6"/>
  <c r="N5789" i="6"/>
  <c r="H5790" i="6"/>
  <c r="I5790" i="6"/>
  <c r="J5790" i="6"/>
  <c r="K5790" i="6"/>
  <c r="L5790" i="6"/>
  <c r="M5790" i="6"/>
  <c r="N5790" i="6"/>
  <c r="H5791" i="6"/>
  <c r="I5791" i="6"/>
  <c r="J5791" i="6"/>
  <c r="K5791" i="6"/>
  <c r="L5791" i="6"/>
  <c r="M5791" i="6"/>
  <c r="N5791" i="6"/>
  <c r="H5792" i="6"/>
  <c r="I5792" i="6"/>
  <c r="J5792" i="6"/>
  <c r="K5792" i="6"/>
  <c r="L5792" i="6"/>
  <c r="M5792" i="6"/>
  <c r="N5792" i="6"/>
  <c r="H5793" i="6"/>
  <c r="I5793" i="6"/>
  <c r="J5793" i="6"/>
  <c r="K5793" i="6"/>
  <c r="L5793" i="6"/>
  <c r="M5793" i="6"/>
  <c r="N5793" i="6"/>
  <c r="H5794" i="6"/>
  <c r="I5794" i="6"/>
  <c r="J5794" i="6"/>
  <c r="K5794" i="6"/>
  <c r="L5794" i="6"/>
  <c r="M5794" i="6"/>
  <c r="N5794" i="6"/>
  <c r="H5795" i="6"/>
  <c r="I5795" i="6"/>
  <c r="J5795" i="6"/>
  <c r="K5795" i="6"/>
  <c r="L5795" i="6"/>
  <c r="M5795" i="6"/>
  <c r="N5795" i="6"/>
  <c r="H5796" i="6"/>
  <c r="I5796" i="6"/>
  <c r="J5796" i="6"/>
  <c r="K5796" i="6"/>
  <c r="L5796" i="6"/>
  <c r="M5796" i="6"/>
  <c r="N5796" i="6"/>
  <c r="H5797" i="6"/>
  <c r="I5797" i="6"/>
  <c r="J5797" i="6"/>
  <c r="K5797" i="6"/>
  <c r="L5797" i="6"/>
  <c r="M5797" i="6"/>
  <c r="N5797" i="6"/>
  <c r="H5798" i="6"/>
  <c r="I5798" i="6"/>
  <c r="J5798" i="6"/>
  <c r="K5798" i="6"/>
  <c r="L5798" i="6"/>
  <c r="M5798" i="6"/>
  <c r="N5798" i="6"/>
  <c r="H5799" i="6"/>
  <c r="I5799" i="6"/>
  <c r="J5799" i="6"/>
  <c r="K5799" i="6"/>
  <c r="L5799" i="6"/>
  <c r="M5799" i="6"/>
  <c r="N5799" i="6"/>
  <c r="H5800" i="6"/>
  <c r="I5800" i="6"/>
  <c r="J5800" i="6"/>
  <c r="K5800" i="6"/>
  <c r="L5800" i="6"/>
  <c r="M5800" i="6"/>
  <c r="N5800" i="6"/>
  <c r="H5801" i="6"/>
  <c r="I5801" i="6"/>
  <c r="J5801" i="6"/>
  <c r="K5801" i="6"/>
  <c r="L5801" i="6"/>
  <c r="M5801" i="6"/>
  <c r="N5801" i="6"/>
  <c r="H5802" i="6"/>
  <c r="I5802" i="6"/>
  <c r="J5802" i="6"/>
  <c r="K5802" i="6"/>
  <c r="L5802" i="6"/>
  <c r="M5802" i="6"/>
  <c r="N5802" i="6"/>
  <c r="H5803" i="6"/>
  <c r="I5803" i="6"/>
  <c r="J5803" i="6"/>
  <c r="K5803" i="6"/>
  <c r="L5803" i="6"/>
  <c r="M5803" i="6"/>
  <c r="N5803" i="6"/>
  <c r="H5804" i="6"/>
  <c r="I5804" i="6"/>
  <c r="J5804" i="6"/>
  <c r="K5804" i="6"/>
  <c r="L5804" i="6"/>
  <c r="M5804" i="6"/>
  <c r="N5804" i="6"/>
  <c r="H5805" i="6"/>
  <c r="I5805" i="6"/>
  <c r="J5805" i="6"/>
  <c r="K5805" i="6"/>
  <c r="L5805" i="6"/>
  <c r="M5805" i="6"/>
  <c r="N5805" i="6"/>
  <c r="H5806" i="6"/>
  <c r="I5806" i="6"/>
  <c r="J5806" i="6"/>
  <c r="K5806" i="6"/>
  <c r="L5806" i="6"/>
  <c r="M5806" i="6"/>
  <c r="N5806" i="6"/>
  <c r="H5807" i="6"/>
  <c r="I5807" i="6"/>
  <c r="J5807" i="6"/>
  <c r="K5807" i="6"/>
  <c r="L5807" i="6"/>
  <c r="M5807" i="6"/>
  <c r="N5807" i="6"/>
  <c r="H5808" i="6"/>
  <c r="I5808" i="6"/>
  <c r="J5808" i="6"/>
  <c r="K5808" i="6"/>
  <c r="L5808" i="6"/>
  <c r="M5808" i="6"/>
  <c r="N5808" i="6"/>
  <c r="H5809" i="6"/>
  <c r="I5809" i="6"/>
  <c r="J5809" i="6"/>
  <c r="K5809" i="6"/>
  <c r="L5809" i="6"/>
  <c r="M5809" i="6"/>
  <c r="N5809" i="6"/>
  <c r="H5810" i="6"/>
  <c r="I5810" i="6"/>
  <c r="J5810" i="6"/>
  <c r="K5810" i="6"/>
  <c r="L5810" i="6"/>
  <c r="M5810" i="6"/>
  <c r="N5810" i="6"/>
  <c r="H5811" i="6"/>
  <c r="I5811" i="6"/>
  <c r="J5811" i="6"/>
  <c r="K5811" i="6"/>
  <c r="L5811" i="6"/>
  <c r="M5811" i="6"/>
  <c r="N5811" i="6"/>
  <c r="H5812" i="6"/>
  <c r="I5812" i="6"/>
  <c r="J5812" i="6"/>
  <c r="K5812" i="6"/>
  <c r="L5812" i="6"/>
  <c r="M5812" i="6"/>
  <c r="N5812" i="6"/>
  <c r="H5813" i="6"/>
  <c r="I5813" i="6"/>
  <c r="J5813" i="6"/>
  <c r="K5813" i="6"/>
  <c r="L5813" i="6"/>
  <c r="M5813" i="6"/>
  <c r="N5813" i="6"/>
  <c r="H5814" i="6"/>
  <c r="I5814" i="6"/>
  <c r="J5814" i="6"/>
  <c r="K5814" i="6"/>
  <c r="L5814" i="6"/>
  <c r="M5814" i="6"/>
  <c r="N5814" i="6"/>
  <c r="H5815" i="6"/>
  <c r="I5815" i="6"/>
  <c r="J5815" i="6"/>
  <c r="K5815" i="6"/>
  <c r="L5815" i="6"/>
  <c r="M5815" i="6"/>
  <c r="N5815" i="6"/>
  <c r="H5816" i="6"/>
  <c r="I5816" i="6"/>
  <c r="J5816" i="6"/>
  <c r="K5816" i="6"/>
  <c r="L5816" i="6"/>
  <c r="M5816" i="6"/>
  <c r="N5816" i="6"/>
  <c r="H5817" i="6"/>
  <c r="I5817" i="6"/>
  <c r="J5817" i="6"/>
  <c r="K5817" i="6"/>
  <c r="L5817" i="6"/>
  <c r="M5817" i="6"/>
  <c r="N5817" i="6"/>
  <c r="H5818" i="6"/>
  <c r="I5818" i="6"/>
  <c r="J5818" i="6"/>
  <c r="K5818" i="6"/>
  <c r="L5818" i="6"/>
  <c r="M5818" i="6"/>
  <c r="N5818" i="6"/>
  <c r="H5819" i="6"/>
  <c r="I5819" i="6"/>
  <c r="J5819" i="6"/>
  <c r="K5819" i="6"/>
  <c r="L5819" i="6"/>
  <c r="M5819" i="6"/>
  <c r="N5819" i="6"/>
  <c r="H5820" i="6"/>
  <c r="I5820" i="6"/>
  <c r="J5820" i="6"/>
  <c r="K5820" i="6"/>
  <c r="L5820" i="6"/>
  <c r="M5820" i="6"/>
  <c r="N5820" i="6"/>
  <c r="H5821" i="6"/>
  <c r="I5821" i="6"/>
  <c r="J5821" i="6"/>
  <c r="K5821" i="6"/>
  <c r="L5821" i="6"/>
  <c r="M5821" i="6"/>
  <c r="N5821" i="6"/>
  <c r="H5822" i="6"/>
  <c r="I5822" i="6"/>
  <c r="J5822" i="6"/>
  <c r="K5822" i="6"/>
  <c r="L5822" i="6"/>
  <c r="M5822" i="6"/>
  <c r="N5822" i="6"/>
  <c r="H5823" i="6"/>
  <c r="I5823" i="6"/>
  <c r="J5823" i="6"/>
  <c r="K5823" i="6"/>
  <c r="L5823" i="6"/>
  <c r="M5823" i="6"/>
  <c r="N5823" i="6"/>
  <c r="H5824" i="6"/>
  <c r="I5824" i="6"/>
  <c r="J5824" i="6"/>
  <c r="K5824" i="6"/>
  <c r="L5824" i="6"/>
  <c r="M5824" i="6"/>
  <c r="N5824" i="6"/>
  <c r="H5825" i="6"/>
  <c r="I5825" i="6"/>
  <c r="J5825" i="6"/>
  <c r="K5825" i="6"/>
  <c r="L5825" i="6"/>
  <c r="M5825" i="6"/>
  <c r="N5825" i="6"/>
  <c r="H5826" i="6"/>
  <c r="I5826" i="6"/>
  <c r="J5826" i="6"/>
  <c r="K5826" i="6"/>
  <c r="L5826" i="6"/>
  <c r="M5826" i="6"/>
  <c r="N5826" i="6"/>
  <c r="H5827" i="6"/>
  <c r="I5827" i="6"/>
  <c r="J5827" i="6"/>
  <c r="K5827" i="6"/>
  <c r="L5827" i="6"/>
  <c r="M5827" i="6"/>
  <c r="N5827" i="6"/>
  <c r="H5828" i="6"/>
  <c r="I5828" i="6"/>
  <c r="J5828" i="6"/>
  <c r="K5828" i="6"/>
  <c r="L5828" i="6"/>
  <c r="M5828" i="6"/>
  <c r="N5828" i="6"/>
  <c r="H5829" i="6"/>
  <c r="I5829" i="6"/>
  <c r="J5829" i="6"/>
  <c r="K5829" i="6"/>
  <c r="L5829" i="6"/>
  <c r="M5829" i="6"/>
  <c r="N5829" i="6"/>
  <c r="H5830" i="6"/>
  <c r="I5830" i="6"/>
  <c r="J5830" i="6"/>
  <c r="K5830" i="6"/>
  <c r="L5830" i="6"/>
  <c r="M5830" i="6"/>
  <c r="N5830" i="6"/>
  <c r="H5831" i="6"/>
  <c r="I5831" i="6"/>
  <c r="J5831" i="6"/>
  <c r="K5831" i="6"/>
  <c r="L5831" i="6"/>
  <c r="M5831" i="6"/>
  <c r="N5831" i="6"/>
  <c r="H5832" i="6"/>
  <c r="I5832" i="6"/>
  <c r="J5832" i="6"/>
  <c r="K5832" i="6"/>
  <c r="L5832" i="6"/>
  <c r="M5832" i="6"/>
  <c r="N5832" i="6"/>
  <c r="H5833" i="6"/>
  <c r="I5833" i="6"/>
  <c r="J5833" i="6"/>
  <c r="K5833" i="6"/>
  <c r="L5833" i="6"/>
  <c r="M5833" i="6"/>
  <c r="N5833" i="6"/>
  <c r="H5834" i="6"/>
  <c r="I5834" i="6"/>
  <c r="J5834" i="6"/>
  <c r="K5834" i="6"/>
  <c r="L5834" i="6"/>
  <c r="M5834" i="6"/>
  <c r="N5834" i="6"/>
  <c r="H5835" i="6"/>
  <c r="I5835" i="6"/>
  <c r="J5835" i="6"/>
  <c r="K5835" i="6"/>
  <c r="L5835" i="6"/>
  <c r="M5835" i="6"/>
  <c r="N5835" i="6"/>
  <c r="H5836" i="6"/>
  <c r="I5836" i="6"/>
  <c r="J5836" i="6"/>
  <c r="K5836" i="6"/>
  <c r="L5836" i="6"/>
  <c r="M5836" i="6"/>
  <c r="N5836" i="6"/>
  <c r="H5837" i="6"/>
  <c r="I5837" i="6"/>
  <c r="J5837" i="6"/>
  <c r="K5837" i="6"/>
  <c r="L5837" i="6"/>
  <c r="M5837" i="6"/>
  <c r="N5837" i="6"/>
  <c r="H5838" i="6"/>
  <c r="I5838" i="6"/>
  <c r="J5838" i="6"/>
  <c r="K5838" i="6"/>
  <c r="L5838" i="6"/>
  <c r="M5838" i="6"/>
  <c r="N5838" i="6"/>
  <c r="H5839" i="6"/>
  <c r="I5839" i="6"/>
  <c r="J5839" i="6"/>
  <c r="K5839" i="6"/>
  <c r="L5839" i="6"/>
  <c r="M5839" i="6"/>
  <c r="N5839" i="6"/>
  <c r="H5840" i="6"/>
  <c r="I5840" i="6"/>
  <c r="J5840" i="6"/>
  <c r="K5840" i="6"/>
  <c r="L5840" i="6"/>
  <c r="M5840" i="6"/>
  <c r="N5840" i="6"/>
  <c r="H5841" i="6"/>
  <c r="I5841" i="6"/>
  <c r="J5841" i="6"/>
  <c r="K5841" i="6"/>
  <c r="L5841" i="6"/>
  <c r="M5841" i="6"/>
  <c r="N5841" i="6"/>
  <c r="H5842" i="6"/>
  <c r="I5842" i="6"/>
  <c r="J5842" i="6"/>
  <c r="K5842" i="6"/>
  <c r="L5842" i="6"/>
  <c r="M5842" i="6"/>
  <c r="N5842" i="6"/>
  <c r="H5843" i="6"/>
  <c r="I5843" i="6"/>
  <c r="J5843" i="6"/>
  <c r="K5843" i="6"/>
  <c r="L5843" i="6"/>
  <c r="M5843" i="6"/>
  <c r="N5843" i="6"/>
  <c r="H5844" i="6"/>
  <c r="I5844" i="6"/>
  <c r="J5844" i="6"/>
  <c r="K5844" i="6"/>
  <c r="L5844" i="6"/>
  <c r="M5844" i="6"/>
  <c r="N5844" i="6"/>
  <c r="H5845" i="6"/>
  <c r="I5845" i="6"/>
  <c r="J5845" i="6"/>
  <c r="K5845" i="6"/>
  <c r="L5845" i="6"/>
  <c r="M5845" i="6"/>
  <c r="N5845" i="6"/>
  <c r="H5846" i="6"/>
  <c r="I5846" i="6"/>
  <c r="J5846" i="6"/>
  <c r="K5846" i="6"/>
  <c r="L5846" i="6"/>
  <c r="M5846" i="6"/>
  <c r="N5846" i="6"/>
  <c r="H5847" i="6"/>
  <c r="I5847" i="6"/>
  <c r="J5847" i="6"/>
  <c r="K5847" i="6"/>
  <c r="L5847" i="6"/>
  <c r="M5847" i="6"/>
  <c r="N5847" i="6"/>
  <c r="H5848" i="6"/>
  <c r="I5848" i="6"/>
  <c r="J5848" i="6"/>
  <c r="K5848" i="6"/>
  <c r="L5848" i="6"/>
  <c r="M5848" i="6"/>
  <c r="N5848" i="6"/>
  <c r="H5849" i="6"/>
  <c r="I5849" i="6"/>
  <c r="J5849" i="6"/>
  <c r="K5849" i="6"/>
  <c r="L5849" i="6"/>
  <c r="M5849" i="6"/>
  <c r="N5849" i="6"/>
  <c r="H5850" i="6"/>
  <c r="I5850" i="6"/>
  <c r="J5850" i="6"/>
  <c r="K5850" i="6"/>
  <c r="L5850" i="6"/>
  <c r="M5850" i="6"/>
  <c r="N5850" i="6"/>
  <c r="H5851" i="6"/>
  <c r="I5851" i="6"/>
  <c r="J5851" i="6"/>
  <c r="K5851" i="6"/>
  <c r="L5851" i="6"/>
  <c r="M5851" i="6"/>
  <c r="N5851" i="6"/>
  <c r="H5852" i="6"/>
  <c r="I5852" i="6"/>
  <c r="J5852" i="6"/>
  <c r="K5852" i="6"/>
  <c r="L5852" i="6"/>
  <c r="M5852" i="6"/>
  <c r="N5852" i="6"/>
  <c r="H5853" i="6"/>
  <c r="I5853" i="6"/>
  <c r="J5853" i="6"/>
  <c r="K5853" i="6"/>
  <c r="L5853" i="6"/>
  <c r="M5853" i="6"/>
  <c r="N5853" i="6"/>
  <c r="H5854" i="6"/>
  <c r="I5854" i="6"/>
  <c r="J5854" i="6"/>
  <c r="K5854" i="6"/>
  <c r="L5854" i="6"/>
  <c r="M5854" i="6"/>
  <c r="N5854" i="6"/>
  <c r="H5855" i="6"/>
  <c r="I5855" i="6"/>
  <c r="J5855" i="6"/>
  <c r="K5855" i="6"/>
  <c r="L5855" i="6"/>
  <c r="M5855" i="6"/>
  <c r="N5855" i="6"/>
  <c r="H5856" i="6"/>
  <c r="I5856" i="6"/>
  <c r="J5856" i="6"/>
  <c r="K5856" i="6"/>
  <c r="L5856" i="6"/>
  <c r="M5856" i="6"/>
  <c r="N5856" i="6"/>
  <c r="H5857" i="6"/>
  <c r="I5857" i="6"/>
  <c r="J5857" i="6"/>
  <c r="K5857" i="6"/>
  <c r="L5857" i="6"/>
  <c r="M5857" i="6"/>
  <c r="N5857" i="6"/>
  <c r="H5858" i="6"/>
  <c r="I5858" i="6"/>
  <c r="J5858" i="6"/>
  <c r="K5858" i="6"/>
  <c r="L5858" i="6"/>
  <c r="M5858" i="6"/>
  <c r="N5858" i="6"/>
  <c r="H5859" i="6"/>
  <c r="I5859" i="6"/>
  <c r="J5859" i="6"/>
  <c r="K5859" i="6"/>
  <c r="L5859" i="6"/>
  <c r="M5859" i="6"/>
  <c r="N5859" i="6"/>
  <c r="H5860" i="6"/>
  <c r="I5860" i="6"/>
  <c r="J5860" i="6"/>
  <c r="K5860" i="6"/>
  <c r="L5860" i="6"/>
  <c r="M5860" i="6"/>
  <c r="N5860" i="6"/>
  <c r="H5861" i="6"/>
  <c r="I5861" i="6"/>
  <c r="J5861" i="6"/>
  <c r="K5861" i="6"/>
  <c r="L5861" i="6"/>
  <c r="M5861" i="6"/>
  <c r="N5861" i="6"/>
  <c r="H5862" i="6"/>
  <c r="I5862" i="6"/>
  <c r="J5862" i="6"/>
  <c r="K5862" i="6"/>
  <c r="L5862" i="6"/>
  <c r="M5862" i="6"/>
  <c r="N5862" i="6"/>
  <c r="H5863" i="6"/>
  <c r="I5863" i="6"/>
  <c r="J5863" i="6"/>
  <c r="K5863" i="6"/>
  <c r="L5863" i="6"/>
  <c r="M5863" i="6"/>
  <c r="N5863" i="6"/>
  <c r="H5864" i="6"/>
  <c r="I5864" i="6"/>
  <c r="J5864" i="6"/>
  <c r="K5864" i="6"/>
  <c r="L5864" i="6"/>
  <c r="M5864" i="6"/>
  <c r="N5864" i="6"/>
  <c r="H5865" i="6"/>
  <c r="I5865" i="6"/>
  <c r="J5865" i="6"/>
  <c r="K5865" i="6"/>
  <c r="L5865" i="6"/>
  <c r="M5865" i="6"/>
  <c r="N5865" i="6"/>
  <c r="H5866" i="6"/>
  <c r="I5866" i="6"/>
  <c r="J5866" i="6"/>
  <c r="K5866" i="6"/>
  <c r="L5866" i="6"/>
  <c r="M5866" i="6"/>
  <c r="N5866" i="6"/>
  <c r="H5867" i="6"/>
  <c r="I5867" i="6"/>
  <c r="J5867" i="6"/>
  <c r="K5867" i="6"/>
  <c r="L5867" i="6"/>
  <c r="M5867" i="6"/>
  <c r="N5867" i="6"/>
  <c r="H5868" i="6"/>
  <c r="I5868" i="6"/>
  <c r="J5868" i="6"/>
  <c r="K5868" i="6"/>
  <c r="L5868" i="6"/>
  <c r="M5868" i="6"/>
  <c r="N5868" i="6"/>
  <c r="H5869" i="6"/>
  <c r="I5869" i="6"/>
  <c r="J5869" i="6"/>
  <c r="K5869" i="6"/>
  <c r="L5869" i="6"/>
  <c r="M5869" i="6"/>
  <c r="N5869" i="6"/>
  <c r="H5870" i="6"/>
  <c r="I5870" i="6"/>
  <c r="J5870" i="6"/>
  <c r="K5870" i="6"/>
  <c r="L5870" i="6"/>
  <c r="M5870" i="6"/>
  <c r="N5870" i="6"/>
  <c r="H5871" i="6"/>
  <c r="I5871" i="6"/>
  <c r="J5871" i="6"/>
  <c r="K5871" i="6"/>
  <c r="L5871" i="6"/>
  <c r="M5871" i="6"/>
  <c r="N5871" i="6"/>
  <c r="H5872" i="6"/>
  <c r="I5872" i="6"/>
  <c r="J5872" i="6"/>
  <c r="K5872" i="6"/>
  <c r="L5872" i="6"/>
  <c r="M5872" i="6"/>
  <c r="N5872" i="6"/>
  <c r="H5873" i="6"/>
  <c r="I5873" i="6"/>
  <c r="J5873" i="6"/>
  <c r="K5873" i="6"/>
  <c r="L5873" i="6"/>
  <c r="M5873" i="6"/>
  <c r="N5873" i="6"/>
  <c r="H5874" i="6"/>
  <c r="I5874" i="6"/>
  <c r="J5874" i="6"/>
  <c r="K5874" i="6"/>
  <c r="L5874" i="6"/>
  <c r="M5874" i="6"/>
  <c r="N5874" i="6"/>
  <c r="H5875" i="6"/>
  <c r="I5875" i="6"/>
  <c r="J5875" i="6"/>
  <c r="K5875" i="6"/>
  <c r="L5875" i="6"/>
  <c r="M5875" i="6"/>
  <c r="N5875" i="6"/>
  <c r="H5876" i="6"/>
  <c r="I5876" i="6"/>
  <c r="J5876" i="6"/>
  <c r="K5876" i="6"/>
  <c r="L5876" i="6"/>
  <c r="M5876" i="6"/>
  <c r="N5876" i="6"/>
  <c r="H5877" i="6"/>
  <c r="I5877" i="6"/>
  <c r="J5877" i="6"/>
  <c r="K5877" i="6"/>
  <c r="L5877" i="6"/>
  <c r="M5877" i="6"/>
  <c r="N5877" i="6"/>
  <c r="H5878" i="6"/>
  <c r="I5878" i="6"/>
  <c r="J5878" i="6"/>
  <c r="K5878" i="6"/>
  <c r="L5878" i="6"/>
  <c r="M5878" i="6"/>
  <c r="N5878" i="6"/>
  <c r="H5879" i="6"/>
  <c r="I5879" i="6"/>
  <c r="J5879" i="6"/>
  <c r="K5879" i="6"/>
  <c r="L5879" i="6"/>
  <c r="M5879" i="6"/>
  <c r="N5879" i="6"/>
  <c r="H5880" i="6"/>
  <c r="I5880" i="6"/>
  <c r="J5880" i="6"/>
  <c r="K5880" i="6"/>
  <c r="L5880" i="6"/>
  <c r="M5880" i="6"/>
  <c r="N5880" i="6"/>
  <c r="H5881" i="6"/>
  <c r="I5881" i="6"/>
  <c r="J5881" i="6"/>
  <c r="K5881" i="6"/>
  <c r="L5881" i="6"/>
  <c r="M5881" i="6"/>
  <c r="N5881" i="6"/>
  <c r="H5882" i="6"/>
  <c r="I5882" i="6"/>
  <c r="J5882" i="6"/>
  <c r="K5882" i="6"/>
  <c r="L5882" i="6"/>
  <c r="M5882" i="6"/>
  <c r="N5882" i="6"/>
  <c r="H5883" i="6"/>
  <c r="I5883" i="6"/>
  <c r="J5883" i="6"/>
  <c r="K5883" i="6"/>
  <c r="L5883" i="6"/>
  <c r="M5883" i="6"/>
  <c r="N5883" i="6"/>
  <c r="H5884" i="6"/>
  <c r="I5884" i="6"/>
  <c r="J5884" i="6"/>
  <c r="K5884" i="6"/>
  <c r="L5884" i="6"/>
  <c r="M5884" i="6"/>
  <c r="N5884" i="6"/>
  <c r="H5885" i="6"/>
  <c r="I5885" i="6"/>
  <c r="J5885" i="6"/>
  <c r="K5885" i="6"/>
  <c r="L5885" i="6"/>
  <c r="M5885" i="6"/>
  <c r="N5885" i="6"/>
  <c r="H5886" i="6"/>
  <c r="I5886" i="6"/>
  <c r="J5886" i="6"/>
  <c r="K5886" i="6"/>
  <c r="L5886" i="6"/>
  <c r="M5886" i="6"/>
  <c r="N5886" i="6"/>
  <c r="H5887" i="6"/>
  <c r="I5887" i="6"/>
  <c r="J5887" i="6"/>
  <c r="K5887" i="6"/>
  <c r="L5887" i="6"/>
  <c r="M5887" i="6"/>
  <c r="N5887" i="6"/>
  <c r="H5888" i="6"/>
  <c r="I5888" i="6"/>
  <c r="J5888" i="6"/>
  <c r="K5888" i="6"/>
  <c r="L5888" i="6"/>
  <c r="M5888" i="6"/>
  <c r="N5888" i="6"/>
  <c r="H5889" i="6"/>
  <c r="I5889" i="6"/>
  <c r="J5889" i="6"/>
  <c r="K5889" i="6"/>
  <c r="L5889" i="6"/>
  <c r="M5889" i="6"/>
  <c r="N5889" i="6"/>
  <c r="H5890" i="6"/>
  <c r="I5890" i="6"/>
  <c r="J5890" i="6"/>
  <c r="K5890" i="6"/>
  <c r="L5890" i="6"/>
  <c r="M5890" i="6"/>
  <c r="N5890" i="6"/>
  <c r="H5891" i="6"/>
  <c r="I5891" i="6"/>
  <c r="J5891" i="6"/>
  <c r="K5891" i="6"/>
  <c r="L5891" i="6"/>
  <c r="M5891" i="6"/>
  <c r="N5891" i="6"/>
  <c r="H5892" i="6"/>
  <c r="I5892" i="6"/>
  <c r="J5892" i="6"/>
  <c r="K5892" i="6"/>
  <c r="L5892" i="6"/>
  <c r="M5892" i="6"/>
  <c r="N5892" i="6"/>
  <c r="H5893" i="6"/>
  <c r="I5893" i="6"/>
  <c r="J5893" i="6"/>
  <c r="K5893" i="6"/>
  <c r="L5893" i="6"/>
  <c r="M5893" i="6"/>
  <c r="N5893" i="6"/>
  <c r="H5894" i="6"/>
  <c r="I5894" i="6"/>
  <c r="J5894" i="6"/>
  <c r="K5894" i="6"/>
  <c r="L5894" i="6"/>
  <c r="M5894" i="6"/>
  <c r="N5894" i="6"/>
  <c r="H5895" i="6"/>
  <c r="I5895" i="6"/>
  <c r="J5895" i="6"/>
  <c r="K5895" i="6"/>
  <c r="L5895" i="6"/>
  <c r="M5895" i="6"/>
  <c r="N5895" i="6"/>
  <c r="H5896" i="6"/>
  <c r="I5896" i="6"/>
  <c r="J5896" i="6"/>
  <c r="K5896" i="6"/>
  <c r="L5896" i="6"/>
  <c r="M5896" i="6"/>
  <c r="N5896" i="6"/>
  <c r="H5897" i="6"/>
  <c r="I5897" i="6"/>
  <c r="J5897" i="6"/>
  <c r="K5897" i="6"/>
  <c r="L5897" i="6"/>
  <c r="M5897" i="6"/>
  <c r="N5897" i="6"/>
  <c r="H5898" i="6"/>
  <c r="I5898" i="6"/>
  <c r="J5898" i="6"/>
  <c r="K5898" i="6"/>
  <c r="L5898" i="6"/>
  <c r="M5898" i="6"/>
  <c r="N5898" i="6"/>
  <c r="H5899" i="6"/>
  <c r="I5899" i="6"/>
  <c r="J5899" i="6"/>
  <c r="K5899" i="6"/>
  <c r="L5899" i="6"/>
  <c r="M5899" i="6"/>
  <c r="N5899" i="6"/>
  <c r="H5900" i="6"/>
  <c r="I5900" i="6"/>
  <c r="J5900" i="6"/>
  <c r="K5900" i="6"/>
  <c r="L5900" i="6"/>
  <c r="M5900" i="6"/>
  <c r="N5900" i="6"/>
  <c r="H5901" i="6"/>
  <c r="I5901" i="6"/>
  <c r="J5901" i="6"/>
  <c r="K5901" i="6"/>
  <c r="L5901" i="6"/>
  <c r="M5901" i="6"/>
  <c r="N5901" i="6"/>
  <c r="H5902" i="6"/>
  <c r="I5902" i="6"/>
  <c r="J5902" i="6"/>
  <c r="K5902" i="6"/>
  <c r="L5902" i="6"/>
  <c r="M5902" i="6"/>
  <c r="N5902" i="6"/>
  <c r="H5903" i="6"/>
  <c r="I5903" i="6"/>
  <c r="J5903" i="6"/>
  <c r="K5903" i="6"/>
  <c r="L5903" i="6"/>
  <c r="M5903" i="6"/>
  <c r="N5903" i="6"/>
  <c r="H5904" i="6"/>
  <c r="I5904" i="6"/>
  <c r="J5904" i="6"/>
  <c r="K5904" i="6"/>
  <c r="L5904" i="6"/>
  <c r="M5904" i="6"/>
  <c r="N5904" i="6"/>
  <c r="H5905" i="6"/>
  <c r="I5905" i="6"/>
  <c r="J5905" i="6"/>
  <c r="K5905" i="6"/>
  <c r="L5905" i="6"/>
  <c r="M5905" i="6"/>
  <c r="N5905" i="6"/>
  <c r="H5906" i="6"/>
  <c r="I5906" i="6"/>
  <c r="J5906" i="6"/>
  <c r="K5906" i="6"/>
  <c r="L5906" i="6"/>
  <c r="M5906" i="6"/>
  <c r="N5906" i="6"/>
  <c r="H5907" i="6"/>
  <c r="I5907" i="6"/>
  <c r="J5907" i="6"/>
  <c r="K5907" i="6"/>
  <c r="L5907" i="6"/>
  <c r="M5907" i="6"/>
  <c r="N5907" i="6"/>
  <c r="H5908" i="6"/>
  <c r="I5908" i="6"/>
  <c r="J5908" i="6"/>
  <c r="K5908" i="6"/>
  <c r="L5908" i="6"/>
  <c r="M5908" i="6"/>
  <c r="N5908" i="6"/>
  <c r="H5909" i="6"/>
  <c r="I5909" i="6"/>
  <c r="J5909" i="6"/>
  <c r="K5909" i="6"/>
  <c r="L5909" i="6"/>
  <c r="M5909" i="6"/>
  <c r="N5909" i="6"/>
  <c r="H5910" i="6"/>
  <c r="I5910" i="6"/>
  <c r="J5910" i="6"/>
  <c r="K5910" i="6"/>
  <c r="L5910" i="6"/>
  <c r="M5910" i="6"/>
  <c r="N5910" i="6"/>
  <c r="H5911" i="6"/>
  <c r="I5911" i="6"/>
  <c r="J5911" i="6"/>
  <c r="K5911" i="6"/>
  <c r="L5911" i="6"/>
  <c r="M5911" i="6"/>
  <c r="N5911" i="6"/>
  <c r="H5912" i="6"/>
  <c r="I5912" i="6"/>
  <c r="J5912" i="6"/>
  <c r="K5912" i="6"/>
  <c r="L5912" i="6"/>
  <c r="M5912" i="6"/>
  <c r="N5912" i="6"/>
  <c r="H5913" i="6"/>
  <c r="I5913" i="6"/>
  <c r="J5913" i="6"/>
  <c r="K5913" i="6"/>
  <c r="L5913" i="6"/>
  <c r="M5913" i="6"/>
  <c r="N5913" i="6"/>
  <c r="H5914" i="6"/>
  <c r="I5914" i="6"/>
  <c r="J5914" i="6"/>
  <c r="K5914" i="6"/>
  <c r="L5914" i="6"/>
  <c r="M5914" i="6"/>
  <c r="N5914" i="6"/>
  <c r="H5915" i="6"/>
  <c r="I5915" i="6"/>
  <c r="J5915" i="6"/>
  <c r="K5915" i="6"/>
  <c r="L5915" i="6"/>
  <c r="M5915" i="6"/>
  <c r="N5915" i="6"/>
  <c r="H5916" i="6"/>
  <c r="I5916" i="6"/>
  <c r="J5916" i="6"/>
  <c r="K5916" i="6"/>
  <c r="L5916" i="6"/>
  <c r="M5916" i="6"/>
  <c r="N5916" i="6"/>
  <c r="H5917" i="6"/>
  <c r="I5917" i="6"/>
  <c r="J5917" i="6"/>
  <c r="K5917" i="6"/>
  <c r="L5917" i="6"/>
  <c r="M5917" i="6"/>
  <c r="N5917" i="6"/>
  <c r="H5918" i="6"/>
  <c r="I5918" i="6"/>
  <c r="J5918" i="6"/>
  <c r="K5918" i="6"/>
  <c r="L5918" i="6"/>
  <c r="M5918" i="6"/>
  <c r="N5918" i="6"/>
  <c r="H5919" i="6"/>
  <c r="I5919" i="6"/>
  <c r="J5919" i="6"/>
  <c r="K5919" i="6"/>
  <c r="L5919" i="6"/>
  <c r="M5919" i="6"/>
  <c r="N5919" i="6"/>
  <c r="H5920" i="6"/>
  <c r="I5920" i="6"/>
  <c r="J5920" i="6"/>
  <c r="K5920" i="6"/>
  <c r="L5920" i="6"/>
  <c r="M5920" i="6"/>
  <c r="N5920" i="6"/>
  <c r="H5921" i="6"/>
  <c r="I5921" i="6"/>
  <c r="J5921" i="6"/>
  <c r="K5921" i="6"/>
  <c r="L5921" i="6"/>
  <c r="M5921" i="6"/>
  <c r="N5921" i="6"/>
  <c r="H5922" i="6"/>
  <c r="I5922" i="6"/>
  <c r="J5922" i="6"/>
  <c r="K5922" i="6"/>
  <c r="L5922" i="6"/>
  <c r="M5922" i="6"/>
  <c r="N5922" i="6"/>
  <c r="H5923" i="6"/>
  <c r="I5923" i="6"/>
  <c r="J5923" i="6"/>
  <c r="K5923" i="6"/>
  <c r="L5923" i="6"/>
  <c r="M5923" i="6"/>
  <c r="N5923" i="6"/>
  <c r="H5924" i="6"/>
  <c r="I5924" i="6"/>
  <c r="J5924" i="6"/>
  <c r="K5924" i="6"/>
  <c r="L5924" i="6"/>
  <c r="M5924" i="6"/>
  <c r="N5924" i="6"/>
  <c r="H5925" i="6"/>
  <c r="I5925" i="6"/>
  <c r="J5925" i="6"/>
  <c r="K5925" i="6"/>
  <c r="L5925" i="6"/>
  <c r="M5925" i="6"/>
  <c r="N5925" i="6"/>
  <c r="H5926" i="6"/>
  <c r="I5926" i="6"/>
  <c r="J5926" i="6"/>
  <c r="K5926" i="6"/>
  <c r="L5926" i="6"/>
  <c r="M5926" i="6"/>
  <c r="N5926" i="6"/>
  <c r="H5927" i="6"/>
  <c r="I5927" i="6"/>
  <c r="J5927" i="6"/>
  <c r="K5927" i="6"/>
  <c r="L5927" i="6"/>
  <c r="M5927" i="6"/>
  <c r="N5927" i="6"/>
  <c r="H5928" i="6"/>
  <c r="I5928" i="6"/>
  <c r="J5928" i="6"/>
  <c r="K5928" i="6"/>
  <c r="L5928" i="6"/>
  <c r="M5928" i="6"/>
  <c r="N5928" i="6"/>
  <c r="H5929" i="6"/>
  <c r="I5929" i="6"/>
  <c r="J5929" i="6"/>
  <c r="K5929" i="6"/>
  <c r="L5929" i="6"/>
  <c r="M5929" i="6"/>
  <c r="N5929" i="6"/>
  <c r="H5930" i="6"/>
  <c r="I5930" i="6"/>
  <c r="J5930" i="6"/>
  <c r="K5930" i="6"/>
  <c r="L5930" i="6"/>
  <c r="M5930" i="6"/>
  <c r="N5930" i="6"/>
  <c r="H5931" i="6"/>
  <c r="I5931" i="6"/>
  <c r="J5931" i="6"/>
  <c r="K5931" i="6"/>
  <c r="L5931" i="6"/>
  <c r="M5931" i="6"/>
  <c r="N5931" i="6"/>
  <c r="H5932" i="6"/>
  <c r="I5932" i="6"/>
  <c r="J5932" i="6"/>
  <c r="K5932" i="6"/>
  <c r="L5932" i="6"/>
  <c r="M5932" i="6"/>
  <c r="N5932" i="6"/>
  <c r="H5933" i="6"/>
  <c r="I5933" i="6"/>
  <c r="J5933" i="6"/>
  <c r="K5933" i="6"/>
  <c r="L5933" i="6"/>
  <c r="M5933" i="6"/>
  <c r="N5933" i="6"/>
  <c r="H5934" i="6"/>
  <c r="I5934" i="6"/>
  <c r="J5934" i="6"/>
  <c r="K5934" i="6"/>
  <c r="L5934" i="6"/>
  <c r="M5934" i="6"/>
  <c r="N5934" i="6"/>
  <c r="H5935" i="6"/>
  <c r="I5935" i="6"/>
  <c r="J5935" i="6"/>
  <c r="K5935" i="6"/>
  <c r="L5935" i="6"/>
  <c r="M5935" i="6"/>
  <c r="N5935" i="6"/>
  <c r="H5936" i="6"/>
  <c r="I5936" i="6"/>
  <c r="J5936" i="6"/>
  <c r="K5936" i="6"/>
  <c r="L5936" i="6"/>
  <c r="M5936" i="6"/>
  <c r="N5936" i="6"/>
  <c r="H5937" i="6"/>
  <c r="I5937" i="6"/>
  <c r="J5937" i="6"/>
  <c r="K5937" i="6"/>
  <c r="L5937" i="6"/>
  <c r="M5937" i="6"/>
  <c r="N5937" i="6"/>
  <c r="H5938" i="6"/>
  <c r="I5938" i="6"/>
  <c r="J5938" i="6"/>
  <c r="K5938" i="6"/>
  <c r="L5938" i="6"/>
  <c r="M5938" i="6"/>
  <c r="N5938" i="6"/>
  <c r="H5939" i="6"/>
  <c r="I5939" i="6"/>
  <c r="J5939" i="6"/>
  <c r="K5939" i="6"/>
  <c r="L5939" i="6"/>
  <c r="M5939" i="6"/>
  <c r="N5939" i="6"/>
  <c r="H5940" i="6"/>
  <c r="I5940" i="6"/>
  <c r="J5940" i="6"/>
  <c r="K5940" i="6"/>
  <c r="L5940" i="6"/>
  <c r="M5940" i="6"/>
  <c r="N5940" i="6"/>
  <c r="H5941" i="6"/>
  <c r="I5941" i="6"/>
  <c r="J5941" i="6"/>
  <c r="K5941" i="6"/>
  <c r="L5941" i="6"/>
  <c r="M5941" i="6"/>
  <c r="N5941" i="6"/>
  <c r="H5942" i="6"/>
  <c r="I5942" i="6"/>
  <c r="J5942" i="6"/>
  <c r="K5942" i="6"/>
  <c r="L5942" i="6"/>
  <c r="M5942" i="6"/>
  <c r="N5942" i="6"/>
  <c r="H5943" i="6"/>
  <c r="I5943" i="6"/>
  <c r="J5943" i="6"/>
  <c r="K5943" i="6"/>
  <c r="L5943" i="6"/>
  <c r="M5943" i="6"/>
  <c r="N5943" i="6"/>
  <c r="H5944" i="6"/>
  <c r="I5944" i="6"/>
  <c r="J5944" i="6"/>
  <c r="K5944" i="6"/>
  <c r="L5944" i="6"/>
  <c r="M5944" i="6"/>
  <c r="N5944" i="6"/>
  <c r="H5945" i="6"/>
  <c r="I5945" i="6"/>
  <c r="J5945" i="6"/>
  <c r="K5945" i="6"/>
  <c r="L5945" i="6"/>
  <c r="M5945" i="6"/>
  <c r="N5945" i="6"/>
  <c r="H5946" i="6"/>
  <c r="I5946" i="6"/>
  <c r="J5946" i="6"/>
  <c r="K5946" i="6"/>
  <c r="L5946" i="6"/>
  <c r="M5946" i="6"/>
  <c r="N5946" i="6"/>
  <c r="H5947" i="6"/>
  <c r="I5947" i="6"/>
  <c r="J5947" i="6"/>
  <c r="K5947" i="6"/>
  <c r="L5947" i="6"/>
  <c r="M5947" i="6"/>
  <c r="N5947" i="6"/>
  <c r="H5948" i="6"/>
  <c r="I5948" i="6"/>
  <c r="J5948" i="6"/>
  <c r="K5948" i="6"/>
  <c r="L5948" i="6"/>
  <c r="M5948" i="6"/>
  <c r="N5948" i="6"/>
  <c r="H5949" i="6"/>
  <c r="I5949" i="6"/>
  <c r="J5949" i="6"/>
  <c r="K5949" i="6"/>
  <c r="L5949" i="6"/>
  <c r="M5949" i="6"/>
  <c r="N5949" i="6"/>
  <c r="H5950" i="6"/>
  <c r="I5950" i="6"/>
  <c r="J5950" i="6"/>
  <c r="K5950" i="6"/>
  <c r="L5950" i="6"/>
  <c r="M5950" i="6"/>
  <c r="N5950" i="6"/>
  <c r="H5951" i="6"/>
  <c r="I5951" i="6"/>
  <c r="J5951" i="6"/>
  <c r="K5951" i="6"/>
  <c r="L5951" i="6"/>
  <c r="M5951" i="6"/>
  <c r="N5951" i="6"/>
  <c r="H5952" i="6"/>
  <c r="I5952" i="6"/>
  <c r="J5952" i="6"/>
  <c r="K5952" i="6"/>
  <c r="L5952" i="6"/>
  <c r="M5952" i="6"/>
  <c r="N5952" i="6"/>
  <c r="H5953" i="6"/>
  <c r="I5953" i="6"/>
  <c r="J5953" i="6"/>
  <c r="K5953" i="6"/>
  <c r="L5953" i="6"/>
  <c r="M5953" i="6"/>
  <c r="N5953" i="6"/>
  <c r="H5954" i="6"/>
  <c r="I5954" i="6"/>
  <c r="J5954" i="6"/>
  <c r="K5954" i="6"/>
  <c r="L5954" i="6"/>
  <c r="M5954" i="6"/>
  <c r="N5954" i="6"/>
  <c r="H5955" i="6"/>
  <c r="I5955" i="6"/>
  <c r="J5955" i="6"/>
  <c r="K5955" i="6"/>
  <c r="L5955" i="6"/>
  <c r="M5955" i="6"/>
  <c r="N5955" i="6"/>
  <c r="H5956" i="6"/>
  <c r="I5956" i="6"/>
  <c r="J5956" i="6"/>
  <c r="K5956" i="6"/>
  <c r="L5956" i="6"/>
  <c r="M5956" i="6"/>
  <c r="N5956" i="6"/>
  <c r="H5957" i="6"/>
  <c r="I5957" i="6"/>
  <c r="J5957" i="6"/>
  <c r="K5957" i="6"/>
  <c r="L5957" i="6"/>
  <c r="M5957" i="6"/>
  <c r="N5957" i="6"/>
  <c r="H5958" i="6"/>
  <c r="I5958" i="6"/>
  <c r="J5958" i="6"/>
  <c r="K5958" i="6"/>
  <c r="L5958" i="6"/>
  <c r="M5958" i="6"/>
  <c r="N5958" i="6"/>
  <c r="H5959" i="6"/>
  <c r="I5959" i="6"/>
  <c r="J5959" i="6"/>
  <c r="K5959" i="6"/>
  <c r="L5959" i="6"/>
  <c r="M5959" i="6"/>
  <c r="N5959" i="6"/>
  <c r="H5960" i="6"/>
  <c r="I5960" i="6"/>
  <c r="J5960" i="6"/>
  <c r="K5960" i="6"/>
  <c r="L5960" i="6"/>
  <c r="M5960" i="6"/>
  <c r="N5960" i="6"/>
  <c r="H5961" i="6"/>
  <c r="I5961" i="6"/>
  <c r="J5961" i="6"/>
  <c r="K5961" i="6"/>
  <c r="L5961" i="6"/>
  <c r="M5961" i="6"/>
  <c r="N5961" i="6"/>
  <c r="H5962" i="6"/>
  <c r="I5962" i="6"/>
  <c r="J5962" i="6"/>
  <c r="K5962" i="6"/>
  <c r="L5962" i="6"/>
  <c r="M5962" i="6"/>
  <c r="N5962" i="6"/>
  <c r="H5963" i="6"/>
  <c r="I5963" i="6"/>
  <c r="J5963" i="6"/>
  <c r="K5963" i="6"/>
  <c r="L5963" i="6"/>
  <c r="M5963" i="6"/>
  <c r="N5963" i="6"/>
  <c r="H5964" i="6"/>
  <c r="I5964" i="6"/>
  <c r="J5964" i="6"/>
  <c r="K5964" i="6"/>
  <c r="L5964" i="6"/>
  <c r="M5964" i="6"/>
  <c r="N5964" i="6"/>
  <c r="H5965" i="6"/>
  <c r="I5965" i="6"/>
  <c r="J5965" i="6"/>
  <c r="K5965" i="6"/>
  <c r="L5965" i="6"/>
  <c r="M5965" i="6"/>
  <c r="N5965" i="6"/>
  <c r="H5966" i="6"/>
  <c r="I5966" i="6"/>
  <c r="J5966" i="6"/>
  <c r="K5966" i="6"/>
  <c r="L5966" i="6"/>
  <c r="M5966" i="6"/>
  <c r="N5966" i="6"/>
  <c r="H5967" i="6"/>
  <c r="I5967" i="6"/>
  <c r="J5967" i="6"/>
  <c r="K5967" i="6"/>
  <c r="L5967" i="6"/>
  <c r="M5967" i="6"/>
  <c r="N5967" i="6"/>
  <c r="H5968" i="6"/>
  <c r="I5968" i="6"/>
  <c r="J5968" i="6"/>
  <c r="K5968" i="6"/>
  <c r="L5968" i="6"/>
  <c r="M5968" i="6"/>
  <c r="N5968" i="6"/>
  <c r="H5969" i="6"/>
  <c r="I5969" i="6"/>
  <c r="J5969" i="6"/>
  <c r="K5969" i="6"/>
  <c r="L5969" i="6"/>
  <c r="M5969" i="6"/>
  <c r="N5969" i="6"/>
  <c r="H5970" i="6"/>
  <c r="I5970" i="6"/>
  <c r="J5970" i="6"/>
  <c r="K5970" i="6"/>
  <c r="L5970" i="6"/>
  <c r="M5970" i="6"/>
  <c r="N5970" i="6"/>
  <c r="H5971" i="6"/>
  <c r="I5971" i="6"/>
  <c r="J5971" i="6"/>
  <c r="K5971" i="6"/>
  <c r="L5971" i="6"/>
  <c r="M5971" i="6"/>
  <c r="N5971" i="6"/>
  <c r="H5972" i="6"/>
  <c r="I5972" i="6"/>
  <c r="J5972" i="6"/>
  <c r="K5972" i="6"/>
  <c r="L5972" i="6"/>
  <c r="M5972" i="6"/>
  <c r="N5972" i="6"/>
  <c r="H5973" i="6"/>
  <c r="I5973" i="6"/>
  <c r="J5973" i="6"/>
  <c r="K5973" i="6"/>
  <c r="L5973" i="6"/>
  <c r="M5973" i="6"/>
  <c r="N5973" i="6"/>
  <c r="H5974" i="6"/>
  <c r="I5974" i="6"/>
  <c r="J5974" i="6"/>
  <c r="K5974" i="6"/>
  <c r="L5974" i="6"/>
  <c r="M5974" i="6"/>
  <c r="N5974" i="6"/>
  <c r="H5975" i="6"/>
  <c r="I5975" i="6"/>
  <c r="J5975" i="6"/>
  <c r="K5975" i="6"/>
  <c r="L5975" i="6"/>
  <c r="M5975" i="6"/>
  <c r="N5975" i="6"/>
  <c r="H5976" i="6"/>
  <c r="I5976" i="6"/>
  <c r="J5976" i="6"/>
  <c r="K5976" i="6"/>
  <c r="L5976" i="6"/>
  <c r="M5976" i="6"/>
  <c r="N5976" i="6"/>
  <c r="H5977" i="6"/>
  <c r="I5977" i="6"/>
  <c r="J5977" i="6"/>
  <c r="K5977" i="6"/>
  <c r="L5977" i="6"/>
  <c r="M5977" i="6"/>
  <c r="N5977" i="6"/>
  <c r="H5978" i="6"/>
  <c r="I5978" i="6"/>
  <c r="J5978" i="6"/>
  <c r="K5978" i="6"/>
  <c r="L5978" i="6"/>
  <c r="M5978" i="6"/>
  <c r="N5978" i="6"/>
  <c r="H5979" i="6"/>
  <c r="I5979" i="6"/>
  <c r="J5979" i="6"/>
  <c r="K5979" i="6"/>
  <c r="L5979" i="6"/>
  <c r="M5979" i="6"/>
  <c r="N5979" i="6"/>
  <c r="H5980" i="6"/>
  <c r="I5980" i="6"/>
  <c r="J5980" i="6"/>
  <c r="K5980" i="6"/>
  <c r="L5980" i="6"/>
  <c r="M5980" i="6"/>
  <c r="N5980" i="6"/>
  <c r="H5981" i="6"/>
  <c r="I5981" i="6"/>
  <c r="J5981" i="6"/>
  <c r="K5981" i="6"/>
  <c r="L5981" i="6"/>
  <c r="M5981" i="6"/>
  <c r="N5981" i="6"/>
  <c r="H5982" i="6"/>
  <c r="I5982" i="6"/>
  <c r="J5982" i="6"/>
  <c r="K5982" i="6"/>
  <c r="L5982" i="6"/>
  <c r="M5982" i="6"/>
  <c r="N5982" i="6"/>
  <c r="H5983" i="6"/>
  <c r="I5983" i="6"/>
  <c r="J5983" i="6"/>
  <c r="K5983" i="6"/>
  <c r="L5983" i="6"/>
  <c r="M5983" i="6"/>
  <c r="N5983" i="6"/>
  <c r="H5984" i="6"/>
  <c r="I5984" i="6"/>
  <c r="J5984" i="6"/>
  <c r="K5984" i="6"/>
  <c r="L5984" i="6"/>
  <c r="M5984" i="6"/>
  <c r="N5984" i="6"/>
  <c r="H5985" i="6"/>
  <c r="I5985" i="6"/>
  <c r="J5985" i="6"/>
  <c r="K5985" i="6"/>
  <c r="L5985" i="6"/>
  <c r="M5985" i="6"/>
  <c r="N5985" i="6"/>
  <c r="H5986" i="6"/>
  <c r="I5986" i="6"/>
  <c r="J5986" i="6"/>
  <c r="K5986" i="6"/>
  <c r="L5986" i="6"/>
  <c r="M5986" i="6"/>
  <c r="N5986" i="6"/>
  <c r="H5987" i="6"/>
  <c r="I5987" i="6"/>
  <c r="J5987" i="6"/>
  <c r="K5987" i="6"/>
  <c r="L5987" i="6"/>
  <c r="M5987" i="6"/>
  <c r="N5987" i="6"/>
  <c r="H5988" i="6"/>
  <c r="I5988" i="6"/>
  <c r="J5988" i="6"/>
  <c r="K5988" i="6"/>
  <c r="L5988" i="6"/>
  <c r="M5988" i="6"/>
  <c r="N5988" i="6"/>
  <c r="H5989" i="6"/>
  <c r="I5989" i="6"/>
  <c r="J5989" i="6"/>
  <c r="K5989" i="6"/>
  <c r="L5989" i="6"/>
  <c r="M5989" i="6"/>
  <c r="N5989" i="6"/>
  <c r="H5990" i="6"/>
  <c r="I5990" i="6"/>
  <c r="J5990" i="6"/>
  <c r="K5990" i="6"/>
  <c r="L5990" i="6"/>
  <c r="M5990" i="6"/>
  <c r="N5990" i="6"/>
  <c r="H5991" i="6"/>
  <c r="I5991" i="6"/>
  <c r="J5991" i="6"/>
  <c r="K5991" i="6"/>
  <c r="L5991" i="6"/>
  <c r="M5991" i="6"/>
  <c r="N5991" i="6"/>
  <c r="H5992" i="6"/>
  <c r="I5992" i="6"/>
  <c r="J5992" i="6"/>
  <c r="K5992" i="6"/>
  <c r="L5992" i="6"/>
  <c r="M5992" i="6"/>
  <c r="N5992" i="6"/>
  <c r="H5993" i="6"/>
  <c r="I5993" i="6"/>
  <c r="J5993" i="6"/>
  <c r="K5993" i="6"/>
  <c r="L5993" i="6"/>
  <c r="M5993" i="6"/>
  <c r="N5993" i="6"/>
  <c r="H5994" i="6"/>
  <c r="I5994" i="6"/>
  <c r="J5994" i="6"/>
  <c r="K5994" i="6"/>
  <c r="L5994" i="6"/>
  <c r="M5994" i="6"/>
  <c r="N5994" i="6"/>
  <c r="H5995" i="6"/>
  <c r="I5995" i="6"/>
  <c r="J5995" i="6"/>
  <c r="K5995" i="6"/>
  <c r="L5995" i="6"/>
  <c r="M5995" i="6"/>
  <c r="N5995" i="6"/>
  <c r="H5996" i="6"/>
  <c r="I5996" i="6"/>
  <c r="J5996" i="6"/>
  <c r="K5996" i="6"/>
  <c r="L5996" i="6"/>
  <c r="M5996" i="6"/>
  <c r="N5996" i="6"/>
  <c r="H5997" i="6"/>
  <c r="I5997" i="6"/>
  <c r="J5997" i="6"/>
  <c r="K5997" i="6"/>
  <c r="L5997" i="6"/>
  <c r="M5997" i="6"/>
  <c r="N5997" i="6"/>
  <c r="H5998" i="6"/>
  <c r="I5998" i="6"/>
  <c r="J5998" i="6"/>
  <c r="K5998" i="6"/>
  <c r="L5998" i="6"/>
  <c r="M5998" i="6"/>
  <c r="N5998" i="6"/>
  <c r="H5999" i="6"/>
  <c r="I5999" i="6"/>
  <c r="J5999" i="6"/>
  <c r="K5999" i="6"/>
  <c r="L5999" i="6"/>
  <c r="M5999" i="6"/>
  <c r="N5999" i="6"/>
  <c r="H6000" i="6"/>
  <c r="I6000" i="6"/>
  <c r="J6000" i="6"/>
  <c r="K6000" i="6"/>
  <c r="L6000" i="6"/>
  <c r="M6000" i="6"/>
  <c r="N6000" i="6"/>
  <c r="H6001" i="6"/>
  <c r="I6001" i="6"/>
  <c r="J6001" i="6"/>
  <c r="K6001" i="6"/>
  <c r="L6001" i="6"/>
  <c r="M6001" i="6"/>
  <c r="N6001" i="6"/>
  <c r="H6002" i="6"/>
  <c r="I6002" i="6"/>
  <c r="J6002" i="6"/>
  <c r="K6002" i="6"/>
  <c r="L6002" i="6"/>
  <c r="M6002" i="6"/>
  <c r="N6002" i="6"/>
  <c r="H6003" i="6"/>
  <c r="I6003" i="6"/>
  <c r="J6003" i="6"/>
  <c r="K6003" i="6"/>
  <c r="L6003" i="6"/>
  <c r="M6003" i="6"/>
  <c r="N6003" i="6"/>
  <c r="H6004" i="6"/>
  <c r="I6004" i="6"/>
  <c r="J6004" i="6"/>
  <c r="K6004" i="6"/>
  <c r="L6004" i="6"/>
  <c r="M6004" i="6"/>
  <c r="N6004" i="6"/>
  <c r="H6005" i="6"/>
  <c r="I6005" i="6"/>
  <c r="J6005" i="6"/>
  <c r="K6005" i="6"/>
  <c r="L6005" i="6"/>
  <c r="M6005" i="6"/>
  <c r="N6005" i="6"/>
  <c r="H6006" i="6"/>
  <c r="I6006" i="6"/>
  <c r="J6006" i="6"/>
  <c r="K6006" i="6"/>
  <c r="L6006" i="6"/>
  <c r="M6006" i="6"/>
  <c r="N6006" i="6"/>
  <c r="H6007" i="6"/>
  <c r="I6007" i="6"/>
  <c r="J6007" i="6"/>
  <c r="K6007" i="6"/>
  <c r="L6007" i="6"/>
  <c r="M6007" i="6"/>
  <c r="N6007" i="6"/>
  <c r="H6008" i="6"/>
  <c r="I6008" i="6"/>
  <c r="J6008" i="6"/>
  <c r="K6008" i="6"/>
  <c r="L6008" i="6"/>
  <c r="M6008" i="6"/>
  <c r="N6008" i="6"/>
  <c r="H6009" i="6"/>
  <c r="I6009" i="6"/>
  <c r="J6009" i="6"/>
  <c r="K6009" i="6"/>
  <c r="L6009" i="6"/>
  <c r="M6009" i="6"/>
  <c r="N6009" i="6"/>
  <c r="H6010" i="6"/>
  <c r="I6010" i="6"/>
  <c r="J6010" i="6"/>
  <c r="K6010" i="6"/>
  <c r="L6010" i="6"/>
  <c r="M6010" i="6"/>
  <c r="N6010" i="6"/>
  <c r="H6011" i="6"/>
  <c r="I6011" i="6"/>
  <c r="J6011" i="6"/>
  <c r="K6011" i="6"/>
  <c r="L6011" i="6"/>
  <c r="M6011" i="6"/>
  <c r="N6011" i="6"/>
  <c r="H6012" i="6"/>
  <c r="I6012" i="6"/>
  <c r="J6012" i="6"/>
  <c r="K6012" i="6"/>
  <c r="L6012" i="6"/>
  <c r="M6012" i="6"/>
  <c r="N6012" i="6"/>
  <c r="H6013" i="6"/>
  <c r="I6013" i="6"/>
  <c r="J6013" i="6"/>
  <c r="K6013" i="6"/>
  <c r="L6013" i="6"/>
  <c r="M6013" i="6"/>
  <c r="N6013" i="6"/>
  <c r="H6014" i="6"/>
  <c r="I6014" i="6"/>
  <c r="J6014" i="6"/>
  <c r="K6014" i="6"/>
  <c r="L6014" i="6"/>
  <c r="M6014" i="6"/>
  <c r="N6014" i="6"/>
  <c r="H6015" i="6"/>
  <c r="I6015" i="6"/>
  <c r="J6015" i="6"/>
  <c r="K6015" i="6"/>
  <c r="L6015" i="6"/>
  <c r="M6015" i="6"/>
  <c r="N6015" i="6"/>
  <c r="H6016" i="6"/>
  <c r="I6016" i="6"/>
  <c r="J6016" i="6"/>
  <c r="K6016" i="6"/>
  <c r="L6016" i="6"/>
  <c r="M6016" i="6"/>
  <c r="N6016" i="6"/>
  <c r="H6017" i="6"/>
  <c r="I6017" i="6"/>
  <c r="J6017" i="6"/>
  <c r="K6017" i="6"/>
  <c r="L6017" i="6"/>
  <c r="M6017" i="6"/>
  <c r="N6017" i="6"/>
  <c r="H6018" i="6"/>
  <c r="I6018" i="6"/>
  <c r="J6018" i="6"/>
  <c r="K6018" i="6"/>
  <c r="L6018" i="6"/>
  <c r="M6018" i="6"/>
  <c r="N6018" i="6"/>
  <c r="H6019" i="6"/>
  <c r="I6019" i="6"/>
  <c r="J6019" i="6"/>
  <c r="K6019" i="6"/>
  <c r="L6019" i="6"/>
  <c r="M6019" i="6"/>
  <c r="N6019" i="6"/>
  <c r="H6020" i="6"/>
  <c r="I6020" i="6"/>
  <c r="J6020" i="6"/>
  <c r="K6020" i="6"/>
  <c r="L6020" i="6"/>
  <c r="M6020" i="6"/>
  <c r="N6020" i="6"/>
  <c r="H6021" i="6"/>
  <c r="I6021" i="6"/>
  <c r="J6021" i="6"/>
  <c r="K6021" i="6"/>
  <c r="L6021" i="6"/>
  <c r="M6021" i="6"/>
  <c r="N6021" i="6"/>
  <c r="H6022" i="6"/>
  <c r="I6022" i="6"/>
  <c r="J6022" i="6"/>
  <c r="K6022" i="6"/>
  <c r="L6022" i="6"/>
  <c r="M6022" i="6"/>
  <c r="N6022" i="6"/>
  <c r="H6023" i="6"/>
  <c r="I6023" i="6"/>
  <c r="J6023" i="6"/>
  <c r="K6023" i="6"/>
  <c r="L6023" i="6"/>
  <c r="M6023" i="6"/>
  <c r="N6023" i="6"/>
  <c r="H6024" i="6"/>
  <c r="I6024" i="6"/>
  <c r="J6024" i="6"/>
  <c r="K6024" i="6"/>
  <c r="L6024" i="6"/>
  <c r="M6024" i="6"/>
  <c r="N6024" i="6"/>
  <c r="H6025" i="6"/>
  <c r="I6025" i="6"/>
  <c r="J6025" i="6"/>
  <c r="K6025" i="6"/>
  <c r="L6025" i="6"/>
  <c r="M6025" i="6"/>
  <c r="N6025" i="6"/>
  <c r="H6026" i="6"/>
  <c r="I6026" i="6"/>
  <c r="J6026" i="6"/>
  <c r="K6026" i="6"/>
  <c r="L6026" i="6"/>
  <c r="M6026" i="6"/>
  <c r="N6026" i="6"/>
  <c r="H6027" i="6"/>
  <c r="I6027" i="6"/>
  <c r="J6027" i="6"/>
  <c r="K6027" i="6"/>
  <c r="L6027" i="6"/>
  <c r="M6027" i="6"/>
  <c r="N6027" i="6"/>
  <c r="H6028" i="6"/>
  <c r="I6028" i="6"/>
  <c r="J6028" i="6"/>
  <c r="K6028" i="6"/>
  <c r="L6028" i="6"/>
  <c r="M6028" i="6"/>
  <c r="N6028" i="6"/>
  <c r="H6029" i="6"/>
  <c r="I6029" i="6"/>
  <c r="J6029" i="6"/>
  <c r="K6029" i="6"/>
  <c r="L6029" i="6"/>
  <c r="M6029" i="6"/>
  <c r="N6029" i="6"/>
  <c r="H6030" i="6"/>
  <c r="I6030" i="6"/>
  <c r="J6030" i="6"/>
  <c r="K6030" i="6"/>
  <c r="L6030" i="6"/>
  <c r="M6030" i="6"/>
  <c r="N6030" i="6"/>
  <c r="H6031" i="6"/>
  <c r="I6031" i="6"/>
  <c r="J6031" i="6"/>
  <c r="K6031" i="6"/>
  <c r="L6031" i="6"/>
  <c r="M6031" i="6"/>
  <c r="N6031" i="6"/>
  <c r="H6032" i="6"/>
  <c r="I6032" i="6"/>
  <c r="J6032" i="6"/>
  <c r="K6032" i="6"/>
  <c r="L6032" i="6"/>
  <c r="M6032" i="6"/>
  <c r="N6032" i="6"/>
  <c r="H6033" i="6"/>
  <c r="I6033" i="6"/>
  <c r="J6033" i="6"/>
  <c r="K6033" i="6"/>
  <c r="L6033" i="6"/>
  <c r="M6033" i="6"/>
  <c r="N6033" i="6"/>
  <c r="H6034" i="6"/>
  <c r="I6034" i="6"/>
  <c r="J6034" i="6"/>
  <c r="K6034" i="6"/>
  <c r="L6034" i="6"/>
  <c r="M6034" i="6"/>
  <c r="N6034" i="6"/>
  <c r="H6035" i="6"/>
  <c r="I6035" i="6"/>
  <c r="J6035" i="6"/>
  <c r="K6035" i="6"/>
  <c r="L6035" i="6"/>
  <c r="M6035" i="6"/>
  <c r="N6035" i="6"/>
  <c r="H6036" i="6"/>
  <c r="I6036" i="6"/>
  <c r="J6036" i="6"/>
  <c r="K6036" i="6"/>
  <c r="L6036" i="6"/>
  <c r="M6036" i="6"/>
  <c r="N6036" i="6"/>
  <c r="H6037" i="6"/>
  <c r="I6037" i="6"/>
  <c r="J6037" i="6"/>
  <c r="K6037" i="6"/>
  <c r="L6037" i="6"/>
  <c r="M6037" i="6"/>
  <c r="N6037" i="6"/>
  <c r="H6038" i="6"/>
  <c r="I6038" i="6"/>
  <c r="J6038" i="6"/>
  <c r="K6038" i="6"/>
  <c r="L6038" i="6"/>
  <c r="M6038" i="6"/>
  <c r="N6038" i="6"/>
  <c r="H6039" i="6"/>
  <c r="I6039" i="6"/>
  <c r="J6039" i="6"/>
  <c r="K6039" i="6"/>
  <c r="L6039" i="6"/>
  <c r="M6039" i="6"/>
  <c r="N6039" i="6"/>
  <c r="H6040" i="6"/>
  <c r="I6040" i="6"/>
  <c r="J6040" i="6"/>
  <c r="K6040" i="6"/>
  <c r="L6040" i="6"/>
  <c r="M6040" i="6"/>
  <c r="N6040" i="6"/>
  <c r="H6041" i="6"/>
  <c r="I6041" i="6"/>
  <c r="J6041" i="6"/>
  <c r="K6041" i="6"/>
  <c r="L6041" i="6"/>
  <c r="M6041" i="6"/>
  <c r="N6041" i="6"/>
  <c r="H6042" i="6"/>
  <c r="I6042" i="6"/>
  <c r="J6042" i="6"/>
  <c r="K6042" i="6"/>
  <c r="L6042" i="6"/>
  <c r="M6042" i="6"/>
  <c r="N6042" i="6"/>
  <c r="H6043" i="6"/>
  <c r="I6043" i="6"/>
  <c r="J6043" i="6"/>
  <c r="K6043" i="6"/>
  <c r="L6043" i="6"/>
  <c r="M6043" i="6"/>
  <c r="N6043" i="6"/>
  <c r="H6044" i="6"/>
  <c r="I6044" i="6"/>
  <c r="J6044" i="6"/>
  <c r="K6044" i="6"/>
  <c r="L6044" i="6"/>
  <c r="M6044" i="6"/>
  <c r="N6044" i="6"/>
  <c r="H6045" i="6"/>
  <c r="I6045" i="6"/>
  <c r="J6045" i="6"/>
  <c r="K6045" i="6"/>
  <c r="L6045" i="6"/>
  <c r="M6045" i="6"/>
  <c r="N6045" i="6"/>
  <c r="H6046" i="6"/>
  <c r="I6046" i="6"/>
  <c r="J6046" i="6"/>
  <c r="K6046" i="6"/>
  <c r="L6046" i="6"/>
  <c r="M6046" i="6"/>
  <c r="N6046" i="6"/>
  <c r="H6047" i="6"/>
  <c r="I6047" i="6"/>
  <c r="J6047" i="6"/>
  <c r="K6047" i="6"/>
  <c r="L6047" i="6"/>
  <c r="M6047" i="6"/>
  <c r="N6047" i="6"/>
  <c r="H6048" i="6"/>
  <c r="I6048" i="6"/>
  <c r="J6048" i="6"/>
  <c r="K6048" i="6"/>
  <c r="L6048" i="6"/>
  <c r="M6048" i="6"/>
  <c r="N6048" i="6"/>
  <c r="H6049" i="6"/>
  <c r="I6049" i="6"/>
  <c r="J6049" i="6"/>
  <c r="K6049" i="6"/>
  <c r="L6049" i="6"/>
  <c r="M6049" i="6"/>
  <c r="N6049" i="6"/>
  <c r="H6050" i="6"/>
  <c r="I6050" i="6"/>
  <c r="J6050" i="6"/>
  <c r="K6050" i="6"/>
  <c r="L6050" i="6"/>
  <c r="M6050" i="6"/>
  <c r="N6050" i="6"/>
  <c r="H6051" i="6"/>
  <c r="I6051" i="6"/>
  <c r="J6051" i="6"/>
  <c r="K6051" i="6"/>
  <c r="L6051" i="6"/>
  <c r="M6051" i="6"/>
  <c r="N6051" i="6"/>
  <c r="H6052" i="6"/>
  <c r="I6052" i="6"/>
  <c r="J6052" i="6"/>
  <c r="K6052" i="6"/>
  <c r="L6052" i="6"/>
  <c r="M6052" i="6"/>
  <c r="N6052" i="6"/>
  <c r="H6053" i="6"/>
  <c r="I6053" i="6"/>
  <c r="J6053" i="6"/>
  <c r="K6053" i="6"/>
  <c r="L6053" i="6"/>
  <c r="M6053" i="6"/>
  <c r="N6053" i="6"/>
  <c r="H6054" i="6"/>
  <c r="I6054" i="6"/>
  <c r="J6054" i="6"/>
  <c r="K6054" i="6"/>
  <c r="L6054" i="6"/>
  <c r="M6054" i="6"/>
  <c r="N6054" i="6"/>
  <c r="H6055" i="6"/>
  <c r="I6055" i="6"/>
  <c r="J6055" i="6"/>
  <c r="K6055" i="6"/>
  <c r="L6055" i="6"/>
  <c r="M6055" i="6"/>
  <c r="N6055" i="6"/>
  <c r="H6056" i="6"/>
  <c r="I6056" i="6"/>
  <c r="J6056" i="6"/>
  <c r="K6056" i="6"/>
  <c r="L6056" i="6"/>
  <c r="M6056" i="6"/>
  <c r="N6056" i="6"/>
  <c r="H6057" i="6"/>
  <c r="I6057" i="6"/>
  <c r="J6057" i="6"/>
  <c r="K6057" i="6"/>
  <c r="L6057" i="6"/>
  <c r="M6057" i="6"/>
  <c r="N6057" i="6"/>
  <c r="H6058" i="6"/>
  <c r="I6058" i="6"/>
  <c r="J6058" i="6"/>
  <c r="K6058" i="6"/>
  <c r="L6058" i="6"/>
  <c r="M6058" i="6"/>
  <c r="N6058" i="6"/>
  <c r="H6059" i="6"/>
  <c r="I6059" i="6"/>
  <c r="J6059" i="6"/>
  <c r="K6059" i="6"/>
  <c r="L6059" i="6"/>
  <c r="M6059" i="6"/>
  <c r="N6059" i="6"/>
  <c r="H6060" i="6"/>
  <c r="I6060" i="6"/>
  <c r="J6060" i="6"/>
  <c r="K6060" i="6"/>
  <c r="L6060" i="6"/>
  <c r="M6060" i="6"/>
  <c r="N6060" i="6"/>
  <c r="H6061" i="6"/>
  <c r="I6061" i="6"/>
  <c r="J6061" i="6"/>
  <c r="K6061" i="6"/>
  <c r="L6061" i="6"/>
  <c r="M6061" i="6"/>
  <c r="N6061" i="6"/>
  <c r="H6062" i="6"/>
  <c r="I6062" i="6"/>
  <c r="J6062" i="6"/>
  <c r="K6062" i="6"/>
  <c r="L6062" i="6"/>
  <c r="M6062" i="6"/>
  <c r="N6062" i="6"/>
  <c r="H6063" i="6"/>
  <c r="I6063" i="6"/>
  <c r="J6063" i="6"/>
  <c r="K6063" i="6"/>
  <c r="L6063" i="6"/>
  <c r="M6063" i="6"/>
  <c r="N6063" i="6"/>
  <c r="H6064" i="6"/>
  <c r="I6064" i="6"/>
  <c r="J6064" i="6"/>
  <c r="K6064" i="6"/>
  <c r="L6064" i="6"/>
  <c r="M6064" i="6"/>
  <c r="N6064" i="6"/>
  <c r="H6065" i="6"/>
  <c r="I6065" i="6"/>
  <c r="J6065" i="6"/>
  <c r="K6065" i="6"/>
  <c r="L6065" i="6"/>
  <c r="M6065" i="6"/>
  <c r="N6065" i="6"/>
  <c r="H6066" i="6"/>
  <c r="I6066" i="6"/>
  <c r="J6066" i="6"/>
  <c r="K6066" i="6"/>
  <c r="L6066" i="6"/>
  <c r="M6066" i="6"/>
  <c r="N6066" i="6"/>
  <c r="H6067" i="6"/>
  <c r="I6067" i="6"/>
  <c r="J6067" i="6"/>
  <c r="K6067" i="6"/>
  <c r="L6067" i="6"/>
  <c r="M6067" i="6"/>
  <c r="N6067" i="6"/>
  <c r="H6068" i="6"/>
  <c r="I6068" i="6"/>
  <c r="J6068" i="6"/>
  <c r="K6068" i="6"/>
  <c r="L6068" i="6"/>
  <c r="M6068" i="6"/>
  <c r="N6068" i="6"/>
  <c r="H6069" i="6"/>
  <c r="I6069" i="6"/>
  <c r="J6069" i="6"/>
  <c r="K6069" i="6"/>
  <c r="L6069" i="6"/>
  <c r="M6069" i="6"/>
  <c r="N6069" i="6"/>
  <c r="H6070" i="6"/>
  <c r="I6070" i="6"/>
  <c r="J6070" i="6"/>
  <c r="K6070" i="6"/>
  <c r="L6070" i="6"/>
  <c r="M6070" i="6"/>
  <c r="N6070" i="6"/>
  <c r="H6071" i="6"/>
  <c r="I6071" i="6"/>
  <c r="J6071" i="6"/>
  <c r="K6071" i="6"/>
  <c r="L6071" i="6"/>
  <c r="M6071" i="6"/>
  <c r="N6071" i="6"/>
  <c r="H6072" i="6"/>
  <c r="I6072" i="6"/>
  <c r="J6072" i="6"/>
  <c r="K6072" i="6"/>
  <c r="L6072" i="6"/>
  <c r="M6072" i="6"/>
  <c r="N6072" i="6"/>
  <c r="H6073" i="6"/>
  <c r="I6073" i="6"/>
  <c r="J6073" i="6"/>
  <c r="K6073" i="6"/>
  <c r="L6073" i="6"/>
  <c r="M6073" i="6"/>
  <c r="N6073" i="6"/>
  <c r="H6074" i="6"/>
  <c r="I6074" i="6"/>
  <c r="J6074" i="6"/>
  <c r="K6074" i="6"/>
  <c r="L6074" i="6"/>
  <c r="M6074" i="6"/>
  <c r="N6074" i="6"/>
  <c r="H6075" i="6"/>
  <c r="I6075" i="6"/>
  <c r="J6075" i="6"/>
  <c r="K6075" i="6"/>
  <c r="L6075" i="6"/>
  <c r="M6075" i="6"/>
  <c r="N6075" i="6"/>
  <c r="H6076" i="6"/>
  <c r="I6076" i="6"/>
  <c r="J6076" i="6"/>
  <c r="K6076" i="6"/>
  <c r="L6076" i="6"/>
  <c r="M6076" i="6"/>
  <c r="N6076" i="6"/>
  <c r="H6077" i="6"/>
  <c r="I6077" i="6"/>
  <c r="J6077" i="6"/>
  <c r="K6077" i="6"/>
  <c r="L6077" i="6"/>
  <c r="M6077" i="6"/>
  <c r="N6077" i="6"/>
  <c r="H6078" i="6"/>
  <c r="I6078" i="6"/>
  <c r="J6078" i="6"/>
  <c r="K6078" i="6"/>
  <c r="L6078" i="6"/>
  <c r="M6078" i="6"/>
  <c r="N6078" i="6"/>
  <c r="H6079" i="6"/>
  <c r="I6079" i="6"/>
  <c r="J6079" i="6"/>
  <c r="K6079" i="6"/>
  <c r="L6079" i="6"/>
  <c r="M6079" i="6"/>
  <c r="N6079" i="6"/>
  <c r="H6080" i="6"/>
  <c r="I6080" i="6"/>
  <c r="J6080" i="6"/>
  <c r="K6080" i="6"/>
  <c r="L6080" i="6"/>
  <c r="M6080" i="6"/>
  <c r="N6080" i="6"/>
  <c r="H6081" i="6"/>
  <c r="I6081" i="6"/>
  <c r="J6081" i="6"/>
  <c r="K6081" i="6"/>
  <c r="L6081" i="6"/>
  <c r="M6081" i="6"/>
  <c r="N6081" i="6"/>
  <c r="H6082" i="6"/>
  <c r="I6082" i="6"/>
  <c r="J6082" i="6"/>
  <c r="K6082" i="6"/>
  <c r="L6082" i="6"/>
  <c r="M6082" i="6"/>
  <c r="N6082" i="6"/>
  <c r="H6083" i="6"/>
  <c r="I6083" i="6"/>
  <c r="J6083" i="6"/>
  <c r="K6083" i="6"/>
  <c r="L6083" i="6"/>
  <c r="M6083" i="6"/>
  <c r="N6083" i="6"/>
  <c r="H6084" i="6"/>
  <c r="I6084" i="6"/>
  <c r="J6084" i="6"/>
  <c r="K6084" i="6"/>
  <c r="L6084" i="6"/>
  <c r="M6084" i="6"/>
  <c r="N6084" i="6"/>
  <c r="H6085" i="6"/>
  <c r="I6085" i="6"/>
  <c r="J6085" i="6"/>
  <c r="K6085" i="6"/>
  <c r="L6085" i="6"/>
  <c r="M6085" i="6"/>
  <c r="N6085" i="6"/>
  <c r="H6086" i="6"/>
  <c r="I6086" i="6"/>
  <c r="J6086" i="6"/>
  <c r="K6086" i="6"/>
  <c r="L6086" i="6"/>
  <c r="M6086" i="6"/>
  <c r="N6086" i="6"/>
  <c r="H6087" i="6"/>
  <c r="I6087" i="6"/>
  <c r="J6087" i="6"/>
  <c r="K6087" i="6"/>
  <c r="L6087" i="6"/>
  <c r="M6087" i="6"/>
  <c r="N6087" i="6"/>
  <c r="H6088" i="6"/>
  <c r="I6088" i="6"/>
  <c r="J6088" i="6"/>
  <c r="K6088" i="6"/>
  <c r="L6088" i="6"/>
  <c r="M6088" i="6"/>
  <c r="N6088" i="6"/>
  <c r="H6089" i="6"/>
  <c r="I6089" i="6"/>
  <c r="J6089" i="6"/>
  <c r="K6089" i="6"/>
  <c r="L6089" i="6"/>
  <c r="M6089" i="6"/>
  <c r="N6089" i="6"/>
  <c r="H6090" i="6"/>
  <c r="I6090" i="6"/>
  <c r="J6090" i="6"/>
  <c r="K6090" i="6"/>
  <c r="L6090" i="6"/>
  <c r="M6090" i="6"/>
  <c r="N6090" i="6"/>
  <c r="H6091" i="6"/>
  <c r="I6091" i="6"/>
  <c r="J6091" i="6"/>
  <c r="K6091" i="6"/>
  <c r="L6091" i="6"/>
  <c r="M6091" i="6"/>
  <c r="N6091" i="6"/>
  <c r="H6092" i="6"/>
  <c r="I6092" i="6"/>
  <c r="J6092" i="6"/>
  <c r="K6092" i="6"/>
  <c r="L6092" i="6"/>
  <c r="M6092" i="6"/>
  <c r="N6092" i="6"/>
  <c r="H6093" i="6"/>
  <c r="I6093" i="6"/>
  <c r="J6093" i="6"/>
  <c r="K6093" i="6"/>
  <c r="L6093" i="6"/>
  <c r="M6093" i="6"/>
  <c r="N6093" i="6"/>
  <c r="H6094" i="6"/>
  <c r="I6094" i="6"/>
  <c r="J6094" i="6"/>
  <c r="K6094" i="6"/>
  <c r="L6094" i="6"/>
  <c r="M6094" i="6"/>
  <c r="N6094" i="6"/>
  <c r="H6095" i="6"/>
  <c r="I6095" i="6"/>
  <c r="J6095" i="6"/>
  <c r="K6095" i="6"/>
  <c r="L6095" i="6"/>
  <c r="M6095" i="6"/>
  <c r="N6095" i="6"/>
  <c r="H6096" i="6"/>
  <c r="I6096" i="6"/>
  <c r="J6096" i="6"/>
  <c r="K6096" i="6"/>
  <c r="L6096" i="6"/>
  <c r="M6096" i="6"/>
  <c r="N6096" i="6"/>
  <c r="H6097" i="6"/>
  <c r="I6097" i="6"/>
  <c r="J6097" i="6"/>
  <c r="K6097" i="6"/>
  <c r="L6097" i="6"/>
  <c r="M6097" i="6"/>
  <c r="N6097" i="6"/>
  <c r="H6098" i="6"/>
  <c r="I6098" i="6"/>
  <c r="J6098" i="6"/>
  <c r="K6098" i="6"/>
  <c r="L6098" i="6"/>
  <c r="M6098" i="6"/>
  <c r="N6098" i="6"/>
  <c r="H6099" i="6"/>
  <c r="I6099" i="6"/>
  <c r="J6099" i="6"/>
  <c r="K6099" i="6"/>
  <c r="L6099" i="6"/>
  <c r="M6099" i="6"/>
  <c r="N6099" i="6"/>
  <c r="H6100" i="6"/>
  <c r="I6100" i="6"/>
  <c r="J6100" i="6"/>
  <c r="K6100" i="6"/>
  <c r="L6100" i="6"/>
  <c r="M6100" i="6"/>
  <c r="N6100" i="6"/>
  <c r="H6101" i="6"/>
  <c r="I6101" i="6"/>
  <c r="J6101" i="6"/>
  <c r="K6101" i="6"/>
  <c r="L6101" i="6"/>
  <c r="M6101" i="6"/>
  <c r="N6101" i="6"/>
  <c r="H6102" i="6"/>
  <c r="I6102" i="6"/>
  <c r="J6102" i="6"/>
  <c r="K6102" i="6"/>
  <c r="L6102" i="6"/>
  <c r="M6102" i="6"/>
  <c r="N6102" i="6"/>
  <c r="H6103" i="6"/>
  <c r="I6103" i="6"/>
  <c r="J6103" i="6"/>
  <c r="K6103" i="6"/>
  <c r="L6103" i="6"/>
  <c r="M6103" i="6"/>
  <c r="N6103" i="6"/>
  <c r="H6104" i="6"/>
  <c r="I6104" i="6"/>
  <c r="J6104" i="6"/>
  <c r="K6104" i="6"/>
  <c r="L6104" i="6"/>
  <c r="M6104" i="6"/>
  <c r="N6104" i="6"/>
  <c r="H6105" i="6"/>
  <c r="I6105" i="6"/>
  <c r="J6105" i="6"/>
  <c r="K6105" i="6"/>
  <c r="L6105" i="6"/>
  <c r="M6105" i="6"/>
  <c r="N6105" i="6"/>
  <c r="H6106" i="6"/>
  <c r="I6106" i="6"/>
  <c r="J6106" i="6"/>
  <c r="K6106" i="6"/>
  <c r="L6106" i="6"/>
  <c r="M6106" i="6"/>
  <c r="N6106" i="6"/>
  <c r="H6107" i="6"/>
  <c r="I6107" i="6"/>
  <c r="J6107" i="6"/>
  <c r="K6107" i="6"/>
  <c r="L6107" i="6"/>
  <c r="M6107" i="6"/>
  <c r="N6107" i="6"/>
  <c r="H6108" i="6"/>
  <c r="I6108" i="6"/>
  <c r="J6108" i="6"/>
  <c r="K6108" i="6"/>
  <c r="L6108" i="6"/>
  <c r="M6108" i="6"/>
  <c r="N6108" i="6"/>
  <c r="H6109" i="6"/>
  <c r="I6109" i="6"/>
  <c r="J6109" i="6"/>
  <c r="K6109" i="6"/>
  <c r="L6109" i="6"/>
  <c r="M6109" i="6"/>
  <c r="N6109" i="6"/>
  <c r="H6110" i="6"/>
  <c r="I6110" i="6"/>
  <c r="J6110" i="6"/>
  <c r="K6110" i="6"/>
  <c r="L6110" i="6"/>
  <c r="M6110" i="6"/>
  <c r="N6110" i="6"/>
  <c r="H6111" i="6"/>
  <c r="I6111" i="6"/>
  <c r="J6111" i="6"/>
  <c r="K6111" i="6"/>
  <c r="L6111" i="6"/>
  <c r="M6111" i="6"/>
  <c r="N6111" i="6"/>
  <c r="H6112" i="6"/>
  <c r="I6112" i="6"/>
  <c r="J6112" i="6"/>
  <c r="K6112" i="6"/>
  <c r="L6112" i="6"/>
  <c r="M6112" i="6"/>
  <c r="N6112" i="6"/>
  <c r="H6113" i="6"/>
  <c r="I6113" i="6"/>
  <c r="J6113" i="6"/>
  <c r="K6113" i="6"/>
  <c r="L6113" i="6"/>
  <c r="M6113" i="6"/>
  <c r="N6113" i="6"/>
  <c r="H6114" i="6"/>
  <c r="I6114" i="6"/>
  <c r="J6114" i="6"/>
  <c r="K6114" i="6"/>
  <c r="L6114" i="6"/>
  <c r="M6114" i="6"/>
  <c r="N6114" i="6"/>
  <c r="H6115" i="6"/>
  <c r="I6115" i="6"/>
  <c r="J6115" i="6"/>
  <c r="K6115" i="6"/>
  <c r="L6115" i="6"/>
  <c r="M6115" i="6"/>
  <c r="N6115" i="6"/>
  <c r="H6116" i="6"/>
  <c r="I6116" i="6"/>
  <c r="J6116" i="6"/>
  <c r="K6116" i="6"/>
  <c r="L6116" i="6"/>
  <c r="M6116" i="6"/>
  <c r="N6116" i="6"/>
  <c r="H6117" i="6"/>
  <c r="I6117" i="6"/>
  <c r="J6117" i="6"/>
  <c r="K6117" i="6"/>
  <c r="L6117" i="6"/>
  <c r="M6117" i="6"/>
  <c r="N6117" i="6"/>
  <c r="H6118" i="6"/>
  <c r="I6118" i="6"/>
  <c r="J6118" i="6"/>
  <c r="K6118" i="6"/>
  <c r="L6118" i="6"/>
  <c r="M6118" i="6"/>
  <c r="N6118" i="6"/>
  <c r="H6119" i="6"/>
  <c r="I6119" i="6"/>
  <c r="J6119" i="6"/>
  <c r="K6119" i="6"/>
  <c r="L6119" i="6"/>
  <c r="M6119" i="6"/>
  <c r="N6119" i="6"/>
  <c r="H6120" i="6"/>
  <c r="I6120" i="6"/>
  <c r="J6120" i="6"/>
  <c r="K6120" i="6"/>
  <c r="L6120" i="6"/>
  <c r="M6120" i="6"/>
  <c r="N6120" i="6"/>
  <c r="H6121" i="6"/>
  <c r="I6121" i="6"/>
  <c r="J6121" i="6"/>
  <c r="K6121" i="6"/>
  <c r="L6121" i="6"/>
  <c r="M6121" i="6"/>
  <c r="N6121" i="6"/>
  <c r="H6122" i="6"/>
  <c r="I6122" i="6"/>
  <c r="J6122" i="6"/>
  <c r="K6122" i="6"/>
  <c r="L6122" i="6"/>
  <c r="M6122" i="6"/>
  <c r="N6122" i="6"/>
  <c r="H6123" i="6"/>
  <c r="I6123" i="6"/>
  <c r="J6123" i="6"/>
  <c r="K6123" i="6"/>
  <c r="L6123" i="6"/>
  <c r="M6123" i="6"/>
  <c r="N6123" i="6"/>
  <c r="H6124" i="6"/>
  <c r="I6124" i="6"/>
  <c r="J6124" i="6"/>
  <c r="K6124" i="6"/>
  <c r="L6124" i="6"/>
  <c r="M6124" i="6"/>
  <c r="N6124" i="6"/>
  <c r="H6125" i="6"/>
  <c r="I6125" i="6"/>
  <c r="J6125" i="6"/>
  <c r="K6125" i="6"/>
  <c r="L6125" i="6"/>
  <c r="M6125" i="6"/>
  <c r="N6125" i="6"/>
  <c r="H6126" i="6"/>
  <c r="I6126" i="6"/>
  <c r="J6126" i="6"/>
  <c r="K6126" i="6"/>
  <c r="L6126" i="6"/>
  <c r="M6126" i="6"/>
  <c r="N6126" i="6"/>
  <c r="H6127" i="6"/>
  <c r="I6127" i="6"/>
  <c r="J6127" i="6"/>
  <c r="K6127" i="6"/>
  <c r="L6127" i="6"/>
  <c r="M6127" i="6"/>
  <c r="N6127" i="6"/>
  <c r="H6128" i="6"/>
  <c r="I6128" i="6"/>
  <c r="J6128" i="6"/>
  <c r="K6128" i="6"/>
  <c r="L6128" i="6"/>
  <c r="M6128" i="6"/>
  <c r="N6128" i="6"/>
  <c r="H6129" i="6"/>
  <c r="I6129" i="6"/>
  <c r="J6129" i="6"/>
  <c r="K6129" i="6"/>
  <c r="L6129" i="6"/>
  <c r="M6129" i="6"/>
  <c r="N6129" i="6"/>
  <c r="H6130" i="6"/>
  <c r="I6130" i="6"/>
  <c r="J6130" i="6"/>
  <c r="K6130" i="6"/>
  <c r="L6130" i="6"/>
  <c r="M6130" i="6"/>
  <c r="N6130" i="6"/>
  <c r="H6131" i="6"/>
  <c r="I6131" i="6"/>
  <c r="J6131" i="6"/>
  <c r="K6131" i="6"/>
  <c r="L6131" i="6"/>
  <c r="M6131" i="6"/>
  <c r="N6131" i="6"/>
  <c r="H6132" i="6"/>
  <c r="I6132" i="6"/>
  <c r="J6132" i="6"/>
  <c r="K6132" i="6"/>
  <c r="L6132" i="6"/>
  <c r="M6132" i="6"/>
  <c r="N6132" i="6"/>
  <c r="H6133" i="6"/>
  <c r="I6133" i="6"/>
  <c r="J6133" i="6"/>
  <c r="K6133" i="6"/>
  <c r="L6133" i="6"/>
  <c r="M6133" i="6"/>
  <c r="N6133" i="6"/>
  <c r="H6134" i="6"/>
  <c r="I6134" i="6"/>
  <c r="J6134" i="6"/>
  <c r="K6134" i="6"/>
  <c r="L6134" i="6"/>
  <c r="M6134" i="6"/>
  <c r="N6134" i="6"/>
  <c r="H6135" i="6"/>
  <c r="I6135" i="6"/>
  <c r="J6135" i="6"/>
  <c r="K6135" i="6"/>
  <c r="L6135" i="6"/>
  <c r="M6135" i="6"/>
  <c r="N6135" i="6"/>
  <c r="H6136" i="6"/>
  <c r="I6136" i="6"/>
  <c r="J6136" i="6"/>
  <c r="K6136" i="6"/>
  <c r="L6136" i="6"/>
  <c r="M6136" i="6"/>
  <c r="N6136" i="6"/>
  <c r="H6137" i="6"/>
  <c r="I6137" i="6"/>
  <c r="J6137" i="6"/>
  <c r="K6137" i="6"/>
  <c r="L6137" i="6"/>
  <c r="M6137" i="6"/>
  <c r="N6137" i="6"/>
  <c r="H6138" i="6"/>
  <c r="I6138" i="6"/>
  <c r="J6138" i="6"/>
  <c r="K6138" i="6"/>
  <c r="L6138" i="6"/>
  <c r="M6138" i="6"/>
  <c r="N6138" i="6"/>
  <c r="H6139" i="6"/>
  <c r="I6139" i="6"/>
  <c r="J6139" i="6"/>
  <c r="K6139" i="6"/>
  <c r="L6139" i="6"/>
  <c r="M6139" i="6"/>
  <c r="N6139" i="6"/>
  <c r="H6140" i="6"/>
  <c r="I6140" i="6"/>
  <c r="J6140" i="6"/>
  <c r="K6140" i="6"/>
  <c r="L6140" i="6"/>
  <c r="M6140" i="6"/>
  <c r="N6140" i="6"/>
  <c r="H6141" i="6"/>
  <c r="I6141" i="6"/>
  <c r="J6141" i="6"/>
  <c r="K6141" i="6"/>
  <c r="L6141" i="6"/>
  <c r="M6141" i="6"/>
  <c r="N6141" i="6"/>
  <c r="H6142" i="6"/>
  <c r="I6142" i="6"/>
  <c r="J6142" i="6"/>
  <c r="K6142" i="6"/>
  <c r="L6142" i="6"/>
  <c r="M6142" i="6"/>
  <c r="N6142" i="6"/>
  <c r="H6143" i="6"/>
  <c r="I6143" i="6"/>
  <c r="J6143" i="6"/>
  <c r="K6143" i="6"/>
  <c r="L6143" i="6"/>
  <c r="M6143" i="6"/>
  <c r="N6143" i="6"/>
  <c r="H6144" i="6"/>
  <c r="I6144" i="6"/>
  <c r="J6144" i="6"/>
  <c r="K6144" i="6"/>
  <c r="L6144" i="6"/>
  <c r="M6144" i="6"/>
  <c r="N6144" i="6"/>
  <c r="H6145" i="6"/>
  <c r="I6145" i="6"/>
  <c r="J6145" i="6"/>
  <c r="K6145" i="6"/>
  <c r="L6145" i="6"/>
  <c r="M6145" i="6"/>
  <c r="N6145" i="6"/>
  <c r="H6146" i="6"/>
  <c r="I6146" i="6"/>
  <c r="J6146" i="6"/>
  <c r="K6146" i="6"/>
  <c r="L6146" i="6"/>
  <c r="M6146" i="6"/>
  <c r="N6146" i="6"/>
  <c r="H6147" i="6"/>
  <c r="I6147" i="6"/>
  <c r="J6147" i="6"/>
  <c r="K6147" i="6"/>
  <c r="L6147" i="6"/>
  <c r="M6147" i="6"/>
  <c r="N6147" i="6"/>
  <c r="H6148" i="6"/>
  <c r="I6148" i="6"/>
  <c r="J6148" i="6"/>
  <c r="K6148" i="6"/>
  <c r="L6148" i="6"/>
  <c r="M6148" i="6"/>
  <c r="N6148" i="6"/>
  <c r="H6149" i="6"/>
  <c r="I6149" i="6"/>
  <c r="J6149" i="6"/>
  <c r="K6149" i="6"/>
  <c r="L6149" i="6"/>
  <c r="M6149" i="6"/>
  <c r="N6149" i="6"/>
  <c r="H6150" i="6"/>
  <c r="I6150" i="6"/>
  <c r="J6150" i="6"/>
  <c r="K6150" i="6"/>
  <c r="L6150" i="6"/>
  <c r="M6150" i="6"/>
  <c r="N6150" i="6"/>
  <c r="H6151" i="6"/>
  <c r="I6151" i="6"/>
  <c r="J6151" i="6"/>
  <c r="K6151" i="6"/>
  <c r="L6151" i="6"/>
  <c r="M6151" i="6"/>
  <c r="N6151" i="6"/>
  <c r="H6152" i="6"/>
  <c r="I6152" i="6"/>
  <c r="J6152" i="6"/>
  <c r="K6152" i="6"/>
  <c r="L6152" i="6"/>
  <c r="M6152" i="6"/>
  <c r="N6152" i="6"/>
  <c r="H6153" i="6"/>
  <c r="I6153" i="6"/>
  <c r="J6153" i="6"/>
  <c r="K6153" i="6"/>
  <c r="L6153" i="6"/>
  <c r="M6153" i="6"/>
  <c r="N6153" i="6"/>
  <c r="H6154" i="6"/>
  <c r="I6154" i="6"/>
  <c r="J6154" i="6"/>
  <c r="K6154" i="6"/>
  <c r="L6154" i="6"/>
  <c r="M6154" i="6"/>
  <c r="N6154" i="6"/>
  <c r="H6155" i="6"/>
  <c r="I6155" i="6"/>
  <c r="J6155" i="6"/>
  <c r="K6155" i="6"/>
  <c r="L6155" i="6"/>
  <c r="M6155" i="6"/>
  <c r="N6155" i="6"/>
  <c r="H6156" i="6"/>
  <c r="I6156" i="6"/>
  <c r="J6156" i="6"/>
  <c r="K6156" i="6"/>
  <c r="L6156" i="6"/>
  <c r="M6156" i="6"/>
  <c r="N6156" i="6"/>
  <c r="H6157" i="6"/>
  <c r="I6157" i="6"/>
  <c r="J6157" i="6"/>
  <c r="K6157" i="6"/>
  <c r="L6157" i="6"/>
  <c r="M6157" i="6"/>
  <c r="N6157" i="6"/>
  <c r="H6158" i="6"/>
  <c r="I6158" i="6"/>
  <c r="J6158" i="6"/>
  <c r="K6158" i="6"/>
  <c r="L6158" i="6"/>
  <c r="M6158" i="6"/>
  <c r="N6158" i="6"/>
  <c r="H6159" i="6"/>
  <c r="I6159" i="6"/>
  <c r="J6159" i="6"/>
  <c r="K6159" i="6"/>
  <c r="L6159" i="6"/>
  <c r="M6159" i="6"/>
  <c r="N6159" i="6"/>
  <c r="H6160" i="6"/>
  <c r="I6160" i="6"/>
  <c r="J6160" i="6"/>
  <c r="K6160" i="6"/>
  <c r="L6160" i="6"/>
  <c r="M6160" i="6"/>
  <c r="N6160" i="6"/>
  <c r="H6161" i="6"/>
  <c r="I6161" i="6"/>
  <c r="J6161" i="6"/>
  <c r="K6161" i="6"/>
  <c r="L6161" i="6"/>
  <c r="M6161" i="6"/>
  <c r="N6161" i="6"/>
  <c r="H6162" i="6"/>
  <c r="I6162" i="6"/>
  <c r="J6162" i="6"/>
  <c r="K6162" i="6"/>
  <c r="L6162" i="6"/>
  <c r="M6162" i="6"/>
  <c r="N6162" i="6"/>
  <c r="H6163" i="6"/>
  <c r="I6163" i="6"/>
  <c r="J6163" i="6"/>
  <c r="K6163" i="6"/>
  <c r="L6163" i="6"/>
  <c r="M6163" i="6"/>
  <c r="N6163" i="6"/>
  <c r="H6164" i="6"/>
  <c r="I6164" i="6"/>
  <c r="J6164" i="6"/>
  <c r="K6164" i="6"/>
  <c r="L6164" i="6"/>
  <c r="M6164" i="6"/>
  <c r="N6164" i="6"/>
  <c r="H6165" i="6"/>
  <c r="I6165" i="6"/>
  <c r="J6165" i="6"/>
  <c r="K6165" i="6"/>
  <c r="L6165" i="6"/>
  <c r="M6165" i="6"/>
  <c r="N6165" i="6"/>
  <c r="H6166" i="6"/>
  <c r="I6166" i="6"/>
  <c r="J6166" i="6"/>
  <c r="K6166" i="6"/>
  <c r="L6166" i="6"/>
  <c r="M6166" i="6"/>
  <c r="N6166" i="6"/>
  <c r="H6167" i="6"/>
  <c r="I6167" i="6"/>
  <c r="J6167" i="6"/>
  <c r="K6167" i="6"/>
  <c r="L6167" i="6"/>
  <c r="M6167" i="6"/>
  <c r="N6167" i="6"/>
  <c r="H6168" i="6"/>
  <c r="I6168" i="6"/>
  <c r="J6168" i="6"/>
  <c r="K6168" i="6"/>
  <c r="L6168" i="6"/>
  <c r="M6168" i="6"/>
  <c r="N6168" i="6"/>
  <c r="H6169" i="6"/>
  <c r="I6169" i="6"/>
  <c r="J6169" i="6"/>
  <c r="K6169" i="6"/>
  <c r="L6169" i="6"/>
  <c r="M6169" i="6"/>
  <c r="N6169" i="6"/>
  <c r="H6170" i="6"/>
  <c r="I6170" i="6"/>
  <c r="J6170" i="6"/>
  <c r="K6170" i="6"/>
  <c r="L6170" i="6"/>
  <c r="M6170" i="6"/>
  <c r="N6170" i="6"/>
  <c r="H6171" i="6"/>
  <c r="I6171" i="6"/>
  <c r="J6171" i="6"/>
  <c r="K6171" i="6"/>
  <c r="L6171" i="6"/>
  <c r="M6171" i="6"/>
  <c r="N6171" i="6"/>
  <c r="H6172" i="6"/>
  <c r="I6172" i="6"/>
  <c r="J6172" i="6"/>
  <c r="K6172" i="6"/>
  <c r="L6172" i="6"/>
  <c r="M6172" i="6"/>
  <c r="N6172" i="6"/>
  <c r="H6173" i="6"/>
  <c r="I6173" i="6"/>
  <c r="J6173" i="6"/>
  <c r="K6173" i="6"/>
  <c r="L6173" i="6"/>
  <c r="M6173" i="6"/>
  <c r="N6173" i="6"/>
  <c r="H6174" i="6"/>
  <c r="I6174" i="6"/>
  <c r="J6174" i="6"/>
  <c r="K6174" i="6"/>
  <c r="L6174" i="6"/>
  <c r="M6174" i="6"/>
  <c r="N6174" i="6"/>
  <c r="H6175" i="6"/>
  <c r="I6175" i="6"/>
  <c r="J6175" i="6"/>
  <c r="K6175" i="6"/>
  <c r="L6175" i="6"/>
  <c r="M6175" i="6"/>
  <c r="N6175" i="6"/>
  <c r="H6176" i="6"/>
  <c r="I6176" i="6"/>
  <c r="J6176" i="6"/>
  <c r="K6176" i="6"/>
  <c r="L6176" i="6"/>
  <c r="M6176" i="6"/>
  <c r="N6176" i="6"/>
  <c r="H6177" i="6"/>
  <c r="I6177" i="6"/>
  <c r="J6177" i="6"/>
  <c r="K6177" i="6"/>
  <c r="L6177" i="6"/>
  <c r="M6177" i="6"/>
  <c r="N6177" i="6"/>
  <c r="H6178" i="6"/>
  <c r="I6178" i="6"/>
  <c r="J6178" i="6"/>
  <c r="K6178" i="6"/>
  <c r="L6178" i="6"/>
  <c r="M6178" i="6"/>
  <c r="N6178" i="6"/>
  <c r="H6179" i="6"/>
  <c r="I6179" i="6"/>
  <c r="J6179" i="6"/>
  <c r="K6179" i="6"/>
  <c r="L6179" i="6"/>
  <c r="M6179" i="6"/>
  <c r="N6179" i="6"/>
  <c r="H6180" i="6"/>
  <c r="I6180" i="6"/>
  <c r="J6180" i="6"/>
  <c r="K6180" i="6"/>
  <c r="L6180" i="6"/>
  <c r="M6180" i="6"/>
  <c r="N6180" i="6"/>
  <c r="H6181" i="6"/>
  <c r="I6181" i="6"/>
  <c r="J6181" i="6"/>
  <c r="K6181" i="6"/>
  <c r="L6181" i="6"/>
  <c r="M6181" i="6"/>
  <c r="N6181" i="6"/>
  <c r="H6182" i="6"/>
  <c r="I6182" i="6"/>
  <c r="J6182" i="6"/>
  <c r="K6182" i="6"/>
  <c r="L6182" i="6"/>
  <c r="M6182" i="6"/>
  <c r="N6182" i="6"/>
  <c r="H6183" i="6"/>
  <c r="I6183" i="6"/>
  <c r="J6183" i="6"/>
  <c r="K6183" i="6"/>
  <c r="L6183" i="6"/>
  <c r="M6183" i="6"/>
  <c r="N6183" i="6"/>
  <c r="H6184" i="6"/>
  <c r="I6184" i="6"/>
  <c r="J6184" i="6"/>
  <c r="K6184" i="6"/>
  <c r="L6184" i="6"/>
  <c r="M6184" i="6"/>
  <c r="N6184" i="6"/>
  <c r="H6185" i="6"/>
  <c r="I6185" i="6"/>
  <c r="J6185" i="6"/>
  <c r="K6185" i="6"/>
  <c r="L6185" i="6"/>
  <c r="M6185" i="6"/>
  <c r="N6185" i="6"/>
  <c r="H6186" i="6"/>
  <c r="I6186" i="6"/>
  <c r="J6186" i="6"/>
  <c r="K6186" i="6"/>
  <c r="L6186" i="6"/>
  <c r="M6186" i="6"/>
  <c r="N6186" i="6"/>
  <c r="H6187" i="6"/>
  <c r="I6187" i="6"/>
  <c r="J6187" i="6"/>
  <c r="K6187" i="6"/>
  <c r="L6187" i="6"/>
  <c r="M6187" i="6"/>
  <c r="N6187" i="6"/>
  <c r="H6188" i="6"/>
  <c r="I6188" i="6"/>
  <c r="J6188" i="6"/>
  <c r="K6188" i="6"/>
  <c r="L6188" i="6"/>
  <c r="M6188" i="6"/>
  <c r="N6188" i="6"/>
  <c r="H6189" i="6"/>
  <c r="I6189" i="6"/>
  <c r="J6189" i="6"/>
  <c r="K6189" i="6"/>
  <c r="L6189" i="6"/>
  <c r="M6189" i="6"/>
  <c r="N6189" i="6"/>
  <c r="H6190" i="6"/>
  <c r="I6190" i="6"/>
  <c r="J6190" i="6"/>
  <c r="K6190" i="6"/>
  <c r="L6190" i="6"/>
  <c r="M6190" i="6"/>
  <c r="N6190" i="6"/>
  <c r="H6191" i="6"/>
  <c r="I6191" i="6"/>
  <c r="J6191" i="6"/>
  <c r="K6191" i="6"/>
  <c r="L6191" i="6"/>
  <c r="M6191" i="6"/>
  <c r="N6191" i="6"/>
  <c r="H6192" i="6"/>
  <c r="I6192" i="6"/>
  <c r="J6192" i="6"/>
  <c r="K6192" i="6"/>
  <c r="L6192" i="6"/>
  <c r="M6192" i="6"/>
  <c r="N6192" i="6"/>
  <c r="H6193" i="6"/>
  <c r="I6193" i="6"/>
  <c r="J6193" i="6"/>
  <c r="K6193" i="6"/>
  <c r="L6193" i="6"/>
  <c r="M6193" i="6"/>
  <c r="N6193" i="6"/>
  <c r="H6194" i="6"/>
  <c r="I6194" i="6"/>
  <c r="J6194" i="6"/>
  <c r="K6194" i="6"/>
  <c r="L6194" i="6"/>
  <c r="M6194" i="6"/>
  <c r="N6194" i="6"/>
  <c r="H6195" i="6"/>
  <c r="I6195" i="6"/>
  <c r="J6195" i="6"/>
  <c r="K6195" i="6"/>
  <c r="L6195" i="6"/>
  <c r="M6195" i="6"/>
  <c r="N6195" i="6"/>
  <c r="H6196" i="6"/>
  <c r="I6196" i="6"/>
  <c r="J6196" i="6"/>
  <c r="K6196" i="6"/>
  <c r="L6196" i="6"/>
  <c r="M6196" i="6"/>
  <c r="N6196" i="6"/>
  <c r="H6197" i="6"/>
  <c r="I6197" i="6"/>
  <c r="J6197" i="6"/>
  <c r="K6197" i="6"/>
  <c r="L6197" i="6"/>
  <c r="M6197" i="6"/>
  <c r="N6197" i="6"/>
  <c r="H6198" i="6"/>
  <c r="I6198" i="6"/>
  <c r="J6198" i="6"/>
  <c r="K6198" i="6"/>
  <c r="L6198" i="6"/>
  <c r="M6198" i="6"/>
  <c r="N6198" i="6"/>
  <c r="H6199" i="6"/>
  <c r="I6199" i="6"/>
  <c r="J6199" i="6"/>
  <c r="K6199" i="6"/>
  <c r="L6199" i="6"/>
  <c r="M6199" i="6"/>
  <c r="N6199" i="6"/>
  <c r="H6200" i="6"/>
  <c r="I6200" i="6"/>
  <c r="J6200" i="6"/>
  <c r="K6200" i="6"/>
  <c r="L6200" i="6"/>
  <c r="M6200" i="6"/>
  <c r="N6200" i="6"/>
  <c r="H6201" i="6"/>
  <c r="I6201" i="6"/>
  <c r="J6201" i="6"/>
  <c r="K6201" i="6"/>
  <c r="L6201" i="6"/>
  <c r="M6201" i="6"/>
  <c r="N6201" i="6"/>
  <c r="H6202" i="6"/>
  <c r="I6202" i="6"/>
  <c r="J6202" i="6"/>
  <c r="K6202" i="6"/>
  <c r="L6202" i="6"/>
  <c r="M6202" i="6"/>
  <c r="N6202" i="6"/>
  <c r="H6203" i="6"/>
  <c r="I6203" i="6"/>
  <c r="J6203" i="6"/>
  <c r="K6203" i="6"/>
  <c r="L6203" i="6"/>
  <c r="M6203" i="6"/>
  <c r="N6203" i="6"/>
  <c r="H6204" i="6"/>
  <c r="I6204" i="6"/>
  <c r="J6204" i="6"/>
  <c r="K6204" i="6"/>
  <c r="L6204" i="6"/>
  <c r="M6204" i="6"/>
  <c r="N6204" i="6"/>
  <c r="H6205" i="6"/>
  <c r="I6205" i="6"/>
  <c r="J6205" i="6"/>
  <c r="K6205" i="6"/>
  <c r="L6205" i="6"/>
  <c r="M6205" i="6"/>
  <c r="N6205" i="6"/>
  <c r="H6206" i="6"/>
  <c r="I6206" i="6"/>
  <c r="J6206" i="6"/>
  <c r="K6206" i="6"/>
  <c r="L6206" i="6"/>
  <c r="M6206" i="6"/>
  <c r="N6206" i="6"/>
  <c r="H6207" i="6"/>
  <c r="I6207" i="6"/>
  <c r="J6207" i="6"/>
  <c r="K6207" i="6"/>
  <c r="L6207" i="6"/>
  <c r="M6207" i="6"/>
  <c r="N6207" i="6"/>
  <c r="H6208" i="6"/>
  <c r="I6208" i="6"/>
  <c r="J6208" i="6"/>
  <c r="K6208" i="6"/>
  <c r="L6208" i="6"/>
  <c r="M6208" i="6"/>
  <c r="N6208" i="6"/>
  <c r="H6209" i="6"/>
  <c r="I6209" i="6"/>
  <c r="J6209" i="6"/>
  <c r="K6209" i="6"/>
  <c r="L6209" i="6"/>
  <c r="M6209" i="6"/>
  <c r="N6209" i="6"/>
  <c r="H6210" i="6"/>
  <c r="I6210" i="6"/>
  <c r="J6210" i="6"/>
  <c r="K6210" i="6"/>
  <c r="L6210" i="6"/>
  <c r="M6210" i="6"/>
  <c r="N6210" i="6"/>
  <c r="H6211" i="6"/>
  <c r="I6211" i="6"/>
  <c r="J6211" i="6"/>
  <c r="K6211" i="6"/>
  <c r="L6211" i="6"/>
  <c r="M6211" i="6"/>
  <c r="N6211" i="6"/>
  <c r="H6212" i="6"/>
  <c r="I6212" i="6"/>
  <c r="J6212" i="6"/>
  <c r="K6212" i="6"/>
  <c r="L6212" i="6"/>
  <c r="M6212" i="6"/>
  <c r="N6212" i="6"/>
  <c r="H6213" i="6"/>
  <c r="I6213" i="6"/>
  <c r="J6213" i="6"/>
  <c r="K6213" i="6"/>
  <c r="L6213" i="6"/>
  <c r="M6213" i="6"/>
  <c r="N6213" i="6"/>
  <c r="H6214" i="6"/>
  <c r="I6214" i="6"/>
  <c r="J6214" i="6"/>
  <c r="K6214" i="6"/>
  <c r="L6214" i="6"/>
  <c r="M6214" i="6"/>
  <c r="N6214" i="6"/>
  <c r="H6215" i="6"/>
  <c r="I6215" i="6"/>
  <c r="J6215" i="6"/>
  <c r="K6215" i="6"/>
  <c r="L6215" i="6"/>
  <c r="M6215" i="6"/>
  <c r="N6215" i="6"/>
  <c r="H6216" i="6"/>
  <c r="I6216" i="6"/>
  <c r="J6216" i="6"/>
  <c r="K6216" i="6"/>
  <c r="L6216" i="6"/>
  <c r="M6216" i="6"/>
  <c r="N6216" i="6"/>
  <c r="H6217" i="6"/>
  <c r="I6217" i="6"/>
  <c r="J6217" i="6"/>
  <c r="K6217" i="6"/>
  <c r="L6217" i="6"/>
  <c r="M6217" i="6"/>
  <c r="N6217" i="6"/>
  <c r="H6218" i="6"/>
  <c r="I6218" i="6"/>
  <c r="J6218" i="6"/>
  <c r="K6218" i="6"/>
  <c r="L6218" i="6"/>
  <c r="M6218" i="6"/>
  <c r="N6218" i="6"/>
  <c r="H6219" i="6"/>
  <c r="I6219" i="6"/>
  <c r="J6219" i="6"/>
  <c r="K6219" i="6"/>
  <c r="L6219" i="6"/>
  <c r="M6219" i="6"/>
  <c r="N6219" i="6"/>
  <c r="H6220" i="6"/>
  <c r="I6220" i="6"/>
  <c r="J6220" i="6"/>
  <c r="K6220" i="6"/>
  <c r="L6220" i="6"/>
  <c r="M6220" i="6"/>
  <c r="N6220" i="6"/>
  <c r="H6221" i="6"/>
  <c r="I6221" i="6"/>
  <c r="J6221" i="6"/>
  <c r="K6221" i="6"/>
  <c r="L6221" i="6"/>
  <c r="M6221" i="6"/>
  <c r="N6221" i="6"/>
  <c r="H6222" i="6"/>
  <c r="I6222" i="6"/>
  <c r="J6222" i="6"/>
  <c r="K6222" i="6"/>
  <c r="L6222" i="6"/>
  <c r="M6222" i="6"/>
  <c r="N6222" i="6"/>
  <c r="H6223" i="6"/>
  <c r="I6223" i="6"/>
  <c r="J6223" i="6"/>
  <c r="K6223" i="6"/>
  <c r="L6223" i="6"/>
  <c r="M6223" i="6"/>
  <c r="N6223" i="6"/>
  <c r="H6224" i="6"/>
  <c r="I6224" i="6"/>
  <c r="J6224" i="6"/>
  <c r="K6224" i="6"/>
  <c r="L6224" i="6"/>
  <c r="M6224" i="6"/>
  <c r="N6224" i="6"/>
  <c r="H6225" i="6"/>
  <c r="I6225" i="6"/>
  <c r="J6225" i="6"/>
  <c r="K6225" i="6"/>
  <c r="L6225" i="6"/>
  <c r="M6225" i="6"/>
  <c r="N6225" i="6"/>
  <c r="H6226" i="6"/>
  <c r="I6226" i="6"/>
  <c r="J6226" i="6"/>
  <c r="K6226" i="6"/>
  <c r="L6226" i="6"/>
  <c r="M6226" i="6"/>
  <c r="N6226" i="6"/>
  <c r="H6227" i="6"/>
  <c r="I6227" i="6"/>
  <c r="J6227" i="6"/>
  <c r="K6227" i="6"/>
  <c r="L6227" i="6"/>
  <c r="M6227" i="6"/>
  <c r="N6227" i="6"/>
  <c r="H6228" i="6"/>
  <c r="I6228" i="6"/>
  <c r="J6228" i="6"/>
  <c r="K6228" i="6"/>
  <c r="L6228" i="6"/>
  <c r="M6228" i="6"/>
  <c r="N6228" i="6"/>
  <c r="H6229" i="6"/>
  <c r="I6229" i="6"/>
  <c r="J6229" i="6"/>
  <c r="K6229" i="6"/>
  <c r="L6229" i="6"/>
  <c r="M6229" i="6"/>
  <c r="N6229" i="6"/>
  <c r="H6230" i="6"/>
  <c r="I6230" i="6"/>
  <c r="J6230" i="6"/>
  <c r="K6230" i="6"/>
  <c r="L6230" i="6"/>
  <c r="M6230" i="6"/>
  <c r="N6230" i="6"/>
  <c r="H6231" i="6"/>
  <c r="I6231" i="6"/>
  <c r="J6231" i="6"/>
  <c r="K6231" i="6"/>
  <c r="L6231" i="6"/>
  <c r="M6231" i="6"/>
  <c r="N6231" i="6"/>
  <c r="H6232" i="6"/>
  <c r="I6232" i="6"/>
  <c r="J6232" i="6"/>
  <c r="K6232" i="6"/>
  <c r="L6232" i="6"/>
  <c r="M6232" i="6"/>
  <c r="N6232" i="6"/>
  <c r="H6233" i="6"/>
  <c r="I6233" i="6"/>
  <c r="J6233" i="6"/>
  <c r="K6233" i="6"/>
  <c r="L6233" i="6"/>
  <c r="M6233" i="6"/>
  <c r="N6233" i="6"/>
  <c r="H6234" i="6"/>
  <c r="I6234" i="6"/>
  <c r="J6234" i="6"/>
  <c r="K6234" i="6"/>
  <c r="L6234" i="6"/>
  <c r="M6234" i="6"/>
  <c r="N6234" i="6"/>
  <c r="H6235" i="6"/>
  <c r="I6235" i="6"/>
  <c r="J6235" i="6"/>
  <c r="K6235" i="6"/>
  <c r="L6235" i="6"/>
  <c r="M6235" i="6"/>
  <c r="N6235" i="6"/>
  <c r="H6236" i="6"/>
  <c r="I6236" i="6"/>
  <c r="J6236" i="6"/>
  <c r="K6236" i="6"/>
  <c r="L6236" i="6"/>
  <c r="M6236" i="6"/>
  <c r="N6236" i="6"/>
  <c r="H6237" i="6"/>
  <c r="I6237" i="6"/>
  <c r="J6237" i="6"/>
  <c r="K6237" i="6"/>
  <c r="L6237" i="6"/>
  <c r="M6237" i="6"/>
  <c r="N6237" i="6"/>
  <c r="I3208" i="5" l="1"/>
  <c r="J3208" i="5"/>
  <c r="K3208" i="5"/>
  <c r="L3208" i="5" s="1"/>
  <c r="M3208" i="5"/>
  <c r="N3208" i="5" s="1"/>
  <c r="O3208" i="5"/>
  <c r="P3208" i="5" s="1"/>
  <c r="H3208" i="5"/>
  <c r="O3206" i="5"/>
  <c r="P3206" i="5" s="1"/>
  <c r="H3206" i="5"/>
  <c r="I3206" i="5"/>
  <c r="J3206" i="5"/>
  <c r="K3206" i="5"/>
  <c r="L3206" i="5" s="1"/>
  <c r="M3206" i="5"/>
  <c r="N3206" i="5" s="1"/>
  <c r="H3208" i="6"/>
  <c r="N3208" i="6"/>
  <c r="I3208" i="6"/>
  <c r="L3208" i="6"/>
  <c r="J3208" i="6"/>
  <c r="K3208" i="6"/>
  <c r="M3208" i="6"/>
  <c r="I3210" i="6"/>
  <c r="N3210" i="6"/>
  <c r="J3210" i="6"/>
  <c r="K3210" i="6"/>
  <c r="H3210" i="6"/>
  <c r="L3210" i="6"/>
  <c r="M3210" i="6"/>
  <c r="F3205" i="2"/>
  <c r="F3206" i="2" s="1"/>
  <c r="F3207" i="2"/>
  <c r="F3208" i="2" s="1"/>
  <c r="J6236" i="5" l="1"/>
  <c r="J6237" i="5"/>
  <c r="J6238" i="5"/>
  <c r="J3" i="5"/>
  <c r="I6236" i="5"/>
  <c r="I6237" i="5"/>
  <c r="I6238" i="5"/>
  <c r="I3" i="5"/>
  <c r="H6236" i="5"/>
  <c r="H6237" i="5"/>
  <c r="H6238" i="5"/>
  <c r="H3" i="5"/>
  <c r="K6236" i="5"/>
  <c r="L6236" i="5" s="1"/>
  <c r="K6237" i="5"/>
  <c r="L6237" i="5" s="1"/>
  <c r="K6238" i="5"/>
  <c r="L6238" i="5" s="1"/>
  <c r="O6236" i="5"/>
  <c r="P6236" i="5" s="1"/>
  <c r="O6237" i="5"/>
  <c r="P6237" i="5" s="1"/>
  <c r="O6238" i="5"/>
  <c r="P6238" i="5" s="1"/>
  <c r="O3" i="5"/>
  <c r="P3" i="5" s="1"/>
  <c r="M6236" i="5"/>
  <c r="N6236" i="5" s="1"/>
  <c r="M6237" i="5"/>
  <c r="N6237" i="5" s="1"/>
  <c r="M6238" i="5"/>
  <c r="N6238" i="5" s="1"/>
  <c r="M3" i="5"/>
  <c r="N3" i="5" s="1"/>
  <c r="K3" i="5"/>
  <c r="L3" i="5" s="1"/>
  <c r="G16" i="8"/>
  <c r="F16" i="8"/>
  <c r="E16" i="8"/>
  <c r="D16" i="8"/>
  <c r="G15" i="8"/>
  <c r="F15" i="8"/>
  <c r="E15" i="8"/>
  <c r="D15" i="8"/>
  <c r="G10" i="7"/>
  <c r="F10" i="7"/>
  <c r="E10" i="7"/>
  <c r="D10" i="7"/>
  <c r="J5" i="6" l="1"/>
  <c r="K5" i="6"/>
  <c r="N5" i="6"/>
  <c r="H5" i="6"/>
  <c r="M5" i="6"/>
  <c r="L5" i="6"/>
  <c r="I5" i="6"/>
</calcChain>
</file>

<file path=xl/sharedStrings.xml><?xml version="1.0" encoding="utf-8"?>
<sst xmlns="http://schemas.openxmlformats.org/spreadsheetml/2006/main" count="66717" uniqueCount="11267">
  <si>
    <t>Mise à jour Octobre 2023</t>
  </si>
  <si>
    <t>o Version initiale validée le 10/09/2021</t>
  </si>
  <si>
    <t>N1 V2</t>
  </si>
  <si>
    <t>Ajoût numéros de références manquantes sur Descriptifs et prix existants</t>
  </si>
  <si>
    <t>Baisses de prix sur 2 références suites à erreurs typographiques</t>
  </si>
  <si>
    <t>Ajout (sans impact prix) de references logisitique de prises de rdv commandes sur toutes les configurations</t>
  </si>
  <si>
    <t>Correction de commentaires et descriptif suite à erreurs typographiques</t>
  </si>
  <si>
    <t>Ajout de passage de HDD vers SSD</t>
  </si>
  <si>
    <t>V3</t>
  </si>
  <si>
    <t>Baisse de prix sur 1 référence suite à erreur typographique</t>
  </si>
  <si>
    <t>Hausse de prix sur 1 référence suite à erreur typographique</t>
  </si>
  <si>
    <t>Changement de références logistique de l'interieur à quai/porte</t>
  </si>
  <si>
    <t>Ajout de passage livraison à l'interieur à 0€</t>
  </si>
  <si>
    <t>Ajout des references de prise de rdv a 1€</t>
  </si>
  <si>
    <t>Ajout des references livraison a l'etage  a 1€</t>
  </si>
  <si>
    <t>Baisse de 2€ sur les configuration pour refleter ce surcout eventuel</t>
  </si>
  <si>
    <t>Suppression du cordon electrique par defaut</t>
  </si>
  <si>
    <t>Ajout des cordons 0,7m et 2m à 1€</t>
  </si>
  <si>
    <t>Baisse de 1€ sur les configuration pour refleter ce surcout eventuel</t>
  </si>
  <si>
    <t>Ajout des serveurs Intel Gen10+</t>
  </si>
  <si>
    <t>Ajout  des serveurs AMD Gen10 +V2</t>
  </si>
  <si>
    <t xml:space="preserve">Ajout solutions de stockages </t>
  </si>
  <si>
    <t>Ajout switchs reseau</t>
  </si>
  <si>
    <t>Ajout de la grande majorite des CPU au catalogue HPE</t>
  </si>
  <si>
    <t>Ajout Apollo 4510 et 6500</t>
  </si>
  <si>
    <t>Ajout DL560 Gen10</t>
  </si>
  <si>
    <t>Lorsque 2 configurations existait avec le meme chassis de départ , suppression de la configuration avec le prix le plus élevé</t>
  </si>
  <si>
    <t>Suppressions des ajouts impossible (cad avec passage uniquement)</t>
  </si>
  <si>
    <t>V4</t>
  </si>
  <si>
    <t>Correction de prix d'ajout ou passage pour respect prix passage (prix ajout - prix passage)</t>
  </si>
  <si>
    <t>Ajout de lignes support Nimble manquantes</t>
  </si>
  <si>
    <t>Ajout/Suppression/Mise à jour de reference SSD/Nvme obsoletes d'ici 3 mois</t>
  </si>
  <si>
    <t>Integration des SKUS HPE VMWare EDUC</t>
  </si>
  <si>
    <t>Integration des SKUS HPE MS  EDUC</t>
  </si>
  <si>
    <t>Integration des SKUS Support 6 / 7 ans sur certaines references produits</t>
  </si>
  <si>
    <t>Ajout CPUs</t>
  </si>
  <si>
    <t>Suppression : Categorie 2 Options pour mutualisation</t>
  </si>
  <si>
    <t>Equilibrage de la ram des bundle par remplacement de barrette DIMM 16Go/32Go par 32Go/64Go avec répercution prix passage sur bundle</t>
  </si>
  <si>
    <t>Simplification des configurations Apollo 6500 avec configurations non éclatés (chassis et serveur) : prix final respecté avec logique ajout/passage</t>
  </si>
  <si>
    <t>Ajout Chassis Apollo Gen10+ Intel avec suppression de passage AMD avec Intel : prix final respecté avec logique ajout/passage</t>
  </si>
  <si>
    <t>Suppression temporaire des options sans garanti 5 ans embarqué (Nimble, Primera, Commutateurs,…)</t>
  </si>
  <si>
    <t>v5</t>
  </si>
  <si>
    <t>Suppression des Ctrl RAID + disques durs des configurations (dégression des prix en conséquence)</t>
  </si>
  <si>
    <t>Ajout des rails kits dans les configurations (prise en compte dans prix bundle)</t>
  </si>
  <si>
    <t>Ajout derniers serveurs Gen10+ (ML30, DL20, Apollo 4200)</t>
  </si>
  <si>
    <t>Ajout Stockage Alletra, Qumulo</t>
  </si>
  <si>
    <t>Ajout références produit générique pour simplification BPU</t>
  </si>
  <si>
    <t>Ajout références stockage et réseau avec 5 ans intégrés</t>
  </si>
  <si>
    <t>Application de la clause euro/dollar</t>
  </si>
  <si>
    <t>Suppression de références obsolètes</t>
  </si>
  <si>
    <t>Réintroduction des options temporairement supprimées avec intégration prix support 5 ans dans le prix du produit</t>
  </si>
  <si>
    <t>Réintroduction des barettes DIMM 16Go</t>
  </si>
  <si>
    <t>Suppression des configurations Apollo 2000 de 4 nœuds pleins</t>
  </si>
  <si>
    <t>Ajout de chassis Apollo 2000 vides</t>
  </si>
  <si>
    <t>Ajout de lames Apollo 2000 unitaires</t>
  </si>
  <si>
    <t xml:space="preserve">Suppression des lignes de passage inutiles </t>
  </si>
  <si>
    <t>Ajout de nouvelles références produit (Ctrl RAID,…)</t>
  </si>
  <si>
    <t>Ajout de références gérériques de complément d'infrastructure</t>
  </si>
  <si>
    <t>Introduction BPU Drom-Com</t>
  </si>
  <si>
    <t>Introduction BPU Location</t>
  </si>
  <si>
    <t>v6</t>
  </si>
  <si>
    <t>Application de la clause d'augmentation des prix (premiere depuis Septembre 2021)</t>
  </si>
  <si>
    <t>Ajout des serveurs Gen11</t>
  </si>
  <si>
    <t>Ajout du Stockage Alletra 5000</t>
  </si>
  <si>
    <t>Retrait des gammes obsoletes</t>
  </si>
  <si>
    <t>Maximum 2 générations de produit par gamme</t>
  </si>
  <si>
    <t>1 Seule génération de Stockage pour investissement pérenne</t>
  </si>
  <si>
    <t>Retrait Nimble et Primera au profit de Alletra 5000, 6000 et 9000</t>
  </si>
  <si>
    <t>Ajout de la nouvelle Alletra MP (Greenlake for block)</t>
  </si>
  <si>
    <t>Ajout du Microserveur gen10+V2</t>
  </si>
  <si>
    <r>
      <t xml:space="preserve">Intégration du nouvel outil d'administration centralisé </t>
    </r>
    <r>
      <rPr>
        <i/>
        <sz val="11"/>
        <color theme="1"/>
        <rFont val="Calibri"/>
        <family val="2"/>
        <scheme val="minor"/>
      </rPr>
      <t>HPE Compute Operation manager</t>
    </r>
    <r>
      <rPr>
        <sz val="11"/>
        <color theme="1"/>
        <rFont val="Calibri"/>
        <family val="2"/>
        <scheme val="minor"/>
      </rPr>
      <t xml:space="preserve"> dans les configurations de base sans surcoût sauf pour le DL325</t>
    </r>
  </si>
  <si>
    <t>Ajout des nouveaux GPU Nvidia et sortie du A100 suite à pénurie annoncée par Nvidia</t>
  </si>
  <si>
    <t>Désignation Description des matériels</t>
  </si>
  <si>
    <t xml:space="preserve">Référence constructeur 
(le cas échéant) </t>
  </si>
  <si>
    <t>HPE SKU</t>
  </si>
  <si>
    <t>Quantités</t>
  </si>
  <si>
    <t>Tag</t>
  </si>
  <si>
    <t>TARIFS
 en €HT</t>
  </si>
  <si>
    <t>CATEGORIE 1 : Serveurs Edge ou Standard</t>
  </si>
  <si>
    <t/>
  </si>
  <si>
    <t>Désignation/Description des matériels</t>
  </si>
  <si>
    <t>Référence constructeur 
(le cas échéant)</t>
  </si>
  <si>
    <t>Numéro
de référence</t>
  </si>
  <si>
    <t>Cat1 Conf4 Microserver Gen10 Plus v2</t>
  </si>
  <si>
    <t>HPE ProLiant MicroServer Gen10 plus v2</t>
  </si>
  <si>
    <t>P54644-421</t>
  </si>
  <si>
    <t>Serveur tour Ultra Micro mono-socket</t>
  </si>
  <si>
    <t>HPE ProLiant MicroServer Gen10 Plus v2 G6405 2-core 16GB-U VROC 4LFF-NHP 180W External PS Server</t>
  </si>
  <si>
    <t xml:space="preserve">1 disque de 1 To 6G SATA 7.2K 3,5 pouces (LFF) Non Hot Plug	</t>
  </si>
  <si>
    <t>HPE 1TB SATA 6G Business Critical 7.2K LFF RW 1-year Warranty Multi Vendor HDD</t>
  </si>
  <si>
    <t>801882-B21</t>
  </si>
  <si>
    <t>Kit pour carte d'administration HPE iLO</t>
  </si>
  <si>
    <t>HPE MicroServer Gen10 Plus iLO Enablement Kit</t>
  </si>
  <si>
    <t>P13788-B21</t>
  </si>
  <si>
    <t>Carte d'administration HPE iLO avec API RESTful compatible IPMI v2.0 et Redfish. Licence en version Advanced avec toutes les options activées</t>
  </si>
  <si>
    <t>HPE iLO Advanced 1-server License with 1yr Support on iLO Licensed Features</t>
  </si>
  <si>
    <t>512485-B21</t>
  </si>
  <si>
    <t>Livraison devant la porte</t>
  </si>
  <si>
    <t>AC114A</t>
  </si>
  <si>
    <t xml:space="preserve">Garantie 5 ans J+1
</t>
  </si>
  <si>
    <t>HPE 5 Year Tech Care Basic Service</t>
  </si>
  <si>
    <t>HU4B2A5</t>
  </si>
  <si>
    <t xml:space="preserve">Garantie 5 ans H+4 ILO
</t>
  </si>
  <si>
    <t>HPE 5 Year Tech Care Essential iLO Advance Non Blade Service</t>
  </si>
  <si>
    <t>HU4B2A5#7X4</t>
  </si>
  <si>
    <t xml:space="preserve">Garantie 5 ans J+1 châssis
</t>
  </si>
  <si>
    <t>HPE Microserver Gen10 Plus Support</t>
  </si>
  <si>
    <t>HU4B2A5#YKX</t>
  </si>
  <si>
    <t>Cat1 Conf5 DL20 Gen10 plus</t>
  </si>
  <si>
    <t>HPE ProLiant DL20 Gen10 plus</t>
  </si>
  <si>
    <t>P44109-B21</t>
  </si>
  <si>
    <t>Serveur rack standard 1U DL20 Gen10+  mono-socket INTEL</t>
  </si>
  <si>
    <t>HPE DL20 Gen10+ 2LFF NHP CTO Svr</t>
  </si>
  <si>
    <t>Processeur 64 bits Intel Xeon E-2314 (2,8 GHz de base / 4,50 Ghz Turbo / 4 cœurs / 4 threads / 8 Mo Smart Cache / 65W TDP)</t>
  </si>
  <si>
    <t>Intel Xeon E-2314 FIO CPU for HPE</t>
  </si>
  <si>
    <t>P45248-B21</t>
  </si>
  <si>
    <t>Barrette mémoire de 16GB HPE Standard DDR4-3200 UDIMM</t>
  </si>
  <si>
    <t>HPE 16GB 1Rx8 PC4-3200AA-E STND Kit</t>
  </si>
  <si>
    <t>P43019-B21</t>
  </si>
  <si>
    <t>1 cage pour emplacement PCI</t>
  </si>
  <si>
    <t>HPE DL20 Gen10+ 2x8 LP FIO Riser Kit</t>
  </si>
  <si>
    <t>P46114-B21</t>
  </si>
  <si>
    <t>Licence iLO en version Advanced avec toutes les options activées</t>
  </si>
  <si>
    <t>HPE iLO Adv 1-svr Lic 1yr Support</t>
  </si>
  <si>
    <t>Suppression des câbles électriques par défaut</t>
  </si>
  <si>
    <t>HPE Remove Standard Power Cords</t>
  </si>
  <si>
    <t>469774-409</t>
  </si>
  <si>
    <t>1 kit de rail pour rack</t>
  </si>
  <si>
    <t>HPE 1U Short Friction Rail Kit</t>
  </si>
  <si>
    <t>775612-B21</t>
  </si>
  <si>
    <t>HPE Door/dock Small Delivery SVC</t>
  </si>
  <si>
    <t>AC111A</t>
  </si>
  <si>
    <t xml:space="preserve">Support 5 ans H+4 ILO
</t>
  </si>
  <si>
    <t>HPE 5Y TC Ess iLO Adv Non BL SVC</t>
  </si>
  <si>
    <t>HW2P1E</t>
  </si>
  <si>
    <t>HPE 5Y TC Bas DL20 Gen10 Plus HW SVC</t>
  </si>
  <si>
    <t>H32ZWE</t>
  </si>
  <si>
    <t>Cat1 Conf10 DL325 Gen10 plus v2</t>
  </si>
  <si>
    <t>HPE ProLiant DL325 Gen10 plus V2</t>
  </si>
  <si>
    <t>P38471-B21</t>
  </si>
  <si>
    <t>Serveur rack standard 1U mono-socket AMD</t>
  </si>
  <si>
    <t>HPE DL325 G10+ v2 8SFF CTO Svr</t>
  </si>
  <si>
    <t>Processeur 64 bits AMD EPYC 7232P (3,1 GHz de base 8 cœurs / 16 threads)</t>
  </si>
  <si>
    <t>AMD EPYC 7232P Kit for DL325 Gen10+ v2</t>
  </si>
  <si>
    <t>P39738-B21</t>
  </si>
  <si>
    <t>Barrette mémoire de 32GB HPE DDR4-3200 RDIMM</t>
  </si>
  <si>
    <t>HPE 32GB 2Rx4 PC4-3200AA-R Smart Kit</t>
  </si>
  <si>
    <t>P07646-B21</t>
  </si>
  <si>
    <t>Cage disque 8SFF</t>
  </si>
  <si>
    <t>HPE ProLiant DL325 Gen10 Plus v2 8SFF SAS/SATA BC FIO Backplane Kit</t>
  </si>
  <si>
    <t>P38473-B21</t>
  </si>
  <si>
    <t>2 ports Ethernet 10GbE Base-T OCP (intégré)</t>
  </si>
  <si>
    <t>BCM 57416 10GbE 2p BASE-T OCP3 Adptr</t>
  </si>
  <si>
    <t>P10097-B21</t>
  </si>
  <si>
    <t>Alimentation Titanium 800W</t>
  </si>
  <si>
    <t>HPE 800W FS Ti Ht Plg LH Pwr Sply Kit</t>
  </si>
  <si>
    <t>865438-B21</t>
  </si>
  <si>
    <t>Outil d'administration</t>
  </si>
  <si>
    <t>HPE GreenLake COM En 5y Up ProLiant aaS</t>
  </si>
  <si>
    <t>R7A12AAE</t>
  </si>
  <si>
    <t>Kit de câble SATA</t>
  </si>
  <si>
    <t>HPE DL325 G10+ v2 SATA FIO Cbl Kit</t>
  </si>
  <si>
    <t>P39134-B21</t>
  </si>
  <si>
    <t>Kit Ventilateurs Standard</t>
  </si>
  <si>
    <t>HPE DL325 G10+ v2 Stnd FIO Fan Kit</t>
  </si>
  <si>
    <t>P41471-B21</t>
  </si>
  <si>
    <t>Dissipateurs thermiques Haute Performance</t>
  </si>
  <si>
    <t>HPE DL325 G10+ v2 High Perf FIO HS Kit</t>
  </si>
  <si>
    <t>P41197-B21</t>
  </si>
  <si>
    <t>HPE DL300 G10+ 1U SFF Easy Inst Rail Kit</t>
  </si>
  <si>
    <t>P26485-B21</t>
  </si>
  <si>
    <t>HPE Door/dock Medium Delivery SVC</t>
  </si>
  <si>
    <t>HPE 5Y TC Bas DL325G10+V2 SVC</t>
  </si>
  <si>
    <t>HY5G1E</t>
  </si>
  <si>
    <t>Cat1 Conf6 Tour ML30 Gen10 plus</t>
  </si>
  <si>
    <t>HPE ProLiant ML30 Gen10 plus</t>
  </si>
  <si>
    <t>P44723-B21</t>
  </si>
  <si>
    <t>Serveur de type tour ML30 Gen10 plus</t>
  </si>
  <si>
    <t>HPE ML30 Gen10+ 4LFF NHP CTO Svr</t>
  </si>
  <si>
    <t>Kit d'Alimentation redondante</t>
  </si>
  <si>
    <t>HPE ML30 Gen10+ 4U RPS Enable Kit</t>
  </si>
  <si>
    <t>P45209-B21</t>
  </si>
  <si>
    <t>Kit Ventilateur</t>
  </si>
  <si>
    <t>HPE ML30 Gen10 PCI Fan and Baffle Kit</t>
  </si>
  <si>
    <t>P06303-B21</t>
  </si>
  <si>
    <t>HPE 5Y TC Bas ML30 Gen10 Plus SVC</t>
  </si>
  <si>
    <t>HS8G6E</t>
  </si>
  <si>
    <t>Cat1 Conf7 DL160 Gen10</t>
  </si>
  <si>
    <t>HPE ProLiant DL160 Gen10</t>
  </si>
  <si>
    <t>878973-B21</t>
  </si>
  <si>
    <t>Serveur rack 1U évolutif bi-socket INTEL DL160 Gen10</t>
  </si>
  <si>
    <t>HPE DL160 Gen10 8SFF CTO Server</t>
  </si>
  <si>
    <t>Processeur 64 bits Intel Xeon Silver 4210R (2,40 GHz de base / 3,20 Ghz Turbo / 10 cœurs / 20 threads / 13,75 Mo Smart Cache / 100W TDP)</t>
  </si>
  <si>
    <t>Intel Xeon-S 4210R FIO Kit for DL160 G10</t>
  </si>
  <si>
    <t>P21191-L21</t>
  </si>
  <si>
    <t>Barrette mémoire de 32GB HPE DDR4-2933 RDIMM</t>
  </si>
  <si>
    <t>HPE 32GB 2Rx4 PC4-2933Y-R Smart Kit</t>
  </si>
  <si>
    <t>P00924-B21</t>
  </si>
  <si>
    <t>2 ports Ethernet 10Gb BASE-T</t>
  </si>
  <si>
    <t>HPE Eth 10Gb 2p 568T Mmt Adptr</t>
  </si>
  <si>
    <t>866470-B21</t>
  </si>
  <si>
    <t>Cable SATA</t>
  </si>
  <si>
    <t>HPE DL160 G10 8SFF Emb SATA FIO Cbl Kit</t>
  </si>
  <si>
    <t>866446-B21</t>
  </si>
  <si>
    <t>HPE DL160/180 Gen10 RPS Enablement Kit</t>
  </si>
  <si>
    <t>866442-B21</t>
  </si>
  <si>
    <t>HPE 1U SFF Easy Install Rail Kit</t>
  </si>
  <si>
    <t>734807-B21</t>
  </si>
  <si>
    <t>HPE 5Y TC Bas DL160 Gen10 SVC</t>
  </si>
  <si>
    <t>HV6T5E</t>
  </si>
  <si>
    <t>Cat1 Conf9 DL180 Gen10 Intel</t>
  </si>
  <si>
    <t>HPE ProLiant DL180 Gen10</t>
  </si>
  <si>
    <t>879517-B21</t>
  </si>
  <si>
    <t>Serveur rack 2U évolutif bi-socket INTEL</t>
  </si>
  <si>
    <t>HPE DL180 Gen10 8SFF CTO Server</t>
  </si>
  <si>
    <t>Intel Xeon-S 4210R FIO Kit for DL180 G10</t>
  </si>
  <si>
    <t>P21198-L21</t>
  </si>
  <si>
    <t>Kit pour emplacement Processeur</t>
  </si>
  <si>
    <t>HPE DL180 Gen10 CPU1 x8x8x8 Riser Kit</t>
  </si>
  <si>
    <t>878484-B21</t>
  </si>
  <si>
    <t>Cable</t>
  </si>
  <si>
    <t>HPE DL180 G10 SFF Box3 MB/-p FIO Cbl Kit</t>
  </si>
  <si>
    <t>879752-B21</t>
  </si>
  <si>
    <t>Cage pour Alimentation</t>
  </si>
  <si>
    <t>HPE 2U SFF Easy Install Rail Kit</t>
  </si>
  <si>
    <t>733660-B21</t>
  </si>
  <si>
    <t>HPE 5Y TC Bas DL180 Gen10 SVC</t>
  </si>
  <si>
    <t>HV6W2E</t>
  </si>
  <si>
    <t>Cat1 Conf8 Tour ML350 Gen11</t>
  </si>
  <si>
    <t>HPE ProLiant ML350 Gen11</t>
  </si>
  <si>
    <t>P48405-B21</t>
  </si>
  <si>
    <t>Serveur de type tour ML30 Gen10+</t>
  </si>
  <si>
    <t>HPE ML350 Gen11 SFF CTO Server</t>
  </si>
  <si>
    <t>Processeur 64 bits Intel Xeon Silver 4410Y (2,0 GHz de base / 12 cœurs / 150W TDP)</t>
  </si>
  <si>
    <t>INT Xeon-S 4410Y CPU for HPE</t>
  </si>
  <si>
    <t>P49610-B21</t>
  </si>
  <si>
    <t>Barrette mémoire de 32GB HPE DDR5-4800 RDIMM</t>
  </si>
  <si>
    <t>HPE 32GB 2Rx8 PC5-4800B-R Smart Kit</t>
  </si>
  <si>
    <t>P43328-B21</t>
  </si>
  <si>
    <t>Kit d’activation HPE ProLiant ML350 Gen11 OCP2</t>
  </si>
  <si>
    <t>HPE ML350 Gen11 OCP2 Enable Kit</t>
  </si>
  <si>
    <t>P47231-B21</t>
  </si>
  <si>
    <t>HPE ML350 Gen11 SFF Emb SATA Cbl Kit</t>
  </si>
  <si>
    <t>P47232-B21</t>
  </si>
  <si>
    <t>Kit de dissipateurs thermiques Standard</t>
  </si>
  <si>
    <t>HPE ML350 Gen11 Stnd Heat Sink Kit</t>
  </si>
  <si>
    <t>P47223-B21</t>
  </si>
  <si>
    <t>HPE 5Y TC Bas ML350 Gen 11 HW SVC</t>
  </si>
  <si>
    <t>H93T8E</t>
  </si>
  <si>
    <t>CATEGORIE 1 : extensions et périphériques associés, extensions de garantie, installation, etc.</t>
  </si>
  <si>
    <t>Ces extensions sont propres a cette categorie. Les extensions communes sont factorisés dans le chapitre Categorie 1 a 4 : extensions</t>
  </si>
  <si>
    <t>Ajout d'une barrette mémoire DDR4-2600/3200 UDIMM 8 Go pour DL20 et ML30</t>
  </si>
  <si>
    <t>HPE 8GB 1Rx8 PC4-3200AA-E STND Kit</t>
  </si>
  <si>
    <t>P43016-B21</t>
  </si>
  <si>
    <t>Ajout d'une barrette mémoire DDR4-2600/3200 UDIMM 16 Go pour DL20 et ML30</t>
  </si>
  <si>
    <t>Cat1 Configuration n°4: Serveur tour Ultra Micro mono-socket</t>
  </si>
  <si>
    <t xml:space="preserve">Disque durs rotatifs additionnels </t>
  </si>
  <si>
    <t>Ajout d'un disque dur SATA 7.2K LFF de 1 To Non HotPlug</t>
  </si>
  <si>
    <t>HPE 1TB SATA 7.2K LFF RW MV HDD</t>
  </si>
  <si>
    <t>Ajout d'un disque dur SATA 7.2K LFF de 4 To Non HotPlug</t>
  </si>
  <si>
    <t>HPE 4TB SATA 7.2K LFF RW MV HDD</t>
  </si>
  <si>
    <t>801888-B21</t>
  </si>
  <si>
    <t>Passage de HPE ProLiant MicroServer Gen10 Plus v2 Entry vers Performance 1</t>
  </si>
  <si>
    <t>HPE ProLiant MicroServer Gen10 Plus v2 E-2314 4-core 16GB-U VROC 4LFF-NHP 180W External PS Server</t>
  </si>
  <si>
    <t>Passage vers P54649-421</t>
  </si>
  <si>
    <t>Passage de HPE ProLiant MicroServer Gen10 Plus v2 Entry vers Performance 2</t>
  </si>
  <si>
    <t>HPE ProLiant MicroServer Gen10 Plus v2 E-2314 4-core VROC 4LFF-NHP 1TB 180W External PS Server</t>
  </si>
  <si>
    <t>Passage vers P54654-421</t>
  </si>
  <si>
    <t>Autres extensions matérielles</t>
  </si>
  <si>
    <t xml:space="preserve">Ajout d'un kit de conversion LFF Non-hot Plug vers SFF Non-hot Plug  </t>
  </si>
  <si>
    <t>HPE MicroSvr Gen10 NHP SFF Converter Kit</t>
  </si>
  <si>
    <t>870213-B21</t>
  </si>
  <si>
    <t xml:space="preserve">Extensions de garanties </t>
  </si>
  <si>
    <t>Passage de DL160 Gen10 8SFF vers 4LFF</t>
  </si>
  <si>
    <t>HPE DL160 Gen10 4LFF CTO Server</t>
  </si>
  <si>
    <t>Passage vers 878972-B21</t>
  </si>
  <si>
    <t>Microserver</t>
  </si>
  <si>
    <t>Passage à support 5 ans intervention J+1 (9x5) avec rétention de disque</t>
  </si>
  <si>
    <t xml:space="preserve">Tech Care Basic DMR 5 Year (J+1 9x5) </t>
  </si>
  <si>
    <t>Passage vers HU4B3A5#YKX</t>
  </si>
  <si>
    <t>Passage à support 5 ans intervention H+4 (24h/24h, 7j/7j)</t>
  </si>
  <si>
    <t>Tech Care Essential 5 Year (4H 24X7)</t>
  </si>
  <si>
    <t>Passage vers HU4A6A5#YKX</t>
  </si>
  <si>
    <t>Passage à support 5 ans intervention H+4 (24h/24h, 7j/7j) avec rétention de disque</t>
  </si>
  <si>
    <t>Tech Care Essential 5 Year DMR (4H 24X7)</t>
  </si>
  <si>
    <t>Passage vers HU4A7A5#YKX</t>
  </si>
  <si>
    <t>Passage à support 6 ans intervention J+1 (Heures ouvrées, jours ouvrés)</t>
  </si>
  <si>
    <t>HPE 6 Year TC Basic SVC</t>
  </si>
  <si>
    <t>Passage vers HU4B2A6#YKX</t>
  </si>
  <si>
    <t>Passage à support 6 ans intervention J+1 (Heures ouvrées, jours ouvrés) avec rétention de disque</t>
  </si>
  <si>
    <t xml:space="preserve">HPE 6 Year TC Basic DMR SVC </t>
  </si>
  <si>
    <t>Passage vers HU4B3A6#YKX</t>
  </si>
  <si>
    <t>Passage à support 6 ans intervention H+4 (24h/24h, 7j/7j)</t>
  </si>
  <si>
    <t>HPE 6 Year Tech Care Essential SVC</t>
  </si>
  <si>
    <t>Passage vers HU4A6A6#YKX</t>
  </si>
  <si>
    <t>Passage à support 6 ans intervention H+4 (24h/24h, 7j/7j) avec rétention de disque</t>
  </si>
  <si>
    <t>HPE 6 Year Tech Care Essential DMR SVC</t>
  </si>
  <si>
    <t>Passage vers HU4A7A6#YKX</t>
  </si>
  <si>
    <t>Passage à support 7 ans intervention J+1 (Heures ouvrées, jours ouvrés)</t>
  </si>
  <si>
    <t>HPE 7 Year Tech Care Basic SVC</t>
  </si>
  <si>
    <t>Passage vers HU4B2A7#YKX</t>
  </si>
  <si>
    <t>Passage à support 7 ans intervention J+1 (Heures ouvrées, jours ouvrés) avec rétention de disque</t>
  </si>
  <si>
    <t>HPE 7 Year Tech Care Basic DMR SVC</t>
  </si>
  <si>
    <t>Passage vers HU4B3A7#YKX</t>
  </si>
  <si>
    <t>Passage à support 7 ans intervention H+4 (24h/24h, 7j/7j)</t>
  </si>
  <si>
    <t>HPE 7 Year Tech Care Essential SVC</t>
  </si>
  <si>
    <t>Passage vers HU4A6A7#YKX</t>
  </si>
  <si>
    <t>Passage à support 7 ans intervention H+4 (24h/24h, 7j/7j) avec rétention de disque</t>
  </si>
  <si>
    <t>HPE 7 Year Tech Care Essential DMR SVC</t>
  </si>
  <si>
    <t>Passage vers HU4A7A7#YKX</t>
  </si>
  <si>
    <t>Cat1 Configuration n°5 Intel : Serveur DL20 Gen10plus et ML30 Gen10plus</t>
  </si>
  <si>
    <t>Processeurs (Passage)</t>
  </si>
  <si>
    <t>Passage Processeur E-2314 vers INT Xeon E-2324G</t>
  </si>
  <si>
    <t>INT Xeon E-2324G FIO CPU for HPE</t>
  </si>
  <si>
    <t>Passage vers P45250-B21</t>
  </si>
  <si>
    <t>Passage Processeur E-2314 vers INT Xeon E-2356G</t>
  </si>
  <si>
    <t>Intel Xeon E-2356G FIO CPU for HPE</t>
  </si>
  <si>
    <t>Passage vers P45256-B21</t>
  </si>
  <si>
    <t>Passage Processeur E-2314 vers INT Xeon E-2374G</t>
  </si>
  <si>
    <t>INT Xeon E-2374G FIO CPU for HPE</t>
  </si>
  <si>
    <t>Passage vers P45258-B21</t>
  </si>
  <si>
    <t>Passage Processeur E-2314 vers INT Xeon E-2378G</t>
  </si>
  <si>
    <t>INT Xeon E-2378G FIO CPU for HPE</t>
  </si>
  <si>
    <t>Passage vers P45262-B21</t>
  </si>
  <si>
    <t>Passage Processeur E-2314 vers INT Xeon E-2386G</t>
  </si>
  <si>
    <t>Intel Xeon E-2386G FIO CPU for HPE</t>
  </si>
  <si>
    <t>Passage vers P45264-B21</t>
  </si>
  <si>
    <t>Passage Processeur E-2314 vers INT Xeon E-2388G</t>
  </si>
  <si>
    <t>INT Xeon E-2388G FIO CPU for HPE</t>
  </si>
  <si>
    <t>Passage vers P45266-B21</t>
  </si>
  <si>
    <t xml:space="preserve">Ajout d'un disque dur SAS 7.2K LFF de 2 To </t>
  </si>
  <si>
    <t>HPE 2TB SAS 7.2K LFF LP HDD</t>
  </si>
  <si>
    <t>833926-B21</t>
  </si>
  <si>
    <t>833926-K21</t>
  </si>
  <si>
    <t xml:space="preserve">Ajout d'un disque dur SATA 7.2K LFF de 4 To </t>
  </si>
  <si>
    <t>HPE 4TB SATA 7.2K LFF LP HDD</t>
  </si>
  <si>
    <t>861683-B21</t>
  </si>
  <si>
    <t>861683-K21</t>
  </si>
  <si>
    <t xml:space="preserve">Ajout d'un disque dur SAS 7.2K LFF de 4 To </t>
  </si>
  <si>
    <t>HPE 4TB SAS 7.2K LFF LP HDD</t>
  </si>
  <si>
    <t>833928-B21</t>
  </si>
  <si>
    <t>833928-K21</t>
  </si>
  <si>
    <t xml:space="preserve">Ajout d'un disque dur SATA 7.2K LFF de 6 To </t>
  </si>
  <si>
    <t>HPE 6TB SATA 7.2K LFF LP 512e HDD</t>
  </si>
  <si>
    <t>861742-B21</t>
  </si>
  <si>
    <t xml:space="preserve">Ajout d'un disque dur SAS 7.2K LFF de 6 To </t>
  </si>
  <si>
    <t>HPE 6TB SAS 7.2K LFF LP 512e HDD</t>
  </si>
  <si>
    <t>861746-B21</t>
  </si>
  <si>
    <t>861746-K21</t>
  </si>
  <si>
    <t xml:space="preserve">Disque durs SSD additionnels </t>
  </si>
  <si>
    <t>Ajout d'un kit pour Alimentation redondante</t>
  </si>
  <si>
    <t>HPE DL20 Gen10+ RPS FIO Enable Kit</t>
  </si>
  <si>
    <t>P45948-B21</t>
  </si>
  <si>
    <t>Ajout d'un cache pour slot de disque LFF</t>
  </si>
  <si>
    <t>HPE LFF HDD Spade Blank Gen9 Kit</t>
  </si>
  <si>
    <t>807878-B21</t>
  </si>
  <si>
    <t>Ajout d'un cache pour slot de disque SFF</t>
  </si>
  <si>
    <t>HPE SFF HDD Blank Kit</t>
  </si>
  <si>
    <t>666987-B21</t>
  </si>
  <si>
    <t>Passage  de Chassis DL20 Gen10 plus LFF Non-hot Plug vers SFF Hot Plug</t>
  </si>
  <si>
    <t>HPE DL20 Gen10+ 4SFF CTO Svr</t>
  </si>
  <si>
    <t>Passage vers P44111-B21</t>
  </si>
  <si>
    <t>Passage  de Chassis DL20 Gen10 plus LFF Non-hot Plug vers LFF Hot Plug</t>
  </si>
  <si>
    <t>HPE DL20 Gen10+ 2LFF CTO Svr</t>
  </si>
  <si>
    <t>Passage vers P44110-B21</t>
  </si>
  <si>
    <t>Passage de Chassis ML30 Gen10 plus Non-hot plug vers SFF Hot Plug</t>
  </si>
  <si>
    <t>HPE ML30 Gen10+ 8SFF Ht Plg CTO Svr</t>
  </si>
  <si>
    <t>Passage vers P44725-B21</t>
  </si>
  <si>
    <t>Passage de Chassis ML30 Gen10 plus Non-hot plug vers LFF Hot Plug</t>
  </si>
  <si>
    <t>HPE ML30 Gen10+ 4LFF Ht Plg CTO Svr</t>
  </si>
  <si>
    <t>Passage vers P44724-B21</t>
  </si>
  <si>
    <t>Passage de Chassis ML350 Gen11 SFF vers LFF</t>
  </si>
  <si>
    <t>HPE ML350 Gen11 LFF CTO Server</t>
  </si>
  <si>
    <t>Passage vers P48404-B21</t>
  </si>
  <si>
    <t>Ajout d'un kit de câblage pour lecteur de disque optique</t>
  </si>
  <si>
    <t>HPE DL20 Gen10 SFF ODD Enablement Kit</t>
  </si>
  <si>
    <t>P06677-B21</t>
  </si>
  <si>
    <t>HPE DL20 Gen10 LFF ODD Cable Kit</t>
  </si>
  <si>
    <t>P06681-B21</t>
  </si>
  <si>
    <t>HPE ML30 Gen10 Slim ODD Enablement Kit</t>
  </si>
  <si>
    <t>P06309-B21</t>
  </si>
  <si>
    <t>Ajout d'un kit d'oreilles de verrouillage</t>
  </si>
  <si>
    <t>HPE DL20 Latch Ear FIO Kit</t>
  </si>
  <si>
    <t>P06716-B21</t>
  </si>
  <si>
    <t>ML30 Gen10 plus</t>
  </si>
  <si>
    <t>Passage à support 5 ans intervention J+1 (9x5)</t>
  </si>
  <si>
    <t>HPE ML30 Gen10 Plus Support</t>
  </si>
  <si>
    <t>Passage vers HU4B2A5#ZNB</t>
  </si>
  <si>
    <t>Passage vers HU4B3A5#ZNB</t>
  </si>
  <si>
    <t>HPE 5Y TC Bas wDMR ML30 Gen10 Plus SVC</t>
  </si>
  <si>
    <t>Passage vers HS8G7E</t>
  </si>
  <si>
    <t>Passage vers HU4A6A5#ZNB</t>
  </si>
  <si>
    <t>HPE 5Y TC Ess ML30 Gen10 Plus SVC</t>
  </si>
  <si>
    <t>Passage vers H77V8E</t>
  </si>
  <si>
    <t>Passage vers HU4A7A5#ZNB</t>
  </si>
  <si>
    <t>HPE 5Y TC Ess wDMR ML30 Gen10 Plus SVC</t>
  </si>
  <si>
    <t>Passage vers H77V9E</t>
  </si>
  <si>
    <t>Passage à support 5 ans réparation 6H (24h/24h, 7j/7j)</t>
  </si>
  <si>
    <t>Passage vers HU4A3A5#ZNB</t>
  </si>
  <si>
    <t>HPE 5Y TC Crit ML30 Gen10 Plus SVC</t>
  </si>
  <si>
    <t>Passage vers H77W1E</t>
  </si>
  <si>
    <t>Passage à support 5 ans réparation 6H (24h/24h, 7j/7j) avec rétention de disque</t>
  </si>
  <si>
    <t>Passage vers HU4A4A5#ZNB</t>
  </si>
  <si>
    <t>HPE 5Y TC Crit wDMR ML30 Gen10 Plus SVC</t>
  </si>
  <si>
    <t>Passage vers H77W2E</t>
  </si>
  <si>
    <t>Passage à support 6 ans intervention J+1 (9x5)</t>
  </si>
  <si>
    <t>HPE 6Y TC Bas ML30 Gen10 Plus SVC</t>
  </si>
  <si>
    <t>Passage vers H78Q4E</t>
  </si>
  <si>
    <t>Passage à support 6 ans intervention J+1 (9x5) avec rétention de disque</t>
  </si>
  <si>
    <t>HPE 6Y TC Bas wDMR ML30 Gen10 Plus SVC</t>
  </si>
  <si>
    <t>Passage vers H78Q5E</t>
  </si>
  <si>
    <t>HPE 6Y TC Ess ML30 Gen10 Plus SVC</t>
  </si>
  <si>
    <t>Passage vers H78Q6E</t>
  </si>
  <si>
    <t>HPE 6Y TC Ess wDMR ML30 Gen10 Plus SVC</t>
  </si>
  <si>
    <t>Passage vers H78Q7E</t>
  </si>
  <si>
    <t>Passage à support 7 ans intervention J+1 (9x5)</t>
  </si>
  <si>
    <t>HPE 7Y TC Bas ML30 Gen10 Plus SVC</t>
  </si>
  <si>
    <t>Passage vers H78Q8E</t>
  </si>
  <si>
    <t>Passage à support 7 ans intervention J+1 (9x5) avec rétention de disque</t>
  </si>
  <si>
    <t>HPE 7Y TC Bas wDMR ML30 Gen10 Plus SVC</t>
  </si>
  <si>
    <t>Passage vers H78Q9E</t>
  </si>
  <si>
    <t>HPE 7Y TC Ess ML30 Gen10 Plus SVC</t>
  </si>
  <si>
    <t>Passage vers H78R0E</t>
  </si>
  <si>
    <t>HPE 7Y TC Ess wDMR ML30 Gen10 Plus SVC</t>
  </si>
  <si>
    <t>Passage vers H78R1E</t>
  </si>
  <si>
    <t>ML350 Gen11</t>
  </si>
  <si>
    <t>HPE ML350 Gen 11 Support</t>
  </si>
  <si>
    <t>Passage vers HU4B2A5006S</t>
  </si>
  <si>
    <t>Passage vers HU4B3A5006S</t>
  </si>
  <si>
    <t>HPE 5Y TC Bas wDMR ML350 Gen 11 HW SVC</t>
  </si>
  <si>
    <t>Passage vers H93T9E</t>
  </si>
  <si>
    <t>Passage vers HU4A6A5006S</t>
  </si>
  <si>
    <t>HPE 5Y TC Ess ML350 Gen 11 HW SVC</t>
  </si>
  <si>
    <t>Passage vers H93U4E</t>
  </si>
  <si>
    <t>Passage vers HU4A7A5006S</t>
  </si>
  <si>
    <t>HPE 5Y TC Ess wDMR ML350 Gen 11 HW SVC</t>
  </si>
  <si>
    <t>Passage vers H93U5E</t>
  </si>
  <si>
    <t>Passage vers HU4A3A5006S</t>
  </si>
  <si>
    <t>HPE 5Y TC Crit ML350 Gen 11 HW SVC</t>
  </si>
  <si>
    <t>Passage vers H93U7E</t>
  </si>
  <si>
    <t>Passage vers HU4A4A5006S</t>
  </si>
  <si>
    <t>HPE 5Y TC Crit wDMR ML350 Gen 11 HW SVC</t>
  </si>
  <si>
    <t>Passage vers H93U8E</t>
  </si>
  <si>
    <t>HPE 6Y TC Bas ML350 Gen 11 HW SVC</t>
  </si>
  <si>
    <t>Passage vers H93V0E</t>
  </si>
  <si>
    <t>HPE 6Y TC Bas wDMR ML350 Gen 11 HW SVC</t>
  </si>
  <si>
    <t>Passage vers H93V1E</t>
  </si>
  <si>
    <t>HPE 6Y TC Ess ML350 Gen 11 HW SVC</t>
  </si>
  <si>
    <t>Passage vers H93V4E</t>
  </si>
  <si>
    <t>HPE 6Y TC Ess wDMR ML350 Gen 11 HW SVC</t>
  </si>
  <si>
    <t>Passage vers H93V5E</t>
  </si>
  <si>
    <t>HPE 7Y TC Bas ML350 Gen 11 SVC</t>
  </si>
  <si>
    <t>Passage vers H93V6E</t>
  </si>
  <si>
    <t>HPE 7Y TC Bas wDMR ML350 Gen 11 SVC</t>
  </si>
  <si>
    <t>Passage vers H93V7E</t>
  </si>
  <si>
    <t>HPE 7Y TC Ess ML350 Gen 11 SVC</t>
  </si>
  <si>
    <t>Passage vers H93W0E</t>
  </si>
  <si>
    <t>HPE 7Y TC Ess wDMR ML350 Gen 11 SVC</t>
  </si>
  <si>
    <t>Passage vers H93W1E</t>
  </si>
  <si>
    <t>DL20 Gen10 plus</t>
  </si>
  <si>
    <t>HPE DL20 Gen10 Plus Support</t>
  </si>
  <si>
    <t>Passage vers HU4B2A5#ZX1</t>
  </si>
  <si>
    <t>Passage vers HU4B3A5#ZX1</t>
  </si>
  <si>
    <t>HPE 5Y TC Bas wDMR DL20 Gen10 Plus HWSVC</t>
  </si>
  <si>
    <t>Passage vers H32ZXE</t>
  </si>
  <si>
    <t>Passage vers HU4A6A5#ZX1</t>
  </si>
  <si>
    <t>HPE 5Y TC Ess DL20 Gen10 Plus HW SVC</t>
  </si>
  <si>
    <t>Passage vers H33BDE</t>
  </si>
  <si>
    <t>Passage vers HU4A7A5#ZX1</t>
  </si>
  <si>
    <t>HPE 5Y TC Ess wDMR DL20 Gen10 Plus HWSVC</t>
  </si>
  <si>
    <t>Passage vers H33BFE</t>
  </si>
  <si>
    <t>Passage vers HU4A3A5#ZX1</t>
  </si>
  <si>
    <t>HPE 5Y TC Crit DL20 Gen10 Plus HW SVC</t>
  </si>
  <si>
    <t>Passage vers H33BHE</t>
  </si>
  <si>
    <t>Passage vers HU4A4A5#ZX1</t>
  </si>
  <si>
    <t>HPE 5Y TC Crit wDMR DL20 Gen10 PlusHWSVC</t>
  </si>
  <si>
    <t>Passage vers H33BJE</t>
  </si>
  <si>
    <t>HPE 6Y TC Bas DL20 Gen10 Plus SVC</t>
  </si>
  <si>
    <t>Passage vers H78R2E</t>
  </si>
  <si>
    <t>HPE 6Y TC Bas wDMR DL20 Gen10 Plus SVC</t>
  </si>
  <si>
    <t>Passage vers H78R3E</t>
  </si>
  <si>
    <t>HPE 6Y TC Ess DL20 Gen10 Plus SVC</t>
  </si>
  <si>
    <t>Passage vers H78R4E</t>
  </si>
  <si>
    <t>HPE 6Y TC Ess wDMR DL20 Gen10 Plus SVC</t>
  </si>
  <si>
    <t>Passage vers H78R5E</t>
  </si>
  <si>
    <t>HPE 7Y TC Bas DL20 Gen10 Plus SVC</t>
  </si>
  <si>
    <t>Passage vers H78R6E</t>
  </si>
  <si>
    <t>HPE 7Y TC Bas wDMR DL20 Gen10 Plus SVC</t>
  </si>
  <si>
    <t>Passage vers H78R7E</t>
  </si>
  <si>
    <t>HPE 7Y TC Ess DL20 Gen10 Plus SVC</t>
  </si>
  <si>
    <t>Passage vers H78R8E</t>
  </si>
  <si>
    <t>HPE 7Y TC Ess wDMR DL20 Gen10 Plus SVC</t>
  </si>
  <si>
    <t>Passage vers H78R9E</t>
  </si>
  <si>
    <t>DL160 Gen10</t>
  </si>
  <si>
    <t>HPE DL160 Gen10 Support</t>
  </si>
  <si>
    <t>Passage vers HU4B2A5#X1R</t>
  </si>
  <si>
    <t>Passage vers HU4B3A5#X1R</t>
  </si>
  <si>
    <t>HPE 5Y TC Bas wDMR DL160 Gen10 SVC</t>
  </si>
  <si>
    <t>Passage vers HV6T8E</t>
  </si>
  <si>
    <t>Passage vers HU4A6A5#X1R</t>
  </si>
  <si>
    <t>HPE 5Y TC Ess DL160 Gen10 SVC</t>
  </si>
  <si>
    <t>Passage vers HV6S6E</t>
  </si>
  <si>
    <t>Passage vers HU4A7A5#X1R</t>
  </si>
  <si>
    <t>HPE 5Y TC Ess wDMR DL160 Gen10 SVC</t>
  </si>
  <si>
    <t>Passage vers HV6S9E</t>
  </si>
  <si>
    <t>Passage vers HU4A3A5#X1R</t>
  </si>
  <si>
    <t>HPE 5Y TC Crit DL160 Gen10 SVC</t>
  </si>
  <si>
    <t>Passage vers HV6R7E</t>
  </si>
  <si>
    <t>Passage vers HU4A4A5#X1R</t>
  </si>
  <si>
    <t>HPE 5Y TC Crit wDMR DL160 Gen10 SVC</t>
  </si>
  <si>
    <t>Passage vers HV6S0E</t>
  </si>
  <si>
    <t>Passage vers HU4B2A6#X1R</t>
  </si>
  <si>
    <t>HPE 6Y TC Bas DL160 Gen10 SVC</t>
  </si>
  <si>
    <t>Passage vers H78Q3E</t>
  </si>
  <si>
    <t>Passage vers HU4B3A6#X1R</t>
  </si>
  <si>
    <t>HPE 6Y TC Bas wDMR DL160 Gen10 SVC</t>
  </si>
  <si>
    <t>Passage vers H78G5E</t>
  </si>
  <si>
    <t>Passage vers HU4A6A6#X1R</t>
  </si>
  <si>
    <t>HPE 6Y TC Ess DL160 Gen10 SVC</t>
  </si>
  <si>
    <t>Passage vers H78J9E</t>
  </si>
  <si>
    <t>Passage vers HU4A7A6#X1R</t>
  </si>
  <si>
    <t>HPE 6Y TC Ess wDMR DL160 Gen10 SVC</t>
  </si>
  <si>
    <t>Passage vers H78K0E</t>
  </si>
  <si>
    <t>Passage vers HU4B2A7#X1R</t>
  </si>
  <si>
    <t>HPE 7Y TC Bas DL160 Gen10 SVC</t>
  </si>
  <si>
    <t>Passage vers H78L7E</t>
  </si>
  <si>
    <t>Passage vers HU4B3A7#X1R</t>
  </si>
  <si>
    <t>HPE 7Y TC Bas wDMR DL160 Gen10 SVC</t>
  </si>
  <si>
    <t>Passage vers H78L8E</t>
  </si>
  <si>
    <t>Passage vers HU4A6A7#X1R</t>
  </si>
  <si>
    <t>HPE 7Y TC Ess DL160 Gen10 SVC</t>
  </si>
  <si>
    <t>Passage vers H78N5E</t>
  </si>
  <si>
    <t>Passage vers HU4A7A7#X1R</t>
  </si>
  <si>
    <t>HPE 7Y TC Ess wDMR DL160 Gen10 SVC</t>
  </si>
  <si>
    <t>Passage vers H78N6E</t>
  </si>
  <si>
    <t>DL180 Gen10</t>
  </si>
  <si>
    <t>HPE DL180 Gen10 Support</t>
  </si>
  <si>
    <t>Passage vers HU4B2A5#X1S</t>
  </si>
  <si>
    <t>Passage vers HU4B3A5#X1S</t>
  </si>
  <si>
    <t>HPE 5Y TC Bas wDMR DL180 Gen10 SVC</t>
  </si>
  <si>
    <t>Passage vers HV6W5E</t>
  </si>
  <si>
    <t>Passage vers HU4A6A5#X1S</t>
  </si>
  <si>
    <t>HPE 5Y TC Ess DL180 Gen10 SVC</t>
  </si>
  <si>
    <t>Passage vers HV6V3E</t>
  </si>
  <si>
    <t>Passage vers HU4A7A5#X1S</t>
  </si>
  <si>
    <t>HPE 5Y TC Ess wDMR DL180 Gen10 SVC</t>
  </si>
  <si>
    <t>Passage vers HV6V6E</t>
  </si>
  <si>
    <t>Passage vers HU4A3A5#X1S</t>
  </si>
  <si>
    <t>HPE 5Y TC Crit DL180 Gen10 SVC</t>
  </si>
  <si>
    <t>Passage vers HV6U4E</t>
  </si>
  <si>
    <t>Passage vers HU4A4A5#X1S</t>
  </si>
  <si>
    <t>HPE 5Y TC Crit wDMR DL180 Gen10 SVC</t>
  </si>
  <si>
    <t>Passage vers HV6U7E</t>
  </si>
  <si>
    <t>Passage vers HU4B2A6#X1S</t>
  </si>
  <si>
    <t>HPE 6Y TC Bas DL180 Gen10 SVC</t>
  </si>
  <si>
    <t>Passage vers H78G6E</t>
  </si>
  <si>
    <t>Passage vers HU4B3A6#X1S</t>
  </si>
  <si>
    <t>HPE 6Y TC Bas wDMR DL180 Gen10 SVC</t>
  </si>
  <si>
    <t>Passage vers H78G7E</t>
  </si>
  <si>
    <t>Passage vers HU4A6A6#X1S</t>
  </si>
  <si>
    <t>HPE 6Y TC Ess DL180 Gen10 SVC</t>
  </si>
  <si>
    <t>Passage vers H78K1E</t>
  </si>
  <si>
    <t>Passage vers HU4A7A6#X1S</t>
  </si>
  <si>
    <t>HPE 6Y TC Ess wDMR DL180 Gen10 SVC</t>
  </si>
  <si>
    <t>Passage vers H78K2E</t>
  </si>
  <si>
    <t>Passage vers HU4B2A7#X1S</t>
  </si>
  <si>
    <t>HPE 7Y TC Bas DL180 Gen10 SVC</t>
  </si>
  <si>
    <t>Passage vers H78L9E</t>
  </si>
  <si>
    <t>Passage vers HU4B3A7#X1S</t>
  </si>
  <si>
    <t>HPE 7Y TC Bas wDMR DL180 Gen10 SVC</t>
  </si>
  <si>
    <t>Passage vers H78M0E</t>
  </si>
  <si>
    <t>Passage vers HU4A6A7#X1S</t>
  </si>
  <si>
    <t>HPE 7Y TC Ess DL180 Gen10 SVC</t>
  </si>
  <si>
    <t>Passage vers H78N7E</t>
  </si>
  <si>
    <t>Passage vers HU4A7A7#X1S</t>
  </si>
  <si>
    <t>HPE 7Y TC Ess wDMR DL180 Gen10 SVC</t>
  </si>
  <si>
    <t>Passage vers H78N8E</t>
  </si>
  <si>
    <t>DL325 Gen10 PLUS</t>
  </si>
  <si>
    <t>Support Cat1 Conf10 DL325 GEN10 PLUS V2</t>
  </si>
  <si>
    <t>HPE Proliant DL325 Gen10 Plus V2 Support</t>
  </si>
  <si>
    <t>Passage vers HU4B2A5#ZSC</t>
  </si>
  <si>
    <t>Passage vers HU4B3A5#ZSC</t>
  </si>
  <si>
    <t>HPE 5Y TC Bas wDMR DL325G10+V2 SVC</t>
  </si>
  <si>
    <t>Passage vers HY5G2E</t>
  </si>
  <si>
    <t>Passage vers HU4A6A5#ZSC</t>
  </si>
  <si>
    <t>HPE 5Y TC Ess DL325G10+V2 SVC</t>
  </si>
  <si>
    <t>Passage vers HY5G7E</t>
  </si>
  <si>
    <t>Passage vers HU4A7A5#ZSC</t>
  </si>
  <si>
    <t>HPE 5Y TC Ess wDMR DL325G10+V2 SVC</t>
  </si>
  <si>
    <t>Passage vers HY5G8E</t>
  </si>
  <si>
    <t>Passage vers HU4A3A5#ZSC</t>
  </si>
  <si>
    <t>HPE 5Y TC Crit DL325G10+V2 SVC</t>
  </si>
  <si>
    <t>Passage vers HY5H0E</t>
  </si>
  <si>
    <t>Passage vers HU4A4A5#ZSC</t>
  </si>
  <si>
    <t>HPE 5Y TC Crit wDMR DL325G10+V2 SVC</t>
  </si>
  <si>
    <t>Passage vers HY5H1E</t>
  </si>
  <si>
    <t>Passage vers HU4B2A6#ZSC</t>
  </si>
  <si>
    <t>HPE 6Y TC BasDL325G10+V2 SVC</t>
  </si>
  <si>
    <t>Passage vers HY5H3E</t>
  </si>
  <si>
    <t>Passage vers HU4B3A6#ZSC</t>
  </si>
  <si>
    <t>HPE 6Y TC Bas wDMR DL325G10+V2 SVC</t>
  </si>
  <si>
    <t>Passage vers HY5H4E</t>
  </si>
  <si>
    <t>Passage vers HU4A6A6#ZSC</t>
  </si>
  <si>
    <t>HPE 6Y TC Ess DL325G10+V2 SVC</t>
  </si>
  <si>
    <t>Passage vers HY5H7E</t>
  </si>
  <si>
    <t>Passage vers HU4A7A6#ZSC</t>
  </si>
  <si>
    <t>HPE 6Y TC Ess wDMR DL325G10+V2 SVC</t>
  </si>
  <si>
    <t>Passage vers HY5H8E</t>
  </si>
  <si>
    <t>Passage vers HU4B2A7#ZSC</t>
  </si>
  <si>
    <t>HPE 7Y TC BasDL325G10+V2 SVC</t>
  </si>
  <si>
    <t>Passage vers HY5H9E</t>
  </si>
  <si>
    <t>Passage vers HU4B3A7#ZSC</t>
  </si>
  <si>
    <t>HPE 7Y TC Bas wDMR DL325G10+V2 SVC</t>
  </si>
  <si>
    <t>Passage vers HY5J0E</t>
  </si>
  <si>
    <t>Passage vers HU4A6A7#ZSC</t>
  </si>
  <si>
    <t>HPE 7Y TC Ess DL325G10+V2 SVC</t>
  </si>
  <si>
    <t>Passage vers HY5J3E</t>
  </si>
  <si>
    <t>Passage vers HU4A7A7#ZSC</t>
  </si>
  <si>
    <t>HPE 7Y TC Ess wDMR DL325G10+V2 SVC</t>
  </si>
  <si>
    <t>Passage vers HY5J4E</t>
  </si>
  <si>
    <t>Passage de DL325 Gen10 plus v2 8SFF Hot Plug vers 4LFF</t>
  </si>
  <si>
    <t>HPE DL325 G10+ v2 4LFF CTO Svr</t>
  </si>
  <si>
    <t>Passage vers P38474-B21</t>
  </si>
  <si>
    <t>CATEGORIE 2 : Serveurs évolutifs</t>
  </si>
  <si>
    <t>Cat2 Conf7 DL365 Gen10 plus</t>
  </si>
  <si>
    <t>HPE ProLiant DL365 Gen10 plus</t>
  </si>
  <si>
    <t>P38578-B21</t>
  </si>
  <si>
    <t>Serveur rack 1U évolutif bi-socket AMD</t>
  </si>
  <si>
    <t>HPE DL365 Gen10+ 8SFF CTO Svr</t>
  </si>
  <si>
    <t>Processeur 64 bits AMD EPYC 7262 (3,0 GHz de base / 3,20 Ghz Boost / 8 cœurs / 32 threads / 128 Mo Cache L3 / 155W TDP)</t>
  </si>
  <si>
    <t>AMD EPYC 7262 Kit for DL365 Gen10+</t>
  </si>
  <si>
    <t>P39369-B21</t>
  </si>
  <si>
    <t>Barrette mémoire de 32GB HPE DDR5-3200 RDIMM</t>
  </si>
  <si>
    <t>Kit de fond de panier pour 8 disques à petit facteur de forme</t>
  </si>
  <si>
    <t>HPE DL365 Gen10+ 8SFF SAS/SATA BC BP Kit</t>
  </si>
  <si>
    <t>P38579-B21</t>
  </si>
  <si>
    <t>Kit de câbles à connexion directe SATA pour 8 disques à petit facteur de forme</t>
  </si>
  <si>
    <t>HPE DL365 G10+ 8SFF SATA Direct Cbl Kit</t>
  </si>
  <si>
    <t>P44886-B21</t>
  </si>
  <si>
    <t>HPE DL365 Gen10+ Base Stnd Fan Kit</t>
  </si>
  <si>
    <t>P44887-B21</t>
  </si>
  <si>
    <t>HPE DL385 G10 1U High Perf Heat Sink Kit</t>
  </si>
  <si>
    <t>P19368-B21</t>
  </si>
  <si>
    <t>Kit barrettes mémoires vides</t>
  </si>
  <si>
    <t>HPE DDR-4 DIMM Blanks Kit</t>
  </si>
  <si>
    <t>P07818-B21</t>
  </si>
  <si>
    <t>HPE 5Y TC Bas DL365G10+ SVC</t>
  </si>
  <si>
    <t>HY5R7E</t>
  </si>
  <si>
    <t>Cat2 Conf19 DL365 Gen11</t>
  </si>
  <si>
    <t>HPE ProLiant DL365 Gen11</t>
  </si>
  <si>
    <t>P53933-B21</t>
  </si>
  <si>
    <t>Serveur rack 1U évolutif bi-socket AMD DL365 GEN11</t>
  </si>
  <si>
    <t>HPE DL365 Gen11 8SFF CTO Svr</t>
  </si>
  <si>
    <t>Processeur 64 bits AMD EPYC 9124 (3,0 GHz de base / 16 cœurs / 200W TDP)</t>
  </si>
  <si>
    <t>AMD EPYC 9124 CPU for HPE</t>
  </si>
  <si>
    <t>P53702-B21</t>
  </si>
  <si>
    <t>P50311-B21</t>
  </si>
  <si>
    <t>HPE DL365 G11 8SFF TM U.3 x1 FIO BP Kit</t>
  </si>
  <si>
    <t>P55020-B21</t>
  </si>
  <si>
    <t>HPE DL3XX Gen11 1U Stnd Fan Kit</t>
  </si>
  <si>
    <t>P58461-B21</t>
  </si>
  <si>
    <t>HPE DL3XX Gen11 Stnd 1U Heat Sink Kit</t>
  </si>
  <si>
    <t>P58456-B21</t>
  </si>
  <si>
    <t>HPE DL3XX Gen11 Easy Install Rail 2 Kit</t>
  </si>
  <si>
    <t>P52351-B21</t>
  </si>
  <si>
    <t>HPE 5Y TC Bas DL365 GEN11 SVC</t>
  </si>
  <si>
    <t>H79E2E</t>
  </si>
  <si>
    <t>Cat2 Conf10 DL360 Gen10 plus</t>
  </si>
  <si>
    <t>HPE Proliant DL360 Gen10 plus</t>
  </si>
  <si>
    <t>P28948-B21</t>
  </si>
  <si>
    <t>Serveur rack 1U évolutif bi-socket INTEL DL360 Gen10 +</t>
  </si>
  <si>
    <t>HPE DL360 Gen10+ 8SFF NC CTO Svr</t>
  </si>
  <si>
    <t>Processeur 64 bits Intel Xeon Silver 4310 (2,10 GHz de base /12 cœurs )</t>
  </si>
  <si>
    <t>INT Xeon-S 4310 CPU for HPE</t>
  </si>
  <si>
    <t>P36921-B21</t>
  </si>
  <si>
    <t>P06033-B21</t>
  </si>
  <si>
    <t>Kit de cache mémoire</t>
  </si>
  <si>
    <t>HPE DL360 Gen10+ 8SFF SAS/SATA BC BP Kit</t>
  </si>
  <si>
    <t>P26427-B21</t>
  </si>
  <si>
    <t>HPE DL36X Gen10+ Stnd Fan Kit</t>
  </si>
  <si>
    <t>P37861-B21</t>
  </si>
  <si>
    <t>HPE DL360 Gen10+ Stnd Heat Sink Kit</t>
  </si>
  <si>
    <t>P37863-B21</t>
  </si>
  <si>
    <t>HPE 5Y TC Bas DL360G10+ SVC</t>
  </si>
  <si>
    <t>HY4W5E</t>
  </si>
  <si>
    <t>Cat2 Conf17 DL360 Gen11</t>
  </si>
  <si>
    <t>HPE ProLiant DL360 Gen11</t>
  </si>
  <si>
    <t>P52499-B21</t>
  </si>
  <si>
    <t>Serveur rack 1U évolutif bi-socket INTEL  DL360 Gen11</t>
  </si>
  <si>
    <t>HPE DL360 Gen11 8SFF CTO Server</t>
  </si>
  <si>
    <t>HPE DL3X0 Gen11 1U Stnd Fan Kit</t>
  </si>
  <si>
    <t>P48907-B21</t>
  </si>
  <si>
    <t>Mise a jour OCP</t>
  </si>
  <si>
    <t>HPE DL360 Gen11 CPU1/OCP2 x8 Enable Kit</t>
  </si>
  <si>
    <t>P51911-B21</t>
  </si>
  <si>
    <t>HPE DL3X0 Gen11 1U Stnd Heat Sink Kit</t>
  </si>
  <si>
    <t>P48904-B21</t>
  </si>
  <si>
    <t>HPE DL3XX Gen11 Easy Install Rail 3 Kit</t>
  </si>
  <si>
    <t>P52341-B21</t>
  </si>
  <si>
    <t>HPE 5Y TC Bas DL360 Gen11 HW SVC</t>
  </si>
  <si>
    <t>H93D4E</t>
  </si>
  <si>
    <t>Cat2 Conf20 DL325 Gen11</t>
  </si>
  <si>
    <t>HPE ProLiant DL325 Gen11</t>
  </si>
  <si>
    <t>P54199-B21</t>
  </si>
  <si>
    <t>Serveur rack 1U évolutif mono-socket AMD</t>
  </si>
  <si>
    <t>HPE DL325 G11 8SFF CTO Svr</t>
  </si>
  <si>
    <t>HPE 5Y TC Bas DL325 GEN11 SVC</t>
  </si>
  <si>
    <t>H78U4E</t>
  </si>
  <si>
    <t>Cat2 Conf8 DL345 Gen10 plus</t>
  </si>
  <si>
    <t>HPE ProLiant DL345 Gen10 plus</t>
  </si>
  <si>
    <t>P38665-B21</t>
  </si>
  <si>
    <t>Serveur rack standard 2U mono-socket AMD</t>
  </si>
  <si>
    <t>HPE DL345 Gen10+ 8SFF CTO Svr</t>
  </si>
  <si>
    <t>Processeur 64 bits AMD EPYC 7232P (3,00 GHz de base 8 cœurs / 32 threads)</t>
  </si>
  <si>
    <t>AMD EPYC 7232P Kit for DL345 Gen10+</t>
  </si>
  <si>
    <t>Kit de ventilateurs standards</t>
  </si>
  <si>
    <t>HPE DL300 Gen10+ 2U Stnd Fan Kit</t>
  </si>
  <si>
    <t>P37042-B21</t>
  </si>
  <si>
    <t>HPE DL345 Gen10+ 8SFF SATA Box3 Cbl Kit</t>
  </si>
  <si>
    <t>P39720-B21</t>
  </si>
  <si>
    <t>HPE DL345 Gen10+ Stnd Heat Sink Kit</t>
  </si>
  <si>
    <t>P38656-B21</t>
  </si>
  <si>
    <t>HPE DL38X Gen10+ 2U SFF EI Rail Kit</t>
  </si>
  <si>
    <t>P22018-B21</t>
  </si>
  <si>
    <t>HPE 5Y TC Bas DL345G10+ SVC</t>
  </si>
  <si>
    <t>HY5L9E</t>
  </si>
  <si>
    <t>Cat2 Conf21 DL345 Gen11</t>
  </si>
  <si>
    <t>HPE ProLiant DL345 Gen11</t>
  </si>
  <si>
    <t>P54205-B21</t>
  </si>
  <si>
    <t>Serveur rack 2U évolutif mono-socket AMD</t>
  </si>
  <si>
    <t>HPE DL345 Gen11 8SFF CTO Svr</t>
  </si>
  <si>
    <t>Processeur 64 bits AMD EPYC 9124 (3,0 GHz de base / 16 cœurs / 200W TDP</t>
  </si>
  <si>
    <t>Ventilateur</t>
  </si>
  <si>
    <t>HPE DL3X5 Gen11 2U Stnd Fan Kit</t>
  </si>
  <si>
    <t>P58464-B21</t>
  </si>
  <si>
    <t>HPE DL3X5 Gen11 Stnd 2U Heat Sink Kit</t>
  </si>
  <si>
    <t>P58458-B21</t>
  </si>
  <si>
    <t>HPE 5Y TC Bas DL345 GEN11 SVC</t>
  </si>
  <si>
    <t>H78Z3E</t>
  </si>
  <si>
    <t>Cat2 Conf4 DL380 Gen10 plus</t>
  </si>
  <si>
    <t>HPE ProLiant DL380 Gen10 plus</t>
  </si>
  <si>
    <t>P05172-B21</t>
  </si>
  <si>
    <t>HPE DL380 Gen10+ 8SFF NC CTO Svr</t>
  </si>
  <si>
    <t>Processeur 64 bits Intel Xeon Silver 4310 (2,10 GHz de base / 12 cœurs)</t>
  </si>
  <si>
    <t>HPE DL380 Gen10+ Stnd Heat Sink Kit</t>
  </si>
  <si>
    <t>P37034-B21</t>
  </si>
  <si>
    <t>Riser Primaire</t>
  </si>
  <si>
    <t>HPE DL380 Gen10+ x8/x16/x8 Prim FIO Kit</t>
  </si>
  <si>
    <t>P37038-B21</t>
  </si>
  <si>
    <t>HPE 5Y TC Bas DL380G10+ SVC</t>
  </si>
  <si>
    <t>HY5B3E</t>
  </si>
  <si>
    <t>Cat2 Conf16 DL380 Gen11</t>
  </si>
  <si>
    <t>HPE ProLiant DL380 Gen11</t>
  </si>
  <si>
    <t>P52534-B21</t>
  </si>
  <si>
    <t>HPE DL380 Gen11 8SFF NC CTO Svr</t>
  </si>
  <si>
    <t>Cage Disque</t>
  </si>
  <si>
    <t>HPE DL380 Gen11 2U 8SFF x1 TM Kit</t>
  </si>
  <si>
    <t>P48813-B21</t>
  </si>
  <si>
    <t>HPE DL380 Gen11 Std Fan Kit</t>
  </si>
  <si>
    <t>P49146-B21</t>
  </si>
  <si>
    <t>HPE DL380 Gen11 Std Heat Sink Kit</t>
  </si>
  <si>
    <t>P49145-B21</t>
  </si>
  <si>
    <t>HPE 5Y TC Bas DL380 Gen11 HW SVC</t>
  </si>
  <si>
    <t>H93J2E</t>
  </si>
  <si>
    <t>Cat2 Conf11 DL385 Gen10 plus v2</t>
  </si>
  <si>
    <t>HPE ProLiant DL385 Gen10 plus v2</t>
  </si>
  <si>
    <t>P38411-B21</t>
  </si>
  <si>
    <t>Serveur rack 2U évolutif bi-socket AMD</t>
  </si>
  <si>
    <t>HPE DL385 G10+ v2 8SFF CTO Svr</t>
  </si>
  <si>
    <t>Processeur 64 bits AMD EPYC 7313 (3,00 GHz de base / 16 cœurs / 32 threads)</t>
  </si>
  <si>
    <t>AMD EPYC 7313 Kit for DL385 Gen10+v2</t>
  </si>
  <si>
    <t>P38669-B21</t>
  </si>
  <si>
    <t>HPE DL3X5 Gen10+ Stnd Heat Sink Kit</t>
  </si>
  <si>
    <t>P39994-B21</t>
  </si>
  <si>
    <t>Suppression de la cage disque avant</t>
  </si>
  <si>
    <t>HPE 8SFF Front Remove SPEC Perf FIO</t>
  </si>
  <si>
    <t>873763-B21</t>
  </si>
  <si>
    <t>HPE 5Y TC Bas DL385G10+V2 SVC</t>
  </si>
  <si>
    <t>HY5W5E</t>
  </si>
  <si>
    <t>Cat2 Conf18 DL385 Gen11</t>
  </si>
  <si>
    <t>HPE ProLiant DL385 Gen11</t>
  </si>
  <si>
    <t>P53921-B21</t>
  </si>
  <si>
    <t>HPE DL385 Gen11 8SFF CTO Svr</t>
  </si>
  <si>
    <t xml:space="preserve">Kit ventillation </t>
  </si>
  <si>
    <t>HPE DL385 G11 2U Std/Perf FIO Baffle Kit</t>
  </si>
  <si>
    <t>P57886-B21</t>
  </si>
  <si>
    <t>HPE 5Y TC Bas DL385 GEN11 SVC</t>
  </si>
  <si>
    <t>H79K1E</t>
  </si>
  <si>
    <t>Cat2 Conf12 DL560 Gen10</t>
  </si>
  <si>
    <t>HPE ProLiant DL560 Gen10</t>
  </si>
  <si>
    <t>841730-B21</t>
  </si>
  <si>
    <t>Serveur rack 2U évolutif Quad-socket Intel</t>
  </si>
  <si>
    <t>HPE DL560 Gen10 8SFF CTO Server</t>
  </si>
  <si>
    <t>1 processeurs 64 bits Intel Xeon Gold 5215 (2,50 GHz de base / 3,40 Ghz Turbo / 10 cœurs / 20 threads / 13,75 Mo Smart Cache / 85W TDP)</t>
  </si>
  <si>
    <t>Intel Xeon-G 5215 FIO Kit for DL560 G10</t>
  </si>
  <si>
    <t>P03024-L21</t>
  </si>
  <si>
    <t>2 ports Ethernet 10GbE Base-T</t>
  </si>
  <si>
    <t>HPE Eth 10Gb 2p 535FLR-T Adptr</t>
  </si>
  <si>
    <t>817721-B21</t>
  </si>
  <si>
    <t>HPE 2U LFF Easy Install Rail Kit</t>
  </si>
  <si>
    <t>733662-B21</t>
  </si>
  <si>
    <t>HPE 5Y TC Bas DL560 Gen10 SVC</t>
  </si>
  <si>
    <t>HS8L3E</t>
  </si>
  <si>
    <t>Cat2 Conf15 SD Flex 280</t>
  </si>
  <si>
    <t>HPE SD Flex 280</t>
  </si>
  <si>
    <t>R4R03A</t>
  </si>
  <si>
    <t>Instruction Usine</t>
  </si>
  <si>
    <t>HPE Virtual Rack</t>
  </si>
  <si>
    <t>M0S66A</t>
  </si>
  <si>
    <t>Chassis Scalable supportant 4 CPUs</t>
  </si>
  <si>
    <t>HPE SD Flex 280 4skt Base Chassis</t>
  </si>
  <si>
    <t>1 Processeurs Xeon 5318H</t>
  </si>
  <si>
    <t>Intel Xeon-G 5318H Kit HPE SD Flex 280</t>
  </si>
  <si>
    <t>R6A25A</t>
  </si>
  <si>
    <t>HPE SD Flex 280 32GB 2Rx4 DDR4-3200R Kit</t>
  </si>
  <si>
    <t>R4S26A</t>
  </si>
  <si>
    <t>Cage riser PCIe</t>
  </si>
  <si>
    <t>HPE SD Flex 280 FH 12s Blkd w/Riser Kit</t>
  </si>
  <si>
    <t>R4S36A</t>
  </si>
  <si>
    <t>HPE Eth 10Gb 2p 521T Adptr</t>
  </si>
  <si>
    <t>867707-B21</t>
  </si>
  <si>
    <t>Cables Alimentation</t>
  </si>
  <si>
    <t>HPE SD Flex 280 2x C14 250V 10A Pwr Cord</t>
  </si>
  <si>
    <t>R4S18A</t>
  </si>
  <si>
    <t>Kit interne 4 sockets</t>
  </si>
  <si>
    <t>HPE SD Flex 280 2-4s UPI Int Enable Kit</t>
  </si>
  <si>
    <t>R4R08A</t>
  </si>
  <si>
    <t>HPE Door/dock Extra Large Delivery SVC</t>
  </si>
  <si>
    <t>AC131A</t>
  </si>
  <si>
    <t>Support 5 ans intervention J+1 (9x5)</t>
  </si>
  <si>
    <t>HPE 5Y Tech Care Basic SVC</t>
  </si>
  <si>
    <t>HPE SD Flex 280 4skt Base Chassis Supp</t>
  </si>
  <si>
    <t>HU4B2A5#Z5S</t>
  </si>
  <si>
    <t>Cat2 Conf9 A4200 Gen10</t>
  </si>
  <si>
    <t>HPE Apollo 4200 Gen10</t>
  </si>
  <si>
    <t>P07244-B21</t>
  </si>
  <si>
    <t>Serveur 2U Rack densifié en stockage</t>
  </si>
  <si>
    <t>HPE Apollo 4200 Gen10 24LFF CTO Svr</t>
  </si>
  <si>
    <t>Passage depuis Xeon Silver 4210R Scalable 2 Silver Pour DL160 Gen10, DL180 Gen10</t>
  </si>
  <si>
    <t>Intel Xeon-S 4210R FIO Kit A4200 Gen10</t>
  </si>
  <si>
    <t>P19703-L21</t>
  </si>
  <si>
    <t>P00924-K21</t>
  </si>
  <si>
    <t>Contrôleur RAID HPE Smart Array E208i-a (no cache)</t>
  </si>
  <si>
    <t>HPE Smart Array E208i-a SR G10 LH Ctrlr</t>
  </si>
  <si>
    <t>869079-B21</t>
  </si>
  <si>
    <t>HPE Eth 10Gb 2p 535T Adptr</t>
  </si>
  <si>
    <t>813661-B21</t>
  </si>
  <si>
    <t>Kit de cache arrière</t>
  </si>
  <si>
    <t>HPE Apollo 4200 Gen10 Rear Blank FIO Kit</t>
  </si>
  <si>
    <t>P08010-B21</t>
  </si>
  <si>
    <t>HPE 5Y TC Bas Apollo 4200 Gen10 SVC</t>
  </si>
  <si>
    <t>H00G3E</t>
  </si>
  <si>
    <t>Cat2 Conf14 A4200 Gen10 plus</t>
  </si>
  <si>
    <t>HPE Apollo 4200 Gen10 plus</t>
  </si>
  <si>
    <t>P28700-B21</t>
  </si>
  <si>
    <t>HPE A4200 Gen10+ 24LFF TAA CTO System</t>
  </si>
  <si>
    <t>Processeur 64 bits Intel Xeon Silver 4310 (2,1 GHz de base / 3,30 Ghz Turbo / 12 cœurs / 24 threads / 18 Mo Smart Cache / 120W TDP)</t>
  </si>
  <si>
    <t>INT Xeon-S 4310 Kit Apollo 4200 Gen10+</t>
  </si>
  <si>
    <t>P42909-B21</t>
  </si>
  <si>
    <t>P06033-K21</t>
  </si>
  <si>
    <t>Riser primaire</t>
  </si>
  <si>
    <t>HPE Apollo 4200 G10+ PCIe Prim Riser Kit</t>
  </si>
  <si>
    <t>P28711-B21</t>
  </si>
  <si>
    <t>Riser secondaire et tertiaire</t>
  </si>
  <si>
    <t>HPE A4200 G10+ PCIe Sec/Tert Riser Kit</t>
  </si>
  <si>
    <t>P28717-B21</t>
  </si>
  <si>
    <t>HPE Smart Array E208i-a SR Gen10 Ctrlr</t>
  </si>
  <si>
    <t>804326-B21</t>
  </si>
  <si>
    <t>Kit de cache DIMM</t>
  </si>
  <si>
    <t xml:space="preserve">HPE DDR-4 DIMM Blanks Kit </t>
  </si>
  <si>
    <t>Kit ventilation</t>
  </si>
  <si>
    <t>HPE Apollo 4200 G10+ Stnd Air Baffle Kit</t>
  </si>
  <si>
    <t>P41662-B21</t>
  </si>
  <si>
    <t>HPE A4200 G10+ Stnd Mid Air Baffle Kit</t>
  </si>
  <si>
    <t>P41664-B21</t>
  </si>
  <si>
    <t>HPE Apollo 4200 G10+ Stnd Heat Sink Kit</t>
  </si>
  <si>
    <t>P41666-B21</t>
  </si>
  <si>
    <t>Controleur Cage 1</t>
  </si>
  <si>
    <t>HPEA4200Cage1-AROCP1FIOCtrlMode</t>
  </si>
  <si>
    <t>P43601-B21</t>
  </si>
  <si>
    <t>Controleur cage 2</t>
  </si>
  <si>
    <t>HPEA4200Cage2-AROCP2FIOCtrlMode</t>
  </si>
  <si>
    <t>P43607-B21</t>
  </si>
  <si>
    <t>HPE Apollo 4200 Gen10+ Rail Kit</t>
  </si>
  <si>
    <t>P28725-B21</t>
  </si>
  <si>
    <t>Support 5 ans Réponse 4h (24x7)</t>
  </si>
  <si>
    <t>Garantie 5 ans intervention J+1 (9x5)</t>
  </si>
  <si>
    <t>Cat2 Conf23 Apollo 4510 Gen10</t>
  </si>
  <si>
    <t>HPE Apollo 4510 Gen10</t>
  </si>
  <si>
    <t>864668-B21</t>
  </si>
  <si>
    <t>Chassis 5U Apollo 4510 densifié en stockage</t>
  </si>
  <si>
    <t>HPE Apollo 4510 Gen10 CTO Chassis</t>
  </si>
  <si>
    <t>Serveur</t>
  </si>
  <si>
    <t>HPE XL450 Gen10 CTO 1x Svr Node</t>
  </si>
  <si>
    <t>864625-B21</t>
  </si>
  <si>
    <t>Intel Xeon-S 4210R FIO Kit XL450 Gen10</t>
  </si>
  <si>
    <t>P19706-L21</t>
  </si>
  <si>
    <t>Kit accueil CPU</t>
  </si>
  <si>
    <t>HPE Apollo 4500 Gen10 2x/2x FIO I/O Mod</t>
  </si>
  <si>
    <t>882020-B21</t>
  </si>
  <si>
    <t>Kit de câblage pour Smart Array E208i-a/P408i-a SAS</t>
  </si>
  <si>
    <t>HPE A4500 G10 E208i-a/P408i-a Cable Kit</t>
  </si>
  <si>
    <t>874779-B21</t>
  </si>
  <si>
    <t>Kit de poignées</t>
  </si>
  <si>
    <t>HPE s6500 Chassis Handles Kit</t>
  </si>
  <si>
    <t>608477-B21</t>
  </si>
  <si>
    <t>HPE 4U Server Rail Kit</t>
  </si>
  <si>
    <t>878571-B21</t>
  </si>
  <si>
    <t>HPE 5Y TC Bas Apollo 4510 Gen10 SVC</t>
  </si>
  <si>
    <t>H00D6E</t>
  </si>
  <si>
    <t>Cat2 Conf22 RL300 Gen11</t>
  </si>
  <si>
    <t>HPE ProLiant RL300 Gen11</t>
  </si>
  <si>
    <t>P59870-B21</t>
  </si>
  <si>
    <t>Serveur rack 2U évolutif mono-socket ARM avec CPU 80 Cœurs 3.0Ghz, 
Toutes les fonctionalités ILO activées</t>
  </si>
  <si>
    <t>HPE RL300 Gen11 Q80-30 8SFF CTO Svr</t>
  </si>
  <si>
    <t>Barettes mémoire de 32GB HPE DDR5-4800 RDIMM</t>
  </si>
  <si>
    <t>HPE 32GB 2Rx4 PC4-3200AA-R Memory Kit</t>
  </si>
  <si>
    <t>P56429-B21</t>
  </si>
  <si>
    <t>Carte Ethernet 2 ports 10/25GbE Fibre (SFP+ / SFP28) (intégré)</t>
  </si>
  <si>
    <t>MLX MCX6314 10/25GbE 2p SFP28 OCP3 Adptr</t>
  </si>
  <si>
    <t>P42041-B21</t>
  </si>
  <si>
    <t>HPE 5Y TC Bas RL300 Gen11 HW SVC</t>
  </si>
  <si>
    <t>H36THE</t>
  </si>
  <si>
    <t>Cat2 Conf24 DL320 Gen11</t>
  </si>
  <si>
    <t>HPE ProLiant DL320 Gen11</t>
  </si>
  <si>
    <t>P52766-B21</t>
  </si>
  <si>
    <t>Serveur rack 1U évolutif mono-socket INTEL</t>
  </si>
  <si>
    <t>HPE DL320 Gen11 8SFF CTO Server</t>
  </si>
  <si>
    <t>HPE Gen 11 EI Rail Kit 1</t>
  </si>
  <si>
    <t>P52349-B21</t>
  </si>
  <si>
    <t>HPE 5Y TC Bas DL320 Gen11 HW SVC</t>
  </si>
  <si>
    <t>H93P0E</t>
  </si>
  <si>
    <t>CATEGORIE 2 : extensions et périphériques associés, extensions de garantie, installation, etc.</t>
  </si>
  <si>
    <t xml:space="preserve">Chassis Serveur (évolution) </t>
  </si>
  <si>
    <t>Passage de DL325 Gen11 8SFF Hot Plug vers 4LFF</t>
  </si>
  <si>
    <t>HPE DL325 G11 4LFF CTO Svr</t>
  </si>
  <si>
    <t>Passage vers P54200-B21</t>
  </si>
  <si>
    <t>Passage de DL320 Gen11 8SFF Hot Plug vers 4LFF</t>
  </si>
  <si>
    <t>HPE DL320 Gen11 4LFF CTO Server</t>
  </si>
  <si>
    <t>Passage vers P52765-B21</t>
  </si>
  <si>
    <t>Passage de DL320 Gen11 8SFF Hot Plug vers 12LFF</t>
  </si>
  <si>
    <t>HPE DL320 Gen11 12LFF CTO Server</t>
  </si>
  <si>
    <t>Passage vers P52767-B21</t>
  </si>
  <si>
    <t>Passage de DL345 Gen10 plus v2 8SFF vers 8LFF</t>
  </si>
  <si>
    <t>HPE DL345 Gen10+ 8LFF CTO Svr</t>
  </si>
  <si>
    <t>Passage vers P38664-B21</t>
  </si>
  <si>
    <t>Passage de DL345 Gen10 plus v2 8SFF vers 24SFF</t>
  </si>
  <si>
    <t>HPE DL345 Gen10+ 24SFF CTO Svr</t>
  </si>
  <si>
    <t>Passage vers P38666-B21</t>
  </si>
  <si>
    <t>Passage de DL345 Gen11 8SFF vers 8LFF</t>
  </si>
  <si>
    <t>HPE DL345 Gen11 8LFF CTO Svr</t>
  </si>
  <si>
    <t>Passage vers P54204-B21</t>
  </si>
  <si>
    <t>Passage de DL345 Gen11 8SFF vers 24SFF</t>
  </si>
  <si>
    <t>HPE DL345 Gen11 24SFF CTO Svr</t>
  </si>
  <si>
    <t>Passage vers P54206-B21</t>
  </si>
  <si>
    <t>Passage de DL360 Gen10 plus 8SFF Hot Plug vers 4LFF</t>
  </si>
  <si>
    <t>HPE DL360 Gen10+ 4LFF NC CTO Svr</t>
  </si>
  <si>
    <t>Passage vers P28947-B21</t>
  </si>
  <si>
    <t>Passage de DL360 Gen11 8SFF Hot Plug vers 4LFF</t>
  </si>
  <si>
    <t>HPE DL360 Gen11 4LFF CTO Server</t>
  </si>
  <si>
    <t>Passage vers P52498-B21</t>
  </si>
  <si>
    <t>Passage de DL380 Gen10 plus 8SFF vers 8LFF</t>
  </si>
  <si>
    <t>HPE DL380 Gen10+ 8LFF NC CTO Svr</t>
  </si>
  <si>
    <t>Passage vers P05175-B21</t>
  </si>
  <si>
    <t>Passage de DL380 Gen10 plus 8SFF vers 12LFF</t>
  </si>
  <si>
    <t>HPE DL380 Gen10+ 12LFF NC CTO Svr</t>
  </si>
  <si>
    <t>Passage vers P05174-B21</t>
  </si>
  <si>
    <t>Passage de DL380 Gen10 plus 8SFF vers 24SFF</t>
  </si>
  <si>
    <t>HPE DL380 Gen10+ 24SFF NC CTO Svr</t>
  </si>
  <si>
    <t>Passage vers P05173-B21</t>
  </si>
  <si>
    <t>Passage de DL380 Gen11 8SFF vers 8LFF</t>
  </si>
  <si>
    <t>HPE DL380 Gen11 8LFF NC CTO Svr</t>
  </si>
  <si>
    <t>Passage vers P52532-B21</t>
  </si>
  <si>
    <t>Passage de DL380 Gen11 8SFF vers 12LFF</t>
  </si>
  <si>
    <t>HPE DL380 Gen11 12LFF NC CTO Svr</t>
  </si>
  <si>
    <t>Passage vers P52533-B21</t>
  </si>
  <si>
    <t>Passage de DL380 Gen11 8SFF vers 24SFF</t>
  </si>
  <si>
    <t>HPE DL380 Gen11 24SFF NC CTO Svr</t>
  </si>
  <si>
    <t>Passage vers P52535-B21</t>
  </si>
  <si>
    <t>Passage de DL380 Gen11 8SFF vers DL380a Gen11 4DW</t>
  </si>
  <si>
    <t>HPE DL380a Gen11 4DW CTO Svr</t>
  </si>
  <si>
    <t>Passage vers P54903-B21</t>
  </si>
  <si>
    <t>Passage de DL385 Gen10 plus v2 8SFF vers 8LFF</t>
  </si>
  <si>
    <t>HPE DL385 G10+ v2 8LFF CTO Svr</t>
  </si>
  <si>
    <t>Passage vers P38409-B21</t>
  </si>
  <si>
    <t>Passage de DL385 Gen10 plus v2 8SFF vers 12LFF</t>
  </si>
  <si>
    <t>HPE DL385 G10+ v2 12LFF CTO Svr</t>
  </si>
  <si>
    <t>Passage vers P38410-B21</t>
  </si>
  <si>
    <t>Passage de DL385 Gen10 plus v2 8SFF vers 24SFF</t>
  </si>
  <si>
    <t>HPE DL385 G10+ v2 24SFF CTO Svr</t>
  </si>
  <si>
    <t>Passage vers P38412-B21</t>
  </si>
  <si>
    <t>Passage de RL300 Gen11 8SFF 80 Cœurs vers 128 Cœurs</t>
  </si>
  <si>
    <t>HPE RL300 Gen11 M128-30 8SFF CTO Svr</t>
  </si>
  <si>
    <t>Passage vers P59869-B21</t>
  </si>
  <si>
    <t>Passage de RL300 Gen11 Q80-30 8SFF vers 10SFF</t>
  </si>
  <si>
    <t>HPE RL300 Gen11 Q80-30 10SFF CTO Svr</t>
  </si>
  <si>
    <t>Passage vers P59868-B21</t>
  </si>
  <si>
    <t>Passage de RL300 Gen11 Q80-30 80 Coeurs 8SFFF vers 128 Cœurs 10SFF</t>
  </si>
  <si>
    <t>HPE RL300 Gen11 M128-30 10SFF CTO Svr</t>
  </si>
  <si>
    <t>Passage vers P59867-B21</t>
  </si>
  <si>
    <t>Passage de DL385 Gen11 8SFF vers 8LFF</t>
  </si>
  <si>
    <t>HPE DL385 Gen11 8LFF CTO Svr</t>
  </si>
  <si>
    <t>Passage vers P53925-B21</t>
  </si>
  <si>
    <t>Passage de A4200 de 24LFF vers48SFF</t>
  </si>
  <si>
    <t>HPE Apollo 4200 Gen10 48SFF CTO Svr</t>
  </si>
  <si>
    <t>Passage vers P07246-B21</t>
  </si>
  <si>
    <t>Ajout Chassis Expension SD Flex 280</t>
  </si>
  <si>
    <t>HPE SD Flex 280 4skt Exp Chassis</t>
  </si>
  <si>
    <t>R4R05A</t>
  </si>
  <si>
    <t>HPE SD Flex 280 6-8s UPI Int Activ Kit</t>
  </si>
  <si>
    <t>R4R09A</t>
  </si>
  <si>
    <t>HPE SD Flex 280 6-8s UPI Ext Activ Kit</t>
  </si>
  <si>
    <t>R4R10A</t>
  </si>
  <si>
    <t>HPE SD Flex 280 2-4skt Upg Kit</t>
  </si>
  <si>
    <t>R7Q03A</t>
  </si>
  <si>
    <t>HPE SD Flex 280 6-8skt Upg Kit</t>
  </si>
  <si>
    <t>R7Q04A</t>
  </si>
  <si>
    <t>Ajout câble 4i MiniSAS HD to 8i SlimSAS 0.32m</t>
  </si>
  <si>
    <t>HPE SD Flex 280 SAS 0.32m Fan-in Cbl</t>
  </si>
  <si>
    <t>R4R45A</t>
  </si>
  <si>
    <t>Niveau de Support  (Evolution)</t>
  </si>
  <si>
    <t>Support Cat2 Conf20  DL325 GEN11</t>
  </si>
  <si>
    <t>HPE DL325 GEN11 Support</t>
  </si>
  <si>
    <t>Passage vers HU4B2A500DE</t>
  </si>
  <si>
    <t>Passage vers HU4B3A500DE</t>
  </si>
  <si>
    <t>HPE 5Y TC Bas wDMR DL325 GEN11 SVC</t>
  </si>
  <si>
    <t>Passage vers H78U5E</t>
  </si>
  <si>
    <t>Passage vers HU4A6A500DE</t>
  </si>
  <si>
    <t>HPE 5Y TC Ess DL325 GEN11 SVC</t>
  </si>
  <si>
    <t>Passage vers H78V0E</t>
  </si>
  <si>
    <t>Passage vers HU4A7A500DE</t>
  </si>
  <si>
    <t>HPE 5Y TC Ess wDMR DL325 GEN11 SVC</t>
  </si>
  <si>
    <t>Passage vers H78V1E</t>
  </si>
  <si>
    <t>Passage vers HU4A3A500DE</t>
  </si>
  <si>
    <t>HPE 5Y TC Crit DL325 GEN11 SVC</t>
  </si>
  <si>
    <t>Passage vers H78V3E</t>
  </si>
  <si>
    <t>Passage vers HU4A4A500DE</t>
  </si>
  <si>
    <t>HPE 5Y TC Crit wDMR DL325 GEN11 SVC</t>
  </si>
  <si>
    <t>Passage vers H78V4E</t>
  </si>
  <si>
    <t>HPE 6Y TC Bas DL325 GEN11 SVC</t>
  </si>
  <si>
    <t>Passage vers H78V6E</t>
  </si>
  <si>
    <t>HPE 6Y TC Bas wDMR DL325 GEN11 SVC</t>
  </si>
  <si>
    <t>Passage vers H78V7E</t>
  </si>
  <si>
    <t>HPE 6Y TC Ess DL325 GEN11 SVC</t>
  </si>
  <si>
    <t>Passage vers H78W1E</t>
  </si>
  <si>
    <t>HPE 6Y TC Ess wDMR DL325 GEN11 SVC</t>
  </si>
  <si>
    <t>Passage vers H78W2E</t>
  </si>
  <si>
    <t>HPE 7Y TC Bas DL325 GEN11 SVC</t>
  </si>
  <si>
    <t>Passage vers H78W3E</t>
  </si>
  <si>
    <t>HPE 7Y TC Bas wDMR DL325 GEN11 SVC</t>
  </si>
  <si>
    <t>Passage vers H78W4E</t>
  </si>
  <si>
    <t>HPE 7Y TC Ess DL325 GEN11 SVC</t>
  </si>
  <si>
    <t>Passage vers H78W7E</t>
  </si>
  <si>
    <t>HPE 7Y TC Ess wDMR DL325 GEN11 SVC</t>
  </si>
  <si>
    <t>Passage vers H78W8E</t>
  </si>
  <si>
    <t>Support Cat2 Conf24 DL320 Gen11</t>
  </si>
  <si>
    <t>HPE DL320 Gen11 Support</t>
  </si>
  <si>
    <t>Passage vers HU4B2A500DL</t>
  </si>
  <si>
    <t>Passage à support 5 ans intervention J+1 (9x5) avec retention de disque</t>
  </si>
  <si>
    <t>Passage vers HU4B3A500DL</t>
  </si>
  <si>
    <t>HPE 5Y TC Bas wDMR DL320 Gen11 HW SVC</t>
  </si>
  <si>
    <t>Passage vers H93P1E</t>
  </si>
  <si>
    <t>Passage vers HU4A6A500DL</t>
  </si>
  <si>
    <t>HPE 5Y TC Ess DL320 Gen11 HW SVC</t>
  </si>
  <si>
    <t>Passage vers H93P6E</t>
  </si>
  <si>
    <t>Passage à support 5 ans intervention H+4 (24h/24h, 7j/7j) avec retention de disque</t>
  </si>
  <si>
    <t>Passage vers HU4A7A500DL</t>
  </si>
  <si>
    <t>HPE 5Y TC Ess wDMR DL320 Gen11 HW SVC</t>
  </si>
  <si>
    <t>Passage vers H93P7E</t>
  </si>
  <si>
    <t>Passage vers HU4A3A500DL</t>
  </si>
  <si>
    <t>HPE 5Y TC Crit DL320 Gen11 HW SVC</t>
  </si>
  <si>
    <t>Passage vers H93P9E</t>
  </si>
  <si>
    <t>Passage à support 5 ans réparation 6H (24h/24h, 7j/7j) avec retention de disque</t>
  </si>
  <si>
    <t>Passage vers HU4A4A500DL</t>
  </si>
  <si>
    <t>HPE 5Y TC Crit wDMR DL320 Gen11 HW SVC</t>
  </si>
  <si>
    <t>Passage vers H93Q0E</t>
  </si>
  <si>
    <t>HPE 6Y TC Bas DL320 Gen11 SVC</t>
  </si>
  <si>
    <t>Passage vers H93Q2E</t>
  </si>
  <si>
    <t>HPE 6Y TC Bas wDMR DL320 Gen11 SVC</t>
  </si>
  <si>
    <t>Passage vers H93Q3E</t>
  </si>
  <si>
    <t>HPE 6Y TC Ess DL320 Gen11 SVC</t>
  </si>
  <si>
    <t>Passage vers H93Q6E</t>
  </si>
  <si>
    <t>HPE 6Y TC Ess wDMR DL320 Gen11 SVC</t>
  </si>
  <si>
    <t>Passage vers H93Q7E</t>
  </si>
  <si>
    <t>HPE 7Y TC Bas DL320 Gen11 SVC</t>
  </si>
  <si>
    <t>Passage vers H93Q8E</t>
  </si>
  <si>
    <t>HPE 7Y TC Bas wDMR DL320 Gen11 SVC</t>
  </si>
  <si>
    <t>Passage vers H93Q9E</t>
  </si>
  <si>
    <t>HPE 7Y TC Ess DL320 Gen11 SVC</t>
  </si>
  <si>
    <t>Passage vers H93R2E</t>
  </si>
  <si>
    <t>HPE 7Y TC Ess wDMR DL320 Gen11 SVC</t>
  </si>
  <si>
    <t>Passage vers H93R3E</t>
  </si>
  <si>
    <t>Support Cat2 Conf10 DL360 GEN10 PLUS</t>
  </si>
  <si>
    <t>HPE Proliant DL360 Gen10+ Support</t>
  </si>
  <si>
    <t>Passage vers HU4B2A5#ZSA</t>
  </si>
  <si>
    <t>Passage vers HU4B3A5#ZSA</t>
  </si>
  <si>
    <t>HPE 5Y TC Bas wDMR DL360G10+ SVC</t>
  </si>
  <si>
    <t>Passage vers HY4W6E</t>
  </si>
  <si>
    <t>Passage vers HU4A6A5#ZSA</t>
  </si>
  <si>
    <t>HPE 5Y TC Ess DL360G10+ SVC</t>
  </si>
  <si>
    <t>Passage vers HY4X1E</t>
  </si>
  <si>
    <t>Passage vers HU4A7A5#ZSA</t>
  </si>
  <si>
    <t>HPE 5Y TC Ess wDMR DL360G10+ SVC</t>
  </si>
  <si>
    <t>Passage vers HY4X2E</t>
  </si>
  <si>
    <t>Passage vers HU4A3A5#ZSA</t>
  </si>
  <si>
    <t>HPE 5Y TC Crit DL360G10+ SVC</t>
  </si>
  <si>
    <t>Passage vers HY4X4E</t>
  </si>
  <si>
    <t>Passage vers HU4A4A5#ZSA</t>
  </si>
  <si>
    <t>HPE 5Y TC Crit wDMR DL360G10+ SVC</t>
  </si>
  <si>
    <t>Passage vers HY4X5E</t>
  </si>
  <si>
    <t>Passage vers HU4B2A6#ZSA</t>
  </si>
  <si>
    <t>HPE 6Y TC BasDL360G10+ SVC</t>
  </si>
  <si>
    <t>Passage vers HY4X7E</t>
  </si>
  <si>
    <t>Passage vers HU4B3A6#ZSA</t>
  </si>
  <si>
    <t>HPE 6Y TC Bas wDMR DL360G10+ SVC</t>
  </si>
  <si>
    <t>Passage vers HY4X8E</t>
  </si>
  <si>
    <t>Passage vers HU4A6A6#ZSA</t>
  </si>
  <si>
    <t>HPE 6Y TC Ess DL360G10+ SVC</t>
  </si>
  <si>
    <t>Passage vers HY4Y1E</t>
  </si>
  <si>
    <t>Passage vers HU4A7A6#ZSA</t>
  </si>
  <si>
    <t>HPE 6Y TC Ess wDMR DL360G10+ SVC</t>
  </si>
  <si>
    <t>Passage vers HY4Y2E</t>
  </si>
  <si>
    <t>Passage vers HU4B2A7#ZSA</t>
  </si>
  <si>
    <t>HPE 7Y TC BasDL360G10+ SVC</t>
  </si>
  <si>
    <t>Passage vers HY4Y3E</t>
  </si>
  <si>
    <t>Passage vers HU4B3A7#ZSA</t>
  </si>
  <si>
    <t>HPE 7Y TC Bas wDMR DL360G10+ SVC</t>
  </si>
  <si>
    <t>Passage vers HY4Y4E</t>
  </si>
  <si>
    <t>Passage vers HU4A6A7#ZSA</t>
  </si>
  <si>
    <t>HPE 7Y TC Ess DL360G10+ SVC</t>
  </si>
  <si>
    <t>Passage vers HY4Y7E</t>
  </si>
  <si>
    <t>Passage vers HU4A7A7#ZSA</t>
  </si>
  <si>
    <t>HPE 7Y TC Ess wDMR DL360G10+ SVC</t>
  </si>
  <si>
    <t>Passage vers HY4Y8E</t>
  </si>
  <si>
    <t>Cat2 Conf17 Support DL360 GEN11</t>
  </si>
  <si>
    <t>HPE DL360 Gen11 Support</t>
  </si>
  <si>
    <t>Passage vers HU4B2A500DJ</t>
  </si>
  <si>
    <t>Passage vers HU4B3A500DJ</t>
  </si>
  <si>
    <t>HPE 5Y TC Bas wDMR DL360 Gen11 HW SVC</t>
  </si>
  <si>
    <t>Passage vers H93D5E</t>
  </si>
  <si>
    <t xml:space="preserve">Passage à support 5 ans intervention H+4 (24h/24h, 7j/7j) </t>
  </si>
  <si>
    <t>Passage vers HU4A6A500DJ</t>
  </si>
  <si>
    <t>HPE 5Y TC Ess DL360 Gen11 HW SVC</t>
  </si>
  <si>
    <t>Passage vers H93E0E</t>
  </si>
  <si>
    <t>Passage vers HU4A7A500DJ</t>
  </si>
  <si>
    <t>HPE 5Y TC Ess wDMR DL360 Gen11 HW SVC</t>
  </si>
  <si>
    <t>Passage vers H93E1E</t>
  </si>
  <si>
    <t>Passage vers HU4A3A500DJ</t>
  </si>
  <si>
    <t>HPE 5Y TC Crit DL360 Gen11 HW SVC</t>
  </si>
  <si>
    <t>Passage vers H93E3E</t>
  </si>
  <si>
    <t>Passage vers HU4A4A500DJ</t>
  </si>
  <si>
    <t>HPE 5Y TC Crit wDMR DL360 Gen11 HW SVC</t>
  </si>
  <si>
    <t>Passage vers H93E4E</t>
  </si>
  <si>
    <t>HPE 6Y TC Bas DL360 Gen11 SVC</t>
  </si>
  <si>
    <t>Passage vers H93E6E</t>
  </si>
  <si>
    <t>HPE 6Y TC Bas wDMR DL360 Gen11 SVC</t>
  </si>
  <si>
    <t>Passage vers H93E7E</t>
  </si>
  <si>
    <t>HPE 6Y TC Ess DL360 Gen11 SVC</t>
  </si>
  <si>
    <t>Passage vers H93F0E</t>
  </si>
  <si>
    <t>HPE 6Y TC Ess wDMR DL360 Gen11 SVC</t>
  </si>
  <si>
    <t>Passage vers H93F1E</t>
  </si>
  <si>
    <t>HPE 7Y TC Bas DL360 Gen11 SVC</t>
  </si>
  <si>
    <t>Passage vers H93F2E</t>
  </si>
  <si>
    <t>HPE 7Y TC Bas wDMR DL360 Gen11 SVC</t>
  </si>
  <si>
    <t>Passage vers H93F3E</t>
  </si>
  <si>
    <t>HPE 7Y TC Ess DL360 Gen11 SVC</t>
  </si>
  <si>
    <t>Passage vers H93F6E</t>
  </si>
  <si>
    <t>HPE 7Y TC Ess wDMR DL360 Gen11 SVC</t>
  </si>
  <si>
    <t>Passage vers H93F7E</t>
  </si>
  <si>
    <t>Support Cat2 Conf4 DL380 Gen10 plus</t>
  </si>
  <si>
    <t>HPE Proliant DL380 Gen10+ Support</t>
  </si>
  <si>
    <t>Passage vers HU4B2A5#ZSB</t>
  </si>
  <si>
    <t>Passage vers HU4B3A5#ZSB</t>
  </si>
  <si>
    <t>HPE 5Y TC Bas wDMR DL380G10+ SVC</t>
  </si>
  <si>
    <t>Passage vers HY5B4E</t>
  </si>
  <si>
    <t>Passage vers HU4A6A5#ZSB</t>
  </si>
  <si>
    <t>HPE 5Y TC Ess DL380G10+ SVC</t>
  </si>
  <si>
    <t>Passage vers HY5B9E</t>
  </si>
  <si>
    <t>Passage vers HU4A7A5#ZSB</t>
  </si>
  <si>
    <t>HPE 5Y TC Ess wDMR DL380G10+ SVC</t>
  </si>
  <si>
    <t>Passage vers HY5C0E</t>
  </si>
  <si>
    <t>Passage vers HU4A3A5#ZSB</t>
  </si>
  <si>
    <t>HPE 5Y TC Crit DL380G10+ SVC</t>
  </si>
  <si>
    <t>Passage vers HY5C2E</t>
  </si>
  <si>
    <t>Passage vers HU4A4A5#ZSB</t>
  </si>
  <si>
    <t>HPE 5Y TC Crit wDMR DL380G10+ SVC</t>
  </si>
  <si>
    <t>Passage vers HY5C3E</t>
  </si>
  <si>
    <t>Passage vers HU4B2A6#ZSB</t>
  </si>
  <si>
    <t>HPE 6Y TC BasDL380G10+ SVC</t>
  </si>
  <si>
    <t>Passage vers HY5C5E</t>
  </si>
  <si>
    <t>Passage vers HU4B3A6#ZSB</t>
  </si>
  <si>
    <t>HPE 6Y TC Bas wDMR DL380G10+ SVC</t>
  </si>
  <si>
    <t>Passage vers HY5C6E</t>
  </si>
  <si>
    <t>Passage vers HU4A6A6#ZSB</t>
  </si>
  <si>
    <t>HPE 6Y TC Ess DL380G10+ SVC</t>
  </si>
  <si>
    <t>Passage vers HY5C9E</t>
  </si>
  <si>
    <t>Passage vers HU4A7A6#ZSB</t>
  </si>
  <si>
    <t>HPE 6Y TC Ess wDMR DL380G10+ SVC</t>
  </si>
  <si>
    <t>Passage vers HY5D0E</t>
  </si>
  <si>
    <t>Passage vers HU4B2A7#ZSB</t>
  </si>
  <si>
    <t>HPE 7Y TC BasDL380G10+ SVC</t>
  </si>
  <si>
    <t>Passage vers HY5D1E</t>
  </si>
  <si>
    <t>Passage vers HU4B3A7#ZSB</t>
  </si>
  <si>
    <t>HPE 7Y TC Bas wDMR DL380G10+ SVC</t>
  </si>
  <si>
    <t>Passage vers HY5D2E</t>
  </si>
  <si>
    <t>Passage vers HU4A6A7#ZSB</t>
  </si>
  <si>
    <t>HPE 7Y TC Ess DL380G10+ SVC</t>
  </si>
  <si>
    <t>Passage vers HY5D5E</t>
  </si>
  <si>
    <t>Passage vers HU4A7A7#ZSB</t>
  </si>
  <si>
    <t>HPE 7Y TC Ess wDMR DL380G10+ SVC</t>
  </si>
  <si>
    <t>Passage vers HY5D6E</t>
  </si>
  <si>
    <t>Support Cat2 Conf16 DL380 GEN11</t>
  </si>
  <si>
    <t>HPE DL380 Gen11 Support</t>
  </si>
  <si>
    <t>Passage vers HU4B2A500DK</t>
  </si>
  <si>
    <t>Passage vers HU4B3A500DK</t>
  </si>
  <si>
    <t>HPE 5Y TC Bas wDMR DL380 Gen11 HW SVC</t>
  </si>
  <si>
    <t>Passage vers H93J3E</t>
  </si>
  <si>
    <t>Passage vers HU4A6A500DK</t>
  </si>
  <si>
    <t>HPE 5Y TC Ess DL380 Gen11 HW SVC</t>
  </si>
  <si>
    <t>Passage vers H93J8E</t>
  </si>
  <si>
    <t>Passage vers HU4A7A500DK</t>
  </si>
  <si>
    <t>HPE 5Y TC Ess wDMR DL380 Gen11 HW SVC</t>
  </si>
  <si>
    <t>Passage vers H93J9E</t>
  </si>
  <si>
    <t>Passage vers HU4A3A500DK</t>
  </si>
  <si>
    <t>HPE 5Y TC Crit DL380 Gen11 HW SVC</t>
  </si>
  <si>
    <t>Passage vers H93K1E</t>
  </si>
  <si>
    <t>Passage vers HU4A4A500DK</t>
  </si>
  <si>
    <t>HPE 5Y TC Crit wDMR DL380 Gen11 HW SVC</t>
  </si>
  <si>
    <t>Passage vers H93K2E</t>
  </si>
  <si>
    <t>HPE 6Y TC Bas DL380 Gen11 SVC</t>
  </si>
  <si>
    <t>Passage vers H93K4E</t>
  </si>
  <si>
    <t>HPE 6Y TC Bas wDMR DL380 Gen11 SVC</t>
  </si>
  <si>
    <t>Passage vers H93K5E</t>
  </si>
  <si>
    <t>HPE 6Y TC Ess DL380 Gen11 SVC</t>
  </si>
  <si>
    <t>Passage vers H93K8E</t>
  </si>
  <si>
    <t>HPE 6Y TC Ess wDMR DL380 Gen11 SVC</t>
  </si>
  <si>
    <t>Passage vers H93K9E</t>
  </si>
  <si>
    <t>HPE 7Y TC Bas DL380 Gen11 SVC</t>
  </si>
  <si>
    <t>Passage vers H93L0E</t>
  </si>
  <si>
    <t>HPE 7Y TC Bas wDMR DL380 Gen11 SVC</t>
  </si>
  <si>
    <t>Passage vers H93L1E</t>
  </si>
  <si>
    <t>HPE 7Y TC Ess DL380 Gen11 SVC</t>
  </si>
  <si>
    <t>Passage vers H93L4E</t>
  </si>
  <si>
    <t>HPE 7Y TC Ess wDMR DL380 Gen11 SVC</t>
  </si>
  <si>
    <t>Passage vers H93L5E</t>
  </si>
  <si>
    <t>Support Cat2 Conf11 DL385 GEN10 PLUS V2</t>
  </si>
  <si>
    <t>HPE Proliant DL385 Gen10 Plus V2 Support</t>
  </si>
  <si>
    <t>Passage vers HU4B2A5#ZSF</t>
  </si>
  <si>
    <t>Passage vers HU4B3A5#ZSF</t>
  </si>
  <si>
    <t>HPE 5Y TC Bas wDMR DL385G10+V2 SVC</t>
  </si>
  <si>
    <t>Passage vers HY5W6E</t>
  </si>
  <si>
    <t>Passage vers HU4A6A5#ZSF</t>
  </si>
  <si>
    <t>HPE 5Y TC Ess DL385G10+V2 SVC</t>
  </si>
  <si>
    <t>Passage vers HY5X1E</t>
  </si>
  <si>
    <t>Passage vers HU4A7A5#ZSF</t>
  </si>
  <si>
    <t>HPE 5Y TC Ess wDMR DL385G10+V2 SVC</t>
  </si>
  <si>
    <t>Passage vers HY5X2E</t>
  </si>
  <si>
    <t>Passage vers HU4A3A5#ZSF</t>
  </si>
  <si>
    <t>HPE 5Y TC Crit DL385G10+V2 SVC</t>
  </si>
  <si>
    <t>Passage vers HY5X4E</t>
  </si>
  <si>
    <t>Passage vers HU4A4A5#ZSF</t>
  </si>
  <si>
    <t>HPE 5Y TC Crit wDMR DL385G10+V2 SVC</t>
  </si>
  <si>
    <t>Passage vers HY5X5E</t>
  </si>
  <si>
    <t>Passage vers HU4B2A6#ZSF</t>
  </si>
  <si>
    <t>HPE 6Y TC BasDL385G10+V2 SVC</t>
  </si>
  <si>
    <t>Passage vers HY5X7E</t>
  </si>
  <si>
    <t>Passage vers HU4B3A6#ZSF</t>
  </si>
  <si>
    <t>HPE 6Y TC Bas wDMR DL385G10+V2 SVC</t>
  </si>
  <si>
    <t>Passage vers HY5X8E</t>
  </si>
  <si>
    <t>Passage vers HU4A6A6#ZSF</t>
  </si>
  <si>
    <t>HPE 6Y TC Ess DL385G10+V2 SVC</t>
  </si>
  <si>
    <t>Passage vers HY5Y1E</t>
  </si>
  <si>
    <t>Passage vers HU4A7A6#ZSF</t>
  </si>
  <si>
    <t>HPE 6Y TC Ess wDMR DL385G10+V2 SVC</t>
  </si>
  <si>
    <t>Passage vers HY5Y2E</t>
  </si>
  <si>
    <t>Passage vers HU4B2A7#ZSF</t>
  </si>
  <si>
    <t>HPE 7Y TC BasDL385G10+V2 SVC</t>
  </si>
  <si>
    <t>Passage vers HY5Y3E</t>
  </si>
  <si>
    <t>Passage vers HU4B3A7#ZSF</t>
  </si>
  <si>
    <t>HPE 7Y TC Bas wDMR DL385G10+V2 SVC</t>
  </si>
  <si>
    <t>Passage vers HY5Y4E</t>
  </si>
  <si>
    <t>Passage vers HU4A6A7#ZSF</t>
  </si>
  <si>
    <t>HPE 7Y TC Ess DL385G10+V2 SVC</t>
  </si>
  <si>
    <t>Passage vers HY5Y7E</t>
  </si>
  <si>
    <t>Passage vers HU4A7A7#ZSF</t>
  </si>
  <si>
    <t>HPE 7Y TC Ess wDMR DL385G10+V2 SVC</t>
  </si>
  <si>
    <t>Passage vers HY5Y8E</t>
  </si>
  <si>
    <t>Support Cat2 Conf18 DL385 Gen11</t>
  </si>
  <si>
    <t>HPE DL385 GEN11 Support</t>
  </si>
  <si>
    <t>Passage vers HU4B2A500DH</t>
  </si>
  <si>
    <t>Passage vers HU4B3A500DH</t>
  </si>
  <si>
    <t>HPE 5Y TC Bas wDMR DL385 GEN11 SVC</t>
  </si>
  <si>
    <t>Passage vers H79K2E</t>
  </si>
  <si>
    <t>Passage vers HU4A6A500DH</t>
  </si>
  <si>
    <t>HPE 5Y TC Ess DL385 GEN11 SVC</t>
  </si>
  <si>
    <t>Passage vers H79K7E</t>
  </si>
  <si>
    <t>Passage vers HU4A7A500DH</t>
  </si>
  <si>
    <t>HPE 5Y TC Ess wDMR DL385 GEN11 SVC</t>
  </si>
  <si>
    <t>Passage vers H79K8E</t>
  </si>
  <si>
    <t>Passage vers HU4A3A500DH</t>
  </si>
  <si>
    <t>HPE 5Y TC Crit DL385 GEN11 SVC</t>
  </si>
  <si>
    <t>Passage vers H79L0E</t>
  </si>
  <si>
    <t>Passage vers HU4A4A500DH</t>
  </si>
  <si>
    <t>HPE 5Y TC Crit wDMR DL385 GEN11 SVC</t>
  </si>
  <si>
    <t>Passage vers H79L1E</t>
  </si>
  <si>
    <t>HPE 6Y TC Bas DL385 GEN11 SVC</t>
  </si>
  <si>
    <t>Passage vers H79L3E</t>
  </si>
  <si>
    <t>HPE 6Y TC Bas wDMR DL385 GEN11 SVC</t>
  </si>
  <si>
    <t>Passage vers H79L4E</t>
  </si>
  <si>
    <t>HPE 6Y TC Ess DL385 GEN11 SVC</t>
  </si>
  <si>
    <t>Passage vers H79L8E</t>
  </si>
  <si>
    <t>HPE 6Y TC Ess wDMR DL385 GEN11 SVC</t>
  </si>
  <si>
    <t>Passage vers H79L9E</t>
  </si>
  <si>
    <t>HPE 7Y TC Bas DL385 GEN11 SVC</t>
  </si>
  <si>
    <t>Passage vers H79M0E</t>
  </si>
  <si>
    <t>HPE 7Y TC Bas wDMR DL385 GEN11 SVC</t>
  </si>
  <si>
    <t>Passage vers H79M1E</t>
  </si>
  <si>
    <t>HPE 7Y TC Ess DL385 GEN11 SVC</t>
  </si>
  <si>
    <t>Passage vers H79M4E</t>
  </si>
  <si>
    <t>HPE 7Y TC Ess wDMR DL385 GEN11 SVC</t>
  </si>
  <si>
    <t>Passage vers H79M5E</t>
  </si>
  <si>
    <t>Support Cat2 Conf7 DL365 GEN10 PLUS</t>
  </si>
  <si>
    <t>HPE Proliant DL365 Gen10 Plus Support</t>
  </si>
  <si>
    <t>Passage vers HU4B2A5#ZSE</t>
  </si>
  <si>
    <t>Passage vers HU4B3A5#ZSE</t>
  </si>
  <si>
    <t>HPE 5Y TC Bas wDMR DL365G10+ SVC</t>
  </si>
  <si>
    <t>Passage vers HY5R8E</t>
  </si>
  <si>
    <t>Passage vers HU4A6A5#ZSE</t>
  </si>
  <si>
    <t>HPE 5Y TC Ess DL365G10+ SVC</t>
  </si>
  <si>
    <t>Passage vers HY5S3E</t>
  </si>
  <si>
    <t>Passage vers HU4A7A5#ZSE</t>
  </si>
  <si>
    <t>HPE 5Y TC Ess wDMR DL365G10+ SVC</t>
  </si>
  <si>
    <t>Passage vers HY5S4E</t>
  </si>
  <si>
    <t>Passage vers HU4A3A5#ZSE</t>
  </si>
  <si>
    <t>HPE 5Y TC Crit DL365G10+ SVC</t>
  </si>
  <si>
    <t>Passage vers HY5S6E</t>
  </si>
  <si>
    <t>Passage vers HU4A4A5#ZSE</t>
  </si>
  <si>
    <t>HPE 5Y TC Crit wDMR DL365G10+ SVC</t>
  </si>
  <si>
    <t>Passage vers HY5S7E</t>
  </si>
  <si>
    <t>Passage vers HU4B2A6#ZSE</t>
  </si>
  <si>
    <t>HPE 6Y TC BasDL365G10+ SVC</t>
  </si>
  <si>
    <t>Passage vers HY5S9E</t>
  </si>
  <si>
    <t>Passage vers HU4B3A6#ZSE</t>
  </si>
  <si>
    <t>HPE 6Y TC Bas wDMR DL365G10+ SVC</t>
  </si>
  <si>
    <t>Passage vers HY5T0E</t>
  </si>
  <si>
    <t>Passage vers HU4A6A6#ZSE</t>
  </si>
  <si>
    <t>HPE 6Y TC Ess DL365G10+ SVC</t>
  </si>
  <si>
    <t>Passage vers HY5T3E</t>
  </si>
  <si>
    <t>Passage vers HU4A7A6#ZSE</t>
  </si>
  <si>
    <t>HPE 6Y TC Ess wDMR DL365G10+ SVC</t>
  </si>
  <si>
    <t>Passage vers HY5T4E</t>
  </si>
  <si>
    <t>Passage vers HU4B2A7#ZSE</t>
  </si>
  <si>
    <t>HPE 7Y TC BasDL365G10+ SVC</t>
  </si>
  <si>
    <t>Passage vers HY5T5E</t>
  </si>
  <si>
    <t>Passage vers HU4B3A7#ZSE</t>
  </si>
  <si>
    <t>HPE 7Y TC Bas wDMR DL365G10+ SVC</t>
  </si>
  <si>
    <t>Passage vers HY5T6E</t>
  </si>
  <si>
    <t>Passage vers HU4A6A7#ZSE</t>
  </si>
  <si>
    <t>HPE 7Y TC Ess DL365G10+ SVC</t>
  </si>
  <si>
    <t>Passage vers HY5T9E</t>
  </si>
  <si>
    <t>Passage vers HU4A7A7#ZSE</t>
  </si>
  <si>
    <t>HPE 7Y TC Ess wDMR DL365G10+ SVC</t>
  </si>
  <si>
    <t>Passage vers HY5U0E</t>
  </si>
  <si>
    <t>Support Cat2 Conf19 DL365 GEN11</t>
  </si>
  <si>
    <t>HPE DL365 GEN11 Support</t>
  </si>
  <si>
    <t>Passage vers HU4B2A500DG</t>
  </si>
  <si>
    <t>Passage vers HU4B3A500DG</t>
  </si>
  <si>
    <t>HPE 5Y TC Bas wDMR DL365 GEN11 SVC</t>
  </si>
  <si>
    <t>Passage vers H79E3E</t>
  </si>
  <si>
    <t>Passage vers HU4A6A500DG</t>
  </si>
  <si>
    <t>HPE 5Y TC Ess DL365 GEN11 SVC</t>
  </si>
  <si>
    <t>Passage vers H79E8E</t>
  </si>
  <si>
    <t>Tech Care Essential wDMR 5 Year (4H 24X7)</t>
  </si>
  <si>
    <t>Passage vers HU4A7A500DG</t>
  </si>
  <si>
    <t>HPE 5 Year TC Ess wDMR DL365 GEN11 SVC</t>
  </si>
  <si>
    <t>Passage vers H79E9E</t>
  </si>
  <si>
    <t>Passage vers HU4A3A500DG</t>
  </si>
  <si>
    <t>HPE 5Y TC Crit DL365 GEN11 SVC</t>
  </si>
  <si>
    <t>Passage vers H79F1E</t>
  </si>
  <si>
    <t>Passage vers HU4A4A500DG</t>
  </si>
  <si>
    <t>HPE 5Y TC Crit wDMR DL365 GEN11 SVC</t>
  </si>
  <si>
    <t>Passage vers H79F2E</t>
  </si>
  <si>
    <t>HPE 6Y TC Bas DL365 GEN11 SVC</t>
  </si>
  <si>
    <t>Passage vers H79F4E</t>
  </si>
  <si>
    <t>HPE 6Y TC Bas wDMR DL365 GEN11 SVC</t>
  </si>
  <si>
    <t>Passage vers H79F5E</t>
  </si>
  <si>
    <t>HPE 6Y TC Ess DL365 GEN11 SVC</t>
  </si>
  <si>
    <t>Passage vers H79F9E</t>
  </si>
  <si>
    <t>HPE 6Y TC Ess wDMR DL365 GEN11 SVC</t>
  </si>
  <si>
    <t>Passage vers H79G0E</t>
  </si>
  <si>
    <t>HPE 7Y TC Bas DL365 GEN11 SVC</t>
  </si>
  <si>
    <t>Passage vers H79G1E</t>
  </si>
  <si>
    <t>HPE 7Y TC Bas wDMR DL365 GEN11 SVC</t>
  </si>
  <si>
    <t>Passage vers H79G2E</t>
  </si>
  <si>
    <t>HPE 7Y TC Ess DL365 GEN11 SVC</t>
  </si>
  <si>
    <t>Passage vers H79G5E</t>
  </si>
  <si>
    <t>HPE 7Y TC Ess wDMR DL365 GEN11 SVC</t>
  </si>
  <si>
    <t>Passage vers H79G6E</t>
  </si>
  <si>
    <t>Support Cat2 Conf8 DL345 GEN10 PLUS</t>
  </si>
  <si>
    <t>HPE Proliant DL345 Gen10 Plus Support</t>
  </si>
  <si>
    <t>Passage vers HU4B2A5#ZSD</t>
  </si>
  <si>
    <t>Passage vers HU4B3A5#ZSD</t>
  </si>
  <si>
    <t>HPE 5Y TC Bas wDMR DL345G10+ SVC</t>
  </si>
  <si>
    <t>Passage vers HY5M0E</t>
  </si>
  <si>
    <t>Passage vers HU4A6A5#ZSD</t>
  </si>
  <si>
    <t>HPE 5Y TC Ess DL345G10+ SVC</t>
  </si>
  <si>
    <t>Passage vers HY5M5E</t>
  </si>
  <si>
    <t>Passage vers HU4A7A5#ZSD</t>
  </si>
  <si>
    <t>HPE 5Y TC Ess wDMR DL345G10+ SVC</t>
  </si>
  <si>
    <t>Passage vers HY5M6E</t>
  </si>
  <si>
    <t>Passage vers HU4A3A5#ZSD</t>
  </si>
  <si>
    <t>HPE 5Y TC Crit DL345G10+ SVC</t>
  </si>
  <si>
    <t>Passage vers HY5M8E</t>
  </si>
  <si>
    <t>Passage vers HU4A4A5#ZSD</t>
  </si>
  <si>
    <t>HPE 5Y TC Crit wDMR DL345G10+ SVC</t>
  </si>
  <si>
    <t>Passage vers HY5M9E</t>
  </si>
  <si>
    <t>Passage vers HU4B2A6#ZSD</t>
  </si>
  <si>
    <t>HPE 6Y TC BasDL345G10+ SVC</t>
  </si>
  <si>
    <t>Passage vers HY5N1E</t>
  </si>
  <si>
    <t>Passage vers HU4B3A6#ZSD</t>
  </si>
  <si>
    <t>HPE 6Y TC Bas wDMR DL345G10+ SVC</t>
  </si>
  <si>
    <t>Passage vers HY5N2E</t>
  </si>
  <si>
    <t>Passage vers HU4A6A6#ZSD</t>
  </si>
  <si>
    <t>HPE 6Y TC Ess DL345G10+ SVC</t>
  </si>
  <si>
    <t>Passage vers HY5N5E</t>
  </si>
  <si>
    <t>Passage vers HU4A7A6#ZSD</t>
  </si>
  <si>
    <t>HPE 6Y TC Ess wDMR DL345G10+ SVC</t>
  </si>
  <si>
    <t>Passage vers HY5N6E</t>
  </si>
  <si>
    <t>Passage vers HU4B2A7#ZSD</t>
  </si>
  <si>
    <t>HPE 7Y TC BasDL345G10+ SVC</t>
  </si>
  <si>
    <t>Passage vers HY5N7E</t>
  </si>
  <si>
    <t>Passage vers HU4B3A7#ZSD</t>
  </si>
  <si>
    <t>HPE 7Y TC Bas wDMR DL345G10+ SVC</t>
  </si>
  <si>
    <t>Passage vers HY5N8E</t>
  </si>
  <si>
    <t>Passage vers HU4A6A7#ZSD</t>
  </si>
  <si>
    <t>HPE 7Y TC Ess DL345G10+ SVC</t>
  </si>
  <si>
    <t>Passage vers HY5P1E</t>
  </si>
  <si>
    <t>Passage vers HU4A7A7#ZSD</t>
  </si>
  <si>
    <t>HPE 7Y TC Ess wDMR DL345G10+ SVC</t>
  </si>
  <si>
    <t>Passage vers HY5P2E</t>
  </si>
  <si>
    <t>Support Cat2 Conf21 DL345 GEN11</t>
  </si>
  <si>
    <t>HPE DL345 GEN11 Support</t>
  </si>
  <si>
    <t>Passage vers HU4B2A500DF</t>
  </si>
  <si>
    <t>Passage vers HU4B3A500DF</t>
  </si>
  <si>
    <t>HPE 5Y TC Bas wDMR DL345 GEN11 SVC</t>
  </si>
  <si>
    <t>Passage vers H78Z4E</t>
  </si>
  <si>
    <t>Passage vers HU4A6A500DF</t>
  </si>
  <si>
    <t>HPE 5Y TC Ess DL345 GEN11 SVC</t>
  </si>
  <si>
    <t>Passage vers H78Z9E</t>
  </si>
  <si>
    <t>Passage vers HU4A7A500DF</t>
  </si>
  <si>
    <t>HPE 5Y TC Ess wDMR DL345 GEN11 SVC</t>
  </si>
  <si>
    <t>Passage vers H79A0E</t>
  </si>
  <si>
    <t>Passage vers HU4A3A500DF</t>
  </si>
  <si>
    <t>HPE 5Y TC Crit DL345 GEN11 SVC</t>
  </si>
  <si>
    <t>Passage vers H79A2E</t>
  </si>
  <si>
    <t>Passage vers HU4A4A500DF</t>
  </si>
  <si>
    <t>HPE 5Y TC Crit wDMR DL345 GEN11 SVC</t>
  </si>
  <si>
    <t>Passage vers H79A3E</t>
  </si>
  <si>
    <t>HPE 6Y TC Bas DL345 GEN11 SVC</t>
  </si>
  <si>
    <t>Passage vers H79A5E</t>
  </si>
  <si>
    <t>HPE 6Y TC Bas wDMR DL345 GEN11 SVC</t>
  </si>
  <si>
    <t>Passage vers H79A6E</t>
  </si>
  <si>
    <t>HPE 6Y TC Ess DL345 GEN11 SVC</t>
  </si>
  <si>
    <t>Passage vers H79B0E</t>
  </si>
  <si>
    <t>HPE 6Y TC Ess wDMR DL345 GEN11 SVC</t>
  </si>
  <si>
    <t>Passage vers H79B1E</t>
  </si>
  <si>
    <t>HPE 7Y TC Bas DL345 GEN11 SVC</t>
  </si>
  <si>
    <t>Passage vers H79B2E</t>
  </si>
  <si>
    <t>HPE 7Y TC Bas wDMR DL345 GEN11 SVC</t>
  </si>
  <si>
    <t>Passage vers H79B3E</t>
  </si>
  <si>
    <t>HPE 7Y TC Ess DL345 GEN11 SVC</t>
  </si>
  <si>
    <t>Passage vers H79B6E</t>
  </si>
  <si>
    <t>HPE 7Y TC Ess wDMR DL345 GEN11 SVC</t>
  </si>
  <si>
    <t>Passage vers H79B7E</t>
  </si>
  <si>
    <t>Support Cat2 Conf22 RL300 GEN11</t>
  </si>
  <si>
    <t>HPE RL300 Gen11 Support</t>
  </si>
  <si>
    <t>Passage vers HU4B2A500BW</t>
  </si>
  <si>
    <t>Passage à support 5 ans intervention J+1 (9x5) avec retention des composants contenant des données</t>
  </si>
  <si>
    <t>Passage vers HU4B3A500BW</t>
  </si>
  <si>
    <t>HPE 5Y TC Bas wDMR RL300 Gen11 HW SVC</t>
  </si>
  <si>
    <t>Passage vers H36TJE</t>
  </si>
  <si>
    <t>Passage vers HU4A6A500BW</t>
  </si>
  <si>
    <t>HPE 5Y TC Ess RL300 Gen11 HW SVC</t>
  </si>
  <si>
    <t>Passage vers H36TPE</t>
  </si>
  <si>
    <t>Passage vers HU4A7A500BW</t>
  </si>
  <si>
    <t>HPE 5Y TC Ess wDMR RL300 Gen11 HW SVC</t>
  </si>
  <si>
    <t>Passage vers H36TQE</t>
  </si>
  <si>
    <t>Passage vers HU4A3A500BW</t>
  </si>
  <si>
    <t>HPE 5Y TC Crit RL300 Gen11 HW SVC</t>
  </si>
  <si>
    <t>Passage vers H36TSE</t>
  </si>
  <si>
    <t>Passage vers HU4A4A500BW</t>
  </si>
  <si>
    <t>HPE 5Y TC Crit wDMR RL300 Gen11 HW SVC</t>
  </si>
  <si>
    <t>Passage vers H36TTE</t>
  </si>
  <si>
    <t>HPE 6Y TC Bas RL300 GEN11 SVC</t>
  </si>
  <si>
    <t>Passage vers HU4B2A600BW</t>
  </si>
  <si>
    <t>HPE 6Y TC Bas wDMR RL300 GEN11 SVC</t>
  </si>
  <si>
    <t>Passage vers HU4B3A600BW</t>
  </si>
  <si>
    <t>HPE 6Y TC Ess RL300 GEN11 SVC</t>
  </si>
  <si>
    <t>Passage vers HU4A6A600BW</t>
  </si>
  <si>
    <t>HPE 6Y TC Ess wDMR RL300 GEN11 SVC</t>
  </si>
  <si>
    <t>Passage vers HU4A7A600BW</t>
  </si>
  <si>
    <t>HPE 7Y TC Bas RL300 GEN11 SVC</t>
  </si>
  <si>
    <t>Passage vers HU4B2A700BW</t>
  </si>
  <si>
    <t>HPE 7Y TC Bas wDMR RL300 GEN11 SVC</t>
  </si>
  <si>
    <t>Passage vers HU4B3A700BW</t>
  </si>
  <si>
    <t>HPE 7Y TC Ess RL300 GEN11 SVC</t>
  </si>
  <si>
    <t>Passage vers HU4A6A700BW</t>
  </si>
  <si>
    <t>HPE 7Y TC Ess wDMR RL300 GEN11 SVC</t>
  </si>
  <si>
    <t>Passage vers HU4A7A700BW</t>
  </si>
  <si>
    <t>Support Cat2 Conf9 A4200 Gen10</t>
  </si>
  <si>
    <t>HPE Apollo 4200 Gen10 Support</t>
  </si>
  <si>
    <t>Passage vers HU4B2A5#XMZ</t>
  </si>
  <si>
    <t>Passage vers HU4B3A5#XMZ</t>
  </si>
  <si>
    <t>HPE 5Y TC Bas wDMR Apollo 4200 Gen10 SVC</t>
  </si>
  <si>
    <t>Passage vers H00G4E</t>
  </si>
  <si>
    <t>Passage vers HU4A6A5#XMZ</t>
  </si>
  <si>
    <t>HPE 5Y TC Ess Apollo 4200 Gen10SVC</t>
  </si>
  <si>
    <t>Passage vers H00G6E</t>
  </si>
  <si>
    <t>Passage vers HU4A7A5#XMZ</t>
  </si>
  <si>
    <t>HPE 5Y TC Ess wDMR Apollo 4200Gen10 SVC</t>
  </si>
  <si>
    <t>Passage vers H00G7E</t>
  </si>
  <si>
    <t>Passage vers HU4A3A5#XMZ</t>
  </si>
  <si>
    <t>HPE 5Y TC Crit Apollo 4200 Gen10 SVC</t>
  </si>
  <si>
    <t>Passage vers H00G9E</t>
  </si>
  <si>
    <t>Passage vers HU4A4A5#XMZ</t>
  </si>
  <si>
    <t>HPE 5Y TC Crit wDMR Apollo 4200 G10 SVC</t>
  </si>
  <si>
    <t>Passage vers H00H0E</t>
  </si>
  <si>
    <t>Passage vers HU4B2A6#XMZ</t>
  </si>
  <si>
    <t>Passage vers HU4B3A6#XMZ</t>
  </si>
  <si>
    <t>Passage vers HU4A6A6#XMZ</t>
  </si>
  <si>
    <t>Passage vers HU4A7A6#XMZ</t>
  </si>
  <si>
    <t>Passage vers HU4B2A7#XMZ</t>
  </si>
  <si>
    <t>Passage vers HU4B3A7#XMZ</t>
  </si>
  <si>
    <t>Passage vers HU4A6A7#XMZ</t>
  </si>
  <si>
    <t>Passage vers HU4A7A7#XMZ</t>
  </si>
  <si>
    <t>Support Cat2 Conf14 A4200 Gen10 plus</t>
  </si>
  <si>
    <t>HPE Apollo 4200 Gen10+ Support</t>
  </si>
  <si>
    <t>Passage vers HU4B2A5#ZX3</t>
  </si>
  <si>
    <t>Passage vers HU4B3A5#ZX3</t>
  </si>
  <si>
    <t>Passage vers HU4A6A5#ZX3</t>
  </si>
  <si>
    <t>Passage vers HU4A7A5#ZX3</t>
  </si>
  <si>
    <t>Passage vers HU4A3A5#ZX3</t>
  </si>
  <si>
    <t>Passage vers HU4A4A5#ZX3</t>
  </si>
  <si>
    <t>Passage vers HU4B2A6#ZX3</t>
  </si>
  <si>
    <t>Passage vers HU4B3A6#ZX3</t>
  </si>
  <si>
    <t>Passage vers HU4A6A6#ZX3</t>
  </si>
  <si>
    <t>Passage vers HU4A7A6#ZX3</t>
  </si>
  <si>
    <t>Passage vers HU4B2A7#ZX3</t>
  </si>
  <si>
    <t>Passage vers HU4B3A7#ZX3</t>
  </si>
  <si>
    <t>Passage vers HU4A6A7#ZX3</t>
  </si>
  <si>
    <t>Passage vers HU4A7A7#ZX3</t>
  </si>
  <si>
    <t>Support Cat2 Conf12 DL560 Gen10</t>
  </si>
  <si>
    <t>HPE DL560 Gen10 Support</t>
  </si>
  <si>
    <t>Passage vers HU4B2A5#W7B</t>
  </si>
  <si>
    <t>Passage vers HU4B3A5#W7B</t>
  </si>
  <si>
    <t>HPE 5Y TC Bas wDMR DL560 Gen10 SVC</t>
  </si>
  <si>
    <t>Passage vers HS8L8E</t>
  </si>
  <si>
    <t>Passage vers HU4A6A5#W7B</t>
  </si>
  <si>
    <t>HPE 5Y TC Ess DL560 Gen10 SVC</t>
  </si>
  <si>
    <t>Passage vers HS8J8E</t>
  </si>
  <si>
    <t>Passage vers HU4A7A5#W7B</t>
  </si>
  <si>
    <t>HPE 5Y TC Ess wDMR DL560 Gen10 SVC</t>
  </si>
  <si>
    <t>Passage vers HS8K3E</t>
  </si>
  <si>
    <t>Passage vers HU4A3A5#W7B</t>
  </si>
  <si>
    <t>HPE 5Y TC Crit DL560 Gen10 SVC</t>
  </si>
  <si>
    <t>Passage vers HS8H3E</t>
  </si>
  <si>
    <t>Passage vers HU4A4A5#W7B</t>
  </si>
  <si>
    <t>HPE 5Y TC Crit wDMR DL560 Gen10 SVC</t>
  </si>
  <si>
    <t>Passage vers HS8H8E</t>
  </si>
  <si>
    <t>Passage vers HU4B2A6#W7B</t>
  </si>
  <si>
    <t>HPE 6Y TC Bas DL560 Gen10 SVC</t>
  </si>
  <si>
    <t>Passage vers H78H4E</t>
  </si>
  <si>
    <t>Passage vers HU4B3A6#W7B</t>
  </si>
  <si>
    <t>HPE 6Y TC Bas wDMR DL560 Gen10 SVC</t>
  </si>
  <si>
    <t>Passage vers H78H5E</t>
  </si>
  <si>
    <t>Passage vers HU4A6A6#W7B</t>
  </si>
  <si>
    <t>HPE 6Y TC Ess DL560 Gen10 SVC</t>
  </si>
  <si>
    <t>Passage vers H78K9E</t>
  </si>
  <si>
    <t>Passage vers HU4A7A6#W7B</t>
  </si>
  <si>
    <t>HPE 6Y TC Ess wDMR DL560 Gen10 SVC</t>
  </si>
  <si>
    <t>Passage vers H78L0E</t>
  </si>
  <si>
    <t>Passage vers HU4B2A7#W7B</t>
  </si>
  <si>
    <t>HPE 7Y TC Bas DL560 Gen10 SVC</t>
  </si>
  <si>
    <t>Passage vers H78M7E</t>
  </si>
  <si>
    <t>Passage vers HU4B3A7#W7B</t>
  </si>
  <si>
    <t>HPE 7Y TC Bas wDMR DL560 Gen10 SVC</t>
  </si>
  <si>
    <t>Passage vers H78M8E</t>
  </si>
  <si>
    <t>Passage vers HU4A6A7#W7B</t>
  </si>
  <si>
    <t>HPE 7Y TC Ess DL560 Gen10 SVC</t>
  </si>
  <si>
    <t>Passage vers H78P5E</t>
  </si>
  <si>
    <t>Passage vers HU4A7A7#W7B</t>
  </si>
  <si>
    <t>HPE 7Y TC Ess wDMR DL560 Gen10 SVC</t>
  </si>
  <si>
    <t>Passage vers H78P6E</t>
  </si>
  <si>
    <t>Support Cat2 Conf23 Apollo 4510 Gen10</t>
  </si>
  <si>
    <t>HPE Apollo 4510 Gen10 Support</t>
  </si>
  <si>
    <t>Passage vers HU4B2A5#ZBH</t>
  </si>
  <si>
    <t>Passage vers HU4B3A5#ZBH</t>
  </si>
  <si>
    <t>HPE 5Y TC Bas wDMR Apollo 4510 Gen10 SVC</t>
  </si>
  <si>
    <t>Passage vers H00D7E</t>
  </si>
  <si>
    <t>Passage vers HU4A6A5#ZBH</t>
  </si>
  <si>
    <t>HPE 5Y TC Ess Apollo 4510 Gen10 SVC</t>
  </si>
  <si>
    <t>Passage vers H00D9E</t>
  </si>
  <si>
    <t>Passage vers HU4A7A5#ZBH</t>
  </si>
  <si>
    <t>HPE 5Y TC Ess wDMR Apollo4510 Gen10 SVC</t>
  </si>
  <si>
    <t>Passage vers H00E0E</t>
  </si>
  <si>
    <t>Passage vers HU4A3A5#ZBH</t>
  </si>
  <si>
    <t>HPE 5Y TC Crit Apollo 4510 Gen10 SVC</t>
  </si>
  <si>
    <t>Passage vers H00E2E</t>
  </si>
  <si>
    <t>Passage vers HU4A4A5#ZBH</t>
  </si>
  <si>
    <t>HPE 5Y TC Crit wDMR Apollo 4510 G10 SVC</t>
  </si>
  <si>
    <t>Passage vers H00E3E</t>
  </si>
  <si>
    <t>Passage vers HU4B2A6#ZBH</t>
  </si>
  <si>
    <t>Passage vers HU4B3A6#ZBH</t>
  </si>
  <si>
    <t>Passage vers HU4A6A6#ZBH</t>
  </si>
  <si>
    <t>Passage vers HU4A7A6#ZBH</t>
  </si>
  <si>
    <t>Passage vers HU4B2A7#ZBH</t>
  </si>
  <si>
    <t>Passage vers HU4B3A7#ZBH</t>
  </si>
  <si>
    <t>Passage vers HU4A6A7#ZBH</t>
  </si>
  <si>
    <t>Passage vers HU4A7A7#ZBH</t>
  </si>
  <si>
    <t>Support Cat2 Conf15 SD Flex 280</t>
  </si>
  <si>
    <t>Passage vers HU4B2A5#Z5S</t>
  </si>
  <si>
    <t>Passage vers HU4B3A5#Z5S</t>
  </si>
  <si>
    <t>Passage vers HU4A6A5#Z5S</t>
  </si>
  <si>
    <t>Passage vers HU4A7A5#Z5S</t>
  </si>
  <si>
    <t>Passage vers HU4A3A5#Z5S</t>
  </si>
  <si>
    <t>Passage vers HU4A4A5#Z5S</t>
  </si>
  <si>
    <t>Passage vers HU4B2A6#Z5S</t>
  </si>
  <si>
    <t>Passage vers HU4B3A6#Z5S</t>
  </si>
  <si>
    <t>Passage vers HU4A6A6#Z5S</t>
  </si>
  <si>
    <t>Passage vers HU4A7A6#Z5S</t>
  </si>
  <si>
    <t>Passage vers HU4B2A7#Z5S</t>
  </si>
  <si>
    <t>Passage vers HU4B3A7#Z5S</t>
  </si>
  <si>
    <t>Passage vers HU4A6A7#Z5S</t>
  </si>
  <si>
    <t>Passage vers HU4A7A7#Z5S</t>
  </si>
  <si>
    <t>CATEGORIE 3 : Serveurs de calcul haute densité</t>
  </si>
  <si>
    <t>Cat3 Conf8 Apollo 2000 Gen10 plus Chassis</t>
  </si>
  <si>
    <t>HPE Apollo 2000  Gen10 plus Chassis</t>
  </si>
  <si>
    <t>P19878-B21</t>
  </si>
  <si>
    <t>Chassis rack 2U Apollo 2000</t>
  </si>
  <si>
    <t>HPE Apollo n2600 Gen10+ SFF CTO Chassis</t>
  </si>
  <si>
    <t>Kit de ventilateurs</t>
  </si>
  <si>
    <t>HPE n2x00 Gen10+ Fan Kit</t>
  </si>
  <si>
    <t>P20279-B21</t>
  </si>
  <si>
    <t>Kit d'Alimentation</t>
  </si>
  <si>
    <t>HPE n2x00 Gen10+ Flex Slot PIB</t>
  </si>
  <si>
    <t>P20283-B21</t>
  </si>
  <si>
    <t>Kit de mise en rack</t>
  </si>
  <si>
    <t>HPE n2x00 Gen10+ 2U Shelf Mount Rail Kit</t>
  </si>
  <si>
    <t>P25006-B21</t>
  </si>
  <si>
    <t>Garantie 5 ans J+1</t>
  </si>
  <si>
    <t>Garantie 5 ans J+1 châssis</t>
  </si>
  <si>
    <t>HPE Apollo 2000 Gen10+ Chassis Support</t>
  </si>
  <si>
    <t>HU4B2A5#Z2U</t>
  </si>
  <si>
    <t>Cat3 Conf10 Apollo 2000 Intel Lame 1U Intel</t>
  </si>
  <si>
    <t>HPE Apollo 2000 XL220n Gen10 plus</t>
  </si>
  <si>
    <t>P19879-B21</t>
  </si>
  <si>
    <t>Lame de calcul XL220n</t>
  </si>
  <si>
    <t>HPE XL220n Gen10+ 1U Node CTO Svr</t>
  </si>
  <si>
    <t>Processeur Intel Xeon-S 4310 12 Cœurs/2.1Ghz/24MB/135W</t>
  </si>
  <si>
    <t>INT Xeon-S 4310 Kit for XL2x0n Gen10+</t>
  </si>
  <si>
    <t>P36796-B21</t>
  </si>
  <si>
    <t>INT Xeon-S 4310 FIO CPU for XL2x0n G10+</t>
  </si>
  <si>
    <t>P36796-L21</t>
  </si>
  <si>
    <t>P06033-H21</t>
  </si>
  <si>
    <t>Riser PCI</t>
  </si>
  <si>
    <t>HPE XL22xn G10+ LP CPU1 Right Riser Kit</t>
  </si>
  <si>
    <t>P20261-B21</t>
  </si>
  <si>
    <t>2 ports Ethernet 10GbE Base-T OCP</t>
  </si>
  <si>
    <t>HPE n2600 G10+ 6SFF SAS/SATA FIO BP Kit</t>
  </si>
  <si>
    <t>P20285-B21</t>
  </si>
  <si>
    <t>Garantie 5 ans H+4 ILO</t>
  </si>
  <si>
    <t xml:space="preserve">Garantie 5 ans J+1 lame
</t>
  </si>
  <si>
    <t>HPE XL220n Gen10+ 1U Support</t>
  </si>
  <si>
    <t>HU4B2A5#ZMH</t>
  </si>
  <si>
    <t>Cat3 Conf14 Apollo 2000 Lame 2U Intel</t>
  </si>
  <si>
    <t>HPE Apollo 2000 XL290n Gen10 plus</t>
  </si>
  <si>
    <t>P19880-B21</t>
  </si>
  <si>
    <t>Lame de calcul XL290n</t>
  </si>
  <si>
    <t>HPE XL290n Gen10+ 2U Node CTO Svr</t>
  </si>
  <si>
    <t>HPE XL290n Gen10+ CPU1/2 Right Riser Kit</t>
  </si>
  <si>
    <t>P20266-B21</t>
  </si>
  <si>
    <t>HPE 5Y TC Bas XL220n Gen10+ SVC</t>
  </si>
  <si>
    <t>H21J0E</t>
  </si>
  <si>
    <t>Cat3 Conf5 Apollo 6500 XL645d PCI</t>
  </si>
  <si>
    <t xml:space="preserve">HPE Apollo 6500 XL645d Gen10 plus PCI </t>
  </si>
  <si>
    <t>P29092-B21</t>
  </si>
  <si>
    <t xml:space="preserve">Kit d’interposeur HPE XL645d GEN10 Pcie </t>
  </si>
  <si>
    <t>HPE XL645d G10+ PCIe GPU Interposer Kit</t>
  </si>
  <si>
    <t>Kit de 2xAlimentation</t>
  </si>
  <si>
    <t>HPE Apollo 6500 Gen10+ PCIe GPU N PS Kit</t>
  </si>
  <si>
    <t>P31664-B21</t>
  </si>
  <si>
    <t>Chassis rack 6U Apollo 6500</t>
  </si>
  <si>
    <t>HPE Apollo d6500 Gen10+ CTO Chassis</t>
  </si>
  <si>
    <t>P19674-B21</t>
  </si>
  <si>
    <t>Lame de GPU XL645dn</t>
  </si>
  <si>
    <t>HPE ProLiant XL645d Gen10 Plus</t>
  </si>
  <si>
    <t>P19726-B21</t>
  </si>
  <si>
    <t>Processeur 64 bits AMD EPYC 7302P (3,00 GHz de base / 16 cœurs / 32 threads / 155W)</t>
  </si>
  <si>
    <t>AMD EPYC 7302P Kit Apollo 6500 Gen10+</t>
  </si>
  <si>
    <t>P29671-B21</t>
  </si>
  <si>
    <t>P07646-H21</t>
  </si>
  <si>
    <t>1 Module pour Support GPU Pci</t>
  </si>
  <si>
    <t>HPE XL645d Gen10+ PCIe GPU Tray</t>
  </si>
  <si>
    <t>P27772-B21</t>
  </si>
  <si>
    <t> </t>
  </si>
  <si>
    <t>Kit D'alimentation GPU</t>
  </si>
  <si>
    <t>HPE Apollo 6500 Gen10+ PCIe GPU BP Kit</t>
  </si>
  <si>
    <t>P25874-B21</t>
  </si>
  <si>
    <t>HPE 10GbE 2P BaseT QL41132 OCP3 Adptr</t>
  </si>
  <si>
    <t>P10103-B21</t>
  </si>
  <si>
    <t>Cordons d'Alimentation</t>
  </si>
  <si>
    <t>HPE SDG300-C20 250V 16A Blk 1m Jpr Cord</t>
  </si>
  <si>
    <t>P24675-B21</t>
  </si>
  <si>
    <t>HPE XL6500 Rail 2.0 MOD Kit</t>
  </si>
  <si>
    <t>P50026-B21</t>
  </si>
  <si>
    <t>Garantie 5 ans J+1 Chassis</t>
  </si>
  <si>
    <t>HPE Apollo 6500 Gen10+ Chassis Support</t>
  </si>
  <si>
    <t>HU4B2A5#ZQG</t>
  </si>
  <si>
    <t>Garantie 5 ans J+1 Lame</t>
  </si>
  <si>
    <t>HPE Apollo xl645d Gen10+ Support</t>
  </si>
  <si>
    <t>HU4B2A5#ZQH</t>
  </si>
  <si>
    <t>Cat3 Conf6 A6500 XL675d PCI</t>
  </si>
  <si>
    <t xml:space="preserve">HPE Apollo 6500 XL675d Gen10 plus PCI </t>
  </si>
  <si>
    <t>P25887-B21</t>
  </si>
  <si>
    <t>HPE XL675d G10+ 10DW/16SW PCIe GPU Tray</t>
  </si>
  <si>
    <t>Lame de GPU XL675d</t>
  </si>
  <si>
    <t>HPE ProLiant XL675d Gen10 Plus</t>
  </si>
  <si>
    <t>P19725-B21</t>
  </si>
  <si>
    <t>Processeur 64 bits AMD EPYC 7302P (3,2 GHz de base / 8 cœurs / 16 threads / 155W)</t>
  </si>
  <si>
    <t>AMD EPYC 7262 Kit Apollo 6500 Gen10+</t>
  </si>
  <si>
    <t>P27264-B21</t>
  </si>
  <si>
    <t>HPE 10GbE 2P BaseT QL41132 Adptr</t>
  </si>
  <si>
    <t>P08437-B21</t>
  </si>
  <si>
    <t>Kit d'alimentation GPU</t>
  </si>
  <si>
    <t>Kit de câbles pour contrôleur RAID</t>
  </si>
  <si>
    <t>HPE XL675d Gen10+ 8SFF SAS Cbl Kit</t>
  </si>
  <si>
    <t>P27764-B21</t>
  </si>
  <si>
    <t>HPE Apollo 6500 Gen10 Plus PCIe Accelerator Power Backplane Kit</t>
  </si>
  <si>
    <t>HPE Apollo xl675dGen10+ wChassis Support</t>
  </si>
  <si>
    <t>HU4B2A5#ZQJ</t>
  </si>
  <si>
    <t>Cat3 Conf15 Cray XD2000 Chassis + Lame 1U Intel</t>
  </si>
  <si>
    <t>HPE Cray XD2000 Gen11 Intel Chassis</t>
  </si>
  <si>
    <t>P49953-B21</t>
  </si>
  <si>
    <t>Chassis rack 1U Cray 2000</t>
  </si>
  <si>
    <t>HPE Cray v2240 CTO Chassis</t>
  </si>
  <si>
    <t>Lame de calcul Intel XD200v</t>
  </si>
  <si>
    <t>HPE Cray XD220v 1U Node CTO Svr</t>
  </si>
  <si>
    <t>P49000-B21</t>
  </si>
  <si>
    <t>Instruction usine</t>
  </si>
  <si>
    <t>HPE Cray XD2XXv 1 and 2 ID FIO Node</t>
  </si>
  <si>
    <t>P60239-B21</t>
  </si>
  <si>
    <t>INT Xeon-S 4410Y Kit for HPE Cray XD</t>
  </si>
  <si>
    <t>P56402-B21</t>
  </si>
  <si>
    <t>HPE Cray XD2000 32GB 2Rx8 DDR5-4800R Kit</t>
  </si>
  <si>
    <t>P46968-H21</t>
  </si>
  <si>
    <t>Kit de dissipateurs thermiques avant</t>
  </si>
  <si>
    <t>HPE Cray XD220v CPU 2 Front HS Kit</t>
  </si>
  <si>
    <t>P49854-B21</t>
  </si>
  <si>
    <t>Kit de dissipateurs thermiques arrière</t>
  </si>
  <si>
    <t>HPE Cray XD220v CPU 1 Rear FIO HS Kit</t>
  </si>
  <si>
    <t>P49855-B21</t>
  </si>
  <si>
    <t>Kit d'alimentation redondant 2400W</t>
  </si>
  <si>
    <t>HPE 2400W 240V Titanium Common Redundant Power Supply Kit</t>
  </si>
  <si>
    <t>P53914-B21</t>
  </si>
  <si>
    <t>Cordons d'Alimentation C19-C20</t>
  </si>
  <si>
    <t>HPE C19/C20 WW 16A 0.7m Blk Lckng PC</t>
  </si>
  <si>
    <t>Q0R19A</t>
  </si>
  <si>
    <t>HPE Cray XD2000 Rail Kit</t>
  </si>
  <si>
    <t>P49240-B21</t>
  </si>
  <si>
    <t>Cage de Disque Vide</t>
  </si>
  <si>
    <t>HPE Cray XD2000 HDD Cage FIO Blank Kit</t>
  </si>
  <si>
    <t>P51776-B21</t>
  </si>
  <si>
    <t>Garantie 5 ans H+4</t>
  </si>
  <si>
    <t>HPE 5Y Tech Care Essential SVC</t>
  </si>
  <si>
    <t>HU4A6A5</t>
  </si>
  <si>
    <t>Garantie 5 ans H+4 Lame</t>
  </si>
  <si>
    <t>HPE CRAY XD220v 1U Node Support</t>
  </si>
  <si>
    <t>HU4A6A500EM</t>
  </si>
  <si>
    <t>Garantie 5 ans H+4 Chassis</t>
  </si>
  <si>
    <t>HPE Cray XD2000 Chassis Support</t>
  </si>
  <si>
    <t>HU4A6A500BX</t>
  </si>
  <si>
    <t>Cat3 Conf16 Cray XD2000 Lame 1U Intel</t>
  </si>
  <si>
    <t>HPE Cray XD2000 Gen11 Intel Lame</t>
  </si>
  <si>
    <t>Cat3 Conf17 Cray XD2000 Chassis + Lame 1U AMD</t>
  </si>
  <si>
    <t>HPE Cray XD2000 Gen11 AMD Chassis</t>
  </si>
  <si>
    <t>Chassis rack 2U Cray 2000</t>
  </si>
  <si>
    <t>Lame de calcul XD225v</t>
  </si>
  <si>
    <t>HPE Cray XD225v 1U Node CTO Svr</t>
  </si>
  <si>
    <t>P52183-B21</t>
  </si>
  <si>
    <t>Processeur 64 bits AMD EPYC 9124 (3 GHz de base / 16 cœurs / 32 threads / 200W)</t>
  </si>
  <si>
    <t>AMD EPYC 9124 Kit for HPE Cray XD2X5v</t>
  </si>
  <si>
    <t>P56462-B21</t>
  </si>
  <si>
    <t>P58356-H21</t>
  </si>
  <si>
    <t>Kit Riser PCI</t>
  </si>
  <si>
    <t>HPE Cray XD2000 LP Right Riser Kit</t>
  </si>
  <si>
    <t>P49219-B21</t>
  </si>
  <si>
    <t>HPE Cray XD2X5v CPU 2 Front HS Kit</t>
  </si>
  <si>
    <t>P52185-B21</t>
  </si>
  <si>
    <t>HPE Cray XD2X5v CPU 1 Rear FIO HS Kit</t>
  </si>
  <si>
    <t>P52187-B21</t>
  </si>
  <si>
    <t>Kit de fond de panier pour 4 disques à petit facteur de forme</t>
  </si>
  <si>
    <t>HPE Cray XD 2000 4SFF U.2 FIO BP Kit</t>
  </si>
  <si>
    <t>P51772-B21</t>
  </si>
  <si>
    <t>Cable d'alimentation</t>
  </si>
  <si>
    <t>Kit de cable d'alimentation pour cage de disque</t>
  </si>
  <si>
    <t>HPE Cray XD2000 BP FIO Pwr Cbl Kit</t>
  </si>
  <si>
    <t>P51773-B21</t>
  </si>
  <si>
    <t>Kit de cable cage de disque pour connexion chassis</t>
  </si>
  <si>
    <t>HPE Cray XD2000 Cage CPU2 FIO C Cbl Kit</t>
  </si>
  <si>
    <t>P51774-B21</t>
  </si>
  <si>
    <t>Kit de cable cage de disque pour connexion lame</t>
  </si>
  <si>
    <t>HPE Cray XD2000 Cage CPU2 FIO N Cbl Kit</t>
  </si>
  <si>
    <t>P51775-B21</t>
  </si>
  <si>
    <t>Kit de rail pour rack</t>
  </si>
  <si>
    <t>Garantie 5ans H+4</t>
  </si>
  <si>
    <t>Garantie 5ans H+4 lame</t>
  </si>
  <si>
    <t>HPE CRAY XD225v 1U Node Support</t>
  </si>
  <si>
    <t>HU4A6A500BY</t>
  </si>
  <si>
    <t>Garantie 5ans H+4 châssis</t>
  </si>
  <si>
    <t>Cat3 Conf18 Cray XD2000 Lame 1U AMD</t>
  </si>
  <si>
    <t>HPE Cray XD2000 Gen11 AMD Lame</t>
  </si>
  <si>
    <t>Cat3 Conf19 Cray XD2000 Chassis + Lame 2U AMD</t>
  </si>
  <si>
    <t>HPE Cray XD2000 Gen11 AMD Chassis 2U</t>
  </si>
  <si>
    <t>Lame de calcul XL295v</t>
  </si>
  <si>
    <t>HPE Cray XD295v 2U Node CTO Svr</t>
  </si>
  <si>
    <t>P52184-B21</t>
  </si>
  <si>
    <t>Kit de cable pour cage de disque pour connexion lame</t>
  </si>
  <si>
    <t>Kit de cable pour cage de disque pour connexion chassis</t>
  </si>
  <si>
    <t>HPE CRAY XD295v 2U Node Support</t>
  </si>
  <si>
    <t>HU4A6A500BZ</t>
  </si>
  <si>
    <t>Cat3 Conf20 Cray XD2000 Lame 2U AMD</t>
  </si>
  <si>
    <t>HPE Cray XD2000 Gen11 AMD Lame 2U</t>
  </si>
  <si>
    <t>HPE Cray XD2XXv 3 and 4 ID FIO Node</t>
  </si>
  <si>
    <t>P60242-B21</t>
  </si>
  <si>
    <t>Passage de Apollo 2000 Gen10 Plus n2600 vers n2400</t>
  </si>
  <si>
    <t>HPE Apollo n2400 Gen10P CTO Chassis</t>
  </si>
  <si>
    <t>Passage vers P30036-B21</t>
  </si>
  <si>
    <t>Ajout d'un kit de gestion de plateforme Apollo (APM)</t>
  </si>
  <si>
    <t>HPE Advanced Power Manager Kit</t>
  </si>
  <si>
    <t>741192-B21</t>
  </si>
  <si>
    <t>Ajout d'un kit de distribution pour  APM</t>
  </si>
  <si>
    <t>HPE SL Adv Pwr Mgr Distr Module Kit</t>
  </si>
  <si>
    <t>620002-B21</t>
  </si>
  <si>
    <t>Ajout d'un kit de consolidation pour le management (RCM)</t>
  </si>
  <si>
    <t>HPE n2x00 Gen10+ Rack Consol Mod Kit</t>
  </si>
  <si>
    <t>P20290-B21</t>
  </si>
  <si>
    <t>Ajout d'un kit de connexion Série/USB/Vidéo</t>
  </si>
  <si>
    <t>HPE 36pin Suv Dongle Cord Kit</t>
  </si>
  <si>
    <t>676277-B21</t>
  </si>
  <si>
    <t>Châssis Apollo 2000 Gen10 plus</t>
  </si>
  <si>
    <t>Extensions de garanties acquises lors de l'achat initial</t>
  </si>
  <si>
    <t>A2000  AMD</t>
  </si>
  <si>
    <t>Passage vers HU4A6A5#Z2U</t>
  </si>
  <si>
    <t>Passage vers HU4A7A5#Z2U</t>
  </si>
  <si>
    <t>Passage vers HU4A3A5#Z2U</t>
  </si>
  <si>
    <t>Passage vers HU4A4A5#Z2U</t>
  </si>
  <si>
    <t>Passage vers HU4B2A6#Z2U</t>
  </si>
  <si>
    <t>Passage vers HU4B3A6#Z2U</t>
  </si>
  <si>
    <t>Passage vers HU4A6A6#Z2U</t>
  </si>
  <si>
    <t>Passage vers HU4A7A6#Z2U</t>
  </si>
  <si>
    <t>Passage vers HU4B2A7#Z2U</t>
  </si>
  <si>
    <t>Passage vers HU4B3A7#Z2U</t>
  </si>
  <si>
    <t>Passage vers HU4A6A7#Z2U</t>
  </si>
  <si>
    <t>Passage vers HU4A7A7#Z2U</t>
  </si>
  <si>
    <t>Châssis Cray XD2000 Gen11</t>
  </si>
  <si>
    <t>Passage vers HU4A7A500BX</t>
  </si>
  <si>
    <t>Passage vers HU4A3A500BX</t>
  </si>
  <si>
    <t>Passage vers HU4A4A500BX</t>
  </si>
  <si>
    <t>Passage vers HU4A6A600BX</t>
  </si>
  <si>
    <t>Passage vers HU4A7A600BX</t>
  </si>
  <si>
    <t>Passage vers HU4A6A700BX</t>
  </si>
  <si>
    <t>Passage vers HU4A7A700BX</t>
  </si>
  <si>
    <t>Lame Apollo XL290n Gen10+</t>
  </si>
  <si>
    <t>A2000 Intel XL290n Lame</t>
  </si>
  <si>
    <t>HPE XL290n Gen10+ 1U Node Support</t>
  </si>
  <si>
    <t>Passage vers HU4B3A5#ZMJ</t>
  </si>
  <si>
    <t>Passage vers HU4A6A5#ZMJ</t>
  </si>
  <si>
    <t>Passage vers HU4A7A5#ZMJ</t>
  </si>
  <si>
    <t>Passage vers HU4A3A5#ZMJ</t>
  </si>
  <si>
    <t>Passage vers HU4A4A5#ZMJ</t>
  </si>
  <si>
    <t>Passage vers HU4B2A6#ZMJ</t>
  </si>
  <si>
    <t>Passage vers HU4B3A6#ZMJ</t>
  </si>
  <si>
    <t>Passage vers HU4A6A6#ZMJ</t>
  </si>
  <si>
    <t>Passage vers HU4A7A6#ZMJ</t>
  </si>
  <si>
    <t>Passage vers HU4B2A7#ZMJ</t>
  </si>
  <si>
    <t>Passage vers HU4B3A7#ZMJ</t>
  </si>
  <si>
    <t>Passage vers HU4A6A7#ZMJ</t>
  </si>
  <si>
    <t>Passage vers HU4A7A7#ZMJ</t>
  </si>
  <si>
    <t>Lame Cray XD225v Gen11 1U</t>
  </si>
  <si>
    <t>XD2000 AMD XD225v Lame</t>
  </si>
  <si>
    <t>Passage vers HU4A7A500BY</t>
  </si>
  <si>
    <t>Passage vers HU4A3A500BY</t>
  </si>
  <si>
    <t>Passage vers HU4A4A500BY</t>
  </si>
  <si>
    <t>Passage vers HU4A6A600BY</t>
  </si>
  <si>
    <t>Passage vers HU4A7A600BY</t>
  </si>
  <si>
    <t>Passage vers HU4A6A700BY</t>
  </si>
  <si>
    <t>Passage vers HU4A7A700BY</t>
  </si>
  <si>
    <t>Lame Cray XD295v Gen11 2U</t>
  </si>
  <si>
    <t>XD2000 AMD XD295v Lame</t>
  </si>
  <si>
    <t>Passage vers HU4A7A500BZ</t>
  </si>
  <si>
    <t>Passage vers HU4A3A500BZ</t>
  </si>
  <si>
    <t>Passage vers HU4A4A500BZ</t>
  </si>
  <si>
    <t>Passage vers HU4A6A600BZ</t>
  </si>
  <si>
    <t>Passage vers HU4A7A600BZ</t>
  </si>
  <si>
    <t>Passage vers HU4A6A700BZ</t>
  </si>
  <si>
    <t>Passage vers HU4A7A700BZ</t>
  </si>
  <si>
    <t>Lame Apollo XL220n Gen10+ 1U</t>
  </si>
  <si>
    <t>A2000 Intel XL220n Lame</t>
  </si>
  <si>
    <t>Passage vers HU4B3A5#ZMH</t>
  </si>
  <si>
    <t>Passage vers HU4A6A5#ZMH</t>
  </si>
  <si>
    <t>Passage vers HU4A7A5#ZMH</t>
  </si>
  <si>
    <t>Passage vers HU4A3A5#ZMH</t>
  </si>
  <si>
    <t>Passage vers HU4A4A5#ZMH</t>
  </si>
  <si>
    <t>Passage vers HU4B2A6#ZMH</t>
  </si>
  <si>
    <t>Passage vers HU4B3A6#ZMH</t>
  </si>
  <si>
    <t>Passage vers HU4A6A6#ZMH</t>
  </si>
  <si>
    <t>Passage vers HU4A7A6#ZMH</t>
  </si>
  <si>
    <t>Passage vers HU4B2A7#ZMH</t>
  </si>
  <si>
    <t>Passage vers HU4B3A7#ZMH</t>
  </si>
  <si>
    <t>Passage vers HU4A6A7#ZMH</t>
  </si>
  <si>
    <t>Passage vers HU4A7A7#ZMH</t>
  </si>
  <si>
    <t>Lame Cray XD220v Gen11 1U</t>
  </si>
  <si>
    <t>XD2000 Intel XD220v Lame</t>
  </si>
  <si>
    <t>Passage vers HU4A7A500EM</t>
  </si>
  <si>
    <t>Passage vers HU4A3A500EM</t>
  </si>
  <si>
    <t>Passage vers HU4A4A500EM</t>
  </si>
  <si>
    <t>Passage vers HU4A6A600EM</t>
  </si>
  <si>
    <t>Passage vers HU4A7A600EM</t>
  </si>
  <si>
    <t>Passage vers HU4A6A700EM</t>
  </si>
  <si>
    <t>Passage vers HU4A7A700EM</t>
  </si>
  <si>
    <t>Support Châssis Apollo 6500 Gen10+ pour :
  Cat3 Conf4 Apollo 6500 HGX 4xGPUs
  Cat3 Conf5 Apollo 6500 XL645d PCI</t>
  </si>
  <si>
    <t>Passage vers HU4B3A5#ZQG</t>
  </si>
  <si>
    <t>Passage vers HU4A6A5#ZQG</t>
  </si>
  <si>
    <t>Passage vers HU4A7A5#ZQG</t>
  </si>
  <si>
    <t>Passage vers HU4A3A5#ZQG</t>
  </si>
  <si>
    <t>Passage vers HU4A4A5#ZQG</t>
  </si>
  <si>
    <t>Passage vers HU4B2A6#ZQG</t>
  </si>
  <si>
    <t>Passage vers HU4B3A6#ZQG</t>
  </si>
  <si>
    <t>Passage vers HU4A6A6#ZQG</t>
  </si>
  <si>
    <t>Passage vers HU4A7A6#ZQG</t>
  </si>
  <si>
    <t>Passage vers HU4B2A7#ZQG</t>
  </si>
  <si>
    <t>Passage vers HU4B3A7#ZQG</t>
  </si>
  <si>
    <t>Passage vers HU4A6A7#ZQG</t>
  </si>
  <si>
    <t>Passage vers HU4A7A7#ZQG</t>
  </si>
  <si>
    <t>Support Lame XL645d Gen10+ pour :
  Cat3 Conf4 Apollo 6500 HGX 4xGPUs
  Cat3 Conf5 Apollo 6500 XL645d PCI</t>
  </si>
  <si>
    <t>Passage vers HU4B3A5#ZQH</t>
  </si>
  <si>
    <t>Passage vers HU4A6A5#ZQH</t>
  </si>
  <si>
    <t>Passage vers HU4A7A5#ZQH</t>
  </si>
  <si>
    <t>Passage vers HU4A3A5#ZQH</t>
  </si>
  <si>
    <t>Passage vers HU4A4A5#ZQH</t>
  </si>
  <si>
    <t>Passage vers HU4B2A6#ZQH</t>
  </si>
  <si>
    <t>Passage vers HU4B3A6#ZQH</t>
  </si>
  <si>
    <t>Passage vers HU4A6A6#ZQH</t>
  </si>
  <si>
    <t>Passage vers HU4A7A6#ZQH</t>
  </si>
  <si>
    <t>Passage vers HU4B2A7#ZQH</t>
  </si>
  <si>
    <t>Passage vers HU4B3A7#ZQH</t>
  </si>
  <si>
    <t>Passage vers HU4A6A7#ZQH</t>
  </si>
  <si>
    <t>Passage vers HU4A7A7#ZQH</t>
  </si>
  <si>
    <t>Support Lame XL675d Gen10+ pour :
  Cat3 Conf6 A6500 XL675d PCI
  Cat3 Conf7 A6500 HGX 8xGPUs</t>
  </si>
  <si>
    <t>Passage vers HU4B3A5#ZQJ</t>
  </si>
  <si>
    <t>Passage vers HU4A6A5#ZQJ</t>
  </si>
  <si>
    <t>Passage vers HU4A7A5#ZQJ</t>
  </si>
  <si>
    <t>Tech Care Critical 5 Year (DRG6H 24X7)</t>
  </si>
  <si>
    <t>Passage vers HU4A3A5#ZQJ</t>
  </si>
  <si>
    <t>Tech Care Critcal DMR 5 Year (DRG6H 24X7)</t>
  </si>
  <si>
    <t>Passage vers HU4A4A5#ZQJ</t>
  </si>
  <si>
    <t>HPE 6 Year TC Basis SVC</t>
  </si>
  <si>
    <t>Passage vers HU4B2A6#ZQJ</t>
  </si>
  <si>
    <t>HPE 6 Year TC Basis DMR SVC</t>
  </si>
  <si>
    <t>Passage vers HU4B3A6#ZQJ</t>
  </si>
  <si>
    <t>Passage vers HU4A6A6#ZQJ</t>
  </si>
  <si>
    <t>HPE 6 Year TC Essential DMR SVC</t>
  </si>
  <si>
    <t>Passage vers HU4A7A6#ZQJ</t>
  </si>
  <si>
    <t>HPE 7 Year TC Basis SVC</t>
  </si>
  <si>
    <t>Passage vers HU4B2A7#ZQJ</t>
  </si>
  <si>
    <t>HPE 7 Year TC Basis DMR SVC</t>
  </si>
  <si>
    <t>Passage vers HU4B3A7#ZQJ</t>
  </si>
  <si>
    <t>Passage vers HU4A6A7#ZQJ</t>
  </si>
  <si>
    <t>HPE 7 Year TC Essential DMR SVC</t>
  </si>
  <si>
    <t>Passage vers HU4A7A7#ZQJ</t>
  </si>
  <si>
    <t>CATEGORIE 4 : Serveurs modulaires</t>
  </si>
  <si>
    <t>Cat4 Conf1 Synergy Chassis</t>
  </si>
  <si>
    <t>HPE Synergy 12000</t>
  </si>
  <si>
    <t>P06011-B21</t>
  </si>
  <si>
    <t>Châssis 10U HPE Synergy 12000 pouvant accueillir 12 serveurs demi-hauteur (ou 6 pleine-hauteur)</t>
  </si>
  <si>
    <t>HPE Synergy 12000 CTO Frame 10x Fan</t>
  </si>
  <si>
    <t>Alimentation Titanium 2650W</t>
  </si>
  <si>
    <t>HPE Synergy 12000F 2650W AC Ti PS</t>
  </si>
  <si>
    <t>798095-B21</t>
  </si>
  <si>
    <t>Ajout d'un kit de rails pour frame HPE Synergy</t>
  </si>
  <si>
    <t>HPE Synergy 12000 Frame Rack Rail Option</t>
  </si>
  <si>
    <t>804938-B21</t>
  </si>
  <si>
    <t>HPE Synergy 1200 Frame Supp</t>
  </si>
  <si>
    <t>HU4B2A5#WJN</t>
  </si>
  <si>
    <t>Cat4 Conf4 SY480 Gen10 plus</t>
  </si>
  <si>
    <t>HPE Synergy 480 Gen10 plus</t>
  </si>
  <si>
    <t>P22139-B21</t>
  </si>
  <si>
    <t>Serveur lame mi-hauteur évolutif bi-socket INTEL</t>
  </si>
  <si>
    <t>HPE SY480 Gen10 Plus CTO Cmpt Mdl</t>
  </si>
  <si>
    <t>Processeur 64 bits Intel Xeon Silver 4310 (2,10 GHz de base / 3,30 Ghz Turbo / 12 cœurs / 24 threads / 18 Mo Smart Cache / 120W TDP)</t>
  </si>
  <si>
    <t>Retrait cage disque</t>
  </si>
  <si>
    <t>HPE SY480 Gen10 Plus Drive Less Kit</t>
  </si>
  <si>
    <t>P36676-B21</t>
  </si>
  <si>
    <t>Carte réseau convergée 2 ports Ethernet 10/20/25 Go</t>
  </si>
  <si>
    <t>HPE Synergy 4820C 10/20/25Gb CNA</t>
  </si>
  <si>
    <t>876449-B21</t>
  </si>
  <si>
    <t>Dissipateurs thermiques</t>
  </si>
  <si>
    <t>HPE SY480 Gen10 Plus CPU Front HS Kit</t>
  </si>
  <si>
    <t>P37274-B21</t>
  </si>
  <si>
    <t>HPE SY480 Gen10 Plus Support</t>
  </si>
  <si>
    <t>HU4B2A5#ZVS</t>
  </si>
  <si>
    <t>Cat4 Conf5 SY480 Gen11</t>
  </si>
  <si>
    <t>HPE Synergy 480 Gen11</t>
  </si>
  <si>
    <t>P39531-B21</t>
  </si>
  <si>
    <t>HPE SY480 Gen11 Base CTO Cmpt Mdl</t>
  </si>
  <si>
    <t>HPE SY480 Gen11 Drive Less Kit</t>
  </si>
  <si>
    <t>P39594-B21</t>
  </si>
  <si>
    <t>HPE SY480 Gen11 CPU Front HS Kit</t>
  </si>
  <si>
    <t>P39587-B21</t>
  </si>
  <si>
    <t>HPE SY480 Gen11 Support</t>
  </si>
  <si>
    <t>HU4B2A500ES</t>
  </si>
  <si>
    <t>CATEGORIE 4 : extensions et périphériques associés, extensions de garantie, installation, etc.</t>
  </si>
  <si>
    <t>Cartes I/O (passage)</t>
  </si>
  <si>
    <t>Passage de carte réseau mezzanine 10/20/25Gb CNA vers 25Gb/50Gb Ethernet</t>
  </si>
  <si>
    <t>HPE Synergy 6810C 25/50Gb Ethernet Adptr</t>
  </si>
  <si>
    <t>Passage vers 867322-B21</t>
  </si>
  <si>
    <t>Passage de carte réseau mezzanine 10/20/25Gb CNA vers 25/50Gb CNA</t>
  </si>
  <si>
    <t>HPE Synergy 6820C 25/50Gb CNA</t>
  </si>
  <si>
    <t>Passage vers P02054-B21</t>
  </si>
  <si>
    <t>Cartes I/O (additionnelles)</t>
  </si>
  <si>
    <t>Ajout d'une carte réseau mezzanine 25/50Gb Ethernet</t>
  </si>
  <si>
    <t>867322-B21</t>
  </si>
  <si>
    <t>Ajout d'une carte réseau mezzanine 25/50Gb CNA</t>
  </si>
  <si>
    <t>P02054-B21</t>
  </si>
  <si>
    <t>Ajout d'une carte réseau mezzanine 10/20/25Gb CNA</t>
  </si>
  <si>
    <t>Cartes interfaces (RAID, SAS…) (passage)</t>
  </si>
  <si>
    <t>Cartes interfaces (RAID, SAS…) (additionnelles)</t>
  </si>
  <si>
    <t>Ajout carte RAID 4 canaux avec cache</t>
  </si>
  <si>
    <t>HPE Smart Array P204i-c SR Gen10 Ctrlr</t>
  </si>
  <si>
    <t>804424-B21</t>
  </si>
  <si>
    <t>Autres cartes interfaces additionnelles (RAID, HBA, ...)</t>
  </si>
  <si>
    <t>Ajout d'une carte RAID 16 canaux avec cache avec ports internes et externes</t>
  </si>
  <si>
    <t>HPE Smart Array P416ie-m SR Gen10 Ctrlr</t>
  </si>
  <si>
    <t>804428-B21</t>
  </si>
  <si>
    <t>Ajout d'une carte mezzanine HBA Fibre Channel 32Gb</t>
  </si>
  <si>
    <t>HPE Synergy 5330C 32Gb FC HBA</t>
  </si>
  <si>
    <t>870828-B21</t>
  </si>
  <si>
    <t xml:space="preserve">Redondance du module d'administration et de gestion du chassis </t>
  </si>
  <si>
    <t>Ajout d'un module de liaison de frame HPE Synergy 4 ports</t>
  </si>
  <si>
    <t>HPE Synergy 4-port Frame Link Module</t>
  </si>
  <si>
    <t>876852-B21</t>
  </si>
  <si>
    <t>Ajout d'un adaptateur USB pour module de liaison de frame HPE Synergy 4 ports</t>
  </si>
  <si>
    <t>HPE SY 4p Frame Link Module USB Adapter</t>
  </si>
  <si>
    <t>P06458-B21</t>
  </si>
  <si>
    <t>Redondance des modules d'Alimentation</t>
  </si>
  <si>
    <t>Ajout d'une Alimentation Titanium de 2650W</t>
  </si>
  <si>
    <t>Modules Swichts Réseau</t>
  </si>
  <si>
    <t>Ajout D'un module réseau Maitre VC 100Gb F32</t>
  </si>
  <si>
    <t>HPE VC SE 100Gb F32 Module</t>
  </si>
  <si>
    <t>867796-B21</t>
  </si>
  <si>
    <t>HPE Synergy VC SE 100Gb F32 Module Supp</t>
  </si>
  <si>
    <t>HU4B2A5#Z1R</t>
  </si>
  <si>
    <t>Support 5 ans intervention J+1 (9x5) avec rétention de disque</t>
  </si>
  <si>
    <t>HU4B3A5#Z1R</t>
  </si>
  <si>
    <t>Support 5 ans intervention H+4 (24h/24h, 7j/7j)</t>
  </si>
  <si>
    <t>HU4A6A5#Z1R</t>
  </si>
  <si>
    <t>Support 5 ans intervention H+4 (24h/24h, 7j/7j) avec rétention de disque</t>
  </si>
  <si>
    <t>HU4A7A5#Z1R</t>
  </si>
  <si>
    <t>Support 5 ans réparation 6H (24h/24h, 7j/7j)</t>
  </si>
  <si>
    <t>HU4A3A5#Z1R</t>
  </si>
  <si>
    <t>Support 5 ans réparation 6H (24h/24h, 7j/7j) avec rétention de disque</t>
  </si>
  <si>
    <t>HU4A4A5#Z1R</t>
  </si>
  <si>
    <t>Ajout D'un module satellite Link Module pour VC 50Gb</t>
  </si>
  <si>
    <t>HPE Synergy 50Gb Interconnect Link Mod</t>
  </si>
  <si>
    <t>867793-B21</t>
  </si>
  <si>
    <t>HPE Synergy 50Gb IC Link Module Support</t>
  </si>
  <si>
    <t>HU4B2A5#Z1S</t>
  </si>
  <si>
    <t>HU4B3A5#Z1S</t>
  </si>
  <si>
    <t>HU4A6A5#Z1S</t>
  </si>
  <si>
    <t>HU4A7A5#Z1S</t>
  </si>
  <si>
    <t>HU4A3A5#Z1S</t>
  </si>
  <si>
    <t>HU4A4A5#Z1S</t>
  </si>
  <si>
    <t>Ajout Cable Synergy 300Gb 5m pour lien Sat et Maitre</t>
  </si>
  <si>
    <t>HPE SY 300Gb Interconnect Link 5m AOC</t>
  </si>
  <si>
    <t>876692-B21</t>
  </si>
  <si>
    <t>Ajout Cable Synergy 300Gb 15m pour lien Sat et Maitre</t>
  </si>
  <si>
    <t>HPE SY 300Gb Interconnect Link 15m AOC</t>
  </si>
  <si>
    <t>876698-B21</t>
  </si>
  <si>
    <t>Ajout License FC32Gb pour Synergy</t>
  </si>
  <si>
    <t>HPE Synergy 32Gb FC Upgrade E-LTU</t>
  </si>
  <si>
    <t>R3P67AAE</t>
  </si>
  <si>
    <t>Modules Administration</t>
  </si>
  <si>
    <t>Ajout d'un module de gestion HPE Synergy Composer 2</t>
  </si>
  <si>
    <t>HPE Synergy Composer2 Appliance</t>
  </si>
  <si>
    <t>872957-B21</t>
  </si>
  <si>
    <t>HPE Synergy Composer2 Support</t>
  </si>
  <si>
    <t>HU4B2A5#Z1Q</t>
  </si>
  <si>
    <t>HU4B3A5#Z1Q</t>
  </si>
  <si>
    <t>HU4A6A5#Z1Q</t>
  </si>
  <si>
    <t>HU4A7A5#Z1Q</t>
  </si>
  <si>
    <t>HU4A3A5#Z1Q</t>
  </si>
  <si>
    <t>HU4A4A5#Z1Q</t>
  </si>
  <si>
    <t>Modules Stockage</t>
  </si>
  <si>
    <t>Ajout d'un module de stockage HPE Synergy D3940</t>
  </si>
  <si>
    <t>HPE Synergy D3940 CTO Storage Module</t>
  </si>
  <si>
    <t>835386-B21</t>
  </si>
  <si>
    <t>HPE Synergy DS3940 Storage Module Supp</t>
  </si>
  <si>
    <t>HU4B2A5#WJU</t>
  </si>
  <si>
    <t>HU4B3A5#WJU</t>
  </si>
  <si>
    <t>HU4A6A5#WJU</t>
  </si>
  <si>
    <t>HU4A7A5#WJU</t>
  </si>
  <si>
    <t>HU4A3A5#WJU</t>
  </si>
  <si>
    <t>HU4A4A5#WJU</t>
  </si>
  <si>
    <t>Kits de mise en rack</t>
  </si>
  <si>
    <t>Solution de stockage adaptée au chassis proposé et extensions matérielles associées</t>
  </si>
  <si>
    <t>Ajout d'un adaptateur I/O redondant pour module de stockage HPE Synergy D3940</t>
  </si>
  <si>
    <t>HPE Synergy D3940 IO Adapter</t>
  </si>
  <si>
    <t>757323-B21</t>
  </si>
  <si>
    <t>Ajout de poignées de levage pour frame HPE Synergy</t>
  </si>
  <si>
    <t>HPE Synergy 12000 Frame 4x Lift Handle</t>
  </si>
  <si>
    <t>804943-B21</t>
  </si>
  <si>
    <t>Cat4 Conf1 Synergy Frame</t>
  </si>
  <si>
    <t>Passage vers HU4B3A5#WJN</t>
  </si>
  <si>
    <t>Passage vers HU4A6A5#WJN</t>
  </si>
  <si>
    <t>Passage vers HU4A7A5#WJN</t>
  </si>
  <si>
    <t>Passage vers HU4A3A5#WJN</t>
  </si>
  <si>
    <t>Passage vers HU4A4A5#WJN</t>
  </si>
  <si>
    <t>Passage vers HU4B2A6#WJN</t>
  </si>
  <si>
    <t>Passage vers HU4B3A6#WJN</t>
  </si>
  <si>
    <t>Passage vers HU4A6A6#WJN</t>
  </si>
  <si>
    <t>Passage vers HU4A7A6#WJN</t>
  </si>
  <si>
    <t>Passage vers HU4B2A7#WJN</t>
  </si>
  <si>
    <t>Passage vers HU4B3A7#WJN</t>
  </si>
  <si>
    <t>Passage vers HU4A6A7#WJN</t>
  </si>
  <si>
    <t>Passage vers HU4A7A7#WJN</t>
  </si>
  <si>
    <t>Cat4 Conf4 Synergy 480 Gen10 plus</t>
  </si>
  <si>
    <t>Synergy 480 Gen10 plus</t>
  </si>
  <si>
    <t>Passage vers HU4B3A5#ZVS</t>
  </si>
  <si>
    <t>Passage vers HU4A6A5#ZVS</t>
  </si>
  <si>
    <t>Passage vers HU4A7A5#ZVS</t>
  </si>
  <si>
    <t>Passage vers HU4A3A5#ZVS</t>
  </si>
  <si>
    <t>Passage vers HU4A4A5#ZVS</t>
  </si>
  <si>
    <t>Passage vers HU4B2A6#ZVS</t>
  </si>
  <si>
    <t>Passage vers HU4B3A6#ZVS</t>
  </si>
  <si>
    <t>Passage vers HU4A6A6#ZVS</t>
  </si>
  <si>
    <t>Passage vers HU4A7A6#ZVS</t>
  </si>
  <si>
    <t>Passage vers HU4B2A7#ZVS</t>
  </si>
  <si>
    <t>Passage vers HU4B3A7#ZVS</t>
  </si>
  <si>
    <t>Passage vers HU4A6A7#ZVS</t>
  </si>
  <si>
    <t>Passage vers HU4A7A7#ZVS</t>
  </si>
  <si>
    <t>Synergy 480 Gen11</t>
  </si>
  <si>
    <t>Passage vers HU4B3A500ES</t>
  </si>
  <si>
    <t>Passage vers HU4A6A500ES</t>
  </si>
  <si>
    <t>Passage vers HU4A7A500ES</t>
  </si>
  <si>
    <t>Passage vers HU4A3A500ES</t>
  </si>
  <si>
    <t>Passage vers HU4A4A500ES</t>
  </si>
  <si>
    <t>Passage vers HU4B2A600ES</t>
  </si>
  <si>
    <t>Passage vers HU4B3A600ES</t>
  </si>
  <si>
    <t>Passage vers HU4A6A600ES</t>
  </si>
  <si>
    <t>Passage vers HU4A7A600ES</t>
  </si>
  <si>
    <t>Passage vers HU4B2A700ES</t>
  </si>
  <si>
    <t>Passage vers HU4B3A700ES</t>
  </si>
  <si>
    <t>Passage vers HU4A6A700ES</t>
  </si>
  <si>
    <t>Passage vers HU4A7A700ES</t>
  </si>
  <si>
    <t>Passage depuis EPYC2 7262 8C vers EPYC2 pour DL365 Gen10 plus et Apollo XL675d</t>
  </si>
  <si>
    <t>Passage de processeur AMD 7262 vers  AMD EPYC 7302 16 cœurs/3Ghz/128MB/155W</t>
  </si>
  <si>
    <t>AMD EPYC 7302 Kit for DL365 Gen10 plus</t>
  </si>
  <si>
    <t>Passage vers MI5-AMD7302</t>
  </si>
  <si>
    <t>AMD EPYC 7302 Kit for DL365 Gen10+</t>
  </si>
  <si>
    <t>Passage vers P39370-B21</t>
  </si>
  <si>
    <t>AMD EPYC 7302 3.0GHz 16-core 155W Processor Kit for HPE Apollo 6500 Gen10 Plus</t>
  </si>
  <si>
    <t>Passage vers P27262-B21</t>
  </si>
  <si>
    <t>HPE DL385 Gen10 plus AMD EPYC 7302 FIO Kit</t>
  </si>
  <si>
    <t>Passage vers P17540-L21</t>
  </si>
  <si>
    <t>Passage de processeur AMD 7262 vers  AMD EPYC 7F32 8 cœurs/3.6Ghz/128MB/180W</t>
  </si>
  <si>
    <t>AMD EPYC 7F32 Kit</t>
  </si>
  <si>
    <t>Passage vers MI5-AMD7F32</t>
  </si>
  <si>
    <t xml:space="preserve">AMD EPYC 7F32 Kit </t>
  </si>
  <si>
    <t>Passage vers P27263-B21</t>
  </si>
  <si>
    <t>Passage de processeur AMD 7262 vers  AMD EPYC 7F52 16 cœurs/3.5Ghz/256MB/225W</t>
  </si>
  <si>
    <t>AMD EPYC 7F52 Kit</t>
  </si>
  <si>
    <t>Passage vers MI5-AMD7F52</t>
  </si>
  <si>
    <t>AMD EPYC 7F52 FIO Kit</t>
  </si>
  <si>
    <t>Passage vers P27261-B21</t>
  </si>
  <si>
    <t>Passage de processeur AMD 7262 vers  AMD EPYC 7402 24 cœurs/2.8Ghz/128MB/180W</t>
  </si>
  <si>
    <t>AMD EPYC 7402 Kit</t>
  </si>
  <si>
    <t>Passage vers MI5-AMD7402</t>
  </si>
  <si>
    <t>AMD EPYC 7402 FIO Kit</t>
  </si>
  <si>
    <t>Passage vers P27259-B21</t>
  </si>
  <si>
    <t>Passage de processeur AMD 7262 vers  AMD EPYC 7F72 24 cœurs/3.3Ghz/192MB/240W</t>
  </si>
  <si>
    <t>AMD EPYC 7F72 Kit</t>
  </si>
  <si>
    <t>Passage vers MI5-AMD7F72</t>
  </si>
  <si>
    <t>HPE DL385 Gen10 plus AMD EPYC 7F72 FIO Kit</t>
  </si>
  <si>
    <t>Passage vers P27258-B21</t>
  </si>
  <si>
    <t>Passage de processeur AMD 7262 vers  AMD EPYC 7502 32 cœurs/2.5Ghz/128MB/180W</t>
  </si>
  <si>
    <t>AMD EPYC 7502 Kit</t>
  </si>
  <si>
    <t>Passage vers MI5-AMD7502</t>
  </si>
  <si>
    <t>AMD EPYC 7502 FIO Kit</t>
  </si>
  <si>
    <t>Passage vers P27255-B21</t>
  </si>
  <si>
    <t>AMD EPYC 7502 Kit for DL365 Gen10+</t>
  </si>
  <si>
    <t>Passage vers P39372-B21</t>
  </si>
  <si>
    <t>Passage de processeur AMD 7262 vers  AMD EPYC 7552 48 cœurs/2.2Ghz/192MB/200W</t>
  </si>
  <si>
    <t>AMD EPYC 7552 Kit</t>
  </si>
  <si>
    <t>Passage vers MI5-AMD7552</t>
  </si>
  <si>
    <t>AMD EPYC 7552 FIO Kit</t>
  </si>
  <si>
    <t>Passage vers P27253-B21</t>
  </si>
  <si>
    <t>Passage de processeur AMD 7262 vers AMD EPYC 7662 64 cœurs/2.0Ghz/256MB/225W</t>
  </si>
  <si>
    <t>AMD EPYC 7662 Kit</t>
  </si>
  <si>
    <t>Passage vers MI5-AMD7662</t>
  </si>
  <si>
    <t>AMD EPYC 7662 FIO KIT HPE DL385 Gen10 plus</t>
  </si>
  <si>
    <t>Passage vers P27251-B21</t>
  </si>
  <si>
    <t>Passage de processeur AMD 7262 vers  AMD EPYC3 7702 64 cœurs/2.0GhZ/256MB/200W</t>
  </si>
  <si>
    <t>AMD EPYC 7702 Kit</t>
  </si>
  <si>
    <t>Passage vers MI5-AMD7702</t>
  </si>
  <si>
    <t>Passage vers P27250-B21</t>
  </si>
  <si>
    <t>HPE DL385 Gen10 plus AMD EPYC 7702 Kit</t>
  </si>
  <si>
    <t>Passage vers P17546-L21</t>
  </si>
  <si>
    <t>AMD EPYC 7702 Kit for DL365 Gen10+</t>
  </si>
  <si>
    <t>Passage vers P39373-B21</t>
  </si>
  <si>
    <t>Passage de processeur AMD 7262 vers  AMD EPYC 7742 64 cœurs/2.25Ghz/256MB/225W</t>
  </si>
  <si>
    <t>AMD EPYC 7742 Kit</t>
  </si>
  <si>
    <t>Passage vers MI5-AMD7742</t>
  </si>
  <si>
    <t>AMD EPYC 7742 FIO Kit</t>
  </si>
  <si>
    <t>Passage vers P27249-B21</t>
  </si>
  <si>
    <t>Passage depuis EPYC2 7262 8C vers EPYC3 pour DL365 Gen10plus et Apollo 6500 XL675d</t>
  </si>
  <si>
    <t>Passage de processeur vers  AMD EPYC 7313 16 cœurs 3.0GhZ 128MB 155W</t>
  </si>
  <si>
    <t>AMD EPYC 7313 CPU for HPE</t>
  </si>
  <si>
    <t>Passage vers MI5-AMD7313</t>
  </si>
  <si>
    <t>Passage vers P38669-B21</t>
  </si>
  <si>
    <t>Passage de processeur vers  AMD EPYC 7343 16 coeurs 3.2GHz 128MB 190W</t>
  </si>
  <si>
    <t>AMD EPYC 7343 CPU for HPE</t>
  </si>
  <si>
    <t>Passage vers MI5-AMD7343</t>
  </si>
  <si>
    <t>Passage vers P40585-B21</t>
  </si>
  <si>
    <t>Passage vers P38672-B21</t>
  </si>
  <si>
    <t>Passage de processeur vers  AMD EPYC3 72F3 8 cœurs 3.7GhZ 256MB 180W</t>
  </si>
  <si>
    <t>AMD EPYC 72F3 CPU for HPE</t>
  </si>
  <si>
    <t>Passage vers MI5-AMD72F3</t>
  </si>
  <si>
    <t>Passage vers P40595-B21</t>
  </si>
  <si>
    <t>Passage vers P38699-B21</t>
  </si>
  <si>
    <t>Passage de processeur vers  AMD EPYC3 73F3 16 cœurs 3.5GhZ 256MB 240W</t>
  </si>
  <si>
    <t>AMD EPYC 73F3 CPU for HPE</t>
  </si>
  <si>
    <t>Passage vers MI5-AMD73F3</t>
  </si>
  <si>
    <t>Passage vers P40596-B21</t>
  </si>
  <si>
    <t>Passage vers P38702-B21</t>
  </si>
  <si>
    <t>Passage de processeur vers  AMD EPYC3 7413 24 cœurs 2.65GhZ 128MB 180W</t>
  </si>
  <si>
    <t>AMD EPYC 7413 CPU for HPE</t>
  </si>
  <si>
    <t>Passage vers MI5-AMD7413</t>
  </si>
  <si>
    <t>Passage vers P40586-B21</t>
  </si>
  <si>
    <t>Passage vers P38675-B21</t>
  </si>
  <si>
    <t>Passage de processeur vers  AMD EPYC 7443 24 coeurs 2.85GHz 128MB 200W</t>
  </si>
  <si>
    <t>AMD EPYC 7443 CPU for HPE</t>
  </si>
  <si>
    <t>Passage vers MI5-AMD7443</t>
  </si>
  <si>
    <t>Passage vers P38681-B21</t>
  </si>
  <si>
    <t>Passage de processeur vers AMD EPYC 7453 28 coeurs 2.75Hz 64MB 225W</t>
  </si>
  <si>
    <t>AMD EPYC 7453 CPU for HPE</t>
  </si>
  <si>
    <t>Passage vers MI5-AMD7453</t>
  </si>
  <si>
    <t>Passage vers P38678-B21</t>
  </si>
  <si>
    <t>Passage de processeur vers  AMD EPYC3 74F3 24 cœurs 3.2GhZ 256MB 240W</t>
  </si>
  <si>
    <t>AMD EPYC 74F3 CPU for HPE</t>
  </si>
  <si>
    <t>Passage vers MI5-AMD74F3</t>
  </si>
  <si>
    <t>Passage vers P38705-B21</t>
  </si>
  <si>
    <t>Passage de processeur vers  AMD EPYC3 7513 32 cœurs 2.6GhZ 128MB 200W</t>
  </si>
  <si>
    <t>AMD EPYC 7513 CPU for HPE</t>
  </si>
  <si>
    <t>Passage vers MI5-AMD7513</t>
  </si>
  <si>
    <t>Passage vers P38684-B21</t>
  </si>
  <si>
    <t>Passage de processeur vers  AMD EPYC 75F3 32 coeurs 2.95GHz 256MB 280W</t>
  </si>
  <si>
    <t>AMD EPYC 75F3 CPU for HPE</t>
  </si>
  <si>
    <t>Passage vers MI5-AMD75F3</t>
  </si>
  <si>
    <t>Passage vers P38708-B21</t>
  </si>
  <si>
    <t>Passage de processeur vers  AMD EPYC3 7543 32 cœurs 2.8GhZ 256MB 225W</t>
  </si>
  <si>
    <t>AMD EPYC 7543 CPU for HPE</t>
  </si>
  <si>
    <t>Passage vers MI5-AMD7543</t>
  </si>
  <si>
    <t>Passage vers P38687-B21</t>
  </si>
  <si>
    <t>Passage de processeur vers  AMD EPYC3 7643 48 cœurs 2.3GhZ 256MB 225W</t>
  </si>
  <si>
    <t>AMD EPYC 7643 CPU for HPE</t>
  </si>
  <si>
    <t>Passage vers MI5-AMD7643</t>
  </si>
  <si>
    <t>Passage vers P39365-B21</t>
  </si>
  <si>
    <t>Passage de processeur vers  AMD EPYC 7663 56 coeurs 2.0GHz 256MB 240W</t>
  </si>
  <si>
    <t>AMD EPYC 7663 CPU for HPE</t>
  </si>
  <si>
    <t>Passage vers MI5-AMD7663</t>
  </si>
  <si>
    <t>Passage vers P38690-B21</t>
  </si>
  <si>
    <t>Passage de processeur vers  AMD EPYC3 7713 64 cœurs 2.0GhZ 256MB 225W</t>
  </si>
  <si>
    <t>AMD EPYC 7713 CPU for HPE</t>
  </si>
  <si>
    <t>Passage vers MI5-AMD7713</t>
  </si>
  <si>
    <t>Passage vers P38693-B21</t>
  </si>
  <si>
    <t>Passage de processeur vers  AMD EPYC 7763 64 coeurs 2.45GHz 256MB 280W</t>
  </si>
  <si>
    <t>AMD EPYC 7763 CPU for HPE</t>
  </si>
  <si>
    <t>Passage vers MI5-AMD7763</t>
  </si>
  <si>
    <t>Passage vers P38696-B21</t>
  </si>
  <si>
    <t>De EPYC2 7302P 16 Cœurs vers EPYC2 pour Apollo 6500 XL645d</t>
  </si>
  <si>
    <t>Passage de AMD 7232P vers  AMD EPYC 7402P 24 cœurs/2.8GHz/128MB/180W</t>
  </si>
  <si>
    <t>HPE AMD EPYC 7402P</t>
  </si>
  <si>
    <t>Passage2 vers MI5-AMD7402P</t>
  </si>
  <si>
    <t>HPE DL325 Gen10+ AMD EPYC 7402P FIO Kit pour DL345 Gen10+</t>
  </si>
  <si>
    <t>Passage2 vers P19628-L21</t>
  </si>
  <si>
    <t>AMD EPYC 7402P Kit for DL345 Gen10+</t>
  </si>
  <si>
    <t>Passage2 vers P39736-B21</t>
  </si>
  <si>
    <t>Passage de AMD 7232P vers  AMD EPYC2 7502P 32 cœurs/2.5GHz/128MB/180W</t>
  </si>
  <si>
    <t>HPE AMD EPYC 7502P</t>
  </si>
  <si>
    <t>Passage2 vers MI5-AMD7502P</t>
  </si>
  <si>
    <t>HPE DL325 Gen10+ AMD EPYC 7502P FIO Kit</t>
  </si>
  <si>
    <t>Passage2 vers P19626-L21</t>
  </si>
  <si>
    <t>AMD EPYC 7502P Kit for DL345 Gen10+</t>
  </si>
  <si>
    <t>Passage2 vers P39735-B21</t>
  </si>
  <si>
    <t>AMD EPYC 7502P Kit Apollo 6500 Gen10+</t>
  </si>
  <si>
    <t>Passage2 vers P29673-B21</t>
  </si>
  <si>
    <t>Passage de AMD 7232P vers  AMD EPYC 7702P 64 cœurs/2.0GHz/256MB/200W</t>
  </si>
  <si>
    <t>HPE DL325 Gen10 AMD EPYC 7702P</t>
  </si>
  <si>
    <t>Passage2 vers MI5-AMD7702P</t>
  </si>
  <si>
    <t>AMD EPYC 7702P Kit for DL345 Gen10+</t>
  </si>
  <si>
    <t>Passage2 vers P39734-B21</t>
  </si>
  <si>
    <t>De  EPYC2 7302P  16 Cœurs vers  EPYC3 pour Apollo 6500 XL645d</t>
  </si>
  <si>
    <t>Passage de AMD 7232P vers  AMD EPYC3 7313P 16 cœurs/3.0Ghz/128MB/155W</t>
  </si>
  <si>
    <t>AMD EPYC 7313P CPU for HPE</t>
  </si>
  <si>
    <t>Passage2 vers MI5-AMD7313P</t>
  </si>
  <si>
    <t>Passage2 vers P38711-B21</t>
  </si>
  <si>
    <t>Passage de AMD 7232P vers  AMD EPYC3 7443P 24 cœurs/2.85Ghz/128MB/200W</t>
  </si>
  <si>
    <t>AMD EPYC 7443P CPU for HPE</t>
  </si>
  <si>
    <t>Passage2 vers MI5-AMD7443P</t>
  </si>
  <si>
    <t>Passage2 vers P38714-B21</t>
  </si>
  <si>
    <t>Passage de AMD 7232P vers  AMD EPYC3 7543P 32 cœurs/2.8Ghz/256MB/225W</t>
  </si>
  <si>
    <t>AMD EPYC 7543P CPU for HPE</t>
  </si>
  <si>
    <t>Passage2 vers MI5-AMD7543P</t>
  </si>
  <si>
    <t>Passage2 vers P38717-B21</t>
  </si>
  <si>
    <t>Passage de AMD 7232P vers  AMD EPYC3 7713P 64 cœurs/2.0Ghz/256MB/225W</t>
  </si>
  <si>
    <t>AMD EPYC 7713P CPU for HPE</t>
  </si>
  <si>
    <t>Passage2 vers MI5-AMD7713P</t>
  </si>
  <si>
    <t>Passage2 vers P38720-B21</t>
  </si>
  <si>
    <t>Passage de AMD 7232P vers  AMD EPYC 72F3 3.7GHz 8-core 180W 256MB</t>
  </si>
  <si>
    <t>AMD EPYC 72F3 3.7GHz 8-core 180W Processor for HPE</t>
  </si>
  <si>
    <t>Passage2 vers MI5-AMD72F3</t>
  </si>
  <si>
    <t>Passage2 vers P38699-B21</t>
  </si>
  <si>
    <t>Passage de AMD 7232P vers  AMD EPYC 7343 3.2GHz 16-core 190W 128MB</t>
  </si>
  <si>
    <t>AMD EPYC 7343 3.2GHz 16-core 190W Processor for HPE</t>
  </si>
  <si>
    <t>Passage2 vers MI5-AMD7343</t>
  </si>
  <si>
    <t>Passage2 vers P38672-B21</t>
  </si>
  <si>
    <t>Passage de AMD 7232P vers  AMD EPYC 73F3 3.5GHz 16-core 240W 256MB</t>
  </si>
  <si>
    <t>AMD EPYC 73F3 3.5GHz 16-core 240W Processor for HPE</t>
  </si>
  <si>
    <t>Passage2 vers MI5-AMD73F3</t>
  </si>
  <si>
    <t>Passage2 vers P38702-B21</t>
  </si>
  <si>
    <t>Passage de AMD 7232P vers  AMD EPYC 7413 2.65GHz 24-core 180W 128MB</t>
  </si>
  <si>
    <t>AMD EPYC 7413 2.65GHz 24-core 180W Processor for HPE</t>
  </si>
  <si>
    <t>Passage2 vers MI5-AMD7413</t>
  </si>
  <si>
    <t>Passage2 vers P38675-B21</t>
  </si>
  <si>
    <t>Passage de AMD 7232P vers  AMD EPYC 74F3 3.2GHz 24-core 240W 256MB</t>
  </si>
  <si>
    <t>AMD EPYC 74F3 3.2GHz 24-core 240W Processor for HPE</t>
  </si>
  <si>
    <t>Passage2 vers MI5-AMD74F3</t>
  </si>
  <si>
    <t>Passage2 vers P38705-B21</t>
  </si>
  <si>
    <t>Passage de AMD 7232P vers  AMD EPYC 7513 2.6GHz 32-core 200W 128MB</t>
  </si>
  <si>
    <t>AMD EPYC 7513 2.6GHz 32-core 200W Processor for HPE</t>
  </si>
  <si>
    <t>Passage2 vers MI5-AMD7513</t>
  </si>
  <si>
    <t>Passage2 vers P38684-B21</t>
  </si>
  <si>
    <t>Passage de AMD 7232P vers  AMD EPYC 75F3 2.95GHz 32-core 280W 256MB</t>
  </si>
  <si>
    <t>AMD EPYC 75F3 2.95GHz 32-core 280W Processor for HPE</t>
  </si>
  <si>
    <t>Passage2 vers MI5-AMD75F3</t>
  </si>
  <si>
    <t>Passage2 vers P38708-B21</t>
  </si>
  <si>
    <t>Passage de AMD 7232P vers  AMD EPYC 7643.3GHz 48-core 225W 256MB</t>
  </si>
  <si>
    <t>AMD EPYC 7643 2.3GHz 48-core 225W Processor for HPE</t>
  </si>
  <si>
    <t>Passage2 vers MI5-AMD7643</t>
  </si>
  <si>
    <t>Passage2 vers P39365-B21</t>
  </si>
  <si>
    <t>Passage de AMD 7232P vers  AMD EPYC 7663 2.0GHz 56-core 240W 256MB</t>
  </si>
  <si>
    <t>AMD EPYC 7663 2.0GHz 56-core 240W Processor for HPE</t>
  </si>
  <si>
    <t>Passage2 vers MI5-AMD7663</t>
  </si>
  <si>
    <t>Passage2 vers P38690-B21</t>
  </si>
  <si>
    <t>Passage de AMD 7232P vers  AMD EPYC 7763 2.45GHz 64-core 280W 256MB</t>
  </si>
  <si>
    <t>AMD EPYC 7763 2.45GHz 64-core 280W Processor for HPE</t>
  </si>
  <si>
    <t>Passage2 vers MI5-AMD7763</t>
  </si>
  <si>
    <t>Passage2 vers P38696-B21</t>
  </si>
  <si>
    <t>De EPYC2 7232P Cœurs vers EPYC2 pour DL325 Gen10 plus V2,  DL345 Gen10 plus</t>
  </si>
  <si>
    <t>Passage de AMD 7232P vers  AMD EPYC 7302P 16 cœurs/3.0GHz/128MB/155W</t>
  </si>
  <si>
    <t>HPE AMD EPYC 7302P</t>
  </si>
  <si>
    <t>Passage3 vers MI5-AMD7302P</t>
  </si>
  <si>
    <t>HPE DL325 Gen10+ AMD EPYC 7302P FIO Kit</t>
  </si>
  <si>
    <t>Passage3 vers P19630-L21</t>
  </si>
  <si>
    <t>AMD EPYC 7302P Kit for DL345 Gen10+</t>
  </si>
  <si>
    <t>Passage3 vers P39737-B21</t>
  </si>
  <si>
    <t>Passage3 vers MI5-AMD7402P</t>
  </si>
  <si>
    <t>HPE DL325 Gen10+ AMD EPYC 7402P FIO Kit</t>
  </si>
  <si>
    <t>Passage3 vers P19628-L21</t>
  </si>
  <si>
    <t>Passage3 vers P39736-B21</t>
  </si>
  <si>
    <t>Passage3 vers MI5-AMD7502P</t>
  </si>
  <si>
    <t>Passage3 vers P19626-L21</t>
  </si>
  <si>
    <t>Passage3 vers P39735-B21</t>
  </si>
  <si>
    <t>Passage3 vers P29673-B21</t>
  </si>
  <si>
    <t>Passage3 vers MI5-AMD7702P</t>
  </si>
  <si>
    <t>Passage3 vers P39734-B21</t>
  </si>
  <si>
    <t>De EPYC2 7232P Cœurs vers EPYC3 pour DL325 Gen10 plus V2,  DL345 Gen10 plus</t>
  </si>
  <si>
    <t>Passage3 vers MI5-AMD7313P</t>
  </si>
  <si>
    <t>Passage3 vers P38711-B21</t>
  </si>
  <si>
    <t>Passage3 vers MI5-AMD7443P</t>
  </si>
  <si>
    <t>Passage3 vers P38714-B21</t>
  </si>
  <si>
    <t>Passage3 vers MI5-AMD7543P</t>
  </si>
  <si>
    <t>Passage3 vers P38717-B21</t>
  </si>
  <si>
    <t>Passage3 vers MI5-AMD7713P</t>
  </si>
  <si>
    <t>Passage3 vers P38720-B21</t>
  </si>
  <si>
    <t>Passage3 vers MI5-AMD72F3</t>
  </si>
  <si>
    <t>Passage3 vers P38699-B21</t>
  </si>
  <si>
    <t>Passage3 vers MI5-AMD7343</t>
  </si>
  <si>
    <t>Passage3 vers P38672-B21</t>
  </si>
  <si>
    <t>Passage3 vers MI5-AMD73F3</t>
  </si>
  <si>
    <t>Passage3 vers P38702-B21</t>
  </si>
  <si>
    <t>Passage3 vers MI5-AMD7413</t>
  </si>
  <si>
    <t>Passage3 vers P38675-B21</t>
  </si>
  <si>
    <t>Passage3 vers MI5-AMD74F3</t>
  </si>
  <si>
    <t>Passage3 vers P38705-B21</t>
  </si>
  <si>
    <t>Passage3 vers MI5-AMD7513</t>
  </si>
  <si>
    <t>Passage3 vers P38684-B21</t>
  </si>
  <si>
    <t>Passage3 vers MI5-AMD75F3</t>
  </si>
  <si>
    <t>Passage3 vers P38708-B21</t>
  </si>
  <si>
    <t>Passage3 vers MI5-AMD7643</t>
  </si>
  <si>
    <t>Passage3 vers P39365-B21</t>
  </si>
  <si>
    <t>Passage3 vers MI5-AMD7663</t>
  </si>
  <si>
    <t>Passage3 vers P38690-B21</t>
  </si>
  <si>
    <t>Passage3 vers MI5-AMD7763</t>
  </si>
  <si>
    <t>Passage3 vers P38696-B21</t>
  </si>
  <si>
    <t>Passage de AMD 7232P vers  AMD EPYC 7453 2.75GHz 28-core 225W 256MB</t>
  </si>
  <si>
    <t>AMD EPYC 7543 2.75GHz 28-core 225W Processor for HPE</t>
  </si>
  <si>
    <t>Passage3 vers MI5-AMD7453</t>
  </si>
  <si>
    <t>Passage3 vers P38678-B21</t>
  </si>
  <si>
    <t>Passage depuis EPYC3 7313  vers EPYC3 Pour DL385 Gen10+ V2 et Apollo 6500 Gen10+ XL675d</t>
  </si>
  <si>
    <t>Passage de EPYC3 vers  AMD EPYC3 7443P 24 cœurs/2.85Ghz/128MB/200W</t>
  </si>
  <si>
    <t>Passage4 vers MI5-AMD7443P</t>
  </si>
  <si>
    <t>Passage4 vers P38714-B21</t>
  </si>
  <si>
    <t>Passage de EPYC3 vers  AMD EPYC3 7543P 32 cœurs/2.8Ghz/256MB/225W</t>
  </si>
  <si>
    <t>Passage4 vers MI5-AMD7543P</t>
  </si>
  <si>
    <t>Passage4 vers P38717-B21</t>
  </si>
  <si>
    <t>Passage de EPYC3 vers  AMD EPYC 7343 3.2GHz 16-core 190W 128MB</t>
  </si>
  <si>
    <t>Passage4 vers MI5-AMD7343</t>
  </si>
  <si>
    <t>Passage de EPYC3 vers AMD EPYC3 7413 24 cœurs 2.65GhZ 128MB 180W</t>
  </si>
  <si>
    <t>Passage4 vers MI5-AMD7413</t>
  </si>
  <si>
    <t>Passage4 vers P38675-B21</t>
  </si>
  <si>
    <t>Passage de EPYC3 vers  AMD EPYC 7513 2.6GHz 32-core 200W 128MB</t>
  </si>
  <si>
    <t>Passage4 vers MI5-AMD7513</t>
  </si>
  <si>
    <t>Passage4 vers P38684-B21</t>
  </si>
  <si>
    <t>Passage de EPYC3 vers AMD EPYC 7443 24 coeurs 2.85GHz 128MB 200W</t>
  </si>
  <si>
    <t>Passage4 vers MI5-AMD7443</t>
  </si>
  <si>
    <t>Passage4 vers P38681-B21</t>
  </si>
  <si>
    <t>Passage de processeur  AMD EPYC3 7313 16C vers AMD EPYC 7453 28 coeurs 2.75Hz 64MB 225W</t>
  </si>
  <si>
    <t>Passage4 vers MI5-AMD7453</t>
  </si>
  <si>
    <t>Passage4 vers P38678-B21</t>
  </si>
  <si>
    <t>Passage de EPYC3 vers AMD EPYC3 7513 32 cœurs 2.6GhZ 128MB 200W</t>
  </si>
  <si>
    <t>Passage de EPYC3 vers AMD EPYC3 7543 32 cœurs 2.8GhZ 256MB 225W</t>
  </si>
  <si>
    <t>Passage4 vers MI5-AMD7543</t>
  </si>
  <si>
    <t>Passage4 vers P38687-B21</t>
  </si>
  <si>
    <t>Passage de EPYC3 vers  AMD EPYC 7643.3GHz 48-core 225W 256MB</t>
  </si>
  <si>
    <t>Passage4 vers MI5-AMD7643</t>
  </si>
  <si>
    <t>Passage4 vers P39365-B21</t>
  </si>
  <si>
    <t>Passage de EPYC3 vers  AMD EPYC 7663 2.0GHz 56-core 240W 256MB</t>
  </si>
  <si>
    <t>Passage4 vers MI5-AMD7663</t>
  </si>
  <si>
    <t>Passage4 vers P38690-B21</t>
  </si>
  <si>
    <t>Passage de EPYC3 vers  AMD EPYC 7763 2.45GHz 64-core 280W 256MB</t>
  </si>
  <si>
    <t>Passage4 vers MI5-AMD7763</t>
  </si>
  <si>
    <t>Passage4 vers P38696-B21</t>
  </si>
  <si>
    <t>Passage de EPYC3 vers AMD EPYC3 7713 64 cœurs 2.0GhZ 256MB 225W</t>
  </si>
  <si>
    <t>Passage4 vers MI5-AMD7713</t>
  </si>
  <si>
    <t>Passage4 vers P38693-B21</t>
  </si>
  <si>
    <t>Passage de EPYC3 vers  AMD EPYC 72F3 3.7GHz 8-core 180W 256MB</t>
  </si>
  <si>
    <t>Passage4 vers MI5-AMD72F3</t>
  </si>
  <si>
    <t>Passage4 vers P38699-B21</t>
  </si>
  <si>
    <t>Passage de EPYC3 vers  AMD EPYC 73F3 3.5GHz 16-core 240W 256MB</t>
  </si>
  <si>
    <t>Passage4 vers MI5-AMD73F3</t>
  </si>
  <si>
    <t>Passage4 vers P38702-B21</t>
  </si>
  <si>
    <t>Passage de EPYC3 vers AMD EPYC3 73F3 16 cœurs 3.5GhZ 256MB 240W</t>
  </si>
  <si>
    <t>Passage de EPYC3 vers  AMD EPYC 74F3 3.2GHz 24-core 240W 256MB</t>
  </si>
  <si>
    <t>Passage4 vers MI5-AMD74F3</t>
  </si>
  <si>
    <t>Passage4 vers P38705-B21</t>
  </si>
  <si>
    <t>Passage de EPYC3 vers  AMD EPYC 75F3 2.95GHz 32-core 280W 256MB</t>
  </si>
  <si>
    <t>Passage4 vers MI5-AMD75F3</t>
  </si>
  <si>
    <t>Passage4 vers P38708-B21</t>
  </si>
  <si>
    <t>Passage depuis Xeon Silver 4210R Scalable 2 Silver Pour DL160 Gen10, DL180 Gen10, Apollo 4200 Gen10, Apollo 4510 Gen10</t>
  </si>
  <si>
    <t>Passage de processeur Xeon Silver 4210R vers Intel Xeon-G 5218N 16 coeurs/2.3Ghz/22MB/110W</t>
  </si>
  <si>
    <t xml:space="preserve">Intel Xeon-G 5218N </t>
  </si>
  <si>
    <t>Passage vers MI5-Intel5218Np</t>
  </si>
  <si>
    <t>Passage de processeur Xeon Silver 4210R vers Intel Xeon-G 6230N 20 coeurs/2.3Ghz/27.5MB/125W</t>
  </si>
  <si>
    <t xml:space="preserve">Intel Xeon-G 6230N </t>
  </si>
  <si>
    <t>Passage vers MI5-Intel6230Np</t>
  </si>
  <si>
    <t>Passage de processeur Xeon Silver 4210R vers Intel Xeon-G 6208U 16 coeurs/2.9Ghz/22MB/150W</t>
  </si>
  <si>
    <t xml:space="preserve">Intel Xeon-G 6208U </t>
  </si>
  <si>
    <t>Passage vers MI5-Intel6208Up</t>
  </si>
  <si>
    <t>Intel Xeon-G 6208U FIO Kit for ML350 G10</t>
  </si>
  <si>
    <t>Passage vers P24179-L21</t>
  </si>
  <si>
    <t>Intel Xeon-G 6208U FIO Kit for DL160 G10</t>
  </si>
  <si>
    <t>Passage vers P21190-L21</t>
  </si>
  <si>
    <t>Passage de processeur Xeon Silver 4210R versIntel Xeon-S 4214 12 coeurs/2.2Ghz/16.5MB/85W</t>
  </si>
  <si>
    <t xml:space="preserve">Intel Xeon-S 4214 </t>
  </si>
  <si>
    <t>Passage vers MI5-Intel4214p</t>
  </si>
  <si>
    <t>Intel Xeon-S 4214 FIO Kit for DL160 G10</t>
  </si>
  <si>
    <t>Passage vers P11127-L21</t>
  </si>
  <si>
    <t>HPE Apollo 4200 Gen10 4214 FIO Kit</t>
  </si>
  <si>
    <t>Passage vers P07905-L21</t>
  </si>
  <si>
    <t>HPE XL450 CLX Gen10 4214 FIO Kit</t>
  </si>
  <si>
    <t>Passage vers P12713-L21</t>
  </si>
  <si>
    <t>Passage de processeur Xeon Silver 4210R vers Intel Xeon-S 4215R 8 coeurs/3.2Ghz/11MB/130W</t>
  </si>
  <si>
    <t xml:space="preserve">Intel Xeon-S 4215R </t>
  </si>
  <si>
    <t>Passage vers MI5-Intel4215Rp</t>
  </si>
  <si>
    <t>Intel Xeon-S 4215R FIO Kit for ML350 G10</t>
  </si>
  <si>
    <t>Passage vers P24168-L21</t>
  </si>
  <si>
    <t>Intel Xeon-S 4215R FIO Kit for DL160 G10</t>
  </si>
  <si>
    <t>Passage vers P24218-L21</t>
  </si>
  <si>
    <t>Intel Xeon-S 4215R FIO Kit A4200 Gen10</t>
  </si>
  <si>
    <t>Passage vers P24701-L21</t>
  </si>
  <si>
    <t>Intel Xeon-S 4215R FIO Kit XL450 Gen10</t>
  </si>
  <si>
    <t>Passage vers P24707-L21</t>
  </si>
  <si>
    <t>Passage de processeur Xeon Silver 4210R vers Intel Xeon Silver 4216 16 cœurs/2.1GHz/22MB/100W</t>
  </si>
  <si>
    <t xml:space="preserve">Intel Xeon-S 4216 </t>
  </si>
  <si>
    <t>Passage vers MI5-Intel4216p</t>
  </si>
  <si>
    <t>Intel Xeon-S 4216 FIO Kit for DL180 G10</t>
  </si>
  <si>
    <t>Passage vers P11151-L21</t>
  </si>
  <si>
    <t>HPE Apollo 4200 Gen10 4216 FIO Kit</t>
  </si>
  <si>
    <t>Passage vers P07907-L21</t>
  </si>
  <si>
    <t>HPE XL450 CLX Gen10 4216 FIO Kit</t>
  </si>
  <si>
    <t>Passage vers P12715-L21</t>
  </si>
  <si>
    <t>Intel Xeon-S 4216 FIO Kit for DL160 G10</t>
  </si>
  <si>
    <t>Passage vers P11129-L21</t>
  </si>
  <si>
    <t>Passage de processeur Xeon Silver 4210R vers Intel Xeon Gold 5215 10 Cœurs/2.5 Ghz/13.75MB/85W</t>
  </si>
  <si>
    <t xml:space="preserve">Intel Xeon-G 5215 </t>
  </si>
  <si>
    <t>Passage vers MI5-Intel5215p</t>
  </si>
  <si>
    <t>Intel Xeon-G 5215 FIO Kit for DL160 G10</t>
  </si>
  <si>
    <t>Passage vers P11130-L21</t>
  </si>
  <si>
    <t>Intel Xeon-G 5215 FIO Kit for DL180 G10</t>
  </si>
  <si>
    <t>Passage vers P11152-L21</t>
  </si>
  <si>
    <t>HPE XL450 CLX Gen10 5215 FIO Kit</t>
  </si>
  <si>
    <t>Passage vers P12716-L21</t>
  </si>
  <si>
    <t>HPE Apollo 4200 Gen10 5215 FIO Kit</t>
  </si>
  <si>
    <t>Passage vers P07908-L21</t>
  </si>
  <si>
    <t>Passage de processeur Xeon Silver 4210R vers Intel Xeon-G 5217 8 coeurs/3.0Ghz/11MB/115W</t>
  </si>
  <si>
    <t xml:space="preserve">Intel Xeon-G 5217 </t>
  </si>
  <si>
    <t>Passage vers MI5-Intel5217p</t>
  </si>
  <si>
    <t>Passage de processeur Xeon Silver 4210R vers Intel Xeon-G 5218 16 coeurs/2.3Ghz/22MB/125W</t>
  </si>
  <si>
    <t xml:space="preserve">Intel Xeon-G 5218 </t>
  </si>
  <si>
    <t>Passage vers MI5-Intel5218p</t>
  </si>
  <si>
    <t>Intel Xeon-G 5218 FIO Kit for DL160 G10</t>
  </si>
  <si>
    <t>Passage vers P11132-L21</t>
  </si>
  <si>
    <t>HPE Apollo 4200 Gen10 5218 FIO Kit</t>
  </si>
  <si>
    <t>Passage vers P07910-L21</t>
  </si>
  <si>
    <t>HPE XL450 CLX Gen10 5218 FIO Kit</t>
  </si>
  <si>
    <t>Passage vers P10765-L21</t>
  </si>
  <si>
    <t>Passage de processeur Xeon Silver 4210R vers Intel Xeon-G 5218R 20 cœurs/2.1GHz/27.5MB/125W</t>
  </si>
  <si>
    <t>HPE XL1x0r Gen10 Xeon-G 5218R FIO Kit</t>
  </si>
  <si>
    <t>Passage vers MI5-Intel5218Rp</t>
  </si>
  <si>
    <t>Intel Xeon-G 5218R FIO Kit XL450 Gen10</t>
  </si>
  <si>
    <t>Passage vers P24708-L21</t>
  </si>
  <si>
    <t>HPE SY480 Gen10 Xeon-G 5218R FIO Kit</t>
  </si>
  <si>
    <t>Passage vers P18506-L21</t>
  </si>
  <si>
    <t>Intel Xeon-G 5218R FIO Kit for DL180 G10</t>
  </si>
  <si>
    <t>Passage vers P24213-L21</t>
  </si>
  <si>
    <t>Intel Xeon-G 5218R FIO Kit for DL160 G10</t>
  </si>
  <si>
    <t>Passage vers P24216-L21</t>
  </si>
  <si>
    <t>Intel Xeon-G 5218R FIO Kit A4200 Gen10</t>
  </si>
  <si>
    <t>Passage vers P24702-L21</t>
  </si>
  <si>
    <t>Passage de processeur Xeon Silver 4210R vers Intel Xeon-G 5220 18 coeurs/2,2Ghz/24.75MB/125W</t>
  </si>
  <si>
    <t xml:space="preserve">Intel Xeon-G 5220 </t>
  </si>
  <si>
    <t>Passage vers MI5-Intel5220p</t>
  </si>
  <si>
    <t>Intel Xeon-G 5220 FIO Kit for DL160 G10</t>
  </si>
  <si>
    <t>Passage vers P11133-L21</t>
  </si>
  <si>
    <t>HPE Apollo 4200 Gen10 5220 FIO Kit</t>
  </si>
  <si>
    <t>Passage vers P07911-L21</t>
  </si>
  <si>
    <t>HPE XL450 CLX Gen10 5220 FIO Kit</t>
  </si>
  <si>
    <t>Passage vers P10766-L21</t>
  </si>
  <si>
    <t>Passage de processeur Xeon Silver 4210R vers Intel Xeon-G 5220R 24 Cœurs/2.2 Ghz/35.75MB/150W</t>
  </si>
  <si>
    <t xml:space="preserve">Intel Xeon-G 5220R </t>
  </si>
  <si>
    <t>Passage vers MI5-Intel5220Rp</t>
  </si>
  <si>
    <t>Intel Xeon-G 5220R FIO Kit for ML350 G10</t>
  </si>
  <si>
    <t>Passage vers P19795-L21</t>
  </si>
  <si>
    <t>Intel Xeon-G 5220R FIO Kit XL450 Gen10</t>
  </si>
  <si>
    <t>Passage vers P19712-L21</t>
  </si>
  <si>
    <t>HPE SY480 Gen10 Xeon-G 5220R FIO Kit</t>
  </si>
  <si>
    <t>Passage vers P18507-L21</t>
  </si>
  <si>
    <t>Intel Xeon-G 5220R FIO Kit A4200 Gen10</t>
  </si>
  <si>
    <t>Passage vers P19705-L21</t>
  </si>
  <si>
    <t>Intel Xeon-G 5220R FIO Kit for DL180 G10</t>
  </si>
  <si>
    <t>Passage vers P21202-L21</t>
  </si>
  <si>
    <t>Intel Xeon-G 5220R FIO Kit for DL160 G10</t>
  </si>
  <si>
    <t>Passage vers P21195-L21</t>
  </si>
  <si>
    <t>Passage de processeur Xeon Silver 4210R vers Intel Xeon-G 5222 4 Cœurs/3.8Ghz/16.5MB/105W</t>
  </si>
  <si>
    <t xml:space="preserve">Intel Xeon-G 5222 </t>
  </si>
  <si>
    <t>Passage vers MI5-Intel5222p</t>
  </si>
  <si>
    <t>Intel Xeon-G 5222 FIO Kit for DL160 G10</t>
  </si>
  <si>
    <t>Passage vers P11142-L21</t>
  </si>
  <si>
    <t>Passage de processeur Xeon Silver 4210R vers Intel Xeon-G 6226 12 Cœurs/2.7Ghz/19.25MB/125W</t>
  </si>
  <si>
    <t xml:space="preserve">Intel Xeon-G 6226 </t>
  </si>
  <si>
    <t>Passage vers MI5-Intel6226p</t>
  </si>
  <si>
    <t>Intel Xeon-G 6226 FIO Kit for ML350 G10</t>
  </si>
  <si>
    <t>Passage vers P12025-L21</t>
  </si>
  <si>
    <t>Intel Xeon-G 6226 FIO Kit for DL160 G10</t>
  </si>
  <si>
    <t>Passage vers P11143-L21</t>
  </si>
  <si>
    <t>HPE XL450 CLX Gen10 6226 FIO Kit</t>
  </si>
  <si>
    <t>Passage vers P12717-L21</t>
  </si>
  <si>
    <t>Passage de processeur Xeon Silver 4210R vers Intel Xeon-G 6226R 16 Cœurs/2.9Ghz/22MB/150W</t>
  </si>
  <si>
    <t xml:space="preserve">Intel Xeon-G 6226R </t>
  </si>
  <si>
    <t>Passage vers MI5-Intel6226Rp</t>
  </si>
  <si>
    <t>Intel Xeon-G 6226R FIO Kit for ML350 G10</t>
  </si>
  <si>
    <t>Passage vers P24170-L21</t>
  </si>
  <si>
    <t>Intel Xeon-G 6226R FIO Kit for DL160 G10</t>
  </si>
  <si>
    <t>Passage vers P21194-L21</t>
  </si>
  <si>
    <t>Intel Xeon-G 6226R FIO Kit A4200 Gen10</t>
  </si>
  <si>
    <t>Passage vers P24703-L21</t>
  </si>
  <si>
    <t>Intel Xeon-G 6226R Kit XL450 Gen10</t>
  </si>
  <si>
    <t>Passage vers P24709-B21</t>
  </si>
  <si>
    <t>Passage de processeur Xeon Silver 4210R vers Intel Xeon-G 6230 20 Cœurs/2.1Ghz/27.5MB/125W</t>
  </si>
  <si>
    <t xml:space="preserve">Intel Xeon-G 6230 </t>
  </si>
  <si>
    <t>Passage vers MI5-Intel6230p</t>
  </si>
  <si>
    <t>HPE Apollo 4200 Gen10 6230 FIO Kit</t>
  </si>
  <si>
    <t>Passage vers P07912-L21</t>
  </si>
  <si>
    <t>HPE XL450 CLX Gen10 6230 FIO Kit</t>
  </si>
  <si>
    <t>Passage vers P10767-L21</t>
  </si>
  <si>
    <t>Passage de processeur Xeon Silver 4210R vers Intel Xeon-G 6230R 26Cœurs/2.1Ghz/35.75MB/150W</t>
  </si>
  <si>
    <t xml:space="preserve">Intel Xeon-G 6230R </t>
  </si>
  <si>
    <t>Passage vers MI5-Intel6230Rp</t>
  </si>
  <si>
    <t>Intel Xeon-G 6230R FIO Kit for ML350 G10</t>
  </si>
  <si>
    <t>Passage vers P24171-L21</t>
  </si>
  <si>
    <t>Intel Xeon-G 6230R FIO Kit for DL160 G10</t>
  </si>
  <si>
    <t>Passage vers P24217-L21</t>
  </si>
  <si>
    <t>Intel Xeon-G 6230R FIO Kit A4200 Gen10</t>
  </si>
  <si>
    <t>Passage vers P24704-L21</t>
  </si>
  <si>
    <t>Intel Xeon-G 6230R FIO Kit XL450 Gen10</t>
  </si>
  <si>
    <t>Passage vers P24710-L21</t>
  </si>
  <si>
    <t>Passage de processeur Xeon Silver 4210R vers Intel Xeon-G 6234 8 Cœurs/3.3Ghz/24.75MB/130W</t>
  </si>
  <si>
    <t xml:space="preserve">Intel Xeon-G 6234 </t>
  </si>
  <si>
    <t>Passage vers MI5-Intel6234p</t>
  </si>
  <si>
    <t>Intel Xeon-G 6234 FIO Kit for ML350 G10</t>
  </si>
  <si>
    <t>Passage vers P12026-L21</t>
  </si>
  <si>
    <t>Intel Xeon-G 6234 FIO Kit for DL160 G10</t>
  </si>
  <si>
    <t>Passage vers P11144-L21</t>
  </si>
  <si>
    <t>HPE Apollo 4200 Gen10 6234 FIO Kit</t>
  </si>
  <si>
    <t>Passage vers P12709-L21</t>
  </si>
  <si>
    <t>HPE XL450 CLX Gen10 6234 FIO Kit</t>
  </si>
  <si>
    <t>Passage vers P12718-L21</t>
  </si>
  <si>
    <t>Passage de processeur Xeon Silver 4210R vers Intel Xeon-G 6238 22Cœurs/2.1Ghz/30.25MB/140W</t>
  </si>
  <si>
    <t xml:space="preserve">Intel Xeon-G 6238 </t>
  </si>
  <si>
    <t>Passage vers MI5-Intel6238p</t>
  </si>
  <si>
    <t>HPE Apollo 4200 Gen10 6238 FIO Kit</t>
  </si>
  <si>
    <t>Passage vers P12710-L21</t>
  </si>
  <si>
    <t>Passage de processeur Xeon Silver 4210R vers Intel Xeon-G 6238R 28Cœurs/2.2Ghz/38.5MB/165W</t>
  </si>
  <si>
    <t xml:space="preserve">Intel Xeon-G 6238R </t>
  </si>
  <si>
    <t>Passage vers MI5-Intel6238Rp</t>
  </si>
  <si>
    <t>Intel Xeon-G 6238R FIO Kit for ML350 G10</t>
  </si>
  <si>
    <t>Passage vers P24172-L21</t>
  </si>
  <si>
    <t>Intel Xeon-G 6238R FIO Kit A4200 Gen10</t>
  </si>
  <si>
    <t>Passage vers P24705-L21</t>
  </si>
  <si>
    <t>Passage de processeur Xeon Silver 4210R vers Intel Xeon-G 6240 18Cœurs/2.6Ghz/24.75MB/150W</t>
  </si>
  <si>
    <t xml:space="preserve">Intel Xeon-G 6240 </t>
  </si>
  <si>
    <t>Passage vers MI5-Intel6240p</t>
  </si>
  <si>
    <t>Intel Xeon-G 6240 FIO Kit for DL160 G10</t>
  </si>
  <si>
    <t>Passage vers P11135-L21</t>
  </si>
  <si>
    <t>HPE Apollo 4200 Gen10 6240 FIO Kit</t>
  </si>
  <si>
    <t>Passage vers P07913-L21</t>
  </si>
  <si>
    <t>HPE XL450 CLX Gen10 6240 FIO Kit</t>
  </si>
  <si>
    <t>Passage vers P10768-L21</t>
  </si>
  <si>
    <t>Passage de processeur Xeon Silver 4210R vers Intel Xeon-G 6240R 24 Cœurs/2.4 Ghz/35.75MB/165W</t>
  </si>
  <si>
    <t xml:space="preserve">Intel Xeon-G 6240R </t>
  </si>
  <si>
    <t>Passage vers MI5-Intel6240Rp</t>
  </si>
  <si>
    <t>Intel Xeon-G 6240R FIO Kit for ML350 G10</t>
  </si>
  <si>
    <t>Passage vers P24173-L21</t>
  </si>
  <si>
    <t>HPE SY480 Gen10 Xeon-G 6240R FIO Kit</t>
  </si>
  <si>
    <t>Passage vers P23590-L21</t>
  </si>
  <si>
    <t>Intel Xeon-G 6240R FIO Kit A4200 Gen10</t>
  </si>
  <si>
    <t>Passage vers P24706-L21</t>
  </si>
  <si>
    <t>Passage de processeur Xeon Silver 4210R vers Intel Xeon-G 6246 12Cœurs/3.3Ghz/24.75MB/165W</t>
  </si>
  <si>
    <t xml:space="preserve">Intel Xeon-G 6246 </t>
  </si>
  <si>
    <t>Passage vers MI5-Intel6246p</t>
  </si>
  <si>
    <t>Passage de processeur vers Intel Xeon-G 6242R 20Cœurs/3.1Ghz/35.75MB/205W</t>
  </si>
  <si>
    <t xml:space="preserve">Intel Xeon-G 6242R </t>
  </si>
  <si>
    <t>Passage vers MI5-Intel6242Rp</t>
  </si>
  <si>
    <t>Intel Xeon-G 6242R FIO Kit for ML350 G10</t>
  </si>
  <si>
    <t>Passage vers P24174-L21</t>
  </si>
  <si>
    <t>Passage de processeur Xeon Silver 4210R vers Intel Xeon-G 6242 16Cœurs/2.8Ghz/22MB/150W</t>
  </si>
  <si>
    <t xml:space="preserve">Intel Xeon-G 6242 </t>
  </si>
  <si>
    <t>Passage vers MI5-Intel6242p</t>
  </si>
  <si>
    <t>Intel Xeon-G 6242 FIO Kit for DL160 G10</t>
  </si>
  <si>
    <t>Passage vers P11136-L21</t>
  </si>
  <si>
    <t>HPE Apollo 4200 Gen10 6242 FIO Kit</t>
  </si>
  <si>
    <t>Passage vers P07914-L21</t>
  </si>
  <si>
    <t>HPE XL450 CLX Gen10 6242 FIO Kit</t>
  </si>
  <si>
    <t>Passage vers P10769-L21</t>
  </si>
  <si>
    <t>Passage de processeur Xeon Silver 4210R vers Intel Xeon-G 6244 8Cœurs/3.6Ghz/24.75MB/150W</t>
  </si>
  <si>
    <t xml:space="preserve">Intel Xeon-G 6244 </t>
  </si>
  <si>
    <t>Passage vers MI5-Intel6244p</t>
  </si>
  <si>
    <t>Intel Xeon-G 6244 FIO Kit for DL160 G10</t>
  </si>
  <si>
    <t>Passage vers P11137-L21</t>
  </si>
  <si>
    <t>Passage de processeur Xeon Silver 4210R vers Intel Xeon-G 6246R 16 Cœurs/3.4Ghz/35.75MB/205W</t>
  </si>
  <si>
    <t xml:space="preserve">Intel Xeon-G 6246R </t>
  </si>
  <si>
    <t>Passage vers MI5-Intel6246Rp</t>
  </si>
  <si>
    <t>Intel Xeon-G 6246R FIO Kit for ML350 G10</t>
  </si>
  <si>
    <t>Passage vers P24175-L21</t>
  </si>
  <si>
    <t>HPE SY480 Gen10 Xeon-G 6246R FIO Kit</t>
  </si>
  <si>
    <t>Passage vers P23592-L21</t>
  </si>
  <si>
    <t>Passage de processeur Xeon Silver 4210R vers Intel Xeon-G 6248R 24Cœurs/3Ghz/35.75MB/205W</t>
  </si>
  <si>
    <t xml:space="preserve">Intel Xeon-G 6248R </t>
  </si>
  <si>
    <t>Passage vers MI5-Intel6248Rp</t>
  </si>
  <si>
    <t>Intel Xeon-G 6248R FIO Kit for ML350 G10</t>
  </si>
  <si>
    <t>Passage vers P24176-L21</t>
  </si>
  <si>
    <t>Passage de processeur Xeon Silver 4210R vers Intel Xeon-G 6248 20Cœurs/2.5Ghz/27.5MB/150W</t>
  </si>
  <si>
    <t xml:space="preserve">Intel Xeon-G 6248 </t>
  </si>
  <si>
    <t>Passage vers MI5-Intel6248p</t>
  </si>
  <si>
    <t>Intel Xeon-G 6248 FIO Kit for DL160 G10</t>
  </si>
  <si>
    <t>Passage vers P11138-L21</t>
  </si>
  <si>
    <t>HPE Apollo 4200 Gen10 6248 FIO Kit</t>
  </si>
  <si>
    <t>Passage vers P07915-L21</t>
  </si>
  <si>
    <t>HPE XL450 CLX Gen10 6248 FIO Kit</t>
  </si>
  <si>
    <t>Passage vers P10771-L21</t>
  </si>
  <si>
    <t>Passage de processeur Xeon Silver 4210R vers Intel Xeon-G 6250 8Cœurs/3.9Ghz/35.75MB/185W</t>
  </si>
  <si>
    <t xml:space="preserve">Intel Xeon-G 6250 </t>
  </si>
  <si>
    <t>Passage vers MI5-Intel6250p</t>
  </si>
  <si>
    <t>Intel Xeon-G 6250 FIO Kit for ML350 G10</t>
  </si>
  <si>
    <t>Passage vers P23352-L21</t>
  </si>
  <si>
    <t>Passage de processeur Xeon Silver 4210R vers Intel Xeon-G 6252 24Cœurs/2.1Ghz/35.75MB/150W</t>
  </si>
  <si>
    <t xml:space="preserve">Intel Xeon-G 6252 </t>
  </si>
  <si>
    <t>Passage vers MI5-Intel6252p</t>
  </si>
  <si>
    <t>HPE Apollo 4200 Gen10 6252 FIO Kit</t>
  </si>
  <si>
    <t>Passage vers P07916-L21</t>
  </si>
  <si>
    <t>HPE XL450 CLX Gen10 6252 FIO Kit</t>
  </si>
  <si>
    <t>Passage vers P10772-L21</t>
  </si>
  <si>
    <t>Passage de processeur Xeon Silver 4210R vers Intel Xeon-G 6254 18 Cœurs/3.1Ghz/24.75MB/200W</t>
  </si>
  <si>
    <t xml:space="preserve">Intel Xeon-G 6254 </t>
  </si>
  <si>
    <t>Passage vers MI5-Intel6254p</t>
  </si>
  <si>
    <t>Passage de processeur Xeon Silver 4210R vers Intel Xeon-G 6256 12 Cœurs/3.6Ghz/33MB/205W</t>
  </si>
  <si>
    <t xml:space="preserve">Intel Xeon-G 6256 </t>
  </si>
  <si>
    <t>Passage vers MI5-Intel6256p</t>
  </si>
  <si>
    <t>Intel Xeon-G 6256 FIO Kit for ML350 G10</t>
  </si>
  <si>
    <t>Passage vers P23353-L21</t>
  </si>
  <si>
    <t>Passage de processeur Xeon Silver 4210R vers Intel Xeon-G 6258R 28 Cœurs/2.7Ghz/38.5MB/205W</t>
  </si>
  <si>
    <t xml:space="preserve">Intel Xeon-G 6258R </t>
  </si>
  <si>
    <t>Passage vers MI5-Intel6258Rp</t>
  </si>
  <si>
    <t>Intel Xeon-G 6258R FIO Kit for ML350 G10</t>
  </si>
  <si>
    <t>Passage vers P24177-L21</t>
  </si>
  <si>
    <t>HPE SY480 Gen10 Xeon-G 6258R FIO Kit</t>
  </si>
  <si>
    <t>Passage vers P23596-L21</t>
  </si>
  <si>
    <t>Passage de processeur Xeon Silver 4210R vers Intel Xeon-P 8260 24 cœurs/2.4GhZ/35.75MB/165W</t>
  </si>
  <si>
    <t xml:space="preserve">Intel Xeon-P 8260 </t>
  </si>
  <si>
    <t>Passage vers MI5-Intel8260p</t>
  </si>
  <si>
    <t>HPE SY 480/660 Gen10 Xeon-P 8260 FIO Kit</t>
  </si>
  <si>
    <t>Passage vers P07352-L21</t>
  </si>
  <si>
    <t>HPE Apollo 4200 Gen10 8260 FIO Kit</t>
  </si>
  <si>
    <t>Passage vers P07917-L21</t>
  </si>
  <si>
    <t>Passage de processeur Xeon Silver 4210R vers Intel Xeon-P 8276 28 cœurs/2.2GhZ/38.5MB/165W</t>
  </si>
  <si>
    <t xml:space="preserve">Intel Xeon-P 8276 </t>
  </si>
  <si>
    <t>Passage vers MI5-Intel8276p</t>
  </si>
  <si>
    <t>HPE Apollo 4200 Gen10 8276 FIO Kit</t>
  </si>
  <si>
    <t>Passage vers P07918-L21</t>
  </si>
  <si>
    <t>HPE SY 480/660Gen10 Xeon-P 8276 FIO Kit</t>
  </si>
  <si>
    <t>Passage vers P07358-L21</t>
  </si>
  <si>
    <t>Passage depuis Xeon Gold 5215 Scalable 2 4S</t>
  </si>
  <si>
    <t>Passage de processeur Xeon Gold 5215 vers Intel Xeon-G 6230N 20 Cœurs/2.3Ghz/27.5MB/125W</t>
  </si>
  <si>
    <t>Intel Xeon-G 6230N Kit for DL560 G10</t>
  </si>
  <si>
    <t>Passage2 vers MI5-Intel6230Np</t>
  </si>
  <si>
    <t>Intel Xeon-G 6230N FIO Kit for DL560 G10</t>
  </si>
  <si>
    <t>Passage vers P02987-L21</t>
  </si>
  <si>
    <t>Passage de processeur Xeon Gold 5215 vers Intel Xeon-G 5217  8 Cœurs/3Ghz/11MB/115W</t>
  </si>
  <si>
    <t>Intel Xeon-G 5217 Kit for DL560 G10</t>
  </si>
  <si>
    <t>Passage2 vers MI5-Intel5217p</t>
  </si>
  <si>
    <t>Intel Xeon-G 5217 FIO Kit for DL560 G10</t>
  </si>
  <si>
    <t>Passage vers P07147-L21</t>
  </si>
  <si>
    <t>Passage de processeur Xeon Gold 5215 vers Intel Xeon-G 5220  18 Cœurs/2.2Ghz/24.75MB/125W</t>
  </si>
  <si>
    <t>Intel Xeon-G 5220 Kit for DL560 G10</t>
  </si>
  <si>
    <t>Passage2 vers MI5-Intel5220p</t>
  </si>
  <si>
    <t>Intel Xeon-G 5220 FIO Kit for DL560 G10</t>
  </si>
  <si>
    <t>Passage vers P02983-L21</t>
  </si>
  <si>
    <t>Passage de processeur Xeon Gold 5215 vers Intel Xeon-G 6226 12 Cœurs/2.7Ghz/19.25MB/125W</t>
  </si>
  <si>
    <t>Intel Xeon-G 6226 Kit for DL560 G10</t>
  </si>
  <si>
    <t>Passage2 vers MI5-Intel6226</t>
  </si>
  <si>
    <t>Intel Xeon-G 6226 FIO Kit for DL560 G10</t>
  </si>
  <si>
    <t>Passage vers P02981-L21</t>
  </si>
  <si>
    <t>Passage de processeur Xeon Gold 5215 vers Intel Xeon-G 6230 20 Cœurs/2.1Ghz/27.5MB/125W</t>
  </si>
  <si>
    <t>Intel Xeon-G 6230 Kit for DL560 G10</t>
  </si>
  <si>
    <t>Passage2 vers MI5-Intel6230</t>
  </si>
  <si>
    <t>Intel Xeon-G 6230 FIO Kit for DL560 G10</t>
  </si>
  <si>
    <t>Passage vers P02965-L21</t>
  </si>
  <si>
    <t>Passage de processeur Xeon Gold 5215 vers Intel Xeon-G 6234 8 Cœurs/3.3Ghz/24.75MB/130W</t>
  </si>
  <si>
    <t>Intel Xeon-G 6234 Kit for DL560 G10</t>
  </si>
  <si>
    <t>Passage2 vers MI5-Intel6234</t>
  </si>
  <si>
    <t>Intel Xeon-G 6234 FIO Kit for DL560 G10</t>
  </si>
  <si>
    <t>Passage vers P03006-L21</t>
  </si>
  <si>
    <t>Passage de processeur Xeon Gold 5215 vers Intel Xeon-G 6238 22 Cœurs/2.1Ghz/30.25MB/140W</t>
  </si>
  <si>
    <t>Intel Xeon-G 6238 Kit for DL560 G10</t>
  </si>
  <si>
    <t>Passage2 vers MI5-Intel6238</t>
  </si>
  <si>
    <t>Passage vers P03005-B21</t>
  </si>
  <si>
    <t>Intel Xeon-G 6238 FIO Kit for DL560 G10</t>
  </si>
  <si>
    <t>Passage vers P03005-L21</t>
  </si>
  <si>
    <t>Passage de processeur Xeon Gold 5215 vers Intel Xeon-G 6240 18 Cœurs/2.6Ghz/24.75MB/150W</t>
  </si>
  <si>
    <t>Intel Xeon-G 6240 Kit for DL560 G10</t>
  </si>
  <si>
    <t>Passage2 vers MI5-Intel6240</t>
  </si>
  <si>
    <t>Intel Xeon-G 6240 FIO Kit for DL560 G10</t>
  </si>
  <si>
    <t>Passage vers P02963-L21</t>
  </si>
  <si>
    <t>Passage de processeur Xeon Gold 5215 vers Intel Xeon-G 6246 12 Cœurs/3.3Ghz/24.75MB/165W</t>
  </si>
  <si>
    <t>Intel Xeon-G 6246 Kit for DL560 G10</t>
  </si>
  <si>
    <t>Passage2 vers MI5-Intel6246</t>
  </si>
  <si>
    <t>Intel Xeon-G 6246 FIO Kit for DL560 G10</t>
  </si>
  <si>
    <t>Passage vers P15170-L21</t>
  </si>
  <si>
    <t>Passage de processeur Xeon Gold 5215 vers Intel Xeon-G 6242 16 Cœurs/2.8Ghz/22MB/150W</t>
  </si>
  <si>
    <t>Intel Xeon-G 6242 Kit for DL560 G10</t>
  </si>
  <si>
    <t>Passage2 vers MI5-Intel6242</t>
  </si>
  <si>
    <t>Intel Xeon-G 6242 FIO Kit for DL560 G10</t>
  </si>
  <si>
    <t>Passage vers P02989-L21</t>
  </si>
  <si>
    <t>Passage de processeur Xeon Gold 5215 vers Intel Xeon-G 6244 8 Cœurs/3.6Ghz/24.75MB/150W</t>
  </si>
  <si>
    <t>Intel Xeon-G 6244 Kit for DL560 G10</t>
  </si>
  <si>
    <t>Passage2 vers MI5-Intel6244p</t>
  </si>
  <si>
    <t>Intel Xeon-G 6244 FIO Kit for DL560 G10</t>
  </si>
  <si>
    <t>Passage vers P02988-L21</t>
  </si>
  <si>
    <t>Passage de processeur Xeon Gold 5215 vers Intel Xeon-G 6248 20 Cœurs/2.5Ghz/27.5MB/150W</t>
  </si>
  <si>
    <t>Intel Xeon-G 6248 Kit for DL560 G10</t>
  </si>
  <si>
    <t>Passage2 vers MI5-Intel6248p</t>
  </si>
  <si>
    <t>Intel Xeon-G 6248 FIO Kit for DL560 G10</t>
  </si>
  <si>
    <t>Passage vers P02961-L21</t>
  </si>
  <si>
    <t>Passage de processeur Xeon Gold 5215 vers Intel Xeon-G 6252 24 Cœurs/2.1Ghz/35.75MB/150W</t>
  </si>
  <si>
    <t>Intel Xeon-G 6252 Kit for DL560 G10</t>
  </si>
  <si>
    <t>Passage2 vers MI5-Intel6252</t>
  </si>
  <si>
    <t>Intel Xeon-G 6252 FIO Kit for DL560 G10</t>
  </si>
  <si>
    <t>Passage vers P02962-L21</t>
  </si>
  <si>
    <t>Passage de processeur Xeon Gold 5215 vers Intel Xeon-G 6254 18 Cœurs/3.1Ghz/24.75MB/200W</t>
  </si>
  <si>
    <t>Intel Xeon-G 6254 Kit for DL560 G10</t>
  </si>
  <si>
    <t>Passage2 vers MI5-Intel6254</t>
  </si>
  <si>
    <t>Intel Xeon-G 6254 FIO Kit for DL560 G10</t>
  </si>
  <si>
    <t>Passage vers P02986-L21</t>
  </si>
  <si>
    <t>Passage de processeur Xeon Gold 5215 vers Intel Xeon-G 6256 12 Cœurs/3.6Ghz/33MB/205W</t>
  </si>
  <si>
    <t>Intel Xeon-G 6256 Kit for DL560 G10</t>
  </si>
  <si>
    <t>Passage2 vers MI5-Intel6256</t>
  </si>
  <si>
    <t>Intel Xeon-G 6256 FIO Kit for DL560 G10</t>
  </si>
  <si>
    <t>Passage vers P24434-L21</t>
  </si>
  <si>
    <t>Passage de processeur Xeon Gold 5215 vers Intel Xeon-P 8260 24 cœurs/2.4GhZ/35.75MB/165W</t>
  </si>
  <si>
    <t>Passage2 vers MI5-Intel8260p</t>
  </si>
  <si>
    <t>Intel Xeon-P 8260 FIO Kit for DL560 G10</t>
  </si>
  <si>
    <t>Passage2 vers P02959-L21</t>
  </si>
  <si>
    <t>Passage de processeur Xeon Gold 5215 vers Intel Xeon-P 8276 28 cœurs/2.2GhZ/38.5MB/165W</t>
  </si>
  <si>
    <t>Passage2 vers MI5-Intel8276p</t>
  </si>
  <si>
    <t>Intel Xeon-P 8276 FIO Kit for DL560 G10</t>
  </si>
  <si>
    <t>Passage vers P02958-L21</t>
  </si>
  <si>
    <t>Passage de processeur Xeon Gold 5215 vers Intel Xeon-G 6240L 18 Cœurs/2.6Ghz/24.75MB/150W</t>
  </si>
  <si>
    <t xml:space="preserve">Intel Xeon-G 6240L </t>
  </si>
  <si>
    <t>Passage2 vers MI5-Intel6240L</t>
  </si>
  <si>
    <t>Intel Xeon-G 6240L FIO Kit for DL560 G10</t>
  </si>
  <si>
    <t>Passage vers P11949-L21</t>
  </si>
  <si>
    <t>Passage de processeur Xeon Gold 5215 vers Intel Xeon-P 8260L 24 cœurs/2.4GhZ/35.75MB/165W Grande Mémoire</t>
  </si>
  <si>
    <t xml:space="preserve">Intel Xeon-P 8260L </t>
  </si>
  <si>
    <t>Passage2 vers MI5-Intel8260L</t>
  </si>
  <si>
    <t>Intel Xeon-P 8260L FIO Kit for DL560 G10</t>
  </si>
  <si>
    <t>Passage vers P07152-L21</t>
  </si>
  <si>
    <t>Passage depuis Xeon Silver 4310  Scalable 3 12C pour DL360 Gen10 plus, DL380 Gen10 plus et Apollo 4200 Gen10 plus et A2000 Gen10+ XL220n</t>
  </si>
  <si>
    <t>Passage vers Intel Xeon-G 6338N 32 Cœurs/2.2Ghz/48MB/185W</t>
  </si>
  <si>
    <t>Intel Xeon-G 6338N CPU for HPE</t>
  </si>
  <si>
    <t>Passage vers MI5-Intel6338N</t>
  </si>
  <si>
    <t>INT Xeon-G 6338N CPU for HPE</t>
  </si>
  <si>
    <t>Passage vers P37603-B21</t>
  </si>
  <si>
    <t>Passage vers Intel Xeon-P 8351N 36 Cœurs/2.4Ghz/54MB/225W</t>
  </si>
  <si>
    <t>Intel Xeon-P 8351N CPU for HPE</t>
  </si>
  <si>
    <t>Passage vers MI5-Intel8351N</t>
  </si>
  <si>
    <t>INT Xeon-P 8351N CPU for HPE</t>
  </si>
  <si>
    <t>Passage vers P37602-B21</t>
  </si>
  <si>
    <t>Passage vers Intel Xeon-G 6312U 24 Cœurs/2.4Ghz/36MB/185W</t>
  </si>
  <si>
    <t>Intel Xeon-G 6312U CPU for HPE</t>
  </si>
  <si>
    <t>Passage vers MI5-Intel6312U</t>
  </si>
  <si>
    <t>INT Xeon-G 6312U CPU for HPE</t>
  </si>
  <si>
    <t>Passage vers P37611-B21</t>
  </si>
  <si>
    <t>Passage vers Intel Xeon-G 6314U 32 Cœurs/2.3Ghz/48MB/205W</t>
  </si>
  <si>
    <t>Intel Xeon-G 6314U CPU for HPE</t>
  </si>
  <si>
    <t>Passage vers MI5-Intel6314U</t>
  </si>
  <si>
    <t>INT Xeon-G 6314U CPU for HPE</t>
  </si>
  <si>
    <t>Passage vers P37610-B21</t>
  </si>
  <si>
    <t>Passage vers Intel Xeon-S 4314 16 Cœurs/2.4Ghz/24MB/135W</t>
  </si>
  <si>
    <t>Intel Xeon-S 4314 CPU for HPE</t>
  </si>
  <si>
    <t>Passage vers MI5-Intel4314</t>
  </si>
  <si>
    <t>INT Xeon-S 4314 CPU for HPE</t>
  </si>
  <si>
    <t>Passage vers P36922-B21</t>
  </si>
  <si>
    <t>Passage vers Intel Xeon-S 4316 20 Cœurs/2.3Ghz/24MB/135W</t>
  </si>
  <si>
    <t>Intel Xeon-S 4316 CPU for HPE</t>
  </si>
  <si>
    <t>Passage vers MI5-Intel4316</t>
  </si>
  <si>
    <t>INT Xeon-S 4316 CPU for HPE</t>
  </si>
  <si>
    <t>Passage vers P36923-B21</t>
  </si>
  <si>
    <t>INT Xeon-S 4316 Kit for XL2x0n Gen10+</t>
  </si>
  <si>
    <t>Passage vers P36798-B21</t>
  </si>
  <si>
    <t>INT Xeon-S 4316 FIO CPU for XL2x0n G10+</t>
  </si>
  <si>
    <t>Passage vers P36798-L21</t>
  </si>
  <si>
    <t>INT Xeon-S 4316 Kit Apollo 4200 Gen10+</t>
  </si>
  <si>
    <t>Passage vers P42911-B21</t>
  </si>
  <si>
    <t>Passage vers Intel Xeon-G 5315Y 8 coeurs/3.2Ghz/12MB/140W</t>
  </si>
  <si>
    <t>Intel Xeon-G 5315Y CPU for HPE</t>
  </si>
  <si>
    <t>Passage vers MI5-Intel5315Y</t>
  </si>
  <si>
    <t>INT Xeon-G 5315Y CPU for HPE</t>
  </si>
  <si>
    <t>Passage vers P36930-B21</t>
  </si>
  <si>
    <t>INT Xeon-G 5315Y Kit for XL2x0n Gen10+</t>
  </si>
  <si>
    <t>Passage vers P36805-B21</t>
  </si>
  <si>
    <t>INT Xeon-G 5315Y FIO CPU for XL2x0n G10+</t>
  </si>
  <si>
    <t>Passage vers P36805-L21</t>
  </si>
  <si>
    <t>INT Xeon-G 5315Y Kit Apollo 4200 Gen10+</t>
  </si>
  <si>
    <t>Passage vers P42918-B21</t>
  </si>
  <si>
    <t>Passage vers Intel Xeon-G 5317 12 Cœurs/3Ghz/18MB/150W</t>
  </si>
  <si>
    <t>Intel Xeon-G 5317 CPU for HPE</t>
  </si>
  <si>
    <t>Passage vers MI5-Intel5317</t>
  </si>
  <si>
    <t>INT Xeon-G 5317 CPU for HPE</t>
  </si>
  <si>
    <t>Passage vers P36931-B21</t>
  </si>
  <si>
    <t>INT Xeon-G 5317 FIO CPU for XL2x0n G10+</t>
  </si>
  <si>
    <t>Passage vers P36806-L21</t>
  </si>
  <si>
    <t>INT Xeon-G 5317 Kit for XL2x0n Gen10+</t>
  </si>
  <si>
    <t>Passage vers P36806-B21</t>
  </si>
  <si>
    <t>INT Xeon-G 5317 Kit Apollo 4200 Gen10+</t>
  </si>
  <si>
    <t>Passage vers P42919-B21</t>
  </si>
  <si>
    <t>Passage vers Intel Xeon-G 5318Y 24 coeurs/2.1Ghz/36MB/165W</t>
  </si>
  <si>
    <t>Intel Xeon-G 5318Y CPU for HPE</t>
  </si>
  <si>
    <t>Passage vers MI5-Intel5318Y</t>
  </si>
  <si>
    <t>INT Xeon-G 5318Y CPU for HPE</t>
  </si>
  <si>
    <t>Passage vers P36924-B21</t>
  </si>
  <si>
    <t>INT Xeon-G 5318Y Kit for XL2x0n Gen10+</t>
  </si>
  <si>
    <t>Passage vers P36799-B21</t>
  </si>
  <si>
    <t>INT Xeon-G 5318Y FIO CPU for XL2x0n G10+</t>
  </si>
  <si>
    <t>Passage vers P36799-L21</t>
  </si>
  <si>
    <t>INT Xeon-G 5318Y Kit Apollo 4200 Gen10+</t>
  </si>
  <si>
    <t>Passage vers P42912-B21</t>
  </si>
  <si>
    <t>Passage vers Intel Xeon-G 5318S 24 coeurs/2.1Ghz/36MB/165W</t>
  </si>
  <si>
    <t>Intel Xeon-G 5318S CPU for HPE</t>
  </si>
  <si>
    <t>Passage vers MI5-Intel5318S</t>
  </si>
  <si>
    <t>INT Xeon-G 5318S CPU for HPE</t>
  </si>
  <si>
    <t>Passage vers P37612-B21</t>
  </si>
  <si>
    <t>Passage vers Intel Xeon-G 5320 26 Cœurs/2.2Ghz/39MB/185W</t>
  </si>
  <si>
    <t>Intel Xeon-G 5320 CPU for HPE</t>
  </si>
  <si>
    <t>Passage vers MI5-Intel5320</t>
  </si>
  <si>
    <t>INT Xeon-G 5320 CPU for HPE</t>
  </si>
  <si>
    <t>Passage vers P36925-B21</t>
  </si>
  <si>
    <t>INT Xeon-G 5320 Kit for XL2x0n Gen10+</t>
  </si>
  <si>
    <t>Passage vers P36800-B21</t>
  </si>
  <si>
    <t>INT Xeon-G 5320 FIO CPU for XL2x0n G10+</t>
  </si>
  <si>
    <t>Passage vers P36800-L21</t>
  </si>
  <si>
    <t>INT Xeon-G 5320 Kit Apollo 4200 Gen10+</t>
  </si>
  <si>
    <t>Passage vers P42913-B21</t>
  </si>
  <si>
    <t>Passage vers Intel Xeon-G 6326 16 Cœurs/2.9Ghz/24MB/185W</t>
  </si>
  <si>
    <t>Intel Xeon-G 6326 CPU for HPE</t>
  </si>
  <si>
    <t>Passage vers MI5-Intel6326</t>
  </si>
  <si>
    <t>INT Xeon-G 6326 CPU for HPE</t>
  </si>
  <si>
    <t>Passage vers P36932-B21</t>
  </si>
  <si>
    <t>INT Xeon-G 6326 Kit for XL2x0n Gen10+</t>
  </si>
  <si>
    <t>Passage vers P36807-B21</t>
  </si>
  <si>
    <t>INT Xeon-G 6326 FIO CPU for XL2x0n G10+</t>
  </si>
  <si>
    <t>Passage vers P36807-L21</t>
  </si>
  <si>
    <t>INT Xeon-G 6326 Kit Apollo 4200 Gen10+</t>
  </si>
  <si>
    <t>Passage vers P42920-B21</t>
  </si>
  <si>
    <t>Passage vers Intel Xeon-G 6330 28 Cœurs/2Ghz/42MB/205W</t>
  </si>
  <si>
    <t>Intel Xeon-G 6330 CPU for HPE</t>
  </si>
  <si>
    <t>Passage vers MI5-Intel6330</t>
  </si>
  <si>
    <t>INT Xeon-G 6330 CPU for HPE</t>
  </si>
  <si>
    <t>Passage vers P36927-B21</t>
  </si>
  <si>
    <t>INT Xeon-G 6330 Kit for XL2x0n Gen10+</t>
  </si>
  <si>
    <t>Passage vers P36802-B21</t>
  </si>
  <si>
    <t>INT Xeon-G 6330 FIO CPU for XL2x0n G10+</t>
  </si>
  <si>
    <t>Passage vers P36802-L21</t>
  </si>
  <si>
    <t>INT Xeon-G 6330 Kit Apollo 4200 Gen10+</t>
  </si>
  <si>
    <t>Passage vers P42915-B21</t>
  </si>
  <si>
    <t>Passage vers Intel Xeon-G 6334  8 Cœurs/3.6Ghz/18MB/165W</t>
  </si>
  <si>
    <t>Intel Xeon-G 6334 CPU for HPE</t>
  </si>
  <si>
    <t>Passage vers MI5-Intel6334</t>
  </si>
  <si>
    <t>INT Xeon-G 6334 CPU for HPE</t>
  </si>
  <si>
    <t>Passage vers P36933-B21</t>
  </si>
  <si>
    <t>INT Xeon-G 6334 Kit for XL2x0n Gen10+</t>
  </si>
  <si>
    <t>Passage vers P36808-B21</t>
  </si>
  <si>
    <t>INT Xeon-G 6334 FIO CPU for XL2x0n G10+</t>
  </si>
  <si>
    <t>Passage vers P36808-L21</t>
  </si>
  <si>
    <t>INT Xeon-G 6334 Kit Apollo 4200 Gen10+</t>
  </si>
  <si>
    <t>Passage vers P42921-B21</t>
  </si>
  <si>
    <t>Passage vers Intel Xeon-G 6338  32 Cœurs/2Ghz/48MB/205W</t>
  </si>
  <si>
    <t>Intel Xeon-G 6338 CPU for HPE</t>
  </si>
  <si>
    <t>Passage vers MI5-Intel6338</t>
  </si>
  <si>
    <t>INT Xeon-G 6338 CPU for HPE</t>
  </si>
  <si>
    <t>Passage vers P36928-B21</t>
  </si>
  <si>
    <t>INT Xeon-G 6338 Kit for XL2x0n Gen10+</t>
  </si>
  <si>
    <t>Passage vers P36803-B21</t>
  </si>
  <si>
    <t>INT Xeon-G 6338 FIO CPU for XL2x0n G10+</t>
  </si>
  <si>
    <t>Passage vers P36803-L21</t>
  </si>
  <si>
    <t>INT Xeon-G 6338 Kit Apollo 4200 Gen10+</t>
  </si>
  <si>
    <t>Passage vers P42916-B21</t>
  </si>
  <si>
    <t>Passage vers Intel Xeon-G 6342  24 Cœurs/2.8Ghz/36MB/230W</t>
  </si>
  <si>
    <t>Intel Xeon-G 6342 CPU for HPE</t>
  </si>
  <si>
    <t>Passage vers MI5-Intel6342</t>
  </si>
  <si>
    <t>INT Xeon-G 6342 Kit for XL2x0n Gen10+</t>
  </si>
  <si>
    <t>Passage vers P36811-B21</t>
  </si>
  <si>
    <t>INT Xeon-G 6342 FIO CPU for XL2x0n G10+</t>
  </si>
  <si>
    <t>Passage vers P36811-L21</t>
  </si>
  <si>
    <t>INT Xeon-G 6342 CPU for HPE</t>
  </si>
  <si>
    <t>Passage vers P36936-B21</t>
  </si>
  <si>
    <t>Passage vers Intel Xeon-G 6336Y 24 cœurs/2.4GhZ/36MB/185W</t>
  </si>
  <si>
    <t>Intel Xeon-G 6336Y CPU for HPE</t>
  </si>
  <si>
    <t>Passage vers MI5-Intel6336Y</t>
  </si>
  <si>
    <t>INT Xeon-G 6336Y CPU for HPE</t>
  </si>
  <si>
    <t>Passage vers P36926-B21</t>
  </si>
  <si>
    <t>INT Xeon-G 6336Y Kit for XL2x0n Gen10+</t>
  </si>
  <si>
    <t>Passage vers P36801-B21</t>
  </si>
  <si>
    <t>INT Xeon-G 6336Y FIO CPU for XL2x0n G10+</t>
  </si>
  <si>
    <t>Passage vers P36801-L21</t>
  </si>
  <si>
    <t>INT Xeon-G 6336Y Kit Apollo 4200 Gen10+</t>
  </si>
  <si>
    <t>Passage vers P42914-B21</t>
  </si>
  <si>
    <t>Passage vers Intel Xeon-G 6346 16 cœurs/3.1GhZ/36MB/205W</t>
  </si>
  <si>
    <t>Intel Xeon-G 6346 CPU for HPE</t>
  </si>
  <si>
    <t>Passage vers MI5-Intel6346</t>
  </si>
  <si>
    <t>INT Xeon-G 6346 CPU for HPE</t>
  </si>
  <si>
    <t>Passage vers P36934-B21</t>
  </si>
  <si>
    <t>INT Xeon-G 6346 Kit for XL2x0n Gen10+</t>
  </si>
  <si>
    <t>Passage vers P36809-B21</t>
  </si>
  <si>
    <t>INT Xeon-G 6346 FIO CPU for XL2x0n G10+</t>
  </si>
  <si>
    <t>Passage vers P36809-L21</t>
  </si>
  <si>
    <t>INT Xeon-G 6346 Kit Apollo 4200 Gen10+</t>
  </si>
  <si>
    <t>Passage vers P42922-B21</t>
  </si>
  <si>
    <t>Passage vers Intel Xeon-G 6354  18 Cœurs/3Ghz/39MB/205W</t>
  </si>
  <si>
    <t>Intel Xeon-G 6354 CPU for HPE</t>
  </si>
  <si>
    <t>Passage vers MI5-Intel6354</t>
  </si>
  <si>
    <t>INT Xeon-G 6354 Kit for XL2x0n Gen10+</t>
  </si>
  <si>
    <t>Passage vers P36810-B21</t>
  </si>
  <si>
    <t>INT Xeon-G 6354 FIO CPU for XL2x0n G10+</t>
  </si>
  <si>
    <t>Passage vers P36810-L21</t>
  </si>
  <si>
    <t>INT Xeon-G 6354 CPU for HPE</t>
  </si>
  <si>
    <t>Passage vers P36935-B21</t>
  </si>
  <si>
    <t>INT Xeon-G 6354 Kit Apollo 4200 Gen10+</t>
  </si>
  <si>
    <t>Passage vers P42923-B21</t>
  </si>
  <si>
    <t>Passage vers Intel Xeon-G 6348 28 cœurs/2.6GhZ/42MB/235W</t>
  </si>
  <si>
    <t>Intel Xeon-G 6348 CPU for HPE</t>
  </si>
  <si>
    <t>Passage vers MI5-Intel6348</t>
  </si>
  <si>
    <t>INT Xeon-G 6348 Kit for XL2x0n Gen10+</t>
  </si>
  <si>
    <t>Passage vers P36812-B21</t>
  </si>
  <si>
    <t>INT Xeon-G 6348 FIO CPU for XL2x0n G10+</t>
  </si>
  <si>
    <t>Passage vers P36812-L21</t>
  </si>
  <si>
    <t>INT Xeon-G 6348 CPU for HPE</t>
  </si>
  <si>
    <t>Passage vers P36937-B21</t>
  </si>
  <si>
    <t>Passage vers Intel Xeon-P 8352V  36 Cœurs/2.1Ghz/54MB/195W</t>
  </si>
  <si>
    <t>Intel Xeon-P 8352V CPU for HPE</t>
  </si>
  <si>
    <t>Passage vers MI5-Intel8352V</t>
  </si>
  <si>
    <t>INT Xeon-P 8352V CPU for HPE</t>
  </si>
  <si>
    <t>Passage vers P37599-B21</t>
  </si>
  <si>
    <t>Passage vers Intel Xeon-P 8352Y  32 Cœurs/2.2Ghz/48MB/205W</t>
  </si>
  <si>
    <t>Intel Xeon-P 8352Y CPU for HPE</t>
  </si>
  <si>
    <t>Passage vers MI5-Intel8352Y</t>
  </si>
  <si>
    <t>INT Xeon-P 8352Y CPU for HPE</t>
  </si>
  <si>
    <t>Passage vers P36929-B21</t>
  </si>
  <si>
    <t>INT Xeon-P 8352Y Kit for XL2x0n Gen10+</t>
  </si>
  <si>
    <t>Passage vers P36804-B21</t>
  </si>
  <si>
    <t>INT Xeon-P 8352Y FIO CPU for XL2x0n G10+</t>
  </si>
  <si>
    <t>Passage vers P36804-L21</t>
  </si>
  <si>
    <t>Passage vers Intel Xeon-P 8352S  32 Cœurs/2.2Ghz/48MB/205W</t>
  </si>
  <si>
    <t>Intel Xeon-P 8352S CPU for HPE</t>
  </si>
  <si>
    <t>Passage vers MI5-Intel8352S</t>
  </si>
  <si>
    <t>INT Xeon-P 8352S CPU for HPE</t>
  </si>
  <si>
    <t>Passage vers P37613-B21</t>
  </si>
  <si>
    <t>Passage vers Intel Xeon-P 8352M 32 coeurs/2.3GhZ/48MB/185W</t>
  </si>
  <si>
    <t>Intel Xeon-P 8352M for HPE AP4200 Gen10 plus</t>
  </si>
  <si>
    <t>Passage vers MI5-Intel8352M</t>
  </si>
  <si>
    <t>INT Xeon-P 8352M CPU for HPE</t>
  </si>
  <si>
    <t>Passage vers P45414-B21</t>
  </si>
  <si>
    <t>Passage vers Intel Xeon-P 8358  32 Cœurs/2.6Ghz/48MB/250W</t>
  </si>
  <si>
    <t>Intel Xeon-P 8358 CPU for HPE</t>
  </si>
  <si>
    <t>Passage vers MI5-Intel8358</t>
  </si>
  <si>
    <t>INT Xeon-P 8358 Kit for XL2x0n Gen10+</t>
  </si>
  <si>
    <t>Passage vers P36813-B21</t>
  </si>
  <si>
    <t>INT Xeon-P 8358 FIO CPU for XL2x0n G10+</t>
  </si>
  <si>
    <t>Passage vers P36813-L21</t>
  </si>
  <si>
    <t>INT Xeon-P 8358 CPU for HPE</t>
  </si>
  <si>
    <t>Passage vers P36938-B21</t>
  </si>
  <si>
    <t>Passage vers Intel Xeon-P 8358P  32 Cœurs/2.6Ghz/48MB/240W</t>
  </si>
  <si>
    <t>Intel Xeon-P 8358P CPU for HPE</t>
  </si>
  <si>
    <t>Passage vers MI5-Intel8358P</t>
  </si>
  <si>
    <t>INT Xeon-P 8358P CPU for HPE</t>
  </si>
  <si>
    <t>Passage vers P37598-B21</t>
  </si>
  <si>
    <t>Passage vers Intel Xeon-P 8362  32 Cœurs/2.8Ghz/48MB/265W</t>
  </si>
  <si>
    <t>Intel Xeon-P 8362 CPU for HPE</t>
  </si>
  <si>
    <t>Passage vers MI5-Intel8362</t>
  </si>
  <si>
    <t>INT Xeon-P 8362 CPU for HPE</t>
  </si>
  <si>
    <t>Passage vers P45418-B21</t>
  </si>
  <si>
    <t>Passage vers Intel Xeon-P 8368  38 Cœurs/2.4Ghz/57MB/270W</t>
  </si>
  <si>
    <t>Intel Xeon-P 8368 CPU for HPE</t>
  </si>
  <si>
    <t>Passage vers MI5-Intel8368</t>
  </si>
  <si>
    <t>INT Xeon-P 8368 CPU for HPE</t>
  </si>
  <si>
    <t>Passage vers P36940-B21</t>
  </si>
  <si>
    <t>Passage vers Intel Xeon-P 8380  40 Cœurs/2.3Ghz/48MB/265W</t>
  </si>
  <si>
    <t>Intel Xeon-P 8380 CPU for HPE</t>
  </si>
  <si>
    <t>Passage vers MI5-Intel8380</t>
  </si>
  <si>
    <t>INT Xeon-P 8380 Kit for XL2x0n Gen10+</t>
  </si>
  <si>
    <t>Passage vers P36816-B21</t>
  </si>
  <si>
    <t>INT Xeon-P 8380 FIO CPU for XL2x0n G10+</t>
  </si>
  <si>
    <t>Passage vers P36816-L21</t>
  </si>
  <si>
    <t>INT Xeon-P 8380 CPU for HPE</t>
  </si>
  <si>
    <t>Passage vers P36941-B21</t>
  </si>
  <si>
    <t>Passage depuis Intel Xeon-Silver 4410Y Pour ML350 Gen11, DL360 Gen11, DL380 Gen11, DL320 Gen11 et XD2000 Gen11</t>
  </si>
  <si>
    <t>Passage de Intel Xeon-Silver 4410Y vers  processeur Intel Xeon-Platinum 8480+ 2.0GHz 56-core 350W Processor for HPE</t>
  </si>
  <si>
    <t>Intel Xeon-Platinum 8480+ 2.0GHz 56-core 350W Processor for HPE</t>
  </si>
  <si>
    <t>Passage vers MI5-Intel8480+</t>
  </si>
  <si>
    <t>INT Xeon-P 8480+ CPU for HPE</t>
  </si>
  <si>
    <t>Passage vers P49607-B21</t>
  </si>
  <si>
    <t>INT Xeon-P 8480+ Kit for HPE Cray XD</t>
  </si>
  <si>
    <t>Passage vers P56401-B21</t>
  </si>
  <si>
    <t>Passage de Intel Xeon-Silver 4410Y vers  processeur Intel Xeon-Platinum 6430 1.9GHz 32-core 270W Processor for HPE</t>
  </si>
  <si>
    <t xml:space="preserve">Intel Xeon-Gold 6430 1.9GHz 32-core 270W </t>
  </si>
  <si>
    <t>Passage vers MI5-Intel6430</t>
  </si>
  <si>
    <t>INT Xeon-G 6430 Kit for HPE Cray XD</t>
  </si>
  <si>
    <t>Passage vers P56406-B21</t>
  </si>
  <si>
    <t>Passage de Intel Xeon-Silver 4410Y vers  processeur Intel Xeon-Platinum 8470Q 2.1GHz 52-core 350W Processor for HPE</t>
  </si>
  <si>
    <t>Intel Xeon-Platinum 8470Q 2.1GHz 52-core 350W Processor for HPE</t>
  </si>
  <si>
    <t>Passage vers MI5-Intel8470Q</t>
  </si>
  <si>
    <t>INT Xeon-P 8470Q CPU for HPE</t>
  </si>
  <si>
    <t>Passage vers P49609-B21</t>
  </si>
  <si>
    <t>INT Xeon-P 8470Q Kit for HPE Cray XD</t>
  </si>
  <si>
    <t>Passage vers P56410-B21</t>
  </si>
  <si>
    <t>Passage de Intel Xeon-Silver 4410Y vers  processeur Intel Xeon-Platinum 8470N 1.7GHz 52-core 300W Processor for HPE</t>
  </si>
  <si>
    <t>INT Xeon-P 8470N CPU for HPE</t>
  </si>
  <si>
    <t>Passage vers MI5-Intel8470N</t>
  </si>
  <si>
    <t>Passage vers P49649-B21</t>
  </si>
  <si>
    <t>Passage de Intel Xeon-Silver 4410Y vers  processeur Intel Xeon-Platinum 8470 2.0GHz 52-core 350W Processor for HPE</t>
  </si>
  <si>
    <t>Intel Xeon-Platinum 8470 2.0GHz 52-core 350W Processor for HPE</t>
  </si>
  <si>
    <t>Passage vers MI5-Intel8470</t>
  </si>
  <si>
    <t>INT Xeon-P 8470 CPU for HPE</t>
  </si>
  <si>
    <t>Passage vers P49606-B21</t>
  </si>
  <si>
    <t>INT Xeon-P 8470 Kit for HPE Cray XD</t>
  </si>
  <si>
    <t>Passage vers P56400-B21</t>
  </si>
  <si>
    <t>Passage de Intel Xeon-Silver 4410Y vers  processeur Intel Xeon-Platinum 8468V 2.4GHz 48-core 330W Processor for HPE</t>
  </si>
  <si>
    <t>Intel Xeon-Platinum 8468V 2.4GHz 48-core 330W Processor for HPE</t>
  </si>
  <si>
    <t>Passage vers MI5-Intel8468V</t>
  </si>
  <si>
    <t>INT Xeon-P 8468V CPU for HPE</t>
  </si>
  <si>
    <t>Passage vers P49631-B21</t>
  </si>
  <si>
    <t>Passage de Intel Xeon-Silver 4410Y vers  processeur Intel Xeon-Platinum 8468 2.1GHz 48-core 350W Processor for HPE</t>
  </si>
  <si>
    <t>Intel Xeon-Platinum 8468 2.1GHz 48-core 350W Processor for HPE</t>
  </si>
  <si>
    <t>Passage vers MI5-Intel8468</t>
  </si>
  <si>
    <t>INT Xeon-P 8468 CPU for HPE</t>
  </si>
  <si>
    <t>Passage vers P49605-B21</t>
  </si>
  <si>
    <t>INT Xeon-P 8468 Kit for HPE Cray XD</t>
  </si>
  <si>
    <t>Passage vers P56399-B21</t>
  </si>
  <si>
    <t>Passage de Intel Xeon-Silver 4410Y vers  processeur Intel Xeon-Platinum 8460Y+ 2.0GHz 40-core 300W Processor for HPE</t>
  </si>
  <si>
    <t>Intel Xeon-Platinum 8460Y+ 2.0GHz 40-core 300W Processor for HPE</t>
  </si>
  <si>
    <t>Passage vers MI5-Intel8460Y+</t>
  </si>
  <si>
    <t>INT Xeon-P 8460Y+ CPU for HPE</t>
  </si>
  <si>
    <t>Passage vers P49604-B21</t>
  </si>
  <si>
    <t>INT Xeon-P 8460Y+ Kit for HPE Cray XD</t>
  </si>
  <si>
    <t>Passage vers P56398-B21</t>
  </si>
  <si>
    <t>Passage de Intel Xeon-Silver 4410Y vers  processeur Intel Xeon-Platinum 8458P 2.7GHz 44-core 350W Processor for HPE</t>
  </si>
  <si>
    <t>Intel Xeon-Platinum 8458P 2.7GHz 44-core 350W Processor for HPE</t>
  </si>
  <si>
    <t>Passage vers MI5-Intel8458P</t>
  </si>
  <si>
    <t>INT Xeon-P 8458P CPU for HPE</t>
  </si>
  <si>
    <t>Passage vers P49632-B21</t>
  </si>
  <si>
    <t>Passage de Intel Xeon-Silver 4410Y vers  processeur Intel Xeon-Platinum 8452Y 2.0GHz 36-core 300W Processor for HPE</t>
  </si>
  <si>
    <t>Intel Xeon-Platinum 8452Y 2.0GHz 36-core 300W Processor for HPE</t>
  </si>
  <si>
    <t>Passage vers MI5-Intel8452Y</t>
  </si>
  <si>
    <t>INT Xeon-P 8452Y CPU for HPE</t>
  </si>
  <si>
    <t>Passage vers P49616-B21</t>
  </si>
  <si>
    <t>INT Xeon-P 8452Y Kit for HPE Cray XD</t>
  </si>
  <si>
    <t>Passage vers P56408-B21</t>
  </si>
  <si>
    <t>Passage de Intel Xeon-Silver 4410Y vers  processeur Intel Xeon-Gold 6454S 2.2GHz 32-core 270W Processor for HPE</t>
  </si>
  <si>
    <t>Intel Xeon-Gold 6454S 2.2GHz 32-core 270W Processor for HPE</t>
  </si>
  <si>
    <t>Passage vers MI5-Intel6454S</t>
  </si>
  <si>
    <t>INT Xeon-G 6454S CPU for HPE</t>
  </si>
  <si>
    <t>Passage vers P49654-B21</t>
  </si>
  <si>
    <t>Passage de Intel Xeon-Silver 4410Y vers  processeur Intel Xeon-Gold 6414U 2.0GHz 32-core 250W Processor for HPE</t>
  </si>
  <si>
    <t>Intel Xeon-Gold 6414U 2.0GHz 32-core 250W Processor for HPE</t>
  </si>
  <si>
    <t>Passage vers MI5-Intel6414U</t>
  </si>
  <si>
    <t>INT Xeon-G 6414U CPU for HPE</t>
  </si>
  <si>
    <t>Passage vers P49619-B21</t>
  </si>
  <si>
    <t>Passage depuis CPU Intel Xeon Gold 5318H (SD Flex)</t>
  </si>
  <si>
    <t>Passage de processeur Intel Xeon-G 5318H vers Intel Xeon-P 8380H (2.9GHz/28-core/250W) Processor Kit for HPE Superdome Flex 280</t>
  </si>
  <si>
    <t>Intel Xeon-P 8380H (2.9GHz/28-core/250W) Processor Kit for HPE Superdome Flex 280</t>
  </si>
  <si>
    <t>Passage vers MI5-Intel8380H</t>
  </si>
  <si>
    <t>Intel Xeon-P 8380H Kit HPE SD Flex 280</t>
  </si>
  <si>
    <t>Passage vers R4R13A</t>
  </si>
  <si>
    <t>Passage de processeur Intel Xeon-G 5318H vers Intel Xeon-P 8380HL (2.9GHz/28-core/250W) Processor Kit for HPE Superdome Flex 280</t>
  </si>
  <si>
    <t>Intel Xeon-P 8380HL (2.9GHz/28-core/250W) Processor Kit for HPE Superdome Flex 280</t>
  </si>
  <si>
    <t>Passage3 vers MI5-Intel8380HL</t>
  </si>
  <si>
    <t>Intel Xeon-P 8380HL Kit HPE SD Flex 280</t>
  </si>
  <si>
    <t>Passage vers R4R14A</t>
  </si>
  <si>
    <t>Passage de processeur Intel Xeon-G 5318H vers Intel Xeon-P 8376H (2.6GHz/28-core/205W) Processor Kit for HPE Superdome Flex 280</t>
  </si>
  <si>
    <t>Intel Xeon-P 8376H (2.6GHz/28-core/205W) Processor Kit for HPE Superdome Flex 280</t>
  </si>
  <si>
    <t>Passage3 vers MI5-Intel8376H</t>
  </si>
  <si>
    <t>Intel Xeon-P 8376H Kit HPE SD Flex 280</t>
  </si>
  <si>
    <t>Passage vers R4R15A</t>
  </si>
  <si>
    <t>Passage de processeur Intel Xeon-G 5318H vers Intel Xeon-P 8376HL (2.6GHz/28-core/205W) Processor Kit for HPE Superdome Flex 280</t>
  </si>
  <si>
    <t>Intel Xeon-P 8376HL (2.6GHz/28-core/205W) Processor Kit for HPE Superdome Flex 280</t>
  </si>
  <si>
    <t>Passage vers MI5-Intel8376HL</t>
  </si>
  <si>
    <t>Intel Xeon-P 8376HL Kit HPE SD Flex 280</t>
  </si>
  <si>
    <t>Passage vers R4R16A</t>
  </si>
  <si>
    <t>Passage de processeur Intel Xeon-G 5318H vers Intel Xeon-P 8360H 3.0GHz 24-core 225W Processor Kit for HPE Superdome Flex 280</t>
  </si>
  <si>
    <t>Intel Xeon-P 8360H 3.0GHz 24-core 225W Processor Kit for HPE Superdome Flex 280</t>
  </si>
  <si>
    <t>Passage3 vers MI5-Intel8360H</t>
  </si>
  <si>
    <t>Intel Xeon-P 8360H Kit HPE SD Flex 280</t>
  </si>
  <si>
    <t>Passage vers R4R17A</t>
  </si>
  <si>
    <t>Passage de processeur Intel Xeon-G 5318H vers Intel Xeon-P 8360HL 3.0GHz 24-core 225W Processor Kit for HPE Superdome Flex 280</t>
  </si>
  <si>
    <t>Intel Xeon-P 8360HL 3.0GHz 24-core 225W Processor Kit for HPE Superdome Flex 280</t>
  </si>
  <si>
    <t>Passage3 vers MI5-Intel8360HL</t>
  </si>
  <si>
    <t>Intel Xeon-P 8360HL Kit HPE SD Flex 280</t>
  </si>
  <si>
    <t>Passage vers R4R18A</t>
  </si>
  <si>
    <t>Passage de processeur Intel Xeon-G 5318H vers Intel Xeon-P 8356H 3.9GHz 8-core 190W Processor Kit for HPE Superdome Flex 280</t>
  </si>
  <si>
    <t>Intel Xeon-P 8356H 3.9GHz 8-core 190W Processor Kit for HPE Superdome Flex 280</t>
  </si>
  <si>
    <t>Passage3 vers MI5-Intel8356H</t>
  </si>
  <si>
    <t>Intel Xeon-P 8356H Kit HPE SD Flex 280</t>
  </si>
  <si>
    <t>Passage vers R4R24A</t>
  </si>
  <si>
    <t>Passage de processeur Intel Xeon-G 5318H vers Intel Xeon-P 8354H (3.1GHz/18-core/205W) Processor Kit for HPE Superdome Flex 280</t>
  </si>
  <si>
    <t>Intel Xeon-P 8354H (3.1GHz/18-core/205W) Processor Kit for HPE Superdome Flex 280</t>
  </si>
  <si>
    <t>Passage3 vers MI5-Intel8354H</t>
  </si>
  <si>
    <t>Intel Xeon-P 8354H Kit HPE SD Flex 280</t>
  </si>
  <si>
    <t>Passage vers R4R20A</t>
  </si>
  <si>
    <t>Passage de processeur Intel Xeon-G 5318H vers Intel Xeon-P 8353H (2.5GHz/18-core/150W) Processor Kit for HPE Superdome Flex 280</t>
  </si>
  <si>
    <t>Intel Xeon-P 8353H (2.5GHz/18-core/150W) Processor Kit for HPE Superdome Flex 280</t>
  </si>
  <si>
    <t>Passage3 vers MI5-Intel8353H</t>
  </si>
  <si>
    <t>Intel Xeon-P 8353H Kit HPE SD Flex 280</t>
  </si>
  <si>
    <t>Passage vers R4R19A</t>
  </si>
  <si>
    <t>Passage de processeur Intel Xeon-G 5318H vers Intel Xeon-G 6348H (2.3GHz/24-core/165W) Processor Kit for HPE Superdome Flex 280</t>
  </si>
  <si>
    <t>Intel Xeon-G 6348H (2.3GHz/24-core/165W) Processor Kit for HPE Superdome Flex 280</t>
  </si>
  <si>
    <t>Passage3 vers MI5-Intel6348H</t>
  </si>
  <si>
    <t>Intel Xeon-G 6348H Kit HPE SD Flex 280</t>
  </si>
  <si>
    <t>Passage vers R4R21A</t>
  </si>
  <si>
    <t>Passage de processeur Intel Xeon-G 5318H vers Intel Xeon-G 6330H (2.0GHz/24-core/150W) Processor Kit for HPE Superdome Flex 280</t>
  </si>
  <si>
    <t>Intel Xeon-G 6330H (2.0GHz/24-core/150W) Processor Kit for HPE Superdome Flex 280</t>
  </si>
  <si>
    <t>Passage3 vers MI5-Intel6330H</t>
  </si>
  <si>
    <t>Intel Xeon-G 6330H Kit for SD Flex 280</t>
  </si>
  <si>
    <t>Passage vers R6W53A</t>
  </si>
  <si>
    <t>Passage de processeur Intel Xeon-G 5318H vers Intel Xeon-G 6328H (2.8GHz/16-core/165W) Processor Kit for HPE Superdome Flex 280</t>
  </si>
  <si>
    <t>Intel Xeon-G 6328H (2.8GHz/16-core/165W) Processor Kit for HPE Superdome Flex 280</t>
  </si>
  <si>
    <t>Passage3 vers MI5-Intel6328H</t>
  </si>
  <si>
    <t>Intel Xeon-G 6328H Kit HPE SD Flex 280</t>
  </si>
  <si>
    <t>Passage vers R4R22A</t>
  </si>
  <si>
    <t>Passage de processeur Intel Xeon-G 5318H vers Intel Xeon-G 6328HL (2.8GHz/16-core/165W) Processor Kit for HPE Superdome Flex 280</t>
  </si>
  <si>
    <t>Intel Xeon-G 6328HL (2.8GHz/16-core/165W) Processor Kit for HPE Superdome Flex 280</t>
  </si>
  <si>
    <t>Passage3 vers MI5-Intel6328HL</t>
  </si>
  <si>
    <t>Intel Xeon-G 6328HL Kit HPE SD Flex 280</t>
  </si>
  <si>
    <t>Passage vers R4R23A</t>
  </si>
  <si>
    <t>Passage de processeur Intel Xeon-G 5318H vers Intel Xeon-G 5320H (2.4GHz/20-core/150W) Processor Kit for HPE Superdome Flex 280</t>
  </si>
  <si>
    <t>Intel Xeon-G 5320H (2.4GHz/20-core/150W) Processor Kit for HPE Superdome Flex 280</t>
  </si>
  <si>
    <t>Passage3 vers MI5-Intel5320H</t>
  </si>
  <si>
    <t>Intel Xeon-G 5320H Kit HPE SD Flex 280</t>
  </si>
  <si>
    <t>Passage vers R6A26A</t>
  </si>
  <si>
    <t>Processeurs additionnels</t>
  </si>
  <si>
    <t>Ajout de processeur Intel Xeon-Platinum 8480+ 2.0GHz 56-core 350W Processor for HPE</t>
  </si>
  <si>
    <t>MI5-Intel8480+</t>
  </si>
  <si>
    <t>P49607-B21</t>
  </si>
  <si>
    <t>P56401-B21</t>
  </si>
  <si>
    <t>Ajout de processeur Intel Xeon-Platinum 8471N 1.8GHz 52-core 300W Processor for HPE</t>
  </si>
  <si>
    <t>Intel Xeon-Platinum 8471N 1.8GHz 52-core 300W Processor for HPE</t>
  </si>
  <si>
    <t>MI5-Intel8471N</t>
  </si>
  <si>
    <t>INT Xeon-P 8471N CPU for HPE</t>
  </si>
  <si>
    <t>P49650-B21</t>
  </si>
  <si>
    <t>Ajout de processeur Intel Xeon-Platinum 8470Q 2.1GHz 52-core 350W Processor for HPE</t>
  </si>
  <si>
    <t>MI5-Intel8470Q</t>
  </si>
  <si>
    <t>P49609-B21</t>
  </si>
  <si>
    <t>P56410-B21</t>
  </si>
  <si>
    <t>Ajout de processeur Intel Xeon-Platinum 8470N 1.7GHz 52-core 300W Processor for HPE</t>
  </si>
  <si>
    <t>Intel Xeon-Platinum 8470N 1.7GHz 52-core 300W Processor for HPE</t>
  </si>
  <si>
    <t>MI5-Intel8470N</t>
  </si>
  <si>
    <t>P49649-B21</t>
  </si>
  <si>
    <t>Ajout de processeur Intel Xeon-Platinum 8470 2.0GHz 52-core 350W Processor for HPE</t>
  </si>
  <si>
    <t>MI5-Intel8470</t>
  </si>
  <si>
    <t>P49606-B21</t>
  </si>
  <si>
    <t>P56400-B21</t>
  </si>
  <si>
    <t>Ajout de processeur Intel Xeon-Platinum 8468V 2.4GHz 48-core 330W Processor for HPE</t>
  </si>
  <si>
    <t>MI5-Intel8468V</t>
  </si>
  <si>
    <t>P49631-B21</t>
  </si>
  <si>
    <t>Ajout de processeur Intel Xeon-Platinum 8468 2.1GHz 48-core 350W Processor for HPE</t>
  </si>
  <si>
    <t>MI5-Intel8468</t>
  </si>
  <si>
    <t>P49605-B21</t>
  </si>
  <si>
    <t>P56399-B21</t>
  </si>
  <si>
    <t>Ajout de processeur Intel Xeon-Platinium 8462Y+ 2.8GHz 32-core 300W Processor for HPE</t>
  </si>
  <si>
    <t>Intel Xeon-Platinium 8462Y+ Processor for HPE</t>
  </si>
  <si>
    <t>MI5-Intel8462Y+</t>
  </si>
  <si>
    <t>INT Xeon-P 8462Y+ CPU for HPE</t>
  </si>
  <si>
    <t>P49603-B21</t>
  </si>
  <si>
    <t>Ajout de processeur Intel Xeon-Platinum 8461V 2.2GHz 48-core 300W Processor for HPE</t>
  </si>
  <si>
    <t>Intel Xeon-Platinum 8461V 2.2GHz 48-core 300W Processor for HPE</t>
  </si>
  <si>
    <t>MI5-Intel8461V</t>
  </si>
  <si>
    <t>INT Xeon-P 8461V CPU for HPE</t>
  </si>
  <si>
    <t>P49634-B21</t>
  </si>
  <si>
    <t>Ajout de processeur Intel Xeon-Platinum 8460Y+ 2.0GHz 40-core 300W Processor for HPE</t>
  </si>
  <si>
    <t>MI5-Intel8460Y+</t>
  </si>
  <si>
    <t>P49604-B21</t>
  </si>
  <si>
    <t>P56398-B21</t>
  </si>
  <si>
    <t>Ajout de processeur Intel Xeon-Platinum 8458P 2.7GHz 44-core 350W Processor for HPE</t>
  </si>
  <si>
    <t>MI5-Intel8458P</t>
  </si>
  <si>
    <t>P49632-B21</t>
  </si>
  <si>
    <t>Ajout de processeur Intel Xeon-Platinum 8452Y 2.0GHz 36-core 300W Processor for HPE</t>
  </si>
  <si>
    <t>MI5-Intel8452Y</t>
  </si>
  <si>
    <t>P49616-B21</t>
  </si>
  <si>
    <t>P56408-B21</t>
  </si>
  <si>
    <t>Ajout de processeur Intel Xeon-Gold 6458Q 3.1GHz 32-core 350W Processor for HPE</t>
  </si>
  <si>
    <t>Intel Xeon-Gold 6458Q Processor for HPE</t>
  </si>
  <si>
    <t>MI5-Intel6458Q</t>
  </si>
  <si>
    <t>INT Xeon-G 6458Q CPU for HPE</t>
  </si>
  <si>
    <t>P49608-B21</t>
  </si>
  <si>
    <t>Ajout de processeur Intel Xeon-Gold 6454S 2.2GHz 32-core 270W Processor for HPE</t>
  </si>
  <si>
    <t>MI5-Intel6454S</t>
  </si>
  <si>
    <t>P49654-B21</t>
  </si>
  <si>
    <t>Ajout de processeur Intel Xeon-Gold 6444Y 3.6GHz 16-core 270W Processor for HPE</t>
  </si>
  <si>
    <t>Intel Xeon-Gold 6444Y Processor for HPE</t>
  </si>
  <si>
    <t>MI5-Intel6444Y</t>
  </si>
  <si>
    <t>INT Xeon-G 6444Y CPU for HPE</t>
  </si>
  <si>
    <t>P49602-B21</t>
  </si>
  <si>
    <t>Ajout de processeur Intel Xeon-Gold 6442Y 2.6GHz 24-core 225W Processor for HPE</t>
  </si>
  <si>
    <t>Intel Xeon-Gold 6442Y Processor for HPE</t>
  </si>
  <si>
    <t>MI5-Intel6442Y</t>
  </si>
  <si>
    <t>INT Xeon-G 6442Y CPU for HPE</t>
  </si>
  <si>
    <t>P49599-B21</t>
  </si>
  <si>
    <t>Ajout de processeur Intel Xeon-Gold 6438M 2.2GHz 32-core 205W Processor for HPE</t>
  </si>
  <si>
    <t>Intel Xeon-Gold 6438M Processor for HPE</t>
  </si>
  <si>
    <t>MI5-Intel6438M</t>
  </si>
  <si>
    <t>INT Xeon-G 6438M CPU for HPE</t>
  </si>
  <si>
    <t>P49648-B21</t>
  </si>
  <si>
    <t>Ajout de processeur Intel Xeon-Gold 6438N 2.0GHz 32-core 205W Processor for HPE</t>
  </si>
  <si>
    <t>Intel Xeon-Gold 6438N Processor for HPE</t>
  </si>
  <si>
    <t>MI5-Intel6438N</t>
  </si>
  <si>
    <t>INT Xeon-G 6438N CPU for HPE</t>
  </si>
  <si>
    <t>P49638-B21</t>
  </si>
  <si>
    <t>Ajout de processeur Intel Xeon-Gold 6438Y+ 2.0GHz 32-core 205W Processor for HPE</t>
  </si>
  <si>
    <t>Intel Xeon-Gold 6438Y+ Processor for HPE</t>
  </si>
  <si>
    <t>MI5-Intel6438Y</t>
  </si>
  <si>
    <t>INT Xeon-G 6438Y+ CPU for HPE</t>
  </si>
  <si>
    <t>P49615-B21</t>
  </si>
  <si>
    <t>Ajout de processeur Intel Xeon-Gold 6434 3.7GHz 8-core 195W Processor for HPE</t>
  </si>
  <si>
    <t>Intel Xeon-Gold 6434  Processor for HPE</t>
  </si>
  <si>
    <t>MI5-Intel6434</t>
  </si>
  <si>
    <t>INT Xeon-G 6434 CPU for HPE</t>
  </si>
  <si>
    <t>P49601-B21</t>
  </si>
  <si>
    <t>Ajout de processeur Intel Xeon-Gold 6430 2.1GHz 32-core 270W Processor for HPE</t>
  </si>
  <si>
    <t>Intel Xeon-Gold 6430 2.1GHz 32-core 270W Processor for HPE</t>
  </si>
  <si>
    <t>MI5-Intel6430</t>
  </si>
  <si>
    <t>INT Xeon-G 6430 CPU for HPE</t>
  </si>
  <si>
    <t>P49614-B21</t>
  </si>
  <si>
    <t>P56406-B21</t>
  </si>
  <si>
    <t>Ajout de processeur Intel Xeon-Gold 6426Y 2.5GHz 16-core 185W Processor for HPE</t>
  </si>
  <si>
    <t>Intel Xeon-Gold 6426Y Processor for HPE</t>
  </si>
  <si>
    <t>MI5-Intel6426Y</t>
  </si>
  <si>
    <t>INT Xeon-G 6426Y CPU for HPE</t>
  </si>
  <si>
    <t>P56392-B21</t>
  </si>
  <si>
    <t>Ajout de processeur Intel Xeon-Gold 6421N 1.8GHz 32-core 185W Processor for HPE</t>
  </si>
  <si>
    <t>Intel Xeon-Gold 6421N Processor for HPE</t>
  </si>
  <si>
    <t>MI5-Intel6421N</t>
  </si>
  <si>
    <t>INT Xeon-G 6421N CPU for HPE</t>
  </si>
  <si>
    <t>P49641-B21</t>
  </si>
  <si>
    <t>Ajout de processeur Intel Xeon-Gold 6414U 2.0GHz 32-core 250W Processor for HPE</t>
  </si>
  <si>
    <t>MI5-Intel6414U</t>
  </si>
  <si>
    <t>P49619-B21</t>
  </si>
  <si>
    <t>Ajout de processeur Intel Xeon-Gold 5420+ 2.0GHz 28-core 205W Processor for HPE</t>
  </si>
  <si>
    <t>Intel Xeon-Gold 5420+ Processor for HPE</t>
  </si>
  <si>
    <t>MI5-Intel5420+</t>
  </si>
  <si>
    <t>INT Xeon-G 5420+ CPU for HPE</t>
  </si>
  <si>
    <t>P49613-B21</t>
  </si>
  <si>
    <t>Ajout de processeur Intel Xeon-Gold 5418N 1.8GHz 24-core 165W Processor for HPE</t>
  </si>
  <si>
    <t>Intel Xeon-Gold 5418N Processor for HPE</t>
  </si>
  <si>
    <t>MI5-Intel5418N</t>
  </si>
  <si>
    <t>INT Xeon-G 5418N CPU for HPE</t>
  </si>
  <si>
    <t>P49640-B21</t>
  </si>
  <si>
    <t>Ajout de processeur Intel Xeon-Gold 5418Y 2.0GHz 24-core 185W Processor for HPE</t>
  </si>
  <si>
    <t>Intel Xeon-Gold 5418Y Processor for HPE</t>
  </si>
  <si>
    <t>MI5-Intel5418Y</t>
  </si>
  <si>
    <t>Ajout de processeur Intel Xeon-Gold 5416S 2.0GHz 16-core 150W Processor for HPE</t>
  </si>
  <si>
    <t>Intel Xeon-Gold 5416S Processor for HPE</t>
  </si>
  <si>
    <t>MI5-Intel5416S</t>
  </si>
  <si>
    <t>INT Xeon-G 5416S CPU for HPE</t>
  </si>
  <si>
    <t>P49653-B21</t>
  </si>
  <si>
    <t>Ajout de processeur Intel Xeon-Gold 5415+ 2.9GHz 8-core 150W Processor for HPE</t>
  </si>
  <si>
    <t>Intel Xeon-Gold 5415+ Processor for HPE</t>
  </si>
  <si>
    <t>MI5-Intel5415+</t>
  </si>
  <si>
    <t>INT Xeon-G 5415+ CPU for HPE</t>
  </si>
  <si>
    <t>P49597-B21</t>
  </si>
  <si>
    <t>Ajout de processeur Intel Xeon-Gold 5412U 2.1GHz 24-core 185W Processor for HPE</t>
  </si>
  <si>
    <t>Intel Xeon-Gold 5412U Processor for HPE</t>
  </si>
  <si>
    <t>MI5-Intel5412U</t>
  </si>
  <si>
    <t>INT Xeon-G 5412U CPU for HPE</t>
  </si>
  <si>
    <t>P49618-B21</t>
  </si>
  <si>
    <t>Ajout de processeur Intel Xeon-Gold 5411N 1.9GHz 24-core 165W Processor for HPE</t>
  </si>
  <si>
    <t>Intel Xeon-Gold 5411N Processor for HPE</t>
  </si>
  <si>
    <t>MI5-Intel5411N</t>
  </si>
  <si>
    <t>INT Xeon-G 5411N CPU for HPE</t>
  </si>
  <si>
    <t>P49639-B21</t>
  </si>
  <si>
    <t>Ajout de processeur Intel Xeon-Gold 4416+ 2.0GHz 20-core 165W Processor for HPE</t>
  </si>
  <si>
    <t>Intel Xeon-Gold 4416+ Processor for HPE</t>
  </si>
  <si>
    <t>MI5-Intel4416+</t>
  </si>
  <si>
    <t>INT Xeon-S 4416+ CPU for HPE</t>
  </si>
  <si>
    <t>P49611-B21</t>
  </si>
  <si>
    <t>Ajout de processeur Intel Xeon-Gold 4410Y 2.0GHz 12-core 150W Processor for HPE</t>
  </si>
  <si>
    <t>Intel Xeon-Gold 4410Y Processor for HPE</t>
  </si>
  <si>
    <t>MI5-Intel4410Y</t>
  </si>
  <si>
    <t>Ajout de processeur Intel Xeon-P 8380H (2.9GHz/28-core/250W) Processor Kit for HPE Superdome Flex 280</t>
  </si>
  <si>
    <t>MI5-Intel8380H</t>
  </si>
  <si>
    <t>R4R13A</t>
  </si>
  <si>
    <t>Ajout de processeur Intel Xeon-P 8380HL (2.9GHz/28-core/250W) Processor Kit for HPE Superdome Flex 280</t>
  </si>
  <si>
    <t>MI5-Intel8380HL</t>
  </si>
  <si>
    <t>R4R14A</t>
  </si>
  <si>
    <t>Ajout de processeur Intel Xeon-P 8376H (2.6GHz/28-core/205W) Processor Kit for HPE Superdome Flex 280</t>
  </si>
  <si>
    <t>MI5-Intel8376H</t>
  </si>
  <si>
    <t>R4R15A</t>
  </si>
  <si>
    <t>Ajout de processeur Intel Xeon-P 8376HL (2.6GHz/28-core/205W) Processor Kit for HPE Superdome Flex 280</t>
  </si>
  <si>
    <t>MI5-Intel8376HL</t>
  </si>
  <si>
    <t>R4R16A</t>
  </si>
  <si>
    <t>Ajout de processeur Intel Xeon-P 8360H 3.0GHz 24-core 225W Processor Kit for HPE Superdome Flex 280</t>
  </si>
  <si>
    <t>MI5-Intel8360H</t>
  </si>
  <si>
    <t>R4R17A</t>
  </si>
  <si>
    <t>Ajout de processeur Intel Xeon-P 8360HL 3.0GHz 24-core 225W Processor Kit for HPE Superdome Flex 280</t>
  </si>
  <si>
    <t>Intel Xeon-P 8360HL</t>
  </si>
  <si>
    <t>MI5-Intel8360HL</t>
  </si>
  <si>
    <t>R4R18A</t>
  </si>
  <si>
    <t>Ajout de processeur Intel Xeon-P 8356H 3.9GHz 8-core 190W Processor Kit for HPE Superdome Flex 280</t>
  </si>
  <si>
    <t>MI5-Intel8356H</t>
  </si>
  <si>
    <t>R4R24A</t>
  </si>
  <si>
    <t>Ajout de processeur Intel Xeon-P 8354H (3.1GHz/18-core/205W) Processor Kit for HPE Superdome Flex 280</t>
  </si>
  <si>
    <t>MI5-Intel8354H</t>
  </si>
  <si>
    <t>R4R20A</t>
  </si>
  <si>
    <t>Ajout de processeur Intel Xeon-P 8353H (2.5GHz/18-core/150W) Processor Kit for HPE Superdome Flex 280</t>
  </si>
  <si>
    <t>MI5-Intel8353H</t>
  </si>
  <si>
    <t>R4R19A</t>
  </si>
  <si>
    <t>Ajout de processeur Intel Xeon-G 6348H (2.3GHz/24-core/165W) Processor Kit for HPE Superdome Flex 280</t>
  </si>
  <si>
    <t>MI5-Intel6348H</t>
  </si>
  <si>
    <t>R4R21A</t>
  </si>
  <si>
    <t>Ajout de processeur Intel Xeon-G 6330H (2.0GHz/24-core/150W) Processor Kit for HPE Superdome Flex 280</t>
  </si>
  <si>
    <t>MI5-Intel6330H</t>
  </si>
  <si>
    <t>R6W53A</t>
  </si>
  <si>
    <t>Ajout de processeur Intel Xeon-G 6328H (2.8GHz/16-core/165W) Processor Kit for HPE Superdome Flex 280</t>
  </si>
  <si>
    <t>MI5-Intel6328H</t>
  </si>
  <si>
    <t>R4R22A</t>
  </si>
  <si>
    <t>Ajout de processeur Intel Xeon-G 6328HL (2.8GHz/16-core/165W) Processor Kit for HPE Superdome Flex 280</t>
  </si>
  <si>
    <t>MI5-Intel6328HL</t>
  </si>
  <si>
    <t>R4R23A</t>
  </si>
  <si>
    <t>Ajout de processeur Intel Xeon-G 5320H (2.4GHz/20-core/150W) Processor Kit for HPE Superdome Flex 280</t>
  </si>
  <si>
    <t>MI5-Intel5320H</t>
  </si>
  <si>
    <t>R6A26A</t>
  </si>
  <si>
    <t>Ajout de processeur Intel Xeon-G 5318H (2.5GHz/18-core/150W) Processor Kit for HPE Superdome Flex 280</t>
  </si>
  <si>
    <t>Intel Xeon-G 5318H (2.5GHz/18-core/150W) Processor Kit for HPE Superdome Flex 280</t>
  </si>
  <si>
    <t>MI5-Intel5318H</t>
  </si>
  <si>
    <t>Xeon Scalable 2</t>
  </si>
  <si>
    <t>Ajout d'un processeur Intel Silver 4210R 10 cœurs/2.4GhZ/13.75MB/100W</t>
  </si>
  <si>
    <t>Intel Xeon-S 4210R Kit for DL380 Gen10</t>
  </si>
  <si>
    <t>MI5-Intel4210R</t>
  </si>
  <si>
    <t>Intel Xeon-S 4210R Kit for ML350 G10</t>
  </si>
  <si>
    <t>P19791-B21</t>
  </si>
  <si>
    <t>Intel Xeon-S 4210R Kit Apollo 4200 Gen10</t>
  </si>
  <si>
    <t>P19703-B21</t>
  </si>
  <si>
    <t>Intel Xeon-S 4210R Kit XL450 Gen10</t>
  </si>
  <si>
    <t>P19706-B21</t>
  </si>
  <si>
    <t>HPE SY480 Gen10 Xeon-S 4210R Kit</t>
  </si>
  <si>
    <t>P18502-B21</t>
  </si>
  <si>
    <t>Intel Xeon-S 4210R Kit for DL180 Gen10</t>
  </si>
  <si>
    <t>P21198-B21</t>
  </si>
  <si>
    <t>Intel Xeon-S 4210R Kit for DL160 Gen10</t>
  </si>
  <si>
    <t>P21191-B21</t>
  </si>
  <si>
    <t>Ajout d'un processeur Intel Xeon-G 5218N 16 coeurs/2.3Ghz/22MB/110W</t>
  </si>
  <si>
    <t>MI5-Intel5218N</t>
  </si>
  <si>
    <t>Intel Xeon-G 5218N Kit for DL560 G10</t>
  </si>
  <si>
    <t>P02964-B21</t>
  </si>
  <si>
    <t>Ajout d'un processeur Intel Xeon-G 6230N 20 coeurs/2.3Ghz/27.5MB/125W</t>
  </si>
  <si>
    <t>MI5-Intel6230N</t>
  </si>
  <si>
    <t>P02987-B21</t>
  </si>
  <si>
    <t>Ajout d'un processeur Intel Xeon-G 6208U 16 coeurs/2.9Ghz/22MB/150W</t>
  </si>
  <si>
    <t>MI5-Intel6208U</t>
  </si>
  <si>
    <t>Intel Xeon-G 6208U Kit for DL360 Gen10</t>
  </si>
  <si>
    <t>P24489-B21</t>
  </si>
  <si>
    <t>Ajout d'un processeur Intel Xeon-S 4214 12 coeurs/2.2Ghz/16.5MB/85W</t>
  </si>
  <si>
    <t>MI5-Intel4214</t>
  </si>
  <si>
    <t>Intel Xeon-S 4214 Kit for DL160 Gen10</t>
  </si>
  <si>
    <t>P11127-B21</t>
  </si>
  <si>
    <t>HPE Apollo 4200 Gen10 4214 Kit</t>
  </si>
  <si>
    <t>P07905-B21</t>
  </si>
  <si>
    <t>HPE XL450 CLX Gen10 4214 Kit</t>
  </si>
  <si>
    <t>P12713-B21</t>
  </si>
  <si>
    <t>Ajout d'un processeur Intel Xeon-S 4214R 12 coeurs/2.4Ghz/16.5MB/100W</t>
  </si>
  <si>
    <t xml:space="preserve">Intel Xeon-S 4214R </t>
  </si>
  <si>
    <t>MI5-Intel4214R</t>
  </si>
  <si>
    <t>Intel Xeon-S 4214R Kit for ML350 G10</t>
  </si>
  <si>
    <t>P19792-B21</t>
  </si>
  <si>
    <t>Intel Xeon-S 4214R Kit for DL160 Gen10</t>
  </si>
  <si>
    <t>P21192-B21</t>
  </si>
  <si>
    <t>Intel Xeon-S 4214R Kit Apollo 4200 Gen10</t>
  </si>
  <si>
    <t>P19701-B21</t>
  </si>
  <si>
    <t>Intel Xeon-S 4214R Kit XL450 Gen10</t>
  </si>
  <si>
    <t>P19707-B21</t>
  </si>
  <si>
    <t>Ajout d'un processeur Intel Xeon-S 4215R 8 coeurs/3.2Ghz/11MB/130W</t>
  </si>
  <si>
    <t>MI5-Intel4215R</t>
  </si>
  <si>
    <t>Intel Xeon-S 4215R Kit for DL160 Gen10</t>
  </si>
  <si>
    <t>P24218-B21</t>
  </si>
  <si>
    <t>Intel Xeon-S 4215R Kit for ML350 G10</t>
  </si>
  <si>
    <t>P24168-B21</t>
  </si>
  <si>
    <t>Intel Xeon-S 4215R Kit Apollo 4200 Gen10</t>
  </si>
  <si>
    <t>P24701-B21</t>
  </si>
  <si>
    <t>Intel Xeon-S 4215R Kit XL450 Gen10</t>
  </si>
  <si>
    <t>P24707-B21</t>
  </si>
  <si>
    <t>Ajout d'un processeur Intel Xeon-S 4216 16 cœurs/2.1GHz/22MB/100W</t>
  </si>
  <si>
    <t>Intel Xeon-S 4216 Kit</t>
  </si>
  <si>
    <t>MI5-Intel4216</t>
  </si>
  <si>
    <t>Intel Xeon-S 4216 Kit for DL180 Gen10</t>
  </si>
  <si>
    <t>P11151-B21</t>
  </si>
  <si>
    <t>HPE Apollo 4200 Gen10 4216 Kit</t>
  </si>
  <si>
    <t>P07907-B21</t>
  </si>
  <si>
    <t>Intel Xeon-S 4216 Kit for ML350 G10</t>
  </si>
  <si>
    <t>P10942-B21</t>
  </si>
  <si>
    <t>HPE XL450 CLX Gen10 4216 Kit</t>
  </si>
  <si>
    <t>P12715-B21</t>
  </si>
  <si>
    <t>Intel Xeon-S 4216 Kit for DL160 Gen10</t>
  </si>
  <si>
    <t>P11129-B21</t>
  </si>
  <si>
    <t>HPE SY480 Gen10 Xeon-S 4216 Kit</t>
  </si>
  <si>
    <t>P11692-B21</t>
  </si>
  <si>
    <t>Ajout d'un processeur Intel Xeon-G 5215 10 Cœurs/2.5 Ghz/13.75MB/85W</t>
  </si>
  <si>
    <t>MI5-Intel5215</t>
  </si>
  <si>
    <t>Intel Xeon-G 5215 Kit for ML350 G10</t>
  </si>
  <si>
    <t>P10943-B21</t>
  </si>
  <si>
    <t>Intel Xeon-G 5215 Kit for DL180 Gen10</t>
  </si>
  <si>
    <t>P11152-B21</t>
  </si>
  <si>
    <t>HPE XL450 CLX Gen10 5215 Kit</t>
  </si>
  <si>
    <t>P12716-B21</t>
  </si>
  <si>
    <t>HPE Apollo 4200 Gen10 5215 Kit</t>
  </si>
  <si>
    <t>P07908-B21</t>
  </si>
  <si>
    <t>Intel Xeon-G 5215 Kit for DL560 G10</t>
  </si>
  <si>
    <t>P03024-B21</t>
  </si>
  <si>
    <t>HPE SY 480/660 Gen10 Xeon-G 5215 Kit</t>
  </si>
  <si>
    <t>P07336-B21</t>
  </si>
  <si>
    <t>Intel Xeon-G 5215 Kit for DL160 Gen10</t>
  </si>
  <si>
    <t>P11130-B21</t>
  </si>
  <si>
    <t>Ajout d'un processeur Intel Xeon-G 5217 8 coeurs/3.0Ghz/11MB/115W</t>
  </si>
  <si>
    <t>Intel Xeon-G 5217 Kit</t>
  </si>
  <si>
    <t>MI5-Intel5217</t>
  </si>
  <si>
    <t>P07147-B21</t>
  </si>
  <si>
    <t>Ajout d'un processeur Intel Xeon-G 5218 16 coeurs/2.3Ghz/22MB/125W</t>
  </si>
  <si>
    <t>MI5-Intel5218</t>
  </si>
  <si>
    <t>Intel Xeon-G 5218 Kit for DL160 Gen10</t>
  </si>
  <si>
    <t>P11132-B21</t>
  </si>
  <si>
    <t>Intel Xeon-G 5218 Kit for DL560 G10</t>
  </si>
  <si>
    <t>P02978-B21</t>
  </si>
  <si>
    <t>HPE Apollo 4200 Gen10 5218 Kit</t>
  </si>
  <si>
    <t>P07910-B21</t>
  </si>
  <si>
    <t>HPE XL450 CLX Gen10 5218 Kit</t>
  </si>
  <si>
    <t>P10765-B21</t>
  </si>
  <si>
    <t>Ajout d'un processeur Intel Xeon-G 5218R 20 cœurs/2.1GHz/27.5MB/125W</t>
  </si>
  <si>
    <t>Intel Xeon-G 5218R</t>
  </si>
  <si>
    <t>MI5-Intel5218R</t>
  </si>
  <si>
    <t>Intel Xeon-G 5218R Kit for ML350 G10</t>
  </si>
  <si>
    <t>P24169-B21</t>
  </si>
  <si>
    <t>HPE SY480 Gen10 Xeon-G 5218R Kit</t>
  </si>
  <si>
    <t>P18506-B21</t>
  </si>
  <si>
    <t>Intel Xeon-G 5218R Kit for DL180 Gen10</t>
  </si>
  <si>
    <t>P24213-B21</t>
  </si>
  <si>
    <t>Intel Xeon-G 5218R Kit Apollo 4200 Gen10</t>
  </si>
  <si>
    <t>P24702-B21</t>
  </si>
  <si>
    <t>Intel Xeon-G 5218R Kit for DL160 Gen10</t>
  </si>
  <si>
    <t>P24216-B21</t>
  </si>
  <si>
    <t>Ajout d'un processeur Intel Xeon-G 5220 18 coeurs/2,2Ghz/24.75MB/125W</t>
  </si>
  <si>
    <t>MI5-Intel5220</t>
  </si>
  <si>
    <t>Intel Xeon-G 5220 Kit for DL160 Gen10</t>
  </si>
  <si>
    <t>P11133-B21</t>
  </si>
  <si>
    <t>HPE Apollo 4200 Gen10 5220 Kit</t>
  </si>
  <si>
    <t>P07911-B21</t>
  </si>
  <si>
    <t>HPE XL450 CLX Gen10 5220 Kit</t>
  </si>
  <si>
    <t>P10766-B21</t>
  </si>
  <si>
    <t>P02983-B21</t>
  </si>
  <si>
    <t>Ajout d'un processeur Intel Xeon-G 5220R 24 Cœurs/2.2 Ghz/35.75MB/150W</t>
  </si>
  <si>
    <t>MI5-Intel5220R</t>
  </si>
  <si>
    <t>Intel Xeon-G 5220R Kit for ML350 G10</t>
  </si>
  <si>
    <t>P19795-B21</t>
  </si>
  <si>
    <t>Intel Xeon-G 5220R Kit XL450 Gen10</t>
  </si>
  <si>
    <t>P19712-B21</t>
  </si>
  <si>
    <t>Intel Xeon-G 5220R Kit Apollo 4200 Gen10</t>
  </si>
  <si>
    <t>P19705-B21</t>
  </si>
  <si>
    <t>Intel Xeon-G 5220R Kit for DL180 Gen10</t>
  </si>
  <si>
    <t>P21202-B21</t>
  </si>
  <si>
    <t>Intel Xeon-G 5220R Kit for DL160 Gen10</t>
  </si>
  <si>
    <t>P21195-B21</t>
  </si>
  <si>
    <t>Ajout d'un processeur Intel Xeon-G 5222 4 Cœurs/3.8Ghz/16.5MB/105W</t>
  </si>
  <si>
    <t>MI5-Intel5222</t>
  </si>
  <si>
    <t>Intel Xeon-G 5222 Kit for ML350 G10</t>
  </si>
  <si>
    <t>P12024-B21</t>
  </si>
  <si>
    <t>Intel Xeon-G 5222 Kit for DL160 Gen10</t>
  </si>
  <si>
    <t>P11142-B21</t>
  </si>
  <si>
    <t>Ajout d'un processeur Intel Xeon-G 6226 12 Cœurs/2.7Ghz/19.25MB/125W</t>
  </si>
  <si>
    <t>MI5-Intel6226</t>
  </si>
  <si>
    <t>Intel Xeon-G 6226 Kit for ML350 G10</t>
  </si>
  <si>
    <t>P12025-B21</t>
  </si>
  <si>
    <t>Intel Xeon-G 6226 Kit for DL160 Gen10</t>
  </si>
  <si>
    <t>P11143-B21</t>
  </si>
  <si>
    <t>HPE Apollo 4200 Gen10 6226 Kit</t>
  </si>
  <si>
    <t>P12708-B21</t>
  </si>
  <si>
    <t>HPE XL450 CLX Gen10 6226 Kit</t>
  </si>
  <si>
    <t>P12717-B21</t>
  </si>
  <si>
    <t>P02981-B21</t>
  </si>
  <si>
    <t>Ajout d'un processeur Intel Xeon-G 6226R 16 Cœurs/2.9Ghz/22MB/150W</t>
  </si>
  <si>
    <t>MI5-Intel6226R</t>
  </si>
  <si>
    <t>Intel Xeon-G 6226R Kit for ML350 G10</t>
  </si>
  <si>
    <t>P24170-B21</t>
  </si>
  <si>
    <t>Intel Xeon-G 6226R Kit for DL160 Gen10</t>
  </si>
  <si>
    <t>P21194-B21</t>
  </si>
  <si>
    <t>Intel Xeon-G 6226R Kit Apollo 4200 Gen10</t>
  </si>
  <si>
    <t>P24703-B21</t>
  </si>
  <si>
    <t>Ajout d'un processeur Intel Xeon-G 6230 20 Cœurs/2.1Ghz/27.5MB/125W</t>
  </si>
  <si>
    <t>Intel Xeon-G 6230</t>
  </si>
  <si>
    <t>MI5-Intel6230</t>
  </si>
  <si>
    <t>Intel Xeon-G 6230 Kit for ML350 G10</t>
  </si>
  <si>
    <t>P10947-B21</t>
  </si>
  <si>
    <t>HPE Apollo 4200 Gen10 6230 Kit</t>
  </si>
  <si>
    <t>P07912-B21</t>
  </si>
  <si>
    <t>HPE XL450 CLX Gen10 6230 Kit</t>
  </si>
  <si>
    <t>P10767-B21</t>
  </si>
  <si>
    <t>P02965-B21</t>
  </si>
  <si>
    <t>Ajout d'un processeur Intel Xeon-G 6230R 26Cœurs/2.1Ghz/35.75MB/150W</t>
  </si>
  <si>
    <t>MI5-Intel6230R</t>
  </si>
  <si>
    <t>Intel Xeon-G 6230R Kit for ML350 G10</t>
  </si>
  <si>
    <t>P24171-B21</t>
  </si>
  <si>
    <t>Intel Xeon-G 6230R Kit for DL160 Gen10</t>
  </si>
  <si>
    <t>P24217-B21</t>
  </si>
  <si>
    <t>Intel Xeon-G 6230R Kit Apollo 4200 Gen10</t>
  </si>
  <si>
    <t>P24704-B21</t>
  </si>
  <si>
    <t>Intel Xeon-G 6230R Kit XL450 Gen10</t>
  </si>
  <si>
    <t>P24710-B21</t>
  </si>
  <si>
    <t>Ajout d'un processeur Intel Xeon-G 6234 8 Cœurs/3.3Ghz/24.75MB/130W</t>
  </si>
  <si>
    <t>Intel Xeon-G 6234</t>
  </si>
  <si>
    <t>MI5-Intel6234</t>
  </si>
  <si>
    <t>Intel Xeon-G 6234 Kit for DL160 Gen10</t>
  </si>
  <si>
    <t>P11144-B21</t>
  </si>
  <si>
    <t>Intel Xeon-G 6234 Kit for ML350 G10</t>
  </si>
  <si>
    <t>P12026-B21</t>
  </si>
  <si>
    <t>HPE Apollo 4200 Gen10 6234 Kit</t>
  </si>
  <si>
    <t>P12709-B21</t>
  </si>
  <si>
    <t>P03006-B21</t>
  </si>
  <si>
    <t>HPE XL450 CLX Gen10 6234 Kit</t>
  </si>
  <si>
    <t>P12718-B21</t>
  </si>
  <si>
    <t>Ajout d'un processeur Intel Xeon-G 6238 22Cœurs/2.1Ghz/30.25MB/140W</t>
  </si>
  <si>
    <t>MI5-Intel6238</t>
  </si>
  <si>
    <t>HPE Apollo 4200 Gen10 6238 Kit</t>
  </si>
  <si>
    <t>P12710-B21</t>
  </si>
  <si>
    <t>P03005-B21</t>
  </si>
  <si>
    <t>Ajout d'un processeur Intel Xeon-G 6238R 28Cœurs/2.2Ghz/38.5MB/165W</t>
  </si>
  <si>
    <t>MI5-Intel6238R</t>
  </si>
  <si>
    <t>Intel Xeon-G 6238R Kit for ML350 G10</t>
  </si>
  <si>
    <t>P24172-B21</t>
  </si>
  <si>
    <t>Intel Xeon-G 6238R Kit Apollo 4200 Gen10</t>
  </si>
  <si>
    <t>P24705-B21</t>
  </si>
  <si>
    <t>Ajout d'un processeur Intel Xeon-G 6240 18Cœurs/2.6Ghz/24.75MB/150W</t>
  </si>
  <si>
    <t>MI5-Intel6240</t>
  </si>
  <si>
    <t>Intel Xeon-G 6240 Kit for DL160 Gen10</t>
  </si>
  <si>
    <t>P11135-B21</t>
  </si>
  <si>
    <t>HPE Apollo 4200 Gen10 6240 Kit</t>
  </si>
  <si>
    <t>P07913-B21</t>
  </si>
  <si>
    <t>HPE XL450 CLX Gen10 6240 Kit</t>
  </si>
  <si>
    <t>P10768-B21</t>
  </si>
  <si>
    <t>P02963-B21</t>
  </si>
  <si>
    <t>Ajout d'un processeur Intel Xeon-G 6240R 24 Cœurs/2.4 Ghz/35.75MB/165W</t>
  </si>
  <si>
    <t>MI5-Intel6240R</t>
  </si>
  <si>
    <t>Intel Xeon-G 6240R Kit for ML350 G10</t>
  </si>
  <si>
    <t>P24173-B21</t>
  </si>
  <si>
    <t>Intel Xeon-G 6240R Kit Apollo 4200 Gen10</t>
  </si>
  <si>
    <t>P24706-B21</t>
  </si>
  <si>
    <t>HPE SY480 Gen10 Xeon-G 6240R Kit</t>
  </si>
  <si>
    <t>P23590-B21</t>
  </si>
  <si>
    <t>Ajout d'un processeur Intel Xeon-G 6246  12Cœurs/3.3Ghz/24.75MB/165W</t>
  </si>
  <si>
    <t>MI5-Intel6246</t>
  </si>
  <si>
    <t>P15170-B21</t>
  </si>
  <si>
    <t>Ajout d'un processeur Intel Xeon-G 6242R 20Cœurs/3.1Ghz/35.75MB/205W</t>
  </si>
  <si>
    <t>MI5-Intel6242R</t>
  </si>
  <si>
    <t>Intel Xeon-G 6242R Kit for ML350 G10</t>
  </si>
  <si>
    <t>P24174-B21</t>
  </si>
  <si>
    <t>Ajout d'un processeur Intel Xeon-G 6242 16Cœurs/2.8Ghz/22MB/150W</t>
  </si>
  <si>
    <t>Intel Xeon-G 6242 Kit for DL380 Gen10</t>
  </si>
  <si>
    <t>MI5-Intel6242</t>
  </si>
  <si>
    <t>HPE DL380 Gen10 Xeon-G 6242 Kit</t>
  </si>
  <si>
    <t>P02510-B21</t>
  </si>
  <si>
    <t>Intel Xeon-G 6242 Kit for DL360 Gen10</t>
  </si>
  <si>
    <t>P02628-B21</t>
  </si>
  <si>
    <t>Intel Xeon-G 6242 Kit for DL160 Gen10</t>
  </si>
  <si>
    <t>P11136-B21</t>
  </si>
  <si>
    <t>HPE Apollo 4200 Gen10 6242 Kit</t>
  </si>
  <si>
    <t>P07914-B21</t>
  </si>
  <si>
    <t>HPE XL450 CLX Gen10 6242 Kit</t>
  </si>
  <si>
    <t>P10769-B21</t>
  </si>
  <si>
    <t>P02989-B21</t>
  </si>
  <si>
    <t>Ajout d'un processeur Intel Xeon-G 6244 8Cœurs/3.6Ghz/24.75MB/150W</t>
  </si>
  <si>
    <t>MI5-Intel6244</t>
  </si>
  <si>
    <t>Intel Xeon-G 6244 Kit for ML350 G10</t>
  </si>
  <si>
    <t>P10950-B21</t>
  </si>
  <si>
    <t>Intel Xeon-G 6244 Kit for DL160 Gen10</t>
  </si>
  <si>
    <t>P11137-B21</t>
  </si>
  <si>
    <t>P02988-B21</t>
  </si>
  <si>
    <t>Ajout d'un processeur Intel Xeon-G 6246R 16 Cœurs/3.4Ghz/35.75MB/205W</t>
  </si>
  <si>
    <t>MI5-Intel6246R</t>
  </si>
  <si>
    <t>Intel Xeon-G 6246R Kit for ML350 G10</t>
  </si>
  <si>
    <t>P24175-B21</t>
  </si>
  <si>
    <t>HPE SY480 Gen10 Xeon-G 6246R Kit</t>
  </si>
  <si>
    <t>P23592-B21</t>
  </si>
  <si>
    <t>Ajout d'un processeur Intel Xeon-G 6248R 24Cœurs/3Ghz/35.75MB/205W</t>
  </si>
  <si>
    <t>MI5-Intel6248R</t>
  </si>
  <si>
    <t>Intel Xeon-G 6248R Kit for ML350 G10</t>
  </si>
  <si>
    <t>P24176-B21</t>
  </si>
  <si>
    <t>Ajout d'un processeur Intel Xeon-G 6248 20Cœurs/2.5Ghz/27.5MB/150W</t>
  </si>
  <si>
    <t>MI5-Intel6248</t>
  </si>
  <si>
    <t>Intel Xeon-G 6248 Kit for DL160 Gen10</t>
  </si>
  <si>
    <t>P11138-B21</t>
  </si>
  <si>
    <t>HPE Apollo 4200 Gen10 6248 Kit</t>
  </si>
  <si>
    <t>P07915-B21</t>
  </si>
  <si>
    <t>HPE XL450 CLX Gen10 6248 Kit</t>
  </si>
  <si>
    <t>P10771-B21</t>
  </si>
  <si>
    <t>P02961-B21</t>
  </si>
  <si>
    <t>Ajout d'un processeur Intel Xeon-G 6250 8Cœurs/3.9Ghz/35.75MB/185W</t>
  </si>
  <si>
    <t>MI5-Intel6250</t>
  </si>
  <si>
    <t>Intel Xeon-G 6250 Kit for ML350 G10</t>
  </si>
  <si>
    <t>P23352-B21</t>
  </si>
  <si>
    <t>Ajout d'un processeur Intel Xeon-G 6252 24Cœurs/2.1Ghz/35.75MB/150W</t>
  </si>
  <si>
    <t>MI5-Intel6252</t>
  </si>
  <si>
    <t>HPE Apollo 4200 Gen10 6252 Kit</t>
  </si>
  <si>
    <t>P07916-B21</t>
  </si>
  <si>
    <t>HPE XL450 CLX Gen10 6252 Kit</t>
  </si>
  <si>
    <t>P10772-B21</t>
  </si>
  <si>
    <t>P02962-B21</t>
  </si>
  <si>
    <t>Ajout d'un processeur Intel Xeon-G 6254 18 Cœurs/3.1Ghz/24.75MB/200W</t>
  </si>
  <si>
    <t>MI5-Intel6254</t>
  </si>
  <si>
    <t>P02986-B21</t>
  </si>
  <si>
    <t>Ajout d'un processeur Intel Xeon-G 6256 12 Cœurs/3.6Ghz/33MB/205W</t>
  </si>
  <si>
    <t>MI5-Intel6256</t>
  </si>
  <si>
    <t>Intel Xeon-G 6256 Kit for ML350 G10</t>
  </si>
  <si>
    <t>P23353-B21</t>
  </si>
  <si>
    <t>P24434-B21</t>
  </si>
  <si>
    <t>Ajout d'un processeur Intel Xeon-G 6258R 28 Cœurs/2.7Ghz/38.5MB/205W</t>
  </si>
  <si>
    <t>MI5-Intel6258R</t>
  </si>
  <si>
    <t>Intel Xeon-G 6258R Kit for ML350 G10</t>
  </si>
  <si>
    <t>P24177-B21</t>
  </si>
  <si>
    <t>HPE SY480 Gen10 Xeon-G 6258R Kit</t>
  </si>
  <si>
    <t>P23596-B21</t>
  </si>
  <si>
    <t>Intel Xeon-G 6258R Kit for DL360 Gen10</t>
  </si>
  <si>
    <t>P24488-B21</t>
  </si>
  <si>
    <t>Ajout d'un processeur Intel Xeon-P 8253  16 cœurs/2.2GHz/22MB/125W</t>
  </si>
  <si>
    <t xml:space="preserve">Intel Xeon-P 8253 </t>
  </si>
  <si>
    <t>MI5-Intel8253</t>
  </si>
  <si>
    <t>HPE SY 480/660 Gen10 Xeon-P 8253 Kit</t>
  </si>
  <si>
    <t>P07338-B21</t>
  </si>
  <si>
    <t>Ajout d'un processeur Intel Xeon-P 8260  24 cœurs/2.4GhZ/35.75MB/165W</t>
  </si>
  <si>
    <t>MI5-Intel8260</t>
  </si>
  <si>
    <t>Intel Xeon-P 8260 Kit for ML350 G10</t>
  </si>
  <si>
    <t>P10954-B21</t>
  </si>
  <si>
    <t>HPE SY 480/660 Gen10 Xeon-P 8260 Kit</t>
  </si>
  <si>
    <t>P07352-B21</t>
  </si>
  <si>
    <t>Intel Xeon-P 8260 Kit for DL560 G10</t>
  </si>
  <si>
    <t>P02959-B21</t>
  </si>
  <si>
    <t>HPE Apollo 4200 Gen10 8260 Kit</t>
  </si>
  <si>
    <t>P07917-B21</t>
  </si>
  <si>
    <t>Ajout d'un processeur Intel Xeon-P 8276 28 cœurs/2.2GhZ/38.5MB/165W</t>
  </si>
  <si>
    <t>MI5-Intel8276</t>
  </si>
  <si>
    <t>HPE Apollo 4200 Gen10 8276 Kit</t>
  </si>
  <si>
    <t>P07918-B21</t>
  </si>
  <si>
    <t>Intel Xeon-P 8276 Kit for DL560 G10</t>
  </si>
  <si>
    <t>P02958-B21</t>
  </si>
  <si>
    <t>HPE SY 480/660 Gen10 Xeon-P 8276 Kit</t>
  </si>
  <si>
    <t>P07358-B21</t>
  </si>
  <si>
    <t>Ajout d'un processeur Intel Xeon-G 6240L 18 Cœurs/2.6Ghz/24.75MB/140W</t>
  </si>
  <si>
    <t>MI5-Intel6240L</t>
  </si>
  <si>
    <t>Intel Xeon-G 6240L Kit for DL560 G10</t>
  </si>
  <si>
    <t>P11949-B21</t>
  </si>
  <si>
    <t>Ajout d'un processeur Intel Xeon-P 8260L 24 cœurs/2.4GhZ/35.75MB/165W Grande Mémoire</t>
  </si>
  <si>
    <t>Intel Xeon-P 8260L Kit for DL560 G10</t>
  </si>
  <si>
    <t>MI5-Intel8260L</t>
  </si>
  <si>
    <t>P07152-B21</t>
  </si>
  <si>
    <t>Xeon Scalable 3</t>
  </si>
  <si>
    <t>Ajout d'un processeur Intel Xeon-S 4310 12 cœurs/2.4GhZ/18MB/120W</t>
  </si>
  <si>
    <t>Intel Xeon-G 4310 CPU for HPE</t>
  </si>
  <si>
    <t>MI5-Intel4310</t>
  </si>
  <si>
    <t>Ajout d'un processeur Intel Xeon-G 6338N 32 Cœurs/2.2Ghz/48MB/185W</t>
  </si>
  <si>
    <t>MI5-Intel6338N</t>
  </si>
  <si>
    <t>P37603-B21</t>
  </si>
  <si>
    <t>Ajout d'un processeur Intel Xeon-P 8351N 36 Cœurs/2.4Ghz/54MB/225W</t>
  </si>
  <si>
    <t>MI5-Intel8351N</t>
  </si>
  <si>
    <t>P37602-B21</t>
  </si>
  <si>
    <t>Ajout d'un processeur Intel Xeon-G 6312U 24 Cœurs/2.4Ghz/36MB/185W</t>
  </si>
  <si>
    <t>Intel Xeon-S 6312U for HPE AP4200 Gen10 plus</t>
  </si>
  <si>
    <t>MI5-Intel6312U</t>
  </si>
  <si>
    <t>P37611-B21</t>
  </si>
  <si>
    <t>INT Xeon-G 6312U Kit Apollo 4200 Gen10+</t>
  </si>
  <si>
    <t>P42925-B21</t>
  </si>
  <si>
    <t>Ajout d'un processeur Intel Xeon-G 6314U 32 Cœurs/2.3Ghz/48MB/205W</t>
  </si>
  <si>
    <t>Intel Xeon-S 6314U for HPE AP4200 Gen10 plus</t>
  </si>
  <si>
    <t>MI5-Intel6314U</t>
  </si>
  <si>
    <t>P37610-B21</t>
  </si>
  <si>
    <t>INT Xeon-G 6314U Kit Apollo 4200 Gen10+</t>
  </si>
  <si>
    <t>P42924-B21</t>
  </si>
  <si>
    <t>Ajout d'un processeur Intel Xeon-S 4314 16 Cœurs/2.4Ghz/24MB/135W</t>
  </si>
  <si>
    <t>Intel Xeon-S 4314 for HPE AP4200 Gen10 plus</t>
  </si>
  <si>
    <t>MI5-Intel4314</t>
  </si>
  <si>
    <t>P36922-B21</t>
  </si>
  <si>
    <t>INT Xeon-S 4314 Kit Apollo 4200 Gen10+</t>
  </si>
  <si>
    <t>P42910-B21</t>
  </si>
  <si>
    <t>Ajout d'un processeur Intel Xeon-S 4316 20 Cœurs/2.3Ghz/24MB/135W</t>
  </si>
  <si>
    <t>Intel Xeon-S 4316 for HPE AP4200 Gen10 plus</t>
  </si>
  <si>
    <t>MI5-Intel4316</t>
  </si>
  <si>
    <t>P36923-B21</t>
  </si>
  <si>
    <t>P42911-B21</t>
  </si>
  <si>
    <t>Ajout d'un processeur Intel Xeon-G 5315Y 8 coeurs/3.2Ghz/12MB/140W</t>
  </si>
  <si>
    <t>MI5-Intel5315Y</t>
  </si>
  <si>
    <t>P36930-B21</t>
  </si>
  <si>
    <t>P42918-B21</t>
  </si>
  <si>
    <t>Ajout d'un processeur Intel Xeon-G 5317 12 Cœurs/3Ghz/18MB/150W</t>
  </si>
  <si>
    <t>MI5-Intel5317</t>
  </si>
  <si>
    <t>P36931-B21</t>
  </si>
  <si>
    <t>P42919-B21</t>
  </si>
  <si>
    <t>Ajout d'un processeur Intel Xeon-G 5318Y 24 coeurs/2.1Ghz/36MB/165W</t>
  </si>
  <si>
    <t>Intel Xeon-S 5318Y for HPE AP4200 Gen10 plus</t>
  </si>
  <si>
    <t>MI5-Intel5318Y</t>
  </si>
  <si>
    <t>P36924-B21</t>
  </si>
  <si>
    <t>P42912-B21</t>
  </si>
  <si>
    <t>Ajout d'un processeur Intel Xeon-G 5318S 24 coeurs/2.1Ghz/36MB/165W</t>
  </si>
  <si>
    <t>MI5-Intel5318S</t>
  </si>
  <si>
    <t>P37612-B21</t>
  </si>
  <si>
    <t>Ajout d'un processeur Intel Xeon-G 5320 26 Cœurs/2.2Ghz/39MB/185W</t>
  </si>
  <si>
    <t>MI5-Intel5320</t>
  </si>
  <si>
    <t>P36925-B21</t>
  </si>
  <si>
    <t>P42913-B21</t>
  </si>
  <si>
    <t>Ajout d'un processeur Intel Xeon-G 6326 16 coeurs/2.9Ghz/24MB/185W</t>
  </si>
  <si>
    <t>MI5-Intel6326</t>
  </si>
  <si>
    <t>P36932-B21</t>
  </si>
  <si>
    <t>P42920-B21</t>
  </si>
  <si>
    <t>Ajout d'un processeur Intel Xeon-G 6330 28 Cœurs/2Ghz/42MB/205W</t>
  </si>
  <si>
    <t>MI5-Intel6330</t>
  </si>
  <si>
    <t>P36927-B21</t>
  </si>
  <si>
    <t>P42915-B21</t>
  </si>
  <si>
    <t>Ajout d'un processeur Intel Xeon-G 6334 8 Cœurs/3.6Ghz/18MB/165W</t>
  </si>
  <si>
    <t>MI5-Intel6334</t>
  </si>
  <si>
    <t>P36933-B21</t>
  </si>
  <si>
    <t>P42921-B21</t>
  </si>
  <si>
    <t>Ajout d'un processeur Intel Xeon-G 6338 32 Cœurs/2Ghz/48MB/205W</t>
  </si>
  <si>
    <t>MI5-Intel6338</t>
  </si>
  <si>
    <t>P36928-B21</t>
  </si>
  <si>
    <t>P42916-B21</t>
  </si>
  <si>
    <t>Ajout d'un processeur Intel Xeon-G 6342 24 Cœurs/2.8Ghz/36MB/230W</t>
  </si>
  <si>
    <t>MI5-Intel6342</t>
  </si>
  <si>
    <t>P36936-B21</t>
  </si>
  <si>
    <t>Ajout d'un processeur Intel Xeon-G 6336Y 24 cœurs/2.4GhZ/36MB/185W</t>
  </si>
  <si>
    <t>MI5-Intel6336Y</t>
  </si>
  <si>
    <t>P36926-B21</t>
  </si>
  <si>
    <t>P42914-B21</t>
  </si>
  <si>
    <t>Ajout d'un processeur Intel Xeon-G 6346  16 cœurs/3.1GhZ/36MB/205W</t>
  </si>
  <si>
    <t>MI5-Intel6346</t>
  </si>
  <si>
    <t>P36934-B21</t>
  </si>
  <si>
    <t>P42922-B21</t>
  </si>
  <si>
    <t>Ajout d'un processeur Intel Xeon-G 6354 18 Cœurs/3Ghz/39MB/205W</t>
  </si>
  <si>
    <t>MI5-Intel6354</t>
  </si>
  <si>
    <t>P36935-B21</t>
  </si>
  <si>
    <t>P42923-B21</t>
  </si>
  <si>
    <t>Ajout d'un processeur Intel Xeon-G 6348 28 cœurs/2.6GhZ/42MB/235W</t>
  </si>
  <si>
    <t>MI5-Intel6348</t>
  </si>
  <si>
    <t>P36937-B21</t>
  </si>
  <si>
    <t>Ajout d'un processeur Intel Xeon-P 8352V 36 Cœurs/2.1Ghz/54MB/195W</t>
  </si>
  <si>
    <t>MI5-Intel8352V</t>
  </si>
  <si>
    <t>P37599-B21</t>
  </si>
  <si>
    <t>Ajout d'un processeur Intel Xeon-P 8352Y 32 Cœurs/2.2Ghz/48MB/205W</t>
  </si>
  <si>
    <t>MI5-Intel8352Y</t>
  </si>
  <si>
    <t>P36929-B21</t>
  </si>
  <si>
    <t>INT Xeon-P 8352Y Kit Apollo 4200 Gen10+</t>
  </si>
  <si>
    <t>P42917-B21</t>
  </si>
  <si>
    <t>Ajout d'un processeur Intel Xeon-P 8352S 32 Cœurs/2.2Ghz/48MB/205W</t>
  </si>
  <si>
    <t>MI5-Intel8352S</t>
  </si>
  <si>
    <t>P37613-B21</t>
  </si>
  <si>
    <t>Ajout d'un processeur Intel Xeon-P 8352M 32 cœurs/2.3GhZ/48MB/185W</t>
  </si>
  <si>
    <t>Intel Xeon-P 8352M CPU for HPE</t>
  </si>
  <si>
    <t>MI5-Intel8352M</t>
  </si>
  <si>
    <t>INT Xeon-P 8352M Kit Apollo 4200 Gen10+</t>
  </si>
  <si>
    <t>P45886-B21</t>
  </si>
  <si>
    <t>P45414-B21</t>
  </si>
  <si>
    <t>Ajout d'un processeur Intel Xeon-P 8358 32 Cœurs/2.6Ghz/48MB/250W</t>
  </si>
  <si>
    <t>MI5-Intel8358</t>
  </si>
  <si>
    <t>P36938-B21</t>
  </si>
  <si>
    <t>Ajout d'un processeur Intel Xeon-P 8358P 32 Cœurs/2.6Ghz/48MB/240W</t>
  </si>
  <si>
    <t>MI5-Intel8358P</t>
  </si>
  <si>
    <t>P37598-B21</t>
  </si>
  <si>
    <t>Ajout d'un processeur Intel Xeon-P 8362 32 Cœurs/2.8Ghz/48MB/265W</t>
  </si>
  <si>
    <t>MI5-Intel8362</t>
  </si>
  <si>
    <t>P45418-B21</t>
  </si>
  <si>
    <t>Ajout d'un processeur Intel Xeon-P 8368 38 Cœurs/2.4Ghz/57MB/270W</t>
  </si>
  <si>
    <t>MI5-Intel8368</t>
  </si>
  <si>
    <t>P36940-B21</t>
  </si>
  <si>
    <t>Ajout d'un processeur Intel Xeon-P 8380 40 Cœurs/2.3Ghz/48MB/265W</t>
  </si>
  <si>
    <t>MI5-Intel8380</t>
  </si>
  <si>
    <t>P36941-B21</t>
  </si>
  <si>
    <t>EPYC2</t>
  </si>
  <si>
    <t>Ajout d'un processeur AMD EPYC 7262 8 coeurs/3.2Ghz/128MB/155W</t>
  </si>
  <si>
    <t>HPE DL385 Gen10 plus AMD EPYC 7262 Kit</t>
  </si>
  <si>
    <t>MI5-AMD7262</t>
  </si>
  <si>
    <t>Ajout d'un processeur AMD EPYC 7272 12 coeurs/2.9Ghz/64MB/120W</t>
  </si>
  <si>
    <t>HPE DL385 Gen10 plus AMD EPYC 7272 Kit</t>
  </si>
  <si>
    <t>MI5-AMD7272</t>
  </si>
  <si>
    <t>Ajout d'un processeur AMD EPYC 7302 16 cœurs/3Ghz/128MB/155W</t>
  </si>
  <si>
    <t>MI5-AMD7302</t>
  </si>
  <si>
    <t>AMD EPYC 7302 Kit</t>
  </si>
  <si>
    <t>P27262-B21</t>
  </si>
  <si>
    <t>HPE DL385 Gen10 plus AMD EPYC 7302 Kit</t>
  </si>
  <si>
    <t>P17540-B21</t>
  </si>
  <si>
    <t>P39370-B21</t>
  </si>
  <si>
    <t>Ajout d'un processeur AMD EPYC 7352 24 cœurs/2.3Ghz/128MB/155W</t>
  </si>
  <si>
    <t>HPE DL385 Gen10 plus AMD EPYC 7352 Kit</t>
  </si>
  <si>
    <t>MI5-AMD7352</t>
  </si>
  <si>
    <t>Ajout d'un processeur AMD EPYC 7F32 8 cœurs/3.6Ghz/128MB/180W</t>
  </si>
  <si>
    <t>HPE DL385 Gen10 plus AMD EPYC 7F32 Kit</t>
  </si>
  <si>
    <t>MI5-AMD7F32</t>
  </si>
  <si>
    <t>HPE AMD EPYC 7F32</t>
  </si>
  <si>
    <t>P28784-B21</t>
  </si>
  <si>
    <t>P27263-B21</t>
  </si>
  <si>
    <t>Ajout d'un processeur AMD EPYC 7F52 16 cœurs/3.5Ghz/256MB/225W</t>
  </si>
  <si>
    <t>HPE DL385 Gen10 plus AMD EPYC 7F52 Kit</t>
  </si>
  <si>
    <t>MI5-AMD7F52</t>
  </si>
  <si>
    <t>HPE AMD EPYC 7F52</t>
  </si>
  <si>
    <t>P27261-B21</t>
  </si>
  <si>
    <t>Ajout d'un processeur AMD EPYC 7402 24 cœurs/2.8Ghz/128MB/180W</t>
  </si>
  <si>
    <t>HPE DL385 Gen10 plus AMD EPYC 7402 Kit</t>
  </si>
  <si>
    <t>MI5-AMD7402</t>
  </si>
  <si>
    <t>HPE AMD EPYC 7402</t>
  </si>
  <si>
    <t>P17543-B21</t>
  </si>
  <si>
    <t>P27259-B21</t>
  </si>
  <si>
    <t>Ajout d'un processeur AMD EPYC 7F72 24 cœurs/3.3Ghz/192MB/240W</t>
  </si>
  <si>
    <t>HPE DL385 Gen10 plus AMD EPYC 7F72 Kit</t>
  </si>
  <si>
    <t>MI5-AMD7F72</t>
  </si>
  <si>
    <t>HPE AMD EPYC 7F72</t>
  </si>
  <si>
    <t>P27258-B21</t>
  </si>
  <si>
    <t>Ajout d'un processeur AMD EPYC 7502 32 cœurs/2.5Ghz/128MB/180W</t>
  </si>
  <si>
    <t>AMD EPYC 7502</t>
  </si>
  <si>
    <t>MI5-AMD7502</t>
  </si>
  <si>
    <t>P27255-B21</t>
  </si>
  <si>
    <t>P39372-B21</t>
  </si>
  <si>
    <t>Ajout d'un processeur AMD EPYC 7552 48 cœurs/2.2Ghz/192MB/200W</t>
  </si>
  <si>
    <t>HPE DL385 Gen10 plus AMD EPYC 7552 Kit</t>
  </si>
  <si>
    <t>MI5-AMD7552</t>
  </si>
  <si>
    <t>HPE AMD EPYC 7552</t>
  </si>
  <si>
    <t>P27253-B21</t>
  </si>
  <si>
    <t>Ajout d'un processeur AMD EPYC 7662 64 cœurs/2.0Ghz/256MB/225W</t>
  </si>
  <si>
    <t>AMD EPYC 7662 KIT FOR HPE DL385 Gen10 plus</t>
  </si>
  <si>
    <t>MI5-AMD7662</t>
  </si>
  <si>
    <t>HPE AMD EPYC 7662</t>
  </si>
  <si>
    <t>P27251-B21</t>
  </si>
  <si>
    <t>Ajout d'un processeur AMD EPYC3 7702 64 cœurs/2.0GhZ/256MB/200W</t>
  </si>
  <si>
    <t>MI5-AMD7702</t>
  </si>
  <si>
    <t>HPE AMD EPYC 7702</t>
  </si>
  <si>
    <t>P27250-B21</t>
  </si>
  <si>
    <t>P17546-B21</t>
  </si>
  <si>
    <t>P39373-B21</t>
  </si>
  <si>
    <t>Ajout d'un processeur AMD EPYC 7742 64 cœurs/2.25Ghz/256MB/225W</t>
  </si>
  <si>
    <t>HPE DL385 Gen10 plus AMD EPYC 7742 Kit</t>
  </si>
  <si>
    <t>MI5-AMD7742</t>
  </si>
  <si>
    <t>HPE AMD EPYC 7742</t>
  </si>
  <si>
    <t>P27249-B21</t>
  </si>
  <si>
    <t>EPYC3</t>
  </si>
  <si>
    <t>Ajout d'un processeur AMD EPYC3 7313 16 cœurs/3.0Ghz/128MB/155W</t>
  </si>
  <si>
    <t>HPE AMD EPYC 7313</t>
  </si>
  <si>
    <t>MI5-AMD7313</t>
  </si>
  <si>
    <t>Ajout d'un processeur AMD EPYC 7343 16 cœurs/3.2Ghz/128MB/190W</t>
  </si>
  <si>
    <t>MI5-AMD7343</t>
  </si>
  <si>
    <t>P38672-B21</t>
  </si>
  <si>
    <t>AMD EPYC 7343 Kit for Apollo 6500 Gen10+</t>
  </si>
  <si>
    <t>P40585-B21</t>
  </si>
  <si>
    <t>Ajout d'un processeur AMD EPYC3 72F3 8 cœurs/3.7Ghz/256MB/180W</t>
  </si>
  <si>
    <t>MI5-AMD72F3</t>
  </si>
  <si>
    <t>P38699-B21</t>
  </si>
  <si>
    <t>AMD EPYC 72F3 Kit for Apollo 6500 Gen10+</t>
  </si>
  <si>
    <t>P40595-B21</t>
  </si>
  <si>
    <t>Ajout d'un processeur AMD EPYC3 73F3 16 cœurs/3.5Ghz/256MB/240W</t>
  </si>
  <si>
    <t>MI5-AMD73F3</t>
  </si>
  <si>
    <t>P38702-B21</t>
  </si>
  <si>
    <t>AMD EPYC 73F3 Kit for Apollo 6500 Gen10+</t>
  </si>
  <si>
    <t>P40596-B21</t>
  </si>
  <si>
    <t>Ajout d'un processeur AMD EPYC3 7413 24 cœurs/2.65Ghz/128MB/180W</t>
  </si>
  <si>
    <t>MI5-AMD7413</t>
  </si>
  <si>
    <t>P38675-B21</t>
  </si>
  <si>
    <t>Ajout d'un processeur AMD EPYC 7443 24 cœurs/2.85Ghz/128MB/200W</t>
  </si>
  <si>
    <t>MI5-AMD7443</t>
  </si>
  <si>
    <t>P38681-B21</t>
  </si>
  <si>
    <t>Ajout d'un processeur AMD EPYC 7453 28 cœurs/2.75Ghz/64MB/225W</t>
  </si>
  <si>
    <t>MI5-AMD7453</t>
  </si>
  <si>
    <t>P38678-B21</t>
  </si>
  <si>
    <t>Ajout d'un processeur AMD EPYC3 74F3 24 cœurs/3.2Ghz/256MB/240W</t>
  </si>
  <si>
    <t>MI5-AMD74F3</t>
  </si>
  <si>
    <t>P38705-B21</t>
  </si>
  <si>
    <t>Ajout d'un processeur AMD EPYC3 7513 32 cœurs/2.6Ghz/128MB/200W</t>
  </si>
  <si>
    <t>MI5-AMD7513</t>
  </si>
  <si>
    <t>P38684-B21</t>
  </si>
  <si>
    <t>Ajout d'un processeur AMD EPYC 75F3 32 coeurs/2.95 Ghz/256MB/280W</t>
  </si>
  <si>
    <t>MI5-AMD75F3</t>
  </si>
  <si>
    <t>P38708-B21</t>
  </si>
  <si>
    <t>Ajout d'un processeur AMD EPYC3 7543 32 cœurs/2.8Ghz/256MB/225W</t>
  </si>
  <si>
    <t>MI5-AMD7543</t>
  </si>
  <si>
    <t>P38687-B21</t>
  </si>
  <si>
    <t>Ajout d'un processeur AMD EPYC3 7643 48 cœurs/2.3Ghz/256MB/225W</t>
  </si>
  <si>
    <t>MI5-AMD7643</t>
  </si>
  <si>
    <t>P39365-B21</t>
  </si>
  <si>
    <t>Ajout d'un processeur AMD EPYC 7663 64 cœurs/2.0Ghz/256MB/240W</t>
  </si>
  <si>
    <t>MI5-AMD7663</t>
  </si>
  <si>
    <t>P38690-B21</t>
  </si>
  <si>
    <t>Ajout d'un processeur AMD EPYC3 7713 64 cœurs/2.0Ghz/256MB/225W</t>
  </si>
  <si>
    <t>MI5-AMD7713</t>
  </si>
  <si>
    <t>P38693-B21</t>
  </si>
  <si>
    <t>Ajout d'un processeur AMD EPYC 7763 64 cœurs/2.45Ghz/256MB/280W</t>
  </si>
  <si>
    <t>MI5-AMD7763</t>
  </si>
  <si>
    <t>P38696-B21</t>
  </si>
  <si>
    <t>Ajout d'un processeur AMD EPYC 9124 16 cœurs/3.0Ghz/200W</t>
  </si>
  <si>
    <t>MI5-AMD9124</t>
  </si>
  <si>
    <t>Ajout d'un processeur AMD EPYC 9224 24 cœurs/2.5Ghz/200W</t>
  </si>
  <si>
    <t>AMD EPYC 9224 CPU for HPE</t>
  </si>
  <si>
    <t>MI5-AMD9224</t>
  </si>
  <si>
    <t>P58540-B21</t>
  </si>
  <si>
    <t>AMD EPYC 9224 Kit for HPE Cray XD2X5v</t>
  </si>
  <si>
    <t>P58782-B21</t>
  </si>
  <si>
    <t>Ajout d'un processeur AMD EPYC 9354 32 cœurs/2.5Ghz/280W</t>
  </si>
  <si>
    <t>AMD EPYC 9354 CPU for HPE</t>
  </si>
  <si>
    <t>MI5-AMD354</t>
  </si>
  <si>
    <t>P53701-B21</t>
  </si>
  <si>
    <t>AMD EPYC 9354 Kit for HPE Cray XD2X5v</t>
  </si>
  <si>
    <t>P56461-B21</t>
  </si>
  <si>
    <t>Ajout d'un processeur AMD EPYC 9174F 16 cœurs/4.1Ghz/320W</t>
  </si>
  <si>
    <t>AMD EPYC 9174F CPU for HPE</t>
  </si>
  <si>
    <t>MI5-AMD9174F</t>
  </si>
  <si>
    <t>P53698-B21</t>
  </si>
  <si>
    <t>AMD EPYC 9174F Kit for HPE Cray XD2X5v</t>
  </si>
  <si>
    <t>P56458-B21</t>
  </si>
  <si>
    <t>Ajout d'un processeur AMD EPYC 9374F 32 cœurs/3,85Ghz/320W</t>
  </si>
  <si>
    <t>AMD EPYC 9374F CPU for HPE</t>
  </si>
  <si>
    <t>MI5-AMD9374F</t>
  </si>
  <si>
    <t>P53710-B21</t>
  </si>
  <si>
    <t>AMD EPYC 9374F Kit for HPE Cray XD2X5v</t>
  </si>
  <si>
    <t>P56470-B21</t>
  </si>
  <si>
    <t>Ajout d'un processeur AMD EPYC 9554 64 cœurs/3,1Ghz/360W</t>
  </si>
  <si>
    <t>AMD EPYC 9554 CPU for HPE</t>
  </si>
  <si>
    <t>MI5-AMD9554</t>
  </si>
  <si>
    <t>P53700-B21</t>
  </si>
  <si>
    <t>AMD EPYC 9554 Kit for HPE Cray XD2X5v</t>
  </si>
  <si>
    <t>P56460-B21</t>
  </si>
  <si>
    <t>Ajout d'un processeur AMD EPYC 9654 96 cœurs/2.4Ghz/360W</t>
  </si>
  <si>
    <t>AMD EPYC 9654 CPU for HPE</t>
  </si>
  <si>
    <t>MI5-AMD9654</t>
  </si>
  <si>
    <t>P53696-B21</t>
  </si>
  <si>
    <t>AMD EPYC 9654 Kit for HPE Cray XD2X5v</t>
  </si>
  <si>
    <t>P56456-B21</t>
  </si>
  <si>
    <t>Ajout d'un processeur AMD EPYC 9654P 96 cœurs/2.4Ghz/360W</t>
  </si>
  <si>
    <t>AMD EPYC 9654P CPU for HPE</t>
  </si>
  <si>
    <t>MI5-AMD9654P</t>
  </si>
  <si>
    <t>P53697-B21</t>
  </si>
  <si>
    <t>AMD EPYC 9654P Kit for HPE Cray XD2X5v</t>
  </si>
  <si>
    <t>P56457-B21</t>
  </si>
  <si>
    <t>Ajout d'un processeur AMD EPYC 9554P 64 cœurs/3.1Ghz/360W</t>
  </si>
  <si>
    <t>AMD EPYC 9554P CPU for HPE</t>
  </si>
  <si>
    <t>MI5-AMD9554P</t>
  </si>
  <si>
    <t>P53703-B21</t>
  </si>
  <si>
    <t>AMD EPYC 9554P Kit for HPE Cray XD2X5v</t>
  </si>
  <si>
    <t>P56463-B21</t>
  </si>
  <si>
    <t>Ajout d'un processeur AMD EPYC 9354P 32 cœurs/3.25Ghz/280W</t>
  </si>
  <si>
    <t>AMD EPYC 9354P CPU for HPE</t>
  </si>
  <si>
    <t>MI5-AMD9354P</t>
  </si>
  <si>
    <t>P53704-B21</t>
  </si>
  <si>
    <t>AMD EPYC 9354P Kit for HPE Cray XD2X5v</t>
  </si>
  <si>
    <t>P56464-B21</t>
  </si>
  <si>
    <t>Ajout d'un processeur AMD EPYC 9534 64 cœurs/ 2.45GHz/280W</t>
  </si>
  <si>
    <t>AMD EPYC 9534 2.45GHz 64-core 280W</t>
  </si>
  <si>
    <t>MI5-AMD9534</t>
  </si>
  <si>
    <t>AMD EPYC 9534 Kit for HPE Cray XD2X5v</t>
  </si>
  <si>
    <t>P56459-B21</t>
  </si>
  <si>
    <t>Ajout d'un processeur AMD EPYC 9474F 64 cœurs/ 2.45GHz/280W</t>
  </si>
  <si>
    <t>AMD EPYC 9474F 3.6GHz 48-core 360W</t>
  </si>
  <si>
    <t>MI5-AMD9474F</t>
  </si>
  <si>
    <t>AMD EPYC 9474F Kit for HPE Cray XD2X5v</t>
  </si>
  <si>
    <t>P56466-B21</t>
  </si>
  <si>
    <t>Ajout d'un processeur AMD EPYC 9634 84 cœurs/   2.25GHz/290W </t>
  </si>
  <si>
    <t>AMD EPYC 9634 2.25GHz 84-core 290W </t>
  </si>
  <si>
    <t>MI5-AMD9634</t>
  </si>
  <si>
    <t>AMD EPYC 9634 Kit for HPE Cray XD2X5v</t>
  </si>
  <si>
    <t>P56465-B21</t>
  </si>
  <si>
    <t>Ajout d'un processeur AMD EPYC 9254 24 cœurs/   2.9GHz/200W</t>
  </si>
  <si>
    <t>AMD EPYC 9254 2.9GHz 24-core 200W</t>
  </si>
  <si>
    <t>MI5-AMD9254</t>
  </si>
  <si>
    <t>AMD EPYC 9254 Kit for HPE Cray XD2X5v</t>
  </si>
  <si>
    <t>P56467-B21</t>
  </si>
  <si>
    <t>Ajout d'un processeur AMD EPYC 9454 48 cœurs/   2.75GHz /290W</t>
  </si>
  <si>
    <t>AMD EPYC 9454 2.75GHz 48-core 290W</t>
  </si>
  <si>
    <t>MI5-AMD9454</t>
  </si>
  <si>
    <t>AMD EPYC 9454 Kit for HPE Cray XD2X5v</t>
  </si>
  <si>
    <t>P56468-B21</t>
  </si>
  <si>
    <t>Ajout d'un processeur AMD EPYC 9454P 48 cœurs/   2.75GHz /290W</t>
  </si>
  <si>
    <t>AMD EPYC 9454P 2.75GHz 48-core 290W</t>
  </si>
  <si>
    <t>MI5-AMD9454P</t>
  </si>
  <si>
    <t>AMD EPYC 9454P Kit for HPE Cray XD2X5v</t>
  </si>
  <si>
    <t>P56469-B21</t>
  </si>
  <si>
    <t>Ajout d'un processeur AMD EPYC 9274F 24 cœurs/   4.05GHz /320W</t>
  </si>
  <si>
    <t>AMD EPYC 9274F 4.05GHz 24-core 320W</t>
  </si>
  <si>
    <t>MI5-AMD9274F</t>
  </si>
  <si>
    <t>AMD EPYC 9274F Kit for HPE Cray XD2X5v</t>
  </si>
  <si>
    <t>P56471-B21</t>
  </si>
  <si>
    <t>Ajout d'un processeur AMD EPYC 9334 32 cœurs/   2.7GHz /210W</t>
  </si>
  <si>
    <t>AMD EPYC 9334 2.7GHz 32-core 210W</t>
  </si>
  <si>
    <t>MI5-AMD9334</t>
  </si>
  <si>
    <t>AMD EPYC 9334 Kit for HPE Cray XD2X5v</t>
  </si>
  <si>
    <t>P56472-B21</t>
  </si>
  <si>
    <t>Mémoires (évolution)</t>
  </si>
  <si>
    <t>Passage de 32 Go vers 2x 16Go DDR5-4800 RDIMM</t>
  </si>
  <si>
    <t>HPE 16GB 1Rx8 PC5-4800B-R Smart Kit</t>
  </si>
  <si>
    <t>Passage vers 2xMI5-PC5-4800-16G-R</t>
  </si>
  <si>
    <t>Passage vers 2xP50309-B21</t>
  </si>
  <si>
    <t>Passage vers 2xP43322-B21</t>
  </si>
  <si>
    <t>HPE Cray XD2000 16GB 1Rx8 DDR5-4800R Kit</t>
  </si>
  <si>
    <t>Passage vers 2xP46966-H21</t>
  </si>
  <si>
    <t>Passage vers 2xP58354-H21</t>
  </si>
  <si>
    <t>Passage de 32 Go vers 64Go DDR5-4800 RDIMM</t>
  </si>
  <si>
    <t>HPE 64GB (1x64GB) Dual Rank x4 DDR5-4800 CAS-40-39-39 EC8 Registered Smart Memory Kit</t>
  </si>
  <si>
    <t>Passage vers MI5-PC5-4800-64G-R</t>
  </si>
  <si>
    <t>HPE 64GB 2Rx4 PC5-4800B-R Smart Kit</t>
  </si>
  <si>
    <t>Passage vers P50312-B21</t>
  </si>
  <si>
    <t>Passage vers P43331-B21</t>
  </si>
  <si>
    <t>HPE XD2000 64GB 2RX4 DDR5-4800R INT CPU</t>
  </si>
  <si>
    <t>Passage vers P46970-H21</t>
  </si>
  <si>
    <t>HPE Cray XD2000 64GB 2Rx4 DDR5-4800R Kit</t>
  </si>
  <si>
    <t>Passage vers P58358-H21</t>
  </si>
  <si>
    <t>Passage de 32 Go vers 128Go DDR5-4800 RDIMM</t>
  </si>
  <si>
    <t>HPE 128GB (1x128GB) Quad Rank x4 DDR5-4800 CAS-46-39-39 EC8 Registered 3DS Smart Memory Kit</t>
  </si>
  <si>
    <t>Passage vers MI5-PC5-4800-128G-R</t>
  </si>
  <si>
    <t>HPE 128GB 4Rx4 PC5-4800B-R 3DS Smart Kit</t>
  </si>
  <si>
    <t>Passage vers P50313-B21</t>
  </si>
  <si>
    <t>Passage vers P43334-B21</t>
  </si>
  <si>
    <t>HPE Cray XD2000 128GB DDR5-4800R 3DS Kit</t>
  </si>
  <si>
    <t>Passage vers P58360-H21</t>
  </si>
  <si>
    <t>Passage de 32 Go vers 256Go DDR5-4800 RDIMM</t>
  </si>
  <si>
    <t>HPE 256GB (1x256GB) Octal Rank x4 DDR5-4800 CAS-46-39-39 EC8 Registered 3DS Smart Memory Kit</t>
  </si>
  <si>
    <t>Passage vers MI5-PC5-4800-256G-R</t>
  </si>
  <si>
    <t>HPE 256GB 8Rx4 PC5-4800B-R 3DS Smart Kit</t>
  </si>
  <si>
    <t>Passage vers P50314-B21</t>
  </si>
  <si>
    <t>Passage vers P43337-B21</t>
  </si>
  <si>
    <t>Passage de 32 Go vers 2x 16Go DDR4-2666/2933/3200 RDIMM</t>
  </si>
  <si>
    <t>HPE 16GB 2Rx8 PC4-3200AA-R Smart Kit</t>
  </si>
  <si>
    <t>Passage vers 2xMI5-PC4-16G-R</t>
  </si>
  <si>
    <t>HPE 16GB 2Rx8 PC4-2933Y-R Smart Kit</t>
  </si>
  <si>
    <t>Passage vers 2xP00922-B21</t>
  </si>
  <si>
    <t>Passage vers 2xP00922-H21</t>
  </si>
  <si>
    <t>Passage vers 2xP00922-K21</t>
  </si>
  <si>
    <t>Passage vers 2xP06031-H21</t>
  </si>
  <si>
    <t>Passage vers 2xP07642-B21</t>
  </si>
  <si>
    <t>HPE 16GB 2Rx8 PC4-2666V-R Smart Kit</t>
  </si>
  <si>
    <t>Passage vers 2x835955-K21</t>
  </si>
  <si>
    <t>Passage vers 2xP07642-H21</t>
  </si>
  <si>
    <t>Passage vers 2x835955-B21</t>
  </si>
  <si>
    <t>Passage vers 2xP06031-B21</t>
  </si>
  <si>
    <t>HPE 16GB (1x16GB) Single Rank x4 DDR4-3200 CAS-22-22-22 Registered Memory Kit</t>
  </si>
  <si>
    <t>Passage vers 2xP56425-B21</t>
  </si>
  <si>
    <t>HPE 16GB PC4-2666/32000 RDIMM</t>
  </si>
  <si>
    <t>Passage de 32Go vers  barrette mémoire DDR4-2933/3200 RDIMM 64 Go</t>
  </si>
  <si>
    <t>HPE SY 64GB 2Rx4 PC4-2933Y-R Smart Kit</t>
  </si>
  <si>
    <t>Passage vers MI5-PC4-64G-R</t>
  </si>
  <si>
    <t>HPE 64GB 2Rx4 PC4-3200AA-R Smart Kit</t>
  </si>
  <si>
    <t>Passage vers P07650-B21</t>
  </si>
  <si>
    <t>Passage vers P07650-H21</t>
  </si>
  <si>
    <t>HPE 64GB 2Rx4 PC4-2933Y-R Smart Kit</t>
  </si>
  <si>
    <t>Passage vers P00930-H21</t>
  </si>
  <si>
    <t>Passage vers P00930-B21</t>
  </si>
  <si>
    <t>Passage vers P00930-K21</t>
  </si>
  <si>
    <t>Passage vers P06035-K21</t>
  </si>
  <si>
    <t>HPE 64GB 2Rx4 PC4-3200AA-R Memory Kit</t>
  </si>
  <si>
    <t>Passage vers P56431-B21</t>
  </si>
  <si>
    <t>Passage vers P06035-H21</t>
  </si>
  <si>
    <t>Passage vers P06035-B21</t>
  </si>
  <si>
    <t>Passage de 32go vers  barrette mémoire DDR4-2933/3200 LRDIMM 128 Go</t>
  </si>
  <si>
    <t>HPE 128GB 4Rx4 PC4-2933Y-L Smart Kit</t>
  </si>
  <si>
    <t>Passage vers MI5-PC4-128G-LR</t>
  </si>
  <si>
    <t>Passage vers P11040-B21</t>
  </si>
  <si>
    <t>HPE 128GB 4Rx4 PC4-3200AA-L Smart Kit</t>
  </si>
  <si>
    <t>Passage vers P07652-B21</t>
  </si>
  <si>
    <t>HPE 128GB 4Rx4 PC4-3200AA-L Smart</t>
  </si>
  <si>
    <t>Passage vers P06037-K21</t>
  </si>
  <si>
    <t>Passage vers P07652-H21</t>
  </si>
  <si>
    <t>Passage vers P11040-K21</t>
  </si>
  <si>
    <t>Passage vers P06037-B21</t>
  </si>
  <si>
    <t>Passage de 32go vers  barrette mémoire DDR4-2933/3200 LRDIMM 256 Go</t>
  </si>
  <si>
    <t>HPE 256GB DDR4</t>
  </si>
  <si>
    <t>Passage vers MI5-PC4-256G-LR</t>
  </si>
  <si>
    <t>HPE 256GB 8Rx4 PC4-3200AA-L 3DS Kit</t>
  </si>
  <si>
    <t>Passage vers P56435-B21</t>
  </si>
  <si>
    <t>Mémoires additionnelles</t>
  </si>
  <si>
    <t>Ajout d'une barrette mémoire 16Go DDR5-4800 RDIMM</t>
  </si>
  <si>
    <t>MI5-PC5-4800-16G-R</t>
  </si>
  <si>
    <t>P50309-B21</t>
  </si>
  <si>
    <t>P43322-B21</t>
  </si>
  <si>
    <t>P46966-H21</t>
  </si>
  <si>
    <t>P58354-H21</t>
  </si>
  <si>
    <t>Ajout d'une barrette mémoire 32Go DDR5-4800 RDIMM</t>
  </si>
  <si>
    <t>HPE 32GB (1x32GB) Dual Rank x8 DDR5-4800 CAS-40-39-39 EC8 Registered Smart Memory Kit</t>
  </si>
  <si>
    <t>MI5-PC5-4800-32G-R</t>
  </si>
  <si>
    <t>HPE 32GB 1Rx4 PC5-4800B-R Smart Kit</t>
  </si>
  <si>
    <t>P50310-B21</t>
  </si>
  <si>
    <t>Ajout d'une barrette mémoire 64Go DDR5-4800 RDIMM</t>
  </si>
  <si>
    <t>MI5-PC5-4800-64G-R</t>
  </si>
  <si>
    <t>P50312-B21</t>
  </si>
  <si>
    <t>P43331-B21</t>
  </si>
  <si>
    <t>P46970-H21</t>
  </si>
  <si>
    <t>P58358-H21</t>
  </si>
  <si>
    <t>Ajout d'une barrette mémoire 128Go DDR5-4800 RDIMM</t>
  </si>
  <si>
    <t>MI5-PC5-4800-128G-R</t>
  </si>
  <si>
    <t>P50313-B21</t>
  </si>
  <si>
    <t>P43334-B21</t>
  </si>
  <si>
    <t>P58360-H21</t>
  </si>
  <si>
    <t>Ajout d'une barrette mémoire 256Go DDR5-4800 RDIMM</t>
  </si>
  <si>
    <t>MI5-PC5-4800-256G-R</t>
  </si>
  <si>
    <t>P50314-B21</t>
  </si>
  <si>
    <t>P43337-B21</t>
  </si>
  <si>
    <t>Ajout d'une barrette mémoire 256Go DDR4-3200</t>
  </si>
  <si>
    <t>MI5-PC4-256G-LR</t>
  </si>
  <si>
    <t>P56435-B21</t>
  </si>
  <si>
    <t>Ajout d'une barrette mémoire DDR4-2666/2933/3200 RDIMM 16 Go</t>
  </si>
  <si>
    <t>MI5-PC4-16G-R</t>
  </si>
  <si>
    <t>P00922-B21</t>
  </si>
  <si>
    <t>P00922-H21</t>
  </si>
  <si>
    <t>P00922-K21</t>
  </si>
  <si>
    <t>P06031-H21</t>
  </si>
  <si>
    <t>P07642-B21</t>
  </si>
  <si>
    <t>835955-K21</t>
  </si>
  <si>
    <t>P07642-H21</t>
  </si>
  <si>
    <t>HPE 16GB 1Rx4 PC4-3200AA-R Memory Kit</t>
  </si>
  <si>
    <t>P56425-B21</t>
  </si>
  <si>
    <t>835955-B21</t>
  </si>
  <si>
    <t>P06031-B21</t>
  </si>
  <si>
    <t>Ajout d'une barrette mémoire DDR4-2666/2933/3200 RDIMM 32 Go</t>
  </si>
  <si>
    <t>MI5-PC4-32G-R</t>
  </si>
  <si>
    <t>HPE 32GB 1Rx4 PC4-3200AA-R Memory Kit</t>
  </si>
  <si>
    <t>P56427-B21</t>
  </si>
  <si>
    <t>P00924-H21</t>
  </si>
  <si>
    <t>HPE 32GB 2Rx4 PC4-2666V-R Smart Kit</t>
  </si>
  <si>
    <t>815100-K21</t>
  </si>
  <si>
    <t>815100-B21</t>
  </si>
  <si>
    <t>Ajout d'une barrette mémoire DDR4-2933/3200 RDIMM 32 Go SDX</t>
  </si>
  <si>
    <t>HPE Superdome Flex 280 32GB (1x32GB) Dual Rank x4 DDR4-3200 Registered Standard Memory Kit</t>
  </si>
  <si>
    <t>MI5-PC4-32G-R-SDX</t>
  </si>
  <si>
    <t>Ajout d'une barrette mémoire DDR4-2933/3200 RDIMM 64 Go</t>
  </si>
  <si>
    <t>MI5-PC4-64G-R</t>
  </si>
  <si>
    <t>P07650-B21</t>
  </si>
  <si>
    <t>P07650-H21</t>
  </si>
  <si>
    <t>P00930-B21</t>
  </si>
  <si>
    <t>P00930-H21</t>
  </si>
  <si>
    <t>P06035-K21</t>
  </si>
  <si>
    <t>P56431-B21</t>
  </si>
  <si>
    <t>P00930-K21</t>
  </si>
  <si>
    <t>P06035-H21</t>
  </si>
  <si>
    <t>P06035-B21</t>
  </si>
  <si>
    <t>Ajout d'une barrette mémoire DDR4-2933/3200 RDIMM 64 Go SDX</t>
  </si>
  <si>
    <t>HPE Superdome Flex 280 64GB (1x64GB) Dual Rank x4 DDR4-3200 Registered Standard Memory Kit</t>
  </si>
  <si>
    <t>MI5-PC4-64G-R-SDX</t>
  </si>
  <si>
    <t>HPE SD Flex 280 64GB 2Rx4 DDR4-3200R Kit</t>
  </si>
  <si>
    <t>R4S27A</t>
  </si>
  <si>
    <t>Ajout d'une barrette mémoire DDR4-2933/3200 LRDIMM 64 Go SDX</t>
  </si>
  <si>
    <t>HPE Superdome Flex 280 64GB (1x64GB) Quad Rank x4 DDR4-2933 Load Reduced Standard Memory Kit</t>
  </si>
  <si>
    <t>MI5-PC4-64G-LR-SDX</t>
  </si>
  <si>
    <t>HPE SD Flex 280 64GB 4Rx4 DDR4-2933L Kit</t>
  </si>
  <si>
    <t>R4S28A</t>
  </si>
  <si>
    <t>Ajout d'une barrette mémoire DDR4-2933/3200 LRDIMM 128 Go</t>
  </si>
  <si>
    <t>MI5-PC4-128G-LR</t>
  </si>
  <si>
    <t>P11040-B21</t>
  </si>
  <si>
    <t>P07652-B21</t>
  </si>
  <si>
    <t>P07652-H21</t>
  </si>
  <si>
    <t>P11040-K21</t>
  </si>
  <si>
    <t>P06037-H21</t>
  </si>
  <si>
    <t>P06037-K21</t>
  </si>
  <si>
    <t>P06037-B21</t>
  </si>
  <si>
    <t>Ajout d'une barrette mémoire DDR4-2933/3200 LRDIMM 128 Go SDX</t>
  </si>
  <si>
    <t>HPE Superdome Flex 280 128GB (1x128GB) Quad Rank x4 DDR4-3200 Load Reduced Standard Memory Kit</t>
  </si>
  <si>
    <t>MI5-PC4-128G-LR-SDX</t>
  </si>
  <si>
    <t>HPE SD Flex 280 128G 4Rx4 DDR4-3200L Kit</t>
  </si>
  <si>
    <t>R4S29A</t>
  </si>
  <si>
    <t>Ajout d'une barrette mémoire Optane 128GB</t>
  </si>
  <si>
    <t>HPE 128GB 3200 Persistent Memory Kit</t>
  </si>
  <si>
    <t>MI5-Optane-128G</t>
  </si>
  <si>
    <t>HPE SD Flex 280 128GB 2933 PMEM Kit</t>
  </si>
  <si>
    <t>R4S31A</t>
  </si>
  <si>
    <t>Intel Optane 128GB PMem 100 for HPE</t>
  </si>
  <si>
    <t>835804-B21</t>
  </si>
  <si>
    <t>Ajout d'une barrette mémoire Optane 256GB</t>
  </si>
  <si>
    <t>HPE 256GB 3200 Persistent Memory Kit</t>
  </si>
  <si>
    <t>MI5-Optane-256G</t>
  </si>
  <si>
    <t>HPE SD Flex 280 256GB 2933 PMEM Kit</t>
  </si>
  <si>
    <t>R4S32A</t>
  </si>
  <si>
    <t>Ajout d'une barrette mémoire Optane 512GB</t>
  </si>
  <si>
    <t>HPE 512GB 3200 Persistent Memory Kit</t>
  </si>
  <si>
    <t>MI5-Optane-512G</t>
  </si>
  <si>
    <t>HPE SD Flex 280 512GB 2933 PMEM Kit</t>
  </si>
  <si>
    <t>R4S33A</t>
  </si>
  <si>
    <t>Disque durs additionnels</t>
  </si>
  <si>
    <t xml:space="preserve">Ajout d'un disque dur SAS 10K SFF de 300 Go </t>
  </si>
  <si>
    <t>HPE 300GB SAS 10K SFF SC MV HDD</t>
  </si>
  <si>
    <t>MI5-300G-SAS10k-SFF</t>
  </si>
  <si>
    <t>872475-B21</t>
  </si>
  <si>
    <t>872475-H21</t>
  </si>
  <si>
    <t>872475-K21</t>
  </si>
  <si>
    <t>HPE 300GB SAS 10K SFF BC MV HDD</t>
  </si>
  <si>
    <t>P40430-B21</t>
  </si>
  <si>
    <t xml:space="preserve">Ajout d'un disque dur SAS 10K SFF de 600 Go </t>
  </si>
  <si>
    <t>HPE 600GB SAS 10K SFF SC MV HDD</t>
  </si>
  <si>
    <t>MI5-600G-SAS10k-SFF</t>
  </si>
  <si>
    <t>872477-B21</t>
  </si>
  <si>
    <t>HPE 600GB SAS 10K SFF BC MV HDD</t>
  </si>
  <si>
    <t>P53561-B21</t>
  </si>
  <si>
    <t>872477-H21</t>
  </si>
  <si>
    <t>872477-K21</t>
  </si>
  <si>
    <t xml:space="preserve">Ajout d'un disque dur SAS 10K SFF de 1,2 To </t>
  </si>
  <si>
    <t>HPE 1.2TB SAS 10K SFF SC MV HDD</t>
  </si>
  <si>
    <t>MI5-1200G-SAS10k-SFF</t>
  </si>
  <si>
    <t>HPE 1.2TB SAS 10K SFF BC SED HDD</t>
  </si>
  <si>
    <t>P28622-B21</t>
  </si>
  <si>
    <t>872479-B21</t>
  </si>
  <si>
    <t>HPE 1.2TB SAS 10K SFF BC MV HDD</t>
  </si>
  <si>
    <t>P28586-B21</t>
  </si>
  <si>
    <t>P28586-H21</t>
  </si>
  <si>
    <t>872479-K21</t>
  </si>
  <si>
    <t>872479-H21</t>
  </si>
  <si>
    <t xml:space="preserve">Ajout d'un disque dur SAS 10K SFF de 1,8 To </t>
  </si>
  <si>
    <t>HPE 1.8TB SAS 10K SFF SC 512e MV HDD</t>
  </si>
  <si>
    <t>MI5-1800G-SAS10k-SFF</t>
  </si>
  <si>
    <t>HPE 1.8TB SAS 10K SFF BC 512e MV HDD</t>
  </si>
  <si>
    <t>P53562-B21</t>
  </si>
  <si>
    <t>872481-B21</t>
  </si>
  <si>
    <t>872481-H21</t>
  </si>
  <si>
    <t>872481-K21</t>
  </si>
  <si>
    <t xml:space="preserve">Ajout d'un disque dur SAS 10K SFF de 2,4 To </t>
  </si>
  <si>
    <t>HPE 2.4TB SAS 12G 10K SFF SC 512e MV HDD</t>
  </si>
  <si>
    <t>MI5-2400G-SAS10k-SFF</t>
  </si>
  <si>
    <t>HPE 2.4TB SAS 12G 10K SFF SC MV HDD</t>
  </si>
  <si>
    <t>881457-B21</t>
  </si>
  <si>
    <t>HPE 2.4TB SAS 10K SFF BC SED HDD</t>
  </si>
  <si>
    <t>P28618-B21</t>
  </si>
  <si>
    <t>HPE 2.4TB SAS 10K SFF BC 512e MV HDD</t>
  </si>
  <si>
    <t>P28352-K21</t>
  </si>
  <si>
    <t>P28352-H21</t>
  </si>
  <si>
    <t>881457-H21</t>
  </si>
  <si>
    <t>881457-K21</t>
  </si>
  <si>
    <t>P28352-B21</t>
  </si>
  <si>
    <t xml:space="preserve">Ajout d'un disque dur SATA 7.2K SFF 1 To </t>
  </si>
  <si>
    <t>HPE 1TB SATA 7.2K SFF SC MV HDD</t>
  </si>
  <si>
    <t>MI5-1TB-SATA-SFF</t>
  </si>
  <si>
    <t>HPE 1TB SATA 7.2K SFF BC HDD</t>
  </si>
  <si>
    <t>P28610-B21</t>
  </si>
  <si>
    <t>HPE 1TB SATA 7.2K SFF SC HDD</t>
  </si>
  <si>
    <t>655710-B21</t>
  </si>
  <si>
    <t>655710-H21</t>
  </si>
  <si>
    <t>655710-K21</t>
  </si>
  <si>
    <t xml:space="preserve">Ajout d'un disque dur SATA 7.2K LFF 1 To </t>
  </si>
  <si>
    <t>HPE 1TB SATA 7.2K LFF SC MV HDD</t>
  </si>
  <si>
    <t>MI5-1TB-SATA-LFF</t>
  </si>
  <si>
    <t>861691-B21</t>
  </si>
  <si>
    <t>HPE 1TB SATA 7.2K LFF LP HDD</t>
  </si>
  <si>
    <t>861686-B21</t>
  </si>
  <si>
    <t>861686-H21</t>
  </si>
  <si>
    <t>861686-K21</t>
  </si>
  <si>
    <t xml:space="preserve">Ajout d'un disque dur SAS 7.2K SFF 1 To </t>
  </si>
  <si>
    <t>HPE 1TB SAS 12G Business Critical 7.2K SFF BC 1-year Warranty HDD</t>
  </si>
  <si>
    <t>MI5-1TB-SAS-SFF</t>
  </si>
  <si>
    <t>HPE 1TB SAS 7.2K SFF SC HDD</t>
  </si>
  <si>
    <t>832514-B21</t>
  </si>
  <si>
    <t>832514-K21</t>
  </si>
  <si>
    <t>HPE 1TB SAS 7.2K SFF BC HDD</t>
  </si>
  <si>
    <t>P53563-B21</t>
  </si>
  <si>
    <t xml:space="preserve">Ajout d'un disque dur SATA 7.2K LFF 2 To </t>
  </si>
  <si>
    <t>HPE 2TB SATA 7.2K LFF LP HDD</t>
  </si>
  <si>
    <t>MI5-2TB-SATA-LFF</t>
  </si>
  <si>
    <t>HPE 2TB SATA 7.2K LFF LP DS HDD</t>
  </si>
  <si>
    <t>861681-K21</t>
  </si>
  <si>
    <t>861681-H21</t>
  </si>
  <si>
    <t>HPE 2TB SATA 7.2K LFF SC MV HDD</t>
  </si>
  <si>
    <t>872489-B21</t>
  </si>
  <si>
    <t>861681-B21</t>
  </si>
  <si>
    <t>MI5-2TB-SATA-SFF</t>
  </si>
  <si>
    <t>HPE 2TB SATA 7.2K SFF BC 512e HDD</t>
  </si>
  <si>
    <t>P28500-B21</t>
  </si>
  <si>
    <t>HPE 2TB SATA 7.2K SFF SC 512e HDD</t>
  </si>
  <si>
    <t>765455-B21</t>
  </si>
  <si>
    <t>765455-K21</t>
  </si>
  <si>
    <t xml:space="preserve">Ajout d'un disque dur SAS 7.2K SFF 2 To </t>
  </si>
  <si>
    <t>HPE 2TB SAS 12G Business Critical 7.2K SFF BC 1-year Warranty 512e HDD</t>
  </si>
  <si>
    <t>MI5-2TB-SAS-SFF</t>
  </si>
  <si>
    <t>HPE 2TB SAS 7.2K SFF SC 512e HDD</t>
  </si>
  <si>
    <t>765466-B21</t>
  </si>
  <si>
    <t>765466-K21</t>
  </si>
  <si>
    <t>HPE 2TB SAS 7.2K SFF BC 512e HDD</t>
  </si>
  <si>
    <t>P28505-B21</t>
  </si>
  <si>
    <t xml:space="preserve">Ajout d'un disque dur SATA 7.2K LFF 6 To </t>
  </si>
  <si>
    <t>HPE 6TB SATA 7.2K LFF SC 512e MV HDD</t>
  </si>
  <si>
    <t>MI5-6TB-SATA-LFF</t>
  </si>
  <si>
    <t>861750-B21</t>
  </si>
  <si>
    <t>861742-K21</t>
  </si>
  <si>
    <t>861742-H21</t>
  </si>
  <si>
    <t xml:space="preserve">Ajout d'un disque dur SATA 7.2K LFF 8 To </t>
  </si>
  <si>
    <t>HPE 8TB SATA 7.2K LFF LP 512e HDD</t>
  </si>
  <si>
    <t>MI5-8TB-SATA-LFF</t>
  </si>
  <si>
    <t>834028-B21</t>
  </si>
  <si>
    <t>834028-H21</t>
  </si>
  <si>
    <t>834028-K21</t>
  </si>
  <si>
    <t>HPE 8TB SATA 7.2K LFF SC 512e MV HDD</t>
  </si>
  <si>
    <t>819203-B21</t>
  </si>
  <si>
    <t xml:space="preserve">Ajout d'un disque dur SAS 7.2K LFF 10 To </t>
  </si>
  <si>
    <t>HPE 10TB SAS 7.2K LFF LP 512e HDD</t>
  </si>
  <si>
    <t>MI5-10TB-SAS-LFF</t>
  </si>
  <si>
    <t>HPE 10TB SAS 7.2K LFF LP ISE MV HDD</t>
  </si>
  <si>
    <t>P53556-B21</t>
  </si>
  <si>
    <t>P53556-K21</t>
  </si>
  <si>
    <t xml:space="preserve">Ajout d'un disque dur SATA 7.2K LFF 10 To </t>
  </si>
  <si>
    <t>HPE 10TB SATA 7.2K LFF LP 512e HDD</t>
  </si>
  <si>
    <t>MI5-10TB-SATA-LFF</t>
  </si>
  <si>
    <t>HPE 10TB SATA 7.2K LFF LP ISE MV HDD</t>
  </si>
  <si>
    <t>P53557-B21</t>
  </si>
  <si>
    <t>P53557-K21</t>
  </si>
  <si>
    <t xml:space="preserve">Ajout d'un disque dur SATA 7.2K LFF 14 To </t>
  </si>
  <si>
    <t>HPE 14TB SATA 7.2K LFF LP He 512e MV HDD</t>
  </si>
  <si>
    <t>MI5-14TB-SATA-LFF</t>
  </si>
  <si>
    <t>HPE 14TB SATA 7.2K LFF LP 512e MV HDD</t>
  </si>
  <si>
    <t>P09165-K21</t>
  </si>
  <si>
    <t>P09165-B21</t>
  </si>
  <si>
    <t xml:space="preserve">Ajout d'un disque dur SAS 7.2K LFF 14 To </t>
  </si>
  <si>
    <t>HPE 14TB SAS 7.2K LFF LP He 512e MV HDD</t>
  </si>
  <si>
    <t>MI5-14TB-SAS-LFF</t>
  </si>
  <si>
    <t>P09155-B21</t>
  </si>
  <si>
    <t>HPE 14TB SAS 7.2K LFF SC He 512e MV HDD</t>
  </si>
  <si>
    <t>P09153-B21</t>
  </si>
  <si>
    <t>P09155-K21</t>
  </si>
  <si>
    <t xml:space="preserve">Ajout d'un disque dur SATA 7.2K LFF 16 To </t>
  </si>
  <si>
    <t>HPE 16TB SATA 6G Business Critical 7.2K LFF LP 1-year Warranty Helium 512e ISE Multi Vendor HDD</t>
  </si>
  <si>
    <t>MI5-16TB-SATA-LFF</t>
  </si>
  <si>
    <t>HPE 16TB SATA 7.2K LFF LP ISE MV HDD</t>
  </si>
  <si>
    <t>P23449-B21</t>
  </si>
  <si>
    <t>P23449-K21</t>
  </si>
  <si>
    <t xml:space="preserve">Ajout d'un disque dur SAS 7.2K LFF 16 To </t>
  </si>
  <si>
    <t>HPE 16TB SAS 7.2K LFF SC ISE MV HDD</t>
  </si>
  <si>
    <t>MI5-16TB-SAS-LFF</t>
  </si>
  <si>
    <t>P23863-B21</t>
  </si>
  <si>
    <t>HPE 16TB SAS 7.2K LFF LP ISE MV HDD</t>
  </si>
  <si>
    <t>P23608-B21</t>
  </si>
  <si>
    <t>P23608-K21</t>
  </si>
  <si>
    <t xml:space="preserve">Ajout d'un disque dur SATA 7.2K LFF 18 To </t>
  </si>
  <si>
    <t>HPE 18TB SATA 7.2K LFF LP 512e ISE HDD</t>
  </si>
  <si>
    <t>MI5-18TB-SATA-LFF</t>
  </si>
  <si>
    <t>HPE 18TB SATA 7.2K LFF LP ISE MV HDD</t>
  </si>
  <si>
    <t>P37678-B21</t>
  </si>
  <si>
    <t>P37678-K21</t>
  </si>
  <si>
    <t xml:space="preserve">Ajout d'un disque dur SAS 7.2K LFF 18 To </t>
  </si>
  <si>
    <t>HPE 18TB SAS 7.2K LFF LP ISE MV HDD</t>
  </si>
  <si>
    <t>MI5-18TB-SAS-LFF</t>
  </si>
  <si>
    <t>P37669-K21</t>
  </si>
  <si>
    <t xml:space="preserve">Ajout d'un disque dur SATA 7.2K LFF 20 To </t>
  </si>
  <si>
    <t>HPE 20TB SATA 7.2K LFF LP 512e ISE HDD</t>
  </si>
  <si>
    <t>MI5-20TB-SATA-LFF</t>
  </si>
  <si>
    <t>HPE 20TB SATA 7.2K LFF LP ISE MV HDD</t>
  </si>
  <si>
    <t>P53554-B21</t>
  </si>
  <si>
    <t xml:space="preserve">Ajout d'un disque dur SAS 7.2K LFF 20 To </t>
  </si>
  <si>
    <t>HPE 20TB SAS 7.2K LFF LP ISE MV HDD</t>
  </si>
  <si>
    <t>MI5-20TB-SAS-LFF</t>
  </si>
  <si>
    <t>P53553-B21</t>
  </si>
  <si>
    <t>Disque SSD additionnels</t>
  </si>
  <si>
    <t>Ajout d'un disque SSD SATA SFF RI de 480 Go</t>
  </si>
  <si>
    <t>HPE 480GB SATA RI SFF SC  SSD</t>
  </si>
  <si>
    <t>MI5-480GB-SATA-RI</t>
  </si>
  <si>
    <t>HPE 480GB SATA RI SFF BC MV SSD</t>
  </si>
  <si>
    <t>P40497-K21</t>
  </si>
  <si>
    <t>P40497-B21</t>
  </si>
  <si>
    <t>HPE 480GB SATA RI SFF SC MV SSD</t>
  </si>
  <si>
    <t>P18422-H21</t>
  </si>
  <si>
    <t>P18422-B21</t>
  </si>
  <si>
    <t>P18422-K21</t>
  </si>
  <si>
    <t>Ajout d'un disque SSD SATA SFF MU de 480 Go</t>
  </si>
  <si>
    <t>HPE 480GB SATA MU SFF</t>
  </si>
  <si>
    <t>MI5-480GB-SATA-MU</t>
  </si>
  <si>
    <t>HPE 480GB SATA MU SFF BC MV SSD</t>
  </si>
  <si>
    <t>P40502-B21</t>
  </si>
  <si>
    <t>HPE 480GB SATA MU SFF SC MV SSD</t>
  </si>
  <si>
    <t>P18432-B21</t>
  </si>
  <si>
    <t>P18432-K21</t>
  </si>
  <si>
    <t>Ajout d'un disque SSD SATA SFF/LFF RI de 960 Go</t>
  </si>
  <si>
    <t>HPE 960GB SATA RI SFF SC MV SSD</t>
  </si>
  <si>
    <t>MI5-960GB-SATA-RI</t>
  </si>
  <si>
    <t>P18424-B21</t>
  </si>
  <si>
    <t>P18424-H21</t>
  </si>
  <si>
    <t>P18424-K21</t>
  </si>
  <si>
    <t>HPE 960GB SATA RI LFF LPC MV SSD</t>
  </si>
  <si>
    <t>P47808-K21</t>
  </si>
  <si>
    <t>P47808-B21</t>
  </si>
  <si>
    <t>HPE 960GB SATA RI SFF BC MV SSD</t>
  </si>
  <si>
    <t>P40498-K21</t>
  </si>
  <si>
    <t>P40498-B21</t>
  </si>
  <si>
    <t>Ajout d'un disque SSD SATA SFF/LFF MU de 960 Go</t>
  </si>
  <si>
    <t>HPE 960GB SATA 6G Mixed Use Multi Vendor SSD</t>
  </si>
  <si>
    <t>MI5-960GB-SATA-MU-MV</t>
  </si>
  <si>
    <t>HPE 960GB SATA MU SFF BC MV SSD</t>
  </si>
  <si>
    <t>P40503-B21</t>
  </si>
  <si>
    <t>HPE 960GB SATA MU SFF SC MV SSD</t>
  </si>
  <si>
    <t>P18434-B21</t>
  </si>
  <si>
    <t>P18434-K21</t>
  </si>
  <si>
    <t>MI5-960GB-SATA-MU-Hperf</t>
  </si>
  <si>
    <t>HPE 960GB SATA MU SFF SC PM897 SSD</t>
  </si>
  <si>
    <t>P47815-K21</t>
  </si>
  <si>
    <t>Ajout d'un disque SSD SATA SFF RI de 1,92 To</t>
  </si>
  <si>
    <t>HPE 1.92TB SATA RI SFF SC MV SSD</t>
  </si>
  <si>
    <t>MI5-1920GB-SATA-RI</t>
  </si>
  <si>
    <t>P18426-B21</t>
  </si>
  <si>
    <t>P18426-H21</t>
  </si>
  <si>
    <t>P18426-K21</t>
  </si>
  <si>
    <t>HPE 1.92TB SATA RI SFF BC MV SSD</t>
  </si>
  <si>
    <t>P40499-K21</t>
  </si>
  <si>
    <t>P40499-B21</t>
  </si>
  <si>
    <t>Ajout d'un disque SSD SATA SFF RI de 3,84 To</t>
  </si>
  <si>
    <t>HPE 3.84TB SATA RI SFF BC MV SSD</t>
  </si>
  <si>
    <t>MI5-3840GB-SATA-RI</t>
  </si>
  <si>
    <t>P40500-B21</t>
  </si>
  <si>
    <t>HPE 3.84TB SATA RI SFF SC MV SSD</t>
  </si>
  <si>
    <t>P18428-B21</t>
  </si>
  <si>
    <t>P40500-K21</t>
  </si>
  <si>
    <t>P18428-H21</t>
  </si>
  <si>
    <t>P18428-K21</t>
  </si>
  <si>
    <t>Ajout d'un disque SSD SATA SFF RI de 7,68 To</t>
  </si>
  <si>
    <t>HPE 7.68TB SATA RI SFF BC MV SSD</t>
  </si>
  <si>
    <t>MI5-7680GB-SATA-RI</t>
  </si>
  <si>
    <t>P40501-B21</t>
  </si>
  <si>
    <t>P40501-K21</t>
  </si>
  <si>
    <t>HPE 7.68TB SATA RI SFF SC MV SSD</t>
  </si>
  <si>
    <t>P18430-B21</t>
  </si>
  <si>
    <t>P18430-H21</t>
  </si>
  <si>
    <t>P18430-K21</t>
  </si>
  <si>
    <t>Ajout d'un disque SSD SATA SFF MU de 1,92 To</t>
  </si>
  <si>
    <t>HPE 1.92TB SATA MU SFF SC MV SSD</t>
  </si>
  <si>
    <t>MI5-1920GB-SATA-MU</t>
  </si>
  <si>
    <t>P18436-B21</t>
  </si>
  <si>
    <t>P18436-H21</t>
  </si>
  <si>
    <t>P18436-K21</t>
  </si>
  <si>
    <t>HPE 1.92TB SATA MU SFF BC MV SSD</t>
  </si>
  <si>
    <t>P40504-H21</t>
  </si>
  <si>
    <t>P40504-B21</t>
  </si>
  <si>
    <t>Ajout d'un disque SSD SATA SFF MU de 3,84 To</t>
  </si>
  <si>
    <t>HPE 3.84TB SATA MU SFF SC MV SSD</t>
  </si>
  <si>
    <t>MI5-3840GB-SATA-MU</t>
  </si>
  <si>
    <t>P18438-B21</t>
  </si>
  <si>
    <t>P18438-H21</t>
  </si>
  <si>
    <t>HPE 3.84TB SATA MU SFF BC MV SSD</t>
  </si>
  <si>
    <t>P40505-H21</t>
  </si>
  <si>
    <t>P18438-K21</t>
  </si>
  <si>
    <t>P40505-B21</t>
  </si>
  <si>
    <t>P40505-K21</t>
  </si>
  <si>
    <t>Ajout d'un disque SSD SAS SFF RI de 960 Go</t>
  </si>
  <si>
    <t>HPE 960GB SAS RI SFF BC MV VS SSD</t>
  </si>
  <si>
    <t>MI5-960GB-SAS-RI</t>
  </si>
  <si>
    <t>HPE 960GB SAS RI SFF BC MV SSD</t>
  </si>
  <si>
    <t>P49029-B21</t>
  </si>
  <si>
    <t>HPE 960GB SAS RI SFF SC MV SSD</t>
  </si>
  <si>
    <t>P49028-B21</t>
  </si>
  <si>
    <t>HPE 960GB SAS RI SFF BC VS MV SSD</t>
  </si>
  <si>
    <t>P40506-K21</t>
  </si>
  <si>
    <t>P49028-K21</t>
  </si>
  <si>
    <t>HPE 960GB SAS RI SFF SC VS MV SSD</t>
  </si>
  <si>
    <t>P36997-B21</t>
  </si>
  <si>
    <t>P36997-H21</t>
  </si>
  <si>
    <t>P36997-K21</t>
  </si>
  <si>
    <t>P40506-B21</t>
  </si>
  <si>
    <t>Ajout d'un disque SSD SAS SFF RI de 1,92 To</t>
  </si>
  <si>
    <t>HPE 1.92TB SAS RI SFF BC VS MV SSD</t>
  </si>
  <si>
    <t>MI5-1920GB-SAS-RI</t>
  </si>
  <si>
    <t>P40507-B21</t>
  </si>
  <si>
    <t>HPE 1.92TB SAS RI SFF SC MV SSD</t>
  </si>
  <si>
    <t>P49030-B21</t>
  </si>
  <si>
    <t>P40507-K21</t>
  </si>
  <si>
    <t>P49030-K21</t>
  </si>
  <si>
    <t>HPE 1.92TB SAS RI SFF SC VS MV SSD</t>
  </si>
  <si>
    <t>P36999-K21</t>
  </si>
  <si>
    <t>P36999-B21</t>
  </si>
  <si>
    <t>P36999-H21</t>
  </si>
  <si>
    <t>Ajout d'un disque SSD SAS 24G SFF RI de 1,92 To</t>
  </si>
  <si>
    <t>HPE 1.92TB SAS 24G RI SFF BC MV SSD</t>
  </si>
  <si>
    <t>MI5-1920GB-SAS24G-RI</t>
  </si>
  <si>
    <t>HPE 1.92TB SAS RI SFF BC MV SSD</t>
  </si>
  <si>
    <t>P49031-B21</t>
  </si>
  <si>
    <t>P49031-K21</t>
  </si>
  <si>
    <t>Ajout d'un disque SSD SAS SFF RI de 3,84 To</t>
  </si>
  <si>
    <t>HPE 3.84TB SAS RI SFF BC VS MV SSD</t>
  </si>
  <si>
    <t>MI5-3840GB-SAS-RI</t>
  </si>
  <si>
    <t>P40508-B21</t>
  </si>
  <si>
    <t>P40508-K21</t>
  </si>
  <si>
    <t>HPE 3.84TB SAS RI SFF SC MV SSD</t>
  </si>
  <si>
    <t>P49034-K21</t>
  </si>
  <si>
    <t>HPE 3.84TB SAS RI SFF SC VS MV SSD</t>
  </si>
  <si>
    <t>P37001-B21</t>
  </si>
  <si>
    <t>P37001-H21</t>
  </si>
  <si>
    <t>P37001-K21</t>
  </si>
  <si>
    <t>HPE 3.84TB SAS RI SFF BC MV SSD</t>
  </si>
  <si>
    <t>P49035-B21</t>
  </si>
  <si>
    <t>P49035-K21</t>
  </si>
  <si>
    <t>P49034-B21</t>
  </si>
  <si>
    <t>P49034-H21</t>
  </si>
  <si>
    <t>Ajout d'un disque SSD SAS SFF RI de 7,68 To</t>
  </si>
  <si>
    <t>HPE 7.68TB SAS RI SFF SC VS MV SSD</t>
  </si>
  <si>
    <t>MI5-7680GB-SAS-RI</t>
  </si>
  <si>
    <t>P37003-B21</t>
  </si>
  <si>
    <t>P37003-H21</t>
  </si>
  <si>
    <t>P37003-K21</t>
  </si>
  <si>
    <t>HPE 7.68TB SAS RI SFF BC VS MV SSD</t>
  </si>
  <si>
    <t>P40509-K21</t>
  </si>
  <si>
    <t>HPE 7.68TB SAS RI SFF SC MV SSD</t>
  </si>
  <si>
    <t>P49039-K21</t>
  </si>
  <si>
    <t>P49039-B21</t>
  </si>
  <si>
    <t>P40509-B21</t>
  </si>
  <si>
    <t>Ajout d'un disque SSD SAS 24G LFF/SFF RI de 7,68 To</t>
  </si>
  <si>
    <t>HPE 7.68TB SAS 24G RI LFF SC MV SSD</t>
  </si>
  <si>
    <t>MI5-7680GB-SAS24G-RI</t>
  </si>
  <si>
    <t>HPE 7.68TB SAS RI LFF SCC MV SSD</t>
  </si>
  <si>
    <t>P49038-B21</t>
  </si>
  <si>
    <t>HPE 7.68TB SAS RI LFF LPC MV SSD</t>
  </si>
  <si>
    <t>P49040-K21</t>
  </si>
  <si>
    <t>P49040-B21</t>
  </si>
  <si>
    <t>HPE 7.68TB SAS RI SFF BC MV SSD</t>
  </si>
  <si>
    <t>P49041-B21</t>
  </si>
  <si>
    <t>P49041-H21</t>
  </si>
  <si>
    <t>P49041-K21</t>
  </si>
  <si>
    <t>Ajout d'un disque SSD SAS SFF RI de 15.3 To</t>
  </si>
  <si>
    <t>HPE 15.3TB SAS RI SFF SC PM6 SSD</t>
  </si>
  <si>
    <t>MI5-15360GB-SAS-RI</t>
  </si>
  <si>
    <t>HPE 15.36TB SAS RI SFF SC MV SSD</t>
  </si>
  <si>
    <t>P49044-B21</t>
  </si>
  <si>
    <t>P49044-K21</t>
  </si>
  <si>
    <t>Ajout d'un disque SSD SAS 24G SFF RI de 15.3 To</t>
  </si>
  <si>
    <t>MI5-15360GB-SAS24G-RI</t>
  </si>
  <si>
    <t>HPE 15.36TB SAS RI SFF BC MV SSD</t>
  </si>
  <si>
    <t>P49045-B21</t>
  </si>
  <si>
    <t>P49045-H21</t>
  </si>
  <si>
    <t>P49045-K21</t>
  </si>
  <si>
    <t>Ajout d'un disque SSD SAS 12G SFF MU de 800Go</t>
  </si>
  <si>
    <t>HPE 800GB SAS 12G Mixed Use SFF BC MV SSD</t>
  </si>
  <si>
    <t>MI5-800GB-SAS12G-MU</t>
  </si>
  <si>
    <t>HPE 800GB SAS MU SFF SC MV SSD</t>
  </si>
  <si>
    <t>P49046-B21</t>
  </si>
  <si>
    <t>P49046-K21</t>
  </si>
  <si>
    <t>Ajout d'un disque SSD SAS 24G SFF MU de 800Go</t>
  </si>
  <si>
    <t>HPE 800GB SAS 24G Mixed Use SFF BC MV SSD</t>
  </si>
  <si>
    <t>MI5-800GB-SAS24G-MU</t>
  </si>
  <si>
    <t>HPE 800GB SAS MU SFF BC MV SSD</t>
  </si>
  <si>
    <t>P49047-B21</t>
  </si>
  <si>
    <t>Ajout d'un disque SSD SAS SFF/LFF MU de 960 Go</t>
  </si>
  <si>
    <t>HPE 960GB SAS MU SFF BC VS MV SSD</t>
  </si>
  <si>
    <t>MI5-960GB-SAS24G-MU</t>
  </si>
  <si>
    <t>P40510-B21</t>
  </si>
  <si>
    <t>HPE 960GB SAS MU SFF SC VS MV SSD</t>
  </si>
  <si>
    <t>P37005-B21</t>
  </si>
  <si>
    <t>HPE 960GB SAS MU LFF LPC VS MV SSD</t>
  </si>
  <si>
    <t>P37009-B21</t>
  </si>
  <si>
    <t>P40510-K21</t>
  </si>
  <si>
    <t>P37009-K21</t>
  </si>
  <si>
    <t>P37005-H21</t>
  </si>
  <si>
    <t>Ajout d'un disque SSD SAS 12G SFF MU de 1,6 To</t>
  </si>
  <si>
    <t>HPE 1.6TB SAS 12G MU SFF SC MV SSD</t>
  </si>
  <si>
    <t>MI5-1600GB-SAS-MU</t>
  </si>
  <si>
    <t>HPE 1.6TB SAS MU SFF SC MV SSD</t>
  </si>
  <si>
    <t>P49048-B21</t>
  </si>
  <si>
    <t>P49048-H21</t>
  </si>
  <si>
    <t>P49048-K21</t>
  </si>
  <si>
    <t>Ajout d'un disque SSD SAS 24G SFF MU de 1,6 To</t>
  </si>
  <si>
    <t>HPE 1.6TB SAS 24G Mixed Use SFF BC MV SSD</t>
  </si>
  <si>
    <t>MI5-1600GB-SAS24G-MU</t>
  </si>
  <si>
    <t>HPE 1.6TB SAS MU SFF BC MV SSD</t>
  </si>
  <si>
    <t>P49049-B21</t>
  </si>
  <si>
    <t>P49049-H21</t>
  </si>
  <si>
    <t>P49049-K21</t>
  </si>
  <si>
    <t>Ajout d'un disque SSD SAS SFF/LFF MU de 1,92 To</t>
  </si>
  <si>
    <t>HPE 1.92TB SAS MU SFF SC VS MV SSD</t>
  </si>
  <si>
    <t>MI5-1920GB-SAS-MU</t>
  </si>
  <si>
    <t>P37011-B21</t>
  </si>
  <si>
    <t>P37011-H21</t>
  </si>
  <si>
    <t>HPE 1.92TB SAS MU SFF BC VS MV SSD</t>
  </si>
  <si>
    <t>P40511-K21</t>
  </si>
  <si>
    <t>P37011-K21</t>
  </si>
  <si>
    <t>P40511-B21</t>
  </si>
  <si>
    <t>HPE 1.92TB SAS MU LFF SCC VS MV SSD</t>
  </si>
  <si>
    <t>P37013-B21</t>
  </si>
  <si>
    <t>Ajout d'un disque SSD SAS 12G SFF MU de 3,2 To</t>
  </si>
  <si>
    <t>HPE 3.2TB SAS 12G Mixed Use SFF SC MV SSD</t>
  </si>
  <si>
    <t>MI5-3200GB-SAS-MU</t>
  </si>
  <si>
    <t>HPE 3.2TB SAS MU SFF SC MV SSD</t>
  </si>
  <si>
    <t>P49052-B21</t>
  </si>
  <si>
    <t>P49052-H21</t>
  </si>
  <si>
    <t>P49052-K21</t>
  </si>
  <si>
    <t>Ajout d'un disque SSD SAS 24G SFF MU de 3,2 To</t>
  </si>
  <si>
    <t>HPE 3.2TB SAS 24G Mixed Use SFF BC MV SSD</t>
  </si>
  <si>
    <t>MI5-3200GB-SAS24G-MU</t>
  </si>
  <si>
    <t>HPE 3.2TB SAS MU SFF BC MV SSD</t>
  </si>
  <si>
    <t>P49053-B21</t>
  </si>
  <si>
    <t>P49053-H21</t>
  </si>
  <si>
    <t>P49053-K21</t>
  </si>
  <si>
    <t>Ajout d'un disque SSD SAS SFF MU de 3,84 To</t>
  </si>
  <si>
    <t>HPE 3.84TB SAS MU SFF SC VS MV SSD</t>
  </si>
  <si>
    <t>MI5-3840GB-SAS-MU</t>
  </si>
  <si>
    <t>P37017-B21</t>
  </si>
  <si>
    <t>P37017-H21</t>
  </si>
  <si>
    <t>HPE 3.84TB SAS MU SFF BC VS MV SSD</t>
  </si>
  <si>
    <t>P40512-K21</t>
  </si>
  <si>
    <t>P37017-K21</t>
  </si>
  <si>
    <t>P40512-B21</t>
  </si>
  <si>
    <t>Ajout d'un disque SSD SAS SFF MU de 6,4 To</t>
  </si>
  <si>
    <t>HPE 6.4TB SAS MU SFF SC VS MV SSD</t>
  </si>
  <si>
    <t>MI5-6400GB-SAS-MU</t>
  </si>
  <si>
    <t>HPE 6.4TB SAS MU SFF SC MV SSD</t>
  </si>
  <si>
    <t>P49056-B21</t>
  </si>
  <si>
    <t>P49056-K21</t>
  </si>
  <si>
    <t>P49056-H21</t>
  </si>
  <si>
    <t>Ajout d'un disque SSD SAS 24G SFF MU de 6,4 To</t>
  </si>
  <si>
    <t>HPE 6.4TB SAS 24G MU SFF BC VS MV SSD</t>
  </si>
  <si>
    <t>MI5-6400GB-SAS24G-MU</t>
  </si>
  <si>
    <t>HPE 6.4TB SAS MU SFF BC MV SSD</t>
  </si>
  <si>
    <t>P49057-B21</t>
  </si>
  <si>
    <t>P49057-H21</t>
  </si>
  <si>
    <t>P49057-K21</t>
  </si>
  <si>
    <t>Disque NVMe additionnels</t>
  </si>
  <si>
    <t>Ajout d'un disque NVMe RI de 960 Go</t>
  </si>
  <si>
    <t>HPE 960GB NVMe RI SFF BC U.3 MV SSD</t>
  </si>
  <si>
    <t>MI5-960GB-NVMe-RI</t>
  </si>
  <si>
    <t>HPE 960GB NVMe RI SFF BC U.3ST MV SSD</t>
  </si>
  <si>
    <t>P47844-B21</t>
  </si>
  <si>
    <t>P47844-K21</t>
  </si>
  <si>
    <t>Ajout d'un disque NVMe RI de 1,92 To</t>
  </si>
  <si>
    <t>HPE 1.92TB NVMe RI SFF SC U.3ST MV SSD</t>
  </si>
  <si>
    <t>MI5-1920GB-NVMe-RI</t>
  </si>
  <si>
    <t>P47841-B21</t>
  </si>
  <si>
    <t>HPE 1.92TB NVMe RI SFF BC U.3ST MV SSD</t>
  </si>
  <si>
    <t>P47845-B21</t>
  </si>
  <si>
    <t>HPE 1.92TB NVMe RI SFF SCN U.2 MV SSD</t>
  </si>
  <si>
    <t>P47823-B21</t>
  </si>
  <si>
    <t>P47845-K21</t>
  </si>
  <si>
    <t>P47841-H21</t>
  </si>
  <si>
    <t>Ajout d'un disque NVMe RI de 3,84 To</t>
  </si>
  <si>
    <t>HPE 3.84TB NVMe RI SFF SC U.3ST MV SSD</t>
  </si>
  <si>
    <t>MI5-3840GB-NVMe-RI</t>
  </si>
  <si>
    <t>P47842-B21</t>
  </si>
  <si>
    <t>P47842-H21</t>
  </si>
  <si>
    <t>HPE 3.84TB NVMe RI SFF BC U.3ST MV SSD</t>
  </si>
  <si>
    <t>P47846-K21</t>
  </si>
  <si>
    <t>HPE 3.84TB NVMe RI SFF SCN U.2 MV SSD</t>
  </si>
  <si>
    <t>P47824-B21</t>
  </si>
  <si>
    <t>P47846-B21</t>
  </si>
  <si>
    <t>Ajout d'un disque NVMe RI de 7,68 To</t>
  </si>
  <si>
    <t>HPE 7.68TB NVMe RI SFF SC U.3ST MV SSD</t>
  </si>
  <si>
    <t>MI5-7680GB-NVMe-RI</t>
  </si>
  <si>
    <t>HPE 7.68TB NVMe RI SFF SCN U.2 MV SSD</t>
  </si>
  <si>
    <t>P47825-B21</t>
  </si>
  <si>
    <t>P47843-B21</t>
  </si>
  <si>
    <t>HPE 7.68TB NVMe RI SFF BC U.3ST MV SSD</t>
  </si>
  <si>
    <t>P47847-B21</t>
  </si>
  <si>
    <t>P47847-K21</t>
  </si>
  <si>
    <t>P47843-H21</t>
  </si>
  <si>
    <t>Ajout d'un disque NVMe RI de 15.36 To</t>
  </si>
  <si>
    <t>HPE 15.36TB NVMe RI SC U.3 PM1733 SSD</t>
  </si>
  <si>
    <t>MI5-15360GB-NVMe-RI</t>
  </si>
  <si>
    <t>HPE 15.36TB NVMe RI SCN U.3 PM1733 SSD</t>
  </si>
  <si>
    <t>P22282-B21</t>
  </si>
  <si>
    <t>Ajout d'un disque NVMe MU de 800 Go</t>
  </si>
  <si>
    <t>HPE 800GB NVMe MU SFF BC U.3ST MV SSD</t>
  </si>
  <si>
    <t>MI5-800GB-NVMe-MU</t>
  </si>
  <si>
    <t>P47837-B21</t>
  </si>
  <si>
    <t>P47837-H21</t>
  </si>
  <si>
    <t>P47837-K21</t>
  </si>
  <si>
    <t>Ajout d'un disque NVMe MU de 1,6 To</t>
  </si>
  <si>
    <t>HPE 1.6TB NVMe MU SFF SCN U.2 MV SSD</t>
  </si>
  <si>
    <t>MI5-1600GB-NVMe-MU</t>
  </si>
  <si>
    <t>P47820-B21</t>
  </si>
  <si>
    <t>P47820-H21</t>
  </si>
  <si>
    <t>P47820-K21</t>
  </si>
  <si>
    <t>HPE 1.6TB NVMe MU SFF BC U.3ST MV SSD</t>
  </si>
  <si>
    <t>P47838-B21</t>
  </si>
  <si>
    <t>P47838-H21</t>
  </si>
  <si>
    <t>P47838-K21</t>
  </si>
  <si>
    <t>Ajout d'un disque NVMe MU de 3,2 To</t>
  </si>
  <si>
    <t>HPE 3.2TB NVMe MU SFF SCN U.2 MV SSD</t>
  </si>
  <si>
    <t>MI5-3200GB-NVMe-MU</t>
  </si>
  <si>
    <t>P47821-B21</t>
  </si>
  <si>
    <t>P47821-H21</t>
  </si>
  <si>
    <t>P47821-K21</t>
  </si>
  <si>
    <t>HPE 3.2TB NVMe MU SFF BC U.3ST MV SSD</t>
  </si>
  <si>
    <t>P47839-B21</t>
  </si>
  <si>
    <t>P47839-H21</t>
  </si>
  <si>
    <t>P47839-K21</t>
  </si>
  <si>
    <t>Ajout d'un disque NVMe MU de 6,4 To</t>
  </si>
  <si>
    <t>HPE 6.4TB NVMe MU SFF SCN U.2 MV SSD</t>
  </si>
  <si>
    <t>MI5-6400GB-NVMe-MU</t>
  </si>
  <si>
    <t>HPE 6.4TB NVMe MU SFF BC U.3ST MV SSD</t>
  </si>
  <si>
    <t>P47840-H21</t>
  </si>
  <si>
    <t>P47822-B21</t>
  </si>
  <si>
    <t>P47822-H21</t>
  </si>
  <si>
    <t>P47822-K21</t>
  </si>
  <si>
    <t>P47840-B21</t>
  </si>
  <si>
    <t>P47840-K21</t>
  </si>
  <si>
    <t>Ajout d'un disque NVMe RI High Perf de 960 Go</t>
  </si>
  <si>
    <t>HPE 960 Go NVMe High Performance Read Intensive</t>
  </si>
  <si>
    <t>MI5-900GB-NVMe-RI-HP</t>
  </si>
  <si>
    <t>SAM 960GB NVMe SFF U.2 SSD Cray XD 2000</t>
  </si>
  <si>
    <t>P48414-H21</t>
  </si>
  <si>
    <t>MIC 7450 960GB NVMe RI U.3 SSD Cray XD</t>
  </si>
  <si>
    <t>P60519-H21</t>
  </si>
  <si>
    <t>Ajout d'un disque NVMe RI High Perf de 1,92To</t>
  </si>
  <si>
    <t>HPE 1.92TB NVMe Gen4 High Performance Read Intensive</t>
  </si>
  <si>
    <t>MI5-1920GB-NVMe-RI-HP</t>
  </si>
  <si>
    <t>HPE 1.92TB NVMe RI BC U.3 PM1733a SSD</t>
  </si>
  <si>
    <t>P50216-B21</t>
  </si>
  <si>
    <t>HPE 1.92TB NVMe RI SCN FIPS U.3 CM6 SSD</t>
  </si>
  <si>
    <t>P44572-B21</t>
  </si>
  <si>
    <t>P44572-K21</t>
  </si>
  <si>
    <t>SAM 1.92T NVMe SFF U.2 SSD Cray XD 2000</t>
  </si>
  <si>
    <t>P55285-H21</t>
  </si>
  <si>
    <t>MIC 7450 1.92TB NVMe RI U.3 SSD Cray XD</t>
  </si>
  <si>
    <t>P60520-H21</t>
  </si>
  <si>
    <t>Ajout d'un disque NVMe RI High Perf de 3,84 To</t>
  </si>
  <si>
    <t>HPE 3.84TB NVMe Gen4 High Performance Read Intensive</t>
  </si>
  <si>
    <t>MI5-3840GB-NVMe-RI-HP</t>
  </si>
  <si>
    <t>HPE 3.84TB NVMe RI BC U.3 PM1733a SSD</t>
  </si>
  <si>
    <t>P50219-B21</t>
  </si>
  <si>
    <t>HPE 3.84TB NVMe RI SCN FIPS U.3 CM6 SSD</t>
  </si>
  <si>
    <t>P44580-B21</t>
  </si>
  <si>
    <t>P44580-K21</t>
  </si>
  <si>
    <t>SAM 3.84T NVMe SFF U.2 SSD Cray XD 2000</t>
  </si>
  <si>
    <t>P48411-H21</t>
  </si>
  <si>
    <t>MIC 7450 3.84TB NVMe RI U.3 SSD Cray XD</t>
  </si>
  <si>
    <t>P60521-H21</t>
  </si>
  <si>
    <t>Ajout d'un disque NVMe RI High Perf de 7,68 To</t>
  </si>
  <si>
    <t>HPE 7,68TB NVMe Gen4 High Performance Read Intensive</t>
  </si>
  <si>
    <t>MI5-7680GB-NVMe-RI-HP</t>
  </si>
  <si>
    <t>HPE 7.68TB NVMe RI BC U.3 PM1733a SSD</t>
  </si>
  <si>
    <t>P50222-B21</t>
  </si>
  <si>
    <t>SAM 7.68T NVMe SFF U.2 SSD Cray XD 2000</t>
  </si>
  <si>
    <t>P55175-H21</t>
  </si>
  <si>
    <t>MIC 7450 7.68TB NVMe RI U.3 SSD Cray XD</t>
  </si>
  <si>
    <t>P60522-H21</t>
  </si>
  <si>
    <t>Ajout d'un disque NVMe RI High Perf de 15,36 To</t>
  </si>
  <si>
    <t>HPE 15,36TB NVMe Gen4 High Performance Read Intensive</t>
  </si>
  <si>
    <t>MI5-15360GB-NVMe-RI-HP</t>
  </si>
  <si>
    <t>HPE 15.36TB NVMe RI BC U.3 PM1733a SSD</t>
  </si>
  <si>
    <t>P50224-B21</t>
  </si>
  <si>
    <t>Ajout d'un disque NVMe MU High Perf de 1,6To</t>
  </si>
  <si>
    <t>HPE 1.6TB NVMe Gen4 High Performance Mix Used</t>
  </si>
  <si>
    <t>MI5-1600GB-NVMe-MU-HP</t>
  </si>
  <si>
    <t>HPE 1.6TB NVMe MU SFF BC U.3 PM1735a SSD</t>
  </si>
  <si>
    <t>P50227-B21</t>
  </si>
  <si>
    <t>Ajout d'un disque NVMe MU High Perf de 3,2To</t>
  </si>
  <si>
    <t>HPE 3.2TB NVMe Gen4 High Performance Mix Used</t>
  </si>
  <si>
    <t>MI5-3200GB-NVMe-MU-HP</t>
  </si>
  <si>
    <t>HPE 3.2TB NVMe MU SFF BC U.3 PM1735a SSD</t>
  </si>
  <si>
    <t>P50230-B21</t>
  </si>
  <si>
    <t>Ajout d'un disque NVMe MU High Perf de 6,4To</t>
  </si>
  <si>
    <t>HPE 6.4TB NVMe Gen4 High Performance Mix Used</t>
  </si>
  <si>
    <t>MI5-6400GB-NVMe-MU-HP</t>
  </si>
  <si>
    <t>HPE 6.4TB NVMe MU SFF BC U.3 PM1735a SSD</t>
  </si>
  <si>
    <t>P50233-B21</t>
  </si>
  <si>
    <t>Disque M.2</t>
  </si>
  <si>
    <t>Ajout d'une mezzanine Kit M.2</t>
  </si>
  <si>
    <t>M.2 Mezzanine Kit</t>
  </si>
  <si>
    <t>MI5-M2-MEZ</t>
  </si>
  <si>
    <t>HPE Cray XD2000 M.2 Mezzanine Kit</t>
  </si>
  <si>
    <t>P49242-B21</t>
  </si>
  <si>
    <t>Ajout d'un kit accueil M.2</t>
  </si>
  <si>
    <t>HPE Universal SATA AIC HHHL M.2 SSD Kit</t>
  </si>
  <si>
    <t>MI5-M2-PCI</t>
  </si>
  <si>
    <t>878783-K21</t>
  </si>
  <si>
    <t>878783-H21</t>
  </si>
  <si>
    <t>878783-B21</t>
  </si>
  <si>
    <t>Activation kit M.2 sur Riser</t>
  </si>
  <si>
    <t>HPE DL20 Gen10 plus M.2 LP Enable Kit</t>
  </si>
  <si>
    <t>MI5-M2-Riser</t>
  </si>
  <si>
    <t>HPE DL20 Gen10+ M.2 LP Enable Kit</t>
  </si>
  <si>
    <t>P45458-B21</t>
  </si>
  <si>
    <t>Ajout d'un disque M.2 480GB</t>
  </si>
  <si>
    <t>HPE 480GB RI M.2 Multi vendor SSD</t>
  </si>
  <si>
    <t>MI5-480GB-M2</t>
  </si>
  <si>
    <t>HPE 480GB SATA RI M.2 MV SSD</t>
  </si>
  <si>
    <t>P47818-B21</t>
  </si>
  <si>
    <t>HPE 480GB NVMe RI M.2 MV SSD</t>
  </si>
  <si>
    <t>P40513-H21</t>
  </si>
  <si>
    <t>P40513-K21</t>
  </si>
  <si>
    <t>P47818-K21</t>
  </si>
  <si>
    <t>P47818-H21</t>
  </si>
  <si>
    <t>P40513-B21</t>
  </si>
  <si>
    <t>Ajout d'un disque M.2 960GB Samsung</t>
  </si>
  <si>
    <t>SAM 960GB M.2 MU</t>
  </si>
  <si>
    <t>MI5-960GB-M2S</t>
  </si>
  <si>
    <t>SAM 960GB MU M.2 22110 SSD Cray XD 2000</t>
  </si>
  <si>
    <t>P48695-H21</t>
  </si>
  <si>
    <t>Ajout d'un disque M.2 960GB</t>
  </si>
  <si>
    <t>HPE 960GB SATA RI M.2 2280 SSD</t>
  </si>
  <si>
    <t>MI5-960GB-M2</t>
  </si>
  <si>
    <t>HPE 960GB NVMe RI M.2 MV SSD</t>
  </si>
  <si>
    <t>P40514-K21</t>
  </si>
  <si>
    <t>P40514-B21</t>
  </si>
  <si>
    <t>Ajout d'un disque M.2 1,92TB</t>
  </si>
  <si>
    <t>HPE 1.92TB NVMe RI M.2 22110 MV SSD</t>
  </si>
  <si>
    <t>MI5-1920GB-M2</t>
  </si>
  <si>
    <t>HPE 1.92TB NVMe RI M.2 MV SSD</t>
  </si>
  <si>
    <t>P40515-K21</t>
  </si>
  <si>
    <t>P40515-B21</t>
  </si>
  <si>
    <t>Ajout d'un disque M.2 960GB RI</t>
  </si>
  <si>
    <t>HPE M.2 960GB RI</t>
  </si>
  <si>
    <t>MI5-960GB-M2-RI</t>
  </si>
  <si>
    <t>MIC 7450 960GB NVMe RI SSD Cray XD</t>
  </si>
  <si>
    <t>P60528-H21</t>
  </si>
  <si>
    <t>Ajout d'un disque M.2 1,92TB MU</t>
  </si>
  <si>
    <t>HPE M.2 1.92TB MU</t>
  </si>
  <si>
    <t>MI5-1920GB-M2M</t>
  </si>
  <si>
    <t>MIC 7450 1.92TB NVMe RI SSD Cray XD</t>
  </si>
  <si>
    <t>P60529-H21</t>
  </si>
  <si>
    <t>SAM 1.92T MU M.2 22110 SSD Cray XD 2000</t>
  </si>
  <si>
    <t>P48701-H21</t>
  </si>
  <si>
    <t>Ajout d'un disque M.2 3.84TB MU</t>
  </si>
  <si>
    <t>HPE M.2 3.84TB MU</t>
  </si>
  <si>
    <t>MI5-3800GB-M2M</t>
  </si>
  <si>
    <t>MIC 7450 3.84TB NVMe RI SSD Cray XD</t>
  </si>
  <si>
    <t>P60530-H21</t>
  </si>
  <si>
    <t>SAM 3.84T MU M.2 22110 SSD Cray XD 2000</t>
  </si>
  <si>
    <t>P55178-H21</t>
  </si>
  <si>
    <t>Ajout d'une paire de Disque SCM  dans cage SFF M.2 480GB</t>
  </si>
  <si>
    <t>HPE 2x480GB SATA RI M.2 MultiVendor SSD</t>
  </si>
  <si>
    <t>MI5-2x480GB-M2</t>
  </si>
  <si>
    <t>Ajout d'un Ctrl  RAID1 M.2</t>
  </si>
  <si>
    <t>HPE NS204i-t Gen10 plus NVMe Boot Cntrl</t>
  </si>
  <si>
    <t>MI5-RAID-M2</t>
  </si>
  <si>
    <t>HPE NS204i-t Gen10+ NVMe Boot Cntrl</t>
  </si>
  <si>
    <t>P20292-B21</t>
  </si>
  <si>
    <t>Ajout d'un câble M.2/NS204 T1</t>
  </si>
  <si>
    <t>HPE M.2 Cable</t>
  </si>
  <si>
    <t>MI5-Cable-M2-T1</t>
  </si>
  <si>
    <t>HPE DL3X5 G11 Sec NS204i-u Enable Kit</t>
  </si>
  <si>
    <t>P57885-B21</t>
  </si>
  <si>
    <t>HPE DL380 G11 NS204i-u Internal Cbl Kit</t>
  </si>
  <si>
    <t>P52152-B21</t>
  </si>
  <si>
    <t>HPE DL380a G11 NS204i-u Rear Enable Kit</t>
  </si>
  <si>
    <t>P55710-B21</t>
  </si>
  <si>
    <t>HPE DL380a G11 NS204i-u Int Enable Kit</t>
  </si>
  <si>
    <t>P58716-B21</t>
  </si>
  <si>
    <t>Ajout d'un câble M.2 T2</t>
  </si>
  <si>
    <t>HPE M.2 Cable T2</t>
  </si>
  <si>
    <t>MI5-Cable-M2-T2</t>
  </si>
  <si>
    <t>HPE DL3X5 G11 Tert NS204i-u Enable Kit</t>
  </si>
  <si>
    <t>P57850-B21</t>
  </si>
  <si>
    <t>HPE DL360 Gen11 NS204i-u Rear Cbl Kit</t>
  </si>
  <si>
    <t>P54702-B21</t>
  </si>
  <si>
    <t>HPE DL360 Gen11 NS204i-u Front Cbl Kit</t>
  </si>
  <si>
    <t>P48920-B21</t>
  </si>
  <si>
    <t>HPE DL180 Gen10 M.2 Cable Kit</t>
  </si>
  <si>
    <t>875135-B21</t>
  </si>
  <si>
    <t>HPE DL325 G10+ LFF ODD SATA/M.2 Cbl Kit</t>
  </si>
  <si>
    <t>P15911-B21</t>
  </si>
  <si>
    <t>HPE XL645d Gen10+ M.2 Cbl Kit</t>
  </si>
  <si>
    <t>P31481-B21</t>
  </si>
  <si>
    <t>Cartes réseau (évolution)</t>
  </si>
  <si>
    <t>Cartes réseau additionnelles</t>
  </si>
  <si>
    <t>Ajout d'une carte réseau PCIe 2 ports 1GbE Base-T</t>
  </si>
  <si>
    <t>HPE 1GbE 2p BASE-T BCM5720 Adptr</t>
  </si>
  <si>
    <t>MI5-2x1Gb-T</t>
  </si>
  <si>
    <t>HPE Ethernet 1Gb 2P 332T Adptr</t>
  </si>
  <si>
    <t>615732-B21</t>
  </si>
  <si>
    <t>Ajout d'une carte réseau PCIe 2 ports 1GbE Base-T Intel</t>
  </si>
  <si>
    <t>HPE 2x1GbE Base-T Intel</t>
  </si>
  <si>
    <t>MI5-2x1Gb-T-Intel</t>
  </si>
  <si>
    <t>HPE Eth 1Gb 2p 368T Mmt Adptr</t>
  </si>
  <si>
    <t>866464-B21</t>
  </si>
  <si>
    <t>Ajout d'une carte réseau PCIe 4 ports 1GbE Base-T</t>
  </si>
  <si>
    <t>HPE 4x1GbE Base-T MV</t>
  </si>
  <si>
    <t>MI5-4x1Gb-T</t>
  </si>
  <si>
    <t>BCM 5719 1Gb 4p BASE-T Adptr</t>
  </si>
  <si>
    <t>P51178-B21</t>
  </si>
  <si>
    <t>HP Ethernet 1Gb 4P 331FLR Adptr</t>
  </si>
  <si>
    <t>629135-B21</t>
  </si>
  <si>
    <t>BCM 5719 1Gb 4p BASE-T OCP Adptr</t>
  </si>
  <si>
    <t>P51181-B21</t>
  </si>
  <si>
    <t>HPE 1GbE 4p Base-T BCM5719 Adptr</t>
  </si>
  <si>
    <t>647594-B21</t>
  </si>
  <si>
    <t>Ajout d'une carte réseau PCIe 4 ports 1GbE Base-T Intel</t>
  </si>
  <si>
    <t>HPE 4x1GbE Base-T Intel</t>
  </si>
  <si>
    <t>MI5-4x1Gb-T-Intel</t>
  </si>
  <si>
    <t>HPE 1GbE 4p BASE-T I350 Adptr</t>
  </si>
  <si>
    <t>811546-B21</t>
  </si>
  <si>
    <t>INT I350 1GbE 4p BASE-T OCP3 Adptr</t>
  </si>
  <si>
    <t>P08449-B21</t>
  </si>
  <si>
    <t>INT I350 1GbE 4p BASE-T Adptr</t>
  </si>
  <si>
    <t>P21106-B21</t>
  </si>
  <si>
    <t>Ajout d'une carte réseau PCIe 2 ports 10GbE Base-T</t>
  </si>
  <si>
    <t>HPE 10GbE 2p BASE-T</t>
  </si>
  <si>
    <t>MI5-2x10Gb-T</t>
  </si>
  <si>
    <t>BCM 57416 10GbE 2p BASE-T Adptr</t>
  </si>
  <si>
    <t>P26253-B21</t>
  </si>
  <si>
    <t>Ajout d'une carte réseau PCIe 2 ports 10GbE Base-T Intel</t>
  </si>
  <si>
    <t>HPE 10GbE 2p BASE-T Intel</t>
  </si>
  <si>
    <t>MI5-2x10Gb-T-Intel</t>
  </si>
  <si>
    <t>HPE Eth 10Gb 2p 562T Adptr</t>
  </si>
  <si>
    <t>817738-B21</t>
  </si>
  <si>
    <t>HPE 10GbE 2p FLR-T X550 Adptr</t>
  </si>
  <si>
    <t>817745-B21</t>
  </si>
  <si>
    <t>Ajout d'une carte réseau PCIe 4 ports 10GbE BaseT  Intel</t>
  </si>
  <si>
    <t>HPE 10GbE 4p SFP Intel Adptr</t>
  </si>
  <si>
    <t>MI5-4x10Gb-Intel</t>
  </si>
  <si>
    <t>INT X710 10GbE 4p BASE-T Spl Adptr</t>
  </si>
  <si>
    <t>P31618-B21</t>
  </si>
  <si>
    <t>Ajout d'une carte réseau PCIe 2 ports 10GbE fibre</t>
  </si>
  <si>
    <t>HPE 10GbE 2p SFP+</t>
  </si>
  <si>
    <t>MI5-2x10Gb</t>
  </si>
  <si>
    <t>HPE 10GbE 2P SFP+ QL41132 OCP3 Adptr</t>
  </si>
  <si>
    <t>P08452-B21</t>
  </si>
  <si>
    <t>BCM 57412 10GbE 2p SFP+ OCP3 Adptr</t>
  </si>
  <si>
    <t>P26256-B21</t>
  </si>
  <si>
    <t>HPE 10GbE 2p SFP+ QL41401 Adptr</t>
  </si>
  <si>
    <t>P08446-B21</t>
  </si>
  <si>
    <t>HPE 10GbE 2p SFP+ 57810S Adptr</t>
  </si>
  <si>
    <t>652503-B21</t>
  </si>
  <si>
    <t>Ajout d'une carte réseau PCIe 2 ports 10GbE fibre Intel</t>
  </si>
  <si>
    <t>HPE 10GbE 2p SFP+ Intel</t>
  </si>
  <si>
    <t>MI5-2x10Gb-Intel</t>
  </si>
  <si>
    <t>INT X710 10Gb 2p SFP+ Adptr</t>
  </si>
  <si>
    <t>P28787-B21</t>
  </si>
  <si>
    <t>HPE 10GbE 2p FLR-SFP+ X710 Adptr</t>
  </si>
  <si>
    <t>727054-B21</t>
  </si>
  <si>
    <t>HPE 10GbE 2p SFP+ X710 Adptr</t>
  </si>
  <si>
    <t>727055-B21</t>
  </si>
  <si>
    <t>INT X710 10GbE 2p SFP+ OCP3 Adptr</t>
  </si>
  <si>
    <t>P28778-B21</t>
  </si>
  <si>
    <t>Ajout d'une carte réseau PCIe 4 ports 10 fibre</t>
  </si>
  <si>
    <t>HPE 10GbE 4p SFP+ MV</t>
  </si>
  <si>
    <t>MI5-4x10Gb-SFP</t>
  </si>
  <si>
    <t>HPE 10GbE 4P SFP+ QL41134 Adptr</t>
  </si>
  <si>
    <t>P10094-B21</t>
  </si>
  <si>
    <t>Ajout d'une carte réseau PCIe 2 ports 10/25GbE fibre</t>
  </si>
  <si>
    <t>HPE 10/25GbE 2p SFP28 Adptr</t>
  </si>
  <si>
    <t>MI5-2x25Gb</t>
  </si>
  <si>
    <t>BCM 57414 10/25GbE 2p SFP28 Adptr</t>
  </si>
  <si>
    <t>P26262-B21</t>
  </si>
  <si>
    <t>HPE 10/25GbE 2p FLR-SFP28 BCM957414 Adp</t>
  </si>
  <si>
    <t>817709-B21</t>
  </si>
  <si>
    <t>BCM 57414 10/25GbE 2p SFP28 OCP3 Adptr</t>
  </si>
  <si>
    <t>P10115-B21</t>
  </si>
  <si>
    <t>HPE 10/25GbE 2p SFP28 BCM57414 Adptr</t>
  </si>
  <si>
    <t>817718-B21</t>
  </si>
  <si>
    <t>Ajout d'une carte réseau PCIe 2 ports 10/25GbE fibre Mellanox</t>
  </si>
  <si>
    <t>HPE Mellanox 10/25GbE SFP28</t>
  </si>
  <si>
    <t>MI5-2x25Gb-Mellanox</t>
  </si>
  <si>
    <t>HPE 10/25GbE 2P SFP28 MCX512F-ACHT Adp</t>
  </si>
  <si>
    <t>P13188-B21</t>
  </si>
  <si>
    <t>HPE 10/25GbE 2P SFP28 MCX562A OCP3 Adptr</t>
  </si>
  <si>
    <t>P10112-B21</t>
  </si>
  <si>
    <t>HPE Eth 10/25Gb 2P 640FLR-SFP28 Adptr</t>
  </si>
  <si>
    <t>817749-B21</t>
  </si>
  <si>
    <t>MLX MCX631102 10/25GbE 2p SFP28 Adptr</t>
  </si>
  <si>
    <t>P42044-B21</t>
  </si>
  <si>
    <t>HPE Eth 10/25Gb 2P 640SFP28 Adptr</t>
  </si>
  <si>
    <t>817753-B21</t>
  </si>
  <si>
    <t>Ajout d'une carte réseau PCIe 2 ports 10/25GbE fibre Intel</t>
  </si>
  <si>
    <t>HPE 2x 10/25GbE SFP28 Intel</t>
  </si>
  <si>
    <t>MI5-2x25Gb-Intel</t>
  </si>
  <si>
    <t>INT E810 10/25GbE 2p SFP28 OCP3 Adptr</t>
  </si>
  <si>
    <t>P10106-B21</t>
  </si>
  <si>
    <t>INT E810 10/25GbE 2p SFP28 Adptr</t>
  </si>
  <si>
    <t>P08443-B21</t>
  </si>
  <si>
    <t>Ajout d'une carte réseau PCIe 4 ports 10/25GbE fibre</t>
  </si>
  <si>
    <t>HPE 10/25GbE 4p SFP28</t>
  </si>
  <si>
    <t>MI5-4x25Gb</t>
  </si>
  <si>
    <t>BCM 57504 10/25GbE 4p SFP28 Adptr</t>
  </si>
  <si>
    <t>P26264-B21</t>
  </si>
  <si>
    <t>BCM 57504 10/25GbE 4p SFP28 OCP3 Adptr</t>
  </si>
  <si>
    <t>P26269-B21</t>
  </si>
  <si>
    <t>Ajout d'une carte réseau PCIe 4 ports 10/25GbE fibre Intel</t>
  </si>
  <si>
    <t>HPE 10/25GbE 4p SFP28 Intel</t>
  </si>
  <si>
    <t>MI5-4x25Gb-Intel</t>
  </si>
  <si>
    <t>INT E810 10/25GbE 4p SFP28 Adptr</t>
  </si>
  <si>
    <t>P08458-B21</t>
  </si>
  <si>
    <t>Ajout d'une carte réseau PCIe 1 port 100GbE fibre Mellanox</t>
  </si>
  <si>
    <t>HPE 100GbE 1p QSFP28 Mellanox Adptr</t>
  </si>
  <si>
    <t>MI5-1x100Gb-Mellanox</t>
  </si>
  <si>
    <t>HPE Eth 100Gb 1p 842QSFP28 Adptr</t>
  </si>
  <si>
    <t>874253-B21</t>
  </si>
  <si>
    <t>Ajout d'une carte réseau PCIe 1 port 100GbE fibre Mellanox CCAT</t>
  </si>
  <si>
    <t>HPE 100GbE 1p QSFP28 MCX515A-CCAT Adptr</t>
  </si>
  <si>
    <t>P31246-B21</t>
  </si>
  <si>
    <t>Ajout d'une carte réseau PCIe 2 port 100GbE fibre Mellanox</t>
  </si>
  <si>
    <t>HPE 100GbE 2p QSFP28 Mellanox Adptr</t>
  </si>
  <si>
    <t>MI5-2x100Gb-Mellanox</t>
  </si>
  <si>
    <t>MLX MCX623106AS 100GbE 2p QSFP56 Adptr</t>
  </si>
  <si>
    <t>P25960-B21</t>
  </si>
  <si>
    <t>Ajout d'une carte réseau PCIe 2 ports 100GbE fibre Intel</t>
  </si>
  <si>
    <t>HPE 100GbE 2p QSFP28 Intel Adptr</t>
  </si>
  <si>
    <t>MI5-2x100Gb-Intel</t>
  </si>
  <si>
    <t>INT E810 100GbE 2p QSFP28 OCP3 Adptr</t>
  </si>
  <si>
    <t>P22767-B21</t>
  </si>
  <si>
    <t>INT E810 100GbE 2p QSFP28 Adptr</t>
  </si>
  <si>
    <t>P21112-B21</t>
  </si>
  <si>
    <t>Ajout d'une carte réseau PCIe 1 port 200GbE fibre Mellanox</t>
  </si>
  <si>
    <t>HPE 200GbE 1p QSFP56 Mellanox Adptr</t>
  </si>
  <si>
    <t>MI5-1x200Gb-Mellanox</t>
  </si>
  <si>
    <t>MLX MCX623105AS 200GbE 1p QSFP56 Adptr</t>
  </si>
  <si>
    <t>P10180-B21</t>
  </si>
  <si>
    <t>Ajout d'une carte réseau Infiniband PCIe 1 port 200GbE fibre Mellanox</t>
  </si>
  <si>
    <t>HPE 200GbE 1p QSFP56 Mellanox Adptr Infiniband</t>
  </si>
  <si>
    <t>MI5-1x200Gb-IB-Mellanox</t>
  </si>
  <si>
    <t>HPE IB HDR/EN 200Gb 1p QSFP56 OCP3 Adptr</t>
  </si>
  <si>
    <t>P31323-B21</t>
  </si>
  <si>
    <t>Ajout d'une carte réseau Infiniband PCIe 2 ports 200GbE fibre Mellanox</t>
  </si>
  <si>
    <t>HPE 200GbE 2p QSFP56 Mellanox Adptr Infiniband</t>
  </si>
  <si>
    <t>MI5-2x200Gb-IB-Mellanox</t>
  </si>
  <si>
    <t>HPE IB HDR/EN 200Gb 2p QSFP56 OCP3 Adptr</t>
  </si>
  <si>
    <t>P31348-B21</t>
  </si>
  <si>
    <t>Carte RAID (évolution)</t>
  </si>
  <si>
    <t>Passage de carte RAID 8 canaux sans cache vers carte RAID0,1,5,6,10,50,60 8 canaux 12G 2Go cache</t>
  </si>
  <si>
    <t>HPE Smart Array P408i-a SR Gen10 Ctrlr</t>
  </si>
  <si>
    <t>Passage vers 804331-B21</t>
  </si>
  <si>
    <t>Passage de carte RAID 8 canaux sans cache vers carte RAID0,1,5,6,10,50,60 16 canaux 12G 4Go cache</t>
  </si>
  <si>
    <t>HPE Smart Array P816i-a SR Gen10 Ctrlr</t>
  </si>
  <si>
    <t>Passage vers 804338-B21</t>
  </si>
  <si>
    <t>HPE Smart Array P816i-a SR G10 LH Ctrlr</t>
  </si>
  <si>
    <t>Passage vers 869083-B21</t>
  </si>
  <si>
    <t>Ajout d'une carte d'extension HPE SAS 28 canaux</t>
  </si>
  <si>
    <t>HPE SAS Expander Card</t>
  </si>
  <si>
    <t>MI5-SAS-Expander-Card</t>
  </si>
  <si>
    <t>HPE ML350 Gen10 12Gb SAS Expander Kit</t>
  </si>
  <si>
    <t>874576-B21</t>
  </si>
  <si>
    <t>HPE DL38X Gen10 12Gb SAS Expander</t>
  </si>
  <si>
    <t>870549-B21</t>
  </si>
  <si>
    <t>HPE DL38X Gen10+ 12Gb SAS Expander Card</t>
  </si>
  <si>
    <t>P23388-B21</t>
  </si>
  <si>
    <t>HPE DL560 Gen10 12Gb SAS Expander</t>
  </si>
  <si>
    <t>873444-B21</t>
  </si>
  <si>
    <t>HPE DL180Gen10 12Gb SFF SAS FIO Expander</t>
  </si>
  <si>
    <t>875132-B21</t>
  </si>
  <si>
    <t>HPE DL345 Gen10+ 12Gb SAS Expander Card</t>
  </si>
  <si>
    <t>P39270-B21</t>
  </si>
  <si>
    <t>Ajout d'une carte RAID0,1,5,10 8 canaux 12G sans cache</t>
  </si>
  <si>
    <t>HPR Raid SAS 8port Int NoCache</t>
  </si>
  <si>
    <t>MI5-RAID8p-nocache</t>
  </si>
  <si>
    <t>HPE Smart Array E208i-p SR Gen10 Ctrlr</t>
  </si>
  <si>
    <t>804394-B21</t>
  </si>
  <si>
    <t>HPE Smart Array E208i-c SR Gen10 Ctrlr</t>
  </si>
  <si>
    <t>823852-B21</t>
  </si>
  <si>
    <t>Ajout d'une carte RAID0,1,5,10 8 canaux 12G sans cache Ports Externe</t>
  </si>
  <si>
    <t>HPE Smart Array E208e-p SR Gen10 (8 External Lanes/No Cache) 12G SAS PCIe Plug-in Controller</t>
  </si>
  <si>
    <t>MI5-RAID8pe-nocache</t>
  </si>
  <si>
    <t>HPE Smart Array E208e-p SR Gen10 Ctrlr</t>
  </si>
  <si>
    <t>804398-B21</t>
  </si>
  <si>
    <t>Ajout d'une carte RAID0,1,5,6,10,50,60 8 canaux 12G 2Go cache</t>
  </si>
  <si>
    <t>HPR Raid SAS 8port Int Cache</t>
  </si>
  <si>
    <t>MI5-RAID8p</t>
  </si>
  <si>
    <t>HPE Smart Array P408i-a SR G10 LH Ctrlr</t>
  </si>
  <si>
    <t>869081-B21</t>
  </si>
  <si>
    <t>804331-B21</t>
  </si>
  <si>
    <t>HPE Smart Array P408i-p SR Gen10 Ctrlr</t>
  </si>
  <si>
    <t>830824-B21</t>
  </si>
  <si>
    <t>Ajout d'une carte RAID0,1,5,6,10,50,60 8 canaux  Tri-Mode PCi5 4Go cache</t>
  </si>
  <si>
    <t>HPR Raid Tri-Mode PCI5 8port Int Cache 4GB</t>
  </si>
  <si>
    <t>MI5-RAID8p-4G-PCI5</t>
  </si>
  <si>
    <t>HPE MR408i-o Gen11 SPDM Storage Cntlr</t>
  </si>
  <si>
    <t>P58335-B21</t>
  </si>
  <si>
    <t>Ajout d'une carte RAID0,1,5,6,10,50,60 8 canaux 12G 4Go cache Externe</t>
  </si>
  <si>
    <t>HPE Smart Array P408e-p SR Gen10 (8 Internal Lanes/4GB Cache) 12G SAS PCIe Plug-in Controller</t>
  </si>
  <si>
    <t>MI5-RAID8pe</t>
  </si>
  <si>
    <t>HPE Smart Array P408e-p SR Gen10 Ctrlr</t>
  </si>
  <si>
    <t>804405-B21</t>
  </si>
  <si>
    <t>Ajout d'une carte RAID0,1,5,6,10,50,60 8 canaux 12G 4Go cache</t>
  </si>
  <si>
    <t>HPR Raid SAS 16ports Int Cache</t>
  </si>
  <si>
    <t>MI5-RAID16p</t>
  </si>
  <si>
    <t>869083-B21</t>
  </si>
  <si>
    <t>804338-B21</t>
  </si>
  <si>
    <t>Ajout d'une carte RAID tri-mode SAS/SAS/NVMe Sans cache RAID 0, 1 et 10</t>
  </si>
  <si>
    <t>HPR Raid 16port Int NoCache</t>
  </si>
  <si>
    <t>MI5-RAID16p-nocache</t>
  </si>
  <si>
    <t>Broadcom MR216i-a Cntrl for HPE Gen10+</t>
  </si>
  <si>
    <t>P26325-B21</t>
  </si>
  <si>
    <t>Broadcom MR216i-p Cntrl for HPE Gen10+</t>
  </si>
  <si>
    <t>P26324-B21</t>
  </si>
  <si>
    <t>Ajoût carte RAID Tri-Mode PCI5 SATA/SAS/NVMe Sans Cache</t>
  </si>
  <si>
    <t>HPR Raid 16port Int NoCache PCI5</t>
  </si>
  <si>
    <t>MI5-RAID16p-nocache-PCI5</t>
  </si>
  <si>
    <t>HPE MR216i-p Gen11 SPDM Storage Cntlr</t>
  </si>
  <si>
    <t>P47785-B21</t>
  </si>
  <si>
    <t>HPE MR216i-o Gen11 SPDM Storage Cntlr</t>
  </si>
  <si>
    <t>P47789-B21</t>
  </si>
  <si>
    <t>Ajoût carte RAID Tri-Mode SATA/SAS/NVMe Avec Cache</t>
  </si>
  <si>
    <t>HPR Raid 16port Int Cache</t>
  </si>
  <si>
    <t>MI5-RAIDTM16p-cache</t>
  </si>
  <si>
    <t>Broadcom MR416i-a Cntrl for HPE Gen10+</t>
  </si>
  <si>
    <t>P26279-B21</t>
  </si>
  <si>
    <t>Broadcom MR416i-p Cntrl for HPE Gen10+</t>
  </si>
  <si>
    <t>P06367-B21</t>
  </si>
  <si>
    <t>Ajoût carte RAID Tri-Mode SATA/SAS/NVMe PCI5 Avec Cache</t>
  </si>
  <si>
    <t>HPR Raid PCI5 16port Int Cache</t>
  </si>
  <si>
    <t>MI5-RAIDTM16p-cache-PCI5</t>
  </si>
  <si>
    <t>HPE MR416i-p Gen11 SPDM Storage Cntlr</t>
  </si>
  <si>
    <t>P47777-B21</t>
  </si>
  <si>
    <t>HPE MR416i-o Gen11 SPDM Storage Cntlr</t>
  </si>
  <si>
    <t>P47781-B21</t>
  </si>
  <si>
    <t>Ajout d'une carte RAID Tri-Mode SATA/SAS/NVMe</t>
  </si>
  <si>
    <t>HPR Raid 32port Int Cache</t>
  </si>
  <si>
    <t>MI5-RAID32p-cache</t>
  </si>
  <si>
    <t>HPE SR932i-p Gen11 SPDM Storage Cntlr</t>
  </si>
  <si>
    <t>P47184-B21</t>
  </si>
  <si>
    <t>Microchip SR932i-p Cntrl for HPE Gen10+</t>
  </si>
  <si>
    <t>P04220-B21</t>
  </si>
  <si>
    <t>Ajout Carte RAID M.2 Boot</t>
  </si>
  <si>
    <t>HPE NS204i-p NVMe PCIe3 OS Boot Device</t>
  </si>
  <si>
    <t>MI5-Boot-Raid</t>
  </si>
  <si>
    <t>HPE NS204i-d SY Gen10+ M.2 Controller</t>
  </si>
  <si>
    <t>P21410-B21</t>
  </si>
  <si>
    <t>HPE NS204i-p Gen10+ Boot Ctrlr</t>
  </si>
  <si>
    <t>P12965-B21</t>
  </si>
  <si>
    <t>Ajout kit RAID M.2 Boot Hot Plug</t>
  </si>
  <si>
    <t>HPE NS204i-u hotplug OS Boot Device</t>
  </si>
  <si>
    <t>MI5-Boot-Raid-kt-HP</t>
  </si>
  <si>
    <t>HPE DL320 Gen11 NS204i-u NVMe Boot Kit</t>
  </si>
  <si>
    <t>P52786-B21</t>
  </si>
  <si>
    <t>Ajout Carte RAID M.2 Boot Hot Plug</t>
  </si>
  <si>
    <t>MI5-Boot-Raid-kt-ext</t>
  </si>
  <si>
    <t>HPE NS204i-u Gen11 Ht Plg Boot Opt Dev</t>
  </si>
  <si>
    <t>P48183-B21</t>
  </si>
  <si>
    <t>Ajout Licence Virtual RAID Intel VROC Std</t>
  </si>
  <si>
    <t xml:space="preserve">INT VROC Std </t>
  </si>
  <si>
    <t>MI5-VROCS</t>
  </si>
  <si>
    <t>INT VROC Std FIO SW for HPE</t>
  </si>
  <si>
    <t>S0E37A</t>
  </si>
  <si>
    <t>INT VROC Std E-RTU for HPE</t>
  </si>
  <si>
    <t>S0E38AAE</t>
  </si>
  <si>
    <t>Ajout Licence Virtual RAID Intel VROC Prenium</t>
  </si>
  <si>
    <t xml:space="preserve">INT VROC Prem </t>
  </si>
  <si>
    <t>MI5-VROCP</t>
  </si>
  <si>
    <t>INT VROC Prem E-RTU for HPE</t>
  </si>
  <si>
    <t>R7J59AAE</t>
  </si>
  <si>
    <t>HPE Cray XD220v VROC FIO</t>
  </si>
  <si>
    <t>P51777-B21</t>
  </si>
  <si>
    <t>INT VROC Prem FIO SW for HPE</t>
  </si>
  <si>
    <t>R7J57A</t>
  </si>
  <si>
    <t>Install Licence Virtual RAID Intel VROC</t>
  </si>
  <si>
    <t>INT VROC Install usine</t>
  </si>
  <si>
    <t>MI5-VROCP-Install</t>
  </si>
  <si>
    <t>INT VROC FIO SW for HPE</t>
  </si>
  <si>
    <t>R7J58A</t>
  </si>
  <si>
    <t>Licence électronique pour activation du chiffrement SmartArray</t>
  </si>
  <si>
    <t>HPE Smart Array SR Secure Encryption (Data at Rest Encryption/per Server Entitlement) E-LTU</t>
  </si>
  <si>
    <t>MI5-Secure-encrypt</t>
  </si>
  <si>
    <t>HPE Smart Array Secure Encryption E-LTU</t>
  </si>
  <si>
    <t>Q2F26AAE</t>
  </si>
  <si>
    <t>Ajout d'une carte HBA Fibre Channel 1 port 32Gb Qlogic</t>
  </si>
  <si>
    <t>HPE SN1600Q 32Gb Single Port Fibre Channel Host Bus Adapter</t>
  </si>
  <si>
    <t>MI5-HBAFC32G-1p</t>
  </si>
  <si>
    <t>HPE SN1610Q 32Gb 1p FC HBA</t>
  </si>
  <si>
    <t>R2E08A</t>
  </si>
  <si>
    <t>HPE SN1600Q 32Gb 1p FC HBA</t>
  </si>
  <si>
    <t>P9M75A</t>
  </si>
  <si>
    <t>Ajout d'une carte HBA Fibre Channel 2 ports 32Gb Qlogic</t>
  </si>
  <si>
    <t>HPE SN1600Q 32Gb Dual Port Fibre Channel Host Bus Adapter</t>
  </si>
  <si>
    <t>MI5-HBAFC32G-2p</t>
  </si>
  <si>
    <t>HPE SN1610Q 32Gb 2p FC HBA</t>
  </si>
  <si>
    <t>R2E09A</t>
  </si>
  <si>
    <t>HPE SN1600Q 32Gb 2p FC HBA</t>
  </si>
  <si>
    <t>P9M76A</t>
  </si>
  <si>
    <t>Ajout d'une carte HBA Fibre Channel 1 port 32Gb Emulex</t>
  </si>
  <si>
    <t>HPE Emulex 32Gb Single Single Fibre Channel Host Bus Adapter</t>
  </si>
  <si>
    <t>MI5-HBAFC32G-e-1p</t>
  </si>
  <si>
    <t>HPE SN1600E 32Gb 1p FC HBA</t>
  </si>
  <si>
    <t>Q0L11A</t>
  </si>
  <si>
    <t>HPE SN1610E 32Gb 1p FC HBA</t>
  </si>
  <si>
    <t>R2J62A</t>
  </si>
  <si>
    <t>Ajout d'une carte HBA Fibre Channel 2 ports 32Gb Emulex</t>
  </si>
  <si>
    <t>HPE SN1610E 32Gb Dual Single Fibre Channel Host Bus Adapter</t>
  </si>
  <si>
    <t>MI5-HBAFC32G-e-2p</t>
  </si>
  <si>
    <t>HPE SN1600E 32Gb 2p FC HBA</t>
  </si>
  <si>
    <t>Q0L12A</t>
  </si>
  <si>
    <t>HPE SN1610E 32Gb 2p FC HBA</t>
  </si>
  <si>
    <t>R2J63A</t>
  </si>
  <si>
    <t>Ajout d'une carte HBA Fibre Channel 1 port 64Gb Emulex</t>
  </si>
  <si>
    <t>HPE SN1700E 64Gb 1-port Fibre Channel Host Bus Adapter</t>
  </si>
  <si>
    <t>MI5-HBAFC64G-e-1p</t>
  </si>
  <si>
    <t>HPE SN1700E 64Gb 1p FC HBA</t>
  </si>
  <si>
    <t>R7N77A</t>
  </si>
  <si>
    <t>Ajout d'une carte HBA Fibre Channel 2 ports 64Gb Emulex</t>
  </si>
  <si>
    <t>HPE SN1700E 64Gb 2-port Fibre Channel Host Bus Adapter</t>
  </si>
  <si>
    <t>MI5-HBAFC64G-e-2p</t>
  </si>
  <si>
    <t>HPE SN1700E 64Gb 2p FC HBA</t>
  </si>
  <si>
    <t>R7N78A</t>
  </si>
  <si>
    <t>Ajout d'un adaptateur NVMe 1 port</t>
  </si>
  <si>
    <t>HPE DL385 Gen10 Plus 12Gb NVMe 1-port Adapter</t>
  </si>
  <si>
    <t>MI5-NVme1p</t>
  </si>
  <si>
    <t>HPE DL385 Gen10+ 12Gb NVMe 1p Adptr</t>
  </si>
  <si>
    <t>P25526-B21</t>
  </si>
  <si>
    <t>Ajout d'un adaptateur NVMe 2 ports</t>
  </si>
  <si>
    <t>HPE DL385 Gen10 Plus 12Gb NVMe 2-port Adapter</t>
  </si>
  <si>
    <t>MI5-NVme2p</t>
  </si>
  <si>
    <t>HPE DL385 Gen10+ 12Gb NVMe 2p Adptr</t>
  </si>
  <si>
    <t>P25527-B21</t>
  </si>
  <si>
    <t>Ajout Carte Raid encrypté 8 port pour SDFlex</t>
  </si>
  <si>
    <t>Microchip SR 3162-8i/e Ctrl SD Flex 280</t>
  </si>
  <si>
    <t>MI5-Raid8p-SD</t>
  </si>
  <si>
    <t>R5Y72A</t>
  </si>
  <si>
    <t>Ajout Carte Raid encrypté 16 port pour SDFlex</t>
  </si>
  <si>
    <t>Microchip SR 3154-16i Ctrl SD Flex 280</t>
  </si>
  <si>
    <t>MI5-Raid16p-SD</t>
  </si>
  <si>
    <t>R4R47A</t>
  </si>
  <si>
    <t>Ajout Carte Raid encrypté 24 port pour SDFlex</t>
  </si>
  <si>
    <t>Microchip SR 3154-24i Ctrl SD Flex 280</t>
  </si>
  <si>
    <t>MI5-Raid24p-SD</t>
  </si>
  <si>
    <t>R4R48A</t>
  </si>
  <si>
    <t>Ajout Carte Raid encrypté 32 port pour SDFlex</t>
  </si>
  <si>
    <t>HPE SR3258p-32i/e PCIe4 Controller</t>
  </si>
  <si>
    <t>MI5-Raid32p-SD</t>
  </si>
  <si>
    <t>R4R52A</t>
  </si>
  <si>
    <t>Ajout Carte Raid Tri-mode encrypté 16 port 8GB pour SDFlex</t>
  </si>
  <si>
    <t>Broadcom MR 9560-16i Ctrl SD Flex 280</t>
  </si>
  <si>
    <t>MI5-Raid16p-TM-SD</t>
  </si>
  <si>
    <t>R4R49A</t>
  </si>
  <si>
    <t>Ajout Carte Raid Tri-mode encrypté 8 port 8GB pour SDFlex</t>
  </si>
  <si>
    <t>Broadcom MR 9560-8i Ctrl SD Flex 280</t>
  </si>
  <si>
    <t>MI5-Raid8p-TM-SD</t>
  </si>
  <si>
    <t>HPE SD Flex 280 MR 9560-8i Cntrl</t>
  </si>
  <si>
    <t>R5Y74A</t>
  </si>
  <si>
    <t>Ajout Carte Raid externe  8 port 8GB pour SDFlex</t>
  </si>
  <si>
    <t>HPE 9300-8e 12Gb 8p Ext SAS Controller</t>
  </si>
  <si>
    <t>MI5-Raid8pe-SD</t>
  </si>
  <si>
    <t>HPE 3154-8e RAID Controller</t>
  </si>
  <si>
    <t>Q6M15A</t>
  </si>
  <si>
    <t>H7B70A</t>
  </si>
  <si>
    <t>Alimentations redondantes</t>
  </si>
  <si>
    <t>Passage de Titanium 800W vers  1000W</t>
  </si>
  <si>
    <t>HPE 1000W Flex Slot Titanium Hot Plug Low Halogen Power Supply Kit</t>
  </si>
  <si>
    <t>Passage vers MI5-1000Wt</t>
  </si>
  <si>
    <t>HPE 1000W FS Ti Ht Plg PS Kit</t>
  </si>
  <si>
    <t>Passage vers P03178-B21</t>
  </si>
  <si>
    <t>Ajout d'une Alimentation Titanium de 800W</t>
  </si>
  <si>
    <t>HPE 800W Flex Slot Titanium Hot Plug Low Halogen Power Supply Kit</t>
  </si>
  <si>
    <t>MI5-800Wt</t>
  </si>
  <si>
    <t>Ajout d'une Alimentation Titanium de 1000W</t>
  </si>
  <si>
    <t>MI5-1000Wt</t>
  </si>
  <si>
    <t>P03178-B21</t>
  </si>
  <si>
    <t>Ajout d'une Alimentation Titanium de 1800-2200W</t>
  </si>
  <si>
    <t>HPE 1800W Titanium</t>
  </si>
  <si>
    <t>MI5-1800Wt</t>
  </si>
  <si>
    <t>HPE 1800W-2200W FS Ti Ht Plg PS Kit</t>
  </si>
  <si>
    <t>P44712-B21</t>
  </si>
  <si>
    <t>Ajout d'une Alimentation Titanium de 2400W</t>
  </si>
  <si>
    <t>HPE 2400W Titanium</t>
  </si>
  <si>
    <t>MI5-2400Wt</t>
  </si>
  <si>
    <t>HPE 2400W 240V Ti Cmn Rdnt PS Kit</t>
  </si>
  <si>
    <t>Ajout d'un kit redondance</t>
  </si>
  <si>
    <t>HPE ML350 Gen10 RPS Enablement Kit</t>
  </si>
  <si>
    <t>874571-B21</t>
  </si>
  <si>
    <t>Cartes d'extensions de type GPU</t>
  </si>
  <si>
    <t>Ajout d'une carte GPU Nvidia T4</t>
  </si>
  <si>
    <t>NVIDIA T4 16GB Computational Accelerator for HPE</t>
  </si>
  <si>
    <t>MI5-NV-T4</t>
  </si>
  <si>
    <t>NVIDIA T4 16GB GPU Module for HPE</t>
  </si>
  <si>
    <t>R0W29C</t>
  </si>
  <si>
    <t>Ajout d'une carte GPU Nvidia A2</t>
  </si>
  <si>
    <t>NVIDIA A2 16GB PCIe GPU Module</t>
  </si>
  <si>
    <t>MI5-NV-A2</t>
  </si>
  <si>
    <t>NVIDIA A2 16GB PCIe NonCEC Accelerator</t>
  </si>
  <si>
    <t>R9H23C</t>
  </si>
  <si>
    <t>Ajout d'une carte GPU Nvidia L4</t>
  </si>
  <si>
    <t>NVIDIA L4 Computational Accelerator for HPE</t>
  </si>
  <si>
    <t>MI5-NV-L4</t>
  </si>
  <si>
    <t>NVIDIA L4 24GB PCIe Accelerator for HPE</t>
  </si>
  <si>
    <t>S0K89C</t>
  </si>
  <si>
    <t>Ajout d'une carte GPU Nvidia A10</t>
  </si>
  <si>
    <t>NVIDIA A10 24GB PCIe GPU Module</t>
  </si>
  <si>
    <t>MI5-NV-A10</t>
  </si>
  <si>
    <t>NVIDIA A10 24GB PCIe NonCEC Accelerator</t>
  </si>
  <si>
    <t>R9W59A</t>
  </si>
  <si>
    <t>R9W59C</t>
  </si>
  <si>
    <t>Ajout d'une carte GPU Nvidia A16</t>
  </si>
  <si>
    <t>NVIDIA A16 64GB PCIe Non-CEC Accelerator for HPE</t>
  </si>
  <si>
    <t>MI5-NV-A16</t>
  </si>
  <si>
    <t>NVIDIA A16 64GB PCIe NonCEC Accelerator</t>
  </si>
  <si>
    <t>R8T26C</t>
  </si>
  <si>
    <t>Ajout d'une carte GPU NVIDIA Tesla A30</t>
  </si>
  <si>
    <t>NVIDIA A30 24GB PCIe Accelerator</t>
  </si>
  <si>
    <t>MI5-NV-A30</t>
  </si>
  <si>
    <t>NVIDIA A30 24GB PCIe NonCEC Accelerator</t>
  </si>
  <si>
    <t>R9S38C</t>
  </si>
  <si>
    <t>Ajout d'une carte GPU NVIDIA Tesla A40</t>
  </si>
  <si>
    <t>NVIDIA A40 PCIE 48GB GPU Module for HPE</t>
  </si>
  <si>
    <t>MI5-NV-A40</t>
  </si>
  <si>
    <t>NVIDIA A40 PCIe 48GB GPU for HPE</t>
  </si>
  <si>
    <t>R7E31C</t>
  </si>
  <si>
    <t>NVIDIA A40 48GB GPU NonCEC Accelerator</t>
  </si>
  <si>
    <t>R9S37C</t>
  </si>
  <si>
    <t>Ajout d'une carte GPU Nvidia L40</t>
  </si>
  <si>
    <t>NVIDIA L40 Computational Accelerator for HPE</t>
  </si>
  <si>
    <t>MI5-NV-L40</t>
  </si>
  <si>
    <t>NVIDIA L40 48GB PCIe Accelerator</t>
  </si>
  <si>
    <t>S0K90C</t>
  </si>
  <si>
    <t>Ajout d'une carte GPU Nvidia L40S</t>
  </si>
  <si>
    <t>NVIDIA L40S Computational Accelerator for HPE</t>
  </si>
  <si>
    <t>MI5-NV-L40S</t>
  </si>
  <si>
    <t>NVIDIA L40S 48GB PCIe Accelerator</t>
  </si>
  <si>
    <t>S2L70A</t>
  </si>
  <si>
    <t>Ajout d'une carte GPU NVIDIA Tesla H100 80GB PCI</t>
  </si>
  <si>
    <t>NVIDIA H100 80GB PCIe Accelerator for HPE</t>
  </si>
  <si>
    <t>MI5-NV-H100-80G</t>
  </si>
  <si>
    <t>NVIDIA H100 80GB PCIe Accelerator</t>
  </si>
  <si>
    <t>R9S41C</t>
  </si>
  <si>
    <t>R9S41A</t>
  </si>
  <si>
    <t>Ajout d'une carte Acceleratrice Intel Flex 170</t>
  </si>
  <si>
    <t>INT Flex 170 Accelerator</t>
  </si>
  <si>
    <t>MI5-INT-Flex-170</t>
  </si>
  <si>
    <t>R9H95C</t>
  </si>
  <si>
    <t>R9H95A</t>
  </si>
  <si>
    <t>Passage vers 8 GPUs NVIDIA Tesla A100 40GB HGX</t>
  </si>
  <si>
    <t>NVIDIA HGX A100 40GB 8GPU AIR FIO BS BRD</t>
  </si>
  <si>
    <t>Passage vers R3V64A</t>
  </si>
  <si>
    <t>Ajout d'une carte GPU AMD MI210</t>
  </si>
  <si>
    <t>AMD Instinct MI210 PCIe Accelerator</t>
  </si>
  <si>
    <t>R6V51A</t>
  </si>
  <si>
    <t>Ajout d'un bridge GPU flex 4x4</t>
  </si>
  <si>
    <t>AMD Infinity Flex 4x4 Bridge for HPE</t>
  </si>
  <si>
    <t>MI5-BridgeGPUx4</t>
  </si>
  <si>
    <t>Ajout d'un bridge GPU AMD de 3ème génération Infinity Fabric 4 voies</t>
  </si>
  <si>
    <t>AMD 3rd Gen Infinity Fabric 4-way Bridge</t>
  </si>
  <si>
    <t>R9B39A</t>
  </si>
  <si>
    <t>Ajout d'un bridge GPU flex 2x2</t>
  </si>
  <si>
    <t>NVIDIA Ampere NVLink 2x2 Bridge</t>
  </si>
  <si>
    <t>MI5-BridgeGPUx2</t>
  </si>
  <si>
    <t>Ajout d'un bridge GPU AMD Infinity Fabric</t>
  </si>
  <si>
    <t>R6V66A</t>
  </si>
  <si>
    <t>Cartes réseau haut-débit pour les applications HPC  (préciser les modèles de serveurs concernés)</t>
  </si>
  <si>
    <t>Ajout d'une carte PCIe Infiniband 1 port 100Gb</t>
  </si>
  <si>
    <t>HPE IB HDR 100Gb 1p Adptr</t>
  </si>
  <si>
    <t>MI5-IB-100G-1p</t>
  </si>
  <si>
    <t>HPE IB HDR100/EN 100G 1p 940QSFP56 Adptr</t>
  </si>
  <si>
    <t>P06250-B21</t>
  </si>
  <si>
    <t>P06250-H21</t>
  </si>
  <si>
    <t>HPE IB HDR100/EN 100Gb 1p QSFP56 Adptr</t>
  </si>
  <si>
    <t>P23665-B21</t>
  </si>
  <si>
    <t>P23665-H21</t>
  </si>
  <si>
    <t>Ajout d'une carte PCIe Infiniband 2 ports 100Gb</t>
  </si>
  <si>
    <t>HPE IB HDR 100Gb 2p Adptr</t>
  </si>
  <si>
    <t>MI5-IB-100G-2p</t>
  </si>
  <si>
    <t>HPE IB HDR100/EN 100Gb 2p QSFP56 Adptr</t>
  </si>
  <si>
    <t>P23666-H21</t>
  </si>
  <si>
    <t>P23666-B21</t>
  </si>
  <si>
    <t>Ajout d'une carte PCIe Infiniband/Ethernet HDR 1 port 200Gb</t>
  </si>
  <si>
    <t>HPE IB 200Gb 1p Adptr</t>
  </si>
  <si>
    <t>MI5-IB-200G-1p</t>
  </si>
  <si>
    <t>HPE IB HDR/EN 200G 1p 940QSFP56 Adptr</t>
  </si>
  <si>
    <t>P06154-B21</t>
  </si>
  <si>
    <t>P06154-H21</t>
  </si>
  <si>
    <t>HPE IB HDR/EN 200Gb 1p QSFP56 Adptr</t>
  </si>
  <si>
    <t>P23664-B21</t>
  </si>
  <si>
    <t>P23664-H21</t>
  </si>
  <si>
    <t>P31323-H21</t>
  </si>
  <si>
    <t>Ajout d'une carte PCIe Infiniband/Ethernet HDR 2 ports 200Gb</t>
  </si>
  <si>
    <t>HPE IB 200Gb 2p Adptr</t>
  </si>
  <si>
    <t>MI5-IB-200G-2p</t>
  </si>
  <si>
    <t>HPE IB HDR/EN 200Gb 2p QSFP56 Adptr</t>
  </si>
  <si>
    <t>P31324-B21</t>
  </si>
  <si>
    <t>P31324-H21</t>
  </si>
  <si>
    <t>Ajout d'une carte PCIe Infiniband NDR 1 port</t>
  </si>
  <si>
    <t>HPE IB NDR 1p Adptr</t>
  </si>
  <si>
    <t>MI5-IB-NDR-1p</t>
  </si>
  <si>
    <t>HPE IB NDR 1p OSFP MCX75310AAS Adptr</t>
  </si>
  <si>
    <t>P45641-H21</t>
  </si>
  <si>
    <t>Ajout d'une carte PCIe Infiniband NDR200 1 port HEAT</t>
  </si>
  <si>
    <t>HPE IB NDR200 1p Adptr HEAT</t>
  </si>
  <si>
    <t>MI5-IB-NDR-1p-h</t>
  </si>
  <si>
    <t>HPE IB NDR200 1p OSFP MCX75310AAS Adptr</t>
  </si>
  <si>
    <t>P45642-B21</t>
  </si>
  <si>
    <t>Ajout d'une carte PCIe Infiniband NDR200 1 port NEAT</t>
  </si>
  <si>
    <t>HPE IB NDR200 1p Adptr NEAT</t>
  </si>
  <si>
    <t>MI5-IB-NDR-1p-n</t>
  </si>
  <si>
    <t>P45641-B21</t>
  </si>
  <si>
    <t>P45642-H21</t>
  </si>
  <si>
    <t>Ajout d'une carte IB 400G</t>
  </si>
  <si>
    <t>HPE IB NDR 400Gb 1p Adptr</t>
  </si>
  <si>
    <t>MI5-IB-400-1p</t>
  </si>
  <si>
    <t>HPE IB NDR 1x400Gb OSFP MM 50m HCA XCVR</t>
  </si>
  <si>
    <t>P49764-B21</t>
  </si>
  <si>
    <t>Ajout d'une carte Slingshot 400G</t>
  </si>
  <si>
    <t>HPE  Slingshot 400Gb 1p Adptr</t>
  </si>
  <si>
    <t>MI5-SL-400-1p</t>
  </si>
  <si>
    <t>HPE Slingshot SA410S 400GbE 1p PCIe NIC</t>
  </si>
  <si>
    <t>R9Y95A</t>
  </si>
  <si>
    <t>Ajout d'une carte PCIe OmniPath 1 port 100Gb</t>
  </si>
  <si>
    <t>HPE 100Gb 1p OP101 QSFP28 x16 OPA Adptr</t>
  </si>
  <si>
    <t>MI5-OP-100G-1p</t>
  </si>
  <si>
    <t>829335-B21</t>
  </si>
  <si>
    <t>HPE IB HDR PCIe G3 Aux Card W/short Cbl</t>
  </si>
  <si>
    <t>P06154-H22</t>
  </si>
  <si>
    <t>Ajout d'un blank kit</t>
  </si>
  <si>
    <t>HPE Cage Blank</t>
  </si>
  <si>
    <t>MI5-Cage-Blank</t>
  </si>
  <si>
    <t>HPE Apollo 2000 Gen10+ Svr Nd Blank Kit</t>
  </si>
  <si>
    <t>P20280-B21</t>
  </si>
  <si>
    <t>HPE DL360 Gen10 8SFF DP/USB/ODD Blnk Kit</t>
  </si>
  <si>
    <t>868000-B21</t>
  </si>
  <si>
    <t>Passage vers blank kit</t>
  </si>
  <si>
    <t>Passage vers MI5-Cage-Blank</t>
  </si>
  <si>
    <t>Passage vers P20280-B21</t>
  </si>
  <si>
    <t>Passage vers 868000-B21</t>
  </si>
  <si>
    <t>Passage de Cage blank vers 6-8SFF Tri-Mode x4 2U</t>
  </si>
  <si>
    <t>HPE Apollo 4200 Gen10 Rear 6SFF NVMe Kit</t>
  </si>
  <si>
    <t>Passage vers MI5-Cage-6NVme</t>
  </si>
  <si>
    <t>Passage vers P07250-B21</t>
  </si>
  <si>
    <t>Passage vers cage 4LFF pour DL325 Gen10 plus v2</t>
  </si>
  <si>
    <t>HPE DL325 G10+ v2 4LFF SAS/SATA FIO Kit</t>
  </si>
  <si>
    <t>Passage vers P38470-B21</t>
  </si>
  <si>
    <t>Passage vers Cage 8SFF  NVmex4/SAS</t>
  </si>
  <si>
    <t>HPE DL360 Gen10 plus 8SFF x4NVMe U.2 BC BP Kit</t>
  </si>
  <si>
    <t>Passage vers MI5-8SFF-NVMeSAS</t>
  </si>
  <si>
    <t>HPE DL360G10+ 8SFF x4NVMe U.2 BC BP Kit</t>
  </si>
  <si>
    <t>Passage vers P26433-B21</t>
  </si>
  <si>
    <t>Passage vers cage avant 4/8SFF SAS/SATA</t>
  </si>
  <si>
    <t>HPE DL380 Gen10 Box1/2 Cage Bkpln Kit</t>
  </si>
  <si>
    <t>Passage vers MI5-4-8SFF-SATA</t>
  </si>
  <si>
    <t>HPE DL325 G10+ v2 8SFF U.2 BC FIO BP Kit</t>
  </si>
  <si>
    <t>Passage vers P38479-B21</t>
  </si>
  <si>
    <t>HPE DL325 G10+ v2 8SFF U.3 BC FIO BP Kit</t>
  </si>
  <si>
    <t>Passage vers P38476-B21</t>
  </si>
  <si>
    <t>Passage vers Cage 8SFF Tri-Mode x4 1U</t>
  </si>
  <si>
    <t>HPE Cage 6/8SFF TM41 1U</t>
  </si>
  <si>
    <t>Passage vers MI5-Cage-8SFFx4-1U</t>
  </si>
  <si>
    <t>HPE DL365 G11 2SFF TM U.3 x4 Bal BP Kit</t>
  </si>
  <si>
    <t>Passage vers P55025-B21</t>
  </si>
  <si>
    <t>Passage vers Cage U.3 Tri-Mode T2</t>
  </si>
  <si>
    <t>HPE Cage U.3 T2</t>
  </si>
  <si>
    <t>Passage vers MI5-Cage-U3-T2</t>
  </si>
  <si>
    <t>HPE DL365 G11 8SFF TM U.3 x4 FIO BP Kit</t>
  </si>
  <si>
    <t>Passage vers P55021-B21</t>
  </si>
  <si>
    <t>Passage vers Cage SAS/SATA T2</t>
  </si>
  <si>
    <t>Cage SAS/SATA T3</t>
  </si>
  <si>
    <t>Passage vers MI5-SASATA-T3</t>
  </si>
  <si>
    <t>Passage2 vers P55025-B21</t>
  </si>
  <si>
    <t>HPE DL360 Gen10 2SFF SAS/SATA Bkpln Kit</t>
  </si>
  <si>
    <t>Passage vers 867966-B21</t>
  </si>
  <si>
    <t>HPE DL360 Gen10+ 2SFF SAS/SATA BC Kit</t>
  </si>
  <si>
    <t>Passage vers P26435-B21</t>
  </si>
  <si>
    <t>HPE DL365 Gen10+ 2SFF U.3 BC Prem BP Kit</t>
  </si>
  <si>
    <t>Passage vers P38581-B21</t>
  </si>
  <si>
    <t>HPE DL365 Gen10+ 2SFF U.2 BC Prem BP Kit</t>
  </si>
  <si>
    <t>Passage vers P38582-B21</t>
  </si>
  <si>
    <t>HPE DL325 G10+ v2 2SFF U.2 Enable Kit</t>
  </si>
  <si>
    <t>Passage vers P38389-B21</t>
  </si>
  <si>
    <t>HPE DL325 G10+ v2 2SFF U.3 Enable Kit</t>
  </si>
  <si>
    <t>Passage vers P38386-B21</t>
  </si>
  <si>
    <t>Passage vers kit pour baie 10SFF</t>
  </si>
  <si>
    <t>HPE DL360 Gen10 10SFF Premium Bkpln Kit</t>
  </si>
  <si>
    <t>Passage vers 867974-B21</t>
  </si>
  <si>
    <t>Passage vers kit pour baie 2SFF nvme</t>
  </si>
  <si>
    <t>HPE 2SFF NVMe Baie Kit</t>
  </si>
  <si>
    <t>Passage vers MI5-Cage-2NVME</t>
  </si>
  <si>
    <t>HPE DL360 Gen10 2SFF NVMe Backplane Kit</t>
  </si>
  <si>
    <t>Passage vers 871242-B21</t>
  </si>
  <si>
    <t>Passage vers kit de câblage SAS pour carte RAID</t>
  </si>
  <si>
    <t>HPE SAS Cbl Kit</t>
  </si>
  <si>
    <t>Passage vers MI5-T1-CblKit</t>
  </si>
  <si>
    <t>Ajout d'une cage avant 4-8SFF SAS/SATA et/ou NVMe</t>
  </si>
  <si>
    <t>HPE DL38X Gen10 Premium 8SFF HDD Bay</t>
  </si>
  <si>
    <t>MI5-4-8SFF</t>
  </si>
  <si>
    <t>HPE DL560 Gen10 Prem 6SFF+2NVMe Bay1 Kit</t>
  </si>
  <si>
    <t>872227-B21</t>
  </si>
  <si>
    <t>HPE SD Flex 280 8SFF Std Stg BP Kit</t>
  </si>
  <si>
    <t>R4S21A</t>
  </si>
  <si>
    <t>826690-B21</t>
  </si>
  <si>
    <t>HPE DL560 Gen10 Prem 6SFF+2NVMe Bay2 Kit</t>
  </si>
  <si>
    <t>872229-B21</t>
  </si>
  <si>
    <t>HPE DL560 Gen10 Prem 6SFF+2NVMe Bay3 Kit</t>
  </si>
  <si>
    <t>872231-B21</t>
  </si>
  <si>
    <t>HPE DL300 Gen10+ 2U 8SFF SAS/SATA BC Kit</t>
  </si>
  <si>
    <t>P26930-B21</t>
  </si>
  <si>
    <t>HPE n2600 Gen10+ 4SFF U3 Prem FIO BP Kit</t>
  </si>
  <si>
    <t>P20288-B21</t>
  </si>
  <si>
    <t>HPE DL385 G10+ 2SFF NVMe/SAS SC Cage Kit</t>
  </si>
  <si>
    <t>P14506-B21</t>
  </si>
  <si>
    <t>HPE DL385 Gen10+ 8SFF NVMe/SAS SC Kit</t>
  </si>
  <si>
    <t>P14578-B21</t>
  </si>
  <si>
    <t>HPE DL560 Gen10 8SFF HDD Bay1 Kit</t>
  </si>
  <si>
    <t>872233-B21</t>
  </si>
  <si>
    <t>HPE DL560 Gen10 8SFF HDD Bay2 Kit</t>
  </si>
  <si>
    <t>872235-B21</t>
  </si>
  <si>
    <t>HPE DL560 Gen10 8SFF HDD Bay3 Kit</t>
  </si>
  <si>
    <t>872237-B21</t>
  </si>
  <si>
    <t>HPE n2600 Gen10+ 6SFF U3 Prem FIO BP Kit</t>
  </si>
  <si>
    <t>P20287-B21</t>
  </si>
  <si>
    <t>HPE DL325 Gen10+ 8SFF ODD SATA/M.2 Kit</t>
  </si>
  <si>
    <t>P20423-B21</t>
  </si>
  <si>
    <t>HPE ML350 Gen10 8SFF HDD Cage Kit</t>
  </si>
  <si>
    <t>874568-B21</t>
  </si>
  <si>
    <t>HPE A6500 G10+ NVMe/SAS/SATA Prem BP Kit</t>
  </si>
  <si>
    <t>P25879-B21</t>
  </si>
  <si>
    <t>HPE DL38X NVMe 8 SSD Express Bay</t>
  </si>
  <si>
    <t>826689-B21</t>
  </si>
  <si>
    <t>HPE DL560 NVMe 8 SSD Express Bay Kit</t>
  </si>
  <si>
    <t>872225-B21</t>
  </si>
  <si>
    <t>Ajout d'une cage avant 4/8SFF SAS/SATA</t>
  </si>
  <si>
    <t>MI5-4-8SFF-SATA</t>
  </si>
  <si>
    <t>HPE DL180 Gen10 SFF Box3 /-a FIO Cbl Kit</t>
  </si>
  <si>
    <t>879754-B21</t>
  </si>
  <si>
    <t>826691-B21</t>
  </si>
  <si>
    <t>P38479-B21</t>
  </si>
  <si>
    <t>P38476-B21</t>
  </si>
  <si>
    <t>HPE A6500 G10+ 8SFF SAS/SATA Std BP Kit</t>
  </si>
  <si>
    <t>P25877-B21</t>
  </si>
  <si>
    <t>Ajout d'une cage 2-8 LFF/SFF</t>
  </si>
  <si>
    <t>HPE AP4200 Gen10 plus Cage 3 4LFF Mid-cage kit</t>
  </si>
  <si>
    <t>MI5-2-8LFF/SFF</t>
  </si>
  <si>
    <t>HPE DL385 Gen11 4LFF SAS/SATA FIO BP Kit</t>
  </si>
  <si>
    <t>P55088-B21</t>
  </si>
  <si>
    <t>HPE DL380 Gen11 2LFF Prim Riser Cage Kit</t>
  </si>
  <si>
    <t>P48823-B21</t>
  </si>
  <si>
    <t>HPE DL380 G11 2LFF LP Sec Riser Cage Kit</t>
  </si>
  <si>
    <t>P51095-B21</t>
  </si>
  <si>
    <t>HPE DL345 Gen11 4LFF x1 SAS/SATA Mid Kit</t>
  </si>
  <si>
    <t>P57112-B21</t>
  </si>
  <si>
    <t>HPE DL345 Gen11 4LFF x1 SAS/SATA FIO Kit</t>
  </si>
  <si>
    <t>P57113-B21</t>
  </si>
  <si>
    <t>HPE DL345 Gen11 4LFF x1 SAS/SATA BP Kit</t>
  </si>
  <si>
    <t>P57114-B21</t>
  </si>
  <si>
    <t>HPE ML350 Gen10 4LFF HDD Cage Kit</t>
  </si>
  <si>
    <t>874566-B21</t>
  </si>
  <si>
    <t>HPE ML350 Gen10 4LFF NHP Drive Cage Kit</t>
  </si>
  <si>
    <t>874567-B21</t>
  </si>
  <si>
    <t>HPE A4200 G10+ 4LFF LP Cage3 Kit</t>
  </si>
  <si>
    <t>P28702-B21</t>
  </si>
  <si>
    <t>HPE DL38X Gen10+ 4LFF SAS/SATA LP Kit</t>
  </si>
  <si>
    <t>P14503-B21</t>
  </si>
  <si>
    <t>HPE Apollo 4200 Gen10 4LFF Rear Cage Kit</t>
  </si>
  <si>
    <t>P07943-B21</t>
  </si>
  <si>
    <t>HPE DL38X Gen10 4LFF MID-plane HDD</t>
  </si>
  <si>
    <t>826686-B21</t>
  </si>
  <si>
    <t>HPE DL38x Gen10+ 4LFF SAS/SATA LP Kit</t>
  </si>
  <si>
    <t>P55700-B21</t>
  </si>
  <si>
    <t>HPE DL385 G11 8LFF OROC x1 SAS/SATA Cbl</t>
  </si>
  <si>
    <t>P57870-B21</t>
  </si>
  <si>
    <t>HPE DL385 G11 8SFF x1 OROC/PCIe Mid Kit</t>
  </si>
  <si>
    <t>P57868-B21</t>
  </si>
  <si>
    <t>P26919-B21</t>
  </si>
  <si>
    <t>HPE DL38X G10+ 2LFF Prim Riser Cage Kit</t>
  </si>
  <si>
    <t>P14579-B21</t>
  </si>
  <si>
    <t>HPE DL380 Gen10 3LFF Rear SAS SATA Kit</t>
  </si>
  <si>
    <t>826685-B21</t>
  </si>
  <si>
    <t>HPE A4200 G10+ 2LFF LP Cage4 Kit</t>
  </si>
  <si>
    <t>P44987-B21</t>
  </si>
  <si>
    <t>HPE A4200 G10+ 2LFF Sec Cage5/Tert Kit</t>
  </si>
  <si>
    <t>P44984-B21</t>
  </si>
  <si>
    <t>HPE DL38X G10+ 2LFF Tert Riser Cage Kit</t>
  </si>
  <si>
    <t>P14580-B21</t>
  </si>
  <si>
    <t>HPE DL38X Gen10+ 2LFF LP Sec Riser Kit</t>
  </si>
  <si>
    <t>P25903-B21</t>
  </si>
  <si>
    <t>Ajout d'une cage SAS/SATA T1</t>
  </si>
  <si>
    <t>Cage SAS/SATA T1</t>
  </si>
  <si>
    <t>MI5-SASATA-T1</t>
  </si>
  <si>
    <t>HPE DL385 G11 8SFF OROC x1 SAS/SATA Cbl</t>
  </si>
  <si>
    <t>P57847-B21</t>
  </si>
  <si>
    <t>HPE DL385 G11 8SFF x1 SAS/SATA PCIe Cbl</t>
  </si>
  <si>
    <t>P57848-B21</t>
  </si>
  <si>
    <t>HPE DL385 G11 4LFF SAS/SATA Frnt FIO Kit</t>
  </si>
  <si>
    <t>P55089-B21</t>
  </si>
  <si>
    <t>HPE ML350 Gen11 4LFF SAS/SATA Basic Kit</t>
  </si>
  <si>
    <t>P47216-B21</t>
  </si>
  <si>
    <t>Ajout d'une cage SAS/SATA T2</t>
  </si>
  <si>
    <t>Cage SAS/SATA T2</t>
  </si>
  <si>
    <t>MI5-SASATA-T2</t>
  </si>
  <si>
    <t>HPE DL385 Gen11 4LFF SAS/SATA Mid BP Kit</t>
  </si>
  <si>
    <t>P55085-B21</t>
  </si>
  <si>
    <t>HPE DL380 Gen11 2LFF Tert Riser Cage Kit</t>
  </si>
  <si>
    <t>P48826-B21</t>
  </si>
  <si>
    <t>Ajout d'une cage SAS/SATA T3</t>
  </si>
  <si>
    <t>MI5-SASATA-T3</t>
  </si>
  <si>
    <t>HPE Apollo 4200 Gen10 Rear 2SFF/PCIe Kit</t>
  </si>
  <si>
    <t>P07248-B21</t>
  </si>
  <si>
    <t>HPE SY480 Gen10 Plus Standard 2Drive Kit</t>
  </si>
  <si>
    <t>P36675-B21</t>
  </si>
  <si>
    <t>HPE DL360 Gen10 1SFF Rear Backplane Kit</t>
  </si>
  <si>
    <t>867972-B21</t>
  </si>
  <si>
    <t>HPE DL380 Gen10 SFF Bay1/2 BC Kit</t>
  </si>
  <si>
    <t>P57774-B21</t>
  </si>
  <si>
    <t>P38582-B21</t>
  </si>
  <si>
    <t>HPE DL380 Gen10 LFF 1U SAS/SATA Kit</t>
  </si>
  <si>
    <t>867805-B21</t>
  </si>
  <si>
    <t>P38581-B21</t>
  </si>
  <si>
    <t>HPE DL365 Gen10+ 2SFF SAS/SATA BC BP Kit</t>
  </si>
  <si>
    <t>P38580-B21</t>
  </si>
  <si>
    <t>HPE DL385 Gen10+ 2SFF SAS/SATA SC Kit</t>
  </si>
  <si>
    <t>P14507-B21</t>
  </si>
  <si>
    <t>HPE DL38X Gen10 2SFF HDD Riser Kit</t>
  </si>
  <si>
    <t>826688-B21</t>
  </si>
  <si>
    <t>HPE DL38X Gen10 Premium 2SFF HDD Kit</t>
  </si>
  <si>
    <t>826687-B21</t>
  </si>
  <si>
    <t>HPE DL360 Gen10 2SFF SATA UFF Bkpln Kit</t>
  </si>
  <si>
    <t>867970-B21</t>
  </si>
  <si>
    <t>HPE DL20 Gen10+ 2SFF HDD Enable Kit</t>
  </si>
  <si>
    <t>P45450-B21</t>
  </si>
  <si>
    <t>HPE DL345 Gen10+ 2SFF SAS/SATA Rear Kit</t>
  </si>
  <si>
    <t>P40652-B21</t>
  </si>
  <si>
    <t>HPE DL560 Gen10 Prem 2SFF HDD Kit</t>
  </si>
  <si>
    <t>872223-B21</t>
  </si>
  <si>
    <t>P38386-B21</t>
  </si>
  <si>
    <t>P38389-B21</t>
  </si>
  <si>
    <t>HPE DL300 Gen10+ 2U 2SFF SAS/SATA BC Kit</t>
  </si>
  <si>
    <t>P26925-B21</t>
  </si>
  <si>
    <t>HPE DL380 G10+ 2SFF SAS/SATA Pri/Sec Kit</t>
  </si>
  <si>
    <t>P26920-B21</t>
  </si>
  <si>
    <t>HPE DL380 Gen10+ 2SFF SAS/SATA BC Kit</t>
  </si>
  <si>
    <t>P26923-B21</t>
  </si>
  <si>
    <t>P26435-B21</t>
  </si>
  <si>
    <t>867966-B21</t>
  </si>
  <si>
    <t>Ajout d'un kit pour baie 10SFF</t>
  </si>
  <si>
    <t>867974-B21</t>
  </si>
  <si>
    <t>Ajout d'un kit pour baie 12LFF</t>
  </si>
  <si>
    <t>HPE 12LFF Baie Kit</t>
  </si>
  <si>
    <t>MI5-Cage-12LFF</t>
  </si>
  <si>
    <t>HPE DL345 Gen10+ 12LFF SA SAS/SATA Kit</t>
  </si>
  <si>
    <t>P38653-B21</t>
  </si>
  <si>
    <t>Ajout d'un kit pour baie 2SFF nvme</t>
  </si>
  <si>
    <t>MI5-Cage-2NVME</t>
  </si>
  <si>
    <t>HPE DL380 Gen11 2SFF U.3 Kit</t>
  </si>
  <si>
    <t>P48812-B21</t>
  </si>
  <si>
    <t>HPE DL380 G11 2SFF U.3 Prim/Sec Cage Kit</t>
  </si>
  <si>
    <t>P48810-B21</t>
  </si>
  <si>
    <t>HPE DL385 G10+ 2SFF NVMe/SAS SC Risr Kit</t>
  </si>
  <si>
    <t>P14505-B21</t>
  </si>
  <si>
    <t>HPE SD Flex 280 2SFF Prem Stg BP Kit</t>
  </si>
  <si>
    <t>R4S23A</t>
  </si>
  <si>
    <t>871242-B21</t>
  </si>
  <si>
    <t>HPE DL345 Gen10+ 2SFF U.3 BC BP Kit</t>
  </si>
  <si>
    <t>P38654-B21</t>
  </si>
  <si>
    <t>HPE DL360 Gen10+ 2SFF x4 NVMe U.2 BC Kit</t>
  </si>
  <si>
    <t>P26439-B21</t>
  </si>
  <si>
    <t>HPE DL385 G11 2SFF TM U.3 x4 BC Side Kit</t>
  </si>
  <si>
    <t>P55093-B21</t>
  </si>
  <si>
    <t>HPE DL345 G11 2SFF x4 TM BC Kit</t>
  </si>
  <si>
    <t>P57110-B21</t>
  </si>
  <si>
    <t>HPE DL345 Gen11 2SFF x4 TM BC Box1 Kit</t>
  </si>
  <si>
    <t>P57111-B21</t>
  </si>
  <si>
    <t>HPE DL38X Gen10+ 2SFF x4Tri-Mode U.3 Kit</t>
  </si>
  <si>
    <t>P26922-B21</t>
  </si>
  <si>
    <t>HPE DL385 Gen10+ 2SFF U.3 Sec Riser Kit</t>
  </si>
  <si>
    <t>P25902-B21</t>
  </si>
  <si>
    <t>HPE A4200 G10+ 2SFF x4 TM BC Cage4 Kit</t>
  </si>
  <si>
    <t>P28712-B21</t>
  </si>
  <si>
    <t>HPE A4200 G10+ 2SFF Sec Cage5/Tert Kit</t>
  </si>
  <si>
    <t>P28718-B21</t>
  </si>
  <si>
    <t>HPE DL300 Gen10+ 2U 2SFF x4Tmode U.3 Kit</t>
  </si>
  <si>
    <t>P26924-B21</t>
  </si>
  <si>
    <t>HPE DL385 G10+ v2 2SFF 4xU.3 Sec Rsr Kit</t>
  </si>
  <si>
    <t>P35418-B21</t>
  </si>
  <si>
    <t>HPE DL360 G10+ 2SFF x4 Tri-Mode U.3 Kit</t>
  </si>
  <si>
    <t>P26437-B21</t>
  </si>
  <si>
    <t>Ajout Cage 6-8SFF Tri-Mode x1 1U</t>
  </si>
  <si>
    <t>HPE DL360 Gen10 plus 8SFF x1Tmode U3 BC BP Kit</t>
  </si>
  <si>
    <t>MI5-Cage-8SFFx1-1U</t>
  </si>
  <si>
    <t>HPE DL360 Gen11 OROC TM Cbl Kit</t>
  </si>
  <si>
    <t>P52416-B21</t>
  </si>
  <si>
    <t>HPE DL385 G11 8SFF OROC x2 NVMe Box3 Cbl</t>
  </si>
  <si>
    <t>P57862-B21</t>
  </si>
  <si>
    <t>HPE DL385 G11 8SFF OROC x2 NVMe Box1 Cbl</t>
  </si>
  <si>
    <t>P57864-B21</t>
  </si>
  <si>
    <t>HPE DL380 Gen11 8SFF U.3 Prem Kit</t>
  </si>
  <si>
    <t>P48814-B21</t>
  </si>
  <si>
    <t>HPE DL385 Gen11 8SFF TM U.3 x1 BC BP Kit</t>
  </si>
  <si>
    <t>P55082-B21</t>
  </si>
  <si>
    <t>HPE DL360 G11 8SFF x1 U.3 TM BP Kit</t>
  </si>
  <si>
    <t>P48895-B21</t>
  </si>
  <si>
    <t>HPE DL360G10+ 8SFF x1Tmode U.3 BC BP Kit</t>
  </si>
  <si>
    <t>P26431-B21</t>
  </si>
  <si>
    <t>Ajout Cage 2-8SFF Tri-Mode x4 1U</t>
  </si>
  <si>
    <t>MI5-Cage-8SFFx4-1U</t>
  </si>
  <si>
    <t>P55025-B21</t>
  </si>
  <si>
    <t>HPE DL385 Gen11 8SFF TM U.3 x4 BC BP Kit</t>
  </si>
  <si>
    <t>P55083-B21</t>
  </si>
  <si>
    <t>HPE DL385 G11 8SFF x2 NVMe Mid Y-Cbl Kit</t>
  </si>
  <si>
    <t>P57869-B21</t>
  </si>
  <si>
    <t>HPE DL360G10+ 8SFF x4Tmode U.3 BC BP Kit</t>
  </si>
  <si>
    <t>P26429-B21</t>
  </si>
  <si>
    <t>Ajout Cage U.3 Tri-Mode T1</t>
  </si>
  <si>
    <t>HPE Cage U.3 T1</t>
  </si>
  <si>
    <t>MI5-Cage-U3-T1</t>
  </si>
  <si>
    <t>HPE DL380a Gen11 8SFF x4 U.3 NVMe BC Kit</t>
  </si>
  <si>
    <t>P54302-B21</t>
  </si>
  <si>
    <t>HPE ML350 Gen11 8SFF x1 U.3 TM Kit</t>
  </si>
  <si>
    <t>P47217-B21</t>
  </si>
  <si>
    <t>HPE DL300 Gen10+ 2U 8SFF x1Tmode U.3 Kit</t>
  </si>
  <si>
    <t>P27194-B21</t>
  </si>
  <si>
    <t>HPE DL38X Gen10+ 8SFF x1Tri-Mode U.3 Kit</t>
  </si>
  <si>
    <t>P27193-B21</t>
  </si>
  <si>
    <t>Ajout Cage U.3 Tri-Mode T2</t>
  </si>
  <si>
    <t>MI5-Cage-U3-T2</t>
  </si>
  <si>
    <t>HPE DL300 G10+ 2U 8SFF x4TM Midplane Kit</t>
  </si>
  <si>
    <t>P39769-B21</t>
  </si>
  <si>
    <t>P55021-B21</t>
  </si>
  <si>
    <t>HPE ML350 Gen11 8SFF x4 U.3 TM FIO Kit</t>
  </si>
  <si>
    <t>P47218-B21</t>
  </si>
  <si>
    <t>HPE DL385 G11 8SFF TM U.3 x4 Mid BP Kit</t>
  </si>
  <si>
    <t>P55087-B21</t>
  </si>
  <si>
    <t>HPE DL345 Gen11 8SFF x4 TM BC Mid Kit</t>
  </si>
  <si>
    <t>P57109-B21</t>
  </si>
  <si>
    <t>HPE ML350 Gen10 NVMe 8SFF Exp Bay Kit</t>
  </si>
  <si>
    <t>874569-B21</t>
  </si>
  <si>
    <t>HPE DL385 G11 8SFF x2 NVMe DA Cbl Kit</t>
  </si>
  <si>
    <t>P57859-B21</t>
  </si>
  <si>
    <t>HPE DL380 G11 2SFF U.3 HDD Stacking Kit</t>
  </si>
  <si>
    <t>P48811-B21</t>
  </si>
  <si>
    <t>HPE DL385 G11 2SFF TM U.3 x4 BC Frnt Kit</t>
  </si>
  <si>
    <t>P55091-B21</t>
  </si>
  <si>
    <t>HPE DL360 G11 8SFF x4 U.3 TM BP Kit</t>
  </si>
  <si>
    <t>P48896-B21</t>
  </si>
  <si>
    <t>HPE DL385 G11 8SFF OROC x2 NVMe Box2 Cbl</t>
  </si>
  <si>
    <t>P57863-B21</t>
  </si>
  <si>
    <t>HPE DL385 G11 8SFF TM U.3 x1 Mid BP Kit</t>
  </si>
  <si>
    <t>P55086-B21</t>
  </si>
  <si>
    <t>P14601-B21</t>
  </si>
  <si>
    <t>HPE SD Flex 280 8SFF Prem Stg BP Kit</t>
  </si>
  <si>
    <t>R4S22A</t>
  </si>
  <si>
    <t>P07250-B21</t>
  </si>
  <si>
    <t>HPE DL300 Gen10+ 2U 8SFF x4Tmode U.3 Kit</t>
  </si>
  <si>
    <t>P26931-B21</t>
  </si>
  <si>
    <t>Ajout Cage U.3 Tri-Mode T3</t>
  </si>
  <si>
    <t>HPE Cage U.3 T3</t>
  </si>
  <si>
    <t>MI5-Cage-U3-T3</t>
  </si>
  <si>
    <t>HPE DL365 Gen11 8SFF x4 TM PCIe Cbl Kit</t>
  </si>
  <si>
    <t>P56911-B21</t>
  </si>
  <si>
    <t>HPE DL385 G11 8SFF x2 NVMe PCIe Cbl Kit</t>
  </si>
  <si>
    <t>P57865-B21</t>
  </si>
  <si>
    <t>HPE DL380 Gen11 2U TM Prem Cbl Kit</t>
  </si>
  <si>
    <t>P48831-B21</t>
  </si>
  <si>
    <t>HPE DL380 Gen11 8SFF CPU1/2 NVMe Cbl Kit</t>
  </si>
  <si>
    <t>P48825-B21</t>
  </si>
  <si>
    <t>MI5-Cage-U3-T4</t>
  </si>
  <si>
    <t>HPE DL385 G11 8SFF x4 NVMe PCIe Cbl Kit</t>
  </si>
  <si>
    <t>P57856-B21</t>
  </si>
  <si>
    <t>Ajout Cage 8SFF  NVmex4/SAS</t>
  </si>
  <si>
    <t>MI5-8SFF-NVMeSAS</t>
  </si>
  <si>
    <t>P26433-B21</t>
  </si>
  <si>
    <t>HPE DL345 Gen10+ 8SFF BC Box1-2 Cage Kit</t>
  </si>
  <si>
    <t>P38652-B21</t>
  </si>
  <si>
    <t>HPE DL325 Gen10+ 8SFF SC FIO Cage Kit</t>
  </si>
  <si>
    <t>P15511-B21</t>
  </si>
  <si>
    <t>HPE DL300 Gen10+ 2U 8SFF x4 NVMe U.2 Kit</t>
  </si>
  <si>
    <t>P26932-B21</t>
  </si>
  <si>
    <t>HPE XL675d G10+ 8SFF CPU x4 NVMe Cbl Kit</t>
  </si>
  <si>
    <t>P27279-B21</t>
  </si>
  <si>
    <t>HPE XL645d G10+ 8SFF SC x4 NVMe Cbl Kit</t>
  </si>
  <si>
    <t>P25883-B21</t>
  </si>
  <si>
    <t>HPE XL675d G10+ SAS/6CPU x4 NVMe Cbl Kit</t>
  </si>
  <si>
    <t>P27281-B21</t>
  </si>
  <si>
    <t>HPE XL675d G10+ SATA/6CPU x4NVMe Cbl Kit</t>
  </si>
  <si>
    <t>P27283-B21</t>
  </si>
  <si>
    <t>Ajout Cage 8SFF Nvmex4 + Switch PCIe</t>
  </si>
  <si>
    <t>HPE XL675d 8SFF/8CPU x4 NVMe Cbl Kit</t>
  </si>
  <si>
    <t>MI5-8SFF-PCI-switch</t>
  </si>
  <si>
    <t>P27280-B21</t>
  </si>
  <si>
    <t>Ajout d'un kit de baie Universal Media</t>
  </si>
  <si>
    <t>HPE Univ Media Bay Kit</t>
  </si>
  <si>
    <t>MI5-UnivMedia</t>
  </si>
  <si>
    <t>HPE DL3X5 Gen11 SFF Univ Media Bay Kit</t>
  </si>
  <si>
    <t>P57857-B21</t>
  </si>
  <si>
    <t>HPE DL3X0 Gen11 1U LFF DP/USB Kit</t>
  </si>
  <si>
    <t>P48928-B21</t>
  </si>
  <si>
    <t>HPE DL365 Gen11 2SFF DP ODD Blank Kit</t>
  </si>
  <si>
    <t>P56899-B21</t>
  </si>
  <si>
    <t>HPE DL385 Gen11 SFF BP Pwr Cbl Kit</t>
  </si>
  <si>
    <t>P57845-B21</t>
  </si>
  <si>
    <t>HPE DL3XX Gen11 LFF ODD/DP Enable Kit</t>
  </si>
  <si>
    <t>P52150-B21</t>
  </si>
  <si>
    <t>HPE DL385 Gen11 ODD/DP Enable Kit</t>
  </si>
  <si>
    <t>P57889-B21</t>
  </si>
  <si>
    <t>HPE DL380 Gen11 SFF Univ Media Bay Kit</t>
  </si>
  <si>
    <t>P50728-B21</t>
  </si>
  <si>
    <t>HPE DL38X Gen10+ Univ Media Bay Kit</t>
  </si>
  <si>
    <t>P14609-B21</t>
  </si>
  <si>
    <t>Ajout de kit SlimSAS</t>
  </si>
  <si>
    <t>HPE DL380 Gen10 plus 2p x16 SlimSAS Prim Kit</t>
  </si>
  <si>
    <t>MI5-SlimSAS</t>
  </si>
  <si>
    <t>HPE DL380 Gen10+ 2p x16 SlimSAS Prim Kit</t>
  </si>
  <si>
    <t>P27090-B21</t>
  </si>
  <si>
    <t>HPE DL380 Gen10+ 3p x8 SlimSAS Prim Kit</t>
  </si>
  <si>
    <t>P27091-B21</t>
  </si>
  <si>
    <t>HPE DL380 G10+ 4p SlimSAS Prim Riser Kit</t>
  </si>
  <si>
    <t>P27092-B21</t>
  </si>
  <si>
    <t>HPE DL380 Gen10+ 2p x16 SlimSAS Sec Kit</t>
  </si>
  <si>
    <t>P27089-B21</t>
  </si>
  <si>
    <t>HPE DL380 Gen10+ 3p x8 SlimSAS Sec Kit</t>
  </si>
  <si>
    <t>P35416-B21</t>
  </si>
  <si>
    <t>HPE DL380 G10+ 4p SlimSAS Sec Riser Kit</t>
  </si>
  <si>
    <t>P35417-B21</t>
  </si>
  <si>
    <t>HPE DL380 Gen10+ 2p SlimSAS Tertiary Kit</t>
  </si>
  <si>
    <t>P27093-B21</t>
  </si>
  <si>
    <t>Passage Riser kit vers autre CPU</t>
  </si>
  <si>
    <t>HPE XL22xn G10+ LP CPU2 Right Riser Kit</t>
  </si>
  <si>
    <t>Passage vers P20264-B21</t>
  </si>
  <si>
    <t>Passage vers P20261-B21</t>
  </si>
  <si>
    <t>Passage vers riser Slim SAS</t>
  </si>
  <si>
    <t>HPE SlimSAS Kit</t>
  </si>
  <si>
    <t>Passage vers MI5-SlimSAS</t>
  </si>
  <si>
    <t>Passage vers P27090-B21</t>
  </si>
  <si>
    <t>Passage vers P27091-B21</t>
  </si>
  <si>
    <t>Passage vers P27092-B21</t>
  </si>
  <si>
    <t>Passage vers riser PCIe T1</t>
  </si>
  <si>
    <t>HPE Riser PCI T1</t>
  </si>
  <si>
    <t>Passage vers MI5-Riser-T1</t>
  </si>
  <si>
    <t>HPE DL38X Gen10+ Ter wo Retainer Kit</t>
  </si>
  <si>
    <t>Passage vers P38774-B21</t>
  </si>
  <si>
    <t>Passage vers riser PCIe T2</t>
  </si>
  <si>
    <t>HPE Riser PCI T2</t>
  </si>
  <si>
    <t>Passage vers MI5-Riser-T2</t>
  </si>
  <si>
    <t>HPE DL38X Gen10+ 2x16 Slot 1/2 Riser Kit</t>
  </si>
  <si>
    <t>Passage vers P14589-B21</t>
  </si>
  <si>
    <t>HPE DL38X Gen10+ 2x16 Slot 1/2 FIO Kit</t>
  </si>
  <si>
    <t>Passage vers P14592-B21</t>
  </si>
  <si>
    <t>Passage vers riser 1 port PCIe (x16)</t>
  </si>
  <si>
    <t>HPE 1p x16 Riser Kit</t>
  </si>
  <si>
    <t>Passage vers MI5-Riser-T3</t>
  </si>
  <si>
    <t>HPE DL38X Gen10+ Prim NEBS Riser Kit</t>
  </si>
  <si>
    <t>Passage vers P14575-B21</t>
  </si>
  <si>
    <t>Passage vers riser PCIe T4</t>
  </si>
  <si>
    <t>HPE DL Gen10 x8 x16 x8 Rsr Kit</t>
  </si>
  <si>
    <t>MI5-Riser-T4</t>
  </si>
  <si>
    <t>870548-B21</t>
  </si>
  <si>
    <t>HPE DL38X Gen10+ x8/x16/x8 Sec Riser Kit</t>
  </si>
  <si>
    <t>P14587-B21</t>
  </si>
  <si>
    <t>HPE DL38X Gen10 x8 x16 x8 NEBS Riser</t>
  </si>
  <si>
    <t>873209-B21</t>
  </si>
  <si>
    <t>HPE DL380 Gen10 x8 x16 x8 M.2 NEBS Riser</t>
  </si>
  <si>
    <t>826701-B21</t>
  </si>
  <si>
    <t>Passage vers riser PCIe T5</t>
  </si>
  <si>
    <t>HPE DL38X Gen10 1-port 3x8 SAS Riser</t>
  </si>
  <si>
    <t>MI5-Riser-T5</t>
  </si>
  <si>
    <t>867806-B21</t>
  </si>
  <si>
    <t>HPE DL38X Gen10 x8/x8/x8 FIO Riser</t>
  </si>
  <si>
    <t>871673-B21</t>
  </si>
  <si>
    <t>HPE DL560 Gen10 3x8 1p Slimline Riser</t>
  </si>
  <si>
    <t>873420-B21</t>
  </si>
  <si>
    <t>HPE DL560 Gen10 3x8 1p Slimline FIO Kit</t>
  </si>
  <si>
    <t>876245-B21</t>
  </si>
  <si>
    <t>Passage vers riser PCIe T6</t>
  </si>
  <si>
    <t>HPE DL38X Gen10 plus 2x8 Tertiary Riser Kit</t>
  </si>
  <si>
    <t>MI5-Riser-T6</t>
  </si>
  <si>
    <t>HPE DL38X Gen10+ 2x8 Tertiary Riser Kit</t>
  </si>
  <si>
    <t>P14581-B21</t>
  </si>
  <si>
    <t>HPE DL38X Gen10 2 x8 Tertiary Riser Kit</t>
  </si>
  <si>
    <t>875780-B21</t>
  </si>
  <si>
    <t>HPE DL345 Gen10+ 2x8 Sec Riser Kit</t>
  </si>
  <si>
    <t>P38639-B21</t>
  </si>
  <si>
    <t>HPE DL160 Gen10 CPU1 x16/x8 Riser Kit</t>
  </si>
  <si>
    <t>866432-B21</t>
  </si>
  <si>
    <t>HPE DL560 Gen10 x8/x8 Tertiary Riser Kit</t>
  </si>
  <si>
    <t>872253-B21</t>
  </si>
  <si>
    <t>Passage vers riser PCIe T3</t>
  </si>
  <si>
    <t>MI5-Riser-T3</t>
  </si>
  <si>
    <t>HPE DL3X5 Gen11 1U x16 Riser Kit</t>
  </si>
  <si>
    <t>P56915-B21</t>
  </si>
  <si>
    <t>HPE DL38X Gen10+ x16 Tertiary Riser Kit</t>
  </si>
  <si>
    <t>P14588-B21</t>
  </si>
  <si>
    <t>HPE DL36x Gen10+ LP Riser Kit</t>
  </si>
  <si>
    <t>P26471-B21</t>
  </si>
  <si>
    <t>HPE DL36X Gen10+ FH Riser Kit</t>
  </si>
  <si>
    <t>P26467-B21</t>
  </si>
  <si>
    <t>HPE DL160 Gen10 CPU2 x16 Riser Kit</t>
  </si>
  <si>
    <t>866436-B21</t>
  </si>
  <si>
    <t>HPE DL380 Gen10 Tertiary x16 Riser</t>
  </si>
  <si>
    <t>826700-B21</t>
  </si>
  <si>
    <t>HPE DL380 Gen10 x16 Tertiary NEBS Riser</t>
  </si>
  <si>
    <t>826702-B21</t>
  </si>
  <si>
    <t>HPE DL325 Gen10+ x16 LP PCIe Riser Kit</t>
  </si>
  <si>
    <t>P17264-B21</t>
  </si>
  <si>
    <t>HPE DL385 Gen11 x16 Sec FIO Rsr LFF Rear</t>
  </si>
  <si>
    <t>P57892-B21</t>
  </si>
  <si>
    <t>HPE DL385 G11 x16 Prim FIO Rsr LFF Rear</t>
  </si>
  <si>
    <t>P55098-B21</t>
  </si>
  <si>
    <t>HPE DL385 Gen11 x16 2U Sec Riser Kit</t>
  </si>
  <si>
    <t>P55097-B21</t>
  </si>
  <si>
    <t>HPE DL320 Gen11 10LFF Direct Cbl Kit</t>
  </si>
  <si>
    <t>P59459-B21</t>
  </si>
  <si>
    <t>HPE DL345 Gen10+ x16 Sec Riser Kit</t>
  </si>
  <si>
    <t>P38641-B21</t>
  </si>
  <si>
    <t>P14575-B21</t>
  </si>
  <si>
    <t>Ajout d'un riser 1 port PCIe LP</t>
  </si>
  <si>
    <t>HPE XL2xxn Gen10 plus LP Left Riser Kit</t>
  </si>
  <si>
    <t>MI5-Riser-1p-LP</t>
  </si>
  <si>
    <t>HPE XL2xxn Gen10+ LP Left Riser Kit</t>
  </si>
  <si>
    <t>P20260-B21</t>
  </si>
  <si>
    <t>Ajout d'un riser 1 port PCie4 (x16)</t>
  </si>
  <si>
    <t>HPE DL325 Gen10 plus x16 FHHL PCIe Riser Kit</t>
  </si>
  <si>
    <t>MI5-Riser4-1p-x16</t>
  </si>
  <si>
    <t>HPE DL38X Gen10+ Tertiary NEBS Riser Kit</t>
  </si>
  <si>
    <t>P14577-B21</t>
  </si>
  <si>
    <t>HPE DL38X Gen10+ Slot1 x16 Slot2/3 Kit</t>
  </si>
  <si>
    <t>P14600-B21</t>
  </si>
  <si>
    <t>HPE DL360 Gen11 x16 LP Riser Kit</t>
  </si>
  <si>
    <t>P48903-B21</t>
  </si>
  <si>
    <t>HPE DL3X5 Gen11 1U x16 LP Sec Riser Kit</t>
  </si>
  <si>
    <t>P55029-B21</t>
  </si>
  <si>
    <t>HPE DL385 Gen11 x16 LP Sec Riser Kit</t>
  </si>
  <si>
    <t>P59260-B21</t>
  </si>
  <si>
    <t>HPE DL360 Gen11 x16 FH Riser Kit</t>
  </si>
  <si>
    <t>P48901-B21</t>
  </si>
  <si>
    <t>HPE DL325 Gen10+ x16 FHHL PCIe Riser Kit</t>
  </si>
  <si>
    <t>P20421-B21</t>
  </si>
  <si>
    <t>Ajout d'un riser FlexLOM</t>
  </si>
  <si>
    <t>HPE XL170r Gen10 FLOM Riser Kit</t>
  </si>
  <si>
    <t>MI5-RiserLOMOCP</t>
  </si>
  <si>
    <t>HPE DL360 Gen10 LP Riser Kit</t>
  </si>
  <si>
    <t>867982-B21</t>
  </si>
  <si>
    <t>Ajout d'un riser 3 ports PCIe (x16, x16, x16)</t>
  </si>
  <si>
    <t>HPE DL38X Gen10 3x16 Sec GPU FIO Kit</t>
  </si>
  <si>
    <t>MI5-Riser-3p-x16x16x16</t>
  </si>
  <si>
    <t>HPE DL38X Gen10 3x16 Prim GPU FIO Kit</t>
  </si>
  <si>
    <t>P14374-B21</t>
  </si>
  <si>
    <t>P14373-B21</t>
  </si>
  <si>
    <t>Ajout d'un riser 2 ports PCIe (x16, x8) + Raid M.2</t>
  </si>
  <si>
    <t>HPE DL36X G10+ x16/x8 M.2 NS204i-r Riser</t>
  </si>
  <si>
    <t>P26463-B21</t>
  </si>
  <si>
    <t>Ajout d'un riser 1 Slot PCIe x8 + 1 port NVMe</t>
  </si>
  <si>
    <t>HPE DL560 Gen10 x8 1p Slimline Riser</t>
  </si>
  <si>
    <t>872255-B21</t>
  </si>
  <si>
    <t>Ajout d'un riser 2 ports NVMe</t>
  </si>
  <si>
    <t>HPE DL38X Gen10 2-port Slim SAS Riser</t>
  </si>
  <si>
    <t>867808-B21</t>
  </si>
  <si>
    <t>HPE DL560 Gen10 2p Slimline Riser</t>
  </si>
  <si>
    <t>872257-B21</t>
  </si>
  <si>
    <t>Ajout d'un riser 4 ports NVMe</t>
  </si>
  <si>
    <t>HPE DL38X Gen10 4-port Slim SAS Riser</t>
  </si>
  <si>
    <t>867807-B21</t>
  </si>
  <si>
    <t>HPE DL560 Gen10 4p Slimline FIO Rsr Kit</t>
  </si>
  <si>
    <t>876242-B21</t>
  </si>
  <si>
    <t>HPE DL38X Gen10 4p Slim SAS 2nd Riser</t>
  </si>
  <si>
    <t>873732-B21</t>
  </si>
  <si>
    <t>Ajout d'un riser PCIe T1</t>
  </si>
  <si>
    <t>MI5-Riser-T1</t>
  </si>
  <si>
    <t>HPE DL38X Gen10 x16 x16 Riser</t>
  </si>
  <si>
    <t>826694-B21</t>
  </si>
  <si>
    <t>HPE DL38X Gen10 x16 x16 GPU S2/3 FIO</t>
  </si>
  <si>
    <t>871676-B21</t>
  </si>
  <si>
    <t>HPE DL38X Gen10 x16 x16 Riser FIO</t>
  </si>
  <si>
    <t>871674-B21</t>
  </si>
  <si>
    <t>HPE DL Gen10 x16 x16 GPU Rsr Kit</t>
  </si>
  <si>
    <t>826704-B21</t>
  </si>
  <si>
    <t>HPE DL345 G11 4PCIE Enablement Kit</t>
  </si>
  <si>
    <t>P57116-B21</t>
  </si>
  <si>
    <t>HPE DL345 G11 6PCIE Enablement Kit</t>
  </si>
  <si>
    <t>P57117-B21</t>
  </si>
  <si>
    <t>HPE DL380 G10 2 x16 S2-3 GPU NEBS Riser</t>
  </si>
  <si>
    <t>P01011-B21</t>
  </si>
  <si>
    <t>HPE DL380 Gen10 Pri/Sec Rsr w/o Retainer</t>
  </si>
  <si>
    <t>P38515-B21</t>
  </si>
  <si>
    <t>HPE DL380 Gen10 Tert Riser w/o Retainer</t>
  </si>
  <si>
    <t>P38517-B21</t>
  </si>
  <si>
    <t>HPE DL38X Gen10+ PRI/SEC wo Retainer Kit</t>
  </si>
  <si>
    <t>P38771-B21</t>
  </si>
  <si>
    <t>P38774-B21</t>
  </si>
  <si>
    <t>Ajout d'un riser PCIe T2</t>
  </si>
  <si>
    <t>MI5-Riser-T2</t>
  </si>
  <si>
    <t>HPE DL320 Gen11 FH Riser Kit</t>
  </si>
  <si>
    <t>P52753-B21</t>
  </si>
  <si>
    <t>HPE Cray XD22Xv LP Left Riser Kit</t>
  </si>
  <si>
    <t>P49217-B21</t>
  </si>
  <si>
    <t>HPE DL38X Gen10+ 2x16 Slot 2/3 Riser Kit</t>
  </si>
  <si>
    <t>P14590-B21</t>
  </si>
  <si>
    <t>P14592-B21</t>
  </si>
  <si>
    <t>HPE DL38X Gen10+ 2x16 Slot 2/3 FIO Kit</t>
  </si>
  <si>
    <t>P14599-B21</t>
  </si>
  <si>
    <t>P14589-B21</t>
  </si>
  <si>
    <t>Ajout d'un riser PCIe T7</t>
  </si>
  <si>
    <t>HPE Riser PCI T7</t>
  </si>
  <si>
    <t>MI5-Riser-T7</t>
  </si>
  <si>
    <t>HPE ProLiant DL320 Gen11 2 GPU FIO Enablement Kit</t>
  </si>
  <si>
    <t>P62197-B21</t>
  </si>
  <si>
    <t>HPE DL380a Gen11 Stacking Riser Kit</t>
  </si>
  <si>
    <t>P54305-B21</t>
  </si>
  <si>
    <t>HPE DL385 Gen11 2x16 Tert FIO Riser Kit</t>
  </si>
  <si>
    <t>P57893-B21</t>
  </si>
  <si>
    <t>HPE DL385 G11 2x16 Prim FIO Upg Rsr Kit</t>
  </si>
  <si>
    <t>P57890-B21</t>
  </si>
  <si>
    <t>HPE DL385 Gen11 2x16 Sec Upg Riser Kit</t>
  </si>
  <si>
    <t>P57891-B21</t>
  </si>
  <si>
    <t>Ajout d'un Cable Retimer</t>
  </si>
  <si>
    <t>HPE Retimer</t>
  </si>
  <si>
    <t>MI5-Retimer</t>
  </si>
  <si>
    <t>HPE DL385 Gen10+ Retimer Sec Cbl Kit</t>
  </si>
  <si>
    <t>P25604-B21</t>
  </si>
  <si>
    <t>HPE DL385 Gen10+ Retimer Prim Cbl Kit</t>
  </si>
  <si>
    <t>P25602-B21</t>
  </si>
  <si>
    <t>Ajout Riser M.2</t>
  </si>
  <si>
    <t>HPE Riser M.2</t>
  </si>
  <si>
    <t>MI5-Riser-M2</t>
  </si>
  <si>
    <t>HPE DL360 Gen10 SATA M.2 2280 Riser Kit</t>
  </si>
  <si>
    <t>867978-B21</t>
  </si>
  <si>
    <t>Ajout kit de risers pour SD Flex 280</t>
  </si>
  <si>
    <t>HPE SD Flex 280 LP 16s Blkd w/Riser Kit</t>
  </si>
  <si>
    <t>R4S37A</t>
  </si>
  <si>
    <t>Ajouts de risers pour SD Flex 280</t>
  </si>
  <si>
    <t>HPE SD Flex 280 2x8/2x16 PCIe Left Riser</t>
  </si>
  <si>
    <t>R4S12A</t>
  </si>
  <si>
    <t>HPE SD Flex 280 2x8/2x16 PCIe Rt Riser</t>
  </si>
  <si>
    <t>R4S39A</t>
  </si>
  <si>
    <t>HPE SD Flex 280 4x16 PCIe Center Riser</t>
  </si>
  <si>
    <t>R4S13A</t>
  </si>
  <si>
    <t>Ajout Cloison Riser pour SDflex</t>
  </si>
  <si>
    <t>HPE SD Flex 280 PCIe 0-slot Bulkhead</t>
  </si>
  <si>
    <t>R4S38A</t>
  </si>
  <si>
    <t>Ajout d'un riser 3 ports PCIe5</t>
  </si>
  <si>
    <t>HPE DL Gen11 3p Rsr Kit</t>
  </si>
  <si>
    <t>MI5-Riser5-3p</t>
  </si>
  <si>
    <t>HPE DL380 G11 2U x8/x16/x8 Sec Riser Kit</t>
  </si>
  <si>
    <t>P48802-B21</t>
  </si>
  <si>
    <t>HPE DL380 Gen11 2U 3x16 Prim Riser Kit</t>
  </si>
  <si>
    <t>P48803-B21</t>
  </si>
  <si>
    <t>HPE DL380 Gen11 2U 3x16 Sec Riser Kit</t>
  </si>
  <si>
    <t>P51083-B21</t>
  </si>
  <si>
    <t>HPE DL380 Gen11 x16/x16/x16 Prim Cbl Kit</t>
  </si>
  <si>
    <t>P56073-B21</t>
  </si>
  <si>
    <t>HPE DL380 Gen11 x16/x16/x16 Sec Cbl Kit</t>
  </si>
  <si>
    <t>P56074-B21</t>
  </si>
  <si>
    <t xml:space="preserve">Ajout d'un riser Tier PCIe5 x16 </t>
  </si>
  <si>
    <t>HPE DL Gen11 x16 x16  Tier Rsr Kit</t>
  </si>
  <si>
    <t>MI5-Riser5-Tier</t>
  </si>
  <si>
    <t>HPE DL380 Gen11 2U 2x16 Tert Riser Kit</t>
  </si>
  <si>
    <t>P48804-B21</t>
  </si>
  <si>
    <t>Ajout de l'activation port OCP</t>
  </si>
  <si>
    <t>HPE OCP Enablement kit</t>
  </si>
  <si>
    <t>MI5-OCP-Port</t>
  </si>
  <si>
    <t>Cables Internes</t>
  </si>
  <si>
    <t>Ajout d'un câble pour carte GPU</t>
  </si>
  <si>
    <t>HPE GPU 2x8P Cable Kit</t>
  </si>
  <si>
    <t>MI5-GPU-CblKit</t>
  </si>
  <si>
    <t>P03849-B21</t>
  </si>
  <si>
    <t>HPE GPU 8x6P Cable Kit</t>
  </si>
  <si>
    <t>871830-B21</t>
  </si>
  <si>
    <t>HPE SD Flex 8 Pin GPU Cbl Kit</t>
  </si>
  <si>
    <t>Q6M17A</t>
  </si>
  <si>
    <t>HPE SD Flex 6+2 Pin GPU Cbl Kit</t>
  </si>
  <si>
    <t>Q6M16A</t>
  </si>
  <si>
    <t>HPE GPU 8P Keyed Cable Kit</t>
  </si>
  <si>
    <t>871829-B21</t>
  </si>
  <si>
    <t>HPE GPU 8P Cable Kit</t>
  </si>
  <si>
    <t>871828-B21</t>
  </si>
  <si>
    <t>HPE Synergy 1x 8p 2pk GPU Cbl</t>
  </si>
  <si>
    <t>P25493-B21</t>
  </si>
  <si>
    <t>HPE Synergy 1x 8p/1x 6p 2pk PCIe GPU Cbl</t>
  </si>
  <si>
    <t>P25494-B21</t>
  </si>
  <si>
    <t>HPE DL360 Gen10 GPU CPU1 v2 Cbl Kit</t>
  </si>
  <si>
    <t>P23272-B21</t>
  </si>
  <si>
    <t>HPE GPU 6px6p Y-Power Cable Kit</t>
  </si>
  <si>
    <t>874212-B21</t>
  </si>
  <si>
    <t>HPE ML350 Gen10 GPU Ext Power Cable Kit</t>
  </si>
  <si>
    <t>877628-B21</t>
  </si>
  <si>
    <t>HPE DL380a Gen11 GPU 8p FIO Power Cable Kit</t>
  </si>
  <si>
    <t>P59579-B21</t>
  </si>
  <si>
    <t>HPE DL380a Gen11 GPU 16p FIO Power Cable Kit</t>
  </si>
  <si>
    <t>P59578-B21</t>
  </si>
  <si>
    <t>HPE Cray XD2000 GPU Opt AMD MI200</t>
  </si>
  <si>
    <t>P52189-B21</t>
  </si>
  <si>
    <t>HPE DL345 Gen10+ GPU Power Cable Kit</t>
  </si>
  <si>
    <t>P38663-B21</t>
  </si>
  <si>
    <t>HPE DL360 Gen10 2P FH GPU Enable v2 Kit</t>
  </si>
  <si>
    <t>P23271-B21</t>
  </si>
  <si>
    <t>HPE Apollo 6500 G10+ PCIe GPU v4 Cable Kit</t>
  </si>
  <si>
    <t>P29114-B21</t>
  </si>
  <si>
    <t>HPE Apollo 6500 Gen10+ PCIe GPU Cable Kit</t>
  </si>
  <si>
    <t>P27285-B21</t>
  </si>
  <si>
    <t>HPE Apollo 6500 G10+ PCIe GPU v2 Cable Kit</t>
  </si>
  <si>
    <t>P27282-B21</t>
  </si>
  <si>
    <t>HPE DL300 Gen10+ GPU 2x8p Cable Kit</t>
  </si>
  <si>
    <t>P39100-B21</t>
  </si>
  <si>
    <t>HPE ProLiant DL380/DL560 Gen11 2U GPU Power Cable Kit</t>
  </si>
  <si>
    <t>P56072-B21</t>
  </si>
  <si>
    <t>HPE DL36X Gen10+ CPU1 GPU Cable Kit</t>
  </si>
  <si>
    <t>P26469-B21</t>
  </si>
  <si>
    <t>HPE DL300 Gen10+ GPU 8p Keyed Cable Kit</t>
  </si>
  <si>
    <t>P39102-B21</t>
  </si>
  <si>
    <t>Ajout d'un kit de câblage T1 pour carte RAID</t>
  </si>
  <si>
    <t>HPE SAS Cable Kit</t>
  </si>
  <si>
    <t>MI5-T1-CblKit</t>
  </si>
  <si>
    <t>HPE DL380 Gen9 8SFF H240 Cable Kit</t>
  </si>
  <si>
    <t>786092-B21</t>
  </si>
  <si>
    <t>HPE XL645d Gen10+ 8SFF SAS Cable Kit</t>
  </si>
  <si>
    <t>P31488-B21</t>
  </si>
  <si>
    <t>HPE A4500 G10 E208i-p/P408i-p Cable Kit</t>
  </si>
  <si>
    <t>874777-B21</t>
  </si>
  <si>
    <t>P38470-B21</t>
  </si>
  <si>
    <t>HPE ML350 Gen10 LFF Emb SATA Cable Kit</t>
  </si>
  <si>
    <t>877578-B21</t>
  </si>
  <si>
    <t>HPE ML350 Gen10 SFF Emb SATA Cable Kit</t>
  </si>
  <si>
    <t>877579-B21</t>
  </si>
  <si>
    <t>HPE DL360 Gen11 Stg Cntrl Enable Cable Kit</t>
  </si>
  <si>
    <t>P48918-B21</t>
  </si>
  <si>
    <t>HPE ML350 Gen10 LFF AROC Cable Kit</t>
  </si>
  <si>
    <t>874573-B21</t>
  </si>
  <si>
    <t>HPE ML350 Gen10 LFF SA/HBA Cable Kit</t>
  </si>
  <si>
    <t>874574-B21</t>
  </si>
  <si>
    <t>HPE ML350 Gen10 SFF SA/HBA Cable Kit</t>
  </si>
  <si>
    <t>874575-B21</t>
  </si>
  <si>
    <t>HPE ML350 Gen10 SFF AROC Cable Kit</t>
  </si>
  <si>
    <t>877575-B21</t>
  </si>
  <si>
    <t>HPE DL38x 8SFF SAS/SATA TM Cable Kit</t>
  </si>
  <si>
    <t>P55467-B21</t>
  </si>
  <si>
    <t>HPE DL38x G10+ 4LFF SAS/SATA TM Cable Kit</t>
  </si>
  <si>
    <t>P55860-B21</t>
  </si>
  <si>
    <t>HPE DL38x G10+ 2SFF SAS/SATA TM Cable Kit</t>
  </si>
  <si>
    <t>P55469-B21</t>
  </si>
  <si>
    <t>HPE DL360 Gen10+ 4LFF Tri-mode Cable Kit</t>
  </si>
  <si>
    <t>P55885-B21</t>
  </si>
  <si>
    <t>HPE DL38x SAS/SATA TM Cable Kit</t>
  </si>
  <si>
    <t>P58900-B21</t>
  </si>
  <si>
    <t>HPE DL380 Gen10 Mini SAS 3POS Cable Kit</t>
  </si>
  <si>
    <t>826709-B21</t>
  </si>
  <si>
    <t>HPE XL22xn Gen10+ E208ip/P408ip Cable</t>
  </si>
  <si>
    <t>P20271-B21</t>
  </si>
  <si>
    <t>HPE A4200 G10+ 4LFF Cage3 Type-p Cable Kit</t>
  </si>
  <si>
    <t>P43539-B21</t>
  </si>
  <si>
    <t>HPE 1U Gen10 4LFF SAS Cable Kit</t>
  </si>
  <si>
    <t>866452-B21</t>
  </si>
  <si>
    <t>HPE DL160 Gen10 2SFF SAS FIO Cable Kit</t>
  </si>
  <si>
    <t>881183-B21</t>
  </si>
  <si>
    <t>HPE 1U Gen10 8SFF SAS Cable Kit</t>
  </si>
  <si>
    <t>866448-B21</t>
  </si>
  <si>
    <t>HPE DL345 G10+ 8SFF AROCx16 Box1-3 Kit</t>
  </si>
  <si>
    <t>P39726-B21</t>
  </si>
  <si>
    <t>Ajoût d'un câble T4</t>
  </si>
  <si>
    <t>HPE SATA Cable Kit</t>
  </si>
  <si>
    <t>MI5-T4-CblKit</t>
  </si>
  <si>
    <t>HPE ML350 Gen11 LFF Emb SATA Cable Kit</t>
  </si>
  <si>
    <t>P47225-B21</t>
  </si>
  <si>
    <t>HPE DL325 Gen11 NVMe/SATA M.2 Enable Kit</t>
  </si>
  <si>
    <t>P57014-B21</t>
  </si>
  <si>
    <t>HPE DL320 G11 8SFF OROC Cable Kit</t>
  </si>
  <si>
    <t>P52780-B21</t>
  </si>
  <si>
    <t>HPE DL20 Gen10+ SATA M.2 Cable Kit</t>
  </si>
  <si>
    <t>P45468-B21</t>
  </si>
  <si>
    <t>HPE DL160 Gen10 SATA M.2 Cable Kit</t>
  </si>
  <si>
    <t>866456-B21</t>
  </si>
  <si>
    <t>HPE 1U Gen10 4LFF Embed FIO Cable Kit</t>
  </si>
  <si>
    <t>866444-B21</t>
  </si>
  <si>
    <t>HPE DL160 G10 2SFF Emb SATA FIO Cable Kit</t>
  </si>
  <si>
    <t>881181-B21</t>
  </si>
  <si>
    <t>HPE DL360 Gen9/10 LFF Opt Cable Kit</t>
  </si>
  <si>
    <t>766203-B21</t>
  </si>
  <si>
    <t>HPE XL675d G10+ 8SFF SATA Cable Kit</t>
  </si>
  <si>
    <t>P31480-B21</t>
  </si>
  <si>
    <t>HPE XL645d Gen10+ 8SFF Emb SATA Cable Kit</t>
  </si>
  <si>
    <t>P31487-B21</t>
  </si>
  <si>
    <t>Ajoût d'un câble T1 2SFF x4</t>
  </si>
  <si>
    <t>HPE SAS/SATA Cable Kit</t>
  </si>
  <si>
    <t>MI5-T2-CblKit</t>
  </si>
  <si>
    <t>HPE DL360 Gen10 SFF Internal Cable Kit</t>
  </si>
  <si>
    <t>867990-B21</t>
  </si>
  <si>
    <t>HPE DL365 G11 8SFF x1 SAS/SATA PCIe Cable</t>
  </si>
  <si>
    <t>P56903-B21</t>
  </si>
  <si>
    <t>HPE DL365 G11 2SFF SAS/SATA PCIe Cable Kit</t>
  </si>
  <si>
    <t>P56907-B21</t>
  </si>
  <si>
    <t>HPE DL365 G11 8SFF OROC x1 SAS/SATA Cable</t>
  </si>
  <si>
    <t>P56901-B21</t>
  </si>
  <si>
    <t>HPE DL365 G11 2SFF OROC SAS/SATA Cable Kit</t>
  </si>
  <si>
    <t>P56905-B21</t>
  </si>
  <si>
    <t>HPE DL345 G11 8LFF SAS/SATA Prim Cable Kit</t>
  </si>
  <si>
    <t>P59254-B21</t>
  </si>
  <si>
    <t>HPE DL345 Gen11 ODD CA Kit</t>
  </si>
  <si>
    <t>P59602-B21</t>
  </si>
  <si>
    <t>HPE ML350 G11 LFF SAS/SATA PCIe Cable Kit</t>
  </si>
  <si>
    <t>P47227-B21</t>
  </si>
  <si>
    <t>HPE ML350 Gen11 LFF OROC Cable Kit</t>
  </si>
  <si>
    <t>P47229-B21</t>
  </si>
  <si>
    <t>HPE ML350 Gen11 SFF OROC Cable Kit</t>
  </si>
  <si>
    <t>P47235-B21</t>
  </si>
  <si>
    <t>HPE DL325 Gen11 2SFF SATA Direct Cable Kit</t>
  </si>
  <si>
    <t>P59617-B21</t>
  </si>
  <si>
    <t>HPE DL325 Gen11 8SFF x1 OCP2 TM Cable Kit</t>
  </si>
  <si>
    <t>P59619-B21</t>
  </si>
  <si>
    <t>HPE A4200 G10+ 2LFF Cage4/5 SAS Cable Kit</t>
  </si>
  <si>
    <t>P44990-B21</t>
  </si>
  <si>
    <t>HPE DL360 Gen10 LFF Internal Cable Kit</t>
  </si>
  <si>
    <t>873869-B21</t>
  </si>
  <si>
    <t>HPE DL360 Gen10+ LFF Internal Cable Kit</t>
  </si>
  <si>
    <t>P26461-B21</t>
  </si>
  <si>
    <t>HPE DL36x G10+ 8SFF SAS/SATA TM Cable Kit</t>
  </si>
  <si>
    <t>P55882-B21</t>
  </si>
  <si>
    <t>HPE DL325 G10+ v2 SAS/SATA TM Cable Kit</t>
  </si>
  <si>
    <t>P55528-B21</t>
  </si>
  <si>
    <t>HPE DL36x G10+ 2SFF SAS/SATA TM Cable Kit</t>
  </si>
  <si>
    <t>P55883-B21</t>
  </si>
  <si>
    <t>HPE DL325 Gen10+ LFF Smart Array Cable Kit</t>
  </si>
  <si>
    <t>P15899-B21</t>
  </si>
  <si>
    <t>HPE ML30 Gen10+ BCM Cable Kit</t>
  </si>
  <si>
    <t>P57104-B21</t>
  </si>
  <si>
    <t>HPE DL345 G10+ 8LFF SA SAS/SATA Cable Kit</t>
  </si>
  <si>
    <t>P39730-B21</t>
  </si>
  <si>
    <t>HPE DL345 Gen10+ 8LFF Emb SATA Cable Kit</t>
  </si>
  <si>
    <t>P39728-B21</t>
  </si>
  <si>
    <t>HPE DL345 Gen10+ 8SFF SAS/SATA Box3 Kit</t>
  </si>
  <si>
    <t>P39722-B21</t>
  </si>
  <si>
    <t>HPE DL325 G10+ 8SFF Smart Array Mod Kit</t>
  </si>
  <si>
    <t>P16979-B21</t>
  </si>
  <si>
    <t>HPE DL325 G10+ v2 Smart Array Cable Kit</t>
  </si>
  <si>
    <t>P39137-B21</t>
  </si>
  <si>
    <t>HPE DL325 G10+ v2 8SFF PCIe TM Kit</t>
  </si>
  <si>
    <t>P55626-B21</t>
  </si>
  <si>
    <t>HPE DL3X5 G11 NS204i-u NVMe Boot Cable Kit</t>
  </si>
  <si>
    <t>P57013-B21</t>
  </si>
  <si>
    <t>HPE DL325 G10+v2 SFF SmartArray PCIe Kit</t>
  </si>
  <si>
    <t>P39147-B21</t>
  </si>
  <si>
    <t>HPE DL360 Gen11 LFF Internal Cable Kit</t>
  </si>
  <si>
    <t>P48913-B21</t>
  </si>
  <si>
    <t>HPE DL325 G10+ v2 10SFF P816i-a Cable Kit</t>
  </si>
  <si>
    <t>P39151-B21</t>
  </si>
  <si>
    <t>HPE DL360 Gen10+ SFF Internal Cable Kit</t>
  </si>
  <si>
    <t>P26449-B21</t>
  </si>
  <si>
    <t>HPE DL36X G10+ 8SFF 2NVMe CPU1 Riser Kit</t>
  </si>
  <si>
    <t>P26465-B21</t>
  </si>
  <si>
    <t>HPE DL38X Gen10+ 8NVMe CPU1/2 Cable Kit</t>
  </si>
  <si>
    <t>P22829-B21</t>
  </si>
  <si>
    <t>HPE XL675d Gen10+ 16SFF SAS Cable Kit</t>
  </si>
  <si>
    <t>P31490-B21</t>
  </si>
  <si>
    <t>HPE DL38X Gen10+ 12LFF SAS Exp Cable Kit</t>
  </si>
  <si>
    <t>P23392-B21</t>
  </si>
  <si>
    <t>HPE RL300 Gen11 M.2 Enable Kit</t>
  </si>
  <si>
    <t>P58621-B21</t>
  </si>
  <si>
    <t>HPE DL20/ML30 Gen10 M.2/iLO/COM Port Kit</t>
  </si>
  <si>
    <t>P06687-B21</t>
  </si>
  <si>
    <t>HPE DL325 G10+ v2 SFF ODD SATA M.2 Kit</t>
  </si>
  <si>
    <t>P39144-B21</t>
  </si>
  <si>
    <t>Ajout d'un câble T2</t>
  </si>
  <si>
    <t>HPE DL38X Gen10 Slim SAS NVMe Cable</t>
  </si>
  <si>
    <t>871827-B21</t>
  </si>
  <si>
    <t>Ajout d'un câble T3 pour baie 2SFF</t>
  </si>
  <si>
    <t>HPE 1U Gen10 2SFF SAS/SATA FIO Kit</t>
  </si>
  <si>
    <t>MI5-T3-CblKit</t>
  </si>
  <si>
    <t>881179-B21</t>
  </si>
  <si>
    <t>HPE DL345 G10+ 8SFF AROCx8 Box3 Cable Kit</t>
  </si>
  <si>
    <t>P39723-B21</t>
  </si>
  <si>
    <t>HPE A4500 G10 2X E208i-p/P408i-p Cable Kit</t>
  </si>
  <si>
    <t>874778-B21</t>
  </si>
  <si>
    <t>HPE DL38X Gen10+ UBM1 SAS/SATA Cable Kit</t>
  </si>
  <si>
    <t>P42047-B21</t>
  </si>
  <si>
    <t>HPE DL325 G10+ v2 2SFF SATA Cable Kit</t>
  </si>
  <si>
    <t>P39156-B21</t>
  </si>
  <si>
    <t>HPE DL325 G10+ v2 2SFF Smart Array Kit</t>
  </si>
  <si>
    <t>P39159-B21</t>
  </si>
  <si>
    <t>HPE DL325 G10+v2 2SFF SmartArray PCI Kit</t>
  </si>
  <si>
    <t>P39162-B21</t>
  </si>
  <si>
    <t>HPE DL325 G10+ v2 2SFF NVMe Cable Kit</t>
  </si>
  <si>
    <t>P39165-B21</t>
  </si>
  <si>
    <t>HPE DL38X Gen10+ MiniSAS 3POS Cable</t>
  </si>
  <si>
    <t>P14605-B21</t>
  </si>
  <si>
    <t>Ajout d'un câble pour cage 2-16SFF</t>
  </si>
  <si>
    <t>HPE DL36X Gen10 plus 2SFF Tri-Mode Cable Kit</t>
  </si>
  <si>
    <t>MI5-NVMe-TriMode-2-16SFF</t>
  </si>
  <si>
    <t>HPE DL36X Gen10+ 2SFF Tri-Mode Cable Kit</t>
  </si>
  <si>
    <t>P36657-B21</t>
  </si>
  <si>
    <t>HPE A4200 G10+ 2SFF Cage4 CPU1 TM Kit</t>
  </si>
  <si>
    <t>P28713-B21</t>
  </si>
  <si>
    <t>HPE A4200 G10+ 2SFF Cage4 CPU1 SAS Kit</t>
  </si>
  <si>
    <t>P28714-B21</t>
  </si>
  <si>
    <t>HPE A4200 G10+ 2SFF Cage4 CPU2 TM Kit</t>
  </si>
  <si>
    <t>P28715-B21</t>
  </si>
  <si>
    <t>HPE A4200 G10+ 2SFF Cage4 CPU2 SAS Kit</t>
  </si>
  <si>
    <t>P29052-B21</t>
  </si>
  <si>
    <t>HPE A4200 G10+ 2SFF Cage5 TM Cable Kit</t>
  </si>
  <si>
    <t>P28720-B21</t>
  </si>
  <si>
    <t>HPE A4200 G10+ 2SFF Cage5 SAS Cable Kit</t>
  </si>
  <si>
    <t>P28721-B21</t>
  </si>
  <si>
    <t>HPE A4200 G10+ 2SFF Cage4/5 NVMe Dir Kit</t>
  </si>
  <si>
    <t>P28716-B21</t>
  </si>
  <si>
    <t>HPE DL345 Gen10+ 2SFF NVMe Cable Kit</t>
  </si>
  <si>
    <t>P40654-B21</t>
  </si>
  <si>
    <t>HPE DL320 G11 2SFF TMode Cable Kit</t>
  </si>
  <si>
    <t>P52776-B21</t>
  </si>
  <si>
    <t>HPE DL365 Gen11 2SFF SATA Direct Cable Kit</t>
  </si>
  <si>
    <t>P56909-B21</t>
  </si>
  <si>
    <t>HPE DL325 G10+ v2 2SFF NVMe TM PCIe Kit</t>
  </si>
  <si>
    <t>P39171-B21</t>
  </si>
  <si>
    <t>HPE DL38X Gen10+ 16NVMe CPU1/2 Cable Kit</t>
  </si>
  <si>
    <t>P22835-B21</t>
  </si>
  <si>
    <t>HPE DL38X Gen10+ 8NVMe CPU1 Cable Kit</t>
  </si>
  <si>
    <t>P22834-B21</t>
  </si>
  <si>
    <t>HPE Cable SAS NVMex4</t>
  </si>
  <si>
    <t>MI5-T1-x4</t>
  </si>
  <si>
    <t>HPE DL360 Gen11 2SFF TM Cable Kit</t>
  </si>
  <si>
    <t>P48910-B21</t>
  </si>
  <si>
    <t>HPE DL325 Gen11 2SFF x4 TM BC BP Kit</t>
  </si>
  <si>
    <t>P56652-B21</t>
  </si>
  <si>
    <t>HPE DL325 Gen11 2SFF x4 OCP2 TM Cable Kit</t>
  </si>
  <si>
    <t>P59620-B21</t>
  </si>
  <si>
    <t>HPE DL325 Gen11 2SFF x4 Sec TM Cable Kit</t>
  </si>
  <si>
    <t>P59621-B21</t>
  </si>
  <si>
    <t>HPE DL320 G11 2SFF x4 Tri-Mode U.3 Kit</t>
  </si>
  <si>
    <t>P52751-B21</t>
  </si>
  <si>
    <t>HPE Cray XD2000 Cage CPU2 FIO N Cable Kit</t>
  </si>
  <si>
    <t>HPE DL380a Gen11 Type-p Prim TM Cable Kit</t>
  </si>
  <si>
    <t>P55706-B21</t>
  </si>
  <si>
    <t>HPE XL645d G10+ SAS/2CPU x4 NVMe Cable Kit</t>
  </si>
  <si>
    <t>P31486-B21</t>
  </si>
  <si>
    <t>HPE XL645d G10+ SATA/2CPU x4NVMe Cable Kit</t>
  </si>
  <si>
    <t>P31483-B21</t>
  </si>
  <si>
    <t>Ajout d'un câble pour NVMe TriMode 4-16/SFF</t>
  </si>
  <si>
    <t>HPE DL325 Gen10 plus v2 4SFF NVMe TM Cable Kit</t>
  </si>
  <si>
    <t>MI5-NVMe-TriMode-4-16/SFF</t>
  </si>
  <si>
    <t>HPE DL325 G10+ v2 4SFF NVMe TM Cable Kit</t>
  </si>
  <si>
    <t>P39185-B21</t>
  </si>
  <si>
    <t>HPE DL325 G10+ v2 4SFF NVMe TM PCIe Kit</t>
  </si>
  <si>
    <t>P39189-B21</t>
  </si>
  <si>
    <t>HPE DL345 Gen10+ 2x8 Slim Sec Riser Kit</t>
  </si>
  <si>
    <t>P38643-B21</t>
  </si>
  <si>
    <t>HPE DL325 G10+ v2 8SFF NVMe TM Cable Kit</t>
  </si>
  <si>
    <t>P39198-B21</t>
  </si>
  <si>
    <t>HPE DL345 Gen10+ x16 Slim Prim Riser Kit</t>
  </si>
  <si>
    <t>P38637-B21</t>
  </si>
  <si>
    <t>HPE DL325 G10+v2 10SFF SR932i-p NVMe Kit</t>
  </si>
  <si>
    <t>P39193-B21</t>
  </si>
  <si>
    <t>HPE DL325 G10+ v2 8SFF SR932i-p NVMe Kit</t>
  </si>
  <si>
    <t>P39180-B21</t>
  </si>
  <si>
    <t>HPE DL365 G10+ Smart Array-NVMe Adp Kit</t>
  </si>
  <si>
    <t>P38585-B21</t>
  </si>
  <si>
    <t>HPE DL345 G11 8SFF SR932i-p Box1 Cable Kit</t>
  </si>
  <si>
    <t>P57122-B21</t>
  </si>
  <si>
    <t>HPE DL360 Gen11 8SFF PCIe Cable Kit</t>
  </si>
  <si>
    <t>P48909-B21</t>
  </si>
  <si>
    <t>HPE DL345 G11 8SFF x1 Box2/3 TM Cable Kit</t>
  </si>
  <si>
    <t>P57123-B21</t>
  </si>
  <si>
    <t>HPE DL345 G11 8SFF x4 Prim B3 TM Cable Kit</t>
  </si>
  <si>
    <t>P57127-B21</t>
  </si>
  <si>
    <t>HPE ML350 Gen11 SFF TM PCIe Cable Kit</t>
  </si>
  <si>
    <t>P47233-B21</t>
  </si>
  <si>
    <t>HPE DL325 G11 8SFF x1Tmode U.3 BC BP Kit</t>
  </si>
  <si>
    <t>P54999-B21</t>
  </si>
  <si>
    <t>HPE DL325 Gen11 8SFF x1 Sec TM Cable Kit</t>
  </si>
  <si>
    <t>P57009-B21</t>
  </si>
  <si>
    <t>HPE DL345 Gen11 8SFF x1 Box2/3 DAC</t>
  </si>
  <si>
    <t>P57121-B21</t>
  </si>
  <si>
    <t>HPE DL320 G11 8SFF x1Tmode U.3 BC BP Kit</t>
  </si>
  <si>
    <t>P52743-B21</t>
  </si>
  <si>
    <t>HPE A4200 G10+ 8SFF Cage3 CPU1 TM Kit</t>
  </si>
  <si>
    <t>P28705-B21</t>
  </si>
  <si>
    <t>HPE A4200 G10+ 8SFF Cage3 CPU2 TM Kit</t>
  </si>
  <si>
    <t>P28706-B21</t>
  </si>
  <si>
    <t>HPE A4200 G10+ 8SFF Cage3 Bal TM Cable Kit</t>
  </si>
  <si>
    <t>P28707-B21</t>
  </si>
  <si>
    <t>HPE A4200 G10+ 8SFF Cage3 Bal SAS Kit</t>
  </si>
  <si>
    <t>P28710-B21</t>
  </si>
  <si>
    <t>Ajout d'un câble TriMode x4</t>
  </si>
  <si>
    <t>HPE TriMode 6-8SFF x4</t>
  </si>
  <si>
    <t>MI5-TriMode-x4</t>
  </si>
  <si>
    <t>HPE DL325 G11 8SFF Prim SR932i-p Cable Kit</t>
  </si>
  <si>
    <t>P57004-B21</t>
  </si>
  <si>
    <t>HPE DL325 G11 8SFF Sec SR932i-p Cable Kit</t>
  </si>
  <si>
    <t>P57005-B21</t>
  </si>
  <si>
    <t>HPE DL325 G11 8SFF x4Tmode U.3 BC BP Kit</t>
  </si>
  <si>
    <t>P55000-B21</t>
  </si>
  <si>
    <t>HPE DL345 G11 8SFF x4 NVMe B3 DA Cable Kit</t>
  </si>
  <si>
    <t>P57124-B21</t>
  </si>
  <si>
    <t>HPE DL320 Gen11 8SFF Tri-Mode Cable Kit</t>
  </si>
  <si>
    <t>P52775-B21</t>
  </si>
  <si>
    <t>HPE DL320 Gen11 12LFF Tri-Mode Cable Kit</t>
  </si>
  <si>
    <t>P60892-B21</t>
  </si>
  <si>
    <t>HPE DL320 G11 8SFF x4Tmode U.3 BC BP Kit</t>
  </si>
  <si>
    <t>P52747-B21</t>
  </si>
  <si>
    <t>HPE DL385 G11 8SFF x1 SATA DA Cable Kit</t>
  </si>
  <si>
    <t>P57846-B21</t>
  </si>
  <si>
    <t>HPE DL365 Gen11 8SFF OROC TM Y-Cable Kit</t>
  </si>
  <si>
    <t>P56913-B21</t>
  </si>
  <si>
    <t>HPE DL380a Gen11 DC NVMe Cable Kit</t>
  </si>
  <si>
    <t>P55704-B21</t>
  </si>
  <si>
    <t>HPE DL380 Gen11 TM Y-Cable Kit</t>
  </si>
  <si>
    <t>P48832-B21</t>
  </si>
  <si>
    <t>HPE DL36X Gen10+ 8SFF Tri-Mode Cable Kit</t>
  </si>
  <si>
    <t>P26451-B21</t>
  </si>
  <si>
    <t>HPE A4200 G10+ 8SFF Cage3 NVMe Dir Kit</t>
  </si>
  <si>
    <t>P28704-B21</t>
  </si>
  <si>
    <t>HPE DL345 Gen10+ Tri-Mode Prem Cable Kit</t>
  </si>
  <si>
    <t>P38657-B21</t>
  </si>
  <si>
    <t>HPE XL645d G10+ SATA/6SC x4 NVMe Cable Kit</t>
  </si>
  <si>
    <t>P31482-B21</t>
  </si>
  <si>
    <t>HPE XL675d G10+ 6SFF SC x4 NVMe Cbl Kit</t>
  </si>
  <si>
    <t>P31491-B21</t>
  </si>
  <si>
    <t>HPE XL675d G10+ SAS/6 SW x4 NVMe Cbl Kit</t>
  </si>
  <si>
    <t>P39952-B21</t>
  </si>
  <si>
    <t>HPE XL675d G10+ SATA/6 SW x4NVMe Cable Kit</t>
  </si>
  <si>
    <t>P39951-B21</t>
  </si>
  <si>
    <t>HPE XL645d SAS/SATA/4 DC x4 NVMe Cable Kit</t>
  </si>
  <si>
    <t>P31484-B21</t>
  </si>
  <si>
    <t>Ajout d'un câble  TriMode 8SFF 4x 2U</t>
  </si>
  <si>
    <t>MI5-Cbl-TriModex4-2U</t>
  </si>
  <si>
    <t>HPE ML350 G11 8SFF x4 U.3 TM FIO Cable Kit</t>
  </si>
  <si>
    <t>P47234-B21</t>
  </si>
  <si>
    <t>HPE ML350 G11 8NVMe x4 DA FIO Cable Kit</t>
  </si>
  <si>
    <t>P48399-B21</t>
  </si>
  <si>
    <t>HPE DL385 G11 8SFF x4 NVMe Box3 DA Cable</t>
  </si>
  <si>
    <t>P57853-B21</t>
  </si>
  <si>
    <t>HPE DL385 Gen11 8SFF x4 NVMe Box2 DA Cable</t>
  </si>
  <si>
    <t>P57854-B21</t>
  </si>
  <si>
    <t>HPE DL385 Gen11 8SFF x4 NVMe Box1 DA Cable</t>
  </si>
  <si>
    <t>P57855-B21</t>
  </si>
  <si>
    <t>HPE DL300 Gen10+ 2U x4 Tri-Mode Cable Kit</t>
  </si>
  <si>
    <t>P36202-B21</t>
  </si>
  <si>
    <t>Ajout d'un câble  TriMode 8SFF</t>
  </si>
  <si>
    <t>HPE TriMode 6-8SFF</t>
  </si>
  <si>
    <t>MI5-Cbl8-TM</t>
  </si>
  <si>
    <t>HPE DL380 Gen11 LFF Front TM Cable Kit</t>
  </si>
  <si>
    <t>P56995-B21</t>
  </si>
  <si>
    <t>HPE DL380 Gen11 8SFF Retimer/-P Cable Kit</t>
  </si>
  <si>
    <t>P54874-B21</t>
  </si>
  <si>
    <t>HPE DL380 Gen11 8SFF OROC1/2 x2 Cable Kit</t>
  </si>
  <si>
    <t>P48829-B21</t>
  </si>
  <si>
    <t>HPE DL325 Gen11 8SFF x2 Sec TM Cable Kit</t>
  </si>
  <si>
    <t>P57006-B21</t>
  </si>
  <si>
    <t>HPE DL325 Gen11 8SFF x2 OCP2 TM Cable Kit</t>
  </si>
  <si>
    <t>P57008-B21</t>
  </si>
  <si>
    <t>HPE DL380a Gen11 OROC Prim TM Cable Kit</t>
  </si>
  <si>
    <t>P55708-B21</t>
  </si>
  <si>
    <t>HPE DL380a Gen11 Type-p Sec TM Cable Kit</t>
  </si>
  <si>
    <t>P56362-B21</t>
  </si>
  <si>
    <t>HPE DL380a Gen11 OROC Sec TM Cable Kit</t>
  </si>
  <si>
    <t>P58715-B21</t>
  </si>
  <si>
    <t>HPE DL345 Gen10+ 8NVMe FIO Cable Kit</t>
  </si>
  <si>
    <t>P38659-B21</t>
  </si>
  <si>
    <t>HPE DL325 G10+ v2 8SFF NVMe FIO Cable Kit</t>
  </si>
  <si>
    <t>P39174-B21</t>
  </si>
  <si>
    <t>Ajout d'un câble  TriMode 16SFF</t>
  </si>
  <si>
    <t>HPE TriMode 16SFF</t>
  </si>
  <si>
    <t>MI5-Cbl16-TM</t>
  </si>
  <si>
    <t>HPE DL300 Gen10+ 2U x2 Tri-Mode Cable Kit</t>
  </si>
  <si>
    <t>P36203-B21</t>
  </si>
  <si>
    <t>HPE DL345 Gen10+ 16NVMe FIO Cable Kit</t>
  </si>
  <si>
    <t>P38660-B21</t>
  </si>
  <si>
    <t>Ajout de câbles pour 24xNVMe</t>
  </si>
  <si>
    <t>HPE TriMode 24SFF</t>
  </si>
  <si>
    <t>MI5-Cbl24-TM</t>
  </si>
  <si>
    <t>HPE DL345 G11 24SFF B1-3 TM PCIe Cable Kit</t>
  </si>
  <si>
    <t>P57128-B21</t>
  </si>
  <si>
    <t>HPE DL345 G11 24SFF x2 Box1-3 TM Cable Kit</t>
  </si>
  <si>
    <t>P57129-B21</t>
  </si>
  <si>
    <t>HPE DL345 G11 24SFF x2 B1-3 DA Cable Kit</t>
  </si>
  <si>
    <t>P57126-B21</t>
  </si>
  <si>
    <t>HPE DL345 Gen10+ 24NVMe FIO Cable Kit</t>
  </si>
  <si>
    <t>P38661-B21</t>
  </si>
  <si>
    <t>Ajout d'un kit de câblage pour mise à niveau OCP</t>
  </si>
  <si>
    <t>HPE DL385 Gen10 plus OCP Upg Cable Kit</t>
  </si>
  <si>
    <t>MI5-OCP-Upg</t>
  </si>
  <si>
    <t>HPE DL3X5 G11 x16 OCP1 OCP2 2P Upg Kit</t>
  </si>
  <si>
    <t>P57849-B21</t>
  </si>
  <si>
    <t>HPE DL3X5 Gen11 x16 OCP1 1P Upg Cable Kit</t>
  </si>
  <si>
    <t>P57882-B21</t>
  </si>
  <si>
    <t>HPE DL325 Gen10+ OCP Upg Cable Kit</t>
  </si>
  <si>
    <t>P16976-B21</t>
  </si>
  <si>
    <t>HPE DL3X5 Gen11 OCP1 Upg Cable Kit</t>
  </si>
  <si>
    <t>P56658-B21</t>
  </si>
  <si>
    <t>HPE Apollo 4200 Gen10+ OCP Upg Cable Kit</t>
  </si>
  <si>
    <t>P36607-B21</t>
  </si>
  <si>
    <t>HPE Alletra 4120 OCP1 Upg Cable Kit</t>
  </si>
  <si>
    <t>P51942-B21</t>
  </si>
  <si>
    <t>HPE RL300 Gen11 OCP1 Upg Cable Kit</t>
  </si>
  <si>
    <t>P58922-B21</t>
  </si>
  <si>
    <t>HPE RL300 Gen11 OCP2 Upg Cable Kit</t>
  </si>
  <si>
    <t>P58924-B21</t>
  </si>
  <si>
    <t>HPE Alletra 4120 OCP2 Upg Cable Kit</t>
  </si>
  <si>
    <t>P51943-B21</t>
  </si>
  <si>
    <t>HPE DL385 Gen10+ OCP Upg Cable Kit</t>
  </si>
  <si>
    <t>P14603-B21</t>
  </si>
  <si>
    <t>Ajout OCP/Aroc vers Nvme</t>
  </si>
  <si>
    <t>Kit OCP vers NVME</t>
  </si>
  <si>
    <t>MI5-OCP-NVMe</t>
  </si>
  <si>
    <t>HPE DL3XX Gen11 OCP1 x16 Enable Kit</t>
  </si>
  <si>
    <t>P48827-B21</t>
  </si>
  <si>
    <t>HPE DL300 OCP2 x16 Enable Kit</t>
  </si>
  <si>
    <t>P48828-B21</t>
  </si>
  <si>
    <t>HPE DL3XX Gen11 CPU2/OCP2 x8 Enable Kit</t>
  </si>
  <si>
    <t>P48830-B21</t>
  </si>
  <si>
    <t>HPE DL345 G10+ Smart Array-NVMe Adp Kit</t>
  </si>
  <si>
    <t>P39271-B21</t>
  </si>
  <si>
    <t>HPE DL38X Gen10+ OCP-2NVMe Adptr Kit</t>
  </si>
  <si>
    <t>P27094-B21</t>
  </si>
  <si>
    <t>HPE DL325 G10+ v2/DL345 G10+ OCP Upg Kit</t>
  </si>
  <si>
    <t>P39732-B21</t>
  </si>
  <si>
    <t>HPE DL300 Gen10+ OCP x16 Enable Kit</t>
  </si>
  <si>
    <t>P36661-B21</t>
  </si>
  <si>
    <t>Ajout extension PCI vers Nvme</t>
  </si>
  <si>
    <t>HPE XL645d Gen10 plus 12Gb NVMe 2p Adptr</t>
  </si>
  <si>
    <t>MI5-PCI-nvme</t>
  </si>
  <si>
    <t>HPE XL220n Gen10+ LP CPU1 NVMe Riser Kit</t>
  </si>
  <si>
    <t>P20263-B21</t>
  </si>
  <si>
    <t>HPE XL645d Gen10+ 12Gb NVMe 2-port Adptr</t>
  </si>
  <si>
    <t>P41609-B21</t>
  </si>
  <si>
    <t>Kits Rackage</t>
  </si>
  <si>
    <t>Passage vers kit de rails 2U LFF</t>
  </si>
  <si>
    <t>HPE 2U Rail Kit</t>
  </si>
  <si>
    <t>Passage vers MI5-Rail-Kit-2U</t>
  </si>
  <si>
    <t>Passage vers 733662-B21</t>
  </si>
  <si>
    <t>HPE DL38X Gen10+ 2U LFF EI Rail Kit</t>
  </si>
  <si>
    <t>Passage vers P22019-B21</t>
  </si>
  <si>
    <t>Passage vers  kit de rails 1U/2U roulement à bille</t>
  </si>
  <si>
    <t>HPE BB Rail Kit</t>
  </si>
  <si>
    <t>Passage vers MI5-Rail-Kit-BB</t>
  </si>
  <si>
    <t>HPE 2U LFF BB Rail Kit</t>
  </si>
  <si>
    <t>Passage vers 720864-B21</t>
  </si>
  <si>
    <t>HPE 2U SFF BB Rail Kit</t>
  </si>
  <si>
    <t>Passage vers 720863-B21</t>
  </si>
  <si>
    <t>HPE 1U Gen10 SFF BB Rail Kit</t>
  </si>
  <si>
    <t>Passage vers 872252-B21</t>
  </si>
  <si>
    <t>HPE 1U Gen10 LFF BB Rail Kit</t>
  </si>
  <si>
    <t>Passage vers 879003-B21</t>
  </si>
  <si>
    <t>HPE DL3XX Gen11 Ball Bearing Rail 8 Kit</t>
  </si>
  <si>
    <t>Passage vers P52345-B21</t>
  </si>
  <si>
    <t>Ajout d'un bras de gestion de câbles 2U</t>
  </si>
  <si>
    <t>HPE DL38X Gen10+ 2U CMA for Rail Kit</t>
  </si>
  <si>
    <t>P22020-B21</t>
  </si>
  <si>
    <t>HPE 2U CMA for Easy Install Rail Kit</t>
  </si>
  <si>
    <t>733664-B21</t>
  </si>
  <si>
    <t>HPE 2U CMA for BB Rail Kit</t>
  </si>
  <si>
    <t>720865-B21</t>
  </si>
  <si>
    <t>HPE Apollo 4200 Gen10+ CMA</t>
  </si>
  <si>
    <t>P28726-B21</t>
  </si>
  <si>
    <t>Kit Conversion Tour En Rack</t>
  </si>
  <si>
    <t>HPE ML Gen10 T/R Conversion Kit</t>
  </si>
  <si>
    <t>874578-B21</t>
  </si>
  <si>
    <t>Ajout d'un kits de rails 1U</t>
  </si>
  <si>
    <t>MI5-Rail-Kit-1U</t>
  </si>
  <si>
    <t>HPE Gen 11 EI Rail Kit 5</t>
  </si>
  <si>
    <t>P52343-B21</t>
  </si>
  <si>
    <t>HPE Gen 11 EI Rail Kit 9</t>
  </si>
  <si>
    <t>P52353-B21</t>
  </si>
  <si>
    <t>HPE DL325 Gen10+ 1075mm Easy Install Kit</t>
  </si>
  <si>
    <t>P18544-B21</t>
  </si>
  <si>
    <t>HPE DL325 Gen10+ 1200mm Easy Install Kit</t>
  </si>
  <si>
    <t>P18545-B21</t>
  </si>
  <si>
    <t>HPE 1U Gen10 SFF Easy Install Rail Kit</t>
  </si>
  <si>
    <t>874543-B21</t>
  </si>
  <si>
    <t>HPE 1U Gen9/10 LFF Easy Install Rail Kit</t>
  </si>
  <si>
    <t>789388-B21</t>
  </si>
  <si>
    <t>HPE DL300 G10+ 1U LFF Easy Inst Rail Kit</t>
  </si>
  <si>
    <t>P26487-B21</t>
  </si>
  <si>
    <t>Ajout d'un kit de rail 4U</t>
  </si>
  <si>
    <t>MI5-Rail-Kit-4U</t>
  </si>
  <si>
    <t>Ajout d'un bras de gestion de câbles 1U</t>
  </si>
  <si>
    <t>HPE 1U CMA for Easy Install Rail Kit</t>
  </si>
  <si>
    <t>734811-B21</t>
  </si>
  <si>
    <t>HPE DL325 Gen10+ CMA</t>
  </si>
  <si>
    <t>P18546-B21</t>
  </si>
  <si>
    <t>HPE DL300 Gen10+ 1U CMA for Rail Kit</t>
  </si>
  <si>
    <t>P26489-B21</t>
  </si>
  <si>
    <t>Ajout Strap Ship</t>
  </si>
  <si>
    <t>HPE Apollo 4200 Gen9 FIO Strap Ship Brkt</t>
  </si>
  <si>
    <t>822640-B21</t>
  </si>
  <si>
    <t>Refroidissement interne (radiateurs, ventilateurs, liquide,…)</t>
  </si>
  <si>
    <t>Passage vers dissipateur de chaleur CPU T3 depuis T1</t>
  </si>
  <si>
    <t>HPE  Max Perf Heat Sink Kit</t>
  </si>
  <si>
    <t>Passage vers MI5-HeatSink-T3</t>
  </si>
  <si>
    <t>HPE DL380 Gen11 Max Perf Heat Sink Kit</t>
  </si>
  <si>
    <t>Passage vers P48817-B21</t>
  </si>
  <si>
    <t>HPE DL3X5 Gen11 Max Perf 2U HS Kit</t>
  </si>
  <si>
    <t>Passage vers P58460-B21</t>
  </si>
  <si>
    <t>HPE DL365 Gen10+ Max Perf Heat Sink Kit</t>
  </si>
  <si>
    <t>Passage vers P43104-B21</t>
  </si>
  <si>
    <t>Passage vers dissipateur de chaleur CPU T2 depuis T1</t>
  </si>
  <si>
    <t>HPE  High Perf Heat Sink Kit</t>
  </si>
  <si>
    <t>Passage vers MI5-HeatSink-T2</t>
  </si>
  <si>
    <t>Passage vers P56911-B21</t>
  </si>
  <si>
    <t>HPE DL3XX Gen11 Perf 1U Heat Sink Kit</t>
  </si>
  <si>
    <t>Passage vers P58457-B21</t>
  </si>
  <si>
    <t>HPE DL345 Gen10+ High Perf Heat Sink Kit</t>
  </si>
  <si>
    <t>Passage vers P38655-B21</t>
  </si>
  <si>
    <t>Passage vers P19368-B21</t>
  </si>
  <si>
    <t>HPE A4200 G10+ High Perf Heat Sink Kit</t>
  </si>
  <si>
    <t>Passage vers P41668-B21</t>
  </si>
  <si>
    <t>HPE DL38X Gen10+ High Perf Heat Sink Kit</t>
  </si>
  <si>
    <t>Passage vers P14610-B21</t>
  </si>
  <si>
    <t>HPE DL380 Gen10+ High Perf Heat Sink Kit</t>
  </si>
  <si>
    <t>Passage vers P27095-B21</t>
  </si>
  <si>
    <t>HPE DL380/DL560 G11 High Perf 2U HS Kit</t>
  </si>
  <si>
    <t>Passage vers P48818-B21</t>
  </si>
  <si>
    <t>HPE DL360 Gen10+ High Perf Heat Sink Kit</t>
  </si>
  <si>
    <t>Passage vers P26479-B21</t>
  </si>
  <si>
    <t>HPE DL3X5 Gen11 Perf 2U Heat Sink Kit</t>
  </si>
  <si>
    <t>Passage vers P58459-B21</t>
  </si>
  <si>
    <t>HPE DL360 Gen11 High Perf Heat Sink Kit</t>
  </si>
  <si>
    <t>Passage vers P48905-B21</t>
  </si>
  <si>
    <t>Passage vers dissipateur de chaleur CPU T3 depuis T2</t>
  </si>
  <si>
    <t>Passage2 vers MI5-HeatSink-T3</t>
  </si>
  <si>
    <t>Passage2 vers P48817-B21</t>
  </si>
  <si>
    <t>Passage2 vers P58460-B21</t>
  </si>
  <si>
    <t>Passage2 vers P43104-B21</t>
  </si>
  <si>
    <t>Ajout d'un dissipateur de chaleur CPU T3</t>
  </si>
  <si>
    <t>MI5-HeatSink-T3</t>
  </si>
  <si>
    <t>P48817-B21</t>
  </si>
  <si>
    <t>P58460-B21</t>
  </si>
  <si>
    <t>P43104-B21</t>
  </si>
  <si>
    <t>Ajout d'un dissipateur de chaleur CPU T2</t>
  </si>
  <si>
    <t>MI5-T2HeatSink</t>
  </si>
  <si>
    <t>HPE DL380 Gen10 High Perf Heatsink Kit</t>
  </si>
  <si>
    <t>826706-B21</t>
  </si>
  <si>
    <t>HPE Alletra 4120 High Perf Heat Sink Kit</t>
  </si>
  <si>
    <t>P51832-B21</t>
  </si>
  <si>
    <t>P14610-B21</t>
  </si>
  <si>
    <t>P41668-B21</t>
  </si>
  <si>
    <t>HPE SY480 Gen10 Plus CPU Rear HS Kit</t>
  </si>
  <si>
    <t>P37275-B21</t>
  </si>
  <si>
    <t>P38655-B21</t>
  </si>
  <si>
    <t>P26479-B21</t>
  </si>
  <si>
    <t>P27095-B21</t>
  </si>
  <si>
    <t>P58457-B21</t>
  </si>
  <si>
    <t>P58459-B21</t>
  </si>
  <si>
    <t>HPE ML350 Gen11 Perf Heat Sink Kit</t>
  </si>
  <si>
    <t>P47224-B21</t>
  </si>
  <si>
    <t>P48905-B21</t>
  </si>
  <si>
    <t>HPE DL385 G11 2U HighPerf FIO Baffle Kit</t>
  </si>
  <si>
    <t>P57887-B21</t>
  </si>
  <si>
    <t>P48818-B21</t>
  </si>
  <si>
    <t>Ajout d'un dissipateur de chaleur CPU T1</t>
  </si>
  <si>
    <t>MI5-T1PerfHeatSink</t>
  </si>
  <si>
    <t>Ajout d'un dissipateur de chaleur CPU liquid cooling</t>
  </si>
  <si>
    <t>HPE HeatSink Liquid Cool</t>
  </si>
  <si>
    <t>MI5-LCHeatSink</t>
  </si>
  <si>
    <t>HPE DL325 Gen11 CL LC FIO Heat Sink Kit</t>
  </si>
  <si>
    <t>P58463-B21</t>
  </si>
  <si>
    <t>HPE DL360 Gen11 LC Heat Sink FIO Kit</t>
  </si>
  <si>
    <t>P48906-B21</t>
  </si>
  <si>
    <t>Passage vers kit de ventilateurs T3 depuis T1</t>
  </si>
  <si>
    <t xml:space="preserve"> Ventilateur MAX Performant</t>
  </si>
  <si>
    <t>Passage vers MI5-Fan-T3</t>
  </si>
  <si>
    <t>HPE DL325 G10+ v2 Max Perf Fan Kit</t>
  </si>
  <si>
    <t>Passage vers P38506-B21</t>
  </si>
  <si>
    <t>HPE DL325 Gen10+ Max Perf Fan Kit</t>
  </si>
  <si>
    <t>Passage vers P37110-B21</t>
  </si>
  <si>
    <t>HPE DL3X0 Gen11 1U High Perf Fan Kit</t>
  </si>
  <si>
    <t>Passage vers P48908-B21</t>
  </si>
  <si>
    <t>HPE DL320 Gen11 Perf Heatsink Kit</t>
  </si>
  <si>
    <t>Passage vers P52756-B21</t>
  </si>
  <si>
    <t>HPE DL380/DL560 G11 2U High Perf Fan Kit</t>
  </si>
  <si>
    <t>Passage vers P48820-B21</t>
  </si>
  <si>
    <t>Passage vers kit de ventilateurs T2 depuis T1</t>
  </si>
  <si>
    <t xml:space="preserve"> Ventilateur High Performant</t>
  </si>
  <si>
    <t>Passage vers MI5-Fan-T2</t>
  </si>
  <si>
    <t>HPE DL38X Gen10 High Perf Fan</t>
  </si>
  <si>
    <t>Passage vers 867810-B21</t>
  </si>
  <si>
    <t>HPE DL38X Gen10+ Max Perf Fan Kit</t>
  </si>
  <si>
    <t>Passage vers P14608-B21</t>
  </si>
  <si>
    <t>HPE DL360 Gen10 High Perf Fan Kit</t>
  </si>
  <si>
    <t>Passage vers 871244-B21</t>
  </si>
  <si>
    <t>HPE DL36x Gen10+ High Perf Fan Kit</t>
  </si>
  <si>
    <t>Passage vers P26477-B21</t>
  </si>
  <si>
    <t>HPE DL3X5 Gen11 2U Perf Fan Kit</t>
  </si>
  <si>
    <t>Passage vers P58465-B21</t>
  </si>
  <si>
    <t>Ajout d'un kit de ventilateurs T3</t>
  </si>
  <si>
    <t>Ventilateur MAX Performant</t>
  </si>
  <si>
    <t>MI5-Fan-T3</t>
  </si>
  <si>
    <t>P38506-B21</t>
  </si>
  <si>
    <t>P37110-B21</t>
  </si>
  <si>
    <t>P48908-B21</t>
  </si>
  <si>
    <t>P52756-B21</t>
  </si>
  <si>
    <t>P48820-B21</t>
  </si>
  <si>
    <t>Ajout d'un kit de ventilateurs T2</t>
  </si>
  <si>
    <t>Ventilateur Performant</t>
  </si>
  <si>
    <t>MI5-Fan-T2</t>
  </si>
  <si>
    <t>867810-B21</t>
  </si>
  <si>
    <t>P14608-B21</t>
  </si>
  <si>
    <t>871244-B21</t>
  </si>
  <si>
    <t>HPE ML350 Gen10 Redundant Fan Cage Kit</t>
  </si>
  <si>
    <t>874572-B21</t>
  </si>
  <si>
    <t>P26477-B21</t>
  </si>
  <si>
    <t>HPE ProLiant DL3X0 Gen11 1U 2P Standard Fan Kit</t>
  </si>
  <si>
    <t>P54697-B21</t>
  </si>
  <si>
    <t>P58465-B21</t>
  </si>
  <si>
    <t>Ajout d'un kit de ventilateurs T1</t>
  </si>
  <si>
    <t>Ventilateur Std</t>
  </si>
  <si>
    <t>MI5-Fan-T1</t>
  </si>
  <si>
    <t>HPE DL3XX Gen11 1U Perf Fan Kit</t>
  </si>
  <si>
    <t>P58462-B21</t>
  </si>
  <si>
    <t>HPE A4200 G10+ High Perf Air Baffle Kit</t>
  </si>
  <si>
    <t>P41660-B21</t>
  </si>
  <si>
    <t>HPE DL325 Gen10+ Additional Std Fan Kit</t>
  </si>
  <si>
    <t>P20422-B21</t>
  </si>
  <si>
    <t>HPE DL160 Gen10 Redundant Fan Kit</t>
  </si>
  <si>
    <t>866438-B21</t>
  </si>
  <si>
    <t>Ajout d'un kit de ventilateurs Refroid Liquid</t>
  </si>
  <si>
    <t>HPE Fan Kit Liquid Cool</t>
  </si>
  <si>
    <t>MI5-Fan-LC</t>
  </si>
  <si>
    <t>HPE G11 AMD 1P LC Fan KIT</t>
  </si>
  <si>
    <t>P59668-B21</t>
  </si>
  <si>
    <t>Ajout d'une bouclde de refroidissement Liquide T1</t>
  </si>
  <si>
    <t>HPE Loop Liquid Cool T1</t>
  </si>
  <si>
    <t>MI5-Loop-LC-T1</t>
  </si>
  <si>
    <t>HPE Cray XD 2000 FIO Clng Loop AMD CPU</t>
  </si>
  <si>
    <t>P56294-B21</t>
  </si>
  <si>
    <t>HPE Cray XD 2000 FIO Clng Loop INTL CPU</t>
  </si>
  <si>
    <t>P56292-B21</t>
  </si>
  <si>
    <t>Ajout d'une bouclde de refroidissement Liquide T2</t>
  </si>
  <si>
    <t>HPE Loop Liquid Cool T2</t>
  </si>
  <si>
    <t>MI5-Loop-LC-T2</t>
  </si>
  <si>
    <t>HPE Cray XD 2000 DDR5 FIO CLoop AMD CPU</t>
  </si>
  <si>
    <t>P56295-B21</t>
  </si>
  <si>
    <t>HPE Cray XD 2000 DDR5 FIO CLoop INTL CPU</t>
  </si>
  <si>
    <t>P56293-B21</t>
  </si>
  <si>
    <t>Autres extensions ...</t>
  </si>
  <si>
    <t>Suppression de composants inclus /instruction usine</t>
  </si>
  <si>
    <t>Composant inclus</t>
  </si>
  <si>
    <t>Passage vers MI5-Net-inclus</t>
  </si>
  <si>
    <t>Passage vers MI5-Cable-inclus</t>
  </si>
  <si>
    <t>Passage vers MI5-Fan-inclus</t>
  </si>
  <si>
    <t>Ajout d'une batterie Lithium-ion pour carte RAID</t>
  </si>
  <si>
    <t>HPE Storage Battery</t>
  </si>
  <si>
    <t>MI5-SmartStorageBattery</t>
  </si>
  <si>
    <t>HPE DL325 Gen11 Megacell Cable Kit</t>
  </si>
  <si>
    <t>P56659-B21</t>
  </si>
  <si>
    <t>HPE 12W Smart Storage Battery</t>
  </si>
  <si>
    <t>782961-B21</t>
  </si>
  <si>
    <t>HPE 96W Smart Stg Li-ion Batt 145mm Kit</t>
  </si>
  <si>
    <t>P01366-B21</t>
  </si>
  <si>
    <t>HPE 96W Smart Stg Li-ion Batt 260mm Kit</t>
  </si>
  <si>
    <t>P01367-B21</t>
  </si>
  <si>
    <t>Ajout d'un condensateur hybride pour carte RAID</t>
  </si>
  <si>
    <t>HPE Smart Hybrid Capacitor w/ 145mm Cable</t>
  </si>
  <si>
    <t>P02377-B21</t>
  </si>
  <si>
    <t>HPE Smart Hybrid Capacitor w/ 260mm Cable</t>
  </si>
  <si>
    <t>P02381-B21</t>
  </si>
  <si>
    <t>Ajout d'un câble pour batterie</t>
  </si>
  <si>
    <t>HPE DL345 Gen10+ Smart Stg Batt Cable Kit</t>
  </si>
  <si>
    <t>P38630-B21</t>
  </si>
  <si>
    <t>HPE ML350/110 G11 Smart Stg Batt Cable Kit</t>
  </si>
  <si>
    <t>P58199-B21</t>
  </si>
  <si>
    <t>HPE DL3X5 G11 Smart Stg Batt 2P 96W Cable</t>
  </si>
  <si>
    <t>P57884-B21</t>
  </si>
  <si>
    <t>Ajout d'un kit d'activation GPU</t>
  </si>
  <si>
    <t>HPE DL325 Gen10 plus GPU Enable Kit</t>
  </si>
  <si>
    <t>MI5-GPU-Enable</t>
  </si>
  <si>
    <t>Kit d'activation de processeur HPE DL325 Gen10 Plus</t>
  </si>
  <si>
    <t>HPE DL325 Gen10+ GPU Enable Kit</t>
  </si>
  <si>
    <t>P20424-B21</t>
  </si>
  <si>
    <t>Kit de câbles pour HPE DL320 Gen11</t>
  </si>
  <si>
    <t>HPE DL320 Gen11 Retimer Cable Kit</t>
  </si>
  <si>
    <t>P52777-B21</t>
  </si>
  <si>
    <t>Ajout Kit CPU Mezzanine 4 Sockets</t>
  </si>
  <si>
    <t>HPE DL5x0 Gen10 CPU Mezz Perf Kit</t>
  </si>
  <si>
    <t>875608-B21</t>
  </si>
  <si>
    <t>Ajout Kit CPU Mezzanine Supérieur 4 Sockets</t>
  </si>
  <si>
    <t>HPE DL560 Gen10 4p NVMe Mezz Card</t>
  </si>
  <si>
    <t>874633-B21</t>
  </si>
  <si>
    <t>HPE DL5x0 Gen10 CLX Upper CPU Mezz Kit</t>
  </si>
  <si>
    <t>P07991-B21</t>
  </si>
  <si>
    <t>Ajout Kit Activition 4 Alims</t>
  </si>
  <si>
    <t>HPE DL560 Gen10 4xPSU Enablement Kit</t>
  </si>
  <si>
    <t>875675-B21</t>
  </si>
  <si>
    <t>Ajout d'un kit 4xGPU PCI</t>
  </si>
  <si>
    <t>Ajout d'un kit GPU SXM avec 3 Alimentations</t>
  </si>
  <si>
    <t>HPE Apollo 6500 Gen10+ Mod GPU N PS Kit</t>
  </si>
  <si>
    <t>P31662-B21</t>
  </si>
  <si>
    <t>Ajout d'un kit GPU PCIe</t>
  </si>
  <si>
    <t>Ajout d'un kit GPU SXM</t>
  </si>
  <si>
    <t>HPE Apollo 6500 Gen10+ Mod GPU BP Kit</t>
  </si>
  <si>
    <t>P25872-B21</t>
  </si>
  <si>
    <t>Ajout d'un aggregateur port ILO</t>
  </si>
  <si>
    <t>HPE Apollo 2000-RCM 2.0-1.0 Adptr Kit</t>
  </si>
  <si>
    <t>800063-B21</t>
  </si>
  <si>
    <t>HPE LFF HDD Blank Kit</t>
  </si>
  <si>
    <t>666986-B21</t>
  </si>
  <si>
    <t>Ajout d'un cache pour slot mémoire</t>
  </si>
  <si>
    <t>Ajout d'un kit d'activation pour lecteur de disque optique</t>
  </si>
  <si>
    <t>HPE Cable Disque optique</t>
  </si>
  <si>
    <t>MI5-Opt-Cable</t>
  </si>
  <si>
    <t>HPE DL320 Gen11 LFF Optical Cable Kit</t>
  </si>
  <si>
    <t>P54641-B21</t>
  </si>
  <si>
    <t>HPE 1U Gen10 8SFF ODD Enablement Kit</t>
  </si>
  <si>
    <t>873961-B21</t>
  </si>
  <si>
    <t>HPE DL360 Gen11 LFF Optical Cbl Kit</t>
  </si>
  <si>
    <t>P48914-B21</t>
  </si>
  <si>
    <t>Ajout d'un kit pour ports USB et DisplayPort arrière</t>
  </si>
  <si>
    <t>HPE DL360 Gen10 LFF Display Port/USB Kit</t>
  </si>
  <si>
    <t>868004-B21</t>
  </si>
  <si>
    <t>Ajout d'un kit pour port série arrière</t>
  </si>
  <si>
    <t>HPE Serial port</t>
  </si>
  <si>
    <t>MI5-Serial</t>
  </si>
  <si>
    <t>HPE DL3xx Gen10 Rear Serial Cable Kit</t>
  </si>
  <si>
    <t>873770-B21</t>
  </si>
  <si>
    <t>HPE DL36X Gen11 Rear Serial Port Cbl Kit</t>
  </si>
  <si>
    <t>P59431-B21</t>
  </si>
  <si>
    <t>P48921-B21</t>
  </si>
  <si>
    <t>HPE DL320 Gen11 Serial Port Enable Kit</t>
  </si>
  <si>
    <t>P58829-B21</t>
  </si>
  <si>
    <t>HPE DL3X5 Serial Port Enable Kit</t>
  </si>
  <si>
    <t>P50887-B21</t>
  </si>
  <si>
    <t>HPE DL380 G11 2U Rear Serial Cbl Kit</t>
  </si>
  <si>
    <t>P48824-B21</t>
  </si>
  <si>
    <t>Ajout d'un lecteur de disque optique inscriptible</t>
  </si>
  <si>
    <t>HPE DVD-RW</t>
  </si>
  <si>
    <t>MI5-DVD-RW</t>
  </si>
  <si>
    <t>HPE 9.5mm SATA DVD-RW Optical Drive</t>
  </si>
  <si>
    <t>726537-B21</t>
  </si>
  <si>
    <t>HPE ML350 Gen10 Media Drive Support Kit</t>
  </si>
  <si>
    <t>874570-B21</t>
  </si>
  <si>
    <t>HPE ML350 Gen10 Slimline ODD Bay Kit</t>
  </si>
  <si>
    <t>874577-B21</t>
  </si>
  <si>
    <t>HPE SD Flex 280 Int DVD-RW Opt Drive</t>
  </si>
  <si>
    <t>R4S34A</t>
  </si>
  <si>
    <t>HPE Mobile USB DVD-RW Drive</t>
  </si>
  <si>
    <t>701498-B21</t>
  </si>
  <si>
    <t>Ajout d'un kit TPM 2.0</t>
  </si>
  <si>
    <t>HPE TPM 2.0  Kit</t>
  </si>
  <si>
    <t>MI5-TPM</t>
  </si>
  <si>
    <t>HPE TPM 2.0 Gen10 Kit</t>
  </si>
  <si>
    <t>864279-B21</t>
  </si>
  <si>
    <t>HPE Gen10 Plus TPM BR Module Kit</t>
  </si>
  <si>
    <t>P13771-B21</t>
  </si>
  <si>
    <t>Ajout d'un kit de détection d'intrusion</t>
  </si>
  <si>
    <t>HPE Intrusion Detection Kit</t>
  </si>
  <si>
    <t>MI5-IntrusionDetectionKit</t>
  </si>
  <si>
    <t>HPE DL385 Gen11 Intrusion Cbl Kit</t>
  </si>
  <si>
    <t>P55713-B21</t>
  </si>
  <si>
    <t>HPE DL3XX G11 Intrusion cable Kit</t>
  </si>
  <si>
    <t>P48922-B21</t>
  </si>
  <si>
    <t>HPE Gen10 Intrusion Detection Kit</t>
  </si>
  <si>
    <t>867824-B21</t>
  </si>
  <si>
    <t>HPE ML350/110 Gen11 Intrusion Cbl Kit</t>
  </si>
  <si>
    <t>P47226-B21</t>
  </si>
  <si>
    <t>HPE DL320 Gen11 Intrusion Detection Kit</t>
  </si>
  <si>
    <t>P55417-B21</t>
  </si>
  <si>
    <t>HPE DL360 Gen10 Intrusion Detection Kit</t>
  </si>
  <si>
    <t>867984-B21</t>
  </si>
  <si>
    <t>HPE 1U Gen10 Intrusion Detect Kit</t>
  </si>
  <si>
    <t>866473-B21</t>
  </si>
  <si>
    <t>HPE SD Flex 280 Intrusion Detection Kit</t>
  </si>
  <si>
    <t>R4S20A</t>
  </si>
  <si>
    <t>HPE Gen10+ Intrusion Detection Kit</t>
  </si>
  <si>
    <t>P14604-B21</t>
  </si>
  <si>
    <t>Ajout d'un kit de façade</t>
  </si>
  <si>
    <t>HPE Bezel Kit</t>
  </si>
  <si>
    <t>MI5-Bezel</t>
  </si>
  <si>
    <t>HPE DL3XX Gen11 1U Bezel Kit</t>
  </si>
  <si>
    <t>P50450-B21</t>
  </si>
  <si>
    <t>HPE DL3XX Gen11 2U Com Bezel Kit</t>
  </si>
  <si>
    <t>P50400-B21</t>
  </si>
  <si>
    <t>HPE Apollo 4200 Gen10+ Bezel Kit</t>
  </si>
  <si>
    <t>P28723-B21</t>
  </si>
  <si>
    <t>HPE 1U Gen10 Bezel Kit</t>
  </si>
  <si>
    <t>867998-B21</t>
  </si>
  <si>
    <t>HPE Gen10 2U Bezel Kit</t>
  </si>
  <si>
    <t>867809-B21</t>
  </si>
  <si>
    <t>HPE SD Flex 280 Chassis Bezel</t>
  </si>
  <si>
    <t>R4R07A</t>
  </si>
  <si>
    <t>HPE DL325 Gen10+ Bezel Kit</t>
  </si>
  <si>
    <t>P18547-B21</t>
  </si>
  <si>
    <t>HPE Bezel Lock Kit</t>
  </si>
  <si>
    <t>875519-B21</t>
  </si>
  <si>
    <t>Ajout d'un kit de poignées</t>
  </si>
  <si>
    <t>HPE Apollo 6500 Chassis Handles Kit</t>
  </si>
  <si>
    <t>Ajout Kit d'oreille</t>
  </si>
  <si>
    <t>HPE DL160 Gen10 FIO QR Ear Kit</t>
  </si>
  <si>
    <t>872987-B21</t>
  </si>
  <si>
    <t>Ajout Support Battery</t>
  </si>
  <si>
    <t>HPE Gen9 Smart Strg Battery Holder Kit</t>
  </si>
  <si>
    <t>786710-B21</t>
  </si>
  <si>
    <t>HPE Blank Kit</t>
  </si>
  <si>
    <t>MI5-Blank</t>
  </si>
  <si>
    <t>HPE DL3x5 G11 4LFF DP/USB/ODD Blnk Kit</t>
  </si>
  <si>
    <t>P56655-B21</t>
  </si>
  <si>
    <t>HPE DL3x5 G11 8SFF DP/USB/ODD Blnk Kit</t>
  </si>
  <si>
    <t>P56654-B21</t>
  </si>
  <si>
    <t>HPE DL3X0 G11 1U DP/USB/ODD Blank Kit</t>
  </si>
  <si>
    <t>P48926-B21</t>
  </si>
  <si>
    <t>Ajoût Affichage</t>
  </si>
  <si>
    <t>HPE Display</t>
  </si>
  <si>
    <t>MI5-Display</t>
  </si>
  <si>
    <t>HPE ML30 Gen10+ CPU High Perf FIO HS Kit</t>
  </si>
  <si>
    <t>P45221-B21</t>
  </si>
  <si>
    <t>HPE DL360 Gen10+ SFF SID Pwr Module Kit</t>
  </si>
  <si>
    <t>P26447-B21</t>
  </si>
  <si>
    <t>HPE DL365 Gen11 SFF SID Mod Kit</t>
  </si>
  <si>
    <t>P56924-B21</t>
  </si>
  <si>
    <t>HPE DL360 Gen10+ LFF SID Pwr Module Kit</t>
  </si>
  <si>
    <t>P26457-B21</t>
  </si>
  <si>
    <t>HPE DL360 Gen11 SFF SID Pwr Module Kit</t>
  </si>
  <si>
    <t>P48927-B21</t>
  </si>
  <si>
    <t>HPE DL385 Gen11 Sys Insight Display Kit</t>
  </si>
  <si>
    <t>P57895-B21</t>
  </si>
  <si>
    <t>HPE DL380 Gen11 Sys Insight Display Kit</t>
  </si>
  <si>
    <t>P48819-B21</t>
  </si>
  <si>
    <t>HPE DL38X Gen10+ Sys Insight Display Kit</t>
  </si>
  <si>
    <t>P14611-B21</t>
  </si>
  <si>
    <t>HPE DL380 Gen10 Sys Insght Dsply Kit</t>
  </si>
  <si>
    <t>826703-B21</t>
  </si>
  <si>
    <t>Ajout Mode IO 2x/2x A4500</t>
  </si>
  <si>
    <t>Ajout Mode IO 3x/1x A4500</t>
  </si>
  <si>
    <t>HPE Apollo 4500 Gen10 3x/1x I/O Mod</t>
  </si>
  <si>
    <t>P00416-B21</t>
  </si>
  <si>
    <t>Ajout d'un câble SUV</t>
  </si>
  <si>
    <t>HPE XL2xxn Gen10+ 36p SUV Cbl</t>
  </si>
  <si>
    <t>P24887-B21</t>
  </si>
  <si>
    <t>Ajout kit module Alimentation</t>
  </si>
  <si>
    <t>HPE DL360 Gen10 LFF SID Pwr Module Kit</t>
  </si>
  <si>
    <t>867994-B21</t>
  </si>
  <si>
    <t>HPE DL360 Gen10 SFF SID Pwr Module Kit</t>
  </si>
  <si>
    <t>867996-B21</t>
  </si>
  <si>
    <t>Ajout câble Alimentation C15 10A 2.5m</t>
  </si>
  <si>
    <t>HPE Pwr Crd C15 Europe 2.5m Blk</t>
  </si>
  <si>
    <t>Q7F45A</t>
  </si>
  <si>
    <t>Ajout câble Alimentation C20 0.5m</t>
  </si>
  <si>
    <t>HPE SDG300-C20 250V 16A 0.5m Jpr Cord</t>
  </si>
  <si>
    <t>P24672-B21</t>
  </si>
  <si>
    <t>Ajout câble Alimentation C20 1m</t>
  </si>
  <si>
    <t>Ajout câble Alimentation C20 2m</t>
  </si>
  <si>
    <t>HPE SDG300-C20 250V 16A Blk 2m Jpr Cord</t>
  </si>
  <si>
    <t>P24678-B21</t>
  </si>
  <si>
    <t>Ajout câble Alimentation C13 - CEE-VII EU 10A 1.83m</t>
  </si>
  <si>
    <t>HPE 1.83m 10A C13 EU Pwr Cord</t>
  </si>
  <si>
    <t>AF568A</t>
  </si>
  <si>
    <t>HPE Jmp Crd C15 Europe 1.0m Blk</t>
  </si>
  <si>
    <t>Q7F62A</t>
  </si>
  <si>
    <t>HPE Rdnt 2m 10A C13-C14 Jpr Cord</t>
  </si>
  <si>
    <t>AF573A</t>
  </si>
  <si>
    <t>HPE C13-C14 IN 250V 2m Blk Jumper Cord</t>
  </si>
  <si>
    <t>R1C65A</t>
  </si>
  <si>
    <t>HPE 2.0m 10A C13-C14 Blk Jpr Cord</t>
  </si>
  <si>
    <t>A0K02A</t>
  </si>
  <si>
    <t>Ajout câble C19/C20 0.7m</t>
  </si>
  <si>
    <t>Ajout câble C19/C20 2m</t>
  </si>
  <si>
    <t>HPE Rdnt 2m 16A C19-C20 Jpr Cord</t>
  </si>
  <si>
    <t>AF574A</t>
  </si>
  <si>
    <t>Ajout câble C19/C20 1.2m</t>
  </si>
  <si>
    <t>HPE Rdnt 1.2m 16A C19-C20 Jpr Cord</t>
  </si>
  <si>
    <t>AF575A</t>
  </si>
  <si>
    <t>HPE C19/C20 WW 16A 2m Blk Lckng PC</t>
  </si>
  <si>
    <t>Q0P72A</t>
  </si>
  <si>
    <t>Ajout câble C19/C20 2m x 6</t>
  </si>
  <si>
    <t>HPE C19/C20 WW 16A 2m 6pc Blk Lckng PC</t>
  </si>
  <si>
    <t>Q0R17A</t>
  </si>
  <si>
    <t>Ajout câble C19/C20 2.5m</t>
  </si>
  <si>
    <t>HPE C19-C20 IN 250V 2.5m Blk Jumper Cord</t>
  </si>
  <si>
    <t>R1C66A</t>
  </si>
  <si>
    <t>Ajoût Complément matériel d'infrastructure à 1€</t>
  </si>
  <si>
    <t>MI5-CMI1E</t>
  </si>
  <si>
    <t>Ajoût Complément matériel d'infrastructure à 5€</t>
  </si>
  <si>
    <t>MI5-CMI5E</t>
  </si>
  <si>
    <t>Ajoût Complément matériel d'infrastructure à 10€</t>
  </si>
  <si>
    <t>MI5-CMI10E</t>
  </si>
  <si>
    <t>Ajoût Complément matériel d'infrastructure à 20€</t>
  </si>
  <si>
    <t>MI5-CMI20E</t>
  </si>
  <si>
    <t>Ajoût Complément matériel d'infrastructure à 50€</t>
  </si>
  <si>
    <t>MI5-CMI50E</t>
  </si>
  <si>
    <t>ILO</t>
  </si>
  <si>
    <t>HPE iLO AdvPack NonBL Support</t>
  </si>
  <si>
    <t>Passage vers HU4B3A5#7X4</t>
  </si>
  <si>
    <t>Passage vers HU4A6A5#7X4</t>
  </si>
  <si>
    <t>Passage vers HU4A7A5#7X4</t>
  </si>
  <si>
    <t>Passage vers HU4A3A5#7X4</t>
  </si>
  <si>
    <t>Passage vers HU4A4A5#7X4</t>
  </si>
  <si>
    <t>Passage vers HU4B2A6#7X4</t>
  </si>
  <si>
    <t>Passage vers HU4B3A6#7X4</t>
  </si>
  <si>
    <t>Passage vers HU4A6A6#7X4</t>
  </si>
  <si>
    <t>Passage vers HU4A7A6#7X4</t>
  </si>
  <si>
    <t>Passage vers HU4B2A7#7X4</t>
  </si>
  <si>
    <t>Passage vers HU4B3A7#7X4</t>
  </si>
  <si>
    <t>Passage vers HU4A6A7#7X4</t>
  </si>
  <si>
    <t>Passage vers HU4A7A7#7X4</t>
  </si>
  <si>
    <t>HPE 6Y TC Ess iLO Adv Non BL SVC</t>
  </si>
  <si>
    <t>Passage vers HW2P8E</t>
  </si>
  <si>
    <t>HPE 7Y TC Ess iLO Adv Non BL SVC</t>
  </si>
  <si>
    <t>Passage vers HW2P9E</t>
  </si>
  <si>
    <t>CATEGORIE 5 : Stockage</t>
  </si>
  <si>
    <t>Cat5 Conf1 D3610</t>
  </si>
  <si>
    <t>HPE D3610</t>
  </si>
  <si>
    <t>Q1J09B</t>
  </si>
  <si>
    <t>Baie Disque en attachement direct serveur D3610</t>
  </si>
  <si>
    <t>HPE D3610 Enclosure</t>
  </si>
  <si>
    <t>Livraison</t>
  </si>
  <si>
    <t>AG467A</t>
  </si>
  <si>
    <t>Garantie 5 ans</t>
  </si>
  <si>
    <t xml:space="preserve">Garantie 5 ans J+1 châssis disque
</t>
  </si>
  <si>
    <t>HPE D2000 Disk Enclosure Support</t>
  </si>
  <si>
    <t>HU4B2A5#14C</t>
  </si>
  <si>
    <t>Cat5 Conf2 MSA 1060</t>
  </si>
  <si>
    <t>HPE MSA 1060</t>
  </si>
  <si>
    <t>R0Q87B</t>
  </si>
  <si>
    <t>Baie stockage SAN SAS MSA 1060</t>
  </si>
  <si>
    <t>HPE MSA 1060 12Gb SAS SFF Storage</t>
  </si>
  <si>
    <t>Disque 1.2To SAS 10k 2,5p</t>
  </si>
  <si>
    <t>HPE MSA 1.2TB SAS 10K SFF M2 HDD</t>
  </si>
  <si>
    <t>R0Q55A</t>
  </si>
  <si>
    <t>AG466A</t>
  </si>
  <si>
    <t>HPE MSA 1060 Support</t>
  </si>
  <si>
    <t>HU4B2A5#ZQD</t>
  </si>
  <si>
    <t>Cat5 Conf3 Synology</t>
  </si>
  <si>
    <t>Synology</t>
  </si>
  <si>
    <t>MI5-SA3200D</t>
  </si>
  <si>
    <t>Baie Synology 2U double controleur</t>
  </si>
  <si>
    <t>Synology SA3200D NAS 2U Dual Controller</t>
  </si>
  <si>
    <t>R9S12A</t>
  </si>
  <si>
    <t>Disque SAS 7.2K LFF 8 TO</t>
  </si>
  <si>
    <t>Synology HAS5300-8T Multi Vendor Device</t>
  </si>
  <si>
    <t>R9S21A</t>
  </si>
  <si>
    <t>Supp Livraison à l'étage</t>
  </si>
  <si>
    <t>HPE 5 Year NBD Service</t>
  </si>
  <si>
    <t>MI5-Syno-TCB5Y</t>
  </si>
  <si>
    <t>Cat5 Conf18 Alletra 5010</t>
  </si>
  <si>
    <t>Alletra 5010</t>
  </si>
  <si>
    <t>R4U33A</t>
  </si>
  <si>
    <t>Châssis Alletra 5010</t>
  </si>
  <si>
    <t>HPE Alletra 5010 CTO Base Array</t>
  </si>
  <si>
    <t>Mémoire</t>
  </si>
  <si>
    <t>HPE Alletra 5000 1.44TB FIO Cache Bdl</t>
  </si>
  <si>
    <t>R8F35A</t>
  </si>
  <si>
    <t>HPE Tier 1 Storage OS Default FIO SW</t>
  </si>
  <si>
    <t>Q8G27B</t>
  </si>
  <si>
    <t>Pack de 21 Disques de 2To</t>
  </si>
  <si>
    <t>HPE Alletra 5000 42TB SAS FIO HDD Bdl</t>
  </si>
  <si>
    <t>R4U42A</t>
  </si>
  <si>
    <t>HPE Alletra Tier 1 Storage Array Std Trk</t>
  </si>
  <si>
    <t>R9X15A</t>
  </si>
  <si>
    <t>Cable Alimentation</t>
  </si>
  <si>
    <t>HPE NS C13 to C14 FIO Power Cord</t>
  </si>
  <si>
    <t>Q8J27A</t>
  </si>
  <si>
    <t>Souscription 5 ans</t>
  </si>
  <si>
    <t>HPE Alletra 5010 SW/Sup 5yr SaaS</t>
  </si>
  <si>
    <t>S0L75AAE</t>
  </si>
  <si>
    <t>Support HPE Alletra 5000 1.44TB</t>
  </si>
  <si>
    <t>HPE Alletra 5000 1.44TB FIO CachBdl Supp</t>
  </si>
  <si>
    <t>HU4B2A5007S</t>
  </si>
  <si>
    <t>Support Alletra 5000 42TB</t>
  </si>
  <si>
    <t>HPE Alletra 5000 42TB SAS HDD Bdl Supp</t>
  </si>
  <si>
    <t>HU4B2A5007M</t>
  </si>
  <si>
    <t>Support Alletra 5010</t>
  </si>
  <si>
    <t>HPE Alletra 5010 CTO Base Array Supp</t>
  </si>
  <si>
    <t>HU4B2A5007D</t>
  </si>
  <si>
    <t>Service d'installation</t>
  </si>
  <si>
    <t>HPE Tier 1 Storage Array Startup SVC</t>
  </si>
  <si>
    <t>HA124A1#5MR</t>
  </si>
  <si>
    <t>Cat5 Conf12 Alletra 6000</t>
  </si>
  <si>
    <t>Alletra 6010</t>
  </si>
  <si>
    <t>R4U28A</t>
  </si>
  <si>
    <t>Châssis Alletra 6010</t>
  </si>
  <si>
    <t>HPE Alletra 6010 CTO Base Array</t>
  </si>
  <si>
    <t>Réseau 4 Ports 10Gb Base-T</t>
  </si>
  <si>
    <t>HPE Alletra 6000 2x10GbT 4p FIO Adpr Kit</t>
  </si>
  <si>
    <t>Q8C20C</t>
  </si>
  <si>
    <t>Instructiion usine</t>
  </si>
  <si>
    <t>HPE Tier 1 Storage Array Standard Trk</t>
  </si>
  <si>
    <t>R3P91A</t>
  </si>
  <si>
    <t>Pack de 12 NVMe 1.92To</t>
  </si>
  <si>
    <t>HPE Alletra 6000 23TB 12x1.92TB FIO Bdl</t>
  </si>
  <si>
    <t>R7S81A</t>
  </si>
  <si>
    <t>HPE C13 - C14 2m WW PDU FIO Pwr Cord</t>
  </si>
  <si>
    <t>R9D23A</t>
  </si>
  <si>
    <t>HPE Alletra SW/Sup SaaS</t>
  </si>
  <si>
    <t>R7N52AAE</t>
  </si>
  <si>
    <t>Souscription 5 ans Alletra 6010</t>
  </si>
  <si>
    <t>5-year Subscription</t>
  </si>
  <si>
    <t>R7N52AAE#CTH</t>
  </si>
  <si>
    <t>Support 5 Ans Réseau</t>
  </si>
  <si>
    <t>HPE Alletra 6000 2x10GbT 4p Kit Supp</t>
  </si>
  <si>
    <t>HU4B2A5#ZV0</t>
  </si>
  <si>
    <t>Support 5 ans contrôleur</t>
  </si>
  <si>
    <t>HPE Alletra 6010 Base Array Supp</t>
  </si>
  <si>
    <t>HU4B2A5#ZUE</t>
  </si>
  <si>
    <t>Support 5 ans disques</t>
  </si>
  <si>
    <t>HPE Alletra 6000 AF 23TB NVMe Bdl Supp</t>
  </si>
  <si>
    <t>HU4B2A5#ZV3</t>
  </si>
  <si>
    <t>Cat5 Conf13 Alletra 9000</t>
  </si>
  <si>
    <t>Alletra 9060</t>
  </si>
  <si>
    <t>R0N93A</t>
  </si>
  <si>
    <t>Châssis Alletra 9060</t>
  </si>
  <si>
    <t>HPE Alletra 9000 4-way NVMe Storage Base</t>
  </si>
  <si>
    <t>Configurator Defined Build Instructions</t>
  </si>
  <si>
    <t>581817-B21</t>
  </si>
  <si>
    <t>Contrôleur Alletra 2 noeuds</t>
  </si>
  <si>
    <t>HPE Alletra 9060 2N Controller</t>
  </si>
  <si>
    <t>R0N99A</t>
  </si>
  <si>
    <t>HPE 10GBASE-T 4-port Host Bus Adapter</t>
  </si>
  <si>
    <t>N9Z40A</t>
  </si>
  <si>
    <t>Pack de 8 NVMe 1.92To</t>
  </si>
  <si>
    <t>HPE Alletra 9000 1.92TB NVMe SSD</t>
  </si>
  <si>
    <t>R3B24B</t>
  </si>
  <si>
    <t>HPE 1700W PS Battery Kit</t>
  </si>
  <si>
    <t>R4W00A</t>
  </si>
  <si>
    <t>AG469A</t>
  </si>
  <si>
    <t>Souscription 5 ans Alletra 9060</t>
  </si>
  <si>
    <t>Installation</t>
  </si>
  <si>
    <t>HPE Service Credit</t>
  </si>
  <si>
    <t>H1SR4AS</t>
  </si>
  <si>
    <t>HPE Technical Installation Startup SVC</t>
  </si>
  <si>
    <t>HA124A1</t>
  </si>
  <si>
    <t>HPE Strge Systm Startup 4Wy Base Fld SVC</t>
  </si>
  <si>
    <t>HA124A1#5SY</t>
  </si>
  <si>
    <t>HPE Storage System Startup Base SW SVC</t>
  </si>
  <si>
    <t>HA124A1#5R5</t>
  </si>
  <si>
    <t>HPE Storage SSD Extended Replacement SVC</t>
  </si>
  <si>
    <t>H0JD6A1</t>
  </si>
  <si>
    <t>HPE 3Y Service Credits 30 Per Yr SVC</t>
  </si>
  <si>
    <t>H0JD5A3</t>
  </si>
  <si>
    <t>HPE 3Y Service Credits Qty 90 SVC</t>
  </si>
  <si>
    <t>H0JD5A3#WFN</t>
  </si>
  <si>
    <t>HPE Alletra 9000 4-way NVMe Base Supp</t>
  </si>
  <si>
    <t>HU4A6A5#ZU5</t>
  </si>
  <si>
    <t>HPE 10GBASE-T 4p HBA Support</t>
  </si>
  <si>
    <t>HU4A6A5#Z0P</t>
  </si>
  <si>
    <t>Support 5 ans contrôleur Alletra 2 noeuds</t>
  </si>
  <si>
    <t>HPE Alletra 9060 2N Controller Supp</t>
  </si>
  <si>
    <t>HU4A6A5#ZU7</t>
  </si>
  <si>
    <t>Kit d'Alimentation supplémentaire</t>
  </si>
  <si>
    <t>HPE Alletra 9000 1700W PS Batt Kit Supp</t>
  </si>
  <si>
    <t>HU4A6A5#ZU9</t>
  </si>
  <si>
    <t>HPE Alletra 9000 1.92TB NVMe SSD Supp</t>
  </si>
  <si>
    <t>HU4A6A5#ZUA</t>
  </si>
  <si>
    <t>Cat5 Conf19 Alletra MP Block</t>
  </si>
  <si>
    <t>Greenlake for block storage</t>
  </si>
  <si>
    <t>S0B84A</t>
  </si>
  <si>
    <t>Configuration Base</t>
  </si>
  <si>
    <t>HPE GreenLake Block STG MP Base Config</t>
  </si>
  <si>
    <t>Service Integration</t>
  </si>
  <si>
    <t>ZU715A</t>
  </si>
  <si>
    <t>Souscription Greenlake for Block Storage</t>
  </si>
  <si>
    <t>HPE GreenLake Bk OS 8C T1 5y SW/Sup SaaS</t>
  </si>
  <si>
    <t>S1K79A</t>
  </si>
  <si>
    <t>Service Usine</t>
  </si>
  <si>
    <t>Chassis Alletra MP 2U</t>
  </si>
  <si>
    <t>HPE Alletra STG MP 2U Chassis</t>
  </si>
  <si>
    <t>R7C75A</t>
  </si>
  <si>
    <t>Controleur Alletra MP 256Go 8 Cœurs</t>
  </si>
  <si>
    <t>HPE Alletra STG MP 8c Block Cntrl Node</t>
  </si>
  <si>
    <t>S0S38A</t>
  </si>
  <si>
    <t>Carte HBA Fiber Channel 64Gb</t>
  </si>
  <si>
    <t>HPE Alletra STG MP 32/64Gb 4p FC HBA</t>
  </si>
  <si>
    <t>R7C90A</t>
  </si>
  <si>
    <t>Transeiver Optique 32Gb</t>
  </si>
  <si>
    <t>HPE 32Gb SFP28 SW E Temp 1-pack PT XCVR</t>
  </si>
  <si>
    <t>Q2P62A</t>
  </si>
  <si>
    <t>Disque NVME 1.92To</t>
  </si>
  <si>
    <t>HPE Alletra STG MP 1.92TB NVMe SSD</t>
  </si>
  <si>
    <t>R9H70A</t>
  </si>
  <si>
    <t>Cable Alimentation Noir</t>
  </si>
  <si>
    <t>HPE C13 - C14 250V Blk 1.4m WW Pwr Cord</t>
  </si>
  <si>
    <t>R9R52A</t>
  </si>
  <si>
    <t>Cable Alimentation Gris</t>
  </si>
  <si>
    <t>HPE C13 - C14 250V Gry 1.4m WW Pwr Cord</t>
  </si>
  <si>
    <t>R9S00A</t>
  </si>
  <si>
    <t>Logistique</t>
  </si>
  <si>
    <t>Service</t>
  </si>
  <si>
    <t>HPE GreenLake for Block Storage SVC</t>
  </si>
  <si>
    <t>H38NHAS</t>
  </si>
  <si>
    <t>Bluetooth Kit</t>
  </si>
  <si>
    <t>HPE Alletra STG MP CDM BT Conn Kit</t>
  </si>
  <si>
    <t>S0U79A</t>
  </si>
  <si>
    <t>HPE Alletra Stg MP Base Config Supp</t>
  </si>
  <si>
    <t>HU4A6A5008W</t>
  </si>
  <si>
    <t>HPE Alletra Storage MP 2U Chassis Supp</t>
  </si>
  <si>
    <t>HU4A6A5008L</t>
  </si>
  <si>
    <t>HPE Alletra StgMP 8C Swtchless Node Supp</t>
  </si>
  <si>
    <t>HU4A6A5008M</t>
  </si>
  <si>
    <t>HPE Alletra Stg MP 32/64 4pt FC HBA Supp</t>
  </si>
  <si>
    <t>HU4A6A5008P</t>
  </si>
  <si>
    <t>HPE AL StgMP 1.92TB NVMe FIPS SSD Supp</t>
  </si>
  <si>
    <t>HU4A6A5008R</t>
  </si>
  <si>
    <t>Prestation d'installation</t>
  </si>
  <si>
    <t>HPE GreenLake Blk Strg OS Srtup SVC</t>
  </si>
  <si>
    <t>HA124A1#VZW</t>
  </si>
  <si>
    <t>HPE GreenLake Blk Strg 2N Srtup SVC</t>
  </si>
  <si>
    <t>HA124A1#VZQ</t>
  </si>
  <si>
    <t>Licence électronique</t>
  </si>
  <si>
    <t>HPE Alletra STG MP E-LTU</t>
  </si>
  <si>
    <t>S1S85AAE</t>
  </si>
  <si>
    <t>Cat5 Conf14 Qumulo A4200 Gen10 Plus Kit Depart</t>
  </si>
  <si>
    <t>Qumulo A4200 Gen10 Plus</t>
  </si>
  <si>
    <t>S0D89A</t>
  </si>
  <si>
    <t>Chassis Apollo 4200 - minimum 4</t>
  </si>
  <si>
    <t>HPE A4200 G10+ 36TB 25G Hyb TAA Qumulo</t>
  </si>
  <si>
    <t>HPE Door/dock Large Delivery SVC</t>
  </si>
  <si>
    <t>AG468A</t>
  </si>
  <si>
    <t>Souscription Qumulo</t>
  </si>
  <si>
    <t>Qum A-Tier1TB 5Y Sub QSvc/Sup E-LTU</t>
  </si>
  <si>
    <t>R0G85AAE</t>
  </si>
  <si>
    <t>Installation Qumulo</t>
  </si>
  <si>
    <t>Qumulo Install and Adv Trng Svc Per Day</t>
  </si>
  <si>
    <t>R0G89AAE</t>
  </si>
  <si>
    <t>Ajout disque SATA 4TB Spare</t>
  </si>
  <si>
    <t>Ajout disque SATA  240GB Spare</t>
  </si>
  <si>
    <t>HPE 240GB SATA RI M.2 MV SSD</t>
  </si>
  <si>
    <t>P47817-K21</t>
  </si>
  <si>
    <t>HPE Installation SVC</t>
  </si>
  <si>
    <t>HA113A1</t>
  </si>
  <si>
    <t>Installation Apollo 2000/4200</t>
  </si>
  <si>
    <t>HPE Apollo 2000/4200 Install Service</t>
  </si>
  <si>
    <t>HA113A1#58Y</t>
  </si>
  <si>
    <t>Garantie 5 ans (4H 24x7)</t>
  </si>
  <si>
    <t>Garantie 5 ans (4H 24x7) châssis</t>
  </si>
  <si>
    <t>HU4A6A5#ZX3</t>
  </si>
  <si>
    <t>Cat5 Conf15 Qumulo A4200 Gen10 Plus Nœud Add</t>
  </si>
  <si>
    <t>Cat5 Conf8 StoreOnce 3660</t>
  </si>
  <si>
    <t>StoreOnce 3660</t>
  </si>
  <si>
    <t>R6U02A</t>
  </si>
  <si>
    <t>Châssis StoreOnce 3660</t>
  </si>
  <si>
    <t>HPE StoreOnce 3660 80TB Base System</t>
  </si>
  <si>
    <t>Carte réseau StoreOnce 10/25Gb</t>
  </si>
  <si>
    <t>HPE StoreOnce Gen4+ 10/25Gb 2p SFP Adptr</t>
  </si>
  <si>
    <t>R7M24A</t>
  </si>
  <si>
    <t>Licence réseau StoreOnce</t>
  </si>
  <si>
    <t>HPE StoreOnce Gen4 10/25Gb SFP Card LTU</t>
  </si>
  <si>
    <t>BB983A</t>
  </si>
  <si>
    <t>Chiffrement StoreOnce</t>
  </si>
  <si>
    <t>HPE StoreOnce Encryption E-LTU</t>
  </si>
  <si>
    <t>BB994AAE</t>
  </si>
  <si>
    <t>HPE StoreOnce 3660 80TB Base System Supp</t>
  </si>
  <si>
    <t>HU4A6A5#YHL</t>
  </si>
  <si>
    <t>Cat5 Conf9 StorEver MSL1 8</t>
  </si>
  <si>
    <t>StoreEver MSL 1/8</t>
  </si>
  <si>
    <t>R1R75A</t>
  </si>
  <si>
    <t>Châssis StorEver MSL 1/8</t>
  </si>
  <si>
    <t>HPE MSL 1/8 G2 0-drive Tape Autoloader</t>
  </si>
  <si>
    <t>Lecteur LTO-8 Ultrium</t>
  </si>
  <si>
    <t>HPE MSL LTO-8 SAS Drive Upgrade Kit</t>
  </si>
  <si>
    <t>Q6Q68A</t>
  </si>
  <si>
    <t>HPE MSL G2 AL Support</t>
  </si>
  <si>
    <t>HU4A6A5#Y61</t>
  </si>
  <si>
    <t>HPE 1 Mini SAS HD - 4 Mini SAS FO 2M Cbl</t>
  </si>
  <si>
    <t>K2R09A</t>
  </si>
  <si>
    <t>Cat5 Conf10 StorEver MSL 2024</t>
  </si>
  <si>
    <t>StoreEver MSL 2024</t>
  </si>
  <si>
    <t>AK379A</t>
  </si>
  <si>
    <t>Châssis StorEver MSL 2024</t>
  </si>
  <si>
    <t>HPE MSL2024 0-Drive Tape Library</t>
  </si>
  <si>
    <t>HPE MSL2024 Library Support</t>
  </si>
  <si>
    <t>HU4A6A5#80N</t>
  </si>
  <si>
    <t>Cat5 Conf11 StorEver MSL 3040</t>
  </si>
  <si>
    <t>StoreEver MSL 3040</t>
  </si>
  <si>
    <t>Q6Q62C</t>
  </si>
  <si>
    <t>Châssis StorEver MSL 3040</t>
  </si>
  <si>
    <t>HPE MSL3040 Scalable Base Module</t>
  </si>
  <si>
    <t>HPE MSL 3040 Base Module Support</t>
  </si>
  <si>
    <t>HU4A6A5#YJR</t>
  </si>
  <si>
    <t>CATEGORIE 5 : extensions et périphériques associés, extensions de garantie, installation, etc.</t>
  </si>
  <si>
    <t>Ces extensions concernent l'ensemble des configurations</t>
  </si>
  <si>
    <t>Extensions et évolutions Stockage - Baie DAS (Configuration 1), 
y compris le Passage de taille des Disque durs ou de chassis</t>
  </si>
  <si>
    <t xml:space="preserve">Ajout d'un disque dur 8TB 12G SAS 7.2K LFF 512e SC MDL HDD </t>
  </si>
  <si>
    <t>HPE 8TB SAS 7.2K LFF LP 512e HDD</t>
  </si>
  <si>
    <t>834031-B21</t>
  </si>
  <si>
    <t>834031-K21</t>
  </si>
  <si>
    <t>HPE 8TB SAS 7.2K LFF SC 512e MV HDD</t>
  </si>
  <si>
    <t>819201-K21</t>
  </si>
  <si>
    <t>819201-B21</t>
  </si>
  <si>
    <t xml:space="preserve">Ajout d'un disque dur 8TB 6G SATA 7.2K LFF 512e SC MDL HDD </t>
  </si>
  <si>
    <t>819203-K21</t>
  </si>
  <si>
    <t>Ajout d'un disque dur 12TB SAS 7.2K LFF SC He 512e DS HDD</t>
  </si>
  <si>
    <t>HPE 12TB SAS 7.2K LFF LP He 512e HDD</t>
  </si>
  <si>
    <t>881781-B21</t>
  </si>
  <si>
    <t>881781-K21</t>
  </si>
  <si>
    <t>HPE 12TB SAS 7.2K LFF SC He 512e MV HDD</t>
  </si>
  <si>
    <t>881779-K21</t>
  </si>
  <si>
    <t>Ajout d'un disque dur 12TB SATA 7.2K LFF SC He 512e DS HDD</t>
  </si>
  <si>
    <t>HPE 12TB SATA 7.2K LFF LP He 512e HDD</t>
  </si>
  <si>
    <t>881787-B21</t>
  </si>
  <si>
    <t>881787-K21</t>
  </si>
  <si>
    <t>HPE 12TB SATA 7.2K LFF SC 512e MV HDD</t>
  </si>
  <si>
    <t>881785-K21</t>
  </si>
  <si>
    <t>Ajout d'un disque dur 14TB SATA 7.2K LFF SC He 512e DS HDD</t>
  </si>
  <si>
    <t>HPE 14TB SATA 7.2K LFF SC 512e MV HDD</t>
  </si>
  <si>
    <t>P09163-K21</t>
  </si>
  <si>
    <t>Ajout d'un disque dur 960GB SAS MU SFF SC SSD</t>
  </si>
  <si>
    <t>P37005-K21</t>
  </si>
  <si>
    <t xml:space="preserve">Ajout d'un disque dur 16TB SAS 7.2K LFF SC HDD </t>
  </si>
  <si>
    <t>P23863-K21</t>
  </si>
  <si>
    <t xml:space="preserve">Ajout d'un disque dur 18TB SAS 7.2K LFF SC HDD </t>
  </si>
  <si>
    <t>P37669-B21</t>
  </si>
  <si>
    <t>HPE 18TB SAS 7.2K LFF SC ISE MV HDD</t>
  </si>
  <si>
    <t>P37664-B21</t>
  </si>
  <si>
    <t>P37664-K21</t>
  </si>
  <si>
    <t xml:space="preserve">Ajout d'un câble externe 1 mètre MiniSAS HD vers MiniSAS </t>
  </si>
  <si>
    <t>HPE Ext 1.0m MiniSAS HD to MiniSAS Cbl</t>
  </si>
  <si>
    <t>716189-B21</t>
  </si>
  <si>
    <t>HPE Ext 1.0m MiniSAS HD-MiniSAS HD Cbl</t>
  </si>
  <si>
    <t>716195-B21</t>
  </si>
  <si>
    <t>Extensions Stockage - Baie SAN (Configuration 2), 
y compris le Passage de taille des Disque durs ou+A9 de chassis</t>
  </si>
  <si>
    <t>Passage de contrôleurs MSA 1060 avec 24 emplacements SFF vers Contrôleurs MSA 2060 SAN avec 12 emplacements LFF</t>
  </si>
  <si>
    <t>HPE MSA 2060 16Gb FC LFF Storage</t>
  </si>
  <si>
    <t>Passage vers R0Q73B</t>
  </si>
  <si>
    <t>Passage de contrôleurs MSA 1060  avec 24 emplacements SFF vers Contrôleurs MSA 2060 SAN avec 24 emplacements SFF</t>
  </si>
  <si>
    <t>HPE MSA 2060 16Gb FC SFF Strg</t>
  </si>
  <si>
    <t>Passage vers R0Q74A</t>
  </si>
  <si>
    <t>HPE MSA 2060 16Gb FC SFF Storage</t>
  </si>
  <si>
    <t>Passage vers R0Q74B</t>
  </si>
  <si>
    <t>Passage de contrôleurs MSA 1060  avec 24 emplacements SFF vers Contrôleurs MSA 2060 iSCSI avec 24 emplacements SFF</t>
  </si>
  <si>
    <t>HPE MSA 2060 10GBASE-T iSCSI LFF Storage</t>
  </si>
  <si>
    <t>Passage vers R7J72A</t>
  </si>
  <si>
    <t>Passage vers R7J72B</t>
  </si>
  <si>
    <t>HPE MSA 2060 10GBASE-T iSCSI SFF Storage</t>
  </si>
  <si>
    <t>Passage vers R7J73B</t>
  </si>
  <si>
    <t>Passage de contrôleurs MSA 1060 avec 24 emplacements SFF vers Contrôleurs MSA 2060 SAS avec 24 emplacements SFF</t>
  </si>
  <si>
    <t>HPE MSA 2060 12Gb SAS LFF Strg</t>
  </si>
  <si>
    <t>Passage vers R0Q77A</t>
  </si>
  <si>
    <t>HPE MSA 2060 12Gb SAS LFF Storage</t>
  </si>
  <si>
    <t>Passage vers R0Q77B</t>
  </si>
  <si>
    <t>HPE MSA 2060 12Gb SAS SFF Strg</t>
  </si>
  <si>
    <t>Passage vers R0Q78A</t>
  </si>
  <si>
    <t>HPE MSA 2060 12Gb SAS SFF Storage</t>
  </si>
  <si>
    <t>Passage vers R0Q78B</t>
  </si>
  <si>
    <t>Passage de contrôleurs MSA 1060 avec 24 emplacements SFF vers Contrôleurs MSA 1060 avec 24 emplacements SFF iSCSI 10 Gb/s</t>
  </si>
  <si>
    <t>HPE MSA 1060 10GBASE-T iSCSI SFF Storage</t>
  </si>
  <si>
    <t>Passage vers R0Q86B</t>
  </si>
  <si>
    <t>Passage de contrôleurs MSA 1060 avec 24 emplacements SFF vers Contrôleurs MSA 1060 avec 24 emplacements SFF FC 16Gb</t>
  </si>
  <si>
    <t>HPE MSA 1060 16Gb FC SFF Storage</t>
  </si>
  <si>
    <t>Passage vers R0Q85B</t>
  </si>
  <si>
    <t>Passage de contrôleurs MSA 1060 avec 24 emplacements SFF vers Contrôleurs MSA 2060 avec 24 emplacements SFF iSCSI 10 Gb/s</t>
  </si>
  <si>
    <t>HPE MSA 2060 10GbE iSCSI LFF Storage</t>
  </si>
  <si>
    <t>Passage vers R0Q75B</t>
  </si>
  <si>
    <t>HPE MSA 2060 10GbE iSCSI SFF Strg</t>
  </si>
  <si>
    <t>Passage vers R0Q76A</t>
  </si>
  <si>
    <t>HPE MSA 2060 10GbE iSCSI SFF Storage</t>
  </si>
  <si>
    <t>Passage vers R0Q76B</t>
  </si>
  <si>
    <t>Passage de garantie 5ans J+1 de MSA1060 a MSA2060</t>
  </si>
  <si>
    <t>HPE MSA 2060 Support</t>
  </si>
  <si>
    <t>Passage vers HU4B2A5#ZQA</t>
  </si>
  <si>
    <t>Ajout d'un pack de 4 x SFP Fibre Channel Short Wave 16 Gb/s</t>
  </si>
  <si>
    <t>HPE MSA 16Gb SW FC SFP 4pk XCVR</t>
  </si>
  <si>
    <t>C8R24B</t>
  </si>
  <si>
    <t>Ajout d'un pack de 4 x SFP iSCI Short Wave 10 Gb/s</t>
  </si>
  <si>
    <t>HPE MSA 10Gb SR iSCSI SFP 4pk XCVR</t>
  </si>
  <si>
    <t>C8R25B</t>
  </si>
  <si>
    <t>Ajout d'un pack de 4 x ports RJ-45 iSCSI 1 Gb/s</t>
  </si>
  <si>
    <t>HPE MSA 1Gb RJ-45 iSCSI SFP 4pk XCVR</t>
  </si>
  <si>
    <t>C8S75B</t>
  </si>
  <si>
    <t>Passage de 1.2TB SAS 10k à disque dur de 960GB SAS RI SFF SSD</t>
  </si>
  <si>
    <t>HPE MSA 960GB SAS RI SFF M2 SSD</t>
  </si>
  <si>
    <t>Passage vers R0Q46A</t>
  </si>
  <si>
    <t>Passage de 1.2TB SAS 10k à disque dur de 1.92TB SAS RI SSD</t>
  </si>
  <si>
    <t>HPE MSA 1.92TB SAS RI SFF M2 SSD</t>
  </si>
  <si>
    <t>Passage vers R0Q47A</t>
  </si>
  <si>
    <t>HPE MSA 1.92TB SAS RI LFF M2 SSD</t>
  </si>
  <si>
    <t>Passage vers R0Q49A</t>
  </si>
  <si>
    <t>Passage de 1.2TB SAS 10k à disque dur de 1.8TB 12G SAS 10K 2.5in 512e HDD</t>
  </si>
  <si>
    <t>HPE MSA 1.8TB SAS 10K SFF M2 HDD</t>
  </si>
  <si>
    <t>Passage vers R0Q56A</t>
  </si>
  <si>
    <t>Passage de 1.2TB SAS 10k à disque dur de 2.4TB 12G SAS 10K 2.5in 512e HDD</t>
  </si>
  <si>
    <t>HPE MSA 2.4TB SAS 10K SFF M2 HDD</t>
  </si>
  <si>
    <t>Passage vers R0Q57A</t>
  </si>
  <si>
    <t>Passage de 1.2TB SAS 10k à disque dur de 8TB 12G SAS 7.2K 3.5in 512e HDD</t>
  </si>
  <si>
    <t>HPE MSA 8TB SAS 7.2K LFF M2 HDD</t>
  </si>
  <si>
    <t>Passage vers R0Q59A</t>
  </si>
  <si>
    <t>Passage de 1.2TB SAS 10k à disque dur de 10TB 12G SAS 7.2K LFF 512e HDD</t>
  </si>
  <si>
    <t>HPE MSA 10TB SAS 7.2K LFF M2 HDD</t>
  </si>
  <si>
    <t>Passage vers R0Q60A</t>
  </si>
  <si>
    <t>Passage de 1.2TB SAS 10k à disque dur de 12TB 12G SAS 7.2K 3.5in 512e HDD</t>
  </si>
  <si>
    <t>HPE MSA 12TB SAS 7.2K LFF M2 HDD</t>
  </si>
  <si>
    <t>Passage vers R0Q61A</t>
  </si>
  <si>
    <t>HPE MSA 14TB SAS 7.2K LFF M2 HDD</t>
  </si>
  <si>
    <t>Passage vers R0Q62A</t>
  </si>
  <si>
    <t>HPE MSA 16TB SAS 7.2K LFF M2 HDD</t>
  </si>
  <si>
    <t>Passage vers R3U72A</t>
  </si>
  <si>
    <t>HPE MSA 18TB SAS 7.2K LFF M2 HDD</t>
  </si>
  <si>
    <t>Passage vers R7L70A</t>
  </si>
  <si>
    <t>Ajout d'un disque dur de 960GB SAS RI SFF SSD</t>
  </si>
  <si>
    <t>R0Q46A</t>
  </si>
  <si>
    <t>Ajout d'un disque dur de 1.92TB SAS RI SSD</t>
  </si>
  <si>
    <t>R0Q47A</t>
  </si>
  <si>
    <t>R0Q49A</t>
  </si>
  <si>
    <t>Ajout d'un disque dur de 3.84TB SAS RI SFF SSD</t>
  </si>
  <si>
    <t>HPE MSA 3.84TB SAS RI SFF M2 SSD</t>
  </si>
  <si>
    <t>R3R30A</t>
  </si>
  <si>
    <t>Ajout d'un disque dur de 7.68TB SAS RI SFF SSD</t>
  </si>
  <si>
    <t>HPE MSA 7.68TB SAS RI SFF M2 SSD</t>
  </si>
  <si>
    <t>S0F31A</t>
  </si>
  <si>
    <t>Ajout d'un disque dur de 600GB 12G SAS 10K 2.5in 512e HDD</t>
  </si>
  <si>
    <t>HPE MSA 600GB SAS 10K SFF M2 HDD</t>
  </si>
  <si>
    <t>R0Q54A</t>
  </si>
  <si>
    <t>Ajout d'un disque dur de 1.8TB 12G SAS 10K 2.5in 512e HDD</t>
  </si>
  <si>
    <t>R0Q56A</t>
  </si>
  <si>
    <t>Ajout d'un disque dur de 2.4TB 12G SAS 10K 2.5in 512e HDD</t>
  </si>
  <si>
    <t>R0Q57A</t>
  </si>
  <si>
    <t>Ajout d'un disque dur de 6TB 12G SAS 7.2K 3.5in 512e HDD</t>
  </si>
  <si>
    <t>HPE MSA 6TB SAS 7.2K LFF M2 HDD</t>
  </si>
  <si>
    <t>R0Q58A</t>
  </si>
  <si>
    <t>Ajout d'un disque dur de 8TB 12G SAS 7.2K 3.5in 512e HDD</t>
  </si>
  <si>
    <t>R0Q59A</t>
  </si>
  <si>
    <t>Ajout d'un disque dur de 10TB 12G SAS 7.2K LFF 512e HDD</t>
  </si>
  <si>
    <t>R0Q60A</t>
  </si>
  <si>
    <t>Ajout d'un disque dur de 12TB 12G SAS 7.2K 3.5in 512e HDD</t>
  </si>
  <si>
    <t>R0Q61A</t>
  </si>
  <si>
    <t>Ajout d'un disque dur de 14TB SAS 7.2K LFF 512e HDD</t>
  </si>
  <si>
    <t>R0Q62A</t>
  </si>
  <si>
    <t>Ajout d'un disque dur de 16TB SAS 12G Midline 7.2K LFF HDD</t>
  </si>
  <si>
    <t>R3U72A</t>
  </si>
  <si>
    <t>Ajout d'un disque dur de 18TB SAS 12G Midline 7.2K LFF HDD</t>
  </si>
  <si>
    <t>R7L70A</t>
  </si>
  <si>
    <t>Ajout d'un disque dur de 20TB SAS 12G Midline 7.2K LFF HDD</t>
  </si>
  <si>
    <t>HPE MSA 20TB SAS 7.2K LFF M2 HDD</t>
  </si>
  <si>
    <t>S0F32A</t>
  </si>
  <si>
    <t>License MSA Avancee</t>
  </si>
  <si>
    <t>HPE MSA 2060 Adv Data Services LTU</t>
  </si>
  <si>
    <t>R2C33A</t>
  </si>
  <si>
    <t>License MSA Avancee électronique</t>
  </si>
  <si>
    <t>HPE MSA 2060 Adv Data Services E-LTU</t>
  </si>
  <si>
    <t>R2C33AAE</t>
  </si>
  <si>
    <t>HPE MSA ADS LTU Support</t>
  </si>
  <si>
    <t>HU4B2A5#ZQC</t>
  </si>
  <si>
    <t>HU4B3A5#ZQC</t>
  </si>
  <si>
    <t>HU4A6A5#ZQC</t>
  </si>
  <si>
    <t>HU4A7A5#ZQC</t>
  </si>
  <si>
    <t>HU4A3A5#ZQC</t>
  </si>
  <si>
    <t>HU4A4A5#ZQC</t>
  </si>
  <si>
    <t>Ajout d'un tiroir de 12 Disque LFF pour MSA</t>
  </si>
  <si>
    <t>HPE MSA 2060 SAS 2U 12d LFF Drv Encl</t>
  </si>
  <si>
    <t>R0Q39B</t>
  </si>
  <si>
    <t>HPE MSA 2060 LFF Enclosure Support</t>
  </si>
  <si>
    <t>HU4B2A5#ZQE</t>
  </si>
  <si>
    <t>HU4B3A5#ZQE</t>
  </si>
  <si>
    <t>HU4A6A5#ZQE</t>
  </si>
  <si>
    <t>HU4A7A5#ZQE</t>
  </si>
  <si>
    <t>HU4A3A5#ZQE</t>
  </si>
  <si>
    <t>HU4A4A5#ZQE</t>
  </si>
  <si>
    <t>Ajout d'un tiroir de 24 Disque SFF pour MSA</t>
  </si>
  <si>
    <t>HPE MSA 2060 SAS 2U 24d SFF Drv Encl</t>
  </si>
  <si>
    <t>R0Q40B</t>
  </si>
  <si>
    <t>HPE MSA 2060 SFF Enclosure Support</t>
  </si>
  <si>
    <t>HU4B2A5#ZQF</t>
  </si>
  <si>
    <t>HU4B3A5#ZQF</t>
  </si>
  <si>
    <t>HU4A6A5#ZQF</t>
  </si>
  <si>
    <t>HU4A7A5#ZQF</t>
  </si>
  <si>
    <t>HU4A3A5#ZQF</t>
  </si>
  <si>
    <t>HU4A4A5#ZQF</t>
  </si>
  <si>
    <t>Extensions Stockage - Baie NAS (Configuration 3), 
y compris le Passage de taille des Disque durs ou de chassis</t>
  </si>
  <si>
    <t>Ajout d'un tiroir de 12 Disque LFF</t>
  </si>
  <si>
    <t>Synology 12 Bay Rack Mounted Expansion</t>
  </si>
  <si>
    <t>MI5-RXD1219sas</t>
  </si>
  <si>
    <t>Synology RXD1219sa Mounted Rack</t>
  </si>
  <si>
    <t>R9S13A</t>
  </si>
  <si>
    <t>Ajout d'une carte 2 ports 10 GbE SFP+</t>
  </si>
  <si>
    <t>Synology Dual-port, high-speed 10GbE SFP+ add-in-card</t>
  </si>
  <si>
    <t>MI5-E10G21-F2</t>
  </si>
  <si>
    <t>Synology E10G21-F2 High Speed Dual Port</t>
  </si>
  <si>
    <t>R9S14A</t>
  </si>
  <si>
    <t>Ajout d'une carte 2 ports 25 GbE SFP28</t>
  </si>
  <si>
    <t>Synology Dual-port, high-speed 25GbE SFP28 add-in-card</t>
  </si>
  <si>
    <t>MI5-E25G21-F2</t>
  </si>
  <si>
    <t>Synology E25G21-F2 High Speed Dual Port</t>
  </si>
  <si>
    <t>R9S15A</t>
  </si>
  <si>
    <t>Ajout d'une carte 1 port 10 GbE RJ45</t>
  </si>
  <si>
    <t>Synology Single-port, high-speed 10GBASE-T/NBASE-T add-in card</t>
  </si>
  <si>
    <t>MI5-E10G18-T1</t>
  </si>
  <si>
    <t>Synology E10G18-T1 Single Port</t>
  </si>
  <si>
    <t>R9S17A</t>
  </si>
  <si>
    <t>Ajout d'une carte 2 ports 10 GbE RJ45</t>
  </si>
  <si>
    <t>Synology Dual-port, high-speed 10GBASE-T add-in card</t>
  </si>
  <si>
    <t>MI5-E10G18-T2</t>
  </si>
  <si>
    <t>Synology E10G18-T2 High Speed Dual Port</t>
  </si>
  <si>
    <t>R9S16A</t>
  </si>
  <si>
    <t>Ajout Extension Cache 16 GO</t>
  </si>
  <si>
    <t>Synology 16GB DDR4 2666Mhz UDIMM Memory Module</t>
  </si>
  <si>
    <t>MI5-D4EC-2666-16G</t>
  </si>
  <si>
    <t>Synology D4EC-2666-16G DDR4 UDIMM Memory</t>
  </si>
  <si>
    <t>R9S19A</t>
  </si>
  <si>
    <t>Ajout Extension Cache 8 GO</t>
  </si>
  <si>
    <t>Synology 8GB DDR4 2666Mhz UDIMM Memory Module</t>
  </si>
  <si>
    <t>MI5-D4EC-2666-8G</t>
  </si>
  <si>
    <t>Synology D4EC-2666-8G UDIMM Memory</t>
  </si>
  <si>
    <t>R9S18A</t>
  </si>
  <si>
    <t>Ajout d'un Kit de mise en rail</t>
  </si>
  <si>
    <t>Synology Rail Kits Sliding</t>
  </si>
  <si>
    <t>MI5-RKS1317</t>
  </si>
  <si>
    <t>Synology RKS1317 Sliding Rail Kits</t>
  </si>
  <si>
    <t>R9S20A</t>
  </si>
  <si>
    <t>Ajout d'un disque SAS 7.2K LFF 16 TO</t>
  </si>
  <si>
    <t>16TB, SAS, 7200 RPM, 3.5" Multi Vendor HDD</t>
  </si>
  <si>
    <t>MI5-HAS5300-16T</t>
  </si>
  <si>
    <t>Synology HAS5300-16T Multi Vendor Device</t>
  </si>
  <si>
    <t>R9S25A</t>
  </si>
  <si>
    <t>Ajout d'un disque SAS 7.2K LFF 14 TO</t>
  </si>
  <si>
    <t>14TB, SAS, 7200 RPM, 3.5" Multi Vendor HDD</t>
  </si>
  <si>
    <t>MI5-HAS5300-14T</t>
  </si>
  <si>
    <t>Synology ST14000NM002G 14TB Rpm Device</t>
  </si>
  <si>
    <t>R9S24A</t>
  </si>
  <si>
    <t>Ajout d'un disque SAS 7.2K LFF 12 TO</t>
  </si>
  <si>
    <t>12TB, SAS, 7200 RPM, 3.5" Multi Vendor HDD</t>
  </si>
  <si>
    <t>MI5-HAS5300-12T</t>
  </si>
  <si>
    <t>Synology HAS5300-12T Multi Vendor Device</t>
  </si>
  <si>
    <t>R9S23A</t>
  </si>
  <si>
    <t>Ajout d'un disque SAS 7.2K LFF 10 TO</t>
  </si>
  <si>
    <t>10TB, SAS, 7200 RPM, 3.5" Multi Vendor HDD</t>
  </si>
  <si>
    <t>MI5-HAS5300-10T</t>
  </si>
  <si>
    <t>Synology ST10000NM002G 10T Rpm Device</t>
  </si>
  <si>
    <t>R9S22A</t>
  </si>
  <si>
    <t>Ajout d'un disque SAS 7.2K LFF 8 TO</t>
  </si>
  <si>
    <t>8TB, SAS, 7200 RPM, 3.5" Multi Vendor HDD</t>
  </si>
  <si>
    <t>MI5-HAS5300-8T</t>
  </si>
  <si>
    <t>Ajout d'un disque SSD 1,6 To</t>
  </si>
  <si>
    <t>1.6TB, SAS, 2,5" Multi Vendor SSD</t>
  </si>
  <si>
    <t>MI5-HAS5300-1600G</t>
  </si>
  <si>
    <t>Synology KPM61VUG1T60 1.6TB SSD</t>
  </si>
  <si>
    <t>R9S26A</t>
  </si>
  <si>
    <t>Ajout d'un disque SSD 3,2 To</t>
  </si>
  <si>
    <t>3.2TB, SAS, 2,5" Multi Vendor SSD</t>
  </si>
  <si>
    <t>MI5-HAS5300-3200G</t>
  </si>
  <si>
    <t>Synology KPM61VUG3T20 3.2TB SSD</t>
  </si>
  <si>
    <t>R9S27A</t>
  </si>
  <si>
    <t>Solutions de stockage dédiées à la sauvegarde ( déduplication &amp; librairie de sauvegarde)</t>
  </si>
  <si>
    <t>Ajout Lecteur LTO-8 FC pour librairie de sauvegarde MSL</t>
  </si>
  <si>
    <t>HPE MSL LTO-8 FC Drive Upgrade Kit</t>
  </si>
  <si>
    <t>Q6Q67A</t>
  </si>
  <si>
    <t>Passage vers Lecteur LTO-8 FC pour librairie de sauvegarde MSL</t>
  </si>
  <si>
    <t>Passage vers Q6Q67A</t>
  </si>
  <si>
    <t>Ajout Panier de cartouches pour autolader 1/8</t>
  </si>
  <si>
    <t>HPE 1/8 G2 Left Magazine Kit</t>
  </si>
  <si>
    <t>AH862A</t>
  </si>
  <si>
    <t>Ajout Lecteur LTO-7 SAS pour librairie de sauvegarde MSL</t>
  </si>
  <si>
    <t>HPE MSL LTO-7 SAS Drive Upgrade Kit</t>
  </si>
  <si>
    <t>N7P37A</t>
  </si>
  <si>
    <t>Ajout Cartouche de nettoyage universel LTO</t>
  </si>
  <si>
    <t>HPE Ultrium Universal Cleaning Cartridge</t>
  </si>
  <si>
    <t>C7978A</t>
  </si>
  <si>
    <t xml:space="preserve">Ajout Cartouche LTO-6 </t>
  </si>
  <si>
    <t>HPE LTO-6 6.25TB RW Data Cartridge</t>
  </si>
  <si>
    <t>C7976A</t>
  </si>
  <si>
    <t xml:space="preserve">Ajout Cartouche LTO-7 </t>
  </si>
  <si>
    <t>HPE LTO-7 Ultrium 15TB RW Data Cartridge</t>
  </si>
  <si>
    <t>C7977A</t>
  </si>
  <si>
    <t>Ajout Cartouche LTO-8</t>
  </si>
  <si>
    <t>HPE LTO-8 30TB RW Data Cartridge</t>
  </si>
  <si>
    <t>Q2078A</t>
  </si>
  <si>
    <t>Ajout Cartouche LTO-9</t>
  </si>
  <si>
    <t>HPE LTO-9 45TB RW Data Cartridge</t>
  </si>
  <si>
    <t>Q2079A</t>
  </si>
  <si>
    <t>Ajout Lecteur LTO 5</t>
  </si>
  <si>
    <t>HPE LTO-5 Ultrium Tape Drive</t>
  </si>
  <si>
    <t>MI5-LTO5-drv</t>
  </si>
  <si>
    <t>Ajout Lecteur LTO 5 interne</t>
  </si>
  <si>
    <t>HPE LTO5 Ultrium 3000 SAS Int Tape Drive</t>
  </si>
  <si>
    <t>EH957B</t>
  </si>
  <si>
    <t>Ajout Lecteur LTO 7 interne</t>
  </si>
  <si>
    <t>HPE LTO-7 Ultrium 15000 Int Tape Drive</t>
  </si>
  <si>
    <t>BB873A</t>
  </si>
  <si>
    <t>Ajout Lecteur LTO 8 interne</t>
  </si>
  <si>
    <t>HPE LTO-8 Ultrium 30750 Int Tape Drive</t>
  </si>
  <si>
    <t>BC022A</t>
  </si>
  <si>
    <t>HPE LTO-8 Ultrium 30750 TAA Int Tape Drv</t>
  </si>
  <si>
    <t>BC024A</t>
  </si>
  <si>
    <t>Ajout Lecteur LTO 9 interne</t>
  </si>
  <si>
    <t>HPE LTO-9 45000 Int TAA Tape Drv</t>
  </si>
  <si>
    <t>BC041A</t>
  </si>
  <si>
    <t>Ajout Lecteur LTO-7 FC pour librairie de sauvegarde MSL</t>
  </si>
  <si>
    <t>HPE MSL LTO-7 FC Drive Upgrade Kit</t>
  </si>
  <si>
    <t>N7P36A</t>
  </si>
  <si>
    <t>Ajout Lecteur LTO 7 externe</t>
  </si>
  <si>
    <t>HPE LTO-7 Ultrium 15000 Ext Tape Drive</t>
  </si>
  <si>
    <t>BB874A</t>
  </si>
  <si>
    <t>HPE LTO-7 External Tape Drive Support</t>
  </si>
  <si>
    <t>HU4B2A5#SQD</t>
  </si>
  <si>
    <t>HU4B3A5#SQD</t>
  </si>
  <si>
    <t>HU4A6A5#SQD</t>
  </si>
  <si>
    <t>HU4A7A5#SQD</t>
  </si>
  <si>
    <t>HU4A3A5#SQD</t>
  </si>
  <si>
    <t>HU4A4A5#SQD</t>
  </si>
  <si>
    <t>Ajout Lecteur LTO 9 externe</t>
  </si>
  <si>
    <t>HPE LTO-9 45000 Ext Tape Drv</t>
  </si>
  <si>
    <t>BC042A</t>
  </si>
  <si>
    <t>HPE LTO-9 External Tape Drive Support</t>
  </si>
  <si>
    <t>HU4B2A5#YK7</t>
  </si>
  <si>
    <t>HU4B3A5#YK7</t>
  </si>
  <si>
    <t>HU4A6A5#YK7</t>
  </si>
  <si>
    <t>HU4A7A5#YK7</t>
  </si>
  <si>
    <t>HU4A3A5#YK7</t>
  </si>
  <si>
    <t>HU4A4A5#YK7</t>
  </si>
  <si>
    <t>HPE LTO-9 45000 Int Tape Drv</t>
  </si>
  <si>
    <t>BC040A</t>
  </si>
  <si>
    <t>Ajout Lecteur LTO-9 FC pour librairie de sauvegarde MSL</t>
  </si>
  <si>
    <t>HPE MSL LTO-9 45000 FC Drv Upg Kit</t>
  </si>
  <si>
    <t>R6Q74A</t>
  </si>
  <si>
    <t>Ajout Librairie de sauvegarde MSL6040 module de base</t>
  </si>
  <si>
    <t>HPE MSL6480 Scalable Base Module</t>
  </si>
  <si>
    <t>QU625A</t>
  </si>
  <si>
    <t>Support MSL6480 externe 5 Year J+1</t>
  </si>
  <si>
    <t>HPE MSL6480 Base Support</t>
  </si>
  <si>
    <t>HU4B2A5#QC6</t>
  </si>
  <si>
    <t>Support MSL6480 externe 5 Year J+1 avec retention disque</t>
  </si>
  <si>
    <t>HU4B3A5#QC6</t>
  </si>
  <si>
    <t>Support MSL6480 externe H+4 24x7</t>
  </si>
  <si>
    <t>HU4A6A5#QC6</t>
  </si>
  <si>
    <t>Support MSL 6480 externe H+4 24x7 avec retention disque</t>
  </si>
  <si>
    <t>HU4A7A5#QC6</t>
  </si>
  <si>
    <t>SupportMSL 6480 externe DRG6H 24x7</t>
  </si>
  <si>
    <t>HU4A3A5#QC6</t>
  </si>
  <si>
    <t>Support MSL 6480 externe 24x7 avec retention disque</t>
  </si>
  <si>
    <t>HU4A4A5#QC6</t>
  </si>
  <si>
    <t>Ajout Station externe backup RDX+</t>
  </si>
  <si>
    <t>HPE RDX+ External Docking System</t>
  </si>
  <si>
    <t>C8S07B</t>
  </si>
  <si>
    <t>Ajout Station Intel backup RDX+</t>
  </si>
  <si>
    <t>HPE RDX USB 3.0 Internal Docking Station</t>
  </si>
  <si>
    <t>C8S06A</t>
  </si>
  <si>
    <t>Ajout Disque RDX 500GB</t>
  </si>
  <si>
    <t>HPE RDX 500GB Removable Disk Cartridge</t>
  </si>
  <si>
    <t>Q2042A</t>
  </si>
  <si>
    <t>Ajout Disques RDX 1TB</t>
  </si>
  <si>
    <t>HPE RDX 1TB Removable Disk Cartridge</t>
  </si>
  <si>
    <t>Q2044A</t>
  </si>
  <si>
    <t>Ajout Disques RDX 2TB</t>
  </si>
  <si>
    <t>HPE RDX 2TB Removable Disk Cartridge</t>
  </si>
  <si>
    <t>Q2046A</t>
  </si>
  <si>
    <t>Ajout Disques RDX 4TB</t>
  </si>
  <si>
    <t>HPE RDX 4TB Removable Disk Cartridge</t>
  </si>
  <si>
    <t>Q2048A</t>
  </si>
  <si>
    <t xml:space="preserve">Extensions Stockage - Baies Nimble (Configuration 4-5-6), 
y compris le Passage de taille des Disque durs ou de chassis </t>
  </si>
  <si>
    <t>Passage de châssis Alletra 5010 vers dHCI Alletra 5010</t>
  </si>
  <si>
    <t>HPE NS dHCI w/ Alletra 5010 CTO Array</t>
  </si>
  <si>
    <t>Passage vers R7L31A</t>
  </si>
  <si>
    <t>Passage vers HU4B2A5007D</t>
  </si>
  <si>
    <t>Passage vers HU4B3A5007D</t>
  </si>
  <si>
    <t>Passage vers HU4A6A5007D</t>
  </si>
  <si>
    <t>Passage vers HU4A7A5007D</t>
  </si>
  <si>
    <t>Ajout de châssis Alletra 5010</t>
  </si>
  <si>
    <t>Ajout de châssis Alletra 5010 dHCI</t>
  </si>
  <si>
    <t>R7L31A</t>
  </si>
  <si>
    <t>HU4B3A5007D</t>
  </si>
  <si>
    <t>HU4A6A5007D</t>
  </si>
  <si>
    <t>HU4A7A5007D</t>
  </si>
  <si>
    <t>Passage de châssis Alletra 5010 vers Alletra 5030</t>
  </si>
  <si>
    <t>HPE Alletra 5030 CTO Base Array</t>
  </si>
  <si>
    <t>Passage vers R4U34A</t>
  </si>
  <si>
    <t>Passage de châssis Alletra 5010 vers dHCI Alletra 5030</t>
  </si>
  <si>
    <t>HPE NS dHCI w/ Alletra 5030 CTO Array</t>
  </si>
  <si>
    <t>Passage vers R7L32A</t>
  </si>
  <si>
    <t>HPE Alletra 5030 CTO Base Array Supp</t>
  </si>
  <si>
    <t>Passage vers HU4B2A5007E</t>
  </si>
  <si>
    <t>Passage vers HU4B3A5007E</t>
  </si>
  <si>
    <t>Passage vers HU4A6A5007E</t>
  </si>
  <si>
    <t>Passage vers HU4A7A5007E</t>
  </si>
  <si>
    <t>Ajout châssis  Alletra 5030</t>
  </si>
  <si>
    <t>R4U34A</t>
  </si>
  <si>
    <t>Ajout châssis  dHCI Alletra 5030</t>
  </si>
  <si>
    <t>R7L32A</t>
  </si>
  <si>
    <t>HU4B2A5007E</t>
  </si>
  <si>
    <t>HU4B3A5007E</t>
  </si>
  <si>
    <t>HU4A6A5007E</t>
  </si>
  <si>
    <t>HU4A7A5007E</t>
  </si>
  <si>
    <t>Passage de châssis Alletra 5010 vers Alletra 5050</t>
  </si>
  <si>
    <t>HPE Alletra 5050 CTO Base Array</t>
  </si>
  <si>
    <t>Passage vers R4U35A</t>
  </si>
  <si>
    <t>Passage de châssis Alletra 5010 vers dHCI Alletra 5050</t>
  </si>
  <si>
    <t>HPE NS dHCI w/ Alletra 5050 CTO Array</t>
  </si>
  <si>
    <t>Passage vers R7L33A</t>
  </si>
  <si>
    <t>HPE Alletra 5050 CTO Base Array Supp</t>
  </si>
  <si>
    <t>Passage vers HU4B2A5007F</t>
  </si>
  <si>
    <t>Passage vers HU4B3A5007F</t>
  </si>
  <si>
    <t>Passage vers HU4A6A5007F</t>
  </si>
  <si>
    <t>Passage vers HU4A7A5007F</t>
  </si>
  <si>
    <t>Ajout châssis  Alletra 5050</t>
  </si>
  <si>
    <t>R4U35A</t>
  </si>
  <si>
    <t>Ajout châssis  dHCI Alletra 5050</t>
  </si>
  <si>
    <t>R7L33A</t>
  </si>
  <si>
    <t>HU4B2A5007F</t>
  </si>
  <si>
    <t>HU4B3A5007F</t>
  </si>
  <si>
    <t>HU4A6A5007F</t>
  </si>
  <si>
    <t>HU4A7A5007F</t>
  </si>
  <si>
    <t>Passage de châssis Alletra 6010 vers dHCI Alletra 6010</t>
  </si>
  <si>
    <t>HPE NS dHCI with Alletra 6010 CTO Array</t>
  </si>
  <si>
    <t>Passage vers R7L26A</t>
  </si>
  <si>
    <t>Passage vers HU4B2A5#ZUE</t>
  </si>
  <si>
    <t>Passage vers HU4B3A5#ZUE</t>
  </si>
  <si>
    <t>Passage vers HU4A6A5#ZUE</t>
  </si>
  <si>
    <t>Passage vers HU4A7A5#ZUE</t>
  </si>
  <si>
    <t>Passage de châssis Alletra 6010 vers dHCI Alletra 6030</t>
  </si>
  <si>
    <t>HPE NS dHCI with Alletra 6030 CTO Array</t>
  </si>
  <si>
    <t>Passage vers R7L27A</t>
  </si>
  <si>
    <t>Passage de châssis Alletra 6010 vers  Alletra 6030</t>
  </si>
  <si>
    <t>HPE Alletra 6030 CTO Base Array</t>
  </si>
  <si>
    <t>Passage vers R4U29A</t>
  </si>
  <si>
    <t>Paire de controlleurs Alletra 6030 Mise à jour</t>
  </si>
  <si>
    <t>HPE Alletra 6030 AF DC Fld Upgr</t>
  </si>
  <si>
    <t>Passage vers R6H91A</t>
  </si>
  <si>
    <t>HPE Alletra 6030 Base Array Supp</t>
  </si>
  <si>
    <t>Passage vers HU4B3A5#ZUF</t>
  </si>
  <si>
    <t>Passage vers HU4A6A5#ZUF</t>
  </si>
  <si>
    <t>Passage vers HU4A7A5#ZUF</t>
  </si>
  <si>
    <t>Passage de châssis Alletra 6010 vers dHCI Alletra 6050</t>
  </si>
  <si>
    <t>HPE NS dHCI with Alletra 6050 CTO Array</t>
  </si>
  <si>
    <t>Passage vers R7L28A</t>
  </si>
  <si>
    <t>Passage de châssis Alletra 6010 vers  Alletra 6050</t>
  </si>
  <si>
    <t>HPE Alletra 6050 CTO Base Array</t>
  </si>
  <si>
    <t>Passage vers R4U30A</t>
  </si>
  <si>
    <t>HPE Alletra 6050 Base Array Supp</t>
  </si>
  <si>
    <t>Passage vers HU4B2A5#ZUG</t>
  </si>
  <si>
    <t>Passage vers HU4B3A5#ZUG</t>
  </si>
  <si>
    <t>Passage vers HU4A6A5#ZUG</t>
  </si>
  <si>
    <t>Passage vers HU4A7A5#ZUG</t>
  </si>
  <si>
    <t>Passage de châssis Alletra 6010 vers dHCI Alletra 6070</t>
  </si>
  <si>
    <t>HPE NS dHCI with Alletra 6070 CTO Array</t>
  </si>
  <si>
    <t>Passage vers R7L29A</t>
  </si>
  <si>
    <t>Passage de châssis Alletra 6010 vers  Alletra 6070</t>
  </si>
  <si>
    <t>HPE Alletra 6070 CTO Base Array</t>
  </si>
  <si>
    <t>Passage vers R4U31A</t>
  </si>
  <si>
    <t xml:space="preserve">Passage à support 5 ans intervention J+1 (9x5) </t>
  </si>
  <si>
    <t>HPE Alletra 6070 Base Array Supp</t>
  </si>
  <si>
    <t>Passage vers HU4B2A5#ZUH</t>
  </si>
  <si>
    <t>Passage vers HU4B3A5#ZUH</t>
  </si>
  <si>
    <t>Passage vers HU4A6A5#ZUH</t>
  </si>
  <si>
    <t>Passage vers HU4A7A5#ZUH</t>
  </si>
  <si>
    <t>Passage de châssis Alletra 6010 vers dHCI Alletra 6090</t>
  </si>
  <si>
    <t>HPE NS dHCI with Alletra 6090 CTO Array</t>
  </si>
  <si>
    <t>Passage vers R7L30A</t>
  </si>
  <si>
    <t>Passage de châssis Alletra 6010 vers  Alletra 6090</t>
  </si>
  <si>
    <t>HPE Alletra 6090 CTO Base Array</t>
  </si>
  <si>
    <t>Passage vers R4U32A</t>
  </si>
  <si>
    <t>HPE Alletra 6090 Base Array Supp</t>
  </si>
  <si>
    <t>Passage vers HU4B2A5#ZUJ</t>
  </si>
  <si>
    <t>Passage vers HU4B3A5#ZUJ</t>
  </si>
  <si>
    <t>Passage vers HU4A6A5#ZUJ</t>
  </si>
  <si>
    <t>Passage vers HU4A7A5#ZUJ</t>
  </si>
  <si>
    <t>Paire de controlleurs Alletra 6030 Mise à Niveau</t>
  </si>
  <si>
    <t>R6H91A</t>
  </si>
  <si>
    <t>HU4B2A5#ZUF</t>
  </si>
  <si>
    <t>HU4B3A5#ZUF</t>
  </si>
  <si>
    <t>HU4A6A5#ZUF</t>
  </si>
  <si>
    <t>HU4A7A5#ZUF</t>
  </si>
  <si>
    <t>Paire de controlleurs Alletra 6050 Mise à niveau</t>
  </si>
  <si>
    <t>HPE Alletra 6050 AF DC Fld Upgr</t>
  </si>
  <si>
    <t>R6H92A</t>
  </si>
  <si>
    <t>HU4B2A5#ZUG</t>
  </si>
  <si>
    <t>HU4B3A5#ZUG</t>
  </si>
  <si>
    <t>HU4A6A5#ZUG</t>
  </si>
  <si>
    <t>HU4A7A5#ZUG</t>
  </si>
  <si>
    <t>Paire de controlleurs Alletra 6070 Mise à niveau</t>
  </si>
  <si>
    <t>HPE Alletra 6070 AF DC Fld Upgr</t>
  </si>
  <si>
    <t>R6H93A</t>
  </si>
  <si>
    <t>HU4B2A5#ZUH</t>
  </si>
  <si>
    <t>HU4B3A5#ZUH</t>
  </si>
  <si>
    <t>HU4A6A5#ZUH</t>
  </si>
  <si>
    <t>HU4A7A5#ZUH</t>
  </si>
  <si>
    <t>Paire de controlleurs Alletra 6090 Mise à niveau</t>
  </si>
  <si>
    <t>HPE Alletra 6090 AF DC Fld Upgr</t>
  </si>
  <si>
    <t>R6H94A</t>
  </si>
  <si>
    <t>HU4A7A5#ZUJ</t>
  </si>
  <si>
    <t>HU4B3A5#ZUJ</t>
  </si>
  <si>
    <t>HU4A6A5#ZUJ</t>
  </si>
  <si>
    <t>HPE Alletra 6000 AF 46TB 3.84 Flash Supp</t>
  </si>
  <si>
    <t>HU4A7A5#ZV5</t>
  </si>
  <si>
    <t>Ajout 46 TB pour chassis Alletra 6000 Mise à niveau</t>
  </si>
  <si>
    <t>HPE Alletra 6000 46TB NVMe Fld Upgr</t>
  </si>
  <si>
    <t>R7S90A</t>
  </si>
  <si>
    <t>HPE Alletra 6000 AF 92TB 7.68 Flash Supp</t>
  </si>
  <si>
    <t>HU4A7A5#ZV7</t>
  </si>
  <si>
    <t>HU4B3A5#ZV5</t>
  </si>
  <si>
    <t>HU4A6A5#ZV5</t>
  </si>
  <si>
    <t>HPE Alletra 6000 2x10/25GbE 2p Kit Supp</t>
  </si>
  <si>
    <t>HU4A7A5#ZUN</t>
  </si>
  <si>
    <t>Ajout 92 TB pour chassis Alletra 6000 mise à niveau</t>
  </si>
  <si>
    <t>HPE Alletra 6000 92TB NVMe Fld Upgr</t>
  </si>
  <si>
    <t>R7S91A</t>
  </si>
  <si>
    <t>HPE Alletra 6000 2x32Gb 4p FC Kit Supp</t>
  </si>
  <si>
    <t>HU4A7A5#ZUM</t>
  </si>
  <si>
    <t>HU4B3A5#ZV7</t>
  </si>
  <si>
    <t>HU4A6A5#ZV7</t>
  </si>
  <si>
    <t>HPE Alletra 6000 2x100GbE 2p FIO Supp</t>
  </si>
  <si>
    <t>HU4A7A5#ZVB</t>
  </si>
  <si>
    <t>Ajout carte 2x10/25GbE 4 ports Mise à niveau</t>
  </si>
  <si>
    <t>HPE Alletra 6000 2x10/25GbE 2p Adpr Upgr</t>
  </si>
  <si>
    <t>R0R13A</t>
  </si>
  <si>
    <t>HPE Alletra 6000 2x10GbE 4p Kit Supp</t>
  </si>
  <si>
    <t>HU4A7A5#ZUZ</t>
  </si>
  <si>
    <t>HU4B3A5#ZUN</t>
  </si>
  <si>
    <t>HU4A6A5#ZUN</t>
  </si>
  <si>
    <t>HPE Alletra 6000 2x32Gb 2p FC Kit Supp</t>
  </si>
  <si>
    <t>HU4A7A5#ZUL</t>
  </si>
  <si>
    <t>Ajout carte 2x32Gb 4 ports Fibre Channel Mise à niveau</t>
  </si>
  <si>
    <t>HPE AL STG 2x32Gb 4p FC Adptr Fld Upgr</t>
  </si>
  <si>
    <t>R0R15A</t>
  </si>
  <si>
    <t>HU4B3A5#ZUM</t>
  </si>
  <si>
    <t>HU4A6A5#ZUM</t>
  </si>
  <si>
    <t>HPE Alletra 6000 2x100GbE 2p Kit Supp</t>
  </si>
  <si>
    <t>HU4A7A5#ZUK</t>
  </si>
  <si>
    <t>Ajout carte 2x100 GbE 2 ports Mise niveau</t>
  </si>
  <si>
    <t>HPE Alletra 6000 2x100GbE 2p Adpr Upgr</t>
  </si>
  <si>
    <t>R0R19A</t>
  </si>
  <si>
    <t>HU4B2A5#ZUJ</t>
  </si>
  <si>
    <t>HU4B3A5#ZVB</t>
  </si>
  <si>
    <t>HU4A6A5#ZVB</t>
  </si>
  <si>
    <t>HU4B2A5#ZV5</t>
  </si>
  <si>
    <t>Ajout carte 2x10GbE 4 ports Mise à niveau</t>
  </si>
  <si>
    <t>HPE Alletra 6000 2x10GbE 4p Fld Adpr</t>
  </si>
  <si>
    <t>Q8C68C</t>
  </si>
  <si>
    <t>HU4B2A5#ZV7</t>
  </si>
  <si>
    <t>HU4B3A5#ZUZ</t>
  </si>
  <si>
    <t>HU4A6A5#ZUZ</t>
  </si>
  <si>
    <t>HU4B2A5#ZUN</t>
  </si>
  <si>
    <t>Ajout carte 2x32Gb 2 ports Fibre Channel Mise à niveau</t>
  </si>
  <si>
    <t>HPE Alletra 6000 2x32Gb 2p FC Adpr Upgr</t>
  </si>
  <si>
    <t>R0P41A</t>
  </si>
  <si>
    <t>HU4B2A5#ZUM</t>
  </si>
  <si>
    <t>HU4B3A5#ZUL</t>
  </si>
  <si>
    <t>HU4A6A5#ZUL</t>
  </si>
  <si>
    <t>HU4B2A5#ZVB</t>
  </si>
  <si>
    <t>Ajout carte 2x100 GbE 2 ports Mise à niveau</t>
  </si>
  <si>
    <t>HU4B2A5#ZUZ</t>
  </si>
  <si>
    <t>HU4B2A5#ZUL</t>
  </si>
  <si>
    <t>Carte 2x100 GbE 2-ports OCP</t>
  </si>
  <si>
    <t>HPE Alletra 6000 2x100GbE 2p OCP Fld Upg</t>
  </si>
  <si>
    <t>R6J22A</t>
  </si>
  <si>
    <t>HU4B3A5#ZUK</t>
  </si>
  <si>
    <t>HU4A6A5#ZUK</t>
  </si>
  <si>
    <t>HU4B2A5#ZUK</t>
  </si>
  <si>
    <t>HPE Alletra STG MP 2U TAA Chassis</t>
  </si>
  <si>
    <t>S0U32A</t>
  </si>
  <si>
    <t>HPE 5Y Tech Care Basic wDMR SVC</t>
  </si>
  <si>
    <t>HU4A7A5008L</t>
  </si>
  <si>
    <t>Support 5ans 24x7 Réparation 6h</t>
  </si>
  <si>
    <t>HU4A3A5008L</t>
  </si>
  <si>
    <t>Support 5ans 24x7 Réparation 6h avec rétention disque</t>
  </si>
  <si>
    <t>HPE 5Y Tech Care Essential wDMR SVC</t>
  </si>
  <si>
    <t>HU4A4A5008L</t>
  </si>
  <si>
    <t>Contrôleur Alletra MP</t>
  </si>
  <si>
    <t>HPE AL STG MP 8c TAA Block Cntrl Node</t>
  </si>
  <si>
    <t>S0S40A</t>
  </si>
  <si>
    <t>Support 5ans 24x7 Inter 4h</t>
  </si>
  <si>
    <t>Support 5ans 24x7 Inter 4h avec rétention disque</t>
  </si>
  <si>
    <t>HU4A7A5008M</t>
  </si>
  <si>
    <t>HU4A3A5008M</t>
  </si>
  <si>
    <t>HU4A4A5008M</t>
  </si>
  <si>
    <t>HPE AL STG MP 16c TAA Block Cntrl Node</t>
  </si>
  <si>
    <t>S0S41A</t>
  </si>
  <si>
    <t>HPE Alletra STG MP 16c Block Cntrl Node</t>
  </si>
  <si>
    <t>S0R21A</t>
  </si>
  <si>
    <t>HU4A6A5008N</t>
  </si>
  <si>
    <t>HU4A7A5008N</t>
  </si>
  <si>
    <t>HU4A3A5008N</t>
  </si>
  <si>
    <t>HU4A4A5008N</t>
  </si>
  <si>
    <t>Chassis extension Nvme</t>
  </si>
  <si>
    <t>HPE AL STG MP NVMe CTO File Shelf</t>
  </si>
  <si>
    <t>S1R27A</t>
  </si>
  <si>
    <t>HU4A6A500HY</t>
  </si>
  <si>
    <t>HU4A7A500HY</t>
  </si>
  <si>
    <t>HU4A3A500HY</t>
  </si>
  <si>
    <t>HU4A4A500HY</t>
  </si>
  <si>
    <t>HPE Alletra STG MP File Shelf Node</t>
  </si>
  <si>
    <t>R7C79A</t>
  </si>
  <si>
    <t>HU4A6A500HZ</t>
  </si>
  <si>
    <t>HU4A7A500HZ</t>
  </si>
  <si>
    <t>HU4A3A500HZ</t>
  </si>
  <si>
    <t>HU4A4A500HZ</t>
  </si>
  <si>
    <t>Cable Alimentation Schuko vers C13</t>
  </si>
  <si>
    <t>HPE NS Schuko to C13 EU FIO Power Cord</t>
  </si>
  <si>
    <t>Q8J16A</t>
  </si>
  <si>
    <t>Cable Alimentation C13 - C14</t>
  </si>
  <si>
    <t>HPE C13 - C14 2m IN PDU FIO Pwr Cord</t>
  </si>
  <si>
    <t>R9D24A</t>
  </si>
  <si>
    <t>R7G14A</t>
  </si>
  <si>
    <t>Câble cuivre à connexion directe (10Gb SFP+ à 10 GbSFP+),3M pour carte 10/25GbE sur Alletra 6000</t>
  </si>
  <si>
    <t>HPE Alletra 6000 2x10Gb SFP+/SFP+ 3m DAC</t>
  </si>
  <si>
    <t>R7D16A</t>
  </si>
  <si>
    <t>Câble cuivre à connexion directe (25Gb QSFP28+ à 25 Gb QSFP28),3M pour carte 10/25GbE sur Alletra 6000</t>
  </si>
  <si>
    <t>HPE Alletra 6000 2x25Gb SFP28 3m DAC</t>
  </si>
  <si>
    <t>R7D17A</t>
  </si>
  <si>
    <t>Câble cuivre à connexion directe (100Gb QSFP28+ à 100 Gb QSFP28),3M pour carte 10/25GbE sur Alletra 6000</t>
  </si>
  <si>
    <t>HPE Alletra 6000 2x100Gb QSFP28 3m DAC</t>
  </si>
  <si>
    <t>R7D18A</t>
  </si>
  <si>
    <t>Souscription Alletra</t>
  </si>
  <si>
    <t>HPE Alletra Subscription</t>
  </si>
  <si>
    <t>MI5-Alletra-souscription</t>
  </si>
  <si>
    <t>R8S48AAE</t>
  </si>
  <si>
    <t>HPE Alletra 6000 SW/Sup SaaS</t>
  </si>
  <si>
    <t>S1E76AAE</t>
  </si>
  <si>
    <t>Souscription Alletra 5 ans Jetons</t>
  </si>
  <si>
    <t>HPE Alletra  5-year Subscription</t>
  </si>
  <si>
    <t>MI5-Alletra-souscription5ans</t>
  </si>
  <si>
    <t>R8S48AAE#CTH</t>
  </si>
  <si>
    <t>5yr Subscription</t>
  </si>
  <si>
    <t>S1E76AAE#CTH</t>
  </si>
  <si>
    <t>Souscription Alletra 6 ans Jetons</t>
  </si>
  <si>
    <t>HPE Alletra  6-year Subscription</t>
  </si>
  <si>
    <t>MI5-Alletra-souscription6ans</t>
  </si>
  <si>
    <t>6yr Subscription</t>
  </si>
  <si>
    <t>R7N52AAE#CTK</t>
  </si>
  <si>
    <t>S1E76AAE#CTK</t>
  </si>
  <si>
    <t>Souscription Alletra 7 ans Jetons</t>
  </si>
  <si>
    <t>HPE Alletra  7-year Subscription</t>
  </si>
  <si>
    <t>MI5-Alletra-souscription7ans</t>
  </si>
  <si>
    <t>7yr Subscription</t>
  </si>
  <si>
    <t>R7N52AAE#CTL</t>
  </si>
  <si>
    <t>S1E76AAE#CTL</t>
  </si>
  <si>
    <t>Support logiciel SaaS 5 ans Alletra 5010</t>
  </si>
  <si>
    <t>Support logiciel SaaS 5 ans Alletra 5030</t>
  </si>
  <si>
    <t>HPE Alletra 5030 SW/Sup 5yr SaaS</t>
  </si>
  <si>
    <t>S0L81AAE</t>
  </si>
  <si>
    <t>Support logiciel SaaS 5 ans Alletra 5050</t>
  </si>
  <si>
    <t>HPE Alletra 5050 SW/Sup 5yr SaaS</t>
  </si>
  <si>
    <t>S0L87AAE</t>
  </si>
  <si>
    <t>Support logiciel SaaS 6 ans Alletra 5010</t>
  </si>
  <si>
    <t>HPE Alletra 5010 SW/Sup 6yr SaaS</t>
  </si>
  <si>
    <t>S0L76AAE</t>
  </si>
  <si>
    <t>Support logiciel SaaS 6 ans Alletra 5030</t>
  </si>
  <si>
    <t>HPE Alletra 5030 SW/Sup 6yr SaaS</t>
  </si>
  <si>
    <t>S0L82AAE</t>
  </si>
  <si>
    <t>Support logiciel SaaS 6 ans Alletra 5050</t>
  </si>
  <si>
    <t>HPE Alletra 5050 SW/Sup 6yr SaaS</t>
  </si>
  <si>
    <t>S0L88AAE</t>
  </si>
  <si>
    <t>Support logiciel SaaS 7 ans Alletra 5010</t>
  </si>
  <si>
    <t>HPE Alletra 5010 SW/Sup 7yr SaaS</t>
  </si>
  <si>
    <t>S0L77AAE</t>
  </si>
  <si>
    <t>Support logiciel SaaS 7 ans Alletra 5030</t>
  </si>
  <si>
    <t>HPE Alletra 5030 SW/Sup 7yr SaaS</t>
  </si>
  <si>
    <t>S0L83AAE</t>
  </si>
  <si>
    <t>Support logiciel SaaS 7 ans Alletra 5050</t>
  </si>
  <si>
    <t>HPE Alletra 5050 SW/Sup 7yr SaaS</t>
  </si>
  <si>
    <t>S0L89AAE</t>
  </si>
  <si>
    <t>Carte Fibre HBA 64Gb</t>
  </si>
  <si>
    <t>HU4A7A5008P</t>
  </si>
  <si>
    <t>HU4A3A5008P</t>
  </si>
  <si>
    <t>HU4A4A5008P</t>
  </si>
  <si>
    <t>Carte Réseau 10/25Gb</t>
  </si>
  <si>
    <t>HPE Alletra STG MP 10/25GbE 4p HBA</t>
  </si>
  <si>
    <t>R7C82A</t>
  </si>
  <si>
    <t>HPE Alletra Stg 10/25GbE 4-port HBA Supp</t>
  </si>
  <si>
    <t>HU4A6A5008Q</t>
  </si>
  <si>
    <t>HU4A7A5008Q</t>
  </si>
  <si>
    <t>HU4A3A5008Q</t>
  </si>
  <si>
    <t>HU4A4A5008Q</t>
  </si>
  <si>
    <t>Kit de connexion Bluetooth HPE Alletra Storage MP CDM</t>
  </si>
  <si>
    <t>Greenlake for block base</t>
  </si>
  <si>
    <t>HU4A7A5008W</t>
  </si>
  <si>
    <t>HU4A3A5008W</t>
  </si>
  <si>
    <t>HU4A4A5008W</t>
  </si>
  <si>
    <t>Disque NVMe 1,92To NVMe</t>
  </si>
  <si>
    <t>HPE Alletra STG MP 1.92T NVMe FE TAA SSD</t>
  </si>
  <si>
    <t>S0Q01A</t>
  </si>
  <si>
    <t>HU4A7A5008R</t>
  </si>
  <si>
    <t>HU4A3A5008R</t>
  </si>
  <si>
    <t>HU4A4A5008R</t>
  </si>
  <si>
    <t>Disque NVMe 3,84To</t>
  </si>
  <si>
    <t>HPE Alletra STG MP 3.84TB NVMe SSD</t>
  </si>
  <si>
    <t>R9H71A</t>
  </si>
  <si>
    <t>HPE Alletra STG MP 3.84T NVMe FE TAA SSD</t>
  </si>
  <si>
    <t>S0Q02A</t>
  </si>
  <si>
    <t>HPE Al StgMP 3.84TB NVMe FIPS SSD Supp</t>
  </si>
  <si>
    <t>HU4A6A5008S</t>
  </si>
  <si>
    <t>HU4A7A5008S</t>
  </si>
  <si>
    <t>HU4A3A5008S</t>
  </si>
  <si>
    <t>HU4A4A5008S</t>
  </si>
  <si>
    <t>Disque NVMe 7,68To</t>
  </si>
  <si>
    <t>HPE Alletra STG MP 7.68TB NVMe SSD</t>
  </si>
  <si>
    <t>R9H72A</t>
  </si>
  <si>
    <t>HPE Alletra STG MP 7.68T NVMe FE TAA SSD</t>
  </si>
  <si>
    <t>S0Q03A</t>
  </si>
  <si>
    <t>HPE AL StgMP 7.68TB NVMe FIPS SSD Supp</t>
  </si>
  <si>
    <t>HU4A6A5008T</t>
  </si>
  <si>
    <t>HU4A7A5008T</t>
  </si>
  <si>
    <t>HU4A3A5008T</t>
  </si>
  <si>
    <t>HU4A4A5008T</t>
  </si>
  <si>
    <t>Disque NVMe 15,36To</t>
  </si>
  <si>
    <t>HPE Alletra STG MP 15.36TB NVMe SSD</t>
  </si>
  <si>
    <t>R9H73A</t>
  </si>
  <si>
    <t>HPE AL STG MP 15.36T NVMe FE TAA SSD</t>
  </si>
  <si>
    <t>S0Q04A</t>
  </si>
  <si>
    <t>HPE AL StgMP 15.36TB NVMe FIPS SSD Supp</t>
  </si>
  <si>
    <t>HU4A6A5008U</t>
  </si>
  <si>
    <t>HU4A7A5008U</t>
  </si>
  <si>
    <t>HU4A3A5008U</t>
  </si>
  <si>
    <t>HU4A4A5008U</t>
  </si>
  <si>
    <t>Stockage de classe mémoire 600Go</t>
  </si>
  <si>
    <t>HPE Alletra STG MP 800GB NVMe SCM SSD</t>
  </si>
  <si>
    <t>S1E89A</t>
  </si>
  <si>
    <t>HPE Alletra Stg MP 800GB NVMe SSD Supp</t>
  </si>
  <si>
    <t>HU4A6A500HT</t>
  </si>
  <si>
    <t>HU4A7A500HT</t>
  </si>
  <si>
    <t>HU4A3A500HT</t>
  </si>
  <si>
    <t>HU4A4A500HT</t>
  </si>
  <si>
    <t>Stockage de classe mémoire 1,6To</t>
  </si>
  <si>
    <t>HPE Alletra STG MP 1.6TB NVMe SCM SSD</t>
  </si>
  <si>
    <t>S1E90A</t>
  </si>
  <si>
    <t>HPE Alletra Stg MP 1.6T NVMe SSD Supp</t>
  </si>
  <si>
    <t>HU4A6A500HU</t>
  </si>
  <si>
    <t>HU4A7A500HU</t>
  </si>
  <si>
    <t>HU4A3A500HU</t>
  </si>
  <si>
    <t>HU4A4A500HU</t>
  </si>
  <si>
    <t>Souscription Alletra Block 5 Ans</t>
  </si>
  <si>
    <t>HPE GreenLake Bk OS 8C T2 5y SW/Sup SaaS</t>
  </si>
  <si>
    <t>S1K80A</t>
  </si>
  <si>
    <t>HPE GreenLake Bk OS 8C T3 5y SW/Sup SaaS</t>
  </si>
  <si>
    <t>S1K81A</t>
  </si>
  <si>
    <t>HPE GreenLake Bk OS 8C T4 5y SW/Sup SaaS</t>
  </si>
  <si>
    <t>S1K82A</t>
  </si>
  <si>
    <t>HPE GreenLake Bk OS 8C T5 5y SW/Sup SaaS</t>
  </si>
  <si>
    <t>S1K83A</t>
  </si>
  <si>
    <t>HPE GreenLake Bk OS 8C T6 5y SW/Sup SaaS</t>
  </si>
  <si>
    <t>S1K84A</t>
  </si>
  <si>
    <t>HPE GreenLake Bk OS 8C T7 5y SW/Sup SaaS</t>
  </si>
  <si>
    <t>S1K85A</t>
  </si>
  <si>
    <t>HPE GreenLake Bk OS 8C T8 5y SW/Sup SaaS</t>
  </si>
  <si>
    <t>S1K86A</t>
  </si>
  <si>
    <t>Souscription Alletra Block 6 Ans</t>
  </si>
  <si>
    <t>HPE GreenLake Bk OS 8C T1 6y SW/Sup SaaS</t>
  </si>
  <si>
    <t>S1K87A</t>
  </si>
  <si>
    <t>HPE GreenLake Bk OS 8C T2 6y SW/Sup SaaS</t>
  </si>
  <si>
    <t>S1K88A</t>
  </si>
  <si>
    <t>HPE GreenLake Bk OS 8C T3 6y SW/Sup SaaS</t>
  </si>
  <si>
    <t>S1K89A</t>
  </si>
  <si>
    <t>HPE GreenLake Bk OS 8C T4 6y SW/Sup SaaS</t>
  </si>
  <si>
    <t>S1K90A</t>
  </si>
  <si>
    <t>HPE GreenLake Bk OS 8C T5 6y SW/Sup SaaS</t>
  </si>
  <si>
    <t>S1K91A</t>
  </si>
  <si>
    <t>HPE GreenLake Bk OS 8C T6 6y SW/Sup SaaS</t>
  </si>
  <si>
    <t>S1K92A</t>
  </si>
  <si>
    <t>HPE GreenLake Bk OS 8C T7 6y SW/Sup SaaS</t>
  </si>
  <si>
    <t>S1K93A</t>
  </si>
  <si>
    <t>HPE GreenLake Bk OS 8C T8 6y SW/Sup SaaS</t>
  </si>
  <si>
    <t>S1K94A</t>
  </si>
  <si>
    <t>HPE GreenLake Bk OS 8C T1 7y SW/Sup SaaS</t>
  </si>
  <si>
    <t>S1K95A</t>
  </si>
  <si>
    <t>Souscription Alletra Block 7 Ans</t>
  </si>
  <si>
    <t>HPE GreenLake Bk OS 8C T2 7y SW/Sup SaaS</t>
  </si>
  <si>
    <t>S1K96A</t>
  </si>
  <si>
    <t>HPE GreenLake Bk OS 8C T3 7y SW/Sup SaaS</t>
  </si>
  <si>
    <t>S1K97A</t>
  </si>
  <si>
    <t>HPE GreenLake Bk OS 8C T4 7y SW/Sup SaaS</t>
  </si>
  <si>
    <t>S1K98A</t>
  </si>
  <si>
    <t>HPE GreenLake Bk OS 8C T5 7y SW/Sup SaaS</t>
  </si>
  <si>
    <t>S1K99A</t>
  </si>
  <si>
    <t>HPE GreenLake Bk OS 8C T6 7y SW/Sup SaaS</t>
  </si>
  <si>
    <t>S1L00A</t>
  </si>
  <si>
    <t>HPE GreenLake Bk OS 8C T7 7y SW/Sup SaaS</t>
  </si>
  <si>
    <t>S1L01A</t>
  </si>
  <si>
    <t>HPE GreenLake Bk OS 8C T8 7y SW/Sup SaaS</t>
  </si>
  <si>
    <t>S1L02A</t>
  </si>
  <si>
    <t>HPE GreenLake Bk OS 16C T1 5y SaaS</t>
  </si>
  <si>
    <t>S1L27A</t>
  </si>
  <si>
    <t>HPE GreenLake Bk OS 16C T2 5y SaaS</t>
  </si>
  <si>
    <t>S1L28A</t>
  </si>
  <si>
    <t>HPE GreenLake Bk OS 16C T3 5y SaaS</t>
  </si>
  <si>
    <t>S1L29A</t>
  </si>
  <si>
    <t>HPE GreenLake Bk OS 16C T4 5y SaaS</t>
  </si>
  <si>
    <t>S1L30A</t>
  </si>
  <si>
    <t>HPE GreenLake Bk OS 16C T5 5y SaaS</t>
  </si>
  <si>
    <t>S1L31A</t>
  </si>
  <si>
    <t>HPE GreenLake Bk OS 16C T6 5y SaaS</t>
  </si>
  <si>
    <t>S1L32A</t>
  </si>
  <si>
    <t>HPE GreenLake Bk OS 16C T7 5y SaaS</t>
  </si>
  <si>
    <t>S1L33A</t>
  </si>
  <si>
    <t>HPE GreenLake Bk OS 16C T8 5y SaaS</t>
  </si>
  <si>
    <t>S1L34A</t>
  </si>
  <si>
    <t>HPE GreenLake Bk OS 16C T1 6y SaaS</t>
  </si>
  <si>
    <t>S1L35A</t>
  </si>
  <si>
    <t>HPE GreenLake Bk OS 16C T2 6y SaaS</t>
  </si>
  <si>
    <t>S1L36A</t>
  </si>
  <si>
    <t>HPE GreenLake Bk OS 16C T3 6y SaaS</t>
  </si>
  <si>
    <t>S1L37A</t>
  </si>
  <si>
    <t>HPE GreenLake Bk OS 16C T4 6y SaaS</t>
  </si>
  <si>
    <t>S1L38A</t>
  </si>
  <si>
    <t>HPE GreenLake Bk OS 16C T5 6y SaaS</t>
  </si>
  <si>
    <t>S1L39A</t>
  </si>
  <si>
    <t>HPE GreenLake Bk OS 16C T6 6y SaaS</t>
  </si>
  <si>
    <t>S1L40A</t>
  </si>
  <si>
    <t>HPE GreenLake Bk OS 16C T7 6y SaaS</t>
  </si>
  <si>
    <t>S1L41A</t>
  </si>
  <si>
    <t>HPE GreenLake Bk OS 16C T8 6y SaaS</t>
  </si>
  <si>
    <t>S1L42A</t>
  </si>
  <si>
    <t>HPE GreenLake Bk OS 16C T1 7y SaaS</t>
  </si>
  <si>
    <t>S1L43A</t>
  </si>
  <si>
    <t>HPE GreenLake Bk OS 16C T2 7y SaaS</t>
  </si>
  <si>
    <t>S1L44A</t>
  </si>
  <si>
    <t>HPE GreenLake Bk OS 16C T3 7y SaaS</t>
  </si>
  <si>
    <t>S1L45A</t>
  </si>
  <si>
    <t>HPE GreenLake Bk OS 16C T4 7y SaaS</t>
  </si>
  <si>
    <t>S1L46A</t>
  </si>
  <si>
    <t>HPE GreenLake Bk OS 16C T5 7y SaaS</t>
  </si>
  <si>
    <t>S1L47A</t>
  </si>
  <si>
    <t>HPE GreenLake Bk OS 16C T6 7y SaaS</t>
  </si>
  <si>
    <t>S1L48A</t>
  </si>
  <si>
    <t>HPE GreenLake Bk OS 16C T7 7y SaaS</t>
  </si>
  <si>
    <t>S1L49A</t>
  </si>
  <si>
    <t>HPE GreenLake Bk OS 16C T8 7y SaaS</t>
  </si>
  <si>
    <t>S1L50A</t>
  </si>
  <si>
    <t>Souscription Alletra File 1 Ans</t>
  </si>
  <si>
    <t>HPE GreenLake File Stg MP /TB 1yr SaaS</t>
  </si>
  <si>
    <t>S1F46AAE</t>
  </si>
  <si>
    <t>Souscription Alletra File 3 Ans</t>
  </si>
  <si>
    <t>HPE GreenLake File Stg MP /TB 3yr SaaS</t>
  </si>
  <si>
    <t>S1F47AAE</t>
  </si>
  <si>
    <t>HPE GreenLake File Stg MP /TB 5yr SaaS</t>
  </si>
  <si>
    <t>S1F48AAE</t>
  </si>
  <si>
    <t>HPE GreenLake File Stg MP Up 1yr/TB SaaS</t>
  </si>
  <si>
    <t>S1P07AAE</t>
  </si>
  <si>
    <t>HPE GreenLake File Stg MP Up 3yr/TB SaaS</t>
  </si>
  <si>
    <t>S1P08AAE</t>
  </si>
  <si>
    <t>HPE GreenLake File Stg MP Up 5yr/TB SaaS</t>
  </si>
  <si>
    <t>S1P09AAE</t>
  </si>
  <si>
    <t>Souscription Alletra File Renouvellement 1 Ans</t>
  </si>
  <si>
    <t>HPE GL File Stg MP Renewal 1yr/TB SaaS</t>
  </si>
  <si>
    <t>S1P10AAE</t>
  </si>
  <si>
    <t>Licence Encryption</t>
  </si>
  <si>
    <t>HPE Stg Data Encryption LTU</t>
  </si>
  <si>
    <t>S0A99A</t>
  </si>
  <si>
    <t>HPE Stg Data Encryption E-LTU</t>
  </si>
  <si>
    <t>S0A99AAE</t>
  </si>
  <si>
    <t>HPE Alletra STG MP C20 1500W/1800W AC PS</t>
  </si>
  <si>
    <t>R7C77A</t>
  </si>
  <si>
    <t>HPE C13 - C14 250V Blk 1.37m IN Pwr Cord</t>
  </si>
  <si>
    <t>R9R53A</t>
  </si>
  <si>
    <t>HPE C13 - Schuko 250V 10A EU Pwr Cord</t>
  </si>
  <si>
    <t>R9R55A</t>
  </si>
  <si>
    <t>HPE C13 - IN1293 250V 16A IN Pwr Cord</t>
  </si>
  <si>
    <t>R9R61A</t>
  </si>
  <si>
    <t>HPE C19 -C20 250V Gry 1.4m WW Pwr Cord</t>
  </si>
  <si>
    <t>R9R66A</t>
  </si>
  <si>
    <t>HPE C19 -C20 250V Gry 1.37m IN Pwr Cord</t>
  </si>
  <si>
    <t>R9R67A</t>
  </si>
  <si>
    <t>HPE C19 - Schuko 250V 16A EU Pwr Cord</t>
  </si>
  <si>
    <t>R9R69A</t>
  </si>
  <si>
    <t>HPE C19 - IN1293 250V 16A IN Pwr Cord</t>
  </si>
  <si>
    <t>R9R75A</t>
  </si>
  <si>
    <t>HPE C19 - SANS164-1 250V 16A ZA Pwr Cord</t>
  </si>
  <si>
    <t>R9R76A</t>
  </si>
  <si>
    <t>HPE C13 - C14 250V Gry 1.37m IN Pwr Cord</t>
  </si>
  <si>
    <t>R9S01A</t>
  </si>
  <si>
    <t>HPE C19 -C20 250V Blk 1.4m WW Pwr Cord</t>
  </si>
  <si>
    <t>R9S02A</t>
  </si>
  <si>
    <t>HPE C19 -C20 250V Blk 1.37m IN Pwr Cord</t>
  </si>
  <si>
    <t>R9S03A</t>
  </si>
  <si>
    <t>Kit d'installation de switch</t>
  </si>
  <si>
    <t>HPE Switch Pair Installation Kit</t>
  </si>
  <si>
    <t>S0A95A</t>
  </si>
  <si>
    <t>HPE AL STG MP Swch Pair Instal Kit Supp</t>
  </si>
  <si>
    <t>HU4A6A500HW</t>
  </si>
  <si>
    <t>HU4A7A500HW</t>
  </si>
  <si>
    <t>HU4A3A500HW</t>
  </si>
  <si>
    <t>HU4A4A500HW</t>
  </si>
  <si>
    <t>Service Installation matériel Alletra MP Châssis 2U</t>
  </si>
  <si>
    <t>HPE Alletra Storage MP 2U Chassis SVC</t>
  </si>
  <si>
    <t>HA124A1#V1E</t>
  </si>
  <si>
    <t>Service Installation matériel Alletra MP Etagère NVMe</t>
  </si>
  <si>
    <t>HPE Alletra Storage MP NVMe Shelf SVC</t>
  </si>
  <si>
    <t>HA124A1#V1F</t>
  </si>
  <si>
    <t>Service Installation matériel Alletra MP Switch 32</t>
  </si>
  <si>
    <t>HPE Alletra Storage MP 32 Swtch Stup SVC</t>
  </si>
  <si>
    <t>HA124A1#V1C</t>
  </si>
  <si>
    <t>Service d'installation baie de stockage HPE de niveau 1</t>
  </si>
  <si>
    <t>HA114A1#5MR</t>
  </si>
  <si>
    <t>Service d'installation et démarrage baie de stockage HPE de niveau 1</t>
  </si>
  <si>
    <t>Service de démarrage Peer persistence (replication synchrone)  pour baie de stockage HPE de niveau 1</t>
  </si>
  <si>
    <t>HPE Tier 1 Storage Array PP Stup SVC</t>
  </si>
  <si>
    <t>HA124A1#V0S</t>
  </si>
  <si>
    <t>Service de déploiement HPE Nimble Storage dHCI base (Serveurs + Nimble + ESX + Switchs)</t>
  </si>
  <si>
    <t>HPE Nimble Storage dHCI Base Deploy SVC</t>
  </si>
  <si>
    <t>HA124A1#5WX</t>
  </si>
  <si>
    <t>Service de déploiement HPE Nimble Storage dHCI expansion</t>
  </si>
  <si>
    <t>HPE Nimble Storage dHCI Expan Deploy SVC</t>
  </si>
  <si>
    <t>HA124A1#V0T</t>
  </si>
  <si>
    <t>Service de démarrage serveur additionnel pour HPE Nimble dHCI</t>
  </si>
  <si>
    <t>HPE Nimble dHCI Srvr Add-on Startup SVC</t>
  </si>
  <si>
    <t>HA124A1#V08</t>
  </si>
  <si>
    <t>Passage vers HU4B2A5007M</t>
  </si>
  <si>
    <t>Passage vers HU4B3A5007M</t>
  </si>
  <si>
    <t>Passage vers HU4A6A5007M</t>
  </si>
  <si>
    <t>Passage vers HU4A7A5007M</t>
  </si>
  <si>
    <t>Ajout 42TB pour un châssis Alletra 5000</t>
  </si>
  <si>
    <t>Support 5 ans Jour Ouvrés suivant</t>
  </si>
  <si>
    <t>HU4B3A5007M</t>
  </si>
  <si>
    <t xml:space="preserve">Support 5 ans Intervention 24x7 H+4 </t>
  </si>
  <si>
    <t>HU4A6A5007M</t>
  </si>
  <si>
    <t xml:space="preserve">Support 5 ans Intervention 24x7 H+4 avec retention disque </t>
  </si>
  <si>
    <t>HU4A7A5007M</t>
  </si>
  <si>
    <t>Passage de disques 42TB vers 84TB pour un châssis Alletra 5000</t>
  </si>
  <si>
    <t>HPE Alletra 5000 84TB SAS FIO HDD Bdl</t>
  </si>
  <si>
    <t>Passage vers R4U43A</t>
  </si>
  <si>
    <t>Support 5 ans J+1</t>
  </si>
  <si>
    <t>HPE Alletra 5000 84TB SAS HDD Bdl Supp</t>
  </si>
  <si>
    <t>Passage vers HU4B2A5007N</t>
  </si>
  <si>
    <t>Passage vers HU4B3A5007N</t>
  </si>
  <si>
    <t>Passage vers HU4A6A5007N</t>
  </si>
  <si>
    <t>Passage vers HU4A7A5007N</t>
  </si>
  <si>
    <t>Ajout 84TB pour un châssis Alletra 5000</t>
  </si>
  <si>
    <t>R4U43A</t>
  </si>
  <si>
    <t>HU4B2A5007N</t>
  </si>
  <si>
    <t>HU4B3A5007N</t>
  </si>
  <si>
    <t>HU4A6A5007N</t>
  </si>
  <si>
    <t>HU4A7A5007N</t>
  </si>
  <si>
    <t>Passage de disques 42TB vers 126TB pour un châssis Alletra 5000</t>
  </si>
  <si>
    <t>HPE Alletra 5000 126TB SAS FIO HDD Bdl</t>
  </si>
  <si>
    <t>Passage vers R4U44A</t>
  </si>
  <si>
    <t>HPE Alletra 5000 126TB SAS HDD Bdl Supp</t>
  </si>
  <si>
    <t>Passage vers HU4B2A5007P</t>
  </si>
  <si>
    <t>Passage vers HU4B3A5007P</t>
  </si>
  <si>
    <t>Passage vers HU4A6A5007P</t>
  </si>
  <si>
    <t>Passage vers HU4A7A5007P</t>
  </si>
  <si>
    <t>Ajout 126TB pour un châssis Alletra 5000</t>
  </si>
  <si>
    <t>R4U44A</t>
  </si>
  <si>
    <t>HU4B2A5007P</t>
  </si>
  <si>
    <t>HU4B3A5007P</t>
  </si>
  <si>
    <t>HU4A6A5007P</t>
  </si>
  <si>
    <t>HU4A7A5007P</t>
  </si>
  <si>
    <t>Passage de disques 42TB vers 210TB pour un châssis Alletra 5000</t>
  </si>
  <si>
    <t>HPE Alletra 5000 210TB SAS FIO HDD Bdl</t>
  </si>
  <si>
    <t>Passage vers R4U45A</t>
  </si>
  <si>
    <t>HPE Alletra 5000 210TB SAS HDD Bdl Supp</t>
  </si>
  <si>
    <t>Passage vers HU4B2A5007Q</t>
  </si>
  <si>
    <t>Passage vers HU4B3A5007Q</t>
  </si>
  <si>
    <t>Passage vers HU4A6A5007Q</t>
  </si>
  <si>
    <t>Passage vers HU4A7A5007Q</t>
  </si>
  <si>
    <t>Ajout 210TB pour un châssis Alletra 5000</t>
  </si>
  <si>
    <t>R4U45A</t>
  </si>
  <si>
    <t>HU4B2A5007Q</t>
  </si>
  <si>
    <t>HU4B3A5007Q</t>
  </si>
  <si>
    <t>HU4A6A5007Q</t>
  </si>
  <si>
    <t>HU4A7A5007Q</t>
  </si>
  <si>
    <t>Passage de disques 42TB vers 294TB pour un châssis Alletra 5000</t>
  </si>
  <si>
    <t>HPE Alletra 5000 294TB SAS FIO HDD Bdl</t>
  </si>
  <si>
    <t>Passage vers R4U46A</t>
  </si>
  <si>
    <t>HPE Alletra 5000 294TB SAS HDD Bdl Supp</t>
  </si>
  <si>
    <t>Passage vers HU4B2A5007R</t>
  </si>
  <si>
    <t>Passage vers HU4B3A5007R</t>
  </si>
  <si>
    <t>Passage vers HU4A6A5007R</t>
  </si>
  <si>
    <t>Passage vers HU4A7A5007R</t>
  </si>
  <si>
    <t>Ajout 294TB pour un châssis Alletra 5000</t>
  </si>
  <si>
    <t>R4U46A</t>
  </si>
  <si>
    <t>HU4B2A5007R</t>
  </si>
  <si>
    <t>HU4B3A5007R</t>
  </si>
  <si>
    <t>HU4A6A5007R</t>
  </si>
  <si>
    <t>HU4A7A5007R</t>
  </si>
  <si>
    <t>Passage de cache disques 1.44TB vers 2.88TB pour un châssis Alletra 5000</t>
  </si>
  <si>
    <t>HPE Alletra 5000 2.88TB FIO Cache Bdl</t>
  </si>
  <si>
    <t>Passage vers R4U47A</t>
  </si>
  <si>
    <t>Support 5 ans Jour ouvré suivant</t>
  </si>
  <si>
    <t>HPE Alletra 5000 2.88TB FIO CachBdl Supp</t>
  </si>
  <si>
    <t>Passage vers HU4B2A5007T</t>
  </si>
  <si>
    <t>Passage vers HU4B3A5007T</t>
  </si>
  <si>
    <t>Passage vers HU4A6A5007T</t>
  </si>
  <si>
    <t>Passage vers HU4A7A5007T</t>
  </si>
  <si>
    <t>Ajout cache 2.88TB pour un châssis Alletra 5000</t>
  </si>
  <si>
    <t>R4U47A</t>
  </si>
  <si>
    <t>HU4B2A5007T</t>
  </si>
  <si>
    <t>HU4B3A5007T</t>
  </si>
  <si>
    <t>HU4A6A5007T</t>
  </si>
  <si>
    <t>HU4A7A5007T</t>
  </si>
  <si>
    <t>Passage de cache disques 1.44TB vers 5.76TB pour un châssis Alletra 5000</t>
  </si>
  <si>
    <t>HPE Alletra 5000 5.76TB FIO Cache Bdl</t>
  </si>
  <si>
    <t>Passage vers R4U48A</t>
  </si>
  <si>
    <t>HPE Alletra 5000 5.76TB FIO CachBdl Supp</t>
  </si>
  <si>
    <t>Passage vers HU4B2A5007U</t>
  </si>
  <si>
    <t>Passage vers HU4B3A5007U</t>
  </si>
  <si>
    <t>Passage vers HU4A6A5007U</t>
  </si>
  <si>
    <t>Passage vers HU4A7A5007U</t>
  </si>
  <si>
    <t>Ajout cache 5.76TB pour un châssis Alletra 5000</t>
  </si>
  <si>
    <t>R4U48A</t>
  </si>
  <si>
    <t>HU4B2A5007U</t>
  </si>
  <si>
    <t>HU4B3A5007U</t>
  </si>
  <si>
    <t>HU4A6A5007U</t>
  </si>
  <si>
    <t>HU4A7A5007U</t>
  </si>
  <si>
    <t>Passage de cache disques 1.44TB vers 11.52TB pour un châssis Alletra 5000</t>
  </si>
  <si>
    <t>HPE Alletra 5000 11.52TB FIO Cache Bdl</t>
  </si>
  <si>
    <t>Passage vers R4U49A</t>
  </si>
  <si>
    <t>HPE Alletra 5000 11.52TB FIOCachBdl Supp</t>
  </si>
  <si>
    <t>Passage vers HU4B2A5007V</t>
  </si>
  <si>
    <t>Passage vers HU4B3A5007V</t>
  </si>
  <si>
    <t>Passage vers HU4A6A5007V</t>
  </si>
  <si>
    <t>Passage vers HU4A7A5007V</t>
  </si>
  <si>
    <t>Ajout cache 11.52TB pour un châssis Alletra 5000</t>
  </si>
  <si>
    <t>R4U49A</t>
  </si>
  <si>
    <t>HU4B2A5007V</t>
  </si>
  <si>
    <t>HU4B3A5007V</t>
  </si>
  <si>
    <t>HU4A6A5007V</t>
  </si>
  <si>
    <t>HU4A7A5007V</t>
  </si>
  <si>
    <t>Passage de cache disques 1.44TB vers 23.04TB pour un châssis Alletra 5000</t>
  </si>
  <si>
    <t>HPE Alletra 5000 23.04TB FIO Cache Bdl</t>
  </si>
  <si>
    <t>Passage vers R4U50A</t>
  </si>
  <si>
    <t>HPE Alletra 5000 23.04TB FIOCachBdl Supp</t>
  </si>
  <si>
    <t>Passage vers HU4B2A5007W</t>
  </si>
  <si>
    <t>Passage vers HU4B3A5007W</t>
  </si>
  <si>
    <t>Passage vers HU4A6A5007W</t>
  </si>
  <si>
    <t>Passage vers HU4A7A5007W</t>
  </si>
  <si>
    <t>Ajout cache 23.04TB pour un châssis Alletra 5000</t>
  </si>
  <si>
    <t>R4U50A</t>
  </si>
  <si>
    <t>HU4B2A5007W</t>
  </si>
  <si>
    <t>HU4B3A5007W</t>
  </si>
  <si>
    <t>HU4A6A5007W</t>
  </si>
  <si>
    <t>HU4A7A5007W</t>
  </si>
  <si>
    <t>Ajout Tiroir Alletra 2120 42TB pour un châssis Alletra 5000</t>
  </si>
  <si>
    <t>HPE Alletra 2120 42TB SAS CTO Shelf</t>
  </si>
  <si>
    <t>R6F55A</t>
  </si>
  <si>
    <t>HPE NS dHCI w/Alletra 2120 42T CTO Shelf</t>
  </si>
  <si>
    <t>R7L35A</t>
  </si>
  <si>
    <t>HPE 5Y Tech Care Basic</t>
  </si>
  <si>
    <t>HU4B2A5007G</t>
  </si>
  <si>
    <t>HPE 5Y Tech Care Basic DMR</t>
  </si>
  <si>
    <t>HU4B3A5007G</t>
  </si>
  <si>
    <t>HPE 5Y Tech Care Critical</t>
  </si>
  <si>
    <t>HU4A6A5007G</t>
  </si>
  <si>
    <t>HPE 5Y Tech Care Critical DMR</t>
  </si>
  <si>
    <t>HU4A7A5007G</t>
  </si>
  <si>
    <t>Ajout Tiroir Alletra 2120 84TB pour un châssis Alletra 5000</t>
  </si>
  <si>
    <t>HPE Alletra 2120 84TB SAS CTO Shelf</t>
  </si>
  <si>
    <t>R6F56A</t>
  </si>
  <si>
    <t>HPE NS dHCI w/Alletra 2120 84T CTO Shelf</t>
  </si>
  <si>
    <t>R7L36A</t>
  </si>
  <si>
    <t>HPE Alletra 2120 84TB SAS CTO Shelf Supp</t>
  </si>
  <si>
    <t>HU4B2A5007H</t>
  </si>
  <si>
    <t>HU4B3A5007H</t>
  </si>
  <si>
    <t>HU4A6A5007H</t>
  </si>
  <si>
    <t>HU4A7A5007H</t>
  </si>
  <si>
    <t>Ajout Tiroir Alletra 2120 126TB pour un châssis Alletra 5000</t>
  </si>
  <si>
    <t>HPE Alletra 2120 126TB SAS CTO Shelf</t>
  </si>
  <si>
    <t>R6F57A</t>
  </si>
  <si>
    <t>HPE NS dHCI Alletra 2120 126T CTO Shelf</t>
  </si>
  <si>
    <t>R7L37A</t>
  </si>
  <si>
    <t>HPE Alletra 2120 126TB SAS CTOShelf Supp</t>
  </si>
  <si>
    <t>HU4B2A5007J</t>
  </si>
  <si>
    <t>HU4B3A5007J</t>
  </si>
  <si>
    <t>HU4A6A5007J</t>
  </si>
  <si>
    <t>HU4A7A5007J</t>
  </si>
  <si>
    <t>Ajout Tiroir Alletra 2120 210TB pour un châssis Alletra 5000</t>
  </si>
  <si>
    <t>HPE Alletra 2120 210TB SAS CTO Shelf</t>
  </si>
  <si>
    <t>R6F58A</t>
  </si>
  <si>
    <t>HPE NS dHCI Alletra 2120 210T CTO Shelf</t>
  </si>
  <si>
    <t>R7L38A</t>
  </si>
  <si>
    <t>HPE Alletra 2120 210TB SAS CTOShelf Supp</t>
  </si>
  <si>
    <t>HU4B2A5007K</t>
  </si>
  <si>
    <t>HU4B3A5007K</t>
  </si>
  <si>
    <t>HU4A6A5007K</t>
  </si>
  <si>
    <t>HU4A7A5007K</t>
  </si>
  <si>
    <t>Ajout Tiroir Alletra 2120 294TB pour un châssis Alletra 5000</t>
  </si>
  <si>
    <t>HPE Alletra 2120 294TB SAS CTO Shelf</t>
  </si>
  <si>
    <t>R6F59A</t>
  </si>
  <si>
    <t>Ajout Tiroir Alletra 2120 2.88TB cache pour un châssis Alletra 5000</t>
  </si>
  <si>
    <t>HPE Alletra 2120 2.88T FIO Cache Bdl</t>
  </si>
  <si>
    <t>R6H83A</t>
  </si>
  <si>
    <t>HU4B2A5008A</t>
  </si>
  <si>
    <t>HU4B3A5008A</t>
  </si>
  <si>
    <t>HU4A6A5008A</t>
  </si>
  <si>
    <t>HU4A7A5008A</t>
  </si>
  <si>
    <t>Ajout Tiroir Alletra 2120 5.76TB cache pour un châssis Alletra 5000</t>
  </si>
  <si>
    <t>HPE Alletra 2120 5.76T FIO Cache Bdl</t>
  </si>
  <si>
    <t>R6H84A</t>
  </si>
  <si>
    <t>HU4B2A5008B</t>
  </si>
  <si>
    <t>HU4B3A5008B</t>
  </si>
  <si>
    <t>HU4A6A5008B</t>
  </si>
  <si>
    <t>HU4A7A5008B</t>
  </si>
  <si>
    <t>Ajout Tiroir Alletra 2120 11.52TB cache pour un châssis Alletra 5000</t>
  </si>
  <si>
    <t>HPE Alletra 2120 11.52T FIO Cache Bdl</t>
  </si>
  <si>
    <t>R6H85A</t>
  </si>
  <si>
    <t>HPE Alletra 5000 11.52TB Cache Support</t>
  </si>
  <si>
    <t>HU4B2A5008C</t>
  </si>
  <si>
    <t>HU4B3A5008C</t>
  </si>
  <si>
    <t>HU4A6A5008C</t>
  </si>
  <si>
    <t>HU4A7A5008C</t>
  </si>
  <si>
    <t>Ajout Tiroir Alletra 2120 23.04TB cache pour un châssis Alletra 5000</t>
  </si>
  <si>
    <t>HPE Alletra 2120 23.04T FIO Cache Bdl</t>
  </si>
  <si>
    <t>R6H86A</t>
  </si>
  <si>
    <t>HPE Alletra 5000 23.04TB Cache Support</t>
  </si>
  <si>
    <t>HU4B2A5008D</t>
  </si>
  <si>
    <t>HU4B3A5008D</t>
  </si>
  <si>
    <t>HU4A6A5008D</t>
  </si>
  <si>
    <t>HU4A7A5008D</t>
  </si>
  <si>
    <t>Passage de  23TB vers 46TB pour un châssis Alletra 6000</t>
  </si>
  <si>
    <t>HPE Alletra 6000 46TB 12x3.84TB FIO Bdl</t>
  </si>
  <si>
    <t>Passage vers R7S83A</t>
  </si>
  <si>
    <t>Passage vers HU4B2A5#ZV5</t>
  </si>
  <si>
    <t>Passage vers HU4B3A5#ZV5</t>
  </si>
  <si>
    <t>Passage vers HU4A6A5#ZV5</t>
  </si>
  <si>
    <t>Passage vers HU4A7A5#ZV5</t>
  </si>
  <si>
    <t>Ajout 46TB pour un châssis Alletra 6000</t>
  </si>
  <si>
    <t>R7S83A</t>
  </si>
  <si>
    <t>Passage vers  92TB pour un chassis Alletra 6000</t>
  </si>
  <si>
    <t>HPE Alletra 6000 92TB 12x7.68TB FIO Bdl</t>
  </si>
  <si>
    <t>Passage vers R7S85A</t>
  </si>
  <si>
    <t>Passage vers HU4B2A5#ZV7</t>
  </si>
  <si>
    <t>Passage vers HU4B3A5#ZV7</t>
  </si>
  <si>
    <t>Passage vers HU4A6A5#ZV7</t>
  </si>
  <si>
    <t>Passage vers HU4A7A5#ZV7</t>
  </si>
  <si>
    <t>Ajout 92TB  pour un châssis Alletra 6000</t>
  </si>
  <si>
    <t>R7S85A</t>
  </si>
  <si>
    <t>Passage de 23TB vers 92TB pour un châssis Alletra 6000</t>
  </si>
  <si>
    <t>HPE Alletra 6000 92TB 24x3.84TB FIO Bdl</t>
  </si>
  <si>
    <t>Passage vers R7S84A</t>
  </si>
  <si>
    <t>HPE Alletra 6000 AF 92TB 3.84 Flash Supp</t>
  </si>
  <si>
    <t>Passage vers HU4B2A5#ZV6</t>
  </si>
  <si>
    <t>Passage vers HU4B3A5#ZV6</t>
  </si>
  <si>
    <t>Passage vers HU4A6A5#ZV6</t>
  </si>
  <si>
    <t>Passage vers HU4A7A5#ZV6</t>
  </si>
  <si>
    <t>R7S84A</t>
  </si>
  <si>
    <t>HU4B2A5#ZV6</t>
  </si>
  <si>
    <t>HU4B3A5#ZV6</t>
  </si>
  <si>
    <t>HU4A6A5#ZV6</t>
  </si>
  <si>
    <t>HU4A7A5#ZV6</t>
  </si>
  <si>
    <t>Passage de  23TB vers 184TB pour un châssis Alletra 6000</t>
  </si>
  <si>
    <t>HPE Alletra 6000 184TB 24x7.68TB FIO Bdl</t>
  </si>
  <si>
    <t>Passage vers R7S86A</t>
  </si>
  <si>
    <t>HPE Alletra 6000 AF184TB 7.68 Flash Supp</t>
  </si>
  <si>
    <t>Passage vers HU4B2A5#ZV8</t>
  </si>
  <si>
    <t>Passage vers HU4B3A5#ZV8</t>
  </si>
  <si>
    <t>Passage vers HU4A6A5#ZV8</t>
  </si>
  <si>
    <t>Passage vers HU4A7A5#ZV8</t>
  </si>
  <si>
    <t>Ajout 184TB  pour un châssis Alletra 6000</t>
  </si>
  <si>
    <t>R7S86A</t>
  </si>
  <si>
    <t>HPE Alletra 6000 184TB 12x15.3TB FIO Bdl</t>
  </si>
  <si>
    <t>R7S87A</t>
  </si>
  <si>
    <t>HU4B2A5#ZV8</t>
  </si>
  <si>
    <t>HU4B3A5#ZV8</t>
  </si>
  <si>
    <t>HU4A6A5#ZV8</t>
  </si>
  <si>
    <t>HU4A7A5#ZV8</t>
  </si>
  <si>
    <t>Passage de disques 23TB vers 368TB pour un châssis Alletra 6000</t>
  </si>
  <si>
    <t>HPE Alletra 6000 368TB 24x15.3TB FIO Bdl</t>
  </si>
  <si>
    <t>Passage vers R7S88A</t>
  </si>
  <si>
    <t>HPE Alletra 6000 AF 368TB Flash Supp</t>
  </si>
  <si>
    <t>Passage vers HU4B2A5#ZVA</t>
  </si>
  <si>
    <t>Passage vers HU4B3A5#ZVA</t>
  </si>
  <si>
    <t>Passage vers HU4A6A5#ZVA</t>
  </si>
  <si>
    <t>Passage vers HU4A7A5#ZVA</t>
  </si>
  <si>
    <t>Ajout 368TB  pour un châssis Alletra 6000</t>
  </si>
  <si>
    <t>R7S88A</t>
  </si>
  <si>
    <t>HU4B2A5#ZVA</t>
  </si>
  <si>
    <t>HU4B3A5#ZVA</t>
  </si>
  <si>
    <t>HU4A6A5#ZVA</t>
  </si>
  <si>
    <t>HU4A7A5#ZVA</t>
  </si>
  <si>
    <t>Ajout d'un SCM 1.5To pour Apollo 6000</t>
  </si>
  <si>
    <t>HPE Alletra 6000 1.5TB SCM FIO Adpr Kit</t>
  </si>
  <si>
    <t>R0P46B</t>
  </si>
  <si>
    <t>HPE Alletra 6000 1.5TB SCM Adpr Kit Supp</t>
  </si>
  <si>
    <t>HU4B2A5#ZVC</t>
  </si>
  <si>
    <t>HU4B3A5#ZVC</t>
  </si>
  <si>
    <t>HU4A6A5#ZVC</t>
  </si>
  <si>
    <t>HU4A7A5#ZVC</t>
  </si>
  <si>
    <t>Ajout de deux cartes réseaux (1 par contrôleur) 1GbE - 2 ports - SFP Alletra 5000</t>
  </si>
  <si>
    <t>HPE NS 2x1GbE 2p FIO Adptr Kit</t>
  </si>
  <si>
    <t>Q8B84B</t>
  </si>
  <si>
    <t>HPE NS 2x1GbE 2p Adptr Supp</t>
  </si>
  <si>
    <t>HU4B2A5#ZEP</t>
  </si>
  <si>
    <t>HU4B3A5#ZEP</t>
  </si>
  <si>
    <t>HU4A6A5#ZEP</t>
  </si>
  <si>
    <t>HU4A7A5#ZEP</t>
  </si>
  <si>
    <t>Ajout de deux cartes réseaux (1 par contrôleur) 1GbE - 4 ports - SFP Alletra 5000</t>
  </si>
  <si>
    <t>HPE NS 2x1GbE 4p FIO Adptr Kit</t>
  </si>
  <si>
    <t>Q8C09B</t>
  </si>
  <si>
    <t>HPE NS 2x1GbE 4p Adptr Supp</t>
  </si>
  <si>
    <t>HU4B2A5#ZER</t>
  </si>
  <si>
    <t>HU4B3A5#ZER</t>
  </si>
  <si>
    <t>HU4A6A5#ZER</t>
  </si>
  <si>
    <t>HU4A7A5#ZER</t>
  </si>
  <si>
    <t>Ajout de deux cartes réseaux (1 par contrôleur) 10GbE - 2 ports - SFP+ Alletra 5000</t>
  </si>
  <si>
    <t>HPE NS 2x10GbE 2p FIO Adptr Kit</t>
  </si>
  <si>
    <t>Q8B88B</t>
  </si>
  <si>
    <t>HPE NS 2x10GbE 2p Adptr Supp</t>
  </si>
  <si>
    <t>HU4B2A5#ZET</t>
  </si>
  <si>
    <t>HU4B3A5#ZET</t>
  </si>
  <si>
    <t>HU4A6A5#ZET</t>
  </si>
  <si>
    <t>HU4A7A5#ZET</t>
  </si>
  <si>
    <t>Ajout de deux cartes réseaux (1 par contrôleur) 10GbE - 4 ports - SFP+ Alletra 5000</t>
  </si>
  <si>
    <t>HPE NS 2x10GbE 4p FIO Adptr Kit</t>
  </si>
  <si>
    <t>Q8C17B</t>
  </si>
  <si>
    <t>HPE NS 2x10GbE 4p Adptr Supp</t>
  </si>
  <si>
    <t>HU4B2A5#ZG0</t>
  </si>
  <si>
    <t>HU4B3A5#ZG0</t>
  </si>
  <si>
    <t>HU4A6A5#ZG0</t>
  </si>
  <si>
    <t>HU4A7A5#ZG0</t>
  </si>
  <si>
    <t>Ajout de deux cartes réseaux (1 par contrôleur) 10GbE - 4 ports - SFP+ Alletra 6000</t>
  </si>
  <si>
    <t>HPE Alletra 6000 2x10GbE 4p FIO Adpr Kit</t>
  </si>
  <si>
    <t>Q8C17C</t>
  </si>
  <si>
    <t>Ajout de deux cartes réseaux (1 par contrôleur) 10GbE - 4 ports - BaseT Alletra 5000</t>
  </si>
  <si>
    <t>HPE NS 2x10GBASE-T 4p FIO Adptr Kit</t>
  </si>
  <si>
    <t>Q8C20B</t>
  </si>
  <si>
    <t>HPE NS 2x10GBASE-T 4p Adptr Supp</t>
  </si>
  <si>
    <t>HU4B2A5#ZFX</t>
  </si>
  <si>
    <t>HU4B3A5#ZFX</t>
  </si>
  <si>
    <t>HU4A6A5#ZFX</t>
  </si>
  <si>
    <t>HU4A7A5#ZFX</t>
  </si>
  <si>
    <t>Ajout de deux cartes réseaux (1 par contrôleur) 25GbE - 2 ports - SFP28 Alletra 5000</t>
  </si>
  <si>
    <t>HPE NS 2x25GbE 2p SFP28 FIO Adptr Kit</t>
  </si>
  <si>
    <t>R3Q00A</t>
  </si>
  <si>
    <t>HPE NS 2x25GbE 2p SFP28 FIO Adp Kit Supp</t>
  </si>
  <si>
    <t>HU4B2A5#ZDW</t>
  </si>
  <si>
    <t>HU4B3A5#ZDW</t>
  </si>
  <si>
    <t>HU4A6A5#ZDW</t>
  </si>
  <si>
    <t>HU4A7A5#ZDW</t>
  </si>
  <si>
    <t>Ajout de deux cartes réseaux (1 par contrôleur) 25GbE - 2 ports - SFP28 Alletra 6000</t>
  </si>
  <si>
    <t>HPE Alletra 6000 2x10/25GbE 2p FIO Adpr</t>
  </si>
  <si>
    <t>R0R12A</t>
  </si>
  <si>
    <t>Ajout de deux cartes réseaux PCIe (1 par contrôleur) 100GbE - 2 ports - QFP28 Alletra 6000</t>
  </si>
  <si>
    <t>HPE Alletra 6000 2x100GbE 2p FIO Adpr</t>
  </si>
  <si>
    <t>R0R18A</t>
  </si>
  <si>
    <t>Ajout de deux cartes réseaux OCP (1 par contrôleur) 100GbE - 2 ports - QFP28 Alletra 6000</t>
  </si>
  <si>
    <t>HPE Alletra 6000 2x100GbE 2p OCP FIO Kit</t>
  </si>
  <si>
    <t>R6J21A</t>
  </si>
  <si>
    <t>Ajout  carte réseaux 100GbE - 2 ports - QFP28 Alletra STG MP</t>
  </si>
  <si>
    <t>HPE Alletra STG MP 100GbE 2p HBA</t>
  </si>
  <si>
    <t>R7C84A</t>
  </si>
  <si>
    <t>HPE Alletra STG MP 100GbE 2p HBA Supp</t>
  </si>
  <si>
    <t>HU4A6A5#YJJ</t>
  </si>
  <si>
    <t>HU4A7A5#YJJ</t>
  </si>
  <si>
    <t>HU4A3A5#YJJ</t>
  </si>
  <si>
    <t>HU4A4A5#YJJ</t>
  </si>
  <si>
    <t>Ajout de deux cartes réseaux (1 par contrôleur) 32Gb FC - 2 ports Alletra 5000</t>
  </si>
  <si>
    <t>HPE NS 2x32Gb 2p FC FIO Adptr Kit</t>
  </si>
  <si>
    <t>R4G78A</t>
  </si>
  <si>
    <t>HPE NS 2x32Gb 2p FC Adptr Supp</t>
  </si>
  <si>
    <t>HU4B2A5#Z8K</t>
  </si>
  <si>
    <t>HU4B3A5#Z8K</t>
  </si>
  <si>
    <t>HU4A6A5#Z8K</t>
  </si>
  <si>
    <t>HU4A7A5#Z8K</t>
  </si>
  <si>
    <t xml:space="preserve">Ajout de deux cartes réseaux (1 par contrôleur) 32Gb FC - 2 ports Alletra 6000 </t>
  </si>
  <si>
    <t>HPE Alletra 6000 2x32Gb 2p FC FIO Adpr</t>
  </si>
  <si>
    <t>R0P34A</t>
  </si>
  <si>
    <t>Ajout de deux cartes réseaux (1 par contrôleur) 32Gb FC - 4 ports Alletra 6000</t>
  </si>
  <si>
    <t>HPE Alletra 6000 2x32Gb 4p FC FIO Adpr</t>
  </si>
  <si>
    <t>R0R14A</t>
  </si>
  <si>
    <t>Ajout de deux cartes réseaux (1 par contrôleur) 16Gb FC - 4 ports Alletra 5000</t>
  </si>
  <si>
    <t>HPE NS 2x16Gb FC 4p FIO Adptr Kit</t>
  </si>
  <si>
    <t>Q8C03B</t>
  </si>
  <si>
    <t>HPE NS 2x16Gb FC 4p Adptr Supp</t>
  </si>
  <si>
    <t>HU4B2A5#ZG8</t>
  </si>
  <si>
    <t>HU4B3A5#ZG8</t>
  </si>
  <si>
    <t>HU4A6A5#ZG8</t>
  </si>
  <si>
    <t>HU4A7A5#ZG8</t>
  </si>
  <si>
    <t>Ajoûts de 2 Émetteur-récepteur 10Gb pour Alletra 6000</t>
  </si>
  <si>
    <t>HPE Alletra 6000 2x10Gb SFP+ SR XCVR</t>
  </si>
  <si>
    <t>R7D09A</t>
  </si>
  <si>
    <t>Ajoûts de 2 Émetteur-récepteur 25Gb pour Alletra 6000</t>
  </si>
  <si>
    <t>HPE Alletra 6000 2x25Gb SFP28 100m XCVR</t>
  </si>
  <si>
    <t>R7D11A</t>
  </si>
  <si>
    <t>Ajoûts de 2 Émetteur-récepteur 100Gb pour Alletra 6000</t>
  </si>
  <si>
    <t>HPE Alletra 6000 QSFP28 SR4 100m XCVR</t>
  </si>
  <si>
    <t>R7D12A</t>
  </si>
  <si>
    <t>HPE Alletra 6000 2x10Gb SFP+ SR FIO XCVR</t>
  </si>
  <si>
    <t>R7D05A</t>
  </si>
  <si>
    <t>HPE Alletra 6000 SFP28 100m FIO XCVR</t>
  </si>
  <si>
    <t>R7D07A</t>
  </si>
  <si>
    <t>HPE Alletra 6000 QSFP28 100m FIO XCVR</t>
  </si>
  <si>
    <t>R7D08A</t>
  </si>
  <si>
    <t>Service et Support Stockage</t>
  </si>
  <si>
    <t>Service d'installation d'un deuxième noeud Primera</t>
  </si>
  <si>
    <t>HPE Strge System Startup 2N Base Fld SVC</t>
  </si>
  <si>
    <t>HA124A1#5SH</t>
  </si>
  <si>
    <t>Service d'installation de l'équilibrage des données entre nœuds de stockage 3PAR, Primera et Alletra 9000</t>
  </si>
  <si>
    <t>HPE Startup Strg Rebalance Limited SVC</t>
  </si>
  <si>
    <t>HA124A1#5WC</t>
  </si>
  <si>
    <t>Service d'installation d'un boitier de disque Primera</t>
  </si>
  <si>
    <t>HPE Strge System Startup Drv Enc Fld SVC</t>
  </si>
  <si>
    <t>HA124A1#5Q3</t>
  </si>
  <si>
    <t>Service d'installation d'un nœud Primera et Alletra 9000</t>
  </si>
  <si>
    <t>Service d'assistance au déploiement du stockage Primera et Alletra 9000</t>
  </si>
  <si>
    <t>HPE Storage Implem Assist SVC</t>
  </si>
  <si>
    <t>HK947A1</t>
  </si>
  <si>
    <t>Intégration d'une seule baie de stockage HPE Primera ou Alletra avec les applications client (par exemple Oracle, Exchange, SQL Server, VMWare, HyperV)</t>
  </si>
  <si>
    <t>HPE Storage Integration Essential SVC</t>
  </si>
  <si>
    <t>HM2P0A1#002</t>
  </si>
  <si>
    <t>Intégration jusqu'à deux baies de stockage HPE Primera ou Alletra avec des applications client dans un environnement complexe (tous les conteneurs ci-dessus + Docker, SAP HANA, clusters étendus, etc.)</t>
  </si>
  <si>
    <t>HPE Storage Integration Advanced SVC</t>
  </si>
  <si>
    <t>HM2P0A1#003</t>
  </si>
  <si>
    <t>Extensions Stockage - Baies Primera (Configurations 7), 
y compris le Passage de taille des Disque durs ou de chassis</t>
  </si>
  <si>
    <t>Passage d'Alletra 9060 deux contrôleurs vers Alletra 9080 deux contrôleurs</t>
  </si>
  <si>
    <t>HPE Alletra 9080 2N Controller</t>
  </si>
  <si>
    <t>Passage vers R0N94A</t>
  </si>
  <si>
    <t>HPE Alletra 9080 2N Controller Supp</t>
  </si>
  <si>
    <t>Passage vers HU4A6A5#ZU6</t>
  </si>
  <si>
    <t>Passage vers HU4A7A5#ZU6</t>
  </si>
  <si>
    <t>Passage vers HU4A3A5#ZU6</t>
  </si>
  <si>
    <t>Passage vers HU4A4A5#ZU6</t>
  </si>
  <si>
    <t>Ajout de deux contrôleurs Alletra 9080</t>
  </si>
  <si>
    <t>R0N94A</t>
  </si>
  <si>
    <t>HU4A6A5#ZU6</t>
  </si>
  <si>
    <t>HU4A7A5#ZU6</t>
  </si>
  <si>
    <t>HU4A3A5#ZU6</t>
  </si>
  <si>
    <t>HU4A4A5#ZU6</t>
  </si>
  <si>
    <t>Carte HBA 16/32Gb FC - 4 ports</t>
  </si>
  <si>
    <t>HPE Alletra 9000 16/32Gb 4p FC HBA</t>
  </si>
  <si>
    <t>R3B28A</t>
  </si>
  <si>
    <t>HPE Alletra 9000 16/32Gb 4p FC HBA Supp</t>
  </si>
  <si>
    <t>HU4A6A5#ZU8</t>
  </si>
  <si>
    <t>HU4A7A5#ZU8</t>
  </si>
  <si>
    <t>HU4A3A5#ZU8</t>
  </si>
  <si>
    <t>Carte HBA 10/25GbE - 4 ports</t>
  </si>
  <si>
    <t>HPE 10/25GbE 4-port Host Bus Adapter</t>
  </si>
  <si>
    <t>N9Z37A</t>
  </si>
  <si>
    <t>HPE 10/25GbE 4p HBA Support</t>
  </si>
  <si>
    <t>HU4A6A5#Z0L</t>
  </si>
  <si>
    <t>HU4A7A5#Z0L</t>
  </si>
  <si>
    <t>HU4A3A5#Z0L</t>
  </si>
  <si>
    <t>HU4A4A5#Z0L</t>
  </si>
  <si>
    <t>Carte HBA 10GBaseT - 4 ports</t>
  </si>
  <si>
    <t>HU4A7A5#Z0P</t>
  </si>
  <si>
    <t>HU4A3A5#Z0P</t>
  </si>
  <si>
    <t>HU4A4A5#Z0P</t>
  </si>
  <si>
    <t>Deux émetteurs-récepteurs SFP28 pour cartes HBA 32Gb</t>
  </si>
  <si>
    <t>Deux émetteurs-récepteurs SFP+ pour cartes HBA 16Gb</t>
  </si>
  <si>
    <t>HPE 16Gb SFP+ SW E Temp 1-pack PT XCVR</t>
  </si>
  <si>
    <t>Q2P63A</t>
  </si>
  <si>
    <t>Deux émetteurs-récepteurs SFP28 pour cartes HBA 25GbE</t>
  </si>
  <si>
    <t>HPE 2-pack 25Gb Ethernet SFP Upgrade Kit</t>
  </si>
  <si>
    <t>N9Z42A</t>
  </si>
  <si>
    <t>Deux émetteurs-récepteurs SFP+ pour cartes HBA 25GbE</t>
  </si>
  <si>
    <t>HPE 2-pack 10Gb Ethernet SFP Upgrade Kit</t>
  </si>
  <si>
    <t>N9Z43A</t>
  </si>
  <si>
    <t>Ajout d'une étagère disque SFF (24 emplacements pour Disque NVme)</t>
  </si>
  <si>
    <t>HPE Alletra 2240 2U SFF Drv Encl</t>
  </si>
  <si>
    <t>R3B13A</t>
  </si>
  <si>
    <t>HPE Alletra 2240 2U SFF Drv Encl Support</t>
  </si>
  <si>
    <t>HU4A6A5#ZVF</t>
  </si>
  <si>
    <t>HU4A7A5#ZVF</t>
  </si>
  <si>
    <t>HU4A3A5#ZVF</t>
  </si>
  <si>
    <t>HU4A4A5#ZVF</t>
  </si>
  <si>
    <t>Ajout d'un disque NVMe pour Alletra 9000 - capacité : 1.92TB</t>
  </si>
  <si>
    <t>HPE Alletra 9000 1.92TB NVMe FE SSD</t>
  </si>
  <si>
    <t>R3B21B</t>
  </si>
  <si>
    <t>HPE Alletra 9000 1.92TB NVMe FE TAA SSD</t>
  </si>
  <si>
    <t>R4F94B</t>
  </si>
  <si>
    <t>HU4A7A5#ZUA</t>
  </si>
  <si>
    <t>HU4A3A5#ZUA</t>
  </si>
  <si>
    <t>HU4A4A5#ZUA</t>
  </si>
  <si>
    <t>Ajout d'un disque NVMe pour Alletra 9000 - capacité : 3.84TB</t>
  </si>
  <si>
    <t>HPE Alletra 9000 3.84TB NVMe SSD</t>
  </si>
  <si>
    <t>R0Q07B</t>
  </si>
  <si>
    <t>HPE Alletra 9000 3.84TB NVMe FE SSD</t>
  </si>
  <si>
    <t>R3B22B</t>
  </si>
  <si>
    <t>HPE Alletra 9000 3.84TB NVMe FE TAA SSD</t>
  </si>
  <si>
    <t>R4F95B</t>
  </si>
  <si>
    <t>HPE Alletra 9000 3.84TB NVMe SSD Supp</t>
  </si>
  <si>
    <t>HU4A6A5#ZUB</t>
  </si>
  <si>
    <t>HU4A7A5#ZUB</t>
  </si>
  <si>
    <t>HU4A3A5#ZUB</t>
  </si>
  <si>
    <t>HU4A4A5#ZUB</t>
  </si>
  <si>
    <t>Ajout d'un disque NVMe pour Alletra 9000 - capacité : 7.68TB</t>
  </si>
  <si>
    <t>HPE Alletra 9000 7.68TB NVMe SSD</t>
  </si>
  <si>
    <t>R0Q08B</t>
  </si>
  <si>
    <t>HPE Alletra 9000 7.68TB NVMe FE SSD</t>
  </si>
  <si>
    <t>R0Q16B</t>
  </si>
  <si>
    <t>HPE Alletra 9000 7.68TB NVMe FE TAA SSD</t>
  </si>
  <si>
    <t>R4F96B</t>
  </si>
  <si>
    <t>HPE Alletra 9000 7.68TB NVMe SSD Supp</t>
  </si>
  <si>
    <t>HU4A6A5#ZUC</t>
  </si>
  <si>
    <t>HU4A7A5#ZUC</t>
  </si>
  <si>
    <t>HU4A3A5#ZUC</t>
  </si>
  <si>
    <t>HU4A4A5#ZUC</t>
  </si>
  <si>
    <t>Ajout d'un disque NVMe pour Alletra 9000 - capacité : 15.36TB</t>
  </si>
  <si>
    <t>HPE Alletra 9000 15.36TB NVMe SSD</t>
  </si>
  <si>
    <t>R0Q09B</t>
  </si>
  <si>
    <t>HPE Alletra 9000 15.36TB NVMe FE SSD</t>
  </si>
  <si>
    <t>R0Q10B</t>
  </si>
  <si>
    <t>HPE Alletra 9000 15.36TB NVMe FE TAA SSD</t>
  </si>
  <si>
    <t>R4F97B</t>
  </si>
  <si>
    <t>HPE Alletra 9000 15.36TB NVMe SSD Supp</t>
  </si>
  <si>
    <t>HU4A6A5#ZUD</t>
  </si>
  <si>
    <t>HU4A7A5#ZUD</t>
  </si>
  <si>
    <t>HU4A3A5#ZUD</t>
  </si>
  <si>
    <t>HU4A4A5#ZUD</t>
  </si>
  <si>
    <t>HPE 1700W PS Kit</t>
  </si>
  <si>
    <t>R3B79A</t>
  </si>
  <si>
    <t>HPE 1700W PS Kit Support</t>
  </si>
  <si>
    <t>HU4A6A5#ZVG</t>
  </si>
  <si>
    <t>HU4A7A5#ZVG</t>
  </si>
  <si>
    <t>HU4A3A5#ZVG</t>
  </si>
  <si>
    <t>HU4A4A5#ZVG</t>
  </si>
  <si>
    <t>Ajout d'un câble externe 60 cm MiniSAS HD vers MiniSAS HD</t>
  </si>
  <si>
    <t>HPE Ext MiniSAS HD-MiniSAS 4ln 0.6m Cbl</t>
  </si>
  <si>
    <t>P11582-B21</t>
  </si>
  <si>
    <t>Ajout d'un câble externe 2 mètres MiniSAS HD vers MiniSAS HD</t>
  </si>
  <si>
    <t>HPE Ext 2.0m MiniSAS HD-MiniSAS HD Cbl</t>
  </si>
  <si>
    <t>716197-B21</t>
  </si>
  <si>
    <t>Ajout d'un câble externe 3 mètres MiniSAS HD vers MiniSAS HD</t>
  </si>
  <si>
    <t>HPE Ext MiniSAS HD-MiniSAS 4ln 3m Cbl</t>
  </si>
  <si>
    <t>P11583-B21</t>
  </si>
  <si>
    <t>Extensions Stockage - Baies StoreEver (Configuration 9 à 11), 
y compris le Passage de taille des Disque durs ou de chassis</t>
  </si>
  <si>
    <t>Lecteurs de bande</t>
  </si>
  <si>
    <t>Ajout d'un lecteur de bande LTO6 en connectique Fiber Channel</t>
  </si>
  <si>
    <t>HPE MSL LTO-6 Ultr 6250 FC Drive Kit</t>
  </si>
  <si>
    <t>C0H28A</t>
  </si>
  <si>
    <t>Ajout Licence d'activation du logiciel TapeAssure Advanced - format électronique</t>
  </si>
  <si>
    <t>HPE Autoloader CVTL-TapeAssure Adv E-LTU</t>
  </si>
  <si>
    <t>TC407AAE</t>
  </si>
  <si>
    <t>Support 5 ans intervention J+1 (9x5) AL TapeAssure</t>
  </si>
  <si>
    <t>HPE AL TapeAssure Adv Lic Support</t>
  </si>
  <si>
    <t>HU4B2A5#QC2</t>
  </si>
  <si>
    <t>HU4B3A5#QC2</t>
  </si>
  <si>
    <t>Support 5 ans intervention H+4 (24h/24h, 7j/7j) AL TapeAssure</t>
  </si>
  <si>
    <t>HU4A6A5#QC2</t>
  </si>
  <si>
    <t>HU4A7A5#QC2</t>
  </si>
  <si>
    <t>Support 5 ans réparation 6H (24h/24h, 7j/7j) AL TapeAssure</t>
  </si>
  <si>
    <t>HU4A3A5#QC2</t>
  </si>
  <si>
    <t>HU4A4A5#QC2</t>
  </si>
  <si>
    <t>Support 6 ans intervention J+1 (9x5) AL TapeAssure</t>
  </si>
  <si>
    <t>HU4B2A6#QC2</t>
  </si>
  <si>
    <t>Support 6 ans DMR intervention J+1 (9x5) AL TapeAssure</t>
  </si>
  <si>
    <t>HU4B3A6#QC2</t>
  </si>
  <si>
    <t>Support 6 ans intervention H+4 (24h/24h, 7j/7j) AL TapeAssure</t>
  </si>
  <si>
    <t>HU4A6A6#QC2</t>
  </si>
  <si>
    <t>Support 6 ans DMR intervention H+4 (24h/24h, 7j/7j) AL TapeAssure</t>
  </si>
  <si>
    <t>HU4A7A6#QC2</t>
  </si>
  <si>
    <t>Support 7 ans intervention J+1 (9x5) AL TapeAssure</t>
  </si>
  <si>
    <t>HU4B2A7#QC2</t>
  </si>
  <si>
    <t>Support 7 ans DMR intervention J+1 (9x5) AL TapeAssure</t>
  </si>
  <si>
    <t>HU4B3A7#QC2</t>
  </si>
  <si>
    <t>Support 7 ans intervention H+4 (24h/24h, 7j/7j) AL TapeAssure</t>
  </si>
  <si>
    <t>HU4A6A7#QC2</t>
  </si>
  <si>
    <t>Support 7 ans intervention DMR H+4 (24h/24h, 7j/7j) AL TapeAssure</t>
  </si>
  <si>
    <t>HU4A7A7#QC2</t>
  </si>
  <si>
    <t>Systèmes d'exploitation orientés Datacenter (ex : Linux, Windows, VMWare …)</t>
  </si>
  <si>
    <t>Ajout Souscription HPE Compute Ops Mgt 5 Ans pour 1 serveur administré</t>
  </si>
  <si>
    <t>MI5-Com5Y</t>
  </si>
  <si>
    <t>Ajout Souscription HPE Compute Ops Mgt 1 An additionel (2 ans max) pour 1 serveur administré</t>
  </si>
  <si>
    <t>HPE GreenLake COM En 1y Up ProLiant aaS</t>
  </si>
  <si>
    <t>MI5-Com1Y</t>
  </si>
  <si>
    <t>R7A10AAE</t>
  </si>
  <si>
    <t>Passage de Licence COM vers  License HPE Oneview 3 Ans pour 1 serveur administré</t>
  </si>
  <si>
    <t>Passage vers HPE OV w/o iLO 3yr 24x7 Phys 1Svr LTU</t>
  </si>
  <si>
    <t>Passage vers P8B24A</t>
  </si>
  <si>
    <t>Ajout License HPE Oneview 3 Ans pour 1 serveur administré</t>
  </si>
  <si>
    <t>HPE OV w/o iLO 3yr 24x7 Phys 1Svr LTU</t>
  </si>
  <si>
    <t>P8B24A</t>
  </si>
  <si>
    <t>Support 5 ans intervention J+1 (9x5) HPE OV sans iLO</t>
  </si>
  <si>
    <t>HPE One View w/o Ilo Support</t>
  </si>
  <si>
    <t>HU4B2A5#SVP</t>
  </si>
  <si>
    <t>HU4B3A5#SVP</t>
  </si>
  <si>
    <t>Support 5 ans intervention H+4 (24h/24h, 7j/7j) HPE OV sans iLO</t>
  </si>
  <si>
    <t>HU4A6A5#SVP</t>
  </si>
  <si>
    <t>HU4A7A5#SVP</t>
  </si>
  <si>
    <t>Support 5 ans réparation 6H (24h/24h, 7j/7j) HPE OV sans iLO</t>
  </si>
  <si>
    <t>HU4A3A5#SVP</t>
  </si>
  <si>
    <t>HU4A4A5#SVP</t>
  </si>
  <si>
    <t>Support 6 ans intervention J+1 (9x5) HPE OV sans iLO</t>
  </si>
  <si>
    <t>HU4B2A6#SVP</t>
  </si>
  <si>
    <t>Support 6 ans DMR intervention J+1 (9x5) HPE OV sans iLO</t>
  </si>
  <si>
    <t>HU4B3A6#SVP</t>
  </si>
  <si>
    <t>Support 6 ans intervention H+4 (24h/24h, 7j/7j) HPE OV sans iLO</t>
  </si>
  <si>
    <t>HU4A6A6#SVP</t>
  </si>
  <si>
    <t>Support 6 ans DMR intervention H+4 (24h/24h, 7j/7j) HPE OV sans iLO</t>
  </si>
  <si>
    <t>HU4A7A6#SVP</t>
  </si>
  <si>
    <t>Support 7 ans intervention J+1 (9x5) HPE OV sans iLO</t>
  </si>
  <si>
    <t>HU4B2A7#SVP</t>
  </si>
  <si>
    <t>Support 7 ans DMR intervention J+1 (9x5) HPE OV sans iLO</t>
  </si>
  <si>
    <t>HU4B3A7#SVP</t>
  </si>
  <si>
    <t>Support 7 ans intervention H+4 (24h/24h, 7j/7j) HPE OV sans iLO</t>
  </si>
  <si>
    <t>HU4A6A7#SVP</t>
  </si>
  <si>
    <t>Support 7 ans intervention DMR H+4 (24h/24h, 7j/7j) HPE OV sans iLO</t>
  </si>
  <si>
    <t>HU4A7A7#SVP</t>
  </si>
  <si>
    <t>HPE MSL CVTL-TapeAssure Adv E-LTU</t>
  </si>
  <si>
    <t>TC406AAE</t>
  </si>
  <si>
    <t>Support 5 ans intervention J+1 (9x5) MSL TapeAssure</t>
  </si>
  <si>
    <t>HPE MSL TapeAssure Adv Lic Support</t>
  </si>
  <si>
    <t>HU4B2A5#QC1</t>
  </si>
  <si>
    <t>HU4B3A5#QC1</t>
  </si>
  <si>
    <t>Support 5 ans intervention H+4 (24h/24h, 7j/7j) MSL TapeAssure</t>
  </si>
  <si>
    <t>HU4A6A5#QC1</t>
  </si>
  <si>
    <t>HU4A7A5#QC1</t>
  </si>
  <si>
    <t>Support 5 ans réparation 6H (24h/24h, 7j/7j) MSL TapeAssure</t>
  </si>
  <si>
    <t>HU4A3A5#QC1</t>
  </si>
  <si>
    <t>HU4A4A5#QC1</t>
  </si>
  <si>
    <t>Support 6 ans intervention J+1 (9x5) MSL TapeAssure</t>
  </si>
  <si>
    <t>HU4B2A6#QC1</t>
  </si>
  <si>
    <t>Support 6 ans DMR intervention J+1 (9x5) MSL TapeAssure</t>
  </si>
  <si>
    <t>HU4B3A6#QC1</t>
  </si>
  <si>
    <t>Support 6 ans intervention H+4 (24h/24h, 7j/7j) MSL TapeAssure</t>
  </si>
  <si>
    <t>HU4A6A6#QC1</t>
  </si>
  <si>
    <t>Support 6 ans DMR intervention H+4 (24h/24h, 7j/7j) MSL TapeAssure</t>
  </si>
  <si>
    <t>HU4A7A6#QC1</t>
  </si>
  <si>
    <t>Support 7 ans intervention J+1 (9x5) MSL TapeAssure</t>
  </si>
  <si>
    <t>HU4B2A7#QC1</t>
  </si>
  <si>
    <t>Support 7 ans DMR intervention J+1 (9x5) MSL TapeAssure</t>
  </si>
  <si>
    <t>HU4B3A7#QC1</t>
  </si>
  <si>
    <t>Support 7 ans intervention H+4 (24h/24h, 7j/7j) MSL TapeAssure</t>
  </si>
  <si>
    <t>HU4A6A7#QC1</t>
  </si>
  <si>
    <t>Support 7 ans intervention DMR H+4 (24h/24h, 7j/7j) MSL TapeAssure</t>
  </si>
  <si>
    <t>HU4A7A7#QC1</t>
  </si>
  <si>
    <t>Ajout Licence d'activation du logiciel Secure Manager - format électronique</t>
  </si>
  <si>
    <t>HPE MSL3040 Secure Manager E-LTU</t>
  </si>
  <si>
    <t>Q8K99AAE</t>
  </si>
  <si>
    <t>Support 5 ans intervention J+1 (9x5) MSL3040 Secure Manager</t>
  </si>
  <si>
    <t>HPE MSL3040 Secure Manager LTU Support</t>
  </si>
  <si>
    <t>HU4B2A5#YJW</t>
  </si>
  <si>
    <t>HU4B3A5#YJW</t>
  </si>
  <si>
    <t>Support 5 ans intervention H+4 (24h/24h, 7j/7j) MSL3040 Secure Manager</t>
  </si>
  <si>
    <t>HU4A6A5#YJW</t>
  </si>
  <si>
    <t>HU4A7A5#YJW</t>
  </si>
  <si>
    <t>Support 5 ans réparation 6H (24h/24h, 7j/7j) MSL3040 Secure Manager</t>
  </si>
  <si>
    <t>HU4A3A5#YJW</t>
  </si>
  <si>
    <t>HU4A4A5#YJW</t>
  </si>
  <si>
    <t>Ajout Licence d'activation du logiciel Data &amp; Control Path Failover (LTO7 et plus) - format électronique</t>
  </si>
  <si>
    <t>HPE MSL3040 LTO-7+ Path Failover E-LTU</t>
  </si>
  <si>
    <t>Q8L00AAE</t>
  </si>
  <si>
    <t>Support 5 ans intervention J+1 (9x5) MSL3040 LTO7+ Path Failover LTU Supp</t>
  </si>
  <si>
    <t>HPE MSL3040 LTO7+ Path Failover LTU Supp</t>
  </si>
  <si>
    <t>HU4B2A5#YJX</t>
  </si>
  <si>
    <t>HU4B3A5#YJX</t>
  </si>
  <si>
    <t>Support 5 ans intervention H+4 (24h/24h, 7j/7j) MSL3040 LTO7+ Path Failover LTU Supp</t>
  </si>
  <si>
    <t>HU4A6A5#YJX</t>
  </si>
  <si>
    <t>HU4A7A5#YJX</t>
  </si>
  <si>
    <t>Support 5 ans réparation 6H (24h/24h, 7j/7j) MSL3040 LTO7+ Path Failover LTU Supp</t>
  </si>
  <si>
    <t>HU4A3A5#YJX</t>
  </si>
  <si>
    <t>HU4A4A5#YJX</t>
  </si>
  <si>
    <t>Ajout Licence d'activation du logiciel Control Path Failover (LTO6) - format électronique</t>
  </si>
  <si>
    <t>HPE MSL3040 LTO-6 Ctrl Failover E-LTU</t>
  </si>
  <si>
    <t>Q8K96AAE</t>
  </si>
  <si>
    <t>Support 5 ans intervention J+1 (9x5) MSL3040 LTO-6 Ctrl Failover</t>
  </si>
  <si>
    <t>HPE MSL3040 LTO-6 Ctrl Failover LTU Supp</t>
  </si>
  <si>
    <t>HU4B2A5#YJT</t>
  </si>
  <si>
    <t>HU4B3A5#YJT</t>
  </si>
  <si>
    <t>Support 5 ans intervention H+4 (24h/24h, 7j/7j) MSL3040 LTO-6 Ctrl Failover</t>
  </si>
  <si>
    <t>HU4A6A5#YJT</t>
  </si>
  <si>
    <t>HU4A7A5#YJT</t>
  </si>
  <si>
    <t>Support 5 ans réparation 6H (24h/24h, 7j/7j) MSL3040 LTO-6 Ctrl Failover</t>
  </si>
  <si>
    <t>HU4A3A5#YJT</t>
  </si>
  <si>
    <t>HU4A4A5#YJT</t>
  </si>
  <si>
    <t>Ajout Licence d'activation du logiciel Data Path Failover (LTO6) - format électronique</t>
  </si>
  <si>
    <t>HPE MSL3040 LTO-6 Data Failover E-LTU</t>
  </si>
  <si>
    <t>Q8K97AAE</t>
  </si>
  <si>
    <t>Support 5 ans intervention J+1 (9x5)  MSL3040 High Availability LTO-6 Data Path Failover E-LTU</t>
  </si>
  <si>
    <t>HPE MSL3040 LTO6 Data Failover LTU Supp</t>
  </si>
  <si>
    <t>HU4B2A5#YJU</t>
  </si>
  <si>
    <t>HU4B3A5#YJU</t>
  </si>
  <si>
    <t>Support 5 ans intervention H+4 (24h/24h, 7j/7j)  MSL3040 High Availability LTO-6 Data Path Failover E-LTU</t>
  </si>
  <si>
    <t>HU4A6A5#YJU</t>
  </si>
  <si>
    <t>HU4A7A5#YJU</t>
  </si>
  <si>
    <t>Support 5 ans réparation 6H (24h/24h, 7j/7j)  MSL3040 High Availability LTO-6 Data Path Failover E-LTU</t>
  </si>
  <si>
    <t>HU4A3A5#YJU</t>
  </si>
  <si>
    <t>HU4A4A5#YJU</t>
  </si>
  <si>
    <t>Ajout du kit de chiffrement pour Autoloader MSL2024/3040</t>
  </si>
  <si>
    <t>HPE 1/8 G2 Autoloader/MSL Encryption Kit</t>
  </si>
  <si>
    <t>AM495A</t>
  </si>
  <si>
    <t>Ajout Licence d'activation de la connectivité sécurisé vers un serveur KMIP - format électronique</t>
  </si>
  <si>
    <t>HPE MSL2024/4048/8096 KMIP Encryp E-LTU</t>
  </si>
  <si>
    <t>TC468AAE</t>
  </si>
  <si>
    <t>Support 5 ans intervention J+1 (9x5) KMIP Lic</t>
  </si>
  <si>
    <t>HPE MSL KMIP License Support</t>
  </si>
  <si>
    <t>HU4B2A5#SPP</t>
  </si>
  <si>
    <t>HU4B3A5#SPP</t>
  </si>
  <si>
    <t>Support 5 ans intervention H+4 (24h/24h, 7j/7j) KMIP Lic</t>
  </si>
  <si>
    <t>HU4A6A5#SPP</t>
  </si>
  <si>
    <t>HU4A7A5#SPP</t>
  </si>
  <si>
    <t>Support 5 ans réparation 6H (24h/24h, 7j/7j) KMIP Lic</t>
  </si>
  <si>
    <t>HU4A3A5#SPP</t>
  </si>
  <si>
    <t>HU4A4A5#SPP</t>
  </si>
  <si>
    <t>HPE MSL3040 KMIP Key Manager E-LTU</t>
  </si>
  <si>
    <t>Q8K98AAE</t>
  </si>
  <si>
    <t>Support 5 ans intervention J+1 (9x5) MSL3040 KMIP Key Manager</t>
  </si>
  <si>
    <t>HPE MSL3040 KMIP Key Manager LTU Support</t>
  </si>
  <si>
    <t>HU4B2A5#YJV</t>
  </si>
  <si>
    <t>HU4B3A5#YJV</t>
  </si>
  <si>
    <t>Support 5 ans intervention H+4 (24h/24h, 7j/7j) MSL3040 KMIP Key Manager</t>
  </si>
  <si>
    <t>HU4A6A5#YJV</t>
  </si>
  <si>
    <t>HU4A7A5#YJV</t>
  </si>
  <si>
    <t>Support 5 ans réparation 6H (24h/24h, 7j/7j) MSL3040 KMIP Key Manager</t>
  </si>
  <si>
    <t>HU4A3A5#YJV</t>
  </si>
  <si>
    <t>HU4A4A5#YJV</t>
  </si>
  <si>
    <t>Ajout du magasin côté gauche du MSL2024, pour un ajout de 4 emplacements de bandes</t>
  </si>
  <si>
    <t>HPE MSL2024 Ultrium Left Mag Kit</t>
  </si>
  <si>
    <t>AG119A</t>
  </si>
  <si>
    <t>Ajout du magasin côté droit du MSL2024, pour un ajout de 4 emplacements de bandes</t>
  </si>
  <si>
    <t>HPE MSL Ultrium Right Magazine Kit</t>
  </si>
  <si>
    <t>AG120A</t>
  </si>
  <si>
    <t>Ajout d'un câble "splitter" externe 1 mètres MiniSAS HD versMiniSAS 4-canaux</t>
  </si>
  <si>
    <t>HPE MiniSAS HD to MiniSAS HD FO 1M Cbl</t>
  </si>
  <si>
    <t>K2Q99A</t>
  </si>
  <si>
    <t>Ajout d'un câble "splitter" externe 2 mètres MiniSAS HD versMiniSAS 4-canaux</t>
  </si>
  <si>
    <t>HPE MiniSAS HD to MiniSAS HD FO 2M Cbl</t>
  </si>
  <si>
    <t>K2R00A</t>
  </si>
  <si>
    <t>Ajout d'un câble "splitter" externe 4 mètres MiniSAS HD versMiniSAS 4-canaux</t>
  </si>
  <si>
    <t>HPE 1 Mini SAS HD - 4 Mini SAS FO 4M Cbl</t>
  </si>
  <si>
    <t>K2R10A</t>
  </si>
  <si>
    <t>HPE Mini SAS HD to MiniSAS HD FO 4M Cbl</t>
  </si>
  <si>
    <t>K2R01A</t>
  </si>
  <si>
    <t>Ajout d'un câble externe 2 mètres MiniSAS HD vers MiniSAS</t>
  </si>
  <si>
    <t>HPE Ext 2.0m MiniSAS HD to MiniSAS Cbl</t>
  </si>
  <si>
    <t>716191-B21</t>
  </si>
  <si>
    <t>Ajout d'un câble externe 4 mètres MiniSAS HD vers MiniSAS</t>
  </si>
  <si>
    <t>HPE Ext 4.0m MiniSAS HD to MiniSAS Cbl</t>
  </si>
  <si>
    <t>716193-B21</t>
  </si>
  <si>
    <t>716199-B21</t>
  </si>
  <si>
    <t>Ajout d'un kit de montage en rack</t>
  </si>
  <si>
    <t>HPE 1U Autoloader Rack Kit</t>
  </si>
  <si>
    <t>AH166A</t>
  </si>
  <si>
    <t>HPE MSL3040 Upgrade Power Supply Kit</t>
  </si>
  <si>
    <t>Q6Q64A</t>
  </si>
  <si>
    <t>Ajout d'un pack de 20 bandes LTO8 RW, sans boîte, avec libellé personnalisé, de capacité de 30TB chacune</t>
  </si>
  <si>
    <t>HPE LTO-8 RW Cust Lbl No Case 20 Crtg</t>
  </si>
  <si>
    <t>Q2078AC</t>
  </si>
  <si>
    <t>Ajout d'un pack de 20 bandes  LTO8 WORM, avec boîte, avec libellé personnalisé,  de capacité de 30TB</t>
  </si>
  <si>
    <t>HPE LTO-8 30TB WORM Cust Lbl 20 Crtg</t>
  </si>
  <si>
    <t>Q2078WL</t>
  </si>
  <si>
    <t>Ajout d'un pack de 20 bandes LTO7 type M RW, sans boîte, avec libellé personnalisé, de capacité de 22.5TB chacune</t>
  </si>
  <si>
    <t>HPE LTO-7 TypM Cust Lbl No Case 20 Crtg</t>
  </si>
  <si>
    <t>Q2078MC</t>
  </si>
  <si>
    <t>Ajout d'un pack de 20 bandes LTO7 WORM, avec libellé personnalisé</t>
  </si>
  <si>
    <t>HPE LTO-7 WORM Custom Labeled 20 Pk</t>
  </si>
  <si>
    <t>C7977WL</t>
  </si>
  <si>
    <t>Ajout d'un pack de 20 bandes LTO6 MP RW, avec libellé personnalisé, d'une capacité de 6.25TB</t>
  </si>
  <si>
    <t>HPE LTO-6 6.25TB RW Cust Lbl 20 Crtg</t>
  </si>
  <si>
    <t>C7976AL</t>
  </si>
  <si>
    <t>Ajout d'un pack de 20 bandes LTO6 MP WORM, avec libellé personnalisé, d'une capacité de 6.25TB</t>
  </si>
  <si>
    <t>HPE LTO-6 6.25TB WORM Cust Lbl 20 Crtg</t>
  </si>
  <si>
    <t>C7976WL</t>
  </si>
  <si>
    <t>D3610</t>
  </si>
  <si>
    <t>Passage vers HU4B3A5#14C</t>
  </si>
  <si>
    <t>Passage vers HU4A6A5#14C</t>
  </si>
  <si>
    <t>Passage vers HU4A7A5#14C</t>
  </si>
  <si>
    <t>Passage vers HU4A3A5#14C</t>
  </si>
  <si>
    <t>Passage vers HU4A4A5#14C</t>
  </si>
  <si>
    <t>Passage vers HU4B2A6#14C</t>
  </si>
  <si>
    <t>Passage vers HU4B3A6#14C</t>
  </si>
  <si>
    <t>Passage vers HU4A6A6#14C</t>
  </si>
  <si>
    <t>Passage vers HU4A7A6#14C</t>
  </si>
  <si>
    <t>Passage vers HU4B2A7#14C</t>
  </si>
  <si>
    <t>Passage vers HU4B3A7#14C</t>
  </si>
  <si>
    <t>Passage vers HU4A6A7#14C</t>
  </si>
  <si>
    <t>Passage vers HU4A7A7#14C</t>
  </si>
  <si>
    <t>MSA1060/2060</t>
  </si>
  <si>
    <t>Passage vers HU4B3A5#ZQD</t>
  </si>
  <si>
    <t>Passage vers HU4B3A5#ZQA</t>
  </si>
  <si>
    <t>Passage vers HU4A6A5#ZQD</t>
  </si>
  <si>
    <t>Passage vers HU4A6A5#ZQA</t>
  </si>
  <si>
    <t>Passage vers HU4A7A5#ZQD</t>
  </si>
  <si>
    <t>Passage vers HU4A7A5#ZQA</t>
  </si>
  <si>
    <t>Passage vers HU4A3A5#ZQD</t>
  </si>
  <si>
    <t>Passage vers HU4A3A5#ZQA</t>
  </si>
  <si>
    <t>Passage vers HU4A4A5#ZQD</t>
  </si>
  <si>
    <t>Passage vers HU4A4A5#ZQA</t>
  </si>
  <si>
    <t xml:space="preserve">Extension de garantie à 6 ans depuis 5 ans intervention J+1 (Heuvres ouvrées, jours ouvrés) </t>
  </si>
  <si>
    <t>Passage vers HU4B2A6#ZQA</t>
  </si>
  <si>
    <t xml:space="preserve">Extension de garantie à 6 ans depuis  5 ans intervention J+1 (Heuvres ouvrées, jours ouvrés) </t>
  </si>
  <si>
    <t>Passage vers HU4B2A6#ZQD</t>
  </si>
  <si>
    <t xml:space="preserve">Extension de garantie à 6 ans depuis 5 ans DMR intervention J+1 (Heuvres ouvrées, jours ouvrés) </t>
  </si>
  <si>
    <t>Passage vers HU4B3A6#ZQD</t>
  </si>
  <si>
    <t>Passage vers HU4B3A6#ZQA</t>
  </si>
  <si>
    <t xml:space="preserve">Extension de support à 6 ans depuis 5 ans intervention H+4 (24h/24h, 7j/7j) </t>
  </si>
  <si>
    <t>Passage vers HU4A6A6#ZQD</t>
  </si>
  <si>
    <t>Passage vers HU4A6A6#ZQA</t>
  </si>
  <si>
    <t xml:space="preserve">Extension de support à 6 ans depuis 5 ans DMR intervention H+4 (24h/24h, 7j/7j) </t>
  </si>
  <si>
    <t>Passage vers HU4A7A6#ZQD</t>
  </si>
  <si>
    <t>Passage vers HU4A7A6#ZQA</t>
  </si>
  <si>
    <t xml:space="preserve">Extension de garantie à 7 ans depuis  5 ans intervention J+1 (Heuvres ouvrées, jours ouvrés) </t>
  </si>
  <si>
    <t>Passage vers HU4B2A7#ZQD</t>
  </si>
  <si>
    <t xml:space="preserve">Extension de garantie à 7 ans depuis de 5 ans intervention J+1 (Heuvres ouvrées, jours ouvrés) </t>
  </si>
  <si>
    <t>Passage vers HU4B2A7#ZQA</t>
  </si>
  <si>
    <t xml:space="preserve">Extension de garantie à 7 ans depuis 5 ans DMR intervention J+1 (Heuvres ouvrées, jours ouvrés) </t>
  </si>
  <si>
    <t>Passage vers HU4B3A7#ZQD</t>
  </si>
  <si>
    <t xml:space="preserve">Extension de garantie à 7 ans depuis  5 ans DMR intervention J+1 (Heuvres ouvrées, jours ouvrés) </t>
  </si>
  <si>
    <t>Passage vers HU4B3A7#ZQA</t>
  </si>
  <si>
    <t xml:space="preserve">Extension de support à 7 ans depuis 5 ans intervention H+4 (24h/24h, 7j/7j) </t>
  </si>
  <si>
    <t>Passage vers HU4A6A7#ZQD</t>
  </si>
  <si>
    <t>Passage vers HU4A6A7#ZQA</t>
  </si>
  <si>
    <t xml:space="preserve">Extension de support à 7 ans depuis 5 ans DMR intervention H+4 (24h/24h, 7j/7j) </t>
  </si>
  <si>
    <t>Passage vers HU4A7A7#ZQD</t>
  </si>
  <si>
    <t>Passage vers HU4A7A7#ZQA</t>
  </si>
  <si>
    <t>Synology SA3200D</t>
  </si>
  <si>
    <t>Tech Care Essential 5 Year (4H 24X7) SA3200D</t>
  </si>
  <si>
    <t>Passage vers MI5-Syno-TCE5Y</t>
  </si>
  <si>
    <t xml:space="preserve">Extension de garantie à 6 ans depuis de 5 ans intervention J+1 (Heuvres ouvrées, jours ouvrés) </t>
  </si>
  <si>
    <t>Extension de garantie à 6 ans depuis de 5 ans intervention J+1 (Heuvres ouvrées, jours ouvrés)  SA3200D</t>
  </si>
  <si>
    <t>Passage vers MI5-Syno-TCB6Y</t>
  </si>
  <si>
    <t>Extension de garantie à 6 ans inter H+4 depuis de 5 ans intervention J+1</t>
  </si>
  <si>
    <t>Extension de support à 6 ans H+4 (24h/24h, 7j/7j)  depuis 5 ans intervention J+1 SA3200D</t>
  </si>
  <si>
    <t>Passage vers MI5-Syno-TCE6Y</t>
  </si>
  <si>
    <t>Extension de garantie à 7 ans depuis de 5 ans intervention J+1 (Heuvres ouvrées, jours ouvrés)  SA3200D</t>
  </si>
  <si>
    <t>Passage vers MI5-Syno-TCB7Y</t>
  </si>
  <si>
    <t>Extension de garantie à 7 ans inter H+4 depuis de 5 ans intervention J+1</t>
  </si>
  <si>
    <t>Extension de support à 7 ans H+4 (24h/24h, 7j/7j)  depuis 5 ans intervention J+1 SA3200D</t>
  </si>
  <si>
    <t>Passage vers MI5-Syno-TCE7Y</t>
  </si>
  <si>
    <t>Libellé LOT4 CAT5 CONF9 = STORE ONCE 3660</t>
  </si>
  <si>
    <t> Description LOT4 CAT5 CONF 9 = StoreOnce 3660</t>
  </si>
  <si>
    <t>Extension de garanties 5 ans DMR intervention H+4 (24h/24h, 7j/7j)</t>
  </si>
  <si>
    <t>Passage vers HU4A7A5#YHL</t>
  </si>
  <si>
    <t>Extension de garanties 6 ans intervention H+4 (24h/24h, 7j/7j)</t>
  </si>
  <si>
    <t>Passage vers HU4A6A6#YHL</t>
  </si>
  <si>
    <t>Extension de garanties 6 ans DMR intervention H+4 (24h/24h, 7j/7j)</t>
  </si>
  <si>
    <t>Passage vers HU4A7A6#YHL</t>
  </si>
  <si>
    <t>Extension de garanties 7 ans intervention H+4 (24h/24h, 7j/7j)</t>
  </si>
  <si>
    <t>Passage vers HU4A6A7#YHL</t>
  </si>
  <si>
    <t>Extension de garanties 7 ans DMR intervention H+4 (24h/24h, 7j/7j)</t>
  </si>
  <si>
    <t>Passage vers HU4A7A7#YHL</t>
  </si>
  <si>
    <t>Libellé LOT4 CAT5 CONF9 = STORE EVER MSL 1-8</t>
  </si>
  <si>
    <t> Description LOT4 CAT5 CONF 9 = MSL 1/8</t>
  </si>
  <si>
    <t>MSL 1/8</t>
  </si>
  <si>
    <t>Passage vers HU4A7A5#Y61</t>
  </si>
  <si>
    <t>Passage vers HU4A6A6#Y61</t>
  </si>
  <si>
    <t>Passage vers HU4A7A6#Y61</t>
  </si>
  <si>
    <t>Passage vers HU4A6A7#Y61</t>
  </si>
  <si>
    <t>Passage vers HU4A7A7#Y61</t>
  </si>
  <si>
    <t>Libellé LOT4 CAT5 CONF10 = STORE EVER MSL 2024</t>
  </si>
  <si>
    <t> Description LOT4 CAT5 CONF 10 = MSL2024</t>
  </si>
  <si>
    <t>MSL2024</t>
  </si>
  <si>
    <t>Passage vers HU4A7A5#80N</t>
  </si>
  <si>
    <t>Passage vers HU4A6A6#80N</t>
  </si>
  <si>
    <t>Passage vers HU4A7A6#80N</t>
  </si>
  <si>
    <t>Passage vers HU4A6A7#80N</t>
  </si>
  <si>
    <t>Extension de garanties 7 ans DMR  intervention H+4 (24h/24h, 7j/7j)</t>
  </si>
  <si>
    <t>Passage vers HU4A7A7#80N</t>
  </si>
  <si>
    <t>Libellé LOT4 CAT5 CONF11 = STORE EVER MSL 3040</t>
  </si>
  <si>
    <t> Description LOT4 CAT5 CONF 11 =MSL3040</t>
  </si>
  <si>
    <t>MSL3040</t>
  </si>
  <si>
    <t>Passage vers HU4A7A5#YJR</t>
  </si>
  <si>
    <t>Passage vers HU4A6A6#YJR</t>
  </si>
  <si>
    <t>Passage vers HU4A7A6#YJR</t>
  </si>
  <si>
    <t>Passage vers HU4A6A7#YJR</t>
  </si>
  <si>
    <t>Passage vers HU4A7A7#YJR</t>
  </si>
  <si>
    <t>Extensions Stockage - Qumulo</t>
  </si>
  <si>
    <t>Souscription 1 an H1 Qumulo 1TB</t>
  </si>
  <si>
    <t>Qum A-Tier1TB 1Y Sub QSvc/Sup E-LTU</t>
  </si>
  <si>
    <t>R0G81AAE</t>
  </si>
  <si>
    <t>Souscription 5 ans H1 Qumulo 1TB</t>
  </si>
  <si>
    <t>Service verification Qumulo</t>
  </si>
  <si>
    <t>Qumulo Systems Health Check Svc</t>
  </si>
  <si>
    <t>R0G90AAE</t>
  </si>
  <si>
    <t>CATEGORIE 1 a 4 : extensions et périphériques associés, extensions de garantie, installation, etc. communes et factorisés aux catégories 1 à 4</t>
  </si>
  <si>
    <t>HPE Instruction usine</t>
  </si>
  <si>
    <t>MI5-Instruction-Usine</t>
  </si>
  <si>
    <t>HPE NS dHCI w/Add Cust ESXi 8.0 FIO SW</t>
  </si>
  <si>
    <t>S0S22A</t>
  </si>
  <si>
    <t>HPE NS dHCI with Alletra 6000 Config Trk</t>
  </si>
  <si>
    <t>R8E16A</t>
  </si>
  <si>
    <t>HPE NS dHCI NOS PG ESXi 8.0 FIO SW</t>
  </si>
  <si>
    <t>S0S03A</t>
  </si>
  <si>
    <t>HPE NS C19 to C20 FIO Power Cord</t>
  </si>
  <si>
    <t>Q8J14A</t>
  </si>
  <si>
    <t>HPE DL345 Gen11 8SFF NVMe U.3 DA FIO Kit</t>
  </si>
  <si>
    <t>P59255-B21</t>
  </si>
  <si>
    <t>HPE DL365 Gen11 NVMe FIO Kit</t>
  </si>
  <si>
    <t>P58763-B21</t>
  </si>
  <si>
    <t>HPE Trusted Supply Chain E-LTU</t>
  </si>
  <si>
    <t>R6X85AAE</t>
  </si>
  <si>
    <t>HPE DL380 Gen10+ vSAN WW FIO Trk</t>
  </si>
  <si>
    <t>P52175-B21</t>
  </si>
  <si>
    <t>HPE 200GB Logical Size FIO Setting</t>
  </si>
  <si>
    <t>436007-B21</t>
  </si>
  <si>
    <t>HPE Gen10+ Platf Cert iLO FIO Setting</t>
  </si>
  <si>
    <t>P42104-B21</t>
  </si>
  <si>
    <t>HPE Memory Fast Fault Tolerance FIO Kit</t>
  </si>
  <si>
    <t>875293-B21</t>
  </si>
  <si>
    <t>HPE DL380 Gen11 2x16 Tert Rsr x8 FIO Kit</t>
  </si>
  <si>
    <t>P53632-B21</t>
  </si>
  <si>
    <t>HPE DL380 Gen11 NS204i-u FIO Kit</t>
  </si>
  <si>
    <t>P54542-B21</t>
  </si>
  <si>
    <t>HPE Gen10+ Platf RAS OS Ctrl FIO Setting</t>
  </si>
  <si>
    <t>P27078-B21</t>
  </si>
  <si>
    <t>HPE FIO Enable Smart Array SW RAID</t>
  </si>
  <si>
    <t>784308-B21</t>
  </si>
  <si>
    <t>HPE FIO No Smart Storage Battery</t>
  </si>
  <si>
    <t>P06141-B21</t>
  </si>
  <si>
    <t>HPE 2 NVMe Instr Spec FIO</t>
  </si>
  <si>
    <t>878189-B21</t>
  </si>
  <si>
    <t>HPE SA E/P FIO Ctlr for Rear Strg</t>
  </si>
  <si>
    <t>P09656-B21</t>
  </si>
  <si>
    <t>HPE 2nd Cage FIO Ctlr Mode for Rear Strg</t>
  </si>
  <si>
    <t>813546-B21</t>
  </si>
  <si>
    <t>HPE DL380 Gen11 16NVMe Bal FIO Kit</t>
  </si>
  <si>
    <t>P53634-B21</t>
  </si>
  <si>
    <t>HPE DL380 Gen11 24NVME Bal I/O FIO Kit</t>
  </si>
  <si>
    <t>P53635-B21</t>
  </si>
  <si>
    <t>HPE DL380 G11 Dif I/O OCP1 x16 FIO Kit</t>
  </si>
  <si>
    <t>P53637-B21</t>
  </si>
  <si>
    <t>HPE DL380 G11 Dif I/O OCP1/2 x16 FIO Kit</t>
  </si>
  <si>
    <t>P53638-B21</t>
  </si>
  <si>
    <t>HPE DL380 G11 Dif I/O OCP1/2 x8 FIO Kit</t>
  </si>
  <si>
    <t>P53636-B21</t>
  </si>
  <si>
    <t>HPE DL380 Gen11 8NVMe Bal FIO Kit</t>
  </si>
  <si>
    <t>P53633-B21</t>
  </si>
  <si>
    <t>HPE DL385 Gen11 8NVMe U.3 1P Dir FIO Kit</t>
  </si>
  <si>
    <t>P59755-B21</t>
  </si>
  <si>
    <t>HPE DL385 Gen11 8NVMe U.3 2P Bal FIO Kit</t>
  </si>
  <si>
    <t>P59754-B21</t>
  </si>
  <si>
    <t>HPE DL385 G11 24NVMe U.3 2P Bal FIO Kit</t>
  </si>
  <si>
    <t>P59875-B21</t>
  </si>
  <si>
    <t>HPE DL385 G11 16NVMe U.3 2P Bal FIO Kit</t>
  </si>
  <si>
    <t>P59756-B21</t>
  </si>
  <si>
    <t>HPE 8SFF x1 Drive Cage Front Remove FIO</t>
  </si>
  <si>
    <t>P52241-B21</t>
  </si>
  <si>
    <t>HPE DL38X Gen10P 8NVMe U.2 Bal FIO Bdl</t>
  </si>
  <si>
    <t>P25333-B21</t>
  </si>
  <si>
    <t>HPE DL385 G10+ v2 8NVMe U.3 Bal FIO Kit</t>
  </si>
  <si>
    <t>P42076-B21</t>
  </si>
  <si>
    <t>HPE DL385 G10+ v2 8NVMe U.3 Dir FIO Kit</t>
  </si>
  <si>
    <t>P42079-B21</t>
  </si>
  <si>
    <t>HPE DL385 G10+ v2 16NVMe U.3 Bal FIO Kit</t>
  </si>
  <si>
    <t>P42082-B21</t>
  </si>
  <si>
    <t>HPE DL385 G10+ v2 24NVMe U.3 Bal FIO Kit</t>
  </si>
  <si>
    <t>P42085-B21</t>
  </si>
  <si>
    <t>HPE DL385 G10+ v2 8NVMe U.2 Bal FIO Kit</t>
  </si>
  <si>
    <t>P42088-B21</t>
  </si>
  <si>
    <t>HPE DL385 G10+ v2 8NVMe U.2 Dir FIO Kit</t>
  </si>
  <si>
    <t>P42091-B21</t>
  </si>
  <si>
    <t>HPE DL385 G10+ v2 16NVMe U.2 Bal FIO Kit</t>
  </si>
  <si>
    <t>P42094-B21</t>
  </si>
  <si>
    <t>HPE DL385 G10+ v2 24NVMe U.2 Bal FIO Kit</t>
  </si>
  <si>
    <t>P42097-B21</t>
  </si>
  <si>
    <t>HPE DL380 Gen10+ 8NVMe Bal FIO Kit</t>
  </si>
  <si>
    <t>P37046-B21</t>
  </si>
  <si>
    <t>HPE DL380 Gen10+ 8NVMe 1P Bal FIO Kit</t>
  </si>
  <si>
    <t>P20616-B21</t>
  </si>
  <si>
    <t>HPE DL380 Gen10+ 8NVMe 2P Bal FIO Kit</t>
  </si>
  <si>
    <t>P20617-B21</t>
  </si>
  <si>
    <t>HPE DL380 Gen10+ 12NVMe 1P Bal FIO Kit</t>
  </si>
  <si>
    <t>P20618-B21</t>
  </si>
  <si>
    <t>HPE DL380 Gen10+ 12NVMe 2P Bal FIO Kit</t>
  </si>
  <si>
    <t>P20619-B21</t>
  </si>
  <si>
    <t>HPE DL380 Gen10+ 24NVMe Bal FIO Kit</t>
  </si>
  <si>
    <t>P19359-B21</t>
  </si>
  <si>
    <t>HPE DL380 G10+ 12NVMe 1P Dif I/O FIO Kit</t>
  </si>
  <si>
    <t>P35572-B21</t>
  </si>
  <si>
    <t>HPE DL380 G10+ 12NVMe 2P Dif I/O FIO Kit</t>
  </si>
  <si>
    <t>P35571-B21</t>
  </si>
  <si>
    <t>HPE DL380 G10+ 24NVMe Dif I/O FIO Kit</t>
  </si>
  <si>
    <t>P35570-B21</t>
  </si>
  <si>
    <t>HPE DL38X Gen10P 8NVMe U.3 Bal FIO Bdl</t>
  </si>
  <si>
    <t>P19358-B21</t>
  </si>
  <si>
    <t>HPE DL38X Gen10P 8NVMe U.3 Dir FIO Bdl</t>
  </si>
  <si>
    <t>P22750-B21</t>
  </si>
  <si>
    <t>HPE DL38X Gen10P 16NVMe U.3 Bal FIO Bdl</t>
  </si>
  <si>
    <t>P22751-B21</t>
  </si>
  <si>
    <t>HPE DL38X Gen10P 8NVMe U.2 Dir FIO Bdl</t>
  </si>
  <si>
    <t>P25334-B21</t>
  </si>
  <si>
    <t>HPE DL38X Gen10P 16NVMe U.2 Bal FIO Kit</t>
  </si>
  <si>
    <t>P25335-B21</t>
  </si>
  <si>
    <t>HPE DL38X Gen10P 24NVMe U.2 Bal FIO Kit</t>
  </si>
  <si>
    <t>P25336-B21</t>
  </si>
  <si>
    <t>HPE DL38X Gen10P 24NVMe U.3 Bal FIO Bdl</t>
  </si>
  <si>
    <t>P25337-B21</t>
  </si>
  <si>
    <t>HPEA42004LFFCage3-Cage2FIOCtrlMode</t>
  </si>
  <si>
    <t>P43619-B21</t>
  </si>
  <si>
    <t>HPEA4200Cage1-AROCP1/P2FIOCtrlMode</t>
  </si>
  <si>
    <t>P43598-B21</t>
  </si>
  <si>
    <t>HPEA4200Cage1-PrimRsrFIOCtrlMode</t>
  </si>
  <si>
    <t>P43604-B21</t>
  </si>
  <si>
    <t>HPEA4200Cage2-AROCP3/P4FIOCtrlMode</t>
  </si>
  <si>
    <t>P43610-B21</t>
  </si>
  <si>
    <t>HPEA4200Cage2-SecRsrFIOCtrlMode</t>
  </si>
  <si>
    <t>P43613-B21</t>
  </si>
  <si>
    <t>HPEA4200Cage2-TertRsrFIOCtrlMode</t>
  </si>
  <si>
    <t>P43616-B21</t>
  </si>
  <si>
    <t>HPE 4 NVMe Box 1 Instr Spec FIO</t>
  </si>
  <si>
    <t>878186-B21</t>
  </si>
  <si>
    <t>HPE 6+2 NVMe Instr Spec FIO</t>
  </si>
  <si>
    <t>878192-B21</t>
  </si>
  <si>
    <t>HPE iLO Common Password FIO Setting</t>
  </si>
  <si>
    <t>P08040-B21</t>
  </si>
  <si>
    <t>HPE Customer Defined RAID Setti ALL</t>
  </si>
  <si>
    <t>389692-B21</t>
  </si>
  <si>
    <t>HPE Raid 0 Drive 1 FIO Setting</t>
  </si>
  <si>
    <t>339777-B21</t>
  </si>
  <si>
    <t>HPE Raid 1 Drive 1 FIO Setting</t>
  </si>
  <si>
    <t>339778-B21</t>
  </si>
  <si>
    <t>HPE Raid 5 Drive 1 FIO Setting</t>
  </si>
  <si>
    <t>339779-B21</t>
  </si>
  <si>
    <t>HPE Raid 5 w/SP Drive 1 FIO Set ALL</t>
  </si>
  <si>
    <t>339780-B21</t>
  </si>
  <si>
    <t>HPE Raid Adv Data Guarding FIO</t>
  </si>
  <si>
    <t>339781-B21</t>
  </si>
  <si>
    <t>HPE SW RAID FIO Ctlr Mode for Rear Strg</t>
  </si>
  <si>
    <t>P09655-B21</t>
  </si>
  <si>
    <t>HPE NVMe P2 FIO Ctlr Mode for Rear Strg</t>
  </si>
  <si>
    <t>P09657-B21</t>
  </si>
  <si>
    <t>HPE NVMe 4/2 FIO Ctlr Mode for Rear Strg</t>
  </si>
  <si>
    <t>P09658-B21</t>
  </si>
  <si>
    <t>HPE DL345 Gen10+ 8NVMe U.3 Dir FIO Kit</t>
  </si>
  <si>
    <t>P38648-B21</t>
  </si>
  <si>
    <t>HPE DL345 Gen10+ 16NVMe U.3 Dir FIO Kit</t>
  </si>
  <si>
    <t>P38649-B21</t>
  </si>
  <si>
    <t>HPE DL345 Gen10+ 24NVMe U.3 Dir FIO Kit</t>
  </si>
  <si>
    <t>P38650-B21</t>
  </si>
  <si>
    <t>HPE DL365 Gen10+ NVMe Dir FIO Kit</t>
  </si>
  <si>
    <t>P38587-B21</t>
  </si>
  <si>
    <t>Synergy Multi Frame Master1 FIO</t>
  </si>
  <si>
    <t>859493-B21</t>
  </si>
  <si>
    <t>Synergy Multi Frame Master2 FIO</t>
  </si>
  <si>
    <t>859494-B22</t>
  </si>
  <si>
    <t>HPE ProStack Add Switch Trk</t>
  </si>
  <si>
    <t>R0R11A</t>
  </si>
  <si>
    <t>A6731</t>
  </si>
  <si>
    <t>HPE NS dHCI Add DL3x0 Svr Trk</t>
  </si>
  <si>
    <t>R0R10A</t>
  </si>
  <si>
    <t>HPE Cray Compute Node FIO Config</t>
  </si>
  <si>
    <t>R9H92A</t>
  </si>
  <si>
    <t>HPE Legacy FIO Mode Setting</t>
  </si>
  <si>
    <t>758959-B22</t>
  </si>
  <si>
    <t>Instruction usine de personalisation matérielle</t>
  </si>
  <si>
    <t>HPE Fctry Express HW Sys Custom SVC</t>
  </si>
  <si>
    <t>HA838A1</t>
  </si>
  <si>
    <t>Instruction usine de personalisation systeme</t>
  </si>
  <si>
    <t>HPE Fctry Express Svr Sys Custom SVC</t>
  </si>
  <si>
    <t>HA839A1</t>
  </si>
  <si>
    <t>Instruction usine de revision micrologiciel</t>
  </si>
  <si>
    <t>HPE Firmware Revision SVC</t>
  </si>
  <si>
    <t>HA848A1</t>
  </si>
  <si>
    <t>HPE Trusted Supply Chain FIO Config</t>
  </si>
  <si>
    <t>P36394-B21</t>
  </si>
  <si>
    <t>Extentions communes</t>
  </si>
  <si>
    <t>Remise Additionnelle dans le cadre d'un projet d'infrastructure (1Qty=1€)</t>
  </si>
  <si>
    <t>MI5-Remise</t>
  </si>
  <si>
    <t>Remise Additionnelle dans le cadre d'un projet d'infrastructure (1Qty=0,01€)</t>
  </si>
  <si>
    <t>MI5-RemiseCentime</t>
  </si>
  <si>
    <t>Prestations de service</t>
  </si>
  <si>
    <t>Prestation d'installation (détailler si nécessaire)</t>
  </si>
  <si>
    <t>Service personnalisé d'étiquetage d'un équipement</t>
  </si>
  <si>
    <t>HPE Standard Asset Tag SVC</t>
  </si>
  <si>
    <t>HA840A1</t>
  </si>
  <si>
    <t>Service personnalisé d'étiquetage d'un équipement (le client fourni les étiquettes imprimées)</t>
  </si>
  <si>
    <t>HPE Custom Asset Tag SVC</t>
  </si>
  <si>
    <t>HA841A1</t>
  </si>
  <si>
    <t>Service personnalise d'installation d'un OS (Windows ou Linux) sur un serveur</t>
  </si>
  <si>
    <t>HPE Customer Supplied Image Load Service</t>
  </si>
  <si>
    <t>HA843A1</t>
  </si>
  <si>
    <t>Service personnalisé d'étiquetage d'un emballage d'un équipement ou rack</t>
  </si>
  <si>
    <t>HPE Product and Package Labeling SVC</t>
  </si>
  <si>
    <t>HA849A1</t>
  </si>
  <si>
    <t>Service personnalisé d'étiquetage des câbles pour un rack d'équipement</t>
  </si>
  <si>
    <t>HPE Cable mgmt-label Rack SVC</t>
  </si>
  <si>
    <t>HA850A1</t>
  </si>
  <si>
    <t>Service de personnalisation d'un rack</t>
  </si>
  <si>
    <t>HPE FE Solution Package 3 SVC</t>
  </si>
  <si>
    <t>HA453A1-000</t>
  </si>
  <si>
    <t>Service de personnalisation par serveur dans le rack</t>
  </si>
  <si>
    <t>HPE FE Proliant Svr Pkg 3 SVC</t>
  </si>
  <si>
    <t>HA453A1-001</t>
  </si>
  <si>
    <t>Service de personnalisation par équipement de stockage dans le  rack</t>
  </si>
  <si>
    <t>HPE FE Strg and Ntwking Pkg 3 SVC</t>
  </si>
  <si>
    <t>HA453A1-021</t>
  </si>
  <si>
    <t>Service de personnalisation des câbles par équipement dans un rack</t>
  </si>
  <si>
    <t>HPE Ethernet Custom Cable Kit</t>
  </si>
  <si>
    <t>ZU717A</t>
  </si>
  <si>
    <t>Service de passage en salle et d'installation physique d'un rack en salle</t>
  </si>
  <si>
    <t>HPE Rack and Rack Options Install SVC</t>
  </si>
  <si>
    <t>HA113A1#5BY</t>
  </si>
  <si>
    <t>Service d'installation matérielle d'un boitier de disque D3610</t>
  </si>
  <si>
    <t>HPE Install MSA D3000 DriveEncl Service</t>
  </si>
  <si>
    <t>HA113A1#564</t>
  </si>
  <si>
    <t>Service d'installation matérielle d'une baie MSA1050</t>
  </si>
  <si>
    <t>HPE P2000 MSA System Installation SVC</t>
  </si>
  <si>
    <t>HA113A1#5J0</t>
  </si>
  <si>
    <t>Service d'installation matérielle et de configuration d'une baie MSA1050</t>
  </si>
  <si>
    <t>HPE MSA Family Startup SVC</t>
  </si>
  <si>
    <t>HA114A1#5J0</t>
  </si>
  <si>
    <t>Service d'ajour d'une enclosure à une baie MSA1050</t>
  </si>
  <si>
    <t>HPE Install MSA Array + Enclosure SVC</t>
  </si>
  <si>
    <t>U8132E</t>
  </si>
  <si>
    <t>Service d'installation et configuration de VMware vSphere (Essentials, Essentials Plus ou Standard )</t>
  </si>
  <si>
    <t>HPE Startup VMware VSphere Essl-Std SVC</t>
  </si>
  <si>
    <t>HA124A1#5NQ</t>
  </si>
  <si>
    <t xml:space="preserve">Service d'installation et configuration OS (Linux ou Windows) d'un serveur sur site </t>
  </si>
  <si>
    <t>HPE Custom Compute Deployment SVC</t>
  </si>
  <si>
    <t>HA545A1</t>
  </si>
  <si>
    <t>Service 1 journée d'assistance à l'installation d'un serveur</t>
  </si>
  <si>
    <t>HPE Startup Compute Additional 1 Day SVC</t>
  </si>
  <si>
    <t>HA124A1#5N5</t>
  </si>
  <si>
    <t>Service 1 mi-journée d'assistance à l'installation d'un serveur</t>
  </si>
  <si>
    <t>HPE Stup Compute Additional 1/2 Day SVC</t>
  </si>
  <si>
    <t>HA124A1#5N4</t>
  </si>
  <si>
    <t>Service 1 journée d'assistance à l'installation d'une baie de stockage</t>
  </si>
  <si>
    <t>HPE Startup Storage Addl One Day SVC</t>
  </si>
  <si>
    <t>HA124A1#5B1</t>
  </si>
  <si>
    <t>Service 1 mi-journée d'assistance à l'installation d'une baie de stockage</t>
  </si>
  <si>
    <t>HPE Startup Storage Addl 1/2 Day SVC</t>
  </si>
  <si>
    <t>HA124A1#5B2</t>
  </si>
  <si>
    <t>Service d'installation matérielle d'un Compute Node dans Frame Synergy</t>
  </si>
  <si>
    <t>HPE Synergy Node Installation Service</t>
  </si>
  <si>
    <t>HA113A1#5ZZ</t>
  </si>
  <si>
    <t>Service d'installation matérielle MicroServer ProLiant</t>
  </si>
  <si>
    <t>HPE ProLiant MicroServer Install Service</t>
  </si>
  <si>
    <t>HA113A1#5QF</t>
  </si>
  <si>
    <t>Service d'installation matérielle DL180</t>
  </si>
  <si>
    <t>HPE 300 eSeries Install Service</t>
  </si>
  <si>
    <t>HA113A1#5T5</t>
  </si>
  <si>
    <t>Service d'installation et demarrage  DL180</t>
  </si>
  <si>
    <t>HPE Startup DL180 DL380e SVC</t>
  </si>
  <si>
    <t>HA114A1#5T5</t>
  </si>
  <si>
    <t>Service d'installation matérielle ML DL Entree</t>
  </si>
  <si>
    <t>HPE Installation DL160/DL360e Service</t>
  </si>
  <si>
    <t>HA113A1#5T6</t>
  </si>
  <si>
    <t>Service d'installation et demarrage  ML DL Entree</t>
  </si>
  <si>
    <t>HPE Startup Entry ML DL Svr SVC</t>
  </si>
  <si>
    <t>HA114A1#5T6</t>
  </si>
  <si>
    <t>Service d'installation matérielle DL300 Serie Entry (1U)</t>
  </si>
  <si>
    <t>HPE Entry 300 Series Install Service</t>
  </si>
  <si>
    <t>HA113A1#5A0</t>
  </si>
  <si>
    <t>Service d'installation et demarrage  DL300 Serie Entry (1U)</t>
  </si>
  <si>
    <t>HPE Startup Entry 300 Series OS SVC</t>
  </si>
  <si>
    <t>HA114A1#5A0</t>
  </si>
  <si>
    <t>Service d'installation matérielle DL300 Serie (2U)</t>
  </si>
  <si>
    <t>HPE 300 Series Installation Service</t>
  </si>
  <si>
    <t>HA113A1#5A6</t>
  </si>
  <si>
    <t>Service d'installation et demarrage  DL300 Serie (1U)</t>
  </si>
  <si>
    <t>HPE Startup 300 Series OS SVC</t>
  </si>
  <si>
    <t>HA114A1#5A6</t>
  </si>
  <si>
    <t>Service d'installation et demarrage DL560 Serie</t>
  </si>
  <si>
    <t>HPE Startup 500 Series OS SVC</t>
  </si>
  <si>
    <t>HA114A1#5A1</t>
  </si>
  <si>
    <t>Service d'installation matérielle Apollo 2000</t>
  </si>
  <si>
    <t>HPE Apollo 2000 Install SVC</t>
  </si>
  <si>
    <t>HA113A1#VZZ</t>
  </si>
  <si>
    <t>Service d'installation matérielle et demarrage Apollo 2000</t>
  </si>
  <si>
    <t>HPE Apollo 2000 Install and Startup SVC</t>
  </si>
  <si>
    <t>HA114A1#VZZ</t>
  </si>
  <si>
    <t>Service d'installation matérielle Apollo 2000/4200</t>
  </si>
  <si>
    <t>Service d'installation matérielle et demarrage Apollo 2000/4200</t>
  </si>
  <si>
    <t>HPE Startup Apollo 2000/4200 SVC</t>
  </si>
  <si>
    <t>HA114A1#58Y</t>
  </si>
  <si>
    <t>Service d'installation matérielle Apollo A65xx/A45xx</t>
  </si>
  <si>
    <t>HPE s6500/a45xx Install Service</t>
  </si>
  <si>
    <t>HA113A1#57F</t>
  </si>
  <si>
    <t>Service d'installation matérielle et démarrage Apollo A65xx/A45xx</t>
  </si>
  <si>
    <t>HPE Startup ProLiant SL Series OS SVC</t>
  </si>
  <si>
    <t>HA114A1#57F</t>
  </si>
  <si>
    <t>Service d'installation et de configuration d'un premier Frame Synergy</t>
  </si>
  <si>
    <t>HPE Synergy First Frame Startup SVC</t>
  </si>
  <si>
    <t>HA124A1#5ZM</t>
  </si>
  <si>
    <t>Service d'installation et de configuration de Frame Synergy additionnelle</t>
  </si>
  <si>
    <t>HPE Synergy Additional Frame Startup SVC</t>
  </si>
  <si>
    <t>HA124A1#5ZQ</t>
  </si>
  <si>
    <t>Service d'installation avancée  Synergy</t>
  </si>
  <si>
    <t>HPE Synergy Integration Service</t>
  </si>
  <si>
    <t>HL3U6A1</t>
  </si>
  <si>
    <t>Un service de déploiement de base d'une semaine pour un environnement Veeam, qui comprend un serveur proxy, une cible de sauvegarde, une politique de sauvegarde standard avec une sauvegarde et une restauration de test.</t>
  </si>
  <si>
    <t>HPE Deploy of Veeam Base SVC</t>
  </si>
  <si>
    <t>H5UR4A1#001</t>
  </si>
  <si>
    <t>Service d'installation matérielle groupé pour 5 serveurs max  (hors Frame Synergy)</t>
  </si>
  <si>
    <t>Service d'installation d'option non intégrée en usine</t>
  </si>
  <si>
    <t>HPE Add On Options Install SVC</t>
  </si>
  <si>
    <t>HA113A1#5BW</t>
  </si>
  <si>
    <t>Service d'ajout d'une enclosure à une baie MSA1060</t>
  </si>
  <si>
    <t>Service d'installation et configuration de VMware vSphere Entreprise</t>
  </si>
  <si>
    <t>HPE Startup VMware Vsphere Enterpris SVC</t>
  </si>
  <si>
    <t>HA124A1#5NS</t>
  </si>
  <si>
    <t>Credit de formation VMWare</t>
  </si>
  <si>
    <t>HPE Training Credits for VMware SVC</t>
  </si>
  <si>
    <t>HF386E</t>
  </si>
  <si>
    <t>1 journée d'assistance à l'installation d'un serveur</t>
  </si>
  <si>
    <t>1 mi-journée d'assistance à l'installation d'un serveur</t>
  </si>
  <si>
    <t>1 journée d'assistance à l'installation d'une baie de stockage</t>
  </si>
  <si>
    <t>1 mi-journée d'assistance à l'installation d'une baie de stockage</t>
  </si>
  <si>
    <t>Passage vers Service déballage et de reprise des déchets (pour rack)</t>
  </si>
  <si>
    <t>HPE Inside Unpack/Clean Up w/Lift XL SVC</t>
  </si>
  <si>
    <t>Passage vers P1F64A</t>
  </si>
  <si>
    <t>Service déballage et de reprise des déchets (pour rack)</t>
  </si>
  <si>
    <t>P1F64A</t>
  </si>
  <si>
    <t>Service déballage et de reprise des déchets</t>
  </si>
  <si>
    <t>HPE Inside Unpack/Clean Up M SVC</t>
  </si>
  <si>
    <t>P1F58A</t>
  </si>
  <si>
    <t>HPE Inside Unpack/Clean Up w/Obst M SVC</t>
  </si>
  <si>
    <t>P1F66A</t>
  </si>
  <si>
    <t>Passage vers Service déballage et de reprise des déchets (pour équipement)</t>
  </si>
  <si>
    <t>HPE Inside Unpack/Clean Up w/Lift M SVC</t>
  </si>
  <si>
    <t>Passage vers P1F62A</t>
  </si>
  <si>
    <t>Service déballage et de reprise des déchets (pour équipement)</t>
  </si>
  <si>
    <t>P1F62A</t>
  </si>
  <si>
    <t>Service de passage en salle  et positionnement d'un rack en salle</t>
  </si>
  <si>
    <t>Services de personnalisation en usine</t>
  </si>
  <si>
    <t>Service personnalisé d'installation d'un OS sur un serveur</t>
  </si>
  <si>
    <t>Service personnalisé d'étiquetage des câbles pour un rack d'équipements</t>
  </si>
  <si>
    <t>Service de personnalisation niveau 3 d'un rack</t>
  </si>
  <si>
    <t>Service de personnalisation niveau 3 pour un serveur dans le rack</t>
  </si>
  <si>
    <t>Service de personnalisation niveau 3 pour un  équipement de stockage dans le  rack</t>
  </si>
  <si>
    <t>Journée de transfert de compétences (Qty=10 pour une journée)</t>
  </si>
  <si>
    <t>HPE Credits for Total Education SVC</t>
  </si>
  <si>
    <t xml:space="preserve">H33XSA1 </t>
  </si>
  <si>
    <t>Accessoires de serveur</t>
  </si>
  <si>
    <t>Ensemble Moniteurs, claviers, souris ou autres accessoires pour intégration Datacenters</t>
  </si>
  <si>
    <t>Kit souris et clavier USB HPE (FR)</t>
  </si>
  <si>
    <t>HPE USB FR Keyboard/Mouse Kit</t>
  </si>
  <si>
    <t>631346-B21</t>
  </si>
  <si>
    <t>Fourniture Rack  22U 600 mm x 1 075 mm sur palette standard avec panneaux latéraux et kit de couplage</t>
  </si>
  <si>
    <t>HPE 22U 600x1075mm Adv G2 Kit Pllt Rack</t>
  </si>
  <si>
    <t>P9K03A</t>
  </si>
  <si>
    <t>Fourniture Rack  36U 600 mm x 1 075 mm sur palette standard avec panneaux latéraux et kit de couplage</t>
  </si>
  <si>
    <t>HPE 36U 600x1075mm Adv G2 Kit Pllt Rack</t>
  </si>
  <si>
    <t>P9K05A</t>
  </si>
  <si>
    <t>Fourniture Rack  42U 600 mm x 1 200 mm sur palette standard avec panneaux latéraux et kit de couplage</t>
  </si>
  <si>
    <t>HPE 42U 600x1200mm Adv G2 Kit Pllt Rack</t>
  </si>
  <si>
    <t>P9K09A</t>
  </si>
  <si>
    <t xml:space="preserve">Fourniture Rack  42U 800 mm x 1 075 mm sur palette standard </t>
  </si>
  <si>
    <t>HPE 42U 800x1075 Ent G2 Pallet Rack</t>
  </si>
  <si>
    <t>P9K41A</t>
  </si>
  <si>
    <t>Kit de console KVM avec écran à cristaux liquides de 18,5 pouces (clavier FR)</t>
  </si>
  <si>
    <t>HPE LCD 8500 1U Console FR Kit</t>
  </si>
  <si>
    <t>AF633A</t>
  </si>
  <si>
    <t>Commutateur KVM avec accès à distance  8 ports</t>
  </si>
  <si>
    <t>HPE 1x1x8 G4 KVM IP Console Switch</t>
  </si>
  <si>
    <t>Q1P54A</t>
  </si>
  <si>
    <t>Adaptateur d'interface VGA et USB  pour commutateur KVM</t>
  </si>
  <si>
    <t>HPE KVM SFF USB Adapter</t>
  </si>
  <si>
    <t>Q5T66A</t>
  </si>
  <si>
    <t>Adaptateur d'interface DisplayPort et USB  pour commutateur KVM</t>
  </si>
  <si>
    <t>HPE KVM USB/Display Port Adapter</t>
  </si>
  <si>
    <t>AF654A</t>
  </si>
  <si>
    <t>Commutateur KVM avec accès à distance  16 ports</t>
  </si>
  <si>
    <t>HPE 1x2x16 G4 KVM IP Console Switch</t>
  </si>
  <si>
    <t>Q1P55A</t>
  </si>
  <si>
    <t>adaptateur KVM SFF USB</t>
  </si>
  <si>
    <t>HPE KVM SFF USB 8-pack Adapter</t>
  </si>
  <si>
    <t>Q5T67A</t>
  </si>
  <si>
    <t>Commutateur KVM avec accès à distance  8 ports avec Media Virtuel et CAC</t>
  </si>
  <si>
    <t>HPE 1x1Ex8 KVM IP Cnsl G2 VM CAC SW</t>
  </si>
  <si>
    <t>AF620A</t>
  </si>
  <si>
    <t>Commutateur KVM avec accès à distance 16 ports avec Media Virtuel et CAC</t>
  </si>
  <si>
    <t>HPE 2x1Ex16 KVM IP Cnsl G2 VM CAC SW</t>
  </si>
  <si>
    <t>AF621A</t>
  </si>
  <si>
    <t>Commutateur additionnel KVM avec accès à distance 32 ports avec Media Virtuel et CAC</t>
  </si>
  <si>
    <t>HPE 4x1Ex32 KVM IP Cnsl G2 VM CAC SW</t>
  </si>
  <si>
    <t>AF622A</t>
  </si>
  <si>
    <t>adaptateur KVM USB VM</t>
  </si>
  <si>
    <t>HPE KVM USB VM CAC Adapter</t>
  </si>
  <si>
    <t>AF629A</t>
  </si>
  <si>
    <t>adaptateur KVM USB</t>
  </si>
  <si>
    <t>HPE KVM USB Adapter</t>
  </si>
  <si>
    <t>AF628A</t>
  </si>
  <si>
    <t>Cable CAT5 2m</t>
  </si>
  <si>
    <t>HPE IP CAT5 Qty-8 6ft/2m Cable</t>
  </si>
  <si>
    <t>263474-B22</t>
  </si>
  <si>
    <t>Cable CAT5 3,7m</t>
  </si>
  <si>
    <t>HPE IP CAT5 Qty-8 12ft/3.7m Cable</t>
  </si>
  <si>
    <t>263474-B23</t>
  </si>
  <si>
    <t>Installation rack</t>
  </si>
  <si>
    <t>HPE Install Rack and Rack Options SVC</t>
  </si>
  <si>
    <t>U2871E</t>
  </si>
  <si>
    <t>Onduleur tour 1U 750VA</t>
  </si>
  <si>
    <t>HPE T750 G5 INTL Tower UPS</t>
  </si>
  <si>
    <t>Q1F48A</t>
  </si>
  <si>
    <t>Onduleur tour 1U 1000VA</t>
  </si>
  <si>
    <t>HPE T1000 G5 INTL Tower UPS</t>
  </si>
  <si>
    <t>Q1F50A</t>
  </si>
  <si>
    <t>Onduleur tour 1U 1500VA</t>
  </si>
  <si>
    <t>HPE T1500 G5 INTL Tower UPS</t>
  </si>
  <si>
    <t>Q1F52A</t>
  </si>
  <si>
    <t>Onduleur rackable 1U 1500VA</t>
  </si>
  <si>
    <t>HPE R1500 G5 INTL UPS</t>
  </si>
  <si>
    <t>Q1L90A</t>
  </si>
  <si>
    <t>Onduleur rackable ou tour 2U 3000VA</t>
  </si>
  <si>
    <t>HPE R/T3000 ERM</t>
  </si>
  <si>
    <t>J2R10A</t>
  </si>
  <si>
    <t>HPE R/T3000 G5 HV INTL UPS</t>
  </si>
  <si>
    <t>Q1L87A</t>
  </si>
  <si>
    <t>Onduleur rackable 3U 6000VA</t>
  </si>
  <si>
    <t>HPE G2 R6000 3U IEC/230V 9out INTL UPS</t>
  </si>
  <si>
    <t>Q7G11A</t>
  </si>
  <si>
    <t>Onduleur rackable 6U 8000VA</t>
  </si>
  <si>
    <t>HPE G2 R8000 6U Hrdwrd 230V INTL UPS</t>
  </si>
  <si>
    <t>Q7G13A</t>
  </si>
  <si>
    <t xml:space="preserve">Module de gestion réseau 1 GbE pour onduleur </t>
  </si>
  <si>
    <t>HPE Single Phase 1Gb UPS Ntwrk Mgmt Mod</t>
  </si>
  <si>
    <t>Q1C17A</t>
  </si>
  <si>
    <t>Service d'installation HPE  pour Alimentation universelle de 3 kVA à moins de 6 kVA</t>
  </si>
  <si>
    <t>HPE Install UPS 3KVA to Below 6KVA SVC</t>
  </si>
  <si>
    <t>U4693E</t>
  </si>
  <si>
    <t>Service d'installation HPE  pour Alimentation universelle de moins de 3 kVA</t>
  </si>
  <si>
    <t>HPE Install UPS Less Than 3KVA SVC</t>
  </si>
  <si>
    <t>U4690E</t>
  </si>
  <si>
    <t>Kit d'expédition d'onduleur rack/tour HPE 2U</t>
  </si>
  <si>
    <t>HPE 2U R/T UPS Shipping Kit</t>
  </si>
  <si>
    <t>L4Q11A</t>
  </si>
  <si>
    <t>Onduleur HPE 3U 6U G2 monté en rack et kit d'expédition ERM</t>
  </si>
  <si>
    <t>HPE 3U 6U G2 Rckmnt UPS ERM Shipping Kit</t>
  </si>
  <si>
    <t>Q9Z44A</t>
  </si>
  <si>
    <t>Unité de distribution électrique de base HPE G2 3,6 kVA/IEC C20 Prises amovibles 16 A/100-240 V (12) C13/1U horizontale (Mondial)</t>
  </si>
  <si>
    <t>HPE G2 Basic 3.6kVA/(12) C13 WW PDU</t>
  </si>
  <si>
    <t>P9Q37A</t>
  </si>
  <si>
    <t xml:space="preserve">Unité de distribution électrique monophasée verticale de 7,3 kVA avec 20 x C13 en sortie et IEC60309-3pôles 32A en entrée </t>
  </si>
  <si>
    <t>HPE G2 Basic 7.3kVA/(20) C13 INTL PDU</t>
  </si>
  <si>
    <t>P9Q45A</t>
  </si>
  <si>
    <t>Unité de distribution électrique verticale triphasée de 22 kVA avec 36 x C13 et 6 x C19 en sortie et IEC60309-5pôles 32A en entrée</t>
  </si>
  <si>
    <t>HPE G2 Basic 3Ph 22kVA/(36) C13 INTL PDU</t>
  </si>
  <si>
    <t>P9Q65A</t>
  </si>
  <si>
    <t>Capteur de température ambiante pour unité de distribution électrique avancée</t>
  </si>
  <si>
    <t>HPE G2 PDU Env Temp Sensor</t>
  </si>
  <si>
    <t>P9T00A</t>
  </si>
  <si>
    <t>Kit avec 1x capteur de température ambiante et 1 x capteur d' humidité pour unité de distribution électrique avancée</t>
  </si>
  <si>
    <t>HPE G2 PDU Env Temp and Humidity Sensor</t>
  </si>
  <si>
    <t>P9T01A</t>
  </si>
  <si>
    <t>Détecteur d'ouverture/fermeture de porte pour unité de distribution électrique avancée</t>
  </si>
  <si>
    <t>HPE G2 PDU Open/Close Door Sensor</t>
  </si>
  <si>
    <t>P9T03A</t>
  </si>
  <si>
    <t>Détecteur de fuite de liquide pour unité de distribution électrique avancée</t>
  </si>
  <si>
    <t>HPE G2 PDU Leak Detection Sensor</t>
  </si>
  <si>
    <t>P9T04A</t>
  </si>
  <si>
    <t>Kit d'extension pour détecteur de fuite de liquide pour unité de distribution électrique avancée</t>
  </si>
  <si>
    <t>HPE G2 PDU Leak Detection Sensor Ext Kit</t>
  </si>
  <si>
    <t>P9T08A</t>
  </si>
  <si>
    <t>Concentrateur de ports de capteurs pour unité de distribution d’Alimentation avancée</t>
  </si>
  <si>
    <t>HPE G2 PDU Sensor Port Hub</t>
  </si>
  <si>
    <t>P9T07A</t>
  </si>
  <si>
    <t>Réseau et connectique</t>
  </si>
  <si>
    <t xml:space="preserve">Commutateurs d'interconnexion de serveurs, SAN, iSCSI, FC. </t>
  </si>
  <si>
    <t>Kit Installation rack SN2010M</t>
  </si>
  <si>
    <t>HPE SN2100M Rack Installation Kit</t>
  </si>
  <si>
    <t>Q2F25A</t>
  </si>
  <si>
    <t>Fourniture Communateur Mellanox SN2010M 18SFP28 4QSFP28 arrière-avant</t>
  </si>
  <si>
    <t>HPE SN2010M 18SFP28 4QSFP28 P2C</t>
  </si>
  <si>
    <t>Q9E63A</t>
  </si>
  <si>
    <t>HPE SN2010M 18SFP28 4QSFP28 P2C TAA Swch</t>
  </si>
  <si>
    <t>R0P77A</t>
  </si>
  <si>
    <t>Fourniture Communateur Mellanox SN2010M 18SFP28 4QSFP28 avant-arrière</t>
  </si>
  <si>
    <t>HPE SN2010M 18SFP28 4QSFP28 C2P TAA Swch</t>
  </si>
  <si>
    <t>R0P78A</t>
  </si>
  <si>
    <t>HPE SN2010M 25GbE Switch Support</t>
  </si>
  <si>
    <t>HU4B2A5#W0P</t>
  </si>
  <si>
    <t>HU4B3A5#W0P</t>
  </si>
  <si>
    <t>HU4A6A5#W0P</t>
  </si>
  <si>
    <t>HU4A7A5#W0P</t>
  </si>
  <si>
    <t>HU4A3A5#W0P</t>
  </si>
  <si>
    <t>HU4A4A5#W0P</t>
  </si>
  <si>
    <t>Support 6 ans intervention J+1 (9x5)</t>
  </si>
  <si>
    <t>HU4B2A6#W0P</t>
  </si>
  <si>
    <t>Support 6 ans intervention J+1 (9x5) avec rétention de disque</t>
  </si>
  <si>
    <t>HU4B3A6#W0P</t>
  </si>
  <si>
    <t>Support 6 ans intervention H+4 (24h/24h, 7j/7j)</t>
  </si>
  <si>
    <t>HU4A6A6#W0P</t>
  </si>
  <si>
    <t>Support 6 ans intervention H+4 (24h/24h, 7j/7j) avec rétention de disque</t>
  </si>
  <si>
    <t>HU4A7A6#W0P</t>
  </si>
  <si>
    <t>Support 7 ans intervention J+1 (9x5)</t>
  </si>
  <si>
    <t>HU4B2A7#W0P</t>
  </si>
  <si>
    <t>Support 7 ans intervention J+1 (9x5) avec rétention de disque</t>
  </si>
  <si>
    <t>HU4B3A7#W0P</t>
  </si>
  <si>
    <t>Support 7 ans intervention H+4 (24h/24h, 7j/7j)</t>
  </si>
  <si>
    <t>HU4A6A7#W0P</t>
  </si>
  <si>
    <t>Support 7 ans intervention H+4 (24h/24h, 7j/7j) avec rétention de disque</t>
  </si>
  <si>
    <t>HU4A7A7#W0P</t>
  </si>
  <si>
    <t>Fourniture Communateur Mellanox SN2100M Open Network Install 100GbE 16QSFP28 arrière-avant</t>
  </si>
  <si>
    <t>HPE SN2100M 100G 16QSFP28 P2C ONIE Swch</t>
  </si>
  <si>
    <t>R0P82A</t>
  </si>
  <si>
    <t>Fourniture Communateur Mellanox SN2100M Open Network Install 100GbE 16QSFP28 avant-arrière</t>
  </si>
  <si>
    <t>HPE SN2100M 16QSFP28 ONIE C2P Swch</t>
  </si>
  <si>
    <t>R3B06A</t>
  </si>
  <si>
    <t>Fourniture Communateur Mellanox SN2100M 8QSFP28 arrière-avant</t>
  </si>
  <si>
    <t>HPE SN2100M 100GbE 8QSFP28 P2C Swch</t>
  </si>
  <si>
    <t>Q2F24A</t>
  </si>
  <si>
    <t>HPE SN2100M Storage Switch Support</t>
  </si>
  <si>
    <t>HU4B2A5#RCC</t>
  </si>
  <si>
    <t>HU4A6A5#RCC</t>
  </si>
  <si>
    <t>HU4A3A5#RCC</t>
  </si>
  <si>
    <t>HU4B2A6#RCC</t>
  </si>
  <si>
    <t>HU4B2A7#RCC</t>
  </si>
  <si>
    <t>HU4B3A6#RCC</t>
  </si>
  <si>
    <t>HU4B3A7#RCC</t>
  </si>
  <si>
    <t>HU4A6A6#RCC</t>
  </si>
  <si>
    <t>HU4A6A7#RCC</t>
  </si>
  <si>
    <t>HU4A7A6#RCC</t>
  </si>
  <si>
    <t>HU4A7A7#RCC</t>
  </si>
  <si>
    <t>Kit Installation rack SN2100M</t>
  </si>
  <si>
    <t>Fourniture Commutateur Mellanox SN2410M 48SFP28 4QSFP28 arrière-avant</t>
  </si>
  <si>
    <t>HPE SN2410M 25GbE 48SFP28 8QSFP28 Power to Connector Airflow Switch</t>
  </si>
  <si>
    <t>Q2F22A</t>
  </si>
  <si>
    <t>Fourniture Commutateur Mellanox SN2410M Open Network Install 48SFP28 4QSFP28 arrière-avant</t>
  </si>
  <si>
    <t>HPE SN2410 48SFP28 8QSFP28 ONIE P2C Swch</t>
  </si>
  <si>
    <t>R0P81A</t>
  </si>
  <si>
    <t>Fourniture Commutateur Mellanox SN2410M Open Network Install 48SFP28 4QSFP28 avant-arrière</t>
  </si>
  <si>
    <t>HPE SN2410M 48S28 8Q28 ONIE C2P Swch</t>
  </si>
  <si>
    <t>R3B09A</t>
  </si>
  <si>
    <t>Fourniture Commutateur Mellanox SN2410M 24SFP28 4QSFP28 arrière-avant</t>
  </si>
  <si>
    <t>HPE SN2410M 24SFP28 4QSFP28 P2C Swch</t>
  </si>
  <si>
    <t>Q6M27A</t>
  </si>
  <si>
    <t>HPE SN2410M Storage Switch Support</t>
  </si>
  <si>
    <t>HU4B2A5#RCD</t>
  </si>
  <si>
    <t>HU4A6A5#RCD</t>
  </si>
  <si>
    <t>HU4A3A5#RCD</t>
  </si>
  <si>
    <t>HPE 5945 32QSFP28 Switch</t>
  </si>
  <si>
    <t>JQ077A</t>
  </si>
  <si>
    <t>HPE 5945 48SFP28 8QSFP28 Switch</t>
  </si>
  <si>
    <t>JQ074A</t>
  </si>
  <si>
    <t>HPE 5945 2 fentes switch</t>
  </si>
  <si>
    <t>HPE 5945 2-slot Switch</t>
  </si>
  <si>
    <t>JQ075A</t>
  </si>
  <si>
    <t>HPE 5945 4 fentes switch</t>
  </si>
  <si>
    <t>HPE 5945 4-slot Switch</t>
  </si>
  <si>
    <t>JQ076A</t>
  </si>
  <si>
    <t>HPE FF 594x Switch Support</t>
  </si>
  <si>
    <t>H9PX9A5#RCU</t>
  </si>
  <si>
    <t>Commutateur HPE FlexFabric 5710 24SFP+ 6QSFP+ ou 2QSFP28</t>
  </si>
  <si>
    <t>HPE 5710 24SFP+ 6QS+/2QS28 Switch</t>
  </si>
  <si>
    <t>JL587A</t>
  </si>
  <si>
    <t>Commutateur HPE FlexFabric 5710 24 Base-T 6QSFP+ ou 2QSFP28</t>
  </si>
  <si>
    <t>HPE 5710 24XGT 6QS+/2QS28 Switch</t>
  </si>
  <si>
    <t>JL689A</t>
  </si>
  <si>
    <t>HPE 5710 24G Support</t>
  </si>
  <si>
    <t>H9PX9A5#RA4</t>
  </si>
  <si>
    <t>HU4A6A5#RA4</t>
  </si>
  <si>
    <t>HU4A3A5#RA4</t>
  </si>
  <si>
    <t>Bac de ventilation HPE FlexFabric X721, avant-arrière</t>
  </si>
  <si>
    <t>HPE X721 FB Fan Tray</t>
  </si>
  <si>
    <t>JL594A</t>
  </si>
  <si>
    <t>Bac de ventilation HPE FlexFabric X722, arrière-avant</t>
  </si>
  <si>
    <t>HPE X722 BF Fan Tray</t>
  </si>
  <si>
    <t>JL595A</t>
  </si>
  <si>
    <t>Module d'Alimentation AC HPE FlexFabric 5710, arrière-avant, 450 W</t>
  </si>
  <si>
    <t>HPE 5710 450W BF AC PSU</t>
  </si>
  <si>
    <t>JL593A</t>
  </si>
  <si>
    <t>Module d'Alimentation AC HPE FlexFabric 5710, avant-arrière, 450 W</t>
  </si>
  <si>
    <t>HPE 5710 450W FB AC PSU</t>
  </si>
  <si>
    <t>JL592A</t>
  </si>
  <si>
    <t>Module d'Alimentation AC HPE FlexFabric 5710, arrière-avant, 250 W</t>
  </si>
  <si>
    <t>HPE 5710 250W BF AC PSU</t>
  </si>
  <si>
    <t>JL590A</t>
  </si>
  <si>
    <t>Commutateur HPE FlexFabric 5710 48SFP+ 6QSFP+ ou 2QSFP28</t>
  </si>
  <si>
    <t>HPE 5710 48SFP+ 6QS+/2QS28 Switch</t>
  </si>
  <si>
    <t>JL585A</t>
  </si>
  <si>
    <t>Commutateur HPE FlexFabric 5710 48XGT 6QSFP+ ou 2QSFP28</t>
  </si>
  <si>
    <t>HPE 5710 48XGT 6QS+/2QS28 Switch</t>
  </si>
  <si>
    <t>JL586A</t>
  </si>
  <si>
    <t>HPE 5710 48G Support</t>
  </si>
  <si>
    <t>H9PX9A5#RA5</t>
  </si>
  <si>
    <t>HU4A6A5#RA5</t>
  </si>
  <si>
    <t>HU4A3A5#RA5</t>
  </si>
  <si>
    <t>H8A01A6#RA5</t>
  </si>
  <si>
    <t>Module d'Alimentation AC HPE FlexFabric 5710, avant-arrière, 250 W</t>
  </si>
  <si>
    <t>HPE 5710 250W FB AC PSU</t>
  </si>
  <si>
    <t>JL589A</t>
  </si>
  <si>
    <t>Fourniture Commutateur Aruba 2930F 24G 4SFP+</t>
  </si>
  <si>
    <t>Aruba 2930F 24G 4SFP+ Swch</t>
  </si>
  <si>
    <t>JL253A</t>
  </si>
  <si>
    <t>HPE Aruba 2930F24G4SFP+ Switch Supp</t>
  </si>
  <si>
    <t>H9PX9A5#WKG</t>
  </si>
  <si>
    <t>H7J34A5#WKG</t>
  </si>
  <si>
    <t>H7J36A5#WKG</t>
  </si>
  <si>
    <t>Fourniture Commutateur Aruba 6300M 24SFP+ 4SFP56</t>
  </si>
  <si>
    <t>Aruba 6300M 24SFP+ 4SFP56 Swch</t>
  </si>
  <si>
    <t>JL658A</t>
  </si>
  <si>
    <t>HPE Aruba 6300M 24SFP Support</t>
  </si>
  <si>
    <t>H8A01A5#Z4Z</t>
  </si>
  <si>
    <t>H7J34A5#Z4Z</t>
  </si>
  <si>
    <t>H7J36A5#Z4Z</t>
  </si>
  <si>
    <t>Fourniture Commutateur Aruba 6300M 48G 4SFP56</t>
  </si>
  <si>
    <t>Aruba 6300M 48G 4SFP56 Swch</t>
  </si>
  <si>
    <t>JL663A</t>
  </si>
  <si>
    <t>Fourniture Ensemble de commutateurs Aruba 6300M 48 ports 1GbE et 4 ports SFP56 Alimentation sur port 2 tiroirs de ventilation et 1 module d'Alimentation arrière-avant</t>
  </si>
  <si>
    <t>Aruba 6300M 48G Pwr2Prt 2F 1PS Bdl</t>
  </si>
  <si>
    <t>JL762A</t>
  </si>
  <si>
    <t>HPE Aruba 6300M 48 Support</t>
  </si>
  <si>
    <t>H8A01A5#Z59</t>
  </si>
  <si>
    <t>H7J34A5#Z59</t>
  </si>
  <si>
    <t>H7J36A5#Z59</t>
  </si>
  <si>
    <t>H8A01A6#Z59</t>
  </si>
  <si>
    <t>H8A01A7#Z59</t>
  </si>
  <si>
    <t xml:space="preserve">Fourniture Commutateur Aruba 6300M 24G 4SFP56 </t>
  </si>
  <si>
    <t>Aruba 6300M 24G 4SFP56 Swch</t>
  </si>
  <si>
    <t>JL664A</t>
  </si>
  <si>
    <t>HPE Aruba 6300M 24 Support</t>
  </si>
  <si>
    <t>H8A01A5#Z5A</t>
  </si>
  <si>
    <t>H7J34A5#Z5A</t>
  </si>
  <si>
    <t>H7J36A5#Z5A</t>
  </si>
  <si>
    <t>H8A01A6#Z5A</t>
  </si>
  <si>
    <t>H8A01A7#Z5A</t>
  </si>
  <si>
    <t>Fourniture Commutateur Aruba 6300F 48G 4SFP56</t>
  </si>
  <si>
    <t>Aruba 6300F 48G 4SFP56 Sw</t>
  </si>
  <si>
    <t>JL667A</t>
  </si>
  <si>
    <t>HPE Aruba 6300F 48 Support</t>
  </si>
  <si>
    <t>H8A01A5#Z5D</t>
  </si>
  <si>
    <t>H7J34A5#Z5D</t>
  </si>
  <si>
    <t>H7J36A5#Z5D</t>
  </si>
  <si>
    <t>H8A01A6#Z5D</t>
  </si>
  <si>
    <t>H8A01A7#Z5D</t>
  </si>
  <si>
    <t>Fourniture Commutateur Aruba 6300F 24G 4SFP56</t>
  </si>
  <si>
    <t>Aruba 6300F 24G 4SFP56 Sw</t>
  </si>
  <si>
    <t>JL668A</t>
  </si>
  <si>
    <t>HPE Aruba 6300F 24 Support</t>
  </si>
  <si>
    <t>H8A01A5#Z5E</t>
  </si>
  <si>
    <t>H7J34A5#Z5E</t>
  </si>
  <si>
    <t>H7J36A5#Z5E</t>
  </si>
  <si>
    <t>H8A01A6#Z5E</t>
  </si>
  <si>
    <t>H8A01A7#Z5E</t>
  </si>
  <si>
    <t>Tiroir de ventilation Aruba 6300M</t>
  </si>
  <si>
    <t>Aruba 6300M Fan Tray</t>
  </si>
  <si>
    <t>JL669A</t>
  </si>
  <si>
    <t>Plateau de ventilateurs Aruba 6300M Alimentation sur le port</t>
  </si>
  <si>
    <t>Aruba 6300M Pwr2Prt Fan Tray</t>
  </si>
  <si>
    <t>JL761A</t>
  </si>
  <si>
    <t>HPE X711 Frt(prt)-Bck(pwr) HV2 Fan Tray</t>
  </si>
  <si>
    <t>JH388A</t>
  </si>
  <si>
    <t>Aruba X751 FB Fan Tray</t>
  </si>
  <si>
    <t>JL669B</t>
  </si>
  <si>
    <t>Module d'Alimentation Aruba X371 12 V CC 250 W 100-240 V CA</t>
  </si>
  <si>
    <t>Aruba X371 12VDC 250W PS</t>
  </si>
  <si>
    <t>JL085A</t>
  </si>
  <si>
    <t>HPE 58x0AF 650W AC Power Supply</t>
  </si>
  <si>
    <t>JC680A</t>
  </si>
  <si>
    <t>HPE X361 150W AC Power Supply</t>
  </si>
  <si>
    <t>JD362B</t>
  </si>
  <si>
    <t>Aruba X372 54VDC 680W AC Power Supply</t>
  </si>
  <si>
    <t>Aruba X372 54VDC 680W PS</t>
  </si>
  <si>
    <t>JL086A</t>
  </si>
  <si>
    <t>Fourniture Offre groupée commutateur Aruba 8320 48P 10G SFP/SFP+ ET 6P 40G QSFP+ AVEC 2 ALIMENTATIONS X472 5 VENTILATEURS</t>
  </si>
  <si>
    <t>Aruba 8320 48 10/6 40 X472 5 2 Bdl</t>
  </si>
  <si>
    <t>JL479A</t>
  </si>
  <si>
    <t>HPE Aruba 8320 Switch Support</t>
  </si>
  <si>
    <t>H8A01A5#ZCT</t>
  </si>
  <si>
    <t>H7J34A5#ZCT</t>
  </si>
  <si>
    <t>H7J36A5#ZCT</t>
  </si>
  <si>
    <t>H8A01A6#ZCT</t>
  </si>
  <si>
    <t>H8A01A7#ZCT</t>
  </si>
  <si>
    <t>Fourniture Offre groupée commutateur Aruba 8320 32p 40G QSFP+ avec 5 ventilateurs X472 et 2 Alimentations</t>
  </si>
  <si>
    <t>Aruba 8320 32 40G QSFP+ with X472 5 Fans</t>
  </si>
  <si>
    <t>JL579A</t>
  </si>
  <si>
    <t>HPE Aruba 8320 32p x 40G Support</t>
  </si>
  <si>
    <t>H8A01A5#ZDL</t>
  </si>
  <si>
    <t>H7J34A5#ZDL</t>
  </si>
  <si>
    <t>H7J36A5#ZDL</t>
  </si>
  <si>
    <t>H8A01A6#ZDL</t>
  </si>
  <si>
    <t>H8A01A7#ZDL</t>
  </si>
  <si>
    <t>Fourniture Offre groupée commutateur Aruba 8320 48p 1G/10GBASE-T et 6p 40G QSFP+ avec 2 Alimentations X472 5 ventilateurs</t>
  </si>
  <si>
    <t>Aruba 8320 48 T/6 40 X472 5 2 Bdl</t>
  </si>
  <si>
    <t>JL581A</t>
  </si>
  <si>
    <t>HPE Aruba 8320 48p 10G Support</t>
  </si>
  <si>
    <t>H8A01A5#ZDK</t>
  </si>
  <si>
    <t>H7J34A5#ZDK</t>
  </si>
  <si>
    <t>H7J36A5#ZDK</t>
  </si>
  <si>
    <t>H8A01A6#ZDK</t>
  </si>
  <si>
    <t>H8A01A7#ZDK</t>
  </si>
  <si>
    <t>Fourniture Ensemble de commutateurs Aruba 8325-48Y8C 48 ports 25G SFP/+/28, 8 ports 100G QSFP+/28, $, 6 ventilateurs et 2 modules d'Alimentation avant-arrière</t>
  </si>
  <si>
    <t>Aruba 8325-48Y8C FB 6 F 2 PS Bdl</t>
  </si>
  <si>
    <t>JL624A</t>
  </si>
  <si>
    <t>Fourniture Ensemble de commutateurs Aruba 8325-48Y8C 48 ports 25G SFP/+/28, 8 ports 100G QSFP+/28, $, 6 ventilateurs et 2 modules d'Alimentation arrière-avant</t>
  </si>
  <si>
    <t>Aruba 8325-48Y8C BF 6 F 2 PS Bdl</t>
  </si>
  <si>
    <t>JL625A</t>
  </si>
  <si>
    <t>HPE 5 Year Foundation Care NBD Exchange</t>
  </si>
  <si>
    <t>H8A01A5#X7Q</t>
  </si>
  <si>
    <t>HPE Aruba 8325-48 Support</t>
  </si>
  <si>
    <t>H7J34A5#X7Q</t>
  </si>
  <si>
    <t>H7J36A5#X7Q</t>
  </si>
  <si>
    <t>H8A01A6#X7Q</t>
  </si>
  <si>
    <t>H8A01A7#X7Q</t>
  </si>
  <si>
    <t>Fourniture Ensemble de commutateurs Aruba 8325-32C 32 ports 100G QSFP+/QSFP28, 6 ventilateurs et 2 modules d'Alimentation avant-arrière</t>
  </si>
  <si>
    <t>Aruba 8325-32C FB 6 F 2 PS Bdl</t>
  </si>
  <si>
    <t>JL626A</t>
  </si>
  <si>
    <t>Fourniture Ensemble de commutateurs Aruba 8325-32C 32 ports 100G QSFP+/QSFP28, 6 ventilateurs et 2 modules d'Alimentation arrière-avant</t>
  </si>
  <si>
    <t>Aruba 8325-32C BF 6 F 2 PS Bdl</t>
  </si>
  <si>
    <t>JL627A</t>
  </si>
  <si>
    <t>HPE Aruba 8325-32 Support</t>
  </si>
  <si>
    <t>H8A01A5#X7P</t>
  </si>
  <si>
    <t>H7J34A5#X7P</t>
  </si>
  <si>
    <t>H7J36A5#X7P</t>
  </si>
  <si>
    <t>H8A01A6#X7P</t>
  </si>
  <si>
    <t>H8A01A7#X7P</t>
  </si>
  <si>
    <t>Ventilateur Aruba 8325-48Y8C avant-arrière</t>
  </si>
  <si>
    <t>Aruba 8325-48Y8C Front-to-Back Fan</t>
  </si>
  <si>
    <t>JL628A</t>
  </si>
  <si>
    <t>Ventilateur Aruba 8325-48Y8C arrière-avant</t>
  </si>
  <si>
    <t>Aruba 8325-48Y8C Back-to-Front Fan</t>
  </si>
  <si>
    <t>JL629A</t>
  </si>
  <si>
    <t>Ventilateur Aruba 8325-32C avant-arrière</t>
  </si>
  <si>
    <t>Aruba 8325-32C Front-to-Back Fan</t>
  </si>
  <si>
    <t>JL630A</t>
  </si>
  <si>
    <t>Ventilateur Aruba 8325-32C arrière-avant</t>
  </si>
  <si>
    <t>Aruba 8325-32C Back-to-Front Fan</t>
  </si>
  <si>
    <t>JL631A</t>
  </si>
  <si>
    <t>Module d'Alimentation Aruba 8325 650 W 100-240 VCA avant-arrière</t>
  </si>
  <si>
    <t>Aruba 8325 650W 100-240VAC FB PSU</t>
  </si>
  <si>
    <t>JL632A</t>
  </si>
  <si>
    <t>Fourniture Offre groupée commutateur Aruba 8360-48Y6C v2 48p 25G SFP/+/28 4 Sec 6p 100G QSFP+/28 2 Sec arr vers av 5 vent 2 AC</t>
  </si>
  <si>
    <t>Aruba 8360-48Y6C v2 FB 5F 2AC Bdl</t>
  </si>
  <si>
    <t>JL704C</t>
  </si>
  <si>
    <t>Aruba 8360-48Y6C v2 BF 5F 2AC Bdl</t>
  </si>
  <si>
    <t>JL705C</t>
  </si>
  <si>
    <t>HPE Aruba 8360 Support</t>
  </si>
  <si>
    <t>H9PX9A5#ZRQ</t>
  </si>
  <si>
    <t>H7J34A5#ZRQ</t>
  </si>
  <si>
    <t>H7J36A5#ZRQ</t>
  </si>
  <si>
    <t>H8A01A6#ZRQ</t>
  </si>
  <si>
    <t>H8A01A7#ZRQ</t>
  </si>
  <si>
    <t>Aruba 5Y FC SW CX 10000 B E-LTU SVC</t>
  </si>
  <si>
    <t>H61F4E</t>
  </si>
  <si>
    <t>Aruba Services de base pour CX 10000 E-LTU (Stateful Firewall/Zero Trust Segmentation/Telemetry/DDoS protection)</t>
  </si>
  <si>
    <t>Aruba Base Service for CX 10000 E-LTU</t>
  </si>
  <si>
    <t>R9H25AAE</t>
  </si>
  <si>
    <t>Bundle Aruba CX 10000-48Y6C Services distribués 6 ventilateurs 2 Alimentations avant-arrière</t>
  </si>
  <si>
    <t>Aruba CX 10000-48Y6C FB6F2PS Bdl</t>
  </si>
  <si>
    <t>R8P13A</t>
  </si>
  <si>
    <t>Bundle Aruba CX 10000-48Y6C Services distribués 6 ventilateurs 2 Alimentations arrière-avant</t>
  </si>
  <si>
    <t>Aruba CX 10000-48Y6C BF6F2PS Bdl</t>
  </si>
  <si>
    <t>R8P14A</t>
  </si>
  <si>
    <t>Aruba CX 10000-48Y6C Support</t>
  </si>
  <si>
    <t>H9PX9A5#ZNC</t>
  </si>
  <si>
    <t>H7J34A5#ZNC</t>
  </si>
  <si>
    <t>H7J36A5#ZNC</t>
  </si>
  <si>
    <t>H8A01A6#ZNC</t>
  </si>
  <si>
    <t>Câble de console Aruba X2C2 RJ45 vers DB9</t>
  </si>
  <si>
    <t>Aruba X2C2 RJ45 to DB9 Console Cable</t>
  </si>
  <si>
    <t>JL448A</t>
  </si>
  <si>
    <t>Kit de montage en rack universel Aruba X412 1U 2 montants</t>
  </si>
  <si>
    <t>Aruba X412 1U Universal 2-post RM Kit</t>
  </si>
  <si>
    <t>JL602A</t>
  </si>
  <si>
    <t>Kit de montage en rack universel pour CX10000 4 montants</t>
  </si>
  <si>
    <t>Aruba CX 10000 1U 4p Rack Mount Kit</t>
  </si>
  <si>
    <t>R8R56A</t>
  </si>
  <si>
    <t>Kit de montage rack HPE Aruba X414 1U</t>
  </si>
  <si>
    <t>Aruba X414 1U Universal 4-post RM Kit</t>
  </si>
  <si>
    <t>J9583B</t>
  </si>
  <si>
    <t>Kit de conduits Aruba X544 universel 4 montants</t>
  </si>
  <si>
    <t>Aruba X544 Universal 4-post Duct Kit</t>
  </si>
  <si>
    <t>JL716A</t>
  </si>
  <si>
    <t>Aruba Fabric Composer Management équipement Tier 4, Souscription 1 an</t>
  </si>
  <si>
    <t>AFC DMS SW T4 1yr Sub E-STU</t>
  </si>
  <si>
    <t>R7G99AAE</t>
  </si>
  <si>
    <t>Aruba Fabric Composer Management équipement Tier 4, Souscription 3 ans</t>
  </si>
  <si>
    <t>AFC DMS SW T4 3yr Sub E-STU</t>
  </si>
  <si>
    <t>R7H00AAE</t>
  </si>
  <si>
    <t>Aruba Fabric Composer Management équipement Tier 4, Souscription 5 ans</t>
  </si>
  <si>
    <t>AFC DMS SW T4 5yr Sub E-STU</t>
  </si>
  <si>
    <t>R7H01AAE</t>
  </si>
  <si>
    <t>Aruba Fabric Composer Management équipement Tier 4, Souscription 7 ans</t>
  </si>
  <si>
    <t>AFC DMS SW T4 7yr Sub E-STU</t>
  </si>
  <si>
    <t>R7H02AAE</t>
  </si>
  <si>
    <t>Aruba Fabric Composer Management équipement Tier 4, Souscription 10 ans</t>
  </si>
  <si>
    <t>AFC DMS SW T4 10yr Sub E-STU</t>
  </si>
  <si>
    <t>R7H03AAE</t>
  </si>
  <si>
    <t>Aruba Fabric Composer Management équipement Tier 3, Souscription 1 an</t>
  </si>
  <si>
    <t>AFC DMS SW T3 1yr E-STU</t>
  </si>
  <si>
    <t>R8D18AAE</t>
  </si>
  <si>
    <t>Aruba Fabric Composer Management équipement Tier 3, Souscription 3 ans</t>
  </si>
  <si>
    <t>AFC DMS SW T3 3yr E-STU</t>
  </si>
  <si>
    <t>R8D19AAE</t>
  </si>
  <si>
    <t>Aruba Fabric Composer Management équipement Tier 3, Souscription 5 ans</t>
  </si>
  <si>
    <t>AFC DMS SW T3 5yr E-STU</t>
  </si>
  <si>
    <t>R8D20AAE</t>
  </si>
  <si>
    <t>Aruba Fabric Composer Management équipement Tier 3, Souscription 7 ans</t>
  </si>
  <si>
    <t>AFC DMS SW T3 7yr E-STU</t>
  </si>
  <si>
    <t>R8D21AAE</t>
  </si>
  <si>
    <t>Aruba Fabric Composer Management équipement Tier 3, Souscription 10 ans</t>
  </si>
  <si>
    <t>AFC DMS SW T3 10yr E-STU</t>
  </si>
  <si>
    <t>R8D22AAE</t>
  </si>
  <si>
    <t>Aruba NetEdit 1 Nœud Souscription 1 an</t>
  </si>
  <si>
    <t>Aruba NetEdit Single Node 1yr Sub E-STU</t>
  </si>
  <si>
    <t>JL639AAE</t>
  </si>
  <si>
    <t>Aruba NetEdit 1 Nœud Souscription 3 ans</t>
  </si>
  <si>
    <t>Aruba NetEdit Single Node 3yr Sub E-STU</t>
  </si>
  <si>
    <t>JL640AAE</t>
  </si>
  <si>
    <t>Aruba Central 63/38xx F 5 ans E-STU</t>
  </si>
  <si>
    <t>Aruba Central 63/38xx F 5y E-STU</t>
  </si>
  <si>
    <t>Q9Y80AAE</t>
  </si>
  <si>
    <t>Aruba Central 63/38xx F 7 ans E-STU</t>
  </si>
  <si>
    <t>Aruba Central 63/38xx F 7y E-STU</t>
  </si>
  <si>
    <t>Q9Y81AAE</t>
  </si>
  <si>
    <t>Aruba Central 63/38xx F 10 ans E-STU</t>
  </si>
  <si>
    <t>Aruba Central 63/38xx F 10y E-STU</t>
  </si>
  <si>
    <t>R3K02AAE</t>
  </si>
  <si>
    <t>Aruba Central 8xxx F 5 ans E-STU</t>
  </si>
  <si>
    <t>Aruba Central 8xxx F 5y E-STU</t>
  </si>
  <si>
    <t>R3K05AAE</t>
  </si>
  <si>
    <t>Aruba Central 8xxx F 7 ans E-STU</t>
  </si>
  <si>
    <t>Aruba Central 8xxx F 7y E-STU</t>
  </si>
  <si>
    <t>R3K06AAE</t>
  </si>
  <si>
    <t>Aruba Central 8xxx F 10 ans E-STU</t>
  </si>
  <si>
    <t>Aruba Central 8xxx F 10y E-STU</t>
  </si>
  <si>
    <t>R3K07AAE</t>
  </si>
  <si>
    <t>Émetteur-récepteur Aruba 100G QSFP28 MPO SR4 100 m 12 fibres MPO OM3 MMF</t>
  </si>
  <si>
    <t>Aruba 100G QSFP28 MPO SR4 MMF XCVR</t>
  </si>
  <si>
    <t>JL309A</t>
  </si>
  <si>
    <t>Câble optique actif Aruba 100G QSFP28 to QSFP28 7m</t>
  </si>
  <si>
    <t>Aruba 100G QSFP28 to QSFP28 7m AOC</t>
  </si>
  <si>
    <t>R0Z27A</t>
  </si>
  <si>
    <t>Câble optique actif Aruba 100G QSFP28 to QSFP28 15m</t>
  </si>
  <si>
    <t>Aruba 100G QSFP28 to QSFP28 15m AOC</t>
  </si>
  <si>
    <t>R0Z28A</t>
  </si>
  <si>
    <t>Câble optique actif Aruba 100G QSFP28 to QSFP28 30m</t>
  </si>
  <si>
    <t>Aruba 100G QSFP28 to QSFP28 30m AOC</t>
  </si>
  <si>
    <t>R0Z29A</t>
  </si>
  <si>
    <t>Câble cuivre à connexion directe 100G QSFP28-QSFP28 1m for HPE</t>
  </si>
  <si>
    <t>HPE 100Gb QSFP28/QSFP28 1m DAC</t>
  </si>
  <si>
    <t>R3B52A</t>
  </si>
  <si>
    <t>Câble cuivre à connexion directe Aruba 100G QSFP28-QSFP28 3m for HPE</t>
  </si>
  <si>
    <t>Aruba 100G QSFP28-QSFP28 3m DAC for HPE</t>
  </si>
  <si>
    <t>R9F74A</t>
  </si>
  <si>
    <t>Émetteur-récepteur Aruba 100G QSFP28 MPO SR4 MMF XCVR HPE</t>
  </si>
  <si>
    <t>Aruba 100G QSFP28 MPO SR4 MMF XCVR HPE</t>
  </si>
  <si>
    <t>R9F75A</t>
  </si>
  <si>
    <t>Câble optique actif Aruba 100G QSFP28 to QSFP28 2m HPE</t>
  </si>
  <si>
    <t>Aruba 100G QSFP28 to QSFP28 2m AOC HPE</t>
  </si>
  <si>
    <t>R9F76A</t>
  </si>
  <si>
    <t>Câble cuivre à connexion directe 100G QSFP28 to QSFP28 1m HPE</t>
  </si>
  <si>
    <t>Aruba 100G QSFP28 to QSFP28 1m DAC HPE</t>
  </si>
  <si>
    <t>R9F77A</t>
  </si>
  <si>
    <t>Câble cuivre à connexion directe Aruba 100G QSFP28 to QSFP28 5m HPE</t>
  </si>
  <si>
    <t>Aruba 100G QSFP28 to QSFP28 5m DAC HPE</t>
  </si>
  <si>
    <t>R9F78A</t>
  </si>
  <si>
    <t>Câble optique actif Aruba 100G QSFP28 to QSFP28 7m HPE</t>
  </si>
  <si>
    <t>Aruba 100G QSFP28 to QSFP28 7m AOC HPE</t>
  </si>
  <si>
    <t>R9F79A</t>
  </si>
  <si>
    <t>Câble optique actif Aruba 100G QSFP28 to QSFP28 15m HPE</t>
  </si>
  <si>
    <t>Aruba 100G QSFP28 to QSFP28 15m AOC HPE</t>
  </si>
  <si>
    <t>R9F80A</t>
  </si>
  <si>
    <t>Câble optique actif Aruba 100G QSFP28 to QSFP28 30m HPE</t>
  </si>
  <si>
    <t>Aruba 100G QSFP28 to QSFP28 30m AOC HPE</t>
  </si>
  <si>
    <t>R9F81A</t>
  </si>
  <si>
    <t>Émetteur-récepteur Aruba 10G SFP+ LC SR MMF OM3, 300 m</t>
  </si>
  <si>
    <t>Aruba 10G SFP+ LC SR 300m MMF XCVR</t>
  </si>
  <si>
    <t>J9150D</t>
  </si>
  <si>
    <t>Émetteur-récepteur Aruba 10GBASE-T SFP+ RJ45 Cat6A, 30 m</t>
  </si>
  <si>
    <t>Aruba 10GBASE-T SFP+ RJ45 30m Cat6A XCVR</t>
  </si>
  <si>
    <t>JL563A</t>
  </si>
  <si>
    <t>Émetteur-récepteur Aruba 10G SFP+ LC LRM 220m MMF XCVR</t>
  </si>
  <si>
    <t>Aruba 10G SFP+ LC LRM 220m MMF XCVR</t>
  </si>
  <si>
    <t>J9152D</t>
  </si>
  <si>
    <t>Émetteur-récepteur Aruba 10G SFP+ LC SR 300m MMF XCVR HPE</t>
  </si>
  <si>
    <t>Aruba 10G SFP+ LC SR 300m MMF XCVR HPE</t>
  </si>
  <si>
    <t>R9F82A</t>
  </si>
  <si>
    <t>Câble cuivre à connexion directe Aruba 10G SFP+ to SFP+ 1m for HPE</t>
  </si>
  <si>
    <t>Aruba 10G SFP+ to SFP+ 1m DAC for HPE</t>
  </si>
  <si>
    <t>R9F83A</t>
  </si>
  <si>
    <t>Câble cuivre à connexion directe Aruba 10G SFP+ to SFP+ 3m for HPE</t>
  </si>
  <si>
    <t>Aruba 10G SFP+ to SFP+ 3m DAC for HPE</t>
  </si>
  <si>
    <t>R9F84A</t>
  </si>
  <si>
    <t>Câble cuivre à connexion directe Aruba 10G SFP+ to SFP+ 7m</t>
  </si>
  <si>
    <t>Aruba 10G SFP+ to SFP+ 7m DAC Cable</t>
  </si>
  <si>
    <t>J9285D</t>
  </si>
  <si>
    <t>Émetteur-récepteur Aruba 10GBASE-T SFP+ 30m Cat6A XCVR HPE</t>
  </si>
  <si>
    <t>Aruba 10GBASE-T SFP+ 30m Cat6A XCVR HPE</t>
  </si>
  <si>
    <t>R9F85A</t>
  </si>
  <si>
    <t>Émetteur-récepteur HPE Aruba 10GBASE-T SFP+ RJ45 30m Cat6A XCVR</t>
  </si>
  <si>
    <t>JL563B</t>
  </si>
  <si>
    <t>Émetteur-récepteur ruba 1G SFP LC SX 500m MMF XCVR for HPE</t>
  </si>
  <si>
    <t>Aruba 1G SFP LC SX 500m MMF XCVR for HPE</t>
  </si>
  <si>
    <t>R9F86A</t>
  </si>
  <si>
    <t>Émetteur-récepteur Aruba 1G SFP RJ45 T 100m Cat5e XCVR HPE</t>
  </si>
  <si>
    <t>Aruba 1G SFP RJ45 T 100m Cat5e XCVR HPE</t>
  </si>
  <si>
    <t>R9F87A</t>
  </si>
  <si>
    <t>Émetteur-récepteur Aruba 1G SFP LC SX OM2 MMF, 500 m</t>
  </si>
  <si>
    <t>Aruba 1G SFP LC SX 500m MMF XCVR</t>
  </si>
  <si>
    <t>J4858D</t>
  </si>
  <si>
    <t>Émetteur-récepteur Aruba 1G SFP RJ45 T Cat5e, 100 m</t>
  </si>
  <si>
    <t>Aruba 1G SFP RJ45 T 100m Cat5e XCVR</t>
  </si>
  <si>
    <t>J8177D</t>
  </si>
  <si>
    <t>Emetteur-récepteur Aruba 25G SFP28 LC SR MMF, 100 m</t>
  </si>
  <si>
    <t>Aruba 25G SFP28 LC SR 100m MMF XCVR</t>
  </si>
  <si>
    <t>JL484A</t>
  </si>
  <si>
    <t>Emetteur-récepteur Aruba 25G SFP28 LC eSR MMF, 400 m</t>
  </si>
  <si>
    <t>Aruba 25G SFP28 LC eSR 400m MMF XCVR</t>
  </si>
  <si>
    <t>JL485A</t>
  </si>
  <si>
    <t>kit de rackage pour switch Aruba</t>
  </si>
  <si>
    <t>Aruba X472 2-post Rack Kit</t>
  </si>
  <si>
    <t>JL482B</t>
  </si>
  <si>
    <t>Aruba X474 4-post Rack Kit</t>
  </si>
  <si>
    <t>JL483B</t>
  </si>
  <si>
    <t>Câble cuivre à connexion directe Aruba 10G SFP+ to SFP+ 3m</t>
  </si>
  <si>
    <t>Aruba 10G SFP+ to SFP+ 3m DAC Cable</t>
  </si>
  <si>
    <t>J9283D</t>
  </si>
  <si>
    <t>Câble cuivre à connexion directe Aruba 10G SFP+ to SFP+ 1m</t>
  </si>
  <si>
    <t>Aruba 10G SFP+ to SFP+ 1m DAC Cable</t>
  </si>
  <si>
    <t>J9281D</t>
  </si>
  <si>
    <t>Câble cuivre à connexion directe Aruba 100G QSFP28-QSFP28 3m</t>
  </si>
  <si>
    <t>Aruba 100G QSFP28-QSFP28 3m DAC Cable</t>
  </si>
  <si>
    <t>JL307A</t>
  </si>
  <si>
    <t>Émetteur-récepteur Aruba 10G SFP+ LC LR 10km SMF XCVR</t>
  </si>
  <si>
    <t>Aruba 10G SFP+ LC LR 10km SMF XCVR</t>
  </si>
  <si>
    <t>J9151E</t>
  </si>
  <si>
    <t>Émetteur-récepteur Aruba 1G SFP LC LH 70km SMF XCVR</t>
  </si>
  <si>
    <t>Aruba 1G SFP LC LH 70km SMF XCVR</t>
  </si>
  <si>
    <t>J4860D</t>
  </si>
  <si>
    <t>Émetteur-récepteur Aruba 1G SFP LC LX 10km SMF XCVR</t>
  </si>
  <si>
    <t>Aruba 1G SFP LC LX 10km SMF XCVR</t>
  </si>
  <si>
    <t>J4859D</t>
  </si>
  <si>
    <t>Émetteur-récepteur  Aruba 25G SFP28 LC SR 100m MMF XCVR HPE</t>
  </si>
  <si>
    <t>Aruba 25G SFP28 LC SR 100m MMF XCVR HPE</t>
  </si>
  <si>
    <t>R9F89A</t>
  </si>
  <si>
    <t>Émetteur-récepteur Aruba 25G SFP28 LC eSR 400m MMF XCVR HPE</t>
  </si>
  <si>
    <t>Aruba 25G SFP28 LC eSR 400m MMF XCVR HPE</t>
  </si>
  <si>
    <t>R9F90A</t>
  </si>
  <si>
    <t>Câble cuivre à connexion directe Aruba 25G SFP28 to SFP28 0.65m</t>
  </si>
  <si>
    <t>Aruba 25G SFP28 to SFP28 0.65m DAC HPE</t>
  </si>
  <si>
    <t>R9F91A</t>
  </si>
  <si>
    <t>Aruba 25G SFP28 to SFP28 0.65m DAC Cable</t>
  </si>
  <si>
    <t>JL487A</t>
  </si>
  <si>
    <t>Câble cuivre à connexion directe Aruba 25G SFP28 to SFP28 3m for HPE</t>
  </si>
  <si>
    <t>Aruba 25G SFP28 to SFP28 3m DAC for HPE</t>
  </si>
  <si>
    <t>R9F92A</t>
  </si>
  <si>
    <t>Câble cuivre à connexion directe Aruba 25G SFP28 to SFP28 3m</t>
  </si>
  <si>
    <t>Aruba 25G SFP28 to SFP28 3m DAC Cable</t>
  </si>
  <si>
    <t>JL488A</t>
  </si>
  <si>
    <t>Câble cuivre à connexion directe Aruba 25G SFP28 to SFP28 5m for HPE</t>
  </si>
  <si>
    <t>Aruba 25G SFP28 to SFP28 5m DAC for HPE</t>
  </si>
  <si>
    <t>R9F93A</t>
  </si>
  <si>
    <t>Câble cuivre à connexion directe Aruba 25G SFP28 to SFP28 5m</t>
  </si>
  <si>
    <t>Aruba 25G SFP28 to SFP28 5m DAC Cable</t>
  </si>
  <si>
    <t>JL489A</t>
  </si>
  <si>
    <t>Câble optique actif Aruba 25G SFP28 to SFP28 3m for HPE</t>
  </si>
  <si>
    <t>Aruba 25G SFP28 to SFP28 3m AOC for HPE</t>
  </si>
  <si>
    <t>R9F94A</t>
  </si>
  <si>
    <t>Câble optique actif Aruba 25G SFP28 to SFP28 7m for HPE</t>
  </si>
  <si>
    <t>Aruba 25G SFP28 to SFP28 7m AOC for HPE</t>
  </si>
  <si>
    <t>R9F95A</t>
  </si>
  <si>
    <t>Câble optique actif Aruba 25G SFP28 to SFP28 15m for HPE</t>
  </si>
  <si>
    <t>Aruba 25G SFP28 to SFP28 15m AOC for HPE</t>
  </si>
  <si>
    <t>R9F96A</t>
  </si>
  <si>
    <t>Aruba 25G SFP28 to SFP28 15m AOC</t>
  </si>
  <si>
    <t>R0Z21A</t>
  </si>
  <si>
    <t>Émetteur-récepteur Aruba 25G SFP28 LC LR 10km SMF XCVR</t>
  </si>
  <si>
    <t>Aruba 25G SFP28 LC LR 10km SMF XCVR</t>
  </si>
  <si>
    <t>JL486A</t>
  </si>
  <si>
    <t>Câble cuivre à connexion directe Aruba 50G SFP56 to SFP56 0.65m HPE</t>
  </si>
  <si>
    <t>Aruba 50G SFP56 to SFP56 0.65m DAC HPE</t>
  </si>
  <si>
    <t>R9G06A</t>
  </si>
  <si>
    <t>Câble cuivre à connexion directe Aruba 50G SFP56 to SFP56 3m for HPE</t>
  </si>
  <si>
    <t>Aruba 50G SFP56 to SFP56 3m DAC for HPE</t>
  </si>
  <si>
    <t>R9G07A</t>
  </si>
  <si>
    <t>Câble cuivre à connexion directe Aruba 50G SFP56 to SFP56 0.65m</t>
  </si>
  <si>
    <t>Aruba 50G SFP56 to SFP56 0.65m DAC Cable</t>
  </si>
  <si>
    <t>R0M46A</t>
  </si>
  <si>
    <t>Câble cuivre à connexion directe Aruba 50G SFP56 to SFP56 3m</t>
  </si>
  <si>
    <t>Aruba 50G SFP56 to SFP56 3m DAC Cable</t>
  </si>
  <si>
    <t>R0M47A</t>
  </si>
  <si>
    <t>Émetteur-récepteur HPE X142 40G QSFP+ MPO SR4</t>
  </si>
  <si>
    <t>HPE X142 40G QSFP+ MPO SR4 Transceiver</t>
  </si>
  <si>
    <t>JH231A</t>
  </si>
  <si>
    <t>Émetteur-récepteur HPE X142 40G QSFP+ LC LR4 SM</t>
  </si>
  <si>
    <t>HPE X142 40G QSFP+ LC LR4 SM Transceiver</t>
  </si>
  <si>
    <t>Émetteur-récepteur HPE X142 40G QSFP+ MPO eSR4 300M XCVR</t>
  </si>
  <si>
    <t>HPE X142 40G QSFP+ MPO eSR4 300M XCVR</t>
  </si>
  <si>
    <t>JH233A</t>
  </si>
  <si>
    <t>Câble cuivre à connexion directe HPE X242 40G QSFP+ to QSFP+ 1m</t>
  </si>
  <si>
    <t>HPE X242 40G QSFP+ to QSFP+ 1m DAC Cable</t>
  </si>
  <si>
    <t>JH234A</t>
  </si>
  <si>
    <t>Câble cuivre à connexion directe HPE X240 40G QSFP+ QSFP+ 1m</t>
  </si>
  <si>
    <t>HPE X240 40G QSFP+ QSFP+ 1m DAC Cable</t>
  </si>
  <si>
    <t>JG326A</t>
  </si>
  <si>
    <t>Câble cuivre à connexion directe HPE X242 40G QSFP+ to QSFP+ 3m</t>
  </si>
  <si>
    <t>HPE X242 40G QSFP+ to QSFP+ 3m DAC Cable</t>
  </si>
  <si>
    <t>JH235A</t>
  </si>
  <si>
    <t>Câble cuivre à connexion directe HPE X242 40G QSFP+ to QSFP+ 5m</t>
  </si>
  <si>
    <t>HPE X242 40G QSFP+ to QSFP+ 5m DAC Cable</t>
  </si>
  <si>
    <t>JH236A</t>
  </si>
  <si>
    <t>Câble cuivre à connexion directe Aruba 100G QSFP28 to QSFP28 1m</t>
  </si>
  <si>
    <t>Aruba 100G QSFP28 to QSFP28 1m DAC Cable</t>
  </si>
  <si>
    <t>R0Z25A</t>
  </si>
  <si>
    <t>Aruba 100G QSFP28 to QSFP28 5m DAC Cable</t>
  </si>
  <si>
    <t>R0Z26A</t>
  </si>
  <si>
    <t>Émetteur-récepteur HPE X130 10G SFP+ LC SR</t>
  </si>
  <si>
    <t>HPE X130 10G SFP+ LC SR Transceiver</t>
  </si>
  <si>
    <t>JD092B</t>
  </si>
  <si>
    <t>Émetteur-récepteur HPE X130 10G SFP+ LC LR</t>
  </si>
  <si>
    <t>HPE X130 10G SFP+ LC LR Transceiver</t>
  </si>
  <si>
    <t>JD094B</t>
  </si>
  <si>
    <t>Émetteur-récepteur HPE X120 1G SFP RJ45 T</t>
  </si>
  <si>
    <t>HPE X120 1G SFP RJ45 T Transceiver</t>
  </si>
  <si>
    <t>JD089B</t>
  </si>
  <si>
    <t>Émetteur-récepteur HPE X120 1G SFP LC SX</t>
  </si>
  <si>
    <t>HPE X120 1G SFP LC SX Transceiver</t>
  </si>
  <si>
    <t>JD118B</t>
  </si>
  <si>
    <t>Émetteur-récepteur HPE X120 1G SFP LC LX</t>
  </si>
  <si>
    <t>HPE X120 1G SFP LC LX Transceiver</t>
  </si>
  <si>
    <t>JD119B</t>
  </si>
  <si>
    <t>Émetteur-récepteur HPE X120 1G SFP LC BX 10-U</t>
  </si>
  <si>
    <t>HPE X120 1G SFP LC BX 10-U Transceiver</t>
  </si>
  <si>
    <t>JD098B</t>
  </si>
  <si>
    <t>Émetteur-récepteur HPE X120 1G SFP LC BX 10-D</t>
  </si>
  <si>
    <t>HPE X120 1G SFP LC BX 10-D Transceiver</t>
  </si>
  <si>
    <t>JD099B</t>
  </si>
  <si>
    <t>Émetteur-récepteur HPE X120 1G SFP LC LH100</t>
  </si>
  <si>
    <t>HPE X120 1G SFP LC LH100 Transceiver</t>
  </si>
  <si>
    <t>JD103A</t>
  </si>
  <si>
    <t>Émetteur-récepteur HPE X140 40G QSFP+ LC LR4 SM</t>
  </si>
  <si>
    <t>HPE X140 40G QSFP+ LC LR4 SM XCVR</t>
  </si>
  <si>
    <t>JG661A</t>
  </si>
  <si>
    <t>Émetteur-récepteur HPE X140 40G QSFP+ LC LR4L 2km SM</t>
  </si>
  <si>
    <t>HPE X140 40G QSFP+ LC LR4L 2km SM XCVR</t>
  </si>
  <si>
    <t>JL286A</t>
  </si>
  <si>
    <t>Émetteur-récepteur HPE X150 100G QSFP28 SR4 100m MM XCVR</t>
  </si>
  <si>
    <t>HPE X150 100G QSFP28 SR4 100m MM XCVR</t>
  </si>
  <si>
    <t>JL274A</t>
  </si>
  <si>
    <t>Émetteur-récepteur HPE X150 100G QSFP28 eSR4 300m MM</t>
  </si>
  <si>
    <t>HPE X150 100G QSFP28 eSR4 300m MM XCVR</t>
  </si>
  <si>
    <t>JH672A</t>
  </si>
  <si>
    <t>Câble cuivre à connexion directe HPE X240 100G QSFP28 1m</t>
  </si>
  <si>
    <t>HPE X240 100G QSFP28 1m DAC Cable</t>
  </si>
  <si>
    <t>JL271A</t>
  </si>
  <si>
    <t>Câble cuivre à connexion directe HPE X240 100G QSFP28 3m</t>
  </si>
  <si>
    <t>HPE X240 100G QSFP28 3m DAC Cable</t>
  </si>
  <si>
    <t>JL272A</t>
  </si>
  <si>
    <t>Câble cuivre à connexion directe HPE X240 100G QSFP28 5m</t>
  </si>
  <si>
    <t>HPE X240 100G QSFP28 5m DAC Cable</t>
  </si>
  <si>
    <t>JL273A</t>
  </si>
  <si>
    <t>Câble optique actif HPE X2A0 100G QSFP28 7m</t>
  </si>
  <si>
    <t>HPE X2A0 100G QSFP28 7m AOC Cable</t>
  </si>
  <si>
    <t>JL276A</t>
  </si>
  <si>
    <t>Câble optique actif HPE X2A0 100G QSFP28 10m</t>
  </si>
  <si>
    <t>HPE X2A0 100G QSFP28 10m AOC Cable</t>
  </si>
  <si>
    <t>JL277A</t>
  </si>
  <si>
    <t>Câble optique actif HPE X2A0 100G QSFP28 20m</t>
  </si>
  <si>
    <t>HPE X2A0 100G QSFP28 20m AOC Cable</t>
  </si>
  <si>
    <t>JL278A</t>
  </si>
  <si>
    <t>Câble cuivre à connexion directe HPE X240 40G QSFP+ QSFP+ 3m</t>
  </si>
  <si>
    <t>HPE X240 40G QSFP+ QSFP+ 3m DAC Cable</t>
  </si>
  <si>
    <t>JG327A</t>
  </si>
  <si>
    <t>Câble cuivre à connexion directe HPE X240 40G QSFP+ QSFP+ 5m</t>
  </si>
  <si>
    <t>HPE X240 40G QSFP+ QSFP+ 5m DAC Cable</t>
  </si>
  <si>
    <t>JG328A</t>
  </si>
  <si>
    <t>Câble optique actif HPE X2A0 40G QSFP+ 7m</t>
  </si>
  <si>
    <t>HPE X2A0 40G QSFP+ 7m AOC Cable</t>
  </si>
  <si>
    <t>JL287A</t>
  </si>
  <si>
    <t>Câble optique actif HPE X2A0 40G QSFP+ 10m</t>
  </si>
  <si>
    <t>HPE X2A0 40G QSFP+ 10m AOC Cable</t>
  </si>
  <si>
    <t>JL288A</t>
  </si>
  <si>
    <t>Câble optique actif HPE X2A0 40G QSFP+ 20m</t>
  </si>
  <si>
    <t>HPE X2A0 40G QSFP+ 20m AOC Cable</t>
  </si>
  <si>
    <t>JL289A</t>
  </si>
  <si>
    <t>Câble cuivre à connexion directe HPE X240 10G SFP+ SFP+ 0.65m</t>
  </si>
  <si>
    <t>HPE X240 10G SFP+ SFP+ 0.65m DAC Cable</t>
  </si>
  <si>
    <t>JD095C</t>
  </si>
  <si>
    <t>Câble cuivre à connexion directe HPE X240 10G SFP+ 7m</t>
  </si>
  <si>
    <t>HPE X240 QSFP28 4xSFP28 1m DAC Cable</t>
  </si>
  <si>
    <t>JL282A</t>
  </si>
  <si>
    <t>Câble cuivre à connexion directe HPE X240 QSFP28 4xSFP28 3m</t>
  </si>
  <si>
    <t>HPE X240 QSFP28 4xSFP28 3m DAC Cable</t>
  </si>
  <si>
    <t>JL283A</t>
  </si>
  <si>
    <t>Câble cuivre à connexion directe HPE X240 QSFP28 4xSFP28 5m</t>
  </si>
  <si>
    <t>HPE X240 QSFP28 4xSFP28 5m DAC Cable</t>
  </si>
  <si>
    <t>JL284A</t>
  </si>
  <si>
    <t>Émetteur-récepteu HPE X190 25G SFP28 LC SR 100m MM XCVR</t>
  </si>
  <si>
    <t>HPE X190 25G SFP28 LC SR 100m MM XCVR</t>
  </si>
  <si>
    <t>JL293A</t>
  </si>
  <si>
    <t>Câble cuivre à connexion directe HPE X240 25G SFP28 to SFP28</t>
  </si>
  <si>
    <t>HPE X240 25G SFP28 to SFP28 1m DAC</t>
  </si>
  <si>
    <t>JL294A</t>
  </si>
  <si>
    <t>HPE X240 25G SFP28 to SFP28 3m DAC</t>
  </si>
  <si>
    <t>JL295A</t>
  </si>
  <si>
    <t>Câble cuivre à connexion directe HPE X240 25G SFP28 to SFP28 5m</t>
  </si>
  <si>
    <t>HPE X240 25G SFP28 to SFP28 5m DAC Cable</t>
  </si>
  <si>
    <t>JL296A</t>
  </si>
  <si>
    <t>Câble optique actif HPE X2A0 25G SFP28 7m</t>
  </si>
  <si>
    <t>HPE X2A0 25G SFP28 7m AOC Cable</t>
  </si>
  <si>
    <t>JL297A</t>
  </si>
  <si>
    <t>Câble optique actif HPE X2A0 25G SFP28 10m</t>
  </si>
  <si>
    <t>HPE X2A0 25G SFP28 10m AOC Cable</t>
  </si>
  <si>
    <t>JL298A</t>
  </si>
  <si>
    <t>Câble optique actif HPE X2A0 25G SFP28 20m</t>
  </si>
  <si>
    <t>HPE X2A0 25G SFP28 20m AOC Cable</t>
  </si>
  <si>
    <t>JL299A</t>
  </si>
  <si>
    <t>HPE X240 10G SFP+ 7m DAC Cable</t>
  </si>
  <si>
    <t>JC784C</t>
  </si>
  <si>
    <t>Câble optique actif HPE X2A0 10G SFP+ 7m</t>
  </si>
  <si>
    <t>HPE X2A0 10G SFP+ 7m AOC Cable</t>
  </si>
  <si>
    <t>JL290A</t>
  </si>
  <si>
    <t>Câble optique actif HPE X2A0 10G SFP+ 10m</t>
  </si>
  <si>
    <t>HPE X2A0 10G SFP+ 10m AOC Cable</t>
  </si>
  <si>
    <t>JL291A</t>
  </si>
  <si>
    <t>Câble optique actif HPE X2A0 10G SFP+ 20m</t>
  </si>
  <si>
    <t>HPE X2A0 10G SFP+ 20m AOC Cable</t>
  </si>
  <si>
    <t>JL292A</t>
  </si>
  <si>
    <t>Fourniture Commutateur Fibre Channel HPE Série C SN6610C</t>
  </si>
  <si>
    <t>HPE SN6610C 32G 24p 16G SFP+ FC Ent Swch</t>
  </si>
  <si>
    <t>Q9D36A</t>
  </si>
  <si>
    <t>HPE SN6610C 24p 32G FC Ent Swch Support</t>
  </si>
  <si>
    <t>HU4B2A5#W0R</t>
  </si>
  <si>
    <t>HU4B3A5#W0R</t>
  </si>
  <si>
    <t>HU4A6A5#W0R</t>
  </si>
  <si>
    <t>HU4A7A5#W0R</t>
  </si>
  <si>
    <t>HU4A3A5#W0R</t>
  </si>
  <si>
    <t>HU4A4A5#W0R</t>
  </si>
  <si>
    <t>HU4B2A6#W0R</t>
  </si>
  <si>
    <t>HU4B2A7#W0R</t>
  </si>
  <si>
    <t>HU4B3A6#W0R</t>
  </si>
  <si>
    <t>HU4B3A7#W0R</t>
  </si>
  <si>
    <t>HU4A6A6#W0R</t>
  </si>
  <si>
    <t>HU4A6A7#W0R</t>
  </si>
  <si>
    <t>HU4A7A6#W0R</t>
  </si>
  <si>
    <t>HU4A7A7#W0R</t>
  </si>
  <si>
    <t>Fourniture Commutateur Fibre Channel 32Gb HPE SN6620C 48/24</t>
  </si>
  <si>
    <t>HPE SN6620C 32Gb 48/24 FC Switch</t>
  </si>
  <si>
    <t>R0P12A</t>
  </si>
  <si>
    <t>HPE SN6620C 32Gb FC Switch Support</t>
  </si>
  <si>
    <t>HU4B2A5#TDQ</t>
  </si>
  <si>
    <t>HU4B3A5#TDQ</t>
  </si>
  <si>
    <t>HU4A6A5#TDQ</t>
  </si>
  <si>
    <t>HU4A7A5#TDQ</t>
  </si>
  <si>
    <t>HU4A3A5#TDQ</t>
  </si>
  <si>
    <t>HU4A4A5#TDQ</t>
  </si>
  <si>
    <t>HU4B2A6#TDQ</t>
  </si>
  <si>
    <t>HU4B2A7#TDQ</t>
  </si>
  <si>
    <t>HU4B3A6#TDQ</t>
  </si>
  <si>
    <t>HU4B3A7#TDQ</t>
  </si>
  <si>
    <t>HU4A6A6#TDQ</t>
  </si>
  <si>
    <t>HU4A6A7#TDQ</t>
  </si>
  <si>
    <t>HU4A7A6#TDQ</t>
  </si>
  <si>
    <t>HU4A7A7#TDQ</t>
  </si>
  <si>
    <t>Connectique réseau (cuivre, optique, ...)</t>
  </si>
  <si>
    <t>Émetteur-récepteur 1G SFP SX</t>
  </si>
  <si>
    <t>HPE BLc VC 1G SFP SX Transceiver</t>
  </si>
  <si>
    <t>453151-B21</t>
  </si>
  <si>
    <t>Émetteur-récepteur 1G SFP RJ45</t>
  </si>
  <si>
    <t>HPE BLC VC 1G SFP RJ45 Transceiver</t>
  </si>
  <si>
    <t>453154-B21</t>
  </si>
  <si>
    <t>Émetteur-récepteur 10GBase-T</t>
  </si>
  <si>
    <t>HPE 10GBase-T SFP+ Transceiver</t>
  </si>
  <si>
    <t>813874-B21</t>
  </si>
  <si>
    <t>Émetteur-récepteur 10G SFP+ SR</t>
  </si>
  <si>
    <t>HPE BLc 10G SFP+ SR Transceiver</t>
  </si>
  <si>
    <t>455883-B21</t>
  </si>
  <si>
    <t>Émetteur-récepteur 10G SFP+ LC LR HPE X130</t>
  </si>
  <si>
    <t>HPE BLc 10G SFP+ LR Transceiver</t>
  </si>
  <si>
    <t>455886-B21</t>
  </si>
  <si>
    <t>Émetteur-récepteur HPE 25 Go SFP28 SR 100 m</t>
  </si>
  <si>
    <t>HPE 25Gb SFP28 SR 100m Transceiver</t>
  </si>
  <si>
    <t>845398-B21</t>
  </si>
  <si>
    <t>Emetteur-récepteur bidirectionnel HPE 40 Git/s QSFP+</t>
  </si>
  <si>
    <t>HPE QSFP+ 40Gb Bi-Directional XCVR</t>
  </si>
  <si>
    <t>841716-B21</t>
  </si>
  <si>
    <t>Emetteur-récepteur HPE Synergy 40GbE / 4 x 10GbE / 4 x 8Go FC QSFP+</t>
  </si>
  <si>
    <t>HPE BladeSystem c-Class 40Gb QSFP+ MPO SR4 100m Transceiver</t>
  </si>
  <si>
    <t>720187-B21</t>
  </si>
  <si>
    <t>Émetteur-récepteur 100 Go QSFP28  FX HPE SR4 100 m</t>
  </si>
  <si>
    <t>HPE 100GbE QSFP28 SR4 100m XCVR</t>
  </si>
  <si>
    <t>Q2F19A</t>
  </si>
  <si>
    <t>Émetteur-récepteur 100 Go QSFP28  PSM4 500 m</t>
  </si>
  <si>
    <t>HPE 100GbE QSFP28 500m 1310mm PSM4 XCVR</t>
  </si>
  <si>
    <t>Q8J73A</t>
  </si>
  <si>
    <t>Émetteur-récepteur 100 Go QSFP28 MPO FX HPE SR4 100 m</t>
  </si>
  <si>
    <t>HPE 100Gb QSFP28 MPO SR4 100m XCVR</t>
  </si>
  <si>
    <t>845966-B21</t>
  </si>
  <si>
    <t>Emetteur-récepteur bidirectionnel HPE 100 Go QSFP28</t>
  </si>
  <si>
    <t>HPE 100Gb QSFP28 Bidirectional XCVR</t>
  </si>
  <si>
    <t>845972-B21</t>
  </si>
  <si>
    <t>Émetteur-récepteur HPE Synergy 100GbE/4x25GbE/4x32GbFC QSFP28</t>
  </si>
  <si>
    <t>HPE SY 100GE/4x25GE/4x32GFC QSFP28 XCVR</t>
  </si>
  <si>
    <t>882251-B21</t>
  </si>
  <si>
    <t>Émetteur-récepteur HPE 8Gb Fibre Channel SFP+ Ondes courtes série B (pack de 1)</t>
  </si>
  <si>
    <t>HPE 8Gb Short Wave B-Series SFP+ 1 Pack</t>
  </si>
  <si>
    <t>AJ716B</t>
  </si>
  <si>
    <t>Émetteur-récepteur SFP+ HPE 8 Go SW I Temp Fibre Channel (pack de 1)</t>
  </si>
  <si>
    <t>HPE 16Gb SFP+ SW 1-pack I Temp Ext XCVR</t>
  </si>
  <si>
    <t>E7Y09A</t>
  </si>
  <si>
    <t>Émetteur-récepteur SFP+ HPE 8 Go SW C Temp Fibre Channel (pack de 1)</t>
  </si>
  <si>
    <t>HPE 16Gb SFP+ SW 1-pack C Temp XCVR</t>
  </si>
  <si>
    <t>E7Y10A</t>
  </si>
  <si>
    <t>Emetteur-récepteur HPE QSFP à ondes courtes 4 x 16 série B</t>
  </si>
  <si>
    <t>HPE B-series 4x16 SW QSFP Transceiver</t>
  </si>
  <si>
    <t>K2Q87A</t>
  </si>
  <si>
    <t>Emetteur-récepteur HPE SFP+ à ondes courtes, 16 Go, série B</t>
  </si>
  <si>
    <t>HPE B-series 16Gb SFP+SW XCVR</t>
  </si>
  <si>
    <t>QK724A</t>
  </si>
  <si>
    <t>Émetteur-récepteur de température HPE 32Gb, SFP28, ondes courtes, grand public</t>
  </si>
  <si>
    <t>HPE 32Gb SW Com Temp XCVR</t>
  </si>
  <si>
    <t>P9H30A</t>
  </si>
  <si>
    <t>Adaptateur QSFP+ vers SFP+ AOC 15m</t>
  </si>
  <si>
    <t>HPE BLc QSFP+ to 4x10G SFP+ AOC 15m Opt</t>
  </si>
  <si>
    <t>721076-B21</t>
  </si>
  <si>
    <t>Adaptateur HPE QSFP28 vers SFP28</t>
  </si>
  <si>
    <t>HPE QSFP28 to SFP28 Adapter</t>
  </si>
  <si>
    <t>845970-B21</t>
  </si>
  <si>
    <t>HPE Ethernet 7ft CAT5e RJ45 M/M Cable</t>
  </si>
  <si>
    <t>C7535A</t>
  </si>
  <si>
    <t>HPE Ethernet 14ft CAT5e RJ45 M/M Cable</t>
  </si>
  <si>
    <t>C7536A</t>
  </si>
  <si>
    <t>HPE Ethernet 25ft CAT5e RJ45 M/M Cable</t>
  </si>
  <si>
    <t>C7537A</t>
  </si>
  <si>
    <t>HPE Ethernet 50ft CAT5e RJ45 M/M Cable</t>
  </si>
  <si>
    <t>C7542A</t>
  </si>
  <si>
    <t>Câble optique actif HPE 25 Go SFP28 vers SFP28 de 3 m</t>
  </si>
  <si>
    <t>HPE 25GbE SFP28 to SFP28 3m Smart AOC</t>
  </si>
  <si>
    <t>Q9S67A</t>
  </si>
  <si>
    <t>Câble optique actif HPE 25 Go SFP28 vers SFP28 de 5 m</t>
  </si>
  <si>
    <t>HPE 25GbE SFP28 to SFP28 5m Smart AOC</t>
  </si>
  <si>
    <t>Q9S68A</t>
  </si>
  <si>
    <t>Câble optique actif HPE 25 Go SFP28 vers SFP28 de 7 m</t>
  </si>
  <si>
    <t>HPE 25Gb SFP28 to SFP28 7m AOC</t>
  </si>
  <si>
    <t>844483-B21</t>
  </si>
  <si>
    <t>Câble optique actif HPE QSFP28 vers SFP28 4 x 25 Go de 7 m</t>
  </si>
  <si>
    <t>HPE QSFP28 to 4x25G SFP28 7m AOC</t>
  </si>
  <si>
    <t>845420-B21</t>
  </si>
  <si>
    <t>Câble optique actif HPE 100 Gbits QSFP28 vers QSFP28 5 m</t>
  </si>
  <si>
    <t>HPE 100GbE QSFP28 to QSFP28 5m AOC</t>
  </si>
  <si>
    <t>Q9S71A</t>
  </si>
  <si>
    <t>Câble optique actif HPE 100 Gbits QSFP28 vers QSFP28 7 m</t>
  </si>
  <si>
    <t>HPE 100Gb QSFP28 to QSFP28 7m AOC</t>
  </si>
  <si>
    <t>845410-B21</t>
  </si>
  <si>
    <t>Câble optique actif de liaison d’interconnexion HPE Synergy 300 Go, 3m</t>
  </si>
  <si>
    <t>HPE SY 300Gb Interconnect Link 3m AOC</t>
  </si>
  <si>
    <t>876689-B21</t>
  </si>
  <si>
    <t>Câble cuivre à connexion directe HPE  SFP+ à SFP+ de 1,2 m</t>
  </si>
  <si>
    <t>HPE X240 10G SFP+ SFP+ 1.2m DAC Cable</t>
  </si>
  <si>
    <t>JD096C</t>
  </si>
  <si>
    <t>Câble cuivre à connexion directe HPE série B SFP+ à SFP+ de 3,0 m</t>
  </si>
  <si>
    <t>HPE X240 10G SFP+ SFP+ 3m DAC Cable</t>
  </si>
  <si>
    <t>JD097C</t>
  </si>
  <si>
    <t>Câble cuivre à connexion directe HPE série B SFP+ à SFP+ de 5,0 m</t>
  </si>
  <si>
    <t>HPE X240 10G SFP+ SFP+ 5m DAC Cable</t>
  </si>
  <si>
    <t>JG081C</t>
  </si>
  <si>
    <t>Câble cuivre à connexion directe 10 G SFP+ à SFP+ de 5m</t>
  </si>
  <si>
    <t>HPE BLc 10G SFP+ SFP+ 5m DAC Cable</t>
  </si>
  <si>
    <t>537963-B21</t>
  </si>
  <si>
    <t>Câble en cuivre à connexion directe HPE BladeSystem, classe C, 10 GbE, SFP+ vers SFP+, 3m</t>
  </si>
  <si>
    <t>HPE BLc 10G SFP+ SFP+ 3m DAC Cable</t>
  </si>
  <si>
    <t>487655-B21</t>
  </si>
  <si>
    <t>Câble en cuivre à connexion directe cuivre 25GbE, SFP28 vers SFP28, 3m</t>
  </si>
  <si>
    <t>HPE 25Gb SFP28 to SFP28 3m DAC</t>
  </si>
  <si>
    <t>844477-B21</t>
  </si>
  <si>
    <t>Câble en cuivre à connexion directe cuivre 25GbE, SFP28 vers SFP28, 5m</t>
  </si>
  <si>
    <t>HPE 25Gb SFP28 to SFP28 5m DAC</t>
  </si>
  <si>
    <t>844480-B21</t>
  </si>
  <si>
    <t>Câble en cuivre à connexion directe fibre 25GbE, SFP28 vers SFP28, 15m</t>
  </si>
  <si>
    <t>HPE 25Gb SFP28 to SFP28 15m AOC</t>
  </si>
  <si>
    <t>845396-B21</t>
  </si>
  <si>
    <t>Câble en cuivre à connexion directe HPE 100 Go QSFP28 à QSFP28, 3 m</t>
  </si>
  <si>
    <t>HPE 100Gb QSFP28 to QSFP28 3m DAC</t>
  </si>
  <si>
    <t>845406-B21</t>
  </si>
  <si>
    <t>Câble en cuivre à connexion directe HPE 100 Go QSFP28 à QSFP28, 5m</t>
  </si>
  <si>
    <t>HPE 100Gb QSFP28 to QSFP28 5m DAC</t>
  </si>
  <si>
    <t>845408-B21</t>
  </si>
  <si>
    <t>Câble en cuivre à connexion directe HPE 100 Go QSFP28 à 4 x 25 Go SFP28, 3 m</t>
  </si>
  <si>
    <t>HPE 100Gb QSFP28 to 4x25Gb SFP28 3m DAC</t>
  </si>
  <si>
    <t>845416-B21</t>
  </si>
  <si>
    <t>Câble en cuivre à connexion directe de liaison d’interconnexion HPE Synergy 300 Go, 2,1 m</t>
  </si>
  <si>
    <t>HPE SY 300Gb Interconnect Link 2.1m DAC</t>
  </si>
  <si>
    <t>876680-B21</t>
  </si>
  <si>
    <t>Câble en cuivre à connexion directe SFP+ pour série C de 3 m</t>
  </si>
  <si>
    <t>HPE C-series 3M Passive Copper SFP+ Cbl</t>
  </si>
  <si>
    <t>K2Q21A</t>
  </si>
  <si>
    <t>Câble en cuivre à connexion directe SFP+ pour série C de 5 m</t>
  </si>
  <si>
    <t>HPE C-series 5M Passive Copper SFP+ Cbl</t>
  </si>
  <si>
    <t>K2Q22A</t>
  </si>
  <si>
    <t>Câble cuivre à connexion directe HPE série C SFP+ à SFP+ de 7,0 m</t>
  </si>
  <si>
    <t>HPE 7m C-series Active Copper SFP+ Cable</t>
  </si>
  <si>
    <t>QK701A</t>
  </si>
  <si>
    <t>Câble cuivre à connexion directe HPE série C SFP+ à SFP+ de 10,0 m</t>
  </si>
  <si>
    <t>HPE 10m C-series Active Copper SFP+ Cbl</t>
  </si>
  <si>
    <t>QK702A</t>
  </si>
  <si>
    <t>1 Pack de câble fibre optique HPE LC à Multi-mode LC OM3 2 fibres 0,5 m</t>
  </si>
  <si>
    <t>HPE .5m Multi-mode OM3 LC/LC FC Cable</t>
  </si>
  <si>
    <t>AJ833A</t>
  </si>
  <si>
    <t>1 Pack de câble fibre optique HPE LC à Multi-mode LC OM3 2 fibres 1,0 m</t>
  </si>
  <si>
    <t>HPE 1m Multi-mode OM3 LC/LC FC Cable</t>
  </si>
  <si>
    <t>AJ834A</t>
  </si>
  <si>
    <t>1 Pack de câble fibre optique HPE LC à Multi-mode LC OM3 2 fibres 2,0 m</t>
  </si>
  <si>
    <t>HPE 2m Multi-mode OM3 LC/LC FC Cable</t>
  </si>
  <si>
    <t>AJ835A</t>
  </si>
  <si>
    <t>1 Pack de câble fibre optique HPE LC à Multi-mode LC OM3 2 fibres 5,0 m</t>
  </si>
  <si>
    <t>HPE 5m Multi-mode OM3 LC/LC FC Cable</t>
  </si>
  <si>
    <t>AJ836A</t>
  </si>
  <si>
    <t>1 Pack de câble fibre optique HPE LC à Multi-mode LC OM3 2 fibres 15,0 m</t>
  </si>
  <si>
    <t>HPE 15m Multi-mode OM3 LC/LC FC Cable</t>
  </si>
  <si>
    <t>AJ837A</t>
  </si>
  <si>
    <t>1 Pack de câble fibre optique HPE LC à Multi-mode LC OM3 2 fibres 30,0 m</t>
  </si>
  <si>
    <t>HPE 30m Multi-mode OM3 LC/LC FC Cable</t>
  </si>
  <si>
    <t>AJ838A</t>
  </si>
  <si>
    <t>1 Pack de câble fibre optique HPE LC à Multi-mode LC OM3 2 fibres 50,0 m</t>
  </si>
  <si>
    <t>HPE 50m Multi-mode OM3 LC/LC FC Cable</t>
  </si>
  <si>
    <t>AJ839A</t>
  </si>
  <si>
    <t>Câble MPO vers 4 x LC de 5 m</t>
  </si>
  <si>
    <t>HPE MPO to 4 x LC 5m Cable</t>
  </si>
  <si>
    <t>K2Q46A</t>
  </si>
  <si>
    <t>Câble MPO vers 4 x LC de 15 m</t>
  </si>
  <si>
    <t>HPE MPO to 4 x LC 15m Cable</t>
  </si>
  <si>
    <t>K2Q47A</t>
  </si>
  <si>
    <t>Câble HPE Premier Flex émetteur-récepteur/émetteur-récepteur multimode OM4, 12 fibres, 5 m</t>
  </si>
  <si>
    <t>HPE Premier Flex MPO/MPO OM4 12f 5m Cbl</t>
  </si>
  <si>
    <t>Q1H65A</t>
  </si>
  <si>
    <t>Câble HPE Premier Flex LC/LC OM4 multimode 2 fibres, 1m</t>
  </si>
  <si>
    <t>HPE Premier Flex LC/LC OM4 2f 1m Cbl</t>
  </si>
  <si>
    <t>QK732A</t>
  </si>
  <si>
    <t>Câble HPE Premier Flex LC/LC OM4 multimode 2 fibres, 2m</t>
  </si>
  <si>
    <t>HPE Premier Flex LC/LC OM4 2f 2m Cbl</t>
  </si>
  <si>
    <t>QK733A</t>
  </si>
  <si>
    <t>Câble HPE Premier Flex LC/LC OM4 multimode 2 fibres, 5 m</t>
  </si>
  <si>
    <t>HPE Premier Flex LC/LC OM4 2f 5m Cbl</t>
  </si>
  <si>
    <t>QK734A</t>
  </si>
  <si>
    <t>Câble HPE Premier Flex LC/LC OM4 multimode 2 fibres, 15 m</t>
  </si>
  <si>
    <t>HPE Premier Flex LC/LC OM4 2f 15m Cbl</t>
  </si>
  <si>
    <t>QK735A</t>
  </si>
  <si>
    <t>Câble HPE Premier Flex LC/LC OM4 multimode 2 fibres, 30 m</t>
  </si>
  <si>
    <t>HPE Premier Flex LC/LC OM4 2f 30m Cbl</t>
  </si>
  <si>
    <t>QK736A</t>
  </si>
  <si>
    <t>Câble HPE Premier Flex LC/LC OM4 multimode 2 fibres, 50 m</t>
  </si>
  <si>
    <t>HPE Premier Flex LC/LC OM4 2f 50m Cbl</t>
  </si>
  <si>
    <t>QK737A</t>
  </si>
  <si>
    <t>Câble CAT6A 1,2 m</t>
  </si>
  <si>
    <t>HPE CAT6A 4ft Cbl</t>
  </si>
  <si>
    <t>861412-B21</t>
  </si>
  <si>
    <t>Câble CAT6A 3 m</t>
  </si>
  <si>
    <t>HPE CAT6 10Ft Cbl</t>
  </si>
  <si>
    <t>861413-B21</t>
  </si>
  <si>
    <t>Equipements HPC (commutateurs haut débit et faible latence)</t>
  </si>
  <si>
    <t>Kit de cablage pour carte Infiniband HDR PCIe</t>
  </si>
  <si>
    <t>HPE IB HDR PCIe G3 Aux Card W/long Cbl</t>
  </si>
  <si>
    <t>P06154-B23</t>
  </si>
  <si>
    <t>Carte HPE IB HDR/Ethernet 200Gb 2-port QSFP56 PCIe4 x16 OCP3 MCX653436A-HDAI</t>
  </si>
  <si>
    <t>Carte  HPE IB HDR/Ethernet 200Gb 2-port QSFP56 PCIe4 x16 OCP3 MCX653436A-HDAI</t>
  </si>
  <si>
    <t>P31348-H21</t>
  </si>
  <si>
    <t>Adaptateur de délestage HPE NV60100M 100Gb 2 ports NVMe-oF x16 PCIe</t>
  </si>
  <si>
    <t>HPE NV60100M 100Gb 2p Strg Offload Adptr</t>
  </si>
  <si>
    <t>R8M41A</t>
  </si>
  <si>
    <t>Fourniture commutateur Intel Omnipath non géré</t>
  </si>
  <si>
    <t>Intel OPA 48p Unmanaged Switch</t>
  </si>
  <si>
    <t>829910-B21</t>
  </si>
  <si>
    <t>Fourniture Commutateur géré Mellanox InfiniBand HDR 40 ports QSFP56 Flux d'air arrière-avant</t>
  </si>
  <si>
    <t>Mellanox IB HDR 40P Managed Switch</t>
  </si>
  <si>
    <t>P06249-B21</t>
  </si>
  <si>
    <t>Fourniture Commutateur non géré Mellanox InfiniBand HDR 40 ports QSFP56 Flux d'air arrière-avant</t>
  </si>
  <si>
    <t>Mellanox IB HDR 40P Switch</t>
  </si>
  <si>
    <t>P10774-B21</t>
  </si>
  <si>
    <t>HPE Mellanox IB HDR 40P Switch Support</t>
  </si>
  <si>
    <t>HU4B2A5#YYA</t>
  </si>
  <si>
    <t>HU4A6A5#YYA</t>
  </si>
  <si>
    <t>HU4A3A5#YYA</t>
  </si>
  <si>
    <t>Fourniture Commutateur Nvidia InfiniBand NDR 400 ports OSFP Flux d'air alimentations-ports réseaux</t>
  </si>
  <si>
    <t>NVIDIA InfiniBand NDR 64-port OSFP Managed Power to Connector Airflow Switch</t>
  </si>
  <si>
    <t>P45692-B21</t>
  </si>
  <si>
    <t>Fourniture Commutateur Nvidia InfiniBand NDR 400 ports OSFP Flux d'air ports réseaux-alimentations</t>
  </si>
  <si>
    <t>NVIDIA InfiniBand NDR 64-port OSFP Power to Connector Airflow Switch</t>
  </si>
  <si>
    <t>P45691-B21</t>
  </si>
  <si>
    <t>HPE NVIDIA IB NDR 64p Support</t>
  </si>
  <si>
    <t>HU4B2A500C1</t>
  </si>
  <si>
    <t>HU4A6A500C1</t>
  </si>
  <si>
    <t>HU4A3A500C1</t>
  </si>
  <si>
    <t>HPE InfiniBand NDR OSFP to OSFP 1m Switch-Switch Direct Attach Copper Cable</t>
  </si>
  <si>
    <t>Connectique HPC</t>
  </si>
  <si>
    <t>HPE InfiniBand NDR OSFP to OSFP 2m Switch-Switch Direct Attach Copper Cable</t>
  </si>
  <si>
    <t>Câble OmniPath 100Gb QSFP28 0.5m</t>
  </si>
  <si>
    <t>HPE InfiniBand NDR200/Ethernet OSFP to 4xOSFP 1m Splitter Direct Attach Copper Cable</t>
  </si>
  <si>
    <t>830024-B21</t>
  </si>
  <si>
    <t>Câble OmniPath 100Gb QSFP28 1m</t>
  </si>
  <si>
    <t>HPE InfiniBand NDR200/Ethernet OSFP to 4xOSFP 2m Splitter Direct Attach Copper Cable</t>
  </si>
  <si>
    <t>830024-B22</t>
  </si>
  <si>
    <t>Câble OmniPath 100Gb QSFP28 1.5m</t>
  </si>
  <si>
    <t>HPE InfiniBand NDR200/Ethernet OSFP to 4xOSFP 3m Splitter Direct Attach Copper Cable</t>
  </si>
  <si>
    <t>830024-B23</t>
  </si>
  <si>
    <t>Câble OmniPath 100Gb QSFP28 2m</t>
  </si>
  <si>
    <t>HPE InfiniBand NDR OSFP to 2xOSFP 1m Splitter Direct Attach Copper Cable</t>
  </si>
  <si>
    <t>830024-B24</t>
  </si>
  <si>
    <t>Câble OmniPath 100Gb QSFP28 3m</t>
  </si>
  <si>
    <t>HPE InfiniBand NDR/Ethernet OSFP to 2xOSFP 2m Splitter Direct Attach Copper Cable</t>
  </si>
  <si>
    <t>830024-B25</t>
  </si>
  <si>
    <t>Câble en cuivre à connexion directe HPE InfiniBand HDR 200 Gb QSFP56 vers QSFP56 2 m</t>
  </si>
  <si>
    <t>HPE InfiniBand NDR OSFP to OSFP 4m Switch-Switch Active Copper Cable</t>
  </si>
  <si>
    <t>P06149-B24</t>
  </si>
  <si>
    <t>Câble optique actif HPE InfiniBand HDR 200 Gb QSFP56 vers QSFP56 5 m</t>
  </si>
  <si>
    <t>HPE InfiniBand NDR OSFP to OSFP 5m Switch-Switch Active Copper Cable</t>
  </si>
  <si>
    <t>P06153-B22</t>
  </si>
  <si>
    <t>Adaptateur PCIe HPE Slingshot 1 port de 200Gb</t>
  </si>
  <si>
    <t>HPE InfiniBand NDR200/Ethernet OSFP to 4xOSFP 5m Splitter Active Copper Cable</t>
  </si>
  <si>
    <t>R4K46A</t>
  </si>
  <si>
    <t>Câble DAC NDR OSFP 1m</t>
  </si>
  <si>
    <t>HPE InfiniBand NDR/Ethernet OSFP to 2xOSFP 5m Splitter Active Copper Cable</t>
  </si>
  <si>
    <t>P45696-B22</t>
  </si>
  <si>
    <t>Câble DAC NDR OSFP 2m</t>
  </si>
  <si>
    <t>HPE InfiniBand NDR/Ethernet 2x400Gb OSFP Single-mode 100m Switch-side Transceiver</t>
  </si>
  <si>
    <t>P45696-B24</t>
  </si>
  <si>
    <t>Câble DAC NDR200 OSFP vers 4 x OSFP 1m</t>
  </si>
  <si>
    <t>HPE InfiniBand NDR 8 Fiber MPO to 8 Fiber MPO Single-mode 3m Cable</t>
  </si>
  <si>
    <t>P45698-B22</t>
  </si>
  <si>
    <t>Câble DAC NDR200 OSFP vers 4 x OSFP 2m</t>
  </si>
  <si>
    <t>HPE InfiniBand NDR 8 Fiber MPO to 8 Fiber MPO Single-mode 5m Cable</t>
  </si>
  <si>
    <t>P45698-B24</t>
  </si>
  <si>
    <t>Câble DAC NDR200 OSFP vers 4 x OSFP 3m</t>
  </si>
  <si>
    <t>HPE InfiniBand NDR 8 Fiber MPO to 8 Fiber MPO Single-mode 10m Cable</t>
  </si>
  <si>
    <t>P45698-B26</t>
  </si>
  <si>
    <t>Câble DAC NDR OSFP vers 2 x OSFP 1m</t>
  </si>
  <si>
    <t>HPE InfiniBand NDR 8 Fiber MPO to 8 Fiber MPO Single-mode 15m Cable</t>
  </si>
  <si>
    <t>P45697-B22</t>
  </si>
  <si>
    <t>Câble DAC NDR OSFP vers 2 x OSFP 2m</t>
  </si>
  <si>
    <t>HPE InfiniBand NDR 8 Fiber MPO to 8 Fiber MPO Single-mode 20m Cable</t>
  </si>
  <si>
    <t>P45697-B24</t>
  </si>
  <si>
    <t>Câble DAC NDR OSFP vers 2 x OSFP 3m</t>
  </si>
  <si>
    <t>HPE InfiniBand NDR 8 Fiber MPO to 8 Fiber MPO Single-mode 30m Cable</t>
  </si>
  <si>
    <t>P45697-B26</t>
  </si>
  <si>
    <t>Câble AOC NDR OSFP vers OSFP 3m</t>
  </si>
  <si>
    <t>HPE InfiniBand NDR/Ethernet 2x400Gb OSFP Multi-mode 50m Switch-side Transceiver</t>
  </si>
  <si>
    <t>P55189-B21</t>
  </si>
  <si>
    <t>Câble AOC NDR  OSFP vers OSFP 4m</t>
  </si>
  <si>
    <t>HPE InfiniBand NDR 8 Fiber MPO to 8 Fiber MPO Multi-mode 15m Cable</t>
  </si>
  <si>
    <t>P55189-B22</t>
  </si>
  <si>
    <t>Câble AOC NDR OSFP vers OSFP 5m</t>
  </si>
  <si>
    <t>HPE InfiniBand NDR200 8 Fiber MPO to 2x4 Fiber MPO Multi-mode 10m Splitter Cable</t>
  </si>
  <si>
    <t>P55189-B23</t>
  </si>
  <si>
    <t>Câble AOC NDR200 OSFP vers 4xOSFP 5m</t>
  </si>
  <si>
    <t>HPE InfiniBand NDR200/Ethernet 8 Fiber MPO to 2x4 Fiber MPO Multi-mode 15m Splitter Cable</t>
  </si>
  <si>
    <t>P50397-B22</t>
  </si>
  <si>
    <t>Câble AOC NDR200 OSFP vers 2xOSFP 5m</t>
  </si>
  <si>
    <t>HPE InfiniBand NDR200/Ethernet 8 Fiber MPO to 2x4 Fiber MPO Multi-mode 30m Splitter Cable</t>
  </si>
  <si>
    <t>P50396-B22</t>
  </si>
  <si>
    <t>Transceivers IB NDR 2x400Gb Single-mode 100m</t>
  </si>
  <si>
    <t>HPE InfiniBand NDR 2x400Gb OSFP Single-mode 100m Switch-side Transceiver</t>
  </si>
  <si>
    <t>P45693-B21</t>
  </si>
  <si>
    <t>Câble MPO IB NDR Single Mode 3m</t>
  </si>
  <si>
    <t>HPE InfiniBand NDR/Ethernet 8 Fiber MPO to 8 Fiber MPO Single-mode 3m Cable</t>
  </si>
  <si>
    <t>P45731-B21</t>
  </si>
  <si>
    <t>Câble MPO IB NDR Single Mode 5m</t>
  </si>
  <si>
    <t>HPE InfiniBand NDR/Ethernet 8 Fiber MPO to 8 Fiber MPO Single-mode 5m Cable</t>
  </si>
  <si>
    <t>P45731-B22</t>
  </si>
  <si>
    <t>Câble MPO IB NDR Single Mode 10m</t>
  </si>
  <si>
    <t>HPE InfiniBand NDR/Ethernet 8 Fiber MPO to 8 Fiber MPO Single-mode 10m Cable</t>
  </si>
  <si>
    <t>P45731-B23</t>
  </si>
  <si>
    <t>Câble MPO IB NDR Single Mode 15m</t>
  </si>
  <si>
    <t>HPE InfiniBand NDR/Ethernet 8 Fiber MPO to 8 Fiber MPO Single-mode 15m Cable</t>
  </si>
  <si>
    <t>P45731-B24</t>
  </si>
  <si>
    <t>Câble MPO IB NDR Single Mode 20m</t>
  </si>
  <si>
    <t>HPE InfiniBand NDR/Ethernet 8 Fiber MPO to 8 Fiber MPO Single-mode 20m Cable</t>
  </si>
  <si>
    <t>P45731-B25</t>
  </si>
  <si>
    <t>Câble MPO IB NDR Single Mode 30m</t>
  </si>
  <si>
    <t>HPE InfiniBand NDR/Ethernet 8 Fiber MPO to 8 Fiber MPO Single-mode 30m Cable</t>
  </si>
  <si>
    <t>P45731-B26</t>
  </si>
  <si>
    <t>Transceivers IB NDR OSFP 1x400Gb Multimode 50m Switch-Switch</t>
  </si>
  <si>
    <t>P49762-B21</t>
  </si>
  <si>
    <t>Câble MPO IB NDR Multimode 15m</t>
  </si>
  <si>
    <t>HPE InfiniBand NDR/Ethernet 8 Fiber MPO to 8 Fiber MPO Multi-mode 15m Cable</t>
  </si>
  <si>
    <t>P49765-B24</t>
  </si>
  <si>
    <t>Câble MPO IB NDR Multimode Splitter x4  10m</t>
  </si>
  <si>
    <t>HPE InfiniBand NDR200/Ethernet 8 Fiber MPO to 2x4 Fiber MPO Multi-mode 10m Splitter Cable</t>
  </si>
  <si>
    <t>P49766-B23</t>
  </si>
  <si>
    <t>Câble MPO IB NDR Multimode Splitter x4  15m</t>
  </si>
  <si>
    <t>P49766-B24</t>
  </si>
  <si>
    <t>Licence d’utilisation pour l’interface Message Passing Interface HPE Performance 1 socket assistance 3 ans</t>
  </si>
  <si>
    <t>HPE Performance MPI 1 Sckt 3yr Supp LTU</t>
  </si>
  <si>
    <t>Q2A48A</t>
  </si>
  <si>
    <t>HPE Performance MPI 1 Socket Support</t>
  </si>
  <si>
    <t>HU4B2A5#27H</t>
  </si>
  <si>
    <t>HU4A6A5#27H</t>
  </si>
  <si>
    <t>HU4A3A5#27H</t>
  </si>
  <si>
    <t>Licences et support associés à des GPUs (virtualisation, ...)</t>
  </si>
  <si>
    <t>NVIDIA RTX vWS EDU Perpetual License, 1 CCU</t>
  </si>
  <si>
    <t>NVIDIA RTX vWS 1CU Edu Perp E-LTU</t>
  </si>
  <si>
    <t>R3Q94AAE</t>
  </si>
  <si>
    <t>NVIDIA RTX vWS EDU SUMS 5 year 1CCU</t>
  </si>
  <si>
    <t>NVIDIA RTX vWS SUMS 1CU Edu 5yr E-LTU</t>
  </si>
  <si>
    <t>R3Q72AAE</t>
  </si>
  <si>
    <t>NVIDIA RTX vWS EDU SUMS 1 yr Renew 1CCU</t>
  </si>
  <si>
    <t>NVIDIA RTX vWS SUMS 1CU Edu 1y Ren E-LTU</t>
  </si>
  <si>
    <t>R3Q68AAE</t>
  </si>
  <si>
    <t>NVIDIA RTX vWS EDU Subscription License 1 yr, 1 CCU</t>
  </si>
  <si>
    <t>NVIDIA RTX vWS 1CU Edu 1yr E-LTU</t>
  </si>
  <si>
    <t>R3R26AAE</t>
  </si>
  <si>
    <t>NVIDIA RTX vWS EDU Subscription License 3 yr, 1 CCU</t>
  </si>
  <si>
    <t>NVIDIA RTX vWS 1CU Edu 3yr E-LTU</t>
  </si>
  <si>
    <t>R3R27AAE</t>
  </si>
  <si>
    <t>NVIDIA RTX vWS EDU Subscription Renewal License 1 yr, 1 CCU</t>
  </si>
  <si>
    <t>NVIDIA RTX vWS 1CU Edu 1yr Ren E-LTU</t>
  </si>
  <si>
    <t>R3Q40AAE</t>
  </si>
  <si>
    <t>NVIDIA RTX vWS EDU Subscription Renewal License 3 yr, 1 CCU</t>
  </si>
  <si>
    <t>NVIDIA RTX vWS 1CU Edu 3yr Ren E-LTU</t>
  </si>
  <si>
    <t>R3Q42AAE</t>
  </si>
  <si>
    <t>License Nvidia vComputerServer 1 GPU 1 An</t>
  </si>
  <si>
    <t>NVIDIA vCS 1 GPU 1yr E-LTU</t>
  </si>
  <si>
    <t>R6H02AAE</t>
  </si>
  <si>
    <t>License Nvidia vComputerServer 1 GPU 1 An Add</t>
  </si>
  <si>
    <t>NVIDIA vCS 1 GPU 1yr Ren E-LTU</t>
  </si>
  <si>
    <t>R6H03AAE</t>
  </si>
  <si>
    <t>Licences et support Compilateurs / SDK</t>
  </si>
  <si>
    <t>Nvidia SDK compilateur 1 an support</t>
  </si>
  <si>
    <t>NVIDIA HPC SDK Comp 1yr Sup</t>
  </si>
  <si>
    <t>R7F95AAE</t>
  </si>
  <si>
    <t>Nvidia SDK compilateur 5 ans support</t>
  </si>
  <si>
    <t>NVIDIA HPC SDK Comp 5yr Sup</t>
  </si>
  <si>
    <t>R7P89AAE</t>
  </si>
  <si>
    <t>Nvidia SDK compilateur 1 an renouvellement support</t>
  </si>
  <si>
    <t>NVIDIA HPC SDK Comp 1yr Ren Sup</t>
  </si>
  <si>
    <t>R7F96AAE</t>
  </si>
  <si>
    <t>Nvidia SDK compilateur contact additionnel 1 an support</t>
  </si>
  <si>
    <t>NVIDIA HPC SDK Comp Add Cont 1yr Sup</t>
  </si>
  <si>
    <t>R7F97AAE</t>
  </si>
  <si>
    <t>Nvidia SDK compilateur contact additionnel 5 ans support</t>
  </si>
  <si>
    <t>NVIDIA HPC SDK Comp Add Cont 5yr Sup</t>
  </si>
  <si>
    <t>R7P93AAE</t>
  </si>
  <si>
    <t>Nvidia UFM 1 an</t>
  </si>
  <si>
    <t>NVIDIA UFM Ent 1yr Sub E-LTU</t>
  </si>
  <si>
    <t>S1D73AAE</t>
  </si>
  <si>
    <t>Nvidia UFM 5 ans</t>
  </si>
  <si>
    <t>NVIDIA UFM Ent 5yr Sub E-LTU</t>
  </si>
  <si>
    <t>S1D75AAE</t>
  </si>
  <si>
    <t>Licences et supports de distributions Linux (systèmes de types serveur et licences clients associées). Ex : VDI, Cloud ...</t>
  </si>
  <si>
    <t>Cray OS</t>
  </si>
  <si>
    <t>souscription Cray OS 1 nœud 3ans 24/7</t>
  </si>
  <si>
    <t>HPE Cray OS Supercomp 1N 3yr 24x7 E-RTU</t>
  </si>
  <si>
    <t>R5Q52AAE</t>
  </si>
  <si>
    <t>souscription Cray OS 1 Syst Admin 1noeud 3ans 24/7</t>
  </si>
  <si>
    <t>HPE Cray Sys Mgmt SC 1N 3yr 24x7 E-RTU</t>
  </si>
  <si>
    <t>R5Q35AAE</t>
  </si>
  <si>
    <t>RED HAT</t>
  </si>
  <si>
    <t>Licences et supports de distributions Microsoft (systèmes de types serveur et licences clients associées). Ex : VDI, Cloud ...</t>
  </si>
  <si>
    <t>Windows Server 2022 Remote Desktop Services External Connector</t>
  </si>
  <si>
    <t>MTI PerpAC WS22 RDS External Connector</t>
  </si>
  <si>
    <t>MI5-R9L49A</t>
  </si>
  <si>
    <t>Windows Server 2022 Remote Desktop Services - 1 Device CAL</t>
  </si>
  <si>
    <t>MTI PerpAC WS22 RDS 1 Dev CAL</t>
  </si>
  <si>
    <t>MI5-R9L50A</t>
  </si>
  <si>
    <t>Windows Server 2022 Remote Desktop Services - 1 User CAL</t>
  </si>
  <si>
    <t>MTI PerpAC WS22 RDS 1 User CAL</t>
  </si>
  <si>
    <t>MI5-R9L51A</t>
  </si>
  <si>
    <t>Windows Server 2022 External Connector</t>
  </si>
  <si>
    <t>MTI PerpAC WS22 ExternalConnector</t>
  </si>
  <si>
    <t>MI5-R9L52A</t>
  </si>
  <si>
    <t>Windows Server 2022 Rights Management External Connector</t>
  </si>
  <si>
    <t>MTI PerpAC WS22 RightsMgmt Ext Connector</t>
  </si>
  <si>
    <t>MI5-R9L53A</t>
  </si>
  <si>
    <t>Windows Server 2022 - 1 Device CAL</t>
  </si>
  <si>
    <t>MTI PerpAC WS22 1 Dev CAL</t>
  </si>
  <si>
    <t>MI5-R9L54A</t>
  </si>
  <si>
    <t>Windows Server 2022 - 1 User CAL</t>
  </si>
  <si>
    <t>MTI PerpAC WS22 1 User CAL</t>
  </si>
  <si>
    <t>MI5-R9L55A</t>
  </si>
  <si>
    <t>Windows Server 2022 Datacenter - 16 Core</t>
  </si>
  <si>
    <t>MTI PerpAC WS22 16C DC</t>
  </si>
  <si>
    <t>MI5-R9L56A</t>
  </si>
  <si>
    <t>Windows Server 2022 Datacenter - 2 Core</t>
  </si>
  <si>
    <t>MTI PerpAC WS22 2C DC</t>
  </si>
  <si>
    <t>MI5-R9L57A</t>
  </si>
  <si>
    <t>Windows Server 2022 Standard - 16 Core License Pack</t>
  </si>
  <si>
    <t>MTI PerpAC WS22 Std 16C Lic Pk</t>
  </si>
  <si>
    <t>MI5-R9L58A</t>
  </si>
  <si>
    <t>Windows Server 2022 Standard - 2 Core License Pack</t>
  </si>
  <si>
    <t>MTI PerpAC WS22 Std 2C Lic Pk</t>
  </si>
  <si>
    <t>MI5-R9L59A</t>
  </si>
  <si>
    <t>Licences et supports de distributions VMware (systèmes de types serveur et licences clients associées). Ex : VDI, Cloud ...</t>
  </si>
  <si>
    <t xml:space="preserve">VMWARE </t>
  </si>
  <si>
    <t>Academic VMware vCenter Server 8 Standard for vSphere 8 (Per Instance) Ref : VCS8-STD-A</t>
  </si>
  <si>
    <t>MTI AC VMw vCenter Svr Std for vSph</t>
  </si>
  <si>
    <t>MI5-R9K66A</t>
  </si>
  <si>
    <t>Academic Production Support/Subscription (associé à l'achat de licence) VMware vCenter Server 8 Standard for vSphere 8 (Per Instance) for 1 year Ref : VCS8-STD-P-SSS-A</t>
  </si>
  <si>
    <t>MTI AC SnS VMw vCenter Svr Std for vSph</t>
  </si>
  <si>
    <t>MI5-R9K67A</t>
  </si>
  <si>
    <t>Academic VMware vCenter Server 8 Foundation for vSphere 8 up to 4 hosts (Per Instance) Ref : VCS8-FND-A</t>
  </si>
  <si>
    <t>MTI AC VMw vCenter Svr Fnd for vSph</t>
  </si>
  <si>
    <t>MI5-R9K68A</t>
  </si>
  <si>
    <t>Academic Production Support/Subscription (associé à l'achat de licence) VMware vCenter Server 8 Foundation for vSphere 8 up to 4 hosts (Per Instance) for 1 year Ref : VCS8-FND-P-SSS-A</t>
  </si>
  <si>
    <t>MTI AC SnS VMw vCenter Svr Fnd for vSph</t>
  </si>
  <si>
    <t>MI5-R9K69A</t>
  </si>
  <si>
    <t>Academic VMware vSphere 8 Remote Office Branch Office Standard (25 VM pack) Ref : VS8-RBSTD25-A</t>
  </si>
  <si>
    <t>MTI AC VMware vSphere ROBO Std 25-VM</t>
  </si>
  <si>
    <t>MI5-R9K70A</t>
  </si>
  <si>
    <t>Academic Production Support/Subscription (associé à l'achat de licence) for VMware vSphere 8 Remote Office Branch Office Standard (25 VM pack) for 1 year Ref : VS8-RBSTD25-P-SSS-A</t>
  </si>
  <si>
    <t>MTI AC SnS VMw vSphere ROBO Std 25-VM</t>
  </si>
  <si>
    <t>MI5-R9K71A</t>
  </si>
  <si>
    <t>Academic VMware vSphere 8 Remote Office Branch Office Advanced (25 VM pack) Ref : VS8-RBADV25-A</t>
  </si>
  <si>
    <t>MTI AC VMware vSphere ROBO Adv 25-VM</t>
  </si>
  <si>
    <t>MI5-R9K72A</t>
  </si>
  <si>
    <t>Academic Production Support/Subscription (associé à l'achat de licence) for VMware vSphere 8 Remote Office Branch Office Advanced (25 VM pack) for 1 year Ref : VS8-RBADV25-P-SSS-A</t>
  </si>
  <si>
    <t>MTI AC SnS VMw vSphere ROBO Adv 25-VM</t>
  </si>
  <si>
    <t>MI5-R9K73A</t>
  </si>
  <si>
    <t>Academic VMware vSphere 8 Remote Office Branch Office Enterprise (25 VM pack) Ref : VS8-RBENT25-A</t>
  </si>
  <si>
    <t>MTI AC VMware vSphere ROBO Ent 25-VM</t>
  </si>
  <si>
    <t>MI5-R9K74A</t>
  </si>
  <si>
    <t>Academic Production Support/Subscription (associé à l'achat de licence) for VMware vSphere 8 Remote Office Branch Office Enterprise (25 VM pack) for 1 year Ref : VS8-RBENT25-P-SSS-A</t>
  </si>
  <si>
    <t>MTI AC SnS VMw vSphere ROBO Ent 25-VM</t>
  </si>
  <si>
    <t>MI5-R9K75A</t>
  </si>
  <si>
    <t>Academic VMware vSphere 8 Standard for 1 processor Ref : VS8-STD-A</t>
  </si>
  <si>
    <t>MTI AC VMware vSphere Std 1P</t>
  </si>
  <si>
    <t>MI5-R9K76A</t>
  </si>
  <si>
    <t>Academic Production Support/Subscription (associé à l'achat de licence) for VMware vSphere 8 Standard for 1 processor for 1 year Ref : VS8-STD-P-SSS-A</t>
  </si>
  <si>
    <t>MTI AC SnS VMw vSphere Std 1P</t>
  </si>
  <si>
    <t>MI5-R9K77A</t>
  </si>
  <si>
    <t>Academic VMware vSphere 8 Enterprise Plus for 1 processor Ref : VS8-EPL-A</t>
  </si>
  <si>
    <t>MTI AC VMware vSphere EntPlus 1P</t>
  </si>
  <si>
    <t>MI5-R9K78A</t>
  </si>
  <si>
    <t>Academic Production Support/Subscription (associé à l'achat de licence) for VMware vSphere 8 Enterprise Plus for 1 processor for 1 year Ref : VS8-EPL-P-SSS-A</t>
  </si>
  <si>
    <t>MTI AC SnS VMw vSphere EntPlus 1P</t>
  </si>
  <si>
    <t>MI5-R9K79A</t>
  </si>
  <si>
    <t>Academic VMware vSAN 8 Standard for Remote Office Branch Office (25 VM pack) Ref : ST8-RBSTD-25VM-A</t>
  </si>
  <si>
    <t>MTI AC VMw vSAN Std ROBO 25-VM Pack</t>
  </si>
  <si>
    <t>MI5-R9K81A</t>
  </si>
  <si>
    <t>Academic Production Support/Subscription (associé à l'achat de licence) for VMware vSAN 8 Standard for Remote Office Branch Office (25 VM pack) for 1 year Ref : ST8-RBSTD-25VM-P-SSS-A</t>
  </si>
  <si>
    <t>MTI AC SnS VMw vSAN Std ROBO 25-VM Pack</t>
  </si>
  <si>
    <t>MI5-R9K82A</t>
  </si>
  <si>
    <t>Academic VMware vSAN 8 Advanced for Remote Office Branch Office (25 VM pack) Ref : ST8-RBADV-25VM-A</t>
  </si>
  <si>
    <t>MTI AC VMw vSAN Adv ROBO 25-VM Pack</t>
  </si>
  <si>
    <t>MI5-R9K83A</t>
  </si>
  <si>
    <t>Academic Production Support/Subscription (associé à l'achat de licence) for VMware vSAN 8 Advanced for Remote Office Branch Office (25 VM pack) for 1 year Ref : ST8-RBADV-25VM-P-SSS-A</t>
  </si>
  <si>
    <t>MTI AC SnS VMw vSAN Adv ROBO 25-VM Pack</t>
  </si>
  <si>
    <t>MI5-R9K84A</t>
  </si>
  <si>
    <t>Academic VMware vSAN 8 Enterprise for Remote Office Branch Office (25 VM pack) Ref : ST8-RBENT-25VM-A</t>
  </si>
  <si>
    <t>MTI AC VMw vSAN Ent ROBO 25-VM Pack</t>
  </si>
  <si>
    <t>MI5-R9K85A</t>
  </si>
  <si>
    <t>Academic Production Support/Subscription (associé à l'achat de licence) for VMware vSAN 8 Enterprise for Remote Office Branch Office (25 VM pack) for 1 year Ref : ST8-RBENT-25VM-P-SSS-A</t>
  </si>
  <si>
    <t>MTI AC SnS VMw vSAN Ent ROBO 25-VM Pack</t>
  </si>
  <si>
    <t>MI5-R9K86A</t>
  </si>
  <si>
    <t>Academic VMware vSAN 8 Standard for 1 processor Ref : ST8-STD-A</t>
  </si>
  <si>
    <t>MTI AC VMw vSAN Std 1P</t>
  </si>
  <si>
    <t>MI5-R9K87A</t>
  </si>
  <si>
    <t xml:space="preserve">Academic Production Support/Subscription (associé à l'achat de licence) for VMware vSAN 8 Standard for 1 processor for 1 year Ref : ST8-STD-P-SSS-A </t>
  </si>
  <si>
    <t>MTI AC SnS VMw vSAN Std 1P</t>
  </si>
  <si>
    <t>MI5-R9K88A</t>
  </si>
  <si>
    <t>Academic VMware vSAN 8 Advanced for 1 processor Ref : ST8-ADV-A</t>
  </si>
  <si>
    <t>MTI AC VMw vSAN Adv 1P</t>
  </si>
  <si>
    <t>MI5-R9K89A</t>
  </si>
  <si>
    <t>Academic Production Support/Subscription (associé à l'achat de licence) for VMware vSAN 8 Advanced for 1 processor for 1 year Ref : ST8-ADV-P-SSS-A</t>
  </si>
  <si>
    <t>MTI AC SnS VMw vSAN Adv 1P</t>
  </si>
  <si>
    <t>MI5-R9K90A</t>
  </si>
  <si>
    <t>Academic VMware vSAN 8 Enterprise for 1 processor Ref : ST8-ENT-A</t>
  </si>
  <si>
    <t>MTI AC VMw vSAN Ent 1P</t>
  </si>
  <si>
    <t>MI5-R9K91A</t>
  </si>
  <si>
    <t>Academic Production Support/Subscription (associé à l'achat de licence) for VMware vSAN 8 Enterprise for 1 processor for 1 year Ref : ST8-ENT-P-SSS-A</t>
  </si>
  <si>
    <t>MTI AC SnS VMw vSAN Ent 1P</t>
  </si>
  <si>
    <t>MI5-R9K92A</t>
  </si>
  <si>
    <t>Academic VMware vSAN 8 Standard for Desktop 10 Pack (CCU) Ref : ST8-STD-DT10-A</t>
  </si>
  <si>
    <t>MTI AC VMw vSAN Std Desktop 10pk CU</t>
  </si>
  <si>
    <t>MI5-R9K93A</t>
  </si>
  <si>
    <t>Academic Production Support/Subscription (associé à l'achat de licence) for VMware vSAN 8 Standard for Desktop 10 Pack (CCU) for 1 year Ref : ST8-STD-DT10-P-SSS-A</t>
  </si>
  <si>
    <t>MTI AC SnS VMw vSAN Std Desktop 10pk CU</t>
  </si>
  <si>
    <t>MI5-R9K94A</t>
  </si>
  <si>
    <t>Academic VMware vSAN 8 Advanced for Desktop 10 Pack (CCU) Ref : ST8-ADV-DT10-A</t>
  </si>
  <si>
    <t>MTI AC VMw vSAN Adv Desktop 10pk CU</t>
  </si>
  <si>
    <t>MI5-R9K95A</t>
  </si>
  <si>
    <t>Academic Production Support/Subscription (associé à l'achat de licence) for VMware vSAN 8 Advanced for 1 processor for 1 year Ref : ST8-ADV-DT10-P-SSS-A</t>
  </si>
  <si>
    <t>MTI AC SnS VMw vSAN Adv Desktop 10pk CU</t>
  </si>
  <si>
    <t>MI5-R9K96A</t>
  </si>
  <si>
    <t>Academic VMware vSAN 8 Enterprise for Desktop 10 Pack (CCU) Ref : ST8-ENT-DT10-A</t>
  </si>
  <si>
    <t>MTI AC VMw vSAN Ent Desktop 10pk CU</t>
  </si>
  <si>
    <t>MI5-R9K97A</t>
  </si>
  <si>
    <t>Academic Production Support/Subscription (associé à l'achat de licence) for VMware vSAN 8 Enterprise for Desktop 10 Pack (CCU) for 1 year Ref : ST8-ENT-DT10-P-SSS-A</t>
  </si>
  <si>
    <t>MTI AC SnS VMw vSAN Ent Desktop 10pk CU</t>
  </si>
  <si>
    <t>MI5-R9K98A</t>
  </si>
  <si>
    <t>Academic VMware NSX T for Remote Office Branch Office (25 VM) Ref : NSX-T-RB-25VM-A</t>
  </si>
  <si>
    <t>MTI AC VMw NSX T ROBO 25-VM Pack</t>
  </si>
  <si>
    <t>MI5-R9K99A</t>
  </si>
  <si>
    <t>Academic Production Support/Subscription (associé à l'achat de licence) for VMware NSX T for Remote Office Branch Office (25 VM) for 1 year Ref : NSX-T-RB-25VM-P-SSS-A</t>
  </si>
  <si>
    <t>MTI AC SnS VMw NSX T ROBO 25-VM Pack</t>
  </si>
  <si>
    <t>MI5-R9L00A</t>
  </si>
  <si>
    <t>Academic VMware NSX T Professional per Processor Ref : NSX-T-PF-A</t>
  </si>
  <si>
    <t>MTI AC VMw NSX T Pro 1P</t>
  </si>
  <si>
    <t>MI5-R9L01A</t>
  </si>
  <si>
    <t>Academic Production Support/Subscription (associé à l'achat de licence) for VMware NSX T Professional per Processor for 1 year Ref : NSX-T-PF-P-SSS-A</t>
  </si>
  <si>
    <t>MTI AC SnS VMw NSX T Pro 1P</t>
  </si>
  <si>
    <t>MI5-R9L02A</t>
  </si>
  <si>
    <t>Academic Upgrade: VMware NSX T Professional to NSX T Advanced per Processor Ref : NSX-T-PF-ADV-UG-A</t>
  </si>
  <si>
    <t>MTI AC VMw NSX T Pro Adv Upg 1P</t>
  </si>
  <si>
    <t>MI5-R9L03A</t>
  </si>
  <si>
    <t>Academic VMware NSX T Advanced per Processor Ref : NSX-T-ADV-A</t>
  </si>
  <si>
    <t>MTI AC VMw NSX T Adv 1P</t>
  </si>
  <si>
    <t>MI5-R9K58A</t>
  </si>
  <si>
    <t>Academic Production Support/Subscription (associé à l'achat de licence) for VMware NSX T Advanced per Processor for 1 year Ref : NSX-T-ADV-P-SSS-A</t>
  </si>
  <si>
    <t>MTI AC SnS VMw NSX T Adv 1P</t>
  </si>
  <si>
    <t>MI5-R9K59A</t>
  </si>
  <si>
    <t>Academic Upgrade: VMware NSX T Professional to NSX T Enterprise Plus per Processor Ref : NSX-T-PF-EPL-UG-A</t>
  </si>
  <si>
    <t>MTI AC VMw NSX T Pro EntPlus Upg 1P</t>
  </si>
  <si>
    <t>MI5-R9L04A</t>
  </si>
  <si>
    <t>Academic Upgrade: VMware NSX T Advanced to NSX T Enterprise Plus per Processor Ref : NSX-T-ADV-EPL-UG-A</t>
  </si>
  <si>
    <t>MTI AC VMw NSX T Adv EntPlus Upg 1P</t>
  </si>
  <si>
    <t>MI5-R9L05A</t>
  </si>
  <si>
    <t>Academic VMware NSX T Enterprise Plus per Processor Ref : NSX-T-EPL-A</t>
  </si>
  <si>
    <t>MTI AC VMw NSX T EntPlus 1P</t>
  </si>
  <si>
    <t>MI5-R9L06A</t>
  </si>
  <si>
    <t>Academic Production Support/Subscription (associé à l'achat de licence) for VMware NSX T Enterprise Plus per Processor for 1 year Ref : NSX-T-EPL-P-SSS-A</t>
  </si>
  <si>
    <t>MTI AC SnS VMw NSX T EntPlus 1P</t>
  </si>
  <si>
    <t>MI5-R9L07A</t>
  </si>
  <si>
    <t>Academic VMware NSX Firewall for bare metal deployment per Host for 1 year term license. Includes Production Support and Subscription Ref : NX-FW-BM-TLSS-A</t>
  </si>
  <si>
    <t>MTI AC VMw NSX Firewall Bare Metal</t>
  </si>
  <si>
    <t>MI5-R9L09A</t>
  </si>
  <si>
    <t xml:space="preserve">Academic VMware HCX Enterprise per Processor for 1 year (add-on to NSX Data Center Enterprise Plus) Ref : HCX-AD-NXEPL-A </t>
  </si>
  <si>
    <t>MTI AC VMw HCX EntPlus Add-on</t>
  </si>
  <si>
    <t>MI5-R9L14A</t>
  </si>
  <si>
    <t>Academic Production Support/Subscription (associé à l'achat de licence) for VMware HCX Enterprise per Processor for 1 year Ref : HCX-AD-NXEPL-P-SSS-A</t>
  </si>
  <si>
    <t>MTI AC SnS VMw HCX EntPlus Add-on</t>
  </si>
  <si>
    <t>MI5-R9L15A</t>
  </si>
  <si>
    <t>Academic VMware vRealize Network Insight 6 Advanced (per CPU) Ref : VRNI6-ADV-CPU-A</t>
  </si>
  <si>
    <t>MTI AC VMw vRealize NI Adv NSX</t>
  </si>
  <si>
    <t>MI5-R9L16A</t>
  </si>
  <si>
    <t>Academic Production Support/Subscription (associé à l'achat de licence) for VMware vRealize Network Insight 6 Advanced (per CPU) for 1 year Ref : VRNI6-ADV-CPU-P-SSS-A</t>
  </si>
  <si>
    <t>MTI AC SnS VMw vRealize NI Adv NSX</t>
  </si>
  <si>
    <t>MI5-R9L17A</t>
  </si>
  <si>
    <t>Academic Upgrade: VMware vRealize Network Insight 6 Advanced (per CPU) to VMware vRealize Network Insight 6 Enterprise (per CPU) Ref : VRNI6-ADV-ENT-CPU-UG-A</t>
  </si>
  <si>
    <t>MTI AC VMw vRealize NI Adv Ent Upg NSX</t>
  </si>
  <si>
    <t>MI5-R9L18A</t>
  </si>
  <si>
    <t>Academic VMware vRealize Network Insight 6 Enterprise (per CPU) Ref : VRNI6-ENT-CPU-A</t>
  </si>
  <si>
    <t>MTI AC VMw vRealize NI Ent NSX</t>
  </si>
  <si>
    <t>MI5-R9L19A</t>
  </si>
  <si>
    <t>Academic Production Support/Subscription (associé à l'achat de licence) for VMware vRealize Network Insight 6 Enterprise (per CPU) for 1 year Ref : VRNI6-ENT-CPU-P-SSS-A</t>
  </si>
  <si>
    <t>MTI AC SnS VMw vRealize NI Ent NSX</t>
  </si>
  <si>
    <t>MI5-R9L20A</t>
  </si>
  <si>
    <t>Academic VMware Cloud Foundation 5 Standard (Per CPU) Ref : CF5-STD-A</t>
  </si>
  <si>
    <t>MTI AC VMw Cloud Fnd Std</t>
  </si>
  <si>
    <t>MI5-R9L23A</t>
  </si>
  <si>
    <t>Academic Production Support/Subscription (associé à l'achat de licence) for VMware Cloud Foundation 5 Standard (Per CPU) for 1 year Ref : CF5-STD-P-SSS-A</t>
  </si>
  <si>
    <t>MTI AC SnS VMw Cloud Fnd Std</t>
  </si>
  <si>
    <t>MI5-R9L24A</t>
  </si>
  <si>
    <t>Academic VMware Cloud Foundation 5 Advanced (Per CPU) Ref : CF5-ADV-A</t>
  </si>
  <si>
    <t>MTI AC VMw Cloud Fnd Adv</t>
  </si>
  <si>
    <t>MI5-R9L25A</t>
  </si>
  <si>
    <t>Academic Production Support/Subscription (associé à l'achat de licence) for VMware Cloud Foundation 5 Advanced (Per CPU) for 1 year Ref : CF5-ADV-P-SSS-A</t>
  </si>
  <si>
    <t>MTI AC SnS VMw Cloud Fnd Adv</t>
  </si>
  <si>
    <t>MI5-R9L26A</t>
  </si>
  <si>
    <t>Academic VMware Cloud Foundation 5 Enterprise (Per CPU) Ref : CF5-ENT-A</t>
  </si>
  <si>
    <t>MTI AC VMw Cloud Fnd Ent</t>
  </si>
  <si>
    <t>MI5-R9L27A</t>
  </si>
  <si>
    <t>Academic Production Support/Subscription (associé à l'achat de licence) for VMware Cloud Foundation 5 Enterprise (Per CPU) for 1 year Ref : CF5-ENT-P-SSS-A</t>
  </si>
  <si>
    <t>MTI AC SnS VMw Cloud Fnd Ent</t>
  </si>
  <si>
    <t>MI5-R9L28A</t>
  </si>
  <si>
    <t>Academic VMware vCloud Suite 2019 Standard Ref : CL19-STD-A</t>
  </si>
  <si>
    <t>MTI AC VMw vCloud Suite Std</t>
  </si>
  <si>
    <t>MI5-R9K60A</t>
  </si>
  <si>
    <t>Academic Production Support/Subscription (associé à l'achat de licence) for VMware vCloud Suite 2019 Standard for 1 year Ref : CL19-STD-P-SSS-A</t>
  </si>
  <si>
    <t>MTI AC SnS VMw vCloud Suite Std</t>
  </si>
  <si>
    <t>MI5-R9L32A</t>
  </si>
  <si>
    <t>Academic VMware vCloud Suite 2019 Advanced Ref : CL19-ADV-A</t>
  </si>
  <si>
    <t>MTI AC VMw vCloud Suite Adv</t>
  </si>
  <si>
    <t>MI5-R9K61A</t>
  </si>
  <si>
    <t>Academic Production Support/Subscription (associé à l'achat de licence) for VMware vCloud Suite 2019 Advanced for 1 year Ref : CL19-ADV-P-SSS-A</t>
  </si>
  <si>
    <t>MTI AC SnS VMw vCloud Suite Adv</t>
  </si>
  <si>
    <t>MI5-R9L33A</t>
  </si>
  <si>
    <t>Academic VMware vCloud Suite 2019 Enterprise Ref : CL19-ENT-A</t>
  </si>
  <si>
    <t>MTI AC VMw vCloud Suite Ent</t>
  </si>
  <si>
    <t>MI5-R9K62A</t>
  </si>
  <si>
    <t>Academic Production Support/Subscription (associé à l'achat de licence) for VMware vCloud Suite 2019 Enterprise for 1 year Ref : CL19-ENT-P-SSS-A</t>
  </si>
  <si>
    <t>MTI AC SnS VMw vCloud Suite Ent</t>
  </si>
  <si>
    <t>MI5-R9L34A</t>
  </si>
  <si>
    <t>Academic VMware vRealize Suite 2019 Standard (Per PLU) Ref : VR19-STD-A</t>
  </si>
  <si>
    <t>MTI AC VMw vRealize Suite Std per PLU</t>
  </si>
  <si>
    <t>MI5-R9K63A</t>
  </si>
  <si>
    <t>Academic Production Support/Subscription (associé à l'achat de licence) for VMware vRealize Suite 2019 Standard (Per PLU) for 1 year Ref : VR19-STD-P-SSS-A</t>
  </si>
  <si>
    <t>MTI AC SnS VMw vRealize Suite Std/PLU</t>
  </si>
  <si>
    <t>MI5-R9L35A</t>
  </si>
  <si>
    <t>Academic VMware vRealize Suite 2019 Advanced (Per PLU) Ref : VR19-ADV-A</t>
  </si>
  <si>
    <t>MTI AC VMw vRealize Suite Adv per PLU</t>
  </si>
  <si>
    <t>MI5-R9K64A</t>
  </si>
  <si>
    <t>Academic Production Support/Subscription (associé à l'achat de licence) for VMware vRealize Suite 2019 Advanced (Per PLU) for 1 year Ref : VR19-ADV-P-SSS-A</t>
  </si>
  <si>
    <t>MTI AC SnS VMw vRealize Suite Adv/PLU</t>
  </si>
  <si>
    <t>MI5-R9L36A</t>
  </si>
  <si>
    <t>Academic VMware vRealize Suite 2019 Enterprise (Per PLU) Ref : VR19-ENT-A</t>
  </si>
  <si>
    <t>MTI AC VMw vRealize Suite Ent per PLU</t>
  </si>
  <si>
    <t>MI5-R9K65A</t>
  </si>
  <si>
    <t>Academic Production Support/Subscription (associé à l'achat de licence) for VMware vRealize Suite 2019 Enterprise (Per PLU) for 1 year Ref : VR19-ENT-P-SSS-A</t>
  </si>
  <si>
    <t>MTI AC SnS VMw vRealize Suite Ent/PLU</t>
  </si>
  <si>
    <t>MI5-R9L37A</t>
  </si>
  <si>
    <t>Licence Vmware académique</t>
  </si>
  <si>
    <t>Academic VMware Horizon 8 Advanced Term Edition: 10 Concurrent User Pack for 1 year term license; includes Production Support/Subscription. Ref : HZ8-ADC-10-B1-1Y-TLSS-A</t>
  </si>
  <si>
    <t>MTI5-HZ8-ADC-10-B1-1Y-TLSS-A</t>
  </si>
  <si>
    <t>Academic Subscription Upgrade: VMware Horizon Advanced-(Perpetual) to Horizon8 Advanced Term Edition-10 Concurrent User Pack-1Year term license. Ref : HZ8-ADC-10B1-1Y-TLSS-UG-A</t>
  </si>
  <si>
    <t>MTI5-HZ8-ADC-10B1-1Y-TLSS-UG-A</t>
  </si>
  <si>
    <t>Academic VMware Horizon 8 Advanced Term (no vSphere) Edition: 10 Concurrent User Pack for 1 year term license; includes Production Support/Subscription. Ref : HZ8-ADC-10-B2-1Y-TLSS-A</t>
  </si>
  <si>
    <t>MTI5-HZ8-ADC-10-B2-1Y-TLSS-A</t>
  </si>
  <si>
    <t>Academic Subscription Upgrade: VMware Horizon Advanced Add-On-(Perpetual) to Horizon8 Advanced Term-(no vSphere) Edition-10 Concurrent User Pack-1Year term license. Ref : HZ8-ADC-10B2-1Y-TLSS-UG-A</t>
  </si>
  <si>
    <t>MTI5-HZ8-ADC-10B2-1Y-TLSS-UG-A</t>
  </si>
  <si>
    <t>Academic VMware Horizon 8 Advanced Term Edition: 10 Concurrent User Pack for 1 year term license; includes Basic Support/Subscription. Ref : HZ8-ADC-10-BA1-1Y-TLSS-A</t>
  </si>
  <si>
    <t>MTI5-HZ8-ADC-10-BA1-1Y-TLSS-A</t>
  </si>
  <si>
    <t>Academic Subscription Upgrade: VMware Horizon Adv CCU(Perpetual) to Horizon8 Ent Term Edition 10 CCU Pack 1 Yr term license; includes Production Support/Subscription. Ref : HZ8-ADC-ENC10-1Y-TLSS-UG-A</t>
  </si>
  <si>
    <t>MTI5-HZ8-ADC-ENC10-1Y-TLSS-UG-A</t>
  </si>
  <si>
    <t>Academic VMware Horizon 8 Advanced Term Edition: 10 Named User Pack for 1 year term license; includes Production Support/Subscription. Ref : HZ8-ADN-10-B1-1Y-TLSS-A</t>
  </si>
  <si>
    <t>MTI5-HZ8-ADN-10-B1-1Y-TLSS-A</t>
  </si>
  <si>
    <t>Academic Subscription Upgrade: VMware Horizon Advanced-(Perpetual) to Horizon8 Advanced Term Edition-10 Named User Pack-1Year term license. Ref : HZ8-ADN-10B1-1Y-TLSS-UG-A</t>
  </si>
  <si>
    <t>MTI5-HZ8-ADN-10B1-1Y-TLSS-UG-A</t>
  </si>
  <si>
    <t>Academic VMware Horizon 8 Advanced Term (no vSphere) Edition: 10 Named User Pack for 1 year term license; includes Production Support/Subscription. Ref : HZ8-ADN-10-B2-1Y-TLSS-A</t>
  </si>
  <si>
    <t>MTI5-HZ8-ADN-10-B2-1Y-TLSS-A</t>
  </si>
  <si>
    <t>Academic Subscription Upgrade: VMware Horizon Advanced Add-On-(Perpetual) to Horizon8 Advanced Term - (no vSphere) Edition-10 Named User Pack-1Year term license. Ref : HZ8-ADN-10B2-1Y-TLSS-UG-A</t>
  </si>
  <si>
    <t>MTI5-HZ8-ADN-10B2-1Y-TLSS-UG-A</t>
  </si>
  <si>
    <t>Academic VMware Horizon 8 Advanced Term Edition: 10 Named User Pack for 1 year term license; includes Basic Support/Subscription. Ref : HZ8-ADN-10-BA1-1Y-TLSS-A</t>
  </si>
  <si>
    <t>MTI5-HZ8-ADN-10-BA1-1Y-TLSS-A</t>
  </si>
  <si>
    <t>Academic Subscription Upgrade: VMware Horizon Adv NU(Perpetual) to Horizon8 Ent Term Edition 10 CCU Pack 1 Yr term license; includes Production Support/Subscription. Ref : HZ8-ADN-ENC10-1Y-TLSS-UG-A</t>
  </si>
  <si>
    <t>MTI5-HZ8-ADN-ENC10-1Y-TLSS-UG-A</t>
  </si>
  <si>
    <t>Academic Subscription Upgrade: VMware Horizon Adv NU(Perpetual) to Horizon8 Ent Term Edition 10 NU Pack 1 Yr term license; includes Production Support/Subscription. Ref : HZ8-ADN-ENN10-1Y-TLSS-UG-A</t>
  </si>
  <si>
    <t>MTI5-HZ8-ADN-ENN10-1Y-TLSS-UG-A</t>
  </si>
  <si>
    <t>Academic VMware Horizon 8 Enterprise Term Edition: 10 Concurrent User Pack for 1 year term license includes Production Support/Subscription. Ref : HZ8-ENC-10-1Y-TLSS-A</t>
  </si>
  <si>
    <t>MTI5-HZ8-ENC-10-1Y-TLSS-A</t>
  </si>
  <si>
    <t>Academic Subscription Upgrade: VMware Horizon Enterprise-(Perpetual) to Horizon8 Enterprise Term Edition-10 Concurrent User Pack-1Year term license. Ref : HZ8-ENC-10B1-1Y-TLSS-UG-A</t>
  </si>
  <si>
    <t>MTI5-HZ8-ENC-10B1-1Y-TLSS-UG-A</t>
  </si>
  <si>
    <t>Academic Subscription Upgrade: VMware Horizon Enterprise Add-On-(Perpetual) to Horizon8 Enterprise Term-(no vSphere) Edition-10 Concurrent User Pack-1Year term license. Ref : HZ8-ENC-10B2-1Y-TLSS-UG-A</t>
  </si>
  <si>
    <t>MTI5-HZ8-ENC-10B2-1Y-TLSS-UG-A</t>
  </si>
  <si>
    <t>Academic VMware Horizon 8 Enterprise Term Edition: 10 Concurrent User Pack for 1 year term license includes Basic Support/Subscription. Ref : HZ8-ENC-10-BA1-1Y-TLSS-A</t>
  </si>
  <si>
    <t>MTI5-HZ8-ENC-10-BA1-1Y-TLSS-A</t>
  </si>
  <si>
    <t>Academic VMware Horizon 8 Enterprise Term (no vSphere) Edition: 10 Concurrent User Pack for 1 year term license includes Production Support/Subscription. Ref : HZ8-ENC-A10-1Y-TLSS-A</t>
  </si>
  <si>
    <t>MTI5-HZ8-ENC-A10-1Y-TLSS-A</t>
  </si>
  <si>
    <t>Academic VMware Horizon 8 Enterprise Term Edition: 10 Named User Pack for 1 year term license includes Production Support/Subscription. Ref : HZ8-ENN-10-1Y-TLSS-A</t>
  </si>
  <si>
    <t>MTI5-HZ8-ENN-10-1Y-TLSS-A</t>
  </si>
  <si>
    <t>Academic Subscription Upgrade: VMware Horizon Enterprise-(Perpetual) to Horizon8 Enterprise Term Edition-10 Named User Pack-1Year term license. Ref : HZ8-ENN-10B1-1Y-TLSS-UG-A</t>
  </si>
  <si>
    <t>MTI5-HZ8-ENN-10B1-1Y-TLSS-UG-A</t>
  </si>
  <si>
    <t>Academic Subscription Upgrade: VMware Horizon Enterprise Add-On-(Perpetual) to Horizon8 Enterprise Term-(no vSphere) Edition-10 Named User Pack-1Year term license. Ref : HZ8-ENN-10B2-1Y-TLSS-UG-A</t>
  </si>
  <si>
    <t>MTI5-HZ8-ENN-10B2-1Y-TLSS-UG-A</t>
  </si>
  <si>
    <t>Academic VMware Horizon 8 Enterprise Term Edition: 10 Named User Pack for 1 year term license includes Basic Support/Subscription. Ref : HZ8-ENN-10-BA1-1Y-TLSS-A</t>
  </si>
  <si>
    <t>MTI5-HZ8-ENN-10-BA1-1Y-TLSS-A</t>
  </si>
  <si>
    <t>Academic VMware Horizon 8 Enterprise Term (no vSphere) Edition: 10 Named User Pack for 1 year term license includes Production Support/Subscription. Ref : HZ8-ENN-A10-1Y-TLSS-A</t>
  </si>
  <si>
    <t>MTI5-HZ8-ENN-A10-1Y-TLSS-A</t>
  </si>
  <si>
    <t>Academic VMware Horizon 8 Standard Term Edition: 10 Concurrent User Pack for 1 year term license; includes Production Support/Subscription. Ref : HZ8-STC-10-B1-1Y-TLSS-A</t>
  </si>
  <si>
    <t>MTI5-HZ8-STC-10-B1-1Y-TLSS-A</t>
  </si>
  <si>
    <t>Academic Subscription Upgrade: VMware Horizon Standard-(Perpetual) to Horizon8 Standard Term Edition-10 Concurrent User Pack-1Year term license. Ref : HZ8-STC-10B1-1Y-TLSS-UG-A</t>
  </si>
  <si>
    <t>MTI5-HZ8-STC-10B1-1Y-TLSS-UG-A</t>
  </si>
  <si>
    <t>Academic VMware Horizon 8 Standard Term (no vSphere) Edition: 10 Concurrent User Pack for 1 year term license; includes Production Support/Subscription. Ref : HZ8-STC-10-B2-1Y-TLSS-A</t>
  </si>
  <si>
    <t>MTI5-HZ8-STC-10-B2-1Y-TLSS-A</t>
  </si>
  <si>
    <t>Academic Subscription Upgrade: VMware Horizon Standard Add-On-(Perpetual) to Horizon8 Standard Term-(no vSphere) Edition-10 Concurrent User Pack-1Year term license. Ref : HZ8-STC-10B2-1Y-TLSS-UG-A</t>
  </si>
  <si>
    <t>MTI5-HZ8-STC-10B2-1Y-TLSS-UG-A</t>
  </si>
  <si>
    <t>Academic VMware Horizon 8 Standard Term Edition: 10 Concurrent User Pack for 1 year term license; includes Basic Support/Subscription. Ref : HZ8-STC-10-BA1-1Y-TLSS-A</t>
  </si>
  <si>
    <t>MTI5-HZ8-STC-10-BA1-1Y-TLSS-A</t>
  </si>
  <si>
    <t>Academic Subscription Upgrade: VMware Horizon Standard-(Perpetual) to Horizon8 Standard Term Edition-10 Concurrent User Pack-1Year term - Basic Support/Subscription. Ref : HZ8-STC-10BA1-1Y-TLSS-UG-A</t>
  </si>
  <si>
    <t>MTI5-HZ8-STC-10BA1-1Y-TLSS-UG-A</t>
  </si>
  <si>
    <t>Academic Subscription Upgrade: VMware Horizon Std CCU(Perpetual) to Horizon8 Ent Term Edition 10 CCU Pack 1 Yr term license; includes Production Support/Subscription. Ref : HZ8-STC-ENC10-1Y-TLSS-UG-A</t>
  </si>
  <si>
    <t>MTI5-HZ8-STC-ENC10-1Y-TLSS-UG-A</t>
  </si>
  <si>
    <t>Academic Subscription Upgrade: VMware Horizon Std CCU(Perpetual) to Horizon8 Ent Term Edition 10 NU Pack 1 Yr term license; includes Production Support/Subscription. Ref : HZ8-STC-ENN10-1Y-TLSS-UG-A</t>
  </si>
  <si>
    <t>MTI5-HZ8-STC-ENN10-1Y-TLSS-UG-A</t>
  </si>
  <si>
    <t>Academic VMware Carbon Black Cloud Workload Essentials - 1 Year SaaS subscription (12 months prepaid) per CPU with production support. Ref : VSEC-WLES-DIR-EU-1Y-A</t>
  </si>
  <si>
    <t>MTI5-VSEC-WLES-DIR-EU-1Y-A</t>
  </si>
  <si>
    <t>Academic VMware Carbon Black Cloud Workload Essentials - 3 Year SaaS subscription (36 months prepaid) per CPU with production support. Ref : VSEC-WLES-DIR-EU-3Y-A</t>
  </si>
  <si>
    <t>MTI5-VSEC-WLES-DIR-EU-3Y-A</t>
  </si>
  <si>
    <t>Academic VMware Carbon Black Cloud Workload Essentials - 5 Year SaaS subscription (60 months prepaid) per CPU with production support. Ref : VSEC-WLES-DIR-EU-5Y-A</t>
  </si>
  <si>
    <t>MTI5-VSEC-WLES-DIR-EU-5Y-A</t>
  </si>
  <si>
    <t>Licences et support associés au backup</t>
  </si>
  <si>
    <t>COMMVAULT BUR for VM /VM 10pk 3yr Sub E-LTU</t>
  </si>
  <si>
    <t>CVLT BUR for VM /VM 10pk 3yr Sub E-LTU</t>
  </si>
  <si>
    <t>R6Y71AAE</t>
  </si>
  <si>
    <t>COMMVAULT DP for VM /VM 10pk 3yr Sub E-LTU</t>
  </si>
  <si>
    <t>CVLT DP for VM /VM 10pk 3yr Sub E-LTU</t>
  </si>
  <si>
    <t>R6Y81AAE</t>
  </si>
  <si>
    <t>COMMVAULT BUR Nonvirt File /OI 1yr Sub E-LTU</t>
  </si>
  <si>
    <t>CVLT BUR Nonvirt File /OI 1yr Sub E-LTU</t>
  </si>
  <si>
    <t>R6Y50AAE</t>
  </si>
  <si>
    <t>COMMVAULT BUR for Endpoint /Usr 1yr Sub E-LTU</t>
  </si>
  <si>
    <t>CVLT BUR for Endpoint /Usr 1yr Sub E-LTU</t>
  </si>
  <si>
    <t>R6Y55AAE</t>
  </si>
  <si>
    <t>COMMVAULT BUR Nonvirt File /FET 1yr Sub E-LTU</t>
  </si>
  <si>
    <t>CVLT BUR Nonvirt File /FET 1yr Sub E-LTU</t>
  </si>
  <si>
    <t>R6Y60AAE</t>
  </si>
  <si>
    <t>COMMVAULT BUR Mail Cld App /Usr 1yr Sub E-LTU</t>
  </si>
  <si>
    <t>CVLT BUR Mail Cld App /Usr 1yr Sub E-LTU</t>
  </si>
  <si>
    <t>R6Y65AAE</t>
  </si>
  <si>
    <t>COMMVAULT BUR for VM /VM 10pk 1yr Sub E-LTU</t>
  </si>
  <si>
    <t>CVLT BUR for VM /VM 10pk 1yr Sub E-LTU</t>
  </si>
  <si>
    <t>R6Y70AAE</t>
  </si>
  <si>
    <t>COMMVAULT DP Nonvirt File /FET 1yr Sub E-LTU</t>
  </si>
  <si>
    <t>CVLT DP Nonvirt File /FET 1yr Sub E-LTU</t>
  </si>
  <si>
    <t>R6Y75AAE</t>
  </si>
  <si>
    <t>COMMVAULT DP for VM /VM 10pk 1yr Sub E-LTU</t>
  </si>
  <si>
    <t>CVLT DP for VM /VM 10pk 1yr Sub E-LTU</t>
  </si>
  <si>
    <t>R6Y80AAE</t>
  </si>
  <si>
    <t>COMMVAULT DR Nonvirt File /FET 1yr Sub E-LTU</t>
  </si>
  <si>
    <t>CVLT DR Nonvirt File /FET 1yr Sub E-LTU</t>
  </si>
  <si>
    <t>R6Y85AAE</t>
  </si>
  <si>
    <t>COMMVAULT DR for VM /VM 10pk 1yr Sub E-LTU</t>
  </si>
  <si>
    <t>CVLT DR for VM /VM 10pk 1yr Sub E-LTU</t>
  </si>
  <si>
    <t>R6Y90AAE</t>
  </si>
  <si>
    <t>COMMVAULT eDsc Endpoint /Usr 1yr Sub E-LTU</t>
  </si>
  <si>
    <t>CVLT eDsc Endpoint /Usr 1yr Sub E-LTU</t>
  </si>
  <si>
    <t>R6Y95AAE</t>
  </si>
  <si>
    <t>COMMVAULT eDsc Nonvirt File /FET 1y Sub E-LTU</t>
  </si>
  <si>
    <t>CVLT eDsc Nonvirt File /FET 1y Sub E-LTU</t>
  </si>
  <si>
    <t>R6Z00AAE</t>
  </si>
  <si>
    <t>COMMVAULT eDsc Mail Cld App /Usr 1y Sub E-LTU</t>
  </si>
  <si>
    <t>CVLT eDsc Mail Cld App /Usr 1y Sub E-LTU</t>
  </si>
  <si>
    <t>R6Z05AAE</t>
  </si>
  <si>
    <t>COMMVAULT eDsc for VM /VM 10pk 1yr Sub E-LTU</t>
  </si>
  <si>
    <t>CVLT eDsc for VM /VM 10pk 1yr Sub E-LTU</t>
  </si>
  <si>
    <t>R6Z10AAE</t>
  </si>
  <si>
    <t>COMMVAULT FO Nonvirt File /FET 1yr Sub E-LTU</t>
  </si>
  <si>
    <t>CVLT FO Nonvirt File /FET 1yr Sub E-LTU</t>
  </si>
  <si>
    <t>R6Z15AAE</t>
  </si>
  <si>
    <t>COMMVAULT FO for VM /VM 10pk 1yr Sub E-LTU</t>
  </si>
  <si>
    <t>CVLT FO for VM /VM 10pk 1yr Sub E-LTU</t>
  </si>
  <si>
    <t>R6Z20AAE</t>
  </si>
  <si>
    <t>COMMVAULT HyperScale X 12Drv Nd 1yr Sub E-LTU</t>
  </si>
  <si>
    <t>CVLT HyperScale X 12Drv Nd 1yr Sub E-LTU</t>
  </si>
  <si>
    <t>R7K51AAE</t>
  </si>
  <si>
    <t>COMMVAULT HyperScale X 24Drv Nd 1yr Sub E-LTU</t>
  </si>
  <si>
    <t>CVLT HyperScale X 24Drv Nd 1yr Sub E-LTU</t>
  </si>
  <si>
    <t>R7K58AAE</t>
  </si>
  <si>
    <t>COMMVAULT SD for Endpoint /Usr 1yr Sub E-LTU</t>
  </si>
  <si>
    <t>CVLT SD for Endpoint /Usr 1yr Sub E-LTU</t>
  </si>
  <si>
    <t>R6Z25AAE</t>
  </si>
  <si>
    <t>COMMVAULT SD Nonvirt File /FET 1yr Sub E-LTU</t>
  </si>
  <si>
    <t>CVLT SD Nonvirt File /FET 1yr Sub E-LTU</t>
  </si>
  <si>
    <t>R6Z30AAE</t>
  </si>
  <si>
    <t>COMMVAULT SD Mail Cld App /Usr 1yr Sub E-LTU</t>
  </si>
  <si>
    <t>CVLT SD Mail Cld App /Usr 1yr Sub E-LTU</t>
  </si>
  <si>
    <t>R6Z35AAE</t>
  </si>
  <si>
    <t>COMMVAULT SD for VM /VM 10pk 1yr Sub E-LTU</t>
  </si>
  <si>
    <t>CVLT SD for VM /VM 10pk 1yr Sub E-LTU</t>
  </si>
  <si>
    <t>R6Z40AAE</t>
  </si>
  <si>
    <t>Veeam Backup et Replication Univ 5yr 24x7 E-LTU</t>
  </si>
  <si>
    <t>Veeam Pub BUR Univ 5yr 24x7 E-LTU</t>
  </si>
  <si>
    <t>R2B56AAE</t>
  </si>
  <si>
    <t>Veeam Backup et Replication Ent+ 1yr 24x7 E-LTU</t>
  </si>
  <si>
    <t>Veeam Pub BUR Ent+ 1yr 24x7 E-LTU</t>
  </si>
  <si>
    <t>R3S15AAE</t>
  </si>
  <si>
    <t>Veeam Backup et Replication Ent+ Perp +1yr 24x7 Sup</t>
  </si>
  <si>
    <t>Veeam BUR Ent+ Perp +1yr 24x7 Sup</t>
  </si>
  <si>
    <t>R2B03AAE</t>
  </si>
  <si>
    <t>Veeam Backup et Replication Ent+ Perp +2yr 24x7 Sup</t>
  </si>
  <si>
    <t>Veeam BUR Ent+ Perp +2yr 24x7 Sup</t>
  </si>
  <si>
    <t>R0E81AAE</t>
  </si>
  <si>
    <t>Veeam Backup et Replication Ent+ Perp +3yr 24x7 Sup</t>
  </si>
  <si>
    <t>Veeam BUR Ent+ Perp +3yr 24x7 Sup</t>
  </si>
  <si>
    <t>R2B04AAE</t>
  </si>
  <si>
    <t>Veeam Backup et Replication Ent+ Perp +4yr 24x7 Sup</t>
  </si>
  <si>
    <t>Veeam BUR Ent+ Perp +4yr 24x7 Sup</t>
  </si>
  <si>
    <t>R0E82AAE</t>
  </si>
  <si>
    <t>Veeam Backup et Replication Ent Perp +1yr 24x7 Sup</t>
  </si>
  <si>
    <t>Veeam BUR Ent Perp +1yr 24x7 Sup</t>
  </si>
  <si>
    <t>R2B07AAE</t>
  </si>
  <si>
    <t>Veeam Backup et Replication Ent Perp +2yr 24x7 Sup</t>
  </si>
  <si>
    <t>Veeam BUR Ent Perp +2yr 24x7 Sup</t>
  </si>
  <si>
    <t>R0F07AAE</t>
  </si>
  <si>
    <t>Veeam Backup et Replication Ent Perp +3yr 24x7 Sup</t>
  </si>
  <si>
    <t>Veeam BUR Ent Perp +3yr 24x7 Sup</t>
  </si>
  <si>
    <t>R2B08AAE</t>
  </si>
  <si>
    <t>Veeam Backup et Replication Ent Perp +4yr 24x7 Sup</t>
  </si>
  <si>
    <t>Veeam BUR Ent Perp +4yr 24x7 Sup</t>
  </si>
  <si>
    <t>R0F08AAE</t>
  </si>
  <si>
    <t>Veeam Kasten K10 Ent/Nd 1y 8x5 E-LTU</t>
  </si>
  <si>
    <t>Veeam Pub Kasten K10 Ent/Nd 1y 8x5 E-LTU</t>
  </si>
  <si>
    <t>R8E43AAE</t>
  </si>
  <si>
    <t>Veeam Kasten K10 Ent/Nd 3y 8x5 E-LTU</t>
  </si>
  <si>
    <t>Veeam Pub Kasten K10 Ent/Nd 3y 8x5 E-LTU</t>
  </si>
  <si>
    <t>R8E47AAE</t>
  </si>
  <si>
    <t>Veeam Kasten K10 Ent/Nd 5 Year 8x5 E-LTU</t>
  </si>
  <si>
    <t>Veeam Pub Kasten K10 Ent/Nd 5y 8x5 E-LTU</t>
  </si>
  <si>
    <t>R8E49AAE</t>
  </si>
  <si>
    <t>Passage support</t>
  </si>
  <si>
    <t>Passage vers HU4B3A5</t>
  </si>
  <si>
    <t>Passage vers HU4A6A5</t>
  </si>
  <si>
    <t>Passage vers HU4A7A5</t>
  </si>
  <si>
    <t>HPE 5Y Tech Care Critical SVC</t>
  </si>
  <si>
    <t>Passage vers HU4A3A5</t>
  </si>
  <si>
    <t>HPE 5Y Tech Care Critical wDMR SVC</t>
  </si>
  <si>
    <t>Passage vers HU4A4A5</t>
  </si>
  <si>
    <t>HPE 6Y Tech Care Basic SVC</t>
  </si>
  <si>
    <t>Passage vers HU4B2A6</t>
  </si>
  <si>
    <t>HPE 6Y Tech Care Basic wDMR SVC</t>
  </si>
  <si>
    <t>Passage vers HU4B3A6</t>
  </si>
  <si>
    <t>HPE 6Y Tech Care Essential SVC</t>
  </si>
  <si>
    <t>Passage vers HU4A6A6</t>
  </si>
  <si>
    <t>HPE 6Y Tech Care Essential wDMR SVC</t>
  </si>
  <si>
    <t>Passage vers HU4A7A6</t>
  </si>
  <si>
    <t>Passage à support 6 ans réparation 6H (24h/24h, 7j/7j)</t>
  </si>
  <si>
    <t>HPE Tech Care Critical 6 Years</t>
  </si>
  <si>
    <t>Passage vers HU4A3A6</t>
  </si>
  <si>
    <t>Passage à support 6 ans réparation 6H (24h/24h, 7j/7j) avec rétention de disque</t>
  </si>
  <si>
    <t>HPE Tech Care Critical 6 Years DMR</t>
  </si>
  <si>
    <t>Passage vers HU4A4A6</t>
  </si>
  <si>
    <t>HPE 7Y Tech Care Basic SVC</t>
  </si>
  <si>
    <t>Passage vers HU4B2A7</t>
  </si>
  <si>
    <t>HPE 7Y Tech Care Basic wDMR SVC</t>
  </si>
  <si>
    <t>Passage vers HU4B3A7</t>
  </si>
  <si>
    <t>HPE 7Y Tech Care Essential SVC</t>
  </si>
  <si>
    <t>Passage vers HU4A6A7</t>
  </si>
  <si>
    <t>HPE 7Y Tech Care Essential wDMR SVC</t>
  </si>
  <si>
    <t>Passage vers HU4A7A7</t>
  </si>
  <si>
    <t>Passage à support 7 ans réparation 6H (24h/24h, 7j/7j)</t>
  </si>
  <si>
    <t>HPE Tech Care Critical 7 Years</t>
  </si>
  <si>
    <t>Passage vers HU4A3A7</t>
  </si>
  <si>
    <t>Passage à support 7 ans réparation 6H (24h/24h, 7j/7j) avec rétention de disque</t>
  </si>
  <si>
    <t>HPE Tech Care Critical 7 Years DMR</t>
  </si>
  <si>
    <t>Passage vers HU4A4A7</t>
  </si>
  <si>
    <t>HPE 5Y Foundation Care NBD Exchange</t>
  </si>
  <si>
    <t>Passage vers H8A01A5</t>
  </si>
  <si>
    <t>HPE Tech Care Essential 5 ans</t>
  </si>
  <si>
    <t>Passage vers H7J34A5</t>
  </si>
  <si>
    <t>HPE Tech Care Critical 5 Years</t>
  </si>
  <si>
    <t>Passage vers H7J36A5</t>
  </si>
  <si>
    <t>Prestations complémentaires à la commande</t>
  </si>
  <si>
    <t>Passage de livraison déballage/nettoyage avec obstacles pour serveur de taille extra large</t>
  </si>
  <si>
    <t>HPE Inside Unpack/Clean Up w/Obst XL SVC</t>
  </si>
  <si>
    <t>Passage vers P1F68A</t>
  </si>
  <si>
    <t xml:space="preserve">Service de livraison à l'étage </t>
  </si>
  <si>
    <t>HPE Delivery Site Above Ground Floor SVC</t>
  </si>
  <si>
    <t>P1F69A</t>
  </si>
  <si>
    <t>Service de rendez-vous de livraison fixe</t>
  </si>
  <si>
    <t>HPE Fixed Delivery Appointment SVC</t>
  </si>
  <si>
    <t>P1F75A</t>
  </si>
  <si>
    <t>Passage de livraison porte/quai à l'interieur pour serveur de taille moyenne</t>
  </si>
  <si>
    <t>HPE Inside/desk Medium Delivery SVC</t>
  </si>
  <si>
    <t>Passage vers AC116A</t>
  </si>
  <si>
    <t>Passage de livraison porte/quai à l'interieur pour serveur de taille petite</t>
  </si>
  <si>
    <t>HPE Inside/desk Small Delivery SVC</t>
  </si>
  <si>
    <t>Passage vers AC113A</t>
  </si>
  <si>
    <t>Passage de livraison porte/quai à l'interieur pour serveur de taille extra large</t>
  </si>
  <si>
    <t>HPE Inside/desk Extra Large DeliverySVC</t>
  </si>
  <si>
    <t>Passage vers AC133A</t>
  </si>
  <si>
    <t>Passage de livraison porte/quai à l'interieur pour serveur de taille large</t>
  </si>
  <si>
    <t>HPE Inside/desk Large Delivery SVC</t>
  </si>
  <si>
    <t>Passage vers AC119A</t>
  </si>
  <si>
    <t>Passage vers AG473A</t>
  </si>
  <si>
    <t>Passage vers AG472A</t>
  </si>
  <si>
    <t>HPE Inside/desk Extra Large Delivery SVC</t>
  </si>
  <si>
    <t>Passage vers AG475A</t>
  </si>
  <si>
    <t>Passage vers AG474A</t>
  </si>
  <si>
    <t>Passage de livraison déballage/nettoyage pour serveur de taille petite</t>
  </si>
  <si>
    <t>HPE Inside Unpack/Clean Up S SVC</t>
  </si>
  <si>
    <t>Passage vers P1F57A</t>
  </si>
  <si>
    <t>Passage de livraison déballage/nettoyage avec hayon élévateur pour serveur de taille petite</t>
  </si>
  <si>
    <t>HPE Inside Unpack/Clean Up w/ LiftS SVC</t>
  </si>
  <si>
    <t>Passage vers P1F61A</t>
  </si>
  <si>
    <t>Passage de livraison déballage/nettoyage avec obstacles pour serveur de taille petite</t>
  </si>
  <si>
    <t>HPE Inside Unpack/Clean Up w/Obst S SVC</t>
  </si>
  <si>
    <t>Passage vers P1F65A</t>
  </si>
  <si>
    <t>Passage de livraison déballage/nettoyage pour serveur de taille moyenne</t>
  </si>
  <si>
    <t>Passage vers P1F58A</t>
  </si>
  <si>
    <t>Passage de livraison déballage/nettoyage avec hayon élévateur pour serveur de taille moyenne</t>
  </si>
  <si>
    <t>Passage de livraison déballage/nettoyage avec obstacles pour serveur de taille moyenne</t>
  </si>
  <si>
    <t>Passage vers P1F66A</t>
  </si>
  <si>
    <t>Passage de livraison déballage/nettoyage pour serveur de taille extra large</t>
  </si>
  <si>
    <t>HPE Inside Unpack/Clean Up XL SVC</t>
  </si>
  <si>
    <t>Passage vers P1F60A</t>
  </si>
  <si>
    <t>Passage de livraison déballage/nettoyage avec hayon élévateur pour serveur de taille extra large</t>
  </si>
  <si>
    <t>Service de livraison déballage/nettoyage pour serveur de taille petite</t>
  </si>
  <si>
    <t>P1F57A</t>
  </si>
  <si>
    <t>Service de livraison déballage/nettoyage avec hayon élévateur pour serveur de taille petite</t>
  </si>
  <si>
    <t>P1F61A</t>
  </si>
  <si>
    <t>Service de livraison déballage/nettoyage avec obstacles pour serveur de taille petite</t>
  </si>
  <si>
    <t>P1F65A</t>
  </si>
  <si>
    <t>Service de livraison déballage/nettoyage pour serveur de taille moyenne</t>
  </si>
  <si>
    <t>Service de livraison déballage/nettoyage avec hayon élévateur pour serveur de taille moyenne</t>
  </si>
  <si>
    <t>Service de livraison déballage/nettoyage avec obstacles pour serveur de taille moyenne</t>
  </si>
  <si>
    <t>Service de livraison déballage/nettoyage pour serveur de taille extra large</t>
  </si>
  <si>
    <t>P1F60A</t>
  </si>
  <si>
    <t>Service de livraison déballage/nettoyage avec hayon élévateur pour serveur de taille extra large</t>
  </si>
  <si>
    <t>Service de livraison déballage/nettoyage avec obstacles pour serveur de taille extra large</t>
  </si>
  <si>
    <t>P1F68A</t>
  </si>
  <si>
    <t>Service de déballage et retrait des déchets</t>
  </si>
  <si>
    <t>HPE Unpacking and Waste Removal SVC</t>
  </si>
  <si>
    <t>AC122A</t>
  </si>
  <si>
    <t>Service de taille spéciale du camion à la livraison</t>
  </si>
  <si>
    <t>HPE Special Delivery Truck Size SVC</t>
  </si>
  <si>
    <t>P1F71A</t>
  </si>
  <si>
    <t>Service de deux personnes à la livraison</t>
  </si>
  <si>
    <t>HPE Two People at Delivery SVC</t>
  </si>
  <si>
    <t>P1F72A</t>
  </si>
  <si>
    <t>Service de livraison en campus</t>
  </si>
  <si>
    <t>HPE Campus Delivery SVC</t>
  </si>
  <si>
    <t>P1F73A</t>
  </si>
  <si>
    <t>Service logistique de déchargement</t>
  </si>
  <si>
    <t>HPE Unloading Logistic Service</t>
  </si>
  <si>
    <t>P1F74A</t>
  </si>
  <si>
    <t>Service d'enquête sur le site avant la livraison</t>
  </si>
  <si>
    <t>HPE Pre-Delivery Site Survey SVC</t>
  </si>
  <si>
    <t>P1F76A</t>
  </si>
  <si>
    <t>Fourniture d'équipement spécifique de livraison</t>
  </si>
  <si>
    <t>HPE Special Equipment SVC</t>
  </si>
  <si>
    <t>AC123A</t>
  </si>
  <si>
    <t>Tracking GPS Livraison</t>
  </si>
  <si>
    <t>HPE VIP GPS Tracking SVC</t>
  </si>
  <si>
    <t>R3J78A</t>
  </si>
  <si>
    <t>Service pour livraison n'importe quel jour à 8h</t>
  </si>
  <si>
    <t>HPE Delivery Any Day at 0800 Hours SVC</t>
  </si>
  <si>
    <t>P1F78A</t>
  </si>
  <si>
    <t>Service pour livraison n'importe quel jour à 13h</t>
  </si>
  <si>
    <t>HPE Delivery Any Day at 1300 Hours SVC</t>
  </si>
  <si>
    <t>P1F79A</t>
  </si>
  <si>
    <t>Service pour livraison n'importe quel jour à 10h</t>
  </si>
  <si>
    <t>HPE Delivery Any Day at 1000 Hours SVC</t>
  </si>
  <si>
    <t>P1F80A</t>
  </si>
  <si>
    <t>Service pour livraison n'importe quel jour à 9h</t>
  </si>
  <si>
    <t>HPE Delivery Any Day at 0900 Hours SVC</t>
  </si>
  <si>
    <t>P1F81A</t>
  </si>
  <si>
    <t>Service pour livraison n'importe quel jour à 15h</t>
  </si>
  <si>
    <t>HPE Delivery Any Day at 1500 Hours SVC</t>
  </si>
  <si>
    <t>P1F82A</t>
  </si>
  <si>
    <t>Service pour de personnalisation de la taille de la palette</t>
  </si>
  <si>
    <t>HPE Pallet Size Customization SVC</t>
  </si>
  <si>
    <t>AC120A</t>
  </si>
  <si>
    <t>Service pour livraison jour non ouvré</t>
  </si>
  <si>
    <t>HPE Non Working Day Delivery SVC</t>
  </si>
  <si>
    <t>AC121A</t>
  </si>
  <si>
    <t>Service pour livraison consolidée</t>
  </si>
  <si>
    <t>HPE Consolidated Delivery SVC</t>
  </si>
  <si>
    <t>AC129A</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</si>
  <si>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</si>
  <si>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Transport DDP Mer ou Services DROM COM</t>
  </si>
  <si>
    <t>Guadeloupe</t>
  </si>
  <si>
    <t>Martinique</t>
  </si>
  <si>
    <t>Guyane</t>
  </si>
  <si>
    <t>Réunion</t>
  </si>
  <si>
    <t>Mayotte</t>
  </si>
  <si>
    <t>Polynésie</t>
  </si>
  <si>
    <t>Nouvelle Calédonie</t>
  </si>
  <si>
    <t>Disponible DROMCOM</t>
  </si>
  <si>
    <t>Coefficients en Crédit-Bail</t>
  </si>
  <si>
    <t>Références de Location</t>
  </si>
  <si>
    <t>Crédit Bail 1 An
Loyer Trimestriel €HT
(4 Trimestres)</t>
  </si>
  <si>
    <t>Crédit Bail 2 Ans
Loyer Trimestriel €HT
(8 Trimestres)</t>
  </si>
  <si>
    <t>Crédit Bail 3 Ans
Loyer Trimestriel €HT
(12 Trimestres)</t>
  </si>
  <si>
    <t>Coefficient Locatif
1 An (4 Trimestres)</t>
  </si>
  <si>
    <t>Loyer Trimestriel
1 An (4 Trimestres)
€HT</t>
  </si>
  <si>
    <t>Coefficient Locatif
2 Ans (8 Trimestres)</t>
  </si>
  <si>
    <t>Loyer Trimestriel
2 Ans (8 Trimestres)
€HT</t>
  </si>
  <si>
    <t>Coefficient Locatif
3 Ans (12 Trimestres)</t>
  </si>
  <si>
    <t>Loyer Trimestriel
3 Ans (12 Trimestres)
€HT</t>
  </si>
  <si>
    <t>PC_SE/PLX86</t>
  </si>
  <si>
    <t>SOFTCOST</t>
  </si>
  <si>
    <t>SOFT/MAINT</t>
  </si>
  <si>
    <t>SOFT/SFT</t>
  </si>
  <si>
    <t>Consy/SAPH</t>
  </si>
  <si>
    <t>PC_SE/CLX86</t>
  </si>
  <si>
    <t>PC_SE/DSERV</t>
  </si>
  <si>
    <t>Store/PRIMERA</t>
  </si>
  <si>
    <t>Other/Essen</t>
  </si>
  <si>
    <t>Store/SAN</t>
  </si>
  <si>
    <t>Store/NAS</t>
  </si>
  <si>
    <t>Store/BURA</t>
  </si>
  <si>
    <t>Store/P10000</t>
  </si>
  <si>
    <t>Store/DTL</t>
  </si>
  <si>
    <t>Store/Other</t>
  </si>
  <si>
    <t>FEES/CONS</t>
  </si>
  <si>
    <t>Netwo/HPEN</t>
  </si>
  <si>
    <t>Netwo/ARUBA</t>
  </si>
  <si>
    <t>Store/CRAY</t>
  </si>
  <si>
    <t>Category</t>
  </si>
  <si>
    <t>Equipment</t>
  </si>
  <si>
    <t>Type</t>
  </si>
  <si>
    <t>LRF12</t>
  </si>
  <si>
    <t>LRF24</t>
  </si>
  <si>
    <t>LRF36</t>
  </si>
  <si>
    <t>LRF48</t>
  </si>
  <si>
    <t>HPE ISS Servers (Apollo; SGI; Synergy; Superdome Flex; StoreEasy; Non Stop, Cloudline)</t>
  </si>
  <si>
    <t>Server</t>
  </si>
  <si>
    <t>n/a</t>
  </si>
  <si>
    <t>PC_SE/EDGE</t>
  </si>
  <si>
    <t>Edgeline/Moonshot</t>
  </si>
  <si>
    <t>Primera, Nimble and Alletra Storage Hardware; and Store SAN; includes MSA, Store Virtual, IAP(RISS), Storeonce, BX(VLS)</t>
  </si>
  <si>
    <t>Storage</t>
  </si>
  <si>
    <t>StoreEver MSL and ESL Tape Libraries</t>
  </si>
  <si>
    <t>3rd Party Storage (EMC Storage, IBM, Lenovo, Pure Storage, Net App) &amp; NAS Storage Appliance (Cisco NSS, QNAP)</t>
  </si>
  <si>
    <t>Aruba Data Center Networking, Cisco &amp; Arista</t>
  </si>
  <si>
    <t>Networking</t>
  </si>
  <si>
    <t>Aruba Wireless</t>
  </si>
  <si>
    <t>soft cost</t>
  </si>
  <si>
    <t>SOFT</t>
  </si>
  <si>
    <t>Maintenance</t>
  </si>
  <si>
    <t>Support</t>
  </si>
  <si>
    <t xml:space="preserve">Mapping </t>
  </si>
  <si>
    <t>Equipement</t>
  </si>
  <si>
    <t>use parent HW lease rate factor</t>
  </si>
  <si>
    <t>Store/DTL2</t>
  </si>
  <si>
    <t>Alimentation Titanium 1000W</t>
  </si>
  <si>
    <t>Alimentation Titanium 1800W</t>
  </si>
  <si>
    <t>Activation Alimentation redondante</t>
  </si>
  <si>
    <t>HPE ProLiant DL20 Gen10 Plus RPS FIO Enablement Kit</t>
  </si>
  <si>
    <t>P47526-B21</t>
  </si>
  <si>
    <t>HPE 3000W 12V Output 200-277VAC Titanium Hot Plug Power Supply</t>
  </si>
  <si>
    <t>Alimentation Titanium 3000W</t>
  </si>
  <si>
    <t>S0A91A</t>
  </si>
  <si>
    <t>S0A92A</t>
  </si>
  <si>
    <t>Alimentation Titanium 1600W</t>
  </si>
  <si>
    <t>Alimentation Titanium 1600W Add.</t>
  </si>
  <si>
    <t>HPE SD Flex/280 1600W Tit Ht Plg PS</t>
  </si>
  <si>
    <t>HPE SD Flex/280 1600W Tit Ht Plg Add PS</t>
  </si>
  <si>
    <t>Passage de Titanium 800W vers 1800W-2200W</t>
  </si>
  <si>
    <t>Passage de Titanium 1000W vers 1800W-2200W</t>
  </si>
  <si>
    <t>HPE Alletra 6000/H 4x800W Tit FIO AC PS Kit</t>
  </si>
  <si>
    <t>S0R22A</t>
  </si>
  <si>
    <t>HPE Alletra STG MP C14 2200W Ti AC PS</t>
  </si>
  <si>
    <t>R9Z97A</t>
  </si>
  <si>
    <t>Cat</t>
  </si>
  <si>
    <t>Passage vers MI5-1800Wt</t>
  </si>
  <si>
    <t>Passage vers P44712-B21</t>
  </si>
  <si>
    <t>Passage2 vers MI5-1800Wt</t>
  </si>
  <si>
    <t>Passage2 vers P44712-B21</t>
  </si>
  <si>
    <t>Alimentation 2200W Titanium</t>
  </si>
  <si>
    <t>Alimentation 800W Titanium</t>
  </si>
  <si>
    <t>Alimentation 1700W Titanium</t>
  </si>
  <si>
    <t>v3</t>
  </si>
  <si>
    <t>Prise en charge du surcoût par HPE sauf pour l'Apollo 2000 Gen10</t>
  </si>
  <si>
    <t>Remplacement des alimentations Platinium en Titanium pour prise en compte de la réglementation EU Lot9 entrant en vigueur au 01/01/2024</t>
  </si>
  <si>
    <t>Kit Alimentation 4x1600W DC pour Alletra 6000 titanium</t>
  </si>
  <si>
    <t>HPE Alletra 6000/H 4x1600W titanium DC PS Kit</t>
  </si>
  <si>
    <t>Ajoût Alimentation Titanium 1700W pour Alletra 9000</t>
  </si>
  <si>
    <t>Ajout d'une Alimentation Titanium supplémentaire redondante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</si>
</sst>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164" formatCode="_(&quot;€&quot;* #,##0.00_);_(&quot;€&quot;* \(#,##0.00\);_(&quot;€&quot;* &quot;-&quot;??_);_(@_)"/>
    <numFmt numFmtId="165" formatCode="#,##0.00\ &quot;€&quot;"/>
    <numFmt numFmtId="166" formatCode="0.0%"/>
    <numFmt numFmtId="167" formatCode="_-* #,##0.00\ [$€-40C]_-;\-* #,##0.00\ [$€-40C]_-;_-* &quot;-&quot;??\ [$€-40C]_-;_-@_-"/>
    <numFmt numFmtId="168" formatCode="0.000"/>
    <numFmt numFmtId="169" formatCode="0.0000%"/>
    <numFmt numFmtId="170" formatCode="0.00000%"/>
  </numFmts>
  <fonts count="26">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4"/>
      <name val="Arial"/>
      <family val="2"/>
    </font>
    <font>
      <i/>
      <sz val="11"/>
      <color theme="1"/>
      <name val="Calibri"/>
      <family val="2"/>
      <scheme val="minor"/>
    </font>
    <font>
      <sz val="12"/>
      <color theme="1"/>
      <name val="Calibri"/>
      <family val="2"/>
      <scheme val="minor"/>
    </font>
    <font>
      <sz val="12"/>
      <name val="Calibri"/>
      <family val="2"/>
      <scheme val="minor"/>
    </font>
    <font>
      <b/>
      <sz val="10"/>
      <color theme="1"/>
      <name val="Calibri"/>
      <family val="2"/>
      <scheme val="minor"/>
    </font>
    <font>
      <sz val="12"/>
      <color rgb="FF000000"/>
      <name val="Calibri"/>
      <family val="2"/>
      <scheme val="minor"/>
    </font>
    <font>
      <sz val="12"/>
      <color rgb="FFFF0000"/>
      <name val="Calibri"/>
      <family val="2"/>
      <scheme val="minor"/>
    </font>
    <font>
      <sz val="11"/>
      <name val="Calibri"/>
      <family val="2"/>
      <scheme val="minor"/>
    </font>
    <font>
      <b/>
      <sz val="11"/>
      <name val="Calibri"/>
      <family val="2"/>
      <scheme val="minor"/>
    </font>
    <font>
      <b/>
      <sz val="12"/>
      <color theme="1"/>
      <name val="Calibri"/>
      <family val="2"/>
      <scheme val="minor"/>
    </font>
    <font>
      <sz val="11"/>
      <color rgb="FF000000"/>
      <name val="DejaVu Sans"/>
      <family val="1"/>
      <charset val="1"/>
    </font>
    <font>
      <sz val="11"/>
      <color rgb="FF000000"/>
      <name val="Calibri"/>
      <family val="2"/>
    </font>
    <font>
      <sz val="11"/>
      <color rgb="FF000000"/>
      <name val="Calibri"/>
      <family val="2"/>
      <scheme val="minor"/>
    </font>
    <font>
      <i/>
      <sz val="12"/>
      <color theme="1"/>
      <name val="Calibri"/>
      <family val="2"/>
      <scheme val="minor"/>
    </font>
    <font>
      <sz val="12"/>
      <color rgb="FF242424"/>
      <name val="Calibri"/>
      <family val="2"/>
      <scheme val="minor"/>
    </font>
    <font>
      <sz val="22"/>
      <color rgb="FFFF0000"/>
      <name val="Calibri"/>
      <family val="2"/>
      <scheme val="minor"/>
    </font>
    <font>
      <b/>
      <sz val="12"/>
      <color rgb="FFFF0000"/>
      <name val="Calibri"/>
      <family val="2"/>
      <scheme val="minor"/>
    </font>
    <font>
      <b/>
      <sz val="11"/>
      <color rgb="FFFF0000"/>
      <name val="Calibri"/>
      <family val="2"/>
      <scheme val="minor"/>
    </font>
    <font>
      <sz val="10"/>
      <color theme="1"/>
      <name val="Arial"/>
      <family val="2"/>
    </font>
    <font>
      <sz val="9"/>
      <color theme="1"/>
      <name val="Calibri"/>
      <family val="2"/>
      <scheme val="minor"/>
    </font>
    <font>
      <b/>
      <sz val="12"/>
      <color theme="4"/>
      <name val="Calibri"/>
      <family val="2"/>
      <scheme val="minor"/>
    </font>
    <font>
      <sz val="22"/>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indexed="47"/>
        <bgColor indexed="64"/>
      </patternFill>
    </fill>
    <fill>
      <patternFill patternType="solid">
        <fgColor rgb="FF92D050"/>
        <bgColor theme="4"/>
      </patternFill>
    </fill>
    <fill>
      <patternFill patternType="solid">
        <fgColor indexed="51"/>
      </patternFill>
    </fill>
    <fill>
      <patternFill patternType="solid">
        <fgColor theme="0"/>
      </patternFill>
    </fill>
    <fill>
      <patternFill patternType="solid">
        <fgColor theme="0"/>
        <bgColor theme="0"/>
      </patternFill>
    </fill>
    <fill>
      <patternFill patternType="solid">
        <fgColor theme="0"/>
        <bgColor rgb="FF000000"/>
      </patternFill>
    </fill>
    <fill>
      <patternFill patternType="solid">
        <fgColor theme="0"/>
        <bgColor indexed="9"/>
      </patternFill>
    </fill>
    <fill>
      <patternFill patternType="solid">
        <fgColor theme="0"/>
        <bgColor rgb="FFFFFFFF"/>
      </patternFill>
    </fill>
    <fill>
      <patternFill patternType="solid">
        <fgColor theme="9" tint="0.79998168889431442"/>
        <bgColor indexed="64"/>
      </patternFill>
    </fill>
  </fills>
  <borders count="151">
    <border>
      <left/>
      <right/>
      <top/>
      <bottom/>
      <diagonal/>
    </border>
    <border>
      <left style="thin">
        <color indexed="64"/>
      </left>
      <right style="thin">
        <color indexed="64"/>
      </right>
      <top/>
      <bottom/>
      <diagonal/>
    </border>
    <border>
      <left/>
      <right style="thin">
        <color auto="1"/>
      </right>
      <top/>
      <bottom/>
      <diagonal/>
    </border>
    <border>
      <left style="medium">
        <color indexed="64"/>
      </left>
      <right/>
      <top style="medium">
        <color indexed="64"/>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style="medium">
        <color indexed="64"/>
      </top>
      <bottom/>
      <diagonal/>
    </border>
    <border>
      <left/>
      <right style="thin">
        <color auto="1"/>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auto="1"/>
      </left>
      <right style="medium">
        <color indexed="64"/>
      </right>
      <top/>
      <bottom style="thin">
        <color auto="1"/>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medium">
        <color indexed="64"/>
      </right>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top/>
      <bottom/>
      <diagonal/>
    </border>
    <border>
      <left style="thin">
        <color auto="1"/>
      </left>
      <right style="medium">
        <color indexed="64"/>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thin">
        <color auto="1"/>
      </top>
      <bottom/>
      <diagonal/>
    </border>
    <border>
      <left style="thin">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medium">
        <color indexed="64"/>
      </left>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000000"/>
      </right>
      <top style="medium">
        <color rgb="FF000000"/>
      </top>
      <bottom style="thin">
        <color rgb="FF000000"/>
      </bottom>
      <diagonal/>
    </border>
    <border>
      <left/>
      <right style="thin">
        <color auto="1"/>
      </right>
      <top style="medium">
        <color indexed="64"/>
      </top>
      <bottom style="thin">
        <color auto="1"/>
      </bottom>
      <diagonal/>
    </border>
    <border>
      <left style="thin">
        <color indexed="64"/>
      </left>
      <right/>
      <top style="thin">
        <color indexed="64"/>
      </top>
      <bottom/>
      <diagonal/>
    </border>
    <border>
      <left style="medium">
        <color indexed="64"/>
      </left>
      <right style="thin">
        <color auto="1"/>
      </right>
      <top style="thin">
        <color auto="1"/>
      </top>
      <bottom/>
      <diagonal/>
    </border>
    <border>
      <left/>
      <right style="thin">
        <color auto="1"/>
      </right>
      <top style="thin">
        <color auto="1"/>
      </top>
      <bottom style="medium">
        <color auto="1"/>
      </bottom>
      <diagonal/>
    </border>
    <border>
      <left style="thin">
        <color auto="1"/>
      </left>
      <right style="medium">
        <color indexed="64"/>
      </right>
      <top style="medium">
        <color indexed="64"/>
      </top>
      <bottom/>
      <diagonal/>
    </border>
    <border>
      <left style="medium">
        <color auto="1"/>
      </left>
      <right style="thin">
        <color rgb="FF000000"/>
      </right>
      <top style="medium">
        <color rgb="FF000000"/>
      </top>
      <bottom style="medium">
        <color indexed="64"/>
      </bottom>
      <diagonal/>
    </border>
    <border>
      <left style="medium">
        <color auto="1"/>
      </left>
      <right style="thin">
        <color rgb="FF000000"/>
      </right>
      <top style="medium">
        <color rgb="FF000000"/>
      </top>
      <bottom style="medium">
        <color rgb="FF000000"/>
      </bottom>
      <diagonal/>
    </border>
    <border>
      <left style="medium">
        <color indexed="64"/>
      </left>
      <right style="thin">
        <color auto="1"/>
      </right>
      <top style="medium">
        <color rgb="FF000000"/>
      </top>
      <bottom style="medium">
        <color indexed="64"/>
      </bottom>
      <diagonal/>
    </border>
    <border>
      <left style="medium">
        <color indexed="64"/>
      </left>
      <right style="thin">
        <color indexed="64"/>
      </right>
      <top/>
      <bottom/>
      <diagonal/>
    </border>
    <border>
      <left style="medium">
        <color indexed="64"/>
      </left>
      <right style="thin">
        <color rgb="FF000000"/>
      </right>
      <top style="medium">
        <color indexed="64"/>
      </top>
      <bottom style="medium">
        <color indexed="64"/>
      </bottom>
      <diagonal/>
    </border>
    <border>
      <left style="medium">
        <color indexed="64"/>
      </left>
      <right style="thin">
        <color auto="1"/>
      </right>
      <top style="medium">
        <color rgb="FF000000"/>
      </top>
      <bottom style="thin">
        <color indexed="64"/>
      </bottom>
      <diagonal/>
    </border>
    <border>
      <left style="medium">
        <color auto="1"/>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auto="1"/>
      </right>
      <top/>
      <bottom style="medium">
        <color indexed="64"/>
      </bottom>
      <diagonal/>
    </border>
    <border>
      <left/>
      <right style="thin">
        <color rgb="FF000000"/>
      </right>
      <top/>
      <bottom/>
      <diagonal/>
    </border>
    <border>
      <left/>
      <right style="medium">
        <color indexed="64"/>
      </right>
      <top style="thin">
        <color auto="1"/>
      </top>
      <bottom/>
      <diagonal/>
    </border>
    <border>
      <left style="medium">
        <color indexed="64"/>
      </left>
      <right/>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indexed="64"/>
      </right>
      <top style="thin">
        <color auto="1"/>
      </top>
      <bottom style="medium">
        <color rgb="FF000000"/>
      </bottom>
      <diagonal/>
    </border>
    <border>
      <left style="medium">
        <color auto="1"/>
      </left>
      <right/>
      <top style="medium">
        <color indexed="64"/>
      </top>
      <bottom style="medium">
        <color rgb="FF000000"/>
      </bottom>
      <diagonal/>
    </border>
    <border>
      <left style="thin">
        <color auto="1"/>
      </left>
      <right style="thin">
        <color auto="1"/>
      </right>
      <top style="medium">
        <color indexed="64"/>
      </top>
      <bottom style="medium">
        <color rgb="FF000000"/>
      </bottom>
      <diagonal/>
    </border>
    <border>
      <left style="thin">
        <color auto="1"/>
      </left>
      <right style="medium">
        <color indexed="64"/>
      </right>
      <top style="medium">
        <color indexed="64"/>
      </top>
      <bottom style="medium">
        <color rgb="FF000000"/>
      </bottom>
      <diagonal/>
    </border>
    <border>
      <left/>
      <right/>
      <top style="thin">
        <color auto="1"/>
      </top>
      <bottom style="thin">
        <color auto="1"/>
      </bottom>
      <diagonal/>
    </border>
    <border>
      <left/>
      <right style="thin">
        <color indexed="64"/>
      </right>
      <top style="thin">
        <color indexed="64"/>
      </top>
      <bottom/>
      <diagonal/>
    </border>
    <border>
      <left style="thin">
        <color indexed="64"/>
      </left>
      <right/>
      <top/>
      <bottom style="medium">
        <color indexed="64"/>
      </bottom>
      <diagonal/>
    </border>
    <border>
      <left style="medium">
        <color auto="1"/>
      </left>
      <right/>
      <top style="medium">
        <color rgb="FF000000"/>
      </top>
      <bottom style="medium">
        <color indexed="64"/>
      </bottom>
      <diagonal/>
    </border>
    <border>
      <left style="thin">
        <color indexed="64"/>
      </left>
      <right style="thin">
        <color indexed="64"/>
      </right>
      <top style="medium">
        <color rgb="FF000000"/>
      </top>
      <bottom style="medium">
        <color indexed="64"/>
      </bottom>
      <diagonal/>
    </border>
    <border>
      <left style="thin">
        <color auto="1"/>
      </left>
      <right style="medium">
        <color indexed="64"/>
      </right>
      <top style="medium">
        <color rgb="FF000000"/>
      </top>
      <bottom style="medium">
        <color indexed="64"/>
      </bottom>
      <diagonal/>
    </border>
    <border>
      <left style="medium">
        <color auto="1"/>
      </left>
      <right style="medium">
        <color auto="1"/>
      </right>
      <top/>
      <bottom style="medium">
        <color indexed="64"/>
      </bottom>
      <diagonal/>
    </border>
    <border>
      <left style="thin">
        <color indexed="64"/>
      </left>
      <right style="thin">
        <color indexed="64"/>
      </right>
      <top style="thin">
        <color rgb="FF000000"/>
      </top>
      <bottom style="medium">
        <color indexed="64"/>
      </bottom>
      <diagonal/>
    </border>
    <border>
      <left style="thin">
        <color indexed="64"/>
      </left>
      <right style="thin">
        <color indexed="64"/>
      </right>
      <top style="medium">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rgb="FF000000"/>
      </top>
      <bottom/>
      <diagonal/>
    </border>
    <border>
      <left style="medium">
        <color indexed="64"/>
      </left>
      <right/>
      <top style="medium">
        <color rgb="FF000000"/>
      </top>
      <bottom/>
      <diagonal/>
    </border>
    <border>
      <left style="medium">
        <color auto="1"/>
      </left>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medium">
        <color indexed="64"/>
      </right>
      <top style="medium">
        <color rgb="FF000000"/>
      </top>
      <bottom style="medium">
        <color rgb="FF000000"/>
      </bottom>
      <diagonal/>
    </border>
    <border>
      <left style="thin">
        <color auto="1"/>
      </left>
      <right style="thin">
        <color rgb="FF000000"/>
      </right>
      <top style="medium">
        <color rgb="FF000000"/>
      </top>
      <bottom style="thin">
        <color auto="1"/>
      </bottom>
      <diagonal/>
    </border>
    <border>
      <left/>
      <right style="thin">
        <color auto="1"/>
      </right>
      <top style="medium">
        <color rgb="FF000000"/>
      </top>
      <bottom style="thin">
        <color auto="1"/>
      </bottom>
      <diagonal/>
    </border>
    <border>
      <left/>
      <right style="medium">
        <color indexed="64"/>
      </right>
      <top/>
      <bottom style="thin">
        <color indexed="64"/>
      </bottom>
      <diagonal/>
    </border>
    <border>
      <left style="thin">
        <color rgb="FF000000"/>
      </left>
      <right style="thin">
        <color rgb="FF000000"/>
      </right>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right style="thin">
        <color rgb="FF000000"/>
      </right>
      <top style="thin">
        <color rgb="FF000000"/>
      </top>
      <bottom/>
      <diagonal/>
    </border>
    <border>
      <left/>
      <right/>
      <top style="thin">
        <color rgb="FF000000"/>
      </top>
      <bottom/>
      <diagonal/>
    </border>
    <border>
      <left style="thin">
        <color auto="1"/>
      </left>
      <right style="thin">
        <color rgb="FF000000"/>
      </right>
      <top style="thin">
        <color auto="1"/>
      </top>
      <bottom/>
      <diagonal/>
    </border>
    <border>
      <left style="thin">
        <color rgb="FF000000"/>
      </left>
      <right style="thin">
        <color rgb="FF000000"/>
      </right>
      <top style="medium">
        <color indexed="64"/>
      </top>
      <bottom/>
      <diagonal/>
    </border>
    <border>
      <left style="thin">
        <color auto="1"/>
      </left>
      <right style="thin">
        <color rgb="FF000000"/>
      </right>
      <top style="medium">
        <color indexed="64"/>
      </top>
      <bottom style="thin">
        <color auto="1"/>
      </bottom>
      <diagonal/>
    </border>
    <border>
      <left/>
      <right style="thin">
        <color rgb="FF000000"/>
      </right>
      <top style="medium">
        <color indexed="64"/>
      </top>
      <bottom/>
      <diagonal/>
    </border>
    <border>
      <left style="thin">
        <color auto="1"/>
      </left>
      <right style="thin">
        <color rgb="FF000000"/>
      </right>
      <top style="thin">
        <color auto="1"/>
      </top>
      <bottom style="medium">
        <color indexed="64"/>
      </bottom>
      <diagonal/>
    </border>
    <border>
      <left/>
      <right style="thin">
        <color rgb="FF000000"/>
      </right>
      <top style="thin">
        <color rgb="FF000000"/>
      </top>
      <bottom style="medium">
        <color indexed="64"/>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thin">
        <color rgb="FF000000"/>
      </left>
      <right/>
      <top/>
      <bottom/>
      <diagonal/>
    </border>
    <border>
      <left style="thin">
        <color rgb="FF000000"/>
      </left>
      <right/>
      <top style="medium">
        <color indexed="64"/>
      </top>
      <bottom style="thin">
        <color rgb="FF000000"/>
      </bottom>
      <diagonal/>
    </border>
    <border>
      <left style="medium">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top style="thin">
        <color rgb="FF000000"/>
      </top>
      <bottom style="thin">
        <color rgb="FF000000"/>
      </bottom>
      <diagonal/>
    </border>
    <border>
      <left style="medium">
        <color indexed="64"/>
      </left>
      <right style="thin">
        <color auto="1"/>
      </right>
      <top style="thin">
        <color rgb="FF000000"/>
      </top>
      <bottom/>
      <diagonal/>
    </border>
    <border>
      <left style="medium">
        <color auto="1"/>
      </left>
      <right style="thin">
        <color auto="1"/>
      </right>
      <top/>
      <bottom style="medium">
        <color rgb="FF000000"/>
      </bottom>
      <diagonal/>
    </border>
    <border>
      <left style="medium">
        <color indexed="64"/>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top style="medium">
        <color rgb="FF000000"/>
      </top>
      <bottom style="thin">
        <color rgb="FF000000"/>
      </bottom>
      <diagonal/>
    </border>
    <border>
      <left style="thin">
        <color auto="1"/>
      </left>
      <right style="thin">
        <color auto="1"/>
      </right>
      <top style="medium">
        <color rgb="FF000000"/>
      </top>
      <bottom style="thin">
        <color auto="1"/>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auto="1"/>
      </left>
      <right style="medium">
        <color indexed="64"/>
      </right>
      <top style="medium">
        <color rgb="FF000000"/>
      </top>
      <bottom style="thin">
        <color indexed="64"/>
      </bottom>
      <diagonal/>
    </border>
    <border>
      <left style="medium">
        <color indexed="64"/>
      </left>
      <right/>
      <top style="thin">
        <color rgb="FF000000"/>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auto="1"/>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indexed="64"/>
      </left>
      <right/>
      <top style="medium">
        <color rgb="FF000000"/>
      </top>
      <bottom style="thin">
        <color indexed="64"/>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style="medium">
        <color indexed="64"/>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auto="1"/>
      </left>
      <right style="medium">
        <color indexed="64"/>
      </right>
      <top/>
      <bottom style="medium">
        <color rgb="FF000000"/>
      </bottom>
      <diagonal/>
    </border>
    <border>
      <left style="thin">
        <color rgb="FF000000"/>
      </left>
      <right style="medium">
        <color indexed="64"/>
      </right>
      <top style="medium">
        <color rgb="FF000000"/>
      </top>
      <bottom style="thin">
        <color rgb="FF000000"/>
      </bottom>
      <diagonal/>
    </border>
    <border>
      <left style="medium">
        <color auto="1"/>
      </left>
      <right style="thin">
        <color rgb="FF000000"/>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right/>
      <top style="medium">
        <color indexed="64"/>
      </top>
      <bottom style="thin">
        <color indexed="64"/>
      </bottom>
      <diagonal/>
    </border>
    <border>
      <left/>
      <right/>
      <top style="thin">
        <color indexed="64"/>
      </top>
      <bottom/>
      <diagonal/>
    </border>
    <border>
      <left/>
      <right/>
      <top style="thin">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Protection="0"/>
    <xf numFmtId="0" fontId="1" fillId="0" borderId="0"/>
    <xf numFmtId="0" fontId="1" fillId="0" borderId="0"/>
    <xf numFmtId="0" fontId="1" fillId="0" borderId="0"/>
    <xf numFmtId="0" fontId="22" fillId="0" borderId="0"/>
    <xf numFmtId="9" fontId="1" fillId="0" borderId="0" applyFont="0" applyFill="0" applyBorder="0" applyAlignment="0" applyProtection="0"/>
  </cellStyleXfs>
  <cellXfs count="666">
    <xf numFmtId="0" fontId="0" fillId="0" borderId="0" xfId="0"/>
    <xf numFmtId="0" fontId="4" fillId="0" borderId="0" xfId="0" applyFont="1"/>
    <xf numFmtId="14" fontId="0" fillId="0" borderId="0" xfId="0" applyNumberFormat="1"/>
    <xf numFmtId="0" fontId="6" fillId="0" borderId="0" xfId="0" applyFont="1" applyAlignment="1">
      <alignment horizontal="center" vertical="center" wrapText="1"/>
    </xf>
    <xf numFmtId="0" fontId="6" fillId="2" borderId="1" xfId="0" applyFont="1" applyFill="1" applyBorder="1" applyAlignment="1">
      <alignment horizontal="center" vertical="center" wrapText="1"/>
    </xf>
    <xf numFmtId="0" fontId="6" fillId="2" borderId="0" xfId="0" applyFont="1" applyFill="1" applyAlignment="1">
      <alignment horizontal="center" vertical="center" wrapText="1"/>
    </xf>
    <xf numFmtId="0" fontId="6" fillId="0" borderId="0" xfId="0" applyFont="1" applyAlignment="1">
      <alignment horizontal="center" vertical="center"/>
    </xf>
    <xf numFmtId="167" fontId="7" fillId="2" borderId="9" xfId="3" applyNumberFormat="1" applyFont="1" applyFill="1" applyBorder="1" applyAlignment="1">
      <alignment horizontal="center" vertical="center" wrapText="1"/>
    </xf>
    <xf numFmtId="167" fontId="7" fillId="2" borderId="10" xfId="3" applyNumberFormat="1"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13" xfId="0" applyFont="1" applyFill="1" applyBorder="1" applyAlignment="1">
      <alignment horizontal="center" vertical="center" wrapText="1"/>
    </xf>
    <xf numFmtId="165" fontId="6" fillId="5" borderId="10" xfId="0" applyNumberFormat="1" applyFont="1" applyFill="1" applyBorder="1" applyAlignment="1">
      <alignment horizontal="center" vertical="center" wrapText="1"/>
    </xf>
    <xf numFmtId="0" fontId="6" fillId="7" borderId="20" xfId="0" applyFont="1" applyFill="1" applyBorder="1" applyAlignment="1">
      <alignment vertical="center" wrapText="1"/>
    </xf>
    <xf numFmtId="0" fontId="6" fillId="7" borderId="21" xfId="0" applyFont="1" applyFill="1" applyBorder="1" applyAlignment="1">
      <alignment vertical="center" wrapText="1"/>
    </xf>
    <xf numFmtId="165" fontId="6" fillId="7" borderId="22" xfId="0" applyNumberFormat="1" applyFont="1" applyFill="1" applyBorder="1" applyAlignment="1">
      <alignment horizontal="right" vertical="center" wrapText="1"/>
    </xf>
    <xf numFmtId="0" fontId="6" fillId="2" borderId="0" xfId="0" applyFont="1" applyFill="1"/>
    <xf numFmtId="0" fontId="6" fillId="0" borderId="0" xfId="0" applyFont="1"/>
    <xf numFmtId="44" fontId="6" fillId="2" borderId="0" xfId="1" applyFont="1" applyFill="1" applyBorder="1" applyAlignment="1"/>
    <xf numFmtId="0" fontId="6" fillId="5" borderId="15" xfId="0" applyFont="1" applyFill="1" applyBorder="1" applyAlignment="1">
      <alignment vertical="center" wrapText="1"/>
    </xf>
    <xf numFmtId="0" fontId="6" fillId="5" borderId="16" xfId="0" applyFont="1" applyFill="1" applyBorder="1" applyAlignment="1">
      <alignment vertical="center" wrapText="1"/>
    </xf>
    <xf numFmtId="165" fontId="6" fillId="5" borderId="17" xfId="0" applyNumberFormat="1" applyFont="1" applyFill="1" applyBorder="1" applyAlignment="1">
      <alignment horizontal="right" vertical="center" wrapText="1"/>
    </xf>
    <xf numFmtId="44" fontId="6" fillId="3" borderId="31" xfId="1" applyFont="1" applyFill="1" applyBorder="1" applyAlignment="1"/>
    <xf numFmtId="0" fontId="6" fillId="2" borderId="33" xfId="0" applyFont="1" applyFill="1" applyBorder="1" applyAlignment="1">
      <alignment vertical="center" wrapText="1"/>
    </xf>
    <xf numFmtId="0" fontId="6" fillId="2" borderId="1" xfId="0" applyFont="1" applyFill="1" applyBorder="1" applyAlignment="1">
      <alignment vertical="center" wrapText="1"/>
    </xf>
    <xf numFmtId="0" fontId="7" fillId="2" borderId="1" xfId="0" applyFont="1" applyFill="1" applyBorder="1" applyAlignment="1">
      <alignment horizontal="center" vertical="center" wrapText="1"/>
    </xf>
    <xf numFmtId="165" fontId="7" fillId="2" borderId="34" xfId="3" applyNumberFormat="1" applyFont="1" applyFill="1" applyBorder="1" applyAlignment="1">
      <alignment horizontal="right" vertical="center" wrapText="1"/>
    </xf>
    <xf numFmtId="0" fontId="10" fillId="2" borderId="35" xfId="0" applyFont="1" applyFill="1" applyBorder="1" applyAlignment="1">
      <alignment vertical="center" wrapText="1"/>
    </xf>
    <xf numFmtId="0" fontId="6" fillId="2" borderId="36" xfId="0" applyFont="1" applyFill="1" applyBorder="1" applyAlignment="1">
      <alignment vertical="center" wrapText="1"/>
    </xf>
    <xf numFmtId="0" fontId="10" fillId="2" borderId="37" xfId="0" applyFont="1" applyFill="1" applyBorder="1" applyAlignment="1">
      <alignment horizontal="center" vertical="center" wrapText="1"/>
    </xf>
    <xf numFmtId="0" fontId="10" fillId="2" borderId="36" xfId="0" applyFont="1" applyFill="1" applyBorder="1" applyAlignment="1">
      <alignment horizontal="center" vertical="center" wrapText="1"/>
    </xf>
    <xf numFmtId="165" fontId="7" fillId="2" borderId="38" xfId="3" applyNumberFormat="1" applyFont="1" applyFill="1" applyBorder="1" applyAlignment="1">
      <alignment horizontal="right" vertical="center" wrapText="1"/>
    </xf>
    <xf numFmtId="0" fontId="10" fillId="2" borderId="39" xfId="0" applyFont="1" applyFill="1" applyBorder="1" applyAlignment="1">
      <alignment vertical="center" wrapText="1"/>
    </xf>
    <xf numFmtId="0" fontId="6" fillId="2" borderId="31" xfId="0" applyFont="1" applyFill="1" applyBorder="1" applyAlignment="1">
      <alignment vertical="center" wrapText="1"/>
    </xf>
    <xf numFmtId="0" fontId="10" fillId="2" borderId="31" xfId="0" applyFont="1" applyFill="1" applyBorder="1" applyAlignment="1">
      <alignment horizontal="center" vertical="center" wrapText="1"/>
    </xf>
    <xf numFmtId="165" fontId="7" fillId="2" borderId="40" xfId="3" applyNumberFormat="1" applyFont="1" applyFill="1" applyBorder="1" applyAlignment="1">
      <alignment horizontal="right" vertical="center" wrapText="1"/>
    </xf>
    <xf numFmtId="0" fontId="6" fillId="2" borderId="39" xfId="0" applyFont="1" applyFill="1" applyBorder="1" applyAlignment="1">
      <alignment vertical="center" wrapText="1"/>
    </xf>
    <xf numFmtId="0" fontId="6" fillId="2" borderId="31" xfId="0" applyFont="1" applyFill="1" applyBorder="1" applyAlignment="1">
      <alignment horizontal="center" vertical="center" wrapText="1"/>
    </xf>
    <xf numFmtId="0" fontId="7" fillId="2" borderId="31" xfId="0" applyFont="1" applyFill="1" applyBorder="1" applyAlignment="1">
      <alignment horizontal="center" vertical="center" wrapText="1"/>
    </xf>
    <xf numFmtId="165" fontId="7" fillId="2" borderId="29" xfId="3" applyNumberFormat="1" applyFont="1" applyFill="1" applyBorder="1" applyAlignment="1">
      <alignment horizontal="right" vertical="center" wrapText="1"/>
    </xf>
    <xf numFmtId="0" fontId="6" fillId="2" borderId="32" xfId="0" applyFont="1" applyFill="1" applyBorder="1" applyAlignment="1">
      <alignment horizontal="center" vertical="center" wrapText="1"/>
    </xf>
    <xf numFmtId="0" fontId="6" fillId="2" borderId="41" xfId="0" applyFont="1" applyFill="1" applyBorder="1" applyAlignment="1">
      <alignment vertical="center" wrapText="1"/>
    </xf>
    <xf numFmtId="0" fontId="6" fillId="2" borderId="42" xfId="0" applyFont="1" applyFill="1" applyBorder="1" applyAlignment="1">
      <alignment vertical="center" wrapText="1"/>
    </xf>
    <xf numFmtId="0" fontId="6" fillId="2" borderId="43" xfId="0" applyFont="1" applyFill="1" applyBorder="1" applyAlignment="1">
      <alignment horizontal="center" vertical="center" wrapText="1"/>
    </xf>
    <xf numFmtId="0" fontId="10" fillId="2" borderId="42" xfId="0" applyFont="1" applyFill="1" applyBorder="1" applyAlignment="1">
      <alignment horizontal="center" vertical="center" wrapText="1"/>
    </xf>
    <xf numFmtId="165" fontId="7" fillId="2" borderId="44" xfId="3" applyNumberFormat="1" applyFont="1" applyFill="1" applyBorder="1" applyAlignment="1">
      <alignment horizontal="right" vertical="center" wrapText="1"/>
    </xf>
    <xf numFmtId="0" fontId="6" fillId="2" borderId="45" xfId="0" applyFont="1" applyFill="1" applyBorder="1" applyAlignment="1">
      <alignment horizontal="center" vertical="center" wrapText="1"/>
    </xf>
    <xf numFmtId="0" fontId="10" fillId="2" borderId="1" xfId="0" applyFont="1" applyFill="1" applyBorder="1" applyAlignment="1">
      <alignment horizontal="center" vertical="center" wrapText="1"/>
    </xf>
    <xf numFmtId="165" fontId="7" fillId="2" borderId="28" xfId="3" applyNumberFormat="1" applyFont="1" applyFill="1" applyBorder="1" applyAlignment="1">
      <alignment horizontal="right" vertical="center" wrapText="1"/>
    </xf>
    <xf numFmtId="0" fontId="6" fillId="2" borderId="36" xfId="0" applyFont="1" applyFill="1" applyBorder="1" applyAlignment="1">
      <alignment horizontal="center" vertical="center" wrapText="1"/>
    </xf>
    <xf numFmtId="165" fontId="7" fillId="2" borderId="46" xfId="3" applyNumberFormat="1" applyFont="1" applyFill="1" applyBorder="1" applyAlignment="1">
      <alignment horizontal="right" vertical="center" wrapText="1"/>
    </xf>
    <xf numFmtId="0" fontId="0" fillId="2" borderId="39" xfId="0" applyFill="1" applyBorder="1" applyAlignment="1">
      <alignment vertical="center" wrapText="1"/>
    </xf>
    <xf numFmtId="0" fontId="6" fillId="2" borderId="42" xfId="0" applyFont="1" applyFill="1" applyBorder="1" applyAlignment="1">
      <alignment horizontal="center" vertical="center" wrapText="1"/>
    </xf>
    <xf numFmtId="165" fontId="7" fillId="2" borderId="47" xfId="3" applyNumberFormat="1" applyFont="1" applyFill="1" applyBorder="1" applyAlignment="1">
      <alignment horizontal="right" vertical="center" wrapText="1"/>
    </xf>
    <xf numFmtId="0" fontId="6" fillId="2" borderId="31" xfId="0" applyFont="1" applyFill="1" applyBorder="1" applyAlignment="1">
      <alignment horizontal="center" wrapText="1"/>
    </xf>
    <xf numFmtId="0" fontId="6" fillId="7" borderId="8" xfId="0" applyFont="1" applyFill="1" applyBorder="1" applyAlignment="1">
      <alignment vertical="center" wrapText="1"/>
    </xf>
    <xf numFmtId="0" fontId="6" fillId="7" borderId="9" xfId="0" applyFont="1" applyFill="1" applyBorder="1" applyAlignment="1">
      <alignment vertical="center" wrapText="1"/>
    </xf>
    <xf numFmtId="165" fontId="6" fillId="7" borderId="10" xfId="0" applyNumberFormat="1" applyFont="1" applyFill="1" applyBorder="1" applyAlignment="1">
      <alignment horizontal="right" vertical="center" wrapText="1"/>
    </xf>
    <xf numFmtId="0" fontId="0" fillId="9" borderId="0" xfId="0" applyFill="1" applyAlignment="1">
      <alignment horizontal="left" shrinkToFit="1"/>
    </xf>
    <xf numFmtId="0" fontId="6" fillId="5" borderId="13" xfId="0" applyFont="1" applyFill="1" applyBorder="1" applyAlignment="1">
      <alignment vertical="center" wrapText="1"/>
    </xf>
    <xf numFmtId="0" fontId="6" fillId="5" borderId="12" xfId="0" applyFont="1" applyFill="1" applyBorder="1" applyAlignment="1">
      <alignment vertical="center" wrapText="1"/>
    </xf>
    <xf numFmtId="165" fontId="6" fillId="5" borderId="48" xfId="0" applyNumberFormat="1" applyFont="1" applyFill="1" applyBorder="1" applyAlignment="1">
      <alignment horizontal="right" vertical="center" wrapText="1"/>
    </xf>
    <xf numFmtId="0" fontId="6" fillId="2" borderId="49" xfId="0" applyFont="1" applyFill="1" applyBorder="1" applyAlignment="1">
      <alignment vertical="center" wrapText="1"/>
    </xf>
    <xf numFmtId="0" fontId="6" fillId="2" borderId="50" xfId="0" applyFont="1" applyFill="1" applyBorder="1" applyAlignment="1">
      <alignment vertical="center" wrapText="1"/>
    </xf>
    <xf numFmtId="0" fontId="6" fillId="2" borderId="50" xfId="0" applyFont="1" applyFill="1" applyBorder="1" applyAlignment="1">
      <alignment horizontal="center" vertical="center" wrapText="1"/>
    </xf>
    <xf numFmtId="0" fontId="10" fillId="2" borderId="50" xfId="0" applyFont="1" applyFill="1" applyBorder="1" applyAlignment="1">
      <alignment horizontal="center" vertical="center" wrapText="1"/>
    </xf>
    <xf numFmtId="165" fontId="7" fillId="2" borderId="51" xfId="3" applyNumberFormat="1" applyFont="1" applyFill="1" applyBorder="1" applyAlignment="1">
      <alignment horizontal="right" vertical="center" wrapText="1"/>
    </xf>
    <xf numFmtId="0" fontId="10" fillId="2" borderId="35" xfId="0" applyFont="1" applyFill="1" applyBorder="1" applyAlignment="1">
      <alignment horizontal="left" vertical="center" wrapText="1"/>
    </xf>
    <xf numFmtId="0" fontId="0" fillId="2" borderId="39" xfId="0" applyFill="1" applyBorder="1" applyAlignment="1">
      <alignment wrapText="1"/>
    </xf>
    <xf numFmtId="0" fontId="0" fillId="2" borderId="33" xfId="0" applyFill="1" applyBorder="1" applyAlignment="1">
      <alignment wrapText="1"/>
    </xf>
    <xf numFmtId="0" fontId="6" fillId="2" borderId="53" xfId="0" applyFont="1" applyFill="1" applyBorder="1" applyAlignment="1">
      <alignment vertical="center" wrapText="1"/>
    </xf>
    <xf numFmtId="0" fontId="6" fillId="2" borderId="26" xfId="0" applyFont="1" applyFill="1" applyBorder="1" applyAlignment="1">
      <alignment vertical="center" wrapText="1"/>
    </xf>
    <xf numFmtId="0" fontId="6" fillId="2" borderId="26" xfId="0" applyFont="1" applyFill="1" applyBorder="1" applyAlignment="1">
      <alignment horizontal="center" vertical="center" wrapText="1"/>
    </xf>
    <xf numFmtId="165" fontId="7" fillId="2" borderId="24" xfId="3" applyNumberFormat="1" applyFont="1" applyFill="1" applyBorder="1" applyAlignment="1">
      <alignment horizontal="right" vertical="center" wrapText="1"/>
    </xf>
    <xf numFmtId="0" fontId="10" fillId="2" borderId="53" xfId="0" applyFont="1" applyFill="1" applyBorder="1" applyAlignment="1">
      <alignment vertical="center" wrapText="1"/>
    </xf>
    <xf numFmtId="0" fontId="6" fillId="8" borderId="30" xfId="0" applyFont="1" applyFill="1" applyBorder="1" applyAlignment="1">
      <alignment vertical="center" wrapText="1"/>
    </xf>
    <xf numFmtId="0" fontId="7" fillId="2" borderId="39" xfId="0" applyFont="1" applyFill="1" applyBorder="1" applyAlignment="1">
      <alignment vertical="center" wrapText="1"/>
    </xf>
    <xf numFmtId="0" fontId="7" fillId="2" borderId="31" xfId="0" applyFont="1" applyFill="1" applyBorder="1" applyAlignment="1">
      <alignment horizontal="left" vertical="top" wrapText="1"/>
    </xf>
    <xf numFmtId="0" fontId="10" fillId="2" borderId="52" xfId="0" applyFont="1" applyFill="1" applyBorder="1" applyAlignment="1">
      <alignment vertical="center" wrapText="1"/>
    </xf>
    <xf numFmtId="0" fontId="6" fillId="2" borderId="30" xfId="0" applyFont="1" applyFill="1" applyBorder="1" applyAlignment="1">
      <alignment vertical="center" wrapText="1"/>
    </xf>
    <xf numFmtId="0" fontId="6" fillId="2" borderId="54" xfId="0" applyFont="1" applyFill="1" applyBorder="1" applyAlignment="1">
      <alignment vertical="center" wrapText="1"/>
    </xf>
    <xf numFmtId="0" fontId="6" fillId="2" borderId="35" xfId="0" applyFont="1" applyFill="1" applyBorder="1" applyAlignment="1">
      <alignment vertical="center" wrapText="1"/>
    </xf>
    <xf numFmtId="0" fontId="2" fillId="2" borderId="55" xfId="0" applyFont="1" applyFill="1" applyBorder="1" applyAlignment="1">
      <alignment vertical="center" wrapText="1"/>
    </xf>
    <xf numFmtId="0" fontId="6" fillId="2" borderId="56" xfId="0" applyFont="1" applyFill="1" applyBorder="1" applyAlignment="1">
      <alignment vertical="center" wrapText="1"/>
    </xf>
    <xf numFmtId="0" fontId="0" fillId="2" borderId="53" xfId="0" applyFill="1" applyBorder="1" applyAlignment="1">
      <alignment vertical="center" wrapText="1"/>
    </xf>
    <xf numFmtId="0" fontId="6" fillId="2" borderId="13" xfId="0" applyFont="1" applyFill="1" applyBorder="1" applyAlignment="1">
      <alignment vertical="center" wrapText="1"/>
    </xf>
    <xf numFmtId="0" fontId="6" fillId="2" borderId="12" xfId="0" applyFont="1" applyFill="1" applyBorder="1" applyAlignment="1">
      <alignment vertical="center" wrapText="1"/>
    </xf>
    <xf numFmtId="0" fontId="6" fillId="2" borderId="8" xfId="0" applyFont="1" applyFill="1" applyBorder="1" applyAlignment="1">
      <alignment vertical="center" wrapText="1"/>
    </xf>
    <xf numFmtId="0" fontId="6" fillId="2" borderId="12" xfId="0" applyFont="1" applyFill="1" applyBorder="1" applyAlignment="1">
      <alignment horizontal="center" vertical="center" wrapText="1"/>
    </xf>
    <xf numFmtId="165" fontId="7" fillId="2" borderId="48" xfId="3" applyNumberFormat="1" applyFont="1" applyFill="1" applyBorder="1" applyAlignment="1">
      <alignment horizontal="right" vertical="center" wrapText="1"/>
    </xf>
    <xf numFmtId="0" fontId="9" fillId="10" borderId="39" xfId="0" applyFont="1" applyFill="1" applyBorder="1" applyAlignment="1">
      <alignment wrapText="1"/>
    </xf>
    <xf numFmtId="0" fontId="9" fillId="10" borderId="31" xfId="0" applyFont="1" applyFill="1" applyBorder="1" applyAlignment="1">
      <alignment horizontal="center" wrapText="1"/>
    </xf>
    <xf numFmtId="0" fontId="1" fillId="0" borderId="54" xfId="5" applyBorder="1"/>
    <xf numFmtId="0" fontId="1" fillId="0" borderId="52" xfId="5" applyBorder="1"/>
    <xf numFmtId="0" fontId="6" fillId="2" borderId="33" xfId="0" applyFont="1" applyFill="1" applyBorder="1" applyAlignment="1">
      <alignment horizontal="left" wrapText="1"/>
    </xf>
    <xf numFmtId="0" fontId="6" fillId="2" borderId="58" xfId="0" applyFont="1" applyFill="1" applyBorder="1" applyAlignment="1">
      <alignment vertical="center" wrapText="1"/>
    </xf>
    <xf numFmtId="0" fontId="6" fillId="2" borderId="11" xfId="0" applyFont="1" applyFill="1" applyBorder="1" applyAlignment="1">
      <alignment vertical="center" wrapText="1"/>
    </xf>
    <xf numFmtId="0" fontId="6" fillId="2" borderId="59" xfId="0" applyFont="1" applyFill="1" applyBorder="1" applyAlignment="1">
      <alignment vertical="center" wrapText="1"/>
    </xf>
    <xf numFmtId="0" fontId="6" fillId="2" borderId="16" xfId="0" applyFont="1" applyFill="1" applyBorder="1" applyAlignment="1">
      <alignment horizontal="center" vertical="center" wrapText="1"/>
    </xf>
    <xf numFmtId="0" fontId="6" fillId="2" borderId="31" xfId="0" applyFont="1" applyFill="1" applyBorder="1" applyAlignment="1">
      <alignment horizontal="left" vertical="center" wrapText="1"/>
    </xf>
    <xf numFmtId="0" fontId="14" fillId="2" borderId="0" xfId="0" applyFont="1" applyFill="1"/>
    <xf numFmtId="0" fontId="7" fillId="2" borderId="35" xfId="0" applyFont="1" applyFill="1" applyBorder="1" applyAlignment="1">
      <alignment vertical="center" wrapText="1"/>
    </xf>
    <xf numFmtId="0" fontId="7" fillId="2" borderId="36" xfId="0" applyFont="1" applyFill="1" applyBorder="1" applyAlignment="1">
      <alignment horizontal="left" vertical="top" wrapText="1"/>
    </xf>
    <xf numFmtId="0" fontId="7" fillId="2" borderId="36" xfId="0" applyFont="1" applyFill="1" applyBorder="1" applyAlignment="1">
      <alignment horizontal="center" vertical="center" wrapText="1"/>
    </xf>
    <xf numFmtId="0" fontId="7" fillId="2" borderId="41" xfId="0" applyFont="1" applyFill="1" applyBorder="1" applyAlignment="1">
      <alignment vertical="center" wrapText="1"/>
    </xf>
    <xf numFmtId="0" fontId="7" fillId="2" borderId="42" xfId="0" applyFont="1" applyFill="1" applyBorder="1" applyAlignment="1">
      <alignment horizontal="left" vertical="top" wrapText="1"/>
    </xf>
    <xf numFmtId="0" fontId="7" fillId="2" borderId="42" xfId="0" applyFont="1" applyFill="1" applyBorder="1" applyAlignment="1">
      <alignment horizontal="center" vertical="center" wrapText="1"/>
    </xf>
    <xf numFmtId="0" fontId="10" fillId="2" borderId="55" xfId="0" applyFont="1" applyFill="1" applyBorder="1" applyAlignment="1">
      <alignment vertical="center" wrapText="1"/>
    </xf>
    <xf numFmtId="0" fontId="7" fillId="11" borderId="31" xfId="0" applyFont="1" applyFill="1" applyBorder="1" applyAlignment="1">
      <alignment wrapText="1"/>
    </xf>
    <xf numFmtId="0" fontId="0" fillId="2" borderId="41" xfId="0" applyFill="1" applyBorder="1" applyAlignment="1">
      <alignment vertical="center" wrapText="1"/>
    </xf>
    <xf numFmtId="0" fontId="7" fillId="11" borderId="42" xfId="0" applyFont="1" applyFill="1" applyBorder="1" applyAlignment="1">
      <alignment wrapText="1"/>
    </xf>
    <xf numFmtId="0" fontId="7" fillId="11" borderId="31" xfId="0" applyFont="1" applyFill="1" applyBorder="1" applyAlignment="1">
      <alignment horizontal="left" vertical="top" wrapText="1"/>
    </xf>
    <xf numFmtId="0" fontId="7" fillId="2" borderId="32" xfId="0" applyFont="1" applyFill="1" applyBorder="1" applyAlignment="1">
      <alignment horizontal="center" vertical="center" wrapText="1"/>
    </xf>
    <xf numFmtId="0" fontId="2" fillId="2" borderId="3" xfId="0" applyFont="1" applyFill="1" applyBorder="1" applyAlignment="1">
      <alignment vertical="center" wrapText="1"/>
    </xf>
    <xf numFmtId="0" fontId="6" fillId="2" borderId="5" xfId="0" applyFont="1" applyFill="1" applyBorder="1" applyAlignment="1">
      <alignment vertical="center" wrapText="1"/>
    </xf>
    <xf numFmtId="0" fontId="6" fillId="2" borderId="5" xfId="0" applyFont="1" applyFill="1" applyBorder="1" applyAlignment="1">
      <alignment horizontal="center" vertical="center" wrapText="1"/>
    </xf>
    <xf numFmtId="165" fontId="7" fillId="2" borderId="60" xfId="3" applyNumberFormat="1" applyFont="1" applyFill="1" applyBorder="1" applyAlignment="1">
      <alignment horizontal="right" vertical="center" wrapText="1"/>
    </xf>
    <xf numFmtId="0" fontId="2" fillId="2" borderId="61" xfId="0" applyFont="1" applyFill="1" applyBorder="1" applyAlignment="1">
      <alignment vertical="center" wrapText="1"/>
    </xf>
    <xf numFmtId="0" fontId="6" fillId="2" borderId="23" xfId="0" applyFont="1" applyFill="1" applyBorder="1" applyAlignment="1">
      <alignment vertical="center" wrapText="1"/>
    </xf>
    <xf numFmtId="0" fontId="0" fillId="2" borderId="3" xfId="0" applyFill="1" applyBorder="1" applyAlignment="1">
      <alignment vertical="center" wrapText="1"/>
    </xf>
    <xf numFmtId="0" fontId="6" fillId="2" borderId="20" xfId="0" applyFont="1" applyFill="1" applyBorder="1" applyAlignment="1">
      <alignment vertical="center" wrapText="1"/>
    </xf>
    <xf numFmtId="0" fontId="0" fillId="2" borderId="8" xfId="0" applyFill="1" applyBorder="1" applyAlignment="1">
      <alignment vertical="center" wrapText="1"/>
    </xf>
    <xf numFmtId="0" fontId="0" fillId="2" borderId="20" xfId="0" applyFill="1" applyBorder="1" applyAlignment="1">
      <alignment vertical="center" wrapText="1"/>
    </xf>
    <xf numFmtId="0" fontId="6" fillId="2" borderId="16" xfId="0" applyFont="1" applyFill="1" applyBorder="1" applyAlignment="1">
      <alignment vertical="center" wrapText="1"/>
    </xf>
    <xf numFmtId="165" fontId="7" fillId="2" borderId="17" xfId="3" applyNumberFormat="1" applyFont="1" applyFill="1" applyBorder="1" applyAlignment="1">
      <alignment horizontal="right" vertical="center" wrapText="1"/>
    </xf>
    <xf numFmtId="0" fontId="0" fillId="2" borderId="33" xfId="0" applyFill="1" applyBorder="1" applyAlignment="1">
      <alignment vertical="center" wrapText="1"/>
    </xf>
    <xf numFmtId="0" fontId="2" fillId="2" borderId="62" xfId="0" applyFont="1" applyFill="1" applyBorder="1" applyAlignment="1">
      <alignment vertical="center" wrapText="1"/>
    </xf>
    <xf numFmtId="0" fontId="0" fillId="2" borderId="63" xfId="0" applyFill="1" applyBorder="1" applyAlignment="1">
      <alignment vertical="center" wrapText="1"/>
    </xf>
    <xf numFmtId="0" fontId="0" fillId="2" borderId="64" xfId="0" applyFill="1" applyBorder="1" applyAlignment="1">
      <alignment vertical="center" wrapText="1"/>
    </xf>
    <xf numFmtId="0" fontId="0" fillId="2" borderId="4" xfId="0" applyFill="1" applyBorder="1" applyAlignment="1">
      <alignment vertical="center" wrapText="1"/>
    </xf>
    <xf numFmtId="0" fontId="2" fillId="2" borderId="65" xfId="0" applyFont="1" applyFill="1" applyBorder="1" applyAlignment="1">
      <alignment vertical="center" wrapText="1"/>
    </xf>
    <xf numFmtId="0" fontId="6" fillId="2" borderId="3" xfId="0" applyFont="1" applyFill="1" applyBorder="1" applyAlignment="1">
      <alignment vertical="center" wrapText="1"/>
    </xf>
    <xf numFmtId="0" fontId="6" fillId="2" borderId="19" xfId="0" applyFont="1" applyFill="1" applyBorder="1" applyAlignment="1">
      <alignment vertical="center" wrapText="1"/>
    </xf>
    <xf numFmtId="0" fontId="2" fillId="2" borderId="35" xfId="0" applyFont="1" applyFill="1" applyBorder="1" applyAlignment="1">
      <alignment vertical="center" wrapText="1"/>
    </xf>
    <xf numFmtId="0" fontId="0" fillId="2" borderId="66" xfId="0" applyFill="1" applyBorder="1" applyAlignment="1">
      <alignment vertical="center" wrapText="1"/>
    </xf>
    <xf numFmtId="0" fontId="0" fillId="2" borderId="52" xfId="0" applyFill="1" applyBorder="1" applyAlignment="1">
      <alignment vertical="center" wrapText="1"/>
    </xf>
    <xf numFmtId="0" fontId="7" fillId="2" borderId="33" xfId="0" applyFont="1" applyFill="1" applyBorder="1" applyAlignment="1">
      <alignment vertical="center" wrapText="1"/>
    </xf>
    <xf numFmtId="0" fontId="7" fillId="2" borderId="1" xfId="0" applyFont="1" applyFill="1" applyBorder="1" applyAlignment="1">
      <alignment horizontal="left" vertical="top" wrapText="1"/>
    </xf>
    <xf numFmtId="0" fontId="0" fillId="2" borderId="25" xfId="0" applyFill="1" applyBorder="1" applyAlignment="1">
      <alignment vertical="center" wrapText="1"/>
    </xf>
    <xf numFmtId="0" fontId="2" fillId="2" borderId="67" xfId="0" applyFont="1" applyFill="1" applyBorder="1" applyAlignment="1">
      <alignment vertical="center" wrapText="1"/>
    </xf>
    <xf numFmtId="0" fontId="0" fillId="2" borderId="49" xfId="0" applyFill="1" applyBorder="1" applyAlignment="1">
      <alignment vertical="center" wrapText="1"/>
    </xf>
    <xf numFmtId="0" fontId="6" fillId="2" borderId="37" xfId="0" applyFont="1" applyFill="1" applyBorder="1" applyAlignment="1">
      <alignment horizontal="center" vertical="center" wrapText="1"/>
    </xf>
    <xf numFmtId="0" fontId="0" fillId="2" borderId="35" xfId="0" applyFill="1" applyBorder="1" applyAlignment="1">
      <alignment vertical="center" wrapText="1"/>
    </xf>
    <xf numFmtId="0" fontId="10" fillId="2" borderId="35" xfId="0" applyFont="1" applyFill="1" applyBorder="1" applyAlignment="1">
      <alignment wrapText="1"/>
    </xf>
    <xf numFmtId="0" fontId="10" fillId="2" borderId="36" xfId="0" applyFont="1" applyFill="1" applyBorder="1" applyAlignment="1">
      <alignment wrapText="1"/>
    </xf>
    <xf numFmtId="0" fontId="10" fillId="2" borderId="36" xfId="0" applyFont="1" applyFill="1" applyBorder="1" applyAlignment="1">
      <alignment horizontal="center" wrapText="1"/>
    </xf>
    <xf numFmtId="0" fontId="7" fillId="2" borderId="39" xfId="0" applyFont="1" applyFill="1" applyBorder="1" applyAlignment="1">
      <alignment wrapText="1"/>
    </xf>
    <xf numFmtId="0" fontId="9" fillId="2" borderId="31" xfId="0" applyFont="1" applyFill="1" applyBorder="1" applyAlignment="1">
      <alignment wrapText="1"/>
    </xf>
    <xf numFmtId="0" fontId="9" fillId="2" borderId="31" xfId="0" applyFont="1" applyFill="1" applyBorder="1" applyAlignment="1">
      <alignment horizontal="center" wrapText="1"/>
    </xf>
    <xf numFmtId="0" fontId="9" fillId="2" borderId="39" xfId="0" applyFont="1" applyFill="1" applyBorder="1" applyAlignment="1">
      <alignment wrapText="1"/>
    </xf>
    <xf numFmtId="0" fontId="16" fillId="2" borderId="39" xfId="0" applyFont="1" applyFill="1" applyBorder="1" applyAlignment="1">
      <alignment wrapText="1"/>
    </xf>
    <xf numFmtId="0" fontId="6" fillId="2" borderId="11" xfId="0" applyFont="1" applyFill="1" applyBorder="1" applyAlignment="1">
      <alignment horizontal="right" vertical="center" wrapText="1"/>
    </xf>
    <xf numFmtId="0" fontId="9" fillId="2" borderId="53" xfId="0" applyFont="1" applyFill="1" applyBorder="1" applyAlignment="1">
      <alignment wrapText="1"/>
    </xf>
    <xf numFmtId="0" fontId="6" fillId="2" borderId="31" xfId="0" applyFont="1" applyFill="1" applyBorder="1" applyAlignment="1">
      <alignment horizontal="right" vertical="center" wrapText="1"/>
    </xf>
    <xf numFmtId="0" fontId="9" fillId="2" borderId="41" xfId="0" applyFont="1" applyFill="1" applyBorder="1" applyAlignment="1">
      <alignment wrapText="1"/>
    </xf>
    <xf numFmtId="0" fontId="9" fillId="2" borderId="42" xfId="0" applyFont="1" applyFill="1" applyBorder="1" applyAlignment="1">
      <alignment wrapText="1"/>
    </xf>
    <xf numFmtId="0" fontId="10" fillId="2" borderId="56" xfId="0" applyFont="1" applyFill="1" applyBorder="1" applyAlignment="1">
      <alignment wrapText="1"/>
    </xf>
    <xf numFmtId="0" fontId="10" fillId="2" borderId="56" xfId="0" applyFont="1" applyFill="1" applyBorder="1" applyAlignment="1">
      <alignment horizontal="center" wrapText="1"/>
    </xf>
    <xf numFmtId="0" fontId="16" fillId="2" borderId="53" xfId="0" applyFont="1" applyFill="1" applyBorder="1" applyAlignment="1">
      <alignment wrapText="1"/>
    </xf>
    <xf numFmtId="0" fontId="7" fillId="2" borderId="69" xfId="0" applyFont="1" applyFill="1" applyBorder="1" applyAlignment="1">
      <alignment horizontal="left" vertical="top" wrapText="1"/>
    </xf>
    <xf numFmtId="0" fontId="7" fillId="2" borderId="69" xfId="0" applyFont="1" applyFill="1" applyBorder="1" applyAlignment="1">
      <alignment wrapText="1"/>
    </xf>
    <xf numFmtId="0" fontId="9" fillId="2" borderId="69" xfId="0" applyFont="1" applyFill="1" applyBorder="1" applyAlignment="1">
      <alignment horizontal="center" wrapText="1"/>
    </xf>
    <xf numFmtId="0" fontId="7" fillId="2" borderId="53" xfId="0" applyFont="1" applyFill="1" applyBorder="1" applyAlignment="1">
      <alignment wrapText="1"/>
    </xf>
    <xf numFmtId="0" fontId="7" fillId="2" borderId="69" xfId="0" applyFont="1" applyFill="1" applyBorder="1" applyAlignment="1">
      <alignment horizontal="center" wrapText="1"/>
    </xf>
    <xf numFmtId="0" fontId="9" fillId="2" borderId="20" xfId="0" applyFont="1" applyFill="1" applyBorder="1" applyAlignment="1">
      <alignment wrapText="1"/>
    </xf>
    <xf numFmtId="0" fontId="7" fillId="2" borderId="70" xfId="0" applyFont="1" applyFill="1" applyBorder="1" applyAlignment="1">
      <alignment horizontal="left" vertical="top" wrapText="1"/>
    </xf>
    <xf numFmtId="0" fontId="7" fillId="2" borderId="70" xfId="0" applyFont="1" applyFill="1" applyBorder="1" applyAlignment="1">
      <alignment wrapText="1"/>
    </xf>
    <xf numFmtId="0" fontId="7" fillId="2" borderId="31" xfId="0" applyFont="1" applyFill="1" applyBorder="1" applyAlignment="1">
      <alignment wrapText="1"/>
    </xf>
    <xf numFmtId="0" fontId="7" fillId="2" borderId="42" xfId="0" applyFont="1" applyFill="1" applyBorder="1" applyAlignment="1">
      <alignment wrapText="1"/>
    </xf>
    <xf numFmtId="0" fontId="9" fillId="2" borderId="69" xfId="0" applyFont="1" applyFill="1" applyBorder="1" applyAlignment="1">
      <alignment wrapText="1"/>
    </xf>
    <xf numFmtId="0" fontId="7" fillId="2" borderId="33" xfId="0" applyFont="1" applyFill="1" applyBorder="1" applyAlignment="1">
      <alignment wrapText="1"/>
    </xf>
    <xf numFmtId="0" fontId="7" fillId="2" borderId="20" xfId="0" applyFont="1" applyFill="1" applyBorder="1" applyAlignment="1">
      <alignment wrapText="1"/>
    </xf>
    <xf numFmtId="0" fontId="6" fillId="2" borderId="2" xfId="0" applyFont="1" applyFill="1" applyBorder="1" applyAlignment="1">
      <alignment horizontal="right" vertical="center" wrapText="1"/>
    </xf>
    <xf numFmtId="0" fontId="7" fillId="2" borderId="2" xfId="0" applyFont="1" applyFill="1" applyBorder="1" applyAlignment="1">
      <alignment horizontal="left" vertical="top" wrapText="1"/>
    </xf>
    <xf numFmtId="0" fontId="7" fillId="2" borderId="2" xfId="0" applyFont="1" applyFill="1" applyBorder="1" applyAlignment="1">
      <alignment wrapText="1"/>
    </xf>
    <xf numFmtId="0" fontId="9" fillId="2" borderId="2" xfId="0" applyFont="1" applyFill="1" applyBorder="1" applyAlignment="1">
      <alignment horizontal="center" wrapText="1"/>
    </xf>
    <xf numFmtId="0" fontId="9" fillId="2" borderId="42" xfId="0" applyFont="1" applyFill="1" applyBorder="1" applyAlignment="1">
      <alignment horizontal="center" wrapText="1"/>
    </xf>
    <xf numFmtId="0" fontId="9" fillId="2" borderId="36" xfId="0" applyFont="1" applyFill="1" applyBorder="1" applyAlignment="1">
      <alignment horizontal="center" wrapText="1"/>
    </xf>
    <xf numFmtId="0" fontId="6" fillId="2" borderId="39" xfId="0" applyFont="1" applyFill="1" applyBorder="1" applyAlignment="1">
      <alignment wrapText="1"/>
    </xf>
    <xf numFmtId="0" fontId="9" fillId="2" borderId="33" xfId="0" applyFont="1" applyFill="1" applyBorder="1" applyAlignment="1">
      <alignment wrapText="1"/>
    </xf>
    <xf numFmtId="0" fontId="0" fillId="2" borderId="30" xfId="0" applyFill="1" applyBorder="1" applyAlignment="1">
      <alignment vertical="center" wrapText="1"/>
    </xf>
    <xf numFmtId="0" fontId="0" fillId="2" borderId="54" xfId="0" applyFill="1" applyBorder="1" applyAlignment="1">
      <alignment vertical="center" wrapText="1"/>
    </xf>
    <xf numFmtId="0" fontId="6" fillId="2" borderId="31" xfId="0" applyFont="1" applyFill="1" applyBorder="1" applyAlignment="1">
      <alignment wrapText="1"/>
    </xf>
    <xf numFmtId="0" fontId="6" fillId="2" borderId="30" xfId="0" applyFont="1" applyFill="1" applyBorder="1"/>
    <xf numFmtId="0" fontId="6" fillId="2" borderId="54" xfId="0" applyFont="1" applyFill="1" applyBorder="1"/>
    <xf numFmtId="0" fontId="6" fillId="2" borderId="33" xfId="0" applyFont="1" applyFill="1" applyBorder="1"/>
    <xf numFmtId="0" fontId="10" fillId="2" borderId="33" xfId="0" applyFont="1" applyFill="1" applyBorder="1" applyAlignment="1">
      <alignment vertical="center" wrapText="1"/>
    </xf>
    <xf numFmtId="0" fontId="6" fillId="2" borderId="26" xfId="0" applyFont="1" applyFill="1" applyBorder="1" applyAlignment="1">
      <alignment horizontal="center" wrapText="1"/>
    </xf>
    <xf numFmtId="0" fontId="6" fillId="2" borderId="0" xfId="0" applyFont="1" applyFill="1" applyAlignment="1">
      <alignment vertical="center" wrapText="1"/>
    </xf>
    <xf numFmtId="0" fontId="6" fillId="2" borderId="50" xfId="0" applyFont="1" applyFill="1" applyBorder="1" applyAlignment="1">
      <alignment horizontal="center" wrapText="1"/>
    </xf>
    <xf numFmtId="0" fontId="6" fillId="2" borderId="4" xfId="0" applyFont="1" applyFill="1" applyBorder="1" applyAlignment="1">
      <alignment vertical="center" wrapText="1"/>
    </xf>
    <xf numFmtId="0" fontId="6" fillId="2" borderId="36" xfId="0" applyFont="1" applyFill="1" applyBorder="1" applyAlignment="1">
      <alignment horizontal="center" wrapText="1"/>
    </xf>
    <xf numFmtId="0" fontId="6" fillId="2" borderId="1" xfId="0" applyFont="1" applyFill="1" applyBorder="1" applyAlignment="1">
      <alignment horizontal="center" wrapText="1"/>
    </xf>
    <xf numFmtId="0" fontId="6" fillId="2" borderId="52" xfId="0" applyFont="1" applyFill="1" applyBorder="1" applyAlignment="1">
      <alignment vertical="center" wrapText="1"/>
    </xf>
    <xf numFmtId="0" fontId="10" fillId="2" borderId="13" xfId="0" applyFont="1" applyFill="1" applyBorder="1" applyAlignment="1">
      <alignment vertical="center" wrapText="1"/>
    </xf>
    <xf numFmtId="0" fontId="10" fillId="2" borderId="8" xfId="0" applyFont="1" applyFill="1" applyBorder="1" applyAlignment="1">
      <alignment vertical="center" wrapText="1"/>
    </xf>
    <xf numFmtId="164" fontId="6" fillId="2" borderId="36" xfId="0" applyNumberFormat="1" applyFont="1" applyFill="1" applyBorder="1" applyAlignment="1">
      <alignment horizontal="center" vertical="center" wrapText="1"/>
    </xf>
    <xf numFmtId="0" fontId="6" fillId="2" borderId="49" xfId="0" applyFont="1" applyFill="1" applyBorder="1" applyAlignment="1">
      <alignment horizontal="left" wrapText="1"/>
    </xf>
    <xf numFmtId="0" fontId="9" fillId="2" borderId="30" xfId="0" applyFont="1" applyFill="1" applyBorder="1" applyAlignment="1">
      <alignment wrapText="1"/>
    </xf>
    <xf numFmtId="0" fontId="6" fillId="2" borderId="42" xfId="0" applyFont="1" applyFill="1" applyBorder="1" applyAlignment="1">
      <alignment horizontal="center" wrapText="1"/>
    </xf>
    <xf numFmtId="0" fontId="6" fillId="2" borderId="57" xfId="0" applyFont="1" applyFill="1" applyBorder="1" applyAlignment="1">
      <alignment horizontal="center" vertical="center" wrapText="1"/>
    </xf>
    <xf numFmtId="165" fontId="7" fillId="2" borderId="72" xfId="3" applyNumberFormat="1" applyFont="1" applyFill="1" applyBorder="1" applyAlignment="1">
      <alignment horizontal="right" vertical="center" wrapText="1"/>
    </xf>
    <xf numFmtId="0" fontId="9" fillId="2" borderId="58" xfId="0" applyFont="1" applyFill="1" applyBorder="1" applyAlignment="1">
      <alignment wrapText="1"/>
    </xf>
    <xf numFmtId="0" fontId="6" fillId="2" borderId="3" xfId="0" applyFont="1" applyFill="1" applyBorder="1" applyAlignment="1">
      <alignment horizontal="left" vertical="center" wrapText="1"/>
    </xf>
    <xf numFmtId="0" fontId="6" fillId="2" borderId="33" xfId="0" applyFont="1" applyFill="1" applyBorder="1" applyAlignment="1">
      <alignment horizontal="left" vertical="center" wrapText="1"/>
    </xf>
    <xf numFmtId="0" fontId="6" fillId="2" borderId="73" xfId="0" applyFont="1" applyFill="1" applyBorder="1" applyAlignment="1">
      <alignment vertical="center" wrapText="1"/>
    </xf>
    <xf numFmtId="0" fontId="6" fillId="2" borderId="74" xfId="0" applyFont="1" applyFill="1" applyBorder="1" applyAlignment="1">
      <alignment vertical="center" wrapText="1"/>
    </xf>
    <xf numFmtId="0" fontId="6" fillId="2" borderId="74" xfId="0" applyFont="1" applyFill="1" applyBorder="1" applyAlignment="1">
      <alignment horizontal="center" wrapText="1"/>
    </xf>
    <xf numFmtId="165" fontId="7" fillId="2" borderId="75" xfId="3" applyNumberFormat="1" applyFont="1" applyFill="1" applyBorder="1" applyAlignment="1">
      <alignment horizontal="right" vertical="center" wrapText="1"/>
    </xf>
    <xf numFmtId="0" fontId="10" fillId="2" borderId="76" xfId="0" applyFont="1" applyFill="1" applyBorder="1" applyAlignment="1">
      <alignment vertical="center" wrapText="1"/>
    </xf>
    <xf numFmtId="0" fontId="6" fillId="2" borderId="77" xfId="0" applyFont="1" applyFill="1" applyBorder="1" applyAlignment="1">
      <alignment vertical="center" wrapText="1"/>
    </xf>
    <xf numFmtId="0" fontId="6" fillId="2" borderId="77" xfId="0" applyFont="1" applyFill="1" applyBorder="1" applyAlignment="1">
      <alignment horizontal="center" vertical="center" wrapText="1"/>
    </xf>
    <xf numFmtId="165" fontId="7" fillId="2" borderId="78" xfId="3" applyNumberFormat="1" applyFont="1" applyFill="1" applyBorder="1" applyAlignment="1">
      <alignment horizontal="right" vertical="center" wrapText="1"/>
    </xf>
    <xf numFmtId="164" fontId="6" fillId="2" borderId="26" xfId="0" applyNumberFormat="1" applyFont="1" applyFill="1" applyBorder="1" applyAlignment="1">
      <alignment horizontal="center" vertical="center" wrapText="1"/>
    </xf>
    <xf numFmtId="164" fontId="6" fillId="2" borderId="5" xfId="0" applyNumberFormat="1" applyFont="1" applyFill="1" applyBorder="1" applyAlignment="1">
      <alignment horizontal="center" vertical="center" wrapText="1"/>
    </xf>
    <xf numFmtId="0" fontId="6" fillId="2" borderId="64" xfId="0" applyFont="1" applyFill="1" applyBorder="1" applyAlignment="1">
      <alignment vertical="center" wrapText="1"/>
    </xf>
    <xf numFmtId="164" fontId="6" fillId="2" borderId="1" xfId="0" applyNumberFormat="1" applyFont="1" applyFill="1" applyBorder="1" applyAlignment="1">
      <alignment horizontal="center" vertical="center" wrapText="1"/>
    </xf>
    <xf numFmtId="164" fontId="6" fillId="2" borderId="42" xfId="0" applyNumberFormat="1" applyFont="1" applyFill="1" applyBorder="1" applyAlignment="1">
      <alignment horizontal="center" vertical="center" wrapText="1"/>
    </xf>
    <xf numFmtId="0" fontId="6" fillId="2" borderId="15" xfId="0" applyFont="1" applyFill="1" applyBorder="1" applyAlignment="1">
      <alignment vertical="center" wrapText="1"/>
    </xf>
    <xf numFmtId="164" fontId="6" fillId="2" borderId="50" xfId="0" applyNumberFormat="1" applyFont="1" applyFill="1" applyBorder="1" applyAlignment="1">
      <alignment horizontal="center" vertical="center" wrapText="1"/>
    </xf>
    <xf numFmtId="164" fontId="6" fillId="2" borderId="31" xfId="0" applyNumberFormat="1" applyFont="1" applyFill="1" applyBorder="1" applyAlignment="1">
      <alignment horizontal="center" vertical="center" wrapText="1"/>
    </xf>
    <xf numFmtId="0" fontId="10" fillId="2" borderId="49" xfId="0" applyFont="1" applyFill="1" applyBorder="1" applyAlignment="1">
      <alignment vertical="center" wrapText="1"/>
    </xf>
    <xf numFmtId="0" fontId="7" fillId="2" borderId="3" xfId="0" applyFont="1" applyFill="1" applyBorder="1" applyAlignment="1">
      <alignment vertical="center" wrapText="1"/>
    </xf>
    <xf numFmtId="0" fontId="7" fillId="2" borderId="5" xfId="0" applyFont="1" applyFill="1" applyBorder="1" applyAlignment="1">
      <alignment horizontal="center" vertical="center" wrapText="1"/>
    </xf>
    <xf numFmtId="0" fontId="7" fillId="2" borderId="37" xfId="0" applyFont="1" applyFill="1" applyBorder="1" applyAlignment="1">
      <alignment horizontal="center" vertical="center" wrapText="1"/>
    </xf>
    <xf numFmtId="0" fontId="7" fillId="2" borderId="32" xfId="0" applyFont="1" applyFill="1" applyBorder="1" applyAlignment="1">
      <alignment horizontal="left" vertical="top" wrapText="1"/>
    </xf>
    <xf numFmtId="0" fontId="7" fillId="2" borderId="79" xfId="0" applyFont="1" applyFill="1" applyBorder="1" applyAlignment="1">
      <alignment horizontal="center" vertical="center" wrapText="1"/>
    </xf>
    <xf numFmtId="0" fontId="7" fillId="2" borderId="20" xfId="0" applyFont="1" applyFill="1" applyBorder="1" applyAlignment="1">
      <alignment vertical="center" wrapText="1"/>
    </xf>
    <xf numFmtId="0" fontId="7" fillId="2" borderId="26" xfId="0" applyFont="1" applyFill="1" applyBorder="1" applyAlignment="1">
      <alignment horizontal="center" vertical="center" wrapText="1"/>
    </xf>
    <xf numFmtId="0" fontId="7" fillId="2" borderId="43" xfId="0" applyFont="1" applyFill="1" applyBorder="1" applyAlignment="1">
      <alignment horizontal="center" vertical="center" wrapText="1"/>
    </xf>
    <xf numFmtId="0" fontId="7" fillId="2" borderId="26" xfId="0" applyFont="1" applyFill="1" applyBorder="1" applyAlignment="1">
      <alignment horizontal="left" vertical="top" wrapText="1"/>
    </xf>
    <xf numFmtId="0" fontId="7" fillId="2" borderId="27" xfId="0" applyFont="1" applyFill="1" applyBorder="1" applyAlignment="1">
      <alignment horizontal="center" vertical="center" wrapText="1"/>
    </xf>
    <xf numFmtId="0" fontId="7" fillId="2" borderId="50" xfId="0" applyFont="1" applyFill="1" applyBorder="1" applyAlignment="1">
      <alignment horizontal="left" vertical="top" wrapText="1"/>
    </xf>
    <xf numFmtId="0" fontId="7" fillId="2" borderId="50" xfId="0" applyFont="1" applyFill="1" applyBorder="1" applyAlignment="1">
      <alignment horizontal="center" vertical="center" wrapText="1"/>
    </xf>
    <xf numFmtId="0" fontId="7" fillId="2" borderId="57" xfId="0" applyFont="1" applyFill="1" applyBorder="1" applyAlignment="1">
      <alignment horizontal="center" vertical="center" wrapText="1"/>
    </xf>
    <xf numFmtId="0" fontId="10" fillId="2" borderId="20" xfId="0" applyFont="1" applyFill="1" applyBorder="1" applyAlignment="1">
      <alignment vertical="center" wrapText="1"/>
    </xf>
    <xf numFmtId="0" fontId="6" fillId="2" borderId="21" xfId="0" applyFont="1" applyFill="1" applyBorder="1" applyAlignment="1">
      <alignment horizontal="center" vertical="center" wrapText="1"/>
    </xf>
    <xf numFmtId="0" fontId="9" fillId="2" borderId="3" xfId="0" applyFont="1" applyFill="1" applyBorder="1" applyAlignment="1">
      <alignment wrapText="1"/>
    </xf>
    <xf numFmtId="0" fontId="6" fillId="2" borderId="37" xfId="0" applyFont="1" applyFill="1" applyBorder="1" applyAlignment="1">
      <alignment horizontal="center" wrapText="1"/>
    </xf>
    <xf numFmtId="0" fontId="7" fillId="2" borderId="6" xfId="0" applyFont="1" applyFill="1" applyBorder="1" applyAlignment="1">
      <alignment horizontal="center" vertical="center" wrapText="1"/>
    </xf>
    <xf numFmtId="0" fontId="6" fillId="2" borderId="6" xfId="0" applyFont="1" applyFill="1" applyBorder="1" applyAlignment="1">
      <alignment vertical="center" wrapText="1"/>
    </xf>
    <xf numFmtId="0" fontId="7" fillId="2" borderId="45" xfId="0" applyFont="1" applyFill="1" applyBorder="1" applyAlignment="1">
      <alignment horizontal="center" vertical="center" wrapText="1"/>
    </xf>
    <xf numFmtId="0" fontId="6" fillId="2" borderId="80" xfId="0" applyFont="1" applyFill="1" applyBorder="1" applyAlignment="1">
      <alignment vertical="center" wrapText="1"/>
    </xf>
    <xf numFmtId="0" fontId="7" fillId="2" borderId="8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20" xfId="0" applyFont="1" applyFill="1" applyBorder="1" applyAlignment="1">
      <alignment horizontal="left" vertical="center" wrapText="1"/>
    </xf>
    <xf numFmtId="0" fontId="10" fillId="2" borderId="82" xfId="0" applyFont="1" applyFill="1" applyBorder="1" applyAlignment="1">
      <alignment vertical="center" wrapText="1"/>
    </xf>
    <xf numFmtId="0" fontId="6" fillId="2" borderId="83" xfId="0" applyFont="1" applyFill="1" applyBorder="1" applyAlignment="1">
      <alignment vertical="center" wrapText="1"/>
    </xf>
    <xf numFmtId="0" fontId="6" fillId="2" borderId="83" xfId="0" applyFont="1" applyFill="1" applyBorder="1" applyAlignment="1">
      <alignment horizontal="center" vertical="center" wrapText="1"/>
    </xf>
    <xf numFmtId="165" fontId="7" fillId="2" borderId="84" xfId="3" applyNumberFormat="1" applyFont="1" applyFill="1" applyBorder="1" applyAlignment="1">
      <alignment horizontal="right" vertical="center" wrapText="1"/>
    </xf>
    <xf numFmtId="0" fontId="6" fillId="2" borderId="14" xfId="0" applyFont="1" applyFill="1" applyBorder="1" applyAlignment="1">
      <alignment vertical="center" wrapText="1"/>
    </xf>
    <xf numFmtId="0" fontId="6" fillId="2" borderId="25" xfId="0" applyFont="1" applyFill="1" applyBorder="1" applyAlignment="1">
      <alignment vertical="center" wrapText="1"/>
    </xf>
    <xf numFmtId="0" fontId="6" fillId="2" borderId="27" xfId="0" applyFont="1" applyFill="1" applyBorder="1" applyAlignment="1">
      <alignment horizontal="center" wrapText="1"/>
    </xf>
    <xf numFmtId="0" fontId="6" fillId="2" borderId="43" xfId="0" applyFont="1" applyFill="1" applyBorder="1" applyAlignment="1">
      <alignment horizontal="center" wrapText="1"/>
    </xf>
    <xf numFmtId="0" fontId="6" fillId="2" borderId="27" xfId="0" applyFont="1" applyFill="1" applyBorder="1" applyAlignment="1">
      <alignment horizontal="center" vertical="center" wrapText="1"/>
    </xf>
    <xf numFmtId="0" fontId="6" fillId="2" borderId="16" xfId="0" applyFont="1" applyFill="1" applyBorder="1" applyAlignment="1">
      <alignment horizontal="center" wrapText="1"/>
    </xf>
    <xf numFmtId="0" fontId="6" fillId="2" borderId="81" xfId="0" applyFont="1" applyFill="1" applyBorder="1" applyAlignment="1">
      <alignment horizontal="center" wrapText="1"/>
    </xf>
    <xf numFmtId="0" fontId="6" fillId="2" borderId="87" xfId="0" applyFont="1" applyFill="1" applyBorder="1" applyAlignment="1">
      <alignment horizontal="center" vertical="center" wrapText="1"/>
    </xf>
    <xf numFmtId="0" fontId="6" fillId="2" borderId="88" xfId="0" applyFont="1" applyFill="1" applyBorder="1" applyAlignment="1">
      <alignment horizontal="center" vertical="center" wrapText="1"/>
    </xf>
    <xf numFmtId="0" fontId="6" fillId="2" borderId="86" xfId="0" applyFont="1" applyFill="1" applyBorder="1" applyAlignment="1">
      <alignment horizontal="center" vertical="center" wrapText="1"/>
    </xf>
    <xf numFmtId="0" fontId="10" fillId="2" borderId="3" xfId="0" applyFont="1" applyFill="1" applyBorder="1" applyAlignment="1">
      <alignment vertical="center" wrapText="1"/>
    </xf>
    <xf numFmtId="0" fontId="6" fillId="2" borderId="69" xfId="0" applyFont="1" applyFill="1" applyBorder="1" applyAlignment="1">
      <alignment vertical="center" wrapText="1"/>
    </xf>
    <xf numFmtId="0" fontId="6" fillId="2" borderId="69" xfId="0" applyFont="1" applyFill="1" applyBorder="1" applyAlignment="1">
      <alignment horizontal="center" vertical="center" wrapText="1"/>
    </xf>
    <xf numFmtId="0" fontId="6" fillId="2" borderId="32" xfId="0" applyFont="1" applyFill="1" applyBorder="1" applyAlignment="1">
      <alignment vertical="center" wrapText="1"/>
    </xf>
    <xf numFmtId="0" fontId="6" fillId="2" borderId="43" xfId="0" applyFont="1" applyFill="1" applyBorder="1" applyAlignment="1">
      <alignment vertical="center" wrapText="1"/>
    </xf>
    <xf numFmtId="165" fontId="7" fillId="2" borderId="43" xfId="3" applyNumberFormat="1" applyFont="1" applyFill="1" applyBorder="1" applyAlignment="1">
      <alignment horizontal="right" vertical="center" wrapText="1"/>
    </xf>
    <xf numFmtId="165" fontId="7" fillId="2" borderId="32" xfId="3" applyNumberFormat="1" applyFont="1" applyFill="1" applyBorder="1" applyAlignment="1">
      <alignment horizontal="right" vertical="center" wrapText="1"/>
    </xf>
    <xf numFmtId="0" fontId="6" fillId="2" borderId="89" xfId="0" applyFont="1" applyFill="1" applyBorder="1" applyAlignment="1">
      <alignment horizontal="center" vertical="center" wrapText="1"/>
    </xf>
    <xf numFmtId="0" fontId="6" fillId="2" borderId="90" xfId="0" applyFont="1" applyFill="1" applyBorder="1" applyAlignment="1">
      <alignment horizontal="center" vertical="center" wrapText="1"/>
    </xf>
    <xf numFmtId="164" fontId="6" fillId="2" borderId="90" xfId="0" applyNumberFormat="1" applyFont="1" applyFill="1" applyBorder="1" applyAlignment="1">
      <alignment horizontal="center" vertical="center" wrapText="1"/>
    </xf>
    <xf numFmtId="164" fontId="6" fillId="2" borderId="16" xfId="0" applyNumberFormat="1" applyFont="1" applyFill="1" applyBorder="1" applyAlignment="1">
      <alignment horizontal="center" vertical="center" wrapText="1"/>
    </xf>
    <xf numFmtId="0" fontId="9" fillId="10" borderId="3" xfId="0" applyFont="1" applyFill="1" applyBorder="1" applyAlignment="1">
      <alignment wrapText="1"/>
    </xf>
    <xf numFmtId="0" fontId="6" fillId="2" borderId="91" xfId="0" applyFont="1" applyFill="1" applyBorder="1" applyAlignment="1">
      <alignment horizontal="center" vertical="center" wrapText="1"/>
    </xf>
    <xf numFmtId="0" fontId="6" fillId="2" borderId="80" xfId="0" applyFont="1" applyFill="1" applyBorder="1" applyAlignment="1">
      <alignment horizontal="center" vertical="center" wrapText="1"/>
    </xf>
    <xf numFmtId="0" fontId="6" fillId="2" borderId="92" xfId="0" applyFont="1" applyFill="1" applyBorder="1" applyAlignment="1">
      <alignment horizontal="center" vertical="center" wrapText="1"/>
    </xf>
    <xf numFmtId="0" fontId="9" fillId="10" borderId="20" xfId="0" applyFont="1" applyFill="1" applyBorder="1" applyAlignment="1">
      <alignment wrapText="1"/>
    </xf>
    <xf numFmtId="0" fontId="17" fillId="2" borderId="26" xfId="0" applyFont="1" applyFill="1" applyBorder="1" applyAlignment="1">
      <alignment horizontal="center" vertical="center" wrapText="1"/>
    </xf>
    <xf numFmtId="164" fontId="17" fillId="2" borderId="26" xfId="0" applyNumberFormat="1" applyFont="1" applyFill="1" applyBorder="1" applyAlignment="1">
      <alignment horizontal="center" vertical="center" wrapText="1"/>
    </xf>
    <xf numFmtId="0" fontId="6" fillId="2" borderId="93" xfId="0" applyFont="1" applyFill="1" applyBorder="1" applyAlignment="1">
      <alignment horizontal="center" vertical="center" wrapText="1"/>
    </xf>
    <xf numFmtId="0" fontId="6" fillId="2" borderId="94" xfId="0" applyFont="1" applyFill="1" applyBorder="1" applyAlignment="1">
      <alignment horizontal="center" vertical="center" wrapText="1"/>
    </xf>
    <xf numFmtId="164" fontId="6" fillId="2" borderId="89" xfId="0" applyNumberFormat="1"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56" xfId="0" applyFont="1" applyFill="1" applyBorder="1" applyAlignment="1">
      <alignment horizontal="center" vertical="center" wrapText="1"/>
    </xf>
    <xf numFmtId="0" fontId="10" fillId="2" borderId="96" xfId="0" applyFont="1" applyFill="1" applyBorder="1" applyAlignment="1">
      <alignment vertical="center" wrapText="1"/>
    </xf>
    <xf numFmtId="0" fontId="6" fillId="2" borderId="97" xfId="0" applyFont="1" applyFill="1" applyBorder="1" applyAlignment="1">
      <alignment vertical="center" wrapText="1"/>
    </xf>
    <xf numFmtId="0" fontId="6" fillId="2" borderId="97" xfId="0" applyFont="1" applyFill="1" applyBorder="1" applyAlignment="1">
      <alignment horizontal="center" vertical="center" wrapText="1"/>
    </xf>
    <xf numFmtId="165" fontId="7" fillId="2" borderId="98" xfId="3" applyNumberFormat="1" applyFont="1" applyFill="1" applyBorder="1" applyAlignment="1">
      <alignment horizontal="right" vertical="center" wrapText="1"/>
    </xf>
    <xf numFmtId="0" fontId="6" fillId="2" borderId="27" xfId="0" applyFont="1" applyFill="1" applyBorder="1" applyAlignment="1">
      <alignment vertical="center" wrapText="1"/>
    </xf>
    <xf numFmtId="0" fontId="6" fillId="2" borderId="99" xfId="0" applyFont="1" applyFill="1" applyBorder="1" applyAlignment="1">
      <alignment horizontal="center" vertical="center" wrapText="1"/>
    </xf>
    <xf numFmtId="0" fontId="6" fillId="2" borderId="100" xfId="0" applyFont="1" applyFill="1" applyBorder="1" applyAlignment="1">
      <alignment horizontal="center" vertical="center" wrapText="1"/>
    </xf>
    <xf numFmtId="165" fontId="7" fillId="2" borderId="101" xfId="3" applyNumberFormat="1" applyFont="1" applyFill="1" applyBorder="1" applyAlignment="1">
      <alignment horizontal="right" vertical="center" wrapText="1"/>
    </xf>
    <xf numFmtId="0" fontId="6" fillId="2" borderId="103" xfId="0" applyFont="1" applyFill="1" applyBorder="1" applyAlignment="1">
      <alignment horizontal="center" vertical="center" wrapText="1"/>
    </xf>
    <xf numFmtId="0" fontId="6" fillId="2" borderId="71" xfId="0" applyFont="1" applyFill="1" applyBorder="1" applyAlignment="1">
      <alignment horizontal="center" vertical="center" wrapText="1"/>
    </xf>
    <xf numFmtId="0" fontId="6" fillId="2" borderId="104" xfId="0" applyFont="1" applyFill="1" applyBorder="1" applyAlignment="1">
      <alignment horizontal="center" vertical="center" wrapText="1"/>
    </xf>
    <xf numFmtId="0" fontId="6" fillId="2" borderId="105" xfId="0" applyFont="1" applyFill="1" applyBorder="1" applyAlignment="1">
      <alignment horizontal="center" vertical="center" wrapText="1"/>
    </xf>
    <xf numFmtId="0" fontId="6" fillId="2" borderId="106" xfId="0" applyFont="1" applyFill="1" applyBorder="1" applyAlignment="1">
      <alignment horizontal="center" vertical="center" wrapText="1"/>
    </xf>
    <xf numFmtId="0" fontId="6" fillId="2" borderId="107" xfId="0" applyFont="1" applyFill="1" applyBorder="1" applyAlignment="1">
      <alignment horizontal="center" vertical="center" wrapText="1"/>
    </xf>
    <xf numFmtId="0" fontId="6" fillId="2" borderId="109" xfId="0" applyFont="1" applyFill="1" applyBorder="1" applyAlignment="1">
      <alignment horizontal="center" vertical="center" wrapText="1"/>
    </xf>
    <xf numFmtId="0" fontId="6" fillId="2" borderId="110" xfId="0" applyFont="1" applyFill="1" applyBorder="1" applyAlignment="1">
      <alignment horizontal="center" vertical="center" wrapText="1"/>
    </xf>
    <xf numFmtId="0" fontId="6" fillId="2" borderId="111" xfId="0" applyFont="1" applyFill="1" applyBorder="1" applyAlignment="1">
      <alignment horizontal="center" vertical="center" wrapText="1"/>
    </xf>
    <xf numFmtId="0" fontId="6" fillId="2" borderId="112" xfId="0" applyFont="1" applyFill="1" applyBorder="1" applyAlignment="1">
      <alignment horizontal="center" vertical="center" wrapText="1"/>
    </xf>
    <xf numFmtId="0" fontId="7" fillId="2" borderId="53" xfId="0" applyFont="1" applyFill="1" applyBorder="1" applyAlignment="1">
      <alignment vertical="center" wrapText="1"/>
    </xf>
    <xf numFmtId="0" fontId="6" fillId="2" borderId="66" xfId="0" applyFont="1" applyFill="1" applyBorder="1" applyAlignment="1">
      <alignment vertical="center" wrapText="1"/>
    </xf>
    <xf numFmtId="167" fontId="6" fillId="2" borderId="33" xfId="0" applyNumberFormat="1" applyFont="1" applyFill="1" applyBorder="1" applyAlignment="1">
      <alignment vertical="center" wrapText="1"/>
    </xf>
    <xf numFmtId="0" fontId="6" fillId="2" borderId="81" xfId="0" applyFont="1" applyFill="1" applyBorder="1" applyAlignment="1">
      <alignment horizontal="center" vertical="center" wrapText="1"/>
    </xf>
    <xf numFmtId="0" fontId="18" fillId="2" borderId="8" xfId="0" applyFont="1" applyFill="1" applyBorder="1" applyAlignment="1">
      <alignment wrapText="1"/>
    </xf>
    <xf numFmtId="167" fontId="6" fillId="2" borderId="20" xfId="0" applyNumberFormat="1" applyFont="1" applyFill="1" applyBorder="1" applyAlignment="1">
      <alignment vertical="center" wrapText="1"/>
    </xf>
    <xf numFmtId="0" fontId="10" fillId="2" borderId="65" xfId="0" applyFont="1" applyFill="1" applyBorder="1" applyAlignment="1">
      <alignment vertical="center" wrapText="1"/>
    </xf>
    <xf numFmtId="0" fontId="6" fillId="2" borderId="20" xfId="0" applyFont="1" applyFill="1" applyBorder="1" applyAlignment="1">
      <alignment horizontal="left" wrapText="1"/>
    </xf>
    <xf numFmtId="0" fontId="6" fillId="2" borderId="3" xfId="0" applyFont="1" applyFill="1" applyBorder="1" applyAlignment="1" applyProtection="1">
      <alignment vertical="center" wrapText="1"/>
      <protection locked="0"/>
    </xf>
    <xf numFmtId="0" fontId="6" fillId="2" borderId="36" xfId="0" applyFont="1" applyFill="1" applyBorder="1" applyAlignment="1" applyProtection="1">
      <alignment horizontal="center" vertical="center" wrapText="1"/>
      <protection locked="0"/>
    </xf>
    <xf numFmtId="0" fontId="6" fillId="2" borderId="33" xfId="0" applyFont="1" applyFill="1" applyBorder="1" applyAlignment="1" applyProtection="1">
      <alignment vertical="center" wrapText="1"/>
      <protection locked="0"/>
    </xf>
    <xf numFmtId="0" fontId="6" fillId="2" borderId="31" xfId="0" applyFont="1" applyFill="1" applyBorder="1" applyAlignment="1" applyProtection="1">
      <alignment horizontal="center" wrapText="1"/>
      <protection locked="0"/>
    </xf>
    <xf numFmtId="167" fontId="6" fillId="2" borderId="33" xfId="0" applyNumberFormat="1" applyFont="1" applyFill="1" applyBorder="1" applyAlignment="1" applyProtection="1">
      <alignment vertical="center" wrapText="1"/>
      <protection locked="0"/>
    </xf>
    <xf numFmtId="0" fontId="6" fillId="2" borderId="31" xfId="0" applyFont="1" applyFill="1" applyBorder="1" applyAlignment="1" applyProtection="1">
      <alignment horizontal="center" vertical="center" wrapText="1"/>
      <protection locked="0"/>
    </xf>
    <xf numFmtId="0" fontId="6" fillId="2" borderId="50" xfId="0" applyFont="1" applyFill="1" applyBorder="1" applyAlignment="1" applyProtection="1">
      <alignment horizontal="center" vertical="center" wrapText="1"/>
      <protection locked="0"/>
    </xf>
    <xf numFmtId="0" fontId="6" fillId="2" borderId="27" xfId="0" applyFont="1" applyFill="1" applyBorder="1" applyAlignment="1" applyProtection="1">
      <alignment horizontal="center" vertical="center" wrapText="1"/>
      <protection locked="0"/>
    </xf>
    <xf numFmtId="0" fontId="6" fillId="2" borderId="32" xfId="0" applyFont="1" applyFill="1" applyBorder="1" applyAlignment="1" applyProtection="1">
      <alignment horizontal="center" vertical="center" wrapText="1"/>
      <protection locked="0"/>
    </xf>
    <xf numFmtId="0" fontId="6" fillId="2" borderId="26" xfId="0" applyFont="1" applyFill="1" applyBorder="1" applyAlignment="1" applyProtection="1">
      <alignment horizontal="center" vertical="center" wrapText="1"/>
      <protection locked="0"/>
    </xf>
    <xf numFmtId="0" fontId="7" fillId="2" borderId="12" xfId="0" applyFont="1" applyFill="1" applyBorder="1" applyAlignment="1">
      <alignment horizontal="left" vertical="top" wrapText="1"/>
    </xf>
    <xf numFmtId="0" fontId="19" fillId="2" borderId="53" xfId="0" applyFont="1" applyFill="1" applyBorder="1" applyAlignment="1">
      <alignment vertical="center" wrapText="1"/>
    </xf>
    <xf numFmtId="0" fontId="19" fillId="2" borderId="26" xfId="0" applyFont="1" applyFill="1" applyBorder="1" applyAlignment="1">
      <alignment horizontal="center" vertical="center" wrapText="1"/>
    </xf>
    <xf numFmtId="165" fontId="19" fillId="2" borderId="24" xfId="3" applyNumberFormat="1" applyFont="1" applyFill="1" applyBorder="1" applyAlignment="1">
      <alignment horizontal="right" vertical="center" wrapText="1"/>
    </xf>
    <xf numFmtId="0" fontId="19" fillId="0" borderId="0" xfId="0" applyFont="1"/>
    <xf numFmtId="0" fontId="0" fillId="0" borderId="0" xfId="0" applyAlignment="1">
      <alignment horizontal="left" wrapText="1" shrinkToFit="1"/>
    </xf>
    <xf numFmtId="0" fontId="13" fillId="2" borderId="33" xfId="0" applyFont="1" applyFill="1" applyBorder="1" applyAlignment="1">
      <alignment vertical="center" wrapText="1"/>
    </xf>
    <xf numFmtId="0" fontId="6" fillId="2" borderId="2" xfId="0" applyFont="1" applyFill="1" applyBorder="1" applyAlignment="1">
      <alignment horizontal="center" vertical="center" wrapText="1"/>
    </xf>
    <xf numFmtId="0" fontId="0" fillId="2" borderId="33" xfId="0" applyFill="1" applyBorder="1"/>
    <xf numFmtId="0" fontId="20" fillId="2" borderId="35" xfId="0" applyFont="1" applyFill="1" applyBorder="1" applyAlignment="1">
      <alignment vertical="center" wrapText="1"/>
    </xf>
    <xf numFmtId="0" fontId="6" fillId="2" borderId="39" xfId="7" applyFont="1" applyFill="1" applyBorder="1" applyAlignment="1">
      <alignment vertical="center" wrapText="1"/>
    </xf>
    <xf numFmtId="0" fontId="6" fillId="2" borderId="31" xfId="7" applyFont="1" applyFill="1" applyBorder="1" applyAlignment="1">
      <alignment vertical="center" wrapText="1"/>
    </xf>
    <xf numFmtId="0" fontId="6" fillId="2" borderId="42" xfId="7" applyFont="1" applyFill="1" applyBorder="1" applyAlignment="1">
      <alignment vertical="center" wrapText="1"/>
    </xf>
    <xf numFmtId="0" fontId="10" fillId="2" borderId="56" xfId="0" applyFont="1" applyFill="1" applyBorder="1" applyAlignment="1">
      <alignment horizontal="center" vertical="center" wrapText="1"/>
    </xf>
    <xf numFmtId="0" fontId="6" fillId="2" borderId="114" xfId="0" applyFont="1" applyFill="1" applyBorder="1" applyAlignment="1">
      <alignment vertical="center" wrapText="1"/>
    </xf>
    <xf numFmtId="0" fontId="6" fillId="2" borderId="41" xfId="7" applyFont="1" applyFill="1" applyBorder="1" applyAlignment="1">
      <alignment vertical="center" wrapText="1"/>
    </xf>
    <xf numFmtId="0" fontId="6" fillId="2" borderId="25" xfId="0" applyFont="1" applyFill="1" applyBorder="1"/>
    <xf numFmtId="165" fontId="7" fillId="2" borderId="37" xfId="3" applyNumberFormat="1" applyFont="1" applyFill="1" applyBorder="1" applyAlignment="1">
      <alignment horizontal="right" vertical="center" wrapText="1"/>
    </xf>
    <xf numFmtId="0" fontId="20" fillId="2" borderId="33" xfId="0" applyFont="1" applyFill="1" applyBorder="1" applyAlignment="1">
      <alignment vertical="center" wrapText="1"/>
    </xf>
    <xf numFmtId="0" fontId="6" fillId="2" borderId="102" xfId="0" applyFont="1" applyFill="1" applyBorder="1" applyAlignment="1">
      <alignment horizontal="left" vertical="center" wrapText="1"/>
    </xf>
    <xf numFmtId="0" fontId="6" fillId="2" borderId="115" xfId="0" applyFont="1" applyFill="1" applyBorder="1" applyAlignment="1">
      <alignment horizontal="center" vertical="center" wrapText="1"/>
    </xf>
    <xf numFmtId="0" fontId="6" fillId="2" borderId="15" xfId="0" applyFont="1" applyFill="1" applyBorder="1"/>
    <xf numFmtId="0" fontId="6" fillId="2" borderId="113" xfId="0" applyFont="1" applyFill="1" applyBorder="1" applyAlignment="1">
      <alignment vertical="center" wrapText="1"/>
    </xf>
    <xf numFmtId="0" fontId="6" fillId="2" borderId="91" xfId="0" applyFont="1" applyFill="1" applyBorder="1" applyAlignment="1">
      <alignment horizontal="left" vertical="center" wrapText="1"/>
    </xf>
    <xf numFmtId="0" fontId="6" fillId="2" borderId="116" xfId="0" applyFont="1" applyFill="1" applyBorder="1" applyAlignment="1">
      <alignment horizontal="center" vertical="center" wrapText="1"/>
    </xf>
    <xf numFmtId="0" fontId="6" fillId="2" borderId="117" xfId="0" applyFont="1" applyFill="1" applyBorder="1" applyAlignment="1">
      <alignment vertical="center" wrapText="1"/>
    </xf>
    <xf numFmtId="0" fontId="6" fillId="2" borderId="92" xfId="0" applyFont="1" applyFill="1" applyBorder="1" applyAlignment="1">
      <alignment horizontal="left" vertical="center" wrapText="1"/>
    </xf>
    <xf numFmtId="0" fontId="6" fillId="2" borderId="118" xfId="0" applyFont="1" applyFill="1" applyBorder="1" applyAlignment="1">
      <alignment horizontal="center" vertical="center" wrapText="1"/>
    </xf>
    <xf numFmtId="0" fontId="6" fillId="2" borderId="26" xfId="0" applyFont="1" applyFill="1" applyBorder="1" applyAlignment="1">
      <alignment horizontal="left" vertical="center" wrapText="1"/>
    </xf>
    <xf numFmtId="0" fontId="6" fillId="2" borderId="89" xfId="0" applyFont="1" applyFill="1" applyBorder="1" applyAlignment="1">
      <alignment horizontal="left" vertical="center" wrapText="1"/>
    </xf>
    <xf numFmtId="0" fontId="6" fillId="2" borderId="119" xfId="0" applyFont="1" applyFill="1" applyBorder="1" applyAlignment="1">
      <alignment horizontal="center" vertical="center" wrapText="1"/>
    </xf>
    <xf numFmtId="0" fontId="6" fillId="2" borderId="36" xfId="0" applyFont="1" applyFill="1" applyBorder="1" applyAlignment="1">
      <alignment horizontal="left" vertical="center" wrapText="1"/>
    </xf>
    <xf numFmtId="0" fontId="6" fillId="2" borderId="120" xfId="0" applyFont="1" applyFill="1" applyBorder="1"/>
    <xf numFmtId="0" fontId="6" fillId="2" borderId="64" xfId="0" applyFont="1" applyFill="1" applyBorder="1"/>
    <xf numFmtId="0" fontId="6" fillId="2" borderId="121" xfId="0" applyFont="1" applyFill="1" applyBorder="1"/>
    <xf numFmtId="0" fontId="6" fillId="2" borderId="42" xfId="0" applyFont="1" applyFill="1" applyBorder="1" applyAlignment="1">
      <alignment horizontal="left" vertical="center" wrapText="1"/>
    </xf>
    <xf numFmtId="0" fontId="6" fillId="2" borderId="50" xfId="0" applyFont="1" applyFill="1" applyBorder="1" applyAlignment="1">
      <alignment horizontal="left" vertical="center" wrapText="1"/>
    </xf>
    <xf numFmtId="0" fontId="6" fillId="2" borderId="122" xfId="0" applyFont="1" applyFill="1" applyBorder="1" applyAlignment="1">
      <alignment vertical="center" wrapText="1"/>
    </xf>
    <xf numFmtId="0" fontId="6" fillId="2" borderId="123" xfId="0" applyFont="1" applyFill="1" applyBorder="1" applyAlignment="1">
      <alignment horizontal="left" vertical="center" wrapText="1"/>
    </xf>
    <xf numFmtId="0" fontId="6" fillId="2" borderId="124" xfId="0" applyFont="1" applyFill="1" applyBorder="1" applyAlignment="1">
      <alignment horizontal="center" vertical="center" wrapText="1"/>
    </xf>
    <xf numFmtId="0" fontId="6" fillId="2" borderId="125" xfId="0" applyFont="1" applyFill="1" applyBorder="1" applyAlignment="1">
      <alignment vertical="center" wrapText="1"/>
    </xf>
    <xf numFmtId="0" fontId="6" fillId="2" borderId="126" xfId="0" applyFont="1" applyFill="1" applyBorder="1" applyAlignment="1">
      <alignment vertical="center" wrapText="1"/>
    </xf>
    <xf numFmtId="0" fontId="6" fillId="2" borderId="127" xfId="0" applyFont="1" applyFill="1" applyBorder="1" applyAlignment="1">
      <alignment horizontal="left" vertical="center" wrapText="1"/>
    </xf>
    <xf numFmtId="0" fontId="6" fillId="2" borderId="128" xfId="0" applyFont="1" applyFill="1" applyBorder="1" applyAlignment="1">
      <alignment horizontal="center" vertical="center" wrapText="1"/>
    </xf>
    <xf numFmtId="165" fontId="7" fillId="2" borderId="129" xfId="3" applyNumberFormat="1" applyFont="1" applyFill="1" applyBorder="1" applyAlignment="1">
      <alignment horizontal="right" vertical="center" wrapText="1"/>
    </xf>
    <xf numFmtId="0" fontId="1" fillId="0" borderId="85" xfId="5" applyBorder="1"/>
    <xf numFmtId="0" fontId="7" fillId="2" borderId="25" xfId="0" applyFont="1" applyFill="1" applyBorder="1" applyAlignment="1">
      <alignment vertical="center" wrapText="1"/>
    </xf>
    <xf numFmtId="0" fontId="7" fillId="2" borderId="30" xfId="0" applyFont="1" applyFill="1" applyBorder="1" applyAlignment="1">
      <alignment vertical="center" wrapText="1"/>
    </xf>
    <xf numFmtId="0" fontId="7" fillId="2" borderId="58" xfId="0" applyFont="1" applyFill="1" applyBorder="1" applyAlignment="1">
      <alignment vertical="center" wrapText="1"/>
    </xf>
    <xf numFmtId="0" fontId="7" fillId="2" borderId="49" xfId="0" applyFont="1" applyFill="1" applyBorder="1" applyAlignment="1">
      <alignment vertical="center" wrapText="1"/>
    </xf>
    <xf numFmtId="0" fontId="7" fillId="2" borderId="5" xfId="0" applyFont="1" applyFill="1" applyBorder="1" applyAlignment="1">
      <alignment horizontal="left" vertical="top" wrapText="1"/>
    </xf>
    <xf numFmtId="0" fontId="9" fillId="2" borderId="113" xfId="0" applyFont="1" applyFill="1" applyBorder="1" applyAlignment="1">
      <alignment wrapText="1"/>
    </xf>
    <xf numFmtId="0" fontId="9" fillId="2" borderId="114" xfId="0" applyFont="1" applyFill="1" applyBorder="1" applyAlignment="1">
      <alignment wrapText="1"/>
    </xf>
    <xf numFmtId="0" fontId="9" fillId="2" borderId="130" xfId="0" applyFont="1" applyFill="1" applyBorder="1" applyAlignment="1">
      <alignment wrapText="1"/>
    </xf>
    <xf numFmtId="0" fontId="11" fillId="2" borderId="49" xfId="0" applyFont="1" applyFill="1" applyBorder="1" applyAlignment="1">
      <alignment vertical="center" wrapText="1"/>
    </xf>
    <xf numFmtId="0" fontId="11" fillId="2" borderId="53" xfId="0" applyFont="1" applyFill="1" applyBorder="1" applyAlignment="1">
      <alignment vertical="center" wrapText="1"/>
    </xf>
    <xf numFmtId="0" fontId="11" fillId="2" borderId="41" xfId="0" applyFont="1" applyFill="1" applyBorder="1" applyAlignment="1">
      <alignment vertical="center" wrapText="1"/>
    </xf>
    <xf numFmtId="0" fontId="11" fillId="2" borderId="33" xfId="0" applyFont="1" applyFill="1" applyBorder="1" applyAlignment="1">
      <alignment vertical="center" wrapText="1"/>
    </xf>
    <xf numFmtId="0" fontId="21" fillId="2" borderId="8" xfId="0" applyFont="1" applyFill="1" applyBorder="1" applyAlignment="1">
      <alignment vertical="center" wrapText="1"/>
    </xf>
    <xf numFmtId="0" fontId="6" fillId="2" borderId="131" xfId="0" applyFont="1" applyFill="1" applyBorder="1" applyAlignment="1">
      <alignment horizontal="left" vertical="center" wrapText="1"/>
    </xf>
    <xf numFmtId="0" fontId="6" fillId="2" borderId="132" xfId="0" applyFont="1" applyFill="1" applyBorder="1" applyAlignment="1">
      <alignment horizontal="center" vertical="center" wrapText="1"/>
    </xf>
    <xf numFmtId="0" fontId="9" fillId="2" borderId="133" xfId="0" applyFont="1" applyFill="1" applyBorder="1" applyAlignment="1">
      <alignment wrapText="1"/>
    </xf>
    <xf numFmtId="0" fontId="6" fillId="2" borderId="74" xfId="0" applyFont="1" applyFill="1" applyBorder="1" applyAlignment="1">
      <alignment horizontal="left" vertical="center" wrapText="1"/>
    </xf>
    <xf numFmtId="0" fontId="6" fillId="2" borderId="74" xfId="0" applyFont="1" applyFill="1" applyBorder="1" applyAlignment="1">
      <alignment horizontal="center" vertical="center" wrapText="1"/>
    </xf>
    <xf numFmtId="0" fontId="6" fillId="2" borderId="135" xfId="0" applyFont="1" applyFill="1" applyBorder="1" applyAlignment="1">
      <alignment vertical="center" wrapText="1"/>
    </xf>
    <xf numFmtId="0" fontId="6" fillId="2" borderId="126" xfId="0" applyFont="1" applyFill="1" applyBorder="1" applyAlignment="1">
      <alignment horizontal="center" vertical="center" wrapText="1"/>
    </xf>
    <xf numFmtId="0" fontId="20" fillId="2" borderId="8" xfId="0" applyFont="1" applyFill="1" applyBorder="1" applyAlignment="1">
      <alignment vertical="center" wrapText="1"/>
    </xf>
    <xf numFmtId="0" fontId="6" fillId="2" borderId="113" xfId="0" applyFont="1" applyFill="1" applyBorder="1" applyAlignment="1">
      <alignment wrapText="1"/>
    </xf>
    <xf numFmtId="0" fontId="6" fillId="2" borderId="7" xfId="0" applyFont="1" applyFill="1" applyBorder="1" applyAlignment="1">
      <alignment horizontal="center" vertical="center" wrapText="1"/>
    </xf>
    <xf numFmtId="0" fontId="6" fillId="2" borderId="114" xfId="0" applyFont="1" applyFill="1" applyBorder="1" applyAlignment="1">
      <alignment wrapText="1"/>
    </xf>
    <xf numFmtId="0" fontId="20" fillId="2" borderId="122" xfId="0" applyFont="1" applyFill="1" applyBorder="1" applyAlignment="1">
      <alignment vertical="center" wrapText="1"/>
    </xf>
    <xf numFmtId="0" fontId="6" fillId="2" borderId="0" xfId="0" applyFont="1" applyFill="1" applyAlignment="1">
      <alignment horizontal="left" vertical="center" wrapText="1"/>
    </xf>
    <xf numFmtId="0" fontId="6" fillId="2" borderId="117" xfId="0" applyFont="1" applyFill="1" applyBorder="1" applyAlignment="1">
      <alignment wrapText="1"/>
    </xf>
    <xf numFmtId="0" fontId="6" fillId="2" borderId="33" xfId="0" applyFont="1" applyFill="1" applyBorder="1" applyAlignment="1">
      <alignment wrapText="1"/>
    </xf>
    <xf numFmtId="0" fontId="9" fillId="2" borderId="53" xfId="0" applyFont="1" applyFill="1" applyBorder="1" applyAlignment="1">
      <alignment vertical="center" wrapText="1"/>
    </xf>
    <xf numFmtId="0" fontId="9" fillId="2" borderId="26" xfId="0" applyFont="1" applyFill="1" applyBorder="1" applyAlignment="1">
      <alignment horizontal="center" vertical="center" wrapText="1"/>
    </xf>
    <xf numFmtId="0" fontId="9" fillId="2" borderId="39" xfId="0" applyFont="1" applyFill="1" applyBorder="1" applyAlignment="1">
      <alignment vertical="center" wrapText="1"/>
    </xf>
    <xf numFmtId="0" fontId="9" fillId="2" borderId="31" xfId="0" applyFont="1" applyFill="1" applyBorder="1" applyAlignment="1">
      <alignment horizontal="center" vertical="center" wrapText="1"/>
    </xf>
    <xf numFmtId="0" fontId="6" fillId="2" borderId="122" xfId="0" applyFont="1" applyFill="1" applyBorder="1" applyAlignment="1">
      <alignment wrapText="1"/>
    </xf>
    <xf numFmtId="0" fontId="6" fillId="2" borderId="35" xfId="0" applyFont="1" applyFill="1" applyBorder="1" applyAlignment="1">
      <alignment wrapText="1"/>
    </xf>
    <xf numFmtId="0" fontId="6" fillId="2" borderId="133" xfId="0" applyFont="1" applyFill="1" applyBorder="1" applyAlignment="1">
      <alignment wrapText="1"/>
    </xf>
    <xf numFmtId="0" fontId="6" fillId="2" borderId="134" xfId="0" applyFont="1" applyFill="1" applyBorder="1" applyAlignment="1">
      <alignment horizontal="left" vertical="center" wrapText="1"/>
    </xf>
    <xf numFmtId="0" fontId="6" fillId="2" borderId="136" xfId="0" applyFont="1" applyFill="1" applyBorder="1" applyAlignment="1">
      <alignment horizontal="center" vertical="center" wrapText="1"/>
    </xf>
    <xf numFmtId="0" fontId="6" fillId="2" borderId="96" xfId="0" applyFont="1" applyFill="1" applyBorder="1" applyAlignment="1">
      <alignment wrapText="1"/>
    </xf>
    <xf numFmtId="0" fontId="6" fillId="2" borderId="137" xfId="0" applyFont="1" applyFill="1" applyBorder="1" applyAlignment="1">
      <alignment horizontal="left" vertical="center" wrapText="1"/>
    </xf>
    <xf numFmtId="0" fontId="6" fillId="2" borderId="138" xfId="0" applyFont="1" applyFill="1" applyBorder="1" applyAlignment="1">
      <alignment horizontal="center" vertical="center" wrapText="1"/>
    </xf>
    <xf numFmtId="0" fontId="6" fillId="2" borderId="125" xfId="0" applyFont="1" applyFill="1" applyBorder="1" applyAlignment="1">
      <alignment wrapText="1"/>
    </xf>
    <xf numFmtId="0" fontId="6" fillId="2" borderId="130" xfId="0" applyFont="1" applyFill="1" applyBorder="1" applyAlignment="1">
      <alignment wrapText="1"/>
    </xf>
    <xf numFmtId="0" fontId="6" fillId="2" borderId="90" xfId="0" applyFont="1" applyFill="1" applyBorder="1" applyAlignment="1">
      <alignment horizontal="left" vertical="center" wrapText="1"/>
    </xf>
    <xf numFmtId="0" fontId="6" fillId="2" borderId="139" xfId="0" applyFont="1" applyFill="1" applyBorder="1" applyAlignment="1">
      <alignment horizontal="center" vertical="center" wrapText="1"/>
    </xf>
    <xf numFmtId="0" fontId="6" fillId="2" borderId="73" xfId="0" applyFont="1" applyFill="1" applyBorder="1" applyAlignment="1">
      <alignment wrapText="1"/>
    </xf>
    <xf numFmtId="0" fontId="6" fillId="2" borderId="140" xfId="0" applyFont="1" applyFill="1" applyBorder="1" applyAlignment="1">
      <alignment horizontal="left" vertical="center" wrapText="1"/>
    </xf>
    <xf numFmtId="0" fontId="6" fillId="2" borderId="141" xfId="0" applyFont="1" applyFill="1" applyBorder="1" applyAlignment="1">
      <alignment horizontal="center" vertical="center" wrapText="1"/>
    </xf>
    <xf numFmtId="165" fontId="7" fillId="2" borderId="142" xfId="3" applyNumberFormat="1" applyFont="1" applyFill="1" applyBorder="1" applyAlignment="1">
      <alignment horizontal="right" vertical="center" wrapText="1"/>
    </xf>
    <xf numFmtId="0" fontId="6" fillId="2" borderId="55" xfId="0" applyFont="1" applyFill="1" applyBorder="1" applyAlignment="1">
      <alignment wrapText="1"/>
    </xf>
    <xf numFmtId="0" fontId="6" fillId="2" borderId="127" xfId="0" applyFont="1" applyFill="1" applyBorder="1" applyAlignment="1">
      <alignment vertical="center" wrapText="1"/>
    </xf>
    <xf numFmtId="0" fontId="6" fillId="2" borderId="127" xfId="0" applyFont="1" applyFill="1" applyBorder="1" applyAlignment="1">
      <alignment horizontal="center" vertical="center" wrapText="1"/>
    </xf>
    <xf numFmtId="165" fontId="7" fillId="2" borderId="143" xfId="3" applyNumberFormat="1" applyFont="1" applyFill="1" applyBorder="1" applyAlignment="1">
      <alignment horizontal="right" vertical="center" wrapText="1"/>
    </xf>
    <xf numFmtId="0" fontId="6" fillId="2" borderId="144" xfId="0" applyFont="1" applyFill="1" applyBorder="1" applyAlignment="1">
      <alignment wrapText="1"/>
    </xf>
    <xf numFmtId="0" fontId="6" fillId="2" borderId="134" xfId="0" applyFont="1" applyFill="1" applyBorder="1" applyAlignment="1">
      <alignment vertical="center" wrapText="1"/>
    </xf>
    <xf numFmtId="0" fontId="6" fillId="2" borderId="134" xfId="0" applyFont="1" applyFill="1" applyBorder="1" applyAlignment="1">
      <alignment horizontal="center" vertical="center" wrapText="1"/>
    </xf>
    <xf numFmtId="165" fontId="7" fillId="2" borderId="145" xfId="3" applyNumberFormat="1" applyFont="1" applyFill="1" applyBorder="1" applyAlignment="1">
      <alignment horizontal="right" vertical="center" wrapText="1"/>
    </xf>
    <xf numFmtId="0" fontId="6" fillId="2" borderId="102" xfId="0" applyFont="1" applyFill="1" applyBorder="1" applyAlignment="1">
      <alignment horizontal="center" vertical="center" wrapText="1"/>
    </xf>
    <xf numFmtId="0" fontId="10" fillId="2" borderId="8" xfId="0" applyFont="1" applyFill="1" applyBorder="1" applyAlignment="1">
      <alignment wrapText="1"/>
    </xf>
    <xf numFmtId="0" fontId="6" fillId="2" borderId="131" xfId="0" applyFont="1" applyFill="1" applyBorder="1" applyAlignment="1">
      <alignment horizontal="center" vertical="center" wrapText="1"/>
    </xf>
    <xf numFmtId="0" fontId="6" fillId="2" borderId="123" xfId="0" applyFont="1" applyFill="1" applyBorder="1" applyAlignment="1">
      <alignment horizontal="center" vertical="center" wrapText="1"/>
    </xf>
    <xf numFmtId="0" fontId="6" fillId="2" borderId="79" xfId="0" applyFont="1" applyFill="1" applyBorder="1" applyAlignment="1">
      <alignment vertical="center" wrapText="1"/>
    </xf>
    <xf numFmtId="0" fontId="6" fillId="2" borderId="146" xfId="0" applyFont="1" applyFill="1" applyBorder="1" applyAlignment="1">
      <alignment vertical="center" wrapText="1"/>
    </xf>
    <xf numFmtId="0" fontId="6" fillId="2" borderId="6" xfId="0" applyFont="1" applyFill="1" applyBorder="1" applyAlignment="1">
      <alignment horizontal="center" vertical="center" wrapText="1"/>
    </xf>
    <xf numFmtId="165" fontId="7" fillId="2" borderId="31" xfId="3" applyNumberFormat="1" applyFont="1" applyFill="1" applyBorder="1" applyAlignment="1">
      <alignment horizontal="right" vertical="center" wrapText="1"/>
    </xf>
    <xf numFmtId="0" fontId="6" fillId="2" borderId="147" xfId="0" applyFont="1" applyFill="1" applyBorder="1" applyAlignment="1">
      <alignment vertical="center" wrapText="1"/>
    </xf>
    <xf numFmtId="0" fontId="6" fillId="2" borderId="148" xfId="0" applyFont="1" applyFill="1" applyBorder="1" applyAlignment="1">
      <alignment vertical="center" wrapText="1"/>
    </xf>
    <xf numFmtId="0" fontId="6" fillId="2" borderId="59" xfId="0" applyFont="1" applyFill="1" applyBorder="1" applyAlignment="1">
      <alignment horizontal="center" vertical="center" wrapText="1"/>
    </xf>
    <xf numFmtId="0" fontId="2" fillId="2" borderId="53" xfId="0" applyFont="1" applyFill="1" applyBorder="1" applyAlignment="1">
      <alignment vertical="center" wrapText="1"/>
    </xf>
    <xf numFmtId="0" fontId="6" fillId="0" borderId="0" xfId="0" applyFont="1" applyAlignment="1">
      <alignment vertical="center" wrapText="1"/>
    </xf>
    <xf numFmtId="0" fontId="6" fillId="0" borderId="31" xfId="0" applyFont="1" applyBorder="1" applyAlignment="1">
      <alignment horizontal="center" vertical="center" wrapText="1"/>
    </xf>
    <xf numFmtId="165" fontId="7" fillId="2" borderId="32" xfId="3" applyNumberFormat="1" applyFont="1" applyFill="1" applyBorder="1" applyAlignment="1" applyProtection="1">
      <alignment horizontal="right" vertical="center" wrapText="1"/>
    </xf>
    <xf numFmtId="167" fontId="7" fillId="2" borderId="0" xfId="3" applyNumberFormat="1" applyFont="1" applyFill="1" applyBorder="1" applyAlignment="1" applyProtection="1">
      <alignment horizontal="center" vertical="center" wrapText="1"/>
    </xf>
    <xf numFmtId="167" fontId="7" fillId="2" borderId="30" xfId="3" applyNumberFormat="1" applyFont="1" applyFill="1" applyBorder="1" applyAlignment="1" applyProtection="1">
      <alignment horizontal="center" vertical="center" wrapText="1"/>
    </xf>
    <xf numFmtId="167" fontId="7" fillId="2" borderId="31" xfId="3" applyNumberFormat="1" applyFont="1" applyFill="1" applyBorder="1" applyAlignment="1" applyProtection="1">
      <alignment horizontal="center" vertical="center" wrapText="1"/>
    </xf>
    <xf numFmtId="165" fontId="7" fillId="2" borderId="0" xfId="3" applyNumberFormat="1" applyFont="1" applyFill="1" applyBorder="1" applyAlignment="1" applyProtection="1">
      <alignment horizontal="right" vertical="center" wrapText="1"/>
    </xf>
    <xf numFmtId="10" fontId="3" fillId="6" borderId="64" xfId="2" applyNumberFormat="1" applyFont="1" applyFill="1" applyBorder="1" applyAlignment="1">
      <alignment horizontal="center" vertical="center" wrapText="1"/>
    </xf>
    <xf numFmtId="10" fontId="3" fillId="6" borderId="1" xfId="2" applyNumberFormat="1" applyFont="1" applyFill="1" applyBorder="1" applyAlignment="1">
      <alignment horizontal="center" vertical="center" wrapText="1"/>
    </xf>
    <xf numFmtId="49" fontId="3" fillId="6" borderId="1" xfId="2" applyNumberFormat="1" applyFont="1" applyFill="1" applyBorder="1" applyAlignment="1">
      <alignment horizontal="center" vertical="center" wrapText="1"/>
    </xf>
    <xf numFmtId="44" fontId="6" fillId="2" borderId="31" xfId="1" applyFont="1" applyFill="1" applyBorder="1" applyAlignment="1"/>
    <xf numFmtId="10" fontId="6" fillId="3" borderId="31" xfId="2" applyNumberFormat="1" applyFont="1" applyFill="1" applyBorder="1" applyAlignment="1"/>
    <xf numFmtId="0" fontId="1" fillId="0" borderId="31" xfId="5" applyBorder="1"/>
    <xf numFmtId="0" fontId="1" fillId="0" borderId="30" xfId="5" applyBorder="1"/>
    <xf numFmtId="0" fontId="8" fillId="4" borderId="64"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6" fillId="4" borderId="33" xfId="0" applyFont="1" applyFill="1" applyBorder="1" applyAlignment="1">
      <alignment horizontal="center" vertical="center" wrapText="1"/>
    </xf>
    <xf numFmtId="167" fontId="7" fillId="4" borderId="8" xfId="3" applyNumberFormat="1" applyFont="1" applyFill="1" applyBorder="1" applyAlignment="1">
      <alignment horizontal="center" vertical="center" wrapText="1"/>
    </xf>
    <xf numFmtId="10" fontId="7" fillId="2" borderId="9" xfId="2" applyNumberFormat="1" applyFont="1" applyFill="1" applyBorder="1" applyAlignment="1">
      <alignment horizontal="center" vertical="center" wrapText="1"/>
    </xf>
    <xf numFmtId="10" fontId="12" fillId="0" borderId="8" xfId="9" applyNumberFormat="1" applyFont="1" applyBorder="1" applyAlignment="1">
      <alignment horizontal="left" vertical="center"/>
    </xf>
    <xf numFmtId="10" fontId="12" fillId="0" borderId="9" xfId="9" applyNumberFormat="1" applyFont="1" applyBorder="1" applyAlignment="1">
      <alignment horizontal="left" vertical="center"/>
    </xf>
    <xf numFmtId="0" fontId="12" fillId="13" borderId="3" xfId="5" applyFont="1" applyFill="1" applyBorder="1" applyAlignment="1">
      <alignment horizontal="center" vertical="center" wrapText="1"/>
    </xf>
    <xf numFmtId="0" fontId="12" fillId="13" borderId="7" xfId="5" applyFont="1" applyFill="1" applyBorder="1" applyAlignment="1">
      <alignment horizontal="center" vertical="center" wrapText="1"/>
    </xf>
    <xf numFmtId="0" fontId="12" fillId="13" borderId="18" xfId="5" applyFont="1" applyFill="1" applyBorder="1" applyAlignment="1">
      <alignment horizontal="center" vertical="center" wrapText="1"/>
    </xf>
    <xf numFmtId="0" fontId="1" fillId="0" borderId="149" xfId="5" applyBorder="1"/>
    <xf numFmtId="0" fontId="23" fillId="0" borderId="3" xfId="5" applyFont="1" applyBorder="1"/>
    <xf numFmtId="0" fontId="1" fillId="0" borderId="7" xfId="5" applyBorder="1"/>
    <xf numFmtId="169" fontId="1" fillId="13" borderId="3" xfId="9" applyNumberFormat="1" applyFont="1" applyFill="1" applyBorder="1" applyAlignment="1">
      <alignment horizontal="center"/>
    </xf>
    <xf numFmtId="169" fontId="1" fillId="13" borderId="7" xfId="9" applyNumberFormat="1" applyFont="1" applyFill="1" applyBorder="1" applyAlignment="1">
      <alignment horizontal="center"/>
    </xf>
    <xf numFmtId="169" fontId="1" fillId="13" borderId="18" xfId="9" applyNumberFormat="1" applyFont="1" applyFill="1" applyBorder="1" applyAlignment="1">
      <alignment horizontal="center"/>
    </xf>
    <xf numFmtId="0" fontId="1" fillId="0" borderId="150" xfId="5" applyBorder="1"/>
    <xf numFmtId="0" fontId="23" fillId="0" borderId="33" xfId="5" applyFont="1" applyBorder="1"/>
    <xf numFmtId="0" fontId="1" fillId="0" borderId="0" xfId="5"/>
    <xf numFmtId="169" fontId="1" fillId="13" borderId="33" xfId="9" applyNumberFormat="1" applyFont="1" applyFill="1" applyBorder="1" applyAlignment="1">
      <alignment horizontal="center"/>
    </xf>
    <xf numFmtId="169" fontId="1" fillId="13" borderId="0" xfId="9" applyNumberFormat="1" applyFont="1" applyFill="1" applyBorder="1" applyAlignment="1">
      <alignment horizontal="center"/>
    </xf>
    <xf numFmtId="169" fontId="1" fillId="13" borderId="28" xfId="9" applyNumberFormat="1" applyFont="1" applyFill="1" applyBorder="1" applyAlignment="1">
      <alignment horizontal="center"/>
    </xf>
    <xf numFmtId="0" fontId="23" fillId="0" borderId="20" xfId="5" applyFont="1" applyBorder="1"/>
    <xf numFmtId="0" fontId="1" fillId="0" borderId="21" xfId="5" applyBorder="1"/>
    <xf numFmtId="169" fontId="1" fillId="13" borderId="20" xfId="9" applyNumberFormat="1" applyFont="1" applyFill="1" applyBorder="1" applyAlignment="1">
      <alignment horizontal="center"/>
    </xf>
    <xf numFmtId="169" fontId="1" fillId="13" borderId="21" xfId="9" applyNumberFormat="1" applyFont="1" applyFill="1" applyBorder="1" applyAlignment="1">
      <alignment horizontal="center"/>
    </xf>
    <xf numFmtId="169" fontId="1" fillId="13" borderId="22" xfId="9" applyNumberFormat="1" applyFont="1" applyFill="1" applyBorder="1" applyAlignment="1">
      <alignment horizontal="center"/>
    </xf>
    <xf numFmtId="0" fontId="1" fillId="0" borderId="0" xfId="5" applyAlignment="1">
      <alignment horizontal="center"/>
    </xf>
    <xf numFmtId="170" fontId="1" fillId="0" borderId="0" xfId="9" applyNumberFormat="1" applyFont="1" applyFill="1"/>
    <xf numFmtId="10" fontId="12" fillId="0" borderId="3" xfId="9" applyNumberFormat="1" applyFont="1" applyBorder="1" applyAlignment="1">
      <alignment horizontal="left" vertical="center"/>
    </xf>
    <xf numFmtId="10" fontId="12" fillId="0" borderId="7" xfId="9" applyNumberFormat="1" applyFont="1" applyBorder="1" applyAlignment="1">
      <alignment horizontal="left" vertical="center"/>
    </xf>
    <xf numFmtId="0" fontId="1" fillId="0" borderId="36" xfId="5" applyBorder="1"/>
    <xf numFmtId="170" fontId="1" fillId="13" borderId="36" xfId="9" applyNumberFormat="1" applyFont="1" applyFill="1" applyBorder="1"/>
    <xf numFmtId="170" fontId="1" fillId="13" borderId="46" xfId="9" applyNumberFormat="1" applyFont="1" applyFill="1" applyBorder="1"/>
    <xf numFmtId="170" fontId="1" fillId="13" borderId="31" xfId="9" applyNumberFormat="1" applyFont="1" applyFill="1" applyBorder="1"/>
    <xf numFmtId="170" fontId="1" fillId="13" borderId="29" xfId="9" applyNumberFormat="1" applyFont="1" applyFill="1" applyBorder="1"/>
    <xf numFmtId="0" fontId="0" fillId="0" borderId="31" xfId="5" applyFont="1" applyBorder="1"/>
    <xf numFmtId="0" fontId="0" fillId="0" borderId="42" xfId="5" applyFont="1" applyBorder="1"/>
    <xf numFmtId="0" fontId="1" fillId="0" borderId="42" xfId="5" applyBorder="1"/>
    <xf numFmtId="170" fontId="1" fillId="13" borderId="42" xfId="9" applyNumberFormat="1" applyFont="1" applyFill="1" applyBorder="1"/>
    <xf numFmtId="0" fontId="3" fillId="0" borderId="0" xfId="5" applyFont="1"/>
    <xf numFmtId="170" fontId="1" fillId="0" borderId="0" xfId="9" applyNumberFormat="1" applyFont="1" applyFill="1" applyAlignment="1">
      <alignment horizontal="right" wrapText="1"/>
    </xf>
    <xf numFmtId="0" fontId="15" fillId="0" borderId="0" xfId="5" applyFont="1" applyAlignment="1">
      <alignment vertical="center"/>
    </xf>
    <xf numFmtId="166" fontId="1" fillId="0" borderId="0" xfId="9" applyNumberFormat="1" applyFont="1" applyFill="1"/>
    <xf numFmtId="166" fontId="1" fillId="0" borderId="0" xfId="9" applyNumberFormat="1" applyFont="1"/>
    <xf numFmtId="168" fontId="6" fillId="0" borderId="0" xfId="0" applyNumberFormat="1" applyFont="1" applyAlignment="1">
      <alignment horizontal="center" vertical="center"/>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165" fontId="7" fillId="2" borderId="0" xfId="3" applyNumberFormat="1" applyFont="1" applyFill="1" applyAlignment="1">
      <alignment horizontal="right" vertical="center" wrapText="1"/>
    </xf>
    <xf numFmtId="0" fontId="7" fillId="5" borderId="13" xfId="0" applyFont="1" applyFill="1" applyBorder="1" applyAlignment="1">
      <alignment horizontal="center" vertical="center" wrapText="1"/>
    </xf>
    <xf numFmtId="0" fontId="7" fillId="7" borderId="21" xfId="0" applyFont="1" applyFill="1" applyBorder="1" applyAlignment="1">
      <alignment horizontal="left" vertical="top" wrapText="1"/>
    </xf>
    <xf numFmtId="0" fontId="7" fillId="5" borderId="16" xfId="0" applyFont="1" applyFill="1" applyBorder="1" applyAlignment="1">
      <alignment horizontal="left" vertical="top" wrapText="1"/>
    </xf>
    <xf numFmtId="0" fontId="7" fillId="2" borderId="31" xfId="0" quotePrefix="1" applyFont="1" applyFill="1" applyBorder="1" applyAlignment="1">
      <alignment horizontal="left" vertical="top" wrapText="1"/>
    </xf>
    <xf numFmtId="0" fontId="7" fillId="7" borderId="9" xfId="0" applyFont="1" applyFill="1" applyBorder="1" applyAlignment="1">
      <alignment horizontal="left" vertical="top" wrapText="1"/>
    </xf>
    <xf numFmtId="0" fontId="7" fillId="5" borderId="12" xfId="0" applyFont="1" applyFill="1" applyBorder="1" applyAlignment="1">
      <alignment horizontal="left" vertical="top" wrapText="1"/>
    </xf>
    <xf numFmtId="0" fontId="10" fillId="8" borderId="52" xfId="0" applyFont="1" applyFill="1" applyBorder="1" applyAlignment="1">
      <alignment vertical="center" wrapText="1"/>
    </xf>
    <xf numFmtId="0" fontId="7" fillId="10" borderId="31" xfId="0" applyFont="1" applyFill="1" applyBorder="1" applyAlignment="1">
      <alignment horizontal="left" vertical="top" wrapText="1"/>
    </xf>
    <xf numFmtId="0" fontId="7" fillId="2" borderId="11" xfId="0" applyFont="1" applyFill="1" applyBorder="1" applyAlignment="1">
      <alignment horizontal="left" vertical="top" wrapText="1"/>
    </xf>
    <xf numFmtId="0" fontId="7" fillId="2" borderId="31" xfId="0" applyFont="1" applyFill="1" applyBorder="1" applyAlignment="1">
      <alignment horizontal="left" vertical="center" wrapText="1"/>
    </xf>
    <xf numFmtId="0" fontId="7" fillId="2" borderId="16" xfId="0" applyFont="1" applyFill="1" applyBorder="1" applyAlignment="1">
      <alignment horizontal="left" vertical="top" wrapText="1"/>
    </xf>
    <xf numFmtId="0" fontId="7" fillId="2" borderId="68" xfId="0" quotePrefix="1" applyFont="1" applyFill="1" applyBorder="1" applyAlignment="1">
      <alignment horizontal="left" vertical="top" wrapText="1"/>
    </xf>
    <xf numFmtId="0" fontId="7" fillId="2" borderId="56" xfId="0" applyFont="1" applyFill="1" applyBorder="1" applyAlignment="1">
      <alignment horizontal="left" vertical="top" wrapText="1"/>
    </xf>
    <xf numFmtId="0" fontId="7" fillId="2" borderId="71" xfId="0" quotePrefix="1" applyFont="1" applyFill="1" applyBorder="1" applyAlignment="1">
      <alignment horizontal="left" vertical="top" wrapText="1"/>
    </xf>
    <xf numFmtId="0" fontId="7" fillId="2" borderId="74" xfId="0" applyFont="1" applyFill="1" applyBorder="1" applyAlignment="1">
      <alignment horizontal="left" vertical="top" wrapText="1"/>
    </xf>
    <xf numFmtId="0" fontId="7" fillId="2" borderId="77" xfId="0" applyFont="1" applyFill="1" applyBorder="1" applyAlignment="1">
      <alignment horizontal="left" vertical="top" wrapText="1"/>
    </xf>
    <xf numFmtId="0" fontId="7" fillId="2" borderId="21" xfId="0" applyFont="1" applyFill="1" applyBorder="1" applyAlignment="1">
      <alignment horizontal="left" vertical="top" wrapText="1"/>
    </xf>
    <xf numFmtId="0" fontId="10" fillId="2" borderId="3" xfId="0" applyFont="1" applyFill="1" applyBorder="1" applyAlignment="1">
      <alignment wrapText="1"/>
    </xf>
    <xf numFmtId="0" fontId="7" fillId="2" borderId="6"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83" xfId="0" applyFont="1" applyFill="1" applyBorder="1" applyAlignment="1">
      <alignment horizontal="left" vertical="top" wrapText="1"/>
    </xf>
    <xf numFmtId="0" fontId="7" fillId="2" borderId="86" xfId="0" applyFont="1" applyFill="1" applyBorder="1" applyAlignment="1">
      <alignment horizontal="left" vertical="top" wrapText="1"/>
    </xf>
    <xf numFmtId="0" fontId="7" fillId="2" borderId="87" xfId="0" applyFont="1" applyFill="1" applyBorder="1" applyAlignment="1">
      <alignment horizontal="left" vertical="top" wrapText="1"/>
    </xf>
    <xf numFmtId="0" fontId="7" fillId="2" borderId="88" xfId="0" applyFont="1" applyFill="1" applyBorder="1" applyAlignment="1">
      <alignment horizontal="left" vertical="top" wrapText="1"/>
    </xf>
    <xf numFmtId="0" fontId="7" fillId="2" borderId="42" xfId="0" quotePrefix="1" applyFont="1" applyFill="1" applyBorder="1" applyAlignment="1">
      <alignment horizontal="left" vertical="top" wrapText="1"/>
    </xf>
    <xf numFmtId="0" fontId="7" fillId="2" borderId="43" xfId="0" applyFont="1" applyFill="1" applyBorder="1" applyAlignment="1">
      <alignment horizontal="left" vertical="top" wrapText="1"/>
    </xf>
    <xf numFmtId="0" fontId="7" fillId="2" borderId="89" xfId="0" applyFont="1" applyFill="1" applyBorder="1" applyAlignment="1">
      <alignment horizontal="left" vertical="top" wrapText="1"/>
    </xf>
    <xf numFmtId="0" fontId="7" fillId="2" borderId="90" xfId="0" applyFont="1" applyFill="1" applyBorder="1" applyAlignment="1">
      <alignment horizontal="left" vertical="top" wrapText="1"/>
    </xf>
    <xf numFmtId="0" fontId="7" fillId="2" borderId="91" xfId="0" applyFont="1" applyFill="1" applyBorder="1" applyAlignment="1">
      <alignment horizontal="left" vertical="top" wrapText="1"/>
    </xf>
    <xf numFmtId="0" fontId="7" fillId="2" borderId="92" xfId="0" applyFont="1" applyFill="1" applyBorder="1" applyAlignment="1">
      <alignment horizontal="left" vertical="top" wrapText="1"/>
    </xf>
    <xf numFmtId="0" fontId="7" fillId="2" borderId="93" xfId="0" applyFont="1" applyFill="1" applyBorder="1" applyAlignment="1">
      <alignment horizontal="left" vertical="top" wrapText="1"/>
    </xf>
    <xf numFmtId="0" fontId="7" fillId="2" borderId="94" xfId="0" applyFont="1" applyFill="1" applyBorder="1" applyAlignment="1">
      <alignment horizontal="left" vertical="top" wrapText="1"/>
    </xf>
    <xf numFmtId="0" fontId="7" fillId="2" borderId="36" xfId="0" quotePrefix="1" applyFont="1" applyFill="1" applyBorder="1" applyAlignment="1">
      <alignment horizontal="left" vertical="top" wrapText="1"/>
    </xf>
    <xf numFmtId="0" fontId="7" fillId="2" borderId="26" xfId="0" quotePrefix="1" applyFont="1" applyFill="1" applyBorder="1" applyAlignment="1">
      <alignment horizontal="left" vertical="top" wrapText="1"/>
    </xf>
    <xf numFmtId="0" fontId="7" fillId="2" borderId="50" xfId="0" quotePrefix="1" applyFont="1" applyFill="1" applyBorder="1" applyAlignment="1">
      <alignment horizontal="left" vertical="top" wrapText="1"/>
    </xf>
    <xf numFmtId="0" fontId="7" fillId="2" borderId="59" xfId="0" applyFont="1" applyFill="1" applyBorder="1" applyAlignment="1">
      <alignment horizontal="left" vertical="top" wrapText="1"/>
    </xf>
    <xf numFmtId="0" fontId="7" fillId="2" borderId="80" xfId="0" applyFont="1" applyFill="1" applyBorder="1" applyAlignment="1">
      <alignment horizontal="left" vertical="top" wrapText="1"/>
    </xf>
    <xf numFmtId="0" fontId="7" fillId="2" borderId="97" xfId="0" applyFont="1" applyFill="1" applyBorder="1" applyAlignment="1">
      <alignment horizontal="left" vertical="top" wrapText="1"/>
    </xf>
    <xf numFmtId="0" fontId="7" fillId="2" borderId="99" xfId="0" quotePrefix="1" applyFont="1" applyFill="1" applyBorder="1" applyAlignment="1">
      <alignment horizontal="left" vertical="top" wrapText="1"/>
    </xf>
    <xf numFmtId="0" fontId="7" fillId="2" borderId="102" xfId="0" quotePrefix="1" applyFont="1" applyFill="1" applyBorder="1" applyAlignment="1">
      <alignment horizontal="left" vertical="top" wrapText="1"/>
    </xf>
    <xf numFmtId="0" fontId="7" fillId="2" borderId="105" xfId="0" quotePrefix="1" applyFont="1" applyFill="1" applyBorder="1" applyAlignment="1">
      <alignment horizontal="left" vertical="top" wrapText="1"/>
    </xf>
    <xf numFmtId="0" fontId="7" fillId="2" borderId="93" xfId="0" quotePrefix="1" applyFont="1" applyFill="1" applyBorder="1" applyAlignment="1">
      <alignment horizontal="left" vertical="top" wrapText="1"/>
    </xf>
    <xf numFmtId="0" fontId="7" fillId="2" borderId="108" xfId="0" quotePrefix="1" applyFont="1" applyFill="1" applyBorder="1" applyAlignment="1">
      <alignment horizontal="left" vertical="top" wrapText="1"/>
    </xf>
    <xf numFmtId="0" fontId="7" fillId="2" borderId="90" xfId="0" quotePrefix="1" applyFont="1" applyFill="1" applyBorder="1" applyAlignment="1">
      <alignment horizontal="left" vertical="top" wrapText="1"/>
    </xf>
    <xf numFmtId="0" fontId="7" fillId="2" borderId="12" xfId="0" quotePrefix="1" applyFont="1" applyFill="1" applyBorder="1" applyAlignment="1">
      <alignment horizontal="left" vertical="top" wrapText="1"/>
    </xf>
    <xf numFmtId="167" fontId="7" fillId="2" borderId="31" xfId="0" applyNumberFormat="1" applyFont="1" applyFill="1" applyBorder="1" applyAlignment="1">
      <alignment horizontal="left" vertical="top" wrapText="1"/>
    </xf>
    <xf numFmtId="0" fontId="7" fillId="2" borderId="1" xfId="0" quotePrefix="1" applyFont="1" applyFill="1" applyBorder="1" applyAlignment="1">
      <alignment horizontal="left" vertical="top" wrapText="1"/>
    </xf>
    <xf numFmtId="0" fontId="7" fillId="2" borderId="36" xfId="0" applyFont="1" applyFill="1" applyBorder="1" applyAlignment="1" applyProtection="1">
      <alignment horizontal="left" vertical="top" wrapText="1"/>
      <protection locked="0"/>
    </xf>
    <xf numFmtId="0" fontId="7" fillId="2" borderId="31" xfId="0" applyFont="1" applyFill="1" applyBorder="1" applyAlignment="1" applyProtection="1">
      <alignment horizontal="left" vertical="top" wrapText="1"/>
      <protection locked="0"/>
    </xf>
    <xf numFmtId="0" fontId="7" fillId="2" borderId="31" xfId="0" quotePrefix="1" applyFont="1" applyFill="1" applyBorder="1" applyAlignment="1" applyProtection="1">
      <alignment horizontal="left" vertical="top" wrapText="1"/>
      <protection locked="0"/>
    </xf>
    <xf numFmtId="0" fontId="7" fillId="2" borderId="26" xfId="0" applyFont="1" applyFill="1" applyBorder="1" applyAlignment="1" applyProtection="1">
      <alignment horizontal="left" vertical="top" wrapText="1"/>
      <protection locked="0"/>
    </xf>
    <xf numFmtId="0" fontId="25" fillId="2" borderId="26" xfId="0" applyFont="1" applyFill="1" applyBorder="1" applyAlignment="1">
      <alignment horizontal="left" vertical="top" wrapText="1"/>
    </xf>
    <xf numFmtId="0" fontId="7" fillId="2" borderId="31" xfId="7" applyFont="1" applyFill="1" applyBorder="1" applyAlignment="1">
      <alignment horizontal="left" vertical="top" wrapText="1"/>
    </xf>
    <xf numFmtId="0" fontId="7" fillId="2" borderId="42" xfId="7" applyFont="1" applyFill="1" applyBorder="1" applyAlignment="1">
      <alignment horizontal="left" vertical="top" wrapText="1"/>
    </xf>
    <xf numFmtId="0" fontId="10" fillId="2" borderId="113" xfId="0" applyFont="1" applyFill="1" applyBorder="1" applyAlignment="1">
      <alignment vertical="center" wrapText="1"/>
    </xf>
    <xf numFmtId="0" fontId="7" fillId="12" borderId="0" xfId="0" applyFont="1" applyFill="1" applyAlignment="1">
      <alignment horizontal="left" vertical="top" wrapText="1"/>
    </xf>
    <xf numFmtId="0" fontId="7" fillId="2" borderId="102" xfId="0" applyFont="1" applyFill="1" applyBorder="1" applyAlignment="1">
      <alignment horizontal="left" vertical="top" wrapText="1"/>
    </xf>
    <xf numFmtId="3" fontId="7" fillId="2" borderId="1" xfId="0" applyNumberFormat="1" applyFont="1" applyFill="1" applyBorder="1" applyAlignment="1">
      <alignment horizontal="left" vertical="top" wrapText="1"/>
    </xf>
    <xf numFmtId="3" fontId="7" fillId="2" borderId="31" xfId="0" applyNumberFormat="1" applyFont="1" applyFill="1" applyBorder="1" applyAlignment="1">
      <alignment horizontal="left" vertical="top" wrapText="1"/>
    </xf>
    <xf numFmtId="3" fontId="7" fillId="2" borderId="42" xfId="0" applyNumberFormat="1" applyFont="1" applyFill="1" applyBorder="1" applyAlignment="1">
      <alignment horizontal="left" vertical="top" wrapText="1"/>
    </xf>
    <xf numFmtId="3" fontId="7" fillId="2" borderId="26" xfId="0" applyNumberFormat="1" applyFont="1" applyFill="1" applyBorder="1" applyAlignment="1">
      <alignment horizontal="left" vertical="top" wrapText="1"/>
    </xf>
    <xf numFmtId="3" fontId="7" fillId="2" borderId="36" xfId="0" applyNumberFormat="1" applyFont="1" applyFill="1" applyBorder="1" applyAlignment="1">
      <alignment horizontal="left" vertical="top" wrapText="1"/>
    </xf>
    <xf numFmtId="3" fontId="7" fillId="2" borderId="50" xfId="0" applyNumberFormat="1" applyFont="1" applyFill="1" applyBorder="1" applyAlignment="1">
      <alignment horizontal="left" vertical="top" wrapText="1"/>
    </xf>
    <xf numFmtId="0" fontId="7" fillId="2" borderId="123" xfId="0" applyFont="1" applyFill="1" applyBorder="1" applyAlignment="1">
      <alignment horizontal="left" vertical="top" wrapText="1"/>
    </xf>
    <xf numFmtId="0" fontId="7" fillId="2" borderId="127" xfId="0" applyFont="1" applyFill="1" applyBorder="1" applyAlignment="1">
      <alignment horizontal="left" vertical="top" wrapText="1"/>
    </xf>
    <xf numFmtId="0" fontId="7" fillId="2" borderId="131" xfId="0" applyFont="1" applyFill="1" applyBorder="1" applyAlignment="1">
      <alignment horizontal="left" vertical="top" wrapText="1"/>
    </xf>
    <xf numFmtId="0" fontId="7" fillId="2" borderId="134" xfId="0" applyFont="1" applyFill="1" applyBorder="1" applyAlignment="1">
      <alignment horizontal="left" vertical="top" wrapText="1"/>
    </xf>
    <xf numFmtId="0" fontId="7" fillId="2" borderId="126" xfId="0" applyFont="1" applyFill="1" applyBorder="1" applyAlignment="1">
      <alignment horizontal="left" vertical="top" wrapText="1"/>
    </xf>
    <xf numFmtId="0" fontId="7" fillId="2" borderId="7" xfId="8" applyFont="1" applyFill="1" applyBorder="1" applyAlignment="1">
      <alignment horizontal="left" vertical="top" wrapText="1"/>
    </xf>
    <xf numFmtId="0" fontId="10" fillId="2" borderId="33" xfId="0" applyFont="1" applyFill="1" applyBorder="1" applyAlignment="1">
      <alignment wrapText="1"/>
    </xf>
    <xf numFmtId="0" fontId="7" fillId="2" borderId="0" xfId="0" applyFont="1" applyFill="1" applyAlignment="1">
      <alignment horizontal="left" vertical="top" wrapText="1"/>
    </xf>
    <xf numFmtId="0" fontId="7" fillId="2" borderId="12" xfId="0" applyFont="1" applyFill="1" applyBorder="1" applyAlignment="1">
      <alignment vertical="center" wrapText="1"/>
    </xf>
    <xf numFmtId="0" fontId="7" fillId="2" borderId="137" xfId="0" applyFont="1" applyFill="1" applyBorder="1" applyAlignment="1">
      <alignment horizontal="left" vertical="top" wrapText="1"/>
    </xf>
    <xf numFmtId="0" fontId="7" fillId="2" borderId="140" xfId="0" applyFont="1" applyFill="1" applyBorder="1" applyAlignment="1">
      <alignment horizontal="left" vertical="top" wrapText="1"/>
    </xf>
    <xf numFmtId="0" fontId="7" fillId="2" borderId="16" xfId="0" quotePrefix="1" applyFont="1" applyFill="1" applyBorder="1" applyAlignment="1">
      <alignment horizontal="left" vertical="top" wrapText="1"/>
    </xf>
    <xf numFmtId="0" fontId="7" fillId="0" borderId="31" xfId="0" applyFont="1" applyBorder="1" applyAlignment="1">
      <alignment horizontal="left" vertical="top" wrapText="1"/>
    </xf>
    <xf numFmtId="0" fontId="7" fillId="0" borderId="2" xfId="0" applyFont="1" applyBorder="1" applyAlignment="1">
      <alignment horizontal="left" vertical="top" wrapText="1"/>
    </xf>
    <xf numFmtId="10" fontId="6" fillId="3" borderId="31" xfId="2" applyNumberFormat="1" applyFont="1" applyFill="1" applyBorder="1" applyAlignment="1">
      <alignment wrapText="1"/>
    </xf>
    <xf numFmtId="0" fontId="0" fillId="0" borderId="0" xfId="0" applyAlignment="1">
      <alignment wrapText="1"/>
    </xf>
    <xf numFmtId="165" fontId="7" fillId="2" borderId="22" xfId="3" applyNumberFormat="1" applyFont="1" applyFill="1" applyBorder="1" applyAlignment="1">
      <alignment horizontal="right" vertical="center" wrapText="1"/>
    </xf>
    <xf numFmtId="0" fontId="6" fillId="2" borderId="32" xfId="0" applyFont="1" applyFill="1" applyBorder="1" applyAlignment="1">
      <alignment horizontal="center" wrapText="1"/>
    </xf>
    <xf numFmtId="0" fontId="7" fillId="0" borderId="39" xfId="0" applyFont="1" applyBorder="1" applyAlignment="1">
      <alignment wrapText="1"/>
    </xf>
    <xf numFmtId="0" fontId="6" fillId="0" borderId="31" xfId="0" applyFont="1" applyBorder="1" applyAlignment="1">
      <alignment vertical="center" wrapText="1"/>
    </xf>
    <xf numFmtId="0" fontId="9" fillId="0" borderId="31" xfId="0" applyFont="1" applyBorder="1" applyAlignment="1">
      <alignment wrapText="1"/>
    </xf>
    <xf numFmtId="0" fontId="9" fillId="0" borderId="31" xfId="0" applyFont="1" applyBorder="1" applyAlignment="1">
      <alignment horizontal="center" wrapText="1"/>
    </xf>
    <xf numFmtId="165" fontId="7" fillId="0" borderId="29" xfId="3" applyNumberFormat="1" applyFont="1" applyFill="1" applyBorder="1" applyAlignment="1">
      <alignment horizontal="right" vertical="center" wrapText="1"/>
    </xf>
    <xf numFmtId="0" fontId="7" fillId="0" borderId="53" xfId="0" applyFont="1" applyBorder="1" applyAlignment="1">
      <alignment wrapText="1"/>
    </xf>
    <xf numFmtId="0" fontId="7" fillId="0" borderId="69" xfId="0" applyFont="1" applyBorder="1" applyAlignment="1">
      <alignment horizontal="left" vertical="top" wrapText="1"/>
    </xf>
    <xf numFmtId="0" fontId="7" fillId="0" borderId="69" xfId="0" applyFont="1" applyBorder="1" applyAlignment="1">
      <alignment wrapText="1"/>
    </xf>
    <xf numFmtId="0" fontId="9" fillId="0" borderId="69" xfId="0" applyFont="1" applyBorder="1" applyAlignment="1">
      <alignment horizontal="center" wrapText="1"/>
    </xf>
    <xf numFmtId="0" fontId="6" fillId="0" borderId="64"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horizontal="left" vertical="top" wrapText="1"/>
    </xf>
    <xf numFmtId="165" fontId="6" fillId="0" borderId="34" xfId="0" applyNumberFormat="1" applyFont="1" applyBorder="1" applyAlignment="1">
      <alignment horizontal="right" vertical="center" wrapText="1"/>
    </xf>
    <xf numFmtId="165" fontId="7" fillId="0" borderId="46" xfId="3" applyNumberFormat="1" applyFont="1" applyFill="1" applyBorder="1" applyAlignment="1">
      <alignment horizontal="right" vertical="center" wrapText="1"/>
    </xf>
    <xf numFmtId="0" fontId="6" fillId="0" borderId="52" xfId="0" applyFont="1" applyBorder="1" applyAlignment="1">
      <alignment vertical="center" wrapText="1"/>
    </xf>
    <xf numFmtId="0" fontId="6" fillId="0" borderId="36" xfId="0" applyFont="1" applyBorder="1" applyAlignment="1">
      <alignment vertical="center" wrapText="1"/>
    </xf>
    <xf numFmtId="0" fontId="7" fillId="0" borderId="36" xfId="0" applyFont="1" applyBorder="1" applyAlignment="1">
      <alignment horizontal="left" vertical="top" wrapText="1"/>
    </xf>
    <xf numFmtId="165" fontId="6" fillId="0" borderId="46" xfId="0" applyNumberFormat="1" applyFont="1" applyBorder="1" applyAlignment="1">
      <alignment horizontal="right" vertical="center" wrapText="1"/>
    </xf>
    <xf numFmtId="165" fontId="6" fillId="0" borderId="0" xfId="0" applyNumberFormat="1" applyFont="1" applyAlignment="1">
      <alignment horizontal="center"/>
    </xf>
    <xf numFmtId="0" fontId="6" fillId="0" borderId="0" xfId="0" applyFont="1" applyAlignment="1">
      <alignment horizontal="center"/>
    </xf>
    <xf numFmtId="0" fontId="9" fillId="0" borderId="0" xfId="0" applyFont="1"/>
    <xf numFmtId="0" fontId="7" fillId="2" borderId="31" xfId="0" applyFont="1" applyFill="1" applyBorder="1" applyAlignment="1">
      <alignment vertical="center" wrapText="1"/>
    </xf>
    <xf numFmtId="0" fontId="6" fillId="0" borderId="39" xfId="0" applyFont="1" applyFill="1" applyBorder="1" applyAlignment="1">
      <alignment vertical="center" wrapText="1"/>
    </xf>
    <xf numFmtId="0" fontId="6" fillId="0" borderId="31" xfId="0" applyFont="1" applyFill="1" applyBorder="1" applyAlignment="1">
      <alignment vertical="center" wrapText="1"/>
    </xf>
    <xf numFmtId="0" fontId="7" fillId="0" borderId="31" xfId="0" applyFont="1" applyFill="1" applyBorder="1" applyAlignment="1">
      <alignment horizontal="left" vertical="top" wrapText="1"/>
    </xf>
    <xf numFmtId="0" fontId="6" fillId="0" borderId="31" xfId="0" applyFont="1" applyFill="1" applyBorder="1" applyAlignment="1">
      <alignment horizontal="center" vertical="center" wrapText="1"/>
    </xf>
    <xf numFmtId="0" fontId="7" fillId="0" borderId="31" xfId="0" quotePrefix="1" applyFont="1" applyFill="1" applyBorder="1" applyAlignment="1">
      <alignment horizontal="left" vertical="top" wrapText="1"/>
    </xf>
    <xf numFmtId="0" fontId="0" fillId="0" borderId="39" xfId="0" applyFill="1" applyBorder="1" applyAlignment="1">
      <alignment vertical="center" wrapText="1"/>
    </xf>
    <xf numFmtId="0" fontId="6" fillId="0" borderId="41" xfId="0" applyFont="1" applyFill="1" applyBorder="1" applyAlignment="1">
      <alignment vertical="center" wrapText="1"/>
    </xf>
    <xf numFmtId="0" fontId="6" fillId="0" borderId="42" xfId="0" applyFont="1" applyFill="1" applyBorder="1" applyAlignment="1">
      <alignment vertical="center" wrapText="1"/>
    </xf>
    <xf numFmtId="0" fontId="7" fillId="0" borderId="42" xfId="0" applyFont="1" applyFill="1" applyBorder="1" applyAlignment="1">
      <alignment horizontal="left" vertical="top" wrapText="1"/>
    </xf>
    <xf numFmtId="0" fontId="6" fillId="0" borderId="33" xfId="0" applyFont="1" applyFill="1" applyBorder="1" applyAlignment="1">
      <alignment vertical="center" wrapText="1"/>
    </xf>
    <xf numFmtId="0" fontId="6" fillId="0" borderId="1" xfId="0" applyFont="1" applyFill="1" applyBorder="1" applyAlignment="1">
      <alignment vertical="center" wrapText="1"/>
    </xf>
    <xf numFmtId="0" fontId="7" fillId="0" borderId="1" xfId="0" applyFont="1" applyFill="1" applyBorder="1" applyAlignment="1">
      <alignment horizontal="left" vertical="top" wrapText="1"/>
    </xf>
    <xf numFmtId="0" fontId="10" fillId="0" borderId="35" xfId="0" applyFont="1" applyFill="1" applyBorder="1" applyAlignment="1">
      <alignment vertical="center" wrapText="1"/>
    </xf>
    <xf numFmtId="0" fontId="6" fillId="0" borderId="36" xfId="0" applyFont="1" applyFill="1" applyBorder="1" applyAlignment="1">
      <alignment vertical="center" wrapText="1"/>
    </xf>
    <xf numFmtId="0" fontId="7" fillId="0" borderId="36" xfId="0" applyFont="1" applyFill="1" applyBorder="1" applyAlignment="1">
      <alignment horizontal="left" vertical="top" wrapText="1"/>
    </xf>
    <xf numFmtId="0" fontId="7" fillId="0" borderId="11" xfId="0" applyFont="1" applyFill="1" applyBorder="1" applyAlignment="1">
      <alignment horizontal="left" vertical="top" wrapText="1"/>
    </xf>
    <xf numFmtId="0" fontId="10" fillId="0" borderId="52" xfId="0" applyFont="1" applyFill="1" applyBorder="1" applyAlignment="1">
      <alignment vertical="center" wrapText="1"/>
    </xf>
    <xf numFmtId="0" fontId="6" fillId="0" borderId="30" xfId="0" applyFont="1" applyFill="1" applyBorder="1" applyAlignment="1">
      <alignment vertical="center" wrapText="1"/>
    </xf>
    <xf numFmtId="0" fontId="7" fillId="0" borderId="39" xfId="0" applyFont="1" applyFill="1" applyBorder="1" applyAlignment="1">
      <alignment vertical="center" wrapText="1"/>
    </xf>
    <xf numFmtId="0" fontId="7" fillId="0" borderId="41" xfId="0" applyFont="1" applyFill="1" applyBorder="1" applyAlignment="1">
      <alignment vertical="center" wrapText="1"/>
    </xf>
    <xf numFmtId="165" fontId="7" fillId="0" borderId="47" xfId="3" applyNumberFormat="1" applyFont="1" applyFill="1" applyBorder="1" applyAlignment="1">
      <alignment horizontal="right" vertical="center" wrapText="1"/>
    </xf>
    <xf numFmtId="165" fontId="7" fillId="0" borderId="34" xfId="3" applyNumberFormat="1" applyFont="1" applyFill="1" applyBorder="1" applyAlignment="1">
      <alignment horizontal="right" vertical="center" wrapText="1"/>
    </xf>
    <xf numFmtId="0" fontId="0" fillId="0" borderId="41" xfId="0" applyFill="1" applyBorder="1" applyAlignment="1">
      <alignment vertical="center" wrapText="1"/>
    </xf>
    <xf numFmtId="0" fontId="10" fillId="0" borderId="55" xfId="0" applyFont="1" applyFill="1" applyBorder="1" applyAlignment="1">
      <alignment vertical="center" wrapText="1"/>
    </xf>
    <xf numFmtId="0" fontId="6" fillId="0" borderId="56" xfId="0" applyFont="1" applyFill="1" applyBorder="1" applyAlignment="1">
      <alignment vertical="center" wrapText="1"/>
    </xf>
    <xf numFmtId="0" fontId="6" fillId="0" borderId="53" xfId="0" applyFont="1" applyFill="1" applyBorder="1" applyAlignment="1">
      <alignment vertical="center" wrapText="1"/>
    </xf>
    <xf numFmtId="0" fontId="7" fillId="0" borderId="39" xfId="0" applyFont="1" applyFill="1" applyBorder="1" applyAlignment="1">
      <alignment wrapText="1"/>
    </xf>
    <xf numFmtId="0" fontId="9" fillId="0" borderId="31" xfId="0" applyFont="1" applyFill="1" applyBorder="1" applyAlignment="1">
      <alignment wrapText="1"/>
    </xf>
    <xf numFmtId="0" fontId="9" fillId="0" borderId="31" xfId="0" applyFont="1" applyFill="1" applyBorder="1" applyAlignment="1">
      <alignment horizontal="center" wrapText="1"/>
    </xf>
    <xf numFmtId="0" fontId="9" fillId="0" borderId="39" xfId="0" applyFont="1" applyFill="1" applyBorder="1" applyAlignment="1">
      <alignment wrapText="1"/>
    </xf>
    <xf numFmtId="0" fontId="6" fillId="0" borderId="95" xfId="0" applyFont="1" applyFill="1" applyBorder="1" applyAlignment="1">
      <alignment vertical="center" wrapText="1"/>
    </xf>
    <xf numFmtId="0" fontId="6" fillId="0" borderId="26" xfId="0" applyFont="1" applyFill="1" applyBorder="1" applyAlignment="1">
      <alignment vertical="center" wrapText="1"/>
    </xf>
    <xf numFmtId="0" fontId="7" fillId="0" borderId="26" xfId="0" applyFont="1" applyFill="1" applyBorder="1" applyAlignment="1">
      <alignment horizontal="left" vertical="top" wrapText="1"/>
    </xf>
    <xf numFmtId="0" fontId="6" fillId="0" borderId="26" xfId="0" applyFont="1" applyFill="1" applyBorder="1" applyAlignment="1">
      <alignment horizontal="center" vertical="center" wrapText="1"/>
    </xf>
    <xf numFmtId="165" fontId="7" fillId="0" borderId="24" xfId="3" applyNumberFormat="1" applyFont="1" applyFill="1" applyBorder="1" applyAlignment="1">
      <alignment horizontal="right" vertical="center" wrapText="1"/>
    </xf>
    <xf numFmtId="0" fontId="6" fillId="0" borderId="0" xfId="0" applyFont="1" applyFill="1"/>
    <xf numFmtId="0" fontId="6" fillId="0" borderId="20" xfId="0" applyFont="1" applyFill="1" applyBorder="1" applyAlignment="1">
      <alignment vertical="center" wrapText="1"/>
    </xf>
    <xf numFmtId="0" fontId="6" fillId="0" borderId="42" xfId="0" applyFont="1" applyFill="1" applyBorder="1" applyAlignment="1">
      <alignment horizontal="center" vertical="center" wrapText="1"/>
    </xf>
    <xf numFmtId="0" fontId="6" fillId="0" borderId="69" xfId="0" applyFont="1" applyFill="1" applyBorder="1" applyAlignment="1">
      <alignment vertical="center" wrapText="1"/>
    </xf>
    <xf numFmtId="0" fontId="6" fillId="0" borderId="1" xfId="0" applyFont="1" applyFill="1" applyBorder="1" applyAlignment="1">
      <alignment horizontal="center" vertical="center" wrapText="1"/>
    </xf>
    <xf numFmtId="0" fontId="6" fillId="0" borderId="33" xfId="0" applyFont="1" applyFill="1" applyBorder="1"/>
    <xf numFmtId="0" fontId="6" fillId="0" borderId="36" xfId="0" applyFont="1" applyFill="1" applyBorder="1" applyAlignment="1">
      <alignment horizontal="center" vertical="center" wrapText="1"/>
    </xf>
    <xf numFmtId="0" fontId="6" fillId="0" borderId="35" xfId="0" applyFont="1" applyFill="1" applyBorder="1" applyAlignment="1">
      <alignment vertical="center" wrapText="1"/>
    </xf>
    <xf numFmtId="0" fontId="6" fillId="0" borderId="96" xfId="0" applyFont="1" applyFill="1" applyBorder="1" applyAlignment="1">
      <alignment wrapText="1"/>
    </xf>
    <xf numFmtId="0" fontId="6" fillId="0" borderId="54" xfId="0" applyFont="1" applyFill="1" applyBorder="1" applyAlignment="1">
      <alignment vertical="center" wrapText="1"/>
    </xf>
    <xf numFmtId="0" fontId="7" fillId="0" borderId="31" xfId="0" applyFont="1" applyFill="1" applyBorder="1" applyAlignment="1">
      <alignment horizontal="left" vertical="center" wrapText="1"/>
    </xf>
    <xf numFmtId="0" fontId="7" fillId="0" borderId="31" xfId="0" applyFont="1" applyFill="1" applyBorder="1" applyAlignment="1">
      <alignment horizontal="center" vertical="center" wrapText="1"/>
    </xf>
    <xf numFmtId="0" fontId="7" fillId="0" borderId="42" xfId="0" applyFont="1" applyFill="1" applyBorder="1" applyAlignment="1">
      <alignment horizontal="center" vertical="center" wrapText="1"/>
    </xf>
    <xf numFmtId="0" fontId="10" fillId="0" borderId="36" xfId="0" applyFont="1" applyFill="1" applyBorder="1" applyAlignment="1">
      <alignment horizontal="center" vertical="center" wrapText="1"/>
    </xf>
    <xf numFmtId="0" fontId="7" fillId="0" borderId="31" xfId="0" applyFont="1" applyFill="1" applyBorder="1" applyAlignment="1">
      <alignment wrapText="1"/>
    </xf>
    <xf numFmtId="0" fontId="10" fillId="0" borderId="31" xfId="0" applyFont="1" applyFill="1" applyBorder="1" applyAlignment="1">
      <alignment horizontal="center" vertical="center" wrapText="1"/>
    </xf>
    <xf numFmtId="0" fontId="6" fillId="0" borderId="3" xfId="0" applyFont="1" applyFill="1" applyBorder="1" applyAlignment="1">
      <alignment vertical="center" wrapText="1"/>
    </xf>
    <xf numFmtId="0" fontId="6" fillId="0" borderId="49" xfId="0" applyFont="1" applyFill="1" applyBorder="1" applyAlignment="1">
      <alignment vertical="center" wrapText="1"/>
    </xf>
    <xf numFmtId="0" fontId="6" fillId="0" borderId="55" xfId="0" applyFont="1" applyFill="1" applyBorder="1" applyAlignment="1">
      <alignment wrapText="1"/>
    </xf>
    <xf numFmtId="0" fontId="6" fillId="0" borderId="144" xfId="0" applyFont="1" applyFill="1" applyBorder="1" applyAlignment="1">
      <alignment wrapText="1"/>
    </xf>
    <xf numFmtId="0" fontId="7" fillId="0" borderId="42" xfId="0" applyFont="1" applyFill="1" applyBorder="1" applyAlignment="1">
      <alignment wrapText="1"/>
    </xf>
    <xf numFmtId="0" fontId="6" fillId="0" borderId="50" xfId="0" applyFont="1" applyFill="1" applyBorder="1" applyAlignment="1">
      <alignment vertical="center" wrapText="1"/>
    </xf>
    <xf numFmtId="0" fontId="7" fillId="0" borderId="50" xfId="0" applyFont="1" applyFill="1" applyBorder="1" applyAlignment="1">
      <alignment horizontal="left" vertical="top" wrapText="1"/>
    </xf>
    <xf numFmtId="0" fontId="6" fillId="0" borderId="50" xfId="0" applyFont="1" applyFill="1" applyBorder="1" applyAlignment="1">
      <alignment horizontal="center" vertical="center" wrapText="1"/>
    </xf>
    <xf numFmtId="165" fontId="7" fillId="0" borderId="51" xfId="3" applyNumberFormat="1" applyFont="1" applyFill="1" applyBorder="1" applyAlignment="1">
      <alignment horizontal="right" vertical="center" wrapText="1"/>
    </xf>
    <xf numFmtId="0" fontId="10" fillId="0" borderId="33" xfId="0" applyFont="1" applyFill="1" applyBorder="1" applyAlignment="1">
      <alignment vertical="center" wrapText="1"/>
    </xf>
    <xf numFmtId="0" fontId="6" fillId="0" borderId="12" xfId="0" applyFont="1" applyFill="1" applyBorder="1" applyAlignment="1">
      <alignment vertical="center" wrapText="1"/>
    </xf>
    <xf numFmtId="0" fontId="7" fillId="0" borderId="12" xfId="0" applyFont="1" applyFill="1" applyBorder="1" applyAlignment="1">
      <alignment horizontal="left" vertical="top" wrapText="1"/>
    </xf>
    <xf numFmtId="0" fontId="6" fillId="0" borderId="12" xfId="0" applyFont="1" applyFill="1" applyBorder="1" applyAlignment="1">
      <alignment horizontal="center" vertical="center" wrapText="1"/>
    </xf>
    <xf numFmtId="165" fontId="7" fillId="0" borderId="48" xfId="3" applyNumberFormat="1" applyFont="1" applyFill="1" applyBorder="1" applyAlignment="1">
      <alignment horizontal="right" vertical="center" wrapText="1"/>
    </xf>
    <xf numFmtId="0" fontId="6" fillId="0" borderId="73" xfId="0" applyFont="1" applyFill="1" applyBorder="1" applyAlignment="1">
      <alignment wrapText="1"/>
    </xf>
    <xf numFmtId="0" fontId="24" fillId="0" borderId="0" xfId="0" applyFont="1" applyAlignment="1">
      <alignment horizontal="center" vertical="center" wrapText="1"/>
    </xf>
  </cellXfs>
  <cellStyles count="10">
    <cellStyle name="Currency 10 2 4 2" xfId="4" xr:uid="{00000000-0005-0000-0000-000000000000}"/>
    <cellStyle name="Currency 2" xfId="3" xr:uid="{00000000-0005-0000-0000-000001000000}"/>
    <cellStyle name="Monétaire" xfId="1" builtinId="4"/>
    <cellStyle name="Normal" xfId="0" builtinId="0"/>
    <cellStyle name="Normal 13" xfId="5" xr:uid="{00000000-0005-0000-0000-000004000000}"/>
    <cellStyle name="Normal 16" xfId="6" xr:uid="{00000000-0005-0000-0000-000005000000}"/>
    <cellStyle name="Normal 3" xfId="8" xr:uid="{00000000-0005-0000-0000-000006000000}"/>
    <cellStyle name="Normal 8 2" xfId="7" xr:uid="{00000000-0005-0000-0000-000007000000}"/>
    <cellStyle name="Percent 5" xfId="9" xr:uid="{00000000-0005-0000-0000-000008000000}"/>
    <cellStyle name="Pourcentage" xfId="2" builtinId="5"/>
  </cellStyles>
  <dxfs count="2">
    <dxf>
      <font>
        <color theme="1"/>
      </font>
      <fill>
        <patternFill>
          <bgColor theme="9" tint="0.39994506668294322"/>
        </patternFill>
      </fill>
    </dxf>
    <dxf>
      <font>
        <color theme="1"/>
      </font>
      <fill>
        <patternFill>
          <bgColor rgb="FFFF6969"/>
        </patternFill>
      </fill>
    </dxf>
  </dxfs>
  <tableStyles count="0" defaultTableStyle="TableStyleMedium2" defaultPivotStyle="PivotStyleLight16"/>
  <colors>
    <mruColors>
      <color rgb="FFFF7C8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381000</xdr:colOff>
      <xdr:row>0</xdr:row>
      <xdr:rowOff>359833</xdr:rowOff>
    </xdr:from>
    <xdr:ext cx="3047998" cy="590548"/>
    <xdr:pic>
      <xdr:nvPicPr>
        <xdr:cNvPr id="2" name="Image 1" descr="C:\Users\nma\AppData\Local\Microsoft\Windows\INetCache\Content.Outlook\K4E67URS\matinfo-logo.png">
          <a:extLst>
            <a:ext uri="{FF2B5EF4-FFF2-40B4-BE49-F238E27FC236}">
              <a16:creationId xmlns:a16="http://schemas.microsoft.com/office/drawing/2014/main" id="{E0780B74-FF3F-40FA-B6EF-C9912E6E32E2}"/>
            </a:ext>
          </a:extLst>
        </xdr:cNvPr>
        <xdr:cNvPicPr>
          <a:picLocks noChangeAspect="1" noChangeArrowheads="1"/>
        </xdr:cNvPicPr>
      </xdr:nvPicPr>
      <xdr:blipFill>
        <a:blip xmlns:r="http://schemas.openxmlformats.org/officeDocument/2006/relationships" r:embed="rId1"/>
        <a:stretch/>
      </xdr:blipFill>
      <xdr:spPr bwMode="auto">
        <a:xfrm>
          <a:off x="381000" y="359833"/>
          <a:ext cx="3047998" cy="590548"/>
        </a:xfrm>
        <a:prstGeom prst="rect">
          <a:avLst/>
        </a:prstGeom>
        <a:noFill/>
        <a:ln>
          <a:noFill/>
        </a:ln>
      </xdr:spPr>
    </xdr:pic>
    <xdr:clientData/>
  </xdr:oneCellAnchor>
  <xdr:twoCellAnchor editAs="oneCell">
    <xdr:from>
      <xdr:col>1</xdr:col>
      <xdr:colOff>0</xdr:colOff>
      <xdr:row>0</xdr:row>
      <xdr:rowOff>0</xdr:rowOff>
    </xdr:from>
    <xdr:to>
      <xdr:col>1</xdr:col>
      <xdr:colOff>2153496</xdr:colOff>
      <xdr:row>1</xdr:row>
      <xdr:rowOff>2803</xdr:rowOff>
    </xdr:to>
    <xdr:pic>
      <xdr:nvPicPr>
        <xdr:cNvPr id="3" name="Picture 2" descr="Download Hewlett Packard Enterprise (HPE) Logo in SVG Vector or PNG ...">
          <a:extLst>
            <a:ext uri="{FF2B5EF4-FFF2-40B4-BE49-F238E27FC236}">
              <a16:creationId xmlns:a16="http://schemas.microsoft.com/office/drawing/2014/main" id="{0AFA7510-1625-4BF6-B4BB-75FD2B2F49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45667" y="0"/>
          <a:ext cx="2142066" cy="1431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349251</xdr:colOff>
      <xdr:row>1</xdr:row>
      <xdr:rowOff>211667</xdr:rowOff>
    </xdr:from>
    <xdr:ext cx="3047998" cy="590548"/>
    <xdr:pic>
      <xdr:nvPicPr>
        <xdr:cNvPr id="2" name="Image 1" descr="C:\Users\nma\AppData\Local\Microsoft\Windows\INetCache\Content.Outlook\K4E67URS\matinfo-logo.png">
          <a:extLst>
            <a:ext uri="{FF2B5EF4-FFF2-40B4-BE49-F238E27FC236}">
              <a16:creationId xmlns:a16="http://schemas.microsoft.com/office/drawing/2014/main" id="{0D99706C-23D4-48CB-80FB-84114E292668}"/>
            </a:ext>
          </a:extLst>
        </xdr:cNvPr>
        <xdr:cNvPicPr>
          <a:picLocks noChangeAspect="1" noChangeArrowheads="1"/>
        </xdr:cNvPicPr>
      </xdr:nvPicPr>
      <xdr:blipFill>
        <a:blip xmlns:r="http://schemas.openxmlformats.org/officeDocument/2006/relationships" r:embed="rId1"/>
        <a:stretch/>
      </xdr:blipFill>
      <xdr:spPr bwMode="auto">
        <a:xfrm>
          <a:off x="349251" y="412750"/>
          <a:ext cx="3047998" cy="590548"/>
        </a:xfrm>
        <a:prstGeom prst="rect">
          <a:avLst/>
        </a:prstGeom>
        <a:noFill/>
        <a:ln>
          <a:noFill/>
        </a:ln>
      </xdr:spPr>
    </xdr:pic>
    <xdr:clientData/>
  </xdr:oneCellAnchor>
  <xdr:twoCellAnchor editAs="oneCell">
    <xdr:from>
      <xdr:col>1</xdr:col>
      <xdr:colOff>1164165</xdr:colOff>
      <xdr:row>0</xdr:row>
      <xdr:rowOff>0</xdr:rowOff>
    </xdr:from>
    <xdr:to>
      <xdr:col>1</xdr:col>
      <xdr:colOff>3303056</xdr:colOff>
      <xdr:row>3</xdr:row>
      <xdr:rowOff>10514</xdr:rowOff>
    </xdr:to>
    <xdr:pic>
      <xdr:nvPicPr>
        <xdr:cNvPr id="5" name="Picture 4" descr="Download Hewlett Packard Enterprise (HPE) Logo in SVG Vector or PNG ...">
          <a:extLst>
            <a:ext uri="{FF2B5EF4-FFF2-40B4-BE49-F238E27FC236}">
              <a16:creationId xmlns:a16="http://schemas.microsoft.com/office/drawing/2014/main" id="{9FB7DF16-6BEC-41BB-A9D7-5A670B7310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09832" y="0"/>
          <a:ext cx="2142066" cy="1431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963083</xdr:colOff>
      <xdr:row>0</xdr:row>
      <xdr:rowOff>0</xdr:rowOff>
    </xdr:from>
    <xdr:to>
      <xdr:col>1</xdr:col>
      <xdr:colOff>3105149</xdr:colOff>
      <xdr:row>1</xdr:row>
      <xdr:rowOff>84294</xdr:rowOff>
    </xdr:to>
    <xdr:pic>
      <xdr:nvPicPr>
        <xdr:cNvPr id="5" name="Picture 4" descr="Download Hewlett Packard Enterprise (HPE) Logo in SVG Vector or PNG ...">
          <a:extLst>
            <a:ext uri="{FF2B5EF4-FFF2-40B4-BE49-F238E27FC236}">
              <a16:creationId xmlns:a16="http://schemas.microsoft.com/office/drawing/2014/main" id="{C263FEF5-8483-4BA7-BECE-EF82E54AAA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08750" y="0"/>
          <a:ext cx="2142066" cy="1435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381000</xdr:colOff>
      <xdr:row>0</xdr:row>
      <xdr:rowOff>359833</xdr:rowOff>
    </xdr:from>
    <xdr:ext cx="3047998" cy="590548"/>
    <xdr:pic>
      <xdr:nvPicPr>
        <xdr:cNvPr id="3" name="Image 1" descr="C:\Users\nma\AppData\Local\Microsoft\Windows\INetCache\Content.Outlook\K4E67URS\matinfo-logo.png">
          <a:extLst>
            <a:ext uri="{FF2B5EF4-FFF2-40B4-BE49-F238E27FC236}">
              <a16:creationId xmlns:a16="http://schemas.microsoft.com/office/drawing/2014/main" id="{696C3796-E56D-4321-AE79-BDD5FFEEE0F5}"/>
            </a:ext>
          </a:extLst>
        </xdr:cNvPr>
        <xdr:cNvPicPr>
          <a:picLocks noChangeAspect="1" noChangeArrowheads="1"/>
        </xdr:cNvPicPr>
      </xdr:nvPicPr>
      <xdr:blipFill>
        <a:blip xmlns:r="http://schemas.openxmlformats.org/officeDocument/2006/relationships" r:embed="rId2"/>
        <a:stretch/>
      </xdr:blipFill>
      <xdr:spPr bwMode="auto">
        <a:xfrm>
          <a:off x="381000" y="359833"/>
          <a:ext cx="3047998" cy="590548"/>
        </a:xfrm>
        <a:prstGeom prst="rect">
          <a:avLst/>
        </a:prstGeom>
        <a:noFill/>
        <a:ln>
          <a:noFill/>
        </a:ln>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74"/>
  <sheetViews>
    <sheetView topLeftCell="A61" workbookViewId="0">
      <selection activeCell="D78" sqref="D78"/>
    </sheetView>
  </sheetViews>
  <sheetFormatPr baseColWidth="10" defaultColWidth="8.85546875" defaultRowHeight="15"/>
  <cols>
    <col min="1" max="1" width="10.5703125" bestFit="1" customWidth="1"/>
    <col min="2" max="2" width="16.140625" bestFit="1" customWidth="1"/>
  </cols>
  <sheetData>
    <row r="2" spans="1:3" ht="30">
      <c r="B2" s="1" t="s">
        <v>0</v>
      </c>
    </row>
    <row r="3" spans="1:3">
      <c r="B3" t="s">
        <v>1</v>
      </c>
    </row>
    <row r="4" spans="1:3">
      <c r="B4" t="s">
        <v>2</v>
      </c>
      <c r="C4" t="s">
        <v>3</v>
      </c>
    </row>
    <row r="5" spans="1:3">
      <c r="C5" t="s">
        <v>4</v>
      </c>
    </row>
    <row r="6" spans="1:3">
      <c r="C6" t="s">
        <v>5</v>
      </c>
    </row>
    <row r="7" spans="1:3">
      <c r="C7" t="s">
        <v>6</v>
      </c>
    </row>
    <row r="8" spans="1:3">
      <c r="C8" t="s">
        <v>7</v>
      </c>
    </row>
    <row r="9" spans="1:3">
      <c r="A9" s="2">
        <v>44497</v>
      </c>
      <c r="B9" t="s">
        <v>8</v>
      </c>
      <c r="C9" t="s">
        <v>3</v>
      </c>
    </row>
    <row r="10" spans="1:3">
      <c r="C10" t="s">
        <v>9</v>
      </c>
    </row>
    <row r="11" spans="1:3">
      <c r="C11" t="s">
        <v>10</v>
      </c>
    </row>
    <row r="12" spans="1:3">
      <c r="C12" t="s">
        <v>11</v>
      </c>
    </row>
    <row r="13" spans="1:3">
      <c r="C13" t="s">
        <v>12</v>
      </c>
    </row>
    <row r="14" spans="1:3">
      <c r="C14" t="s">
        <v>13</v>
      </c>
    </row>
    <row r="15" spans="1:3">
      <c r="C15" t="s">
        <v>14</v>
      </c>
    </row>
    <row r="16" spans="1:3">
      <c r="C16" t="s">
        <v>15</v>
      </c>
    </row>
    <row r="17" spans="1:3">
      <c r="C17" t="s">
        <v>16</v>
      </c>
    </row>
    <row r="18" spans="1:3">
      <c r="C18" t="s">
        <v>17</v>
      </c>
    </row>
    <row r="19" spans="1:3">
      <c r="C19" t="s">
        <v>18</v>
      </c>
    </row>
    <row r="20" spans="1:3">
      <c r="C20" t="s">
        <v>19</v>
      </c>
    </row>
    <row r="21" spans="1:3">
      <c r="C21" t="s">
        <v>20</v>
      </c>
    </row>
    <row r="22" spans="1:3">
      <c r="C22" t="s">
        <v>21</v>
      </c>
    </row>
    <row r="23" spans="1:3">
      <c r="C23" t="s">
        <v>22</v>
      </c>
    </row>
    <row r="24" spans="1:3">
      <c r="C24" t="s">
        <v>23</v>
      </c>
    </row>
    <row r="25" spans="1:3">
      <c r="C25" t="s">
        <v>24</v>
      </c>
    </row>
    <row r="26" spans="1:3">
      <c r="C26" t="s">
        <v>25</v>
      </c>
    </row>
    <row r="27" spans="1:3">
      <c r="C27" t="s">
        <v>26</v>
      </c>
    </row>
    <row r="28" spans="1:3">
      <c r="C28" t="s">
        <v>27</v>
      </c>
    </row>
    <row r="30" spans="1:3">
      <c r="A30" s="2">
        <v>44623</v>
      </c>
      <c r="B30" t="s">
        <v>28</v>
      </c>
      <c r="C30" t="s">
        <v>3</v>
      </c>
    </row>
    <row r="31" spans="1:3">
      <c r="C31" t="s">
        <v>29</v>
      </c>
    </row>
    <row r="32" spans="1:3">
      <c r="C32" t="s">
        <v>30</v>
      </c>
    </row>
    <row r="33" spans="1:3">
      <c r="C33" t="s">
        <v>31</v>
      </c>
    </row>
    <row r="34" spans="1:3">
      <c r="C34" t="s">
        <v>32</v>
      </c>
    </row>
    <row r="35" spans="1:3">
      <c r="C35" t="s">
        <v>33</v>
      </c>
    </row>
    <row r="36" spans="1:3">
      <c r="C36" t="s">
        <v>34</v>
      </c>
    </row>
    <row r="37" spans="1:3">
      <c r="C37" t="s">
        <v>35</v>
      </c>
    </row>
    <row r="38" spans="1:3">
      <c r="C38" t="s">
        <v>36</v>
      </c>
    </row>
    <row r="39" spans="1:3">
      <c r="C39" t="s">
        <v>37</v>
      </c>
    </row>
    <row r="40" spans="1:3">
      <c r="C40" t="s">
        <v>38</v>
      </c>
    </row>
    <row r="41" spans="1:3">
      <c r="C41" t="s">
        <v>39</v>
      </c>
    </row>
    <row r="42" spans="1:3">
      <c r="C42" t="s">
        <v>40</v>
      </c>
    </row>
    <row r="43" spans="1:3">
      <c r="A43" s="2"/>
    </row>
    <row r="44" spans="1:3">
      <c r="A44" s="2">
        <v>44704</v>
      </c>
      <c r="B44" t="s">
        <v>41</v>
      </c>
      <c r="C44" t="s">
        <v>42</v>
      </c>
    </row>
    <row r="45" spans="1:3">
      <c r="C45" t="s">
        <v>43</v>
      </c>
    </row>
    <row r="46" spans="1:3">
      <c r="C46" t="s">
        <v>44</v>
      </c>
    </row>
    <row r="47" spans="1:3">
      <c r="C47" t="s">
        <v>45</v>
      </c>
    </row>
    <row r="48" spans="1:3">
      <c r="C48" t="s">
        <v>46</v>
      </c>
    </row>
    <row r="49" spans="1:3">
      <c r="C49" t="s">
        <v>47</v>
      </c>
    </row>
    <row r="50" spans="1:3">
      <c r="C50" t="s">
        <v>48</v>
      </c>
    </row>
    <row r="51" spans="1:3">
      <c r="C51" t="s">
        <v>49</v>
      </c>
    </row>
    <row r="52" spans="1:3">
      <c r="C52" t="s">
        <v>50</v>
      </c>
    </row>
    <row r="53" spans="1:3">
      <c r="C53" t="s">
        <v>51</v>
      </c>
    </row>
    <row r="54" spans="1:3">
      <c r="C54" t="s">
        <v>52</v>
      </c>
    </row>
    <row r="55" spans="1:3">
      <c r="C55" t="s">
        <v>53</v>
      </c>
    </row>
    <row r="56" spans="1:3">
      <c r="C56" t="s">
        <v>54</v>
      </c>
    </row>
    <row r="57" spans="1:3">
      <c r="C57" t="s">
        <v>55</v>
      </c>
    </row>
    <row r="58" spans="1:3">
      <c r="C58" t="s">
        <v>56</v>
      </c>
    </row>
    <row r="59" spans="1:3">
      <c r="C59" t="s">
        <v>57</v>
      </c>
    </row>
    <row r="60" spans="1:3">
      <c r="C60" t="s">
        <v>58</v>
      </c>
    </row>
    <row r="61" spans="1:3">
      <c r="C61" t="s">
        <v>59</v>
      </c>
    </row>
    <row r="62" spans="1:3">
      <c r="A62" s="2">
        <v>45211</v>
      </c>
      <c r="B62" t="s">
        <v>60</v>
      </c>
      <c r="C62" t="s">
        <v>61</v>
      </c>
    </row>
    <row r="63" spans="1:3">
      <c r="C63" t="s">
        <v>62</v>
      </c>
    </row>
    <row r="64" spans="1:3">
      <c r="C64" t="s">
        <v>63</v>
      </c>
    </row>
    <row r="65" spans="1:3">
      <c r="C65" t="s">
        <v>64</v>
      </c>
    </row>
    <row r="66" spans="1:3">
      <c r="C66" t="s">
        <v>65</v>
      </c>
    </row>
    <row r="67" spans="1:3">
      <c r="C67" t="s">
        <v>66</v>
      </c>
    </row>
    <row r="68" spans="1:3">
      <c r="C68" t="s">
        <v>67</v>
      </c>
    </row>
    <row r="69" spans="1:3">
      <c r="C69" t="s">
        <v>68</v>
      </c>
    </row>
    <row r="70" spans="1:3">
      <c r="A70" s="2"/>
      <c r="C70" t="s">
        <v>69</v>
      </c>
    </row>
    <row r="71" spans="1:3">
      <c r="C71" t="s">
        <v>70</v>
      </c>
    </row>
    <row r="72" spans="1:3">
      <c r="C72" t="s">
        <v>71</v>
      </c>
    </row>
    <row r="73" spans="1:3">
      <c r="A73" s="2">
        <v>45251</v>
      </c>
      <c r="B73" t="s">
        <v>11260</v>
      </c>
      <c r="C73" t="s">
        <v>11262</v>
      </c>
    </row>
    <row r="74" spans="1:3">
      <c r="C74" t="s">
        <v>11261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238"/>
  <sheetViews>
    <sheetView tabSelected="1" zoomScale="90" zoomScaleNormal="90" workbookViewId="0"/>
  </sheetViews>
  <sheetFormatPr baseColWidth="10" defaultColWidth="9.140625" defaultRowHeight="15.75"/>
  <cols>
    <col min="1" max="1" width="83.140625" style="433" customWidth="1"/>
    <col min="2" max="2" width="64.5703125" style="33" customWidth="1"/>
    <col min="3" max="3" width="41.140625" style="571" bestFit="1" customWidth="1"/>
    <col min="4" max="4" width="11.42578125" style="434" customWidth="1"/>
    <col min="5" max="5" width="8.5703125" style="434" customWidth="1"/>
    <col min="6" max="6" width="18.5703125" style="435" customWidth="1"/>
    <col min="7" max="16384" width="9.140625" style="17"/>
  </cols>
  <sheetData>
    <row r="1" spans="1:6" s="6" customFormat="1" ht="113.25" customHeight="1" thickBot="1">
      <c r="A1" s="3"/>
      <c r="B1" s="4"/>
      <c r="C1" s="493"/>
      <c r="D1" s="494"/>
      <c r="E1" s="494"/>
      <c r="F1" s="495"/>
    </row>
    <row r="2" spans="1:6" s="3" customFormat="1" ht="32.25" thickBot="1">
      <c r="A2" s="9" t="s">
        <v>72</v>
      </c>
      <c r="B2" s="10" t="s">
        <v>73</v>
      </c>
      <c r="C2" s="496" t="s">
        <v>74</v>
      </c>
      <c r="D2" s="11" t="s">
        <v>75</v>
      </c>
      <c r="E2" s="11" t="s">
        <v>76</v>
      </c>
      <c r="F2" s="12" t="s">
        <v>77</v>
      </c>
    </row>
    <row r="3" spans="1:6" ht="16.5" thickBot="1">
      <c r="A3" s="13" t="s">
        <v>78</v>
      </c>
      <c r="B3" s="14" t="s">
        <v>79</v>
      </c>
      <c r="C3" s="497" t="s">
        <v>79</v>
      </c>
      <c r="D3" s="14"/>
      <c r="E3" s="14"/>
      <c r="F3" s="15" t="s">
        <v>79</v>
      </c>
    </row>
    <row r="4" spans="1:6" ht="32.25" thickBot="1">
      <c r="A4" s="19" t="s">
        <v>80</v>
      </c>
      <c r="B4" s="20" t="s">
        <v>81</v>
      </c>
      <c r="C4" s="498" t="s">
        <v>82</v>
      </c>
      <c r="D4" s="20" t="s">
        <v>75</v>
      </c>
      <c r="E4" s="20"/>
      <c r="F4" s="21" t="s">
        <v>77</v>
      </c>
    </row>
    <row r="5" spans="1:6" ht="16.5" thickBot="1">
      <c r="A5" s="23"/>
      <c r="B5" s="24"/>
      <c r="C5" s="137"/>
      <c r="D5" s="4"/>
      <c r="E5" s="25"/>
      <c r="F5" s="26"/>
    </row>
    <row r="6" spans="1:6">
      <c r="A6" s="27" t="s">
        <v>83</v>
      </c>
      <c r="B6" s="28" t="s">
        <v>84</v>
      </c>
      <c r="C6" s="102" t="s">
        <v>85</v>
      </c>
      <c r="D6" s="29"/>
      <c r="E6" s="30"/>
      <c r="F6" s="31">
        <v>573.47000000000014</v>
      </c>
    </row>
    <row r="7" spans="1:6" ht="31.5">
      <c r="A7" s="36" t="s">
        <v>86</v>
      </c>
      <c r="B7" s="33" t="s">
        <v>87</v>
      </c>
      <c r="C7" s="77" t="s">
        <v>85</v>
      </c>
      <c r="D7" s="40">
        <v>1</v>
      </c>
      <c r="E7" s="34"/>
      <c r="F7" s="35" t="s">
        <v>79</v>
      </c>
    </row>
    <row r="8" spans="1:6" ht="31.5">
      <c r="A8" s="36" t="s">
        <v>88</v>
      </c>
      <c r="B8" s="33" t="s">
        <v>89</v>
      </c>
      <c r="C8" s="77" t="s">
        <v>90</v>
      </c>
      <c r="D8" s="37">
        <v>1</v>
      </c>
      <c r="E8" s="38"/>
      <c r="F8" s="39" t="s">
        <v>79</v>
      </c>
    </row>
    <row r="9" spans="1:6">
      <c r="A9" s="36" t="s">
        <v>91</v>
      </c>
      <c r="B9" s="33" t="s">
        <v>92</v>
      </c>
      <c r="C9" s="77" t="s">
        <v>93</v>
      </c>
      <c r="D9" s="40">
        <v>1</v>
      </c>
      <c r="E9" s="34"/>
      <c r="F9" s="35" t="s">
        <v>79</v>
      </c>
    </row>
    <row r="10" spans="1:6" ht="31.5">
      <c r="A10" s="36" t="s">
        <v>94</v>
      </c>
      <c r="B10" s="33" t="s">
        <v>95</v>
      </c>
      <c r="C10" s="77" t="s">
        <v>96</v>
      </c>
      <c r="D10" s="40">
        <v>1</v>
      </c>
      <c r="E10" s="34"/>
      <c r="F10" s="35" t="s">
        <v>79</v>
      </c>
    </row>
    <row r="11" spans="1:6">
      <c r="A11" s="36" t="s">
        <v>97</v>
      </c>
      <c r="B11" s="33" t="s">
        <v>97</v>
      </c>
      <c r="C11" s="77" t="s">
        <v>98</v>
      </c>
      <c r="D11" s="40">
        <v>1</v>
      </c>
      <c r="E11" s="34"/>
      <c r="F11" s="35" t="s">
        <v>79</v>
      </c>
    </row>
    <row r="12" spans="1:6" ht="31.5">
      <c r="A12" s="36" t="s">
        <v>99</v>
      </c>
      <c r="B12" s="33" t="s">
        <v>100</v>
      </c>
      <c r="C12" s="77" t="s">
        <v>101</v>
      </c>
      <c r="D12" s="40">
        <v>1</v>
      </c>
      <c r="E12" s="34"/>
      <c r="F12" s="35" t="s">
        <v>79</v>
      </c>
    </row>
    <row r="13" spans="1:6" ht="31.5">
      <c r="A13" s="36" t="s">
        <v>102</v>
      </c>
      <c r="B13" s="33" t="s">
        <v>103</v>
      </c>
      <c r="C13" s="77" t="s">
        <v>104</v>
      </c>
      <c r="D13" s="40">
        <v>1</v>
      </c>
      <c r="E13" s="34"/>
      <c r="F13" s="35" t="s">
        <v>79</v>
      </c>
    </row>
    <row r="14" spans="1:6" ht="32.25" thickBot="1">
      <c r="A14" s="41" t="s">
        <v>105</v>
      </c>
      <c r="B14" s="42" t="s">
        <v>106</v>
      </c>
      <c r="C14" s="105" t="s">
        <v>107</v>
      </c>
      <c r="D14" s="43">
        <v>1</v>
      </c>
      <c r="E14" s="44"/>
      <c r="F14" s="45" t="s">
        <v>79</v>
      </c>
    </row>
    <row r="15" spans="1:6" ht="16.5" thickBot="1">
      <c r="A15" s="23"/>
      <c r="B15" s="24"/>
      <c r="C15" s="137"/>
      <c r="D15" s="46"/>
      <c r="E15" s="47"/>
      <c r="F15" s="48"/>
    </row>
    <row r="16" spans="1:6">
      <c r="A16" s="27" t="s">
        <v>108</v>
      </c>
      <c r="B16" s="28" t="s">
        <v>109</v>
      </c>
      <c r="C16" s="102" t="s">
        <v>110</v>
      </c>
      <c r="D16" s="49"/>
      <c r="E16" s="49"/>
      <c r="F16" s="590">
        <v>310.47000000000003</v>
      </c>
    </row>
    <row r="17" spans="1:6">
      <c r="A17" s="36" t="s">
        <v>111</v>
      </c>
      <c r="B17" s="33" t="s">
        <v>112</v>
      </c>
      <c r="C17" s="77" t="s">
        <v>110</v>
      </c>
      <c r="D17" s="37">
        <v>1</v>
      </c>
      <c r="E17" s="37"/>
      <c r="F17" s="39" t="s">
        <v>79</v>
      </c>
    </row>
    <row r="18" spans="1:6" ht="31.5">
      <c r="A18" s="36" t="s">
        <v>113</v>
      </c>
      <c r="B18" s="33" t="s">
        <v>114</v>
      </c>
      <c r="C18" s="77" t="s">
        <v>115</v>
      </c>
      <c r="D18" s="37">
        <v>1</v>
      </c>
      <c r="E18" s="37"/>
      <c r="F18" s="39" t="s">
        <v>79</v>
      </c>
    </row>
    <row r="19" spans="1:6">
      <c r="A19" s="599" t="s">
        <v>116</v>
      </c>
      <c r="B19" s="600" t="s">
        <v>117</v>
      </c>
      <c r="C19" s="601" t="s">
        <v>118</v>
      </c>
      <c r="D19" s="602">
        <v>1</v>
      </c>
      <c r="E19" s="602"/>
      <c r="F19" s="39" t="s">
        <v>79</v>
      </c>
    </row>
    <row r="20" spans="1:6">
      <c r="A20" s="599" t="s">
        <v>119</v>
      </c>
      <c r="B20" s="600" t="s">
        <v>120</v>
      </c>
      <c r="C20" s="601" t="s">
        <v>121</v>
      </c>
      <c r="D20" s="602">
        <v>1</v>
      </c>
      <c r="E20" s="602"/>
      <c r="F20" s="39" t="s">
        <v>79</v>
      </c>
    </row>
    <row r="21" spans="1:6">
      <c r="A21" s="599" t="s">
        <v>154</v>
      </c>
      <c r="B21" s="600" t="s">
        <v>155</v>
      </c>
      <c r="C21" s="601" t="s">
        <v>156</v>
      </c>
      <c r="D21" s="602">
        <v>1</v>
      </c>
      <c r="E21" s="602"/>
      <c r="F21" s="39" t="s">
        <v>79</v>
      </c>
    </row>
    <row r="22" spans="1:6">
      <c r="A22" s="599" t="s">
        <v>11235</v>
      </c>
      <c r="B22" s="600" t="s">
        <v>11236</v>
      </c>
      <c r="C22" s="601" t="s">
        <v>352</v>
      </c>
      <c r="D22" s="602" t="s">
        <v>11252</v>
      </c>
      <c r="E22" s="602"/>
      <c r="F22" s="39" t="s">
        <v>79</v>
      </c>
    </row>
    <row r="23" spans="1:6">
      <c r="A23" s="599" t="s">
        <v>122</v>
      </c>
      <c r="B23" s="600" t="s">
        <v>123</v>
      </c>
      <c r="C23" s="601" t="s">
        <v>96</v>
      </c>
      <c r="D23" s="602">
        <v>1</v>
      </c>
      <c r="E23" s="602"/>
      <c r="F23" s="39" t="s">
        <v>79</v>
      </c>
    </row>
    <row r="24" spans="1:6">
      <c r="A24" s="36" t="s">
        <v>124</v>
      </c>
      <c r="B24" s="33" t="s">
        <v>125</v>
      </c>
      <c r="C24" s="77" t="s">
        <v>126</v>
      </c>
      <c r="D24" s="37">
        <v>1</v>
      </c>
      <c r="E24" s="37"/>
      <c r="F24" s="39" t="s">
        <v>79</v>
      </c>
    </row>
    <row r="25" spans="1:6">
      <c r="A25" s="36" t="s">
        <v>127</v>
      </c>
      <c r="B25" s="33" t="s">
        <v>128</v>
      </c>
      <c r="C25" s="77" t="s">
        <v>129</v>
      </c>
      <c r="D25" s="37">
        <v>1</v>
      </c>
      <c r="E25" s="37"/>
      <c r="F25" s="39" t="s">
        <v>79</v>
      </c>
    </row>
    <row r="26" spans="1:6">
      <c r="A26" s="36" t="s">
        <v>97</v>
      </c>
      <c r="B26" s="33" t="s">
        <v>130</v>
      </c>
      <c r="C26" s="77" t="s">
        <v>131</v>
      </c>
      <c r="D26" s="37">
        <v>1</v>
      </c>
      <c r="E26" s="37"/>
      <c r="F26" s="39" t="s">
        <v>79</v>
      </c>
    </row>
    <row r="27" spans="1:6" ht="30">
      <c r="A27" s="51" t="s">
        <v>132</v>
      </c>
      <c r="B27" s="33" t="s">
        <v>133</v>
      </c>
      <c r="C27" s="77" t="s">
        <v>134</v>
      </c>
      <c r="D27" s="37">
        <v>1</v>
      </c>
      <c r="E27" s="37"/>
      <c r="F27" s="39" t="s">
        <v>79</v>
      </c>
    </row>
    <row r="28" spans="1:6" ht="32.25" thickBot="1">
      <c r="A28" s="41" t="s">
        <v>105</v>
      </c>
      <c r="B28" s="42" t="s">
        <v>135</v>
      </c>
      <c r="C28" s="105" t="s">
        <v>136</v>
      </c>
      <c r="D28" s="52">
        <v>1</v>
      </c>
      <c r="E28" s="52"/>
      <c r="F28" s="53" t="s">
        <v>79</v>
      </c>
    </row>
    <row r="29" spans="1:6">
      <c r="A29" s="23"/>
      <c r="B29" s="24" t="s">
        <v>79</v>
      </c>
      <c r="C29" s="137" t="s">
        <v>79</v>
      </c>
      <c r="D29" s="4"/>
      <c r="E29" s="47" t="s">
        <v>79</v>
      </c>
      <c r="F29" s="26" t="s">
        <v>79</v>
      </c>
    </row>
    <row r="30" spans="1:6" ht="16.5" thickBot="1">
      <c r="A30" s="23"/>
      <c r="B30" s="24"/>
      <c r="C30" s="137"/>
      <c r="D30" s="4"/>
      <c r="E30" s="47"/>
      <c r="F30" s="26"/>
    </row>
    <row r="31" spans="1:6">
      <c r="A31" s="27" t="s">
        <v>137</v>
      </c>
      <c r="B31" s="28" t="s">
        <v>138</v>
      </c>
      <c r="C31" s="102" t="s">
        <v>139</v>
      </c>
      <c r="D31" s="30"/>
      <c r="E31" s="30"/>
      <c r="F31" s="50">
        <v>969.28000000000009</v>
      </c>
    </row>
    <row r="32" spans="1:6">
      <c r="A32" s="36" t="s">
        <v>140</v>
      </c>
      <c r="B32" s="33" t="s">
        <v>141</v>
      </c>
      <c r="C32" s="77" t="s">
        <v>139</v>
      </c>
      <c r="D32" s="37">
        <v>1</v>
      </c>
      <c r="E32" s="34"/>
      <c r="F32" s="39" t="s">
        <v>79</v>
      </c>
    </row>
    <row r="33" spans="1:6">
      <c r="A33" s="36" t="s">
        <v>142</v>
      </c>
      <c r="B33" s="33" t="s">
        <v>143</v>
      </c>
      <c r="C33" s="77" t="s">
        <v>144</v>
      </c>
      <c r="D33" s="37">
        <v>1</v>
      </c>
      <c r="E33" s="34"/>
      <c r="F33" s="39" t="s">
        <v>79</v>
      </c>
    </row>
    <row r="34" spans="1:6">
      <c r="A34" s="36" t="s">
        <v>145</v>
      </c>
      <c r="B34" s="33" t="s">
        <v>146</v>
      </c>
      <c r="C34" s="77" t="s">
        <v>147</v>
      </c>
      <c r="D34" s="37">
        <v>1</v>
      </c>
      <c r="E34" s="34"/>
      <c r="F34" s="39" t="s">
        <v>79</v>
      </c>
    </row>
    <row r="35" spans="1:6" ht="31.5">
      <c r="A35" s="36" t="s">
        <v>148</v>
      </c>
      <c r="B35" s="33" t="s">
        <v>149</v>
      </c>
      <c r="C35" s="77" t="s">
        <v>150</v>
      </c>
      <c r="D35" s="37">
        <v>1</v>
      </c>
      <c r="E35" s="34"/>
      <c r="F35" s="39" t="s">
        <v>79</v>
      </c>
    </row>
    <row r="36" spans="1:6">
      <c r="A36" s="36" t="s">
        <v>151</v>
      </c>
      <c r="B36" s="33" t="s">
        <v>152</v>
      </c>
      <c r="C36" s="77" t="s">
        <v>153</v>
      </c>
      <c r="D36" s="37">
        <v>1</v>
      </c>
      <c r="E36" s="34"/>
      <c r="F36" s="39" t="s">
        <v>79</v>
      </c>
    </row>
    <row r="37" spans="1:6">
      <c r="A37" s="36" t="s">
        <v>154</v>
      </c>
      <c r="B37" s="33" t="s">
        <v>155</v>
      </c>
      <c r="C37" s="77" t="s">
        <v>156</v>
      </c>
      <c r="D37" s="37">
        <v>1</v>
      </c>
      <c r="E37" s="34"/>
      <c r="F37" s="39" t="s">
        <v>79</v>
      </c>
    </row>
    <row r="38" spans="1:6">
      <c r="A38" s="36" t="s">
        <v>122</v>
      </c>
      <c r="B38" s="33" t="s">
        <v>123</v>
      </c>
      <c r="C38" s="77" t="s">
        <v>96</v>
      </c>
      <c r="D38" s="37">
        <v>1</v>
      </c>
      <c r="E38" s="34"/>
      <c r="F38" s="39" t="s">
        <v>79</v>
      </c>
    </row>
    <row r="39" spans="1:6">
      <c r="A39" s="36" t="s">
        <v>157</v>
      </c>
      <c r="B39" s="33" t="s">
        <v>158</v>
      </c>
      <c r="C39" s="77" t="s">
        <v>159</v>
      </c>
      <c r="D39" s="37">
        <v>1</v>
      </c>
      <c r="E39" s="34"/>
      <c r="F39" s="39" t="s">
        <v>79</v>
      </c>
    </row>
    <row r="40" spans="1:6">
      <c r="A40" s="36" t="s">
        <v>160</v>
      </c>
      <c r="B40" s="33" t="s">
        <v>161</v>
      </c>
      <c r="C40" s="77" t="s">
        <v>162</v>
      </c>
      <c r="D40" s="37">
        <v>1</v>
      </c>
      <c r="E40" s="34"/>
      <c r="F40" s="39" t="s">
        <v>79</v>
      </c>
    </row>
    <row r="41" spans="1:6">
      <c r="A41" s="36" t="s">
        <v>163</v>
      </c>
      <c r="B41" s="33" t="s">
        <v>164</v>
      </c>
      <c r="C41" s="77" t="s">
        <v>165</v>
      </c>
      <c r="D41" s="37">
        <v>1</v>
      </c>
      <c r="E41" s="34"/>
      <c r="F41" s="39" t="s">
        <v>79</v>
      </c>
    </row>
    <row r="42" spans="1:6">
      <c r="A42" s="36" t="s">
        <v>166</v>
      </c>
      <c r="B42" s="33" t="s">
        <v>167</v>
      </c>
      <c r="C42" s="77" t="s">
        <v>168</v>
      </c>
      <c r="D42" s="37">
        <v>1</v>
      </c>
      <c r="E42" s="34"/>
      <c r="F42" s="39" t="s">
        <v>79</v>
      </c>
    </row>
    <row r="43" spans="1:6">
      <c r="A43" s="36" t="s">
        <v>124</v>
      </c>
      <c r="B43" s="33" t="s">
        <v>125</v>
      </c>
      <c r="C43" s="77" t="s">
        <v>126</v>
      </c>
      <c r="D43" s="37">
        <v>1</v>
      </c>
      <c r="E43" s="34"/>
      <c r="F43" s="39" t="s">
        <v>79</v>
      </c>
    </row>
    <row r="44" spans="1:6">
      <c r="A44" s="36" t="s">
        <v>127</v>
      </c>
      <c r="B44" s="33" t="s">
        <v>169</v>
      </c>
      <c r="C44" s="77" t="s">
        <v>170</v>
      </c>
      <c r="D44" s="37">
        <v>1</v>
      </c>
      <c r="E44" s="34"/>
      <c r="F44" s="39" t="s">
        <v>79</v>
      </c>
    </row>
    <row r="45" spans="1:6">
      <c r="A45" s="36" t="s">
        <v>97</v>
      </c>
      <c r="B45" s="33" t="s">
        <v>171</v>
      </c>
      <c r="C45" s="77" t="s">
        <v>98</v>
      </c>
      <c r="D45" s="37">
        <v>1</v>
      </c>
      <c r="E45" s="34"/>
      <c r="F45" s="39" t="s">
        <v>79</v>
      </c>
    </row>
    <row r="46" spans="1:6" ht="31.5">
      <c r="A46" s="36" t="s">
        <v>102</v>
      </c>
      <c r="B46" s="33" t="s">
        <v>133</v>
      </c>
      <c r="C46" s="77" t="s">
        <v>134</v>
      </c>
      <c r="D46" s="37">
        <v>1</v>
      </c>
      <c r="E46" s="34"/>
      <c r="F46" s="39" t="s">
        <v>79</v>
      </c>
    </row>
    <row r="47" spans="1:6" ht="32.25" thickBot="1">
      <c r="A47" s="41" t="s">
        <v>105</v>
      </c>
      <c r="B47" s="42" t="s">
        <v>172</v>
      </c>
      <c r="C47" s="105" t="s">
        <v>173</v>
      </c>
      <c r="D47" s="52">
        <v>1</v>
      </c>
      <c r="E47" s="44"/>
      <c r="F47" s="53" t="s">
        <v>79</v>
      </c>
    </row>
    <row r="48" spans="1:6">
      <c r="A48" s="23"/>
      <c r="B48" s="24" t="s">
        <v>79</v>
      </c>
      <c r="C48" s="137" t="s">
        <v>79</v>
      </c>
      <c r="D48" s="4"/>
      <c r="E48" s="47" t="s">
        <v>79</v>
      </c>
      <c r="F48" s="26" t="s">
        <v>79</v>
      </c>
    </row>
    <row r="49" spans="1:6" ht="16.5" thickBot="1">
      <c r="A49" s="23"/>
      <c r="B49" s="24" t="s">
        <v>79</v>
      </c>
      <c r="C49" s="137" t="s">
        <v>79</v>
      </c>
      <c r="D49" s="4"/>
      <c r="E49" s="47" t="s">
        <v>79</v>
      </c>
      <c r="F49" s="26" t="s">
        <v>79</v>
      </c>
    </row>
    <row r="50" spans="1:6" ht="66.95" customHeight="1">
      <c r="A50" s="27" t="s">
        <v>174</v>
      </c>
      <c r="B50" s="28" t="s">
        <v>175</v>
      </c>
      <c r="C50" s="102" t="s">
        <v>176</v>
      </c>
      <c r="D50" s="30"/>
      <c r="E50" s="30"/>
      <c r="F50" s="590">
        <v>757.93000000000006</v>
      </c>
    </row>
    <row r="51" spans="1:6">
      <c r="A51" s="36" t="s">
        <v>177</v>
      </c>
      <c r="B51" s="33" t="s">
        <v>178</v>
      </c>
      <c r="C51" s="77" t="s">
        <v>176</v>
      </c>
      <c r="D51" s="37">
        <v>1</v>
      </c>
      <c r="E51" s="37"/>
      <c r="F51" s="39" t="s">
        <v>79</v>
      </c>
    </row>
    <row r="52" spans="1:6" ht="31.5">
      <c r="A52" s="599" t="s">
        <v>113</v>
      </c>
      <c r="B52" s="600" t="s">
        <v>114</v>
      </c>
      <c r="C52" s="601" t="s">
        <v>115</v>
      </c>
      <c r="D52" s="37">
        <v>1</v>
      </c>
      <c r="E52" s="37"/>
      <c r="F52" s="39" t="s">
        <v>79</v>
      </c>
    </row>
    <row r="53" spans="1:6">
      <c r="A53" s="599" t="s">
        <v>116</v>
      </c>
      <c r="B53" s="600" t="s">
        <v>117</v>
      </c>
      <c r="C53" s="601" t="s">
        <v>118</v>
      </c>
      <c r="D53" s="37">
        <v>1</v>
      </c>
      <c r="E53" s="37"/>
      <c r="F53" s="39" t="s">
        <v>79</v>
      </c>
    </row>
    <row r="54" spans="1:6">
      <c r="A54" s="599" t="s">
        <v>154</v>
      </c>
      <c r="B54" s="600" t="s">
        <v>155</v>
      </c>
      <c r="C54" s="601" t="s">
        <v>156</v>
      </c>
      <c r="D54" s="37">
        <v>1</v>
      </c>
      <c r="E54" s="37"/>
      <c r="F54" s="39" t="s">
        <v>79</v>
      </c>
    </row>
    <row r="55" spans="1:6">
      <c r="A55" s="599" t="s">
        <v>122</v>
      </c>
      <c r="B55" s="600" t="s">
        <v>123</v>
      </c>
      <c r="C55" s="601" t="s">
        <v>96</v>
      </c>
      <c r="D55" s="37">
        <v>1</v>
      </c>
      <c r="E55" s="37"/>
      <c r="F55" s="39" t="s">
        <v>79</v>
      </c>
    </row>
    <row r="56" spans="1:6">
      <c r="A56" s="599" t="s">
        <v>157</v>
      </c>
      <c r="B56" s="600" t="s">
        <v>158</v>
      </c>
      <c r="C56" s="601" t="s">
        <v>159</v>
      </c>
      <c r="D56" s="37">
        <v>1</v>
      </c>
      <c r="E56" s="37"/>
      <c r="F56" s="39" t="s">
        <v>79</v>
      </c>
    </row>
    <row r="57" spans="1:6">
      <c r="A57" s="599" t="s">
        <v>179</v>
      </c>
      <c r="B57" s="600" t="s">
        <v>180</v>
      </c>
      <c r="C57" s="601" t="s">
        <v>181</v>
      </c>
      <c r="D57" s="37">
        <v>1</v>
      </c>
      <c r="E57" s="37"/>
      <c r="F57" s="39" t="s">
        <v>79</v>
      </c>
    </row>
    <row r="58" spans="1:6">
      <c r="A58" s="36" t="s">
        <v>182</v>
      </c>
      <c r="B58" s="33" t="s">
        <v>183</v>
      </c>
      <c r="C58" s="77" t="s">
        <v>184</v>
      </c>
      <c r="D58" s="37">
        <v>1</v>
      </c>
      <c r="E58" s="37"/>
      <c r="F58" s="39" t="s">
        <v>79</v>
      </c>
    </row>
    <row r="59" spans="1:6">
      <c r="A59" s="36" t="s">
        <v>124</v>
      </c>
      <c r="B59" s="33" t="s">
        <v>125</v>
      </c>
      <c r="C59" s="77" t="s">
        <v>126</v>
      </c>
      <c r="D59" s="37">
        <v>1</v>
      </c>
      <c r="E59" s="37"/>
      <c r="F59" s="39" t="s">
        <v>79</v>
      </c>
    </row>
    <row r="60" spans="1:6">
      <c r="A60" s="36" t="s">
        <v>97</v>
      </c>
      <c r="B60" s="33" t="s">
        <v>130</v>
      </c>
      <c r="C60" s="77" t="s">
        <v>131</v>
      </c>
      <c r="D60" s="37">
        <v>1</v>
      </c>
      <c r="E60" s="37"/>
      <c r="F60" s="39" t="s">
        <v>79</v>
      </c>
    </row>
    <row r="61" spans="1:6" ht="30">
      <c r="A61" s="51" t="s">
        <v>132</v>
      </c>
      <c r="B61" s="33" t="s">
        <v>133</v>
      </c>
      <c r="C61" s="77" t="s">
        <v>134</v>
      </c>
      <c r="D61" s="37">
        <v>1</v>
      </c>
      <c r="E61" s="37"/>
      <c r="F61" s="39" t="s">
        <v>79</v>
      </c>
    </row>
    <row r="62" spans="1:6" ht="32.25" thickBot="1">
      <c r="A62" s="41" t="s">
        <v>105</v>
      </c>
      <c r="B62" s="42" t="s">
        <v>185</v>
      </c>
      <c r="C62" s="105" t="s">
        <v>186</v>
      </c>
      <c r="D62" s="52">
        <v>1</v>
      </c>
      <c r="E62" s="52"/>
      <c r="F62" s="53" t="s">
        <v>79</v>
      </c>
    </row>
    <row r="63" spans="1:6" ht="16.5" thickBot="1">
      <c r="A63" s="23"/>
      <c r="B63" s="24" t="s">
        <v>79</v>
      </c>
      <c r="C63" s="137" t="s">
        <v>79</v>
      </c>
      <c r="D63" s="4"/>
      <c r="E63" s="4"/>
      <c r="F63" s="26" t="s">
        <v>79</v>
      </c>
    </row>
    <row r="64" spans="1:6" ht="66.95" customHeight="1">
      <c r="A64" s="27" t="s">
        <v>187</v>
      </c>
      <c r="B64" s="28" t="s">
        <v>188</v>
      </c>
      <c r="C64" s="102" t="s">
        <v>189</v>
      </c>
      <c r="D64" s="30"/>
      <c r="E64" s="30" t="s">
        <v>79</v>
      </c>
      <c r="F64" s="590">
        <v>872.07</v>
      </c>
    </row>
    <row r="65" spans="1:6">
      <c r="A65" s="36" t="s">
        <v>190</v>
      </c>
      <c r="B65" s="33" t="s">
        <v>191</v>
      </c>
      <c r="C65" s="77" t="s">
        <v>189</v>
      </c>
      <c r="D65" s="37">
        <v>1</v>
      </c>
      <c r="E65" s="37" t="s">
        <v>79</v>
      </c>
      <c r="F65" s="39" t="s">
        <v>79</v>
      </c>
    </row>
    <row r="66" spans="1:6" ht="31.5">
      <c r="A66" s="599" t="s">
        <v>192</v>
      </c>
      <c r="B66" s="600" t="s">
        <v>193</v>
      </c>
      <c r="C66" s="601" t="s">
        <v>194</v>
      </c>
      <c r="D66" s="37">
        <v>1</v>
      </c>
      <c r="E66" s="37" t="s">
        <v>79</v>
      </c>
      <c r="F66" s="39" t="s">
        <v>79</v>
      </c>
    </row>
    <row r="67" spans="1:6">
      <c r="A67" s="599" t="s">
        <v>195</v>
      </c>
      <c r="B67" s="600" t="s">
        <v>196</v>
      </c>
      <c r="C67" s="601" t="s">
        <v>197</v>
      </c>
      <c r="D67" s="37">
        <v>2</v>
      </c>
      <c r="E67" s="37" t="s">
        <v>79</v>
      </c>
      <c r="F67" s="39" t="s">
        <v>79</v>
      </c>
    </row>
    <row r="68" spans="1:6">
      <c r="A68" s="599" t="s">
        <v>198</v>
      </c>
      <c r="B68" s="600" t="s">
        <v>199</v>
      </c>
      <c r="C68" s="601" t="s">
        <v>200</v>
      </c>
      <c r="D68" s="37">
        <v>1</v>
      </c>
      <c r="E68" s="37" t="s">
        <v>79</v>
      </c>
      <c r="F68" s="39" t="s">
        <v>79</v>
      </c>
    </row>
    <row r="69" spans="1:6">
      <c r="A69" s="599" t="s">
        <v>154</v>
      </c>
      <c r="B69" s="600" t="s">
        <v>155</v>
      </c>
      <c r="C69" s="601" t="s">
        <v>156</v>
      </c>
      <c r="D69" s="37">
        <v>1</v>
      </c>
      <c r="E69" s="37" t="s">
        <v>79</v>
      </c>
      <c r="F69" s="39" t="s">
        <v>79</v>
      </c>
    </row>
    <row r="70" spans="1:6">
      <c r="A70" s="599" t="s">
        <v>122</v>
      </c>
      <c r="B70" s="600" t="s">
        <v>123</v>
      </c>
      <c r="C70" s="601" t="s">
        <v>96</v>
      </c>
      <c r="D70" s="37">
        <v>1</v>
      </c>
      <c r="E70" s="37" t="s">
        <v>79</v>
      </c>
      <c r="F70" s="39" t="s">
        <v>79</v>
      </c>
    </row>
    <row r="71" spans="1:6">
      <c r="A71" s="599" t="s">
        <v>201</v>
      </c>
      <c r="B71" s="600" t="s">
        <v>202</v>
      </c>
      <c r="C71" s="603" t="s">
        <v>203</v>
      </c>
      <c r="D71" s="37">
        <v>1</v>
      </c>
      <c r="E71" s="37" t="s">
        <v>79</v>
      </c>
      <c r="F71" s="39" t="s">
        <v>79</v>
      </c>
    </row>
    <row r="72" spans="1:6">
      <c r="A72" s="599" t="s">
        <v>179</v>
      </c>
      <c r="B72" s="600" t="s">
        <v>204</v>
      </c>
      <c r="C72" s="601" t="s">
        <v>205</v>
      </c>
      <c r="D72" s="37">
        <v>1</v>
      </c>
      <c r="E72" s="37" t="s">
        <v>79</v>
      </c>
      <c r="F72" s="39" t="s">
        <v>79</v>
      </c>
    </row>
    <row r="73" spans="1:6">
      <c r="A73" s="599" t="s">
        <v>127</v>
      </c>
      <c r="B73" s="600" t="s">
        <v>206</v>
      </c>
      <c r="C73" s="601" t="s">
        <v>207</v>
      </c>
      <c r="D73" s="37">
        <v>1</v>
      </c>
      <c r="E73" s="37"/>
      <c r="F73" s="39" t="s">
        <v>79</v>
      </c>
    </row>
    <row r="74" spans="1:6">
      <c r="A74" s="599" t="s">
        <v>124</v>
      </c>
      <c r="B74" s="600" t="s">
        <v>125</v>
      </c>
      <c r="C74" s="601" t="s">
        <v>126</v>
      </c>
      <c r="D74" s="37">
        <v>1</v>
      </c>
      <c r="E74" s="37" t="s">
        <v>79</v>
      </c>
      <c r="F74" s="39" t="s">
        <v>79</v>
      </c>
    </row>
    <row r="75" spans="1:6">
      <c r="A75" s="599" t="s">
        <v>97</v>
      </c>
      <c r="B75" s="600" t="s">
        <v>130</v>
      </c>
      <c r="C75" s="601" t="s">
        <v>131</v>
      </c>
      <c r="D75" s="37">
        <v>1</v>
      </c>
      <c r="E75" s="37" t="s">
        <v>79</v>
      </c>
      <c r="F75" s="39" t="s">
        <v>79</v>
      </c>
    </row>
    <row r="76" spans="1:6" ht="30">
      <c r="A76" s="51" t="s">
        <v>132</v>
      </c>
      <c r="B76" s="33" t="s">
        <v>133</v>
      </c>
      <c r="C76" s="77" t="s">
        <v>134</v>
      </c>
      <c r="D76" s="37">
        <v>1</v>
      </c>
      <c r="E76" s="37" t="s">
        <v>79</v>
      </c>
      <c r="F76" s="39" t="s">
        <v>79</v>
      </c>
    </row>
    <row r="77" spans="1:6" ht="32.25" thickBot="1">
      <c r="A77" s="41" t="s">
        <v>105</v>
      </c>
      <c r="B77" s="42" t="s">
        <v>208</v>
      </c>
      <c r="C77" s="105" t="s">
        <v>209</v>
      </c>
      <c r="D77" s="52">
        <v>1</v>
      </c>
      <c r="E77" s="52"/>
      <c r="F77" s="53" t="s">
        <v>79</v>
      </c>
    </row>
    <row r="78" spans="1:6" ht="16.5" thickBot="1">
      <c r="A78" s="23"/>
      <c r="B78" s="24" t="s">
        <v>79</v>
      </c>
      <c r="C78" s="137"/>
      <c r="D78" s="4"/>
      <c r="E78" s="4"/>
      <c r="F78" s="26" t="s">
        <v>79</v>
      </c>
    </row>
    <row r="79" spans="1:6" ht="62.1" customHeight="1">
      <c r="A79" s="27" t="s">
        <v>210</v>
      </c>
      <c r="B79" s="28" t="s">
        <v>211</v>
      </c>
      <c r="C79" s="102" t="s">
        <v>212</v>
      </c>
      <c r="D79" s="30"/>
      <c r="E79" s="30" t="s">
        <v>79</v>
      </c>
      <c r="F79" s="590">
        <v>947.04</v>
      </c>
    </row>
    <row r="80" spans="1:6">
      <c r="A80" s="36" t="s">
        <v>213</v>
      </c>
      <c r="B80" s="33" t="s">
        <v>214</v>
      </c>
      <c r="C80" s="77" t="s">
        <v>212</v>
      </c>
      <c r="D80" s="37">
        <v>1</v>
      </c>
      <c r="E80" s="37" t="s">
        <v>79</v>
      </c>
      <c r="F80" s="39" t="s">
        <v>79</v>
      </c>
    </row>
    <row r="81" spans="1:6" ht="31.5">
      <c r="A81" s="599" t="s">
        <v>192</v>
      </c>
      <c r="B81" s="600" t="s">
        <v>215</v>
      </c>
      <c r="C81" s="601" t="s">
        <v>216</v>
      </c>
      <c r="D81" s="37">
        <v>1</v>
      </c>
      <c r="E81" s="37" t="s">
        <v>79</v>
      </c>
      <c r="F81" s="39" t="s">
        <v>79</v>
      </c>
    </row>
    <row r="82" spans="1:6">
      <c r="A82" s="599" t="s">
        <v>195</v>
      </c>
      <c r="B82" s="600" t="s">
        <v>196</v>
      </c>
      <c r="C82" s="601" t="s">
        <v>197</v>
      </c>
      <c r="D82" s="37">
        <v>2</v>
      </c>
      <c r="E82" s="37" t="s">
        <v>79</v>
      </c>
      <c r="F82" s="39" t="s">
        <v>79</v>
      </c>
    </row>
    <row r="83" spans="1:6">
      <c r="A83" s="599" t="s">
        <v>217</v>
      </c>
      <c r="B83" s="600" t="s">
        <v>218</v>
      </c>
      <c r="C83" s="601" t="s">
        <v>219</v>
      </c>
      <c r="D83" s="37">
        <v>1</v>
      </c>
      <c r="E83" s="37" t="s">
        <v>79</v>
      </c>
      <c r="F83" s="39" t="s">
        <v>79</v>
      </c>
    </row>
    <row r="84" spans="1:6">
      <c r="A84" s="599" t="s">
        <v>198</v>
      </c>
      <c r="B84" s="600" t="s">
        <v>199</v>
      </c>
      <c r="C84" s="601" t="s">
        <v>200</v>
      </c>
      <c r="D84" s="37">
        <v>1</v>
      </c>
      <c r="E84" s="37" t="s">
        <v>79</v>
      </c>
      <c r="F84" s="39" t="s">
        <v>79</v>
      </c>
    </row>
    <row r="85" spans="1:6">
      <c r="A85" s="599" t="s">
        <v>154</v>
      </c>
      <c r="B85" s="600" t="s">
        <v>155</v>
      </c>
      <c r="C85" s="601" t="s">
        <v>156</v>
      </c>
      <c r="D85" s="37">
        <v>1</v>
      </c>
      <c r="E85" s="37" t="s">
        <v>79</v>
      </c>
      <c r="F85" s="39" t="s">
        <v>79</v>
      </c>
    </row>
    <row r="86" spans="1:6">
      <c r="A86" s="599" t="s">
        <v>122</v>
      </c>
      <c r="B86" s="600" t="s">
        <v>123</v>
      </c>
      <c r="C86" s="601" t="s">
        <v>96</v>
      </c>
      <c r="D86" s="37">
        <v>1</v>
      </c>
      <c r="E86" s="37" t="s">
        <v>79</v>
      </c>
      <c r="F86" s="39" t="s">
        <v>79</v>
      </c>
    </row>
    <row r="87" spans="1:6">
      <c r="A87" s="599" t="s">
        <v>220</v>
      </c>
      <c r="B87" s="600" t="s">
        <v>221</v>
      </c>
      <c r="C87" s="601" t="s">
        <v>222</v>
      </c>
      <c r="D87" s="37">
        <v>1</v>
      </c>
      <c r="E87" s="37" t="s">
        <v>79</v>
      </c>
      <c r="F87" s="39" t="s">
        <v>79</v>
      </c>
    </row>
    <row r="88" spans="1:6">
      <c r="A88" s="599" t="s">
        <v>223</v>
      </c>
      <c r="B88" s="600" t="s">
        <v>204</v>
      </c>
      <c r="C88" s="601" t="s">
        <v>205</v>
      </c>
      <c r="D88" s="37">
        <v>1</v>
      </c>
      <c r="E88" s="37" t="s">
        <v>79</v>
      </c>
      <c r="F88" s="39" t="s">
        <v>79</v>
      </c>
    </row>
    <row r="89" spans="1:6">
      <c r="A89" s="599" t="s">
        <v>124</v>
      </c>
      <c r="B89" s="600" t="s">
        <v>125</v>
      </c>
      <c r="C89" s="601" t="s">
        <v>126</v>
      </c>
      <c r="D89" s="37">
        <v>1</v>
      </c>
      <c r="E89" s="37" t="s">
        <v>79</v>
      </c>
      <c r="F89" s="39" t="s">
        <v>79</v>
      </c>
    </row>
    <row r="90" spans="1:6">
      <c r="A90" s="599" t="s">
        <v>127</v>
      </c>
      <c r="B90" s="600" t="s">
        <v>224</v>
      </c>
      <c r="C90" s="601" t="s">
        <v>225</v>
      </c>
      <c r="D90" s="37">
        <v>1</v>
      </c>
      <c r="E90" s="37"/>
      <c r="F90" s="39" t="s">
        <v>79</v>
      </c>
    </row>
    <row r="91" spans="1:6">
      <c r="A91" s="599" t="s">
        <v>97</v>
      </c>
      <c r="B91" s="600" t="s">
        <v>171</v>
      </c>
      <c r="C91" s="601" t="s">
        <v>98</v>
      </c>
      <c r="D91" s="37">
        <v>1</v>
      </c>
      <c r="E91" s="37" t="s">
        <v>79</v>
      </c>
      <c r="F91" s="39" t="s">
        <v>79</v>
      </c>
    </row>
    <row r="92" spans="1:6" ht="30">
      <c r="A92" s="604" t="s">
        <v>132</v>
      </c>
      <c r="B92" s="600" t="s">
        <v>133</v>
      </c>
      <c r="C92" s="601" t="s">
        <v>134</v>
      </c>
      <c r="D92" s="37">
        <v>1</v>
      </c>
      <c r="E92" s="37" t="s">
        <v>79</v>
      </c>
      <c r="F92" s="39" t="s">
        <v>79</v>
      </c>
    </row>
    <row r="93" spans="1:6" ht="32.25" thickBot="1">
      <c r="A93" s="605" t="s">
        <v>105</v>
      </c>
      <c r="B93" s="606" t="s">
        <v>226</v>
      </c>
      <c r="C93" s="607" t="s">
        <v>227</v>
      </c>
      <c r="D93" s="52">
        <v>1</v>
      </c>
      <c r="E93" s="52"/>
      <c r="F93" s="53" t="s">
        <v>79</v>
      </c>
    </row>
    <row r="94" spans="1:6" ht="16.5" thickBot="1">
      <c r="A94" s="608"/>
      <c r="B94" s="609"/>
      <c r="C94" s="610" t="s">
        <v>79</v>
      </c>
      <c r="D94" s="4"/>
      <c r="E94" s="4"/>
      <c r="F94" s="26" t="s">
        <v>79</v>
      </c>
    </row>
    <row r="95" spans="1:6">
      <c r="A95" s="611" t="s">
        <v>228</v>
      </c>
      <c r="B95" s="612" t="s">
        <v>229</v>
      </c>
      <c r="C95" s="613" t="s">
        <v>230</v>
      </c>
      <c r="D95" s="30"/>
      <c r="E95" s="30"/>
      <c r="F95" s="590">
        <v>1672.91</v>
      </c>
    </row>
    <row r="96" spans="1:6">
      <c r="A96" s="599" t="s">
        <v>231</v>
      </c>
      <c r="B96" s="600" t="s">
        <v>232</v>
      </c>
      <c r="C96" s="601" t="s">
        <v>230</v>
      </c>
      <c r="D96" s="37">
        <v>1</v>
      </c>
      <c r="E96" s="37"/>
      <c r="F96" s="39" t="s">
        <v>79</v>
      </c>
    </row>
    <row r="97" spans="1:6">
      <c r="A97" s="599" t="s">
        <v>233</v>
      </c>
      <c r="B97" s="600" t="s">
        <v>234</v>
      </c>
      <c r="C97" s="601" t="s">
        <v>235</v>
      </c>
      <c r="D97" s="37">
        <v>1</v>
      </c>
      <c r="E97" s="37"/>
      <c r="F97" s="39" t="s">
        <v>79</v>
      </c>
    </row>
    <row r="98" spans="1:6">
      <c r="A98" s="599" t="s">
        <v>236</v>
      </c>
      <c r="B98" s="600" t="s">
        <v>237</v>
      </c>
      <c r="C98" s="601" t="s">
        <v>238</v>
      </c>
      <c r="D98" s="37">
        <v>2</v>
      </c>
      <c r="E98" s="37"/>
      <c r="F98" s="39" t="s">
        <v>79</v>
      </c>
    </row>
    <row r="99" spans="1:6">
      <c r="A99" s="599" t="s">
        <v>151</v>
      </c>
      <c r="B99" s="600" t="s">
        <v>152</v>
      </c>
      <c r="C99" s="601" t="s">
        <v>153</v>
      </c>
      <c r="D99" s="37">
        <v>1</v>
      </c>
      <c r="E99" s="37"/>
      <c r="F99" s="39" t="s">
        <v>79</v>
      </c>
    </row>
    <row r="100" spans="1:6">
      <c r="A100" s="599" t="s">
        <v>11233</v>
      </c>
      <c r="B100" s="600" t="s">
        <v>5290</v>
      </c>
      <c r="C100" s="601" t="s">
        <v>5297</v>
      </c>
      <c r="D100" s="37">
        <v>1</v>
      </c>
      <c r="E100" s="37"/>
      <c r="F100" s="39" t="s">
        <v>79</v>
      </c>
    </row>
    <row r="101" spans="1:6">
      <c r="A101" s="599" t="s">
        <v>122</v>
      </c>
      <c r="B101" s="600" t="s">
        <v>123</v>
      </c>
      <c r="C101" s="601" t="s">
        <v>96</v>
      </c>
      <c r="D101" s="37">
        <v>1</v>
      </c>
      <c r="E101" s="37"/>
      <c r="F101" s="39" t="s">
        <v>79</v>
      </c>
    </row>
    <row r="102" spans="1:6">
      <c r="A102" s="599" t="s">
        <v>239</v>
      </c>
      <c r="B102" s="600" t="s">
        <v>240</v>
      </c>
      <c r="C102" s="601" t="s">
        <v>241</v>
      </c>
      <c r="D102" s="37">
        <v>1</v>
      </c>
      <c r="E102" s="37"/>
      <c r="F102" s="39" t="s">
        <v>79</v>
      </c>
    </row>
    <row r="103" spans="1:6">
      <c r="A103" s="599" t="s">
        <v>201</v>
      </c>
      <c r="B103" s="600" t="s">
        <v>242</v>
      </c>
      <c r="C103" s="601" t="s">
        <v>243</v>
      </c>
      <c r="D103" s="37">
        <v>1</v>
      </c>
      <c r="E103" s="37"/>
      <c r="F103" s="39" t="s">
        <v>79</v>
      </c>
    </row>
    <row r="104" spans="1:6">
      <c r="A104" s="599" t="s">
        <v>244</v>
      </c>
      <c r="B104" s="600" t="s">
        <v>245</v>
      </c>
      <c r="C104" s="601" t="s">
        <v>246</v>
      </c>
      <c r="D104" s="37">
        <v>1</v>
      </c>
      <c r="E104" s="37"/>
      <c r="F104" s="39" t="s">
        <v>79</v>
      </c>
    </row>
    <row r="105" spans="1:6">
      <c r="A105" s="599" t="s">
        <v>124</v>
      </c>
      <c r="B105" s="600" t="s">
        <v>125</v>
      </c>
      <c r="C105" s="601" t="s">
        <v>126</v>
      </c>
      <c r="D105" s="37">
        <v>1</v>
      </c>
      <c r="E105" s="37"/>
      <c r="F105" s="39" t="s">
        <v>79</v>
      </c>
    </row>
    <row r="106" spans="1:6">
      <c r="A106" s="599" t="s">
        <v>157</v>
      </c>
      <c r="B106" s="600" t="s">
        <v>158</v>
      </c>
      <c r="C106" s="601" t="s">
        <v>159</v>
      </c>
      <c r="D106" s="37">
        <v>1</v>
      </c>
      <c r="E106" s="37"/>
      <c r="F106" s="39" t="s">
        <v>79</v>
      </c>
    </row>
    <row r="107" spans="1:6">
      <c r="A107" s="599" t="s">
        <v>97</v>
      </c>
      <c r="B107" s="600" t="s">
        <v>171</v>
      </c>
      <c r="C107" s="601" t="s">
        <v>98</v>
      </c>
      <c r="D107" s="37">
        <v>1</v>
      </c>
      <c r="E107" s="37"/>
      <c r="F107" s="39" t="s">
        <v>79</v>
      </c>
    </row>
    <row r="108" spans="1:6" ht="31.5">
      <c r="A108" s="36" t="s">
        <v>102</v>
      </c>
      <c r="B108" s="33" t="s">
        <v>133</v>
      </c>
      <c r="C108" s="77" t="s">
        <v>134</v>
      </c>
      <c r="D108" s="37">
        <v>1</v>
      </c>
      <c r="E108" s="37"/>
      <c r="F108" s="39" t="s">
        <v>79</v>
      </c>
    </row>
    <row r="109" spans="1:6" ht="32.25" thickBot="1">
      <c r="A109" s="41" t="s">
        <v>105</v>
      </c>
      <c r="B109" s="42" t="s">
        <v>247</v>
      </c>
      <c r="C109" s="105" t="s">
        <v>248</v>
      </c>
      <c r="D109" s="52">
        <v>1</v>
      </c>
      <c r="E109" s="52"/>
      <c r="F109" s="53" t="s">
        <v>79</v>
      </c>
    </row>
    <row r="110" spans="1:6" ht="16.5" thickBot="1">
      <c r="A110" s="23"/>
      <c r="B110" s="24" t="s">
        <v>79</v>
      </c>
      <c r="C110" s="137" t="s">
        <v>79</v>
      </c>
      <c r="D110" s="4"/>
      <c r="E110" s="4"/>
      <c r="F110" s="26" t="s">
        <v>79</v>
      </c>
    </row>
    <row r="111" spans="1:6" s="58" customFormat="1" ht="32.25" thickBot="1">
      <c r="A111" s="55" t="s">
        <v>249</v>
      </c>
      <c r="B111" s="56"/>
      <c r="C111" s="500"/>
      <c r="D111" s="56"/>
      <c r="E111" s="56"/>
      <c r="F111" s="57" t="s">
        <v>79</v>
      </c>
    </row>
    <row r="112" spans="1:6" ht="32.25" thickBot="1">
      <c r="A112" s="59" t="s">
        <v>80</v>
      </c>
      <c r="B112" s="60" t="s">
        <v>81</v>
      </c>
      <c r="C112" s="501" t="s">
        <v>82</v>
      </c>
      <c r="D112" s="60" t="s">
        <v>75</v>
      </c>
      <c r="E112" s="60"/>
      <c r="F112" s="61" t="s">
        <v>79</v>
      </c>
    </row>
    <row r="113" spans="1:6" ht="31.5">
      <c r="A113" s="32" t="s">
        <v>250</v>
      </c>
      <c r="B113" s="24" t="s">
        <v>79</v>
      </c>
      <c r="C113" s="137" t="s">
        <v>79</v>
      </c>
      <c r="D113" s="4"/>
      <c r="E113" s="47" t="s">
        <v>79</v>
      </c>
      <c r="F113" s="26" t="s">
        <v>79</v>
      </c>
    </row>
    <row r="114" spans="1:6">
      <c r="A114" s="36" t="s">
        <v>251</v>
      </c>
      <c r="B114" s="33" t="s">
        <v>252</v>
      </c>
      <c r="C114" s="77" t="s">
        <v>253</v>
      </c>
      <c r="D114" s="37"/>
      <c r="E114" s="37"/>
      <c r="F114" s="39">
        <v>47.36</v>
      </c>
    </row>
    <row r="115" spans="1:6">
      <c r="A115" s="36" t="s">
        <v>254</v>
      </c>
      <c r="B115" s="33" t="s">
        <v>117</v>
      </c>
      <c r="C115" s="77" t="s">
        <v>118</v>
      </c>
      <c r="D115" s="37"/>
      <c r="E115" s="37" t="s">
        <v>79</v>
      </c>
      <c r="F115" s="39">
        <v>81.8</v>
      </c>
    </row>
    <row r="116" spans="1:6" ht="16.5" thickBot="1">
      <c r="A116" s="62"/>
      <c r="B116" s="63" t="s">
        <v>79</v>
      </c>
      <c r="C116" s="232" t="s">
        <v>79</v>
      </c>
      <c r="D116" s="64"/>
      <c r="E116" s="65" t="s">
        <v>79</v>
      </c>
      <c r="F116" s="66" t="s">
        <v>79</v>
      </c>
    </row>
    <row r="117" spans="1:6">
      <c r="A117" s="27" t="s">
        <v>255</v>
      </c>
      <c r="B117" s="28" t="s">
        <v>79</v>
      </c>
      <c r="C117" s="102" t="s">
        <v>79</v>
      </c>
      <c r="D117" s="49"/>
      <c r="E117" s="30" t="s">
        <v>79</v>
      </c>
      <c r="F117" s="50" t="s">
        <v>79</v>
      </c>
    </row>
    <row r="118" spans="1:6">
      <c r="A118" s="36" t="s">
        <v>256</v>
      </c>
      <c r="B118" s="33" t="s">
        <v>79</v>
      </c>
      <c r="C118" s="77" t="s">
        <v>79</v>
      </c>
      <c r="D118" s="37"/>
      <c r="E118" s="34" t="s">
        <v>79</v>
      </c>
      <c r="F118" s="39" t="s">
        <v>79</v>
      </c>
    </row>
    <row r="119" spans="1:6">
      <c r="A119" s="36" t="s">
        <v>257</v>
      </c>
      <c r="B119" s="33" t="s">
        <v>258</v>
      </c>
      <c r="C119" s="77" t="s">
        <v>90</v>
      </c>
      <c r="D119" s="37"/>
      <c r="E119" s="34" t="s">
        <v>79</v>
      </c>
      <c r="F119" s="39">
        <v>96.86</v>
      </c>
    </row>
    <row r="120" spans="1:6">
      <c r="A120" s="36" t="s">
        <v>259</v>
      </c>
      <c r="B120" s="33" t="s">
        <v>260</v>
      </c>
      <c r="C120" s="77" t="s">
        <v>261</v>
      </c>
      <c r="D120" s="37"/>
      <c r="E120" s="34" t="s">
        <v>79</v>
      </c>
      <c r="F120" s="39">
        <v>121.61</v>
      </c>
    </row>
    <row r="121" spans="1:6" ht="31.5">
      <c r="A121" s="36" t="s">
        <v>262</v>
      </c>
      <c r="B121" s="33" t="s">
        <v>263</v>
      </c>
      <c r="C121" s="77" t="s">
        <v>264</v>
      </c>
      <c r="D121" s="37"/>
      <c r="E121" s="34"/>
      <c r="F121" s="39">
        <v>378.67999999999995</v>
      </c>
    </row>
    <row r="122" spans="1:6" ht="31.5">
      <c r="A122" s="36" t="s">
        <v>265</v>
      </c>
      <c r="B122" s="33" t="s">
        <v>266</v>
      </c>
      <c r="C122" s="77" t="s">
        <v>267</v>
      </c>
      <c r="D122" s="37"/>
      <c r="E122" s="34"/>
      <c r="F122" s="39">
        <v>444.67999999999995</v>
      </c>
    </row>
    <row r="123" spans="1:6">
      <c r="A123" s="32" t="s">
        <v>268</v>
      </c>
      <c r="B123" s="33" t="s">
        <v>79</v>
      </c>
      <c r="C123" s="77" t="s">
        <v>79</v>
      </c>
      <c r="D123" s="37"/>
      <c r="E123" s="34" t="s">
        <v>79</v>
      </c>
      <c r="F123" s="39" t="s">
        <v>79</v>
      </c>
    </row>
    <row r="124" spans="1:6">
      <c r="A124" s="36" t="s">
        <v>269</v>
      </c>
      <c r="B124" s="33" t="s">
        <v>270</v>
      </c>
      <c r="C124" s="77" t="s">
        <v>271</v>
      </c>
      <c r="D124" s="37"/>
      <c r="E124" s="34" t="s">
        <v>79</v>
      </c>
      <c r="F124" s="39">
        <v>5.38</v>
      </c>
    </row>
    <row r="125" spans="1:6">
      <c r="A125" s="36" t="s">
        <v>272</v>
      </c>
      <c r="B125" s="33" t="s">
        <v>79</v>
      </c>
      <c r="C125" s="77" t="s">
        <v>79</v>
      </c>
      <c r="D125" s="37"/>
      <c r="E125" s="34" t="s">
        <v>79</v>
      </c>
      <c r="F125" s="39" t="s">
        <v>79</v>
      </c>
    </row>
    <row r="126" spans="1:6" ht="16.5" thickBot="1">
      <c r="A126" s="62" t="s">
        <v>273</v>
      </c>
      <c r="B126" s="63" t="s">
        <v>274</v>
      </c>
      <c r="C126" s="232" t="s">
        <v>275</v>
      </c>
      <c r="D126" s="64"/>
      <c r="E126" s="64" t="s">
        <v>79</v>
      </c>
      <c r="F126" s="66">
        <v>0</v>
      </c>
    </row>
    <row r="127" spans="1:6">
      <c r="A127" s="67" t="s">
        <v>276</v>
      </c>
      <c r="B127" s="28" t="s">
        <v>79</v>
      </c>
      <c r="C127" s="102" t="s">
        <v>79</v>
      </c>
      <c r="D127" s="49"/>
      <c r="E127" s="30" t="s">
        <v>79</v>
      </c>
      <c r="F127" s="50" t="s">
        <v>79</v>
      </c>
    </row>
    <row r="128" spans="1:6">
      <c r="A128" s="51" t="s">
        <v>277</v>
      </c>
      <c r="B128" s="33" t="s">
        <v>278</v>
      </c>
      <c r="C128" s="77" t="s">
        <v>279</v>
      </c>
      <c r="D128" s="37"/>
      <c r="E128" s="37"/>
      <c r="F128" s="39">
        <v>19.45</v>
      </c>
    </row>
    <row r="129" spans="1:6">
      <c r="A129" s="51" t="s">
        <v>280</v>
      </c>
      <c r="B129" s="33" t="s">
        <v>281</v>
      </c>
      <c r="C129" s="77" t="s">
        <v>282</v>
      </c>
      <c r="D129" s="37"/>
      <c r="E129" s="37"/>
      <c r="F129" s="39">
        <v>26.979999999999997</v>
      </c>
    </row>
    <row r="130" spans="1:6">
      <c r="A130" s="51" t="s">
        <v>283</v>
      </c>
      <c r="B130" s="33" t="s">
        <v>284</v>
      </c>
      <c r="C130" s="77" t="s">
        <v>285</v>
      </c>
      <c r="D130" s="37"/>
      <c r="E130" s="37"/>
      <c r="F130" s="39">
        <v>36.67</v>
      </c>
    </row>
    <row r="131" spans="1:6">
      <c r="A131" s="68" t="s">
        <v>286</v>
      </c>
      <c r="B131" s="33" t="s">
        <v>287</v>
      </c>
      <c r="C131" s="77" t="s">
        <v>288</v>
      </c>
      <c r="D131" s="37"/>
      <c r="E131" s="37"/>
      <c r="F131" s="39">
        <v>3.3699999999999992</v>
      </c>
    </row>
    <row r="132" spans="1:6" ht="30">
      <c r="A132" s="68" t="s">
        <v>289</v>
      </c>
      <c r="B132" s="33" t="s">
        <v>290</v>
      </c>
      <c r="C132" s="77" t="s">
        <v>291</v>
      </c>
      <c r="D132" s="37"/>
      <c r="E132" s="18"/>
      <c r="F132" s="39">
        <v>36.54</v>
      </c>
    </row>
    <row r="133" spans="1:6">
      <c r="A133" s="68" t="s">
        <v>292</v>
      </c>
      <c r="B133" s="33" t="s">
        <v>293</v>
      </c>
      <c r="C133" s="77" t="s">
        <v>294</v>
      </c>
      <c r="D133" s="37"/>
      <c r="E133" s="37"/>
      <c r="F133" s="39">
        <v>114.56</v>
      </c>
    </row>
    <row r="134" spans="1:6">
      <c r="A134" s="68" t="s">
        <v>295</v>
      </c>
      <c r="B134" s="33" t="s">
        <v>296</v>
      </c>
      <c r="C134" s="77" t="s">
        <v>297</v>
      </c>
      <c r="D134" s="37"/>
      <c r="E134" s="37"/>
      <c r="F134" s="39">
        <v>148.54</v>
      </c>
    </row>
    <row r="135" spans="1:6">
      <c r="A135" s="68" t="s">
        <v>298</v>
      </c>
      <c r="B135" s="33" t="s">
        <v>299</v>
      </c>
      <c r="C135" s="77" t="s">
        <v>300</v>
      </c>
      <c r="D135" s="37"/>
      <c r="E135" s="37"/>
      <c r="F135" s="39">
        <v>10.259999999999998</v>
      </c>
    </row>
    <row r="136" spans="1:6" ht="30">
      <c r="A136" s="68" t="s">
        <v>301</v>
      </c>
      <c r="B136" s="33" t="s">
        <v>302</v>
      </c>
      <c r="C136" s="77" t="s">
        <v>303</v>
      </c>
      <c r="D136" s="37"/>
      <c r="E136" s="37"/>
      <c r="F136" s="39">
        <v>54.54</v>
      </c>
    </row>
    <row r="137" spans="1:6">
      <c r="A137" s="68" t="s">
        <v>304</v>
      </c>
      <c r="B137" s="33" t="s">
        <v>305</v>
      </c>
      <c r="C137" s="77" t="s">
        <v>306</v>
      </c>
      <c r="D137" s="37"/>
      <c r="E137" s="37"/>
      <c r="F137" s="39">
        <v>176.82999999999998</v>
      </c>
    </row>
    <row r="138" spans="1:6">
      <c r="A138" s="68" t="s">
        <v>307</v>
      </c>
      <c r="B138" s="33" t="s">
        <v>308</v>
      </c>
      <c r="C138" s="77" t="s">
        <v>309</v>
      </c>
      <c r="D138" s="37"/>
      <c r="E138" s="37"/>
      <c r="F138" s="39">
        <v>226.54</v>
      </c>
    </row>
    <row r="139" spans="1:6" ht="16.5" thickBot="1">
      <c r="A139" s="69"/>
      <c r="B139" s="24"/>
      <c r="C139" s="137"/>
      <c r="D139" s="4"/>
      <c r="E139" s="4"/>
      <c r="F139" s="26"/>
    </row>
    <row r="140" spans="1:6">
      <c r="A140" s="502" t="s">
        <v>310</v>
      </c>
      <c r="B140" s="28" t="s">
        <v>79</v>
      </c>
      <c r="C140" s="102" t="s">
        <v>79</v>
      </c>
      <c r="D140" s="49"/>
      <c r="E140" s="49" t="s">
        <v>79</v>
      </c>
      <c r="F140" s="50" t="s">
        <v>79</v>
      </c>
    </row>
    <row r="141" spans="1:6">
      <c r="A141" s="70" t="s">
        <v>311</v>
      </c>
      <c r="B141" s="33" t="s">
        <v>79</v>
      </c>
      <c r="C141" s="77" t="s">
        <v>79</v>
      </c>
      <c r="D141" s="37"/>
      <c r="E141" s="37" t="s">
        <v>79</v>
      </c>
      <c r="F141" s="39" t="s">
        <v>79</v>
      </c>
    </row>
    <row r="142" spans="1:6">
      <c r="A142" s="36" t="s">
        <v>312</v>
      </c>
      <c r="B142" s="33" t="s">
        <v>313</v>
      </c>
      <c r="C142" s="77" t="s">
        <v>314</v>
      </c>
      <c r="D142" s="37"/>
      <c r="E142" s="37"/>
      <c r="F142" s="39">
        <v>117.88000000000001</v>
      </c>
    </row>
    <row r="143" spans="1:6">
      <c r="A143" s="36" t="s">
        <v>315</v>
      </c>
      <c r="B143" s="33" t="s">
        <v>316</v>
      </c>
      <c r="C143" s="77" t="s">
        <v>317</v>
      </c>
      <c r="D143" s="37"/>
      <c r="E143" s="37"/>
      <c r="F143" s="39">
        <v>219.35000000000002</v>
      </c>
    </row>
    <row r="144" spans="1:6">
      <c r="A144" s="36" t="s">
        <v>318</v>
      </c>
      <c r="B144" s="33" t="s">
        <v>319</v>
      </c>
      <c r="C144" s="77" t="s">
        <v>320</v>
      </c>
      <c r="D144" s="37"/>
      <c r="E144" s="37"/>
      <c r="F144" s="39">
        <v>243.95</v>
      </c>
    </row>
    <row r="145" spans="1:6">
      <c r="A145" s="36" t="s">
        <v>321</v>
      </c>
      <c r="B145" s="33" t="s">
        <v>322</v>
      </c>
      <c r="C145" s="77" t="s">
        <v>323</v>
      </c>
      <c r="D145" s="37"/>
      <c r="E145" s="37"/>
      <c r="F145" s="39">
        <v>419.23</v>
      </c>
    </row>
    <row r="146" spans="1:6">
      <c r="A146" s="36" t="s">
        <v>324</v>
      </c>
      <c r="B146" s="33" t="s">
        <v>325</v>
      </c>
      <c r="C146" s="77" t="s">
        <v>326</v>
      </c>
      <c r="D146" s="37"/>
      <c r="E146" s="37"/>
      <c r="F146" s="39">
        <v>371.05</v>
      </c>
    </row>
    <row r="147" spans="1:6" ht="16.5" thickBot="1">
      <c r="A147" s="41" t="s">
        <v>327</v>
      </c>
      <c r="B147" s="42" t="s">
        <v>328</v>
      </c>
      <c r="C147" s="105" t="s">
        <v>329</v>
      </c>
      <c r="D147" s="52"/>
      <c r="E147" s="52"/>
      <c r="F147" s="53">
        <v>467.40000000000003</v>
      </c>
    </row>
    <row r="148" spans="1:6">
      <c r="A148" s="70"/>
      <c r="B148" s="71" t="s">
        <v>79</v>
      </c>
      <c r="C148" s="230" t="s">
        <v>79</v>
      </c>
      <c r="D148" s="72"/>
      <c r="E148" s="72"/>
      <c r="F148" s="73" t="s">
        <v>79</v>
      </c>
    </row>
    <row r="149" spans="1:6" ht="16.5" thickBot="1">
      <c r="A149" s="62"/>
      <c r="B149" s="63" t="s">
        <v>79</v>
      </c>
      <c r="C149" s="232" t="s">
        <v>79</v>
      </c>
      <c r="D149" s="64"/>
      <c r="E149" s="64"/>
      <c r="F149" s="66" t="s">
        <v>79</v>
      </c>
    </row>
    <row r="150" spans="1:6">
      <c r="A150" s="27" t="s">
        <v>256</v>
      </c>
      <c r="B150" s="28" t="s">
        <v>79</v>
      </c>
      <c r="C150" s="102" t="s">
        <v>79</v>
      </c>
      <c r="D150" s="49"/>
      <c r="E150" s="49" t="s">
        <v>79</v>
      </c>
      <c r="F150" s="50" t="s">
        <v>79</v>
      </c>
    </row>
    <row r="151" spans="1:6">
      <c r="A151" s="36" t="s">
        <v>330</v>
      </c>
      <c r="B151" s="33" t="s">
        <v>331</v>
      </c>
      <c r="C151" s="77" t="s">
        <v>332</v>
      </c>
      <c r="D151" s="37"/>
      <c r="E151" s="37" t="s">
        <v>79</v>
      </c>
      <c r="F151" s="39">
        <v>114.08</v>
      </c>
    </row>
    <row r="152" spans="1:6">
      <c r="A152" s="36"/>
      <c r="B152" s="33" t="s">
        <v>331</v>
      </c>
      <c r="C152" s="77" t="s">
        <v>333</v>
      </c>
      <c r="D152" s="37"/>
      <c r="E152" s="37"/>
      <c r="F152" s="39">
        <v>114.08</v>
      </c>
    </row>
    <row r="153" spans="1:6">
      <c r="A153" s="36" t="s">
        <v>334</v>
      </c>
      <c r="B153" s="33" t="s">
        <v>335</v>
      </c>
      <c r="C153" s="77" t="s">
        <v>336</v>
      </c>
      <c r="D153" s="37"/>
      <c r="E153" s="37" t="s">
        <v>79</v>
      </c>
      <c r="F153" s="39">
        <v>121.61</v>
      </c>
    </row>
    <row r="154" spans="1:6">
      <c r="A154" s="36" t="s">
        <v>334</v>
      </c>
      <c r="B154" s="33" t="s">
        <v>335</v>
      </c>
      <c r="C154" s="77" t="s">
        <v>337</v>
      </c>
      <c r="D154" s="37"/>
      <c r="E154" s="37"/>
      <c r="F154" s="39">
        <v>121.61</v>
      </c>
    </row>
    <row r="155" spans="1:6">
      <c r="A155" s="36" t="s">
        <v>338</v>
      </c>
      <c r="B155" s="33" t="s">
        <v>339</v>
      </c>
      <c r="C155" s="77" t="s">
        <v>340</v>
      </c>
      <c r="D155" s="37"/>
      <c r="E155" s="37" t="s">
        <v>79</v>
      </c>
      <c r="F155" s="39">
        <v>130.22</v>
      </c>
    </row>
    <row r="156" spans="1:6">
      <c r="A156" s="36"/>
      <c r="B156" s="33" t="s">
        <v>339</v>
      </c>
      <c r="C156" s="77" t="s">
        <v>341</v>
      </c>
      <c r="D156" s="37"/>
      <c r="E156" s="37"/>
      <c r="F156" s="39">
        <v>130.22</v>
      </c>
    </row>
    <row r="157" spans="1:6">
      <c r="A157" s="36" t="s">
        <v>342</v>
      </c>
      <c r="B157" s="33" t="s">
        <v>343</v>
      </c>
      <c r="C157" s="77" t="s">
        <v>344</v>
      </c>
      <c r="D157" s="37"/>
      <c r="E157" s="37" t="s">
        <v>79</v>
      </c>
      <c r="F157" s="39">
        <v>145.53</v>
      </c>
    </row>
    <row r="158" spans="1:6">
      <c r="A158" s="36" t="s">
        <v>345</v>
      </c>
      <c r="B158" s="33" t="s">
        <v>346</v>
      </c>
      <c r="C158" s="77" t="s">
        <v>347</v>
      </c>
      <c r="D158" s="37"/>
      <c r="E158" s="37" t="s">
        <v>79</v>
      </c>
      <c r="F158" s="39">
        <v>153.25</v>
      </c>
    </row>
    <row r="159" spans="1:6" ht="16.5" thickBot="1">
      <c r="A159" s="41"/>
      <c r="B159" s="42" t="s">
        <v>346</v>
      </c>
      <c r="C159" s="105" t="s">
        <v>348</v>
      </c>
      <c r="D159" s="52"/>
      <c r="E159" s="52"/>
      <c r="F159" s="53">
        <v>153.25</v>
      </c>
    </row>
    <row r="160" spans="1:6">
      <c r="A160" s="74" t="s">
        <v>349</v>
      </c>
      <c r="B160" s="71" t="s">
        <v>79</v>
      </c>
      <c r="C160" s="230" t="s">
        <v>79</v>
      </c>
      <c r="D160" s="72"/>
      <c r="E160" s="72" t="s">
        <v>79</v>
      </c>
      <c r="F160" s="73" t="s">
        <v>79</v>
      </c>
    </row>
    <row r="161" spans="1:6">
      <c r="A161" s="32" t="s">
        <v>268</v>
      </c>
      <c r="B161" s="33" t="s">
        <v>79</v>
      </c>
      <c r="C161" s="77" t="s">
        <v>79</v>
      </c>
      <c r="D161" s="37"/>
      <c r="E161" s="37" t="s">
        <v>79</v>
      </c>
      <c r="F161" s="39" t="s">
        <v>79</v>
      </c>
    </row>
    <row r="162" spans="1:6">
      <c r="A162" s="36" t="s">
        <v>350</v>
      </c>
      <c r="B162" s="33" t="s">
        <v>351</v>
      </c>
      <c r="C162" s="77" t="s">
        <v>352</v>
      </c>
      <c r="D162" s="37"/>
      <c r="E162" s="37"/>
      <c r="F162" s="39">
        <v>54.88</v>
      </c>
    </row>
    <row r="163" spans="1:6">
      <c r="A163" s="36" t="s">
        <v>353</v>
      </c>
      <c r="B163" s="33" t="s">
        <v>354</v>
      </c>
      <c r="C163" s="77" t="s">
        <v>355</v>
      </c>
      <c r="D163" s="37"/>
      <c r="E163" s="37" t="s">
        <v>79</v>
      </c>
      <c r="F163" s="39">
        <v>5.38</v>
      </c>
    </row>
    <row r="164" spans="1:6">
      <c r="A164" s="36" t="s">
        <v>356</v>
      </c>
      <c r="B164" s="33" t="s">
        <v>357</v>
      </c>
      <c r="C164" s="77" t="s">
        <v>358</v>
      </c>
      <c r="D164" s="37"/>
      <c r="E164" s="37" t="s">
        <v>79</v>
      </c>
      <c r="F164" s="39">
        <v>2.15</v>
      </c>
    </row>
    <row r="165" spans="1:6">
      <c r="A165" s="36" t="s">
        <v>359</v>
      </c>
      <c r="B165" s="33" t="s">
        <v>360</v>
      </c>
      <c r="C165" s="77" t="s">
        <v>361</v>
      </c>
      <c r="D165" s="37"/>
      <c r="E165" s="37" t="s">
        <v>79</v>
      </c>
      <c r="F165" s="39">
        <v>120.94999999999999</v>
      </c>
    </row>
    <row r="166" spans="1:6">
      <c r="A166" s="62" t="s">
        <v>362</v>
      </c>
      <c r="B166" s="33" t="s">
        <v>363</v>
      </c>
      <c r="C166" s="77" t="s">
        <v>364</v>
      </c>
      <c r="D166" s="37"/>
      <c r="E166" s="37" t="s">
        <v>79</v>
      </c>
      <c r="F166" s="39">
        <v>115.82999999999998</v>
      </c>
    </row>
    <row r="167" spans="1:6">
      <c r="A167" s="75" t="s">
        <v>365</v>
      </c>
      <c r="B167" s="33" t="s">
        <v>366</v>
      </c>
      <c r="C167" s="77" t="s">
        <v>367</v>
      </c>
      <c r="D167" s="37"/>
      <c r="E167" s="37"/>
      <c r="F167" s="39">
        <v>105.58000000000001</v>
      </c>
    </row>
    <row r="168" spans="1:6">
      <c r="A168" s="70" t="s">
        <v>368</v>
      </c>
      <c r="B168" s="33" t="s">
        <v>369</v>
      </c>
      <c r="C168" s="77" t="s">
        <v>370</v>
      </c>
      <c r="D168" s="37"/>
      <c r="E168" s="37"/>
      <c r="F168" s="39">
        <v>110.70000000000002</v>
      </c>
    </row>
    <row r="169" spans="1:6">
      <c r="A169" s="76" t="s">
        <v>371</v>
      </c>
      <c r="B169" s="33" t="s">
        <v>372</v>
      </c>
      <c r="C169" s="77" t="s">
        <v>373</v>
      </c>
      <c r="D169" s="38"/>
      <c r="E169" s="38"/>
      <c r="F169" s="39">
        <v>0</v>
      </c>
    </row>
    <row r="170" spans="1:6">
      <c r="A170" s="36" t="s">
        <v>374</v>
      </c>
      <c r="B170" s="33" t="s">
        <v>375</v>
      </c>
      <c r="C170" s="77" t="s">
        <v>376</v>
      </c>
      <c r="D170" s="37"/>
      <c r="E170" s="37" t="s">
        <v>79</v>
      </c>
      <c r="F170" s="39">
        <v>4.3</v>
      </c>
    </row>
    <row r="171" spans="1:6">
      <c r="A171" s="36" t="s">
        <v>374</v>
      </c>
      <c r="B171" s="33" t="s">
        <v>377</v>
      </c>
      <c r="C171" s="77" t="s">
        <v>378</v>
      </c>
      <c r="D171" s="37"/>
      <c r="E171" s="37" t="s">
        <v>79</v>
      </c>
      <c r="F171" s="39">
        <v>4.3</v>
      </c>
    </row>
    <row r="172" spans="1:6">
      <c r="A172" s="36" t="s">
        <v>374</v>
      </c>
      <c r="B172" s="33" t="s">
        <v>379</v>
      </c>
      <c r="C172" s="77" t="s">
        <v>380</v>
      </c>
      <c r="D172" s="37"/>
      <c r="E172" s="37"/>
      <c r="F172" s="39">
        <v>4.3</v>
      </c>
    </row>
    <row r="173" spans="1:6">
      <c r="A173" s="36" t="s">
        <v>381</v>
      </c>
      <c r="B173" s="33" t="s">
        <v>382</v>
      </c>
      <c r="C173" s="77" t="s">
        <v>383</v>
      </c>
      <c r="D173" s="37"/>
      <c r="E173" s="37" t="s">
        <v>79</v>
      </c>
      <c r="F173" s="39">
        <v>7.53</v>
      </c>
    </row>
    <row r="174" spans="1:6" ht="16.5" thickBot="1">
      <c r="A174" s="62"/>
      <c r="B174" s="63" t="s">
        <v>79</v>
      </c>
      <c r="C174" s="232" t="s">
        <v>79</v>
      </c>
      <c r="D174" s="64"/>
      <c r="E174" s="64" t="s">
        <v>79</v>
      </c>
      <c r="F174" s="66" t="s">
        <v>79</v>
      </c>
    </row>
    <row r="175" spans="1:6">
      <c r="A175" s="78" t="s">
        <v>384</v>
      </c>
      <c r="B175" s="28" t="s">
        <v>79</v>
      </c>
      <c r="C175" s="102" t="s">
        <v>79</v>
      </c>
      <c r="D175" s="49"/>
      <c r="E175" s="49" t="s">
        <v>79</v>
      </c>
      <c r="F175" s="50" t="s">
        <v>79</v>
      </c>
    </row>
    <row r="176" spans="1:6">
      <c r="A176" s="70" t="s">
        <v>385</v>
      </c>
      <c r="B176" s="71" t="s">
        <v>386</v>
      </c>
      <c r="C176" s="230" t="s">
        <v>387</v>
      </c>
      <c r="D176" s="72"/>
      <c r="E176" s="72"/>
      <c r="F176" s="73">
        <v>0</v>
      </c>
    </row>
    <row r="177" spans="1:6">
      <c r="A177" s="70" t="s">
        <v>277</v>
      </c>
      <c r="B177" s="71" t="s">
        <v>386</v>
      </c>
      <c r="C177" s="230" t="s">
        <v>388</v>
      </c>
      <c r="D177" s="72"/>
      <c r="E177" s="72"/>
      <c r="F177" s="73">
        <v>119.93</v>
      </c>
    </row>
    <row r="178" spans="1:6">
      <c r="A178" s="79"/>
      <c r="B178" s="33" t="s">
        <v>389</v>
      </c>
      <c r="C178" s="77" t="s">
        <v>390</v>
      </c>
      <c r="D178" s="37"/>
      <c r="E178" s="37"/>
      <c r="F178" s="39">
        <v>119.93</v>
      </c>
    </row>
    <row r="179" spans="1:6">
      <c r="A179" s="79" t="s">
        <v>280</v>
      </c>
      <c r="B179" s="33" t="s">
        <v>386</v>
      </c>
      <c r="C179" s="77" t="s">
        <v>391</v>
      </c>
      <c r="D179" s="37"/>
      <c r="E179" s="37" t="s">
        <v>79</v>
      </c>
      <c r="F179" s="39">
        <v>88.15</v>
      </c>
    </row>
    <row r="180" spans="1:6">
      <c r="A180" s="79"/>
      <c r="B180" s="33" t="s">
        <v>392</v>
      </c>
      <c r="C180" s="77" t="s">
        <v>393</v>
      </c>
      <c r="D180" s="37"/>
      <c r="E180" s="37"/>
      <c r="F180" s="39">
        <v>88.15</v>
      </c>
    </row>
    <row r="181" spans="1:6">
      <c r="A181" s="79" t="s">
        <v>283</v>
      </c>
      <c r="B181" s="33" t="s">
        <v>386</v>
      </c>
      <c r="C181" s="77" t="s">
        <v>394</v>
      </c>
      <c r="D181" s="37"/>
      <c r="E181" s="37" t="s">
        <v>79</v>
      </c>
      <c r="F181" s="39">
        <v>134.28</v>
      </c>
    </row>
    <row r="182" spans="1:6">
      <c r="A182" s="79"/>
      <c r="B182" s="33" t="s">
        <v>395</v>
      </c>
      <c r="C182" s="77" t="s">
        <v>396</v>
      </c>
      <c r="D182" s="37"/>
      <c r="E182" s="37"/>
      <c r="F182" s="39">
        <v>134.28</v>
      </c>
    </row>
    <row r="183" spans="1:6">
      <c r="A183" s="79" t="s">
        <v>397</v>
      </c>
      <c r="B183" s="33" t="s">
        <v>386</v>
      </c>
      <c r="C183" s="77" t="s">
        <v>398</v>
      </c>
      <c r="D183" s="37"/>
      <c r="E183" s="37" t="s">
        <v>79</v>
      </c>
      <c r="F183" s="39">
        <v>217.29999999999998</v>
      </c>
    </row>
    <row r="184" spans="1:6">
      <c r="A184" s="79"/>
      <c r="B184" s="33" t="s">
        <v>399</v>
      </c>
      <c r="C184" s="77" t="s">
        <v>400</v>
      </c>
      <c r="D184" s="37"/>
      <c r="E184" s="37"/>
      <c r="F184" s="39">
        <v>217.29999999999998</v>
      </c>
    </row>
    <row r="185" spans="1:6">
      <c r="A185" s="79" t="s">
        <v>401</v>
      </c>
      <c r="B185" s="33" t="s">
        <v>386</v>
      </c>
      <c r="C185" s="77" t="s">
        <v>402</v>
      </c>
      <c r="D185" s="37"/>
      <c r="E185" s="37" t="s">
        <v>79</v>
      </c>
      <c r="F185" s="39">
        <v>238.83</v>
      </c>
    </row>
    <row r="186" spans="1:6" ht="16.5" thickBot="1">
      <c r="A186" s="80"/>
      <c r="B186" s="42" t="s">
        <v>403</v>
      </c>
      <c r="C186" s="105" t="s">
        <v>404</v>
      </c>
      <c r="D186" s="52"/>
      <c r="E186" s="52"/>
      <c r="F186" s="53">
        <v>238.83</v>
      </c>
    </row>
    <row r="187" spans="1:6">
      <c r="A187" s="36" t="s">
        <v>405</v>
      </c>
      <c r="B187" s="33" t="s">
        <v>406</v>
      </c>
      <c r="C187" s="77" t="s">
        <v>407</v>
      </c>
      <c r="D187" s="37"/>
      <c r="E187" s="37"/>
      <c r="F187" s="39">
        <v>76.049999999999983</v>
      </c>
    </row>
    <row r="188" spans="1:6">
      <c r="A188" s="36" t="s">
        <v>408</v>
      </c>
      <c r="B188" s="33" t="s">
        <v>409</v>
      </c>
      <c r="C188" s="77" t="s">
        <v>410</v>
      </c>
      <c r="D188" s="37"/>
      <c r="E188" s="37"/>
      <c r="F188" s="39">
        <v>104.10999999999999</v>
      </c>
    </row>
    <row r="189" spans="1:6">
      <c r="A189" s="36" t="s">
        <v>292</v>
      </c>
      <c r="B189" s="33" t="s">
        <v>411</v>
      </c>
      <c r="C189" s="77" t="s">
        <v>412</v>
      </c>
      <c r="D189" s="37"/>
      <c r="E189" s="37"/>
      <c r="F189" s="39">
        <v>190.83</v>
      </c>
    </row>
    <row r="190" spans="1:6">
      <c r="A190" s="36" t="s">
        <v>295</v>
      </c>
      <c r="B190" s="33" t="s">
        <v>413</v>
      </c>
      <c r="C190" s="77" t="s">
        <v>414</v>
      </c>
      <c r="D190" s="37"/>
      <c r="E190" s="37"/>
      <c r="F190" s="39">
        <v>218.73999999999998</v>
      </c>
    </row>
    <row r="191" spans="1:6">
      <c r="A191" s="36" t="s">
        <v>415</v>
      </c>
      <c r="B191" s="33" t="s">
        <v>416</v>
      </c>
      <c r="C191" s="77" t="s">
        <v>417</v>
      </c>
      <c r="D191" s="37"/>
      <c r="E191" s="37"/>
      <c r="F191" s="39">
        <v>128.47999999999999</v>
      </c>
    </row>
    <row r="192" spans="1:6">
      <c r="A192" s="36" t="s">
        <v>418</v>
      </c>
      <c r="B192" s="33" t="s">
        <v>419</v>
      </c>
      <c r="C192" s="77" t="s">
        <v>420</v>
      </c>
      <c r="D192" s="37"/>
      <c r="E192" s="37"/>
      <c r="F192" s="39">
        <v>161.91999999999999</v>
      </c>
    </row>
    <row r="193" spans="1:6">
      <c r="A193" s="36" t="s">
        <v>304</v>
      </c>
      <c r="B193" s="33" t="s">
        <v>421</v>
      </c>
      <c r="C193" s="77" t="s">
        <v>422</v>
      </c>
      <c r="D193" s="37"/>
      <c r="E193" s="37"/>
      <c r="F193" s="39">
        <v>275.85000000000002</v>
      </c>
    </row>
    <row r="194" spans="1:6" ht="16.5" thickBot="1">
      <c r="A194" s="62" t="s">
        <v>307</v>
      </c>
      <c r="B194" s="63" t="s">
        <v>423</v>
      </c>
      <c r="C194" s="232" t="s">
        <v>424</v>
      </c>
      <c r="D194" s="64"/>
      <c r="E194" s="64"/>
      <c r="F194" s="66">
        <v>309.01</v>
      </c>
    </row>
    <row r="195" spans="1:6">
      <c r="A195" s="27" t="s">
        <v>425</v>
      </c>
      <c r="B195" s="28" t="s">
        <v>79</v>
      </c>
      <c r="C195" s="102" t="s">
        <v>79</v>
      </c>
      <c r="D195" s="30"/>
      <c r="E195" s="30"/>
      <c r="F195" s="50" t="s">
        <v>79</v>
      </c>
    </row>
    <row r="196" spans="1:6">
      <c r="A196" s="36" t="s">
        <v>385</v>
      </c>
      <c r="B196" s="33" t="s">
        <v>426</v>
      </c>
      <c r="C196" s="77" t="s">
        <v>427</v>
      </c>
      <c r="D196" s="37"/>
      <c r="E196" s="37"/>
      <c r="F196" s="39">
        <v>0</v>
      </c>
    </row>
    <row r="197" spans="1:6">
      <c r="A197" s="36" t="s">
        <v>277</v>
      </c>
      <c r="B197" s="33" t="s">
        <v>426</v>
      </c>
      <c r="C197" s="77" t="s">
        <v>428</v>
      </c>
      <c r="D197" s="37"/>
      <c r="E197" s="37"/>
      <c r="F197" s="39">
        <v>54.949999999999989</v>
      </c>
    </row>
    <row r="198" spans="1:6">
      <c r="A198" s="36" t="s">
        <v>277</v>
      </c>
      <c r="B198" s="33" t="s">
        <v>429</v>
      </c>
      <c r="C198" s="77" t="s">
        <v>430</v>
      </c>
      <c r="D198" s="37"/>
      <c r="E198" s="37"/>
      <c r="F198" s="39">
        <v>54.949999999999989</v>
      </c>
    </row>
    <row r="199" spans="1:6">
      <c r="A199" s="36" t="s">
        <v>280</v>
      </c>
      <c r="B199" s="33" t="s">
        <v>426</v>
      </c>
      <c r="C199" s="77" t="s">
        <v>431</v>
      </c>
      <c r="D199" s="37"/>
      <c r="E199" s="37"/>
      <c r="F199" s="39">
        <v>756.13000000000011</v>
      </c>
    </row>
    <row r="200" spans="1:6">
      <c r="A200" s="36" t="s">
        <v>280</v>
      </c>
      <c r="B200" s="33" t="s">
        <v>432</v>
      </c>
      <c r="C200" s="77" t="s">
        <v>433</v>
      </c>
      <c r="D200" s="37"/>
      <c r="E200" s="37"/>
      <c r="F200" s="39">
        <v>756.13000000000011</v>
      </c>
    </row>
    <row r="201" spans="1:6">
      <c r="A201" s="36" t="s">
        <v>283</v>
      </c>
      <c r="B201" s="33" t="s">
        <v>426</v>
      </c>
      <c r="C201" s="77" t="s">
        <v>434</v>
      </c>
      <c r="D201" s="37"/>
      <c r="E201" s="37"/>
      <c r="F201" s="39">
        <v>1097.0600000000002</v>
      </c>
    </row>
    <row r="202" spans="1:6">
      <c r="A202" s="36" t="s">
        <v>283</v>
      </c>
      <c r="B202" s="33" t="s">
        <v>435</v>
      </c>
      <c r="C202" s="77" t="s">
        <v>436</v>
      </c>
      <c r="D202" s="37"/>
      <c r="E202" s="37"/>
      <c r="F202" s="39">
        <v>1097.0600000000002</v>
      </c>
    </row>
    <row r="203" spans="1:6">
      <c r="A203" s="36" t="s">
        <v>397</v>
      </c>
      <c r="B203" s="33" t="s">
        <v>426</v>
      </c>
      <c r="C203" s="77" t="s">
        <v>437</v>
      </c>
      <c r="D203" s="37"/>
      <c r="E203" s="37"/>
      <c r="F203" s="39">
        <v>1607.8100000000002</v>
      </c>
    </row>
    <row r="204" spans="1:6">
      <c r="A204" s="36" t="s">
        <v>397</v>
      </c>
      <c r="B204" s="33" t="s">
        <v>438</v>
      </c>
      <c r="C204" s="77" t="s">
        <v>439</v>
      </c>
      <c r="D204" s="37"/>
      <c r="E204" s="37"/>
      <c r="F204" s="39">
        <v>1607.8100000000002</v>
      </c>
    </row>
    <row r="205" spans="1:6">
      <c r="A205" s="36" t="s">
        <v>401</v>
      </c>
      <c r="B205" s="33" t="s">
        <v>426</v>
      </c>
      <c r="C205" s="77" t="s">
        <v>440</v>
      </c>
      <c r="D205" s="37"/>
      <c r="E205" s="37"/>
      <c r="F205" s="39">
        <v>1663.04</v>
      </c>
    </row>
    <row r="206" spans="1:6">
      <c r="A206" s="36" t="s">
        <v>401</v>
      </c>
      <c r="B206" s="33" t="s">
        <v>441</v>
      </c>
      <c r="C206" s="77" t="s">
        <v>442</v>
      </c>
      <c r="D206" s="37"/>
      <c r="E206" s="37"/>
      <c r="F206" s="39">
        <v>1663.04</v>
      </c>
    </row>
    <row r="207" spans="1:6">
      <c r="A207" s="36" t="s">
        <v>405</v>
      </c>
      <c r="B207" s="33" t="s">
        <v>443</v>
      </c>
      <c r="C207" s="77" t="s">
        <v>444</v>
      </c>
      <c r="D207" s="37"/>
      <c r="E207" s="37"/>
      <c r="F207" s="39">
        <v>290.23</v>
      </c>
    </row>
    <row r="208" spans="1:6">
      <c r="A208" s="36" t="s">
        <v>408</v>
      </c>
      <c r="B208" s="33" t="s">
        <v>445</v>
      </c>
      <c r="C208" s="77" t="s">
        <v>446</v>
      </c>
      <c r="D208" s="37"/>
      <c r="E208" s="37"/>
      <c r="F208" s="39">
        <v>326.17999999999995</v>
      </c>
    </row>
    <row r="209" spans="1:6">
      <c r="A209" s="36" t="s">
        <v>292</v>
      </c>
      <c r="B209" s="33" t="s">
        <v>447</v>
      </c>
      <c r="C209" s="77" t="s">
        <v>448</v>
      </c>
      <c r="D209" s="37"/>
      <c r="E209" s="37"/>
      <c r="F209" s="39">
        <v>1285.49</v>
      </c>
    </row>
    <row r="210" spans="1:6">
      <c r="A210" s="36" t="s">
        <v>295</v>
      </c>
      <c r="B210" s="33" t="s">
        <v>449</v>
      </c>
      <c r="C210" s="77" t="s">
        <v>450</v>
      </c>
      <c r="D210" s="37"/>
      <c r="E210" s="37"/>
      <c r="F210" s="39">
        <v>1355.1499999999999</v>
      </c>
    </row>
    <row r="211" spans="1:6">
      <c r="A211" s="36" t="s">
        <v>415</v>
      </c>
      <c r="B211" s="33" t="s">
        <v>451</v>
      </c>
      <c r="C211" s="77" t="s">
        <v>452</v>
      </c>
      <c r="D211" s="37"/>
      <c r="E211" s="37"/>
      <c r="F211" s="39">
        <v>409.6</v>
      </c>
    </row>
    <row r="212" spans="1:6">
      <c r="A212" s="36" t="s">
        <v>418</v>
      </c>
      <c r="B212" s="33" t="s">
        <v>453</v>
      </c>
      <c r="C212" s="77" t="s">
        <v>454</v>
      </c>
      <c r="D212" s="37"/>
      <c r="E212" s="37"/>
      <c r="F212" s="39">
        <v>452.24</v>
      </c>
    </row>
    <row r="213" spans="1:6">
      <c r="A213" s="36" t="s">
        <v>304</v>
      </c>
      <c r="B213" s="33" t="s">
        <v>455</v>
      </c>
      <c r="C213" s="77" t="s">
        <v>456</v>
      </c>
      <c r="D213" s="37"/>
      <c r="E213" s="37"/>
      <c r="F213" s="39">
        <v>1642.61</v>
      </c>
    </row>
    <row r="214" spans="1:6" ht="16.5" thickBot="1">
      <c r="A214" s="41" t="s">
        <v>307</v>
      </c>
      <c r="B214" s="42" t="s">
        <v>457</v>
      </c>
      <c r="C214" s="105" t="s">
        <v>458</v>
      </c>
      <c r="D214" s="52"/>
      <c r="E214" s="52"/>
      <c r="F214" s="53">
        <v>1725.05</v>
      </c>
    </row>
    <row r="215" spans="1:6">
      <c r="A215" s="27" t="s">
        <v>459</v>
      </c>
      <c r="B215" s="28" t="s">
        <v>79</v>
      </c>
      <c r="C215" s="102" t="s">
        <v>79</v>
      </c>
      <c r="D215" s="49"/>
      <c r="E215" s="49" t="s">
        <v>79</v>
      </c>
      <c r="F215" s="50" t="s">
        <v>79</v>
      </c>
    </row>
    <row r="216" spans="1:6" ht="16.5" thickBot="1">
      <c r="A216" s="41" t="s">
        <v>385</v>
      </c>
      <c r="B216" s="42" t="s">
        <v>460</v>
      </c>
      <c r="C216" s="105" t="s">
        <v>461</v>
      </c>
      <c r="D216" s="52"/>
      <c r="E216" s="52"/>
      <c r="F216" s="53">
        <v>0</v>
      </c>
    </row>
    <row r="217" spans="1:6">
      <c r="A217" s="70" t="s">
        <v>277</v>
      </c>
      <c r="B217" s="71" t="s">
        <v>460</v>
      </c>
      <c r="C217" s="230" t="s">
        <v>462</v>
      </c>
      <c r="D217" s="72"/>
      <c r="E217" s="72" t="s">
        <v>79</v>
      </c>
      <c r="F217" s="73">
        <v>119.93</v>
      </c>
    </row>
    <row r="218" spans="1:6" ht="16.5" thickBot="1">
      <c r="A218" s="41"/>
      <c r="B218" s="42" t="s">
        <v>463</v>
      </c>
      <c r="C218" s="105" t="s">
        <v>464</v>
      </c>
      <c r="D218" s="52"/>
      <c r="E218" s="52"/>
      <c r="F218" s="53">
        <v>119.93</v>
      </c>
    </row>
    <row r="219" spans="1:6">
      <c r="A219" s="81" t="s">
        <v>280</v>
      </c>
      <c r="B219" s="28" t="s">
        <v>460</v>
      </c>
      <c r="C219" s="102" t="s">
        <v>465</v>
      </c>
      <c r="D219" s="49"/>
      <c r="E219" s="49" t="s">
        <v>79</v>
      </c>
      <c r="F219" s="50">
        <v>88.15</v>
      </c>
    </row>
    <row r="220" spans="1:6" ht="16.5" thickBot="1">
      <c r="A220" s="41"/>
      <c r="B220" s="42" t="s">
        <v>466</v>
      </c>
      <c r="C220" s="105" t="s">
        <v>467</v>
      </c>
      <c r="D220" s="52"/>
      <c r="E220" s="52"/>
      <c r="F220" s="53">
        <v>88.15</v>
      </c>
    </row>
    <row r="221" spans="1:6">
      <c r="A221" s="81" t="s">
        <v>283</v>
      </c>
      <c r="B221" s="28" t="s">
        <v>460</v>
      </c>
      <c r="C221" s="102" t="s">
        <v>468</v>
      </c>
      <c r="D221" s="49"/>
      <c r="E221" s="49" t="s">
        <v>79</v>
      </c>
      <c r="F221" s="50">
        <v>134.28</v>
      </c>
    </row>
    <row r="222" spans="1:6" ht="16.5" thickBot="1">
      <c r="A222" s="41"/>
      <c r="B222" s="42" t="s">
        <v>469</v>
      </c>
      <c r="C222" s="105" t="s">
        <v>470</v>
      </c>
      <c r="D222" s="52"/>
      <c r="E222" s="52"/>
      <c r="F222" s="53">
        <v>134.28</v>
      </c>
    </row>
    <row r="223" spans="1:6">
      <c r="A223" s="81" t="s">
        <v>397</v>
      </c>
      <c r="B223" s="28" t="s">
        <v>460</v>
      </c>
      <c r="C223" s="102" t="s">
        <v>471</v>
      </c>
      <c r="D223" s="49"/>
      <c r="E223" s="49" t="s">
        <v>79</v>
      </c>
      <c r="F223" s="50">
        <v>217.3</v>
      </c>
    </row>
    <row r="224" spans="1:6" ht="16.5" thickBot="1">
      <c r="A224" s="41"/>
      <c r="B224" s="42" t="s">
        <v>472</v>
      </c>
      <c r="C224" s="105" t="s">
        <v>473</v>
      </c>
      <c r="D224" s="52"/>
      <c r="E224" s="52"/>
      <c r="F224" s="53">
        <v>217.3</v>
      </c>
    </row>
    <row r="225" spans="1:6">
      <c r="A225" s="81" t="s">
        <v>401</v>
      </c>
      <c r="B225" s="28" t="s">
        <v>460</v>
      </c>
      <c r="C225" s="102" t="s">
        <v>474</v>
      </c>
      <c r="D225" s="49"/>
      <c r="E225" s="49" t="s">
        <v>79</v>
      </c>
      <c r="F225" s="50">
        <v>238.82999999999998</v>
      </c>
    </row>
    <row r="226" spans="1:6" ht="16.5" thickBot="1">
      <c r="A226" s="41"/>
      <c r="B226" s="42" t="s">
        <v>475</v>
      </c>
      <c r="C226" s="105" t="s">
        <v>476</v>
      </c>
      <c r="D226" s="52"/>
      <c r="E226" s="52"/>
      <c r="F226" s="53">
        <v>238.82999999999998</v>
      </c>
    </row>
    <row r="227" spans="1:6">
      <c r="A227" s="70" t="s">
        <v>405</v>
      </c>
      <c r="B227" s="71" t="s">
        <v>477</v>
      </c>
      <c r="C227" s="230" t="s">
        <v>478</v>
      </c>
      <c r="D227" s="72"/>
      <c r="E227" s="72"/>
      <c r="F227" s="73">
        <v>32</v>
      </c>
    </row>
    <row r="228" spans="1:6">
      <c r="A228" s="36" t="s">
        <v>408</v>
      </c>
      <c r="B228" s="33" t="s">
        <v>479</v>
      </c>
      <c r="C228" s="77" t="s">
        <v>480</v>
      </c>
      <c r="D228" s="37"/>
      <c r="E228" s="37"/>
      <c r="F228" s="39">
        <v>94.22999999999999</v>
      </c>
    </row>
    <row r="229" spans="1:6">
      <c r="A229" s="36" t="s">
        <v>292</v>
      </c>
      <c r="B229" s="33" t="s">
        <v>481</v>
      </c>
      <c r="C229" s="77" t="s">
        <v>482</v>
      </c>
      <c r="D229" s="37"/>
      <c r="E229" s="37"/>
      <c r="F229" s="39">
        <v>148.36000000000001</v>
      </c>
    </row>
    <row r="230" spans="1:6" ht="16.5" thickBot="1">
      <c r="A230" s="62" t="s">
        <v>295</v>
      </c>
      <c r="B230" s="63" t="s">
        <v>483</v>
      </c>
      <c r="C230" s="232" t="s">
        <v>484</v>
      </c>
      <c r="D230" s="64"/>
      <c r="E230" s="64"/>
      <c r="F230" s="66">
        <v>209.25</v>
      </c>
    </row>
    <row r="231" spans="1:6">
      <c r="A231" s="81" t="s">
        <v>415</v>
      </c>
      <c r="B231" s="28" t="s">
        <v>485</v>
      </c>
      <c r="C231" s="102" t="s">
        <v>486</v>
      </c>
      <c r="D231" s="49"/>
      <c r="E231" s="49"/>
      <c r="F231" s="50">
        <v>54</v>
      </c>
    </row>
    <row r="232" spans="1:6">
      <c r="A232" s="36" t="s">
        <v>418</v>
      </c>
      <c r="B232" s="33" t="s">
        <v>487</v>
      </c>
      <c r="C232" s="77" t="s">
        <v>488</v>
      </c>
      <c r="D232" s="37"/>
      <c r="E232" s="37"/>
      <c r="F232" s="39">
        <v>238.69</v>
      </c>
    </row>
    <row r="233" spans="1:6">
      <c r="A233" s="36" t="s">
        <v>304</v>
      </c>
      <c r="B233" s="33" t="s">
        <v>489</v>
      </c>
      <c r="C233" s="77" t="s">
        <v>490</v>
      </c>
      <c r="D233" s="37"/>
      <c r="E233" s="37"/>
      <c r="F233" s="39">
        <v>189.75</v>
      </c>
    </row>
    <row r="234" spans="1:6" ht="16.5" thickBot="1">
      <c r="A234" s="41" t="s">
        <v>307</v>
      </c>
      <c r="B234" s="42" t="s">
        <v>491</v>
      </c>
      <c r="C234" s="105" t="s">
        <v>492</v>
      </c>
      <c r="D234" s="52"/>
      <c r="E234" s="52"/>
      <c r="F234" s="53">
        <v>260.79000000000002</v>
      </c>
    </row>
    <row r="235" spans="1:6">
      <c r="A235" s="27" t="s">
        <v>493</v>
      </c>
      <c r="B235" s="28" t="s">
        <v>79</v>
      </c>
      <c r="C235" s="102" t="s">
        <v>79</v>
      </c>
      <c r="D235" s="49"/>
      <c r="E235" s="49" t="s">
        <v>79</v>
      </c>
      <c r="F235" s="50" t="s">
        <v>79</v>
      </c>
    </row>
    <row r="236" spans="1:6">
      <c r="A236" s="36" t="s">
        <v>385</v>
      </c>
      <c r="B236" s="33" t="s">
        <v>494</v>
      </c>
      <c r="C236" s="77" t="s">
        <v>495</v>
      </c>
      <c r="D236" s="37"/>
      <c r="E236" s="37"/>
      <c r="F236" s="39">
        <v>0</v>
      </c>
    </row>
    <row r="237" spans="1:6">
      <c r="A237" s="36" t="s">
        <v>277</v>
      </c>
      <c r="B237" s="33" t="s">
        <v>494</v>
      </c>
      <c r="C237" s="77" t="s">
        <v>496</v>
      </c>
      <c r="D237" s="37"/>
      <c r="E237" s="37" t="s">
        <v>79</v>
      </c>
      <c r="F237" s="39">
        <v>112.04999999999998</v>
      </c>
    </row>
    <row r="238" spans="1:6">
      <c r="A238" s="36"/>
      <c r="B238" s="33" t="s">
        <v>497</v>
      </c>
      <c r="C238" s="77" t="s">
        <v>498</v>
      </c>
      <c r="D238" s="37"/>
      <c r="E238" s="37"/>
      <c r="F238" s="39">
        <v>112.04999999999998</v>
      </c>
    </row>
    <row r="239" spans="1:6">
      <c r="A239" s="36" t="s">
        <v>280</v>
      </c>
      <c r="B239" s="33" t="s">
        <v>494</v>
      </c>
      <c r="C239" s="77" t="s">
        <v>499</v>
      </c>
      <c r="D239" s="37"/>
      <c r="E239" s="37" t="s">
        <v>79</v>
      </c>
      <c r="F239" s="39">
        <v>892.78000000000009</v>
      </c>
    </row>
    <row r="240" spans="1:6">
      <c r="A240" s="36"/>
      <c r="B240" s="33" t="s">
        <v>500</v>
      </c>
      <c r="C240" s="77" t="s">
        <v>501</v>
      </c>
      <c r="D240" s="37"/>
      <c r="E240" s="37"/>
      <c r="F240" s="39">
        <v>892.78000000000009</v>
      </c>
    </row>
    <row r="241" spans="1:6">
      <c r="A241" s="36" t="s">
        <v>283</v>
      </c>
      <c r="B241" s="33" t="s">
        <v>494</v>
      </c>
      <c r="C241" s="77" t="s">
        <v>502</v>
      </c>
      <c r="D241" s="37"/>
      <c r="E241" s="37" t="s">
        <v>79</v>
      </c>
      <c r="F241" s="39">
        <v>1115.2</v>
      </c>
    </row>
    <row r="242" spans="1:6">
      <c r="A242" s="36"/>
      <c r="B242" s="33" t="s">
        <v>503</v>
      </c>
      <c r="C242" s="77" t="s">
        <v>504</v>
      </c>
      <c r="D242" s="37"/>
      <c r="E242" s="37"/>
      <c r="F242" s="39">
        <v>1115.2</v>
      </c>
    </row>
    <row r="243" spans="1:6">
      <c r="A243" s="36" t="s">
        <v>397</v>
      </c>
      <c r="B243" s="33" t="s">
        <v>494</v>
      </c>
      <c r="C243" s="77" t="s">
        <v>505</v>
      </c>
      <c r="D243" s="37"/>
      <c r="E243" s="37" t="s">
        <v>79</v>
      </c>
      <c r="F243" s="39">
        <v>1962</v>
      </c>
    </row>
    <row r="244" spans="1:6">
      <c r="A244" s="36"/>
      <c r="B244" s="33" t="s">
        <v>506</v>
      </c>
      <c r="C244" s="77" t="s">
        <v>507</v>
      </c>
      <c r="D244" s="37"/>
      <c r="E244" s="37"/>
      <c r="F244" s="39">
        <v>1962</v>
      </c>
    </row>
    <row r="245" spans="1:6">
      <c r="A245" s="36" t="s">
        <v>401</v>
      </c>
      <c r="B245" s="33" t="s">
        <v>494</v>
      </c>
      <c r="C245" s="77" t="s">
        <v>508</v>
      </c>
      <c r="D245" s="37"/>
      <c r="E245" s="37" t="s">
        <v>79</v>
      </c>
      <c r="F245" s="39">
        <v>2157</v>
      </c>
    </row>
    <row r="246" spans="1:6">
      <c r="A246" s="36"/>
      <c r="B246" s="33" t="s">
        <v>509</v>
      </c>
      <c r="C246" s="77" t="s">
        <v>510</v>
      </c>
      <c r="D246" s="37"/>
      <c r="E246" s="37"/>
      <c r="F246" s="39">
        <v>2157</v>
      </c>
    </row>
    <row r="247" spans="1:6">
      <c r="A247" s="36" t="s">
        <v>405</v>
      </c>
      <c r="B247" s="33" t="s">
        <v>494</v>
      </c>
      <c r="C247" s="77" t="s">
        <v>511</v>
      </c>
      <c r="D247" s="37"/>
      <c r="E247" s="37" t="s">
        <v>79</v>
      </c>
      <c r="F247" s="39">
        <v>121.97999999999999</v>
      </c>
    </row>
    <row r="248" spans="1:6">
      <c r="A248" s="36"/>
      <c r="B248" s="33" t="s">
        <v>512</v>
      </c>
      <c r="C248" s="77" t="s">
        <v>513</v>
      </c>
      <c r="D248" s="37"/>
      <c r="E248" s="37"/>
      <c r="F248" s="39">
        <v>121.97999999999999</v>
      </c>
    </row>
    <row r="249" spans="1:6">
      <c r="A249" s="36" t="s">
        <v>408</v>
      </c>
      <c r="B249" s="33" t="s">
        <v>494</v>
      </c>
      <c r="C249" s="77" t="s">
        <v>514</v>
      </c>
      <c r="D249" s="37"/>
      <c r="E249" s="37" t="s">
        <v>79</v>
      </c>
      <c r="F249" s="39">
        <v>181.42999999999998</v>
      </c>
    </row>
    <row r="250" spans="1:6">
      <c r="A250" s="36"/>
      <c r="B250" s="33" t="s">
        <v>515</v>
      </c>
      <c r="C250" s="77" t="s">
        <v>516</v>
      </c>
      <c r="D250" s="37"/>
      <c r="E250" s="37"/>
      <c r="F250" s="39">
        <v>181.42999999999998</v>
      </c>
    </row>
    <row r="251" spans="1:6">
      <c r="A251" s="36" t="s">
        <v>292</v>
      </c>
      <c r="B251" s="33" t="s">
        <v>494</v>
      </c>
      <c r="C251" s="77" t="s">
        <v>517</v>
      </c>
      <c r="D251" s="37"/>
      <c r="E251" s="37" t="s">
        <v>79</v>
      </c>
      <c r="F251" s="39">
        <v>1074.2</v>
      </c>
    </row>
    <row r="252" spans="1:6">
      <c r="A252" s="36"/>
      <c r="B252" s="33" t="s">
        <v>518</v>
      </c>
      <c r="C252" s="77" t="s">
        <v>519</v>
      </c>
      <c r="D252" s="37"/>
      <c r="E252" s="37"/>
      <c r="F252" s="39">
        <v>1074.2</v>
      </c>
    </row>
    <row r="253" spans="1:6">
      <c r="A253" s="36" t="s">
        <v>295</v>
      </c>
      <c r="B253" s="33" t="s">
        <v>494</v>
      </c>
      <c r="C253" s="77" t="s">
        <v>520</v>
      </c>
      <c r="D253" s="37"/>
      <c r="E253" s="37" t="s">
        <v>79</v>
      </c>
      <c r="F253" s="39">
        <v>1175.68</v>
      </c>
    </row>
    <row r="254" spans="1:6">
      <c r="A254" s="36"/>
      <c r="B254" s="33" t="s">
        <v>521</v>
      </c>
      <c r="C254" s="77" t="s">
        <v>522</v>
      </c>
      <c r="D254" s="37"/>
      <c r="E254" s="37"/>
      <c r="F254" s="39">
        <v>1175.68</v>
      </c>
    </row>
    <row r="255" spans="1:6">
      <c r="A255" s="36" t="s">
        <v>415</v>
      </c>
      <c r="B255" s="33" t="s">
        <v>494</v>
      </c>
      <c r="C255" s="77" t="s">
        <v>523</v>
      </c>
      <c r="D255" s="37"/>
      <c r="E255" s="37" t="s">
        <v>79</v>
      </c>
      <c r="F255" s="39">
        <v>243.95000000000002</v>
      </c>
    </row>
    <row r="256" spans="1:6">
      <c r="A256" s="36"/>
      <c r="B256" s="33" t="s">
        <v>524</v>
      </c>
      <c r="C256" s="77" t="s">
        <v>525</v>
      </c>
      <c r="D256" s="37"/>
      <c r="E256" s="37"/>
      <c r="F256" s="39">
        <v>243.95000000000002</v>
      </c>
    </row>
    <row r="257" spans="1:6">
      <c r="A257" s="36" t="s">
        <v>418</v>
      </c>
      <c r="B257" s="33" t="s">
        <v>494</v>
      </c>
      <c r="C257" s="77" t="s">
        <v>526</v>
      </c>
      <c r="D257" s="37"/>
      <c r="E257" s="37" t="s">
        <v>79</v>
      </c>
      <c r="F257" s="39">
        <v>621.15</v>
      </c>
    </row>
    <row r="258" spans="1:6">
      <c r="A258" s="36"/>
      <c r="B258" s="33" t="s">
        <v>527</v>
      </c>
      <c r="C258" s="77" t="s">
        <v>528</v>
      </c>
      <c r="D258" s="37"/>
      <c r="E258" s="37"/>
      <c r="F258" s="39">
        <v>621.15</v>
      </c>
    </row>
    <row r="259" spans="1:6">
      <c r="A259" s="36" t="s">
        <v>304</v>
      </c>
      <c r="B259" s="33" t="s">
        <v>494</v>
      </c>
      <c r="C259" s="77" t="s">
        <v>529</v>
      </c>
      <c r="D259" s="37"/>
      <c r="E259" s="37" t="s">
        <v>79</v>
      </c>
      <c r="F259" s="39">
        <v>1256.6500000000001</v>
      </c>
    </row>
    <row r="260" spans="1:6">
      <c r="A260" s="36"/>
      <c r="B260" s="33" t="s">
        <v>530</v>
      </c>
      <c r="C260" s="77" t="s">
        <v>531</v>
      </c>
      <c r="D260" s="37"/>
      <c r="E260" s="37"/>
      <c r="F260" s="39">
        <v>1256.6500000000001</v>
      </c>
    </row>
    <row r="261" spans="1:6">
      <c r="A261" s="36" t="s">
        <v>307</v>
      </c>
      <c r="B261" s="33" t="s">
        <v>494</v>
      </c>
      <c r="C261" s="77" t="s">
        <v>532</v>
      </c>
      <c r="D261" s="37"/>
      <c r="E261" s="37" t="s">
        <v>79</v>
      </c>
      <c r="F261" s="39">
        <v>1355.0500000000002</v>
      </c>
    </row>
    <row r="262" spans="1:6" ht="16.5" thickBot="1">
      <c r="A262" s="41"/>
      <c r="B262" s="42" t="s">
        <v>533</v>
      </c>
      <c r="C262" s="105" t="s">
        <v>534</v>
      </c>
      <c r="D262" s="52"/>
      <c r="E262" s="52"/>
      <c r="F262" s="53">
        <v>1355.0500000000002</v>
      </c>
    </row>
    <row r="263" spans="1:6">
      <c r="A263" s="27" t="s">
        <v>535</v>
      </c>
      <c r="B263" s="28" t="s">
        <v>79</v>
      </c>
      <c r="C263" s="102" t="s">
        <v>79</v>
      </c>
      <c r="D263" s="49"/>
      <c r="E263" s="49" t="s">
        <v>79</v>
      </c>
      <c r="F263" s="50" t="s">
        <v>79</v>
      </c>
    </row>
    <row r="264" spans="1:6">
      <c r="A264" s="36" t="s">
        <v>385</v>
      </c>
      <c r="B264" s="33" t="s">
        <v>536</v>
      </c>
      <c r="C264" s="77" t="s">
        <v>537</v>
      </c>
      <c r="D264" s="37"/>
      <c r="E264" s="37"/>
      <c r="F264" s="39">
        <v>0</v>
      </c>
    </row>
    <row r="265" spans="1:6">
      <c r="A265" s="36" t="s">
        <v>277</v>
      </c>
      <c r="B265" s="33" t="s">
        <v>536</v>
      </c>
      <c r="C265" s="77" t="s">
        <v>538</v>
      </c>
      <c r="D265" s="37"/>
      <c r="E265" s="37" t="s">
        <v>79</v>
      </c>
      <c r="F265" s="39">
        <v>340.3</v>
      </c>
    </row>
    <row r="266" spans="1:6">
      <c r="A266" s="36"/>
      <c r="B266" s="33" t="s">
        <v>539</v>
      </c>
      <c r="C266" s="77" t="s">
        <v>540</v>
      </c>
      <c r="D266" s="37"/>
      <c r="E266" s="37"/>
      <c r="F266" s="39">
        <v>340.3</v>
      </c>
    </row>
    <row r="267" spans="1:6">
      <c r="A267" s="36" t="s">
        <v>280</v>
      </c>
      <c r="B267" s="33" t="s">
        <v>536</v>
      </c>
      <c r="C267" s="77" t="s">
        <v>541</v>
      </c>
      <c r="D267" s="37"/>
      <c r="E267" s="37" t="s">
        <v>79</v>
      </c>
      <c r="F267" s="39">
        <v>578.09999999999991</v>
      </c>
    </row>
    <row r="268" spans="1:6">
      <c r="A268" s="36"/>
      <c r="B268" s="33" t="s">
        <v>542</v>
      </c>
      <c r="C268" s="77" t="s">
        <v>543</v>
      </c>
      <c r="D268" s="37"/>
      <c r="E268" s="37"/>
      <c r="F268" s="39">
        <v>578.09999999999991</v>
      </c>
    </row>
    <row r="269" spans="1:6">
      <c r="A269" s="36" t="s">
        <v>283</v>
      </c>
      <c r="B269" s="33" t="s">
        <v>536</v>
      </c>
      <c r="C269" s="77" t="s">
        <v>544</v>
      </c>
      <c r="D269" s="37"/>
      <c r="E269" s="37" t="s">
        <v>79</v>
      </c>
      <c r="F269" s="39">
        <v>727.75</v>
      </c>
    </row>
    <row r="270" spans="1:6">
      <c r="A270" s="36"/>
      <c r="B270" s="33" t="s">
        <v>545</v>
      </c>
      <c r="C270" s="77" t="s">
        <v>546</v>
      </c>
      <c r="D270" s="37"/>
      <c r="E270" s="37"/>
      <c r="F270" s="39">
        <v>727.75</v>
      </c>
    </row>
    <row r="271" spans="1:6">
      <c r="A271" s="36" t="s">
        <v>397</v>
      </c>
      <c r="B271" s="33" t="s">
        <v>536</v>
      </c>
      <c r="C271" s="77" t="s">
        <v>547</v>
      </c>
      <c r="D271" s="37"/>
      <c r="E271" s="37" t="s">
        <v>79</v>
      </c>
      <c r="F271" s="39">
        <v>1206</v>
      </c>
    </row>
    <row r="272" spans="1:6">
      <c r="A272" s="36"/>
      <c r="B272" s="33" t="s">
        <v>548</v>
      </c>
      <c r="C272" s="77" t="s">
        <v>549</v>
      </c>
      <c r="D272" s="37"/>
      <c r="E272" s="37"/>
      <c r="F272" s="39">
        <v>1206</v>
      </c>
    </row>
    <row r="273" spans="1:6">
      <c r="A273" s="36" t="s">
        <v>401</v>
      </c>
      <c r="B273" s="33" t="s">
        <v>536</v>
      </c>
      <c r="C273" s="77" t="s">
        <v>550</v>
      </c>
      <c r="D273" s="37"/>
      <c r="E273" s="37" t="s">
        <v>79</v>
      </c>
      <c r="F273" s="39">
        <v>1351</v>
      </c>
    </row>
    <row r="274" spans="1:6">
      <c r="A274" s="36"/>
      <c r="B274" s="33" t="s">
        <v>551</v>
      </c>
      <c r="C274" s="77" t="s">
        <v>552</v>
      </c>
      <c r="D274" s="37"/>
      <c r="E274" s="37"/>
      <c r="F274" s="39">
        <v>1351</v>
      </c>
    </row>
    <row r="275" spans="1:6">
      <c r="A275" s="36" t="s">
        <v>405</v>
      </c>
      <c r="B275" s="33" t="s">
        <v>536</v>
      </c>
      <c r="C275" s="77" t="s">
        <v>553</v>
      </c>
      <c r="D275" s="37"/>
      <c r="E275" s="37" t="s">
        <v>79</v>
      </c>
      <c r="F275" s="39">
        <v>166.05</v>
      </c>
    </row>
    <row r="276" spans="1:6">
      <c r="A276" s="36"/>
      <c r="B276" s="33" t="s">
        <v>554</v>
      </c>
      <c r="C276" s="77" t="s">
        <v>555</v>
      </c>
      <c r="D276" s="37"/>
      <c r="E276" s="37"/>
      <c r="F276" s="39">
        <v>166.05</v>
      </c>
    </row>
    <row r="277" spans="1:6">
      <c r="A277" s="36" t="s">
        <v>408</v>
      </c>
      <c r="B277" s="33" t="s">
        <v>536</v>
      </c>
      <c r="C277" s="77" t="s">
        <v>556</v>
      </c>
      <c r="D277" s="37"/>
      <c r="E277" s="37" t="s">
        <v>79</v>
      </c>
      <c r="F277" s="39">
        <v>400.78000000000003</v>
      </c>
    </row>
    <row r="278" spans="1:6">
      <c r="A278" s="36"/>
      <c r="B278" s="33" t="s">
        <v>557</v>
      </c>
      <c r="C278" s="77" t="s">
        <v>558</v>
      </c>
      <c r="D278" s="37"/>
      <c r="E278" s="37"/>
      <c r="F278" s="39">
        <v>400.78000000000003</v>
      </c>
    </row>
    <row r="279" spans="1:6">
      <c r="A279" s="36" t="s">
        <v>292</v>
      </c>
      <c r="B279" s="33" t="s">
        <v>536</v>
      </c>
      <c r="C279" s="77" t="s">
        <v>559</v>
      </c>
      <c r="D279" s="37"/>
      <c r="E279" s="37" t="s">
        <v>79</v>
      </c>
      <c r="F279" s="39">
        <v>822.05</v>
      </c>
    </row>
    <row r="280" spans="1:6">
      <c r="A280" s="36"/>
      <c r="B280" s="33" t="s">
        <v>560</v>
      </c>
      <c r="C280" s="77" t="s">
        <v>561</v>
      </c>
      <c r="D280" s="37"/>
      <c r="E280" s="37"/>
      <c r="F280" s="39">
        <v>822.05</v>
      </c>
    </row>
    <row r="281" spans="1:6">
      <c r="A281" s="36" t="s">
        <v>295</v>
      </c>
      <c r="B281" s="33" t="s">
        <v>536</v>
      </c>
      <c r="C281" s="77" t="s">
        <v>562</v>
      </c>
      <c r="D281" s="37"/>
      <c r="E281" s="37" t="s">
        <v>79</v>
      </c>
      <c r="F281" s="39">
        <v>788.23</v>
      </c>
    </row>
    <row r="282" spans="1:6">
      <c r="A282" s="36"/>
      <c r="B282" s="33" t="s">
        <v>563</v>
      </c>
      <c r="C282" s="77" t="s">
        <v>564</v>
      </c>
      <c r="D282" s="37"/>
      <c r="E282" s="37"/>
      <c r="F282" s="39">
        <v>788.23</v>
      </c>
    </row>
    <row r="283" spans="1:6">
      <c r="A283" s="36" t="s">
        <v>415</v>
      </c>
      <c r="B283" s="33" t="s">
        <v>536</v>
      </c>
      <c r="C283" s="77" t="s">
        <v>565</v>
      </c>
      <c r="D283" s="37"/>
      <c r="E283" s="37" t="s">
        <v>79</v>
      </c>
      <c r="F283" s="39">
        <v>332.09999999999997</v>
      </c>
    </row>
    <row r="284" spans="1:6">
      <c r="A284" s="36"/>
      <c r="B284" s="33" t="s">
        <v>566</v>
      </c>
      <c r="C284" s="77" t="s">
        <v>567</v>
      </c>
      <c r="D284" s="37"/>
      <c r="E284" s="37"/>
      <c r="F284" s="39">
        <v>332.09999999999997</v>
      </c>
    </row>
    <row r="285" spans="1:6">
      <c r="A285" s="36" t="s">
        <v>418</v>
      </c>
      <c r="B285" s="33" t="s">
        <v>536</v>
      </c>
      <c r="C285" s="77" t="s">
        <v>568</v>
      </c>
      <c r="D285" s="37"/>
      <c r="E285" s="37" t="s">
        <v>79</v>
      </c>
      <c r="F285" s="39">
        <v>461.25000000000006</v>
      </c>
    </row>
    <row r="286" spans="1:6">
      <c r="A286" s="36"/>
      <c r="B286" s="33" t="s">
        <v>569</v>
      </c>
      <c r="C286" s="77" t="s">
        <v>570</v>
      </c>
      <c r="D286" s="37"/>
      <c r="E286" s="37"/>
      <c r="F286" s="39">
        <v>461.25000000000006</v>
      </c>
    </row>
    <row r="287" spans="1:6">
      <c r="A287" s="36" t="s">
        <v>304</v>
      </c>
      <c r="B287" s="33" t="s">
        <v>536</v>
      </c>
      <c r="C287" s="77" t="s">
        <v>571</v>
      </c>
      <c r="D287" s="37"/>
      <c r="E287" s="37" t="s">
        <v>79</v>
      </c>
      <c r="F287" s="39">
        <v>1066</v>
      </c>
    </row>
    <row r="288" spans="1:6">
      <c r="A288" s="36"/>
      <c r="B288" s="33" t="s">
        <v>572</v>
      </c>
      <c r="C288" s="77" t="s">
        <v>573</v>
      </c>
      <c r="D288" s="37"/>
      <c r="E288" s="37"/>
      <c r="F288" s="39">
        <v>1066</v>
      </c>
    </row>
    <row r="289" spans="1:6">
      <c r="A289" s="36" t="s">
        <v>307</v>
      </c>
      <c r="B289" s="33" t="s">
        <v>536</v>
      </c>
      <c r="C289" s="77" t="s">
        <v>574</v>
      </c>
      <c r="D289" s="37"/>
      <c r="E289" s="37" t="s">
        <v>79</v>
      </c>
      <c r="F289" s="39">
        <v>1186.95</v>
      </c>
    </row>
    <row r="290" spans="1:6" ht="16.5" thickBot="1">
      <c r="A290" s="41"/>
      <c r="B290" s="42" t="s">
        <v>575</v>
      </c>
      <c r="C290" s="105" t="s">
        <v>576</v>
      </c>
      <c r="D290" s="52"/>
      <c r="E290" s="52"/>
      <c r="F290" s="53">
        <v>1186.95</v>
      </c>
    </row>
    <row r="291" spans="1:6" ht="16.5" thickBot="1">
      <c r="A291" s="74" t="s">
        <v>577</v>
      </c>
      <c r="B291" s="71" t="s">
        <v>79</v>
      </c>
      <c r="C291" s="230" t="s">
        <v>79</v>
      </c>
      <c r="D291" s="72"/>
      <c r="E291" s="72" t="s">
        <v>79</v>
      </c>
      <c r="F291" s="73" t="s">
        <v>79</v>
      </c>
    </row>
    <row r="292" spans="1:6">
      <c r="A292" s="82" t="s">
        <v>578</v>
      </c>
      <c r="B292" s="83" t="s">
        <v>79</v>
      </c>
      <c r="C292" s="102" t="s">
        <v>79</v>
      </c>
      <c r="D292" s="49"/>
      <c r="E292" s="49" t="s">
        <v>79</v>
      </c>
      <c r="F292" s="50" t="s">
        <v>79</v>
      </c>
    </row>
    <row r="293" spans="1:6">
      <c r="A293" s="84" t="s">
        <v>385</v>
      </c>
      <c r="B293" s="33" t="s">
        <v>579</v>
      </c>
      <c r="C293" s="77" t="s">
        <v>580</v>
      </c>
      <c r="D293" s="37"/>
      <c r="E293" s="37"/>
      <c r="F293" s="39">
        <v>0</v>
      </c>
    </row>
    <row r="294" spans="1:6">
      <c r="A294" s="84" t="s">
        <v>277</v>
      </c>
      <c r="B294" s="33" t="s">
        <v>579</v>
      </c>
      <c r="C294" s="77" t="s">
        <v>581</v>
      </c>
      <c r="D294" s="37"/>
      <c r="E294" s="37" t="s">
        <v>79</v>
      </c>
      <c r="F294" s="39">
        <v>48.179999999999978</v>
      </c>
    </row>
    <row r="295" spans="1:6">
      <c r="A295" s="36"/>
      <c r="B295" s="33" t="s">
        <v>582</v>
      </c>
      <c r="C295" s="77" t="s">
        <v>583</v>
      </c>
      <c r="D295" s="37"/>
      <c r="E295" s="37"/>
      <c r="F295" s="39">
        <v>48.179999999999978</v>
      </c>
    </row>
    <row r="296" spans="1:6">
      <c r="A296" s="51" t="s">
        <v>280</v>
      </c>
      <c r="B296" s="33" t="s">
        <v>579</v>
      </c>
      <c r="C296" s="77" t="s">
        <v>584</v>
      </c>
      <c r="D296" s="37"/>
      <c r="E296" s="37" t="s">
        <v>79</v>
      </c>
      <c r="F296" s="39">
        <v>178.35</v>
      </c>
    </row>
    <row r="297" spans="1:6">
      <c r="A297" s="36"/>
      <c r="B297" s="33" t="s">
        <v>585</v>
      </c>
      <c r="C297" s="77" t="s">
        <v>586</v>
      </c>
      <c r="D297" s="37"/>
      <c r="E297" s="37"/>
      <c r="F297" s="39">
        <v>178.35</v>
      </c>
    </row>
    <row r="298" spans="1:6">
      <c r="A298" s="51" t="s">
        <v>283</v>
      </c>
      <c r="B298" s="33" t="s">
        <v>579</v>
      </c>
      <c r="C298" s="77" t="s">
        <v>587</v>
      </c>
      <c r="D298" s="37"/>
      <c r="E298" s="37" t="s">
        <v>79</v>
      </c>
      <c r="F298" s="39">
        <v>260.35000000000002</v>
      </c>
    </row>
    <row r="299" spans="1:6">
      <c r="A299" s="36"/>
      <c r="B299" s="33" t="s">
        <v>588</v>
      </c>
      <c r="C299" s="77" t="s">
        <v>589</v>
      </c>
      <c r="D299" s="37"/>
      <c r="E299" s="37"/>
      <c r="F299" s="39">
        <v>260.35000000000002</v>
      </c>
    </row>
    <row r="300" spans="1:6">
      <c r="A300" s="51" t="s">
        <v>397</v>
      </c>
      <c r="B300" s="33" t="s">
        <v>579</v>
      </c>
      <c r="C300" s="77" t="s">
        <v>590</v>
      </c>
      <c r="D300" s="37"/>
      <c r="E300" s="37" t="s">
        <v>79</v>
      </c>
      <c r="F300" s="39">
        <v>679.58</v>
      </c>
    </row>
    <row r="301" spans="1:6">
      <c r="A301" s="36"/>
      <c r="B301" s="33" t="s">
        <v>591</v>
      </c>
      <c r="C301" s="77" t="s">
        <v>592</v>
      </c>
      <c r="D301" s="37"/>
      <c r="E301" s="37"/>
      <c r="F301" s="39">
        <v>679.58</v>
      </c>
    </row>
    <row r="302" spans="1:6">
      <c r="A302" s="51" t="s">
        <v>401</v>
      </c>
      <c r="B302" s="33" t="s">
        <v>579</v>
      </c>
      <c r="C302" s="77" t="s">
        <v>593</v>
      </c>
      <c r="D302" s="37"/>
      <c r="E302" s="37" t="s">
        <v>79</v>
      </c>
      <c r="F302" s="39">
        <v>762.6</v>
      </c>
    </row>
    <row r="303" spans="1:6">
      <c r="A303" s="36"/>
      <c r="B303" s="33" t="s">
        <v>594</v>
      </c>
      <c r="C303" s="77" t="s">
        <v>595</v>
      </c>
      <c r="D303" s="37"/>
      <c r="E303" s="37"/>
      <c r="F303" s="39">
        <v>762.6</v>
      </c>
    </row>
    <row r="304" spans="1:6">
      <c r="A304" s="51" t="s">
        <v>286</v>
      </c>
      <c r="B304" s="33" t="s">
        <v>579</v>
      </c>
      <c r="C304" s="77" t="s">
        <v>596</v>
      </c>
      <c r="D304" s="37"/>
      <c r="E304" s="37" t="s">
        <v>79</v>
      </c>
      <c r="F304" s="39">
        <v>93.28</v>
      </c>
    </row>
    <row r="305" spans="1:6">
      <c r="A305" s="36"/>
      <c r="B305" s="33" t="s">
        <v>597</v>
      </c>
      <c r="C305" s="77" t="s">
        <v>598</v>
      </c>
      <c r="D305" s="37"/>
      <c r="E305" s="37"/>
      <c r="F305" s="39">
        <v>93.28</v>
      </c>
    </row>
    <row r="306" spans="1:6" ht="30">
      <c r="A306" s="51" t="s">
        <v>289</v>
      </c>
      <c r="B306" s="33" t="s">
        <v>579</v>
      </c>
      <c r="C306" s="77" t="s">
        <v>599</v>
      </c>
      <c r="D306" s="37"/>
      <c r="E306" s="37" t="s">
        <v>79</v>
      </c>
      <c r="F306" s="39">
        <v>117.87999999999997</v>
      </c>
    </row>
    <row r="307" spans="1:6">
      <c r="A307" s="36"/>
      <c r="B307" s="33" t="s">
        <v>600</v>
      </c>
      <c r="C307" s="77" t="s">
        <v>601</v>
      </c>
      <c r="D307" s="37"/>
      <c r="E307" s="37"/>
      <c r="F307" s="39">
        <v>117.87999999999997</v>
      </c>
    </row>
    <row r="308" spans="1:6">
      <c r="A308" s="51" t="s">
        <v>292</v>
      </c>
      <c r="B308" s="33" t="s">
        <v>579</v>
      </c>
      <c r="C308" s="77" t="s">
        <v>602</v>
      </c>
      <c r="D308" s="37"/>
      <c r="E308" s="37" t="s">
        <v>79</v>
      </c>
      <c r="F308" s="39">
        <v>325.95000000000005</v>
      </c>
    </row>
    <row r="309" spans="1:6">
      <c r="A309" s="36"/>
      <c r="B309" s="33" t="s">
        <v>603</v>
      </c>
      <c r="C309" s="77" t="s">
        <v>604</v>
      </c>
      <c r="D309" s="37"/>
      <c r="E309" s="37"/>
      <c r="F309" s="39">
        <v>325.95000000000005</v>
      </c>
    </row>
    <row r="310" spans="1:6">
      <c r="A310" s="51" t="s">
        <v>295</v>
      </c>
      <c r="B310" s="33" t="s">
        <v>579</v>
      </c>
      <c r="C310" s="77" t="s">
        <v>605</v>
      </c>
      <c r="D310" s="37"/>
      <c r="E310" s="37" t="s">
        <v>79</v>
      </c>
      <c r="F310" s="39">
        <v>350.54999999999995</v>
      </c>
    </row>
    <row r="311" spans="1:6">
      <c r="A311" s="36"/>
      <c r="B311" s="33" t="s">
        <v>606</v>
      </c>
      <c r="C311" s="77" t="s">
        <v>607</v>
      </c>
      <c r="D311" s="37"/>
      <c r="E311" s="37"/>
      <c r="F311" s="39">
        <v>350.54999999999995</v>
      </c>
    </row>
    <row r="312" spans="1:6">
      <c r="A312" s="51" t="s">
        <v>298</v>
      </c>
      <c r="B312" s="33" t="s">
        <v>579</v>
      </c>
      <c r="C312" s="77" t="s">
        <v>608</v>
      </c>
      <c r="D312" s="37"/>
      <c r="E312" s="37" t="s">
        <v>79</v>
      </c>
      <c r="F312" s="39">
        <v>185.53</v>
      </c>
    </row>
    <row r="313" spans="1:6">
      <c r="A313" s="36"/>
      <c r="B313" s="33" t="s">
        <v>609</v>
      </c>
      <c r="C313" s="77" t="s">
        <v>610</v>
      </c>
      <c r="D313" s="37"/>
      <c r="E313" s="37"/>
      <c r="F313" s="39">
        <v>185.53</v>
      </c>
    </row>
    <row r="314" spans="1:6" ht="30">
      <c r="A314" s="51" t="s">
        <v>301</v>
      </c>
      <c r="B314" s="33" t="s">
        <v>579</v>
      </c>
      <c r="C314" s="77" t="s">
        <v>611</v>
      </c>
      <c r="D314" s="37"/>
      <c r="E314" s="37" t="s">
        <v>79</v>
      </c>
      <c r="F314" s="39">
        <v>210.12999999999997</v>
      </c>
    </row>
    <row r="315" spans="1:6">
      <c r="A315" s="36"/>
      <c r="B315" s="33" t="s">
        <v>612</v>
      </c>
      <c r="C315" s="77" t="s">
        <v>613</v>
      </c>
      <c r="D315" s="37"/>
      <c r="E315" s="37"/>
      <c r="F315" s="39">
        <v>210.12999999999997</v>
      </c>
    </row>
    <row r="316" spans="1:6">
      <c r="A316" s="51" t="s">
        <v>304</v>
      </c>
      <c r="B316" s="33" t="s">
        <v>579</v>
      </c>
      <c r="C316" s="77" t="s">
        <v>614</v>
      </c>
      <c r="D316" s="37"/>
      <c r="E316" s="37" t="s">
        <v>79</v>
      </c>
      <c r="F316" s="39">
        <v>473.55000000000007</v>
      </c>
    </row>
    <row r="317" spans="1:6">
      <c r="A317" s="36"/>
      <c r="B317" s="33" t="s">
        <v>615</v>
      </c>
      <c r="C317" s="77" t="s">
        <v>616</v>
      </c>
      <c r="D317" s="37"/>
      <c r="E317" s="37"/>
      <c r="F317" s="39">
        <v>473.55000000000007</v>
      </c>
    </row>
    <row r="318" spans="1:6">
      <c r="A318" s="51" t="s">
        <v>307</v>
      </c>
      <c r="B318" s="33" t="s">
        <v>579</v>
      </c>
      <c r="C318" s="77" t="s">
        <v>617</v>
      </c>
      <c r="D318" s="37"/>
      <c r="E318" s="37" t="s">
        <v>79</v>
      </c>
      <c r="F318" s="39">
        <v>498.15</v>
      </c>
    </row>
    <row r="319" spans="1:6">
      <c r="A319" s="36"/>
      <c r="B319" s="63" t="s">
        <v>618</v>
      </c>
      <c r="C319" s="232" t="s">
        <v>619</v>
      </c>
      <c r="D319" s="64"/>
      <c r="E319" s="64"/>
      <c r="F319" s="66">
        <v>498.15</v>
      </c>
    </row>
    <row r="320" spans="1:6">
      <c r="A320" s="32" t="s">
        <v>268</v>
      </c>
      <c r="B320" s="63" t="s">
        <v>79</v>
      </c>
      <c r="C320" s="232" t="s">
        <v>79</v>
      </c>
      <c r="D320" s="64"/>
      <c r="E320" s="64"/>
      <c r="F320" s="66" t="s">
        <v>79</v>
      </c>
    </row>
    <row r="321" spans="1:6" ht="16.5" thickBot="1">
      <c r="A321" s="36" t="s">
        <v>620</v>
      </c>
      <c r="B321" s="33" t="s">
        <v>621</v>
      </c>
      <c r="C321" s="77" t="s">
        <v>622</v>
      </c>
      <c r="D321" s="37"/>
      <c r="E321" s="40"/>
      <c r="F321" s="39">
        <v>101.92999999999999</v>
      </c>
    </row>
    <row r="322" spans="1:6" ht="16.5" thickBot="1">
      <c r="A322" s="55" t="s">
        <v>623</v>
      </c>
      <c r="B322" s="56" t="s">
        <v>79</v>
      </c>
      <c r="C322" s="500" t="s">
        <v>79</v>
      </c>
      <c r="D322" s="56"/>
      <c r="E322" s="56" t="s">
        <v>79</v>
      </c>
      <c r="F322" s="57" t="s">
        <v>79</v>
      </c>
    </row>
    <row r="323" spans="1:6" ht="32.25" thickBot="1">
      <c r="A323" s="59" t="s">
        <v>80</v>
      </c>
      <c r="B323" s="60" t="s">
        <v>81</v>
      </c>
      <c r="C323" s="501" t="s">
        <v>82</v>
      </c>
      <c r="D323" s="60" t="s">
        <v>75</v>
      </c>
      <c r="E323" s="60"/>
      <c r="F323" s="61" t="s">
        <v>79</v>
      </c>
    </row>
    <row r="324" spans="1:6" ht="16.5" thickBot="1">
      <c r="A324" s="87"/>
      <c r="B324" s="86" t="s">
        <v>79</v>
      </c>
      <c r="C324" s="319" t="s">
        <v>79</v>
      </c>
      <c r="D324" s="88"/>
      <c r="E324" s="88" t="s">
        <v>79</v>
      </c>
      <c r="F324" s="89" t="s">
        <v>79</v>
      </c>
    </row>
    <row r="325" spans="1:6">
      <c r="A325" s="23"/>
      <c r="B325" s="24" t="s">
        <v>79</v>
      </c>
      <c r="C325" s="137" t="s">
        <v>79</v>
      </c>
      <c r="D325" s="4"/>
      <c r="E325" s="4" t="s">
        <v>79</v>
      </c>
      <c r="F325" s="26" t="s">
        <v>79</v>
      </c>
    </row>
    <row r="326" spans="1:6" ht="16.5" thickBot="1">
      <c r="A326" s="23"/>
      <c r="B326" s="24" t="s">
        <v>79</v>
      </c>
      <c r="C326" s="137" t="s">
        <v>79</v>
      </c>
      <c r="D326" s="4"/>
      <c r="E326" s="4" t="s">
        <v>79</v>
      </c>
      <c r="F326" s="26" t="s">
        <v>79</v>
      </c>
    </row>
    <row r="327" spans="1:6">
      <c r="A327" s="27" t="s">
        <v>624</v>
      </c>
      <c r="B327" s="28" t="s">
        <v>625</v>
      </c>
      <c r="C327" s="102" t="s">
        <v>626</v>
      </c>
      <c r="D327" s="30"/>
      <c r="E327" s="30" t="s">
        <v>79</v>
      </c>
      <c r="F327" s="50">
        <v>1541.2999999999993</v>
      </c>
    </row>
    <row r="328" spans="1:6">
      <c r="A328" s="36" t="s">
        <v>627</v>
      </c>
      <c r="B328" s="33" t="s">
        <v>628</v>
      </c>
      <c r="C328" s="77" t="s">
        <v>626</v>
      </c>
      <c r="D328" s="37">
        <v>1</v>
      </c>
      <c r="E328" s="37" t="s">
        <v>79</v>
      </c>
      <c r="F328" s="39" t="s">
        <v>79</v>
      </c>
    </row>
    <row r="329" spans="1:6" ht="31.5">
      <c r="A329" s="36" t="s">
        <v>629</v>
      </c>
      <c r="B329" s="33" t="s">
        <v>630</v>
      </c>
      <c r="C329" s="77" t="s">
        <v>631</v>
      </c>
      <c r="D329" s="37">
        <v>1</v>
      </c>
      <c r="E329" s="37" t="s">
        <v>79</v>
      </c>
      <c r="F329" s="39" t="s">
        <v>79</v>
      </c>
    </row>
    <row r="330" spans="1:6">
      <c r="A330" s="36" t="s">
        <v>632</v>
      </c>
      <c r="B330" s="33" t="s">
        <v>146</v>
      </c>
      <c r="C330" s="77" t="s">
        <v>147</v>
      </c>
      <c r="D330" s="37">
        <v>1</v>
      </c>
      <c r="E330" s="37" t="s">
        <v>79</v>
      </c>
      <c r="F330" s="39" t="s">
        <v>79</v>
      </c>
    </row>
    <row r="331" spans="1:6">
      <c r="A331" s="36" t="s">
        <v>633</v>
      </c>
      <c r="B331" s="33" t="s">
        <v>634</v>
      </c>
      <c r="C331" s="77" t="s">
        <v>635</v>
      </c>
      <c r="D331" s="37">
        <v>1</v>
      </c>
      <c r="E331" s="37" t="s">
        <v>79</v>
      </c>
      <c r="F331" s="39" t="s">
        <v>79</v>
      </c>
    </row>
    <row r="332" spans="1:6">
      <c r="A332" s="90" t="s">
        <v>636</v>
      </c>
      <c r="B332" s="33" t="s">
        <v>637</v>
      </c>
      <c r="C332" s="503" t="s">
        <v>638</v>
      </c>
      <c r="D332" s="91">
        <v>1</v>
      </c>
      <c r="E332" s="91"/>
      <c r="F332" s="39" t="s">
        <v>79</v>
      </c>
    </row>
    <row r="333" spans="1:6">
      <c r="A333" s="36" t="s">
        <v>151</v>
      </c>
      <c r="B333" s="33" t="s">
        <v>152</v>
      </c>
      <c r="C333" s="77" t="s">
        <v>153</v>
      </c>
      <c r="D333" s="37">
        <v>1</v>
      </c>
      <c r="E333" s="37" t="s">
        <v>79</v>
      </c>
      <c r="F333" s="39" t="s">
        <v>79</v>
      </c>
    </row>
    <row r="334" spans="1:6">
      <c r="A334" s="36" t="s">
        <v>163</v>
      </c>
      <c r="B334" s="33" t="s">
        <v>639</v>
      </c>
      <c r="C334" s="77" t="s">
        <v>640</v>
      </c>
      <c r="D334" s="37">
        <v>1</v>
      </c>
      <c r="E334" s="37" t="s">
        <v>79</v>
      </c>
      <c r="F334" s="39" t="s">
        <v>79</v>
      </c>
    </row>
    <row r="335" spans="1:6">
      <c r="A335" s="36" t="s">
        <v>154</v>
      </c>
      <c r="B335" s="33" t="s">
        <v>155</v>
      </c>
      <c r="C335" s="77" t="s">
        <v>156</v>
      </c>
      <c r="D335" s="37">
        <v>1</v>
      </c>
      <c r="E335" s="37" t="s">
        <v>79</v>
      </c>
      <c r="F335" s="39" t="s">
        <v>79</v>
      </c>
    </row>
    <row r="336" spans="1:6">
      <c r="A336" s="36" t="s">
        <v>122</v>
      </c>
      <c r="B336" s="33" t="s">
        <v>123</v>
      </c>
      <c r="C336" s="77" t="s">
        <v>96</v>
      </c>
      <c r="D336" s="37">
        <v>1</v>
      </c>
      <c r="E336" s="37" t="s">
        <v>79</v>
      </c>
      <c r="F336" s="39" t="s">
        <v>79</v>
      </c>
    </row>
    <row r="337" spans="1:6">
      <c r="A337" s="36" t="s">
        <v>157</v>
      </c>
      <c r="B337" s="33" t="s">
        <v>158</v>
      </c>
      <c r="C337" s="77" t="s">
        <v>159</v>
      </c>
      <c r="D337" s="37">
        <v>1</v>
      </c>
      <c r="E337" s="37"/>
      <c r="F337" s="39" t="s">
        <v>79</v>
      </c>
    </row>
    <row r="338" spans="1:6">
      <c r="A338" s="36" t="s">
        <v>166</v>
      </c>
      <c r="B338" s="33" t="s">
        <v>641</v>
      </c>
      <c r="C338" s="77" t="s">
        <v>642</v>
      </c>
      <c r="D338" s="37">
        <v>1</v>
      </c>
      <c r="E338" s="37" t="s">
        <v>79</v>
      </c>
      <c r="F338" s="39" t="s">
        <v>79</v>
      </c>
    </row>
    <row r="339" spans="1:6">
      <c r="A339" s="36" t="s">
        <v>643</v>
      </c>
      <c r="B339" s="33" t="s">
        <v>644</v>
      </c>
      <c r="C339" s="77" t="s">
        <v>645</v>
      </c>
      <c r="D339" s="37">
        <v>1</v>
      </c>
      <c r="E339" s="37" t="s">
        <v>79</v>
      </c>
      <c r="F339" s="39" t="s">
        <v>79</v>
      </c>
    </row>
    <row r="340" spans="1:6">
      <c r="A340" s="36" t="s">
        <v>124</v>
      </c>
      <c r="B340" s="33" t="s">
        <v>125</v>
      </c>
      <c r="C340" s="77" t="s">
        <v>126</v>
      </c>
      <c r="D340" s="37">
        <v>1</v>
      </c>
      <c r="E340" s="37" t="s">
        <v>79</v>
      </c>
      <c r="F340" s="39" t="s">
        <v>79</v>
      </c>
    </row>
    <row r="341" spans="1:6">
      <c r="A341" s="36" t="s">
        <v>127</v>
      </c>
      <c r="B341" s="33" t="s">
        <v>169</v>
      </c>
      <c r="C341" s="77" t="s">
        <v>170</v>
      </c>
      <c r="D341" s="37">
        <v>1</v>
      </c>
      <c r="E341" s="37"/>
      <c r="F341" s="39" t="s">
        <v>79</v>
      </c>
    </row>
    <row r="342" spans="1:6">
      <c r="A342" s="36" t="s">
        <v>97</v>
      </c>
      <c r="B342" s="33" t="s">
        <v>171</v>
      </c>
      <c r="C342" s="77" t="s">
        <v>98</v>
      </c>
      <c r="D342" s="37">
        <v>1</v>
      </c>
      <c r="E342" s="37" t="s">
        <v>79</v>
      </c>
      <c r="F342" s="39" t="s">
        <v>79</v>
      </c>
    </row>
    <row r="343" spans="1:6" ht="31.5">
      <c r="A343" s="36" t="s">
        <v>102</v>
      </c>
      <c r="B343" s="33" t="s">
        <v>133</v>
      </c>
      <c r="C343" s="77" t="s">
        <v>134</v>
      </c>
      <c r="D343" s="37">
        <v>1</v>
      </c>
      <c r="E343" s="37" t="s">
        <v>79</v>
      </c>
      <c r="F343" s="39" t="s">
        <v>79</v>
      </c>
    </row>
    <row r="344" spans="1:6" ht="32.25" thickBot="1">
      <c r="A344" s="41" t="s">
        <v>105</v>
      </c>
      <c r="B344" s="42" t="s">
        <v>646</v>
      </c>
      <c r="C344" s="105" t="s">
        <v>647</v>
      </c>
      <c r="D344" s="52">
        <v>1</v>
      </c>
      <c r="E344" s="52"/>
      <c r="F344" s="53" t="s">
        <v>79</v>
      </c>
    </row>
    <row r="345" spans="1:6" ht="16.5" thickBot="1">
      <c r="A345" s="23"/>
      <c r="B345" s="24" t="s">
        <v>79</v>
      </c>
      <c r="C345" s="137" t="s">
        <v>79</v>
      </c>
      <c r="D345" s="4"/>
      <c r="E345" s="4" t="s">
        <v>79</v>
      </c>
      <c r="F345" s="26" t="s">
        <v>79</v>
      </c>
    </row>
    <row r="346" spans="1:6">
      <c r="A346" s="27" t="s">
        <v>648</v>
      </c>
      <c r="B346" s="28" t="s">
        <v>649</v>
      </c>
      <c r="C346" s="102" t="s">
        <v>650</v>
      </c>
      <c r="D346" s="30"/>
      <c r="E346" s="30"/>
      <c r="F346" s="590">
        <v>2237.87</v>
      </c>
    </row>
    <row r="347" spans="1:6">
      <c r="A347" s="36" t="s">
        <v>651</v>
      </c>
      <c r="B347" s="33" t="s">
        <v>652</v>
      </c>
      <c r="C347" s="77" t="s">
        <v>650</v>
      </c>
      <c r="D347" s="37">
        <v>1</v>
      </c>
      <c r="E347" s="37"/>
      <c r="F347" s="39" t="s">
        <v>79</v>
      </c>
    </row>
    <row r="348" spans="1:6">
      <c r="A348" s="36" t="s">
        <v>653</v>
      </c>
      <c r="B348" s="33" t="s">
        <v>654</v>
      </c>
      <c r="C348" s="77" t="s">
        <v>655</v>
      </c>
      <c r="D348" s="37">
        <v>1</v>
      </c>
      <c r="E348" s="37"/>
      <c r="F348" s="39" t="s">
        <v>79</v>
      </c>
    </row>
    <row r="349" spans="1:6">
      <c r="A349" s="36" t="s">
        <v>236</v>
      </c>
      <c r="B349" s="33" t="s">
        <v>237</v>
      </c>
      <c r="C349" s="77" t="s">
        <v>656</v>
      </c>
      <c r="D349" s="37">
        <v>2</v>
      </c>
      <c r="E349" s="37"/>
      <c r="F349" s="39" t="s">
        <v>79</v>
      </c>
    </row>
    <row r="350" spans="1:6">
      <c r="A350" s="599" t="s">
        <v>633</v>
      </c>
      <c r="B350" s="600" t="s">
        <v>657</v>
      </c>
      <c r="C350" s="601" t="s">
        <v>658</v>
      </c>
      <c r="D350" s="37">
        <v>1</v>
      </c>
      <c r="E350" s="37"/>
      <c r="F350" s="39" t="s">
        <v>79</v>
      </c>
    </row>
    <row r="351" spans="1:6">
      <c r="A351" s="599" t="s">
        <v>151</v>
      </c>
      <c r="B351" s="600" t="s">
        <v>152</v>
      </c>
      <c r="C351" s="601" t="s">
        <v>153</v>
      </c>
      <c r="D351" s="37">
        <v>1</v>
      </c>
      <c r="E351" s="37"/>
      <c r="F351" s="39" t="s">
        <v>79</v>
      </c>
    </row>
    <row r="352" spans="1:6">
      <c r="A352" s="599" t="s">
        <v>163</v>
      </c>
      <c r="B352" s="600" t="s">
        <v>659</v>
      </c>
      <c r="C352" s="601" t="s">
        <v>660</v>
      </c>
      <c r="D352" s="37">
        <v>5</v>
      </c>
      <c r="E352" s="37"/>
      <c r="F352" s="39" t="s">
        <v>79</v>
      </c>
    </row>
    <row r="353" spans="1:6">
      <c r="A353" s="599" t="s">
        <v>11233</v>
      </c>
      <c r="B353" s="600" t="s">
        <v>5290</v>
      </c>
      <c r="C353" s="601" t="s">
        <v>5297</v>
      </c>
      <c r="D353" s="37">
        <v>1</v>
      </c>
      <c r="E353" s="37"/>
      <c r="F353" s="39" t="s">
        <v>79</v>
      </c>
    </row>
    <row r="354" spans="1:6">
      <c r="A354" s="599" t="s">
        <v>122</v>
      </c>
      <c r="B354" s="600" t="s">
        <v>123</v>
      </c>
      <c r="C354" s="601" t="s">
        <v>96</v>
      </c>
      <c r="D354" s="37">
        <v>1</v>
      </c>
      <c r="E354" s="37"/>
      <c r="F354" s="39" t="s">
        <v>79</v>
      </c>
    </row>
    <row r="355" spans="1:6">
      <c r="A355" s="599" t="s">
        <v>244</v>
      </c>
      <c r="B355" s="600" t="s">
        <v>661</v>
      </c>
      <c r="C355" s="601" t="s">
        <v>662</v>
      </c>
      <c r="D355" s="37">
        <v>1</v>
      </c>
      <c r="E355" s="37"/>
      <c r="F355" s="39" t="s">
        <v>79</v>
      </c>
    </row>
    <row r="356" spans="1:6">
      <c r="A356" s="599" t="s">
        <v>124</v>
      </c>
      <c r="B356" s="600" t="s">
        <v>125</v>
      </c>
      <c r="C356" s="601" t="s">
        <v>126</v>
      </c>
      <c r="D356" s="37">
        <v>1</v>
      </c>
      <c r="E356" s="37"/>
      <c r="F356" s="39" t="s">
        <v>79</v>
      </c>
    </row>
    <row r="357" spans="1:6">
      <c r="A357" s="599" t="s">
        <v>127</v>
      </c>
      <c r="B357" s="600" t="s">
        <v>663</v>
      </c>
      <c r="C357" s="601" t="s">
        <v>664</v>
      </c>
      <c r="D357" s="37">
        <v>1</v>
      </c>
      <c r="E357" s="37"/>
      <c r="F357" s="66" t="s">
        <v>79</v>
      </c>
    </row>
    <row r="358" spans="1:6">
      <c r="A358" s="599" t="s">
        <v>97</v>
      </c>
      <c r="B358" s="600" t="s">
        <v>130</v>
      </c>
      <c r="C358" s="601" t="s">
        <v>131</v>
      </c>
      <c r="D358" s="37">
        <v>1</v>
      </c>
      <c r="E358" s="40"/>
      <c r="F358" s="39" t="s">
        <v>79</v>
      </c>
    </row>
    <row r="359" spans="1:6">
      <c r="A359" s="36" t="s">
        <v>157</v>
      </c>
      <c r="B359" s="33" t="s">
        <v>158</v>
      </c>
      <c r="C359" s="77" t="s">
        <v>159</v>
      </c>
      <c r="D359" s="37">
        <v>1</v>
      </c>
      <c r="E359" s="40"/>
      <c r="F359" s="39" t="s">
        <v>79</v>
      </c>
    </row>
    <row r="360" spans="1:6" ht="31.5">
      <c r="A360" s="95" t="s">
        <v>105</v>
      </c>
      <c r="B360" s="96" t="s">
        <v>665</v>
      </c>
      <c r="C360" s="77" t="s">
        <v>666</v>
      </c>
      <c r="D360" s="37">
        <v>1</v>
      </c>
      <c r="E360" s="37"/>
      <c r="F360" s="39" t="s">
        <v>79</v>
      </c>
    </row>
    <row r="361" spans="1:6" ht="32.25" thickBot="1">
      <c r="A361" s="80" t="s">
        <v>102</v>
      </c>
      <c r="B361" s="97" t="s">
        <v>133</v>
      </c>
      <c r="C361" s="105" t="s">
        <v>134</v>
      </c>
      <c r="D361" s="52">
        <v>1</v>
      </c>
      <c r="E361" s="52"/>
      <c r="F361" s="53" t="s">
        <v>79</v>
      </c>
    </row>
    <row r="362" spans="1:6">
      <c r="A362" s="70"/>
      <c r="B362" s="24" t="s">
        <v>79</v>
      </c>
      <c r="C362" s="137"/>
      <c r="D362" s="4"/>
      <c r="E362" s="4"/>
      <c r="F362" s="26" t="s">
        <v>79</v>
      </c>
    </row>
    <row r="363" spans="1:6" ht="16.5" thickBot="1">
      <c r="A363" s="23"/>
      <c r="B363" s="24" t="s">
        <v>79</v>
      </c>
      <c r="C363" s="137" t="s">
        <v>79</v>
      </c>
      <c r="D363" s="4"/>
      <c r="E363" s="4" t="s">
        <v>79</v>
      </c>
      <c r="F363" s="26" t="s">
        <v>79</v>
      </c>
    </row>
    <row r="364" spans="1:6">
      <c r="A364" s="27" t="s">
        <v>667</v>
      </c>
      <c r="B364" s="28" t="s">
        <v>668</v>
      </c>
      <c r="C364" s="102" t="s">
        <v>669</v>
      </c>
      <c r="D364" s="30"/>
      <c r="E364" s="30" t="s">
        <v>79</v>
      </c>
      <c r="F364" s="50">
        <v>1506.2199999999993</v>
      </c>
    </row>
    <row r="365" spans="1:6">
      <c r="A365" s="36" t="s">
        <v>670</v>
      </c>
      <c r="B365" s="33" t="s">
        <v>671</v>
      </c>
      <c r="C365" s="77" t="s">
        <v>669</v>
      </c>
      <c r="D365" s="37">
        <v>1</v>
      </c>
      <c r="E365" s="37" t="s">
        <v>79</v>
      </c>
      <c r="F365" s="39" t="s">
        <v>79</v>
      </c>
    </row>
    <row r="366" spans="1:6">
      <c r="A366" s="36" t="s">
        <v>672</v>
      </c>
      <c r="B366" s="33" t="s">
        <v>673</v>
      </c>
      <c r="C366" s="77" t="s">
        <v>674</v>
      </c>
      <c r="D366" s="37">
        <v>1</v>
      </c>
      <c r="E366" s="37" t="s">
        <v>79</v>
      </c>
      <c r="F366" s="39" t="s">
        <v>79</v>
      </c>
    </row>
    <row r="367" spans="1:6">
      <c r="A367" s="36" t="s">
        <v>145</v>
      </c>
      <c r="B367" s="33" t="s">
        <v>146</v>
      </c>
      <c r="C367" s="77" t="s">
        <v>675</v>
      </c>
      <c r="D367" s="37">
        <v>2</v>
      </c>
      <c r="E367" s="37" t="s">
        <v>79</v>
      </c>
      <c r="F367" s="39" t="s">
        <v>79</v>
      </c>
    </row>
    <row r="368" spans="1:6">
      <c r="A368" s="76" t="s">
        <v>676</v>
      </c>
      <c r="B368" s="33" t="s">
        <v>644</v>
      </c>
      <c r="C368" s="77" t="s">
        <v>645</v>
      </c>
      <c r="D368" s="38">
        <v>1</v>
      </c>
      <c r="E368" s="34" t="s">
        <v>79</v>
      </c>
      <c r="F368" s="39" t="s">
        <v>79</v>
      </c>
    </row>
    <row r="369" spans="1:6">
      <c r="A369" s="36" t="s">
        <v>633</v>
      </c>
      <c r="B369" s="33" t="s">
        <v>677</v>
      </c>
      <c r="C369" s="77" t="s">
        <v>678</v>
      </c>
      <c r="D369" s="37">
        <v>1</v>
      </c>
      <c r="E369" s="37" t="s">
        <v>79</v>
      </c>
      <c r="F369" s="39" t="s">
        <v>79</v>
      </c>
    </row>
    <row r="370" spans="1:6">
      <c r="A370" s="36" t="s">
        <v>151</v>
      </c>
      <c r="B370" s="33" t="s">
        <v>152</v>
      </c>
      <c r="C370" s="77" t="s">
        <v>153</v>
      </c>
      <c r="D370" s="37">
        <v>1</v>
      </c>
      <c r="E370" s="37" t="s">
        <v>79</v>
      </c>
      <c r="F370" s="39" t="s">
        <v>79</v>
      </c>
    </row>
    <row r="371" spans="1:6">
      <c r="A371" s="36" t="s">
        <v>154</v>
      </c>
      <c r="B371" s="33" t="s">
        <v>155</v>
      </c>
      <c r="C371" s="77" t="s">
        <v>156</v>
      </c>
      <c r="D371" s="37">
        <v>1</v>
      </c>
      <c r="E371" s="37" t="s">
        <v>79</v>
      </c>
      <c r="F371" s="39" t="s">
        <v>79</v>
      </c>
    </row>
    <row r="372" spans="1:6">
      <c r="A372" s="36" t="s">
        <v>122</v>
      </c>
      <c r="B372" s="33" t="s">
        <v>123</v>
      </c>
      <c r="C372" s="77" t="s">
        <v>96</v>
      </c>
      <c r="D372" s="37">
        <v>1</v>
      </c>
      <c r="E372" s="37" t="s">
        <v>79</v>
      </c>
      <c r="F372" s="39" t="s">
        <v>79</v>
      </c>
    </row>
    <row r="373" spans="1:6">
      <c r="A373" s="36" t="s">
        <v>157</v>
      </c>
      <c r="B373" s="33" t="s">
        <v>158</v>
      </c>
      <c r="C373" s="77" t="s">
        <v>159</v>
      </c>
      <c r="D373" s="37">
        <v>1</v>
      </c>
      <c r="E373" s="37"/>
      <c r="F373" s="39" t="s">
        <v>79</v>
      </c>
    </row>
    <row r="374" spans="1:6">
      <c r="A374" s="36" t="s">
        <v>163</v>
      </c>
      <c r="B374" s="33" t="s">
        <v>679</v>
      </c>
      <c r="C374" s="77" t="s">
        <v>680</v>
      </c>
      <c r="D374" s="37">
        <v>1</v>
      </c>
      <c r="E374" s="37" t="s">
        <v>79</v>
      </c>
      <c r="F374" s="39" t="s">
        <v>79</v>
      </c>
    </row>
    <row r="375" spans="1:6">
      <c r="A375" s="36" t="s">
        <v>124</v>
      </c>
      <c r="B375" s="33" t="s">
        <v>125</v>
      </c>
      <c r="C375" s="77" t="s">
        <v>126</v>
      </c>
      <c r="D375" s="37">
        <v>1</v>
      </c>
      <c r="E375" s="37" t="s">
        <v>79</v>
      </c>
      <c r="F375" s="39" t="s">
        <v>79</v>
      </c>
    </row>
    <row r="376" spans="1:6">
      <c r="A376" s="36" t="s">
        <v>127</v>
      </c>
      <c r="B376" s="33" t="s">
        <v>169</v>
      </c>
      <c r="C376" s="77" t="s">
        <v>170</v>
      </c>
      <c r="D376" s="37">
        <v>1</v>
      </c>
      <c r="E376" s="37"/>
      <c r="F376" s="39" t="s">
        <v>79</v>
      </c>
    </row>
    <row r="377" spans="1:6">
      <c r="A377" s="36" t="s">
        <v>244</v>
      </c>
      <c r="B377" s="33" t="s">
        <v>681</v>
      </c>
      <c r="C377" s="77" t="s">
        <v>682</v>
      </c>
      <c r="D377" s="37">
        <v>1</v>
      </c>
      <c r="E377" s="37"/>
      <c r="F377" s="39" t="s">
        <v>79</v>
      </c>
    </row>
    <row r="378" spans="1:6">
      <c r="A378" s="36" t="s">
        <v>97</v>
      </c>
      <c r="B378" s="33" t="s">
        <v>171</v>
      </c>
      <c r="C378" s="77" t="s">
        <v>98</v>
      </c>
      <c r="D378" s="37">
        <v>1</v>
      </c>
      <c r="E378" s="37" t="s">
        <v>79</v>
      </c>
      <c r="F378" s="39" t="s">
        <v>79</v>
      </c>
    </row>
    <row r="379" spans="1:6" ht="31.5">
      <c r="A379" s="36" t="s">
        <v>102</v>
      </c>
      <c r="B379" s="33" t="s">
        <v>133</v>
      </c>
      <c r="C379" s="77" t="s">
        <v>134</v>
      </c>
      <c r="D379" s="37">
        <v>1</v>
      </c>
      <c r="E379" s="37" t="s">
        <v>79</v>
      </c>
      <c r="F379" s="39" t="s">
        <v>79</v>
      </c>
    </row>
    <row r="380" spans="1:6" ht="32.25" thickBot="1">
      <c r="A380" s="41" t="s">
        <v>105</v>
      </c>
      <c r="B380" s="42" t="s">
        <v>683</v>
      </c>
      <c r="C380" s="105" t="s">
        <v>684</v>
      </c>
      <c r="D380" s="52">
        <v>1</v>
      </c>
      <c r="E380" s="52"/>
      <c r="F380" s="53" t="s">
        <v>79</v>
      </c>
    </row>
    <row r="381" spans="1:6" ht="16.5" thickBot="1">
      <c r="A381" s="23"/>
      <c r="B381" s="24" t="s">
        <v>79</v>
      </c>
      <c r="C381" s="137" t="s">
        <v>79</v>
      </c>
      <c r="D381" s="4"/>
      <c r="E381" s="4" t="s">
        <v>79</v>
      </c>
      <c r="F381" s="26" t="s">
        <v>79</v>
      </c>
    </row>
    <row r="382" spans="1:6">
      <c r="A382" s="27" t="s">
        <v>685</v>
      </c>
      <c r="B382" s="28" t="s">
        <v>686</v>
      </c>
      <c r="C382" s="102" t="s">
        <v>687</v>
      </c>
      <c r="D382" s="30"/>
      <c r="E382" s="30"/>
      <c r="F382" s="590">
        <v>1621.7</v>
      </c>
    </row>
    <row r="383" spans="1:6">
      <c r="A383" s="36" t="s">
        <v>688</v>
      </c>
      <c r="B383" s="33" t="s">
        <v>689</v>
      </c>
      <c r="C383" s="77" t="s">
        <v>687</v>
      </c>
      <c r="D383" s="37">
        <v>1</v>
      </c>
      <c r="E383" s="37"/>
      <c r="F383" s="39" t="s">
        <v>79</v>
      </c>
    </row>
    <row r="384" spans="1:6">
      <c r="A384" s="36" t="s">
        <v>233</v>
      </c>
      <c r="B384" s="33" t="s">
        <v>234</v>
      </c>
      <c r="C384" s="77" t="s">
        <v>235</v>
      </c>
      <c r="D384" s="37">
        <v>1</v>
      </c>
      <c r="E384" s="37"/>
      <c r="F384" s="39" t="s">
        <v>79</v>
      </c>
    </row>
    <row r="385" spans="1:6">
      <c r="A385" s="36" t="s">
        <v>236</v>
      </c>
      <c r="B385" s="33" t="s">
        <v>237</v>
      </c>
      <c r="C385" s="77" t="s">
        <v>238</v>
      </c>
      <c r="D385" s="37">
        <v>2</v>
      </c>
      <c r="E385" s="37"/>
      <c r="F385" s="39" t="s">
        <v>79</v>
      </c>
    </row>
    <row r="386" spans="1:6">
      <c r="A386" s="599" t="s">
        <v>151</v>
      </c>
      <c r="B386" s="600" t="s">
        <v>152</v>
      </c>
      <c r="C386" s="601" t="s">
        <v>153</v>
      </c>
      <c r="D386" s="37">
        <v>1</v>
      </c>
      <c r="E386" s="37"/>
      <c r="F386" s="39" t="s">
        <v>79</v>
      </c>
    </row>
    <row r="387" spans="1:6">
      <c r="A387" s="599" t="s">
        <v>163</v>
      </c>
      <c r="B387" s="600" t="s">
        <v>690</v>
      </c>
      <c r="C387" s="614" t="s">
        <v>691</v>
      </c>
      <c r="D387" s="37">
        <v>1</v>
      </c>
      <c r="E387" s="37"/>
      <c r="F387" s="39" t="s">
        <v>79</v>
      </c>
    </row>
    <row r="388" spans="1:6">
      <c r="A388" s="599" t="s">
        <v>11233</v>
      </c>
      <c r="B388" s="600" t="s">
        <v>5290</v>
      </c>
      <c r="C388" s="601" t="s">
        <v>5297</v>
      </c>
      <c r="D388" s="37">
        <v>1</v>
      </c>
      <c r="E388" s="37"/>
      <c r="F388" s="39" t="s">
        <v>79</v>
      </c>
    </row>
    <row r="389" spans="1:6">
      <c r="A389" s="599" t="s">
        <v>122</v>
      </c>
      <c r="B389" s="600" t="s">
        <v>123</v>
      </c>
      <c r="C389" s="601" t="s">
        <v>96</v>
      </c>
      <c r="D389" s="37">
        <v>1</v>
      </c>
      <c r="E389" s="37"/>
      <c r="F389" s="39" t="s">
        <v>79</v>
      </c>
    </row>
    <row r="390" spans="1:6">
      <c r="A390" s="599" t="s">
        <v>692</v>
      </c>
      <c r="B390" s="600" t="s">
        <v>693</v>
      </c>
      <c r="C390" s="601" t="s">
        <v>694</v>
      </c>
      <c r="D390" s="37">
        <v>1</v>
      </c>
      <c r="E390" s="37"/>
      <c r="F390" s="39" t="s">
        <v>79</v>
      </c>
    </row>
    <row r="391" spans="1:6">
      <c r="A391" s="599" t="s">
        <v>244</v>
      </c>
      <c r="B391" s="600" t="s">
        <v>695</v>
      </c>
      <c r="C391" s="614" t="s">
        <v>696</v>
      </c>
      <c r="D391" s="37">
        <v>1</v>
      </c>
      <c r="E391" s="37"/>
      <c r="F391" s="39" t="s">
        <v>79</v>
      </c>
    </row>
    <row r="392" spans="1:6">
      <c r="A392" s="599" t="s">
        <v>127</v>
      </c>
      <c r="B392" s="600" t="s">
        <v>697</v>
      </c>
      <c r="C392" s="601" t="s">
        <v>698</v>
      </c>
      <c r="D392" s="37">
        <v>1</v>
      </c>
      <c r="E392" s="37"/>
      <c r="F392" s="39" t="s">
        <v>79</v>
      </c>
    </row>
    <row r="393" spans="1:6">
      <c r="A393" s="599" t="s">
        <v>124</v>
      </c>
      <c r="B393" s="600" t="s">
        <v>125</v>
      </c>
      <c r="C393" s="601" t="s">
        <v>126</v>
      </c>
      <c r="D393" s="37">
        <v>1</v>
      </c>
      <c r="E393" s="37"/>
      <c r="F393" s="39" t="s">
        <v>79</v>
      </c>
    </row>
    <row r="394" spans="1:6">
      <c r="A394" s="599" t="s">
        <v>157</v>
      </c>
      <c r="B394" s="600" t="s">
        <v>158</v>
      </c>
      <c r="C394" s="601" t="s">
        <v>159</v>
      </c>
      <c r="D394" s="37">
        <v>1</v>
      </c>
      <c r="E394" s="37"/>
      <c r="F394" s="39" t="s">
        <v>79</v>
      </c>
    </row>
    <row r="395" spans="1:6">
      <c r="A395" s="599" t="s">
        <v>97</v>
      </c>
      <c r="B395" s="600" t="s">
        <v>130</v>
      </c>
      <c r="C395" s="601" t="s">
        <v>131</v>
      </c>
      <c r="D395" s="37">
        <v>1</v>
      </c>
      <c r="E395" s="37"/>
      <c r="F395" s="39" t="s">
        <v>79</v>
      </c>
    </row>
    <row r="396" spans="1:6" ht="31.5">
      <c r="A396" s="599" t="s">
        <v>102</v>
      </c>
      <c r="B396" s="600" t="s">
        <v>699</v>
      </c>
      <c r="C396" s="601" t="s">
        <v>700</v>
      </c>
      <c r="D396" s="37">
        <v>1</v>
      </c>
      <c r="E396" s="37"/>
      <c r="F396" s="39" t="s">
        <v>79</v>
      </c>
    </row>
    <row r="397" spans="1:6" ht="32.25" thickBot="1">
      <c r="A397" s="605" t="s">
        <v>105</v>
      </c>
      <c r="B397" s="606" t="s">
        <v>133</v>
      </c>
      <c r="C397" s="607" t="s">
        <v>134</v>
      </c>
      <c r="D397" s="52">
        <v>1</v>
      </c>
      <c r="E397" s="98"/>
      <c r="F397" s="53" t="s">
        <v>79</v>
      </c>
    </row>
    <row r="398" spans="1:6">
      <c r="A398" s="608"/>
      <c r="B398" s="609" t="s">
        <v>79</v>
      </c>
      <c r="C398" s="610"/>
      <c r="D398" s="4"/>
      <c r="E398" s="4"/>
      <c r="F398" s="26" t="s">
        <v>79</v>
      </c>
    </row>
    <row r="399" spans="1:6" ht="16.5" thickBot="1">
      <c r="A399" s="608"/>
      <c r="B399" s="609" t="s">
        <v>79</v>
      </c>
      <c r="C399" s="610" t="s">
        <v>79</v>
      </c>
      <c r="D399" s="4"/>
      <c r="E399" s="4" t="s">
        <v>79</v>
      </c>
      <c r="F399" s="26" t="s">
        <v>79</v>
      </c>
    </row>
    <row r="400" spans="1:6">
      <c r="A400" s="615" t="s">
        <v>701</v>
      </c>
      <c r="B400" s="612" t="s">
        <v>702</v>
      </c>
      <c r="C400" s="613" t="s">
        <v>703</v>
      </c>
      <c r="D400" s="30"/>
      <c r="E400" s="30"/>
      <c r="F400" s="590">
        <v>2295.44</v>
      </c>
    </row>
    <row r="401" spans="1:6">
      <c r="A401" s="616" t="s">
        <v>704</v>
      </c>
      <c r="B401" s="600" t="s">
        <v>705</v>
      </c>
      <c r="C401" s="601" t="s">
        <v>703</v>
      </c>
      <c r="D401" s="37">
        <v>1</v>
      </c>
      <c r="E401" s="37"/>
      <c r="F401" s="39" t="s">
        <v>79</v>
      </c>
    </row>
    <row r="402" spans="1:6">
      <c r="A402" s="616" t="s">
        <v>653</v>
      </c>
      <c r="B402" s="600" t="s">
        <v>654</v>
      </c>
      <c r="C402" s="601" t="s">
        <v>655</v>
      </c>
      <c r="D402" s="37">
        <v>1</v>
      </c>
      <c r="E402" s="37"/>
      <c r="F402" s="39" t="s">
        <v>79</v>
      </c>
    </row>
    <row r="403" spans="1:6">
      <c r="A403" s="616" t="s">
        <v>236</v>
      </c>
      <c r="B403" s="600" t="s">
        <v>237</v>
      </c>
      <c r="C403" s="601" t="s">
        <v>656</v>
      </c>
      <c r="D403" s="37">
        <v>2</v>
      </c>
      <c r="E403" s="37"/>
      <c r="F403" s="39" t="s">
        <v>79</v>
      </c>
    </row>
    <row r="404" spans="1:6">
      <c r="A404" s="616" t="s">
        <v>151</v>
      </c>
      <c r="B404" s="600" t="s">
        <v>152</v>
      </c>
      <c r="C404" s="601" t="s">
        <v>153</v>
      </c>
      <c r="D404" s="37">
        <v>1</v>
      </c>
      <c r="E404" s="37"/>
      <c r="F404" s="39" t="s">
        <v>79</v>
      </c>
    </row>
    <row r="405" spans="1:6">
      <c r="A405" s="616" t="s">
        <v>163</v>
      </c>
      <c r="B405" s="600" t="s">
        <v>659</v>
      </c>
      <c r="C405" s="601" t="s">
        <v>660</v>
      </c>
      <c r="D405" s="37">
        <v>7</v>
      </c>
      <c r="E405" s="37"/>
      <c r="F405" s="39" t="s">
        <v>79</v>
      </c>
    </row>
    <row r="406" spans="1:6">
      <c r="A406" s="599" t="s">
        <v>11233</v>
      </c>
      <c r="B406" s="600" t="s">
        <v>5290</v>
      </c>
      <c r="C406" s="601" t="s">
        <v>5297</v>
      </c>
      <c r="D406" s="37">
        <v>1</v>
      </c>
      <c r="E406" s="37"/>
      <c r="F406" s="39" t="s">
        <v>79</v>
      </c>
    </row>
    <row r="407" spans="1:6">
      <c r="A407" s="616" t="s">
        <v>122</v>
      </c>
      <c r="B407" s="600" t="s">
        <v>123</v>
      </c>
      <c r="C407" s="601" t="s">
        <v>96</v>
      </c>
      <c r="D407" s="37">
        <v>1</v>
      </c>
      <c r="E407" s="37"/>
      <c r="F407" s="39" t="s">
        <v>79</v>
      </c>
    </row>
    <row r="408" spans="1:6">
      <c r="A408" s="616" t="s">
        <v>244</v>
      </c>
      <c r="B408" s="600" t="s">
        <v>661</v>
      </c>
      <c r="C408" s="601" t="s">
        <v>662</v>
      </c>
      <c r="D408" s="37">
        <v>1</v>
      </c>
      <c r="E408" s="37"/>
      <c r="F408" s="39" t="s">
        <v>79</v>
      </c>
    </row>
    <row r="409" spans="1:6">
      <c r="A409" s="79" t="s">
        <v>127</v>
      </c>
      <c r="B409" s="33" t="s">
        <v>663</v>
      </c>
      <c r="C409" s="77" t="s">
        <v>664</v>
      </c>
      <c r="D409" s="37">
        <v>1</v>
      </c>
      <c r="E409" s="37"/>
      <c r="F409" s="39" t="s">
        <v>79</v>
      </c>
    </row>
    <row r="410" spans="1:6">
      <c r="A410" s="79" t="s">
        <v>124</v>
      </c>
      <c r="B410" s="33" t="s">
        <v>125</v>
      </c>
      <c r="C410" s="77" t="s">
        <v>126</v>
      </c>
      <c r="D410" s="37">
        <v>1</v>
      </c>
      <c r="E410" s="37"/>
      <c r="F410" s="39" t="s">
        <v>79</v>
      </c>
    </row>
    <row r="411" spans="1:6">
      <c r="A411" s="79" t="s">
        <v>157</v>
      </c>
      <c r="B411" s="33" t="s">
        <v>158</v>
      </c>
      <c r="C411" s="77" t="s">
        <v>159</v>
      </c>
      <c r="D411" s="37">
        <v>1</v>
      </c>
      <c r="E411" s="37"/>
      <c r="F411" s="39" t="s">
        <v>79</v>
      </c>
    </row>
    <row r="412" spans="1:6">
      <c r="A412" s="79" t="s">
        <v>97</v>
      </c>
      <c r="B412" s="33" t="s">
        <v>171</v>
      </c>
      <c r="C412" s="77" t="s">
        <v>98</v>
      </c>
      <c r="D412" s="37">
        <v>1</v>
      </c>
      <c r="E412" s="37"/>
      <c r="F412" s="39" t="s">
        <v>79</v>
      </c>
    </row>
    <row r="413" spans="1:6" ht="31.5">
      <c r="A413" s="79" t="s">
        <v>102</v>
      </c>
      <c r="B413" s="33" t="s">
        <v>706</v>
      </c>
      <c r="C413" s="77" t="s">
        <v>707</v>
      </c>
      <c r="D413" s="37">
        <v>1</v>
      </c>
      <c r="E413" s="37"/>
      <c r="F413" s="39" t="s">
        <v>79</v>
      </c>
    </row>
    <row r="414" spans="1:6" ht="32.25" thickBot="1">
      <c r="A414" s="80" t="s">
        <v>105</v>
      </c>
      <c r="B414" s="42" t="s">
        <v>133</v>
      </c>
      <c r="C414" s="105" t="s">
        <v>134</v>
      </c>
      <c r="D414" s="52">
        <v>1</v>
      </c>
      <c r="E414" s="52"/>
      <c r="F414" s="53" t="s">
        <v>79</v>
      </c>
    </row>
    <row r="415" spans="1:6" ht="16.5" thickBot="1">
      <c r="A415" s="23"/>
      <c r="B415" s="24" t="s">
        <v>79</v>
      </c>
      <c r="C415" s="137"/>
      <c r="D415" s="4"/>
      <c r="E415" s="4"/>
      <c r="F415" s="26" t="s">
        <v>79</v>
      </c>
    </row>
    <row r="416" spans="1:6">
      <c r="A416" s="27" t="s">
        <v>708</v>
      </c>
      <c r="B416" s="28" t="s">
        <v>709</v>
      </c>
      <c r="C416" s="102" t="s">
        <v>710</v>
      </c>
      <c r="D416" s="30"/>
      <c r="E416" s="30" t="s">
        <v>79</v>
      </c>
      <c r="F416" s="590">
        <v>1237</v>
      </c>
    </row>
    <row r="417" spans="1:6">
      <c r="A417" s="36" t="s">
        <v>711</v>
      </c>
      <c r="B417" s="33" t="s">
        <v>712</v>
      </c>
      <c r="C417" s="77" t="s">
        <v>710</v>
      </c>
      <c r="D417" s="37">
        <v>1</v>
      </c>
      <c r="E417" s="37" t="s">
        <v>79</v>
      </c>
      <c r="F417" s="39" t="s">
        <v>79</v>
      </c>
    </row>
    <row r="418" spans="1:6">
      <c r="A418" s="36" t="s">
        <v>713</v>
      </c>
      <c r="B418" s="33" t="s">
        <v>714</v>
      </c>
      <c r="C418" s="505" t="s">
        <v>144</v>
      </c>
      <c r="D418" s="37">
        <v>1</v>
      </c>
      <c r="E418" s="37" t="s">
        <v>79</v>
      </c>
      <c r="F418" s="39" t="s">
        <v>79</v>
      </c>
    </row>
    <row r="419" spans="1:6">
      <c r="A419" s="36" t="s">
        <v>145</v>
      </c>
      <c r="B419" s="33" t="s">
        <v>146</v>
      </c>
      <c r="C419" s="77" t="s">
        <v>147</v>
      </c>
      <c r="D419" s="37">
        <v>1</v>
      </c>
      <c r="E419" s="37" t="s">
        <v>79</v>
      </c>
      <c r="F419" s="39" t="s">
        <v>79</v>
      </c>
    </row>
    <row r="420" spans="1:6">
      <c r="A420" s="599" t="s">
        <v>151</v>
      </c>
      <c r="B420" s="600" t="s">
        <v>152</v>
      </c>
      <c r="C420" s="601" t="s">
        <v>153</v>
      </c>
      <c r="D420" s="37">
        <v>1</v>
      </c>
      <c r="E420" s="37" t="s">
        <v>79</v>
      </c>
      <c r="F420" s="39" t="s">
        <v>79</v>
      </c>
    </row>
    <row r="421" spans="1:6">
      <c r="A421" s="599" t="s">
        <v>715</v>
      </c>
      <c r="B421" s="600" t="s">
        <v>716</v>
      </c>
      <c r="C421" s="601" t="s">
        <v>717</v>
      </c>
      <c r="D421" s="37">
        <v>3</v>
      </c>
      <c r="E421" s="37" t="s">
        <v>79</v>
      </c>
      <c r="F421" s="39" t="s">
        <v>79</v>
      </c>
    </row>
    <row r="422" spans="1:6">
      <c r="A422" s="599" t="s">
        <v>11233</v>
      </c>
      <c r="B422" s="600" t="s">
        <v>5290</v>
      </c>
      <c r="C422" s="601" t="s">
        <v>5297</v>
      </c>
      <c r="D422" s="37">
        <v>1</v>
      </c>
      <c r="E422" s="37" t="s">
        <v>79</v>
      </c>
      <c r="F422" s="39" t="s">
        <v>79</v>
      </c>
    </row>
    <row r="423" spans="1:6">
      <c r="A423" s="599" t="s">
        <v>122</v>
      </c>
      <c r="B423" s="600" t="s">
        <v>123</v>
      </c>
      <c r="C423" s="601" t="s">
        <v>96</v>
      </c>
      <c r="D423" s="37">
        <v>1</v>
      </c>
      <c r="E423" s="37" t="s">
        <v>79</v>
      </c>
      <c r="F423" s="39" t="s">
        <v>79</v>
      </c>
    </row>
    <row r="424" spans="1:6">
      <c r="A424" s="599" t="s">
        <v>157</v>
      </c>
      <c r="B424" s="600" t="s">
        <v>158</v>
      </c>
      <c r="C424" s="601" t="s">
        <v>159</v>
      </c>
      <c r="D424" s="37">
        <v>1</v>
      </c>
      <c r="E424" s="37"/>
      <c r="F424" s="39" t="s">
        <v>79</v>
      </c>
    </row>
    <row r="425" spans="1:6">
      <c r="A425" s="599" t="s">
        <v>160</v>
      </c>
      <c r="B425" s="600" t="s">
        <v>718</v>
      </c>
      <c r="C425" s="601" t="s">
        <v>719</v>
      </c>
      <c r="D425" s="37">
        <v>1</v>
      </c>
      <c r="E425" s="37" t="s">
        <v>79</v>
      </c>
      <c r="F425" s="39" t="s">
        <v>79</v>
      </c>
    </row>
    <row r="426" spans="1:6">
      <c r="A426" s="599" t="s">
        <v>244</v>
      </c>
      <c r="B426" s="600" t="s">
        <v>720</v>
      </c>
      <c r="C426" s="601" t="s">
        <v>721</v>
      </c>
      <c r="D426" s="37">
        <v>1</v>
      </c>
      <c r="E426" s="37" t="s">
        <v>79</v>
      </c>
      <c r="F426" s="39" t="s">
        <v>79</v>
      </c>
    </row>
    <row r="427" spans="1:6">
      <c r="A427" s="599" t="s">
        <v>124</v>
      </c>
      <c r="B427" s="600" t="s">
        <v>125</v>
      </c>
      <c r="C427" s="601" t="s">
        <v>126</v>
      </c>
      <c r="D427" s="37">
        <v>1</v>
      </c>
      <c r="E427" s="37" t="s">
        <v>79</v>
      </c>
      <c r="F427" s="39" t="s">
        <v>79</v>
      </c>
    </row>
    <row r="428" spans="1:6">
      <c r="A428" s="599" t="s">
        <v>127</v>
      </c>
      <c r="B428" s="600" t="s">
        <v>722</v>
      </c>
      <c r="C428" s="601" t="s">
        <v>723</v>
      </c>
      <c r="D428" s="37">
        <v>1</v>
      </c>
      <c r="E428" s="37"/>
      <c r="F428" s="39" t="s">
        <v>79</v>
      </c>
    </row>
    <row r="429" spans="1:6">
      <c r="A429" s="599" t="s">
        <v>97</v>
      </c>
      <c r="B429" s="600" t="s">
        <v>171</v>
      </c>
      <c r="C429" s="601" t="s">
        <v>98</v>
      </c>
      <c r="D429" s="37">
        <v>1</v>
      </c>
      <c r="E429" s="37" t="s">
        <v>79</v>
      </c>
      <c r="F429" s="39" t="s">
        <v>79</v>
      </c>
    </row>
    <row r="430" spans="1:6" ht="31.5">
      <c r="A430" s="599" t="s">
        <v>102</v>
      </c>
      <c r="B430" s="600" t="s">
        <v>133</v>
      </c>
      <c r="C430" s="601" t="s">
        <v>134</v>
      </c>
      <c r="D430" s="37">
        <v>1</v>
      </c>
      <c r="E430" s="37" t="s">
        <v>79</v>
      </c>
      <c r="F430" s="39" t="s">
        <v>79</v>
      </c>
    </row>
    <row r="431" spans="1:6" ht="32.25" thickBot="1">
      <c r="A431" s="605" t="s">
        <v>105</v>
      </c>
      <c r="B431" s="606" t="s">
        <v>724</v>
      </c>
      <c r="C431" s="607" t="s">
        <v>725</v>
      </c>
      <c r="D431" s="52">
        <v>1</v>
      </c>
      <c r="E431" s="52"/>
      <c r="F431" s="53" t="s">
        <v>79</v>
      </c>
    </row>
    <row r="432" spans="1:6" ht="16.5" thickBot="1">
      <c r="A432" s="608"/>
      <c r="B432" s="609" t="s">
        <v>79</v>
      </c>
      <c r="C432" s="610" t="s">
        <v>79</v>
      </c>
      <c r="D432" s="4"/>
      <c r="E432" s="4" t="s">
        <v>79</v>
      </c>
      <c r="F432" s="26" t="s">
        <v>79</v>
      </c>
    </row>
    <row r="433" spans="1:6">
      <c r="A433" s="611" t="s">
        <v>726</v>
      </c>
      <c r="B433" s="612" t="s">
        <v>727</v>
      </c>
      <c r="C433" s="613" t="s">
        <v>728</v>
      </c>
      <c r="D433" s="30"/>
      <c r="E433" s="30"/>
      <c r="F433" s="590">
        <v>2204.54</v>
      </c>
    </row>
    <row r="434" spans="1:6">
      <c r="A434" s="599" t="s">
        <v>729</v>
      </c>
      <c r="B434" s="600" t="s">
        <v>730</v>
      </c>
      <c r="C434" s="601" t="s">
        <v>728</v>
      </c>
      <c r="D434" s="37">
        <v>1</v>
      </c>
      <c r="E434" s="37"/>
      <c r="F434" s="39" t="s">
        <v>79</v>
      </c>
    </row>
    <row r="435" spans="1:6">
      <c r="A435" s="599" t="s">
        <v>731</v>
      </c>
      <c r="B435" s="600" t="s">
        <v>654</v>
      </c>
      <c r="C435" s="601" t="s">
        <v>655</v>
      </c>
      <c r="D435" s="37">
        <v>1</v>
      </c>
      <c r="E435" s="37"/>
      <c r="F435" s="39" t="s">
        <v>79</v>
      </c>
    </row>
    <row r="436" spans="1:6">
      <c r="A436" s="599" t="s">
        <v>236</v>
      </c>
      <c r="B436" s="600" t="s">
        <v>237</v>
      </c>
      <c r="C436" s="601" t="s">
        <v>656</v>
      </c>
      <c r="D436" s="37">
        <v>2</v>
      </c>
      <c r="E436" s="37"/>
      <c r="F436" s="39" t="s">
        <v>79</v>
      </c>
    </row>
    <row r="437" spans="1:6">
      <c r="A437" s="599" t="s">
        <v>151</v>
      </c>
      <c r="B437" s="600" t="s">
        <v>152</v>
      </c>
      <c r="C437" s="601" t="s">
        <v>153</v>
      </c>
      <c r="D437" s="37">
        <v>1</v>
      </c>
      <c r="E437" s="37"/>
      <c r="F437" s="39" t="s">
        <v>79</v>
      </c>
    </row>
    <row r="438" spans="1:6">
      <c r="A438" s="599" t="s">
        <v>11233</v>
      </c>
      <c r="B438" s="600" t="s">
        <v>5290</v>
      </c>
      <c r="C438" s="601" t="s">
        <v>5297</v>
      </c>
      <c r="D438" s="37">
        <v>1</v>
      </c>
      <c r="E438" s="37"/>
      <c r="F438" s="39" t="s">
        <v>79</v>
      </c>
    </row>
    <row r="439" spans="1:6">
      <c r="A439" s="599" t="s">
        <v>122</v>
      </c>
      <c r="B439" s="600" t="s">
        <v>123</v>
      </c>
      <c r="C439" s="601" t="s">
        <v>96</v>
      </c>
      <c r="D439" s="37">
        <v>1</v>
      </c>
      <c r="E439" s="37"/>
      <c r="F439" s="39" t="s">
        <v>79</v>
      </c>
    </row>
    <row r="440" spans="1:6">
      <c r="A440" s="36" t="s">
        <v>732</v>
      </c>
      <c r="B440" s="33" t="s">
        <v>733</v>
      </c>
      <c r="C440" s="77" t="s">
        <v>734</v>
      </c>
      <c r="D440" s="37">
        <v>6</v>
      </c>
      <c r="E440" s="37"/>
      <c r="F440" s="39" t="s">
        <v>79</v>
      </c>
    </row>
    <row r="441" spans="1:6">
      <c r="A441" s="36" t="s">
        <v>244</v>
      </c>
      <c r="B441" s="33" t="s">
        <v>735</v>
      </c>
      <c r="C441" s="77" t="s">
        <v>736</v>
      </c>
      <c r="D441" s="37">
        <v>1</v>
      </c>
      <c r="E441" s="37"/>
      <c r="F441" s="39" t="s">
        <v>79</v>
      </c>
    </row>
    <row r="442" spans="1:6">
      <c r="A442" s="36" t="s">
        <v>127</v>
      </c>
      <c r="B442" s="33" t="s">
        <v>663</v>
      </c>
      <c r="C442" s="77" t="s">
        <v>664</v>
      </c>
      <c r="D442" s="37">
        <v>1</v>
      </c>
      <c r="E442" s="37"/>
      <c r="F442" s="39" t="s">
        <v>79</v>
      </c>
    </row>
    <row r="443" spans="1:6">
      <c r="A443" s="36" t="s">
        <v>124</v>
      </c>
      <c r="B443" s="33" t="s">
        <v>125</v>
      </c>
      <c r="C443" s="77" t="s">
        <v>126</v>
      </c>
      <c r="D443" s="37">
        <v>1</v>
      </c>
      <c r="E443" s="37"/>
      <c r="F443" s="39" t="s">
        <v>79</v>
      </c>
    </row>
    <row r="444" spans="1:6">
      <c r="A444" s="36" t="s">
        <v>157</v>
      </c>
      <c r="B444" s="33" t="s">
        <v>158</v>
      </c>
      <c r="C444" s="77" t="s">
        <v>159</v>
      </c>
      <c r="D444" s="37">
        <v>1</v>
      </c>
      <c r="E444" s="37"/>
      <c r="F444" s="39" t="s">
        <v>79</v>
      </c>
    </row>
    <row r="445" spans="1:6">
      <c r="A445" s="36" t="s">
        <v>97</v>
      </c>
      <c r="B445" s="33" t="s">
        <v>171</v>
      </c>
      <c r="C445" s="77" t="s">
        <v>98</v>
      </c>
      <c r="D445" s="37">
        <v>1</v>
      </c>
      <c r="E445" s="37"/>
      <c r="F445" s="39" t="s">
        <v>79</v>
      </c>
    </row>
    <row r="446" spans="1:6" ht="31.5">
      <c r="A446" s="36" t="s">
        <v>105</v>
      </c>
      <c r="B446" s="33" t="s">
        <v>737</v>
      </c>
      <c r="C446" s="77" t="s">
        <v>738</v>
      </c>
      <c r="D446" s="37">
        <v>1</v>
      </c>
      <c r="E446" s="37"/>
      <c r="F446" s="39" t="s">
        <v>79</v>
      </c>
    </row>
    <row r="447" spans="1:6" ht="32.25" thickBot="1">
      <c r="A447" s="41" t="s">
        <v>102</v>
      </c>
      <c r="B447" s="42" t="s">
        <v>133</v>
      </c>
      <c r="C447" s="105" t="s">
        <v>134</v>
      </c>
      <c r="D447" s="52">
        <v>1</v>
      </c>
      <c r="E447" s="52"/>
      <c r="F447" s="53" t="s">
        <v>79</v>
      </c>
    </row>
    <row r="448" spans="1:6" ht="16.5" thickBot="1">
      <c r="A448" s="23"/>
      <c r="B448" s="24" t="s">
        <v>79</v>
      </c>
      <c r="C448" s="137" t="s">
        <v>79</v>
      </c>
      <c r="D448" s="4"/>
      <c r="E448" s="4"/>
      <c r="F448" s="26" t="s">
        <v>79</v>
      </c>
    </row>
    <row r="449" spans="1:6">
      <c r="A449" s="27" t="s">
        <v>739</v>
      </c>
      <c r="B449" s="28" t="s">
        <v>740</v>
      </c>
      <c r="C449" s="102" t="s">
        <v>741</v>
      </c>
      <c r="D449" s="30"/>
      <c r="E449" s="30" t="s">
        <v>79</v>
      </c>
      <c r="F449" s="50">
        <v>1342.4299999999998</v>
      </c>
    </row>
    <row r="450" spans="1:6">
      <c r="A450" s="36" t="s">
        <v>213</v>
      </c>
      <c r="B450" s="33" t="s">
        <v>742</v>
      </c>
      <c r="C450" s="77" t="s">
        <v>741</v>
      </c>
      <c r="D450" s="37">
        <v>1</v>
      </c>
      <c r="E450" s="37" t="s">
        <v>79</v>
      </c>
      <c r="F450" s="39" t="s">
        <v>79</v>
      </c>
    </row>
    <row r="451" spans="1:6">
      <c r="A451" s="36" t="s">
        <v>743</v>
      </c>
      <c r="B451" s="33" t="s">
        <v>673</v>
      </c>
      <c r="C451" s="77" t="s">
        <v>674</v>
      </c>
      <c r="D451" s="37">
        <v>1</v>
      </c>
      <c r="E451" s="37" t="s">
        <v>79</v>
      </c>
      <c r="F451" s="39" t="s">
        <v>79</v>
      </c>
    </row>
    <row r="452" spans="1:6">
      <c r="A452" s="100"/>
      <c r="B452" s="33" t="s">
        <v>146</v>
      </c>
      <c r="C452" s="77" t="s">
        <v>675</v>
      </c>
      <c r="D452" s="37">
        <v>2</v>
      </c>
      <c r="E452" s="37" t="s">
        <v>79</v>
      </c>
      <c r="F452" s="39" t="s">
        <v>79</v>
      </c>
    </row>
    <row r="453" spans="1:6">
      <c r="A453" s="36" t="s">
        <v>151</v>
      </c>
      <c r="B453" s="33" t="s">
        <v>152</v>
      </c>
      <c r="C453" s="77" t="s">
        <v>153</v>
      </c>
      <c r="D453" s="37">
        <v>1</v>
      </c>
      <c r="E453" s="37" t="s">
        <v>79</v>
      </c>
      <c r="F453" s="39" t="s">
        <v>79</v>
      </c>
    </row>
    <row r="454" spans="1:6">
      <c r="A454" s="36" t="s">
        <v>154</v>
      </c>
      <c r="B454" s="33" t="s">
        <v>155</v>
      </c>
      <c r="C454" s="77" t="s">
        <v>156</v>
      </c>
      <c r="D454" s="37">
        <v>1</v>
      </c>
      <c r="E454" s="37" t="s">
        <v>79</v>
      </c>
      <c r="F454" s="39" t="s">
        <v>79</v>
      </c>
    </row>
    <row r="455" spans="1:6">
      <c r="A455" s="36" t="s">
        <v>122</v>
      </c>
      <c r="B455" s="33" t="s">
        <v>123</v>
      </c>
      <c r="C455" s="77" t="s">
        <v>96</v>
      </c>
      <c r="D455" s="37">
        <v>1</v>
      </c>
      <c r="E455" s="37" t="s">
        <v>79</v>
      </c>
      <c r="F455" s="39" t="s">
        <v>79</v>
      </c>
    </row>
    <row r="456" spans="1:6">
      <c r="A456" s="36" t="s">
        <v>157</v>
      </c>
      <c r="B456" s="33" t="s">
        <v>158</v>
      </c>
      <c r="C456" s="77" t="s">
        <v>159</v>
      </c>
      <c r="D456" s="37">
        <v>1</v>
      </c>
      <c r="E456" s="37"/>
      <c r="F456" s="39" t="s">
        <v>79</v>
      </c>
    </row>
    <row r="457" spans="1:6">
      <c r="A457" s="36" t="s">
        <v>244</v>
      </c>
      <c r="B457" s="33" t="s">
        <v>744</v>
      </c>
      <c r="C457" s="77" t="s">
        <v>745</v>
      </c>
      <c r="D457" s="37">
        <v>1</v>
      </c>
      <c r="E457" s="37" t="s">
        <v>79</v>
      </c>
      <c r="F457" s="39" t="s">
        <v>79</v>
      </c>
    </row>
    <row r="458" spans="1:6">
      <c r="A458" s="36" t="s">
        <v>124</v>
      </c>
      <c r="B458" s="33" t="s">
        <v>125</v>
      </c>
      <c r="C458" s="77" t="s">
        <v>126</v>
      </c>
      <c r="D458" s="37">
        <v>1</v>
      </c>
      <c r="E458" s="37" t="s">
        <v>79</v>
      </c>
      <c r="F458" s="39" t="s">
        <v>79</v>
      </c>
    </row>
    <row r="459" spans="1:6">
      <c r="A459" s="36" t="s">
        <v>746</v>
      </c>
      <c r="B459" s="33" t="s">
        <v>747</v>
      </c>
      <c r="C459" s="77" t="s">
        <v>748</v>
      </c>
      <c r="D459" s="37">
        <v>1</v>
      </c>
      <c r="E459" s="37" t="s">
        <v>79</v>
      </c>
      <c r="F459" s="39" t="s">
        <v>79</v>
      </c>
    </row>
    <row r="460" spans="1:6">
      <c r="A460" s="36" t="s">
        <v>127</v>
      </c>
      <c r="B460" s="33" t="s">
        <v>722</v>
      </c>
      <c r="C460" s="77" t="s">
        <v>723</v>
      </c>
      <c r="D460" s="37">
        <v>1</v>
      </c>
      <c r="E460" s="37"/>
      <c r="F460" s="39" t="s">
        <v>79</v>
      </c>
    </row>
    <row r="461" spans="1:6">
      <c r="A461" s="36" t="s">
        <v>97</v>
      </c>
      <c r="B461" s="33" t="s">
        <v>171</v>
      </c>
      <c r="C461" s="77" t="s">
        <v>98</v>
      </c>
      <c r="D461" s="37">
        <v>1</v>
      </c>
      <c r="E461" s="37" t="s">
        <v>79</v>
      </c>
      <c r="F461" s="39" t="s">
        <v>79</v>
      </c>
    </row>
    <row r="462" spans="1:6" ht="31.5">
      <c r="A462" s="36" t="s">
        <v>102</v>
      </c>
      <c r="B462" s="33" t="s">
        <v>133</v>
      </c>
      <c r="C462" s="77" t="s">
        <v>134</v>
      </c>
      <c r="D462" s="37">
        <v>1</v>
      </c>
      <c r="E462" s="37" t="s">
        <v>79</v>
      </c>
      <c r="F462" s="39" t="s">
        <v>79</v>
      </c>
    </row>
    <row r="463" spans="1:6" ht="32.25" thickBot="1">
      <c r="A463" s="41" t="s">
        <v>105</v>
      </c>
      <c r="B463" s="42" t="s">
        <v>749</v>
      </c>
      <c r="C463" s="105" t="s">
        <v>750</v>
      </c>
      <c r="D463" s="52">
        <v>1</v>
      </c>
      <c r="E463" s="52"/>
      <c r="F463" s="53" t="s">
        <v>79</v>
      </c>
    </row>
    <row r="464" spans="1:6" ht="16.5" thickBot="1">
      <c r="A464" s="23"/>
      <c r="B464" s="24" t="s">
        <v>79</v>
      </c>
      <c r="C464" s="137" t="s">
        <v>79</v>
      </c>
      <c r="D464" s="4"/>
      <c r="E464" s="4" t="s">
        <v>79</v>
      </c>
      <c r="F464" s="26" t="s">
        <v>79</v>
      </c>
    </row>
    <row r="465" spans="1:6">
      <c r="A465" s="27" t="s">
        <v>751</v>
      </c>
      <c r="B465" s="28" t="s">
        <v>752</v>
      </c>
      <c r="C465" s="102" t="s">
        <v>753</v>
      </c>
      <c r="D465" s="103"/>
      <c r="E465" s="103"/>
      <c r="F465" s="590">
        <v>1617.39</v>
      </c>
    </row>
    <row r="466" spans="1:6">
      <c r="A466" s="36" t="s">
        <v>213</v>
      </c>
      <c r="B466" s="33" t="s">
        <v>754</v>
      </c>
      <c r="C466" s="77" t="s">
        <v>753</v>
      </c>
      <c r="D466" s="37">
        <v>1</v>
      </c>
      <c r="E466" s="37"/>
      <c r="F466" s="39" t="s">
        <v>79</v>
      </c>
    </row>
    <row r="467" spans="1:6" s="16" customFormat="1">
      <c r="A467" s="36" t="s">
        <v>233</v>
      </c>
      <c r="B467" s="33" t="s">
        <v>234</v>
      </c>
      <c r="C467" s="77" t="s">
        <v>235</v>
      </c>
      <c r="D467" s="37">
        <v>1</v>
      </c>
      <c r="E467" s="37"/>
      <c r="F467" s="39" t="s">
        <v>79</v>
      </c>
    </row>
    <row r="468" spans="1:6">
      <c r="A468" s="599" t="s">
        <v>236</v>
      </c>
      <c r="B468" s="600" t="s">
        <v>237</v>
      </c>
      <c r="C468" s="601" t="s">
        <v>238</v>
      </c>
      <c r="D468" s="37">
        <v>2</v>
      </c>
      <c r="E468" s="37"/>
      <c r="F468" s="39" t="s">
        <v>79</v>
      </c>
    </row>
    <row r="469" spans="1:6">
      <c r="A469" s="599" t="s">
        <v>755</v>
      </c>
      <c r="B469" s="600" t="s">
        <v>756</v>
      </c>
      <c r="C469" s="601" t="s">
        <v>757</v>
      </c>
      <c r="D469" s="37">
        <v>1</v>
      </c>
      <c r="E469" s="37"/>
      <c r="F469" s="39" t="s">
        <v>79</v>
      </c>
    </row>
    <row r="470" spans="1:6">
      <c r="A470" s="599" t="s">
        <v>151</v>
      </c>
      <c r="B470" s="600" t="s">
        <v>152</v>
      </c>
      <c r="C470" s="601" t="s">
        <v>153</v>
      </c>
      <c r="D470" s="37">
        <v>1</v>
      </c>
      <c r="E470" s="37"/>
      <c r="F470" s="39" t="s">
        <v>79</v>
      </c>
    </row>
    <row r="471" spans="1:6">
      <c r="A471" s="599" t="s">
        <v>11233</v>
      </c>
      <c r="B471" s="600" t="s">
        <v>5290</v>
      </c>
      <c r="C471" s="601" t="s">
        <v>5297</v>
      </c>
      <c r="D471" s="37">
        <v>1</v>
      </c>
      <c r="E471" s="37"/>
      <c r="F471" s="39" t="s">
        <v>79</v>
      </c>
    </row>
    <row r="472" spans="1:6">
      <c r="A472" s="599" t="s">
        <v>692</v>
      </c>
      <c r="B472" s="600" t="s">
        <v>693</v>
      </c>
      <c r="C472" s="601" t="s">
        <v>694</v>
      </c>
      <c r="D472" s="37">
        <v>1</v>
      </c>
      <c r="E472" s="37"/>
      <c r="F472" s="39" t="s">
        <v>79</v>
      </c>
    </row>
    <row r="473" spans="1:6">
      <c r="A473" s="599" t="s">
        <v>122</v>
      </c>
      <c r="B473" s="600" t="s">
        <v>123</v>
      </c>
      <c r="C473" s="601" t="s">
        <v>96</v>
      </c>
      <c r="D473" s="37">
        <v>1</v>
      </c>
      <c r="E473" s="37"/>
      <c r="F473" s="39" t="s">
        <v>79</v>
      </c>
    </row>
    <row r="474" spans="1:6">
      <c r="A474" s="599" t="s">
        <v>732</v>
      </c>
      <c r="B474" s="600" t="s">
        <v>758</v>
      </c>
      <c r="C474" s="601" t="s">
        <v>759</v>
      </c>
      <c r="D474" s="37">
        <v>1</v>
      </c>
      <c r="E474" s="37"/>
      <c r="F474" s="39" t="s">
        <v>79</v>
      </c>
    </row>
    <row r="475" spans="1:6">
      <c r="A475" s="599" t="s">
        <v>124</v>
      </c>
      <c r="B475" s="600" t="s">
        <v>125</v>
      </c>
      <c r="C475" s="601" t="s">
        <v>126</v>
      </c>
      <c r="D475" s="37">
        <v>1</v>
      </c>
      <c r="E475" s="37"/>
      <c r="F475" s="39" t="s">
        <v>79</v>
      </c>
    </row>
    <row r="476" spans="1:6">
      <c r="A476" s="599" t="s">
        <v>244</v>
      </c>
      <c r="B476" s="600" t="s">
        <v>760</v>
      </c>
      <c r="C476" s="601" t="s">
        <v>761</v>
      </c>
      <c r="D476" s="37">
        <v>1</v>
      </c>
      <c r="E476" s="37"/>
      <c r="F476" s="39" t="s">
        <v>79</v>
      </c>
    </row>
    <row r="477" spans="1:6">
      <c r="A477" s="599" t="s">
        <v>127</v>
      </c>
      <c r="B477" s="600" t="s">
        <v>697</v>
      </c>
      <c r="C477" s="601" t="s">
        <v>698</v>
      </c>
      <c r="D477" s="37">
        <v>1</v>
      </c>
      <c r="E477" s="37"/>
      <c r="F477" s="39" t="s">
        <v>79</v>
      </c>
    </row>
    <row r="478" spans="1:6">
      <c r="A478" s="599" t="s">
        <v>157</v>
      </c>
      <c r="B478" s="600" t="s">
        <v>158</v>
      </c>
      <c r="C478" s="601" t="s">
        <v>159</v>
      </c>
      <c r="D478" s="37">
        <v>1</v>
      </c>
      <c r="E478" s="37"/>
      <c r="F478" s="39" t="s">
        <v>79</v>
      </c>
    </row>
    <row r="479" spans="1:6">
      <c r="A479" s="599" t="s">
        <v>97</v>
      </c>
      <c r="B479" s="600" t="s">
        <v>171</v>
      </c>
      <c r="C479" s="601" t="s">
        <v>98</v>
      </c>
      <c r="D479" s="37">
        <v>1</v>
      </c>
      <c r="E479" s="37"/>
      <c r="F479" s="39" t="s">
        <v>79</v>
      </c>
    </row>
    <row r="480" spans="1:6" ht="31.5">
      <c r="A480" s="599" t="s">
        <v>102</v>
      </c>
      <c r="B480" s="600" t="s">
        <v>133</v>
      </c>
      <c r="C480" s="601" t="s">
        <v>134</v>
      </c>
      <c r="D480" s="37">
        <v>1</v>
      </c>
      <c r="E480" s="37"/>
      <c r="F480" s="39" t="s">
        <v>79</v>
      </c>
    </row>
    <row r="481" spans="1:6" ht="32.25" thickBot="1">
      <c r="A481" s="605" t="s">
        <v>105</v>
      </c>
      <c r="B481" s="606" t="s">
        <v>762</v>
      </c>
      <c r="C481" s="607" t="s">
        <v>763</v>
      </c>
      <c r="D481" s="52">
        <v>1</v>
      </c>
      <c r="E481" s="52"/>
      <c r="F481" s="53" t="s">
        <v>79</v>
      </c>
    </row>
    <row r="482" spans="1:6" ht="16.5" thickBot="1">
      <c r="A482" s="608"/>
      <c r="B482" s="609" t="s">
        <v>79</v>
      </c>
      <c r="C482" s="610"/>
      <c r="D482" s="4"/>
      <c r="E482" s="4"/>
      <c r="F482" s="26" t="s">
        <v>79</v>
      </c>
    </row>
    <row r="483" spans="1:6">
      <c r="A483" s="611" t="s">
        <v>764</v>
      </c>
      <c r="B483" s="612" t="s">
        <v>765</v>
      </c>
      <c r="C483" s="613" t="s">
        <v>766</v>
      </c>
      <c r="D483" s="30"/>
      <c r="E483" s="30" t="s">
        <v>79</v>
      </c>
      <c r="F483" s="590">
        <v>1850</v>
      </c>
    </row>
    <row r="484" spans="1:6">
      <c r="A484" s="599" t="s">
        <v>767</v>
      </c>
      <c r="B484" s="600" t="s">
        <v>768</v>
      </c>
      <c r="C484" s="601" t="s">
        <v>766</v>
      </c>
      <c r="D484" s="37">
        <v>1</v>
      </c>
      <c r="E484" s="37" t="s">
        <v>79</v>
      </c>
      <c r="F484" s="39" t="s">
        <v>79</v>
      </c>
    </row>
    <row r="485" spans="1:6">
      <c r="A485" s="599" t="s">
        <v>769</v>
      </c>
      <c r="B485" s="600" t="s">
        <v>770</v>
      </c>
      <c r="C485" s="601" t="s">
        <v>771</v>
      </c>
      <c r="D485" s="37">
        <v>1</v>
      </c>
      <c r="E485" s="37" t="s">
        <v>79</v>
      </c>
      <c r="F485" s="39" t="s">
        <v>79</v>
      </c>
    </row>
    <row r="486" spans="1:6">
      <c r="A486" s="599" t="s">
        <v>244</v>
      </c>
      <c r="B486" s="600" t="s">
        <v>772</v>
      </c>
      <c r="C486" s="601" t="s">
        <v>773</v>
      </c>
      <c r="D486" s="37">
        <v>1</v>
      </c>
      <c r="E486" s="37" t="s">
        <v>79</v>
      </c>
      <c r="F486" s="39" t="s">
        <v>79</v>
      </c>
    </row>
    <row r="487" spans="1:6">
      <c r="A487" s="599" t="s">
        <v>145</v>
      </c>
      <c r="B487" s="600" t="s">
        <v>146</v>
      </c>
      <c r="C487" s="601" t="s">
        <v>147</v>
      </c>
      <c r="D487" s="37">
        <v>2</v>
      </c>
      <c r="E487" s="37" t="s">
        <v>79</v>
      </c>
      <c r="F487" s="39" t="s">
        <v>79</v>
      </c>
    </row>
    <row r="488" spans="1:6">
      <c r="A488" s="599" t="s">
        <v>151</v>
      </c>
      <c r="B488" s="600" t="s">
        <v>152</v>
      </c>
      <c r="C488" s="601" t="s">
        <v>153</v>
      </c>
      <c r="D488" s="37">
        <v>1</v>
      </c>
      <c r="E488" s="37" t="s">
        <v>79</v>
      </c>
      <c r="F488" s="39" t="s">
        <v>79</v>
      </c>
    </row>
    <row r="489" spans="1:6">
      <c r="A489" s="599" t="s">
        <v>11233</v>
      </c>
      <c r="B489" s="600" t="s">
        <v>5290</v>
      </c>
      <c r="C489" s="601" t="s">
        <v>5297</v>
      </c>
      <c r="D489" s="37">
        <v>1</v>
      </c>
      <c r="E489" s="37" t="s">
        <v>79</v>
      </c>
      <c r="F489" s="39" t="s">
        <v>79</v>
      </c>
    </row>
    <row r="490" spans="1:6">
      <c r="A490" s="599" t="s">
        <v>122</v>
      </c>
      <c r="B490" s="600" t="s">
        <v>123</v>
      </c>
      <c r="C490" s="601" t="s">
        <v>96</v>
      </c>
      <c r="D490" s="37">
        <v>1</v>
      </c>
      <c r="E490" s="37" t="s">
        <v>79</v>
      </c>
      <c r="F490" s="39" t="s">
        <v>79</v>
      </c>
    </row>
    <row r="491" spans="1:6">
      <c r="A491" s="599" t="s">
        <v>157</v>
      </c>
      <c r="B491" s="600" t="s">
        <v>158</v>
      </c>
      <c r="C491" s="601" t="s">
        <v>159</v>
      </c>
      <c r="D491" s="37">
        <v>1</v>
      </c>
      <c r="E491" s="37"/>
      <c r="F491" s="39" t="s">
        <v>79</v>
      </c>
    </row>
    <row r="492" spans="1:6">
      <c r="A492" s="36" t="s">
        <v>124</v>
      </c>
      <c r="B492" s="33" t="s">
        <v>125</v>
      </c>
      <c r="C492" s="77" t="s">
        <v>126</v>
      </c>
      <c r="D492" s="37">
        <v>1</v>
      </c>
      <c r="E492" s="37" t="s">
        <v>79</v>
      </c>
      <c r="F492" s="39" t="s">
        <v>79</v>
      </c>
    </row>
    <row r="493" spans="1:6">
      <c r="A493" s="36" t="s">
        <v>127</v>
      </c>
      <c r="B493" s="33" t="s">
        <v>722</v>
      </c>
      <c r="C493" s="77" t="s">
        <v>723</v>
      </c>
      <c r="D493" s="37">
        <v>1</v>
      </c>
      <c r="E493" s="37"/>
      <c r="F493" s="39" t="s">
        <v>79</v>
      </c>
    </row>
    <row r="494" spans="1:6">
      <c r="A494" s="36" t="s">
        <v>774</v>
      </c>
      <c r="B494" s="33" t="s">
        <v>775</v>
      </c>
      <c r="C494" s="77" t="s">
        <v>776</v>
      </c>
      <c r="D494" s="37">
        <v>1</v>
      </c>
      <c r="E494" s="37"/>
      <c r="F494" s="39" t="s">
        <v>79</v>
      </c>
    </row>
    <row r="495" spans="1:6">
      <c r="A495" s="36" t="s">
        <v>97</v>
      </c>
      <c r="B495" s="33" t="s">
        <v>171</v>
      </c>
      <c r="C495" s="77" t="s">
        <v>98</v>
      </c>
      <c r="D495" s="37">
        <v>1</v>
      </c>
      <c r="E495" s="37" t="s">
        <v>79</v>
      </c>
      <c r="F495" s="39" t="s">
        <v>79</v>
      </c>
    </row>
    <row r="496" spans="1:6" ht="31.5">
      <c r="A496" s="36" t="s">
        <v>102</v>
      </c>
      <c r="B496" s="33" t="s">
        <v>133</v>
      </c>
      <c r="C496" s="77" t="s">
        <v>134</v>
      </c>
      <c r="D496" s="37">
        <v>1</v>
      </c>
      <c r="E496" s="37" t="s">
        <v>79</v>
      </c>
      <c r="F496" s="39" t="s">
        <v>79</v>
      </c>
    </row>
    <row r="497" spans="1:6" ht="32.25" thickBot="1">
      <c r="A497" s="41" t="s">
        <v>105</v>
      </c>
      <c r="B497" s="42" t="s">
        <v>777</v>
      </c>
      <c r="C497" s="105" t="s">
        <v>778</v>
      </c>
      <c r="D497" s="52">
        <v>1</v>
      </c>
      <c r="E497" s="52"/>
      <c r="F497" s="53" t="s">
        <v>79</v>
      </c>
    </row>
    <row r="498" spans="1:6" ht="16.5" thickBot="1">
      <c r="A498" s="23"/>
      <c r="B498" s="24" t="s">
        <v>79</v>
      </c>
      <c r="C498" s="137" t="s">
        <v>79</v>
      </c>
      <c r="D498" s="4"/>
      <c r="E498" s="4" t="s">
        <v>79</v>
      </c>
      <c r="F498" s="26" t="s">
        <v>79</v>
      </c>
    </row>
    <row r="499" spans="1:6">
      <c r="A499" s="27" t="s">
        <v>779</v>
      </c>
      <c r="B499" s="28" t="s">
        <v>780</v>
      </c>
      <c r="C499" s="102" t="s">
        <v>781</v>
      </c>
      <c r="D499" s="30"/>
      <c r="E499" s="30"/>
      <c r="F499" s="590">
        <v>2391.39</v>
      </c>
    </row>
    <row r="500" spans="1:6">
      <c r="A500" s="76" t="s">
        <v>767</v>
      </c>
      <c r="B500" s="33" t="s">
        <v>782</v>
      </c>
      <c r="C500" s="77" t="s">
        <v>781</v>
      </c>
      <c r="D500" s="38">
        <v>1</v>
      </c>
      <c r="E500" s="38"/>
      <c r="F500" s="39" t="s">
        <v>79</v>
      </c>
    </row>
    <row r="501" spans="1:6">
      <c r="A501" s="76" t="s">
        <v>653</v>
      </c>
      <c r="B501" s="33" t="s">
        <v>654</v>
      </c>
      <c r="C501" s="77" t="s">
        <v>655</v>
      </c>
      <c r="D501" s="38">
        <v>1</v>
      </c>
      <c r="E501" s="38"/>
      <c r="F501" s="39" t="s">
        <v>79</v>
      </c>
    </row>
    <row r="502" spans="1:6">
      <c r="A502" s="617" t="s">
        <v>236</v>
      </c>
      <c r="B502" s="600" t="s">
        <v>237</v>
      </c>
      <c r="C502" s="601" t="s">
        <v>656</v>
      </c>
      <c r="D502" s="38">
        <v>2</v>
      </c>
      <c r="E502" s="38"/>
      <c r="F502" s="39" t="s">
        <v>79</v>
      </c>
    </row>
    <row r="503" spans="1:6">
      <c r="A503" s="617" t="s">
        <v>151</v>
      </c>
      <c r="B503" s="600" t="s">
        <v>152</v>
      </c>
      <c r="C503" s="601" t="s">
        <v>153</v>
      </c>
      <c r="D503" s="38">
        <v>1</v>
      </c>
      <c r="E503" s="38"/>
      <c r="F503" s="39" t="s">
        <v>79</v>
      </c>
    </row>
    <row r="504" spans="1:6">
      <c r="A504" s="599" t="s">
        <v>11233</v>
      </c>
      <c r="B504" s="600" t="s">
        <v>5290</v>
      </c>
      <c r="C504" s="601" t="s">
        <v>5297</v>
      </c>
      <c r="D504" s="38">
        <v>1</v>
      </c>
      <c r="E504" s="38"/>
      <c r="F504" s="39" t="s">
        <v>79</v>
      </c>
    </row>
    <row r="505" spans="1:6">
      <c r="A505" s="617" t="s">
        <v>122</v>
      </c>
      <c r="B505" s="600" t="s">
        <v>123</v>
      </c>
      <c r="C505" s="601" t="s">
        <v>96</v>
      </c>
      <c r="D505" s="38">
        <v>1</v>
      </c>
      <c r="E505" s="38"/>
      <c r="F505" s="39" t="s">
        <v>79</v>
      </c>
    </row>
    <row r="506" spans="1:6">
      <c r="A506" s="617" t="s">
        <v>732</v>
      </c>
      <c r="B506" s="600" t="s">
        <v>733</v>
      </c>
      <c r="C506" s="601" t="s">
        <v>734</v>
      </c>
      <c r="D506" s="38">
        <v>6</v>
      </c>
      <c r="E506" s="38"/>
      <c r="F506" s="39" t="s">
        <v>79</v>
      </c>
    </row>
    <row r="507" spans="1:6">
      <c r="A507" s="617" t="s">
        <v>783</v>
      </c>
      <c r="B507" s="600" t="s">
        <v>784</v>
      </c>
      <c r="C507" s="601" t="s">
        <v>785</v>
      </c>
      <c r="D507" s="38">
        <v>1</v>
      </c>
      <c r="E507" s="38"/>
      <c r="F507" s="39" t="s">
        <v>79</v>
      </c>
    </row>
    <row r="508" spans="1:6">
      <c r="A508" s="617" t="s">
        <v>244</v>
      </c>
      <c r="B508" s="600" t="s">
        <v>735</v>
      </c>
      <c r="C508" s="601" t="s">
        <v>736</v>
      </c>
      <c r="D508" s="38">
        <v>1</v>
      </c>
      <c r="E508" s="38"/>
      <c r="F508" s="39" t="s">
        <v>79</v>
      </c>
    </row>
    <row r="509" spans="1:6">
      <c r="A509" s="617" t="s">
        <v>127</v>
      </c>
      <c r="B509" s="600" t="s">
        <v>125</v>
      </c>
      <c r="C509" s="601" t="s">
        <v>126</v>
      </c>
      <c r="D509" s="38">
        <v>1</v>
      </c>
      <c r="E509" s="38"/>
      <c r="F509" s="39" t="s">
        <v>79</v>
      </c>
    </row>
    <row r="510" spans="1:6">
      <c r="A510" s="617" t="s">
        <v>124</v>
      </c>
      <c r="B510" s="600" t="s">
        <v>663</v>
      </c>
      <c r="C510" s="601" t="s">
        <v>664</v>
      </c>
      <c r="D510" s="38">
        <v>1</v>
      </c>
      <c r="E510" s="38"/>
      <c r="F510" s="39" t="s">
        <v>79</v>
      </c>
    </row>
    <row r="511" spans="1:6">
      <c r="A511" s="617" t="s">
        <v>157</v>
      </c>
      <c r="B511" s="600" t="s">
        <v>158</v>
      </c>
      <c r="C511" s="601" t="s">
        <v>159</v>
      </c>
      <c r="D511" s="38">
        <v>1</v>
      </c>
      <c r="E511" s="38"/>
      <c r="F511" s="39" t="s">
        <v>79</v>
      </c>
    </row>
    <row r="512" spans="1:6">
      <c r="A512" s="617" t="s">
        <v>97</v>
      </c>
      <c r="B512" s="600" t="s">
        <v>171</v>
      </c>
      <c r="C512" s="601" t="s">
        <v>98</v>
      </c>
      <c r="D512" s="38">
        <v>1</v>
      </c>
      <c r="E512" s="38"/>
      <c r="F512" s="39" t="s">
        <v>79</v>
      </c>
    </row>
    <row r="513" spans="1:6" ht="31.5">
      <c r="A513" s="617" t="s">
        <v>105</v>
      </c>
      <c r="B513" s="600" t="s">
        <v>786</v>
      </c>
      <c r="C513" s="601" t="s">
        <v>787</v>
      </c>
      <c r="D513" s="38">
        <v>1</v>
      </c>
      <c r="E513" s="37"/>
      <c r="F513" s="39" t="s">
        <v>79</v>
      </c>
    </row>
    <row r="514" spans="1:6" ht="32.25" thickBot="1">
      <c r="A514" s="618" t="s">
        <v>102</v>
      </c>
      <c r="B514" s="606" t="s">
        <v>133</v>
      </c>
      <c r="C514" s="607" t="s">
        <v>134</v>
      </c>
      <c r="D514" s="106">
        <v>1</v>
      </c>
      <c r="E514" s="106"/>
      <c r="F514" s="53" t="s">
        <v>79</v>
      </c>
    </row>
    <row r="515" spans="1:6" ht="16.5" thickBot="1">
      <c r="A515" s="608"/>
      <c r="B515" s="609" t="s">
        <v>79</v>
      </c>
      <c r="C515" s="610" t="s">
        <v>79</v>
      </c>
      <c r="D515" s="4"/>
      <c r="E515" s="4"/>
      <c r="F515" s="26" t="s">
        <v>79</v>
      </c>
    </row>
    <row r="516" spans="1:6" ht="62.1" customHeight="1">
      <c r="A516" s="611" t="s">
        <v>788</v>
      </c>
      <c r="B516" s="612" t="s">
        <v>789</v>
      </c>
      <c r="C516" s="613" t="s">
        <v>790</v>
      </c>
      <c r="D516" s="30"/>
      <c r="E516" s="30" t="s">
        <v>79</v>
      </c>
      <c r="F516" s="590">
        <v>2655.92</v>
      </c>
    </row>
    <row r="517" spans="1:6">
      <c r="A517" s="599" t="s">
        <v>791</v>
      </c>
      <c r="B517" s="600" t="s">
        <v>792</v>
      </c>
      <c r="C517" s="601" t="s">
        <v>790</v>
      </c>
      <c r="D517" s="37">
        <v>1</v>
      </c>
      <c r="E517" s="37" t="s">
        <v>79</v>
      </c>
      <c r="F517" s="39" t="s">
        <v>79</v>
      </c>
    </row>
    <row r="518" spans="1:6" ht="31.5">
      <c r="A518" s="599" t="s">
        <v>793</v>
      </c>
      <c r="B518" s="600" t="s">
        <v>794</v>
      </c>
      <c r="C518" s="601" t="s">
        <v>795</v>
      </c>
      <c r="D518" s="37">
        <v>1</v>
      </c>
      <c r="E518" s="37" t="s">
        <v>79</v>
      </c>
      <c r="F518" s="39" t="s">
        <v>79</v>
      </c>
    </row>
    <row r="519" spans="1:6">
      <c r="A519" s="599" t="s">
        <v>195</v>
      </c>
      <c r="B519" s="600" t="s">
        <v>196</v>
      </c>
      <c r="C519" s="601" t="s">
        <v>197</v>
      </c>
      <c r="D519" s="37">
        <v>2</v>
      </c>
      <c r="E519" s="37" t="s">
        <v>79</v>
      </c>
      <c r="F519" s="39" t="s">
        <v>79</v>
      </c>
    </row>
    <row r="520" spans="1:6">
      <c r="A520" s="599" t="s">
        <v>796</v>
      </c>
      <c r="B520" s="600" t="s">
        <v>797</v>
      </c>
      <c r="C520" s="601" t="s">
        <v>798</v>
      </c>
      <c r="D520" s="37">
        <v>1</v>
      </c>
      <c r="E520" s="37" t="s">
        <v>79</v>
      </c>
      <c r="F520" s="39" t="s">
        <v>79</v>
      </c>
    </row>
    <row r="521" spans="1:6">
      <c r="A521" s="599" t="s">
        <v>11234</v>
      </c>
      <c r="B521" s="600" t="s">
        <v>5301</v>
      </c>
      <c r="C521" s="601" t="s">
        <v>5302</v>
      </c>
      <c r="D521" s="37">
        <v>2</v>
      </c>
      <c r="E521" s="37" t="s">
        <v>79</v>
      </c>
      <c r="F521" s="39" t="s">
        <v>79</v>
      </c>
    </row>
    <row r="522" spans="1:6">
      <c r="A522" s="599" t="s">
        <v>122</v>
      </c>
      <c r="B522" s="600" t="s">
        <v>123</v>
      </c>
      <c r="C522" s="601" t="s">
        <v>96</v>
      </c>
      <c r="D522" s="37">
        <v>1</v>
      </c>
      <c r="E522" s="37" t="s">
        <v>79</v>
      </c>
      <c r="F522" s="39" t="s">
        <v>79</v>
      </c>
    </row>
    <row r="523" spans="1:6">
      <c r="A523" s="36" t="s">
        <v>157</v>
      </c>
      <c r="B523" s="33" t="s">
        <v>158</v>
      </c>
      <c r="C523" s="77" t="s">
        <v>159</v>
      </c>
      <c r="D523" s="37">
        <v>1</v>
      </c>
      <c r="E523" s="37"/>
      <c r="F523" s="39" t="s">
        <v>79</v>
      </c>
    </row>
    <row r="524" spans="1:6">
      <c r="A524" s="36" t="s">
        <v>124</v>
      </c>
      <c r="B524" s="33" t="s">
        <v>125</v>
      </c>
      <c r="C524" s="77" t="s">
        <v>126</v>
      </c>
      <c r="D524" s="37">
        <v>1</v>
      </c>
      <c r="E524" s="37" t="s">
        <v>79</v>
      </c>
      <c r="F524" s="39" t="s">
        <v>79</v>
      </c>
    </row>
    <row r="525" spans="1:6">
      <c r="A525" s="36" t="s">
        <v>127</v>
      </c>
      <c r="B525" s="33" t="s">
        <v>799</v>
      </c>
      <c r="C525" s="77" t="s">
        <v>800</v>
      </c>
      <c r="D525" s="37">
        <v>1</v>
      </c>
      <c r="E525" s="37"/>
      <c r="F525" s="39" t="s">
        <v>79</v>
      </c>
    </row>
    <row r="526" spans="1:6">
      <c r="A526" s="36" t="s">
        <v>97</v>
      </c>
      <c r="B526" s="33" t="s">
        <v>171</v>
      </c>
      <c r="C526" s="77" t="s">
        <v>98</v>
      </c>
      <c r="D526" s="37">
        <v>1</v>
      </c>
      <c r="E526" s="37" t="s">
        <v>79</v>
      </c>
      <c r="F526" s="39" t="s">
        <v>79</v>
      </c>
    </row>
    <row r="527" spans="1:6" ht="31.5">
      <c r="A527" s="36" t="s">
        <v>102</v>
      </c>
      <c r="B527" s="33" t="s">
        <v>133</v>
      </c>
      <c r="C527" s="77" t="s">
        <v>134</v>
      </c>
      <c r="D527" s="37">
        <v>1</v>
      </c>
      <c r="E527" s="37" t="s">
        <v>79</v>
      </c>
      <c r="F527" s="39" t="s">
        <v>79</v>
      </c>
    </row>
    <row r="528" spans="1:6" ht="32.25" thickBot="1">
      <c r="A528" s="41" t="s">
        <v>105</v>
      </c>
      <c r="B528" s="42" t="s">
        <v>801</v>
      </c>
      <c r="C528" s="105" t="s">
        <v>802</v>
      </c>
      <c r="D528" s="52">
        <v>1</v>
      </c>
      <c r="E528" s="52"/>
      <c r="F528" s="619" t="s">
        <v>79</v>
      </c>
    </row>
    <row r="529" spans="1:6" ht="16.5" thickBot="1">
      <c r="A529" s="23"/>
      <c r="B529" s="24" t="s">
        <v>79</v>
      </c>
      <c r="C529" s="137" t="s">
        <v>79</v>
      </c>
      <c r="D529" s="4"/>
      <c r="E529" s="4" t="s">
        <v>79</v>
      </c>
      <c r="F529" s="620" t="s">
        <v>79</v>
      </c>
    </row>
    <row r="530" spans="1:6">
      <c r="A530" s="107" t="s">
        <v>803</v>
      </c>
      <c r="B530" s="83" t="s">
        <v>804</v>
      </c>
      <c r="C530" s="102" t="s">
        <v>805</v>
      </c>
      <c r="D530" s="49"/>
      <c r="E530" s="49"/>
      <c r="F530" s="590">
        <v>12433.914904632149</v>
      </c>
    </row>
    <row r="531" spans="1:6">
      <c r="A531" s="70" t="s">
        <v>806</v>
      </c>
      <c r="B531" s="33" t="s">
        <v>807</v>
      </c>
      <c r="C531" s="77" t="s">
        <v>808</v>
      </c>
      <c r="D531" s="108">
        <v>1</v>
      </c>
      <c r="E531" s="37"/>
      <c r="F531" s="581" t="s">
        <v>79</v>
      </c>
    </row>
    <row r="532" spans="1:6">
      <c r="A532" s="51" t="s">
        <v>809</v>
      </c>
      <c r="B532" s="33" t="s">
        <v>810</v>
      </c>
      <c r="C532" s="77" t="s">
        <v>805</v>
      </c>
      <c r="D532" s="108">
        <v>1</v>
      </c>
      <c r="E532" s="37"/>
      <c r="F532" s="581" t="s">
        <v>79</v>
      </c>
    </row>
    <row r="533" spans="1:6">
      <c r="A533" s="36" t="s">
        <v>811</v>
      </c>
      <c r="B533" s="33" t="s">
        <v>812</v>
      </c>
      <c r="C533" s="77" t="s">
        <v>813</v>
      </c>
      <c r="D533" s="108">
        <v>2</v>
      </c>
      <c r="E533" s="37"/>
      <c r="F533" s="581" t="s">
        <v>79</v>
      </c>
    </row>
    <row r="534" spans="1:6">
      <c r="A534" s="599" t="s">
        <v>145</v>
      </c>
      <c r="B534" s="600" t="s">
        <v>814</v>
      </c>
      <c r="C534" s="601" t="s">
        <v>815</v>
      </c>
      <c r="D534" s="108">
        <v>12</v>
      </c>
      <c r="E534" s="37"/>
      <c r="F534" s="581" t="s">
        <v>79</v>
      </c>
    </row>
    <row r="535" spans="1:6">
      <c r="A535" s="599" t="s">
        <v>816</v>
      </c>
      <c r="B535" s="600" t="s">
        <v>817</v>
      </c>
      <c r="C535" s="601" t="s">
        <v>818</v>
      </c>
      <c r="D535" s="108">
        <v>1</v>
      </c>
      <c r="E535" s="37"/>
      <c r="F535" s="39" t="s">
        <v>79</v>
      </c>
    </row>
    <row r="536" spans="1:6">
      <c r="A536" s="599" t="s">
        <v>796</v>
      </c>
      <c r="B536" s="600" t="s">
        <v>819</v>
      </c>
      <c r="C536" s="601" t="s">
        <v>820</v>
      </c>
      <c r="D536" s="108">
        <v>1</v>
      </c>
      <c r="E536" s="37"/>
      <c r="F536" s="39" t="s">
        <v>79</v>
      </c>
    </row>
    <row r="537" spans="1:6">
      <c r="A537" s="599" t="s">
        <v>11242</v>
      </c>
      <c r="B537" s="600" t="s">
        <v>11244</v>
      </c>
      <c r="C537" s="601" t="s">
        <v>11240</v>
      </c>
      <c r="D537" s="108">
        <v>1</v>
      </c>
      <c r="E537" s="37"/>
      <c r="F537" s="39" t="s">
        <v>79</v>
      </c>
    </row>
    <row r="538" spans="1:6">
      <c r="A538" s="599" t="s">
        <v>11243</v>
      </c>
      <c r="B538" s="600" t="s">
        <v>11245</v>
      </c>
      <c r="C538" s="601" t="s">
        <v>11241</v>
      </c>
      <c r="D538" s="108">
        <v>1</v>
      </c>
      <c r="E538" s="37"/>
      <c r="F538" s="39" t="s">
        <v>79</v>
      </c>
    </row>
    <row r="539" spans="1:6">
      <c r="A539" s="599" t="s">
        <v>821</v>
      </c>
      <c r="B539" s="600" t="s">
        <v>822</v>
      </c>
      <c r="C539" s="601" t="s">
        <v>823</v>
      </c>
      <c r="D539" s="108">
        <v>2</v>
      </c>
      <c r="E539" s="37"/>
      <c r="F539" s="39" t="s">
        <v>79</v>
      </c>
    </row>
    <row r="540" spans="1:6">
      <c r="A540" s="599" t="s">
        <v>824</v>
      </c>
      <c r="B540" s="600" t="s">
        <v>825</v>
      </c>
      <c r="C540" s="601" t="s">
        <v>826</v>
      </c>
      <c r="D540" s="108">
        <v>1</v>
      </c>
      <c r="E540" s="37"/>
      <c r="F540" s="39" t="s">
        <v>79</v>
      </c>
    </row>
    <row r="541" spans="1:6">
      <c r="A541" s="599" t="s">
        <v>97</v>
      </c>
      <c r="B541" s="600" t="s">
        <v>827</v>
      </c>
      <c r="C541" s="601" t="s">
        <v>828</v>
      </c>
      <c r="D541" s="108">
        <v>1</v>
      </c>
      <c r="E541" s="37"/>
      <c r="F541" s="39" t="s">
        <v>79</v>
      </c>
    </row>
    <row r="542" spans="1:6">
      <c r="A542" s="604" t="s">
        <v>829</v>
      </c>
      <c r="B542" s="600" t="s">
        <v>830</v>
      </c>
      <c r="C542" s="601" t="s">
        <v>101</v>
      </c>
      <c r="D542" s="108">
        <v>1</v>
      </c>
      <c r="E542" s="37"/>
      <c r="F542" s="39" t="s">
        <v>79</v>
      </c>
    </row>
    <row r="543" spans="1:6" ht="16.5" thickBot="1">
      <c r="A543" s="621" t="s">
        <v>829</v>
      </c>
      <c r="B543" s="606" t="s">
        <v>831</v>
      </c>
      <c r="C543" s="607" t="s">
        <v>832</v>
      </c>
      <c r="D543" s="110">
        <v>1</v>
      </c>
      <c r="E543" s="52"/>
      <c r="F543" s="53" t="s">
        <v>79</v>
      </c>
    </row>
    <row r="544" spans="1:6" ht="16.5" thickBot="1">
      <c r="A544" s="608"/>
      <c r="B544" s="609" t="s">
        <v>79</v>
      </c>
      <c r="C544" s="610" t="s">
        <v>79</v>
      </c>
      <c r="D544" s="4"/>
      <c r="E544" s="4"/>
      <c r="F544" s="26" t="s">
        <v>79</v>
      </c>
    </row>
    <row r="545" spans="1:6">
      <c r="A545" s="107" t="s">
        <v>833</v>
      </c>
      <c r="B545" s="83" t="s">
        <v>834</v>
      </c>
      <c r="C545" s="102" t="s">
        <v>835</v>
      </c>
      <c r="D545" s="30"/>
      <c r="E545" s="30" t="s">
        <v>79</v>
      </c>
      <c r="F545" s="50">
        <v>2354.21</v>
      </c>
    </row>
    <row r="546" spans="1:6">
      <c r="A546" s="70" t="s">
        <v>836</v>
      </c>
      <c r="B546" s="33" t="s">
        <v>837</v>
      </c>
      <c r="C546" s="77" t="s">
        <v>835</v>
      </c>
      <c r="D546" s="37">
        <v>1</v>
      </c>
      <c r="E546" s="37" t="s">
        <v>79</v>
      </c>
      <c r="F546" s="39" t="s">
        <v>79</v>
      </c>
    </row>
    <row r="547" spans="1:6">
      <c r="A547" s="36" t="s">
        <v>838</v>
      </c>
      <c r="B547" s="33" t="s">
        <v>839</v>
      </c>
      <c r="C547" s="77" t="s">
        <v>840</v>
      </c>
      <c r="D547" s="37">
        <v>1</v>
      </c>
      <c r="E547" s="37" t="s">
        <v>79</v>
      </c>
      <c r="F547" s="39" t="s">
        <v>79</v>
      </c>
    </row>
    <row r="548" spans="1:6">
      <c r="A548" s="36" t="s">
        <v>195</v>
      </c>
      <c r="B548" s="33" t="s">
        <v>196</v>
      </c>
      <c r="C548" s="77" t="s">
        <v>841</v>
      </c>
      <c r="D548" s="37">
        <v>2</v>
      </c>
      <c r="E548" s="37" t="s">
        <v>79</v>
      </c>
      <c r="F548" s="39" t="s">
        <v>79</v>
      </c>
    </row>
    <row r="549" spans="1:6">
      <c r="A549" s="36" t="s">
        <v>842</v>
      </c>
      <c r="B549" s="33" t="s">
        <v>843</v>
      </c>
      <c r="C549" s="77" t="s">
        <v>844</v>
      </c>
      <c r="D549" s="37">
        <v>1</v>
      </c>
      <c r="E549" s="37" t="s">
        <v>79</v>
      </c>
      <c r="F549" s="39" t="s">
        <v>79</v>
      </c>
    </row>
    <row r="550" spans="1:6">
      <c r="A550" s="36" t="s">
        <v>796</v>
      </c>
      <c r="B550" s="33" t="s">
        <v>845</v>
      </c>
      <c r="C550" s="77" t="s">
        <v>846</v>
      </c>
      <c r="D550" s="37">
        <v>1</v>
      </c>
      <c r="E550" s="37" t="s">
        <v>79</v>
      </c>
      <c r="F550" s="39" t="s">
        <v>79</v>
      </c>
    </row>
    <row r="551" spans="1:6">
      <c r="A551" s="36" t="s">
        <v>154</v>
      </c>
      <c r="B551" s="33" t="s">
        <v>155</v>
      </c>
      <c r="C551" s="77" t="s">
        <v>156</v>
      </c>
      <c r="D551" s="37">
        <v>1</v>
      </c>
      <c r="E551" s="37" t="s">
        <v>79</v>
      </c>
      <c r="F551" s="39" t="s">
        <v>79</v>
      </c>
    </row>
    <row r="552" spans="1:6">
      <c r="A552" s="36" t="s">
        <v>122</v>
      </c>
      <c r="B552" s="33" t="s">
        <v>123</v>
      </c>
      <c r="C552" s="77" t="s">
        <v>96</v>
      </c>
      <c r="D552" s="37">
        <v>1</v>
      </c>
      <c r="E552" s="37" t="s">
        <v>79</v>
      </c>
      <c r="F552" s="39" t="s">
        <v>79</v>
      </c>
    </row>
    <row r="553" spans="1:6">
      <c r="A553" s="36" t="s">
        <v>847</v>
      </c>
      <c r="B553" s="33" t="s">
        <v>848</v>
      </c>
      <c r="C553" s="77" t="s">
        <v>849</v>
      </c>
      <c r="D553" s="37">
        <v>1</v>
      </c>
      <c r="E553" s="37" t="s">
        <v>79</v>
      </c>
      <c r="F553" s="39" t="s">
        <v>79</v>
      </c>
    </row>
    <row r="554" spans="1:6">
      <c r="A554" s="36" t="s">
        <v>124</v>
      </c>
      <c r="B554" s="33" t="s">
        <v>125</v>
      </c>
      <c r="C554" s="77" t="s">
        <v>126</v>
      </c>
      <c r="D554" s="37">
        <v>1</v>
      </c>
      <c r="E554" s="37" t="s">
        <v>79</v>
      </c>
      <c r="F554" s="39" t="s">
        <v>79</v>
      </c>
    </row>
    <row r="555" spans="1:6">
      <c r="A555" s="36" t="s">
        <v>97</v>
      </c>
      <c r="B555" s="33" t="s">
        <v>171</v>
      </c>
      <c r="C555" s="77" t="s">
        <v>98</v>
      </c>
      <c r="D555" s="37">
        <v>1</v>
      </c>
      <c r="E555" s="37" t="s">
        <v>79</v>
      </c>
      <c r="F555" s="39" t="s">
        <v>79</v>
      </c>
    </row>
    <row r="556" spans="1:6" ht="30">
      <c r="A556" s="51" t="s">
        <v>132</v>
      </c>
      <c r="B556" s="33" t="s">
        <v>133</v>
      </c>
      <c r="C556" s="77" t="s">
        <v>134</v>
      </c>
      <c r="D556" s="37">
        <v>1</v>
      </c>
      <c r="E556" s="37" t="s">
        <v>79</v>
      </c>
      <c r="F556" s="39" t="s">
        <v>79</v>
      </c>
    </row>
    <row r="557" spans="1:6" ht="30.75" thickBot="1">
      <c r="A557" s="109" t="s">
        <v>105</v>
      </c>
      <c r="B557" s="42" t="s">
        <v>850</v>
      </c>
      <c r="C557" s="105" t="s">
        <v>851</v>
      </c>
      <c r="D557" s="52">
        <v>1</v>
      </c>
      <c r="E557" s="52"/>
      <c r="F557" s="53" t="s">
        <v>79</v>
      </c>
    </row>
    <row r="558" spans="1:6" ht="16.5" thickBot="1">
      <c r="A558" s="23"/>
      <c r="B558" s="24" t="s">
        <v>79</v>
      </c>
      <c r="C558" s="137" t="s">
        <v>79</v>
      </c>
      <c r="D558" s="4"/>
      <c r="E558" s="4" t="s">
        <v>79</v>
      </c>
      <c r="F558" s="26" t="s">
        <v>79</v>
      </c>
    </row>
    <row r="559" spans="1:6">
      <c r="A559" s="107" t="s">
        <v>852</v>
      </c>
      <c r="B559" s="83" t="s">
        <v>853</v>
      </c>
      <c r="C559" s="102" t="s">
        <v>854</v>
      </c>
      <c r="D559" s="30"/>
      <c r="E559" s="30"/>
      <c r="F559" s="50">
        <v>2856.1000000000004</v>
      </c>
    </row>
    <row r="560" spans="1:6">
      <c r="A560" s="70" t="s">
        <v>836</v>
      </c>
      <c r="B560" s="33" t="s">
        <v>855</v>
      </c>
      <c r="C560" s="77" t="s">
        <v>854</v>
      </c>
      <c r="D560" s="37">
        <v>1</v>
      </c>
      <c r="E560" s="37"/>
      <c r="F560" s="39" t="s">
        <v>79</v>
      </c>
    </row>
    <row r="561" spans="1:6" ht="31.5">
      <c r="A561" s="36" t="s">
        <v>856</v>
      </c>
      <c r="B561" s="33" t="s">
        <v>857</v>
      </c>
      <c r="C561" s="77" t="s">
        <v>858</v>
      </c>
      <c r="D561" s="37">
        <v>1</v>
      </c>
      <c r="E561" s="37"/>
      <c r="F561" s="39" t="s">
        <v>79</v>
      </c>
    </row>
    <row r="562" spans="1:6">
      <c r="A562" s="36" t="s">
        <v>145</v>
      </c>
      <c r="B562" s="33" t="s">
        <v>146</v>
      </c>
      <c r="C562" s="77" t="s">
        <v>859</v>
      </c>
      <c r="D562" s="37">
        <v>2</v>
      </c>
      <c r="E562" s="37"/>
      <c r="F562" s="39" t="s">
        <v>79</v>
      </c>
    </row>
    <row r="563" spans="1:6">
      <c r="A563" s="36" t="s">
        <v>860</v>
      </c>
      <c r="B563" s="33" t="s">
        <v>861</v>
      </c>
      <c r="C563" s="77" t="s">
        <v>862</v>
      </c>
      <c r="D563" s="37">
        <v>1</v>
      </c>
      <c r="E563" s="37"/>
      <c r="F563" s="39" t="s">
        <v>79</v>
      </c>
    </row>
    <row r="564" spans="1:6">
      <c r="A564" s="36" t="s">
        <v>863</v>
      </c>
      <c r="B564" s="33" t="s">
        <v>864</v>
      </c>
      <c r="C564" s="77" t="s">
        <v>865</v>
      </c>
      <c r="D564" s="37">
        <v>1</v>
      </c>
      <c r="E564" s="37"/>
      <c r="F564" s="39" t="s">
        <v>79</v>
      </c>
    </row>
    <row r="565" spans="1:6">
      <c r="A565" s="36" t="s">
        <v>842</v>
      </c>
      <c r="B565" s="33" t="s">
        <v>866</v>
      </c>
      <c r="C565" s="77" t="s">
        <v>867</v>
      </c>
      <c r="D565" s="37">
        <v>1</v>
      </c>
      <c r="E565" s="37"/>
      <c r="F565" s="39" t="s">
        <v>79</v>
      </c>
    </row>
    <row r="566" spans="1:6">
      <c r="A566" s="36" t="s">
        <v>151</v>
      </c>
      <c r="B566" s="33" t="s">
        <v>152</v>
      </c>
      <c r="C566" s="111" t="s">
        <v>153</v>
      </c>
      <c r="D566" s="37">
        <v>1</v>
      </c>
      <c r="E566" s="37"/>
      <c r="F566" s="39" t="s">
        <v>79</v>
      </c>
    </row>
    <row r="567" spans="1:6">
      <c r="A567" s="36" t="s">
        <v>154</v>
      </c>
      <c r="B567" s="33" t="s">
        <v>155</v>
      </c>
      <c r="C567" s="77" t="s">
        <v>156</v>
      </c>
      <c r="D567" s="37">
        <v>1</v>
      </c>
      <c r="E567" s="37"/>
      <c r="F567" s="39" t="s">
        <v>79</v>
      </c>
    </row>
    <row r="568" spans="1:6">
      <c r="A568" s="36" t="s">
        <v>122</v>
      </c>
      <c r="B568" s="33" t="s">
        <v>123</v>
      </c>
      <c r="C568" s="77" t="s">
        <v>96</v>
      </c>
      <c r="D568" s="37">
        <v>1</v>
      </c>
      <c r="E568" s="37"/>
      <c r="F568" s="39" t="s">
        <v>79</v>
      </c>
    </row>
    <row r="569" spans="1:6">
      <c r="A569" s="36" t="s">
        <v>868</v>
      </c>
      <c r="B569" s="33" t="s">
        <v>869</v>
      </c>
      <c r="C569" s="111" t="s">
        <v>645</v>
      </c>
      <c r="D569" s="37">
        <v>1</v>
      </c>
      <c r="E569" s="37"/>
      <c r="F569" s="39" t="s">
        <v>79</v>
      </c>
    </row>
    <row r="570" spans="1:6">
      <c r="A570" s="36" t="s">
        <v>124</v>
      </c>
      <c r="B570" s="33" t="s">
        <v>125</v>
      </c>
      <c r="C570" s="77" t="s">
        <v>126</v>
      </c>
      <c r="D570" s="37">
        <v>1</v>
      </c>
      <c r="E570" s="37"/>
      <c r="F570" s="39" t="s">
        <v>79</v>
      </c>
    </row>
    <row r="571" spans="1:6">
      <c r="A571" s="36" t="s">
        <v>97</v>
      </c>
      <c r="B571" s="33" t="s">
        <v>171</v>
      </c>
      <c r="C571" s="77" t="s">
        <v>98</v>
      </c>
      <c r="D571" s="37">
        <v>1</v>
      </c>
      <c r="E571" s="37"/>
      <c r="F571" s="39" t="s">
        <v>79</v>
      </c>
    </row>
    <row r="572" spans="1:6">
      <c r="A572" s="36" t="s">
        <v>870</v>
      </c>
      <c r="B572" s="33" t="s">
        <v>871</v>
      </c>
      <c r="C572" s="111" t="s">
        <v>872</v>
      </c>
      <c r="D572" s="37">
        <v>1</v>
      </c>
      <c r="E572" s="37"/>
      <c r="F572" s="39" t="s">
        <v>79</v>
      </c>
    </row>
    <row r="573" spans="1:6">
      <c r="A573" s="36" t="s">
        <v>870</v>
      </c>
      <c r="B573" s="33" t="s">
        <v>873</v>
      </c>
      <c r="C573" s="111" t="s">
        <v>874</v>
      </c>
      <c r="D573" s="37">
        <v>1</v>
      </c>
      <c r="E573" s="37"/>
      <c r="F573" s="39" t="s">
        <v>79</v>
      </c>
    </row>
    <row r="574" spans="1:6">
      <c r="A574" s="36" t="s">
        <v>244</v>
      </c>
      <c r="B574" s="33" t="s">
        <v>875</v>
      </c>
      <c r="C574" s="111" t="s">
        <v>876</v>
      </c>
      <c r="D574" s="37">
        <v>1</v>
      </c>
      <c r="E574" s="37"/>
      <c r="F574" s="39" t="s">
        <v>79</v>
      </c>
    </row>
    <row r="575" spans="1:6">
      <c r="A575" s="36" t="s">
        <v>877</v>
      </c>
      <c r="B575" s="33" t="s">
        <v>878</v>
      </c>
      <c r="C575" s="111" t="s">
        <v>879</v>
      </c>
      <c r="D575" s="37">
        <v>1</v>
      </c>
      <c r="E575" s="37"/>
      <c r="F575" s="39" t="s">
        <v>79</v>
      </c>
    </row>
    <row r="576" spans="1:6">
      <c r="A576" s="36" t="s">
        <v>880</v>
      </c>
      <c r="B576" s="33" t="s">
        <v>881</v>
      </c>
      <c r="C576" s="111" t="s">
        <v>882</v>
      </c>
      <c r="D576" s="37">
        <v>1</v>
      </c>
      <c r="E576" s="37"/>
      <c r="F576" s="39" t="s">
        <v>79</v>
      </c>
    </row>
    <row r="577" spans="1:6">
      <c r="A577" s="36" t="s">
        <v>127</v>
      </c>
      <c r="B577" s="33" t="s">
        <v>883</v>
      </c>
      <c r="C577" s="77" t="s">
        <v>884</v>
      </c>
      <c r="D577" s="37">
        <v>1</v>
      </c>
      <c r="E577" s="37"/>
      <c r="F577" s="39" t="s">
        <v>79</v>
      </c>
    </row>
    <row r="578" spans="1:6">
      <c r="A578" s="51" t="s">
        <v>885</v>
      </c>
      <c r="B578" s="33" t="s">
        <v>133</v>
      </c>
      <c r="C578" s="77" t="s">
        <v>134</v>
      </c>
      <c r="D578" s="37">
        <v>1</v>
      </c>
      <c r="E578" s="37"/>
      <c r="F578" s="39" t="s">
        <v>79</v>
      </c>
    </row>
    <row r="579" spans="1:6" ht="16.5" thickBot="1">
      <c r="A579" s="41" t="s">
        <v>886</v>
      </c>
      <c r="B579" s="42" t="s">
        <v>850</v>
      </c>
      <c r="C579" s="105" t="s">
        <v>851</v>
      </c>
      <c r="D579" s="52">
        <v>1</v>
      </c>
      <c r="E579" s="52"/>
      <c r="F579" s="53" t="s">
        <v>79</v>
      </c>
    </row>
    <row r="580" spans="1:6" ht="16.5" thickBot="1">
      <c r="A580" s="23"/>
      <c r="B580" s="24" t="s">
        <v>79</v>
      </c>
      <c r="C580" s="137" t="s">
        <v>79</v>
      </c>
      <c r="D580" s="4"/>
      <c r="E580" s="4"/>
      <c r="F580" s="26" t="s">
        <v>79</v>
      </c>
    </row>
    <row r="581" spans="1:6">
      <c r="A581" s="107" t="s">
        <v>887</v>
      </c>
      <c r="B581" s="83" t="s">
        <v>888</v>
      </c>
      <c r="C581" s="102" t="s">
        <v>889</v>
      </c>
      <c r="D581" s="30"/>
      <c r="E581" s="30" t="s">
        <v>79</v>
      </c>
      <c r="F581" s="50">
        <v>5125.0900000000011</v>
      </c>
    </row>
    <row r="582" spans="1:6">
      <c r="A582" s="70" t="s">
        <v>890</v>
      </c>
      <c r="B582" s="33" t="s">
        <v>891</v>
      </c>
      <c r="C582" s="77" t="s">
        <v>889</v>
      </c>
      <c r="D582" s="37">
        <v>1</v>
      </c>
      <c r="E582" s="37" t="s">
        <v>79</v>
      </c>
      <c r="F582" s="39" t="s">
        <v>79</v>
      </c>
    </row>
    <row r="583" spans="1:6">
      <c r="A583" s="36" t="s">
        <v>892</v>
      </c>
      <c r="B583" s="33" t="s">
        <v>893</v>
      </c>
      <c r="C583" s="77" t="s">
        <v>894</v>
      </c>
      <c r="D583" s="37">
        <v>1</v>
      </c>
      <c r="E583" s="37" t="s">
        <v>79</v>
      </c>
      <c r="F583" s="39" t="s">
        <v>79</v>
      </c>
    </row>
    <row r="584" spans="1:6" ht="31.5">
      <c r="A584" s="36" t="s">
        <v>192</v>
      </c>
      <c r="B584" s="33" t="s">
        <v>895</v>
      </c>
      <c r="C584" s="77" t="s">
        <v>896</v>
      </c>
      <c r="D584" s="37">
        <v>1</v>
      </c>
      <c r="E584" s="37" t="s">
        <v>79</v>
      </c>
      <c r="F584" s="39" t="s">
        <v>79</v>
      </c>
    </row>
    <row r="585" spans="1:6">
      <c r="A585" s="36" t="s">
        <v>195</v>
      </c>
      <c r="B585" s="33" t="s">
        <v>196</v>
      </c>
      <c r="C585" s="77" t="s">
        <v>841</v>
      </c>
      <c r="D585" s="37">
        <v>2</v>
      </c>
      <c r="E585" s="37" t="s">
        <v>79</v>
      </c>
      <c r="F585" s="39" t="s">
        <v>79</v>
      </c>
    </row>
    <row r="586" spans="1:6">
      <c r="A586" s="36" t="s">
        <v>897</v>
      </c>
      <c r="B586" s="33" t="s">
        <v>898</v>
      </c>
      <c r="C586" s="77" t="s">
        <v>899</v>
      </c>
      <c r="D586" s="37">
        <v>1</v>
      </c>
      <c r="E586" s="37" t="s">
        <v>79</v>
      </c>
      <c r="F586" s="39" t="s">
        <v>79</v>
      </c>
    </row>
    <row r="587" spans="1:6">
      <c r="A587" s="36" t="s">
        <v>842</v>
      </c>
      <c r="B587" s="33" t="s">
        <v>866</v>
      </c>
      <c r="C587" s="77" t="s">
        <v>867</v>
      </c>
      <c r="D587" s="37">
        <v>1</v>
      </c>
      <c r="E587" s="37" t="s">
        <v>79</v>
      </c>
      <c r="F587" s="39" t="s">
        <v>79</v>
      </c>
    </row>
    <row r="588" spans="1:6">
      <c r="A588" s="36" t="s">
        <v>151</v>
      </c>
      <c r="B588" s="33" t="s">
        <v>152</v>
      </c>
      <c r="C588" s="77" t="s">
        <v>153</v>
      </c>
      <c r="D588" s="37">
        <v>1</v>
      </c>
      <c r="E588" s="37" t="s">
        <v>79</v>
      </c>
      <c r="F588" s="39" t="s">
        <v>79</v>
      </c>
    </row>
    <row r="589" spans="1:6">
      <c r="A589" s="36" t="s">
        <v>122</v>
      </c>
      <c r="B589" s="33" t="s">
        <v>123</v>
      </c>
      <c r="C589" s="77" t="s">
        <v>96</v>
      </c>
      <c r="D589" s="37">
        <v>1</v>
      </c>
      <c r="E589" s="37" t="s">
        <v>79</v>
      </c>
      <c r="F589" s="39" t="s">
        <v>79</v>
      </c>
    </row>
    <row r="590" spans="1:6">
      <c r="A590" s="36" t="s">
        <v>900</v>
      </c>
      <c r="B590" s="33" t="s">
        <v>901</v>
      </c>
      <c r="C590" s="77" t="s">
        <v>902</v>
      </c>
      <c r="D590" s="37">
        <v>1</v>
      </c>
      <c r="E590" s="37" t="s">
        <v>79</v>
      </c>
      <c r="F590" s="39" t="s">
        <v>79</v>
      </c>
    </row>
    <row r="591" spans="1:6" s="16" customFormat="1">
      <c r="A591" s="36" t="s">
        <v>903</v>
      </c>
      <c r="B591" s="33" t="s">
        <v>904</v>
      </c>
      <c r="C591" s="77" t="s">
        <v>905</v>
      </c>
      <c r="D591" s="37">
        <v>1</v>
      </c>
      <c r="E591" s="37" t="s">
        <v>79</v>
      </c>
      <c r="F591" s="39" t="s">
        <v>79</v>
      </c>
    </row>
    <row r="592" spans="1:6">
      <c r="A592" s="36" t="s">
        <v>154</v>
      </c>
      <c r="B592" s="33" t="s">
        <v>155</v>
      </c>
      <c r="C592" s="77" t="s">
        <v>156</v>
      </c>
      <c r="D592" s="37">
        <v>2</v>
      </c>
      <c r="E592" s="37" t="s">
        <v>79</v>
      </c>
      <c r="F592" s="39" t="s">
        <v>79</v>
      </c>
    </row>
    <row r="593" spans="1:6">
      <c r="A593" s="36" t="s">
        <v>124</v>
      </c>
      <c r="B593" s="33" t="s">
        <v>125</v>
      </c>
      <c r="C593" s="77" t="s">
        <v>126</v>
      </c>
      <c r="D593" s="37">
        <v>1</v>
      </c>
      <c r="E593" s="37" t="s">
        <v>79</v>
      </c>
      <c r="F593" s="39" t="s">
        <v>79</v>
      </c>
    </row>
    <row r="594" spans="1:6">
      <c r="A594" s="36" t="s">
        <v>127</v>
      </c>
      <c r="B594" s="33" t="s">
        <v>906</v>
      </c>
      <c r="C594" s="77" t="s">
        <v>907</v>
      </c>
      <c r="D594" s="37">
        <v>1</v>
      </c>
      <c r="E594" s="37"/>
      <c r="F594" s="39" t="s">
        <v>79</v>
      </c>
    </row>
    <row r="595" spans="1:6">
      <c r="A595" s="36" t="s">
        <v>97</v>
      </c>
      <c r="B595" s="33" t="s">
        <v>827</v>
      </c>
      <c r="C595" s="77" t="s">
        <v>828</v>
      </c>
      <c r="D595" s="37">
        <v>1</v>
      </c>
      <c r="E595" s="37" t="s">
        <v>79</v>
      </c>
      <c r="F595" s="39" t="s">
        <v>79</v>
      </c>
    </row>
    <row r="596" spans="1:6" ht="31.5">
      <c r="A596" s="36" t="s">
        <v>102</v>
      </c>
      <c r="B596" s="33" t="s">
        <v>133</v>
      </c>
      <c r="C596" s="77" t="s">
        <v>134</v>
      </c>
      <c r="D596" s="37">
        <v>1</v>
      </c>
      <c r="E596" s="37" t="s">
        <v>79</v>
      </c>
      <c r="F596" s="39" t="s">
        <v>79</v>
      </c>
    </row>
    <row r="597" spans="1:6" ht="32.25" thickBot="1">
      <c r="A597" s="41" t="s">
        <v>105</v>
      </c>
      <c r="B597" s="42" t="s">
        <v>908</v>
      </c>
      <c r="C597" s="105" t="s">
        <v>909</v>
      </c>
      <c r="D597" s="52">
        <v>1</v>
      </c>
      <c r="E597" s="52"/>
      <c r="F597" s="53" t="s">
        <v>79</v>
      </c>
    </row>
    <row r="598" spans="1:6" ht="16.5" thickBot="1">
      <c r="A598" s="23"/>
      <c r="B598" s="24" t="s">
        <v>79</v>
      </c>
      <c r="C598" s="137" t="s">
        <v>79</v>
      </c>
      <c r="D598" s="4"/>
      <c r="E598" s="4"/>
      <c r="F598" s="26" t="s">
        <v>79</v>
      </c>
    </row>
    <row r="599" spans="1:6">
      <c r="A599" s="107" t="s">
        <v>910</v>
      </c>
      <c r="B599" s="83" t="s">
        <v>911</v>
      </c>
      <c r="C599" s="102" t="s">
        <v>912</v>
      </c>
      <c r="D599" s="30"/>
      <c r="E599" s="30"/>
      <c r="F599" s="50">
        <v>5635.38</v>
      </c>
    </row>
    <row r="600" spans="1:6" ht="31.5">
      <c r="A600" s="70" t="s">
        <v>913</v>
      </c>
      <c r="B600" s="33" t="s">
        <v>914</v>
      </c>
      <c r="C600" s="77" t="s">
        <v>912</v>
      </c>
      <c r="D600" s="37">
        <v>1</v>
      </c>
      <c r="E600" s="37"/>
      <c r="F600" s="39" t="s">
        <v>79</v>
      </c>
    </row>
    <row r="601" spans="1:6">
      <c r="A601" s="599" t="s">
        <v>915</v>
      </c>
      <c r="B601" s="600" t="s">
        <v>916</v>
      </c>
      <c r="C601" s="601" t="s">
        <v>917</v>
      </c>
      <c r="D601" s="37">
        <v>8</v>
      </c>
      <c r="E601" s="37"/>
      <c r="F601" s="39" t="s">
        <v>79</v>
      </c>
    </row>
    <row r="602" spans="1:6">
      <c r="A602" s="599" t="s">
        <v>918</v>
      </c>
      <c r="B602" s="600" t="s">
        <v>919</v>
      </c>
      <c r="C602" s="601" t="s">
        <v>920</v>
      </c>
      <c r="D602" s="37">
        <v>1</v>
      </c>
      <c r="E602" s="37"/>
      <c r="F602" s="39" t="s">
        <v>79</v>
      </c>
    </row>
    <row r="603" spans="1:6">
      <c r="A603" s="599" t="s">
        <v>154</v>
      </c>
      <c r="B603" s="600" t="s">
        <v>155</v>
      </c>
      <c r="C603" s="601" t="s">
        <v>156</v>
      </c>
      <c r="D603" s="37">
        <v>1</v>
      </c>
      <c r="E603" s="37"/>
      <c r="F603" s="39" t="s">
        <v>79</v>
      </c>
    </row>
    <row r="604" spans="1:6">
      <c r="A604" s="599" t="s">
        <v>127</v>
      </c>
      <c r="B604" s="600" t="s">
        <v>663</v>
      </c>
      <c r="C604" s="601" t="s">
        <v>664</v>
      </c>
      <c r="D604" s="37">
        <v>1</v>
      </c>
      <c r="E604" s="37"/>
      <c r="F604" s="39" t="s">
        <v>79</v>
      </c>
    </row>
    <row r="605" spans="1:6" ht="32.25" thickBot="1">
      <c r="A605" s="605" t="s">
        <v>105</v>
      </c>
      <c r="B605" s="606" t="s">
        <v>921</v>
      </c>
      <c r="C605" s="607" t="s">
        <v>922</v>
      </c>
      <c r="D605" s="52">
        <v>1</v>
      </c>
      <c r="E605" s="52"/>
      <c r="F605" s="53" t="s">
        <v>79</v>
      </c>
    </row>
    <row r="606" spans="1:6" ht="16.5" thickBot="1">
      <c r="A606" s="608"/>
      <c r="B606" s="609" t="s">
        <v>79</v>
      </c>
      <c r="C606" s="610" t="s">
        <v>79</v>
      </c>
      <c r="D606" s="4"/>
      <c r="E606" s="4"/>
      <c r="F606" s="26" t="s">
        <v>79</v>
      </c>
    </row>
    <row r="607" spans="1:6">
      <c r="A607" s="622" t="s">
        <v>923</v>
      </c>
      <c r="B607" s="623" t="s">
        <v>924</v>
      </c>
      <c r="C607" s="613" t="s">
        <v>925</v>
      </c>
      <c r="D607" s="30"/>
      <c r="E607" s="30"/>
      <c r="F607" s="590">
        <v>1728.47</v>
      </c>
    </row>
    <row r="608" spans="1:6">
      <c r="A608" s="624" t="s">
        <v>926</v>
      </c>
      <c r="B608" s="600" t="s">
        <v>927</v>
      </c>
      <c r="C608" s="601" t="s">
        <v>925</v>
      </c>
      <c r="D608" s="37">
        <v>1</v>
      </c>
      <c r="E608" s="37"/>
      <c r="F608" s="39" t="s">
        <v>79</v>
      </c>
    </row>
    <row r="609" spans="1:6">
      <c r="A609" s="599" t="s">
        <v>233</v>
      </c>
      <c r="B609" s="600" t="s">
        <v>234</v>
      </c>
      <c r="C609" s="601" t="s">
        <v>235</v>
      </c>
      <c r="D609" s="37">
        <v>1</v>
      </c>
      <c r="E609" s="37"/>
      <c r="F609" s="39" t="s">
        <v>79</v>
      </c>
    </row>
    <row r="610" spans="1:6">
      <c r="A610" s="599" t="s">
        <v>236</v>
      </c>
      <c r="B610" s="600" t="s">
        <v>237</v>
      </c>
      <c r="C610" s="601" t="s">
        <v>238</v>
      </c>
      <c r="D610" s="37">
        <v>2</v>
      </c>
      <c r="E610" s="37"/>
      <c r="F610" s="39" t="s">
        <v>79</v>
      </c>
    </row>
    <row r="611" spans="1:6">
      <c r="A611" s="599" t="s">
        <v>151</v>
      </c>
      <c r="B611" s="600" t="s">
        <v>152</v>
      </c>
      <c r="C611" s="601" t="s">
        <v>153</v>
      </c>
      <c r="D611" s="37">
        <v>1</v>
      </c>
      <c r="E611" s="37"/>
      <c r="F611" s="39" t="s">
        <v>79</v>
      </c>
    </row>
    <row r="612" spans="1:6">
      <c r="A612" s="599" t="s">
        <v>732</v>
      </c>
      <c r="B612" s="600" t="s">
        <v>690</v>
      </c>
      <c r="C612" s="601" t="s">
        <v>691</v>
      </c>
      <c r="D612" s="37">
        <v>1</v>
      </c>
      <c r="E612" s="37"/>
      <c r="F612" s="39" t="s">
        <v>79</v>
      </c>
    </row>
    <row r="613" spans="1:6">
      <c r="A613" s="599" t="s">
        <v>11233</v>
      </c>
      <c r="B613" s="600" t="s">
        <v>5290</v>
      </c>
      <c r="C613" s="601" t="s">
        <v>5297</v>
      </c>
      <c r="D613" s="37">
        <v>1</v>
      </c>
      <c r="E613" s="37"/>
      <c r="F613" s="39" t="s">
        <v>79</v>
      </c>
    </row>
    <row r="614" spans="1:6">
      <c r="A614" s="599" t="s">
        <v>122</v>
      </c>
      <c r="B614" s="600" t="s">
        <v>123</v>
      </c>
      <c r="C614" s="601" t="s">
        <v>96</v>
      </c>
      <c r="D614" s="37">
        <v>1</v>
      </c>
      <c r="E614" s="37"/>
      <c r="F614" s="39" t="s">
        <v>79</v>
      </c>
    </row>
    <row r="615" spans="1:6">
      <c r="A615" s="599" t="s">
        <v>244</v>
      </c>
      <c r="B615" s="600" t="s">
        <v>695</v>
      </c>
      <c r="C615" s="601" t="s">
        <v>696</v>
      </c>
      <c r="D615" s="37">
        <v>1</v>
      </c>
      <c r="E615" s="37"/>
      <c r="F615" s="39" t="s">
        <v>79</v>
      </c>
    </row>
    <row r="616" spans="1:6">
      <c r="A616" s="36" t="s">
        <v>124</v>
      </c>
      <c r="B616" s="33" t="s">
        <v>125</v>
      </c>
      <c r="C616" s="77" t="s">
        <v>126</v>
      </c>
      <c r="D616" s="37">
        <v>1</v>
      </c>
      <c r="E616" s="37"/>
      <c r="F616" s="39" t="s">
        <v>79</v>
      </c>
    </row>
    <row r="617" spans="1:6">
      <c r="A617" s="36" t="s">
        <v>127</v>
      </c>
      <c r="B617" s="33" t="s">
        <v>928</v>
      </c>
      <c r="C617" s="77" t="s">
        <v>929</v>
      </c>
      <c r="D617" s="37">
        <v>1</v>
      </c>
      <c r="E617" s="37"/>
      <c r="F617" s="39" t="s">
        <v>79</v>
      </c>
    </row>
    <row r="618" spans="1:6">
      <c r="A618" s="36" t="s">
        <v>157</v>
      </c>
      <c r="B618" s="33" t="s">
        <v>158</v>
      </c>
      <c r="C618" s="77" t="s">
        <v>159</v>
      </c>
      <c r="D618" s="37">
        <v>1</v>
      </c>
      <c r="E618" s="37"/>
      <c r="F618" s="39" t="s">
        <v>79</v>
      </c>
    </row>
    <row r="619" spans="1:6">
      <c r="A619" s="36" t="s">
        <v>97</v>
      </c>
      <c r="B619" s="33" t="s">
        <v>171</v>
      </c>
      <c r="C619" s="77" t="s">
        <v>98</v>
      </c>
      <c r="D619" s="37">
        <v>1</v>
      </c>
      <c r="E619" s="37"/>
      <c r="F619" s="39" t="s">
        <v>79</v>
      </c>
    </row>
    <row r="620" spans="1:6" ht="31.5">
      <c r="A620" s="36" t="s">
        <v>102</v>
      </c>
      <c r="B620" s="33" t="s">
        <v>930</v>
      </c>
      <c r="C620" s="77" t="s">
        <v>931</v>
      </c>
      <c r="D620" s="37">
        <v>1</v>
      </c>
      <c r="E620" s="37"/>
      <c r="F620" s="39" t="s">
        <v>79</v>
      </c>
    </row>
    <row r="621" spans="1:6" ht="32.25" thickBot="1">
      <c r="A621" s="41" t="s">
        <v>105</v>
      </c>
      <c r="B621" s="42" t="s">
        <v>133</v>
      </c>
      <c r="C621" s="105" t="s">
        <v>134</v>
      </c>
      <c r="D621" s="52">
        <v>1</v>
      </c>
      <c r="E621" s="52"/>
      <c r="F621" s="53" t="s">
        <v>79</v>
      </c>
    </row>
    <row r="622" spans="1:6" ht="16.5" thickBot="1">
      <c r="A622" s="70"/>
      <c r="B622" s="71" t="s">
        <v>79</v>
      </c>
      <c r="C622" s="230" t="s">
        <v>79</v>
      </c>
      <c r="D622" s="72"/>
      <c r="E622" s="72"/>
      <c r="F622" s="73" t="s">
        <v>79</v>
      </c>
    </row>
    <row r="623" spans="1:6" ht="32.25" thickBot="1">
      <c r="A623" s="55" t="s">
        <v>932</v>
      </c>
      <c r="B623" s="56" t="s">
        <v>79</v>
      </c>
      <c r="C623" s="500" t="s">
        <v>79</v>
      </c>
      <c r="D623" s="56"/>
      <c r="E623" s="56" t="s">
        <v>79</v>
      </c>
      <c r="F623" s="57" t="s">
        <v>79</v>
      </c>
    </row>
    <row r="624" spans="1:6" ht="32.25" thickBot="1">
      <c r="A624" s="59" t="s">
        <v>80</v>
      </c>
      <c r="B624" s="60" t="s">
        <v>81</v>
      </c>
      <c r="C624" s="501" t="s">
        <v>82</v>
      </c>
      <c r="D624" s="60" t="s">
        <v>75</v>
      </c>
      <c r="E624" s="60"/>
      <c r="F624" s="61" t="s">
        <v>79</v>
      </c>
    </row>
    <row r="625" spans="1:6" ht="31.5">
      <c r="A625" s="32" t="s">
        <v>250</v>
      </c>
      <c r="B625" s="33" t="s">
        <v>79</v>
      </c>
      <c r="C625" s="77" t="s">
        <v>79</v>
      </c>
      <c r="D625" s="37"/>
      <c r="E625" s="37" t="s">
        <v>79</v>
      </c>
      <c r="F625" s="39" t="s">
        <v>79</v>
      </c>
    </row>
    <row r="626" spans="1:6">
      <c r="A626" s="32" t="s">
        <v>933</v>
      </c>
      <c r="B626" s="33" t="s">
        <v>79</v>
      </c>
      <c r="C626" s="77" t="s">
        <v>79</v>
      </c>
      <c r="D626" s="37" t="s">
        <v>79</v>
      </c>
      <c r="E626" s="37" t="s">
        <v>79</v>
      </c>
      <c r="F626" s="39" t="s">
        <v>79</v>
      </c>
    </row>
    <row r="627" spans="1:6">
      <c r="A627" s="36" t="s">
        <v>934</v>
      </c>
      <c r="B627" s="33" t="s">
        <v>935</v>
      </c>
      <c r="C627" s="77" t="s">
        <v>936</v>
      </c>
      <c r="D627" s="37"/>
      <c r="E627" s="40"/>
      <c r="F627" s="39">
        <v>44.819999999999993</v>
      </c>
    </row>
    <row r="628" spans="1:6">
      <c r="A628" s="36" t="s">
        <v>937</v>
      </c>
      <c r="B628" s="33" t="s">
        <v>938</v>
      </c>
      <c r="C628" s="77" t="s">
        <v>939</v>
      </c>
      <c r="D628" s="37"/>
      <c r="E628" s="40"/>
      <c r="F628" s="39">
        <v>34.610000000000014</v>
      </c>
    </row>
    <row r="629" spans="1:6">
      <c r="A629" s="36" t="s">
        <v>940</v>
      </c>
      <c r="B629" s="33" t="s">
        <v>941</v>
      </c>
      <c r="C629" s="77" t="s">
        <v>942</v>
      </c>
      <c r="D629" s="37"/>
      <c r="E629" s="40"/>
      <c r="F629" s="39">
        <v>72.680000000000007</v>
      </c>
    </row>
    <row r="630" spans="1:6">
      <c r="A630" s="36" t="s">
        <v>943</v>
      </c>
      <c r="B630" s="33" t="s">
        <v>944</v>
      </c>
      <c r="C630" s="77" t="s">
        <v>945</v>
      </c>
      <c r="D630" s="37"/>
      <c r="E630" s="40" t="s">
        <v>79</v>
      </c>
      <c r="F630" s="39">
        <v>129.15</v>
      </c>
    </row>
    <row r="631" spans="1:6">
      <c r="A631" s="36" t="s">
        <v>946</v>
      </c>
      <c r="B631" s="33" t="s">
        <v>947</v>
      </c>
      <c r="C631" s="77" t="s">
        <v>948</v>
      </c>
      <c r="D631" s="37"/>
      <c r="E631" s="40" t="s">
        <v>79</v>
      </c>
      <c r="F631" s="39">
        <v>141.44999999999999</v>
      </c>
    </row>
    <row r="632" spans="1:6">
      <c r="A632" s="76" t="s">
        <v>949</v>
      </c>
      <c r="B632" s="33" t="s">
        <v>950</v>
      </c>
      <c r="C632" s="77" t="s">
        <v>951</v>
      </c>
      <c r="D632" s="38"/>
      <c r="E632" s="112"/>
      <c r="F632" s="39">
        <v>141.77000000000004</v>
      </c>
    </row>
    <row r="633" spans="1:6">
      <c r="A633" s="76" t="s">
        <v>952</v>
      </c>
      <c r="B633" s="33" t="s">
        <v>953</v>
      </c>
      <c r="C633" s="77" t="s">
        <v>954</v>
      </c>
      <c r="D633" s="38"/>
      <c r="E633" s="112"/>
      <c r="F633" s="39">
        <v>221.12000000000006</v>
      </c>
    </row>
    <row r="634" spans="1:6">
      <c r="A634" s="36" t="s">
        <v>955</v>
      </c>
      <c r="B634" s="33" t="s">
        <v>956</v>
      </c>
      <c r="C634" s="77" t="s">
        <v>957</v>
      </c>
      <c r="D634" s="37"/>
      <c r="E634" s="40"/>
      <c r="F634" s="39">
        <v>152.26</v>
      </c>
    </row>
    <row r="635" spans="1:6">
      <c r="A635" s="36" t="s">
        <v>958</v>
      </c>
      <c r="B635" s="33" t="s">
        <v>959</v>
      </c>
      <c r="C635" s="77" t="s">
        <v>960</v>
      </c>
      <c r="D635" s="37"/>
      <c r="E635" s="40"/>
      <c r="F635" s="39">
        <v>175.82000000000002</v>
      </c>
    </row>
    <row r="636" spans="1:6">
      <c r="A636" s="36" t="s">
        <v>961</v>
      </c>
      <c r="B636" s="33" t="s">
        <v>962</v>
      </c>
      <c r="C636" s="77" t="s">
        <v>963</v>
      </c>
      <c r="D636" s="37"/>
      <c r="E636" s="40" t="s">
        <v>79</v>
      </c>
      <c r="F636" s="39">
        <v>87.13</v>
      </c>
    </row>
    <row r="637" spans="1:6">
      <c r="A637" s="36" t="s">
        <v>964</v>
      </c>
      <c r="B637" s="33" t="s">
        <v>965</v>
      </c>
      <c r="C637" s="77" t="s">
        <v>966</v>
      </c>
      <c r="D637" s="37"/>
      <c r="E637" s="40" t="s">
        <v>79</v>
      </c>
      <c r="F637" s="39">
        <v>216.28</v>
      </c>
    </row>
    <row r="638" spans="1:6">
      <c r="A638" s="36" t="s">
        <v>967</v>
      </c>
      <c r="B638" s="33" t="s">
        <v>968</v>
      </c>
      <c r="C638" s="77" t="s">
        <v>969</v>
      </c>
      <c r="D638" s="37"/>
      <c r="E638" s="40" t="s">
        <v>79</v>
      </c>
      <c r="F638" s="39">
        <v>141.46</v>
      </c>
    </row>
    <row r="639" spans="1:6">
      <c r="A639" s="76" t="s">
        <v>970</v>
      </c>
      <c r="B639" s="33" t="s">
        <v>971</v>
      </c>
      <c r="C639" s="77" t="s">
        <v>972</v>
      </c>
      <c r="D639" s="38"/>
      <c r="E639" s="112"/>
      <c r="F639" s="39">
        <v>143.21</v>
      </c>
    </row>
    <row r="640" spans="1:6">
      <c r="A640" s="76" t="s">
        <v>973</v>
      </c>
      <c r="B640" s="33" t="s">
        <v>974</v>
      </c>
      <c r="C640" s="77" t="s">
        <v>975</v>
      </c>
      <c r="D640" s="38"/>
      <c r="E640" s="112"/>
      <c r="F640" s="39">
        <v>395.85</v>
      </c>
    </row>
    <row r="641" spans="1:6">
      <c r="A641" s="76" t="s">
        <v>976</v>
      </c>
      <c r="B641" s="33" t="s">
        <v>977</v>
      </c>
      <c r="C641" s="77" t="s">
        <v>978</v>
      </c>
      <c r="D641" s="38"/>
      <c r="E641" s="112"/>
      <c r="F641" s="39">
        <v>321.64</v>
      </c>
    </row>
    <row r="642" spans="1:6">
      <c r="A642" s="76" t="s">
        <v>979</v>
      </c>
      <c r="B642" s="33" t="s">
        <v>980</v>
      </c>
      <c r="C642" s="77" t="s">
        <v>981</v>
      </c>
      <c r="D642" s="38"/>
      <c r="E642" s="112"/>
      <c r="F642" s="39">
        <v>464.64000000000004</v>
      </c>
    </row>
    <row r="643" spans="1:6">
      <c r="A643" s="36" t="s">
        <v>982</v>
      </c>
      <c r="B643" s="33" t="s">
        <v>983</v>
      </c>
      <c r="C643" s="77" t="s">
        <v>984</v>
      </c>
      <c r="D643" s="37"/>
      <c r="E643" s="40" t="s">
        <v>79</v>
      </c>
      <c r="F643" s="39">
        <v>177.42000000000002</v>
      </c>
    </row>
    <row r="644" spans="1:6">
      <c r="A644" s="36" t="s">
        <v>985</v>
      </c>
      <c r="B644" s="33" t="s">
        <v>986</v>
      </c>
      <c r="C644" s="77" t="s">
        <v>987</v>
      </c>
      <c r="D644" s="37"/>
      <c r="E644" s="40" t="s">
        <v>79</v>
      </c>
      <c r="F644" s="39">
        <v>306.48</v>
      </c>
    </row>
    <row r="645" spans="1:6">
      <c r="A645" s="36" t="s">
        <v>988</v>
      </c>
      <c r="B645" s="33" t="s">
        <v>989</v>
      </c>
      <c r="C645" s="77" t="s">
        <v>990</v>
      </c>
      <c r="D645" s="37"/>
      <c r="E645" s="40" t="s">
        <v>79</v>
      </c>
      <c r="F645" s="39">
        <v>141.44999999999999</v>
      </c>
    </row>
    <row r="646" spans="1:6">
      <c r="A646" s="36" t="s">
        <v>991</v>
      </c>
      <c r="B646" s="33" t="s">
        <v>992</v>
      </c>
      <c r="C646" s="77" t="s">
        <v>993</v>
      </c>
      <c r="D646" s="37"/>
      <c r="E646" s="40"/>
      <c r="F646" s="39">
        <v>529.63999999999987</v>
      </c>
    </row>
    <row r="647" spans="1:6">
      <c r="A647" s="36" t="s">
        <v>994</v>
      </c>
      <c r="B647" s="33" t="s">
        <v>995</v>
      </c>
      <c r="C647" s="77" t="s">
        <v>996</v>
      </c>
      <c r="D647" s="37"/>
      <c r="E647" s="40"/>
      <c r="F647" s="39">
        <v>162.94999999999982</v>
      </c>
    </row>
    <row r="648" spans="1:6">
      <c r="A648" s="36" t="s">
        <v>997</v>
      </c>
      <c r="B648" s="33" t="s">
        <v>998</v>
      </c>
      <c r="C648" s="77" t="s">
        <v>999</v>
      </c>
      <c r="D648" s="37"/>
      <c r="E648" s="40"/>
      <c r="F648" s="39">
        <v>865.23</v>
      </c>
    </row>
    <row r="649" spans="1:6">
      <c r="A649" s="76" t="s">
        <v>1000</v>
      </c>
      <c r="B649" s="33" t="s">
        <v>1001</v>
      </c>
      <c r="C649" s="77" t="s">
        <v>1002</v>
      </c>
      <c r="D649" s="38"/>
      <c r="E649" s="112"/>
      <c r="F649" s="39">
        <v>195.71999999999997</v>
      </c>
    </row>
    <row r="650" spans="1:6">
      <c r="A650" s="36" t="s">
        <v>1003</v>
      </c>
      <c r="B650" s="33" t="s">
        <v>1004</v>
      </c>
      <c r="C650" s="77" t="s">
        <v>1005</v>
      </c>
      <c r="D650" s="37"/>
      <c r="E650" s="40" t="s">
        <v>79</v>
      </c>
      <c r="F650" s="39">
        <v>82</v>
      </c>
    </row>
    <row r="651" spans="1:6">
      <c r="A651" s="36" t="s">
        <v>1006</v>
      </c>
      <c r="B651" s="33" t="s">
        <v>1007</v>
      </c>
      <c r="C651" s="77" t="s">
        <v>1008</v>
      </c>
      <c r="D651" s="37"/>
      <c r="E651" s="37"/>
      <c r="F651" s="39">
        <v>6273</v>
      </c>
    </row>
    <row r="652" spans="1:6">
      <c r="A652" s="36" t="s">
        <v>1006</v>
      </c>
      <c r="B652" s="33" t="s">
        <v>825</v>
      </c>
      <c r="C652" s="77" t="s">
        <v>826</v>
      </c>
      <c r="D652" s="37"/>
      <c r="E652" s="37"/>
      <c r="F652" s="39">
        <v>328</v>
      </c>
    </row>
    <row r="653" spans="1:6">
      <c r="A653" s="36" t="s">
        <v>1006</v>
      </c>
      <c r="B653" s="33" t="s">
        <v>1009</v>
      </c>
      <c r="C653" s="77" t="s">
        <v>1010</v>
      </c>
      <c r="D653" s="37"/>
      <c r="E653" s="37"/>
      <c r="F653" s="39">
        <v>759.52</v>
      </c>
    </row>
    <row r="654" spans="1:6">
      <c r="A654" s="36" t="s">
        <v>1006</v>
      </c>
      <c r="B654" s="33" t="s">
        <v>1011</v>
      </c>
      <c r="C654" s="77" t="s">
        <v>1012</v>
      </c>
      <c r="D654" s="37"/>
      <c r="E654" s="37"/>
      <c r="F654" s="39">
        <v>1010.65</v>
      </c>
    </row>
    <row r="655" spans="1:6">
      <c r="A655" s="36" t="s">
        <v>1006</v>
      </c>
      <c r="B655" s="33" t="s">
        <v>1013</v>
      </c>
      <c r="C655" s="77" t="s">
        <v>1014</v>
      </c>
      <c r="D655" s="37"/>
      <c r="E655" s="37"/>
      <c r="F655" s="39">
        <v>28.7</v>
      </c>
    </row>
    <row r="656" spans="1:6">
      <c r="A656" s="62" t="s">
        <v>1006</v>
      </c>
      <c r="B656" s="33" t="s">
        <v>1015</v>
      </c>
      <c r="C656" s="232" t="s">
        <v>1016</v>
      </c>
      <c r="D656" s="64"/>
      <c r="E656" s="64"/>
      <c r="F656" s="39">
        <v>46.12</v>
      </c>
    </row>
    <row r="657" spans="1:6" ht="16.5" thickBot="1">
      <c r="A657" s="62" t="s">
        <v>1017</v>
      </c>
      <c r="B657" s="63" t="s">
        <v>1018</v>
      </c>
      <c r="C657" s="232" t="s">
        <v>1019</v>
      </c>
      <c r="D657" s="64"/>
      <c r="E657" s="64"/>
      <c r="F657" s="66">
        <v>32.18</v>
      </c>
    </row>
    <row r="658" spans="1:6" ht="16.5" thickBot="1">
      <c r="A658" s="113" t="s">
        <v>1020</v>
      </c>
      <c r="B658" s="114" t="s">
        <v>79</v>
      </c>
      <c r="C658" s="369" t="s">
        <v>79</v>
      </c>
      <c r="D658" s="115"/>
      <c r="E658" s="115" t="s">
        <v>79</v>
      </c>
      <c r="F658" s="116" t="s">
        <v>79</v>
      </c>
    </row>
    <row r="659" spans="1:6" ht="16.5" thickBot="1">
      <c r="A659" s="117" t="s">
        <v>1021</v>
      </c>
      <c r="B659" s="118" t="s">
        <v>79</v>
      </c>
      <c r="C659" s="369" t="s">
        <v>79</v>
      </c>
      <c r="D659" s="115"/>
      <c r="E659" s="115" t="s">
        <v>79</v>
      </c>
      <c r="F659" s="116" t="s">
        <v>79</v>
      </c>
    </row>
    <row r="660" spans="1:6" ht="16.5" thickBot="1">
      <c r="A660" s="119" t="s">
        <v>385</v>
      </c>
      <c r="B660" s="28" t="s">
        <v>1022</v>
      </c>
      <c r="C660" s="102" t="s">
        <v>1023</v>
      </c>
      <c r="D660" s="49"/>
      <c r="E660" s="49"/>
      <c r="F660" s="50">
        <v>0</v>
      </c>
    </row>
    <row r="661" spans="1:6">
      <c r="A661" s="119" t="s">
        <v>277</v>
      </c>
      <c r="B661" s="28" t="s">
        <v>1022</v>
      </c>
      <c r="C661" s="102" t="s">
        <v>1024</v>
      </c>
      <c r="D661" s="49"/>
      <c r="E661" s="49"/>
      <c r="F661" s="50">
        <v>104.54000000000002</v>
      </c>
    </row>
    <row r="662" spans="1:6" ht="16.5" thickBot="1">
      <c r="A662" s="120"/>
      <c r="B662" s="42" t="s">
        <v>1025</v>
      </c>
      <c r="C662" s="105" t="s">
        <v>1026</v>
      </c>
      <c r="D662" s="52"/>
      <c r="E662" s="52"/>
      <c r="F662" s="53">
        <v>104.54000000000002</v>
      </c>
    </row>
    <row r="663" spans="1:6">
      <c r="A663" s="119" t="s">
        <v>280</v>
      </c>
      <c r="B663" s="28" t="s">
        <v>1022</v>
      </c>
      <c r="C663" s="102" t="s">
        <v>1027</v>
      </c>
      <c r="D663" s="49"/>
      <c r="E663" s="49"/>
      <c r="F663" s="50">
        <v>792.61999999999989</v>
      </c>
    </row>
    <row r="664" spans="1:6" ht="16.5" thickBot="1">
      <c r="A664" s="120"/>
      <c r="B664" s="42" t="s">
        <v>1028</v>
      </c>
      <c r="C664" s="105" t="s">
        <v>1029</v>
      </c>
      <c r="D664" s="52"/>
      <c r="E664" s="52"/>
      <c r="F664" s="53">
        <v>792.61999999999989</v>
      </c>
    </row>
    <row r="665" spans="1:6">
      <c r="A665" s="119" t="s">
        <v>283</v>
      </c>
      <c r="B665" s="28" t="s">
        <v>1022</v>
      </c>
      <c r="C665" s="102" t="s">
        <v>1030</v>
      </c>
      <c r="D665" s="49"/>
      <c r="E665" s="49"/>
      <c r="F665" s="50">
        <v>858.2</v>
      </c>
    </row>
    <row r="666" spans="1:6" ht="16.5" thickBot="1">
      <c r="A666" s="120"/>
      <c r="B666" s="42" t="s">
        <v>1031</v>
      </c>
      <c r="C666" s="105" t="s">
        <v>1032</v>
      </c>
      <c r="D666" s="52"/>
      <c r="E666" s="52"/>
      <c r="F666" s="53">
        <v>858.2</v>
      </c>
    </row>
    <row r="667" spans="1:6">
      <c r="A667" s="119" t="s">
        <v>397</v>
      </c>
      <c r="B667" s="28" t="s">
        <v>1022</v>
      </c>
      <c r="C667" s="102" t="s">
        <v>1033</v>
      </c>
      <c r="D667" s="49"/>
      <c r="E667" s="49"/>
      <c r="F667" s="50">
        <v>1033.3</v>
      </c>
    </row>
    <row r="668" spans="1:6" ht="16.5" thickBot="1">
      <c r="A668" s="120"/>
      <c r="B668" s="42" t="s">
        <v>1034</v>
      </c>
      <c r="C668" s="105" t="s">
        <v>1035</v>
      </c>
      <c r="D668" s="52"/>
      <c r="E668" s="52"/>
      <c r="F668" s="53">
        <v>1033.3</v>
      </c>
    </row>
    <row r="669" spans="1:6">
      <c r="A669" s="119" t="s">
        <v>401</v>
      </c>
      <c r="B669" s="28" t="s">
        <v>1022</v>
      </c>
      <c r="C669" s="102" t="s">
        <v>1036</v>
      </c>
      <c r="D669" s="49"/>
      <c r="E669" s="49"/>
      <c r="F669" s="50">
        <v>1354.91</v>
      </c>
    </row>
    <row r="670" spans="1:6" ht="16.5" thickBot="1">
      <c r="A670" s="120"/>
      <c r="B670" s="42" t="s">
        <v>1037</v>
      </c>
      <c r="C670" s="105" t="s">
        <v>1038</v>
      </c>
      <c r="D670" s="52"/>
      <c r="E670" s="52"/>
      <c r="F670" s="53">
        <v>1354.91</v>
      </c>
    </row>
    <row r="671" spans="1:6" ht="16.5" thickBot="1">
      <c r="A671" s="121" t="s">
        <v>286</v>
      </c>
      <c r="B671" s="86" t="s">
        <v>1039</v>
      </c>
      <c r="C671" s="319" t="s">
        <v>1040</v>
      </c>
      <c r="D671" s="88"/>
      <c r="E671" s="88"/>
      <c r="F671" s="89">
        <v>194.44</v>
      </c>
    </row>
    <row r="672" spans="1:6" ht="30.75" thickBot="1">
      <c r="A672" s="122" t="s">
        <v>289</v>
      </c>
      <c r="B672" s="123" t="s">
        <v>1041</v>
      </c>
      <c r="C672" s="506" t="s">
        <v>1042</v>
      </c>
      <c r="D672" s="98"/>
      <c r="E672" s="98"/>
      <c r="F672" s="124">
        <v>324.99</v>
      </c>
    </row>
    <row r="673" spans="1:6" ht="16.5" thickBot="1">
      <c r="A673" s="121" t="s">
        <v>292</v>
      </c>
      <c r="B673" s="86" t="s">
        <v>1043</v>
      </c>
      <c r="C673" s="319" t="s">
        <v>1044</v>
      </c>
      <c r="D673" s="88"/>
      <c r="E673" s="88"/>
      <c r="F673" s="89">
        <v>699.75</v>
      </c>
    </row>
    <row r="674" spans="1:6" ht="16.5" thickBot="1">
      <c r="A674" s="122" t="s">
        <v>295</v>
      </c>
      <c r="B674" s="123" t="s">
        <v>1045</v>
      </c>
      <c r="C674" s="506" t="s">
        <v>1046</v>
      </c>
      <c r="D674" s="98"/>
      <c r="E674" s="98"/>
      <c r="F674" s="124">
        <v>963.48</v>
      </c>
    </row>
    <row r="675" spans="1:6" ht="16.5" thickBot="1">
      <c r="A675" s="121" t="s">
        <v>298</v>
      </c>
      <c r="B675" s="86" t="s">
        <v>1047</v>
      </c>
      <c r="C675" s="319" t="s">
        <v>1048</v>
      </c>
      <c r="D675" s="88"/>
      <c r="E675" s="88"/>
      <c r="F675" s="89">
        <v>600.76</v>
      </c>
    </row>
    <row r="676" spans="1:6" ht="30.75" thickBot="1">
      <c r="A676" s="121" t="s">
        <v>301</v>
      </c>
      <c r="B676" s="86" t="s">
        <v>1049</v>
      </c>
      <c r="C676" s="319" t="s">
        <v>1050</v>
      </c>
      <c r="D676" s="88"/>
      <c r="E676" s="88"/>
      <c r="F676" s="89">
        <v>921.04</v>
      </c>
    </row>
    <row r="677" spans="1:6" ht="16.5" thickBot="1">
      <c r="A677" s="121" t="s">
        <v>304</v>
      </c>
      <c r="B677" s="86" t="s">
        <v>1051</v>
      </c>
      <c r="C677" s="319" t="s">
        <v>1052</v>
      </c>
      <c r="D677" s="88"/>
      <c r="E677" s="88"/>
      <c r="F677" s="89">
        <v>984.97</v>
      </c>
    </row>
    <row r="678" spans="1:6" ht="16.5" thickBot="1">
      <c r="A678" s="125" t="s">
        <v>307</v>
      </c>
      <c r="B678" s="123" t="s">
        <v>1053</v>
      </c>
      <c r="C678" s="506" t="s">
        <v>1054</v>
      </c>
      <c r="D678" s="98"/>
      <c r="E678" s="98"/>
      <c r="F678" s="124">
        <v>1317.58</v>
      </c>
    </row>
    <row r="679" spans="1:6" ht="16.5" thickBot="1">
      <c r="A679" s="126" t="s">
        <v>1055</v>
      </c>
      <c r="B679" s="83" t="s">
        <v>79</v>
      </c>
      <c r="C679" s="102" t="s">
        <v>79</v>
      </c>
      <c r="D679" s="49"/>
      <c r="E679" s="49" t="s">
        <v>79</v>
      </c>
      <c r="F679" s="50" t="s">
        <v>79</v>
      </c>
    </row>
    <row r="680" spans="1:6" ht="16.5" thickBot="1">
      <c r="A680" s="127" t="s">
        <v>385</v>
      </c>
      <c r="B680" s="28" t="s">
        <v>1056</v>
      </c>
      <c r="C680" s="102" t="s">
        <v>1057</v>
      </c>
      <c r="D680" s="49"/>
      <c r="E680" s="49"/>
      <c r="F680" s="50">
        <v>0</v>
      </c>
    </row>
    <row r="681" spans="1:6">
      <c r="A681" s="125" t="s">
        <v>1058</v>
      </c>
      <c r="B681" s="28" t="s">
        <v>1056</v>
      </c>
      <c r="C681" s="102" t="s">
        <v>1059</v>
      </c>
      <c r="D681" s="49"/>
      <c r="E681" s="49"/>
      <c r="F681" s="50">
        <v>60.989999999999981</v>
      </c>
    </row>
    <row r="682" spans="1:6" ht="16.5" thickBot="1">
      <c r="A682" s="120"/>
      <c r="B682" s="42" t="s">
        <v>1060</v>
      </c>
      <c r="C682" s="105" t="s">
        <v>1061</v>
      </c>
      <c r="D682" s="52"/>
      <c r="E682" s="52"/>
      <c r="F682" s="53">
        <v>60.989999999999981</v>
      </c>
    </row>
    <row r="683" spans="1:6">
      <c r="A683" s="119" t="s">
        <v>280</v>
      </c>
      <c r="B683" s="28" t="s">
        <v>1056</v>
      </c>
      <c r="C683" s="102" t="s">
        <v>1062</v>
      </c>
      <c r="D683" s="49"/>
      <c r="E683" s="49"/>
      <c r="F683" s="50">
        <v>203.42999999999998</v>
      </c>
    </row>
    <row r="684" spans="1:6" ht="16.5" thickBot="1">
      <c r="A684" s="120"/>
      <c r="B684" s="42" t="s">
        <v>1063</v>
      </c>
      <c r="C684" s="105" t="s">
        <v>1064</v>
      </c>
      <c r="D684" s="52"/>
      <c r="E684" s="52"/>
      <c r="F684" s="53">
        <v>203.42999999999998</v>
      </c>
    </row>
    <row r="685" spans="1:6">
      <c r="A685" s="119" t="s">
        <v>1065</v>
      </c>
      <c r="B685" s="28" t="s">
        <v>1056</v>
      </c>
      <c r="C685" s="102" t="s">
        <v>1066</v>
      </c>
      <c r="D685" s="49"/>
      <c r="E685" s="49"/>
      <c r="F685" s="50">
        <v>316.13</v>
      </c>
    </row>
    <row r="686" spans="1:6" ht="16.5" thickBot="1">
      <c r="A686" s="120"/>
      <c r="B686" s="42" t="s">
        <v>1067</v>
      </c>
      <c r="C686" s="105" t="s">
        <v>1068</v>
      </c>
      <c r="D686" s="52"/>
      <c r="E686" s="52"/>
      <c r="F686" s="53">
        <v>316.13</v>
      </c>
    </row>
    <row r="687" spans="1:6">
      <c r="A687" s="119" t="s">
        <v>397</v>
      </c>
      <c r="B687" s="28" t="s">
        <v>1056</v>
      </c>
      <c r="C687" s="102" t="s">
        <v>1069</v>
      </c>
      <c r="D687" s="49"/>
      <c r="E687" s="49"/>
      <c r="F687" s="50">
        <v>744.68999999999994</v>
      </c>
    </row>
    <row r="688" spans="1:6" ht="16.5" thickBot="1">
      <c r="A688" s="120"/>
      <c r="B688" s="42" t="s">
        <v>1070</v>
      </c>
      <c r="C688" s="105" t="s">
        <v>1071</v>
      </c>
      <c r="D688" s="52"/>
      <c r="E688" s="52"/>
      <c r="F688" s="53">
        <v>744.68999999999994</v>
      </c>
    </row>
    <row r="689" spans="1:6">
      <c r="A689" s="119" t="s">
        <v>1072</v>
      </c>
      <c r="B689" s="28" t="s">
        <v>1056</v>
      </c>
      <c r="C689" s="102" t="s">
        <v>1073</v>
      </c>
      <c r="D689" s="49"/>
      <c r="E689" s="49"/>
      <c r="F689" s="50">
        <v>891.53999999999985</v>
      </c>
    </row>
    <row r="690" spans="1:6" ht="16.5" thickBot="1">
      <c r="A690" s="120"/>
      <c r="B690" s="42" t="s">
        <v>1074</v>
      </c>
      <c r="C690" s="105" t="s">
        <v>1075</v>
      </c>
      <c r="D690" s="52"/>
      <c r="E690" s="52"/>
      <c r="F690" s="53">
        <v>891.53999999999985</v>
      </c>
    </row>
    <row r="691" spans="1:6" ht="16.5" thickBot="1">
      <c r="A691" s="121" t="s">
        <v>286</v>
      </c>
      <c r="B691" s="86" t="s">
        <v>1076</v>
      </c>
      <c r="C691" s="319" t="s">
        <v>1077</v>
      </c>
      <c r="D691" s="88"/>
      <c r="E691" s="88"/>
      <c r="F691" s="89">
        <v>109.75999999999996</v>
      </c>
    </row>
    <row r="692" spans="1:6" ht="30.75" thickBot="1">
      <c r="A692" s="122" t="s">
        <v>289</v>
      </c>
      <c r="B692" s="123" t="s">
        <v>1078</v>
      </c>
      <c r="C692" s="506" t="s">
        <v>1079</v>
      </c>
      <c r="D692" s="98"/>
      <c r="E692" s="98"/>
      <c r="F692" s="124">
        <v>209.6</v>
      </c>
    </row>
    <row r="693" spans="1:6" ht="16.5" thickBot="1">
      <c r="A693" s="121" t="s">
        <v>292</v>
      </c>
      <c r="B693" s="86" t="s">
        <v>1080</v>
      </c>
      <c r="C693" s="319" t="s">
        <v>1081</v>
      </c>
      <c r="D693" s="88"/>
      <c r="E693" s="88"/>
      <c r="F693" s="89">
        <v>415.02</v>
      </c>
    </row>
    <row r="694" spans="1:6" ht="16.5" thickBot="1">
      <c r="A694" s="122" t="s">
        <v>295</v>
      </c>
      <c r="B694" s="123" t="s">
        <v>1082</v>
      </c>
      <c r="C694" s="506" t="s">
        <v>1083</v>
      </c>
      <c r="D694" s="98"/>
      <c r="E694" s="98"/>
      <c r="F694" s="124">
        <v>613.44999999999993</v>
      </c>
    </row>
    <row r="695" spans="1:6" ht="16.5" thickBot="1">
      <c r="A695" s="121" t="s">
        <v>298</v>
      </c>
      <c r="B695" s="86" t="s">
        <v>1084</v>
      </c>
      <c r="C695" s="319" t="s">
        <v>1085</v>
      </c>
      <c r="D695" s="88"/>
      <c r="E695" s="88"/>
      <c r="F695" s="89">
        <v>548.04999999999995</v>
      </c>
    </row>
    <row r="696" spans="1:6" ht="30.75" thickBot="1">
      <c r="A696" s="121" t="s">
        <v>301</v>
      </c>
      <c r="B696" s="86" t="s">
        <v>1086</v>
      </c>
      <c r="C696" s="319" t="s">
        <v>1087</v>
      </c>
      <c r="D696" s="88"/>
      <c r="E696" s="88"/>
      <c r="F696" s="89">
        <v>496.67999999999995</v>
      </c>
    </row>
    <row r="697" spans="1:6" ht="16.5" thickBot="1">
      <c r="A697" s="121" t="s">
        <v>304</v>
      </c>
      <c r="B697" s="86" t="s">
        <v>1088</v>
      </c>
      <c r="C697" s="319" t="s">
        <v>1089</v>
      </c>
      <c r="D697" s="88"/>
      <c r="E697" s="88"/>
      <c r="F697" s="89">
        <v>609.03</v>
      </c>
    </row>
    <row r="698" spans="1:6" ht="16.5" thickBot="1">
      <c r="A698" s="122" t="s">
        <v>307</v>
      </c>
      <c r="B698" s="123" t="s">
        <v>1090</v>
      </c>
      <c r="C698" s="506" t="s">
        <v>1091</v>
      </c>
      <c r="D698" s="98"/>
      <c r="E698" s="98"/>
      <c r="F698" s="124">
        <v>864.36</v>
      </c>
    </row>
    <row r="699" spans="1:6" ht="16.5" thickBot="1">
      <c r="A699" s="62"/>
      <c r="B699" s="63" t="s">
        <v>79</v>
      </c>
      <c r="C699" s="232" t="s">
        <v>79</v>
      </c>
      <c r="D699" s="64"/>
      <c r="E699" s="64" t="s">
        <v>79</v>
      </c>
      <c r="F699" s="66" t="s">
        <v>79</v>
      </c>
    </row>
    <row r="700" spans="1:6" ht="16.5" thickBot="1">
      <c r="A700" s="126" t="s">
        <v>1092</v>
      </c>
      <c r="B700" s="83" t="s">
        <v>79</v>
      </c>
      <c r="C700" s="102" t="s">
        <v>79</v>
      </c>
      <c r="D700" s="49"/>
      <c r="E700" s="49" t="s">
        <v>79</v>
      </c>
      <c r="F700" s="50" t="s">
        <v>79</v>
      </c>
    </row>
    <row r="701" spans="1:6" ht="16.5" thickBot="1">
      <c r="A701" s="127" t="s">
        <v>385</v>
      </c>
      <c r="B701" s="28" t="s">
        <v>1093</v>
      </c>
      <c r="C701" s="102" t="s">
        <v>1094</v>
      </c>
      <c r="D701" s="49"/>
      <c r="E701" s="49"/>
      <c r="F701" s="50">
        <v>0</v>
      </c>
    </row>
    <row r="702" spans="1:6">
      <c r="A702" s="128" t="s">
        <v>277</v>
      </c>
      <c r="B702" s="71" t="s">
        <v>1093</v>
      </c>
      <c r="C702" s="230" t="s">
        <v>1095</v>
      </c>
      <c r="D702" s="72"/>
      <c r="E702" s="72" t="s">
        <v>79</v>
      </c>
      <c r="F702" s="73">
        <v>250.10000000000002</v>
      </c>
    </row>
    <row r="703" spans="1:6" ht="16.5" thickBot="1">
      <c r="A703" s="23"/>
      <c r="B703" s="42" t="s">
        <v>1096</v>
      </c>
      <c r="C703" s="105" t="s">
        <v>1097</v>
      </c>
      <c r="D703" s="52"/>
      <c r="E703" s="52"/>
      <c r="F703" s="53">
        <v>250.10000000000002</v>
      </c>
    </row>
    <row r="704" spans="1:6">
      <c r="A704" s="129" t="s">
        <v>280</v>
      </c>
      <c r="B704" s="28" t="s">
        <v>1093</v>
      </c>
      <c r="C704" s="102" t="s">
        <v>1098</v>
      </c>
      <c r="D704" s="49"/>
      <c r="E704" s="49" t="s">
        <v>79</v>
      </c>
      <c r="F704" s="50">
        <v>324.92999999999995</v>
      </c>
    </row>
    <row r="705" spans="1:6" ht="16.5" thickBot="1">
      <c r="A705" s="23"/>
      <c r="B705" s="42" t="s">
        <v>1099</v>
      </c>
      <c r="C705" s="105" t="s">
        <v>1100</v>
      </c>
      <c r="D705" s="52"/>
      <c r="E705" s="52"/>
      <c r="F705" s="53">
        <v>324.92999999999995</v>
      </c>
    </row>
    <row r="706" spans="1:6">
      <c r="A706" s="129" t="s">
        <v>283</v>
      </c>
      <c r="B706" s="28" t="s">
        <v>1093</v>
      </c>
      <c r="C706" s="102" t="s">
        <v>1101</v>
      </c>
      <c r="D706" s="49"/>
      <c r="E706" s="49" t="s">
        <v>79</v>
      </c>
      <c r="F706" s="50">
        <v>537.1</v>
      </c>
    </row>
    <row r="707" spans="1:6" ht="16.5" thickBot="1">
      <c r="A707" s="23"/>
      <c r="B707" s="42" t="s">
        <v>1102</v>
      </c>
      <c r="C707" s="105" t="s">
        <v>1103</v>
      </c>
      <c r="D707" s="52"/>
      <c r="E707" s="52"/>
      <c r="F707" s="53">
        <v>537.1</v>
      </c>
    </row>
    <row r="708" spans="1:6">
      <c r="A708" s="129" t="s">
        <v>397</v>
      </c>
      <c r="B708" s="28" t="s">
        <v>1093</v>
      </c>
      <c r="C708" s="102" t="s">
        <v>1104</v>
      </c>
      <c r="D708" s="49"/>
      <c r="E708" s="49" t="s">
        <v>79</v>
      </c>
      <c r="F708" s="50">
        <v>910.19999999999993</v>
      </c>
    </row>
    <row r="709" spans="1:6" ht="16.5" thickBot="1">
      <c r="A709" s="23"/>
      <c r="B709" s="42" t="s">
        <v>1105</v>
      </c>
      <c r="C709" s="105" t="s">
        <v>1106</v>
      </c>
      <c r="D709" s="52"/>
      <c r="E709" s="52"/>
      <c r="F709" s="53">
        <v>910.19999999999993</v>
      </c>
    </row>
    <row r="710" spans="1:6">
      <c r="A710" s="129" t="s">
        <v>401</v>
      </c>
      <c r="B710" s="28" t="s">
        <v>1093</v>
      </c>
      <c r="C710" s="102" t="s">
        <v>1107</v>
      </c>
      <c r="D710" s="49"/>
      <c r="E710" s="49" t="s">
        <v>79</v>
      </c>
      <c r="F710" s="50">
        <v>1019.88</v>
      </c>
    </row>
    <row r="711" spans="1:6" ht="16.5" thickBot="1">
      <c r="A711" s="23"/>
      <c r="B711" s="42" t="s">
        <v>1108</v>
      </c>
      <c r="C711" s="105" t="s">
        <v>1109</v>
      </c>
      <c r="D711" s="52"/>
      <c r="E711" s="52"/>
      <c r="F711" s="53">
        <v>1019.88</v>
      </c>
    </row>
    <row r="712" spans="1:6">
      <c r="A712" s="119" t="s">
        <v>286</v>
      </c>
      <c r="B712" s="28" t="s">
        <v>1093</v>
      </c>
      <c r="C712" s="102" t="s">
        <v>1110</v>
      </c>
      <c r="D712" s="49"/>
      <c r="E712" s="49" t="s">
        <v>79</v>
      </c>
      <c r="F712" s="50">
        <v>139.39999999999998</v>
      </c>
    </row>
    <row r="713" spans="1:6" ht="16.5" thickBot="1">
      <c r="A713" s="120"/>
      <c r="B713" s="42" t="s">
        <v>1111</v>
      </c>
      <c r="C713" s="105" t="s">
        <v>1112</v>
      </c>
      <c r="D713" s="52"/>
      <c r="E713" s="52"/>
      <c r="F713" s="53">
        <v>139.39999999999998</v>
      </c>
    </row>
    <row r="714" spans="1:6" ht="30">
      <c r="A714" s="119" t="s">
        <v>289</v>
      </c>
      <c r="B714" s="28" t="s">
        <v>1093</v>
      </c>
      <c r="C714" s="102" t="s">
        <v>1113</v>
      </c>
      <c r="D714" s="49"/>
      <c r="E714" s="49" t="s">
        <v>79</v>
      </c>
      <c r="F714" s="50">
        <v>287</v>
      </c>
    </row>
    <row r="715" spans="1:6" ht="16.5" thickBot="1">
      <c r="A715" s="120"/>
      <c r="B715" s="42" t="s">
        <v>1114</v>
      </c>
      <c r="C715" s="105" t="s">
        <v>1115</v>
      </c>
      <c r="D715" s="52"/>
      <c r="E715" s="52"/>
      <c r="F715" s="53">
        <v>287</v>
      </c>
    </row>
    <row r="716" spans="1:6">
      <c r="A716" s="119" t="s">
        <v>292</v>
      </c>
      <c r="B716" s="28" t="s">
        <v>1093</v>
      </c>
      <c r="C716" s="102" t="s">
        <v>1116</v>
      </c>
      <c r="D716" s="49"/>
      <c r="E716" s="49" t="s">
        <v>79</v>
      </c>
      <c r="F716" s="50">
        <v>549.4</v>
      </c>
    </row>
    <row r="717" spans="1:6" ht="16.5" thickBot="1">
      <c r="A717" s="120"/>
      <c r="B717" s="42" t="s">
        <v>1117</v>
      </c>
      <c r="C717" s="105" t="s">
        <v>1118</v>
      </c>
      <c r="D717" s="52"/>
      <c r="E717" s="52"/>
      <c r="F717" s="53">
        <v>549.4</v>
      </c>
    </row>
    <row r="718" spans="1:6">
      <c r="A718" s="119" t="s">
        <v>295</v>
      </c>
      <c r="B718" s="28" t="s">
        <v>1093</v>
      </c>
      <c r="C718" s="102" t="s">
        <v>1119</v>
      </c>
      <c r="D718" s="49"/>
      <c r="E718" s="49" t="s">
        <v>79</v>
      </c>
      <c r="F718" s="50">
        <v>586.29999999999995</v>
      </c>
    </row>
    <row r="719" spans="1:6" ht="16.5" thickBot="1">
      <c r="A719" s="120"/>
      <c r="B719" s="42" t="s">
        <v>1120</v>
      </c>
      <c r="C719" s="105" t="s">
        <v>1121</v>
      </c>
      <c r="D719" s="52"/>
      <c r="E719" s="52"/>
      <c r="F719" s="53">
        <v>586.29999999999995</v>
      </c>
    </row>
    <row r="720" spans="1:6">
      <c r="A720" s="119" t="s">
        <v>298</v>
      </c>
      <c r="B720" s="28" t="s">
        <v>1093</v>
      </c>
      <c r="C720" s="102" t="s">
        <v>1122</v>
      </c>
      <c r="D720" s="49"/>
      <c r="E720" s="49" t="s">
        <v>79</v>
      </c>
      <c r="F720" s="50">
        <v>278.8</v>
      </c>
    </row>
    <row r="721" spans="1:6" ht="16.5" thickBot="1">
      <c r="A721" s="120"/>
      <c r="B721" s="42" t="s">
        <v>1123</v>
      </c>
      <c r="C721" s="105" t="s">
        <v>1124</v>
      </c>
      <c r="D721" s="52"/>
      <c r="E721" s="52"/>
      <c r="F721" s="53">
        <v>278.8</v>
      </c>
    </row>
    <row r="722" spans="1:6" ht="30">
      <c r="A722" s="119" t="s">
        <v>301</v>
      </c>
      <c r="B722" s="28" t="s">
        <v>1093</v>
      </c>
      <c r="C722" s="102" t="s">
        <v>1125</v>
      </c>
      <c r="D722" s="49"/>
      <c r="E722" s="49" t="s">
        <v>79</v>
      </c>
      <c r="F722" s="50">
        <v>323.89999999999998</v>
      </c>
    </row>
    <row r="723" spans="1:6" ht="16.5" thickBot="1">
      <c r="A723" s="120"/>
      <c r="B723" s="42" t="s">
        <v>1126</v>
      </c>
      <c r="C723" s="105" t="s">
        <v>1127</v>
      </c>
      <c r="D723" s="52"/>
      <c r="E723" s="52"/>
      <c r="F723" s="53">
        <v>323.89999999999998</v>
      </c>
    </row>
    <row r="724" spans="1:6">
      <c r="A724" s="119" t="s">
        <v>304</v>
      </c>
      <c r="B724" s="28" t="s">
        <v>1093</v>
      </c>
      <c r="C724" s="102" t="s">
        <v>1128</v>
      </c>
      <c r="D724" s="49"/>
      <c r="E724" s="49" t="s">
        <v>79</v>
      </c>
      <c r="F724" s="50">
        <v>774.9</v>
      </c>
    </row>
    <row r="725" spans="1:6" ht="16.5" thickBot="1">
      <c r="A725" s="120"/>
      <c r="B725" s="42" t="s">
        <v>1129</v>
      </c>
      <c r="C725" s="105" t="s">
        <v>1130</v>
      </c>
      <c r="D725" s="52"/>
      <c r="E725" s="52"/>
      <c r="F725" s="53">
        <v>774.9</v>
      </c>
    </row>
    <row r="726" spans="1:6">
      <c r="A726" s="119" t="s">
        <v>307</v>
      </c>
      <c r="B726" s="28" t="s">
        <v>1093</v>
      </c>
      <c r="C726" s="102" t="s">
        <v>1131</v>
      </c>
      <c r="D726" s="49"/>
      <c r="E726" s="49" t="s">
        <v>79</v>
      </c>
      <c r="F726" s="50">
        <v>811.8</v>
      </c>
    </row>
    <row r="727" spans="1:6" ht="16.5" thickBot="1">
      <c r="A727" s="120"/>
      <c r="B727" s="42" t="s">
        <v>1132</v>
      </c>
      <c r="C727" s="105" t="s">
        <v>1133</v>
      </c>
      <c r="D727" s="52"/>
      <c r="E727" s="52"/>
      <c r="F727" s="53">
        <v>811.8</v>
      </c>
    </row>
    <row r="728" spans="1:6" ht="16.5" thickBot="1">
      <c r="A728" s="130" t="s">
        <v>1134</v>
      </c>
      <c r="B728" s="83" t="s">
        <v>79</v>
      </c>
      <c r="C728" s="102" t="s">
        <v>79</v>
      </c>
      <c r="D728" s="49"/>
      <c r="E728" s="49" t="s">
        <v>79</v>
      </c>
      <c r="F728" s="50" t="s">
        <v>79</v>
      </c>
    </row>
    <row r="729" spans="1:6" ht="16.5" thickBot="1">
      <c r="A729" s="119" t="s">
        <v>385</v>
      </c>
      <c r="B729" s="28" t="s">
        <v>1135</v>
      </c>
      <c r="C729" s="102" t="s">
        <v>1136</v>
      </c>
      <c r="D729" s="49"/>
      <c r="E729" s="49"/>
      <c r="F729" s="50">
        <v>0</v>
      </c>
    </row>
    <row r="730" spans="1:6">
      <c r="A730" s="119" t="s">
        <v>277</v>
      </c>
      <c r="B730" s="28" t="s">
        <v>1135</v>
      </c>
      <c r="C730" s="102" t="s">
        <v>1137</v>
      </c>
      <c r="D730" s="49"/>
      <c r="E730" s="49"/>
      <c r="F730" s="50">
        <v>249.71000000000004</v>
      </c>
    </row>
    <row r="731" spans="1:6" ht="16.5" thickBot="1">
      <c r="A731" s="120"/>
      <c r="B731" s="42" t="s">
        <v>1138</v>
      </c>
      <c r="C731" s="105" t="s">
        <v>1139</v>
      </c>
      <c r="D731" s="52"/>
      <c r="E731" s="52"/>
      <c r="F731" s="53">
        <v>249.71000000000004</v>
      </c>
    </row>
    <row r="732" spans="1:6">
      <c r="A732" s="119" t="s">
        <v>1140</v>
      </c>
      <c r="B732" s="28" t="s">
        <v>1135</v>
      </c>
      <c r="C732" s="102" t="s">
        <v>1141</v>
      </c>
      <c r="D732" s="49"/>
      <c r="E732" s="49"/>
      <c r="F732" s="50">
        <v>594.23</v>
      </c>
    </row>
    <row r="733" spans="1:6" ht="16.5" thickBot="1">
      <c r="A733" s="120"/>
      <c r="B733" s="42" t="s">
        <v>1142</v>
      </c>
      <c r="C733" s="105" t="s">
        <v>1143</v>
      </c>
      <c r="D733" s="52"/>
      <c r="E733" s="52"/>
      <c r="F733" s="53">
        <v>594.23</v>
      </c>
    </row>
    <row r="734" spans="1:6">
      <c r="A734" s="119" t="s">
        <v>1065</v>
      </c>
      <c r="B734" s="28" t="s">
        <v>1135</v>
      </c>
      <c r="C734" s="102" t="s">
        <v>1144</v>
      </c>
      <c r="D734" s="49"/>
      <c r="E734" s="49"/>
      <c r="F734" s="50">
        <v>639.77</v>
      </c>
    </row>
    <row r="735" spans="1:6" ht="16.5" thickBot="1">
      <c r="A735" s="120"/>
      <c r="B735" s="42" t="s">
        <v>1145</v>
      </c>
      <c r="C735" s="105" t="s">
        <v>1146</v>
      </c>
      <c r="D735" s="52"/>
      <c r="E735" s="52"/>
      <c r="F735" s="53">
        <v>639.77</v>
      </c>
    </row>
    <row r="736" spans="1:6">
      <c r="A736" s="119" t="s">
        <v>397</v>
      </c>
      <c r="B736" s="28" t="s">
        <v>1135</v>
      </c>
      <c r="C736" s="102" t="s">
        <v>1147</v>
      </c>
      <c r="D736" s="49"/>
      <c r="E736" s="49"/>
      <c r="F736" s="50">
        <v>1251.81</v>
      </c>
    </row>
    <row r="737" spans="1:6" ht="16.5" thickBot="1">
      <c r="A737" s="120"/>
      <c r="B737" s="42" t="s">
        <v>1148</v>
      </c>
      <c r="C737" s="105" t="s">
        <v>1149</v>
      </c>
      <c r="D737" s="52"/>
      <c r="E737" s="52"/>
      <c r="F737" s="53">
        <v>1251.81</v>
      </c>
    </row>
    <row r="738" spans="1:6">
      <c r="A738" s="119" t="s">
        <v>401</v>
      </c>
      <c r="B738" s="28" t="s">
        <v>1135</v>
      </c>
      <c r="C738" s="102" t="s">
        <v>1150</v>
      </c>
      <c r="D738" s="49"/>
      <c r="E738" s="49"/>
      <c r="F738" s="50">
        <v>1287.67</v>
      </c>
    </row>
    <row r="739" spans="1:6" ht="16.5" thickBot="1">
      <c r="A739" s="120"/>
      <c r="B739" s="42" t="s">
        <v>1151</v>
      </c>
      <c r="C739" s="105" t="s">
        <v>1152</v>
      </c>
      <c r="D739" s="52"/>
      <c r="E739" s="52"/>
      <c r="F739" s="53">
        <v>1287.67</v>
      </c>
    </row>
    <row r="740" spans="1:6" ht="16.5" thickBot="1">
      <c r="A740" s="121" t="s">
        <v>286</v>
      </c>
      <c r="B740" s="86" t="s">
        <v>1153</v>
      </c>
      <c r="C740" s="319" t="s">
        <v>1154</v>
      </c>
      <c r="D740" s="88"/>
      <c r="E740" s="88"/>
      <c r="F740" s="89">
        <v>388.09000000000003</v>
      </c>
    </row>
    <row r="741" spans="1:6" ht="30.75" thickBot="1">
      <c r="A741" s="121" t="s">
        <v>289</v>
      </c>
      <c r="B741" s="86" t="s">
        <v>1155</v>
      </c>
      <c r="C741" s="319" t="s">
        <v>1156</v>
      </c>
      <c r="D741" s="88"/>
      <c r="E741" s="88"/>
      <c r="F741" s="89">
        <v>430.55000000000007</v>
      </c>
    </row>
    <row r="742" spans="1:6" ht="16.5" thickBot="1">
      <c r="A742" s="121" t="s">
        <v>292</v>
      </c>
      <c r="B742" s="86" t="s">
        <v>1157</v>
      </c>
      <c r="C742" s="319" t="s">
        <v>1158</v>
      </c>
      <c r="D742" s="88"/>
      <c r="E742" s="88"/>
      <c r="F742" s="89">
        <v>866.59</v>
      </c>
    </row>
    <row r="743" spans="1:6" ht="16.5" thickBot="1">
      <c r="A743" s="122" t="s">
        <v>295</v>
      </c>
      <c r="B743" s="123" t="s">
        <v>1159</v>
      </c>
      <c r="C743" s="506" t="s">
        <v>1160</v>
      </c>
      <c r="D743" s="98"/>
      <c r="E743" s="98"/>
      <c r="F743" s="124">
        <v>909.16</v>
      </c>
    </row>
    <row r="744" spans="1:6" ht="16.5" thickBot="1">
      <c r="A744" s="121" t="s">
        <v>298</v>
      </c>
      <c r="B744" s="86" t="s">
        <v>1161</v>
      </c>
      <c r="C744" s="319" t="s">
        <v>1162</v>
      </c>
      <c r="D744" s="88"/>
      <c r="E744" s="88"/>
      <c r="F744" s="89">
        <v>618.87</v>
      </c>
    </row>
    <row r="745" spans="1:6" ht="30.75" thickBot="1">
      <c r="A745" s="122" t="s">
        <v>301</v>
      </c>
      <c r="B745" s="123" t="s">
        <v>1163</v>
      </c>
      <c r="C745" s="506" t="s">
        <v>1164</v>
      </c>
      <c r="D745" s="98"/>
      <c r="E745" s="98"/>
      <c r="F745" s="124">
        <v>669.25</v>
      </c>
    </row>
    <row r="746" spans="1:6" ht="16.5" thickBot="1">
      <c r="A746" s="121" t="s">
        <v>304</v>
      </c>
      <c r="B746" s="86" t="s">
        <v>1165</v>
      </c>
      <c r="C746" s="319" t="s">
        <v>1166</v>
      </c>
      <c r="D746" s="88"/>
      <c r="E746" s="88"/>
      <c r="F746" s="89">
        <v>1220.5700000000002</v>
      </c>
    </row>
    <row r="747" spans="1:6" ht="16.5" thickBot="1">
      <c r="A747" s="122" t="s">
        <v>307</v>
      </c>
      <c r="B747" s="123" t="s">
        <v>1167</v>
      </c>
      <c r="C747" s="506" t="s">
        <v>1168</v>
      </c>
      <c r="D747" s="98"/>
      <c r="E747" s="98"/>
      <c r="F747" s="124">
        <v>1270.9499999999998</v>
      </c>
    </row>
    <row r="748" spans="1:6" ht="16.5" thickBot="1">
      <c r="A748" s="131"/>
      <c r="B748" s="114" t="s">
        <v>79</v>
      </c>
      <c r="C748" s="369" t="s">
        <v>79</v>
      </c>
      <c r="D748" s="115"/>
      <c r="E748" s="115"/>
      <c r="F748" s="116" t="s">
        <v>79</v>
      </c>
    </row>
    <row r="749" spans="1:6" ht="16.5" thickBot="1">
      <c r="A749" s="126" t="s">
        <v>1169</v>
      </c>
      <c r="B749" s="132" t="s">
        <v>79</v>
      </c>
      <c r="C749" s="102" t="s">
        <v>79</v>
      </c>
      <c r="D749" s="49"/>
      <c r="E749" s="49" t="s">
        <v>79</v>
      </c>
      <c r="F749" s="50" t="s">
        <v>79</v>
      </c>
    </row>
    <row r="750" spans="1:6" ht="16.5" thickBot="1">
      <c r="A750" s="127" t="s">
        <v>385</v>
      </c>
      <c r="B750" s="28" t="s">
        <v>1170</v>
      </c>
      <c r="C750" s="102" t="s">
        <v>1171</v>
      </c>
      <c r="D750" s="49"/>
      <c r="E750" s="49" t="s">
        <v>79</v>
      </c>
      <c r="F750" s="50">
        <v>0</v>
      </c>
    </row>
    <row r="751" spans="1:6">
      <c r="A751" s="129" t="s">
        <v>277</v>
      </c>
      <c r="B751" s="28" t="s">
        <v>1170</v>
      </c>
      <c r="C751" s="102" t="s">
        <v>1172</v>
      </c>
      <c r="D751" s="49"/>
      <c r="E751" s="49" t="s">
        <v>79</v>
      </c>
      <c r="F751" s="50">
        <v>340.3</v>
      </c>
    </row>
    <row r="752" spans="1:6" ht="16.5" thickBot="1">
      <c r="A752" s="23"/>
      <c r="B752" s="42" t="s">
        <v>1173</v>
      </c>
      <c r="C752" s="105" t="s">
        <v>1174</v>
      </c>
      <c r="D752" s="52"/>
      <c r="E752" s="52"/>
      <c r="F752" s="53">
        <v>340.3</v>
      </c>
    </row>
    <row r="753" spans="1:6">
      <c r="A753" s="129" t="s">
        <v>280</v>
      </c>
      <c r="B753" s="28" t="s">
        <v>1170</v>
      </c>
      <c r="C753" s="102" t="s">
        <v>1175</v>
      </c>
      <c r="D753" s="49"/>
      <c r="E753" s="49" t="s">
        <v>79</v>
      </c>
      <c r="F753" s="50">
        <v>578.09999999999991</v>
      </c>
    </row>
    <row r="754" spans="1:6" ht="16.5" thickBot="1">
      <c r="A754" s="23"/>
      <c r="B754" s="42" t="s">
        <v>1176</v>
      </c>
      <c r="C754" s="105" t="s">
        <v>1177</v>
      </c>
      <c r="D754" s="52"/>
      <c r="E754" s="52"/>
      <c r="F754" s="53">
        <v>578.09999999999991</v>
      </c>
    </row>
    <row r="755" spans="1:6">
      <c r="A755" s="129" t="s">
        <v>283</v>
      </c>
      <c r="B755" s="28" t="s">
        <v>1170</v>
      </c>
      <c r="C755" s="102" t="s">
        <v>1178</v>
      </c>
      <c r="D755" s="49"/>
      <c r="E755" s="49" t="s">
        <v>79</v>
      </c>
      <c r="F755" s="50">
        <v>727.75</v>
      </c>
    </row>
    <row r="756" spans="1:6" ht="16.5" thickBot="1">
      <c r="A756" s="23"/>
      <c r="B756" s="42" t="s">
        <v>1179</v>
      </c>
      <c r="C756" s="105" t="s">
        <v>1180</v>
      </c>
      <c r="D756" s="52"/>
      <c r="E756" s="52"/>
      <c r="F756" s="53">
        <v>727.75</v>
      </c>
    </row>
    <row r="757" spans="1:6">
      <c r="A757" s="129" t="s">
        <v>397</v>
      </c>
      <c r="B757" s="28" t="s">
        <v>1170</v>
      </c>
      <c r="C757" s="102" t="s">
        <v>1181</v>
      </c>
      <c r="D757" s="49"/>
      <c r="E757" s="49" t="s">
        <v>79</v>
      </c>
      <c r="F757" s="50">
        <v>1236.1499999999999</v>
      </c>
    </row>
    <row r="758" spans="1:6" ht="16.5" thickBot="1">
      <c r="A758" s="23"/>
      <c r="B758" s="42" t="s">
        <v>1182</v>
      </c>
      <c r="C758" s="105" t="s">
        <v>1183</v>
      </c>
      <c r="D758" s="52"/>
      <c r="E758" s="52"/>
      <c r="F758" s="53">
        <v>1236.1499999999999</v>
      </c>
    </row>
    <row r="759" spans="1:6">
      <c r="A759" s="129" t="s">
        <v>401</v>
      </c>
      <c r="B759" s="28" t="s">
        <v>1170</v>
      </c>
      <c r="C759" s="102" t="s">
        <v>1184</v>
      </c>
      <c r="D759" s="49"/>
      <c r="E759" s="49" t="s">
        <v>79</v>
      </c>
      <c r="F759" s="50">
        <v>1384.78</v>
      </c>
    </row>
    <row r="760" spans="1:6" ht="16.5" thickBot="1">
      <c r="A760" s="23"/>
      <c r="B760" s="42" t="s">
        <v>1185</v>
      </c>
      <c r="C760" s="105" t="s">
        <v>1186</v>
      </c>
      <c r="D760" s="52"/>
      <c r="E760" s="52"/>
      <c r="F760" s="53">
        <v>1384.78</v>
      </c>
    </row>
    <row r="761" spans="1:6">
      <c r="A761" s="119" t="s">
        <v>286</v>
      </c>
      <c r="B761" s="28" t="s">
        <v>1170</v>
      </c>
      <c r="C761" s="102" t="s">
        <v>1187</v>
      </c>
      <c r="D761" s="49"/>
      <c r="E761" s="49" t="s">
        <v>79</v>
      </c>
      <c r="F761" s="50">
        <v>166.05</v>
      </c>
    </row>
    <row r="762" spans="1:6" ht="16.5" thickBot="1">
      <c r="A762" s="120"/>
      <c r="B762" s="42" t="s">
        <v>1188</v>
      </c>
      <c r="C762" s="105" t="s">
        <v>1189</v>
      </c>
      <c r="D762" s="52"/>
      <c r="E762" s="52"/>
      <c r="F762" s="53">
        <v>166.05</v>
      </c>
    </row>
    <row r="763" spans="1:6" ht="30">
      <c r="A763" s="119" t="s">
        <v>289</v>
      </c>
      <c r="B763" s="28" t="s">
        <v>1170</v>
      </c>
      <c r="C763" s="102" t="s">
        <v>1190</v>
      </c>
      <c r="D763" s="49"/>
      <c r="E763" s="49" t="s">
        <v>79</v>
      </c>
      <c r="F763" s="50">
        <v>390.53000000000003</v>
      </c>
    </row>
    <row r="764" spans="1:6" ht="16.5" thickBot="1">
      <c r="A764" s="120"/>
      <c r="B764" s="42" t="s">
        <v>1191</v>
      </c>
      <c r="C764" s="105" t="s">
        <v>1192</v>
      </c>
      <c r="D764" s="52"/>
      <c r="E764" s="52"/>
      <c r="F764" s="53">
        <v>390.53000000000003</v>
      </c>
    </row>
    <row r="765" spans="1:6">
      <c r="A765" s="119" t="s">
        <v>292</v>
      </c>
      <c r="B765" s="28" t="s">
        <v>1170</v>
      </c>
      <c r="C765" s="102" t="s">
        <v>1193</v>
      </c>
      <c r="D765" s="49"/>
      <c r="E765" s="49" t="s">
        <v>79</v>
      </c>
      <c r="F765" s="50">
        <v>822.05</v>
      </c>
    </row>
    <row r="766" spans="1:6" ht="16.5" thickBot="1">
      <c r="A766" s="120"/>
      <c r="B766" s="42" t="s">
        <v>1194</v>
      </c>
      <c r="C766" s="105" t="s">
        <v>1195</v>
      </c>
      <c r="D766" s="52"/>
      <c r="E766" s="52"/>
      <c r="F766" s="53">
        <v>822.05</v>
      </c>
    </row>
    <row r="767" spans="1:6">
      <c r="A767" s="119" t="s">
        <v>295</v>
      </c>
      <c r="B767" s="28" t="s">
        <v>1170</v>
      </c>
      <c r="C767" s="102" t="s">
        <v>1196</v>
      </c>
      <c r="D767" s="49"/>
      <c r="E767" s="49" t="s">
        <v>79</v>
      </c>
      <c r="F767" s="50">
        <v>872.28</v>
      </c>
    </row>
    <row r="768" spans="1:6" ht="16.5" thickBot="1">
      <c r="A768" s="120"/>
      <c r="B768" s="42" t="s">
        <v>1197</v>
      </c>
      <c r="C768" s="105" t="s">
        <v>1198</v>
      </c>
      <c r="D768" s="52"/>
      <c r="E768" s="52"/>
      <c r="F768" s="53">
        <v>872.28</v>
      </c>
    </row>
    <row r="769" spans="1:6">
      <c r="A769" s="119" t="s">
        <v>298</v>
      </c>
      <c r="B769" s="28" t="s">
        <v>1170</v>
      </c>
      <c r="C769" s="102" t="s">
        <v>1199</v>
      </c>
      <c r="D769" s="49"/>
      <c r="E769" s="49" t="s">
        <v>79</v>
      </c>
      <c r="F769" s="50">
        <v>332.09999999999997</v>
      </c>
    </row>
    <row r="770" spans="1:6" ht="16.5" thickBot="1">
      <c r="A770" s="120"/>
      <c r="B770" s="42" t="s">
        <v>1200</v>
      </c>
      <c r="C770" s="105" t="s">
        <v>1201</v>
      </c>
      <c r="D770" s="52"/>
      <c r="E770" s="52"/>
      <c r="F770" s="53">
        <v>332.09999999999997</v>
      </c>
    </row>
    <row r="771" spans="1:6" ht="30">
      <c r="A771" s="119" t="s">
        <v>301</v>
      </c>
      <c r="B771" s="28" t="s">
        <v>1170</v>
      </c>
      <c r="C771" s="102" t="s">
        <v>1202</v>
      </c>
      <c r="D771" s="49"/>
      <c r="E771" s="49" t="s">
        <v>79</v>
      </c>
      <c r="F771" s="50">
        <v>440.75000000000006</v>
      </c>
    </row>
    <row r="772" spans="1:6" ht="16.5" thickBot="1">
      <c r="A772" s="120"/>
      <c r="B772" s="42" t="s">
        <v>1203</v>
      </c>
      <c r="C772" s="105" t="s">
        <v>1204</v>
      </c>
      <c r="D772" s="52"/>
      <c r="E772" s="52"/>
      <c r="F772" s="53">
        <v>440.75000000000006</v>
      </c>
    </row>
    <row r="773" spans="1:6">
      <c r="A773" s="119" t="s">
        <v>304</v>
      </c>
      <c r="B773" s="28" t="s">
        <v>1170</v>
      </c>
      <c r="C773" s="102" t="s">
        <v>1205</v>
      </c>
      <c r="D773" s="49"/>
      <c r="E773" s="49" t="s">
        <v>79</v>
      </c>
      <c r="F773" s="50">
        <v>1066</v>
      </c>
    </row>
    <row r="774" spans="1:6" ht="16.5" thickBot="1">
      <c r="A774" s="120"/>
      <c r="B774" s="42" t="s">
        <v>1206</v>
      </c>
      <c r="C774" s="105" t="s">
        <v>1207</v>
      </c>
      <c r="D774" s="52"/>
      <c r="E774" s="52"/>
      <c r="F774" s="53">
        <v>1066</v>
      </c>
    </row>
    <row r="775" spans="1:6">
      <c r="A775" s="119" t="s">
        <v>307</v>
      </c>
      <c r="B775" s="28" t="s">
        <v>1170</v>
      </c>
      <c r="C775" s="102" t="s">
        <v>1208</v>
      </c>
      <c r="D775" s="49"/>
      <c r="E775" s="49" t="s">
        <v>79</v>
      </c>
      <c r="F775" s="50">
        <v>1116.23</v>
      </c>
    </row>
    <row r="776" spans="1:6" ht="16.5" thickBot="1">
      <c r="A776" s="120"/>
      <c r="B776" s="42" t="s">
        <v>1209</v>
      </c>
      <c r="C776" s="105" t="s">
        <v>1210</v>
      </c>
      <c r="D776" s="52"/>
      <c r="E776" s="52"/>
      <c r="F776" s="53">
        <v>1116.23</v>
      </c>
    </row>
    <row r="777" spans="1:6" ht="16.5" thickBot="1">
      <c r="A777" s="133" t="s">
        <v>1211</v>
      </c>
      <c r="B777" s="28" t="s">
        <v>79</v>
      </c>
      <c r="C777" s="102"/>
      <c r="D777" s="49"/>
      <c r="E777" s="49"/>
      <c r="F777" s="50" t="s">
        <v>79</v>
      </c>
    </row>
    <row r="778" spans="1:6" ht="16.5" thickBot="1">
      <c r="A778" s="119" t="s">
        <v>385</v>
      </c>
      <c r="B778" s="28" t="s">
        <v>1212</v>
      </c>
      <c r="C778" s="102" t="s">
        <v>1213</v>
      </c>
      <c r="D778" s="49"/>
      <c r="E778" s="49"/>
      <c r="F778" s="50">
        <v>0</v>
      </c>
    </row>
    <row r="779" spans="1:6">
      <c r="A779" s="119" t="s">
        <v>277</v>
      </c>
      <c r="B779" s="28" t="s">
        <v>1212</v>
      </c>
      <c r="C779" s="102" t="s">
        <v>1214</v>
      </c>
      <c r="D779" s="49"/>
      <c r="E779" s="49"/>
      <c r="F779" s="50">
        <v>434.65000000000003</v>
      </c>
    </row>
    <row r="780" spans="1:6" ht="16.5" thickBot="1">
      <c r="A780" s="120"/>
      <c r="B780" s="42" t="s">
        <v>1215</v>
      </c>
      <c r="C780" s="105" t="s">
        <v>1216</v>
      </c>
      <c r="D780" s="52"/>
      <c r="E780" s="52"/>
      <c r="F780" s="53">
        <v>434.65000000000003</v>
      </c>
    </row>
    <row r="781" spans="1:6">
      <c r="A781" s="119" t="s">
        <v>1140</v>
      </c>
      <c r="B781" s="28" t="s">
        <v>1212</v>
      </c>
      <c r="C781" s="102" t="s">
        <v>1217</v>
      </c>
      <c r="D781" s="49"/>
      <c r="E781" s="49"/>
      <c r="F781" s="50">
        <v>918.43000000000006</v>
      </c>
    </row>
    <row r="782" spans="1:6" ht="16.5" thickBot="1">
      <c r="A782" s="120"/>
      <c r="B782" s="42" t="s">
        <v>1218</v>
      </c>
      <c r="C782" s="105" t="s">
        <v>1219</v>
      </c>
      <c r="D782" s="52"/>
      <c r="E782" s="52"/>
      <c r="F782" s="53">
        <v>918.43000000000006</v>
      </c>
    </row>
    <row r="783" spans="1:6">
      <c r="A783" s="119" t="s">
        <v>283</v>
      </c>
      <c r="B783" s="28" t="s">
        <v>1212</v>
      </c>
      <c r="C783" s="102" t="s">
        <v>1220</v>
      </c>
      <c r="D783" s="49"/>
      <c r="E783" s="49"/>
      <c r="F783" s="50">
        <v>969.03</v>
      </c>
    </row>
    <row r="784" spans="1:6" ht="16.5" thickBot="1">
      <c r="A784" s="120"/>
      <c r="B784" s="42" t="s">
        <v>1221</v>
      </c>
      <c r="C784" s="105" t="s">
        <v>1222</v>
      </c>
      <c r="D784" s="52"/>
      <c r="E784" s="52"/>
      <c r="F784" s="53">
        <v>969.03</v>
      </c>
    </row>
    <row r="785" spans="1:6">
      <c r="A785" s="119" t="s">
        <v>397</v>
      </c>
      <c r="B785" s="28" t="s">
        <v>1212</v>
      </c>
      <c r="C785" s="102" t="s">
        <v>1223</v>
      </c>
      <c r="D785" s="49"/>
      <c r="E785" s="49"/>
      <c r="F785" s="50">
        <v>1820.43</v>
      </c>
    </row>
    <row r="786" spans="1:6" ht="16.5" thickBot="1">
      <c r="A786" s="120"/>
      <c r="B786" s="42" t="s">
        <v>1224</v>
      </c>
      <c r="C786" s="105" t="s">
        <v>1225</v>
      </c>
      <c r="D786" s="52"/>
      <c r="E786" s="52"/>
      <c r="F786" s="53">
        <v>1820.43</v>
      </c>
    </row>
    <row r="787" spans="1:6">
      <c r="A787" s="119" t="s">
        <v>401</v>
      </c>
      <c r="B787" s="28" t="s">
        <v>1212</v>
      </c>
      <c r="C787" s="102" t="s">
        <v>1226</v>
      </c>
      <c r="D787" s="49"/>
      <c r="E787" s="49"/>
      <c r="F787" s="50">
        <v>1856.2899999999997</v>
      </c>
    </row>
    <row r="788" spans="1:6" ht="16.5" thickBot="1">
      <c r="A788" s="120"/>
      <c r="B788" s="42" t="s">
        <v>1227</v>
      </c>
      <c r="C788" s="105" t="s">
        <v>1228</v>
      </c>
      <c r="D788" s="52"/>
      <c r="E788" s="52"/>
      <c r="F788" s="53">
        <v>1856.2899999999997</v>
      </c>
    </row>
    <row r="789" spans="1:6" ht="16.5" thickBot="1">
      <c r="A789" s="121" t="s">
        <v>286</v>
      </c>
      <c r="B789" s="86" t="s">
        <v>1229</v>
      </c>
      <c r="C789" s="319" t="s">
        <v>1230</v>
      </c>
      <c r="D789" s="88"/>
      <c r="E789" s="88"/>
      <c r="F789" s="89">
        <v>636.94000000000005</v>
      </c>
    </row>
    <row r="790" spans="1:6" ht="30.75" thickBot="1">
      <c r="A790" s="121" t="s">
        <v>289</v>
      </c>
      <c r="B790" s="86" t="s">
        <v>1231</v>
      </c>
      <c r="C790" s="319" t="s">
        <v>1232</v>
      </c>
      <c r="D790" s="88"/>
      <c r="E790" s="88"/>
      <c r="F790" s="89">
        <v>679.51</v>
      </c>
    </row>
    <row r="791" spans="1:6" ht="16.5" thickBot="1">
      <c r="A791" s="121" t="s">
        <v>292</v>
      </c>
      <c r="B791" s="86" t="s">
        <v>1233</v>
      </c>
      <c r="C791" s="319" t="s">
        <v>1234</v>
      </c>
      <c r="D791" s="88"/>
      <c r="E791" s="88"/>
      <c r="F791" s="89">
        <v>1292.76</v>
      </c>
    </row>
    <row r="792" spans="1:6" ht="16.5" thickBot="1">
      <c r="A792" s="122" t="s">
        <v>295</v>
      </c>
      <c r="B792" s="123" t="s">
        <v>1235</v>
      </c>
      <c r="C792" s="506" t="s">
        <v>1236</v>
      </c>
      <c r="D792" s="98"/>
      <c r="E792" s="98"/>
      <c r="F792" s="124">
        <v>1335.22</v>
      </c>
    </row>
    <row r="793" spans="1:6" ht="16.5" thickBot="1">
      <c r="A793" s="121" t="s">
        <v>298</v>
      </c>
      <c r="B793" s="86" t="s">
        <v>1237</v>
      </c>
      <c r="C793" s="319" t="s">
        <v>1238</v>
      </c>
      <c r="D793" s="88"/>
      <c r="E793" s="88"/>
      <c r="F793" s="89">
        <v>951.98</v>
      </c>
    </row>
    <row r="794" spans="1:6" ht="30.75" thickBot="1">
      <c r="A794" s="122" t="s">
        <v>301</v>
      </c>
      <c r="B794" s="123" t="s">
        <v>1239</v>
      </c>
      <c r="C794" s="506" t="s">
        <v>1240</v>
      </c>
      <c r="D794" s="98"/>
      <c r="E794" s="98"/>
      <c r="F794" s="124">
        <v>1002.47</v>
      </c>
    </row>
    <row r="795" spans="1:6" ht="16.5" thickBot="1">
      <c r="A795" s="121" t="s">
        <v>304</v>
      </c>
      <c r="B795" s="86" t="s">
        <v>1241</v>
      </c>
      <c r="C795" s="319" t="s">
        <v>1242</v>
      </c>
      <c r="D795" s="88"/>
      <c r="E795" s="88"/>
      <c r="F795" s="89">
        <v>1775.99</v>
      </c>
    </row>
    <row r="796" spans="1:6" ht="16.5" thickBot="1">
      <c r="A796" s="122" t="s">
        <v>307</v>
      </c>
      <c r="B796" s="123" t="s">
        <v>1243</v>
      </c>
      <c r="C796" s="506" t="s">
        <v>1244</v>
      </c>
      <c r="D796" s="98"/>
      <c r="E796" s="98"/>
      <c r="F796" s="124">
        <v>1826.4799999999998</v>
      </c>
    </row>
    <row r="797" spans="1:6" ht="16.5" thickBot="1">
      <c r="A797" s="23"/>
      <c r="B797" s="24" t="s">
        <v>79</v>
      </c>
      <c r="C797" s="137" t="s">
        <v>79</v>
      </c>
      <c r="D797" s="4"/>
      <c r="E797" s="4" t="s">
        <v>79</v>
      </c>
      <c r="F797" s="26" t="s">
        <v>79</v>
      </c>
    </row>
    <row r="798" spans="1:6" ht="16.5" thickBot="1">
      <c r="A798" s="133" t="s">
        <v>1245</v>
      </c>
      <c r="B798" s="28" t="s">
        <v>79</v>
      </c>
      <c r="C798" s="102" t="s">
        <v>79</v>
      </c>
      <c r="D798" s="49"/>
      <c r="E798" s="49" t="s">
        <v>79</v>
      </c>
      <c r="F798" s="50" t="s">
        <v>79</v>
      </c>
    </row>
    <row r="799" spans="1:6" ht="16.5" thickBot="1">
      <c r="A799" s="119" t="s">
        <v>385</v>
      </c>
      <c r="B799" s="28" t="s">
        <v>1246</v>
      </c>
      <c r="C799" s="102" t="s">
        <v>1247</v>
      </c>
      <c r="D799" s="49"/>
      <c r="E799" s="49" t="s">
        <v>79</v>
      </c>
      <c r="F799" s="50">
        <v>0</v>
      </c>
    </row>
    <row r="800" spans="1:6">
      <c r="A800" s="119" t="s">
        <v>277</v>
      </c>
      <c r="B800" s="28" t="s">
        <v>1246</v>
      </c>
      <c r="C800" s="102" t="s">
        <v>1248</v>
      </c>
      <c r="D800" s="49"/>
      <c r="E800" s="49" t="s">
        <v>79</v>
      </c>
      <c r="F800" s="50">
        <v>346.45</v>
      </c>
    </row>
    <row r="801" spans="1:6" ht="16.5" thickBot="1">
      <c r="A801" s="120"/>
      <c r="B801" s="42" t="s">
        <v>1249</v>
      </c>
      <c r="C801" s="105" t="s">
        <v>1250</v>
      </c>
      <c r="D801" s="52"/>
      <c r="E801" s="52"/>
      <c r="F801" s="53">
        <v>346.45</v>
      </c>
    </row>
    <row r="802" spans="1:6">
      <c r="A802" s="119" t="s">
        <v>280</v>
      </c>
      <c r="B802" s="28" t="s">
        <v>1246</v>
      </c>
      <c r="C802" s="102" t="s">
        <v>1251</v>
      </c>
      <c r="D802" s="49"/>
      <c r="E802" s="49" t="s">
        <v>79</v>
      </c>
      <c r="F802" s="50">
        <v>288.45</v>
      </c>
    </row>
    <row r="803" spans="1:6" ht="16.5" thickBot="1">
      <c r="A803" s="120"/>
      <c r="B803" s="42" t="s">
        <v>1252</v>
      </c>
      <c r="C803" s="105" t="s">
        <v>1253</v>
      </c>
      <c r="D803" s="52"/>
      <c r="E803" s="52"/>
      <c r="F803" s="53">
        <v>288.45</v>
      </c>
    </row>
    <row r="804" spans="1:6">
      <c r="A804" s="119" t="s">
        <v>283</v>
      </c>
      <c r="B804" s="28" t="s">
        <v>1246</v>
      </c>
      <c r="C804" s="102" t="s">
        <v>1254</v>
      </c>
      <c r="D804" s="49"/>
      <c r="E804" s="49" t="s">
        <v>79</v>
      </c>
      <c r="F804" s="50">
        <v>366.74999999999994</v>
      </c>
    </row>
    <row r="805" spans="1:6" ht="16.5" thickBot="1">
      <c r="A805" s="120"/>
      <c r="B805" s="42" t="s">
        <v>1255</v>
      </c>
      <c r="C805" s="105" t="s">
        <v>1256</v>
      </c>
      <c r="D805" s="52"/>
      <c r="E805" s="52"/>
      <c r="F805" s="53">
        <v>366.74999999999994</v>
      </c>
    </row>
    <row r="806" spans="1:6">
      <c r="A806" s="119" t="s">
        <v>397</v>
      </c>
      <c r="B806" s="28" t="s">
        <v>1246</v>
      </c>
      <c r="C806" s="102" t="s">
        <v>1257</v>
      </c>
      <c r="D806" s="49"/>
      <c r="E806" s="49" t="s">
        <v>79</v>
      </c>
      <c r="F806" s="50">
        <v>1203</v>
      </c>
    </row>
    <row r="807" spans="1:6" ht="16.5" thickBot="1">
      <c r="A807" s="120"/>
      <c r="B807" s="42" t="s">
        <v>1258</v>
      </c>
      <c r="C807" s="105" t="s">
        <v>1259</v>
      </c>
      <c r="D807" s="52"/>
      <c r="E807" s="52"/>
      <c r="F807" s="53">
        <v>1203</v>
      </c>
    </row>
    <row r="808" spans="1:6">
      <c r="A808" s="119" t="s">
        <v>401</v>
      </c>
      <c r="B808" s="28" t="s">
        <v>1246</v>
      </c>
      <c r="C808" s="102" t="s">
        <v>1260</v>
      </c>
      <c r="D808" s="49"/>
      <c r="E808" s="49" t="s">
        <v>79</v>
      </c>
      <c r="F808" s="50">
        <v>1349</v>
      </c>
    </row>
    <row r="809" spans="1:6" ht="16.5" thickBot="1">
      <c r="A809" s="120"/>
      <c r="B809" s="42" t="s">
        <v>1261</v>
      </c>
      <c r="C809" s="105" t="s">
        <v>1262</v>
      </c>
      <c r="D809" s="52"/>
      <c r="E809" s="52"/>
      <c r="F809" s="53">
        <v>1349</v>
      </c>
    </row>
    <row r="810" spans="1:6">
      <c r="A810" s="119" t="s">
        <v>286</v>
      </c>
      <c r="B810" s="28" t="s">
        <v>1246</v>
      </c>
      <c r="C810" s="102" t="s">
        <v>1263</v>
      </c>
      <c r="D810" s="49"/>
      <c r="E810" s="49" t="s">
        <v>79</v>
      </c>
      <c r="F810" s="50">
        <v>168.09999999999997</v>
      </c>
    </row>
    <row r="811" spans="1:6" ht="16.5" thickBot="1">
      <c r="A811" s="120"/>
      <c r="B811" s="42" t="s">
        <v>1264</v>
      </c>
      <c r="C811" s="105" t="s">
        <v>1265</v>
      </c>
      <c r="D811" s="52"/>
      <c r="E811" s="52"/>
      <c r="F811" s="53">
        <v>168.09999999999997</v>
      </c>
    </row>
    <row r="812" spans="1:6" ht="30">
      <c r="A812" s="119" t="s">
        <v>289</v>
      </c>
      <c r="B812" s="28" t="s">
        <v>1246</v>
      </c>
      <c r="C812" s="102" t="s">
        <v>1266</v>
      </c>
      <c r="D812" s="49"/>
      <c r="E812" s="49" t="s">
        <v>79</v>
      </c>
      <c r="F812" s="50">
        <v>395.65000000000003</v>
      </c>
    </row>
    <row r="813" spans="1:6" ht="16.5" thickBot="1">
      <c r="A813" s="120"/>
      <c r="B813" s="42" t="s">
        <v>1267</v>
      </c>
      <c r="C813" s="105" t="s">
        <v>1268</v>
      </c>
      <c r="D813" s="52"/>
      <c r="E813" s="52"/>
      <c r="F813" s="53">
        <v>395.65000000000003</v>
      </c>
    </row>
    <row r="814" spans="1:6">
      <c r="A814" s="119" t="s">
        <v>292</v>
      </c>
      <c r="B814" s="28" t="s">
        <v>1246</v>
      </c>
      <c r="C814" s="102" t="s">
        <v>1269</v>
      </c>
      <c r="D814" s="49"/>
      <c r="E814" s="49" t="s">
        <v>79</v>
      </c>
      <c r="F814" s="50">
        <v>532.45000000000005</v>
      </c>
    </row>
    <row r="815" spans="1:6" ht="16.5" thickBot="1">
      <c r="A815" s="120"/>
      <c r="B815" s="42" t="s">
        <v>1270</v>
      </c>
      <c r="C815" s="105" t="s">
        <v>1271</v>
      </c>
      <c r="D815" s="52"/>
      <c r="E815" s="52"/>
      <c r="F815" s="53">
        <v>532.45000000000005</v>
      </c>
    </row>
    <row r="816" spans="1:6">
      <c r="A816" s="119" t="s">
        <v>295</v>
      </c>
      <c r="B816" s="28" t="s">
        <v>1246</v>
      </c>
      <c r="C816" s="102" t="s">
        <v>1272</v>
      </c>
      <c r="D816" s="49"/>
      <c r="E816" s="49" t="s">
        <v>79</v>
      </c>
      <c r="F816" s="50">
        <v>647.34999999999991</v>
      </c>
    </row>
    <row r="817" spans="1:6" ht="16.5" thickBot="1">
      <c r="A817" s="120"/>
      <c r="B817" s="42" t="s">
        <v>1273</v>
      </c>
      <c r="C817" s="105" t="s">
        <v>1274</v>
      </c>
      <c r="D817" s="52"/>
      <c r="E817" s="52"/>
      <c r="F817" s="53">
        <v>647.34999999999991</v>
      </c>
    </row>
    <row r="818" spans="1:6">
      <c r="A818" s="119" t="s">
        <v>298</v>
      </c>
      <c r="B818" s="28" t="s">
        <v>1246</v>
      </c>
      <c r="C818" s="102" t="s">
        <v>1275</v>
      </c>
      <c r="D818" s="49"/>
      <c r="E818" s="49" t="s">
        <v>79</v>
      </c>
      <c r="F818" s="50">
        <v>335.17</v>
      </c>
    </row>
    <row r="819" spans="1:6" ht="16.5" thickBot="1">
      <c r="A819" s="120"/>
      <c r="B819" s="42" t="s">
        <v>1276</v>
      </c>
      <c r="C819" s="105" t="s">
        <v>1277</v>
      </c>
      <c r="D819" s="52"/>
      <c r="E819" s="52"/>
      <c r="F819" s="53">
        <v>335.17</v>
      </c>
    </row>
    <row r="820" spans="1:6" ht="30">
      <c r="A820" s="119" t="s">
        <v>301</v>
      </c>
      <c r="B820" s="28" t="s">
        <v>1246</v>
      </c>
      <c r="C820" s="102" t="s">
        <v>1278</v>
      </c>
      <c r="D820" s="49"/>
      <c r="E820" s="49" t="s">
        <v>79</v>
      </c>
      <c r="F820" s="50">
        <v>433.57</v>
      </c>
    </row>
    <row r="821" spans="1:6" ht="16.5" thickBot="1">
      <c r="A821" s="120"/>
      <c r="B821" s="42" t="s">
        <v>1279</v>
      </c>
      <c r="C821" s="105" t="s">
        <v>1280</v>
      </c>
      <c r="D821" s="52"/>
      <c r="E821" s="52"/>
      <c r="F821" s="53">
        <v>433.57</v>
      </c>
    </row>
    <row r="822" spans="1:6">
      <c r="A822" s="119" t="s">
        <v>304</v>
      </c>
      <c r="B822" s="28" t="s">
        <v>1246</v>
      </c>
      <c r="C822" s="102" t="s">
        <v>1281</v>
      </c>
      <c r="D822" s="49"/>
      <c r="E822" s="49" t="s">
        <v>79</v>
      </c>
      <c r="F822" s="50">
        <v>550.6400000000001</v>
      </c>
    </row>
    <row r="823" spans="1:6" ht="16.5" thickBot="1">
      <c r="A823" s="120"/>
      <c r="B823" s="42" t="s">
        <v>1282</v>
      </c>
      <c r="C823" s="105" t="s">
        <v>1283</v>
      </c>
      <c r="D823" s="52"/>
      <c r="E823" s="52"/>
      <c r="F823" s="53">
        <v>550.6400000000001</v>
      </c>
    </row>
    <row r="824" spans="1:6">
      <c r="A824" s="119" t="s">
        <v>307</v>
      </c>
      <c r="B824" s="28" t="s">
        <v>1246</v>
      </c>
      <c r="C824" s="102" t="s">
        <v>1284</v>
      </c>
      <c r="D824" s="49"/>
      <c r="E824" s="49" t="s">
        <v>79</v>
      </c>
      <c r="F824" s="50">
        <v>629.05999999999995</v>
      </c>
    </row>
    <row r="825" spans="1:6" ht="16.5" thickBot="1">
      <c r="A825" s="120"/>
      <c r="B825" s="42" t="s">
        <v>1285</v>
      </c>
      <c r="C825" s="105" t="s">
        <v>1286</v>
      </c>
      <c r="D825" s="52"/>
      <c r="E825" s="52"/>
      <c r="F825" s="53">
        <v>629.05999999999995</v>
      </c>
    </row>
    <row r="826" spans="1:6" ht="16.5" thickBot="1">
      <c r="A826" s="23"/>
      <c r="B826" s="24" t="s">
        <v>79</v>
      </c>
      <c r="C826" s="137" t="s">
        <v>79</v>
      </c>
      <c r="D826" s="4"/>
      <c r="E826" s="4" t="s">
        <v>79</v>
      </c>
      <c r="F826" s="89" t="s">
        <v>79</v>
      </c>
    </row>
    <row r="827" spans="1:6" ht="16.5" thickBot="1">
      <c r="A827" s="126" t="s">
        <v>1287</v>
      </c>
      <c r="B827" s="83" t="s">
        <v>79</v>
      </c>
      <c r="C827" s="102" t="s">
        <v>79</v>
      </c>
      <c r="D827" s="49"/>
      <c r="E827" s="49" t="s">
        <v>79</v>
      </c>
      <c r="F827" s="50" t="s">
        <v>79</v>
      </c>
    </row>
    <row r="828" spans="1:6" ht="16.5" thickBot="1">
      <c r="A828" s="127" t="s">
        <v>385</v>
      </c>
      <c r="B828" s="28" t="s">
        <v>1288</v>
      </c>
      <c r="C828" s="102" t="s">
        <v>1289</v>
      </c>
      <c r="D828" s="49"/>
      <c r="E828" s="49"/>
      <c r="F828" s="50">
        <v>0</v>
      </c>
    </row>
    <row r="829" spans="1:6">
      <c r="A829" s="125" t="s">
        <v>277</v>
      </c>
      <c r="B829" s="28" t="s">
        <v>1288</v>
      </c>
      <c r="C829" s="102" t="s">
        <v>1290</v>
      </c>
      <c r="D829" s="49"/>
      <c r="E829" s="49"/>
      <c r="F829" s="50">
        <v>35.75</v>
      </c>
    </row>
    <row r="830" spans="1:6" ht="16.5" thickBot="1">
      <c r="A830" s="120"/>
      <c r="B830" s="42" t="s">
        <v>1291</v>
      </c>
      <c r="C830" s="105" t="s">
        <v>1292</v>
      </c>
      <c r="D830" s="52"/>
      <c r="E830" s="52"/>
      <c r="F830" s="53">
        <v>35.75</v>
      </c>
    </row>
    <row r="831" spans="1:6">
      <c r="A831" s="119" t="s">
        <v>280</v>
      </c>
      <c r="B831" s="28" t="s">
        <v>1288</v>
      </c>
      <c r="C831" s="102" t="s">
        <v>1293</v>
      </c>
      <c r="D831" s="49"/>
      <c r="E831" s="49"/>
      <c r="F831" s="50">
        <v>503.14</v>
      </c>
    </row>
    <row r="832" spans="1:6" ht="16.5" thickBot="1">
      <c r="A832" s="120"/>
      <c r="B832" s="42" t="s">
        <v>1294</v>
      </c>
      <c r="C832" s="105" t="s">
        <v>1295</v>
      </c>
      <c r="D832" s="52"/>
      <c r="E832" s="52"/>
      <c r="F832" s="53">
        <v>503.14</v>
      </c>
    </row>
    <row r="833" spans="1:6">
      <c r="A833" s="119" t="s">
        <v>283</v>
      </c>
      <c r="B833" s="28" t="s">
        <v>1288</v>
      </c>
      <c r="C833" s="102" t="s">
        <v>1296</v>
      </c>
      <c r="D833" s="49"/>
      <c r="E833" s="49"/>
      <c r="F833" s="50">
        <v>538.99999999999989</v>
      </c>
    </row>
    <row r="834" spans="1:6" ht="16.5" thickBot="1">
      <c r="A834" s="120"/>
      <c r="B834" s="42" t="s">
        <v>1297</v>
      </c>
      <c r="C834" s="105" t="s">
        <v>1298</v>
      </c>
      <c r="D834" s="52"/>
      <c r="E834" s="52"/>
      <c r="F834" s="53">
        <v>538.99999999999989</v>
      </c>
    </row>
    <row r="835" spans="1:6">
      <c r="A835" s="119" t="s">
        <v>397</v>
      </c>
      <c r="B835" s="28" t="s">
        <v>1288</v>
      </c>
      <c r="C835" s="102" t="s">
        <v>1299</v>
      </c>
      <c r="D835" s="49"/>
      <c r="E835" s="49"/>
      <c r="F835" s="50">
        <v>1325.3899999999999</v>
      </c>
    </row>
    <row r="836" spans="1:6" ht="16.5" thickBot="1">
      <c r="A836" s="120"/>
      <c r="B836" s="42" t="s">
        <v>1300</v>
      </c>
      <c r="C836" s="105" t="s">
        <v>1301</v>
      </c>
      <c r="D836" s="52"/>
      <c r="E836" s="52"/>
      <c r="F836" s="53">
        <v>1325.3899999999999</v>
      </c>
    </row>
    <row r="837" spans="1:6">
      <c r="A837" s="119" t="s">
        <v>401</v>
      </c>
      <c r="B837" s="28" t="s">
        <v>1288</v>
      </c>
      <c r="C837" s="102" t="s">
        <v>1302</v>
      </c>
      <c r="D837" s="49"/>
      <c r="E837" s="49"/>
      <c r="F837" s="50">
        <v>1361.1399999999999</v>
      </c>
    </row>
    <row r="838" spans="1:6" ht="16.5" thickBot="1">
      <c r="A838" s="120"/>
      <c r="B838" s="42" t="s">
        <v>1303</v>
      </c>
      <c r="C838" s="105" t="s">
        <v>1304</v>
      </c>
      <c r="D838" s="52"/>
      <c r="E838" s="52"/>
      <c r="F838" s="53">
        <v>1361.1399999999999</v>
      </c>
    </row>
    <row r="839" spans="1:6" ht="16.5" thickBot="1">
      <c r="A839" s="121" t="s">
        <v>286</v>
      </c>
      <c r="B839" s="86" t="s">
        <v>1305</v>
      </c>
      <c r="C839" s="319" t="s">
        <v>1306</v>
      </c>
      <c r="D839" s="88"/>
      <c r="E839" s="88"/>
      <c r="F839" s="89">
        <v>218.56999999999994</v>
      </c>
    </row>
    <row r="840" spans="1:6" ht="30.75" thickBot="1">
      <c r="A840" s="121" t="s">
        <v>289</v>
      </c>
      <c r="B840" s="86" t="s">
        <v>1307</v>
      </c>
      <c r="C840" s="319" t="s">
        <v>1308</v>
      </c>
      <c r="D840" s="88"/>
      <c r="E840" s="88"/>
      <c r="F840" s="89">
        <v>261.47000000000003</v>
      </c>
    </row>
    <row r="841" spans="1:6" ht="16.5" thickBot="1">
      <c r="A841" s="121" t="s">
        <v>292</v>
      </c>
      <c r="B841" s="86" t="s">
        <v>1309</v>
      </c>
      <c r="C841" s="319" t="s">
        <v>1310</v>
      </c>
      <c r="D841" s="88"/>
      <c r="E841" s="88"/>
      <c r="F841" s="89">
        <v>841.39</v>
      </c>
    </row>
    <row r="842" spans="1:6" ht="16.5" thickBot="1">
      <c r="A842" s="122" t="s">
        <v>295</v>
      </c>
      <c r="B842" s="123" t="s">
        <v>1311</v>
      </c>
      <c r="C842" s="506" t="s">
        <v>1312</v>
      </c>
      <c r="D842" s="98"/>
      <c r="E842" s="98"/>
      <c r="F842" s="124">
        <v>884.29000000000008</v>
      </c>
    </row>
    <row r="843" spans="1:6" ht="16.5" thickBot="1">
      <c r="A843" s="121" t="s">
        <v>298</v>
      </c>
      <c r="B843" s="86" t="s">
        <v>1313</v>
      </c>
      <c r="C843" s="319" t="s">
        <v>1314</v>
      </c>
      <c r="D843" s="88"/>
      <c r="E843" s="88"/>
      <c r="F843" s="89">
        <v>391.89</v>
      </c>
    </row>
    <row r="844" spans="1:6" ht="30.75" thickBot="1">
      <c r="A844" s="122" t="s">
        <v>301</v>
      </c>
      <c r="B844" s="123" t="s">
        <v>1315</v>
      </c>
      <c r="C844" s="506" t="s">
        <v>1316</v>
      </c>
      <c r="D844" s="98"/>
      <c r="E844" s="98"/>
      <c r="F844" s="124">
        <v>437.39</v>
      </c>
    </row>
    <row r="845" spans="1:6" ht="16.5" thickBot="1">
      <c r="A845" s="121" t="s">
        <v>304</v>
      </c>
      <c r="B845" s="86" t="s">
        <v>1317</v>
      </c>
      <c r="C845" s="319" t="s">
        <v>1318</v>
      </c>
      <c r="D845" s="88"/>
      <c r="E845" s="88"/>
      <c r="F845" s="89">
        <v>1091.19</v>
      </c>
    </row>
    <row r="846" spans="1:6" ht="16.5" thickBot="1">
      <c r="A846" s="125" t="s">
        <v>307</v>
      </c>
      <c r="B846" s="123" t="s">
        <v>1319</v>
      </c>
      <c r="C846" s="506" t="s">
        <v>1320</v>
      </c>
      <c r="D846" s="98"/>
      <c r="E846" s="98"/>
      <c r="F846" s="124">
        <v>1136.5900000000001</v>
      </c>
    </row>
    <row r="847" spans="1:6" ht="16.5" thickBot="1">
      <c r="A847" s="126" t="s">
        <v>1321</v>
      </c>
      <c r="B847" s="83" t="s">
        <v>79</v>
      </c>
      <c r="C847" s="102" t="s">
        <v>79</v>
      </c>
      <c r="D847" s="49"/>
      <c r="E847" s="49" t="s">
        <v>79</v>
      </c>
      <c r="F847" s="50" t="s">
        <v>79</v>
      </c>
    </row>
    <row r="848" spans="1:6" ht="16.5" thickBot="1">
      <c r="A848" s="134" t="s">
        <v>385</v>
      </c>
      <c r="B848" s="28" t="s">
        <v>1322</v>
      </c>
      <c r="C848" s="102" t="s">
        <v>1323</v>
      </c>
      <c r="D848" s="49"/>
      <c r="E848" s="49" t="s">
        <v>79</v>
      </c>
      <c r="F848" s="50">
        <v>0</v>
      </c>
    </row>
    <row r="849" spans="1:6">
      <c r="A849" s="134" t="s">
        <v>277</v>
      </c>
      <c r="B849" s="28" t="s">
        <v>1322</v>
      </c>
      <c r="C849" s="102" t="s">
        <v>1324</v>
      </c>
      <c r="D849" s="49"/>
      <c r="E849" s="49" t="s">
        <v>79</v>
      </c>
      <c r="F849" s="50">
        <v>116.77999999999997</v>
      </c>
    </row>
    <row r="850" spans="1:6" ht="16.5" thickBot="1">
      <c r="A850" s="120"/>
      <c r="B850" s="42" t="s">
        <v>1325</v>
      </c>
      <c r="C850" s="105" t="s">
        <v>1326</v>
      </c>
      <c r="D850" s="52"/>
      <c r="E850" s="52"/>
      <c r="F850" s="53">
        <v>116.77999999999997</v>
      </c>
    </row>
    <row r="851" spans="1:6">
      <c r="A851" s="135" t="s">
        <v>280</v>
      </c>
      <c r="B851" s="28" t="s">
        <v>1322</v>
      </c>
      <c r="C851" s="102" t="s">
        <v>1327</v>
      </c>
      <c r="D851" s="49"/>
      <c r="E851" s="49" t="s">
        <v>79</v>
      </c>
      <c r="F851" s="50">
        <v>166.45</v>
      </c>
    </row>
    <row r="852" spans="1:6" ht="16.5" thickBot="1">
      <c r="A852" s="120"/>
      <c r="B852" s="42" t="s">
        <v>1328</v>
      </c>
      <c r="C852" s="105" t="s">
        <v>1329</v>
      </c>
      <c r="D852" s="52"/>
      <c r="E852" s="52"/>
      <c r="F852" s="53">
        <v>166.45</v>
      </c>
    </row>
    <row r="853" spans="1:6">
      <c r="A853" s="135" t="s">
        <v>283</v>
      </c>
      <c r="B853" s="28" t="s">
        <v>1322</v>
      </c>
      <c r="C853" s="102" t="s">
        <v>1330</v>
      </c>
      <c r="D853" s="49"/>
      <c r="E853" s="49" t="s">
        <v>79</v>
      </c>
      <c r="F853" s="50">
        <v>226.45</v>
      </c>
    </row>
    <row r="854" spans="1:6" ht="16.5" thickBot="1">
      <c r="A854" s="120"/>
      <c r="B854" s="42" t="s">
        <v>1331</v>
      </c>
      <c r="C854" s="105" t="s">
        <v>1332</v>
      </c>
      <c r="D854" s="52"/>
      <c r="E854" s="52"/>
      <c r="F854" s="53">
        <v>226.45</v>
      </c>
    </row>
    <row r="855" spans="1:6">
      <c r="A855" s="135" t="s">
        <v>397</v>
      </c>
      <c r="B855" s="28" t="s">
        <v>1322</v>
      </c>
      <c r="C855" s="102" t="s">
        <v>1333</v>
      </c>
      <c r="D855" s="49"/>
      <c r="E855" s="49" t="s">
        <v>79</v>
      </c>
      <c r="F855" s="50">
        <v>1478.25</v>
      </c>
    </row>
    <row r="856" spans="1:6" ht="16.5" thickBot="1">
      <c r="A856" s="120"/>
      <c r="B856" s="42" t="s">
        <v>1334</v>
      </c>
      <c r="C856" s="105" t="s">
        <v>1335</v>
      </c>
      <c r="D856" s="52"/>
      <c r="E856" s="52"/>
      <c r="F856" s="53">
        <v>1478.25</v>
      </c>
    </row>
    <row r="857" spans="1:6">
      <c r="A857" s="135" t="s">
        <v>401</v>
      </c>
      <c r="B857" s="28" t="s">
        <v>1322</v>
      </c>
      <c r="C857" s="102" t="s">
        <v>1336</v>
      </c>
      <c r="D857" s="49"/>
      <c r="E857" s="49" t="s">
        <v>79</v>
      </c>
      <c r="F857" s="50">
        <v>1533.25</v>
      </c>
    </row>
    <row r="858" spans="1:6" ht="16.5" thickBot="1">
      <c r="A858" s="120"/>
      <c r="B858" s="42" t="s">
        <v>1337</v>
      </c>
      <c r="C858" s="105" t="s">
        <v>1338</v>
      </c>
      <c r="D858" s="52"/>
      <c r="E858" s="52"/>
      <c r="F858" s="53">
        <v>1533.25</v>
      </c>
    </row>
    <row r="859" spans="1:6">
      <c r="A859" s="135" t="s">
        <v>286</v>
      </c>
      <c r="B859" s="28" t="s">
        <v>1322</v>
      </c>
      <c r="C859" s="102" t="s">
        <v>1339</v>
      </c>
      <c r="D859" s="49"/>
      <c r="E859" s="49" t="s">
        <v>79</v>
      </c>
      <c r="F859" s="50">
        <v>166.05</v>
      </c>
    </row>
    <row r="860" spans="1:6" ht="16.5" thickBot="1">
      <c r="A860" s="120"/>
      <c r="B860" s="42" t="s">
        <v>1340</v>
      </c>
      <c r="C860" s="105" t="s">
        <v>1341</v>
      </c>
      <c r="D860" s="52"/>
      <c r="E860" s="52"/>
      <c r="F860" s="53">
        <v>166.05</v>
      </c>
    </row>
    <row r="861" spans="1:6" ht="30">
      <c r="A861" s="135" t="s">
        <v>289</v>
      </c>
      <c r="B861" s="28" t="s">
        <v>1322</v>
      </c>
      <c r="C861" s="102" t="s">
        <v>1342</v>
      </c>
      <c r="D861" s="49"/>
      <c r="E861" s="49" t="s">
        <v>79</v>
      </c>
      <c r="F861" s="50">
        <v>732.87999999999988</v>
      </c>
    </row>
    <row r="862" spans="1:6" ht="16.5" thickBot="1">
      <c r="A862" s="120"/>
      <c r="B862" s="42" t="s">
        <v>1343</v>
      </c>
      <c r="C862" s="105" t="s">
        <v>1344</v>
      </c>
      <c r="D862" s="52"/>
      <c r="E862" s="52"/>
      <c r="F862" s="53">
        <v>732.87999999999988</v>
      </c>
    </row>
    <row r="863" spans="1:6">
      <c r="A863" s="135" t="s">
        <v>292</v>
      </c>
      <c r="B863" s="28" t="s">
        <v>1322</v>
      </c>
      <c r="C863" s="102" t="s">
        <v>1345</v>
      </c>
      <c r="D863" s="49"/>
      <c r="E863" s="49" t="s">
        <v>79</v>
      </c>
      <c r="F863" s="50">
        <v>266.45</v>
      </c>
    </row>
    <row r="864" spans="1:6" ht="16.5" thickBot="1">
      <c r="A864" s="120"/>
      <c r="B864" s="42" t="s">
        <v>1346</v>
      </c>
      <c r="C864" s="105" t="s">
        <v>1347</v>
      </c>
      <c r="D864" s="52"/>
      <c r="E864" s="52"/>
      <c r="F864" s="53">
        <v>266.45</v>
      </c>
    </row>
    <row r="865" spans="1:6">
      <c r="A865" s="135" t="s">
        <v>295</v>
      </c>
      <c r="B865" s="28" t="s">
        <v>1322</v>
      </c>
      <c r="C865" s="102" t="s">
        <v>1348</v>
      </c>
      <c r="D865" s="49"/>
      <c r="E865" s="49" t="s">
        <v>79</v>
      </c>
      <c r="F865" s="50">
        <v>341.45</v>
      </c>
    </row>
    <row r="866" spans="1:6" ht="16.5" thickBot="1">
      <c r="A866" s="120"/>
      <c r="B866" s="42" t="s">
        <v>1349</v>
      </c>
      <c r="C866" s="105" t="s">
        <v>1350</v>
      </c>
      <c r="D866" s="52"/>
      <c r="E866" s="52"/>
      <c r="F866" s="53">
        <v>341.45</v>
      </c>
    </row>
    <row r="867" spans="1:6">
      <c r="A867" s="135" t="s">
        <v>298</v>
      </c>
      <c r="B867" s="28" t="s">
        <v>1322</v>
      </c>
      <c r="C867" s="102" t="s">
        <v>1351</v>
      </c>
      <c r="D867" s="49"/>
      <c r="E867" s="49" t="s">
        <v>79</v>
      </c>
      <c r="F867" s="50">
        <v>332.09999999999997</v>
      </c>
    </row>
    <row r="868" spans="1:6" ht="16.5" thickBot="1">
      <c r="A868" s="120"/>
      <c r="B868" s="42" t="s">
        <v>1352</v>
      </c>
      <c r="C868" s="105" t="s">
        <v>1353</v>
      </c>
      <c r="D868" s="52"/>
      <c r="E868" s="52"/>
      <c r="F868" s="53">
        <v>332.09999999999997</v>
      </c>
    </row>
    <row r="869" spans="1:6" ht="27" customHeight="1">
      <c r="A869" s="135" t="s">
        <v>301</v>
      </c>
      <c r="B869" s="28" t="s">
        <v>1322</v>
      </c>
      <c r="C869" s="102" t="s">
        <v>1354</v>
      </c>
      <c r="D869" s="49"/>
      <c r="E869" s="49" t="s">
        <v>79</v>
      </c>
      <c r="F869" s="50">
        <v>782.07999999999993</v>
      </c>
    </row>
    <row r="870" spans="1:6" ht="16.5" thickBot="1">
      <c r="A870" s="120"/>
      <c r="B870" s="42" t="s">
        <v>1355</v>
      </c>
      <c r="C870" s="105" t="s">
        <v>1356</v>
      </c>
      <c r="D870" s="52"/>
      <c r="E870" s="52"/>
      <c r="F870" s="53">
        <v>782.07999999999993</v>
      </c>
    </row>
    <row r="871" spans="1:6">
      <c r="A871" s="135" t="s">
        <v>304</v>
      </c>
      <c r="B871" s="28" t="s">
        <v>1322</v>
      </c>
      <c r="C871" s="102" t="s">
        <v>1357</v>
      </c>
      <c r="D871" s="49"/>
      <c r="E871" s="49" t="s">
        <v>79</v>
      </c>
      <c r="F871" s="50">
        <v>487.90000000000003</v>
      </c>
    </row>
    <row r="872" spans="1:6" ht="16.5" thickBot="1">
      <c r="A872" s="120"/>
      <c r="B872" s="42" t="s">
        <v>1358</v>
      </c>
      <c r="C872" s="105" t="s">
        <v>1359</v>
      </c>
      <c r="D872" s="52"/>
      <c r="E872" s="52"/>
      <c r="F872" s="53">
        <v>487.90000000000003</v>
      </c>
    </row>
    <row r="873" spans="1:6">
      <c r="A873" s="135" t="s">
        <v>307</v>
      </c>
      <c r="B873" s="28" t="s">
        <v>1322</v>
      </c>
      <c r="C873" s="102" t="s">
        <v>1360</v>
      </c>
      <c r="D873" s="49"/>
      <c r="E873" s="49" t="s">
        <v>79</v>
      </c>
      <c r="F873" s="50">
        <v>608.84999999999991</v>
      </c>
    </row>
    <row r="874" spans="1:6" ht="16.5" thickBot="1">
      <c r="A874" s="120"/>
      <c r="B874" s="42" t="s">
        <v>1361</v>
      </c>
      <c r="C874" s="105" t="s">
        <v>1362</v>
      </c>
      <c r="D874" s="52"/>
      <c r="E874" s="52"/>
      <c r="F874" s="53">
        <v>608.84999999999991</v>
      </c>
    </row>
    <row r="875" spans="1:6" ht="16.5" thickBot="1">
      <c r="A875" s="23"/>
      <c r="B875" s="24" t="s">
        <v>79</v>
      </c>
      <c r="C875" s="137" t="s">
        <v>79</v>
      </c>
      <c r="D875" s="4"/>
      <c r="E875" s="4"/>
      <c r="F875" s="26" t="s">
        <v>79</v>
      </c>
    </row>
    <row r="876" spans="1:6" ht="16.5" thickBot="1">
      <c r="A876" s="126" t="s">
        <v>1363</v>
      </c>
      <c r="B876" s="83" t="s">
        <v>79</v>
      </c>
      <c r="C876" s="102" t="s">
        <v>79</v>
      </c>
      <c r="D876" s="49"/>
      <c r="E876" s="49" t="s">
        <v>79</v>
      </c>
      <c r="F876" s="50" t="s">
        <v>79</v>
      </c>
    </row>
    <row r="877" spans="1:6" ht="16.5" thickBot="1">
      <c r="A877" s="127" t="s">
        <v>385</v>
      </c>
      <c r="B877" s="28" t="s">
        <v>1364</v>
      </c>
      <c r="C877" s="102" t="s">
        <v>1365</v>
      </c>
      <c r="D877" s="49"/>
      <c r="E877" s="49"/>
      <c r="F877" s="50">
        <v>0</v>
      </c>
    </row>
    <row r="878" spans="1:6">
      <c r="A878" s="125" t="s">
        <v>277</v>
      </c>
      <c r="B878" s="28" t="s">
        <v>1364</v>
      </c>
      <c r="C878" s="102" t="s">
        <v>1366</v>
      </c>
      <c r="D878" s="49"/>
      <c r="E878" s="49"/>
      <c r="F878" s="50">
        <v>171.53999999999996</v>
      </c>
    </row>
    <row r="879" spans="1:6" ht="16.5" thickBot="1">
      <c r="A879" s="120"/>
      <c r="B879" s="42" t="s">
        <v>1367</v>
      </c>
      <c r="C879" s="105" t="s">
        <v>1368</v>
      </c>
      <c r="D879" s="52"/>
      <c r="E879" s="52"/>
      <c r="F879" s="53">
        <v>171.53999999999996</v>
      </c>
    </row>
    <row r="880" spans="1:6">
      <c r="A880" s="119" t="s">
        <v>280</v>
      </c>
      <c r="B880" s="28" t="s">
        <v>1364</v>
      </c>
      <c r="C880" s="102" t="s">
        <v>1369</v>
      </c>
      <c r="D880" s="49"/>
      <c r="E880" s="49"/>
      <c r="F880" s="50">
        <v>493.72999999999996</v>
      </c>
    </row>
    <row r="881" spans="1:6" ht="16.5" thickBot="1">
      <c r="A881" s="120"/>
      <c r="B881" s="42" t="s">
        <v>1370</v>
      </c>
      <c r="C881" s="105" t="s">
        <v>1371</v>
      </c>
      <c r="D881" s="52"/>
      <c r="E881" s="52"/>
      <c r="F881" s="53">
        <v>493.72999999999996</v>
      </c>
    </row>
    <row r="882" spans="1:6">
      <c r="A882" s="119" t="s">
        <v>283</v>
      </c>
      <c r="B882" s="28" t="s">
        <v>1372</v>
      </c>
      <c r="C882" s="102" t="s">
        <v>1373</v>
      </c>
      <c r="D882" s="49"/>
      <c r="E882" s="49"/>
      <c r="F882" s="50">
        <v>529.58999999999992</v>
      </c>
    </row>
    <row r="883" spans="1:6" ht="16.5" thickBot="1">
      <c r="A883" s="120"/>
      <c r="B883" s="42" t="s">
        <v>1374</v>
      </c>
      <c r="C883" s="105" t="s">
        <v>1375</v>
      </c>
      <c r="D883" s="52"/>
      <c r="E883" s="52"/>
      <c r="F883" s="124">
        <v>529.58999999999992</v>
      </c>
    </row>
    <row r="884" spans="1:6">
      <c r="A884" s="119" t="s">
        <v>397</v>
      </c>
      <c r="B884" s="28" t="s">
        <v>1364</v>
      </c>
      <c r="C884" s="102" t="s">
        <v>1376</v>
      </c>
      <c r="D884" s="49"/>
      <c r="E884" s="49"/>
      <c r="F884" s="50">
        <v>1080.25</v>
      </c>
    </row>
    <row r="885" spans="1:6" ht="16.5" thickBot="1">
      <c r="A885" s="120"/>
      <c r="B885" s="42" t="s">
        <v>1377</v>
      </c>
      <c r="C885" s="105" t="s">
        <v>1378</v>
      </c>
      <c r="D885" s="52"/>
      <c r="E885" s="52"/>
      <c r="F885" s="53">
        <v>1080.25</v>
      </c>
    </row>
    <row r="886" spans="1:6">
      <c r="A886" s="119" t="s">
        <v>401</v>
      </c>
      <c r="B886" s="28" t="s">
        <v>1364</v>
      </c>
      <c r="C886" s="102" t="s">
        <v>1379</v>
      </c>
      <c r="D886" s="49"/>
      <c r="E886" s="49"/>
      <c r="F886" s="50">
        <v>1116.1099999999999</v>
      </c>
    </row>
    <row r="887" spans="1:6" ht="16.5" thickBot="1">
      <c r="A887" s="120"/>
      <c r="B887" s="42" t="s">
        <v>1380</v>
      </c>
      <c r="C887" s="105" t="s">
        <v>1381</v>
      </c>
      <c r="D887" s="52"/>
      <c r="E887" s="52"/>
      <c r="F887" s="53">
        <v>1116.1099999999999</v>
      </c>
    </row>
    <row r="888" spans="1:6" ht="16.5" thickBot="1">
      <c r="A888" s="121" t="s">
        <v>286</v>
      </c>
      <c r="B888" s="86" t="s">
        <v>1382</v>
      </c>
      <c r="C888" s="319" t="s">
        <v>1383</v>
      </c>
      <c r="D888" s="88"/>
      <c r="E888" s="88"/>
      <c r="F888" s="89">
        <v>292.64999999999992</v>
      </c>
    </row>
    <row r="889" spans="1:6" ht="26.1" customHeight="1" thickBot="1">
      <c r="A889" s="121" t="s">
        <v>289</v>
      </c>
      <c r="B889" s="86" t="s">
        <v>1384</v>
      </c>
      <c r="C889" s="319" t="s">
        <v>1385</v>
      </c>
      <c r="D889" s="88"/>
      <c r="E889" s="88"/>
      <c r="F889" s="89">
        <v>335.44</v>
      </c>
    </row>
    <row r="890" spans="1:6" ht="16.5" thickBot="1">
      <c r="A890" s="121" t="s">
        <v>292</v>
      </c>
      <c r="B890" s="86" t="s">
        <v>1386</v>
      </c>
      <c r="C890" s="319" t="s">
        <v>1387</v>
      </c>
      <c r="D890" s="88"/>
      <c r="E890" s="88"/>
      <c r="F890" s="89">
        <v>735.95</v>
      </c>
    </row>
    <row r="891" spans="1:6" ht="16.5" thickBot="1">
      <c r="A891" s="122" t="s">
        <v>295</v>
      </c>
      <c r="B891" s="123" t="s">
        <v>1388</v>
      </c>
      <c r="C891" s="506" t="s">
        <v>1389</v>
      </c>
      <c r="D891" s="98"/>
      <c r="E891" s="98"/>
      <c r="F891" s="124">
        <v>778.84999999999991</v>
      </c>
    </row>
    <row r="892" spans="1:6" ht="16.5" thickBot="1">
      <c r="A892" s="121" t="s">
        <v>298</v>
      </c>
      <c r="B892" s="86" t="s">
        <v>1390</v>
      </c>
      <c r="C892" s="319" t="s">
        <v>1391</v>
      </c>
      <c r="D892" s="88"/>
      <c r="E892" s="88"/>
      <c r="F892" s="89">
        <v>483.83</v>
      </c>
    </row>
    <row r="893" spans="1:6" ht="30.75" thickBot="1">
      <c r="A893" s="122" t="s">
        <v>301</v>
      </c>
      <c r="B893" s="123" t="s">
        <v>1392</v>
      </c>
      <c r="C893" s="506" t="s">
        <v>1393</v>
      </c>
      <c r="D893" s="98"/>
      <c r="E893" s="98"/>
      <c r="F893" s="124">
        <v>533.77</v>
      </c>
    </row>
    <row r="894" spans="1:6" ht="16.5" thickBot="1">
      <c r="A894" s="121" t="s">
        <v>304</v>
      </c>
      <c r="B894" s="86" t="s">
        <v>1394</v>
      </c>
      <c r="C894" s="319" t="s">
        <v>1395</v>
      </c>
      <c r="D894" s="88"/>
      <c r="E894" s="88"/>
      <c r="F894" s="89">
        <v>1031.52</v>
      </c>
    </row>
    <row r="895" spans="1:6" ht="16.5" thickBot="1">
      <c r="A895" s="122" t="s">
        <v>307</v>
      </c>
      <c r="B895" s="123" t="s">
        <v>1396</v>
      </c>
      <c r="C895" s="506" t="s">
        <v>1397</v>
      </c>
      <c r="D895" s="98"/>
      <c r="E895" s="98"/>
      <c r="F895" s="124">
        <v>1081.4599999999998</v>
      </c>
    </row>
    <row r="896" spans="1:6" ht="16.5" thickBot="1">
      <c r="A896" s="136"/>
      <c r="B896" s="24" t="s">
        <v>79</v>
      </c>
      <c r="C896" s="137" t="s">
        <v>79</v>
      </c>
      <c r="D896" s="25"/>
      <c r="E896" s="25" t="s">
        <v>79</v>
      </c>
      <c r="F896" s="26" t="s">
        <v>79</v>
      </c>
    </row>
    <row r="897" spans="1:6" ht="16.5" thickBot="1">
      <c r="A897" s="126" t="s">
        <v>1398</v>
      </c>
      <c r="B897" s="83" t="s">
        <v>79</v>
      </c>
      <c r="C897" s="102" t="s">
        <v>79</v>
      </c>
      <c r="D897" s="103"/>
      <c r="E897" s="103" t="s">
        <v>79</v>
      </c>
      <c r="F897" s="50" t="s">
        <v>79</v>
      </c>
    </row>
    <row r="898" spans="1:6" ht="16.5" thickBot="1">
      <c r="A898" s="127" t="s">
        <v>385</v>
      </c>
      <c r="B898" s="28" t="s">
        <v>1399</v>
      </c>
      <c r="C898" s="102" t="s">
        <v>1400</v>
      </c>
      <c r="D898" s="49"/>
      <c r="E898" s="49" t="s">
        <v>79</v>
      </c>
      <c r="F898" s="50">
        <v>0</v>
      </c>
    </row>
    <row r="899" spans="1:6">
      <c r="A899" s="138" t="s">
        <v>277</v>
      </c>
      <c r="B899" s="28" t="s">
        <v>1399</v>
      </c>
      <c r="C899" s="102" t="s">
        <v>1401</v>
      </c>
      <c r="D899" s="49"/>
      <c r="E899" s="49" t="s">
        <v>79</v>
      </c>
      <c r="F899" s="50">
        <v>131.5</v>
      </c>
    </row>
    <row r="900" spans="1:6" ht="16.5" thickBot="1">
      <c r="A900" s="120"/>
      <c r="B900" s="42" t="s">
        <v>1402</v>
      </c>
      <c r="C900" s="105" t="s">
        <v>1403</v>
      </c>
      <c r="D900" s="52"/>
      <c r="E900" s="52"/>
      <c r="F900" s="53">
        <v>131.5</v>
      </c>
    </row>
    <row r="901" spans="1:6">
      <c r="A901" s="135" t="s">
        <v>280</v>
      </c>
      <c r="B901" s="28" t="s">
        <v>1399</v>
      </c>
      <c r="C901" s="102" t="s">
        <v>1404</v>
      </c>
      <c r="D901" s="49"/>
      <c r="E901" s="49" t="s">
        <v>79</v>
      </c>
      <c r="F901" s="50">
        <v>470.44000000000005</v>
      </c>
    </row>
    <row r="902" spans="1:6" ht="16.5" thickBot="1">
      <c r="A902" s="120"/>
      <c r="B902" s="42" t="s">
        <v>1405</v>
      </c>
      <c r="C902" s="105" t="s">
        <v>1406</v>
      </c>
      <c r="D902" s="52"/>
      <c r="E902" s="52"/>
      <c r="F902" s="53">
        <v>470.44000000000005</v>
      </c>
    </row>
    <row r="903" spans="1:6">
      <c r="A903" s="135" t="s">
        <v>283</v>
      </c>
      <c r="B903" s="28" t="s">
        <v>1399</v>
      </c>
      <c r="C903" s="102" t="s">
        <v>1407</v>
      </c>
      <c r="D903" s="49"/>
      <c r="E903" s="49" t="s">
        <v>79</v>
      </c>
      <c r="F903" s="50">
        <v>518.57000000000005</v>
      </c>
    </row>
    <row r="904" spans="1:6" ht="16.5" thickBot="1">
      <c r="A904" s="120"/>
      <c r="B904" s="42" t="s">
        <v>1408</v>
      </c>
      <c r="C904" s="105" t="s">
        <v>1409</v>
      </c>
      <c r="D904" s="52"/>
      <c r="E904" s="52"/>
      <c r="F904" s="53">
        <v>518.57000000000005</v>
      </c>
    </row>
    <row r="905" spans="1:6">
      <c r="A905" s="135" t="s">
        <v>397</v>
      </c>
      <c r="B905" s="28" t="s">
        <v>1399</v>
      </c>
      <c r="C905" s="102" t="s">
        <v>1410</v>
      </c>
      <c r="D905" s="49"/>
      <c r="E905" s="49" t="s">
        <v>79</v>
      </c>
      <c r="F905" s="50">
        <v>1048.02</v>
      </c>
    </row>
    <row r="906" spans="1:6" ht="16.5" thickBot="1">
      <c r="A906" s="120"/>
      <c r="B906" s="42" t="s">
        <v>1411</v>
      </c>
      <c r="C906" s="105" t="s">
        <v>1412</v>
      </c>
      <c r="D906" s="52"/>
      <c r="E906" s="52"/>
      <c r="F906" s="53">
        <v>1048.02</v>
      </c>
    </row>
    <row r="907" spans="1:6">
      <c r="A907" s="135" t="s">
        <v>401</v>
      </c>
      <c r="B907" s="28" t="s">
        <v>1399</v>
      </c>
      <c r="C907" s="102" t="s">
        <v>1413</v>
      </c>
      <c r="D907" s="49"/>
      <c r="E907" s="49" t="s">
        <v>79</v>
      </c>
      <c r="F907" s="50">
        <v>1096.1600000000001</v>
      </c>
    </row>
    <row r="908" spans="1:6" ht="16.5" thickBot="1">
      <c r="A908" s="120"/>
      <c r="B908" s="42" t="s">
        <v>1414</v>
      </c>
      <c r="C908" s="105" t="s">
        <v>1415</v>
      </c>
      <c r="D908" s="52"/>
      <c r="E908" s="52"/>
      <c r="F908" s="53">
        <v>1096.1600000000001</v>
      </c>
    </row>
    <row r="909" spans="1:6">
      <c r="A909" s="135" t="s">
        <v>286</v>
      </c>
      <c r="B909" s="28" t="s">
        <v>1399</v>
      </c>
      <c r="C909" s="102" t="s">
        <v>1416</v>
      </c>
      <c r="D909" s="49"/>
      <c r="E909" s="49" t="s">
        <v>79</v>
      </c>
      <c r="F909" s="50">
        <v>166.05</v>
      </c>
    </row>
    <row r="910" spans="1:6" ht="16.5" thickBot="1">
      <c r="A910" s="120"/>
      <c r="B910" s="42" t="s">
        <v>1417</v>
      </c>
      <c r="C910" s="105" t="s">
        <v>1418</v>
      </c>
      <c r="D910" s="52"/>
      <c r="E910" s="52"/>
      <c r="F910" s="53">
        <v>166.05</v>
      </c>
    </row>
    <row r="911" spans="1:6" ht="30">
      <c r="A911" s="135" t="s">
        <v>289</v>
      </c>
      <c r="B911" s="28" t="s">
        <v>1399</v>
      </c>
      <c r="C911" s="102" t="s">
        <v>1419</v>
      </c>
      <c r="D911" s="49"/>
      <c r="E911" s="49" t="s">
        <v>79</v>
      </c>
      <c r="F911" s="50">
        <v>230.41000000000003</v>
      </c>
    </row>
    <row r="912" spans="1:6" ht="16.5" thickBot="1">
      <c r="A912" s="120"/>
      <c r="B912" s="42" t="s">
        <v>1420</v>
      </c>
      <c r="C912" s="105" t="s">
        <v>1421</v>
      </c>
      <c r="D912" s="52"/>
      <c r="E912" s="52"/>
      <c r="F912" s="53">
        <v>230.41000000000003</v>
      </c>
    </row>
    <row r="913" spans="1:6">
      <c r="A913" s="135" t="s">
        <v>292</v>
      </c>
      <c r="B913" s="28" t="s">
        <v>1399</v>
      </c>
      <c r="C913" s="102" t="s">
        <v>1422</v>
      </c>
      <c r="D913" s="49"/>
      <c r="E913" s="49" t="s">
        <v>79</v>
      </c>
      <c r="F913" s="50">
        <v>589.62</v>
      </c>
    </row>
    <row r="914" spans="1:6" ht="16.5" thickBot="1">
      <c r="A914" s="120"/>
      <c r="B914" s="42" t="s">
        <v>1423</v>
      </c>
      <c r="C914" s="105" t="s">
        <v>1424</v>
      </c>
      <c r="D914" s="52"/>
      <c r="E914" s="52"/>
      <c r="F914" s="53">
        <v>589.62</v>
      </c>
    </row>
    <row r="915" spans="1:6">
      <c r="A915" s="135" t="s">
        <v>295</v>
      </c>
      <c r="B915" s="28" t="s">
        <v>1399</v>
      </c>
      <c r="C915" s="102" t="s">
        <v>1425</v>
      </c>
      <c r="D915" s="49"/>
      <c r="E915" s="49" t="s">
        <v>79</v>
      </c>
      <c r="F915" s="50">
        <v>641.58000000000004</v>
      </c>
    </row>
    <row r="916" spans="1:6" ht="16.5" thickBot="1">
      <c r="A916" s="120"/>
      <c r="B916" s="42" t="s">
        <v>1426</v>
      </c>
      <c r="C916" s="105" t="s">
        <v>1427</v>
      </c>
      <c r="D916" s="52"/>
      <c r="E916" s="52"/>
      <c r="F916" s="53">
        <v>641.58000000000004</v>
      </c>
    </row>
    <row r="917" spans="1:6">
      <c r="A917" s="135" t="s">
        <v>298</v>
      </c>
      <c r="B917" s="28" t="s">
        <v>1399</v>
      </c>
      <c r="C917" s="102" t="s">
        <v>1428</v>
      </c>
      <c r="D917" s="49"/>
      <c r="E917" s="49" t="s">
        <v>79</v>
      </c>
      <c r="F917" s="50">
        <v>332.1</v>
      </c>
    </row>
    <row r="918" spans="1:6" ht="16.5" thickBot="1">
      <c r="A918" s="120"/>
      <c r="B918" s="42" t="s">
        <v>1429</v>
      </c>
      <c r="C918" s="105" t="s">
        <v>1430</v>
      </c>
      <c r="D918" s="52"/>
      <c r="E918" s="52"/>
      <c r="F918" s="53">
        <v>332.1</v>
      </c>
    </row>
    <row r="919" spans="1:6" ht="30">
      <c r="A919" s="135" t="s">
        <v>301</v>
      </c>
      <c r="B919" s="28" t="s">
        <v>1399</v>
      </c>
      <c r="C919" s="102" t="s">
        <v>1431</v>
      </c>
      <c r="D919" s="49"/>
      <c r="E919" s="49" t="s">
        <v>79</v>
      </c>
      <c r="F919" s="50">
        <v>430.5</v>
      </c>
    </row>
    <row r="920" spans="1:6" ht="16.5" thickBot="1">
      <c r="A920" s="120"/>
      <c r="B920" s="42" t="s">
        <v>1432</v>
      </c>
      <c r="C920" s="105" t="s">
        <v>1433</v>
      </c>
      <c r="D920" s="52"/>
      <c r="E920" s="52"/>
      <c r="F920" s="53">
        <v>430.5</v>
      </c>
    </row>
    <row r="921" spans="1:6">
      <c r="A921" s="135" t="s">
        <v>304</v>
      </c>
      <c r="B921" s="28" t="s">
        <v>1399</v>
      </c>
      <c r="C921" s="102" t="s">
        <v>1434</v>
      </c>
      <c r="D921" s="49"/>
      <c r="E921" s="49" t="s">
        <v>79</v>
      </c>
      <c r="F921" s="50">
        <v>829.52</v>
      </c>
    </row>
    <row r="922" spans="1:6" ht="16.5" thickBot="1">
      <c r="A922" s="120"/>
      <c r="B922" s="42" t="s">
        <v>1435</v>
      </c>
      <c r="C922" s="105" t="s">
        <v>1436</v>
      </c>
      <c r="D922" s="52"/>
      <c r="E922" s="52"/>
      <c r="F922" s="53">
        <v>829.52</v>
      </c>
    </row>
    <row r="923" spans="1:6">
      <c r="A923" s="135" t="s">
        <v>307</v>
      </c>
      <c r="B923" s="28" t="s">
        <v>1399</v>
      </c>
      <c r="C923" s="102" t="s">
        <v>1437</v>
      </c>
      <c r="D923" s="49"/>
      <c r="E923" s="49" t="s">
        <v>79</v>
      </c>
      <c r="F923" s="50">
        <v>891.40000000000009</v>
      </c>
    </row>
    <row r="924" spans="1:6" ht="16.5" thickBot="1">
      <c r="A924" s="23"/>
      <c r="B924" s="42" t="s">
        <v>1438</v>
      </c>
      <c r="C924" s="105" t="s">
        <v>1439</v>
      </c>
      <c r="D924" s="52"/>
      <c r="E924" s="52"/>
      <c r="F924" s="53">
        <v>891.40000000000009</v>
      </c>
    </row>
    <row r="925" spans="1:6" ht="16.5" thickBot="1">
      <c r="A925" s="139" t="s">
        <v>1440</v>
      </c>
      <c r="B925" s="83" t="s">
        <v>79</v>
      </c>
      <c r="C925" s="369" t="s">
        <v>79</v>
      </c>
      <c r="D925" s="115"/>
      <c r="E925" s="115" t="s">
        <v>79</v>
      </c>
      <c r="F925" s="50" t="s">
        <v>79</v>
      </c>
    </row>
    <row r="926" spans="1:6" ht="16.5" thickBot="1">
      <c r="A926" s="127" t="s">
        <v>385</v>
      </c>
      <c r="B926" s="28" t="s">
        <v>1441</v>
      </c>
      <c r="C926" s="102" t="s">
        <v>1442</v>
      </c>
      <c r="D926" s="49"/>
      <c r="E926" s="49"/>
      <c r="F926" s="50">
        <v>0</v>
      </c>
    </row>
    <row r="927" spans="1:6">
      <c r="A927" s="125" t="s">
        <v>277</v>
      </c>
      <c r="B927" s="28" t="s">
        <v>1441</v>
      </c>
      <c r="C927" s="102" t="s">
        <v>1443</v>
      </c>
      <c r="D927" s="49"/>
      <c r="E927" s="49"/>
      <c r="F927" s="50">
        <v>39.120000000000005</v>
      </c>
    </row>
    <row r="928" spans="1:6" ht="16.5" thickBot="1">
      <c r="A928" s="120"/>
      <c r="B928" s="42" t="s">
        <v>1444</v>
      </c>
      <c r="C928" s="105" t="s">
        <v>1445</v>
      </c>
      <c r="D928" s="52"/>
      <c r="E928" s="52"/>
      <c r="F928" s="53">
        <v>39.120000000000005</v>
      </c>
    </row>
    <row r="929" spans="1:6">
      <c r="A929" s="119" t="s">
        <v>1140</v>
      </c>
      <c r="B929" s="28" t="s">
        <v>1441</v>
      </c>
      <c r="C929" s="102" t="s">
        <v>1446</v>
      </c>
      <c r="D929" s="49"/>
      <c r="E929" s="49"/>
      <c r="F929" s="50">
        <v>353.88</v>
      </c>
    </row>
    <row r="930" spans="1:6" ht="16.5" thickBot="1">
      <c r="A930" s="120"/>
      <c r="B930" s="42" t="s">
        <v>1447</v>
      </c>
      <c r="C930" s="105" t="s">
        <v>1448</v>
      </c>
      <c r="D930" s="52"/>
      <c r="E930" s="52"/>
      <c r="F930" s="53">
        <v>353.88</v>
      </c>
    </row>
    <row r="931" spans="1:6">
      <c r="A931" s="119" t="s">
        <v>283</v>
      </c>
      <c r="B931" s="28" t="s">
        <v>1441</v>
      </c>
      <c r="C931" s="102" t="s">
        <v>1449</v>
      </c>
      <c r="D931" s="49"/>
      <c r="E931" s="49"/>
      <c r="F931" s="50">
        <v>392.88</v>
      </c>
    </row>
    <row r="932" spans="1:6" ht="16.5" thickBot="1">
      <c r="A932" s="120"/>
      <c r="B932" s="42" t="s">
        <v>1450</v>
      </c>
      <c r="C932" s="105" t="s">
        <v>1451</v>
      </c>
      <c r="D932" s="52"/>
      <c r="E932" s="52"/>
      <c r="F932" s="53">
        <v>392.88</v>
      </c>
    </row>
    <row r="933" spans="1:6">
      <c r="A933" s="119" t="s">
        <v>397</v>
      </c>
      <c r="B933" s="28" t="s">
        <v>1441</v>
      </c>
      <c r="C933" s="102" t="s">
        <v>1452</v>
      </c>
      <c r="D933" s="49"/>
      <c r="E933" s="49"/>
      <c r="F933" s="50">
        <v>931.56</v>
      </c>
    </row>
    <row r="934" spans="1:6" ht="16.5" thickBot="1">
      <c r="A934" s="120"/>
      <c r="B934" s="42" t="s">
        <v>1453</v>
      </c>
      <c r="C934" s="105" t="s">
        <v>1454</v>
      </c>
      <c r="D934" s="52"/>
      <c r="E934" s="52"/>
      <c r="F934" s="53">
        <v>931.56</v>
      </c>
    </row>
    <row r="935" spans="1:6">
      <c r="A935" s="119" t="s">
        <v>401</v>
      </c>
      <c r="B935" s="28" t="s">
        <v>1441</v>
      </c>
      <c r="C935" s="102" t="s">
        <v>1455</v>
      </c>
      <c r="D935" s="49"/>
      <c r="E935" s="49"/>
      <c r="F935" s="50">
        <v>970.68000000000006</v>
      </c>
    </row>
    <row r="936" spans="1:6" ht="16.5" thickBot="1">
      <c r="A936" s="120"/>
      <c r="B936" s="42" t="s">
        <v>1456</v>
      </c>
      <c r="C936" s="105" t="s">
        <v>1457</v>
      </c>
      <c r="D936" s="52"/>
      <c r="E936" s="52"/>
      <c r="F936" s="53">
        <v>970.68000000000006</v>
      </c>
    </row>
    <row r="937" spans="1:6" ht="16.5" thickBot="1">
      <c r="A937" s="121" t="s">
        <v>286</v>
      </c>
      <c r="B937" s="86" t="s">
        <v>1458</v>
      </c>
      <c r="C937" s="319" t="s">
        <v>1459</v>
      </c>
      <c r="D937" s="88"/>
      <c r="E937" s="88"/>
      <c r="F937" s="89">
        <v>153</v>
      </c>
    </row>
    <row r="938" spans="1:6" ht="30.75" thickBot="1">
      <c r="A938" s="121" t="s">
        <v>289</v>
      </c>
      <c r="B938" s="86" t="s">
        <v>1460</v>
      </c>
      <c r="C938" s="319" t="s">
        <v>1461</v>
      </c>
      <c r="D938" s="88"/>
      <c r="E938" s="88"/>
      <c r="F938" s="89">
        <v>199.79999999999995</v>
      </c>
    </row>
    <row r="939" spans="1:6" ht="16.5" thickBot="1">
      <c r="A939" s="121" t="s">
        <v>292</v>
      </c>
      <c r="B939" s="86" t="s">
        <v>1462</v>
      </c>
      <c r="C939" s="319" t="s">
        <v>1463</v>
      </c>
      <c r="D939" s="88"/>
      <c r="E939" s="88"/>
      <c r="F939" s="89">
        <v>591.24</v>
      </c>
    </row>
    <row r="940" spans="1:6" ht="16.5" thickBot="1">
      <c r="A940" s="122" t="s">
        <v>295</v>
      </c>
      <c r="B940" s="123" t="s">
        <v>1464</v>
      </c>
      <c r="C940" s="506" t="s">
        <v>1465</v>
      </c>
      <c r="D940" s="98"/>
      <c r="E940" s="98"/>
      <c r="F940" s="124">
        <v>637.91999999999996</v>
      </c>
    </row>
    <row r="941" spans="1:6" ht="16.5" thickBot="1">
      <c r="A941" s="121" t="s">
        <v>298</v>
      </c>
      <c r="B941" s="86" t="s">
        <v>1466</v>
      </c>
      <c r="C941" s="319" t="s">
        <v>1467</v>
      </c>
      <c r="D941" s="88"/>
      <c r="E941" s="88"/>
      <c r="F941" s="89">
        <v>339.48</v>
      </c>
    </row>
    <row r="942" spans="1:6" ht="30.75" thickBot="1">
      <c r="A942" s="122" t="s">
        <v>301</v>
      </c>
      <c r="B942" s="123" t="s">
        <v>1468</v>
      </c>
      <c r="C942" s="506" t="s">
        <v>1469</v>
      </c>
      <c r="D942" s="98"/>
      <c r="E942" s="98"/>
      <c r="F942" s="124">
        <v>393.96000000000004</v>
      </c>
    </row>
    <row r="943" spans="1:6" ht="16.5" thickBot="1">
      <c r="A943" s="121" t="s">
        <v>304</v>
      </c>
      <c r="B943" s="86" t="s">
        <v>1470</v>
      </c>
      <c r="C943" s="319" t="s">
        <v>1471</v>
      </c>
      <c r="D943" s="88"/>
      <c r="E943" s="88"/>
      <c r="F943" s="89">
        <v>880.56</v>
      </c>
    </row>
    <row r="944" spans="1:6" ht="16.5" thickBot="1">
      <c r="A944" s="140" t="s">
        <v>307</v>
      </c>
      <c r="B944" s="42" t="s">
        <v>1472</v>
      </c>
      <c r="C944" s="105" t="s">
        <v>1473</v>
      </c>
      <c r="D944" s="52"/>
      <c r="E944" s="43"/>
      <c r="F944" s="53">
        <v>935.04</v>
      </c>
    </row>
    <row r="945" spans="1:6" ht="16.5" thickBot="1">
      <c r="A945" s="126" t="s">
        <v>1474</v>
      </c>
      <c r="B945" s="118" t="s">
        <v>79</v>
      </c>
      <c r="C945" s="369" t="s">
        <v>79</v>
      </c>
      <c r="D945" s="115"/>
      <c r="E945" s="115" t="s">
        <v>79</v>
      </c>
      <c r="F945" s="116" t="s">
        <v>79</v>
      </c>
    </row>
    <row r="946" spans="1:6" ht="16.5" thickBot="1">
      <c r="A946" s="127" t="s">
        <v>385</v>
      </c>
      <c r="B946" s="28" t="s">
        <v>1475</v>
      </c>
      <c r="C946" s="102" t="s">
        <v>1476</v>
      </c>
      <c r="D946" s="49"/>
      <c r="E946" s="141"/>
      <c r="F946" s="50">
        <v>0</v>
      </c>
    </row>
    <row r="947" spans="1:6" ht="30">
      <c r="A947" s="84" t="s">
        <v>1477</v>
      </c>
      <c r="B947" s="28" t="s">
        <v>1475</v>
      </c>
      <c r="C947" s="102" t="s">
        <v>1478</v>
      </c>
      <c r="D947" s="49"/>
      <c r="E947" s="141"/>
      <c r="F947" s="50">
        <v>54</v>
      </c>
    </row>
    <row r="948" spans="1:6" ht="16.5" thickBot="1">
      <c r="A948" s="41"/>
      <c r="B948" s="42" t="s">
        <v>1479</v>
      </c>
      <c r="C948" s="105" t="s">
        <v>1480</v>
      </c>
      <c r="D948" s="52"/>
      <c r="E948" s="52"/>
      <c r="F948" s="53">
        <v>54</v>
      </c>
    </row>
    <row r="949" spans="1:6">
      <c r="A949" s="142" t="s">
        <v>1140</v>
      </c>
      <c r="B949" s="28" t="s">
        <v>1475</v>
      </c>
      <c r="C949" s="102" t="s">
        <v>1481</v>
      </c>
      <c r="D949" s="49"/>
      <c r="E949" s="141"/>
      <c r="F949" s="50">
        <v>436</v>
      </c>
    </row>
    <row r="950" spans="1:6" ht="16.5" thickBot="1">
      <c r="A950" s="41"/>
      <c r="B950" s="42" t="s">
        <v>1482</v>
      </c>
      <c r="C950" s="105" t="s">
        <v>1483</v>
      </c>
      <c r="D950" s="52"/>
      <c r="E950" s="52"/>
      <c r="F950" s="53">
        <v>436</v>
      </c>
    </row>
    <row r="951" spans="1:6">
      <c r="A951" s="142" t="s">
        <v>283</v>
      </c>
      <c r="B951" s="28" t="s">
        <v>1475</v>
      </c>
      <c r="C951" s="102" t="s">
        <v>1484</v>
      </c>
      <c r="D951" s="49"/>
      <c r="E951" s="141"/>
      <c r="F951" s="50">
        <v>533</v>
      </c>
    </row>
    <row r="952" spans="1:6" ht="16.5" thickBot="1">
      <c r="A952" s="41"/>
      <c r="B952" s="42" t="s">
        <v>1485</v>
      </c>
      <c r="C952" s="105" t="s">
        <v>1486</v>
      </c>
      <c r="D952" s="52"/>
      <c r="E952" s="52"/>
      <c r="F952" s="53">
        <v>533</v>
      </c>
    </row>
    <row r="953" spans="1:6">
      <c r="A953" s="142" t="s">
        <v>397</v>
      </c>
      <c r="B953" s="28" t="s">
        <v>1475</v>
      </c>
      <c r="C953" s="102" t="s">
        <v>1487</v>
      </c>
      <c r="D953" s="49"/>
      <c r="E953" s="141"/>
      <c r="F953" s="50">
        <v>1155</v>
      </c>
    </row>
    <row r="954" spans="1:6" ht="16.5" thickBot="1">
      <c r="A954" s="41"/>
      <c r="B954" s="42" t="s">
        <v>1488</v>
      </c>
      <c r="C954" s="105" t="s">
        <v>1489</v>
      </c>
      <c r="D954" s="52"/>
      <c r="E954" s="52"/>
      <c r="F954" s="53">
        <v>1155</v>
      </c>
    </row>
    <row r="955" spans="1:6">
      <c r="A955" s="142" t="s">
        <v>401</v>
      </c>
      <c r="B955" s="28" t="s">
        <v>1475</v>
      </c>
      <c r="C955" s="102" t="s">
        <v>1490</v>
      </c>
      <c r="D955" s="49"/>
      <c r="E955" s="141"/>
      <c r="F955" s="50">
        <v>1294</v>
      </c>
    </row>
    <row r="956" spans="1:6" ht="16.5" thickBot="1">
      <c r="A956" s="62"/>
      <c r="B956" s="42" t="s">
        <v>1491</v>
      </c>
      <c r="C956" s="105" t="s">
        <v>1492</v>
      </c>
      <c r="D956" s="52"/>
      <c r="E956" s="52"/>
      <c r="F956" s="53">
        <v>1294</v>
      </c>
    </row>
    <row r="957" spans="1:6" ht="16.5" thickBot="1">
      <c r="A957" s="121" t="s">
        <v>286</v>
      </c>
      <c r="B957" s="86" t="s">
        <v>1493</v>
      </c>
      <c r="C957" s="319" t="s">
        <v>1494</v>
      </c>
      <c r="D957" s="88"/>
      <c r="E957" s="88"/>
      <c r="F957" s="89">
        <v>188</v>
      </c>
    </row>
    <row r="958" spans="1:6" ht="30.75" thickBot="1">
      <c r="A958" s="121" t="s">
        <v>289</v>
      </c>
      <c r="B958" s="86" t="s">
        <v>1495</v>
      </c>
      <c r="C958" s="319" t="s">
        <v>1496</v>
      </c>
      <c r="D958" s="88"/>
      <c r="E958" s="88"/>
      <c r="F958" s="89">
        <v>261</v>
      </c>
    </row>
    <row r="959" spans="1:6" ht="16.5" thickBot="1">
      <c r="A959" s="121" t="s">
        <v>292</v>
      </c>
      <c r="B959" s="86" t="s">
        <v>1497</v>
      </c>
      <c r="C959" s="102" t="s">
        <v>1498</v>
      </c>
      <c r="D959" s="88"/>
      <c r="E959" s="88"/>
      <c r="F959" s="89">
        <v>737</v>
      </c>
    </row>
    <row r="960" spans="1:6" ht="16.5" thickBot="1">
      <c r="A960" s="122" t="s">
        <v>295</v>
      </c>
      <c r="B960" s="123" t="s">
        <v>1499</v>
      </c>
      <c r="C960" s="102" t="s">
        <v>1500</v>
      </c>
      <c r="D960" s="98"/>
      <c r="E960" s="98"/>
      <c r="F960" s="124">
        <v>864</v>
      </c>
    </row>
    <row r="961" spans="1:6" ht="16.5" thickBot="1">
      <c r="A961" s="121" t="s">
        <v>298</v>
      </c>
      <c r="B961" s="86" t="s">
        <v>1501</v>
      </c>
      <c r="C961" s="319" t="s">
        <v>1502</v>
      </c>
      <c r="D961" s="88"/>
      <c r="E961" s="88"/>
      <c r="F961" s="89">
        <v>376</v>
      </c>
    </row>
    <row r="962" spans="1:6" ht="30.75" thickBot="1">
      <c r="A962" s="122" t="s">
        <v>301</v>
      </c>
      <c r="B962" s="123" t="s">
        <v>1503</v>
      </c>
      <c r="C962" s="319" t="s">
        <v>1504</v>
      </c>
      <c r="D962" s="98"/>
      <c r="E962" s="98"/>
      <c r="F962" s="124">
        <v>468</v>
      </c>
    </row>
    <row r="963" spans="1:6" ht="16.5" thickBot="1">
      <c r="A963" s="121" t="s">
        <v>304</v>
      </c>
      <c r="B963" s="86" t="s">
        <v>1505</v>
      </c>
      <c r="C963" s="102" t="s">
        <v>1506</v>
      </c>
      <c r="D963" s="88"/>
      <c r="E963" s="88"/>
      <c r="F963" s="89">
        <v>1039</v>
      </c>
    </row>
    <row r="964" spans="1:6" ht="16.5" thickBot="1">
      <c r="A964" s="140" t="s">
        <v>307</v>
      </c>
      <c r="B964" s="42" t="s">
        <v>1507</v>
      </c>
      <c r="C964" s="102" t="s">
        <v>1508</v>
      </c>
      <c r="D964" s="52"/>
      <c r="E964" s="43"/>
      <c r="F964" s="53">
        <v>1196</v>
      </c>
    </row>
    <row r="965" spans="1:6" ht="16.5" thickBot="1">
      <c r="A965" s="126" t="s">
        <v>1509</v>
      </c>
      <c r="B965" s="83" t="s">
        <v>79</v>
      </c>
      <c r="C965" s="102" t="s">
        <v>79</v>
      </c>
      <c r="D965" s="49"/>
      <c r="E965" s="49" t="s">
        <v>79</v>
      </c>
      <c r="F965" s="50" t="s">
        <v>79</v>
      </c>
    </row>
    <row r="966" spans="1:6" ht="16.5" thickBot="1">
      <c r="A966" s="127" t="s">
        <v>385</v>
      </c>
      <c r="B966" s="28" t="s">
        <v>1510</v>
      </c>
      <c r="C966" s="102" t="s">
        <v>1511</v>
      </c>
      <c r="D966" s="49"/>
      <c r="E966" s="49"/>
      <c r="F966" s="50">
        <v>0</v>
      </c>
    </row>
    <row r="967" spans="1:6">
      <c r="A967" s="125" t="s">
        <v>277</v>
      </c>
      <c r="B967" s="28" t="s">
        <v>1510</v>
      </c>
      <c r="C967" s="102" t="s">
        <v>1512</v>
      </c>
      <c r="D967" s="49"/>
      <c r="E967" s="49" t="s">
        <v>79</v>
      </c>
      <c r="F967" s="50">
        <v>837.43</v>
      </c>
    </row>
    <row r="968" spans="1:6" ht="16.5" thickBot="1">
      <c r="A968" s="120"/>
      <c r="B968" s="42" t="s">
        <v>1513</v>
      </c>
      <c r="C968" s="105" t="s">
        <v>1514</v>
      </c>
      <c r="D968" s="52"/>
      <c r="E968" s="52"/>
      <c r="F968" s="53">
        <v>837.43</v>
      </c>
    </row>
    <row r="969" spans="1:6">
      <c r="A969" s="119" t="s">
        <v>280</v>
      </c>
      <c r="B969" s="28" t="s">
        <v>1510</v>
      </c>
      <c r="C969" s="102" t="s">
        <v>1515</v>
      </c>
      <c r="D969" s="49"/>
      <c r="E969" s="49" t="s">
        <v>79</v>
      </c>
      <c r="F969" s="50">
        <v>1165.4299999999998</v>
      </c>
    </row>
    <row r="970" spans="1:6" ht="16.5" thickBot="1">
      <c r="A970" s="120"/>
      <c r="B970" s="42" t="s">
        <v>1516</v>
      </c>
      <c r="C970" s="105" t="s">
        <v>1517</v>
      </c>
      <c r="D970" s="52"/>
      <c r="E970" s="52"/>
      <c r="F970" s="53">
        <v>1165.4299999999998</v>
      </c>
    </row>
    <row r="971" spans="1:6">
      <c r="A971" s="119" t="s">
        <v>283</v>
      </c>
      <c r="B971" s="28" t="s">
        <v>1510</v>
      </c>
      <c r="C971" s="102" t="s">
        <v>1518</v>
      </c>
      <c r="D971" s="49"/>
      <c r="E971" s="49" t="s">
        <v>79</v>
      </c>
      <c r="F971" s="50">
        <v>1367.35</v>
      </c>
    </row>
    <row r="972" spans="1:6" ht="16.5" thickBot="1">
      <c r="A972" s="120"/>
      <c r="B972" s="42" t="s">
        <v>1519</v>
      </c>
      <c r="C972" s="105" t="s">
        <v>1520</v>
      </c>
      <c r="D972" s="52"/>
      <c r="E972" s="52"/>
      <c r="F972" s="53">
        <v>1367.35</v>
      </c>
    </row>
    <row r="973" spans="1:6">
      <c r="A973" s="119" t="s">
        <v>397</v>
      </c>
      <c r="B973" s="28" t="s">
        <v>1510</v>
      </c>
      <c r="C973" s="102" t="s">
        <v>1521</v>
      </c>
      <c r="D973" s="49"/>
      <c r="E973" s="49" t="s">
        <v>79</v>
      </c>
      <c r="F973" s="50">
        <v>2326.75</v>
      </c>
    </row>
    <row r="974" spans="1:6" ht="16.5" thickBot="1">
      <c r="A974" s="120"/>
      <c r="B974" s="42" t="s">
        <v>1522</v>
      </c>
      <c r="C974" s="105" t="s">
        <v>1523</v>
      </c>
      <c r="D974" s="52"/>
      <c r="E974" s="52"/>
      <c r="F974" s="53">
        <v>2326.75</v>
      </c>
    </row>
    <row r="975" spans="1:6">
      <c r="A975" s="119" t="s">
        <v>401</v>
      </c>
      <c r="B975" s="28" t="s">
        <v>1510</v>
      </c>
      <c r="C975" s="102" t="s">
        <v>1524</v>
      </c>
      <c r="D975" s="49"/>
      <c r="E975" s="49" t="s">
        <v>79</v>
      </c>
      <c r="F975" s="50">
        <v>2527.65</v>
      </c>
    </row>
    <row r="976" spans="1:6" ht="16.5" thickBot="1">
      <c r="A976" s="120"/>
      <c r="B976" s="42" t="s">
        <v>1525</v>
      </c>
      <c r="C976" s="105" t="s">
        <v>1526</v>
      </c>
      <c r="D976" s="52"/>
      <c r="E976" s="52"/>
      <c r="F976" s="53">
        <v>2527.65</v>
      </c>
    </row>
    <row r="977" spans="1:6" ht="16.5" thickBot="1">
      <c r="A977" s="119" t="s">
        <v>286</v>
      </c>
      <c r="B977" s="28" t="s">
        <v>1510</v>
      </c>
      <c r="C977" s="102" t="s">
        <v>1527</v>
      </c>
      <c r="D977" s="49"/>
      <c r="E977" s="49" t="s">
        <v>79</v>
      </c>
      <c r="F977" s="50">
        <v>190.64999999999998</v>
      </c>
    </row>
    <row r="978" spans="1:6" ht="30.75" thickBot="1">
      <c r="A978" s="119" t="s">
        <v>289</v>
      </c>
      <c r="B978" s="42" t="s">
        <v>1510</v>
      </c>
      <c r="C978" s="105" t="s">
        <v>1528</v>
      </c>
      <c r="D978" s="52"/>
      <c r="E978" s="52"/>
      <c r="F978" s="53">
        <v>886.63</v>
      </c>
    </row>
    <row r="979" spans="1:6" ht="16.5" thickBot="1">
      <c r="A979" s="119" t="s">
        <v>292</v>
      </c>
      <c r="B979" s="28" t="s">
        <v>1510</v>
      </c>
      <c r="C979" s="102" t="s">
        <v>1529</v>
      </c>
      <c r="D979" s="49"/>
      <c r="E979" s="49" t="s">
        <v>79</v>
      </c>
      <c r="F979" s="50">
        <v>1429.3600000000001</v>
      </c>
    </row>
    <row r="980" spans="1:6" ht="16.5" thickBot="1">
      <c r="A980" s="119" t="s">
        <v>295</v>
      </c>
      <c r="B980" s="42" t="s">
        <v>1510</v>
      </c>
      <c r="C980" s="105" t="s">
        <v>1530</v>
      </c>
      <c r="D980" s="52"/>
      <c r="E980" s="52"/>
      <c r="F980" s="53">
        <v>1958.2600000000002</v>
      </c>
    </row>
    <row r="981" spans="1:6" ht="16.5" thickBot="1">
      <c r="A981" s="119" t="s">
        <v>298</v>
      </c>
      <c r="B981" s="28" t="s">
        <v>1510</v>
      </c>
      <c r="C981" s="102" t="s">
        <v>1531</v>
      </c>
      <c r="D981" s="49"/>
      <c r="E981" s="49" t="s">
        <v>79</v>
      </c>
      <c r="F981" s="50">
        <v>381.30000000000007</v>
      </c>
    </row>
    <row r="982" spans="1:6" ht="30.75" thickBot="1">
      <c r="A982" s="119" t="s">
        <v>301</v>
      </c>
      <c r="B982" s="42" t="s">
        <v>1510</v>
      </c>
      <c r="C982" s="105" t="s">
        <v>1532</v>
      </c>
      <c r="D982" s="52"/>
      <c r="E982" s="52"/>
      <c r="F982" s="53">
        <v>479.70000000000005</v>
      </c>
    </row>
    <row r="983" spans="1:6" ht="16.5" thickBot="1">
      <c r="A983" s="119" t="s">
        <v>304</v>
      </c>
      <c r="B983" s="28" t="s">
        <v>1510</v>
      </c>
      <c r="C983" s="102" t="s">
        <v>1533</v>
      </c>
      <c r="D983" s="49"/>
      <c r="E983" s="49" t="s">
        <v>79</v>
      </c>
      <c r="F983" s="50">
        <v>1899.3600000000001</v>
      </c>
    </row>
    <row r="984" spans="1:6" ht="16.5" thickBot="1">
      <c r="A984" s="119" t="s">
        <v>307</v>
      </c>
      <c r="B984" s="42" t="s">
        <v>1510</v>
      </c>
      <c r="C984" s="105" t="s">
        <v>1534</v>
      </c>
      <c r="D984" s="52"/>
      <c r="E984" s="52"/>
      <c r="F984" s="53">
        <v>2569.2600000000002</v>
      </c>
    </row>
    <row r="985" spans="1:6" ht="16.5" thickBot="1">
      <c r="A985" s="113" t="s">
        <v>1535</v>
      </c>
      <c r="B985" s="114" t="s">
        <v>79</v>
      </c>
      <c r="C985" s="369" t="s">
        <v>79</v>
      </c>
      <c r="D985" s="115"/>
      <c r="E985" s="115" t="s">
        <v>79</v>
      </c>
      <c r="F985" s="116" t="s">
        <v>79</v>
      </c>
    </row>
    <row r="986" spans="1:6" ht="16.5" thickBot="1">
      <c r="A986" s="135" t="s">
        <v>385</v>
      </c>
      <c r="B986" s="28" t="s">
        <v>1536</v>
      </c>
      <c r="C986" s="102" t="s">
        <v>1537</v>
      </c>
      <c r="D986" s="49"/>
      <c r="E986" s="49"/>
      <c r="F986" s="50">
        <v>0</v>
      </c>
    </row>
    <row r="987" spans="1:6">
      <c r="A987" s="135" t="s">
        <v>277</v>
      </c>
      <c r="B987" s="28" t="s">
        <v>1536</v>
      </c>
      <c r="C987" s="102" t="s">
        <v>1538</v>
      </c>
      <c r="D987" s="49"/>
      <c r="E987" s="49" t="s">
        <v>79</v>
      </c>
      <c r="F987" s="50">
        <v>837.43</v>
      </c>
    </row>
    <row r="988" spans="1:6" ht="16.5" thickBot="1">
      <c r="A988" s="80"/>
      <c r="B988" s="42" t="s">
        <v>1513</v>
      </c>
      <c r="C988" s="105" t="s">
        <v>1514</v>
      </c>
      <c r="D988" s="52"/>
      <c r="E988" s="52"/>
      <c r="F988" s="53">
        <v>837.43</v>
      </c>
    </row>
    <row r="989" spans="1:6">
      <c r="A989" s="135" t="s">
        <v>280</v>
      </c>
      <c r="B989" s="28" t="s">
        <v>1536</v>
      </c>
      <c r="C989" s="102" t="s">
        <v>1539</v>
      </c>
      <c r="D989" s="49"/>
      <c r="E989" s="49" t="s">
        <v>79</v>
      </c>
      <c r="F989" s="50">
        <v>1165.4299999999998</v>
      </c>
    </row>
    <row r="990" spans="1:6" ht="16.5" thickBot="1">
      <c r="A990" s="80"/>
      <c r="B990" s="42" t="s">
        <v>1516</v>
      </c>
      <c r="C990" s="105" t="s">
        <v>1517</v>
      </c>
      <c r="D990" s="52"/>
      <c r="E990" s="52"/>
      <c r="F990" s="53">
        <v>1165.4299999999998</v>
      </c>
    </row>
    <row r="991" spans="1:6">
      <c r="A991" s="135" t="s">
        <v>283</v>
      </c>
      <c r="B991" s="28" t="s">
        <v>1536</v>
      </c>
      <c r="C991" s="102" t="s">
        <v>1540</v>
      </c>
      <c r="D991" s="49"/>
      <c r="E991" s="49" t="s">
        <v>79</v>
      </c>
      <c r="F991" s="50">
        <v>1367.35</v>
      </c>
    </row>
    <row r="992" spans="1:6" ht="16.5" thickBot="1">
      <c r="A992" s="80"/>
      <c r="B992" s="42" t="s">
        <v>1519</v>
      </c>
      <c r="C992" s="105" t="s">
        <v>1520</v>
      </c>
      <c r="D992" s="52"/>
      <c r="E992" s="52"/>
      <c r="F992" s="53">
        <v>1367.35</v>
      </c>
    </row>
    <row r="993" spans="1:6">
      <c r="A993" s="135" t="s">
        <v>397</v>
      </c>
      <c r="B993" s="28" t="s">
        <v>1536</v>
      </c>
      <c r="C993" s="102" t="s">
        <v>1541</v>
      </c>
      <c r="D993" s="49"/>
      <c r="E993" s="49" t="s">
        <v>79</v>
      </c>
      <c r="F993" s="50">
        <v>2326.75</v>
      </c>
    </row>
    <row r="994" spans="1:6" ht="16.5" thickBot="1">
      <c r="A994" s="80"/>
      <c r="B994" s="42" t="s">
        <v>1522</v>
      </c>
      <c r="C994" s="105" t="s">
        <v>1523</v>
      </c>
      <c r="D994" s="52"/>
      <c r="E994" s="52"/>
      <c r="F994" s="53">
        <v>2326.75</v>
      </c>
    </row>
    <row r="995" spans="1:6">
      <c r="A995" s="51" t="s">
        <v>401</v>
      </c>
      <c r="B995" s="33" t="s">
        <v>1536</v>
      </c>
      <c r="C995" s="77" t="s">
        <v>1542</v>
      </c>
      <c r="D995" s="37"/>
      <c r="E995" s="37" t="s">
        <v>79</v>
      </c>
      <c r="F995" s="39">
        <v>2527.65</v>
      </c>
    </row>
    <row r="996" spans="1:6" ht="16.5" thickBot="1">
      <c r="A996" s="41"/>
      <c r="B996" s="42" t="s">
        <v>1525</v>
      </c>
      <c r="C996" s="105" t="s">
        <v>1526</v>
      </c>
      <c r="D996" s="52"/>
      <c r="E996" s="52"/>
      <c r="F996" s="53">
        <v>2527.65</v>
      </c>
    </row>
    <row r="997" spans="1:6">
      <c r="A997" s="84" t="s">
        <v>286</v>
      </c>
      <c r="B997" s="71" t="s">
        <v>1536</v>
      </c>
      <c r="C997" s="230" t="s">
        <v>1543</v>
      </c>
      <c r="D997" s="72"/>
      <c r="E997" s="72"/>
      <c r="F997" s="73">
        <v>190.64999999999998</v>
      </c>
    </row>
    <row r="998" spans="1:6" ht="30.75" thickBot="1">
      <c r="A998" s="109" t="s">
        <v>289</v>
      </c>
      <c r="B998" s="42" t="s">
        <v>1536</v>
      </c>
      <c r="C998" s="105" t="s">
        <v>1544</v>
      </c>
      <c r="D998" s="52"/>
      <c r="E998" s="52"/>
      <c r="F998" s="53">
        <v>886.63</v>
      </c>
    </row>
    <row r="999" spans="1:6">
      <c r="A999" s="84" t="s">
        <v>292</v>
      </c>
      <c r="B999" s="71" t="s">
        <v>1536</v>
      </c>
      <c r="C999" s="230" t="s">
        <v>1545</v>
      </c>
      <c r="D999" s="72"/>
      <c r="E999" s="72"/>
      <c r="F999" s="73">
        <v>1429.3600000000001</v>
      </c>
    </row>
    <row r="1000" spans="1:6" ht="16.5" thickBot="1">
      <c r="A1000" s="109" t="s">
        <v>295</v>
      </c>
      <c r="B1000" s="42" t="s">
        <v>1536</v>
      </c>
      <c r="C1000" s="105" t="s">
        <v>1546</v>
      </c>
      <c r="D1000" s="52"/>
      <c r="E1000" s="52"/>
      <c r="F1000" s="53">
        <v>1958.2600000000002</v>
      </c>
    </row>
    <row r="1001" spans="1:6">
      <c r="A1001" s="84" t="s">
        <v>298</v>
      </c>
      <c r="B1001" s="71" t="s">
        <v>1536</v>
      </c>
      <c r="C1001" s="230" t="s">
        <v>1547</v>
      </c>
      <c r="D1001" s="72"/>
      <c r="E1001" s="72"/>
      <c r="F1001" s="73">
        <v>381.30000000000007</v>
      </c>
    </row>
    <row r="1002" spans="1:6" ht="30.75" thickBot="1">
      <c r="A1002" s="109" t="s">
        <v>301</v>
      </c>
      <c r="B1002" s="42" t="s">
        <v>1536</v>
      </c>
      <c r="C1002" s="105" t="s">
        <v>1548</v>
      </c>
      <c r="D1002" s="52"/>
      <c r="E1002" s="52"/>
      <c r="F1002" s="53">
        <v>479.70000000000005</v>
      </c>
    </row>
    <row r="1003" spans="1:6">
      <c r="A1003" s="84" t="s">
        <v>304</v>
      </c>
      <c r="B1003" s="71" t="s">
        <v>1536</v>
      </c>
      <c r="C1003" s="230" t="s">
        <v>1549</v>
      </c>
      <c r="D1003" s="72"/>
      <c r="E1003" s="72"/>
      <c r="F1003" s="73">
        <v>1899.3600000000001</v>
      </c>
    </row>
    <row r="1004" spans="1:6" ht="16.5" thickBot="1">
      <c r="A1004" s="140" t="s">
        <v>307</v>
      </c>
      <c r="B1004" s="63" t="s">
        <v>1536</v>
      </c>
      <c r="C1004" s="232" t="s">
        <v>1550</v>
      </c>
      <c r="D1004" s="64"/>
      <c r="E1004" s="64"/>
      <c r="F1004" s="66">
        <v>2569.2600000000002</v>
      </c>
    </row>
    <row r="1005" spans="1:6" ht="16.5" thickBot="1">
      <c r="A1005" s="126" t="s">
        <v>1551</v>
      </c>
      <c r="B1005" s="83" t="s">
        <v>79</v>
      </c>
      <c r="C1005" s="102" t="s">
        <v>79</v>
      </c>
      <c r="D1005" s="49"/>
      <c r="E1005" s="49" t="s">
        <v>79</v>
      </c>
      <c r="F1005" s="50" t="s">
        <v>79</v>
      </c>
    </row>
    <row r="1006" spans="1:6" ht="16.5" thickBot="1">
      <c r="A1006" s="127" t="s">
        <v>385</v>
      </c>
      <c r="B1006" s="28" t="s">
        <v>1552</v>
      </c>
      <c r="C1006" s="102" t="s">
        <v>1553</v>
      </c>
      <c r="D1006" s="49"/>
      <c r="E1006" s="49"/>
      <c r="F1006" s="50">
        <v>0</v>
      </c>
    </row>
    <row r="1007" spans="1:6">
      <c r="A1007" s="125" t="s">
        <v>277</v>
      </c>
      <c r="B1007" s="28" t="s">
        <v>1552</v>
      </c>
      <c r="C1007" s="102" t="s">
        <v>1554</v>
      </c>
      <c r="D1007" s="49"/>
      <c r="E1007" s="49" t="s">
        <v>79</v>
      </c>
      <c r="F1007" s="50">
        <v>318.77999999999997</v>
      </c>
    </row>
    <row r="1008" spans="1:6" ht="16.5" thickBot="1">
      <c r="A1008" s="120"/>
      <c r="B1008" s="42" t="s">
        <v>1555</v>
      </c>
      <c r="C1008" s="105" t="s">
        <v>1556</v>
      </c>
      <c r="D1008" s="52"/>
      <c r="E1008" s="52"/>
      <c r="F1008" s="53">
        <v>318.77999999999997</v>
      </c>
    </row>
    <row r="1009" spans="1:6">
      <c r="A1009" s="119" t="s">
        <v>280</v>
      </c>
      <c r="B1009" s="28" t="s">
        <v>1552</v>
      </c>
      <c r="C1009" s="102" t="s">
        <v>1557</v>
      </c>
      <c r="D1009" s="49"/>
      <c r="E1009" s="49" t="s">
        <v>79</v>
      </c>
      <c r="F1009" s="50">
        <v>581.17999999999995</v>
      </c>
    </row>
    <row r="1010" spans="1:6" ht="16.5" thickBot="1">
      <c r="A1010" s="120"/>
      <c r="B1010" s="42" t="s">
        <v>1558</v>
      </c>
      <c r="C1010" s="105" t="s">
        <v>1559</v>
      </c>
      <c r="D1010" s="52"/>
      <c r="E1010" s="52"/>
      <c r="F1010" s="53">
        <v>581.17999999999995</v>
      </c>
    </row>
    <row r="1011" spans="1:6">
      <c r="A1011" s="119" t="s">
        <v>283</v>
      </c>
      <c r="B1011" s="28" t="s">
        <v>1552</v>
      </c>
      <c r="C1011" s="102" t="s">
        <v>1560</v>
      </c>
      <c r="D1011" s="49"/>
      <c r="E1011" s="49" t="s">
        <v>79</v>
      </c>
      <c r="F1011" s="50">
        <v>724.68000000000006</v>
      </c>
    </row>
    <row r="1012" spans="1:6" ht="16.5" thickBot="1">
      <c r="A1012" s="120"/>
      <c r="B1012" s="42" t="s">
        <v>1561</v>
      </c>
      <c r="C1012" s="105" t="s">
        <v>1562</v>
      </c>
      <c r="D1012" s="52"/>
      <c r="E1012" s="52"/>
      <c r="F1012" s="53">
        <v>724.68000000000006</v>
      </c>
    </row>
    <row r="1013" spans="1:6">
      <c r="A1013" s="119" t="s">
        <v>397</v>
      </c>
      <c r="B1013" s="28" t="s">
        <v>1552</v>
      </c>
      <c r="C1013" s="102" t="s">
        <v>1563</v>
      </c>
      <c r="D1013" s="49"/>
      <c r="E1013" s="49" t="s">
        <v>79</v>
      </c>
      <c r="F1013" s="50">
        <v>1185.93</v>
      </c>
    </row>
    <row r="1014" spans="1:6" ht="16.5" thickBot="1">
      <c r="A1014" s="120"/>
      <c r="B1014" s="42" t="s">
        <v>1564</v>
      </c>
      <c r="C1014" s="105" t="s">
        <v>1565</v>
      </c>
      <c r="D1014" s="52"/>
      <c r="E1014" s="52"/>
      <c r="F1014" s="53">
        <v>1185.93</v>
      </c>
    </row>
    <row r="1015" spans="1:6">
      <c r="A1015" s="119" t="s">
        <v>401</v>
      </c>
      <c r="B1015" s="28" t="s">
        <v>1552</v>
      </c>
      <c r="C1015" s="102" t="s">
        <v>1566</v>
      </c>
      <c r="D1015" s="49"/>
      <c r="E1015" s="49" t="s">
        <v>79</v>
      </c>
      <c r="F1015" s="50">
        <v>1328.4</v>
      </c>
    </row>
    <row r="1016" spans="1:6" ht="16.5" thickBot="1">
      <c r="A1016" s="120"/>
      <c r="B1016" s="42" t="s">
        <v>1567</v>
      </c>
      <c r="C1016" s="105" t="s">
        <v>1568</v>
      </c>
      <c r="D1016" s="52"/>
      <c r="E1016" s="52"/>
      <c r="F1016" s="53">
        <v>1328.4</v>
      </c>
    </row>
    <row r="1017" spans="1:6">
      <c r="A1017" s="119" t="s">
        <v>286</v>
      </c>
      <c r="B1017" s="28" t="s">
        <v>1552</v>
      </c>
      <c r="C1017" s="102" t="s">
        <v>1569</v>
      </c>
      <c r="D1017" s="49"/>
      <c r="E1017" s="49" t="s">
        <v>79</v>
      </c>
      <c r="F1017" s="50">
        <v>156.82999999999998</v>
      </c>
    </row>
    <row r="1018" spans="1:6" ht="16.5" thickBot="1">
      <c r="A1018" s="120"/>
      <c r="B1018" s="42" t="s">
        <v>1570</v>
      </c>
      <c r="C1018" s="105" t="s">
        <v>1571</v>
      </c>
      <c r="D1018" s="52"/>
      <c r="E1018" s="52"/>
      <c r="F1018" s="53">
        <v>156.82999999999998</v>
      </c>
    </row>
    <row r="1019" spans="1:6" ht="30">
      <c r="A1019" s="119" t="s">
        <v>289</v>
      </c>
      <c r="B1019" s="28" t="s">
        <v>1552</v>
      </c>
      <c r="C1019" s="102" t="s">
        <v>1572</v>
      </c>
      <c r="D1019" s="49"/>
      <c r="E1019" s="49"/>
      <c r="F1019" s="50">
        <v>367.98</v>
      </c>
    </row>
    <row r="1020" spans="1:6" ht="16.5" thickBot="1">
      <c r="A1020" s="120"/>
      <c r="B1020" s="42" t="s">
        <v>1573</v>
      </c>
      <c r="C1020" s="105" t="s">
        <v>1574</v>
      </c>
      <c r="D1020" s="52"/>
      <c r="E1020" s="52"/>
      <c r="F1020" s="53">
        <v>367.98</v>
      </c>
    </row>
    <row r="1021" spans="1:6">
      <c r="A1021" s="119" t="s">
        <v>292</v>
      </c>
      <c r="B1021" s="28" t="s">
        <v>1552</v>
      </c>
      <c r="C1021" s="102" t="s">
        <v>1575</v>
      </c>
      <c r="D1021" s="49"/>
      <c r="E1021" s="49" t="s">
        <v>79</v>
      </c>
      <c r="F1021" s="50">
        <v>841.53</v>
      </c>
    </row>
    <row r="1022" spans="1:6" ht="16.5" thickBot="1">
      <c r="A1022" s="120"/>
      <c r="B1022" s="42" t="s">
        <v>1576</v>
      </c>
      <c r="C1022" s="105" t="s">
        <v>1577</v>
      </c>
      <c r="D1022" s="52"/>
      <c r="E1022" s="52"/>
      <c r="F1022" s="53">
        <v>841.53</v>
      </c>
    </row>
    <row r="1023" spans="1:6">
      <c r="A1023" s="119" t="s">
        <v>295</v>
      </c>
      <c r="B1023" s="28" t="s">
        <v>1552</v>
      </c>
      <c r="C1023" s="102" t="s">
        <v>1578</v>
      </c>
      <c r="D1023" s="49"/>
      <c r="E1023" s="49"/>
      <c r="F1023" s="50">
        <v>872.28</v>
      </c>
    </row>
    <row r="1024" spans="1:6" ht="16.5" thickBot="1">
      <c r="A1024" s="120"/>
      <c r="B1024" s="42" t="s">
        <v>1579</v>
      </c>
      <c r="C1024" s="105" t="s">
        <v>1580</v>
      </c>
      <c r="D1024" s="52"/>
      <c r="E1024" s="52"/>
      <c r="F1024" s="53">
        <v>872.28</v>
      </c>
    </row>
    <row r="1025" spans="1:6">
      <c r="A1025" s="119" t="s">
        <v>298</v>
      </c>
      <c r="B1025" s="28" t="s">
        <v>1552</v>
      </c>
      <c r="C1025" s="102" t="s">
        <v>1581</v>
      </c>
      <c r="D1025" s="49"/>
      <c r="E1025" s="49" t="s">
        <v>79</v>
      </c>
      <c r="F1025" s="50">
        <v>313.64999999999998</v>
      </c>
    </row>
    <row r="1026" spans="1:6" ht="16.5" thickBot="1">
      <c r="A1026" s="120"/>
      <c r="B1026" s="42" t="s">
        <v>1582</v>
      </c>
      <c r="C1026" s="105" t="s">
        <v>1583</v>
      </c>
      <c r="D1026" s="52"/>
      <c r="E1026" s="52"/>
      <c r="F1026" s="53">
        <v>313.64999999999998</v>
      </c>
    </row>
    <row r="1027" spans="1:6" ht="30">
      <c r="A1027" s="119" t="s">
        <v>301</v>
      </c>
      <c r="B1027" s="28" t="s">
        <v>1552</v>
      </c>
      <c r="C1027" s="102" t="s">
        <v>1584</v>
      </c>
      <c r="D1027" s="49"/>
      <c r="E1027" s="49"/>
      <c r="F1027" s="50">
        <v>679.58</v>
      </c>
    </row>
    <row r="1028" spans="1:6" ht="16.5" thickBot="1">
      <c r="A1028" s="120"/>
      <c r="B1028" s="42" t="s">
        <v>1585</v>
      </c>
      <c r="C1028" s="105" t="s">
        <v>1586</v>
      </c>
      <c r="D1028" s="52"/>
      <c r="E1028" s="52"/>
      <c r="F1028" s="53">
        <v>679.58</v>
      </c>
    </row>
    <row r="1029" spans="1:6">
      <c r="A1029" s="119" t="s">
        <v>304</v>
      </c>
      <c r="B1029" s="28" t="s">
        <v>1552</v>
      </c>
      <c r="C1029" s="102" t="s">
        <v>1587</v>
      </c>
      <c r="D1029" s="49"/>
      <c r="E1029" s="49" t="s">
        <v>79</v>
      </c>
      <c r="F1029" s="50">
        <v>1100.8499999999999</v>
      </c>
    </row>
    <row r="1030" spans="1:6" ht="16.5" thickBot="1">
      <c r="A1030" s="120"/>
      <c r="B1030" s="42" t="s">
        <v>1588</v>
      </c>
      <c r="C1030" s="105" t="s">
        <v>1589</v>
      </c>
      <c r="D1030" s="52"/>
      <c r="E1030" s="52"/>
      <c r="F1030" s="53">
        <v>1100.8499999999999</v>
      </c>
    </row>
    <row r="1031" spans="1:6">
      <c r="A1031" s="119" t="s">
        <v>307</v>
      </c>
      <c r="B1031" s="28" t="s">
        <v>1552</v>
      </c>
      <c r="C1031" s="102" t="s">
        <v>1590</v>
      </c>
      <c r="D1031" s="49"/>
      <c r="E1031" s="49"/>
      <c r="F1031" s="50">
        <v>1161.33</v>
      </c>
    </row>
    <row r="1032" spans="1:6" ht="16.5" thickBot="1">
      <c r="A1032" s="120"/>
      <c r="B1032" s="42" t="s">
        <v>1591</v>
      </c>
      <c r="C1032" s="105" t="s">
        <v>1592</v>
      </c>
      <c r="D1032" s="52"/>
      <c r="E1032" s="52"/>
      <c r="F1032" s="53">
        <v>1161.33</v>
      </c>
    </row>
    <row r="1033" spans="1:6" ht="16.5" thickBot="1">
      <c r="A1033" s="23"/>
      <c r="B1033" s="24" t="s">
        <v>79</v>
      </c>
      <c r="C1033" s="137" t="s">
        <v>79</v>
      </c>
      <c r="D1033" s="4"/>
      <c r="E1033" s="4" t="s">
        <v>79</v>
      </c>
      <c r="F1033" s="26" t="s">
        <v>79</v>
      </c>
    </row>
    <row r="1034" spans="1:6" ht="16.5" thickBot="1">
      <c r="A1034" s="126" t="s">
        <v>1593</v>
      </c>
      <c r="B1034" s="118" t="s">
        <v>79</v>
      </c>
      <c r="C1034" s="369" t="s">
        <v>79</v>
      </c>
      <c r="D1034" s="115"/>
      <c r="E1034" s="115" t="s">
        <v>79</v>
      </c>
      <c r="F1034" s="116" t="s">
        <v>79</v>
      </c>
    </row>
    <row r="1035" spans="1:6" ht="16.5" thickBot="1">
      <c r="A1035" s="127" t="s">
        <v>385</v>
      </c>
      <c r="B1035" s="28" t="s">
        <v>1594</v>
      </c>
      <c r="C1035" s="102" t="s">
        <v>1595</v>
      </c>
      <c r="D1035" s="49"/>
      <c r="E1035" s="49"/>
      <c r="F1035" s="50">
        <v>0</v>
      </c>
    </row>
    <row r="1036" spans="1:6">
      <c r="A1036" s="84" t="s">
        <v>277</v>
      </c>
      <c r="B1036" s="28" t="s">
        <v>1594</v>
      </c>
      <c r="C1036" s="102" t="s">
        <v>1596</v>
      </c>
      <c r="D1036" s="49"/>
      <c r="E1036" s="49" t="s">
        <v>79</v>
      </c>
      <c r="F1036" s="50">
        <v>169.63000000000011</v>
      </c>
    </row>
    <row r="1037" spans="1:6" ht="16.5" thickBot="1">
      <c r="A1037" s="41"/>
      <c r="B1037" s="42" t="s">
        <v>1597</v>
      </c>
      <c r="C1037" s="105" t="s">
        <v>1598</v>
      </c>
      <c r="D1037" s="52"/>
      <c r="E1037" s="52"/>
      <c r="F1037" s="53">
        <v>169.63000000000011</v>
      </c>
    </row>
    <row r="1038" spans="1:6">
      <c r="A1038" s="142" t="s">
        <v>280</v>
      </c>
      <c r="B1038" s="28" t="s">
        <v>1594</v>
      </c>
      <c r="C1038" s="102" t="s">
        <v>1599</v>
      </c>
      <c r="D1038" s="49"/>
      <c r="E1038" s="49" t="s">
        <v>79</v>
      </c>
      <c r="F1038" s="50">
        <v>251.63000000000011</v>
      </c>
    </row>
    <row r="1039" spans="1:6" ht="16.5" thickBot="1">
      <c r="A1039" s="41"/>
      <c r="B1039" s="42" t="s">
        <v>1600</v>
      </c>
      <c r="C1039" s="105" t="s">
        <v>1601</v>
      </c>
      <c r="D1039" s="52"/>
      <c r="E1039" s="52"/>
      <c r="F1039" s="53">
        <v>251.63000000000011</v>
      </c>
    </row>
    <row r="1040" spans="1:6">
      <c r="A1040" s="142" t="s">
        <v>283</v>
      </c>
      <c r="B1040" s="28" t="s">
        <v>1594</v>
      </c>
      <c r="C1040" s="102" t="s">
        <v>1602</v>
      </c>
      <c r="D1040" s="49"/>
      <c r="E1040" s="49" t="s">
        <v>79</v>
      </c>
      <c r="F1040" s="50">
        <v>670.8599999999999</v>
      </c>
    </row>
    <row r="1041" spans="1:6" ht="16.5" thickBot="1">
      <c r="A1041" s="41"/>
      <c r="B1041" s="42" t="s">
        <v>1603</v>
      </c>
      <c r="C1041" s="105" t="s">
        <v>1604</v>
      </c>
      <c r="D1041" s="52"/>
      <c r="E1041" s="52"/>
      <c r="F1041" s="53">
        <v>670.8599999999999</v>
      </c>
    </row>
    <row r="1042" spans="1:6">
      <c r="A1042" s="142" t="s">
        <v>397</v>
      </c>
      <c r="B1042" s="28" t="s">
        <v>1594</v>
      </c>
      <c r="C1042" s="102" t="s">
        <v>1605</v>
      </c>
      <c r="D1042" s="49"/>
      <c r="E1042" s="49"/>
      <c r="F1042" s="50">
        <v>1279.5600000000002</v>
      </c>
    </row>
    <row r="1043" spans="1:6" ht="16.5" thickBot="1">
      <c r="A1043" s="41"/>
      <c r="B1043" s="42" t="s">
        <v>1606</v>
      </c>
      <c r="C1043" s="105" t="s">
        <v>1607</v>
      </c>
      <c r="D1043" s="52"/>
      <c r="E1043" s="52"/>
      <c r="F1043" s="53">
        <v>1279.5600000000002</v>
      </c>
    </row>
    <row r="1044" spans="1:6">
      <c r="A1044" s="142" t="s">
        <v>401</v>
      </c>
      <c r="B1044" s="28" t="s">
        <v>1594</v>
      </c>
      <c r="C1044" s="102" t="s">
        <v>1608</v>
      </c>
      <c r="D1044" s="49"/>
      <c r="E1044" s="49" t="s">
        <v>79</v>
      </c>
      <c r="F1044" s="50">
        <v>752.8599999999999</v>
      </c>
    </row>
    <row r="1045" spans="1:6" ht="16.5" thickBot="1">
      <c r="A1045" s="41"/>
      <c r="B1045" s="42" t="s">
        <v>1609</v>
      </c>
      <c r="C1045" s="105" t="s">
        <v>1610</v>
      </c>
      <c r="D1045" s="52"/>
      <c r="E1045" s="52"/>
      <c r="F1045" s="53">
        <v>752.8599999999999</v>
      </c>
    </row>
    <row r="1046" spans="1:6" ht="16.5" thickBot="1">
      <c r="A1046" s="121" t="s">
        <v>286</v>
      </c>
      <c r="B1046" s="86" t="s">
        <v>1594</v>
      </c>
      <c r="C1046" s="319" t="s">
        <v>1611</v>
      </c>
      <c r="D1046" s="88"/>
      <c r="E1046" s="88" t="s">
        <v>79</v>
      </c>
      <c r="F1046" s="89">
        <v>415.63000000000011</v>
      </c>
    </row>
    <row r="1047" spans="1:6" ht="30.75" thickBot="1">
      <c r="A1047" s="121" t="s">
        <v>289</v>
      </c>
      <c r="B1047" s="86" t="s">
        <v>1594</v>
      </c>
      <c r="C1047" s="319" t="s">
        <v>1612</v>
      </c>
      <c r="D1047" s="88"/>
      <c r="E1047" s="88" t="s">
        <v>79</v>
      </c>
      <c r="F1047" s="89">
        <v>464.82999999999993</v>
      </c>
    </row>
    <row r="1048" spans="1:6" ht="16.5" thickBot="1">
      <c r="A1048" s="121" t="s">
        <v>292</v>
      </c>
      <c r="B1048" s="86" t="s">
        <v>1594</v>
      </c>
      <c r="C1048" s="319" t="s">
        <v>1613</v>
      </c>
      <c r="D1048" s="88"/>
      <c r="E1048" s="88" t="s">
        <v>79</v>
      </c>
      <c r="F1048" s="89">
        <v>863.56000000000017</v>
      </c>
    </row>
    <row r="1049" spans="1:6" ht="16.5" thickBot="1">
      <c r="A1049" s="121" t="s">
        <v>295</v>
      </c>
      <c r="B1049" s="86" t="s">
        <v>1594</v>
      </c>
      <c r="C1049" s="319" t="s">
        <v>1614</v>
      </c>
      <c r="D1049" s="88"/>
      <c r="E1049" s="88" t="s">
        <v>79</v>
      </c>
      <c r="F1049" s="89">
        <v>912.76</v>
      </c>
    </row>
    <row r="1050" spans="1:6" ht="16.5" thickBot="1">
      <c r="A1050" s="121" t="s">
        <v>298</v>
      </c>
      <c r="B1050" s="86" t="s">
        <v>1594</v>
      </c>
      <c r="C1050" s="319" t="s">
        <v>1615</v>
      </c>
      <c r="D1050" s="88"/>
      <c r="E1050" s="88" t="s">
        <v>79</v>
      </c>
      <c r="F1050" s="89">
        <v>830.76</v>
      </c>
    </row>
    <row r="1051" spans="1:6" ht="30.75" thickBot="1">
      <c r="A1051" s="121" t="s">
        <v>301</v>
      </c>
      <c r="B1051" s="86" t="s">
        <v>1594</v>
      </c>
      <c r="C1051" s="319" t="s">
        <v>1616</v>
      </c>
      <c r="D1051" s="88"/>
      <c r="E1051" s="88" t="s">
        <v>79</v>
      </c>
      <c r="F1051" s="89">
        <v>879.95999999999981</v>
      </c>
    </row>
    <row r="1052" spans="1:6" ht="16.5" thickBot="1">
      <c r="A1052" s="121" t="s">
        <v>304</v>
      </c>
      <c r="B1052" s="86" t="s">
        <v>1594</v>
      </c>
      <c r="C1052" s="319" t="s">
        <v>1617</v>
      </c>
      <c r="D1052" s="88"/>
      <c r="E1052" s="88" t="s">
        <v>79</v>
      </c>
      <c r="F1052" s="89">
        <v>1557.4800000000002</v>
      </c>
    </row>
    <row r="1053" spans="1:6" ht="16.5" thickBot="1">
      <c r="A1053" s="121" t="s">
        <v>307</v>
      </c>
      <c r="B1053" s="86" t="s">
        <v>1594</v>
      </c>
      <c r="C1053" s="319" t="s">
        <v>1618</v>
      </c>
      <c r="D1053" s="88"/>
      <c r="E1053" s="88" t="s">
        <v>79</v>
      </c>
      <c r="F1053" s="89">
        <v>1606.68</v>
      </c>
    </row>
    <row r="1054" spans="1:6" ht="16.5" thickBot="1">
      <c r="A1054" s="23"/>
      <c r="B1054" s="24" t="s">
        <v>79</v>
      </c>
      <c r="C1054" s="137" t="s">
        <v>79</v>
      </c>
      <c r="D1054" s="4"/>
      <c r="E1054" s="4"/>
      <c r="F1054" s="26" t="s">
        <v>79</v>
      </c>
    </row>
    <row r="1055" spans="1:6" ht="16.5" thickBot="1">
      <c r="A1055" s="126" t="s">
        <v>1619</v>
      </c>
      <c r="B1055" s="118" t="s">
        <v>79</v>
      </c>
      <c r="C1055" s="369" t="s">
        <v>79</v>
      </c>
      <c r="D1055" s="115"/>
      <c r="E1055" s="115" t="s">
        <v>79</v>
      </c>
      <c r="F1055" s="116" t="s">
        <v>79</v>
      </c>
    </row>
    <row r="1056" spans="1:6" ht="16.5" thickBot="1">
      <c r="A1056" s="127" t="s">
        <v>385</v>
      </c>
      <c r="B1056" s="28" t="s">
        <v>831</v>
      </c>
      <c r="C1056" s="102" t="s">
        <v>1620</v>
      </c>
      <c r="D1056" s="49"/>
      <c r="E1056" s="49"/>
      <c r="F1056" s="50">
        <v>0</v>
      </c>
    </row>
    <row r="1057" spans="1:6" ht="16.5" thickBot="1">
      <c r="A1057" s="84" t="s">
        <v>277</v>
      </c>
      <c r="B1057" s="28" t="s">
        <v>831</v>
      </c>
      <c r="C1057" s="102" t="s">
        <v>1621</v>
      </c>
      <c r="D1057" s="49"/>
      <c r="E1057" s="49"/>
      <c r="F1057" s="50">
        <v>354.1400000000001</v>
      </c>
    </row>
    <row r="1058" spans="1:6" ht="16.5" thickBot="1">
      <c r="A1058" s="142" t="s">
        <v>280</v>
      </c>
      <c r="B1058" s="28" t="s">
        <v>831</v>
      </c>
      <c r="C1058" s="102" t="s">
        <v>1622</v>
      </c>
      <c r="D1058" s="49"/>
      <c r="E1058" s="49"/>
      <c r="F1058" s="50">
        <v>2009.1</v>
      </c>
    </row>
    <row r="1059" spans="1:6" ht="16.5" thickBot="1">
      <c r="A1059" s="142" t="s">
        <v>283</v>
      </c>
      <c r="B1059" s="28" t="s">
        <v>831</v>
      </c>
      <c r="C1059" s="102" t="s">
        <v>1623</v>
      </c>
      <c r="D1059" s="49"/>
      <c r="E1059" s="49"/>
      <c r="F1059" s="50">
        <v>2236.5</v>
      </c>
    </row>
    <row r="1060" spans="1:6" ht="16.5" thickBot="1">
      <c r="A1060" s="142" t="s">
        <v>397</v>
      </c>
      <c r="B1060" s="28" t="s">
        <v>831</v>
      </c>
      <c r="C1060" s="102" t="s">
        <v>1624</v>
      </c>
      <c r="D1060" s="49"/>
      <c r="E1060" s="49"/>
      <c r="F1060" s="50">
        <v>1877.0900000000001</v>
      </c>
    </row>
    <row r="1061" spans="1:6" ht="16.5" thickBot="1">
      <c r="A1061" s="142" t="s">
        <v>401</v>
      </c>
      <c r="B1061" s="28" t="s">
        <v>831</v>
      </c>
      <c r="C1061" s="102" t="s">
        <v>1625</v>
      </c>
      <c r="D1061" s="49"/>
      <c r="E1061" s="49"/>
      <c r="F1061" s="50">
        <v>2455.6</v>
      </c>
    </row>
    <row r="1062" spans="1:6" ht="16.5" thickBot="1">
      <c r="A1062" s="121" t="s">
        <v>286</v>
      </c>
      <c r="B1062" s="86" t="s">
        <v>831</v>
      </c>
      <c r="C1062" s="319" t="s">
        <v>1626</v>
      </c>
      <c r="D1062" s="88"/>
      <c r="E1062" s="88"/>
      <c r="F1062" s="89">
        <v>413.28</v>
      </c>
    </row>
    <row r="1063" spans="1:6" ht="30.75" thickBot="1">
      <c r="A1063" s="121" t="s">
        <v>289</v>
      </c>
      <c r="B1063" s="86" t="s">
        <v>831</v>
      </c>
      <c r="C1063" s="319" t="s">
        <v>1627</v>
      </c>
      <c r="D1063" s="88"/>
      <c r="E1063" s="88"/>
      <c r="F1063" s="89">
        <v>880.73999999999978</v>
      </c>
    </row>
    <row r="1064" spans="1:6" ht="16.5" thickBot="1">
      <c r="A1064" s="121" t="s">
        <v>292</v>
      </c>
      <c r="B1064" s="86" t="s">
        <v>831</v>
      </c>
      <c r="C1064" s="319" t="s">
        <v>1628</v>
      </c>
      <c r="D1064" s="88"/>
      <c r="E1064" s="88"/>
      <c r="F1064" s="89">
        <v>3065.29</v>
      </c>
    </row>
    <row r="1065" spans="1:6" ht="16.5" thickBot="1">
      <c r="A1065" s="121" t="s">
        <v>295</v>
      </c>
      <c r="B1065" s="86" t="s">
        <v>831</v>
      </c>
      <c r="C1065" s="319" t="s">
        <v>1629</v>
      </c>
      <c r="D1065" s="88"/>
      <c r="E1065" s="88"/>
      <c r="F1065" s="89">
        <v>3365.46</v>
      </c>
    </row>
    <row r="1066" spans="1:6" ht="16.5" thickBot="1">
      <c r="A1066" s="121" t="s">
        <v>298</v>
      </c>
      <c r="B1066" s="86" t="s">
        <v>831</v>
      </c>
      <c r="C1066" s="319" t="s">
        <v>1630</v>
      </c>
      <c r="D1066" s="88"/>
      <c r="E1066" s="88"/>
      <c r="F1066" s="89">
        <v>697.41000000000008</v>
      </c>
    </row>
    <row r="1067" spans="1:6" ht="30.75" thickBot="1">
      <c r="A1067" s="121" t="s">
        <v>301</v>
      </c>
      <c r="B1067" s="86" t="s">
        <v>831</v>
      </c>
      <c r="C1067" s="319" t="s">
        <v>1631</v>
      </c>
      <c r="D1067" s="88"/>
      <c r="E1067" s="88"/>
      <c r="F1067" s="89">
        <v>1242.79</v>
      </c>
    </row>
    <row r="1068" spans="1:6" ht="16.5" thickBot="1">
      <c r="A1068" s="121" t="s">
        <v>304</v>
      </c>
      <c r="B1068" s="86" t="s">
        <v>831</v>
      </c>
      <c r="C1068" s="319" t="s">
        <v>1632</v>
      </c>
      <c r="D1068" s="88"/>
      <c r="E1068" s="88"/>
      <c r="F1068" s="89">
        <v>3791.42</v>
      </c>
    </row>
    <row r="1069" spans="1:6" ht="16.5" thickBot="1">
      <c r="A1069" s="121" t="s">
        <v>307</v>
      </c>
      <c r="B1069" s="86" t="s">
        <v>831</v>
      </c>
      <c r="C1069" s="319" t="s">
        <v>1633</v>
      </c>
      <c r="D1069" s="88"/>
      <c r="E1069" s="88"/>
      <c r="F1069" s="89">
        <v>4141.62</v>
      </c>
    </row>
    <row r="1070" spans="1:6" ht="16.5" thickBot="1">
      <c r="A1070" s="23"/>
      <c r="B1070" s="24" t="s">
        <v>79</v>
      </c>
      <c r="C1070" s="137" t="s">
        <v>79</v>
      </c>
      <c r="D1070" s="4"/>
      <c r="E1070" s="4"/>
      <c r="F1070" s="26" t="s">
        <v>79</v>
      </c>
    </row>
    <row r="1071" spans="1:6" ht="16.5" thickBot="1">
      <c r="A1071" s="55" t="s">
        <v>1634</v>
      </c>
      <c r="B1071" s="56" t="s">
        <v>79</v>
      </c>
      <c r="C1071" s="500" t="s">
        <v>79</v>
      </c>
      <c r="D1071" s="56"/>
      <c r="E1071" s="56" t="s">
        <v>79</v>
      </c>
      <c r="F1071" s="57" t="s">
        <v>79</v>
      </c>
    </row>
    <row r="1072" spans="1:6" ht="32.25" thickBot="1">
      <c r="A1072" s="59" t="s">
        <v>80</v>
      </c>
      <c r="B1072" s="60" t="s">
        <v>81</v>
      </c>
      <c r="C1072" s="501" t="s">
        <v>82</v>
      </c>
      <c r="D1072" s="60" t="s">
        <v>75</v>
      </c>
      <c r="E1072" s="60"/>
      <c r="F1072" s="61" t="s">
        <v>79</v>
      </c>
    </row>
    <row r="1073" spans="1:6" ht="16.5" thickBot="1">
      <c r="A1073" s="23"/>
      <c r="B1073" s="24" t="s">
        <v>79</v>
      </c>
      <c r="C1073" s="137" t="s">
        <v>79</v>
      </c>
      <c r="D1073" s="4"/>
      <c r="E1073" s="4" t="s">
        <v>79</v>
      </c>
      <c r="F1073" s="26" t="s">
        <v>79</v>
      </c>
    </row>
    <row r="1074" spans="1:6">
      <c r="A1074" s="107" t="s">
        <v>1635</v>
      </c>
      <c r="B1074" s="83" t="s">
        <v>1636</v>
      </c>
      <c r="C1074" s="102" t="s">
        <v>1637</v>
      </c>
      <c r="D1074" s="30"/>
      <c r="E1074" s="30"/>
      <c r="F1074" s="590">
        <v>2154.8958407079645</v>
      </c>
    </row>
    <row r="1075" spans="1:6">
      <c r="A1075" s="624" t="s">
        <v>1638</v>
      </c>
      <c r="B1075" s="600" t="s">
        <v>1639</v>
      </c>
      <c r="C1075" s="601" t="s">
        <v>1637</v>
      </c>
      <c r="D1075" s="37">
        <v>1</v>
      </c>
      <c r="E1075" s="34"/>
      <c r="F1075" s="39" t="s">
        <v>79</v>
      </c>
    </row>
    <row r="1076" spans="1:6" ht="31.5">
      <c r="A1076" s="599" t="s">
        <v>11239</v>
      </c>
      <c r="B1076" s="600" t="s">
        <v>11238</v>
      </c>
      <c r="C1076" s="601" t="s">
        <v>11237</v>
      </c>
      <c r="D1076" s="37">
        <v>2</v>
      </c>
      <c r="E1076" s="34"/>
      <c r="F1076" s="39" t="s">
        <v>79</v>
      </c>
    </row>
    <row r="1077" spans="1:6">
      <c r="A1077" s="599" t="s">
        <v>1640</v>
      </c>
      <c r="B1077" s="600" t="s">
        <v>1641</v>
      </c>
      <c r="C1077" s="601" t="s">
        <v>1642</v>
      </c>
      <c r="D1077" s="37">
        <v>1</v>
      </c>
      <c r="E1077" s="34"/>
      <c r="F1077" s="39" t="s">
        <v>79</v>
      </c>
    </row>
    <row r="1078" spans="1:6">
      <c r="A1078" s="599" t="s">
        <v>1643</v>
      </c>
      <c r="B1078" s="600" t="s">
        <v>1644</v>
      </c>
      <c r="C1078" s="601" t="s">
        <v>1645</v>
      </c>
      <c r="D1078" s="37">
        <v>1</v>
      </c>
      <c r="E1078" s="34"/>
      <c r="F1078" s="39" t="s">
        <v>79</v>
      </c>
    </row>
    <row r="1079" spans="1:6">
      <c r="A1079" s="599" t="s">
        <v>1646</v>
      </c>
      <c r="B1079" s="600" t="s">
        <v>1647</v>
      </c>
      <c r="C1079" s="601" t="s">
        <v>1648</v>
      </c>
      <c r="D1079" s="37">
        <v>1</v>
      </c>
      <c r="E1079" s="34"/>
      <c r="F1079" s="39" t="s">
        <v>79</v>
      </c>
    </row>
    <row r="1080" spans="1:6">
      <c r="A1080" s="599" t="s">
        <v>124</v>
      </c>
      <c r="B1080" s="600" t="s">
        <v>125</v>
      </c>
      <c r="C1080" s="601" t="s">
        <v>126</v>
      </c>
      <c r="D1080" s="37">
        <v>1</v>
      </c>
      <c r="E1080" s="34"/>
      <c r="F1080" s="39" t="s">
        <v>79</v>
      </c>
    </row>
    <row r="1081" spans="1:6">
      <c r="A1081" s="36" t="s">
        <v>97</v>
      </c>
      <c r="B1081" s="33" t="s">
        <v>171</v>
      </c>
      <c r="C1081" s="77" t="s">
        <v>98</v>
      </c>
      <c r="D1081" s="37">
        <v>1</v>
      </c>
      <c r="E1081" s="34"/>
      <c r="F1081" s="39" t="s">
        <v>79</v>
      </c>
    </row>
    <row r="1082" spans="1:6">
      <c r="A1082" s="36" t="s">
        <v>1649</v>
      </c>
      <c r="B1082" s="33" t="s">
        <v>830</v>
      </c>
      <c r="C1082" s="77" t="s">
        <v>101</v>
      </c>
      <c r="D1082" s="37">
        <v>1</v>
      </c>
      <c r="E1082" s="34"/>
      <c r="F1082" s="39" t="s">
        <v>79</v>
      </c>
    </row>
    <row r="1083" spans="1:6" ht="16.5" thickBot="1">
      <c r="A1083" s="41" t="s">
        <v>1650</v>
      </c>
      <c r="B1083" s="42" t="s">
        <v>1651</v>
      </c>
      <c r="C1083" s="105" t="s">
        <v>1652</v>
      </c>
      <c r="D1083" s="52">
        <v>1</v>
      </c>
      <c r="E1083" s="52"/>
      <c r="F1083" s="53" t="s">
        <v>79</v>
      </c>
    </row>
    <row r="1084" spans="1:6">
      <c r="A1084" s="23"/>
      <c r="B1084" s="24" t="s">
        <v>79</v>
      </c>
      <c r="C1084" s="137" t="s">
        <v>79</v>
      </c>
      <c r="D1084" s="4"/>
      <c r="E1084" s="4" t="s">
        <v>79</v>
      </c>
      <c r="F1084" s="26" t="s">
        <v>79</v>
      </c>
    </row>
    <row r="1085" spans="1:6" ht="16.5" thickBot="1">
      <c r="A1085" s="23"/>
      <c r="B1085" s="24" t="s">
        <v>79</v>
      </c>
      <c r="C1085" s="137" t="s">
        <v>79</v>
      </c>
      <c r="D1085" s="4"/>
      <c r="E1085" s="4" t="s">
        <v>79</v>
      </c>
      <c r="F1085" s="26" t="s">
        <v>79</v>
      </c>
    </row>
    <row r="1086" spans="1:6">
      <c r="A1086" s="107" t="s">
        <v>1653</v>
      </c>
      <c r="B1086" s="83" t="s">
        <v>1654</v>
      </c>
      <c r="C1086" s="102" t="s">
        <v>1655</v>
      </c>
      <c r="D1086" s="30"/>
      <c r="E1086" s="30"/>
      <c r="F1086" s="50">
        <v>2198.7799999999997</v>
      </c>
    </row>
    <row r="1087" spans="1:6">
      <c r="A1087" s="70" t="s">
        <v>1656</v>
      </c>
      <c r="B1087" s="33" t="s">
        <v>1657</v>
      </c>
      <c r="C1087" s="77" t="s">
        <v>1655</v>
      </c>
      <c r="D1087" s="37">
        <v>1</v>
      </c>
      <c r="E1087" s="34"/>
      <c r="F1087" s="39" t="s">
        <v>79</v>
      </c>
    </row>
    <row r="1088" spans="1:6">
      <c r="A1088" s="36" t="s">
        <v>1658</v>
      </c>
      <c r="B1088" s="33" t="s">
        <v>1659</v>
      </c>
      <c r="C1088" s="77" t="s">
        <v>1660</v>
      </c>
      <c r="D1088" s="37">
        <v>1</v>
      </c>
      <c r="E1088" s="34"/>
      <c r="F1088" s="39" t="s">
        <v>79</v>
      </c>
    </row>
    <row r="1089" spans="1:6">
      <c r="A1089" s="36" t="s">
        <v>1658</v>
      </c>
      <c r="B1089" s="33" t="s">
        <v>1661</v>
      </c>
      <c r="C1089" s="77" t="s">
        <v>1662</v>
      </c>
      <c r="D1089" s="37">
        <v>1</v>
      </c>
      <c r="E1089" s="34"/>
      <c r="F1089" s="39" t="s">
        <v>79</v>
      </c>
    </row>
    <row r="1090" spans="1:6">
      <c r="A1090" s="36" t="s">
        <v>145</v>
      </c>
      <c r="B1090" s="33" t="s">
        <v>146</v>
      </c>
      <c r="C1090" s="77" t="s">
        <v>1663</v>
      </c>
      <c r="D1090" s="37">
        <v>4</v>
      </c>
      <c r="E1090" s="34"/>
      <c r="F1090" s="39" t="s">
        <v>79</v>
      </c>
    </row>
    <row r="1091" spans="1:6">
      <c r="A1091" s="36" t="s">
        <v>1664</v>
      </c>
      <c r="B1091" s="33" t="s">
        <v>1665</v>
      </c>
      <c r="C1091" s="77" t="s">
        <v>1666</v>
      </c>
      <c r="D1091" s="37">
        <v>1</v>
      </c>
      <c r="E1091" s="34"/>
      <c r="F1091" s="39" t="s">
        <v>79</v>
      </c>
    </row>
    <row r="1092" spans="1:6">
      <c r="A1092" s="36" t="s">
        <v>1667</v>
      </c>
      <c r="B1092" s="33" t="s">
        <v>152</v>
      </c>
      <c r="C1092" s="77" t="s">
        <v>153</v>
      </c>
      <c r="D1092" s="37">
        <v>1</v>
      </c>
      <c r="E1092" s="34"/>
      <c r="F1092" s="39" t="s">
        <v>79</v>
      </c>
    </row>
    <row r="1093" spans="1:6">
      <c r="A1093" s="36" t="s">
        <v>122</v>
      </c>
      <c r="B1093" s="33" t="s">
        <v>123</v>
      </c>
      <c r="C1093" s="77" t="s">
        <v>96</v>
      </c>
      <c r="D1093" s="37">
        <v>1</v>
      </c>
      <c r="E1093" s="34"/>
      <c r="F1093" s="39" t="s">
        <v>79</v>
      </c>
    </row>
    <row r="1094" spans="1:6">
      <c r="A1094" s="36" t="s">
        <v>755</v>
      </c>
      <c r="B1094" s="33" t="s">
        <v>1668</v>
      </c>
      <c r="C1094" s="77" t="s">
        <v>1669</v>
      </c>
      <c r="D1094" s="37">
        <v>1</v>
      </c>
      <c r="E1094" s="34"/>
      <c r="F1094" s="39" t="s">
        <v>79</v>
      </c>
    </row>
    <row r="1095" spans="1:6">
      <c r="A1095" s="36" t="s">
        <v>1670</v>
      </c>
      <c r="B1095" s="33" t="s">
        <v>133</v>
      </c>
      <c r="C1095" s="77" t="s">
        <v>134</v>
      </c>
      <c r="D1095" s="37">
        <v>1</v>
      </c>
      <c r="E1095" s="34"/>
      <c r="F1095" s="39" t="s">
        <v>79</v>
      </c>
    </row>
    <row r="1096" spans="1:6" ht="32.25" thickBot="1">
      <c r="A1096" s="41" t="s">
        <v>1671</v>
      </c>
      <c r="B1096" s="42" t="s">
        <v>1672</v>
      </c>
      <c r="C1096" s="105" t="s">
        <v>1673</v>
      </c>
      <c r="D1096" s="52">
        <v>1</v>
      </c>
      <c r="E1096" s="52"/>
      <c r="F1096" s="53" t="s">
        <v>79</v>
      </c>
    </row>
    <row r="1097" spans="1:6" ht="16.5" thickBot="1">
      <c r="A1097" s="23"/>
      <c r="B1097" s="24" t="s">
        <v>79</v>
      </c>
      <c r="C1097" s="137" t="s">
        <v>79</v>
      </c>
      <c r="D1097" s="4"/>
      <c r="E1097" s="4" t="s">
        <v>79</v>
      </c>
      <c r="F1097" s="26" t="s">
        <v>79</v>
      </c>
    </row>
    <row r="1098" spans="1:6">
      <c r="A1098" s="107" t="s">
        <v>1674</v>
      </c>
      <c r="B1098" s="83" t="s">
        <v>1675</v>
      </c>
      <c r="C1098" s="102" t="s">
        <v>1676</v>
      </c>
      <c r="D1098" s="30"/>
      <c r="E1098" s="30"/>
      <c r="F1098" s="50">
        <v>2513.3600000000006</v>
      </c>
    </row>
    <row r="1099" spans="1:6">
      <c r="A1099" s="70" t="s">
        <v>1677</v>
      </c>
      <c r="B1099" s="33" t="s">
        <v>1678</v>
      </c>
      <c r="C1099" s="77" t="s">
        <v>1676</v>
      </c>
      <c r="D1099" s="37">
        <v>1</v>
      </c>
      <c r="E1099" s="34"/>
      <c r="F1099" s="39" t="s">
        <v>79</v>
      </c>
    </row>
    <row r="1100" spans="1:6">
      <c r="A1100" s="36" t="s">
        <v>1658</v>
      </c>
      <c r="B1100" s="33" t="s">
        <v>1659</v>
      </c>
      <c r="C1100" s="77" t="s">
        <v>1660</v>
      </c>
      <c r="D1100" s="37">
        <v>1</v>
      </c>
      <c r="E1100" s="34"/>
      <c r="F1100" s="39" t="s">
        <v>79</v>
      </c>
    </row>
    <row r="1101" spans="1:6">
      <c r="A1101" s="36" t="s">
        <v>1658</v>
      </c>
      <c r="B1101" s="33" t="s">
        <v>1661</v>
      </c>
      <c r="C1101" s="77" t="s">
        <v>1662</v>
      </c>
      <c r="D1101" s="37">
        <v>1</v>
      </c>
      <c r="E1101" s="34"/>
      <c r="F1101" s="39" t="s">
        <v>79</v>
      </c>
    </row>
    <row r="1102" spans="1:6">
      <c r="A1102" s="36" t="s">
        <v>145</v>
      </c>
      <c r="B1102" s="33" t="s">
        <v>146</v>
      </c>
      <c r="C1102" s="77" t="s">
        <v>1663</v>
      </c>
      <c r="D1102" s="37">
        <v>4</v>
      </c>
      <c r="E1102" s="34"/>
      <c r="F1102" s="39" t="s">
        <v>79</v>
      </c>
    </row>
    <row r="1103" spans="1:6">
      <c r="A1103" s="36" t="s">
        <v>1664</v>
      </c>
      <c r="B1103" s="33" t="s">
        <v>1679</v>
      </c>
      <c r="C1103" s="77" t="s">
        <v>1680</v>
      </c>
      <c r="D1103" s="37">
        <v>1</v>
      </c>
      <c r="E1103" s="34"/>
      <c r="F1103" s="39" t="s">
        <v>79</v>
      </c>
    </row>
    <row r="1104" spans="1:6">
      <c r="A1104" s="36" t="s">
        <v>1667</v>
      </c>
      <c r="B1104" s="33" t="s">
        <v>152</v>
      </c>
      <c r="C1104" s="77" t="s">
        <v>153</v>
      </c>
      <c r="D1104" s="37">
        <v>1</v>
      </c>
      <c r="E1104" s="34"/>
      <c r="F1104" s="39" t="s">
        <v>79</v>
      </c>
    </row>
    <row r="1105" spans="1:6">
      <c r="A1105" s="36" t="s">
        <v>122</v>
      </c>
      <c r="B1105" s="33" t="s">
        <v>123</v>
      </c>
      <c r="C1105" s="77" t="s">
        <v>96</v>
      </c>
      <c r="D1105" s="37">
        <v>1</v>
      </c>
      <c r="E1105" s="34"/>
      <c r="F1105" s="39" t="s">
        <v>79</v>
      </c>
    </row>
    <row r="1106" spans="1:6">
      <c r="A1106" s="36" t="s">
        <v>755</v>
      </c>
      <c r="B1106" s="33" t="s">
        <v>1668</v>
      </c>
      <c r="C1106" s="77" t="s">
        <v>1669</v>
      </c>
      <c r="D1106" s="37">
        <v>1</v>
      </c>
      <c r="E1106" s="34"/>
      <c r="F1106" s="39" t="s">
        <v>79</v>
      </c>
    </row>
    <row r="1107" spans="1:6">
      <c r="A1107" s="36" t="s">
        <v>1670</v>
      </c>
      <c r="B1107" s="33" t="s">
        <v>133</v>
      </c>
      <c r="C1107" s="77" t="s">
        <v>134</v>
      </c>
      <c r="D1107" s="37">
        <v>1</v>
      </c>
      <c r="E1107" s="34"/>
      <c r="F1107" s="39" t="s">
        <v>79</v>
      </c>
    </row>
    <row r="1108" spans="1:6" ht="32.25" thickBot="1">
      <c r="A1108" s="41" t="s">
        <v>1671</v>
      </c>
      <c r="B1108" s="42" t="s">
        <v>1681</v>
      </c>
      <c r="C1108" s="105" t="s">
        <v>1682</v>
      </c>
      <c r="D1108" s="52">
        <v>1</v>
      </c>
      <c r="E1108" s="52"/>
      <c r="F1108" s="53" t="s">
        <v>79</v>
      </c>
    </row>
    <row r="1109" spans="1:6">
      <c r="A1109" s="23"/>
      <c r="B1109" s="24" t="s">
        <v>79</v>
      </c>
      <c r="C1109" s="137" t="s">
        <v>79</v>
      </c>
      <c r="D1109" s="4"/>
      <c r="E1109" s="4" t="s">
        <v>79</v>
      </c>
      <c r="F1109" s="26" t="s">
        <v>79</v>
      </c>
    </row>
    <row r="1110" spans="1:6" ht="16.5" thickBot="1">
      <c r="A1110" s="23"/>
      <c r="B1110" s="24" t="s">
        <v>79</v>
      </c>
      <c r="C1110" s="137" t="s">
        <v>79</v>
      </c>
      <c r="D1110" s="4"/>
      <c r="E1110" s="4" t="s">
        <v>79</v>
      </c>
      <c r="F1110" s="26" t="s">
        <v>79</v>
      </c>
    </row>
    <row r="1111" spans="1:6">
      <c r="A1111" s="143" t="s">
        <v>1683</v>
      </c>
      <c r="B1111" s="28" t="s">
        <v>1684</v>
      </c>
      <c r="C1111" s="102" t="s">
        <v>1685</v>
      </c>
      <c r="D1111" s="144"/>
      <c r="E1111" s="145"/>
      <c r="F1111" s="50">
        <v>11634.339999999998</v>
      </c>
    </row>
    <row r="1112" spans="1:6">
      <c r="A1112" s="625" t="s">
        <v>1686</v>
      </c>
      <c r="B1112" s="600" t="s">
        <v>1687</v>
      </c>
      <c r="C1112" s="601" t="s">
        <v>1685</v>
      </c>
      <c r="D1112" s="626">
        <v>1</v>
      </c>
      <c r="E1112" s="627"/>
      <c r="F1112" s="581" t="s">
        <v>79</v>
      </c>
    </row>
    <row r="1113" spans="1:6">
      <c r="A1113" s="628" t="s">
        <v>1688</v>
      </c>
      <c r="B1113" s="600" t="s">
        <v>1689</v>
      </c>
      <c r="C1113" s="601" t="s">
        <v>1690</v>
      </c>
      <c r="D1113" s="626">
        <v>1</v>
      </c>
      <c r="E1113" s="627"/>
      <c r="F1113" s="581" t="s">
        <v>79</v>
      </c>
    </row>
    <row r="1114" spans="1:6">
      <c r="A1114" s="628" t="s">
        <v>1691</v>
      </c>
      <c r="B1114" s="600" t="s">
        <v>1692</v>
      </c>
      <c r="C1114" s="601" t="s">
        <v>1693</v>
      </c>
      <c r="D1114" s="626">
        <v>1</v>
      </c>
      <c r="E1114" s="627"/>
      <c r="F1114" s="581" t="s">
        <v>79</v>
      </c>
    </row>
    <row r="1115" spans="1:6">
      <c r="A1115" s="628" t="s">
        <v>1694</v>
      </c>
      <c r="B1115" s="600" t="s">
        <v>1695</v>
      </c>
      <c r="C1115" s="601" t="s">
        <v>1696</v>
      </c>
      <c r="D1115" s="626">
        <v>1</v>
      </c>
      <c r="E1115" s="627"/>
      <c r="F1115" s="581" t="s">
        <v>79</v>
      </c>
    </row>
    <row r="1116" spans="1:6" ht="31.5">
      <c r="A1116" s="628" t="s">
        <v>1697</v>
      </c>
      <c r="B1116" s="600" t="s">
        <v>1698</v>
      </c>
      <c r="C1116" s="601" t="s">
        <v>1699</v>
      </c>
      <c r="D1116" s="626">
        <v>1</v>
      </c>
      <c r="E1116" s="627"/>
      <c r="F1116" s="581" t="s">
        <v>79</v>
      </c>
    </row>
    <row r="1117" spans="1:6">
      <c r="A1117" s="149" t="s">
        <v>145</v>
      </c>
      <c r="B1117" s="33" t="s">
        <v>146</v>
      </c>
      <c r="C1117" s="77" t="s">
        <v>1700</v>
      </c>
      <c r="D1117" s="147">
        <v>2</v>
      </c>
      <c r="E1117" s="148"/>
      <c r="F1117" s="39" t="s">
        <v>79</v>
      </c>
    </row>
    <row r="1118" spans="1:6">
      <c r="A1118" s="150" t="s">
        <v>1701</v>
      </c>
      <c r="B1118" s="33" t="s">
        <v>1702</v>
      </c>
      <c r="C1118" s="77" t="s">
        <v>1703</v>
      </c>
      <c r="D1118" s="147">
        <v>1</v>
      </c>
      <c r="E1118" s="148" t="s">
        <v>1704</v>
      </c>
      <c r="F1118" s="39" t="s">
        <v>79</v>
      </c>
    </row>
    <row r="1119" spans="1:6">
      <c r="A1119" s="577" t="s">
        <v>1705</v>
      </c>
      <c r="B1119" s="578" t="s">
        <v>1706</v>
      </c>
      <c r="C1119" s="571" t="s">
        <v>1707</v>
      </c>
      <c r="D1119" s="579">
        <v>1</v>
      </c>
      <c r="E1119" s="580" t="s">
        <v>1704</v>
      </c>
      <c r="F1119" s="581" t="s">
        <v>79</v>
      </c>
    </row>
    <row r="1120" spans="1:6">
      <c r="A1120" s="149" t="s">
        <v>151</v>
      </c>
      <c r="B1120" s="33" t="s">
        <v>1708</v>
      </c>
      <c r="C1120" s="77" t="s">
        <v>1709</v>
      </c>
      <c r="D1120" s="147">
        <v>1</v>
      </c>
      <c r="E1120" s="148" t="s">
        <v>1704</v>
      </c>
      <c r="F1120" s="39" t="s">
        <v>79</v>
      </c>
    </row>
    <row r="1121" spans="1:6">
      <c r="A1121" s="146" t="s">
        <v>1710</v>
      </c>
      <c r="B1121" s="33" t="s">
        <v>1711</v>
      </c>
      <c r="C1121" s="77" t="s">
        <v>1712</v>
      </c>
      <c r="D1121" s="147">
        <v>2</v>
      </c>
      <c r="E1121" s="148" t="s">
        <v>1704</v>
      </c>
      <c r="F1121" s="39" t="s">
        <v>79</v>
      </c>
    </row>
    <row r="1122" spans="1:6">
      <c r="A1122" s="36" t="s">
        <v>1646</v>
      </c>
      <c r="B1122" s="33" t="s">
        <v>1713</v>
      </c>
      <c r="C1122" s="507" t="s">
        <v>1714</v>
      </c>
      <c r="D1122" s="151">
        <v>1</v>
      </c>
      <c r="E1122" s="37"/>
      <c r="F1122" s="39" t="s">
        <v>79</v>
      </c>
    </row>
    <row r="1123" spans="1:6">
      <c r="A1123" s="149" t="s">
        <v>122</v>
      </c>
      <c r="B1123" s="33" t="s">
        <v>123</v>
      </c>
      <c r="C1123" s="77" t="s">
        <v>96</v>
      </c>
      <c r="D1123" s="147">
        <v>1</v>
      </c>
      <c r="E1123" s="148" t="s">
        <v>1704</v>
      </c>
      <c r="F1123" s="39" t="s">
        <v>79</v>
      </c>
    </row>
    <row r="1124" spans="1:6">
      <c r="A1124" s="152" t="s">
        <v>97</v>
      </c>
      <c r="B1124" s="33" t="s">
        <v>827</v>
      </c>
      <c r="C1124" s="77" t="s">
        <v>828</v>
      </c>
      <c r="D1124" s="153">
        <v>1</v>
      </c>
      <c r="E1124" s="148" t="s">
        <v>1704</v>
      </c>
      <c r="F1124" s="39" t="s">
        <v>79</v>
      </c>
    </row>
    <row r="1125" spans="1:6">
      <c r="A1125" s="149" t="s">
        <v>1649</v>
      </c>
      <c r="B1125" s="33" t="s">
        <v>830</v>
      </c>
      <c r="C1125" s="77" t="s">
        <v>101</v>
      </c>
      <c r="D1125" s="147">
        <v>1</v>
      </c>
      <c r="E1125" s="148" t="s">
        <v>1704</v>
      </c>
      <c r="F1125" s="39" t="s">
        <v>79</v>
      </c>
    </row>
    <row r="1126" spans="1:6">
      <c r="A1126" s="149" t="s">
        <v>1715</v>
      </c>
      <c r="B1126" s="33" t="s">
        <v>1716</v>
      </c>
      <c r="C1126" s="77" t="s">
        <v>1717</v>
      </c>
      <c r="D1126" s="147">
        <v>1</v>
      </c>
      <c r="E1126" s="148" t="s">
        <v>1704</v>
      </c>
      <c r="F1126" s="39" t="s">
        <v>79</v>
      </c>
    </row>
    <row r="1127" spans="1:6">
      <c r="A1127" s="149" t="s">
        <v>1670</v>
      </c>
      <c r="B1127" s="33" t="s">
        <v>133</v>
      </c>
      <c r="C1127" s="77" t="s">
        <v>104</v>
      </c>
      <c r="D1127" s="147">
        <v>1</v>
      </c>
      <c r="E1127" s="148" t="s">
        <v>1704</v>
      </c>
      <c r="F1127" s="39" t="s">
        <v>79</v>
      </c>
    </row>
    <row r="1128" spans="1:6" ht="16.5" thickBot="1">
      <c r="A1128" s="154" t="s">
        <v>1718</v>
      </c>
      <c r="B1128" s="42" t="s">
        <v>1719</v>
      </c>
      <c r="C1128" s="105" t="s">
        <v>1720</v>
      </c>
      <c r="D1128" s="155">
        <v>1</v>
      </c>
      <c r="E1128" s="52"/>
      <c r="F1128" s="53" t="s">
        <v>79</v>
      </c>
    </row>
    <row r="1129" spans="1:6" ht="16.5" thickBot="1">
      <c r="A1129" s="23"/>
      <c r="B1129" s="24" t="s">
        <v>79</v>
      </c>
      <c r="C1129" s="137" t="s">
        <v>79</v>
      </c>
      <c r="D1129" s="4"/>
      <c r="E1129" s="4" t="s">
        <v>79</v>
      </c>
      <c r="F1129" s="26" t="s">
        <v>79</v>
      </c>
    </row>
    <row r="1130" spans="1:6">
      <c r="A1130" s="143" t="s">
        <v>1721</v>
      </c>
      <c r="B1130" s="28" t="s">
        <v>1722</v>
      </c>
      <c r="C1130" s="508" t="s">
        <v>1723</v>
      </c>
      <c r="D1130" s="156"/>
      <c r="E1130" s="157"/>
      <c r="F1130" s="50">
        <v>17392.07</v>
      </c>
    </row>
    <row r="1131" spans="1:6">
      <c r="A1131" s="158" t="s">
        <v>1701</v>
      </c>
      <c r="B1131" s="33" t="s">
        <v>1724</v>
      </c>
      <c r="C1131" s="159" t="s">
        <v>1723</v>
      </c>
      <c r="D1131" s="160">
        <v>1</v>
      </c>
      <c r="E1131" s="161" t="s">
        <v>1704</v>
      </c>
      <c r="F1131" s="39" t="s">
        <v>79</v>
      </c>
    </row>
    <row r="1132" spans="1:6">
      <c r="A1132" s="152" t="s">
        <v>1725</v>
      </c>
      <c r="B1132" s="33" t="s">
        <v>1726</v>
      </c>
      <c r="C1132" s="159" t="s">
        <v>1727</v>
      </c>
      <c r="D1132" s="160">
        <v>1</v>
      </c>
      <c r="E1132" s="161" t="s">
        <v>1704</v>
      </c>
      <c r="F1132" s="39" t="s">
        <v>79</v>
      </c>
    </row>
    <row r="1133" spans="1:6">
      <c r="A1133" s="149" t="s">
        <v>1728</v>
      </c>
      <c r="B1133" s="33" t="s">
        <v>1729</v>
      </c>
      <c r="C1133" s="77" t="s">
        <v>1730</v>
      </c>
      <c r="D1133" s="160">
        <v>2</v>
      </c>
      <c r="E1133" s="161" t="s">
        <v>1704</v>
      </c>
      <c r="F1133" s="39" t="s">
        <v>79</v>
      </c>
    </row>
    <row r="1134" spans="1:6">
      <c r="A1134" s="152" t="s">
        <v>145</v>
      </c>
      <c r="B1134" s="33" t="s">
        <v>146</v>
      </c>
      <c r="C1134" s="159" t="s">
        <v>1700</v>
      </c>
      <c r="D1134" s="160">
        <v>2</v>
      </c>
      <c r="E1134" s="161" t="s">
        <v>1704</v>
      </c>
      <c r="F1134" s="39" t="s">
        <v>79</v>
      </c>
    </row>
    <row r="1135" spans="1:6">
      <c r="A1135" s="152" t="s">
        <v>796</v>
      </c>
      <c r="B1135" s="33" t="s">
        <v>1731</v>
      </c>
      <c r="C1135" s="159" t="s">
        <v>1732</v>
      </c>
      <c r="D1135" s="160">
        <v>1</v>
      </c>
      <c r="E1135" s="161" t="s">
        <v>1704</v>
      </c>
      <c r="F1135" s="39" t="s">
        <v>79</v>
      </c>
    </row>
    <row r="1136" spans="1:6">
      <c r="A1136" s="582" t="s">
        <v>1733</v>
      </c>
      <c r="B1136" s="578" t="s">
        <v>1689</v>
      </c>
      <c r="C1136" s="583" t="s">
        <v>1690</v>
      </c>
      <c r="D1136" s="584">
        <v>2</v>
      </c>
      <c r="E1136" s="585" t="s">
        <v>1704</v>
      </c>
      <c r="F1136" s="581" t="s">
        <v>79</v>
      </c>
    </row>
    <row r="1137" spans="1:6">
      <c r="A1137" s="146" t="s">
        <v>1710</v>
      </c>
      <c r="B1137" s="33" t="s">
        <v>1711</v>
      </c>
      <c r="C1137" s="159" t="s">
        <v>1712</v>
      </c>
      <c r="D1137" s="160">
        <v>4</v>
      </c>
      <c r="E1137" s="161" t="s">
        <v>1704</v>
      </c>
      <c r="F1137" s="39" t="s">
        <v>79</v>
      </c>
    </row>
    <row r="1138" spans="1:6">
      <c r="A1138" s="152" t="s">
        <v>122</v>
      </c>
      <c r="B1138" s="33" t="s">
        <v>123</v>
      </c>
      <c r="C1138" s="159" t="s">
        <v>96</v>
      </c>
      <c r="D1138" s="160">
        <v>1</v>
      </c>
      <c r="E1138" s="161" t="s">
        <v>1704</v>
      </c>
      <c r="F1138" s="39" t="s">
        <v>79</v>
      </c>
    </row>
    <row r="1139" spans="1:6">
      <c r="A1139" s="162" t="s">
        <v>1734</v>
      </c>
      <c r="B1139" s="33" t="s">
        <v>1735</v>
      </c>
      <c r="C1139" s="159" t="s">
        <v>1736</v>
      </c>
      <c r="D1139" s="160">
        <v>0</v>
      </c>
      <c r="E1139" s="163"/>
      <c r="F1139" s="39" t="s">
        <v>79</v>
      </c>
    </row>
    <row r="1140" spans="1:6">
      <c r="A1140" s="162" t="s">
        <v>1737</v>
      </c>
      <c r="B1140" s="33" t="s">
        <v>1706</v>
      </c>
      <c r="C1140" s="159" t="s">
        <v>1707</v>
      </c>
      <c r="D1140" s="160">
        <v>1</v>
      </c>
      <c r="E1140" s="161" t="s">
        <v>1704</v>
      </c>
      <c r="F1140" s="39" t="s">
        <v>79</v>
      </c>
    </row>
    <row r="1141" spans="1:6">
      <c r="A1141" s="36" t="s">
        <v>1646</v>
      </c>
      <c r="B1141" s="33" t="s">
        <v>1713</v>
      </c>
      <c r="C1141" s="507" t="s">
        <v>1714</v>
      </c>
      <c r="D1141" s="151">
        <v>1</v>
      </c>
      <c r="E1141" s="37"/>
      <c r="F1141" s="39" t="s">
        <v>79</v>
      </c>
    </row>
    <row r="1142" spans="1:6">
      <c r="A1142" s="152" t="s">
        <v>97</v>
      </c>
      <c r="B1142" s="33" t="s">
        <v>827</v>
      </c>
      <c r="C1142" s="77" t="s">
        <v>828</v>
      </c>
      <c r="D1142" s="153">
        <v>1</v>
      </c>
      <c r="E1142" s="161" t="s">
        <v>1704</v>
      </c>
      <c r="F1142" s="39" t="s">
        <v>79</v>
      </c>
    </row>
    <row r="1143" spans="1:6">
      <c r="A1143" s="152" t="s">
        <v>1649</v>
      </c>
      <c r="B1143" s="33" t="s">
        <v>830</v>
      </c>
      <c r="C1143" s="159" t="s">
        <v>101</v>
      </c>
      <c r="D1143" s="160">
        <v>1</v>
      </c>
      <c r="E1143" s="161" t="s">
        <v>1704</v>
      </c>
      <c r="F1143" s="39" t="s">
        <v>79</v>
      </c>
    </row>
    <row r="1144" spans="1:6">
      <c r="A1144" s="152" t="s">
        <v>1670</v>
      </c>
      <c r="B1144" s="33" t="s">
        <v>133</v>
      </c>
      <c r="C1144" s="159" t="s">
        <v>104</v>
      </c>
      <c r="D1144" s="160">
        <v>1</v>
      </c>
      <c r="E1144" s="161" t="s">
        <v>1704</v>
      </c>
      <c r="F1144" s="39" t="s">
        <v>79</v>
      </c>
    </row>
    <row r="1145" spans="1:6" ht="16.5" thickBot="1">
      <c r="A1145" s="164" t="s">
        <v>1715</v>
      </c>
      <c r="B1145" s="42" t="s">
        <v>1738</v>
      </c>
      <c r="C1145" s="165" t="s">
        <v>1739</v>
      </c>
      <c r="D1145" s="166">
        <v>1</v>
      </c>
      <c r="E1145" s="52"/>
      <c r="F1145" s="53" t="s">
        <v>79</v>
      </c>
    </row>
    <row r="1146" spans="1:6">
      <c r="A1146" s="23"/>
      <c r="B1146" s="24" t="s">
        <v>79</v>
      </c>
      <c r="C1146" s="137" t="s">
        <v>79</v>
      </c>
      <c r="D1146" s="4"/>
      <c r="E1146" s="4" t="s">
        <v>79</v>
      </c>
      <c r="F1146" s="26" t="s">
        <v>79</v>
      </c>
    </row>
    <row r="1147" spans="1:6" ht="16.5" thickBot="1">
      <c r="A1147" s="23"/>
      <c r="B1147" s="24" t="s">
        <v>79</v>
      </c>
      <c r="C1147" s="137"/>
      <c r="D1147" s="4"/>
      <c r="E1147" s="4"/>
      <c r="F1147" s="26" t="s">
        <v>79</v>
      </c>
    </row>
    <row r="1148" spans="1:6">
      <c r="A1148" s="143" t="s">
        <v>1740</v>
      </c>
      <c r="B1148" s="28" t="s">
        <v>1741</v>
      </c>
      <c r="C1148" s="102" t="s">
        <v>1742</v>
      </c>
      <c r="D1148" s="144"/>
      <c r="E1148" s="145"/>
      <c r="F1148" s="50">
        <v>6436.2699999999986</v>
      </c>
    </row>
    <row r="1149" spans="1:6">
      <c r="A1149" s="149" t="s">
        <v>1743</v>
      </c>
      <c r="B1149" s="33" t="s">
        <v>1744</v>
      </c>
      <c r="C1149" s="77" t="s">
        <v>1742</v>
      </c>
      <c r="D1149" s="167">
        <v>1</v>
      </c>
      <c r="E1149" s="148"/>
      <c r="F1149" s="39" t="s">
        <v>79</v>
      </c>
    </row>
    <row r="1150" spans="1:6">
      <c r="A1150" s="149" t="s">
        <v>1745</v>
      </c>
      <c r="B1150" s="33" t="s">
        <v>1746</v>
      </c>
      <c r="C1150" s="77" t="s">
        <v>1747</v>
      </c>
      <c r="D1150" s="167">
        <v>1</v>
      </c>
      <c r="E1150" s="148"/>
      <c r="F1150" s="39" t="s">
        <v>79</v>
      </c>
    </row>
    <row r="1151" spans="1:6">
      <c r="A1151" s="146" t="s">
        <v>1748</v>
      </c>
      <c r="B1151" s="33" t="s">
        <v>1749</v>
      </c>
      <c r="C1151" s="77" t="s">
        <v>1750</v>
      </c>
      <c r="D1151" s="167">
        <v>1</v>
      </c>
      <c r="E1151" s="148"/>
      <c r="F1151" s="39" t="s">
        <v>79</v>
      </c>
    </row>
    <row r="1152" spans="1:6">
      <c r="A1152" s="149" t="s">
        <v>233</v>
      </c>
      <c r="B1152" s="33" t="s">
        <v>1751</v>
      </c>
      <c r="C1152" s="77" t="s">
        <v>1752</v>
      </c>
      <c r="D1152" s="147">
        <v>2</v>
      </c>
      <c r="E1152" s="148"/>
      <c r="F1152" s="39" t="s">
        <v>79</v>
      </c>
    </row>
    <row r="1153" spans="1:6">
      <c r="A1153" s="149" t="s">
        <v>236</v>
      </c>
      <c r="B1153" s="33" t="s">
        <v>1753</v>
      </c>
      <c r="C1153" s="77" t="s">
        <v>1754</v>
      </c>
      <c r="D1153" s="167">
        <v>4</v>
      </c>
      <c r="E1153" s="148"/>
      <c r="F1153" s="39" t="s">
        <v>79</v>
      </c>
    </row>
    <row r="1154" spans="1:6">
      <c r="A1154" s="149" t="s">
        <v>151</v>
      </c>
      <c r="B1154" s="33" t="s">
        <v>152</v>
      </c>
      <c r="C1154" s="77" t="s">
        <v>153</v>
      </c>
      <c r="D1154" s="167">
        <v>1</v>
      </c>
      <c r="E1154" s="148"/>
      <c r="F1154" s="39" t="s">
        <v>79</v>
      </c>
    </row>
    <row r="1155" spans="1:6">
      <c r="A1155" s="146" t="s">
        <v>1755</v>
      </c>
      <c r="B1155" s="33" t="s">
        <v>1756</v>
      </c>
      <c r="C1155" s="77" t="s">
        <v>1757</v>
      </c>
      <c r="D1155" s="167">
        <v>1</v>
      </c>
      <c r="E1155" s="148"/>
      <c r="F1155" s="39" t="s">
        <v>79</v>
      </c>
    </row>
    <row r="1156" spans="1:6">
      <c r="A1156" s="146" t="s">
        <v>1758</v>
      </c>
      <c r="B1156" s="33" t="s">
        <v>1759</v>
      </c>
      <c r="C1156" s="77" t="s">
        <v>1760</v>
      </c>
      <c r="D1156" s="167">
        <v>1</v>
      </c>
      <c r="E1156" s="148"/>
      <c r="F1156" s="39" t="s">
        <v>79</v>
      </c>
    </row>
    <row r="1157" spans="1:6">
      <c r="A1157" s="149" t="s">
        <v>1761</v>
      </c>
      <c r="B1157" s="33" t="s">
        <v>1762</v>
      </c>
      <c r="C1157" s="77" t="s">
        <v>1763</v>
      </c>
      <c r="D1157" s="167">
        <v>2</v>
      </c>
      <c r="E1157" s="148"/>
      <c r="F1157" s="39" t="s">
        <v>79</v>
      </c>
    </row>
    <row r="1158" spans="1:6">
      <c r="A1158" s="146" t="s">
        <v>1764</v>
      </c>
      <c r="B1158" s="33" t="s">
        <v>1765</v>
      </c>
      <c r="C1158" s="77" t="s">
        <v>1766</v>
      </c>
      <c r="D1158" s="167">
        <v>2</v>
      </c>
      <c r="E1158" s="148"/>
      <c r="F1158" s="39" t="s">
        <v>79</v>
      </c>
    </row>
    <row r="1159" spans="1:6">
      <c r="A1159" s="36" t="s">
        <v>1646</v>
      </c>
      <c r="B1159" s="33" t="s">
        <v>1767</v>
      </c>
      <c r="C1159" s="499" t="s">
        <v>1768</v>
      </c>
      <c r="D1159" s="153">
        <v>1</v>
      </c>
      <c r="E1159" s="148"/>
      <c r="F1159" s="39" t="s">
        <v>79</v>
      </c>
    </row>
    <row r="1160" spans="1:6">
      <c r="A1160" s="36" t="s">
        <v>1769</v>
      </c>
      <c r="B1160" s="33" t="s">
        <v>1770</v>
      </c>
      <c r="C1160" s="77" t="s">
        <v>1771</v>
      </c>
      <c r="D1160" s="153">
        <v>2</v>
      </c>
      <c r="E1160" s="148"/>
      <c r="F1160" s="39" t="s">
        <v>79</v>
      </c>
    </row>
    <row r="1161" spans="1:6">
      <c r="A1161" s="149" t="s">
        <v>97</v>
      </c>
      <c r="B1161" s="33" t="s">
        <v>171</v>
      </c>
      <c r="C1161" s="77" t="s">
        <v>98</v>
      </c>
      <c r="D1161" s="167">
        <v>1</v>
      </c>
      <c r="E1161" s="148"/>
      <c r="F1161" s="39" t="s">
        <v>79</v>
      </c>
    </row>
    <row r="1162" spans="1:6">
      <c r="A1162" s="149" t="s">
        <v>1772</v>
      </c>
      <c r="B1162" s="33" t="s">
        <v>1773</v>
      </c>
      <c r="C1162" s="77" t="s">
        <v>1774</v>
      </c>
      <c r="D1162" s="167">
        <v>1</v>
      </c>
      <c r="E1162" s="148"/>
      <c r="F1162" s="39" t="s">
        <v>79</v>
      </c>
    </row>
    <row r="1163" spans="1:6">
      <c r="A1163" s="149" t="s">
        <v>1775</v>
      </c>
      <c r="B1163" s="33" t="s">
        <v>1776</v>
      </c>
      <c r="C1163" s="77" t="s">
        <v>1777</v>
      </c>
      <c r="D1163" s="167">
        <v>1</v>
      </c>
      <c r="E1163" s="37"/>
      <c r="F1163" s="39" t="s">
        <v>79</v>
      </c>
    </row>
    <row r="1164" spans="1:6" ht="16.5" thickBot="1">
      <c r="A1164" s="154" t="s">
        <v>1778</v>
      </c>
      <c r="B1164" s="42" t="s">
        <v>1779</v>
      </c>
      <c r="C1164" s="105" t="s">
        <v>1780</v>
      </c>
      <c r="D1164" s="168">
        <v>1</v>
      </c>
      <c r="E1164" s="52"/>
      <c r="F1164" s="53" t="s">
        <v>79</v>
      </c>
    </row>
    <row r="1165" spans="1:6" ht="16.5" thickBot="1">
      <c r="A1165" s="23"/>
      <c r="B1165" s="24" t="s">
        <v>79</v>
      </c>
      <c r="C1165" s="137"/>
      <c r="D1165" s="4"/>
      <c r="E1165" s="4"/>
      <c r="F1165" s="26" t="s">
        <v>79</v>
      </c>
    </row>
    <row r="1166" spans="1:6">
      <c r="A1166" s="143" t="s">
        <v>1781</v>
      </c>
      <c r="B1166" s="28" t="s">
        <v>1782</v>
      </c>
      <c r="C1166" s="102" t="s">
        <v>1747</v>
      </c>
      <c r="D1166" s="156"/>
      <c r="E1166" s="157"/>
      <c r="F1166" s="50">
        <v>3395.77</v>
      </c>
    </row>
    <row r="1167" spans="1:6">
      <c r="A1167" s="152" t="s">
        <v>1745</v>
      </c>
      <c r="B1167" s="33" t="s">
        <v>1746</v>
      </c>
      <c r="C1167" s="159" t="s">
        <v>1747</v>
      </c>
      <c r="D1167" s="160">
        <v>1</v>
      </c>
      <c r="E1167" s="161"/>
      <c r="F1167" s="39" t="s">
        <v>79</v>
      </c>
    </row>
    <row r="1168" spans="1:6">
      <c r="A1168" s="162" t="s">
        <v>1748</v>
      </c>
      <c r="B1168" s="33" t="s">
        <v>1749</v>
      </c>
      <c r="C1168" s="159" t="s">
        <v>1750</v>
      </c>
      <c r="D1168" s="160">
        <v>1</v>
      </c>
      <c r="E1168" s="161"/>
      <c r="F1168" s="39" t="s">
        <v>79</v>
      </c>
    </row>
    <row r="1169" spans="1:6">
      <c r="A1169" s="152" t="s">
        <v>233</v>
      </c>
      <c r="B1169" s="33" t="s">
        <v>1751</v>
      </c>
      <c r="C1169" s="230" t="s">
        <v>1752</v>
      </c>
      <c r="D1169" s="160">
        <v>2</v>
      </c>
      <c r="E1169" s="161"/>
      <c r="F1169" s="39" t="s">
        <v>79</v>
      </c>
    </row>
    <row r="1170" spans="1:6">
      <c r="A1170" s="152" t="s">
        <v>236</v>
      </c>
      <c r="B1170" s="33" t="s">
        <v>1753</v>
      </c>
      <c r="C1170" s="230" t="s">
        <v>1754</v>
      </c>
      <c r="D1170" s="169">
        <v>4</v>
      </c>
      <c r="E1170" s="161"/>
      <c r="F1170" s="39" t="s">
        <v>79</v>
      </c>
    </row>
    <row r="1171" spans="1:6">
      <c r="A1171" s="152" t="s">
        <v>151</v>
      </c>
      <c r="B1171" s="33" t="s">
        <v>152</v>
      </c>
      <c r="C1171" s="159" t="s">
        <v>153</v>
      </c>
      <c r="D1171" s="160">
        <v>1</v>
      </c>
      <c r="E1171" s="161"/>
      <c r="F1171" s="39" t="s">
        <v>79</v>
      </c>
    </row>
    <row r="1172" spans="1:6">
      <c r="A1172" s="170" t="s">
        <v>1755</v>
      </c>
      <c r="B1172" s="33" t="s">
        <v>1756</v>
      </c>
      <c r="C1172" s="159" t="s">
        <v>1757</v>
      </c>
      <c r="D1172" s="160">
        <v>1</v>
      </c>
      <c r="E1172" s="161"/>
      <c r="F1172" s="39" t="s">
        <v>79</v>
      </c>
    </row>
    <row r="1173" spans="1:6">
      <c r="A1173" s="146" t="s">
        <v>1758</v>
      </c>
      <c r="B1173" s="33" t="s">
        <v>1759</v>
      </c>
      <c r="C1173" s="159" t="s">
        <v>1760</v>
      </c>
      <c r="D1173" s="160">
        <v>1</v>
      </c>
      <c r="E1173" s="161"/>
      <c r="F1173" s="39" t="s">
        <v>79</v>
      </c>
    </row>
    <row r="1174" spans="1:6">
      <c r="A1174" s="152" t="s">
        <v>97</v>
      </c>
      <c r="B1174" s="33" t="s">
        <v>171</v>
      </c>
      <c r="C1174" s="159" t="s">
        <v>98</v>
      </c>
      <c r="D1174" s="160">
        <v>1</v>
      </c>
      <c r="E1174" s="161"/>
      <c r="F1174" s="39" t="s">
        <v>79</v>
      </c>
    </row>
    <row r="1175" spans="1:6">
      <c r="A1175" s="152" t="s">
        <v>1772</v>
      </c>
      <c r="B1175" s="33" t="s">
        <v>1773</v>
      </c>
      <c r="C1175" s="159" t="s">
        <v>1774</v>
      </c>
      <c r="D1175" s="160">
        <v>1</v>
      </c>
      <c r="E1175" s="161"/>
      <c r="F1175" s="39" t="s">
        <v>79</v>
      </c>
    </row>
    <row r="1176" spans="1:6" ht="16.5" thickBot="1">
      <c r="A1176" s="171" t="s">
        <v>1775</v>
      </c>
      <c r="B1176" s="42" t="s">
        <v>1776</v>
      </c>
      <c r="C1176" s="165" t="s">
        <v>1777</v>
      </c>
      <c r="D1176" s="166">
        <v>1</v>
      </c>
      <c r="E1176" s="52"/>
      <c r="F1176" s="53" t="s">
        <v>79</v>
      </c>
    </row>
    <row r="1177" spans="1:6" ht="16.5" thickBot="1">
      <c r="A1177" s="23"/>
      <c r="B1177" s="24" t="s">
        <v>79</v>
      </c>
      <c r="C1177" s="509"/>
      <c r="D1177" s="172"/>
      <c r="E1177" s="4"/>
      <c r="F1177" s="26" t="s">
        <v>79</v>
      </c>
    </row>
    <row r="1178" spans="1:6">
      <c r="A1178" s="143" t="s">
        <v>1783</v>
      </c>
      <c r="B1178" s="28" t="s">
        <v>1784</v>
      </c>
      <c r="C1178" s="102" t="s">
        <v>1742</v>
      </c>
      <c r="D1178" s="144"/>
      <c r="E1178" s="145"/>
      <c r="F1178" s="50">
        <v>7921.5899999999974</v>
      </c>
    </row>
    <row r="1179" spans="1:6">
      <c r="A1179" s="149" t="s">
        <v>1785</v>
      </c>
      <c r="B1179" s="33" t="s">
        <v>1744</v>
      </c>
      <c r="C1179" s="77" t="s">
        <v>1742</v>
      </c>
      <c r="D1179" s="167">
        <v>1</v>
      </c>
      <c r="E1179" s="148"/>
      <c r="F1179" s="39" t="s">
        <v>79</v>
      </c>
    </row>
    <row r="1180" spans="1:6">
      <c r="A1180" s="36" t="s">
        <v>1786</v>
      </c>
      <c r="B1180" s="33" t="s">
        <v>1787</v>
      </c>
      <c r="C1180" s="77" t="s">
        <v>1788</v>
      </c>
      <c r="D1180" s="167">
        <v>1</v>
      </c>
      <c r="E1180" s="148"/>
      <c r="F1180" s="39" t="s">
        <v>79</v>
      </c>
    </row>
    <row r="1181" spans="1:6">
      <c r="A1181" s="146" t="s">
        <v>1748</v>
      </c>
      <c r="B1181" s="33" t="s">
        <v>1749</v>
      </c>
      <c r="C1181" s="77" t="s">
        <v>1750</v>
      </c>
      <c r="D1181" s="167">
        <v>1</v>
      </c>
      <c r="E1181" s="148"/>
      <c r="F1181" s="39" t="s">
        <v>79</v>
      </c>
    </row>
    <row r="1182" spans="1:6">
      <c r="A1182" s="149" t="s">
        <v>1789</v>
      </c>
      <c r="B1182" s="33" t="s">
        <v>1790</v>
      </c>
      <c r="C1182" s="77" t="s">
        <v>1791</v>
      </c>
      <c r="D1182" s="147">
        <v>2</v>
      </c>
      <c r="E1182" s="148"/>
      <c r="F1182" s="39" t="s">
        <v>79</v>
      </c>
    </row>
    <row r="1183" spans="1:6">
      <c r="A1183" s="149" t="s">
        <v>236</v>
      </c>
      <c r="B1183" s="33" t="s">
        <v>1753</v>
      </c>
      <c r="C1183" s="77" t="s">
        <v>1792</v>
      </c>
      <c r="D1183" s="167">
        <v>4</v>
      </c>
      <c r="E1183" s="148"/>
      <c r="F1183" s="39" t="s">
        <v>79</v>
      </c>
    </row>
    <row r="1184" spans="1:6">
      <c r="A1184" s="149" t="s">
        <v>1793</v>
      </c>
      <c r="B1184" s="33" t="s">
        <v>1794</v>
      </c>
      <c r="C1184" s="77" t="s">
        <v>1795</v>
      </c>
      <c r="D1184" s="167">
        <v>1</v>
      </c>
      <c r="E1184" s="148"/>
      <c r="F1184" s="39" t="s">
        <v>79</v>
      </c>
    </row>
    <row r="1185" spans="1:6">
      <c r="A1185" s="146" t="s">
        <v>151</v>
      </c>
      <c r="B1185" s="33" t="s">
        <v>152</v>
      </c>
      <c r="C1185" s="77" t="s">
        <v>153</v>
      </c>
      <c r="D1185" s="167">
        <v>1</v>
      </c>
      <c r="E1185" s="148"/>
      <c r="F1185" s="39" t="s">
        <v>79</v>
      </c>
    </row>
    <row r="1186" spans="1:6">
      <c r="A1186" s="146" t="s">
        <v>1755</v>
      </c>
      <c r="B1186" s="33" t="s">
        <v>1796</v>
      </c>
      <c r="C1186" s="77" t="s">
        <v>1797</v>
      </c>
      <c r="D1186" s="167">
        <v>1</v>
      </c>
      <c r="E1186" s="148"/>
      <c r="F1186" s="39" t="s">
        <v>79</v>
      </c>
    </row>
    <row r="1187" spans="1:6">
      <c r="A1187" s="149" t="s">
        <v>1758</v>
      </c>
      <c r="B1187" s="33" t="s">
        <v>1798</v>
      </c>
      <c r="C1187" s="77" t="s">
        <v>1799</v>
      </c>
      <c r="D1187" s="167">
        <v>1</v>
      </c>
      <c r="E1187" s="148"/>
      <c r="F1187" s="39" t="s">
        <v>79</v>
      </c>
    </row>
    <row r="1188" spans="1:6">
      <c r="A1188" s="146" t="s">
        <v>1800</v>
      </c>
      <c r="B1188" s="33" t="s">
        <v>1801</v>
      </c>
      <c r="C1188" s="77" t="s">
        <v>1802</v>
      </c>
      <c r="D1188" s="167">
        <v>2</v>
      </c>
      <c r="E1188" s="148"/>
      <c r="F1188" s="39" t="s">
        <v>79</v>
      </c>
    </row>
    <row r="1189" spans="1:6">
      <c r="A1189" s="149" t="s">
        <v>1761</v>
      </c>
      <c r="B1189" s="33" t="s">
        <v>1762</v>
      </c>
      <c r="C1189" s="77" t="s">
        <v>1763</v>
      </c>
      <c r="D1189" s="167">
        <v>2</v>
      </c>
      <c r="E1189" s="148"/>
      <c r="F1189" s="39" t="s">
        <v>79</v>
      </c>
    </row>
    <row r="1190" spans="1:6">
      <c r="A1190" s="149" t="s">
        <v>1803</v>
      </c>
      <c r="B1190" s="33" t="s">
        <v>1765</v>
      </c>
      <c r="C1190" s="77" t="s">
        <v>1766</v>
      </c>
      <c r="D1190" s="167">
        <v>2</v>
      </c>
      <c r="E1190" s="148"/>
      <c r="F1190" s="39" t="s">
        <v>79</v>
      </c>
    </row>
    <row r="1191" spans="1:6">
      <c r="A1191" s="149" t="s">
        <v>1804</v>
      </c>
      <c r="B1191" s="33" t="s">
        <v>1805</v>
      </c>
      <c r="C1191" s="77" t="s">
        <v>1806</v>
      </c>
      <c r="D1191" s="167">
        <v>1</v>
      </c>
      <c r="E1191" s="148"/>
      <c r="F1191" s="39" t="s">
        <v>79</v>
      </c>
    </row>
    <row r="1192" spans="1:6">
      <c r="A1192" s="149" t="s">
        <v>1807</v>
      </c>
      <c r="B1192" s="33" t="s">
        <v>1808</v>
      </c>
      <c r="C1192" s="77" t="s">
        <v>1809</v>
      </c>
      <c r="D1192" s="147">
        <v>1</v>
      </c>
      <c r="E1192" s="148"/>
      <c r="F1192" s="39" t="s">
        <v>79</v>
      </c>
    </row>
    <row r="1193" spans="1:6">
      <c r="A1193" s="149" t="s">
        <v>1810</v>
      </c>
      <c r="B1193" s="33" t="s">
        <v>1811</v>
      </c>
      <c r="C1193" s="77" t="s">
        <v>1812</v>
      </c>
      <c r="D1193" s="147">
        <v>1</v>
      </c>
      <c r="E1193" s="148"/>
      <c r="F1193" s="39" t="s">
        <v>79</v>
      </c>
    </row>
    <row r="1194" spans="1:6">
      <c r="A1194" s="149" t="s">
        <v>1813</v>
      </c>
      <c r="B1194" s="33" t="s">
        <v>1767</v>
      </c>
      <c r="C1194" s="77" t="s">
        <v>1768</v>
      </c>
      <c r="D1194" s="167">
        <v>1</v>
      </c>
      <c r="E1194" s="148"/>
      <c r="F1194" s="39" t="s">
        <v>79</v>
      </c>
    </row>
    <row r="1195" spans="1:6">
      <c r="A1195" s="149" t="s">
        <v>97</v>
      </c>
      <c r="B1195" s="33" t="s">
        <v>171</v>
      </c>
      <c r="C1195" s="77" t="s">
        <v>98</v>
      </c>
      <c r="D1195" s="167">
        <v>1</v>
      </c>
      <c r="E1195" s="148"/>
      <c r="F1195" s="39" t="s">
        <v>79</v>
      </c>
    </row>
    <row r="1196" spans="1:6">
      <c r="A1196" s="149" t="s">
        <v>1814</v>
      </c>
      <c r="B1196" s="33" t="s">
        <v>1773</v>
      </c>
      <c r="C1196" s="77" t="s">
        <v>1774</v>
      </c>
      <c r="D1196" s="167">
        <v>1</v>
      </c>
      <c r="E1196" s="148"/>
      <c r="F1196" s="39" t="s">
        <v>79</v>
      </c>
    </row>
    <row r="1197" spans="1:6">
      <c r="A1197" s="146" t="s">
        <v>1815</v>
      </c>
      <c r="B1197" s="33" t="s">
        <v>1816</v>
      </c>
      <c r="C1197" s="77" t="s">
        <v>1817</v>
      </c>
      <c r="D1197" s="167">
        <v>1</v>
      </c>
      <c r="E1197" s="37"/>
      <c r="F1197" s="39" t="s">
        <v>79</v>
      </c>
    </row>
    <row r="1198" spans="1:6" ht="16.5" thickBot="1">
      <c r="A1198" s="154" t="s">
        <v>1818</v>
      </c>
      <c r="B1198" s="42" t="s">
        <v>1779</v>
      </c>
      <c r="C1198" s="105" t="s">
        <v>1780</v>
      </c>
      <c r="D1198" s="168">
        <v>1</v>
      </c>
      <c r="E1198" s="52"/>
      <c r="F1198" s="53" t="s">
        <v>79</v>
      </c>
    </row>
    <row r="1199" spans="1:6" ht="16.5" thickBot="1">
      <c r="A1199" s="170"/>
      <c r="B1199" s="24" t="s">
        <v>79</v>
      </c>
      <c r="C1199" s="173"/>
      <c r="D1199" s="174"/>
      <c r="E1199" s="175"/>
      <c r="F1199" s="26" t="s">
        <v>79</v>
      </c>
    </row>
    <row r="1200" spans="1:6">
      <c r="A1200" s="143" t="s">
        <v>1819</v>
      </c>
      <c r="B1200" s="28" t="s">
        <v>1820</v>
      </c>
      <c r="C1200" s="102" t="s">
        <v>1788</v>
      </c>
      <c r="D1200" s="144"/>
      <c r="E1200" s="145"/>
      <c r="F1200" s="50">
        <v>4257.8</v>
      </c>
    </row>
    <row r="1201" spans="1:6">
      <c r="A1201" s="149" t="s">
        <v>1786</v>
      </c>
      <c r="B1201" s="33" t="s">
        <v>1787</v>
      </c>
      <c r="C1201" s="77" t="s">
        <v>1788</v>
      </c>
      <c r="D1201" s="167">
        <v>1</v>
      </c>
      <c r="E1201" s="148"/>
      <c r="F1201" s="39" t="s">
        <v>79</v>
      </c>
    </row>
    <row r="1202" spans="1:6">
      <c r="A1202" s="146" t="s">
        <v>1748</v>
      </c>
      <c r="B1202" s="33" t="s">
        <v>1749</v>
      </c>
      <c r="C1202" s="77" t="s">
        <v>1750</v>
      </c>
      <c r="D1202" s="167">
        <v>1</v>
      </c>
      <c r="E1202" s="148"/>
      <c r="F1202" s="39" t="s">
        <v>79</v>
      </c>
    </row>
    <row r="1203" spans="1:6">
      <c r="A1203" s="149" t="s">
        <v>1789</v>
      </c>
      <c r="B1203" s="33" t="s">
        <v>1790</v>
      </c>
      <c r="C1203" s="77" t="s">
        <v>1791</v>
      </c>
      <c r="D1203" s="167">
        <v>2</v>
      </c>
      <c r="E1203" s="148"/>
      <c r="F1203" s="39" t="s">
        <v>79</v>
      </c>
    </row>
    <row r="1204" spans="1:6">
      <c r="A1204" s="149" t="s">
        <v>236</v>
      </c>
      <c r="B1204" s="33" t="s">
        <v>1753</v>
      </c>
      <c r="C1204" s="77" t="s">
        <v>1792</v>
      </c>
      <c r="D1204" s="147">
        <v>4</v>
      </c>
      <c r="E1204" s="148"/>
      <c r="F1204" s="39" t="s">
        <v>79</v>
      </c>
    </row>
    <row r="1205" spans="1:6">
      <c r="A1205" s="149" t="s">
        <v>1793</v>
      </c>
      <c r="B1205" s="33" t="s">
        <v>1794</v>
      </c>
      <c r="C1205" s="77" t="s">
        <v>1795</v>
      </c>
      <c r="D1205" s="167">
        <v>1</v>
      </c>
      <c r="E1205" s="148"/>
      <c r="F1205" s="39" t="s">
        <v>79</v>
      </c>
    </row>
    <row r="1206" spans="1:6">
      <c r="A1206" s="149" t="s">
        <v>1755</v>
      </c>
      <c r="B1206" s="33" t="s">
        <v>1796</v>
      </c>
      <c r="C1206" s="77" t="s">
        <v>1797</v>
      </c>
      <c r="D1206" s="167">
        <v>1</v>
      </c>
      <c r="E1206" s="148"/>
      <c r="F1206" s="39" t="s">
        <v>79</v>
      </c>
    </row>
    <row r="1207" spans="1:6">
      <c r="A1207" s="146" t="s">
        <v>1758</v>
      </c>
      <c r="B1207" s="33" t="s">
        <v>1798</v>
      </c>
      <c r="C1207" s="77" t="s">
        <v>1799</v>
      </c>
      <c r="D1207" s="167">
        <v>1</v>
      </c>
      <c r="E1207" s="148"/>
      <c r="F1207" s="39" t="s">
        <v>79</v>
      </c>
    </row>
    <row r="1208" spans="1:6">
      <c r="A1208" s="146" t="s">
        <v>97</v>
      </c>
      <c r="B1208" s="33" t="s">
        <v>130</v>
      </c>
      <c r="C1208" s="77" t="s">
        <v>131</v>
      </c>
      <c r="D1208" s="167">
        <v>1</v>
      </c>
      <c r="E1208" s="148"/>
      <c r="F1208" s="39" t="s">
        <v>79</v>
      </c>
    </row>
    <row r="1209" spans="1:6">
      <c r="A1209" s="149" t="s">
        <v>1772</v>
      </c>
      <c r="B1209" s="33" t="s">
        <v>1773</v>
      </c>
      <c r="C1209" s="77" t="s">
        <v>1774</v>
      </c>
      <c r="D1209" s="167">
        <v>1</v>
      </c>
      <c r="E1209" s="148"/>
      <c r="F1209" s="39" t="s">
        <v>79</v>
      </c>
    </row>
    <row r="1210" spans="1:6" ht="16.5" thickBot="1">
      <c r="A1210" s="154" t="s">
        <v>1815</v>
      </c>
      <c r="B1210" s="42" t="s">
        <v>1816</v>
      </c>
      <c r="C1210" s="105" t="s">
        <v>1817</v>
      </c>
      <c r="D1210" s="168">
        <v>1</v>
      </c>
      <c r="E1210" s="52"/>
      <c r="F1210" s="53" t="s">
        <v>79</v>
      </c>
    </row>
    <row r="1211" spans="1:6" ht="16.5" thickBot="1">
      <c r="A1211" s="23"/>
      <c r="B1211" s="24" t="s">
        <v>79</v>
      </c>
      <c r="C1211" s="509"/>
      <c r="D1211" s="172"/>
      <c r="E1211" s="4"/>
      <c r="F1211" s="26" t="s">
        <v>79</v>
      </c>
    </row>
    <row r="1212" spans="1:6">
      <c r="A1212" s="143" t="s">
        <v>1821</v>
      </c>
      <c r="B1212" s="28" t="s">
        <v>1822</v>
      </c>
      <c r="C1212" s="102" t="s">
        <v>1742</v>
      </c>
      <c r="D1212" s="144"/>
      <c r="E1212" s="145"/>
      <c r="F1212" s="50">
        <v>8635.84</v>
      </c>
    </row>
    <row r="1213" spans="1:6">
      <c r="A1213" s="36" t="s">
        <v>1785</v>
      </c>
      <c r="B1213" s="33" t="s">
        <v>1744</v>
      </c>
      <c r="C1213" s="77" t="s">
        <v>1742</v>
      </c>
      <c r="D1213" s="167">
        <v>1</v>
      </c>
      <c r="E1213" s="148"/>
      <c r="F1213" s="39" t="s">
        <v>79</v>
      </c>
    </row>
    <row r="1214" spans="1:6">
      <c r="A1214" s="36" t="s">
        <v>1823</v>
      </c>
      <c r="B1214" s="33" t="s">
        <v>1824</v>
      </c>
      <c r="C1214" s="77" t="s">
        <v>1825</v>
      </c>
      <c r="D1214" s="167">
        <v>1</v>
      </c>
      <c r="E1214" s="148"/>
      <c r="F1214" s="39" t="s">
        <v>79</v>
      </c>
    </row>
    <row r="1215" spans="1:6">
      <c r="A1215" s="146" t="s">
        <v>1748</v>
      </c>
      <c r="B1215" s="33" t="s">
        <v>1749</v>
      </c>
      <c r="C1215" s="77" t="s">
        <v>1750</v>
      </c>
      <c r="D1215" s="167">
        <v>1</v>
      </c>
      <c r="E1215" s="148"/>
      <c r="F1215" s="39" t="s">
        <v>79</v>
      </c>
    </row>
    <row r="1216" spans="1:6">
      <c r="A1216" s="149" t="s">
        <v>1789</v>
      </c>
      <c r="B1216" s="33" t="s">
        <v>1790</v>
      </c>
      <c r="C1216" s="77" t="s">
        <v>1791</v>
      </c>
      <c r="D1216" s="147">
        <v>2</v>
      </c>
      <c r="E1216" s="148"/>
      <c r="F1216" s="39" t="s">
        <v>79</v>
      </c>
    </row>
    <row r="1217" spans="1:6">
      <c r="A1217" s="149" t="s">
        <v>236</v>
      </c>
      <c r="B1217" s="33" t="s">
        <v>1753</v>
      </c>
      <c r="C1217" s="77" t="s">
        <v>1792</v>
      </c>
      <c r="D1217" s="167">
        <v>4</v>
      </c>
      <c r="E1217" s="148"/>
      <c r="F1217" s="39" t="s">
        <v>79</v>
      </c>
    </row>
    <row r="1218" spans="1:6">
      <c r="A1218" s="149" t="s">
        <v>151</v>
      </c>
      <c r="B1218" s="33" t="s">
        <v>152</v>
      </c>
      <c r="C1218" s="77" t="s">
        <v>153</v>
      </c>
      <c r="D1218" s="167">
        <v>1</v>
      </c>
      <c r="E1218" s="148"/>
      <c r="F1218" s="39" t="s">
        <v>79</v>
      </c>
    </row>
    <row r="1219" spans="1:6">
      <c r="A1219" s="146" t="s">
        <v>1755</v>
      </c>
      <c r="B1219" s="33" t="s">
        <v>1796</v>
      </c>
      <c r="C1219" s="77" t="s">
        <v>1797</v>
      </c>
      <c r="D1219" s="167">
        <v>1</v>
      </c>
      <c r="E1219" s="148"/>
      <c r="F1219" s="39" t="s">
        <v>79</v>
      </c>
    </row>
    <row r="1220" spans="1:6">
      <c r="A1220" s="146" t="s">
        <v>1758</v>
      </c>
      <c r="B1220" s="33" t="s">
        <v>1798</v>
      </c>
      <c r="C1220" s="77" t="s">
        <v>1799</v>
      </c>
      <c r="D1220" s="167">
        <v>1</v>
      </c>
      <c r="E1220" s="148"/>
      <c r="F1220" s="39" t="s">
        <v>79</v>
      </c>
    </row>
    <row r="1221" spans="1:6">
      <c r="A1221" s="36" t="s">
        <v>1800</v>
      </c>
      <c r="B1221" s="33" t="s">
        <v>1801</v>
      </c>
      <c r="C1221" s="77" t="s">
        <v>1802</v>
      </c>
      <c r="D1221" s="167">
        <v>2</v>
      </c>
      <c r="E1221" s="148"/>
      <c r="F1221" s="39" t="s">
        <v>79</v>
      </c>
    </row>
    <row r="1222" spans="1:6">
      <c r="A1222" s="149" t="s">
        <v>1761</v>
      </c>
      <c r="B1222" s="33" t="s">
        <v>1762</v>
      </c>
      <c r="C1222" s="77" t="s">
        <v>1763</v>
      </c>
      <c r="D1222" s="167">
        <v>2</v>
      </c>
      <c r="E1222" s="148"/>
      <c r="F1222" s="39" t="s">
        <v>79</v>
      </c>
    </row>
    <row r="1223" spans="1:6">
      <c r="A1223" s="149" t="s">
        <v>1826</v>
      </c>
      <c r="B1223" s="33" t="s">
        <v>1811</v>
      </c>
      <c r="C1223" s="77" t="s">
        <v>1812</v>
      </c>
      <c r="D1223" s="167">
        <v>2</v>
      </c>
      <c r="E1223" s="148"/>
      <c r="F1223" s="39" t="s">
        <v>79</v>
      </c>
    </row>
    <row r="1224" spans="1:6">
      <c r="A1224" s="149" t="s">
        <v>1803</v>
      </c>
      <c r="B1224" s="33" t="s">
        <v>1765</v>
      </c>
      <c r="C1224" s="77" t="s">
        <v>1766</v>
      </c>
      <c r="D1224" s="167">
        <v>2</v>
      </c>
      <c r="E1224" s="148"/>
      <c r="F1224" s="39" t="s">
        <v>79</v>
      </c>
    </row>
    <row r="1225" spans="1:6">
      <c r="A1225" s="149" t="s">
        <v>1804</v>
      </c>
      <c r="B1225" s="33" t="s">
        <v>1805</v>
      </c>
      <c r="C1225" s="77" t="s">
        <v>1806</v>
      </c>
      <c r="D1225" s="167">
        <v>1</v>
      </c>
      <c r="E1225" s="148"/>
      <c r="F1225" s="39" t="s">
        <v>79</v>
      </c>
    </row>
    <row r="1226" spans="1:6">
      <c r="A1226" s="149" t="s">
        <v>1827</v>
      </c>
      <c r="B1226" s="33" t="s">
        <v>1808</v>
      </c>
      <c r="C1226" s="77" t="s">
        <v>1809</v>
      </c>
      <c r="D1226" s="167">
        <v>1</v>
      </c>
      <c r="E1226" s="148"/>
      <c r="F1226" s="39" t="s">
        <v>79</v>
      </c>
    </row>
    <row r="1227" spans="1:6">
      <c r="A1227" s="36" t="s">
        <v>1813</v>
      </c>
      <c r="B1227" s="33" t="s">
        <v>1767</v>
      </c>
      <c r="C1227" s="77" t="s">
        <v>1768</v>
      </c>
      <c r="D1227" s="147">
        <v>1</v>
      </c>
      <c r="E1227" s="148"/>
      <c r="F1227" s="39" t="s">
        <v>79</v>
      </c>
    </row>
    <row r="1228" spans="1:6">
      <c r="A1228" s="36" t="s">
        <v>97</v>
      </c>
      <c r="B1228" s="33" t="s">
        <v>171</v>
      </c>
      <c r="C1228" s="77" t="s">
        <v>98</v>
      </c>
      <c r="D1228" s="167">
        <v>1</v>
      </c>
      <c r="E1228" s="148"/>
      <c r="F1228" s="39" t="s">
        <v>79</v>
      </c>
    </row>
    <row r="1229" spans="1:6">
      <c r="A1229" s="149" t="s">
        <v>1814</v>
      </c>
      <c r="B1229" s="33" t="s">
        <v>1773</v>
      </c>
      <c r="C1229" s="77" t="s">
        <v>1774</v>
      </c>
      <c r="D1229" s="167">
        <v>1</v>
      </c>
      <c r="E1229" s="148"/>
      <c r="F1229" s="39" t="s">
        <v>79</v>
      </c>
    </row>
    <row r="1230" spans="1:6">
      <c r="A1230" s="149" t="s">
        <v>1815</v>
      </c>
      <c r="B1230" s="33" t="s">
        <v>1828</v>
      </c>
      <c r="C1230" s="77" t="s">
        <v>1829</v>
      </c>
      <c r="D1230" s="167">
        <v>1</v>
      </c>
      <c r="E1230" s="148"/>
      <c r="F1230" s="39" t="s">
        <v>79</v>
      </c>
    </row>
    <row r="1231" spans="1:6" ht="16.5" thickBot="1">
      <c r="A1231" s="41" t="s">
        <v>1818</v>
      </c>
      <c r="B1231" s="42" t="s">
        <v>1779</v>
      </c>
      <c r="C1231" s="105" t="s">
        <v>1780</v>
      </c>
      <c r="D1231" s="168">
        <v>1</v>
      </c>
      <c r="E1231" s="176"/>
      <c r="F1231" s="53" t="s">
        <v>79</v>
      </c>
    </row>
    <row r="1232" spans="1:6" ht="16.5" thickBot="1">
      <c r="A1232" s="170"/>
      <c r="B1232" s="24" t="s">
        <v>79</v>
      </c>
      <c r="C1232" s="173"/>
      <c r="D1232" s="174"/>
      <c r="E1232" s="175"/>
      <c r="F1232" s="26" t="s">
        <v>79</v>
      </c>
    </row>
    <row r="1233" spans="1:6">
      <c r="A1233" s="143" t="s">
        <v>1830</v>
      </c>
      <c r="B1233" s="28" t="s">
        <v>1831</v>
      </c>
      <c r="C1233" s="102" t="s">
        <v>1825</v>
      </c>
      <c r="D1233" s="156"/>
      <c r="E1233" s="177"/>
      <c r="F1233" s="50">
        <v>4865.42</v>
      </c>
    </row>
    <row r="1234" spans="1:6">
      <c r="A1234" s="36" t="s">
        <v>1823</v>
      </c>
      <c r="B1234" s="33" t="s">
        <v>1824</v>
      </c>
      <c r="C1234" s="159" t="s">
        <v>1825</v>
      </c>
      <c r="D1234" s="160">
        <v>1</v>
      </c>
      <c r="E1234" s="161"/>
      <c r="F1234" s="39" t="s">
        <v>79</v>
      </c>
    </row>
    <row r="1235" spans="1:6">
      <c r="A1235" s="162" t="s">
        <v>1748</v>
      </c>
      <c r="B1235" s="33" t="s">
        <v>1749</v>
      </c>
      <c r="C1235" s="159" t="s">
        <v>1750</v>
      </c>
      <c r="D1235" s="160">
        <v>1</v>
      </c>
      <c r="E1235" s="161"/>
      <c r="F1235" s="39" t="s">
        <v>79</v>
      </c>
    </row>
    <row r="1236" spans="1:6">
      <c r="A1236" s="162" t="s">
        <v>1748</v>
      </c>
      <c r="B1236" s="33" t="s">
        <v>1832</v>
      </c>
      <c r="C1236" s="159" t="s">
        <v>1833</v>
      </c>
      <c r="D1236" s="160">
        <v>1</v>
      </c>
      <c r="E1236" s="161"/>
      <c r="F1236" s="39" t="s">
        <v>79</v>
      </c>
    </row>
    <row r="1237" spans="1:6">
      <c r="A1237" s="152" t="s">
        <v>1789</v>
      </c>
      <c r="B1237" s="33" t="s">
        <v>1790</v>
      </c>
      <c r="C1237" s="230" t="s">
        <v>1791</v>
      </c>
      <c r="D1237" s="169">
        <v>2</v>
      </c>
      <c r="E1237" s="161"/>
      <c r="F1237" s="39" t="s">
        <v>79</v>
      </c>
    </row>
    <row r="1238" spans="1:6">
      <c r="A1238" s="152" t="s">
        <v>236</v>
      </c>
      <c r="B1238" s="33" t="s">
        <v>1753</v>
      </c>
      <c r="C1238" s="159" t="s">
        <v>1792</v>
      </c>
      <c r="D1238" s="160">
        <v>4</v>
      </c>
      <c r="E1238" s="161"/>
      <c r="F1238" s="39" t="s">
        <v>79</v>
      </c>
    </row>
    <row r="1239" spans="1:6">
      <c r="A1239" s="170" t="s">
        <v>1755</v>
      </c>
      <c r="B1239" s="33" t="s">
        <v>1796</v>
      </c>
      <c r="C1239" s="159" t="s">
        <v>1797</v>
      </c>
      <c r="D1239" s="160">
        <v>1</v>
      </c>
      <c r="E1239" s="161"/>
      <c r="F1239" s="39" t="s">
        <v>79</v>
      </c>
    </row>
    <row r="1240" spans="1:6">
      <c r="A1240" s="146" t="s">
        <v>1758</v>
      </c>
      <c r="B1240" s="33" t="s">
        <v>1798</v>
      </c>
      <c r="C1240" s="159" t="s">
        <v>1799</v>
      </c>
      <c r="D1240" s="160">
        <v>1</v>
      </c>
      <c r="E1240" s="161"/>
      <c r="F1240" s="39" t="s">
        <v>79</v>
      </c>
    </row>
    <row r="1241" spans="1:6">
      <c r="A1241" s="36" t="s">
        <v>97</v>
      </c>
      <c r="B1241" s="33" t="s">
        <v>130</v>
      </c>
      <c r="C1241" s="159" t="s">
        <v>131</v>
      </c>
      <c r="D1241" s="160">
        <v>1</v>
      </c>
      <c r="E1241" s="161"/>
      <c r="F1241" s="39" t="s">
        <v>79</v>
      </c>
    </row>
    <row r="1242" spans="1:6">
      <c r="A1242" s="149" t="s">
        <v>1814</v>
      </c>
      <c r="B1242" s="33" t="s">
        <v>1773</v>
      </c>
      <c r="C1242" s="159" t="s">
        <v>1774</v>
      </c>
      <c r="D1242" s="160">
        <v>1</v>
      </c>
      <c r="E1242" s="161"/>
      <c r="F1242" s="39" t="s">
        <v>79</v>
      </c>
    </row>
    <row r="1243" spans="1:6" ht="16.5" thickBot="1">
      <c r="A1243" s="41" t="s">
        <v>1815</v>
      </c>
      <c r="B1243" s="42" t="s">
        <v>1828</v>
      </c>
      <c r="C1243" s="165" t="s">
        <v>1829</v>
      </c>
      <c r="D1243" s="166">
        <v>1</v>
      </c>
      <c r="E1243" s="176"/>
      <c r="F1243" s="53" t="s">
        <v>79</v>
      </c>
    </row>
    <row r="1244" spans="1:6" ht="16.5" thickBot="1">
      <c r="A1244" s="23"/>
      <c r="B1244" s="24" t="s">
        <v>79</v>
      </c>
      <c r="C1244" s="137"/>
      <c r="D1244" s="4"/>
      <c r="E1244" s="4"/>
      <c r="F1244" s="26" t="s">
        <v>79</v>
      </c>
    </row>
    <row r="1245" spans="1:6" ht="32.25" thickBot="1">
      <c r="A1245" s="59" t="s">
        <v>80</v>
      </c>
      <c r="B1245" s="60" t="s">
        <v>81</v>
      </c>
      <c r="C1245" s="501" t="s">
        <v>82</v>
      </c>
      <c r="D1245" s="60" t="s">
        <v>75</v>
      </c>
      <c r="E1245" s="60"/>
      <c r="F1245" s="61" t="s">
        <v>79</v>
      </c>
    </row>
    <row r="1246" spans="1:6" ht="31.5">
      <c r="A1246" s="74" t="s">
        <v>250</v>
      </c>
      <c r="B1246" s="71" t="s">
        <v>79</v>
      </c>
      <c r="C1246" s="230" t="s">
        <v>79</v>
      </c>
      <c r="D1246" s="72"/>
      <c r="E1246" s="72" t="s">
        <v>79</v>
      </c>
      <c r="F1246" s="73" t="s">
        <v>79</v>
      </c>
    </row>
    <row r="1247" spans="1:6">
      <c r="A1247" s="32" t="s">
        <v>933</v>
      </c>
      <c r="B1247" s="33" t="s">
        <v>79</v>
      </c>
      <c r="C1247" s="77" t="s">
        <v>79</v>
      </c>
      <c r="D1247" s="37" t="s">
        <v>79</v>
      </c>
      <c r="E1247" s="37" t="s">
        <v>79</v>
      </c>
      <c r="F1247" s="39" t="s">
        <v>79</v>
      </c>
    </row>
    <row r="1248" spans="1:6">
      <c r="A1248" s="36" t="s">
        <v>1834</v>
      </c>
      <c r="B1248" s="33" t="s">
        <v>1835</v>
      </c>
      <c r="C1248" s="77" t="s">
        <v>1836</v>
      </c>
      <c r="D1248" s="37"/>
      <c r="E1248" s="40" t="s">
        <v>79</v>
      </c>
      <c r="F1248" s="39">
        <v>0</v>
      </c>
    </row>
    <row r="1249" spans="1:6">
      <c r="A1249" s="36"/>
      <c r="B1249" s="33" t="s">
        <v>79</v>
      </c>
      <c r="C1249" s="77" t="s">
        <v>79</v>
      </c>
      <c r="D1249" s="37"/>
      <c r="E1249" s="37" t="s">
        <v>79</v>
      </c>
      <c r="F1249" s="39" t="s">
        <v>79</v>
      </c>
    </row>
    <row r="1250" spans="1:6">
      <c r="A1250" s="36" t="s">
        <v>1837</v>
      </c>
      <c r="B1250" s="33" t="s">
        <v>1838</v>
      </c>
      <c r="C1250" s="77" t="s">
        <v>1839</v>
      </c>
      <c r="D1250" s="37"/>
      <c r="E1250" s="37" t="s">
        <v>79</v>
      </c>
      <c r="F1250" s="39">
        <v>910.5</v>
      </c>
    </row>
    <row r="1251" spans="1:6">
      <c r="A1251" s="36" t="s">
        <v>1840</v>
      </c>
      <c r="B1251" s="33" t="s">
        <v>1841</v>
      </c>
      <c r="C1251" s="77" t="s">
        <v>1842</v>
      </c>
      <c r="D1251" s="37"/>
      <c r="E1251" s="37" t="s">
        <v>79</v>
      </c>
      <c r="F1251" s="39">
        <v>104.39</v>
      </c>
    </row>
    <row r="1252" spans="1:6">
      <c r="A1252" s="36" t="s">
        <v>1843</v>
      </c>
      <c r="B1252" s="33" t="s">
        <v>1844</v>
      </c>
      <c r="C1252" s="77" t="s">
        <v>1845</v>
      </c>
      <c r="D1252" s="37"/>
      <c r="E1252" s="37" t="s">
        <v>79</v>
      </c>
      <c r="F1252" s="39">
        <v>58.11</v>
      </c>
    </row>
    <row r="1253" spans="1:6">
      <c r="A1253" s="36" t="s">
        <v>1846</v>
      </c>
      <c r="B1253" s="33" t="s">
        <v>1847</v>
      </c>
      <c r="C1253" s="77" t="s">
        <v>1848</v>
      </c>
      <c r="D1253" s="37"/>
      <c r="E1253" s="37" t="s">
        <v>79</v>
      </c>
      <c r="F1253" s="39">
        <v>35.51</v>
      </c>
    </row>
    <row r="1254" spans="1:6">
      <c r="A1254" s="36"/>
      <c r="B1254" s="63" t="s">
        <v>79</v>
      </c>
      <c r="C1254" s="232" t="s">
        <v>79</v>
      </c>
      <c r="D1254" s="64"/>
      <c r="E1254" s="64" t="s">
        <v>79</v>
      </c>
      <c r="F1254" s="66" t="s">
        <v>79</v>
      </c>
    </row>
    <row r="1255" spans="1:6" ht="16.5" thickBot="1">
      <c r="A1255" s="62"/>
      <c r="B1255" s="42" t="s">
        <v>79</v>
      </c>
      <c r="C1255" s="105" t="s">
        <v>79</v>
      </c>
      <c r="D1255" s="52"/>
      <c r="E1255" s="52" t="s">
        <v>79</v>
      </c>
      <c r="F1255" s="53" t="s">
        <v>79</v>
      </c>
    </row>
    <row r="1256" spans="1:6" ht="16.5" thickBot="1">
      <c r="A1256" s="23"/>
      <c r="B1256" s="63" t="s">
        <v>79</v>
      </c>
      <c r="C1256" s="137" t="s">
        <v>79</v>
      </c>
      <c r="D1256" s="4"/>
      <c r="E1256" s="4"/>
      <c r="F1256" s="66" t="s">
        <v>79</v>
      </c>
    </row>
    <row r="1257" spans="1:6">
      <c r="A1257" s="27" t="s">
        <v>1849</v>
      </c>
      <c r="B1257" s="28" t="s">
        <v>79</v>
      </c>
      <c r="C1257" s="102" t="s">
        <v>79</v>
      </c>
      <c r="D1257" s="49"/>
      <c r="E1257" s="49" t="s">
        <v>79</v>
      </c>
      <c r="F1257" s="50" t="s">
        <v>79</v>
      </c>
    </row>
    <row r="1258" spans="1:6">
      <c r="A1258" s="36" t="s">
        <v>1850</v>
      </c>
      <c r="B1258" s="33" t="s">
        <v>1851</v>
      </c>
      <c r="C1258" s="77" t="s">
        <v>79</v>
      </c>
      <c r="D1258" s="37"/>
      <c r="E1258" s="37" t="s">
        <v>79</v>
      </c>
      <c r="F1258" s="39" t="s">
        <v>79</v>
      </c>
    </row>
    <row r="1259" spans="1:6">
      <c r="A1259" s="36" t="s">
        <v>280</v>
      </c>
      <c r="B1259" s="33" t="s">
        <v>1651</v>
      </c>
      <c r="C1259" s="77" t="s">
        <v>1852</v>
      </c>
      <c r="D1259" s="37"/>
      <c r="E1259" s="37" t="s">
        <v>79</v>
      </c>
      <c r="F1259" s="39">
        <v>41</v>
      </c>
    </row>
    <row r="1260" spans="1:6">
      <c r="A1260" s="36" t="s">
        <v>283</v>
      </c>
      <c r="B1260" s="33" t="s">
        <v>1651</v>
      </c>
      <c r="C1260" s="77" t="s">
        <v>1853</v>
      </c>
      <c r="D1260" s="37"/>
      <c r="E1260" s="37" t="s">
        <v>79</v>
      </c>
      <c r="F1260" s="39">
        <v>41</v>
      </c>
    </row>
    <row r="1261" spans="1:6">
      <c r="A1261" s="36" t="s">
        <v>397</v>
      </c>
      <c r="B1261" s="33" t="s">
        <v>1651</v>
      </c>
      <c r="C1261" s="77" t="s">
        <v>1854</v>
      </c>
      <c r="D1261" s="37"/>
      <c r="E1261" s="37" t="s">
        <v>79</v>
      </c>
      <c r="F1261" s="39">
        <v>112.75</v>
      </c>
    </row>
    <row r="1262" spans="1:6">
      <c r="A1262" s="36" t="s">
        <v>401</v>
      </c>
      <c r="B1262" s="33" t="s">
        <v>1651</v>
      </c>
      <c r="C1262" s="77" t="s">
        <v>1855</v>
      </c>
      <c r="D1262" s="37"/>
      <c r="E1262" s="37" t="s">
        <v>79</v>
      </c>
      <c r="F1262" s="39">
        <v>112.75</v>
      </c>
    </row>
    <row r="1263" spans="1:6">
      <c r="A1263" s="178" t="s">
        <v>286</v>
      </c>
      <c r="B1263" s="33" t="s">
        <v>1651</v>
      </c>
      <c r="C1263" s="77" t="s">
        <v>1856</v>
      </c>
      <c r="D1263" s="37"/>
      <c r="E1263" s="37" t="s">
        <v>79</v>
      </c>
      <c r="F1263" s="39">
        <v>186.54999999999995</v>
      </c>
    </row>
    <row r="1264" spans="1:6" ht="31.5">
      <c r="A1264" s="179" t="s">
        <v>289</v>
      </c>
      <c r="B1264" s="33" t="s">
        <v>1651</v>
      </c>
      <c r="C1264" s="77" t="s">
        <v>1857</v>
      </c>
      <c r="D1264" s="37"/>
      <c r="E1264" s="37" t="s">
        <v>79</v>
      </c>
      <c r="F1264" s="39">
        <v>186.54999999999995</v>
      </c>
    </row>
    <row r="1265" spans="1:6">
      <c r="A1265" s="178" t="s">
        <v>292</v>
      </c>
      <c r="B1265" s="33" t="s">
        <v>1651</v>
      </c>
      <c r="C1265" s="77" t="s">
        <v>1858</v>
      </c>
      <c r="D1265" s="37"/>
      <c r="E1265" s="37" t="s">
        <v>79</v>
      </c>
      <c r="F1265" s="39">
        <v>1857.3</v>
      </c>
    </row>
    <row r="1266" spans="1:6">
      <c r="A1266" s="179" t="s">
        <v>295</v>
      </c>
      <c r="B1266" s="33" t="s">
        <v>1651</v>
      </c>
      <c r="C1266" s="77" t="s">
        <v>1859</v>
      </c>
      <c r="D1266" s="37"/>
      <c r="E1266" s="37" t="s">
        <v>79</v>
      </c>
      <c r="F1266" s="39">
        <v>1857.3</v>
      </c>
    </row>
    <row r="1267" spans="1:6">
      <c r="A1267" s="178" t="s">
        <v>298</v>
      </c>
      <c r="B1267" s="33" t="s">
        <v>1651</v>
      </c>
      <c r="C1267" s="77" t="s">
        <v>1860</v>
      </c>
      <c r="D1267" s="37"/>
      <c r="E1267" s="37" t="s">
        <v>79</v>
      </c>
      <c r="F1267" s="39">
        <v>374.12999999999988</v>
      </c>
    </row>
    <row r="1268" spans="1:6" ht="31.5">
      <c r="A1268" s="179" t="s">
        <v>301</v>
      </c>
      <c r="B1268" s="33" t="s">
        <v>1651</v>
      </c>
      <c r="C1268" s="77" t="s">
        <v>1861</v>
      </c>
      <c r="D1268" s="37"/>
      <c r="E1268" s="37" t="s">
        <v>79</v>
      </c>
      <c r="F1268" s="39">
        <v>374.12999999999988</v>
      </c>
    </row>
    <row r="1269" spans="1:6">
      <c r="A1269" s="178" t="s">
        <v>304</v>
      </c>
      <c r="B1269" s="33" t="s">
        <v>1651</v>
      </c>
      <c r="C1269" s="77" t="s">
        <v>1862</v>
      </c>
      <c r="D1269" s="37"/>
      <c r="E1269" s="37" t="s">
        <v>79</v>
      </c>
      <c r="F1269" s="39">
        <v>2805.4799999999996</v>
      </c>
    </row>
    <row r="1270" spans="1:6" ht="16.5" thickBot="1">
      <c r="A1270" s="164" t="s">
        <v>307</v>
      </c>
      <c r="B1270" s="42" t="s">
        <v>1651</v>
      </c>
      <c r="C1270" s="105" t="s">
        <v>1863</v>
      </c>
      <c r="D1270" s="52"/>
      <c r="E1270" s="52" t="s">
        <v>79</v>
      </c>
      <c r="F1270" s="53">
        <v>2805.4799999999996</v>
      </c>
    </row>
    <row r="1271" spans="1:6" ht="16.5" thickBot="1">
      <c r="A1271" s="23"/>
      <c r="B1271" s="24" t="s">
        <v>79</v>
      </c>
      <c r="C1271" s="137"/>
      <c r="D1271" s="4"/>
      <c r="E1271" s="4"/>
      <c r="F1271" s="26" t="s">
        <v>79</v>
      </c>
    </row>
    <row r="1272" spans="1:6">
      <c r="A1272" s="27" t="s">
        <v>1864</v>
      </c>
      <c r="B1272" s="28" t="s">
        <v>79</v>
      </c>
      <c r="C1272" s="102" t="s">
        <v>79</v>
      </c>
      <c r="D1272" s="49"/>
      <c r="E1272" s="49"/>
      <c r="F1272" s="50" t="s">
        <v>79</v>
      </c>
    </row>
    <row r="1273" spans="1:6">
      <c r="A1273" s="36" t="s">
        <v>1850</v>
      </c>
      <c r="B1273" s="33" t="s">
        <v>1851</v>
      </c>
      <c r="C1273" s="77" t="s">
        <v>79</v>
      </c>
      <c r="D1273" s="37"/>
      <c r="E1273" s="37"/>
      <c r="F1273" s="39" t="s">
        <v>79</v>
      </c>
    </row>
    <row r="1274" spans="1:6">
      <c r="A1274" s="36" t="s">
        <v>283</v>
      </c>
      <c r="B1274" s="33" t="s">
        <v>1779</v>
      </c>
      <c r="C1274" s="77" t="s">
        <v>1865</v>
      </c>
      <c r="D1274" s="37"/>
      <c r="E1274" s="37"/>
      <c r="F1274" s="39">
        <v>0</v>
      </c>
    </row>
    <row r="1275" spans="1:6">
      <c r="A1275" s="36" t="s">
        <v>397</v>
      </c>
      <c r="B1275" s="33" t="s">
        <v>1779</v>
      </c>
      <c r="C1275" s="77" t="s">
        <v>1866</v>
      </c>
      <c r="D1275" s="37"/>
      <c r="E1275" s="37"/>
      <c r="F1275" s="39">
        <v>411.30000000000007</v>
      </c>
    </row>
    <row r="1276" spans="1:6">
      <c r="A1276" s="36" t="s">
        <v>401</v>
      </c>
      <c r="B1276" s="33" t="s">
        <v>1779</v>
      </c>
      <c r="C1276" s="77" t="s">
        <v>1867</v>
      </c>
      <c r="D1276" s="37"/>
      <c r="E1276" s="37"/>
      <c r="F1276" s="39">
        <v>411.30000000000007</v>
      </c>
    </row>
    <row r="1277" spans="1:6">
      <c r="A1277" s="178" t="s">
        <v>292</v>
      </c>
      <c r="B1277" s="33" t="s">
        <v>1779</v>
      </c>
      <c r="C1277" s="77" t="s">
        <v>1868</v>
      </c>
      <c r="D1277" s="37"/>
      <c r="E1277" s="37"/>
      <c r="F1277" s="39">
        <v>295.56000000000006</v>
      </c>
    </row>
    <row r="1278" spans="1:6">
      <c r="A1278" s="179" t="s">
        <v>295</v>
      </c>
      <c r="B1278" s="33" t="s">
        <v>1779</v>
      </c>
      <c r="C1278" s="77" t="s">
        <v>1869</v>
      </c>
      <c r="D1278" s="37"/>
      <c r="E1278" s="37"/>
      <c r="F1278" s="39">
        <v>295.56000000000006</v>
      </c>
    </row>
    <row r="1279" spans="1:6">
      <c r="A1279" s="178" t="s">
        <v>304</v>
      </c>
      <c r="B1279" s="33" t="s">
        <v>1779</v>
      </c>
      <c r="C1279" s="77" t="s">
        <v>1870</v>
      </c>
      <c r="D1279" s="37"/>
      <c r="E1279" s="37"/>
      <c r="F1279" s="39">
        <v>665.0100000000001</v>
      </c>
    </row>
    <row r="1280" spans="1:6" ht="16.5" thickBot="1">
      <c r="A1280" s="164" t="s">
        <v>307</v>
      </c>
      <c r="B1280" s="42" t="s">
        <v>1779</v>
      </c>
      <c r="C1280" s="105" t="s">
        <v>1871</v>
      </c>
      <c r="D1280" s="52"/>
      <c r="E1280" s="52"/>
      <c r="F1280" s="53">
        <v>665.0100000000001</v>
      </c>
    </row>
    <row r="1281" spans="1:6">
      <c r="A1281" s="23"/>
      <c r="B1281" s="24" t="s">
        <v>79</v>
      </c>
      <c r="C1281" s="137" t="s">
        <v>79</v>
      </c>
      <c r="D1281" s="4"/>
      <c r="E1281" s="4" t="s">
        <v>79</v>
      </c>
      <c r="F1281" s="26" t="s">
        <v>79</v>
      </c>
    </row>
    <row r="1282" spans="1:6" ht="16.5" thickBot="1">
      <c r="A1282" s="179"/>
      <c r="B1282" s="24"/>
      <c r="C1282" s="137"/>
      <c r="D1282" s="4"/>
      <c r="E1282" s="4"/>
      <c r="F1282" s="26"/>
    </row>
    <row r="1283" spans="1:6">
      <c r="A1283" s="27" t="s">
        <v>1872</v>
      </c>
      <c r="B1283" s="28" t="s">
        <v>79</v>
      </c>
      <c r="C1283" s="102" t="s">
        <v>79</v>
      </c>
      <c r="D1283" s="49"/>
      <c r="E1283" s="49"/>
      <c r="F1283" s="50" t="s">
        <v>79</v>
      </c>
    </row>
    <row r="1284" spans="1:6">
      <c r="A1284" s="36" t="s">
        <v>1850</v>
      </c>
      <c r="B1284" s="33" t="s">
        <v>1873</v>
      </c>
      <c r="C1284" s="77" t="s">
        <v>79</v>
      </c>
      <c r="D1284" s="37"/>
      <c r="E1284" s="37"/>
      <c r="F1284" s="39" t="s">
        <v>79</v>
      </c>
    </row>
    <row r="1285" spans="1:6">
      <c r="A1285" s="36" t="s">
        <v>277</v>
      </c>
      <c r="B1285" s="33" t="s">
        <v>1874</v>
      </c>
      <c r="C1285" s="77" t="s">
        <v>1875</v>
      </c>
      <c r="D1285" s="37"/>
      <c r="E1285" s="37"/>
      <c r="F1285" s="39">
        <v>509.97</v>
      </c>
    </row>
    <row r="1286" spans="1:6">
      <c r="A1286" s="36" t="s">
        <v>280</v>
      </c>
      <c r="B1286" s="33" t="s">
        <v>1874</v>
      </c>
      <c r="C1286" s="77" t="s">
        <v>1876</v>
      </c>
      <c r="D1286" s="37"/>
      <c r="E1286" s="37"/>
      <c r="F1286" s="39">
        <v>450.21000000000004</v>
      </c>
    </row>
    <row r="1287" spans="1:6">
      <c r="A1287" s="36" t="s">
        <v>283</v>
      </c>
      <c r="B1287" s="33" t="s">
        <v>1874</v>
      </c>
      <c r="C1287" s="77" t="s">
        <v>1877</v>
      </c>
      <c r="D1287" s="37"/>
      <c r="E1287" s="37"/>
      <c r="F1287" s="39">
        <v>539.29</v>
      </c>
    </row>
    <row r="1288" spans="1:6">
      <c r="A1288" s="36" t="s">
        <v>397</v>
      </c>
      <c r="B1288" s="33" t="s">
        <v>1874</v>
      </c>
      <c r="C1288" s="77" t="s">
        <v>1878</v>
      </c>
      <c r="D1288" s="37"/>
      <c r="E1288" s="37"/>
      <c r="F1288" s="39">
        <v>751.26</v>
      </c>
    </row>
    <row r="1289" spans="1:6">
      <c r="A1289" s="36" t="s">
        <v>401</v>
      </c>
      <c r="B1289" s="33" t="s">
        <v>1874</v>
      </c>
      <c r="C1289" s="77" t="s">
        <v>1879</v>
      </c>
      <c r="D1289" s="37"/>
      <c r="E1289" s="37"/>
      <c r="F1289" s="39">
        <v>992.54000000000008</v>
      </c>
    </row>
    <row r="1290" spans="1:6">
      <c r="A1290" s="178" t="s">
        <v>286</v>
      </c>
      <c r="B1290" s="33" t="s">
        <v>1874</v>
      </c>
      <c r="C1290" s="77" t="s">
        <v>1880</v>
      </c>
      <c r="D1290" s="37"/>
      <c r="E1290" s="37"/>
      <c r="F1290" s="39">
        <v>41.77000000000001</v>
      </c>
    </row>
    <row r="1291" spans="1:6" ht="31.5">
      <c r="A1291" s="179" t="s">
        <v>289</v>
      </c>
      <c r="B1291" s="33" t="s">
        <v>1874</v>
      </c>
      <c r="C1291" s="77" t="s">
        <v>1881</v>
      </c>
      <c r="D1291" s="37"/>
      <c r="E1291" s="37"/>
      <c r="F1291" s="39">
        <v>736.80000000000007</v>
      </c>
    </row>
    <row r="1292" spans="1:6">
      <c r="A1292" s="178" t="s">
        <v>292</v>
      </c>
      <c r="B1292" s="33" t="s">
        <v>1874</v>
      </c>
      <c r="C1292" s="77" t="s">
        <v>1882</v>
      </c>
      <c r="D1292" s="37"/>
      <c r="E1292" s="37"/>
      <c r="F1292" s="39">
        <v>657.92</v>
      </c>
    </row>
    <row r="1293" spans="1:6">
      <c r="A1293" s="179" t="s">
        <v>295</v>
      </c>
      <c r="B1293" s="33" t="s">
        <v>1874</v>
      </c>
      <c r="C1293" s="77" t="s">
        <v>1883</v>
      </c>
      <c r="D1293" s="37"/>
      <c r="E1293" s="37"/>
      <c r="F1293" s="39">
        <v>775.5</v>
      </c>
    </row>
    <row r="1294" spans="1:6">
      <c r="A1294" s="178" t="s">
        <v>298</v>
      </c>
      <c r="B1294" s="33" t="s">
        <v>1874</v>
      </c>
      <c r="C1294" s="77" t="s">
        <v>1884</v>
      </c>
      <c r="D1294" s="37"/>
      <c r="E1294" s="37"/>
      <c r="F1294" s="39">
        <v>81.87</v>
      </c>
    </row>
    <row r="1295" spans="1:6" ht="31.5">
      <c r="A1295" s="179" t="s">
        <v>301</v>
      </c>
      <c r="B1295" s="33" t="s">
        <v>1874</v>
      </c>
      <c r="C1295" s="77" t="s">
        <v>1885</v>
      </c>
      <c r="D1295" s="37"/>
      <c r="E1295" s="37"/>
      <c r="F1295" s="39">
        <v>892.7600000000001</v>
      </c>
    </row>
    <row r="1296" spans="1:6">
      <c r="A1296" s="178" t="s">
        <v>304</v>
      </c>
      <c r="B1296" s="33" t="s">
        <v>1874</v>
      </c>
      <c r="C1296" s="77" t="s">
        <v>1886</v>
      </c>
      <c r="D1296" s="37"/>
      <c r="E1296" s="37"/>
      <c r="F1296" s="39">
        <v>800.72</v>
      </c>
    </row>
    <row r="1297" spans="1:6" ht="16.5" thickBot="1">
      <c r="A1297" s="164" t="s">
        <v>307</v>
      </c>
      <c r="B1297" s="42" t="s">
        <v>1874</v>
      </c>
      <c r="C1297" s="105" t="s">
        <v>1887</v>
      </c>
      <c r="D1297" s="52"/>
      <c r="E1297" s="52"/>
      <c r="F1297" s="53">
        <v>937.91</v>
      </c>
    </row>
    <row r="1298" spans="1:6" ht="16.5" thickBot="1">
      <c r="A1298" s="23"/>
      <c r="B1298" s="24" t="s">
        <v>79</v>
      </c>
      <c r="C1298" s="137"/>
      <c r="D1298" s="4"/>
      <c r="E1298" s="4"/>
      <c r="F1298" s="26" t="s">
        <v>79</v>
      </c>
    </row>
    <row r="1299" spans="1:6">
      <c r="A1299" s="27" t="s">
        <v>1888</v>
      </c>
      <c r="B1299" s="28" t="s">
        <v>79</v>
      </c>
      <c r="C1299" s="102" t="s">
        <v>79</v>
      </c>
      <c r="D1299" s="49"/>
      <c r="E1299" s="49" t="s">
        <v>79</v>
      </c>
      <c r="F1299" s="50" t="s">
        <v>79</v>
      </c>
    </row>
    <row r="1300" spans="1:6">
      <c r="A1300" s="36" t="s">
        <v>1850</v>
      </c>
      <c r="B1300" s="33" t="s">
        <v>1889</v>
      </c>
      <c r="C1300" s="77" t="s">
        <v>79</v>
      </c>
      <c r="D1300" s="37"/>
      <c r="E1300" s="37"/>
      <c r="F1300" s="39" t="s">
        <v>79</v>
      </c>
    </row>
    <row r="1301" spans="1:6">
      <c r="A1301" s="36" t="s">
        <v>283</v>
      </c>
      <c r="B1301" s="33" t="s">
        <v>1816</v>
      </c>
      <c r="C1301" s="77" t="s">
        <v>1890</v>
      </c>
      <c r="D1301" s="37"/>
      <c r="E1301" s="37"/>
      <c r="F1301" s="39">
        <v>60.300000000000068</v>
      </c>
    </row>
    <row r="1302" spans="1:6">
      <c r="A1302" s="36" t="s">
        <v>397</v>
      </c>
      <c r="B1302" s="33" t="s">
        <v>1816</v>
      </c>
      <c r="C1302" s="77" t="s">
        <v>1891</v>
      </c>
      <c r="D1302" s="37"/>
      <c r="E1302" s="37"/>
      <c r="F1302" s="39">
        <v>475.19999999999993</v>
      </c>
    </row>
    <row r="1303" spans="1:6">
      <c r="A1303" s="36" t="s">
        <v>401</v>
      </c>
      <c r="B1303" s="33" t="s">
        <v>1816</v>
      </c>
      <c r="C1303" s="77" t="s">
        <v>1892</v>
      </c>
      <c r="D1303" s="37"/>
      <c r="E1303" s="37"/>
      <c r="F1303" s="39">
        <v>535.50000000000011</v>
      </c>
    </row>
    <row r="1304" spans="1:6">
      <c r="A1304" s="178" t="s">
        <v>292</v>
      </c>
      <c r="B1304" s="33" t="s">
        <v>1816</v>
      </c>
      <c r="C1304" s="77" t="s">
        <v>1893</v>
      </c>
      <c r="D1304" s="37"/>
      <c r="E1304" s="37"/>
      <c r="F1304" s="39">
        <v>342.36</v>
      </c>
    </row>
    <row r="1305" spans="1:6">
      <c r="A1305" s="179" t="s">
        <v>295</v>
      </c>
      <c r="B1305" s="33" t="s">
        <v>1816</v>
      </c>
      <c r="C1305" s="77" t="s">
        <v>1894</v>
      </c>
      <c r="D1305" s="37"/>
      <c r="E1305" s="37"/>
      <c r="F1305" s="39">
        <v>426.78000000000009</v>
      </c>
    </row>
    <row r="1306" spans="1:6">
      <c r="A1306" s="178" t="s">
        <v>304</v>
      </c>
      <c r="B1306" s="33" t="s">
        <v>1816</v>
      </c>
      <c r="C1306" s="77" t="s">
        <v>1895</v>
      </c>
      <c r="D1306" s="37"/>
      <c r="E1306" s="37"/>
      <c r="F1306" s="39">
        <v>770.31000000000006</v>
      </c>
    </row>
    <row r="1307" spans="1:6" ht="16.5" thickBot="1">
      <c r="A1307" s="164" t="s">
        <v>307</v>
      </c>
      <c r="B1307" s="42" t="s">
        <v>1816</v>
      </c>
      <c r="C1307" s="105" t="s">
        <v>1896</v>
      </c>
      <c r="D1307" s="52"/>
      <c r="E1307" s="52"/>
      <c r="F1307" s="53">
        <v>884.88</v>
      </c>
    </row>
    <row r="1308" spans="1:6" ht="16.5" thickBot="1">
      <c r="A1308" s="23"/>
      <c r="B1308" s="24" t="s">
        <v>79</v>
      </c>
      <c r="C1308" s="137" t="s">
        <v>79</v>
      </c>
      <c r="D1308" s="4"/>
      <c r="E1308" s="4" t="s">
        <v>79</v>
      </c>
      <c r="F1308" s="26" t="s">
        <v>79</v>
      </c>
    </row>
    <row r="1309" spans="1:6">
      <c r="A1309" s="27" t="s">
        <v>1897</v>
      </c>
      <c r="B1309" s="28" t="s">
        <v>79</v>
      </c>
      <c r="C1309" s="102" t="s">
        <v>79</v>
      </c>
      <c r="D1309" s="49"/>
      <c r="E1309" s="49" t="s">
        <v>79</v>
      </c>
      <c r="F1309" s="50" t="s">
        <v>79</v>
      </c>
    </row>
    <row r="1310" spans="1:6">
      <c r="A1310" s="36" t="s">
        <v>1850</v>
      </c>
      <c r="B1310" s="33" t="s">
        <v>1898</v>
      </c>
      <c r="C1310" s="77" t="s">
        <v>79</v>
      </c>
      <c r="D1310" s="37"/>
      <c r="E1310" s="37"/>
      <c r="F1310" s="39" t="s">
        <v>79</v>
      </c>
    </row>
    <row r="1311" spans="1:6">
      <c r="A1311" s="36" t="s">
        <v>283</v>
      </c>
      <c r="B1311" s="33" t="s">
        <v>1828</v>
      </c>
      <c r="C1311" s="77" t="s">
        <v>1899</v>
      </c>
      <c r="D1311" s="37"/>
      <c r="E1311" s="37"/>
      <c r="F1311" s="39">
        <v>284.15999999999985</v>
      </c>
    </row>
    <row r="1312" spans="1:6">
      <c r="A1312" s="36" t="s">
        <v>397</v>
      </c>
      <c r="B1312" s="33" t="s">
        <v>1828</v>
      </c>
      <c r="C1312" s="77" t="s">
        <v>1900</v>
      </c>
      <c r="D1312" s="37"/>
      <c r="E1312" s="37"/>
      <c r="F1312" s="39">
        <v>1042.8599999999999</v>
      </c>
    </row>
    <row r="1313" spans="1:6">
      <c r="A1313" s="36" t="s">
        <v>401</v>
      </c>
      <c r="B1313" s="33" t="s">
        <v>1828</v>
      </c>
      <c r="C1313" s="77" t="s">
        <v>1901</v>
      </c>
      <c r="D1313" s="37"/>
      <c r="E1313" s="37"/>
      <c r="F1313" s="39">
        <v>1656.7299999999998</v>
      </c>
    </row>
    <row r="1314" spans="1:6">
      <c r="A1314" s="178" t="s">
        <v>292</v>
      </c>
      <c r="B1314" s="33" t="s">
        <v>1828</v>
      </c>
      <c r="C1314" s="77" t="s">
        <v>1902</v>
      </c>
      <c r="D1314" s="37"/>
      <c r="E1314" s="37"/>
      <c r="F1314" s="39">
        <v>475.65999999999985</v>
      </c>
    </row>
    <row r="1315" spans="1:6">
      <c r="A1315" s="179" t="s">
        <v>295</v>
      </c>
      <c r="B1315" s="33" t="s">
        <v>1828</v>
      </c>
      <c r="C1315" s="77" t="s">
        <v>1903</v>
      </c>
      <c r="D1315" s="37"/>
      <c r="E1315" s="37"/>
      <c r="F1315" s="39">
        <v>873.47999999999979</v>
      </c>
    </row>
    <row r="1316" spans="1:6">
      <c r="A1316" s="178" t="s">
        <v>304</v>
      </c>
      <c r="B1316" s="33" t="s">
        <v>1828</v>
      </c>
      <c r="C1316" s="77" t="s">
        <v>1904</v>
      </c>
      <c r="D1316" s="37"/>
      <c r="E1316" s="37"/>
      <c r="F1316" s="39">
        <v>1070.2299999999998</v>
      </c>
    </row>
    <row r="1317" spans="1:6" ht="16.5" thickBot="1">
      <c r="A1317" s="179" t="s">
        <v>307</v>
      </c>
      <c r="B1317" s="63" t="s">
        <v>1828</v>
      </c>
      <c r="C1317" s="105" t="s">
        <v>1905</v>
      </c>
      <c r="D1317" s="64"/>
      <c r="E1317" s="64"/>
      <c r="F1317" s="66">
        <v>1610.1299999999999</v>
      </c>
    </row>
    <row r="1318" spans="1:6">
      <c r="A1318" s="27" t="s">
        <v>1906</v>
      </c>
      <c r="B1318" s="28" t="s">
        <v>79</v>
      </c>
      <c r="C1318" s="102" t="s">
        <v>79</v>
      </c>
      <c r="D1318" s="49"/>
      <c r="E1318" s="49" t="s">
        <v>79</v>
      </c>
      <c r="F1318" s="50" t="s">
        <v>79</v>
      </c>
    </row>
    <row r="1319" spans="1:6">
      <c r="A1319" s="36" t="s">
        <v>1850</v>
      </c>
      <c r="B1319" s="33" t="s">
        <v>1907</v>
      </c>
      <c r="C1319" s="77" t="s">
        <v>79</v>
      </c>
      <c r="D1319" s="37"/>
      <c r="E1319" s="37" t="s">
        <v>79</v>
      </c>
      <c r="F1319" s="39" t="s">
        <v>79</v>
      </c>
    </row>
    <row r="1320" spans="1:6">
      <c r="A1320" s="36" t="s">
        <v>277</v>
      </c>
      <c r="B1320" s="33" t="s">
        <v>1672</v>
      </c>
      <c r="C1320" s="77" t="s">
        <v>1908</v>
      </c>
      <c r="D1320" s="37"/>
      <c r="E1320" s="37"/>
      <c r="F1320" s="39">
        <v>526.54999999999995</v>
      </c>
    </row>
    <row r="1321" spans="1:6">
      <c r="A1321" s="36" t="s">
        <v>280</v>
      </c>
      <c r="B1321" s="33" t="s">
        <v>1672</v>
      </c>
      <c r="C1321" s="77" t="s">
        <v>1909</v>
      </c>
      <c r="D1321" s="37"/>
      <c r="E1321" s="37" t="s">
        <v>79</v>
      </c>
      <c r="F1321" s="39">
        <v>424.35</v>
      </c>
    </row>
    <row r="1322" spans="1:6">
      <c r="A1322" s="36" t="s">
        <v>283</v>
      </c>
      <c r="B1322" s="33" t="s">
        <v>1672</v>
      </c>
      <c r="C1322" s="77" t="s">
        <v>1910</v>
      </c>
      <c r="D1322" s="37"/>
      <c r="E1322" s="37" t="s">
        <v>79</v>
      </c>
      <c r="F1322" s="39">
        <v>505.33000000000004</v>
      </c>
    </row>
    <row r="1323" spans="1:6">
      <c r="A1323" s="36" t="s">
        <v>397</v>
      </c>
      <c r="B1323" s="33" t="s">
        <v>1672</v>
      </c>
      <c r="C1323" s="77" t="s">
        <v>1911</v>
      </c>
      <c r="D1323" s="37"/>
      <c r="E1323" s="37" t="s">
        <v>79</v>
      </c>
      <c r="F1323" s="39">
        <v>698.03</v>
      </c>
    </row>
    <row r="1324" spans="1:6">
      <c r="A1324" s="36" t="s">
        <v>401</v>
      </c>
      <c r="B1324" s="33" t="s">
        <v>1672</v>
      </c>
      <c r="C1324" s="77" t="s">
        <v>1912</v>
      </c>
      <c r="D1324" s="37"/>
      <c r="E1324" s="37" t="s">
        <v>79</v>
      </c>
      <c r="F1324" s="39">
        <v>917.37999999999988</v>
      </c>
    </row>
    <row r="1325" spans="1:6">
      <c r="A1325" s="178" t="s">
        <v>286</v>
      </c>
      <c r="B1325" s="33" t="s">
        <v>1672</v>
      </c>
      <c r="C1325" s="77" t="s">
        <v>1913</v>
      </c>
      <c r="D1325" s="37"/>
      <c r="E1325" s="37"/>
      <c r="F1325" s="39">
        <v>58.349999999999994</v>
      </c>
    </row>
    <row r="1326" spans="1:6" ht="31.5">
      <c r="A1326" s="179" t="s">
        <v>289</v>
      </c>
      <c r="B1326" s="33" t="s">
        <v>1672</v>
      </c>
      <c r="C1326" s="77" t="s">
        <v>1914</v>
      </c>
      <c r="D1326" s="37"/>
      <c r="E1326" s="37"/>
      <c r="F1326" s="39">
        <v>753.38000000000011</v>
      </c>
    </row>
    <row r="1327" spans="1:6">
      <c r="A1327" s="178" t="s">
        <v>292</v>
      </c>
      <c r="B1327" s="33" t="s">
        <v>1672</v>
      </c>
      <c r="C1327" s="77" t="s">
        <v>1915</v>
      </c>
      <c r="D1327" s="37"/>
      <c r="E1327" s="37" t="s">
        <v>79</v>
      </c>
      <c r="F1327" s="39">
        <v>1122.3799999999999</v>
      </c>
    </row>
    <row r="1328" spans="1:6">
      <c r="A1328" s="149" t="s">
        <v>295</v>
      </c>
      <c r="B1328" s="33" t="s">
        <v>1672</v>
      </c>
      <c r="C1328" s="77" t="s">
        <v>1916</v>
      </c>
      <c r="D1328" s="37"/>
      <c r="E1328" s="37"/>
      <c r="F1328" s="39">
        <v>1204.3799999999999</v>
      </c>
    </row>
    <row r="1329" spans="1:6">
      <c r="A1329" s="178" t="s">
        <v>298</v>
      </c>
      <c r="B1329" s="33" t="s">
        <v>1672</v>
      </c>
      <c r="C1329" s="77" t="s">
        <v>1917</v>
      </c>
      <c r="D1329" s="37"/>
      <c r="E1329" s="37"/>
      <c r="F1329" s="39">
        <v>98.449999999999989</v>
      </c>
    </row>
    <row r="1330" spans="1:6" ht="31.5">
      <c r="A1330" s="179" t="s">
        <v>301</v>
      </c>
      <c r="B1330" s="33" t="s">
        <v>1672</v>
      </c>
      <c r="C1330" s="77" t="s">
        <v>1918</v>
      </c>
      <c r="D1330" s="37"/>
      <c r="E1330" s="37"/>
      <c r="F1330" s="39">
        <v>909.34000000000015</v>
      </c>
    </row>
    <row r="1331" spans="1:6">
      <c r="A1331" s="178" t="s">
        <v>304</v>
      </c>
      <c r="B1331" s="33" t="s">
        <v>1672</v>
      </c>
      <c r="C1331" s="77" t="s">
        <v>1919</v>
      </c>
      <c r="D1331" s="37"/>
      <c r="E1331" s="37"/>
      <c r="F1331" s="39">
        <v>1671.78</v>
      </c>
    </row>
    <row r="1332" spans="1:6" ht="16.5" thickBot="1">
      <c r="A1332" s="154" t="s">
        <v>307</v>
      </c>
      <c r="B1332" s="42" t="s">
        <v>1672</v>
      </c>
      <c r="C1332" s="105" t="s">
        <v>1920</v>
      </c>
      <c r="D1332" s="52"/>
      <c r="E1332" s="52"/>
      <c r="F1332" s="53">
        <v>1753.78</v>
      </c>
    </row>
    <row r="1333" spans="1:6" ht="16.5" thickBot="1">
      <c r="A1333" s="23"/>
      <c r="B1333" s="24" t="s">
        <v>79</v>
      </c>
      <c r="C1333" s="137"/>
      <c r="D1333" s="4"/>
      <c r="E1333" s="4"/>
      <c r="F1333" s="26" t="s">
        <v>79</v>
      </c>
    </row>
    <row r="1334" spans="1:6">
      <c r="A1334" s="27" t="s">
        <v>1921</v>
      </c>
      <c r="B1334" s="28" t="s">
        <v>79</v>
      </c>
      <c r="C1334" s="102" t="s">
        <v>79</v>
      </c>
      <c r="D1334" s="49"/>
      <c r="E1334" s="49"/>
      <c r="F1334" s="50" t="s">
        <v>79</v>
      </c>
    </row>
    <row r="1335" spans="1:6">
      <c r="A1335" s="36" t="s">
        <v>1850</v>
      </c>
      <c r="B1335" s="33" t="s">
        <v>1922</v>
      </c>
      <c r="C1335" s="77" t="s">
        <v>79</v>
      </c>
      <c r="D1335" s="37"/>
      <c r="E1335" s="37"/>
      <c r="F1335" s="39" t="s">
        <v>79</v>
      </c>
    </row>
    <row r="1336" spans="1:6">
      <c r="A1336" s="36" t="s">
        <v>283</v>
      </c>
      <c r="B1336" s="33" t="s">
        <v>1776</v>
      </c>
      <c r="C1336" s="77" t="s">
        <v>1923</v>
      </c>
      <c r="D1336" s="37"/>
      <c r="E1336" s="37"/>
      <c r="F1336" s="39">
        <v>60.120000000000005</v>
      </c>
    </row>
    <row r="1337" spans="1:6">
      <c r="A1337" s="36" t="s">
        <v>397</v>
      </c>
      <c r="B1337" s="33" t="s">
        <v>1776</v>
      </c>
      <c r="C1337" s="77" t="s">
        <v>1924</v>
      </c>
      <c r="D1337" s="37"/>
      <c r="E1337" s="37"/>
      <c r="F1337" s="39">
        <v>493.20000000000016</v>
      </c>
    </row>
    <row r="1338" spans="1:6">
      <c r="A1338" s="36" t="s">
        <v>401</v>
      </c>
      <c r="B1338" s="33" t="s">
        <v>1776</v>
      </c>
      <c r="C1338" s="77" t="s">
        <v>1925</v>
      </c>
      <c r="D1338" s="37"/>
      <c r="E1338" s="37"/>
      <c r="F1338" s="39">
        <v>553.50000000000011</v>
      </c>
    </row>
    <row r="1339" spans="1:6">
      <c r="A1339" s="178" t="s">
        <v>292</v>
      </c>
      <c r="B1339" s="33" t="s">
        <v>1776</v>
      </c>
      <c r="C1339" s="77" t="s">
        <v>1926</v>
      </c>
      <c r="D1339" s="37"/>
      <c r="E1339" s="37"/>
      <c r="F1339" s="39">
        <v>354.66999999999996</v>
      </c>
    </row>
    <row r="1340" spans="1:6">
      <c r="A1340" s="179" t="s">
        <v>295</v>
      </c>
      <c r="B1340" s="33" t="s">
        <v>1776</v>
      </c>
      <c r="C1340" s="77" t="s">
        <v>1927</v>
      </c>
      <c r="D1340" s="37"/>
      <c r="E1340" s="37"/>
      <c r="F1340" s="39">
        <v>438.84000000000003</v>
      </c>
    </row>
    <row r="1341" spans="1:6">
      <c r="A1341" s="178" t="s">
        <v>304</v>
      </c>
      <c r="B1341" s="33" t="s">
        <v>1776</v>
      </c>
      <c r="C1341" s="77" t="s">
        <v>1928</v>
      </c>
      <c r="D1341" s="37"/>
      <c r="E1341" s="37"/>
      <c r="F1341" s="39">
        <v>798.0100000000001</v>
      </c>
    </row>
    <row r="1342" spans="1:6" ht="16.5" thickBot="1">
      <c r="A1342" s="164" t="s">
        <v>307</v>
      </c>
      <c r="B1342" s="42" t="s">
        <v>1776</v>
      </c>
      <c r="C1342" s="105" t="s">
        <v>1929</v>
      </c>
      <c r="D1342" s="52"/>
      <c r="E1342" s="52"/>
      <c r="F1342" s="53">
        <v>912.24000000000012</v>
      </c>
    </row>
    <row r="1343" spans="1:6" ht="16.5" thickBot="1">
      <c r="A1343" s="23"/>
      <c r="B1343" s="24" t="s">
        <v>79</v>
      </c>
      <c r="C1343" s="137" t="s">
        <v>79</v>
      </c>
      <c r="D1343" s="4"/>
      <c r="E1343" s="4" t="s">
        <v>79</v>
      </c>
      <c r="F1343" s="26" t="s">
        <v>79</v>
      </c>
    </row>
    <row r="1344" spans="1:6" ht="47.25">
      <c r="A1344" s="27" t="s">
        <v>1930</v>
      </c>
      <c r="B1344" s="28" t="s">
        <v>79</v>
      </c>
      <c r="C1344" s="102" t="s">
        <v>79</v>
      </c>
      <c r="D1344" s="49"/>
      <c r="E1344" s="49" t="s">
        <v>79</v>
      </c>
      <c r="F1344" s="50" t="s">
        <v>79</v>
      </c>
    </row>
    <row r="1345" spans="1:6">
      <c r="A1345" s="36" t="s">
        <v>277</v>
      </c>
      <c r="B1345" s="33" t="s">
        <v>1716</v>
      </c>
      <c r="C1345" s="77" t="s">
        <v>1931</v>
      </c>
      <c r="D1345" s="37"/>
      <c r="E1345" s="37" t="s">
        <v>79</v>
      </c>
      <c r="F1345" s="39">
        <v>361.61999999999989</v>
      </c>
    </row>
    <row r="1346" spans="1:6">
      <c r="A1346" s="36" t="s">
        <v>280</v>
      </c>
      <c r="B1346" s="33" t="s">
        <v>1716</v>
      </c>
      <c r="C1346" s="77" t="s">
        <v>1932</v>
      </c>
      <c r="D1346" s="37"/>
      <c r="E1346" s="37" t="s">
        <v>79</v>
      </c>
      <c r="F1346" s="39">
        <v>1168.5</v>
      </c>
    </row>
    <row r="1347" spans="1:6">
      <c r="A1347" s="36" t="s">
        <v>283</v>
      </c>
      <c r="B1347" s="33" t="s">
        <v>1716</v>
      </c>
      <c r="C1347" s="77" t="s">
        <v>1933</v>
      </c>
      <c r="D1347" s="37"/>
      <c r="E1347" s="37" t="s">
        <v>79</v>
      </c>
      <c r="F1347" s="39">
        <v>1496.4999999999998</v>
      </c>
    </row>
    <row r="1348" spans="1:6">
      <c r="A1348" s="36" t="s">
        <v>397</v>
      </c>
      <c r="B1348" s="33" t="s">
        <v>1716</v>
      </c>
      <c r="C1348" s="77" t="s">
        <v>1934</v>
      </c>
      <c r="D1348" s="37"/>
      <c r="E1348" s="37" t="s">
        <v>79</v>
      </c>
      <c r="F1348" s="39">
        <v>2594.2799999999997</v>
      </c>
    </row>
    <row r="1349" spans="1:6">
      <c r="A1349" s="36" t="s">
        <v>401</v>
      </c>
      <c r="B1349" s="33" t="s">
        <v>1716</v>
      </c>
      <c r="C1349" s="77" t="s">
        <v>1935</v>
      </c>
      <c r="D1349" s="37"/>
      <c r="E1349" s="37" t="s">
        <v>79</v>
      </c>
      <c r="F1349" s="39">
        <v>2922.2799999999997</v>
      </c>
    </row>
    <row r="1350" spans="1:6">
      <c r="A1350" s="36" t="s">
        <v>286</v>
      </c>
      <c r="B1350" s="33" t="s">
        <v>1716</v>
      </c>
      <c r="C1350" s="77" t="s">
        <v>1936</v>
      </c>
      <c r="D1350" s="37"/>
      <c r="E1350" s="37" t="s">
        <v>79</v>
      </c>
      <c r="F1350" s="39">
        <v>447.93000000000006</v>
      </c>
    </row>
    <row r="1351" spans="1:6" ht="31.5">
      <c r="A1351" s="36" t="s">
        <v>289</v>
      </c>
      <c r="B1351" s="33" t="s">
        <v>1716</v>
      </c>
      <c r="C1351" s="77" t="s">
        <v>1937</v>
      </c>
      <c r="D1351" s="37"/>
      <c r="E1351" s="37" t="s">
        <v>79</v>
      </c>
      <c r="F1351" s="39">
        <v>497.12999999999988</v>
      </c>
    </row>
    <row r="1352" spans="1:6">
      <c r="A1352" s="36" t="s">
        <v>292</v>
      </c>
      <c r="B1352" s="33" t="s">
        <v>1716</v>
      </c>
      <c r="C1352" s="77" t="s">
        <v>1938</v>
      </c>
      <c r="D1352" s="37"/>
      <c r="E1352" s="37" t="s">
        <v>79</v>
      </c>
      <c r="F1352" s="39">
        <v>1791.7</v>
      </c>
    </row>
    <row r="1353" spans="1:6">
      <c r="A1353" s="36" t="s">
        <v>295</v>
      </c>
      <c r="B1353" s="33" t="s">
        <v>1716</v>
      </c>
      <c r="C1353" s="77" t="s">
        <v>1939</v>
      </c>
      <c r="D1353" s="37"/>
      <c r="E1353" s="37" t="s">
        <v>79</v>
      </c>
      <c r="F1353" s="39">
        <v>1840.8999999999999</v>
      </c>
    </row>
    <row r="1354" spans="1:6">
      <c r="A1354" s="36" t="s">
        <v>298</v>
      </c>
      <c r="B1354" s="33" t="s">
        <v>1716</v>
      </c>
      <c r="C1354" s="77" t="s">
        <v>1940</v>
      </c>
      <c r="D1354" s="37"/>
      <c r="E1354" s="37" t="s">
        <v>79</v>
      </c>
      <c r="F1354" s="39">
        <v>894.82999999999993</v>
      </c>
    </row>
    <row r="1355" spans="1:6" ht="31.5">
      <c r="A1355" s="36" t="s">
        <v>301</v>
      </c>
      <c r="B1355" s="33" t="s">
        <v>1716</v>
      </c>
      <c r="C1355" s="77" t="s">
        <v>1941</v>
      </c>
      <c r="D1355" s="37"/>
      <c r="E1355" s="37" t="s">
        <v>79</v>
      </c>
      <c r="F1355" s="39">
        <v>944.03</v>
      </c>
    </row>
    <row r="1356" spans="1:6">
      <c r="A1356" s="36" t="s">
        <v>304</v>
      </c>
      <c r="B1356" s="33" t="s">
        <v>1716</v>
      </c>
      <c r="C1356" s="77" t="s">
        <v>1942</v>
      </c>
      <c r="D1356" s="37"/>
      <c r="E1356" s="37" t="s">
        <v>79</v>
      </c>
      <c r="F1356" s="39">
        <v>2414.8999999999996</v>
      </c>
    </row>
    <row r="1357" spans="1:6" ht="16.5" thickBot="1">
      <c r="A1357" s="41" t="s">
        <v>307</v>
      </c>
      <c r="B1357" s="42" t="s">
        <v>1716</v>
      </c>
      <c r="C1357" s="105" t="s">
        <v>1943</v>
      </c>
      <c r="D1357" s="52"/>
      <c r="E1357" s="52" t="s">
        <v>79</v>
      </c>
      <c r="F1357" s="53">
        <v>2464.1000000000004</v>
      </c>
    </row>
    <row r="1358" spans="1:6" ht="16.5" thickBot="1">
      <c r="A1358" s="23"/>
      <c r="B1358" s="24" t="s">
        <v>79</v>
      </c>
      <c r="C1358" s="137" t="s">
        <v>79</v>
      </c>
      <c r="D1358" s="4"/>
      <c r="E1358" s="4" t="s">
        <v>79</v>
      </c>
      <c r="F1358" s="26" t="s">
        <v>79</v>
      </c>
    </row>
    <row r="1359" spans="1:6" ht="47.25">
      <c r="A1359" s="27" t="s">
        <v>1944</v>
      </c>
      <c r="B1359" s="28" t="s">
        <v>79</v>
      </c>
      <c r="C1359" s="102" t="s">
        <v>79</v>
      </c>
      <c r="D1359" s="49"/>
      <c r="E1359" s="49" t="s">
        <v>79</v>
      </c>
      <c r="F1359" s="50" t="s">
        <v>79</v>
      </c>
    </row>
    <row r="1360" spans="1:6">
      <c r="A1360" s="36" t="s">
        <v>277</v>
      </c>
      <c r="B1360" s="33" t="s">
        <v>1719</v>
      </c>
      <c r="C1360" s="77" t="s">
        <v>1945</v>
      </c>
      <c r="D1360" s="37"/>
      <c r="E1360" s="37" t="s">
        <v>79</v>
      </c>
      <c r="F1360" s="39">
        <v>658.67000000000007</v>
      </c>
    </row>
    <row r="1361" spans="1:6">
      <c r="A1361" s="36" t="s">
        <v>280</v>
      </c>
      <c r="B1361" s="33" t="s">
        <v>1719</v>
      </c>
      <c r="C1361" s="77" t="s">
        <v>1946</v>
      </c>
      <c r="D1361" s="37"/>
      <c r="E1361" s="37" t="s">
        <v>79</v>
      </c>
      <c r="F1361" s="39">
        <v>2123.8000000000002</v>
      </c>
    </row>
    <row r="1362" spans="1:6">
      <c r="A1362" s="36" t="s">
        <v>283</v>
      </c>
      <c r="B1362" s="33" t="s">
        <v>1719</v>
      </c>
      <c r="C1362" s="77" t="s">
        <v>1947</v>
      </c>
      <c r="D1362" s="37"/>
      <c r="E1362" s="37" t="s">
        <v>79</v>
      </c>
      <c r="F1362" s="39">
        <v>2722.4</v>
      </c>
    </row>
    <row r="1363" spans="1:6">
      <c r="A1363" s="36" t="s">
        <v>397</v>
      </c>
      <c r="B1363" s="33" t="s">
        <v>1719</v>
      </c>
      <c r="C1363" s="77" t="s">
        <v>1948</v>
      </c>
      <c r="D1363" s="37"/>
      <c r="E1363" s="37" t="s">
        <v>79</v>
      </c>
      <c r="F1363" s="39">
        <v>4737.55</v>
      </c>
    </row>
    <row r="1364" spans="1:6">
      <c r="A1364" s="36" t="s">
        <v>401</v>
      </c>
      <c r="B1364" s="33" t="s">
        <v>1719</v>
      </c>
      <c r="C1364" s="77" t="s">
        <v>1949</v>
      </c>
      <c r="D1364" s="37"/>
      <c r="E1364" s="37" t="s">
        <v>79</v>
      </c>
      <c r="F1364" s="39">
        <v>5336.15</v>
      </c>
    </row>
    <row r="1365" spans="1:6">
      <c r="A1365" s="36" t="s">
        <v>286</v>
      </c>
      <c r="B1365" s="33" t="s">
        <v>1719</v>
      </c>
      <c r="C1365" s="77" t="s">
        <v>1950</v>
      </c>
      <c r="D1365" s="37"/>
      <c r="E1365" s="37" t="s">
        <v>79</v>
      </c>
      <c r="F1365" s="39">
        <v>815.90000000000009</v>
      </c>
    </row>
    <row r="1366" spans="1:6" ht="31.5">
      <c r="A1366" s="36" t="s">
        <v>289</v>
      </c>
      <c r="B1366" s="33" t="s">
        <v>1719</v>
      </c>
      <c r="C1366" s="77" t="s">
        <v>1951</v>
      </c>
      <c r="D1366" s="37"/>
      <c r="E1366" s="37" t="s">
        <v>79</v>
      </c>
      <c r="F1366" s="39">
        <v>865.09999999999991</v>
      </c>
    </row>
    <row r="1367" spans="1:6">
      <c r="A1367" s="36" t="s">
        <v>292</v>
      </c>
      <c r="B1367" s="33" t="s">
        <v>1719</v>
      </c>
      <c r="C1367" s="77" t="s">
        <v>1952</v>
      </c>
      <c r="D1367" s="37"/>
      <c r="E1367" s="37" t="s">
        <v>79</v>
      </c>
      <c r="F1367" s="39">
        <v>3259.5</v>
      </c>
    </row>
    <row r="1368" spans="1:6">
      <c r="A1368" s="36" t="s">
        <v>295</v>
      </c>
      <c r="B1368" s="33" t="s">
        <v>1719</v>
      </c>
      <c r="C1368" s="77" t="s">
        <v>1953</v>
      </c>
      <c r="D1368" s="37"/>
      <c r="E1368" s="37" t="s">
        <v>79</v>
      </c>
      <c r="F1368" s="39">
        <v>3308.7</v>
      </c>
    </row>
    <row r="1369" spans="1:6">
      <c r="A1369" s="36" t="s">
        <v>298</v>
      </c>
      <c r="B1369" s="33" t="s">
        <v>1719</v>
      </c>
      <c r="C1369" s="77" t="s">
        <v>1954</v>
      </c>
      <c r="D1369" s="37"/>
      <c r="E1369" s="37" t="s">
        <v>79</v>
      </c>
      <c r="F1369" s="39">
        <v>1630.7800000000002</v>
      </c>
    </row>
    <row r="1370" spans="1:6" ht="31.5">
      <c r="A1370" s="36" t="s">
        <v>301</v>
      </c>
      <c r="B1370" s="33" t="s">
        <v>1719</v>
      </c>
      <c r="C1370" s="77" t="s">
        <v>1955</v>
      </c>
      <c r="D1370" s="37"/>
      <c r="E1370" s="37" t="s">
        <v>79</v>
      </c>
      <c r="F1370" s="39">
        <v>1679.98</v>
      </c>
    </row>
    <row r="1371" spans="1:6">
      <c r="A1371" s="36" t="s">
        <v>304</v>
      </c>
      <c r="B1371" s="33" t="s">
        <v>1719</v>
      </c>
      <c r="C1371" s="77" t="s">
        <v>1956</v>
      </c>
      <c r="D1371" s="37"/>
      <c r="E1371" s="37" t="s">
        <v>79</v>
      </c>
      <c r="F1371" s="39">
        <v>4394.18</v>
      </c>
    </row>
    <row r="1372" spans="1:6" ht="16.5" thickBot="1">
      <c r="A1372" s="41" t="s">
        <v>307</v>
      </c>
      <c r="B1372" s="42" t="s">
        <v>1719</v>
      </c>
      <c r="C1372" s="105" t="s">
        <v>1957</v>
      </c>
      <c r="D1372" s="52"/>
      <c r="E1372" s="52"/>
      <c r="F1372" s="53">
        <v>4443.38</v>
      </c>
    </row>
    <row r="1373" spans="1:6" ht="16.5" thickBot="1">
      <c r="A1373" s="23"/>
      <c r="B1373" s="24" t="s">
        <v>79</v>
      </c>
      <c r="C1373" s="137" t="s">
        <v>79</v>
      </c>
      <c r="D1373" s="4"/>
      <c r="E1373" s="4" t="s">
        <v>79</v>
      </c>
      <c r="F1373" s="26" t="s">
        <v>79</v>
      </c>
    </row>
    <row r="1374" spans="1:6" ht="47.25">
      <c r="A1374" s="78" t="s">
        <v>1958</v>
      </c>
      <c r="B1374" s="28" t="s">
        <v>79</v>
      </c>
      <c r="C1374" s="102" t="s">
        <v>79</v>
      </c>
      <c r="D1374" s="49"/>
      <c r="E1374" s="49"/>
      <c r="F1374" s="50" t="s">
        <v>79</v>
      </c>
    </row>
    <row r="1375" spans="1:6">
      <c r="A1375" s="180" t="s">
        <v>277</v>
      </c>
      <c r="B1375" s="33" t="s">
        <v>278</v>
      </c>
      <c r="C1375" s="77" t="s">
        <v>1959</v>
      </c>
      <c r="D1375" s="37"/>
      <c r="E1375" s="37"/>
      <c r="F1375" s="39">
        <v>5004.0499999999993</v>
      </c>
    </row>
    <row r="1376" spans="1:6">
      <c r="A1376" s="180" t="s">
        <v>280</v>
      </c>
      <c r="B1376" s="33" t="s">
        <v>281</v>
      </c>
      <c r="C1376" s="77" t="s">
        <v>1960</v>
      </c>
      <c r="D1376" s="37"/>
      <c r="E1376" s="37"/>
      <c r="F1376" s="39">
        <v>7631.1299999999992</v>
      </c>
    </row>
    <row r="1377" spans="1:6">
      <c r="A1377" s="180" t="s">
        <v>283</v>
      </c>
      <c r="B1377" s="33" t="s">
        <v>284</v>
      </c>
      <c r="C1377" s="77" t="s">
        <v>1961</v>
      </c>
      <c r="D1377" s="37"/>
      <c r="E1377" s="37"/>
      <c r="F1377" s="39">
        <v>9199.3799999999992</v>
      </c>
    </row>
    <row r="1378" spans="1:6">
      <c r="A1378" s="180" t="s">
        <v>397</v>
      </c>
      <c r="B1378" s="33" t="s">
        <v>1962</v>
      </c>
      <c r="C1378" s="77" t="s">
        <v>1963</v>
      </c>
      <c r="D1378" s="37"/>
      <c r="E1378" s="37"/>
      <c r="F1378" s="39">
        <v>14430.98</v>
      </c>
    </row>
    <row r="1379" spans="1:6">
      <c r="A1379" s="180" t="s">
        <v>401</v>
      </c>
      <c r="B1379" s="33" t="s">
        <v>1964</v>
      </c>
      <c r="C1379" s="77" t="s">
        <v>1965</v>
      </c>
      <c r="D1379" s="37"/>
      <c r="E1379" s="37"/>
      <c r="F1379" s="39">
        <v>16000.25</v>
      </c>
    </row>
    <row r="1380" spans="1:6">
      <c r="A1380" s="180" t="s">
        <v>286</v>
      </c>
      <c r="B1380" s="33" t="s">
        <v>1966</v>
      </c>
      <c r="C1380" s="77" t="s">
        <v>1967</v>
      </c>
      <c r="D1380" s="37"/>
      <c r="E1380" s="37"/>
      <c r="F1380" s="39">
        <v>4196.3500000000004</v>
      </c>
    </row>
    <row r="1381" spans="1:6" ht="30">
      <c r="A1381" s="180" t="s">
        <v>289</v>
      </c>
      <c r="B1381" s="33" t="s">
        <v>1968</v>
      </c>
      <c r="C1381" s="77" t="s">
        <v>1969</v>
      </c>
      <c r="D1381" s="37"/>
      <c r="E1381" s="37"/>
      <c r="F1381" s="39">
        <v>4245.55</v>
      </c>
    </row>
    <row r="1382" spans="1:6">
      <c r="A1382" s="180" t="s">
        <v>292</v>
      </c>
      <c r="B1382" s="33" t="s">
        <v>293</v>
      </c>
      <c r="C1382" s="77" t="s">
        <v>1970</v>
      </c>
      <c r="D1382" s="37"/>
      <c r="E1382" s="37"/>
      <c r="F1382" s="39">
        <v>12658.75</v>
      </c>
    </row>
    <row r="1383" spans="1:6">
      <c r="A1383" s="180" t="s">
        <v>295</v>
      </c>
      <c r="B1383" s="33" t="s">
        <v>1971</v>
      </c>
      <c r="C1383" s="77" t="s">
        <v>1972</v>
      </c>
      <c r="D1383" s="37"/>
      <c r="E1383" s="37"/>
      <c r="F1383" s="39">
        <v>12707.95</v>
      </c>
    </row>
    <row r="1384" spans="1:6">
      <c r="A1384" s="180" t="s">
        <v>298</v>
      </c>
      <c r="B1384" s="33" t="s">
        <v>1973</v>
      </c>
      <c r="C1384" s="77" t="s">
        <v>1974</v>
      </c>
      <c r="D1384" s="37"/>
      <c r="E1384" s="37"/>
      <c r="F1384" s="39">
        <v>6343.73</v>
      </c>
    </row>
    <row r="1385" spans="1:6" ht="30">
      <c r="A1385" s="180" t="s">
        <v>301</v>
      </c>
      <c r="B1385" s="33" t="s">
        <v>1975</v>
      </c>
      <c r="C1385" s="77" t="s">
        <v>1976</v>
      </c>
      <c r="D1385" s="37"/>
      <c r="E1385" s="37"/>
      <c r="F1385" s="39">
        <v>6392.93</v>
      </c>
    </row>
    <row r="1386" spans="1:6">
      <c r="A1386" s="180" t="s">
        <v>304</v>
      </c>
      <c r="B1386" s="33" t="s">
        <v>305</v>
      </c>
      <c r="C1386" s="77" t="s">
        <v>1977</v>
      </c>
      <c r="D1386" s="37"/>
      <c r="E1386" s="37"/>
      <c r="F1386" s="39">
        <v>15638.43</v>
      </c>
    </row>
    <row r="1387" spans="1:6" ht="16.5" thickBot="1">
      <c r="A1387" s="181" t="s">
        <v>307</v>
      </c>
      <c r="B1387" s="42" t="s">
        <v>1978</v>
      </c>
      <c r="C1387" s="105" t="s">
        <v>1979</v>
      </c>
      <c r="D1387" s="52"/>
      <c r="E1387" s="52"/>
      <c r="F1387" s="53">
        <v>15687.630000000001</v>
      </c>
    </row>
    <row r="1388" spans="1:6" ht="16.5" thickBot="1">
      <c r="A1388" s="70"/>
      <c r="B1388" s="71" t="s">
        <v>79</v>
      </c>
      <c r="C1388" s="230"/>
      <c r="D1388" s="72"/>
      <c r="E1388" s="72"/>
      <c r="F1388" s="73" t="s">
        <v>79</v>
      </c>
    </row>
    <row r="1389" spans="1:6" ht="16.5" thickBot="1">
      <c r="A1389" s="55" t="s">
        <v>1980</v>
      </c>
      <c r="B1389" s="56" t="s">
        <v>79</v>
      </c>
      <c r="C1389" s="500" t="s">
        <v>79</v>
      </c>
      <c r="D1389" s="56"/>
      <c r="E1389" s="56" t="s">
        <v>79</v>
      </c>
      <c r="F1389" s="57" t="s">
        <v>79</v>
      </c>
    </row>
    <row r="1390" spans="1:6" ht="32.25" thickBot="1">
      <c r="A1390" s="59" t="s">
        <v>80</v>
      </c>
      <c r="B1390" s="60" t="s">
        <v>81</v>
      </c>
      <c r="C1390" s="501" t="s">
        <v>82</v>
      </c>
      <c r="D1390" s="60" t="s">
        <v>75</v>
      </c>
      <c r="E1390" s="60"/>
      <c r="F1390" s="61" t="s">
        <v>79</v>
      </c>
    </row>
    <row r="1391" spans="1:6" ht="16.5" thickBot="1">
      <c r="A1391" s="62"/>
      <c r="B1391" s="63" t="s">
        <v>79</v>
      </c>
      <c r="C1391" s="232" t="s">
        <v>79</v>
      </c>
      <c r="D1391" s="64"/>
      <c r="E1391" s="64" t="s">
        <v>79</v>
      </c>
      <c r="F1391" s="66" t="s">
        <v>79</v>
      </c>
    </row>
    <row r="1392" spans="1:6">
      <c r="A1392" s="27" t="s">
        <v>1981</v>
      </c>
      <c r="B1392" s="28" t="s">
        <v>1982</v>
      </c>
      <c r="C1392" s="102" t="s">
        <v>1983</v>
      </c>
      <c r="D1392" s="30"/>
      <c r="E1392" s="30" t="s">
        <v>79</v>
      </c>
      <c r="F1392" s="50">
        <v>2895.1100000000006</v>
      </c>
    </row>
    <row r="1393" spans="1:6" ht="31.5">
      <c r="A1393" s="36" t="s">
        <v>1984</v>
      </c>
      <c r="B1393" s="33" t="s">
        <v>1985</v>
      </c>
      <c r="C1393" s="77" t="s">
        <v>1983</v>
      </c>
      <c r="D1393" s="37">
        <v>1</v>
      </c>
      <c r="E1393" s="37" t="s">
        <v>79</v>
      </c>
      <c r="F1393" s="39" t="s">
        <v>79</v>
      </c>
    </row>
    <row r="1394" spans="1:6">
      <c r="A1394" s="36" t="s">
        <v>1986</v>
      </c>
      <c r="B1394" s="33" t="s">
        <v>1987</v>
      </c>
      <c r="C1394" s="77" t="s">
        <v>1988</v>
      </c>
      <c r="D1394" s="37">
        <v>2</v>
      </c>
      <c r="E1394" s="37" t="s">
        <v>79</v>
      </c>
      <c r="F1394" s="39" t="s">
        <v>79</v>
      </c>
    </row>
    <row r="1395" spans="1:6">
      <c r="A1395" s="36" t="s">
        <v>1989</v>
      </c>
      <c r="B1395" s="33" t="s">
        <v>1990</v>
      </c>
      <c r="C1395" s="77" t="s">
        <v>1991</v>
      </c>
      <c r="D1395" s="37">
        <v>1</v>
      </c>
      <c r="E1395" s="37"/>
      <c r="F1395" s="39" t="s">
        <v>79</v>
      </c>
    </row>
    <row r="1396" spans="1:6">
      <c r="A1396" s="36" t="s">
        <v>97</v>
      </c>
      <c r="B1396" s="33" t="s">
        <v>827</v>
      </c>
      <c r="C1396" s="77" t="s">
        <v>828</v>
      </c>
      <c r="D1396" s="37">
        <v>1</v>
      </c>
      <c r="E1396" s="37" t="s">
        <v>79</v>
      </c>
      <c r="F1396" s="39" t="s">
        <v>79</v>
      </c>
    </row>
    <row r="1397" spans="1:6">
      <c r="A1397" s="36" t="s">
        <v>1715</v>
      </c>
      <c r="B1397" s="33" t="s">
        <v>830</v>
      </c>
      <c r="C1397" s="77" t="s">
        <v>101</v>
      </c>
      <c r="D1397" s="37">
        <v>1</v>
      </c>
      <c r="E1397" s="37" t="s">
        <v>79</v>
      </c>
      <c r="F1397" s="39" t="s">
        <v>79</v>
      </c>
    </row>
    <row r="1398" spans="1:6" ht="16.5" thickBot="1">
      <c r="A1398" s="41" t="s">
        <v>1715</v>
      </c>
      <c r="B1398" s="42" t="s">
        <v>1992</v>
      </c>
      <c r="C1398" s="105" t="s">
        <v>1993</v>
      </c>
      <c r="D1398" s="52">
        <v>1</v>
      </c>
      <c r="E1398" s="52"/>
      <c r="F1398" s="53" t="s">
        <v>79</v>
      </c>
    </row>
    <row r="1399" spans="1:6">
      <c r="A1399" s="23"/>
      <c r="B1399" s="24" t="s">
        <v>79</v>
      </c>
      <c r="C1399" s="137" t="s">
        <v>79</v>
      </c>
      <c r="D1399" s="4"/>
      <c r="E1399" s="4" t="s">
        <v>79</v>
      </c>
      <c r="F1399" s="26" t="s">
        <v>79</v>
      </c>
    </row>
    <row r="1400" spans="1:6" ht="16.5" thickBot="1">
      <c r="A1400" s="23"/>
      <c r="B1400" s="24" t="s">
        <v>79</v>
      </c>
      <c r="C1400" s="137" t="s">
        <v>79</v>
      </c>
      <c r="D1400" s="4"/>
      <c r="E1400" s="4" t="s">
        <v>79</v>
      </c>
      <c r="F1400" s="26" t="s">
        <v>79</v>
      </c>
    </row>
    <row r="1401" spans="1:6">
      <c r="A1401" s="27" t="s">
        <v>1994</v>
      </c>
      <c r="B1401" s="28" t="s">
        <v>1995</v>
      </c>
      <c r="C1401" s="102" t="s">
        <v>1996</v>
      </c>
      <c r="D1401" s="30"/>
      <c r="E1401" s="30" t="s">
        <v>79</v>
      </c>
      <c r="F1401" s="50">
        <v>1057.04</v>
      </c>
    </row>
    <row r="1402" spans="1:6">
      <c r="A1402" s="36" t="s">
        <v>1997</v>
      </c>
      <c r="B1402" s="33" t="s">
        <v>1998</v>
      </c>
      <c r="C1402" s="77" t="s">
        <v>1996</v>
      </c>
      <c r="D1402" s="37">
        <v>1</v>
      </c>
      <c r="E1402" s="37" t="s">
        <v>79</v>
      </c>
      <c r="F1402" s="39" t="s">
        <v>79</v>
      </c>
    </row>
    <row r="1403" spans="1:6" ht="31.5">
      <c r="A1403" s="36" t="s">
        <v>1999</v>
      </c>
      <c r="B1403" s="33" t="s">
        <v>673</v>
      </c>
      <c r="C1403" s="77" t="s">
        <v>674</v>
      </c>
      <c r="D1403" s="37">
        <v>1</v>
      </c>
      <c r="E1403" s="37" t="s">
        <v>79</v>
      </c>
      <c r="F1403" s="39" t="s">
        <v>79</v>
      </c>
    </row>
    <row r="1404" spans="1:6">
      <c r="A1404" s="36" t="s">
        <v>145</v>
      </c>
      <c r="B1404" s="33" t="s">
        <v>146</v>
      </c>
      <c r="C1404" s="77" t="s">
        <v>675</v>
      </c>
      <c r="D1404" s="37">
        <v>2</v>
      </c>
      <c r="E1404" s="37" t="s">
        <v>79</v>
      </c>
      <c r="F1404" s="39" t="s">
        <v>79</v>
      </c>
    </row>
    <row r="1405" spans="1:6">
      <c r="A1405" s="36" t="s">
        <v>2000</v>
      </c>
      <c r="B1405" s="33" t="s">
        <v>2001</v>
      </c>
      <c r="C1405" s="77" t="s">
        <v>2002</v>
      </c>
      <c r="D1405" s="37">
        <v>1</v>
      </c>
      <c r="E1405" s="37" t="s">
        <v>79</v>
      </c>
      <c r="F1405" s="39" t="s">
        <v>79</v>
      </c>
    </row>
    <row r="1406" spans="1:6">
      <c r="A1406" s="36" t="s">
        <v>2003</v>
      </c>
      <c r="B1406" s="33" t="s">
        <v>2004</v>
      </c>
      <c r="C1406" s="77" t="s">
        <v>2005</v>
      </c>
      <c r="D1406" s="37">
        <v>1</v>
      </c>
      <c r="E1406" s="37" t="s">
        <v>79</v>
      </c>
      <c r="F1406" s="39" t="s">
        <v>79</v>
      </c>
    </row>
    <row r="1407" spans="1:6">
      <c r="A1407" s="36" t="s">
        <v>2006</v>
      </c>
      <c r="B1407" s="33" t="s">
        <v>2007</v>
      </c>
      <c r="C1407" s="77" t="s">
        <v>2008</v>
      </c>
      <c r="D1407" s="37">
        <v>1</v>
      </c>
      <c r="E1407" s="37" t="s">
        <v>79</v>
      </c>
      <c r="F1407" s="39" t="s">
        <v>79</v>
      </c>
    </row>
    <row r="1408" spans="1:6">
      <c r="A1408" s="36" t="s">
        <v>97</v>
      </c>
      <c r="B1408" s="33" t="s">
        <v>130</v>
      </c>
      <c r="C1408" s="77" t="s">
        <v>131</v>
      </c>
      <c r="D1408" s="37">
        <v>1</v>
      </c>
      <c r="E1408" s="37" t="s">
        <v>79</v>
      </c>
      <c r="F1408" s="39" t="s">
        <v>79</v>
      </c>
    </row>
    <row r="1409" spans="1:6">
      <c r="A1409" s="36" t="s">
        <v>1649</v>
      </c>
      <c r="B1409" s="33" t="s">
        <v>830</v>
      </c>
      <c r="C1409" s="77" t="s">
        <v>101</v>
      </c>
      <c r="D1409" s="37">
        <v>1</v>
      </c>
      <c r="E1409" s="37" t="s">
        <v>79</v>
      </c>
      <c r="F1409" s="39" t="s">
        <v>79</v>
      </c>
    </row>
    <row r="1410" spans="1:6" ht="16.5" thickBot="1">
      <c r="A1410" s="41" t="s">
        <v>1718</v>
      </c>
      <c r="B1410" s="42" t="s">
        <v>2009</v>
      </c>
      <c r="C1410" s="105" t="s">
        <v>2010</v>
      </c>
      <c r="D1410" s="52">
        <v>1</v>
      </c>
      <c r="E1410" s="52"/>
      <c r="F1410" s="53" t="s">
        <v>79</v>
      </c>
    </row>
    <row r="1411" spans="1:6">
      <c r="A1411" s="23"/>
      <c r="B1411" s="24" t="s">
        <v>79</v>
      </c>
      <c r="C1411" s="137" t="s">
        <v>79</v>
      </c>
      <c r="D1411" s="4"/>
      <c r="E1411" s="4" t="s">
        <v>79</v>
      </c>
      <c r="F1411" s="26" t="s">
        <v>79</v>
      </c>
    </row>
    <row r="1412" spans="1:6" ht="16.5" thickBot="1">
      <c r="A1412" s="23"/>
      <c r="B1412" s="24" t="s">
        <v>79</v>
      </c>
      <c r="C1412" s="137" t="s">
        <v>79</v>
      </c>
      <c r="D1412" s="4"/>
      <c r="E1412" s="4" t="s">
        <v>79</v>
      </c>
      <c r="F1412" s="26" t="s">
        <v>79</v>
      </c>
    </row>
    <row r="1413" spans="1:6">
      <c r="A1413" s="27" t="s">
        <v>2011</v>
      </c>
      <c r="B1413" s="28" t="s">
        <v>2012</v>
      </c>
      <c r="C1413" s="102" t="s">
        <v>2013</v>
      </c>
      <c r="D1413" s="49"/>
      <c r="E1413" s="141"/>
      <c r="F1413" s="50">
        <v>1249.4399999999998</v>
      </c>
    </row>
    <row r="1414" spans="1:6">
      <c r="A1414" s="36" t="s">
        <v>1997</v>
      </c>
      <c r="B1414" s="33" t="s">
        <v>2014</v>
      </c>
      <c r="C1414" s="77" t="s">
        <v>2013</v>
      </c>
      <c r="D1414" s="37">
        <v>1</v>
      </c>
      <c r="E1414" s="40"/>
      <c r="F1414" s="39" t="s">
        <v>79</v>
      </c>
    </row>
    <row r="1415" spans="1:6">
      <c r="A1415" s="36" t="s">
        <v>233</v>
      </c>
      <c r="B1415" s="33" t="s">
        <v>234</v>
      </c>
      <c r="C1415" s="77" t="s">
        <v>235</v>
      </c>
      <c r="D1415" s="37">
        <v>1</v>
      </c>
      <c r="E1415" s="40"/>
      <c r="F1415" s="39" t="s">
        <v>79</v>
      </c>
    </row>
    <row r="1416" spans="1:6">
      <c r="A1416" s="36" t="s">
        <v>236</v>
      </c>
      <c r="B1416" s="33" t="s">
        <v>237</v>
      </c>
      <c r="C1416" s="77" t="s">
        <v>238</v>
      </c>
      <c r="D1416" s="37">
        <v>2</v>
      </c>
      <c r="E1416" s="40"/>
      <c r="F1416" s="39" t="s">
        <v>79</v>
      </c>
    </row>
    <row r="1417" spans="1:6">
      <c r="A1417" s="36" t="s">
        <v>2000</v>
      </c>
      <c r="B1417" s="33" t="s">
        <v>2015</v>
      </c>
      <c r="C1417" s="77" t="s">
        <v>2016</v>
      </c>
      <c r="D1417" s="37">
        <v>1</v>
      </c>
      <c r="E1417" s="40"/>
      <c r="F1417" s="39" t="s">
        <v>79</v>
      </c>
    </row>
    <row r="1418" spans="1:6">
      <c r="A1418" s="36" t="s">
        <v>2003</v>
      </c>
      <c r="B1418" s="33" t="s">
        <v>2004</v>
      </c>
      <c r="C1418" s="77" t="s">
        <v>2005</v>
      </c>
      <c r="D1418" s="37">
        <v>1</v>
      </c>
      <c r="E1418" s="40"/>
      <c r="F1418" s="39" t="s">
        <v>79</v>
      </c>
    </row>
    <row r="1419" spans="1:6">
      <c r="A1419" s="36" t="s">
        <v>2006</v>
      </c>
      <c r="B1419" s="33" t="s">
        <v>2017</v>
      </c>
      <c r="C1419" s="77" t="s">
        <v>2018</v>
      </c>
      <c r="D1419" s="37">
        <v>1</v>
      </c>
      <c r="E1419" s="40"/>
      <c r="F1419" s="39" t="s">
        <v>79</v>
      </c>
    </row>
    <row r="1420" spans="1:6">
      <c r="A1420" s="36" t="s">
        <v>97</v>
      </c>
      <c r="B1420" s="33" t="s">
        <v>130</v>
      </c>
      <c r="C1420" s="77" t="s">
        <v>131</v>
      </c>
      <c r="D1420" s="37">
        <v>1</v>
      </c>
      <c r="E1420" s="40"/>
      <c r="F1420" s="39" t="s">
        <v>79</v>
      </c>
    </row>
    <row r="1421" spans="1:6">
      <c r="A1421" s="36" t="s">
        <v>1649</v>
      </c>
      <c r="B1421" s="33" t="s">
        <v>830</v>
      </c>
      <c r="C1421" s="77" t="s">
        <v>101</v>
      </c>
      <c r="D1421" s="37">
        <v>1</v>
      </c>
      <c r="E1421" s="40"/>
      <c r="F1421" s="39" t="s">
        <v>79</v>
      </c>
    </row>
    <row r="1422" spans="1:6" ht="16.5" thickBot="1">
      <c r="A1422" s="41" t="s">
        <v>1718</v>
      </c>
      <c r="B1422" s="42" t="s">
        <v>2019</v>
      </c>
      <c r="C1422" s="105" t="s">
        <v>2020</v>
      </c>
      <c r="D1422" s="52">
        <v>1</v>
      </c>
      <c r="E1422" s="52"/>
      <c r="F1422" s="53" t="s">
        <v>79</v>
      </c>
    </row>
    <row r="1423" spans="1:6">
      <c r="A1423" s="70"/>
      <c r="B1423" s="71" t="s">
        <v>79</v>
      </c>
      <c r="C1423" s="230" t="s">
        <v>79</v>
      </c>
      <c r="D1423" s="72"/>
      <c r="E1423" s="72"/>
      <c r="F1423" s="73" t="s">
        <v>79</v>
      </c>
    </row>
    <row r="1424" spans="1:6" ht="16.5" thickBot="1">
      <c r="A1424" s="36"/>
      <c r="B1424" s="33" t="s">
        <v>79</v>
      </c>
      <c r="C1424" s="77" t="s">
        <v>79</v>
      </c>
      <c r="D1424" s="37"/>
      <c r="E1424" s="37"/>
      <c r="F1424" s="39" t="s">
        <v>79</v>
      </c>
    </row>
    <row r="1425" spans="1:6" ht="32.25" thickBot="1">
      <c r="A1425" s="55" t="s">
        <v>2021</v>
      </c>
      <c r="B1425" s="56" t="s">
        <v>79</v>
      </c>
      <c r="C1425" s="500" t="s">
        <v>79</v>
      </c>
      <c r="D1425" s="56"/>
      <c r="E1425" s="56" t="s">
        <v>79</v>
      </c>
      <c r="F1425" s="57" t="s">
        <v>79</v>
      </c>
    </row>
    <row r="1426" spans="1:6" ht="32.25" thickBot="1">
      <c r="A1426" s="59" t="s">
        <v>80</v>
      </c>
      <c r="B1426" s="60" t="s">
        <v>81</v>
      </c>
      <c r="C1426" s="501" t="s">
        <v>82</v>
      </c>
      <c r="D1426" s="60" t="s">
        <v>75</v>
      </c>
      <c r="E1426" s="60"/>
      <c r="F1426" s="61" t="s">
        <v>79</v>
      </c>
    </row>
    <row r="1427" spans="1:6" ht="31.5">
      <c r="A1427" s="32" t="s">
        <v>250</v>
      </c>
      <c r="B1427" s="33" t="s">
        <v>79</v>
      </c>
      <c r="C1427" s="77" t="s">
        <v>79</v>
      </c>
      <c r="D1427" s="37"/>
      <c r="E1427" s="37" t="s">
        <v>79</v>
      </c>
      <c r="F1427" s="39" t="s">
        <v>79</v>
      </c>
    </row>
    <row r="1428" spans="1:6" ht="16.5" thickBot="1">
      <c r="A1428" s="62"/>
      <c r="B1428" s="63" t="s">
        <v>79</v>
      </c>
      <c r="C1428" s="232" t="s">
        <v>79</v>
      </c>
      <c r="D1428" s="64"/>
      <c r="E1428" s="64" t="s">
        <v>79</v>
      </c>
      <c r="F1428" s="66" t="s">
        <v>79</v>
      </c>
    </row>
    <row r="1429" spans="1:6">
      <c r="A1429" s="27" t="s">
        <v>2022</v>
      </c>
      <c r="B1429" s="28" t="s">
        <v>79</v>
      </c>
      <c r="C1429" s="102" t="s">
        <v>79</v>
      </c>
      <c r="D1429" s="49"/>
      <c r="E1429" s="49" t="s">
        <v>79</v>
      </c>
      <c r="F1429" s="50" t="s">
        <v>79</v>
      </c>
    </row>
    <row r="1430" spans="1:6">
      <c r="A1430" s="36" t="s">
        <v>2023</v>
      </c>
      <c r="B1430" s="33" t="s">
        <v>2024</v>
      </c>
      <c r="C1430" s="77" t="s">
        <v>2025</v>
      </c>
      <c r="D1430" s="37"/>
      <c r="E1430" s="37" t="s">
        <v>79</v>
      </c>
      <c r="F1430" s="39">
        <v>67.25</v>
      </c>
    </row>
    <row r="1431" spans="1:6" ht="16.5" thickBot="1">
      <c r="A1431" s="36" t="s">
        <v>2026</v>
      </c>
      <c r="B1431" s="33" t="s">
        <v>2027</v>
      </c>
      <c r="C1431" s="77" t="s">
        <v>2028</v>
      </c>
      <c r="D1431" s="37"/>
      <c r="E1431" s="37" t="s">
        <v>79</v>
      </c>
      <c r="F1431" s="39">
        <v>103.52999999999997</v>
      </c>
    </row>
    <row r="1432" spans="1:6">
      <c r="A1432" s="27" t="s">
        <v>2029</v>
      </c>
      <c r="B1432" s="28" t="s">
        <v>79</v>
      </c>
      <c r="C1432" s="102" t="s">
        <v>79</v>
      </c>
      <c r="D1432" s="49"/>
      <c r="E1432" s="49" t="s">
        <v>79</v>
      </c>
      <c r="F1432" s="50" t="s">
        <v>79</v>
      </c>
    </row>
    <row r="1433" spans="1:6">
      <c r="A1433" s="36" t="s">
        <v>2030</v>
      </c>
      <c r="B1433" s="33" t="s">
        <v>2024</v>
      </c>
      <c r="C1433" s="77" t="s">
        <v>2031</v>
      </c>
      <c r="D1433" s="37"/>
      <c r="E1433" s="37" t="s">
        <v>79</v>
      </c>
      <c r="F1433" s="39">
        <v>239.24</v>
      </c>
    </row>
    <row r="1434" spans="1:6">
      <c r="A1434" s="36" t="s">
        <v>2032</v>
      </c>
      <c r="B1434" s="33" t="s">
        <v>2027</v>
      </c>
      <c r="C1434" s="77" t="s">
        <v>2033</v>
      </c>
      <c r="D1434" s="37"/>
      <c r="E1434" s="37" t="s">
        <v>79</v>
      </c>
      <c r="F1434" s="39">
        <v>275.52</v>
      </c>
    </row>
    <row r="1435" spans="1:6">
      <c r="A1435" s="36" t="s">
        <v>2034</v>
      </c>
      <c r="B1435" s="33" t="s">
        <v>2004</v>
      </c>
      <c r="C1435" s="77" t="s">
        <v>2005</v>
      </c>
      <c r="D1435" s="37"/>
      <c r="E1435" s="37" t="s">
        <v>79</v>
      </c>
      <c r="F1435" s="39">
        <v>171.99</v>
      </c>
    </row>
    <row r="1436" spans="1:6">
      <c r="A1436" s="36" t="s">
        <v>2035</v>
      </c>
      <c r="B1436" s="33" t="s">
        <v>79</v>
      </c>
      <c r="C1436" s="77" t="s">
        <v>79</v>
      </c>
      <c r="D1436" s="37"/>
      <c r="E1436" s="37" t="s">
        <v>79</v>
      </c>
      <c r="F1436" s="39" t="s">
        <v>79</v>
      </c>
    </row>
    <row r="1437" spans="1:6">
      <c r="A1437" s="36" t="s">
        <v>2036</v>
      </c>
      <c r="B1437" s="33" t="s">
        <v>79</v>
      </c>
      <c r="C1437" s="77" t="s">
        <v>79</v>
      </c>
      <c r="D1437" s="37"/>
      <c r="E1437" s="37" t="s">
        <v>79</v>
      </c>
      <c r="F1437" s="39" t="s">
        <v>79</v>
      </c>
    </row>
    <row r="1438" spans="1:6">
      <c r="A1438" s="36" t="s">
        <v>2037</v>
      </c>
      <c r="B1438" s="33" t="s">
        <v>2038</v>
      </c>
      <c r="C1438" s="77" t="s">
        <v>2039</v>
      </c>
      <c r="D1438" s="37"/>
      <c r="E1438" s="37" t="s">
        <v>79</v>
      </c>
      <c r="F1438" s="39">
        <v>137.76</v>
      </c>
    </row>
    <row r="1439" spans="1:6">
      <c r="A1439" s="36" t="s">
        <v>2040</v>
      </c>
      <c r="B1439" s="33" t="s">
        <v>79</v>
      </c>
      <c r="C1439" s="77" t="s">
        <v>79</v>
      </c>
      <c r="D1439" s="37"/>
      <c r="E1439" s="37" t="s">
        <v>79</v>
      </c>
      <c r="F1439" s="39" t="s">
        <v>79</v>
      </c>
    </row>
    <row r="1440" spans="1:6">
      <c r="A1440" s="36" t="s">
        <v>2041</v>
      </c>
      <c r="B1440" s="33" t="s">
        <v>2042</v>
      </c>
      <c r="C1440" s="77" t="s">
        <v>2043</v>
      </c>
      <c r="D1440" s="37"/>
      <c r="E1440" s="37" t="s">
        <v>79</v>
      </c>
      <c r="F1440" s="39">
        <v>261.29000000000002</v>
      </c>
    </row>
    <row r="1441" spans="1:6">
      <c r="A1441" s="36" t="s">
        <v>2044</v>
      </c>
      <c r="B1441" s="33" t="s">
        <v>2045</v>
      </c>
      <c r="C1441" s="77" t="s">
        <v>2046</v>
      </c>
      <c r="D1441" s="37"/>
      <c r="E1441" s="37" t="s">
        <v>79</v>
      </c>
      <c r="F1441" s="39">
        <v>321.93</v>
      </c>
    </row>
    <row r="1442" spans="1:6">
      <c r="A1442" s="36" t="s">
        <v>2047</v>
      </c>
      <c r="B1442" s="33" t="s">
        <v>79</v>
      </c>
      <c r="C1442" s="77" t="s">
        <v>79</v>
      </c>
      <c r="D1442" s="37"/>
      <c r="E1442" s="37" t="s">
        <v>79</v>
      </c>
      <c r="F1442" s="39" t="s">
        <v>79</v>
      </c>
    </row>
    <row r="1443" spans="1:6">
      <c r="A1443" s="36" t="s">
        <v>2048</v>
      </c>
      <c r="B1443" s="33" t="s">
        <v>2049</v>
      </c>
      <c r="C1443" s="77" t="s">
        <v>2050</v>
      </c>
      <c r="D1443" s="37"/>
      <c r="E1443" s="37" t="s">
        <v>79</v>
      </c>
      <c r="F1443" s="39">
        <v>378.83</v>
      </c>
    </row>
    <row r="1444" spans="1:6">
      <c r="A1444" s="36" t="s">
        <v>2051</v>
      </c>
      <c r="B1444" s="33" t="s">
        <v>2052</v>
      </c>
      <c r="C1444" s="77" t="s">
        <v>2053</v>
      </c>
      <c r="D1444" s="37"/>
      <c r="E1444" s="37" t="s">
        <v>79</v>
      </c>
      <c r="F1444" s="39">
        <v>60.27</v>
      </c>
    </row>
    <row r="1445" spans="1:6">
      <c r="A1445" s="36" t="s">
        <v>2054</v>
      </c>
      <c r="B1445" s="33" t="s">
        <v>79</v>
      </c>
      <c r="C1445" s="77" t="s">
        <v>79</v>
      </c>
      <c r="D1445" s="37"/>
      <c r="E1445" s="37" t="s">
        <v>79</v>
      </c>
      <c r="F1445" s="39" t="s">
        <v>79</v>
      </c>
    </row>
    <row r="1446" spans="1:6" ht="16.5" thickBot="1">
      <c r="A1446" s="36" t="s">
        <v>2055</v>
      </c>
      <c r="B1446" s="33" t="s">
        <v>1987</v>
      </c>
      <c r="C1446" s="77" t="s">
        <v>1988</v>
      </c>
      <c r="D1446" s="37"/>
      <c r="E1446" s="37" t="s">
        <v>79</v>
      </c>
      <c r="F1446" s="39">
        <v>204.48</v>
      </c>
    </row>
    <row r="1447" spans="1:6">
      <c r="A1447" s="27" t="s">
        <v>2056</v>
      </c>
      <c r="B1447" s="28" t="s">
        <v>79</v>
      </c>
      <c r="C1447" s="102" t="s">
        <v>79</v>
      </c>
      <c r="D1447" s="49"/>
      <c r="E1447" s="49" t="s">
        <v>79</v>
      </c>
      <c r="F1447" s="50" t="s">
        <v>79</v>
      </c>
    </row>
    <row r="1448" spans="1:6">
      <c r="A1448" s="36" t="s">
        <v>2057</v>
      </c>
      <c r="B1448" s="33" t="s">
        <v>2058</v>
      </c>
      <c r="C1448" s="77" t="s">
        <v>2059</v>
      </c>
      <c r="D1448" s="37"/>
      <c r="E1448" s="37" t="s">
        <v>79</v>
      </c>
      <c r="F1448" s="39">
        <v>9501.75</v>
      </c>
    </row>
    <row r="1449" spans="1:6">
      <c r="A1449" s="36" t="s">
        <v>829</v>
      </c>
      <c r="B1449" s="71" t="s">
        <v>2060</v>
      </c>
      <c r="C1449" s="230" t="s">
        <v>2061</v>
      </c>
      <c r="D1449" s="72"/>
      <c r="E1449" s="72" t="s">
        <v>79</v>
      </c>
      <c r="F1449" s="73">
        <v>0</v>
      </c>
    </row>
    <row r="1450" spans="1:6">
      <c r="A1450" s="36" t="s">
        <v>2062</v>
      </c>
      <c r="B1450" s="33" t="s">
        <v>2060</v>
      </c>
      <c r="C1450" s="77" t="s">
        <v>2063</v>
      </c>
      <c r="D1450" s="37"/>
      <c r="E1450" s="37" t="s">
        <v>79</v>
      </c>
      <c r="F1450" s="39">
        <v>0</v>
      </c>
    </row>
    <row r="1451" spans="1:6">
      <c r="A1451" s="36" t="s">
        <v>2064</v>
      </c>
      <c r="B1451" s="33" t="s">
        <v>2060</v>
      </c>
      <c r="C1451" s="77" t="s">
        <v>2065</v>
      </c>
      <c r="D1451" s="37"/>
      <c r="E1451" s="37" t="s">
        <v>79</v>
      </c>
      <c r="F1451" s="39">
        <v>427.42000000000007</v>
      </c>
    </row>
    <row r="1452" spans="1:6">
      <c r="A1452" s="36" t="s">
        <v>2066</v>
      </c>
      <c r="B1452" s="33" t="s">
        <v>2060</v>
      </c>
      <c r="C1452" s="77" t="s">
        <v>2067</v>
      </c>
      <c r="D1452" s="37"/>
      <c r="E1452" s="37" t="s">
        <v>79</v>
      </c>
      <c r="F1452" s="39">
        <v>427.42000000000007</v>
      </c>
    </row>
    <row r="1453" spans="1:6">
      <c r="A1453" s="36" t="s">
        <v>2068</v>
      </c>
      <c r="B1453" s="33" t="s">
        <v>2060</v>
      </c>
      <c r="C1453" s="77" t="s">
        <v>2069</v>
      </c>
      <c r="D1453" s="37"/>
      <c r="E1453" s="37" t="s">
        <v>79</v>
      </c>
      <c r="F1453" s="39">
        <v>1121.3499999999999</v>
      </c>
    </row>
    <row r="1454" spans="1:6" ht="16.5" thickBot="1">
      <c r="A1454" s="80" t="s">
        <v>2070</v>
      </c>
      <c r="B1454" s="42" t="s">
        <v>2060</v>
      </c>
      <c r="C1454" s="105" t="s">
        <v>2071</v>
      </c>
      <c r="D1454" s="52"/>
      <c r="E1454" s="52" t="s">
        <v>79</v>
      </c>
      <c r="F1454" s="53">
        <v>1121.3499999999999</v>
      </c>
    </row>
    <row r="1455" spans="1:6">
      <c r="A1455" s="74" t="s">
        <v>2072</v>
      </c>
      <c r="B1455" s="71" t="s">
        <v>2073</v>
      </c>
      <c r="C1455" s="230" t="s">
        <v>2074</v>
      </c>
      <c r="D1455" s="37"/>
      <c r="E1455" s="37" t="s">
        <v>79</v>
      </c>
      <c r="F1455" s="39">
        <v>2022</v>
      </c>
    </row>
    <row r="1456" spans="1:6">
      <c r="A1456" s="36" t="s">
        <v>829</v>
      </c>
      <c r="B1456" s="33" t="s">
        <v>2075</v>
      </c>
      <c r="C1456" s="77" t="s">
        <v>2076</v>
      </c>
      <c r="D1456" s="37"/>
      <c r="E1456" s="37" t="s">
        <v>79</v>
      </c>
      <c r="F1456" s="39">
        <v>0</v>
      </c>
    </row>
    <row r="1457" spans="1:6">
      <c r="A1457" s="36" t="s">
        <v>2062</v>
      </c>
      <c r="B1457" s="33" t="s">
        <v>2075</v>
      </c>
      <c r="C1457" s="77" t="s">
        <v>2077</v>
      </c>
      <c r="D1457" s="37"/>
      <c r="E1457" s="37" t="s">
        <v>79</v>
      </c>
      <c r="F1457" s="39">
        <v>0</v>
      </c>
    </row>
    <row r="1458" spans="1:6">
      <c r="A1458" s="36" t="s">
        <v>2064</v>
      </c>
      <c r="B1458" s="33" t="s">
        <v>2075</v>
      </c>
      <c r="C1458" s="77" t="s">
        <v>2078</v>
      </c>
      <c r="D1458" s="37"/>
      <c r="E1458" s="37" t="s">
        <v>79</v>
      </c>
      <c r="F1458" s="39">
        <v>206</v>
      </c>
    </row>
    <row r="1459" spans="1:6">
      <c r="A1459" s="36" t="s">
        <v>2066</v>
      </c>
      <c r="B1459" s="33" t="s">
        <v>2075</v>
      </c>
      <c r="C1459" s="77" t="s">
        <v>2079</v>
      </c>
      <c r="D1459" s="37"/>
      <c r="E1459" s="37" t="s">
        <v>79</v>
      </c>
      <c r="F1459" s="39">
        <v>206</v>
      </c>
    </row>
    <row r="1460" spans="1:6">
      <c r="A1460" s="36" t="s">
        <v>2068</v>
      </c>
      <c r="B1460" s="33" t="s">
        <v>2075</v>
      </c>
      <c r="C1460" s="77" t="s">
        <v>2080</v>
      </c>
      <c r="D1460" s="37"/>
      <c r="E1460" s="37" t="s">
        <v>79</v>
      </c>
      <c r="F1460" s="39">
        <v>534</v>
      </c>
    </row>
    <row r="1461" spans="1:6">
      <c r="A1461" s="36" t="s">
        <v>2070</v>
      </c>
      <c r="B1461" s="33" t="s">
        <v>2075</v>
      </c>
      <c r="C1461" s="77" t="s">
        <v>2081</v>
      </c>
      <c r="D1461" s="37"/>
      <c r="E1461" s="37" t="s">
        <v>79</v>
      </c>
      <c r="F1461" s="39">
        <v>534</v>
      </c>
    </row>
    <row r="1462" spans="1:6">
      <c r="A1462" s="36" t="s">
        <v>2082</v>
      </c>
      <c r="B1462" s="33" t="s">
        <v>2083</v>
      </c>
      <c r="C1462" s="77" t="s">
        <v>2084</v>
      </c>
      <c r="D1462" s="37"/>
      <c r="E1462" s="37" t="s">
        <v>79</v>
      </c>
      <c r="F1462" s="39">
        <v>2186.73</v>
      </c>
    </row>
    <row r="1463" spans="1:6">
      <c r="A1463" s="36" t="s">
        <v>2085</v>
      </c>
      <c r="B1463" s="33" t="s">
        <v>2086</v>
      </c>
      <c r="C1463" s="77" t="s">
        <v>2087</v>
      </c>
      <c r="D1463" s="37"/>
      <c r="E1463" s="37" t="s">
        <v>79</v>
      </c>
      <c r="F1463" s="39">
        <v>2273.67</v>
      </c>
    </row>
    <row r="1464" spans="1:6" ht="16.5" thickBot="1">
      <c r="A1464" s="62" t="s">
        <v>2088</v>
      </c>
      <c r="B1464" s="63" t="s">
        <v>2089</v>
      </c>
      <c r="C1464" s="232" t="s">
        <v>2090</v>
      </c>
      <c r="D1464" s="64"/>
      <c r="E1464" s="64" t="s">
        <v>79</v>
      </c>
      <c r="F1464" s="66">
        <v>1760.85</v>
      </c>
    </row>
    <row r="1465" spans="1:6">
      <c r="A1465" s="27" t="s">
        <v>2091</v>
      </c>
      <c r="B1465" s="28" t="s">
        <v>79</v>
      </c>
      <c r="C1465" s="102" t="s">
        <v>79</v>
      </c>
      <c r="D1465" s="49"/>
      <c r="E1465" s="49" t="s">
        <v>79</v>
      </c>
      <c r="F1465" s="50" t="s">
        <v>79</v>
      </c>
    </row>
    <row r="1466" spans="1:6">
      <c r="A1466" s="36" t="s">
        <v>2092</v>
      </c>
      <c r="B1466" s="33" t="s">
        <v>2093</v>
      </c>
      <c r="C1466" s="77" t="s">
        <v>2094</v>
      </c>
      <c r="D1466" s="37"/>
      <c r="E1466" s="37" t="s">
        <v>79</v>
      </c>
      <c r="F1466" s="39">
        <v>2024.38</v>
      </c>
    </row>
    <row r="1467" spans="1:6">
      <c r="A1467" s="183" t="s">
        <v>829</v>
      </c>
      <c r="B1467" s="33" t="s">
        <v>2095</v>
      </c>
      <c r="C1467" s="77" t="s">
        <v>2096</v>
      </c>
      <c r="D1467" s="37"/>
      <c r="E1467" s="37" t="s">
        <v>79</v>
      </c>
      <c r="F1467" s="39">
        <v>0</v>
      </c>
    </row>
    <row r="1468" spans="1:6">
      <c r="A1468" s="183" t="s">
        <v>2062</v>
      </c>
      <c r="B1468" s="33" t="s">
        <v>2095</v>
      </c>
      <c r="C1468" s="77" t="s">
        <v>2097</v>
      </c>
      <c r="D1468" s="37"/>
      <c r="E1468" s="37" t="s">
        <v>79</v>
      </c>
      <c r="F1468" s="39">
        <v>76.88</v>
      </c>
    </row>
    <row r="1469" spans="1:6">
      <c r="A1469" s="183" t="s">
        <v>2064</v>
      </c>
      <c r="B1469" s="33" t="s">
        <v>2095</v>
      </c>
      <c r="C1469" s="77" t="s">
        <v>2098</v>
      </c>
      <c r="D1469" s="37"/>
      <c r="E1469" s="37" t="s">
        <v>79</v>
      </c>
      <c r="F1469" s="39">
        <v>175.27999999999997</v>
      </c>
    </row>
    <row r="1470" spans="1:6">
      <c r="A1470" s="183" t="s">
        <v>2066</v>
      </c>
      <c r="B1470" s="33" t="s">
        <v>2095</v>
      </c>
      <c r="C1470" s="77" t="s">
        <v>2099</v>
      </c>
      <c r="D1470" s="37"/>
      <c r="E1470" s="37" t="s">
        <v>79</v>
      </c>
      <c r="F1470" s="39">
        <v>254.19999999999993</v>
      </c>
    </row>
    <row r="1471" spans="1:6">
      <c r="A1471" s="183" t="s">
        <v>2068</v>
      </c>
      <c r="B1471" s="33" t="s">
        <v>2095</v>
      </c>
      <c r="C1471" s="77" t="s">
        <v>2100</v>
      </c>
      <c r="D1471" s="37"/>
      <c r="E1471" s="37" t="s">
        <v>79</v>
      </c>
      <c r="F1471" s="39">
        <v>460.23</v>
      </c>
    </row>
    <row r="1472" spans="1:6" ht="16.5" thickBot="1">
      <c r="A1472" s="184" t="s">
        <v>2070</v>
      </c>
      <c r="B1472" s="63" t="s">
        <v>2095</v>
      </c>
      <c r="C1472" s="232" t="s">
        <v>2101</v>
      </c>
      <c r="D1472" s="64"/>
      <c r="E1472" s="64" t="s">
        <v>79</v>
      </c>
      <c r="F1472" s="66">
        <v>538.13</v>
      </c>
    </row>
    <row r="1473" spans="1:6">
      <c r="A1473" s="74" t="s">
        <v>2102</v>
      </c>
      <c r="B1473" s="28" t="s">
        <v>79</v>
      </c>
      <c r="C1473" s="102" t="s">
        <v>79</v>
      </c>
      <c r="D1473" s="49"/>
      <c r="E1473" s="49" t="s">
        <v>79</v>
      </c>
      <c r="F1473" s="50" t="s">
        <v>79</v>
      </c>
    </row>
    <row r="1474" spans="1:6">
      <c r="A1474" s="36" t="s">
        <v>2103</v>
      </c>
      <c r="B1474" s="33" t="s">
        <v>2104</v>
      </c>
      <c r="C1474" s="77" t="s">
        <v>2105</v>
      </c>
      <c r="D1474" s="37"/>
      <c r="E1474" s="37" t="s">
        <v>79</v>
      </c>
      <c r="F1474" s="39">
        <v>2453.98</v>
      </c>
    </row>
    <row r="1475" spans="1:6">
      <c r="A1475" s="185" t="s">
        <v>829</v>
      </c>
      <c r="B1475" s="33" t="s">
        <v>2106</v>
      </c>
      <c r="C1475" s="77" t="s">
        <v>2107</v>
      </c>
      <c r="D1475" s="37"/>
      <c r="E1475" s="37" t="s">
        <v>79</v>
      </c>
      <c r="F1475" s="39">
        <v>0</v>
      </c>
    </row>
    <row r="1476" spans="1:6">
      <c r="A1476" s="185" t="s">
        <v>2062</v>
      </c>
      <c r="B1476" s="33" t="s">
        <v>2106</v>
      </c>
      <c r="C1476" s="77" t="s">
        <v>2108</v>
      </c>
      <c r="D1476" s="37"/>
      <c r="E1476" s="37" t="s">
        <v>79</v>
      </c>
      <c r="F1476" s="39">
        <v>222.42000000000007</v>
      </c>
    </row>
    <row r="1477" spans="1:6">
      <c r="A1477" s="185" t="s">
        <v>280</v>
      </c>
      <c r="B1477" s="33" t="s">
        <v>2106</v>
      </c>
      <c r="C1477" s="77" t="s">
        <v>2109</v>
      </c>
      <c r="D1477" s="37"/>
      <c r="E1477" s="37" t="s">
        <v>79</v>
      </c>
      <c r="F1477" s="39">
        <v>718.52</v>
      </c>
    </row>
    <row r="1478" spans="1:6">
      <c r="A1478" s="185" t="s">
        <v>283</v>
      </c>
      <c r="B1478" s="33" t="s">
        <v>2106</v>
      </c>
      <c r="C1478" s="77" t="s">
        <v>2110</v>
      </c>
      <c r="D1478" s="37"/>
      <c r="E1478" s="37" t="s">
        <v>79</v>
      </c>
      <c r="F1478" s="39">
        <v>941.9699999999998</v>
      </c>
    </row>
    <row r="1479" spans="1:6">
      <c r="A1479" s="185" t="s">
        <v>280</v>
      </c>
      <c r="B1479" s="33" t="s">
        <v>2106</v>
      </c>
      <c r="C1479" s="77" t="s">
        <v>2111</v>
      </c>
      <c r="D1479" s="37"/>
      <c r="E1479" s="37" t="s">
        <v>79</v>
      </c>
      <c r="F1479" s="39">
        <v>1973.12</v>
      </c>
    </row>
    <row r="1480" spans="1:6" ht="16.5" thickBot="1">
      <c r="A1480" s="185" t="s">
        <v>397</v>
      </c>
      <c r="B1480" s="42" t="s">
        <v>2106</v>
      </c>
      <c r="C1480" s="105" t="s">
        <v>2112</v>
      </c>
      <c r="D1480" s="52"/>
      <c r="E1480" s="52" t="s">
        <v>79</v>
      </c>
      <c r="F1480" s="53">
        <v>5868.1200000000008</v>
      </c>
    </row>
    <row r="1481" spans="1:6">
      <c r="A1481" s="27" t="s">
        <v>2113</v>
      </c>
      <c r="B1481" s="28" t="s">
        <v>79</v>
      </c>
      <c r="C1481" s="102" t="s">
        <v>79</v>
      </c>
      <c r="D1481" s="49"/>
      <c r="E1481" s="49" t="s">
        <v>79</v>
      </c>
      <c r="F1481" s="50" t="s">
        <v>79</v>
      </c>
    </row>
    <row r="1482" spans="1:6">
      <c r="A1482" s="36" t="s">
        <v>2114</v>
      </c>
      <c r="B1482" s="33" t="s">
        <v>79</v>
      </c>
      <c r="C1482" s="77" t="s">
        <v>79</v>
      </c>
      <c r="D1482" s="37"/>
      <c r="E1482" s="37" t="s">
        <v>79</v>
      </c>
      <c r="F1482" s="39" t="s">
        <v>79</v>
      </c>
    </row>
    <row r="1483" spans="1:6" ht="16.5" thickBot="1">
      <c r="A1483" s="62" t="s">
        <v>2115</v>
      </c>
      <c r="B1483" s="63" t="s">
        <v>2116</v>
      </c>
      <c r="C1483" s="232" t="s">
        <v>2117</v>
      </c>
      <c r="D1483" s="64"/>
      <c r="E1483" s="64" t="s">
        <v>79</v>
      </c>
      <c r="F1483" s="66">
        <v>165.05</v>
      </c>
    </row>
    <row r="1484" spans="1:6">
      <c r="A1484" s="27" t="s">
        <v>268</v>
      </c>
      <c r="B1484" s="28" t="s">
        <v>79</v>
      </c>
      <c r="C1484" s="102" t="s">
        <v>79</v>
      </c>
      <c r="D1484" s="49"/>
      <c r="E1484" s="49" t="s">
        <v>79</v>
      </c>
      <c r="F1484" s="50" t="s">
        <v>79</v>
      </c>
    </row>
    <row r="1485" spans="1:6" ht="16.5" thickBot="1">
      <c r="A1485" s="41" t="s">
        <v>2118</v>
      </c>
      <c r="B1485" s="42" t="s">
        <v>2119</v>
      </c>
      <c r="C1485" s="105" t="s">
        <v>2120</v>
      </c>
      <c r="D1485" s="52"/>
      <c r="E1485" s="52" t="s">
        <v>79</v>
      </c>
      <c r="F1485" s="53">
        <v>40.89</v>
      </c>
    </row>
    <row r="1486" spans="1:6" ht="16.5" thickBot="1">
      <c r="A1486" s="23"/>
      <c r="B1486" s="24" t="s">
        <v>79</v>
      </c>
      <c r="C1486" s="137" t="s">
        <v>79</v>
      </c>
      <c r="D1486" s="4"/>
      <c r="E1486" s="4" t="s">
        <v>79</v>
      </c>
      <c r="F1486" s="26" t="s">
        <v>79</v>
      </c>
    </row>
    <row r="1487" spans="1:6">
      <c r="A1487" s="27" t="s">
        <v>2121</v>
      </c>
      <c r="B1487" s="28" t="s">
        <v>79</v>
      </c>
      <c r="C1487" s="102" t="s">
        <v>79</v>
      </c>
      <c r="D1487" s="49"/>
      <c r="E1487" s="49" t="s">
        <v>79</v>
      </c>
      <c r="F1487" s="50" t="s">
        <v>79</v>
      </c>
    </row>
    <row r="1488" spans="1:6">
      <c r="A1488" s="36" t="s">
        <v>1850</v>
      </c>
      <c r="B1488" s="33" t="s">
        <v>79</v>
      </c>
      <c r="C1488" s="77" t="s">
        <v>79</v>
      </c>
      <c r="D1488" s="37"/>
      <c r="E1488" s="37" t="s">
        <v>79</v>
      </c>
      <c r="F1488" s="39" t="s">
        <v>79</v>
      </c>
    </row>
    <row r="1489" spans="1:6">
      <c r="A1489" s="36" t="s">
        <v>277</v>
      </c>
      <c r="B1489" s="33" t="s">
        <v>1992</v>
      </c>
      <c r="C1489" s="77" t="s">
        <v>2122</v>
      </c>
      <c r="D1489" s="37"/>
      <c r="E1489" s="37" t="s">
        <v>79</v>
      </c>
      <c r="F1489" s="39">
        <v>0</v>
      </c>
    </row>
    <row r="1490" spans="1:6">
      <c r="A1490" s="36" t="s">
        <v>280</v>
      </c>
      <c r="B1490" s="33" t="s">
        <v>1992</v>
      </c>
      <c r="C1490" s="77" t="s">
        <v>2123</v>
      </c>
      <c r="D1490" s="37"/>
      <c r="E1490" s="37" t="s">
        <v>79</v>
      </c>
      <c r="F1490" s="39">
        <v>164</v>
      </c>
    </row>
    <row r="1491" spans="1:6">
      <c r="A1491" s="36" t="s">
        <v>283</v>
      </c>
      <c r="B1491" s="33" t="s">
        <v>1992</v>
      </c>
      <c r="C1491" s="77" t="s">
        <v>2124</v>
      </c>
      <c r="D1491" s="37"/>
      <c r="E1491" s="37" t="s">
        <v>79</v>
      </c>
      <c r="F1491" s="39">
        <v>164</v>
      </c>
    </row>
    <row r="1492" spans="1:6">
      <c r="A1492" s="36" t="s">
        <v>397</v>
      </c>
      <c r="B1492" s="33" t="s">
        <v>1992</v>
      </c>
      <c r="C1492" s="77" t="s">
        <v>2125</v>
      </c>
      <c r="D1492" s="37"/>
      <c r="E1492" s="37" t="s">
        <v>79</v>
      </c>
      <c r="F1492" s="39">
        <v>466.37999999999994</v>
      </c>
    </row>
    <row r="1493" spans="1:6">
      <c r="A1493" s="62" t="s">
        <v>401</v>
      </c>
      <c r="B1493" s="33" t="s">
        <v>1992</v>
      </c>
      <c r="C1493" s="77" t="s">
        <v>2126</v>
      </c>
      <c r="D1493" s="37"/>
      <c r="E1493" s="37" t="s">
        <v>79</v>
      </c>
      <c r="F1493" s="39">
        <v>466.37999999999994</v>
      </c>
    </row>
    <row r="1494" spans="1:6">
      <c r="A1494" s="183" t="s">
        <v>405</v>
      </c>
      <c r="B1494" s="96" t="s">
        <v>1992</v>
      </c>
      <c r="C1494" s="77" t="s">
        <v>2127</v>
      </c>
      <c r="D1494" s="37"/>
      <c r="E1494" s="37" t="s">
        <v>79</v>
      </c>
      <c r="F1494" s="39">
        <v>72.78</v>
      </c>
    </row>
    <row r="1495" spans="1:6" ht="31.5">
      <c r="A1495" s="179" t="s">
        <v>289</v>
      </c>
      <c r="B1495" s="33" t="s">
        <v>1992</v>
      </c>
      <c r="C1495" s="77" t="s">
        <v>2128</v>
      </c>
      <c r="D1495" s="37"/>
      <c r="E1495" s="37" t="s">
        <v>79</v>
      </c>
      <c r="F1495" s="39">
        <v>72.78</v>
      </c>
    </row>
    <row r="1496" spans="1:6">
      <c r="A1496" s="178" t="s">
        <v>292</v>
      </c>
      <c r="B1496" s="33" t="s">
        <v>1992</v>
      </c>
      <c r="C1496" s="77" t="s">
        <v>2129</v>
      </c>
      <c r="D1496" s="37"/>
      <c r="E1496" s="37" t="s">
        <v>79</v>
      </c>
      <c r="F1496" s="39">
        <v>617.04999999999995</v>
      </c>
    </row>
    <row r="1497" spans="1:6">
      <c r="A1497" s="179" t="s">
        <v>295</v>
      </c>
      <c r="B1497" s="33" t="s">
        <v>1992</v>
      </c>
      <c r="C1497" s="77" t="s">
        <v>2130</v>
      </c>
      <c r="D1497" s="37"/>
      <c r="E1497" s="37" t="s">
        <v>79</v>
      </c>
      <c r="F1497" s="39">
        <v>617.04999999999995</v>
      </c>
    </row>
    <row r="1498" spans="1:6">
      <c r="A1498" s="178" t="s">
        <v>298</v>
      </c>
      <c r="B1498" s="33" t="s">
        <v>1992</v>
      </c>
      <c r="C1498" s="77" t="s">
        <v>2131</v>
      </c>
      <c r="D1498" s="37"/>
      <c r="E1498" s="37" t="s">
        <v>79</v>
      </c>
      <c r="F1498" s="39">
        <v>146.57999999999998</v>
      </c>
    </row>
    <row r="1499" spans="1:6" ht="31.5">
      <c r="A1499" s="179" t="s">
        <v>301</v>
      </c>
      <c r="B1499" s="33" t="s">
        <v>1992</v>
      </c>
      <c r="C1499" s="77" t="s">
        <v>2132</v>
      </c>
      <c r="D1499" s="37"/>
      <c r="E1499" s="37" t="s">
        <v>79</v>
      </c>
      <c r="F1499" s="39">
        <v>146.57999999999998</v>
      </c>
    </row>
    <row r="1500" spans="1:6">
      <c r="A1500" s="178" t="s">
        <v>304</v>
      </c>
      <c r="B1500" s="33" t="s">
        <v>1992</v>
      </c>
      <c r="C1500" s="77" t="s">
        <v>2133</v>
      </c>
      <c r="D1500" s="37"/>
      <c r="E1500" s="37" t="s">
        <v>79</v>
      </c>
      <c r="F1500" s="39">
        <v>1073.18</v>
      </c>
    </row>
    <row r="1501" spans="1:6" ht="16.5" thickBot="1">
      <c r="A1501" s="164" t="s">
        <v>307</v>
      </c>
      <c r="B1501" s="42" t="s">
        <v>1992</v>
      </c>
      <c r="C1501" s="105" t="s">
        <v>2134</v>
      </c>
      <c r="D1501" s="52"/>
      <c r="E1501" s="64" t="s">
        <v>79</v>
      </c>
      <c r="F1501" s="53">
        <v>1073.18</v>
      </c>
    </row>
    <row r="1502" spans="1:6" ht="16.5" thickBot="1">
      <c r="A1502" s="120"/>
      <c r="B1502" s="123" t="s">
        <v>79</v>
      </c>
      <c r="C1502" s="506" t="s">
        <v>79</v>
      </c>
      <c r="D1502" s="304"/>
      <c r="E1502" s="88" t="s">
        <v>79</v>
      </c>
      <c r="F1502" s="575" t="s">
        <v>79</v>
      </c>
    </row>
    <row r="1503" spans="1:6" ht="16.5" thickBot="1">
      <c r="A1503" s="23"/>
      <c r="B1503" s="63" t="s">
        <v>79</v>
      </c>
      <c r="C1503" s="137" t="s">
        <v>79</v>
      </c>
      <c r="D1503" s="46"/>
      <c r="E1503" s="88" t="s">
        <v>79</v>
      </c>
      <c r="F1503" s="201" t="s">
        <v>79</v>
      </c>
    </row>
    <row r="1504" spans="1:6">
      <c r="A1504" s="27" t="s">
        <v>2135</v>
      </c>
      <c r="B1504" s="28" t="s">
        <v>79</v>
      </c>
      <c r="C1504" s="102" t="s">
        <v>79</v>
      </c>
      <c r="D1504" s="49"/>
      <c r="E1504" s="72" t="s">
        <v>79</v>
      </c>
      <c r="F1504" s="50" t="s">
        <v>79</v>
      </c>
    </row>
    <row r="1505" spans="1:6">
      <c r="A1505" s="36" t="s">
        <v>1850</v>
      </c>
      <c r="B1505" s="33" t="s">
        <v>2136</v>
      </c>
      <c r="C1505" s="77" t="s">
        <v>79</v>
      </c>
      <c r="D1505" s="37"/>
      <c r="E1505" s="37" t="s">
        <v>79</v>
      </c>
      <c r="F1505" s="39" t="s">
        <v>79</v>
      </c>
    </row>
    <row r="1506" spans="1:6">
      <c r="A1506" s="36" t="s">
        <v>277</v>
      </c>
      <c r="B1506" s="33" t="s">
        <v>2009</v>
      </c>
      <c r="C1506" s="77" t="s">
        <v>2137</v>
      </c>
      <c r="D1506" s="37"/>
      <c r="E1506" s="37" t="s">
        <v>79</v>
      </c>
      <c r="F1506" s="39">
        <v>103.43</v>
      </c>
    </row>
    <row r="1507" spans="1:6">
      <c r="A1507" s="36" t="s">
        <v>280</v>
      </c>
      <c r="B1507" s="33" t="s">
        <v>2009</v>
      </c>
      <c r="C1507" s="77" t="s">
        <v>2138</v>
      </c>
      <c r="D1507" s="37"/>
      <c r="E1507" s="37" t="s">
        <v>79</v>
      </c>
      <c r="F1507" s="39">
        <v>292.02999999999997</v>
      </c>
    </row>
    <row r="1508" spans="1:6">
      <c r="A1508" s="36" t="s">
        <v>283</v>
      </c>
      <c r="B1508" s="33" t="s">
        <v>2009</v>
      </c>
      <c r="C1508" s="77" t="s">
        <v>2139</v>
      </c>
      <c r="D1508" s="37"/>
      <c r="E1508" s="37" t="s">
        <v>79</v>
      </c>
      <c r="F1508" s="39">
        <v>312.52999999999997</v>
      </c>
    </row>
    <row r="1509" spans="1:6">
      <c r="A1509" s="36" t="s">
        <v>397</v>
      </c>
      <c r="B1509" s="33" t="s">
        <v>2009</v>
      </c>
      <c r="C1509" s="77" t="s">
        <v>2140</v>
      </c>
      <c r="D1509" s="37"/>
      <c r="E1509" s="37" t="s">
        <v>79</v>
      </c>
      <c r="F1509" s="39">
        <v>676.4</v>
      </c>
    </row>
    <row r="1510" spans="1:6">
      <c r="A1510" s="36" t="s">
        <v>401</v>
      </c>
      <c r="B1510" s="33" t="s">
        <v>2009</v>
      </c>
      <c r="C1510" s="77" t="s">
        <v>2141</v>
      </c>
      <c r="D1510" s="37"/>
      <c r="E1510" s="37" t="s">
        <v>79</v>
      </c>
      <c r="F1510" s="39">
        <v>744.05</v>
      </c>
    </row>
    <row r="1511" spans="1:6">
      <c r="A1511" s="178" t="s">
        <v>286</v>
      </c>
      <c r="B1511" s="33" t="s">
        <v>2009</v>
      </c>
      <c r="C1511" s="77" t="s">
        <v>2142</v>
      </c>
      <c r="D1511" s="37"/>
      <c r="E1511" s="37" t="s">
        <v>79</v>
      </c>
      <c r="F1511" s="39">
        <v>88.050000000000011</v>
      </c>
    </row>
    <row r="1512" spans="1:6" ht="31.5">
      <c r="A1512" s="179" t="s">
        <v>289</v>
      </c>
      <c r="B1512" s="33" t="s">
        <v>2009</v>
      </c>
      <c r="C1512" s="77" t="s">
        <v>2143</v>
      </c>
      <c r="D1512" s="37"/>
      <c r="E1512" s="37" t="s">
        <v>79</v>
      </c>
      <c r="F1512" s="39">
        <v>111.63</v>
      </c>
    </row>
    <row r="1513" spans="1:6">
      <c r="A1513" s="178" t="s">
        <v>292</v>
      </c>
      <c r="B1513" s="33" t="s">
        <v>2009</v>
      </c>
      <c r="C1513" s="77" t="s">
        <v>2144</v>
      </c>
      <c r="D1513" s="37"/>
      <c r="E1513" s="37" t="s">
        <v>79</v>
      </c>
      <c r="F1513" s="39">
        <v>972.63000000000011</v>
      </c>
    </row>
    <row r="1514" spans="1:6">
      <c r="A1514" s="179" t="s">
        <v>295</v>
      </c>
      <c r="B1514" s="33" t="s">
        <v>2009</v>
      </c>
      <c r="C1514" s="77" t="s">
        <v>2145</v>
      </c>
      <c r="D1514" s="37"/>
      <c r="E1514" s="37" t="s">
        <v>79</v>
      </c>
      <c r="F1514" s="39">
        <v>996.2</v>
      </c>
    </row>
    <row r="1515" spans="1:6">
      <c r="A1515" s="178" t="s">
        <v>298</v>
      </c>
      <c r="B1515" s="33" t="s">
        <v>2009</v>
      </c>
      <c r="C1515" s="77" t="s">
        <v>2146</v>
      </c>
      <c r="D1515" s="37"/>
      <c r="E1515" s="37" t="s">
        <v>79</v>
      </c>
      <c r="F1515" s="39">
        <v>176.2</v>
      </c>
    </row>
    <row r="1516" spans="1:6" ht="31.5">
      <c r="A1516" s="179" t="s">
        <v>301</v>
      </c>
      <c r="B1516" s="33" t="s">
        <v>2009</v>
      </c>
      <c r="C1516" s="77" t="s">
        <v>2147</v>
      </c>
      <c r="D1516" s="37"/>
      <c r="E1516" s="37" t="s">
        <v>79</v>
      </c>
      <c r="F1516" s="39">
        <v>199.77999999999997</v>
      </c>
    </row>
    <row r="1517" spans="1:6">
      <c r="A1517" s="178" t="s">
        <v>304</v>
      </c>
      <c r="B1517" s="33" t="s">
        <v>2009</v>
      </c>
      <c r="C1517" s="77" t="s">
        <v>2148</v>
      </c>
      <c r="D1517" s="37"/>
      <c r="E1517" s="37" t="s">
        <v>79</v>
      </c>
      <c r="F1517" s="39">
        <v>1711.65</v>
      </c>
    </row>
    <row r="1518" spans="1:6" ht="16.5" thickBot="1">
      <c r="A1518" s="164" t="s">
        <v>307</v>
      </c>
      <c r="B1518" s="42" t="s">
        <v>2009</v>
      </c>
      <c r="C1518" s="105" t="s">
        <v>2149</v>
      </c>
      <c r="D1518" s="52"/>
      <c r="E1518" s="52" t="s">
        <v>79</v>
      </c>
      <c r="F1518" s="53">
        <v>1735.23</v>
      </c>
    </row>
    <row r="1519" spans="1:6" ht="16.5" thickBot="1">
      <c r="A1519" s="23"/>
      <c r="B1519" s="24" t="s">
        <v>79</v>
      </c>
      <c r="C1519" s="137"/>
      <c r="D1519" s="4"/>
      <c r="E1519" s="4"/>
      <c r="F1519" s="26" t="s">
        <v>79</v>
      </c>
    </row>
    <row r="1520" spans="1:6">
      <c r="A1520" s="27" t="s">
        <v>2011</v>
      </c>
      <c r="B1520" s="28" t="s">
        <v>79</v>
      </c>
      <c r="C1520" s="102" t="s">
        <v>79</v>
      </c>
      <c r="D1520" s="49"/>
      <c r="E1520" s="49"/>
      <c r="F1520" s="50" t="s">
        <v>79</v>
      </c>
    </row>
    <row r="1521" spans="1:6">
      <c r="A1521" s="36" t="s">
        <v>1850</v>
      </c>
      <c r="B1521" s="33" t="s">
        <v>2150</v>
      </c>
      <c r="C1521" s="77" t="s">
        <v>79</v>
      </c>
      <c r="D1521" s="37"/>
      <c r="E1521" s="37"/>
      <c r="F1521" s="39" t="s">
        <v>79</v>
      </c>
    </row>
    <row r="1522" spans="1:6">
      <c r="A1522" s="36" t="s">
        <v>277</v>
      </c>
      <c r="B1522" s="33" t="s">
        <v>2019</v>
      </c>
      <c r="C1522" s="77" t="s">
        <v>2151</v>
      </c>
      <c r="D1522" s="37"/>
      <c r="E1522" s="37"/>
      <c r="F1522" s="39">
        <v>723.23</v>
      </c>
    </row>
    <row r="1523" spans="1:6">
      <c r="A1523" s="36" t="s">
        <v>280</v>
      </c>
      <c r="B1523" s="33" t="s">
        <v>2019</v>
      </c>
      <c r="C1523" s="77" t="s">
        <v>2152</v>
      </c>
      <c r="D1523" s="37"/>
      <c r="E1523" s="37"/>
      <c r="F1523" s="39">
        <v>391</v>
      </c>
    </row>
    <row r="1524" spans="1:6">
      <c r="A1524" s="36" t="s">
        <v>283</v>
      </c>
      <c r="B1524" s="33" t="s">
        <v>2019</v>
      </c>
      <c r="C1524" s="77" t="s">
        <v>2153</v>
      </c>
      <c r="D1524" s="37"/>
      <c r="E1524" s="37"/>
      <c r="F1524" s="39">
        <v>723.23</v>
      </c>
    </row>
    <row r="1525" spans="1:6">
      <c r="A1525" s="36" t="s">
        <v>397</v>
      </c>
      <c r="B1525" s="33" t="s">
        <v>2019</v>
      </c>
      <c r="C1525" s="77" t="s">
        <v>2154</v>
      </c>
      <c r="D1525" s="37"/>
      <c r="E1525" s="37"/>
      <c r="F1525" s="39">
        <v>2335.73</v>
      </c>
    </row>
    <row r="1526" spans="1:6">
      <c r="A1526" s="36" t="s">
        <v>401</v>
      </c>
      <c r="B1526" s="33" t="s">
        <v>2019</v>
      </c>
      <c r="C1526" s="77" t="s">
        <v>2155</v>
      </c>
      <c r="D1526" s="37"/>
      <c r="E1526" s="37"/>
      <c r="F1526" s="39">
        <v>3011.98</v>
      </c>
    </row>
    <row r="1527" spans="1:6">
      <c r="A1527" s="178" t="s">
        <v>286</v>
      </c>
      <c r="B1527" s="33" t="s">
        <v>2019</v>
      </c>
      <c r="C1527" s="77" t="s">
        <v>2156</v>
      </c>
      <c r="D1527" s="37"/>
      <c r="E1527" s="37"/>
      <c r="F1527" s="39">
        <v>270.33</v>
      </c>
    </row>
    <row r="1528" spans="1:6" ht="31.5">
      <c r="A1528" s="179" t="s">
        <v>289</v>
      </c>
      <c r="B1528" s="33" t="s">
        <v>2019</v>
      </c>
      <c r="C1528" s="77" t="s">
        <v>2157</v>
      </c>
      <c r="D1528" s="37"/>
      <c r="E1528" s="37"/>
      <c r="F1528" s="39">
        <v>917.1099999999999</v>
      </c>
    </row>
    <row r="1529" spans="1:6">
      <c r="A1529" s="178" t="s">
        <v>292</v>
      </c>
      <c r="B1529" s="33" t="s">
        <v>2019</v>
      </c>
      <c r="C1529" s="77" t="s">
        <v>2158</v>
      </c>
      <c r="D1529" s="37"/>
      <c r="E1529" s="37"/>
      <c r="F1529" s="39">
        <v>515.11</v>
      </c>
    </row>
    <row r="1530" spans="1:6">
      <c r="A1530" s="179" t="s">
        <v>295</v>
      </c>
      <c r="B1530" s="33" t="s">
        <v>2019</v>
      </c>
      <c r="C1530" s="77" t="s">
        <v>2159</v>
      </c>
      <c r="D1530" s="37"/>
      <c r="E1530" s="37"/>
      <c r="F1530" s="39">
        <v>1129.45</v>
      </c>
    </row>
    <row r="1531" spans="1:6">
      <c r="A1531" s="178" t="s">
        <v>298</v>
      </c>
      <c r="B1531" s="33" t="s">
        <v>2019</v>
      </c>
      <c r="C1531" s="77" t="s">
        <v>2160</v>
      </c>
      <c r="D1531" s="37"/>
      <c r="E1531" s="37"/>
      <c r="F1531" s="39">
        <v>406.37</v>
      </c>
    </row>
    <row r="1532" spans="1:6" ht="31.5">
      <c r="A1532" s="179" t="s">
        <v>301</v>
      </c>
      <c r="B1532" s="33" t="s">
        <v>2019</v>
      </c>
      <c r="C1532" s="77" t="s">
        <v>2161</v>
      </c>
      <c r="D1532" s="37"/>
      <c r="E1532" s="37"/>
      <c r="F1532" s="39">
        <v>1240.24</v>
      </c>
    </row>
    <row r="1533" spans="1:6">
      <c r="A1533" s="178" t="s">
        <v>304</v>
      </c>
      <c r="B1533" s="33" t="s">
        <v>2019</v>
      </c>
      <c r="C1533" s="77" t="s">
        <v>2162</v>
      </c>
      <c r="D1533" s="37"/>
      <c r="E1533" s="37"/>
      <c r="F1533" s="39">
        <v>721.96</v>
      </c>
    </row>
    <row r="1534" spans="1:6" ht="16.5" thickBot="1">
      <c r="A1534" s="164" t="s">
        <v>307</v>
      </c>
      <c r="B1534" s="42" t="s">
        <v>2019</v>
      </c>
      <c r="C1534" s="105" t="s">
        <v>2163</v>
      </c>
      <c r="D1534" s="52"/>
      <c r="E1534" s="52"/>
      <c r="F1534" s="53">
        <v>1351.03</v>
      </c>
    </row>
    <row r="1535" spans="1:6" ht="16.5" thickBot="1">
      <c r="A1535" s="70"/>
      <c r="B1535" s="71" t="s">
        <v>79</v>
      </c>
      <c r="C1535" s="230"/>
      <c r="D1535" s="72"/>
      <c r="E1535" s="72"/>
      <c r="F1535" s="73" t="s">
        <v>79</v>
      </c>
    </row>
    <row r="1536" spans="1:6" ht="66.95" customHeight="1" thickBot="1">
      <c r="A1536" s="59" t="s">
        <v>80</v>
      </c>
      <c r="B1536" s="60" t="s">
        <v>81</v>
      </c>
      <c r="C1536" s="501" t="s">
        <v>82</v>
      </c>
      <c r="D1536" s="60" t="s">
        <v>75</v>
      </c>
      <c r="E1536" s="60"/>
      <c r="F1536" s="61" t="s">
        <v>79</v>
      </c>
    </row>
    <row r="1537" spans="1:6" ht="16.5" thickBot="1">
      <c r="A1537" s="186" t="s">
        <v>2164</v>
      </c>
      <c r="B1537" s="63" t="s">
        <v>79</v>
      </c>
      <c r="C1537" s="137" t="s">
        <v>79</v>
      </c>
      <c r="D1537" s="4" t="s">
        <v>79</v>
      </c>
      <c r="E1537" s="4"/>
      <c r="F1537" s="66" t="s">
        <v>79</v>
      </c>
    </row>
    <row r="1538" spans="1:6" ht="31.5">
      <c r="A1538" s="81" t="s">
        <v>2165</v>
      </c>
      <c r="B1538" s="28" t="s">
        <v>2166</v>
      </c>
      <c r="C1538" s="102" t="s">
        <v>2167</v>
      </c>
      <c r="D1538" s="141"/>
      <c r="E1538" s="49"/>
      <c r="F1538" s="31">
        <v>404.5</v>
      </c>
    </row>
    <row r="1539" spans="1:6">
      <c r="A1539" s="36"/>
      <c r="B1539" s="33" t="s">
        <v>2168</v>
      </c>
      <c r="C1539" s="77" t="s">
        <v>2169</v>
      </c>
      <c r="D1539" s="576"/>
      <c r="E1539" s="54"/>
      <c r="F1539" s="35">
        <v>404.5</v>
      </c>
    </row>
    <row r="1540" spans="1:6" ht="31.5">
      <c r="A1540" s="36"/>
      <c r="B1540" s="33" t="s">
        <v>2170</v>
      </c>
      <c r="C1540" s="77" t="s">
        <v>2171</v>
      </c>
      <c r="D1540" s="54"/>
      <c r="E1540" s="187"/>
      <c r="F1540" s="39">
        <v>404.5</v>
      </c>
    </row>
    <row r="1541" spans="1:6" ht="16.5" thickBot="1">
      <c r="A1541" s="36"/>
      <c r="B1541" s="33" t="s">
        <v>2172</v>
      </c>
      <c r="C1541" s="77" t="s">
        <v>2173</v>
      </c>
      <c r="D1541" s="576"/>
      <c r="E1541" s="199"/>
      <c r="F1541" s="53">
        <v>404.5</v>
      </c>
    </row>
    <row r="1542" spans="1:6" ht="32.25" thickBot="1">
      <c r="A1542" s="188" t="s">
        <v>2174</v>
      </c>
      <c r="B1542" s="28" t="s">
        <v>2175</v>
      </c>
      <c r="C1542" s="102" t="s">
        <v>2176</v>
      </c>
      <c r="D1542" s="141"/>
      <c r="E1542" s="88"/>
      <c r="F1542" s="89">
        <v>1914.15</v>
      </c>
    </row>
    <row r="1543" spans="1:6" ht="16.5" thickBot="1">
      <c r="A1543" s="188"/>
      <c r="B1543" s="28" t="s">
        <v>2177</v>
      </c>
      <c r="C1543" s="102" t="s">
        <v>2178</v>
      </c>
      <c r="D1543" s="49"/>
      <c r="E1543" s="72"/>
      <c r="F1543" s="73">
        <v>1914.15</v>
      </c>
    </row>
    <row r="1544" spans="1:6" ht="16.5" thickBot="1">
      <c r="A1544" s="131"/>
      <c r="C1544" s="77"/>
      <c r="D1544" s="576"/>
      <c r="E1544" s="199"/>
      <c r="F1544" s="53"/>
    </row>
    <row r="1545" spans="1:6" ht="31.5">
      <c r="A1545" s="131" t="s">
        <v>2179</v>
      </c>
      <c r="B1545" s="28" t="s">
        <v>2180</v>
      </c>
      <c r="C1545" s="102" t="s">
        <v>2181</v>
      </c>
      <c r="D1545" s="49"/>
      <c r="E1545" s="72"/>
      <c r="F1545" s="73">
        <v>2937.66</v>
      </c>
    </row>
    <row r="1546" spans="1:6" ht="16.5" thickBot="1">
      <c r="A1546" s="23"/>
      <c r="B1546" s="33" t="s">
        <v>2182</v>
      </c>
      <c r="C1546" s="77" t="s">
        <v>2183</v>
      </c>
      <c r="D1546" s="54"/>
      <c r="E1546" s="54"/>
      <c r="F1546" s="39">
        <v>2937.66</v>
      </c>
    </row>
    <row r="1547" spans="1:6" ht="31.5">
      <c r="A1547" s="131" t="s">
        <v>2184</v>
      </c>
      <c r="B1547" s="28" t="s">
        <v>2185</v>
      </c>
      <c r="C1547" s="102" t="s">
        <v>2186</v>
      </c>
      <c r="D1547" s="49"/>
      <c r="E1547" s="49"/>
      <c r="F1547" s="50">
        <v>1534.23</v>
      </c>
    </row>
    <row r="1548" spans="1:6" ht="16.5" thickBot="1">
      <c r="A1548" s="23"/>
      <c r="B1548" s="63" t="s">
        <v>2187</v>
      </c>
      <c r="C1548" s="232" t="s">
        <v>2188</v>
      </c>
      <c r="D1548" s="189"/>
      <c r="E1548" s="189"/>
      <c r="F1548" s="66">
        <v>1534.23</v>
      </c>
    </row>
    <row r="1549" spans="1:6" ht="31.5">
      <c r="A1549" s="190" t="s">
        <v>2189</v>
      </c>
      <c r="B1549" s="28" t="s">
        <v>2190</v>
      </c>
      <c r="C1549" s="102" t="s">
        <v>2191</v>
      </c>
      <c r="D1549" s="49"/>
      <c r="E1549" s="191"/>
      <c r="F1549" s="50">
        <v>2271.46</v>
      </c>
    </row>
    <row r="1550" spans="1:6">
      <c r="A1550" s="188"/>
      <c r="B1550" s="96" t="s">
        <v>2192</v>
      </c>
      <c r="C1550" s="77" t="s">
        <v>2193</v>
      </c>
      <c r="D1550" s="54"/>
      <c r="E1550" s="54"/>
      <c r="F1550" s="39">
        <v>2271.46</v>
      </c>
    </row>
    <row r="1551" spans="1:6" ht="31.5">
      <c r="A1551" s="23" t="s">
        <v>2194</v>
      </c>
      <c r="B1551" s="71" t="s">
        <v>2195</v>
      </c>
      <c r="C1551" s="230" t="s">
        <v>2196</v>
      </c>
      <c r="D1551" s="72"/>
      <c r="E1551" s="187"/>
      <c r="F1551" s="73">
        <v>2137.77</v>
      </c>
    </row>
    <row r="1552" spans="1:6">
      <c r="A1552" s="94"/>
      <c r="B1552" s="33" t="s">
        <v>2197</v>
      </c>
      <c r="C1552" s="77" t="s">
        <v>2198</v>
      </c>
      <c r="D1552" s="54"/>
      <c r="E1552" s="54"/>
      <c r="F1552" s="39">
        <v>2137.77</v>
      </c>
    </row>
    <row r="1553" spans="1:6" ht="16.5" thickBot="1">
      <c r="A1553" s="23"/>
      <c r="B1553" s="63" t="s">
        <v>2199</v>
      </c>
      <c r="C1553" s="232" t="s">
        <v>2200</v>
      </c>
      <c r="D1553" s="64"/>
      <c r="E1553" s="192"/>
      <c r="F1553" s="66">
        <v>2137.77</v>
      </c>
    </row>
    <row r="1554" spans="1:6" ht="31.5">
      <c r="A1554" s="193" t="s">
        <v>2201</v>
      </c>
      <c r="B1554" s="28" t="s">
        <v>2202</v>
      </c>
      <c r="C1554" s="102" t="s">
        <v>2203</v>
      </c>
      <c r="D1554" s="49"/>
      <c r="E1554" s="191"/>
      <c r="F1554" s="50">
        <v>3884.7599999999998</v>
      </c>
    </row>
    <row r="1555" spans="1:6" ht="16.5" thickBot="1">
      <c r="A1555" s="79"/>
      <c r="B1555" s="33" t="s">
        <v>2204</v>
      </c>
      <c r="C1555" s="77" t="s">
        <v>2205</v>
      </c>
      <c r="D1555" s="54"/>
      <c r="E1555" s="54"/>
      <c r="F1555" s="39">
        <v>3884.7599999999998</v>
      </c>
    </row>
    <row r="1556" spans="1:6" ht="31.5">
      <c r="A1556" s="131" t="s">
        <v>2206</v>
      </c>
      <c r="B1556" s="28" t="s">
        <v>2207</v>
      </c>
      <c r="C1556" s="102" t="s">
        <v>2208</v>
      </c>
      <c r="D1556" s="49"/>
      <c r="E1556" s="191"/>
      <c r="F1556" s="50">
        <v>4164.6399999999994</v>
      </c>
    </row>
    <row r="1557" spans="1:6" ht="16.5" thickBot="1">
      <c r="A1557" s="23"/>
      <c r="B1557" s="33" t="s">
        <v>2209</v>
      </c>
      <c r="C1557" s="77" t="s">
        <v>2210</v>
      </c>
      <c r="D1557" s="54"/>
      <c r="E1557" s="54"/>
      <c r="F1557" s="39">
        <v>4164.6399999999994</v>
      </c>
    </row>
    <row r="1558" spans="1:6" ht="31.5">
      <c r="A1558" s="193" t="s">
        <v>2211</v>
      </c>
      <c r="B1558" s="28" t="s">
        <v>2212</v>
      </c>
      <c r="C1558" s="102" t="s">
        <v>2213</v>
      </c>
      <c r="D1558" s="49"/>
      <c r="E1558" s="191"/>
      <c r="F1558" s="50">
        <v>5966.2900000000009</v>
      </c>
    </row>
    <row r="1559" spans="1:6">
      <c r="A1559" s="79"/>
      <c r="B1559" s="33" t="s">
        <v>2212</v>
      </c>
      <c r="C1559" s="77" t="s">
        <v>2214</v>
      </c>
      <c r="D1559" s="54"/>
      <c r="E1559" s="54"/>
      <c r="F1559" s="39">
        <v>5966.2900000000009</v>
      </c>
    </row>
    <row r="1560" spans="1:6">
      <c r="A1560" s="79"/>
      <c r="B1560" s="33" t="s">
        <v>2215</v>
      </c>
      <c r="C1560" s="77" t="s">
        <v>2216</v>
      </c>
      <c r="D1560" s="54"/>
      <c r="E1560" s="54"/>
      <c r="F1560" s="39">
        <v>5966.2900000000009</v>
      </c>
    </row>
    <row r="1561" spans="1:6" ht="16.5" thickBot="1">
      <c r="A1561" s="95"/>
      <c r="B1561" s="63" t="s">
        <v>2217</v>
      </c>
      <c r="C1561" s="232" t="s">
        <v>2218</v>
      </c>
      <c r="D1561" s="189"/>
      <c r="E1561" s="189"/>
      <c r="F1561" s="66">
        <v>5966.2900000000009</v>
      </c>
    </row>
    <row r="1562" spans="1:6" ht="31.5">
      <c r="A1562" s="193" t="s">
        <v>2219</v>
      </c>
      <c r="B1562" s="28" t="s">
        <v>2220</v>
      </c>
      <c r="C1562" s="102" t="s">
        <v>2221</v>
      </c>
      <c r="D1562" s="49"/>
      <c r="E1562" s="191"/>
      <c r="F1562" s="50">
        <v>7262.0400000000009</v>
      </c>
    </row>
    <row r="1563" spans="1:6" ht="16.5" thickBot="1">
      <c r="A1563" s="95"/>
      <c r="B1563" s="63" t="s">
        <v>2222</v>
      </c>
      <c r="C1563" s="232" t="s">
        <v>2223</v>
      </c>
      <c r="D1563" s="189"/>
      <c r="E1563" s="189"/>
      <c r="F1563" s="66">
        <v>7262.0400000000009</v>
      </c>
    </row>
    <row r="1564" spans="1:6" ht="66.599999999999994" customHeight="1" thickBot="1">
      <c r="A1564" s="194" t="s">
        <v>2224</v>
      </c>
      <c r="B1564" s="86" t="s">
        <v>79</v>
      </c>
      <c r="C1564" s="319" t="s">
        <v>79</v>
      </c>
      <c r="D1564" s="88" t="s">
        <v>79</v>
      </c>
      <c r="E1564" s="88"/>
      <c r="F1564" s="89" t="s">
        <v>79</v>
      </c>
    </row>
    <row r="1565" spans="1:6">
      <c r="A1565" s="186"/>
      <c r="B1565" s="24"/>
      <c r="C1565" s="137" t="s">
        <v>79</v>
      </c>
      <c r="D1565" s="4"/>
      <c r="E1565" s="4"/>
      <c r="F1565" s="26"/>
    </row>
    <row r="1566" spans="1:6">
      <c r="A1566" s="23" t="s">
        <v>2225</v>
      </c>
      <c r="B1566" s="71" t="s">
        <v>2226</v>
      </c>
      <c r="C1566" s="230" t="s">
        <v>2227</v>
      </c>
      <c r="D1566" s="187"/>
      <c r="E1566" s="187"/>
      <c r="F1566" s="73">
        <v>404.51</v>
      </c>
    </row>
    <row r="1567" spans="1:6" ht="16.5" thickBot="1">
      <c r="A1567" s="94"/>
      <c r="B1567" s="33" t="s">
        <v>2226</v>
      </c>
      <c r="C1567" s="77" t="s">
        <v>2228</v>
      </c>
      <c r="D1567" s="37"/>
      <c r="E1567" s="37"/>
      <c r="F1567" s="39">
        <v>404.51</v>
      </c>
    </row>
    <row r="1568" spans="1:6">
      <c r="A1568" s="131" t="s">
        <v>2229</v>
      </c>
      <c r="B1568" s="28" t="s">
        <v>2230</v>
      </c>
      <c r="C1568" s="102" t="s">
        <v>2231</v>
      </c>
      <c r="D1568" s="191"/>
      <c r="E1568" s="191"/>
      <c r="F1568" s="50">
        <v>987.67000000000007</v>
      </c>
    </row>
    <row r="1569" spans="1:6">
      <c r="A1569" s="94"/>
      <c r="B1569" s="33" t="s">
        <v>2230</v>
      </c>
      <c r="C1569" s="77" t="s">
        <v>2232</v>
      </c>
      <c r="D1569" s="37"/>
      <c r="E1569" s="37"/>
      <c r="F1569" s="39">
        <v>987.67000000000007</v>
      </c>
    </row>
    <row r="1570" spans="1:6" ht="16.5" thickBot="1">
      <c r="A1570" s="94"/>
      <c r="B1570" s="33" t="s">
        <v>2230</v>
      </c>
      <c r="C1570" s="77" t="s">
        <v>2233</v>
      </c>
      <c r="D1570" s="37"/>
      <c r="E1570" s="37"/>
      <c r="F1570" s="39">
        <v>987.67000000000007</v>
      </c>
    </row>
    <row r="1571" spans="1:6">
      <c r="A1571" s="131" t="s">
        <v>2234</v>
      </c>
      <c r="B1571" s="28" t="s">
        <v>2235</v>
      </c>
      <c r="C1571" s="102" t="s">
        <v>2236</v>
      </c>
      <c r="D1571" s="191"/>
      <c r="E1571" s="191"/>
      <c r="F1571" s="50">
        <v>2119.73</v>
      </c>
    </row>
    <row r="1572" spans="1:6">
      <c r="A1572" s="94"/>
      <c r="B1572" s="33" t="s">
        <v>2235</v>
      </c>
      <c r="C1572" s="77" t="s">
        <v>2237</v>
      </c>
      <c r="D1572" s="37"/>
      <c r="E1572" s="37"/>
      <c r="F1572" s="39">
        <v>2119.73</v>
      </c>
    </row>
    <row r="1573" spans="1:6" ht="16.5" thickBot="1">
      <c r="A1573" s="94"/>
      <c r="B1573" s="33" t="s">
        <v>2235</v>
      </c>
      <c r="C1573" s="77" t="s">
        <v>2238</v>
      </c>
      <c r="D1573" s="37"/>
      <c r="E1573" s="37"/>
      <c r="F1573" s="39">
        <v>2119.73</v>
      </c>
    </row>
    <row r="1574" spans="1:6">
      <c r="A1574" s="131" t="s">
        <v>2239</v>
      </c>
      <c r="B1574" s="28" t="s">
        <v>2240</v>
      </c>
      <c r="C1574" s="102" t="s">
        <v>2241</v>
      </c>
      <c r="D1574" s="191"/>
      <c r="E1574" s="191"/>
      <c r="F1574" s="50">
        <v>3217.5</v>
      </c>
    </row>
    <row r="1575" spans="1:6">
      <c r="A1575" s="94"/>
      <c r="B1575" s="33" t="s">
        <v>2240</v>
      </c>
      <c r="C1575" s="77" t="s">
        <v>2242</v>
      </c>
      <c r="D1575" s="37"/>
      <c r="E1575" s="37"/>
      <c r="F1575" s="39">
        <v>3217.5</v>
      </c>
    </row>
    <row r="1576" spans="1:6" ht="16.5" thickBot="1">
      <c r="A1576" s="94"/>
      <c r="B1576" s="33" t="s">
        <v>2240</v>
      </c>
      <c r="C1576" s="77" t="s">
        <v>2243</v>
      </c>
      <c r="D1576" s="37"/>
      <c r="E1576" s="37"/>
      <c r="F1576" s="39">
        <v>3217.5</v>
      </c>
    </row>
    <row r="1577" spans="1:6">
      <c r="A1577" s="131" t="s">
        <v>2244</v>
      </c>
      <c r="B1577" s="28" t="s">
        <v>2245</v>
      </c>
      <c r="C1577" s="102" t="s">
        <v>2246</v>
      </c>
      <c r="D1577" s="191"/>
      <c r="E1577" s="191"/>
      <c r="F1577" s="50">
        <v>1140.76</v>
      </c>
    </row>
    <row r="1578" spans="1:6">
      <c r="A1578" s="94"/>
      <c r="B1578" s="33" t="s">
        <v>2245</v>
      </c>
      <c r="C1578" s="77" t="s">
        <v>2247</v>
      </c>
      <c r="D1578" s="37"/>
      <c r="E1578" s="37"/>
      <c r="F1578" s="39">
        <v>1140.76</v>
      </c>
    </row>
    <row r="1579" spans="1:6" ht="16.5" thickBot="1">
      <c r="A1579" s="94"/>
      <c r="B1579" s="33" t="s">
        <v>2245</v>
      </c>
      <c r="C1579" s="77" t="s">
        <v>2248</v>
      </c>
      <c r="D1579" s="37"/>
      <c r="E1579" s="37"/>
      <c r="F1579" s="39">
        <v>1140.76</v>
      </c>
    </row>
    <row r="1580" spans="1:6">
      <c r="A1580" s="131" t="s">
        <v>2249</v>
      </c>
      <c r="B1580" s="28" t="s">
        <v>2250</v>
      </c>
      <c r="C1580" s="102" t="s">
        <v>2251</v>
      </c>
      <c r="D1580" s="191"/>
      <c r="E1580" s="191"/>
      <c r="F1580" s="50">
        <v>1384.57</v>
      </c>
    </row>
    <row r="1581" spans="1:6" ht="16.5" thickBot="1">
      <c r="A1581" s="94"/>
      <c r="B1581" s="33" t="s">
        <v>2250</v>
      </c>
      <c r="C1581" s="77" t="s">
        <v>2252</v>
      </c>
      <c r="D1581" s="37"/>
      <c r="E1581" s="37"/>
      <c r="F1581" s="39">
        <v>1384.57</v>
      </c>
    </row>
    <row r="1582" spans="1:6">
      <c r="A1582" s="131" t="s">
        <v>2253</v>
      </c>
      <c r="B1582" s="28" t="s">
        <v>2254</v>
      </c>
      <c r="C1582" s="102" t="s">
        <v>2255</v>
      </c>
      <c r="D1582" s="191"/>
      <c r="E1582" s="191"/>
      <c r="F1582" s="50">
        <v>1250.1100000000001</v>
      </c>
    </row>
    <row r="1583" spans="1:6" ht="16.5" thickBot="1">
      <c r="A1583" s="94"/>
      <c r="B1583" s="33" t="s">
        <v>2254</v>
      </c>
      <c r="C1583" s="77" t="s">
        <v>2256</v>
      </c>
      <c r="D1583" s="37"/>
      <c r="E1583" s="37"/>
      <c r="F1583" s="39">
        <v>1250.1100000000001</v>
      </c>
    </row>
    <row r="1584" spans="1:6">
      <c r="A1584" s="131" t="s">
        <v>2257</v>
      </c>
      <c r="B1584" s="28" t="s">
        <v>2258</v>
      </c>
      <c r="C1584" s="102" t="s">
        <v>2259</v>
      </c>
      <c r="D1584" s="191"/>
      <c r="E1584" s="191"/>
      <c r="F1584" s="50">
        <v>2570.6799999999998</v>
      </c>
    </row>
    <row r="1585" spans="1:6" ht="16.5" thickBot="1">
      <c r="A1585" s="94"/>
      <c r="B1585" s="33" t="s">
        <v>2258</v>
      </c>
      <c r="C1585" s="77" t="s">
        <v>2260</v>
      </c>
      <c r="D1585" s="37"/>
      <c r="E1585" s="37"/>
      <c r="F1585" s="39">
        <v>2570.6799999999998</v>
      </c>
    </row>
    <row r="1586" spans="1:6">
      <c r="A1586" s="131" t="s">
        <v>2261</v>
      </c>
      <c r="B1586" s="28" t="s">
        <v>2262</v>
      </c>
      <c r="C1586" s="102" t="s">
        <v>2263</v>
      </c>
      <c r="D1586" s="191"/>
      <c r="E1586" s="191"/>
      <c r="F1586" s="50">
        <v>2442.6</v>
      </c>
    </row>
    <row r="1587" spans="1:6" ht="16.5" thickBot="1">
      <c r="A1587" s="94"/>
      <c r="B1587" s="33" t="s">
        <v>2262</v>
      </c>
      <c r="C1587" s="77" t="s">
        <v>2264</v>
      </c>
      <c r="D1587" s="37"/>
      <c r="E1587" s="37"/>
      <c r="F1587" s="39">
        <v>2442.6</v>
      </c>
    </row>
    <row r="1588" spans="1:6">
      <c r="A1588" s="131" t="s">
        <v>2265</v>
      </c>
      <c r="B1588" s="28" t="s">
        <v>2266</v>
      </c>
      <c r="C1588" s="102" t="s">
        <v>2267</v>
      </c>
      <c r="D1588" s="191"/>
      <c r="E1588" s="191"/>
      <c r="F1588" s="50">
        <v>5036.84</v>
      </c>
    </row>
    <row r="1589" spans="1:6" ht="16.5" thickBot="1">
      <c r="A1589" s="94"/>
      <c r="B1589" s="33" t="s">
        <v>2266</v>
      </c>
      <c r="C1589" s="77" t="s">
        <v>2268</v>
      </c>
      <c r="D1589" s="37"/>
      <c r="E1589" s="37"/>
      <c r="F1589" s="39">
        <v>5036.84</v>
      </c>
    </row>
    <row r="1590" spans="1:6">
      <c r="A1590" s="131" t="s">
        <v>2269</v>
      </c>
      <c r="B1590" s="28" t="s">
        <v>2270</v>
      </c>
      <c r="C1590" s="102" t="s">
        <v>2271</v>
      </c>
      <c r="D1590" s="191"/>
      <c r="E1590" s="191"/>
      <c r="F1590" s="50">
        <v>3110.14</v>
      </c>
    </row>
    <row r="1591" spans="1:6" ht="16.5" thickBot="1">
      <c r="A1591" s="94"/>
      <c r="B1591" s="33" t="s">
        <v>2270</v>
      </c>
      <c r="C1591" s="77" t="s">
        <v>2272</v>
      </c>
      <c r="D1591" s="37"/>
      <c r="E1591" s="37"/>
      <c r="F1591" s="39">
        <v>3110.14</v>
      </c>
    </row>
    <row r="1592" spans="1:6">
      <c r="A1592" s="131" t="s">
        <v>2273</v>
      </c>
      <c r="B1592" s="28" t="s">
        <v>2274</v>
      </c>
      <c r="C1592" s="102" t="s">
        <v>2275</v>
      </c>
      <c r="D1592" s="191"/>
      <c r="E1592" s="191"/>
      <c r="F1592" s="50">
        <v>4639.2199999999993</v>
      </c>
    </row>
    <row r="1593" spans="1:6" ht="16.5" thickBot="1">
      <c r="A1593" s="94"/>
      <c r="B1593" s="33" t="s">
        <v>2274</v>
      </c>
      <c r="C1593" s="77" t="s">
        <v>2276</v>
      </c>
      <c r="D1593" s="37"/>
      <c r="E1593" s="37"/>
      <c r="F1593" s="39">
        <v>4639.2199999999993</v>
      </c>
    </row>
    <row r="1594" spans="1:6">
      <c r="A1594" s="131" t="s">
        <v>2277</v>
      </c>
      <c r="B1594" s="28" t="s">
        <v>2278</v>
      </c>
      <c r="C1594" s="102" t="s">
        <v>2279</v>
      </c>
      <c r="D1594" s="191"/>
      <c r="E1594" s="191"/>
      <c r="F1594" s="50">
        <v>6397.82</v>
      </c>
    </row>
    <row r="1595" spans="1:6" ht="16.5" thickBot="1">
      <c r="A1595" s="94"/>
      <c r="B1595" s="33" t="s">
        <v>2278</v>
      </c>
      <c r="C1595" s="77" t="s">
        <v>2280</v>
      </c>
      <c r="D1595" s="37"/>
      <c r="E1595" s="37"/>
      <c r="F1595" s="39">
        <v>6397.82</v>
      </c>
    </row>
    <row r="1596" spans="1:6">
      <c r="A1596" s="131" t="s">
        <v>2281</v>
      </c>
      <c r="B1596" s="28" t="s">
        <v>2282</v>
      </c>
      <c r="C1596" s="102" t="s">
        <v>2283</v>
      </c>
      <c r="D1596" s="191"/>
      <c r="E1596" s="191"/>
      <c r="F1596" s="50">
        <v>6934.8700000000008</v>
      </c>
    </row>
    <row r="1597" spans="1:6" ht="16.5" thickBot="1">
      <c r="A1597" s="94"/>
      <c r="B1597" s="33" t="s">
        <v>2282</v>
      </c>
      <c r="C1597" s="77" t="s">
        <v>2284</v>
      </c>
      <c r="D1597" s="37"/>
      <c r="E1597" s="37"/>
      <c r="F1597" s="39">
        <v>6934.8700000000008</v>
      </c>
    </row>
    <row r="1598" spans="1:6">
      <c r="A1598" s="131" t="s">
        <v>2285</v>
      </c>
      <c r="B1598" s="28" t="s">
        <v>2286</v>
      </c>
      <c r="C1598" s="102" t="s">
        <v>2287</v>
      </c>
      <c r="D1598" s="191"/>
      <c r="E1598" s="191"/>
      <c r="F1598" s="50">
        <v>8025.7199999999993</v>
      </c>
    </row>
    <row r="1599" spans="1:6" ht="16.5" thickBot="1">
      <c r="A1599" s="94"/>
      <c r="B1599" s="63" t="s">
        <v>2286</v>
      </c>
      <c r="C1599" s="232" t="s">
        <v>2288</v>
      </c>
      <c r="D1599" s="64"/>
      <c r="E1599" s="64"/>
      <c r="F1599" s="66">
        <v>8025.7199999999993</v>
      </c>
    </row>
    <row r="1600" spans="1:6" ht="16.5" thickBot="1">
      <c r="A1600" s="195" t="s">
        <v>2289</v>
      </c>
      <c r="B1600" s="86" t="s">
        <v>79</v>
      </c>
      <c r="C1600" s="319" t="s">
        <v>79</v>
      </c>
      <c r="D1600" s="88"/>
      <c r="E1600" s="88"/>
      <c r="F1600" s="89" t="s">
        <v>79</v>
      </c>
    </row>
    <row r="1601" spans="1:6">
      <c r="A1601" s="131" t="s">
        <v>2290</v>
      </c>
      <c r="B1601" s="28" t="s">
        <v>2291</v>
      </c>
      <c r="C1601" s="102" t="s">
        <v>2292</v>
      </c>
      <c r="D1601" s="49"/>
      <c r="E1601" s="49"/>
      <c r="F1601" s="50">
        <v>722.95999999999992</v>
      </c>
    </row>
    <row r="1602" spans="1:6">
      <c r="A1602" s="23"/>
      <c r="B1602" s="33" t="s">
        <v>2293</v>
      </c>
      <c r="C1602" s="77" t="s">
        <v>2294</v>
      </c>
      <c r="D1602" s="37"/>
      <c r="E1602" s="37"/>
      <c r="F1602" s="39">
        <v>722.95999999999992</v>
      </c>
    </row>
    <row r="1603" spans="1:6" ht="16.5" thickBot="1">
      <c r="A1603" s="23"/>
      <c r="B1603" s="33" t="s">
        <v>2295</v>
      </c>
      <c r="C1603" s="77" t="s">
        <v>2296</v>
      </c>
      <c r="D1603" s="37"/>
      <c r="E1603" s="4"/>
      <c r="F1603" s="39">
        <v>722.95999999999992</v>
      </c>
    </row>
    <row r="1604" spans="1:6">
      <c r="A1604" s="131" t="s">
        <v>2297</v>
      </c>
      <c r="B1604" s="28" t="s">
        <v>2298</v>
      </c>
      <c r="C1604" s="102" t="s">
        <v>2299</v>
      </c>
      <c r="D1604" s="49"/>
      <c r="E1604" s="49"/>
      <c r="F1604" s="50">
        <v>1770.67</v>
      </c>
    </row>
    <row r="1605" spans="1:6">
      <c r="A1605" s="62"/>
      <c r="B1605" s="33" t="s">
        <v>2300</v>
      </c>
      <c r="C1605" s="77" t="s">
        <v>2301</v>
      </c>
      <c r="D1605" s="37"/>
      <c r="E1605" s="37"/>
      <c r="F1605" s="39">
        <v>1770.67</v>
      </c>
    </row>
    <row r="1606" spans="1:6">
      <c r="A1606" s="23"/>
      <c r="B1606" s="33" t="s">
        <v>2302</v>
      </c>
      <c r="C1606" s="77" t="s">
        <v>2303</v>
      </c>
      <c r="D1606" s="37"/>
      <c r="E1606" s="37"/>
      <c r="F1606" s="39">
        <v>1770.67</v>
      </c>
    </row>
    <row r="1607" spans="1:6" ht="16.5" thickBot="1">
      <c r="A1607" s="62"/>
      <c r="B1607" s="42" t="s">
        <v>2304</v>
      </c>
      <c r="C1607" s="105" t="s">
        <v>2305</v>
      </c>
      <c r="D1607" s="52"/>
      <c r="E1607" s="72"/>
      <c r="F1607" s="53">
        <v>1770.67</v>
      </c>
    </row>
    <row r="1608" spans="1:6">
      <c r="A1608" s="81" t="s">
        <v>2306</v>
      </c>
      <c r="B1608" s="28" t="s">
        <v>2307</v>
      </c>
      <c r="C1608" s="102" t="s">
        <v>2308</v>
      </c>
      <c r="D1608" s="49"/>
      <c r="E1608" s="49"/>
      <c r="F1608" s="50">
        <v>4058.75</v>
      </c>
    </row>
    <row r="1609" spans="1:6" ht="16.5" thickBot="1">
      <c r="A1609" s="23"/>
      <c r="B1609" s="63" t="s">
        <v>2309</v>
      </c>
      <c r="C1609" s="232" t="s">
        <v>2310</v>
      </c>
      <c r="D1609" s="64"/>
      <c r="E1609" s="64"/>
      <c r="F1609" s="66">
        <v>4058.75</v>
      </c>
    </row>
    <row r="1610" spans="1:6" ht="16.5" thickBot="1">
      <c r="A1610" s="195" t="s">
        <v>2311</v>
      </c>
      <c r="B1610" s="86" t="s">
        <v>79</v>
      </c>
      <c r="C1610" s="319" t="s">
        <v>79</v>
      </c>
      <c r="D1610" s="88"/>
      <c r="E1610" s="88"/>
      <c r="F1610" s="89" t="s">
        <v>79</v>
      </c>
    </row>
    <row r="1611" spans="1:6">
      <c r="A1611" s="131" t="s">
        <v>2312</v>
      </c>
      <c r="B1611" s="28" t="s">
        <v>2313</v>
      </c>
      <c r="C1611" s="102" t="s">
        <v>2314</v>
      </c>
      <c r="D1611" s="49"/>
      <c r="E1611" s="49"/>
      <c r="F1611" s="50">
        <v>210.91999999999996</v>
      </c>
    </row>
    <row r="1612" spans="1:6">
      <c r="A1612" s="23"/>
      <c r="B1612" s="33" t="s">
        <v>2313</v>
      </c>
      <c r="C1612" s="77" t="s">
        <v>2315</v>
      </c>
      <c r="D1612" s="40"/>
      <c r="E1612" s="37"/>
      <c r="F1612" s="35">
        <v>210.91999999999996</v>
      </c>
    </row>
    <row r="1613" spans="1:6">
      <c r="A1613" s="23" t="s">
        <v>2316</v>
      </c>
      <c r="B1613" s="71" t="s">
        <v>2317</v>
      </c>
      <c r="C1613" s="230" t="s">
        <v>2318</v>
      </c>
      <c r="D1613" s="72"/>
      <c r="E1613" s="72"/>
      <c r="F1613" s="73">
        <v>549.28999999999985</v>
      </c>
    </row>
    <row r="1614" spans="1:6" ht="16.5" thickBot="1">
      <c r="A1614" s="23"/>
      <c r="B1614" s="33" t="s">
        <v>2317</v>
      </c>
      <c r="C1614" s="77" t="s">
        <v>2319</v>
      </c>
      <c r="D1614" s="37"/>
      <c r="E1614" s="37"/>
      <c r="F1614" s="39">
        <v>549.28999999999985</v>
      </c>
    </row>
    <row r="1615" spans="1:6">
      <c r="A1615" s="131" t="s">
        <v>2320</v>
      </c>
      <c r="B1615" s="28" t="s">
        <v>2321</v>
      </c>
      <c r="C1615" s="102" t="s">
        <v>2322</v>
      </c>
      <c r="D1615" s="49"/>
      <c r="E1615" s="49"/>
      <c r="F1615" s="50">
        <v>1929.73</v>
      </c>
    </row>
    <row r="1616" spans="1:6" ht="16.5" thickBot="1">
      <c r="A1616" s="94"/>
      <c r="B1616" s="33" t="s">
        <v>2321</v>
      </c>
      <c r="C1616" s="77" t="s">
        <v>2323</v>
      </c>
      <c r="D1616" s="37"/>
      <c r="E1616" s="37"/>
      <c r="F1616" s="39">
        <v>1929.73</v>
      </c>
    </row>
    <row r="1617" spans="1:6">
      <c r="A1617" s="131" t="s">
        <v>2324</v>
      </c>
      <c r="B1617" s="28" t="s">
        <v>2325</v>
      </c>
      <c r="C1617" s="102" t="s">
        <v>2326</v>
      </c>
      <c r="D1617" s="49"/>
      <c r="E1617" s="49"/>
      <c r="F1617" s="50">
        <v>4436.33</v>
      </c>
    </row>
    <row r="1618" spans="1:6" ht="16.5" thickBot="1">
      <c r="A1618" s="23"/>
      <c r="B1618" s="33" t="s">
        <v>2325</v>
      </c>
      <c r="C1618" s="77" t="s">
        <v>2327</v>
      </c>
      <c r="D1618" s="37"/>
      <c r="E1618" s="37"/>
      <c r="F1618" s="39">
        <v>4436.33</v>
      </c>
    </row>
    <row r="1619" spans="1:6">
      <c r="A1619" s="131" t="s">
        <v>2328</v>
      </c>
      <c r="B1619" s="28" t="s">
        <v>2329</v>
      </c>
      <c r="C1619" s="102" t="s">
        <v>2330</v>
      </c>
      <c r="D1619" s="49"/>
      <c r="E1619" s="196"/>
      <c r="F1619" s="50">
        <v>2016.92</v>
      </c>
    </row>
    <row r="1620" spans="1:6" ht="16.5" thickBot="1">
      <c r="A1620" s="120"/>
      <c r="B1620" s="42" t="s">
        <v>2235</v>
      </c>
      <c r="C1620" s="105" t="s">
        <v>2331</v>
      </c>
      <c r="D1620" s="52"/>
      <c r="E1620" s="52"/>
      <c r="F1620" s="53">
        <v>2016.92</v>
      </c>
    </row>
    <row r="1621" spans="1:6">
      <c r="A1621" s="131" t="s">
        <v>2332</v>
      </c>
      <c r="B1621" s="28" t="s">
        <v>2333</v>
      </c>
      <c r="C1621" s="102" t="s">
        <v>2334</v>
      </c>
      <c r="D1621" s="49"/>
      <c r="E1621" s="196"/>
      <c r="F1621" s="50">
        <v>884.86</v>
      </c>
    </row>
    <row r="1622" spans="1:6" ht="16.5" thickBot="1">
      <c r="A1622" s="120"/>
      <c r="B1622" s="42" t="s">
        <v>2230</v>
      </c>
      <c r="C1622" s="105" t="s">
        <v>2335</v>
      </c>
      <c r="D1622" s="52"/>
      <c r="E1622" s="52"/>
      <c r="F1622" s="53">
        <v>884.86</v>
      </c>
    </row>
    <row r="1623" spans="1:6">
      <c r="A1623" s="131" t="s">
        <v>2336</v>
      </c>
      <c r="B1623" s="28" t="s">
        <v>2337</v>
      </c>
      <c r="C1623" s="102" t="s">
        <v>2338</v>
      </c>
      <c r="D1623" s="49"/>
      <c r="E1623" s="196"/>
      <c r="F1623" s="50">
        <v>3114.69</v>
      </c>
    </row>
    <row r="1624" spans="1:6" ht="16.5" thickBot="1">
      <c r="A1624" s="120"/>
      <c r="B1624" s="42" t="s">
        <v>2240</v>
      </c>
      <c r="C1624" s="105" t="s">
        <v>2339</v>
      </c>
      <c r="D1624" s="52"/>
      <c r="E1624" s="52"/>
      <c r="F1624" s="53">
        <v>3114.69</v>
      </c>
    </row>
    <row r="1625" spans="1:6">
      <c r="A1625" s="131" t="s">
        <v>2340</v>
      </c>
      <c r="B1625" s="28" t="s">
        <v>2341</v>
      </c>
      <c r="C1625" s="102" t="s">
        <v>2342</v>
      </c>
      <c r="D1625" s="49"/>
      <c r="E1625" s="196"/>
      <c r="F1625" s="50">
        <v>1037.9499999999998</v>
      </c>
    </row>
    <row r="1626" spans="1:6" ht="16.5" thickBot="1">
      <c r="A1626" s="120"/>
      <c r="B1626" s="42" t="s">
        <v>2245</v>
      </c>
      <c r="C1626" s="105" t="s">
        <v>2343</v>
      </c>
      <c r="D1626" s="52"/>
      <c r="E1626" s="52"/>
      <c r="F1626" s="53">
        <v>1037.9499999999998</v>
      </c>
    </row>
    <row r="1627" spans="1:6">
      <c r="A1627" s="131" t="s">
        <v>2344</v>
      </c>
      <c r="B1627" s="28" t="s">
        <v>2345</v>
      </c>
      <c r="C1627" s="102" t="s">
        <v>2346</v>
      </c>
      <c r="D1627" s="49"/>
      <c r="E1627" s="196"/>
      <c r="F1627" s="50">
        <v>2467.87</v>
      </c>
    </row>
    <row r="1628" spans="1:6" ht="16.5" thickBot="1">
      <c r="A1628" s="120"/>
      <c r="B1628" s="42" t="s">
        <v>2258</v>
      </c>
      <c r="C1628" s="105" t="s">
        <v>2347</v>
      </c>
      <c r="D1628" s="52"/>
      <c r="E1628" s="52"/>
      <c r="F1628" s="53">
        <v>2467.87</v>
      </c>
    </row>
    <row r="1629" spans="1:6">
      <c r="A1629" s="131" t="s">
        <v>2348</v>
      </c>
      <c r="B1629" s="28" t="s">
        <v>2349</v>
      </c>
      <c r="C1629" s="102" t="s">
        <v>2350</v>
      </c>
      <c r="D1629" s="49"/>
      <c r="E1629" s="196"/>
      <c r="F1629" s="50">
        <v>2339.79</v>
      </c>
    </row>
    <row r="1630" spans="1:6" ht="16.5" thickBot="1">
      <c r="A1630" s="120"/>
      <c r="B1630" s="42" t="s">
        <v>2262</v>
      </c>
      <c r="C1630" s="105" t="s">
        <v>2351</v>
      </c>
      <c r="D1630" s="52"/>
      <c r="E1630" s="52"/>
      <c r="F1630" s="53">
        <v>2339.79</v>
      </c>
    </row>
    <row r="1631" spans="1:6">
      <c r="A1631" s="131" t="s">
        <v>2352</v>
      </c>
      <c r="B1631" s="28" t="s">
        <v>2353</v>
      </c>
      <c r="C1631" s="102" t="s">
        <v>2354</v>
      </c>
      <c r="D1631" s="49"/>
      <c r="E1631" s="196"/>
      <c r="F1631" s="50">
        <v>4934.03</v>
      </c>
    </row>
    <row r="1632" spans="1:6" ht="16.5" thickBot="1">
      <c r="A1632" s="120"/>
      <c r="B1632" s="42" t="s">
        <v>2266</v>
      </c>
      <c r="C1632" s="105" t="s">
        <v>2355</v>
      </c>
      <c r="D1632" s="52"/>
      <c r="E1632" s="52"/>
      <c r="F1632" s="53">
        <v>4934.03</v>
      </c>
    </row>
    <row r="1633" spans="1:6">
      <c r="A1633" s="131" t="s">
        <v>2356</v>
      </c>
      <c r="B1633" s="28" t="s">
        <v>2357</v>
      </c>
      <c r="C1633" s="102" t="s">
        <v>2358</v>
      </c>
      <c r="D1633" s="49"/>
      <c r="E1633" s="196"/>
      <c r="F1633" s="50">
        <v>4536.41</v>
      </c>
    </row>
    <row r="1634" spans="1:6" ht="16.5" thickBot="1">
      <c r="A1634" s="120"/>
      <c r="B1634" s="42" t="s">
        <v>2274</v>
      </c>
      <c r="C1634" s="105" t="s">
        <v>2359</v>
      </c>
      <c r="D1634" s="52"/>
      <c r="E1634" s="52"/>
      <c r="F1634" s="53">
        <v>4536.41</v>
      </c>
    </row>
    <row r="1635" spans="1:6">
      <c r="A1635" s="131" t="s">
        <v>2360</v>
      </c>
      <c r="B1635" s="28" t="s">
        <v>2361</v>
      </c>
      <c r="C1635" s="102" t="s">
        <v>2362</v>
      </c>
      <c r="D1635" s="49"/>
      <c r="E1635" s="196"/>
      <c r="F1635" s="50">
        <v>6295.01</v>
      </c>
    </row>
    <row r="1636" spans="1:6" ht="16.5" thickBot="1">
      <c r="A1636" s="120"/>
      <c r="B1636" s="42" t="s">
        <v>2278</v>
      </c>
      <c r="C1636" s="105" t="s">
        <v>2363</v>
      </c>
      <c r="D1636" s="52"/>
      <c r="E1636" s="52"/>
      <c r="F1636" s="53">
        <v>6295.01</v>
      </c>
    </row>
    <row r="1637" spans="1:6">
      <c r="A1637" s="131" t="s">
        <v>2364</v>
      </c>
      <c r="B1637" s="28" t="s">
        <v>2365</v>
      </c>
      <c r="C1637" s="102" t="s">
        <v>2366</v>
      </c>
      <c r="D1637" s="49"/>
      <c r="E1637" s="196"/>
      <c r="F1637" s="50">
        <v>7922.91</v>
      </c>
    </row>
    <row r="1638" spans="1:6" ht="16.5" thickBot="1">
      <c r="A1638" s="120"/>
      <c r="B1638" s="42" t="s">
        <v>2286</v>
      </c>
      <c r="C1638" s="105" t="s">
        <v>2367</v>
      </c>
      <c r="D1638" s="52"/>
      <c r="E1638" s="52"/>
      <c r="F1638" s="53">
        <v>7922.91</v>
      </c>
    </row>
    <row r="1639" spans="1:6" ht="16.5" thickBot="1">
      <c r="A1639" s="186" t="s">
        <v>2368</v>
      </c>
      <c r="B1639" s="24" t="s">
        <v>79</v>
      </c>
      <c r="C1639" s="137" t="s">
        <v>79</v>
      </c>
      <c r="D1639" s="4"/>
      <c r="E1639" s="4"/>
      <c r="F1639" s="26" t="s">
        <v>79</v>
      </c>
    </row>
    <row r="1640" spans="1:6">
      <c r="A1640" s="131" t="s">
        <v>2369</v>
      </c>
      <c r="B1640" s="28" t="s">
        <v>2370</v>
      </c>
      <c r="C1640" s="102" t="s">
        <v>2371</v>
      </c>
      <c r="D1640" s="49"/>
      <c r="E1640" s="49"/>
      <c r="F1640" s="50">
        <v>365.53000000000003</v>
      </c>
    </row>
    <row r="1641" spans="1:6">
      <c r="A1641" s="23"/>
      <c r="B1641" s="33" t="s">
        <v>2372</v>
      </c>
      <c r="C1641" s="77" t="s">
        <v>2373</v>
      </c>
      <c r="D1641" s="37"/>
      <c r="E1641" s="37"/>
      <c r="F1641" s="39">
        <v>365.53000000000003</v>
      </c>
    </row>
    <row r="1642" spans="1:6" ht="16.5" thickBot="1">
      <c r="A1642" s="23"/>
      <c r="B1642" s="33" t="s">
        <v>2374</v>
      </c>
      <c r="C1642" s="77" t="s">
        <v>2375</v>
      </c>
      <c r="D1642" s="37"/>
      <c r="E1642" s="4"/>
      <c r="F1642" s="39">
        <v>365.53000000000003</v>
      </c>
    </row>
    <row r="1643" spans="1:6">
      <c r="A1643" s="131" t="s">
        <v>2290</v>
      </c>
      <c r="B1643" s="28" t="s">
        <v>2291</v>
      </c>
      <c r="C1643" s="102" t="s">
        <v>2376</v>
      </c>
      <c r="D1643" s="49"/>
      <c r="E1643" s="49"/>
      <c r="F1643" s="50">
        <v>1088.49</v>
      </c>
    </row>
    <row r="1644" spans="1:6">
      <c r="A1644" s="23"/>
      <c r="B1644" s="33" t="s">
        <v>2377</v>
      </c>
      <c r="C1644" s="77" t="s">
        <v>2378</v>
      </c>
      <c r="D1644" s="37"/>
      <c r="E1644" s="37"/>
      <c r="F1644" s="39">
        <v>1088.49</v>
      </c>
    </row>
    <row r="1645" spans="1:6" ht="16.5" thickBot="1">
      <c r="A1645" s="23"/>
      <c r="B1645" s="33" t="s">
        <v>2295</v>
      </c>
      <c r="C1645" s="77" t="s">
        <v>2379</v>
      </c>
      <c r="D1645" s="37"/>
      <c r="E1645" s="4"/>
      <c r="F1645" s="39">
        <v>1088.49</v>
      </c>
    </row>
    <row r="1646" spans="1:6">
      <c r="A1646" s="131" t="s">
        <v>2297</v>
      </c>
      <c r="B1646" s="28" t="s">
        <v>2298</v>
      </c>
      <c r="C1646" s="102" t="s">
        <v>2380</v>
      </c>
      <c r="D1646" s="49"/>
      <c r="E1646" s="49"/>
      <c r="F1646" s="50">
        <v>2136.1999999999998</v>
      </c>
    </row>
    <row r="1647" spans="1:6">
      <c r="A1647" s="62"/>
      <c r="B1647" s="33" t="s">
        <v>2300</v>
      </c>
      <c r="C1647" s="77" t="s">
        <v>2381</v>
      </c>
      <c r="D1647" s="37"/>
      <c r="E1647" s="37"/>
      <c r="F1647" s="39">
        <v>2136.1999999999998</v>
      </c>
    </row>
    <row r="1648" spans="1:6">
      <c r="A1648" s="23"/>
      <c r="B1648" s="33" t="s">
        <v>2302</v>
      </c>
      <c r="C1648" s="77" t="s">
        <v>2382</v>
      </c>
      <c r="D1648" s="37"/>
      <c r="E1648" s="37"/>
      <c r="F1648" s="39">
        <v>2136.1999999999998</v>
      </c>
    </row>
    <row r="1649" spans="1:6" ht="16.5" thickBot="1">
      <c r="A1649" s="62"/>
      <c r="B1649" s="42" t="s">
        <v>2304</v>
      </c>
      <c r="C1649" s="105" t="s">
        <v>2383</v>
      </c>
      <c r="D1649" s="52"/>
      <c r="E1649" s="72"/>
      <c r="F1649" s="53">
        <v>2136.1999999999998</v>
      </c>
    </row>
    <row r="1650" spans="1:6">
      <c r="A1650" s="81" t="s">
        <v>2306</v>
      </c>
      <c r="B1650" s="28" t="s">
        <v>2307</v>
      </c>
      <c r="C1650" s="102" t="s">
        <v>2384</v>
      </c>
      <c r="D1650" s="49"/>
      <c r="E1650" s="49"/>
      <c r="F1650" s="50">
        <v>4424.28</v>
      </c>
    </row>
    <row r="1651" spans="1:6" ht="16.5" thickBot="1">
      <c r="A1651" s="23"/>
      <c r="B1651" s="63" t="s">
        <v>2309</v>
      </c>
      <c r="C1651" s="232" t="s">
        <v>2385</v>
      </c>
      <c r="D1651" s="64"/>
      <c r="E1651" s="4"/>
      <c r="F1651" s="66">
        <v>4424.28</v>
      </c>
    </row>
    <row r="1652" spans="1:6" ht="16.5" thickBot="1">
      <c r="A1652" s="195" t="s">
        <v>2386</v>
      </c>
      <c r="B1652" s="86" t="s">
        <v>79</v>
      </c>
      <c r="C1652" s="319" t="s">
        <v>79</v>
      </c>
      <c r="D1652" s="88"/>
      <c r="E1652" s="88"/>
      <c r="F1652" s="89" t="s">
        <v>79</v>
      </c>
    </row>
    <row r="1653" spans="1:6">
      <c r="A1653" s="131" t="s">
        <v>2312</v>
      </c>
      <c r="B1653" s="28" t="s">
        <v>2313</v>
      </c>
      <c r="C1653" s="102" t="s">
        <v>2387</v>
      </c>
      <c r="D1653" s="49"/>
      <c r="E1653" s="49"/>
      <c r="F1653" s="50">
        <v>576.45000000000005</v>
      </c>
    </row>
    <row r="1654" spans="1:6">
      <c r="A1654" s="23"/>
      <c r="B1654" s="33" t="s">
        <v>2313</v>
      </c>
      <c r="C1654" s="77" t="s">
        <v>2388</v>
      </c>
      <c r="D1654" s="40"/>
      <c r="E1654" s="37"/>
      <c r="F1654" s="35">
        <v>576.45000000000005</v>
      </c>
    </row>
    <row r="1655" spans="1:6">
      <c r="A1655" s="23" t="s">
        <v>2316</v>
      </c>
      <c r="B1655" s="71" t="s">
        <v>2317</v>
      </c>
      <c r="C1655" s="230" t="s">
        <v>2389</v>
      </c>
      <c r="D1655" s="72"/>
      <c r="E1655" s="72"/>
      <c r="F1655" s="73">
        <v>914.81999999999994</v>
      </c>
    </row>
    <row r="1656" spans="1:6" ht="16.5" thickBot="1">
      <c r="A1656" s="23"/>
      <c r="B1656" s="33" t="s">
        <v>2317</v>
      </c>
      <c r="C1656" s="77" t="s">
        <v>2390</v>
      </c>
      <c r="D1656" s="37"/>
      <c r="E1656" s="37"/>
      <c r="F1656" s="39">
        <v>914.81999999999994</v>
      </c>
    </row>
    <row r="1657" spans="1:6">
      <c r="A1657" s="131" t="s">
        <v>2320</v>
      </c>
      <c r="B1657" s="28" t="s">
        <v>2321</v>
      </c>
      <c r="C1657" s="102" t="s">
        <v>2391</v>
      </c>
      <c r="D1657" s="49"/>
      <c r="E1657" s="49"/>
      <c r="F1657" s="50">
        <v>2295.2599999999998</v>
      </c>
    </row>
    <row r="1658" spans="1:6" ht="16.5" thickBot="1">
      <c r="A1658" s="94"/>
      <c r="B1658" s="33" t="s">
        <v>2321</v>
      </c>
      <c r="C1658" s="77" t="s">
        <v>2392</v>
      </c>
      <c r="D1658" s="37"/>
      <c r="E1658" s="37"/>
      <c r="F1658" s="39">
        <v>2295.2599999999998</v>
      </c>
    </row>
    <row r="1659" spans="1:6">
      <c r="A1659" s="131" t="s">
        <v>2324</v>
      </c>
      <c r="B1659" s="28" t="s">
        <v>2325</v>
      </c>
      <c r="C1659" s="102" t="s">
        <v>2393</v>
      </c>
      <c r="D1659" s="49"/>
      <c r="E1659" s="49"/>
      <c r="F1659" s="50">
        <v>4801.8599999999997</v>
      </c>
    </row>
    <row r="1660" spans="1:6" ht="16.5" thickBot="1">
      <c r="A1660" s="23"/>
      <c r="B1660" s="33" t="s">
        <v>2325</v>
      </c>
      <c r="C1660" s="77" t="s">
        <v>2394</v>
      </c>
      <c r="D1660" s="37"/>
      <c r="E1660" s="37"/>
      <c r="F1660" s="39">
        <v>4801.8599999999997</v>
      </c>
    </row>
    <row r="1661" spans="1:6">
      <c r="A1661" s="131" t="s">
        <v>2328</v>
      </c>
      <c r="B1661" s="28" t="s">
        <v>2329</v>
      </c>
      <c r="C1661" s="102" t="s">
        <v>2395</v>
      </c>
      <c r="D1661" s="49"/>
      <c r="E1661" s="196"/>
      <c r="F1661" s="50">
        <v>2382.4499999999998</v>
      </c>
    </row>
    <row r="1662" spans="1:6" ht="16.5" thickBot="1">
      <c r="A1662" s="120"/>
      <c r="B1662" s="42" t="s">
        <v>2235</v>
      </c>
      <c r="C1662" s="105" t="s">
        <v>2396</v>
      </c>
      <c r="D1662" s="52"/>
      <c r="E1662" s="52"/>
      <c r="F1662" s="53">
        <v>2382.4499999999998</v>
      </c>
    </row>
    <row r="1663" spans="1:6">
      <c r="A1663" s="131" t="s">
        <v>2332</v>
      </c>
      <c r="B1663" s="28" t="s">
        <v>2333</v>
      </c>
      <c r="C1663" s="102" t="s">
        <v>2397</v>
      </c>
      <c r="D1663" s="49"/>
      <c r="E1663" s="196"/>
      <c r="F1663" s="50">
        <v>1250.3900000000001</v>
      </c>
    </row>
    <row r="1664" spans="1:6" ht="16.5" thickBot="1">
      <c r="A1664" s="120"/>
      <c r="B1664" s="42" t="s">
        <v>2230</v>
      </c>
      <c r="C1664" s="105" t="s">
        <v>2398</v>
      </c>
      <c r="D1664" s="52"/>
      <c r="E1664" s="52"/>
      <c r="F1664" s="53">
        <v>1250.3900000000001</v>
      </c>
    </row>
    <row r="1665" spans="1:6">
      <c r="A1665" s="131" t="s">
        <v>2336</v>
      </c>
      <c r="B1665" s="28" t="s">
        <v>2337</v>
      </c>
      <c r="C1665" s="102" t="s">
        <v>2399</v>
      </c>
      <c r="D1665" s="49"/>
      <c r="E1665" s="196"/>
      <c r="F1665" s="50">
        <v>3480.22</v>
      </c>
    </row>
    <row r="1666" spans="1:6" ht="16.5" thickBot="1">
      <c r="A1666" s="120"/>
      <c r="B1666" s="42" t="s">
        <v>2240</v>
      </c>
      <c r="C1666" s="105" t="s">
        <v>2400</v>
      </c>
      <c r="D1666" s="52"/>
      <c r="E1666" s="52"/>
      <c r="F1666" s="53">
        <v>3480.22</v>
      </c>
    </row>
    <row r="1667" spans="1:6">
      <c r="A1667" s="131" t="s">
        <v>2340</v>
      </c>
      <c r="B1667" s="28" t="s">
        <v>2341</v>
      </c>
      <c r="C1667" s="102" t="s">
        <v>2401</v>
      </c>
      <c r="D1667" s="49"/>
      <c r="E1667" s="196"/>
      <c r="F1667" s="50">
        <v>1403.48</v>
      </c>
    </row>
    <row r="1668" spans="1:6" ht="16.5" thickBot="1">
      <c r="A1668" s="120"/>
      <c r="B1668" s="42" t="s">
        <v>2245</v>
      </c>
      <c r="C1668" s="105" t="s">
        <v>2402</v>
      </c>
      <c r="D1668" s="52"/>
      <c r="E1668" s="52"/>
      <c r="F1668" s="53">
        <v>1403.48</v>
      </c>
    </row>
    <row r="1669" spans="1:6">
      <c r="A1669" s="131" t="s">
        <v>2344</v>
      </c>
      <c r="B1669" s="28" t="s">
        <v>2345</v>
      </c>
      <c r="C1669" s="102" t="s">
        <v>2403</v>
      </c>
      <c r="D1669" s="49"/>
      <c r="E1669" s="196"/>
      <c r="F1669" s="50">
        <v>2833.3999999999996</v>
      </c>
    </row>
    <row r="1670" spans="1:6" ht="16.5" thickBot="1">
      <c r="A1670" s="120"/>
      <c r="B1670" s="42" t="s">
        <v>2258</v>
      </c>
      <c r="C1670" s="105" t="s">
        <v>2404</v>
      </c>
      <c r="D1670" s="52"/>
      <c r="E1670" s="52"/>
      <c r="F1670" s="53">
        <v>2833.3999999999996</v>
      </c>
    </row>
    <row r="1671" spans="1:6">
      <c r="A1671" s="131" t="s">
        <v>2348</v>
      </c>
      <c r="B1671" s="28" t="s">
        <v>2349</v>
      </c>
      <c r="C1671" s="102" t="s">
        <v>2405</v>
      </c>
      <c r="D1671" s="49"/>
      <c r="E1671" s="196"/>
      <c r="F1671" s="50">
        <v>2705.3199999999997</v>
      </c>
    </row>
    <row r="1672" spans="1:6" ht="16.5" thickBot="1">
      <c r="A1672" s="120"/>
      <c r="B1672" s="42" t="s">
        <v>2262</v>
      </c>
      <c r="C1672" s="105" t="s">
        <v>2406</v>
      </c>
      <c r="D1672" s="52"/>
      <c r="E1672" s="52"/>
      <c r="F1672" s="53">
        <v>2705.3199999999997</v>
      </c>
    </row>
    <row r="1673" spans="1:6">
      <c r="A1673" s="131" t="s">
        <v>2352</v>
      </c>
      <c r="B1673" s="28" t="s">
        <v>2353</v>
      </c>
      <c r="C1673" s="102" t="s">
        <v>2407</v>
      </c>
      <c r="D1673" s="49"/>
      <c r="E1673" s="196"/>
      <c r="F1673" s="50">
        <v>5299.5599999999995</v>
      </c>
    </row>
    <row r="1674" spans="1:6" ht="16.5" thickBot="1">
      <c r="A1674" s="120"/>
      <c r="B1674" s="42" t="s">
        <v>2266</v>
      </c>
      <c r="C1674" s="105" t="s">
        <v>2408</v>
      </c>
      <c r="D1674" s="52"/>
      <c r="E1674" s="52"/>
      <c r="F1674" s="53">
        <v>5299.5599999999995</v>
      </c>
    </row>
    <row r="1675" spans="1:6">
      <c r="A1675" s="131" t="s">
        <v>2356</v>
      </c>
      <c r="B1675" s="28" t="s">
        <v>2357</v>
      </c>
      <c r="C1675" s="102" t="s">
        <v>2409</v>
      </c>
      <c r="D1675" s="49"/>
      <c r="E1675" s="196"/>
      <c r="F1675" s="50">
        <v>4901.9399999999996</v>
      </c>
    </row>
    <row r="1676" spans="1:6" ht="16.5" thickBot="1">
      <c r="A1676" s="120"/>
      <c r="B1676" s="42" t="s">
        <v>2274</v>
      </c>
      <c r="C1676" s="105" t="s">
        <v>2410</v>
      </c>
      <c r="D1676" s="52"/>
      <c r="E1676" s="52"/>
      <c r="F1676" s="53">
        <v>4901.9399999999996</v>
      </c>
    </row>
    <row r="1677" spans="1:6">
      <c r="A1677" s="131" t="s">
        <v>2360</v>
      </c>
      <c r="B1677" s="28" t="s">
        <v>2361</v>
      </c>
      <c r="C1677" s="102" t="s">
        <v>2411</v>
      </c>
      <c r="D1677" s="49"/>
      <c r="E1677" s="196"/>
      <c r="F1677" s="50">
        <v>6660.54</v>
      </c>
    </row>
    <row r="1678" spans="1:6" ht="16.5" thickBot="1">
      <c r="A1678" s="120"/>
      <c r="B1678" s="42" t="s">
        <v>2278</v>
      </c>
      <c r="C1678" s="105" t="s">
        <v>2412</v>
      </c>
      <c r="D1678" s="52"/>
      <c r="E1678" s="52"/>
      <c r="F1678" s="53">
        <v>6660.54</v>
      </c>
    </row>
    <row r="1679" spans="1:6">
      <c r="A1679" s="131" t="s">
        <v>2364</v>
      </c>
      <c r="B1679" s="28" t="s">
        <v>2365</v>
      </c>
      <c r="C1679" s="102" t="s">
        <v>2413</v>
      </c>
      <c r="D1679" s="49"/>
      <c r="E1679" s="196"/>
      <c r="F1679" s="50">
        <v>8288.44</v>
      </c>
    </row>
    <row r="1680" spans="1:6" ht="16.5" thickBot="1">
      <c r="A1680" s="120"/>
      <c r="B1680" s="42" t="s">
        <v>2286</v>
      </c>
      <c r="C1680" s="105" t="s">
        <v>2414</v>
      </c>
      <c r="D1680" s="52"/>
      <c r="E1680" s="52"/>
      <c r="F1680" s="53">
        <v>8288.44</v>
      </c>
    </row>
    <row r="1681" spans="1:6">
      <c r="A1681" s="131" t="s">
        <v>2415</v>
      </c>
      <c r="B1681" s="28" t="s">
        <v>2416</v>
      </c>
      <c r="C1681" s="102" t="s">
        <v>2417</v>
      </c>
      <c r="D1681" s="49"/>
      <c r="E1681" s="196"/>
      <c r="F1681" s="50">
        <v>1512.8300000000002</v>
      </c>
    </row>
    <row r="1682" spans="1:6" ht="16.5" thickBot="1">
      <c r="A1682" s="120"/>
      <c r="B1682" s="42" t="s">
        <v>2286</v>
      </c>
      <c r="C1682" s="105" t="s">
        <v>2418</v>
      </c>
      <c r="D1682" s="52"/>
      <c r="E1682" s="52"/>
      <c r="F1682" s="53">
        <v>1512.8300000000002</v>
      </c>
    </row>
    <row r="1683" spans="1:6" ht="31.5">
      <c r="A1683" s="186" t="s">
        <v>2419</v>
      </c>
      <c r="B1683" s="24"/>
      <c r="C1683" s="137"/>
      <c r="D1683" s="192"/>
      <c r="E1683" s="4"/>
      <c r="F1683" s="26"/>
    </row>
    <row r="1684" spans="1:6" ht="16.5" thickBot="1">
      <c r="A1684" s="23"/>
      <c r="B1684" s="24"/>
      <c r="C1684" s="137"/>
      <c r="D1684" s="192"/>
      <c r="E1684" s="4"/>
      <c r="F1684" s="26"/>
    </row>
    <row r="1685" spans="1:6">
      <c r="A1685" s="81" t="s">
        <v>2420</v>
      </c>
      <c r="B1685" s="28" t="s">
        <v>2317</v>
      </c>
      <c r="C1685" s="102" t="s">
        <v>2421</v>
      </c>
      <c r="D1685" s="49"/>
      <c r="E1685" s="49"/>
      <c r="F1685" s="50">
        <v>247.58999999999992</v>
      </c>
    </row>
    <row r="1686" spans="1:6" ht="16.5" thickBot="1">
      <c r="A1686" s="197"/>
      <c r="B1686" s="33" t="s">
        <v>2317</v>
      </c>
      <c r="C1686" s="77" t="s">
        <v>2422</v>
      </c>
      <c r="D1686" s="37"/>
      <c r="E1686" s="37"/>
      <c r="F1686" s="39">
        <v>247.58999999999992</v>
      </c>
    </row>
    <row r="1687" spans="1:6">
      <c r="A1687" s="131" t="s">
        <v>2423</v>
      </c>
      <c r="B1687" s="28" t="s">
        <v>2321</v>
      </c>
      <c r="C1687" s="102" t="s">
        <v>2424</v>
      </c>
      <c r="D1687" s="49"/>
      <c r="E1687" s="49"/>
      <c r="F1687" s="50">
        <v>1628.03</v>
      </c>
    </row>
    <row r="1688" spans="1:6" ht="16.5" thickBot="1">
      <c r="A1688" s="94"/>
      <c r="B1688" s="33" t="s">
        <v>2321</v>
      </c>
      <c r="C1688" s="77" t="s">
        <v>2425</v>
      </c>
      <c r="D1688" s="37"/>
      <c r="E1688" s="37"/>
      <c r="F1688" s="39">
        <v>1628.03</v>
      </c>
    </row>
    <row r="1689" spans="1:6" ht="16.5" thickBot="1">
      <c r="A1689" s="131" t="s">
        <v>2426</v>
      </c>
      <c r="B1689" s="28" t="s">
        <v>2333</v>
      </c>
      <c r="C1689" s="102" t="s">
        <v>2427</v>
      </c>
      <c r="D1689" s="49"/>
      <c r="E1689" s="196"/>
      <c r="F1689" s="50">
        <v>583.16000000000008</v>
      </c>
    </row>
    <row r="1690" spans="1:6">
      <c r="A1690" s="193" t="s">
        <v>2428</v>
      </c>
      <c r="B1690" s="28" t="s">
        <v>2245</v>
      </c>
      <c r="C1690" s="102" t="s">
        <v>2429</v>
      </c>
      <c r="D1690" s="191"/>
      <c r="E1690" s="191"/>
      <c r="F1690" s="50">
        <v>736.25</v>
      </c>
    </row>
    <row r="1691" spans="1:6" ht="16.5" thickBot="1">
      <c r="A1691" s="198"/>
      <c r="B1691" s="33" t="s">
        <v>2245</v>
      </c>
      <c r="C1691" s="77" t="s">
        <v>2430</v>
      </c>
      <c r="D1691" s="37"/>
      <c r="E1691" s="54"/>
      <c r="F1691" s="39">
        <v>736.25</v>
      </c>
    </row>
    <row r="1692" spans="1:6">
      <c r="A1692" s="131" t="s">
        <v>2431</v>
      </c>
      <c r="B1692" s="28" t="s">
        <v>2349</v>
      </c>
      <c r="C1692" s="102" t="s">
        <v>2432</v>
      </c>
      <c r="D1692" s="49"/>
      <c r="E1692" s="196"/>
      <c r="F1692" s="50">
        <v>2038.09</v>
      </c>
    </row>
    <row r="1693" spans="1:6" ht="16.5" thickBot="1">
      <c r="A1693" s="120"/>
      <c r="B1693" s="42" t="s">
        <v>2262</v>
      </c>
      <c r="C1693" s="105" t="s">
        <v>2433</v>
      </c>
      <c r="D1693" s="52"/>
      <c r="E1693" s="52"/>
      <c r="F1693" s="53">
        <v>2038.09</v>
      </c>
    </row>
    <row r="1694" spans="1:6">
      <c r="A1694" s="193" t="s">
        <v>2434</v>
      </c>
      <c r="B1694" s="28" t="s">
        <v>2250</v>
      </c>
      <c r="C1694" s="102" t="s">
        <v>2435</v>
      </c>
      <c r="D1694" s="191"/>
      <c r="E1694" s="191"/>
      <c r="F1694" s="50">
        <v>980.06</v>
      </c>
    </row>
    <row r="1695" spans="1:6" ht="16.5" thickBot="1">
      <c r="A1695" s="198"/>
      <c r="B1695" s="33" t="s">
        <v>2250</v>
      </c>
      <c r="C1695" s="77" t="s">
        <v>2436</v>
      </c>
      <c r="D1695" s="37"/>
      <c r="E1695" s="54"/>
      <c r="F1695" s="39">
        <v>980.06</v>
      </c>
    </row>
    <row r="1696" spans="1:6" ht="31.5">
      <c r="A1696" s="131" t="s">
        <v>2437</v>
      </c>
      <c r="B1696" s="28" t="s">
        <v>2254</v>
      </c>
      <c r="C1696" s="102" t="s">
        <v>2438</v>
      </c>
      <c r="D1696" s="191"/>
      <c r="E1696" s="191"/>
      <c r="F1696" s="50">
        <v>845.60000000000014</v>
      </c>
    </row>
    <row r="1697" spans="1:6" ht="16.5" thickBot="1">
      <c r="A1697" s="164"/>
      <c r="B1697" s="42" t="s">
        <v>2254</v>
      </c>
      <c r="C1697" s="105" t="s">
        <v>2439</v>
      </c>
      <c r="D1697" s="43"/>
      <c r="E1697" s="192"/>
      <c r="F1697" s="45">
        <v>845.60000000000014</v>
      </c>
    </row>
    <row r="1698" spans="1:6">
      <c r="A1698" s="193" t="s">
        <v>2440</v>
      </c>
      <c r="B1698" s="28" t="s">
        <v>2262</v>
      </c>
      <c r="C1698" s="102" t="s">
        <v>2432</v>
      </c>
      <c r="D1698" s="191"/>
      <c r="E1698" s="191"/>
      <c r="F1698" s="50">
        <v>2038.09</v>
      </c>
    </row>
    <row r="1699" spans="1:6" ht="16.5" thickBot="1">
      <c r="A1699" s="198"/>
      <c r="B1699" s="33" t="s">
        <v>2262</v>
      </c>
      <c r="C1699" s="77" t="s">
        <v>2433</v>
      </c>
      <c r="D1699" s="37"/>
      <c r="E1699" s="54"/>
      <c r="F1699" s="39">
        <v>2038.09</v>
      </c>
    </row>
    <row r="1700" spans="1:6">
      <c r="A1700" s="131" t="s">
        <v>2441</v>
      </c>
      <c r="B1700" s="28" t="s">
        <v>2270</v>
      </c>
      <c r="C1700" s="102" t="s">
        <v>2442</v>
      </c>
      <c r="D1700" s="191"/>
      <c r="E1700" s="191"/>
      <c r="F1700" s="50">
        <v>2705.63</v>
      </c>
    </row>
    <row r="1701" spans="1:6" ht="16.5" thickBot="1">
      <c r="A1701" s="164"/>
      <c r="B1701" s="42" t="s">
        <v>2270</v>
      </c>
      <c r="C1701" s="105" t="s">
        <v>2443</v>
      </c>
      <c r="D1701" s="43"/>
      <c r="E1701" s="192"/>
      <c r="F1701" s="45">
        <v>2705.63</v>
      </c>
    </row>
    <row r="1702" spans="1:6">
      <c r="A1702" s="193" t="s">
        <v>2444</v>
      </c>
      <c r="B1702" s="28" t="s">
        <v>2357</v>
      </c>
      <c r="C1702" s="102" t="s">
        <v>2445</v>
      </c>
      <c r="D1702" s="49"/>
      <c r="E1702" s="196"/>
      <c r="F1702" s="50">
        <v>4234.71</v>
      </c>
    </row>
    <row r="1703" spans="1:6">
      <c r="A1703" s="79"/>
      <c r="B1703" s="33" t="s">
        <v>2274</v>
      </c>
      <c r="C1703" s="77" t="s">
        <v>2446</v>
      </c>
      <c r="D1703" s="37"/>
      <c r="E1703" s="37"/>
      <c r="F1703" s="39">
        <v>4234.71</v>
      </c>
    </row>
    <row r="1704" spans="1:6" ht="16.5" thickBot="1">
      <c r="A1704" s="198"/>
      <c r="B1704" s="33" t="s">
        <v>2274</v>
      </c>
      <c r="C1704" s="77" t="s">
        <v>2446</v>
      </c>
      <c r="D1704" s="37"/>
      <c r="E1704" s="54"/>
      <c r="F1704" s="39">
        <v>4234.71</v>
      </c>
    </row>
    <row r="1705" spans="1:6">
      <c r="A1705" s="193" t="s">
        <v>2447</v>
      </c>
      <c r="B1705" s="28" t="s">
        <v>2361</v>
      </c>
      <c r="C1705" s="102" t="s">
        <v>2448</v>
      </c>
      <c r="D1705" s="49"/>
      <c r="E1705" s="196"/>
      <c r="F1705" s="50">
        <v>5993.31</v>
      </c>
    </row>
    <row r="1706" spans="1:6" ht="16.5" thickBot="1">
      <c r="A1706" s="95"/>
      <c r="B1706" s="63" t="s">
        <v>2278</v>
      </c>
      <c r="C1706" s="232" t="s">
        <v>2449</v>
      </c>
      <c r="D1706" s="64"/>
      <c r="E1706" s="64"/>
      <c r="F1706" s="66">
        <v>5993.31</v>
      </c>
    </row>
    <row r="1707" spans="1:6">
      <c r="A1707" s="131" t="s">
        <v>2450</v>
      </c>
      <c r="B1707" s="28" t="s">
        <v>2365</v>
      </c>
      <c r="C1707" s="102" t="s">
        <v>2451</v>
      </c>
      <c r="D1707" s="49"/>
      <c r="E1707" s="196"/>
      <c r="F1707" s="50">
        <v>7621.21</v>
      </c>
    </row>
    <row r="1708" spans="1:6" ht="16.5" thickBot="1">
      <c r="A1708" s="164"/>
      <c r="B1708" s="42" t="s">
        <v>2286</v>
      </c>
      <c r="C1708" s="105" t="s">
        <v>2452</v>
      </c>
      <c r="D1708" s="52"/>
      <c r="E1708" s="199"/>
      <c r="F1708" s="53">
        <v>7621.21</v>
      </c>
    </row>
    <row r="1709" spans="1:6">
      <c r="A1709" s="131" t="s">
        <v>2453</v>
      </c>
      <c r="B1709" s="28" t="s">
        <v>2282</v>
      </c>
      <c r="C1709" s="102" t="s">
        <v>2454</v>
      </c>
      <c r="D1709" s="191"/>
      <c r="E1709" s="191"/>
      <c r="F1709" s="50">
        <v>6530.3600000000006</v>
      </c>
    </row>
    <row r="1710" spans="1:6" ht="16.5" thickBot="1">
      <c r="A1710" s="179"/>
      <c r="B1710" s="63" t="s">
        <v>2282</v>
      </c>
      <c r="C1710" s="232" t="s">
        <v>2455</v>
      </c>
      <c r="D1710" s="200"/>
      <c r="E1710" s="192"/>
      <c r="F1710" s="201">
        <v>6530.3600000000006</v>
      </c>
    </row>
    <row r="1711" spans="1:6">
      <c r="A1711" s="193" t="s">
        <v>2456</v>
      </c>
      <c r="B1711" s="28" t="s">
        <v>2329</v>
      </c>
      <c r="C1711" s="102" t="s">
        <v>2457</v>
      </c>
      <c r="D1711" s="49"/>
      <c r="E1711" s="196"/>
      <c r="F1711" s="50">
        <v>1715.22</v>
      </c>
    </row>
    <row r="1712" spans="1:6">
      <c r="A1712" s="79"/>
      <c r="B1712" s="33" t="s">
        <v>2235</v>
      </c>
      <c r="C1712" s="77" t="s">
        <v>2458</v>
      </c>
      <c r="D1712" s="37"/>
      <c r="E1712" s="37"/>
      <c r="F1712" s="39">
        <v>1715.22</v>
      </c>
    </row>
    <row r="1713" spans="1:6" ht="16.5" thickBot="1">
      <c r="A1713" s="202"/>
      <c r="B1713" s="63" t="s">
        <v>2235</v>
      </c>
      <c r="C1713" s="232" t="s">
        <v>2458</v>
      </c>
      <c r="D1713" s="64"/>
      <c r="E1713" s="189"/>
      <c r="F1713" s="66">
        <v>1715.22</v>
      </c>
    </row>
    <row r="1714" spans="1:6">
      <c r="A1714" s="131" t="s">
        <v>2459</v>
      </c>
      <c r="B1714" s="28" t="s">
        <v>2337</v>
      </c>
      <c r="C1714" s="102" t="s">
        <v>2460</v>
      </c>
      <c r="D1714" s="49"/>
      <c r="E1714" s="196"/>
      <c r="F1714" s="50">
        <v>2812.99</v>
      </c>
    </row>
    <row r="1715" spans="1:6" ht="16.5" thickBot="1">
      <c r="A1715" s="120"/>
      <c r="B1715" s="42" t="s">
        <v>2240</v>
      </c>
      <c r="C1715" s="105" t="s">
        <v>2461</v>
      </c>
      <c r="D1715" s="52"/>
      <c r="E1715" s="52"/>
      <c r="F1715" s="53">
        <v>2812.99</v>
      </c>
    </row>
    <row r="1716" spans="1:6">
      <c r="A1716" s="193" t="s">
        <v>2462</v>
      </c>
      <c r="B1716" s="28" t="s">
        <v>2240</v>
      </c>
      <c r="C1716" s="102" t="s">
        <v>2460</v>
      </c>
      <c r="D1716" s="191"/>
      <c r="E1716" s="191"/>
      <c r="F1716" s="50">
        <v>2812.99</v>
      </c>
    </row>
    <row r="1717" spans="1:6" ht="16.5" thickBot="1">
      <c r="A1717" s="198"/>
      <c r="B1717" s="33" t="s">
        <v>2240</v>
      </c>
      <c r="C1717" s="77" t="s">
        <v>2461</v>
      </c>
      <c r="D1717" s="37"/>
      <c r="E1717" s="54"/>
      <c r="F1717" s="39">
        <v>2812.99</v>
      </c>
    </row>
    <row r="1718" spans="1:6">
      <c r="A1718" s="193" t="s">
        <v>2463</v>
      </c>
      <c r="B1718" s="28" t="s">
        <v>2345</v>
      </c>
      <c r="C1718" s="102" t="s">
        <v>2464</v>
      </c>
      <c r="D1718" s="49"/>
      <c r="E1718" s="196"/>
      <c r="F1718" s="50">
        <v>2166.17</v>
      </c>
    </row>
    <row r="1719" spans="1:6" ht="16.5" thickBot="1">
      <c r="A1719" s="95"/>
      <c r="B1719" s="63" t="s">
        <v>2258</v>
      </c>
      <c r="C1719" s="232" t="s">
        <v>2465</v>
      </c>
      <c r="D1719" s="64"/>
      <c r="E1719" s="64"/>
      <c r="F1719" s="66">
        <v>2166.17</v>
      </c>
    </row>
    <row r="1720" spans="1:6">
      <c r="A1720" s="131" t="s">
        <v>2466</v>
      </c>
      <c r="B1720" s="28" t="s">
        <v>2353</v>
      </c>
      <c r="C1720" s="102" t="s">
        <v>2467</v>
      </c>
      <c r="D1720" s="49"/>
      <c r="E1720" s="196"/>
      <c r="F1720" s="50">
        <v>4632.33</v>
      </c>
    </row>
    <row r="1721" spans="1:6" ht="16.5" thickBot="1">
      <c r="A1721" s="120"/>
      <c r="B1721" s="42" t="s">
        <v>2266</v>
      </c>
      <c r="C1721" s="105" t="s">
        <v>2468</v>
      </c>
      <c r="D1721" s="52"/>
      <c r="E1721" s="52"/>
      <c r="F1721" s="53">
        <v>4632.33</v>
      </c>
    </row>
    <row r="1722" spans="1:6" ht="32.25" thickBot="1">
      <c r="A1722" s="186" t="s">
        <v>2469</v>
      </c>
      <c r="B1722" s="24" t="s">
        <v>79</v>
      </c>
      <c r="C1722" s="137" t="s">
        <v>79</v>
      </c>
      <c r="D1722" s="4" t="s">
        <v>79</v>
      </c>
      <c r="E1722" s="4" t="s">
        <v>79</v>
      </c>
      <c r="F1722" s="26" t="s">
        <v>79</v>
      </c>
    </row>
    <row r="1723" spans="1:6" ht="32.25" thickBot="1">
      <c r="A1723" s="131" t="s">
        <v>2470</v>
      </c>
      <c r="B1723" s="28" t="s">
        <v>2471</v>
      </c>
      <c r="C1723" s="102" t="s">
        <v>2472</v>
      </c>
      <c r="D1723" s="49"/>
      <c r="E1723" s="49"/>
      <c r="F1723" s="50">
        <v>962.39</v>
      </c>
    </row>
    <row r="1724" spans="1:6" ht="32.25" thickBot="1">
      <c r="A1724" s="131" t="s">
        <v>2473</v>
      </c>
      <c r="B1724" s="28" t="s">
        <v>2474</v>
      </c>
      <c r="C1724" s="102" t="s">
        <v>2475</v>
      </c>
      <c r="D1724" s="49"/>
      <c r="E1724" s="49"/>
      <c r="F1724" s="50">
        <v>1150.9499999999998</v>
      </c>
    </row>
    <row r="1725" spans="1:6" ht="31.5">
      <c r="A1725" s="131" t="s">
        <v>2476</v>
      </c>
      <c r="B1725" s="28" t="s">
        <v>2477</v>
      </c>
      <c r="C1725" s="102" t="s">
        <v>2478</v>
      </c>
      <c r="D1725" s="49"/>
      <c r="E1725" s="49"/>
      <c r="F1725" s="50">
        <v>723.93000000000006</v>
      </c>
    </row>
    <row r="1726" spans="1:6">
      <c r="A1726" s="23"/>
      <c r="B1726" s="33" t="s">
        <v>2479</v>
      </c>
      <c r="C1726" s="77" t="s">
        <v>2480</v>
      </c>
      <c r="D1726" s="37"/>
      <c r="E1726" s="37"/>
      <c r="F1726" s="39">
        <v>723.93000000000006</v>
      </c>
    </row>
    <row r="1727" spans="1:6" ht="16.5" thickBot="1">
      <c r="A1727" s="120"/>
      <c r="B1727" s="123" t="s">
        <v>2481</v>
      </c>
      <c r="C1727" s="506" t="s">
        <v>2482</v>
      </c>
      <c r="D1727" s="98"/>
      <c r="E1727" s="98" t="s">
        <v>79</v>
      </c>
      <c r="F1727" s="124">
        <v>723.93000000000006</v>
      </c>
    </row>
    <row r="1728" spans="1:6" ht="31.5">
      <c r="A1728" s="131" t="s">
        <v>2483</v>
      </c>
      <c r="B1728" s="28" t="s">
        <v>2484</v>
      </c>
      <c r="C1728" s="102" t="s">
        <v>2485</v>
      </c>
      <c r="D1728" s="49"/>
      <c r="E1728" s="49"/>
      <c r="F1728" s="50">
        <v>174.45000000000002</v>
      </c>
    </row>
    <row r="1729" spans="1:6">
      <c r="A1729" s="23"/>
      <c r="B1729" s="33" t="s">
        <v>2486</v>
      </c>
      <c r="C1729" s="77" t="s">
        <v>2487</v>
      </c>
      <c r="D1729" s="37"/>
      <c r="E1729" s="37" t="s">
        <v>79</v>
      </c>
      <c r="F1729" s="39">
        <v>206.65</v>
      </c>
    </row>
    <row r="1730" spans="1:6">
      <c r="A1730" s="23"/>
      <c r="B1730" s="33" t="s">
        <v>2488</v>
      </c>
      <c r="C1730" s="77" t="s">
        <v>2489</v>
      </c>
      <c r="D1730" s="37"/>
      <c r="E1730" s="37" t="s">
        <v>79</v>
      </c>
      <c r="F1730" s="39">
        <v>206.65</v>
      </c>
    </row>
    <row r="1731" spans="1:6" ht="16.5" thickBot="1">
      <c r="A1731" s="120"/>
      <c r="B1731" s="42" t="s">
        <v>2490</v>
      </c>
      <c r="C1731" s="105" t="s">
        <v>2491</v>
      </c>
      <c r="D1731" s="52"/>
      <c r="E1731" s="52" t="s">
        <v>79</v>
      </c>
      <c r="F1731" s="53">
        <v>206.65</v>
      </c>
    </row>
    <row r="1732" spans="1:6" ht="31.5">
      <c r="A1732" s="131" t="s">
        <v>2492</v>
      </c>
      <c r="B1732" s="28" t="s">
        <v>2493</v>
      </c>
      <c r="C1732" s="102" t="s">
        <v>2494</v>
      </c>
      <c r="D1732" s="49"/>
      <c r="E1732" s="49"/>
      <c r="F1732" s="50">
        <v>404.20000000000005</v>
      </c>
    </row>
    <row r="1733" spans="1:6">
      <c r="A1733" s="23"/>
      <c r="B1733" s="33" t="s">
        <v>2495</v>
      </c>
      <c r="C1733" s="77" t="s">
        <v>2496</v>
      </c>
      <c r="D1733" s="37"/>
      <c r="E1733" s="37"/>
      <c r="F1733" s="39">
        <v>369.20000000000005</v>
      </c>
    </row>
    <row r="1734" spans="1:6">
      <c r="A1734" s="23"/>
      <c r="B1734" s="33" t="s">
        <v>2497</v>
      </c>
      <c r="C1734" s="77" t="s">
        <v>2498</v>
      </c>
      <c r="D1734" s="37"/>
      <c r="E1734" s="37" t="s">
        <v>79</v>
      </c>
      <c r="F1734" s="39">
        <v>387.85</v>
      </c>
    </row>
    <row r="1735" spans="1:6">
      <c r="A1735" s="23"/>
      <c r="B1735" s="33" t="s">
        <v>2499</v>
      </c>
      <c r="C1735" s="77" t="s">
        <v>2500</v>
      </c>
      <c r="D1735" s="37"/>
      <c r="E1735" s="37" t="s">
        <v>79</v>
      </c>
      <c r="F1735" s="39">
        <v>387.85</v>
      </c>
    </row>
    <row r="1736" spans="1:6" ht="16.5" thickBot="1">
      <c r="A1736" s="120"/>
      <c r="B1736" s="42" t="s">
        <v>2501</v>
      </c>
      <c r="C1736" s="105" t="s">
        <v>2502</v>
      </c>
      <c r="D1736" s="52"/>
      <c r="E1736" s="52" t="s">
        <v>79</v>
      </c>
      <c r="F1736" s="53">
        <v>387.85</v>
      </c>
    </row>
    <row r="1737" spans="1:6" ht="31.5">
      <c r="A1737" s="23" t="s">
        <v>2503</v>
      </c>
      <c r="B1737" s="71" t="s">
        <v>2504</v>
      </c>
      <c r="C1737" s="230" t="s">
        <v>2505</v>
      </c>
      <c r="D1737" s="72"/>
      <c r="E1737" s="72"/>
      <c r="F1737" s="73">
        <v>434.95000000000005</v>
      </c>
    </row>
    <row r="1738" spans="1:6">
      <c r="A1738" s="23"/>
      <c r="B1738" s="33" t="s">
        <v>2506</v>
      </c>
      <c r="C1738" s="77" t="s">
        <v>2507</v>
      </c>
      <c r="D1738" s="37"/>
      <c r="E1738" s="37" t="s">
        <v>79</v>
      </c>
      <c r="F1738" s="39">
        <v>434.95000000000005</v>
      </c>
    </row>
    <row r="1739" spans="1:6">
      <c r="A1739" s="23"/>
      <c r="B1739" s="33" t="s">
        <v>2508</v>
      </c>
      <c r="C1739" s="77" t="s">
        <v>2509</v>
      </c>
      <c r="D1739" s="37"/>
      <c r="E1739" s="37" t="s">
        <v>79</v>
      </c>
      <c r="F1739" s="39">
        <v>434.95000000000005</v>
      </c>
    </row>
    <row r="1740" spans="1:6">
      <c r="A1740" s="23"/>
      <c r="B1740" s="33" t="s">
        <v>2510</v>
      </c>
      <c r="C1740" s="77" t="s">
        <v>2511</v>
      </c>
      <c r="D1740" s="37"/>
      <c r="E1740" s="37" t="s">
        <v>79</v>
      </c>
      <c r="F1740" s="39">
        <v>434.95000000000005</v>
      </c>
    </row>
    <row r="1741" spans="1:6" ht="16.5" thickBot="1">
      <c r="A1741" s="23"/>
      <c r="B1741" s="63" t="s">
        <v>2512</v>
      </c>
      <c r="C1741" s="232" t="s">
        <v>2513</v>
      </c>
      <c r="D1741" s="64"/>
      <c r="E1741" s="64" t="s">
        <v>79</v>
      </c>
      <c r="F1741" s="66">
        <v>434.95000000000005</v>
      </c>
    </row>
    <row r="1742" spans="1:6" ht="31.5">
      <c r="A1742" s="131" t="s">
        <v>2514</v>
      </c>
      <c r="B1742" s="28" t="s">
        <v>2515</v>
      </c>
      <c r="C1742" s="102" t="s">
        <v>2516</v>
      </c>
      <c r="D1742" s="49"/>
      <c r="E1742" s="49"/>
      <c r="F1742" s="50">
        <v>893.28000000000009</v>
      </c>
    </row>
    <row r="1743" spans="1:6">
      <c r="A1743" s="23"/>
      <c r="B1743" s="33" t="s">
        <v>2517</v>
      </c>
      <c r="C1743" s="77" t="s">
        <v>2518</v>
      </c>
      <c r="D1743" s="37"/>
      <c r="E1743" s="37" t="s">
        <v>79</v>
      </c>
      <c r="F1743" s="39">
        <v>893.28000000000009</v>
      </c>
    </row>
    <row r="1744" spans="1:6">
      <c r="A1744" s="23"/>
      <c r="B1744" s="33" t="s">
        <v>2519</v>
      </c>
      <c r="C1744" s="77" t="s">
        <v>2520</v>
      </c>
      <c r="D1744" s="54"/>
      <c r="E1744" s="54" t="s">
        <v>79</v>
      </c>
      <c r="F1744" s="39">
        <v>893.28000000000009</v>
      </c>
    </row>
    <row r="1745" spans="1:6">
      <c r="A1745" s="23"/>
      <c r="B1745" s="33" t="s">
        <v>2521</v>
      </c>
      <c r="C1745" s="77" t="s">
        <v>2522</v>
      </c>
      <c r="D1745" s="54"/>
      <c r="E1745" s="54" t="s">
        <v>79</v>
      </c>
      <c r="F1745" s="39">
        <v>893.28000000000009</v>
      </c>
    </row>
    <row r="1746" spans="1:6" ht="16.5" thickBot="1">
      <c r="A1746" s="23"/>
      <c r="B1746" s="33" t="s">
        <v>2523</v>
      </c>
      <c r="C1746" s="77" t="s">
        <v>2524</v>
      </c>
      <c r="D1746" s="54"/>
      <c r="E1746" s="54" t="s">
        <v>79</v>
      </c>
      <c r="F1746" s="39">
        <v>893.28000000000009</v>
      </c>
    </row>
    <row r="1747" spans="1:6" ht="32.25" thickBot="1">
      <c r="A1747" s="131" t="s">
        <v>2525</v>
      </c>
      <c r="B1747" s="28" t="s">
        <v>2526</v>
      </c>
      <c r="C1747" s="102" t="s">
        <v>2527</v>
      </c>
      <c r="D1747" s="49"/>
      <c r="E1747" s="49"/>
      <c r="F1747" s="50">
        <v>1225.5</v>
      </c>
    </row>
    <row r="1748" spans="1:6" ht="31.5">
      <c r="A1748" s="131" t="s">
        <v>2528</v>
      </c>
      <c r="B1748" s="28" t="s">
        <v>2529</v>
      </c>
      <c r="C1748" s="102" t="s">
        <v>2530</v>
      </c>
      <c r="D1748" s="49"/>
      <c r="E1748" s="49"/>
      <c r="F1748" s="50">
        <v>970.99000000000012</v>
      </c>
    </row>
    <row r="1749" spans="1:6">
      <c r="A1749" s="23"/>
      <c r="B1749" s="33" t="s">
        <v>2531</v>
      </c>
      <c r="C1749" s="77" t="s">
        <v>2532</v>
      </c>
      <c r="D1749" s="37"/>
      <c r="E1749" s="37" t="s">
        <v>79</v>
      </c>
      <c r="F1749" s="39">
        <v>970.99000000000012</v>
      </c>
    </row>
    <row r="1750" spans="1:6">
      <c r="A1750" s="23"/>
      <c r="B1750" s="33" t="s">
        <v>2533</v>
      </c>
      <c r="C1750" s="77" t="s">
        <v>2534</v>
      </c>
      <c r="D1750" s="37"/>
      <c r="E1750" s="37" t="s">
        <v>79</v>
      </c>
      <c r="F1750" s="39">
        <v>970.99000000000012</v>
      </c>
    </row>
    <row r="1751" spans="1:6" ht="16.5" thickBot="1">
      <c r="A1751" s="120"/>
      <c r="B1751" s="42" t="s">
        <v>2535</v>
      </c>
      <c r="C1751" s="105" t="s">
        <v>2536</v>
      </c>
      <c r="D1751" s="52"/>
      <c r="E1751" s="52" t="s">
        <v>79</v>
      </c>
      <c r="F1751" s="53">
        <v>970.99000000000012</v>
      </c>
    </row>
    <row r="1752" spans="1:6" ht="31.5">
      <c r="A1752" s="131" t="s">
        <v>2537</v>
      </c>
      <c r="B1752" s="28" t="s">
        <v>2538</v>
      </c>
      <c r="C1752" s="102" t="s">
        <v>2539</v>
      </c>
      <c r="D1752" s="49"/>
      <c r="E1752" s="49"/>
      <c r="F1752" s="50">
        <v>848.14</v>
      </c>
    </row>
    <row r="1753" spans="1:6">
      <c r="A1753" s="23"/>
      <c r="B1753" s="33" t="s">
        <v>2540</v>
      </c>
      <c r="C1753" s="77" t="s">
        <v>2541</v>
      </c>
      <c r="D1753" s="54"/>
      <c r="E1753" s="54" t="s">
        <v>79</v>
      </c>
      <c r="F1753" s="39">
        <v>848.14</v>
      </c>
    </row>
    <row r="1754" spans="1:6">
      <c r="A1754" s="23"/>
      <c r="B1754" s="33" t="s">
        <v>2542</v>
      </c>
      <c r="C1754" s="77" t="s">
        <v>2543</v>
      </c>
      <c r="D1754" s="54"/>
      <c r="E1754" s="54" t="s">
        <v>79</v>
      </c>
      <c r="F1754" s="39">
        <v>848.14</v>
      </c>
    </row>
    <row r="1755" spans="1:6">
      <c r="A1755" s="23"/>
      <c r="B1755" s="33" t="s">
        <v>2544</v>
      </c>
      <c r="C1755" s="77" t="s">
        <v>2545</v>
      </c>
      <c r="D1755" s="54"/>
      <c r="E1755" s="54" t="s">
        <v>79</v>
      </c>
      <c r="F1755" s="39">
        <v>848.14</v>
      </c>
    </row>
    <row r="1756" spans="1:6">
      <c r="A1756" s="23"/>
      <c r="B1756" s="33" t="s">
        <v>2546</v>
      </c>
      <c r="C1756" s="77" t="s">
        <v>2547</v>
      </c>
      <c r="D1756" s="37"/>
      <c r="E1756" s="37" t="s">
        <v>79</v>
      </c>
      <c r="F1756" s="39">
        <v>848.14</v>
      </c>
    </row>
    <row r="1757" spans="1:6" ht="16.5" thickBot="1">
      <c r="A1757" s="23"/>
      <c r="B1757" s="33" t="s">
        <v>2548</v>
      </c>
      <c r="C1757" s="77" t="s">
        <v>2549</v>
      </c>
      <c r="D1757" s="54"/>
      <c r="E1757" s="54" t="s">
        <v>79</v>
      </c>
      <c r="F1757" s="39">
        <v>848.14</v>
      </c>
    </row>
    <row r="1758" spans="1:6" ht="31.5">
      <c r="A1758" s="23" t="s">
        <v>2550</v>
      </c>
      <c r="B1758" s="28" t="s">
        <v>2551</v>
      </c>
      <c r="C1758" s="102" t="s">
        <v>2552</v>
      </c>
      <c r="D1758" s="49"/>
      <c r="E1758" s="49"/>
      <c r="F1758" s="50">
        <v>1304.8899999999999</v>
      </c>
    </row>
    <row r="1759" spans="1:6">
      <c r="A1759" s="23"/>
      <c r="B1759" s="33" t="s">
        <v>2553</v>
      </c>
      <c r="C1759" s="77" t="s">
        <v>2554</v>
      </c>
      <c r="D1759" s="37"/>
      <c r="E1759" s="37" t="s">
        <v>79</v>
      </c>
      <c r="F1759" s="39">
        <v>1304.8899999999999</v>
      </c>
    </row>
    <row r="1760" spans="1:6">
      <c r="A1760" s="23"/>
      <c r="B1760" s="33" t="s">
        <v>2555</v>
      </c>
      <c r="C1760" s="77" t="s">
        <v>2556</v>
      </c>
      <c r="D1760" s="37"/>
      <c r="E1760" s="37" t="s">
        <v>79</v>
      </c>
      <c r="F1760" s="39">
        <v>1304.8899999999999</v>
      </c>
    </row>
    <row r="1761" spans="1:6" ht="16.5" thickBot="1">
      <c r="A1761" s="120"/>
      <c r="B1761" s="42" t="s">
        <v>2557</v>
      </c>
      <c r="C1761" s="105" t="s">
        <v>2558</v>
      </c>
      <c r="D1761" s="52"/>
      <c r="E1761" s="52" t="s">
        <v>79</v>
      </c>
      <c r="F1761" s="53">
        <v>1304.8899999999999</v>
      </c>
    </row>
    <row r="1762" spans="1:6" ht="31.5">
      <c r="A1762" s="23" t="s">
        <v>2559</v>
      </c>
      <c r="B1762" s="71" t="s">
        <v>2560</v>
      </c>
      <c r="C1762" s="230" t="s">
        <v>2561</v>
      </c>
      <c r="D1762" s="72"/>
      <c r="E1762" s="72"/>
      <c r="F1762" s="73">
        <v>1157.8899999999999</v>
      </c>
    </row>
    <row r="1763" spans="1:6">
      <c r="A1763" s="23"/>
      <c r="B1763" s="33" t="s">
        <v>2562</v>
      </c>
      <c r="C1763" s="77" t="s">
        <v>2563</v>
      </c>
      <c r="D1763" s="54"/>
      <c r="E1763" s="54"/>
      <c r="F1763" s="39">
        <v>1157.8899999999999</v>
      </c>
    </row>
    <row r="1764" spans="1:6">
      <c r="A1764" s="23"/>
      <c r="B1764" s="33" t="s">
        <v>2564</v>
      </c>
      <c r="C1764" s="77" t="s">
        <v>2565</v>
      </c>
      <c r="D1764" s="54"/>
      <c r="E1764" s="54" t="s">
        <v>79</v>
      </c>
      <c r="F1764" s="39">
        <v>1157.8899999999999</v>
      </c>
    </row>
    <row r="1765" spans="1:6">
      <c r="A1765" s="23"/>
      <c r="B1765" s="33" t="s">
        <v>2566</v>
      </c>
      <c r="C1765" s="77" t="s">
        <v>2567</v>
      </c>
      <c r="D1765" s="54"/>
      <c r="E1765" s="54" t="s">
        <v>79</v>
      </c>
      <c r="F1765" s="39">
        <v>1157.8899999999999</v>
      </c>
    </row>
    <row r="1766" spans="1:6">
      <c r="A1766" s="23"/>
      <c r="B1766" s="33" t="s">
        <v>2568</v>
      </c>
      <c r="C1766" s="77" t="s">
        <v>2569</v>
      </c>
      <c r="D1766" s="54"/>
      <c r="E1766" s="54" t="s">
        <v>79</v>
      </c>
      <c r="F1766" s="39">
        <v>1157.8899999999999</v>
      </c>
    </row>
    <row r="1767" spans="1:6">
      <c r="A1767" s="23"/>
      <c r="B1767" s="33" t="s">
        <v>2570</v>
      </c>
      <c r="C1767" s="77" t="s">
        <v>2571</v>
      </c>
      <c r="D1767" s="54"/>
      <c r="E1767" s="54" t="s">
        <v>79</v>
      </c>
      <c r="F1767" s="39">
        <v>1157.8899999999999</v>
      </c>
    </row>
    <row r="1768" spans="1:6" ht="16.5" thickBot="1">
      <c r="A1768" s="23"/>
      <c r="B1768" s="63" t="s">
        <v>2572</v>
      </c>
      <c r="C1768" s="232" t="s">
        <v>2573</v>
      </c>
      <c r="D1768" s="64"/>
      <c r="E1768" s="64" t="s">
        <v>79</v>
      </c>
      <c r="F1768" s="66">
        <v>1157.8899999999999</v>
      </c>
    </row>
    <row r="1769" spans="1:6" ht="31.5">
      <c r="A1769" s="131" t="s">
        <v>2574</v>
      </c>
      <c r="B1769" s="28" t="s">
        <v>2575</v>
      </c>
      <c r="C1769" s="102" t="s">
        <v>2576</v>
      </c>
      <c r="D1769" s="49"/>
      <c r="E1769" s="49"/>
      <c r="F1769" s="50">
        <v>948.18</v>
      </c>
    </row>
    <row r="1770" spans="1:6">
      <c r="A1770" s="23"/>
      <c r="B1770" s="33" t="s">
        <v>2577</v>
      </c>
      <c r="C1770" s="77" t="s">
        <v>2578</v>
      </c>
      <c r="D1770" s="37"/>
      <c r="E1770" s="37" t="s">
        <v>79</v>
      </c>
      <c r="F1770" s="39">
        <v>948.18</v>
      </c>
    </row>
    <row r="1771" spans="1:6" ht="31.5">
      <c r="A1771" s="23" t="s">
        <v>2579</v>
      </c>
      <c r="B1771" s="71" t="s">
        <v>2580</v>
      </c>
      <c r="C1771" s="230" t="s">
        <v>2581</v>
      </c>
      <c r="D1771" s="72"/>
      <c r="E1771" s="72"/>
      <c r="F1771" s="73">
        <v>1568.4399999999998</v>
      </c>
    </row>
    <row r="1772" spans="1:6">
      <c r="A1772" s="23"/>
      <c r="B1772" s="33" t="s">
        <v>2582</v>
      </c>
      <c r="C1772" s="77" t="s">
        <v>2583</v>
      </c>
      <c r="D1772" s="37"/>
      <c r="E1772" s="37"/>
      <c r="F1772" s="39">
        <v>1802.07</v>
      </c>
    </row>
    <row r="1773" spans="1:6">
      <c r="A1773" s="23"/>
      <c r="B1773" s="33" t="s">
        <v>2584</v>
      </c>
      <c r="C1773" s="77" t="s">
        <v>2585</v>
      </c>
      <c r="D1773" s="37"/>
      <c r="E1773" s="37" t="s">
        <v>79</v>
      </c>
      <c r="F1773" s="39">
        <v>1568.4399999999998</v>
      </c>
    </row>
    <row r="1774" spans="1:6" ht="16.5" thickBot="1">
      <c r="A1774" s="23"/>
      <c r="B1774" s="63" t="s">
        <v>2586</v>
      </c>
      <c r="C1774" s="232" t="s">
        <v>2587</v>
      </c>
      <c r="D1774" s="64"/>
      <c r="E1774" s="64" t="s">
        <v>79</v>
      </c>
      <c r="F1774" s="66">
        <v>1568.4399999999998</v>
      </c>
    </row>
    <row r="1775" spans="1:6" ht="31.5">
      <c r="A1775" s="203" t="s">
        <v>2588</v>
      </c>
      <c r="B1775" s="28" t="s">
        <v>2589</v>
      </c>
      <c r="C1775" s="102" t="s">
        <v>2590</v>
      </c>
      <c r="D1775" s="49"/>
      <c r="E1775" s="49"/>
      <c r="F1775" s="50">
        <v>1169.4399999999998</v>
      </c>
    </row>
    <row r="1776" spans="1:6">
      <c r="A1776" s="204"/>
      <c r="B1776" s="33" t="s">
        <v>2591</v>
      </c>
      <c r="C1776" s="77" t="s">
        <v>2592</v>
      </c>
      <c r="D1776" s="37"/>
      <c r="E1776" s="37"/>
      <c r="F1776" s="39">
        <v>1169.4399999999998</v>
      </c>
    </row>
    <row r="1777" spans="1:6">
      <c r="A1777" s="204"/>
      <c r="B1777" s="33" t="s">
        <v>2593</v>
      </c>
      <c r="C1777" s="77" t="s">
        <v>2594</v>
      </c>
      <c r="D1777" s="37"/>
      <c r="E1777" s="37" t="s">
        <v>79</v>
      </c>
      <c r="F1777" s="39">
        <v>1169.4399999999998</v>
      </c>
    </row>
    <row r="1778" spans="1:6">
      <c r="A1778" s="204"/>
      <c r="B1778" s="33" t="s">
        <v>2595</v>
      </c>
      <c r="C1778" s="77" t="s">
        <v>2596</v>
      </c>
      <c r="D1778" s="37"/>
      <c r="E1778" s="37" t="s">
        <v>79</v>
      </c>
      <c r="F1778" s="39">
        <v>1169.4399999999998</v>
      </c>
    </row>
    <row r="1779" spans="1:6" ht="16.5" thickBot="1">
      <c r="A1779" s="204"/>
      <c r="B1779" s="63" t="s">
        <v>2597</v>
      </c>
      <c r="C1779" s="232" t="s">
        <v>2598</v>
      </c>
      <c r="D1779" s="64"/>
      <c r="E1779" s="64" t="s">
        <v>79</v>
      </c>
      <c r="F1779" s="66">
        <v>1169.4399999999998</v>
      </c>
    </row>
    <row r="1780" spans="1:6" ht="31.5">
      <c r="A1780" s="190" t="s">
        <v>2599</v>
      </c>
      <c r="B1780" s="83" t="s">
        <v>2600</v>
      </c>
      <c r="C1780" s="102" t="s">
        <v>2601</v>
      </c>
      <c r="D1780" s="49"/>
      <c r="E1780" s="49"/>
      <c r="F1780" s="50">
        <v>1673.4399999999998</v>
      </c>
    </row>
    <row r="1781" spans="1:6">
      <c r="A1781" s="23"/>
      <c r="B1781" s="33" t="s">
        <v>2602</v>
      </c>
      <c r="C1781" s="77" t="s">
        <v>2603</v>
      </c>
      <c r="D1781" s="37"/>
      <c r="E1781" s="37" t="s">
        <v>79</v>
      </c>
      <c r="F1781" s="39">
        <v>1673.4399999999998</v>
      </c>
    </row>
    <row r="1782" spans="1:6" ht="16.5" thickBot="1">
      <c r="A1782" s="23"/>
      <c r="B1782" s="63" t="s">
        <v>2604</v>
      </c>
      <c r="C1782" s="232" t="s">
        <v>2605</v>
      </c>
      <c r="D1782" s="64"/>
      <c r="E1782" s="64" t="s">
        <v>79</v>
      </c>
      <c r="F1782" s="66">
        <v>1673.4399999999998</v>
      </c>
    </row>
    <row r="1783" spans="1:6" ht="31.5">
      <c r="A1783" s="131" t="s">
        <v>2606</v>
      </c>
      <c r="B1783" s="28" t="s">
        <v>2607</v>
      </c>
      <c r="C1783" s="102" t="s">
        <v>2608</v>
      </c>
      <c r="D1783" s="49"/>
      <c r="E1783" s="49"/>
      <c r="F1783" s="50">
        <v>1679.74</v>
      </c>
    </row>
    <row r="1784" spans="1:6">
      <c r="A1784" s="23"/>
      <c r="B1784" s="33" t="s">
        <v>2609</v>
      </c>
      <c r="C1784" s="77" t="s">
        <v>2610</v>
      </c>
      <c r="D1784" s="37"/>
      <c r="E1784" s="37"/>
      <c r="F1784" s="39">
        <v>1679.74</v>
      </c>
    </row>
    <row r="1785" spans="1:6">
      <c r="A1785" s="23"/>
      <c r="B1785" s="33" t="s">
        <v>2611</v>
      </c>
      <c r="C1785" s="77" t="s">
        <v>2612</v>
      </c>
      <c r="D1785" s="37"/>
      <c r="E1785" s="37" t="s">
        <v>79</v>
      </c>
      <c r="F1785" s="39">
        <v>1679.74</v>
      </c>
    </row>
    <row r="1786" spans="1:6">
      <c r="A1786" s="23"/>
      <c r="B1786" s="33" t="s">
        <v>2613</v>
      </c>
      <c r="C1786" s="77" t="s">
        <v>2614</v>
      </c>
      <c r="D1786" s="37"/>
      <c r="E1786" s="37" t="s">
        <v>79</v>
      </c>
      <c r="F1786" s="39">
        <v>1679.74</v>
      </c>
    </row>
    <row r="1787" spans="1:6" ht="16.5" thickBot="1">
      <c r="A1787" s="23"/>
      <c r="B1787" s="63" t="s">
        <v>2615</v>
      </c>
      <c r="C1787" s="232" t="s">
        <v>2616</v>
      </c>
      <c r="D1787" s="64"/>
      <c r="E1787" s="64" t="s">
        <v>79</v>
      </c>
      <c r="F1787" s="66">
        <v>1679.74</v>
      </c>
    </row>
    <row r="1788" spans="1:6" ht="31.5">
      <c r="A1788" s="131" t="s">
        <v>2617</v>
      </c>
      <c r="B1788" s="28" t="s">
        <v>2618</v>
      </c>
      <c r="C1788" s="102" t="s">
        <v>2619</v>
      </c>
      <c r="D1788" s="49"/>
      <c r="E1788" s="49"/>
      <c r="F1788" s="50">
        <v>2022.0399999999997</v>
      </c>
    </row>
    <row r="1789" spans="1:6">
      <c r="A1789" s="23"/>
      <c r="B1789" s="33" t="s">
        <v>2620</v>
      </c>
      <c r="C1789" s="77" t="s">
        <v>2621</v>
      </c>
      <c r="D1789" s="37"/>
      <c r="E1789" s="37"/>
      <c r="F1789" s="39">
        <v>2022.0399999999997</v>
      </c>
    </row>
    <row r="1790" spans="1:6">
      <c r="A1790" s="23"/>
      <c r="B1790" s="33" t="s">
        <v>2622</v>
      </c>
      <c r="C1790" s="77" t="s">
        <v>2623</v>
      </c>
      <c r="D1790" s="37"/>
      <c r="E1790" s="37" t="s">
        <v>79</v>
      </c>
      <c r="F1790" s="39">
        <v>2022.0399999999997</v>
      </c>
    </row>
    <row r="1791" spans="1:6">
      <c r="A1791" s="23"/>
      <c r="B1791" s="33" t="s">
        <v>2624</v>
      </c>
      <c r="C1791" s="77" t="s">
        <v>2625</v>
      </c>
      <c r="D1791" s="37"/>
      <c r="E1791" s="37" t="s">
        <v>79</v>
      </c>
      <c r="F1791" s="39">
        <v>2022.0399999999997</v>
      </c>
    </row>
    <row r="1792" spans="1:6" ht="16.5" thickBot="1">
      <c r="A1792" s="120"/>
      <c r="B1792" s="42" t="s">
        <v>2626</v>
      </c>
      <c r="C1792" s="105" t="s">
        <v>2627</v>
      </c>
      <c r="D1792" s="52"/>
      <c r="E1792" s="52" t="s">
        <v>79</v>
      </c>
      <c r="F1792" s="53">
        <v>2022.0399999999997</v>
      </c>
    </row>
    <row r="1793" spans="1:6" ht="31.5">
      <c r="A1793" s="131" t="s">
        <v>2628</v>
      </c>
      <c r="B1793" s="28" t="s">
        <v>2629</v>
      </c>
      <c r="C1793" s="102" t="s">
        <v>2630</v>
      </c>
      <c r="D1793" s="49"/>
      <c r="E1793" s="49"/>
      <c r="F1793" s="50">
        <v>2477.7400000000002</v>
      </c>
    </row>
    <row r="1794" spans="1:6" ht="16.5" thickBot="1">
      <c r="A1794" s="120"/>
      <c r="B1794" s="42" t="s">
        <v>2631</v>
      </c>
      <c r="C1794" s="105" t="s">
        <v>2632</v>
      </c>
      <c r="D1794" s="52"/>
      <c r="E1794" s="52" t="s">
        <v>79</v>
      </c>
      <c r="F1794" s="53">
        <v>2477.7400000000002</v>
      </c>
    </row>
    <row r="1795" spans="1:6" ht="31.5">
      <c r="A1795" s="23" t="s">
        <v>2633</v>
      </c>
      <c r="B1795" s="71" t="s">
        <v>2634</v>
      </c>
      <c r="C1795" s="230" t="s">
        <v>2635</v>
      </c>
      <c r="D1795" s="72"/>
      <c r="E1795" s="72"/>
      <c r="F1795" s="50">
        <v>2477.7400000000002</v>
      </c>
    </row>
    <row r="1796" spans="1:6">
      <c r="A1796" s="23"/>
      <c r="B1796" s="33" t="s">
        <v>2636</v>
      </c>
      <c r="C1796" s="77" t="s">
        <v>2637</v>
      </c>
      <c r="D1796" s="37"/>
      <c r="E1796" s="37"/>
      <c r="F1796" s="39">
        <v>2477.7400000000002</v>
      </c>
    </row>
    <row r="1797" spans="1:6" ht="16.5" thickBot="1">
      <c r="A1797" s="23"/>
      <c r="B1797" s="63" t="s">
        <v>2638</v>
      </c>
      <c r="C1797" s="232" t="s">
        <v>2639</v>
      </c>
      <c r="D1797" s="64"/>
      <c r="E1797" s="64" t="s">
        <v>79</v>
      </c>
      <c r="F1797" s="53">
        <v>2477.7400000000002</v>
      </c>
    </row>
    <row r="1798" spans="1:6" ht="31.5">
      <c r="A1798" s="591" t="s">
        <v>2640</v>
      </c>
      <c r="B1798" s="592" t="s">
        <v>2641</v>
      </c>
      <c r="C1798" s="593" t="s">
        <v>2642</v>
      </c>
      <c r="D1798" s="592"/>
      <c r="E1798" s="592"/>
      <c r="F1798" s="594">
        <v>2333.1800000000003</v>
      </c>
    </row>
    <row r="1799" spans="1:6">
      <c r="A1799" s="586"/>
      <c r="B1799" s="587" t="s">
        <v>2643</v>
      </c>
      <c r="C1799" s="588" t="s">
        <v>2644</v>
      </c>
      <c r="D1799" s="587"/>
      <c r="E1799" s="587" t="s">
        <v>79</v>
      </c>
      <c r="F1799" s="589">
        <v>2333.1800000000003</v>
      </c>
    </row>
    <row r="1800" spans="1:6">
      <c r="A1800" s="23"/>
      <c r="B1800" s="71" t="s">
        <v>2645</v>
      </c>
      <c r="C1800" s="230" t="s">
        <v>2646</v>
      </c>
      <c r="D1800" s="72"/>
      <c r="E1800" s="72" t="s">
        <v>79</v>
      </c>
      <c r="F1800" s="73">
        <v>2333.1800000000003</v>
      </c>
    </row>
    <row r="1801" spans="1:6" ht="16.5" thickBot="1">
      <c r="A1801" s="120"/>
      <c r="B1801" s="42" t="s">
        <v>2647</v>
      </c>
      <c r="C1801" s="105" t="s">
        <v>2648</v>
      </c>
      <c r="D1801" s="52"/>
      <c r="E1801" s="52" t="s">
        <v>79</v>
      </c>
      <c r="F1801" s="53">
        <v>2333.1800000000003</v>
      </c>
    </row>
    <row r="1802" spans="1:6" ht="31.5">
      <c r="A1802" s="131" t="s">
        <v>2649</v>
      </c>
      <c r="B1802" s="28" t="s">
        <v>2650</v>
      </c>
      <c r="C1802" s="102" t="s">
        <v>2651</v>
      </c>
      <c r="D1802" s="49"/>
      <c r="E1802" s="49"/>
      <c r="F1802" s="50">
        <v>1846.8500000000001</v>
      </c>
    </row>
    <row r="1803" spans="1:6">
      <c r="A1803" s="23"/>
      <c r="B1803" s="33" t="s">
        <v>2652</v>
      </c>
      <c r="C1803" s="77" t="s">
        <v>2653</v>
      </c>
      <c r="D1803" s="54"/>
      <c r="E1803" s="54"/>
      <c r="F1803" s="39">
        <v>1846.8500000000001</v>
      </c>
    </row>
    <row r="1804" spans="1:6">
      <c r="A1804" s="23"/>
      <c r="B1804" s="33" t="s">
        <v>2654</v>
      </c>
      <c r="C1804" s="77" t="s">
        <v>2655</v>
      </c>
      <c r="D1804" s="54"/>
      <c r="E1804" s="54" t="s">
        <v>79</v>
      </c>
      <c r="F1804" s="39">
        <v>1846.8500000000001</v>
      </c>
    </row>
    <row r="1805" spans="1:6" ht="16.5" thickBot="1">
      <c r="A1805" s="120"/>
      <c r="B1805" s="42" t="s">
        <v>2656</v>
      </c>
      <c r="C1805" s="105" t="s">
        <v>2657</v>
      </c>
      <c r="D1805" s="199"/>
      <c r="E1805" s="199" t="s">
        <v>79</v>
      </c>
      <c r="F1805" s="53">
        <v>1846.8500000000001</v>
      </c>
    </row>
    <row r="1806" spans="1:6" ht="32.25" thickBot="1">
      <c r="A1806" s="131" t="s">
        <v>2658</v>
      </c>
      <c r="B1806" s="28" t="s">
        <v>2659</v>
      </c>
      <c r="C1806" s="102" t="s">
        <v>2660</v>
      </c>
      <c r="D1806" s="49"/>
      <c r="E1806" s="49"/>
      <c r="F1806" s="50">
        <v>3532.11</v>
      </c>
    </row>
    <row r="1807" spans="1:6">
      <c r="A1807" s="190" t="s">
        <v>2661</v>
      </c>
      <c r="B1807" s="83" t="s">
        <v>2662</v>
      </c>
      <c r="C1807" s="102" t="s">
        <v>2663</v>
      </c>
      <c r="D1807" s="49"/>
      <c r="E1807" s="49"/>
      <c r="F1807" s="50">
        <v>2452.6400000000003</v>
      </c>
    </row>
    <row r="1808" spans="1:6">
      <c r="A1808" s="23"/>
      <c r="B1808" s="33" t="s">
        <v>2664</v>
      </c>
      <c r="C1808" s="77" t="s">
        <v>2665</v>
      </c>
      <c r="D1808" s="4"/>
      <c r="E1808" s="4"/>
      <c r="F1808" s="39">
        <v>2452.6400000000003</v>
      </c>
    </row>
    <row r="1809" spans="1:6" ht="31.5">
      <c r="A1809" s="23" t="s">
        <v>2666</v>
      </c>
      <c r="B1809" s="71" t="s">
        <v>2667</v>
      </c>
      <c r="C1809" s="230" t="s">
        <v>2668</v>
      </c>
      <c r="D1809" s="72"/>
      <c r="E1809" s="72"/>
      <c r="F1809" s="73">
        <v>2452.6400000000003</v>
      </c>
    </row>
    <row r="1810" spans="1:6">
      <c r="A1810" s="23"/>
      <c r="B1810" s="33" t="s">
        <v>2669</v>
      </c>
      <c r="C1810" s="77" t="s">
        <v>2670</v>
      </c>
      <c r="D1810" s="37"/>
      <c r="E1810" s="37" t="s">
        <v>79</v>
      </c>
      <c r="F1810" s="39">
        <v>2452.6400000000003</v>
      </c>
    </row>
    <row r="1811" spans="1:6">
      <c r="A1811" s="23"/>
      <c r="B1811" s="33" t="s">
        <v>2671</v>
      </c>
      <c r="C1811" s="77" t="s">
        <v>2672</v>
      </c>
      <c r="D1811" s="37"/>
      <c r="E1811" s="37" t="s">
        <v>79</v>
      </c>
      <c r="F1811" s="39">
        <v>2452.6400000000003</v>
      </c>
    </row>
    <row r="1812" spans="1:6" ht="16.5" thickBot="1">
      <c r="A1812" s="23"/>
      <c r="B1812" s="63" t="s">
        <v>2673</v>
      </c>
      <c r="C1812" s="232" t="s">
        <v>2674</v>
      </c>
      <c r="D1812" s="64"/>
      <c r="E1812" s="64" t="s">
        <v>79</v>
      </c>
      <c r="F1812" s="66">
        <v>2452.6400000000003</v>
      </c>
    </row>
    <row r="1813" spans="1:6" ht="31.5">
      <c r="A1813" s="131" t="s">
        <v>2675</v>
      </c>
      <c r="B1813" s="28" t="s">
        <v>2676</v>
      </c>
      <c r="C1813" s="102" t="s">
        <v>2677</v>
      </c>
      <c r="D1813" s="49"/>
      <c r="E1813" s="49"/>
      <c r="F1813" s="50">
        <v>2892.83</v>
      </c>
    </row>
    <row r="1814" spans="1:6" ht="16.5" thickBot="1">
      <c r="A1814" s="23"/>
      <c r="B1814" s="33" t="s">
        <v>2678</v>
      </c>
      <c r="C1814" s="77" t="s">
        <v>2679</v>
      </c>
      <c r="D1814" s="37"/>
      <c r="E1814" s="37" t="s">
        <v>79</v>
      </c>
      <c r="F1814" s="39">
        <v>2892.83</v>
      </c>
    </row>
    <row r="1815" spans="1:6" ht="31.5">
      <c r="A1815" s="23" t="s">
        <v>2680</v>
      </c>
      <c r="B1815" s="28" t="s">
        <v>2681</v>
      </c>
      <c r="C1815" s="102" t="s">
        <v>2682</v>
      </c>
      <c r="D1815" s="49"/>
      <c r="E1815" s="49"/>
      <c r="F1815" s="50">
        <v>2945.56</v>
      </c>
    </row>
    <row r="1816" spans="1:6">
      <c r="A1816" s="23"/>
      <c r="B1816" s="71" t="s">
        <v>2683</v>
      </c>
      <c r="C1816" s="230" t="s">
        <v>2684</v>
      </c>
      <c r="D1816" s="187"/>
      <c r="E1816" s="187"/>
      <c r="F1816" s="73">
        <v>2945.56</v>
      </c>
    </row>
    <row r="1817" spans="1:6">
      <c r="A1817" s="23"/>
      <c r="B1817" s="33" t="s">
        <v>2685</v>
      </c>
      <c r="C1817" s="77" t="s">
        <v>2686</v>
      </c>
      <c r="D1817" s="54"/>
      <c r="E1817" s="54" t="s">
        <v>79</v>
      </c>
      <c r="F1817" s="39">
        <v>2945.56</v>
      </c>
    </row>
    <row r="1818" spans="1:6" ht="31.5">
      <c r="A1818" s="23" t="s">
        <v>2687</v>
      </c>
      <c r="B1818" s="33" t="s">
        <v>2688</v>
      </c>
      <c r="C1818" s="77" t="s">
        <v>2689</v>
      </c>
      <c r="D1818" s="37"/>
      <c r="E1818" s="37"/>
      <c r="F1818" s="39">
        <v>2427.8900000000003</v>
      </c>
    </row>
    <row r="1819" spans="1:6">
      <c r="A1819" s="23"/>
      <c r="B1819" s="33" t="s">
        <v>2690</v>
      </c>
      <c r="C1819" s="77" t="s">
        <v>2691</v>
      </c>
      <c r="D1819" s="37"/>
      <c r="E1819" s="37"/>
      <c r="F1819" s="39">
        <v>2427.8900000000003</v>
      </c>
    </row>
    <row r="1820" spans="1:6" ht="31.5">
      <c r="A1820" s="23" t="s">
        <v>2692</v>
      </c>
      <c r="B1820" s="71" t="s">
        <v>2693</v>
      </c>
      <c r="C1820" s="230" t="s">
        <v>2694</v>
      </c>
      <c r="D1820" s="72"/>
      <c r="E1820" s="72"/>
      <c r="F1820" s="73">
        <v>2767.98</v>
      </c>
    </row>
    <row r="1821" spans="1:6">
      <c r="A1821" s="23"/>
      <c r="B1821" s="33" t="s">
        <v>2695</v>
      </c>
      <c r="C1821" s="77" t="s">
        <v>2696</v>
      </c>
      <c r="D1821" s="37"/>
      <c r="E1821" s="37" t="s">
        <v>79</v>
      </c>
      <c r="F1821" s="39">
        <v>2767.98</v>
      </c>
    </row>
    <row r="1822" spans="1:6">
      <c r="A1822" s="23"/>
      <c r="B1822" s="33" t="s">
        <v>2697</v>
      </c>
      <c r="C1822" s="77" t="s">
        <v>2698</v>
      </c>
      <c r="D1822" s="37"/>
      <c r="E1822" s="37" t="s">
        <v>79</v>
      </c>
      <c r="F1822" s="39">
        <v>2767.98</v>
      </c>
    </row>
    <row r="1823" spans="1:6" ht="16.5" thickBot="1">
      <c r="A1823" s="205"/>
      <c r="B1823" s="63" t="s">
        <v>2699</v>
      </c>
      <c r="C1823" s="232" t="s">
        <v>2700</v>
      </c>
      <c r="D1823" s="64"/>
      <c r="E1823" s="64" t="s">
        <v>79</v>
      </c>
      <c r="F1823" s="66">
        <v>2767.98</v>
      </c>
    </row>
    <row r="1824" spans="1:6" ht="31.5">
      <c r="A1824" s="23" t="s">
        <v>2701</v>
      </c>
      <c r="B1824" s="28" t="s">
        <v>2702</v>
      </c>
      <c r="C1824" s="102" t="s">
        <v>2703</v>
      </c>
      <c r="D1824" s="49"/>
      <c r="E1824" s="49"/>
      <c r="F1824" s="50">
        <v>2962.78</v>
      </c>
    </row>
    <row r="1825" spans="1:6">
      <c r="A1825" s="23"/>
      <c r="B1825" s="33" t="s">
        <v>2704</v>
      </c>
      <c r="C1825" s="77" t="s">
        <v>2705</v>
      </c>
      <c r="D1825" s="37"/>
      <c r="E1825" s="37"/>
      <c r="F1825" s="39">
        <v>2962.78</v>
      </c>
    </row>
    <row r="1826" spans="1:6" ht="31.5">
      <c r="A1826" s="23" t="s">
        <v>2706</v>
      </c>
      <c r="B1826" s="71" t="s">
        <v>2707</v>
      </c>
      <c r="C1826" s="230" t="s">
        <v>2708</v>
      </c>
      <c r="D1826" s="72"/>
      <c r="E1826" s="72"/>
      <c r="F1826" s="73">
        <v>3197.54</v>
      </c>
    </row>
    <row r="1827" spans="1:6">
      <c r="A1827" s="23"/>
      <c r="B1827" s="63" t="s">
        <v>2709</v>
      </c>
      <c r="C1827" s="232" t="s">
        <v>2710</v>
      </c>
      <c r="D1827" s="64"/>
      <c r="E1827" s="64" t="s">
        <v>79</v>
      </c>
      <c r="F1827" s="66">
        <v>3197.54</v>
      </c>
    </row>
    <row r="1828" spans="1:6" ht="16.5" thickBot="1">
      <c r="A1828" s="205"/>
      <c r="B1828" s="42" t="s">
        <v>2711</v>
      </c>
      <c r="C1828" s="105" t="s">
        <v>2712</v>
      </c>
      <c r="D1828" s="52"/>
      <c r="E1828" s="52" t="s">
        <v>79</v>
      </c>
      <c r="F1828" s="53">
        <v>3197.54</v>
      </c>
    </row>
    <row r="1829" spans="1:6" ht="31.5">
      <c r="A1829" s="23" t="s">
        <v>2713</v>
      </c>
      <c r="B1829" s="71" t="s">
        <v>2714</v>
      </c>
      <c r="C1829" s="230" t="s">
        <v>2715</v>
      </c>
      <c r="D1829" s="72"/>
      <c r="E1829" s="72"/>
      <c r="F1829" s="73">
        <v>3390.23</v>
      </c>
    </row>
    <row r="1830" spans="1:6" ht="31.5">
      <c r="A1830" s="23" t="s">
        <v>2716</v>
      </c>
      <c r="B1830" s="71" t="s">
        <v>2717</v>
      </c>
      <c r="C1830" s="230" t="s">
        <v>2718</v>
      </c>
      <c r="D1830" s="72"/>
      <c r="E1830" s="72"/>
      <c r="F1830" s="73">
        <v>3409.57</v>
      </c>
    </row>
    <row r="1831" spans="1:6" ht="16.5" thickBot="1">
      <c r="A1831" s="23"/>
      <c r="B1831" s="33" t="s">
        <v>2719</v>
      </c>
      <c r="C1831" s="77" t="s">
        <v>2720</v>
      </c>
      <c r="D1831" s="37"/>
      <c r="E1831" s="37"/>
      <c r="F1831" s="39">
        <v>3409.57</v>
      </c>
    </row>
    <row r="1832" spans="1:6" ht="31.5">
      <c r="A1832" s="131" t="s">
        <v>2721</v>
      </c>
      <c r="B1832" s="71" t="s">
        <v>2722</v>
      </c>
      <c r="C1832" s="230" t="s">
        <v>2723</v>
      </c>
      <c r="D1832" s="72"/>
      <c r="E1832" s="72"/>
      <c r="F1832" s="73">
        <v>3575.17</v>
      </c>
    </row>
    <row r="1833" spans="1:6">
      <c r="A1833" s="23"/>
      <c r="B1833" s="33" t="s">
        <v>2724</v>
      </c>
      <c r="C1833" s="77" t="s">
        <v>2725</v>
      </c>
      <c r="D1833" s="54"/>
      <c r="E1833" s="54"/>
      <c r="F1833" s="39">
        <v>3575.17</v>
      </c>
    </row>
    <row r="1834" spans="1:6">
      <c r="A1834" s="23"/>
      <c r="B1834" s="63" t="s">
        <v>2726</v>
      </c>
      <c r="C1834" s="232" t="s">
        <v>2727</v>
      </c>
      <c r="D1834" s="189"/>
      <c r="E1834" s="189" t="s">
        <v>79</v>
      </c>
      <c r="F1834" s="66">
        <v>3575.17</v>
      </c>
    </row>
    <row r="1835" spans="1:6" ht="31.5">
      <c r="A1835" s="23" t="s">
        <v>2728</v>
      </c>
      <c r="B1835" s="71" t="s">
        <v>2729</v>
      </c>
      <c r="C1835" s="230" t="s">
        <v>2730</v>
      </c>
      <c r="D1835" s="72"/>
      <c r="E1835" s="72"/>
      <c r="F1835" s="73">
        <v>4473.74</v>
      </c>
    </row>
    <row r="1836" spans="1:6">
      <c r="A1836" s="23"/>
      <c r="B1836" s="33" t="s">
        <v>2731</v>
      </c>
      <c r="C1836" s="77" t="s">
        <v>2732</v>
      </c>
      <c r="D1836" s="54"/>
      <c r="E1836" s="54" t="s">
        <v>79</v>
      </c>
      <c r="F1836" s="39">
        <v>4473.74</v>
      </c>
    </row>
    <row r="1837" spans="1:6" ht="16.5" thickBot="1">
      <c r="A1837" s="205"/>
      <c r="B1837" s="206" t="s">
        <v>2733</v>
      </c>
      <c r="C1837" s="510" t="s">
        <v>2734</v>
      </c>
      <c r="D1837" s="207"/>
      <c r="E1837" s="207" t="s">
        <v>79</v>
      </c>
      <c r="F1837" s="208">
        <v>4473.74</v>
      </c>
    </row>
    <row r="1838" spans="1:6" ht="31.5">
      <c r="A1838" s="23" t="s">
        <v>2735</v>
      </c>
      <c r="B1838" s="71" t="s">
        <v>2736</v>
      </c>
      <c r="C1838" s="230" t="s">
        <v>2737</v>
      </c>
      <c r="D1838" s="72"/>
      <c r="E1838" s="72"/>
      <c r="F1838" s="73">
        <v>8216.93</v>
      </c>
    </row>
    <row r="1839" spans="1:6">
      <c r="A1839" s="23"/>
      <c r="B1839" s="33" t="s">
        <v>2738</v>
      </c>
      <c r="C1839" s="77" t="s">
        <v>2739</v>
      </c>
      <c r="D1839" s="54"/>
      <c r="E1839" s="54" t="s">
        <v>79</v>
      </c>
      <c r="F1839" s="39">
        <v>8216.93</v>
      </c>
    </row>
    <row r="1840" spans="1:6" ht="16.5" thickBot="1">
      <c r="A1840" s="120"/>
      <c r="B1840" s="42" t="s">
        <v>2740</v>
      </c>
      <c r="C1840" s="105" t="s">
        <v>2741</v>
      </c>
      <c r="D1840" s="199"/>
      <c r="E1840" s="199" t="s">
        <v>79</v>
      </c>
      <c r="F1840" s="53">
        <v>8216.93</v>
      </c>
    </row>
    <row r="1841" spans="1:6" ht="16.5" thickBot="1">
      <c r="A1841" s="209" t="s">
        <v>2742</v>
      </c>
      <c r="B1841" s="210" t="s">
        <v>79</v>
      </c>
      <c r="C1841" s="511" t="s">
        <v>79</v>
      </c>
      <c r="D1841" s="211" t="s">
        <v>79</v>
      </c>
      <c r="E1841" s="211" t="s">
        <v>79</v>
      </c>
      <c r="F1841" s="212" t="s">
        <v>79</v>
      </c>
    </row>
    <row r="1842" spans="1:6" ht="31.5">
      <c r="A1842" s="23" t="s">
        <v>2743</v>
      </c>
      <c r="B1842" s="71" t="s">
        <v>2744</v>
      </c>
      <c r="C1842" s="230" t="s">
        <v>2745</v>
      </c>
      <c r="D1842" s="72"/>
      <c r="E1842" s="213"/>
      <c r="F1842" s="73">
        <v>257.66999999999985</v>
      </c>
    </row>
    <row r="1843" spans="1:6" ht="16.5" thickBot="1">
      <c r="A1843" s="23"/>
      <c r="B1843" s="42" t="s">
        <v>2746</v>
      </c>
      <c r="C1843" s="105" t="s">
        <v>2747</v>
      </c>
      <c r="D1843" s="52"/>
      <c r="E1843" s="52" t="s">
        <v>79</v>
      </c>
      <c r="F1843" s="53">
        <v>257.66999999999985</v>
      </c>
    </row>
    <row r="1844" spans="1:6" ht="31.5">
      <c r="A1844" s="131" t="s">
        <v>2748</v>
      </c>
      <c r="B1844" s="71" t="s">
        <v>2749</v>
      </c>
      <c r="C1844" s="230" t="s">
        <v>2750</v>
      </c>
      <c r="D1844" s="72"/>
      <c r="E1844" s="213"/>
      <c r="F1844" s="73">
        <v>332.22</v>
      </c>
    </row>
    <row r="1845" spans="1:6" ht="16.5" thickBot="1">
      <c r="A1845" s="120"/>
      <c r="B1845" s="42" t="s">
        <v>2751</v>
      </c>
      <c r="C1845" s="105" t="s">
        <v>2752</v>
      </c>
      <c r="D1845" s="52"/>
      <c r="E1845" s="52" t="s">
        <v>79</v>
      </c>
      <c r="F1845" s="53">
        <v>332.22</v>
      </c>
    </row>
    <row r="1846" spans="1:6" ht="31.5">
      <c r="A1846" s="131" t="s">
        <v>2753</v>
      </c>
      <c r="B1846" s="71" t="s">
        <v>2754</v>
      </c>
      <c r="C1846" s="230" t="s">
        <v>2755</v>
      </c>
      <c r="D1846" s="72"/>
      <c r="E1846" s="213"/>
      <c r="F1846" s="73">
        <v>411.6099999999999</v>
      </c>
    </row>
    <row r="1847" spans="1:6" ht="16.5" thickBot="1">
      <c r="A1847" s="120"/>
      <c r="B1847" s="42" t="s">
        <v>2756</v>
      </c>
      <c r="C1847" s="105" t="s">
        <v>2757</v>
      </c>
      <c r="D1847" s="52"/>
      <c r="E1847" s="52" t="s">
        <v>79</v>
      </c>
      <c r="F1847" s="53">
        <v>411.6099999999999</v>
      </c>
    </row>
    <row r="1848" spans="1:6" ht="31.5">
      <c r="A1848" s="131" t="s">
        <v>2758</v>
      </c>
      <c r="B1848" s="28" t="s">
        <v>2759</v>
      </c>
      <c r="C1848" s="102" t="s">
        <v>2760</v>
      </c>
      <c r="D1848" s="49"/>
      <c r="E1848" s="196"/>
      <c r="F1848" s="50">
        <v>908.79</v>
      </c>
    </row>
    <row r="1849" spans="1:6" ht="16.5" thickBot="1">
      <c r="A1849" s="120"/>
      <c r="B1849" s="42" t="s">
        <v>2761</v>
      </c>
      <c r="C1849" s="105" t="s">
        <v>2762</v>
      </c>
      <c r="D1849" s="52"/>
      <c r="E1849" s="52" t="s">
        <v>79</v>
      </c>
      <c r="F1849" s="53">
        <v>675.15999999999985</v>
      </c>
    </row>
    <row r="1850" spans="1:6" ht="31.5">
      <c r="A1850" s="131" t="s">
        <v>2763</v>
      </c>
      <c r="B1850" s="28" t="s">
        <v>2764</v>
      </c>
      <c r="C1850" s="102" t="s">
        <v>2765</v>
      </c>
      <c r="D1850" s="49"/>
      <c r="E1850" s="196"/>
      <c r="F1850" s="50">
        <v>1016.4099999999999</v>
      </c>
    </row>
    <row r="1851" spans="1:6" ht="16.5" thickBot="1">
      <c r="A1851" s="120"/>
      <c r="B1851" s="42" t="s">
        <v>2766</v>
      </c>
      <c r="C1851" s="105" t="s">
        <v>2767</v>
      </c>
      <c r="D1851" s="52"/>
      <c r="E1851" s="52" t="s">
        <v>79</v>
      </c>
      <c r="F1851" s="53">
        <v>780.15999999999985</v>
      </c>
    </row>
    <row r="1852" spans="1:6" ht="31.5">
      <c r="A1852" s="131" t="s">
        <v>2768</v>
      </c>
      <c r="B1852" s="28" t="s">
        <v>2769</v>
      </c>
      <c r="C1852" s="102" t="s">
        <v>2770</v>
      </c>
      <c r="D1852" s="49"/>
      <c r="E1852" s="196"/>
      <c r="F1852" s="50">
        <v>1373.73</v>
      </c>
    </row>
    <row r="1853" spans="1:6" ht="16.5" thickBot="1">
      <c r="A1853" s="120"/>
      <c r="B1853" s="42" t="s">
        <v>2771</v>
      </c>
      <c r="C1853" s="105" t="s">
        <v>2772</v>
      </c>
      <c r="D1853" s="52"/>
      <c r="E1853" s="52" t="s">
        <v>79</v>
      </c>
      <c r="F1853" s="53">
        <v>1128.7599999999998</v>
      </c>
    </row>
    <row r="1854" spans="1:6" ht="31.5">
      <c r="A1854" s="131" t="s">
        <v>2773</v>
      </c>
      <c r="B1854" s="114" t="s">
        <v>2774</v>
      </c>
      <c r="C1854" s="369" t="s">
        <v>2775</v>
      </c>
      <c r="D1854" s="115"/>
      <c r="E1854" s="214"/>
      <c r="F1854" s="116">
        <v>1840.8200000000002</v>
      </c>
    </row>
    <row r="1855" spans="1:6">
      <c r="A1855" s="215"/>
      <c r="B1855" s="96" t="s">
        <v>2774</v>
      </c>
      <c r="C1855" s="77" t="s">
        <v>2776</v>
      </c>
      <c r="D1855" s="37"/>
      <c r="E1855" s="37"/>
      <c r="F1855" s="39">
        <v>1840.8200000000002</v>
      </c>
    </row>
    <row r="1856" spans="1:6" ht="16.5" thickBot="1">
      <c r="A1856" s="23"/>
      <c r="B1856" s="24" t="s">
        <v>2777</v>
      </c>
      <c r="C1856" s="137" t="s">
        <v>2778</v>
      </c>
      <c r="D1856" s="4"/>
      <c r="E1856" s="216" t="s">
        <v>79</v>
      </c>
      <c r="F1856" s="26">
        <v>1584.46</v>
      </c>
    </row>
    <row r="1857" spans="1:6" ht="31.5">
      <c r="A1857" s="190" t="s">
        <v>2779</v>
      </c>
      <c r="B1857" s="118" t="s">
        <v>2780</v>
      </c>
      <c r="C1857" s="369" t="s">
        <v>2781</v>
      </c>
      <c r="D1857" s="115"/>
      <c r="E1857" s="115"/>
      <c r="F1857" s="116">
        <v>1629.87</v>
      </c>
    </row>
    <row r="1858" spans="1:6" ht="16.5" thickBot="1">
      <c r="A1858" s="41"/>
      <c r="B1858" s="42" t="s">
        <v>2782</v>
      </c>
      <c r="C1858" s="105" t="s">
        <v>2783</v>
      </c>
      <c r="D1858" s="52"/>
      <c r="E1858" s="217" t="s">
        <v>79</v>
      </c>
      <c r="F1858" s="53">
        <v>1439.9</v>
      </c>
    </row>
    <row r="1859" spans="1:6" ht="31.5">
      <c r="A1859" s="131" t="s">
        <v>2784</v>
      </c>
      <c r="B1859" s="28" t="s">
        <v>2785</v>
      </c>
      <c r="C1859" s="102" t="s">
        <v>2786</v>
      </c>
      <c r="D1859" s="49"/>
      <c r="E1859" s="196"/>
      <c r="F1859" s="50">
        <v>2589.89</v>
      </c>
    </row>
    <row r="1860" spans="1:6" ht="16.5" thickBot="1">
      <c r="A1860" s="23"/>
      <c r="B1860" s="63" t="s">
        <v>2787</v>
      </c>
      <c r="C1860" s="232" t="s">
        <v>2788</v>
      </c>
      <c r="D1860" s="64"/>
      <c r="E1860" s="64" t="s">
        <v>79</v>
      </c>
      <c r="F1860" s="66">
        <v>2638.83</v>
      </c>
    </row>
    <row r="1861" spans="1:6" ht="31.5">
      <c r="A1861" s="131" t="s">
        <v>2789</v>
      </c>
      <c r="B1861" s="28" t="s">
        <v>2790</v>
      </c>
      <c r="C1861" s="102" t="s">
        <v>2791</v>
      </c>
      <c r="D1861" s="49"/>
      <c r="E1861" s="49"/>
      <c r="F1861" s="50">
        <v>1749.3400000000001</v>
      </c>
    </row>
    <row r="1862" spans="1:6" ht="16.5" thickBot="1">
      <c r="A1862" s="23"/>
      <c r="B1862" s="63" t="s">
        <v>2792</v>
      </c>
      <c r="C1862" s="232" t="s">
        <v>2793</v>
      </c>
      <c r="D1862" s="64"/>
      <c r="E1862" s="64" t="s">
        <v>79</v>
      </c>
      <c r="F1862" s="66">
        <v>1559.3600000000001</v>
      </c>
    </row>
    <row r="1863" spans="1:6" ht="31.5">
      <c r="A1863" s="131" t="s">
        <v>2794</v>
      </c>
      <c r="B1863" s="28" t="s">
        <v>2795</v>
      </c>
      <c r="C1863" s="102" t="s">
        <v>2796</v>
      </c>
      <c r="D1863" s="49"/>
      <c r="E1863" s="196"/>
      <c r="F1863" s="50">
        <v>1999.5499999999997</v>
      </c>
    </row>
    <row r="1864" spans="1:6" ht="16.5" thickBot="1">
      <c r="A1864" s="120"/>
      <c r="B1864" s="42" t="s">
        <v>2797</v>
      </c>
      <c r="C1864" s="105" t="s">
        <v>2798</v>
      </c>
      <c r="D1864" s="52"/>
      <c r="E1864" s="52" t="s">
        <v>79</v>
      </c>
      <c r="F1864" s="53">
        <v>1999.5499999999997</v>
      </c>
    </row>
    <row r="1865" spans="1:6" ht="31.5">
      <c r="A1865" s="23" t="s">
        <v>2799</v>
      </c>
      <c r="B1865" s="71" t="s">
        <v>2800</v>
      </c>
      <c r="C1865" s="230" t="s">
        <v>2801</v>
      </c>
      <c r="D1865" s="72"/>
      <c r="E1865" s="72"/>
      <c r="F1865" s="73">
        <v>1874.6999999999998</v>
      </c>
    </row>
    <row r="1866" spans="1:6" ht="16.5" thickBot="1">
      <c r="A1866" s="120"/>
      <c r="B1866" s="42" t="s">
        <v>2802</v>
      </c>
      <c r="C1866" s="105" t="s">
        <v>2803</v>
      </c>
      <c r="D1866" s="52"/>
      <c r="E1866" s="52" t="s">
        <v>79</v>
      </c>
      <c r="F1866" s="53">
        <v>1874.6999999999998</v>
      </c>
    </row>
    <row r="1867" spans="1:6" ht="31.5">
      <c r="A1867" s="23" t="s">
        <v>2804</v>
      </c>
      <c r="B1867" s="71" t="s">
        <v>2805</v>
      </c>
      <c r="C1867" s="230" t="s">
        <v>2806</v>
      </c>
      <c r="D1867" s="72"/>
      <c r="E1867" s="213"/>
      <c r="F1867" s="73">
        <v>2521.0099999999998</v>
      </c>
    </row>
    <row r="1868" spans="1:6" ht="16.5" thickBot="1">
      <c r="A1868" s="120"/>
      <c r="B1868" s="42" t="s">
        <v>2807</v>
      </c>
      <c r="C1868" s="105" t="s">
        <v>2808</v>
      </c>
      <c r="D1868" s="52"/>
      <c r="E1868" s="52" t="s">
        <v>79</v>
      </c>
      <c r="F1868" s="53">
        <v>2304.2599999999998</v>
      </c>
    </row>
    <row r="1869" spans="1:6" ht="31.5">
      <c r="A1869" s="23" t="s">
        <v>2809</v>
      </c>
      <c r="B1869" s="71" t="s">
        <v>2810</v>
      </c>
      <c r="C1869" s="230" t="s">
        <v>2811</v>
      </c>
      <c r="D1869" s="72"/>
      <c r="E1869" s="72"/>
      <c r="F1869" s="73">
        <v>2648.0099999999998</v>
      </c>
    </row>
    <row r="1870" spans="1:6" ht="16.5" thickBot="1">
      <c r="A1870" s="205"/>
      <c r="B1870" s="42" t="s">
        <v>2812</v>
      </c>
      <c r="C1870" s="105" t="s">
        <v>2813</v>
      </c>
      <c r="D1870" s="52"/>
      <c r="E1870" s="52" t="s">
        <v>79</v>
      </c>
      <c r="F1870" s="53">
        <v>2496.9499999999998</v>
      </c>
    </row>
    <row r="1871" spans="1:6" ht="31.5">
      <c r="A1871" s="23" t="s">
        <v>2814</v>
      </c>
      <c r="B1871" s="71" t="s">
        <v>2815</v>
      </c>
      <c r="C1871" s="230" t="s">
        <v>2816</v>
      </c>
      <c r="D1871" s="72"/>
      <c r="E1871" s="213"/>
      <c r="F1871" s="73">
        <v>2733.04</v>
      </c>
    </row>
    <row r="1872" spans="1:6" ht="16.5" thickBot="1">
      <c r="A1872" s="120"/>
      <c r="B1872" s="42" t="s">
        <v>2817</v>
      </c>
      <c r="C1872" s="105" t="s">
        <v>2818</v>
      </c>
      <c r="D1872" s="52"/>
      <c r="E1872" s="52" t="s">
        <v>79</v>
      </c>
      <c r="F1872" s="53">
        <v>2516.29</v>
      </c>
    </row>
    <row r="1873" spans="1:6" ht="31.5">
      <c r="A1873" s="131" t="s">
        <v>2819</v>
      </c>
      <c r="B1873" s="24" t="s">
        <v>2729</v>
      </c>
      <c r="C1873" s="137" t="s">
        <v>2820</v>
      </c>
      <c r="D1873" s="192"/>
      <c r="E1873" s="192"/>
      <c r="F1873" s="26">
        <v>3580.4599999999996</v>
      </c>
    </row>
    <row r="1874" spans="1:6" ht="16.5" thickBot="1">
      <c r="A1874" s="218"/>
      <c r="B1874" s="97" t="s">
        <v>2821</v>
      </c>
      <c r="C1874" s="105" t="s">
        <v>2822</v>
      </c>
      <c r="D1874" s="199"/>
      <c r="E1874" s="199"/>
      <c r="F1874" s="53">
        <v>3580.4599999999996</v>
      </c>
    </row>
    <row r="1875" spans="1:6" ht="31.5">
      <c r="A1875" s="131" t="s">
        <v>2823</v>
      </c>
      <c r="B1875" s="71" t="s">
        <v>2736</v>
      </c>
      <c r="C1875" s="230" t="s">
        <v>2824</v>
      </c>
      <c r="D1875" s="187"/>
      <c r="E1875" s="187"/>
      <c r="F1875" s="73">
        <v>7323.65</v>
      </c>
    </row>
    <row r="1876" spans="1:6">
      <c r="A1876" s="23"/>
      <c r="B1876" s="63" t="s">
        <v>2825</v>
      </c>
      <c r="C1876" s="232" t="s">
        <v>2826</v>
      </c>
      <c r="D1876" s="189"/>
      <c r="E1876" s="189" t="s">
        <v>79</v>
      </c>
      <c r="F1876" s="66">
        <v>7323.65</v>
      </c>
    </row>
    <row r="1877" spans="1:6" ht="31.5">
      <c r="A1877" s="23" t="s">
        <v>2827</v>
      </c>
      <c r="B1877" s="24" t="s">
        <v>2828</v>
      </c>
      <c r="C1877" s="137" t="s">
        <v>2829</v>
      </c>
      <c r="D1877" s="4"/>
      <c r="E1877" s="216"/>
      <c r="F1877" s="26">
        <v>4152.6000000000004</v>
      </c>
    </row>
    <row r="1878" spans="1:6" ht="16.5" thickBot="1">
      <c r="A1878" s="120"/>
      <c r="B1878" s="42" t="s">
        <v>2830</v>
      </c>
      <c r="C1878" s="105" t="s">
        <v>2831</v>
      </c>
      <c r="D1878" s="52"/>
      <c r="E1878" s="52" t="s">
        <v>79</v>
      </c>
      <c r="F1878" s="53">
        <v>4152.6000000000004</v>
      </c>
    </row>
    <row r="1879" spans="1:6" ht="31.5">
      <c r="A1879" s="23" t="s">
        <v>2832</v>
      </c>
      <c r="B1879" s="71" t="s">
        <v>2833</v>
      </c>
      <c r="C1879" s="230" t="s">
        <v>2834</v>
      </c>
      <c r="D1879" s="72"/>
      <c r="E1879" s="72"/>
      <c r="F1879" s="73">
        <v>6106.0599999999995</v>
      </c>
    </row>
    <row r="1880" spans="1:6" ht="16.5" thickBot="1">
      <c r="A1880" s="120"/>
      <c r="B1880" s="42" t="s">
        <v>2835</v>
      </c>
      <c r="C1880" s="105" t="s">
        <v>2836</v>
      </c>
      <c r="D1880" s="52"/>
      <c r="E1880" s="52" t="s">
        <v>79</v>
      </c>
      <c r="F1880" s="53">
        <v>6354.9400000000005</v>
      </c>
    </row>
    <row r="1881" spans="1:6" ht="32.25" thickBot="1">
      <c r="A1881" s="186" t="s">
        <v>2837</v>
      </c>
      <c r="B1881" s="71" t="s">
        <v>79</v>
      </c>
      <c r="C1881" s="137" t="s">
        <v>79</v>
      </c>
      <c r="D1881" s="4" t="s">
        <v>79</v>
      </c>
      <c r="E1881" s="4" t="s">
        <v>79</v>
      </c>
      <c r="F1881" s="26" t="s">
        <v>79</v>
      </c>
    </row>
    <row r="1882" spans="1:6">
      <c r="A1882" s="131" t="s">
        <v>2838</v>
      </c>
      <c r="B1882" s="28" t="s">
        <v>2839</v>
      </c>
      <c r="C1882" s="102" t="s">
        <v>2840</v>
      </c>
      <c r="D1882" s="49"/>
      <c r="E1882" s="196" t="s">
        <v>79</v>
      </c>
      <c r="F1882" s="50">
        <v>2777.31</v>
      </c>
    </row>
    <row r="1883" spans="1:6" ht="16.5" thickBot="1">
      <c r="A1883" s="120"/>
      <c r="B1883" s="42" t="s">
        <v>2841</v>
      </c>
      <c r="C1883" s="105" t="s">
        <v>2842</v>
      </c>
      <c r="D1883" s="52"/>
      <c r="E1883" s="52"/>
      <c r="F1883" s="53">
        <v>2777.31</v>
      </c>
    </row>
    <row r="1884" spans="1:6">
      <c r="A1884" s="131" t="s">
        <v>2843</v>
      </c>
      <c r="B1884" s="28" t="s">
        <v>2844</v>
      </c>
      <c r="C1884" s="102" t="s">
        <v>2845</v>
      </c>
      <c r="D1884" s="49"/>
      <c r="E1884" s="196" t="s">
        <v>79</v>
      </c>
      <c r="F1884" s="50">
        <v>3010.8599999999997</v>
      </c>
    </row>
    <row r="1885" spans="1:6" ht="16.5" thickBot="1">
      <c r="A1885" s="120"/>
      <c r="B1885" s="42" t="s">
        <v>2846</v>
      </c>
      <c r="C1885" s="105" t="s">
        <v>2847</v>
      </c>
      <c r="D1885" s="52"/>
      <c r="E1885" s="52"/>
      <c r="F1885" s="53">
        <v>3010.8599999999997</v>
      </c>
    </row>
    <row r="1886" spans="1:6">
      <c r="A1886" s="131" t="s">
        <v>2848</v>
      </c>
      <c r="B1886" s="28" t="s">
        <v>2849</v>
      </c>
      <c r="C1886" s="102" t="s">
        <v>2850</v>
      </c>
      <c r="D1886" s="49"/>
      <c r="E1886" s="196" t="s">
        <v>79</v>
      </c>
      <c r="F1886" s="50">
        <v>1374.8700000000001</v>
      </c>
    </row>
    <row r="1887" spans="1:6" ht="16.5" thickBot="1">
      <c r="A1887" s="120"/>
      <c r="B1887" s="42" t="s">
        <v>2851</v>
      </c>
      <c r="C1887" s="105" t="s">
        <v>2852</v>
      </c>
      <c r="D1887" s="52"/>
      <c r="E1887" s="52"/>
      <c r="F1887" s="53">
        <v>1374.8700000000001</v>
      </c>
    </row>
    <row r="1888" spans="1:6">
      <c r="A1888" s="131" t="s">
        <v>2853</v>
      </c>
      <c r="B1888" s="28" t="s">
        <v>2854</v>
      </c>
      <c r="C1888" s="102" t="s">
        <v>2855</v>
      </c>
      <c r="D1888" s="49"/>
      <c r="E1888" s="196" t="s">
        <v>79</v>
      </c>
      <c r="F1888" s="50">
        <v>2562.06</v>
      </c>
    </row>
    <row r="1889" spans="1:6" ht="16.5" thickBot="1">
      <c r="A1889" s="120"/>
      <c r="B1889" s="42" t="s">
        <v>2856</v>
      </c>
      <c r="C1889" s="105" t="s">
        <v>2857</v>
      </c>
      <c r="D1889" s="52"/>
      <c r="E1889" s="52"/>
      <c r="F1889" s="53">
        <v>2562.06</v>
      </c>
    </row>
    <row r="1890" spans="1:6">
      <c r="A1890" s="131" t="s">
        <v>2858</v>
      </c>
      <c r="B1890" s="28" t="s">
        <v>2859</v>
      </c>
      <c r="C1890" s="102" t="s">
        <v>2860</v>
      </c>
      <c r="D1890" s="49"/>
      <c r="E1890" s="196"/>
      <c r="F1890" s="50">
        <v>318.70999999999998</v>
      </c>
    </row>
    <row r="1891" spans="1:6" ht="16.5" thickBot="1">
      <c r="A1891" s="120"/>
      <c r="B1891" s="42" t="s">
        <v>2861</v>
      </c>
      <c r="C1891" s="105" t="s">
        <v>2862</v>
      </c>
      <c r="D1891" s="52"/>
      <c r="E1891" s="52"/>
      <c r="F1891" s="53">
        <v>318.70999999999998</v>
      </c>
    </row>
    <row r="1892" spans="1:6">
      <c r="A1892" s="131" t="s">
        <v>2863</v>
      </c>
      <c r="B1892" s="28" t="s">
        <v>2864</v>
      </c>
      <c r="C1892" s="102" t="s">
        <v>2865</v>
      </c>
      <c r="D1892" s="49"/>
      <c r="E1892" s="49"/>
      <c r="F1892" s="50">
        <v>690.47</v>
      </c>
    </row>
    <row r="1893" spans="1:6">
      <c r="A1893" s="23"/>
      <c r="B1893" s="33" t="s">
        <v>2866</v>
      </c>
      <c r="C1893" s="77" t="s">
        <v>2867</v>
      </c>
      <c r="D1893" s="37"/>
      <c r="E1893" s="37"/>
      <c r="F1893" s="39">
        <v>690.47</v>
      </c>
    </row>
    <row r="1894" spans="1:6">
      <c r="A1894" s="23"/>
      <c r="B1894" s="33" t="s">
        <v>2868</v>
      </c>
      <c r="C1894" s="77" t="s">
        <v>2869</v>
      </c>
      <c r="D1894" s="37"/>
      <c r="E1894" s="37"/>
      <c r="F1894" s="39">
        <v>690.47</v>
      </c>
    </row>
    <row r="1895" spans="1:6" ht="16.5" thickBot="1">
      <c r="A1895" s="120"/>
      <c r="B1895" s="42" t="s">
        <v>2870</v>
      </c>
      <c r="C1895" s="105" t="s">
        <v>2871</v>
      </c>
      <c r="D1895" s="52"/>
      <c r="E1895" s="52"/>
      <c r="F1895" s="53">
        <v>690.47</v>
      </c>
    </row>
    <row r="1896" spans="1:6" ht="16.5" thickBot="1">
      <c r="A1896" s="120"/>
      <c r="B1896" s="42" t="s">
        <v>2872</v>
      </c>
      <c r="C1896" s="105" t="s">
        <v>2873</v>
      </c>
      <c r="D1896" s="52"/>
      <c r="E1896" s="52"/>
      <c r="F1896" s="53">
        <v>690.47</v>
      </c>
    </row>
    <row r="1897" spans="1:6">
      <c r="A1897" s="131" t="s">
        <v>2874</v>
      </c>
      <c r="B1897" s="28" t="s">
        <v>2875</v>
      </c>
      <c r="C1897" s="102" t="s">
        <v>2876</v>
      </c>
      <c r="D1897" s="49"/>
      <c r="E1897" s="49" t="s">
        <v>79</v>
      </c>
      <c r="F1897" s="50">
        <v>640.96</v>
      </c>
    </row>
    <row r="1898" spans="1:6">
      <c r="A1898" s="23"/>
      <c r="B1898" s="33" t="s">
        <v>2877</v>
      </c>
      <c r="C1898" s="77" t="s">
        <v>2878</v>
      </c>
      <c r="D1898" s="37"/>
      <c r="E1898" s="37"/>
      <c r="F1898" s="39">
        <v>640.96</v>
      </c>
    </row>
    <row r="1899" spans="1:6">
      <c r="A1899" s="23"/>
      <c r="B1899" s="33" t="s">
        <v>2879</v>
      </c>
      <c r="C1899" s="77" t="s">
        <v>2880</v>
      </c>
      <c r="D1899" s="37"/>
      <c r="E1899" s="37"/>
      <c r="F1899" s="39">
        <v>640.96</v>
      </c>
    </row>
    <row r="1900" spans="1:6" ht="16.5" thickBot="1">
      <c r="A1900" s="120"/>
      <c r="B1900" s="42" t="s">
        <v>2881</v>
      </c>
      <c r="C1900" s="105" t="s">
        <v>2882</v>
      </c>
      <c r="D1900" s="52"/>
      <c r="E1900" s="52"/>
      <c r="F1900" s="53">
        <v>640.96</v>
      </c>
    </row>
    <row r="1901" spans="1:6" ht="16.5" thickBot="1">
      <c r="A1901" s="120"/>
      <c r="B1901" s="42" t="s">
        <v>2883</v>
      </c>
      <c r="C1901" s="105" t="s">
        <v>2884</v>
      </c>
      <c r="D1901" s="52"/>
      <c r="E1901" s="52"/>
      <c r="F1901" s="53">
        <v>640.96</v>
      </c>
    </row>
    <row r="1902" spans="1:6">
      <c r="A1902" s="131" t="s">
        <v>2885</v>
      </c>
      <c r="B1902" s="28" t="s">
        <v>2886</v>
      </c>
      <c r="C1902" s="102" t="s">
        <v>2887</v>
      </c>
      <c r="D1902" s="49"/>
      <c r="E1902" s="49"/>
      <c r="F1902" s="50">
        <v>702.30000000000018</v>
      </c>
    </row>
    <row r="1903" spans="1:6">
      <c r="A1903" s="23"/>
      <c r="B1903" s="33" t="s">
        <v>2888</v>
      </c>
      <c r="C1903" s="77" t="s">
        <v>2889</v>
      </c>
      <c r="D1903" s="37"/>
      <c r="E1903" s="37"/>
      <c r="F1903" s="39">
        <v>702.30000000000018</v>
      </c>
    </row>
    <row r="1904" spans="1:6">
      <c r="A1904" s="23"/>
      <c r="B1904" s="33" t="s">
        <v>2890</v>
      </c>
      <c r="C1904" s="77" t="s">
        <v>2891</v>
      </c>
      <c r="D1904" s="37"/>
      <c r="E1904" s="37"/>
      <c r="F1904" s="39">
        <v>702.30000000000018</v>
      </c>
    </row>
    <row r="1905" spans="1:6" ht="16.5" thickBot="1">
      <c r="A1905" s="120"/>
      <c r="B1905" s="42" t="s">
        <v>2892</v>
      </c>
      <c r="C1905" s="105" t="s">
        <v>2893</v>
      </c>
      <c r="D1905" s="52"/>
      <c r="E1905" s="52"/>
      <c r="F1905" s="53">
        <v>702.30000000000018</v>
      </c>
    </row>
    <row r="1906" spans="1:6" ht="16.5" thickBot="1">
      <c r="A1906" s="120"/>
      <c r="B1906" s="42" t="s">
        <v>2894</v>
      </c>
      <c r="C1906" s="105" t="s">
        <v>2895</v>
      </c>
      <c r="D1906" s="52"/>
      <c r="E1906" s="52"/>
      <c r="F1906" s="53">
        <v>702.30000000000018</v>
      </c>
    </row>
    <row r="1907" spans="1:6">
      <c r="A1907" s="131" t="s">
        <v>2896</v>
      </c>
      <c r="B1907" s="28" t="s">
        <v>2897</v>
      </c>
      <c r="C1907" s="102" t="s">
        <v>2898</v>
      </c>
      <c r="D1907" s="49"/>
      <c r="E1907" s="49" t="s">
        <v>79</v>
      </c>
      <c r="F1907" s="50">
        <v>1052.0900000000001</v>
      </c>
    </row>
    <row r="1908" spans="1:6">
      <c r="A1908" s="23"/>
      <c r="B1908" s="33" t="s">
        <v>2899</v>
      </c>
      <c r="C1908" s="77" t="s">
        <v>2900</v>
      </c>
      <c r="D1908" s="37"/>
      <c r="E1908" s="37"/>
      <c r="F1908" s="39">
        <v>1052.0900000000001</v>
      </c>
    </row>
    <row r="1909" spans="1:6">
      <c r="A1909" s="23"/>
      <c r="B1909" s="33" t="s">
        <v>2901</v>
      </c>
      <c r="C1909" s="77" t="s">
        <v>2902</v>
      </c>
      <c r="D1909" s="37"/>
      <c r="E1909" s="37"/>
      <c r="F1909" s="39">
        <v>1052.0900000000001</v>
      </c>
    </row>
    <row r="1910" spans="1:6" ht="16.5" thickBot="1">
      <c r="A1910" s="120"/>
      <c r="B1910" s="42" t="s">
        <v>2903</v>
      </c>
      <c r="C1910" s="105" t="s">
        <v>2904</v>
      </c>
      <c r="D1910" s="52"/>
      <c r="E1910" s="52"/>
      <c r="F1910" s="53">
        <v>1052.0900000000001</v>
      </c>
    </row>
    <row r="1911" spans="1:6" ht="16.5" thickBot="1">
      <c r="A1911" s="120"/>
      <c r="B1911" s="42" t="s">
        <v>2905</v>
      </c>
      <c r="C1911" s="105" t="s">
        <v>2906</v>
      </c>
      <c r="D1911" s="52"/>
      <c r="E1911" s="52"/>
      <c r="F1911" s="53">
        <v>1052.0900000000001</v>
      </c>
    </row>
    <row r="1912" spans="1:6">
      <c r="A1912" s="131" t="s">
        <v>2907</v>
      </c>
      <c r="B1912" s="28" t="s">
        <v>2908</v>
      </c>
      <c r="C1912" s="102" t="s">
        <v>2909</v>
      </c>
      <c r="D1912" s="49"/>
      <c r="E1912" s="196" t="s">
        <v>79</v>
      </c>
      <c r="F1912" s="50">
        <v>1494.42</v>
      </c>
    </row>
    <row r="1913" spans="1:6" ht="16.5" thickBot="1">
      <c r="A1913" s="23"/>
      <c r="B1913" s="63" t="s">
        <v>2910</v>
      </c>
      <c r="C1913" s="232" t="s">
        <v>2911</v>
      </c>
      <c r="D1913" s="64"/>
      <c r="E1913" s="64"/>
      <c r="F1913" s="66">
        <v>1494.42</v>
      </c>
    </row>
    <row r="1914" spans="1:6">
      <c r="A1914" s="193" t="s">
        <v>2912</v>
      </c>
      <c r="B1914" s="28" t="s">
        <v>2913</v>
      </c>
      <c r="C1914" s="102" t="s">
        <v>2914</v>
      </c>
      <c r="D1914" s="49"/>
      <c r="E1914" s="196"/>
      <c r="F1914" s="50">
        <v>1407.25</v>
      </c>
    </row>
    <row r="1915" spans="1:6">
      <c r="A1915" s="79"/>
      <c r="B1915" s="33" t="s">
        <v>2915</v>
      </c>
      <c r="C1915" s="77" t="s">
        <v>2916</v>
      </c>
      <c r="D1915" s="37"/>
      <c r="E1915" s="37"/>
      <c r="F1915" s="39">
        <v>1407.25</v>
      </c>
    </row>
    <row r="1916" spans="1:6">
      <c r="A1916" s="23"/>
      <c r="B1916" s="33" t="s">
        <v>2917</v>
      </c>
      <c r="C1916" s="77" t="s">
        <v>2918</v>
      </c>
      <c r="D1916" s="37"/>
      <c r="E1916" s="37"/>
      <c r="F1916" s="39">
        <v>1407.25</v>
      </c>
    </row>
    <row r="1917" spans="1:6" ht="16.5" thickBot="1">
      <c r="A1917" s="120"/>
      <c r="B1917" s="42" t="s">
        <v>2919</v>
      </c>
      <c r="C1917" s="105" t="s">
        <v>2920</v>
      </c>
      <c r="D1917" s="52"/>
      <c r="E1917" s="52"/>
      <c r="F1917" s="53">
        <v>1407.25</v>
      </c>
    </row>
    <row r="1918" spans="1:6" ht="16.5" thickBot="1">
      <c r="A1918" s="95"/>
      <c r="B1918" s="63" t="s">
        <v>2921</v>
      </c>
      <c r="C1918" s="232" t="s">
        <v>2922</v>
      </c>
      <c r="D1918" s="64"/>
      <c r="E1918" s="219"/>
      <c r="F1918" s="66">
        <v>1315.1799999999998</v>
      </c>
    </row>
    <row r="1919" spans="1:6">
      <c r="A1919" s="193" t="s">
        <v>2923</v>
      </c>
      <c r="B1919" s="28" t="s">
        <v>2924</v>
      </c>
      <c r="C1919" s="102" t="s">
        <v>2925</v>
      </c>
      <c r="D1919" s="49"/>
      <c r="E1919" s="49"/>
      <c r="F1919" s="50">
        <v>1246.8900000000001</v>
      </c>
    </row>
    <row r="1920" spans="1:6">
      <c r="A1920" s="79"/>
      <c r="B1920" s="33" t="s">
        <v>2926</v>
      </c>
      <c r="C1920" s="77" t="s">
        <v>2927</v>
      </c>
      <c r="D1920" s="37"/>
      <c r="E1920" s="220"/>
      <c r="F1920" s="39">
        <v>1246.8900000000001</v>
      </c>
    </row>
    <row r="1921" spans="1:6">
      <c r="A1921" s="23"/>
      <c r="B1921" s="33" t="s">
        <v>2928</v>
      </c>
      <c r="C1921" s="77" t="s">
        <v>2929</v>
      </c>
      <c r="D1921" s="37"/>
      <c r="E1921" s="37"/>
      <c r="F1921" s="39">
        <v>1246.8900000000001</v>
      </c>
    </row>
    <row r="1922" spans="1:6" ht="16.5" thickBot="1">
      <c r="A1922" s="120"/>
      <c r="B1922" s="42" t="s">
        <v>2930</v>
      </c>
      <c r="C1922" s="105" t="s">
        <v>2931</v>
      </c>
      <c r="D1922" s="52"/>
      <c r="E1922" s="52"/>
      <c r="F1922" s="53">
        <v>1246.8900000000001</v>
      </c>
    </row>
    <row r="1923" spans="1:6" ht="16.5" thickBot="1">
      <c r="A1923" s="80"/>
      <c r="B1923" s="42" t="s">
        <v>2932</v>
      </c>
      <c r="C1923" s="105" t="s">
        <v>2933</v>
      </c>
      <c r="D1923" s="52"/>
      <c r="E1923" s="52"/>
      <c r="F1923" s="53">
        <v>1246.8900000000001</v>
      </c>
    </row>
    <row r="1924" spans="1:6">
      <c r="A1924" s="23" t="s">
        <v>2934</v>
      </c>
      <c r="B1924" s="71" t="s">
        <v>2935</v>
      </c>
      <c r="C1924" s="230" t="s">
        <v>2936</v>
      </c>
      <c r="D1924" s="72"/>
      <c r="E1924" s="72"/>
      <c r="F1924" s="73">
        <v>1316.0600000000002</v>
      </c>
    </row>
    <row r="1925" spans="1:6">
      <c r="A1925" s="23"/>
      <c r="B1925" s="33" t="s">
        <v>2937</v>
      </c>
      <c r="C1925" s="77" t="s">
        <v>2938</v>
      </c>
      <c r="D1925" s="37"/>
      <c r="E1925" s="37"/>
      <c r="F1925" s="39">
        <v>1316.0600000000002</v>
      </c>
    </row>
    <row r="1926" spans="1:6">
      <c r="A1926" s="23"/>
      <c r="B1926" s="33" t="s">
        <v>2939</v>
      </c>
      <c r="C1926" s="77" t="s">
        <v>2940</v>
      </c>
      <c r="D1926" s="37"/>
      <c r="E1926" s="37"/>
      <c r="F1926" s="39">
        <v>1941.34</v>
      </c>
    </row>
    <row r="1927" spans="1:6" ht="16.5" thickBot="1">
      <c r="A1927" s="120"/>
      <c r="B1927" s="42" t="s">
        <v>2941</v>
      </c>
      <c r="C1927" s="105" t="s">
        <v>2942</v>
      </c>
      <c r="D1927" s="52"/>
      <c r="E1927" s="52"/>
      <c r="F1927" s="53">
        <v>1941.34</v>
      </c>
    </row>
    <row r="1928" spans="1:6" ht="16.5" thickBot="1">
      <c r="A1928" s="120"/>
      <c r="B1928" s="42" t="s">
        <v>2943</v>
      </c>
      <c r="C1928" s="105" t="s">
        <v>2944</v>
      </c>
      <c r="D1928" s="52"/>
      <c r="E1928" s="52"/>
      <c r="F1928" s="53">
        <v>1316.0600000000002</v>
      </c>
    </row>
    <row r="1929" spans="1:6">
      <c r="A1929" s="131" t="s">
        <v>2945</v>
      </c>
      <c r="B1929" s="28" t="s">
        <v>2946</v>
      </c>
      <c r="C1929" s="102" t="s">
        <v>2947</v>
      </c>
      <c r="D1929" s="49"/>
      <c r="E1929" s="49"/>
      <c r="F1929" s="50">
        <v>2097.1299999999997</v>
      </c>
    </row>
    <row r="1930" spans="1:6">
      <c r="A1930" s="23"/>
      <c r="B1930" s="33" t="s">
        <v>2948</v>
      </c>
      <c r="C1930" s="77" t="s">
        <v>2949</v>
      </c>
      <c r="D1930" s="37"/>
      <c r="E1930" s="37"/>
      <c r="F1930" s="39">
        <v>2097.1299999999997</v>
      </c>
    </row>
    <row r="1931" spans="1:6">
      <c r="A1931" s="23"/>
      <c r="B1931" s="33" t="s">
        <v>2950</v>
      </c>
      <c r="C1931" s="77" t="s">
        <v>2951</v>
      </c>
      <c r="D1931" s="37"/>
      <c r="E1931" s="37"/>
      <c r="F1931" s="39">
        <v>2201.66</v>
      </c>
    </row>
    <row r="1932" spans="1:6" ht="16.5" thickBot="1">
      <c r="A1932" s="120"/>
      <c r="B1932" s="42" t="s">
        <v>2952</v>
      </c>
      <c r="C1932" s="105" t="s">
        <v>2953</v>
      </c>
      <c r="D1932" s="52"/>
      <c r="E1932" s="52"/>
      <c r="F1932" s="53">
        <v>2201.66</v>
      </c>
    </row>
    <row r="1933" spans="1:6" ht="16.5" thickBot="1">
      <c r="A1933" s="120"/>
      <c r="B1933" s="42" t="s">
        <v>2954</v>
      </c>
      <c r="C1933" s="105" t="s">
        <v>2955</v>
      </c>
      <c r="D1933" s="52"/>
      <c r="E1933" s="52"/>
      <c r="F1933" s="53">
        <v>2097.1299999999997</v>
      </c>
    </row>
    <row r="1934" spans="1:6">
      <c r="A1934" s="131" t="s">
        <v>2956</v>
      </c>
      <c r="B1934" s="28" t="s">
        <v>2957</v>
      </c>
      <c r="C1934" s="102" t="s">
        <v>2958</v>
      </c>
      <c r="D1934" s="49"/>
      <c r="E1934" s="49"/>
      <c r="F1934" s="50">
        <v>1960.34</v>
      </c>
    </row>
    <row r="1935" spans="1:6">
      <c r="A1935" s="23"/>
      <c r="B1935" s="33" t="s">
        <v>2959</v>
      </c>
      <c r="C1935" s="77" t="s">
        <v>2960</v>
      </c>
      <c r="D1935" s="37"/>
      <c r="E1935" s="37"/>
      <c r="F1935" s="39">
        <v>1960.34</v>
      </c>
    </row>
    <row r="1936" spans="1:6">
      <c r="A1936" s="23"/>
      <c r="B1936" s="33" t="s">
        <v>2961</v>
      </c>
      <c r="C1936" s="77" t="s">
        <v>2962</v>
      </c>
      <c r="D1936" s="37"/>
      <c r="E1936" s="37"/>
      <c r="F1936" s="39">
        <v>2249.2999999999997</v>
      </c>
    </row>
    <row r="1937" spans="1:6" ht="16.5" thickBot="1">
      <c r="A1937" s="120"/>
      <c r="B1937" s="42" t="s">
        <v>2963</v>
      </c>
      <c r="C1937" s="105" t="s">
        <v>2964</v>
      </c>
      <c r="D1937" s="52"/>
      <c r="E1937" s="52"/>
      <c r="F1937" s="53">
        <v>2249.2999999999997</v>
      </c>
    </row>
    <row r="1938" spans="1:6" ht="16.5" thickBot="1">
      <c r="A1938" s="120"/>
      <c r="B1938" s="42" t="s">
        <v>2965</v>
      </c>
      <c r="C1938" s="105" t="s">
        <v>2966</v>
      </c>
      <c r="D1938" s="52"/>
      <c r="E1938" s="52"/>
      <c r="F1938" s="53">
        <v>1960.34</v>
      </c>
    </row>
    <row r="1939" spans="1:6">
      <c r="A1939" s="131" t="s">
        <v>2967</v>
      </c>
      <c r="B1939" s="28" t="s">
        <v>2968</v>
      </c>
      <c r="C1939" s="102" t="s">
        <v>2969</v>
      </c>
      <c r="D1939" s="49"/>
      <c r="E1939" s="196"/>
      <c r="F1939" s="50">
        <v>2469.5099999999998</v>
      </c>
    </row>
    <row r="1940" spans="1:6">
      <c r="A1940" s="23"/>
      <c r="B1940" s="33" t="s">
        <v>2970</v>
      </c>
      <c r="C1940" s="77" t="s">
        <v>2971</v>
      </c>
      <c r="D1940" s="37"/>
      <c r="E1940" s="37"/>
      <c r="F1940" s="39">
        <v>2469.5099999999998</v>
      </c>
    </row>
    <row r="1941" spans="1:6" ht="16.5" thickBot="1">
      <c r="A1941" s="120"/>
      <c r="B1941" s="42" t="s">
        <v>2972</v>
      </c>
      <c r="C1941" s="105" t="s">
        <v>2973</v>
      </c>
      <c r="D1941" s="52"/>
      <c r="E1941" s="52"/>
      <c r="F1941" s="53">
        <v>2469.5099999999998</v>
      </c>
    </row>
    <row r="1942" spans="1:6" ht="16.5" thickBot="1">
      <c r="A1942" s="120"/>
      <c r="B1942" s="42" t="s">
        <v>2974</v>
      </c>
      <c r="C1942" s="105" t="s">
        <v>2975</v>
      </c>
      <c r="D1942" s="52"/>
      <c r="E1942" s="52"/>
      <c r="F1942" s="53">
        <v>2469.5099999999998</v>
      </c>
    </row>
    <row r="1943" spans="1:6">
      <c r="A1943" s="23" t="s">
        <v>2976</v>
      </c>
      <c r="B1943" s="33" t="s">
        <v>2977</v>
      </c>
      <c r="C1943" s="77" t="s">
        <v>2978</v>
      </c>
      <c r="D1943" s="37"/>
      <c r="E1943" s="37" t="s">
        <v>79</v>
      </c>
      <c r="F1943" s="39">
        <v>1831.3</v>
      </c>
    </row>
    <row r="1944" spans="1:6" ht="16.5" thickBot="1">
      <c r="A1944" s="120"/>
      <c r="B1944" s="42" t="s">
        <v>2979</v>
      </c>
      <c r="C1944" s="105" t="s">
        <v>2980</v>
      </c>
      <c r="D1944" s="52"/>
      <c r="E1944" s="52"/>
      <c r="F1944" s="53">
        <v>1831.3</v>
      </c>
    </row>
    <row r="1945" spans="1:6">
      <c r="A1945" s="23"/>
      <c r="B1945" s="33" t="s">
        <v>2981</v>
      </c>
      <c r="C1945" s="77" t="s">
        <v>2982</v>
      </c>
      <c r="D1945" s="37"/>
      <c r="E1945" s="37"/>
      <c r="F1945" s="39">
        <v>1931.2900000000002</v>
      </c>
    </row>
    <row r="1946" spans="1:6" ht="16.5" thickBot="1">
      <c r="A1946" s="120"/>
      <c r="B1946" s="42" t="s">
        <v>2983</v>
      </c>
      <c r="C1946" s="105" t="s">
        <v>2984</v>
      </c>
      <c r="D1946" s="52"/>
      <c r="E1946" s="52"/>
      <c r="F1946" s="53">
        <v>1931.2900000000002</v>
      </c>
    </row>
    <row r="1947" spans="1:6" ht="16.5" thickBot="1">
      <c r="A1947" s="23"/>
      <c r="B1947" s="63" t="s">
        <v>2985</v>
      </c>
      <c r="C1947" s="232" t="s">
        <v>2986</v>
      </c>
      <c r="D1947" s="64"/>
      <c r="E1947" s="64"/>
      <c r="F1947" s="66">
        <v>1831.3</v>
      </c>
    </row>
    <row r="1948" spans="1:6">
      <c r="A1948" s="131" t="s">
        <v>2987</v>
      </c>
      <c r="B1948" s="28" t="s">
        <v>2988</v>
      </c>
      <c r="C1948" s="102" t="s">
        <v>2989</v>
      </c>
      <c r="D1948" s="49"/>
      <c r="E1948" s="49"/>
      <c r="F1948" s="50">
        <v>2160.62</v>
      </c>
    </row>
    <row r="1949" spans="1:6" ht="16.5" thickBot="1">
      <c r="A1949" s="120"/>
      <c r="B1949" s="42" t="s">
        <v>2990</v>
      </c>
      <c r="C1949" s="105" t="s">
        <v>2991</v>
      </c>
      <c r="D1949" s="52"/>
      <c r="E1949" s="52"/>
      <c r="F1949" s="53">
        <v>2160.62</v>
      </c>
    </row>
    <row r="1950" spans="1:6">
      <c r="A1950" s="23"/>
      <c r="B1950" s="33" t="s">
        <v>2992</v>
      </c>
      <c r="C1950" s="77" t="s">
        <v>2993</v>
      </c>
      <c r="D1950" s="37"/>
      <c r="E1950" s="37"/>
      <c r="F1950" s="39">
        <v>2160.62</v>
      </c>
    </row>
    <row r="1951" spans="1:6" ht="16.5" thickBot="1">
      <c r="A1951" s="120"/>
      <c r="B1951" s="42" t="s">
        <v>2994</v>
      </c>
      <c r="C1951" s="105" t="s">
        <v>2995</v>
      </c>
      <c r="D1951" s="52"/>
      <c r="E1951" s="52"/>
      <c r="F1951" s="53">
        <v>2160.62</v>
      </c>
    </row>
    <row r="1952" spans="1:6">
      <c r="A1952" s="23"/>
      <c r="B1952" s="71" t="s">
        <v>2996</v>
      </c>
      <c r="C1952" s="230" t="s">
        <v>2997</v>
      </c>
      <c r="D1952" s="72"/>
      <c r="E1952" s="72"/>
      <c r="F1952" s="73">
        <v>2160.62</v>
      </c>
    </row>
    <row r="1953" spans="1:6">
      <c r="A1953" s="23" t="s">
        <v>2998</v>
      </c>
      <c r="B1953" s="33" t="s">
        <v>2999</v>
      </c>
      <c r="C1953" s="77" t="s">
        <v>3000</v>
      </c>
      <c r="D1953" s="37"/>
      <c r="E1953" s="37"/>
      <c r="F1953" s="39">
        <v>2365.1099999999997</v>
      </c>
    </row>
    <row r="1954" spans="1:6">
      <c r="A1954" s="23"/>
      <c r="B1954" s="33" t="s">
        <v>3001</v>
      </c>
      <c r="C1954" s="77" t="s">
        <v>3002</v>
      </c>
      <c r="D1954" s="37"/>
      <c r="E1954" s="37"/>
      <c r="F1954" s="39">
        <v>2365.1099999999997</v>
      </c>
    </row>
    <row r="1955" spans="1:6" ht="16.5" thickBot="1">
      <c r="A1955" s="120"/>
      <c r="B1955" s="42" t="s">
        <v>3003</v>
      </c>
      <c r="C1955" s="105" t="s">
        <v>3004</v>
      </c>
      <c r="D1955" s="52"/>
      <c r="E1955" s="52"/>
      <c r="F1955" s="53">
        <v>2365.1099999999997</v>
      </c>
    </row>
    <row r="1956" spans="1:6">
      <c r="A1956" s="23"/>
      <c r="B1956" s="63" t="s">
        <v>3005</v>
      </c>
      <c r="C1956" s="232" t="s">
        <v>3006</v>
      </c>
      <c r="D1956" s="64"/>
      <c r="E1956" s="64"/>
      <c r="F1956" s="66">
        <v>2365.1099999999997</v>
      </c>
    </row>
    <row r="1957" spans="1:6" ht="16.5" thickBot="1">
      <c r="A1957" s="218"/>
      <c r="B1957" s="97" t="s">
        <v>3007</v>
      </c>
      <c r="C1957" s="105" t="s">
        <v>3008</v>
      </c>
      <c r="D1957" s="52"/>
      <c r="E1957" s="52"/>
      <c r="F1957" s="53">
        <v>2365.1099999999997</v>
      </c>
    </row>
    <row r="1958" spans="1:6">
      <c r="A1958" s="23" t="s">
        <v>3009</v>
      </c>
      <c r="B1958" s="71" t="s">
        <v>3010</v>
      </c>
      <c r="C1958" s="230" t="s">
        <v>3011</v>
      </c>
      <c r="D1958" s="72"/>
      <c r="E1958" s="213"/>
      <c r="F1958" s="73">
        <v>2777.56</v>
      </c>
    </row>
    <row r="1959" spans="1:6">
      <c r="A1959" s="23"/>
      <c r="B1959" s="33" t="s">
        <v>3012</v>
      </c>
      <c r="C1959" s="77" t="s">
        <v>3013</v>
      </c>
      <c r="D1959" s="37"/>
      <c r="E1959" s="37"/>
      <c r="F1959" s="39">
        <v>2602.46</v>
      </c>
    </row>
    <row r="1960" spans="1:6" ht="16.5" thickBot="1">
      <c r="A1960" s="120"/>
      <c r="B1960" s="42" t="s">
        <v>3014</v>
      </c>
      <c r="C1960" s="105" t="s">
        <v>3015</v>
      </c>
      <c r="D1960" s="52"/>
      <c r="E1960" s="52"/>
      <c r="F1960" s="53">
        <v>2602.46</v>
      </c>
    </row>
    <row r="1961" spans="1:6" ht="16.5" thickBot="1">
      <c r="A1961" s="120"/>
      <c r="B1961" s="42" t="s">
        <v>3016</v>
      </c>
      <c r="C1961" s="105" t="s">
        <v>3017</v>
      </c>
      <c r="D1961" s="52"/>
      <c r="E1961" s="52"/>
      <c r="F1961" s="53">
        <v>2777.56</v>
      </c>
    </row>
    <row r="1962" spans="1:6">
      <c r="A1962" s="131" t="s">
        <v>3018</v>
      </c>
      <c r="B1962" s="28" t="s">
        <v>3019</v>
      </c>
      <c r="C1962" s="102" t="s">
        <v>3020</v>
      </c>
      <c r="D1962" s="49"/>
      <c r="E1962" s="196" t="s">
        <v>79</v>
      </c>
      <c r="F1962" s="50">
        <v>3267.0099999999998</v>
      </c>
    </row>
    <row r="1963" spans="1:6" ht="16.5" thickBot="1">
      <c r="A1963" s="120"/>
      <c r="B1963" s="42" t="s">
        <v>3021</v>
      </c>
      <c r="C1963" s="105" t="s">
        <v>3022</v>
      </c>
      <c r="D1963" s="52"/>
      <c r="E1963" s="52"/>
      <c r="F1963" s="53">
        <v>3267.0099999999998</v>
      </c>
    </row>
    <row r="1964" spans="1:6">
      <c r="A1964" s="131" t="s">
        <v>3023</v>
      </c>
      <c r="B1964" s="28" t="s">
        <v>3024</v>
      </c>
      <c r="C1964" s="102" t="s">
        <v>3025</v>
      </c>
      <c r="D1964" s="49"/>
      <c r="E1964" s="196" t="s">
        <v>79</v>
      </c>
      <c r="F1964" s="50">
        <v>3267.0099999999998</v>
      </c>
    </row>
    <row r="1965" spans="1:6">
      <c r="A1965" s="23"/>
      <c r="B1965" s="63" t="s">
        <v>3026</v>
      </c>
      <c r="C1965" s="232" t="s">
        <v>3027</v>
      </c>
      <c r="D1965" s="64"/>
      <c r="E1965" s="64"/>
      <c r="F1965" s="66">
        <v>3267.0099999999998</v>
      </c>
    </row>
    <row r="1966" spans="1:6">
      <c r="A1966" s="23"/>
      <c r="B1966" s="33" t="s">
        <v>3028</v>
      </c>
      <c r="C1966" s="77" t="s">
        <v>3029</v>
      </c>
      <c r="D1966" s="37"/>
      <c r="E1966" s="37"/>
      <c r="F1966" s="39">
        <v>3267.0099999999998</v>
      </c>
    </row>
    <row r="1967" spans="1:6" ht="16.5" thickBot="1">
      <c r="A1967" s="120"/>
      <c r="B1967" s="42" t="s">
        <v>3030</v>
      </c>
      <c r="C1967" s="105" t="s">
        <v>3031</v>
      </c>
      <c r="D1967" s="52"/>
      <c r="E1967" s="52"/>
      <c r="F1967" s="53">
        <v>3267.0099999999998</v>
      </c>
    </row>
    <row r="1968" spans="1:6">
      <c r="A1968" s="23" t="s">
        <v>3032</v>
      </c>
      <c r="B1968" s="71" t="s">
        <v>3033</v>
      </c>
      <c r="C1968" s="230" t="s">
        <v>3034</v>
      </c>
      <c r="D1968" s="72"/>
      <c r="E1968" s="213" t="s">
        <v>79</v>
      </c>
      <c r="F1968" s="73">
        <v>3871.8599999999997</v>
      </c>
    </row>
    <row r="1969" spans="1:6" ht="16.5" thickBot="1">
      <c r="A1969" s="120"/>
      <c r="B1969" s="42" t="s">
        <v>3035</v>
      </c>
      <c r="C1969" s="105" t="s">
        <v>3036</v>
      </c>
      <c r="D1969" s="52"/>
      <c r="E1969" s="52"/>
      <c r="F1969" s="53">
        <v>3871.8599999999997</v>
      </c>
    </row>
    <row r="1970" spans="1:6">
      <c r="A1970" s="131" t="s">
        <v>3037</v>
      </c>
      <c r="B1970" s="28" t="s">
        <v>3038</v>
      </c>
      <c r="C1970" s="102" t="s">
        <v>3039</v>
      </c>
      <c r="D1970" s="49"/>
      <c r="E1970" s="196"/>
      <c r="F1970" s="50">
        <v>3664.1499999999996</v>
      </c>
    </row>
    <row r="1971" spans="1:6">
      <c r="A1971" s="23"/>
      <c r="B1971" s="63" t="s">
        <v>3040</v>
      </c>
      <c r="C1971" s="232" t="s">
        <v>3041</v>
      </c>
      <c r="D1971" s="64"/>
      <c r="E1971" s="64" t="s">
        <v>79</v>
      </c>
      <c r="F1971" s="66">
        <v>3664.1499999999996</v>
      </c>
    </row>
    <row r="1972" spans="1:6">
      <c r="A1972" s="23" t="s">
        <v>3042</v>
      </c>
      <c r="B1972" s="71" t="s">
        <v>3043</v>
      </c>
      <c r="C1972" s="230" t="s">
        <v>3044</v>
      </c>
      <c r="D1972" s="72"/>
      <c r="E1972" s="213"/>
      <c r="F1972" s="73">
        <v>3772.8499999999995</v>
      </c>
    </row>
    <row r="1973" spans="1:6">
      <c r="A1973" s="23" t="s">
        <v>79</v>
      </c>
      <c r="B1973" s="33" t="s">
        <v>3045</v>
      </c>
      <c r="C1973" s="77" t="s">
        <v>3046</v>
      </c>
      <c r="D1973" s="37"/>
      <c r="E1973" s="37"/>
      <c r="F1973" s="39">
        <v>3772.8499999999995</v>
      </c>
    </row>
    <row r="1974" spans="1:6" ht="16.5" thickBot="1">
      <c r="A1974" s="120" t="s">
        <v>79</v>
      </c>
      <c r="B1974" s="42" t="s">
        <v>3047</v>
      </c>
      <c r="C1974" s="105" t="s">
        <v>3048</v>
      </c>
      <c r="D1974" s="52"/>
      <c r="E1974" s="52"/>
      <c r="F1974" s="53">
        <v>3772.8499999999995</v>
      </c>
    </row>
    <row r="1975" spans="1:6" ht="16.5" thickBot="1">
      <c r="A1975" s="120"/>
      <c r="B1975" s="42" t="s">
        <v>3049</v>
      </c>
      <c r="C1975" s="105" t="s">
        <v>3050</v>
      </c>
      <c r="D1975" s="52"/>
      <c r="E1975" s="52"/>
      <c r="F1975" s="53">
        <v>3772.8499999999995</v>
      </c>
    </row>
    <row r="1976" spans="1:6">
      <c r="A1976" s="131" t="s">
        <v>3051</v>
      </c>
      <c r="B1976" s="28" t="s">
        <v>3052</v>
      </c>
      <c r="C1976" s="102" t="s">
        <v>3053</v>
      </c>
      <c r="D1976" s="49"/>
      <c r="E1976" s="196" t="s">
        <v>79</v>
      </c>
      <c r="F1976" s="50">
        <v>3872.8499999999995</v>
      </c>
    </row>
    <row r="1977" spans="1:6" ht="16.5" thickBot="1">
      <c r="A1977" s="120"/>
      <c r="B1977" s="42" t="s">
        <v>3054</v>
      </c>
      <c r="C1977" s="105" t="s">
        <v>3055</v>
      </c>
      <c r="D1977" s="52"/>
      <c r="E1977" s="52"/>
      <c r="F1977" s="53">
        <v>3872.8499999999995</v>
      </c>
    </row>
    <row r="1978" spans="1:6">
      <c r="A1978" s="131" t="s">
        <v>3056</v>
      </c>
      <c r="B1978" s="28" t="s">
        <v>3057</v>
      </c>
      <c r="C1978" s="102" t="s">
        <v>3058</v>
      </c>
      <c r="D1978" s="49"/>
      <c r="E1978" s="196"/>
      <c r="F1978" s="50">
        <v>5230.09</v>
      </c>
    </row>
    <row r="1979" spans="1:6" ht="16.5" thickBot="1">
      <c r="A1979" s="120"/>
      <c r="B1979" s="42" t="s">
        <v>3059</v>
      </c>
      <c r="C1979" s="105" t="s">
        <v>3060</v>
      </c>
      <c r="D1979" s="52"/>
      <c r="E1979" s="52"/>
      <c r="F1979" s="53">
        <v>5230.09</v>
      </c>
    </row>
    <row r="1980" spans="1:6">
      <c r="A1980" s="131" t="s">
        <v>3061</v>
      </c>
      <c r="B1980" s="28" t="s">
        <v>3062</v>
      </c>
      <c r="C1980" s="102" t="s">
        <v>3063</v>
      </c>
      <c r="D1980" s="49"/>
      <c r="E1980" s="196"/>
      <c r="F1980" s="50">
        <v>5936.11</v>
      </c>
    </row>
    <row r="1981" spans="1:6" ht="16.5" thickBot="1">
      <c r="A1981" s="120"/>
      <c r="B1981" s="42" t="s">
        <v>3064</v>
      </c>
      <c r="C1981" s="105" t="s">
        <v>3065</v>
      </c>
      <c r="D1981" s="52"/>
      <c r="E1981" s="52"/>
      <c r="F1981" s="53">
        <v>5936.11</v>
      </c>
    </row>
    <row r="1982" spans="1:6">
      <c r="A1982" s="131" t="s">
        <v>3066</v>
      </c>
      <c r="B1982" s="28" t="s">
        <v>3067</v>
      </c>
      <c r="C1982" s="102" t="s">
        <v>3068</v>
      </c>
      <c r="D1982" s="49"/>
      <c r="E1982" s="196"/>
      <c r="F1982" s="50">
        <v>7881.8799999999992</v>
      </c>
    </row>
    <row r="1983" spans="1:6">
      <c r="A1983" s="23"/>
      <c r="B1983" s="33" t="s">
        <v>3069</v>
      </c>
      <c r="C1983" s="77" t="s">
        <v>3070</v>
      </c>
      <c r="D1983" s="37"/>
      <c r="E1983" s="37"/>
      <c r="F1983" s="39">
        <v>7881.8799999999992</v>
      </c>
    </row>
    <row r="1984" spans="1:6" ht="16.5" thickBot="1">
      <c r="A1984" s="120"/>
      <c r="B1984" s="42" t="s">
        <v>3071</v>
      </c>
      <c r="C1984" s="105" t="s">
        <v>3072</v>
      </c>
      <c r="D1984" s="52"/>
      <c r="E1984" s="52"/>
      <c r="F1984" s="53">
        <v>7881.8799999999992</v>
      </c>
    </row>
    <row r="1985" spans="1:6" ht="16.5" thickBot="1">
      <c r="A1985" s="120"/>
      <c r="B1985" s="42" t="s">
        <v>3073</v>
      </c>
      <c r="C1985" s="105" t="s">
        <v>3074</v>
      </c>
      <c r="D1985" s="52"/>
      <c r="E1985" s="52"/>
      <c r="F1985" s="53">
        <v>7881.8799999999992</v>
      </c>
    </row>
    <row r="1986" spans="1:6" ht="32.25" thickBot="1">
      <c r="A1986" s="221" t="s">
        <v>3075</v>
      </c>
      <c r="B1986" s="63" t="s">
        <v>79</v>
      </c>
      <c r="C1986" s="232" t="s">
        <v>79</v>
      </c>
      <c r="D1986" s="64"/>
      <c r="E1986" s="64"/>
      <c r="F1986" s="66" t="s">
        <v>79</v>
      </c>
    </row>
    <row r="1987" spans="1:6" ht="31.5">
      <c r="A1987" s="222" t="s">
        <v>3076</v>
      </c>
      <c r="B1987" s="28" t="s">
        <v>3077</v>
      </c>
      <c r="C1987" s="102" t="s">
        <v>3078</v>
      </c>
      <c r="D1987" s="223"/>
      <c r="E1987" s="224"/>
      <c r="F1987" s="50">
        <v>10621.69</v>
      </c>
    </row>
    <row r="1988" spans="1:6">
      <c r="A1988" s="136" t="s">
        <v>79</v>
      </c>
      <c r="B1988" s="33" t="s">
        <v>3079</v>
      </c>
      <c r="C1988" s="225" t="s">
        <v>3080</v>
      </c>
      <c r="D1988" s="38"/>
      <c r="E1988" s="226"/>
      <c r="F1988" s="39">
        <v>10621.69</v>
      </c>
    </row>
    <row r="1989" spans="1:6" ht="16.5" thickBot="1">
      <c r="A1989" s="227"/>
      <c r="B1989" s="42" t="s">
        <v>3081</v>
      </c>
      <c r="C1989" s="105" t="s">
        <v>3082</v>
      </c>
      <c r="D1989" s="228"/>
      <c r="E1989" s="229"/>
      <c r="F1989" s="53">
        <v>10621.69</v>
      </c>
    </row>
    <row r="1990" spans="1:6" ht="31.5">
      <c r="A1990" s="222" t="s">
        <v>3083</v>
      </c>
      <c r="B1990" s="28" t="s">
        <v>3084</v>
      </c>
      <c r="C1990" s="102" t="s">
        <v>3085</v>
      </c>
      <c r="D1990" s="103"/>
      <c r="E1990" s="224"/>
      <c r="F1990" s="50">
        <v>1265.92</v>
      </c>
    </row>
    <row r="1991" spans="1:6" ht="16.5" thickBot="1">
      <c r="A1991" s="227" t="s">
        <v>79</v>
      </c>
      <c r="B1991" s="42" t="s">
        <v>3086</v>
      </c>
      <c r="C1991" s="105" t="s">
        <v>3087</v>
      </c>
      <c r="D1991" s="106"/>
      <c r="E1991" s="229"/>
      <c r="F1991" s="53">
        <v>1265.92</v>
      </c>
    </row>
    <row r="1992" spans="1:6" ht="31.5">
      <c r="A1992" s="222" t="s">
        <v>3088</v>
      </c>
      <c r="B1992" s="28" t="s">
        <v>3089</v>
      </c>
      <c r="C1992" s="102" t="s">
        <v>3090</v>
      </c>
      <c r="D1992" s="103"/>
      <c r="E1992" s="224"/>
      <c r="F1992" s="50">
        <v>9221.9600000000009</v>
      </c>
    </row>
    <row r="1993" spans="1:6">
      <c r="A1993" s="136" t="s">
        <v>79</v>
      </c>
      <c r="B1993" s="33" t="s">
        <v>3091</v>
      </c>
      <c r="C1993" s="77" t="s">
        <v>3092</v>
      </c>
      <c r="D1993" s="38"/>
      <c r="E1993" s="112"/>
      <c r="F1993" s="39">
        <v>9221.9600000000009</v>
      </c>
    </row>
    <row r="1994" spans="1:6" ht="16.5" thickBot="1">
      <c r="A1994" s="227" t="s">
        <v>79</v>
      </c>
      <c r="B1994" s="42" t="s">
        <v>3093</v>
      </c>
      <c r="C1994" s="105" t="s">
        <v>3094</v>
      </c>
      <c r="D1994" s="106"/>
      <c r="E1994" s="229"/>
      <c r="F1994" s="53">
        <v>9221.9600000000009</v>
      </c>
    </row>
    <row r="1995" spans="1:6" ht="31.5">
      <c r="A1995" s="222" t="s">
        <v>3095</v>
      </c>
      <c r="B1995" s="28" t="s">
        <v>3096</v>
      </c>
      <c r="C1995" s="102" t="s">
        <v>3097</v>
      </c>
      <c r="D1995" s="103"/>
      <c r="E1995" s="224"/>
      <c r="F1995" s="50">
        <v>9747.24</v>
      </c>
    </row>
    <row r="1996" spans="1:6" ht="16.5" thickBot="1">
      <c r="A1996" s="227" t="s">
        <v>79</v>
      </c>
      <c r="B1996" s="42" t="s">
        <v>3096</v>
      </c>
      <c r="C1996" s="105" t="s">
        <v>3098</v>
      </c>
      <c r="D1996" s="106"/>
      <c r="E1996" s="229"/>
      <c r="F1996" s="53">
        <v>9747.24</v>
      </c>
    </row>
    <row r="1997" spans="1:6" ht="31.5">
      <c r="A1997" s="222" t="s">
        <v>3099</v>
      </c>
      <c r="B1997" s="28" t="s">
        <v>3100</v>
      </c>
      <c r="C1997" s="102" t="s">
        <v>3101</v>
      </c>
      <c r="D1997" s="103"/>
      <c r="E1997" s="224"/>
      <c r="F1997" s="50">
        <v>9235.48</v>
      </c>
    </row>
    <row r="1998" spans="1:6">
      <c r="A1998" s="136" t="s">
        <v>79</v>
      </c>
      <c r="B1998" s="33" t="s">
        <v>3102</v>
      </c>
      <c r="C1998" s="77" t="s">
        <v>3103</v>
      </c>
      <c r="D1998" s="38"/>
      <c r="E1998" s="112"/>
      <c r="F1998" s="39">
        <v>9235.48</v>
      </c>
    </row>
    <row r="1999" spans="1:6" ht="16.5" thickBot="1">
      <c r="A1999" s="227"/>
      <c r="B1999" s="42" t="s">
        <v>3104</v>
      </c>
      <c r="C1999" s="105" t="s">
        <v>3105</v>
      </c>
      <c r="D1999" s="106"/>
      <c r="E1999" s="229"/>
      <c r="F1999" s="53">
        <v>9235.48</v>
      </c>
    </row>
    <row r="2000" spans="1:6" ht="31.5">
      <c r="A2000" s="222" t="s">
        <v>3106</v>
      </c>
      <c r="B2000" s="28" t="s">
        <v>3107</v>
      </c>
      <c r="C2000" s="102" t="s">
        <v>3108</v>
      </c>
      <c r="D2000" s="103"/>
      <c r="E2000" s="224"/>
      <c r="F2000" s="50">
        <v>7257.83</v>
      </c>
    </row>
    <row r="2001" spans="1:6" ht="16.5" thickBot="1">
      <c r="A2001" s="227" t="s">
        <v>79</v>
      </c>
      <c r="B2001" s="42" t="s">
        <v>3109</v>
      </c>
      <c r="C2001" s="105" t="s">
        <v>3110</v>
      </c>
      <c r="D2001" s="106"/>
      <c r="E2001" s="229"/>
      <c r="F2001" s="53">
        <v>7257.83</v>
      </c>
    </row>
    <row r="2002" spans="1:6" ht="31.5">
      <c r="A2002" s="222" t="s">
        <v>3111</v>
      </c>
      <c r="B2002" s="71" t="s">
        <v>3112</v>
      </c>
      <c r="C2002" s="230" t="s">
        <v>3113</v>
      </c>
      <c r="D2002" s="228"/>
      <c r="E2002" s="231"/>
      <c r="F2002" s="73">
        <v>6403.71</v>
      </c>
    </row>
    <row r="2003" spans="1:6">
      <c r="A2003" s="136" t="s">
        <v>79</v>
      </c>
      <c r="B2003" s="33" t="s">
        <v>3114</v>
      </c>
      <c r="C2003" s="77" t="s">
        <v>3115</v>
      </c>
      <c r="D2003" s="38"/>
      <c r="E2003" s="112"/>
      <c r="F2003" s="39">
        <v>6403.71</v>
      </c>
    </row>
    <row r="2004" spans="1:6" ht="16.5" thickBot="1">
      <c r="A2004" s="136"/>
      <c r="B2004" s="63" t="s">
        <v>3116</v>
      </c>
      <c r="C2004" s="232" t="s">
        <v>3117</v>
      </c>
      <c r="D2004" s="233"/>
      <c r="E2004" s="234"/>
      <c r="F2004" s="66">
        <v>6403.71</v>
      </c>
    </row>
    <row r="2005" spans="1:6" ht="31.5">
      <c r="A2005" s="222" t="s">
        <v>3118</v>
      </c>
      <c r="B2005" s="28" t="s">
        <v>3119</v>
      </c>
      <c r="C2005" s="102" t="s">
        <v>3120</v>
      </c>
      <c r="D2005" s="103"/>
      <c r="E2005" s="224"/>
      <c r="F2005" s="50">
        <v>5337.83</v>
      </c>
    </row>
    <row r="2006" spans="1:6">
      <c r="A2006" s="136" t="s">
        <v>79</v>
      </c>
      <c r="B2006" s="33" t="s">
        <v>3121</v>
      </c>
      <c r="C2006" s="77" t="s">
        <v>3122</v>
      </c>
      <c r="D2006" s="38"/>
      <c r="E2006" s="112"/>
      <c r="F2006" s="39">
        <v>5337.83</v>
      </c>
    </row>
    <row r="2007" spans="1:6" ht="16.5" thickBot="1">
      <c r="A2007" s="227" t="s">
        <v>79</v>
      </c>
      <c r="B2007" s="42" t="s">
        <v>3123</v>
      </c>
      <c r="C2007" s="105" t="s">
        <v>3124</v>
      </c>
      <c r="D2007" s="106"/>
      <c r="E2007" s="229"/>
      <c r="F2007" s="53">
        <v>5337.83</v>
      </c>
    </row>
    <row r="2008" spans="1:6" ht="31.5">
      <c r="A2008" s="222" t="s">
        <v>3125</v>
      </c>
      <c r="B2008" s="71" t="s">
        <v>3126</v>
      </c>
      <c r="C2008" s="230" t="s">
        <v>3127</v>
      </c>
      <c r="D2008" s="228"/>
      <c r="E2008" s="231"/>
      <c r="F2008" s="73">
        <v>6839.01</v>
      </c>
    </row>
    <row r="2009" spans="1:6" ht="16.5" thickBot="1">
      <c r="A2009" s="136" t="s">
        <v>79</v>
      </c>
      <c r="B2009" s="63" t="s">
        <v>3128</v>
      </c>
      <c r="C2009" s="232" t="s">
        <v>3129</v>
      </c>
      <c r="D2009" s="233"/>
      <c r="E2009" s="234"/>
      <c r="F2009" s="66">
        <v>6839.01</v>
      </c>
    </row>
    <row r="2010" spans="1:6" ht="31.5">
      <c r="A2010" s="222" t="s">
        <v>3130</v>
      </c>
      <c r="B2010" s="28" t="s">
        <v>3131</v>
      </c>
      <c r="C2010" s="102" t="s">
        <v>3132</v>
      </c>
      <c r="D2010" s="103"/>
      <c r="E2010" s="224"/>
      <c r="F2010" s="50">
        <v>2804.89</v>
      </c>
    </row>
    <row r="2011" spans="1:6">
      <c r="A2011" s="136" t="s">
        <v>79</v>
      </c>
      <c r="B2011" s="33" t="s">
        <v>3133</v>
      </c>
      <c r="C2011" s="77" t="s">
        <v>3134</v>
      </c>
      <c r="D2011" s="38"/>
      <c r="E2011" s="112"/>
      <c r="F2011" s="39">
        <v>2804.89</v>
      </c>
    </row>
    <row r="2012" spans="1:6" ht="16.5" thickBot="1">
      <c r="A2012" s="227" t="s">
        <v>79</v>
      </c>
      <c r="B2012" s="42" t="s">
        <v>3135</v>
      </c>
      <c r="C2012" s="105" t="s">
        <v>3136</v>
      </c>
      <c r="D2012" s="106"/>
      <c r="E2012" s="229"/>
      <c r="F2012" s="53">
        <v>2804.89</v>
      </c>
    </row>
    <row r="2013" spans="1:6" ht="31.5">
      <c r="A2013" s="222" t="s">
        <v>3137</v>
      </c>
      <c r="B2013" s="28" t="s">
        <v>3138</v>
      </c>
      <c r="C2013" s="102" t="s">
        <v>3139</v>
      </c>
      <c r="D2013" s="103"/>
      <c r="E2013" s="224"/>
      <c r="F2013" s="50">
        <v>3000.1800000000003</v>
      </c>
    </row>
    <row r="2014" spans="1:6" ht="16.5" thickBot="1">
      <c r="A2014" s="227" t="s">
        <v>79</v>
      </c>
      <c r="B2014" s="42" t="s">
        <v>3140</v>
      </c>
      <c r="C2014" s="105" t="s">
        <v>3141</v>
      </c>
      <c r="D2014" s="106"/>
      <c r="E2014" s="229"/>
      <c r="F2014" s="53">
        <v>3000.1800000000003</v>
      </c>
    </row>
    <row r="2015" spans="1:6" ht="31.5">
      <c r="A2015" s="222" t="s">
        <v>3142</v>
      </c>
      <c r="B2015" s="28" t="s">
        <v>3143</v>
      </c>
      <c r="C2015" s="102" t="s">
        <v>3144</v>
      </c>
      <c r="D2015" s="103"/>
      <c r="E2015" s="224"/>
      <c r="F2015" s="50">
        <v>2012.5100000000002</v>
      </c>
    </row>
    <row r="2016" spans="1:6" ht="16.5" thickBot="1">
      <c r="A2016" s="227" t="s">
        <v>79</v>
      </c>
      <c r="B2016" s="42" t="s">
        <v>3145</v>
      </c>
      <c r="C2016" s="105" t="s">
        <v>3146</v>
      </c>
      <c r="D2016" s="106"/>
      <c r="E2016" s="229"/>
      <c r="F2016" s="53">
        <v>2012.5100000000002</v>
      </c>
    </row>
    <row r="2017" spans="1:6" ht="82.5" customHeight="1" thickBot="1">
      <c r="A2017" s="235" t="s">
        <v>3147</v>
      </c>
      <c r="B2017" s="71" t="s">
        <v>79</v>
      </c>
      <c r="C2017" s="512" t="s">
        <v>79</v>
      </c>
      <c r="D2017" s="236" t="s">
        <v>79</v>
      </c>
      <c r="E2017" s="5" t="s">
        <v>79</v>
      </c>
      <c r="F2017" s="73" t="s">
        <v>79</v>
      </c>
    </row>
    <row r="2018" spans="1:6" ht="31.5">
      <c r="A2018" s="237" t="s">
        <v>3148</v>
      </c>
      <c r="B2018" s="28" t="s">
        <v>3149</v>
      </c>
      <c r="C2018" s="102" t="s">
        <v>3150</v>
      </c>
      <c r="D2018" s="238"/>
      <c r="E2018" s="191"/>
      <c r="F2018" s="31">
        <v>8731.9800000000014</v>
      </c>
    </row>
    <row r="2019" spans="1:6" ht="16.5" thickBot="1">
      <c r="A2019" s="179"/>
      <c r="B2019" s="63" t="s">
        <v>3151</v>
      </c>
      <c r="C2019" s="232" t="s">
        <v>3152</v>
      </c>
      <c r="D2019" s="64"/>
      <c r="E2019" s="192"/>
      <c r="F2019" s="66">
        <v>8731.9800000000014</v>
      </c>
    </row>
    <row r="2020" spans="1:6" ht="31.5">
      <c r="A2020" s="237" t="s">
        <v>3153</v>
      </c>
      <c r="B2020" s="28" t="s">
        <v>3154</v>
      </c>
      <c r="C2020" s="102" t="s">
        <v>3155</v>
      </c>
      <c r="D2020" s="238"/>
      <c r="E2020" s="191"/>
      <c r="F2020" s="31">
        <v>11074.1</v>
      </c>
    </row>
    <row r="2021" spans="1:6" ht="16.5" thickBot="1">
      <c r="A2021" s="179"/>
      <c r="B2021" s="63" t="s">
        <v>3156</v>
      </c>
      <c r="C2021" s="232" t="s">
        <v>3157</v>
      </c>
      <c r="D2021" s="64"/>
      <c r="E2021" s="192"/>
      <c r="F2021" s="66">
        <v>11074.1</v>
      </c>
    </row>
    <row r="2022" spans="1:6" ht="31.5">
      <c r="A2022" s="237" t="s">
        <v>3158</v>
      </c>
      <c r="B2022" s="28" t="s">
        <v>3159</v>
      </c>
      <c r="C2022" s="102" t="s">
        <v>3160</v>
      </c>
      <c r="D2022" s="238"/>
      <c r="E2022" s="191"/>
      <c r="F2022" s="31">
        <v>7592.1799999999994</v>
      </c>
    </row>
    <row r="2023" spans="1:6" ht="16.5" thickBot="1">
      <c r="A2023" s="179"/>
      <c r="B2023" s="63" t="s">
        <v>3161</v>
      </c>
      <c r="C2023" s="232" t="s">
        <v>3162</v>
      </c>
      <c r="D2023" s="64"/>
      <c r="E2023" s="192"/>
      <c r="F2023" s="66">
        <v>7592.1799999999994</v>
      </c>
    </row>
    <row r="2024" spans="1:6" ht="31.5">
      <c r="A2024" s="237" t="s">
        <v>3163</v>
      </c>
      <c r="B2024" s="28" t="s">
        <v>3164</v>
      </c>
      <c r="C2024" s="102" t="s">
        <v>3165</v>
      </c>
      <c r="D2024" s="238"/>
      <c r="E2024" s="191"/>
      <c r="F2024" s="31">
        <v>9989.6500000000015</v>
      </c>
    </row>
    <row r="2025" spans="1:6" ht="16.5" thickBot="1">
      <c r="A2025" s="179"/>
      <c r="B2025" s="63" t="s">
        <v>3166</v>
      </c>
      <c r="C2025" s="232" t="s">
        <v>3167</v>
      </c>
      <c r="D2025" s="64"/>
      <c r="E2025" s="192"/>
      <c r="F2025" s="66">
        <v>9989.6500000000015</v>
      </c>
    </row>
    <row r="2026" spans="1:6" ht="31.5">
      <c r="A2026" s="237" t="s">
        <v>3168</v>
      </c>
      <c r="B2026" s="28" t="s">
        <v>3169</v>
      </c>
      <c r="C2026" s="102" t="s">
        <v>3170</v>
      </c>
      <c r="D2026" s="238"/>
      <c r="E2026" s="191"/>
      <c r="F2026" s="31">
        <v>3031.95</v>
      </c>
    </row>
    <row r="2027" spans="1:6" ht="16.5" thickBot="1">
      <c r="A2027" s="179"/>
      <c r="B2027" s="63" t="s">
        <v>3171</v>
      </c>
      <c r="C2027" s="232" t="s">
        <v>3172</v>
      </c>
      <c r="D2027" s="64"/>
      <c r="E2027" s="192"/>
      <c r="F2027" s="66">
        <v>3031.95</v>
      </c>
    </row>
    <row r="2028" spans="1:6" ht="31.5">
      <c r="A2028" s="237" t="s">
        <v>3173</v>
      </c>
      <c r="B2028" s="28" t="s">
        <v>3174</v>
      </c>
      <c r="C2028" s="102" t="s">
        <v>3175</v>
      </c>
      <c r="D2028" s="238"/>
      <c r="E2028" s="191"/>
      <c r="F2028" s="31">
        <v>5480.67</v>
      </c>
    </row>
    <row r="2029" spans="1:6" ht="16.5" thickBot="1">
      <c r="A2029" s="179"/>
      <c r="B2029" s="63" t="s">
        <v>3176</v>
      </c>
      <c r="C2029" s="232" t="s">
        <v>3177</v>
      </c>
      <c r="D2029" s="64"/>
      <c r="E2029" s="192"/>
      <c r="F2029" s="66">
        <v>5480.67</v>
      </c>
    </row>
    <row r="2030" spans="1:6" ht="31.5">
      <c r="A2030" s="237" t="s">
        <v>3178</v>
      </c>
      <c r="B2030" s="28" t="s">
        <v>3179</v>
      </c>
      <c r="C2030" s="102" t="s">
        <v>3180</v>
      </c>
      <c r="D2030" s="238"/>
      <c r="E2030" s="191"/>
      <c r="F2030" s="31">
        <v>2136.1000000000004</v>
      </c>
    </row>
    <row r="2031" spans="1:6" ht="16.5" thickBot="1">
      <c r="A2031" s="179"/>
      <c r="B2031" s="63" t="s">
        <v>3181</v>
      </c>
      <c r="C2031" s="232" t="s">
        <v>3182</v>
      </c>
      <c r="D2031" s="64"/>
      <c r="E2031" s="192"/>
      <c r="F2031" s="66">
        <v>2136.1000000000004</v>
      </c>
    </row>
    <row r="2032" spans="1:6" ht="31.5">
      <c r="A2032" s="237" t="s">
        <v>3183</v>
      </c>
      <c r="B2032" s="28" t="s">
        <v>3184</v>
      </c>
      <c r="C2032" s="102" t="s">
        <v>3185</v>
      </c>
      <c r="D2032" s="238"/>
      <c r="E2032" s="191"/>
      <c r="F2032" s="31">
        <v>2239.62</v>
      </c>
    </row>
    <row r="2033" spans="1:6" ht="16.5" thickBot="1">
      <c r="A2033" s="179"/>
      <c r="B2033" s="63" t="s">
        <v>3186</v>
      </c>
      <c r="C2033" s="232" t="s">
        <v>3187</v>
      </c>
      <c r="D2033" s="64"/>
      <c r="E2033" s="192"/>
      <c r="F2033" s="66">
        <v>2239.62</v>
      </c>
    </row>
    <row r="2034" spans="1:6" ht="31.5">
      <c r="A2034" s="237" t="s">
        <v>3188</v>
      </c>
      <c r="B2034" s="28" t="s">
        <v>3189</v>
      </c>
      <c r="C2034" s="102" t="s">
        <v>3190</v>
      </c>
      <c r="D2034" s="238"/>
      <c r="E2034" s="191"/>
      <c r="F2034" s="31">
        <v>1730.2</v>
      </c>
    </row>
    <row r="2035" spans="1:6" ht="16.5" thickBot="1">
      <c r="A2035" s="179"/>
      <c r="B2035" s="63" t="s">
        <v>3191</v>
      </c>
      <c r="C2035" s="232" t="s">
        <v>3192</v>
      </c>
      <c r="D2035" s="64"/>
      <c r="E2035" s="192"/>
      <c r="F2035" s="66">
        <v>1730.2</v>
      </c>
    </row>
    <row r="2036" spans="1:6" ht="31.5">
      <c r="A2036" s="237" t="s">
        <v>3193</v>
      </c>
      <c r="B2036" s="28" t="s">
        <v>3194</v>
      </c>
      <c r="C2036" s="102" t="s">
        <v>3195</v>
      </c>
      <c r="D2036" s="238"/>
      <c r="E2036" s="191"/>
      <c r="F2036" s="31">
        <v>1515.97</v>
      </c>
    </row>
    <row r="2037" spans="1:6" ht="16.5" thickBot="1">
      <c r="A2037" s="179"/>
      <c r="B2037" s="63" t="s">
        <v>3196</v>
      </c>
      <c r="C2037" s="232" t="s">
        <v>3197</v>
      </c>
      <c r="D2037" s="64"/>
      <c r="E2037" s="192"/>
      <c r="F2037" s="66">
        <v>1515.97</v>
      </c>
    </row>
    <row r="2038" spans="1:6" ht="31.5">
      <c r="A2038" s="237" t="s">
        <v>3198</v>
      </c>
      <c r="B2038" s="28" t="s">
        <v>3199</v>
      </c>
      <c r="C2038" s="102" t="s">
        <v>3200</v>
      </c>
      <c r="D2038" s="238"/>
      <c r="E2038" s="191"/>
      <c r="F2038" s="31">
        <v>608.85000000000014</v>
      </c>
    </row>
    <row r="2039" spans="1:6" ht="16.5" thickBot="1">
      <c r="A2039" s="179"/>
      <c r="B2039" s="63" t="s">
        <v>3201</v>
      </c>
      <c r="C2039" s="232" t="s">
        <v>3202</v>
      </c>
      <c r="D2039" s="64"/>
      <c r="E2039" s="192"/>
      <c r="F2039" s="66">
        <v>608.85000000000014</v>
      </c>
    </row>
    <row r="2040" spans="1:6" ht="31.5">
      <c r="A2040" s="237" t="s">
        <v>3203</v>
      </c>
      <c r="B2040" s="28" t="s">
        <v>3204</v>
      </c>
      <c r="C2040" s="102" t="s">
        <v>3205</v>
      </c>
      <c r="D2040" s="238"/>
      <c r="E2040" s="191"/>
      <c r="F2040" s="31">
        <v>558.62000000000012</v>
      </c>
    </row>
    <row r="2041" spans="1:6" ht="16.5" thickBot="1">
      <c r="A2041" s="179"/>
      <c r="B2041" s="63" t="s">
        <v>3206</v>
      </c>
      <c r="C2041" s="232" t="s">
        <v>3207</v>
      </c>
      <c r="D2041" s="64"/>
      <c r="E2041" s="192"/>
      <c r="F2041" s="66">
        <v>558.62000000000012</v>
      </c>
    </row>
    <row r="2042" spans="1:6" ht="31.5">
      <c r="A2042" s="237" t="s">
        <v>3208</v>
      </c>
      <c r="B2042" s="28" t="s">
        <v>3209</v>
      </c>
      <c r="C2042" s="102" t="s">
        <v>3210</v>
      </c>
      <c r="D2042" s="238"/>
      <c r="E2042" s="191"/>
      <c r="F2042" s="31">
        <v>2955.0699999999997</v>
      </c>
    </row>
    <row r="2043" spans="1:6" ht="16.5" thickBot="1">
      <c r="A2043" s="179"/>
      <c r="B2043" s="63" t="s">
        <v>3211</v>
      </c>
      <c r="C2043" s="232" t="s">
        <v>3212</v>
      </c>
      <c r="D2043" s="64"/>
      <c r="E2043" s="192"/>
      <c r="F2043" s="66">
        <v>2955.0699999999997</v>
      </c>
    </row>
    <row r="2044" spans="1:6" ht="31.5">
      <c r="A2044" s="131" t="s">
        <v>3213</v>
      </c>
      <c r="B2044" s="28" t="s">
        <v>3214</v>
      </c>
      <c r="C2044" s="102" t="s">
        <v>3215</v>
      </c>
      <c r="D2044" s="49"/>
      <c r="E2044" s="224"/>
      <c r="F2044" s="50">
        <v>300.31999999999994</v>
      </c>
    </row>
    <row r="2045" spans="1:6" ht="16.5" thickBot="1">
      <c r="A2045" s="120"/>
      <c r="B2045" s="42" t="s">
        <v>3216</v>
      </c>
      <c r="C2045" s="105" t="s">
        <v>3217</v>
      </c>
      <c r="D2045" s="52"/>
      <c r="E2045" s="229"/>
      <c r="F2045" s="53">
        <v>300.31999999999994</v>
      </c>
    </row>
    <row r="2046" spans="1:6" ht="16.5" thickBot="1">
      <c r="A2046" s="513" t="s">
        <v>3218</v>
      </c>
      <c r="B2046" s="114" t="s">
        <v>79</v>
      </c>
      <c r="C2046" s="102" t="s">
        <v>79</v>
      </c>
      <c r="D2046" s="191"/>
      <c r="E2046" s="191" t="s">
        <v>79</v>
      </c>
      <c r="F2046" s="50" t="s">
        <v>79</v>
      </c>
    </row>
    <row r="2047" spans="1:6" ht="31.5">
      <c r="A2047" s="237" t="s">
        <v>3219</v>
      </c>
      <c r="B2047" s="28" t="s">
        <v>3077</v>
      </c>
      <c r="C2047" s="508" t="s">
        <v>3220</v>
      </c>
      <c r="D2047" s="191"/>
      <c r="E2047" s="191"/>
      <c r="F2047" s="50">
        <v>10993.27</v>
      </c>
    </row>
    <row r="2048" spans="1:6">
      <c r="A2048" s="179"/>
      <c r="B2048" s="71" t="s">
        <v>3079</v>
      </c>
      <c r="C2048" s="77" t="s">
        <v>3221</v>
      </c>
      <c r="D2048" s="37"/>
      <c r="E2048" s="54"/>
      <c r="F2048" s="39">
        <v>10993.27</v>
      </c>
    </row>
    <row r="2049" spans="1:6" ht="16.5" thickBot="1">
      <c r="A2049" s="164"/>
      <c r="B2049" s="123" t="s">
        <v>3081</v>
      </c>
      <c r="C2049" s="105" t="s">
        <v>3222</v>
      </c>
      <c r="D2049" s="199"/>
      <c r="E2049" s="199"/>
      <c r="F2049" s="53">
        <v>10993.27</v>
      </c>
    </row>
    <row r="2050" spans="1:6" ht="31.5">
      <c r="A2050" s="131" t="s">
        <v>3223</v>
      </c>
      <c r="B2050" s="28" t="s">
        <v>3224</v>
      </c>
      <c r="C2050" s="102" t="s">
        <v>3225</v>
      </c>
      <c r="D2050" s="49"/>
      <c r="E2050" s="224"/>
      <c r="F2050" s="50">
        <v>5171</v>
      </c>
    </row>
    <row r="2051" spans="1:6" ht="16.5" thickBot="1">
      <c r="A2051" s="120"/>
      <c r="B2051" s="63" t="s">
        <v>3226</v>
      </c>
      <c r="C2051" s="105" t="s">
        <v>3227</v>
      </c>
      <c r="D2051" s="52"/>
      <c r="E2051" s="229"/>
      <c r="F2051" s="53">
        <v>5171</v>
      </c>
    </row>
    <row r="2052" spans="1:6" ht="31.5">
      <c r="A2052" s="237" t="s">
        <v>3228</v>
      </c>
      <c r="B2052" s="28" t="s">
        <v>3089</v>
      </c>
      <c r="C2052" s="508" t="s">
        <v>3229</v>
      </c>
      <c r="D2052" s="191"/>
      <c r="E2052" s="191"/>
      <c r="F2052" s="50">
        <v>9593.5400000000009</v>
      </c>
    </row>
    <row r="2053" spans="1:6">
      <c r="A2053" s="179"/>
      <c r="B2053" s="71" t="s">
        <v>3091</v>
      </c>
      <c r="C2053" s="77" t="s">
        <v>3230</v>
      </c>
      <c r="D2053" s="37"/>
      <c r="E2053" s="54"/>
      <c r="F2053" s="39">
        <v>9593.5400000000009</v>
      </c>
    </row>
    <row r="2054" spans="1:6" ht="16.5" thickBot="1">
      <c r="A2054" s="164"/>
      <c r="B2054" s="123" t="s">
        <v>3093</v>
      </c>
      <c r="C2054" s="105" t="s">
        <v>3231</v>
      </c>
      <c r="D2054" s="199"/>
      <c r="E2054" s="199"/>
      <c r="F2054" s="53">
        <v>9593.5400000000009</v>
      </c>
    </row>
    <row r="2055" spans="1:6" ht="31.5">
      <c r="A2055" s="131" t="s">
        <v>3232</v>
      </c>
      <c r="B2055" s="28" t="s">
        <v>3233</v>
      </c>
      <c r="C2055" s="102" t="s">
        <v>3234</v>
      </c>
      <c r="D2055" s="49"/>
      <c r="E2055" s="224"/>
      <c r="F2055" s="50">
        <v>10118.82</v>
      </c>
    </row>
    <row r="2056" spans="1:6" ht="16.5" thickBot="1">
      <c r="A2056" s="120"/>
      <c r="B2056" s="42" t="s">
        <v>3096</v>
      </c>
      <c r="C2056" s="105" t="s">
        <v>3235</v>
      </c>
      <c r="D2056" s="52"/>
      <c r="E2056" s="229"/>
      <c r="F2056" s="53">
        <v>10118.82</v>
      </c>
    </row>
    <row r="2057" spans="1:6">
      <c r="A2057" s="131" t="s">
        <v>3236</v>
      </c>
      <c r="B2057" s="28" t="s">
        <v>3100</v>
      </c>
      <c r="C2057" s="102" t="s">
        <v>3237</v>
      </c>
      <c r="D2057" s="49"/>
      <c r="E2057" s="224"/>
      <c r="F2057" s="50">
        <v>9607.06</v>
      </c>
    </row>
    <row r="2058" spans="1:6">
      <c r="A2058" s="23"/>
      <c r="B2058" s="33" t="s">
        <v>3102</v>
      </c>
      <c r="C2058" s="77" t="s">
        <v>3238</v>
      </c>
      <c r="D2058" s="37"/>
      <c r="E2058" s="112"/>
      <c r="F2058" s="39">
        <v>9607.06</v>
      </c>
    </row>
    <row r="2059" spans="1:6" ht="16.5" thickBot="1">
      <c r="A2059" s="120"/>
      <c r="B2059" s="42" t="s">
        <v>3104</v>
      </c>
      <c r="C2059" s="105" t="s">
        <v>3239</v>
      </c>
      <c r="D2059" s="52"/>
      <c r="E2059" s="229"/>
      <c r="F2059" s="53">
        <v>9607.06</v>
      </c>
    </row>
    <row r="2060" spans="1:6" ht="31.5">
      <c r="A2060" s="131" t="s">
        <v>3240</v>
      </c>
      <c r="B2060" s="28" t="s">
        <v>3107</v>
      </c>
      <c r="C2060" s="102" t="s">
        <v>3241</v>
      </c>
      <c r="D2060" s="49"/>
      <c r="E2060" s="224"/>
      <c r="F2060" s="50">
        <v>7629.41</v>
      </c>
    </row>
    <row r="2061" spans="1:6" ht="16.5" thickBot="1">
      <c r="A2061" s="120"/>
      <c r="B2061" s="42" t="s">
        <v>3109</v>
      </c>
      <c r="C2061" s="105" t="s">
        <v>3242</v>
      </c>
      <c r="D2061" s="52"/>
      <c r="E2061" s="229"/>
      <c r="F2061" s="53">
        <v>7629.41</v>
      </c>
    </row>
    <row r="2062" spans="1:6">
      <c r="A2062" s="131" t="s">
        <v>3243</v>
      </c>
      <c r="B2062" s="28" t="s">
        <v>3112</v>
      </c>
      <c r="C2062" s="102" t="s">
        <v>3244</v>
      </c>
      <c r="D2062" s="49"/>
      <c r="E2062" s="224"/>
      <c r="F2062" s="50">
        <v>6775.29</v>
      </c>
    </row>
    <row r="2063" spans="1:6">
      <c r="A2063" s="23"/>
      <c r="B2063" s="33" t="s">
        <v>3114</v>
      </c>
      <c r="C2063" s="77" t="s">
        <v>3245</v>
      </c>
      <c r="D2063" s="37"/>
      <c r="E2063" s="112"/>
      <c r="F2063" s="39">
        <v>6775.29</v>
      </c>
    </row>
    <row r="2064" spans="1:6" ht="16.5" thickBot="1">
      <c r="A2064" s="120"/>
      <c r="B2064" s="42" t="s">
        <v>3116</v>
      </c>
      <c r="C2064" s="105" t="s">
        <v>3246</v>
      </c>
      <c r="D2064" s="52"/>
      <c r="E2064" s="229"/>
      <c r="F2064" s="53">
        <v>6775.29</v>
      </c>
    </row>
    <row r="2065" spans="1:6" ht="31.5">
      <c r="A2065" s="131" t="s">
        <v>3247</v>
      </c>
      <c r="B2065" s="28" t="s">
        <v>3248</v>
      </c>
      <c r="C2065" s="102" t="s">
        <v>3249</v>
      </c>
      <c r="D2065" s="49"/>
      <c r="E2065" s="224"/>
      <c r="F2065" s="50">
        <v>5945</v>
      </c>
    </row>
    <row r="2066" spans="1:6" ht="16.5" thickBot="1">
      <c r="A2066" s="120"/>
      <c r="B2066" s="42" t="s">
        <v>3250</v>
      </c>
      <c r="C2066" s="105" t="s">
        <v>3251</v>
      </c>
      <c r="D2066" s="52"/>
      <c r="E2066" s="229"/>
      <c r="F2066" s="53">
        <v>5945</v>
      </c>
    </row>
    <row r="2067" spans="1:6" ht="31.5">
      <c r="A2067" s="131" t="s">
        <v>3252</v>
      </c>
      <c r="B2067" s="28" t="s">
        <v>3253</v>
      </c>
      <c r="C2067" s="102" t="s">
        <v>3254</v>
      </c>
      <c r="D2067" s="49"/>
      <c r="E2067" s="224"/>
      <c r="F2067" s="50">
        <v>4491</v>
      </c>
    </row>
    <row r="2068" spans="1:6" ht="16.5" thickBot="1">
      <c r="A2068" s="120"/>
      <c r="B2068" s="42" t="s">
        <v>3255</v>
      </c>
      <c r="C2068" s="105" t="s">
        <v>3256</v>
      </c>
      <c r="D2068" s="52"/>
      <c r="E2068" s="229"/>
      <c r="F2068" s="53">
        <v>4491</v>
      </c>
    </row>
    <row r="2069" spans="1:6" ht="31.5">
      <c r="A2069" s="131" t="s">
        <v>3257</v>
      </c>
      <c r="B2069" s="28" t="s">
        <v>3119</v>
      </c>
      <c r="C2069" s="102" t="s">
        <v>3258</v>
      </c>
      <c r="D2069" s="49"/>
      <c r="E2069" s="224"/>
      <c r="F2069" s="50">
        <v>5709.41</v>
      </c>
    </row>
    <row r="2070" spans="1:6">
      <c r="A2070" s="23"/>
      <c r="B2070" s="33" t="s">
        <v>3121</v>
      </c>
      <c r="C2070" s="77" t="s">
        <v>3259</v>
      </c>
      <c r="D2070" s="37"/>
      <c r="E2070" s="112"/>
      <c r="F2070" s="39">
        <v>5709.41</v>
      </c>
    </row>
    <row r="2071" spans="1:6" ht="16.5" thickBot="1">
      <c r="A2071" s="120"/>
      <c r="B2071" s="42" t="s">
        <v>3123</v>
      </c>
      <c r="C2071" s="105" t="s">
        <v>3260</v>
      </c>
      <c r="D2071" s="52"/>
      <c r="E2071" s="229"/>
      <c r="F2071" s="53">
        <v>5709.41</v>
      </c>
    </row>
    <row r="2072" spans="1:6" ht="31.5">
      <c r="A2072" s="131" t="s">
        <v>3261</v>
      </c>
      <c r="B2072" s="28" t="s">
        <v>3126</v>
      </c>
      <c r="C2072" s="102" t="s">
        <v>3262</v>
      </c>
      <c r="D2072" s="49"/>
      <c r="E2072" s="224"/>
      <c r="F2072" s="50">
        <v>7210.59</v>
      </c>
    </row>
    <row r="2073" spans="1:6" ht="16.5" thickBot="1">
      <c r="A2073" s="120"/>
      <c r="B2073" s="42" t="s">
        <v>3128</v>
      </c>
      <c r="C2073" s="105" t="s">
        <v>3263</v>
      </c>
      <c r="D2073" s="52"/>
      <c r="E2073" s="229"/>
      <c r="F2073" s="53">
        <v>7210.59</v>
      </c>
    </row>
    <row r="2074" spans="1:6" ht="31.5">
      <c r="A2074" s="131" t="s">
        <v>3264</v>
      </c>
      <c r="B2074" s="28" t="s">
        <v>3131</v>
      </c>
      <c r="C2074" s="102" t="s">
        <v>3265</v>
      </c>
      <c r="D2074" s="49"/>
      <c r="E2074" s="224"/>
      <c r="F2074" s="50">
        <v>3176.47</v>
      </c>
    </row>
    <row r="2075" spans="1:6">
      <c r="A2075" s="23"/>
      <c r="B2075" s="33" t="s">
        <v>3133</v>
      </c>
      <c r="C2075" s="77" t="s">
        <v>3266</v>
      </c>
      <c r="D2075" s="37"/>
      <c r="E2075" s="112"/>
      <c r="F2075" s="39">
        <v>3176.47</v>
      </c>
    </row>
    <row r="2076" spans="1:6" ht="16.5" thickBot="1">
      <c r="A2076" s="120"/>
      <c r="B2076" s="42" t="s">
        <v>3135</v>
      </c>
      <c r="C2076" s="105" t="s">
        <v>3267</v>
      </c>
      <c r="D2076" s="52"/>
      <c r="E2076" s="229"/>
      <c r="F2076" s="53">
        <v>3176.47</v>
      </c>
    </row>
    <row r="2077" spans="1:6">
      <c r="A2077" s="131" t="s">
        <v>3268</v>
      </c>
      <c r="B2077" s="28" t="s">
        <v>3269</v>
      </c>
      <c r="C2077" s="102" t="s">
        <v>3270</v>
      </c>
      <c r="D2077" s="49"/>
      <c r="E2077" s="224"/>
      <c r="F2077" s="50">
        <v>6416</v>
      </c>
    </row>
    <row r="2078" spans="1:6" ht="16.5" thickBot="1">
      <c r="A2078" s="120"/>
      <c r="B2078" s="42" t="s">
        <v>3271</v>
      </c>
      <c r="C2078" s="105" t="s">
        <v>3272</v>
      </c>
      <c r="D2078" s="52"/>
      <c r="E2078" s="229"/>
      <c r="F2078" s="53">
        <v>6416</v>
      </c>
    </row>
    <row r="2079" spans="1:6">
      <c r="A2079" s="131" t="s">
        <v>3273</v>
      </c>
      <c r="B2079" s="28" t="s">
        <v>3138</v>
      </c>
      <c r="C2079" s="102" t="s">
        <v>3274</v>
      </c>
      <c r="D2079" s="49"/>
      <c r="E2079" s="224"/>
      <c r="F2079" s="50">
        <v>3371.76</v>
      </c>
    </row>
    <row r="2080" spans="1:6" ht="16.5" thickBot="1">
      <c r="A2080" s="120"/>
      <c r="B2080" s="42" t="s">
        <v>3140</v>
      </c>
      <c r="C2080" s="105" t="s">
        <v>3275</v>
      </c>
      <c r="D2080" s="52"/>
      <c r="E2080" s="229"/>
      <c r="F2080" s="53">
        <v>3371.76</v>
      </c>
    </row>
    <row r="2081" spans="1:6">
      <c r="A2081" s="131" t="s">
        <v>3276</v>
      </c>
      <c r="B2081" s="28" t="s">
        <v>3277</v>
      </c>
      <c r="C2081" s="102" t="s">
        <v>3278</v>
      </c>
      <c r="D2081" s="49"/>
      <c r="E2081" s="224"/>
      <c r="F2081" s="50">
        <v>3622</v>
      </c>
    </row>
    <row r="2082" spans="1:6" ht="16.5" thickBot="1">
      <c r="A2082" s="120"/>
      <c r="B2082" s="42" t="s">
        <v>3279</v>
      </c>
      <c r="C2082" s="105" t="s">
        <v>3280</v>
      </c>
      <c r="D2082" s="52"/>
      <c r="E2082" s="229"/>
      <c r="F2082" s="53">
        <v>3622</v>
      </c>
    </row>
    <row r="2083" spans="1:6">
      <c r="A2083" s="131" t="s">
        <v>3281</v>
      </c>
      <c r="B2083" s="28" t="s">
        <v>3282</v>
      </c>
      <c r="C2083" s="102" t="s">
        <v>3283</v>
      </c>
      <c r="D2083" s="49"/>
      <c r="E2083" s="224"/>
      <c r="F2083" s="50">
        <v>2878</v>
      </c>
    </row>
    <row r="2084" spans="1:6" ht="16.5" thickBot="1">
      <c r="A2084" s="120"/>
      <c r="B2084" s="42" t="s">
        <v>3284</v>
      </c>
      <c r="C2084" s="105" t="s">
        <v>3285</v>
      </c>
      <c r="D2084" s="52"/>
      <c r="E2084" s="229"/>
      <c r="F2084" s="53">
        <v>2878</v>
      </c>
    </row>
    <row r="2085" spans="1:6">
      <c r="A2085" s="131" t="s">
        <v>3286</v>
      </c>
      <c r="B2085" s="28" t="s">
        <v>3287</v>
      </c>
      <c r="C2085" s="102" t="s">
        <v>3288</v>
      </c>
      <c r="D2085" s="49"/>
      <c r="E2085" s="224"/>
      <c r="F2085" s="50">
        <v>3273</v>
      </c>
    </row>
    <row r="2086" spans="1:6" ht="16.5" thickBot="1">
      <c r="A2086" s="120"/>
      <c r="B2086" s="42" t="s">
        <v>3289</v>
      </c>
      <c r="C2086" s="105" t="s">
        <v>3290</v>
      </c>
      <c r="D2086" s="52"/>
      <c r="E2086" s="229"/>
      <c r="F2086" s="53">
        <v>3273</v>
      </c>
    </row>
    <row r="2087" spans="1:6">
      <c r="A2087" s="131" t="s">
        <v>3291</v>
      </c>
      <c r="B2087" s="28" t="s">
        <v>3292</v>
      </c>
      <c r="C2087" s="102" t="s">
        <v>3293</v>
      </c>
      <c r="D2087" s="49"/>
      <c r="E2087" s="224"/>
      <c r="F2087" s="50">
        <v>3351</v>
      </c>
    </row>
    <row r="2088" spans="1:6" ht="16.5" thickBot="1">
      <c r="A2088" s="120"/>
      <c r="B2088" s="42" t="s">
        <v>3294</v>
      </c>
      <c r="C2088" s="105" t="s">
        <v>3295</v>
      </c>
      <c r="D2088" s="52"/>
      <c r="E2088" s="229"/>
      <c r="F2088" s="53">
        <v>3351</v>
      </c>
    </row>
    <row r="2089" spans="1:6">
      <c r="A2089" s="131" t="s">
        <v>3296</v>
      </c>
      <c r="B2089" s="28" t="s">
        <v>3297</v>
      </c>
      <c r="C2089" s="102" t="s">
        <v>3298</v>
      </c>
      <c r="D2089" s="49"/>
      <c r="E2089" s="224"/>
      <c r="F2089" s="50">
        <v>3141</v>
      </c>
    </row>
    <row r="2090" spans="1:6" ht="16.5" thickBot="1">
      <c r="A2090" s="120"/>
      <c r="B2090" s="42" t="s">
        <v>3299</v>
      </c>
      <c r="C2090" s="105" t="s">
        <v>3300</v>
      </c>
      <c r="D2090" s="52"/>
      <c r="E2090" s="229"/>
      <c r="F2090" s="53">
        <v>3141</v>
      </c>
    </row>
    <row r="2091" spans="1:6">
      <c r="A2091" s="131" t="s">
        <v>3301</v>
      </c>
      <c r="B2091" s="28" t="s">
        <v>3302</v>
      </c>
      <c r="C2091" s="102" t="s">
        <v>3303</v>
      </c>
      <c r="D2091" s="49"/>
      <c r="E2091" s="224"/>
      <c r="F2091" s="50">
        <v>2607</v>
      </c>
    </row>
    <row r="2092" spans="1:6" ht="16.5" thickBot="1">
      <c r="A2092" s="120"/>
      <c r="B2092" s="42" t="s">
        <v>3304</v>
      </c>
      <c r="C2092" s="105" t="s">
        <v>3305</v>
      </c>
      <c r="D2092" s="52"/>
      <c r="E2092" s="229"/>
      <c r="F2092" s="53">
        <v>2607</v>
      </c>
    </row>
    <row r="2093" spans="1:6">
      <c r="A2093" s="131" t="s">
        <v>3306</v>
      </c>
      <c r="B2093" s="28" t="s">
        <v>3307</v>
      </c>
      <c r="C2093" s="102" t="s">
        <v>3308</v>
      </c>
      <c r="D2093" s="49"/>
      <c r="E2093" s="224"/>
      <c r="F2093" s="50">
        <v>1637.5</v>
      </c>
    </row>
    <row r="2094" spans="1:6">
      <c r="A2094" s="23"/>
      <c r="B2094" s="33" t="s">
        <v>3309</v>
      </c>
      <c r="C2094" s="77" t="s">
        <v>3310</v>
      </c>
      <c r="D2094" s="37"/>
      <c r="E2094" s="112"/>
      <c r="F2094" s="39">
        <v>1637.5</v>
      </c>
    </row>
    <row r="2095" spans="1:6" ht="16.5" thickBot="1">
      <c r="A2095" s="120"/>
      <c r="B2095" s="42" t="s">
        <v>3086</v>
      </c>
      <c r="C2095" s="105" t="s">
        <v>3311</v>
      </c>
      <c r="D2095" s="52"/>
      <c r="E2095" s="229"/>
      <c r="F2095" s="53">
        <v>1637.5</v>
      </c>
    </row>
    <row r="2096" spans="1:6">
      <c r="A2096" s="131" t="s">
        <v>3312</v>
      </c>
      <c r="B2096" s="28" t="s">
        <v>3313</v>
      </c>
      <c r="C2096" s="102" t="s">
        <v>3314</v>
      </c>
      <c r="D2096" s="49"/>
      <c r="E2096" s="224"/>
      <c r="F2096" s="50">
        <v>1517</v>
      </c>
    </row>
    <row r="2097" spans="1:6" ht="16.5" thickBot="1">
      <c r="A2097" s="120"/>
      <c r="B2097" s="42" t="s">
        <v>3315</v>
      </c>
      <c r="C2097" s="105" t="s">
        <v>3316</v>
      </c>
      <c r="D2097" s="52"/>
      <c r="E2097" s="229"/>
      <c r="F2097" s="53">
        <v>1517</v>
      </c>
    </row>
    <row r="2098" spans="1:6">
      <c r="A2098" s="131" t="s">
        <v>3317</v>
      </c>
      <c r="B2098" s="28" t="s">
        <v>3318</v>
      </c>
      <c r="C2098" s="102" t="s">
        <v>3319</v>
      </c>
      <c r="D2098" s="49"/>
      <c r="E2098" s="224"/>
      <c r="F2098" s="50">
        <v>2368</v>
      </c>
    </row>
    <row r="2099" spans="1:6" ht="16.5" thickBot="1">
      <c r="A2099" s="120"/>
      <c r="B2099" s="42" t="s">
        <v>3320</v>
      </c>
      <c r="C2099" s="105" t="s">
        <v>3321</v>
      </c>
      <c r="D2099" s="52"/>
      <c r="E2099" s="229"/>
      <c r="F2099" s="53">
        <v>2368</v>
      </c>
    </row>
    <row r="2100" spans="1:6">
      <c r="A2100" s="131" t="s">
        <v>3322</v>
      </c>
      <c r="B2100" s="28" t="s">
        <v>3143</v>
      </c>
      <c r="C2100" s="102" t="s">
        <v>3323</v>
      </c>
      <c r="D2100" s="49"/>
      <c r="E2100" s="224"/>
      <c r="F2100" s="50">
        <v>2384.09</v>
      </c>
    </row>
    <row r="2101" spans="1:6" ht="16.5" thickBot="1">
      <c r="A2101" s="120"/>
      <c r="B2101" s="42" t="s">
        <v>3145</v>
      </c>
      <c r="C2101" s="105" t="s">
        <v>3324</v>
      </c>
      <c r="D2101" s="52"/>
      <c r="E2101" s="229"/>
      <c r="F2101" s="53">
        <v>2384.09</v>
      </c>
    </row>
    <row r="2102" spans="1:6">
      <c r="A2102" s="131" t="s">
        <v>3325</v>
      </c>
      <c r="B2102" s="28" t="s">
        <v>3326</v>
      </c>
      <c r="C2102" s="102" t="s">
        <v>3327</v>
      </c>
      <c r="D2102" s="49"/>
      <c r="E2102" s="224"/>
      <c r="F2102" s="50">
        <v>1848</v>
      </c>
    </row>
    <row r="2103" spans="1:6" ht="16.5" thickBot="1">
      <c r="A2103" s="120"/>
      <c r="B2103" s="42" t="s">
        <v>3328</v>
      </c>
      <c r="C2103" s="105" t="s">
        <v>3329</v>
      </c>
      <c r="D2103" s="52"/>
      <c r="E2103" s="229"/>
      <c r="F2103" s="53">
        <v>1848</v>
      </c>
    </row>
    <row r="2104" spans="1:6">
      <c r="A2104" s="131" t="s">
        <v>3330</v>
      </c>
      <c r="B2104" s="28" t="s">
        <v>3331</v>
      </c>
      <c r="C2104" s="102" t="s">
        <v>3332</v>
      </c>
      <c r="D2104" s="49"/>
      <c r="E2104" s="224"/>
      <c r="F2104" s="50">
        <v>1664</v>
      </c>
    </row>
    <row r="2105" spans="1:6" ht="16.5" thickBot="1">
      <c r="A2105" s="120"/>
      <c r="B2105" s="42" t="s">
        <v>3333</v>
      </c>
      <c r="C2105" s="105" t="s">
        <v>3334</v>
      </c>
      <c r="D2105" s="52"/>
      <c r="E2105" s="229"/>
      <c r="F2105" s="53">
        <v>1664</v>
      </c>
    </row>
    <row r="2106" spans="1:6" ht="16.5" thickBot="1">
      <c r="A2106" s="131" t="s">
        <v>3335</v>
      </c>
      <c r="B2106" s="114" t="s">
        <v>3336</v>
      </c>
      <c r="C2106" s="369" t="s">
        <v>3337</v>
      </c>
      <c r="D2106" s="115"/>
      <c r="E2106" s="239"/>
      <c r="F2106" s="116">
        <v>14183</v>
      </c>
    </row>
    <row r="2107" spans="1:6">
      <c r="A2107" s="190" t="s">
        <v>3338</v>
      </c>
      <c r="B2107" s="240" t="s">
        <v>3339</v>
      </c>
      <c r="C2107" s="514" t="s">
        <v>3340</v>
      </c>
      <c r="D2107" s="115"/>
      <c r="E2107" s="239"/>
      <c r="F2107" s="116">
        <v>944</v>
      </c>
    </row>
    <row r="2108" spans="1:6" ht="16.5" thickBot="1">
      <c r="A2108" s="218"/>
      <c r="B2108" s="42" t="s">
        <v>3341</v>
      </c>
      <c r="C2108" s="105" t="s">
        <v>3342</v>
      </c>
      <c r="D2108" s="52"/>
      <c r="E2108" s="229"/>
      <c r="F2108" s="53">
        <v>944</v>
      </c>
    </row>
    <row r="2109" spans="1:6">
      <c r="A2109" s="23" t="s">
        <v>3343</v>
      </c>
      <c r="B2109" s="24" t="s">
        <v>3344</v>
      </c>
      <c r="C2109" s="137" t="s">
        <v>3345</v>
      </c>
      <c r="D2109" s="4"/>
      <c r="E2109" s="241"/>
      <c r="F2109" s="26">
        <v>1066</v>
      </c>
    </row>
    <row r="2110" spans="1:6" ht="16.5" thickBot="1">
      <c r="A2110" s="120"/>
      <c r="B2110" s="42" t="s">
        <v>3346</v>
      </c>
      <c r="C2110" s="105" t="s">
        <v>3347</v>
      </c>
      <c r="D2110" s="52"/>
      <c r="E2110" s="229"/>
      <c r="F2110" s="53">
        <v>1066</v>
      </c>
    </row>
    <row r="2111" spans="1:6">
      <c r="A2111" s="23" t="s">
        <v>3348</v>
      </c>
      <c r="B2111" s="24" t="s">
        <v>3349</v>
      </c>
      <c r="C2111" s="137" t="s">
        <v>3350</v>
      </c>
      <c r="D2111" s="4"/>
      <c r="E2111" s="241"/>
      <c r="F2111" s="26">
        <v>1113</v>
      </c>
    </row>
    <row r="2112" spans="1:6" ht="16.5" thickBot="1">
      <c r="A2112" s="218"/>
      <c r="B2112" s="242" t="s">
        <v>3351</v>
      </c>
      <c r="C2112" s="232" t="s">
        <v>3352</v>
      </c>
      <c r="D2112" s="64"/>
      <c r="E2112" s="234"/>
      <c r="F2112" s="66">
        <v>1113</v>
      </c>
    </row>
    <row r="2113" spans="1:6">
      <c r="A2113" s="23" t="s">
        <v>3353</v>
      </c>
      <c r="B2113" s="63" t="s">
        <v>3354</v>
      </c>
      <c r="C2113" s="232" t="s">
        <v>3355</v>
      </c>
      <c r="D2113" s="64"/>
      <c r="E2113" s="234"/>
      <c r="F2113" s="66">
        <v>1388</v>
      </c>
    </row>
    <row r="2114" spans="1:6" ht="16.5" thickBot="1">
      <c r="A2114" s="218"/>
      <c r="B2114" s="42" t="s">
        <v>3356</v>
      </c>
      <c r="C2114" s="105" t="s">
        <v>3357</v>
      </c>
      <c r="D2114" s="52"/>
      <c r="E2114" s="229"/>
      <c r="F2114" s="53">
        <v>1388</v>
      </c>
    </row>
    <row r="2115" spans="1:6">
      <c r="A2115" s="23" t="s">
        <v>3358</v>
      </c>
      <c r="B2115" s="24" t="s">
        <v>3359</v>
      </c>
      <c r="C2115" s="137" t="s">
        <v>3360</v>
      </c>
      <c r="D2115" s="4"/>
      <c r="E2115" s="241"/>
      <c r="F2115" s="26">
        <v>1176</v>
      </c>
    </row>
    <row r="2116" spans="1:6" ht="16.5" thickBot="1">
      <c r="A2116" s="218"/>
      <c r="B2116" s="97" t="s">
        <v>3361</v>
      </c>
      <c r="C2116" s="105" t="s">
        <v>3362</v>
      </c>
      <c r="D2116" s="52"/>
      <c r="E2116" s="229"/>
      <c r="F2116" s="53">
        <v>1176</v>
      </c>
    </row>
    <row r="2117" spans="1:6">
      <c r="A2117" s="131" t="s">
        <v>3363</v>
      </c>
      <c r="B2117" s="28" t="s">
        <v>3364</v>
      </c>
      <c r="C2117" s="102" t="s">
        <v>3365</v>
      </c>
      <c r="D2117" s="49"/>
      <c r="E2117" s="224"/>
      <c r="F2117" s="50">
        <v>371.58</v>
      </c>
    </row>
    <row r="2118" spans="1:6" ht="16.5" thickBot="1">
      <c r="A2118" s="120"/>
      <c r="B2118" s="42" t="s">
        <v>234</v>
      </c>
      <c r="C2118" s="105" t="s">
        <v>235</v>
      </c>
      <c r="D2118" s="52"/>
      <c r="E2118" s="229"/>
      <c r="F2118" s="53">
        <v>371.58</v>
      </c>
    </row>
    <row r="2119" spans="1:6" ht="31.5">
      <c r="A2119" s="23" t="s">
        <v>3366</v>
      </c>
      <c r="B2119" s="24" t="s">
        <v>3149</v>
      </c>
      <c r="C2119" s="137" t="s">
        <v>3367</v>
      </c>
      <c r="D2119" s="4"/>
      <c r="E2119" s="241"/>
      <c r="F2119" s="26">
        <v>10128.030000000001</v>
      </c>
    </row>
    <row r="2120" spans="1:6" ht="16.5" thickBot="1">
      <c r="A2120" s="218"/>
      <c r="B2120" s="42" t="s">
        <v>3151</v>
      </c>
      <c r="C2120" s="105" t="s">
        <v>3368</v>
      </c>
      <c r="D2120" s="52"/>
      <c r="E2120" s="229"/>
      <c r="F2120" s="53">
        <v>10128.030000000001</v>
      </c>
    </row>
    <row r="2121" spans="1:6" ht="31.5">
      <c r="A2121" s="23" t="s">
        <v>3369</v>
      </c>
      <c r="B2121" s="24" t="s">
        <v>3154</v>
      </c>
      <c r="C2121" s="137" t="s">
        <v>3370</v>
      </c>
      <c r="D2121" s="4"/>
      <c r="E2121" s="241"/>
      <c r="F2121" s="26">
        <v>12470.15</v>
      </c>
    </row>
    <row r="2122" spans="1:6" ht="16.5" thickBot="1">
      <c r="A2122" s="120"/>
      <c r="B2122" s="42" t="s">
        <v>3156</v>
      </c>
      <c r="C2122" s="105" t="s">
        <v>3371</v>
      </c>
      <c r="D2122" s="52"/>
      <c r="E2122" s="229"/>
      <c r="F2122" s="53">
        <v>12470.15</v>
      </c>
    </row>
    <row r="2123" spans="1:6" ht="32.25" thickBot="1">
      <c r="A2123" s="120" t="s">
        <v>3372</v>
      </c>
      <c r="B2123" s="123" t="s">
        <v>3159</v>
      </c>
      <c r="C2123" s="506" t="s">
        <v>3373</v>
      </c>
      <c r="D2123" s="98"/>
      <c r="E2123" s="243"/>
      <c r="F2123" s="124">
        <v>8988.23</v>
      </c>
    </row>
    <row r="2124" spans="1:6">
      <c r="A2124" s="131"/>
      <c r="B2124" s="28" t="s">
        <v>3161</v>
      </c>
      <c r="C2124" s="102" t="s">
        <v>3374</v>
      </c>
      <c r="D2124" s="49"/>
      <c r="E2124" s="224"/>
      <c r="F2124" s="50">
        <v>8988.23</v>
      </c>
    </row>
    <row r="2125" spans="1:6" ht="31.5">
      <c r="A2125" s="23" t="s">
        <v>3375</v>
      </c>
      <c r="B2125" s="63" t="s">
        <v>3164</v>
      </c>
      <c r="C2125" s="232" t="s">
        <v>3376</v>
      </c>
      <c r="D2125" s="64"/>
      <c r="E2125" s="234"/>
      <c r="F2125" s="66">
        <v>11385.7</v>
      </c>
    </row>
    <row r="2126" spans="1:6" ht="16.5" thickBot="1">
      <c r="A2126" s="120"/>
      <c r="B2126" s="42" t="s">
        <v>3166</v>
      </c>
      <c r="C2126" s="105" t="s">
        <v>3377</v>
      </c>
      <c r="D2126" s="52"/>
      <c r="E2126" s="229"/>
      <c r="F2126" s="53">
        <v>11385.7</v>
      </c>
    </row>
    <row r="2127" spans="1:6" ht="31.5">
      <c r="A2127" s="23" t="s">
        <v>3378</v>
      </c>
      <c r="B2127" s="24" t="s">
        <v>3169</v>
      </c>
      <c r="C2127" s="137" t="s">
        <v>3379</v>
      </c>
      <c r="D2127" s="4"/>
      <c r="E2127" s="241"/>
      <c r="F2127" s="26">
        <v>4428</v>
      </c>
    </row>
    <row r="2128" spans="1:6" ht="16.5" thickBot="1">
      <c r="A2128" s="120"/>
      <c r="B2128" s="42" t="s">
        <v>3171</v>
      </c>
      <c r="C2128" s="105" t="s">
        <v>3380</v>
      </c>
      <c r="D2128" s="52"/>
      <c r="E2128" s="229"/>
      <c r="F2128" s="53">
        <v>4428</v>
      </c>
    </row>
    <row r="2129" spans="1:6" ht="31.5">
      <c r="A2129" s="23" t="s">
        <v>3381</v>
      </c>
      <c r="B2129" s="24" t="s">
        <v>3382</v>
      </c>
      <c r="C2129" s="137" t="s">
        <v>3383</v>
      </c>
      <c r="D2129" s="4"/>
      <c r="E2129" s="241"/>
      <c r="F2129" s="26">
        <v>6876.72</v>
      </c>
    </row>
    <row r="2130" spans="1:6" ht="16.5" thickBot="1">
      <c r="A2130" s="218"/>
      <c r="B2130" s="42" t="s">
        <v>3176</v>
      </c>
      <c r="C2130" s="105" t="s">
        <v>3384</v>
      </c>
      <c r="D2130" s="52"/>
      <c r="E2130" s="229"/>
      <c r="F2130" s="53">
        <v>6876.72</v>
      </c>
    </row>
    <row r="2131" spans="1:6" ht="31.5">
      <c r="A2131" s="23" t="s">
        <v>3385</v>
      </c>
      <c r="B2131" s="24" t="s">
        <v>3179</v>
      </c>
      <c r="C2131" s="137" t="s">
        <v>3386</v>
      </c>
      <c r="D2131" s="4"/>
      <c r="E2131" s="241"/>
      <c r="F2131" s="26">
        <v>3532.15</v>
      </c>
    </row>
    <row r="2132" spans="1:6" ht="16.5" thickBot="1">
      <c r="A2132" s="218"/>
      <c r="B2132" s="42" t="s">
        <v>3181</v>
      </c>
      <c r="C2132" s="105" t="s">
        <v>3387</v>
      </c>
      <c r="D2132" s="52"/>
      <c r="E2132" s="229"/>
      <c r="F2132" s="53">
        <v>3532.15</v>
      </c>
    </row>
    <row r="2133" spans="1:6" ht="31.5">
      <c r="A2133" s="23" t="s">
        <v>3388</v>
      </c>
      <c r="B2133" s="24" t="s">
        <v>3184</v>
      </c>
      <c r="C2133" s="137" t="s">
        <v>3389</v>
      </c>
      <c r="D2133" s="4"/>
      <c r="E2133" s="241"/>
      <c r="F2133" s="26">
        <v>3635.67</v>
      </c>
    </row>
    <row r="2134" spans="1:6" ht="16.5" thickBot="1">
      <c r="A2134" s="218"/>
      <c r="B2134" s="42" t="s">
        <v>3186</v>
      </c>
      <c r="C2134" s="105" t="s">
        <v>3390</v>
      </c>
      <c r="D2134" s="52"/>
      <c r="E2134" s="229"/>
      <c r="F2134" s="53">
        <v>3635.67</v>
      </c>
    </row>
    <row r="2135" spans="1:6" ht="31.5">
      <c r="A2135" s="23" t="s">
        <v>3391</v>
      </c>
      <c r="B2135" s="24" t="s">
        <v>3189</v>
      </c>
      <c r="C2135" s="137" t="s">
        <v>3392</v>
      </c>
      <c r="D2135" s="4"/>
      <c r="E2135" s="241"/>
      <c r="F2135" s="26">
        <v>3126.25</v>
      </c>
    </row>
    <row r="2136" spans="1:6" ht="16.5" thickBot="1">
      <c r="A2136" s="218"/>
      <c r="B2136" s="42" t="s">
        <v>3191</v>
      </c>
      <c r="C2136" s="105" t="s">
        <v>3393</v>
      </c>
      <c r="D2136" s="52"/>
      <c r="E2136" s="229"/>
      <c r="F2136" s="53">
        <v>3126.25</v>
      </c>
    </row>
    <row r="2137" spans="1:6" ht="31.5">
      <c r="A2137" s="23" t="s">
        <v>3394</v>
      </c>
      <c r="B2137" s="24" t="s">
        <v>3194</v>
      </c>
      <c r="C2137" s="137" t="s">
        <v>3395</v>
      </c>
      <c r="D2137" s="4"/>
      <c r="E2137" s="241"/>
      <c r="F2137" s="26">
        <v>2912.02</v>
      </c>
    </row>
    <row r="2138" spans="1:6" ht="16.5" thickBot="1">
      <c r="A2138" s="218"/>
      <c r="B2138" s="42" t="s">
        <v>3196</v>
      </c>
      <c r="C2138" s="105" t="s">
        <v>3396</v>
      </c>
      <c r="D2138" s="52"/>
      <c r="E2138" s="229"/>
      <c r="F2138" s="53">
        <v>2912.02</v>
      </c>
    </row>
    <row r="2139" spans="1:6" ht="31.5">
      <c r="A2139" s="23" t="s">
        <v>3397</v>
      </c>
      <c r="B2139" s="24" t="s">
        <v>3199</v>
      </c>
      <c r="C2139" s="137" t="s">
        <v>3398</v>
      </c>
      <c r="D2139" s="4"/>
      <c r="E2139" s="241"/>
      <c r="F2139" s="26">
        <v>2004.9</v>
      </c>
    </row>
    <row r="2140" spans="1:6" ht="16.5" thickBot="1">
      <c r="A2140" s="218"/>
      <c r="B2140" s="42" t="s">
        <v>3201</v>
      </c>
      <c r="C2140" s="105" t="s">
        <v>3399</v>
      </c>
      <c r="D2140" s="52"/>
      <c r="E2140" s="229"/>
      <c r="F2140" s="53">
        <v>2004.9</v>
      </c>
    </row>
    <row r="2141" spans="1:6" ht="31.5">
      <c r="A2141" s="23" t="s">
        <v>3400</v>
      </c>
      <c r="B2141" s="24" t="s">
        <v>3204</v>
      </c>
      <c r="C2141" s="137" t="s">
        <v>3401</v>
      </c>
      <c r="D2141" s="4"/>
      <c r="E2141" s="241"/>
      <c r="F2141" s="26">
        <v>1954.67</v>
      </c>
    </row>
    <row r="2142" spans="1:6" ht="16.5" thickBot="1">
      <c r="A2142" s="218"/>
      <c r="B2142" s="42" t="s">
        <v>3206</v>
      </c>
      <c r="C2142" s="105" t="s">
        <v>3402</v>
      </c>
      <c r="D2142" s="52"/>
      <c r="E2142" s="229"/>
      <c r="F2142" s="53">
        <v>1954.67</v>
      </c>
    </row>
    <row r="2143" spans="1:6" ht="31.5">
      <c r="A2143" s="23" t="s">
        <v>3403</v>
      </c>
      <c r="B2143" s="24" t="s">
        <v>3209</v>
      </c>
      <c r="C2143" s="137" t="s">
        <v>3404</v>
      </c>
      <c r="D2143" s="4"/>
      <c r="E2143" s="241"/>
      <c r="F2143" s="26">
        <v>4351.12</v>
      </c>
    </row>
    <row r="2144" spans="1:6" ht="16.5" thickBot="1">
      <c r="A2144" s="218"/>
      <c r="B2144" s="42" t="s">
        <v>3211</v>
      </c>
      <c r="C2144" s="105" t="s">
        <v>3405</v>
      </c>
      <c r="D2144" s="52"/>
      <c r="E2144" s="229"/>
      <c r="F2144" s="53">
        <v>4351.12</v>
      </c>
    </row>
    <row r="2145" spans="1:6" ht="31.5">
      <c r="A2145" s="23" t="s">
        <v>3406</v>
      </c>
      <c r="B2145" s="24" t="s">
        <v>3214</v>
      </c>
      <c r="C2145" s="137" t="s">
        <v>3407</v>
      </c>
      <c r="D2145" s="4"/>
      <c r="E2145" s="241"/>
      <c r="F2145" s="26">
        <v>1696.37</v>
      </c>
    </row>
    <row r="2146" spans="1:6" ht="16.5" thickBot="1">
      <c r="A2146" s="120"/>
      <c r="B2146" s="42" t="s">
        <v>3216</v>
      </c>
      <c r="C2146" s="105" t="s">
        <v>3408</v>
      </c>
      <c r="D2146" s="52"/>
      <c r="E2146" s="229"/>
      <c r="F2146" s="53">
        <v>1696.37</v>
      </c>
    </row>
    <row r="2147" spans="1:6" ht="31.5">
      <c r="A2147" s="23" t="s">
        <v>3409</v>
      </c>
      <c r="B2147" s="24" t="s">
        <v>3410</v>
      </c>
      <c r="C2147" s="137" t="s">
        <v>3411</v>
      </c>
      <c r="D2147" s="4"/>
      <c r="E2147" s="241"/>
      <c r="F2147" s="26">
        <v>1396.05</v>
      </c>
    </row>
    <row r="2148" spans="1:6" ht="16.5" thickBot="1">
      <c r="A2148" s="120"/>
      <c r="B2148" s="42" t="s">
        <v>812</v>
      </c>
      <c r="C2148" s="105" t="s">
        <v>813</v>
      </c>
      <c r="D2148" s="52"/>
      <c r="E2148" s="229"/>
      <c r="F2148" s="53">
        <v>1396.05</v>
      </c>
    </row>
    <row r="2149" spans="1:6" ht="16.5" thickBot="1">
      <c r="A2149" s="195" t="s">
        <v>3412</v>
      </c>
      <c r="B2149" s="86" t="s">
        <v>79</v>
      </c>
      <c r="C2149" s="515" t="s">
        <v>79</v>
      </c>
      <c r="D2149" s="244"/>
      <c r="E2149" s="244" t="s">
        <v>79</v>
      </c>
      <c r="F2149" s="89" t="s">
        <v>79</v>
      </c>
    </row>
    <row r="2150" spans="1:6">
      <c r="A2150" s="23" t="s">
        <v>3413</v>
      </c>
      <c r="B2150" s="71" t="s">
        <v>3414</v>
      </c>
      <c r="C2150" s="230" t="s">
        <v>3415</v>
      </c>
      <c r="D2150" s="72"/>
      <c r="E2150" s="72"/>
      <c r="F2150" s="73">
        <v>443.41</v>
      </c>
    </row>
    <row r="2151" spans="1:6">
      <c r="A2151" s="23"/>
      <c r="B2151" s="33" t="s">
        <v>3416</v>
      </c>
      <c r="C2151" s="77" t="s">
        <v>3417</v>
      </c>
      <c r="D2151" s="37"/>
      <c r="E2151" s="37"/>
      <c r="F2151" s="39">
        <v>443.41</v>
      </c>
    </row>
    <row r="2152" spans="1:6">
      <c r="A2152" s="23"/>
      <c r="B2152" s="33" t="s">
        <v>3418</v>
      </c>
      <c r="C2152" s="77" t="s">
        <v>3419</v>
      </c>
      <c r="D2152" s="37"/>
      <c r="E2152" s="37" t="s">
        <v>79</v>
      </c>
      <c r="F2152" s="39">
        <v>443.41</v>
      </c>
    </row>
    <row r="2153" spans="1:6">
      <c r="A2153" s="23"/>
      <c r="B2153" s="33" t="s">
        <v>3420</v>
      </c>
      <c r="C2153" s="77" t="s">
        <v>3421</v>
      </c>
      <c r="D2153" s="37"/>
      <c r="E2153" s="37" t="s">
        <v>79</v>
      </c>
      <c r="F2153" s="39">
        <v>443.41</v>
      </c>
    </row>
    <row r="2154" spans="1:6">
      <c r="A2154" s="23"/>
      <c r="B2154" s="33" t="s">
        <v>3422</v>
      </c>
      <c r="C2154" s="77" t="s">
        <v>3423</v>
      </c>
      <c r="D2154" s="37"/>
      <c r="E2154" s="37" t="s">
        <v>79</v>
      </c>
      <c r="F2154" s="39">
        <v>443.41</v>
      </c>
    </row>
    <row r="2155" spans="1:6">
      <c r="A2155" s="23"/>
      <c r="B2155" s="33" t="s">
        <v>3424</v>
      </c>
      <c r="C2155" s="77" t="s">
        <v>3425</v>
      </c>
      <c r="D2155" s="37"/>
      <c r="E2155" s="37" t="s">
        <v>79</v>
      </c>
      <c r="F2155" s="39">
        <v>443.41</v>
      </c>
    </row>
    <row r="2156" spans="1:6" ht="16.5" thickBot="1">
      <c r="A2156" s="205"/>
      <c r="B2156" s="42" t="s">
        <v>3426</v>
      </c>
      <c r="C2156" s="105" t="s">
        <v>3427</v>
      </c>
      <c r="D2156" s="52"/>
      <c r="E2156" s="52" t="s">
        <v>79</v>
      </c>
      <c r="F2156" s="53">
        <v>443.41</v>
      </c>
    </row>
    <row r="2157" spans="1:6">
      <c r="A2157" s="23" t="s">
        <v>3428</v>
      </c>
      <c r="B2157" s="71" t="s">
        <v>2471</v>
      </c>
      <c r="C2157" s="230" t="s">
        <v>3429</v>
      </c>
      <c r="D2157" s="72"/>
      <c r="E2157" s="72"/>
      <c r="F2157" s="73">
        <v>1384.05</v>
      </c>
    </row>
    <row r="2158" spans="1:6" ht="16.5" thickBot="1">
      <c r="A2158" s="218"/>
      <c r="B2158" s="97" t="s">
        <v>3430</v>
      </c>
      <c r="C2158" s="105" t="s">
        <v>3431</v>
      </c>
      <c r="D2158" s="52"/>
      <c r="E2158" s="52" t="s">
        <v>79</v>
      </c>
      <c r="F2158" s="53">
        <v>1384.05</v>
      </c>
    </row>
    <row r="2159" spans="1:6">
      <c r="A2159" s="23" t="s">
        <v>3432</v>
      </c>
      <c r="B2159" s="71" t="s">
        <v>2474</v>
      </c>
      <c r="C2159" s="230" t="s">
        <v>3433</v>
      </c>
      <c r="D2159" s="72"/>
      <c r="E2159" s="72"/>
      <c r="F2159" s="73">
        <v>1650.96</v>
      </c>
    </row>
    <row r="2160" spans="1:6" ht="16.5" thickBot="1">
      <c r="A2160" s="205"/>
      <c r="B2160" s="42" t="s">
        <v>2744</v>
      </c>
      <c r="C2160" s="504" t="s">
        <v>3434</v>
      </c>
      <c r="D2160" s="37"/>
      <c r="E2160" s="40" t="s">
        <v>79</v>
      </c>
      <c r="F2160" s="53">
        <v>1650.96</v>
      </c>
    </row>
    <row r="2161" spans="1:6">
      <c r="A2161" s="23" t="s">
        <v>3435</v>
      </c>
      <c r="B2161" s="71" t="s">
        <v>2477</v>
      </c>
      <c r="C2161" s="102" t="s">
        <v>3436</v>
      </c>
      <c r="D2161" s="49"/>
      <c r="E2161" s="49"/>
      <c r="F2161" s="73">
        <v>1162.3499999999999</v>
      </c>
    </row>
    <row r="2162" spans="1:6" ht="16.5" thickBot="1">
      <c r="A2162" s="205"/>
      <c r="B2162" s="42" t="s">
        <v>3437</v>
      </c>
      <c r="C2162" s="105" t="s">
        <v>3438</v>
      </c>
      <c r="D2162" s="52"/>
      <c r="E2162" s="52" t="s">
        <v>79</v>
      </c>
      <c r="F2162" s="53">
        <v>1162.3499999999999</v>
      </c>
    </row>
    <row r="2163" spans="1:6">
      <c r="A2163" s="23" t="s">
        <v>3439</v>
      </c>
      <c r="B2163" s="71" t="s">
        <v>2484</v>
      </c>
      <c r="C2163" s="230" t="s">
        <v>3440</v>
      </c>
      <c r="D2163" s="72"/>
      <c r="E2163" s="72"/>
      <c r="F2163" s="73">
        <v>650.05999999999995</v>
      </c>
    </row>
    <row r="2164" spans="1:6">
      <c r="A2164" s="23"/>
      <c r="B2164" s="33" t="s">
        <v>3441</v>
      </c>
      <c r="C2164" s="77" t="s">
        <v>3442</v>
      </c>
      <c r="D2164" s="37"/>
      <c r="E2164" s="37" t="s">
        <v>79</v>
      </c>
      <c r="F2164" s="39">
        <v>650.05999999999995</v>
      </c>
    </row>
    <row r="2165" spans="1:6">
      <c r="A2165" s="23"/>
      <c r="B2165" s="33" t="s">
        <v>3443</v>
      </c>
      <c r="C2165" s="77" t="s">
        <v>3444</v>
      </c>
      <c r="D2165" s="37"/>
      <c r="E2165" s="37"/>
      <c r="F2165" s="39">
        <v>650.05999999999995</v>
      </c>
    </row>
    <row r="2166" spans="1:6" ht="16.5" thickBot="1">
      <c r="A2166" s="23"/>
      <c r="B2166" s="42" t="s">
        <v>3445</v>
      </c>
      <c r="C2166" s="105" t="s">
        <v>3446</v>
      </c>
      <c r="D2166" s="52"/>
      <c r="E2166" s="52" t="s">
        <v>79</v>
      </c>
      <c r="F2166" s="53">
        <v>650.05999999999995</v>
      </c>
    </row>
    <row r="2167" spans="1:6">
      <c r="A2167" s="23" t="s">
        <v>3447</v>
      </c>
      <c r="B2167" s="71" t="s">
        <v>3448</v>
      </c>
      <c r="C2167" s="230" t="s">
        <v>3449</v>
      </c>
      <c r="D2167" s="72"/>
      <c r="E2167" s="72"/>
      <c r="F2167" s="73">
        <v>781.35</v>
      </c>
    </row>
    <row r="2168" spans="1:6">
      <c r="A2168" s="23"/>
      <c r="B2168" s="33" t="s">
        <v>3450</v>
      </c>
      <c r="C2168" s="77" t="s">
        <v>3451</v>
      </c>
      <c r="D2168" s="37"/>
      <c r="E2168" s="37"/>
      <c r="F2168" s="39">
        <v>781.35</v>
      </c>
    </row>
    <row r="2169" spans="1:6">
      <c r="A2169" s="23"/>
      <c r="B2169" s="33" t="s">
        <v>3452</v>
      </c>
      <c r="C2169" s="77" t="s">
        <v>3453</v>
      </c>
      <c r="D2169" s="37"/>
      <c r="E2169" s="37" t="s">
        <v>79</v>
      </c>
      <c r="F2169" s="39">
        <v>781.35</v>
      </c>
    </row>
    <row r="2170" spans="1:6">
      <c r="A2170" s="23"/>
      <c r="B2170" s="33" t="s">
        <v>3454</v>
      </c>
      <c r="C2170" s="77" t="s">
        <v>3455</v>
      </c>
      <c r="D2170" s="37"/>
      <c r="E2170" s="37" t="s">
        <v>79</v>
      </c>
      <c r="F2170" s="39">
        <v>781.35</v>
      </c>
    </row>
    <row r="2171" spans="1:6" ht="16.5" thickBot="1">
      <c r="A2171" s="205"/>
      <c r="B2171" s="42" t="s">
        <v>3456</v>
      </c>
      <c r="C2171" s="105" t="s">
        <v>3457</v>
      </c>
      <c r="D2171" s="52"/>
      <c r="E2171" s="52" t="s">
        <v>79</v>
      </c>
      <c r="F2171" s="53">
        <v>781.35</v>
      </c>
    </row>
    <row r="2172" spans="1:6">
      <c r="A2172" s="23" t="s">
        <v>3458</v>
      </c>
      <c r="B2172" s="71" t="s">
        <v>2493</v>
      </c>
      <c r="C2172" s="230" t="s">
        <v>3459</v>
      </c>
      <c r="D2172" s="72"/>
      <c r="E2172" s="72"/>
      <c r="F2172" s="73">
        <v>830.86</v>
      </c>
    </row>
    <row r="2173" spans="1:6">
      <c r="A2173" s="23"/>
      <c r="B2173" s="33" t="s">
        <v>3460</v>
      </c>
      <c r="C2173" s="77" t="s">
        <v>3461</v>
      </c>
      <c r="D2173" s="37"/>
      <c r="E2173" s="37" t="s">
        <v>79</v>
      </c>
      <c r="F2173" s="39">
        <v>830.86</v>
      </c>
    </row>
    <row r="2174" spans="1:6">
      <c r="A2174" s="23"/>
      <c r="B2174" s="33" t="s">
        <v>3462</v>
      </c>
      <c r="C2174" s="77" t="s">
        <v>3463</v>
      </c>
      <c r="D2174" s="37"/>
      <c r="E2174" s="37"/>
      <c r="F2174" s="39">
        <v>830.86</v>
      </c>
    </row>
    <row r="2175" spans="1:6">
      <c r="A2175" s="23"/>
      <c r="B2175" s="33" t="s">
        <v>3464</v>
      </c>
      <c r="C2175" s="77" t="s">
        <v>3465</v>
      </c>
      <c r="D2175" s="37"/>
      <c r="E2175" s="37" t="s">
        <v>79</v>
      </c>
      <c r="F2175" s="39">
        <v>830.86</v>
      </c>
    </row>
    <row r="2176" spans="1:6" ht="16.5" thickBot="1">
      <c r="A2176" s="205"/>
      <c r="B2176" s="42" t="s">
        <v>3466</v>
      </c>
      <c r="C2176" s="105" t="s">
        <v>3467</v>
      </c>
      <c r="D2176" s="52"/>
      <c r="E2176" s="52" t="s">
        <v>79</v>
      </c>
      <c r="F2176" s="53">
        <v>830.86</v>
      </c>
    </row>
    <row r="2177" spans="1:6">
      <c r="A2177" s="23" t="s">
        <v>3468</v>
      </c>
      <c r="B2177" s="71" t="s">
        <v>3469</v>
      </c>
      <c r="C2177" s="230" t="s">
        <v>3470</v>
      </c>
      <c r="D2177" s="72"/>
      <c r="E2177" s="213"/>
      <c r="F2177" s="73">
        <v>876.06</v>
      </c>
    </row>
    <row r="2178" spans="1:6">
      <c r="A2178" s="23"/>
      <c r="B2178" s="33" t="s">
        <v>3471</v>
      </c>
      <c r="C2178" s="77" t="s">
        <v>3472</v>
      </c>
      <c r="D2178" s="37"/>
      <c r="E2178" s="37" t="s">
        <v>79</v>
      </c>
      <c r="F2178" s="39">
        <v>876.06</v>
      </c>
    </row>
    <row r="2179" spans="1:6">
      <c r="A2179" s="23"/>
      <c r="B2179" s="33" t="s">
        <v>3473</v>
      </c>
      <c r="C2179" s="77" t="s">
        <v>3474</v>
      </c>
      <c r="D2179" s="37"/>
      <c r="E2179" s="37" t="s">
        <v>79</v>
      </c>
      <c r="F2179" s="39">
        <v>876.06</v>
      </c>
    </row>
    <row r="2180" spans="1:6">
      <c r="A2180" s="23"/>
      <c r="B2180" s="33" t="s">
        <v>3475</v>
      </c>
      <c r="C2180" s="77" t="s">
        <v>3476</v>
      </c>
      <c r="D2180" s="37"/>
      <c r="E2180" s="37"/>
      <c r="F2180" s="39">
        <v>876.06</v>
      </c>
    </row>
    <row r="2181" spans="1:6">
      <c r="A2181" s="23"/>
      <c r="B2181" s="33" t="s">
        <v>3477</v>
      </c>
      <c r="C2181" s="77" t="s">
        <v>3478</v>
      </c>
      <c r="D2181" s="37"/>
      <c r="E2181" s="37" t="s">
        <v>79</v>
      </c>
      <c r="F2181" s="39">
        <v>876.06</v>
      </c>
    </row>
    <row r="2182" spans="1:6">
      <c r="A2182" s="23"/>
      <c r="B2182" s="33" t="s">
        <v>3479</v>
      </c>
      <c r="C2182" s="77" t="s">
        <v>3480</v>
      </c>
      <c r="D2182" s="37"/>
      <c r="E2182" s="37" t="s">
        <v>79</v>
      </c>
      <c r="F2182" s="39">
        <v>876.06</v>
      </c>
    </row>
    <row r="2183" spans="1:6" ht="16.5" thickBot="1">
      <c r="A2183" s="120"/>
      <c r="B2183" s="42" t="s">
        <v>3481</v>
      </c>
      <c r="C2183" s="105" t="s">
        <v>3482</v>
      </c>
      <c r="D2183" s="52"/>
      <c r="E2183" s="52" t="s">
        <v>79</v>
      </c>
      <c r="F2183" s="53">
        <v>876.06</v>
      </c>
    </row>
    <row r="2184" spans="1:6">
      <c r="A2184" s="23" t="s">
        <v>3483</v>
      </c>
      <c r="B2184" s="71" t="s">
        <v>2515</v>
      </c>
      <c r="C2184" s="230" t="s">
        <v>3484</v>
      </c>
      <c r="D2184" s="72"/>
      <c r="E2184" s="213"/>
      <c r="F2184" s="73">
        <v>1336.7</v>
      </c>
    </row>
    <row r="2185" spans="1:6">
      <c r="A2185" s="23"/>
      <c r="B2185" s="33" t="s">
        <v>3485</v>
      </c>
      <c r="C2185" s="77" t="s">
        <v>3486</v>
      </c>
      <c r="D2185" s="37"/>
      <c r="E2185" s="37"/>
      <c r="F2185" s="39">
        <v>1336.7</v>
      </c>
    </row>
    <row r="2186" spans="1:6">
      <c r="A2186" s="23"/>
      <c r="B2186" s="33" t="s">
        <v>3487</v>
      </c>
      <c r="C2186" s="77" t="s">
        <v>3488</v>
      </c>
      <c r="D2186" s="37"/>
      <c r="E2186" s="37" t="s">
        <v>79</v>
      </c>
      <c r="F2186" s="39">
        <v>1336.7</v>
      </c>
    </row>
    <row r="2187" spans="1:6">
      <c r="A2187" s="23"/>
      <c r="B2187" s="33" t="s">
        <v>3489</v>
      </c>
      <c r="C2187" s="77" t="s">
        <v>3490</v>
      </c>
      <c r="D2187" s="37"/>
      <c r="E2187" s="37" t="s">
        <v>79</v>
      </c>
      <c r="F2187" s="39">
        <v>1336.7</v>
      </c>
    </row>
    <row r="2188" spans="1:6">
      <c r="A2188" s="23"/>
      <c r="B2188" s="33" t="s">
        <v>3491</v>
      </c>
      <c r="C2188" s="77" t="s">
        <v>3492</v>
      </c>
      <c r="D2188" s="37"/>
      <c r="E2188" s="37" t="s">
        <v>79</v>
      </c>
      <c r="F2188" s="39">
        <v>1336.7</v>
      </c>
    </row>
    <row r="2189" spans="1:6">
      <c r="A2189" s="23"/>
      <c r="B2189" s="33" t="s">
        <v>3493</v>
      </c>
      <c r="C2189" s="77" t="s">
        <v>3494</v>
      </c>
      <c r="D2189" s="37"/>
      <c r="E2189" s="37" t="s">
        <v>79</v>
      </c>
      <c r="F2189" s="39">
        <v>1336.7</v>
      </c>
    </row>
    <row r="2190" spans="1:6">
      <c r="A2190" s="23"/>
      <c r="B2190" s="33" t="s">
        <v>3495</v>
      </c>
      <c r="C2190" s="77" t="s">
        <v>3496</v>
      </c>
      <c r="D2190" s="37"/>
      <c r="E2190" s="37" t="s">
        <v>79</v>
      </c>
      <c r="F2190" s="39">
        <v>1336.7</v>
      </c>
    </row>
    <row r="2191" spans="1:6" ht="16.5" thickBot="1">
      <c r="A2191" s="23"/>
      <c r="B2191" s="42" t="s">
        <v>3497</v>
      </c>
      <c r="C2191" s="105" t="s">
        <v>3498</v>
      </c>
      <c r="D2191" s="52"/>
      <c r="E2191" s="52" t="s">
        <v>79</v>
      </c>
      <c r="F2191" s="53">
        <v>1336.7</v>
      </c>
    </row>
    <row r="2192" spans="1:6">
      <c r="A2192" s="131" t="s">
        <v>3499</v>
      </c>
      <c r="B2192" s="71" t="s">
        <v>3500</v>
      </c>
      <c r="C2192" s="230" t="s">
        <v>3501</v>
      </c>
      <c r="D2192" s="72"/>
      <c r="E2192" s="72"/>
      <c r="F2192" s="73">
        <v>1727.38</v>
      </c>
    </row>
    <row r="2193" spans="1:6" ht="16.5" thickBot="1">
      <c r="A2193" s="120"/>
      <c r="B2193" s="42" t="s">
        <v>2749</v>
      </c>
      <c r="C2193" s="105" t="s">
        <v>3502</v>
      </c>
      <c r="D2193" s="52"/>
      <c r="E2193" s="52" t="s">
        <v>79</v>
      </c>
      <c r="F2193" s="53">
        <v>1727.38</v>
      </c>
    </row>
    <row r="2194" spans="1:6">
      <c r="A2194" s="131" t="s">
        <v>3503</v>
      </c>
      <c r="B2194" s="71" t="s">
        <v>2529</v>
      </c>
      <c r="C2194" s="230" t="s">
        <v>3504</v>
      </c>
      <c r="D2194" s="72"/>
      <c r="E2194" s="72"/>
      <c r="F2194" s="73">
        <v>1416.35</v>
      </c>
    </row>
    <row r="2195" spans="1:6">
      <c r="A2195" s="23"/>
      <c r="B2195" s="33" t="s">
        <v>3505</v>
      </c>
      <c r="C2195" s="77" t="s">
        <v>3506</v>
      </c>
      <c r="D2195" s="37"/>
      <c r="E2195" s="37" t="s">
        <v>79</v>
      </c>
      <c r="F2195" s="39">
        <v>1416.35</v>
      </c>
    </row>
    <row r="2196" spans="1:6">
      <c r="A2196" s="23"/>
      <c r="B2196" s="33" t="s">
        <v>3507</v>
      </c>
      <c r="C2196" s="77" t="s">
        <v>3508</v>
      </c>
      <c r="D2196" s="37"/>
      <c r="E2196" s="37" t="s">
        <v>79</v>
      </c>
      <c r="F2196" s="39">
        <v>1416.35</v>
      </c>
    </row>
    <row r="2197" spans="1:6">
      <c r="A2197" s="23"/>
      <c r="B2197" s="33" t="s">
        <v>3509</v>
      </c>
      <c r="C2197" s="77" t="s">
        <v>3510</v>
      </c>
      <c r="D2197" s="37"/>
      <c r="E2197" s="37" t="s">
        <v>79</v>
      </c>
      <c r="F2197" s="39">
        <v>1416.35</v>
      </c>
    </row>
    <row r="2198" spans="1:6" ht="16.5" thickBot="1">
      <c r="A2198" s="120"/>
      <c r="B2198" s="42" t="s">
        <v>3511</v>
      </c>
      <c r="C2198" s="105" t="s">
        <v>3512</v>
      </c>
      <c r="D2198" s="52"/>
      <c r="E2198" s="52" t="s">
        <v>79</v>
      </c>
      <c r="F2198" s="53">
        <v>1416.35</v>
      </c>
    </row>
    <row r="2199" spans="1:6">
      <c r="A2199" s="23" t="s">
        <v>3513</v>
      </c>
      <c r="B2199" s="71" t="s">
        <v>3514</v>
      </c>
      <c r="C2199" s="230" t="s">
        <v>3515</v>
      </c>
      <c r="D2199" s="187"/>
      <c r="E2199" s="187" t="s">
        <v>79</v>
      </c>
      <c r="F2199" s="73">
        <v>1290.42</v>
      </c>
    </row>
    <row r="2200" spans="1:6">
      <c r="A2200" s="36"/>
      <c r="B2200" s="33" t="s">
        <v>3516</v>
      </c>
      <c r="C2200" s="77" t="s">
        <v>3517</v>
      </c>
      <c r="D2200" s="37"/>
      <c r="E2200" s="37"/>
      <c r="F2200" s="39">
        <v>1290.42</v>
      </c>
    </row>
    <row r="2201" spans="1:6">
      <c r="A2201" s="23"/>
      <c r="B2201" s="33" t="s">
        <v>3518</v>
      </c>
      <c r="C2201" s="77" t="s">
        <v>3519</v>
      </c>
      <c r="D2201" s="54"/>
      <c r="E2201" s="54" t="s">
        <v>79</v>
      </c>
      <c r="F2201" s="39">
        <v>1290.42</v>
      </c>
    </row>
    <row r="2202" spans="1:6">
      <c r="A2202" s="23"/>
      <c r="B2202" s="33" t="s">
        <v>3520</v>
      </c>
      <c r="C2202" s="77" t="s">
        <v>3521</v>
      </c>
      <c r="D2202" s="54"/>
      <c r="E2202" s="54" t="s">
        <v>79</v>
      </c>
      <c r="F2202" s="39">
        <v>1290.42</v>
      </c>
    </row>
    <row r="2203" spans="1:6">
      <c r="A2203" s="23"/>
      <c r="B2203" s="33" t="s">
        <v>3522</v>
      </c>
      <c r="C2203" s="77" t="s">
        <v>3523</v>
      </c>
      <c r="D2203" s="54"/>
      <c r="E2203" s="54" t="s">
        <v>79</v>
      </c>
      <c r="F2203" s="39">
        <v>1290.42</v>
      </c>
    </row>
    <row r="2204" spans="1:6" ht="16.5" thickBot="1">
      <c r="A2204" s="23"/>
      <c r="B2204" s="42" t="s">
        <v>3524</v>
      </c>
      <c r="C2204" s="105" t="s">
        <v>3525</v>
      </c>
      <c r="D2204" s="199"/>
      <c r="E2204" s="199" t="s">
        <v>79</v>
      </c>
      <c r="F2204" s="53">
        <v>1290.42</v>
      </c>
    </row>
    <row r="2205" spans="1:6">
      <c r="A2205" s="131" t="s">
        <v>3526</v>
      </c>
      <c r="B2205" s="71" t="s">
        <v>2551</v>
      </c>
      <c r="C2205" s="230" t="s">
        <v>3527</v>
      </c>
      <c r="D2205" s="72"/>
      <c r="E2205" s="72"/>
      <c r="F2205" s="73">
        <v>1758.59</v>
      </c>
    </row>
    <row r="2206" spans="1:6">
      <c r="A2206" s="23"/>
      <c r="B2206" s="33" t="s">
        <v>3528</v>
      </c>
      <c r="C2206" s="77" t="s">
        <v>3529</v>
      </c>
      <c r="D2206" s="37"/>
      <c r="E2206" s="37" t="s">
        <v>79</v>
      </c>
      <c r="F2206" s="39">
        <v>1758.59</v>
      </c>
    </row>
    <row r="2207" spans="1:6">
      <c r="A2207" s="23"/>
      <c r="B2207" s="33" t="s">
        <v>3530</v>
      </c>
      <c r="C2207" s="77" t="s">
        <v>3531</v>
      </c>
      <c r="D2207" s="37"/>
      <c r="E2207" s="37" t="s">
        <v>79</v>
      </c>
      <c r="F2207" s="39">
        <v>1758.59</v>
      </c>
    </row>
    <row r="2208" spans="1:6">
      <c r="A2208" s="23"/>
      <c r="B2208" s="33" t="s">
        <v>3532</v>
      </c>
      <c r="C2208" s="77" t="s">
        <v>3533</v>
      </c>
      <c r="D2208" s="37"/>
      <c r="E2208" s="37" t="s">
        <v>79</v>
      </c>
      <c r="F2208" s="39">
        <v>1758.59</v>
      </c>
    </row>
    <row r="2209" spans="1:6" ht="16.5" thickBot="1">
      <c r="A2209" s="120"/>
      <c r="B2209" s="42" t="s">
        <v>2754</v>
      </c>
      <c r="C2209" s="105" t="s">
        <v>3534</v>
      </c>
      <c r="D2209" s="52"/>
      <c r="E2209" s="52" t="s">
        <v>79</v>
      </c>
      <c r="F2209" s="53">
        <v>1758.59</v>
      </c>
    </row>
    <row r="2210" spans="1:6">
      <c r="A2210" s="23" t="s">
        <v>3535</v>
      </c>
      <c r="B2210" s="71" t="s">
        <v>2560</v>
      </c>
      <c r="C2210" s="230" t="s">
        <v>3536</v>
      </c>
      <c r="D2210" s="72"/>
      <c r="E2210" s="72"/>
      <c r="F2210" s="73">
        <v>1607.92</v>
      </c>
    </row>
    <row r="2211" spans="1:6">
      <c r="A2211" s="23"/>
      <c r="B2211" s="33" t="s">
        <v>3537</v>
      </c>
      <c r="C2211" s="77" t="s">
        <v>3538</v>
      </c>
      <c r="D2211" s="37"/>
      <c r="E2211" s="37"/>
      <c r="F2211" s="39">
        <v>1607.92</v>
      </c>
    </row>
    <row r="2212" spans="1:6">
      <c r="A2212" s="23"/>
      <c r="B2212" s="33" t="s">
        <v>3539</v>
      </c>
      <c r="C2212" s="77" t="s">
        <v>3540</v>
      </c>
      <c r="D2212" s="54"/>
      <c r="E2212" s="54" t="s">
        <v>79</v>
      </c>
      <c r="F2212" s="39">
        <v>1607.92</v>
      </c>
    </row>
    <row r="2213" spans="1:6">
      <c r="A2213" s="23"/>
      <c r="B2213" s="33" t="s">
        <v>3541</v>
      </c>
      <c r="C2213" s="77" t="s">
        <v>3542</v>
      </c>
      <c r="D2213" s="54"/>
      <c r="E2213" s="54" t="s">
        <v>79</v>
      </c>
      <c r="F2213" s="39">
        <v>1607.92</v>
      </c>
    </row>
    <row r="2214" spans="1:6">
      <c r="A2214" s="23"/>
      <c r="B2214" s="33" t="s">
        <v>3543</v>
      </c>
      <c r="C2214" s="77" t="s">
        <v>3544</v>
      </c>
      <c r="D2214" s="54"/>
      <c r="E2214" s="54" t="s">
        <v>79</v>
      </c>
      <c r="F2214" s="39">
        <v>1607.92</v>
      </c>
    </row>
    <row r="2215" spans="1:6" ht="16.5" thickBot="1">
      <c r="A2215" s="23"/>
      <c r="B2215" s="63" t="s">
        <v>3545</v>
      </c>
      <c r="C2215" s="232" t="s">
        <v>3546</v>
      </c>
      <c r="D2215" s="189"/>
      <c r="E2215" s="189" t="s">
        <v>79</v>
      </c>
      <c r="F2215" s="66">
        <v>1607.92</v>
      </c>
    </row>
    <row r="2216" spans="1:6" ht="16.5" thickBot="1">
      <c r="A2216" s="87"/>
      <c r="B2216" s="86" t="s">
        <v>79</v>
      </c>
      <c r="C2216" s="319" t="s">
        <v>79</v>
      </c>
      <c r="D2216" s="88"/>
      <c r="E2216" s="88"/>
      <c r="F2216" s="89" t="s">
        <v>79</v>
      </c>
    </row>
    <row r="2217" spans="1:6">
      <c r="A2217" s="23" t="s">
        <v>3547</v>
      </c>
      <c r="B2217" s="71" t="s">
        <v>2575</v>
      </c>
      <c r="C2217" s="230" t="s">
        <v>3548</v>
      </c>
      <c r="D2217" s="72"/>
      <c r="E2217" s="72"/>
      <c r="F2217" s="73">
        <v>1391.59</v>
      </c>
    </row>
    <row r="2218" spans="1:6">
      <c r="A2218" s="23"/>
      <c r="B2218" s="33" t="s">
        <v>3549</v>
      </c>
      <c r="C2218" s="77" t="s">
        <v>3550</v>
      </c>
      <c r="D2218" s="37"/>
      <c r="E2218" s="37"/>
      <c r="F2218" s="39">
        <v>1391.59</v>
      </c>
    </row>
    <row r="2219" spans="1:6">
      <c r="A2219" s="23"/>
      <c r="B2219" s="33" t="s">
        <v>3551</v>
      </c>
      <c r="C2219" s="77" t="s">
        <v>3552</v>
      </c>
      <c r="D2219" s="37"/>
      <c r="E2219" s="37" t="s">
        <v>79</v>
      </c>
      <c r="F2219" s="39">
        <v>1391.59</v>
      </c>
    </row>
    <row r="2220" spans="1:6">
      <c r="A2220" s="23" t="s">
        <v>3553</v>
      </c>
      <c r="B2220" s="71" t="s">
        <v>2580</v>
      </c>
      <c r="C2220" s="230" t="s">
        <v>3554</v>
      </c>
      <c r="D2220" s="72"/>
      <c r="E2220" s="72"/>
      <c r="F2220" s="73">
        <v>2028.73</v>
      </c>
    </row>
    <row r="2221" spans="1:6">
      <c r="A2221" s="23"/>
      <c r="B2221" s="33" t="s">
        <v>3555</v>
      </c>
      <c r="C2221" s="77" t="s">
        <v>3556</v>
      </c>
      <c r="D2221" s="37"/>
      <c r="E2221" s="37"/>
      <c r="F2221" s="39">
        <v>2028.73</v>
      </c>
    </row>
    <row r="2222" spans="1:6">
      <c r="A2222" s="23"/>
      <c r="B2222" s="33" t="s">
        <v>3557</v>
      </c>
      <c r="C2222" s="77" t="s">
        <v>3558</v>
      </c>
      <c r="D2222" s="37"/>
      <c r="E2222" s="37" t="s">
        <v>79</v>
      </c>
      <c r="F2222" s="39">
        <v>2028.73</v>
      </c>
    </row>
    <row r="2223" spans="1:6">
      <c r="A2223" s="23"/>
      <c r="B2223" s="33" t="s">
        <v>3559</v>
      </c>
      <c r="C2223" s="77" t="s">
        <v>3560</v>
      </c>
      <c r="D2223" s="37"/>
      <c r="E2223" s="37" t="s">
        <v>79</v>
      </c>
      <c r="F2223" s="39">
        <v>2028.73</v>
      </c>
    </row>
    <row r="2224" spans="1:6">
      <c r="A2224" s="23"/>
      <c r="B2224" s="33" t="s">
        <v>3561</v>
      </c>
      <c r="C2224" s="77" t="s">
        <v>3562</v>
      </c>
      <c r="D2224" s="37"/>
      <c r="E2224" s="37" t="s">
        <v>79</v>
      </c>
      <c r="F2224" s="39">
        <v>2028.73</v>
      </c>
    </row>
    <row r="2225" spans="1:6" ht="16.5" thickBot="1">
      <c r="A2225" s="205"/>
      <c r="B2225" s="42" t="s">
        <v>2759</v>
      </c>
      <c r="C2225" s="105" t="s">
        <v>3563</v>
      </c>
      <c r="D2225" s="52"/>
      <c r="E2225" s="52" t="s">
        <v>79</v>
      </c>
      <c r="F2225" s="53">
        <v>2028.73</v>
      </c>
    </row>
    <row r="2226" spans="1:6">
      <c r="A2226" s="204" t="s">
        <v>3564</v>
      </c>
      <c r="B2226" s="71" t="s">
        <v>2589</v>
      </c>
      <c r="C2226" s="230" t="s">
        <v>3565</v>
      </c>
      <c r="D2226" s="72"/>
      <c r="E2226" s="72"/>
      <c r="F2226" s="73">
        <v>1500.29</v>
      </c>
    </row>
    <row r="2227" spans="1:6">
      <c r="A2227" s="204"/>
      <c r="B2227" s="33" t="s">
        <v>3566</v>
      </c>
      <c r="C2227" s="77" t="s">
        <v>3567</v>
      </c>
      <c r="D2227" s="37"/>
      <c r="E2227" s="37"/>
      <c r="F2227" s="39">
        <v>1500.29</v>
      </c>
    </row>
    <row r="2228" spans="1:6">
      <c r="A2228" s="204"/>
      <c r="B2228" s="33" t="s">
        <v>3568</v>
      </c>
      <c r="C2228" s="77" t="s">
        <v>3569</v>
      </c>
      <c r="D2228" s="37"/>
      <c r="E2228" s="37" t="s">
        <v>79</v>
      </c>
      <c r="F2228" s="39">
        <v>1500.29</v>
      </c>
    </row>
    <row r="2229" spans="1:6" ht="16.5" thickBot="1">
      <c r="A2229" s="245"/>
      <c r="B2229" s="42" t="s">
        <v>3570</v>
      </c>
      <c r="C2229" s="105" t="s">
        <v>3571</v>
      </c>
      <c r="D2229" s="52"/>
      <c r="E2229" s="52" t="s">
        <v>79</v>
      </c>
      <c r="F2229" s="53">
        <v>1500.29</v>
      </c>
    </row>
    <row r="2230" spans="1:6">
      <c r="A2230" s="23" t="s">
        <v>3572</v>
      </c>
      <c r="B2230" s="71" t="s">
        <v>3573</v>
      </c>
      <c r="C2230" s="230" t="s">
        <v>3574</v>
      </c>
      <c r="D2230" s="72"/>
      <c r="E2230" s="72"/>
      <c r="F2230" s="73">
        <v>2136.35</v>
      </c>
    </row>
    <row r="2231" spans="1:6">
      <c r="A2231" s="23"/>
      <c r="B2231" s="33" t="s">
        <v>3575</v>
      </c>
      <c r="C2231" s="77" t="s">
        <v>3576</v>
      </c>
      <c r="D2231" s="37"/>
      <c r="E2231" s="37"/>
      <c r="F2231" s="39">
        <v>2136.35</v>
      </c>
    </row>
    <row r="2232" spans="1:6">
      <c r="A2232" s="23"/>
      <c r="B2232" s="33" t="s">
        <v>3577</v>
      </c>
      <c r="C2232" s="77" t="s">
        <v>3578</v>
      </c>
      <c r="D2232" s="37"/>
      <c r="E2232" s="37" t="s">
        <v>79</v>
      </c>
      <c r="F2232" s="39">
        <v>2136.35</v>
      </c>
    </row>
    <row r="2233" spans="1:6">
      <c r="A2233" s="23"/>
      <c r="B2233" s="33" t="s">
        <v>3579</v>
      </c>
      <c r="C2233" s="77" t="s">
        <v>3580</v>
      </c>
      <c r="D2233" s="37"/>
      <c r="E2233" s="37" t="s">
        <v>79</v>
      </c>
      <c r="F2233" s="39">
        <v>2136.35</v>
      </c>
    </row>
    <row r="2234" spans="1:6" ht="16.5" thickBot="1">
      <c r="A2234" s="205"/>
      <c r="B2234" s="42" t="s">
        <v>2764</v>
      </c>
      <c r="C2234" s="105" t="s">
        <v>3581</v>
      </c>
      <c r="D2234" s="52"/>
      <c r="E2234" s="52" t="s">
        <v>79</v>
      </c>
      <c r="F2234" s="53">
        <v>2136.35</v>
      </c>
    </row>
    <row r="2235" spans="1:6">
      <c r="A2235" s="23" t="s">
        <v>3582</v>
      </c>
      <c r="B2235" s="71" t="s">
        <v>2607</v>
      </c>
      <c r="C2235" s="230" t="s">
        <v>3583</v>
      </c>
      <c r="D2235" s="72"/>
      <c r="E2235" s="72"/>
      <c r="F2235" s="73">
        <v>2142.81</v>
      </c>
    </row>
    <row r="2236" spans="1:6">
      <c r="A2236" s="23"/>
      <c r="B2236" s="33" t="s">
        <v>3584</v>
      </c>
      <c r="C2236" s="77" t="s">
        <v>3585</v>
      </c>
      <c r="D2236" s="37"/>
      <c r="E2236" s="37"/>
      <c r="F2236" s="39">
        <v>2142.81</v>
      </c>
    </row>
    <row r="2237" spans="1:6">
      <c r="A2237" s="23"/>
      <c r="B2237" s="33" t="s">
        <v>3586</v>
      </c>
      <c r="C2237" s="77" t="s">
        <v>3587</v>
      </c>
      <c r="D2237" s="37"/>
      <c r="E2237" s="37" t="s">
        <v>79</v>
      </c>
      <c r="F2237" s="39">
        <v>2142.81</v>
      </c>
    </row>
    <row r="2238" spans="1:6">
      <c r="A2238" s="23"/>
      <c r="B2238" s="33" t="s">
        <v>3588</v>
      </c>
      <c r="C2238" s="77" t="s">
        <v>3589</v>
      </c>
      <c r="D2238" s="37"/>
      <c r="E2238" s="37" t="s">
        <v>79</v>
      </c>
      <c r="F2238" s="39">
        <v>2142.81</v>
      </c>
    </row>
    <row r="2239" spans="1:6" ht="16.5" thickBot="1">
      <c r="A2239" s="205"/>
      <c r="B2239" s="42" t="s">
        <v>3590</v>
      </c>
      <c r="C2239" s="105" t="s">
        <v>3591</v>
      </c>
      <c r="D2239" s="52"/>
      <c r="E2239" s="52" t="s">
        <v>79</v>
      </c>
      <c r="F2239" s="53">
        <v>2142.81</v>
      </c>
    </row>
    <row r="2240" spans="1:6">
      <c r="A2240" s="23" t="s">
        <v>3592</v>
      </c>
      <c r="B2240" s="71" t="s">
        <v>3593</v>
      </c>
      <c r="C2240" s="230" t="s">
        <v>3594</v>
      </c>
      <c r="D2240" s="72"/>
      <c r="E2240" s="72" t="s">
        <v>79</v>
      </c>
      <c r="F2240" s="73">
        <v>2493.67</v>
      </c>
    </row>
    <row r="2241" spans="1:6">
      <c r="A2241" s="23"/>
      <c r="B2241" s="33" t="s">
        <v>3595</v>
      </c>
      <c r="C2241" s="77" t="s">
        <v>3596</v>
      </c>
      <c r="D2241" s="37"/>
      <c r="E2241" s="37" t="s">
        <v>79</v>
      </c>
      <c r="F2241" s="39">
        <v>2493.67</v>
      </c>
    </row>
    <row r="2242" spans="1:6">
      <c r="A2242" s="23"/>
      <c r="B2242" s="33" t="s">
        <v>3597</v>
      </c>
      <c r="C2242" s="77" t="s">
        <v>3598</v>
      </c>
      <c r="D2242" s="37"/>
      <c r="E2242" s="37"/>
      <c r="F2242" s="39">
        <v>2493.67</v>
      </c>
    </row>
    <row r="2243" spans="1:6">
      <c r="A2243" s="23"/>
      <c r="B2243" s="33" t="s">
        <v>3599</v>
      </c>
      <c r="C2243" s="77" t="s">
        <v>3600</v>
      </c>
      <c r="D2243" s="37"/>
      <c r="E2243" s="37" t="s">
        <v>79</v>
      </c>
      <c r="F2243" s="39">
        <v>2493.67</v>
      </c>
    </row>
    <row r="2244" spans="1:6">
      <c r="A2244" s="23"/>
      <c r="B2244" s="33" t="s">
        <v>2769</v>
      </c>
      <c r="C2244" s="77" t="s">
        <v>3601</v>
      </c>
      <c r="D2244" s="37"/>
      <c r="E2244" s="37" t="s">
        <v>79</v>
      </c>
      <c r="F2244" s="39">
        <v>2493.67</v>
      </c>
    </row>
    <row r="2245" spans="1:6" ht="16.5" thickBot="1">
      <c r="A2245" s="205"/>
      <c r="B2245" s="42" t="s">
        <v>3602</v>
      </c>
      <c r="C2245" s="105" t="s">
        <v>3603</v>
      </c>
      <c r="D2245" s="52"/>
      <c r="E2245" s="52" t="s">
        <v>79</v>
      </c>
      <c r="F2245" s="53">
        <v>2493.67</v>
      </c>
    </row>
    <row r="2246" spans="1:6">
      <c r="A2246" s="23" t="s">
        <v>3604</v>
      </c>
      <c r="B2246" s="71" t="s">
        <v>2629</v>
      </c>
      <c r="C2246" s="230" t="s">
        <v>3605</v>
      </c>
      <c r="D2246" s="72"/>
      <c r="E2246" s="72"/>
      <c r="F2246" s="73">
        <v>2960.76</v>
      </c>
    </row>
    <row r="2247" spans="1:6">
      <c r="A2247" s="23"/>
      <c r="B2247" s="33" t="s">
        <v>3606</v>
      </c>
      <c r="C2247" s="77" t="s">
        <v>3607</v>
      </c>
      <c r="D2247" s="37"/>
      <c r="E2247" s="37" t="s">
        <v>79</v>
      </c>
      <c r="F2247" s="39">
        <v>2960.76</v>
      </c>
    </row>
    <row r="2248" spans="1:6" ht="16.5" thickBot="1">
      <c r="A2248" s="23"/>
      <c r="B2248" s="42" t="s">
        <v>2774</v>
      </c>
      <c r="C2248" s="105" t="s">
        <v>3608</v>
      </c>
      <c r="D2248" s="52"/>
      <c r="E2248" s="52" t="s">
        <v>79</v>
      </c>
      <c r="F2248" s="53">
        <v>2960.76</v>
      </c>
    </row>
    <row r="2249" spans="1:6">
      <c r="A2249" s="131" t="s">
        <v>3609</v>
      </c>
      <c r="B2249" s="71" t="s">
        <v>2634</v>
      </c>
      <c r="C2249" s="230" t="s">
        <v>3610</v>
      </c>
      <c r="D2249" s="72"/>
      <c r="E2249" s="72"/>
      <c r="F2249" s="73">
        <v>2961.84</v>
      </c>
    </row>
    <row r="2250" spans="1:6">
      <c r="A2250" s="23"/>
      <c r="B2250" s="33" t="s">
        <v>3611</v>
      </c>
      <c r="C2250" s="77" t="s">
        <v>3612</v>
      </c>
      <c r="D2250" s="37"/>
      <c r="E2250" s="37"/>
      <c r="F2250" s="39">
        <v>2961.84</v>
      </c>
    </row>
    <row r="2251" spans="1:6" ht="16.5" thickBot="1">
      <c r="A2251" s="120"/>
      <c r="B2251" s="42" t="s">
        <v>3613</v>
      </c>
      <c r="C2251" s="105" t="s">
        <v>3614</v>
      </c>
      <c r="D2251" s="52"/>
      <c r="E2251" s="52" t="s">
        <v>79</v>
      </c>
      <c r="F2251" s="53">
        <v>2961.84</v>
      </c>
    </row>
    <row r="2252" spans="1:6">
      <c r="A2252" s="131" t="s">
        <v>3615</v>
      </c>
      <c r="B2252" s="71" t="s">
        <v>2641</v>
      </c>
      <c r="C2252" s="230" t="s">
        <v>3616</v>
      </c>
      <c r="D2252" s="72"/>
      <c r="E2252" s="72"/>
      <c r="F2252" s="73">
        <v>2749.81</v>
      </c>
    </row>
    <row r="2253" spans="1:6">
      <c r="A2253" s="23"/>
      <c r="B2253" s="33" t="s">
        <v>3617</v>
      </c>
      <c r="C2253" s="77" t="s">
        <v>3618</v>
      </c>
      <c r="D2253" s="37"/>
      <c r="E2253" s="37" t="s">
        <v>79</v>
      </c>
      <c r="F2253" s="39">
        <v>2749.81</v>
      </c>
    </row>
    <row r="2254" spans="1:6">
      <c r="A2254" s="23"/>
      <c r="B2254" s="33" t="s">
        <v>3619</v>
      </c>
      <c r="C2254" s="77" t="s">
        <v>3620</v>
      </c>
      <c r="D2254" s="37"/>
      <c r="E2254" s="37" t="s">
        <v>79</v>
      </c>
      <c r="F2254" s="39">
        <v>2749.81</v>
      </c>
    </row>
    <row r="2255" spans="1:6">
      <c r="A2255" s="23"/>
      <c r="B2255" s="33" t="s">
        <v>3621</v>
      </c>
      <c r="C2255" s="77" t="s">
        <v>3622</v>
      </c>
      <c r="D2255" s="37"/>
      <c r="E2255" s="37" t="s">
        <v>79</v>
      </c>
      <c r="F2255" s="39">
        <v>2749.81</v>
      </c>
    </row>
    <row r="2256" spans="1:6" ht="16.5" thickBot="1">
      <c r="A2256" s="120"/>
      <c r="B2256" s="42" t="s">
        <v>2780</v>
      </c>
      <c r="C2256" s="105" t="s">
        <v>3623</v>
      </c>
      <c r="D2256" s="52"/>
      <c r="E2256" s="52" t="s">
        <v>79</v>
      </c>
      <c r="F2256" s="53">
        <v>2749.81</v>
      </c>
    </row>
    <row r="2257" spans="1:6">
      <c r="A2257" s="23" t="s">
        <v>3624</v>
      </c>
      <c r="B2257" s="71" t="s">
        <v>2650</v>
      </c>
      <c r="C2257" s="230" t="s">
        <v>3625</v>
      </c>
      <c r="D2257" s="72"/>
      <c r="E2257" s="72"/>
      <c r="F2257" s="73">
        <v>2290.2600000000002</v>
      </c>
    </row>
    <row r="2258" spans="1:6">
      <c r="A2258" s="23"/>
      <c r="B2258" s="33" t="s">
        <v>3626</v>
      </c>
      <c r="C2258" s="77" t="s">
        <v>3627</v>
      </c>
      <c r="D2258" s="54"/>
      <c r="E2258" s="54"/>
      <c r="F2258" s="39">
        <v>2290.2600000000002</v>
      </c>
    </row>
    <row r="2259" spans="1:6">
      <c r="A2259" s="23"/>
      <c r="B2259" s="33" t="s">
        <v>3628</v>
      </c>
      <c r="C2259" s="77" t="s">
        <v>3629</v>
      </c>
      <c r="D2259" s="54"/>
      <c r="E2259" s="54" t="s">
        <v>79</v>
      </c>
      <c r="F2259" s="39">
        <v>2290.2600000000002</v>
      </c>
    </row>
    <row r="2260" spans="1:6" ht="16.5" thickBot="1">
      <c r="A2260" s="205"/>
      <c r="B2260" s="42" t="s">
        <v>3630</v>
      </c>
      <c r="C2260" s="105" t="s">
        <v>3631</v>
      </c>
      <c r="D2260" s="199"/>
      <c r="E2260" s="199" t="s">
        <v>79</v>
      </c>
      <c r="F2260" s="53">
        <v>2290.2600000000002</v>
      </c>
    </row>
    <row r="2261" spans="1:6">
      <c r="A2261" s="23" t="s">
        <v>3632</v>
      </c>
      <c r="B2261" s="71" t="s">
        <v>2659</v>
      </c>
      <c r="C2261" s="230" t="s">
        <v>3633</v>
      </c>
      <c r="D2261" s="72"/>
      <c r="E2261" s="72"/>
      <c r="F2261" s="73">
        <v>3709.83</v>
      </c>
    </row>
    <row r="2262" spans="1:6" ht="16.5" thickBot="1">
      <c r="A2262" s="205"/>
      <c r="B2262" s="42" t="s">
        <v>2785</v>
      </c>
      <c r="C2262" s="105" t="s">
        <v>3634</v>
      </c>
      <c r="D2262" s="52"/>
      <c r="E2262" s="52" t="s">
        <v>79</v>
      </c>
      <c r="F2262" s="53">
        <v>3709.83</v>
      </c>
    </row>
    <row r="2263" spans="1:6">
      <c r="A2263" s="23" t="s">
        <v>3635</v>
      </c>
      <c r="B2263" s="71" t="s">
        <v>2662</v>
      </c>
      <c r="C2263" s="137" t="s">
        <v>3636</v>
      </c>
      <c r="D2263" s="4"/>
      <c r="E2263" s="4"/>
      <c r="F2263" s="73">
        <v>2869.28</v>
      </c>
    </row>
    <row r="2264" spans="1:6">
      <c r="A2264" s="23"/>
      <c r="B2264" s="33" t="s">
        <v>3637</v>
      </c>
      <c r="C2264" s="77" t="s">
        <v>3638</v>
      </c>
      <c r="D2264" s="37"/>
      <c r="E2264" s="37"/>
      <c r="F2264" s="39">
        <v>2869.28</v>
      </c>
    </row>
    <row r="2265" spans="1:6">
      <c r="A2265" s="23" t="s">
        <v>3639</v>
      </c>
      <c r="B2265" s="71" t="s">
        <v>3640</v>
      </c>
      <c r="C2265" s="230" t="s">
        <v>3641</v>
      </c>
      <c r="D2265" s="72"/>
      <c r="E2265" s="72"/>
      <c r="F2265" s="73">
        <v>2869.28</v>
      </c>
    </row>
    <row r="2266" spans="1:6">
      <c r="A2266" s="23"/>
      <c r="B2266" s="33" t="s">
        <v>3642</v>
      </c>
      <c r="C2266" s="77" t="s">
        <v>3643</v>
      </c>
      <c r="D2266" s="37"/>
      <c r="E2266" s="37"/>
      <c r="F2266" s="39">
        <v>2869.28</v>
      </c>
    </row>
    <row r="2267" spans="1:6">
      <c r="A2267" s="23"/>
      <c r="B2267" s="33" t="s">
        <v>3644</v>
      </c>
      <c r="C2267" s="77" t="s">
        <v>3645</v>
      </c>
      <c r="D2267" s="37"/>
      <c r="E2267" s="37" t="s">
        <v>79</v>
      </c>
      <c r="F2267" s="39">
        <v>2869.28</v>
      </c>
    </row>
    <row r="2268" spans="1:6">
      <c r="A2268" s="23"/>
      <c r="B2268" s="33" t="s">
        <v>3646</v>
      </c>
      <c r="C2268" s="77" t="s">
        <v>3647</v>
      </c>
      <c r="D2268" s="37"/>
      <c r="E2268" s="37" t="s">
        <v>79</v>
      </c>
      <c r="F2268" s="39">
        <v>2869.28</v>
      </c>
    </row>
    <row r="2269" spans="1:6">
      <c r="A2269" s="23"/>
      <c r="B2269" s="33" t="s">
        <v>3648</v>
      </c>
      <c r="C2269" s="77" t="s">
        <v>3649</v>
      </c>
      <c r="D2269" s="37"/>
      <c r="E2269" s="37" t="s">
        <v>79</v>
      </c>
      <c r="F2269" s="39">
        <v>2869.28</v>
      </c>
    </row>
    <row r="2270" spans="1:6">
      <c r="A2270" s="23"/>
      <c r="B2270" s="33" t="s">
        <v>3650</v>
      </c>
      <c r="C2270" s="77" t="s">
        <v>3651</v>
      </c>
      <c r="D2270" s="37"/>
      <c r="E2270" s="37" t="s">
        <v>79</v>
      </c>
      <c r="F2270" s="39">
        <v>2869.28</v>
      </c>
    </row>
    <row r="2271" spans="1:6" ht="16.5" thickBot="1">
      <c r="A2271" s="205"/>
      <c r="B2271" s="42" t="s">
        <v>2790</v>
      </c>
      <c r="C2271" s="105" t="s">
        <v>3652</v>
      </c>
      <c r="D2271" s="52"/>
      <c r="E2271" s="52" t="s">
        <v>79</v>
      </c>
      <c r="F2271" s="53">
        <v>2869.28</v>
      </c>
    </row>
    <row r="2272" spans="1:6">
      <c r="A2272" s="23" t="s">
        <v>3653</v>
      </c>
      <c r="B2272" s="71" t="s">
        <v>2676</v>
      </c>
      <c r="C2272" s="230" t="s">
        <v>3654</v>
      </c>
      <c r="D2272" s="72"/>
      <c r="E2272" s="72"/>
      <c r="F2272" s="73">
        <v>3309.46</v>
      </c>
    </row>
    <row r="2273" spans="1:6">
      <c r="A2273" s="23"/>
      <c r="B2273" s="33" t="s">
        <v>3655</v>
      </c>
      <c r="C2273" s="77" t="s">
        <v>3656</v>
      </c>
      <c r="D2273" s="37"/>
      <c r="E2273" s="37"/>
      <c r="F2273" s="39">
        <v>3309.46</v>
      </c>
    </row>
    <row r="2274" spans="1:6">
      <c r="A2274" s="23"/>
      <c r="B2274" s="33" t="s">
        <v>3657</v>
      </c>
      <c r="C2274" s="77" t="s">
        <v>3658</v>
      </c>
      <c r="D2274" s="37"/>
      <c r="E2274" s="37" t="s">
        <v>79</v>
      </c>
      <c r="F2274" s="39">
        <v>3309.46</v>
      </c>
    </row>
    <row r="2275" spans="1:6" ht="16.5" thickBot="1">
      <c r="A2275" s="23"/>
      <c r="B2275" s="42" t="s">
        <v>2795</v>
      </c>
      <c r="C2275" s="105" t="s">
        <v>3659</v>
      </c>
      <c r="D2275" s="52"/>
      <c r="E2275" s="52" t="s">
        <v>79</v>
      </c>
      <c r="F2275" s="53">
        <v>3309.46</v>
      </c>
    </row>
    <row r="2276" spans="1:6">
      <c r="A2276" s="131" t="s">
        <v>3660</v>
      </c>
      <c r="B2276" s="71" t="s">
        <v>2681</v>
      </c>
      <c r="C2276" s="230" t="s">
        <v>3661</v>
      </c>
      <c r="D2276" s="72"/>
      <c r="E2276" s="72"/>
      <c r="F2276" s="73">
        <v>3362.21</v>
      </c>
    </row>
    <row r="2277" spans="1:6">
      <c r="A2277" s="23"/>
      <c r="B2277" s="33" t="s">
        <v>3662</v>
      </c>
      <c r="C2277" s="77" t="s">
        <v>3663</v>
      </c>
      <c r="D2277" s="37"/>
      <c r="E2277" s="37"/>
      <c r="F2277" s="39">
        <v>3362.21</v>
      </c>
    </row>
    <row r="2278" spans="1:6">
      <c r="A2278" s="23"/>
      <c r="B2278" s="33" t="s">
        <v>3664</v>
      </c>
      <c r="C2278" s="77" t="s">
        <v>3665</v>
      </c>
      <c r="D2278" s="54"/>
      <c r="E2278" s="54" t="s">
        <v>79</v>
      </c>
      <c r="F2278" s="39">
        <v>3362.21</v>
      </c>
    </row>
    <row r="2279" spans="1:6">
      <c r="A2279" s="23" t="s">
        <v>3666</v>
      </c>
      <c r="B2279" s="71" t="s">
        <v>2688</v>
      </c>
      <c r="C2279" s="230" t="s">
        <v>3667</v>
      </c>
      <c r="D2279" s="72"/>
      <c r="E2279" s="72"/>
      <c r="F2279" s="73">
        <v>2844.52</v>
      </c>
    </row>
    <row r="2280" spans="1:6">
      <c r="A2280" s="23"/>
      <c r="B2280" s="33" t="s">
        <v>3668</v>
      </c>
      <c r="C2280" s="77" t="s">
        <v>3669</v>
      </c>
      <c r="D2280" s="37"/>
      <c r="E2280" s="37"/>
      <c r="F2280" s="39">
        <v>2844.52</v>
      </c>
    </row>
    <row r="2281" spans="1:6">
      <c r="A2281" s="23" t="s">
        <v>3670</v>
      </c>
      <c r="B2281" s="71" t="s">
        <v>2693</v>
      </c>
      <c r="C2281" s="230" t="s">
        <v>3671</v>
      </c>
      <c r="D2281" s="72"/>
      <c r="E2281" s="72"/>
      <c r="F2281" s="73">
        <v>3184.62</v>
      </c>
    </row>
    <row r="2282" spans="1:6">
      <c r="A2282" s="23"/>
      <c r="B2282" s="33" t="s">
        <v>3672</v>
      </c>
      <c r="C2282" s="77" t="s">
        <v>3673</v>
      </c>
      <c r="D2282" s="37"/>
      <c r="E2282" s="37" t="s">
        <v>79</v>
      </c>
      <c r="F2282" s="39">
        <v>3184.62</v>
      </c>
    </row>
    <row r="2283" spans="1:6">
      <c r="A2283" s="23"/>
      <c r="B2283" s="33" t="s">
        <v>3674</v>
      </c>
      <c r="C2283" s="77" t="s">
        <v>3675</v>
      </c>
      <c r="D2283" s="37"/>
      <c r="E2283" s="37" t="s">
        <v>79</v>
      </c>
      <c r="F2283" s="39">
        <v>3184.62</v>
      </c>
    </row>
    <row r="2284" spans="1:6">
      <c r="A2284" s="23"/>
      <c r="B2284" s="33" t="s">
        <v>3676</v>
      </c>
      <c r="C2284" s="77" t="s">
        <v>3677</v>
      </c>
      <c r="D2284" s="37"/>
      <c r="E2284" s="37" t="s">
        <v>79</v>
      </c>
      <c r="F2284" s="39">
        <v>3184.62</v>
      </c>
    </row>
    <row r="2285" spans="1:6" ht="16.5" thickBot="1">
      <c r="A2285" s="205"/>
      <c r="B2285" s="42" t="s">
        <v>2800</v>
      </c>
      <c r="C2285" s="105" t="s">
        <v>3678</v>
      </c>
      <c r="D2285" s="52"/>
      <c r="E2285" s="52" t="s">
        <v>79</v>
      </c>
      <c r="F2285" s="53">
        <v>3184.62</v>
      </c>
    </row>
    <row r="2286" spans="1:6">
      <c r="A2286" s="23" t="s">
        <v>3679</v>
      </c>
      <c r="B2286" s="71" t="s">
        <v>2702</v>
      </c>
      <c r="C2286" s="230" t="s">
        <v>3680</v>
      </c>
      <c r="D2286" s="72"/>
      <c r="E2286" s="72"/>
      <c r="F2286" s="73">
        <v>3479.42</v>
      </c>
    </row>
    <row r="2287" spans="1:6">
      <c r="A2287" s="23"/>
      <c r="B2287" s="33" t="s">
        <v>3681</v>
      </c>
      <c r="C2287" s="77" t="s">
        <v>3682</v>
      </c>
      <c r="D2287" s="37"/>
      <c r="E2287" s="37"/>
      <c r="F2287" s="39">
        <v>3479.42</v>
      </c>
    </row>
    <row r="2288" spans="1:6">
      <c r="A2288" s="23" t="s">
        <v>3683</v>
      </c>
      <c r="B2288" s="71" t="s">
        <v>2707</v>
      </c>
      <c r="C2288" s="230" t="s">
        <v>3684</v>
      </c>
      <c r="D2288" s="72"/>
      <c r="E2288" s="72"/>
      <c r="F2288" s="73">
        <v>3640.95</v>
      </c>
    </row>
    <row r="2289" spans="1:6">
      <c r="A2289" s="23"/>
      <c r="B2289" s="33" t="s">
        <v>3685</v>
      </c>
      <c r="C2289" s="77" t="s">
        <v>3686</v>
      </c>
      <c r="D2289" s="37"/>
      <c r="E2289" s="37" t="s">
        <v>79</v>
      </c>
      <c r="F2289" s="39">
        <v>3640.95</v>
      </c>
    </row>
    <row r="2290" spans="1:6">
      <c r="A2290" s="23"/>
      <c r="B2290" s="33" t="s">
        <v>3687</v>
      </c>
      <c r="C2290" s="77" t="s">
        <v>3688</v>
      </c>
      <c r="D2290" s="37"/>
      <c r="E2290" s="37" t="s">
        <v>79</v>
      </c>
      <c r="F2290" s="39">
        <v>3640.95</v>
      </c>
    </row>
    <row r="2291" spans="1:6" ht="16.5" thickBot="1">
      <c r="A2291" s="205"/>
      <c r="B2291" s="42" t="s">
        <v>2805</v>
      </c>
      <c r="C2291" s="105" t="s">
        <v>3689</v>
      </c>
      <c r="D2291" s="52"/>
      <c r="E2291" s="52" t="s">
        <v>79</v>
      </c>
      <c r="F2291" s="53">
        <v>3640.95</v>
      </c>
    </row>
    <row r="2292" spans="1:6">
      <c r="A2292" s="23" t="s">
        <v>3690</v>
      </c>
      <c r="B2292" s="71" t="s">
        <v>2714</v>
      </c>
      <c r="C2292" s="230" t="s">
        <v>3691</v>
      </c>
      <c r="D2292" s="72"/>
      <c r="E2292" s="72"/>
      <c r="F2292" s="73">
        <v>3767.95</v>
      </c>
    </row>
    <row r="2293" spans="1:6" ht="16.5" thickBot="1">
      <c r="A2293" s="23"/>
      <c r="B2293" s="42" t="s">
        <v>2810</v>
      </c>
      <c r="C2293" s="105" t="s">
        <v>3692</v>
      </c>
      <c r="D2293" s="52"/>
      <c r="E2293" s="52" t="s">
        <v>79</v>
      </c>
      <c r="F2293" s="53">
        <v>3767.95</v>
      </c>
    </row>
    <row r="2294" spans="1:6">
      <c r="A2294" s="131" t="s">
        <v>3693</v>
      </c>
      <c r="B2294" s="71" t="s">
        <v>2717</v>
      </c>
      <c r="C2294" s="230" t="s">
        <v>3694</v>
      </c>
      <c r="D2294" s="72"/>
      <c r="E2294" s="72"/>
      <c r="F2294" s="73">
        <v>3852.98</v>
      </c>
    </row>
    <row r="2295" spans="1:6">
      <c r="A2295" s="23"/>
      <c r="B2295" s="33" t="s">
        <v>3695</v>
      </c>
      <c r="C2295" s="77" t="s">
        <v>3696</v>
      </c>
      <c r="D2295" s="37"/>
      <c r="E2295" s="37"/>
      <c r="F2295" s="39">
        <v>3852.98</v>
      </c>
    </row>
    <row r="2296" spans="1:6" ht="16.5" thickBot="1">
      <c r="A2296" s="120"/>
      <c r="B2296" s="42" t="s">
        <v>2815</v>
      </c>
      <c r="C2296" s="105" t="s">
        <v>3697</v>
      </c>
      <c r="D2296" s="52"/>
      <c r="E2296" s="52" t="s">
        <v>79</v>
      </c>
      <c r="F2296" s="53">
        <v>3852.98</v>
      </c>
    </row>
    <row r="2297" spans="1:6">
      <c r="A2297" s="23" t="s">
        <v>3698</v>
      </c>
      <c r="B2297" s="71" t="s">
        <v>2722</v>
      </c>
      <c r="C2297" s="230" t="s">
        <v>3699</v>
      </c>
      <c r="D2297" s="72"/>
      <c r="E2297" s="72"/>
      <c r="F2297" s="73">
        <v>3991.81</v>
      </c>
    </row>
    <row r="2298" spans="1:6">
      <c r="A2298" s="23"/>
      <c r="B2298" s="33" t="s">
        <v>3700</v>
      </c>
      <c r="C2298" s="77" t="s">
        <v>3701</v>
      </c>
      <c r="D2298" s="37"/>
      <c r="E2298" s="37"/>
      <c r="F2298" s="39">
        <v>3991.81</v>
      </c>
    </row>
    <row r="2299" spans="1:6">
      <c r="A2299" s="23"/>
      <c r="B2299" s="33" t="s">
        <v>3702</v>
      </c>
      <c r="C2299" s="77" t="s">
        <v>3703</v>
      </c>
      <c r="D2299" s="54"/>
      <c r="E2299" s="54" t="s">
        <v>79</v>
      </c>
      <c r="F2299" s="39">
        <v>3991.81</v>
      </c>
    </row>
    <row r="2300" spans="1:6" ht="16.5" thickBot="1">
      <c r="A2300" s="205"/>
      <c r="B2300" s="42" t="s">
        <v>3704</v>
      </c>
      <c r="C2300" s="105" t="s">
        <v>3705</v>
      </c>
      <c r="D2300" s="199"/>
      <c r="E2300" s="199" t="s">
        <v>79</v>
      </c>
      <c r="F2300" s="53">
        <v>3991.81</v>
      </c>
    </row>
    <row r="2301" spans="1:6">
      <c r="A2301" s="23" t="s">
        <v>3706</v>
      </c>
      <c r="B2301" s="71" t="s">
        <v>3707</v>
      </c>
      <c r="C2301" s="230" t="s">
        <v>3708</v>
      </c>
      <c r="D2301" s="72"/>
      <c r="E2301" s="72"/>
      <c r="F2301" s="73">
        <v>3015.65</v>
      </c>
    </row>
    <row r="2302" spans="1:6">
      <c r="A2302" s="23"/>
      <c r="B2302" s="33" t="s">
        <v>3709</v>
      </c>
      <c r="C2302" s="77" t="s">
        <v>3710</v>
      </c>
      <c r="D2302" s="54"/>
      <c r="E2302" s="54" t="s">
        <v>79</v>
      </c>
      <c r="F2302" s="39">
        <v>3015.65</v>
      </c>
    </row>
    <row r="2303" spans="1:6">
      <c r="A2303" s="23" t="s">
        <v>3711</v>
      </c>
      <c r="B2303" s="71" t="s">
        <v>2729</v>
      </c>
      <c r="C2303" s="230" t="s">
        <v>3712</v>
      </c>
      <c r="D2303" s="72"/>
      <c r="E2303" s="72"/>
      <c r="F2303" s="73">
        <v>4551.46</v>
      </c>
    </row>
    <row r="2304" spans="1:6">
      <c r="A2304" s="23"/>
      <c r="B2304" s="33" t="s">
        <v>3713</v>
      </c>
      <c r="C2304" s="77" t="s">
        <v>3714</v>
      </c>
      <c r="D2304" s="37"/>
      <c r="E2304" s="37"/>
      <c r="F2304" s="39">
        <v>4551.46</v>
      </c>
    </row>
    <row r="2305" spans="1:6">
      <c r="A2305" s="23"/>
      <c r="B2305" s="33" t="s">
        <v>3715</v>
      </c>
      <c r="C2305" s="77" t="s">
        <v>3716</v>
      </c>
      <c r="D2305" s="54"/>
      <c r="E2305" s="54" t="s">
        <v>79</v>
      </c>
      <c r="F2305" s="39">
        <v>4551.46</v>
      </c>
    </row>
    <row r="2306" spans="1:6">
      <c r="A2306" s="23"/>
      <c r="B2306" s="33" t="s">
        <v>3717</v>
      </c>
      <c r="C2306" s="77" t="s">
        <v>3718</v>
      </c>
      <c r="D2306" s="54"/>
      <c r="E2306" s="54" t="s">
        <v>79</v>
      </c>
      <c r="F2306" s="39">
        <v>4551.46</v>
      </c>
    </row>
    <row r="2307" spans="1:6" ht="16.5" thickBot="1">
      <c r="A2307" s="23"/>
      <c r="B2307" s="42" t="s">
        <v>3719</v>
      </c>
      <c r="C2307" s="105" t="s">
        <v>3720</v>
      </c>
      <c r="D2307" s="199"/>
      <c r="E2307" s="199" t="s">
        <v>79</v>
      </c>
      <c r="F2307" s="53">
        <v>4551.46</v>
      </c>
    </row>
    <row r="2308" spans="1:6">
      <c r="A2308" s="23" t="s">
        <v>3721</v>
      </c>
      <c r="B2308" s="71" t="s">
        <v>2736</v>
      </c>
      <c r="C2308" s="230" t="s">
        <v>3722</v>
      </c>
      <c r="D2308" s="72"/>
      <c r="E2308" s="72"/>
      <c r="F2308" s="73">
        <v>8294.66</v>
      </c>
    </row>
    <row r="2309" spans="1:6">
      <c r="A2309" s="23"/>
      <c r="B2309" s="33" t="s">
        <v>3723</v>
      </c>
      <c r="C2309" s="77" t="s">
        <v>3724</v>
      </c>
      <c r="D2309" s="54"/>
      <c r="E2309" s="54" t="s">
        <v>79</v>
      </c>
      <c r="F2309" s="39">
        <v>8294.66</v>
      </c>
    </row>
    <row r="2310" spans="1:6">
      <c r="A2310" s="23"/>
      <c r="B2310" s="33" t="s">
        <v>3725</v>
      </c>
      <c r="C2310" s="77" t="s">
        <v>3726</v>
      </c>
      <c r="D2310" s="54"/>
      <c r="E2310" s="54" t="s">
        <v>79</v>
      </c>
      <c r="F2310" s="39">
        <v>8294.66</v>
      </c>
    </row>
    <row r="2311" spans="1:6" ht="16.5" thickBot="1">
      <c r="A2311" s="205"/>
      <c r="B2311" s="42" t="s">
        <v>3727</v>
      </c>
      <c r="C2311" s="105" t="s">
        <v>3728</v>
      </c>
      <c r="D2311" s="199"/>
      <c r="E2311" s="199" t="s">
        <v>79</v>
      </c>
      <c r="F2311" s="53">
        <v>8294.66</v>
      </c>
    </row>
    <row r="2312" spans="1:6">
      <c r="A2312" s="23" t="s">
        <v>3729</v>
      </c>
      <c r="B2312" s="71" t="s">
        <v>2828</v>
      </c>
      <c r="C2312" s="230" t="s">
        <v>3730</v>
      </c>
      <c r="D2312" s="72"/>
      <c r="E2312" s="72"/>
      <c r="F2312" s="73">
        <v>5272.54</v>
      </c>
    </row>
    <row r="2313" spans="1:6" ht="16.5" thickBot="1">
      <c r="A2313" s="205"/>
      <c r="B2313" s="42" t="s">
        <v>3731</v>
      </c>
      <c r="C2313" s="105" t="s">
        <v>3732</v>
      </c>
      <c r="D2313" s="52"/>
      <c r="E2313" s="52" t="s">
        <v>79</v>
      </c>
      <c r="F2313" s="53">
        <v>5272.54</v>
      </c>
    </row>
    <row r="2314" spans="1:6" ht="31.5">
      <c r="A2314" s="131" t="s">
        <v>3733</v>
      </c>
      <c r="B2314" s="71" t="s">
        <v>3734</v>
      </c>
      <c r="C2314" s="230" t="s">
        <v>3735</v>
      </c>
      <c r="D2314" s="72"/>
      <c r="E2314" s="72"/>
      <c r="F2314" s="73">
        <v>7226</v>
      </c>
    </row>
    <row r="2315" spans="1:6" ht="16.5" thickBot="1">
      <c r="A2315" s="36"/>
      <c r="B2315" s="33" t="s">
        <v>3734</v>
      </c>
      <c r="C2315" s="77" t="s">
        <v>3736</v>
      </c>
      <c r="D2315" s="37"/>
      <c r="E2315" s="37"/>
      <c r="F2315" s="39">
        <v>7226</v>
      </c>
    </row>
    <row r="2316" spans="1:6" ht="16.5" thickBot="1">
      <c r="A2316" s="246" t="s">
        <v>3737</v>
      </c>
      <c r="B2316" s="247" t="s">
        <v>79</v>
      </c>
      <c r="C2316" s="516" t="s">
        <v>79</v>
      </c>
      <c r="D2316" s="248"/>
      <c r="E2316" s="248" t="s">
        <v>79</v>
      </c>
      <c r="F2316" s="249" t="s">
        <v>79</v>
      </c>
    </row>
    <row r="2317" spans="1:6">
      <c r="A2317" s="131" t="s">
        <v>3738</v>
      </c>
      <c r="B2317" s="28" t="s">
        <v>3739</v>
      </c>
      <c r="C2317" s="102" t="s">
        <v>3740</v>
      </c>
      <c r="D2317" s="49"/>
      <c r="E2317" s="49" t="s">
        <v>79</v>
      </c>
      <c r="F2317" s="50">
        <v>351.34</v>
      </c>
    </row>
    <row r="2318" spans="1:6">
      <c r="A2318" s="23"/>
      <c r="B2318" s="33" t="s">
        <v>673</v>
      </c>
      <c r="C2318" s="77" t="s">
        <v>674</v>
      </c>
      <c r="D2318" s="37"/>
      <c r="E2318" s="37"/>
      <c r="F2318" s="39">
        <v>351.34</v>
      </c>
    </row>
    <row r="2319" spans="1:6" ht="16.5" thickBot="1">
      <c r="A2319" s="120"/>
      <c r="B2319" s="42" t="s">
        <v>857</v>
      </c>
      <c r="C2319" s="105" t="s">
        <v>858</v>
      </c>
      <c r="D2319" s="52"/>
      <c r="E2319" s="52" t="s">
        <v>79</v>
      </c>
      <c r="F2319" s="53">
        <v>351.34</v>
      </c>
    </row>
    <row r="2320" spans="1:6">
      <c r="A2320" s="131" t="s">
        <v>3741</v>
      </c>
      <c r="B2320" s="71" t="s">
        <v>2839</v>
      </c>
      <c r="C2320" s="230" t="s">
        <v>3742</v>
      </c>
      <c r="D2320" s="72"/>
      <c r="E2320" s="72" t="s">
        <v>79</v>
      </c>
      <c r="F2320" s="73">
        <v>3128.65</v>
      </c>
    </row>
    <row r="2321" spans="1:6" ht="16.5" thickBot="1">
      <c r="A2321" s="120"/>
      <c r="B2321" s="42" t="s">
        <v>2841</v>
      </c>
      <c r="C2321" s="105" t="s">
        <v>3743</v>
      </c>
      <c r="D2321" s="52"/>
      <c r="E2321" s="52"/>
      <c r="F2321" s="53">
        <v>3128.65</v>
      </c>
    </row>
    <row r="2322" spans="1:6">
      <c r="A2322" s="131" t="s">
        <v>3744</v>
      </c>
      <c r="B2322" s="71" t="s">
        <v>2844</v>
      </c>
      <c r="C2322" s="230" t="s">
        <v>3745</v>
      </c>
      <c r="D2322" s="72"/>
      <c r="E2322" s="72" t="s">
        <v>79</v>
      </c>
      <c r="F2322" s="73">
        <v>3362.2</v>
      </c>
    </row>
    <row r="2323" spans="1:6" ht="16.5" thickBot="1">
      <c r="A2323" s="23"/>
      <c r="B2323" s="42" t="s">
        <v>2846</v>
      </c>
      <c r="C2323" s="105" t="s">
        <v>3746</v>
      </c>
      <c r="D2323" s="52"/>
      <c r="E2323" s="52"/>
      <c r="F2323" s="53">
        <v>3362.2</v>
      </c>
    </row>
    <row r="2324" spans="1:6">
      <c r="A2324" s="131" t="s">
        <v>3747</v>
      </c>
      <c r="B2324" s="71" t="s">
        <v>3748</v>
      </c>
      <c r="C2324" s="230" t="s">
        <v>3749</v>
      </c>
      <c r="D2324" s="72"/>
      <c r="E2324" s="72"/>
      <c r="F2324" s="73">
        <v>1726.21</v>
      </c>
    </row>
    <row r="2325" spans="1:6">
      <c r="A2325" s="23"/>
      <c r="B2325" s="33" t="s">
        <v>2851</v>
      </c>
      <c r="C2325" s="77" t="s">
        <v>3750</v>
      </c>
      <c r="D2325" s="37"/>
      <c r="E2325" s="37" t="s">
        <v>79</v>
      </c>
      <c r="F2325" s="39">
        <v>1726.21</v>
      </c>
    </row>
    <row r="2326" spans="1:6" ht="16.5" thickBot="1">
      <c r="A2326" s="120"/>
      <c r="B2326" s="42" t="s">
        <v>3751</v>
      </c>
      <c r="C2326" s="105" t="s">
        <v>3752</v>
      </c>
      <c r="D2326" s="52"/>
      <c r="E2326" s="52"/>
      <c r="F2326" s="53">
        <v>1726.21</v>
      </c>
    </row>
    <row r="2327" spans="1:6">
      <c r="A2327" s="131" t="s">
        <v>3753</v>
      </c>
      <c r="B2327" s="71" t="s">
        <v>3754</v>
      </c>
      <c r="C2327" s="230" t="s">
        <v>3755</v>
      </c>
      <c r="D2327" s="72"/>
      <c r="E2327" s="72"/>
      <c r="F2327" s="73">
        <v>2913.4</v>
      </c>
    </row>
    <row r="2328" spans="1:6">
      <c r="A2328" s="23"/>
      <c r="B2328" s="33" t="s">
        <v>2856</v>
      </c>
      <c r="C2328" s="77" t="s">
        <v>3756</v>
      </c>
      <c r="D2328" s="37"/>
      <c r="E2328" s="37" t="s">
        <v>79</v>
      </c>
      <c r="F2328" s="39">
        <v>2913.4</v>
      </c>
    </row>
    <row r="2329" spans="1:6" ht="16.5" thickBot="1">
      <c r="A2329" s="120"/>
      <c r="B2329" s="42" t="s">
        <v>3757</v>
      </c>
      <c r="C2329" s="105" t="s">
        <v>3758</v>
      </c>
      <c r="D2329" s="52"/>
      <c r="E2329" s="52"/>
      <c r="F2329" s="53">
        <v>2913.4</v>
      </c>
    </row>
    <row r="2330" spans="1:6">
      <c r="A2330" s="131" t="s">
        <v>3759</v>
      </c>
      <c r="B2330" s="71" t="s">
        <v>3760</v>
      </c>
      <c r="C2330" s="230" t="s">
        <v>3761</v>
      </c>
      <c r="D2330" s="72"/>
      <c r="E2330" s="72"/>
      <c r="F2330" s="73">
        <v>670.05</v>
      </c>
    </row>
    <row r="2331" spans="1:6">
      <c r="A2331" s="23"/>
      <c r="B2331" s="33" t="s">
        <v>2861</v>
      </c>
      <c r="C2331" s="77" t="s">
        <v>3762</v>
      </c>
      <c r="D2331" s="37"/>
      <c r="E2331" s="37" t="s">
        <v>79</v>
      </c>
      <c r="F2331" s="39">
        <v>670.05</v>
      </c>
    </row>
    <row r="2332" spans="1:6" ht="16.5" thickBot="1">
      <c r="A2332" s="120"/>
      <c r="B2332" s="42" t="s">
        <v>3763</v>
      </c>
      <c r="C2332" s="105" t="s">
        <v>3764</v>
      </c>
      <c r="D2332" s="52"/>
      <c r="E2332" s="52"/>
      <c r="F2332" s="53">
        <v>670.05</v>
      </c>
    </row>
    <row r="2333" spans="1:6">
      <c r="A2333" s="131" t="s">
        <v>3765</v>
      </c>
      <c r="B2333" s="71" t="s">
        <v>3766</v>
      </c>
      <c r="C2333" s="230" t="s">
        <v>3767</v>
      </c>
      <c r="D2333" s="72"/>
      <c r="E2333" s="72"/>
      <c r="F2333" s="73">
        <v>1041.81</v>
      </c>
    </row>
    <row r="2334" spans="1:6">
      <c r="A2334" s="23"/>
      <c r="B2334" s="33" t="s">
        <v>2866</v>
      </c>
      <c r="C2334" s="77" t="s">
        <v>3768</v>
      </c>
      <c r="D2334" s="37"/>
      <c r="E2334" s="37" t="s">
        <v>79</v>
      </c>
      <c r="F2334" s="39">
        <v>1041.81</v>
      </c>
    </row>
    <row r="2335" spans="1:6" ht="16.5" thickBot="1">
      <c r="A2335" s="120"/>
      <c r="B2335" s="42" t="s">
        <v>2872</v>
      </c>
      <c r="C2335" s="105" t="s">
        <v>3769</v>
      </c>
      <c r="D2335" s="52"/>
      <c r="E2335" s="52"/>
      <c r="F2335" s="53">
        <v>1041.81</v>
      </c>
    </row>
    <row r="2336" spans="1:6">
      <c r="A2336" s="131" t="s">
        <v>3770</v>
      </c>
      <c r="B2336" s="71" t="s">
        <v>2875</v>
      </c>
      <c r="C2336" s="230" t="s">
        <v>3771</v>
      </c>
      <c r="D2336" s="72"/>
      <c r="E2336" s="72" t="s">
        <v>79</v>
      </c>
      <c r="F2336" s="73">
        <v>992.3</v>
      </c>
    </row>
    <row r="2337" spans="1:6">
      <c r="A2337" s="23"/>
      <c r="B2337" s="33" t="s">
        <v>2877</v>
      </c>
      <c r="C2337" s="77" t="s">
        <v>3772</v>
      </c>
      <c r="D2337" s="37"/>
      <c r="E2337" s="37"/>
      <c r="F2337" s="39">
        <v>992.3</v>
      </c>
    </row>
    <row r="2338" spans="1:6" ht="16.5" thickBot="1">
      <c r="A2338" s="120"/>
      <c r="B2338" s="42" t="s">
        <v>2877</v>
      </c>
      <c r="C2338" s="105" t="s">
        <v>3773</v>
      </c>
      <c r="D2338" s="52"/>
      <c r="E2338" s="52"/>
      <c r="F2338" s="53">
        <v>992.3</v>
      </c>
    </row>
    <row r="2339" spans="1:6">
      <c r="A2339" s="131" t="s">
        <v>3774</v>
      </c>
      <c r="B2339" s="71" t="s">
        <v>2886</v>
      </c>
      <c r="C2339" s="230" t="s">
        <v>3775</v>
      </c>
      <c r="D2339" s="72"/>
      <c r="E2339" s="72" t="s">
        <v>79</v>
      </c>
      <c r="F2339" s="73">
        <v>1053.6400000000001</v>
      </c>
    </row>
    <row r="2340" spans="1:6">
      <c r="A2340" s="23"/>
      <c r="B2340" s="33" t="s">
        <v>2888</v>
      </c>
      <c r="C2340" s="77" t="s">
        <v>3776</v>
      </c>
      <c r="D2340" s="37"/>
      <c r="E2340" s="37"/>
      <c r="F2340" s="39">
        <v>1053.6400000000001</v>
      </c>
    </row>
    <row r="2341" spans="1:6" ht="16.5" thickBot="1">
      <c r="A2341" s="120"/>
      <c r="B2341" s="42" t="s">
        <v>2894</v>
      </c>
      <c r="C2341" s="105" t="s">
        <v>3777</v>
      </c>
      <c r="D2341" s="52"/>
      <c r="E2341" s="52"/>
      <c r="F2341" s="53">
        <v>1053.6400000000001</v>
      </c>
    </row>
    <row r="2342" spans="1:6">
      <c r="A2342" s="131" t="s">
        <v>3778</v>
      </c>
      <c r="B2342" s="71" t="s">
        <v>3779</v>
      </c>
      <c r="C2342" s="230" t="s">
        <v>3780</v>
      </c>
      <c r="D2342" s="72"/>
      <c r="E2342" s="72"/>
      <c r="F2342" s="73">
        <v>1403.43</v>
      </c>
    </row>
    <row r="2343" spans="1:6">
      <c r="A2343" s="23"/>
      <c r="B2343" s="33" t="s">
        <v>2899</v>
      </c>
      <c r="C2343" s="77" t="s">
        <v>3781</v>
      </c>
      <c r="D2343" s="37"/>
      <c r="E2343" s="37" t="s">
        <v>79</v>
      </c>
      <c r="F2343" s="39">
        <v>1403.43</v>
      </c>
    </row>
    <row r="2344" spans="1:6" ht="16.5" thickBot="1">
      <c r="A2344" s="120"/>
      <c r="B2344" s="42" t="s">
        <v>2905</v>
      </c>
      <c r="C2344" s="105" t="s">
        <v>3782</v>
      </c>
      <c r="D2344" s="52"/>
      <c r="E2344" s="52"/>
      <c r="F2344" s="53">
        <v>1403.43</v>
      </c>
    </row>
    <row r="2345" spans="1:6">
      <c r="A2345" s="23" t="s">
        <v>3783</v>
      </c>
      <c r="B2345" s="71" t="s">
        <v>2908</v>
      </c>
      <c r="C2345" s="230" t="s">
        <v>3784</v>
      </c>
      <c r="D2345" s="72"/>
      <c r="E2345" s="72" t="s">
        <v>79</v>
      </c>
      <c r="F2345" s="73">
        <v>1845.76</v>
      </c>
    </row>
    <row r="2346" spans="1:6" ht="16.5" thickBot="1">
      <c r="A2346" s="23"/>
      <c r="B2346" s="42" t="s">
        <v>2910</v>
      </c>
      <c r="C2346" s="105" t="s">
        <v>3785</v>
      </c>
      <c r="D2346" s="52"/>
      <c r="E2346" s="52"/>
      <c r="F2346" s="53">
        <v>1845.76</v>
      </c>
    </row>
    <row r="2347" spans="1:6">
      <c r="A2347" s="131" t="s">
        <v>3786</v>
      </c>
      <c r="B2347" s="71" t="s">
        <v>2913</v>
      </c>
      <c r="C2347" s="230" t="s">
        <v>3787</v>
      </c>
      <c r="D2347" s="72"/>
      <c r="E2347" s="72" t="s">
        <v>79</v>
      </c>
      <c r="F2347" s="73">
        <v>1758.59</v>
      </c>
    </row>
    <row r="2348" spans="1:6">
      <c r="A2348" s="23"/>
      <c r="B2348" s="33" t="s">
        <v>2915</v>
      </c>
      <c r="C2348" s="77" t="s">
        <v>3788</v>
      </c>
      <c r="D2348" s="37"/>
      <c r="E2348" s="37"/>
      <c r="F2348" s="39">
        <v>1758.59</v>
      </c>
    </row>
    <row r="2349" spans="1:6" ht="16.5" thickBot="1">
      <c r="A2349" s="70"/>
      <c r="B2349" s="42" t="s">
        <v>2921</v>
      </c>
      <c r="C2349" s="105" t="s">
        <v>3789</v>
      </c>
      <c r="D2349" s="52"/>
      <c r="E2349" s="52"/>
      <c r="F2349" s="53">
        <v>1758.59</v>
      </c>
    </row>
    <row r="2350" spans="1:6">
      <c r="A2350" s="131" t="s">
        <v>3790</v>
      </c>
      <c r="B2350" s="71" t="s">
        <v>2924</v>
      </c>
      <c r="C2350" s="230" t="s">
        <v>3791</v>
      </c>
      <c r="D2350" s="72"/>
      <c r="E2350" s="72" t="s">
        <v>79</v>
      </c>
      <c r="F2350" s="73">
        <v>1598.23</v>
      </c>
    </row>
    <row r="2351" spans="1:6">
      <c r="A2351" s="23"/>
      <c r="B2351" s="33" t="s">
        <v>2926</v>
      </c>
      <c r="C2351" s="77" t="s">
        <v>3792</v>
      </c>
      <c r="D2351" s="37"/>
      <c r="E2351" s="37"/>
      <c r="F2351" s="39">
        <v>1598.23</v>
      </c>
    </row>
    <row r="2352" spans="1:6" ht="16.5" thickBot="1">
      <c r="A2352" s="120"/>
      <c r="B2352" s="42" t="s">
        <v>2932</v>
      </c>
      <c r="C2352" s="105" t="s">
        <v>3793</v>
      </c>
      <c r="D2352" s="52"/>
      <c r="E2352" s="52"/>
      <c r="F2352" s="53">
        <v>1598.23</v>
      </c>
    </row>
    <row r="2353" spans="1:6">
      <c r="A2353" s="131" t="s">
        <v>3794</v>
      </c>
      <c r="B2353" s="71" t="s">
        <v>2935</v>
      </c>
      <c r="C2353" s="230" t="s">
        <v>3795</v>
      </c>
      <c r="D2353" s="72"/>
      <c r="E2353" s="72" t="s">
        <v>79</v>
      </c>
      <c r="F2353" s="73">
        <v>1667.4</v>
      </c>
    </row>
    <row r="2354" spans="1:6">
      <c r="A2354" s="23"/>
      <c r="B2354" s="33" t="s">
        <v>2937</v>
      </c>
      <c r="C2354" s="77" t="s">
        <v>3796</v>
      </c>
      <c r="D2354" s="37"/>
      <c r="E2354" s="37"/>
      <c r="F2354" s="39">
        <v>1667.4</v>
      </c>
    </row>
    <row r="2355" spans="1:6" ht="16.5" thickBot="1">
      <c r="A2355" s="120"/>
      <c r="B2355" s="42" t="s">
        <v>2943</v>
      </c>
      <c r="C2355" s="105" t="s">
        <v>3797</v>
      </c>
      <c r="D2355" s="52"/>
      <c r="E2355" s="52"/>
      <c r="F2355" s="53">
        <v>1667.4</v>
      </c>
    </row>
    <row r="2356" spans="1:6">
      <c r="A2356" s="131" t="s">
        <v>3798</v>
      </c>
      <c r="B2356" s="71" t="s">
        <v>2946</v>
      </c>
      <c r="C2356" s="230" t="s">
        <v>3799</v>
      </c>
      <c r="D2356" s="72"/>
      <c r="E2356" s="72" t="s">
        <v>79</v>
      </c>
      <c r="F2356" s="73">
        <v>2448.4699999999998</v>
      </c>
    </row>
    <row r="2357" spans="1:6">
      <c r="A2357" s="23"/>
      <c r="B2357" s="33" t="s">
        <v>2948</v>
      </c>
      <c r="C2357" s="77" t="s">
        <v>3800</v>
      </c>
      <c r="D2357" s="37"/>
      <c r="E2357" s="37"/>
      <c r="F2357" s="39">
        <v>2448.4699999999998</v>
      </c>
    </row>
    <row r="2358" spans="1:6" ht="16.5" thickBot="1">
      <c r="A2358" s="120"/>
      <c r="B2358" s="42" t="s">
        <v>2954</v>
      </c>
      <c r="C2358" s="105" t="s">
        <v>3801</v>
      </c>
      <c r="D2358" s="52"/>
      <c r="E2358" s="52"/>
      <c r="F2358" s="53">
        <v>2448.4699999999998</v>
      </c>
    </row>
    <row r="2359" spans="1:6">
      <c r="A2359" s="131" t="s">
        <v>3802</v>
      </c>
      <c r="B2359" s="71" t="s">
        <v>2957</v>
      </c>
      <c r="C2359" s="230" t="s">
        <v>3803</v>
      </c>
      <c r="D2359" s="72"/>
      <c r="E2359" s="72" t="s">
        <v>79</v>
      </c>
      <c r="F2359" s="73">
        <v>2311.6799999999998</v>
      </c>
    </row>
    <row r="2360" spans="1:6">
      <c r="A2360" s="23"/>
      <c r="B2360" s="33" t="s">
        <v>2959</v>
      </c>
      <c r="C2360" s="77" t="s">
        <v>3804</v>
      </c>
      <c r="D2360" s="37"/>
      <c r="E2360" s="37"/>
      <c r="F2360" s="39">
        <v>2311.6799999999998</v>
      </c>
    </row>
    <row r="2361" spans="1:6" ht="16.5" thickBot="1">
      <c r="A2361" s="120"/>
      <c r="B2361" s="42" t="s">
        <v>2965</v>
      </c>
      <c r="C2361" s="105" t="s">
        <v>3805</v>
      </c>
      <c r="D2361" s="52"/>
      <c r="E2361" s="52"/>
      <c r="F2361" s="53">
        <v>2311.6799999999998</v>
      </c>
    </row>
    <row r="2362" spans="1:6">
      <c r="A2362" s="131" t="s">
        <v>3806</v>
      </c>
      <c r="B2362" s="71" t="s">
        <v>2968</v>
      </c>
      <c r="C2362" s="230" t="s">
        <v>3807</v>
      </c>
      <c r="D2362" s="72"/>
      <c r="E2362" s="72" t="s">
        <v>79</v>
      </c>
      <c r="F2362" s="73">
        <v>2820.85</v>
      </c>
    </row>
    <row r="2363" spans="1:6" ht="16.5" thickBot="1">
      <c r="A2363" s="120"/>
      <c r="B2363" s="42" t="s">
        <v>2974</v>
      </c>
      <c r="C2363" s="105" t="s">
        <v>3808</v>
      </c>
      <c r="D2363" s="52"/>
      <c r="E2363" s="52"/>
      <c r="F2363" s="53">
        <v>2820.85</v>
      </c>
    </row>
    <row r="2364" spans="1:6">
      <c r="A2364" s="131" t="s">
        <v>3809</v>
      </c>
      <c r="B2364" s="71" t="s">
        <v>2977</v>
      </c>
      <c r="C2364" s="230" t="s">
        <v>3810</v>
      </c>
      <c r="D2364" s="72"/>
      <c r="E2364" s="72" t="s">
        <v>79</v>
      </c>
      <c r="F2364" s="73">
        <v>2182.64</v>
      </c>
    </row>
    <row r="2365" spans="1:6">
      <c r="A2365" s="23"/>
      <c r="B2365" s="33" t="s">
        <v>2979</v>
      </c>
      <c r="C2365" s="77" t="s">
        <v>3811</v>
      </c>
      <c r="D2365" s="37"/>
      <c r="E2365" s="37"/>
      <c r="F2365" s="39">
        <v>2182.64</v>
      </c>
    </row>
    <row r="2366" spans="1:6" ht="16.5" thickBot="1">
      <c r="A2366" s="120"/>
      <c r="B2366" s="42" t="s">
        <v>2985</v>
      </c>
      <c r="C2366" s="105" t="s">
        <v>3812</v>
      </c>
      <c r="D2366" s="52"/>
      <c r="E2366" s="52"/>
      <c r="F2366" s="53">
        <v>2182.64</v>
      </c>
    </row>
    <row r="2367" spans="1:6">
      <c r="A2367" s="131" t="s">
        <v>3813</v>
      </c>
      <c r="B2367" s="71" t="s">
        <v>2988</v>
      </c>
      <c r="C2367" s="230" t="s">
        <v>3814</v>
      </c>
      <c r="D2367" s="72"/>
      <c r="E2367" s="72" t="s">
        <v>79</v>
      </c>
      <c r="F2367" s="73">
        <v>2511.96</v>
      </c>
    </row>
    <row r="2368" spans="1:6">
      <c r="A2368" s="23"/>
      <c r="B2368" s="33" t="s">
        <v>2990</v>
      </c>
      <c r="C2368" s="77" t="s">
        <v>3815</v>
      </c>
      <c r="D2368" s="37"/>
      <c r="E2368" s="37"/>
      <c r="F2368" s="39">
        <v>2511.96</v>
      </c>
    </row>
    <row r="2369" spans="1:6" ht="16.5" thickBot="1">
      <c r="A2369" s="120"/>
      <c r="B2369" s="42" t="s">
        <v>2996</v>
      </c>
      <c r="C2369" s="105" t="s">
        <v>3816</v>
      </c>
      <c r="D2369" s="52"/>
      <c r="E2369" s="52"/>
      <c r="F2369" s="53">
        <v>2511.96</v>
      </c>
    </row>
    <row r="2370" spans="1:6">
      <c r="A2370" s="131" t="s">
        <v>3817</v>
      </c>
      <c r="B2370" s="71" t="s">
        <v>2999</v>
      </c>
      <c r="C2370" s="230" t="s">
        <v>3818</v>
      </c>
      <c r="D2370" s="72"/>
      <c r="E2370" s="72" t="s">
        <v>79</v>
      </c>
      <c r="F2370" s="73">
        <v>2716.45</v>
      </c>
    </row>
    <row r="2371" spans="1:6">
      <c r="A2371" s="23"/>
      <c r="B2371" s="33" t="s">
        <v>3005</v>
      </c>
      <c r="C2371" s="77" t="s">
        <v>3819</v>
      </c>
      <c r="D2371" s="37"/>
      <c r="E2371" s="37"/>
      <c r="F2371" s="39">
        <v>2716.45</v>
      </c>
    </row>
    <row r="2372" spans="1:6" ht="16.5" thickBot="1">
      <c r="A2372" s="41"/>
      <c r="B2372" s="42" t="s">
        <v>3007</v>
      </c>
      <c r="C2372" s="105" t="s">
        <v>3820</v>
      </c>
      <c r="D2372" s="52"/>
      <c r="E2372" s="52"/>
      <c r="F2372" s="53">
        <v>2716.45</v>
      </c>
    </row>
    <row r="2373" spans="1:6">
      <c r="A2373" s="131" t="s">
        <v>3821</v>
      </c>
      <c r="B2373" s="71" t="s">
        <v>3010</v>
      </c>
      <c r="C2373" s="230" t="s">
        <v>3822</v>
      </c>
      <c r="D2373" s="72"/>
      <c r="E2373" s="72" t="s">
        <v>79</v>
      </c>
      <c r="F2373" s="73">
        <v>3128.9</v>
      </c>
    </row>
    <row r="2374" spans="1:6" ht="16.5" thickBot="1">
      <c r="A2374" s="120"/>
      <c r="B2374" s="42" t="s">
        <v>3016</v>
      </c>
      <c r="C2374" s="105" t="s">
        <v>3823</v>
      </c>
      <c r="D2374" s="52"/>
      <c r="E2374" s="52"/>
      <c r="F2374" s="53">
        <v>3128.9</v>
      </c>
    </row>
    <row r="2375" spans="1:6">
      <c r="A2375" s="131" t="s">
        <v>3824</v>
      </c>
      <c r="B2375" s="71" t="s">
        <v>3019</v>
      </c>
      <c r="C2375" s="230" t="s">
        <v>3825</v>
      </c>
      <c r="D2375" s="72"/>
      <c r="E2375" s="72" t="s">
        <v>79</v>
      </c>
      <c r="F2375" s="73">
        <v>3618.35</v>
      </c>
    </row>
    <row r="2376" spans="1:6" ht="16.5" thickBot="1">
      <c r="A2376" s="120"/>
      <c r="B2376" s="42" t="s">
        <v>3021</v>
      </c>
      <c r="C2376" s="105" t="s">
        <v>3826</v>
      </c>
      <c r="D2376" s="52"/>
      <c r="E2376" s="52"/>
      <c r="F2376" s="53">
        <v>3618.35</v>
      </c>
    </row>
    <row r="2377" spans="1:6">
      <c r="A2377" s="131" t="s">
        <v>3827</v>
      </c>
      <c r="B2377" s="71" t="s">
        <v>3024</v>
      </c>
      <c r="C2377" s="230" t="s">
        <v>3828</v>
      </c>
      <c r="D2377" s="72"/>
      <c r="E2377" s="72" t="s">
        <v>79</v>
      </c>
      <c r="F2377" s="73">
        <v>3618.35</v>
      </c>
    </row>
    <row r="2378" spans="1:6">
      <c r="A2378" s="23"/>
      <c r="B2378" s="33" t="s">
        <v>3026</v>
      </c>
      <c r="C2378" s="77" t="s">
        <v>3829</v>
      </c>
      <c r="D2378" s="37"/>
      <c r="E2378" s="37"/>
      <c r="F2378" s="39">
        <v>3618.35</v>
      </c>
    </row>
    <row r="2379" spans="1:6" ht="16.5" thickBot="1">
      <c r="A2379" s="120"/>
      <c r="B2379" s="42" t="s">
        <v>3830</v>
      </c>
      <c r="C2379" s="105" t="s">
        <v>3831</v>
      </c>
      <c r="D2379" s="52"/>
      <c r="E2379" s="52"/>
      <c r="F2379" s="53">
        <v>3618.35</v>
      </c>
    </row>
    <row r="2380" spans="1:6">
      <c r="A2380" s="23" t="s">
        <v>3832</v>
      </c>
      <c r="B2380" s="71" t="s">
        <v>3033</v>
      </c>
      <c r="C2380" s="230" t="s">
        <v>3833</v>
      </c>
      <c r="D2380" s="72"/>
      <c r="E2380" s="72" t="s">
        <v>79</v>
      </c>
      <c r="F2380" s="73">
        <v>4223.2</v>
      </c>
    </row>
    <row r="2381" spans="1:6" ht="16.5" thickBot="1">
      <c r="A2381" s="23"/>
      <c r="B2381" s="42" t="s">
        <v>3035</v>
      </c>
      <c r="C2381" s="105" t="s">
        <v>3834</v>
      </c>
      <c r="D2381" s="52"/>
      <c r="E2381" s="52"/>
      <c r="F2381" s="53">
        <v>4223.2</v>
      </c>
    </row>
    <row r="2382" spans="1:6">
      <c r="A2382" s="131" t="s">
        <v>3835</v>
      </c>
      <c r="B2382" s="71" t="s">
        <v>3836</v>
      </c>
      <c r="C2382" s="230" t="s">
        <v>3837</v>
      </c>
      <c r="D2382" s="72"/>
      <c r="E2382" s="72" t="s">
        <v>79</v>
      </c>
      <c r="F2382" s="73">
        <v>4015.49</v>
      </c>
    </row>
    <row r="2383" spans="1:6">
      <c r="A2383" s="23"/>
      <c r="B2383" s="33" t="s">
        <v>3838</v>
      </c>
      <c r="C2383" s="77" t="s">
        <v>3839</v>
      </c>
      <c r="D2383" s="37"/>
      <c r="E2383" s="37"/>
      <c r="F2383" s="39">
        <v>4015.49</v>
      </c>
    </row>
    <row r="2384" spans="1:6" ht="16.5" thickBot="1">
      <c r="A2384" s="120"/>
      <c r="B2384" s="42" t="s">
        <v>3040</v>
      </c>
      <c r="C2384" s="105" t="s">
        <v>3840</v>
      </c>
      <c r="D2384" s="52"/>
      <c r="E2384" s="52"/>
      <c r="F2384" s="53">
        <v>4015.49</v>
      </c>
    </row>
    <row r="2385" spans="1:6">
      <c r="A2385" s="131" t="s">
        <v>3841</v>
      </c>
      <c r="B2385" s="71" t="s">
        <v>3043</v>
      </c>
      <c r="C2385" s="230" t="s">
        <v>3842</v>
      </c>
      <c r="D2385" s="72"/>
      <c r="E2385" s="72" t="s">
        <v>79</v>
      </c>
      <c r="F2385" s="73">
        <v>4124.1899999999996</v>
      </c>
    </row>
    <row r="2386" spans="1:6" ht="16.5" thickBot="1">
      <c r="A2386" s="23"/>
      <c r="B2386" s="42" t="s">
        <v>3049</v>
      </c>
      <c r="C2386" s="105" t="s">
        <v>3843</v>
      </c>
      <c r="D2386" s="52"/>
      <c r="E2386" s="52"/>
      <c r="F2386" s="53">
        <v>4124.1899999999996</v>
      </c>
    </row>
    <row r="2387" spans="1:6">
      <c r="A2387" s="131" t="s">
        <v>3844</v>
      </c>
      <c r="B2387" s="71" t="s">
        <v>3052</v>
      </c>
      <c r="C2387" s="230" t="s">
        <v>3845</v>
      </c>
      <c r="D2387" s="72"/>
      <c r="E2387" s="72" t="s">
        <v>79</v>
      </c>
      <c r="F2387" s="73">
        <v>4224.1899999999996</v>
      </c>
    </row>
    <row r="2388" spans="1:6" ht="16.5" thickBot="1">
      <c r="A2388" s="23"/>
      <c r="B2388" s="42" t="s">
        <v>3054</v>
      </c>
      <c r="C2388" s="105" t="s">
        <v>3846</v>
      </c>
      <c r="D2388" s="52"/>
      <c r="E2388" s="52"/>
      <c r="F2388" s="53">
        <v>4224.1899999999996</v>
      </c>
    </row>
    <row r="2389" spans="1:6">
      <c r="A2389" s="131" t="s">
        <v>3847</v>
      </c>
      <c r="B2389" s="71" t="s">
        <v>3057</v>
      </c>
      <c r="C2389" s="230" t="s">
        <v>3848</v>
      </c>
      <c r="D2389" s="72"/>
      <c r="E2389" s="72" t="s">
        <v>79</v>
      </c>
      <c r="F2389" s="73">
        <v>5581.43</v>
      </c>
    </row>
    <row r="2390" spans="1:6" ht="16.5" thickBot="1">
      <c r="A2390" s="23"/>
      <c r="B2390" s="42" t="s">
        <v>3059</v>
      </c>
      <c r="C2390" s="105" t="s">
        <v>3849</v>
      </c>
      <c r="D2390" s="52"/>
      <c r="E2390" s="52"/>
      <c r="F2390" s="53">
        <v>5581.43</v>
      </c>
    </row>
    <row r="2391" spans="1:6">
      <c r="A2391" s="131" t="s">
        <v>3850</v>
      </c>
      <c r="B2391" s="71" t="s">
        <v>3062</v>
      </c>
      <c r="C2391" s="230" t="s">
        <v>3851</v>
      </c>
      <c r="D2391" s="72"/>
      <c r="E2391" s="72" t="s">
        <v>79</v>
      </c>
      <c r="F2391" s="73">
        <v>6287.45</v>
      </c>
    </row>
    <row r="2392" spans="1:6" ht="16.5" thickBot="1">
      <c r="A2392" s="23"/>
      <c r="B2392" s="42" t="s">
        <v>3064</v>
      </c>
      <c r="C2392" s="105" t="s">
        <v>3852</v>
      </c>
      <c r="D2392" s="52"/>
      <c r="E2392" s="52"/>
      <c r="F2392" s="53">
        <v>6287.45</v>
      </c>
    </row>
    <row r="2393" spans="1:6">
      <c r="A2393" s="131" t="s">
        <v>3853</v>
      </c>
      <c r="B2393" s="71" t="s">
        <v>3067</v>
      </c>
      <c r="C2393" s="230" t="s">
        <v>3854</v>
      </c>
      <c r="D2393" s="72"/>
      <c r="E2393" s="72" t="s">
        <v>79</v>
      </c>
      <c r="F2393" s="73">
        <v>8233.2199999999993</v>
      </c>
    </row>
    <row r="2394" spans="1:6" ht="16.5" thickBot="1">
      <c r="A2394" s="23"/>
      <c r="B2394" s="63" t="s">
        <v>3073</v>
      </c>
      <c r="C2394" s="232" t="s">
        <v>3855</v>
      </c>
      <c r="D2394" s="64"/>
      <c r="E2394" s="64"/>
      <c r="F2394" s="66">
        <v>8233.2199999999993</v>
      </c>
    </row>
    <row r="2395" spans="1:6" ht="16.5" thickBot="1">
      <c r="A2395" s="195" t="s">
        <v>3856</v>
      </c>
      <c r="B2395" s="250" t="s">
        <v>79</v>
      </c>
      <c r="C2395" s="319" t="s">
        <v>79</v>
      </c>
      <c r="D2395" s="88"/>
      <c r="E2395" s="88" t="s">
        <v>79</v>
      </c>
      <c r="F2395" s="89" t="s">
        <v>79</v>
      </c>
    </row>
    <row r="2396" spans="1:6">
      <c r="A2396" s="70" t="s">
        <v>3857</v>
      </c>
      <c r="B2396" s="28" t="s">
        <v>3858</v>
      </c>
      <c r="C2396" s="102" t="s">
        <v>3859</v>
      </c>
      <c r="D2396" s="191"/>
      <c r="E2396" s="191"/>
      <c r="F2396" s="50">
        <v>452.52</v>
      </c>
    </row>
    <row r="2397" spans="1:6" ht="16.5" thickBot="1">
      <c r="A2397" s="120"/>
      <c r="B2397" s="42" t="s">
        <v>630</v>
      </c>
      <c r="C2397" s="105" t="s">
        <v>631</v>
      </c>
      <c r="D2397" s="199"/>
      <c r="E2397" s="199"/>
      <c r="F2397" s="53">
        <v>452.52</v>
      </c>
    </row>
    <row r="2398" spans="1:6">
      <c r="A2398" s="23" t="s">
        <v>3860</v>
      </c>
      <c r="B2398" s="71" t="s">
        <v>3861</v>
      </c>
      <c r="C2398" s="230" t="s">
        <v>3862</v>
      </c>
      <c r="D2398" s="187"/>
      <c r="E2398" s="187"/>
      <c r="F2398" s="73">
        <v>520.32000000000005</v>
      </c>
    </row>
    <row r="2399" spans="1:6">
      <c r="A2399" s="23" t="s">
        <v>3863</v>
      </c>
      <c r="B2399" s="71" t="s">
        <v>2166</v>
      </c>
      <c r="C2399" s="230" t="s">
        <v>3864</v>
      </c>
      <c r="D2399" s="72"/>
      <c r="E2399" s="72"/>
      <c r="F2399" s="73">
        <v>857.02</v>
      </c>
    </row>
    <row r="2400" spans="1:6">
      <c r="A2400" s="23"/>
      <c r="B2400" s="33" t="s">
        <v>3865</v>
      </c>
      <c r="C2400" s="77" t="s">
        <v>3866</v>
      </c>
      <c r="D2400" s="54"/>
      <c r="E2400" s="54"/>
      <c r="F2400" s="39">
        <v>857.02</v>
      </c>
    </row>
    <row r="2401" spans="1:6">
      <c r="A2401" s="23"/>
      <c r="B2401" s="33" t="s">
        <v>3867</v>
      </c>
      <c r="C2401" s="77" t="s">
        <v>3868</v>
      </c>
      <c r="D2401" s="54"/>
      <c r="E2401" s="54"/>
      <c r="F2401" s="39">
        <v>857.02</v>
      </c>
    </row>
    <row r="2402" spans="1:6" ht="16.5" thickBot="1">
      <c r="A2402" s="120"/>
      <c r="B2402" s="42" t="s">
        <v>2168</v>
      </c>
      <c r="C2402" s="105" t="s">
        <v>3869</v>
      </c>
      <c r="D2402" s="52"/>
      <c r="E2402" s="52"/>
      <c r="F2402" s="53">
        <v>857.02</v>
      </c>
    </row>
    <row r="2403" spans="1:6" ht="16.5" thickBot="1">
      <c r="A2403" s="23" t="s">
        <v>3870</v>
      </c>
      <c r="B2403" s="71" t="s">
        <v>3871</v>
      </c>
      <c r="C2403" s="230" t="s">
        <v>3872</v>
      </c>
      <c r="D2403" s="187"/>
      <c r="E2403" s="187"/>
      <c r="F2403" s="73">
        <v>1184.6300000000001</v>
      </c>
    </row>
    <row r="2404" spans="1:6">
      <c r="A2404" s="193" t="s">
        <v>3873</v>
      </c>
      <c r="B2404" s="28" t="s">
        <v>3874</v>
      </c>
      <c r="C2404" s="102" t="s">
        <v>3875</v>
      </c>
      <c r="D2404" s="49"/>
      <c r="E2404" s="49"/>
      <c r="F2404" s="50">
        <v>2366.67</v>
      </c>
    </row>
    <row r="2405" spans="1:6">
      <c r="A2405" s="79"/>
      <c r="B2405" s="33" t="s">
        <v>3876</v>
      </c>
      <c r="C2405" s="77" t="s">
        <v>3877</v>
      </c>
      <c r="D2405" s="37"/>
      <c r="E2405" s="37"/>
      <c r="F2405" s="39">
        <v>2366.67</v>
      </c>
    </row>
    <row r="2406" spans="1:6" ht="16.5" thickBot="1">
      <c r="A2406" s="95"/>
      <c r="B2406" s="63" t="s">
        <v>3876</v>
      </c>
      <c r="C2406" s="232" t="s">
        <v>3878</v>
      </c>
      <c r="D2406" s="64"/>
      <c r="E2406" s="64"/>
      <c r="F2406" s="66">
        <v>2366.67</v>
      </c>
    </row>
    <row r="2407" spans="1:6">
      <c r="A2407" s="193" t="s">
        <v>3879</v>
      </c>
      <c r="B2407" s="28" t="s">
        <v>3880</v>
      </c>
      <c r="C2407" s="102" t="s">
        <v>3881</v>
      </c>
      <c r="D2407" s="49"/>
      <c r="E2407" s="49"/>
      <c r="F2407" s="50">
        <v>3390.18</v>
      </c>
    </row>
    <row r="2408" spans="1:6" ht="16.5" thickBot="1">
      <c r="A2408" s="95"/>
      <c r="B2408" s="63" t="s">
        <v>3882</v>
      </c>
      <c r="C2408" s="232" t="s">
        <v>3883</v>
      </c>
      <c r="D2408" s="64"/>
      <c r="E2408" s="64"/>
      <c r="F2408" s="66">
        <v>3390.18</v>
      </c>
    </row>
    <row r="2409" spans="1:6">
      <c r="A2409" s="193" t="s">
        <v>3884</v>
      </c>
      <c r="B2409" s="28" t="s">
        <v>3885</v>
      </c>
      <c r="C2409" s="102" t="s">
        <v>3886</v>
      </c>
      <c r="D2409" s="49"/>
      <c r="E2409" s="49"/>
      <c r="F2409" s="50">
        <v>1986.75</v>
      </c>
    </row>
    <row r="2410" spans="1:6">
      <c r="A2410" s="79"/>
      <c r="B2410" s="33" t="s">
        <v>3887</v>
      </c>
      <c r="C2410" s="77" t="s">
        <v>3888</v>
      </c>
      <c r="D2410" s="37"/>
      <c r="E2410" s="37"/>
      <c r="F2410" s="39">
        <v>1986.75</v>
      </c>
    </row>
    <row r="2411" spans="1:6" ht="16.5" thickBot="1">
      <c r="A2411" s="80"/>
      <c r="B2411" s="42" t="s">
        <v>3887</v>
      </c>
      <c r="C2411" s="105" t="s">
        <v>3889</v>
      </c>
      <c r="D2411" s="52"/>
      <c r="E2411" s="52"/>
      <c r="F2411" s="53">
        <v>1986.75</v>
      </c>
    </row>
    <row r="2412" spans="1:6">
      <c r="A2412" s="23" t="s">
        <v>3890</v>
      </c>
      <c r="B2412" s="71" t="s">
        <v>3891</v>
      </c>
      <c r="C2412" s="230" t="s">
        <v>3892</v>
      </c>
      <c r="D2412" s="72"/>
      <c r="E2412" s="72"/>
      <c r="F2412" s="73">
        <v>2723.98</v>
      </c>
    </row>
    <row r="2413" spans="1:6" ht="16.5" thickBot="1">
      <c r="A2413" s="23"/>
      <c r="B2413" s="42" t="s">
        <v>3893</v>
      </c>
      <c r="C2413" s="105" t="s">
        <v>3894</v>
      </c>
      <c r="D2413" s="52"/>
      <c r="E2413" s="52"/>
      <c r="F2413" s="53">
        <v>2723.98</v>
      </c>
    </row>
    <row r="2414" spans="1:6">
      <c r="A2414" s="131" t="s">
        <v>3895</v>
      </c>
      <c r="B2414" s="71" t="s">
        <v>3896</v>
      </c>
      <c r="C2414" s="230" t="s">
        <v>3897</v>
      </c>
      <c r="D2414" s="72"/>
      <c r="E2414" s="72"/>
      <c r="F2414" s="73">
        <v>2590.29</v>
      </c>
    </row>
    <row r="2415" spans="1:6">
      <c r="A2415" s="23"/>
      <c r="B2415" s="33" t="s">
        <v>2195</v>
      </c>
      <c r="C2415" s="77" t="s">
        <v>3898</v>
      </c>
      <c r="D2415" s="54"/>
      <c r="E2415" s="54"/>
      <c r="F2415" s="39">
        <v>2590.29</v>
      </c>
    </row>
    <row r="2416" spans="1:6" ht="16.5" thickBot="1">
      <c r="A2416" s="23"/>
      <c r="B2416" s="63" t="s">
        <v>2199</v>
      </c>
      <c r="C2416" s="232" t="s">
        <v>3899</v>
      </c>
      <c r="D2416" s="64"/>
      <c r="E2416" s="64"/>
      <c r="F2416" s="66">
        <v>2590.29</v>
      </c>
    </row>
    <row r="2417" spans="1:6">
      <c r="A2417" s="193" t="s">
        <v>3900</v>
      </c>
      <c r="B2417" s="28" t="s">
        <v>3901</v>
      </c>
      <c r="C2417" s="102" t="s">
        <v>3902</v>
      </c>
      <c r="D2417" s="49"/>
      <c r="E2417" s="49"/>
      <c r="F2417" s="50">
        <v>4337.28</v>
      </c>
    </row>
    <row r="2418" spans="1:6" ht="16.5" thickBot="1">
      <c r="A2418" s="79"/>
      <c r="B2418" s="33" t="s">
        <v>3903</v>
      </c>
      <c r="C2418" s="77" t="s">
        <v>3904</v>
      </c>
      <c r="D2418" s="37"/>
      <c r="E2418" s="37"/>
      <c r="F2418" s="39">
        <v>4337.28</v>
      </c>
    </row>
    <row r="2419" spans="1:6">
      <c r="A2419" s="193" t="s">
        <v>3905</v>
      </c>
      <c r="B2419" s="28" t="s">
        <v>3906</v>
      </c>
      <c r="C2419" s="102" t="s">
        <v>3907</v>
      </c>
      <c r="D2419" s="49"/>
      <c r="E2419" s="49"/>
      <c r="F2419" s="50">
        <v>4617.16</v>
      </c>
    </row>
    <row r="2420" spans="1:6" ht="16.5" thickBot="1">
      <c r="A2420" s="80"/>
      <c r="B2420" s="42" t="s">
        <v>3908</v>
      </c>
      <c r="C2420" s="105" t="s">
        <v>3909</v>
      </c>
      <c r="D2420" s="52"/>
      <c r="E2420" s="52"/>
      <c r="F2420" s="53">
        <v>4617.16</v>
      </c>
    </row>
    <row r="2421" spans="1:6">
      <c r="A2421" s="23" t="s">
        <v>3910</v>
      </c>
      <c r="B2421" s="71" t="s">
        <v>2215</v>
      </c>
      <c r="C2421" s="230" t="s">
        <v>3911</v>
      </c>
      <c r="D2421" s="187"/>
      <c r="E2421" s="187"/>
      <c r="F2421" s="73">
        <v>6418.81</v>
      </c>
    </row>
    <row r="2422" spans="1:6">
      <c r="A2422" s="23"/>
      <c r="B2422" s="33" t="s">
        <v>3912</v>
      </c>
      <c r="C2422" s="77" t="s">
        <v>3913</v>
      </c>
      <c r="D2422" s="37"/>
      <c r="E2422" s="37"/>
      <c r="F2422" s="39">
        <v>6418.81</v>
      </c>
    </row>
    <row r="2423" spans="1:6">
      <c r="A2423" s="23"/>
      <c r="B2423" s="33" t="s">
        <v>3912</v>
      </c>
      <c r="C2423" s="77" t="s">
        <v>3914</v>
      </c>
      <c r="D2423" s="37"/>
      <c r="E2423" s="37"/>
      <c r="F2423" s="39">
        <v>6418.81</v>
      </c>
    </row>
    <row r="2424" spans="1:6" ht="16.5" thickBot="1">
      <c r="A2424" s="23"/>
      <c r="B2424" s="63" t="s">
        <v>2217</v>
      </c>
      <c r="C2424" s="232" t="s">
        <v>3915</v>
      </c>
      <c r="D2424" s="189"/>
      <c r="E2424" s="189"/>
      <c r="F2424" s="66">
        <v>6418.81</v>
      </c>
    </row>
    <row r="2425" spans="1:6">
      <c r="A2425" s="193" t="s">
        <v>3916</v>
      </c>
      <c r="B2425" s="28" t="s">
        <v>3917</v>
      </c>
      <c r="C2425" s="102" t="s">
        <v>3918</v>
      </c>
      <c r="D2425" s="191"/>
      <c r="E2425" s="191"/>
      <c r="F2425" s="50">
        <v>7714.56</v>
      </c>
    </row>
    <row r="2426" spans="1:6">
      <c r="A2426" s="79"/>
      <c r="B2426" s="33" t="s">
        <v>3919</v>
      </c>
      <c r="C2426" s="77" t="s">
        <v>3920</v>
      </c>
      <c r="D2426" s="37"/>
      <c r="E2426" s="37"/>
      <c r="F2426" s="39">
        <v>7714.56</v>
      </c>
    </row>
    <row r="2427" spans="1:6" ht="16.5" thickBot="1">
      <c r="A2427" s="186" t="s">
        <v>3921</v>
      </c>
      <c r="B2427" s="24" t="s">
        <v>79</v>
      </c>
      <c r="C2427" s="137" t="s">
        <v>79</v>
      </c>
      <c r="D2427" s="4"/>
      <c r="E2427" s="4" t="s">
        <v>79</v>
      </c>
      <c r="F2427" s="26" t="s">
        <v>79</v>
      </c>
    </row>
    <row r="2428" spans="1:6">
      <c r="A2428" s="131" t="s">
        <v>3922</v>
      </c>
      <c r="B2428" s="28" t="s">
        <v>3923</v>
      </c>
      <c r="C2428" s="102" t="s">
        <v>3924</v>
      </c>
      <c r="D2428" s="191"/>
      <c r="E2428" s="191" t="s">
        <v>79</v>
      </c>
      <c r="F2428" s="50">
        <v>857.03</v>
      </c>
    </row>
    <row r="2429" spans="1:6" ht="16.5" thickBot="1">
      <c r="A2429" s="23"/>
      <c r="B2429" s="33" t="s">
        <v>2226</v>
      </c>
      <c r="C2429" s="77" t="s">
        <v>771</v>
      </c>
      <c r="D2429" s="37"/>
      <c r="E2429" s="37"/>
      <c r="F2429" s="39">
        <v>857.03</v>
      </c>
    </row>
    <row r="2430" spans="1:6">
      <c r="A2430" s="131" t="s">
        <v>3925</v>
      </c>
      <c r="B2430" s="28" t="s">
        <v>2230</v>
      </c>
      <c r="C2430" s="102" t="s">
        <v>3926</v>
      </c>
      <c r="D2430" s="191"/>
      <c r="E2430" s="191" t="s">
        <v>79</v>
      </c>
      <c r="F2430" s="50">
        <v>1440.19</v>
      </c>
    </row>
    <row r="2431" spans="1:6">
      <c r="A2431" s="23"/>
      <c r="B2431" s="33" t="s">
        <v>2230</v>
      </c>
      <c r="C2431" s="77" t="s">
        <v>3927</v>
      </c>
      <c r="D2431" s="37"/>
      <c r="E2431" s="37"/>
      <c r="F2431" s="39">
        <v>1440.19</v>
      </c>
    </row>
    <row r="2432" spans="1:6" ht="16.5" thickBot="1">
      <c r="A2432" s="120"/>
      <c r="B2432" s="42" t="s">
        <v>3928</v>
      </c>
      <c r="C2432" s="105" t="s">
        <v>3929</v>
      </c>
      <c r="D2432" s="199"/>
      <c r="E2432" s="199"/>
      <c r="F2432" s="53">
        <v>1440.19</v>
      </c>
    </row>
    <row r="2433" spans="1:6">
      <c r="A2433" s="131" t="s">
        <v>3930</v>
      </c>
      <c r="B2433" s="28" t="s">
        <v>2235</v>
      </c>
      <c r="C2433" s="102" t="s">
        <v>3931</v>
      </c>
      <c r="D2433" s="191"/>
      <c r="E2433" s="191" t="s">
        <v>79</v>
      </c>
      <c r="F2433" s="50">
        <v>2572.25</v>
      </c>
    </row>
    <row r="2434" spans="1:6">
      <c r="A2434" s="23"/>
      <c r="B2434" s="33" t="s">
        <v>2235</v>
      </c>
      <c r="C2434" s="77" t="s">
        <v>3932</v>
      </c>
      <c r="D2434" s="37"/>
      <c r="E2434" s="37"/>
      <c r="F2434" s="39">
        <v>2572.25</v>
      </c>
    </row>
    <row r="2435" spans="1:6" ht="16.5" thickBot="1">
      <c r="A2435" s="120"/>
      <c r="B2435" s="42" t="s">
        <v>3933</v>
      </c>
      <c r="C2435" s="105" t="s">
        <v>3934</v>
      </c>
      <c r="D2435" s="199"/>
      <c r="E2435" s="199"/>
      <c r="F2435" s="53">
        <v>2572.25</v>
      </c>
    </row>
    <row r="2436" spans="1:6">
      <c r="A2436" s="131" t="s">
        <v>3935</v>
      </c>
      <c r="B2436" s="28" t="s">
        <v>2240</v>
      </c>
      <c r="C2436" s="102" t="s">
        <v>3936</v>
      </c>
      <c r="D2436" s="191"/>
      <c r="E2436" s="191" t="s">
        <v>79</v>
      </c>
      <c r="F2436" s="50">
        <v>3670.02</v>
      </c>
    </row>
    <row r="2437" spans="1:6">
      <c r="A2437" s="23"/>
      <c r="B2437" s="33" t="s">
        <v>2240</v>
      </c>
      <c r="C2437" s="77" t="s">
        <v>3937</v>
      </c>
      <c r="D2437" s="37"/>
      <c r="E2437" s="37"/>
      <c r="F2437" s="39">
        <v>3670.02</v>
      </c>
    </row>
    <row r="2438" spans="1:6" ht="16.5" thickBot="1">
      <c r="A2438" s="120"/>
      <c r="B2438" s="42" t="s">
        <v>3938</v>
      </c>
      <c r="C2438" s="105" t="s">
        <v>3939</v>
      </c>
      <c r="D2438" s="199"/>
      <c r="E2438" s="199"/>
      <c r="F2438" s="53">
        <v>3670.02</v>
      </c>
    </row>
    <row r="2439" spans="1:6">
      <c r="A2439" s="131" t="s">
        <v>3940</v>
      </c>
      <c r="B2439" s="28" t="s">
        <v>2245</v>
      </c>
      <c r="C2439" s="102" t="s">
        <v>3941</v>
      </c>
      <c r="D2439" s="191"/>
      <c r="E2439" s="191" t="s">
        <v>79</v>
      </c>
      <c r="F2439" s="50">
        <v>1593.28</v>
      </c>
    </row>
    <row r="2440" spans="1:6" ht="16.5" thickBot="1">
      <c r="A2440" s="23"/>
      <c r="B2440" s="33" t="s">
        <v>2245</v>
      </c>
      <c r="C2440" s="77" t="s">
        <v>3942</v>
      </c>
      <c r="D2440" s="37"/>
      <c r="E2440" s="37"/>
      <c r="F2440" s="39">
        <v>1593.28</v>
      </c>
    </row>
    <row r="2441" spans="1:6">
      <c r="A2441" s="131" t="s">
        <v>3943</v>
      </c>
      <c r="B2441" s="28" t="s">
        <v>2250</v>
      </c>
      <c r="C2441" s="102" t="s">
        <v>3944</v>
      </c>
      <c r="D2441" s="191"/>
      <c r="E2441" s="191" t="s">
        <v>79</v>
      </c>
      <c r="F2441" s="50">
        <v>1837.09</v>
      </c>
    </row>
    <row r="2442" spans="1:6" ht="16.5" thickBot="1">
      <c r="A2442" s="23"/>
      <c r="B2442" s="33" t="s">
        <v>2250</v>
      </c>
      <c r="C2442" s="77" t="s">
        <v>3945</v>
      </c>
      <c r="D2442" s="37"/>
      <c r="E2442" s="37"/>
      <c r="F2442" s="39">
        <v>1837.09</v>
      </c>
    </row>
    <row r="2443" spans="1:6">
      <c r="A2443" s="131" t="s">
        <v>3946</v>
      </c>
      <c r="B2443" s="28" t="s">
        <v>2254</v>
      </c>
      <c r="C2443" s="102" t="s">
        <v>3947</v>
      </c>
      <c r="D2443" s="191"/>
      <c r="E2443" s="191" t="s">
        <v>79</v>
      </c>
      <c r="F2443" s="50">
        <v>1702.63</v>
      </c>
    </row>
    <row r="2444" spans="1:6" ht="16.5" thickBot="1">
      <c r="A2444" s="23"/>
      <c r="B2444" s="33" t="s">
        <v>2254</v>
      </c>
      <c r="C2444" s="77" t="s">
        <v>3948</v>
      </c>
      <c r="D2444" s="37"/>
      <c r="E2444" s="37"/>
      <c r="F2444" s="39">
        <v>1702.63</v>
      </c>
    </row>
    <row r="2445" spans="1:6">
      <c r="A2445" s="131" t="s">
        <v>3949</v>
      </c>
      <c r="B2445" s="28" t="s">
        <v>2258</v>
      </c>
      <c r="C2445" s="102" t="s">
        <v>3950</v>
      </c>
      <c r="D2445" s="191"/>
      <c r="E2445" s="191" t="s">
        <v>79</v>
      </c>
      <c r="F2445" s="50">
        <v>3023.2</v>
      </c>
    </row>
    <row r="2446" spans="1:6" ht="16.5" thickBot="1">
      <c r="A2446" s="23"/>
      <c r="B2446" s="33" t="s">
        <v>2258</v>
      </c>
      <c r="C2446" s="77" t="s">
        <v>3951</v>
      </c>
      <c r="D2446" s="37"/>
      <c r="E2446" s="37"/>
      <c r="F2446" s="39">
        <v>3023.2</v>
      </c>
    </row>
    <row r="2447" spans="1:6">
      <c r="A2447" s="131" t="s">
        <v>3952</v>
      </c>
      <c r="B2447" s="28" t="s">
        <v>2262</v>
      </c>
      <c r="C2447" s="102" t="s">
        <v>3953</v>
      </c>
      <c r="D2447" s="191"/>
      <c r="E2447" s="191" t="s">
        <v>79</v>
      </c>
      <c r="F2447" s="50">
        <v>2895.12</v>
      </c>
    </row>
    <row r="2448" spans="1:6" ht="16.5" thickBot="1">
      <c r="A2448" s="23"/>
      <c r="B2448" s="33" t="s">
        <v>2262</v>
      </c>
      <c r="C2448" s="77" t="s">
        <v>3954</v>
      </c>
      <c r="D2448" s="37"/>
      <c r="E2448" s="37"/>
      <c r="F2448" s="39">
        <v>2895.12</v>
      </c>
    </row>
    <row r="2449" spans="1:6">
      <c r="A2449" s="131" t="s">
        <v>3955</v>
      </c>
      <c r="B2449" s="28" t="s">
        <v>2266</v>
      </c>
      <c r="C2449" s="102" t="s">
        <v>3956</v>
      </c>
      <c r="D2449" s="191"/>
      <c r="E2449" s="191" t="s">
        <v>79</v>
      </c>
      <c r="F2449" s="50">
        <v>5489.36</v>
      </c>
    </row>
    <row r="2450" spans="1:6" ht="16.5" thickBot="1">
      <c r="A2450" s="23"/>
      <c r="B2450" s="33" t="s">
        <v>2266</v>
      </c>
      <c r="C2450" s="77" t="s">
        <v>3957</v>
      </c>
      <c r="D2450" s="37"/>
      <c r="E2450" s="37"/>
      <c r="F2450" s="39">
        <v>5489.36</v>
      </c>
    </row>
    <row r="2451" spans="1:6">
      <c r="A2451" s="131" t="s">
        <v>3958</v>
      </c>
      <c r="B2451" s="28" t="s">
        <v>2270</v>
      </c>
      <c r="C2451" s="102" t="s">
        <v>3959</v>
      </c>
      <c r="D2451" s="191"/>
      <c r="E2451" s="191" t="s">
        <v>79</v>
      </c>
      <c r="F2451" s="50">
        <v>3562.66</v>
      </c>
    </row>
    <row r="2452" spans="1:6" ht="16.5" thickBot="1">
      <c r="A2452" s="23"/>
      <c r="B2452" s="33" t="s">
        <v>2270</v>
      </c>
      <c r="C2452" s="77" t="s">
        <v>3960</v>
      </c>
      <c r="D2452" s="37"/>
      <c r="E2452" s="37"/>
      <c r="F2452" s="39">
        <v>3562.66</v>
      </c>
    </row>
    <row r="2453" spans="1:6">
      <c r="A2453" s="131" t="s">
        <v>3961</v>
      </c>
      <c r="B2453" s="28" t="s">
        <v>2274</v>
      </c>
      <c r="C2453" s="102" t="s">
        <v>3962</v>
      </c>
      <c r="D2453" s="191"/>
      <c r="E2453" s="191" t="s">
        <v>79</v>
      </c>
      <c r="F2453" s="50">
        <v>5091.74</v>
      </c>
    </row>
    <row r="2454" spans="1:6" ht="16.5" thickBot="1">
      <c r="A2454" s="23"/>
      <c r="B2454" s="33" t="s">
        <v>2274</v>
      </c>
      <c r="C2454" s="77" t="s">
        <v>3963</v>
      </c>
      <c r="D2454" s="37"/>
      <c r="E2454" s="37"/>
      <c r="F2454" s="39">
        <v>5091.74</v>
      </c>
    </row>
    <row r="2455" spans="1:6">
      <c r="A2455" s="131" t="s">
        <v>3964</v>
      </c>
      <c r="B2455" s="28" t="s">
        <v>2278</v>
      </c>
      <c r="C2455" s="102" t="s">
        <v>3965</v>
      </c>
      <c r="D2455" s="191"/>
      <c r="E2455" s="191" t="s">
        <v>79</v>
      </c>
      <c r="F2455" s="50">
        <v>6850.34</v>
      </c>
    </row>
    <row r="2456" spans="1:6" ht="16.5" thickBot="1">
      <c r="A2456" s="23"/>
      <c r="B2456" s="33" t="s">
        <v>2278</v>
      </c>
      <c r="C2456" s="77" t="s">
        <v>3966</v>
      </c>
      <c r="D2456" s="37"/>
      <c r="E2456" s="37"/>
      <c r="F2456" s="39">
        <v>6850.34</v>
      </c>
    </row>
    <row r="2457" spans="1:6">
      <c r="A2457" s="131" t="s">
        <v>3967</v>
      </c>
      <c r="B2457" s="28" t="s">
        <v>2282</v>
      </c>
      <c r="C2457" s="102" t="s">
        <v>3968</v>
      </c>
      <c r="D2457" s="191"/>
      <c r="E2457" s="191" t="s">
        <v>79</v>
      </c>
      <c r="F2457" s="50">
        <v>7387.39</v>
      </c>
    </row>
    <row r="2458" spans="1:6" ht="16.5" thickBot="1">
      <c r="A2458" s="23"/>
      <c r="B2458" s="33" t="s">
        <v>2282</v>
      </c>
      <c r="C2458" s="77" t="s">
        <v>3969</v>
      </c>
      <c r="D2458" s="37"/>
      <c r="E2458" s="37"/>
      <c r="F2458" s="39">
        <v>7387.39</v>
      </c>
    </row>
    <row r="2459" spans="1:6">
      <c r="A2459" s="131" t="s">
        <v>3970</v>
      </c>
      <c r="B2459" s="28" t="s">
        <v>2286</v>
      </c>
      <c r="C2459" s="102" t="s">
        <v>3971</v>
      </c>
      <c r="D2459" s="191"/>
      <c r="E2459" s="191" t="s">
        <v>79</v>
      </c>
      <c r="F2459" s="50">
        <v>8478.24</v>
      </c>
    </row>
    <row r="2460" spans="1:6" ht="16.5" thickBot="1">
      <c r="A2460" s="23"/>
      <c r="B2460" s="33" t="s">
        <v>2286</v>
      </c>
      <c r="C2460" s="77" t="s">
        <v>3972</v>
      </c>
      <c r="D2460" s="37"/>
      <c r="E2460" s="37"/>
      <c r="F2460" s="39">
        <v>8478.24</v>
      </c>
    </row>
    <row r="2461" spans="1:6">
      <c r="A2461" s="131" t="s">
        <v>3973</v>
      </c>
      <c r="B2461" s="28" t="s">
        <v>654</v>
      </c>
      <c r="C2461" s="102" t="s">
        <v>3974</v>
      </c>
      <c r="D2461" s="191"/>
      <c r="E2461" s="191"/>
      <c r="F2461" s="50">
        <v>791.6</v>
      </c>
    </row>
    <row r="2462" spans="1:6">
      <c r="A2462" s="23"/>
      <c r="B2462" s="33" t="s">
        <v>654</v>
      </c>
      <c r="C2462" s="77" t="s">
        <v>655</v>
      </c>
      <c r="D2462" s="37"/>
      <c r="E2462" s="37"/>
      <c r="F2462" s="39">
        <v>791.6</v>
      </c>
    </row>
    <row r="2463" spans="1:6" ht="16.5" thickBot="1">
      <c r="A2463" s="120"/>
      <c r="B2463" s="42" t="s">
        <v>1790</v>
      </c>
      <c r="C2463" s="105" t="s">
        <v>1791</v>
      </c>
      <c r="D2463" s="199"/>
      <c r="E2463" s="199"/>
      <c r="F2463" s="53">
        <v>791.6</v>
      </c>
    </row>
    <row r="2464" spans="1:6">
      <c r="A2464" s="131" t="s">
        <v>3975</v>
      </c>
      <c r="B2464" s="28" t="s">
        <v>3976</v>
      </c>
      <c r="C2464" s="102" t="s">
        <v>3977</v>
      </c>
      <c r="D2464" s="191"/>
      <c r="E2464" s="191"/>
      <c r="F2464" s="50">
        <v>1613.89</v>
      </c>
    </row>
    <row r="2465" spans="1:6">
      <c r="A2465" s="23"/>
      <c r="B2465" s="33" t="s">
        <v>3976</v>
      </c>
      <c r="C2465" s="77" t="s">
        <v>3978</v>
      </c>
      <c r="D2465" s="37"/>
      <c r="E2465" s="37"/>
      <c r="F2465" s="39">
        <v>1613.89</v>
      </c>
    </row>
    <row r="2466" spans="1:6" ht="16.5" thickBot="1">
      <c r="A2466" s="120"/>
      <c r="B2466" s="42" t="s">
        <v>3979</v>
      </c>
      <c r="C2466" s="105" t="s">
        <v>3980</v>
      </c>
      <c r="D2466" s="199"/>
      <c r="E2466" s="199"/>
      <c r="F2466" s="53">
        <v>1613.89</v>
      </c>
    </row>
    <row r="2467" spans="1:6">
      <c r="A2467" s="131" t="s">
        <v>3981</v>
      </c>
      <c r="B2467" s="28" t="s">
        <v>3982</v>
      </c>
      <c r="C2467" s="102" t="s">
        <v>3983</v>
      </c>
      <c r="D2467" s="191"/>
      <c r="E2467" s="191"/>
      <c r="F2467" s="50">
        <v>3034.42</v>
      </c>
    </row>
    <row r="2468" spans="1:6">
      <c r="A2468" s="23"/>
      <c r="B2468" s="33" t="s">
        <v>3982</v>
      </c>
      <c r="C2468" s="77" t="s">
        <v>3984</v>
      </c>
      <c r="D2468" s="37"/>
      <c r="E2468" s="37"/>
      <c r="F2468" s="39">
        <v>3034.42</v>
      </c>
    </row>
    <row r="2469" spans="1:6" ht="16.5" thickBot="1">
      <c r="A2469" s="120"/>
      <c r="B2469" s="42" t="s">
        <v>3985</v>
      </c>
      <c r="C2469" s="105" t="s">
        <v>3986</v>
      </c>
      <c r="D2469" s="199"/>
      <c r="E2469" s="199"/>
      <c r="F2469" s="53">
        <v>3034.42</v>
      </c>
    </row>
    <row r="2470" spans="1:6">
      <c r="A2470" s="131" t="s">
        <v>3987</v>
      </c>
      <c r="B2470" s="28" t="s">
        <v>3988</v>
      </c>
      <c r="C2470" s="102" t="s">
        <v>3989</v>
      </c>
      <c r="D2470" s="191"/>
      <c r="E2470" s="191"/>
      <c r="F2470" s="50">
        <v>3878.66</v>
      </c>
    </row>
    <row r="2471" spans="1:6">
      <c r="A2471" s="23"/>
      <c r="B2471" s="33" t="s">
        <v>3988</v>
      </c>
      <c r="C2471" s="77" t="s">
        <v>3990</v>
      </c>
      <c r="D2471" s="37"/>
      <c r="E2471" s="37"/>
      <c r="F2471" s="39">
        <v>3878.66</v>
      </c>
    </row>
    <row r="2472" spans="1:6" ht="16.5" thickBot="1">
      <c r="A2472" s="120"/>
      <c r="B2472" s="42" t="s">
        <v>3991</v>
      </c>
      <c r="C2472" s="105" t="s">
        <v>3992</v>
      </c>
      <c r="D2472" s="199"/>
      <c r="E2472" s="199"/>
      <c r="F2472" s="53">
        <v>3878.66</v>
      </c>
    </row>
    <row r="2473" spans="1:6">
      <c r="A2473" s="131" t="s">
        <v>3993</v>
      </c>
      <c r="B2473" s="28" t="s">
        <v>3994</v>
      </c>
      <c r="C2473" s="102" t="s">
        <v>3995</v>
      </c>
      <c r="D2473" s="191"/>
      <c r="E2473" s="191"/>
      <c r="F2473" s="50">
        <v>5210.33</v>
      </c>
    </row>
    <row r="2474" spans="1:6">
      <c r="A2474" s="23"/>
      <c r="B2474" s="33" t="s">
        <v>3994</v>
      </c>
      <c r="C2474" s="77" t="s">
        <v>3996</v>
      </c>
      <c r="D2474" s="37"/>
      <c r="E2474" s="37"/>
      <c r="F2474" s="39">
        <v>5210.33</v>
      </c>
    </row>
    <row r="2475" spans="1:6" ht="16.5" thickBot="1">
      <c r="A2475" s="120"/>
      <c r="B2475" s="42" t="s">
        <v>3997</v>
      </c>
      <c r="C2475" s="105" t="s">
        <v>3998</v>
      </c>
      <c r="D2475" s="199"/>
      <c r="E2475" s="199"/>
      <c r="F2475" s="53">
        <v>5210.33</v>
      </c>
    </row>
    <row r="2476" spans="1:6">
      <c r="A2476" s="131" t="s">
        <v>3999</v>
      </c>
      <c r="B2476" s="28" t="s">
        <v>4000</v>
      </c>
      <c r="C2476" s="102" t="s">
        <v>4001</v>
      </c>
      <c r="D2476" s="191"/>
      <c r="E2476" s="191"/>
      <c r="F2476" s="50">
        <v>7073.75</v>
      </c>
    </row>
    <row r="2477" spans="1:6">
      <c r="A2477" s="23"/>
      <c r="B2477" s="33" t="s">
        <v>4000</v>
      </c>
      <c r="C2477" s="77" t="s">
        <v>4002</v>
      </c>
      <c r="D2477" s="37"/>
      <c r="E2477" s="37"/>
      <c r="F2477" s="39">
        <v>7073.75</v>
      </c>
    </row>
    <row r="2478" spans="1:6" ht="16.5" thickBot="1">
      <c r="A2478" s="120"/>
      <c r="B2478" s="42" t="s">
        <v>4003</v>
      </c>
      <c r="C2478" s="105" t="s">
        <v>4004</v>
      </c>
      <c r="D2478" s="199"/>
      <c r="E2478" s="199"/>
      <c r="F2478" s="53">
        <v>7073.75</v>
      </c>
    </row>
    <row r="2479" spans="1:6">
      <c r="A2479" s="131" t="s">
        <v>4005</v>
      </c>
      <c r="B2479" s="28" t="s">
        <v>4006</v>
      </c>
      <c r="C2479" s="102" t="s">
        <v>4007</v>
      </c>
      <c r="D2479" s="191"/>
      <c r="E2479" s="191"/>
      <c r="F2479" s="50">
        <v>9188</v>
      </c>
    </row>
    <row r="2480" spans="1:6">
      <c r="A2480" s="23"/>
      <c r="B2480" s="33" t="s">
        <v>4006</v>
      </c>
      <c r="C2480" s="77" t="s">
        <v>4008</v>
      </c>
      <c r="D2480" s="37"/>
      <c r="E2480" s="37"/>
      <c r="F2480" s="39">
        <v>9188</v>
      </c>
    </row>
    <row r="2481" spans="1:6" ht="16.5" thickBot="1">
      <c r="A2481" s="120"/>
      <c r="B2481" s="42" t="s">
        <v>4009</v>
      </c>
      <c r="C2481" s="105" t="s">
        <v>4010</v>
      </c>
      <c r="D2481" s="199"/>
      <c r="E2481" s="199"/>
      <c r="F2481" s="53">
        <v>9188</v>
      </c>
    </row>
    <row r="2482" spans="1:6">
      <c r="A2482" s="131" t="s">
        <v>4011</v>
      </c>
      <c r="B2482" s="28" t="s">
        <v>4012</v>
      </c>
      <c r="C2482" s="102" t="s">
        <v>4013</v>
      </c>
      <c r="D2482" s="191"/>
      <c r="E2482" s="191"/>
      <c r="F2482" s="50">
        <v>7653.07</v>
      </c>
    </row>
    <row r="2483" spans="1:6">
      <c r="A2483" s="23"/>
      <c r="B2483" s="33" t="s">
        <v>4012</v>
      </c>
      <c r="C2483" s="77" t="s">
        <v>4014</v>
      </c>
      <c r="D2483" s="37"/>
      <c r="E2483" s="37"/>
      <c r="F2483" s="39">
        <v>7653.07</v>
      </c>
    </row>
    <row r="2484" spans="1:6" ht="16.5" thickBot="1">
      <c r="A2484" s="120"/>
      <c r="B2484" s="42" t="s">
        <v>4015</v>
      </c>
      <c r="C2484" s="105" t="s">
        <v>4016</v>
      </c>
      <c r="D2484" s="199"/>
      <c r="E2484" s="199"/>
      <c r="F2484" s="53">
        <v>7653.07</v>
      </c>
    </row>
    <row r="2485" spans="1:6">
      <c r="A2485" s="131" t="s">
        <v>4017</v>
      </c>
      <c r="B2485" s="28" t="s">
        <v>4018</v>
      </c>
      <c r="C2485" s="102" t="s">
        <v>4019</v>
      </c>
      <c r="D2485" s="191"/>
      <c r="E2485" s="191"/>
      <c r="F2485" s="50">
        <v>5118.01</v>
      </c>
    </row>
    <row r="2486" spans="1:6">
      <c r="A2486" s="23"/>
      <c r="B2486" s="33" t="s">
        <v>4018</v>
      </c>
      <c r="C2486" s="77" t="s">
        <v>4020</v>
      </c>
      <c r="D2486" s="37"/>
      <c r="E2486" s="37"/>
      <c r="F2486" s="39">
        <v>5118.01</v>
      </c>
    </row>
    <row r="2487" spans="1:6" ht="16.5" thickBot="1">
      <c r="A2487" s="120"/>
      <c r="B2487" s="42" t="s">
        <v>4021</v>
      </c>
      <c r="C2487" s="105" t="s">
        <v>4022</v>
      </c>
      <c r="D2487" s="199"/>
      <c r="E2487" s="199"/>
      <c r="F2487" s="53">
        <v>5118.01</v>
      </c>
    </row>
    <row r="2488" spans="1:6">
      <c r="A2488" s="131" t="s">
        <v>4023</v>
      </c>
      <c r="B2488" s="28" t="s">
        <v>4024</v>
      </c>
      <c r="C2488" s="102" t="s">
        <v>4025</v>
      </c>
      <c r="D2488" s="191"/>
      <c r="E2488" s="191"/>
      <c r="F2488" s="50">
        <v>2623.51</v>
      </c>
    </row>
    <row r="2489" spans="1:6">
      <c r="A2489" s="23"/>
      <c r="B2489" s="33" t="s">
        <v>4024</v>
      </c>
      <c r="C2489" s="77" t="s">
        <v>4026</v>
      </c>
      <c r="D2489" s="37"/>
      <c r="E2489" s="37"/>
      <c r="F2489" s="39">
        <v>2623.51</v>
      </c>
    </row>
    <row r="2490" spans="1:6" ht="16.5" thickBot="1">
      <c r="A2490" s="120"/>
      <c r="B2490" s="42" t="s">
        <v>4027</v>
      </c>
      <c r="C2490" s="105" t="s">
        <v>4028</v>
      </c>
      <c r="D2490" s="199"/>
      <c r="E2490" s="199"/>
      <c r="F2490" s="53">
        <v>2623.51</v>
      </c>
    </row>
    <row r="2491" spans="1:6">
      <c r="A2491" s="131" t="s">
        <v>4029</v>
      </c>
      <c r="B2491" s="28" t="s">
        <v>4030</v>
      </c>
      <c r="C2491" s="102" t="s">
        <v>4031</v>
      </c>
      <c r="D2491" s="191"/>
      <c r="E2491" s="191"/>
      <c r="F2491" s="50">
        <v>6947.29</v>
      </c>
    </row>
    <row r="2492" spans="1:6" ht="16.5" thickBot="1">
      <c r="A2492" s="120"/>
      <c r="B2492" s="42" t="s">
        <v>4032</v>
      </c>
      <c r="C2492" s="105" t="s">
        <v>4033</v>
      </c>
      <c r="D2492" s="52"/>
      <c r="E2492" s="52"/>
      <c r="F2492" s="66">
        <v>6947.29</v>
      </c>
    </row>
    <row r="2493" spans="1:6">
      <c r="A2493" s="251" t="s">
        <v>4034</v>
      </c>
      <c r="B2493" s="71" t="s">
        <v>4035</v>
      </c>
      <c r="C2493" s="230" t="s">
        <v>4036</v>
      </c>
      <c r="D2493" s="187"/>
      <c r="E2493" s="252"/>
      <c r="F2493" s="50">
        <v>7083.89</v>
      </c>
    </row>
    <row r="2494" spans="1:6" ht="16.5" thickBot="1">
      <c r="A2494" s="80"/>
      <c r="B2494" s="42" t="s">
        <v>4037</v>
      </c>
      <c r="C2494" s="105" t="s">
        <v>4038</v>
      </c>
      <c r="D2494" s="199"/>
      <c r="E2494" s="253"/>
      <c r="F2494" s="53">
        <v>7083.89</v>
      </c>
    </row>
    <row r="2495" spans="1:6">
      <c r="A2495" s="23" t="s">
        <v>4039</v>
      </c>
      <c r="B2495" s="71" t="s">
        <v>4040</v>
      </c>
      <c r="C2495" s="230" t="s">
        <v>4041</v>
      </c>
      <c r="D2495" s="72"/>
      <c r="E2495" s="254"/>
      <c r="F2495" s="73">
        <v>8150.98</v>
      </c>
    </row>
    <row r="2496" spans="1:6" ht="16.5" thickBot="1">
      <c r="A2496" s="120"/>
      <c r="B2496" s="42" t="s">
        <v>4042</v>
      </c>
      <c r="C2496" s="105" t="s">
        <v>4043</v>
      </c>
      <c r="D2496" s="199"/>
      <c r="E2496" s="253"/>
      <c r="F2496" s="53">
        <v>8150.98</v>
      </c>
    </row>
    <row r="2497" spans="1:6">
      <c r="A2497" s="131" t="s">
        <v>4044</v>
      </c>
      <c r="B2497" s="28" t="s">
        <v>4045</v>
      </c>
      <c r="C2497" s="102" t="s">
        <v>4046</v>
      </c>
      <c r="D2497" s="191"/>
      <c r="E2497" s="238"/>
      <c r="F2497" s="50">
        <v>2198.16</v>
      </c>
    </row>
    <row r="2498" spans="1:6" ht="16.5" thickBot="1">
      <c r="A2498" s="120"/>
      <c r="B2498" s="42" t="s">
        <v>4047</v>
      </c>
      <c r="C2498" s="105" t="s">
        <v>4048</v>
      </c>
      <c r="D2498" s="52"/>
      <c r="E2498" s="43"/>
      <c r="F2498" s="53">
        <v>2198.16</v>
      </c>
    </row>
    <row r="2499" spans="1:6">
      <c r="A2499" s="251" t="s">
        <v>4049</v>
      </c>
      <c r="B2499" s="71" t="s">
        <v>4050</v>
      </c>
      <c r="C2499" s="230" t="s">
        <v>4051</v>
      </c>
      <c r="D2499" s="187"/>
      <c r="E2499" s="252"/>
      <c r="F2499" s="73">
        <v>5048.4799999999996</v>
      </c>
    </row>
    <row r="2500" spans="1:6" ht="16.5" thickBot="1">
      <c r="A2500" s="80"/>
      <c r="B2500" s="42" t="s">
        <v>4052</v>
      </c>
      <c r="C2500" s="105" t="s">
        <v>4053</v>
      </c>
      <c r="D2500" s="199"/>
      <c r="E2500" s="253"/>
      <c r="F2500" s="53">
        <v>5048.4799999999996</v>
      </c>
    </row>
    <row r="2501" spans="1:6">
      <c r="A2501" s="23" t="s">
        <v>4054</v>
      </c>
      <c r="B2501" s="71" t="s">
        <v>4055</v>
      </c>
      <c r="C2501" s="230" t="s">
        <v>4056</v>
      </c>
      <c r="D2501" s="72"/>
      <c r="E2501" s="254"/>
      <c r="F2501" s="73">
        <v>4392.8100000000004</v>
      </c>
    </row>
    <row r="2502" spans="1:6" ht="16.5" thickBot="1">
      <c r="A2502" s="120"/>
      <c r="B2502" s="42" t="s">
        <v>4057</v>
      </c>
      <c r="C2502" s="105" t="s">
        <v>4058</v>
      </c>
      <c r="D2502" s="199"/>
      <c r="E2502" s="253"/>
      <c r="F2502" s="53">
        <v>4392.8100000000004</v>
      </c>
    </row>
    <row r="2503" spans="1:6">
      <c r="A2503" s="251" t="s">
        <v>4059</v>
      </c>
      <c r="B2503" s="71" t="s">
        <v>4060</v>
      </c>
      <c r="C2503" s="230" t="s">
        <v>4061</v>
      </c>
      <c r="D2503" s="187"/>
      <c r="E2503" s="252"/>
      <c r="F2503" s="73">
        <v>3118.22</v>
      </c>
    </row>
    <row r="2504" spans="1:6" ht="16.5" thickBot="1">
      <c r="A2504" s="80"/>
      <c r="B2504" s="42" t="s">
        <v>4062</v>
      </c>
      <c r="C2504" s="105" t="s">
        <v>4063</v>
      </c>
      <c r="D2504" s="52"/>
      <c r="E2504" s="43"/>
      <c r="F2504" s="53">
        <v>3118.22</v>
      </c>
    </row>
    <row r="2505" spans="1:6">
      <c r="A2505" s="193" t="s">
        <v>4064</v>
      </c>
      <c r="B2505" s="28" t="s">
        <v>4065</v>
      </c>
      <c r="C2505" s="102" t="s">
        <v>4066</v>
      </c>
      <c r="D2505" s="191"/>
      <c r="E2505" s="238"/>
      <c r="F2505" s="50">
        <v>3003.78</v>
      </c>
    </row>
    <row r="2506" spans="1:6" ht="16.5" thickBot="1">
      <c r="A2506" s="120"/>
      <c r="B2506" s="123" t="s">
        <v>4067</v>
      </c>
      <c r="C2506" s="506" t="s">
        <v>4068</v>
      </c>
      <c r="D2506" s="255"/>
      <c r="E2506" s="256"/>
      <c r="F2506" s="124">
        <v>3003.78</v>
      </c>
    </row>
    <row r="2507" spans="1:6" ht="16.5" thickBot="1">
      <c r="A2507" s="186" t="s">
        <v>4069</v>
      </c>
      <c r="B2507" s="24" t="s">
        <v>79</v>
      </c>
      <c r="C2507" s="137" t="s">
        <v>79</v>
      </c>
      <c r="D2507" s="4"/>
      <c r="E2507" s="4"/>
      <c r="F2507" s="26" t="s">
        <v>79</v>
      </c>
    </row>
    <row r="2508" spans="1:6">
      <c r="A2508" s="131" t="s">
        <v>4070</v>
      </c>
      <c r="B2508" s="28" t="s">
        <v>4071</v>
      </c>
      <c r="C2508" s="102" t="s">
        <v>4072</v>
      </c>
      <c r="D2508" s="49"/>
      <c r="E2508" s="141"/>
      <c r="F2508" s="50">
        <v>38.400000000000006</v>
      </c>
    </row>
    <row r="2509" spans="1:6">
      <c r="A2509" s="23"/>
      <c r="B2509" s="33" t="s">
        <v>4071</v>
      </c>
      <c r="C2509" s="77" t="s">
        <v>4073</v>
      </c>
      <c r="D2509" s="37"/>
      <c r="E2509" s="40"/>
      <c r="F2509" s="39">
        <v>38.400000000000006</v>
      </c>
    </row>
    <row r="2510" spans="1:6">
      <c r="A2510" s="23"/>
      <c r="B2510" s="33" t="s">
        <v>4071</v>
      </c>
      <c r="C2510" s="77" t="s">
        <v>4074</v>
      </c>
      <c r="D2510" s="37"/>
      <c r="E2510" s="40"/>
      <c r="F2510" s="39">
        <v>38.400000000000006</v>
      </c>
    </row>
    <row r="2511" spans="1:6">
      <c r="A2511" s="23"/>
      <c r="B2511" s="33" t="s">
        <v>4075</v>
      </c>
      <c r="C2511" s="77" t="s">
        <v>4076</v>
      </c>
      <c r="D2511" s="37"/>
      <c r="E2511" s="40"/>
      <c r="F2511" s="39">
        <v>38.400000000000006</v>
      </c>
    </row>
    <row r="2512" spans="1:6" ht="16.5" thickBot="1">
      <c r="A2512" s="120"/>
      <c r="B2512" s="42" t="s">
        <v>4075</v>
      </c>
      <c r="C2512" s="105" t="s">
        <v>4077</v>
      </c>
      <c r="D2512" s="52"/>
      <c r="E2512" s="43"/>
      <c r="F2512" s="53">
        <v>38.400000000000006</v>
      </c>
    </row>
    <row r="2513" spans="1:6" ht="31.5">
      <c r="A2513" s="131" t="s">
        <v>4078</v>
      </c>
      <c r="B2513" s="28" t="s">
        <v>4079</v>
      </c>
      <c r="C2513" s="102" t="s">
        <v>4080</v>
      </c>
      <c r="D2513" s="49"/>
      <c r="E2513" s="141"/>
      <c r="F2513" s="50">
        <v>162.29999999999998</v>
      </c>
    </row>
    <row r="2514" spans="1:6">
      <c r="A2514" s="23"/>
      <c r="B2514" s="33" t="s">
        <v>4081</v>
      </c>
      <c r="C2514" s="77" t="s">
        <v>4082</v>
      </c>
      <c r="D2514" s="37"/>
      <c r="E2514" s="40"/>
      <c r="F2514" s="39">
        <v>162.29999999999998</v>
      </c>
    </row>
    <row r="2515" spans="1:6">
      <c r="A2515" s="23"/>
      <c r="B2515" s="33" t="s">
        <v>4081</v>
      </c>
      <c r="C2515" s="77" t="s">
        <v>4083</v>
      </c>
      <c r="D2515" s="37"/>
      <c r="E2515" s="40"/>
      <c r="F2515" s="39">
        <v>162.29999999999998</v>
      </c>
    </row>
    <row r="2516" spans="1:6">
      <c r="A2516" s="23"/>
      <c r="B2516" s="33" t="s">
        <v>4084</v>
      </c>
      <c r="C2516" s="77" t="s">
        <v>4085</v>
      </c>
      <c r="D2516" s="37"/>
      <c r="E2516" s="40"/>
      <c r="F2516" s="39">
        <v>162.29999999999998</v>
      </c>
    </row>
    <row r="2517" spans="1:6" ht="16.5" thickBot="1">
      <c r="A2517" s="120"/>
      <c r="B2517" s="42" t="s">
        <v>4086</v>
      </c>
      <c r="C2517" s="105" t="s">
        <v>4087</v>
      </c>
      <c r="D2517" s="52"/>
      <c r="E2517" s="43"/>
      <c r="F2517" s="53">
        <v>162.29999999999998</v>
      </c>
    </row>
    <row r="2518" spans="1:6" ht="31.5">
      <c r="A2518" s="131" t="s">
        <v>4088</v>
      </c>
      <c r="B2518" s="28" t="s">
        <v>4089</v>
      </c>
      <c r="C2518" s="102" t="s">
        <v>4090</v>
      </c>
      <c r="D2518" s="49"/>
      <c r="E2518" s="141"/>
      <c r="F2518" s="50">
        <v>2159.54</v>
      </c>
    </row>
    <row r="2519" spans="1:6">
      <c r="A2519" s="23"/>
      <c r="B2519" s="33" t="s">
        <v>4091</v>
      </c>
      <c r="C2519" s="77" t="s">
        <v>4092</v>
      </c>
      <c r="D2519" s="37"/>
      <c r="E2519" s="40"/>
      <c r="F2519" s="39">
        <v>2159.54</v>
      </c>
    </row>
    <row r="2520" spans="1:6">
      <c r="A2520" s="23"/>
      <c r="B2520" s="33" t="s">
        <v>4091</v>
      </c>
      <c r="C2520" s="77" t="s">
        <v>4093</v>
      </c>
      <c r="D2520" s="37"/>
      <c r="E2520" s="40"/>
      <c r="F2520" s="39">
        <v>2159.54</v>
      </c>
    </row>
    <row r="2521" spans="1:6" ht="16.5" thickBot="1">
      <c r="A2521" s="120"/>
      <c r="B2521" s="42" t="s">
        <v>4094</v>
      </c>
      <c r="C2521" s="105" t="s">
        <v>4095</v>
      </c>
      <c r="D2521" s="52"/>
      <c r="E2521" s="43"/>
      <c r="F2521" s="53">
        <v>2159.54</v>
      </c>
    </row>
    <row r="2522" spans="1:6" ht="31.5">
      <c r="A2522" s="131" t="s">
        <v>4096</v>
      </c>
      <c r="B2522" s="28" t="s">
        <v>4097</v>
      </c>
      <c r="C2522" s="102" t="s">
        <v>4098</v>
      </c>
      <c r="D2522" s="49"/>
      <c r="E2522" s="141"/>
      <c r="F2522" s="50">
        <v>5038.7000000000007</v>
      </c>
    </row>
    <row r="2523" spans="1:6">
      <c r="A2523" s="23"/>
      <c r="B2523" s="33" t="s">
        <v>4099</v>
      </c>
      <c r="C2523" s="77" t="s">
        <v>4100</v>
      </c>
      <c r="D2523" s="37"/>
      <c r="E2523" s="40"/>
      <c r="F2523" s="39">
        <v>5038.7000000000007</v>
      </c>
    </row>
    <row r="2524" spans="1:6" ht="16.5" thickBot="1">
      <c r="A2524" s="120"/>
      <c r="B2524" s="42" t="s">
        <v>4099</v>
      </c>
      <c r="C2524" s="105" t="s">
        <v>4101</v>
      </c>
      <c r="D2524" s="52"/>
      <c r="E2524" s="43"/>
      <c r="F2524" s="53">
        <v>5038.7000000000007</v>
      </c>
    </row>
    <row r="2525" spans="1:6">
      <c r="A2525" s="131" t="s">
        <v>4102</v>
      </c>
      <c r="B2525" s="28" t="s">
        <v>4103</v>
      </c>
      <c r="C2525" s="102" t="s">
        <v>4104</v>
      </c>
      <c r="D2525" s="49"/>
      <c r="E2525" s="49"/>
      <c r="F2525" s="50">
        <v>31.22</v>
      </c>
    </row>
    <row r="2526" spans="1:6">
      <c r="A2526" s="23"/>
      <c r="B2526" s="33" t="s">
        <v>4105</v>
      </c>
      <c r="C2526" s="77" t="s">
        <v>4106</v>
      </c>
      <c r="D2526" s="37"/>
      <c r="E2526" s="37"/>
      <c r="F2526" s="39">
        <v>31.22</v>
      </c>
    </row>
    <row r="2527" spans="1:6">
      <c r="A2527" s="23"/>
      <c r="B2527" s="33" t="s">
        <v>4105</v>
      </c>
      <c r="C2527" s="77" t="s">
        <v>4107</v>
      </c>
      <c r="D2527" s="37"/>
      <c r="E2527" s="37"/>
      <c r="F2527" s="39">
        <v>31.22</v>
      </c>
    </row>
    <row r="2528" spans="1:6">
      <c r="A2528" s="23"/>
      <c r="B2528" s="33" t="s">
        <v>4105</v>
      </c>
      <c r="C2528" s="77" t="s">
        <v>4108</v>
      </c>
      <c r="D2528" s="37"/>
      <c r="E2528" s="37"/>
      <c r="F2528" s="39">
        <v>31.22</v>
      </c>
    </row>
    <row r="2529" spans="1:6">
      <c r="A2529" s="23"/>
      <c r="B2529" s="33" t="s">
        <v>4103</v>
      </c>
      <c r="C2529" s="77" t="s">
        <v>4109</v>
      </c>
      <c r="D2529" s="37"/>
      <c r="E2529" s="37"/>
      <c r="F2529" s="39">
        <v>31.22</v>
      </c>
    </row>
    <row r="2530" spans="1:6">
      <c r="A2530" s="23"/>
      <c r="B2530" s="33" t="s">
        <v>4103</v>
      </c>
      <c r="C2530" s="77" t="s">
        <v>4110</v>
      </c>
      <c r="D2530" s="37"/>
      <c r="E2530" s="37"/>
      <c r="F2530" s="39">
        <v>31.22</v>
      </c>
    </row>
    <row r="2531" spans="1:6">
      <c r="A2531" s="23"/>
      <c r="B2531" s="33" t="s">
        <v>4111</v>
      </c>
      <c r="C2531" s="77" t="s">
        <v>4112</v>
      </c>
      <c r="D2531" s="37"/>
      <c r="E2531" s="37"/>
      <c r="F2531" s="39">
        <v>31.22</v>
      </c>
    </row>
    <row r="2532" spans="1:6">
      <c r="A2532" s="23"/>
      <c r="B2532" s="33" t="s">
        <v>4103</v>
      </c>
      <c r="C2532" s="77" t="s">
        <v>4113</v>
      </c>
      <c r="D2532" s="37"/>
      <c r="E2532" s="37"/>
      <c r="F2532" s="39">
        <v>31.22</v>
      </c>
    </row>
    <row r="2533" spans="1:6">
      <c r="A2533" s="23"/>
      <c r="B2533" s="33" t="s">
        <v>4111</v>
      </c>
      <c r="C2533" s="77" t="s">
        <v>4114</v>
      </c>
      <c r="D2533" s="37"/>
      <c r="E2533" s="37"/>
      <c r="F2533" s="39">
        <v>31.22</v>
      </c>
    </row>
    <row r="2534" spans="1:6">
      <c r="A2534" s="23"/>
      <c r="B2534" s="33" t="s">
        <v>4103</v>
      </c>
      <c r="C2534" s="77" t="s">
        <v>4115</v>
      </c>
      <c r="D2534" s="37"/>
      <c r="E2534" s="37"/>
      <c r="F2534" s="39">
        <v>31.22</v>
      </c>
    </row>
    <row r="2535" spans="1:6" ht="31.5">
      <c r="A2535" s="23"/>
      <c r="B2535" s="33" t="s">
        <v>4116</v>
      </c>
      <c r="C2535" s="77" t="s">
        <v>4117</v>
      </c>
      <c r="D2535" s="37"/>
      <c r="E2535" s="37"/>
      <c r="F2535" s="39">
        <v>31.22</v>
      </c>
    </row>
    <row r="2536" spans="1:6" ht="16.5" thickBot="1">
      <c r="A2536" s="120"/>
      <c r="B2536" s="42" t="s">
        <v>4118</v>
      </c>
      <c r="C2536" s="517" t="s">
        <v>4110</v>
      </c>
      <c r="D2536" s="52"/>
      <c r="E2536" s="52"/>
      <c r="F2536" s="53">
        <v>31.22</v>
      </c>
    </row>
    <row r="2537" spans="1:6">
      <c r="A2537" s="131" t="s">
        <v>4119</v>
      </c>
      <c r="B2537" s="28" t="s">
        <v>4120</v>
      </c>
      <c r="C2537" s="518" t="s">
        <v>4121</v>
      </c>
      <c r="D2537" s="257"/>
      <c r="E2537" s="257" t="s">
        <v>79</v>
      </c>
      <c r="F2537" s="50">
        <v>123.76999999999998</v>
      </c>
    </row>
    <row r="2538" spans="1:6">
      <c r="A2538" s="23"/>
      <c r="B2538" s="33" t="s">
        <v>4122</v>
      </c>
      <c r="C2538" s="519" t="s">
        <v>4123</v>
      </c>
      <c r="D2538" s="258"/>
      <c r="E2538" s="258" t="s">
        <v>79</v>
      </c>
      <c r="F2538" s="39">
        <v>123.76999999999998</v>
      </c>
    </row>
    <row r="2539" spans="1:6">
      <c r="A2539" s="23"/>
      <c r="B2539" s="33" t="s">
        <v>4122</v>
      </c>
      <c r="C2539" s="519" t="s">
        <v>4124</v>
      </c>
      <c r="D2539" s="258"/>
      <c r="E2539" s="258" t="s">
        <v>79</v>
      </c>
      <c r="F2539" s="39">
        <v>123.76999999999998</v>
      </c>
    </row>
    <row r="2540" spans="1:6">
      <c r="A2540" s="23"/>
      <c r="B2540" s="33" t="s">
        <v>4125</v>
      </c>
      <c r="C2540" s="519" t="s">
        <v>4126</v>
      </c>
      <c r="D2540" s="258"/>
      <c r="E2540" s="258" t="s">
        <v>79</v>
      </c>
      <c r="F2540" s="39">
        <v>123.76999999999998</v>
      </c>
    </row>
    <row r="2541" spans="1:6">
      <c r="A2541" s="23"/>
      <c r="B2541" s="33" t="s">
        <v>4125</v>
      </c>
      <c r="C2541" s="519" t="s">
        <v>4127</v>
      </c>
      <c r="D2541" s="258"/>
      <c r="E2541" s="258" t="s">
        <v>79</v>
      </c>
      <c r="F2541" s="39">
        <v>123.76999999999998</v>
      </c>
    </row>
    <row r="2542" spans="1:6">
      <c r="A2542" s="23"/>
      <c r="B2542" s="33" t="s">
        <v>4125</v>
      </c>
      <c r="C2542" s="519" t="s">
        <v>4128</v>
      </c>
      <c r="D2542" s="258"/>
      <c r="E2542" s="258" t="s">
        <v>79</v>
      </c>
      <c r="F2542" s="39">
        <v>123.76999999999998</v>
      </c>
    </row>
    <row r="2543" spans="1:6">
      <c r="A2543" s="23"/>
      <c r="B2543" s="33" t="s">
        <v>4122</v>
      </c>
      <c r="C2543" s="77" t="s">
        <v>4129</v>
      </c>
      <c r="D2543" s="37"/>
      <c r="E2543" s="37"/>
      <c r="F2543" s="39">
        <v>123.76999999999998</v>
      </c>
    </row>
    <row r="2544" spans="1:6">
      <c r="A2544" s="23"/>
      <c r="B2544" s="33" t="s">
        <v>4130</v>
      </c>
      <c r="C2544" s="519" t="s">
        <v>4131</v>
      </c>
      <c r="D2544" s="258"/>
      <c r="E2544" s="258"/>
      <c r="F2544" s="39">
        <v>123.76999999999998</v>
      </c>
    </row>
    <row r="2545" spans="1:6">
      <c r="A2545" s="23"/>
      <c r="B2545" s="33" t="s">
        <v>4122</v>
      </c>
      <c r="C2545" s="519" t="s">
        <v>4132</v>
      </c>
      <c r="D2545" s="258"/>
      <c r="E2545" s="258" t="s">
        <v>79</v>
      </c>
      <c r="F2545" s="39">
        <v>123.76999999999998</v>
      </c>
    </row>
    <row r="2546" spans="1:6" ht="16.5" thickBot="1">
      <c r="A2546" s="120"/>
      <c r="B2546" s="42" t="s">
        <v>4122</v>
      </c>
      <c r="C2546" s="517" t="s">
        <v>4133</v>
      </c>
      <c r="D2546" s="259"/>
      <c r="E2546" s="259" t="s">
        <v>79</v>
      </c>
      <c r="F2546" s="53">
        <v>123.76999999999998</v>
      </c>
    </row>
    <row r="2547" spans="1:6">
      <c r="A2547" s="131" t="s">
        <v>4134</v>
      </c>
      <c r="B2547" s="28" t="s">
        <v>4135</v>
      </c>
      <c r="C2547" s="102" t="s">
        <v>4136</v>
      </c>
      <c r="D2547" s="49"/>
      <c r="E2547" s="49" t="s">
        <v>79</v>
      </c>
      <c r="F2547" s="50">
        <v>714.63</v>
      </c>
    </row>
    <row r="2548" spans="1:6">
      <c r="A2548" s="23"/>
      <c r="B2548" s="33" t="s">
        <v>4135</v>
      </c>
      <c r="C2548" s="519" t="s">
        <v>4137</v>
      </c>
      <c r="D2548" s="258"/>
      <c r="E2548" s="258"/>
      <c r="F2548" s="39">
        <v>714.63</v>
      </c>
    </row>
    <row r="2549" spans="1:6">
      <c r="A2549" s="23"/>
      <c r="B2549" s="33" t="s">
        <v>4138</v>
      </c>
      <c r="C2549" s="77" t="s">
        <v>4139</v>
      </c>
      <c r="D2549" s="37"/>
      <c r="E2549" s="37" t="s">
        <v>79</v>
      </c>
      <c r="F2549" s="39">
        <v>714.63</v>
      </c>
    </row>
    <row r="2550" spans="1:6">
      <c r="A2550" s="23"/>
      <c r="B2550" s="33" t="s">
        <v>4140</v>
      </c>
      <c r="C2550" s="77" t="s">
        <v>4141</v>
      </c>
      <c r="D2550" s="37"/>
      <c r="E2550" s="37"/>
      <c r="F2550" s="39">
        <v>714.63</v>
      </c>
    </row>
    <row r="2551" spans="1:6">
      <c r="A2551" s="23"/>
      <c r="B2551" s="33" t="s">
        <v>4138</v>
      </c>
      <c r="C2551" s="77" t="s">
        <v>4142</v>
      </c>
      <c r="D2551" s="37"/>
      <c r="E2551" s="37" t="s">
        <v>79</v>
      </c>
      <c r="F2551" s="39">
        <v>714.63</v>
      </c>
    </row>
    <row r="2552" spans="1:6">
      <c r="A2552" s="23"/>
      <c r="B2552" s="33" t="s">
        <v>4135</v>
      </c>
      <c r="C2552" s="77" t="s">
        <v>4143</v>
      </c>
      <c r="D2552" s="37"/>
      <c r="E2552" s="37" t="s">
        <v>79</v>
      </c>
      <c r="F2552" s="39">
        <v>714.63</v>
      </c>
    </row>
    <row r="2553" spans="1:6" ht="16.5" thickBot="1">
      <c r="A2553" s="120"/>
      <c r="B2553" s="42" t="s">
        <v>4138</v>
      </c>
      <c r="C2553" s="105" t="s">
        <v>4144</v>
      </c>
      <c r="D2553" s="52"/>
      <c r="E2553" s="52" t="s">
        <v>79</v>
      </c>
      <c r="F2553" s="53">
        <v>714.63</v>
      </c>
    </row>
    <row r="2554" spans="1:6">
      <c r="A2554" s="131" t="s">
        <v>4145</v>
      </c>
      <c r="B2554" s="28" t="s">
        <v>4146</v>
      </c>
      <c r="C2554" s="102" t="s">
        <v>4147</v>
      </c>
      <c r="D2554" s="49"/>
      <c r="E2554" s="49"/>
      <c r="F2554" s="50">
        <v>4064.59</v>
      </c>
    </row>
    <row r="2555" spans="1:6" ht="16.5" thickBot="1">
      <c r="A2555" s="120"/>
      <c r="B2555" s="42" t="s">
        <v>4148</v>
      </c>
      <c r="C2555" s="105" t="s">
        <v>4149</v>
      </c>
      <c r="D2555" s="52"/>
      <c r="E2555" s="52"/>
      <c r="F2555" s="53">
        <v>4064.59</v>
      </c>
    </row>
    <row r="2556" spans="1:6" ht="16.5" thickBot="1">
      <c r="A2556" s="260" t="s">
        <v>4150</v>
      </c>
      <c r="B2556" s="114" t="s">
        <v>79</v>
      </c>
      <c r="C2556" s="369" t="s">
        <v>79</v>
      </c>
      <c r="D2556" s="115"/>
      <c r="E2556" s="115" t="s">
        <v>79</v>
      </c>
      <c r="F2556" s="116" t="s">
        <v>79</v>
      </c>
    </row>
    <row r="2557" spans="1:6">
      <c r="A2557" s="131" t="s">
        <v>4151</v>
      </c>
      <c r="B2557" s="28" t="s">
        <v>4071</v>
      </c>
      <c r="C2557" s="102" t="s">
        <v>4152</v>
      </c>
      <c r="D2557" s="49"/>
      <c r="E2557" s="49"/>
      <c r="F2557" s="50">
        <v>106.4</v>
      </c>
    </row>
    <row r="2558" spans="1:6">
      <c r="A2558" s="23"/>
      <c r="B2558" s="71" t="s">
        <v>4071</v>
      </c>
      <c r="C2558" s="230" t="s">
        <v>4153</v>
      </c>
      <c r="D2558" s="72"/>
      <c r="E2558" s="72"/>
      <c r="F2558" s="73">
        <v>106.4</v>
      </c>
    </row>
    <row r="2559" spans="1:6">
      <c r="A2559" s="23"/>
      <c r="B2559" s="33" t="s">
        <v>4071</v>
      </c>
      <c r="C2559" s="77" t="s">
        <v>4154</v>
      </c>
      <c r="D2559" s="37"/>
      <c r="E2559" s="37"/>
      <c r="F2559" s="39">
        <v>106.4</v>
      </c>
    </row>
    <row r="2560" spans="1:6">
      <c r="A2560" s="23"/>
      <c r="B2560" s="33" t="s">
        <v>4075</v>
      </c>
      <c r="C2560" s="232" t="s">
        <v>4155</v>
      </c>
      <c r="D2560" s="64"/>
      <c r="E2560" s="64"/>
      <c r="F2560" s="39">
        <v>106.4</v>
      </c>
    </row>
    <row r="2561" spans="1:6" ht="16.5" thickBot="1">
      <c r="A2561" s="120"/>
      <c r="B2561" s="42" t="s">
        <v>4075</v>
      </c>
      <c r="C2561" s="105" t="s">
        <v>4156</v>
      </c>
      <c r="D2561" s="52"/>
      <c r="E2561" s="52"/>
      <c r="F2561" s="53">
        <v>106.4</v>
      </c>
    </row>
    <row r="2562" spans="1:6" ht="31.5">
      <c r="A2562" s="131" t="s">
        <v>4157</v>
      </c>
      <c r="B2562" s="28" t="s">
        <v>4158</v>
      </c>
      <c r="C2562" s="102" t="s">
        <v>4159</v>
      </c>
      <c r="D2562" s="49"/>
      <c r="E2562" s="49"/>
      <c r="F2562" s="50">
        <v>174.4</v>
      </c>
    </row>
    <row r="2563" spans="1:6">
      <c r="A2563" s="23"/>
      <c r="B2563" s="33" t="s">
        <v>4160</v>
      </c>
      <c r="C2563" s="77" t="s">
        <v>4161</v>
      </c>
      <c r="D2563" s="37"/>
      <c r="E2563" s="37"/>
      <c r="F2563" s="39">
        <v>174.4</v>
      </c>
    </row>
    <row r="2564" spans="1:6">
      <c r="A2564" s="23"/>
      <c r="B2564" s="33" t="s">
        <v>237</v>
      </c>
      <c r="C2564" s="232" t="s">
        <v>656</v>
      </c>
      <c r="D2564" s="64"/>
      <c r="E2564" s="64"/>
      <c r="F2564" s="39">
        <v>174.4</v>
      </c>
    </row>
    <row r="2565" spans="1:6">
      <c r="A2565" s="23"/>
      <c r="B2565" s="33" t="s">
        <v>237</v>
      </c>
      <c r="C2565" s="77" t="s">
        <v>238</v>
      </c>
      <c r="D2565" s="37"/>
      <c r="E2565" s="37"/>
      <c r="F2565" s="39">
        <v>174.4</v>
      </c>
    </row>
    <row r="2566" spans="1:6">
      <c r="A2566" s="23"/>
      <c r="B2566" s="33" t="s">
        <v>1753</v>
      </c>
      <c r="C2566" s="232" t="s">
        <v>1754</v>
      </c>
      <c r="D2566" s="64"/>
      <c r="E2566" s="64"/>
      <c r="F2566" s="39">
        <v>174.4</v>
      </c>
    </row>
    <row r="2567" spans="1:6" ht="16.5" thickBot="1">
      <c r="A2567" s="120"/>
      <c r="B2567" s="42" t="s">
        <v>1753</v>
      </c>
      <c r="C2567" s="105" t="s">
        <v>1792</v>
      </c>
      <c r="D2567" s="52"/>
      <c r="E2567" s="52"/>
      <c r="F2567" s="53">
        <v>174.4</v>
      </c>
    </row>
    <row r="2568" spans="1:6" ht="31.5">
      <c r="A2568" s="131" t="s">
        <v>4162</v>
      </c>
      <c r="B2568" s="28" t="s">
        <v>4079</v>
      </c>
      <c r="C2568" s="102" t="s">
        <v>4163</v>
      </c>
      <c r="D2568" s="49"/>
      <c r="E2568" s="49"/>
      <c r="F2568" s="50">
        <v>336.7</v>
      </c>
    </row>
    <row r="2569" spans="1:6">
      <c r="A2569" s="23"/>
      <c r="B2569" s="33" t="s">
        <v>4081</v>
      </c>
      <c r="C2569" s="232" t="s">
        <v>4164</v>
      </c>
      <c r="D2569" s="64"/>
      <c r="E2569" s="64"/>
      <c r="F2569" s="39">
        <v>336.7</v>
      </c>
    </row>
    <row r="2570" spans="1:6">
      <c r="A2570" s="23"/>
      <c r="B2570" s="33" t="s">
        <v>4081</v>
      </c>
      <c r="C2570" s="232" t="s">
        <v>4165</v>
      </c>
      <c r="D2570" s="64"/>
      <c r="E2570" s="64"/>
      <c r="F2570" s="39">
        <v>336.7</v>
      </c>
    </row>
    <row r="2571" spans="1:6">
      <c r="A2571" s="23"/>
      <c r="B2571" s="33" t="s">
        <v>4084</v>
      </c>
      <c r="C2571" s="232" t="s">
        <v>4166</v>
      </c>
      <c r="D2571" s="64"/>
      <c r="E2571" s="64"/>
      <c r="F2571" s="39">
        <v>336.7</v>
      </c>
    </row>
    <row r="2572" spans="1:6" ht="16.5" thickBot="1">
      <c r="A2572" s="120"/>
      <c r="B2572" s="42" t="s">
        <v>4086</v>
      </c>
      <c r="C2572" s="105" t="s">
        <v>4167</v>
      </c>
      <c r="D2572" s="52"/>
      <c r="E2572" s="52"/>
      <c r="F2572" s="53">
        <v>336.7</v>
      </c>
    </row>
    <row r="2573" spans="1:6" ht="31.5">
      <c r="A2573" s="131" t="s">
        <v>4168</v>
      </c>
      <c r="B2573" s="28" t="s">
        <v>4089</v>
      </c>
      <c r="C2573" s="102" t="s">
        <v>4169</v>
      </c>
      <c r="D2573" s="49"/>
      <c r="E2573" s="49"/>
      <c r="F2573" s="50">
        <v>2333.94</v>
      </c>
    </row>
    <row r="2574" spans="1:6">
      <c r="A2574" s="23"/>
      <c r="B2574" s="33" t="s">
        <v>4091</v>
      </c>
      <c r="C2574" s="77" t="s">
        <v>4170</v>
      </c>
      <c r="D2574" s="37"/>
      <c r="E2574" s="37"/>
      <c r="F2574" s="39">
        <v>2333.94</v>
      </c>
    </row>
    <row r="2575" spans="1:6">
      <c r="A2575" s="23"/>
      <c r="B2575" s="33" t="s">
        <v>4091</v>
      </c>
      <c r="C2575" s="232" t="s">
        <v>4171</v>
      </c>
      <c r="D2575" s="64"/>
      <c r="E2575" s="64"/>
      <c r="F2575" s="39">
        <v>2333.94</v>
      </c>
    </row>
    <row r="2576" spans="1:6" ht="16.5" thickBot="1">
      <c r="A2576" s="120"/>
      <c r="B2576" s="42" t="s">
        <v>4094</v>
      </c>
      <c r="C2576" s="105" t="s">
        <v>4172</v>
      </c>
      <c r="D2576" s="52"/>
      <c r="E2576" s="52"/>
      <c r="F2576" s="53">
        <v>2333.94</v>
      </c>
    </row>
    <row r="2577" spans="1:6" ht="31.5">
      <c r="A2577" s="131" t="s">
        <v>4173</v>
      </c>
      <c r="B2577" s="28" t="s">
        <v>4097</v>
      </c>
      <c r="C2577" s="102" t="s">
        <v>4174</v>
      </c>
      <c r="D2577" s="49"/>
      <c r="E2577" s="49"/>
      <c r="F2577" s="50">
        <v>5213.1000000000004</v>
      </c>
    </row>
    <row r="2578" spans="1:6">
      <c r="A2578" s="23"/>
      <c r="B2578" s="33" t="s">
        <v>4099</v>
      </c>
      <c r="C2578" s="77" t="s">
        <v>4175</v>
      </c>
      <c r="D2578" s="37"/>
      <c r="E2578" s="37"/>
      <c r="F2578" s="39">
        <v>5213.1000000000004</v>
      </c>
    </row>
    <row r="2579" spans="1:6" ht="16.5" thickBot="1">
      <c r="A2579" s="120"/>
      <c r="B2579" s="42" t="s">
        <v>4099</v>
      </c>
      <c r="C2579" s="105" t="s">
        <v>4176</v>
      </c>
      <c r="D2579" s="52"/>
      <c r="E2579" s="52"/>
      <c r="F2579" s="53">
        <v>5213.1000000000004</v>
      </c>
    </row>
    <row r="2580" spans="1:6">
      <c r="A2580" s="131" t="s">
        <v>4177</v>
      </c>
      <c r="B2580" s="28" t="s">
        <v>4146</v>
      </c>
      <c r="C2580" s="102" t="s">
        <v>4178</v>
      </c>
      <c r="D2580" s="49"/>
      <c r="E2580" s="49"/>
      <c r="F2580" s="50">
        <v>4196.97</v>
      </c>
    </row>
    <row r="2581" spans="1:6" ht="16.5" thickBot="1">
      <c r="A2581" s="120"/>
      <c r="B2581" s="42" t="s">
        <v>4146</v>
      </c>
      <c r="C2581" s="105" t="s">
        <v>4179</v>
      </c>
      <c r="D2581" s="52"/>
      <c r="E2581" s="52"/>
      <c r="F2581" s="53">
        <v>4196.97</v>
      </c>
    </row>
    <row r="2582" spans="1:6">
      <c r="A2582" s="131" t="s">
        <v>4180</v>
      </c>
      <c r="B2582" s="28" t="s">
        <v>4103</v>
      </c>
      <c r="C2582" s="102" t="s">
        <v>4181</v>
      </c>
      <c r="D2582" s="49"/>
      <c r="E2582" s="49"/>
      <c r="F2582" s="50">
        <v>81.8</v>
      </c>
    </row>
    <row r="2583" spans="1:6">
      <c r="A2583" s="23"/>
      <c r="B2583" s="33" t="s">
        <v>4105</v>
      </c>
      <c r="C2583" s="77" t="s">
        <v>4182</v>
      </c>
      <c r="D2583" s="37"/>
      <c r="E2583" s="37"/>
      <c r="F2583" s="39">
        <v>81.8</v>
      </c>
    </row>
    <row r="2584" spans="1:6">
      <c r="A2584" s="23"/>
      <c r="B2584" s="33" t="s">
        <v>4105</v>
      </c>
      <c r="C2584" s="77" t="s">
        <v>4183</v>
      </c>
      <c r="D2584" s="37"/>
      <c r="E2584" s="37"/>
      <c r="F2584" s="39">
        <v>81.8</v>
      </c>
    </row>
    <row r="2585" spans="1:6">
      <c r="A2585" s="23"/>
      <c r="B2585" s="33" t="s">
        <v>4105</v>
      </c>
      <c r="C2585" s="77" t="s">
        <v>4184</v>
      </c>
      <c r="D2585" s="37"/>
      <c r="E2585" s="37"/>
      <c r="F2585" s="39">
        <v>81.8</v>
      </c>
    </row>
    <row r="2586" spans="1:6">
      <c r="A2586" s="23"/>
      <c r="B2586" s="33" t="s">
        <v>4103</v>
      </c>
      <c r="C2586" s="77" t="s">
        <v>4185</v>
      </c>
      <c r="D2586" s="37"/>
      <c r="E2586" s="37"/>
      <c r="F2586" s="39">
        <v>81.8</v>
      </c>
    </row>
    <row r="2587" spans="1:6">
      <c r="A2587" s="23"/>
      <c r="B2587" s="33" t="s">
        <v>4103</v>
      </c>
      <c r="C2587" s="77" t="s">
        <v>4186</v>
      </c>
      <c r="D2587" s="37"/>
      <c r="E2587" s="37"/>
      <c r="F2587" s="39">
        <v>81.8</v>
      </c>
    </row>
    <row r="2588" spans="1:6">
      <c r="A2588" s="23"/>
      <c r="B2588" s="33" t="s">
        <v>4111</v>
      </c>
      <c r="C2588" s="77" t="s">
        <v>4187</v>
      </c>
      <c r="D2588" s="37"/>
      <c r="E2588" s="37"/>
      <c r="F2588" s="39">
        <v>81.8</v>
      </c>
    </row>
    <row r="2589" spans="1:6">
      <c r="A2589" s="23"/>
      <c r="B2589" s="33" t="s">
        <v>4103</v>
      </c>
      <c r="C2589" s="77" t="s">
        <v>4188</v>
      </c>
      <c r="D2589" s="37"/>
      <c r="E2589" s="37"/>
      <c r="F2589" s="39">
        <v>81.8</v>
      </c>
    </row>
    <row r="2590" spans="1:6">
      <c r="A2590" s="23"/>
      <c r="B2590" s="33" t="s">
        <v>4189</v>
      </c>
      <c r="C2590" s="77" t="s">
        <v>4190</v>
      </c>
      <c r="D2590" s="37"/>
      <c r="E2590" s="37"/>
      <c r="F2590" s="39">
        <v>81.8</v>
      </c>
    </row>
    <row r="2591" spans="1:6">
      <c r="A2591" s="23"/>
      <c r="B2591" s="33" t="s">
        <v>4111</v>
      </c>
      <c r="C2591" s="77" t="s">
        <v>4191</v>
      </c>
      <c r="D2591" s="37"/>
      <c r="E2591" s="37"/>
      <c r="F2591" s="39">
        <v>81.8</v>
      </c>
    </row>
    <row r="2592" spans="1:6">
      <c r="A2592" s="23"/>
      <c r="B2592" s="33" t="s">
        <v>4103</v>
      </c>
      <c r="C2592" s="77" t="s">
        <v>4192</v>
      </c>
      <c r="D2592" s="37"/>
      <c r="E2592" s="37"/>
      <c r="F2592" s="39">
        <v>81.8</v>
      </c>
    </row>
    <row r="2593" spans="1:6" ht="16.5" thickBot="1">
      <c r="A2593" s="120"/>
      <c r="B2593" s="42" t="s">
        <v>4103</v>
      </c>
      <c r="C2593" s="105" t="s">
        <v>4186</v>
      </c>
      <c r="D2593" s="52"/>
      <c r="E2593" s="52"/>
      <c r="F2593" s="53">
        <v>81.8</v>
      </c>
    </row>
    <row r="2594" spans="1:6">
      <c r="A2594" s="131" t="s">
        <v>4193</v>
      </c>
      <c r="B2594" s="28" t="s">
        <v>146</v>
      </c>
      <c r="C2594" s="102" t="s">
        <v>4194</v>
      </c>
      <c r="D2594" s="49"/>
      <c r="E2594" s="49" t="s">
        <v>79</v>
      </c>
      <c r="F2594" s="50">
        <v>132.38</v>
      </c>
    </row>
    <row r="2595" spans="1:6">
      <c r="A2595" s="23"/>
      <c r="B2595" s="33" t="s">
        <v>146</v>
      </c>
      <c r="C2595" s="77" t="s">
        <v>147</v>
      </c>
      <c r="D2595" s="37"/>
      <c r="E2595" s="37"/>
      <c r="F2595" s="39">
        <v>132.38</v>
      </c>
    </row>
    <row r="2596" spans="1:6">
      <c r="A2596" s="23"/>
      <c r="B2596" s="33" t="s">
        <v>196</v>
      </c>
      <c r="C2596" s="77" t="s">
        <v>197</v>
      </c>
      <c r="D2596" s="37"/>
      <c r="E2596" s="37" t="s">
        <v>79</v>
      </c>
      <c r="F2596" s="39">
        <v>132.38</v>
      </c>
    </row>
    <row r="2597" spans="1:6">
      <c r="A2597" s="23"/>
      <c r="B2597" s="33" t="s">
        <v>916</v>
      </c>
      <c r="C2597" s="77" t="s">
        <v>917</v>
      </c>
      <c r="D2597" s="37"/>
      <c r="E2597" s="37"/>
      <c r="F2597" s="39">
        <v>132.38</v>
      </c>
    </row>
    <row r="2598" spans="1:6">
      <c r="A2598" s="23"/>
      <c r="B2598" s="33" t="s">
        <v>4195</v>
      </c>
      <c r="C2598" s="77" t="s">
        <v>4196</v>
      </c>
      <c r="D2598" s="37"/>
      <c r="E2598" s="37"/>
      <c r="F2598" s="39">
        <v>132.38</v>
      </c>
    </row>
    <row r="2599" spans="1:6">
      <c r="A2599" s="23"/>
      <c r="B2599" s="33" t="s">
        <v>196</v>
      </c>
      <c r="C2599" s="77" t="s">
        <v>841</v>
      </c>
      <c r="D2599" s="37"/>
      <c r="E2599" s="37" t="s">
        <v>79</v>
      </c>
      <c r="F2599" s="39">
        <v>132.38</v>
      </c>
    </row>
    <row r="2600" spans="1:6">
      <c r="A2600" s="23"/>
      <c r="B2600" s="33" t="s">
        <v>196</v>
      </c>
      <c r="C2600" s="77" t="s">
        <v>4197</v>
      </c>
      <c r="D2600" s="37"/>
      <c r="E2600" s="37" t="s">
        <v>79</v>
      </c>
      <c r="F2600" s="39">
        <v>132.38</v>
      </c>
    </row>
    <row r="2601" spans="1:6">
      <c r="A2601" s="23"/>
      <c r="B2601" s="33" t="s">
        <v>146</v>
      </c>
      <c r="C2601" s="77" t="s">
        <v>1663</v>
      </c>
      <c r="D2601" s="37"/>
      <c r="E2601" s="37" t="s">
        <v>79</v>
      </c>
      <c r="F2601" s="39">
        <v>132.38</v>
      </c>
    </row>
    <row r="2602" spans="1:6">
      <c r="A2602" s="23"/>
      <c r="B2602" s="33" t="s">
        <v>146</v>
      </c>
      <c r="C2602" s="77" t="s">
        <v>859</v>
      </c>
      <c r="D2602" s="37"/>
      <c r="E2602" s="37" t="s">
        <v>79</v>
      </c>
      <c r="F2602" s="39">
        <v>132.38</v>
      </c>
    </row>
    <row r="2603" spans="1:6">
      <c r="A2603" s="23"/>
      <c r="B2603" s="33" t="s">
        <v>146</v>
      </c>
      <c r="C2603" s="77" t="s">
        <v>1700</v>
      </c>
      <c r="D2603" s="37"/>
      <c r="E2603" s="37" t="s">
        <v>79</v>
      </c>
      <c r="F2603" s="39">
        <v>132.38</v>
      </c>
    </row>
    <row r="2604" spans="1:6">
      <c r="A2604" s="23"/>
      <c r="B2604" s="33" t="s">
        <v>4198</v>
      </c>
      <c r="C2604" s="77" t="s">
        <v>4199</v>
      </c>
      <c r="D2604" s="37"/>
      <c r="E2604" s="37" t="s">
        <v>79</v>
      </c>
      <c r="F2604" s="39">
        <v>132.38</v>
      </c>
    </row>
    <row r="2605" spans="1:6">
      <c r="A2605" s="23"/>
      <c r="B2605" s="33" t="s">
        <v>4198</v>
      </c>
      <c r="C2605" s="77" t="s">
        <v>4200</v>
      </c>
      <c r="D2605" s="37"/>
      <c r="E2605" s="37" t="s">
        <v>79</v>
      </c>
      <c r="F2605" s="39">
        <v>132.38</v>
      </c>
    </row>
    <row r="2606" spans="1:6" ht="16.5" thickBot="1">
      <c r="A2606" s="120"/>
      <c r="B2606" s="42" t="s">
        <v>146</v>
      </c>
      <c r="C2606" s="105" t="s">
        <v>675</v>
      </c>
      <c r="D2606" s="52"/>
      <c r="E2606" s="52" t="s">
        <v>79</v>
      </c>
      <c r="F2606" s="53">
        <v>132.38</v>
      </c>
    </row>
    <row r="2607" spans="1:6" ht="31.5">
      <c r="A2607" s="131" t="s">
        <v>4201</v>
      </c>
      <c r="B2607" s="28" t="s">
        <v>4202</v>
      </c>
      <c r="C2607" s="102" t="s">
        <v>4203</v>
      </c>
      <c r="D2607" s="49"/>
      <c r="E2607" s="49"/>
      <c r="F2607" s="50">
        <v>189.63</v>
      </c>
    </row>
    <row r="2608" spans="1:6" ht="16.5" thickBot="1">
      <c r="A2608" s="120"/>
      <c r="B2608" s="42" t="s">
        <v>814</v>
      </c>
      <c r="C2608" s="105" t="s">
        <v>815</v>
      </c>
      <c r="D2608" s="52"/>
      <c r="E2608" s="52"/>
      <c r="F2608" s="53">
        <v>189.63</v>
      </c>
    </row>
    <row r="2609" spans="1:6">
      <c r="A2609" s="131" t="s">
        <v>4204</v>
      </c>
      <c r="B2609" s="28" t="s">
        <v>4120</v>
      </c>
      <c r="C2609" s="102" t="s">
        <v>4205</v>
      </c>
      <c r="D2609" s="49"/>
      <c r="E2609" s="49" t="s">
        <v>79</v>
      </c>
      <c r="F2609" s="50">
        <v>256.14999999999998</v>
      </c>
    </row>
    <row r="2610" spans="1:6">
      <c r="A2610" s="23"/>
      <c r="B2610" s="33" t="s">
        <v>4122</v>
      </c>
      <c r="C2610" s="77" t="s">
        <v>4206</v>
      </c>
      <c r="D2610" s="37"/>
      <c r="E2610" s="37" t="s">
        <v>79</v>
      </c>
      <c r="F2610" s="39">
        <v>256.14999999999998</v>
      </c>
    </row>
    <row r="2611" spans="1:6">
      <c r="A2611" s="23"/>
      <c r="B2611" s="33" t="s">
        <v>4122</v>
      </c>
      <c r="C2611" s="77" t="s">
        <v>4207</v>
      </c>
      <c r="D2611" s="37"/>
      <c r="E2611" s="37" t="s">
        <v>79</v>
      </c>
      <c r="F2611" s="39">
        <v>256.14999999999998</v>
      </c>
    </row>
    <row r="2612" spans="1:6">
      <c r="A2612" s="23"/>
      <c r="B2612" s="33" t="s">
        <v>4125</v>
      </c>
      <c r="C2612" s="77" t="s">
        <v>4208</v>
      </c>
      <c r="D2612" s="37"/>
      <c r="E2612" s="37" t="s">
        <v>79</v>
      </c>
      <c r="F2612" s="39">
        <v>256.14999999999998</v>
      </c>
    </row>
    <row r="2613" spans="1:6">
      <c r="A2613" s="23"/>
      <c r="B2613" s="33" t="s">
        <v>4125</v>
      </c>
      <c r="C2613" s="77" t="s">
        <v>4209</v>
      </c>
      <c r="D2613" s="37"/>
      <c r="E2613" s="37" t="s">
        <v>79</v>
      </c>
      <c r="F2613" s="39">
        <v>256.14999999999998</v>
      </c>
    </row>
    <row r="2614" spans="1:6">
      <c r="A2614" s="23"/>
      <c r="B2614" s="33" t="s">
        <v>4122</v>
      </c>
      <c r="C2614" s="77" t="s">
        <v>4210</v>
      </c>
      <c r="D2614" s="37"/>
      <c r="E2614" s="37"/>
      <c r="F2614" s="39">
        <v>256.14999999999998</v>
      </c>
    </row>
    <row r="2615" spans="1:6">
      <c r="A2615" s="23"/>
      <c r="B2615" s="33" t="s">
        <v>4130</v>
      </c>
      <c r="C2615" s="77" t="s">
        <v>4211</v>
      </c>
      <c r="D2615" s="37"/>
      <c r="E2615" s="37"/>
      <c r="F2615" s="39">
        <v>256.14999999999998</v>
      </c>
    </row>
    <row r="2616" spans="1:6">
      <c r="A2616" s="23"/>
      <c r="B2616" s="33" t="s">
        <v>4125</v>
      </c>
      <c r="C2616" s="77" t="s">
        <v>4212</v>
      </c>
      <c r="D2616" s="37"/>
      <c r="E2616" s="37" t="s">
        <v>79</v>
      </c>
      <c r="F2616" s="39">
        <v>256.14999999999998</v>
      </c>
    </row>
    <row r="2617" spans="1:6">
      <c r="A2617" s="23"/>
      <c r="B2617" s="33" t="s">
        <v>4122</v>
      </c>
      <c r="C2617" s="77" t="s">
        <v>4213</v>
      </c>
      <c r="D2617" s="37"/>
      <c r="E2617" s="37" t="s">
        <v>79</v>
      </c>
      <c r="F2617" s="39">
        <v>256.14999999999998</v>
      </c>
    </row>
    <row r="2618" spans="1:6" ht="16.5" thickBot="1">
      <c r="A2618" s="120"/>
      <c r="B2618" s="42" t="s">
        <v>4122</v>
      </c>
      <c r="C2618" s="105" t="s">
        <v>4214</v>
      </c>
      <c r="D2618" s="52"/>
      <c r="E2618" s="52" t="s">
        <v>79</v>
      </c>
      <c r="F2618" s="53">
        <v>256.14999999999998</v>
      </c>
    </row>
    <row r="2619" spans="1:6" ht="31.5">
      <c r="A2619" s="131" t="s">
        <v>4215</v>
      </c>
      <c r="B2619" s="28" t="s">
        <v>4216</v>
      </c>
      <c r="C2619" s="102" t="s">
        <v>4217</v>
      </c>
      <c r="D2619" s="49"/>
      <c r="E2619" s="49"/>
      <c r="F2619" s="50">
        <v>365.93</v>
      </c>
    </row>
    <row r="2620" spans="1:6">
      <c r="A2620" s="23"/>
      <c r="B2620" s="63" t="s">
        <v>4218</v>
      </c>
      <c r="C2620" s="232" t="s">
        <v>4219</v>
      </c>
      <c r="D2620" s="64"/>
      <c r="E2620" s="64"/>
      <c r="F2620" s="66">
        <v>365.93</v>
      </c>
    </row>
    <row r="2621" spans="1:6" ht="31.5">
      <c r="A2621" s="23" t="s">
        <v>4220</v>
      </c>
      <c r="B2621" s="71" t="s">
        <v>4221</v>
      </c>
      <c r="C2621" s="230" t="s">
        <v>4222</v>
      </c>
      <c r="D2621" s="72"/>
      <c r="E2621" s="72"/>
      <c r="F2621" s="73">
        <v>651.9</v>
      </c>
    </row>
    <row r="2622" spans="1:6" ht="16.5" thickBot="1">
      <c r="A2622" s="120"/>
      <c r="B2622" s="42" t="s">
        <v>4223</v>
      </c>
      <c r="C2622" s="105" t="s">
        <v>4224</v>
      </c>
      <c r="D2622" s="52"/>
      <c r="E2622" s="52"/>
      <c r="F2622" s="53">
        <v>651.9</v>
      </c>
    </row>
    <row r="2623" spans="1:6">
      <c r="A2623" s="131" t="s">
        <v>4225</v>
      </c>
      <c r="B2623" s="28" t="s">
        <v>4135</v>
      </c>
      <c r="C2623" s="102" t="s">
        <v>4226</v>
      </c>
      <c r="D2623" s="49"/>
      <c r="E2623" s="49" t="s">
        <v>79</v>
      </c>
      <c r="F2623" s="50">
        <v>847.01</v>
      </c>
    </row>
    <row r="2624" spans="1:6">
      <c r="A2624" s="23"/>
      <c r="B2624" s="33" t="s">
        <v>4135</v>
      </c>
      <c r="C2624" s="77" t="s">
        <v>4227</v>
      </c>
      <c r="D2624" s="37"/>
      <c r="E2624" s="37"/>
      <c r="F2624" s="39">
        <v>847.01</v>
      </c>
    </row>
    <row r="2625" spans="1:6">
      <c r="A2625" s="23"/>
      <c r="B2625" s="33" t="s">
        <v>4138</v>
      </c>
      <c r="C2625" s="77" t="s">
        <v>4228</v>
      </c>
      <c r="D2625" s="37"/>
      <c r="E2625" s="37" t="s">
        <v>79</v>
      </c>
      <c r="F2625" s="39">
        <v>847.01</v>
      </c>
    </row>
    <row r="2626" spans="1:6">
      <c r="A2626" s="23"/>
      <c r="B2626" s="33" t="s">
        <v>4138</v>
      </c>
      <c r="C2626" s="77" t="s">
        <v>4229</v>
      </c>
      <c r="D2626" s="37"/>
      <c r="E2626" s="37" t="s">
        <v>79</v>
      </c>
      <c r="F2626" s="39">
        <v>847.01</v>
      </c>
    </row>
    <row r="2627" spans="1:6">
      <c r="A2627" s="23"/>
      <c r="B2627" s="33" t="s">
        <v>4135</v>
      </c>
      <c r="C2627" s="77" t="s">
        <v>4230</v>
      </c>
      <c r="D2627" s="37"/>
      <c r="E2627" s="37" t="s">
        <v>79</v>
      </c>
      <c r="F2627" s="39">
        <v>847.01</v>
      </c>
    </row>
    <row r="2628" spans="1:6">
      <c r="A2628" s="23"/>
      <c r="B2628" s="33" t="s">
        <v>4140</v>
      </c>
      <c r="C2628" s="77" t="s">
        <v>4231</v>
      </c>
      <c r="D2628" s="37"/>
      <c r="E2628" s="37" t="s">
        <v>79</v>
      </c>
      <c r="F2628" s="39">
        <v>847.01</v>
      </c>
    </row>
    <row r="2629" spans="1:6">
      <c r="A2629" s="23"/>
      <c r="B2629" s="33" t="s">
        <v>4140</v>
      </c>
      <c r="C2629" s="77" t="s">
        <v>4232</v>
      </c>
      <c r="D2629" s="37"/>
      <c r="E2629" s="37"/>
      <c r="F2629" s="39">
        <v>847.01</v>
      </c>
    </row>
    <row r="2630" spans="1:6" ht="16.5" thickBot="1">
      <c r="A2630" s="120"/>
      <c r="B2630" s="42" t="s">
        <v>4138</v>
      </c>
      <c r="C2630" s="105" t="s">
        <v>4233</v>
      </c>
      <c r="D2630" s="52"/>
      <c r="E2630" s="52" t="s">
        <v>79</v>
      </c>
      <c r="F2630" s="53">
        <v>847.01</v>
      </c>
    </row>
    <row r="2631" spans="1:6" ht="31.5">
      <c r="A2631" s="131" t="s">
        <v>4234</v>
      </c>
      <c r="B2631" s="28" t="s">
        <v>4235</v>
      </c>
      <c r="C2631" s="102" t="s">
        <v>4236</v>
      </c>
      <c r="D2631" s="49"/>
      <c r="E2631" s="49"/>
      <c r="F2631" s="50">
        <v>1210.53</v>
      </c>
    </row>
    <row r="2632" spans="1:6" ht="16.5" thickBot="1">
      <c r="A2632" s="120"/>
      <c r="B2632" s="42" t="s">
        <v>4237</v>
      </c>
      <c r="C2632" s="105" t="s">
        <v>4238</v>
      </c>
      <c r="D2632" s="52"/>
      <c r="E2632" s="52"/>
      <c r="F2632" s="53">
        <v>1210.53</v>
      </c>
    </row>
    <row r="2633" spans="1:6">
      <c r="A2633" s="131" t="s">
        <v>4239</v>
      </c>
      <c r="B2633" s="28" t="s">
        <v>4240</v>
      </c>
      <c r="C2633" s="102" t="s">
        <v>4241</v>
      </c>
      <c r="D2633" s="49"/>
      <c r="E2633" s="49"/>
      <c r="F2633" s="50">
        <v>367</v>
      </c>
    </row>
    <row r="2634" spans="1:6">
      <c r="A2634" s="23"/>
      <c r="B2634" s="33" t="s">
        <v>4242</v>
      </c>
      <c r="C2634" s="77" t="s">
        <v>4243</v>
      </c>
      <c r="D2634" s="37"/>
      <c r="E2634" s="37"/>
      <c r="F2634" s="39">
        <v>367</v>
      </c>
    </row>
    <row r="2635" spans="1:6" ht="16.5" thickBot="1">
      <c r="A2635" s="41"/>
      <c r="B2635" s="42" t="s">
        <v>4244</v>
      </c>
      <c r="C2635" s="520" t="s">
        <v>4245</v>
      </c>
      <c r="D2635" s="52"/>
      <c r="E2635" s="52" t="s">
        <v>79</v>
      </c>
      <c r="F2635" s="53">
        <v>367</v>
      </c>
    </row>
    <row r="2636" spans="1:6">
      <c r="A2636" s="131" t="s">
        <v>4246</v>
      </c>
      <c r="B2636" s="28" t="s">
        <v>4247</v>
      </c>
      <c r="C2636" s="102" t="s">
        <v>4248</v>
      </c>
      <c r="D2636" s="49"/>
      <c r="E2636" s="49"/>
      <c r="F2636" s="50">
        <v>1098.8499999999999</v>
      </c>
    </row>
    <row r="2637" spans="1:6" ht="16.5" thickBot="1">
      <c r="A2637" s="23"/>
      <c r="B2637" s="33" t="s">
        <v>4249</v>
      </c>
      <c r="C2637" s="77" t="s">
        <v>4250</v>
      </c>
      <c r="D2637" s="33"/>
      <c r="E2637" s="37"/>
      <c r="F2637" s="39">
        <v>1098.8499999999999</v>
      </c>
    </row>
    <row r="2638" spans="1:6">
      <c r="A2638" s="131" t="s">
        <v>4251</v>
      </c>
      <c r="B2638" s="28" t="s">
        <v>4252</v>
      </c>
      <c r="C2638" s="102" t="s">
        <v>4253</v>
      </c>
      <c r="D2638" s="28"/>
      <c r="E2638" s="49"/>
      <c r="F2638" s="50">
        <v>3813.15</v>
      </c>
    </row>
    <row r="2639" spans="1:6">
      <c r="A2639" s="23"/>
      <c r="B2639" s="33" t="s">
        <v>4254</v>
      </c>
      <c r="C2639" s="77" t="s">
        <v>4255</v>
      </c>
      <c r="D2639" s="33"/>
      <c r="E2639" s="37"/>
      <c r="F2639" s="39">
        <v>3813.15</v>
      </c>
    </row>
    <row r="2640" spans="1:6" ht="16.5" thickBot="1">
      <c r="A2640" s="186" t="s">
        <v>4256</v>
      </c>
      <c r="B2640" s="24" t="s">
        <v>79</v>
      </c>
      <c r="C2640" s="137" t="s">
        <v>79</v>
      </c>
      <c r="D2640" s="4"/>
      <c r="E2640" s="4" t="s">
        <v>79</v>
      </c>
      <c r="F2640" s="26" t="s">
        <v>79</v>
      </c>
    </row>
    <row r="2641" spans="1:6">
      <c r="A2641" s="131" t="s">
        <v>4257</v>
      </c>
      <c r="B2641" s="28" t="s">
        <v>4258</v>
      </c>
      <c r="C2641" s="102" t="s">
        <v>4259</v>
      </c>
      <c r="D2641" s="49"/>
      <c r="E2641" s="49" t="s">
        <v>79</v>
      </c>
      <c r="F2641" s="50">
        <v>96.86</v>
      </c>
    </row>
    <row r="2642" spans="1:6">
      <c r="A2642" s="23"/>
      <c r="B2642" s="33" t="s">
        <v>4258</v>
      </c>
      <c r="C2642" s="230" t="s">
        <v>4260</v>
      </c>
      <c r="D2642" s="72"/>
      <c r="E2642" s="213"/>
      <c r="F2642" s="39">
        <v>96.86</v>
      </c>
    </row>
    <row r="2643" spans="1:6">
      <c r="A2643" s="23"/>
      <c r="B2643" s="33" t="s">
        <v>4258</v>
      </c>
      <c r="C2643" s="77" t="s">
        <v>4261</v>
      </c>
      <c r="D2643" s="37"/>
      <c r="E2643" s="37" t="s">
        <v>79</v>
      </c>
      <c r="F2643" s="39">
        <v>96.86</v>
      </c>
    </row>
    <row r="2644" spans="1:6">
      <c r="A2644" s="23"/>
      <c r="B2644" s="33" t="s">
        <v>4258</v>
      </c>
      <c r="C2644" s="77" t="s">
        <v>4262</v>
      </c>
      <c r="D2644" s="37"/>
      <c r="E2644" s="37" t="s">
        <v>79</v>
      </c>
      <c r="F2644" s="39">
        <v>96.86</v>
      </c>
    </row>
    <row r="2645" spans="1:6" ht="16.5" thickBot="1">
      <c r="A2645" s="120"/>
      <c r="B2645" s="42" t="s">
        <v>4263</v>
      </c>
      <c r="C2645" s="105" t="s">
        <v>4264</v>
      </c>
      <c r="D2645" s="52"/>
      <c r="E2645" s="52" t="s">
        <v>79</v>
      </c>
      <c r="F2645" s="53">
        <v>96.86</v>
      </c>
    </row>
    <row r="2646" spans="1:6">
      <c r="A2646" s="131" t="s">
        <v>4265</v>
      </c>
      <c r="B2646" s="28" t="s">
        <v>4266</v>
      </c>
      <c r="C2646" s="102" t="s">
        <v>4267</v>
      </c>
      <c r="D2646" s="49"/>
      <c r="E2646" s="49" t="s">
        <v>79</v>
      </c>
      <c r="F2646" s="50">
        <v>110.85</v>
      </c>
    </row>
    <row r="2647" spans="1:6">
      <c r="A2647" s="23"/>
      <c r="B2647" s="33" t="s">
        <v>4266</v>
      </c>
      <c r="C2647" s="230" t="s">
        <v>4268</v>
      </c>
      <c r="D2647" s="72"/>
      <c r="E2647" s="213"/>
      <c r="F2647" s="39">
        <v>110.85</v>
      </c>
    </row>
    <row r="2648" spans="1:6">
      <c r="A2648" s="23"/>
      <c r="B2648" s="33" t="s">
        <v>4269</v>
      </c>
      <c r="C2648" s="230" t="s">
        <v>4270</v>
      </c>
      <c r="D2648" s="72"/>
      <c r="E2648" s="213"/>
      <c r="F2648" s="39">
        <v>110.85</v>
      </c>
    </row>
    <row r="2649" spans="1:6">
      <c r="A2649" s="23"/>
      <c r="B2649" s="33" t="s">
        <v>4266</v>
      </c>
      <c r="C2649" s="77" t="s">
        <v>4271</v>
      </c>
      <c r="D2649" s="37"/>
      <c r="E2649" s="37" t="s">
        <v>79</v>
      </c>
      <c r="F2649" s="39">
        <v>110.85</v>
      </c>
    </row>
    <row r="2650" spans="1:6" ht="16.5" thickBot="1">
      <c r="A2650" s="120"/>
      <c r="B2650" s="42" t="s">
        <v>4266</v>
      </c>
      <c r="C2650" s="105" t="s">
        <v>4272</v>
      </c>
      <c r="D2650" s="52"/>
      <c r="E2650" s="52" t="s">
        <v>79</v>
      </c>
      <c r="F2650" s="53">
        <v>110.85</v>
      </c>
    </row>
    <row r="2651" spans="1:6">
      <c r="A2651" s="131" t="s">
        <v>4273</v>
      </c>
      <c r="B2651" s="28" t="s">
        <v>4274</v>
      </c>
      <c r="C2651" s="102" t="s">
        <v>4275</v>
      </c>
      <c r="D2651" s="49"/>
      <c r="E2651" s="49" t="s">
        <v>79</v>
      </c>
      <c r="F2651" s="50">
        <v>113.19</v>
      </c>
    </row>
    <row r="2652" spans="1:6">
      <c r="A2652" s="23"/>
      <c r="B2652" s="33" t="s">
        <v>4276</v>
      </c>
      <c r="C2652" s="230" t="s">
        <v>4277</v>
      </c>
      <c r="D2652" s="72"/>
      <c r="E2652" s="213"/>
      <c r="F2652" s="39">
        <v>113.19</v>
      </c>
    </row>
    <row r="2653" spans="1:6">
      <c r="A2653" s="23"/>
      <c r="B2653" s="33" t="s">
        <v>4274</v>
      </c>
      <c r="C2653" s="230" t="s">
        <v>4278</v>
      </c>
      <c r="D2653" s="72"/>
      <c r="E2653" s="213"/>
      <c r="F2653" s="39">
        <v>113.19</v>
      </c>
    </row>
    <row r="2654" spans="1:6">
      <c r="A2654" s="23"/>
      <c r="B2654" s="33" t="s">
        <v>4279</v>
      </c>
      <c r="C2654" s="77" t="s">
        <v>4280</v>
      </c>
      <c r="D2654" s="37"/>
      <c r="E2654" s="37" t="s">
        <v>79</v>
      </c>
      <c r="F2654" s="39">
        <v>113.19</v>
      </c>
    </row>
    <row r="2655" spans="1:6">
      <c r="A2655" s="23"/>
      <c r="B2655" s="33" t="s">
        <v>4279</v>
      </c>
      <c r="C2655" s="77" t="s">
        <v>4281</v>
      </c>
      <c r="D2655" s="37"/>
      <c r="E2655" s="37"/>
      <c r="F2655" s="39">
        <v>113.19</v>
      </c>
    </row>
    <row r="2656" spans="1:6">
      <c r="A2656" s="23"/>
      <c r="B2656" s="33" t="s">
        <v>4274</v>
      </c>
      <c r="C2656" s="77" t="s">
        <v>4282</v>
      </c>
      <c r="D2656" s="37"/>
      <c r="E2656" s="37" t="s">
        <v>79</v>
      </c>
      <c r="F2656" s="39">
        <v>113.19</v>
      </c>
    </row>
    <row r="2657" spans="1:6" ht="16.5" thickBot="1">
      <c r="A2657" s="120"/>
      <c r="B2657" s="42" t="s">
        <v>4274</v>
      </c>
      <c r="C2657" s="105" t="s">
        <v>4283</v>
      </c>
      <c r="D2657" s="52"/>
      <c r="E2657" s="52" t="s">
        <v>79</v>
      </c>
      <c r="F2657" s="53">
        <v>113.19</v>
      </c>
    </row>
    <row r="2658" spans="1:6">
      <c r="A2658" s="131" t="s">
        <v>4284</v>
      </c>
      <c r="B2658" s="28" t="s">
        <v>4285</v>
      </c>
      <c r="C2658" s="102" t="s">
        <v>4286</v>
      </c>
      <c r="D2658" s="49"/>
      <c r="E2658" s="49" t="s">
        <v>79</v>
      </c>
      <c r="F2658" s="50">
        <v>181</v>
      </c>
    </row>
    <row r="2659" spans="1:6">
      <c r="A2659" s="23"/>
      <c r="B2659" s="33" t="s">
        <v>4287</v>
      </c>
      <c r="C2659" s="230" t="s">
        <v>4288</v>
      </c>
      <c r="D2659" s="72"/>
      <c r="E2659" s="213"/>
      <c r="F2659" s="39">
        <v>177.45</v>
      </c>
    </row>
    <row r="2660" spans="1:6">
      <c r="A2660" s="23"/>
      <c r="B2660" s="33" t="s">
        <v>4285</v>
      </c>
      <c r="C2660" s="230" t="s">
        <v>4289</v>
      </c>
      <c r="D2660" s="72"/>
      <c r="E2660" s="213"/>
      <c r="F2660" s="39">
        <v>177.45</v>
      </c>
    </row>
    <row r="2661" spans="1:6">
      <c r="A2661" s="23"/>
      <c r="B2661" s="33" t="s">
        <v>4285</v>
      </c>
      <c r="C2661" s="77" t="s">
        <v>4290</v>
      </c>
      <c r="D2661" s="37"/>
      <c r="E2661" s="37" t="s">
        <v>79</v>
      </c>
      <c r="F2661" s="39">
        <v>177.45</v>
      </c>
    </row>
    <row r="2662" spans="1:6" ht="16.5" thickBot="1">
      <c r="A2662" s="120"/>
      <c r="B2662" s="42" t="s">
        <v>4285</v>
      </c>
      <c r="C2662" s="105" t="s">
        <v>4291</v>
      </c>
      <c r="D2662" s="52"/>
      <c r="E2662" s="52" t="s">
        <v>79</v>
      </c>
      <c r="F2662" s="53">
        <v>177.45</v>
      </c>
    </row>
    <row r="2663" spans="1:6">
      <c r="A2663" s="131" t="s">
        <v>4292</v>
      </c>
      <c r="B2663" s="28" t="s">
        <v>4293</v>
      </c>
      <c r="C2663" s="102" t="s">
        <v>4294</v>
      </c>
      <c r="D2663" s="49"/>
      <c r="E2663" s="49" t="s">
        <v>79</v>
      </c>
      <c r="F2663" s="50">
        <v>204.8</v>
      </c>
    </row>
    <row r="2664" spans="1:6">
      <c r="A2664" s="23"/>
      <c r="B2664" s="33" t="s">
        <v>4295</v>
      </c>
      <c r="C2664" s="230" t="s">
        <v>4296</v>
      </c>
      <c r="D2664" s="72"/>
      <c r="E2664" s="213"/>
      <c r="F2664" s="39">
        <v>194.8</v>
      </c>
    </row>
    <row r="2665" spans="1:6">
      <c r="A2665" s="23"/>
      <c r="B2665" s="33" t="s">
        <v>4297</v>
      </c>
      <c r="C2665" s="77" t="s">
        <v>4298</v>
      </c>
      <c r="D2665" s="37"/>
      <c r="E2665" s="37"/>
      <c r="F2665" s="39">
        <v>194.8</v>
      </c>
    </row>
    <row r="2666" spans="1:6">
      <c r="A2666" s="23"/>
      <c r="B2666" s="33" t="s">
        <v>4299</v>
      </c>
      <c r="C2666" s="77" t="s">
        <v>4300</v>
      </c>
      <c r="D2666" s="37"/>
      <c r="E2666" s="37"/>
      <c r="F2666" s="39">
        <v>194.8</v>
      </c>
    </row>
    <row r="2667" spans="1:6">
      <c r="A2667" s="23"/>
      <c r="B2667" s="33" t="s">
        <v>4299</v>
      </c>
      <c r="C2667" s="77" t="s">
        <v>4301</v>
      </c>
      <c r="D2667" s="37"/>
      <c r="E2667" s="37"/>
      <c r="F2667" s="39">
        <v>194.8</v>
      </c>
    </row>
    <row r="2668" spans="1:6">
      <c r="A2668" s="23"/>
      <c r="B2668" s="33" t="s">
        <v>4295</v>
      </c>
      <c r="C2668" s="77" t="s">
        <v>4302</v>
      </c>
      <c r="D2668" s="37"/>
      <c r="E2668" s="37" t="s">
        <v>79</v>
      </c>
      <c r="F2668" s="39">
        <v>194.8</v>
      </c>
    </row>
    <row r="2669" spans="1:6">
      <c r="A2669" s="23"/>
      <c r="B2669" s="33" t="s">
        <v>4295</v>
      </c>
      <c r="C2669" s="77" t="s">
        <v>4303</v>
      </c>
      <c r="D2669" s="37"/>
      <c r="E2669" s="37" t="s">
        <v>79</v>
      </c>
      <c r="F2669" s="39">
        <v>194.8</v>
      </c>
    </row>
    <row r="2670" spans="1:6" ht="16.5" thickBot="1">
      <c r="A2670" s="23"/>
      <c r="B2670" s="63" t="s">
        <v>4299</v>
      </c>
      <c r="C2670" s="232" t="s">
        <v>4304</v>
      </c>
      <c r="D2670" s="64"/>
      <c r="E2670" s="64" t="s">
        <v>79</v>
      </c>
      <c r="F2670" s="66">
        <v>194.8</v>
      </c>
    </row>
    <row r="2671" spans="1:6">
      <c r="A2671" s="131" t="s">
        <v>4305</v>
      </c>
      <c r="B2671" s="28" t="s">
        <v>4306</v>
      </c>
      <c r="C2671" s="102" t="s">
        <v>4307</v>
      </c>
      <c r="D2671" s="49"/>
      <c r="E2671" s="49"/>
      <c r="F2671" s="50">
        <v>164.12</v>
      </c>
    </row>
    <row r="2672" spans="1:6">
      <c r="A2672" s="23"/>
      <c r="B2672" s="33" t="s">
        <v>4308</v>
      </c>
      <c r="C2672" s="77" t="s">
        <v>4309</v>
      </c>
      <c r="D2672" s="37"/>
      <c r="E2672" s="220"/>
      <c r="F2672" s="39">
        <v>164.12</v>
      </c>
    </row>
    <row r="2673" spans="1:6">
      <c r="A2673" s="23"/>
      <c r="B2673" s="33" t="s">
        <v>4310</v>
      </c>
      <c r="C2673" s="77" t="s">
        <v>4311</v>
      </c>
      <c r="D2673" s="37"/>
      <c r="E2673" s="37"/>
      <c r="F2673" s="39">
        <v>164.12</v>
      </c>
    </row>
    <row r="2674" spans="1:6">
      <c r="A2674" s="23"/>
      <c r="B2674" s="33" t="s">
        <v>4310</v>
      </c>
      <c r="C2674" s="77" t="s">
        <v>4312</v>
      </c>
      <c r="D2674" s="37"/>
      <c r="E2674" s="37"/>
      <c r="F2674" s="39">
        <v>164.12</v>
      </c>
    </row>
    <row r="2675" spans="1:6" ht="16.5" thickBot="1">
      <c r="A2675" s="120"/>
      <c r="B2675" s="42" t="s">
        <v>4310</v>
      </c>
      <c r="C2675" s="105" t="s">
        <v>4313</v>
      </c>
      <c r="D2675" s="52"/>
      <c r="E2675" s="52"/>
      <c r="F2675" s="53">
        <v>164.12</v>
      </c>
    </row>
    <row r="2676" spans="1:6">
      <c r="A2676" s="23" t="s">
        <v>4314</v>
      </c>
      <c r="B2676" s="71" t="s">
        <v>4315</v>
      </c>
      <c r="C2676" s="230" t="s">
        <v>4316</v>
      </c>
      <c r="D2676" s="72"/>
      <c r="E2676" s="72" t="s">
        <v>79</v>
      </c>
      <c r="F2676" s="73">
        <v>105.47</v>
      </c>
    </row>
    <row r="2677" spans="1:6">
      <c r="A2677" s="23"/>
      <c r="B2677" s="33" t="s">
        <v>4315</v>
      </c>
      <c r="C2677" s="230" t="s">
        <v>4317</v>
      </c>
      <c r="D2677" s="72"/>
      <c r="E2677" s="213"/>
      <c r="F2677" s="39">
        <v>105.47</v>
      </c>
    </row>
    <row r="2678" spans="1:6">
      <c r="A2678" s="23"/>
      <c r="B2678" s="33" t="s">
        <v>4318</v>
      </c>
      <c r="C2678" s="77" t="s">
        <v>4319</v>
      </c>
      <c r="D2678" s="37"/>
      <c r="E2678" s="37" t="s">
        <v>79</v>
      </c>
      <c r="F2678" s="39">
        <v>105.47</v>
      </c>
    </row>
    <row r="2679" spans="1:6">
      <c r="A2679" s="23"/>
      <c r="B2679" s="33" t="s">
        <v>4318</v>
      </c>
      <c r="C2679" s="77" t="s">
        <v>4320</v>
      </c>
      <c r="D2679" s="37"/>
      <c r="E2679" s="37" t="s">
        <v>79</v>
      </c>
      <c r="F2679" s="39">
        <v>105.47</v>
      </c>
    </row>
    <row r="2680" spans="1:6" ht="16.5" thickBot="1">
      <c r="A2680" s="23"/>
      <c r="B2680" s="63" t="s">
        <v>4318</v>
      </c>
      <c r="C2680" s="232" t="s">
        <v>4321</v>
      </c>
      <c r="D2680" s="64"/>
      <c r="E2680" s="64" t="s">
        <v>79</v>
      </c>
      <c r="F2680" s="66">
        <v>105.47</v>
      </c>
    </row>
    <row r="2681" spans="1:6" ht="31.5">
      <c r="A2681" s="131" t="s">
        <v>4322</v>
      </c>
      <c r="B2681" s="28" t="s">
        <v>4323</v>
      </c>
      <c r="C2681" s="102" t="s">
        <v>4324</v>
      </c>
      <c r="D2681" s="49"/>
      <c r="E2681" s="141"/>
      <c r="F2681" s="50">
        <v>187.13</v>
      </c>
    </row>
    <row r="2682" spans="1:6">
      <c r="A2682" s="23"/>
      <c r="B2682" s="33" t="s">
        <v>4325</v>
      </c>
      <c r="C2682" s="77" t="s">
        <v>4326</v>
      </c>
      <c r="D2682" s="37"/>
      <c r="E2682" s="40"/>
      <c r="F2682" s="39">
        <v>187.13</v>
      </c>
    </row>
    <row r="2683" spans="1:6">
      <c r="A2683" s="23"/>
      <c r="B2683" s="33" t="s">
        <v>4325</v>
      </c>
      <c r="C2683" s="77" t="s">
        <v>4327</v>
      </c>
      <c r="D2683" s="37"/>
      <c r="E2683" s="40"/>
      <c r="F2683" s="39">
        <v>187.13</v>
      </c>
    </row>
    <row r="2684" spans="1:6" ht="16.5" thickBot="1">
      <c r="A2684" s="120"/>
      <c r="B2684" s="42" t="s">
        <v>4328</v>
      </c>
      <c r="C2684" s="105" t="s">
        <v>4329</v>
      </c>
      <c r="D2684" s="52"/>
      <c r="E2684" s="43"/>
      <c r="F2684" s="53">
        <v>187.13</v>
      </c>
    </row>
    <row r="2685" spans="1:6">
      <c r="A2685" s="23" t="s">
        <v>4330</v>
      </c>
      <c r="B2685" s="71" t="s">
        <v>4331</v>
      </c>
      <c r="C2685" s="230" t="s">
        <v>4332</v>
      </c>
      <c r="D2685" s="72"/>
      <c r="E2685" s="72" t="s">
        <v>79</v>
      </c>
      <c r="F2685" s="73">
        <v>135.6</v>
      </c>
    </row>
    <row r="2686" spans="1:6">
      <c r="A2686" s="23"/>
      <c r="B2686" s="33" t="s">
        <v>4333</v>
      </c>
      <c r="C2686" s="159" t="s">
        <v>4334</v>
      </c>
      <c r="D2686" s="261"/>
      <c r="E2686" s="262"/>
      <c r="F2686" s="39">
        <v>135.6</v>
      </c>
    </row>
    <row r="2687" spans="1:6">
      <c r="A2687" s="23"/>
      <c r="B2687" s="33" t="s">
        <v>4331</v>
      </c>
      <c r="C2687" s="159" t="s">
        <v>4335</v>
      </c>
      <c r="D2687" s="261"/>
      <c r="E2687" s="262" t="s">
        <v>79</v>
      </c>
      <c r="F2687" s="39">
        <v>135.6</v>
      </c>
    </row>
    <row r="2688" spans="1:6">
      <c r="A2688" s="23"/>
      <c r="B2688" s="33" t="s">
        <v>4333</v>
      </c>
      <c r="C2688" s="159" t="s">
        <v>4334</v>
      </c>
      <c r="D2688" s="261"/>
      <c r="E2688" s="262"/>
      <c r="F2688" s="39">
        <v>135.6</v>
      </c>
    </row>
    <row r="2689" spans="1:6">
      <c r="A2689" s="23"/>
      <c r="B2689" s="33" t="s">
        <v>4336</v>
      </c>
      <c r="C2689" s="77" t="s">
        <v>4337</v>
      </c>
      <c r="D2689" s="37"/>
      <c r="E2689" s="37" t="s">
        <v>79</v>
      </c>
      <c r="F2689" s="39">
        <v>135.6</v>
      </c>
    </row>
    <row r="2690" spans="1:6" ht="16.5" thickBot="1">
      <c r="A2690" s="23"/>
      <c r="B2690" s="63" t="s">
        <v>4331</v>
      </c>
      <c r="C2690" s="232" t="s">
        <v>4338</v>
      </c>
      <c r="D2690" s="64"/>
      <c r="E2690" s="64" t="s">
        <v>79</v>
      </c>
      <c r="F2690" s="66">
        <v>135.6</v>
      </c>
    </row>
    <row r="2691" spans="1:6">
      <c r="A2691" s="131" t="s">
        <v>4330</v>
      </c>
      <c r="B2691" s="28" t="s">
        <v>4331</v>
      </c>
      <c r="C2691" s="102" t="s">
        <v>4339</v>
      </c>
      <c r="D2691" s="49"/>
      <c r="E2691" s="49"/>
      <c r="F2691" s="50">
        <v>312.60000000000002</v>
      </c>
    </row>
    <row r="2692" spans="1:6">
      <c r="A2692" s="23"/>
      <c r="B2692" s="33" t="s">
        <v>4340</v>
      </c>
      <c r="C2692" s="77" t="s">
        <v>4341</v>
      </c>
      <c r="D2692" s="33"/>
      <c r="E2692" s="37"/>
      <c r="F2692" s="39">
        <v>312.60000000000002</v>
      </c>
    </row>
    <row r="2693" spans="1:6">
      <c r="A2693" s="23"/>
      <c r="B2693" s="33" t="s">
        <v>4342</v>
      </c>
      <c r="C2693" s="499" t="s">
        <v>4343</v>
      </c>
      <c r="D2693" s="33"/>
      <c r="E2693" s="37"/>
      <c r="F2693" s="39">
        <v>312.60000000000002</v>
      </c>
    </row>
    <row r="2694" spans="1:6" ht="16.5" thickBot="1">
      <c r="A2694" s="120"/>
      <c r="B2694" s="42" t="s">
        <v>4342</v>
      </c>
      <c r="C2694" s="520" t="s">
        <v>4344</v>
      </c>
      <c r="D2694" s="42"/>
      <c r="E2694" s="52"/>
      <c r="F2694" s="53">
        <v>312.60000000000002</v>
      </c>
    </row>
    <row r="2695" spans="1:6" ht="31.5">
      <c r="A2695" s="131" t="s">
        <v>4345</v>
      </c>
      <c r="B2695" s="28" t="s">
        <v>4346</v>
      </c>
      <c r="C2695" s="102" t="s">
        <v>4347</v>
      </c>
      <c r="D2695" s="49"/>
      <c r="E2695" s="49"/>
      <c r="F2695" s="50">
        <v>323.14999999999998</v>
      </c>
    </row>
    <row r="2696" spans="1:6">
      <c r="A2696" s="23"/>
      <c r="B2696" s="33" t="s">
        <v>4348</v>
      </c>
      <c r="C2696" s="499" t="s">
        <v>4349</v>
      </c>
      <c r="D2696" s="37"/>
      <c r="E2696" s="220"/>
      <c r="F2696" s="39">
        <v>323.14999999999998</v>
      </c>
    </row>
    <row r="2697" spans="1:6">
      <c r="A2697" s="23"/>
      <c r="B2697" s="33" t="s">
        <v>4348</v>
      </c>
      <c r="C2697" s="499" t="s">
        <v>4350</v>
      </c>
      <c r="D2697" s="37"/>
      <c r="E2697" s="220"/>
      <c r="F2697" s="39">
        <v>323.14999999999998</v>
      </c>
    </row>
    <row r="2698" spans="1:6" ht="16.5" thickBot="1">
      <c r="A2698" s="120"/>
      <c r="B2698" s="42" t="s">
        <v>4351</v>
      </c>
      <c r="C2698" s="105" t="s">
        <v>4352</v>
      </c>
      <c r="D2698" s="52"/>
      <c r="E2698" s="217"/>
      <c r="F2698" s="53">
        <v>323.14999999999998</v>
      </c>
    </row>
    <row r="2699" spans="1:6">
      <c r="A2699" s="131" t="s">
        <v>4353</v>
      </c>
      <c r="B2699" s="28" t="s">
        <v>4354</v>
      </c>
      <c r="C2699" s="102" t="s">
        <v>4355</v>
      </c>
      <c r="D2699" s="49"/>
      <c r="E2699" s="49" t="s">
        <v>79</v>
      </c>
      <c r="F2699" s="50">
        <v>165.74</v>
      </c>
    </row>
    <row r="2700" spans="1:6">
      <c r="A2700" s="23"/>
      <c r="B2700" s="33" t="s">
        <v>4354</v>
      </c>
      <c r="C2700" s="230" t="s">
        <v>4356</v>
      </c>
      <c r="D2700" s="72"/>
      <c r="E2700" s="213"/>
      <c r="F2700" s="39">
        <v>165.74</v>
      </c>
    </row>
    <row r="2701" spans="1:6">
      <c r="A2701" s="23"/>
      <c r="B2701" s="33" t="s">
        <v>343</v>
      </c>
      <c r="C2701" s="77" t="s">
        <v>4357</v>
      </c>
      <c r="D2701" s="37"/>
      <c r="E2701" s="37"/>
      <c r="F2701" s="39">
        <v>165.74</v>
      </c>
    </row>
    <row r="2702" spans="1:6">
      <c r="A2702" s="23"/>
      <c r="B2702" s="33" t="s">
        <v>343</v>
      </c>
      <c r="C2702" s="225" t="s">
        <v>4358</v>
      </c>
      <c r="D2702" s="263"/>
      <c r="E2702" s="40"/>
      <c r="F2702" s="39">
        <v>165.74</v>
      </c>
    </row>
    <row r="2703" spans="1:6" ht="16.5" thickBot="1">
      <c r="A2703" s="120"/>
      <c r="B2703" s="42" t="s">
        <v>343</v>
      </c>
      <c r="C2703" s="521" t="s">
        <v>4357</v>
      </c>
      <c r="D2703" s="264"/>
      <c r="E2703" s="43" t="s">
        <v>79</v>
      </c>
      <c r="F2703" s="53">
        <v>165.74</v>
      </c>
    </row>
    <row r="2704" spans="1:6">
      <c r="A2704" s="131" t="s">
        <v>4359</v>
      </c>
      <c r="B2704" s="28" t="s">
        <v>4360</v>
      </c>
      <c r="C2704" s="102" t="s">
        <v>4361</v>
      </c>
      <c r="D2704" s="49"/>
      <c r="E2704" s="49" t="s">
        <v>79</v>
      </c>
      <c r="F2704" s="50">
        <v>190.49</v>
      </c>
    </row>
    <row r="2705" spans="1:6">
      <c r="A2705" s="23"/>
      <c r="B2705" s="33" t="s">
        <v>4360</v>
      </c>
      <c r="C2705" s="230" t="s">
        <v>4362</v>
      </c>
      <c r="D2705" s="72"/>
      <c r="E2705" s="213"/>
      <c r="F2705" s="39">
        <v>190.49</v>
      </c>
    </row>
    <row r="2706" spans="1:6">
      <c r="A2706" s="23"/>
      <c r="B2706" s="33" t="s">
        <v>4360</v>
      </c>
      <c r="C2706" s="77" t="s">
        <v>4363</v>
      </c>
      <c r="D2706" s="37"/>
      <c r="E2706" s="37" t="s">
        <v>79</v>
      </c>
      <c r="F2706" s="39">
        <v>190.49</v>
      </c>
    </row>
    <row r="2707" spans="1:6">
      <c r="A2707" s="23"/>
      <c r="B2707" s="33" t="s">
        <v>4360</v>
      </c>
      <c r="C2707" s="77" t="s">
        <v>4364</v>
      </c>
      <c r="D2707" s="37"/>
      <c r="E2707" s="37"/>
      <c r="F2707" s="39">
        <v>190.49</v>
      </c>
    </row>
    <row r="2708" spans="1:6">
      <c r="A2708" s="23"/>
      <c r="B2708" s="33" t="s">
        <v>4360</v>
      </c>
      <c r="C2708" s="232" t="s">
        <v>4364</v>
      </c>
      <c r="D2708" s="64"/>
      <c r="E2708" s="64" t="s">
        <v>79</v>
      </c>
      <c r="F2708" s="39">
        <v>190.49</v>
      </c>
    </row>
    <row r="2709" spans="1:6" ht="16.5" thickBot="1">
      <c r="A2709" s="120"/>
      <c r="B2709" s="42" t="s">
        <v>4365</v>
      </c>
      <c r="C2709" s="105" t="s">
        <v>4366</v>
      </c>
      <c r="D2709" s="52"/>
      <c r="E2709" s="52" t="s">
        <v>79</v>
      </c>
      <c r="F2709" s="265">
        <v>190.49</v>
      </c>
    </row>
    <row r="2710" spans="1:6">
      <c r="A2710" s="131" t="s">
        <v>4367</v>
      </c>
      <c r="B2710" s="28" t="s">
        <v>4368</v>
      </c>
      <c r="C2710" s="102" t="s">
        <v>4369</v>
      </c>
      <c r="D2710" s="49"/>
      <c r="E2710" s="49"/>
      <c r="F2710" s="50">
        <v>302</v>
      </c>
    </row>
    <row r="2711" spans="1:6">
      <c r="A2711" s="23"/>
      <c r="B2711" s="33" t="s">
        <v>4370</v>
      </c>
      <c r="C2711" s="77" t="s">
        <v>4371</v>
      </c>
      <c r="D2711" s="37"/>
      <c r="E2711" s="220"/>
      <c r="F2711" s="266">
        <v>302</v>
      </c>
    </row>
    <row r="2712" spans="1:6" ht="16.5" thickBot="1">
      <c r="A2712" s="120"/>
      <c r="B2712" s="42" t="s">
        <v>4370</v>
      </c>
      <c r="C2712" s="105" t="s">
        <v>4372</v>
      </c>
      <c r="D2712" s="52"/>
      <c r="E2712" s="217"/>
      <c r="F2712" s="53">
        <v>302</v>
      </c>
    </row>
    <row r="2713" spans="1:6">
      <c r="A2713" s="131" t="s">
        <v>4373</v>
      </c>
      <c r="B2713" s="28" t="s">
        <v>4374</v>
      </c>
      <c r="C2713" s="102" t="s">
        <v>4375</v>
      </c>
      <c r="D2713" s="49"/>
      <c r="E2713" s="49"/>
      <c r="F2713" s="50">
        <v>292</v>
      </c>
    </row>
    <row r="2714" spans="1:6">
      <c r="A2714" s="23"/>
      <c r="B2714" s="33" t="s">
        <v>4376</v>
      </c>
      <c r="C2714" s="77" t="s">
        <v>4377</v>
      </c>
      <c r="D2714" s="37"/>
      <c r="E2714" s="220"/>
      <c r="F2714" s="39">
        <v>292</v>
      </c>
    </row>
    <row r="2715" spans="1:6" ht="16.5" thickBot="1">
      <c r="A2715" s="120"/>
      <c r="B2715" s="42" t="s">
        <v>4376</v>
      </c>
      <c r="C2715" s="105" t="s">
        <v>4378</v>
      </c>
      <c r="D2715" s="52"/>
      <c r="E2715" s="217"/>
      <c r="F2715" s="53">
        <v>292</v>
      </c>
    </row>
    <row r="2716" spans="1:6">
      <c r="A2716" s="131" t="s">
        <v>4379</v>
      </c>
      <c r="B2716" s="28" t="s">
        <v>4380</v>
      </c>
      <c r="C2716" s="102" t="s">
        <v>4381</v>
      </c>
      <c r="D2716" s="49"/>
      <c r="E2716" s="49" t="s">
        <v>79</v>
      </c>
      <c r="F2716" s="50">
        <v>294.89</v>
      </c>
    </row>
    <row r="2717" spans="1:6">
      <c r="A2717" s="23"/>
      <c r="B2717" s="33" t="s">
        <v>4382</v>
      </c>
      <c r="C2717" s="522" t="s">
        <v>4383</v>
      </c>
      <c r="D2717" s="267"/>
      <c r="E2717" s="267" t="s">
        <v>79</v>
      </c>
      <c r="F2717" s="39">
        <v>294.89</v>
      </c>
    </row>
    <row r="2718" spans="1:6" ht="16.5" thickBot="1">
      <c r="A2718" s="120"/>
      <c r="B2718" s="42" t="s">
        <v>4382</v>
      </c>
      <c r="C2718" s="523" t="s">
        <v>4384</v>
      </c>
      <c r="D2718" s="268"/>
      <c r="E2718" s="269"/>
      <c r="F2718" s="53">
        <v>294.89</v>
      </c>
    </row>
    <row r="2719" spans="1:6">
      <c r="A2719" s="131" t="s">
        <v>4385</v>
      </c>
      <c r="B2719" s="28" t="s">
        <v>4386</v>
      </c>
      <c r="C2719" s="102" t="s">
        <v>4387</v>
      </c>
      <c r="D2719" s="49"/>
      <c r="E2719" s="49" t="s">
        <v>79</v>
      </c>
      <c r="F2719" s="50">
        <v>307.04000000000002</v>
      </c>
    </row>
    <row r="2720" spans="1:6">
      <c r="A2720" s="23"/>
      <c r="B2720" s="33" t="s">
        <v>4386</v>
      </c>
      <c r="C2720" s="230" t="s">
        <v>4388</v>
      </c>
      <c r="D2720" s="72"/>
      <c r="E2720" s="213"/>
      <c r="F2720" s="39">
        <v>307.04000000000002</v>
      </c>
    </row>
    <row r="2721" spans="1:6">
      <c r="A2721" s="23"/>
      <c r="B2721" s="33" t="s">
        <v>4389</v>
      </c>
      <c r="C2721" s="77" t="s">
        <v>4390</v>
      </c>
      <c r="D2721" s="37"/>
      <c r="E2721" s="37" t="s">
        <v>79</v>
      </c>
      <c r="F2721" s="39">
        <v>307.04000000000002</v>
      </c>
    </row>
    <row r="2722" spans="1:6" ht="16.5" thickBot="1">
      <c r="A2722" s="23"/>
      <c r="B2722" s="63" t="s">
        <v>4386</v>
      </c>
      <c r="C2722" s="232" t="s">
        <v>4391</v>
      </c>
      <c r="D2722" s="64"/>
      <c r="E2722" s="64" t="s">
        <v>79</v>
      </c>
      <c r="F2722" s="66">
        <v>307.04000000000002</v>
      </c>
    </row>
    <row r="2723" spans="1:6" ht="31.5">
      <c r="A2723" s="131" t="s">
        <v>4392</v>
      </c>
      <c r="B2723" s="28" t="s">
        <v>4393</v>
      </c>
      <c r="C2723" s="102" t="s">
        <v>4394</v>
      </c>
      <c r="D2723" s="49"/>
      <c r="E2723" s="49"/>
      <c r="F2723" s="50">
        <v>327.56</v>
      </c>
    </row>
    <row r="2724" spans="1:6">
      <c r="A2724" s="23"/>
      <c r="B2724" s="33" t="s">
        <v>4395</v>
      </c>
      <c r="C2724" s="77" t="s">
        <v>4396</v>
      </c>
      <c r="D2724" s="37"/>
      <c r="E2724" s="220"/>
      <c r="F2724" s="39">
        <v>327.56</v>
      </c>
    </row>
    <row r="2725" spans="1:6" ht="16.5" thickBot="1">
      <c r="A2725" s="120"/>
      <c r="B2725" s="42" t="s">
        <v>4395</v>
      </c>
      <c r="C2725" s="105" t="s">
        <v>4397</v>
      </c>
      <c r="D2725" s="52"/>
      <c r="E2725" s="217"/>
      <c r="F2725" s="53">
        <v>327.56</v>
      </c>
    </row>
    <row r="2726" spans="1:6">
      <c r="A2726" s="23" t="s">
        <v>4398</v>
      </c>
      <c r="B2726" s="71" t="s">
        <v>4399</v>
      </c>
      <c r="C2726" s="230" t="s">
        <v>4400</v>
      </c>
      <c r="D2726" s="72"/>
      <c r="E2726" s="72" t="s">
        <v>79</v>
      </c>
      <c r="F2726" s="73">
        <v>331.48</v>
      </c>
    </row>
    <row r="2727" spans="1:6">
      <c r="A2727" s="23"/>
      <c r="B2727" s="33" t="s">
        <v>4399</v>
      </c>
      <c r="C2727" s="230" t="s">
        <v>4401</v>
      </c>
      <c r="D2727" s="72"/>
      <c r="E2727" s="213"/>
      <c r="F2727" s="39">
        <v>331.48</v>
      </c>
    </row>
    <row r="2728" spans="1:6">
      <c r="A2728" s="23"/>
      <c r="B2728" s="33" t="s">
        <v>4402</v>
      </c>
      <c r="C2728" s="77" t="s">
        <v>4403</v>
      </c>
      <c r="D2728" s="37"/>
      <c r="E2728" s="37" t="s">
        <v>79</v>
      </c>
      <c r="F2728" s="39">
        <v>331.48</v>
      </c>
    </row>
    <row r="2729" spans="1:6" ht="16.5" thickBot="1">
      <c r="A2729" s="120"/>
      <c r="B2729" s="42" t="s">
        <v>4402</v>
      </c>
      <c r="C2729" s="105" t="s">
        <v>4404</v>
      </c>
      <c r="D2729" s="52"/>
      <c r="E2729" s="52" t="s">
        <v>79</v>
      </c>
      <c r="F2729" s="53">
        <v>331.48</v>
      </c>
    </row>
    <row r="2730" spans="1:6">
      <c r="A2730" s="131" t="s">
        <v>4405</v>
      </c>
      <c r="B2730" s="28" t="s">
        <v>4406</v>
      </c>
      <c r="C2730" s="102" t="s">
        <v>4407</v>
      </c>
      <c r="D2730" s="49"/>
      <c r="E2730" s="49"/>
      <c r="F2730" s="50">
        <v>398.72</v>
      </c>
    </row>
    <row r="2731" spans="1:6">
      <c r="A2731" s="23"/>
      <c r="B2731" s="33" t="s">
        <v>4408</v>
      </c>
      <c r="C2731" s="77" t="s">
        <v>4409</v>
      </c>
      <c r="D2731" s="37"/>
      <c r="E2731" s="220"/>
      <c r="F2731" s="39">
        <v>398.72</v>
      </c>
    </row>
    <row r="2732" spans="1:6" ht="16.5" thickBot="1">
      <c r="A2732" s="120"/>
      <c r="B2732" s="42" t="s">
        <v>4408</v>
      </c>
      <c r="C2732" s="105" t="s">
        <v>4410</v>
      </c>
      <c r="D2732" s="52"/>
      <c r="E2732" s="217"/>
      <c r="F2732" s="53">
        <v>398.72</v>
      </c>
    </row>
    <row r="2733" spans="1:6">
      <c r="A2733" s="131" t="s">
        <v>4411</v>
      </c>
      <c r="B2733" s="28" t="s">
        <v>4412</v>
      </c>
      <c r="C2733" s="369" t="s">
        <v>4413</v>
      </c>
      <c r="D2733" s="115"/>
      <c r="E2733" s="115" t="s">
        <v>79</v>
      </c>
      <c r="F2733" s="50">
        <v>419.73</v>
      </c>
    </row>
    <row r="2734" spans="1:6" ht="16.5" thickBot="1">
      <c r="A2734" s="120"/>
      <c r="B2734" s="42" t="s">
        <v>4412</v>
      </c>
      <c r="C2734" s="105" t="s">
        <v>4414</v>
      </c>
      <c r="D2734" s="52"/>
      <c r="E2734" s="217"/>
      <c r="F2734" s="53">
        <v>419.73</v>
      </c>
    </row>
    <row r="2735" spans="1:6">
      <c r="A2735" s="131" t="s">
        <v>4415</v>
      </c>
      <c r="B2735" s="28" t="s">
        <v>4416</v>
      </c>
      <c r="C2735" s="102" t="s">
        <v>4417</v>
      </c>
      <c r="D2735" s="49"/>
      <c r="E2735" s="49"/>
      <c r="F2735" s="50">
        <v>398.53</v>
      </c>
    </row>
    <row r="2736" spans="1:6" ht="16.5" thickBot="1">
      <c r="A2736" s="120"/>
      <c r="B2736" s="42" t="s">
        <v>4418</v>
      </c>
      <c r="C2736" s="506" t="s">
        <v>4419</v>
      </c>
      <c r="D2736" s="98"/>
      <c r="E2736" s="270"/>
      <c r="F2736" s="53">
        <v>398.53</v>
      </c>
    </row>
    <row r="2737" spans="1:6">
      <c r="A2737" s="131" t="s">
        <v>4420</v>
      </c>
      <c r="B2737" s="28" t="s">
        <v>4421</v>
      </c>
      <c r="C2737" s="102" t="s">
        <v>4422</v>
      </c>
      <c r="D2737" s="49"/>
      <c r="E2737" s="49"/>
      <c r="F2737" s="50">
        <v>549</v>
      </c>
    </row>
    <row r="2738" spans="1:6" ht="16.5" thickBot="1">
      <c r="A2738" s="120"/>
      <c r="B2738" s="42" t="s">
        <v>4421</v>
      </c>
      <c r="C2738" s="105" t="s">
        <v>4423</v>
      </c>
      <c r="D2738" s="52"/>
      <c r="E2738" s="217"/>
      <c r="F2738" s="53">
        <v>549</v>
      </c>
    </row>
    <row r="2739" spans="1:6" ht="16.5" thickBot="1">
      <c r="A2739" s="186" t="s">
        <v>4424</v>
      </c>
      <c r="B2739" s="24" t="s">
        <v>79</v>
      </c>
      <c r="C2739" s="137" t="s">
        <v>79</v>
      </c>
      <c r="D2739" s="4"/>
      <c r="E2739" s="4" t="s">
        <v>79</v>
      </c>
      <c r="F2739" s="26" t="s">
        <v>79</v>
      </c>
    </row>
    <row r="2740" spans="1:6">
      <c r="A2740" s="131" t="s">
        <v>4425</v>
      </c>
      <c r="B2740" s="28" t="s">
        <v>4426</v>
      </c>
      <c r="C2740" s="102" t="s">
        <v>4427</v>
      </c>
      <c r="D2740" s="49"/>
      <c r="E2740" s="49" t="s">
        <v>79</v>
      </c>
      <c r="F2740" s="50">
        <v>98.18</v>
      </c>
    </row>
    <row r="2741" spans="1:6">
      <c r="A2741" s="23"/>
      <c r="B2741" s="33" t="s">
        <v>4428</v>
      </c>
      <c r="C2741" s="77" t="s">
        <v>4429</v>
      </c>
      <c r="D2741" s="37"/>
      <c r="E2741" s="37"/>
      <c r="F2741" s="39">
        <v>98.18</v>
      </c>
    </row>
    <row r="2742" spans="1:6">
      <c r="A2742" s="23"/>
      <c r="B2742" s="33" t="s">
        <v>4428</v>
      </c>
      <c r="C2742" s="77" t="s">
        <v>4430</v>
      </c>
      <c r="D2742" s="37"/>
      <c r="E2742" s="37"/>
      <c r="F2742" s="39">
        <v>98.18</v>
      </c>
    </row>
    <row r="2743" spans="1:6">
      <c r="A2743" s="23"/>
      <c r="B2743" s="33" t="s">
        <v>4431</v>
      </c>
      <c r="C2743" s="499" t="s">
        <v>4432</v>
      </c>
      <c r="D2743" s="37"/>
      <c r="E2743" s="37" t="s">
        <v>79</v>
      </c>
      <c r="F2743" s="39">
        <v>98.18</v>
      </c>
    </row>
    <row r="2744" spans="1:6">
      <c r="A2744" s="23"/>
      <c r="B2744" s="33" t="s">
        <v>4431</v>
      </c>
      <c r="C2744" s="499" t="s">
        <v>4433</v>
      </c>
      <c r="D2744" s="37"/>
      <c r="E2744" s="37" t="s">
        <v>79</v>
      </c>
      <c r="F2744" s="39">
        <v>98.18</v>
      </c>
    </row>
    <row r="2745" spans="1:6" ht="16.5" thickBot="1">
      <c r="A2745" s="23"/>
      <c r="B2745" s="33" t="s">
        <v>4431</v>
      </c>
      <c r="C2745" s="499" t="s">
        <v>4434</v>
      </c>
      <c r="D2745" s="37"/>
      <c r="E2745" s="37" t="s">
        <v>79</v>
      </c>
      <c r="F2745" s="39">
        <v>98.18</v>
      </c>
    </row>
    <row r="2746" spans="1:6">
      <c r="A2746" s="131" t="s">
        <v>4435</v>
      </c>
      <c r="B2746" s="28" t="s">
        <v>4436</v>
      </c>
      <c r="C2746" s="102" t="s">
        <v>4437</v>
      </c>
      <c r="D2746" s="49"/>
      <c r="E2746" s="49"/>
      <c r="F2746" s="50">
        <v>148.47999999999999</v>
      </c>
    </row>
    <row r="2747" spans="1:6">
      <c r="A2747" s="23"/>
      <c r="B2747" s="33" t="s">
        <v>4438</v>
      </c>
      <c r="C2747" s="77" t="s">
        <v>4439</v>
      </c>
      <c r="D2747" s="37"/>
      <c r="E2747" s="37"/>
      <c r="F2747" s="39">
        <v>148.47999999999999</v>
      </c>
    </row>
    <row r="2748" spans="1:6">
      <c r="A2748" s="23"/>
      <c r="B2748" s="33" t="s">
        <v>4440</v>
      </c>
      <c r="C2748" s="499" t="s">
        <v>4441</v>
      </c>
      <c r="D2748" s="37"/>
      <c r="E2748" s="37"/>
      <c r="F2748" s="39">
        <v>148.47999999999999</v>
      </c>
    </row>
    <row r="2749" spans="1:6" ht="16.5" thickBot="1">
      <c r="A2749" s="120"/>
      <c r="B2749" s="42" t="s">
        <v>4440</v>
      </c>
      <c r="C2749" s="520" t="s">
        <v>4442</v>
      </c>
      <c r="D2749" s="52"/>
      <c r="E2749" s="52"/>
      <c r="F2749" s="53">
        <v>148.47999999999999</v>
      </c>
    </row>
    <row r="2750" spans="1:6">
      <c r="A2750" s="131" t="s">
        <v>4443</v>
      </c>
      <c r="B2750" s="28" t="s">
        <v>4444</v>
      </c>
      <c r="C2750" s="102" t="s">
        <v>4445</v>
      </c>
      <c r="D2750" s="49"/>
      <c r="E2750" s="49" t="s">
        <v>79</v>
      </c>
      <c r="F2750" s="50">
        <v>173.27</v>
      </c>
    </row>
    <row r="2751" spans="1:6">
      <c r="A2751" s="23"/>
      <c r="B2751" s="33" t="s">
        <v>4444</v>
      </c>
      <c r="C2751" s="230" t="s">
        <v>4446</v>
      </c>
      <c r="D2751" s="72"/>
      <c r="E2751" s="213"/>
      <c r="F2751" s="39">
        <v>173.27</v>
      </c>
    </row>
    <row r="2752" spans="1:6">
      <c r="A2752" s="23"/>
      <c r="B2752" s="33" t="s">
        <v>4444</v>
      </c>
      <c r="C2752" s="77" t="s">
        <v>4447</v>
      </c>
      <c r="D2752" s="37"/>
      <c r="E2752" s="37" t="s">
        <v>79</v>
      </c>
      <c r="F2752" s="39">
        <v>173.27</v>
      </c>
    </row>
    <row r="2753" spans="1:6">
      <c r="A2753" s="23"/>
      <c r="B2753" s="33" t="s">
        <v>4444</v>
      </c>
      <c r="C2753" s="77" t="s">
        <v>4448</v>
      </c>
      <c r="D2753" s="37"/>
      <c r="E2753" s="37" t="s">
        <v>79</v>
      </c>
      <c r="F2753" s="39">
        <v>173.27</v>
      </c>
    </row>
    <row r="2754" spans="1:6">
      <c r="A2754" s="23"/>
      <c r="B2754" s="33" t="s">
        <v>4449</v>
      </c>
      <c r="C2754" s="230" t="s">
        <v>4450</v>
      </c>
      <c r="D2754" s="72"/>
      <c r="E2754" s="72" t="s">
        <v>79</v>
      </c>
      <c r="F2754" s="39">
        <v>173.27</v>
      </c>
    </row>
    <row r="2755" spans="1:6">
      <c r="A2755" s="23"/>
      <c r="B2755" s="33" t="s">
        <v>4449</v>
      </c>
      <c r="C2755" s="77" t="s">
        <v>4451</v>
      </c>
      <c r="D2755" s="37"/>
      <c r="E2755" s="37"/>
      <c r="F2755" s="39">
        <v>173.27</v>
      </c>
    </row>
    <row r="2756" spans="1:6">
      <c r="A2756" s="23"/>
      <c r="B2756" s="33" t="s">
        <v>4452</v>
      </c>
      <c r="C2756" s="77" t="s">
        <v>4453</v>
      </c>
      <c r="D2756" s="37"/>
      <c r="E2756" s="37"/>
      <c r="F2756" s="39">
        <v>173.27</v>
      </c>
    </row>
    <row r="2757" spans="1:6" ht="16.5" thickBot="1">
      <c r="A2757" s="120"/>
      <c r="B2757" s="42" t="s">
        <v>4452</v>
      </c>
      <c r="C2757" s="105" t="s">
        <v>4454</v>
      </c>
      <c r="D2757" s="52"/>
      <c r="E2757" s="52" t="s">
        <v>79</v>
      </c>
      <c r="F2757" s="53">
        <v>173.27</v>
      </c>
    </row>
    <row r="2758" spans="1:6">
      <c r="A2758" s="271" t="s">
        <v>4455</v>
      </c>
      <c r="B2758" s="28" t="s">
        <v>4456</v>
      </c>
      <c r="C2758" s="524" t="s">
        <v>4457</v>
      </c>
      <c r="D2758" s="272"/>
      <c r="E2758" s="272"/>
      <c r="F2758" s="50">
        <v>252.62</v>
      </c>
    </row>
    <row r="2759" spans="1:6">
      <c r="A2759" s="23"/>
      <c r="B2759" s="33" t="s">
        <v>4458</v>
      </c>
      <c r="C2759" s="232" t="s">
        <v>4459</v>
      </c>
      <c r="D2759" s="37"/>
      <c r="E2759" s="37"/>
      <c r="F2759" s="39">
        <v>252.62</v>
      </c>
    </row>
    <row r="2760" spans="1:6">
      <c r="A2760" s="23"/>
      <c r="B2760" s="263" t="s">
        <v>4460</v>
      </c>
      <c r="C2760" s="77" t="s">
        <v>4461</v>
      </c>
      <c r="D2760" s="273"/>
      <c r="E2760" s="64"/>
      <c r="F2760" s="66">
        <v>252.62</v>
      </c>
    </row>
    <row r="2761" spans="1:6" ht="16.5" thickBot="1">
      <c r="A2761" s="120"/>
      <c r="B2761" s="42" t="s">
        <v>4460</v>
      </c>
      <c r="C2761" s="506" t="s">
        <v>4462</v>
      </c>
      <c r="D2761" s="52"/>
      <c r="E2761" s="52"/>
      <c r="F2761" s="53">
        <v>252.62</v>
      </c>
    </row>
    <row r="2762" spans="1:6">
      <c r="A2762" s="271" t="s">
        <v>4455</v>
      </c>
      <c r="B2762" s="28" t="s">
        <v>4456</v>
      </c>
      <c r="C2762" s="524" t="s">
        <v>4463</v>
      </c>
      <c r="D2762" s="272"/>
      <c r="E2762" s="272"/>
      <c r="F2762" s="50">
        <v>273.08999999999997</v>
      </c>
    </row>
    <row r="2763" spans="1:6" ht="16.5" thickBot="1">
      <c r="A2763" s="120"/>
      <c r="B2763" s="42" t="s">
        <v>4464</v>
      </c>
      <c r="C2763" s="105" t="s">
        <v>4465</v>
      </c>
      <c r="D2763" s="52"/>
      <c r="E2763" s="52"/>
      <c r="F2763" s="53">
        <v>273.08999999999997</v>
      </c>
    </row>
    <row r="2764" spans="1:6">
      <c r="A2764" s="131" t="s">
        <v>4466</v>
      </c>
      <c r="B2764" s="28" t="s">
        <v>4467</v>
      </c>
      <c r="C2764" s="102" t="s">
        <v>4468</v>
      </c>
      <c r="D2764" s="49"/>
      <c r="E2764" s="49" t="s">
        <v>79</v>
      </c>
      <c r="F2764" s="50">
        <v>318.57</v>
      </c>
    </row>
    <row r="2765" spans="1:6">
      <c r="A2765" s="23"/>
      <c r="B2765" s="33" t="s">
        <v>4467</v>
      </c>
      <c r="C2765" s="77" t="s">
        <v>4469</v>
      </c>
      <c r="D2765" s="37"/>
      <c r="E2765" s="220"/>
      <c r="F2765" s="39">
        <v>318.57</v>
      </c>
    </row>
    <row r="2766" spans="1:6">
      <c r="A2766" s="23"/>
      <c r="B2766" s="33" t="s">
        <v>4467</v>
      </c>
      <c r="C2766" s="77" t="s">
        <v>4470</v>
      </c>
      <c r="D2766" s="37"/>
      <c r="E2766" s="37" t="s">
        <v>79</v>
      </c>
      <c r="F2766" s="39">
        <v>318.57</v>
      </c>
    </row>
    <row r="2767" spans="1:6">
      <c r="A2767" s="23"/>
      <c r="B2767" s="33" t="s">
        <v>4467</v>
      </c>
      <c r="C2767" s="77" t="s">
        <v>4471</v>
      </c>
      <c r="D2767" s="37"/>
      <c r="E2767" s="37" t="s">
        <v>79</v>
      </c>
      <c r="F2767" s="39">
        <v>318.57</v>
      </c>
    </row>
    <row r="2768" spans="1:6">
      <c r="A2768" s="23"/>
      <c r="B2768" s="33" t="s">
        <v>4472</v>
      </c>
      <c r="C2768" s="77" t="s">
        <v>4473</v>
      </c>
      <c r="D2768" s="37"/>
      <c r="E2768" s="37"/>
      <c r="F2768" s="39">
        <v>318.57</v>
      </c>
    </row>
    <row r="2769" spans="1:6" ht="16.5" thickBot="1">
      <c r="A2769" s="120"/>
      <c r="B2769" s="42" t="s">
        <v>4472</v>
      </c>
      <c r="C2769" s="105" t="s">
        <v>4474</v>
      </c>
      <c r="D2769" s="52"/>
      <c r="E2769" s="52" t="s">
        <v>79</v>
      </c>
      <c r="F2769" s="53">
        <v>318.57</v>
      </c>
    </row>
    <row r="2770" spans="1:6">
      <c r="A2770" s="131" t="s">
        <v>4475</v>
      </c>
      <c r="B2770" s="28" t="s">
        <v>4476</v>
      </c>
      <c r="C2770" s="102" t="s">
        <v>4477</v>
      </c>
      <c r="D2770" s="49"/>
      <c r="E2770" s="49" t="s">
        <v>79</v>
      </c>
      <c r="F2770" s="50">
        <v>543.32000000000005</v>
      </c>
    </row>
    <row r="2771" spans="1:6">
      <c r="A2771" s="23"/>
      <c r="B2771" s="33" t="s">
        <v>4476</v>
      </c>
      <c r="C2771" s="230" t="s">
        <v>4478</v>
      </c>
      <c r="D2771" s="72"/>
      <c r="E2771" s="213"/>
      <c r="F2771" s="39">
        <v>543.32000000000005</v>
      </c>
    </row>
    <row r="2772" spans="1:6">
      <c r="A2772" s="23"/>
      <c r="B2772" s="33" t="s">
        <v>4479</v>
      </c>
      <c r="C2772" s="77" t="s">
        <v>4480</v>
      </c>
      <c r="D2772" s="37"/>
      <c r="E2772" s="37" t="s">
        <v>79</v>
      </c>
      <c r="F2772" s="39">
        <v>543.32000000000005</v>
      </c>
    </row>
    <row r="2773" spans="1:6">
      <c r="A2773" s="23"/>
      <c r="B2773" s="33" t="s">
        <v>4476</v>
      </c>
      <c r="C2773" s="77" t="s">
        <v>4481</v>
      </c>
      <c r="D2773" s="37"/>
      <c r="E2773" s="37"/>
      <c r="F2773" s="39">
        <v>543.32000000000005</v>
      </c>
    </row>
    <row r="2774" spans="1:6">
      <c r="A2774" s="23"/>
      <c r="B2774" s="33" t="s">
        <v>4479</v>
      </c>
      <c r="C2774" s="77" t="s">
        <v>4482</v>
      </c>
      <c r="D2774" s="37"/>
      <c r="E2774" s="37" t="s">
        <v>79</v>
      </c>
      <c r="F2774" s="39">
        <v>543.32000000000005</v>
      </c>
    </row>
    <row r="2775" spans="1:6">
      <c r="A2775" s="23"/>
      <c r="B2775" s="33" t="s">
        <v>4479</v>
      </c>
      <c r="C2775" s="77" t="s">
        <v>4483</v>
      </c>
      <c r="D2775" s="37"/>
      <c r="E2775" s="37" t="s">
        <v>79</v>
      </c>
      <c r="F2775" s="39">
        <v>543.32000000000005</v>
      </c>
    </row>
    <row r="2776" spans="1:6" ht="16.5" thickBot="1">
      <c r="A2776" s="120"/>
      <c r="B2776" s="42" t="s">
        <v>4476</v>
      </c>
      <c r="C2776" s="105" t="s">
        <v>4481</v>
      </c>
      <c r="D2776" s="52"/>
      <c r="E2776" s="52" t="s">
        <v>79</v>
      </c>
      <c r="F2776" s="53">
        <v>543.32000000000005</v>
      </c>
    </row>
    <row r="2777" spans="1:6">
      <c r="A2777" s="131" t="s">
        <v>4484</v>
      </c>
      <c r="B2777" s="28" t="s">
        <v>4485</v>
      </c>
      <c r="C2777" s="524" t="s">
        <v>4486</v>
      </c>
      <c r="D2777" s="272"/>
      <c r="E2777" s="272" t="s">
        <v>79</v>
      </c>
      <c r="F2777" s="50">
        <v>1315.02</v>
      </c>
    </row>
    <row r="2778" spans="1:6">
      <c r="A2778" s="23"/>
      <c r="B2778" s="33" t="s">
        <v>4485</v>
      </c>
      <c r="C2778" s="230" t="s">
        <v>4487</v>
      </c>
      <c r="D2778" s="72"/>
      <c r="E2778" s="213"/>
      <c r="F2778" s="39">
        <v>1315.02</v>
      </c>
    </row>
    <row r="2779" spans="1:6">
      <c r="A2779" s="23"/>
      <c r="B2779" s="33" t="s">
        <v>4485</v>
      </c>
      <c r="C2779" s="522" t="s">
        <v>4488</v>
      </c>
      <c r="D2779" s="267"/>
      <c r="E2779" s="267" t="s">
        <v>79</v>
      </c>
      <c r="F2779" s="39">
        <v>1315.02</v>
      </c>
    </row>
    <row r="2780" spans="1:6">
      <c r="A2780" s="23"/>
      <c r="B2780" s="33" t="s">
        <v>4489</v>
      </c>
      <c r="C2780" s="522" t="s">
        <v>4490</v>
      </c>
      <c r="D2780" s="267"/>
      <c r="E2780" s="267" t="s">
        <v>79</v>
      </c>
      <c r="F2780" s="39">
        <v>1315.02</v>
      </c>
    </row>
    <row r="2781" spans="1:6">
      <c r="A2781" s="23"/>
      <c r="B2781" s="33" t="s">
        <v>4489</v>
      </c>
      <c r="C2781" s="522" t="s">
        <v>4491</v>
      </c>
      <c r="D2781" s="267"/>
      <c r="E2781" s="267" t="s">
        <v>79</v>
      </c>
      <c r="F2781" s="39">
        <v>1315.02</v>
      </c>
    </row>
    <row r="2782" spans="1:6" ht="16.5" thickBot="1">
      <c r="A2782" s="120"/>
      <c r="B2782" s="42" t="s">
        <v>4489</v>
      </c>
      <c r="C2782" s="523" t="s">
        <v>4492</v>
      </c>
      <c r="D2782" s="268"/>
      <c r="E2782" s="268" t="s">
        <v>79</v>
      </c>
      <c r="F2782" s="53">
        <v>1315.02</v>
      </c>
    </row>
    <row r="2783" spans="1:6">
      <c r="A2783" s="131" t="s">
        <v>4493</v>
      </c>
      <c r="B2783" s="28" t="s">
        <v>4494</v>
      </c>
      <c r="C2783" s="524" t="s">
        <v>4495</v>
      </c>
      <c r="D2783" s="272"/>
      <c r="E2783" s="272" t="s">
        <v>79</v>
      </c>
      <c r="F2783" s="50">
        <v>440.01</v>
      </c>
    </row>
    <row r="2784" spans="1:6">
      <c r="A2784" s="23"/>
      <c r="B2784" s="33" t="s">
        <v>4494</v>
      </c>
      <c r="C2784" s="230" t="s">
        <v>4496</v>
      </c>
      <c r="D2784" s="72"/>
      <c r="E2784" s="213"/>
      <c r="F2784" s="39">
        <v>440.01</v>
      </c>
    </row>
    <row r="2785" spans="1:6">
      <c r="A2785" s="23"/>
      <c r="B2785" s="33" t="s">
        <v>4494</v>
      </c>
      <c r="C2785" s="522" t="s">
        <v>4497</v>
      </c>
      <c r="D2785" s="267"/>
      <c r="E2785" s="267" t="s">
        <v>79</v>
      </c>
      <c r="F2785" s="39">
        <v>440.01</v>
      </c>
    </row>
    <row r="2786" spans="1:6">
      <c r="A2786" s="23"/>
      <c r="B2786" s="33" t="s">
        <v>4494</v>
      </c>
      <c r="C2786" s="525" t="s">
        <v>4498</v>
      </c>
      <c r="D2786" s="274"/>
      <c r="E2786" s="274" t="s">
        <v>79</v>
      </c>
      <c r="F2786" s="39">
        <v>440.01</v>
      </c>
    </row>
    <row r="2787" spans="1:6">
      <c r="A2787" s="23"/>
      <c r="B2787" s="33" t="s">
        <v>4499</v>
      </c>
      <c r="C2787" s="77" t="s">
        <v>4500</v>
      </c>
      <c r="D2787" s="37"/>
      <c r="E2787" s="37"/>
      <c r="F2787" s="39">
        <v>440.01</v>
      </c>
    </row>
    <row r="2788" spans="1:6">
      <c r="A2788" s="23"/>
      <c r="B2788" s="33" t="s">
        <v>4499</v>
      </c>
      <c r="C2788" s="522" t="s">
        <v>4501</v>
      </c>
      <c r="D2788" s="267"/>
      <c r="E2788" s="267" t="s">
        <v>79</v>
      </c>
      <c r="F2788" s="39">
        <v>440.01</v>
      </c>
    </row>
    <row r="2789" spans="1:6" ht="16.5" thickBot="1">
      <c r="A2789" s="120"/>
      <c r="B2789" s="42" t="s">
        <v>4499</v>
      </c>
      <c r="C2789" s="523" t="s">
        <v>4500</v>
      </c>
      <c r="D2789" s="268"/>
      <c r="E2789" s="268" t="s">
        <v>79</v>
      </c>
      <c r="F2789" s="53">
        <v>440.01</v>
      </c>
    </row>
    <row r="2790" spans="1:6">
      <c r="A2790" s="131" t="s">
        <v>4502</v>
      </c>
      <c r="B2790" s="28" t="s">
        <v>4503</v>
      </c>
      <c r="C2790" s="524" t="s">
        <v>4504</v>
      </c>
      <c r="D2790" s="272"/>
      <c r="E2790" s="272" t="s">
        <v>79</v>
      </c>
      <c r="F2790" s="50">
        <v>986.34</v>
      </c>
    </row>
    <row r="2791" spans="1:6">
      <c r="A2791" s="23"/>
      <c r="B2791" s="33" t="s">
        <v>4503</v>
      </c>
      <c r="C2791" s="230" t="s">
        <v>4505</v>
      </c>
      <c r="D2791" s="72"/>
      <c r="E2791" s="213"/>
      <c r="F2791" s="39">
        <v>986.34</v>
      </c>
    </row>
    <row r="2792" spans="1:6">
      <c r="A2792" s="23"/>
      <c r="B2792" s="33" t="s">
        <v>4503</v>
      </c>
      <c r="C2792" s="522" t="s">
        <v>4506</v>
      </c>
      <c r="D2792" s="267"/>
      <c r="E2792" s="267" t="s">
        <v>79</v>
      </c>
      <c r="F2792" s="39">
        <v>986.34</v>
      </c>
    </row>
    <row r="2793" spans="1:6">
      <c r="A2793" s="23"/>
      <c r="B2793" s="33" t="s">
        <v>4507</v>
      </c>
      <c r="C2793" s="525" t="s">
        <v>4508</v>
      </c>
      <c r="D2793" s="274"/>
      <c r="E2793" s="274"/>
      <c r="F2793" s="39">
        <v>986.34</v>
      </c>
    </row>
    <row r="2794" spans="1:6">
      <c r="A2794" s="23"/>
      <c r="B2794" s="33" t="s">
        <v>4503</v>
      </c>
      <c r="C2794" s="77" t="s">
        <v>4509</v>
      </c>
      <c r="D2794" s="37"/>
      <c r="E2794" s="37" t="s">
        <v>79</v>
      </c>
      <c r="F2794" s="39">
        <v>986.34</v>
      </c>
    </row>
    <row r="2795" spans="1:6">
      <c r="A2795" s="23"/>
      <c r="B2795" s="33" t="s">
        <v>4507</v>
      </c>
      <c r="C2795" s="522" t="s">
        <v>4510</v>
      </c>
      <c r="D2795" s="267"/>
      <c r="E2795" s="267" t="s">
        <v>79</v>
      </c>
      <c r="F2795" s="39">
        <v>986.34</v>
      </c>
    </row>
    <row r="2796" spans="1:6" ht="16.5" thickBot="1">
      <c r="A2796" s="120"/>
      <c r="B2796" s="42" t="s">
        <v>4507</v>
      </c>
      <c r="C2796" s="523" t="s">
        <v>4511</v>
      </c>
      <c r="D2796" s="268"/>
      <c r="E2796" s="268" t="s">
        <v>79</v>
      </c>
      <c r="F2796" s="53">
        <v>986.34</v>
      </c>
    </row>
    <row r="2797" spans="1:6">
      <c r="A2797" s="131" t="s">
        <v>4512</v>
      </c>
      <c r="B2797" s="28" t="s">
        <v>4513</v>
      </c>
      <c r="C2797" s="102" t="s">
        <v>4514</v>
      </c>
      <c r="D2797" s="49"/>
      <c r="E2797" s="196"/>
      <c r="F2797" s="50">
        <v>256.14</v>
      </c>
    </row>
    <row r="2798" spans="1:6">
      <c r="A2798" s="23"/>
      <c r="B2798" s="33" t="s">
        <v>4515</v>
      </c>
      <c r="C2798" s="77" t="s">
        <v>4516</v>
      </c>
      <c r="D2798" s="37"/>
      <c r="E2798" s="37"/>
      <c r="F2798" s="39">
        <v>256.14</v>
      </c>
    </row>
    <row r="2799" spans="1:6">
      <c r="A2799" s="23"/>
      <c r="B2799" s="33" t="s">
        <v>4517</v>
      </c>
      <c r="C2799" s="77" t="s">
        <v>4518</v>
      </c>
      <c r="D2799" s="37"/>
      <c r="E2799" s="37"/>
      <c r="F2799" s="39">
        <v>256.14</v>
      </c>
    </row>
    <row r="2800" spans="1:6">
      <c r="A2800" s="23"/>
      <c r="B2800" s="33" t="s">
        <v>4519</v>
      </c>
      <c r="C2800" s="77" t="s">
        <v>4520</v>
      </c>
      <c r="D2800" s="37"/>
      <c r="E2800" s="37"/>
      <c r="F2800" s="39">
        <v>256.14</v>
      </c>
    </row>
    <row r="2801" spans="1:6">
      <c r="A2801" s="23"/>
      <c r="B2801" s="33" t="s">
        <v>4517</v>
      </c>
      <c r="C2801" s="77" t="s">
        <v>4521</v>
      </c>
      <c r="D2801" s="37"/>
      <c r="E2801" s="37"/>
      <c r="F2801" s="39">
        <v>256.14</v>
      </c>
    </row>
    <row r="2802" spans="1:6">
      <c r="A2802" s="23"/>
      <c r="B2802" s="33" t="s">
        <v>4522</v>
      </c>
      <c r="C2802" s="77" t="s">
        <v>4523</v>
      </c>
      <c r="D2802" s="37"/>
      <c r="E2802" s="37" t="s">
        <v>79</v>
      </c>
      <c r="F2802" s="39">
        <v>256.14</v>
      </c>
    </row>
    <row r="2803" spans="1:6">
      <c r="A2803" s="23"/>
      <c r="B2803" s="33" t="s">
        <v>4522</v>
      </c>
      <c r="C2803" s="77" t="s">
        <v>4524</v>
      </c>
      <c r="D2803" s="37"/>
      <c r="E2803" s="37" t="s">
        <v>79</v>
      </c>
      <c r="F2803" s="39">
        <v>256.14</v>
      </c>
    </row>
    <row r="2804" spans="1:6">
      <c r="A2804" s="23"/>
      <c r="B2804" s="33" t="s">
        <v>4522</v>
      </c>
      <c r="C2804" s="77" t="s">
        <v>4525</v>
      </c>
      <c r="D2804" s="37"/>
      <c r="E2804" s="37" t="s">
        <v>79</v>
      </c>
      <c r="F2804" s="39">
        <v>256.14</v>
      </c>
    </row>
    <row r="2805" spans="1:6" ht="16.5" thickBot="1">
      <c r="A2805" s="275"/>
      <c r="B2805" s="42" t="s">
        <v>4519</v>
      </c>
      <c r="C2805" s="105" t="s">
        <v>4526</v>
      </c>
      <c r="D2805" s="52"/>
      <c r="E2805" s="52"/>
      <c r="F2805" s="53">
        <v>256.14</v>
      </c>
    </row>
    <row r="2806" spans="1:6">
      <c r="A2806" s="131" t="s">
        <v>4527</v>
      </c>
      <c r="B2806" s="28" t="s">
        <v>4528</v>
      </c>
      <c r="C2806" s="102" t="s">
        <v>4529</v>
      </c>
      <c r="D2806" s="49"/>
      <c r="E2806" s="196" t="s">
        <v>79</v>
      </c>
      <c r="F2806" s="50">
        <v>359.1</v>
      </c>
    </row>
    <row r="2807" spans="1:6">
      <c r="A2807" s="23"/>
      <c r="B2807" s="33" t="s">
        <v>4528</v>
      </c>
      <c r="C2807" s="77" t="s">
        <v>4530</v>
      </c>
      <c r="D2807" s="37"/>
      <c r="E2807" s="37"/>
      <c r="F2807" s="39">
        <v>359.1</v>
      </c>
    </row>
    <row r="2808" spans="1:6">
      <c r="A2808" s="23"/>
      <c r="B2808" s="33" t="s">
        <v>4531</v>
      </c>
      <c r="C2808" s="77" t="s">
        <v>4532</v>
      </c>
      <c r="D2808" s="37"/>
      <c r="E2808" s="37"/>
      <c r="F2808" s="39">
        <v>359.1</v>
      </c>
    </row>
    <row r="2809" spans="1:6">
      <c r="A2809" s="23"/>
      <c r="B2809" s="33" t="s">
        <v>4528</v>
      </c>
      <c r="C2809" s="77" t="s">
        <v>4533</v>
      </c>
      <c r="D2809" s="37"/>
      <c r="E2809" s="37" t="s">
        <v>79</v>
      </c>
      <c r="F2809" s="39">
        <v>359.1</v>
      </c>
    </row>
    <row r="2810" spans="1:6">
      <c r="A2810" s="23"/>
      <c r="B2810" s="33" t="s">
        <v>4528</v>
      </c>
      <c r="C2810" s="77" t="s">
        <v>4533</v>
      </c>
      <c r="D2810" s="37"/>
      <c r="E2810" s="37"/>
      <c r="F2810" s="39">
        <v>359.1</v>
      </c>
    </row>
    <row r="2811" spans="1:6">
      <c r="A2811" s="23"/>
      <c r="B2811" s="33" t="s">
        <v>4531</v>
      </c>
      <c r="C2811" s="77" t="s">
        <v>4534</v>
      </c>
      <c r="D2811" s="37"/>
      <c r="E2811" s="37"/>
      <c r="F2811" s="39">
        <v>359.1</v>
      </c>
    </row>
    <row r="2812" spans="1:6">
      <c r="A2812" s="23"/>
      <c r="B2812" s="33" t="s">
        <v>4535</v>
      </c>
      <c r="C2812" s="77" t="s">
        <v>4536</v>
      </c>
      <c r="D2812" s="37"/>
      <c r="E2812" s="37" t="s">
        <v>79</v>
      </c>
      <c r="F2812" s="39">
        <v>359.1</v>
      </c>
    </row>
    <row r="2813" spans="1:6">
      <c r="A2813" s="23"/>
      <c r="B2813" s="33" t="s">
        <v>4535</v>
      </c>
      <c r="C2813" s="77" t="s">
        <v>4537</v>
      </c>
      <c r="D2813" s="37"/>
      <c r="E2813" s="37" t="s">
        <v>79</v>
      </c>
      <c r="F2813" s="39">
        <v>359.1</v>
      </c>
    </row>
    <row r="2814" spans="1:6" ht="16.5" thickBot="1">
      <c r="A2814" s="275"/>
      <c r="B2814" s="42" t="s">
        <v>4535</v>
      </c>
      <c r="C2814" s="105" t="s">
        <v>4538</v>
      </c>
      <c r="D2814" s="52"/>
      <c r="E2814" s="52" t="s">
        <v>79</v>
      </c>
      <c r="F2814" s="53">
        <v>359.1</v>
      </c>
    </row>
    <row r="2815" spans="1:6">
      <c r="A2815" s="131" t="s">
        <v>4539</v>
      </c>
      <c r="B2815" s="33" t="s">
        <v>4540</v>
      </c>
      <c r="C2815" s="524" t="s">
        <v>4541</v>
      </c>
      <c r="D2815" s="272"/>
      <c r="E2815" s="272" t="s">
        <v>79</v>
      </c>
      <c r="F2815" s="39">
        <v>498</v>
      </c>
    </row>
    <row r="2816" spans="1:6">
      <c r="A2816" s="23"/>
      <c r="B2816" s="33" t="s">
        <v>4542</v>
      </c>
      <c r="C2816" s="230" t="s">
        <v>4543</v>
      </c>
      <c r="D2816" s="276"/>
      <c r="E2816" s="277"/>
      <c r="F2816" s="39">
        <v>400.14</v>
      </c>
    </row>
    <row r="2817" spans="1:6" ht="16.5" thickBot="1">
      <c r="A2817" s="23"/>
      <c r="B2817" s="63" t="s">
        <v>4542</v>
      </c>
      <c r="C2817" s="526" t="s">
        <v>4544</v>
      </c>
      <c r="D2817" s="278"/>
      <c r="E2817" s="278" t="s">
        <v>79</v>
      </c>
      <c r="F2817" s="66">
        <v>400.15</v>
      </c>
    </row>
    <row r="2818" spans="1:6">
      <c r="A2818" s="131" t="s">
        <v>4545</v>
      </c>
      <c r="B2818" s="28" t="s">
        <v>4546</v>
      </c>
      <c r="C2818" s="102" t="s">
        <v>4547</v>
      </c>
      <c r="D2818" s="49"/>
      <c r="E2818" s="49" t="s">
        <v>79</v>
      </c>
      <c r="F2818" s="50">
        <v>755.91</v>
      </c>
    </row>
    <row r="2819" spans="1:6">
      <c r="A2819" s="23"/>
      <c r="B2819" s="33" t="s">
        <v>4546</v>
      </c>
      <c r="C2819" s="230" t="s">
        <v>4548</v>
      </c>
      <c r="D2819" s="72"/>
      <c r="E2819" s="213"/>
      <c r="F2819" s="39">
        <v>755.91</v>
      </c>
    </row>
    <row r="2820" spans="1:6">
      <c r="A2820" s="23"/>
      <c r="B2820" s="33" t="s">
        <v>4546</v>
      </c>
      <c r="C2820" s="77" t="s">
        <v>4549</v>
      </c>
      <c r="D2820" s="37"/>
      <c r="E2820" s="37" t="s">
        <v>79</v>
      </c>
      <c r="F2820" s="39">
        <v>755.91</v>
      </c>
    </row>
    <row r="2821" spans="1:6">
      <c r="A2821" s="23"/>
      <c r="B2821" s="33" t="s">
        <v>4546</v>
      </c>
      <c r="C2821" s="77" t="s">
        <v>4549</v>
      </c>
      <c r="D2821" s="37"/>
      <c r="E2821" s="37"/>
      <c r="F2821" s="39">
        <v>755.91</v>
      </c>
    </row>
    <row r="2822" spans="1:6">
      <c r="A2822" s="23"/>
      <c r="B2822" s="33" t="s">
        <v>4550</v>
      </c>
      <c r="C2822" s="77" t="s">
        <v>4551</v>
      </c>
      <c r="D2822" s="37"/>
      <c r="E2822" s="37"/>
      <c r="F2822" s="39">
        <v>755.91</v>
      </c>
    </row>
    <row r="2823" spans="1:6">
      <c r="A2823" s="23"/>
      <c r="B2823" s="33" t="s">
        <v>4552</v>
      </c>
      <c r="C2823" s="77" t="s">
        <v>4553</v>
      </c>
      <c r="D2823" s="37"/>
      <c r="E2823" s="37" t="s">
        <v>79</v>
      </c>
      <c r="F2823" s="39">
        <v>755.91</v>
      </c>
    </row>
    <row r="2824" spans="1:6">
      <c r="A2824" s="23"/>
      <c r="B2824" s="33" t="s">
        <v>4552</v>
      </c>
      <c r="C2824" s="232" t="s">
        <v>4554</v>
      </c>
      <c r="D2824" s="64"/>
      <c r="E2824" s="64" t="s">
        <v>79</v>
      </c>
      <c r="F2824" s="39">
        <v>755.91</v>
      </c>
    </row>
    <row r="2825" spans="1:6">
      <c r="A2825" s="23"/>
      <c r="B2825" s="33" t="s">
        <v>4552</v>
      </c>
      <c r="C2825" s="232" t="s">
        <v>4555</v>
      </c>
      <c r="D2825" s="64"/>
      <c r="E2825" s="64"/>
      <c r="F2825" s="39">
        <v>755.91</v>
      </c>
    </row>
    <row r="2826" spans="1:6">
      <c r="A2826" s="23"/>
      <c r="B2826" s="33" t="s">
        <v>4556</v>
      </c>
      <c r="C2826" s="232" t="s">
        <v>4557</v>
      </c>
      <c r="D2826" s="64"/>
      <c r="E2826" s="64" t="s">
        <v>79</v>
      </c>
      <c r="F2826" s="39">
        <v>755.91</v>
      </c>
    </row>
    <row r="2827" spans="1:6">
      <c r="A2827" s="23"/>
      <c r="B2827" s="33" t="s">
        <v>4556</v>
      </c>
      <c r="C2827" s="519" t="s">
        <v>4558</v>
      </c>
      <c r="D2827" s="258"/>
      <c r="E2827" s="258" t="s">
        <v>79</v>
      </c>
      <c r="F2827" s="39">
        <v>755.91</v>
      </c>
    </row>
    <row r="2828" spans="1:6">
      <c r="A2828" s="23"/>
      <c r="B2828" s="33" t="s">
        <v>4550</v>
      </c>
      <c r="C2828" s="137" t="s">
        <v>4559</v>
      </c>
      <c r="D2828" s="4"/>
      <c r="E2828" s="4" t="s">
        <v>79</v>
      </c>
      <c r="F2828" s="39">
        <v>755.91</v>
      </c>
    </row>
    <row r="2829" spans="1:6">
      <c r="A2829" s="23"/>
      <c r="B2829" s="33" t="s">
        <v>4550</v>
      </c>
      <c r="C2829" s="232" t="s">
        <v>4560</v>
      </c>
      <c r="D2829" s="64"/>
      <c r="E2829" s="64" t="s">
        <v>79</v>
      </c>
      <c r="F2829" s="39">
        <v>755.91</v>
      </c>
    </row>
    <row r="2830" spans="1:6" ht="16.5" thickBot="1">
      <c r="A2830" s="23"/>
      <c r="B2830" s="63" t="s">
        <v>4550</v>
      </c>
      <c r="C2830" s="527" t="s">
        <v>4551</v>
      </c>
      <c r="D2830" s="279"/>
      <c r="E2830" s="279" t="s">
        <v>79</v>
      </c>
      <c r="F2830" s="66">
        <v>755.91</v>
      </c>
    </row>
    <row r="2831" spans="1:6">
      <c r="A2831" s="131" t="s">
        <v>4561</v>
      </c>
      <c r="B2831" s="28" t="s">
        <v>4562</v>
      </c>
      <c r="C2831" s="102" t="s">
        <v>4563</v>
      </c>
      <c r="D2831" s="49"/>
      <c r="E2831" s="49" t="s">
        <v>79</v>
      </c>
      <c r="F2831" s="50">
        <v>1137.97</v>
      </c>
    </row>
    <row r="2832" spans="1:6">
      <c r="A2832" s="23"/>
      <c r="B2832" s="33" t="s">
        <v>4562</v>
      </c>
      <c r="C2832" s="230" t="s">
        <v>4564</v>
      </c>
      <c r="D2832" s="72"/>
      <c r="E2832" s="213"/>
      <c r="F2832" s="39">
        <v>1137.97</v>
      </c>
    </row>
    <row r="2833" spans="1:6">
      <c r="A2833" s="23"/>
      <c r="B2833" s="33" t="s">
        <v>4562</v>
      </c>
      <c r="C2833" s="77" t="s">
        <v>4565</v>
      </c>
      <c r="D2833" s="37"/>
      <c r="E2833" s="37" t="s">
        <v>79</v>
      </c>
      <c r="F2833" s="39">
        <v>1137.97</v>
      </c>
    </row>
    <row r="2834" spans="1:6">
      <c r="A2834" s="23"/>
      <c r="B2834" s="33" t="s">
        <v>4562</v>
      </c>
      <c r="C2834" s="77" t="s">
        <v>4566</v>
      </c>
      <c r="D2834" s="37"/>
      <c r="E2834" s="37"/>
      <c r="F2834" s="39">
        <v>1137.97</v>
      </c>
    </row>
    <row r="2835" spans="1:6">
      <c r="A2835" s="23"/>
      <c r="B2835" s="33" t="s">
        <v>4567</v>
      </c>
      <c r="C2835" s="77" t="s">
        <v>4568</v>
      </c>
      <c r="D2835" s="37"/>
      <c r="E2835" s="37"/>
      <c r="F2835" s="39">
        <v>1137.97</v>
      </c>
    </row>
    <row r="2836" spans="1:6">
      <c r="A2836" s="23"/>
      <c r="B2836" s="33" t="s">
        <v>4569</v>
      </c>
      <c r="C2836" s="77" t="s">
        <v>4570</v>
      </c>
      <c r="D2836" s="37"/>
      <c r="E2836" s="37"/>
      <c r="F2836" s="39">
        <v>1137.97</v>
      </c>
    </row>
    <row r="2837" spans="1:6">
      <c r="A2837" s="23"/>
      <c r="B2837" s="33" t="s">
        <v>4569</v>
      </c>
      <c r="C2837" s="503" t="s">
        <v>4571</v>
      </c>
      <c r="D2837" s="37"/>
      <c r="E2837" s="37"/>
      <c r="F2837" s="39">
        <v>1137.97</v>
      </c>
    </row>
    <row r="2838" spans="1:6" ht="16.5" thickBot="1">
      <c r="A2838" s="120"/>
      <c r="B2838" s="42" t="s">
        <v>4567</v>
      </c>
      <c r="C2838" s="506" t="s">
        <v>4572</v>
      </c>
      <c r="D2838" s="52"/>
      <c r="E2838" s="52"/>
      <c r="F2838" s="53">
        <v>1137.97</v>
      </c>
    </row>
    <row r="2839" spans="1:6">
      <c r="A2839" s="23" t="s">
        <v>4573</v>
      </c>
      <c r="B2839" s="71" t="s">
        <v>4574</v>
      </c>
      <c r="C2839" s="159" t="s">
        <v>4575</v>
      </c>
      <c r="D2839" s="72"/>
      <c r="E2839" s="72"/>
      <c r="F2839" s="73">
        <v>1304.1500000000001</v>
      </c>
    </row>
    <row r="2840" spans="1:6">
      <c r="A2840" s="23"/>
      <c r="B2840" s="33" t="s">
        <v>4576</v>
      </c>
      <c r="C2840" s="230" t="s">
        <v>4577</v>
      </c>
      <c r="D2840" s="72"/>
      <c r="E2840" s="213"/>
      <c r="F2840" s="39">
        <v>1304.1500000000001</v>
      </c>
    </row>
    <row r="2841" spans="1:6">
      <c r="A2841" s="23"/>
      <c r="B2841" s="33" t="s">
        <v>4578</v>
      </c>
      <c r="C2841" s="173" t="s">
        <v>4579</v>
      </c>
      <c r="D2841" s="4"/>
      <c r="E2841" s="4"/>
      <c r="F2841" s="39">
        <v>1304.1500000000001</v>
      </c>
    </row>
    <row r="2842" spans="1:6">
      <c r="A2842" s="23"/>
      <c r="B2842" s="33" t="s">
        <v>4578</v>
      </c>
      <c r="C2842" s="522" t="s">
        <v>4580</v>
      </c>
      <c r="D2842" s="267"/>
      <c r="E2842" s="267"/>
      <c r="F2842" s="39">
        <v>1304.1500000000001</v>
      </c>
    </row>
    <row r="2843" spans="1:6">
      <c r="A2843" s="23"/>
      <c r="B2843" s="33" t="s">
        <v>4581</v>
      </c>
      <c r="C2843" s="522" t="s">
        <v>4582</v>
      </c>
      <c r="D2843" s="267"/>
      <c r="E2843" s="267"/>
      <c r="F2843" s="39">
        <v>1304.1500000000001</v>
      </c>
    </row>
    <row r="2844" spans="1:6">
      <c r="A2844" s="23"/>
      <c r="B2844" s="33" t="s">
        <v>4581</v>
      </c>
      <c r="C2844" s="159" t="s">
        <v>4583</v>
      </c>
      <c r="D2844" s="72"/>
      <c r="E2844" s="72"/>
      <c r="F2844" s="39">
        <v>1304.1500000000001</v>
      </c>
    </row>
    <row r="2845" spans="1:6" ht="16.5" thickBot="1">
      <c r="A2845" s="23"/>
      <c r="B2845" s="63" t="s">
        <v>4581</v>
      </c>
      <c r="C2845" s="173" t="s">
        <v>4584</v>
      </c>
      <c r="D2845" s="4"/>
      <c r="E2845" s="4"/>
      <c r="F2845" s="66">
        <v>1304.1500000000001</v>
      </c>
    </row>
    <row r="2846" spans="1:6">
      <c r="A2846" s="131" t="s">
        <v>4585</v>
      </c>
      <c r="B2846" s="28" t="s">
        <v>4586</v>
      </c>
      <c r="C2846" s="528" t="s">
        <v>4587</v>
      </c>
      <c r="D2846" s="49"/>
      <c r="E2846" s="49" t="s">
        <v>79</v>
      </c>
      <c r="F2846" s="50">
        <v>3479</v>
      </c>
    </row>
    <row r="2847" spans="1:6">
      <c r="A2847" s="23"/>
      <c r="B2847" s="33" t="s">
        <v>4588</v>
      </c>
      <c r="C2847" s="77" t="s">
        <v>4589</v>
      </c>
      <c r="D2847" s="37"/>
      <c r="E2847" s="37"/>
      <c r="F2847" s="39">
        <v>3479</v>
      </c>
    </row>
    <row r="2848" spans="1:6" ht="16.5" thickBot="1">
      <c r="A2848" s="120"/>
      <c r="B2848" s="42" t="s">
        <v>4588</v>
      </c>
      <c r="C2848" s="105" t="s">
        <v>4590</v>
      </c>
      <c r="D2848" s="52"/>
      <c r="E2848" s="52"/>
      <c r="F2848" s="53">
        <v>3479</v>
      </c>
    </row>
    <row r="2849" spans="1:6">
      <c r="A2849" s="23" t="s">
        <v>4591</v>
      </c>
      <c r="B2849" s="71" t="s">
        <v>4586</v>
      </c>
      <c r="C2849" s="529" t="s">
        <v>4592</v>
      </c>
      <c r="D2849" s="72"/>
      <c r="E2849" s="72"/>
      <c r="F2849" s="73">
        <v>4168.76</v>
      </c>
    </row>
    <row r="2850" spans="1:6">
      <c r="A2850" s="23"/>
      <c r="B2850" s="33" t="s">
        <v>4593</v>
      </c>
      <c r="C2850" s="77" t="s">
        <v>4594</v>
      </c>
      <c r="D2850" s="37"/>
      <c r="E2850" s="37"/>
      <c r="F2850" s="39">
        <v>4168.76</v>
      </c>
    </row>
    <row r="2851" spans="1:6">
      <c r="A2851" s="23"/>
      <c r="B2851" s="33" t="s">
        <v>4593</v>
      </c>
      <c r="C2851" s="77" t="s">
        <v>4595</v>
      </c>
      <c r="D2851" s="37"/>
      <c r="E2851" s="37"/>
      <c r="F2851" s="39">
        <v>4168.76</v>
      </c>
    </row>
    <row r="2852" spans="1:6" ht="16.5" thickBot="1">
      <c r="A2852" s="23"/>
      <c r="B2852" s="33" t="s">
        <v>4593</v>
      </c>
      <c r="C2852" s="77" t="s">
        <v>4596</v>
      </c>
      <c r="D2852" s="37"/>
      <c r="E2852" s="37"/>
      <c r="F2852" s="39">
        <v>4168.76</v>
      </c>
    </row>
    <row r="2853" spans="1:6">
      <c r="A2853" s="131" t="s">
        <v>4597</v>
      </c>
      <c r="B2853" s="71" t="s">
        <v>4598</v>
      </c>
      <c r="C2853" s="230" t="s">
        <v>4599</v>
      </c>
      <c r="D2853" s="72"/>
      <c r="E2853" s="72"/>
      <c r="F2853" s="73">
        <v>276.85000000000002</v>
      </c>
    </row>
    <row r="2854" spans="1:6">
      <c r="A2854" s="23"/>
      <c r="B2854" s="33" t="s">
        <v>4600</v>
      </c>
      <c r="C2854" s="499" t="s">
        <v>4601</v>
      </c>
      <c r="D2854" s="37"/>
      <c r="E2854" s="220"/>
      <c r="F2854" s="39">
        <v>276.85000000000002</v>
      </c>
    </row>
    <row r="2855" spans="1:6" ht="16.5" thickBot="1">
      <c r="A2855" s="23"/>
      <c r="B2855" s="63" t="s">
        <v>4600</v>
      </c>
      <c r="C2855" s="530" t="s">
        <v>4602</v>
      </c>
      <c r="D2855" s="64"/>
      <c r="E2855" s="219"/>
      <c r="F2855" s="66">
        <v>276.85000000000002</v>
      </c>
    </row>
    <row r="2856" spans="1:6">
      <c r="A2856" s="131" t="s">
        <v>4603</v>
      </c>
      <c r="B2856" s="28" t="s">
        <v>4604</v>
      </c>
      <c r="C2856" s="524" t="s">
        <v>4605</v>
      </c>
      <c r="D2856" s="272"/>
      <c r="E2856" s="272" t="s">
        <v>79</v>
      </c>
      <c r="F2856" s="50">
        <v>279.12</v>
      </c>
    </row>
    <row r="2857" spans="1:6" ht="16.5" thickBot="1">
      <c r="A2857" s="120"/>
      <c r="B2857" s="42" t="s">
        <v>4606</v>
      </c>
      <c r="C2857" s="523" t="s">
        <v>4607</v>
      </c>
      <c r="D2857" s="268"/>
      <c r="E2857" s="269"/>
      <c r="F2857" s="53">
        <v>279.12</v>
      </c>
    </row>
    <row r="2858" spans="1:6">
      <c r="A2858" s="131" t="s">
        <v>4608</v>
      </c>
      <c r="B2858" s="28" t="s">
        <v>4609</v>
      </c>
      <c r="C2858" s="102" t="s">
        <v>4610</v>
      </c>
      <c r="D2858" s="49"/>
      <c r="E2858" s="49" t="s">
        <v>79</v>
      </c>
      <c r="F2858" s="50">
        <v>285.2</v>
      </c>
    </row>
    <row r="2859" spans="1:6">
      <c r="A2859" s="23"/>
      <c r="B2859" s="33" t="s">
        <v>4609</v>
      </c>
      <c r="C2859" s="230" t="s">
        <v>4611</v>
      </c>
      <c r="D2859" s="72"/>
      <c r="E2859" s="213"/>
      <c r="F2859" s="39">
        <v>285.2</v>
      </c>
    </row>
    <row r="2860" spans="1:6">
      <c r="A2860" s="23"/>
      <c r="B2860" s="33" t="s">
        <v>4612</v>
      </c>
      <c r="C2860" s="77" t="s">
        <v>4613</v>
      </c>
      <c r="D2860" s="37"/>
      <c r="E2860" s="37" t="s">
        <v>79</v>
      </c>
      <c r="F2860" s="39">
        <v>285.2</v>
      </c>
    </row>
    <row r="2861" spans="1:6">
      <c r="A2861" s="23"/>
      <c r="B2861" s="33" t="s">
        <v>4614</v>
      </c>
      <c r="C2861" s="77" t="s">
        <v>4615</v>
      </c>
      <c r="D2861" s="37"/>
      <c r="E2861" s="37"/>
      <c r="F2861" s="39">
        <v>285.2</v>
      </c>
    </row>
    <row r="2862" spans="1:6">
      <c r="A2862" s="23"/>
      <c r="B2862" s="33" t="s">
        <v>4609</v>
      </c>
      <c r="C2862" s="77" t="s">
        <v>4616</v>
      </c>
      <c r="D2862" s="37"/>
      <c r="E2862" s="37"/>
      <c r="F2862" s="39">
        <v>285.2</v>
      </c>
    </row>
    <row r="2863" spans="1:6">
      <c r="A2863" s="23"/>
      <c r="B2863" s="33" t="s">
        <v>4614</v>
      </c>
      <c r="C2863" s="232" t="s">
        <v>4617</v>
      </c>
      <c r="D2863" s="64"/>
      <c r="E2863" s="64" t="s">
        <v>79</v>
      </c>
      <c r="F2863" s="39">
        <v>285.2</v>
      </c>
    </row>
    <row r="2864" spans="1:6" ht="16.5" thickBot="1">
      <c r="A2864" s="120"/>
      <c r="B2864" s="42" t="s">
        <v>4612</v>
      </c>
      <c r="C2864" s="523" t="s">
        <v>4618</v>
      </c>
      <c r="D2864" s="268"/>
      <c r="E2864" s="268" t="s">
        <v>79</v>
      </c>
      <c r="F2864" s="53">
        <v>285.2</v>
      </c>
    </row>
    <row r="2865" spans="1:6">
      <c r="A2865" s="131" t="s">
        <v>4619</v>
      </c>
      <c r="B2865" s="28" t="s">
        <v>4620</v>
      </c>
      <c r="C2865" s="524" t="s">
        <v>4621</v>
      </c>
      <c r="D2865" s="272"/>
      <c r="E2865" s="272" t="s">
        <v>79</v>
      </c>
      <c r="F2865" s="50">
        <v>451</v>
      </c>
    </row>
    <row r="2866" spans="1:6">
      <c r="A2866" s="23"/>
      <c r="B2866" s="33" t="s">
        <v>4622</v>
      </c>
      <c r="C2866" s="230" t="s">
        <v>4623</v>
      </c>
      <c r="D2866" s="72"/>
      <c r="E2866" s="213"/>
      <c r="F2866" s="39">
        <v>406.35</v>
      </c>
    </row>
    <row r="2867" spans="1:6">
      <c r="A2867" s="23"/>
      <c r="B2867" s="33" t="s">
        <v>4622</v>
      </c>
      <c r="C2867" s="77" t="s">
        <v>4624</v>
      </c>
      <c r="D2867" s="37"/>
      <c r="E2867" s="37" t="s">
        <v>79</v>
      </c>
      <c r="F2867" s="39">
        <v>406.35</v>
      </c>
    </row>
    <row r="2868" spans="1:6" ht="16.5" thickBot="1">
      <c r="A2868" s="120"/>
      <c r="B2868" s="42" t="s">
        <v>4622</v>
      </c>
      <c r="C2868" s="523" t="s">
        <v>4625</v>
      </c>
      <c r="D2868" s="268"/>
      <c r="E2868" s="268" t="s">
        <v>79</v>
      </c>
      <c r="F2868" s="53">
        <v>406.35</v>
      </c>
    </row>
    <row r="2869" spans="1:6">
      <c r="A2869" s="131" t="s">
        <v>4626</v>
      </c>
      <c r="B2869" s="28" t="s">
        <v>4627</v>
      </c>
      <c r="C2869" s="102" t="s">
        <v>4628</v>
      </c>
      <c r="D2869" s="49"/>
      <c r="E2869" s="49" t="s">
        <v>79</v>
      </c>
      <c r="F2869" s="50">
        <v>400.15</v>
      </c>
    </row>
    <row r="2870" spans="1:6">
      <c r="A2870" s="23"/>
      <c r="B2870" s="33" t="s">
        <v>4629</v>
      </c>
      <c r="C2870" s="77" t="s">
        <v>4630</v>
      </c>
      <c r="D2870" s="37"/>
      <c r="E2870" s="37"/>
      <c r="F2870" s="39">
        <v>400.15</v>
      </c>
    </row>
    <row r="2871" spans="1:6">
      <c r="A2871" s="23"/>
      <c r="B2871" s="33" t="s">
        <v>4629</v>
      </c>
      <c r="C2871" s="77" t="s">
        <v>4631</v>
      </c>
      <c r="D2871" s="37"/>
      <c r="E2871" s="37"/>
      <c r="F2871" s="39">
        <v>400.15</v>
      </c>
    </row>
    <row r="2872" spans="1:6">
      <c r="A2872" s="23"/>
      <c r="B2872" s="33" t="s">
        <v>4629</v>
      </c>
      <c r="C2872" s="77" t="s">
        <v>4632</v>
      </c>
      <c r="D2872" s="37"/>
      <c r="E2872" s="37"/>
      <c r="F2872" s="39">
        <v>400.15</v>
      </c>
    </row>
    <row r="2873" spans="1:6" ht="16.5" thickBot="1">
      <c r="A2873" s="120"/>
      <c r="B2873" s="42" t="s">
        <v>4629</v>
      </c>
      <c r="C2873" s="105" t="s">
        <v>4630</v>
      </c>
      <c r="D2873" s="52"/>
      <c r="E2873" s="217"/>
      <c r="F2873" s="53">
        <v>400.15</v>
      </c>
    </row>
    <row r="2874" spans="1:6">
      <c r="A2874" s="81" t="s">
        <v>4633</v>
      </c>
      <c r="B2874" s="28" t="s">
        <v>4634</v>
      </c>
      <c r="C2874" s="102" t="s">
        <v>4635</v>
      </c>
      <c r="D2874" s="49"/>
      <c r="E2874" s="49" t="s">
        <v>79</v>
      </c>
      <c r="F2874" s="50">
        <v>437.85</v>
      </c>
    </row>
    <row r="2875" spans="1:6">
      <c r="A2875" s="62"/>
      <c r="B2875" s="33" t="s">
        <v>4634</v>
      </c>
      <c r="C2875" s="77" t="s">
        <v>4636</v>
      </c>
      <c r="D2875" s="37"/>
      <c r="E2875" s="220"/>
      <c r="F2875" s="39">
        <v>437.85</v>
      </c>
    </row>
    <row r="2876" spans="1:6">
      <c r="A2876" s="23"/>
      <c r="B2876" s="33" t="s">
        <v>4634</v>
      </c>
      <c r="C2876" s="77" t="s">
        <v>4637</v>
      </c>
      <c r="D2876" s="37"/>
      <c r="E2876" s="37" t="s">
        <v>79</v>
      </c>
      <c r="F2876" s="39">
        <v>437.85</v>
      </c>
    </row>
    <row r="2877" spans="1:6">
      <c r="A2877" s="23"/>
      <c r="B2877" s="33" t="s">
        <v>4638</v>
      </c>
      <c r="C2877" s="77" t="s">
        <v>4639</v>
      </c>
      <c r="D2877" s="37"/>
      <c r="E2877" s="37"/>
      <c r="F2877" s="39">
        <v>437.85</v>
      </c>
    </row>
    <row r="2878" spans="1:6">
      <c r="A2878" s="23"/>
      <c r="B2878" s="33" t="s">
        <v>4634</v>
      </c>
      <c r="C2878" s="77" t="s">
        <v>4640</v>
      </c>
      <c r="D2878" s="37"/>
      <c r="E2878" s="37" t="s">
        <v>79</v>
      </c>
      <c r="F2878" s="39">
        <v>437.85</v>
      </c>
    </row>
    <row r="2879" spans="1:6">
      <c r="A2879" s="23"/>
      <c r="B2879" s="33" t="s">
        <v>4638</v>
      </c>
      <c r="C2879" s="77" t="s">
        <v>4641</v>
      </c>
      <c r="D2879" s="37"/>
      <c r="E2879" s="37" t="s">
        <v>79</v>
      </c>
      <c r="F2879" s="39">
        <v>437.85</v>
      </c>
    </row>
    <row r="2880" spans="1:6" ht="16.5" thickBot="1">
      <c r="A2880" s="120"/>
      <c r="B2880" s="42" t="s">
        <v>4642</v>
      </c>
      <c r="C2880" s="105" t="s">
        <v>4643</v>
      </c>
      <c r="D2880" s="52"/>
      <c r="E2880" s="52"/>
      <c r="F2880" s="53">
        <v>437.85</v>
      </c>
    </row>
    <row r="2881" spans="1:6">
      <c r="A2881" s="131" t="s">
        <v>4644</v>
      </c>
      <c r="B2881" s="28" t="s">
        <v>4645</v>
      </c>
      <c r="C2881" s="518" t="s">
        <v>4646</v>
      </c>
      <c r="D2881" s="257"/>
      <c r="E2881" s="257" t="s">
        <v>79</v>
      </c>
      <c r="F2881" s="50">
        <v>728.72</v>
      </c>
    </row>
    <row r="2882" spans="1:6">
      <c r="A2882" s="23"/>
      <c r="B2882" s="33" t="s">
        <v>4647</v>
      </c>
      <c r="C2882" s="230" t="s">
        <v>4648</v>
      </c>
      <c r="D2882" s="72"/>
      <c r="E2882" s="213"/>
      <c r="F2882" s="39">
        <v>728.72</v>
      </c>
    </row>
    <row r="2883" spans="1:6">
      <c r="A2883" s="23"/>
      <c r="B2883" s="33" t="s">
        <v>4647</v>
      </c>
      <c r="C2883" s="519" t="s">
        <v>4649</v>
      </c>
      <c r="D2883" s="258"/>
      <c r="E2883" s="258" t="s">
        <v>79</v>
      </c>
      <c r="F2883" s="39">
        <v>728.72</v>
      </c>
    </row>
    <row r="2884" spans="1:6" ht="16.5" thickBot="1">
      <c r="A2884" s="120"/>
      <c r="B2884" s="42" t="s">
        <v>4647</v>
      </c>
      <c r="C2884" s="517" t="s">
        <v>4650</v>
      </c>
      <c r="D2884" s="259"/>
      <c r="E2884" s="259" t="s">
        <v>79</v>
      </c>
      <c r="F2884" s="53">
        <v>728.72</v>
      </c>
    </row>
    <row r="2885" spans="1:6">
      <c r="A2885" s="131" t="s">
        <v>4651</v>
      </c>
      <c r="B2885" s="28" t="s">
        <v>4652</v>
      </c>
      <c r="C2885" s="524" t="s">
        <v>4653</v>
      </c>
      <c r="D2885" s="272"/>
      <c r="E2885" s="272" t="s">
        <v>79</v>
      </c>
      <c r="F2885" s="50">
        <v>873</v>
      </c>
    </row>
    <row r="2886" spans="1:6">
      <c r="A2886" s="23"/>
      <c r="B2886" s="33" t="s">
        <v>4654</v>
      </c>
      <c r="C2886" s="522" t="s">
        <v>4655</v>
      </c>
      <c r="D2886" s="267"/>
      <c r="E2886" s="280"/>
      <c r="F2886" s="39">
        <v>733.01</v>
      </c>
    </row>
    <row r="2887" spans="1:6">
      <c r="A2887" s="23"/>
      <c r="B2887" s="33" t="s">
        <v>4654</v>
      </c>
      <c r="C2887" s="529" t="s">
        <v>4655</v>
      </c>
      <c r="D2887" s="72"/>
      <c r="E2887" s="72"/>
      <c r="F2887" s="39">
        <v>733.01</v>
      </c>
    </row>
    <row r="2888" spans="1:6">
      <c r="A2888" s="23"/>
      <c r="B2888" s="33" t="s">
        <v>4654</v>
      </c>
      <c r="C2888" s="77" t="s">
        <v>4656</v>
      </c>
      <c r="D2888" s="37"/>
      <c r="E2888" s="37"/>
      <c r="F2888" s="39">
        <v>873</v>
      </c>
    </row>
    <row r="2889" spans="1:6" ht="16.5" thickBot="1">
      <c r="A2889" s="120"/>
      <c r="B2889" s="42" t="s">
        <v>4654</v>
      </c>
      <c r="C2889" s="105" t="s">
        <v>4657</v>
      </c>
      <c r="D2889" s="52"/>
      <c r="E2889" s="52"/>
      <c r="F2889" s="53">
        <v>873</v>
      </c>
    </row>
    <row r="2890" spans="1:6">
      <c r="A2890" s="131" t="s">
        <v>4658</v>
      </c>
      <c r="B2890" s="28" t="s">
        <v>4659</v>
      </c>
      <c r="C2890" s="102" t="s">
        <v>4660</v>
      </c>
      <c r="D2890" s="49"/>
      <c r="E2890" s="49" t="s">
        <v>79</v>
      </c>
      <c r="F2890" s="50">
        <v>840</v>
      </c>
    </row>
    <row r="2891" spans="1:6">
      <c r="A2891" s="23"/>
      <c r="B2891" s="33" t="s">
        <v>4659</v>
      </c>
      <c r="C2891" s="77" t="s">
        <v>4661</v>
      </c>
      <c r="D2891" s="37"/>
      <c r="E2891" s="220"/>
      <c r="F2891" s="39">
        <v>840</v>
      </c>
    </row>
    <row r="2892" spans="1:6">
      <c r="A2892" s="23"/>
      <c r="B2892" s="33" t="s">
        <v>4659</v>
      </c>
      <c r="C2892" s="77" t="s">
        <v>4662</v>
      </c>
      <c r="D2892" s="37"/>
      <c r="E2892" s="37" t="s">
        <v>79</v>
      </c>
      <c r="F2892" s="39">
        <v>840</v>
      </c>
    </row>
    <row r="2893" spans="1:6">
      <c r="A2893" s="23"/>
      <c r="B2893" s="33" t="s">
        <v>4663</v>
      </c>
      <c r="C2893" s="77" t="s">
        <v>4664</v>
      </c>
      <c r="D2893" s="37"/>
      <c r="E2893" s="37"/>
      <c r="F2893" s="39">
        <v>840</v>
      </c>
    </row>
    <row r="2894" spans="1:6">
      <c r="A2894" s="23"/>
      <c r="B2894" s="33" t="s">
        <v>4659</v>
      </c>
      <c r="C2894" s="77" t="s">
        <v>4665</v>
      </c>
      <c r="D2894" s="37"/>
      <c r="E2894" s="37" t="s">
        <v>79</v>
      </c>
      <c r="F2894" s="39">
        <v>840</v>
      </c>
    </row>
    <row r="2895" spans="1:6" ht="16.5" thickBot="1">
      <c r="A2895" s="120"/>
      <c r="B2895" s="42" t="s">
        <v>4663</v>
      </c>
      <c r="C2895" s="105" t="s">
        <v>4666</v>
      </c>
      <c r="D2895" s="52"/>
      <c r="E2895" s="52" t="s">
        <v>79</v>
      </c>
      <c r="F2895" s="53">
        <v>840</v>
      </c>
    </row>
    <row r="2896" spans="1:6">
      <c r="A2896" s="131" t="s">
        <v>4667</v>
      </c>
      <c r="B2896" s="28" t="s">
        <v>4668</v>
      </c>
      <c r="C2896" s="102" t="s">
        <v>4669</v>
      </c>
      <c r="D2896" s="49"/>
      <c r="E2896" s="49"/>
      <c r="F2896" s="50">
        <v>1440</v>
      </c>
    </row>
    <row r="2897" spans="1:6">
      <c r="A2897" s="23"/>
      <c r="B2897" s="33" t="s">
        <v>4670</v>
      </c>
      <c r="C2897" s="77" t="s">
        <v>4671</v>
      </c>
      <c r="D2897" s="37"/>
      <c r="E2897" s="220"/>
      <c r="F2897" s="39">
        <v>1297.4000000000001</v>
      </c>
    </row>
    <row r="2898" spans="1:6">
      <c r="A2898" s="23"/>
      <c r="B2898" s="33" t="s">
        <v>4670</v>
      </c>
      <c r="C2898" s="77" t="s">
        <v>4672</v>
      </c>
      <c r="D2898" s="37"/>
      <c r="E2898" s="37"/>
      <c r="F2898" s="39">
        <v>1297.4000000000001</v>
      </c>
    </row>
    <row r="2899" spans="1:6">
      <c r="A2899" s="23"/>
      <c r="B2899" s="33" t="s">
        <v>4670</v>
      </c>
      <c r="C2899" s="77" t="s">
        <v>4673</v>
      </c>
      <c r="D2899" s="37"/>
      <c r="E2899" s="37"/>
      <c r="F2899" s="39">
        <v>1297.4000000000001</v>
      </c>
    </row>
    <row r="2900" spans="1:6" ht="16.5" thickBot="1">
      <c r="A2900" s="120"/>
      <c r="B2900" s="42" t="s">
        <v>4670</v>
      </c>
      <c r="C2900" s="105" t="s">
        <v>4672</v>
      </c>
      <c r="D2900" s="52"/>
      <c r="E2900" s="52"/>
      <c r="F2900" s="53">
        <v>1297.4000000000001</v>
      </c>
    </row>
    <row r="2901" spans="1:6">
      <c r="A2901" s="131" t="s">
        <v>4674</v>
      </c>
      <c r="B2901" s="28" t="s">
        <v>4675</v>
      </c>
      <c r="C2901" s="102" t="s">
        <v>4676</v>
      </c>
      <c r="D2901" s="49"/>
      <c r="E2901" s="49"/>
      <c r="F2901" s="50">
        <v>1440</v>
      </c>
    </row>
    <row r="2902" spans="1:6">
      <c r="A2902" s="23"/>
      <c r="B2902" s="33" t="s">
        <v>4677</v>
      </c>
      <c r="C2902" s="230" t="s">
        <v>4678</v>
      </c>
      <c r="D2902" s="72"/>
      <c r="E2902" s="213"/>
      <c r="F2902" s="39">
        <v>1291.6500000000001</v>
      </c>
    </row>
    <row r="2903" spans="1:6">
      <c r="A2903" s="23"/>
      <c r="B2903" s="33" t="s">
        <v>4677</v>
      </c>
      <c r="C2903" s="77" t="s">
        <v>4679</v>
      </c>
      <c r="D2903" s="37"/>
      <c r="E2903" s="37"/>
      <c r="F2903" s="39">
        <v>1291.6500000000001</v>
      </c>
    </row>
    <row r="2904" spans="1:6" ht="16.5" thickBot="1">
      <c r="A2904" s="120"/>
      <c r="B2904" s="42" t="s">
        <v>4677</v>
      </c>
      <c r="C2904" s="105" t="s">
        <v>4680</v>
      </c>
      <c r="D2904" s="52"/>
      <c r="E2904" s="52"/>
      <c r="F2904" s="53">
        <v>1291.6500000000001</v>
      </c>
    </row>
    <row r="2905" spans="1:6" ht="16.5" thickBot="1">
      <c r="A2905" s="186" t="s">
        <v>4681</v>
      </c>
      <c r="B2905" s="24" t="s">
        <v>79</v>
      </c>
      <c r="C2905" s="137" t="s">
        <v>79</v>
      </c>
      <c r="D2905" s="4"/>
      <c r="E2905" s="4" t="s">
        <v>79</v>
      </c>
      <c r="F2905" s="26" t="s">
        <v>79</v>
      </c>
    </row>
    <row r="2906" spans="1:6">
      <c r="A2906" s="131" t="s">
        <v>4682</v>
      </c>
      <c r="B2906" s="28" t="s">
        <v>4683</v>
      </c>
      <c r="C2906" s="369" t="s">
        <v>4684</v>
      </c>
      <c r="D2906" s="115"/>
      <c r="E2906" s="115" t="s">
        <v>79</v>
      </c>
      <c r="F2906" s="50">
        <v>176.4</v>
      </c>
    </row>
    <row r="2907" spans="1:6">
      <c r="A2907" s="23"/>
      <c r="B2907" s="33" t="s">
        <v>4685</v>
      </c>
      <c r="C2907" s="230" t="s">
        <v>4686</v>
      </c>
      <c r="D2907" s="72"/>
      <c r="E2907" s="213"/>
      <c r="F2907" s="39">
        <v>176.4</v>
      </c>
    </row>
    <row r="2908" spans="1:6">
      <c r="A2908" s="23"/>
      <c r="B2908" s="33" t="s">
        <v>4685</v>
      </c>
      <c r="C2908" s="77" t="s">
        <v>4687</v>
      </c>
      <c r="D2908" s="37"/>
      <c r="E2908" s="37"/>
      <c r="F2908" s="39">
        <v>176.4</v>
      </c>
    </row>
    <row r="2909" spans="1:6" ht="16.5" thickBot="1">
      <c r="A2909" s="120"/>
      <c r="B2909" s="42" t="s">
        <v>4685</v>
      </c>
      <c r="C2909" s="105" t="s">
        <v>4687</v>
      </c>
      <c r="D2909" s="52"/>
      <c r="E2909" s="52" t="s">
        <v>79</v>
      </c>
      <c r="F2909" s="53">
        <v>176.4</v>
      </c>
    </row>
    <row r="2910" spans="1:6">
      <c r="A2910" s="131" t="s">
        <v>4688</v>
      </c>
      <c r="B2910" s="28" t="s">
        <v>4689</v>
      </c>
      <c r="C2910" s="528" t="s">
        <v>4690</v>
      </c>
      <c r="D2910" s="49"/>
      <c r="E2910" s="49" t="s">
        <v>79</v>
      </c>
      <c r="F2910" s="50">
        <v>306.13</v>
      </c>
    </row>
    <row r="2911" spans="1:6">
      <c r="A2911" s="23"/>
      <c r="B2911" s="33" t="s">
        <v>4689</v>
      </c>
      <c r="C2911" s="230" t="s">
        <v>4691</v>
      </c>
      <c r="D2911" s="72"/>
      <c r="E2911" s="213"/>
      <c r="F2911" s="39">
        <v>306.13</v>
      </c>
    </row>
    <row r="2912" spans="1:6">
      <c r="A2912" s="23"/>
      <c r="B2912" s="33" t="s">
        <v>4692</v>
      </c>
      <c r="C2912" s="499" t="s">
        <v>4693</v>
      </c>
      <c r="D2912" s="37"/>
      <c r="E2912" s="37"/>
      <c r="F2912" s="39">
        <v>306.13</v>
      </c>
    </row>
    <row r="2913" spans="1:6">
      <c r="A2913" s="23"/>
      <c r="B2913" s="33" t="s">
        <v>4694</v>
      </c>
      <c r="C2913" s="499" t="s">
        <v>4695</v>
      </c>
      <c r="D2913" s="37"/>
      <c r="E2913" s="37"/>
      <c r="F2913" s="39">
        <v>306.13</v>
      </c>
    </row>
    <row r="2914" spans="1:6">
      <c r="A2914" s="23"/>
      <c r="B2914" s="33" t="s">
        <v>4692</v>
      </c>
      <c r="C2914" s="77" t="s">
        <v>4696</v>
      </c>
      <c r="D2914" s="37"/>
      <c r="E2914" s="37"/>
      <c r="F2914" s="39">
        <v>306.13</v>
      </c>
    </row>
    <row r="2915" spans="1:6" ht="16.5" thickBot="1">
      <c r="A2915" s="120"/>
      <c r="B2915" s="42" t="s">
        <v>4689</v>
      </c>
      <c r="C2915" s="520" t="s">
        <v>4697</v>
      </c>
      <c r="D2915" s="52"/>
      <c r="E2915" s="52" t="s">
        <v>79</v>
      </c>
      <c r="F2915" s="53">
        <v>306.13</v>
      </c>
    </row>
    <row r="2916" spans="1:6">
      <c r="A2916" s="131" t="s">
        <v>4698</v>
      </c>
      <c r="B2916" s="28" t="s">
        <v>4699</v>
      </c>
      <c r="C2916" s="528" t="s">
        <v>4700</v>
      </c>
      <c r="D2916" s="49"/>
      <c r="E2916" s="49" t="s">
        <v>79</v>
      </c>
      <c r="F2916" s="50">
        <v>528.36</v>
      </c>
    </row>
    <row r="2917" spans="1:6">
      <c r="A2917" s="23"/>
      <c r="B2917" s="33" t="s">
        <v>4699</v>
      </c>
      <c r="C2917" s="77" t="s">
        <v>4701</v>
      </c>
      <c r="D2917" s="37"/>
      <c r="E2917" s="220"/>
      <c r="F2917" s="39">
        <v>528.36</v>
      </c>
    </row>
    <row r="2918" spans="1:6">
      <c r="A2918" s="23"/>
      <c r="B2918" s="33" t="s">
        <v>4699</v>
      </c>
      <c r="C2918" s="499" t="s">
        <v>4702</v>
      </c>
      <c r="D2918" s="37"/>
      <c r="E2918" s="37" t="s">
        <v>79</v>
      </c>
      <c r="F2918" s="39">
        <v>528.36</v>
      </c>
    </row>
    <row r="2919" spans="1:6">
      <c r="A2919" s="23"/>
      <c r="B2919" s="33" t="s">
        <v>4703</v>
      </c>
      <c r="C2919" s="77" t="s">
        <v>4704</v>
      </c>
      <c r="D2919" s="37"/>
      <c r="E2919" s="37"/>
      <c r="F2919" s="39">
        <v>528.36</v>
      </c>
    </row>
    <row r="2920" spans="1:6">
      <c r="A2920" s="23"/>
      <c r="B2920" s="33" t="s">
        <v>4705</v>
      </c>
      <c r="C2920" s="77" t="s">
        <v>4706</v>
      </c>
      <c r="D2920" s="37"/>
      <c r="E2920" s="37"/>
      <c r="F2920" s="39">
        <v>528.36</v>
      </c>
    </row>
    <row r="2921" spans="1:6">
      <c r="A2921" s="23"/>
      <c r="B2921" s="33" t="s">
        <v>4703</v>
      </c>
      <c r="C2921" s="499" t="s">
        <v>4707</v>
      </c>
      <c r="D2921" s="37"/>
      <c r="E2921" s="37" t="s">
        <v>79</v>
      </c>
      <c r="F2921" s="39">
        <v>528.36</v>
      </c>
    </row>
    <row r="2922" spans="1:6" ht="16.5" thickBot="1">
      <c r="A2922" s="120"/>
      <c r="B2922" s="42" t="s">
        <v>4703</v>
      </c>
      <c r="C2922" s="520" t="s">
        <v>4704</v>
      </c>
      <c r="D2922" s="52"/>
      <c r="E2922" s="52" t="s">
        <v>79</v>
      </c>
      <c r="F2922" s="53">
        <v>528.36</v>
      </c>
    </row>
    <row r="2923" spans="1:6">
      <c r="A2923" s="131" t="s">
        <v>4708</v>
      </c>
      <c r="B2923" s="28" t="s">
        <v>4709</v>
      </c>
      <c r="C2923" s="528" t="s">
        <v>4710</v>
      </c>
      <c r="D2923" s="49"/>
      <c r="E2923" s="49" t="s">
        <v>79</v>
      </c>
      <c r="F2923" s="50">
        <v>986.9</v>
      </c>
    </row>
    <row r="2924" spans="1:6">
      <c r="A2924" s="23"/>
      <c r="B2924" s="33" t="s">
        <v>4711</v>
      </c>
      <c r="C2924" s="230" t="s">
        <v>4712</v>
      </c>
      <c r="D2924" s="72"/>
      <c r="E2924" s="213"/>
      <c r="F2924" s="39">
        <v>986.9</v>
      </c>
    </row>
    <row r="2925" spans="1:6">
      <c r="A2925" s="23"/>
      <c r="B2925" s="33" t="s">
        <v>4709</v>
      </c>
      <c r="C2925" s="230" t="s">
        <v>4713</v>
      </c>
      <c r="D2925" s="72"/>
      <c r="E2925" s="213"/>
      <c r="F2925" s="39">
        <v>986.9</v>
      </c>
    </row>
    <row r="2926" spans="1:6">
      <c r="A2926" s="23"/>
      <c r="B2926" s="33" t="s">
        <v>4714</v>
      </c>
      <c r="C2926" s="499" t="s">
        <v>4715</v>
      </c>
      <c r="D2926" s="37"/>
      <c r="E2926" s="37"/>
      <c r="F2926" s="39">
        <v>986.9</v>
      </c>
    </row>
    <row r="2927" spans="1:6">
      <c r="A2927" s="23"/>
      <c r="B2927" s="33" t="s">
        <v>4714</v>
      </c>
      <c r="C2927" s="77" t="s">
        <v>4716</v>
      </c>
      <c r="D2927" s="37"/>
      <c r="E2927" s="37"/>
      <c r="F2927" s="39">
        <v>986.9</v>
      </c>
    </row>
    <row r="2928" spans="1:6">
      <c r="A2928" s="23"/>
      <c r="B2928" s="33" t="s">
        <v>4714</v>
      </c>
      <c r="C2928" s="77" t="s">
        <v>4716</v>
      </c>
      <c r="D2928" s="37"/>
      <c r="E2928" s="37"/>
      <c r="F2928" s="39">
        <v>986.9</v>
      </c>
    </row>
    <row r="2929" spans="1:6" ht="16.5" thickBot="1">
      <c r="A2929" s="120"/>
      <c r="B2929" s="42" t="s">
        <v>4709</v>
      </c>
      <c r="C2929" s="520" t="s">
        <v>4717</v>
      </c>
      <c r="D2929" s="52"/>
      <c r="E2929" s="52" t="s">
        <v>79</v>
      </c>
      <c r="F2929" s="53">
        <v>986.9</v>
      </c>
    </row>
    <row r="2930" spans="1:6">
      <c r="A2930" s="131" t="s">
        <v>4718</v>
      </c>
      <c r="B2930" s="28" t="s">
        <v>4719</v>
      </c>
      <c r="C2930" s="528" t="s">
        <v>4720</v>
      </c>
      <c r="D2930" s="49"/>
      <c r="E2930" s="49" t="s">
        <v>79</v>
      </c>
      <c r="F2930" s="50">
        <v>4214.59</v>
      </c>
    </row>
    <row r="2931" spans="1:6" ht="16.5" thickBot="1">
      <c r="A2931" s="23"/>
      <c r="B2931" s="33" t="s">
        <v>4721</v>
      </c>
      <c r="C2931" s="499" t="s">
        <v>4722</v>
      </c>
      <c r="D2931" s="37"/>
      <c r="E2931" s="37" t="s">
        <v>79</v>
      </c>
      <c r="F2931" s="39">
        <v>4214.59</v>
      </c>
    </row>
    <row r="2932" spans="1:6">
      <c r="A2932" s="131" t="s">
        <v>4723</v>
      </c>
      <c r="B2932" s="28" t="s">
        <v>4724</v>
      </c>
      <c r="C2932" s="528" t="s">
        <v>4725</v>
      </c>
      <c r="D2932" s="49"/>
      <c r="E2932" s="49" t="s">
        <v>79</v>
      </c>
      <c r="F2932" s="50">
        <v>223.65</v>
      </c>
    </row>
    <row r="2933" spans="1:6">
      <c r="A2933" s="23"/>
      <c r="B2933" s="33" t="s">
        <v>4724</v>
      </c>
      <c r="C2933" s="230" t="s">
        <v>4726</v>
      </c>
      <c r="D2933" s="72"/>
      <c r="E2933" s="213"/>
      <c r="F2933" s="39">
        <v>223.65</v>
      </c>
    </row>
    <row r="2934" spans="1:6">
      <c r="A2934" s="23"/>
      <c r="B2934" s="33" t="s">
        <v>4724</v>
      </c>
      <c r="C2934" s="499" t="s">
        <v>4727</v>
      </c>
      <c r="D2934" s="37"/>
      <c r="E2934" s="37" t="s">
        <v>79</v>
      </c>
      <c r="F2934" s="39">
        <v>223.65</v>
      </c>
    </row>
    <row r="2935" spans="1:6" ht="16.5" thickBot="1">
      <c r="A2935" s="120"/>
      <c r="B2935" s="42" t="s">
        <v>4724</v>
      </c>
      <c r="C2935" s="520" t="s">
        <v>4728</v>
      </c>
      <c r="D2935" s="52"/>
      <c r="E2935" s="52" t="s">
        <v>79</v>
      </c>
      <c r="F2935" s="53">
        <v>223.65</v>
      </c>
    </row>
    <row r="2936" spans="1:6">
      <c r="A2936" s="131" t="s">
        <v>4729</v>
      </c>
      <c r="B2936" s="28" t="s">
        <v>4730</v>
      </c>
      <c r="C2936" s="102" t="s">
        <v>4731</v>
      </c>
      <c r="D2936" s="49"/>
      <c r="E2936" s="49" t="s">
        <v>79</v>
      </c>
      <c r="F2936" s="50">
        <v>381.86</v>
      </c>
    </row>
    <row r="2937" spans="1:6">
      <c r="A2937" s="23"/>
      <c r="B2937" s="33" t="s">
        <v>4730</v>
      </c>
      <c r="C2937" s="230" t="s">
        <v>4732</v>
      </c>
      <c r="D2937" s="72"/>
      <c r="E2937" s="213"/>
      <c r="F2937" s="39">
        <v>381.86</v>
      </c>
    </row>
    <row r="2938" spans="1:6">
      <c r="A2938" s="23"/>
      <c r="B2938" s="33" t="s">
        <v>4730</v>
      </c>
      <c r="C2938" s="77" t="s">
        <v>4733</v>
      </c>
      <c r="D2938" s="37"/>
      <c r="E2938" s="37" t="s">
        <v>79</v>
      </c>
      <c r="F2938" s="39">
        <v>381.86</v>
      </c>
    </row>
    <row r="2939" spans="1:6">
      <c r="A2939" s="23"/>
      <c r="B2939" s="33" t="s">
        <v>4730</v>
      </c>
      <c r="C2939" s="77" t="s">
        <v>4734</v>
      </c>
      <c r="D2939" s="37"/>
      <c r="E2939" s="37" t="s">
        <v>79</v>
      </c>
      <c r="F2939" s="39">
        <v>381.86</v>
      </c>
    </row>
    <row r="2940" spans="1:6">
      <c r="A2940" s="23"/>
      <c r="B2940" s="33" t="s">
        <v>4735</v>
      </c>
      <c r="C2940" s="499" t="s">
        <v>4736</v>
      </c>
      <c r="D2940" s="37"/>
      <c r="E2940" s="37" t="s">
        <v>79</v>
      </c>
      <c r="F2940" s="39">
        <v>381.86</v>
      </c>
    </row>
    <row r="2941" spans="1:6">
      <c r="A2941" s="23"/>
      <c r="B2941" s="33" t="s">
        <v>4735</v>
      </c>
      <c r="C2941" s="499" t="s">
        <v>4737</v>
      </c>
      <c r="D2941" s="37"/>
      <c r="E2941" s="37" t="s">
        <v>79</v>
      </c>
      <c r="F2941" s="39">
        <v>381.86</v>
      </c>
    </row>
    <row r="2942" spans="1:6" ht="16.5" thickBot="1">
      <c r="A2942" s="120"/>
      <c r="B2942" s="42" t="s">
        <v>4735</v>
      </c>
      <c r="C2942" s="520" t="s">
        <v>4738</v>
      </c>
      <c r="D2942" s="52"/>
      <c r="E2942" s="52" t="s">
        <v>79</v>
      </c>
      <c r="F2942" s="53">
        <v>381.86</v>
      </c>
    </row>
    <row r="2943" spans="1:6">
      <c r="A2943" s="131" t="s">
        <v>4739</v>
      </c>
      <c r="B2943" s="28" t="s">
        <v>4740</v>
      </c>
      <c r="C2943" s="528" t="s">
        <v>4741</v>
      </c>
      <c r="D2943" s="49"/>
      <c r="E2943" s="49" t="s">
        <v>79</v>
      </c>
      <c r="F2943" s="50">
        <v>627.42999999999995</v>
      </c>
    </row>
    <row r="2944" spans="1:6">
      <c r="A2944" s="23"/>
      <c r="B2944" s="33" t="s">
        <v>4740</v>
      </c>
      <c r="C2944" s="230" t="s">
        <v>4742</v>
      </c>
      <c r="D2944" s="72"/>
      <c r="E2944" s="213"/>
      <c r="F2944" s="39">
        <v>627.42999999999995</v>
      </c>
    </row>
    <row r="2945" spans="1:6">
      <c r="A2945" s="23"/>
      <c r="B2945" s="33" t="s">
        <v>4740</v>
      </c>
      <c r="C2945" s="499" t="s">
        <v>4743</v>
      </c>
      <c r="D2945" s="37"/>
      <c r="E2945" s="37" t="s">
        <v>79</v>
      </c>
      <c r="F2945" s="39">
        <v>627.42999999999995</v>
      </c>
    </row>
    <row r="2946" spans="1:6">
      <c r="A2946" s="23"/>
      <c r="B2946" s="33" t="s">
        <v>4740</v>
      </c>
      <c r="C2946" s="499" t="s">
        <v>4744</v>
      </c>
      <c r="D2946" s="37"/>
      <c r="E2946" s="37" t="s">
        <v>79</v>
      </c>
      <c r="F2946" s="39">
        <v>627.42999999999995</v>
      </c>
    </row>
    <row r="2947" spans="1:6">
      <c r="A2947" s="23"/>
      <c r="B2947" s="33" t="s">
        <v>4745</v>
      </c>
      <c r="C2947" s="499" t="s">
        <v>4746</v>
      </c>
      <c r="D2947" s="37"/>
      <c r="E2947" s="37" t="s">
        <v>79</v>
      </c>
      <c r="F2947" s="39">
        <v>627.42999999999995</v>
      </c>
    </row>
    <row r="2948" spans="1:6">
      <c r="A2948" s="23"/>
      <c r="B2948" s="33" t="s">
        <v>4745</v>
      </c>
      <c r="C2948" s="499" t="s">
        <v>4747</v>
      </c>
      <c r="D2948" s="37"/>
      <c r="E2948" s="37" t="s">
        <v>79</v>
      </c>
      <c r="F2948" s="39">
        <v>627.42999999999995</v>
      </c>
    </row>
    <row r="2949" spans="1:6" ht="16.5" thickBot="1">
      <c r="A2949" s="120"/>
      <c r="B2949" s="42" t="s">
        <v>4745</v>
      </c>
      <c r="C2949" s="520" t="s">
        <v>4748</v>
      </c>
      <c r="D2949" s="52"/>
      <c r="E2949" s="52" t="s">
        <v>79</v>
      </c>
      <c r="F2949" s="53">
        <v>627.42999999999995</v>
      </c>
    </row>
    <row r="2950" spans="1:6">
      <c r="A2950" s="131" t="s">
        <v>4749</v>
      </c>
      <c r="B2950" s="28" t="s">
        <v>4750</v>
      </c>
      <c r="C2950" s="102" t="s">
        <v>4751</v>
      </c>
      <c r="D2950" s="49"/>
      <c r="E2950" s="49" t="s">
        <v>79</v>
      </c>
      <c r="F2950" s="50">
        <v>1100.3499999999999</v>
      </c>
    </row>
    <row r="2951" spans="1:6">
      <c r="A2951" s="23"/>
      <c r="B2951" s="33" t="s">
        <v>4752</v>
      </c>
      <c r="C2951" s="77" t="s">
        <v>4753</v>
      </c>
      <c r="D2951" s="37"/>
      <c r="E2951" s="37"/>
      <c r="F2951" s="39">
        <v>1100.3499999999999</v>
      </c>
    </row>
    <row r="2952" spans="1:6">
      <c r="A2952" s="23"/>
      <c r="B2952" s="33" t="s">
        <v>4750</v>
      </c>
      <c r="C2952" s="499" t="s">
        <v>4754</v>
      </c>
      <c r="D2952" s="54"/>
      <c r="E2952" s="54" t="s">
        <v>79</v>
      </c>
      <c r="F2952" s="39">
        <v>1100.3499999999999</v>
      </c>
    </row>
    <row r="2953" spans="1:6">
      <c r="A2953" s="23"/>
      <c r="B2953" s="33" t="s">
        <v>4750</v>
      </c>
      <c r="C2953" s="499" t="s">
        <v>4755</v>
      </c>
      <c r="D2953" s="54"/>
      <c r="E2953" s="54" t="s">
        <v>79</v>
      </c>
      <c r="F2953" s="39">
        <v>1100.3499999999999</v>
      </c>
    </row>
    <row r="2954" spans="1:6">
      <c r="A2954" s="23"/>
      <c r="B2954" s="33" t="s">
        <v>4750</v>
      </c>
      <c r="C2954" s="499" t="s">
        <v>4756</v>
      </c>
      <c r="D2954" s="54"/>
      <c r="E2954" s="54" t="s">
        <v>79</v>
      </c>
      <c r="F2954" s="39">
        <v>1100.3499999999999</v>
      </c>
    </row>
    <row r="2955" spans="1:6">
      <c r="A2955" s="23"/>
      <c r="B2955" s="33" t="s">
        <v>4752</v>
      </c>
      <c r="C2955" s="77" t="s">
        <v>4757</v>
      </c>
      <c r="D2955" s="54"/>
      <c r="E2955" s="54" t="s">
        <v>79</v>
      </c>
      <c r="F2955" s="39">
        <v>1100.3499999999999</v>
      </c>
    </row>
    <row r="2956" spans="1:6" ht="16.5" thickBot="1">
      <c r="A2956" s="120"/>
      <c r="B2956" s="42" t="s">
        <v>4752</v>
      </c>
      <c r="C2956" s="105" t="s">
        <v>4758</v>
      </c>
      <c r="D2956" s="199"/>
      <c r="E2956" s="199" t="s">
        <v>79</v>
      </c>
      <c r="F2956" s="53">
        <v>1100.3499999999999</v>
      </c>
    </row>
    <row r="2957" spans="1:6">
      <c r="A2957" s="131" t="s">
        <v>4759</v>
      </c>
      <c r="B2957" s="28" t="s">
        <v>4760</v>
      </c>
      <c r="C2957" s="102" t="s">
        <v>4761</v>
      </c>
      <c r="D2957" s="49"/>
      <c r="E2957" s="141"/>
      <c r="F2957" s="50">
        <v>206.29</v>
      </c>
    </row>
    <row r="2958" spans="1:6">
      <c r="A2958" s="23"/>
      <c r="B2958" s="33" t="s">
        <v>4762</v>
      </c>
      <c r="C2958" s="77" t="s">
        <v>4763</v>
      </c>
      <c r="D2958" s="37"/>
      <c r="E2958" s="40"/>
      <c r="F2958" s="39">
        <v>206.29</v>
      </c>
    </row>
    <row r="2959" spans="1:6" ht="16.5" thickBot="1">
      <c r="A2959" s="120"/>
      <c r="B2959" s="42" t="s">
        <v>4764</v>
      </c>
      <c r="C2959" s="105" t="s">
        <v>4765</v>
      </c>
      <c r="D2959" s="52"/>
      <c r="E2959" s="43"/>
      <c r="F2959" s="53">
        <v>206.29</v>
      </c>
    </row>
    <row r="2960" spans="1:6">
      <c r="A2960" s="131" t="s">
        <v>4766</v>
      </c>
      <c r="B2960" s="28" t="s">
        <v>4767</v>
      </c>
      <c r="C2960" s="102" t="s">
        <v>4768</v>
      </c>
      <c r="D2960" s="49"/>
      <c r="E2960" s="141"/>
      <c r="F2960" s="50">
        <v>370.48</v>
      </c>
    </row>
    <row r="2961" spans="1:6">
      <c r="A2961" s="23"/>
      <c r="B2961" s="33" t="s">
        <v>4769</v>
      </c>
      <c r="C2961" s="77" t="s">
        <v>4770</v>
      </c>
      <c r="D2961" s="37"/>
      <c r="E2961" s="40"/>
      <c r="F2961" s="39">
        <v>370.48</v>
      </c>
    </row>
    <row r="2962" spans="1:6">
      <c r="A2962" s="23"/>
      <c r="B2962" s="33" t="s">
        <v>4771</v>
      </c>
      <c r="C2962" s="77" t="s">
        <v>4772</v>
      </c>
      <c r="D2962" s="37"/>
      <c r="E2962" s="40"/>
      <c r="F2962" s="39">
        <v>370.48</v>
      </c>
    </row>
    <row r="2963" spans="1:6">
      <c r="A2963" s="23"/>
      <c r="B2963" s="33" t="s">
        <v>4771</v>
      </c>
      <c r="C2963" s="77" t="s">
        <v>4773</v>
      </c>
      <c r="D2963" s="37"/>
      <c r="E2963" s="40"/>
      <c r="F2963" s="39">
        <v>370.48</v>
      </c>
    </row>
    <row r="2964" spans="1:6">
      <c r="A2964" s="23"/>
      <c r="B2964" s="33" t="s">
        <v>4774</v>
      </c>
      <c r="C2964" s="77" t="s">
        <v>4775</v>
      </c>
      <c r="D2964" s="37"/>
      <c r="E2964" s="40"/>
      <c r="F2964" s="39">
        <v>370.48</v>
      </c>
    </row>
    <row r="2965" spans="1:6" ht="16.5" thickBot="1">
      <c r="A2965" s="120"/>
      <c r="B2965" s="42" t="s">
        <v>4776</v>
      </c>
      <c r="C2965" s="105" t="s">
        <v>4777</v>
      </c>
      <c r="D2965" s="52"/>
      <c r="E2965" s="43"/>
      <c r="F2965" s="53">
        <v>370.48</v>
      </c>
    </row>
    <row r="2966" spans="1:6">
      <c r="A2966" s="131" t="s">
        <v>4778</v>
      </c>
      <c r="B2966" s="28" t="s">
        <v>4779</v>
      </c>
      <c r="C2966" s="102" t="s">
        <v>4780</v>
      </c>
      <c r="D2966" s="49"/>
      <c r="E2966" s="141"/>
      <c r="F2966" s="50">
        <v>710.72</v>
      </c>
    </row>
    <row r="2967" spans="1:6">
      <c r="A2967" s="23"/>
      <c r="B2967" s="33" t="s">
        <v>4781</v>
      </c>
      <c r="C2967" s="77" t="s">
        <v>4782</v>
      </c>
      <c r="D2967" s="37"/>
      <c r="E2967" s="40"/>
      <c r="F2967" s="39">
        <v>710.72</v>
      </c>
    </row>
    <row r="2968" spans="1:6">
      <c r="A2968" s="23"/>
      <c r="B2968" s="33" t="s">
        <v>4783</v>
      </c>
      <c r="C2968" s="77" t="s">
        <v>4784</v>
      </c>
      <c r="D2968" s="37"/>
      <c r="E2968" s="40"/>
      <c r="F2968" s="39">
        <v>710.72</v>
      </c>
    </row>
    <row r="2969" spans="1:6">
      <c r="A2969" s="23"/>
      <c r="B2969" s="33" t="s">
        <v>4783</v>
      </c>
      <c r="C2969" s="77" t="s">
        <v>4785</v>
      </c>
      <c r="D2969" s="37"/>
      <c r="E2969" s="40"/>
      <c r="F2969" s="39">
        <v>710.72</v>
      </c>
    </row>
    <row r="2970" spans="1:6">
      <c r="A2970" s="23"/>
      <c r="B2970" s="33" t="s">
        <v>4786</v>
      </c>
      <c r="C2970" s="77" t="s">
        <v>4787</v>
      </c>
      <c r="D2970" s="37"/>
      <c r="E2970" s="40"/>
      <c r="F2970" s="39">
        <v>710.72</v>
      </c>
    </row>
    <row r="2971" spans="1:6" ht="16.5" thickBot="1">
      <c r="A2971" s="120"/>
      <c r="B2971" s="42" t="s">
        <v>4788</v>
      </c>
      <c r="C2971" s="105" t="s">
        <v>4789</v>
      </c>
      <c r="D2971" s="52"/>
      <c r="E2971" s="43"/>
      <c r="F2971" s="53">
        <v>710.72</v>
      </c>
    </row>
    <row r="2972" spans="1:6">
      <c r="A2972" s="131" t="s">
        <v>4790</v>
      </c>
      <c r="B2972" s="28" t="s">
        <v>4791</v>
      </c>
      <c r="C2972" s="102" t="s">
        <v>4792</v>
      </c>
      <c r="D2972" s="49"/>
      <c r="E2972" s="141"/>
      <c r="F2972" s="50">
        <v>1209.17</v>
      </c>
    </row>
    <row r="2973" spans="1:6">
      <c r="A2973" s="23"/>
      <c r="B2973" s="33" t="s">
        <v>4793</v>
      </c>
      <c r="C2973" s="77" t="s">
        <v>4794</v>
      </c>
      <c r="D2973" s="37"/>
      <c r="E2973" s="40"/>
      <c r="F2973" s="39">
        <v>1209.17</v>
      </c>
    </row>
    <row r="2974" spans="1:6">
      <c r="A2974" s="23"/>
      <c r="B2974" s="33" t="s">
        <v>4795</v>
      </c>
      <c r="C2974" s="77" t="s">
        <v>4796</v>
      </c>
      <c r="D2974" s="37"/>
      <c r="E2974" s="40"/>
      <c r="F2974" s="39">
        <v>1209.17</v>
      </c>
    </row>
    <row r="2975" spans="1:6" ht="16.5" thickBot="1">
      <c r="A2975" s="120"/>
      <c r="B2975" s="42" t="s">
        <v>4797</v>
      </c>
      <c r="C2975" s="105" t="s">
        <v>4798</v>
      </c>
      <c r="D2975" s="52"/>
      <c r="E2975" s="43"/>
      <c r="F2975" s="53">
        <v>1209.17</v>
      </c>
    </row>
    <row r="2976" spans="1:6">
      <c r="A2976" s="131" t="s">
        <v>4799</v>
      </c>
      <c r="B2976" s="28" t="s">
        <v>4800</v>
      </c>
      <c r="C2976" s="102" t="s">
        <v>4801</v>
      </c>
      <c r="D2976" s="49"/>
      <c r="E2976" s="141"/>
      <c r="F2976" s="50">
        <v>2385.66</v>
      </c>
    </row>
    <row r="2977" spans="1:6" ht="16.5" thickBot="1">
      <c r="A2977" s="120"/>
      <c r="B2977" s="42" t="s">
        <v>4802</v>
      </c>
      <c r="C2977" s="105" t="s">
        <v>4803</v>
      </c>
      <c r="D2977" s="52"/>
      <c r="E2977" s="43"/>
      <c r="F2977" s="53">
        <v>2385.66</v>
      </c>
    </row>
    <row r="2978" spans="1:6">
      <c r="A2978" s="23" t="s">
        <v>4804</v>
      </c>
      <c r="B2978" s="71" t="s">
        <v>4805</v>
      </c>
      <c r="C2978" s="230" t="s">
        <v>4806</v>
      </c>
      <c r="D2978" s="72"/>
      <c r="E2978" s="254"/>
      <c r="F2978" s="73">
        <v>370.48</v>
      </c>
    </row>
    <row r="2979" spans="1:6" ht="16.5" thickBot="1">
      <c r="A2979" s="23"/>
      <c r="B2979" s="63" t="s">
        <v>4807</v>
      </c>
      <c r="C2979" s="232" t="s">
        <v>4808</v>
      </c>
      <c r="D2979" s="64"/>
      <c r="E2979" s="200"/>
      <c r="F2979" s="66">
        <v>370.48</v>
      </c>
    </row>
    <row r="2980" spans="1:6">
      <c r="A2980" s="131" t="s">
        <v>4809</v>
      </c>
      <c r="B2980" s="28" t="s">
        <v>4810</v>
      </c>
      <c r="C2980" s="102" t="s">
        <v>4811</v>
      </c>
      <c r="D2980" s="49"/>
      <c r="E2980" s="141"/>
      <c r="F2980" s="50">
        <v>591.61</v>
      </c>
    </row>
    <row r="2981" spans="1:6" ht="16.5" thickBot="1">
      <c r="A2981" s="120"/>
      <c r="B2981" s="42" t="s">
        <v>4812</v>
      </c>
      <c r="C2981" s="105" t="s">
        <v>4813</v>
      </c>
      <c r="D2981" s="52"/>
      <c r="E2981" s="43"/>
      <c r="F2981" s="53">
        <v>591.61</v>
      </c>
    </row>
    <row r="2982" spans="1:6">
      <c r="A2982" s="131" t="s">
        <v>4814</v>
      </c>
      <c r="B2982" s="28" t="s">
        <v>4815</v>
      </c>
      <c r="C2982" s="102" t="s">
        <v>4816</v>
      </c>
      <c r="D2982" s="49"/>
      <c r="E2982" s="141"/>
      <c r="F2982" s="50">
        <v>1207.6300000000001</v>
      </c>
    </row>
    <row r="2983" spans="1:6" ht="16.5" thickBot="1">
      <c r="A2983" s="120"/>
      <c r="B2983" s="42" t="s">
        <v>4817</v>
      </c>
      <c r="C2983" s="105" t="s">
        <v>4818</v>
      </c>
      <c r="D2983" s="52"/>
      <c r="E2983" s="43"/>
      <c r="F2983" s="53">
        <v>1207.6300000000001</v>
      </c>
    </row>
    <row r="2984" spans="1:6" ht="16.5" thickBot="1">
      <c r="A2984" s="186" t="s">
        <v>4819</v>
      </c>
      <c r="B2984" s="24" t="s">
        <v>79</v>
      </c>
      <c r="C2984" s="137" t="s">
        <v>79</v>
      </c>
      <c r="D2984" s="4"/>
      <c r="E2984" s="46"/>
      <c r="F2984" s="26" t="s">
        <v>79</v>
      </c>
    </row>
    <row r="2985" spans="1:6">
      <c r="A2985" s="131" t="s">
        <v>4820</v>
      </c>
      <c r="B2985" s="28" t="s">
        <v>4821</v>
      </c>
      <c r="C2985" s="102" t="s">
        <v>4822</v>
      </c>
      <c r="D2985" s="49"/>
      <c r="E2985" s="141"/>
      <c r="F2985" s="50">
        <v>63.58</v>
      </c>
    </row>
    <row r="2986" spans="1:6" ht="16.5" thickBot="1">
      <c r="A2986" s="120"/>
      <c r="B2986" s="42" t="s">
        <v>4823</v>
      </c>
      <c r="C2986" s="105" t="s">
        <v>4824</v>
      </c>
      <c r="D2986" s="52"/>
      <c r="E2986" s="43"/>
      <c r="F2986" s="53">
        <v>63.58</v>
      </c>
    </row>
    <row r="2987" spans="1:6">
      <c r="A2987" s="23" t="s">
        <v>4825</v>
      </c>
      <c r="B2987" s="71" t="s">
        <v>4826</v>
      </c>
      <c r="C2987" s="230" t="s">
        <v>4827</v>
      </c>
      <c r="D2987" s="72"/>
      <c r="E2987" s="72" t="s">
        <v>79</v>
      </c>
      <c r="F2987" s="73">
        <v>60.27</v>
      </c>
    </row>
    <row r="2988" spans="1:6">
      <c r="A2988" s="23"/>
      <c r="B2988" s="33" t="s">
        <v>4826</v>
      </c>
      <c r="C2988" s="77" t="s">
        <v>4828</v>
      </c>
      <c r="D2988" s="37"/>
      <c r="E2988" s="37" t="s">
        <v>79</v>
      </c>
      <c r="F2988" s="39">
        <v>60.27</v>
      </c>
    </row>
    <row r="2989" spans="1:6">
      <c r="A2989" s="23"/>
      <c r="B2989" s="33" t="s">
        <v>4826</v>
      </c>
      <c r="C2989" s="77" t="s">
        <v>4829</v>
      </c>
      <c r="D2989" s="37"/>
      <c r="E2989" s="37" t="s">
        <v>79</v>
      </c>
      <c r="F2989" s="39">
        <v>60.27</v>
      </c>
    </row>
    <row r="2990" spans="1:6" ht="16.5" thickBot="1">
      <c r="A2990" s="23"/>
      <c r="B2990" s="63" t="s">
        <v>4826</v>
      </c>
      <c r="C2990" s="232" t="s">
        <v>4830</v>
      </c>
      <c r="D2990" s="64"/>
      <c r="E2990" s="64" t="s">
        <v>79</v>
      </c>
      <c r="F2990" s="66">
        <v>60.27</v>
      </c>
    </row>
    <row r="2991" spans="1:6">
      <c r="A2991" s="131" t="s">
        <v>4831</v>
      </c>
      <c r="B2991" s="28" t="s">
        <v>4832</v>
      </c>
      <c r="C2991" s="102" t="s">
        <v>4833</v>
      </c>
      <c r="D2991" s="49"/>
      <c r="E2991" s="49"/>
      <c r="F2991" s="50">
        <v>77.900000000000006</v>
      </c>
    </row>
    <row r="2992" spans="1:6" ht="16.5" thickBot="1">
      <c r="A2992" s="120"/>
      <c r="B2992" s="42" t="s">
        <v>4834</v>
      </c>
      <c r="C2992" s="105" t="s">
        <v>4835</v>
      </c>
      <c r="D2992" s="52"/>
      <c r="E2992" s="52" t="s">
        <v>79</v>
      </c>
      <c r="F2992" s="53">
        <v>77.900000000000006</v>
      </c>
    </row>
    <row r="2993" spans="1:6">
      <c r="A2993" s="23" t="s">
        <v>4836</v>
      </c>
      <c r="B2993" s="71" t="s">
        <v>4837</v>
      </c>
      <c r="C2993" s="230" t="s">
        <v>4838</v>
      </c>
      <c r="D2993" s="72"/>
      <c r="E2993" s="72" t="s">
        <v>79</v>
      </c>
      <c r="F2993" s="73">
        <v>220.63</v>
      </c>
    </row>
    <row r="2994" spans="1:6">
      <c r="A2994" s="23"/>
      <c r="B2994" s="33" t="s">
        <v>4839</v>
      </c>
      <c r="C2994" s="230" t="s">
        <v>4840</v>
      </c>
      <c r="D2994" s="72"/>
      <c r="E2994" s="213"/>
      <c r="F2994" s="39">
        <v>220.63</v>
      </c>
    </row>
    <row r="2995" spans="1:6">
      <c r="A2995" s="23"/>
      <c r="B2995" s="33" t="s">
        <v>4841</v>
      </c>
      <c r="C2995" s="77" t="s">
        <v>4842</v>
      </c>
      <c r="D2995" s="37"/>
      <c r="E2995" s="37"/>
      <c r="F2995" s="39">
        <v>220.63</v>
      </c>
    </row>
    <row r="2996" spans="1:6">
      <c r="A2996" s="23"/>
      <c r="B2996" s="33" t="s">
        <v>4841</v>
      </c>
      <c r="C2996" s="77" t="s">
        <v>4843</v>
      </c>
      <c r="D2996" s="37"/>
      <c r="E2996" s="37"/>
      <c r="F2996" s="39">
        <v>220.63</v>
      </c>
    </row>
    <row r="2997" spans="1:6">
      <c r="A2997" s="23"/>
      <c r="B2997" s="33" t="s">
        <v>4839</v>
      </c>
      <c r="C2997" s="77" t="s">
        <v>4844</v>
      </c>
      <c r="D2997" s="37"/>
      <c r="E2997" s="37"/>
      <c r="F2997" s="39">
        <v>220.63</v>
      </c>
    </row>
    <row r="2998" spans="1:6">
      <c r="A2998" s="23"/>
      <c r="B2998" s="33" t="s">
        <v>4839</v>
      </c>
      <c r="C2998" s="77" t="s">
        <v>4844</v>
      </c>
      <c r="D2998" s="37"/>
      <c r="E2998" s="37" t="s">
        <v>79</v>
      </c>
      <c r="F2998" s="39">
        <v>220.63</v>
      </c>
    </row>
    <row r="2999" spans="1:6">
      <c r="A2999" s="23"/>
      <c r="B2999" s="33" t="s">
        <v>4839</v>
      </c>
      <c r="C2999" s="77" t="s">
        <v>4845</v>
      </c>
      <c r="D2999" s="37"/>
      <c r="E2999" s="37" t="s">
        <v>79</v>
      </c>
      <c r="F2999" s="39">
        <v>220.63</v>
      </c>
    </row>
    <row r="3000" spans="1:6" ht="16.5" thickBot="1">
      <c r="A3000" s="23"/>
      <c r="B3000" s="63" t="s">
        <v>4841</v>
      </c>
      <c r="C3000" s="232" t="s">
        <v>4846</v>
      </c>
      <c r="D3000" s="64"/>
      <c r="E3000" s="64"/>
      <c r="F3000" s="66">
        <v>220.63</v>
      </c>
    </row>
    <row r="3001" spans="1:6">
      <c r="A3001" s="131" t="s">
        <v>4847</v>
      </c>
      <c r="B3001" s="28" t="s">
        <v>4848</v>
      </c>
      <c r="C3001" s="102" t="s">
        <v>4849</v>
      </c>
      <c r="D3001" s="49"/>
      <c r="E3001" s="141"/>
      <c r="F3001" s="50">
        <v>182.65</v>
      </c>
    </row>
    <row r="3002" spans="1:6" ht="16.5" thickBot="1">
      <c r="A3002" s="120"/>
      <c r="B3002" s="42" t="s">
        <v>4850</v>
      </c>
      <c r="C3002" s="105" t="s">
        <v>4851</v>
      </c>
      <c r="D3002" s="52"/>
      <c r="E3002" s="43"/>
      <c r="F3002" s="53">
        <v>182.65</v>
      </c>
    </row>
    <row r="3003" spans="1:6">
      <c r="A3003" s="70" t="s">
        <v>4852</v>
      </c>
      <c r="B3003" s="71" t="s">
        <v>4853</v>
      </c>
      <c r="C3003" s="230" t="s">
        <v>4854</v>
      </c>
      <c r="D3003" s="72"/>
      <c r="E3003" s="72"/>
      <c r="F3003" s="73">
        <v>349.78</v>
      </c>
    </row>
    <row r="3004" spans="1:6">
      <c r="A3004" s="23"/>
      <c r="B3004" s="33" t="s">
        <v>4855</v>
      </c>
      <c r="C3004" s="230" t="s">
        <v>4856</v>
      </c>
      <c r="D3004" s="72"/>
      <c r="E3004" s="213"/>
      <c r="F3004" s="39">
        <v>349.78</v>
      </c>
    </row>
    <row r="3005" spans="1:6" ht="16.5" thickBot="1">
      <c r="A3005" s="23"/>
      <c r="B3005" s="63" t="s">
        <v>4855</v>
      </c>
      <c r="C3005" s="232" t="s">
        <v>4857</v>
      </c>
      <c r="D3005" s="64"/>
      <c r="E3005" s="64"/>
      <c r="F3005" s="66">
        <v>349.78</v>
      </c>
    </row>
    <row r="3006" spans="1:6">
      <c r="A3006" s="131" t="s">
        <v>4858</v>
      </c>
      <c r="B3006" s="28" t="s">
        <v>4859</v>
      </c>
      <c r="C3006" s="102" t="s">
        <v>4860</v>
      </c>
      <c r="D3006" s="49"/>
      <c r="E3006" s="49"/>
      <c r="F3006" s="50">
        <v>462.28</v>
      </c>
    </row>
    <row r="3007" spans="1:6">
      <c r="A3007" s="23"/>
      <c r="B3007" s="33" t="s">
        <v>4861</v>
      </c>
      <c r="C3007" s="137" t="s">
        <v>4862</v>
      </c>
      <c r="D3007" s="4"/>
      <c r="E3007" s="216"/>
      <c r="F3007" s="39">
        <v>462.28</v>
      </c>
    </row>
    <row r="3008" spans="1:6" ht="16.5" thickBot="1">
      <c r="A3008" s="120"/>
      <c r="B3008" s="42" t="s">
        <v>4861</v>
      </c>
      <c r="C3008" s="506" t="s">
        <v>4863</v>
      </c>
      <c r="D3008" s="98"/>
      <c r="E3008" s="270"/>
      <c r="F3008" s="53">
        <v>462.28</v>
      </c>
    </row>
    <row r="3009" spans="1:6">
      <c r="A3009" s="131" t="s">
        <v>4864</v>
      </c>
      <c r="B3009" s="28" t="s">
        <v>4865</v>
      </c>
      <c r="C3009" s="102" t="s">
        <v>4866</v>
      </c>
      <c r="D3009" s="49"/>
      <c r="E3009" s="141"/>
      <c r="F3009" s="50">
        <v>226.91</v>
      </c>
    </row>
    <row r="3010" spans="1:6" ht="16.5" thickBot="1">
      <c r="A3010" s="120"/>
      <c r="B3010" s="42" t="s">
        <v>4867</v>
      </c>
      <c r="C3010" s="105" t="s">
        <v>4868</v>
      </c>
      <c r="D3010" s="52"/>
      <c r="E3010" s="43"/>
      <c r="F3010" s="53">
        <v>226.91</v>
      </c>
    </row>
    <row r="3011" spans="1:6">
      <c r="A3011" s="23" t="s">
        <v>4869</v>
      </c>
      <c r="B3011" s="71" t="s">
        <v>4870</v>
      </c>
      <c r="C3011" s="230" t="s">
        <v>4871</v>
      </c>
      <c r="D3011" s="72"/>
      <c r="E3011" s="254"/>
      <c r="F3011" s="73">
        <v>297.23</v>
      </c>
    </row>
    <row r="3012" spans="1:6">
      <c r="A3012" s="23"/>
      <c r="B3012" s="33" t="s">
        <v>4872</v>
      </c>
      <c r="C3012" s="77" t="s">
        <v>4873</v>
      </c>
      <c r="D3012" s="37"/>
      <c r="E3012" s="40"/>
      <c r="F3012" s="39">
        <v>297.23</v>
      </c>
    </row>
    <row r="3013" spans="1:6" ht="16.5" thickBot="1">
      <c r="A3013" s="23"/>
      <c r="B3013" s="63" t="s">
        <v>4874</v>
      </c>
      <c r="C3013" s="232" t="s">
        <v>4875</v>
      </c>
      <c r="D3013" s="64"/>
      <c r="E3013" s="200"/>
      <c r="F3013" s="66">
        <v>297.23</v>
      </c>
    </row>
    <row r="3014" spans="1:6">
      <c r="A3014" s="131" t="s">
        <v>4876</v>
      </c>
      <c r="B3014" s="28" t="s">
        <v>4877</v>
      </c>
      <c r="C3014" s="102" t="s">
        <v>4878</v>
      </c>
      <c r="D3014" s="49"/>
      <c r="E3014" s="141"/>
      <c r="F3014" s="50">
        <v>693.37</v>
      </c>
    </row>
    <row r="3015" spans="1:6">
      <c r="A3015" s="23"/>
      <c r="B3015" s="33" t="s">
        <v>4879</v>
      </c>
      <c r="C3015" s="77" t="s">
        <v>4880</v>
      </c>
      <c r="D3015" s="37"/>
      <c r="E3015" s="40"/>
      <c r="F3015" s="39">
        <v>693.37</v>
      </c>
    </row>
    <row r="3016" spans="1:6" ht="16.5" thickBot="1">
      <c r="A3016" s="120"/>
      <c r="B3016" s="42" t="s">
        <v>4881</v>
      </c>
      <c r="C3016" s="105" t="s">
        <v>4882</v>
      </c>
      <c r="D3016" s="52"/>
      <c r="E3016" s="43"/>
      <c r="F3016" s="53">
        <v>693.37</v>
      </c>
    </row>
    <row r="3017" spans="1:6" ht="16.5" thickBot="1">
      <c r="A3017" s="23" t="s">
        <v>4883</v>
      </c>
      <c r="B3017" s="71" t="s">
        <v>4884</v>
      </c>
      <c r="C3017" s="230" t="s">
        <v>4885</v>
      </c>
      <c r="D3017" s="72"/>
      <c r="E3017" s="72" t="s">
        <v>79</v>
      </c>
      <c r="F3017" s="73">
        <v>538.12</v>
      </c>
    </row>
    <row r="3018" spans="1:6">
      <c r="A3018" s="131" t="s">
        <v>4886</v>
      </c>
      <c r="B3018" s="28" t="s">
        <v>4887</v>
      </c>
      <c r="C3018" s="102" t="s">
        <v>4888</v>
      </c>
      <c r="D3018" s="49"/>
      <c r="E3018" s="49" t="s">
        <v>79</v>
      </c>
      <c r="F3018" s="50">
        <v>105.31</v>
      </c>
    </row>
    <row r="3019" spans="1:6" ht="16.5" thickBot="1">
      <c r="A3019" s="120"/>
      <c r="B3019" s="42" t="s">
        <v>4889</v>
      </c>
      <c r="C3019" s="105" t="s">
        <v>4890</v>
      </c>
      <c r="D3019" s="52"/>
      <c r="E3019" s="217"/>
      <c r="F3019" s="53">
        <v>105.31</v>
      </c>
    </row>
    <row r="3020" spans="1:6">
      <c r="A3020" s="131" t="s">
        <v>4891</v>
      </c>
      <c r="B3020" s="28" t="s">
        <v>4892</v>
      </c>
      <c r="C3020" s="369" t="s">
        <v>4893</v>
      </c>
      <c r="D3020" s="115"/>
      <c r="E3020" s="115"/>
      <c r="F3020" s="50">
        <v>75.58</v>
      </c>
    </row>
    <row r="3021" spans="1:6">
      <c r="A3021" s="23"/>
      <c r="B3021" s="33" t="s">
        <v>4894</v>
      </c>
      <c r="C3021" s="77" t="s">
        <v>4895</v>
      </c>
      <c r="D3021" s="37"/>
      <c r="E3021" s="37"/>
      <c r="F3021" s="39">
        <v>75.58</v>
      </c>
    </row>
    <row r="3022" spans="1:6">
      <c r="A3022" s="23"/>
      <c r="B3022" s="33" t="s">
        <v>4896</v>
      </c>
      <c r="C3022" s="77" t="s">
        <v>4897</v>
      </c>
      <c r="D3022" s="37"/>
      <c r="E3022" s="220"/>
      <c r="F3022" s="39">
        <v>75.58</v>
      </c>
    </row>
    <row r="3023" spans="1:6">
      <c r="A3023" s="23"/>
      <c r="B3023" s="33" t="s">
        <v>4898</v>
      </c>
      <c r="C3023" s="77" t="s">
        <v>4899</v>
      </c>
      <c r="D3023" s="37"/>
      <c r="E3023" s="37"/>
      <c r="F3023" s="39">
        <v>75.58</v>
      </c>
    </row>
    <row r="3024" spans="1:6" ht="16.5" thickBot="1">
      <c r="A3024" s="120"/>
      <c r="B3024" s="42" t="s">
        <v>4900</v>
      </c>
      <c r="C3024" s="105" t="s">
        <v>4901</v>
      </c>
      <c r="D3024" s="52"/>
      <c r="E3024" s="217"/>
      <c r="F3024" s="53">
        <v>75.58</v>
      </c>
    </row>
    <row r="3025" spans="1:6">
      <c r="A3025" s="131" t="s">
        <v>4902</v>
      </c>
      <c r="B3025" s="28" t="s">
        <v>4903</v>
      </c>
      <c r="C3025" s="369" t="s">
        <v>4904</v>
      </c>
      <c r="D3025" s="115"/>
      <c r="E3025" s="115"/>
      <c r="F3025" s="50">
        <v>36.590000000000003</v>
      </c>
    </row>
    <row r="3026" spans="1:6">
      <c r="A3026" s="23"/>
      <c r="B3026" s="33" t="s">
        <v>4905</v>
      </c>
      <c r="C3026" s="77" t="s">
        <v>4906</v>
      </c>
      <c r="D3026" s="37"/>
      <c r="E3026" s="220"/>
      <c r="F3026" s="39">
        <v>36.590000000000003</v>
      </c>
    </row>
    <row r="3027" spans="1:6">
      <c r="A3027" s="23"/>
      <c r="B3027" s="33" t="s">
        <v>4907</v>
      </c>
      <c r="C3027" s="77" t="s">
        <v>4908</v>
      </c>
      <c r="D3027" s="37"/>
      <c r="E3027" s="220"/>
      <c r="F3027" s="39">
        <v>36.590000000000003</v>
      </c>
    </row>
    <row r="3028" spans="1:6">
      <c r="A3028" s="23"/>
      <c r="B3028" s="33" t="s">
        <v>4909</v>
      </c>
      <c r="C3028" s="77" t="s">
        <v>4910</v>
      </c>
      <c r="D3028" s="37"/>
      <c r="E3028" s="220"/>
      <c r="F3028" s="39">
        <v>36.590000000000003</v>
      </c>
    </row>
    <row r="3029" spans="1:6">
      <c r="A3029" s="23"/>
      <c r="B3029" s="33" t="s">
        <v>4911</v>
      </c>
      <c r="C3029" s="77" t="s">
        <v>4912</v>
      </c>
      <c r="D3029" s="37"/>
      <c r="E3029" s="220"/>
      <c r="F3029" s="39">
        <v>36.590000000000003</v>
      </c>
    </row>
    <row r="3030" spans="1:6">
      <c r="A3030" s="23"/>
      <c r="B3030" s="33" t="s">
        <v>4913</v>
      </c>
      <c r="C3030" s="77" t="s">
        <v>4914</v>
      </c>
      <c r="D3030" s="37"/>
      <c r="E3030" s="220"/>
      <c r="F3030" s="39">
        <v>36.590000000000003</v>
      </c>
    </row>
    <row r="3031" spans="1:6" ht="16.5" thickBot="1">
      <c r="A3031" s="120"/>
      <c r="B3031" s="42" t="s">
        <v>4915</v>
      </c>
      <c r="C3031" s="506" t="s">
        <v>4916</v>
      </c>
      <c r="D3031" s="98"/>
      <c r="E3031" s="270"/>
      <c r="F3031" s="53">
        <v>36.590000000000003</v>
      </c>
    </row>
    <row r="3032" spans="1:6" ht="16.5" thickBot="1">
      <c r="A3032" s="186" t="s">
        <v>4917</v>
      </c>
      <c r="B3032" s="24" t="s">
        <v>79</v>
      </c>
      <c r="C3032" s="137" t="s">
        <v>79</v>
      </c>
      <c r="D3032" s="4"/>
      <c r="E3032" s="4" t="s">
        <v>79</v>
      </c>
      <c r="F3032" s="26" t="s">
        <v>79</v>
      </c>
    </row>
    <row r="3033" spans="1:6" ht="16.5" thickBot="1">
      <c r="A3033" s="260" t="s">
        <v>4918</v>
      </c>
      <c r="B3033" s="114" t="s">
        <v>79</v>
      </c>
      <c r="C3033" s="369" t="s">
        <v>79</v>
      </c>
      <c r="D3033" s="115"/>
      <c r="E3033" s="115" t="s">
        <v>79</v>
      </c>
      <c r="F3033" s="116" t="s">
        <v>79</v>
      </c>
    </row>
    <row r="3034" spans="1:6">
      <c r="A3034" s="131" t="s">
        <v>4919</v>
      </c>
      <c r="B3034" s="28" t="s">
        <v>4920</v>
      </c>
      <c r="C3034" s="102" t="s">
        <v>4921</v>
      </c>
      <c r="D3034" s="49"/>
      <c r="E3034" s="196" t="s">
        <v>79</v>
      </c>
      <c r="F3034" s="50">
        <v>23.68</v>
      </c>
    </row>
    <row r="3035" spans="1:6" ht="16.5" thickBot="1">
      <c r="A3035" s="120"/>
      <c r="B3035" s="42" t="s">
        <v>4922</v>
      </c>
      <c r="C3035" s="105" t="s">
        <v>4923</v>
      </c>
      <c r="D3035" s="52"/>
      <c r="E3035" s="52"/>
      <c r="F3035" s="53">
        <v>23.68</v>
      </c>
    </row>
    <row r="3036" spans="1:6">
      <c r="A3036" s="131" t="s">
        <v>4924</v>
      </c>
      <c r="B3036" s="28" t="s">
        <v>4925</v>
      </c>
      <c r="C3036" s="102" t="s">
        <v>4926</v>
      </c>
      <c r="D3036" s="49"/>
      <c r="E3036" s="196" t="s">
        <v>79</v>
      </c>
      <c r="F3036" s="50">
        <v>37.659999999999997</v>
      </c>
    </row>
    <row r="3037" spans="1:6" ht="16.5" thickBot="1">
      <c r="A3037" s="120"/>
      <c r="B3037" s="42" t="s">
        <v>4927</v>
      </c>
      <c r="C3037" s="105" t="s">
        <v>4928</v>
      </c>
      <c r="D3037" s="52"/>
      <c r="E3037" s="217"/>
      <c r="F3037" s="53">
        <v>37.659999999999997</v>
      </c>
    </row>
    <row r="3038" spans="1:6">
      <c r="A3038" s="131" t="s">
        <v>4929</v>
      </c>
      <c r="B3038" s="28" t="s">
        <v>4930</v>
      </c>
      <c r="C3038" s="102" t="s">
        <v>4931</v>
      </c>
      <c r="D3038" s="28"/>
      <c r="E3038" s="196" t="s">
        <v>79</v>
      </c>
      <c r="F3038" s="50">
        <v>58.12</v>
      </c>
    </row>
    <row r="3039" spans="1:6">
      <c r="A3039" s="23"/>
      <c r="B3039" s="33" t="s">
        <v>4932</v>
      </c>
      <c r="C3039" s="77" t="s">
        <v>4933</v>
      </c>
      <c r="D3039" s="37"/>
      <c r="E3039" s="37"/>
      <c r="F3039" s="39">
        <v>58.12</v>
      </c>
    </row>
    <row r="3040" spans="1:6">
      <c r="A3040" s="23"/>
      <c r="B3040" s="33" t="s">
        <v>4934</v>
      </c>
      <c r="C3040" s="77" t="s">
        <v>4935</v>
      </c>
      <c r="D3040" s="37"/>
      <c r="E3040" s="37"/>
      <c r="F3040" s="39">
        <v>58.12</v>
      </c>
    </row>
    <row r="3041" spans="1:6">
      <c r="A3041" s="70"/>
      <c r="B3041" s="33" t="s">
        <v>4936</v>
      </c>
      <c r="C3041" s="77" t="s">
        <v>4937</v>
      </c>
      <c r="D3041" s="37"/>
      <c r="E3041" s="37"/>
      <c r="F3041" s="39">
        <v>58.12</v>
      </c>
    </row>
    <row r="3042" spans="1:6" ht="16.5" thickBot="1">
      <c r="A3042" s="41"/>
      <c r="B3042" s="42" t="s">
        <v>4938</v>
      </c>
      <c r="C3042" s="105" t="s">
        <v>4939</v>
      </c>
      <c r="D3042" s="52"/>
      <c r="E3042" s="52"/>
      <c r="F3042" s="53">
        <v>58.12</v>
      </c>
    </row>
    <row r="3043" spans="1:6">
      <c r="A3043" s="23" t="s">
        <v>4940</v>
      </c>
      <c r="B3043" s="71" t="s">
        <v>4941</v>
      </c>
      <c r="C3043" s="230" t="s">
        <v>4942</v>
      </c>
      <c r="D3043" s="72"/>
      <c r="E3043" s="213" t="s">
        <v>79</v>
      </c>
      <c r="F3043" s="73">
        <v>135.24</v>
      </c>
    </row>
    <row r="3044" spans="1:6">
      <c r="A3044" s="23"/>
      <c r="B3044" s="33" t="s">
        <v>4943</v>
      </c>
      <c r="C3044" s="77" t="s">
        <v>4944</v>
      </c>
      <c r="D3044" s="37"/>
      <c r="E3044" s="220" t="s">
        <v>79</v>
      </c>
      <c r="F3044" s="39">
        <v>135.24</v>
      </c>
    </row>
    <row r="3045" spans="1:6">
      <c r="A3045" s="23"/>
      <c r="B3045" s="33" t="s">
        <v>4945</v>
      </c>
      <c r="C3045" s="77" t="s">
        <v>4946</v>
      </c>
      <c r="D3045" s="37"/>
      <c r="E3045" s="37"/>
      <c r="F3045" s="39">
        <v>135.24</v>
      </c>
    </row>
    <row r="3046" spans="1:6" ht="16.5" thickBot="1">
      <c r="A3046" s="120"/>
      <c r="B3046" s="42" t="s">
        <v>4947</v>
      </c>
      <c r="C3046" s="105" t="s">
        <v>4948</v>
      </c>
      <c r="D3046" s="52"/>
      <c r="E3046" s="52"/>
      <c r="F3046" s="53">
        <v>135.24</v>
      </c>
    </row>
    <row r="3047" spans="1:6">
      <c r="A3047" s="131" t="s">
        <v>4949</v>
      </c>
      <c r="B3047" s="71" t="s">
        <v>4950</v>
      </c>
      <c r="C3047" s="230" t="s">
        <v>4951</v>
      </c>
      <c r="D3047" s="72"/>
      <c r="E3047" s="213"/>
      <c r="F3047" s="73">
        <v>122.22</v>
      </c>
    </row>
    <row r="3048" spans="1:6" ht="16.5" thickBot="1">
      <c r="A3048" s="218"/>
      <c r="B3048" s="97" t="s">
        <v>4952</v>
      </c>
      <c r="C3048" s="105" t="s">
        <v>4953</v>
      </c>
      <c r="D3048" s="52"/>
      <c r="E3048" s="43"/>
      <c r="F3048" s="53">
        <v>122.22</v>
      </c>
    </row>
    <row r="3049" spans="1:6">
      <c r="A3049" s="23" t="s">
        <v>4954</v>
      </c>
      <c r="B3049" s="71" t="s">
        <v>4955</v>
      </c>
      <c r="C3049" s="230" t="s">
        <v>4956</v>
      </c>
      <c r="D3049" s="72"/>
      <c r="E3049" s="213" t="s">
        <v>79</v>
      </c>
      <c r="F3049" s="73">
        <v>235.69</v>
      </c>
    </row>
    <row r="3050" spans="1:6">
      <c r="A3050" s="23"/>
      <c r="B3050" s="33" t="s">
        <v>4957</v>
      </c>
      <c r="C3050" s="77" t="s">
        <v>4958</v>
      </c>
      <c r="D3050" s="37"/>
      <c r="E3050" s="37"/>
      <c r="F3050" s="39">
        <v>235.69</v>
      </c>
    </row>
    <row r="3051" spans="1:6" ht="16.5" thickBot="1">
      <c r="A3051" s="120"/>
      <c r="B3051" s="42" t="s">
        <v>4959</v>
      </c>
      <c r="C3051" s="105" t="s">
        <v>4960</v>
      </c>
      <c r="D3051" s="52"/>
      <c r="E3051" s="217"/>
      <c r="F3051" s="53">
        <v>235.69</v>
      </c>
    </row>
    <row r="3052" spans="1:6">
      <c r="A3052" s="70" t="s">
        <v>4961</v>
      </c>
      <c r="B3052" s="71" t="s">
        <v>4962</v>
      </c>
      <c r="C3052" s="230" t="s">
        <v>4963</v>
      </c>
      <c r="D3052" s="72"/>
      <c r="E3052" s="213" t="s">
        <v>79</v>
      </c>
      <c r="F3052" s="73">
        <v>396.06</v>
      </c>
    </row>
    <row r="3053" spans="1:6" ht="16.5" thickBot="1">
      <c r="A3053" s="41"/>
      <c r="B3053" s="42" t="s">
        <v>4964</v>
      </c>
      <c r="C3053" s="105" t="s">
        <v>4965</v>
      </c>
      <c r="D3053" s="52"/>
      <c r="E3053" s="217"/>
      <c r="F3053" s="53">
        <v>396.06</v>
      </c>
    </row>
    <row r="3054" spans="1:6">
      <c r="A3054" s="23" t="s">
        <v>4966</v>
      </c>
      <c r="B3054" s="71" t="s">
        <v>4967</v>
      </c>
      <c r="C3054" s="230" t="s">
        <v>4968</v>
      </c>
      <c r="D3054" s="72"/>
      <c r="E3054" s="254"/>
      <c r="F3054" s="73">
        <v>163.05000000000001</v>
      </c>
    </row>
    <row r="3055" spans="1:6">
      <c r="A3055" s="23"/>
      <c r="B3055" s="33" t="s">
        <v>4969</v>
      </c>
      <c r="C3055" s="77" t="s">
        <v>4970</v>
      </c>
      <c r="D3055" s="37"/>
      <c r="E3055" s="40"/>
      <c r="F3055" s="39">
        <v>163.05000000000001</v>
      </c>
    </row>
    <row r="3056" spans="1:6">
      <c r="A3056" s="23"/>
      <c r="B3056" s="33" t="s">
        <v>4971</v>
      </c>
      <c r="C3056" s="77" t="s">
        <v>4972</v>
      </c>
      <c r="D3056" s="37"/>
      <c r="E3056" s="40"/>
      <c r="F3056" s="39">
        <v>163.05000000000001</v>
      </c>
    </row>
    <row r="3057" spans="1:6">
      <c r="A3057" s="23"/>
      <c r="B3057" s="33" t="s">
        <v>4973</v>
      </c>
      <c r="C3057" s="77" t="s">
        <v>4974</v>
      </c>
      <c r="D3057" s="37"/>
      <c r="E3057" s="40"/>
      <c r="F3057" s="39">
        <v>163.05000000000001</v>
      </c>
    </row>
    <row r="3058" spans="1:6" ht="16.5" thickBot="1">
      <c r="A3058" s="23"/>
      <c r="B3058" s="42" t="s">
        <v>4975</v>
      </c>
      <c r="C3058" s="105" t="s">
        <v>4976</v>
      </c>
      <c r="D3058" s="52"/>
      <c r="E3058" s="43"/>
      <c r="F3058" s="53">
        <v>163.05000000000001</v>
      </c>
    </row>
    <row r="3059" spans="1:6">
      <c r="A3059" s="131" t="s">
        <v>4977</v>
      </c>
      <c r="B3059" s="71" t="s">
        <v>4978</v>
      </c>
      <c r="C3059" s="230" t="s">
        <v>4979</v>
      </c>
      <c r="D3059" s="72"/>
      <c r="E3059" s="213"/>
      <c r="F3059" s="73">
        <v>162.80000000000001</v>
      </c>
    </row>
    <row r="3060" spans="1:6">
      <c r="A3060" s="23"/>
      <c r="B3060" s="33" t="s">
        <v>4980</v>
      </c>
      <c r="C3060" s="77" t="s">
        <v>4981</v>
      </c>
      <c r="D3060" s="54"/>
      <c r="E3060" s="220" t="s">
        <v>79</v>
      </c>
      <c r="F3060" s="39">
        <v>162.80000000000001</v>
      </c>
    </row>
    <row r="3061" spans="1:6">
      <c r="A3061" s="23"/>
      <c r="B3061" s="33" t="s">
        <v>4982</v>
      </c>
      <c r="C3061" s="77" t="s">
        <v>4983</v>
      </c>
      <c r="D3061" s="54"/>
      <c r="E3061" s="54"/>
      <c r="F3061" s="39">
        <v>162.80000000000001</v>
      </c>
    </row>
    <row r="3062" spans="1:6">
      <c r="A3062" s="23"/>
      <c r="B3062" s="33" t="s">
        <v>4984</v>
      </c>
      <c r="C3062" s="77" t="s">
        <v>4985</v>
      </c>
      <c r="D3062" s="54"/>
      <c r="E3062" s="54"/>
      <c r="F3062" s="39">
        <v>162.80000000000001</v>
      </c>
    </row>
    <row r="3063" spans="1:6">
      <c r="A3063" s="23"/>
      <c r="B3063" s="33" t="s">
        <v>4986</v>
      </c>
      <c r="C3063" s="77" t="s">
        <v>4987</v>
      </c>
      <c r="D3063" s="54"/>
      <c r="E3063" s="54"/>
      <c r="F3063" s="39">
        <v>162.80000000000001</v>
      </c>
    </row>
    <row r="3064" spans="1:6">
      <c r="A3064" s="23"/>
      <c r="B3064" s="33" t="s">
        <v>4982</v>
      </c>
      <c r="C3064" s="77" t="s">
        <v>4983</v>
      </c>
      <c r="D3064" s="37"/>
      <c r="E3064" s="37"/>
      <c r="F3064" s="39">
        <v>162.80000000000001</v>
      </c>
    </row>
    <row r="3065" spans="1:6" ht="16.5" thickBot="1">
      <c r="A3065" s="120"/>
      <c r="B3065" s="42" t="s">
        <v>4982</v>
      </c>
      <c r="C3065" s="105" t="s">
        <v>4983</v>
      </c>
      <c r="D3065" s="52"/>
      <c r="E3065" s="52"/>
      <c r="F3065" s="53">
        <v>162.80000000000001</v>
      </c>
    </row>
    <row r="3066" spans="1:6">
      <c r="A3066" s="131" t="s">
        <v>4988</v>
      </c>
      <c r="B3066" s="71" t="s">
        <v>4989</v>
      </c>
      <c r="C3066" s="230" t="s">
        <v>4990</v>
      </c>
      <c r="D3066" s="72"/>
      <c r="E3066" s="213"/>
      <c r="F3066" s="73">
        <v>181</v>
      </c>
    </row>
    <row r="3067" spans="1:6" ht="16.5" thickBot="1">
      <c r="A3067" s="23"/>
      <c r="B3067" s="63" t="s">
        <v>4991</v>
      </c>
      <c r="C3067" s="530" t="s">
        <v>4992</v>
      </c>
      <c r="D3067" s="64"/>
      <c r="E3067" s="219"/>
      <c r="F3067" s="66">
        <v>181</v>
      </c>
    </row>
    <row r="3068" spans="1:6">
      <c r="A3068" s="131" t="s">
        <v>4993</v>
      </c>
      <c r="B3068" s="28" t="s">
        <v>4994</v>
      </c>
      <c r="C3068" s="102" t="s">
        <v>4995</v>
      </c>
      <c r="D3068" s="49"/>
      <c r="E3068" s="196" t="s">
        <v>79</v>
      </c>
      <c r="F3068" s="50">
        <v>149</v>
      </c>
    </row>
    <row r="3069" spans="1:6">
      <c r="A3069" s="23"/>
      <c r="B3069" s="33" t="s">
        <v>4996</v>
      </c>
      <c r="C3069" s="77" t="s">
        <v>4997</v>
      </c>
      <c r="D3069" s="37"/>
      <c r="E3069" s="37"/>
      <c r="F3069" s="39">
        <v>149</v>
      </c>
    </row>
    <row r="3070" spans="1:6">
      <c r="A3070" s="23"/>
      <c r="B3070" s="33" t="s">
        <v>4998</v>
      </c>
      <c r="C3070" s="77" t="s">
        <v>4999</v>
      </c>
      <c r="D3070" s="37"/>
      <c r="E3070" s="37"/>
      <c r="F3070" s="39">
        <v>149</v>
      </c>
    </row>
    <row r="3071" spans="1:6">
      <c r="A3071" s="23"/>
      <c r="B3071" s="33" t="s">
        <v>4998</v>
      </c>
      <c r="C3071" s="77" t="s">
        <v>4999</v>
      </c>
      <c r="D3071" s="37"/>
      <c r="E3071" s="37"/>
      <c r="F3071" s="39">
        <v>149</v>
      </c>
    </row>
    <row r="3072" spans="1:6">
      <c r="A3072" s="23"/>
      <c r="B3072" s="33" t="s">
        <v>5000</v>
      </c>
      <c r="C3072" s="77" t="s">
        <v>5001</v>
      </c>
      <c r="D3072" s="37"/>
      <c r="E3072" s="37"/>
      <c r="F3072" s="39">
        <v>149</v>
      </c>
    </row>
    <row r="3073" spans="1:6" ht="16.5" thickBot="1">
      <c r="A3073" s="120"/>
      <c r="B3073" s="42" t="s">
        <v>5002</v>
      </c>
      <c r="C3073" s="105" t="s">
        <v>5003</v>
      </c>
      <c r="D3073" s="52"/>
      <c r="E3073" s="217"/>
      <c r="F3073" s="53">
        <v>149</v>
      </c>
    </row>
    <row r="3074" spans="1:6">
      <c r="A3074" s="131" t="s">
        <v>5004</v>
      </c>
      <c r="B3074" s="28" t="s">
        <v>5005</v>
      </c>
      <c r="C3074" s="102" t="s">
        <v>5006</v>
      </c>
      <c r="D3074" s="49"/>
      <c r="E3074" s="196"/>
      <c r="F3074" s="50">
        <v>180.18</v>
      </c>
    </row>
    <row r="3075" spans="1:6">
      <c r="A3075" s="23"/>
      <c r="B3075" s="33" t="s">
        <v>5007</v>
      </c>
      <c r="C3075" s="77" t="s">
        <v>5008</v>
      </c>
      <c r="D3075" s="37"/>
      <c r="E3075" s="37"/>
      <c r="F3075" s="39">
        <v>180.18</v>
      </c>
    </row>
    <row r="3076" spans="1:6">
      <c r="A3076" s="23"/>
      <c r="B3076" s="33" t="s">
        <v>5009</v>
      </c>
      <c r="C3076" s="77" t="s">
        <v>5010</v>
      </c>
      <c r="D3076" s="37"/>
      <c r="E3076" s="37"/>
      <c r="F3076" s="39">
        <v>180.18</v>
      </c>
    </row>
    <row r="3077" spans="1:6">
      <c r="A3077" s="23"/>
      <c r="B3077" s="33" t="s">
        <v>5011</v>
      </c>
      <c r="C3077" s="77" t="s">
        <v>5012</v>
      </c>
      <c r="D3077" s="37"/>
      <c r="E3077" s="37"/>
      <c r="F3077" s="39">
        <v>180.18</v>
      </c>
    </row>
    <row r="3078" spans="1:6">
      <c r="A3078" s="23"/>
      <c r="B3078" s="33" t="s">
        <v>5013</v>
      </c>
      <c r="C3078" s="77" t="s">
        <v>5014</v>
      </c>
      <c r="D3078" s="37"/>
      <c r="E3078" s="37"/>
      <c r="F3078" s="39">
        <v>180.18</v>
      </c>
    </row>
    <row r="3079" spans="1:6">
      <c r="A3079" s="23"/>
      <c r="B3079" s="33" t="s">
        <v>919</v>
      </c>
      <c r="C3079" s="499" t="s">
        <v>920</v>
      </c>
      <c r="D3079" s="37"/>
      <c r="E3079" s="220"/>
      <c r="F3079" s="39">
        <v>180.18</v>
      </c>
    </row>
    <row r="3080" spans="1:6" ht="16.5" thickBot="1">
      <c r="A3080" s="120"/>
      <c r="B3080" s="42" t="s">
        <v>5015</v>
      </c>
      <c r="C3080" s="520" t="s">
        <v>5016</v>
      </c>
      <c r="D3080" s="52"/>
      <c r="E3080" s="217"/>
      <c r="F3080" s="53">
        <v>180.18</v>
      </c>
    </row>
    <row r="3081" spans="1:6">
      <c r="A3081" s="23" t="s">
        <v>5017</v>
      </c>
      <c r="B3081" s="71" t="s">
        <v>5018</v>
      </c>
      <c r="C3081" s="137" t="s">
        <v>5019</v>
      </c>
      <c r="D3081" s="4"/>
      <c r="E3081" s="216" t="s">
        <v>79</v>
      </c>
      <c r="F3081" s="73">
        <v>200.18</v>
      </c>
    </row>
    <row r="3082" spans="1:6">
      <c r="A3082" s="23"/>
      <c r="B3082" s="33" t="s">
        <v>5020</v>
      </c>
      <c r="C3082" s="77" t="s">
        <v>5021</v>
      </c>
      <c r="D3082" s="37"/>
      <c r="E3082" s="37"/>
      <c r="F3082" s="39">
        <v>200.18</v>
      </c>
    </row>
    <row r="3083" spans="1:6" ht="16.5" thickBot="1">
      <c r="A3083" s="23"/>
      <c r="B3083" s="63" t="s">
        <v>5022</v>
      </c>
      <c r="C3083" s="232" t="s">
        <v>5023</v>
      </c>
      <c r="D3083" s="64"/>
      <c r="E3083" s="219"/>
      <c r="F3083" s="66">
        <v>200.18</v>
      </c>
    </row>
    <row r="3084" spans="1:6">
      <c r="A3084" s="131" t="s">
        <v>5024</v>
      </c>
      <c r="B3084" s="28" t="s">
        <v>5025</v>
      </c>
      <c r="C3084" s="102" t="s">
        <v>5026</v>
      </c>
      <c r="D3084" s="49"/>
      <c r="E3084" s="141"/>
      <c r="F3084" s="50">
        <v>382.39</v>
      </c>
    </row>
    <row r="3085" spans="1:6">
      <c r="A3085" s="23"/>
      <c r="B3085" s="33" t="s">
        <v>5027</v>
      </c>
      <c r="C3085" s="77" t="s">
        <v>5028</v>
      </c>
      <c r="D3085" s="37"/>
      <c r="E3085" s="40"/>
      <c r="F3085" s="39">
        <v>382.39</v>
      </c>
    </row>
    <row r="3086" spans="1:6" ht="16.5" thickBot="1">
      <c r="A3086" s="120"/>
      <c r="B3086" s="42" t="s">
        <v>5029</v>
      </c>
      <c r="C3086" s="105" t="s">
        <v>5030</v>
      </c>
      <c r="D3086" s="52"/>
      <c r="E3086" s="43"/>
      <c r="F3086" s="53">
        <v>382.39</v>
      </c>
    </row>
    <row r="3087" spans="1:6">
      <c r="A3087" s="23" t="s">
        <v>5031</v>
      </c>
      <c r="B3087" s="71" t="s">
        <v>5032</v>
      </c>
      <c r="C3087" s="137" t="s">
        <v>5033</v>
      </c>
      <c r="D3087" s="4"/>
      <c r="E3087" s="216" t="s">
        <v>79</v>
      </c>
      <c r="F3087" s="73">
        <v>425.04</v>
      </c>
    </row>
    <row r="3088" spans="1:6" ht="16.5" thickBot="1">
      <c r="A3088" s="120"/>
      <c r="B3088" s="42" t="s">
        <v>5034</v>
      </c>
      <c r="C3088" s="105" t="s">
        <v>5035</v>
      </c>
      <c r="D3088" s="52"/>
      <c r="E3088" s="217"/>
      <c r="F3088" s="53">
        <v>425.04</v>
      </c>
    </row>
    <row r="3089" spans="1:6">
      <c r="A3089" s="131" t="s">
        <v>5036</v>
      </c>
      <c r="B3089" s="28" t="s">
        <v>5037</v>
      </c>
      <c r="C3089" s="102" t="s">
        <v>5038</v>
      </c>
      <c r="D3089" s="49"/>
      <c r="E3089" s="141"/>
      <c r="F3089" s="50">
        <v>423.23</v>
      </c>
    </row>
    <row r="3090" spans="1:6" ht="16.5" thickBot="1">
      <c r="A3090" s="23"/>
      <c r="B3090" s="63" t="s">
        <v>5039</v>
      </c>
      <c r="C3090" s="232" t="s">
        <v>5040</v>
      </c>
      <c r="D3090" s="64"/>
      <c r="E3090" s="200"/>
      <c r="F3090" s="66">
        <v>423.23</v>
      </c>
    </row>
    <row r="3091" spans="1:6" ht="16.5" thickBot="1">
      <c r="A3091" s="87" t="s">
        <v>5041</v>
      </c>
      <c r="B3091" s="86" t="s">
        <v>5042</v>
      </c>
      <c r="C3091" s="319" t="s">
        <v>5043</v>
      </c>
      <c r="D3091" s="88"/>
      <c r="E3091" s="281"/>
      <c r="F3091" s="89">
        <v>743.2</v>
      </c>
    </row>
    <row r="3092" spans="1:6">
      <c r="A3092" s="131" t="s">
        <v>5044</v>
      </c>
      <c r="B3092" s="28" t="s">
        <v>5045</v>
      </c>
      <c r="C3092" s="102" t="s">
        <v>5046</v>
      </c>
      <c r="D3092" s="49"/>
      <c r="E3092" s="141"/>
      <c r="F3092" s="50">
        <v>678</v>
      </c>
    </row>
    <row r="3093" spans="1:6" ht="16.5" thickBot="1">
      <c r="A3093" s="120"/>
      <c r="B3093" s="42" t="s">
        <v>5047</v>
      </c>
      <c r="C3093" s="105" t="s">
        <v>5048</v>
      </c>
      <c r="D3093" s="52"/>
      <c r="E3093" s="43"/>
      <c r="F3093" s="53">
        <v>678</v>
      </c>
    </row>
    <row r="3094" spans="1:6">
      <c r="A3094" s="131" t="s">
        <v>5049</v>
      </c>
      <c r="B3094" s="28" t="s">
        <v>5050</v>
      </c>
      <c r="C3094" s="102" t="s">
        <v>5051</v>
      </c>
      <c r="D3094" s="49"/>
      <c r="E3094" s="196" t="s">
        <v>79</v>
      </c>
      <c r="F3094" s="50">
        <v>483.23</v>
      </c>
    </row>
    <row r="3095" spans="1:6">
      <c r="A3095" s="23"/>
      <c r="B3095" s="33" t="s">
        <v>5052</v>
      </c>
      <c r="C3095" s="77" t="s">
        <v>5053</v>
      </c>
      <c r="D3095" s="37"/>
      <c r="E3095" s="220"/>
      <c r="F3095" s="39">
        <v>483.23</v>
      </c>
    </row>
    <row r="3096" spans="1:6" ht="16.5" thickBot="1">
      <c r="A3096" s="120"/>
      <c r="B3096" s="42" t="s">
        <v>5054</v>
      </c>
      <c r="C3096" s="105" t="s">
        <v>5055</v>
      </c>
      <c r="D3096" s="52"/>
      <c r="E3096" s="217"/>
      <c r="F3096" s="53">
        <v>483.23</v>
      </c>
    </row>
    <row r="3097" spans="1:6">
      <c r="A3097" s="131" t="s">
        <v>5056</v>
      </c>
      <c r="B3097" s="28" t="s">
        <v>5057</v>
      </c>
      <c r="C3097" s="102" t="s">
        <v>5058</v>
      </c>
      <c r="D3097" s="49"/>
      <c r="E3097" s="141"/>
      <c r="F3097" s="50">
        <v>586.67999999999995</v>
      </c>
    </row>
    <row r="3098" spans="1:6" ht="16.5" thickBot="1">
      <c r="A3098" s="120"/>
      <c r="B3098" s="42" t="s">
        <v>5059</v>
      </c>
      <c r="C3098" s="105" t="s">
        <v>5060</v>
      </c>
      <c r="D3098" s="52"/>
      <c r="E3098" s="43"/>
      <c r="F3098" s="53">
        <v>586.67999999999995</v>
      </c>
    </row>
    <row r="3099" spans="1:6">
      <c r="A3099" s="131" t="s">
        <v>5061</v>
      </c>
      <c r="B3099" s="28" t="s">
        <v>5062</v>
      </c>
      <c r="C3099" s="102" t="s">
        <v>5063</v>
      </c>
      <c r="D3099" s="49"/>
      <c r="E3099" s="141"/>
      <c r="F3099" s="50">
        <v>858.76</v>
      </c>
    </row>
    <row r="3100" spans="1:6" ht="16.5" thickBot="1">
      <c r="A3100" s="120"/>
      <c r="B3100" s="42" t="s">
        <v>5064</v>
      </c>
      <c r="C3100" s="105" t="s">
        <v>5065</v>
      </c>
      <c r="D3100" s="52"/>
      <c r="E3100" s="43"/>
      <c r="F3100" s="53">
        <v>858.76</v>
      </c>
    </row>
    <row r="3101" spans="1:6">
      <c r="A3101" s="131" t="s">
        <v>5066</v>
      </c>
      <c r="B3101" s="28" t="s">
        <v>5067</v>
      </c>
      <c r="C3101" s="102" t="s">
        <v>5068</v>
      </c>
      <c r="D3101" s="49"/>
      <c r="E3101" s="141"/>
      <c r="F3101" s="50">
        <v>1686.83</v>
      </c>
    </row>
    <row r="3102" spans="1:6" ht="16.5" thickBot="1">
      <c r="A3102" s="120"/>
      <c r="B3102" s="42" t="s">
        <v>5069</v>
      </c>
      <c r="C3102" s="105" t="s">
        <v>5070</v>
      </c>
      <c r="D3102" s="52"/>
      <c r="E3102" s="43"/>
      <c r="F3102" s="53">
        <v>1686.83</v>
      </c>
    </row>
    <row r="3103" spans="1:6" ht="16.5" thickBot="1">
      <c r="A3103" s="209" t="s">
        <v>5071</v>
      </c>
      <c r="B3103" s="210" t="s">
        <v>79</v>
      </c>
      <c r="C3103" s="511" t="s">
        <v>79</v>
      </c>
      <c r="D3103" s="211"/>
      <c r="E3103" s="211" t="s">
        <v>79</v>
      </c>
      <c r="F3103" s="212" t="s">
        <v>79</v>
      </c>
    </row>
    <row r="3104" spans="1:6" ht="31.5">
      <c r="A3104" s="70" t="s">
        <v>5072</v>
      </c>
      <c r="B3104" s="71" t="s">
        <v>5073</v>
      </c>
      <c r="C3104" s="230" t="s">
        <v>5074</v>
      </c>
      <c r="D3104" s="72"/>
      <c r="E3104" s="254" t="s">
        <v>79</v>
      </c>
      <c r="F3104" s="73">
        <v>72.109999999999985</v>
      </c>
    </row>
    <row r="3105" spans="1:6" ht="31.5">
      <c r="A3105" s="36" t="s">
        <v>5075</v>
      </c>
      <c r="B3105" s="33" t="s">
        <v>5076</v>
      </c>
      <c r="C3105" s="77" t="s">
        <v>5077</v>
      </c>
      <c r="D3105" s="37"/>
      <c r="E3105" s="40" t="s">
        <v>79</v>
      </c>
      <c r="F3105" s="39">
        <v>187.27</v>
      </c>
    </row>
    <row r="3106" spans="1:6" ht="32.25" thickBot="1">
      <c r="A3106" s="62" t="s">
        <v>5075</v>
      </c>
      <c r="B3106" s="63" t="s">
        <v>5078</v>
      </c>
      <c r="C3106" s="232" t="s">
        <v>5079</v>
      </c>
      <c r="D3106" s="64"/>
      <c r="E3106" s="200" t="s">
        <v>79</v>
      </c>
      <c r="F3106" s="66">
        <v>187.27</v>
      </c>
    </row>
    <row r="3107" spans="1:6" ht="16.5" thickBot="1">
      <c r="A3107" s="246" t="s">
        <v>2040</v>
      </c>
      <c r="B3107" s="247" t="s">
        <v>79</v>
      </c>
      <c r="C3107" s="516" t="s">
        <v>79</v>
      </c>
      <c r="D3107" s="248"/>
      <c r="E3107" s="248" t="s">
        <v>79</v>
      </c>
      <c r="F3107" s="249" t="s">
        <v>79</v>
      </c>
    </row>
    <row r="3108" spans="1:6">
      <c r="A3108" s="131" t="s">
        <v>5080</v>
      </c>
      <c r="B3108" s="28" t="s">
        <v>5081</v>
      </c>
      <c r="C3108" s="102" t="s">
        <v>5082</v>
      </c>
      <c r="D3108" s="49"/>
      <c r="E3108" s="49" t="s">
        <v>79</v>
      </c>
      <c r="F3108" s="50">
        <v>219.76</v>
      </c>
    </row>
    <row r="3109" spans="1:6">
      <c r="A3109" s="23"/>
      <c r="B3109" s="33" t="s">
        <v>5083</v>
      </c>
      <c r="C3109" s="230" t="s">
        <v>5084</v>
      </c>
      <c r="D3109" s="37"/>
      <c r="E3109" s="37"/>
      <c r="F3109" s="39">
        <v>219.76</v>
      </c>
    </row>
    <row r="3110" spans="1:6">
      <c r="A3110" s="23"/>
      <c r="B3110" s="33" t="s">
        <v>5085</v>
      </c>
      <c r="C3110" s="77" t="s">
        <v>5086</v>
      </c>
      <c r="D3110" s="37"/>
      <c r="E3110" s="37" t="s">
        <v>79</v>
      </c>
      <c r="F3110" s="39">
        <v>219.76</v>
      </c>
    </row>
    <row r="3111" spans="1:6">
      <c r="A3111" s="23"/>
      <c r="B3111" s="33" t="s">
        <v>5087</v>
      </c>
      <c r="C3111" s="77" t="s">
        <v>5088</v>
      </c>
      <c r="D3111" s="37"/>
      <c r="E3111" s="37" t="s">
        <v>79</v>
      </c>
      <c r="F3111" s="39">
        <v>219.76</v>
      </c>
    </row>
    <row r="3112" spans="1:6">
      <c r="A3112" s="23"/>
      <c r="B3112" s="33" t="s">
        <v>5089</v>
      </c>
      <c r="C3112" s="77" t="s">
        <v>5090</v>
      </c>
      <c r="D3112" s="37"/>
      <c r="E3112" s="37" t="s">
        <v>79</v>
      </c>
      <c r="F3112" s="39">
        <v>219.76</v>
      </c>
    </row>
    <row r="3113" spans="1:6">
      <c r="A3113" s="23"/>
      <c r="B3113" s="33" t="s">
        <v>5091</v>
      </c>
      <c r="C3113" s="77" t="s">
        <v>5092</v>
      </c>
      <c r="D3113" s="37"/>
      <c r="E3113" s="37" t="s">
        <v>79</v>
      </c>
      <c r="F3113" s="39">
        <v>219.76</v>
      </c>
    </row>
    <row r="3114" spans="1:6" ht="16.5" thickBot="1">
      <c r="A3114" s="120"/>
      <c r="B3114" s="42" t="s">
        <v>5093</v>
      </c>
      <c r="C3114" s="105" t="s">
        <v>5094</v>
      </c>
      <c r="D3114" s="52"/>
      <c r="E3114" s="52" t="s">
        <v>79</v>
      </c>
      <c r="F3114" s="53">
        <v>219.76</v>
      </c>
    </row>
    <row r="3115" spans="1:6">
      <c r="A3115" s="131" t="s">
        <v>5095</v>
      </c>
      <c r="B3115" s="28" t="s">
        <v>5096</v>
      </c>
      <c r="C3115" s="102" t="s">
        <v>5097</v>
      </c>
      <c r="D3115" s="49"/>
      <c r="E3115" s="141" t="s">
        <v>79</v>
      </c>
      <c r="F3115" s="50">
        <v>173.27</v>
      </c>
    </row>
    <row r="3116" spans="1:6">
      <c r="A3116" s="23"/>
      <c r="B3116" s="33" t="s">
        <v>843</v>
      </c>
      <c r="C3116" s="77" t="s">
        <v>844</v>
      </c>
      <c r="D3116" s="37"/>
      <c r="E3116" s="40"/>
      <c r="F3116" s="39">
        <v>173.27</v>
      </c>
    </row>
    <row r="3117" spans="1:6">
      <c r="A3117" s="23"/>
      <c r="B3117" s="33" t="s">
        <v>866</v>
      </c>
      <c r="C3117" s="77" t="s">
        <v>867</v>
      </c>
      <c r="D3117" s="37"/>
      <c r="E3117" s="40"/>
      <c r="F3117" s="39">
        <v>173.27</v>
      </c>
    </row>
    <row r="3118" spans="1:6">
      <c r="A3118" s="23"/>
      <c r="B3118" s="33" t="s">
        <v>5098</v>
      </c>
      <c r="C3118" s="77" t="s">
        <v>5099</v>
      </c>
      <c r="D3118" s="37"/>
      <c r="E3118" s="40" t="s">
        <v>79</v>
      </c>
      <c r="F3118" s="39">
        <v>173.27</v>
      </c>
    </row>
    <row r="3119" spans="1:6" ht="16.5" thickBot="1">
      <c r="A3119" s="120"/>
      <c r="B3119" s="42" t="s">
        <v>5100</v>
      </c>
      <c r="C3119" s="105" t="s">
        <v>5101</v>
      </c>
      <c r="D3119" s="52"/>
      <c r="E3119" s="43"/>
      <c r="F3119" s="53">
        <v>173.27</v>
      </c>
    </row>
    <row r="3120" spans="1:6" ht="31.5">
      <c r="A3120" s="131" t="s">
        <v>5102</v>
      </c>
      <c r="B3120" s="28" t="s">
        <v>5103</v>
      </c>
      <c r="C3120" s="102" t="s">
        <v>5104</v>
      </c>
      <c r="D3120" s="49"/>
      <c r="E3120" s="49" t="s">
        <v>79</v>
      </c>
      <c r="F3120" s="50">
        <v>167.89</v>
      </c>
    </row>
    <row r="3121" spans="1:6" ht="16.5" thickBot="1">
      <c r="A3121" s="120"/>
      <c r="B3121" s="42" t="s">
        <v>5105</v>
      </c>
      <c r="C3121" s="105" t="s">
        <v>5106</v>
      </c>
      <c r="D3121" s="52"/>
      <c r="E3121" s="52" t="s">
        <v>79</v>
      </c>
      <c r="F3121" s="53">
        <v>167.89</v>
      </c>
    </row>
    <row r="3122" spans="1:6">
      <c r="A3122" s="23" t="s">
        <v>5107</v>
      </c>
      <c r="B3122" s="28" t="s">
        <v>5108</v>
      </c>
      <c r="C3122" s="102" t="s">
        <v>5109</v>
      </c>
      <c r="D3122" s="49"/>
      <c r="E3122" s="49"/>
      <c r="F3122" s="50">
        <v>245.38</v>
      </c>
    </row>
    <row r="3123" spans="1:6">
      <c r="A3123" s="23"/>
      <c r="B3123" s="33" t="s">
        <v>5110</v>
      </c>
      <c r="C3123" s="230" t="s">
        <v>5111</v>
      </c>
      <c r="D3123" s="72"/>
      <c r="E3123" s="72"/>
      <c r="F3123" s="39">
        <v>245.38</v>
      </c>
    </row>
    <row r="3124" spans="1:6">
      <c r="A3124" s="23"/>
      <c r="B3124" s="33" t="s">
        <v>5073</v>
      </c>
      <c r="C3124" s="77" t="s">
        <v>5112</v>
      </c>
      <c r="D3124" s="37"/>
      <c r="E3124" s="37"/>
      <c r="F3124" s="39">
        <v>245.38</v>
      </c>
    </row>
    <row r="3125" spans="1:6" ht="16.5" thickBot="1">
      <c r="A3125" s="120"/>
      <c r="B3125" s="42" t="s">
        <v>5113</v>
      </c>
      <c r="C3125" s="105" t="s">
        <v>5114</v>
      </c>
      <c r="D3125" s="52"/>
      <c r="E3125" s="52"/>
      <c r="F3125" s="53">
        <v>245.38</v>
      </c>
    </row>
    <row r="3126" spans="1:6">
      <c r="A3126" s="131" t="s">
        <v>5115</v>
      </c>
      <c r="B3126" s="71" t="s">
        <v>5116</v>
      </c>
      <c r="C3126" s="230" t="s">
        <v>5117</v>
      </c>
      <c r="D3126" s="72"/>
      <c r="E3126" s="72"/>
      <c r="F3126" s="73">
        <v>488.15</v>
      </c>
    </row>
    <row r="3127" spans="1:6" ht="16.5" thickBot="1">
      <c r="A3127" s="70"/>
      <c r="B3127" s="42" t="s">
        <v>5118</v>
      </c>
      <c r="C3127" s="105" t="s">
        <v>5119</v>
      </c>
      <c r="D3127" s="52"/>
      <c r="E3127" s="52"/>
      <c r="F3127" s="53">
        <v>488.15</v>
      </c>
    </row>
    <row r="3128" spans="1:6" ht="31.5">
      <c r="A3128" s="131" t="s">
        <v>5120</v>
      </c>
      <c r="B3128" s="71" t="s">
        <v>5121</v>
      </c>
      <c r="C3128" s="137" t="s">
        <v>5122</v>
      </c>
      <c r="D3128" s="4"/>
      <c r="E3128" s="4" t="s">
        <v>79</v>
      </c>
      <c r="F3128" s="73">
        <v>335.79</v>
      </c>
    </row>
    <row r="3129" spans="1:6" ht="16.5" thickBot="1">
      <c r="A3129" s="120"/>
      <c r="B3129" s="42" t="s">
        <v>5123</v>
      </c>
      <c r="C3129" s="105" t="s">
        <v>5124</v>
      </c>
      <c r="D3129" s="52"/>
      <c r="E3129" s="52" t="s">
        <v>79</v>
      </c>
      <c r="F3129" s="53">
        <v>335.79</v>
      </c>
    </row>
    <row r="3130" spans="1:6">
      <c r="A3130" s="131" t="s">
        <v>5125</v>
      </c>
      <c r="B3130" s="28" t="s">
        <v>5126</v>
      </c>
      <c r="C3130" s="102" t="s">
        <v>5127</v>
      </c>
      <c r="D3130" s="49"/>
      <c r="E3130" s="49"/>
      <c r="F3130" s="50">
        <v>360.54</v>
      </c>
    </row>
    <row r="3131" spans="1:6">
      <c r="A3131" s="23"/>
      <c r="B3131" s="33" t="s">
        <v>5078</v>
      </c>
      <c r="C3131" s="77" t="s">
        <v>5128</v>
      </c>
      <c r="D3131" s="37"/>
      <c r="E3131" s="37"/>
      <c r="F3131" s="39">
        <v>360.54</v>
      </c>
    </row>
    <row r="3132" spans="1:6" ht="16.5" thickBot="1">
      <c r="A3132" s="120"/>
      <c r="B3132" s="42" t="s">
        <v>5076</v>
      </c>
      <c r="C3132" s="105" t="s">
        <v>5129</v>
      </c>
      <c r="D3132" s="52"/>
      <c r="E3132" s="52"/>
      <c r="F3132" s="53">
        <v>360.54</v>
      </c>
    </row>
    <row r="3133" spans="1:6">
      <c r="A3133" s="23" t="s">
        <v>5130</v>
      </c>
      <c r="B3133" s="71" t="s">
        <v>5131</v>
      </c>
      <c r="C3133" s="230" t="s">
        <v>5132</v>
      </c>
      <c r="D3133" s="72"/>
      <c r="E3133" s="72"/>
      <c r="F3133" s="73">
        <v>307.5</v>
      </c>
    </row>
    <row r="3134" spans="1:6">
      <c r="A3134" s="23"/>
      <c r="B3134" s="33" t="s">
        <v>5133</v>
      </c>
      <c r="C3134" s="137" t="s">
        <v>5134</v>
      </c>
      <c r="D3134" s="4"/>
      <c r="E3134" s="4" t="s">
        <v>79</v>
      </c>
      <c r="F3134" s="39">
        <v>307.5</v>
      </c>
    </row>
    <row r="3135" spans="1:6" ht="16.5" thickBot="1">
      <c r="A3135" s="120"/>
      <c r="B3135" s="42" t="s">
        <v>5135</v>
      </c>
      <c r="C3135" s="105" t="s">
        <v>5136</v>
      </c>
      <c r="D3135" s="52"/>
      <c r="E3135" s="52" t="s">
        <v>79</v>
      </c>
      <c r="F3135" s="53">
        <v>307.5</v>
      </c>
    </row>
    <row r="3136" spans="1:6">
      <c r="A3136" s="23" t="s">
        <v>5137</v>
      </c>
      <c r="B3136" s="71" t="s">
        <v>5138</v>
      </c>
      <c r="C3136" s="230" t="s">
        <v>5139</v>
      </c>
      <c r="D3136" s="72"/>
      <c r="E3136" s="72"/>
      <c r="F3136" s="73">
        <v>377.7</v>
      </c>
    </row>
    <row r="3137" spans="1:6">
      <c r="A3137" s="23"/>
      <c r="B3137" s="33" t="s">
        <v>5140</v>
      </c>
      <c r="C3137" s="232" t="s">
        <v>5141</v>
      </c>
      <c r="D3137" s="64"/>
      <c r="E3137" s="64"/>
      <c r="F3137" s="39">
        <v>377.7</v>
      </c>
    </row>
    <row r="3138" spans="1:6" ht="16.5" thickBot="1">
      <c r="A3138" s="23"/>
      <c r="B3138" s="42" t="s">
        <v>5142</v>
      </c>
      <c r="C3138" s="105" t="s">
        <v>5143</v>
      </c>
      <c r="D3138" s="52"/>
      <c r="E3138" s="52"/>
      <c r="F3138" s="53">
        <v>377.7</v>
      </c>
    </row>
    <row r="3139" spans="1:6">
      <c r="A3139" s="131" t="s">
        <v>5144</v>
      </c>
      <c r="B3139" s="71" t="s">
        <v>5145</v>
      </c>
      <c r="C3139" s="230" t="s">
        <v>5146</v>
      </c>
      <c r="D3139" s="72"/>
      <c r="E3139" s="72"/>
      <c r="F3139" s="73">
        <v>404.87</v>
      </c>
    </row>
    <row r="3140" spans="1:6">
      <c r="A3140" s="23"/>
      <c r="B3140" s="33" t="s">
        <v>5147</v>
      </c>
      <c r="C3140" s="77" t="s">
        <v>5148</v>
      </c>
      <c r="D3140" s="37"/>
      <c r="E3140" s="37"/>
      <c r="F3140" s="39">
        <v>404.87</v>
      </c>
    </row>
    <row r="3141" spans="1:6">
      <c r="A3141" s="23"/>
      <c r="B3141" s="33" t="s">
        <v>5147</v>
      </c>
      <c r="C3141" s="77" t="s">
        <v>5148</v>
      </c>
      <c r="D3141" s="37"/>
      <c r="E3141" s="37"/>
      <c r="F3141" s="39">
        <v>404.87</v>
      </c>
    </row>
    <row r="3142" spans="1:6" ht="16.5" thickBot="1">
      <c r="A3142" s="120"/>
      <c r="B3142" s="42" t="s">
        <v>5149</v>
      </c>
      <c r="C3142" s="105" t="s">
        <v>5150</v>
      </c>
      <c r="D3142" s="52"/>
      <c r="E3142" s="52" t="s">
        <v>79</v>
      </c>
      <c r="F3142" s="53">
        <v>404.87</v>
      </c>
    </row>
    <row r="3143" spans="1:6">
      <c r="A3143" s="23" t="s">
        <v>5151</v>
      </c>
      <c r="B3143" s="71" t="s">
        <v>5152</v>
      </c>
      <c r="C3143" s="230" t="s">
        <v>5153</v>
      </c>
      <c r="D3143" s="72"/>
      <c r="E3143" s="72"/>
      <c r="F3143" s="73">
        <v>724.89</v>
      </c>
    </row>
    <row r="3144" spans="1:6">
      <c r="A3144" s="23"/>
      <c r="B3144" s="33" t="s">
        <v>5154</v>
      </c>
      <c r="C3144" s="77" t="s">
        <v>5155</v>
      </c>
      <c r="D3144" s="37"/>
      <c r="E3144" s="37"/>
      <c r="F3144" s="39">
        <v>724.89</v>
      </c>
    </row>
    <row r="3145" spans="1:6" ht="16.5" thickBot="1">
      <c r="A3145" s="23"/>
      <c r="B3145" s="42" t="s">
        <v>5156</v>
      </c>
      <c r="C3145" s="105" t="s">
        <v>5157</v>
      </c>
      <c r="D3145" s="52"/>
      <c r="E3145" s="52"/>
      <c r="F3145" s="53">
        <v>724.89</v>
      </c>
    </row>
    <row r="3146" spans="1:6">
      <c r="A3146" s="131" t="s">
        <v>5158</v>
      </c>
      <c r="B3146" s="71" t="s">
        <v>5159</v>
      </c>
      <c r="C3146" s="137" t="s">
        <v>5160</v>
      </c>
      <c r="D3146" s="4"/>
      <c r="E3146" s="4" t="s">
        <v>79</v>
      </c>
      <c r="F3146" s="73">
        <v>873.33</v>
      </c>
    </row>
    <row r="3147" spans="1:6">
      <c r="A3147" s="23"/>
      <c r="B3147" s="33" t="s">
        <v>5161</v>
      </c>
      <c r="C3147" s="77" t="s">
        <v>5162</v>
      </c>
      <c r="D3147" s="37"/>
      <c r="E3147" s="37"/>
      <c r="F3147" s="39">
        <v>873.33</v>
      </c>
    </row>
    <row r="3148" spans="1:6" ht="16.5" thickBot="1">
      <c r="A3148" s="120"/>
      <c r="B3148" s="42" t="s">
        <v>5163</v>
      </c>
      <c r="C3148" s="105" t="s">
        <v>5164</v>
      </c>
      <c r="D3148" s="52"/>
      <c r="E3148" s="52" t="s">
        <v>79</v>
      </c>
      <c r="F3148" s="53">
        <v>873.33</v>
      </c>
    </row>
    <row r="3149" spans="1:6">
      <c r="A3149" s="131" t="s">
        <v>5165</v>
      </c>
      <c r="B3149" s="71" t="s">
        <v>5166</v>
      </c>
      <c r="C3149" s="230" t="s">
        <v>5167</v>
      </c>
      <c r="D3149" s="72"/>
      <c r="E3149" s="72"/>
      <c r="F3149" s="73">
        <v>559.65</v>
      </c>
    </row>
    <row r="3150" spans="1:6">
      <c r="A3150" s="23"/>
      <c r="B3150" s="33" t="s">
        <v>5168</v>
      </c>
      <c r="C3150" s="232" t="s">
        <v>5169</v>
      </c>
      <c r="D3150" s="64"/>
      <c r="E3150" s="64"/>
      <c r="F3150" s="39">
        <v>559.65</v>
      </c>
    </row>
    <row r="3151" spans="1:6" ht="16.5" thickBot="1">
      <c r="A3151" s="120"/>
      <c r="B3151" s="42" t="s">
        <v>5170</v>
      </c>
      <c r="C3151" s="105" t="s">
        <v>5171</v>
      </c>
      <c r="D3151" s="52"/>
      <c r="E3151" s="52" t="s">
        <v>79</v>
      </c>
      <c r="F3151" s="53">
        <v>559.65</v>
      </c>
    </row>
    <row r="3152" spans="1:6">
      <c r="A3152" s="131" t="s">
        <v>5172</v>
      </c>
      <c r="B3152" s="71" t="s">
        <v>5173</v>
      </c>
      <c r="C3152" s="230" t="s">
        <v>5174</v>
      </c>
      <c r="D3152" s="72"/>
      <c r="E3152" s="72"/>
      <c r="F3152" s="73">
        <v>27.62</v>
      </c>
    </row>
    <row r="3153" spans="1:6" ht="16.5" thickBot="1">
      <c r="A3153" s="120"/>
      <c r="B3153" s="42" t="s">
        <v>5175</v>
      </c>
      <c r="C3153" s="105" t="s">
        <v>5176</v>
      </c>
      <c r="D3153" s="52"/>
      <c r="E3153" s="217"/>
      <c r="F3153" s="53">
        <v>27.62</v>
      </c>
    </row>
    <row r="3154" spans="1:6">
      <c r="A3154" s="131" t="s">
        <v>5177</v>
      </c>
      <c r="B3154" s="71" t="s">
        <v>5173</v>
      </c>
      <c r="C3154" s="230" t="s">
        <v>5178</v>
      </c>
      <c r="D3154" s="72"/>
      <c r="E3154" s="72"/>
      <c r="F3154" s="73">
        <v>361.06</v>
      </c>
    </row>
    <row r="3155" spans="1:6" ht="16.5" thickBot="1">
      <c r="A3155" s="23"/>
      <c r="B3155" s="42" t="s">
        <v>5179</v>
      </c>
      <c r="C3155" s="105" t="s">
        <v>5180</v>
      </c>
      <c r="D3155" s="52"/>
      <c r="E3155" s="52"/>
      <c r="F3155" s="53">
        <v>361.06</v>
      </c>
    </row>
    <row r="3156" spans="1:6">
      <c r="A3156" s="131" t="s">
        <v>5181</v>
      </c>
      <c r="B3156" s="71" t="s">
        <v>5182</v>
      </c>
      <c r="C3156" s="230" t="s">
        <v>5183</v>
      </c>
      <c r="D3156" s="72"/>
      <c r="E3156" s="72"/>
      <c r="F3156" s="73">
        <v>65.430000000000007</v>
      </c>
    </row>
    <row r="3157" spans="1:6">
      <c r="A3157" s="23"/>
      <c r="B3157" s="33" t="s">
        <v>5184</v>
      </c>
      <c r="C3157" s="232" t="s">
        <v>5185</v>
      </c>
      <c r="D3157" s="64"/>
      <c r="E3157" s="64"/>
      <c r="F3157" s="39">
        <v>65.430000000000007</v>
      </c>
    </row>
    <row r="3158" spans="1:6" ht="16.5" thickBot="1">
      <c r="A3158" s="23"/>
      <c r="B3158" s="42" t="s">
        <v>5186</v>
      </c>
      <c r="C3158" s="105" t="s">
        <v>5187</v>
      </c>
      <c r="D3158" s="52"/>
      <c r="E3158" s="52"/>
      <c r="F3158" s="53">
        <v>65.430000000000007</v>
      </c>
    </row>
    <row r="3159" spans="1:6">
      <c r="A3159" s="131" t="s">
        <v>5188</v>
      </c>
      <c r="B3159" s="71" t="s">
        <v>5189</v>
      </c>
      <c r="C3159" s="230" t="s">
        <v>5190</v>
      </c>
      <c r="D3159" s="72"/>
      <c r="E3159" s="72"/>
      <c r="F3159" s="73">
        <v>94.3</v>
      </c>
    </row>
    <row r="3160" spans="1:6">
      <c r="A3160" s="23"/>
      <c r="B3160" s="33" t="s">
        <v>5191</v>
      </c>
      <c r="C3160" s="77" t="s">
        <v>5192</v>
      </c>
      <c r="D3160" s="37"/>
      <c r="E3160" s="37"/>
      <c r="F3160" s="39">
        <v>94.3</v>
      </c>
    </row>
    <row r="3161" spans="1:6">
      <c r="A3161" s="70"/>
      <c r="B3161" s="33" t="s">
        <v>5193</v>
      </c>
      <c r="C3161" s="77" t="s">
        <v>5194</v>
      </c>
      <c r="D3161" s="37"/>
      <c r="E3161" s="37"/>
      <c r="F3161" s="39">
        <v>151.84</v>
      </c>
    </row>
    <row r="3162" spans="1:6" ht="16.5" thickBot="1">
      <c r="A3162" s="62"/>
      <c r="B3162" s="42" t="s">
        <v>5195</v>
      </c>
      <c r="C3162" s="105" t="s">
        <v>5196</v>
      </c>
      <c r="D3162" s="52"/>
      <c r="E3162" s="52" t="s">
        <v>79</v>
      </c>
      <c r="F3162" s="53">
        <v>94.3</v>
      </c>
    </row>
    <row r="3163" spans="1:6">
      <c r="A3163" s="131" t="s">
        <v>5197</v>
      </c>
      <c r="B3163" s="71" t="s">
        <v>5198</v>
      </c>
      <c r="C3163" s="230" t="s">
        <v>5199</v>
      </c>
      <c r="D3163" s="72"/>
      <c r="E3163" s="72"/>
      <c r="F3163" s="73">
        <v>1</v>
      </c>
    </row>
    <row r="3164" spans="1:6" ht="16.5" thickBot="1">
      <c r="A3164" s="120"/>
      <c r="B3164" s="42" t="s">
        <v>5200</v>
      </c>
      <c r="C3164" s="105" t="s">
        <v>5201</v>
      </c>
      <c r="D3164" s="52"/>
      <c r="E3164" s="52" t="s">
        <v>79</v>
      </c>
      <c r="F3164" s="53">
        <v>1</v>
      </c>
    </row>
    <row r="3165" spans="1:6" ht="31.5">
      <c r="A3165" s="131" t="s">
        <v>5202</v>
      </c>
      <c r="B3165" s="71" t="s">
        <v>5203</v>
      </c>
      <c r="C3165" s="137" t="s">
        <v>5204</v>
      </c>
      <c r="D3165" s="4"/>
      <c r="E3165" s="4" t="s">
        <v>79</v>
      </c>
      <c r="F3165" s="73">
        <v>131.30000000000001</v>
      </c>
    </row>
    <row r="3166" spans="1:6" ht="16.5" thickBot="1">
      <c r="A3166" s="120"/>
      <c r="B3166" s="42" t="s">
        <v>5205</v>
      </c>
      <c r="C3166" s="105" t="s">
        <v>5206</v>
      </c>
      <c r="D3166" s="52"/>
      <c r="E3166" s="52" t="s">
        <v>79</v>
      </c>
      <c r="F3166" s="53">
        <v>131.30000000000001</v>
      </c>
    </row>
    <row r="3167" spans="1:6">
      <c r="A3167" s="131" t="s">
        <v>5207</v>
      </c>
      <c r="B3167" s="71" t="s">
        <v>5208</v>
      </c>
      <c r="C3167" s="230" t="s">
        <v>5209</v>
      </c>
      <c r="D3167" s="72"/>
      <c r="E3167" s="72" t="s">
        <v>79</v>
      </c>
      <c r="F3167" s="73">
        <v>407.2</v>
      </c>
    </row>
    <row r="3168" spans="1:6">
      <c r="A3168" s="23"/>
      <c r="B3168" s="33" t="s">
        <v>5210</v>
      </c>
      <c r="C3168" s="232" t="s">
        <v>5211</v>
      </c>
      <c r="D3168" s="64"/>
      <c r="E3168" s="64" t="s">
        <v>79</v>
      </c>
      <c r="F3168" s="39">
        <v>407.2</v>
      </c>
    </row>
    <row r="3169" spans="1:6" ht="16.5" thickBot="1">
      <c r="A3169" s="120"/>
      <c r="B3169" s="42" t="s">
        <v>5212</v>
      </c>
      <c r="C3169" s="105" t="s">
        <v>5213</v>
      </c>
      <c r="D3169" s="52"/>
      <c r="E3169" s="52" t="s">
        <v>79</v>
      </c>
      <c r="F3169" s="53">
        <v>407.2</v>
      </c>
    </row>
    <row r="3170" spans="1:6">
      <c r="A3170" s="131" t="s">
        <v>5214</v>
      </c>
      <c r="B3170" s="71" t="s">
        <v>5215</v>
      </c>
      <c r="C3170" s="230" t="s">
        <v>5216</v>
      </c>
      <c r="D3170" s="72"/>
      <c r="E3170" s="72" t="s">
        <v>79</v>
      </c>
      <c r="F3170" s="73">
        <v>580.45000000000005</v>
      </c>
    </row>
    <row r="3171" spans="1:6">
      <c r="A3171" s="23"/>
      <c r="B3171" s="33" t="s">
        <v>5217</v>
      </c>
      <c r="C3171" s="232" t="s">
        <v>5218</v>
      </c>
      <c r="D3171" s="64"/>
      <c r="E3171" s="64" t="s">
        <v>79</v>
      </c>
      <c r="F3171" s="39">
        <v>580.45000000000005</v>
      </c>
    </row>
    <row r="3172" spans="1:6" ht="16.5" thickBot="1">
      <c r="A3172" s="120"/>
      <c r="B3172" s="42" t="s">
        <v>5219</v>
      </c>
      <c r="C3172" s="105" t="s">
        <v>5220</v>
      </c>
      <c r="D3172" s="52"/>
      <c r="E3172" s="52" t="s">
        <v>79</v>
      </c>
      <c r="F3172" s="53">
        <v>580.45000000000005</v>
      </c>
    </row>
    <row r="3173" spans="1:6">
      <c r="A3173" s="131" t="s">
        <v>5221</v>
      </c>
      <c r="B3173" s="71" t="s">
        <v>5222</v>
      </c>
      <c r="C3173" s="230" t="s">
        <v>5223</v>
      </c>
      <c r="D3173" s="72"/>
      <c r="E3173" s="72" t="s">
        <v>79</v>
      </c>
      <c r="F3173" s="73">
        <v>549.96</v>
      </c>
    </row>
    <row r="3174" spans="1:6">
      <c r="A3174" s="23"/>
      <c r="B3174" s="33" t="s">
        <v>5224</v>
      </c>
      <c r="C3174" s="77" t="s">
        <v>5225</v>
      </c>
      <c r="D3174" s="37"/>
      <c r="E3174" s="37"/>
      <c r="F3174" s="39">
        <v>549.96</v>
      </c>
    </row>
    <row r="3175" spans="1:6" ht="16.5" thickBot="1">
      <c r="A3175" s="23"/>
      <c r="B3175" s="42" t="s">
        <v>5226</v>
      </c>
      <c r="C3175" s="105" t="s">
        <v>5227</v>
      </c>
      <c r="D3175" s="52"/>
      <c r="E3175" s="52" t="s">
        <v>79</v>
      </c>
      <c r="F3175" s="53">
        <v>549.96</v>
      </c>
    </row>
    <row r="3176" spans="1:6">
      <c r="A3176" s="131" t="s">
        <v>5228</v>
      </c>
      <c r="B3176" s="71" t="s">
        <v>5229</v>
      </c>
      <c r="C3176" s="230" t="s">
        <v>5230</v>
      </c>
      <c r="D3176" s="72"/>
      <c r="E3176" s="72" t="s">
        <v>79</v>
      </c>
      <c r="F3176" s="73">
        <v>770.59</v>
      </c>
    </row>
    <row r="3177" spans="1:6">
      <c r="A3177" s="23"/>
      <c r="B3177" s="33" t="s">
        <v>5231</v>
      </c>
      <c r="C3177" s="77" t="s">
        <v>5232</v>
      </c>
      <c r="D3177" s="37"/>
      <c r="E3177" s="37"/>
      <c r="F3177" s="39">
        <v>770.59</v>
      </c>
    </row>
    <row r="3178" spans="1:6" ht="16.5" thickBot="1">
      <c r="A3178" s="23"/>
      <c r="B3178" s="42" t="s">
        <v>5233</v>
      </c>
      <c r="C3178" s="105" t="s">
        <v>5234</v>
      </c>
      <c r="D3178" s="52"/>
      <c r="E3178" s="52" t="s">
        <v>79</v>
      </c>
      <c r="F3178" s="53">
        <v>770.59</v>
      </c>
    </row>
    <row r="3179" spans="1:6">
      <c r="A3179" s="131" t="s">
        <v>5235</v>
      </c>
      <c r="B3179" s="71" t="s">
        <v>5236</v>
      </c>
      <c r="C3179" s="230" t="s">
        <v>5237</v>
      </c>
      <c r="D3179" s="72"/>
      <c r="E3179" s="72"/>
      <c r="F3179" s="73">
        <v>1193.8800000000001</v>
      </c>
    </row>
    <row r="3180" spans="1:6" ht="16.5" thickBot="1">
      <c r="A3180" s="23"/>
      <c r="B3180" s="42" t="s">
        <v>5238</v>
      </c>
      <c r="C3180" s="105" t="s">
        <v>5239</v>
      </c>
      <c r="D3180" s="52"/>
      <c r="E3180" s="52"/>
      <c r="F3180" s="53">
        <v>1193.8800000000001</v>
      </c>
    </row>
    <row r="3181" spans="1:6">
      <c r="A3181" s="131" t="s">
        <v>5240</v>
      </c>
      <c r="B3181" s="71" t="s">
        <v>5241</v>
      </c>
      <c r="C3181" s="230" t="s">
        <v>5242</v>
      </c>
      <c r="D3181" s="72"/>
      <c r="E3181" s="72"/>
      <c r="F3181" s="73">
        <v>1417.89</v>
      </c>
    </row>
    <row r="3182" spans="1:6" ht="16.5" thickBot="1">
      <c r="A3182" s="120"/>
      <c r="B3182" s="42" t="s">
        <v>5243</v>
      </c>
      <c r="C3182" s="105" t="s">
        <v>5244</v>
      </c>
      <c r="D3182" s="52"/>
      <c r="E3182" s="52"/>
      <c r="F3182" s="53">
        <v>1417.89</v>
      </c>
    </row>
    <row r="3183" spans="1:6">
      <c r="A3183" s="23" t="s">
        <v>5245</v>
      </c>
      <c r="B3183" s="71" t="s">
        <v>5246</v>
      </c>
      <c r="C3183" s="137" t="s">
        <v>5247</v>
      </c>
      <c r="D3183" s="4"/>
      <c r="E3183" s="4" t="s">
        <v>79</v>
      </c>
      <c r="F3183" s="73">
        <v>75.33</v>
      </c>
    </row>
    <row r="3184" spans="1:6" ht="16.5" thickBot="1">
      <c r="A3184" s="120"/>
      <c r="B3184" s="42" t="s">
        <v>5248</v>
      </c>
      <c r="C3184" s="105" t="s">
        <v>5249</v>
      </c>
      <c r="D3184" s="52"/>
      <c r="E3184" s="52" t="s">
        <v>79</v>
      </c>
      <c r="F3184" s="53">
        <v>75.33</v>
      </c>
    </row>
    <row r="3185" spans="1:6">
      <c r="A3185" s="131" t="s">
        <v>5250</v>
      </c>
      <c r="B3185" s="71" t="s">
        <v>5251</v>
      </c>
      <c r="C3185" s="137" t="s">
        <v>5252</v>
      </c>
      <c r="D3185" s="4"/>
      <c r="E3185" s="4" t="s">
        <v>79</v>
      </c>
      <c r="F3185" s="73">
        <v>89.32</v>
      </c>
    </row>
    <row r="3186" spans="1:6" ht="16.5" thickBot="1">
      <c r="A3186" s="120"/>
      <c r="B3186" s="42" t="s">
        <v>5253</v>
      </c>
      <c r="C3186" s="105" t="s">
        <v>5254</v>
      </c>
      <c r="D3186" s="52"/>
      <c r="E3186" s="52" t="s">
        <v>79</v>
      </c>
      <c r="F3186" s="53">
        <v>89.32</v>
      </c>
    </row>
    <row r="3187" spans="1:6">
      <c r="A3187" s="131" t="s">
        <v>5255</v>
      </c>
      <c r="B3187" s="71" t="s">
        <v>5256</v>
      </c>
      <c r="C3187" s="529" t="s">
        <v>5257</v>
      </c>
      <c r="D3187" s="72"/>
      <c r="E3187" s="72"/>
      <c r="F3187" s="73">
        <v>915.32</v>
      </c>
    </row>
    <row r="3188" spans="1:6" ht="16.5" thickBot="1">
      <c r="A3188" s="120"/>
      <c r="B3188" s="42" t="s">
        <v>5256</v>
      </c>
      <c r="C3188" s="105" t="s">
        <v>5258</v>
      </c>
      <c r="D3188" s="52"/>
      <c r="E3188" s="52" t="s">
        <v>79</v>
      </c>
      <c r="F3188" s="53">
        <v>915.32</v>
      </c>
    </row>
    <row r="3189" spans="1:6">
      <c r="A3189" s="131" t="s">
        <v>5259</v>
      </c>
      <c r="B3189" s="71" t="s">
        <v>5260</v>
      </c>
      <c r="C3189" s="529" t="s">
        <v>5261</v>
      </c>
      <c r="D3189" s="72"/>
      <c r="E3189" s="72"/>
      <c r="F3189" s="73">
        <v>710.32</v>
      </c>
    </row>
    <row r="3190" spans="1:6" ht="16.5" thickBot="1">
      <c r="A3190" s="120"/>
      <c r="B3190" s="42" t="s">
        <v>5260</v>
      </c>
      <c r="C3190" s="105" t="s">
        <v>5262</v>
      </c>
      <c r="D3190" s="52"/>
      <c r="E3190" s="52" t="s">
        <v>79</v>
      </c>
      <c r="F3190" s="53">
        <v>710.32</v>
      </c>
    </row>
    <row r="3191" spans="1:6">
      <c r="A3191" s="131" t="s">
        <v>5263</v>
      </c>
      <c r="B3191" s="71" t="s">
        <v>5264</v>
      </c>
      <c r="C3191" s="529" t="s">
        <v>5265</v>
      </c>
      <c r="D3191" s="72"/>
      <c r="E3191" s="72"/>
      <c r="F3191" s="73">
        <v>804.62</v>
      </c>
    </row>
    <row r="3192" spans="1:6" ht="16.5" thickBot="1">
      <c r="A3192" s="23"/>
      <c r="B3192" s="42" t="s">
        <v>5264</v>
      </c>
      <c r="C3192" s="105" t="s">
        <v>5266</v>
      </c>
      <c r="D3192" s="52"/>
      <c r="E3192" s="52" t="s">
        <v>79</v>
      </c>
      <c r="F3192" s="53">
        <v>804.62</v>
      </c>
    </row>
    <row r="3193" spans="1:6">
      <c r="A3193" s="131" t="s">
        <v>5267</v>
      </c>
      <c r="B3193" s="71" t="s">
        <v>5268</v>
      </c>
      <c r="C3193" s="529" t="s">
        <v>5269</v>
      </c>
      <c r="D3193" s="72"/>
      <c r="E3193" s="72"/>
      <c r="F3193" s="73">
        <v>1230</v>
      </c>
    </row>
    <row r="3194" spans="1:6" ht="16.5" thickBot="1">
      <c r="A3194" s="120"/>
      <c r="B3194" s="42" t="s">
        <v>5268</v>
      </c>
      <c r="C3194" s="105" t="s">
        <v>5270</v>
      </c>
      <c r="D3194" s="52"/>
      <c r="E3194" s="52" t="s">
        <v>79</v>
      </c>
      <c r="F3194" s="53">
        <v>1230</v>
      </c>
    </row>
    <row r="3195" spans="1:6">
      <c r="A3195" s="131" t="s">
        <v>5271</v>
      </c>
      <c r="B3195" s="71" t="s">
        <v>5272</v>
      </c>
      <c r="C3195" s="529" t="s">
        <v>5273</v>
      </c>
      <c r="D3195" s="72"/>
      <c r="E3195" s="72"/>
      <c r="F3195" s="73">
        <v>1438.07</v>
      </c>
    </row>
    <row r="3196" spans="1:6" ht="16.5" thickBot="1">
      <c r="A3196" s="120"/>
      <c r="B3196" s="42" t="s">
        <v>5272</v>
      </c>
      <c r="C3196" s="105" t="s">
        <v>5274</v>
      </c>
      <c r="D3196" s="52"/>
      <c r="E3196" s="52" t="s">
        <v>79</v>
      </c>
      <c r="F3196" s="53">
        <v>1438.07</v>
      </c>
    </row>
    <row r="3197" spans="1:6">
      <c r="A3197" s="131" t="s">
        <v>5275</v>
      </c>
      <c r="B3197" s="71" t="s">
        <v>5276</v>
      </c>
      <c r="C3197" s="529" t="s">
        <v>5277</v>
      </c>
      <c r="D3197" s="72"/>
      <c r="E3197" s="72"/>
      <c r="F3197" s="73">
        <v>1230</v>
      </c>
    </row>
    <row r="3198" spans="1:6" ht="16.5" thickBot="1">
      <c r="A3198" s="120"/>
      <c r="B3198" s="42" t="s">
        <v>5278</v>
      </c>
      <c r="C3198" s="105" t="s">
        <v>5279</v>
      </c>
      <c r="D3198" s="52"/>
      <c r="E3198" s="52" t="s">
        <v>79</v>
      </c>
      <c r="F3198" s="53">
        <v>1230</v>
      </c>
    </row>
    <row r="3199" spans="1:6">
      <c r="A3199" s="131" t="s">
        <v>5280</v>
      </c>
      <c r="B3199" s="71" t="s">
        <v>5281</v>
      </c>
      <c r="C3199" s="529" t="s">
        <v>5282</v>
      </c>
      <c r="D3199" s="72"/>
      <c r="E3199" s="72"/>
      <c r="F3199" s="73">
        <v>707.25</v>
      </c>
    </row>
    <row r="3200" spans="1:6">
      <c r="A3200" s="23"/>
      <c r="B3200" s="33" t="s">
        <v>5283</v>
      </c>
      <c r="C3200" s="499" t="s">
        <v>5284</v>
      </c>
      <c r="D3200" s="37"/>
      <c r="E3200" s="37"/>
      <c r="F3200" s="39">
        <v>707.25</v>
      </c>
    </row>
    <row r="3201" spans="1:6" ht="16.5" thickBot="1">
      <c r="A3201" s="120"/>
      <c r="B3201" s="63" t="s">
        <v>5281</v>
      </c>
      <c r="C3201" s="232" t="s">
        <v>5285</v>
      </c>
      <c r="D3201" s="64"/>
      <c r="E3201" s="64" t="s">
        <v>79</v>
      </c>
      <c r="F3201" s="66">
        <v>707.25</v>
      </c>
    </row>
    <row r="3202" spans="1:6" ht="16.5" thickBot="1">
      <c r="A3202" s="186" t="s">
        <v>5286</v>
      </c>
      <c r="B3202" s="86" t="s">
        <v>79</v>
      </c>
      <c r="C3202" s="319" t="s">
        <v>79</v>
      </c>
      <c r="D3202" s="88"/>
      <c r="E3202" s="88" t="s">
        <v>79</v>
      </c>
      <c r="F3202" s="89" t="s">
        <v>79</v>
      </c>
    </row>
    <row r="3203" spans="1:6" s="634" customFormat="1" ht="31.5">
      <c r="A3203" s="629" t="s">
        <v>5287</v>
      </c>
      <c r="B3203" s="630" t="s">
        <v>5288</v>
      </c>
      <c r="C3203" s="631" t="s">
        <v>5289</v>
      </c>
      <c r="D3203" s="632"/>
      <c r="E3203" s="632" t="s">
        <v>79</v>
      </c>
      <c r="F3203" s="633">
        <v>107.47999999999999</v>
      </c>
    </row>
    <row r="3204" spans="1:6" s="634" customFormat="1" ht="16.5" thickBot="1">
      <c r="A3204" s="635"/>
      <c r="B3204" s="606" t="s">
        <v>5290</v>
      </c>
      <c r="C3204" s="607" t="s">
        <v>5291</v>
      </c>
      <c r="D3204" s="636"/>
      <c r="E3204" s="636" t="s">
        <v>79</v>
      </c>
      <c r="F3204" s="619">
        <v>107.47999999999999</v>
      </c>
    </row>
    <row r="3205" spans="1:6" s="634" customFormat="1" ht="16.5" thickBot="1">
      <c r="A3205" s="629" t="s">
        <v>11247</v>
      </c>
      <c r="B3205" s="637" t="s">
        <v>5299</v>
      </c>
      <c r="C3205" s="631" t="s">
        <v>11253</v>
      </c>
      <c r="D3205" s="632"/>
      <c r="E3205" s="632"/>
      <c r="F3205" s="633">
        <f>F3213-F3211</f>
        <v>124.69000000000003</v>
      </c>
    </row>
    <row r="3206" spans="1:6" s="634" customFormat="1" ht="16.5" thickBot="1">
      <c r="A3206" s="629"/>
      <c r="B3206" s="630" t="s">
        <v>5301</v>
      </c>
      <c r="C3206" s="631" t="s">
        <v>11254</v>
      </c>
      <c r="D3206" s="632"/>
      <c r="E3206" s="632"/>
      <c r="F3206" s="633">
        <f>F3205</f>
        <v>124.69000000000003</v>
      </c>
    </row>
    <row r="3207" spans="1:6" s="634" customFormat="1" ht="16.5" thickBot="1">
      <c r="A3207" s="629" t="s">
        <v>11246</v>
      </c>
      <c r="B3207" s="630" t="s">
        <v>5299</v>
      </c>
      <c r="C3207" s="631" t="s">
        <v>11255</v>
      </c>
      <c r="D3207" s="632"/>
      <c r="E3207" s="632"/>
      <c r="F3207" s="633">
        <f>F3213-F3209</f>
        <v>232.17000000000002</v>
      </c>
    </row>
    <row r="3208" spans="1:6" s="634" customFormat="1" ht="16.5" thickBot="1">
      <c r="A3208" s="629"/>
      <c r="B3208" s="609" t="s">
        <v>5301</v>
      </c>
      <c r="C3208" s="610" t="s">
        <v>11256</v>
      </c>
      <c r="D3208" s="638"/>
      <c r="E3208" s="638"/>
      <c r="F3208" s="620">
        <f>F3207</f>
        <v>232.17000000000002</v>
      </c>
    </row>
    <row r="3209" spans="1:6" ht="31.5">
      <c r="A3209" s="131" t="s">
        <v>5292</v>
      </c>
      <c r="B3209" s="71" t="s">
        <v>5293</v>
      </c>
      <c r="C3209" s="230" t="s">
        <v>5294</v>
      </c>
      <c r="D3209" s="72"/>
      <c r="E3209" s="72" t="s">
        <v>79</v>
      </c>
      <c r="F3209" s="73">
        <v>86</v>
      </c>
    </row>
    <row r="3210" spans="1:6" ht="16.5" thickBot="1">
      <c r="A3210" s="120"/>
      <c r="B3210" s="42" t="s">
        <v>155</v>
      </c>
      <c r="C3210" s="105" t="s">
        <v>156</v>
      </c>
      <c r="D3210" s="52"/>
      <c r="E3210" s="52" t="s">
        <v>79</v>
      </c>
      <c r="F3210" s="53">
        <v>86</v>
      </c>
    </row>
    <row r="3211" spans="1:6" ht="31.5">
      <c r="A3211" s="131" t="s">
        <v>5295</v>
      </c>
      <c r="B3211" s="71" t="s">
        <v>5288</v>
      </c>
      <c r="C3211" s="230" t="s">
        <v>5296</v>
      </c>
      <c r="D3211" s="72"/>
      <c r="E3211" s="72" t="s">
        <v>79</v>
      </c>
      <c r="F3211" s="73">
        <v>193.48</v>
      </c>
    </row>
    <row r="3212" spans="1:6" ht="18.95" customHeight="1" thickBot="1">
      <c r="A3212" s="120"/>
      <c r="B3212" s="42" t="s">
        <v>5290</v>
      </c>
      <c r="C3212" s="105" t="s">
        <v>5297</v>
      </c>
      <c r="D3212" s="52"/>
      <c r="E3212" s="52" t="s">
        <v>79</v>
      </c>
      <c r="F3212" s="53">
        <v>193.48</v>
      </c>
    </row>
    <row r="3213" spans="1:6">
      <c r="A3213" s="131" t="s">
        <v>5298</v>
      </c>
      <c r="B3213" s="71" t="s">
        <v>5299</v>
      </c>
      <c r="C3213" s="102" t="s">
        <v>5300</v>
      </c>
      <c r="D3213" s="282"/>
      <c r="E3213" s="49"/>
      <c r="F3213" s="73">
        <v>318.17</v>
      </c>
    </row>
    <row r="3214" spans="1:6" ht="16.5" thickBot="1">
      <c r="A3214" s="23"/>
      <c r="B3214" s="42" t="s">
        <v>5301</v>
      </c>
      <c r="C3214" s="105" t="s">
        <v>5302</v>
      </c>
      <c r="D3214" s="273"/>
      <c r="E3214" s="64"/>
      <c r="F3214" s="39">
        <v>318.17</v>
      </c>
    </row>
    <row r="3215" spans="1:6">
      <c r="A3215" s="131" t="s">
        <v>5303</v>
      </c>
      <c r="B3215" s="71" t="s">
        <v>5304</v>
      </c>
      <c r="C3215" s="230" t="s">
        <v>5305</v>
      </c>
      <c r="D3215" s="72"/>
      <c r="E3215" s="72"/>
      <c r="F3215" s="73">
        <v>740.68</v>
      </c>
    </row>
    <row r="3216" spans="1:6" ht="16.5" thickBot="1">
      <c r="A3216" s="23"/>
      <c r="B3216" s="42" t="s">
        <v>5306</v>
      </c>
      <c r="C3216" s="105" t="s">
        <v>1763</v>
      </c>
      <c r="D3216" s="52"/>
      <c r="E3216" s="52"/>
      <c r="F3216" s="53">
        <v>740.68</v>
      </c>
    </row>
    <row r="3217" spans="1:6" ht="16.5" thickBot="1">
      <c r="A3217" s="120" t="s">
        <v>5307</v>
      </c>
      <c r="B3217" s="123" t="s">
        <v>5308</v>
      </c>
      <c r="C3217" s="506" t="s">
        <v>5309</v>
      </c>
      <c r="D3217" s="98"/>
      <c r="E3217" s="98"/>
      <c r="F3217" s="124">
        <v>68</v>
      </c>
    </row>
    <row r="3218" spans="1:6" ht="16.5" thickBot="1">
      <c r="A3218" s="209"/>
      <c r="B3218" s="210" t="s">
        <v>79</v>
      </c>
      <c r="C3218" s="511" t="s">
        <v>79</v>
      </c>
      <c r="D3218" s="211"/>
      <c r="E3218" s="211" t="s">
        <v>79</v>
      </c>
      <c r="F3218" s="212" t="s">
        <v>79</v>
      </c>
    </row>
    <row r="3219" spans="1:6" ht="16.5" thickBot="1">
      <c r="A3219" s="283" t="s">
        <v>5310</v>
      </c>
      <c r="B3219" s="284" t="s">
        <v>79</v>
      </c>
      <c r="C3219" s="533" t="s">
        <v>79</v>
      </c>
      <c r="D3219" s="285"/>
      <c r="E3219" s="285" t="s">
        <v>79</v>
      </c>
      <c r="F3219" s="286" t="s">
        <v>79</v>
      </c>
    </row>
    <row r="3220" spans="1:6">
      <c r="A3220" s="23" t="s">
        <v>5311</v>
      </c>
      <c r="B3220" s="287" t="s">
        <v>5312</v>
      </c>
      <c r="C3220" s="534" t="s">
        <v>5313</v>
      </c>
      <c r="D3220" s="288"/>
      <c r="E3220" s="289"/>
      <c r="F3220" s="290">
        <v>1978.07</v>
      </c>
    </row>
    <row r="3221" spans="1:6" ht="16.5" thickBot="1">
      <c r="A3221" s="23"/>
      <c r="B3221" s="33" t="s">
        <v>5314</v>
      </c>
      <c r="C3221" s="535" t="s">
        <v>5315</v>
      </c>
      <c r="D3221" s="291"/>
      <c r="E3221" s="292"/>
      <c r="F3221" s="39">
        <v>1978.07</v>
      </c>
    </row>
    <row r="3222" spans="1:6">
      <c r="A3222" s="131" t="s">
        <v>5316</v>
      </c>
      <c r="B3222" s="71" t="s">
        <v>5317</v>
      </c>
      <c r="C3222" s="509" t="s">
        <v>5318</v>
      </c>
      <c r="D3222" s="293"/>
      <c r="E3222" s="292"/>
      <c r="F3222" s="73">
        <v>1118.68</v>
      </c>
    </row>
    <row r="3223" spans="1:6" ht="16.5" thickBot="1">
      <c r="A3223" s="23"/>
      <c r="B3223" s="63" t="s">
        <v>5319</v>
      </c>
      <c r="C3223" s="536" t="s">
        <v>5320</v>
      </c>
      <c r="D3223" s="292"/>
      <c r="E3223" s="294"/>
      <c r="F3223" s="66">
        <v>1118.68</v>
      </c>
    </row>
    <row r="3224" spans="1:6">
      <c r="A3224" s="193" t="s">
        <v>5321</v>
      </c>
      <c r="B3224" s="28" t="s">
        <v>5322</v>
      </c>
      <c r="C3224" s="528" t="s">
        <v>5323</v>
      </c>
      <c r="D3224" s="49"/>
      <c r="E3224" s="49"/>
      <c r="F3224" s="50">
        <v>1997.76</v>
      </c>
    </row>
    <row r="3225" spans="1:6" ht="16.5" thickBot="1">
      <c r="A3225" s="80"/>
      <c r="B3225" s="42" t="s">
        <v>5324</v>
      </c>
      <c r="C3225" s="520" t="s">
        <v>5325</v>
      </c>
      <c r="D3225" s="52"/>
      <c r="E3225" s="52"/>
      <c r="F3225" s="53">
        <v>1997.76</v>
      </c>
    </row>
    <row r="3226" spans="1:6">
      <c r="A3226" s="23" t="s">
        <v>5326</v>
      </c>
      <c r="B3226" s="71" t="s">
        <v>5327</v>
      </c>
      <c r="C3226" s="509" t="s">
        <v>5328</v>
      </c>
      <c r="D3226" s="293"/>
      <c r="E3226" s="292"/>
      <c r="F3226" s="73">
        <v>2531.29</v>
      </c>
    </row>
    <row r="3227" spans="1:6">
      <c r="A3227" s="23"/>
      <c r="B3227" s="33" t="s">
        <v>5329</v>
      </c>
      <c r="C3227" s="536" t="s">
        <v>5330</v>
      </c>
      <c r="D3227" s="292"/>
      <c r="E3227" s="294"/>
      <c r="F3227" s="39">
        <v>2531.29</v>
      </c>
    </row>
    <row r="3228" spans="1:6" ht="16.5" thickBot="1">
      <c r="A3228" s="120"/>
      <c r="B3228" s="42" t="s">
        <v>5329</v>
      </c>
      <c r="C3228" s="105" t="s">
        <v>5331</v>
      </c>
      <c r="D3228" s="52"/>
      <c r="E3228" s="52"/>
      <c r="F3228" s="53">
        <v>2531.29</v>
      </c>
    </row>
    <row r="3229" spans="1:6">
      <c r="A3229" s="23" t="s">
        <v>5332</v>
      </c>
      <c r="B3229" s="71" t="s">
        <v>5333</v>
      </c>
      <c r="C3229" s="509" t="s">
        <v>5334</v>
      </c>
      <c r="D3229" s="293"/>
      <c r="E3229" s="292"/>
      <c r="F3229" s="73">
        <v>2881.04</v>
      </c>
    </row>
    <row r="3230" spans="1:6" ht="16.5" thickBot="1">
      <c r="A3230" s="23"/>
      <c r="B3230" s="42" t="s">
        <v>5335</v>
      </c>
      <c r="C3230" s="536" t="s">
        <v>5336</v>
      </c>
      <c r="D3230" s="292"/>
      <c r="E3230" s="295"/>
      <c r="F3230" s="53">
        <v>2881.04</v>
      </c>
    </row>
    <row r="3231" spans="1:6">
      <c r="A3231" s="81" t="s">
        <v>5337</v>
      </c>
      <c r="B3231" s="71" t="s">
        <v>5338</v>
      </c>
      <c r="C3231" s="102" t="s">
        <v>5339</v>
      </c>
      <c r="D3231" s="49"/>
      <c r="E3231" s="49" t="s">
        <v>79</v>
      </c>
      <c r="F3231" s="73">
        <v>3270.21</v>
      </c>
    </row>
    <row r="3232" spans="1:6" ht="16.5" thickBot="1">
      <c r="A3232" s="36"/>
      <c r="B3232" s="42" t="s">
        <v>5340</v>
      </c>
      <c r="C3232" s="504" t="s">
        <v>5341</v>
      </c>
      <c r="D3232" s="37"/>
      <c r="E3232" s="37"/>
      <c r="F3232" s="39">
        <v>3270.21</v>
      </c>
    </row>
    <row r="3233" spans="1:6">
      <c r="A3233" s="131" t="s">
        <v>5342</v>
      </c>
      <c r="B3233" s="71" t="s">
        <v>5343</v>
      </c>
      <c r="C3233" s="369" t="s">
        <v>5344</v>
      </c>
      <c r="D3233" s="115"/>
      <c r="E3233" s="115" t="s">
        <v>79</v>
      </c>
      <c r="F3233" s="50">
        <v>3574.48</v>
      </c>
    </row>
    <row r="3234" spans="1:6">
      <c r="A3234" s="23"/>
      <c r="B3234" s="33" t="s">
        <v>5345</v>
      </c>
      <c r="C3234" s="77" t="s">
        <v>5346</v>
      </c>
      <c r="D3234" s="37"/>
      <c r="E3234" s="37"/>
      <c r="F3234" s="39">
        <v>3574.48</v>
      </c>
    </row>
    <row r="3235" spans="1:6" ht="16.5" thickBot="1">
      <c r="A3235" s="120"/>
      <c r="B3235" s="42" t="s">
        <v>5347</v>
      </c>
      <c r="C3235" s="531" t="s">
        <v>5348</v>
      </c>
      <c r="D3235" s="52"/>
      <c r="E3235" s="52" t="s">
        <v>79</v>
      </c>
      <c r="F3235" s="53">
        <v>3574.48</v>
      </c>
    </row>
    <row r="3236" spans="1:6">
      <c r="A3236" s="23" t="s">
        <v>5349</v>
      </c>
      <c r="B3236" s="71" t="s">
        <v>5350</v>
      </c>
      <c r="C3236" s="535" t="s">
        <v>5351</v>
      </c>
      <c r="D3236" s="293"/>
      <c r="E3236" s="292"/>
      <c r="F3236" s="73">
        <v>5235.1400000000003</v>
      </c>
    </row>
    <row r="3237" spans="1:6" ht="16.5" thickBot="1">
      <c r="A3237" s="23"/>
      <c r="B3237" s="63" t="s">
        <v>5352</v>
      </c>
      <c r="C3237" s="537" t="s">
        <v>5353</v>
      </c>
      <c r="D3237" s="296"/>
      <c r="E3237" s="294"/>
      <c r="F3237" s="66">
        <v>5235.1400000000003</v>
      </c>
    </row>
    <row r="3238" spans="1:6">
      <c r="A3238" s="131" t="s">
        <v>5354</v>
      </c>
      <c r="B3238" s="28" t="s">
        <v>5355</v>
      </c>
      <c r="C3238" s="538" t="s">
        <v>5356</v>
      </c>
      <c r="D3238" s="297"/>
      <c r="E3238" s="298"/>
      <c r="F3238" s="50">
        <v>7946.81</v>
      </c>
    </row>
    <row r="3239" spans="1:6" ht="16.5" thickBot="1">
      <c r="A3239" s="120"/>
      <c r="B3239" s="42" t="s">
        <v>5357</v>
      </c>
      <c r="C3239" s="539" t="s">
        <v>5358</v>
      </c>
      <c r="D3239" s="299"/>
      <c r="E3239" s="300"/>
      <c r="F3239" s="53">
        <v>7946.81</v>
      </c>
    </row>
    <row r="3240" spans="1:6">
      <c r="A3240" s="222" t="s">
        <v>5359</v>
      </c>
      <c r="B3240" s="71" t="s">
        <v>5360</v>
      </c>
      <c r="C3240" s="230" t="s">
        <v>5361</v>
      </c>
      <c r="D3240" s="228"/>
      <c r="E3240" s="231"/>
      <c r="F3240" s="73">
        <v>19692.82</v>
      </c>
    </row>
    <row r="3241" spans="1:6">
      <c r="A3241" s="136"/>
      <c r="B3241" s="33" t="s">
        <v>5362</v>
      </c>
      <c r="C3241" s="77" t="s">
        <v>5363</v>
      </c>
      <c r="D3241" s="38"/>
      <c r="E3241" s="112"/>
      <c r="F3241" s="39">
        <v>19692.82</v>
      </c>
    </row>
    <row r="3242" spans="1:6" ht="16.5" thickBot="1">
      <c r="A3242" s="227"/>
      <c r="B3242" s="42" t="s">
        <v>5362</v>
      </c>
      <c r="C3242" s="105" t="s">
        <v>5364</v>
      </c>
      <c r="D3242" s="106"/>
      <c r="E3242" s="229"/>
      <c r="F3242" s="53">
        <v>19692.82</v>
      </c>
    </row>
    <row r="3243" spans="1:6">
      <c r="A3243" s="222" t="s">
        <v>5365</v>
      </c>
      <c r="B3243" s="71" t="s">
        <v>5366</v>
      </c>
      <c r="C3243" s="230" t="s">
        <v>5367</v>
      </c>
      <c r="D3243" s="228"/>
      <c r="E3243" s="231"/>
      <c r="F3243" s="73">
        <v>2350.77</v>
      </c>
    </row>
    <row r="3244" spans="1:6">
      <c r="A3244" s="136"/>
      <c r="B3244" s="33" t="s">
        <v>5366</v>
      </c>
      <c r="C3244" s="77" t="s">
        <v>5368</v>
      </c>
      <c r="D3244" s="38"/>
      <c r="E3244" s="112"/>
      <c r="F3244" s="39">
        <v>2350.77</v>
      </c>
    </row>
    <row r="3245" spans="1:6" ht="16.5" thickBot="1">
      <c r="A3245" s="301"/>
      <c r="B3245" s="42" t="s">
        <v>5366</v>
      </c>
      <c r="C3245" s="105" t="s">
        <v>5369</v>
      </c>
      <c r="D3245" s="106"/>
      <c r="E3245" s="229"/>
      <c r="F3245" s="53">
        <v>2350.77</v>
      </c>
    </row>
    <row r="3246" spans="1:6" ht="16.5" thickBot="1">
      <c r="A3246" s="131" t="s">
        <v>5370</v>
      </c>
      <c r="B3246" s="123" t="s">
        <v>5371</v>
      </c>
      <c r="C3246" s="506" t="s">
        <v>5372</v>
      </c>
      <c r="D3246" s="98"/>
      <c r="E3246" s="98" t="s">
        <v>79</v>
      </c>
      <c r="F3246" s="124">
        <v>32339.350000000002</v>
      </c>
    </row>
    <row r="3247" spans="1:6" ht="16.5" thickBot="1">
      <c r="A3247" s="23" t="s">
        <v>5373</v>
      </c>
      <c r="B3247" s="123" t="s">
        <v>5374</v>
      </c>
      <c r="C3247" s="506" t="s">
        <v>5375</v>
      </c>
      <c r="D3247" s="98"/>
      <c r="E3247" s="98" t="s">
        <v>79</v>
      </c>
      <c r="F3247" s="124">
        <v>9271.1200000000008</v>
      </c>
    </row>
    <row r="3248" spans="1:6">
      <c r="A3248" s="81" t="s">
        <v>5376</v>
      </c>
      <c r="B3248" s="71" t="s">
        <v>5377</v>
      </c>
      <c r="C3248" s="230" t="s">
        <v>5378</v>
      </c>
      <c r="D3248" s="72"/>
      <c r="E3248" s="72" t="s">
        <v>79</v>
      </c>
      <c r="F3248" s="73">
        <v>630.67999999999995</v>
      </c>
    </row>
    <row r="3249" spans="1:6" ht="16.5" thickBot="1">
      <c r="A3249" s="36" t="s">
        <v>5379</v>
      </c>
      <c r="B3249" s="33" t="s">
        <v>5380</v>
      </c>
      <c r="C3249" s="77" t="s">
        <v>5381</v>
      </c>
      <c r="D3249" s="37"/>
      <c r="E3249" s="37"/>
      <c r="F3249" s="39">
        <v>630.67999999999995</v>
      </c>
    </row>
    <row r="3250" spans="1:6" ht="16.5" thickBot="1">
      <c r="A3250" s="87" t="s">
        <v>5382</v>
      </c>
      <c r="B3250" s="86" t="s">
        <v>5383</v>
      </c>
      <c r="C3250" s="319" t="s">
        <v>5384</v>
      </c>
      <c r="D3250" s="88"/>
      <c r="E3250" s="88" t="s">
        <v>79</v>
      </c>
      <c r="F3250" s="89">
        <v>167.89</v>
      </c>
    </row>
    <row r="3251" spans="1:6" ht="16.5" thickBot="1">
      <c r="A3251" s="87" t="s">
        <v>5385</v>
      </c>
      <c r="B3251" s="86" t="s">
        <v>5383</v>
      </c>
      <c r="C3251" s="319" t="s">
        <v>5386</v>
      </c>
      <c r="D3251" s="88"/>
      <c r="E3251" s="88" t="s">
        <v>79</v>
      </c>
      <c r="F3251" s="89">
        <v>167.89</v>
      </c>
    </row>
    <row r="3252" spans="1:6" ht="32.25" thickBot="1">
      <c r="A3252" s="283" t="s">
        <v>5387</v>
      </c>
      <c r="B3252" s="284" t="s">
        <v>79</v>
      </c>
      <c r="C3252" s="533" t="s">
        <v>79</v>
      </c>
      <c r="D3252" s="285"/>
      <c r="E3252" s="285" t="s">
        <v>79</v>
      </c>
      <c r="F3252" s="286" t="s">
        <v>79</v>
      </c>
    </row>
    <row r="3253" spans="1:6">
      <c r="A3253" s="302" t="s">
        <v>5388</v>
      </c>
      <c r="B3253" s="71" t="s">
        <v>5389</v>
      </c>
      <c r="C3253" s="230" t="s">
        <v>5390</v>
      </c>
      <c r="D3253" s="72"/>
      <c r="E3253" s="72" t="s">
        <v>79</v>
      </c>
      <c r="F3253" s="73">
        <v>540.27</v>
      </c>
    </row>
    <row r="3254" spans="1:6">
      <c r="A3254" s="23"/>
      <c r="B3254" s="33" t="s">
        <v>5391</v>
      </c>
      <c r="C3254" s="77" t="s">
        <v>5392</v>
      </c>
      <c r="D3254" s="37"/>
      <c r="E3254" s="37" t="s">
        <v>79</v>
      </c>
      <c r="F3254" s="39">
        <v>540.27</v>
      </c>
    </row>
    <row r="3255" spans="1:6">
      <c r="A3255" s="23"/>
      <c r="B3255" s="33" t="s">
        <v>5391</v>
      </c>
      <c r="C3255" s="77" t="s">
        <v>5393</v>
      </c>
      <c r="D3255" s="37"/>
      <c r="E3255" s="37" t="s">
        <v>79</v>
      </c>
      <c r="F3255" s="39">
        <v>540.27</v>
      </c>
    </row>
    <row r="3256" spans="1:6">
      <c r="A3256" s="23"/>
      <c r="B3256" s="33" t="s">
        <v>5394</v>
      </c>
      <c r="C3256" s="77" t="s">
        <v>5395</v>
      </c>
      <c r="D3256" s="37"/>
      <c r="E3256" s="37" t="s">
        <v>79</v>
      </c>
      <c r="F3256" s="39">
        <v>540.27</v>
      </c>
    </row>
    <row r="3257" spans="1:6" ht="16.5" thickBot="1">
      <c r="A3257" s="23"/>
      <c r="B3257" s="63" t="s">
        <v>5394</v>
      </c>
      <c r="C3257" s="232" t="s">
        <v>5396</v>
      </c>
      <c r="D3257" s="64"/>
      <c r="E3257" s="64" t="s">
        <v>79</v>
      </c>
      <c r="F3257" s="66">
        <v>540.27</v>
      </c>
    </row>
    <row r="3258" spans="1:6">
      <c r="A3258" s="131" t="s">
        <v>5397</v>
      </c>
      <c r="B3258" s="28" t="s">
        <v>5398</v>
      </c>
      <c r="C3258" s="102" t="s">
        <v>5399</v>
      </c>
      <c r="D3258" s="49"/>
      <c r="E3258" s="141"/>
      <c r="F3258" s="50">
        <v>804.75</v>
      </c>
    </row>
    <row r="3259" spans="1:6">
      <c r="A3259" s="23"/>
      <c r="B3259" s="33" t="s">
        <v>5400</v>
      </c>
      <c r="C3259" s="77" t="s">
        <v>5401</v>
      </c>
      <c r="D3259" s="37"/>
      <c r="E3259" s="40"/>
      <c r="F3259" s="39">
        <v>804.75</v>
      </c>
    </row>
    <row r="3260" spans="1:6" ht="16.5" thickBot="1">
      <c r="A3260" s="120"/>
      <c r="B3260" s="42" t="s">
        <v>5400</v>
      </c>
      <c r="C3260" s="105" t="s">
        <v>5402</v>
      </c>
      <c r="D3260" s="52"/>
      <c r="E3260" s="43"/>
      <c r="F3260" s="53">
        <v>804.75</v>
      </c>
    </row>
    <row r="3261" spans="1:6">
      <c r="A3261" s="190" t="s">
        <v>5403</v>
      </c>
      <c r="B3261" s="83" t="s">
        <v>5404</v>
      </c>
      <c r="C3261" s="102" t="s">
        <v>5405</v>
      </c>
      <c r="D3261" s="49"/>
      <c r="E3261" s="49" t="s">
        <v>79</v>
      </c>
      <c r="F3261" s="50">
        <v>659.74</v>
      </c>
    </row>
    <row r="3262" spans="1:6">
      <c r="A3262" s="303"/>
      <c r="B3262" s="71" t="s">
        <v>5406</v>
      </c>
      <c r="C3262" s="230" t="s">
        <v>5407</v>
      </c>
      <c r="D3262" s="72"/>
      <c r="E3262" s="72" t="s">
        <v>79</v>
      </c>
      <c r="F3262" s="73">
        <v>659.74</v>
      </c>
    </row>
    <row r="3263" spans="1:6">
      <c r="A3263" s="23"/>
      <c r="B3263" s="33" t="s">
        <v>5406</v>
      </c>
      <c r="C3263" s="77" t="s">
        <v>5408</v>
      </c>
      <c r="D3263" s="37"/>
      <c r="E3263" s="37" t="s">
        <v>79</v>
      </c>
      <c r="F3263" s="39">
        <v>659.74</v>
      </c>
    </row>
    <row r="3264" spans="1:6">
      <c r="A3264" s="23"/>
      <c r="B3264" s="33" t="s">
        <v>5409</v>
      </c>
      <c r="C3264" s="77" t="s">
        <v>5410</v>
      </c>
      <c r="D3264" s="37"/>
      <c r="E3264" s="37" t="s">
        <v>79</v>
      </c>
      <c r="F3264" s="39">
        <v>659.74</v>
      </c>
    </row>
    <row r="3265" spans="1:6">
      <c r="A3265" s="23"/>
      <c r="B3265" s="33" t="s">
        <v>5409</v>
      </c>
      <c r="C3265" s="77" t="s">
        <v>5411</v>
      </c>
      <c r="D3265" s="37"/>
      <c r="E3265" s="37" t="s">
        <v>79</v>
      </c>
      <c r="F3265" s="39">
        <v>659.74</v>
      </c>
    </row>
    <row r="3266" spans="1:6" ht="16.5" thickBot="1">
      <c r="A3266" s="120"/>
      <c r="B3266" s="42" t="s">
        <v>5064</v>
      </c>
      <c r="C3266" s="105" t="s">
        <v>5412</v>
      </c>
      <c r="D3266" s="52"/>
      <c r="E3266" s="52"/>
      <c r="F3266" s="53">
        <v>659.74</v>
      </c>
    </row>
    <row r="3267" spans="1:6">
      <c r="A3267" s="131" t="s">
        <v>5413</v>
      </c>
      <c r="B3267" s="28" t="s">
        <v>5414</v>
      </c>
      <c r="C3267" s="102" t="s">
        <v>5415</v>
      </c>
      <c r="D3267" s="49"/>
      <c r="E3267" s="141"/>
      <c r="F3267" s="50">
        <v>1462.71</v>
      </c>
    </row>
    <row r="3268" spans="1:6">
      <c r="A3268" s="23"/>
      <c r="B3268" s="33" t="s">
        <v>5416</v>
      </c>
      <c r="C3268" s="77" t="s">
        <v>5417</v>
      </c>
      <c r="D3268" s="37"/>
      <c r="E3268" s="40"/>
      <c r="F3268" s="39">
        <v>1462.71</v>
      </c>
    </row>
    <row r="3269" spans="1:6" ht="16.5" thickBot="1">
      <c r="A3269" s="120"/>
      <c r="B3269" s="42" t="s">
        <v>5416</v>
      </c>
      <c r="C3269" s="105" t="s">
        <v>5418</v>
      </c>
      <c r="D3269" s="52"/>
      <c r="E3269" s="43"/>
      <c r="F3269" s="53">
        <v>1462.71</v>
      </c>
    </row>
    <row r="3270" spans="1:6">
      <c r="A3270" s="131" t="s">
        <v>5419</v>
      </c>
      <c r="B3270" s="28" t="s">
        <v>5420</v>
      </c>
      <c r="C3270" s="102" t="s">
        <v>5421</v>
      </c>
      <c r="D3270" s="49"/>
      <c r="E3270" s="141"/>
      <c r="F3270" s="50">
        <v>1449.41</v>
      </c>
    </row>
    <row r="3271" spans="1:6" ht="16.5" thickBot="1">
      <c r="A3271" s="120"/>
      <c r="B3271" s="42" t="s">
        <v>5422</v>
      </c>
      <c r="C3271" s="105" t="s">
        <v>5423</v>
      </c>
      <c r="D3271" s="52"/>
      <c r="E3271" s="43"/>
      <c r="F3271" s="53">
        <v>1449.41</v>
      </c>
    </row>
    <row r="3272" spans="1:6">
      <c r="A3272" s="131" t="s">
        <v>5424</v>
      </c>
      <c r="B3272" s="28" t="s">
        <v>5425</v>
      </c>
      <c r="C3272" s="102" t="s">
        <v>5426</v>
      </c>
      <c r="D3272" s="49"/>
      <c r="E3272" s="141"/>
      <c r="F3272" s="50">
        <v>1218.67</v>
      </c>
    </row>
    <row r="3273" spans="1:6" ht="16.5" thickBot="1">
      <c r="A3273" s="120"/>
      <c r="B3273" s="42" t="s">
        <v>5427</v>
      </c>
      <c r="C3273" s="105" t="s">
        <v>5428</v>
      </c>
      <c r="D3273" s="52"/>
      <c r="E3273" s="43"/>
      <c r="F3273" s="53">
        <v>1218.67</v>
      </c>
    </row>
    <row r="3274" spans="1:6">
      <c r="A3274" s="131" t="s">
        <v>5429</v>
      </c>
      <c r="B3274" s="28" t="s">
        <v>5430</v>
      </c>
      <c r="C3274" s="102" t="s">
        <v>5431</v>
      </c>
      <c r="D3274" s="49"/>
      <c r="E3274" s="141"/>
      <c r="F3274" s="50">
        <v>1703</v>
      </c>
    </row>
    <row r="3275" spans="1:6">
      <c r="A3275" s="23"/>
      <c r="B3275" s="33" t="s">
        <v>5422</v>
      </c>
      <c r="C3275" s="77" t="s">
        <v>5432</v>
      </c>
      <c r="D3275" s="37"/>
      <c r="E3275" s="40"/>
      <c r="F3275" s="39">
        <v>1703</v>
      </c>
    </row>
    <row r="3276" spans="1:6" ht="16.5" thickBot="1">
      <c r="A3276" s="120"/>
      <c r="B3276" s="42" t="s">
        <v>5427</v>
      </c>
      <c r="C3276" s="506" t="s">
        <v>5433</v>
      </c>
      <c r="D3276" s="98"/>
      <c r="E3276" s="304"/>
      <c r="F3276" s="124">
        <v>1703</v>
      </c>
    </row>
    <row r="3277" spans="1:6">
      <c r="A3277" s="131" t="s">
        <v>5434</v>
      </c>
      <c r="B3277" s="28" t="s">
        <v>5435</v>
      </c>
      <c r="C3277" s="102" t="s">
        <v>5436</v>
      </c>
      <c r="D3277" s="49"/>
      <c r="E3277" s="141"/>
      <c r="F3277" s="50">
        <v>1121.48</v>
      </c>
    </row>
    <row r="3278" spans="1:6" ht="16.5" thickBot="1">
      <c r="A3278" s="120"/>
      <c r="B3278" s="42" t="s">
        <v>5437</v>
      </c>
      <c r="C3278" s="105" t="s">
        <v>5438</v>
      </c>
      <c r="D3278" s="52"/>
      <c r="E3278" s="43"/>
      <c r="F3278" s="53">
        <v>1121.48</v>
      </c>
    </row>
    <row r="3279" spans="1:6">
      <c r="A3279" s="131" t="s">
        <v>5439</v>
      </c>
      <c r="B3279" s="28" t="s">
        <v>5440</v>
      </c>
      <c r="C3279" s="102" t="s">
        <v>5441</v>
      </c>
      <c r="D3279" s="49"/>
      <c r="E3279" s="141"/>
      <c r="F3279" s="50">
        <v>1440.5</v>
      </c>
    </row>
    <row r="3280" spans="1:6" ht="16.5" thickBot="1">
      <c r="A3280" s="120"/>
      <c r="B3280" s="42" t="s">
        <v>5442</v>
      </c>
      <c r="C3280" s="105" t="s">
        <v>5443</v>
      </c>
      <c r="D3280" s="52"/>
      <c r="E3280" s="43"/>
      <c r="F3280" s="53">
        <v>1440.5</v>
      </c>
    </row>
    <row r="3281" spans="1:6">
      <c r="A3281" s="131" t="s">
        <v>5444</v>
      </c>
      <c r="B3281" s="28" t="s">
        <v>5445</v>
      </c>
      <c r="C3281" s="102" t="s">
        <v>5446</v>
      </c>
      <c r="D3281" s="49"/>
      <c r="E3281" s="49" t="s">
        <v>79</v>
      </c>
      <c r="F3281" s="50">
        <v>367</v>
      </c>
    </row>
    <row r="3282" spans="1:6">
      <c r="A3282" s="94"/>
      <c r="B3282" s="33" t="s">
        <v>5445</v>
      </c>
      <c r="C3282" s="232" t="s">
        <v>5447</v>
      </c>
      <c r="D3282" s="64"/>
      <c r="E3282" s="64" t="s">
        <v>79</v>
      </c>
      <c r="F3282" s="39">
        <v>367</v>
      </c>
    </row>
    <row r="3283" spans="1:6" ht="16.5" thickBot="1">
      <c r="A3283" s="120"/>
      <c r="B3283" s="42" t="s">
        <v>5448</v>
      </c>
      <c r="C3283" s="520" t="s">
        <v>5449</v>
      </c>
      <c r="D3283" s="52"/>
      <c r="E3283" s="52" t="s">
        <v>79</v>
      </c>
      <c r="F3283" s="53">
        <v>367</v>
      </c>
    </row>
    <row r="3284" spans="1:6" ht="16.5" thickBot="1">
      <c r="A3284" s="186" t="s">
        <v>755</v>
      </c>
      <c r="B3284" s="24" t="s">
        <v>79</v>
      </c>
      <c r="C3284" s="137" t="s">
        <v>79</v>
      </c>
      <c r="D3284" s="4"/>
      <c r="E3284" s="4" t="s">
        <v>79</v>
      </c>
      <c r="F3284" s="26" t="s">
        <v>79</v>
      </c>
    </row>
    <row r="3285" spans="1:6">
      <c r="A3285" s="131" t="s">
        <v>5450</v>
      </c>
      <c r="B3285" s="28" t="s">
        <v>5451</v>
      </c>
      <c r="C3285" s="102" t="s">
        <v>5452</v>
      </c>
      <c r="D3285" s="49"/>
      <c r="E3285" s="49" t="s">
        <v>79</v>
      </c>
      <c r="F3285" s="50">
        <v>9.68</v>
      </c>
    </row>
    <row r="3286" spans="1:6">
      <c r="A3286" s="23"/>
      <c r="B3286" s="33" t="s">
        <v>5453</v>
      </c>
      <c r="C3286" s="77" t="s">
        <v>5454</v>
      </c>
      <c r="D3286" s="37"/>
      <c r="E3286" s="37"/>
      <c r="F3286" s="39">
        <v>9.68</v>
      </c>
    </row>
    <row r="3287" spans="1:6" ht="16.5" thickBot="1">
      <c r="A3287" s="120"/>
      <c r="B3287" s="42" t="s">
        <v>5455</v>
      </c>
      <c r="C3287" s="105" t="s">
        <v>5456</v>
      </c>
      <c r="D3287" s="52"/>
      <c r="E3287" s="52" t="s">
        <v>79</v>
      </c>
      <c r="F3287" s="53">
        <v>9.68</v>
      </c>
    </row>
    <row r="3288" spans="1:6">
      <c r="A3288" s="23" t="s">
        <v>5457</v>
      </c>
      <c r="B3288" s="71" t="s">
        <v>5451</v>
      </c>
      <c r="C3288" s="230" t="s">
        <v>5458</v>
      </c>
      <c r="D3288" s="72"/>
      <c r="E3288" s="72"/>
      <c r="F3288" s="73">
        <v>0</v>
      </c>
    </row>
    <row r="3289" spans="1:6">
      <c r="A3289" s="23"/>
      <c r="B3289" s="33" t="s">
        <v>5453</v>
      </c>
      <c r="C3289" s="77" t="s">
        <v>5459</v>
      </c>
      <c r="D3289" s="37"/>
      <c r="E3289" s="37"/>
      <c r="F3289" s="39">
        <v>0</v>
      </c>
    </row>
    <row r="3290" spans="1:6" ht="16.5" thickBot="1">
      <c r="A3290" s="120"/>
      <c r="B3290" s="42" t="s">
        <v>5455</v>
      </c>
      <c r="C3290" s="105" t="s">
        <v>5460</v>
      </c>
      <c r="D3290" s="52"/>
      <c r="E3290" s="52"/>
      <c r="F3290" s="53">
        <v>0</v>
      </c>
    </row>
    <row r="3291" spans="1:6">
      <c r="A3291" s="131" t="s">
        <v>5461</v>
      </c>
      <c r="B3291" s="28" t="s">
        <v>5462</v>
      </c>
      <c r="C3291" s="528" t="s">
        <v>5463</v>
      </c>
      <c r="D3291" s="49"/>
      <c r="E3291" s="49" t="s">
        <v>79</v>
      </c>
      <c r="F3291" s="50">
        <v>341.17</v>
      </c>
    </row>
    <row r="3292" spans="1:6" ht="16.5" thickBot="1">
      <c r="A3292" s="120"/>
      <c r="B3292" s="42" t="s">
        <v>5462</v>
      </c>
      <c r="C3292" s="105" t="s">
        <v>5464</v>
      </c>
      <c r="D3292" s="52"/>
      <c r="E3292" s="52" t="s">
        <v>79</v>
      </c>
      <c r="F3292" s="53">
        <v>341.17</v>
      </c>
    </row>
    <row r="3293" spans="1:6" ht="16.5" thickBot="1">
      <c r="A3293" s="305" t="s">
        <v>5465</v>
      </c>
      <c r="B3293" s="86" t="s">
        <v>5466</v>
      </c>
      <c r="C3293" s="540" t="s">
        <v>5467</v>
      </c>
      <c r="D3293" s="88"/>
      <c r="E3293" s="281"/>
      <c r="F3293" s="89">
        <v>22.6</v>
      </c>
    </row>
    <row r="3294" spans="1:6">
      <c r="A3294" s="131" t="s">
        <v>5468</v>
      </c>
      <c r="B3294" s="28" t="s">
        <v>5469</v>
      </c>
      <c r="C3294" s="102" t="s">
        <v>5470</v>
      </c>
      <c r="D3294" s="49"/>
      <c r="E3294" s="49"/>
      <c r="F3294" s="50">
        <v>165.73999999999998</v>
      </c>
    </row>
    <row r="3295" spans="1:6" ht="16.5" thickBot="1">
      <c r="A3295" s="23"/>
      <c r="B3295" s="33" t="s">
        <v>5471</v>
      </c>
      <c r="C3295" s="105" t="s">
        <v>5472</v>
      </c>
      <c r="D3295" s="52"/>
      <c r="E3295" s="52"/>
      <c r="F3295" s="53">
        <v>165.73999999999998</v>
      </c>
    </row>
    <row r="3296" spans="1:6" ht="16.5" thickBot="1">
      <c r="A3296" s="131" t="s">
        <v>5473</v>
      </c>
      <c r="B3296" s="28" t="s">
        <v>5474</v>
      </c>
      <c r="C3296" s="528" t="s">
        <v>5475</v>
      </c>
      <c r="D3296" s="49"/>
      <c r="E3296" s="141"/>
      <c r="F3296" s="89">
        <v>64.580000000000013</v>
      </c>
    </row>
    <row r="3297" spans="1:6">
      <c r="A3297" s="23"/>
      <c r="B3297" s="33" t="s">
        <v>5476</v>
      </c>
      <c r="C3297" s="528" t="s">
        <v>5477</v>
      </c>
      <c r="D3297" s="49"/>
      <c r="E3297" s="49"/>
      <c r="F3297" s="73">
        <v>64.580000000000013</v>
      </c>
    </row>
    <row r="3298" spans="1:6" ht="16.5" thickBot="1">
      <c r="A3298" s="120"/>
      <c r="B3298" s="42" t="s">
        <v>5478</v>
      </c>
      <c r="C3298" s="520" t="s">
        <v>5479</v>
      </c>
      <c r="D3298" s="52"/>
      <c r="E3298" s="52"/>
      <c r="F3298" s="53">
        <v>64.580000000000013</v>
      </c>
    </row>
    <row r="3299" spans="1:6" ht="15.75" customHeight="1">
      <c r="A3299" s="131" t="s">
        <v>5480</v>
      </c>
      <c r="B3299" s="28" t="s">
        <v>5481</v>
      </c>
      <c r="C3299" s="102" t="s">
        <v>5482</v>
      </c>
      <c r="D3299" s="49"/>
      <c r="E3299" s="49"/>
      <c r="F3299" s="50">
        <v>187.26999999999998</v>
      </c>
    </row>
    <row r="3300" spans="1:6" ht="16.5" thickBot="1">
      <c r="A3300" s="120"/>
      <c r="B3300" s="42" t="s">
        <v>5483</v>
      </c>
      <c r="C3300" s="105" t="s">
        <v>5484</v>
      </c>
      <c r="D3300" s="52"/>
      <c r="E3300" s="52"/>
      <c r="F3300" s="53">
        <v>187.26999999999998</v>
      </c>
    </row>
    <row r="3301" spans="1:6">
      <c r="A3301" s="131" t="s">
        <v>5485</v>
      </c>
      <c r="B3301" s="28" t="s">
        <v>5486</v>
      </c>
      <c r="C3301" s="102" t="s">
        <v>5487</v>
      </c>
      <c r="D3301" s="49"/>
      <c r="E3301" s="49"/>
      <c r="F3301" s="50">
        <v>222.78000000000003</v>
      </c>
    </row>
    <row r="3302" spans="1:6" ht="16.5" thickBot="1">
      <c r="A3302" s="120"/>
      <c r="B3302" s="42" t="s">
        <v>5488</v>
      </c>
      <c r="C3302" s="105" t="s">
        <v>5489</v>
      </c>
      <c r="D3302" s="52"/>
      <c r="E3302" s="52"/>
      <c r="F3302" s="53">
        <v>222.78000000000003</v>
      </c>
    </row>
    <row r="3303" spans="1:6" ht="15" customHeight="1">
      <c r="A3303" s="131" t="s">
        <v>5490</v>
      </c>
      <c r="B3303" s="28" t="s">
        <v>5491</v>
      </c>
      <c r="C3303" s="102" t="s">
        <v>5492</v>
      </c>
      <c r="D3303" s="49"/>
      <c r="E3303" s="49"/>
      <c r="F3303" s="50">
        <v>68.88</v>
      </c>
    </row>
    <row r="3304" spans="1:6">
      <c r="A3304" s="23"/>
      <c r="B3304" s="33" t="s">
        <v>5483</v>
      </c>
      <c r="C3304" s="77" t="s">
        <v>5493</v>
      </c>
      <c r="D3304" s="37"/>
      <c r="E3304" s="37"/>
      <c r="F3304" s="39">
        <v>68.88</v>
      </c>
    </row>
    <row r="3305" spans="1:6">
      <c r="A3305" s="23"/>
      <c r="B3305" s="33" t="s">
        <v>5494</v>
      </c>
      <c r="C3305" s="77" t="s">
        <v>5495</v>
      </c>
      <c r="D3305" s="37"/>
      <c r="E3305" s="37"/>
      <c r="F3305" s="39">
        <v>68.88</v>
      </c>
    </row>
    <row r="3306" spans="1:6">
      <c r="A3306" s="23"/>
      <c r="B3306" s="33" t="s">
        <v>5494</v>
      </c>
      <c r="C3306" s="77" t="s">
        <v>5495</v>
      </c>
      <c r="D3306" s="37"/>
      <c r="E3306" s="37"/>
      <c r="F3306" s="39">
        <v>68.88</v>
      </c>
    </row>
    <row r="3307" spans="1:6">
      <c r="A3307" s="23"/>
      <c r="B3307" s="33" t="s">
        <v>5496</v>
      </c>
      <c r="C3307" s="77" t="s">
        <v>5497</v>
      </c>
      <c r="D3307" s="37"/>
      <c r="E3307" s="37"/>
      <c r="F3307" s="39">
        <v>68.88</v>
      </c>
    </row>
    <row r="3308" spans="1:6">
      <c r="A3308" s="23"/>
      <c r="B3308" s="33" t="s">
        <v>5498</v>
      </c>
      <c r="C3308" s="77" t="s">
        <v>5499</v>
      </c>
      <c r="D3308" s="37"/>
      <c r="E3308" s="37"/>
      <c r="F3308" s="39">
        <v>68.88</v>
      </c>
    </row>
    <row r="3309" spans="1:6">
      <c r="A3309" s="23"/>
      <c r="B3309" s="33" t="s">
        <v>5500</v>
      </c>
      <c r="C3309" s="77" t="s">
        <v>5501</v>
      </c>
      <c r="D3309" s="37"/>
      <c r="E3309" s="37"/>
      <c r="F3309" s="39">
        <v>68.88</v>
      </c>
    </row>
    <row r="3310" spans="1:6">
      <c r="A3310" s="23"/>
      <c r="B3310" s="33" t="s">
        <v>5502</v>
      </c>
      <c r="C3310" s="77" t="s">
        <v>5503</v>
      </c>
      <c r="D3310" s="37"/>
      <c r="E3310" s="37"/>
      <c r="F3310" s="39">
        <v>68.88</v>
      </c>
    </row>
    <row r="3311" spans="1:6" ht="16.5" thickBot="1">
      <c r="A3311" s="120"/>
      <c r="B3311" s="42" t="s">
        <v>5504</v>
      </c>
      <c r="C3311" s="105" t="s">
        <v>5505</v>
      </c>
      <c r="D3311" s="52"/>
      <c r="E3311" s="52"/>
      <c r="F3311" s="53">
        <v>68.88</v>
      </c>
    </row>
    <row r="3312" spans="1:6" ht="16.5" thickBot="1">
      <c r="A3312" s="87" t="s">
        <v>5506</v>
      </c>
      <c r="B3312" s="86" t="s">
        <v>5507</v>
      </c>
      <c r="C3312" s="319" t="s">
        <v>5508</v>
      </c>
      <c r="D3312" s="88"/>
      <c r="E3312" s="88"/>
      <c r="F3312" s="89">
        <v>371.31</v>
      </c>
    </row>
    <row r="3313" spans="1:6">
      <c r="A3313" s="131" t="s">
        <v>5509</v>
      </c>
      <c r="B3313" s="28" t="s">
        <v>5510</v>
      </c>
      <c r="C3313" s="102" t="s">
        <v>5511</v>
      </c>
      <c r="D3313" s="49"/>
      <c r="E3313" s="49"/>
      <c r="F3313" s="50">
        <v>125.91999999999999</v>
      </c>
    </row>
    <row r="3314" spans="1:6" ht="16.5" thickBot="1">
      <c r="A3314" s="120"/>
      <c r="B3314" s="42" t="s">
        <v>5512</v>
      </c>
      <c r="C3314" s="105" t="s">
        <v>5513</v>
      </c>
      <c r="D3314" s="52"/>
      <c r="E3314" s="52"/>
      <c r="F3314" s="53">
        <v>125.91999999999999</v>
      </c>
    </row>
    <row r="3315" spans="1:6">
      <c r="A3315" s="131" t="s">
        <v>5514</v>
      </c>
      <c r="B3315" s="28" t="s">
        <v>5515</v>
      </c>
      <c r="C3315" s="102" t="s">
        <v>5516</v>
      </c>
      <c r="D3315" s="49"/>
      <c r="E3315" s="49"/>
      <c r="F3315" s="50">
        <v>22.6</v>
      </c>
    </row>
    <row r="3316" spans="1:6" ht="16.5" thickBot="1">
      <c r="A3316" s="23"/>
      <c r="B3316" s="63" t="s">
        <v>5466</v>
      </c>
      <c r="C3316" s="232" t="s">
        <v>5467</v>
      </c>
      <c r="D3316" s="64"/>
      <c r="E3316" s="64"/>
      <c r="F3316" s="66">
        <v>22.6</v>
      </c>
    </row>
    <row r="3317" spans="1:6">
      <c r="A3317" s="131" t="s">
        <v>5517</v>
      </c>
      <c r="B3317" s="28" t="s">
        <v>5518</v>
      </c>
      <c r="C3317" s="102" t="s">
        <v>5519</v>
      </c>
      <c r="D3317" s="49"/>
      <c r="E3317" s="49" t="s">
        <v>79</v>
      </c>
      <c r="F3317" s="50">
        <v>102.5</v>
      </c>
    </row>
    <row r="3318" spans="1:6">
      <c r="A3318" s="23"/>
      <c r="B3318" s="33" t="s">
        <v>5520</v>
      </c>
      <c r="C3318" s="77" t="s">
        <v>5521</v>
      </c>
      <c r="D3318" s="37"/>
      <c r="E3318" s="37" t="s">
        <v>79</v>
      </c>
      <c r="F3318" s="39">
        <v>102.5</v>
      </c>
    </row>
    <row r="3319" spans="1:6">
      <c r="A3319" s="23"/>
      <c r="B3319" s="33" t="s">
        <v>5522</v>
      </c>
      <c r="C3319" s="541" t="s">
        <v>5523</v>
      </c>
      <c r="D3319" s="37"/>
      <c r="E3319" s="37"/>
      <c r="F3319" s="39">
        <v>102.5</v>
      </c>
    </row>
    <row r="3320" spans="1:6">
      <c r="A3320" s="23"/>
      <c r="B3320" s="33" t="s">
        <v>5518</v>
      </c>
      <c r="C3320" s="77" t="s">
        <v>5524</v>
      </c>
      <c r="D3320" s="37"/>
      <c r="E3320" s="37" t="s">
        <v>79</v>
      </c>
      <c r="F3320" s="39">
        <v>102.5</v>
      </c>
    </row>
    <row r="3321" spans="1:6">
      <c r="A3321" s="23"/>
      <c r="B3321" s="33" t="s">
        <v>5525</v>
      </c>
      <c r="C3321" s="77" t="s">
        <v>5526</v>
      </c>
      <c r="D3321" s="37"/>
      <c r="E3321" s="37" t="s">
        <v>79</v>
      </c>
      <c r="F3321" s="39">
        <v>102.5</v>
      </c>
    </row>
    <row r="3322" spans="1:6">
      <c r="A3322" s="23"/>
      <c r="B3322" s="33" t="s">
        <v>5527</v>
      </c>
      <c r="C3322" s="77" t="s">
        <v>5528</v>
      </c>
      <c r="D3322" s="37"/>
      <c r="E3322" s="37" t="s">
        <v>79</v>
      </c>
      <c r="F3322" s="39">
        <v>102.5</v>
      </c>
    </row>
    <row r="3323" spans="1:6">
      <c r="A3323" s="23"/>
      <c r="B3323" s="33" t="s">
        <v>5529</v>
      </c>
      <c r="C3323" s="77" t="s">
        <v>5530</v>
      </c>
      <c r="D3323" s="37"/>
      <c r="E3323" s="37" t="s">
        <v>79</v>
      </c>
      <c r="F3323" s="39">
        <v>102.5</v>
      </c>
    </row>
    <row r="3324" spans="1:6">
      <c r="A3324" s="23"/>
      <c r="B3324" s="33" t="s">
        <v>5531</v>
      </c>
      <c r="C3324" s="77" t="s">
        <v>5532</v>
      </c>
      <c r="D3324" s="37"/>
      <c r="E3324" s="37" t="s">
        <v>79</v>
      </c>
      <c r="F3324" s="39">
        <v>102.5</v>
      </c>
    </row>
    <row r="3325" spans="1:6">
      <c r="A3325" s="23"/>
      <c r="B3325" s="33" t="s">
        <v>5533</v>
      </c>
      <c r="C3325" s="77" t="s">
        <v>5534</v>
      </c>
      <c r="D3325" s="37"/>
      <c r="E3325" s="37" t="s">
        <v>79</v>
      </c>
      <c r="F3325" s="39">
        <v>102.5</v>
      </c>
    </row>
    <row r="3326" spans="1:6">
      <c r="A3326" s="23"/>
      <c r="B3326" s="33" t="s">
        <v>5535</v>
      </c>
      <c r="C3326" s="77" t="s">
        <v>5536</v>
      </c>
      <c r="D3326" s="37"/>
      <c r="E3326" s="37" t="s">
        <v>79</v>
      </c>
      <c r="F3326" s="39">
        <v>102.5</v>
      </c>
    </row>
    <row r="3327" spans="1:6">
      <c r="A3327" s="23"/>
      <c r="B3327" s="33" t="s">
        <v>5537</v>
      </c>
      <c r="C3327" s="77" t="s">
        <v>5538</v>
      </c>
      <c r="D3327" s="37"/>
      <c r="E3327" s="37" t="s">
        <v>79</v>
      </c>
      <c r="F3327" s="39">
        <v>102.5</v>
      </c>
    </row>
    <row r="3328" spans="1:6">
      <c r="A3328" s="23"/>
      <c r="B3328" s="33" t="s">
        <v>5539</v>
      </c>
      <c r="C3328" s="77" t="s">
        <v>5540</v>
      </c>
      <c r="D3328" s="37"/>
      <c r="E3328" s="37" t="s">
        <v>79</v>
      </c>
      <c r="F3328" s="39">
        <v>102.5</v>
      </c>
    </row>
    <row r="3329" spans="1:6">
      <c r="A3329" s="23"/>
      <c r="B3329" s="33" t="s">
        <v>5541</v>
      </c>
      <c r="C3329" s="77" t="s">
        <v>5542</v>
      </c>
      <c r="D3329" s="37"/>
      <c r="E3329" s="37" t="s">
        <v>79</v>
      </c>
      <c r="F3329" s="39">
        <v>102.5</v>
      </c>
    </row>
    <row r="3330" spans="1:6">
      <c r="A3330" s="23"/>
      <c r="B3330" s="33" t="s">
        <v>5543</v>
      </c>
      <c r="C3330" s="77" t="s">
        <v>5544</v>
      </c>
      <c r="D3330" s="37"/>
      <c r="E3330" s="37" t="s">
        <v>79</v>
      </c>
      <c r="F3330" s="39">
        <v>102.5</v>
      </c>
    </row>
    <row r="3331" spans="1:6">
      <c r="A3331" s="23"/>
      <c r="B3331" s="33" t="s">
        <v>5545</v>
      </c>
      <c r="C3331" s="77" t="s">
        <v>5546</v>
      </c>
      <c r="D3331" s="37"/>
      <c r="E3331" s="37" t="s">
        <v>79</v>
      </c>
      <c r="F3331" s="39">
        <v>102.5</v>
      </c>
    </row>
    <row r="3332" spans="1:6">
      <c r="A3332" s="23"/>
      <c r="B3332" s="33" t="s">
        <v>5547</v>
      </c>
      <c r="C3332" s="77" t="s">
        <v>5548</v>
      </c>
      <c r="D3332" s="37"/>
      <c r="E3332" s="37"/>
      <c r="F3332" s="39">
        <v>102.5</v>
      </c>
    </row>
    <row r="3333" spans="1:6">
      <c r="A3333" s="23"/>
      <c r="B3333" s="33" t="s">
        <v>5549</v>
      </c>
      <c r="C3333" s="77" t="s">
        <v>5550</v>
      </c>
      <c r="D3333" s="37"/>
      <c r="E3333" s="37" t="s">
        <v>79</v>
      </c>
      <c r="F3333" s="39">
        <v>102.5</v>
      </c>
    </row>
    <row r="3334" spans="1:6">
      <c r="A3334" s="23"/>
      <c r="B3334" s="33" t="s">
        <v>5551</v>
      </c>
      <c r="C3334" s="77" t="s">
        <v>5552</v>
      </c>
      <c r="D3334" s="37"/>
      <c r="E3334" s="37" t="s">
        <v>79</v>
      </c>
      <c r="F3334" s="39">
        <v>102.5</v>
      </c>
    </row>
    <row r="3335" spans="1:6" ht="16.5" thickBot="1">
      <c r="A3335" s="120"/>
      <c r="B3335" s="42" t="s">
        <v>5553</v>
      </c>
      <c r="C3335" s="105" t="s">
        <v>5554</v>
      </c>
      <c r="D3335" s="52"/>
      <c r="E3335" s="52" t="s">
        <v>79</v>
      </c>
      <c r="F3335" s="53">
        <v>102.5</v>
      </c>
    </row>
    <row r="3336" spans="1:6">
      <c r="A3336" s="131" t="s">
        <v>5555</v>
      </c>
      <c r="B3336" s="28" t="s">
        <v>5474</v>
      </c>
      <c r="C3336" s="102" t="s">
        <v>5556</v>
      </c>
      <c r="D3336" s="49"/>
      <c r="E3336" s="49" t="s">
        <v>79</v>
      </c>
      <c r="F3336" s="50">
        <v>74.260000000000005</v>
      </c>
    </row>
    <row r="3337" spans="1:6">
      <c r="A3337" s="23"/>
      <c r="B3337" s="33" t="s">
        <v>5557</v>
      </c>
      <c r="C3337" s="499" t="s">
        <v>5558</v>
      </c>
      <c r="D3337" s="37"/>
      <c r="E3337" s="37"/>
      <c r="F3337" s="39">
        <v>74.260000000000005</v>
      </c>
    </row>
    <row r="3338" spans="1:6">
      <c r="A3338" s="136"/>
      <c r="B3338" s="33" t="s">
        <v>756</v>
      </c>
      <c r="C3338" s="77" t="s">
        <v>757</v>
      </c>
      <c r="D3338" s="38"/>
      <c r="E3338" s="112"/>
      <c r="F3338" s="39">
        <v>74.260000000000005</v>
      </c>
    </row>
    <row r="3339" spans="1:6">
      <c r="A3339" s="23"/>
      <c r="B3339" s="33" t="s">
        <v>5474</v>
      </c>
      <c r="C3339" s="77" t="s">
        <v>5559</v>
      </c>
      <c r="D3339" s="37"/>
      <c r="E3339" s="37" t="s">
        <v>79</v>
      </c>
      <c r="F3339" s="39">
        <v>74.260000000000005</v>
      </c>
    </row>
    <row r="3340" spans="1:6">
      <c r="A3340" s="23"/>
      <c r="B3340" s="33" t="s">
        <v>5476</v>
      </c>
      <c r="C3340" s="77" t="s">
        <v>5560</v>
      </c>
      <c r="D3340" s="37"/>
      <c r="E3340" s="37" t="s">
        <v>79</v>
      </c>
      <c r="F3340" s="39">
        <v>74.260000000000005</v>
      </c>
    </row>
    <row r="3341" spans="1:6">
      <c r="A3341" s="23"/>
      <c r="B3341" s="33" t="s">
        <v>5478</v>
      </c>
      <c r="C3341" s="77" t="s">
        <v>5561</v>
      </c>
      <c r="D3341" s="37"/>
      <c r="E3341" s="37" t="s">
        <v>79</v>
      </c>
      <c r="F3341" s="39">
        <v>74.260000000000005</v>
      </c>
    </row>
    <row r="3342" spans="1:6" ht="16.5" thickBot="1">
      <c r="A3342" s="120"/>
      <c r="B3342" s="42" t="s">
        <v>5562</v>
      </c>
      <c r="C3342" s="105" t="s">
        <v>5563</v>
      </c>
      <c r="D3342" s="52"/>
      <c r="E3342" s="52" t="s">
        <v>79</v>
      </c>
      <c r="F3342" s="53">
        <v>74.260000000000005</v>
      </c>
    </row>
    <row r="3343" spans="1:6">
      <c r="A3343" s="131" t="s">
        <v>5564</v>
      </c>
      <c r="B3343" s="28" t="s">
        <v>5565</v>
      </c>
      <c r="C3343" s="102" t="s">
        <v>5566</v>
      </c>
      <c r="D3343" s="49"/>
      <c r="E3343" s="49"/>
      <c r="F3343" s="50">
        <v>129.15</v>
      </c>
    </row>
    <row r="3344" spans="1:6">
      <c r="A3344" s="23"/>
      <c r="B3344" s="33" t="s">
        <v>5567</v>
      </c>
      <c r="C3344" s="77" t="s">
        <v>5568</v>
      </c>
      <c r="D3344" s="37"/>
      <c r="E3344" s="40"/>
      <c r="F3344" s="39">
        <v>129.15</v>
      </c>
    </row>
    <row r="3345" spans="1:6">
      <c r="A3345" s="23"/>
      <c r="B3345" s="33" t="s">
        <v>5569</v>
      </c>
      <c r="C3345" s="77" t="s">
        <v>5570</v>
      </c>
      <c r="D3345" s="37"/>
      <c r="E3345" s="40"/>
      <c r="F3345" s="39">
        <v>129.15</v>
      </c>
    </row>
    <row r="3346" spans="1:6">
      <c r="A3346" s="23"/>
      <c r="B3346" s="33" t="s">
        <v>5571</v>
      </c>
      <c r="C3346" s="77" t="s">
        <v>5572</v>
      </c>
      <c r="D3346" s="37"/>
      <c r="E3346" s="40"/>
      <c r="F3346" s="39">
        <v>129.15</v>
      </c>
    </row>
    <row r="3347" spans="1:6">
      <c r="A3347" s="23"/>
      <c r="B3347" s="33" t="s">
        <v>5573</v>
      </c>
      <c r="C3347" s="77" t="s">
        <v>5574</v>
      </c>
      <c r="D3347" s="37"/>
      <c r="E3347" s="40"/>
      <c r="F3347" s="39">
        <v>129.15</v>
      </c>
    </row>
    <row r="3348" spans="1:6">
      <c r="A3348" s="23"/>
      <c r="B3348" s="33" t="s">
        <v>5575</v>
      </c>
      <c r="C3348" s="77" t="s">
        <v>5576</v>
      </c>
      <c r="D3348" s="37"/>
      <c r="E3348" s="40"/>
      <c r="F3348" s="39">
        <v>129.15</v>
      </c>
    </row>
    <row r="3349" spans="1:6">
      <c r="A3349" s="23"/>
      <c r="B3349" s="33" t="s">
        <v>5577</v>
      </c>
      <c r="C3349" s="77" t="s">
        <v>5578</v>
      </c>
      <c r="D3349" s="37"/>
      <c r="E3349" s="40"/>
      <c r="F3349" s="39">
        <v>129.15</v>
      </c>
    </row>
    <row r="3350" spans="1:6">
      <c r="A3350" s="23"/>
      <c r="B3350" s="33" t="s">
        <v>5579</v>
      </c>
      <c r="C3350" s="77" t="s">
        <v>5580</v>
      </c>
      <c r="D3350" s="37"/>
      <c r="E3350" s="40"/>
      <c r="F3350" s="39">
        <v>129.15</v>
      </c>
    </row>
    <row r="3351" spans="1:6">
      <c r="A3351" s="23"/>
      <c r="B3351" s="33" t="s">
        <v>5581</v>
      </c>
      <c r="C3351" s="77" t="s">
        <v>5582</v>
      </c>
      <c r="D3351" s="37"/>
      <c r="E3351" s="40"/>
      <c r="F3351" s="39">
        <v>129.15</v>
      </c>
    </row>
    <row r="3352" spans="1:6">
      <c r="A3352" s="23"/>
      <c r="B3352" s="33" t="s">
        <v>5583</v>
      </c>
      <c r="C3352" s="77" t="s">
        <v>5584</v>
      </c>
      <c r="D3352" s="37"/>
      <c r="E3352" s="37" t="s">
        <v>79</v>
      </c>
      <c r="F3352" s="39">
        <v>129.15</v>
      </c>
    </row>
    <row r="3353" spans="1:6">
      <c r="A3353" s="23"/>
      <c r="B3353" s="33" t="s">
        <v>5585</v>
      </c>
      <c r="C3353" s="77" t="s">
        <v>5586</v>
      </c>
      <c r="D3353" s="37"/>
      <c r="E3353" s="37" t="s">
        <v>79</v>
      </c>
      <c r="F3353" s="39">
        <v>129.15</v>
      </c>
    </row>
    <row r="3354" spans="1:6">
      <c r="A3354" s="23"/>
      <c r="B3354" s="33" t="s">
        <v>5587</v>
      </c>
      <c r="C3354" s="77" t="s">
        <v>5588</v>
      </c>
      <c r="D3354" s="37"/>
      <c r="E3354" s="37" t="s">
        <v>79</v>
      </c>
      <c r="F3354" s="39">
        <v>129.15</v>
      </c>
    </row>
    <row r="3355" spans="1:6">
      <c r="A3355" s="23"/>
      <c r="B3355" s="33" t="s">
        <v>5589</v>
      </c>
      <c r="C3355" s="77" t="s">
        <v>5590</v>
      </c>
      <c r="D3355" s="37"/>
      <c r="E3355" s="37" t="s">
        <v>79</v>
      </c>
      <c r="F3355" s="39">
        <v>129.15</v>
      </c>
    </row>
    <row r="3356" spans="1:6">
      <c r="A3356" s="23"/>
      <c r="B3356" s="33" t="s">
        <v>5591</v>
      </c>
      <c r="C3356" s="77" t="s">
        <v>5592</v>
      </c>
      <c r="D3356" s="37"/>
      <c r="E3356" s="40"/>
      <c r="F3356" s="39">
        <v>129.15</v>
      </c>
    </row>
    <row r="3357" spans="1:6">
      <c r="A3357" s="23"/>
      <c r="B3357" s="33" t="s">
        <v>5593</v>
      </c>
      <c r="C3357" s="77" t="s">
        <v>5594</v>
      </c>
      <c r="D3357" s="37"/>
      <c r="E3357" s="40"/>
      <c r="F3357" s="39">
        <v>129.15</v>
      </c>
    </row>
    <row r="3358" spans="1:6">
      <c r="A3358" s="23"/>
      <c r="B3358" s="33" t="s">
        <v>5595</v>
      </c>
      <c r="C3358" s="77" t="s">
        <v>5596</v>
      </c>
      <c r="D3358" s="37"/>
      <c r="E3358" s="40"/>
      <c r="F3358" s="39">
        <v>129.15</v>
      </c>
    </row>
    <row r="3359" spans="1:6">
      <c r="A3359" s="23"/>
      <c r="B3359" s="33" t="s">
        <v>5585</v>
      </c>
      <c r="C3359" s="77" t="s">
        <v>5597</v>
      </c>
      <c r="D3359" s="37"/>
      <c r="E3359" s="37" t="s">
        <v>79</v>
      </c>
      <c r="F3359" s="39">
        <v>129.15</v>
      </c>
    </row>
    <row r="3360" spans="1:6">
      <c r="A3360" s="23"/>
      <c r="B3360" s="33" t="s">
        <v>5598</v>
      </c>
      <c r="C3360" s="77" t="s">
        <v>5599</v>
      </c>
      <c r="D3360" s="37"/>
      <c r="E3360" s="37" t="s">
        <v>79</v>
      </c>
      <c r="F3360" s="39">
        <v>129.15</v>
      </c>
    </row>
    <row r="3361" spans="1:6">
      <c r="A3361" s="23"/>
      <c r="B3361" s="33" t="s">
        <v>5600</v>
      </c>
      <c r="C3361" s="77" t="s">
        <v>5601</v>
      </c>
      <c r="D3361" s="37"/>
      <c r="E3361" s="37" t="s">
        <v>79</v>
      </c>
      <c r="F3361" s="39">
        <v>129.15</v>
      </c>
    </row>
    <row r="3362" spans="1:6">
      <c r="A3362" s="23"/>
      <c r="B3362" s="33" t="s">
        <v>5602</v>
      </c>
      <c r="C3362" s="77" t="s">
        <v>5603</v>
      </c>
      <c r="D3362" s="37"/>
      <c r="E3362" s="37"/>
      <c r="F3362" s="39">
        <v>129.15</v>
      </c>
    </row>
    <row r="3363" spans="1:6">
      <c r="A3363" s="23"/>
      <c r="B3363" s="33" t="s">
        <v>5604</v>
      </c>
      <c r="C3363" s="77" t="s">
        <v>5605</v>
      </c>
      <c r="D3363" s="37"/>
      <c r="E3363" s="37"/>
      <c r="F3363" s="39">
        <v>129.15</v>
      </c>
    </row>
    <row r="3364" spans="1:6">
      <c r="A3364" s="23"/>
      <c r="B3364" s="33" t="s">
        <v>5606</v>
      </c>
      <c r="C3364" s="77" t="s">
        <v>5607</v>
      </c>
      <c r="D3364" s="37"/>
      <c r="E3364" s="37" t="s">
        <v>79</v>
      </c>
      <c r="F3364" s="39">
        <v>129.15</v>
      </c>
    </row>
    <row r="3365" spans="1:6" ht="16.5" thickBot="1">
      <c r="A3365" s="120"/>
      <c r="B3365" s="42" t="s">
        <v>5608</v>
      </c>
      <c r="C3365" s="105" t="s">
        <v>5609</v>
      </c>
      <c r="D3365" s="52"/>
      <c r="E3365" s="52" t="s">
        <v>79</v>
      </c>
      <c r="F3365" s="53">
        <v>129.15</v>
      </c>
    </row>
    <row r="3366" spans="1:6">
      <c r="A3366" s="131" t="s">
        <v>5610</v>
      </c>
      <c r="B3366" s="28" t="s">
        <v>5611</v>
      </c>
      <c r="C3366" s="102" t="s">
        <v>5612</v>
      </c>
      <c r="D3366" s="49"/>
      <c r="E3366" s="49"/>
      <c r="F3366" s="50">
        <v>200.4</v>
      </c>
    </row>
    <row r="3367" spans="1:6">
      <c r="A3367" s="23"/>
      <c r="B3367" s="33" t="s">
        <v>5613</v>
      </c>
      <c r="C3367" s="77" t="s">
        <v>5614</v>
      </c>
      <c r="D3367" s="37"/>
      <c r="E3367" s="40"/>
      <c r="F3367" s="39">
        <v>200.4</v>
      </c>
    </row>
    <row r="3368" spans="1:6">
      <c r="A3368" s="23"/>
      <c r="B3368" s="33" t="s">
        <v>5615</v>
      </c>
      <c r="C3368" s="77" t="s">
        <v>5616</v>
      </c>
      <c r="D3368" s="37"/>
      <c r="E3368" s="40"/>
      <c r="F3368" s="39">
        <v>200.4</v>
      </c>
    </row>
    <row r="3369" spans="1:6">
      <c r="A3369" s="23"/>
      <c r="B3369" s="33" t="s">
        <v>5617</v>
      </c>
      <c r="C3369" s="77" t="s">
        <v>5618</v>
      </c>
      <c r="D3369" s="37"/>
      <c r="E3369" s="40"/>
      <c r="F3369" s="39">
        <v>200.4</v>
      </c>
    </row>
    <row r="3370" spans="1:6" ht="16.5" thickBot="1">
      <c r="A3370" s="120"/>
      <c r="B3370" s="42" t="s">
        <v>5619</v>
      </c>
      <c r="C3370" s="105" t="s">
        <v>5620</v>
      </c>
      <c r="D3370" s="52"/>
      <c r="E3370" s="43"/>
      <c r="F3370" s="53">
        <v>200.4</v>
      </c>
    </row>
    <row r="3371" spans="1:6">
      <c r="A3371" s="131" t="s">
        <v>5621</v>
      </c>
      <c r="B3371" s="28" t="s">
        <v>5622</v>
      </c>
      <c r="C3371" s="102" t="s">
        <v>5623</v>
      </c>
      <c r="D3371" s="49"/>
      <c r="E3371" s="49"/>
      <c r="F3371" s="50">
        <v>382.8</v>
      </c>
    </row>
    <row r="3372" spans="1:6">
      <c r="A3372" s="23"/>
      <c r="B3372" s="33" t="s">
        <v>5624</v>
      </c>
      <c r="C3372" s="77" t="s">
        <v>5625</v>
      </c>
      <c r="D3372" s="37"/>
      <c r="E3372" s="40"/>
      <c r="F3372" s="39">
        <v>382.8</v>
      </c>
    </row>
    <row r="3373" spans="1:6" ht="16.5" thickBot="1">
      <c r="A3373" s="120"/>
      <c r="B3373" s="42" t="s">
        <v>5626</v>
      </c>
      <c r="C3373" s="105" t="s">
        <v>5627</v>
      </c>
      <c r="D3373" s="52"/>
      <c r="E3373" s="43"/>
      <c r="F3373" s="53">
        <v>382.8</v>
      </c>
    </row>
    <row r="3374" spans="1:6">
      <c r="A3374" s="131" t="s">
        <v>5628</v>
      </c>
      <c r="B3374" s="28" t="s">
        <v>5491</v>
      </c>
      <c r="C3374" s="102" t="s">
        <v>5629</v>
      </c>
      <c r="D3374" s="49"/>
      <c r="E3374" s="49"/>
      <c r="F3374" s="50">
        <v>78.56</v>
      </c>
    </row>
    <row r="3375" spans="1:6">
      <c r="A3375" s="23"/>
      <c r="B3375" s="33" t="s">
        <v>5630</v>
      </c>
      <c r="C3375" s="77" t="s">
        <v>5631</v>
      </c>
      <c r="D3375" s="37"/>
      <c r="E3375" s="37" t="s">
        <v>79</v>
      </c>
      <c r="F3375" s="39">
        <v>78.56</v>
      </c>
    </row>
    <row r="3376" spans="1:6">
      <c r="A3376" s="23"/>
      <c r="B3376" s="33" t="s">
        <v>5632</v>
      </c>
      <c r="C3376" s="77" t="s">
        <v>5633</v>
      </c>
      <c r="D3376" s="37"/>
      <c r="E3376" s="37" t="s">
        <v>79</v>
      </c>
      <c r="F3376" s="39">
        <v>78.56</v>
      </c>
    </row>
    <row r="3377" spans="1:6">
      <c r="A3377" s="23"/>
      <c r="B3377" s="33" t="s">
        <v>5634</v>
      </c>
      <c r="C3377" s="77" t="s">
        <v>5635</v>
      </c>
      <c r="D3377" s="37"/>
      <c r="E3377" s="37" t="s">
        <v>79</v>
      </c>
      <c r="F3377" s="39">
        <v>78.56</v>
      </c>
    </row>
    <row r="3378" spans="1:6">
      <c r="A3378" s="23"/>
      <c r="B3378" s="33" t="s">
        <v>5636</v>
      </c>
      <c r="C3378" s="77" t="s">
        <v>5637</v>
      </c>
      <c r="D3378" s="37"/>
      <c r="E3378" s="37"/>
      <c r="F3378" s="39">
        <v>78.56</v>
      </c>
    </row>
    <row r="3379" spans="1:6">
      <c r="A3379" s="23"/>
      <c r="B3379" s="33" t="s">
        <v>5500</v>
      </c>
      <c r="C3379" s="77" t="s">
        <v>5638</v>
      </c>
      <c r="D3379" s="37"/>
      <c r="E3379" s="37" t="s">
        <v>79</v>
      </c>
      <c r="F3379" s="39">
        <v>78.56</v>
      </c>
    </row>
    <row r="3380" spans="1:6">
      <c r="A3380" s="23"/>
      <c r="B3380" s="33" t="s">
        <v>5639</v>
      </c>
      <c r="C3380" s="77" t="s">
        <v>5640</v>
      </c>
      <c r="D3380" s="54"/>
      <c r="E3380" s="54" t="s">
        <v>79</v>
      </c>
      <c r="F3380" s="39">
        <v>78.56</v>
      </c>
    </row>
    <row r="3381" spans="1:6">
      <c r="A3381" s="23"/>
      <c r="B3381" s="33" t="s">
        <v>5498</v>
      </c>
      <c r="C3381" s="77" t="s">
        <v>5641</v>
      </c>
      <c r="D3381" s="54"/>
      <c r="E3381" s="54" t="s">
        <v>79</v>
      </c>
      <c r="F3381" s="39">
        <v>78.56</v>
      </c>
    </row>
    <row r="3382" spans="1:6">
      <c r="A3382" s="23"/>
      <c r="B3382" s="33" t="s">
        <v>5642</v>
      </c>
      <c r="C3382" s="77" t="s">
        <v>5643</v>
      </c>
      <c r="D3382" s="54"/>
      <c r="E3382" s="54" t="s">
        <v>79</v>
      </c>
      <c r="F3382" s="39">
        <v>78.56</v>
      </c>
    </row>
    <row r="3383" spans="1:6">
      <c r="A3383" s="23"/>
      <c r="B3383" s="33" t="s">
        <v>5644</v>
      </c>
      <c r="C3383" s="77" t="s">
        <v>5645</v>
      </c>
      <c r="D3383" s="54"/>
      <c r="E3383" s="54" t="s">
        <v>79</v>
      </c>
      <c r="F3383" s="39">
        <v>78.56</v>
      </c>
    </row>
    <row r="3384" spans="1:6">
      <c r="A3384" s="23"/>
      <c r="B3384" s="33" t="s">
        <v>5646</v>
      </c>
      <c r="C3384" s="77" t="s">
        <v>5647</v>
      </c>
      <c r="D3384" s="54"/>
      <c r="E3384" s="54" t="s">
        <v>79</v>
      </c>
      <c r="F3384" s="39">
        <v>78.56</v>
      </c>
    </row>
    <row r="3385" spans="1:6">
      <c r="A3385" s="23"/>
      <c r="B3385" s="33" t="s">
        <v>5648</v>
      </c>
      <c r="C3385" s="77" t="s">
        <v>5649</v>
      </c>
      <c r="D3385" s="54"/>
      <c r="E3385" s="54" t="s">
        <v>79</v>
      </c>
      <c r="F3385" s="39">
        <v>78.56</v>
      </c>
    </row>
    <row r="3386" spans="1:6">
      <c r="A3386" s="23"/>
      <c r="B3386" s="33" t="s">
        <v>5650</v>
      </c>
      <c r="C3386" s="77" t="s">
        <v>5651</v>
      </c>
      <c r="D3386" s="54"/>
      <c r="E3386" s="54" t="s">
        <v>79</v>
      </c>
      <c r="F3386" s="39">
        <v>78.56</v>
      </c>
    </row>
    <row r="3387" spans="1:6">
      <c r="A3387" s="23"/>
      <c r="B3387" s="33" t="s">
        <v>5652</v>
      </c>
      <c r="C3387" s="77" t="s">
        <v>5653</v>
      </c>
      <c r="D3387" s="37"/>
      <c r="E3387" s="37"/>
      <c r="F3387" s="39">
        <v>78.56</v>
      </c>
    </row>
    <row r="3388" spans="1:6">
      <c r="A3388" s="23"/>
      <c r="B3388" s="33" t="s">
        <v>5654</v>
      </c>
      <c r="C3388" s="77" t="s">
        <v>5655</v>
      </c>
      <c r="D3388" s="37"/>
      <c r="E3388" s="37" t="s">
        <v>79</v>
      </c>
      <c r="F3388" s="39">
        <v>78.56</v>
      </c>
    </row>
    <row r="3389" spans="1:6">
      <c r="A3389" s="23"/>
      <c r="B3389" s="33" t="s">
        <v>5656</v>
      </c>
      <c r="C3389" s="77" t="s">
        <v>5657</v>
      </c>
      <c r="D3389" s="37"/>
      <c r="E3389" s="37" t="s">
        <v>79</v>
      </c>
      <c r="F3389" s="39">
        <v>78.56</v>
      </c>
    </row>
    <row r="3390" spans="1:6">
      <c r="A3390" s="23"/>
      <c r="B3390" s="33" t="s">
        <v>5504</v>
      </c>
      <c r="C3390" s="77" t="s">
        <v>5658</v>
      </c>
      <c r="D3390" s="37"/>
      <c r="E3390" s="37" t="s">
        <v>79</v>
      </c>
      <c r="F3390" s="39">
        <v>78.56</v>
      </c>
    </row>
    <row r="3391" spans="1:6">
      <c r="A3391" s="23"/>
      <c r="B3391" s="33" t="s">
        <v>5502</v>
      </c>
      <c r="C3391" s="77" t="s">
        <v>5659</v>
      </c>
      <c r="D3391" s="37"/>
      <c r="E3391" s="37" t="s">
        <v>79</v>
      </c>
      <c r="F3391" s="39">
        <v>78.56</v>
      </c>
    </row>
    <row r="3392" spans="1:6">
      <c r="A3392" s="23"/>
      <c r="B3392" s="33" t="s">
        <v>5660</v>
      </c>
      <c r="C3392" s="77" t="s">
        <v>5661</v>
      </c>
      <c r="D3392" s="37"/>
      <c r="E3392" s="37" t="s">
        <v>79</v>
      </c>
      <c r="F3392" s="39">
        <v>78.56</v>
      </c>
    </row>
    <row r="3393" spans="1:6">
      <c r="A3393" s="23"/>
      <c r="B3393" s="33" t="s">
        <v>5662</v>
      </c>
      <c r="C3393" s="77" t="s">
        <v>5663</v>
      </c>
      <c r="D3393" s="37"/>
      <c r="E3393" s="37" t="s">
        <v>79</v>
      </c>
      <c r="F3393" s="39">
        <v>78.56</v>
      </c>
    </row>
    <row r="3394" spans="1:6">
      <c r="A3394" s="23"/>
      <c r="B3394" s="33" t="s">
        <v>5664</v>
      </c>
      <c r="C3394" s="77" t="s">
        <v>5665</v>
      </c>
      <c r="D3394" s="37"/>
      <c r="E3394" s="37" t="s">
        <v>79</v>
      </c>
      <c r="F3394" s="39">
        <v>78.56</v>
      </c>
    </row>
    <row r="3395" spans="1:6">
      <c r="A3395" s="23"/>
      <c r="B3395" s="33" t="s">
        <v>5496</v>
      </c>
      <c r="C3395" s="77" t="s">
        <v>5666</v>
      </c>
      <c r="D3395" s="37"/>
      <c r="E3395" s="37" t="s">
        <v>79</v>
      </c>
      <c r="F3395" s="39">
        <v>78.56</v>
      </c>
    </row>
    <row r="3396" spans="1:6" ht="16.5" thickBot="1">
      <c r="A3396" s="120"/>
      <c r="B3396" s="42" t="s">
        <v>5494</v>
      </c>
      <c r="C3396" s="105" t="s">
        <v>5667</v>
      </c>
      <c r="D3396" s="52"/>
      <c r="E3396" s="52" t="s">
        <v>79</v>
      </c>
      <c r="F3396" s="53">
        <v>78.56</v>
      </c>
    </row>
    <row r="3397" spans="1:6" ht="16.5" thickBot="1">
      <c r="A3397" s="87" t="s">
        <v>5668</v>
      </c>
      <c r="B3397" s="86" t="s">
        <v>5507</v>
      </c>
      <c r="C3397" s="319" t="s">
        <v>5669</v>
      </c>
      <c r="D3397" s="88"/>
      <c r="E3397" s="88" t="s">
        <v>79</v>
      </c>
      <c r="F3397" s="89">
        <v>380.99</v>
      </c>
    </row>
    <row r="3398" spans="1:6">
      <c r="A3398" s="131" t="s">
        <v>5670</v>
      </c>
      <c r="B3398" s="28" t="s">
        <v>5671</v>
      </c>
      <c r="C3398" s="102" t="s">
        <v>5672</v>
      </c>
      <c r="D3398" s="191"/>
      <c r="E3398" s="191" t="s">
        <v>79</v>
      </c>
      <c r="F3398" s="50">
        <v>87.17</v>
      </c>
    </row>
    <row r="3399" spans="1:6" ht="16.5" thickBot="1">
      <c r="A3399" s="120"/>
      <c r="B3399" s="42" t="s">
        <v>5673</v>
      </c>
      <c r="C3399" s="105" t="s">
        <v>5674</v>
      </c>
      <c r="D3399" s="52"/>
      <c r="E3399" s="52" t="s">
        <v>79</v>
      </c>
      <c r="F3399" s="53">
        <v>87.17</v>
      </c>
    </row>
    <row r="3400" spans="1:6">
      <c r="A3400" s="131" t="s">
        <v>5675</v>
      </c>
      <c r="B3400" s="28" t="s">
        <v>5512</v>
      </c>
      <c r="C3400" s="102" t="s">
        <v>5676</v>
      </c>
      <c r="D3400" s="49"/>
      <c r="E3400" s="49" t="s">
        <v>79</v>
      </c>
      <c r="F3400" s="50">
        <v>135.6</v>
      </c>
    </row>
    <row r="3401" spans="1:6">
      <c r="A3401" s="23"/>
      <c r="B3401" s="33" t="s">
        <v>5677</v>
      </c>
      <c r="C3401" s="77" t="s">
        <v>5678</v>
      </c>
      <c r="D3401" s="37"/>
      <c r="E3401" s="40"/>
      <c r="F3401" s="39">
        <v>135.6</v>
      </c>
    </row>
    <row r="3402" spans="1:6">
      <c r="A3402" s="23"/>
      <c r="B3402" s="33" t="s">
        <v>5679</v>
      </c>
      <c r="C3402" s="77" t="s">
        <v>5680</v>
      </c>
      <c r="D3402" s="37"/>
      <c r="E3402" s="40"/>
      <c r="F3402" s="39">
        <v>135.6</v>
      </c>
    </row>
    <row r="3403" spans="1:6">
      <c r="A3403" s="23"/>
      <c r="B3403" s="33" t="s">
        <v>5681</v>
      </c>
      <c r="C3403" s="77" t="s">
        <v>5682</v>
      </c>
      <c r="D3403" s="37"/>
      <c r="E3403" s="37" t="s">
        <v>79</v>
      </c>
      <c r="F3403" s="39">
        <v>135.6</v>
      </c>
    </row>
    <row r="3404" spans="1:6">
      <c r="A3404" s="23"/>
      <c r="B3404" s="33" t="s">
        <v>5683</v>
      </c>
      <c r="C3404" s="77" t="s">
        <v>5684</v>
      </c>
      <c r="D3404" s="37"/>
      <c r="E3404" s="37"/>
      <c r="F3404" s="39">
        <v>135.6</v>
      </c>
    </row>
    <row r="3405" spans="1:6">
      <c r="A3405" s="23"/>
      <c r="B3405" s="33" t="s">
        <v>5512</v>
      </c>
      <c r="C3405" s="77" t="s">
        <v>5685</v>
      </c>
      <c r="D3405" s="54"/>
      <c r="E3405" s="54" t="s">
        <v>79</v>
      </c>
      <c r="F3405" s="39">
        <v>135.6</v>
      </c>
    </row>
    <row r="3406" spans="1:6">
      <c r="A3406" s="23"/>
      <c r="B3406" s="33" t="s">
        <v>5686</v>
      </c>
      <c r="C3406" s="77" t="s">
        <v>5687</v>
      </c>
      <c r="D3406" s="37"/>
      <c r="E3406" s="37" t="s">
        <v>79</v>
      </c>
      <c r="F3406" s="39">
        <v>135.6</v>
      </c>
    </row>
    <row r="3407" spans="1:6">
      <c r="A3407" s="23"/>
      <c r="B3407" s="33" t="s">
        <v>5688</v>
      </c>
      <c r="C3407" s="77" t="s">
        <v>5689</v>
      </c>
      <c r="D3407" s="37"/>
      <c r="E3407" s="37" t="s">
        <v>79</v>
      </c>
      <c r="F3407" s="39">
        <v>135.6</v>
      </c>
    </row>
    <row r="3408" spans="1:6">
      <c r="A3408" s="23"/>
      <c r="B3408" s="33" t="s">
        <v>5690</v>
      </c>
      <c r="C3408" s="77" t="s">
        <v>5691</v>
      </c>
      <c r="D3408" s="37"/>
      <c r="E3408" s="40"/>
      <c r="F3408" s="39">
        <v>135.6</v>
      </c>
    </row>
    <row r="3409" spans="1:6">
      <c r="A3409" s="23"/>
      <c r="B3409" s="33" t="s">
        <v>5692</v>
      </c>
      <c r="C3409" s="77" t="s">
        <v>5693</v>
      </c>
      <c r="D3409" s="37"/>
      <c r="E3409" s="40"/>
      <c r="F3409" s="39">
        <v>135.6</v>
      </c>
    </row>
    <row r="3410" spans="1:6">
      <c r="A3410" s="23"/>
      <c r="B3410" s="33" t="s">
        <v>5694</v>
      </c>
      <c r="C3410" s="77" t="s">
        <v>5695</v>
      </c>
      <c r="D3410" s="37"/>
      <c r="E3410" s="40"/>
      <c r="F3410" s="39">
        <v>135.6</v>
      </c>
    </row>
    <row r="3411" spans="1:6">
      <c r="A3411" s="23"/>
      <c r="B3411" s="33" t="s">
        <v>5696</v>
      </c>
      <c r="C3411" s="77" t="s">
        <v>5697</v>
      </c>
      <c r="D3411" s="37"/>
      <c r="E3411" s="37" t="s">
        <v>79</v>
      </c>
      <c r="F3411" s="39">
        <v>135.6</v>
      </c>
    </row>
    <row r="3412" spans="1:6">
      <c r="A3412" s="23"/>
      <c r="B3412" s="33" t="s">
        <v>5698</v>
      </c>
      <c r="C3412" s="77" t="s">
        <v>5699</v>
      </c>
      <c r="D3412" s="37"/>
      <c r="E3412" s="37" t="s">
        <v>79</v>
      </c>
      <c r="F3412" s="39">
        <v>135.6</v>
      </c>
    </row>
    <row r="3413" spans="1:6">
      <c r="A3413" s="23"/>
      <c r="B3413" s="33" t="s">
        <v>5700</v>
      </c>
      <c r="C3413" s="77" t="s">
        <v>5701</v>
      </c>
      <c r="D3413" s="37"/>
      <c r="E3413" s="37"/>
      <c r="F3413" s="39">
        <v>135.6</v>
      </c>
    </row>
    <row r="3414" spans="1:6">
      <c r="A3414" s="23"/>
      <c r="B3414" s="33" t="s">
        <v>5702</v>
      </c>
      <c r="C3414" s="77" t="s">
        <v>5703</v>
      </c>
      <c r="D3414" s="37"/>
      <c r="E3414" s="37"/>
      <c r="F3414" s="39">
        <v>135.6</v>
      </c>
    </row>
    <row r="3415" spans="1:6">
      <c r="A3415" s="23"/>
      <c r="B3415" s="33" t="s">
        <v>5704</v>
      </c>
      <c r="C3415" s="77" t="s">
        <v>5705</v>
      </c>
      <c r="D3415" s="37"/>
      <c r="E3415" s="37" t="s">
        <v>79</v>
      </c>
      <c r="F3415" s="39">
        <v>135.6</v>
      </c>
    </row>
    <row r="3416" spans="1:6">
      <c r="A3416" s="23"/>
      <c r="B3416" s="33" t="s">
        <v>5706</v>
      </c>
      <c r="C3416" s="77" t="s">
        <v>5707</v>
      </c>
      <c r="D3416" s="37"/>
      <c r="E3416" s="37" t="s">
        <v>79</v>
      </c>
      <c r="F3416" s="39">
        <v>135.6</v>
      </c>
    </row>
    <row r="3417" spans="1:6" ht="16.5" thickBot="1">
      <c r="A3417" s="120"/>
      <c r="B3417" s="42" t="s">
        <v>5708</v>
      </c>
      <c r="C3417" s="105" t="s">
        <v>5709</v>
      </c>
      <c r="D3417" s="52"/>
      <c r="E3417" s="52" t="s">
        <v>79</v>
      </c>
      <c r="F3417" s="53">
        <v>135.6</v>
      </c>
    </row>
    <row r="3418" spans="1:6">
      <c r="A3418" s="131" t="s">
        <v>5710</v>
      </c>
      <c r="B3418" s="28" t="s">
        <v>5711</v>
      </c>
      <c r="C3418" s="102" t="s">
        <v>5712</v>
      </c>
      <c r="D3418" s="49"/>
      <c r="E3418" s="49" t="s">
        <v>79</v>
      </c>
      <c r="F3418" s="50">
        <v>128.07</v>
      </c>
    </row>
    <row r="3419" spans="1:6">
      <c r="A3419" s="23"/>
      <c r="B3419" s="33" t="s">
        <v>5713</v>
      </c>
      <c r="C3419" s="77" t="s">
        <v>5714</v>
      </c>
      <c r="D3419" s="37"/>
      <c r="E3419" s="37"/>
      <c r="F3419" s="39">
        <v>128.07</v>
      </c>
    </row>
    <row r="3420" spans="1:6">
      <c r="A3420" s="23"/>
      <c r="B3420" s="33" t="s">
        <v>657</v>
      </c>
      <c r="C3420" s="77" t="s">
        <v>658</v>
      </c>
      <c r="D3420" s="37"/>
      <c r="E3420" s="37"/>
      <c r="F3420" s="39">
        <v>128.07</v>
      </c>
    </row>
    <row r="3421" spans="1:6">
      <c r="A3421" s="23"/>
      <c r="B3421" s="33" t="s">
        <v>5715</v>
      </c>
      <c r="C3421" s="77" t="s">
        <v>5716</v>
      </c>
      <c r="D3421" s="37"/>
      <c r="E3421" s="37"/>
      <c r="F3421" s="39">
        <v>128.07</v>
      </c>
    </row>
    <row r="3422" spans="1:6">
      <c r="A3422" s="23"/>
      <c r="B3422" s="33" t="s">
        <v>5717</v>
      </c>
      <c r="C3422" s="77" t="s">
        <v>5718</v>
      </c>
      <c r="D3422" s="37"/>
      <c r="E3422" s="37"/>
      <c r="F3422" s="39">
        <v>128.07</v>
      </c>
    </row>
    <row r="3423" spans="1:6">
      <c r="A3423" s="23"/>
      <c r="B3423" s="33" t="s">
        <v>5719</v>
      </c>
      <c r="C3423" s="77" t="s">
        <v>5720</v>
      </c>
      <c r="D3423" s="37"/>
      <c r="E3423" s="37"/>
      <c r="F3423" s="39">
        <v>128.07</v>
      </c>
    </row>
    <row r="3424" spans="1:6">
      <c r="A3424" s="23"/>
      <c r="B3424" s="33" t="s">
        <v>5721</v>
      </c>
      <c r="C3424" s="77" t="s">
        <v>5722</v>
      </c>
      <c r="D3424" s="37"/>
      <c r="E3424" s="37"/>
      <c r="F3424" s="39">
        <v>128.07</v>
      </c>
    </row>
    <row r="3425" spans="1:6">
      <c r="A3425" s="23"/>
      <c r="B3425" s="33" t="s">
        <v>5723</v>
      </c>
      <c r="C3425" s="77" t="s">
        <v>5724</v>
      </c>
      <c r="D3425" s="54"/>
      <c r="E3425" s="54"/>
      <c r="F3425" s="39">
        <v>128.07</v>
      </c>
    </row>
    <row r="3426" spans="1:6" ht="16.5" thickBot="1">
      <c r="A3426" s="120"/>
      <c r="B3426" s="42" t="s">
        <v>5725</v>
      </c>
      <c r="C3426" s="105" t="s">
        <v>5726</v>
      </c>
      <c r="D3426" s="199"/>
      <c r="E3426" s="199" t="s">
        <v>79</v>
      </c>
      <c r="F3426" s="53">
        <v>128.07</v>
      </c>
    </row>
    <row r="3427" spans="1:6">
      <c r="A3427" s="131" t="s">
        <v>5727</v>
      </c>
      <c r="B3427" s="28" t="s">
        <v>5481</v>
      </c>
      <c r="C3427" s="102" t="s">
        <v>5728</v>
      </c>
      <c r="D3427" s="49"/>
      <c r="E3427" s="49" t="s">
        <v>79</v>
      </c>
      <c r="F3427" s="50">
        <v>196.95</v>
      </c>
    </row>
    <row r="3428" spans="1:6">
      <c r="A3428" s="23"/>
      <c r="B3428" s="33" t="s">
        <v>5483</v>
      </c>
      <c r="C3428" s="77" t="s">
        <v>5729</v>
      </c>
      <c r="D3428" s="37"/>
      <c r="E3428" s="37"/>
      <c r="F3428" s="39">
        <v>196.95</v>
      </c>
    </row>
    <row r="3429" spans="1:6">
      <c r="A3429" s="23"/>
      <c r="B3429" s="33" t="s">
        <v>5730</v>
      </c>
      <c r="C3429" s="77" t="s">
        <v>5731</v>
      </c>
      <c r="D3429" s="37"/>
      <c r="E3429" s="37"/>
      <c r="F3429" s="39">
        <v>196.95</v>
      </c>
    </row>
    <row r="3430" spans="1:6">
      <c r="A3430" s="23"/>
      <c r="B3430" s="33" t="s">
        <v>5732</v>
      </c>
      <c r="C3430" s="77" t="s">
        <v>5733</v>
      </c>
      <c r="D3430" s="37"/>
      <c r="E3430" s="37"/>
      <c r="F3430" s="39">
        <v>196.95</v>
      </c>
    </row>
    <row r="3431" spans="1:6" ht="16.5" thickBot="1">
      <c r="A3431" s="306"/>
      <c r="B3431" s="42" t="s">
        <v>5734</v>
      </c>
      <c r="C3431" s="105" t="s">
        <v>5735</v>
      </c>
      <c r="D3431" s="199"/>
      <c r="E3431" s="199" t="s">
        <v>79</v>
      </c>
      <c r="F3431" s="53">
        <v>196.95</v>
      </c>
    </row>
    <row r="3432" spans="1:6">
      <c r="A3432" s="131" t="s">
        <v>5736</v>
      </c>
      <c r="B3432" s="28" t="s">
        <v>5737</v>
      </c>
      <c r="C3432" s="102" t="s">
        <v>5738</v>
      </c>
      <c r="D3432" s="49"/>
      <c r="E3432" s="49"/>
      <c r="F3432" s="50">
        <v>206.85</v>
      </c>
    </row>
    <row r="3433" spans="1:6">
      <c r="A3433" s="23"/>
      <c r="B3433" s="33" t="s">
        <v>5739</v>
      </c>
      <c r="C3433" s="77" t="s">
        <v>5740</v>
      </c>
      <c r="D3433" s="37"/>
      <c r="E3433" s="40"/>
      <c r="F3433" s="39">
        <v>206.85</v>
      </c>
    </row>
    <row r="3434" spans="1:6">
      <c r="A3434" s="23"/>
      <c r="B3434" s="33" t="s">
        <v>5741</v>
      </c>
      <c r="C3434" s="77" t="s">
        <v>5742</v>
      </c>
      <c r="D3434" s="37"/>
      <c r="E3434" s="40"/>
      <c r="F3434" s="39">
        <v>206.85</v>
      </c>
    </row>
    <row r="3435" spans="1:6">
      <c r="A3435" s="23"/>
      <c r="B3435" s="33" t="s">
        <v>5743</v>
      </c>
      <c r="C3435" s="77" t="s">
        <v>5744</v>
      </c>
      <c r="D3435" s="37"/>
      <c r="E3435" s="37" t="s">
        <v>79</v>
      </c>
      <c r="F3435" s="39">
        <v>206.85</v>
      </c>
    </row>
    <row r="3436" spans="1:6" ht="16.5" thickBot="1">
      <c r="A3436" s="120"/>
      <c r="B3436" s="42" t="s">
        <v>5745</v>
      </c>
      <c r="C3436" s="105" t="s">
        <v>5746</v>
      </c>
      <c r="D3436" s="199"/>
      <c r="E3436" s="199" t="s">
        <v>79</v>
      </c>
      <c r="F3436" s="53">
        <v>206.85</v>
      </c>
    </row>
    <row r="3437" spans="1:6">
      <c r="A3437" s="131" t="s">
        <v>5747</v>
      </c>
      <c r="B3437" s="28" t="s">
        <v>5486</v>
      </c>
      <c r="C3437" s="102" t="s">
        <v>5748</v>
      </c>
      <c r="D3437" s="49"/>
      <c r="E3437" s="49"/>
      <c r="F3437" s="50">
        <v>350.85</v>
      </c>
    </row>
    <row r="3438" spans="1:6">
      <c r="A3438" s="23"/>
      <c r="B3438" s="33" t="s">
        <v>5749</v>
      </c>
      <c r="C3438" s="77" t="s">
        <v>5750</v>
      </c>
      <c r="D3438" s="54"/>
      <c r="E3438" s="54" t="s">
        <v>79</v>
      </c>
      <c r="F3438" s="39">
        <v>350.85</v>
      </c>
    </row>
    <row r="3439" spans="1:6">
      <c r="A3439" s="23"/>
      <c r="B3439" s="33" t="s">
        <v>5488</v>
      </c>
      <c r="C3439" s="77" t="s">
        <v>5751</v>
      </c>
      <c r="D3439" s="37"/>
      <c r="E3439" s="40"/>
      <c r="F3439" s="39">
        <v>350.85</v>
      </c>
    </row>
    <row r="3440" spans="1:6">
      <c r="A3440" s="23"/>
      <c r="B3440" s="33" t="s">
        <v>5488</v>
      </c>
      <c r="C3440" s="77" t="s">
        <v>5751</v>
      </c>
      <c r="D3440" s="37"/>
      <c r="E3440" s="40"/>
      <c r="F3440" s="39">
        <v>350.85</v>
      </c>
    </row>
    <row r="3441" spans="1:6">
      <c r="A3441" s="23"/>
      <c r="B3441" s="33" t="s">
        <v>5752</v>
      </c>
      <c r="C3441" s="77" t="s">
        <v>5753</v>
      </c>
      <c r="D3441" s="37"/>
      <c r="E3441" s="40"/>
      <c r="F3441" s="39">
        <v>350.85</v>
      </c>
    </row>
    <row r="3442" spans="1:6">
      <c r="A3442" s="23"/>
      <c r="B3442" s="33" t="s">
        <v>5754</v>
      </c>
      <c r="C3442" s="77" t="s">
        <v>5755</v>
      </c>
      <c r="D3442" s="37"/>
      <c r="E3442" s="40"/>
      <c r="F3442" s="39">
        <v>350.85</v>
      </c>
    </row>
    <row r="3443" spans="1:6">
      <c r="A3443" s="23"/>
      <c r="B3443" s="33" t="s">
        <v>5756</v>
      </c>
      <c r="C3443" s="77" t="s">
        <v>5757</v>
      </c>
      <c r="D3443" s="37"/>
      <c r="E3443" s="40"/>
      <c r="F3443" s="39">
        <v>350.85</v>
      </c>
    </row>
    <row r="3444" spans="1:6">
      <c r="A3444" s="23"/>
      <c r="B3444" s="33" t="s">
        <v>5758</v>
      </c>
      <c r="C3444" s="77" t="s">
        <v>5759</v>
      </c>
      <c r="D3444" s="37"/>
      <c r="E3444" s="40"/>
      <c r="F3444" s="39">
        <v>350.85</v>
      </c>
    </row>
    <row r="3445" spans="1:6">
      <c r="A3445" s="23"/>
      <c r="B3445" s="33" t="s">
        <v>5760</v>
      </c>
      <c r="C3445" s="77" t="s">
        <v>5761</v>
      </c>
      <c r="D3445" s="37"/>
      <c r="E3445" s="40"/>
      <c r="F3445" s="39">
        <v>350.85</v>
      </c>
    </row>
    <row r="3446" spans="1:6">
      <c r="A3446" s="23"/>
      <c r="B3446" s="33" t="s">
        <v>5762</v>
      </c>
      <c r="C3446" s="77" t="s">
        <v>5763</v>
      </c>
      <c r="D3446" s="37"/>
      <c r="E3446" s="40"/>
      <c r="F3446" s="39">
        <v>350.85</v>
      </c>
    </row>
    <row r="3447" spans="1:6">
      <c r="A3447" s="23"/>
      <c r="B3447" s="33" t="s">
        <v>5764</v>
      </c>
      <c r="C3447" s="77" t="s">
        <v>5765</v>
      </c>
      <c r="D3447" s="37"/>
      <c r="E3447" s="40"/>
      <c r="F3447" s="39">
        <v>218</v>
      </c>
    </row>
    <row r="3448" spans="1:6">
      <c r="A3448" s="23"/>
      <c r="B3448" s="33" t="s">
        <v>5766</v>
      </c>
      <c r="C3448" s="77" t="s">
        <v>5767</v>
      </c>
      <c r="D3448" s="37"/>
      <c r="E3448" s="40"/>
      <c r="F3448" s="39">
        <v>350.85</v>
      </c>
    </row>
    <row r="3449" spans="1:6">
      <c r="A3449" s="23"/>
      <c r="B3449" s="33" t="s">
        <v>5768</v>
      </c>
      <c r="C3449" s="77" t="s">
        <v>5769</v>
      </c>
      <c r="D3449" s="37"/>
      <c r="E3449" s="40"/>
      <c r="F3449" s="39">
        <v>350.85</v>
      </c>
    </row>
    <row r="3450" spans="1:6">
      <c r="A3450" s="23"/>
      <c r="B3450" s="33" t="s">
        <v>5770</v>
      </c>
      <c r="C3450" s="77" t="s">
        <v>5771</v>
      </c>
      <c r="D3450" s="37"/>
      <c r="E3450" s="40"/>
      <c r="F3450" s="39">
        <v>350.85</v>
      </c>
    </row>
    <row r="3451" spans="1:6">
      <c r="A3451" s="23"/>
      <c r="B3451" s="33" t="s">
        <v>5535</v>
      </c>
      <c r="C3451" s="77" t="s">
        <v>5772</v>
      </c>
      <c r="D3451" s="37"/>
      <c r="E3451" s="37" t="s">
        <v>79</v>
      </c>
      <c r="F3451" s="39">
        <v>350.85</v>
      </c>
    </row>
    <row r="3452" spans="1:6">
      <c r="A3452" s="23"/>
      <c r="B3452" s="33" t="s">
        <v>5773</v>
      </c>
      <c r="C3452" s="77" t="s">
        <v>5774</v>
      </c>
      <c r="D3452" s="37"/>
      <c r="E3452" s="37"/>
      <c r="F3452" s="39">
        <v>350.85</v>
      </c>
    </row>
    <row r="3453" spans="1:6">
      <c r="A3453" s="23"/>
      <c r="B3453" s="33" t="s">
        <v>5462</v>
      </c>
      <c r="C3453" s="77" t="s">
        <v>5775</v>
      </c>
      <c r="D3453" s="37"/>
      <c r="E3453" s="37" t="s">
        <v>79</v>
      </c>
      <c r="F3453" s="39">
        <v>350.85</v>
      </c>
    </row>
    <row r="3454" spans="1:6" ht="16.5" thickBot="1">
      <c r="A3454" s="120"/>
      <c r="B3454" s="42" t="s">
        <v>5776</v>
      </c>
      <c r="C3454" s="105" t="s">
        <v>5777</v>
      </c>
      <c r="D3454" s="52"/>
      <c r="E3454" s="52" t="s">
        <v>79</v>
      </c>
      <c r="F3454" s="53">
        <v>350.85</v>
      </c>
    </row>
    <row r="3455" spans="1:6">
      <c r="A3455" s="131" t="s">
        <v>5778</v>
      </c>
      <c r="B3455" s="28" t="s">
        <v>5779</v>
      </c>
      <c r="C3455" s="102" t="s">
        <v>5780</v>
      </c>
      <c r="D3455" s="49"/>
      <c r="E3455" s="49"/>
      <c r="F3455" s="50">
        <v>538.79999999999995</v>
      </c>
    </row>
    <row r="3456" spans="1:6">
      <c r="A3456" s="23"/>
      <c r="B3456" s="33" t="s">
        <v>5781</v>
      </c>
      <c r="C3456" s="77" t="s">
        <v>5782</v>
      </c>
      <c r="D3456" s="37"/>
      <c r="E3456" s="40"/>
      <c r="F3456" s="39">
        <v>538.79999999999995</v>
      </c>
    </row>
    <row r="3457" spans="1:6">
      <c r="A3457" s="23"/>
      <c r="B3457" s="33" t="s">
        <v>5783</v>
      </c>
      <c r="C3457" s="77" t="s">
        <v>5784</v>
      </c>
      <c r="D3457" s="54"/>
      <c r="E3457" s="54"/>
      <c r="F3457" s="39">
        <v>538.79999999999995</v>
      </c>
    </row>
    <row r="3458" spans="1:6">
      <c r="A3458" s="23"/>
      <c r="B3458" s="33" t="s">
        <v>5785</v>
      </c>
      <c r="C3458" s="77" t="s">
        <v>5786</v>
      </c>
      <c r="D3458" s="54"/>
      <c r="E3458" s="54"/>
      <c r="F3458" s="39">
        <v>538.79999999999995</v>
      </c>
    </row>
    <row r="3459" spans="1:6" ht="16.5" thickBot="1">
      <c r="A3459" s="120"/>
      <c r="B3459" s="42" t="s">
        <v>5787</v>
      </c>
      <c r="C3459" s="105" t="s">
        <v>5788</v>
      </c>
      <c r="D3459" s="199"/>
      <c r="E3459" s="199"/>
      <c r="F3459" s="53">
        <v>538.79999999999995</v>
      </c>
    </row>
    <row r="3460" spans="1:6">
      <c r="A3460" s="131" t="s">
        <v>5778</v>
      </c>
      <c r="B3460" s="28" t="s">
        <v>5779</v>
      </c>
      <c r="C3460" s="102" t="s">
        <v>5789</v>
      </c>
      <c r="D3460" s="49"/>
      <c r="E3460" s="49"/>
      <c r="F3460" s="50">
        <v>843.23</v>
      </c>
    </row>
    <row r="3461" spans="1:6" ht="16.5" thickBot="1">
      <c r="A3461" s="120"/>
      <c r="B3461" s="42" t="s">
        <v>5790</v>
      </c>
      <c r="C3461" s="105" t="s">
        <v>5791</v>
      </c>
      <c r="D3461" s="199"/>
      <c r="E3461" s="199"/>
      <c r="F3461" s="53">
        <v>843.23</v>
      </c>
    </row>
    <row r="3462" spans="1:6">
      <c r="A3462" s="131" t="s">
        <v>5792</v>
      </c>
      <c r="B3462" s="28" t="s">
        <v>5469</v>
      </c>
      <c r="C3462" s="102" t="s">
        <v>5793</v>
      </c>
      <c r="D3462" s="49"/>
      <c r="E3462" s="49" t="s">
        <v>79</v>
      </c>
      <c r="F3462" s="50">
        <v>175.42</v>
      </c>
    </row>
    <row r="3463" spans="1:6">
      <c r="A3463" s="23"/>
      <c r="B3463" s="33" t="s">
        <v>5471</v>
      </c>
      <c r="C3463" s="77" t="s">
        <v>5794</v>
      </c>
      <c r="D3463" s="37"/>
      <c r="E3463" s="37" t="s">
        <v>79</v>
      </c>
      <c r="F3463" s="39">
        <v>175.42</v>
      </c>
    </row>
    <row r="3464" spans="1:6">
      <c r="A3464" s="23"/>
      <c r="B3464" s="33" t="s">
        <v>5795</v>
      </c>
      <c r="C3464" s="77" t="s">
        <v>5796</v>
      </c>
      <c r="D3464" s="37"/>
      <c r="E3464" s="37" t="s">
        <v>79</v>
      </c>
      <c r="F3464" s="39">
        <v>175.42</v>
      </c>
    </row>
    <row r="3465" spans="1:6">
      <c r="A3465" s="23"/>
      <c r="B3465" s="287" t="s">
        <v>5797</v>
      </c>
      <c r="C3465" s="499" t="s">
        <v>5798</v>
      </c>
      <c r="D3465" s="37"/>
      <c r="E3465" s="37" t="s">
        <v>79</v>
      </c>
      <c r="F3465" s="39">
        <v>175.42</v>
      </c>
    </row>
    <row r="3466" spans="1:6">
      <c r="A3466" s="23"/>
      <c r="B3466" s="71" t="s">
        <v>5799</v>
      </c>
      <c r="C3466" s="230" t="s">
        <v>5800</v>
      </c>
      <c r="D3466" s="37"/>
      <c r="E3466" s="37" t="s">
        <v>79</v>
      </c>
      <c r="F3466" s="39">
        <v>175.42</v>
      </c>
    </row>
    <row r="3467" spans="1:6">
      <c r="A3467" s="23"/>
      <c r="B3467" s="33" t="s">
        <v>5801</v>
      </c>
      <c r="C3467" s="77" t="s">
        <v>5802</v>
      </c>
      <c r="D3467" s="37"/>
      <c r="E3467" s="37" t="s">
        <v>79</v>
      </c>
      <c r="F3467" s="39">
        <v>175.42</v>
      </c>
    </row>
    <row r="3468" spans="1:6">
      <c r="A3468" s="23"/>
      <c r="B3468" s="33" t="s">
        <v>5803</v>
      </c>
      <c r="C3468" s="77" t="s">
        <v>5804</v>
      </c>
      <c r="D3468" s="37"/>
      <c r="E3468" s="37" t="s">
        <v>79</v>
      </c>
      <c r="F3468" s="39">
        <v>175.42</v>
      </c>
    </row>
    <row r="3469" spans="1:6">
      <c r="A3469" s="23"/>
      <c r="B3469" s="33" t="s">
        <v>5805</v>
      </c>
      <c r="C3469" s="77" t="s">
        <v>5806</v>
      </c>
      <c r="D3469" s="37"/>
      <c r="E3469" s="37" t="s">
        <v>79</v>
      </c>
      <c r="F3469" s="39">
        <v>175.42</v>
      </c>
    </row>
    <row r="3470" spans="1:6" ht="16.5" thickBot="1">
      <c r="A3470" s="120"/>
      <c r="B3470" s="42" t="s">
        <v>5807</v>
      </c>
      <c r="C3470" s="105" t="s">
        <v>5808</v>
      </c>
      <c r="D3470" s="52"/>
      <c r="E3470" s="52" t="s">
        <v>79</v>
      </c>
      <c r="F3470" s="53">
        <v>175.42</v>
      </c>
    </row>
    <row r="3471" spans="1:6">
      <c r="A3471" s="131" t="s">
        <v>5809</v>
      </c>
      <c r="B3471" s="28" t="s">
        <v>5810</v>
      </c>
      <c r="C3471" s="102" t="s">
        <v>5811</v>
      </c>
      <c r="D3471" s="49"/>
      <c r="E3471" s="49" t="s">
        <v>79</v>
      </c>
      <c r="F3471" s="50">
        <v>390.67</v>
      </c>
    </row>
    <row r="3472" spans="1:6" ht="16.5" thickBot="1">
      <c r="A3472" s="120"/>
      <c r="B3472" s="42" t="s">
        <v>5810</v>
      </c>
      <c r="C3472" s="105" t="s">
        <v>5812</v>
      </c>
      <c r="D3472" s="52"/>
      <c r="E3472" s="52"/>
      <c r="F3472" s="53">
        <v>390.67</v>
      </c>
    </row>
    <row r="3473" spans="1:6">
      <c r="A3473" s="23" t="s">
        <v>5813</v>
      </c>
      <c r="B3473" s="71" t="s">
        <v>5814</v>
      </c>
      <c r="C3473" s="137" t="s">
        <v>5815</v>
      </c>
      <c r="D3473" s="4"/>
      <c r="E3473" s="4" t="s">
        <v>79</v>
      </c>
      <c r="F3473" s="73">
        <v>35.51</v>
      </c>
    </row>
    <row r="3474" spans="1:6">
      <c r="A3474" s="23"/>
      <c r="B3474" s="33" t="s">
        <v>5816</v>
      </c>
      <c r="C3474" s="77" t="s">
        <v>5817</v>
      </c>
      <c r="D3474" s="37"/>
      <c r="E3474" s="40"/>
      <c r="F3474" s="39">
        <v>35.51</v>
      </c>
    </row>
    <row r="3475" spans="1:6">
      <c r="A3475" s="23"/>
      <c r="B3475" s="33" t="s">
        <v>5818</v>
      </c>
      <c r="C3475" s="77" t="s">
        <v>5819</v>
      </c>
      <c r="D3475" s="37"/>
      <c r="E3475" s="40"/>
      <c r="F3475" s="39">
        <v>35.51</v>
      </c>
    </row>
    <row r="3476" spans="1:6">
      <c r="A3476" s="23"/>
      <c r="B3476" s="33" t="s">
        <v>5820</v>
      </c>
      <c r="C3476" s="77" t="s">
        <v>5821</v>
      </c>
      <c r="D3476" s="37"/>
      <c r="E3476" s="40"/>
      <c r="F3476" s="39">
        <v>35.51</v>
      </c>
    </row>
    <row r="3477" spans="1:6">
      <c r="A3477" s="23"/>
      <c r="B3477" s="33" t="s">
        <v>5822</v>
      </c>
      <c r="C3477" s="77" t="s">
        <v>5823</v>
      </c>
      <c r="D3477" s="37"/>
      <c r="E3477" s="37"/>
      <c r="F3477" s="39">
        <v>35.51</v>
      </c>
    </row>
    <row r="3478" spans="1:6">
      <c r="A3478" s="23"/>
      <c r="B3478" s="33" t="s">
        <v>5824</v>
      </c>
      <c r="C3478" s="77" t="s">
        <v>5825</v>
      </c>
      <c r="D3478" s="37"/>
      <c r="E3478" s="37"/>
      <c r="F3478" s="39">
        <v>35.51</v>
      </c>
    </row>
    <row r="3479" spans="1:6">
      <c r="A3479" s="23"/>
      <c r="B3479" s="33" t="s">
        <v>5826</v>
      </c>
      <c r="C3479" s="77" t="s">
        <v>5827</v>
      </c>
      <c r="D3479" s="37"/>
      <c r="E3479" s="37"/>
      <c r="F3479" s="39">
        <v>35.51</v>
      </c>
    </row>
    <row r="3480" spans="1:6">
      <c r="A3480" s="70"/>
      <c r="B3480" s="33" t="s">
        <v>5828</v>
      </c>
      <c r="C3480" s="77" t="s">
        <v>5829</v>
      </c>
      <c r="D3480" s="37"/>
      <c r="E3480" s="40"/>
      <c r="F3480" s="39">
        <v>35.51</v>
      </c>
    </row>
    <row r="3481" spans="1:6" ht="16.5" thickBot="1">
      <c r="A3481" s="62"/>
      <c r="B3481" s="63" t="s">
        <v>5830</v>
      </c>
      <c r="C3481" s="232" t="s">
        <v>5831</v>
      </c>
      <c r="D3481" s="64"/>
      <c r="E3481" s="64"/>
      <c r="F3481" s="66">
        <v>35.51</v>
      </c>
    </row>
    <row r="3482" spans="1:6">
      <c r="A3482" s="131" t="s">
        <v>5832</v>
      </c>
      <c r="B3482" s="28" t="s">
        <v>5833</v>
      </c>
      <c r="C3482" s="102" t="s">
        <v>5834</v>
      </c>
      <c r="D3482" s="49"/>
      <c r="E3482" s="49" t="s">
        <v>79</v>
      </c>
      <c r="F3482" s="50">
        <v>156.05000000000001</v>
      </c>
    </row>
    <row r="3483" spans="1:6">
      <c r="A3483" s="23"/>
      <c r="B3483" s="33" t="s">
        <v>5835</v>
      </c>
      <c r="C3483" s="77" t="s">
        <v>5836</v>
      </c>
      <c r="D3483" s="37"/>
      <c r="E3483" s="37" t="s">
        <v>79</v>
      </c>
      <c r="F3483" s="39">
        <v>156.05000000000001</v>
      </c>
    </row>
    <row r="3484" spans="1:6">
      <c r="A3484" s="23"/>
      <c r="B3484" s="33" t="s">
        <v>5837</v>
      </c>
      <c r="C3484" s="77" t="s">
        <v>5838</v>
      </c>
      <c r="D3484" s="37"/>
      <c r="E3484" s="37" t="s">
        <v>79</v>
      </c>
      <c r="F3484" s="39">
        <v>156.05000000000001</v>
      </c>
    </row>
    <row r="3485" spans="1:6">
      <c r="A3485" s="23"/>
      <c r="B3485" s="33" t="s">
        <v>5839</v>
      </c>
      <c r="C3485" s="77" t="s">
        <v>5840</v>
      </c>
      <c r="D3485" s="37"/>
      <c r="E3485" s="37" t="s">
        <v>79</v>
      </c>
      <c r="F3485" s="39">
        <v>156.05000000000001</v>
      </c>
    </row>
    <row r="3486" spans="1:6">
      <c r="A3486" s="23"/>
      <c r="B3486" s="33" t="s">
        <v>5841</v>
      </c>
      <c r="C3486" s="77" t="s">
        <v>5842</v>
      </c>
      <c r="D3486" s="37"/>
      <c r="E3486" s="37" t="s">
        <v>79</v>
      </c>
      <c r="F3486" s="39">
        <v>156.05000000000001</v>
      </c>
    </row>
    <row r="3487" spans="1:6">
      <c r="A3487" s="23"/>
      <c r="B3487" s="33" t="s">
        <v>5843</v>
      </c>
      <c r="C3487" s="77" t="s">
        <v>5844</v>
      </c>
      <c r="D3487" s="37"/>
      <c r="E3487" s="37" t="s">
        <v>79</v>
      </c>
      <c r="F3487" s="39">
        <v>156.05000000000001</v>
      </c>
    </row>
    <row r="3488" spans="1:6">
      <c r="A3488" s="23"/>
      <c r="B3488" s="33" t="s">
        <v>5845</v>
      </c>
      <c r="C3488" s="77" t="s">
        <v>5846</v>
      </c>
      <c r="D3488" s="37"/>
      <c r="E3488" s="37" t="s">
        <v>79</v>
      </c>
      <c r="F3488" s="39">
        <v>156.05000000000001</v>
      </c>
    </row>
    <row r="3489" spans="1:6" ht="16.5" thickBot="1">
      <c r="A3489" s="23"/>
      <c r="B3489" s="42" t="s">
        <v>5847</v>
      </c>
      <c r="C3489" s="105" t="s">
        <v>5848</v>
      </c>
      <c r="D3489" s="52"/>
      <c r="E3489" s="52" t="s">
        <v>79</v>
      </c>
      <c r="F3489" s="53">
        <v>156.05000000000001</v>
      </c>
    </row>
    <row r="3490" spans="1:6" ht="16.5" thickBot="1">
      <c r="A3490" s="307" t="s">
        <v>1664</v>
      </c>
      <c r="B3490" s="132" t="s">
        <v>79</v>
      </c>
      <c r="C3490" s="319" t="s">
        <v>79</v>
      </c>
      <c r="D3490" s="88"/>
      <c r="E3490" s="88" t="s">
        <v>79</v>
      </c>
      <c r="F3490" s="89" t="s">
        <v>79</v>
      </c>
    </row>
    <row r="3491" spans="1:6" ht="32.1" customHeight="1">
      <c r="A3491" s="131" t="s">
        <v>5849</v>
      </c>
      <c r="B3491" s="71" t="s">
        <v>5850</v>
      </c>
      <c r="C3491" s="230" t="s">
        <v>5851</v>
      </c>
      <c r="D3491" s="187"/>
      <c r="E3491" s="187" t="s">
        <v>79</v>
      </c>
      <c r="F3491" s="73">
        <v>0</v>
      </c>
    </row>
    <row r="3492" spans="1:6" ht="41.1" customHeight="1" thickBot="1">
      <c r="A3492" s="23"/>
      <c r="B3492" s="42" t="s">
        <v>1665</v>
      </c>
      <c r="C3492" s="105" t="s">
        <v>5852</v>
      </c>
      <c r="D3492" s="199"/>
      <c r="E3492" s="199" t="s">
        <v>79</v>
      </c>
      <c r="F3492" s="53">
        <v>0</v>
      </c>
    </row>
    <row r="3493" spans="1:6">
      <c r="A3493" s="131" t="s">
        <v>5853</v>
      </c>
      <c r="B3493" s="71" t="s">
        <v>5854</v>
      </c>
      <c r="C3493" s="230" t="s">
        <v>5855</v>
      </c>
      <c r="D3493" s="72"/>
      <c r="E3493" s="72"/>
      <c r="F3493" s="73">
        <v>110.85000000000001</v>
      </c>
    </row>
    <row r="3494" spans="1:6">
      <c r="A3494" s="23"/>
      <c r="B3494" s="33" t="s">
        <v>5835</v>
      </c>
      <c r="C3494" s="77" t="s">
        <v>5856</v>
      </c>
      <c r="D3494" s="37"/>
      <c r="E3494" s="37"/>
      <c r="F3494" s="39">
        <v>110.85000000000001</v>
      </c>
    </row>
    <row r="3495" spans="1:6">
      <c r="A3495" s="23"/>
      <c r="B3495" s="33" t="s">
        <v>5837</v>
      </c>
      <c r="C3495" s="77" t="s">
        <v>5857</v>
      </c>
      <c r="D3495" s="37"/>
      <c r="E3495" s="37"/>
      <c r="F3495" s="39">
        <v>110.85000000000001</v>
      </c>
    </row>
    <row r="3496" spans="1:6" ht="16.5" thickBot="1">
      <c r="A3496" s="120"/>
      <c r="B3496" s="42" t="s">
        <v>5839</v>
      </c>
      <c r="C3496" s="105" t="s">
        <v>5858</v>
      </c>
      <c r="D3496" s="52"/>
      <c r="E3496" s="52"/>
      <c r="F3496" s="53">
        <v>110.85000000000001</v>
      </c>
    </row>
    <row r="3497" spans="1:6">
      <c r="A3497" s="131" t="s">
        <v>5859</v>
      </c>
      <c r="B3497" s="71" t="s">
        <v>5860</v>
      </c>
      <c r="C3497" s="230" t="s">
        <v>5861</v>
      </c>
      <c r="D3497" s="72"/>
      <c r="E3497" s="72"/>
      <c r="F3497" s="73">
        <v>1.0700000000000003</v>
      </c>
    </row>
    <row r="3498" spans="1:6" ht="16.5" thickBot="1">
      <c r="A3498" s="70"/>
      <c r="B3498" s="42" t="s">
        <v>5862</v>
      </c>
      <c r="C3498" s="105" t="s">
        <v>5863</v>
      </c>
      <c r="D3498" s="52"/>
      <c r="E3498" s="52"/>
      <c r="F3498" s="53">
        <v>1.0700000000000003</v>
      </c>
    </row>
    <row r="3499" spans="1:6">
      <c r="A3499" s="131" t="s">
        <v>5864</v>
      </c>
      <c r="B3499" s="71" t="s">
        <v>5865</v>
      </c>
      <c r="C3499" s="230" t="s">
        <v>5866</v>
      </c>
      <c r="D3499" s="72"/>
      <c r="E3499" s="72"/>
      <c r="F3499" s="73">
        <v>11.839999999999996</v>
      </c>
    </row>
    <row r="3500" spans="1:6">
      <c r="A3500" s="23"/>
      <c r="B3500" s="33" t="s">
        <v>5867</v>
      </c>
      <c r="C3500" s="77" t="s">
        <v>5868</v>
      </c>
      <c r="D3500" s="37"/>
      <c r="E3500" s="37"/>
      <c r="F3500" s="39">
        <v>11.839999999999996</v>
      </c>
    </row>
    <row r="3501" spans="1:6" ht="16.5" thickBot="1">
      <c r="A3501" s="23"/>
      <c r="B3501" s="63" t="s">
        <v>5869</v>
      </c>
      <c r="C3501" s="232" t="s">
        <v>5870</v>
      </c>
      <c r="D3501" s="64"/>
      <c r="E3501" s="64"/>
      <c r="F3501" s="66">
        <v>11.839999999999996</v>
      </c>
    </row>
    <row r="3502" spans="1:6">
      <c r="A3502" s="193" t="s">
        <v>5871</v>
      </c>
      <c r="B3502" s="28" t="s">
        <v>5872</v>
      </c>
      <c r="C3502" s="102" t="s">
        <v>5873</v>
      </c>
      <c r="D3502" s="49"/>
      <c r="E3502" s="49"/>
      <c r="F3502" s="50">
        <v>23.679999999999993</v>
      </c>
    </row>
    <row r="3503" spans="1:6">
      <c r="A3503" s="79"/>
      <c r="B3503" s="33" t="s">
        <v>5874</v>
      </c>
      <c r="C3503" s="77" t="s">
        <v>5875</v>
      </c>
      <c r="D3503" s="37"/>
      <c r="E3503" s="37"/>
      <c r="F3503" s="39">
        <v>23.679999999999993</v>
      </c>
    </row>
    <row r="3504" spans="1:6" ht="16.5" thickBot="1">
      <c r="A3504" s="80"/>
      <c r="B3504" s="42" t="s">
        <v>5874</v>
      </c>
      <c r="C3504" s="105" t="s">
        <v>5875</v>
      </c>
      <c r="D3504" s="52"/>
      <c r="E3504" s="52"/>
      <c r="F3504" s="53">
        <v>23.679999999999993</v>
      </c>
    </row>
    <row r="3505" spans="1:6">
      <c r="A3505" s="23" t="s">
        <v>5876</v>
      </c>
      <c r="B3505" s="71" t="s">
        <v>5877</v>
      </c>
      <c r="C3505" s="230" t="s">
        <v>5878</v>
      </c>
      <c r="D3505" s="72"/>
      <c r="E3505" s="72"/>
      <c r="F3505" s="73">
        <v>45.2</v>
      </c>
    </row>
    <row r="3506" spans="1:6">
      <c r="A3506" s="94"/>
      <c r="B3506" s="33" t="s">
        <v>5877</v>
      </c>
      <c r="C3506" s="77" t="s">
        <v>5879</v>
      </c>
      <c r="D3506" s="37"/>
      <c r="E3506" s="37" t="s">
        <v>79</v>
      </c>
      <c r="F3506" s="39">
        <v>45.2</v>
      </c>
    </row>
    <row r="3507" spans="1:6">
      <c r="A3507" s="23"/>
      <c r="B3507" s="33" t="s">
        <v>5880</v>
      </c>
      <c r="C3507" s="77" t="s">
        <v>5881</v>
      </c>
      <c r="D3507" s="37"/>
      <c r="E3507" s="37" t="s">
        <v>79</v>
      </c>
      <c r="F3507" s="39">
        <v>45.2</v>
      </c>
    </row>
    <row r="3508" spans="1:6">
      <c r="A3508" s="23"/>
      <c r="B3508" s="33" t="s">
        <v>5882</v>
      </c>
      <c r="C3508" s="77" t="s">
        <v>5883</v>
      </c>
      <c r="D3508" s="37"/>
      <c r="E3508" s="37" t="s">
        <v>79</v>
      </c>
      <c r="F3508" s="39">
        <v>45.2</v>
      </c>
    </row>
    <row r="3509" spans="1:6">
      <c r="A3509" s="23"/>
      <c r="B3509" s="33" t="s">
        <v>5884</v>
      </c>
      <c r="C3509" s="77" t="s">
        <v>5885</v>
      </c>
      <c r="D3509" s="37"/>
      <c r="E3509" s="37" t="s">
        <v>79</v>
      </c>
      <c r="F3509" s="39">
        <v>45.2</v>
      </c>
    </row>
    <row r="3510" spans="1:6" ht="16.5" thickBot="1">
      <c r="A3510" s="120"/>
      <c r="B3510" s="42" t="s">
        <v>747</v>
      </c>
      <c r="C3510" s="105" t="s">
        <v>748</v>
      </c>
      <c r="D3510" s="52"/>
      <c r="E3510" s="52" t="s">
        <v>79</v>
      </c>
      <c r="F3510" s="53">
        <v>45.2</v>
      </c>
    </row>
    <row r="3511" spans="1:6">
      <c r="A3511" s="23" t="s">
        <v>5886</v>
      </c>
      <c r="B3511" s="28" t="s">
        <v>5887</v>
      </c>
      <c r="C3511" s="102" t="s">
        <v>5888</v>
      </c>
      <c r="D3511" s="49"/>
      <c r="E3511" s="49"/>
      <c r="F3511" s="50">
        <v>82.87</v>
      </c>
    </row>
    <row r="3512" spans="1:6">
      <c r="A3512" s="23"/>
      <c r="B3512" s="33" t="s">
        <v>5887</v>
      </c>
      <c r="C3512" s="77" t="s">
        <v>5889</v>
      </c>
      <c r="D3512" s="37"/>
      <c r="E3512" s="37"/>
      <c r="F3512" s="39">
        <v>82.87</v>
      </c>
    </row>
    <row r="3513" spans="1:6">
      <c r="A3513" s="23"/>
      <c r="B3513" s="33" t="s">
        <v>861</v>
      </c>
      <c r="C3513" s="77" t="s">
        <v>862</v>
      </c>
      <c r="D3513" s="37"/>
      <c r="E3513" s="37"/>
      <c r="F3513" s="39">
        <v>82.87</v>
      </c>
    </row>
    <row r="3514" spans="1:6">
      <c r="A3514" s="23"/>
      <c r="B3514" s="33" t="s">
        <v>864</v>
      </c>
      <c r="C3514" s="77" t="s">
        <v>865</v>
      </c>
      <c r="D3514" s="37"/>
      <c r="E3514" s="37"/>
      <c r="F3514" s="39">
        <v>82.87</v>
      </c>
    </row>
    <row r="3515" spans="1:6">
      <c r="A3515" s="23"/>
      <c r="B3515" s="33" t="s">
        <v>5890</v>
      </c>
      <c r="C3515" s="77" t="s">
        <v>5891</v>
      </c>
      <c r="D3515" s="37"/>
      <c r="E3515" s="37" t="s">
        <v>79</v>
      </c>
      <c r="F3515" s="39">
        <v>82.87</v>
      </c>
    </row>
    <row r="3516" spans="1:6">
      <c r="A3516" s="23"/>
      <c r="B3516" s="33" t="s">
        <v>5892</v>
      </c>
      <c r="C3516" s="77" t="s">
        <v>5893</v>
      </c>
      <c r="D3516" s="37"/>
      <c r="E3516" s="37" t="s">
        <v>79</v>
      </c>
      <c r="F3516" s="39">
        <v>82.87</v>
      </c>
    </row>
    <row r="3517" spans="1:6" ht="16.5" thickBot="1">
      <c r="A3517" s="120"/>
      <c r="B3517" s="42" t="s">
        <v>5894</v>
      </c>
      <c r="C3517" s="105" t="s">
        <v>5895</v>
      </c>
      <c r="D3517" s="52"/>
      <c r="E3517" s="52" t="s">
        <v>79</v>
      </c>
      <c r="F3517" s="53">
        <v>82.87</v>
      </c>
    </row>
    <row r="3518" spans="1:6">
      <c r="A3518" s="23" t="s">
        <v>5896</v>
      </c>
      <c r="B3518" s="71" t="s">
        <v>5897</v>
      </c>
      <c r="C3518" s="230" t="s">
        <v>5898</v>
      </c>
      <c r="D3518" s="72"/>
      <c r="E3518" s="72"/>
      <c r="F3518" s="73">
        <v>77.489999999999995</v>
      </c>
    </row>
    <row r="3519" spans="1:6">
      <c r="A3519" s="23"/>
      <c r="B3519" s="63" t="s">
        <v>5899</v>
      </c>
      <c r="C3519" s="77" t="s">
        <v>5900</v>
      </c>
      <c r="D3519" s="37"/>
      <c r="E3519" s="37" t="s">
        <v>79</v>
      </c>
      <c r="F3519" s="39">
        <v>77.489999999999995</v>
      </c>
    </row>
    <row r="3520" spans="1:6">
      <c r="A3520" s="23"/>
      <c r="B3520" s="33" t="s">
        <v>5901</v>
      </c>
      <c r="C3520" s="504" t="s">
        <v>5902</v>
      </c>
      <c r="D3520" s="37"/>
      <c r="E3520" s="37" t="s">
        <v>79</v>
      </c>
      <c r="F3520" s="39">
        <v>77.489999999999995</v>
      </c>
    </row>
    <row r="3521" spans="1:6">
      <c r="A3521" s="23"/>
      <c r="B3521" s="71" t="s">
        <v>5903</v>
      </c>
      <c r="C3521" s="77" t="s">
        <v>5904</v>
      </c>
      <c r="D3521" s="37"/>
      <c r="E3521" s="37" t="s">
        <v>79</v>
      </c>
      <c r="F3521" s="39">
        <v>77.489999999999995</v>
      </c>
    </row>
    <row r="3522" spans="1:6">
      <c r="A3522" s="23"/>
      <c r="B3522" s="33" t="s">
        <v>5905</v>
      </c>
      <c r="C3522" s="499" t="s">
        <v>5906</v>
      </c>
      <c r="D3522" s="37"/>
      <c r="E3522" s="37" t="s">
        <v>79</v>
      </c>
      <c r="F3522" s="39">
        <v>77.489999999999995</v>
      </c>
    </row>
    <row r="3523" spans="1:6" ht="16.5" thickBot="1">
      <c r="A3523" s="23"/>
      <c r="B3523" s="63" t="s">
        <v>5907</v>
      </c>
      <c r="C3523" s="232" t="s">
        <v>5908</v>
      </c>
      <c r="D3523" s="64"/>
      <c r="E3523" s="64" t="s">
        <v>79</v>
      </c>
      <c r="F3523" s="66">
        <v>77.489999999999995</v>
      </c>
    </row>
    <row r="3524" spans="1:6">
      <c r="A3524" s="23" t="s">
        <v>5909</v>
      </c>
      <c r="B3524" s="28" t="s">
        <v>5872</v>
      </c>
      <c r="C3524" s="102" t="s">
        <v>5910</v>
      </c>
      <c r="D3524" s="49"/>
      <c r="E3524" s="49"/>
      <c r="F3524" s="50">
        <v>68.88</v>
      </c>
    </row>
    <row r="3525" spans="1:6">
      <c r="A3525" s="23"/>
      <c r="B3525" s="33" t="s">
        <v>5911</v>
      </c>
      <c r="C3525" s="77" t="s">
        <v>5912</v>
      </c>
      <c r="D3525" s="54"/>
      <c r="E3525" s="54"/>
      <c r="F3525" s="39">
        <v>68.88</v>
      </c>
    </row>
    <row r="3526" spans="1:6">
      <c r="A3526" s="303"/>
      <c r="B3526" s="33" t="s">
        <v>5913</v>
      </c>
      <c r="C3526" s="77" t="s">
        <v>5914</v>
      </c>
      <c r="D3526" s="54"/>
      <c r="E3526" s="54" t="s">
        <v>79</v>
      </c>
      <c r="F3526" s="39">
        <v>68.88</v>
      </c>
    </row>
    <row r="3527" spans="1:6">
      <c r="A3527" s="23"/>
      <c r="B3527" s="33" t="s">
        <v>5915</v>
      </c>
      <c r="C3527" s="77" t="s">
        <v>5916</v>
      </c>
      <c r="D3527" s="54"/>
      <c r="E3527" s="54" t="s">
        <v>79</v>
      </c>
      <c r="F3527" s="39">
        <v>68.88</v>
      </c>
    </row>
    <row r="3528" spans="1:6">
      <c r="A3528" s="23"/>
      <c r="B3528" s="33" t="s">
        <v>5917</v>
      </c>
      <c r="C3528" s="77" t="s">
        <v>5918</v>
      </c>
      <c r="D3528" s="54"/>
      <c r="E3528" s="54" t="s">
        <v>79</v>
      </c>
      <c r="F3528" s="39">
        <v>68.88</v>
      </c>
    </row>
    <row r="3529" spans="1:6">
      <c r="A3529" s="23"/>
      <c r="B3529" s="33" t="s">
        <v>5919</v>
      </c>
      <c r="C3529" s="499" t="s">
        <v>5920</v>
      </c>
      <c r="D3529" s="54"/>
      <c r="E3529" s="54" t="s">
        <v>79</v>
      </c>
      <c r="F3529" s="39">
        <v>68.88</v>
      </c>
    </row>
    <row r="3530" spans="1:6">
      <c r="A3530" s="23"/>
      <c r="B3530" s="33" t="s">
        <v>5921</v>
      </c>
      <c r="C3530" s="77" t="s">
        <v>5922</v>
      </c>
      <c r="D3530" s="54"/>
      <c r="E3530" s="54" t="s">
        <v>79</v>
      </c>
      <c r="F3530" s="39">
        <v>68.88</v>
      </c>
    </row>
    <row r="3531" spans="1:6">
      <c r="A3531" s="23"/>
      <c r="B3531" s="33" t="s">
        <v>5923</v>
      </c>
      <c r="C3531" s="77" t="s">
        <v>5924</v>
      </c>
      <c r="D3531" s="54"/>
      <c r="E3531" s="54" t="s">
        <v>79</v>
      </c>
      <c r="F3531" s="39">
        <v>68.88</v>
      </c>
    </row>
    <row r="3532" spans="1:6">
      <c r="A3532" s="23"/>
      <c r="B3532" s="33" t="s">
        <v>5925</v>
      </c>
      <c r="C3532" s="77" t="s">
        <v>5926</v>
      </c>
      <c r="D3532" s="54"/>
      <c r="E3532" s="54" t="s">
        <v>79</v>
      </c>
      <c r="F3532" s="39">
        <v>68.88</v>
      </c>
    </row>
    <row r="3533" spans="1:6">
      <c r="A3533" s="23"/>
      <c r="B3533" s="33" t="s">
        <v>5927</v>
      </c>
      <c r="C3533" s="77" t="s">
        <v>5928</v>
      </c>
      <c r="D3533" s="54"/>
      <c r="E3533" s="54"/>
      <c r="F3533" s="39">
        <v>68.88</v>
      </c>
    </row>
    <row r="3534" spans="1:6">
      <c r="A3534" s="23"/>
      <c r="B3534" s="33" t="s">
        <v>5929</v>
      </c>
      <c r="C3534" s="77" t="s">
        <v>5930</v>
      </c>
      <c r="D3534" s="54"/>
      <c r="E3534" s="54"/>
      <c r="F3534" s="39">
        <v>68.88</v>
      </c>
    </row>
    <row r="3535" spans="1:6">
      <c r="A3535" s="23"/>
      <c r="B3535" s="33" t="s">
        <v>5931</v>
      </c>
      <c r="C3535" s="77" t="s">
        <v>5932</v>
      </c>
      <c r="D3535" s="54"/>
      <c r="E3535" s="54"/>
      <c r="F3535" s="39">
        <v>68.88</v>
      </c>
    </row>
    <row r="3536" spans="1:6">
      <c r="A3536" s="23"/>
      <c r="B3536" s="33" t="s">
        <v>5933</v>
      </c>
      <c r="C3536" s="77" t="s">
        <v>5934</v>
      </c>
      <c r="D3536" s="37"/>
      <c r="E3536" s="40"/>
      <c r="F3536" s="39">
        <v>68.88</v>
      </c>
    </row>
    <row r="3537" spans="1:6">
      <c r="A3537" s="23"/>
      <c r="B3537" s="33" t="s">
        <v>5935</v>
      </c>
      <c r="C3537" s="77" t="s">
        <v>5936</v>
      </c>
      <c r="D3537" s="54"/>
      <c r="E3537" s="54" t="s">
        <v>79</v>
      </c>
      <c r="F3537" s="39">
        <v>68.88</v>
      </c>
    </row>
    <row r="3538" spans="1:6" ht="16.5" thickBot="1">
      <c r="A3538" s="120"/>
      <c r="B3538" s="42" t="s">
        <v>5874</v>
      </c>
      <c r="C3538" s="105" t="s">
        <v>5937</v>
      </c>
      <c r="D3538" s="199"/>
      <c r="E3538" s="199" t="s">
        <v>79</v>
      </c>
      <c r="F3538" s="53">
        <v>68.88</v>
      </c>
    </row>
    <row r="3539" spans="1:6">
      <c r="A3539" s="131" t="s">
        <v>5938</v>
      </c>
      <c r="B3539" s="28" t="s">
        <v>5939</v>
      </c>
      <c r="C3539" s="102" t="s">
        <v>5940</v>
      </c>
      <c r="D3539" s="191"/>
      <c r="E3539" s="191" t="s">
        <v>79</v>
      </c>
      <c r="F3539" s="50">
        <v>23.67</v>
      </c>
    </row>
    <row r="3540" spans="1:6" ht="16.5" thickBot="1">
      <c r="A3540" s="23"/>
      <c r="B3540" s="63" t="s">
        <v>5941</v>
      </c>
      <c r="C3540" s="232" t="s">
        <v>5942</v>
      </c>
      <c r="D3540" s="189"/>
      <c r="E3540" s="189" t="s">
        <v>79</v>
      </c>
      <c r="F3540" s="66">
        <v>23.67</v>
      </c>
    </row>
    <row r="3541" spans="1:6">
      <c r="A3541" s="131" t="s">
        <v>5943</v>
      </c>
      <c r="B3541" s="28" t="s">
        <v>5944</v>
      </c>
      <c r="C3541" s="102" t="s">
        <v>5945</v>
      </c>
      <c r="D3541" s="49"/>
      <c r="E3541" s="49" t="s">
        <v>79</v>
      </c>
      <c r="F3541" s="50">
        <v>123.76</v>
      </c>
    </row>
    <row r="3542" spans="1:6">
      <c r="A3542" s="23"/>
      <c r="B3542" s="33" t="s">
        <v>5946</v>
      </c>
      <c r="C3542" s="77" t="s">
        <v>5947</v>
      </c>
      <c r="D3542" s="37"/>
      <c r="E3542" s="37" t="s">
        <v>79</v>
      </c>
      <c r="F3542" s="39">
        <v>123.76</v>
      </c>
    </row>
    <row r="3543" spans="1:6">
      <c r="A3543" s="23"/>
      <c r="B3543" s="33" t="s">
        <v>5948</v>
      </c>
      <c r="C3543" s="77" t="s">
        <v>5949</v>
      </c>
      <c r="D3543" s="37"/>
      <c r="E3543" s="37" t="s">
        <v>79</v>
      </c>
      <c r="F3543" s="39">
        <v>123.76</v>
      </c>
    </row>
    <row r="3544" spans="1:6">
      <c r="A3544" s="23"/>
      <c r="B3544" s="33" t="s">
        <v>5950</v>
      </c>
      <c r="C3544" s="77" t="s">
        <v>5951</v>
      </c>
      <c r="D3544" s="37"/>
      <c r="E3544" s="37"/>
      <c r="F3544" s="39">
        <v>123.76</v>
      </c>
    </row>
    <row r="3545" spans="1:6">
      <c r="A3545" s="23"/>
      <c r="B3545" s="33" t="s">
        <v>5952</v>
      </c>
      <c r="C3545" s="77" t="s">
        <v>5953</v>
      </c>
      <c r="D3545" s="37"/>
      <c r="E3545" s="37"/>
      <c r="F3545" s="39">
        <v>123.76</v>
      </c>
    </row>
    <row r="3546" spans="1:6">
      <c r="A3546" s="23"/>
      <c r="B3546" s="33" t="s">
        <v>5954</v>
      </c>
      <c r="C3546" s="77" t="s">
        <v>5955</v>
      </c>
      <c r="D3546" s="37"/>
      <c r="E3546" s="37"/>
      <c r="F3546" s="39">
        <v>123.76</v>
      </c>
    </row>
    <row r="3547" spans="1:6">
      <c r="A3547" s="23"/>
      <c r="B3547" s="33" t="s">
        <v>5956</v>
      </c>
      <c r="C3547" s="77" t="s">
        <v>5957</v>
      </c>
      <c r="D3547" s="37"/>
      <c r="E3547" s="37"/>
      <c r="F3547" s="39">
        <v>123.76</v>
      </c>
    </row>
    <row r="3548" spans="1:6" ht="16.5" thickBot="1">
      <c r="A3548" s="120"/>
      <c r="B3548" s="42" t="s">
        <v>5958</v>
      </c>
      <c r="C3548" s="105" t="s">
        <v>5959</v>
      </c>
      <c r="D3548" s="199"/>
      <c r="E3548" s="199" t="s">
        <v>79</v>
      </c>
      <c r="F3548" s="53">
        <v>123.76</v>
      </c>
    </row>
    <row r="3549" spans="1:6">
      <c r="A3549" s="131" t="s">
        <v>5960</v>
      </c>
      <c r="B3549" s="28" t="s">
        <v>5961</v>
      </c>
      <c r="C3549" s="102" t="s">
        <v>5962</v>
      </c>
      <c r="D3549" s="49"/>
      <c r="E3549" s="49" t="s">
        <v>79</v>
      </c>
      <c r="F3549" s="50">
        <v>68.88</v>
      </c>
    </row>
    <row r="3550" spans="1:6" ht="16.5" thickBot="1">
      <c r="A3550" s="94"/>
      <c r="B3550" s="33" t="s">
        <v>5963</v>
      </c>
      <c r="C3550" s="77" t="s">
        <v>5964</v>
      </c>
      <c r="D3550" s="37"/>
      <c r="E3550" s="37" t="s">
        <v>79</v>
      </c>
      <c r="F3550" s="39">
        <v>68.88</v>
      </c>
    </row>
    <row r="3551" spans="1:6">
      <c r="A3551" s="131" t="s">
        <v>5965</v>
      </c>
      <c r="B3551" s="28" t="s">
        <v>5966</v>
      </c>
      <c r="C3551" s="102" t="s">
        <v>5967</v>
      </c>
      <c r="D3551" s="49"/>
      <c r="E3551" s="49" t="s">
        <v>79</v>
      </c>
      <c r="F3551" s="50">
        <v>44.12</v>
      </c>
    </row>
    <row r="3552" spans="1:6">
      <c r="A3552" s="23"/>
      <c r="B3552" s="33" t="s">
        <v>5968</v>
      </c>
      <c r="C3552" s="232" t="s">
        <v>5969</v>
      </c>
      <c r="D3552" s="64"/>
      <c r="E3552" s="64" t="s">
        <v>79</v>
      </c>
      <c r="F3552" s="39">
        <v>44.12</v>
      </c>
    </row>
    <row r="3553" spans="1:6" ht="16.5" thickBot="1">
      <c r="A3553" s="120"/>
      <c r="B3553" s="42" t="s">
        <v>5966</v>
      </c>
      <c r="C3553" s="105" t="s">
        <v>5970</v>
      </c>
      <c r="D3553" s="199"/>
      <c r="E3553" s="199" t="s">
        <v>79</v>
      </c>
      <c r="F3553" s="53">
        <v>44.12</v>
      </c>
    </row>
    <row r="3554" spans="1:6" ht="16.5" thickBot="1">
      <c r="A3554" s="23" t="s">
        <v>5971</v>
      </c>
      <c r="B3554" s="24" t="s">
        <v>5972</v>
      </c>
      <c r="C3554" s="137" t="s">
        <v>5973</v>
      </c>
      <c r="D3554" s="4"/>
      <c r="E3554" s="4" t="s">
        <v>79</v>
      </c>
      <c r="F3554" s="26">
        <v>188.34</v>
      </c>
    </row>
    <row r="3555" spans="1:6" ht="16.5" thickBot="1">
      <c r="A3555" s="87" t="s">
        <v>5974</v>
      </c>
      <c r="B3555" s="86" t="s">
        <v>5975</v>
      </c>
      <c r="C3555" s="319" t="s">
        <v>5976</v>
      </c>
      <c r="D3555" s="88"/>
      <c r="E3555" s="88" t="s">
        <v>79</v>
      </c>
      <c r="F3555" s="89">
        <v>145.29</v>
      </c>
    </row>
    <row r="3556" spans="1:6">
      <c r="A3556" s="131" t="s">
        <v>5977</v>
      </c>
      <c r="B3556" s="28" t="s">
        <v>5978</v>
      </c>
      <c r="C3556" s="102" t="s">
        <v>5979</v>
      </c>
      <c r="D3556" s="49"/>
      <c r="E3556" s="49" t="s">
        <v>79</v>
      </c>
      <c r="F3556" s="50">
        <v>118.38</v>
      </c>
    </row>
    <row r="3557" spans="1:6" ht="16.5" thickBot="1">
      <c r="A3557" s="120"/>
      <c r="B3557" s="42" t="s">
        <v>5980</v>
      </c>
      <c r="C3557" s="105" t="s">
        <v>5981</v>
      </c>
      <c r="D3557" s="52"/>
      <c r="E3557" s="52" t="s">
        <v>79</v>
      </c>
      <c r="F3557" s="53">
        <v>118.38</v>
      </c>
    </row>
    <row r="3558" spans="1:6">
      <c r="A3558" s="131" t="s">
        <v>5982</v>
      </c>
      <c r="B3558" s="28" t="s">
        <v>5983</v>
      </c>
      <c r="C3558" s="102" t="s">
        <v>5984</v>
      </c>
      <c r="D3558" s="49"/>
      <c r="E3558" s="49" t="s">
        <v>79</v>
      </c>
      <c r="F3558" s="50">
        <v>235.69</v>
      </c>
    </row>
    <row r="3559" spans="1:6">
      <c r="A3559" s="23"/>
      <c r="B3559" s="33" t="s">
        <v>5985</v>
      </c>
      <c r="C3559" s="77" t="s">
        <v>5986</v>
      </c>
      <c r="D3559" s="37"/>
      <c r="E3559" s="37" t="s">
        <v>79</v>
      </c>
      <c r="F3559" s="39">
        <v>235.69</v>
      </c>
    </row>
    <row r="3560" spans="1:6" ht="16.5" thickBot="1">
      <c r="A3560" s="120"/>
      <c r="B3560" s="42" t="s">
        <v>5987</v>
      </c>
      <c r="C3560" s="105" t="s">
        <v>5988</v>
      </c>
      <c r="D3560" s="52"/>
      <c r="E3560" s="52" t="s">
        <v>79</v>
      </c>
      <c r="F3560" s="53">
        <v>235.69</v>
      </c>
    </row>
    <row r="3561" spans="1:6">
      <c r="A3561" s="131" t="s">
        <v>5989</v>
      </c>
      <c r="B3561" s="28" t="s">
        <v>5860</v>
      </c>
      <c r="C3561" s="102" t="s">
        <v>5990</v>
      </c>
      <c r="D3561" s="49"/>
      <c r="E3561" s="49"/>
      <c r="F3561" s="50">
        <v>46.27</v>
      </c>
    </row>
    <row r="3562" spans="1:6">
      <c r="A3562" s="23"/>
      <c r="B3562" s="33" t="s">
        <v>5991</v>
      </c>
      <c r="C3562" s="77" t="s">
        <v>5992</v>
      </c>
      <c r="D3562" s="54"/>
      <c r="E3562" s="54" t="s">
        <v>79</v>
      </c>
      <c r="F3562" s="39">
        <v>46.27</v>
      </c>
    </row>
    <row r="3563" spans="1:6">
      <c r="A3563" s="23"/>
      <c r="B3563" s="33" t="s">
        <v>5993</v>
      </c>
      <c r="C3563" s="77" t="s">
        <v>5994</v>
      </c>
      <c r="D3563" s="54"/>
      <c r="E3563" s="54" t="s">
        <v>79</v>
      </c>
      <c r="F3563" s="39">
        <v>46.27</v>
      </c>
    </row>
    <row r="3564" spans="1:6">
      <c r="A3564" s="23"/>
      <c r="B3564" s="33" t="s">
        <v>5995</v>
      </c>
      <c r="C3564" s="77" t="s">
        <v>5996</v>
      </c>
      <c r="D3564" s="54"/>
      <c r="E3564" s="54" t="s">
        <v>79</v>
      </c>
      <c r="F3564" s="39">
        <v>46.27</v>
      </c>
    </row>
    <row r="3565" spans="1:6">
      <c r="A3565" s="23"/>
      <c r="B3565" s="33" t="s">
        <v>5997</v>
      </c>
      <c r="C3565" s="77" t="s">
        <v>5998</v>
      </c>
      <c r="D3565" s="54"/>
      <c r="E3565" s="54" t="s">
        <v>79</v>
      </c>
      <c r="F3565" s="39">
        <v>46.27</v>
      </c>
    </row>
    <row r="3566" spans="1:6">
      <c r="A3566" s="23"/>
      <c r="B3566" s="33" t="s">
        <v>5999</v>
      </c>
      <c r="C3566" s="77" t="s">
        <v>6000</v>
      </c>
      <c r="D3566" s="37"/>
      <c r="E3566" s="37"/>
      <c r="F3566" s="39">
        <v>46.27</v>
      </c>
    </row>
    <row r="3567" spans="1:6">
      <c r="A3567" s="23"/>
      <c r="B3567" s="33" t="s">
        <v>6001</v>
      </c>
      <c r="C3567" s="77" t="s">
        <v>6002</v>
      </c>
      <c r="D3567" s="37"/>
      <c r="E3567" s="37"/>
      <c r="F3567" s="39">
        <v>46.27</v>
      </c>
    </row>
    <row r="3568" spans="1:6">
      <c r="A3568" s="23"/>
      <c r="B3568" s="33" t="s">
        <v>6003</v>
      </c>
      <c r="C3568" s="77" t="s">
        <v>6004</v>
      </c>
      <c r="D3568" s="54"/>
      <c r="E3568" s="54" t="s">
        <v>79</v>
      </c>
      <c r="F3568" s="39">
        <v>46.27</v>
      </c>
    </row>
    <row r="3569" spans="1:6">
      <c r="A3569" s="23"/>
      <c r="B3569" s="33" t="s">
        <v>6005</v>
      </c>
      <c r="C3569" s="77" t="s">
        <v>6006</v>
      </c>
      <c r="D3569" s="54"/>
      <c r="E3569" s="54" t="s">
        <v>79</v>
      </c>
      <c r="F3569" s="39">
        <v>46.27</v>
      </c>
    </row>
    <row r="3570" spans="1:6">
      <c r="A3570" s="23"/>
      <c r="B3570" s="33" t="s">
        <v>6007</v>
      </c>
      <c r="C3570" s="77" t="s">
        <v>6008</v>
      </c>
      <c r="D3570" s="54"/>
      <c r="E3570" s="54" t="s">
        <v>79</v>
      </c>
      <c r="F3570" s="39">
        <v>46.27</v>
      </c>
    </row>
    <row r="3571" spans="1:6">
      <c r="A3571" s="23"/>
      <c r="B3571" s="33" t="s">
        <v>6009</v>
      </c>
      <c r="C3571" s="77" t="s">
        <v>6010</v>
      </c>
      <c r="D3571" s="54"/>
      <c r="E3571" s="54" t="s">
        <v>79</v>
      </c>
      <c r="F3571" s="39">
        <v>46.27</v>
      </c>
    </row>
    <row r="3572" spans="1:6" ht="16.5" thickBot="1">
      <c r="A3572" s="120"/>
      <c r="B3572" s="42" t="s">
        <v>5862</v>
      </c>
      <c r="C3572" s="105" t="s">
        <v>6011</v>
      </c>
      <c r="D3572" s="199"/>
      <c r="E3572" s="199" t="s">
        <v>79</v>
      </c>
      <c r="F3572" s="53">
        <v>46.27</v>
      </c>
    </row>
    <row r="3573" spans="1:6">
      <c r="A3573" s="131" t="s">
        <v>6012</v>
      </c>
      <c r="B3573" s="28" t="s">
        <v>5865</v>
      </c>
      <c r="C3573" s="102" t="s">
        <v>6013</v>
      </c>
      <c r="D3573" s="191"/>
      <c r="E3573" s="191"/>
      <c r="F3573" s="50">
        <v>57.04</v>
      </c>
    </row>
    <row r="3574" spans="1:6">
      <c r="A3574" s="23"/>
      <c r="B3574" s="33" t="s">
        <v>6014</v>
      </c>
      <c r="C3574" s="77" t="s">
        <v>6015</v>
      </c>
      <c r="D3574" s="54"/>
      <c r="E3574" s="54"/>
      <c r="F3574" s="39">
        <v>57.04</v>
      </c>
    </row>
    <row r="3575" spans="1:6">
      <c r="A3575" s="136"/>
      <c r="B3575" s="33" t="s">
        <v>6016</v>
      </c>
      <c r="C3575" s="77" t="s">
        <v>6017</v>
      </c>
      <c r="D3575" s="38"/>
      <c r="E3575" s="112"/>
      <c r="F3575" s="39">
        <v>57.04</v>
      </c>
    </row>
    <row r="3576" spans="1:6">
      <c r="A3576" s="136"/>
      <c r="B3576" s="33" t="s">
        <v>1794</v>
      </c>
      <c r="C3576" s="77" t="s">
        <v>1795</v>
      </c>
      <c r="D3576" s="38"/>
      <c r="E3576" s="112"/>
      <c r="F3576" s="39">
        <v>57.04</v>
      </c>
    </row>
    <row r="3577" spans="1:6">
      <c r="A3577" s="23"/>
      <c r="B3577" s="33" t="s">
        <v>6018</v>
      </c>
      <c r="C3577" s="77" t="s">
        <v>6019</v>
      </c>
      <c r="D3577" s="54"/>
      <c r="E3577" s="54" t="s">
        <v>79</v>
      </c>
      <c r="F3577" s="39">
        <v>57.04</v>
      </c>
    </row>
    <row r="3578" spans="1:6">
      <c r="A3578" s="23"/>
      <c r="B3578" s="33" t="s">
        <v>5869</v>
      </c>
      <c r="C3578" s="77" t="s">
        <v>6020</v>
      </c>
      <c r="D3578" s="54"/>
      <c r="E3578" s="54" t="s">
        <v>79</v>
      </c>
      <c r="F3578" s="39">
        <v>57.04</v>
      </c>
    </row>
    <row r="3579" spans="1:6">
      <c r="A3579" s="23"/>
      <c r="B3579" s="33" t="s">
        <v>6021</v>
      </c>
      <c r="C3579" s="77" t="s">
        <v>6022</v>
      </c>
      <c r="D3579" s="54"/>
      <c r="E3579" s="54" t="s">
        <v>79</v>
      </c>
      <c r="F3579" s="39">
        <v>57.04</v>
      </c>
    </row>
    <row r="3580" spans="1:6" ht="16.5" thickBot="1">
      <c r="A3580" s="120"/>
      <c r="B3580" s="42" t="s">
        <v>5867</v>
      </c>
      <c r="C3580" s="105" t="s">
        <v>6023</v>
      </c>
      <c r="D3580" s="199"/>
      <c r="E3580" s="199" t="s">
        <v>79</v>
      </c>
      <c r="F3580" s="53">
        <v>57.04</v>
      </c>
    </row>
    <row r="3581" spans="1:6">
      <c r="A3581" s="23" t="s">
        <v>6024</v>
      </c>
      <c r="B3581" s="71" t="s">
        <v>6025</v>
      </c>
      <c r="C3581" s="230" t="s">
        <v>6026</v>
      </c>
      <c r="D3581" s="187"/>
      <c r="E3581" s="187"/>
      <c r="F3581" s="73">
        <v>241.39</v>
      </c>
    </row>
    <row r="3582" spans="1:6">
      <c r="A3582" s="79"/>
      <c r="B3582" s="33" t="s">
        <v>6027</v>
      </c>
      <c r="C3582" s="77" t="s">
        <v>6028</v>
      </c>
      <c r="D3582" s="37"/>
      <c r="E3582" s="37"/>
      <c r="F3582" s="39">
        <v>241.39</v>
      </c>
    </row>
    <row r="3583" spans="1:6">
      <c r="A3583" s="23"/>
      <c r="B3583" s="33" t="s">
        <v>6029</v>
      </c>
      <c r="C3583" s="77" t="s">
        <v>6030</v>
      </c>
      <c r="D3583" s="54"/>
      <c r="E3583" s="54"/>
      <c r="F3583" s="39">
        <v>241.39</v>
      </c>
    </row>
    <row r="3584" spans="1:6">
      <c r="A3584" s="23"/>
      <c r="B3584" s="33" t="s">
        <v>6031</v>
      </c>
      <c r="C3584" s="77" t="s">
        <v>6032</v>
      </c>
      <c r="D3584" s="54"/>
      <c r="E3584" s="54"/>
      <c r="F3584" s="39">
        <v>241.39</v>
      </c>
    </row>
    <row r="3585" spans="1:6">
      <c r="A3585" s="23"/>
      <c r="B3585" s="33" t="s">
        <v>6033</v>
      </c>
      <c r="C3585" s="77" t="s">
        <v>6034</v>
      </c>
      <c r="D3585" s="54"/>
      <c r="E3585" s="54"/>
      <c r="F3585" s="39">
        <v>241.39</v>
      </c>
    </row>
    <row r="3586" spans="1:6" ht="16.5" thickBot="1">
      <c r="A3586" s="23"/>
      <c r="B3586" s="63" t="s">
        <v>6035</v>
      </c>
      <c r="C3586" s="232" t="s">
        <v>6036</v>
      </c>
      <c r="D3586" s="189"/>
      <c r="E3586" s="189"/>
      <c r="F3586" s="66">
        <v>241.39</v>
      </c>
    </row>
    <row r="3587" spans="1:6">
      <c r="A3587" s="131" t="s">
        <v>6037</v>
      </c>
      <c r="B3587" s="28" t="s">
        <v>6038</v>
      </c>
      <c r="C3587" s="102" t="s">
        <v>6039</v>
      </c>
      <c r="D3587" s="49"/>
      <c r="E3587" s="49" t="s">
        <v>79</v>
      </c>
      <c r="F3587" s="50">
        <v>37.659999999999997</v>
      </c>
    </row>
    <row r="3588" spans="1:6">
      <c r="A3588" s="23"/>
      <c r="B3588" s="33" t="s">
        <v>6040</v>
      </c>
      <c r="C3588" s="77" t="s">
        <v>6041</v>
      </c>
      <c r="D3588" s="37"/>
      <c r="E3588" s="37" t="s">
        <v>79</v>
      </c>
      <c r="F3588" s="39">
        <v>37.659999999999997</v>
      </c>
    </row>
    <row r="3589" spans="1:6" ht="16.5" thickBot="1">
      <c r="A3589" s="120"/>
      <c r="B3589" s="42" t="s">
        <v>6042</v>
      </c>
      <c r="C3589" s="105" t="s">
        <v>6043</v>
      </c>
      <c r="D3589" s="199"/>
      <c r="E3589" s="199" t="s">
        <v>79</v>
      </c>
      <c r="F3589" s="53">
        <v>37.659999999999997</v>
      </c>
    </row>
    <row r="3590" spans="1:6">
      <c r="A3590" s="131" t="s">
        <v>6044</v>
      </c>
      <c r="B3590" s="28" t="s">
        <v>6045</v>
      </c>
      <c r="C3590" s="102" t="s">
        <v>6046</v>
      </c>
      <c r="D3590" s="49"/>
      <c r="E3590" s="49" t="s">
        <v>79</v>
      </c>
      <c r="F3590" s="50">
        <v>40.89</v>
      </c>
    </row>
    <row r="3591" spans="1:6" ht="16.5" thickBot="1">
      <c r="A3591" s="70"/>
      <c r="B3591" s="33" t="s">
        <v>6047</v>
      </c>
      <c r="C3591" s="77" t="s">
        <v>6048</v>
      </c>
      <c r="D3591" s="37"/>
      <c r="E3591" s="37" t="s">
        <v>79</v>
      </c>
      <c r="F3591" s="39">
        <v>40.89</v>
      </c>
    </row>
    <row r="3592" spans="1:6">
      <c r="A3592" s="131" t="s">
        <v>6049</v>
      </c>
      <c r="B3592" s="28" t="s">
        <v>817</v>
      </c>
      <c r="C3592" s="528" t="s">
        <v>818</v>
      </c>
      <c r="D3592" s="49"/>
      <c r="E3592" s="49"/>
      <c r="F3592" s="50">
        <v>490.97</v>
      </c>
    </row>
    <row r="3593" spans="1:6" ht="16.5" thickBot="1">
      <c r="A3593" s="120"/>
      <c r="B3593" s="42" t="s">
        <v>6050</v>
      </c>
      <c r="C3593" s="520" t="s">
        <v>6051</v>
      </c>
      <c r="D3593" s="52"/>
      <c r="E3593" s="52"/>
      <c r="F3593" s="53">
        <v>490.97</v>
      </c>
    </row>
    <row r="3594" spans="1:6">
      <c r="A3594" s="131" t="s">
        <v>6052</v>
      </c>
      <c r="B3594" s="28" t="s">
        <v>6053</v>
      </c>
      <c r="C3594" s="528" t="s">
        <v>6054</v>
      </c>
      <c r="D3594" s="49"/>
      <c r="E3594" s="49"/>
      <c r="F3594" s="50">
        <v>332.1</v>
      </c>
    </row>
    <row r="3595" spans="1:6">
      <c r="A3595" s="23"/>
      <c r="B3595" s="33" t="s">
        <v>6055</v>
      </c>
      <c r="C3595" s="499" t="s">
        <v>6056</v>
      </c>
      <c r="D3595" s="37"/>
      <c r="E3595" s="37"/>
      <c r="F3595" s="39">
        <v>332.1</v>
      </c>
    </row>
    <row r="3596" spans="1:6" ht="16.5" thickBot="1">
      <c r="A3596" s="120"/>
      <c r="B3596" s="42" t="s">
        <v>6057</v>
      </c>
      <c r="C3596" s="520" t="s">
        <v>6058</v>
      </c>
      <c r="D3596" s="52"/>
      <c r="E3596" s="52"/>
      <c r="F3596" s="53">
        <v>332.1</v>
      </c>
    </row>
    <row r="3597" spans="1:6" ht="16.5" thickBot="1">
      <c r="A3597" s="23" t="s">
        <v>6059</v>
      </c>
      <c r="B3597" s="24" t="s">
        <v>6060</v>
      </c>
      <c r="C3597" s="542" t="s">
        <v>6061</v>
      </c>
      <c r="D3597" s="4"/>
      <c r="E3597" s="4"/>
      <c r="F3597" s="26">
        <v>61.5</v>
      </c>
    </row>
    <row r="3598" spans="1:6">
      <c r="A3598" s="131" t="s">
        <v>6062</v>
      </c>
      <c r="B3598" s="28" t="s">
        <v>6063</v>
      </c>
      <c r="C3598" s="102" t="s">
        <v>6064</v>
      </c>
      <c r="D3598" s="49"/>
      <c r="E3598" s="49"/>
      <c r="F3598" s="50">
        <v>138</v>
      </c>
    </row>
    <row r="3599" spans="1:6">
      <c r="A3599" s="94"/>
      <c r="B3599" s="33" t="s">
        <v>6065</v>
      </c>
      <c r="C3599" s="77" t="s">
        <v>6066</v>
      </c>
      <c r="D3599" s="37"/>
      <c r="E3599" s="37"/>
      <c r="F3599" s="39">
        <v>138</v>
      </c>
    </row>
    <row r="3600" spans="1:6">
      <c r="A3600" s="94"/>
      <c r="B3600" s="33" t="s">
        <v>6067</v>
      </c>
      <c r="C3600" s="77" t="s">
        <v>6068</v>
      </c>
      <c r="D3600" s="37"/>
      <c r="E3600" s="37"/>
      <c r="F3600" s="39">
        <v>138</v>
      </c>
    </row>
    <row r="3601" spans="1:6">
      <c r="A3601" s="94"/>
      <c r="B3601" s="33" t="s">
        <v>6069</v>
      </c>
      <c r="C3601" s="77" t="s">
        <v>6070</v>
      </c>
      <c r="D3601" s="37"/>
      <c r="E3601" s="37"/>
      <c r="F3601" s="39">
        <v>138</v>
      </c>
    </row>
    <row r="3602" spans="1:6">
      <c r="A3602" s="94"/>
      <c r="B3602" s="33" t="s">
        <v>6071</v>
      </c>
      <c r="C3602" s="77" t="s">
        <v>6072</v>
      </c>
      <c r="D3602" s="37"/>
      <c r="E3602" s="37"/>
      <c r="F3602" s="39">
        <v>138</v>
      </c>
    </row>
    <row r="3603" spans="1:6" ht="16.5" thickBot="1">
      <c r="A3603" s="308"/>
      <c r="B3603" s="42" t="s">
        <v>6073</v>
      </c>
      <c r="C3603" s="105" t="s">
        <v>6074</v>
      </c>
      <c r="D3603" s="52"/>
      <c r="E3603" s="52"/>
      <c r="F3603" s="53">
        <v>138</v>
      </c>
    </row>
    <row r="3604" spans="1:6">
      <c r="A3604" s="23" t="s">
        <v>6075</v>
      </c>
      <c r="B3604" s="71" t="s">
        <v>6076</v>
      </c>
      <c r="C3604" s="230" t="s">
        <v>6077</v>
      </c>
      <c r="D3604" s="72"/>
      <c r="E3604" s="254"/>
      <c r="F3604" s="73">
        <v>356</v>
      </c>
    </row>
    <row r="3605" spans="1:6" ht="16.5" thickBot="1">
      <c r="A3605" s="23"/>
      <c r="B3605" s="63" t="s">
        <v>6078</v>
      </c>
      <c r="C3605" s="232" t="s">
        <v>6079</v>
      </c>
      <c r="D3605" s="64"/>
      <c r="E3605" s="200"/>
      <c r="F3605" s="66">
        <v>356</v>
      </c>
    </row>
    <row r="3606" spans="1:6">
      <c r="A3606" s="131" t="s">
        <v>6080</v>
      </c>
      <c r="B3606" s="28" t="s">
        <v>6081</v>
      </c>
      <c r="C3606" s="102" t="s">
        <v>6082</v>
      </c>
      <c r="D3606" s="49"/>
      <c r="E3606" s="141"/>
      <c r="F3606" s="50">
        <v>138</v>
      </c>
    </row>
    <row r="3607" spans="1:6" ht="16.5" thickBot="1">
      <c r="A3607" s="120"/>
      <c r="B3607" s="42" t="s">
        <v>240</v>
      </c>
      <c r="C3607" s="105" t="s">
        <v>241</v>
      </c>
      <c r="D3607" s="52"/>
      <c r="E3607" s="43"/>
      <c r="F3607" s="53">
        <v>138</v>
      </c>
    </row>
    <row r="3608" spans="1:6" ht="16.5" thickBot="1">
      <c r="A3608" s="62"/>
      <c r="B3608" s="63" t="s">
        <v>79</v>
      </c>
      <c r="C3608" s="232" t="s">
        <v>79</v>
      </c>
      <c r="D3608" s="64"/>
      <c r="E3608" s="64"/>
      <c r="F3608" s="66" t="s">
        <v>79</v>
      </c>
    </row>
    <row r="3609" spans="1:6" ht="16.5" thickBot="1">
      <c r="A3609" s="283" t="s">
        <v>6083</v>
      </c>
      <c r="B3609" s="284" t="s">
        <v>79</v>
      </c>
      <c r="C3609" s="533" t="s">
        <v>79</v>
      </c>
      <c r="D3609" s="285"/>
      <c r="E3609" s="285" t="s">
        <v>79</v>
      </c>
      <c r="F3609" s="286" t="s">
        <v>79</v>
      </c>
    </row>
    <row r="3610" spans="1:6">
      <c r="A3610" s="131" t="s">
        <v>6084</v>
      </c>
      <c r="B3610" s="28" t="s">
        <v>6085</v>
      </c>
      <c r="C3610" s="102" t="s">
        <v>6086</v>
      </c>
      <c r="D3610" s="49"/>
      <c r="E3610" s="49" t="s">
        <v>79</v>
      </c>
      <c r="F3610" s="50">
        <v>18.29</v>
      </c>
    </row>
    <row r="3611" spans="1:6">
      <c r="A3611" s="23"/>
      <c r="B3611" s="33" t="s">
        <v>6085</v>
      </c>
      <c r="C3611" s="77" t="s">
        <v>6087</v>
      </c>
      <c r="D3611" s="54"/>
      <c r="E3611" s="54" t="s">
        <v>79</v>
      </c>
      <c r="F3611" s="39">
        <v>18.29</v>
      </c>
    </row>
    <row r="3612" spans="1:6">
      <c r="A3612" s="23"/>
      <c r="B3612" s="33" t="s">
        <v>6088</v>
      </c>
      <c r="C3612" s="77" t="s">
        <v>6089</v>
      </c>
      <c r="D3612" s="54"/>
      <c r="E3612" s="54" t="s">
        <v>79</v>
      </c>
      <c r="F3612" s="39">
        <v>18.29</v>
      </c>
    </row>
    <row r="3613" spans="1:6">
      <c r="A3613" s="23"/>
      <c r="B3613" s="33" t="s">
        <v>6090</v>
      </c>
      <c r="C3613" s="77" t="s">
        <v>6091</v>
      </c>
      <c r="D3613" s="37"/>
      <c r="E3613" s="37"/>
      <c r="F3613" s="39">
        <v>18.29</v>
      </c>
    </row>
    <row r="3614" spans="1:6">
      <c r="A3614" s="23"/>
      <c r="B3614" s="33" t="s">
        <v>6092</v>
      </c>
      <c r="C3614" s="77" t="s">
        <v>6093</v>
      </c>
      <c r="D3614" s="37"/>
      <c r="E3614" s="37"/>
      <c r="F3614" s="39">
        <v>18.29</v>
      </c>
    </row>
    <row r="3615" spans="1:6">
      <c r="A3615" s="23"/>
      <c r="B3615" s="33" t="s">
        <v>6094</v>
      </c>
      <c r="C3615" s="77" t="s">
        <v>6095</v>
      </c>
      <c r="D3615" s="54"/>
      <c r="E3615" s="54" t="s">
        <v>79</v>
      </c>
      <c r="F3615" s="39">
        <v>18.29</v>
      </c>
    </row>
    <row r="3616" spans="1:6">
      <c r="A3616" s="23"/>
      <c r="B3616" s="33" t="s">
        <v>6096</v>
      </c>
      <c r="C3616" s="77" t="s">
        <v>6097</v>
      </c>
      <c r="D3616" s="54"/>
      <c r="E3616" s="54" t="s">
        <v>79</v>
      </c>
      <c r="F3616" s="39">
        <v>18.29</v>
      </c>
    </row>
    <row r="3617" spans="1:6">
      <c r="A3617" s="23"/>
      <c r="B3617" s="33" t="s">
        <v>6098</v>
      </c>
      <c r="C3617" s="77" t="s">
        <v>6099</v>
      </c>
      <c r="D3617" s="54"/>
      <c r="E3617" s="54" t="s">
        <v>79</v>
      </c>
      <c r="F3617" s="39">
        <v>18.29</v>
      </c>
    </row>
    <row r="3618" spans="1:6">
      <c r="A3618" s="23"/>
      <c r="B3618" s="33" t="s">
        <v>6100</v>
      </c>
      <c r="C3618" s="77" t="s">
        <v>6101</v>
      </c>
      <c r="D3618" s="54"/>
      <c r="E3618" s="54" t="s">
        <v>79</v>
      </c>
      <c r="F3618" s="39">
        <v>18.29</v>
      </c>
    </row>
    <row r="3619" spans="1:6">
      <c r="A3619" s="23"/>
      <c r="B3619" s="33" t="s">
        <v>6102</v>
      </c>
      <c r="C3619" s="77" t="s">
        <v>6103</v>
      </c>
      <c r="D3619" s="54"/>
      <c r="E3619" s="54" t="s">
        <v>79</v>
      </c>
      <c r="F3619" s="39">
        <v>18.29</v>
      </c>
    </row>
    <row r="3620" spans="1:6">
      <c r="A3620" s="23"/>
      <c r="B3620" s="33" t="s">
        <v>6104</v>
      </c>
      <c r="C3620" s="77" t="s">
        <v>6105</v>
      </c>
      <c r="D3620" s="54"/>
      <c r="E3620" s="54" t="s">
        <v>79</v>
      </c>
      <c r="F3620" s="39">
        <v>18.29</v>
      </c>
    </row>
    <row r="3621" spans="1:6">
      <c r="A3621" s="136"/>
      <c r="B3621" s="33" t="s">
        <v>6106</v>
      </c>
      <c r="C3621" s="77" t="s">
        <v>6107</v>
      </c>
      <c r="D3621" s="38"/>
      <c r="E3621" s="112"/>
      <c r="F3621" s="39">
        <v>18.29</v>
      </c>
    </row>
    <row r="3622" spans="1:6">
      <c r="A3622" s="136"/>
      <c r="B3622" s="33" t="s">
        <v>6108</v>
      </c>
      <c r="C3622" s="77" t="s">
        <v>6109</v>
      </c>
      <c r="D3622" s="38"/>
      <c r="E3622" s="112"/>
      <c r="F3622" s="39">
        <v>18.29</v>
      </c>
    </row>
    <row r="3623" spans="1:6">
      <c r="A3623" s="136"/>
      <c r="B3623" s="33" t="s">
        <v>6110</v>
      </c>
      <c r="C3623" s="77" t="s">
        <v>6111</v>
      </c>
      <c r="D3623" s="38"/>
      <c r="E3623" s="112"/>
      <c r="F3623" s="39">
        <v>18.29</v>
      </c>
    </row>
    <row r="3624" spans="1:6">
      <c r="A3624" s="136"/>
      <c r="B3624" s="33" t="s">
        <v>6112</v>
      </c>
      <c r="C3624" s="77" t="s">
        <v>6113</v>
      </c>
      <c r="D3624" s="38"/>
      <c r="E3624" s="112"/>
      <c r="F3624" s="39">
        <v>18.29</v>
      </c>
    </row>
    <row r="3625" spans="1:6">
      <c r="A3625" s="23"/>
      <c r="B3625" s="33" t="s">
        <v>6114</v>
      </c>
      <c r="C3625" s="77" t="s">
        <v>6115</v>
      </c>
      <c r="D3625" s="54"/>
      <c r="E3625" s="54" t="s">
        <v>79</v>
      </c>
      <c r="F3625" s="39">
        <v>18.29</v>
      </c>
    </row>
    <row r="3626" spans="1:6">
      <c r="A3626" s="23"/>
      <c r="B3626" s="33" t="s">
        <v>6116</v>
      </c>
      <c r="C3626" s="77" t="s">
        <v>6117</v>
      </c>
      <c r="D3626" s="54"/>
      <c r="E3626" s="54" t="s">
        <v>79</v>
      </c>
      <c r="F3626" s="39">
        <v>18.29</v>
      </c>
    </row>
    <row r="3627" spans="1:6">
      <c r="A3627" s="23"/>
      <c r="B3627" s="33" t="s">
        <v>6118</v>
      </c>
      <c r="C3627" s="77" t="s">
        <v>6119</v>
      </c>
      <c r="D3627" s="54"/>
      <c r="E3627" s="54" t="s">
        <v>79</v>
      </c>
      <c r="F3627" s="39">
        <v>18.29</v>
      </c>
    </row>
    <row r="3628" spans="1:6">
      <c r="A3628" s="23"/>
      <c r="B3628" s="33" t="s">
        <v>6120</v>
      </c>
      <c r="C3628" s="77" t="s">
        <v>6121</v>
      </c>
      <c r="D3628" s="54"/>
      <c r="E3628" s="54" t="s">
        <v>79</v>
      </c>
      <c r="F3628" s="39">
        <v>18.29</v>
      </c>
    </row>
    <row r="3629" spans="1:6">
      <c r="A3629" s="23"/>
      <c r="B3629" s="33" t="s">
        <v>6122</v>
      </c>
      <c r="C3629" s="77" t="s">
        <v>6123</v>
      </c>
      <c r="D3629" s="54"/>
      <c r="E3629" s="54" t="s">
        <v>79</v>
      </c>
      <c r="F3629" s="39">
        <v>18.29</v>
      </c>
    </row>
    <row r="3630" spans="1:6">
      <c r="A3630" s="23"/>
      <c r="B3630" s="33" t="s">
        <v>6124</v>
      </c>
      <c r="C3630" s="77" t="s">
        <v>6125</v>
      </c>
      <c r="D3630" s="54"/>
      <c r="E3630" s="54" t="s">
        <v>79</v>
      </c>
      <c r="F3630" s="39">
        <v>18.29</v>
      </c>
    </row>
    <row r="3631" spans="1:6">
      <c r="A3631" s="23"/>
      <c r="B3631" s="33" t="s">
        <v>6126</v>
      </c>
      <c r="C3631" s="77" t="s">
        <v>6127</v>
      </c>
      <c r="D3631" s="54"/>
      <c r="E3631" s="54"/>
      <c r="F3631" s="39">
        <v>18.29</v>
      </c>
    </row>
    <row r="3632" spans="1:6">
      <c r="A3632" s="23"/>
      <c r="B3632" s="33" t="s">
        <v>6128</v>
      </c>
      <c r="C3632" s="77" t="s">
        <v>6129</v>
      </c>
      <c r="D3632" s="54"/>
      <c r="E3632" s="54" t="s">
        <v>79</v>
      </c>
      <c r="F3632" s="39">
        <v>18.29</v>
      </c>
    </row>
    <row r="3633" spans="1:6" ht="16.5" thickBot="1">
      <c r="A3633" s="120"/>
      <c r="B3633" s="42" t="s">
        <v>6130</v>
      </c>
      <c r="C3633" s="105" t="s">
        <v>6131</v>
      </c>
      <c r="D3633" s="199"/>
      <c r="E3633" s="199" t="s">
        <v>79</v>
      </c>
      <c r="F3633" s="53">
        <v>18.29</v>
      </c>
    </row>
    <row r="3634" spans="1:6">
      <c r="A3634" s="131" t="s">
        <v>6132</v>
      </c>
      <c r="B3634" s="28" t="s">
        <v>6133</v>
      </c>
      <c r="C3634" s="102" t="s">
        <v>6134</v>
      </c>
      <c r="D3634" s="49"/>
      <c r="E3634" s="49"/>
      <c r="F3634" s="50">
        <v>32.28</v>
      </c>
    </row>
    <row r="3635" spans="1:6">
      <c r="A3635" s="23"/>
      <c r="B3635" s="33" t="s">
        <v>6135</v>
      </c>
      <c r="C3635" s="77" t="s">
        <v>6136</v>
      </c>
      <c r="D3635" s="37"/>
      <c r="E3635" s="37" t="s">
        <v>79</v>
      </c>
      <c r="F3635" s="39">
        <v>32.28</v>
      </c>
    </row>
    <row r="3636" spans="1:6">
      <c r="A3636" s="23"/>
      <c r="B3636" s="33" t="s">
        <v>6137</v>
      </c>
      <c r="C3636" s="77" t="s">
        <v>6138</v>
      </c>
      <c r="D3636" s="37"/>
      <c r="E3636" s="37"/>
      <c r="F3636" s="39">
        <v>32.28</v>
      </c>
    </row>
    <row r="3637" spans="1:6">
      <c r="A3637" s="23"/>
      <c r="B3637" s="33" t="s">
        <v>901</v>
      </c>
      <c r="C3637" s="499" t="s">
        <v>902</v>
      </c>
      <c r="D3637" s="37"/>
      <c r="E3637" s="37"/>
      <c r="F3637" s="39">
        <v>32.28</v>
      </c>
    </row>
    <row r="3638" spans="1:6">
      <c r="A3638" s="23"/>
      <c r="B3638" s="33" t="s">
        <v>6139</v>
      </c>
      <c r="C3638" s="499" t="s">
        <v>6140</v>
      </c>
      <c r="D3638" s="37"/>
      <c r="E3638" s="37" t="s">
        <v>79</v>
      </c>
      <c r="F3638" s="39">
        <v>32.28</v>
      </c>
    </row>
    <row r="3639" spans="1:6">
      <c r="A3639" s="23"/>
      <c r="B3639" s="33" t="s">
        <v>5466</v>
      </c>
      <c r="C3639" s="77" t="s">
        <v>6141</v>
      </c>
      <c r="D3639" s="37"/>
      <c r="E3639" s="37" t="s">
        <v>79</v>
      </c>
      <c r="F3639" s="39">
        <v>32.28</v>
      </c>
    </row>
    <row r="3640" spans="1:6">
      <c r="A3640" s="23"/>
      <c r="B3640" s="33" t="s">
        <v>6142</v>
      </c>
      <c r="C3640" s="77" t="s">
        <v>6143</v>
      </c>
      <c r="D3640" s="37"/>
      <c r="E3640" s="40"/>
      <c r="F3640" s="39">
        <v>32.28</v>
      </c>
    </row>
    <row r="3641" spans="1:6">
      <c r="A3641" s="23"/>
      <c r="B3641" s="33" t="s">
        <v>6144</v>
      </c>
      <c r="C3641" s="77" t="s">
        <v>6145</v>
      </c>
      <c r="D3641" s="37"/>
      <c r="E3641" s="40"/>
      <c r="F3641" s="39">
        <v>32.28</v>
      </c>
    </row>
    <row r="3642" spans="1:6">
      <c r="A3642" s="23"/>
      <c r="B3642" s="33" t="s">
        <v>6146</v>
      </c>
      <c r="C3642" s="77" t="s">
        <v>6147</v>
      </c>
      <c r="D3642" s="37"/>
      <c r="E3642" s="40"/>
      <c r="F3642" s="39">
        <v>32.28</v>
      </c>
    </row>
    <row r="3643" spans="1:6">
      <c r="A3643" s="23"/>
      <c r="B3643" s="33" t="s">
        <v>6148</v>
      </c>
      <c r="C3643" s="77" t="s">
        <v>6149</v>
      </c>
      <c r="D3643" s="37"/>
      <c r="E3643" s="40"/>
      <c r="F3643" s="39">
        <v>32.28</v>
      </c>
    </row>
    <row r="3644" spans="1:6">
      <c r="A3644" s="23"/>
      <c r="B3644" s="33" t="s">
        <v>6150</v>
      </c>
      <c r="C3644" s="77" t="s">
        <v>6151</v>
      </c>
      <c r="D3644" s="37"/>
      <c r="E3644" s="40"/>
      <c r="F3644" s="39">
        <v>32.28</v>
      </c>
    </row>
    <row r="3645" spans="1:6">
      <c r="A3645" s="23"/>
      <c r="B3645" s="33" t="s">
        <v>6152</v>
      </c>
      <c r="C3645" s="77" t="s">
        <v>6153</v>
      </c>
      <c r="D3645" s="37"/>
      <c r="E3645" s="40"/>
      <c r="F3645" s="39">
        <v>32.28</v>
      </c>
    </row>
    <row r="3646" spans="1:6">
      <c r="A3646" s="23"/>
      <c r="B3646" s="33" t="s">
        <v>6154</v>
      </c>
      <c r="C3646" s="77" t="s">
        <v>6155</v>
      </c>
      <c r="D3646" s="37"/>
      <c r="E3646" s="40"/>
      <c r="F3646" s="39">
        <v>32.28</v>
      </c>
    </row>
    <row r="3647" spans="1:6">
      <c r="A3647" s="23"/>
      <c r="B3647" s="33" t="s">
        <v>6156</v>
      </c>
      <c r="C3647" s="77" t="s">
        <v>6157</v>
      </c>
      <c r="D3647" s="37"/>
      <c r="E3647" s="40"/>
      <c r="F3647" s="39">
        <v>32.28</v>
      </c>
    </row>
    <row r="3648" spans="1:6">
      <c r="A3648" s="23"/>
      <c r="B3648" s="33" t="s">
        <v>6158</v>
      </c>
      <c r="C3648" s="77" t="s">
        <v>6159</v>
      </c>
      <c r="D3648" s="37"/>
      <c r="E3648" s="40"/>
      <c r="F3648" s="39">
        <v>32.28</v>
      </c>
    </row>
    <row r="3649" spans="1:6">
      <c r="A3649" s="23"/>
      <c r="B3649" s="33" t="s">
        <v>6160</v>
      </c>
      <c r="C3649" s="77" t="s">
        <v>6161</v>
      </c>
      <c r="D3649" s="37"/>
      <c r="E3649" s="40"/>
      <c r="F3649" s="39">
        <v>32.28</v>
      </c>
    </row>
    <row r="3650" spans="1:6">
      <c r="A3650" s="23"/>
      <c r="B3650" s="33" t="s">
        <v>6162</v>
      </c>
      <c r="C3650" s="77" t="s">
        <v>6163</v>
      </c>
      <c r="D3650" s="37"/>
      <c r="E3650" s="40"/>
      <c r="F3650" s="39">
        <v>32.28</v>
      </c>
    </row>
    <row r="3651" spans="1:6">
      <c r="A3651" s="23"/>
      <c r="B3651" s="33" t="s">
        <v>6164</v>
      </c>
      <c r="C3651" s="77" t="s">
        <v>6165</v>
      </c>
      <c r="D3651" s="37"/>
      <c r="E3651" s="40"/>
      <c r="F3651" s="39">
        <v>32.28</v>
      </c>
    </row>
    <row r="3652" spans="1:6">
      <c r="A3652" s="23"/>
      <c r="B3652" s="33" t="s">
        <v>6166</v>
      </c>
      <c r="C3652" s="77" t="s">
        <v>6167</v>
      </c>
      <c r="D3652" s="37"/>
      <c r="E3652" s="37" t="s">
        <v>79</v>
      </c>
      <c r="F3652" s="39">
        <v>32.28</v>
      </c>
    </row>
    <row r="3653" spans="1:6">
      <c r="A3653" s="23"/>
      <c r="B3653" s="33" t="s">
        <v>6168</v>
      </c>
      <c r="C3653" s="77" t="s">
        <v>6169</v>
      </c>
      <c r="D3653" s="37"/>
      <c r="E3653" s="37" t="s">
        <v>79</v>
      </c>
      <c r="F3653" s="39">
        <v>32.28</v>
      </c>
    </row>
    <row r="3654" spans="1:6">
      <c r="A3654" s="23"/>
      <c r="B3654" s="33" t="s">
        <v>6170</v>
      </c>
      <c r="C3654" s="77" t="s">
        <v>6171</v>
      </c>
      <c r="D3654" s="37"/>
      <c r="E3654" s="37"/>
      <c r="F3654" s="39">
        <v>32.28</v>
      </c>
    </row>
    <row r="3655" spans="1:6">
      <c r="A3655" s="23"/>
      <c r="B3655" s="33" t="s">
        <v>6172</v>
      </c>
      <c r="C3655" s="499" t="s">
        <v>6173</v>
      </c>
      <c r="D3655" s="37"/>
      <c r="E3655" s="37" t="s">
        <v>79</v>
      </c>
      <c r="F3655" s="39">
        <v>32.28</v>
      </c>
    </row>
    <row r="3656" spans="1:6">
      <c r="A3656" s="23"/>
      <c r="B3656" s="33" t="s">
        <v>6174</v>
      </c>
      <c r="C3656" s="499" t="s">
        <v>6175</v>
      </c>
      <c r="D3656" s="37"/>
      <c r="E3656" s="37" t="s">
        <v>79</v>
      </c>
      <c r="F3656" s="39">
        <v>32.28</v>
      </c>
    </row>
    <row r="3657" spans="1:6">
      <c r="A3657" s="23"/>
      <c r="B3657" s="33" t="s">
        <v>6176</v>
      </c>
      <c r="C3657" s="77" t="s">
        <v>6177</v>
      </c>
      <c r="D3657" s="37"/>
      <c r="E3657" s="40"/>
      <c r="F3657" s="39">
        <v>32.28</v>
      </c>
    </row>
    <row r="3658" spans="1:6" ht="16.5" thickBot="1">
      <c r="A3658" s="120"/>
      <c r="B3658" s="42" t="s">
        <v>6178</v>
      </c>
      <c r="C3658" s="105" t="s">
        <v>6179</v>
      </c>
      <c r="D3658" s="52"/>
      <c r="E3658" s="52" t="s">
        <v>79</v>
      </c>
      <c r="F3658" s="53">
        <v>32.28</v>
      </c>
    </row>
    <row r="3659" spans="1:6">
      <c r="A3659" s="23" t="s">
        <v>6180</v>
      </c>
      <c r="B3659" s="71" t="s">
        <v>6181</v>
      </c>
      <c r="C3659" s="230" t="s">
        <v>6182</v>
      </c>
      <c r="D3659" s="72"/>
      <c r="E3659" s="72"/>
      <c r="F3659" s="73">
        <v>9.68</v>
      </c>
    </row>
    <row r="3660" spans="1:6">
      <c r="A3660" s="23"/>
      <c r="B3660" s="33" t="s">
        <v>6183</v>
      </c>
      <c r="C3660" s="77" t="s">
        <v>6184</v>
      </c>
      <c r="D3660" s="37"/>
      <c r="E3660" s="40"/>
      <c r="F3660" s="39">
        <v>9.68</v>
      </c>
    </row>
    <row r="3661" spans="1:6">
      <c r="A3661" s="23"/>
      <c r="B3661" s="33" t="s">
        <v>6185</v>
      </c>
      <c r="C3661" s="77" t="s">
        <v>6186</v>
      </c>
      <c r="D3661" s="37"/>
      <c r="E3661" s="40"/>
      <c r="F3661" s="39">
        <v>9.68</v>
      </c>
    </row>
    <row r="3662" spans="1:6">
      <c r="A3662" s="23"/>
      <c r="B3662" s="33" t="s">
        <v>6187</v>
      </c>
      <c r="C3662" s="77" t="s">
        <v>6188</v>
      </c>
      <c r="D3662" s="37"/>
      <c r="E3662" s="40"/>
      <c r="F3662" s="39">
        <v>9.68</v>
      </c>
    </row>
    <row r="3663" spans="1:6">
      <c r="A3663" s="23"/>
      <c r="B3663" s="33" t="s">
        <v>6189</v>
      </c>
      <c r="C3663" s="77" t="s">
        <v>6190</v>
      </c>
      <c r="D3663" s="37"/>
      <c r="E3663" s="37"/>
      <c r="F3663" s="39">
        <v>9.68</v>
      </c>
    </row>
    <row r="3664" spans="1:6">
      <c r="A3664" s="23"/>
      <c r="B3664" s="33" t="s">
        <v>6191</v>
      </c>
      <c r="C3664" s="499" t="s">
        <v>6192</v>
      </c>
      <c r="D3664" s="37"/>
      <c r="E3664" s="37" t="s">
        <v>79</v>
      </c>
      <c r="F3664" s="39">
        <v>9.68</v>
      </c>
    </row>
    <row r="3665" spans="1:6">
      <c r="A3665" s="23"/>
      <c r="B3665" s="33" t="s">
        <v>6193</v>
      </c>
      <c r="C3665" s="499" t="s">
        <v>6194</v>
      </c>
      <c r="D3665" s="37"/>
      <c r="E3665" s="37" t="s">
        <v>79</v>
      </c>
      <c r="F3665" s="39">
        <v>9.68</v>
      </c>
    </row>
    <row r="3666" spans="1:6">
      <c r="A3666" s="23"/>
      <c r="B3666" s="33" t="s">
        <v>6195</v>
      </c>
      <c r="C3666" s="499" t="s">
        <v>6196</v>
      </c>
      <c r="D3666" s="37"/>
      <c r="E3666" s="37" t="s">
        <v>79</v>
      </c>
      <c r="F3666" s="39">
        <v>9.68</v>
      </c>
    </row>
    <row r="3667" spans="1:6">
      <c r="A3667" s="23"/>
      <c r="B3667" s="33" t="s">
        <v>6197</v>
      </c>
      <c r="C3667" s="77" t="s">
        <v>6198</v>
      </c>
      <c r="D3667" s="37"/>
      <c r="E3667" s="37" t="s">
        <v>79</v>
      </c>
      <c r="F3667" s="39">
        <v>9.68</v>
      </c>
    </row>
    <row r="3668" spans="1:6">
      <c r="A3668" s="23"/>
      <c r="B3668" s="33" t="s">
        <v>6199</v>
      </c>
      <c r="C3668" s="77" t="s">
        <v>6200</v>
      </c>
      <c r="D3668" s="37"/>
      <c r="E3668" s="37" t="s">
        <v>79</v>
      </c>
      <c r="F3668" s="39">
        <v>9.68</v>
      </c>
    </row>
    <row r="3669" spans="1:6" ht="16.5" thickBot="1">
      <c r="A3669" s="23"/>
      <c r="B3669" s="63" t="s">
        <v>6201</v>
      </c>
      <c r="C3669" s="232" t="s">
        <v>6202</v>
      </c>
      <c r="D3669" s="64"/>
      <c r="E3669" s="64" t="s">
        <v>79</v>
      </c>
      <c r="F3669" s="66">
        <v>9.68</v>
      </c>
    </row>
    <row r="3670" spans="1:6">
      <c r="A3670" s="131" t="s">
        <v>6203</v>
      </c>
      <c r="B3670" s="28" t="s">
        <v>6204</v>
      </c>
      <c r="C3670" s="102" t="s">
        <v>6205</v>
      </c>
      <c r="D3670" s="49"/>
      <c r="E3670" s="49"/>
      <c r="F3670" s="50">
        <v>63.49</v>
      </c>
    </row>
    <row r="3671" spans="1:6">
      <c r="A3671" s="23"/>
      <c r="B3671" s="33" t="s">
        <v>6206</v>
      </c>
      <c r="C3671" s="77" t="s">
        <v>6207</v>
      </c>
      <c r="D3671" s="37"/>
      <c r="E3671" s="37"/>
      <c r="F3671" s="39">
        <v>63.49</v>
      </c>
    </row>
    <row r="3672" spans="1:6">
      <c r="A3672" s="23"/>
      <c r="B3672" s="33" t="s">
        <v>6208</v>
      </c>
      <c r="C3672" s="77" t="s">
        <v>6209</v>
      </c>
      <c r="D3672" s="37"/>
      <c r="E3672" s="40"/>
      <c r="F3672" s="39">
        <v>63.49</v>
      </c>
    </row>
    <row r="3673" spans="1:6">
      <c r="A3673" s="23"/>
      <c r="B3673" s="33" t="s">
        <v>6210</v>
      </c>
      <c r="C3673" s="77" t="s">
        <v>6211</v>
      </c>
      <c r="D3673" s="37"/>
      <c r="E3673" s="40"/>
      <c r="F3673" s="39">
        <v>63.49</v>
      </c>
    </row>
    <row r="3674" spans="1:6">
      <c r="A3674" s="23"/>
      <c r="B3674" s="33" t="s">
        <v>6212</v>
      </c>
      <c r="C3674" s="77" t="s">
        <v>6213</v>
      </c>
      <c r="D3674" s="37"/>
      <c r="E3674" s="40"/>
      <c r="F3674" s="39">
        <v>63.49</v>
      </c>
    </row>
    <row r="3675" spans="1:6">
      <c r="A3675" s="23"/>
      <c r="B3675" s="33" t="s">
        <v>6214</v>
      </c>
      <c r="C3675" s="77" t="s">
        <v>6215</v>
      </c>
      <c r="D3675" s="37"/>
      <c r="E3675" s="40"/>
      <c r="F3675" s="39">
        <v>63.49</v>
      </c>
    </row>
    <row r="3676" spans="1:6">
      <c r="A3676" s="23"/>
      <c r="B3676" s="33" t="s">
        <v>6216</v>
      </c>
      <c r="C3676" s="77" t="s">
        <v>6217</v>
      </c>
      <c r="D3676" s="37"/>
      <c r="E3676" s="40"/>
      <c r="F3676" s="39">
        <v>63.49</v>
      </c>
    </row>
    <row r="3677" spans="1:6">
      <c r="A3677" s="23"/>
      <c r="B3677" s="33" t="s">
        <v>6218</v>
      </c>
      <c r="C3677" s="77" t="s">
        <v>6219</v>
      </c>
      <c r="D3677" s="37"/>
      <c r="E3677" s="40"/>
      <c r="F3677" s="39">
        <v>63.49</v>
      </c>
    </row>
    <row r="3678" spans="1:6">
      <c r="A3678" s="23"/>
      <c r="B3678" s="33" t="s">
        <v>6220</v>
      </c>
      <c r="C3678" s="77" t="s">
        <v>6221</v>
      </c>
      <c r="D3678" s="37"/>
      <c r="E3678" s="40"/>
      <c r="F3678" s="39">
        <v>63.49</v>
      </c>
    </row>
    <row r="3679" spans="1:6">
      <c r="A3679" s="23"/>
      <c r="B3679" s="33" t="s">
        <v>6222</v>
      </c>
      <c r="C3679" s="77" t="s">
        <v>6223</v>
      </c>
      <c r="D3679" s="37"/>
      <c r="E3679" s="40"/>
      <c r="F3679" s="39">
        <v>63.49</v>
      </c>
    </row>
    <row r="3680" spans="1:6">
      <c r="A3680" s="23"/>
      <c r="B3680" s="33" t="s">
        <v>6224</v>
      </c>
      <c r="C3680" s="77" t="s">
        <v>6225</v>
      </c>
      <c r="D3680" s="37"/>
      <c r="E3680" s="40"/>
      <c r="F3680" s="39">
        <v>63.49</v>
      </c>
    </row>
    <row r="3681" spans="1:6">
      <c r="A3681" s="23"/>
      <c r="B3681" s="33" t="s">
        <v>6226</v>
      </c>
      <c r="C3681" s="77" t="s">
        <v>6227</v>
      </c>
      <c r="D3681" s="37"/>
      <c r="E3681" s="40"/>
      <c r="F3681" s="39">
        <v>63.49</v>
      </c>
    </row>
    <row r="3682" spans="1:6">
      <c r="A3682" s="23"/>
      <c r="B3682" s="33" t="s">
        <v>6228</v>
      </c>
      <c r="C3682" s="77" t="s">
        <v>6229</v>
      </c>
      <c r="D3682" s="37"/>
      <c r="E3682" s="40"/>
      <c r="F3682" s="39">
        <v>63.49</v>
      </c>
    </row>
    <row r="3683" spans="1:6">
      <c r="A3683" s="23"/>
      <c r="B3683" s="33" t="s">
        <v>6230</v>
      </c>
      <c r="C3683" s="77" t="s">
        <v>6231</v>
      </c>
      <c r="D3683" s="37"/>
      <c r="E3683" s="37"/>
      <c r="F3683" s="39">
        <v>63.49</v>
      </c>
    </row>
    <row r="3684" spans="1:6">
      <c r="A3684" s="23"/>
      <c r="B3684" s="33" t="s">
        <v>6232</v>
      </c>
      <c r="C3684" s="77" t="s">
        <v>6233</v>
      </c>
      <c r="D3684" s="37"/>
      <c r="E3684" s="37" t="s">
        <v>79</v>
      </c>
      <c r="F3684" s="39">
        <v>63.49</v>
      </c>
    </row>
    <row r="3685" spans="1:6">
      <c r="A3685" s="23"/>
      <c r="B3685" s="33" t="s">
        <v>6234</v>
      </c>
      <c r="C3685" s="77" t="s">
        <v>6235</v>
      </c>
      <c r="D3685" s="37"/>
      <c r="E3685" s="37"/>
      <c r="F3685" s="39">
        <v>63.49</v>
      </c>
    </row>
    <row r="3686" spans="1:6">
      <c r="A3686" s="23"/>
      <c r="B3686" s="33" t="s">
        <v>6236</v>
      </c>
      <c r="C3686" s="77" t="s">
        <v>6237</v>
      </c>
      <c r="D3686" s="37"/>
      <c r="E3686" s="37"/>
      <c r="F3686" s="39">
        <v>63.49</v>
      </c>
    </row>
    <row r="3687" spans="1:6">
      <c r="A3687" s="23"/>
      <c r="B3687" s="33" t="s">
        <v>79</v>
      </c>
      <c r="C3687" s="77" t="s">
        <v>79</v>
      </c>
      <c r="D3687" s="37"/>
      <c r="E3687" s="37"/>
      <c r="F3687" s="39" t="s">
        <v>79</v>
      </c>
    </row>
    <row r="3688" spans="1:6">
      <c r="A3688" s="23"/>
      <c r="B3688" s="33" t="s">
        <v>6238</v>
      </c>
      <c r="C3688" s="77" t="s">
        <v>6239</v>
      </c>
      <c r="D3688" s="37"/>
      <c r="E3688" s="37"/>
      <c r="F3688" s="39">
        <v>63.49</v>
      </c>
    </row>
    <row r="3689" spans="1:6">
      <c r="A3689" s="23"/>
      <c r="B3689" s="33" t="s">
        <v>6240</v>
      </c>
      <c r="C3689" s="77" t="s">
        <v>6241</v>
      </c>
      <c r="D3689" s="37"/>
      <c r="E3689" s="37"/>
      <c r="F3689" s="39">
        <v>63.49</v>
      </c>
    </row>
    <row r="3690" spans="1:6">
      <c r="A3690" s="23"/>
      <c r="B3690" s="33" t="s">
        <v>6242</v>
      </c>
      <c r="C3690" s="77" t="s">
        <v>6243</v>
      </c>
      <c r="D3690" s="37"/>
      <c r="E3690" s="37"/>
      <c r="F3690" s="39">
        <v>63.49</v>
      </c>
    </row>
    <row r="3691" spans="1:6">
      <c r="A3691" s="23"/>
      <c r="B3691" s="33" t="s">
        <v>6244</v>
      </c>
      <c r="C3691" s="77" t="s">
        <v>6245</v>
      </c>
      <c r="D3691" s="37"/>
      <c r="E3691" s="37"/>
      <c r="F3691" s="39">
        <v>63.49</v>
      </c>
    </row>
    <row r="3692" spans="1:6">
      <c r="A3692" s="23"/>
      <c r="B3692" s="33" t="s">
        <v>6246</v>
      </c>
      <c r="C3692" s="77" t="s">
        <v>6247</v>
      </c>
      <c r="D3692" s="37"/>
      <c r="E3692" s="37" t="s">
        <v>79</v>
      </c>
      <c r="F3692" s="39">
        <v>63.49</v>
      </c>
    </row>
    <row r="3693" spans="1:6">
      <c r="A3693" s="23"/>
      <c r="B3693" s="33" t="s">
        <v>6248</v>
      </c>
      <c r="C3693" s="77" t="s">
        <v>6249</v>
      </c>
      <c r="D3693" s="37"/>
      <c r="E3693" s="37" t="s">
        <v>79</v>
      </c>
      <c r="F3693" s="39">
        <v>63.49</v>
      </c>
    </row>
    <row r="3694" spans="1:6">
      <c r="A3694" s="23"/>
      <c r="B3694" s="33" t="s">
        <v>6250</v>
      </c>
      <c r="C3694" s="77" t="s">
        <v>6251</v>
      </c>
      <c r="D3694" s="37"/>
      <c r="E3694" s="37" t="s">
        <v>79</v>
      </c>
      <c r="F3694" s="39">
        <v>63.49</v>
      </c>
    </row>
    <row r="3695" spans="1:6">
      <c r="A3695" s="23"/>
      <c r="B3695" s="33" t="s">
        <v>6252</v>
      </c>
      <c r="C3695" s="77" t="s">
        <v>6253</v>
      </c>
      <c r="D3695" s="37"/>
      <c r="E3695" s="37" t="s">
        <v>79</v>
      </c>
      <c r="F3695" s="39">
        <v>63.49</v>
      </c>
    </row>
    <row r="3696" spans="1:6">
      <c r="A3696" s="23"/>
      <c r="B3696" s="33" t="s">
        <v>6254</v>
      </c>
      <c r="C3696" s="77" t="s">
        <v>6255</v>
      </c>
      <c r="D3696" s="37"/>
      <c r="E3696" s="37" t="s">
        <v>79</v>
      </c>
      <c r="F3696" s="39">
        <v>63.49</v>
      </c>
    </row>
    <row r="3697" spans="1:6">
      <c r="A3697" s="23"/>
      <c r="B3697" s="33" t="s">
        <v>6256</v>
      </c>
      <c r="C3697" s="77" t="s">
        <v>6257</v>
      </c>
      <c r="D3697" s="37"/>
      <c r="E3697" s="37"/>
      <c r="F3697" s="39">
        <v>63.49</v>
      </c>
    </row>
    <row r="3698" spans="1:6">
      <c r="A3698" s="23"/>
      <c r="B3698" s="33" t="s">
        <v>6258</v>
      </c>
      <c r="C3698" s="77" t="s">
        <v>6259</v>
      </c>
      <c r="D3698" s="37"/>
      <c r="E3698" s="37"/>
      <c r="F3698" s="39">
        <v>63.49</v>
      </c>
    </row>
    <row r="3699" spans="1:6">
      <c r="A3699" s="23"/>
      <c r="B3699" s="33" t="s">
        <v>6260</v>
      </c>
      <c r="C3699" s="77" t="s">
        <v>6261</v>
      </c>
      <c r="D3699" s="37"/>
      <c r="E3699" s="37" t="s">
        <v>79</v>
      </c>
      <c r="F3699" s="39">
        <v>63.49</v>
      </c>
    </row>
    <row r="3700" spans="1:6">
      <c r="A3700" s="23"/>
      <c r="B3700" s="33" t="s">
        <v>6262</v>
      </c>
      <c r="C3700" s="77" t="s">
        <v>6263</v>
      </c>
      <c r="D3700" s="37"/>
      <c r="E3700" s="37"/>
      <c r="F3700" s="39">
        <v>63.49</v>
      </c>
    </row>
    <row r="3701" spans="1:6">
      <c r="A3701" s="23"/>
      <c r="B3701" s="33" t="s">
        <v>6264</v>
      </c>
      <c r="C3701" s="77" t="s">
        <v>6265</v>
      </c>
      <c r="D3701" s="37"/>
      <c r="E3701" s="37" t="s">
        <v>79</v>
      </c>
      <c r="F3701" s="39">
        <v>63.49</v>
      </c>
    </row>
    <row r="3702" spans="1:6">
      <c r="A3702" s="23"/>
      <c r="B3702" s="33" t="s">
        <v>6266</v>
      </c>
      <c r="C3702" s="77" t="s">
        <v>6267</v>
      </c>
      <c r="D3702" s="37"/>
      <c r="E3702" s="37" t="s">
        <v>79</v>
      </c>
      <c r="F3702" s="39">
        <v>63.49</v>
      </c>
    </row>
    <row r="3703" spans="1:6">
      <c r="A3703" s="23"/>
      <c r="B3703" s="33" t="s">
        <v>6268</v>
      </c>
      <c r="C3703" s="77" t="s">
        <v>6269</v>
      </c>
      <c r="D3703" s="37"/>
      <c r="E3703" s="37" t="s">
        <v>79</v>
      </c>
      <c r="F3703" s="39">
        <v>63.49</v>
      </c>
    </row>
    <row r="3704" spans="1:6">
      <c r="A3704" s="23"/>
      <c r="B3704" s="33" t="s">
        <v>6270</v>
      </c>
      <c r="C3704" s="77" t="s">
        <v>6271</v>
      </c>
      <c r="D3704" s="37"/>
      <c r="E3704" s="37" t="s">
        <v>79</v>
      </c>
      <c r="F3704" s="39">
        <v>63.49</v>
      </c>
    </row>
    <row r="3705" spans="1:6">
      <c r="A3705" s="23"/>
      <c r="B3705" s="33" t="s">
        <v>6272</v>
      </c>
      <c r="C3705" s="77" t="s">
        <v>6273</v>
      </c>
      <c r="D3705" s="37"/>
      <c r="E3705" s="37" t="s">
        <v>79</v>
      </c>
      <c r="F3705" s="39">
        <v>63.49</v>
      </c>
    </row>
    <row r="3706" spans="1:6">
      <c r="A3706" s="23"/>
      <c r="B3706" s="33" t="s">
        <v>6234</v>
      </c>
      <c r="C3706" s="77" t="s">
        <v>6235</v>
      </c>
      <c r="D3706" s="37"/>
      <c r="E3706" s="37" t="s">
        <v>79</v>
      </c>
      <c r="F3706" s="39">
        <v>63.49</v>
      </c>
    </row>
    <row r="3707" spans="1:6">
      <c r="A3707" s="23"/>
      <c r="B3707" s="33" t="s">
        <v>6274</v>
      </c>
      <c r="C3707" s="77" t="s">
        <v>6275</v>
      </c>
      <c r="D3707" s="37"/>
      <c r="E3707" s="37" t="s">
        <v>79</v>
      </c>
      <c r="F3707" s="39">
        <v>63.49</v>
      </c>
    </row>
    <row r="3708" spans="1:6">
      <c r="A3708" s="23"/>
      <c r="B3708" s="33" t="s">
        <v>6276</v>
      </c>
      <c r="C3708" s="77" t="s">
        <v>6277</v>
      </c>
      <c r="D3708" s="37"/>
      <c r="E3708" s="37"/>
      <c r="F3708" s="39">
        <v>63.49</v>
      </c>
    </row>
    <row r="3709" spans="1:6">
      <c r="A3709" s="23"/>
      <c r="B3709" s="33" t="s">
        <v>6278</v>
      </c>
      <c r="C3709" s="499" t="s">
        <v>6279</v>
      </c>
      <c r="D3709" s="37"/>
      <c r="E3709" s="37" t="s">
        <v>79</v>
      </c>
      <c r="F3709" s="39">
        <v>63.49</v>
      </c>
    </row>
    <row r="3710" spans="1:6" ht="16.5" thickBot="1">
      <c r="A3710" s="120"/>
      <c r="B3710" s="42" t="s">
        <v>6280</v>
      </c>
      <c r="C3710" s="520" t="s">
        <v>6281</v>
      </c>
      <c r="D3710" s="52"/>
      <c r="E3710" s="52" t="s">
        <v>79</v>
      </c>
      <c r="F3710" s="53">
        <v>63.49</v>
      </c>
    </row>
    <row r="3711" spans="1:6" ht="16.5" thickBot="1">
      <c r="A3711" s="23" t="s">
        <v>6282</v>
      </c>
      <c r="B3711" s="24" t="s">
        <v>6283</v>
      </c>
      <c r="C3711" s="137" t="s">
        <v>6284</v>
      </c>
      <c r="D3711" s="4"/>
      <c r="E3711" s="4" t="s">
        <v>79</v>
      </c>
      <c r="F3711" s="26">
        <v>30.13</v>
      </c>
    </row>
    <row r="3712" spans="1:6">
      <c r="A3712" s="131" t="s">
        <v>6285</v>
      </c>
      <c r="B3712" s="28" t="s">
        <v>6286</v>
      </c>
      <c r="C3712" s="102" t="s">
        <v>6287</v>
      </c>
      <c r="D3712" s="49"/>
      <c r="E3712" s="49" t="s">
        <v>79</v>
      </c>
      <c r="F3712" s="50">
        <v>21.52</v>
      </c>
    </row>
    <row r="3713" spans="1:6">
      <c r="A3713" s="23"/>
      <c r="B3713" s="33" t="s">
        <v>6286</v>
      </c>
      <c r="C3713" s="77" t="s">
        <v>6288</v>
      </c>
      <c r="D3713" s="37"/>
      <c r="E3713" s="37" t="s">
        <v>79</v>
      </c>
      <c r="F3713" s="39">
        <v>21.52</v>
      </c>
    </row>
    <row r="3714" spans="1:6">
      <c r="A3714" s="23"/>
      <c r="B3714" s="33" t="s">
        <v>6289</v>
      </c>
      <c r="C3714" s="77" t="s">
        <v>6290</v>
      </c>
      <c r="D3714" s="37"/>
      <c r="E3714" s="37"/>
      <c r="F3714" s="39">
        <v>21.52</v>
      </c>
    </row>
    <row r="3715" spans="1:6">
      <c r="A3715" s="23"/>
      <c r="B3715" s="33" t="s">
        <v>6291</v>
      </c>
      <c r="C3715" s="77" t="s">
        <v>6292</v>
      </c>
      <c r="D3715" s="37"/>
      <c r="E3715" s="37" t="s">
        <v>79</v>
      </c>
      <c r="F3715" s="39">
        <v>21.52</v>
      </c>
    </row>
    <row r="3716" spans="1:6">
      <c r="A3716" s="23"/>
      <c r="B3716" s="33" t="s">
        <v>6293</v>
      </c>
      <c r="C3716" s="77" t="s">
        <v>6294</v>
      </c>
      <c r="D3716" s="37"/>
      <c r="E3716" s="37" t="s">
        <v>79</v>
      </c>
      <c r="F3716" s="39">
        <v>21.52</v>
      </c>
    </row>
    <row r="3717" spans="1:6">
      <c r="A3717" s="23"/>
      <c r="B3717" s="33" t="s">
        <v>6295</v>
      </c>
      <c r="C3717" s="77" t="s">
        <v>6296</v>
      </c>
      <c r="D3717" s="37"/>
      <c r="E3717" s="37" t="s">
        <v>79</v>
      </c>
      <c r="F3717" s="39">
        <v>21.52</v>
      </c>
    </row>
    <row r="3718" spans="1:6">
      <c r="A3718" s="23"/>
      <c r="B3718" s="33" t="s">
        <v>6297</v>
      </c>
      <c r="C3718" s="77" t="s">
        <v>6298</v>
      </c>
      <c r="D3718" s="37"/>
      <c r="E3718" s="37" t="s">
        <v>79</v>
      </c>
      <c r="F3718" s="39">
        <v>21.52</v>
      </c>
    </row>
    <row r="3719" spans="1:6">
      <c r="A3719" s="23"/>
      <c r="B3719" s="33" t="s">
        <v>6299</v>
      </c>
      <c r="C3719" s="77" t="s">
        <v>6300</v>
      </c>
      <c r="D3719" s="37"/>
      <c r="E3719" s="37" t="s">
        <v>79</v>
      </c>
      <c r="F3719" s="39">
        <v>21.52</v>
      </c>
    </row>
    <row r="3720" spans="1:6">
      <c r="A3720" s="23"/>
      <c r="B3720" s="33" t="s">
        <v>6301</v>
      </c>
      <c r="C3720" s="77" t="s">
        <v>6302</v>
      </c>
      <c r="D3720" s="37"/>
      <c r="E3720" s="37" t="s">
        <v>79</v>
      </c>
      <c r="F3720" s="39">
        <v>21.52</v>
      </c>
    </row>
    <row r="3721" spans="1:6" ht="16.5" thickBot="1">
      <c r="A3721" s="120"/>
      <c r="B3721" s="42" t="s">
        <v>6303</v>
      </c>
      <c r="C3721" s="105" t="s">
        <v>6304</v>
      </c>
      <c r="D3721" s="52"/>
      <c r="E3721" s="52" t="s">
        <v>79</v>
      </c>
      <c r="F3721" s="53">
        <v>21.52</v>
      </c>
    </row>
    <row r="3722" spans="1:6">
      <c r="A3722" s="131" t="s">
        <v>6305</v>
      </c>
      <c r="B3722" s="28" t="s">
        <v>6306</v>
      </c>
      <c r="C3722" s="102" t="s">
        <v>6307</v>
      </c>
      <c r="D3722" s="49"/>
      <c r="E3722" s="49"/>
      <c r="F3722" s="50">
        <v>36.590000000000003</v>
      </c>
    </row>
    <row r="3723" spans="1:6">
      <c r="A3723" s="23"/>
      <c r="B3723" s="33" t="s">
        <v>6308</v>
      </c>
      <c r="C3723" s="77" t="s">
        <v>6309</v>
      </c>
      <c r="D3723" s="37"/>
      <c r="E3723" s="37"/>
      <c r="F3723" s="39">
        <v>36.590000000000003</v>
      </c>
    </row>
    <row r="3724" spans="1:6">
      <c r="A3724" s="23"/>
      <c r="B3724" s="33" t="s">
        <v>6310</v>
      </c>
      <c r="C3724" s="77" t="s">
        <v>6311</v>
      </c>
      <c r="D3724" s="37"/>
      <c r="E3724" s="37"/>
      <c r="F3724" s="39">
        <v>36.590000000000003</v>
      </c>
    </row>
    <row r="3725" spans="1:6">
      <c r="A3725" s="23"/>
      <c r="B3725" s="33" t="s">
        <v>6312</v>
      </c>
      <c r="C3725" s="77" t="s">
        <v>6313</v>
      </c>
      <c r="D3725" s="37"/>
      <c r="E3725" s="37"/>
      <c r="F3725" s="39">
        <v>36.590000000000003</v>
      </c>
    </row>
    <row r="3726" spans="1:6">
      <c r="A3726" s="23"/>
      <c r="B3726" s="33" t="s">
        <v>6314</v>
      </c>
      <c r="C3726" s="77" t="s">
        <v>6315</v>
      </c>
      <c r="D3726" s="37"/>
      <c r="E3726" s="37"/>
      <c r="F3726" s="39">
        <v>36.590000000000003</v>
      </c>
    </row>
    <row r="3727" spans="1:6">
      <c r="A3727" s="23"/>
      <c r="B3727" s="33" t="s">
        <v>6316</v>
      </c>
      <c r="C3727" s="77" t="s">
        <v>6317</v>
      </c>
      <c r="D3727" s="37"/>
      <c r="E3727" s="37"/>
      <c r="F3727" s="39">
        <v>36.590000000000003</v>
      </c>
    </row>
    <row r="3728" spans="1:6">
      <c r="A3728" s="23"/>
      <c r="B3728" s="33" t="s">
        <v>6318</v>
      </c>
      <c r="C3728" s="77" t="s">
        <v>6319</v>
      </c>
      <c r="D3728" s="37"/>
      <c r="E3728" s="37"/>
      <c r="F3728" s="39">
        <v>36.590000000000003</v>
      </c>
    </row>
    <row r="3729" spans="1:6">
      <c r="A3729" s="23"/>
      <c r="B3729" s="33" t="s">
        <v>6320</v>
      </c>
      <c r="C3729" s="77" t="s">
        <v>6321</v>
      </c>
      <c r="D3729" s="37"/>
      <c r="E3729" s="37"/>
      <c r="F3729" s="39">
        <v>36.590000000000003</v>
      </c>
    </row>
    <row r="3730" spans="1:6">
      <c r="A3730" s="23"/>
      <c r="B3730" s="33" t="s">
        <v>6322</v>
      </c>
      <c r="C3730" s="77" t="s">
        <v>6323</v>
      </c>
      <c r="D3730" s="37"/>
      <c r="E3730" s="37"/>
      <c r="F3730" s="39">
        <v>36.590000000000003</v>
      </c>
    </row>
    <row r="3731" spans="1:6">
      <c r="A3731" s="23"/>
      <c r="B3731" s="33" t="s">
        <v>6324</v>
      </c>
      <c r="C3731" s="77" t="s">
        <v>6325</v>
      </c>
      <c r="D3731" s="37"/>
      <c r="E3731" s="37" t="s">
        <v>79</v>
      </c>
      <c r="F3731" s="39">
        <v>36.590000000000003</v>
      </c>
    </row>
    <row r="3732" spans="1:6">
      <c r="A3732" s="23"/>
      <c r="B3732" s="33" t="s">
        <v>6326</v>
      </c>
      <c r="C3732" s="77" t="s">
        <v>6327</v>
      </c>
      <c r="D3732" s="37"/>
      <c r="E3732" s="40"/>
      <c r="F3732" s="39">
        <v>36.590000000000003</v>
      </c>
    </row>
    <row r="3733" spans="1:6">
      <c r="A3733" s="23"/>
      <c r="B3733" s="33" t="s">
        <v>6328</v>
      </c>
      <c r="C3733" s="77" t="s">
        <v>6329</v>
      </c>
      <c r="D3733" s="37"/>
      <c r="E3733" s="37"/>
      <c r="F3733" s="39">
        <v>36.590000000000003</v>
      </c>
    </row>
    <row r="3734" spans="1:6">
      <c r="A3734" s="23"/>
      <c r="B3734" s="33" t="s">
        <v>6330</v>
      </c>
      <c r="C3734" s="77" t="s">
        <v>6331</v>
      </c>
      <c r="D3734" s="37"/>
      <c r="E3734" s="37" t="s">
        <v>79</v>
      </c>
      <c r="F3734" s="39">
        <v>36.590000000000003</v>
      </c>
    </row>
    <row r="3735" spans="1:6">
      <c r="A3735" s="23"/>
      <c r="B3735" s="63" t="s">
        <v>6330</v>
      </c>
      <c r="C3735" s="232" t="s">
        <v>6331</v>
      </c>
      <c r="D3735" s="64"/>
      <c r="E3735" s="64" t="s">
        <v>79</v>
      </c>
      <c r="F3735" s="66">
        <v>36.590000000000003</v>
      </c>
    </row>
    <row r="3736" spans="1:6">
      <c r="A3736" s="215"/>
      <c r="B3736" s="96" t="s">
        <v>6332</v>
      </c>
      <c r="C3736" s="77" t="s">
        <v>6333</v>
      </c>
      <c r="D3736" s="37"/>
      <c r="E3736" s="37" t="s">
        <v>79</v>
      </c>
      <c r="F3736" s="39">
        <v>36.590000000000003</v>
      </c>
    </row>
    <row r="3737" spans="1:6" ht="16.5" thickBot="1">
      <c r="A3737" s="218"/>
      <c r="B3737" s="261" t="s">
        <v>6334</v>
      </c>
      <c r="C3737" s="230" t="s">
        <v>6335</v>
      </c>
      <c r="D3737" s="72"/>
      <c r="E3737" s="72" t="s">
        <v>79</v>
      </c>
      <c r="F3737" s="73">
        <v>36.590000000000003</v>
      </c>
    </row>
    <row r="3738" spans="1:6">
      <c r="A3738" s="23" t="s">
        <v>6203</v>
      </c>
      <c r="B3738" s="28" t="s">
        <v>6336</v>
      </c>
      <c r="C3738" s="102" t="s">
        <v>6337</v>
      </c>
      <c r="D3738" s="49"/>
      <c r="E3738" s="49" t="s">
        <v>79</v>
      </c>
      <c r="F3738" s="50">
        <v>107.62</v>
      </c>
    </row>
    <row r="3739" spans="1:6">
      <c r="A3739" s="23"/>
      <c r="B3739" s="33" t="s">
        <v>6338</v>
      </c>
      <c r="C3739" s="77" t="s">
        <v>6339</v>
      </c>
      <c r="D3739" s="37"/>
      <c r="E3739" s="40"/>
      <c r="F3739" s="39">
        <v>107.62</v>
      </c>
    </row>
    <row r="3740" spans="1:6">
      <c r="A3740" s="23"/>
      <c r="B3740" s="33" t="s">
        <v>6340</v>
      </c>
      <c r="C3740" s="77" t="s">
        <v>6341</v>
      </c>
      <c r="D3740" s="37"/>
      <c r="E3740" s="40"/>
      <c r="F3740" s="39">
        <v>107.62</v>
      </c>
    </row>
    <row r="3741" spans="1:6">
      <c r="A3741" s="23"/>
      <c r="B3741" s="33" t="s">
        <v>6340</v>
      </c>
      <c r="C3741" s="77" t="s">
        <v>6341</v>
      </c>
      <c r="D3741" s="37"/>
      <c r="E3741" s="40"/>
      <c r="F3741" s="39">
        <v>107.62</v>
      </c>
    </row>
    <row r="3742" spans="1:6">
      <c r="A3742" s="23"/>
      <c r="B3742" s="33" t="s">
        <v>6342</v>
      </c>
      <c r="C3742" s="77" t="s">
        <v>6343</v>
      </c>
      <c r="D3742" s="37"/>
      <c r="E3742" s="40"/>
      <c r="F3742" s="39">
        <v>107.62</v>
      </c>
    </row>
    <row r="3743" spans="1:6">
      <c r="A3743" s="23"/>
      <c r="B3743" s="33" t="s">
        <v>6344</v>
      </c>
      <c r="C3743" s="77" t="s">
        <v>6345</v>
      </c>
      <c r="D3743" s="37"/>
      <c r="E3743" s="40"/>
      <c r="F3743" s="39">
        <v>107.62</v>
      </c>
    </row>
    <row r="3744" spans="1:6">
      <c r="A3744" s="23"/>
      <c r="B3744" s="33" t="s">
        <v>6346</v>
      </c>
      <c r="C3744" s="77" t="s">
        <v>6347</v>
      </c>
      <c r="D3744" s="37"/>
      <c r="E3744" s="40"/>
      <c r="F3744" s="39">
        <v>107.62</v>
      </c>
    </row>
    <row r="3745" spans="1:6">
      <c r="A3745" s="23"/>
      <c r="B3745" s="33" t="s">
        <v>6348</v>
      </c>
      <c r="C3745" s="77" t="s">
        <v>1812</v>
      </c>
      <c r="D3745" s="37"/>
      <c r="E3745" s="40"/>
      <c r="F3745" s="39">
        <v>107.62</v>
      </c>
    </row>
    <row r="3746" spans="1:6">
      <c r="A3746" s="23"/>
      <c r="B3746" s="33" t="s">
        <v>6349</v>
      </c>
      <c r="C3746" s="77" t="s">
        <v>6350</v>
      </c>
      <c r="D3746" s="37"/>
      <c r="E3746" s="40"/>
      <c r="F3746" s="39">
        <v>107.62</v>
      </c>
    </row>
    <row r="3747" spans="1:6">
      <c r="A3747" s="23"/>
      <c r="B3747" s="33" t="s">
        <v>6351</v>
      </c>
      <c r="C3747" s="77" t="s">
        <v>6352</v>
      </c>
      <c r="D3747" s="37"/>
      <c r="E3747" s="37" t="s">
        <v>79</v>
      </c>
      <c r="F3747" s="39">
        <v>107.62</v>
      </c>
    </row>
    <row r="3748" spans="1:6" ht="16.5" thickBot="1">
      <c r="A3748" s="120"/>
      <c r="B3748" s="42" t="s">
        <v>6353</v>
      </c>
      <c r="C3748" s="105" t="s">
        <v>6354</v>
      </c>
      <c r="D3748" s="52"/>
      <c r="E3748" s="52"/>
      <c r="F3748" s="53">
        <v>107.62</v>
      </c>
    </row>
    <row r="3749" spans="1:6">
      <c r="A3749" s="131" t="s">
        <v>6355</v>
      </c>
      <c r="B3749" s="28" t="s">
        <v>6356</v>
      </c>
      <c r="C3749" s="102" t="s">
        <v>6357</v>
      </c>
      <c r="D3749" s="49"/>
      <c r="E3749" s="49" t="s">
        <v>79</v>
      </c>
      <c r="F3749" s="50">
        <v>73.180000000000007</v>
      </c>
    </row>
    <row r="3750" spans="1:6">
      <c r="A3750" s="23"/>
      <c r="B3750" s="33" t="s">
        <v>6358</v>
      </c>
      <c r="C3750" s="77" t="s">
        <v>6359</v>
      </c>
      <c r="D3750" s="37"/>
      <c r="E3750" s="37" t="s">
        <v>79</v>
      </c>
      <c r="F3750" s="39">
        <v>73.180000000000007</v>
      </c>
    </row>
    <row r="3751" spans="1:6">
      <c r="A3751" s="23"/>
      <c r="B3751" s="33" t="s">
        <v>6360</v>
      </c>
      <c r="C3751" s="77" t="s">
        <v>6361</v>
      </c>
      <c r="D3751" s="37"/>
      <c r="E3751" s="37" t="s">
        <v>79</v>
      </c>
      <c r="F3751" s="39">
        <v>73.180000000000007</v>
      </c>
    </row>
    <row r="3752" spans="1:6">
      <c r="A3752" s="23"/>
      <c r="B3752" s="33" t="s">
        <v>6360</v>
      </c>
      <c r="C3752" s="77" t="s">
        <v>6361</v>
      </c>
      <c r="D3752" s="37"/>
      <c r="E3752" s="37" t="s">
        <v>79</v>
      </c>
      <c r="F3752" s="39">
        <v>73.180000000000007</v>
      </c>
    </row>
    <row r="3753" spans="1:6">
      <c r="A3753" s="23"/>
      <c r="B3753" s="33" t="s">
        <v>6362</v>
      </c>
      <c r="C3753" s="77" t="s">
        <v>6363</v>
      </c>
      <c r="D3753" s="37"/>
      <c r="E3753" s="37" t="s">
        <v>79</v>
      </c>
      <c r="F3753" s="39">
        <v>73.180000000000007</v>
      </c>
    </row>
    <row r="3754" spans="1:6">
      <c r="A3754" s="23"/>
      <c r="B3754" s="33" t="s">
        <v>6364</v>
      </c>
      <c r="C3754" s="77" t="s">
        <v>6365</v>
      </c>
      <c r="D3754" s="37"/>
      <c r="E3754" s="37" t="s">
        <v>79</v>
      </c>
      <c r="F3754" s="39">
        <v>73.180000000000007</v>
      </c>
    </row>
    <row r="3755" spans="1:6">
      <c r="A3755" s="23"/>
      <c r="B3755" s="33" t="s">
        <v>6366</v>
      </c>
      <c r="C3755" s="77" t="s">
        <v>6367</v>
      </c>
      <c r="D3755" s="37"/>
      <c r="E3755" s="37" t="s">
        <v>79</v>
      </c>
      <c r="F3755" s="39">
        <v>73.180000000000007</v>
      </c>
    </row>
    <row r="3756" spans="1:6">
      <c r="A3756" s="23"/>
      <c r="B3756" s="33" t="s">
        <v>6368</v>
      </c>
      <c r="C3756" s="77" t="s">
        <v>6369</v>
      </c>
      <c r="D3756" s="37"/>
      <c r="E3756" s="37" t="s">
        <v>79</v>
      </c>
      <c r="F3756" s="39">
        <v>73.180000000000007</v>
      </c>
    </row>
    <row r="3757" spans="1:6">
      <c r="A3757" s="23"/>
      <c r="B3757" s="33" t="s">
        <v>6370</v>
      </c>
      <c r="C3757" s="77" t="s">
        <v>6371</v>
      </c>
      <c r="D3757" s="37"/>
      <c r="E3757" s="37" t="s">
        <v>79</v>
      </c>
      <c r="F3757" s="39">
        <v>73.180000000000007</v>
      </c>
    </row>
    <row r="3758" spans="1:6">
      <c r="A3758" s="23"/>
      <c r="B3758" s="33" t="s">
        <v>6372</v>
      </c>
      <c r="C3758" s="77" t="s">
        <v>6373</v>
      </c>
      <c r="D3758" s="37"/>
      <c r="E3758" s="37" t="s">
        <v>79</v>
      </c>
      <c r="F3758" s="39">
        <v>73.180000000000007</v>
      </c>
    </row>
    <row r="3759" spans="1:6">
      <c r="A3759" s="23"/>
      <c r="B3759" s="33" t="s">
        <v>6374</v>
      </c>
      <c r="C3759" s="77" t="s">
        <v>6375</v>
      </c>
      <c r="D3759" s="37"/>
      <c r="E3759" s="37"/>
      <c r="F3759" s="39">
        <v>73.180000000000007</v>
      </c>
    </row>
    <row r="3760" spans="1:6">
      <c r="A3760" s="23"/>
      <c r="B3760" s="33" t="s">
        <v>6376</v>
      </c>
      <c r="C3760" s="77" t="s">
        <v>6377</v>
      </c>
      <c r="D3760" s="37"/>
      <c r="E3760" s="37"/>
      <c r="F3760" s="39">
        <v>73.180000000000007</v>
      </c>
    </row>
    <row r="3761" spans="1:6">
      <c r="A3761" s="23"/>
      <c r="B3761" s="33" t="s">
        <v>6378</v>
      </c>
      <c r="C3761" s="77" t="s">
        <v>6379</v>
      </c>
      <c r="D3761" s="37"/>
      <c r="E3761" s="37"/>
      <c r="F3761" s="39">
        <v>73.180000000000007</v>
      </c>
    </row>
    <row r="3762" spans="1:6">
      <c r="A3762" s="23"/>
      <c r="B3762" s="33" t="s">
        <v>6380</v>
      </c>
      <c r="C3762" s="77" t="s">
        <v>6381</v>
      </c>
      <c r="D3762" s="37"/>
      <c r="E3762" s="37"/>
      <c r="F3762" s="39">
        <v>73.180000000000007</v>
      </c>
    </row>
    <row r="3763" spans="1:6">
      <c r="A3763" s="23"/>
      <c r="B3763" s="33" t="s">
        <v>6382</v>
      </c>
      <c r="C3763" s="77" t="s">
        <v>6383</v>
      </c>
      <c r="D3763" s="37"/>
      <c r="E3763" s="37"/>
      <c r="F3763" s="39">
        <v>73.180000000000007</v>
      </c>
    </row>
    <row r="3764" spans="1:6">
      <c r="A3764" s="23"/>
      <c r="B3764" s="33" t="s">
        <v>6384</v>
      </c>
      <c r="C3764" s="77" t="s">
        <v>6385</v>
      </c>
      <c r="D3764" s="37"/>
      <c r="E3764" s="37"/>
      <c r="F3764" s="39">
        <v>73.180000000000007</v>
      </c>
    </row>
    <row r="3765" spans="1:6">
      <c r="A3765" s="23"/>
      <c r="B3765" s="33" t="s">
        <v>6386</v>
      </c>
      <c r="C3765" s="77" t="s">
        <v>6387</v>
      </c>
      <c r="D3765" s="37"/>
      <c r="E3765" s="37"/>
      <c r="F3765" s="39">
        <v>73.180000000000007</v>
      </c>
    </row>
    <row r="3766" spans="1:6">
      <c r="A3766" s="23"/>
      <c r="B3766" s="33" t="s">
        <v>6388</v>
      </c>
      <c r="C3766" s="77" t="s">
        <v>6389</v>
      </c>
      <c r="D3766" s="37"/>
      <c r="E3766" s="37"/>
      <c r="F3766" s="39">
        <v>73.180000000000007</v>
      </c>
    </row>
    <row r="3767" spans="1:6">
      <c r="A3767" s="23"/>
      <c r="B3767" s="33" t="s">
        <v>6390</v>
      </c>
      <c r="C3767" s="77" t="s">
        <v>6391</v>
      </c>
      <c r="D3767" s="37"/>
      <c r="E3767" s="37"/>
      <c r="F3767" s="39">
        <v>73.180000000000007</v>
      </c>
    </row>
    <row r="3768" spans="1:6">
      <c r="A3768" s="23"/>
      <c r="B3768" s="33" t="s">
        <v>6392</v>
      </c>
      <c r="C3768" s="77" t="s">
        <v>6393</v>
      </c>
      <c r="D3768" s="37"/>
      <c r="E3768" s="37"/>
      <c r="F3768" s="39">
        <v>73.180000000000007</v>
      </c>
    </row>
    <row r="3769" spans="1:6">
      <c r="A3769" s="23"/>
      <c r="B3769" s="33" t="s">
        <v>6394</v>
      </c>
      <c r="C3769" s="77" t="s">
        <v>6395</v>
      </c>
      <c r="D3769" s="37"/>
      <c r="E3769" s="37"/>
      <c r="F3769" s="39">
        <v>73.180000000000007</v>
      </c>
    </row>
    <row r="3770" spans="1:6">
      <c r="A3770" s="23"/>
      <c r="B3770" s="33" t="s">
        <v>6396</v>
      </c>
      <c r="C3770" s="77" t="s">
        <v>6397</v>
      </c>
      <c r="D3770" s="37"/>
      <c r="E3770" s="37"/>
      <c r="F3770" s="39">
        <v>73.180000000000007</v>
      </c>
    </row>
    <row r="3771" spans="1:6" ht="16.5" thickBot="1">
      <c r="A3771" s="120"/>
      <c r="B3771" s="42" t="s">
        <v>6398</v>
      </c>
      <c r="C3771" s="105" t="s">
        <v>6399</v>
      </c>
      <c r="D3771" s="52"/>
      <c r="E3771" s="52"/>
      <c r="F3771" s="53">
        <v>73.180000000000007</v>
      </c>
    </row>
    <row r="3772" spans="1:6">
      <c r="A3772" s="131" t="s">
        <v>6400</v>
      </c>
      <c r="B3772" s="28" t="s">
        <v>6401</v>
      </c>
      <c r="C3772" s="102" t="s">
        <v>6402</v>
      </c>
      <c r="D3772" s="49"/>
      <c r="E3772" s="49"/>
      <c r="F3772" s="50">
        <v>192.64</v>
      </c>
    </row>
    <row r="3773" spans="1:6">
      <c r="A3773" s="23"/>
      <c r="B3773" s="33" t="s">
        <v>6403</v>
      </c>
      <c r="C3773" s="77" t="s">
        <v>6404</v>
      </c>
      <c r="D3773" s="37"/>
      <c r="E3773" s="40"/>
      <c r="F3773" s="39">
        <v>192.64</v>
      </c>
    </row>
    <row r="3774" spans="1:6">
      <c r="A3774" s="23"/>
      <c r="B3774" s="33" t="s">
        <v>6405</v>
      </c>
      <c r="C3774" s="77" t="s">
        <v>6406</v>
      </c>
      <c r="D3774" s="37"/>
      <c r="E3774" s="40"/>
      <c r="F3774" s="39">
        <v>192.64</v>
      </c>
    </row>
    <row r="3775" spans="1:6">
      <c r="A3775" s="23"/>
      <c r="B3775" s="33" t="s">
        <v>6407</v>
      </c>
      <c r="C3775" s="77" t="s">
        <v>6408</v>
      </c>
      <c r="D3775" s="37"/>
      <c r="E3775" s="40"/>
      <c r="F3775" s="39">
        <v>192.64</v>
      </c>
    </row>
    <row r="3776" spans="1:6">
      <c r="A3776" s="23"/>
      <c r="B3776" s="33" t="s">
        <v>6409</v>
      </c>
      <c r="C3776" s="77" t="s">
        <v>6410</v>
      </c>
      <c r="D3776" s="37"/>
      <c r="E3776" s="40"/>
      <c r="F3776" s="39">
        <v>192.64</v>
      </c>
    </row>
    <row r="3777" spans="1:6">
      <c r="A3777" s="23"/>
      <c r="B3777" s="33" t="s">
        <v>6411</v>
      </c>
      <c r="C3777" s="77" t="s">
        <v>6412</v>
      </c>
      <c r="D3777" s="37"/>
      <c r="E3777" s="40"/>
      <c r="F3777" s="39">
        <v>192.64</v>
      </c>
    </row>
    <row r="3778" spans="1:6">
      <c r="A3778" s="23"/>
      <c r="B3778" s="33" t="s">
        <v>6413</v>
      </c>
      <c r="C3778" s="77" t="s">
        <v>6414</v>
      </c>
      <c r="D3778" s="37"/>
      <c r="E3778" s="40"/>
      <c r="F3778" s="39">
        <v>192.64</v>
      </c>
    </row>
    <row r="3779" spans="1:6">
      <c r="A3779" s="23"/>
      <c r="B3779" s="33" t="s">
        <v>6415</v>
      </c>
      <c r="C3779" s="77" t="s">
        <v>6416</v>
      </c>
      <c r="D3779" s="37"/>
      <c r="E3779" s="40"/>
      <c r="F3779" s="39">
        <v>192.64</v>
      </c>
    </row>
    <row r="3780" spans="1:6">
      <c r="A3780" s="23"/>
      <c r="B3780" s="33" t="s">
        <v>6417</v>
      </c>
      <c r="C3780" s="77" t="s">
        <v>6418</v>
      </c>
      <c r="D3780" s="37"/>
      <c r="E3780" s="40"/>
      <c r="F3780" s="39">
        <v>192.64</v>
      </c>
    </row>
    <row r="3781" spans="1:6">
      <c r="A3781" s="23"/>
      <c r="B3781" s="33" t="s">
        <v>6419</v>
      </c>
      <c r="C3781" s="77" t="s">
        <v>6420</v>
      </c>
      <c r="D3781" s="37"/>
      <c r="E3781" s="40"/>
      <c r="F3781" s="39">
        <v>192.64</v>
      </c>
    </row>
    <row r="3782" spans="1:6">
      <c r="A3782" s="23"/>
      <c r="B3782" s="33" t="s">
        <v>6421</v>
      </c>
      <c r="C3782" s="77" t="s">
        <v>6422</v>
      </c>
      <c r="D3782" s="37"/>
      <c r="E3782" s="40"/>
      <c r="F3782" s="39">
        <v>192.64</v>
      </c>
    </row>
    <row r="3783" spans="1:6">
      <c r="A3783" s="23"/>
      <c r="B3783" s="33" t="s">
        <v>6423</v>
      </c>
      <c r="C3783" s="77" t="s">
        <v>6424</v>
      </c>
      <c r="D3783" s="37"/>
      <c r="E3783" s="40"/>
      <c r="F3783" s="39">
        <v>192.64</v>
      </c>
    </row>
    <row r="3784" spans="1:6">
      <c r="A3784" s="303"/>
      <c r="B3784" s="33" t="s">
        <v>6425</v>
      </c>
      <c r="C3784" s="77" t="s">
        <v>6426</v>
      </c>
      <c r="D3784" s="37"/>
      <c r="E3784" s="37"/>
      <c r="F3784" s="39">
        <v>192.64</v>
      </c>
    </row>
    <row r="3785" spans="1:6">
      <c r="A3785" s="23"/>
      <c r="B3785" s="33" t="s">
        <v>6427</v>
      </c>
      <c r="C3785" s="77" t="s">
        <v>6428</v>
      </c>
      <c r="D3785" s="37"/>
      <c r="E3785" s="37"/>
      <c r="F3785" s="39">
        <v>192.64</v>
      </c>
    </row>
    <row r="3786" spans="1:6">
      <c r="A3786" s="23"/>
      <c r="B3786" s="33" t="s">
        <v>6429</v>
      </c>
      <c r="C3786" s="77" t="s">
        <v>6430</v>
      </c>
      <c r="D3786" s="37"/>
      <c r="E3786" s="37" t="s">
        <v>79</v>
      </c>
      <c r="F3786" s="39">
        <v>192.64</v>
      </c>
    </row>
    <row r="3787" spans="1:6">
      <c r="A3787" s="23"/>
      <c r="B3787" s="33" t="s">
        <v>6431</v>
      </c>
      <c r="C3787" s="77" t="s">
        <v>6432</v>
      </c>
      <c r="D3787" s="37"/>
      <c r="E3787" s="37" t="s">
        <v>79</v>
      </c>
      <c r="F3787" s="39">
        <v>192.64</v>
      </c>
    </row>
    <row r="3788" spans="1:6">
      <c r="A3788" s="23"/>
      <c r="B3788" s="33" t="s">
        <v>6433</v>
      </c>
      <c r="C3788" s="77" t="s">
        <v>6434</v>
      </c>
      <c r="D3788" s="37"/>
      <c r="E3788" s="37" t="s">
        <v>79</v>
      </c>
      <c r="F3788" s="39">
        <v>192.64</v>
      </c>
    </row>
    <row r="3789" spans="1:6">
      <c r="A3789" s="23"/>
      <c r="B3789" s="33" t="s">
        <v>6435</v>
      </c>
      <c r="C3789" s="77" t="s">
        <v>6436</v>
      </c>
      <c r="D3789" s="37"/>
      <c r="E3789" s="37" t="s">
        <v>79</v>
      </c>
      <c r="F3789" s="39">
        <v>192.64</v>
      </c>
    </row>
    <row r="3790" spans="1:6">
      <c r="A3790" s="23"/>
      <c r="B3790" s="33" t="s">
        <v>6437</v>
      </c>
      <c r="C3790" s="77" t="s">
        <v>6438</v>
      </c>
      <c r="D3790" s="37"/>
      <c r="E3790" s="37" t="s">
        <v>79</v>
      </c>
      <c r="F3790" s="39">
        <v>192.64</v>
      </c>
    </row>
    <row r="3791" spans="1:6" ht="16.5" thickBot="1">
      <c r="A3791" s="120"/>
      <c r="B3791" s="42" t="s">
        <v>6439</v>
      </c>
      <c r="C3791" s="105" t="s">
        <v>6440</v>
      </c>
      <c r="D3791" s="52"/>
      <c r="E3791" s="52" t="s">
        <v>79</v>
      </c>
      <c r="F3791" s="53">
        <v>192.64</v>
      </c>
    </row>
    <row r="3792" spans="1:6">
      <c r="A3792" s="131" t="s">
        <v>6441</v>
      </c>
      <c r="B3792" s="28" t="s">
        <v>6401</v>
      </c>
      <c r="C3792" s="102" t="s">
        <v>6442</v>
      </c>
      <c r="D3792" s="49"/>
      <c r="E3792" s="49" t="s">
        <v>79</v>
      </c>
      <c r="F3792" s="50">
        <v>431.57</v>
      </c>
    </row>
    <row r="3793" spans="1:6">
      <c r="A3793" s="23"/>
      <c r="B3793" s="33" t="s">
        <v>6443</v>
      </c>
      <c r="C3793" s="77" t="s">
        <v>6444</v>
      </c>
      <c r="D3793" s="37"/>
      <c r="E3793" s="37"/>
      <c r="F3793" s="39">
        <v>431.57</v>
      </c>
    </row>
    <row r="3794" spans="1:6">
      <c r="A3794" s="23"/>
      <c r="B3794" s="33" t="s">
        <v>6445</v>
      </c>
      <c r="C3794" s="77" t="s">
        <v>6446</v>
      </c>
      <c r="D3794" s="37"/>
      <c r="E3794" s="37"/>
      <c r="F3794" s="39">
        <v>431.57</v>
      </c>
    </row>
    <row r="3795" spans="1:6">
      <c r="A3795" s="23"/>
      <c r="B3795" s="33" t="s">
        <v>6447</v>
      </c>
      <c r="C3795" s="77" t="s">
        <v>6448</v>
      </c>
      <c r="D3795" s="37"/>
      <c r="E3795" s="37"/>
      <c r="F3795" s="39">
        <v>431.57</v>
      </c>
    </row>
    <row r="3796" spans="1:6">
      <c r="A3796" s="23"/>
      <c r="B3796" s="33" t="s">
        <v>6449</v>
      </c>
      <c r="C3796" s="77" t="s">
        <v>6450</v>
      </c>
      <c r="D3796" s="37"/>
      <c r="E3796" s="37"/>
      <c r="F3796" s="39">
        <v>431.57</v>
      </c>
    </row>
    <row r="3797" spans="1:6">
      <c r="A3797" s="23"/>
      <c r="B3797" s="33" t="s">
        <v>6451</v>
      </c>
      <c r="C3797" s="77" t="s">
        <v>6452</v>
      </c>
      <c r="D3797" s="37"/>
      <c r="E3797" s="37"/>
      <c r="F3797" s="39">
        <v>431.57</v>
      </c>
    </row>
    <row r="3798" spans="1:6" ht="16.5" thickBot="1">
      <c r="A3798" s="120"/>
      <c r="B3798" s="42" t="s">
        <v>6453</v>
      </c>
      <c r="C3798" s="105" t="s">
        <v>6454</v>
      </c>
      <c r="D3798" s="52"/>
      <c r="E3798" s="52"/>
      <c r="F3798" s="53">
        <v>431.57</v>
      </c>
    </row>
    <row r="3799" spans="1:6">
      <c r="A3799" s="131" t="s">
        <v>6455</v>
      </c>
      <c r="B3799" s="28" t="s">
        <v>6456</v>
      </c>
      <c r="C3799" s="102" t="s">
        <v>6457</v>
      </c>
      <c r="D3799" s="49"/>
      <c r="E3799" s="49" t="s">
        <v>79</v>
      </c>
      <c r="F3799" s="50">
        <v>120.54</v>
      </c>
    </row>
    <row r="3800" spans="1:6">
      <c r="A3800" s="23"/>
      <c r="B3800" s="33" t="s">
        <v>6458</v>
      </c>
      <c r="C3800" s="77" t="s">
        <v>6459</v>
      </c>
      <c r="D3800" s="37"/>
      <c r="E3800" s="37"/>
      <c r="F3800" s="39">
        <v>120.54</v>
      </c>
    </row>
    <row r="3801" spans="1:6">
      <c r="A3801" s="23"/>
      <c r="B3801" s="33" t="s">
        <v>6460</v>
      </c>
      <c r="C3801" s="77" t="s">
        <v>6461</v>
      </c>
      <c r="D3801" s="37"/>
      <c r="E3801" s="37"/>
      <c r="F3801" s="39">
        <v>120.54</v>
      </c>
    </row>
    <row r="3802" spans="1:6">
      <c r="A3802" s="23"/>
      <c r="B3802" s="33" t="s">
        <v>6462</v>
      </c>
      <c r="C3802" s="77" t="s">
        <v>6463</v>
      </c>
      <c r="D3802" s="37"/>
      <c r="E3802" s="37"/>
      <c r="F3802" s="39">
        <v>120.54</v>
      </c>
    </row>
    <row r="3803" spans="1:6">
      <c r="A3803" s="23"/>
      <c r="B3803" s="33" t="s">
        <v>6464</v>
      </c>
      <c r="C3803" s="77" t="s">
        <v>6465</v>
      </c>
      <c r="D3803" s="37"/>
      <c r="E3803" s="37"/>
      <c r="F3803" s="39">
        <v>120.54</v>
      </c>
    </row>
    <row r="3804" spans="1:6">
      <c r="A3804" s="23"/>
      <c r="B3804" s="33" t="s">
        <v>6466</v>
      </c>
      <c r="C3804" s="77" t="s">
        <v>6467</v>
      </c>
      <c r="D3804" s="37"/>
      <c r="E3804" s="37"/>
      <c r="F3804" s="39">
        <v>120.54</v>
      </c>
    </row>
    <row r="3805" spans="1:6">
      <c r="A3805" s="23"/>
      <c r="B3805" s="33" t="s">
        <v>6468</v>
      </c>
      <c r="C3805" s="77" t="s">
        <v>6469</v>
      </c>
      <c r="D3805" s="37"/>
      <c r="E3805" s="37"/>
      <c r="F3805" s="39">
        <v>120.54</v>
      </c>
    </row>
    <row r="3806" spans="1:6">
      <c r="A3806" s="23"/>
      <c r="B3806" s="33" t="s">
        <v>6468</v>
      </c>
      <c r="C3806" s="77" t="s">
        <v>6469</v>
      </c>
      <c r="D3806" s="37"/>
      <c r="E3806" s="37"/>
      <c r="F3806" s="39">
        <v>120.54</v>
      </c>
    </row>
    <row r="3807" spans="1:6">
      <c r="A3807" s="23"/>
      <c r="B3807" s="33" t="s">
        <v>6470</v>
      </c>
      <c r="C3807" s="77" t="s">
        <v>6471</v>
      </c>
      <c r="D3807" s="37"/>
      <c r="E3807" s="37"/>
      <c r="F3807" s="39">
        <v>120.54</v>
      </c>
    </row>
    <row r="3808" spans="1:6">
      <c r="A3808" s="23"/>
      <c r="B3808" s="33" t="s">
        <v>6472</v>
      </c>
      <c r="C3808" s="77" t="s">
        <v>6473</v>
      </c>
      <c r="D3808" s="37"/>
      <c r="E3808" s="37"/>
      <c r="F3808" s="39">
        <v>120.54</v>
      </c>
    </row>
    <row r="3809" spans="1:6">
      <c r="A3809" s="23"/>
      <c r="B3809" s="33" t="s">
        <v>6474</v>
      </c>
      <c r="C3809" s="77" t="s">
        <v>6475</v>
      </c>
      <c r="D3809" s="37"/>
      <c r="E3809" s="37" t="s">
        <v>79</v>
      </c>
      <c r="F3809" s="39">
        <v>120.54</v>
      </c>
    </row>
    <row r="3810" spans="1:6" ht="16.5" thickBot="1">
      <c r="A3810" s="120"/>
      <c r="B3810" s="42" t="s">
        <v>6476</v>
      </c>
      <c r="C3810" s="105" t="s">
        <v>6477</v>
      </c>
      <c r="D3810" s="52"/>
      <c r="E3810" s="52"/>
      <c r="F3810" s="53">
        <v>120.54</v>
      </c>
    </row>
    <row r="3811" spans="1:6">
      <c r="A3811" s="131" t="s">
        <v>6478</v>
      </c>
      <c r="B3811" s="28" t="s">
        <v>6479</v>
      </c>
      <c r="C3811" s="102" t="s">
        <v>6480</v>
      </c>
      <c r="D3811" s="49"/>
      <c r="E3811" s="49" t="s">
        <v>79</v>
      </c>
      <c r="F3811" s="50">
        <v>172.2</v>
      </c>
    </row>
    <row r="3812" spans="1:6">
      <c r="A3812" s="23"/>
      <c r="B3812" s="33" t="s">
        <v>6481</v>
      </c>
      <c r="C3812" s="77" t="s">
        <v>6482</v>
      </c>
      <c r="D3812" s="37"/>
      <c r="E3812" s="37" t="s">
        <v>79</v>
      </c>
      <c r="F3812" s="39">
        <v>172.2</v>
      </c>
    </row>
    <row r="3813" spans="1:6" ht="16.5" thickBot="1">
      <c r="A3813" s="120"/>
      <c r="B3813" s="42" t="s">
        <v>6483</v>
      </c>
      <c r="C3813" s="105" t="s">
        <v>6484</v>
      </c>
      <c r="D3813" s="52"/>
      <c r="E3813" s="52"/>
      <c r="F3813" s="53">
        <v>172.2</v>
      </c>
    </row>
    <row r="3814" spans="1:6">
      <c r="A3814" s="131" t="s">
        <v>6485</v>
      </c>
      <c r="B3814" s="28" t="s">
        <v>6486</v>
      </c>
      <c r="C3814" s="102" t="s">
        <v>6487</v>
      </c>
      <c r="D3814" s="49"/>
      <c r="E3814" s="49" t="s">
        <v>79</v>
      </c>
      <c r="F3814" s="50">
        <v>292.74</v>
      </c>
    </row>
    <row r="3815" spans="1:6">
      <c r="A3815" s="23"/>
      <c r="B3815" s="33" t="s">
        <v>6488</v>
      </c>
      <c r="C3815" s="77" t="s">
        <v>6489</v>
      </c>
      <c r="D3815" s="37"/>
      <c r="E3815" s="37"/>
      <c r="F3815" s="39">
        <v>292.74</v>
      </c>
    </row>
    <row r="3816" spans="1:6">
      <c r="A3816" s="23"/>
      <c r="B3816" s="33" t="s">
        <v>6490</v>
      </c>
      <c r="C3816" s="77" t="s">
        <v>6491</v>
      </c>
      <c r="D3816" s="37"/>
      <c r="E3816" s="37"/>
      <c r="F3816" s="39">
        <v>292.74</v>
      </c>
    </row>
    <row r="3817" spans="1:6">
      <c r="A3817" s="23"/>
      <c r="B3817" s="33" t="s">
        <v>6492</v>
      </c>
      <c r="C3817" s="77" t="s">
        <v>6493</v>
      </c>
      <c r="D3817" s="37"/>
      <c r="E3817" s="37"/>
      <c r="F3817" s="39">
        <v>292.74</v>
      </c>
    </row>
    <row r="3818" spans="1:6" ht="16.5" thickBot="1">
      <c r="A3818" s="120"/>
      <c r="B3818" s="63" t="s">
        <v>6494</v>
      </c>
      <c r="C3818" s="105" t="s">
        <v>6495</v>
      </c>
      <c r="D3818" s="52"/>
      <c r="E3818" s="52"/>
      <c r="F3818" s="53">
        <v>292.74</v>
      </c>
    </row>
    <row r="3819" spans="1:6">
      <c r="A3819" s="131" t="s">
        <v>6496</v>
      </c>
      <c r="B3819" s="28" t="s">
        <v>6497</v>
      </c>
      <c r="C3819" s="508" t="s">
        <v>6498</v>
      </c>
      <c r="D3819" s="49"/>
      <c r="E3819" s="49" t="s">
        <v>79</v>
      </c>
      <c r="F3819" s="50">
        <v>36.590000000000003</v>
      </c>
    </row>
    <row r="3820" spans="1:6">
      <c r="A3820" s="23"/>
      <c r="B3820" s="71" t="s">
        <v>6499</v>
      </c>
      <c r="C3820" s="77" t="s">
        <v>6500</v>
      </c>
      <c r="D3820" s="37"/>
      <c r="E3820" s="37"/>
      <c r="F3820" s="39">
        <v>36.590000000000003</v>
      </c>
    </row>
    <row r="3821" spans="1:6">
      <c r="A3821" s="23"/>
      <c r="B3821" s="33" t="s">
        <v>6501</v>
      </c>
      <c r="C3821" s="77" t="s">
        <v>6502</v>
      </c>
      <c r="D3821" s="37"/>
      <c r="E3821" s="37"/>
      <c r="F3821" s="39">
        <v>36.590000000000003</v>
      </c>
    </row>
    <row r="3822" spans="1:6">
      <c r="A3822" s="23"/>
      <c r="B3822" s="63" t="s">
        <v>6503</v>
      </c>
      <c r="C3822" s="77" t="s">
        <v>6504</v>
      </c>
      <c r="D3822" s="37"/>
      <c r="E3822" s="37" t="s">
        <v>79</v>
      </c>
      <c r="F3822" s="39">
        <v>36.590000000000003</v>
      </c>
    </row>
    <row r="3823" spans="1:6">
      <c r="A3823" s="23"/>
      <c r="B3823" s="33" t="s">
        <v>6505</v>
      </c>
      <c r="C3823" s="504" t="s">
        <v>6506</v>
      </c>
      <c r="D3823" s="37"/>
      <c r="E3823" s="37"/>
      <c r="F3823" s="39">
        <v>36.590000000000003</v>
      </c>
    </row>
    <row r="3824" spans="1:6">
      <c r="A3824" s="23"/>
      <c r="B3824" s="33" t="s">
        <v>6507</v>
      </c>
      <c r="C3824" s="504" t="s">
        <v>6508</v>
      </c>
      <c r="D3824" s="37"/>
      <c r="E3824" s="37"/>
      <c r="F3824" s="39">
        <v>36.590000000000003</v>
      </c>
    </row>
    <row r="3825" spans="1:6">
      <c r="A3825" s="23"/>
      <c r="B3825" s="33" t="s">
        <v>6509</v>
      </c>
      <c r="C3825" s="504" t="s">
        <v>6510</v>
      </c>
      <c r="D3825" s="37"/>
      <c r="E3825" s="37"/>
      <c r="F3825" s="39">
        <v>36.590000000000003</v>
      </c>
    </row>
    <row r="3826" spans="1:6">
      <c r="A3826" s="23"/>
      <c r="B3826" s="71" t="s">
        <v>6511</v>
      </c>
      <c r="C3826" s="77" t="s">
        <v>6512</v>
      </c>
      <c r="D3826" s="37"/>
      <c r="E3826" s="37"/>
      <c r="F3826" s="39">
        <v>36.590000000000003</v>
      </c>
    </row>
    <row r="3827" spans="1:6">
      <c r="A3827" s="23"/>
      <c r="B3827" s="33" t="s">
        <v>6513</v>
      </c>
      <c r="C3827" s="77" t="s">
        <v>6514</v>
      </c>
      <c r="D3827" s="37"/>
      <c r="E3827" s="37"/>
      <c r="F3827" s="39">
        <v>36.590000000000003</v>
      </c>
    </row>
    <row r="3828" spans="1:6">
      <c r="A3828" s="23"/>
      <c r="B3828" s="33" t="s">
        <v>6515</v>
      </c>
      <c r="C3828" s="77" t="s">
        <v>6516</v>
      </c>
      <c r="D3828" s="37"/>
      <c r="E3828" s="37"/>
      <c r="F3828" s="39">
        <v>36.590000000000003</v>
      </c>
    </row>
    <row r="3829" spans="1:6" ht="16.5" thickBot="1">
      <c r="A3829" s="120"/>
      <c r="B3829" s="42" t="s">
        <v>6517</v>
      </c>
      <c r="C3829" s="105" t="s">
        <v>6518</v>
      </c>
      <c r="D3829" s="52"/>
      <c r="E3829" s="52"/>
      <c r="F3829" s="53">
        <v>36.590000000000003</v>
      </c>
    </row>
    <row r="3830" spans="1:6">
      <c r="A3830" s="131" t="s">
        <v>6519</v>
      </c>
      <c r="B3830" s="28" t="s">
        <v>6520</v>
      </c>
      <c r="C3830" s="102" t="s">
        <v>6521</v>
      </c>
      <c r="D3830" s="49"/>
      <c r="E3830" s="49"/>
      <c r="F3830" s="50">
        <v>86.1</v>
      </c>
    </row>
    <row r="3831" spans="1:6">
      <c r="A3831" s="23"/>
      <c r="B3831" s="33" t="s">
        <v>6522</v>
      </c>
      <c r="C3831" s="77" t="s">
        <v>6523</v>
      </c>
      <c r="D3831" s="37"/>
      <c r="E3831" s="37"/>
      <c r="F3831" s="39">
        <v>86.1</v>
      </c>
    </row>
    <row r="3832" spans="1:6">
      <c r="A3832" s="23"/>
      <c r="B3832" s="33" t="s">
        <v>6524</v>
      </c>
      <c r="C3832" s="77" t="s">
        <v>6525</v>
      </c>
      <c r="D3832" s="37"/>
      <c r="E3832" s="37"/>
      <c r="F3832" s="39">
        <v>86.1</v>
      </c>
    </row>
    <row r="3833" spans="1:6">
      <c r="A3833" s="23"/>
      <c r="B3833" s="33" t="s">
        <v>6526</v>
      </c>
      <c r="C3833" s="77" t="s">
        <v>6527</v>
      </c>
      <c r="D3833" s="37"/>
      <c r="E3833" s="37"/>
      <c r="F3833" s="39">
        <v>86.1</v>
      </c>
    </row>
    <row r="3834" spans="1:6">
      <c r="A3834" s="23"/>
      <c r="B3834" s="33" t="s">
        <v>693</v>
      </c>
      <c r="C3834" s="77" t="s">
        <v>694</v>
      </c>
      <c r="D3834" s="37"/>
      <c r="E3834" s="37"/>
      <c r="F3834" s="39">
        <v>86.1</v>
      </c>
    </row>
    <row r="3835" spans="1:6">
      <c r="A3835" s="23"/>
      <c r="B3835" s="33" t="s">
        <v>6528</v>
      </c>
      <c r="C3835" s="77" t="s">
        <v>6529</v>
      </c>
      <c r="D3835" s="37"/>
      <c r="E3835" s="37"/>
      <c r="F3835" s="39">
        <v>86.1</v>
      </c>
    </row>
    <row r="3836" spans="1:6">
      <c r="A3836" s="23"/>
      <c r="B3836" s="33" t="s">
        <v>6530</v>
      </c>
      <c r="C3836" s="77" t="s">
        <v>6531</v>
      </c>
      <c r="D3836" s="37"/>
      <c r="E3836" s="37"/>
      <c r="F3836" s="39">
        <v>86.1</v>
      </c>
    </row>
    <row r="3837" spans="1:6">
      <c r="A3837" s="23"/>
      <c r="B3837" s="33" t="s">
        <v>6532</v>
      </c>
      <c r="C3837" s="77" t="s">
        <v>6533</v>
      </c>
      <c r="D3837" s="37"/>
      <c r="E3837" s="37"/>
      <c r="F3837" s="39">
        <v>86.1</v>
      </c>
    </row>
    <row r="3838" spans="1:6" ht="16.5" thickBot="1">
      <c r="A3838" s="120"/>
      <c r="B3838" s="42" t="s">
        <v>6534</v>
      </c>
      <c r="C3838" s="105" t="s">
        <v>6535</v>
      </c>
      <c r="D3838" s="52"/>
      <c r="E3838" s="52"/>
      <c r="F3838" s="53">
        <v>86.1</v>
      </c>
    </row>
    <row r="3839" spans="1:6">
      <c r="A3839" s="131" t="s">
        <v>6536</v>
      </c>
      <c r="B3839" s="28" t="s">
        <v>6537</v>
      </c>
      <c r="C3839" s="102" t="s">
        <v>6538</v>
      </c>
      <c r="D3839" s="49"/>
      <c r="E3839" s="49" t="s">
        <v>79</v>
      </c>
      <c r="F3839" s="50">
        <v>137.76</v>
      </c>
    </row>
    <row r="3840" spans="1:6">
      <c r="A3840" s="23"/>
      <c r="B3840" s="33" t="s">
        <v>6539</v>
      </c>
      <c r="C3840" s="232" t="s">
        <v>6540</v>
      </c>
      <c r="D3840" s="64"/>
      <c r="E3840" s="64" t="s">
        <v>79</v>
      </c>
      <c r="F3840" s="39">
        <v>137.76</v>
      </c>
    </row>
    <row r="3841" spans="1:6" ht="16.5" thickBot="1">
      <c r="A3841" s="120"/>
      <c r="B3841" s="42" t="s">
        <v>6541</v>
      </c>
      <c r="C3841" s="105" t="s">
        <v>6542</v>
      </c>
      <c r="D3841" s="52"/>
      <c r="E3841" s="52"/>
      <c r="F3841" s="53">
        <v>137.76</v>
      </c>
    </row>
    <row r="3842" spans="1:6" ht="16.5" thickBot="1">
      <c r="A3842" s="186" t="s">
        <v>6543</v>
      </c>
      <c r="B3842" s="24" t="s">
        <v>79</v>
      </c>
      <c r="C3842" s="137" t="s">
        <v>79</v>
      </c>
      <c r="D3842" s="4"/>
      <c r="E3842" s="4" t="s">
        <v>79</v>
      </c>
      <c r="F3842" s="26" t="s">
        <v>79</v>
      </c>
    </row>
    <row r="3843" spans="1:6">
      <c r="A3843" s="131" t="s">
        <v>6544</v>
      </c>
      <c r="B3843" s="28" t="s">
        <v>6545</v>
      </c>
      <c r="C3843" s="102" t="s">
        <v>6546</v>
      </c>
      <c r="D3843" s="49"/>
      <c r="E3843" s="141"/>
      <c r="F3843" s="50">
        <v>7.8499999999999979</v>
      </c>
    </row>
    <row r="3844" spans="1:6">
      <c r="A3844" s="23"/>
      <c r="B3844" s="33" t="s">
        <v>799</v>
      </c>
      <c r="C3844" s="77" t="s">
        <v>6547</v>
      </c>
      <c r="D3844" s="37"/>
      <c r="E3844" s="40"/>
      <c r="F3844" s="39">
        <v>7.8499999999999979</v>
      </c>
    </row>
    <row r="3845" spans="1:6" ht="16.5" thickBot="1">
      <c r="A3845" s="120"/>
      <c r="B3845" s="42" t="s">
        <v>6548</v>
      </c>
      <c r="C3845" s="105" t="s">
        <v>6549</v>
      </c>
      <c r="D3845" s="52"/>
      <c r="E3845" s="43"/>
      <c r="F3845" s="53">
        <v>7.8499999999999979</v>
      </c>
    </row>
    <row r="3846" spans="1:6">
      <c r="A3846" s="131" t="s">
        <v>6550</v>
      </c>
      <c r="B3846" s="28" t="s">
        <v>6551</v>
      </c>
      <c r="C3846" s="102" t="s">
        <v>6552</v>
      </c>
      <c r="D3846" s="49"/>
      <c r="E3846" s="141"/>
      <c r="F3846" s="50">
        <v>40.900000000000006</v>
      </c>
    </row>
    <row r="3847" spans="1:6">
      <c r="A3847" s="23"/>
      <c r="B3847" s="33" t="s">
        <v>6553</v>
      </c>
      <c r="C3847" s="77" t="s">
        <v>6554</v>
      </c>
      <c r="D3847" s="37"/>
      <c r="E3847" s="40"/>
      <c r="F3847" s="39">
        <v>40.900000000000006</v>
      </c>
    </row>
    <row r="3848" spans="1:6">
      <c r="A3848" s="23"/>
      <c r="B3848" s="33" t="s">
        <v>6555</v>
      </c>
      <c r="C3848" s="77" t="s">
        <v>6556</v>
      </c>
      <c r="D3848" s="37"/>
      <c r="E3848" s="40"/>
      <c r="F3848" s="39">
        <v>40.900000000000006</v>
      </c>
    </row>
    <row r="3849" spans="1:6">
      <c r="A3849" s="23"/>
      <c r="B3849" s="33" t="s">
        <v>6557</v>
      </c>
      <c r="C3849" s="77" t="s">
        <v>6558</v>
      </c>
      <c r="D3849" s="37"/>
      <c r="E3849" s="40"/>
      <c r="F3849" s="39">
        <v>40.900000000000006</v>
      </c>
    </row>
    <row r="3850" spans="1:6">
      <c r="A3850" s="23"/>
      <c r="B3850" s="33" t="s">
        <v>6559</v>
      </c>
      <c r="C3850" s="77" t="s">
        <v>6560</v>
      </c>
      <c r="D3850" s="37"/>
      <c r="E3850" s="40"/>
      <c r="F3850" s="39">
        <v>40.900000000000006</v>
      </c>
    </row>
    <row r="3851" spans="1:6" ht="16.5" thickBot="1">
      <c r="A3851" s="120"/>
      <c r="B3851" s="42" t="s">
        <v>6561</v>
      </c>
      <c r="C3851" s="105" t="s">
        <v>6562</v>
      </c>
      <c r="D3851" s="52"/>
      <c r="E3851" s="43"/>
      <c r="F3851" s="53">
        <v>40.900000000000006</v>
      </c>
    </row>
    <row r="3852" spans="1:6">
      <c r="A3852" s="131" t="s">
        <v>6563</v>
      </c>
      <c r="B3852" s="28" t="s">
        <v>6564</v>
      </c>
      <c r="C3852" s="102" t="s">
        <v>6565</v>
      </c>
      <c r="D3852" s="49"/>
      <c r="E3852" s="49" t="s">
        <v>79</v>
      </c>
      <c r="F3852" s="50">
        <v>20.440000000000001</v>
      </c>
    </row>
    <row r="3853" spans="1:6">
      <c r="A3853" s="23"/>
      <c r="B3853" s="33" t="s">
        <v>6566</v>
      </c>
      <c r="C3853" s="77" t="s">
        <v>6567</v>
      </c>
      <c r="D3853" s="37"/>
      <c r="E3853" s="37" t="s">
        <v>79</v>
      </c>
      <c r="F3853" s="39">
        <v>20.440000000000001</v>
      </c>
    </row>
    <row r="3854" spans="1:6">
      <c r="A3854" s="23"/>
      <c r="B3854" s="33" t="s">
        <v>6568</v>
      </c>
      <c r="C3854" s="77" t="s">
        <v>6569</v>
      </c>
      <c r="D3854" s="37"/>
      <c r="E3854" s="37" t="s">
        <v>79</v>
      </c>
      <c r="F3854" s="39">
        <v>20.440000000000001</v>
      </c>
    </row>
    <row r="3855" spans="1:6" ht="16.5" thickBot="1">
      <c r="A3855" s="23"/>
      <c r="B3855" s="63" t="s">
        <v>6570</v>
      </c>
      <c r="C3855" s="232" t="s">
        <v>6571</v>
      </c>
      <c r="D3855" s="64"/>
      <c r="E3855" s="200"/>
      <c r="F3855" s="66">
        <v>20.440000000000001</v>
      </c>
    </row>
    <row r="3856" spans="1:6" ht="16.5" thickBot="1">
      <c r="A3856" s="87" t="s">
        <v>6572</v>
      </c>
      <c r="B3856" s="86" t="s">
        <v>6573</v>
      </c>
      <c r="C3856" s="319" t="s">
        <v>6574</v>
      </c>
      <c r="D3856" s="88"/>
      <c r="E3856" s="281"/>
      <c r="F3856" s="89">
        <v>150.30000000000001</v>
      </c>
    </row>
    <row r="3857" spans="1:6">
      <c r="A3857" s="23" t="s">
        <v>6575</v>
      </c>
      <c r="B3857" s="71" t="s">
        <v>206</v>
      </c>
      <c r="C3857" s="230" t="s">
        <v>6576</v>
      </c>
      <c r="D3857" s="72"/>
      <c r="E3857" s="72" t="s">
        <v>79</v>
      </c>
      <c r="F3857" s="73">
        <v>19.37</v>
      </c>
    </row>
    <row r="3858" spans="1:6">
      <c r="A3858" s="23"/>
      <c r="B3858" s="33" t="s">
        <v>206</v>
      </c>
      <c r="C3858" s="77" t="s">
        <v>207</v>
      </c>
      <c r="D3858" s="37"/>
      <c r="E3858" s="37" t="s">
        <v>79</v>
      </c>
      <c r="F3858" s="39">
        <v>19.37</v>
      </c>
    </row>
    <row r="3859" spans="1:6">
      <c r="A3859" s="23"/>
      <c r="B3859" s="33" t="s">
        <v>6577</v>
      </c>
      <c r="C3859" s="77" t="s">
        <v>6578</v>
      </c>
      <c r="D3859" s="37"/>
      <c r="E3859" s="40"/>
      <c r="F3859" s="39">
        <v>19.37</v>
      </c>
    </row>
    <row r="3860" spans="1:6">
      <c r="A3860" s="23"/>
      <c r="B3860" s="33" t="s">
        <v>6579</v>
      </c>
      <c r="C3860" s="77" t="s">
        <v>6580</v>
      </c>
      <c r="D3860" s="37"/>
      <c r="E3860" s="37"/>
      <c r="F3860" s="39">
        <v>19.37</v>
      </c>
    </row>
    <row r="3861" spans="1:6">
      <c r="A3861" s="23"/>
      <c r="B3861" s="33" t="s">
        <v>6581</v>
      </c>
      <c r="C3861" s="77" t="s">
        <v>6582</v>
      </c>
      <c r="D3861" s="37"/>
      <c r="E3861" s="37" t="s">
        <v>79</v>
      </c>
      <c r="F3861" s="39">
        <v>19.37</v>
      </c>
    </row>
    <row r="3862" spans="1:6">
      <c r="A3862" s="23"/>
      <c r="B3862" s="33" t="s">
        <v>6583</v>
      </c>
      <c r="C3862" s="77" t="s">
        <v>6584</v>
      </c>
      <c r="D3862" s="37"/>
      <c r="E3862" s="37" t="s">
        <v>79</v>
      </c>
      <c r="F3862" s="39">
        <v>19.37</v>
      </c>
    </row>
    <row r="3863" spans="1:6">
      <c r="A3863" s="23"/>
      <c r="B3863" s="33" t="s">
        <v>6585</v>
      </c>
      <c r="C3863" s="77" t="s">
        <v>6586</v>
      </c>
      <c r="D3863" s="37"/>
      <c r="E3863" s="37" t="s">
        <v>79</v>
      </c>
      <c r="F3863" s="39">
        <v>19.37</v>
      </c>
    </row>
    <row r="3864" spans="1:6">
      <c r="A3864" s="23"/>
      <c r="B3864" s="33" t="s">
        <v>169</v>
      </c>
      <c r="C3864" s="77" t="s">
        <v>170</v>
      </c>
      <c r="D3864" s="37"/>
      <c r="E3864" s="37" t="s">
        <v>79</v>
      </c>
      <c r="F3864" s="39">
        <v>19.37</v>
      </c>
    </row>
    <row r="3865" spans="1:6">
      <c r="A3865" s="23"/>
      <c r="B3865" s="33" t="s">
        <v>6587</v>
      </c>
      <c r="C3865" s="77" t="s">
        <v>6588</v>
      </c>
      <c r="D3865" s="37"/>
      <c r="E3865" s="37" t="s">
        <v>79</v>
      </c>
      <c r="F3865" s="39">
        <v>19.37</v>
      </c>
    </row>
    <row r="3866" spans="1:6" ht="16.5" thickBot="1">
      <c r="A3866" s="120"/>
      <c r="B3866" s="42" t="s">
        <v>6589</v>
      </c>
      <c r="C3866" s="105" t="s">
        <v>6590</v>
      </c>
      <c r="D3866" s="52"/>
      <c r="E3866" s="52" t="s">
        <v>79</v>
      </c>
      <c r="F3866" s="53">
        <v>19.37</v>
      </c>
    </row>
    <row r="3867" spans="1:6">
      <c r="A3867" s="131" t="s">
        <v>6591</v>
      </c>
      <c r="B3867" s="28" t="s">
        <v>906</v>
      </c>
      <c r="C3867" s="102" t="s">
        <v>6592</v>
      </c>
      <c r="D3867" s="49"/>
      <c r="E3867" s="49" t="s">
        <v>79</v>
      </c>
      <c r="F3867" s="50">
        <v>100.09</v>
      </c>
    </row>
    <row r="3868" spans="1:6">
      <c r="A3868" s="23"/>
      <c r="B3868" s="33" t="s">
        <v>1713</v>
      </c>
      <c r="C3868" s="530" t="s">
        <v>1714</v>
      </c>
      <c r="D3868" s="64"/>
      <c r="E3868" s="64" t="s">
        <v>79</v>
      </c>
      <c r="F3868" s="39">
        <v>100.09</v>
      </c>
    </row>
    <row r="3869" spans="1:6" ht="16.5" thickBot="1">
      <c r="A3869" s="120"/>
      <c r="B3869" s="42" t="s">
        <v>906</v>
      </c>
      <c r="C3869" s="105" t="s">
        <v>907</v>
      </c>
      <c r="D3869" s="52"/>
      <c r="E3869" s="52" t="s">
        <v>79</v>
      </c>
      <c r="F3869" s="53">
        <v>100.09</v>
      </c>
    </row>
    <row r="3870" spans="1:6">
      <c r="A3870" s="131" t="s">
        <v>6593</v>
      </c>
      <c r="B3870" s="28" t="s">
        <v>6594</v>
      </c>
      <c r="C3870" s="102" t="s">
        <v>6595</v>
      </c>
      <c r="D3870" s="49"/>
      <c r="E3870" s="49" t="s">
        <v>79</v>
      </c>
      <c r="F3870" s="50">
        <v>17.22</v>
      </c>
    </row>
    <row r="3871" spans="1:6">
      <c r="A3871" s="23"/>
      <c r="B3871" s="33" t="s">
        <v>6596</v>
      </c>
      <c r="C3871" s="232" t="s">
        <v>6597</v>
      </c>
      <c r="D3871" s="64"/>
      <c r="E3871" s="64" t="s">
        <v>79</v>
      </c>
      <c r="F3871" s="39">
        <v>17.22</v>
      </c>
    </row>
    <row r="3872" spans="1:6" ht="16.5" thickBot="1">
      <c r="A3872" s="120"/>
      <c r="B3872" s="42" t="s">
        <v>6598</v>
      </c>
      <c r="C3872" s="105" t="s">
        <v>6599</v>
      </c>
      <c r="D3872" s="52"/>
      <c r="E3872" s="52" t="s">
        <v>79</v>
      </c>
      <c r="F3872" s="53">
        <v>17.22</v>
      </c>
    </row>
    <row r="3873" spans="1:6" ht="16.5" thickBot="1">
      <c r="A3873" s="87" t="s">
        <v>6600</v>
      </c>
      <c r="B3873" s="86" t="s">
        <v>6601</v>
      </c>
      <c r="C3873" s="319" t="s">
        <v>6602</v>
      </c>
      <c r="D3873" s="88"/>
      <c r="E3873" s="88" t="s">
        <v>79</v>
      </c>
      <c r="F3873" s="89">
        <v>9.68</v>
      </c>
    </row>
    <row r="3874" spans="1:6" ht="16.5" thickBot="1">
      <c r="A3874" s="186" t="s">
        <v>6603</v>
      </c>
      <c r="B3874" s="24" t="s">
        <v>79</v>
      </c>
      <c r="C3874" s="137" t="s">
        <v>79</v>
      </c>
      <c r="D3874" s="4"/>
      <c r="E3874" s="4" t="s">
        <v>79</v>
      </c>
      <c r="F3874" s="26" t="s">
        <v>79</v>
      </c>
    </row>
    <row r="3875" spans="1:6">
      <c r="A3875" s="131" t="s">
        <v>6604</v>
      </c>
      <c r="B3875" s="28" t="s">
        <v>6605</v>
      </c>
      <c r="C3875" s="102" t="s">
        <v>6606</v>
      </c>
      <c r="D3875" s="49"/>
      <c r="E3875" s="141"/>
      <c r="F3875" s="50">
        <v>82.039999999999992</v>
      </c>
    </row>
    <row r="3876" spans="1:6">
      <c r="A3876" s="23"/>
      <c r="B3876" s="33" t="s">
        <v>6607</v>
      </c>
      <c r="C3876" s="77" t="s">
        <v>6608</v>
      </c>
      <c r="D3876" s="37"/>
      <c r="E3876" s="40"/>
      <c r="F3876" s="39">
        <v>82.039999999999992</v>
      </c>
    </row>
    <row r="3877" spans="1:6">
      <c r="A3877" s="23"/>
      <c r="B3877" s="33" t="s">
        <v>6609</v>
      </c>
      <c r="C3877" s="77" t="s">
        <v>6610</v>
      </c>
      <c r="D3877" s="37"/>
      <c r="E3877" s="40"/>
      <c r="F3877" s="39">
        <v>82.039999999999992</v>
      </c>
    </row>
    <row r="3878" spans="1:6" ht="16.5" thickBot="1">
      <c r="A3878" s="120"/>
      <c r="B3878" s="42" t="s">
        <v>6611</v>
      </c>
      <c r="C3878" s="105" t="s">
        <v>6612</v>
      </c>
      <c r="D3878" s="52"/>
      <c r="E3878" s="43"/>
      <c r="F3878" s="53">
        <v>82.039999999999992</v>
      </c>
    </row>
    <row r="3879" spans="1:6">
      <c r="A3879" s="23" t="s">
        <v>6613</v>
      </c>
      <c r="B3879" s="71" t="s">
        <v>6614</v>
      </c>
      <c r="C3879" s="230" t="s">
        <v>6615</v>
      </c>
      <c r="D3879" s="72"/>
      <c r="E3879" s="254"/>
      <c r="F3879" s="73">
        <v>29.919999999999998</v>
      </c>
    </row>
    <row r="3880" spans="1:6">
      <c r="A3880" s="23"/>
      <c r="B3880" s="33" t="s">
        <v>5781</v>
      </c>
      <c r="C3880" s="77" t="s">
        <v>6616</v>
      </c>
      <c r="D3880" s="37"/>
      <c r="E3880" s="40"/>
      <c r="F3880" s="39">
        <v>522.59999999999991</v>
      </c>
    </row>
    <row r="3881" spans="1:6">
      <c r="A3881" s="23"/>
      <c r="B3881" s="33" t="s">
        <v>6617</v>
      </c>
      <c r="C3881" s="77" t="s">
        <v>6618</v>
      </c>
      <c r="D3881" s="37"/>
      <c r="E3881" s="40"/>
      <c r="F3881" s="39">
        <v>29.919999999999998</v>
      </c>
    </row>
    <row r="3882" spans="1:6">
      <c r="A3882" s="23"/>
      <c r="B3882" s="33" t="s">
        <v>79</v>
      </c>
      <c r="C3882" s="77"/>
      <c r="D3882" s="37"/>
      <c r="E3882" s="37"/>
      <c r="F3882" s="39" t="s">
        <v>79</v>
      </c>
    </row>
    <row r="3883" spans="1:6">
      <c r="A3883" s="23"/>
      <c r="B3883" s="33" t="s">
        <v>6619</v>
      </c>
      <c r="C3883" s="77" t="s">
        <v>6620</v>
      </c>
      <c r="D3883" s="37"/>
      <c r="E3883" s="40"/>
      <c r="F3883" s="39">
        <v>29.919999999999998</v>
      </c>
    </row>
    <row r="3884" spans="1:6">
      <c r="A3884" s="23"/>
      <c r="B3884" s="33" t="s">
        <v>641</v>
      </c>
      <c r="C3884" s="77" t="s">
        <v>6621</v>
      </c>
      <c r="D3884" s="37"/>
      <c r="E3884" s="37"/>
      <c r="F3884" s="39">
        <v>29.919999999999998</v>
      </c>
    </row>
    <row r="3885" spans="1:6">
      <c r="A3885" s="23"/>
      <c r="B3885" s="33" t="s">
        <v>6622</v>
      </c>
      <c r="C3885" s="77" t="s">
        <v>6623</v>
      </c>
      <c r="D3885" s="37"/>
      <c r="E3885" s="37"/>
      <c r="F3885" s="39">
        <v>29.919999999999998</v>
      </c>
    </row>
    <row r="3886" spans="1:6">
      <c r="A3886" s="23"/>
      <c r="B3886" s="33" t="s">
        <v>6624</v>
      </c>
      <c r="C3886" s="77" t="s">
        <v>6625</v>
      </c>
      <c r="D3886" s="37"/>
      <c r="E3886" s="37" t="s">
        <v>79</v>
      </c>
      <c r="F3886" s="39">
        <v>29.919999999999998</v>
      </c>
    </row>
    <row r="3887" spans="1:6">
      <c r="A3887" s="23"/>
      <c r="B3887" s="33" t="s">
        <v>6626</v>
      </c>
      <c r="C3887" s="77" t="s">
        <v>6627</v>
      </c>
      <c r="D3887" s="37"/>
      <c r="E3887" s="37" t="s">
        <v>79</v>
      </c>
      <c r="F3887" s="39">
        <v>29.919999999999998</v>
      </c>
    </row>
    <row r="3888" spans="1:6">
      <c r="A3888" s="23"/>
      <c r="B3888" s="33" t="s">
        <v>6628</v>
      </c>
      <c r="C3888" s="77" t="s">
        <v>6629</v>
      </c>
      <c r="D3888" s="37"/>
      <c r="E3888" s="40"/>
      <c r="F3888" s="39">
        <v>29.919999999999998</v>
      </c>
    </row>
    <row r="3889" spans="1:6">
      <c r="A3889" s="23"/>
      <c r="B3889" s="33" t="s">
        <v>6630</v>
      </c>
      <c r="C3889" s="77" t="s">
        <v>6631</v>
      </c>
      <c r="D3889" s="37"/>
      <c r="E3889" s="37" t="s">
        <v>79</v>
      </c>
      <c r="F3889" s="39">
        <v>29.919999999999998</v>
      </c>
    </row>
    <row r="3890" spans="1:6">
      <c r="A3890" s="23"/>
      <c r="B3890" s="33" t="s">
        <v>6632</v>
      </c>
      <c r="C3890" s="77" t="s">
        <v>6633</v>
      </c>
      <c r="D3890" s="37"/>
      <c r="E3890" s="40"/>
      <c r="F3890" s="39">
        <v>29.919999999999998</v>
      </c>
    </row>
    <row r="3891" spans="1:6" ht="16.5" thickBot="1">
      <c r="A3891" s="23"/>
      <c r="B3891" s="63" t="s">
        <v>6634</v>
      </c>
      <c r="C3891" s="232" t="s">
        <v>6635</v>
      </c>
      <c r="D3891" s="64"/>
      <c r="E3891" s="200"/>
      <c r="F3891" s="66">
        <v>29.919999999999998</v>
      </c>
    </row>
    <row r="3892" spans="1:6">
      <c r="A3892" s="131" t="s">
        <v>6636</v>
      </c>
      <c r="B3892" s="28" t="s">
        <v>6605</v>
      </c>
      <c r="C3892" s="102" t="s">
        <v>6637</v>
      </c>
      <c r="D3892" s="49"/>
      <c r="E3892" s="141"/>
      <c r="F3892" s="50">
        <v>52.12</v>
      </c>
    </row>
    <row r="3893" spans="1:6">
      <c r="A3893" s="23"/>
      <c r="B3893" s="33" t="s">
        <v>6607</v>
      </c>
      <c r="C3893" s="77" t="s">
        <v>6638</v>
      </c>
      <c r="D3893" s="37"/>
      <c r="E3893" s="40"/>
      <c r="F3893" s="39">
        <v>52.12</v>
      </c>
    </row>
    <row r="3894" spans="1:6">
      <c r="A3894" s="23"/>
      <c r="B3894" s="33" t="s">
        <v>6609</v>
      </c>
      <c r="C3894" s="77" t="s">
        <v>6639</v>
      </c>
      <c r="D3894" s="37"/>
      <c r="E3894" s="40"/>
      <c r="F3894" s="39">
        <v>52.12</v>
      </c>
    </row>
    <row r="3895" spans="1:6" ht="16.5" thickBot="1">
      <c r="A3895" s="120"/>
      <c r="B3895" s="42" t="s">
        <v>6611</v>
      </c>
      <c r="C3895" s="105" t="s">
        <v>6640</v>
      </c>
      <c r="D3895" s="52"/>
      <c r="E3895" s="43"/>
      <c r="F3895" s="53">
        <v>52.12</v>
      </c>
    </row>
    <row r="3896" spans="1:6">
      <c r="A3896" s="131" t="s">
        <v>6641</v>
      </c>
      <c r="B3896" s="28" t="s">
        <v>6605</v>
      </c>
      <c r="C3896" s="102" t="s">
        <v>6642</v>
      </c>
      <c r="D3896" s="49"/>
      <c r="E3896" s="141"/>
      <c r="F3896" s="50">
        <v>98.24</v>
      </c>
    </row>
    <row r="3897" spans="1:6">
      <c r="A3897" s="23"/>
      <c r="B3897" s="33" t="s">
        <v>6607</v>
      </c>
      <c r="C3897" s="77" t="s">
        <v>6643</v>
      </c>
      <c r="D3897" s="37"/>
      <c r="E3897" s="40"/>
      <c r="F3897" s="39">
        <v>98.24</v>
      </c>
    </row>
    <row r="3898" spans="1:6">
      <c r="A3898" s="23"/>
      <c r="B3898" s="33" t="s">
        <v>6609</v>
      </c>
      <c r="C3898" s="77" t="s">
        <v>6644</v>
      </c>
      <c r="D3898" s="37"/>
      <c r="E3898" s="40"/>
      <c r="F3898" s="39">
        <v>98.24</v>
      </c>
    </row>
    <row r="3899" spans="1:6" ht="16.5" thickBot="1">
      <c r="A3899" s="120"/>
      <c r="B3899" s="42" t="s">
        <v>6611</v>
      </c>
      <c r="C3899" s="105" t="s">
        <v>6645</v>
      </c>
      <c r="D3899" s="52"/>
      <c r="E3899" s="43"/>
      <c r="F3899" s="53">
        <v>98.24</v>
      </c>
    </row>
    <row r="3900" spans="1:6">
      <c r="A3900" s="309" t="s">
        <v>6646</v>
      </c>
      <c r="B3900" s="28" t="s">
        <v>6614</v>
      </c>
      <c r="C3900" s="543" t="s">
        <v>6647</v>
      </c>
      <c r="D3900" s="310"/>
      <c r="E3900" s="310"/>
      <c r="F3900" s="50">
        <v>46.12</v>
      </c>
    </row>
    <row r="3901" spans="1:6">
      <c r="A3901" s="311"/>
      <c r="B3901" s="33" t="s">
        <v>6648</v>
      </c>
      <c r="C3901" s="544" t="s">
        <v>6649</v>
      </c>
      <c r="D3901" s="312"/>
      <c r="E3901" s="312" t="s">
        <v>79</v>
      </c>
      <c r="F3901" s="39">
        <v>46.12</v>
      </c>
    </row>
    <row r="3902" spans="1:6">
      <c r="A3902" s="311"/>
      <c r="B3902" s="33" t="s">
        <v>641</v>
      </c>
      <c r="C3902" s="544" t="s">
        <v>642</v>
      </c>
      <c r="D3902" s="312"/>
      <c r="E3902" s="312"/>
      <c r="F3902" s="39">
        <v>46.12</v>
      </c>
    </row>
    <row r="3903" spans="1:6">
      <c r="A3903" s="311"/>
      <c r="B3903" s="33" t="s">
        <v>6650</v>
      </c>
      <c r="C3903" s="544" t="s">
        <v>6651</v>
      </c>
      <c r="D3903" s="312"/>
      <c r="E3903" s="312"/>
      <c r="F3903" s="39">
        <v>46.12</v>
      </c>
    </row>
    <row r="3904" spans="1:6">
      <c r="A3904" s="313"/>
      <c r="B3904" s="33" t="s">
        <v>6624</v>
      </c>
      <c r="C3904" s="544" t="s">
        <v>6652</v>
      </c>
      <c r="D3904" s="314"/>
      <c r="E3904" s="314" t="s">
        <v>79</v>
      </c>
      <c r="F3904" s="39">
        <v>46.12</v>
      </c>
    </row>
    <row r="3905" spans="1:6">
      <c r="A3905" s="311"/>
      <c r="B3905" s="33" t="s">
        <v>6622</v>
      </c>
      <c r="C3905" s="544" t="s">
        <v>6653</v>
      </c>
      <c r="D3905" s="314"/>
      <c r="E3905" s="314"/>
      <c r="F3905" s="39">
        <v>46.12</v>
      </c>
    </row>
    <row r="3906" spans="1:6">
      <c r="A3906" s="311"/>
      <c r="B3906" s="33" t="s">
        <v>6654</v>
      </c>
      <c r="C3906" s="544" t="s">
        <v>6655</v>
      </c>
      <c r="D3906" s="314"/>
      <c r="E3906" s="314"/>
      <c r="F3906" s="39">
        <v>46.12</v>
      </c>
    </row>
    <row r="3907" spans="1:6">
      <c r="A3907" s="311"/>
      <c r="B3907" s="33" t="s">
        <v>6619</v>
      </c>
      <c r="C3907" s="544" t="s">
        <v>6656</v>
      </c>
      <c r="D3907" s="314"/>
      <c r="E3907" s="314"/>
      <c r="F3907" s="39">
        <v>46.12</v>
      </c>
    </row>
    <row r="3908" spans="1:6">
      <c r="A3908" s="311"/>
      <c r="B3908" s="33" t="s">
        <v>875</v>
      </c>
      <c r="C3908" s="544" t="s">
        <v>876</v>
      </c>
      <c r="D3908" s="314"/>
      <c r="E3908" s="314"/>
      <c r="F3908" s="39">
        <v>46.12</v>
      </c>
    </row>
    <row r="3909" spans="1:6">
      <c r="A3909" s="311"/>
      <c r="B3909" s="33" t="s">
        <v>6630</v>
      </c>
      <c r="C3909" s="544" t="s">
        <v>6657</v>
      </c>
      <c r="D3909" s="312"/>
      <c r="E3909" s="312"/>
      <c r="F3909" s="39">
        <v>46.12</v>
      </c>
    </row>
    <row r="3910" spans="1:6">
      <c r="A3910" s="311"/>
      <c r="B3910" s="33" t="s">
        <v>6626</v>
      </c>
      <c r="C3910" s="544" t="s">
        <v>6658</v>
      </c>
      <c r="D3910" s="312"/>
      <c r="E3910" s="312"/>
      <c r="F3910" s="39">
        <v>46.12</v>
      </c>
    </row>
    <row r="3911" spans="1:6">
      <c r="A3911" s="311"/>
      <c r="B3911" s="33" t="s">
        <v>6626</v>
      </c>
      <c r="C3911" s="544" t="s">
        <v>6658</v>
      </c>
      <c r="D3911" s="312"/>
      <c r="E3911" s="312"/>
      <c r="F3911" s="39">
        <v>46.12</v>
      </c>
    </row>
    <row r="3912" spans="1:6">
      <c r="A3912" s="23"/>
      <c r="B3912" s="33" t="s">
        <v>6617</v>
      </c>
      <c r="C3912" s="77" t="s">
        <v>6659</v>
      </c>
      <c r="D3912" s="37"/>
      <c r="E3912" s="37"/>
      <c r="F3912" s="39">
        <v>46.12</v>
      </c>
    </row>
    <row r="3913" spans="1:6">
      <c r="A3913" s="23"/>
      <c r="B3913" s="33" t="s">
        <v>6632</v>
      </c>
      <c r="C3913" s="77" t="s">
        <v>6660</v>
      </c>
      <c r="D3913" s="37"/>
      <c r="E3913" s="40"/>
      <c r="F3913" s="39">
        <v>46.12</v>
      </c>
    </row>
    <row r="3914" spans="1:6">
      <c r="A3914" s="23"/>
      <c r="B3914" s="33" t="s">
        <v>6661</v>
      </c>
      <c r="C3914" s="77" t="s">
        <v>6662</v>
      </c>
      <c r="D3914" s="37"/>
      <c r="E3914" s="37"/>
      <c r="F3914" s="39">
        <v>46.12</v>
      </c>
    </row>
    <row r="3915" spans="1:6">
      <c r="A3915" s="23"/>
      <c r="B3915" s="33" t="s">
        <v>6634</v>
      </c>
      <c r="C3915" s="77" t="s">
        <v>6663</v>
      </c>
      <c r="D3915" s="37"/>
      <c r="E3915" s="37"/>
      <c r="F3915" s="39">
        <v>46.12</v>
      </c>
    </row>
    <row r="3916" spans="1:6">
      <c r="A3916" s="311"/>
      <c r="B3916" s="33" t="s">
        <v>784</v>
      </c>
      <c r="C3916" s="77" t="s">
        <v>785</v>
      </c>
      <c r="D3916" s="37"/>
      <c r="E3916" s="37"/>
      <c r="F3916" s="39">
        <v>38</v>
      </c>
    </row>
    <row r="3917" spans="1:6">
      <c r="A3917" s="311"/>
      <c r="B3917" s="33" t="s">
        <v>6664</v>
      </c>
      <c r="C3917" s="77" t="s">
        <v>6665</v>
      </c>
      <c r="D3917" s="37"/>
      <c r="E3917" s="37"/>
      <c r="F3917" s="39">
        <v>38</v>
      </c>
    </row>
    <row r="3918" spans="1:6">
      <c r="A3918" s="23"/>
      <c r="B3918" s="33" t="s">
        <v>6634</v>
      </c>
      <c r="C3918" s="77" t="s">
        <v>6663</v>
      </c>
      <c r="D3918" s="37"/>
      <c r="E3918" s="40"/>
      <c r="F3918" s="39">
        <v>46.12</v>
      </c>
    </row>
    <row r="3919" spans="1:6">
      <c r="A3919" s="23"/>
      <c r="B3919" s="33" t="s">
        <v>6628</v>
      </c>
      <c r="C3919" s="77" t="s">
        <v>6666</v>
      </c>
      <c r="D3919" s="37"/>
      <c r="E3919" s="40"/>
      <c r="F3919" s="39">
        <v>46.12</v>
      </c>
    </row>
    <row r="3920" spans="1:6">
      <c r="A3920" s="23"/>
      <c r="B3920" s="33" t="s">
        <v>875</v>
      </c>
      <c r="C3920" s="77" t="s">
        <v>876</v>
      </c>
      <c r="D3920" s="37"/>
      <c r="E3920" s="40"/>
      <c r="F3920" s="39">
        <v>46.12</v>
      </c>
    </row>
    <row r="3921" spans="1:6" ht="16.5" thickBot="1">
      <c r="A3921" s="120"/>
      <c r="B3921" s="42" t="s">
        <v>784</v>
      </c>
      <c r="C3921" s="105" t="s">
        <v>785</v>
      </c>
      <c r="D3921" s="52"/>
      <c r="E3921" s="43"/>
      <c r="F3921" s="53">
        <v>38</v>
      </c>
    </row>
    <row r="3922" spans="1:6">
      <c r="A3922" s="23" t="s">
        <v>6667</v>
      </c>
      <c r="B3922" s="71" t="s">
        <v>6614</v>
      </c>
      <c r="C3922" s="230" t="s">
        <v>6668</v>
      </c>
      <c r="D3922" s="72"/>
      <c r="E3922" s="254"/>
      <c r="F3922" s="73">
        <v>16.2</v>
      </c>
    </row>
    <row r="3923" spans="1:6">
      <c r="A3923" s="23"/>
      <c r="B3923" s="33" t="s">
        <v>744</v>
      </c>
      <c r="C3923" s="77" t="s">
        <v>745</v>
      </c>
      <c r="D3923" s="37"/>
      <c r="E3923" s="40"/>
      <c r="F3923" s="39">
        <v>16.2</v>
      </c>
    </row>
    <row r="3924" spans="1:6">
      <c r="A3924" s="23"/>
      <c r="B3924" s="33" t="s">
        <v>720</v>
      </c>
      <c r="C3924" s="77" t="s">
        <v>721</v>
      </c>
      <c r="D3924" s="37"/>
      <c r="E3924" s="40"/>
      <c r="F3924" s="39">
        <v>16.2</v>
      </c>
    </row>
    <row r="3925" spans="1:6">
      <c r="A3925" s="23"/>
      <c r="B3925" s="33" t="s">
        <v>772</v>
      </c>
      <c r="C3925" s="77" t="s">
        <v>773</v>
      </c>
      <c r="D3925" s="37"/>
      <c r="E3925" s="40"/>
      <c r="F3925" s="39">
        <v>16.2</v>
      </c>
    </row>
    <row r="3926" spans="1:6">
      <c r="A3926" s="23"/>
      <c r="B3926" s="33" t="s">
        <v>245</v>
      </c>
      <c r="C3926" s="77" t="s">
        <v>246</v>
      </c>
      <c r="D3926" s="37"/>
      <c r="E3926" s="40"/>
      <c r="F3926" s="39">
        <v>16.2</v>
      </c>
    </row>
    <row r="3927" spans="1:6">
      <c r="A3927" s="23"/>
      <c r="B3927" s="33" t="s">
        <v>681</v>
      </c>
      <c r="C3927" s="77" t="s">
        <v>682</v>
      </c>
      <c r="D3927" s="37"/>
      <c r="E3927" s="40"/>
      <c r="F3927" s="39">
        <v>16.2</v>
      </c>
    </row>
    <row r="3928" spans="1:6">
      <c r="A3928" s="23"/>
      <c r="B3928" s="33" t="s">
        <v>2007</v>
      </c>
      <c r="C3928" s="77" t="s">
        <v>2008</v>
      </c>
      <c r="D3928" s="37"/>
      <c r="E3928" s="40"/>
      <c r="F3928" s="39">
        <v>16.2</v>
      </c>
    </row>
    <row r="3929" spans="1:6">
      <c r="A3929" s="23"/>
      <c r="B3929" s="33" t="s">
        <v>735</v>
      </c>
      <c r="C3929" s="504" t="s">
        <v>736</v>
      </c>
      <c r="D3929" s="37"/>
      <c r="E3929" s="40"/>
      <c r="F3929" s="39">
        <v>16.2</v>
      </c>
    </row>
    <row r="3930" spans="1:6" ht="16.5" thickBot="1">
      <c r="A3930" s="23"/>
      <c r="B3930" s="42" t="s">
        <v>661</v>
      </c>
      <c r="C3930" s="532" t="s">
        <v>662</v>
      </c>
      <c r="D3930" s="64"/>
      <c r="E3930" s="200"/>
      <c r="F3930" s="66">
        <v>16.2</v>
      </c>
    </row>
    <row r="3931" spans="1:6">
      <c r="A3931" s="131" t="s">
        <v>6669</v>
      </c>
      <c r="B3931" s="28" t="s">
        <v>6670</v>
      </c>
      <c r="C3931" s="102" t="s">
        <v>6671</v>
      </c>
      <c r="D3931" s="49"/>
      <c r="E3931" s="141"/>
      <c r="F3931" s="50">
        <v>723</v>
      </c>
    </row>
    <row r="3932" spans="1:6">
      <c r="A3932" s="23"/>
      <c r="B3932" s="33" t="s">
        <v>6672</v>
      </c>
      <c r="C3932" s="77" t="s">
        <v>6673</v>
      </c>
      <c r="D3932" s="37"/>
      <c r="E3932" s="40"/>
      <c r="F3932" s="39">
        <v>723</v>
      </c>
    </row>
    <row r="3933" spans="1:6" ht="16.5" thickBot="1">
      <c r="A3933" s="23"/>
      <c r="B3933" s="63" t="s">
        <v>6674</v>
      </c>
      <c r="C3933" s="232" t="s">
        <v>6675</v>
      </c>
      <c r="D3933" s="64"/>
      <c r="E3933" s="200"/>
      <c r="F3933" s="66">
        <v>723</v>
      </c>
    </row>
    <row r="3934" spans="1:6">
      <c r="A3934" s="309" t="s">
        <v>6676</v>
      </c>
      <c r="B3934" s="28" t="s">
        <v>6677</v>
      </c>
      <c r="C3934" s="543" t="s">
        <v>6678</v>
      </c>
      <c r="D3934" s="310"/>
      <c r="E3934" s="310"/>
      <c r="F3934" s="50">
        <v>212.07999999999998</v>
      </c>
    </row>
    <row r="3935" spans="1:6">
      <c r="A3935" s="311"/>
      <c r="B3935" s="33" t="s">
        <v>6679</v>
      </c>
      <c r="C3935" s="545" t="s">
        <v>6680</v>
      </c>
      <c r="D3935" s="314"/>
      <c r="E3935" s="314"/>
      <c r="F3935" s="39">
        <v>212.07999999999998</v>
      </c>
    </row>
    <row r="3936" spans="1:6">
      <c r="A3936" s="311"/>
      <c r="B3936" s="33" t="s">
        <v>6681</v>
      </c>
      <c r="C3936" s="545" t="s">
        <v>6682</v>
      </c>
      <c r="D3936" s="182"/>
      <c r="E3936" s="314"/>
      <c r="F3936" s="39">
        <v>212.07999999999998</v>
      </c>
    </row>
    <row r="3937" spans="1:6">
      <c r="A3937" s="311"/>
      <c r="B3937" s="33" t="s">
        <v>6683</v>
      </c>
      <c r="C3937" s="545" t="s">
        <v>6684</v>
      </c>
      <c r="D3937" s="182"/>
      <c r="E3937" s="314"/>
      <c r="F3937" s="39">
        <v>212.07999999999998</v>
      </c>
    </row>
    <row r="3938" spans="1:6">
      <c r="A3938" s="23"/>
      <c r="B3938" s="63" t="s">
        <v>6685</v>
      </c>
      <c r="C3938" s="232" t="s">
        <v>6686</v>
      </c>
      <c r="D3938" s="64"/>
      <c r="E3938" s="64"/>
      <c r="F3938" s="66">
        <v>212.07999999999998</v>
      </c>
    </row>
    <row r="3939" spans="1:6">
      <c r="A3939" s="23"/>
      <c r="B3939" s="33" t="s">
        <v>6687</v>
      </c>
      <c r="C3939" s="77" t="s">
        <v>6688</v>
      </c>
      <c r="D3939" s="37"/>
      <c r="E3939" s="314"/>
      <c r="F3939" s="39">
        <v>212.07999999999998</v>
      </c>
    </row>
    <row r="3940" spans="1:6" ht="16.5" thickBot="1">
      <c r="A3940" s="23"/>
      <c r="B3940" s="63" t="s">
        <v>6687</v>
      </c>
      <c r="C3940" s="232" t="s">
        <v>6688</v>
      </c>
      <c r="D3940" s="64"/>
      <c r="E3940" s="315"/>
      <c r="F3940" s="66">
        <v>212.07999999999998</v>
      </c>
    </row>
    <row r="3941" spans="1:6">
      <c r="A3941" s="309" t="s">
        <v>6689</v>
      </c>
      <c r="B3941" s="28" t="s">
        <v>6690</v>
      </c>
      <c r="C3941" s="543" t="s">
        <v>6691</v>
      </c>
      <c r="D3941" s="310"/>
      <c r="E3941" s="310"/>
      <c r="F3941" s="50">
        <v>99.169999999999987</v>
      </c>
    </row>
    <row r="3942" spans="1:6">
      <c r="A3942" s="311"/>
      <c r="B3942" s="33" t="s">
        <v>6692</v>
      </c>
      <c r="C3942" s="544" t="s">
        <v>6693</v>
      </c>
      <c r="D3942" s="314"/>
      <c r="E3942" s="314"/>
      <c r="F3942" s="39">
        <v>99.169999999999987</v>
      </c>
    </row>
    <row r="3943" spans="1:6">
      <c r="A3943" s="311"/>
      <c r="B3943" s="33" t="s">
        <v>6694</v>
      </c>
      <c r="C3943" s="545" t="s">
        <v>6695</v>
      </c>
      <c r="D3943" s="314"/>
      <c r="E3943" s="314"/>
      <c r="F3943" s="39">
        <v>99.169999999999987</v>
      </c>
    </row>
    <row r="3944" spans="1:6">
      <c r="A3944" s="311"/>
      <c r="B3944" s="33" t="s">
        <v>6694</v>
      </c>
      <c r="C3944" s="545" t="s">
        <v>6695</v>
      </c>
      <c r="D3944" s="314"/>
      <c r="E3944" s="314"/>
      <c r="F3944" s="39">
        <v>99.169999999999987</v>
      </c>
    </row>
    <row r="3945" spans="1:6">
      <c r="A3945" s="311"/>
      <c r="B3945" s="33" t="s">
        <v>6696</v>
      </c>
      <c r="C3945" s="544" t="s">
        <v>6697</v>
      </c>
      <c r="D3945" s="314"/>
      <c r="E3945" s="314"/>
      <c r="F3945" s="39">
        <v>99.169999999999987</v>
      </c>
    </row>
    <row r="3946" spans="1:6">
      <c r="A3946" s="311"/>
      <c r="B3946" s="33" t="s">
        <v>6698</v>
      </c>
      <c r="C3946" s="545" t="s">
        <v>6699</v>
      </c>
      <c r="D3946" s="314"/>
      <c r="E3946" s="314"/>
      <c r="F3946" s="39">
        <v>99.169999999999987</v>
      </c>
    </row>
    <row r="3947" spans="1:6" ht="16.5" thickBot="1">
      <c r="A3947" s="23"/>
      <c r="B3947" s="33" t="s">
        <v>6700</v>
      </c>
      <c r="C3947" s="77" t="s">
        <v>6701</v>
      </c>
      <c r="D3947" s="37"/>
      <c r="E3947" s="37"/>
      <c r="F3947" s="39">
        <v>99.169999999999987</v>
      </c>
    </row>
    <row r="3948" spans="1:6">
      <c r="A3948" s="309" t="s">
        <v>6702</v>
      </c>
      <c r="B3948" s="28" t="s">
        <v>6703</v>
      </c>
      <c r="C3948" s="543" t="s">
        <v>6704</v>
      </c>
      <c r="D3948" s="310"/>
      <c r="E3948" s="310"/>
      <c r="F3948" s="50">
        <v>258.2</v>
      </c>
    </row>
    <row r="3949" spans="1:6">
      <c r="A3949" s="311"/>
      <c r="B3949" s="33" t="s">
        <v>6679</v>
      </c>
      <c r="C3949" s="545" t="s">
        <v>6705</v>
      </c>
      <c r="D3949" s="314"/>
      <c r="E3949" s="314"/>
      <c r="F3949" s="39">
        <v>258.2</v>
      </c>
    </row>
    <row r="3950" spans="1:6">
      <c r="A3950" s="311"/>
      <c r="B3950" s="33" t="s">
        <v>6681</v>
      </c>
      <c r="C3950" s="545" t="s">
        <v>6706</v>
      </c>
      <c r="D3950" s="182"/>
      <c r="E3950" s="314"/>
      <c r="F3950" s="39">
        <v>258.2</v>
      </c>
    </row>
    <row r="3951" spans="1:6">
      <c r="A3951" s="311"/>
      <c r="B3951" s="33" t="s">
        <v>6683</v>
      </c>
      <c r="C3951" s="545" t="s">
        <v>6707</v>
      </c>
      <c r="D3951" s="182"/>
      <c r="E3951" s="314"/>
      <c r="F3951" s="39">
        <v>258.2</v>
      </c>
    </row>
    <row r="3952" spans="1:6">
      <c r="A3952" s="311"/>
      <c r="B3952" s="33" t="s">
        <v>6685</v>
      </c>
      <c r="C3952" s="545" t="s">
        <v>6708</v>
      </c>
      <c r="D3952" s="182"/>
      <c r="E3952" s="314"/>
      <c r="F3952" s="39">
        <v>258.2</v>
      </c>
    </row>
    <row r="3953" spans="1:6" ht="16.5" thickBot="1">
      <c r="A3953" s="120"/>
      <c r="B3953" s="42" t="s">
        <v>6687</v>
      </c>
      <c r="C3953" s="105" t="s">
        <v>6709</v>
      </c>
      <c r="D3953" s="52"/>
      <c r="E3953" s="315"/>
      <c r="F3953" s="53">
        <v>258.2</v>
      </c>
    </row>
    <row r="3954" spans="1:6">
      <c r="A3954" s="311" t="s">
        <v>6710</v>
      </c>
      <c r="B3954" s="71" t="s">
        <v>6711</v>
      </c>
      <c r="C3954" s="546" t="s">
        <v>6712</v>
      </c>
      <c r="D3954" s="316"/>
      <c r="E3954" s="310"/>
      <c r="F3954" s="290">
        <v>145.29</v>
      </c>
    </row>
    <row r="3955" spans="1:6">
      <c r="A3955" s="311"/>
      <c r="B3955" s="33" t="s">
        <v>6692</v>
      </c>
      <c r="C3955" s="544" t="s">
        <v>6713</v>
      </c>
      <c r="D3955" s="317"/>
      <c r="E3955" s="318"/>
      <c r="F3955" s="35">
        <v>145.29</v>
      </c>
    </row>
    <row r="3956" spans="1:6">
      <c r="A3956" s="311"/>
      <c r="B3956" s="33" t="s">
        <v>6694</v>
      </c>
      <c r="C3956" s="545" t="s">
        <v>6714</v>
      </c>
      <c r="D3956" s="317"/>
      <c r="E3956" s="314"/>
      <c r="F3956" s="35">
        <v>145.29</v>
      </c>
    </row>
    <row r="3957" spans="1:6">
      <c r="A3957" s="311"/>
      <c r="B3957" s="33" t="s">
        <v>6694</v>
      </c>
      <c r="C3957" s="545" t="s">
        <v>6714</v>
      </c>
      <c r="D3957" s="314"/>
      <c r="E3957" s="318"/>
      <c r="F3957" s="39">
        <v>145.29</v>
      </c>
    </row>
    <row r="3958" spans="1:6">
      <c r="A3958" s="311"/>
      <c r="B3958" s="33" t="s">
        <v>6696</v>
      </c>
      <c r="C3958" s="544" t="s">
        <v>6715</v>
      </c>
      <c r="D3958" s="314"/>
      <c r="E3958" s="314" t="s">
        <v>79</v>
      </c>
      <c r="F3958" s="39">
        <v>145.29</v>
      </c>
    </row>
    <row r="3959" spans="1:6">
      <c r="A3959" s="23"/>
      <c r="B3959" s="33" t="s">
        <v>6716</v>
      </c>
      <c r="C3959" s="77" t="s">
        <v>6717</v>
      </c>
      <c r="D3959" s="37"/>
      <c r="E3959" s="40"/>
      <c r="F3959" s="39">
        <v>145.29</v>
      </c>
    </row>
    <row r="3960" spans="1:6">
      <c r="A3960" s="311"/>
      <c r="B3960" s="33" t="s">
        <v>6698</v>
      </c>
      <c r="C3960" s="545" t="s">
        <v>6718</v>
      </c>
      <c r="D3960" s="314"/>
      <c r="E3960" s="314"/>
      <c r="F3960" s="39">
        <v>145.29</v>
      </c>
    </row>
    <row r="3961" spans="1:6">
      <c r="A3961" s="23"/>
      <c r="B3961" s="33" t="s">
        <v>6719</v>
      </c>
      <c r="C3961" s="77" t="s">
        <v>6720</v>
      </c>
      <c r="D3961" s="37"/>
      <c r="E3961" s="40"/>
      <c r="F3961" s="39">
        <v>145.29</v>
      </c>
    </row>
    <row r="3962" spans="1:6">
      <c r="A3962" s="23"/>
      <c r="B3962" s="33" t="s">
        <v>6700</v>
      </c>
      <c r="C3962" s="77" t="s">
        <v>6721</v>
      </c>
      <c r="D3962" s="37"/>
      <c r="E3962" s="40"/>
      <c r="F3962" s="39">
        <v>145.29</v>
      </c>
    </row>
    <row r="3963" spans="1:6">
      <c r="A3963" s="23" t="s">
        <v>6722</v>
      </c>
      <c r="B3963" s="71" t="s">
        <v>6723</v>
      </c>
      <c r="C3963" s="230" t="s">
        <v>6724</v>
      </c>
      <c r="D3963" s="72"/>
      <c r="E3963" s="254"/>
      <c r="F3963" s="73">
        <v>46.12</v>
      </c>
    </row>
    <row r="3964" spans="1:6">
      <c r="A3964" s="23"/>
      <c r="B3964" s="33" t="s">
        <v>871</v>
      </c>
      <c r="C3964" s="77" t="s">
        <v>872</v>
      </c>
      <c r="D3964" s="37"/>
      <c r="E3964" s="40" t="s">
        <v>79</v>
      </c>
      <c r="F3964" s="39">
        <v>46.12</v>
      </c>
    </row>
    <row r="3965" spans="1:6">
      <c r="A3965" s="23"/>
      <c r="B3965" s="33" t="s">
        <v>873</v>
      </c>
      <c r="C3965" s="77" t="s">
        <v>874</v>
      </c>
      <c r="D3965" s="37"/>
      <c r="E3965" s="40" t="s">
        <v>79</v>
      </c>
      <c r="F3965" s="39">
        <v>46.12</v>
      </c>
    </row>
    <row r="3966" spans="1:6">
      <c r="A3966" s="23"/>
      <c r="B3966" s="33" t="s">
        <v>6725</v>
      </c>
      <c r="C3966" s="77" t="s">
        <v>6726</v>
      </c>
      <c r="D3966" s="37"/>
      <c r="E3966" s="40"/>
      <c r="F3966" s="39">
        <v>46.12</v>
      </c>
    </row>
    <row r="3967" spans="1:6">
      <c r="A3967" s="311"/>
      <c r="B3967" s="33" t="s">
        <v>6727</v>
      </c>
      <c r="C3967" s="544" t="s">
        <v>6728</v>
      </c>
      <c r="D3967" s="314"/>
      <c r="E3967" s="314"/>
      <c r="F3967" s="39">
        <v>46.12</v>
      </c>
    </row>
    <row r="3968" spans="1:6">
      <c r="A3968" s="23"/>
      <c r="B3968" s="33" t="s">
        <v>716</v>
      </c>
      <c r="C3968" s="77" t="s">
        <v>717</v>
      </c>
      <c r="D3968" s="37"/>
      <c r="E3968" s="40"/>
      <c r="F3968" s="39">
        <v>46.12</v>
      </c>
    </row>
    <row r="3969" spans="1:6">
      <c r="A3969" s="23"/>
      <c r="B3969" s="33" t="s">
        <v>639</v>
      </c>
      <c r="C3969" s="77" t="s">
        <v>640</v>
      </c>
      <c r="D3969" s="37"/>
      <c r="E3969" s="40"/>
      <c r="F3969" s="39">
        <v>46.12</v>
      </c>
    </row>
    <row r="3970" spans="1:6">
      <c r="A3970" s="23"/>
      <c r="B3970" s="33" t="s">
        <v>1641</v>
      </c>
      <c r="C3970" s="77" t="s">
        <v>1642</v>
      </c>
      <c r="D3970" s="37"/>
      <c r="E3970" s="40"/>
      <c r="F3970" s="39">
        <v>46.12</v>
      </c>
    </row>
    <row r="3971" spans="1:6">
      <c r="A3971" s="23"/>
      <c r="B3971" s="33" t="s">
        <v>758</v>
      </c>
      <c r="C3971" s="77" t="s">
        <v>759</v>
      </c>
      <c r="D3971" s="37"/>
      <c r="E3971" s="40"/>
      <c r="F3971" s="39">
        <v>46.12</v>
      </c>
    </row>
    <row r="3972" spans="1:6">
      <c r="A3972" s="23"/>
      <c r="B3972" s="33" t="s">
        <v>695</v>
      </c>
      <c r="C3972" s="77" t="s">
        <v>696</v>
      </c>
      <c r="D3972" s="37"/>
      <c r="E3972" s="40"/>
      <c r="F3972" s="39">
        <v>46.12</v>
      </c>
    </row>
    <row r="3973" spans="1:6">
      <c r="A3973" s="23"/>
      <c r="B3973" s="33" t="s">
        <v>183</v>
      </c>
      <c r="C3973" s="77" t="s">
        <v>184</v>
      </c>
      <c r="D3973" s="37"/>
      <c r="E3973" s="40"/>
      <c r="F3973" s="39">
        <v>46.12</v>
      </c>
    </row>
    <row r="3974" spans="1:6">
      <c r="A3974" s="23"/>
      <c r="B3974" s="33" t="s">
        <v>679</v>
      </c>
      <c r="C3974" s="77" t="s">
        <v>680</v>
      </c>
      <c r="D3974" s="37"/>
      <c r="E3974" s="40"/>
      <c r="F3974" s="39">
        <v>46.12</v>
      </c>
    </row>
    <row r="3975" spans="1:6">
      <c r="A3975" s="23"/>
      <c r="B3975" s="33" t="s">
        <v>6729</v>
      </c>
      <c r="C3975" s="77" t="s">
        <v>6730</v>
      </c>
      <c r="D3975" s="37"/>
      <c r="E3975" s="40"/>
      <c r="F3975" s="39">
        <v>46.12</v>
      </c>
    </row>
    <row r="3976" spans="1:6">
      <c r="A3976" s="23"/>
      <c r="B3976" s="33" t="s">
        <v>6731</v>
      </c>
      <c r="C3976" s="77" t="s">
        <v>6732</v>
      </c>
      <c r="D3976" s="37"/>
      <c r="E3976" s="40"/>
      <c r="F3976" s="39">
        <v>46.12</v>
      </c>
    </row>
    <row r="3977" spans="1:6" ht="16.5" thickBot="1">
      <c r="A3977" s="23"/>
      <c r="B3977" s="42" t="s">
        <v>164</v>
      </c>
      <c r="C3977" s="105" t="s">
        <v>165</v>
      </c>
      <c r="D3977" s="52"/>
      <c r="E3977" s="43"/>
      <c r="F3977" s="53">
        <v>46.12</v>
      </c>
    </row>
    <row r="3978" spans="1:6">
      <c r="A3978" s="131" t="s">
        <v>6733</v>
      </c>
      <c r="B3978" s="71" t="s">
        <v>6734</v>
      </c>
      <c r="C3978" s="230" t="s">
        <v>6735</v>
      </c>
      <c r="D3978" s="72"/>
      <c r="E3978" s="254"/>
      <c r="F3978" s="73">
        <v>37.5</v>
      </c>
    </row>
    <row r="3979" spans="1:6" ht="16.5" thickBot="1">
      <c r="A3979" s="120"/>
      <c r="B3979" s="42" t="s">
        <v>6736</v>
      </c>
      <c r="C3979" s="105" t="s">
        <v>6737</v>
      </c>
      <c r="D3979" s="52"/>
      <c r="E3979" s="43"/>
      <c r="F3979" s="53">
        <v>37.5</v>
      </c>
    </row>
    <row r="3980" spans="1:6">
      <c r="A3980" s="131" t="s">
        <v>6738</v>
      </c>
      <c r="B3980" s="71" t="s">
        <v>6739</v>
      </c>
      <c r="C3980" s="230" t="s">
        <v>6740</v>
      </c>
      <c r="D3980" s="72"/>
      <c r="E3980" s="254"/>
      <c r="F3980" s="73">
        <v>313.70999999999998</v>
      </c>
    </row>
    <row r="3981" spans="1:6">
      <c r="A3981" s="23"/>
      <c r="B3981" s="33" t="s">
        <v>6741</v>
      </c>
      <c r="C3981" s="77" t="s">
        <v>6742</v>
      </c>
      <c r="D3981" s="37"/>
      <c r="E3981" s="40"/>
      <c r="F3981" s="39">
        <v>313.70999999999998</v>
      </c>
    </row>
    <row r="3982" spans="1:6" ht="16.5" thickBot="1">
      <c r="A3982" s="120"/>
      <c r="B3982" s="42" t="s">
        <v>6743</v>
      </c>
      <c r="C3982" s="105" t="s">
        <v>6744</v>
      </c>
      <c r="D3982" s="52"/>
      <c r="E3982" s="43"/>
      <c r="F3982" s="53">
        <v>313.70999999999998</v>
      </c>
    </row>
    <row r="3983" spans="1:6">
      <c r="A3983" s="131" t="s">
        <v>6745</v>
      </c>
      <c r="B3983" s="71" t="s">
        <v>6746</v>
      </c>
      <c r="C3983" s="230" t="s">
        <v>6747</v>
      </c>
      <c r="D3983" s="72"/>
      <c r="E3983" s="254"/>
      <c r="F3983" s="73">
        <v>693.04</v>
      </c>
    </row>
    <row r="3984" spans="1:6">
      <c r="A3984" s="23"/>
      <c r="B3984" s="33" t="s">
        <v>6748</v>
      </c>
      <c r="C3984" s="77" t="s">
        <v>6749</v>
      </c>
      <c r="D3984" s="37"/>
      <c r="E3984" s="40"/>
      <c r="F3984" s="39">
        <v>693.04</v>
      </c>
    </row>
    <row r="3985" spans="1:6" ht="16.5" thickBot="1">
      <c r="A3985" s="120"/>
      <c r="B3985" s="42" t="s">
        <v>6750</v>
      </c>
      <c r="C3985" s="105" t="s">
        <v>6751</v>
      </c>
      <c r="D3985" s="52"/>
      <c r="E3985" s="43"/>
      <c r="F3985" s="53">
        <v>693.04</v>
      </c>
    </row>
    <row r="3986" spans="1:6" ht="16.5" thickBot="1">
      <c r="A3986" s="235" t="s">
        <v>6752</v>
      </c>
      <c r="B3986" s="123" t="s">
        <v>79</v>
      </c>
      <c r="C3986" s="506" t="s">
        <v>79</v>
      </c>
      <c r="D3986" s="98"/>
      <c r="E3986" s="98" t="s">
        <v>79</v>
      </c>
      <c r="F3986" s="124" t="s">
        <v>79</v>
      </c>
    </row>
    <row r="3987" spans="1:6">
      <c r="A3987" s="23" t="s">
        <v>6753</v>
      </c>
      <c r="B3987" s="71" t="s">
        <v>6754</v>
      </c>
      <c r="C3987" s="230" t="s">
        <v>6755</v>
      </c>
      <c r="D3987" s="72"/>
      <c r="E3987" s="72"/>
      <c r="F3987" s="73">
        <v>-0.01</v>
      </c>
    </row>
    <row r="3988" spans="1:6">
      <c r="A3988" s="23"/>
      <c r="B3988" s="33" t="s">
        <v>6754</v>
      </c>
      <c r="C3988" s="230" t="s">
        <v>6756</v>
      </c>
      <c r="D3988" s="37"/>
      <c r="E3988" s="37"/>
      <c r="F3988" s="39">
        <v>-0.01</v>
      </c>
    </row>
    <row r="3989" spans="1:6" ht="16.5" thickBot="1">
      <c r="A3989" s="120"/>
      <c r="B3989" s="42" t="s">
        <v>6754</v>
      </c>
      <c r="C3989" s="230" t="s">
        <v>6757</v>
      </c>
      <c r="D3989" s="52"/>
      <c r="E3989" s="52"/>
      <c r="F3989" s="53">
        <v>-0.01</v>
      </c>
    </row>
    <row r="3990" spans="1:6">
      <c r="A3990" s="23" t="s">
        <v>6758</v>
      </c>
      <c r="B3990" s="71" t="s">
        <v>6759</v>
      </c>
      <c r="C3990" s="230" t="s">
        <v>6760</v>
      </c>
      <c r="D3990" s="72"/>
      <c r="E3990" s="72" t="s">
        <v>79</v>
      </c>
      <c r="F3990" s="73">
        <v>33.36</v>
      </c>
    </row>
    <row r="3991" spans="1:6" s="16" customFormat="1">
      <c r="A3991" s="23"/>
      <c r="B3991" s="33" t="s">
        <v>6761</v>
      </c>
      <c r="C3991" s="77" t="s">
        <v>6762</v>
      </c>
      <c r="D3991" s="37"/>
      <c r="E3991" s="40"/>
      <c r="F3991" s="39">
        <v>33.36</v>
      </c>
    </row>
    <row r="3992" spans="1:6">
      <c r="A3992" s="23"/>
      <c r="B3992" s="33" t="s">
        <v>6763</v>
      </c>
      <c r="C3992" s="77" t="s">
        <v>6764</v>
      </c>
      <c r="D3992" s="37"/>
      <c r="E3992" s="37" t="s">
        <v>79</v>
      </c>
      <c r="F3992" s="39">
        <v>33.36</v>
      </c>
    </row>
    <row r="3993" spans="1:6">
      <c r="A3993" s="23"/>
      <c r="B3993" s="33" t="s">
        <v>6765</v>
      </c>
      <c r="C3993" s="77" t="s">
        <v>6766</v>
      </c>
      <c r="D3993" s="37"/>
      <c r="E3993" s="37" t="s">
        <v>79</v>
      </c>
      <c r="F3993" s="39">
        <v>33.36</v>
      </c>
    </row>
    <row r="3994" spans="1:6" ht="16.5" thickBot="1">
      <c r="A3994" s="120"/>
      <c r="B3994" s="42" t="s">
        <v>6767</v>
      </c>
      <c r="C3994" s="105" t="s">
        <v>6768</v>
      </c>
      <c r="D3994" s="52"/>
      <c r="E3994" s="52" t="s">
        <v>79</v>
      </c>
      <c r="F3994" s="53">
        <v>33.36</v>
      </c>
    </row>
    <row r="3995" spans="1:6">
      <c r="A3995" s="131" t="s">
        <v>6769</v>
      </c>
      <c r="B3995" s="71" t="s">
        <v>6770</v>
      </c>
      <c r="C3995" s="230" t="s">
        <v>6771</v>
      </c>
      <c r="D3995" s="72"/>
      <c r="E3995" s="72" t="s">
        <v>79</v>
      </c>
      <c r="F3995" s="73">
        <v>49.5</v>
      </c>
    </row>
    <row r="3996" spans="1:6" ht="16.5" thickBot="1">
      <c r="A3996" s="23"/>
      <c r="B3996" s="42" t="s">
        <v>6772</v>
      </c>
      <c r="C3996" s="105" t="s">
        <v>6773</v>
      </c>
      <c r="D3996" s="52"/>
      <c r="E3996" s="52" t="s">
        <v>79</v>
      </c>
      <c r="F3996" s="53">
        <v>49.5</v>
      </c>
    </row>
    <row r="3997" spans="1:6">
      <c r="A3997" s="131" t="s">
        <v>6774</v>
      </c>
      <c r="B3997" s="71" t="s">
        <v>6775</v>
      </c>
      <c r="C3997" s="529" t="s">
        <v>6776</v>
      </c>
      <c r="D3997" s="72"/>
      <c r="E3997" s="72" t="s">
        <v>79</v>
      </c>
      <c r="F3997" s="73">
        <v>16.14</v>
      </c>
    </row>
    <row r="3998" spans="1:6">
      <c r="A3998" s="23"/>
      <c r="B3998" s="33" t="s">
        <v>6777</v>
      </c>
      <c r="C3998" s="77" t="s">
        <v>6778</v>
      </c>
      <c r="D3998" s="37"/>
      <c r="E3998" s="37"/>
      <c r="F3998" s="39">
        <v>16.14</v>
      </c>
    </row>
    <row r="3999" spans="1:6" ht="16.5" thickBot="1">
      <c r="A3999" s="23"/>
      <c r="B3999" s="63" t="s">
        <v>6779</v>
      </c>
      <c r="C3999" s="232" t="s">
        <v>6780</v>
      </c>
      <c r="D3999" s="64"/>
      <c r="E3999" s="64"/>
      <c r="F3999" s="66">
        <v>16.14</v>
      </c>
    </row>
    <row r="4000" spans="1:6">
      <c r="A4000" s="193" t="s">
        <v>6781</v>
      </c>
      <c r="B4000" s="28" t="s">
        <v>6782</v>
      </c>
      <c r="C4000" s="102" t="s">
        <v>6783</v>
      </c>
      <c r="D4000" s="49"/>
      <c r="E4000" s="49"/>
      <c r="F4000" s="50">
        <v>51.66</v>
      </c>
    </row>
    <row r="4001" spans="1:6">
      <c r="A4001" s="79" t="s">
        <v>6784</v>
      </c>
      <c r="B4001" s="33" t="s">
        <v>6785</v>
      </c>
      <c r="C4001" s="77" t="s">
        <v>6786</v>
      </c>
      <c r="D4001" s="37"/>
      <c r="E4001" s="37" t="s">
        <v>79</v>
      </c>
      <c r="F4001" s="39">
        <v>51.66</v>
      </c>
    </row>
    <row r="4002" spans="1:6">
      <c r="A4002" s="79" t="s">
        <v>6787</v>
      </c>
      <c r="B4002" s="33" t="s">
        <v>6788</v>
      </c>
      <c r="C4002" s="77" t="s">
        <v>6789</v>
      </c>
      <c r="D4002" s="37"/>
      <c r="E4002" s="37"/>
      <c r="F4002" s="39">
        <v>51.66</v>
      </c>
    </row>
    <row r="4003" spans="1:6" ht="16.5" thickBot="1">
      <c r="A4003" s="120" t="s">
        <v>6790</v>
      </c>
      <c r="B4003" s="123" t="s">
        <v>6791</v>
      </c>
      <c r="C4003" s="506" t="s">
        <v>6792</v>
      </c>
      <c r="D4003" s="98"/>
      <c r="E4003" s="98" t="s">
        <v>79</v>
      </c>
      <c r="F4003" s="124">
        <v>334.71</v>
      </c>
    </row>
    <row r="4004" spans="1:6" ht="16.5" thickBot="1">
      <c r="A4004" s="87" t="s">
        <v>6793</v>
      </c>
      <c r="B4004" s="86" t="s">
        <v>6794</v>
      </c>
      <c r="C4004" s="319" t="s">
        <v>6795</v>
      </c>
      <c r="D4004" s="88"/>
      <c r="E4004" s="88" t="s">
        <v>79</v>
      </c>
      <c r="F4004" s="89">
        <v>410.05</v>
      </c>
    </row>
    <row r="4005" spans="1:6" ht="16.5" thickBot="1">
      <c r="A4005" s="87" t="s">
        <v>6793</v>
      </c>
      <c r="B4005" s="86" t="s">
        <v>6796</v>
      </c>
      <c r="C4005" s="319" t="s">
        <v>6797</v>
      </c>
      <c r="D4005" s="88"/>
      <c r="E4005" s="88" t="s">
        <v>79</v>
      </c>
      <c r="F4005" s="89">
        <v>653.28</v>
      </c>
    </row>
    <row r="4006" spans="1:6" ht="16.5" thickBot="1">
      <c r="A4006" s="87" t="s">
        <v>6798</v>
      </c>
      <c r="B4006" s="86" t="s">
        <v>6799</v>
      </c>
      <c r="C4006" s="319" t="s">
        <v>6800</v>
      </c>
      <c r="D4006" s="88"/>
      <c r="E4006" s="88" t="s">
        <v>79</v>
      </c>
      <c r="F4006" s="89">
        <v>120.54</v>
      </c>
    </row>
    <row r="4007" spans="1:6" ht="16.5" thickBot="1">
      <c r="A4007" s="87" t="s">
        <v>6801</v>
      </c>
      <c r="B4007" s="86" t="s">
        <v>1702</v>
      </c>
      <c r="C4007" s="319" t="s">
        <v>1703</v>
      </c>
      <c r="D4007" s="88"/>
      <c r="E4007" s="88" t="s">
        <v>79</v>
      </c>
      <c r="F4007" s="89">
        <v>758.75</v>
      </c>
    </row>
    <row r="4008" spans="1:6" ht="16.5" thickBot="1">
      <c r="A4008" s="87" t="s">
        <v>6802</v>
      </c>
      <c r="B4008" s="86" t="s">
        <v>6803</v>
      </c>
      <c r="C4008" s="319" t="s">
        <v>6804</v>
      </c>
      <c r="D4008" s="88"/>
      <c r="E4008" s="88" t="s">
        <v>79</v>
      </c>
      <c r="F4008" s="89">
        <v>1509.97</v>
      </c>
    </row>
    <row r="4009" spans="1:6" ht="16.5" thickBot="1">
      <c r="A4009" s="87" t="s">
        <v>6805</v>
      </c>
      <c r="B4009" s="86" t="s">
        <v>1706</v>
      </c>
      <c r="C4009" s="319" t="s">
        <v>1707</v>
      </c>
      <c r="D4009" s="88"/>
      <c r="E4009" s="88" t="s">
        <v>79</v>
      </c>
      <c r="F4009" s="89">
        <v>446.64</v>
      </c>
    </row>
    <row r="4010" spans="1:6" ht="16.5" thickBot="1">
      <c r="A4010" s="87" t="s">
        <v>6806</v>
      </c>
      <c r="B4010" s="86" t="s">
        <v>6807</v>
      </c>
      <c r="C4010" s="319" t="s">
        <v>6808</v>
      </c>
      <c r="D4010" s="88"/>
      <c r="E4010" s="88" t="s">
        <v>79</v>
      </c>
      <c r="F4010" s="89">
        <v>609.15</v>
      </c>
    </row>
    <row r="4011" spans="1:6" ht="16.5" thickBot="1">
      <c r="A4011" s="87" t="s">
        <v>6809</v>
      </c>
      <c r="B4011" s="86" t="s">
        <v>6810</v>
      </c>
      <c r="C4011" s="319" t="s">
        <v>6811</v>
      </c>
      <c r="D4011" s="88"/>
      <c r="E4011" s="88" t="s">
        <v>79</v>
      </c>
      <c r="F4011" s="89">
        <v>24.75</v>
      </c>
    </row>
    <row r="4012" spans="1:6" ht="16.5" thickBot="1">
      <c r="A4012" s="87" t="s">
        <v>353</v>
      </c>
      <c r="B4012" s="86" t="s">
        <v>6812</v>
      </c>
      <c r="C4012" s="319" t="s">
        <v>6813</v>
      </c>
      <c r="D4012" s="88"/>
      <c r="E4012" s="88" t="s">
        <v>79</v>
      </c>
      <c r="F4012" s="89">
        <v>2.15</v>
      </c>
    </row>
    <row r="4013" spans="1:6" ht="16.5" thickBot="1">
      <c r="A4013" s="23" t="s">
        <v>6814</v>
      </c>
      <c r="B4013" s="24" t="s">
        <v>644</v>
      </c>
      <c r="C4013" s="137" t="s">
        <v>645</v>
      </c>
      <c r="D4013" s="4"/>
      <c r="E4013" s="4" t="s">
        <v>79</v>
      </c>
      <c r="F4013" s="26">
        <v>0.01</v>
      </c>
    </row>
    <row r="4014" spans="1:6">
      <c r="A4014" s="131" t="s">
        <v>6815</v>
      </c>
      <c r="B4014" s="28" t="s">
        <v>6816</v>
      </c>
      <c r="C4014" s="102" t="s">
        <v>6817</v>
      </c>
      <c r="D4014" s="49"/>
      <c r="E4014" s="49"/>
      <c r="F4014" s="50">
        <v>7.53</v>
      </c>
    </row>
    <row r="4015" spans="1:6">
      <c r="A4015" s="23"/>
      <c r="B4015" s="33" t="s">
        <v>6818</v>
      </c>
      <c r="C4015" s="77" t="s">
        <v>6819</v>
      </c>
      <c r="D4015" s="37"/>
      <c r="E4015" s="37"/>
      <c r="F4015" s="39">
        <v>7.53</v>
      </c>
    </row>
    <row r="4016" spans="1:6">
      <c r="A4016" s="23"/>
      <c r="B4016" s="33" t="s">
        <v>6820</v>
      </c>
      <c r="C4016" s="77" t="s">
        <v>6821</v>
      </c>
      <c r="D4016" s="37"/>
      <c r="E4016" s="37" t="s">
        <v>79</v>
      </c>
      <c r="F4016" s="39">
        <v>7.53</v>
      </c>
    </row>
    <row r="4017" spans="1:6">
      <c r="A4017" s="70"/>
      <c r="B4017" s="33" t="s">
        <v>6822</v>
      </c>
      <c r="C4017" s="77" t="s">
        <v>6823</v>
      </c>
      <c r="D4017" s="37"/>
      <c r="E4017" s="37"/>
      <c r="F4017" s="39">
        <v>7.53</v>
      </c>
    </row>
    <row r="4018" spans="1:6" ht="16.5" thickBot="1">
      <c r="A4018" s="23" t="s">
        <v>6824</v>
      </c>
      <c r="B4018" s="24" t="s">
        <v>6825</v>
      </c>
      <c r="C4018" s="137" t="s">
        <v>6826</v>
      </c>
      <c r="D4018" s="4"/>
      <c r="E4018" s="4" t="s">
        <v>79</v>
      </c>
      <c r="F4018" s="26">
        <v>17.22</v>
      </c>
    </row>
    <row r="4019" spans="1:6">
      <c r="A4019" s="131" t="s">
        <v>6827</v>
      </c>
      <c r="B4019" s="28" t="s">
        <v>6828</v>
      </c>
      <c r="C4019" s="102" t="s">
        <v>6829</v>
      </c>
      <c r="D4019" s="49"/>
      <c r="E4019" s="49"/>
      <c r="F4019" s="50">
        <v>6.45</v>
      </c>
    </row>
    <row r="4020" spans="1:6">
      <c r="A4020" s="23"/>
      <c r="B4020" s="33" t="s">
        <v>6830</v>
      </c>
      <c r="C4020" s="77" t="s">
        <v>6831</v>
      </c>
      <c r="D4020" s="37"/>
      <c r="E4020" s="37" t="s">
        <v>79</v>
      </c>
      <c r="F4020" s="39">
        <v>6.45</v>
      </c>
    </row>
    <row r="4021" spans="1:6">
      <c r="A4021" s="23"/>
      <c r="B4021" s="33" t="s">
        <v>6832</v>
      </c>
      <c r="C4021" s="77" t="s">
        <v>6833</v>
      </c>
      <c r="D4021" s="37"/>
      <c r="E4021" s="37"/>
      <c r="F4021" s="39">
        <v>6.45</v>
      </c>
    </row>
    <row r="4022" spans="1:6">
      <c r="A4022" s="23"/>
      <c r="B4022" s="33" t="s">
        <v>6832</v>
      </c>
      <c r="C4022" s="77" t="s">
        <v>6834</v>
      </c>
      <c r="D4022" s="37"/>
      <c r="E4022" s="37"/>
      <c r="F4022" s="39">
        <v>6.45</v>
      </c>
    </row>
    <row r="4023" spans="1:6">
      <c r="A4023" s="23"/>
      <c r="B4023" s="33" t="s">
        <v>6835</v>
      </c>
      <c r="C4023" s="77" t="s">
        <v>6836</v>
      </c>
      <c r="D4023" s="37"/>
      <c r="E4023" s="37"/>
      <c r="F4023" s="39">
        <v>6.45</v>
      </c>
    </row>
    <row r="4024" spans="1:6">
      <c r="A4024" s="23"/>
      <c r="B4024" s="33" t="s">
        <v>6837</v>
      </c>
      <c r="C4024" s="77" t="s">
        <v>6838</v>
      </c>
      <c r="D4024" s="37"/>
      <c r="E4024" s="37"/>
      <c r="F4024" s="39">
        <v>6.45</v>
      </c>
    </row>
    <row r="4025" spans="1:6" ht="16.5" thickBot="1">
      <c r="A4025" s="120"/>
      <c r="B4025" s="42" t="s">
        <v>6839</v>
      </c>
      <c r="C4025" s="105" t="s">
        <v>6840</v>
      </c>
      <c r="D4025" s="52"/>
      <c r="E4025" s="52"/>
      <c r="F4025" s="53">
        <v>6.45</v>
      </c>
    </row>
    <row r="4026" spans="1:6">
      <c r="A4026" s="131" t="s">
        <v>6841</v>
      </c>
      <c r="B4026" s="28" t="s">
        <v>6842</v>
      </c>
      <c r="C4026" s="102" t="s">
        <v>6843</v>
      </c>
      <c r="D4026" s="49"/>
      <c r="E4026" s="49"/>
      <c r="F4026" s="50">
        <v>41.97</v>
      </c>
    </row>
    <row r="4027" spans="1:6">
      <c r="A4027" s="23"/>
      <c r="B4027" s="33" t="s">
        <v>6844</v>
      </c>
      <c r="C4027" s="77" t="s">
        <v>6845</v>
      </c>
      <c r="D4027" s="37"/>
      <c r="E4027" s="37" t="s">
        <v>79</v>
      </c>
      <c r="F4027" s="39">
        <v>41.97</v>
      </c>
    </row>
    <row r="4028" spans="1:6">
      <c r="A4028" s="23"/>
      <c r="B4028" s="33" t="s">
        <v>6846</v>
      </c>
      <c r="C4028" s="77" t="s">
        <v>6847</v>
      </c>
      <c r="D4028" s="37"/>
      <c r="E4028" s="37"/>
      <c r="F4028" s="39">
        <v>41.97</v>
      </c>
    </row>
    <row r="4029" spans="1:6">
      <c r="A4029" s="23"/>
      <c r="B4029" s="33" t="s">
        <v>6848</v>
      </c>
      <c r="C4029" s="77" t="s">
        <v>6849</v>
      </c>
      <c r="D4029" s="37"/>
      <c r="E4029" s="37"/>
      <c r="F4029" s="39">
        <v>41.97</v>
      </c>
    </row>
    <row r="4030" spans="1:6">
      <c r="A4030" s="23"/>
      <c r="B4030" s="33" t="s">
        <v>6850</v>
      </c>
      <c r="C4030" s="77" t="s">
        <v>6851</v>
      </c>
      <c r="D4030" s="37"/>
      <c r="E4030" s="37"/>
      <c r="F4030" s="39">
        <v>41.97</v>
      </c>
    </row>
    <row r="4031" spans="1:6" ht="16.5" thickBot="1">
      <c r="A4031" s="120"/>
      <c r="B4031" s="42" t="s">
        <v>6852</v>
      </c>
      <c r="C4031" s="105" t="s">
        <v>6853</v>
      </c>
      <c r="D4031" s="52"/>
      <c r="E4031" s="52" t="s">
        <v>79</v>
      </c>
      <c r="F4031" s="53">
        <v>41.97</v>
      </c>
    </row>
    <row r="4032" spans="1:6">
      <c r="A4032" s="131" t="s">
        <v>6854</v>
      </c>
      <c r="B4032" s="28" t="s">
        <v>6855</v>
      </c>
      <c r="C4032" s="102" t="s">
        <v>6856</v>
      </c>
      <c r="D4032" s="49"/>
      <c r="E4032" s="49" t="s">
        <v>79</v>
      </c>
      <c r="F4032" s="50">
        <v>15.06</v>
      </c>
    </row>
    <row r="4033" spans="1:6">
      <c r="A4033" s="23"/>
      <c r="B4033" s="33" t="s">
        <v>6857</v>
      </c>
      <c r="C4033" s="77" t="s">
        <v>6858</v>
      </c>
      <c r="D4033" s="37"/>
      <c r="E4033" s="37" t="s">
        <v>79</v>
      </c>
      <c r="F4033" s="39">
        <v>15.06</v>
      </c>
    </row>
    <row r="4034" spans="1:6" ht="16.5" thickBot="1">
      <c r="A4034" s="23"/>
      <c r="B4034" s="33" t="s">
        <v>6859</v>
      </c>
      <c r="C4034" s="77" t="s">
        <v>6860</v>
      </c>
      <c r="D4034" s="37"/>
      <c r="E4034" s="37" t="s">
        <v>79</v>
      </c>
      <c r="F4034" s="39">
        <v>15.06</v>
      </c>
    </row>
    <row r="4035" spans="1:6">
      <c r="A4035" s="131" t="s">
        <v>6861</v>
      </c>
      <c r="B4035" s="28" t="s">
        <v>6862</v>
      </c>
      <c r="C4035" s="102" t="s">
        <v>6863</v>
      </c>
      <c r="D4035" s="49"/>
      <c r="E4035" s="49" t="s">
        <v>79</v>
      </c>
      <c r="F4035" s="50">
        <v>7.53</v>
      </c>
    </row>
    <row r="4036" spans="1:6">
      <c r="A4036" s="303"/>
      <c r="B4036" s="33" t="s">
        <v>6864</v>
      </c>
      <c r="C4036" s="77" t="s">
        <v>6865</v>
      </c>
      <c r="D4036" s="37"/>
      <c r="E4036" s="37"/>
      <c r="F4036" s="39">
        <v>7.53</v>
      </c>
    </row>
    <row r="4037" spans="1:6">
      <c r="A4037" s="303"/>
      <c r="B4037" s="33" t="s">
        <v>6866</v>
      </c>
      <c r="C4037" s="77" t="s">
        <v>6867</v>
      </c>
      <c r="D4037" s="37"/>
      <c r="E4037" s="37"/>
      <c r="F4037" s="39">
        <v>7.53</v>
      </c>
    </row>
    <row r="4038" spans="1:6">
      <c r="A4038" s="303"/>
      <c r="B4038" s="33" t="s">
        <v>6868</v>
      </c>
      <c r="C4038" s="77" t="s">
        <v>6869</v>
      </c>
      <c r="D4038" s="37"/>
      <c r="E4038" s="37"/>
      <c r="F4038" s="39">
        <v>7.53</v>
      </c>
    </row>
    <row r="4039" spans="1:6">
      <c r="A4039" s="303"/>
      <c r="B4039" s="33" t="s">
        <v>6870</v>
      </c>
      <c r="C4039" s="77" t="s">
        <v>6871</v>
      </c>
      <c r="D4039" s="37"/>
      <c r="E4039" s="37"/>
      <c r="F4039" s="39">
        <v>7.53</v>
      </c>
    </row>
    <row r="4040" spans="1:6">
      <c r="A4040" s="303"/>
      <c r="B4040" s="33" t="s">
        <v>6872</v>
      </c>
      <c r="C4040" s="77" t="s">
        <v>6873</v>
      </c>
      <c r="D4040" s="37"/>
      <c r="E4040" s="37"/>
      <c r="F4040" s="39">
        <v>7.53</v>
      </c>
    </row>
    <row r="4041" spans="1:6">
      <c r="A4041" s="303"/>
      <c r="B4041" s="33" t="s">
        <v>6874</v>
      </c>
      <c r="C4041" s="77" t="s">
        <v>6875</v>
      </c>
      <c r="D4041" s="37"/>
      <c r="E4041" s="37" t="s">
        <v>79</v>
      </c>
      <c r="F4041" s="39">
        <v>7.53</v>
      </c>
    </row>
    <row r="4042" spans="1:6">
      <c r="A4042" s="23"/>
      <c r="B4042" s="33" t="s">
        <v>6876</v>
      </c>
      <c r="C4042" s="77" t="s">
        <v>6877</v>
      </c>
      <c r="D4042" s="37"/>
      <c r="E4042" s="37" t="s">
        <v>79</v>
      </c>
      <c r="F4042" s="39">
        <v>7.53</v>
      </c>
    </row>
    <row r="4043" spans="1:6">
      <c r="A4043" s="23"/>
      <c r="B4043" s="33" t="s">
        <v>6878</v>
      </c>
      <c r="C4043" s="499" t="s">
        <v>6879</v>
      </c>
      <c r="D4043" s="37"/>
      <c r="E4043" s="37"/>
      <c r="F4043" s="39">
        <v>7.53</v>
      </c>
    </row>
    <row r="4044" spans="1:6">
      <c r="A4044" s="23"/>
      <c r="B4044" s="33" t="s">
        <v>6880</v>
      </c>
      <c r="C4044" s="77" t="s">
        <v>6881</v>
      </c>
      <c r="D4044" s="37"/>
      <c r="E4044" s="37" t="s">
        <v>79</v>
      </c>
      <c r="F4044" s="39">
        <v>7.53</v>
      </c>
    </row>
    <row r="4045" spans="1:6" ht="16.5" thickBot="1">
      <c r="A4045" s="120"/>
      <c r="B4045" s="42" t="s">
        <v>6876</v>
      </c>
      <c r="C4045" s="105" t="s">
        <v>6877</v>
      </c>
      <c r="D4045" s="52"/>
      <c r="E4045" s="52" t="s">
        <v>79</v>
      </c>
      <c r="F4045" s="53">
        <v>7.53</v>
      </c>
    </row>
    <row r="4046" spans="1:6">
      <c r="A4046" s="131" t="s">
        <v>6882</v>
      </c>
      <c r="B4046" s="28" t="s">
        <v>6883</v>
      </c>
      <c r="C4046" s="102" t="s">
        <v>6884</v>
      </c>
      <c r="D4046" s="49"/>
      <c r="E4046" s="49" t="s">
        <v>79</v>
      </c>
      <c r="F4046" s="50">
        <v>19.37</v>
      </c>
    </row>
    <row r="4047" spans="1:6">
      <c r="A4047" s="303"/>
      <c r="B4047" s="33" t="s">
        <v>6885</v>
      </c>
      <c r="C4047" s="77" t="s">
        <v>6886</v>
      </c>
      <c r="D4047" s="37"/>
      <c r="E4047" s="37"/>
      <c r="F4047" s="39">
        <v>19.37</v>
      </c>
    </row>
    <row r="4048" spans="1:6">
      <c r="A4048" s="303"/>
      <c r="B4048" s="33" t="s">
        <v>6887</v>
      </c>
      <c r="C4048" s="77" t="s">
        <v>6888</v>
      </c>
      <c r="D4048" s="37"/>
      <c r="E4048" s="37"/>
      <c r="F4048" s="39">
        <v>19.37</v>
      </c>
    </row>
    <row r="4049" spans="1:6">
      <c r="A4049" s="303"/>
      <c r="B4049" s="33" t="s">
        <v>6889</v>
      </c>
      <c r="C4049" s="77" t="s">
        <v>6890</v>
      </c>
      <c r="D4049" s="37"/>
      <c r="E4049" s="37"/>
      <c r="F4049" s="39">
        <v>19.37</v>
      </c>
    </row>
    <row r="4050" spans="1:6">
      <c r="A4050" s="303"/>
      <c r="B4050" s="33" t="s">
        <v>6891</v>
      </c>
      <c r="C4050" s="77" t="s">
        <v>6892</v>
      </c>
      <c r="D4050" s="37"/>
      <c r="E4050" s="37" t="s">
        <v>79</v>
      </c>
      <c r="F4050" s="39">
        <v>19.37</v>
      </c>
    </row>
    <row r="4051" spans="1:6">
      <c r="A4051" s="23"/>
      <c r="B4051" s="33" t="s">
        <v>6893</v>
      </c>
      <c r="C4051" s="77" t="s">
        <v>6894</v>
      </c>
      <c r="D4051" s="37"/>
      <c r="E4051" s="37" t="s">
        <v>79</v>
      </c>
      <c r="F4051" s="39">
        <v>19.37</v>
      </c>
    </row>
    <row r="4052" spans="1:6">
      <c r="A4052" s="23"/>
      <c r="B4052" s="33" t="s">
        <v>6895</v>
      </c>
      <c r="C4052" s="77" t="s">
        <v>6896</v>
      </c>
      <c r="D4052" s="37"/>
      <c r="E4052" s="37"/>
      <c r="F4052" s="39">
        <v>19.37</v>
      </c>
    </row>
    <row r="4053" spans="1:6">
      <c r="A4053" s="23"/>
      <c r="B4053" s="33" t="s">
        <v>6897</v>
      </c>
      <c r="C4053" s="77" t="s">
        <v>6898</v>
      </c>
      <c r="D4053" s="37"/>
      <c r="E4053" s="37" t="s">
        <v>79</v>
      </c>
      <c r="F4053" s="39">
        <v>19.37</v>
      </c>
    </row>
    <row r="4054" spans="1:6" ht="16.5" thickBot="1">
      <c r="A4054" s="120"/>
      <c r="B4054" s="42" t="s">
        <v>6899</v>
      </c>
      <c r="C4054" s="105" t="s">
        <v>6900</v>
      </c>
      <c r="D4054" s="52"/>
      <c r="E4054" s="52" t="s">
        <v>79</v>
      </c>
      <c r="F4054" s="53">
        <v>19.37</v>
      </c>
    </row>
    <row r="4055" spans="1:6" ht="16.5" thickBot="1">
      <c r="A4055" s="87" t="s">
        <v>6901</v>
      </c>
      <c r="B4055" s="86" t="s">
        <v>6902</v>
      </c>
      <c r="C4055" s="319" t="s">
        <v>905</v>
      </c>
      <c r="D4055" s="88"/>
      <c r="E4055" s="88" t="s">
        <v>79</v>
      </c>
      <c r="F4055" s="89">
        <v>46.27</v>
      </c>
    </row>
    <row r="4056" spans="1:6" ht="16.5" thickBot="1">
      <c r="A4056" s="87" t="s">
        <v>6903</v>
      </c>
      <c r="B4056" s="86" t="s">
        <v>6904</v>
      </c>
      <c r="C4056" s="540" t="s">
        <v>6905</v>
      </c>
      <c r="D4056" s="88"/>
      <c r="E4056" s="88" t="s">
        <v>79</v>
      </c>
      <c r="F4056" s="89">
        <v>29.05</v>
      </c>
    </row>
    <row r="4057" spans="1:6" ht="16.5" thickBot="1">
      <c r="A4057" s="87" t="s">
        <v>6906</v>
      </c>
      <c r="B4057" s="86" t="s">
        <v>6907</v>
      </c>
      <c r="C4057" s="540" t="s">
        <v>6908</v>
      </c>
      <c r="D4057" s="88"/>
      <c r="E4057" s="88"/>
      <c r="F4057" s="89">
        <v>23.57</v>
      </c>
    </row>
    <row r="4058" spans="1:6">
      <c r="A4058" s="131" t="s">
        <v>5450</v>
      </c>
      <c r="B4058" s="28" t="s">
        <v>6909</v>
      </c>
      <c r="C4058" s="102" t="s">
        <v>6910</v>
      </c>
      <c r="D4058" s="49"/>
      <c r="E4058" s="49"/>
      <c r="F4058" s="50">
        <v>48.2</v>
      </c>
    </row>
    <row r="4059" spans="1:6">
      <c r="A4059" s="23"/>
      <c r="B4059" s="33" t="s">
        <v>6911</v>
      </c>
      <c r="C4059" s="77" t="s">
        <v>6912</v>
      </c>
      <c r="D4059" s="37"/>
      <c r="E4059" s="37"/>
      <c r="F4059" s="39">
        <v>48.2</v>
      </c>
    </row>
    <row r="4060" spans="1:6">
      <c r="A4060" s="23"/>
      <c r="B4060" s="33" t="s">
        <v>6913</v>
      </c>
      <c r="C4060" s="77" t="s">
        <v>6914</v>
      </c>
      <c r="D4060" s="37"/>
      <c r="E4060" s="37"/>
      <c r="F4060" s="39">
        <v>48.2</v>
      </c>
    </row>
    <row r="4061" spans="1:6" ht="16.5" thickBot="1">
      <c r="A4061" s="23"/>
      <c r="B4061" s="42" t="s">
        <v>6915</v>
      </c>
      <c r="C4061" s="105" t="s">
        <v>6916</v>
      </c>
      <c r="D4061" s="52"/>
      <c r="E4061" s="52"/>
      <c r="F4061" s="53">
        <v>48.2</v>
      </c>
    </row>
    <row r="4062" spans="1:6">
      <c r="A4062" s="309" t="s">
        <v>6917</v>
      </c>
      <c r="B4062" s="28" t="s">
        <v>6918</v>
      </c>
      <c r="C4062" s="102" t="s">
        <v>6919</v>
      </c>
      <c r="D4062" s="49"/>
      <c r="E4062" s="49"/>
      <c r="F4062" s="50">
        <v>66.62</v>
      </c>
    </row>
    <row r="4063" spans="1:6">
      <c r="A4063" s="311"/>
      <c r="B4063" s="71" t="s">
        <v>6920</v>
      </c>
      <c r="C4063" s="77" t="s">
        <v>6921</v>
      </c>
      <c r="D4063" s="37"/>
      <c r="E4063" s="37"/>
      <c r="F4063" s="39">
        <v>66.62</v>
      </c>
    </row>
    <row r="4064" spans="1:6">
      <c r="A4064" s="311"/>
      <c r="B4064" s="33" t="s">
        <v>6922</v>
      </c>
      <c r="C4064" s="544" t="s">
        <v>6923</v>
      </c>
      <c r="D4064" s="314"/>
      <c r="E4064" s="314"/>
      <c r="F4064" s="39">
        <v>66.62</v>
      </c>
    </row>
    <row r="4065" spans="1:6">
      <c r="A4065" s="311"/>
      <c r="B4065" s="33" t="s">
        <v>6924</v>
      </c>
      <c r="C4065" s="544" t="s">
        <v>6925</v>
      </c>
      <c r="D4065" s="314"/>
      <c r="E4065" s="314"/>
      <c r="F4065" s="39">
        <v>66.62</v>
      </c>
    </row>
    <row r="4066" spans="1:6">
      <c r="A4066" s="311"/>
      <c r="B4066" s="33" t="s">
        <v>6926</v>
      </c>
      <c r="C4066" s="544" t="s">
        <v>6927</v>
      </c>
      <c r="D4066" s="314"/>
      <c r="E4066" s="314"/>
      <c r="F4066" s="39">
        <v>66.62</v>
      </c>
    </row>
    <row r="4067" spans="1:6">
      <c r="A4067" s="311"/>
      <c r="B4067" s="33" t="s">
        <v>6928</v>
      </c>
      <c r="C4067" s="77" t="s">
        <v>6929</v>
      </c>
      <c r="D4067" s="37"/>
      <c r="E4067" s="37"/>
      <c r="F4067" s="39">
        <v>66.62</v>
      </c>
    </row>
    <row r="4068" spans="1:6">
      <c r="A4068" s="311"/>
      <c r="B4068" s="33" t="s">
        <v>6930</v>
      </c>
      <c r="C4068" s="77" t="s">
        <v>6931</v>
      </c>
      <c r="D4068" s="37"/>
      <c r="E4068" s="37"/>
      <c r="F4068" s="39">
        <v>66.62</v>
      </c>
    </row>
    <row r="4069" spans="1:6">
      <c r="A4069" s="311"/>
      <c r="B4069" s="33" t="s">
        <v>6932</v>
      </c>
      <c r="C4069" s="77" t="s">
        <v>6933</v>
      </c>
      <c r="D4069" s="37"/>
      <c r="E4069" s="37"/>
      <c r="F4069" s="39">
        <v>66.62</v>
      </c>
    </row>
    <row r="4070" spans="1:6">
      <c r="A4070" s="311"/>
      <c r="B4070" s="33" t="s">
        <v>6934</v>
      </c>
      <c r="C4070" s="77" t="s">
        <v>6935</v>
      </c>
      <c r="D4070" s="37"/>
      <c r="E4070" s="37" t="s">
        <v>79</v>
      </c>
      <c r="F4070" s="39">
        <v>66.62</v>
      </c>
    </row>
    <row r="4071" spans="1:6" ht="16.5" thickBot="1">
      <c r="A4071" s="120"/>
      <c r="B4071" s="42" t="s">
        <v>6936</v>
      </c>
      <c r="C4071" s="105" t="s">
        <v>6937</v>
      </c>
      <c r="D4071" s="52"/>
      <c r="E4071" s="52"/>
      <c r="F4071" s="53">
        <v>66.62</v>
      </c>
    </row>
    <row r="4072" spans="1:6" ht="16.5" thickBot="1">
      <c r="A4072" s="87" t="s">
        <v>6938</v>
      </c>
      <c r="B4072" s="86" t="s">
        <v>898</v>
      </c>
      <c r="C4072" s="319" t="s">
        <v>899</v>
      </c>
      <c r="D4072" s="88"/>
      <c r="E4072" s="88" t="s">
        <v>79</v>
      </c>
      <c r="F4072" s="89">
        <v>343.32</v>
      </c>
    </row>
    <row r="4073" spans="1:6" ht="16.5" thickBot="1">
      <c r="A4073" s="87" t="s">
        <v>6939</v>
      </c>
      <c r="B4073" s="86" t="s">
        <v>6940</v>
      </c>
      <c r="C4073" s="319" t="s">
        <v>6941</v>
      </c>
      <c r="D4073" s="88"/>
      <c r="E4073" s="88" t="s">
        <v>79</v>
      </c>
      <c r="F4073" s="89">
        <v>403.59</v>
      </c>
    </row>
    <row r="4074" spans="1:6" ht="16.5" thickBot="1">
      <c r="A4074" s="87" t="s">
        <v>6942</v>
      </c>
      <c r="B4074" s="86" t="s">
        <v>6943</v>
      </c>
      <c r="C4074" s="319" t="s">
        <v>6944</v>
      </c>
      <c r="D4074" s="88"/>
      <c r="E4074" s="88" t="s">
        <v>79</v>
      </c>
      <c r="F4074" s="89">
        <v>36.590000000000003</v>
      </c>
    </row>
    <row r="4075" spans="1:6">
      <c r="A4075" s="131" t="s">
        <v>6945</v>
      </c>
      <c r="B4075" s="28" t="s">
        <v>6946</v>
      </c>
      <c r="C4075" s="102" t="s">
        <v>6947</v>
      </c>
      <c r="D4075" s="49"/>
      <c r="E4075" s="49" t="s">
        <v>79</v>
      </c>
      <c r="F4075" s="50">
        <v>79.64</v>
      </c>
    </row>
    <row r="4076" spans="1:6" ht="16.5" thickBot="1">
      <c r="A4076" s="23"/>
      <c r="B4076" s="63" t="s">
        <v>6948</v>
      </c>
      <c r="C4076" s="232" t="s">
        <v>6949</v>
      </c>
      <c r="D4076" s="64"/>
      <c r="E4076" s="64" t="s">
        <v>79</v>
      </c>
      <c r="F4076" s="66">
        <v>79.64</v>
      </c>
    </row>
    <row r="4077" spans="1:6" ht="16.5" thickBot="1">
      <c r="A4077" s="87" t="s">
        <v>6950</v>
      </c>
      <c r="B4077" s="86" t="s">
        <v>6951</v>
      </c>
      <c r="C4077" s="319" t="s">
        <v>6952</v>
      </c>
      <c r="D4077" s="88"/>
      <c r="E4077" s="88" t="s">
        <v>79</v>
      </c>
      <c r="F4077" s="89">
        <v>19.37</v>
      </c>
    </row>
    <row r="4078" spans="1:6" ht="16.5" thickBot="1">
      <c r="A4078" s="87" t="s">
        <v>6953</v>
      </c>
      <c r="B4078" s="86" t="s">
        <v>6954</v>
      </c>
      <c r="C4078" s="319" t="s">
        <v>6955</v>
      </c>
      <c r="D4078" s="88"/>
      <c r="E4078" s="88" t="s">
        <v>79</v>
      </c>
      <c r="F4078" s="89">
        <v>38.74</v>
      </c>
    </row>
    <row r="4079" spans="1:6" ht="16.5" thickBot="1">
      <c r="A4079" s="87" t="s">
        <v>6956</v>
      </c>
      <c r="B4079" s="86" t="s">
        <v>1711</v>
      </c>
      <c r="C4079" s="319" t="s">
        <v>1712</v>
      </c>
      <c r="D4079" s="88"/>
      <c r="E4079" s="88" t="s">
        <v>79</v>
      </c>
      <c r="F4079" s="89">
        <v>39.82</v>
      </c>
    </row>
    <row r="4080" spans="1:6" ht="16.5" thickBot="1">
      <c r="A4080" s="87" t="s">
        <v>6957</v>
      </c>
      <c r="B4080" s="86" t="s">
        <v>6958</v>
      </c>
      <c r="C4080" s="319" t="s">
        <v>6959</v>
      </c>
      <c r="D4080" s="88"/>
      <c r="E4080" s="88" t="s">
        <v>79</v>
      </c>
      <c r="F4080" s="89">
        <v>50.58</v>
      </c>
    </row>
    <row r="4081" spans="1:6" ht="16.5" thickBot="1">
      <c r="A4081" s="87" t="s">
        <v>6960</v>
      </c>
      <c r="B4081" s="86" t="s">
        <v>6961</v>
      </c>
      <c r="C4081" s="319" t="s">
        <v>6962</v>
      </c>
      <c r="D4081" s="88"/>
      <c r="E4081" s="88" t="s">
        <v>79</v>
      </c>
      <c r="F4081" s="89">
        <v>13.99</v>
      </c>
    </row>
    <row r="4082" spans="1:6">
      <c r="A4082" s="23"/>
      <c r="B4082" s="33" t="s">
        <v>6963</v>
      </c>
      <c r="C4082" s="77" t="s">
        <v>6964</v>
      </c>
      <c r="D4082" s="37"/>
      <c r="E4082" s="37" t="s">
        <v>79</v>
      </c>
      <c r="F4082" s="39">
        <v>20.440000000000001</v>
      </c>
    </row>
    <row r="4083" spans="1:6">
      <c r="A4083" s="215"/>
      <c r="B4083" s="96" t="s">
        <v>6965</v>
      </c>
      <c r="C4083" s="77" t="s">
        <v>6966</v>
      </c>
      <c r="D4083" s="37"/>
      <c r="E4083" s="37"/>
      <c r="F4083" s="39">
        <v>1.07</v>
      </c>
    </row>
    <row r="4084" spans="1:6">
      <c r="A4084" s="215"/>
      <c r="B4084" s="96" t="s">
        <v>6967</v>
      </c>
      <c r="C4084" s="77" t="s">
        <v>6968</v>
      </c>
      <c r="D4084" s="37"/>
      <c r="E4084" s="37"/>
      <c r="F4084" s="39">
        <v>1.07</v>
      </c>
    </row>
    <row r="4085" spans="1:6" ht="16.5" thickBot="1">
      <c r="A4085" s="120"/>
      <c r="B4085" s="42" t="s">
        <v>6969</v>
      </c>
      <c r="C4085" s="105" t="s">
        <v>6970</v>
      </c>
      <c r="D4085" s="52"/>
      <c r="E4085" s="52" t="s">
        <v>79</v>
      </c>
      <c r="F4085" s="53">
        <v>1.07</v>
      </c>
    </row>
    <row r="4086" spans="1:6" ht="16.5" thickBot="1">
      <c r="A4086" s="87" t="s">
        <v>6971</v>
      </c>
      <c r="B4086" s="86" t="s">
        <v>1765</v>
      </c>
      <c r="C4086" s="319" t="s">
        <v>1766</v>
      </c>
      <c r="D4086" s="88"/>
      <c r="E4086" s="281"/>
      <c r="F4086" s="89">
        <v>18.45</v>
      </c>
    </row>
    <row r="4087" spans="1:6" ht="16.5" thickBot="1">
      <c r="A4087" s="87" t="s">
        <v>6972</v>
      </c>
      <c r="B4087" s="86" t="s">
        <v>6973</v>
      </c>
      <c r="C4087" s="319" t="s">
        <v>6974</v>
      </c>
      <c r="D4087" s="88"/>
      <c r="E4087" s="281"/>
      <c r="F4087" s="89">
        <v>17.010000000000002</v>
      </c>
    </row>
    <row r="4088" spans="1:6" ht="16.5" thickBot="1">
      <c r="A4088" s="87" t="s">
        <v>6975</v>
      </c>
      <c r="B4088" s="86" t="s">
        <v>6976</v>
      </c>
      <c r="C4088" s="319" t="s">
        <v>6977</v>
      </c>
      <c r="D4088" s="88"/>
      <c r="E4088" s="281"/>
      <c r="F4088" s="89">
        <v>18</v>
      </c>
    </row>
    <row r="4089" spans="1:6" ht="16.5" thickBot="1">
      <c r="A4089" s="87" t="s">
        <v>6972</v>
      </c>
      <c r="B4089" s="86" t="s">
        <v>6978</v>
      </c>
      <c r="C4089" s="319" t="s">
        <v>6979</v>
      </c>
      <c r="D4089" s="88"/>
      <c r="E4089" s="281"/>
      <c r="F4089" s="89">
        <v>25.65</v>
      </c>
    </row>
    <row r="4090" spans="1:6" ht="16.5" thickBot="1">
      <c r="A4090" s="87" t="s">
        <v>6980</v>
      </c>
      <c r="B4090" s="86" t="s">
        <v>6981</v>
      </c>
      <c r="C4090" s="319" t="s">
        <v>6982</v>
      </c>
      <c r="D4090" s="88"/>
      <c r="E4090" s="281"/>
      <c r="F4090" s="89">
        <v>116.1</v>
      </c>
    </row>
    <row r="4091" spans="1:6" ht="16.5" thickBot="1">
      <c r="A4091" s="87" t="s">
        <v>6983</v>
      </c>
      <c r="B4091" s="86" t="s">
        <v>6984</v>
      </c>
      <c r="C4091" s="319" t="s">
        <v>6985</v>
      </c>
      <c r="D4091" s="88"/>
      <c r="E4091" s="281"/>
      <c r="F4091" s="89">
        <v>27.79</v>
      </c>
    </row>
    <row r="4092" spans="1:6" ht="16.5" thickBot="1">
      <c r="A4092" s="87" t="s">
        <v>6986</v>
      </c>
      <c r="B4092" s="86" t="s">
        <v>6986</v>
      </c>
      <c r="C4092" s="319" t="s">
        <v>6987</v>
      </c>
      <c r="D4092" s="88"/>
      <c r="E4092" s="88"/>
      <c r="F4092" s="89">
        <v>1</v>
      </c>
    </row>
    <row r="4093" spans="1:6" ht="16.5" thickBot="1">
      <c r="A4093" s="87" t="s">
        <v>6988</v>
      </c>
      <c r="B4093" s="86" t="s">
        <v>6988</v>
      </c>
      <c r="C4093" s="319" t="s">
        <v>6989</v>
      </c>
      <c r="D4093" s="88"/>
      <c r="E4093" s="88"/>
      <c r="F4093" s="89">
        <v>5</v>
      </c>
    </row>
    <row r="4094" spans="1:6" ht="16.5" thickBot="1">
      <c r="A4094" s="87" t="s">
        <v>6990</v>
      </c>
      <c r="B4094" s="86" t="s">
        <v>6990</v>
      </c>
      <c r="C4094" s="319" t="s">
        <v>6991</v>
      </c>
      <c r="D4094" s="88"/>
      <c r="E4094" s="88"/>
      <c r="F4094" s="89">
        <v>10</v>
      </c>
    </row>
    <row r="4095" spans="1:6" ht="16.5" thickBot="1">
      <c r="A4095" s="87" t="s">
        <v>6992</v>
      </c>
      <c r="B4095" s="86" t="s">
        <v>6992</v>
      </c>
      <c r="C4095" s="319" t="s">
        <v>6993</v>
      </c>
      <c r="D4095" s="88"/>
      <c r="E4095" s="88"/>
      <c r="F4095" s="89">
        <v>20</v>
      </c>
    </row>
    <row r="4096" spans="1:6" ht="16.5" thickBot="1">
      <c r="A4096" s="87" t="s">
        <v>6994</v>
      </c>
      <c r="B4096" s="86" t="s">
        <v>6994</v>
      </c>
      <c r="C4096" s="319" t="s">
        <v>6995</v>
      </c>
      <c r="D4096" s="88"/>
      <c r="E4096" s="88"/>
      <c r="F4096" s="89">
        <v>50</v>
      </c>
    </row>
    <row r="4097" spans="1:6" ht="16.5" thickBot="1">
      <c r="A4097" s="186" t="s">
        <v>6996</v>
      </c>
      <c r="B4097" s="24" t="s">
        <v>79</v>
      </c>
      <c r="C4097" s="137" t="s">
        <v>79</v>
      </c>
      <c r="D4097" s="4"/>
      <c r="E4097" s="4" t="s">
        <v>79</v>
      </c>
      <c r="F4097" s="26" t="s">
        <v>79</v>
      </c>
    </row>
    <row r="4098" spans="1:6">
      <c r="A4098" s="193" t="s">
        <v>277</v>
      </c>
      <c r="B4098" s="28" t="s">
        <v>6997</v>
      </c>
      <c r="C4098" s="102" t="s">
        <v>6998</v>
      </c>
      <c r="D4098" s="49"/>
      <c r="E4098" s="49" t="s">
        <v>79</v>
      </c>
      <c r="F4098" s="50">
        <v>0</v>
      </c>
    </row>
    <row r="4099" spans="1:6">
      <c r="A4099" s="79" t="s">
        <v>280</v>
      </c>
      <c r="B4099" s="33" t="s">
        <v>6997</v>
      </c>
      <c r="C4099" s="77" t="s">
        <v>6999</v>
      </c>
      <c r="D4099" s="37"/>
      <c r="E4099" s="37" t="s">
        <v>79</v>
      </c>
      <c r="F4099" s="39">
        <v>0</v>
      </c>
    </row>
    <row r="4100" spans="1:6">
      <c r="A4100" s="79" t="s">
        <v>283</v>
      </c>
      <c r="B4100" s="33" t="s">
        <v>6997</v>
      </c>
      <c r="C4100" s="77" t="s">
        <v>7000</v>
      </c>
      <c r="D4100" s="37"/>
      <c r="E4100" s="37" t="s">
        <v>79</v>
      </c>
      <c r="F4100" s="39">
        <v>0</v>
      </c>
    </row>
    <row r="4101" spans="1:6" s="16" customFormat="1">
      <c r="A4101" s="79" t="s">
        <v>397</v>
      </c>
      <c r="B4101" s="33" t="s">
        <v>6997</v>
      </c>
      <c r="C4101" s="77" t="s">
        <v>7001</v>
      </c>
      <c r="D4101" s="37"/>
      <c r="E4101" s="37"/>
      <c r="F4101" s="39">
        <v>70.72</v>
      </c>
    </row>
    <row r="4102" spans="1:6">
      <c r="A4102" s="79" t="s">
        <v>401</v>
      </c>
      <c r="B4102" s="33" t="s">
        <v>6997</v>
      </c>
      <c r="C4102" s="77" t="s">
        <v>7002</v>
      </c>
      <c r="D4102" s="37"/>
      <c r="E4102" s="37" t="s">
        <v>79</v>
      </c>
      <c r="F4102" s="39">
        <v>70.72</v>
      </c>
    </row>
    <row r="4103" spans="1:6">
      <c r="A4103" s="79" t="s">
        <v>286</v>
      </c>
      <c r="B4103" s="33" t="s">
        <v>6997</v>
      </c>
      <c r="C4103" s="77" t="s">
        <v>7003</v>
      </c>
      <c r="D4103" s="37"/>
      <c r="E4103" s="37" t="s">
        <v>79</v>
      </c>
      <c r="F4103" s="39">
        <v>50.22</v>
      </c>
    </row>
    <row r="4104" spans="1:6" ht="31.5">
      <c r="A4104" s="79" t="s">
        <v>289</v>
      </c>
      <c r="B4104" s="33" t="s">
        <v>6997</v>
      </c>
      <c r="C4104" s="77" t="s">
        <v>7004</v>
      </c>
      <c r="D4104" s="37"/>
      <c r="E4104" s="37" t="s">
        <v>79</v>
      </c>
      <c r="F4104" s="39">
        <v>50.22</v>
      </c>
    </row>
    <row r="4105" spans="1:6">
      <c r="A4105" s="79" t="s">
        <v>292</v>
      </c>
      <c r="B4105" s="33" t="s">
        <v>6997</v>
      </c>
      <c r="C4105" s="77" t="s">
        <v>7005</v>
      </c>
      <c r="D4105" s="37"/>
      <c r="E4105" s="37" t="s">
        <v>79</v>
      </c>
      <c r="F4105" s="39">
        <v>50.22</v>
      </c>
    </row>
    <row r="4106" spans="1:6">
      <c r="A4106" s="79" t="s">
        <v>295</v>
      </c>
      <c r="B4106" s="33" t="s">
        <v>6997</v>
      </c>
      <c r="C4106" s="77" t="s">
        <v>7006</v>
      </c>
      <c r="D4106" s="37"/>
      <c r="E4106" s="37" t="s">
        <v>79</v>
      </c>
      <c r="F4106" s="39">
        <v>50.22</v>
      </c>
    </row>
    <row r="4107" spans="1:6">
      <c r="A4107" s="79" t="s">
        <v>298</v>
      </c>
      <c r="B4107" s="33" t="s">
        <v>6997</v>
      </c>
      <c r="C4107" s="77" t="s">
        <v>7007</v>
      </c>
      <c r="D4107" s="37"/>
      <c r="E4107" s="37" t="s">
        <v>79</v>
      </c>
      <c r="F4107" s="39">
        <v>66.62</v>
      </c>
    </row>
    <row r="4108" spans="1:6" ht="31.5">
      <c r="A4108" s="79" t="s">
        <v>301</v>
      </c>
      <c r="B4108" s="33" t="s">
        <v>6997</v>
      </c>
      <c r="C4108" s="77" t="s">
        <v>7008</v>
      </c>
      <c r="D4108" s="37"/>
      <c r="E4108" s="37" t="s">
        <v>79</v>
      </c>
      <c r="F4108" s="39">
        <v>66.62</v>
      </c>
    </row>
    <row r="4109" spans="1:6">
      <c r="A4109" s="79" t="s">
        <v>304</v>
      </c>
      <c r="B4109" s="33" t="s">
        <v>6997</v>
      </c>
      <c r="C4109" s="77" t="s">
        <v>7009</v>
      </c>
      <c r="D4109" s="37"/>
      <c r="E4109" s="37" t="s">
        <v>79</v>
      </c>
      <c r="F4109" s="39">
        <v>66.62</v>
      </c>
    </row>
    <row r="4110" spans="1:6">
      <c r="A4110" s="79" t="s">
        <v>307</v>
      </c>
      <c r="B4110" s="33" t="s">
        <v>6997</v>
      </c>
      <c r="C4110" s="77" t="s">
        <v>7010</v>
      </c>
      <c r="D4110" s="37"/>
      <c r="E4110" s="37" t="s">
        <v>79</v>
      </c>
      <c r="F4110" s="39">
        <v>66.62</v>
      </c>
    </row>
    <row r="4111" spans="1:6">
      <c r="A4111" s="180" t="s">
        <v>292</v>
      </c>
      <c r="B4111" s="33" t="s">
        <v>7011</v>
      </c>
      <c r="C4111" s="77" t="s">
        <v>7012</v>
      </c>
      <c r="D4111" s="37"/>
      <c r="E4111" s="37"/>
      <c r="F4111" s="39">
        <v>50.22</v>
      </c>
    </row>
    <row r="4112" spans="1:6" ht="16.5" thickBot="1">
      <c r="A4112" s="181" t="s">
        <v>304</v>
      </c>
      <c r="B4112" s="42" t="s">
        <v>7013</v>
      </c>
      <c r="C4112" s="105" t="s">
        <v>7014</v>
      </c>
      <c r="D4112" s="52"/>
      <c r="E4112" s="52"/>
      <c r="F4112" s="53">
        <v>66.62</v>
      </c>
    </row>
    <row r="4113" spans="1:6" s="323" customFormat="1" ht="45" customHeight="1" thickBot="1">
      <c r="A4113" s="320"/>
      <c r="B4113" s="71" t="s">
        <v>79</v>
      </c>
      <c r="C4113" s="547" t="s">
        <v>79</v>
      </c>
      <c r="D4113" s="321"/>
      <c r="E4113" s="321"/>
      <c r="F4113" s="322" t="s">
        <v>79</v>
      </c>
    </row>
    <row r="4114" spans="1:6" s="324" customFormat="1" ht="16.5" thickBot="1">
      <c r="A4114" s="55" t="s">
        <v>7015</v>
      </c>
      <c r="B4114" s="56" t="s">
        <v>79</v>
      </c>
      <c r="C4114" s="500"/>
      <c r="D4114" s="56"/>
      <c r="E4114" s="56"/>
      <c r="F4114" s="57" t="s">
        <v>79</v>
      </c>
    </row>
    <row r="4115" spans="1:6" ht="32.25" thickBot="1">
      <c r="A4115" s="59" t="s">
        <v>80</v>
      </c>
      <c r="B4115" s="60" t="s">
        <v>81</v>
      </c>
      <c r="C4115" s="501" t="s">
        <v>82</v>
      </c>
      <c r="D4115" s="60" t="s">
        <v>75</v>
      </c>
      <c r="E4115" s="60"/>
      <c r="F4115" s="61" t="s">
        <v>79</v>
      </c>
    </row>
    <row r="4116" spans="1:6">
      <c r="A4116" s="27" t="s">
        <v>7016</v>
      </c>
      <c r="B4116" s="28" t="s">
        <v>7017</v>
      </c>
      <c r="C4116" s="102" t="s">
        <v>7018</v>
      </c>
      <c r="D4116" s="30"/>
      <c r="E4116" s="30" t="s">
        <v>79</v>
      </c>
      <c r="F4116" s="50">
        <v>1116.0700000000002</v>
      </c>
    </row>
    <row r="4117" spans="1:6">
      <c r="A4117" s="36" t="s">
        <v>7019</v>
      </c>
      <c r="B4117" s="33" t="s">
        <v>7020</v>
      </c>
      <c r="C4117" s="77" t="s">
        <v>7018</v>
      </c>
      <c r="D4117" s="37">
        <v>1</v>
      </c>
      <c r="E4117" s="37" t="s">
        <v>79</v>
      </c>
      <c r="F4117" s="39" t="s">
        <v>79</v>
      </c>
    </row>
    <row r="4118" spans="1:6">
      <c r="A4118" s="36" t="s">
        <v>7021</v>
      </c>
      <c r="B4118" s="33" t="s">
        <v>171</v>
      </c>
      <c r="C4118" s="77" t="s">
        <v>7022</v>
      </c>
      <c r="D4118" s="37">
        <v>1</v>
      </c>
      <c r="E4118" s="37" t="s">
        <v>79</v>
      </c>
      <c r="F4118" s="39" t="s">
        <v>79</v>
      </c>
    </row>
    <row r="4119" spans="1:6">
      <c r="A4119" s="36" t="s">
        <v>7023</v>
      </c>
      <c r="B4119" s="33" t="s">
        <v>830</v>
      </c>
      <c r="C4119" s="77" t="s">
        <v>101</v>
      </c>
      <c r="D4119" s="37">
        <v>1</v>
      </c>
      <c r="E4119" s="37" t="s">
        <v>79</v>
      </c>
      <c r="F4119" s="39" t="s">
        <v>79</v>
      </c>
    </row>
    <row r="4120" spans="1:6" ht="32.25" thickBot="1">
      <c r="A4120" s="41" t="s">
        <v>7024</v>
      </c>
      <c r="B4120" s="42" t="s">
        <v>7025</v>
      </c>
      <c r="C4120" s="105" t="s">
        <v>7026</v>
      </c>
      <c r="D4120" s="52">
        <v>1</v>
      </c>
      <c r="E4120" s="52" t="s">
        <v>79</v>
      </c>
      <c r="F4120" s="53" t="s">
        <v>79</v>
      </c>
    </row>
    <row r="4121" spans="1:6" ht="16.5" thickBot="1">
      <c r="A4121" s="23"/>
      <c r="B4121" s="24" t="s">
        <v>79</v>
      </c>
      <c r="C4121" s="137" t="s">
        <v>79</v>
      </c>
      <c r="D4121" s="4"/>
      <c r="E4121" s="4" t="s">
        <v>79</v>
      </c>
      <c r="F4121" s="26" t="s">
        <v>79</v>
      </c>
    </row>
    <row r="4122" spans="1:6">
      <c r="A4122" s="27" t="s">
        <v>7027</v>
      </c>
      <c r="B4122" s="28" t="s">
        <v>7028</v>
      </c>
      <c r="C4122" s="102" t="s">
        <v>7029</v>
      </c>
      <c r="D4122" s="30"/>
      <c r="E4122" s="30" t="s">
        <v>79</v>
      </c>
      <c r="F4122" s="50">
        <v>5195.0499999999993</v>
      </c>
    </row>
    <row r="4123" spans="1:6">
      <c r="A4123" s="36" t="s">
        <v>7030</v>
      </c>
      <c r="B4123" s="33" t="s">
        <v>7031</v>
      </c>
      <c r="C4123" s="77" t="s">
        <v>7029</v>
      </c>
      <c r="D4123" s="37">
        <v>1</v>
      </c>
      <c r="E4123" s="37" t="s">
        <v>79</v>
      </c>
      <c r="F4123" s="39" t="s">
        <v>79</v>
      </c>
    </row>
    <row r="4124" spans="1:6">
      <c r="A4124" s="36" t="s">
        <v>7032</v>
      </c>
      <c r="B4124" s="33" t="s">
        <v>7033</v>
      </c>
      <c r="C4124" s="77" t="s">
        <v>7034</v>
      </c>
      <c r="D4124" s="37">
        <v>12</v>
      </c>
      <c r="E4124" s="37" t="s">
        <v>79</v>
      </c>
      <c r="F4124" s="39" t="s">
        <v>79</v>
      </c>
    </row>
    <row r="4125" spans="1:6">
      <c r="A4125" s="36" t="s">
        <v>7021</v>
      </c>
      <c r="B4125" s="33" t="s">
        <v>130</v>
      </c>
      <c r="C4125" s="77" t="s">
        <v>7035</v>
      </c>
      <c r="D4125" s="37">
        <v>1</v>
      </c>
      <c r="E4125" s="37" t="s">
        <v>79</v>
      </c>
      <c r="F4125" s="39" t="s">
        <v>79</v>
      </c>
    </row>
    <row r="4126" spans="1:6">
      <c r="A4126" s="36" t="s">
        <v>7023</v>
      </c>
      <c r="B4126" s="33" t="s">
        <v>830</v>
      </c>
      <c r="C4126" s="77" t="s">
        <v>101</v>
      </c>
      <c r="D4126" s="37">
        <v>1</v>
      </c>
      <c r="E4126" s="37" t="s">
        <v>79</v>
      </c>
      <c r="F4126" s="39" t="s">
        <v>79</v>
      </c>
    </row>
    <row r="4127" spans="1:6" ht="32.25" thickBot="1">
      <c r="A4127" s="41" t="s">
        <v>105</v>
      </c>
      <c r="B4127" s="42" t="s">
        <v>7036</v>
      </c>
      <c r="C4127" s="105" t="s">
        <v>7037</v>
      </c>
      <c r="D4127" s="52">
        <v>1</v>
      </c>
      <c r="E4127" s="52" t="s">
        <v>79</v>
      </c>
      <c r="F4127" s="53" t="s">
        <v>79</v>
      </c>
    </row>
    <row r="4128" spans="1:6" ht="16.5" thickBot="1">
      <c r="A4128" s="23"/>
      <c r="B4128" s="24" t="s">
        <v>79</v>
      </c>
      <c r="C4128" s="137" t="s">
        <v>79</v>
      </c>
      <c r="D4128" s="4"/>
      <c r="E4128" s="4" t="s">
        <v>79</v>
      </c>
      <c r="F4128" s="26" t="s">
        <v>79</v>
      </c>
    </row>
    <row r="4129" spans="1:6">
      <c r="A4129" s="27" t="s">
        <v>7038</v>
      </c>
      <c r="B4129" s="28" t="s">
        <v>7039</v>
      </c>
      <c r="C4129" s="102" t="s">
        <v>7040</v>
      </c>
      <c r="D4129" s="30"/>
      <c r="E4129" s="30" t="s">
        <v>79</v>
      </c>
      <c r="F4129" s="50">
        <v>10039.66</v>
      </c>
    </row>
    <row r="4130" spans="1:6">
      <c r="A4130" s="36" t="s">
        <v>7041</v>
      </c>
      <c r="B4130" s="33" t="s">
        <v>7042</v>
      </c>
      <c r="C4130" s="77" t="s">
        <v>7043</v>
      </c>
      <c r="D4130" s="37">
        <v>1</v>
      </c>
      <c r="E4130" s="37" t="s">
        <v>79</v>
      </c>
      <c r="F4130" s="39" t="s">
        <v>79</v>
      </c>
    </row>
    <row r="4131" spans="1:6">
      <c r="A4131" s="36" t="s">
        <v>7044</v>
      </c>
      <c r="B4131" s="33" t="s">
        <v>7045</v>
      </c>
      <c r="C4131" s="77" t="s">
        <v>7046</v>
      </c>
      <c r="D4131" s="37">
        <v>12</v>
      </c>
      <c r="E4131" s="37" t="s">
        <v>79</v>
      </c>
      <c r="F4131" s="39" t="s">
        <v>79</v>
      </c>
    </row>
    <row r="4132" spans="1:6">
      <c r="A4132" s="36" t="s">
        <v>97</v>
      </c>
      <c r="B4132" s="33" t="s">
        <v>130</v>
      </c>
      <c r="C4132" s="77" t="s">
        <v>131</v>
      </c>
      <c r="D4132" s="37">
        <v>1</v>
      </c>
      <c r="E4132" s="37"/>
      <c r="F4132" s="39" t="s">
        <v>79</v>
      </c>
    </row>
    <row r="4133" spans="1:6">
      <c r="A4133" s="36" t="s">
        <v>7047</v>
      </c>
      <c r="B4133" s="33" t="s">
        <v>130</v>
      </c>
      <c r="C4133" s="77" t="s">
        <v>7035</v>
      </c>
      <c r="D4133" s="37">
        <v>1</v>
      </c>
      <c r="E4133" s="37"/>
      <c r="F4133" s="39" t="s">
        <v>79</v>
      </c>
    </row>
    <row r="4134" spans="1:6" ht="16.5" thickBot="1">
      <c r="A4134" s="41" t="s">
        <v>7023</v>
      </c>
      <c r="B4134" s="42" t="s">
        <v>7048</v>
      </c>
      <c r="C4134" s="105" t="s">
        <v>7049</v>
      </c>
      <c r="D4134" s="52">
        <v>1</v>
      </c>
      <c r="E4134" s="52"/>
      <c r="F4134" s="53" t="s">
        <v>79</v>
      </c>
    </row>
    <row r="4135" spans="1:6">
      <c r="A4135" s="23"/>
      <c r="B4135" s="24" t="s">
        <v>79</v>
      </c>
      <c r="C4135" s="137" t="s">
        <v>79</v>
      </c>
      <c r="D4135" s="4"/>
      <c r="E4135" s="46" t="s">
        <v>79</v>
      </c>
      <c r="F4135" s="26" t="s">
        <v>79</v>
      </c>
    </row>
    <row r="4136" spans="1:6">
      <c r="A4136" s="325"/>
      <c r="B4136" s="24" t="s">
        <v>79</v>
      </c>
      <c r="C4136" s="173" t="s">
        <v>79</v>
      </c>
      <c r="D4136" s="326"/>
      <c r="E4136" s="5" t="s">
        <v>79</v>
      </c>
      <c r="F4136" s="26" t="s">
        <v>79</v>
      </c>
    </row>
    <row r="4137" spans="1:6">
      <c r="A4137" s="325"/>
      <c r="B4137" s="24" t="s">
        <v>79</v>
      </c>
      <c r="C4137" s="173" t="s">
        <v>79</v>
      </c>
      <c r="D4137" s="326"/>
      <c r="E4137" s="5" t="s">
        <v>79</v>
      </c>
      <c r="F4137" s="26" t="s">
        <v>79</v>
      </c>
    </row>
    <row r="4138" spans="1:6">
      <c r="A4138" s="325"/>
      <c r="B4138" s="24" t="s">
        <v>79</v>
      </c>
      <c r="C4138" s="173" t="s">
        <v>79</v>
      </c>
      <c r="D4138" s="326"/>
      <c r="E4138" s="5" t="s">
        <v>79</v>
      </c>
      <c r="F4138" s="26" t="s">
        <v>79</v>
      </c>
    </row>
    <row r="4139" spans="1:6" ht="16.5" thickBot="1">
      <c r="A4139" s="325"/>
      <c r="B4139" s="24" t="s">
        <v>79</v>
      </c>
      <c r="C4139" s="173" t="s">
        <v>79</v>
      </c>
      <c r="D4139" s="326"/>
      <c r="E4139" s="5" t="s">
        <v>79</v>
      </c>
      <c r="F4139" s="26" t="s">
        <v>79</v>
      </c>
    </row>
    <row r="4140" spans="1:6">
      <c r="A4140" s="27" t="s">
        <v>7050</v>
      </c>
      <c r="B4140" s="28" t="s">
        <v>7051</v>
      </c>
      <c r="C4140" s="102" t="s">
        <v>7052</v>
      </c>
      <c r="D4140" s="49"/>
      <c r="E4140" s="141"/>
      <c r="F4140" s="50">
        <v>35119.369999999995</v>
      </c>
    </row>
    <row r="4141" spans="1:6">
      <c r="A4141" s="36" t="s">
        <v>7053</v>
      </c>
      <c r="B4141" s="33" t="s">
        <v>7054</v>
      </c>
      <c r="C4141" s="77" t="s">
        <v>7052</v>
      </c>
      <c r="D4141" s="37">
        <v>1</v>
      </c>
      <c r="E4141" s="37"/>
      <c r="F4141" s="39" t="s">
        <v>79</v>
      </c>
    </row>
    <row r="4142" spans="1:6">
      <c r="A4142" s="36" t="s">
        <v>7055</v>
      </c>
      <c r="B4142" s="33" t="s">
        <v>7056</v>
      </c>
      <c r="C4142" s="77" t="s">
        <v>7057</v>
      </c>
      <c r="D4142" s="37">
        <v>2</v>
      </c>
      <c r="E4142" s="37"/>
      <c r="F4142" s="39" t="s">
        <v>79</v>
      </c>
    </row>
    <row r="4143" spans="1:6">
      <c r="A4143" s="36" t="s">
        <v>1748</v>
      </c>
      <c r="B4143" s="33" t="s">
        <v>7058</v>
      </c>
      <c r="C4143" s="77" t="s">
        <v>7059</v>
      </c>
      <c r="D4143" s="37">
        <v>1</v>
      </c>
      <c r="E4143" s="37"/>
      <c r="F4143" s="39" t="s">
        <v>79</v>
      </c>
    </row>
    <row r="4144" spans="1:6">
      <c r="A4144" s="36" t="s">
        <v>7060</v>
      </c>
      <c r="B4144" s="33" t="s">
        <v>7061</v>
      </c>
      <c r="C4144" s="77" t="s">
        <v>7062</v>
      </c>
      <c r="D4144" s="37">
        <v>1</v>
      </c>
      <c r="E4144" s="37"/>
      <c r="F4144" s="39" t="s">
        <v>79</v>
      </c>
    </row>
    <row r="4145" spans="1:6">
      <c r="A4145" s="36" t="s">
        <v>1748</v>
      </c>
      <c r="B4145" s="33" t="s">
        <v>7063</v>
      </c>
      <c r="C4145" s="77" t="s">
        <v>7064</v>
      </c>
      <c r="D4145" s="37">
        <v>1</v>
      </c>
      <c r="E4145" s="37"/>
      <c r="F4145" s="39" t="s">
        <v>79</v>
      </c>
    </row>
    <row r="4146" spans="1:6">
      <c r="A4146" s="36" t="s">
        <v>7065</v>
      </c>
      <c r="B4146" s="33" t="s">
        <v>7066</v>
      </c>
      <c r="C4146" s="77" t="s">
        <v>7067</v>
      </c>
      <c r="D4146" s="37">
        <v>2</v>
      </c>
      <c r="E4146" s="37"/>
      <c r="F4146" s="39" t="s">
        <v>79</v>
      </c>
    </row>
    <row r="4147" spans="1:6">
      <c r="A4147" s="36" t="s">
        <v>7068</v>
      </c>
      <c r="B4147" s="33" t="s">
        <v>7069</v>
      </c>
      <c r="C4147" s="77" t="s">
        <v>7070</v>
      </c>
      <c r="D4147" s="37">
        <v>1</v>
      </c>
      <c r="E4147" s="37"/>
      <c r="F4147" s="39" t="s">
        <v>79</v>
      </c>
    </row>
    <row r="4148" spans="1:6">
      <c r="A4148" s="327" t="s">
        <v>829</v>
      </c>
      <c r="B4148" s="33" t="s">
        <v>830</v>
      </c>
      <c r="C4148" s="77" t="s">
        <v>101</v>
      </c>
      <c r="D4148" s="37">
        <v>1</v>
      </c>
      <c r="E4148" s="37"/>
      <c r="F4148" s="39" t="s">
        <v>79</v>
      </c>
    </row>
    <row r="4149" spans="1:6">
      <c r="A4149" s="51" t="s">
        <v>7071</v>
      </c>
      <c r="B4149" s="33" t="s">
        <v>7072</v>
      </c>
      <c r="C4149" s="77" t="s">
        <v>7073</v>
      </c>
      <c r="D4149" s="37">
        <v>2</v>
      </c>
      <c r="E4149" s="37"/>
      <c r="F4149" s="39" t="s">
        <v>79</v>
      </c>
    </row>
    <row r="4150" spans="1:6">
      <c r="A4150" s="51" t="s">
        <v>7074</v>
      </c>
      <c r="B4150" s="33" t="s">
        <v>7075</v>
      </c>
      <c r="C4150" s="77" t="s">
        <v>7076</v>
      </c>
      <c r="D4150" s="37">
        <v>1</v>
      </c>
      <c r="E4150" s="37"/>
      <c r="F4150" s="39" t="s">
        <v>79</v>
      </c>
    </row>
    <row r="4151" spans="1:6">
      <c r="A4151" s="51" t="s">
        <v>7077</v>
      </c>
      <c r="B4151" s="33" t="s">
        <v>7078</v>
      </c>
      <c r="C4151" s="77" t="s">
        <v>7079</v>
      </c>
      <c r="D4151" s="37">
        <v>1</v>
      </c>
      <c r="E4151" s="37"/>
      <c r="F4151" s="39" t="s">
        <v>79</v>
      </c>
    </row>
    <row r="4152" spans="1:6" ht="16.5" thickBot="1">
      <c r="A4152" s="41" t="s">
        <v>7080</v>
      </c>
      <c r="B4152" s="42" t="s">
        <v>7081</v>
      </c>
      <c r="C4152" s="105" t="s">
        <v>7082</v>
      </c>
      <c r="D4152" s="52">
        <v>1</v>
      </c>
      <c r="E4152" s="52"/>
      <c r="F4152" s="53" t="s">
        <v>79</v>
      </c>
    </row>
    <row r="4153" spans="1:6" ht="16.5" thickBot="1">
      <c r="A4153" s="23"/>
      <c r="B4153" s="24" t="s">
        <v>79</v>
      </c>
      <c r="C4153" s="137" t="s">
        <v>79</v>
      </c>
      <c r="D4153" s="4"/>
      <c r="E4153" s="4"/>
      <c r="F4153" s="26" t="s">
        <v>79</v>
      </c>
    </row>
    <row r="4154" spans="1:6">
      <c r="A4154" s="27" t="s">
        <v>7083</v>
      </c>
      <c r="B4154" s="28" t="s">
        <v>7084</v>
      </c>
      <c r="C4154" s="102" t="s">
        <v>7085</v>
      </c>
      <c r="D4154" s="49"/>
      <c r="E4154" s="49"/>
      <c r="F4154" s="590">
        <v>38266.129999999997</v>
      </c>
    </row>
    <row r="4155" spans="1:6">
      <c r="A4155" s="36" t="s">
        <v>7086</v>
      </c>
      <c r="B4155" s="33" t="s">
        <v>7087</v>
      </c>
      <c r="C4155" s="77" t="s">
        <v>7085</v>
      </c>
      <c r="D4155" s="37">
        <v>1</v>
      </c>
      <c r="E4155" s="37"/>
      <c r="F4155" s="39" t="s">
        <v>79</v>
      </c>
    </row>
    <row r="4156" spans="1:6">
      <c r="A4156" s="36" t="s">
        <v>7088</v>
      </c>
      <c r="B4156" s="33" t="s">
        <v>7089</v>
      </c>
      <c r="C4156" s="77" t="s">
        <v>7090</v>
      </c>
      <c r="D4156" s="37">
        <v>1</v>
      </c>
      <c r="E4156" s="37"/>
      <c r="F4156" s="39" t="s">
        <v>79</v>
      </c>
    </row>
    <row r="4157" spans="1:6">
      <c r="A4157" s="36" t="s">
        <v>7091</v>
      </c>
      <c r="B4157" s="33" t="s">
        <v>7058</v>
      </c>
      <c r="C4157" s="77" t="s">
        <v>7059</v>
      </c>
      <c r="D4157" s="37">
        <v>1</v>
      </c>
      <c r="E4157" s="37"/>
      <c r="F4157" s="39" t="s">
        <v>79</v>
      </c>
    </row>
    <row r="4158" spans="1:6">
      <c r="A4158" s="36" t="s">
        <v>7091</v>
      </c>
      <c r="B4158" s="33" t="s">
        <v>7092</v>
      </c>
      <c r="C4158" s="77" t="s">
        <v>7093</v>
      </c>
      <c r="D4158" s="37">
        <v>1</v>
      </c>
      <c r="E4158" s="37"/>
      <c r="F4158" s="39" t="s">
        <v>79</v>
      </c>
    </row>
    <row r="4159" spans="1:6">
      <c r="A4159" s="599" t="s">
        <v>7094</v>
      </c>
      <c r="B4159" s="600" t="s">
        <v>7095</v>
      </c>
      <c r="C4159" s="601" t="s">
        <v>7096</v>
      </c>
      <c r="D4159" s="37">
        <v>1</v>
      </c>
      <c r="E4159" s="37"/>
      <c r="F4159" s="39" t="s">
        <v>79</v>
      </c>
    </row>
    <row r="4160" spans="1:6">
      <c r="A4160" s="599" t="s">
        <v>7065</v>
      </c>
      <c r="B4160" s="600" t="s">
        <v>7097</v>
      </c>
      <c r="C4160" s="601" t="s">
        <v>7098</v>
      </c>
      <c r="D4160" s="37">
        <v>4</v>
      </c>
      <c r="E4160" s="37"/>
      <c r="F4160" s="39" t="s">
        <v>79</v>
      </c>
    </row>
    <row r="4161" spans="1:6">
      <c r="A4161" s="599" t="s">
        <v>11258</v>
      </c>
      <c r="B4161" s="600" t="s">
        <v>11248</v>
      </c>
      <c r="C4161" s="601" t="s">
        <v>11249</v>
      </c>
      <c r="D4161" s="37">
        <v>1</v>
      </c>
      <c r="E4161" s="37"/>
      <c r="F4161" s="39" t="s">
        <v>79</v>
      </c>
    </row>
    <row r="4162" spans="1:6">
      <c r="A4162" s="599" t="s">
        <v>7068</v>
      </c>
      <c r="B4162" s="600" t="s">
        <v>7099</v>
      </c>
      <c r="C4162" s="601" t="s">
        <v>7100</v>
      </c>
      <c r="D4162" s="37">
        <v>1</v>
      </c>
      <c r="E4162" s="37"/>
      <c r="F4162" s="39" t="s">
        <v>79</v>
      </c>
    </row>
    <row r="4163" spans="1:6">
      <c r="A4163" s="599" t="s">
        <v>7101</v>
      </c>
      <c r="B4163" s="600" t="s">
        <v>7102</v>
      </c>
      <c r="C4163" s="601" t="s">
        <v>7103</v>
      </c>
      <c r="D4163" s="37">
        <v>153</v>
      </c>
      <c r="E4163" s="37"/>
      <c r="F4163" s="39" t="s">
        <v>79</v>
      </c>
    </row>
    <row r="4164" spans="1:6">
      <c r="A4164" s="36" t="s">
        <v>829</v>
      </c>
      <c r="B4164" s="33" t="s">
        <v>830</v>
      </c>
      <c r="C4164" s="77" t="s">
        <v>101</v>
      </c>
      <c r="D4164" s="37">
        <v>1</v>
      </c>
      <c r="E4164" s="37"/>
      <c r="F4164" s="39" t="s">
        <v>79</v>
      </c>
    </row>
    <row r="4165" spans="1:6">
      <c r="A4165" s="36" t="s">
        <v>7104</v>
      </c>
      <c r="B4165" s="33" t="s">
        <v>7105</v>
      </c>
      <c r="C4165" s="77" t="s">
        <v>7106</v>
      </c>
      <c r="D4165" s="37">
        <v>1</v>
      </c>
      <c r="E4165" s="37"/>
      <c r="F4165" s="39" t="s">
        <v>79</v>
      </c>
    </row>
    <row r="4166" spans="1:6">
      <c r="A4166" s="36" t="s">
        <v>7107</v>
      </c>
      <c r="B4166" s="33" t="s">
        <v>7108</v>
      </c>
      <c r="C4166" s="77" t="s">
        <v>7109</v>
      </c>
      <c r="D4166" s="37">
        <v>1</v>
      </c>
      <c r="E4166" s="37"/>
      <c r="F4166" s="39" t="s">
        <v>79</v>
      </c>
    </row>
    <row r="4167" spans="1:6" ht="16.5" thickBot="1">
      <c r="A4167" s="41" t="s">
        <v>7110</v>
      </c>
      <c r="B4167" s="42" t="s">
        <v>7111</v>
      </c>
      <c r="C4167" s="105" t="s">
        <v>7112</v>
      </c>
      <c r="D4167" s="52">
        <v>1</v>
      </c>
      <c r="E4167" s="52"/>
      <c r="F4167" s="53" t="s">
        <v>79</v>
      </c>
    </row>
    <row r="4168" spans="1:6" ht="16.5" thickBot="1">
      <c r="A4168" s="23"/>
      <c r="B4168" s="24" t="s">
        <v>79</v>
      </c>
      <c r="C4168" s="137" t="s">
        <v>79</v>
      </c>
      <c r="D4168" s="4"/>
      <c r="E4168" s="4"/>
      <c r="F4168" s="26" t="s">
        <v>79</v>
      </c>
    </row>
    <row r="4169" spans="1:6">
      <c r="A4169" s="27" t="s">
        <v>7113</v>
      </c>
      <c r="B4169" s="28" t="s">
        <v>7114</v>
      </c>
      <c r="C4169" s="102" t="s">
        <v>7115</v>
      </c>
      <c r="D4169" s="49"/>
      <c r="E4169" s="49"/>
      <c r="F4169" s="50">
        <v>93150.03</v>
      </c>
    </row>
    <row r="4170" spans="1:6">
      <c r="A4170" s="36" t="s">
        <v>7116</v>
      </c>
      <c r="B4170" s="33" t="s">
        <v>7117</v>
      </c>
      <c r="C4170" s="77" t="s">
        <v>7115</v>
      </c>
      <c r="D4170" s="37">
        <v>1</v>
      </c>
      <c r="E4170" s="37"/>
      <c r="F4170" s="39" t="s">
        <v>79</v>
      </c>
    </row>
    <row r="4171" spans="1:6">
      <c r="A4171" s="36" t="s">
        <v>1748</v>
      </c>
      <c r="B4171" s="33" t="s">
        <v>7118</v>
      </c>
      <c r="C4171" s="77" t="s">
        <v>7119</v>
      </c>
      <c r="D4171" s="37">
        <v>1</v>
      </c>
      <c r="E4171" s="37"/>
      <c r="F4171" s="39" t="s">
        <v>79</v>
      </c>
    </row>
    <row r="4172" spans="1:6">
      <c r="A4172" s="599" t="s">
        <v>7120</v>
      </c>
      <c r="B4172" s="600" t="s">
        <v>7121</v>
      </c>
      <c r="C4172" s="601" t="s">
        <v>7122</v>
      </c>
      <c r="D4172" s="602">
        <v>1</v>
      </c>
      <c r="E4172" s="602"/>
      <c r="F4172" s="581" t="s">
        <v>79</v>
      </c>
    </row>
    <row r="4173" spans="1:6">
      <c r="A4173" s="599" t="s">
        <v>7088</v>
      </c>
      <c r="B4173" s="600" t="s">
        <v>7123</v>
      </c>
      <c r="C4173" s="601" t="s">
        <v>7124</v>
      </c>
      <c r="D4173" s="602">
        <v>2</v>
      </c>
      <c r="E4173" s="602"/>
      <c r="F4173" s="581" t="s">
        <v>79</v>
      </c>
    </row>
    <row r="4174" spans="1:6">
      <c r="A4174" s="599" t="s">
        <v>7125</v>
      </c>
      <c r="B4174" s="600" t="s">
        <v>7126</v>
      </c>
      <c r="C4174" s="601" t="s">
        <v>7127</v>
      </c>
      <c r="D4174" s="602">
        <v>8</v>
      </c>
      <c r="E4174" s="602"/>
      <c r="F4174" s="581" t="s">
        <v>79</v>
      </c>
    </row>
    <row r="4175" spans="1:6">
      <c r="A4175" s="599" t="s">
        <v>11259</v>
      </c>
      <c r="B4175" s="600" t="s">
        <v>7128</v>
      </c>
      <c r="C4175" s="601" t="s">
        <v>7129</v>
      </c>
      <c r="D4175" s="602">
        <v>2</v>
      </c>
      <c r="E4175" s="602"/>
      <c r="F4175" s="581" t="s">
        <v>79</v>
      </c>
    </row>
    <row r="4176" spans="1:6">
      <c r="A4176" s="599" t="s">
        <v>97</v>
      </c>
      <c r="B4176" s="600" t="s">
        <v>827</v>
      </c>
      <c r="C4176" s="601" t="s">
        <v>7130</v>
      </c>
      <c r="D4176" s="602">
        <v>1</v>
      </c>
      <c r="E4176" s="602"/>
      <c r="F4176" s="581" t="s">
        <v>79</v>
      </c>
    </row>
    <row r="4177" spans="1:6">
      <c r="A4177" s="599" t="s">
        <v>7068</v>
      </c>
      <c r="B4177" s="600" t="s">
        <v>7099</v>
      </c>
      <c r="C4177" s="601" t="s">
        <v>7100</v>
      </c>
      <c r="D4177" s="602">
        <v>1</v>
      </c>
      <c r="E4177" s="602"/>
      <c r="F4177" s="581" t="s">
        <v>79</v>
      </c>
    </row>
    <row r="4178" spans="1:6">
      <c r="A4178" s="599" t="s">
        <v>7131</v>
      </c>
      <c r="B4178" s="600" t="s">
        <v>7102</v>
      </c>
      <c r="C4178" s="601" t="s">
        <v>7103</v>
      </c>
      <c r="D4178" s="602">
        <v>194</v>
      </c>
      <c r="E4178" s="602"/>
      <c r="F4178" s="581" t="s">
        <v>79</v>
      </c>
    </row>
    <row r="4179" spans="1:6">
      <c r="A4179" s="599" t="s">
        <v>7132</v>
      </c>
      <c r="B4179" s="600" t="s">
        <v>7133</v>
      </c>
      <c r="C4179" s="601" t="s">
        <v>7134</v>
      </c>
      <c r="D4179" s="602">
        <v>1</v>
      </c>
      <c r="E4179" s="602"/>
      <c r="F4179" s="581" t="s">
        <v>79</v>
      </c>
    </row>
    <row r="4180" spans="1:6">
      <c r="A4180" s="599" t="s">
        <v>7132</v>
      </c>
      <c r="B4180" s="600" t="s">
        <v>7135</v>
      </c>
      <c r="C4180" s="601" t="s">
        <v>7136</v>
      </c>
      <c r="D4180" s="602">
        <v>1</v>
      </c>
      <c r="E4180" s="602"/>
      <c r="F4180" s="581" t="s">
        <v>79</v>
      </c>
    </row>
    <row r="4181" spans="1:6">
      <c r="A4181" s="599" t="s">
        <v>7132</v>
      </c>
      <c r="B4181" s="600" t="s">
        <v>7137</v>
      </c>
      <c r="C4181" s="601" t="s">
        <v>7138</v>
      </c>
      <c r="D4181" s="602">
        <v>1</v>
      </c>
      <c r="E4181" s="602"/>
      <c r="F4181" s="581" t="s">
        <v>79</v>
      </c>
    </row>
    <row r="4182" spans="1:6">
      <c r="A4182" s="599" t="s">
        <v>7132</v>
      </c>
      <c r="B4182" s="600" t="s">
        <v>7139</v>
      </c>
      <c r="C4182" s="601" t="s">
        <v>7140</v>
      </c>
      <c r="D4182" s="602">
        <v>1</v>
      </c>
      <c r="E4182" s="602"/>
      <c r="F4182" s="581" t="s">
        <v>79</v>
      </c>
    </row>
    <row r="4183" spans="1:6">
      <c r="A4183" s="599" t="s">
        <v>7132</v>
      </c>
      <c r="B4183" s="600" t="s">
        <v>7141</v>
      </c>
      <c r="C4183" s="601" t="s">
        <v>7142</v>
      </c>
      <c r="D4183" s="602">
        <v>8</v>
      </c>
      <c r="E4183" s="602"/>
      <c r="F4183" s="581" t="s">
        <v>79</v>
      </c>
    </row>
    <row r="4184" spans="1:6">
      <c r="A4184" s="599" t="s">
        <v>7132</v>
      </c>
      <c r="B4184" s="600" t="s">
        <v>7143</v>
      </c>
      <c r="C4184" s="601" t="s">
        <v>7144</v>
      </c>
      <c r="D4184" s="602">
        <v>1</v>
      </c>
      <c r="E4184" s="602"/>
      <c r="F4184" s="581" t="s">
        <v>79</v>
      </c>
    </row>
    <row r="4185" spans="1:6">
      <c r="A4185" s="599" t="s">
        <v>7132</v>
      </c>
      <c r="B4185" s="600" t="s">
        <v>7145</v>
      </c>
      <c r="C4185" s="601" t="s">
        <v>7146</v>
      </c>
      <c r="D4185" s="602">
        <v>2</v>
      </c>
      <c r="E4185" s="602"/>
      <c r="F4185" s="581" t="s">
        <v>79</v>
      </c>
    </row>
    <row r="4186" spans="1:6">
      <c r="A4186" s="639" t="s">
        <v>2064</v>
      </c>
      <c r="B4186" s="600" t="s">
        <v>1773</v>
      </c>
      <c r="C4186" s="601" t="s">
        <v>1774</v>
      </c>
      <c r="D4186" s="602">
        <v>1</v>
      </c>
      <c r="E4186" s="602"/>
      <c r="F4186" s="581" t="s">
        <v>79</v>
      </c>
    </row>
    <row r="4187" spans="1:6">
      <c r="A4187" s="599" t="s">
        <v>7107</v>
      </c>
      <c r="B4187" s="600" t="s">
        <v>7147</v>
      </c>
      <c r="C4187" s="601" t="s">
        <v>7148</v>
      </c>
      <c r="D4187" s="602">
        <v>1</v>
      </c>
      <c r="E4187" s="602"/>
      <c r="F4187" s="581" t="s">
        <v>79</v>
      </c>
    </row>
    <row r="4188" spans="1:6">
      <c r="A4188" s="599" t="s">
        <v>7104</v>
      </c>
      <c r="B4188" s="600" t="s">
        <v>7149</v>
      </c>
      <c r="C4188" s="601" t="s">
        <v>7150</v>
      </c>
      <c r="D4188" s="602">
        <v>2</v>
      </c>
      <c r="E4188" s="602"/>
      <c r="F4188" s="581" t="s">
        <v>79</v>
      </c>
    </row>
    <row r="4189" spans="1:6">
      <c r="A4189" s="599" t="s">
        <v>7151</v>
      </c>
      <c r="B4189" s="600" t="s">
        <v>7152</v>
      </c>
      <c r="C4189" s="601" t="s">
        <v>7153</v>
      </c>
      <c r="D4189" s="602">
        <v>1</v>
      </c>
      <c r="E4189" s="602"/>
      <c r="F4189" s="581" t="s">
        <v>79</v>
      </c>
    </row>
    <row r="4190" spans="1:6">
      <c r="A4190" s="599" t="s">
        <v>7154</v>
      </c>
      <c r="B4190" s="600" t="s">
        <v>7155</v>
      </c>
      <c r="C4190" s="601" t="s">
        <v>7156</v>
      </c>
      <c r="D4190" s="602">
        <v>2</v>
      </c>
      <c r="E4190" s="602"/>
      <c r="F4190" s="581" t="s">
        <v>79</v>
      </c>
    </row>
    <row r="4191" spans="1:6" ht="16.5" thickBot="1">
      <c r="A4191" s="605" t="s">
        <v>7110</v>
      </c>
      <c r="B4191" s="606" t="s">
        <v>7157</v>
      </c>
      <c r="C4191" s="607" t="s">
        <v>7158</v>
      </c>
      <c r="D4191" s="636">
        <v>8</v>
      </c>
      <c r="E4191" s="636"/>
      <c r="F4191" s="619" t="s">
        <v>79</v>
      </c>
    </row>
    <row r="4192" spans="1:6" ht="16.5" thickBot="1">
      <c r="A4192" s="608"/>
      <c r="B4192" s="609" t="s">
        <v>79</v>
      </c>
      <c r="C4192" s="610" t="s">
        <v>79</v>
      </c>
      <c r="D4192" s="638"/>
      <c r="E4192" s="638"/>
      <c r="F4192" s="620" t="s">
        <v>79</v>
      </c>
    </row>
    <row r="4193" spans="1:6">
      <c r="A4193" s="611" t="s">
        <v>7159</v>
      </c>
      <c r="B4193" s="612" t="s">
        <v>7160</v>
      </c>
      <c r="C4193" s="613" t="s">
        <v>7161</v>
      </c>
      <c r="D4193" s="640"/>
      <c r="E4193" s="640"/>
      <c r="F4193" s="590">
        <v>35175.770000000004</v>
      </c>
    </row>
    <row r="4194" spans="1:6">
      <c r="A4194" s="599" t="s">
        <v>7162</v>
      </c>
      <c r="B4194" s="600" t="s">
        <v>7163</v>
      </c>
      <c r="C4194" s="601" t="s">
        <v>7161</v>
      </c>
      <c r="D4194" s="602">
        <v>1</v>
      </c>
      <c r="E4194" s="602"/>
      <c r="F4194" s="581" t="s">
        <v>79</v>
      </c>
    </row>
    <row r="4195" spans="1:6">
      <c r="A4195" s="36" t="s">
        <v>7164</v>
      </c>
      <c r="B4195" s="33" t="s">
        <v>807</v>
      </c>
      <c r="C4195" s="77" t="s">
        <v>7165</v>
      </c>
      <c r="D4195" s="37">
        <v>1</v>
      </c>
      <c r="E4195" s="37"/>
      <c r="F4195" s="39" t="s">
        <v>79</v>
      </c>
    </row>
    <row r="4196" spans="1:6">
      <c r="A4196" s="36" t="s">
        <v>7166</v>
      </c>
      <c r="B4196" s="33" t="s">
        <v>7167</v>
      </c>
      <c r="C4196" s="77" t="s">
        <v>7168</v>
      </c>
      <c r="D4196" s="37">
        <v>15</v>
      </c>
      <c r="E4196" s="37"/>
      <c r="F4196" s="39" t="s">
        <v>79</v>
      </c>
    </row>
    <row r="4197" spans="1:6">
      <c r="A4197" s="36" t="s">
        <v>7169</v>
      </c>
      <c r="B4197" s="33" t="s">
        <v>7118</v>
      </c>
      <c r="C4197" s="77" t="s">
        <v>7119</v>
      </c>
      <c r="D4197" s="37">
        <v>1</v>
      </c>
      <c r="E4197" s="37"/>
      <c r="F4197" s="39" t="s">
        <v>79</v>
      </c>
    </row>
    <row r="4198" spans="1:6">
      <c r="A4198" s="36" t="s">
        <v>7170</v>
      </c>
      <c r="B4198" s="33" t="s">
        <v>7171</v>
      </c>
      <c r="C4198" s="77" t="s">
        <v>7172</v>
      </c>
      <c r="D4198" s="37">
        <v>1</v>
      </c>
      <c r="E4198" s="37"/>
      <c r="F4198" s="39" t="s">
        <v>79</v>
      </c>
    </row>
    <row r="4199" spans="1:6">
      <c r="A4199" s="36" t="s">
        <v>7173</v>
      </c>
      <c r="B4199" s="33" t="s">
        <v>7174</v>
      </c>
      <c r="C4199" s="77" t="s">
        <v>7175</v>
      </c>
      <c r="D4199" s="37">
        <v>2</v>
      </c>
      <c r="E4199" s="37"/>
      <c r="F4199" s="39" t="s">
        <v>79</v>
      </c>
    </row>
    <row r="4200" spans="1:6">
      <c r="A4200" s="599" t="s">
        <v>7176</v>
      </c>
      <c r="B4200" s="600" t="s">
        <v>7177</v>
      </c>
      <c r="C4200" s="601" t="s">
        <v>7178</v>
      </c>
      <c r="D4200" s="602">
        <v>2</v>
      </c>
      <c r="E4200" s="37"/>
      <c r="F4200" s="39" t="s">
        <v>79</v>
      </c>
    </row>
    <row r="4201" spans="1:6">
      <c r="A4201" s="599" t="s">
        <v>7179</v>
      </c>
      <c r="B4201" s="600" t="s">
        <v>7180</v>
      </c>
      <c r="C4201" s="601" t="s">
        <v>7181</v>
      </c>
      <c r="D4201" s="602">
        <v>4</v>
      </c>
      <c r="E4201" s="37"/>
      <c r="F4201" s="39" t="s">
        <v>79</v>
      </c>
    </row>
    <row r="4202" spans="1:6">
      <c r="A4202" s="599" t="s">
        <v>11257</v>
      </c>
      <c r="B4202" s="600" t="s">
        <v>11250</v>
      </c>
      <c r="C4202" s="601" t="s">
        <v>11251</v>
      </c>
      <c r="D4202" s="602">
        <v>2</v>
      </c>
      <c r="E4202" s="37"/>
      <c r="F4202" s="39" t="s">
        <v>79</v>
      </c>
    </row>
    <row r="4203" spans="1:6">
      <c r="A4203" s="599" t="s">
        <v>7182</v>
      </c>
      <c r="B4203" s="600" t="s">
        <v>7183</v>
      </c>
      <c r="C4203" s="601" t="s">
        <v>7184</v>
      </c>
      <c r="D4203" s="602">
        <v>8</v>
      </c>
      <c r="E4203" s="37"/>
      <c r="F4203" s="39" t="s">
        <v>79</v>
      </c>
    </row>
    <row r="4204" spans="1:6">
      <c r="A4204" s="599" t="s">
        <v>7185</v>
      </c>
      <c r="B4204" s="600" t="s">
        <v>7186</v>
      </c>
      <c r="C4204" s="601" t="s">
        <v>7187</v>
      </c>
      <c r="D4204" s="602">
        <v>1</v>
      </c>
      <c r="E4204" s="37"/>
      <c r="F4204" s="39" t="s">
        <v>79</v>
      </c>
    </row>
    <row r="4205" spans="1:6">
      <c r="A4205" s="599" t="s">
        <v>7188</v>
      </c>
      <c r="B4205" s="600" t="s">
        <v>7189</v>
      </c>
      <c r="C4205" s="601" t="s">
        <v>7190</v>
      </c>
      <c r="D4205" s="602">
        <v>1</v>
      </c>
      <c r="E4205" s="37"/>
      <c r="F4205" s="39" t="s">
        <v>79</v>
      </c>
    </row>
    <row r="4206" spans="1:6">
      <c r="A4206" s="599" t="s">
        <v>7191</v>
      </c>
      <c r="B4206" s="600" t="s">
        <v>171</v>
      </c>
      <c r="C4206" s="601" t="s">
        <v>98</v>
      </c>
      <c r="D4206" s="602">
        <v>1</v>
      </c>
      <c r="E4206" s="37"/>
      <c r="F4206" s="39" t="s">
        <v>79</v>
      </c>
    </row>
    <row r="4207" spans="1:6">
      <c r="A4207" s="36" t="s">
        <v>7192</v>
      </c>
      <c r="B4207" s="33" t="s">
        <v>7193</v>
      </c>
      <c r="C4207" s="77" t="s">
        <v>7194</v>
      </c>
      <c r="D4207" s="37">
        <v>1</v>
      </c>
      <c r="E4207" s="37"/>
      <c r="F4207" s="39" t="s">
        <v>79</v>
      </c>
    </row>
    <row r="4208" spans="1:6">
      <c r="A4208" s="36" t="s">
        <v>7195</v>
      </c>
      <c r="B4208" s="33" t="s">
        <v>7196</v>
      </c>
      <c r="C4208" s="77" t="s">
        <v>7197</v>
      </c>
      <c r="D4208" s="37">
        <v>1</v>
      </c>
      <c r="E4208" s="37"/>
      <c r="F4208" s="39" t="s">
        <v>79</v>
      </c>
    </row>
    <row r="4209" spans="1:6">
      <c r="A4209" s="327" t="s">
        <v>2064</v>
      </c>
      <c r="B4209" s="33" t="s">
        <v>1773</v>
      </c>
      <c r="C4209" s="77" t="s">
        <v>1774</v>
      </c>
      <c r="D4209" s="37">
        <v>1</v>
      </c>
      <c r="E4209" s="37"/>
      <c r="F4209" s="39" t="s">
        <v>79</v>
      </c>
    </row>
    <row r="4210" spans="1:6">
      <c r="A4210" s="327" t="s">
        <v>2064</v>
      </c>
      <c r="B4210" s="33" t="s">
        <v>7198</v>
      </c>
      <c r="C4210" s="77" t="s">
        <v>7199</v>
      </c>
      <c r="D4210" s="37">
        <v>1</v>
      </c>
      <c r="E4210" s="37"/>
      <c r="F4210" s="39" t="s">
        <v>79</v>
      </c>
    </row>
    <row r="4211" spans="1:6">
      <c r="A4211" s="327" t="s">
        <v>2064</v>
      </c>
      <c r="B4211" s="33" t="s">
        <v>7200</v>
      </c>
      <c r="C4211" s="77" t="s">
        <v>7201</v>
      </c>
      <c r="D4211" s="37">
        <v>1</v>
      </c>
      <c r="E4211" s="37"/>
      <c r="F4211" s="39" t="s">
        <v>79</v>
      </c>
    </row>
    <row r="4212" spans="1:6">
      <c r="A4212" s="327" t="s">
        <v>2064</v>
      </c>
      <c r="B4212" s="33" t="s">
        <v>7202</v>
      </c>
      <c r="C4212" s="77" t="s">
        <v>7203</v>
      </c>
      <c r="D4212" s="37">
        <v>2</v>
      </c>
      <c r="E4212" s="37"/>
      <c r="F4212" s="39" t="s">
        <v>79</v>
      </c>
    </row>
    <row r="4213" spans="1:6">
      <c r="A4213" s="327" t="s">
        <v>2064</v>
      </c>
      <c r="B4213" s="33" t="s">
        <v>7204</v>
      </c>
      <c r="C4213" s="77" t="s">
        <v>7205</v>
      </c>
      <c r="D4213" s="37">
        <v>2</v>
      </c>
      <c r="E4213" s="37"/>
      <c r="F4213" s="39" t="s">
        <v>79</v>
      </c>
    </row>
    <row r="4214" spans="1:6">
      <c r="A4214" s="327" t="s">
        <v>2064</v>
      </c>
      <c r="B4214" s="33" t="s">
        <v>7206</v>
      </c>
      <c r="C4214" s="77" t="s">
        <v>7207</v>
      </c>
      <c r="D4214" s="37">
        <v>16</v>
      </c>
      <c r="E4214" s="37"/>
      <c r="F4214" s="39" t="s">
        <v>79</v>
      </c>
    </row>
    <row r="4215" spans="1:6">
      <c r="A4215" s="36" t="s">
        <v>7208</v>
      </c>
      <c r="B4215" s="33" t="s">
        <v>7135</v>
      </c>
      <c r="C4215" s="77" t="s">
        <v>7136</v>
      </c>
      <c r="D4215" s="37">
        <v>1</v>
      </c>
      <c r="E4215" s="37"/>
      <c r="F4215" s="39" t="s">
        <v>79</v>
      </c>
    </row>
    <row r="4216" spans="1:6">
      <c r="A4216" s="36" t="s">
        <v>7208</v>
      </c>
      <c r="B4216" s="33" t="s">
        <v>7209</v>
      </c>
      <c r="C4216" s="77" t="s">
        <v>7210</v>
      </c>
      <c r="D4216" s="37">
        <v>1</v>
      </c>
      <c r="E4216" s="37"/>
      <c r="F4216" s="39" t="s">
        <v>79</v>
      </c>
    </row>
    <row r="4217" spans="1:6">
      <c r="A4217" s="36" t="s">
        <v>7208</v>
      </c>
      <c r="B4217" s="33" t="s">
        <v>7211</v>
      </c>
      <c r="C4217" s="77" t="s">
        <v>7212</v>
      </c>
      <c r="D4217" s="37">
        <v>1</v>
      </c>
      <c r="E4217" s="37"/>
      <c r="F4217" s="39" t="s">
        <v>79</v>
      </c>
    </row>
    <row r="4218" spans="1:6" ht="16.5" thickBot="1">
      <c r="A4218" s="41" t="s">
        <v>7213</v>
      </c>
      <c r="B4218" s="42" t="s">
        <v>7214</v>
      </c>
      <c r="C4218" s="105" t="s">
        <v>7215</v>
      </c>
      <c r="D4218" s="52">
        <v>1</v>
      </c>
      <c r="E4218" s="52"/>
      <c r="F4218" s="53" t="s">
        <v>79</v>
      </c>
    </row>
    <row r="4219" spans="1:6">
      <c r="A4219" s="23"/>
      <c r="B4219" s="24" t="s">
        <v>79</v>
      </c>
      <c r="C4219" s="137" t="s">
        <v>79</v>
      </c>
      <c r="D4219" s="4"/>
      <c r="E4219" s="4"/>
      <c r="F4219" s="26" t="s">
        <v>79</v>
      </c>
    </row>
    <row r="4220" spans="1:6" ht="16.5" thickBot="1">
      <c r="A4220" s="23"/>
      <c r="B4220" s="24" t="s">
        <v>79</v>
      </c>
      <c r="C4220" s="137" t="s">
        <v>79</v>
      </c>
      <c r="D4220" s="4"/>
      <c r="E4220" s="4"/>
      <c r="F4220" s="26" t="s">
        <v>79</v>
      </c>
    </row>
    <row r="4221" spans="1:6">
      <c r="A4221" s="27" t="s">
        <v>7216</v>
      </c>
      <c r="B4221" s="28" t="s">
        <v>7217</v>
      </c>
      <c r="C4221" s="102" t="s">
        <v>7218</v>
      </c>
      <c r="D4221" s="49"/>
      <c r="E4221" s="49"/>
      <c r="F4221" s="50">
        <v>73149.529999999984</v>
      </c>
    </row>
    <row r="4222" spans="1:6">
      <c r="A4222" s="36" t="s">
        <v>7219</v>
      </c>
      <c r="B4222" s="33" t="s">
        <v>7220</v>
      </c>
      <c r="C4222" s="77" t="s">
        <v>7218</v>
      </c>
      <c r="D4222" s="37">
        <v>4</v>
      </c>
      <c r="E4222" s="37"/>
      <c r="F4222" s="39" t="s">
        <v>79</v>
      </c>
    </row>
    <row r="4223" spans="1:6">
      <c r="A4223" s="36" t="s">
        <v>97</v>
      </c>
      <c r="B4223" s="33" t="s">
        <v>7221</v>
      </c>
      <c r="C4223" s="77" t="s">
        <v>7222</v>
      </c>
      <c r="D4223" s="37">
        <v>4</v>
      </c>
      <c r="E4223" s="37"/>
      <c r="F4223" s="39" t="s">
        <v>79</v>
      </c>
    </row>
    <row r="4224" spans="1:6">
      <c r="A4224" s="36" t="s">
        <v>7223</v>
      </c>
      <c r="B4224" s="33" t="s">
        <v>7224</v>
      </c>
      <c r="C4224" s="77" t="s">
        <v>7225</v>
      </c>
      <c r="D4224" s="37">
        <v>144</v>
      </c>
      <c r="E4224" s="37"/>
      <c r="F4224" s="39" t="s">
        <v>79</v>
      </c>
    </row>
    <row r="4225" spans="1:6">
      <c r="A4225" s="36" t="s">
        <v>7226</v>
      </c>
      <c r="B4225" s="33" t="s">
        <v>7227</v>
      </c>
      <c r="C4225" s="77" t="s">
        <v>7228</v>
      </c>
      <c r="D4225" s="37">
        <v>1</v>
      </c>
      <c r="E4225" s="37"/>
      <c r="F4225" s="39" t="s">
        <v>79</v>
      </c>
    </row>
    <row r="4226" spans="1:6">
      <c r="A4226" s="36" t="s">
        <v>7229</v>
      </c>
      <c r="B4226" s="33" t="s">
        <v>335</v>
      </c>
      <c r="C4226" s="77" t="s">
        <v>337</v>
      </c>
      <c r="D4226" s="37">
        <v>2</v>
      </c>
      <c r="E4226" s="37"/>
      <c r="F4226" s="39" t="s">
        <v>79</v>
      </c>
    </row>
    <row r="4227" spans="1:6">
      <c r="A4227" s="36" t="s">
        <v>7230</v>
      </c>
      <c r="B4227" s="33" t="s">
        <v>7231</v>
      </c>
      <c r="C4227" s="77" t="s">
        <v>7232</v>
      </c>
      <c r="D4227" s="37">
        <v>2</v>
      </c>
      <c r="E4227" s="37"/>
      <c r="F4227" s="39" t="s">
        <v>79</v>
      </c>
    </row>
    <row r="4228" spans="1:6">
      <c r="A4228" s="36" t="s">
        <v>7132</v>
      </c>
      <c r="B4228" s="33" t="s">
        <v>7233</v>
      </c>
      <c r="C4228" s="77" t="s">
        <v>7234</v>
      </c>
      <c r="D4228" s="37">
        <v>1</v>
      </c>
      <c r="E4228" s="37"/>
      <c r="F4228" s="39" t="s">
        <v>79</v>
      </c>
    </row>
    <row r="4229" spans="1:6">
      <c r="A4229" s="36" t="s">
        <v>7235</v>
      </c>
      <c r="B4229" s="33" t="s">
        <v>7236</v>
      </c>
      <c r="C4229" s="77" t="s">
        <v>7237</v>
      </c>
      <c r="D4229" s="37">
        <v>4</v>
      </c>
      <c r="E4229" s="37"/>
      <c r="F4229" s="39" t="s">
        <v>79</v>
      </c>
    </row>
    <row r="4230" spans="1:6">
      <c r="A4230" s="36" t="s">
        <v>7238</v>
      </c>
      <c r="B4230" s="33" t="s">
        <v>1773</v>
      </c>
      <c r="C4230" s="77" t="s">
        <v>1774</v>
      </c>
      <c r="D4230" s="37">
        <v>1</v>
      </c>
      <c r="E4230" s="37"/>
      <c r="F4230" s="39" t="s">
        <v>79</v>
      </c>
    </row>
    <row r="4231" spans="1:6" ht="16.5" thickBot="1">
      <c r="A4231" s="41" t="s">
        <v>7239</v>
      </c>
      <c r="B4231" s="42" t="s">
        <v>1536</v>
      </c>
      <c r="C4231" s="105" t="s">
        <v>7240</v>
      </c>
      <c r="D4231" s="52">
        <v>4</v>
      </c>
      <c r="E4231" s="37"/>
      <c r="F4231" s="39" t="s">
        <v>79</v>
      </c>
    </row>
    <row r="4232" spans="1:6" ht="16.5" thickBot="1">
      <c r="A4232" s="23"/>
      <c r="B4232" s="24" t="s">
        <v>79</v>
      </c>
      <c r="C4232" s="137" t="s">
        <v>79</v>
      </c>
      <c r="D4232" s="4"/>
      <c r="E4232" s="4"/>
      <c r="F4232" s="26" t="s">
        <v>79</v>
      </c>
    </row>
    <row r="4233" spans="1:6">
      <c r="A4233" s="27" t="s">
        <v>7241</v>
      </c>
      <c r="B4233" s="28" t="s">
        <v>7217</v>
      </c>
      <c r="C4233" s="102" t="s">
        <v>7218</v>
      </c>
      <c r="D4233" s="49"/>
      <c r="E4233" s="49"/>
      <c r="F4233" s="50">
        <v>21516.829999999998</v>
      </c>
    </row>
    <row r="4234" spans="1:6">
      <c r="A4234" s="36" t="s">
        <v>7219</v>
      </c>
      <c r="B4234" s="33" t="s">
        <v>7220</v>
      </c>
      <c r="C4234" s="77" t="s">
        <v>7218</v>
      </c>
      <c r="D4234" s="37">
        <v>1</v>
      </c>
      <c r="E4234" s="37"/>
      <c r="F4234" s="39" t="s">
        <v>79</v>
      </c>
    </row>
    <row r="4235" spans="1:6">
      <c r="A4235" s="36" t="s">
        <v>97</v>
      </c>
      <c r="B4235" s="33" t="s">
        <v>7221</v>
      </c>
      <c r="C4235" s="77" t="s">
        <v>7222</v>
      </c>
      <c r="D4235" s="37">
        <v>1</v>
      </c>
      <c r="E4235" s="37"/>
      <c r="F4235" s="39" t="s">
        <v>79</v>
      </c>
    </row>
    <row r="4236" spans="1:6">
      <c r="A4236" s="36" t="s">
        <v>7223</v>
      </c>
      <c r="B4236" s="33" t="s">
        <v>7224</v>
      </c>
      <c r="C4236" s="77" t="s">
        <v>7225</v>
      </c>
      <c r="D4236" s="37">
        <v>36</v>
      </c>
      <c r="E4236" s="37"/>
      <c r="F4236" s="39" t="s">
        <v>79</v>
      </c>
    </row>
    <row r="4237" spans="1:6">
      <c r="A4237" s="36" t="s">
        <v>7226</v>
      </c>
      <c r="B4237" s="33" t="s">
        <v>7227</v>
      </c>
      <c r="C4237" s="77" t="s">
        <v>7228</v>
      </c>
      <c r="D4237" s="37">
        <v>1</v>
      </c>
      <c r="E4237" s="37"/>
      <c r="F4237" s="39" t="s">
        <v>79</v>
      </c>
    </row>
    <row r="4238" spans="1:6">
      <c r="A4238" s="36" t="s">
        <v>7132</v>
      </c>
      <c r="B4238" s="33" t="s">
        <v>7233</v>
      </c>
      <c r="C4238" s="77" t="s">
        <v>7234</v>
      </c>
      <c r="D4238" s="37">
        <v>1</v>
      </c>
      <c r="E4238" s="37"/>
      <c r="F4238" s="39" t="s">
        <v>79</v>
      </c>
    </row>
    <row r="4239" spans="1:6">
      <c r="A4239" s="36" t="s">
        <v>7235</v>
      </c>
      <c r="B4239" s="33" t="s">
        <v>7236</v>
      </c>
      <c r="C4239" s="77" t="s">
        <v>7237</v>
      </c>
      <c r="D4239" s="37">
        <v>1</v>
      </c>
      <c r="E4239" s="37"/>
      <c r="F4239" s="39" t="s">
        <v>79</v>
      </c>
    </row>
    <row r="4240" spans="1:6">
      <c r="A4240" s="36" t="s">
        <v>7238</v>
      </c>
      <c r="B4240" s="33" t="s">
        <v>1773</v>
      </c>
      <c r="C4240" s="77" t="s">
        <v>1774</v>
      </c>
      <c r="D4240" s="37">
        <v>1</v>
      </c>
      <c r="E4240" s="37"/>
      <c r="F4240" s="39" t="s">
        <v>79</v>
      </c>
    </row>
    <row r="4241" spans="1:6" ht="16.5" thickBot="1">
      <c r="A4241" s="41" t="s">
        <v>7239</v>
      </c>
      <c r="B4241" s="42" t="s">
        <v>1536</v>
      </c>
      <c r="C4241" s="105" t="s">
        <v>7240</v>
      </c>
      <c r="D4241" s="52">
        <v>1</v>
      </c>
      <c r="E4241" s="52"/>
      <c r="F4241" s="53" t="s">
        <v>79</v>
      </c>
    </row>
    <row r="4242" spans="1:6">
      <c r="A4242" s="23"/>
      <c r="B4242" s="24" t="s">
        <v>79</v>
      </c>
      <c r="C4242" s="137" t="s">
        <v>79</v>
      </c>
      <c r="D4242" s="4"/>
      <c r="E4242" s="4"/>
      <c r="F4242" s="26" t="s">
        <v>79</v>
      </c>
    </row>
    <row r="4243" spans="1:6">
      <c r="A4243" s="23"/>
      <c r="B4243" s="24" t="s">
        <v>79</v>
      </c>
      <c r="C4243" s="137" t="s">
        <v>79</v>
      </c>
      <c r="D4243" s="4"/>
      <c r="E4243" s="4"/>
      <c r="F4243" s="26" t="s">
        <v>79</v>
      </c>
    </row>
    <row r="4244" spans="1:6" ht="16.5" thickBot="1">
      <c r="A4244" s="23"/>
      <c r="B4244" s="24" t="s">
        <v>79</v>
      </c>
      <c r="C4244" s="137" t="s">
        <v>79</v>
      </c>
      <c r="D4244" s="4"/>
      <c r="E4244" s="4"/>
      <c r="F4244" s="26" t="s">
        <v>79</v>
      </c>
    </row>
    <row r="4245" spans="1:6">
      <c r="A4245" s="27" t="s">
        <v>7242</v>
      </c>
      <c r="B4245" s="28" t="s">
        <v>7243</v>
      </c>
      <c r="C4245" s="102" t="s">
        <v>7244</v>
      </c>
      <c r="D4245" s="30"/>
      <c r="E4245" s="30" t="s">
        <v>79</v>
      </c>
      <c r="F4245" s="50">
        <v>31496.42</v>
      </c>
    </row>
    <row r="4246" spans="1:6">
      <c r="A4246" s="329" t="s">
        <v>7245</v>
      </c>
      <c r="B4246" s="33" t="s">
        <v>7246</v>
      </c>
      <c r="C4246" s="548" t="s">
        <v>7244</v>
      </c>
      <c r="D4246" s="330">
        <v>1</v>
      </c>
      <c r="E4246" s="37" t="s">
        <v>79</v>
      </c>
      <c r="F4246" s="39" t="s">
        <v>79</v>
      </c>
    </row>
    <row r="4247" spans="1:6">
      <c r="A4247" s="329" t="s">
        <v>7247</v>
      </c>
      <c r="B4247" s="33" t="s">
        <v>7248</v>
      </c>
      <c r="C4247" s="548" t="s">
        <v>7249</v>
      </c>
      <c r="D4247" s="330">
        <v>1</v>
      </c>
      <c r="E4247" s="37" t="s">
        <v>79</v>
      </c>
      <c r="F4247" s="39" t="s">
        <v>79</v>
      </c>
    </row>
    <row r="4248" spans="1:6">
      <c r="A4248" s="329" t="s">
        <v>7250</v>
      </c>
      <c r="B4248" s="33" t="s">
        <v>7251</v>
      </c>
      <c r="C4248" s="548" t="s">
        <v>7252</v>
      </c>
      <c r="D4248" s="330">
        <v>1</v>
      </c>
      <c r="E4248" s="37" t="s">
        <v>79</v>
      </c>
      <c r="F4248" s="39" t="s">
        <v>79</v>
      </c>
    </row>
    <row r="4249" spans="1:6">
      <c r="A4249" s="329" t="s">
        <v>7253</v>
      </c>
      <c r="B4249" s="33" t="s">
        <v>7254</v>
      </c>
      <c r="C4249" s="548" t="s">
        <v>7255</v>
      </c>
      <c r="D4249" s="330">
        <v>1</v>
      </c>
      <c r="E4249" s="37" t="s">
        <v>79</v>
      </c>
      <c r="F4249" s="39" t="s">
        <v>79</v>
      </c>
    </row>
    <row r="4250" spans="1:6">
      <c r="A4250" s="329" t="s">
        <v>7021</v>
      </c>
      <c r="B4250" s="33" t="s">
        <v>130</v>
      </c>
      <c r="C4250" s="548" t="s">
        <v>7035</v>
      </c>
      <c r="D4250" s="330">
        <v>1</v>
      </c>
      <c r="E4250" s="37" t="s">
        <v>79</v>
      </c>
      <c r="F4250" s="39" t="s">
        <v>79</v>
      </c>
    </row>
    <row r="4251" spans="1:6">
      <c r="A4251" s="36" t="s">
        <v>7238</v>
      </c>
      <c r="B4251" s="33" t="s">
        <v>1773</v>
      </c>
      <c r="C4251" s="548" t="s">
        <v>1774</v>
      </c>
      <c r="D4251" s="330">
        <v>1</v>
      </c>
      <c r="E4251" s="37" t="s">
        <v>79</v>
      </c>
      <c r="F4251" s="39" t="s">
        <v>79</v>
      </c>
    </row>
    <row r="4252" spans="1:6" ht="16.5" thickBot="1">
      <c r="A4252" s="41" t="s">
        <v>7239</v>
      </c>
      <c r="B4252" s="42" t="s">
        <v>7256</v>
      </c>
      <c r="C4252" s="549" t="s">
        <v>7257</v>
      </c>
      <c r="D4252" s="331">
        <v>1</v>
      </c>
      <c r="E4252" s="52" t="s">
        <v>79</v>
      </c>
      <c r="F4252" s="53" t="s">
        <v>79</v>
      </c>
    </row>
    <row r="4253" spans="1:6" ht="16.5" thickBot="1">
      <c r="A4253" s="325"/>
      <c r="B4253" s="24" t="s">
        <v>79</v>
      </c>
      <c r="C4253" s="173" t="s">
        <v>79</v>
      </c>
      <c r="D4253" s="326"/>
      <c r="E4253" s="5" t="s">
        <v>79</v>
      </c>
      <c r="F4253" s="26" t="s">
        <v>79</v>
      </c>
    </row>
    <row r="4254" spans="1:6">
      <c r="A4254" s="27" t="s">
        <v>7258</v>
      </c>
      <c r="B4254" s="28" t="s">
        <v>7259</v>
      </c>
      <c r="C4254" s="102" t="s">
        <v>7260</v>
      </c>
      <c r="D4254" s="30"/>
      <c r="E4254" s="30" t="s">
        <v>79</v>
      </c>
      <c r="F4254" s="50">
        <v>5199.33</v>
      </c>
    </row>
    <row r="4255" spans="1:6">
      <c r="A4255" s="36" t="s">
        <v>7261</v>
      </c>
      <c r="B4255" s="33" t="s">
        <v>7262</v>
      </c>
      <c r="C4255" s="548" t="s">
        <v>7260</v>
      </c>
      <c r="D4255" s="330">
        <v>1</v>
      </c>
      <c r="E4255" s="37" t="s">
        <v>79</v>
      </c>
      <c r="F4255" s="39" t="s">
        <v>79</v>
      </c>
    </row>
    <row r="4256" spans="1:6">
      <c r="A4256" s="36" t="s">
        <v>7263</v>
      </c>
      <c r="B4256" s="33" t="s">
        <v>7264</v>
      </c>
      <c r="C4256" s="548" t="s">
        <v>7265</v>
      </c>
      <c r="D4256" s="330">
        <v>1</v>
      </c>
      <c r="E4256" s="37" t="s">
        <v>79</v>
      </c>
      <c r="F4256" s="39" t="s">
        <v>79</v>
      </c>
    </row>
    <row r="4257" spans="1:6">
      <c r="A4257" s="329" t="s">
        <v>7021</v>
      </c>
      <c r="B4257" s="33" t="s">
        <v>130</v>
      </c>
      <c r="C4257" s="548" t="s">
        <v>7035</v>
      </c>
      <c r="D4257" s="330">
        <v>1</v>
      </c>
      <c r="E4257" s="37" t="s">
        <v>79</v>
      </c>
      <c r="F4257" s="39" t="s">
        <v>79</v>
      </c>
    </row>
    <row r="4258" spans="1:6">
      <c r="A4258" s="36" t="s">
        <v>7238</v>
      </c>
      <c r="B4258" s="33" t="s">
        <v>1773</v>
      </c>
      <c r="C4258" s="548" t="s">
        <v>1774</v>
      </c>
      <c r="D4258" s="330">
        <v>1</v>
      </c>
      <c r="E4258" s="37" t="s">
        <v>79</v>
      </c>
      <c r="F4258" s="39" t="s">
        <v>79</v>
      </c>
    </row>
    <row r="4259" spans="1:6">
      <c r="A4259" s="36" t="s">
        <v>7239</v>
      </c>
      <c r="B4259" s="33" t="s">
        <v>7266</v>
      </c>
      <c r="C4259" s="548" t="s">
        <v>7267</v>
      </c>
      <c r="D4259" s="330">
        <v>1</v>
      </c>
      <c r="E4259" s="37" t="s">
        <v>79</v>
      </c>
      <c r="F4259" s="39" t="s">
        <v>79</v>
      </c>
    </row>
    <row r="4260" spans="1:6" ht="16.5" thickBot="1">
      <c r="A4260" s="41" t="s">
        <v>220</v>
      </c>
      <c r="B4260" s="42" t="s">
        <v>7268</v>
      </c>
      <c r="C4260" s="549" t="s">
        <v>7269</v>
      </c>
      <c r="D4260" s="331">
        <v>1</v>
      </c>
      <c r="E4260" s="52" t="s">
        <v>79</v>
      </c>
      <c r="F4260" s="53" t="s">
        <v>79</v>
      </c>
    </row>
    <row r="4261" spans="1:6" ht="16.5" thickBot="1">
      <c r="A4261" s="325"/>
      <c r="B4261" s="24" t="s">
        <v>79</v>
      </c>
      <c r="C4261" s="173" t="s">
        <v>79</v>
      </c>
      <c r="D4261" s="326"/>
      <c r="E4261" s="5" t="s">
        <v>79</v>
      </c>
      <c r="F4261" s="26" t="s">
        <v>79</v>
      </c>
    </row>
    <row r="4262" spans="1:6">
      <c r="A4262" s="550" t="s">
        <v>7270</v>
      </c>
      <c r="B4262" s="28" t="s">
        <v>7271</v>
      </c>
      <c r="C4262" s="508" t="s">
        <v>7272</v>
      </c>
      <c r="D4262" s="332"/>
      <c r="E4262" s="30" t="s">
        <v>79</v>
      </c>
      <c r="F4262" s="50">
        <v>5460.8600000000006</v>
      </c>
    </row>
    <row r="4263" spans="1:6">
      <c r="A4263" s="329" t="s">
        <v>7273</v>
      </c>
      <c r="B4263" s="33" t="s">
        <v>7274</v>
      </c>
      <c r="C4263" s="548" t="s">
        <v>7272</v>
      </c>
      <c r="D4263" s="330">
        <v>1</v>
      </c>
      <c r="E4263" s="37" t="s">
        <v>79</v>
      </c>
      <c r="F4263" s="39" t="s">
        <v>79</v>
      </c>
    </row>
    <row r="4264" spans="1:6">
      <c r="A4264" s="329" t="s">
        <v>7021</v>
      </c>
      <c r="B4264" s="33" t="s">
        <v>171</v>
      </c>
      <c r="C4264" s="548" t="s">
        <v>7022</v>
      </c>
      <c r="D4264" s="330">
        <v>1</v>
      </c>
      <c r="E4264" s="37" t="s">
        <v>79</v>
      </c>
      <c r="F4264" s="39" t="s">
        <v>79</v>
      </c>
    </row>
    <row r="4265" spans="1:6">
      <c r="A4265" s="333" t="s">
        <v>7263</v>
      </c>
      <c r="B4265" s="33" t="s">
        <v>7264</v>
      </c>
      <c r="C4265" s="548" t="s">
        <v>7265</v>
      </c>
      <c r="D4265" s="330">
        <v>1</v>
      </c>
      <c r="E4265" s="37" t="s">
        <v>79</v>
      </c>
      <c r="F4265" s="39" t="s">
        <v>79</v>
      </c>
    </row>
    <row r="4266" spans="1:6">
      <c r="A4266" s="333" t="s">
        <v>7238</v>
      </c>
      <c r="B4266" s="33" t="s">
        <v>1773</v>
      </c>
      <c r="C4266" s="548" t="s">
        <v>1774</v>
      </c>
      <c r="D4266" s="330">
        <v>1</v>
      </c>
      <c r="E4266" s="37" t="s">
        <v>79</v>
      </c>
      <c r="F4266" s="39" t="s">
        <v>79</v>
      </c>
    </row>
    <row r="4267" spans="1:6">
      <c r="A4267" s="333" t="s">
        <v>7239</v>
      </c>
      <c r="B4267" s="33" t="s">
        <v>7275</v>
      </c>
      <c r="C4267" s="548" t="s">
        <v>7276</v>
      </c>
      <c r="D4267" s="330">
        <v>1</v>
      </c>
      <c r="E4267" s="37" t="s">
        <v>79</v>
      </c>
      <c r="F4267" s="39" t="s">
        <v>79</v>
      </c>
    </row>
    <row r="4268" spans="1:6" ht="16.5" thickBot="1">
      <c r="A4268" s="334" t="s">
        <v>220</v>
      </c>
      <c r="B4268" s="42" t="s">
        <v>7268</v>
      </c>
      <c r="C4268" s="549" t="s">
        <v>7269</v>
      </c>
      <c r="D4268" s="331">
        <v>1</v>
      </c>
      <c r="E4268" s="52" t="s">
        <v>79</v>
      </c>
      <c r="F4268" s="53" t="s">
        <v>79</v>
      </c>
    </row>
    <row r="4269" spans="1:6" ht="16.5" thickBot="1">
      <c r="A4269" s="325"/>
      <c r="B4269" s="24" t="s">
        <v>79</v>
      </c>
      <c r="C4269" s="173" t="s">
        <v>79</v>
      </c>
      <c r="D4269" s="326"/>
      <c r="E4269" s="5" t="s">
        <v>79</v>
      </c>
      <c r="F4269" s="26" t="s">
        <v>79</v>
      </c>
    </row>
    <row r="4270" spans="1:6">
      <c r="A4270" s="550" t="s">
        <v>7277</v>
      </c>
      <c r="B4270" s="28" t="s">
        <v>7278</v>
      </c>
      <c r="C4270" s="508" t="s">
        <v>7279</v>
      </c>
      <c r="D4270" s="332"/>
      <c r="E4270" s="30" t="s">
        <v>79</v>
      </c>
      <c r="F4270" s="50">
        <v>6025.8899999999994</v>
      </c>
    </row>
    <row r="4271" spans="1:6">
      <c r="A4271" s="329" t="s">
        <v>7280</v>
      </c>
      <c r="B4271" s="33" t="s">
        <v>7281</v>
      </c>
      <c r="C4271" s="548" t="s">
        <v>7279</v>
      </c>
      <c r="D4271" s="330">
        <v>1</v>
      </c>
      <c r="E4271" s="37" t="s">
        <v>79</v>
      </c>
      <c r="F4271" s="39" t="s">
        <v>79</v>
      </c>
    </row>
    <row r="4272" spans="1:6">
      <c r="A4272" s="333" t="s">
        <v>7263</v>
      </c>
      <c r="B4272" s="33" t="s">
        <v>7264</v>
      </c>
      <c r="C4272" s="548" t="s">
        <v>7265</v>
      </c>
      <c r="D4272" s="330">
        <v>1</v>
      </c>
      <c r="E4272" s="37" t="s">
        <v>79</v>
      </c>
      <c r="F4272" s="39" t="s">
        <v>79</v>
      </c>
    </row>
    <row r="4273" spans="1:6">
      <c r="A4273" s="329" t="s">
        <v>7021</v>
      </c>
      <c r="B4273" s="33" t="s">
        <v>171</v>
      </c>
      <c r="C4273" s="548" t="s">
        <v>7022</v>
      </c>
      <c r="D4273" s="330">
        <v>1</v>
      </c>
      <c r="E4273" s="37" t="s">
        <v>79</v>
      </c>
      <c r="F4273" s="39" t="s">
        <v>79</v>
      </c>
    </row>
    <row r="4274" spans="1:6">
      <c r="A4274" s="333" t="s">
        <v>7238</v>
      </c>
      <c r="B4274" s="33" t="s">
        <v>1773</v>
      </c>
      <c r="C4274" s="548" t="s">
        <v>1774</v>
      </c>
      <c r="D4274" s="330">
        <v>1</v>
      </c>
      <c r="E4274" s="37" t="s">
        <v>79</v>
      </c>
      <c r="F4274" s="39" t="s">
        <v>79</v>
      </c>
    </row>
    <row r="4275" spans="1:6">
      <c r="A4275" s="333" t="s">
        <v>7239</v>
      </c>
      <c r="B4275" s="33" t="s">
        <v>7282</v>
      </c>
      <c r="C4275" s="548" t="s">
        <v>7283</v>
      </c>
      <c r="D4275" s="330">
        <v>1</v>
      </c>
      <c r="E4275" s="37" t="s">
        <v>79</v>
      </c>
      <c r="F4275" s="39" t="s">
        <v>79</v>
      </c>
    </row>
    <row r="4276" spans="1:6" ht="16.5" thickBot="1">
      <c r="A4276" s="334" t="s">
        <v>220</v>
      </c>
      <c r="B4276" s="42" t="s">
        <v>7268</v>
      </c>
      <c r="C4276" s="549" t="s">
        <v>7269</v>
      </c>
      <c r="D4276" s="331">
        <v>1</v>
      </c>
      <c r="E4276" s="52" t="s">
        <v>79</v>
      </c>
      <c r="F4276" s="53" t="s">
        <v>79</v>
      </c>
    </row>
    <row r="4277" spans="1:6" ht="16.5" thickBot="1">
      <c r="A4277" s="325"/>
      <c r="B4277" s="24" t="s">
        <v>79</v>
      </c>
      <c r="C4277" s="551" t="s">
        <v>79</v>
      </c>
      <c r="D4277" s="5"/>
      <c r="E4277" s="5" t="s">
        <v>79</v>
      </c>
      <c r="F4277" s="26" t="s">
        <v>79</v>
      </c>
    </row>
    <row r="4278" spans="1:6" ht="32.25" thickBot="1">
      <c r="A4278" s="55" t="s">
        <v>7284</v>
      </c>
      <c r="B4278" s="56" t="s">
        <v>79</v>
      </c>
      <c r="C4278" s="500" t="s">
        <v>79</v>
      </c>
      <c r="D4278" s="56"/>
      <c r="E4278" s="56" t="s">
        <v>79</v>
      </c>
      <c r="F4278" s="57" t="s">
        <v>79</v>
      </c>
    </row>
    <row r="4279" spans="1:6" ht="32.25" thickBot="1">
      <c r="A4279" s="19" t="s">
        <v>80</v>
      </c>
      <c r="B4279" s="20" t="s">
        <v>81</v>
      </c>
      <c r="C4279" s="498" t="s">
        <v>82</v>
      </c>
      <c r="D4279" s="20" t="s">
        <v>75</v>
      </c>
      <c r="E4279" s="20"/>
      <c r="F4279" s="21" t="s">
        <v>79</v>
      </c>
    </row>
    <row r="4280" spans="1:6">
      <c r="A4280" s="32" t="s">
        <v>7285</v>
      </c>
      <c r="B4280" s="33" t="s">
        <v>79</v>
      </c>
      <c r="C4280" s="77" t="s">
        <v>79</v>
      </c>
      <c r="D4280" s="37"/>
      <c r="E4280" s="37" t="s">
        <v>79</v>
      </c>
      <c r="F4280" s="39" t="s">
        <v>79</v>
      </c>
    </row>
    <row r="4281" spans="1:6" ht="32.25" thickBot="1">
      <c r="A4281" s="221" t="s">
        <v>7286</v>
      </c>
      <c r="B4281" s="63" t="s">
        <v>79</v>
      </c>
      <c r="C4281" s="232" t="s">
        <v>79</v>
      </c>
      <c r="D4281" s="64"/>
      <c r="E4281" s="64" t="s">
        <v>79</v>
      </c>
      <c r="F4281" s="66" t="s">
        <v>79</v>
      </c>
    </row>
    <row r="4282" spans="1:6">
      <c r="A4282" s="190" t="s">
        <v>7287</v>
      </c>
      <c r="B4282" s="28" t="s">
        <v>7288</v>
      </c>
      <c r="C4282" s="102" t="s">
        <v>7289</v>
      </c>
      <c r="D4282" s="49"/>
      <c r="E4282" s="49"/>
      <c r="F4282" s="50">
        <v>210.94</v>
      </c>
    </row>
    <row r="4283" spans="1:6">
      <c r="A4283" s="215"/>
      <c r="B4283" s="33" t="s">
        <v>7288</v>
      </c>
      <c r="C4283" s="77" t="s">
        <v>7290</v>
      </c>
      <c r="D4283" s="37"/>
      <c r="E4283" s="37"/>
      <c r="F4283" s="39">
        <v>210.94</v>
      </c>
    </row>
    <row r="4284" spans="1:6">
      <c r="A4284" s="215"/>
      <c r="B4284" s="33" t="s">
        <v>7291</v>
      </c>
      <c r="C4284" s="77" t="s">
        <v>7292</v>
      </c>
      <c r="D4284" s="37"/>
      <c r="E4284" s="37" t="s">
        <v>79</v>
      </c>
      <c r="F4284" s="39">
        <v>210.94</v>
      </c>
    </row>
    <row r="4285" spans="1:6">
      <c r="A4285" s="70"/>
      <c r="B4285" s="33" t="s">
        <v>7291</v>
      </c>
      <c r="C4285" s="77" t="s">
        <v>7293</v>
      </c>
      <c r="D4285" s="37"/>
      <c r="E4285" s="37"/>
      <c r="F4285" s="39">
        <v>210.94</v>
      </c>
    </row>
    <row r="4286" spans="1:6" ht="16.5" thickBot="1">
      <c r="A4286" s="36" t="s">
        <v>7294</v>
      </c>
      <c r="B4286" s="33" t="s">
        <v>4365</v>
      </c>
      <c r="C4286" s="77" t="s">
        <v>7295</v>
      </c>
      <c r="D4286" s="37"/>
      <c r="E4286" s="37" t="s">
        <v>79</v>
      </c>
      <c r="F4286" s="39">
        <v>202.33</v>
      </c>
    </row>
    <row r="4287" spans="1:6">
      <c r="A4287" s="190" t="s">
        <v>7296</v>
      </c>
      <c r="B4287" s="28" t="s">
        <v>7297</v>
      </c>
      <c r="C4287" s="102" t="s">
        <v>7298</v>
      </c>
      <c r="D4287" s="49"/>
      <c r="E4287" s="49"/>
      <c r="F4287" s="50">
        <v>292.74</v>
      </c>
    </row>
    <row r="4288" spans="1:6">
      <c r="A4288" s="215"/>
      <c r="B4288" s="33" t="s">
        <v>7297</v>
      </c>
      <c r="C4288" s="77" t="s">
        <v>7299</v>
      </c>
      <c r="D4288" s="37"/>
      <c r="E4288" s="37" t="s">
        <v>79</v>
      </c>
      <c r="F4288" s="39">
        <v>292.74</v>
      </c>
    </row>
    <row r="4289" spans="1:6" ht="16.5" thickBot="1">
      <c r="A4289" s="120"/>
      <c r="B4289" s="42" t="s">
        <v>7300</v>
      </c>
      <c r="C4289" s="105" t="s">
        <v>7301</v>
      </c>
      <c r="D4289" s="52"/>
      <c r="E4289" s="52" t="s">
        <v>79</v>
      </c>
      <c r="F4289" s="53">
        <v>292.74</v>
      </c>
    </row>
    <row r="4290" spans="1:6">
      <c r="A4290" s="190" t="s">
        <v>7302</v>
      </c>
      <c r="B4290" s="28" t="s">
        <v>7303</v>
      </c>
      <c r="C4290" s="102" t="s">
        <v>7304</v>
      </c>
      <c r="D4290" s="49"/>
      <c r="E4290" s="49"/>
      <c r="F4290" s="50">
        <v>284.13</v>
      </c>
    </row>
    <row r="4291" spans="1:6">
      <c r="A4291" s="215"/>
      <c r="B4291" s="33" t="s">
        <v>7303</v>
      </c>
      <c r="C4291" s="77" t="s">
        <v>7305</v>
      </c>
      <c r="D4291" s="37"/>
      <c r="E4291" s="37" t="s">
        <v>79</v>
      </c>
      <c r="F4291" s="39">
        <v>284.13</v>
      </c>
    </row>
    <row r="4292" spans="1:6">
      <c r="A4292" s="70"/>
      <c r="B4292" s="33" t="s">
        <v>7306</v>
      </c>
      <c r="C4292" s="77" t="s">
        <v>7307</v>
      </c>
      <c r="D4292" s="37"/>
      <c r="E4292" s="37"/>
      <c r="F4292" s="39">
        <v>284.13</v>
      </c>
    </row>
    <row r="4293" spans="1:6">
      <c r="A4293" s="36" t="s">
        <v>7308</v>
      </c>
      <c r="B4293" s="33" t="s">
        <v>7309</v>
      </c>
      <c r="C4293" s="77" t="s">
        <v>7310</v>
      </c>
      <c r="D4293" s="37"/>
      <c r="E4293" s="37" t="s">
        <v>79</v>
      </c>
      <c r="F4293" s="39">
        <v>321.79000000000002</v>
      </c>
    </row>
    <row r="4294" spans="1:6">
      <c r="A4294" s="36" t="s">
        <v>7311</v>
      </c>
      <c r="B4294" s="33" t="s">
        <v>4612</v>
      </c>
      <c r="C4294" s="77" t="s">
        <v>7312</v>
      </c>
      <c r="D4294" s="37"/>
      <c r="E4294" s="37" t="s">
        <v>79</v>
      </c>
      <c r="F4294" s="39">
        <v>328.25</v>
      </c>
    </row>
    <row r="4295" spans="1:6">
      <c r="A4295" s="36" t="s">
        <v>7313</v>
      </c>
      <c r="B4295" s="33" t="s">
        <v>4399</v>
      </c>
      <c r="C4295" s="77" t="s">
        <v>7314</v>
      </c>
      <c r="D4295" s="37"/>
      <c r="E4295" s="37" t="s">
        <v>79</v>
      </c>
      <c r="F4295" s="39">
        <v>378.84</v>
      </c>
    </row>
    <row r="4296" spans="1:6">
      <c r="A4296" s="36" t="s">
        <v>7315</v>
      </c>
      <c r="B4296" s="33" t="s">
        <v>4412</v>
      </c>
      <c r="C4296" s="77" t="s">
        <v>7316</v>
      </c>
      <c r="D4296" s="37"/>
      <c r="E4296" s="37" t="s">
        <v>79</v>
      </c>
      <c r="F4296" s="39">
        <v>480</v>
      </c>
    </row>
    <row r="4297" spans="1:6">
      <c r="A4297" s="36" t="s">
        <v>7315</v>
      </c>
      <c r="B4297" s="33" t="s">
        <v>7317</v>
      </c>
      <c r="C4297" s="77" t="s">
        <v>7318</v>
      </c>
      <c r="D4297" s="37"/>
      <c r="E4297" s="37" t="s">
        <v>79</v>
      </c>
      <c r="F4297" s="39">
        <v>480</v>
      </c>
    </row>
    <row r="4298" spans="1:6">
      <c r="A4298" s="36" t="s">
        <v>7315</v>
      </c>
      <c r="B4298" s="33" t="s">
        <v>7317</v>
      </c>
      <c r="C4298" s="77" t="s">
        <v>7319</v>
      </c>
      <c r="D4298" s="37"/>
      <c r="E4298" s="37" t="s">
        <v>79</v>
      </c>
      <c r="F4298" s="39">
        <v>480</v>
      </c>
    </row>
    <row r="4299" spans="1:6">
      <c r="A4299" s="62" t="s">
        <v>7320</v>
      </c>
      <c r="B4299" s="33" t="s">
        <v>7321</v>
      </c>
      <c r="C4299" s="77" t="s">
        <v>7322</v>
      </c>
      <c r="D4299" s="37"/>
      <c r="E4299" s="37" t="s">
        <v>79</v>
      </c>
      <c r="F4299" s="39">
        <v>30.13</v>
      </c>
    </row>
    <row r="4300" spans="1:6" ht="16.5" thickBot="1">
      <c r="A4300" s="41"/>
      <c r="B4300" s="42" t="s">
        <v>7323</v>
      </c>
      <c r="C4300" s="105" t="s">
        <v>7324</v>
      </c>
      <c r="D4300" s="52"/>
      <c r="E4300" s="52" t="s">
        <v>79</v>
      </c>
      <c r="F4300" s="53">
        <v>30.13</v>
      </c>
    </row>
    <row r="4301" spans="1:6" ht="31.5">
      <c r="A4301" s="74" t="s">
        <v>7325</v>
      </c>
      <c r="B4301" s="71" t="s">
        <v>79</v>
      </c>
      <c r="C4301" s="230" t="s">
        <v>79</v>
      </c>
      <c r="D4301" s="72"/>
      <c r="E4301" s="72" t="s">
        <v>79</v>
      </c>
      <c r="F4301" s="73" t="s">
        <v>79</v>
      </c>
    </row>
    <row r="4302" spans="1:6" ht="31.5">
      <c r="A4302" s="36" t="s">
        <v>7326</v>
      </c>
      <c r="B4302" s="33" t="s">
        <v>7327</v>
      </c>
      <c r="C4302" s="77" t="s">
        <v>7328</v>
      </c>
      <c r="D4302" s="37"/>
      <c r="E4302" s="40"/>
      <c r="F4302" s="39">
        <v>517.67000000000007</v>
      </c>
    </row>
    <row r="4303" spans="1:6" ht="31.5">
      <c r="A4303" s="36" t="s">
        <v>7329</v>
      </c>
      <c r="B4303" s="33" t="s">
        <v>7330</v>
      </c>
      <c r="C4303" s="77" t="s">
        <v>7331</v>
      </c>
      <c r="D4303" s="37"/>
      <c r="E4303" s="40"/>
      <c r="F4303" s="39">
        <v>532.73999999999978</v>
      </c>
    </row>
    <row r="4304" spans="1:6" ht="31.5">
      <c r="A4304" s="36" t="s">
        <v>7329</v>
      </c>
      <c r="B4304" s="33" t="s">
        <v>7332</v>
      </c>
      <c r="C4304" s="77" t="s">
        <v>7333</v>
      </c>
      <c r="D4304" s="37"/>
      <c r="E4304" s="40"/>
      <c r="F4304" s="39">
        <v>532.73999999999978</v>
      </c>
    </row>
    <row r="4305" spans="1:6" ht="31.5">
      <c r="A4305" s="36" t="s">
        <v>7334</v>
      </c>
      <c r="B4305" s="33" t="s">
        <v>7335</v>
      </c>
      <c r="C4305" s="77" t="s">
        <v>7336</v>
      </c>
      <c r="D4305" s="37"/>
      <c r="E4305" s="40"/>
      <c r="F4305" s="39">
        <v>517.67000000000007</v>
      </c>
    </row>
    <row r="4306" spans="1:6" ht="31.5">
      <c r="A4306" s="36" t="s">
        <v>7334</v>
      </c>
      <c r="B4306" s="33" t="s">
        <v>7335</v>
      </c>
      <c r="C4306" s="77" t="s">
        <v>7337</v>
      </c>
      <c r="D4306" s="37"/>
      <c r="E4306" s="40"/>
      <c r="F4306" s="39">
        <v>517.67000000000007</v>
      </c>
    </row>
    <row r="4307" spans="1:6" ht="31.5">
      <c r="A4307" s="36" t="s">
        <v>7334</v>
      </c>
      <c r="B4307" s="33" t="s">
        <v>7338</v>
      </c>
      <c r="C4307" s="77" t="s">
        <v>7339</v>
      </c>
      <c r="D4307" s="37"/>
      <c r="E4307" s="40"/>
      <c r="F4307" s="39">
        <v>532.73999999999978</v>
      </c>
    </row>
    <row r="4308" spans="1:6" ht="31.5">
      <c r="A4308" s="36" t="s">
        <v>7340</v>
      </c>
      <c r="B4308" s="33" t="s">
        <v>7341</v>
      </c>
      <c r="C4308" s="77" t="s">
        <v>7342</v>
      </c>
      <c r="D4308" s="37"/>
      <c r="E4308" s="40"/>
      <c r="F4308" s="39">
        <v>306.73</v>
      </c>
    </row>
    <row r="4309" spans="1:6" ht="31.5">
      <c r="A4309" s="36" t="s">
        <v>7340</v>
      </c>
      <c r="B4309" s="33" t="s">
        <v>7343</v>
      </c>
      <c r="C4309" s="77" t="s">
        <v>7344</v>
      </c>
      <c r="D4309" s="37"/>
      <c r="E4309" s="40"/>
      <c r="F4309" s="39">
        <v>306.73</v>
      </c>
    </row>
    <row r="4310" spans="1:6" ht="31.5">
      <c r="A4310" s="36" t="s">
        <v>7340</v>
      </c>
      <c r="B4310" s="33" t="s">
        <v>7345</v>
      </c>
      <c r="C4310" s="77" t="s">
        <v>7346</v>
      </c>
      <c r="D4310" s="37"/>
      <c r="E4310" s="40"/>
      <c r="F4310" s="39">
        <v>306.73</v>
      </c>
    </row>
    <row r="4311" spans="1:6" ht="31.5">
      <c r="A4311" s="36" t="s">
        <v>7340</v>
      </c>
      <c r="B4311" s="33" t="s">
        <v>7347</v>
      </c>
      <c r="C4311" s="77" t="s">
        <v>7348</v>
      </c>
      <c r="D4311" s="37"/>
      <c r="E4311" s="40"/>
      <c r="F4311" s="39">
        <v>306.73</v>
      </c>
    </row>
    <row r="4312" spans="1:6" ht="31.5">
      <c r="A4312" s="36" t="s">
        <v>7349</v>
      </c>
      <c r="B4312" s="33" t="s">
        <v>7350</v>
      </c>
      <c r="C4312" s="77" t="s">
        <v>7351</v>
      </c>
      <c r="D4312" s="37"/>
      <c r="E4312" s="40"/>
      <c r="F4312" s="39">
        <v>104.38999999999987</v>
      </c>
    </row>
    <row r="4313" spans="1:6" ht="31.5">
      <c r="A4313" s="36" t="s">
        <v>7352</v>
      </c>
      <c r="B4313" s="33" t="s">
        <v>7353</v>
      </c>
      <c r="C4313" s="77" t="s">
        <v>7354</v>
      </c>
      <c r="D4313" s="37"/>
      <c r="E4313" s="40"/>
      <c r="F4313" s="39">
        <v>104.38999999999987</v>
      </c>
    </row>
    <row r="4314" spans="1:6" ht="31.5">
      <c r="A4314" s="36" t="s">
        <v>7355</v>
      </c>
      <c r="B4314" s="33" t="s">
        <v>7356</v>
      </c>
      <c r="C4314" s="77" t="s">
        <v>7357</v>
      </c>
      <c r="D4314" s="37"/>
      <c r="E4314" s="40"/>
      <c r="F4314" s="39">
        <v>104.38999999999987</v>
      </c>
    </row>
    <row r="4315" spans="1:6" ht="31.5">
      <c r="A4315" s="36" t="s">
        <v>7355</v>
      </c>
      <c r="B4315" s="33" t="s">
        <v>7358</v>
      </c>
      <c r="C4315" s="77" t="s">
        <v>7359</v>
      </c>
      <c r="D4315" s="37"/>
      <c r="E4315" s="40"/>
      <c r="F4315" s="39">
        <v>104.38999999999987</v>
      </c>
    </row>
    <row r="4316" spans="1:6" ht="31.5">
      <c r="A4316" s="36" t="s">
        <v>7355</v>
      </c>
      <c r="B4316" s="33" t="s">
        <v>7360</v>
      </c>
      <c r="C4316" s="77" t="s">
        <v>7361</v>
      </c>
      <c r="D4316" s="37"/>
      <c r="E4316" s="40"/>
      <c r="F4316" s="39">
        <v>104.38999999999987</v>
      </c>
    </row>
    <row r="4317" spans="1:6">
      <c r="A4317" s="36" t="s">
        <v>7362</v>
      </c>
      <c r="B4317" s="33" t="s">
        <v>7363</v>
      </c>
      <c r="C4317" s="77" t="s">
        <v>7364</v>
      </c>
      <c r="D4317" s="37"/>
      <c r="E4317" s="40"/>
      <c r="F4317" s="39">
        <v>0</v>
      </c>
    </row>
    <row r="4318" spans="1:6">
      <c r="A4318" s="36" t="s">
        <v>7365</v>
      </c>
      <c r="B4318" s="33" t="s">
        <v>7366</v>
      </c>
      <c r="C4318" s="77" t="s">
        <v>7367</v>
      </c>
      <c r="D4318" s="37"/>
      <c r="E4318" s="37" t="s">
        <v>79</v>
      </c>
      <c r="F4318" s="39">
        <v>148.52000000000001</v>
      </c>
    </row>
    <row r="4319" spans="1:6">
      <c r="A4319" s="36" t="s">
        <v>7368</v>
      </c>
      <c r="B4319" s="33" t="s">
        <v>7369</v>
      </c>
      <c r="C4319" s="77" t="s">
        <v>7370</v>
      </c>
      <c r="D4319" s="37"/>
      <c r="E4319" s="37" t="s">
        <v>79</v>
      </c>
      <c r="F4319" s="39">
        <v>119.46</v>
      </c>
    </row>
    <row r="4320" spans="1:6">
      <c r="A4320" s="36" t="s">
        <v>7371</v>
      </c>
      <c r="B4320" s="33" t="s">
        <v>7372</v>
      </c>
      <c r="C4320" s="77" t="s">
        <v>7373</v>
      </c>
      <c r="D4320" s="37"/>
      <c r="E4320" s="37" t="s">
        <v>79</v>
      </c>
      <c r="F4320" s="39">
        <v>166.81</v>
      </c>
    </row>
    <row r="4321" spans="1:6" ht="16.5" thickBot="1">
      <c r="A4321" s="23"/>
      <c r="B4321" s="63" t="s">
        <v>79</v>
      </c>
      <c r="C4321" s="232" t="s">
        <v>79</v>
      </c>
      <c r="D4321" s="64"/>
      <c r="E4321" s="64" t="s">
        <v>79</v>
      </c>
      <c r="F4321" s="66" t="s">
        <v>79</v>
      </c>
    </row>
    <row r="4322" spans="1:6">
      <c r="A4322" s="81" t="s">
        <v>7374</v>
      </c>
      <c r="B4322" s="28" t="s">
        <v>7375</v>
      </c>
      <c r="C4322" s="102" t="s">
        <v>7376</v>
      </c>
      <c r="D4322" s="49"/>
      <c r="E4322" s="49" t="s">
        <v>79</v>
      </c>
      <c r="F4322" s="50">
        <v>248.60999999999999</v>
      </c>
    </row>
    <row r="4323" spans="1:6">
      <c r="A4323" s="36" t="s">
        <v>7377</v>
      </c>
      <c r="B4323" s="33" t="s">
        <v>7378</v>
      </c>
      <c r="C4323" s="77" t="s">
        <v>7379</v>
      </c>
      <c r="D4323" s="37"/>
      <c r="E4323" s="37" t="s">
        <v>79</v>
      </c>
      <c r="F4323" s="39">
        <v>436.95999999999992</v>
      </c>
    </row>
    <row r="4324" spans="1:6">
      <c r="A4324" s="36"/>
      <c r="B4324" s="33" t="s">
        <v>7380</v>
      </c>
      <c r="C4324" s="77" t="s">
        <v>7381</v>
      </c>
      <c r="D4324" s="37"/>
      <c r="E4324" s="37"/>
      <c r="F4324" s="39">
        <v>436.95999999999992</v>
      </c>
    </row>
    <row r="4325" spans="1:6">
      <c r="A4325" s="36" t="s">
        <v>7382</v>
      </c>
      <c r="B4325" s="33" t="s">
        <v>7383</v>
      </c>
      <c r="C4325" s="77" t="s">
        <v>7384</v>
      </c>
      <c r="D4325" s="37"/>
      <c r="E4325" s="37" t="s">
        <v>79</v>
      </c>
      <c r="F4325" s="39">
        <v>92.56</v>
      </c>
    </row>
    <row r="4326" spans="1:6">
      <c r="A4326" s="36" t="s">
        <v>7385</v>
      </c>
      <c r="B4326" s="33" t="s">
        <v>7386</v>
      </c>
      <c r="C4326" s="77" t="s">
        <v>7387</v>
      </c>
      <c r="D4326" s="37"/>
      <c r="E4326" s="37" t="s">
        <v>79</v>
      </c>
      <c r="F4326" s="39">
        <v>97.94</v>
      </c>
    </row>
    <row r="4327" spans="1:6">
      <c r="A4327" s="36" t="s">
        <v>7388</v>
      </c>
      <c r="B4327" s="33" t="s">
        <v>7389</v>
      </c>
      <c r="C4327" s="77" t="s">
        <v>7390</v>
      </c>
      <c r="D4327" s="37"/>
      <c r="E4327" s="37" t="s">
        <v>79</v>
      </c>
      <c r="F4327" s="39">
        <v>129.15</v>
      </c>
    </row>
    <row r="4328" spans="1:6">
      <c r="A4328" s="36" t="s">
        <v>7391</v>
      </c>
      <c r="B4328" s="33" t="s">
        <v>7392</v>
      </c>
      <c r="C4328" s="77" t="s">
        <v>7393</v>
      </c>
      <c r="D4328" s="37"/>
      <c r="E4328" s="37" t="s">
        <v>79</v>
      </c>
      <c r="F4328" s="39">
        <v>198.03</v>
      </c>
    </row>
    <row r="4329" spans="1:6">
      <c r="A4329" s="36" t="s">
        <v>7394</v>
      </c>
      <c r="B4329" s="33" t="s">
        <v>7395</v>
      </c>
      <c r="C4329" s="77" t="s">
        <v>7396</v>
      </c>
      <c r="D4329" s="37"/>
      <c r="E4329" s="37" t="s">
        <v>79</v>
      </c>
      <c r="F4329" s="39">
        <v>212.02</v>
      </c>
    </row>
    <row r="4330" spans="1:6">
      <c r="A4330" s="36" t="s">
        <v>7391</v>
      </c>
      <c r="B4330" s="33" t="s">
        <v>7397</v>
      </c>
      <c r="C4330" s="77" t="s">
        <v>7398</v>
      </c>
      <c r="D4330" s="37"/>
      <c r="E4330" s="37" t="s">
        <v>79</v>
      </c>
      <c r="F4330" s="39">
        <v>276.59000000000003</v>
      </c>
    </row>
    <row r="4331" spans="1:6">
      <c r="A4331" s="36" t="s">
        <v>7394</v>
      </c>
      <c r="B4331" s="33" t="s">
        <v>7399</v>
      </c>
      <c r="C4331" s="77" t="s">
        <v>7400</v>
      </c>
      <c r="D4331" s="37"/>
      <c r="E4331" s="37" t="s">
        <v>79</v>
      </c>
      <c r="F4331" s="39">
        <v>346.54999999999995</v>
      </c>
    </row>
    <row r="4332" spans="1:6">
      <c r="A4332" s="36" t="s">
        <v>7391</v>
      </c>
      <c r="B4332" s="33" t="s">
        <v>7401</v>
      </c>
      <c r="C4332" s="77" t="s">
        <v>7402</v>
      </c>
      <c r="D4332" s="37"/>
      <c r="E4332" s="37" t="s">
        <v>79</v>
      </c>
      <c r="F4332" s="39">
        <v>397.13</v>
      </c>
    </row>
    <row r="4333" spans="1:6" ht="16.5" thickBot="1">
      <c r="A4333" s="120"/>
      <c r="B4333" s="42" t="s">
        <v>79</v>
      </c>
      <c r="C4333" s="105" t="s">
        <v>79</v>
      </c>
      <c r="D4333" s="52"/>
      <c r="E4333" s="52" t="s">
        <v>79</v>
      </c>
      <c r="F4333" s="53" t="s">
        <v>79</v>
      </c>
    </row>
    <row r="4334" spans="1:6">
      <c r="A4334" s="81" t="s">
        <v>7403</v>
      </c>
      <c r="B4334" s="28" t="s">
        <v>7375</v>
      </c>
      <c r="C4334" s="102" t="s">
        <v>7404</v>
      </c>
      <c r="D4334" s="49"/>
      <c r="E4334" s="49" t="s">
        <v>79</v>
      </c>
      <c r="F4334" s="50">
        <v>354.08</v>
      </c>
    </row>
    <row r="4335" spans="1:6">
      <c r="A4335" s="23" t="s">
        <v>7405</v>
      </c>
      <c r="B4335" s="71" t="s">
        <v>7378</v>
      </c>
      <c r="C4335" s="230" t="s">
        <v>7406</v>
      </c>
      <c r="D4335" s="72"/>
      <c r="E4335" s="72" t="s">
        <v>79</v>
      </c>
      <c r="F4335" s="73">
        <v>542.42999999999995</v>
      </c>
    </row>
    <row r="4336" spans="1:6">
      <c r="A4336" s="79"/>
      <c r="B4336" s="96" t="s">
        <v>7380</v>
      </c>
      <c r="C4336" s="499" t="s">
        <v>7407</v>
      </c>
      <c r="D4336" s="37"/>
      <c r="E4336" s="37"/>
      <c r="F4336" s="39">
        <v>542.42999999999995</v>
      </c>
    </row>
    <row r="4337" spans="1:6">
      <c r="A4337" s="70" t="s">
        <v>7408</v>
      </c>
      <c r="B4337" s="71" t="s">
        <v>7409</v>
      </c>
      <c r="C4337" s="529" t="s">
        <v>7410</v>
      </c>
      <c r="D4337" s="72"/>
      <c r="E4337" s="72" t="s">
        <v>79</v>
      </c>
      <c r="F4337" s="73">
        <v>1061.18</v>
      </c>
    </row>
    <row r="4338" spans="1:6">
      <c r="A4338" s="36" t="s">
        <v>7411</v>
      </c>
      <c r="B4338" s="33" t="s">
        <v>7412</v>
      </c>
      <c r="C4338" s="499" t="s">
        <v>7413</v>
      </c>
      <c r="D4338" s="37"/>
      <c r="E4338" s="37"/>
      <c r="F4338" s="39">
        <v>2423.4</v>
      </c>
    </row>
    <row r="4339" spans="1:6">
      <c r="A4339" s="36" t="s">
        <v>7414</v>
      </c>
      <c r="B4339" s="33" t="s">
        <v>7415</v>
      </c>
      <c r="C4339" s="77" t="s">
        <v>7416</v>
      </c>
      <c r="D4339" s="37"/>
      <c r="E4339" s="37"/>
      <c r="F4339" s="39">
        <v>117.6</v>
      </c>
    </row>
    <row r="4340" spans="1:6">
      <c r="A4340" s="36" t="s">
        <v>7417</v>
      </c>
      <c r="B4340" s="33" t="s">
        <v>7383</v>
      </c>
      <c r="C4340" s="77" t="s">
        <v>7418</v>
      </c>
      <c r="D4340" s="37"/>
      <c r="E4340" s="37" t="s">
        <v>79</v>
      </c>
      <c r="F4340" s="39">
        <v>198.03</v>
      </c>
    </row>
    <row r="4341" spans="1:6">
      <c r="A4341" s="36" t="s">
        <v>7419</v>
      </c>
      <c r="B4341" s="33" t="s">
        <v>7386</v>
      </c>
      <c r="C4341" s="77" t="s">
        <v>7420</v>
      </c>
      <c r="D4341" s="37"/>
      <c r="E4341" s="37" t="s">
        <v>79</v>
      </c>
      <c r="F4341" s="39">
        <v>203.41</v>
      </c>
    </row>
    <row r="4342" spans="1:6">
      <c r="A4342" s="36" t="s">
        <v>7421</v>
      </c>
      <c r="B4342" s="33" t="s">
        <v>7422</v>
      </c>
      <c r="C4342" s="77" t="s">
        <v>7423</v>
      </c>
      <c r="D4342" s="37"/>
      <c r="E4342" s="37"/>
      <c r="F4342" s="39">
        <v>204.62</v>
      </c>
    </row>
    <row r="4343" spans="1:6">
      <c r="A4343" s="36" t="s">
        <v>7424</v>
      </c>
      <c r="B4343" s="33" t="s">
        <v>7389</v>
      </c>
      <c r="C4343" s="77" t="s">
        <v>7425</v>
      </c>
      <c r="D4343" s="37"/>
      <c r="E4343" s="37" t="s">
        <v>79</v>
      </c>
      <c r="F4343" s="39">
        <v>234.62</v>
      </c>
    </row>
    <row r="4344" spans="1:6">
      <c r="A4344" s="36" t="s">
        <v>7426</v>
      </c>
      <c r="B4344" s="33" t="s">
        <v>7392</v>
      </c>
      <c r="C4344" s="77" t="s">
        <v>7427</v>
      </c>
      <c r="D4344" s="37"/>
      <c r="E4344" s="37" t="s">
        <v>79</v>
      </c>
      <c r="F4344" s="39">
        <v>303.5</v>
      </c>
    </row>
    <row r="4345" spans="1:6">
      <c r="A4345" s="36" t="s">
        <v>7428</v>
      </c>
      <c r="B4345" s="33" t="s">
        <v>7395</v>
      </c>
      <c r="C4345" s="77" t="s">
        <v>7429</v>
      </c>
      <c r="D4345" s="37"/>
      <c r="E4345" s="37" t="s">
        <v>79</v>
      </c>
      <c r="F4345" s="39">
        <v>317.49</v>
      </c>
    </row>
    <row r="4346" spans="1:6">
      <c r="A4346" s="36" t="s">
        <v>7430</v>
      </c>
      <c r="B4346" s="33" t="s">
        <v>7397</v>
      </c>
      <c r="C4346" s="77" t="s">
        <v>7431</v>
      </c>
      <c r="D4346" s="37"/>
      <c r="E4346" s="37" t="s">
        <v>79</v>
      </c>
      <c r="F4346" s="39">
        <v>382.06</v>
      </c>
    </row>
    <row r="4347" spans="1:6">
      <c r="A4347" s="36" t="s">
        <v>7432</v>
      </c>
      <c r="B4347" s="33" t="s">
        <v>7399</v>
      </c>
      <c r="C4347" s="77" t="s">
        <v>7433</v>
      </c>
      <c r="D4347" s="37"/>
      <c r="E4347" s="37" t="s">
        <v>79</v>
      </c>
      <c r="F4347" s="39">
        <v>452.02</v>
      </c>
    </row>
    <row r="4348" spans="1:6">
      <c r="A4348" s="36" t="s">
        <v>7434</v>
      </c>
      <c r="B4348" s="33" t="s">
        <v>7401</v>
      </c>
      <c r="C4348" s="77" t="s">
        <v>7435</v>
      </c>
      <c r="D4348" s="37"/>
      <c r="E4348" s="37" t="s">
        <v>79</v>
      </c>
      <c r="F4348" s="39">
        <v>502.6</v>
      </c>
    </row>
    <row r="4349" spans="1:6" ht="16.5" thickBot="1">
      <c r="A4349" s="41" t="s">
        <v>7436</v>
      </c>
      <c r="B4349" s="42" t="s">
        <v>7437</v>
      </c>
      <c r="C4349" s="105" t="s">
        <v>7438</v>
      </c>
      <c r="D4349" s="52"/>
      <c r="E4349" s="52"/>
      <c r="F4349" s="53">
        <v>607.04</v>
      </c>
    </row>
    <row r="4350" spans="1:6">
      <c r="A4350" s="81" t="s">
        <v>7439</v>
      </c>
      <c r="B4350" s="28" t="s">
        <v>7440</v>
      </c>
      <c r="C4350" s="102" t="s">
        <v>7441</v>
      </c>
      <c r="D4350" s="49"/>
      <c r="E4350" s="49" t="s">
        <v>79</v>
      </c>
      <c r="F4350" s="50">
        <v>842.48</v>
      </c>
    </row>
    <row r="4351" spans="1:6">
      <c r="A4351" s="36" t="s">
        <v>7442</v>
      </c>
      <c r="B4351" s="33" t="s">
        <v>7443</v>
      </c>
      <c r="C4351" s="77" t="s">
        <v>7444</v>
      </c>
      <c r="D4351" s="37"/>
      <c r="E4351" s="37" t="s">
        <v>79</v>
      </c>
      <c r="F4351" s="39">
        <v>842.48</v>
      </c>
    </row>
    <row r="4352" spans="1:6">
      <c r="A4352" s="183" t="s">
        <v>829</v>
      </c>
      <c r="B4352" s="33" t="s">
        <v>7445</v>
      </c>
      <c r="C4352" s="77" t="s">
        <v>7446</v>
      </c>
      <c r="D4352" s="37"/>
      <c r="E4352" s="37" t="s">
        <v>79</v>
      </c>
      <c r="F4352" s="39">
        <v>0</v>
      </c>
    </row>
    <row r="4353" spans="1:6">
      <c r="A4353" s="183" t="s">
        <v>277</v>
      </c>
      <c r="B4353" s="33" t="s">
        <v>7445</v>
      </c>
      <c r="C4353" s="77" t="s">
        <v>7447</v>
      </c>
      <c r="D4353" s="37"/>
      <c r="E4353" s="37" t="s">
        <v>79</v>
      </c>
      <c r="F4353" s="39">
        <v>0</v>
      </c>
    </row>
    <row r="4354" spans="1:6">
      <c r="A4354" s="183" t="s">
        <v>2064</v>
      </c>
      <c r="B4354" s="33" t="s">
        <v>7445</v>
      </c>
      <c r="C4354" s="77" t="s">
        <v>7448</v>
      </c>
      <c r="D4354" s="37"/>
      <c r="E4354" s="37" t="s">
        <v>79</v>
      </c>
      <c r="F4354" s="39">
        <v>38.859999999999985</v>
      </c>
    </row>
    <row r="4355" spans="1:6">
      <c r="A4355" s="183" t="s">
        <v>2066</v>
      </c>
      <c r="B4355" s="33" t="s">
        <v>7445</v>
      </c>
      <c r="C4355" s="77" t="s">
        <v>7449</v>
      </c>
      <c r="D4355" s="37"/>
      <c r="E4355" s="37" t="s">
        <v>79</v>
      </c>
      <c r="F4355" s="39">
        <v>38.859999999999985</v>
      </c>
    </row>
    <row r="4356" spans="1:6">
      <c r="A4356" s="183" t="s">
        <v>2068</v>
      </c>
      <c r="B4356" s="33" t="s">
        <v>7445</v>
      </c>
      <c r="C4356" s="77" t="s">
        <v>7450</v>
      </c>
      <c r="D4356" s="37"/>
      <c r="E4356" s="37" t="s">
        <v>79</v>
      </c>
      <c r="F4356" s="39">
        <v>38.859999999999985</v>
      </c>
    </row>
    <row r="4357" spans="1:6" ht="16.5" thickBot="1">
      <c r="A4357" s="184" t="s">
        <v>2070</v>
      </c>
      <c r="B4357" s="63" t="s">
        <v>7445</v>
      </c>
      <c r="C4357" s="532" t="s">
        <v>7451</v>
      </c>
      <c r="D4357" s="64"/>
      <c r="E4357" s="64" t="s">
        <v>79</v>
      </c>
      <c r="F4357" s="66">
        <v>38.859999999999985</v>
      </c>
    </row>
    <row r="4358" spans="1:6">
      <c r="A4358" s="193" t="s">
        <v>7452</v>
      </c>
      <c r="B4358" s="28" t="s">
        <v>7453</v>
      </c>
      <c r="C4358" s="102" t="s">
        <v>7454</v>
      </c>
      <c r="D4358" s="49"/>
      <c r="E4358" s="49"/>
      <c r="F4358" s="50">
        <v>2419</v>
      </c>
    </row>
    <row r="4359" spans="1:6">
      <c r="A4359" s="183" t="s">
        <v>829</v>
      </c>
      <c r="B4359" s="33" t="s">
        <v>7455</v>
      </c>
      <c r="C4359" s="77" t="s">
        <v>7456</v>
      </c>
      <c r="D4359" s="37"/>
      <c r="E4359" s="37" t="s">
        <v>79</v>
      </c>
      <c r="F4359" s="39">
        <v>0</v>
      </c>
    </row>
    <row r="4360" spans="1:6">
      <c r="A4360" s="183" t="s">
        <v>277</v>
      </c>
      <c r="B4360" s="33" t="s">
        <v>7455</v>
      </c>
      <c r="C4360" s="77" t="s">
        <v>7457</v>
      </c>
      <c r="D4360" s="37"/>
      <c r="E4360" s="37" t="s">
        <v>79</v>
      </c>
      <c r="F4360" s="39">
        <v>181.43000000000006</v>
      </c>
    </row>
    <row r="4361" spans="1:6">
      <c r="A4361" s="183" t="s">
        <v>2064</v>
      </c>
      <c r="B4361" s="33" t="s">
        <v>7455</v>
      </c>
      <c r="C4361" s="77" t="s">
        <v>7458</v>
      </c>
      <c r="D4361" s="37"/>
      <c r="E4361" s="37" t="s">
        <v>79</v>
      </c>
      <c r="F4361" s="39">
        <v>880.48</v>
      </c>
    </row>
    <row r="4362" spans="1:6">
      <c r="A4362" s="183" t="s">
        <v>2066</v>
      </c>
      <c r="B4362" s="33" t="s">
        <v>7455</v>
      </c>
      <c r="C4362" s="77" t="s">
        <v>7459</v>
      </c>
      <c r="D4362" s="37"/>
      <c r="E4362" s="37" t="s">
        <v>79</v>
      </c>
      <c r="F4362" s="39">
        <v>1063.95</v>
      </c>
    </row>
    <row r="4363" spans="1:6">
      <c r="A4363" s="183" t="s">
        <v>2068</v>
      </c>
      <c r="B4363" s="33" t="s">
        <v>7455</v>
      </c>
      <c r="C4363" s="77" t="s">
        <v>7460</v>
      </c>
      <c r="D4363" s="37"/>
      <c r="E4363" s="37" t="s">
        <v>79</v>
      </c>
      <c r="F4363" s="39">
        <v>1668.7</v>
      </c>
    </row>
    <row r="4364" spans="1:6" ht="16.5" thickBot="1">
      <c r="A4364" s="184" t="s">
        <v>2070</v>
      </c>
      <c r="B4364" s="42" t="s">
        <v>7455</v>
      </c>
      <c r="C4364" s="531" t="s">
        <v>7461</v>
      </c>
      <c r="D4364" s="52"/>
      <c r="E4364" s="52" t="s">
        <v>79</v>
      </c>
      <c r="F4364" s="53">
        <v>1850.1299999999999</v>
      </c>
    </row>
    <row r="4365" spans="1:6">
      <c r="A4365" s="193" t="s">
        <v>7462</v>
      </c>
      <c r="B4365" s="28" t="s">
        <v>7463</v>
      </c>
      <c r="C4365" s="102" t="s">
        <v>7464</v>
      </c>
      <c r="D4365" s="49"/>
      <c r="E4365" s="49"/>
      <c r="F4365" s="50">
        <v>1959.8</v>
      </c>
    </row>
    <row r="4366" spans="1:6">
      <c r="A4366" s="183" t="s">
        <v>829</v>
      </c>
      <c r="B4366" s="33" t="s">
        <v>7465</v>
      </c>
      <c r="C4366" s="77" t="s">
        <v>7466</v>
      </c>
      <c r="D4366" s="37"/>
      <c r="E4366" s="37" t="s">
        <v>79</v>
      </c>
      <c r="F4366" s="39">
        <v>0</v>
      </c>
    </row>
    <row r="4367" spans="1:6">
      <c r="A4367" s="183" t="s">
        <v>2062</v>
      </c>
      <c r="B4367" s="33" t="s">
        <v>7465</v>
      </c>
      <c r="C4367" s="77" t="s">
        <v>7467</v>
      </c>
      <c r="D4367" s="37"/>
      <c r="E4367" s="37" t="s">
        <v>79</v>
      </c>
      <c r="F4367" s="39">
        <v>137.35000000000002</v>
      </c>
    </row>
    <row r="4368" spans="1:6">
      <c r="A4368" s="183" t="s">
        <v>2064</v>
      </c>
      <c r="B4368" s="33" t="s">
        <v>7465</v>
      </c>
      <c r="C4368" s="77" t="s">
        <v>7468</v>
      </c>
      <c r="D4368" s="37"/>
      <c r="E4368" s="37" t="s">
        <v>79</v>
      </c>
      <c r="F4368" s="39">
        <v>656</v>
      </c>
    </row>
    <row r="4369" spans="1:6">
      <c r="A4369" s="183" t="s">
        <v>2066</v>
      </c>
      <c r="B4369" s="33" t="s">
        <v>7465</v>
      </c>
      <c r="C4369" s="77" t="s">
        <v>7469</v>
      </c>
      <c r="D4369" s="37"/>
      <c r="E4369" s="37" t="s">
        <v>79</v>
      </c>
      <c r="F4369" s="39">
        <v>792.32999999999993</v>
      </c>
    </row>
    <row r="4370" spans="1:6" ht="16.5" thickBot="1">
      <c r="A4370" s="184" t="s">
        <v>2068</v>
      </c>
      <c r="B4370" s="42" t="s">
        <v>7465</v>
      </c>
      <c r="C4370" s="105" t="s">
        <v>7470</v>
      </c>
      <c r="D4370" s="52"/>
      <c r="E4370" s="52" t="s">
        <v>79</v>
      </c>
      <c r="F4370" s="53">
        <v>1244.3499999999999</v>
      </c>
    </row>
    <row r="4371" spans="1:6">
      <c r="A4371" s="335" t="s">
        <v>2070</v>
      </c>
      <c r="B4371" s="71" t="s">
        <v>7465</v>
      </c>
      <c r="C4371" s="159" t="s">
        <v>7471</v>
      </c>
      <c r="D4371" s="72"/>
      <c r="E4371" s="72" t="s">
        <v>79</v>
      </c>
      <c r="F4371" s="73">
        <v>1378.63</v>
      </c>
    </row>
    <row r="4372" spans="1:6" ht="16.5" thickBot="1">
      <c r="A4372" s="218"/>
      <c r="B4372" s="42" t="s">
        <v>79</v>
      </c>
      <c r="C4372" s="105" t="s">
        <v>79</v>
      </c>
      <c r="D4372" s="52"/>
      <c r="E4372" s="52" t="s">
        <v>79</v>
      </c>
      <c r="F4372" s="53" t="s">
        <v>79</v>
      </c>
    </row>
    <row r="4373" spans="1:6" ht="32.25" thickBot="1">
      <c r="A4373" s="186" t="s">
        <v>7472</v>
      </c>
      <c r="B4373" s="24" t="s">
        <v>79</v>
      </c>
      <c r="C4373" s="137" t="s">
        <v>79</v>
      </c>
      <c r="D4373" s="4"/>
      <c r="E4373" s="4" t="s">
        <v>79</v>
      </c>
      <c r="F4373" s="26" t="s">
        <v>79</v>
      </c>
    </row>
    <row r="4374" spans="1:6">
      <c r="A4374" s="81" t="s">
        <v>7473</v>
      </c>
      <c r="B4374" s="28" t="s">
        <v>7474</v>
      </c>
      <c r="C4374" s="102" t="s">
        <v>7475</v>
      </c>
      <c r="D4374" s="49"/>
      <c r="E4374" s="49" t="s">
        <v>79</v>
      </c>
      <c r="F4374" s="50">
        <v>3028.56</v>
      </c>
    </row>
    <row r="4375" spans="1:6">
      <c r="A4375" s="36"/>
      <c r="B4375" s="33" t="s">
        <v>7476</v>
      </c>
      <c r="C4375" s="77" t="s">
        <v>7477</v>
      </c>
      <c r="D4375" s="37"/>
      <c r="E4375" s="37"/>
      <c r="F4375" s="39">
        <v>3028.56</v>
      </c>
    </row>
    <row r="4376" spans="1:6">
      <c r="A4376" s="36" t="s">
        <v>7478</v>
      </c>
      <c r="B4376" s="33" t="s">
        <v>7479</v>
      </c>
      <c r="C4376" s="77" t="s">
        <v>7480</v>
      </c>
      <c r="D4376" s="37"/>
      <c r="E4376" s="37" t="s">
        <v>79</v>
      </c>
      <c r="F4376" s="39">
        <v>255.07</v>
      </c>
    </row>
    <row r="4377" spans="1:6">
      <c r="A4377" s="36"/>
      <c r="B4377" s="33" t="s">
        <v>7481</v>
      </c>
      <c r="C4377" s="77" t="s">
        <v>7482</v>
      </c>
      <c r="D4377" s="37"/>
      <c r="E4377" s="37"/>
      <c r="F4377" s="39">
        <v>255.07</v>
      </c>
    </row>
    <row r="4378" spans="1:6">
      <c r="A4378" s="36" t="s">
        <v>7483</v>
      </c>
      <c r="B4378" s="33" t="s">
        <v>7484</v>
      </c>
      <c r="C4378" s="77" t="s">
        <v>7485</v>
      </c>
      <c r="D4378" s="37"/>
      <c r="E4378" s="37" t="s">
        <v>79</v>
      </c>
      <c r="F4378" s="39">
        <v>399.28</v>
      </c>
    </row>
    <row r="4379" spans="1:6">
      <c r="A4379" s="36"/>
      <c r="B4379" s="33" t="s">
        <v>7486</v>
      </c>
      <c r="C4379" s="77" t="s">
        <v>7487</v>
      </c>
      <c r="D4379" s="37"/>
      <c r="E4379" s="37"/>
      <c r="F4379" s="39">
        <v>399.28</v>
      </c>
    </row>
    <row r="4380" spans="1:6">
      <c r="A4380" s="36" t="s">
        <v>7488</v>
      </c>
      <c r="B4380" s="33" t="s">
        <v>7489</v>
      </c>
      <c r="C4380" s="77" t="s">
        <v>7490</v>
      </c>
      <c r="D4380" s="37"/>
      <c r="E4380" s="37" t="s">
        <v>79</v>
      </c>
      <c r="F4380" s="39">
        <v>138.83000000000001</v>
      </c>
    </row>
    <row r="4381" spans="1:6">
      <c r="A4381" s="36"/>
      <c r="B4381" s="33" t="s">
        <v>7491</v>
      </c>
      <c r="C4381" s="77" t="s">
        <v>7492</v>
      </c>
      <c r="D4381" s="37"/>
      <c r="E4381" s="37"/>
      <c r="F4381" s="39">
        <v>138.83000000000001</v>
      </c>
    </row>
    <row r="4382" spans="1:6">
      <c r="A4382" s="36" t="s">
        <v>7493</v>
      </c>
      <c r="B4382" s="33" t="s">
        <v>7494</v>
      </c>
      <c r="C4382" s="77" t="s">
        <v>7495</v>
      </c>
      <c r="D4382" s="37"/>
      <c r="E4382" s="37" t="s">
        <v>79</v>
      </c>
      <c r="F4382" s="39">
        <v>247.53</v>
      </c>
    </row>
    <row r="4383" spans="1:6">
      <c r="A4383" s="36"/>
      <c r="B4383" s="33" t="s">
        <v>7496</v>
      </c>
      <c r="C4383" s="77" t="s">
        <v>7497</v>
      </c>
      <c r="D4383" s="37"/>
      <c r="E4383" s="37"/>
      <c r="F4383" s="39">
        <v>247.53</v>
      </c>
    </row>
    <row r="4384" spans="1:6">
      <c r="A4384" s="36" t="s">
        <v>7498</v>
      </c>
      <c r="B4384" s="33" t="s">
        <v>7499</v>
      </c>
      <c r="C4384" s="77" t="s">
        <v>7500</v>
      </c>
      <c r="D4384" s="37"/>
      <c r="E4384" s="37" t="s">
        <v>79</v>
      </c>
      <c r="F4384" s="39">
        <v>389.6</v>
      </c>
    </row>
    <row r="4385" spans="1:6">
      <c r="A4385" s="36"/>
      <c r="B4385" s="33" t="s">
        <v>7501</v>
      </c>
      <c r="C4385" s="77" t="s">
        <v>7502</v>
      </c>
      <c r="D4385" s="37"/>
      <c r="E4385" s="37"/>
      <c r="F4385" s="39">
        <v>389.6</v>
      </c>
    </row>
    <row r="4386" spans="1:6">
      <c r="A4386" s="36" t="s">
        <v>7503</v>
      </c>
      <c r="B4386" s="33" t="s">
        <v>7504</v>
      </c>
      <c r="C4386" s="77" t="s">
        <v>7505</v>
      </c>
      <c r="D4386" s="37"/>
      <c r="E4386" s="37" t="s">
        <v>79</v>
      </c>
      <c r="F4386" s="39">
        <v>189.42</v>
      </c>
    </row>
    <row r="4387" spans="1:6">
      <c r="A4387" s="36"/>
      <c r="B4387" s="33" t="s">
        <v>7506</v>
      </c>
      <c r="C4387" s="77" t="s">
        <v>7507</v>
      </c>
      <c r="D4387" s="37"/>
      <c r="E4387" s="37"/>
      <c r="F4387" s="39">
        <v>189.42</v>
      </c>
    </row>
    <row r="4388" spans="1:6">
      <c r="A4388" s="36" t="s">
        <v>7508</v>
      </c>
      <c r="B4388" s="33" t="s">
        <v>7509</v>
      </c>
      <c r="C4388" s="77" t="s">
        <v>7510</v>
      </c>
      <c r="D4388" s="37"/>
      <c r="E4388" s="37" t="s">
        <v>79</v>
      </c>
      <c r="F4388" s="39">
        <v>77.489999999999995</v>
      </c>
    </row>
    <row r="4389" spans="1:6">
      <c r="A4389" s="62"/>
      <c r="B4389" s="63" t="s">
        <v>7511</v>
      </c>
      <c r="C4389" s="232" t="s">
        <v>7512</v>
      </c>
      <c r="D4389" s="64"/>
      <c r="E4389" s="64"/>
      <c r="F4389" s="66">
        <v>77.489999999999995</v>
      </c>
    </row>
    <row r="4390" spans="1:6">
      <c r="A4390" s="36" t="s">
        <v>7513</v>
      </c>
      <c r="B4390" s="33" t="s">
        <v>7514</v>
      </c>
      <c r="C4390" s="77" t="s">
        <v>7515</v>
      </c>
      <c r="D4390" s="37"/>
      <c r="E4390" s="37" t="s">
        <v>79</v>
      </c>
      <c r="F4390" s="39">
        <v>677.05</v>
      </c>
    </row>
    <row r="4391" spans="1:6">
      <c r="A4391" s="36"/>
      <c r="B4391" s="33" t="s">
        <v>7516</v>
      </c>
      <c r="C4391" s="77" t="s">
        <v>7517</v>
      </c>
      <c r="D4391" s="37"/>
      <c r="E4391" s="37"/>
      <c r="F4391" s="39">
        <v>677.05</v>
      </c>
    </row>
    <row r="4392" spans="1:6">
      <c r="A4392" s="70" t="s">
        <v>7518</v>
      </c>
      <c r="B4392" s="71" t="s">
        <v>7519</v>
      </c>
      <c r="C4392" s="230" t="s">
        <v>7520</v>
      </c>
      <c r="D4392" s="72"/>
      <c r="E4392" s="72" t="s">
        <v>79</v>
      </c>
      <c r="F4392" s="73">
        <v>304.57</v>
      </c>
    </row>
    <row r="4393" spans="1:6">
      <c r="A4393" s="36"/>
      <c r="B4393" s="33" t="s">
        <v>7521</v>
      </c>
      <c r="C4393" s="77" t="s">
        <v>7522</v>
      </c>
      <c r="D4393" s="37"/>
      <c r="E4393" s="37"/>
      <c r="F4393" s="39">
        <v>304.57</v>
      </c>
    </row>
    <row r="4394" spans="1:6">
      <c r="A4394" s="36" t="s">
        <v>7523</v>
      </c>
      <c r="B4394" s="33" t="s">
        <v>7524</v>
      </c>
      <c r="C4394" s="77" t="s">
        <v>7525</v>
      </c>
      <c r="D4394" s="37"/>
      <c r="E4394" s="37" t="s">
        <v>79</v>
      </c>
      <c r="F4394" s="39">
        <v>524.16</v>
      </c>
    </row>
    <row r="4395" spans="1:6">
      <c r="A4395" s="36"/>
      <c r="B4395" s="33" t="s">
        <v>7526</v>
      </c>
      <c r="C4395" s="77" t="s">
        <v>7527</v>
      </c>
      <c r="D4395" s="37"/>
      <c r="E4395" s="37"/>
      <c r="F4395" s="39">
        <v>524.16</v>
      </c>
    </row>
    <row r="4396" spans="1:6">
      <c r="A4396" s="36" t="s">
        <v>7528</v>
      </c>
      <c r="B4396" s="33" t="s">
        <v>7529</v>
      </c>
      <c r="C4396" s="77" t="s">
        <v>7530</v>
      </c>
      <c r="D4396" s="37"/>
      <c r="E4396" s="37" t="s">
        <v>79</v>
      </c>
      <c r="F4396" s="39">
        <v>231.39</v>
      </c>
    </row>
    <row r="4397" spans="1:6">
      <c r="A4397" s="36"/>
      <c r="B4397" s="33" t="s">
        <v>7531</v>
      </c>
      <c r="C4397" s="77" t="s">
        <v>7532</v>
      </c>
      <c r="D4397" s="37"/>
      <c r="E4397" s="37"/>
      <c r="F4397" s="39">
        <v>231.39</v>
      </c>
    </row>
    <row r="4398" spans="1:6">
      <c r="A4398" s="36" t="s">
        <v>7533</v>
      </c>
      <c r="B4398" s="33" t="s">
        <v>7534</v>
      </c>
      <c r="C4398" s="77" t="s">
        <v>7535</v>
      </c>
      <c r="D4398" s="37"/>
      <c r="E4398" s="37" t="s">
        <v>79</v>
      </c>
      <c r="F4398" s="39">
        <v>339.16</v>
      </c>
    </row>
    <row r="4399" spans="1:6">
      <c r="A4399" s="36"/>
      <c r="B4399" s="33" t="s">
        <v>7045</v>
      </c>
      <c r="C4399" s="77" t="s">
        <v>7046</v>
      </c>
      <c r="D4399" s="37"/>
      <c r="E4399" s="37"/>
      <c r="F4399" s="39">
        <v>339.16</v>
      </c>
    </row>
    <row r="4400" spans="1:6">
      <c r="A4400" s="36" t="s">
        <v>7536</v>
      </c>
      <c r="B4400" s="33" t="s">
        <v>7537</v>
      </c>
      <c r="C4400" s="77" t="s">
        <v>7538</v>
      </c>
      <c r="D4400" s="37"/>
      <c r="E4400" s="37" t="s">
        <v>79</v>
      </c>
      <c r="F4400" s="39">
        <v>1031.04</v>
      </c>
    </row>
    <row r="4401" spans="1:6">
      <c r="A4401" s="36"/>
      <c r="B4401" s="33" t="s">
        <v>7539</v>
      </c>
      <c r="C4401" s="77" t="s">
        <v>7540</v>
      </c>
      <c r="D4401" s="37"/>
      <c r="E4401" s="37"/>
      <c r="F4401" s="39">
        <v>1031.04</v>
      </c>
    </row>
    <row r="4402" spans="1:6">
      <c r="A4402" s="36" t="s">
        <v>7541</v>
      </c>
      <c r="B4402" s="33" t="s">
        <v>7542</v>
      </c>
      <c r="C4402" s="77" t="s">
        <v>7543</v>
      </c>
      <c r="D4402" s="37"/>
      <c r="E4402" s="37" t="s">
        <v>79</v>
      </c>
      <c r="F4402" s="39">
        <v>1964.15</v>
      </c>
    </row>
    <row r="4403" spans="1:6" ht="16.5" thickBot="1">
      <c r="A4403" s="41"/>
      <c r="B4403" s="42" t="s">
        <v>7544</v>
      </c>
      <c r="C4403" s="105" t="s">
        <v>7545</v>
      </c>
      <c r="D4403" s="52"/>
      <c r="E4403" s="52"/>
      <c r="F4403" s="53">
        <v>1964.15</v>
      </c>
    </row>
    <row r="4404" spans="1:6" ht="16.5" thickBot="1">
      <c r="A4404" s="87"/>
      <c r="B4404" s="86" t="s">
        <v>79</v>
      </c>
      <c r="C4404" s="319" t="s">
        <v>79</v>
      </c>
      <c r="D4404" s="88"/>
      <c r="E4404" s="88" t="s">
        <v>79</v>
      </c>
      <c r="F4404" s="89" t="s">
        <v>79</v>
      </c>
    </row>
    <row r="4405" spans="1:6" ht="32.25" thickBot="1">
      <c r="A4405" s="186" t="s">
        <v>7546</v>
      </c>
      <c r="B4405" s="24" t="s">
        <v>79</v>
      </c>
      <c r="C4405" s="137" t="s">
        <v>79</v>
      </c>
      <c r="D4405" s="4"/>
      <c r="E4405" s="4" t="s">
        <v>79</v>
      </c>
      <c r="F4405" s="26" t="s">
        <v>79</v>
      </c>
    </row>
    <row r="4406" spans="1:6">
      <c r="A4406" s="81" t="s">
        <v>7547</v>
      </c>
      <c r="B4406" s="28" t="s">
        <v>7548</v>
      </c>
      <c r="C4406" s="102" t="s">
        <v>7549</v>
      </c>
      <c r="D4406" s="49"/>
      <c r="E4406" s="49" t="s">
        <v>79</v>
      </c>
      <c r="F4406" s="50">
        <v>4196.29</v>
      </c>
    </row>
    <row r="4407" spans="1:6">
      <c r="A4407" s="36" t="s">
        <v>7550</v>
      </c>
      <c r="B4407" s="33" t="s">
        <v>7548</v>
      </c>
      <c r="C4407" s="77" t="s">
        <v>7551</v>
      </c>
      <c r="D4407" s="37"/>
      <c r="E4407" s="37" t="s">
        <v>79</v>
      </c>
      <c r="F4407" s="39">
        <v>1237.23</v>
      </c>
    </row>
    <row r="4408" spans="1:6">
      <c r="A4408" s="36" t="s">
        <v>7552</v>
      </c>
      <c r="B4408" s="33" t="s">
        <v>7553</v>
      </c>
      <c r="C4408" s="77" t="s">
        <v>7554</v>
      </c>
      <c r="D4408" s="37"/>
      <c r="E4408" s="37" t="s">
        <v>79</v>
      </c>
      <c r="F4408" s="39">
        <v>166.81</v>
      </c>
    </row>
    <row r="4409" spans="1:6" ht="16.5" thickBot="1">
      <c r="A4409" s="41" t="s">
        <v>7555</v>
      </c>
      <c r="B4409" s="42" t="s">
        <v>7556</v>
      </c>
      <c r="C4409" s="105" t="s">
        <v>7557</v>
      </c>
      <c r="D4409" s="52"/>
      <c r="E4409" s="52" t="s">
        <v>79</v>
      </c>
      <c r="F4409" s="53">
        <v>3215.83</v>
      </c>
    </row>
    <row r="4410" spans="1:6">
      <c r="A4410" s="81" t="s">
        <v>7558</v>
      </c>
      <c r="B4410" s="28" t="s">
        <v>7559</v>
      </c>
      <c r="C4410" s="102" t="s">
        <v>7560</v>
      </c>
      <c r="D4410" s="49"/>
      <c r="E4410" s="49" t="s">
        <v>79</v>
      </c>
      <c r="F4410" s="50">
        <v>24.75</v>
      </c>
    </row>
    <row r="4411" spans="1:6">
      <c r="A4411" s="36" t="s">
        <v>7561</v>
      </c>
      <c r="B4411" s="33" t="s">
        <v>7562</v>
      </c>
      <c r="C4411" s="77" t="s">
        <v>7563</v>
      </c>
      <c r="D4411" s="37"/>
      <c r="E4411" s="37" t="s">
        <v>79</v>
      </c>
      <c r="F4411" s="39">
        <v>27.98</v>
      </c>
    </row>
    <row r="4412" spans="1:6">
      <c r="A4412" s="36" t="s">
        <v>7564</v>
      </c>
      <c r="B4412" s="33" t="s">
        <v>7565</v>
      </c>
      <c r="C4412" s="77" t="s">
        <v>7566</v>
      </c>
      <c r="D4412" s="37"/>
      <c r="E4412" s="37" t="s">
        <v>79</v>
      </c>
      <c r="F4412" s="39">
        <v>49.14</v>
      </c>
    </row>
    <row r="4413" spans="1:6">
      <c r="A4413" s="62" t="s">
        <v>7567</v>
      </c>
      <c r="B4413" s="33" t="s">
        <v>7568</v>
      </c>
      <c r="C4413" s="232" t="s">
        <v>7569</v>
      </c>
      <c r="D4413" s="64"/>
      <c r="E4413" s="64" t="s">
        <v>79</v>
      </c>
      <c r="F4413" s="39">
        <v>57.72</v>
      </c>
    </row>
    <row r="4414" spans="1:6" ht="16.5" thickBot="1">
      <c r="A4414" s="41" t="s">
        <v>7570</v>
      </c>
      <c r="B4414" s="42" t="s">
        <v>7571</v>
      </c>
      <c r="C4414" s="105" t="s">
        <v>7572</v>
      </c>
      <c r="D4414" s="52"/>
      <c r="E4414" s="52" t="s">
        <v>79</v>
      </c>
      <c r="F4414" s="53">
        <v>108.48</v>
      </c>
    </row>
    <row r="4415" spans="1:6">
      <c r="A4415" s="193" t="s">
        <v>7573</v>
      </c>
      <c r="B4415" s="28" t="s">
        <v>7574</v>
      </c>
      <c r="C4415" s="102" t="s">
        <v>7575</v>
      </c>
      <c r="D4415" s="49"/>
      <c r="E4415" s="49"/>
      <c r="F4415" s="50">
        <v>619.5</v>
      </c>
    </row>
    <row r="4416" spans="1:6">
      <c r="A4416" s="79" t="s">
        <v>7576</v>
      </c>
      <c r="B4416" s="33" t="s">
        <v>7577</v>
      </c>
      <c r="C4416" s="77" t="s">
        <v>7578</v>
      </c>
      <c r="D4416" s="37"/>
      <c r="E4416" s="37"/>
      <c r="F4416" s="39">
        <v>619.5</v>
      </c>
    </row>
    <row r="4417" spans="1:6" ht="16.5" thickBot="1">
      <c r="A4417" s="79" t="s">
        <v>7579</v>
      </c>
      <c r="B4417" s="33" t="s">
        <v>7580</v>
      </c>
      <c r="C4417" s="77" t="s">
        <v>7581</v>
      </c>
      <c r="D4417" s="37"/>
      <c r="E4417" s="37" t="s">
        <v>79</v>
      </c>
      <c r="F4417" s="39">
        <v>2303.17</v>
      </c>
    </row>
    <row r="4418" spans="1:6" ht="16.5" thickBot="1">
      <c r="A4418" s="87" t="s">
        <v>7582</v>
      </c>
      <c r="B4418" s="86" t="s">
        <v>7583</v>
      </c>
      <c r="C4418" s="319" t="s">
        <v>7584</v>
      </c>
      <c r="D4418" s="88"/>
      <c r="E4418" s="88" t="s">
        <v>79</v>
      </c>
      <c r="F4418" s="89">
        <v>2660.15</v>
      </c>
    </row>
    <row r="4419" spans="1:6">
      <c r="A4419" s="79" t="s">
        <v>7582</v>
      </c>
      <c r="B4419" s="33" t="s">
        <v>7585</v>
      </c>
      <c r="C4419" s="77" t="s">
        <v>7586</v>
      </c>
      <c r="D4419" s="37"/>
      <c r="E4419" s="37"/>
      <c r="F4419" s="39">
        <v>3685.48</v>
      </c>
    </row>
    <row r="4420" spans="1:6" ht="16.5" thickBot="1">
      <c r="A4420" s="80" t="s">
        <v>7587</v>
      </c>
      <c r="B4420" s="42" t="s">
        <v>7588</v>
      </c>
      <c r="C4420" s="105" t="s">
        <v>7589</v>
      </c>
      <c r="D4420" s="52"/>
      <c r="E4420" s="52"/>
      <c r="F4420" s="53">
        <v>3906.35</v>
      </c>
    </row>
    <row r="4421" spans="1:6" ht="16.5" thickBot="1">
      <c r="A4421" s="87" t="s">
        <v>7590</v>
      </c>
      <c r="B4421" s="86" t="s">
        <v>7591</v>
      </c>
      <c r="C4421" s="319" t="s">
        <v>7592</v>
      </c>
      <c r="D4421" s="88"/>
      <c r="E4421" s="88" t="s">
        <v>79</v>
      </c>
      <c r="F4421" s="89">
        <v>3365.07</v>
      </c>
    </row>
    <row r="4422" spans="1:6">
      <c r="A4422" s="70" t="s">
        <v>7593</v>
      </c>
      <c r="B4422" s="71" t="s">
        <v>7594</v>
      </c>
      <c r="C4422" s="230" t="s">
        <v>7595</v>
      </c>
      <c r="D4422" s="72"/>
      <c r="E4422" s="72" t="s">
        <v>79</v>
      </c>
      <c r="F4422" s="73">
        <v>3571.1</v>
      </c>
    </row>
    <row r="4423" spans="1:6">
      <c r="A4423" s="185" t="s">
        <v>829</v>
      </c>
      <c r="B4423" s="33" t="s">
        <v>7596</v>
      </c>
      <c r="C4423" s="77" t="s">
        <v>7597</v>
      </c>
      <c r="D4423" s="37"/>
      <c r="E4423" s="37" t="s">
        <v>79</v>
      </c>
      <c r="F4423" s="39">
        <v>0</v>
      </c>
    </row>
    <row r="4424" spans="1:6">
      <c r="A4424" s="185" t="s">
        <v>2062</v>
      </c>
      <c r="B4424" s="33" t="s">
        <v>7596</v>
      </c>
      <c r="C4424" s="77" t="s">
        <v>7598</v>
      </c>
      <c r="D4424" s="37"/>
      <c r="E4424" s="37" t="s">
        <v>79</v>
      </c>
      <c r="F4424" s="39">
        <v>0</v>
      </c>
    </row>
    <row r="4425" spans="1:6">
      <c r="A4425" s="185" t="s">
        <v>2064</v>
      </c>
      <c r="B4425" s="33" t="s">
        <v>7596</v>
      </c>
      <c r="C4425" s="77" t="s">
        <v>7599</v>
      </c>
      <c r="D4425" s="37"/>
      <c r="E4425" s="37" t="s">
        <v>79</v>
      </c>
      <c r="F4425" s="39">
        <v>163.06999999999994</v>
      </c>
    </row>
    <row r="4426" spans="1:6">
      <c r="A4426" s="185" t="s">
        <v>2066</v>
      </c>
      <c r="B4426" s="33" t="s">
        <v>7596</v>
      </c>
      <c r="C4426" s="77" t="s">
        <v>7600</v>
      </c>
      <c r="D4426" s="37"/>
      <c r="E4426" s="37" t="s">
        <v>79</v>
      </c>
      <c r="F4426" s="39">
        <v>163.06999999999994</v>
      </c>
    </row>
    <row r="4427" spans="1:6">
      <c r="A4427" s="185" t="s">
        <v>2068</v>
      </c>
      <c r="B4427" s="33" t="s">
        <v>7596</v>
      </c>
      <c r="C4427" s="77" t="s">
        <v>7601</v>
      </c>
      <c r="D4427" s="37"/>
      <c r="E4427" s="37" t="s">
        <v>79</v>
      </c>
      <c r="F4427" s="39">
        <v>1189</v>
      </c>
    </row>
    <row r="4428" spans="1:6" ht="16.5" thickBot="1">
      <c r="A4428" s="185" t="s">
        <v>2070</v>
      </c>
      <c r="B4428" s="63" t="s">
        <v>7596</v>
      </c>
      <c r="C4428" s="232" t="s">
        <v>7602</v>
      </c>
      <c r="D4428" s="64"/>
      <c r="E4428" s="64" t="s">
        <v>79</v>
      </c>
      <c r="F4428" s="66">
        <v>1189</v>
      </c>
    </row>
    <row r="4429" spans="1:6">
      <c r="A4429" s="193" t="s">
        <v>7603</v>
      </c>
      <c r="B4429" s="28" t="s">
        <v>7604</v>
      </c>
      <c r="C4429" s="102" t="s">
        <v>7605</v>
      </c>
      <c r="D4429" s="49"/>
      <c r="E4429" s="49" t="s">
        <v>79</v>
      </c>
      <c r="F4429" s="336">
        <v>6638.45</v>
      </c>
    </row>
    <row r="4430" spans="1:6">
      <c r="A4430" s="335" t="s">
        <v>829</v>
      </c>
      <c r="B4430" s="71" t="s">
        <v>7606</v>
      </c>
      <c r="C4430" s="230" t="s">
        <v>7607</v>
      </c>
      <c r="D4430" s="72"/>
      <c r="E4430" s="72" t="s">
        <v>79</v>
      </c>
      <c r="F4430" s="73">
        <v>0</v>
      </c>
    </row>
    <row r="4431" spans="1:6">
      <c r="A4431" s="183" t="s">
        <v>2062</v>
      </c>
      <c r="B4431" s="33" t="s">
        <v>7606</v>
      </c>
      <c r="C4431" s="77" t="s">
        <v>7608</v>
      </c>
      <c r="D4431" s="37"/>
      <c r="E4431" s="37" t="s">
        <v>79</v>
      </c>
      <c r="F4431" s="39">
        <v>0</v>
      </c>
    </row>
    <row r="4432" spans="1:6">
      <c r="A4432" s="183" t="s">
        <v>2064</v>
      </c>
      <c r="B4432" s="33" t="s">
        <v>7606</v>
      </c>
      <c r="C4432" s="77" t="s">
        <v>7609</v>
      </c>
      <c r="D4432" s="37"/>
      <c r="E4432" s="37" t="s">
        <v>79</v>
      </c>
      <c r="F4432" s="39">
        <v>684.78</v>
      </c>
    </row>
    <row r="4433" spans="1:6">
      <c r="A4433" s="183" t="s">
        <v>2066</v>
      </c>
      <c r="B4433" s="33" t="s">
        <v>7606</v>
      </c>
      <c r="C4433" s="77" t="s">
        <v>7610</v>
      </c>
      <c r="D4433" s="37"/>
      <c r="E4433" s="37" t="s">
        <v>79</v>
      </c>
      <c r="F4433" s="39">
        <v>684.78</v>
      </c>
    </row>
    <row r="4434" spans="1:6">
      <c r="A4434" s="183" t="s">
        <v>2068</v>
      </c>
      <c r="B4434" s="33" t="s">
        <v>7606</v>
      </c>
      <c r="C4434" s="77" t="s">
        <v>7611</v>
      </c>
      <c r="D4434" s="37"/>
      <c r="E4434" s="37" t="s">
        <v>79</v>
      </c>
      <c r="F4434" s="39">
        <v>1436.82</v>
      </c>
    </row>
    <row r="4435" spans="1:6" ht="16.5" thickBot="1">
      <c r="A4435" s="184" t="s">
        <v>2070</v>
      </c>
      <c r="B4435" s="42" t="s">
        <v>7606</v>
      </c>
      <c r="C4435" s="105" t="s">
        <v>7612</v>
      </c>
      <c r="D4435" s="52"/>
      <c r="E4435" s="52" t="s">
        <v>79</v>
      </c>
      <c r="F4435" s="53">
        <v>1436.82</v>
      </c>
    </row>
    <row r="4436" spans="1:6" ht="16.5" thickBot="1">
      <c r="A4436" s="87" t="s">
        <v>7587</v>
      </c>
      <c r="B4436" s="86" t="s">
        <v>7613</v>
      </c>
      <c r="C4436" s="319" t="s">
        <v>7614</v>
      </c>
      <c r="D4436" s="88"/>
      <c r="E4436" s="88"/>
      <c r="F4436" s="89">
        <v>3298.24</v>
      </c>
    </row>
    <row r="4437" spans="1:6">
      <c r="A4437" s="23" t="s">
        <v>7615</v>
      </c>
      <c r="B4437" s="24" t="s">
        <v>7616</v>
      </c>
      <c r="C4437" s="137" t="s">
        <v>7617</v>
      </c>
      <c r="D4437" s="4"/>
      <c r="E4437" s="4"/>
      <c r="F4437" s="26">
        <v>5711.14</v>
      </c>
    </row>
    <row r="4438" spans="1:6">
      <c r="A4438" s="70" t="s">
        <v>7618</v>
      </c>
      <c r="B4438" s="71" t="s">
        <v>7619</v>
      </c>
      <c r="C4438" s="230" t="s">
        <v>7620</v>
      </c>
      <c r="D4438" s="72"/>
      <c r="E4438" s="72" t="s">
        <v>79</v>
      </c>
      <c r="F4438" s="73">
        <v>8583.36</v>
      </c>
    </row>
    <row r="4439" spans="1:6">
      <c r="A4439" s="51" t="s">
        <v>7621</v>
      </c>
      <c r="B4439" s="33" t="s">
        <v>7622</v>
      </c>
      <c r="C4439" s="77" t="s">
        <v>7623</v>
      </c>
      <c r="D4439" s="37"/>
      <c r="E4439" s="37" t="s">
        <v>79</v>
      </c>
      <c r="F4439" s="39">
        <v>0</v>
      </c>
    </row>
    <row r="4440" spans="1:6">
      <c r="A4440" s="51" t="s">
        <v>7624</v>
      </c>
      <c r="B4440" s="33" t="s">
        <v>7622</v>
      </c>
      <c r="C4440" s="77" t="s">
        <v>7625</v>
      </c>
      <c r="D4440" s="37"/>
      <c r="E4440" s="37" t="s">
        <v>79</v>
      </c>
      <c r="F4440" s="39">
        <v>61.5</v>
      </c>
    </row>
    <row r="4441" spans="1:6">
      <c r="A4441" s="51" t="s">
        <v>7626</v>
      </c>
      <c r="B4441" s="33" t="s">
        <v>7622</v>
      </c>
      <c r="C4441" s="77" t="s">
        <v>7627</v>
      </c>
      <c r="D4441" s="37"/>
      <c r="E4441" s="37" t="s">
        <v>79</v>
      </c>
      <c r="F4441" s="39">
        <v>2147.37</v>
      </c>
    </row>
    <row r="4442" spans="1:6">
      <c r="A4442" s="51" t="s">
        <v>7628</v>
      </c>
      <c r="B4442" s="33" t="s">
        <v>7622</v>
      </c>
      <c r="C4442" s="77" t="s">
        <v>7629</v>
      </c>
      <c r="D4442" s="37"/>
      <c r="E4442" s="37" t="s">
        <v>79</v>
      </c>
      <c r="F4442" s="39">
        <v>2147.37</v>
      </c>
    </row>
    <row r="4443" spans="1:6">
      <c r="A4443" s="51" t="s">
        <v>7630</v>
      </c>
      <c r="B4443" s="33" t="s">
        <v>7622</v>
      </c>
      <c r="C4443" s="77" t="s">
        <v>7631</v>
      </c>
      <c r="D4443" s="37"/>
      <c r="E4443" s="37" t="s">
        <v>79</v>
      </c>
      <c r="F4443" s="39">
        <v>2621.95</v>
      </c>
    </row>
    <row r="4444" spans="1:6" ht="16.5" thickBot="1">
      <c r="A4444" s="109" t="s">
        <v>7632</v>
      </c>
      <c r="B4444" s="42" t="s">
        <v>7622</v>
      </c>
      <c r="C4444" s="105" t="s">
        <v>7633</v>
      </c>
      <c r="D4444" s="52"/>
      <c r="E4444" s="52" t="s">
        <v>79</v>
      </c>
      <c r="F4444" s="53">
        <v>2621.95</v>
      </c>
    </row>
    <row r="4445" spans="1:6">
      <c r="A4445" s="193" t="s">
        <v>7634</v>
      </c>
      <c r="B4445" s="83" t="s">
        <v>7635</v>
      </c>
      <c r="C4445" s="102" t="s">
        <v>7636</v>
      </c>
      <c r="D4445" s="49"/>
      <c r="E4445" s="141"/>
      <c r="F4445" s="50">
        <v>115</v>
      </c>
    </row>
    <row r="4446" spans="1:6">
      <c r="A4446" s="70" t="s">
        <v>7637</v>
      </c>
      <c r="B4446" s="33" t="s">
        <v>7638</v>
      </c>
      <c r="C4446" s="77" t="s">
        <v>7639</v>
      </c>
      <c r="D4446" s="37"/>
      <c r="E4446" s="40"/>
      <c r="F4446" s="39">
        <v>165</v>
      </c>
    </row>
    <row r="4447" spans="1:6">
      <c r="A4447" s="36" t="s">
        <v>7640</v>
      </c>
      <c r="B4447" s="33" t="s">
        <v>7641</v>
      </c>
      <c r="C4447" s="77" t="s">
        <v>7642</v>
      </c>
      <c r="D4447" s="37"/>
      <c r="E4447" s="40"/>
      <c r="F4447" s="39">
        <v>165</v>
      </c>
    </row>
    <row r="4448" spans="1:6">
      <c r="A4448" s="36" t="s">
        <v>7643</v>
      </c>
      <c r="B4448" s="33" t="s">
        <v>7644</v>
      </c>
      <c r="C4448" s="77" t="s">
        <v>7645</v>
      </c>
      <c r="D4448" s="37"/>
      <c r="E4448" s="40"/>
      <c r="F4448" s="39">
        <v>195</v>
      </c>
    </row>
    <row r="4449" spans="1:6">
      <c r="A4449" s="36" t="s">
        <v>7646</v>
      </c>
      <c r="B4449" s="33" t="s">
        <v>7647</v>
      </c>
      <c r="C4449" s="77" t="s">
        <v>7648</v>
      </c>
      <c r="D4449" s="37"/>
      <c r="E4449" s="40"/>
      <c r="F4449" s="39">
        <v>240</v>
      </c>
    </row>
    <row r="4450" spans="1:6" ht="16.5" thickBot="1">
      <c r="A4450" s="41" t="s">
        <v>7649</v>
      </c>
      <c r="B4450" s="42" t="s">
        <v>7650</v>
      </c>
      <c r="C4450" s="105" t="s">
        <v>7651</v>
      </c>
      <c r="D4450" s="52"/>
      <c r="E4450" s="43"/>
      <c r="F4450" s="53">
        <v>385</v>
      </c>
    </row>
    <row r="4451" spans="1:6" ht="32.25" thickBot="1">
      <c r="A4451" s="337" t="s">
        <v>7652</v>
      </c>
      <c r="B4451" s="24" t="s">
        <v>79</v>
      </c>
      <c r="C4451" s="552" t="s">
        <v>79</v>
      </c>
      <c r="D4451" s="338"/>
      <c r="E4451" s="339"/>
      <c r="F4451" s="26" t="s">
        <v>79</v>
      </c>
    </row>
    <row r="4452" spans="1:6">
      <c r="A4452" s="81" t="s">
        <v>7653</v>
      </c>
      <c r="B4452" s="28" t="s">
        <v>7654</v>
      </c>
      <c r="C4452" s="102" t="s">
        <v>7655</v>
      </c>
      <c r="D4452" s="49"/>
      <c r="E4452" s="141"/>
      <c r="F4452" s="50">
        <v>0</v>
      </c>
    </row>
    <row r="4453" spans="1:6">
      <c r="A4453" s="185" t="s">
        <v>385</v>
      </c>
      <c r="B4453" s="33" t="s">
        <v>7078</v>
      </c>
      <c r="C4453" s="77" t="s">
        <v>7656</v>
      </c>
      <c r="D4453" s="37"/>
      <c r="E4453" s="40"/>
      <c r="F4453" s="39">
        <v>0</v>
      </c>
    </row>
    <row r="4454" spans="1:6">
      <c r="A4454" s="185" t="s">
        <v>277</v>
      </c>
      <c r="B4454" s="33" t="s">
        <v>7078</v>
      </c>
      <c r="C4454" s="77" t="s">
        <v>7657</v>
      </c>
      <c r="D4454" s="37"/>
      <c r="E4454" s="40"/>
      <c r="F4454" s="39">
        <v>23.5</v>
      </c>
    </row>
    <row r="4455" spans="1:6">
      <c r="A4455" s="185" t="s">
        <v>280</v>
      </c>
      <c r="B4455" s="33" t="s">
        <v>7078</v>
      </c>
      <c r="C4455" s="77" t="s">
        <v>7658</v>
      </c>
      <c r="D4455" s="37"/>
      <c r="E4455" s="40"/>
      <c r="F4455" s="39">
        <v>242.25</v>
      </c>
    </row>
    <row r="4456" spans="1:6" ht="16.5" thickBot="1">
      <c r="A4456" s="185" t="s">
        <v>283</v>
      </c>
      <c r="B4456" s="42" t="s">
        <v>7078</v>
      </c>
      <c r="C4456" s="105" t="s">
        <v>7659</v>
      </c>
      <c r="D4456" s="52"/>
      <c r="E4456" s="43"/>
      <c r="F4456" s="53">
        <v>242.25</v>
      </c>
    </row>
    <row r="4457" spans="1:6">
      <c r="A4457" s="81" t="s">
        <v>7660</v>
      </c>
      <c r="B4457" s="114" t="s">
        <v>7054</v>
      </c>
      <c r="C4457" s="102" t="s">
        <v>7052</v>
      </c>
      <c r="D4457" s="49"/>
      <c r="E4457" s="141"/>
      <c r="F4457" s="50">
        <v>10555.02</v>
      </c>
    </row>
    <row r="4458" spans="1:6">
      <c r="A4458" s="36" t="s">
        <v>7661</v>
      </c>
      <c r="B4458" s="33" t="s">
        <v>7654</v>
      </c>
      <c r="C4458" s="504" t="s">
        <v>7662</v>
      </c>
      <c r="D4458" s="37"/>
      <c r="E4458" s="40"/>
      <c r="F4458" s="39">
        <v>10555.02</v>
      </c>
    </row>
    <row r="4459" spans="1:6">
      <c r="A4459" s="185" t="s">
        <v>385</v>
      </c>
      <c r="B4459" s="71" t="s">
        <v>7078</v>
      </c>
      <c r="C4459" s="77" t="s">
        <v>7079</v>
      </c>
      <c r="D4459" s="37"/>
      <c r="E4459" s="40"/>
      <c r="F4459" s="39">
        <v>0</v>
      </c>
    </row>
    <row r="4460" spans="1:6">
      <c r="A4460" s="185" t="s">
        <v>277</v>
      </c>
      <c r="B4460" s="33" t="s">
        <v>7078</v>
      </c>
      <c r="C4460" s="77" t="s">
        <v>7663</v>
      </c>
      <c r="D4460" s="37"/>
      <c r="E4460" s="40"/>
      <c r="F4460" s="39">
        <v>23.5</v>
      </c>
    </row>
    <row r="4461" spans="1:6">
      <c r="A4461" s="185" t="s">
        <v>280</v>
      </c>
      <c r="B4461" s="33" t="s">
        <v>7078</v>
      </c>
      <c r="C4461" s="77" t="s">
        <v>7664</v>
      </c>
      <c r="D4461" s="37"/>
      <c r="E4461" s="40"/>
      <c r="F4461" s="39">
        <v>242.25</v>
      </c>
    </row>
    <row r="4462" spans="1:6" ht="16.5" thickBot="1">
      <c r="A4462" s="185" t="s">
        <v>283</v>
      </c>
      <c r="B4462" s="42" t="s">
        <v>7078</v>
      </c>
      <c r="C4462" s="105" t="s">
        <v>7665</v>
      </c>
      <c r="D4462" s="52"/>
      <c r="E4462" s="43"/>
      <c r="F4462" s="53">
        <v>242.25</v>
      </c>
    </row>
    <row r="4463" spans="1:6">
      <c r="A4463" s="81" t="s">
        <v>7666</v>
      </c>
      <c r="B4463" s="28" t="s">
        <v>7667</v>
      </c>
      <c r="C4463" s="102" t="s">
        <v>7668</v>
      </c>
      <c r="D4463" s="49"/>
      <c r="E4463" s="141"/>
      <c r="F4463" s="50">
        <v>4015.66</v>
      </c>
    </row>
    <row r="4464" spans="1:6">
      <c r="A4464" s="36" t="s">
        <v>7669</v>
      </c>
      <c r="B4464" s="33" t="s">
        <v>7670</v>
      </c>
      <c r="C4464" s="77" t="s">
        <v>7671</v>
      </c>
      <c r="D4464" s="37"/>
      <c r="E4464" s="40"/>
      <c r="F4464" s="39">
        <v>5916.8599999999969</v>
      </c>
    </row>
    <row r="4465" spans="1:6">
      <c r="A4465" s="185" t="s">
        <v>385</v>
      </c>
      <c r="B4465" s="33" t="s">
        <v>7672</v>
      </c>
      <c r="C4465" s="77" t="s">
        <v>7673</v>
      </c>
      <c r="D4465" s="37"/>
      <c r="E4465" s="40"/>
      <c r="F4465" s="39">
        <v>0</v>
      </c>
    </row>
    <row r="4466" spans="1:6">
      <c r="A4466" s="185" t="s">
        <v>277</v>
      </c>
      <c r="B4466" s="33" t="s">
        <v>7672</v>
      </c>
      <c r="C4466" s="77" t="s">
        <v>7674</v>
      </c>
      <c r="D4466" s="37"/>
      <c r="E4466" s="40"/>
      <c r="F4466" s="39">
        <v>52.75</v>
      </c>
    </row>
    <row r="4467" spans="1:6">
      <c r="A4467" s="185" t="s">
        <v>385</v>
      </c>
      <c r="B4467" s="33" t="s">
        <v>7672</v>
      </c>
      <c r="C4467" s="77" t="s">
        <v>7675</v>
      </c>
      <c r="D4467" s="37"/>
      <c r="E4467" s="40"/>
      <c r="F4467" s="39">
        <v>542.5</v>
      </c>
    </row>
    <row r="4468" spans="1:6" ht="16.5" thickBot="1">
      <c r="A4468" s="185" t="s">
        <v>283</v>
      </c>
      <c r="B4468" s="42" t="s">
        <v>7672</v>
      </c>
      <c r="C4468" s="105" t="s">
        <v>7676</v>
      </c>
      <c r="D4468" s="52"/>
      <c r="E4468" s="43"/>
      <c r="F4468" s="53">
        <v>542.5</v>
      </c>
    </row>
    <row r="4469" spans="1:6">
      <c r="A4469" s="81" t="s">
        <v>7677</v>
      </c>
      <c r="B4469" s="28" t="s">
        <v>7667</v>
      </c>
      <c r="C4469" s="102" t="s">
        <v>7678</v>
      </c>
      <c r="D4469" s="49"/>
      <c r="E4469" s="141"/>
      <c r="F4469" s="50">
        <v>14570.68</v>
      </c>
    </row>
    <row r="4470" spans="1:6">
      <c r="A4470" s="36" t="s">
        <v>7679</v>
      </c>
      <c r="B4470" s="33" t="s">
        <v>7670</v>
      </c>
      <c r="C4470" s="77" t="s">
        <v>7680</v>
      </c>
      <c r="D4470" s="37"/>
      <c r="E4470" s="40"/>
      <c r="F4470" s="39">
        <v>16471.879999999997</v>
      </c>
    </row>
    <row r="4471" spans="1:6">
      <c r="A4471" s="185" t="s">
        <v>829</v>
      </c>
      <c r="B4471" s="33" t="s">
        <v>7672</v>
      </c>
      <c r="C4471" s="77" t="s">
        <v>7681</v>
      </c>
      <c r="D4471" s="37"/>
      <c r="E4471" s="40"/>
      <c r="F4471" s="39">
        <v>0</v>
      </c>
    </row>
    <row r="4472" spans="1:6">
      <c r="A4472" s="185" t="s">
        <v>277</v>
      </c>
      <c r="B4472" s="33" t="s">
        <v>7672</v>
      </c>
      <c r="C4472" s="77" t="s">
        <v>7682</v>
      </c>
      <c r="D4472" s="37"/>
      <c r="E4472" s="40"/>
      <c r="F4472" s="39">
        <v>52.75</v>
      </c>
    </row>
    <row r="4473" spans="1:6">
      <c r="A4473" s="185" t="s">
        <v>2064</v>
      </c>
      <c r="B4473" s="33" t="s">
        <v>7672</v>
      </c>
      <c r="C4473" s="77" t="s">
        <v>7683</v>
      </c>
      <c r="D4473" s="37"/>
      <c r="E4473" s="40"/>
      <c r="F4473" s="39">
        <v>542.5</v>
      </c>
    </row>
    <row r="4474" spans="1:6" ht="16.5" thickBot="1">
      <c r="A4474" s="185" t="s">
        <v>2066</v>
      </c>
      <c r="B4474" s="42" t="s">
        <v>7672</v>
      </c>
      <c r="C4474" s="105" t="s">
        <v>7684</v>
      </c>
      <c r="D4474" s="52"/>
      <c r="E4474" s="43"/>
      <c r="F4474" s="53">
        <v>542.5</v>
      </c>
    </row>
    <row r="4475" spans="1:6">
      <c r="A4475" s="101" t="s">
        <v>7685</v>
      </c>
      <c r="B4475" s="28" t="s">
        <v>7686</v>
      </c>
      <c r="C4475" s="102" t="s">
        <v>7687</v>
      </c>
      <c r="D4475" s="103"/>
      <c r="E4475" s="224"/>
      <c r="F4475" s="50">
        <v>16824.78</v>
      </c>
    </row>
    <row r="4476" spans="1:6">
      <c r="A4476" s="76" t="s">
        <v>7688</v>
      </c>
      <c r="B4476" s="33" t="s">
        <v>7689</v>
      </c>
      <c r="C4476" s="77" t="s">
        <v>7690</v>
      </c>
      <c r="D4476" s="38"/>
      <c r="E4476" s="112"/>
      <c r="F4476" s="39">
        <v>16824.78</v>
      </c>
    </row>
    <row r="4477" spans="1:6">
      <c r="A4477" s="185" t="s">
        <v>385</v>
      </c>
      <c r="B4477" s="33" t="s">
        <v>7691</v>
      </c>
      <c r="C4477" s="77" t="s">
        <v>7692</v>
      </c>
      <c r="D4477" s="37"/>
      <c r="E4477" s="40"/>
      <c r="F4477" s="39">
        <v>0</v>
      </c>
    </row>
    <row r="4478" spans="1:6">
      <c r="A4478" s="185" t="s">
        <v>277</v>
      </c>
      <c r="B4478" s="33" t="s">
        <v>7691</v>
      </c>
      <c r="C4478" s="77" t="s">
        <v>7693</v>
      </c>
      <c r="D4478" s="37"/>
      <c r="E4478" s="40"/>
      <c r="F4478" s="39">
        <v>160.25</v>
      </c>
    </row>
    <row r="4479" spans="1:6">
      <c r="A4479" s="185" t="s">
        <v>277</v>
      </c>
      <c r="B4479" s="33" t="s">
        <v>7691</v>
      </c>
      <c r="C4479" s="77" t="s">
        <v>7694</v>
      </c>
      <c r="D4479" s="37"/>
      <c r="E4479" s="40"/>
      <c r="F4479" s="39">
        <v>1647.75</v>
      </c>
    </row>
    <row r="4480" spans="1:6" ht="16.5" thickBot="1">
      <c r="A4480" s="185" t="s">
        <v>385</v>
      </c>
      <c r="B4480" s="42" t="s">
        <v>7691</v>
      </c>
      <c r="C4480" s="105" t="s">
        <v>7695</v>
      </c>
      <c r="D4480" s="52"/>
      <c r="E4480" s="43"/>
      <c r="F4480" s="53">
        <v>1647.75</v>
      </c>
    </row>
    <row r="4481" spans="1:6">
      <c r="A4481" s="101" t="s">
        <v>7696</v>
      </c>
      <c r="B4481" s="28" t="s">
        <v>7686</v>
      </c>
      <c r="C4481" s="102" t="s">
        <v>7697</v>
      </c>
      <c r="D4481" s="103"/>
      <c r="E4481" s="103"/>
      <c r="F4481" s="50">
        <v>27379.8</v>
      </c>
    </row>
    <row r="4482" spans="1:6">
      <c r="A4482" s="76" t="s">
        <v>7698</v>
      </c>
      <c r="B4482" s="33" t="s">
        <v>7689</v>
      </c>
      <c r="C4482" s="77" t="s">
        <v>7699</v>
      </c>
      <c r="D4482" s="38"/>
      <c r="E4482" s="38"/>
      <c r="F4482" s="39">
        <v>27379.8</v>
      </c>
    </row>
    <row r="4483" spans="1:6">
      <c r="A4483" s="185" t="s">
        <v>385</v>
      </c>
      <c r="B4483" s="33" t="s">
        <v>7691</v>
      </c>
      <c r="C4483" s="77" t="s">
        <v>7700</v>
      </c>
      <c r="D4483" s="37"/>
      <c r="E4483" s="40"/>
      <c r="F4483" s="39">
        <v>0</v>
      </c>
    </row>
    <row r="4484" spans="1:6">
      <c r="A4484" s="185" t="s">
        <v>277</v>
      </c>
      <c r="B4484" s="33" t="s">
        <v>7691</v>
      </c>
      <c r="C4484" s="77" t="s">
        <v>7701</v>
      </c>
      <c r="D4484" s="37"/>
      <c r="E4484" s="40"/>
      <c r="F4484" s="39">
        <v>160.25</v>
      </c>
    </row>
    <row r="4485" spans="1:6">
      <c r="A4485" s="185" t="s">
        <v>2064</v>
      </c>
      <c r="B4485" s="33" t="s">
        <v>7691</v>
      </c>
      <c r="C4485" s="77" t="s">
        <v>7702</v>
      </c>
      <c r="D4485" s="37"/>
      <c r="E4485" s="40"/>
      <c r="F4485" s="39">
        <v>1647.75</v>
      </c>
    </row>
    <row r="4486" spans="1:6" ht="16.5" thickBot="1">
      <c r="A4486" s="340" t="s">
        <v>2066</v>
      </c>
      <c r="B4486" s="42" t="s">
        <v>7691</v>
      </c>
      <c r="C4486" s="105" t="s">
        <v>7703</v>
      </c>
      <c r="D4486" s="52"/>
      <c r="E4486" s="43"/>
      <c r="F4486" s="53">
        <v>1647.75</v>
      </c>
    </row>
    <row r="4487" spans="1:6" ht="16.5" thickBot="1">
      <c r="A4487" s="23"/>
      <c r="B4487" s="24" t="s">
        <v>79</v>
      </c>
      <c r="C4487" s="553"/>
      <c r="D4487" s="4"/>
      <c r="E4487" s="4"/>
      <c r="F4487" s="26" t="s">
        <v>79</v>
      </c>
    </row>
    <row r="4488" spans="1:6">
      <c r="A4488" s="341" t="s">
        <v>7704</v>
      </c>
      <c r="B4488" s="28" t="s">
        <v>7705</v>
      </c>
      <c r="C4488" s="524" t="s">
        <v>7706</v>
      </c>
      <c r="D4488" s="342"/>
      <c r="E4488" s="343" t="s">
        <v>79</v>
      </c>
      <c r="F4488" s="50">
        <v>4452.26</v>
      </c>
    </row>
    <row r="4489" spans="1:6">
      <c r="A4489" s="185" t="s">
        <v>385</v>
      </c>
      <c r="B4489" s="33" t="s">
        <v>7108</v>
      </c>
      <c r="C4489" s="554" t="s">
        <v>7707</v>
      </c>
      <c r="D4489" s="99"/>
      <c r="E4489" s="37"/>
      <c r="F4489" s="39">
        <v>0</v>
      </c>
    </row>
    <row r="4490" spans="1:6">
      <c r="A4490" s="185" t="s">
        <v>2062</v>
      </c>
      <c r="B4490" s="33" t="s">
        <v>7108</v>
      </c>
      <c r="C4490" s="554" t="s">
        <v>7708</v>
      </c>
      <c r="D4490" s="99"/>
      <c r="E4490" s="37" t="s">
        <v>79</v>
      </c>
      <c r="F4490" s="39">
        <v>0</v>
      </c>
    </row>
    <row r="4491" spans="1:6">
      <c r="A4491" s="185" t="s">
        <v>2064</v>
      </c>
      <c r="B4491" s="33" t="s">
        <v>7108</v>
      </c>
      <c r="C4491" s="554" t="s">
        <v>7709</v>
      </c>
      <c r="D4491" s="99"/>
      <c r="E4491" s="37" t="s">
        <v>79</v>
      </c>
      <c r="F4491" s="39">
        <v>293.5</v>
      </c>
    </row>
    <row r="4492" spans="1:6" ht="16.5" thickBot="1">
      <c r="A4492" s="185" t="s">
        <v>2066</v>
      </c>
      <c r="B4492" s="42" t="s">
        <v>7108</v>
      </c>
      <c r="C4492" s="555" t="s">
        <v>7710</v>
      </c>
      <c r="D4492" s="52"/>
      <c r="E4492" s="52"/>
      <c r="F4492" s="53">
        <v>293.5</v>
      </c>
    </row>
    <row r="4493" spans="1:6">
      <c r="A4493" s="341" t="s">
        <v>7711</v>
      </c>
      <c r="B4493" s="28" t="s">
        <v>7712</v>
      </c>
      <c r="C4493" s="524" t="s">
        <v>7713</v>
      </c>
      <c r="D4493" s="342"/>
      <c r="E4493" s="343" t="s">
        <v>79</v>
      </c>
      <c r="F4493" s="50">
        <v>9551.5600000000013</v>
      </c>
    </row>
    <row r="4494" spans="1:6">
      <c r="A4494" s="344" t="s">
        <v>7714</v>
      </c>
      <c r="B4494" s="33" t="s">
        <v>7715</v>
      </c>
      <c r="C4494" s="525" t="s">
        <v>7716</v>
      </c>
      <c r="D4494" s="345"/>
      <c r="E4494" s="346" t="s">
        <v>79</v>
      </c>
      <c r="F4494" s="39">
        <v>5939.51</v>
      </c>
    </row>
    <row r="4495" spans="1:6">
      <c r="A4495" s="70" t="s">
        <v>7717</v>
      </c>
      <c r="B4495" s="71" t="s">
        <v>7718</v>
      </c>
      <c r="C4495" s="556" t="s">
        <v>7719</v>
      </c>
      <c r="D4495" s="347"/>
      <c r="E4495" s="72"/>
      <c r="F4495" s="73">
        <v>7623.55</v>
      </c>
    </row>
    <row r="4496" spans="1:6">
      <c r="A4496" s="185" t="s">
        <v>2062</v>
      </c>
      <c r="B4496" s="33" t="s">
        <v>7720</v>
      </c>
      <c r="C4496" s="554" t="s">
        <v>7721</v>
      </c>
      <c r="D4496" s="99"/>
      <c r="E4496" s="37" t="s">
        <v>79</v>
      </c>
      <c r="F4496" s="39">
        <v>0</v>
      </c>
    </row>
    <row r="4497" spans="1:6">
      <c r="A4497" s="185" t="s">
        <v>2064</v>
      </c>
      <c r="B4497" s="33" t="s">
        <v>7720</v>
      </c>
      <c r="C4497" s="554" t="s">
        <v>7722</v>
      </c>
      <c r="D4497" s="99"/>
      <c r="E4497" s="37" t="s">
        <v>79</v>
      </c>
      <c r="F4497" s="39">
        <v>422.25</v>
      </c>
    </row>
    <row r="4498" spans="1:6" ht="16.5" thickBot="1">
      <c r="A4498" s="185" t="s">
        <v>2066</v>
      </c>
      <c r="B4498" s="42" t="s">
        <v>7720</v>
      </c>
      <c r="C4498" s="555" t="s">
        <v>7723</v>
      </c>
      <c r="D4498" s="52"/>
      <c r="E4498" s="52"/>
      <c r="F4498" s="53">
        <v>422.25</v>
      </c>
    </row>
    <row r="4499" spans="1:6">
      <c r="A4499" s="341" t="s">
        <v>7724</v>
      </c>
      <c r="B4499" s="28" t="s">
        <v>7725</v>
      </c>
      <c r="C4499" s="524" t="s">
        <v>7726</v>
      </c>
      <c r="D4499" s="342"/>
      <c r="E4499" s="343" t="s">
        <v>79</v>
      </c>
      <c r="F4499" s="50">
        <v>18372.560000000001</v>
      </c>
    </row>
    <row r="4500" spans="1:6">
      <c r="A4500" s="333" t="s">
        <v>7727</v>
      </c>
      <c r="B4500" s="33" t="s">
        <v>7728</v>
      </c>
      <c r="C4500" s="522" t="s">
        <v>7729</v>
      </c>
      <c r="D4500" s="348"/>
      <c r="E4500" s="349" t="s">
        <v>79</v>
      </c>
      <c r="F4500" s="39">
        <v>12790.86</v>
      </c>
    </row>
    <row r="4501" spans="1:6">
      <c r="A4501" s="185" t="s">
        <v>385</v>
      </c>
      <c r="B4501" s="33" t="s">
        <v>7730</v>
      </c>
      <c r="C4501" s="554" t="s">
        <v>7731</v>
      </c>
      <c r="D4501" s="99"/>
      <c r="E4501" s="37"/>
      <c r="F4501" s="39">
        <v>0</v>
      </c>
    </row>
    <row r="4502" spans="1:6">
      <c r="A4502" s="185" t="s">
        <v>277</v>
      </c>
      <c r="B4502" s="33" t="s">
        <v>7730</v>
      </c>
      <c r="C4502" s="554" t="s">
        <v>7732</v>
      </c>
      <c r="D4502" s="99"/>
      <c r="E4502" s="37" t="s">
        <v>79</v>
      </c>
      <c r="F4502" s="39">
        <v>0</v>
      </c>
    </row>
    <row r="4503" spans="1:6">
      <c r="A4503" s="185" t="s">
        <v>280</v>
      </c>
      <c r="B4503" s="33" t="s">
        <v>7730</v>
      </c>
      <c r="C4503" s="554" t="s">
        <v>7733</v>
      </c>
      <c r="D4503" s="99"/>
      <c r="E4503" s="37" t="s">
        <v>79</v>
      </c>
      <c r="F4503" s="39">
        <v>738.25</v>
      </c>
    </row>
    <row r="4504" spans="1:6" ht="16.5" thickBot="1">
      <c r="A4504" s="185" t="s">
        <v>283</v>
      </c>
      <c r="B4504" s="42" t="s">
        <v>7730</v>
      </c>
      <c r="C4504" s="555" t="s">
        <v>7734</v>
      </c>
      <c r="D4504" s="52"/>
      <c r="E4504" s="52"/>
      <c r="F4504" s="53">
        <v>738.25</v>
      </c>
    </row>
    <row r="4505" spans="1:6">
      <c r="A4505" s="81" t="s">
        <v>7735</v>
      </c>
      <c r="B4505" s="28" t="s">
        <v>7736</v>
      </c>
      <c r="C4505" s="102" t="s">
        <v>7737</v>
      </c>
      <c r="D4505" s="350"/>
      <c r="E4505" s="49" t="s">
        <v>79</v>
      </c>
      <c r="F4505" s="50">
        <v>42635.61</v>
      </c>
    </row>
    <row r="4506" spans="1:6">
      <c r="A4506" s="36" t="s">
        <v>7738</v>
      </c>
      <c r="B4506" s="33" t="s">
        <v>7739</v>
      </c>
      <c r="C4506" s="77" t="s">
        <v>7740</v>
      </c>
      <c r="D4506" s="99"/>
      <c r="E4506" s="37" t="s">
        <v>79</v>
      </c>
      <c r="F4506" s="39">
        <v>20761.37</v>
      </c>
    </row>
    <row r="4507" spans="1:6">
      <c r="A4507" s="185" t="s">
        <v>7741</v>
      </c>
      <c r="B4507" s="33" t="s">
        <v>7742</v>
      </c>
      <c r="C4507" s="554" t="s">
        <v>7743</v>
      </c>
      <c r="D4507" s="99"/>
      <c r="E4507" s="37"/>
      <c r="F4507" s="39">
        <v>0</v>
      </c>
    </row>
    <row r="4508" spans="1:6">
      <c r="A4508" s="185" t="s">
        <v>277</v>
      </c>
      <c r="B4508" s="33" t="s">
        <v>7742</v>
      </c>
      <c r="C4508" s="554" t="s">
        <v>7744</v>
      </c>
      <c r="D4508" s="99"/>
      <c r="E4508" s="37" t="s">
        <v>79</v>
      </c>
      <c r="F4508" s="39">
        <v>0</v>
      </c>
    </row>
    <row r="4509" spans="1:6">
      <c r="A4509" s="185" t="s">
        <v>280</v>
      </c>
      <c r="B4509" s="33" t="s">
        <v>7742</v>
      </c>
      <c r="C4509" s="554" t="s">
        <v>7745</v>
      </c>
      <c r="D4509" s="99"/>
      <c r="E4509" s="37" t="s">
        <v>79</v>
      </c>
      <c r="F4509" s="39">
        <v>1465</v>
      </c>
    </row>
    <row r="4510" spans="1:6" ht="16.5" thickBot="1">
      <c r="A4510" s="185" t="s">
        <v>283</v>
      </c>
      <c r="B4510" s="42" t="s">
        <v>7742</v>
      </c>
      <c r="C4510" s="555" t="s">
        <v>7746</v>
      </c>
      <c r="D4510" s="52"/>
      <c r="E4510" s="52"/>
      <c r="F4510" s="53">
        <v>1465</v>
      </c>
    </row>
    <row r="4511" spans="1:6">
      <c r="A4511" s="341" t="s">
        <v>7747</v>
      </c>
      <c r="B4511" s="28" t="s">
        <v>7748</v>
      </c>
      <c r="C4511" s="524" t="s">
        <v>7749</v>
      </c>
      <c r="D4511" s="342"/>
      <c r="E4511" s="343" t="s">
        <v>79</v>
      </c>
      <c r="F4511" s="50">
        <v>96331.21</v>
      </c>
    </row>
    <row r="4512" spans="1:6">
      <c r="A4512" s="333" t="s">
        <v>7750</v>
      </c>
      <c r="B4512" s="33" t="s">
        <v>7751</v>
      </c>
      <c r="C4512" s="522" t="s">
        <v>7752</v>
      </c>
      <c r="D4512" s="348"/>
      <c r="E4512" s="349" t="s">
        <v>79</v>
      </c>
      <c r="F4512" s="39">
        <v>70255.63</v>
      </c>
    </row>
    <row r="4513" spans="1:6">
      <c r="A4513" s="351" t="s">
        <v>1140</v>
      </c>
      <c r="B4513" s="33" t="s">
        <v>7753</v>
      </c>
      <c r="C4513" s="554" t="s">
        <v>7754</v>
      </c>
      <c r="D4513" s="99"/>
      <c r="E4513" s="37"/>
      <c r="F4513" s="39">
        <v>0</v>
      </c>
    </row>
    <row r="4514" spans="1:6">
      <c r="A4514" s="352" t="s">
        <v>277</v>
      </c>
      <c r="B4514" s="33" t="s">
        <v>7753</v>
      </c>
      <c r="C4514" s="554" t="s">
        <v>7755</v>
      </c>
      <c r="D4514" s="99"/>
      <c r="E4514" s="37" t="s">
        <v>79</v>
      </c>
      <c r="F4514" s="39">
        <v>0</v>
      </c>
    </row>
    <row r="4515" spans="1:6">
      <c r="A4515" s="352" t="s">
        <v>280</v>
      </c>
      <c r="B4515" s="33" t="s">
        <v>7753</v>
      </c>
      <c r="C4515" s="554" t="s">
        <v>7756</v>
      </c>
      <c r="D4515" s="99"/>
      <c r="E4515" s="37" t="s">
        <v>79</v>
      </c>
      <c r="F4515" s="39">
        <v>2686.75</v>
      </c>
    </row>
    <row r="4516" spans="1:6" ht="16.5" thickBot="1">
      <c r="A4516" s="353" t="s">
        <v>283</v>
      </c>
      <c r="B4516" s="42" t="s">
        <v>7753</v>
      </c>
      <c r="C4516" s="555" t="s">
        <v>7757</v>
      </c>
      <c r="D4516" s="52"/>
      <c r="E4516" s="52"/>
      <c r="F4516" s="53">
        <v>2686.75</v>
      </c>
    </row>
    <row r="4517" spans="1:6">
      <c r="A4517" s="70" t="s">
        <v>7758</v>
      </c>
      <c r="B4517" s="28" t="s">
        <v>7718</v>
      </c>
      <c r="C4517" s="557" t="s">
        <v>7759</v>
      </c>
      <c r="D4517" s="350"/>
      <c r="E4517" s="49"/>
      <c r="F4517" s="50">
        <v>7623.55</v>
      </c>
    </row>
    <row r="4518" spans="1:6">
      <c r="A4518" s="185" t="s">
        <v>385</v>
      </c>
      <c r="B4518" s="33" t="s">
        <v>7720</v>
      </c>
      <c r="C4518" s="554" t="s">
        <v>7760</v>
      </c>
      <c r="D4518" s="99"/>
      <c r="E4518" s="37"/>
      <c r="F4518" s="39">
        <v>0</v>
      </c>
    </row>
    <row r="4519" spans="1:6">
      <c r="A4519" s="185" t="s">
        <v>277</v>
      </c>
      <c r="B4519" s="33" t="s">
        <v>7720</v>
      </c>
      <c r="C4519" s="554" t="s">
        <v>7761</v>
      </c>
      <c r="D4519" s="99"/>
      <c r="E4519" s="37"/>
      <c r="F4519" s="39">
        <v>0</v>
      </c>
    </row>
    <row r="4520" spans="1:6">
      <c r="A4520" s="185" t="s">
        <v>280</v>
      </c>
      <c r="B4520" s="33" t="s">
        <v>7720</v>
      </c>
      <c r="C4520" s="554" t="s">
        <v>7762</v>
      </c>
      <c r="D4520" s="99"/>
      <c r="E4520" s="37"/>
      <c r="F4520" s="39">
        <v>422.25</v>
      </c>
    </row>
    <row r="4521" spans="1:6" ht="16.5" thickBot="1">
      <c r="A4521" s="185" t="s">
        <v>283</v>
      </c>
      <c r="B4521" s="42" t="s">
        <v>7720</v>
      </c>
      <c r="C4521" s="555" t="s">
        <v>7763</v>
      </c>
      <c r="D4521" s="52"/>
      <c r="E4521" s="52"/>
      <c r="F4521" s="53">
        <v>422.25</v>
      </c>
    </row>
    <row r="4522" spans="1:6">
      <c r="A4522" s="81" t="s">
        <v>7764</v>
      </c>
      <c r="B4522" s="28" t="s">
        <v>7765</v>
      </c>
      <c r="C4522" s="557" t="s">
        <v>7766</v>
      </c>
      <c r="D4522" s="350"/>
      <c r="E4522" s="49"/>
      <c r="F4522" s="50">
        <v>13334.7</v>
      </c>
    </row>
    <row r="4523" spans="1:6">
      <c r="A4523" s="185" t="s">
        <v>829</v>
      </c>
      <c r="B4523" s="33" t="s">
        <v>7730</v>
      </c>
      <c r="C4523" s="554" t="s">
        <v>7767</v>
      </c>
      <c r="D4523" s="99"/>
      <c r="E4523" s="37"/>
      <c r="F4523" s="39">
        <v>0</v>
      </c>
    </row>
    <row r="4524" spans="1:6">
      <c r="A4524" s="183" t="s">
        <v>2062</v>
      </c>
      <c r="B4524" s="96" t="s">
        <v>7730</v>
      </c>
      <c r="C4524" s="554" t="s">
        <v>7768</v>
      </c>
      <c r="D4524" s="99"/>
      <c r="E4524" s="37"/>
      <c r="F4524" s="39">
        <v>0</v>
      </c>
    </row>
    <row r="4525" spans="1:6">
      <c r="A4525" s="185" t="s">
        <v>2064</v>
      </c>
      <c r="B4525" s="33" t="s">
        <v>7730</v>
      </c>
      <c r="C4525" s="554" t="s">
        <v>7769</v>
      </c>
      <c r="D4525" s="99"/>
      <c r="E4525" s="37"/>
      <c r="F4525" s="39">
        <v>738.25</v>
      </c>
    </row>
    <row r="4526" spans="1:6" ht="16.5" thickBot="1">
      <c r="A4526" s="185" t="s">
        <v>2066</v>
      </c>
      <c r="B4526" s="42" t="s">
        <v>7730</v>
      </c>
      <c r="C4526" s="555" t="s">
        <v>7770</v>
      </c>
      <c r="D4526" s="52"/>
      <c r="E4526" s="52"/>
      <c r="F4526" s="53">
        <v>738.25</v>
      </c>
    </row>
    <row r="4527" spans="1:6">
      <c r="A4527" s="81" t="s">
        <v>7771</v>
      </c>
      <c r="B4527" s="28" t="s">
        <v>7772</v>
      </c>
      <c r="C4527" s="557" t="s">
        <v>7773</v>
      </c>
      <c r="D4527" s="350"/>
      <c r="E4527" s="49"/>
      <c r="F4527" s="50">
        <v>26524.9</v>
      </c>
    </row>
    <row r="4528" spans="1:6">
      <c r="A4528" s="185" t="s">
        <v>829</v>
      </c>
      <c r="B4528" s="33" t="s">
        <v>7742</v>
      </c>
      <c r="C4528" s="554" t="s">
        <v>7774</v>
      </c>
      <c r="D4528" s="99"/>
      <c r="E4528" s="37"/>
      <c r="F4528" s="39">
        <v>0</v>
      </c>
    </row>
    <row r="4529" spans="1:6">
      <c r="A4529" s="183" t="s">
        <v>2062</v>
      </c>
      <c r="B4529" s="96" t="s">
        <v>7742</v>
      </c>
      <c r="C4529" s="554" t="s">
        <v>7775</v>
      </c>
      <c r="D4529" s="99"/>
      <c r="E4529" s="37"/>
      <c r="F4529" s="39">
        <v>0</v>
      </c>
    </row>
    <row r="4530" spans="1:6">
      <c r="A4530" s="185" t="s">
        <v>2064</v>
      </c>
      <c r="B4530" s="33" t="s">
        <v>7742</v>
      </c>
      <c r="C4530" s="554" t="s">
        <v>7776</v>
      </c>
      <c r="D4530" s="99"/>
      <c r="E4530" s="37"/>
      <c r="F4530" s="39">
        <v>1465</v>
      </c>
    </row>
    <row r="4531" spans="1:6" ht="16.5" thickBot="1">
      <c r="A4531" s="185" t="s">
        <v>2066</v>
      </c>
      <c r="B4531" s="42" t="s">
        <v>7742</v>
      </c>
      <c r="C4531" s="555" t="s">
        <v>7777</v>
      </c>
      <c r="D4531" s="52"/>
      <c r="E4531" s="52"/>
      <c r="F4531" s="53">
        <v>1465</v>
      </c>
    </row>
    <row r="4532" spans="1:6">
      <c r="A4532" s="81" t="s">
        <v>7778</v>
      </c>
      <c r="B4532" s="28" t="s">
        <v>7779</v>
      </c>
      <c r="C4532" s="557" t="s">
        <v>7780</v>
      </c>
      <c r="D4532" s="350"/>
      <c r="E4532" s="49"/>
      <c r="F4532" s="50">
        <v>48688.75</v>
      </c>
    </row>
    <row r="4533" spans="1:6">
      <c r="A4533" s="185" t="s">
        <v>2066</v>
      </c>
      <c r="B4533" s="33" t="s">
        <v>7753</v>
      </c>
      <c r="C4533" s="554" t="s">
        <v>7781</v>
      </c>
      <c r="D4533" s="37"/>
      <c r="E4533" s="37"/>
      <c r="F4533" s="39">
        <v>2686.75</v>
      </c>
    </row>
    <row r="4534" spans="1:6">
      <c r="A4534" s="183" t="s">
        <v>2062</v>
      </c>
      <c r="B4534" s="96" t="s">
        <v>7753</v>
      </c>
      <c r="C4534" s="554" t="s">
        <v>7782</v>
      </c>
      <c r="D4534" s="99"/>
      <c r="E4534" s="37"/>
      <c r="F4534" s="39">
        <v>0</v>
      </c>
    </row>
    <row r="4535" spans="1:6">
      <c r="A4535" s="185" t="s">
        <v>2064</v>
      </c>
      <c r="B4535" s="33" t="s">
        <v>7753</v>
      </c>
      <c r="C4535" s="554" t="s">
        <v>7783</v>
      </c>
      <c r="D4535" s="99"/>
      <c r="E4535" s="37"/>
      <c r="F4535" s="39">
        <v>2686.75</v>
      </c>
    </row>
    <row r="4536" spans="1:6" ht="16.5" thickBot="1">
      <c r="A4536" s="185" t="s">
        <v>2066</v>
      </c>
      <c r="B4536" s="42" t="s">
        <v>7784</v>
      </c>
      <c r="C4536" s="555" t="s">
        <v>7785</v>
      </c>
      <c r="D4536" s="52"/>
      <c r="E4536" s="52"/>
      <c r="F4536" s="53">
        <v>1587.25</v>
      </c>
    </row>
    <row r="4537" spans="1:6">
      <c r="A4537" s="81" t="s">
        <v>7786</v>
      </c>
      <c r="B4537" s="28" t="s">
        <v>7787</v>
      </c>
      <c r="C4537" s="557" t="s">
        <v>7788</v>
      </c>
      <c r="D4537" s="350"/>
      <c r="E4537" s="49"/>
      <c r="F4537" s="50">
        <v>23832.6</v>
      </c>
    </row>
    <row r="4538" spans="1:6">
      <c r="A4538" s="185" t="s">
        <v>2066</v>
      </c>
      <c r="B4538" s="33" t="s">
        <v>7789</v>
      </c>
      <c r="C4538" s="554" t="s">
        <v>7790</v>
      </c>
      <c r="D4538" s="37"/>
      <c r="E4538" s="37"/>
      <c r="F4538" s="39">
        <v>3016</v>
      </c>
    </row>
    <row r="4539" spans="1:6">
      <c r="A4539" s="183" t="s">
        <v>2062</v>
      </c>
      <c r="B4539" s="96" t="s">
        <v>7784</v>
      </c>
      <c r="C4539" s="554" t="s">
        <v>7791</v>
      </c>
      <c r="D4539" s="99"/>
      <c r="E4539" s="37"/>
      <c r="F4539" s="39">
        <v>453.75</v>
      </c>
    </row>
    <row r="4540" spans="1:6">
      <c r="A4540" s="185" t="s">
        <v>2064</v>
      </c>
      <c r="B4540" s="33" t="s">
        <v>7784</v>
      </c>
      <c r="C4540" s="554" t="s">
        <v>7792</v>
      </c>
      <c r="D4540" s="99"/>
      <c r="E4540" s="37"/>
      <c r="F4540" s="39">
        <v>1134</v>
      </c>
    </row>
    <row r="4541" spans="1:6" ht="16.5" thickBot="1">
      <c r="A4541" s="185" t="s">
        <v>2066</v>
      </c>
      <c r="B4541" s="42" t="s">
        <v>7793</v>
      </c>
      <c r="C4541" s="555" t="s">
        <v>7794</v>
      </c>
      <c r="D4541" s="52"/>
      <c r="E4541" s="52"/>
      <c r="F4541" s="53">
        <v>34</v>
      </c>
    </row>
    <row r="4542" spans="1:6">
      <c r="A4542" s="81" t="s">
        <v>7795</v>
      </c>
      <c r="B4542" s="28" t="s">
        <v>7796</v>
      </c>
      <c r="C4542" s="557" t="s">
        <v>7797</v>
      </c>
      <c r="D4542" s="350"/>
      <c r="E4542" s="49"/>
      <c r="F4542" s="50">
        <v>45281.95</v>
      </c>
    </row>
    <row r="4543" spans="1:6">
      <c r="A4543" s="185" t="s">
        <v>2066</v>
      </c>
      <c r="B4543" s="33" t="s">
        <v>7798</v>
      </c>
      <c r="C4543" s="554" t="s">
        <v>7799</v>
      </c>
      <c r="D4543" s="37"/>
      <c r="E4543" s="37"/>
      <c r="F4543" s="39">
        <v>168.5</v>
      </c>
    </row>
    <row r="4544" spans="1:6">
      <c r="A4544" s="183" t="s">
        <v>2062</v>
      </c>
      <c r="B4544" s="96" t="s">
        <v>7789</v>
      </c>
      <c r="C4544" s="554" t="s">
        <v>7800</v>
      </c>
      <c r="D4544" s="99"/>
      <c r="E4544" s="37"/>
      <c r="F4544" s="39">
        <v>862</v>
      </c>
    </row>
    <row r="4545" spans="1:6">
      <c r="A4545" s="185" t="s">
        <v>2064</v>
      </c>
      <c r="B4545" s="33" t="s">
        <v>7789</v>
      </c>
      <c r="C4545" s="554" t="s">
        <v>7801</v>
      </c>
      <c r="D4545" s="99"/>
      <c r="E4545" s="37"/>
      <c r="F4545" s="39">
        <v>2154.25</v>
      </c>
    </row>
    <row r="4546" spans="1:6" ht="16.5" thickBot="1">
      <c r="A4546" s="185" t="s">
        <v>2066</v>
      </c>
      <c r="B4546" s="42" t="s">
        <v>7802</v>
      </c>
      <c r="C4546" s="555" t="s">
        <v>7803</v>
      </c>
      <c r="D4546" s="52"/>
      <c r="E4546" s="52"/>
      <c r="F4546" s="53">
        <v>133.25</v>
      </c>
    </row>
    <row r="4547" spans="1:6">
      <c r="A4547" s="81" t="s">
        <v>7804</v>
      </c>
      <c r="B4547" s="28" t="s">
        <v>7805</v>
      </c>
      <c r="C4547" s="557" t="s">
        <v>7806</v>
      </c>
      <c r="D4547" s="350"/>
      <c r="E4547" s="49"/>
      <c r="F4547" s="50">
        <v>716.5</v>
      </c>
    </row>
    <row r="4548" spans="1:6">
      <c r="A4548" s="185" t="s">
        <v>2066</v>
      </c>
      <c r="B4548" s="33" t="s">
        <v>7807</v>
      </c>
      <c r="C4548" s="554" t="s">
        <v>7808</v>
      </c>
      <c r="D4548" s="37"/>
      <c r="E4548" s="37"/>
      <c r="F4548" s="39">
        <v>68</v>
      </c>
    </row>
    <row r="4549" spans="1:6">
      <c r="A4549" s="183" t="s">
        <v>2062</v>
      </c>
      <c r="B4549" s="96" t="s">
        <v>7793</v>
      </c>
      <c r="C4549" s="554" t="s">
        <v>7809</v>
      </c>
      <c r="D4549" s="99"/>
      <c r="E4549" s="37"/>
      <c r="F4549" s="39">
        <v>0</v>
      </c>
    </row>
    <row r="4550" spans="1:6">
      <c r="A4550" s="185" t="s">
        <v>2064</v>
      </c>
      <c r="B4550" s="33" t="s">
        <v>7793</v>
      </c>
      <c r="C4550" s="554" t="s">
        <v>7810</v>
      </c>
      <c r="D4550" s="99"/>
      <c r="E4550" s="37"/>
      <c r="F4550" s="39">
        <v>34</v>
      </c>
    </row>
    <row r="4551" spans="1:6" ht="16.5" thickBot="1">
      <c r="A4551" s="185" t="s">
        <v>2066</v>
      </c>
      <c r="B4551" s="42" t="s">
        <v>7811</v>
      </c>
      <c r="C4551" s="555" t="s">
        <v>7812</v>
      </c>
      <c r="D4551" s="52"/>
      <c r="E4551" s="52"/>
      <c r="F4551" s="53">
        <v>136.5</v>
      </c>
    </row>
    <row r="4552" spans="1:6">
      <c r="A4552" s="81" t="s">
        <v>7813</v>
      </c>
      <c r="B4552" s="28" t="s">
        <v>7814</v>
      </c>
      <c r="C4552" s="557" t="s">
        <v>7815</v>
      </c>
      <c r="D4552" s="350"/>
      <c r="E4552" s="49"/>
      <c r="F4552" s="50">
        <v>4027.6</v>
      </c>
    </row>
    <row r="4553" spans="1:6">
      <c r="A4553" s="185" t="s">
        <v>2066</v>
      </c>
      <c r="B4553" s="33" t="s">
        <v>7802</v>
      </c>
      <c r="C4553" s="554" t="s">
        <v>7803</v>
      </c>
      <c r="D4553" s="37"/>
      <c r="E4553" s="37"/>
      <c r="F4553" s="39">
        <v>133.25</v>
      </c>
    </row>
    <row r="4554" spans="1:6">
      <c r="A4554" s="183" t="s">
        <v>2062</v>
      </c>
      <c r="B4554" s="96" t="s">
        <v>7798</v>
      </c>
      <c r="C4554" s="554" t="s">
        <v>7816</v>
      </c>
      <c r="D4554" s="99"/>
      <c r="E4554" s="37"/>
      <c r="F4554" s="39">
        <v>0</v>
      </c>
    </row>
    <row r="4555" spans="1:6">
      <c r="A4555" s="185" t="s">
        <v>2064</v>
      </c>
      <c r="B4555" s="33" t="s">
        <v>7798</v>
      </c>
      <c r="C4555" s="554" t="s">
        <v>7817</v>
      </c>
      <c r="D4555" s="99"/>
      <c r="E4555" s="37"/>
      <c r="F4555" s="39">
        <v>168.5</v>
      </c>
    </row>
    <row r="4556" spans="1:6" ht="16.5" thickBot="1">
      <c r="A4556" s="185" t="s">
        <v>2066</v>
      </c>
      <c r="B4556" s="42" t="s">
        <v>7818</v>
      </c>
      <c r="C4556" s="555" t="s">
        <v>7819</v>
      </c>
      <c r="D4556" s="52"/>
      <c r="E4556" s="52"/>
      <c r="F4556" s="53">
        <v>17</v>
      </c>
    </row>
    <row r="4557" spans="1:6">
      <c r="A4557" s="81" t="s">
        <v>7820</v>
      </c>
      <c r="B4557" s="28" t="s">
        <v>7821</v>
      </c>
      <c r="C4557" s="557" t="s">
        <v>7822</v>
      </c>
      <c r="D4557" s="350"/>
      <c r="E4557" s="49"/>
      <c r="F4557" s="50">
        <v>2003.95</v>
      </c>
    </row>
    <row r="4558" spans="1:6">
      <c r="A4558" s="185" t="s">
        <v>829</v>
      </c>
      <c r="B4558" s="33" t="s">
        <v>7753</v>
      </c>
      <c r="C4558" s="554" t="s">
        <v>7823</v>
      </c>
      <c r="D4558" s="99"/>
      <c r="E4558" s="37"/>
      <c r="F4558" s="39">
        <v>0</v>
      </c>
    </row>
    <row r="4559" spans="1:6">
      <c r="A4559" s="183" t="s">
        <v>2062</v>
      </c>
      <c r="B4559" s="96" t="s">
        <v>7802</v>
      </c>
      <c r="C4559" s="554" t="s">
        <v>7824</v>
      </c>
      <c r="D4559" s="99"/>
      <c r="E4559" s="37"/>
      <c r="F4559" s="39">
        <v>38</v>
      </c>
    </row>
    <row r="4560" spans="1:6">
      <c r="A4560" s="185" t="s">
        <v>2064</v>
      </c>
      <c r="B4560" s="33" t="s">
        <v>7802</v>
      </c>
      <c r="C4560" s="554" t="s">
        <v>7825</v>
      </c>
      <c r="D4560" s="99"/>
      <c r="E4560" s="37"/>
      <c r="F4560" s="39">
        <v>95.25</v>
      </c>
    </row>
    <row r="4561" spans="1:6" ht="16.5" thickBot="1">
      <c r="A4561" s="185" t="s">
        <v>829</v>
      </c>
      <c r="B4561" s="42" t="s">
        <v>7784</v>
      </c>
      <c r="C4561" s="555" t="s">
        <v>7826</v>
      </c>
      <c r="D4561" s="354"/>
      <c r="E4561" s="52"/>
      <c r="F4561" s="53">
        <v>0</v>
      </c>
    </row>
    <row r="4562" spans="1:6">
      <c r="A4562" s="81" t="s">
        <v>7827</v>
      </c>
      <c r="B4562" s="28" t="s">
        <v>7828</v>
      </c>
      <c r="C4562" s="557" t="s">
        <v>7829</v>
      </c>
      <c r="D4562" s="350"/>
      <c r="E4562" s="49"/>
      <c r="F4562" s="50">
        <v>1432.7</v>
      </c>
    </row>
    <row r="4563" spans="1:6">
      <c r="A4563" s="185" t="s">
        <v>829</v>
      </c>
      <c r="B4563" s="33" t="s">
        <v>7789</v>
      </c>
      <c r="C4563" s="554" t="s">
        <v>7830</v>
      </c>
      <c r="D4563" s="99"/>
      <c r="E4563" s="37"/>
      <c r="F4563" s="39">
        <v>0</v>
      </c>
    </row>
    <row r="4564" spans="1:6">
      <c r="A4564" s="183" t="s">
        <v>2062</v>
      </c>
      <c r="B4564" s="96" t="s">
        <v>7807</v>
      </c>
      <c r="C4564" s="554" t="s">
        <v>7831</v>
      </c>
      <c r="D4564" s="99"/>
      <c r="E4564" s="37"/>
      <c r="F4564" s="39">
        <v>0</v>
      </c>
    </row>
    <row r="4565" spans="1:6">
      <c r="A4565" s="185" t="s">
        <v>2064</v>
      </c>
      <c r="B4565" s="33" t="s">
        <v>7807</v>
      </c>
      <c r="C4565" s="554" t="s">
        <v>7832</v>
      </c>
      <c r="D4565" s="99"/>
      <c r="E4565" s="37"/>
      <c r="F4565" s="39">
        <v>68</v>
      </c>
    </row>
    <row r="4566" spans="1:6" ht="16.5" thickBot="1">
      <c r="A4566" s="185" t="s">
        <v>829</v>
      </c>
      <c r="B4566" s="42" t="s">
        <v>7793</v>
      </c>
      <c r="C4566" s="555" t="s">
        <v>7833</v>
      </c>
      <c r="D4566" s="354"/>
      <c r="E4566" s="52"/>
      <c r="F4566" s="53">
        <v>0</v>
      </c>
    </row>
    <row r="4567" spans="1:6">
      <c r="A4567" s="81" t="s">
        <v>7834</v>
      </c>
      <c r="B4567" s="28" t="s">
        <v>7835</v>
      </c>
      <c r="C4567" s="557" t="s">
        <v>7836</v>
      </c>
      <c r="D4567" s="350"/>
      <c r="E4567" s="49"/>
      <c r="F4567" s="50">
        <v>2865.2</v>
      </c>
    </row>
    <row r="4568" spans="1:6">
      <c r="A4568" s="185" t="s">
        <v>829</v>
      </c>
      <c r="B4568" s="33" t="s">
        <v>7798</v>
      </c>
      <c r="C4568" s="554" t="s">
        <v>7837</v>
      </c>
      <c r="D4568" s="99"/>
      <c r="E4568" s="37"/>
      <c r="F4568" s="39">
        <v>0</v>
      </c>
    </row>
    <row r="4569" spans="1:6">
      <c r="A4569" s="183" t="s">
        <v>2062</v>
      </c>
      <c r="B4569" s="96" t="s">
        <v>7811</v>
      </c>
      <c r="C4569" s="554" t="s">
        <v>7838</v>
      </c>
      <c r="D4569" s="99"/>
      <c r="E4569" s="37"/>
      <c r="F4569" s="39">
        <v>0</v>
      </c>
    </row>
    <row r="4570" spans="1:6">
      <c r="A4570" s="185" t="s">
        <v>2064</v>
      </c>
      <c r="B4570" s="33" t="s">
        <v>7811</v>
      </c>
      <c r="C4570" s="554" t="s">
        <v>7839</v>
      </c>
      <c r="D4570" s="99"/>
      <c r="E4570" s="37"/>
      <c r="F4570" s="39">
        <v>136.5</v>
      </c>
    </row>
    <row r="4571" spans="1:6" ht="16.5" thickBot="1">
      <c r="A4571" s="185" t="s">
        <v>829</v>
      </c>
      <c r="B4571" s="42" t="s">
        <v>7802</v>
      </c>
      <c r="C4571" s="555" t="s">
        <v>7840</v>
      </c>
      <c r="D4571" s="354"/>
      <c r="E4571" s="52"/>
      <c r="F4571" s="53">
        <v>0</v>
      </c>
    </row>
    <row r="4572" spans="1:6">
      <c r="A4572" s="70" t="s">
        <v>7841</v>
      </c>
      <c r="B4572" s="71" t="s">
        <v>7821</v>
      </c>
      <c r="C4572" s="556" t="s">
        <v>7822</v>
      </c>
      <c r="D4572" s="347"/>
      <c r="E4572" s="72"/>
      <c r="F4572" s="73">
        <v>2003.95</v>
      </c>
    </row>
    <row r="4573" spans="1:6">
      <c r="A4573" s="185" t="s">
        <v>829</v>
      </c>
      <c r="B4573" s="33" t="s">
        <v>7807</v>
      </c>
      <c r="C4573" s="554" t="s">
        <v>7842</v>
      </c>
      <c r="D4573" s="99"/>
      <c r="E4573" s="37"/>
      <c r="F4573" s="39">
        <v>0</v>
      </c>
    </row>
    <row r="4574" spans="1:6">
      <c r="A4574" s="183" t="s">
        <v>2062</v>
      </c>
      <c r="B4574" s="96" t="s">
        <v>7802</v>
      </c>
      <c r="C4574" s="554" t="s">
        <v>7824</v>
      </c>
      <c r="D4574" s="99"/>
      <c r="E4574" s="37"/>
      <c r="F4574" s="39">
        <v>38</v>
      </c>
    </row>
    <row r="4575" spans="1:6">
      <c r="A4575" s="185" t="s">
        <v>2064</v>
      </c>
      <c r="B4575" s="33" t="s">
        <v>7802</v>
      </c>
      <c r="C4575" s="554" t="s">
        <v>7825</v>
      </c>
      <c r="D4575" s="99"/>
      <c r="E4575" s="37"/>
      <c r="F4575" s="39">
        <v>95.25</v>
      </c>
    </row>
    <row r="4576" spans="1:6" ht="16.5" thickBot="1">
      <c r="A4576" s="185" t="s">
        <v>829</v>
      </c>
      <c r="B4576" s="63" t="s">
        <v>7811</v>
      </c>
      <c r="C4576" s="558" t="s">
        <v>7843</v>
      </c>
      <c r="D4576" s="355"/>
      <c r="E4576" s="64"/>
      <c r="F4576" s="66">
        <v>0</v>
      </c>
    </row>
    <row r="4577" spans="1:6">
      <c r="A4577" s="81" t="s">
        <v>7844</v>
      </c>
      <c r="B4577" s="28" t="s">
        <v>7845</v>
      </c>
      <c r="C4577" s="557" t="s">
        <v>7846</v>
      </c>
      <c r="D4577" s="350"/>
      <c r="E4577" s="49"/>
      <c r="F4577" s="50">
        <v>394.4</v>
      </c>
    </row>
    <row r="4578" spans="1:6">
      <c r="A4578" s="185" t="s">
        <v>829</v>
      </c>
      <c r="B4578" s="33" t="s">
        <v>7802</v>
      </c>
      <c r="C4578" s="554" t="s">
        <v>7840</v>
      </c>
      <c r="D4578" s="99"/>
      <c r="E4578" s="37"/>
      <c r="F4578" s="39">
        <v>0</v>
      </c>
    </row>
    <row r="4579" spans="1:6">
      <c r="A4579" s="183" t="s">
        <v>2062</v>
      </c>
      <c r="B4579" s="96" t="s">
        <v>7818</v>
      </c>
      <c r="C4579" s="554" t="s">
        <v>7847</v>
      </c>
      <c r="D4579" s="99"/>
      <c r="E4579" s="37"/>
      <c r="F4579" s="39">
        <v>0</v>
      </c>
    </row>
    <row r="4580" spans="1:6">
      <c r="A4580" s="185" t="s">
        <v>2064</v>
      </c>
      <c r="B4580" s="33" t="s">
        <v>7818</v>
      </c>
      <c r="C4580" s="554" t="s">
        <v>7848</v>
      </c>
      <c r="D4580" s="99"/>
      <c r="E4580" s="37"/>
      <c r="F4580" s="39">
        <v>17</v>
      </c>
    </row>
    <row r="4581" spans="1:6" ht="16.5" thickBot="1">
      <c r="A4581" s="185" t="s">
        <v>829</v>
      </c>
      <c r="B4581" s="63" t="s">
        <v>7818</v>
      </c>
      <c r="C4581" s="558" t="s">
        <v>7849</v>
      </c>
      <c r="D4581" s="355"/>
      <c r="E4581" s="64"/>
      <c r="F4581" s="66">
        <v>0</v>
      </c>
    </row>
    <row r="4582" spans="1:6">
      <c r="A4582" s="101" t="s">
        <v>7170</v>
      </c>
      <c r="B4582" s="28" t="s">
        <v>7171</v>
      </c>
      <c r="C4582" s="102" t="s">
        <v>7172</v>
      </c>
      <c r="D4582" s="103"/>
      <c r="E4582" s="103"/>
      <c r="F4582" s="50">
        <v>2431.6999999999998</v>
      </c>
    </row>
    <row r="4583" spans="1:6">
      <c r="A4583" s="76" t="s">
        <v>7170</v>
      </c>
      <c r="B4583" s="33" t="s">
        <v>7850</v>
      </c>
      <c r="C4583" s="77" t="s">
        <v>7851</v>
      </c>
      <c r="D4583" s="38"/>
      <c r="E4583" s="38"/>
      <c r="F4583" s="39">
        <v>2431.6999999999998</v>
      </c>
    </row>
    <row r="4584" spans="1:6">
      <c r="A4584" s="327" t="s">
        <v>2064</v>
      </c>
      <c r="B4584" s="33" t="s">
        <v>830</v>
      </c>
      <c r="C4584" s="77" t="s">
        <v>7201</v>
      </c>
      <c r="D4584" s="37"/>
      <c r="E4584" s="37"/>
      <c r="F4584" s="39">
        <v>0</v>
      </c>
    </row>
    <row r="4585" spans="1:6">
      <c r="A4585" s="327" t="s">
        <v>2066</v>
      </c>
      <c r="B4585" s="33" t="s">
        <v>7852</v>
      </c>
      <c r="C4585" s="77" t="s">
        <v>7853</v>
      </c>
      <c r="D4585" s="37"/>
      <c r="E4585" s="37"/>
      <c r="F4585" s="39">
        <v>0</v>
      </c>
    </row>
    <row r="4586" spans="1:6">
      <c r="A4586" s="51" t="s">
        <v>7854</v>
      </c>
      <c r="B4586" s="33" t="s">
        <v>1773</v>
      </c>
      <c r="C4586" s="77" t="s">
        <v>7855</v>
      </c>
      <c r="D4586" s="37"/>
      <c r="E4586" s="37"/>
      <c r="F4586" s="39">
        <v>1113.75</v>
      </c>
    </row>
    <row r="4587" spans="1:6" ht="16.5" thickBot="1">
      <c r="A4587" s="109" t="s">
        <v>7856</v>
      </c>
      <c r="B4587" s="42" t="s">
        <v>7857</v>
      </c>
      <c r="C4587" s="105" t="s">
        <v>7858</v>
      </c>
      <c r="D4587" s="52"/>
      <c r="E4587" s="52"/>
      <c r="F4587" s="53">
        <v>1113.75</v>
      </c>
    </row>
    <row r="4588" spans="1:6">
      <c r="A4588" s="301" t="s">
        <v>7859</v>
      </c>
      <c r="B4588" s="71" t="s">
        <v>7174</v>
      </c>
      <c r="C4588" s="230" t="s">
        <v>7175</v>
      </c>
      <c r="D4588" s="228"/>
      <c r="E4588" s="231"/>
      <c r="F4588" s="73">
        <v>6780.35</v>
      </c>
    </row>
    <row r="4589" spans="1:6">
      <c r="A4589" s="76" t="s">
        <v>7859</v>
      </c>
      <c r="B4589" s="33" t="s">
        <v>7860</v>
      </c>
      <c r="C4589" s="77" t="s">
        <v>7861</v>
      </c>
      <c r="D4589" s="38"/>
      <c r="E4589" s="112"/>
      <c r="F4589" s="39">
        <v>6780.35</v>
      </c>
    </row>
    <row r="4590" spans="1:6">
      <c r="A4590" s="51" t="s">
        <v>7862</v>
      </c>
      <c r="B4590" s="33" t="s">
        <v>830</v>
      </c>
      <c r="C4590" s="77" t="s">
        <v>7203</v>
      </c>
      <c r="D4590" s="37"/>
      <c r="E4590" s="40"/>
      <c r="F4590" s="39">
        <v>0</v>
      </c>
    </row>
    <row r="4591" spans="1:6">
      <c r="A4591" s="51" t="s">
        <v>7863</v>
      </c>
      <c r="B4591" s="33" t="s">
        <v>7852</v>
      </c>
      <c r="C4591" s="77" t="s">
        <v>7864</v>
      </c>
      <c r="D4591" s="37"/>
      <c r="E4591" s="40"/>
      <c r="F4591" s="39">
        <v>0</v>
      </c>
    </row>
    <row r="4592" spans="1:6">
      <c r="A4592" s="51" t="s">
        <v>7854</v>
      </c>
      <c r="B4592" s="33" t="s">
        <v>1773</v>
      </c>
      <c r="C4592" s="77" t="s">
        <v>7865</v>
      </c>
      <c r="D4592" s="37"/>
      <c r="E4592" s="40"/>
      <c r="F4592" s="39">
        <v>3000</v>
      </c>
    </row>
    <row r="4593" spans="1:6" ht="16.5" thickBot="1">
      <c r="A4593" s="109" t="s">
        <v>7856</v>
      </c>
      <c r="B4593" s="42" t="s">
        <v>7857</v>
      </c>
      <c r="C4593" s="105" t="s">
        <v>7866</v>
      </c>
      <c r="D4593" s="52"/>
      <c r="E4593" s="43"/>
      <c r="F4593" s="53">
        <v>3000</v>
      </c>
    </row>
    <row r="4594" spans="1:6">
      <c r="A4594" s="76" t="s">
        <v>7859</v>
      </c>
      <c r="B4594" s="33" t="s">
        <v>7867</v>
      </c>
      <c r="C4594" s="77" t="s">
        <v>7868</v>
      </c>
      <c r="D4594" s="38"/>
      <c r="E4594" s="112"/>
      <c r="F4594" s="39">
        <v>7987.4</v>
      </c>
    </row>
    <row r="4595" spans="1:6">
      <c r="A4595" s="76" t="s">
        <v>7859</v>
      </c>
      <c r="B4595" s="33" t="s">
        <v>7869</v>
      </c>
      <c r="C4595" s="77" t="s">
        <v>7870</v>
      </c>
      <c r="D4595" s="38"/>
      <c r="E4595" s="112"/>
      <c r="F4595" s="39">
        <v>7987.4</v>
      </c>
    </row>
    <row r="4596" spans="1:6">
      <c r="A4596" s="76" t="s">
        <v>7859</v>
      </c>
      <c r="B4596" s="33" t="s">
        <v>7867</v>
      </c>
      <c r="C4596" s="77" t="s">
        <v>7868</v>
      </c>
      <c r="D4596" s="38"/>
      <c r="E4596" s="112"/>
      <c r="F4596" s="39">
        <v>7987.4</v>
      </c>
    </row>
    <row r="4597" spans="1:6">
      <c r="A4597" s="76" t="s">
        <v>7859</v>
      </c>
      <c r="B4597" s="33" t="s">
        <v>7869</v>
      </c>
      <c r="C4597" s="77" t="s">
        <v>7870</v>
      </c>
      <c r="D4597" s="38"/>
      <c r="E4597" s="112"/>
      <c r="F4597" s="39">
        <v>7987.4</v>
      </c>
    </row>
    <row r="4598" spans="1:6">
      <c r="A4598" s="51" t="s">
        <v>7862</v>
      </c>
      <c r="B4598" s="33" t="s">
        <v>830</v>
      </c>
      <c r="C4598" s="77" t="s">
        <v>7871</v>
      </c>
      <c r="D4598" s="37"/>
      <c r="E4598" s="40"/>
      <c r="F4598" s="39">
        <v>0</v>
      </c>
    </row>
    <row r="4599" spans="1:6">
      <c r="A4599" s="51" t="s">
        <v>7863</v>
      </c>
      <c r="B4599" s="33" t="s">
        <v>7852</v>
      </c>
      <c r="C4599" s="77" t="s">
        <v>7872</v>
      </c>
      <c r="D4599" s="37"/>
      <c r="E4599" s="40"/>
      <c r="F4599" s="39">
        <v>0</v>
      </c>
    </row>
    <row r="4600" spans="1:6">
      <c r="A4600" s="51" t="s">
        <v>7854</v>
      </c>
      <c r="B4600" s="33" t="s">
        <v>1773</v>
      </c>
      <c r="C4600" s="77" t="s">
        <v>7873</v>
      </c>
      <c r="D4600" s="37"/>
      <c r="E4600" s="40"/>
      <c r="F4600" s="39">
        <v>3533.75</v>
      </c>
    </row>
    <row r="4601" spans="1:6" ht="16.5" thickBot="1">
      <c r="A4601" s="109" t="s">
        <v>7856</v>
      </c>
      <c r="B4601" s="42" t="s">
        <v>7857</v>
      </c>
      <c r="C4601" s="105" t="s">
        <v>7874</v>
      </c>
      <c r="D4601" s="52"/>
      <c r="E4601" s="43"/>
      <c r="F4601" s="53">
        <v>3533.75</v>
      </c>
    </row>
    <row r="4602" spans="1:6">
      <c r="A4602" s="101" t="s">
        <v>7875</v>
      </c>
      <c r="B4602" s="33" t="s">
        <v>7876</v>
      </c>
      <c r="C4602" s="102" t="s">
        <v>7877</v>
      </c>
      <c r="D4602" s="103"/>
      <c r="E4602" s="224"/>
      <c r="F4602" s="50">
        <v>2431.1</v>
      </c>
    </row>
    <row r="4603" spans="1:6">
      <c r="A4603" s="51" t="s">
        <v>7862</v>
      </c>
      <c r="B4603" s="33" t="s">
        <v>830</v>
      </c>
      <c r="C4603" s="77" t="s">
        <v>7878</v>
      </c>
      <c r="D4603" s="37"/>
      <c r="E4603" s="40"/>
      <c r="F4603" s="39">
        <v>0</v>
      </c>
    </row>
    <row r="4604" spans="1:6">
      <c r="A4604" s="51" t="s">
        <v>7863</v>
      </c>
      <c r="B4604" s="33" t="s">
        <v>7852</v>
      </c>
      <c r="C4604" s="77" t="s">
        <v>7879</v>
      </c>
      <c r="D4604" s="37"/>
      <c r="E4604" s="40"/>
      <c r="F4604" s="39">
        <v>0</v>
      </c>
    </row>
    <row r="4605" spans="1:6">
      <c r="A4605" s="51" t="s">
        <v>7854</v>
      </c>
      <c r="B4605" s="33" t="s">
        <v>1773</v>
      </c>
      <c r="C4605" s="77" t="s">
        <v>7880</v>
      </c>
      <c r="D4605" s="37"/>
      <c r="E4605" s="40"/>
      <c r="F4605" s="39">
        <v>362.75</v>
      </c>
    </row>
    <row r="4606" spans="1:6" ht="16.5" thickBot="1">
      <c r="A4606" s="109" t="s">
        <v>7856</v>
      </c>
      <c r="B4606" s="42" t="s">
        <v>7857</v>
      </c>
      <c r="C4606" s="105" t="s">
        <v>7881</v>
      </c>
      <c r="D4606" s="52"/>
      <c r="E4606" s="43"/>
      <c r="F4606" s="53">
        <v>362.75</v>
      </c>
    </row>
    <row r="4607" spans="1:6">
      <c r="A4607" s="101"/>
      <c r="B4607" s="33" t="s">
        <v>7882</v>
      </c>
      <c r="C4607" s="102" t="s">
        <v>7883</v>
      </c>
      <c r="D4607" s="103"/>
      <c r="E4607" s="224"/>
      <c r="F4607" s="50">
        <v>4069.95</v>
      </c>
    </row>
    <row r="4608" spans="1:6">
      <c r="A4608" s="51" t="s">
        <v>7862</v>
      </c>
      <c r="B4608" s="33" t="s">
        <v>830</v>
      </c>
      <c r="C4608" s="77" t="s">
        <v>7884</v>
      </c>
      <c r="D4608" s="37"/>
      <c r="E4608" s="40"/>
      <c r="F4608" s="39">
        <v>0</v>
      </c>
    </row>
    <row r="4609" spans="1:6">
      <c r="A4609" s="51" t="s">
        <v>7863</v>
      </c>
      <c r="B4609" s="33" t="s">
        <v>7852</v>
      </c>
      <c r="C4609" s="77" t="s">
        <v>7885</v>
      </c>
      <c r="D4609" s="37"/>
      <c r="E4609" s="40"/>
      <c r="F4609" s="39">
        <v>0</v>
      </c>
    </row>
    <row r="4610" spans="1:6">
      <c r="A4610" s="51" t="s">
        <v>7854</v>
      </c>
      <c r="B4610" s="33" t="s">
        <v>1773</v>
      </c>
      <c r="C4610" s="77" t="s">
        <v>7886</v>
      </c>
      <c r="D4610" s="37"/>
      <c r="E4610" s="40"/>
      <c r="F4610" s="39">
        <v>1473.25</v>
      </c>
    </row>
    <row r="4611" spans="1:6" ht="16.5" thickBot="1">
      <c r="A4611" s="109" t="s">
        <v>7856</v>
      </c>
      <c r="B4611" s="42" t="s">
        <v>7857</v>
      </c>
      <c r="C4611" s="105" t="s">
        <v>7887</v>
      </c>
      <c r="D4611" s="52"/>
      <c r="E4611" s="43"/>
      <c r="F4611" s="53">
        <v>1473.25</v>
      </c>
    </row>
    <row r="4612" spans="1:6">
      <c r="A4612" s="356" t="s">
        <v>7888</v>
      </c>
      <c r="B4612" s="33" t="s">
        <v>7889</v>
      </c>
      <c r="C4612" s="559" t="s">
        <v>7890</v>
      </c>
      <c r="D4612" s="357"/>
      <c r="E4612" s="358" t="s">
        <v>79</v>
      </c>
      <c r="F4612" s="39">
        <v>0.8</v>
      </c>
    </row>
    <row r="4613" spans="1:6">
      <c r="A4613" s="356" t="s">
        <v>7891</v>
      </c>
      <c r="B4613" s="33" t="s">
        <v>7892</v>
      </c>
      <c r="C4613" s="559" t="s">
        <v>7893</v>
      </c>
      <c r="D4613" s="357"/>
      <c r="E4613" s="358" t="s">
        <v>79</v>
      </c>
      <c r="F4613" s="39">
        <v>2.83</v>
      </c>
    </row>
    <row r="4614" spans="1:6" ht="17.100000000000001" customHeight="1" thickBot="1">
      <c r="A4614" s="356" t="s">
        <v>11263</v>
      </c>
      <c r="B4614" s="33" t="s">
        <v>11264</v>
      </c>
      <c r="C4614" s="559" t="s">
        <v>7894</v>
      </c>
      <c r="D4614" s="357"/>
      <c r="E4614" s="358"/>
      <c r="F4614" s="39">
        <v>712.9</v>
      </c>
    </row>
    <row r="4615" spans="1:6" ht="31.5">
      <c r="A4615" s="359" t="s">
        <v>7895</v>
      </c>
      <c r="B4615" s="360" t="s">
        <v>7896</v>
      </c>
      <c r="C4615" s="560" t="s">
        <v>7897</v>
      </c>
      <c r="D4615" s="361"/>
      <c r="E4615" s="362"/>
      <c r="F4615" s="363">
        <v>164.9</v>
      </c>
    </row>
    <row r="4616" spans="1:6" ht="31.5">
      <c r="A4616" s="356" t="s">
        <v>7898</v>
      </c>
      <c r="B4616" s="33" t="s">
        <v>7899</v>
      </c>
      <c r="C4616" s="559" t="s">
        <v>7900</v>
      </c>
      <c r="D4616" s="357"/>
      <c r="E4616" s="358"/>
      <c r="F4616" s="39">
        <v>302.8</v>
      </c>
    </row>
    <row r="4617" spans="1:6" ht="32.25" thickBot="1">
      <c r="A4617" s="23" t="s">
        <v>7901</v>
      </c>
      <c r="B4617" s="63" t="s">
        <v>7902</v>
      </c>
      <c r="C4617" s="552" t="s">
        <v>7903</v>
      </c>
      <c r="D4617" s="338"/>
      <c r="E4617" s="339"/>
      <c r="F4617" s="66">
        <v>605.70000000000005</v>
      </c>
    </row>
    <row r="4618" spans="1:6">
      <c r="A4618" s="81" t="s">
        <v>7904</v>
      </c>
      <c r="B4618" s="28" t="s">
        <v>7905</v>
      </c>
      <c r="C4618" s="102" t="s">
        <v>7906</v>
      </c>
      <c r="D4618" s="49"/>
      <c r="E4618" s="49"/>
      <c r="F4618" s="50">
        <v>0</v>
      </c>
    </row>
    <row r="4619" spans="1:6">
      <c r="A4619" s="36"/>
      <c r="B4619" s="33" t="s">
        <v>7099</v>
      </c>
      <c r="C4619" s="77" t="s">
        <v>7907</v>
      </c>
      <c r="D4619" s="37"/>
      <c r="E4619" s="37"/>
      <c r="F4619" s="39">
        <v>0</v>
      </c>
    </row>
    <row r="4620" spans="1:6">
      <c r="A4620" s="36"/>
      <c r="B4620" s="33" t="s">
        <v>7099</v>
      </c>
      <c r="C4620" s="77" t="s">
        <v>7100</v>
      </c>
      <c r="D4620" s="37"/>
      <c r="E4620" s="37"/>
      <c r="F4620" s="39">
        <v>0</v>
      </c>
    </row>
    <row r="4621" spans="1:6" ht="16.5" thickBot="1">
      <c r="A4621" s="41"/>
      <c r="B4621" s="42" t="s">
        <v>7908</v>
      </c>
      <c r="C4621" s="105" t="s">
        <v>7909</v>
      </c>
      <c r="D4621" s="52"/>
      <c r="E4621" s="52"/>
      <c r="F4621" s="53">
        <v>0</v>
      </c>
    </row>
    <row r="4622" spans="1:6" ht="16.5" thickBot="1">
      <c r="A4622" s="23"/>
      <c r="B4622" s="24" t="s">
        <v>79</v>
      </c>
      <c r="C4622" s="137"/>
      <c r="D4622" s="4"/>
      <c r="E4622" s="4"/>
      <c r="F4622" s="26" t="s">
        <v>79</v>
      </c>
    </row>
    <row r="4623" spans="1:6">
      <c r="A4623" s="81" t="s">
        <v>7910</v>
      </c>
      <c r="B4623" s="28" t="s">
        <v>7911</v>
      </c>
      <c r="C4623" s="102" t="s">
        <v>7912</v>
      </c>
      <c r="D4623" s="49"/>
      <c r="E4623" s="49"/>
      <c r="F4623" s="50">
        <v>89.1</v>
      </c>
    </row>
    <row r="4624" spans="1:6">
      <c r="A4624" s="36"/>
      <c r="B4624" s="33" t="s">
        <v>7102</v>
      </c>
      <c r="C4624" s="77" t="s">
        <v>7913</v>
      </c>
      <c r="D4624" s="37"/>
      <c r="E4624" s="37"/>
      <c r="F4624" s="39">
        <v>89.1</v>
      </c>
    </row>
    <row r="4625" spans="1:6">
      <c r="A4625" s="36"/>
      <c r="B4625" s="33" t="s">
        <v>7102</v>
      </c>
      <c r="C4625" s="77" t="s">
        <v>7103</v>
      </c>
      <c r="D4625" s="37"/>
      <c r="E4625" s="37"/>
      <c r="F4625" s="39">
        <v>89.1</v>
      </c>
    </row>
    <row r="4626" spans="1:6" ht="16.5" thickBot="1">
      <c r="A4626" s="80"/>
      <c r="B4626" s="42" t="s">
        <v>7914</v>
      </c>
      <c r="C4626" s="105" t="s">
        <v>7915</v>
      </c>
      <c r="D4626" s="52"/>
      <c r="E4626" s="52"/>
      <c r="F4626" s="53">
        <v>89.1</v>
      </c>
    </row>
    <row r="4627" spans="1:6">
      <c r="A4627" s="81" t="s">
        <v>7916</v>
      </c>
      <c r="B4627" s="28" t="s">
        <v>7917</v>
      </c>
      <c r="C4627" s="102" t="s">
        <v>7918</v>
      </c>
      <c r="D4627" s="49"/>
      <c r="E4627" s="49"/>
      <c r="F4627" s="50">
        <v>89.1</v>
      </c>
    </row>
    <row r="4628" spans="1:6">
      <c r="A4628" s="36"/>
      <c r="B4628" s="33" t="s">
        <v>7919</v>
      </c>
      <c r="C4628" s="77" t="s">
        <v>7920</v>
      </c>
      <c r="D4628" s="37"/>
      <c r="E4628" s="37"/>
      <c r="F4628" s="39">
        <v>89.1</v>
      </c>
    </row>
    <row r="4629" spans="1:6" ht="16.5" thickBot="1">
      <c r="A4629" s="41"/>
      <c r="B4629" s="42" t="s">
        <v>7919</v>
      </c>
      <c r="C4629" s="105" t="s">
        <v>7921</v>
      </c>
      <c r="D4629" s="52"/>
      <c r="E4629" s="52"/>
      <c r="F4629" s="53">
        <v>89.1</v>
      </c>
    </row>
    <row r="4630" spans="1:6">
      <c r="A4630" s="81" t="s">
        <v>7922</v>
      </c>
      <c r="B4630" s="28" t="s">
        <v>7923</v>
      </c>
      <c r="C4630" s="102" t="s">
        <v>7924</v>
      </c>
      <c r="D4630" s="49"/>
      <c r="E4630" s="49"/>
      <c r="F4630" s="50">
        <v>89.1</v>
      </c>
    </row>
    <row r="4631" spans="1:6">
      <c r="A4631" s="36"/>
      <c r="B4631" s="33" t="s">
        <v>7925</v>
      </c>
      <c r="C4631" s="77" t="s">
        <v>7926</v>
      </c>
      <c r="D4631" s="37"/>
      <c r="E4631" s="37"/>
      <c r="F4631" s="39">
        <v>89.1</v>
      </c>
    </row>
    <row r="4632" spans="1:6" ht="16.5" thickBot="1">
      <c r="A4632" s="41"/>
      <c r="B4632" s="42" t="s">
        <v>7925</v>
      </c>
      <c r="C4632" s="105" t="s">
        <v>7927</v>
      </c>
      <c r="D4632" s="52"/>
      <c r="E4632" s="52"/>
      <c r="F4632" s="53">
        <v>89.1</v>
      </c>
    </row>
    <row r="4633" spans="1:6">
      <c r="A4633" s="365" t="s">
        <v>7928</v>
      </c>
      <c r="B4633" s="71" t="s">
        <v>7069</v>
      </c>
      <c r="C4633" s="230" t="s">
        <v>7070</v>
      </c>
      <c r="D4633" s="228"/>
      <c r="E4633" s="228"/>
      <c r="F4633" s="73">
        <v>8866.9</v>
      </c>
    </row>
    <row r="4634" spans="1:6">
      <c r="A4634" s="366" t="s">
        <v>7929</v>
      </c>
      <c r="B4634" s="33" t="s">
        <v>7930</v>
      </c>
      <c r="C4634" s="77" t="s">
        <v>7931</v>
      </c>
      <c r="D4634" s="38"/>
      <c r="E4634" s="38"/>
      <c r="F4634" s="39">
        <v>17162.25</v>
      </c>
    </row>
    <row r="4635" spans="1:6">
      <c r="A4635" s="367" t="s">
        <v>7932</v>
      </c>
      <c r="B4635" s="63" t="s">
        <v>7933</v>
      </c>
      <c r="C4635" s="232" t="s">
        <v>7934</v>
      </c>
      <c r="D4635" s="233"/>
      <c r="E4635" s="234"/>
      <c r="F4635" s="66">
        <v>27833.05</v>
      </c>
    </row>
    <row r="4636" spans="1:6">
      <c r="A4636" s="301" t="s">
        <v>7935</v>
      </c>
      <c r="B4636" s="71" t="s">
        <v>7936</v>
      </c>
      <c r="C4636" s="230" t="s">
        <v>7937</v>
      </c>
      <c r="D4636" s="228"/>
      <c r="E4636" s="231"/>
      <c r="F4636" s="73">
        <v>10640</v>
      </c>
    </row>
    <row r="4637" spans="1:6">
      <c r="A4637" s="76" t="s">
        <v>7938</v>
      </c>
      <c r="B4637" s="33" t="s">
        <v>7939</v>
      </c>
      <c r="C4637" s="77" t="s">
        <v>7940</v>
      </c>
      <c r="D4637" s="38"/>
      <c r="E4637" s="112"/>
      <c r="F4637" s="39">
        <v>20594.7</v>
      </c>
    </row>
    <row r="4638" spans="1:6">
      <c r="A4638" s="368" t="s">
        <v>7941</v>
      </c>
      <c r="B4638" s="63" t="s">
        <v>7942</v>
      </c>
      <c r="C4638" s="232" t="s">
        <v>7943</v>
      </c>
      <c r="D4638" s="233"/>
      <c r="E4638" s="234"/>
      <c r="F4638" s="66">
        <v>33399.800000000003</v>
      </c>
    </row>
    <row r="4639" spans="1:6">
      <c r="A4639" s="301" t="s">
        <v>7944</v>
      </c>
      <c r="B4639" s="71" t="s">
        <v>7945</v>
      </c>
      <c r="C4639" s="230" t="s">
        <v>7946</v>
      </c>
      <c r="D4639" s="228"/>
      <c r="E4639" s="231"/>
      <c r="F4639" s="73">
        <v>12413.45</v>
      </c>
    </row>
    <row r="4640" spans="1:6">
      <c r="A4640" s="76" t="s">
        <v>7947</v>
      </c>
      <c r="B4640" s="33" t="s">
        <v>7948</v>
      </c>
      <c r="C4640" s="77" t="s">
        <v>7949</v>
      </c>
      <c r="D4640" s="38"/>
      <c r="E4640" s="112"/>
      <c r="F4640" s="39">
        <v>24027.15</v>
      </c>
    </row>
    <row r="4641" spans="1:6" ht="16.5" thickBot="1">
      <c r="A4641" s="76" t="s">
        <v>7950</v>
      </c>
      <c r="B4641" s="42" t="s">
        <v>7951</v>
      </c>
      <c r="C4641" s="105" t="s">
        <v>7952</v>
      </c>
      <c r="D4641" s="106"/>
      <c r="E4641" s="229"/>
      <c r="F4641" s="53">
        <v>38966.550000000003</v>
      </c>
    </row>
    <row r="4642" spans="1:6">
      <c r="A4642" s="101" t="s">
        <v>7953</v>
      </c>
      <c r="B4642" s="28" t="s">
        <v>7177</v>
      </c>
      <c r="C4642" s="102" t="s">
        <v>7178</v>
      </c>
      <c r="D4642" s="103"/>
      <c r="E4642" s="224"/>
      <c r="F4642" s="50">
        <v>1082.2</v>
      </c>
    </row>
    <row r="4643" spans="1:6">
      <c r="A4643" s="51" t="s">
        <v>7862</v>
      </c>
      <c r="B4643" s="33" t="s">
        <v>7204</v>
      </c>
      <c r="C4643" s="77" t="s">
        <v>7205</v>
      </c>
      <c r="D4643" s="37"/>
      <c r="E4643" s="40"/>
      <c r="F4643" s="39">
        <v>0</v>
      </c>
    </row>
    <row r="4644" spans="1:6">
      <c r="A4644" s="51" t="s">
        <v>7863</v>
      </c>
      <c r="B4644" s="33" t="s">
        <v>7204</v>
      </c>
      <c r="C4644" s="77" t="s">
        <v>7954</v>
      </c>
      <c r="D4644" s="37"/>
      <c r="E4644" s="40"/>
      <c r="F4644" s="39">
        <v>0</v>
      </c>
    </row>
    <row r="4645" spans="1:6">
      <c r="A4645" s="51" t="s">
        <v>7854</v>
      </c>
      <c r="B4645" s="33" t="s">
        <v>7204</v>
      </c>
      <c r="C4645" s="77" t="s">
        <v>7955</v>
      </c>
      <c r="D4645" s="37"/>
      <c r="E4645" s="40"/>
      <c r="F4645" s="39">
        <v>495.75</v>
      </c>
    </row>
    <row r="4646" spans="1:6" ht="16.5" thickBot="1">
      <c r="A4646" s="109" t="s">
        <v>7856</v>
      </c>
      <c r="B4646" s="42" t="s">
        <v>7204</v>
      </c>
      <c r="C4646" s="105" t="s">
        <v>7956</v>
      </c>
      <c r="D4646" s="52"/>
      <c r="E4646" s="43"/>
      <c r="F4646" s="53">
        <v>495.75</v>
      </c>
    </row>
    <row r="4647" spans="1:6">
      <c r="A4647" s="301" t="s">
        <v>7957</v>
      </c>
      <c r="B4647" s="71" t="s">
        <v>7958</v>
      </c>
      <c r="C4647" s="230" t="s">
        <v>7959</v>
      </c>
      <c r="D4647" s="228"/>
      <c r="E4647" s="231"/>
      <c r="F4647" s="73">
        <v>698.2</v>
      </c>
    </row>
    <row r="4648" spans="1:6">
      <c r="A4648" s="51" t="s">
        <v>7862</v>
      </c>
      <c r="B4648" s="33" t="s">
        <v>7960</v>
      </c>
      <c r="C4648" s="77" t="s">
        <v>7961</v>
      </c>
      <c r="D4648" s="37"/>
      <c r="E4648" s="40"/>
      <c r="F4648" s="39">
        <v>0</v>
      </c>
    </row>
    <row r="4649" spans="1:6">
      <c r="A4649" s="51" t="s">
        <v>7863</v>
      </c>
      <c r="B4649" s="33" t="s">
        <v>7960</v>
      </c>
      <c r="C4649" s="77" t="s">
        <v>7962</v>
      </c>
      <c r="D4649" s="37"/>
      <c r="E4649" s="40"/>
      <c r="F4649" s="39">
        <v>0</v>
      </c>
    </row>
    <row r="4650" spans="1:6">
      <c r="A4650" s="51" t="s">
        <v>7854</v>
      </c>
      <c r="B4650" s="33" t="s">
        <v>7960</v>
      </c>
      <c r="C4650" s="77" t="s">
        <v>7963</v>
      </c>
      <c r="D4650" s="37"/>
      <c r="E4650" s="40"/>
      <c r="F4650" s="39">
        <v>319.75</v>
      </c>
    </row>
    <row r="4651" spans="1:6" ht="16.5" thickBot="1">
      <c r="A4651" s="140" t="s">
        <v>7856</v>
      </c>
      <c r="B4651" s="63" t="s">
        <v>7960</v>
      </c>
      <c r="C4651" s="232" t="s">
        <v>7964</v>
      </c>
      <c r="D4651" s="64"/>
      <c r="E4651" s="200"/>
      <c r="F4651" s="66">
        <v>319.75</v>
      </c>
    </row>
    <row r="4652" spans="1:6">
      <c r="A4652" s="222" t="s">
        <v>7965</v>
      </c>
      <c r="B4652" s="114" t="s">
        <v>7196</v>
      </c>
      <c r="C4652" s="369" t="s">
        <v>7197</v>
      </c>
      <c r="D4652" s="223"/>
      <c r="E4652" s="239"/>
      <c r="F4652" s="116">
        <v>22.95</v>
      </c>
    </row>
    <row r="4653" spans="1:6">
      <c r="A4653" s="301" t="s">
        <v>7966</v>
      </c>
      <c r="B4653" s="71" t="s">
        <v>7163</v>
      </c>
      <c r="C4653" s="230" t="s">
        <v>7161</v>
      </c>
      <c r="D4653" s="228"/>
      <c r="E4653" s="231"/>
      <c r="F4653" s="73">
        <v>1.9</v>
      </c>
    </row>
    <row r="4654" spans="1:6">
      <c r="A4654" s="51" t="s">
        <v>7862</v>
      </c>
      <c r="B4654" s="33" t="s">
        <v>7198</v>
      </c>
      <c r="C4654" s="77" t="s">
        <v>7199</v>
      </c>
      <c r="D4654" s="37"/>
      <c r="E4654" s="40"/>
      <c r="F4654" s="39">
        <v>0</v>
      </c>
    </row>
    <row r="4655" spans="1:6">
      <c r="A4655" s="51" t="s">
        <v>7863</v>
      </c>
      <c r="B4655" s="33" t="s">
        <v>7198</v>
      </c>
      <c r="C4655" s="77" t="s">
        <v>7967</v>
      </c>
      <c r="D4655" s="37"/>
      <c r="E4655" s="40"/>
      <c r="F4655" s="39">
        <v>0</v>
      </c>
    </row>
    <row r="4656" spans="1:6">
      <c r="A4656" s="51" t="s">
        <v>7854</v>
      </c>
      <c r="B4656" s="33" t="s">
        <v>7198</v>
      </c>
      <c r="C4656" s="77" t="s">
        <v>7968</v>
      </c>
      <c r="D4656" s="37"/>
      <c r="E4656" s="40"/>
      <c r="F4656" s="39">
        <v>0</v>
      </c>
    </row>
    <row r="4657" spans="1:6" ht="16.5" thickBot="1">
      <c r="A4657" s="109" t="s">
        <v>7856</v>
      </c>
      <c r="B4657" s="42" t="s">
        <v>7198</v>
      </c>
      <c r="C4657" s="105" t="s">
        <v>7969</v>
      </c>
      <c r="D4657" s="52"/>
      <c r="E4657" s="43"/>
      <c r="F4657" s="53">
        <v>0</v>
      </c>
    </row>
    <row r="4658" spans="1:6">
      <c r="A4658" s="301" t="s">
        <v>7970</v>
      </c>
      <c r="B4658" s="71" t="s">
        <v>7183</v>
      </c>
      <c r="C4658" s="230" t="s">
        <v>7184</v>
      </c>
      <c r="D4658" s="228"/>
      <c r="E4658" s="231"/>
      <c r="F4658" s="73">
        <v>657.8</v>
      </c>
    </row>
    <row r="4659" spans="1:6">
      <c r="A4659" s="76" t="s">
        <v>7970</v>
      </c>
      <c r="B4659" s="33" t="s">
        <v>7971</v>
      </c>
      <c r="C4659" s="77" t="s">
        <v>7972</v>
      </c>
      <c r="D4659" s="38"/>
      <c r="E4659" s="112"/>
      <c r="F4659" s="39">
        <v>657.8</v>
      </c>
    </row>
    <row r="4660" spans="1:6">
      <c r="A4660" s="51" t="s">
        <v>7862</v>
      </c>
      <c r="B4660" s="33" t="s">
        <v>7206</v>
      </c>
      <c r="C4660" s="77" t="s">
        <v>7207</v>
      </c>
      <c r="D4660" s="37"/>
      <c r="E4660" s="40"/>
      <c r="F4660" s="39">
        <v>0</v>
      </c>
    </row>
    <row r="4661" spans="1:6">
      <c r="A4661" s="51" t="s">
        <v>7863</v>
      </c>
      <c r="B4661" s="33" t="s">
        <v>7206</v>
      </c>
      <c r="C4661" s="77" t="s">
        <v>7973</v>
      </c>
      <c r="D4661" s="37"/>
      <c r="E4661" s="40"/>
      <c r="F4661" s="39">
        <v>12.75</v>
      </c>
    </row>
    <row r="4662" spans="1:6">
      <c r="A4662" s="51" t="s">
        <v>7854</v>
      </c>
      <c r="B4662" s="33" t="s">
        <v>7206</v>
      </c>
      <c r="C4662" s="77" t="s">
        <v>7974</v>
      </c>
      <c r="D4662" s="37"/>
      <c r="E4662" s="40"/>
      <c r="F4662" s="39">
        <v>111.25</v>
      </c>
    </row>
    <row r="4663" spans="1:6" ht="16.5" thickBot="1">
      <c r="A4663" s="140" t="s">
        <v>7856</v>
      </c>
      <c r="B4663" s="63" t="s">
        <v>7206</v>
      </c>
      <c r="C4663" s="232" t="s">
        <v>7975</v>
      </c>
      <c r="D4663" s="64"/>
      <c r="E4663" s="200"/>
      <c r="F4663" s="66">
        <v>123.5</v>
      </c>
    </row>
    <row r="4664" spans="1:6">
      <c r="A4664" s="101" t="s">
        <v>7976</v>
      </c>
      <c r="B4664" s="28" t="s">
        <v>7977</v>
      </c>
      <c r="C4664" s="102" t="s">
        <v>7978</v>
      </c>
      <c r="D4664" s="103"/>
      <c r="E4664" s="224"/>
      <c r="F4664" s="50">
        <v>1067.6500000000001</v>
      </c>
    </row>
    <row r="4665" spans="1:6">
      <c r="A4665" s="76" t="s">
        <v>7976</v>
      </c>
      <c r="B4665" s="33" t="s">
        <v>7979</v>
      </c>
      <c r="C4665" s="77" t="s">
        <v>7980</v>
      </c>
      <c r="D4665" s="38"/>
      <c r="E4665" s="112"/>
      <c r="F4665" s="39">
        <v>1067.6500000000001</v>
      </c>
    </row>
    <row r="4666" spans="1:6">
      <c r="A4666" s="51" t="s">
        <v>7862</v>
      </c>
      <c r="B4666" s="33" t="s">
        <v>7981</v>
      </c>
      <c r="C4666" s="77" t="s">
        <v>7982</v>
      </c>
      <c r="D4666" s="37"/>
      <c r="E4666" s="40"/>
      <c r="F4666" s="39">
        <v>0</v>
      </c>
    </row>
    <row r="4667" spans="1:6">
      <c r="A4667" s="51" t="s">
        <v>7863</v>
      </c>
      <c r="B4667" s="33" t="s">
        <v>7981</v>
      </c>
      <c r="C4667" s="77" t="s">
        <v>7983</v>
      </c>
      <c r="D4667" s="37"/>
      <c r="E4667" s="40"/>
      <c r="F4667" s="39">
        <v>20.75</v>
      </c>
    </row>
    <row r="4668" spans="1:6">
      <c r="A4668" s="51" t="s">
        <v>7854</v>
      </c>
      <c r="B4668" s="33" t="s">
        <v>7981</v>
      </c>
      <c r="C4668" s="77" t="s">
        <v>7984</v>
      </c>
      <c r="D4668" s="37"/>
      <c r="E4668" s="40"/>
      <c r="F4668" s="39">
        <v>180.25</v>
      </c>
    </row>
    <row r="4669" spans="1:6" ht="16.5" thickBot="1">
      <c r="A4669" s="109" t="s">
        <v>7856</v>
      </c>
      <c r="B4669" s="42" t="s">
        <v>7981</v>
      </c>
      <c r="C4669" s="105" t="s">
        <v>7985</v>
      </c>
      <c r="D4669" s="52"/>
      <c r="E4669" s="43"/>
      <c r="F4669" s="53">
        <v>201</v>
      </c>
    </row>
    <row r="4670" spans="1:6">
      <c r="A4670" s="301" t="s">
        <v>7986</v>
      </c>
      <c r="B4670" s="71" t="s">
        <v>7987</v>
      </c>
      <c r="C4670" s="230" t="s">
        <v>7988</v>
      </c>
      <c r="D4670" s="228"/>
      <c r="E4670" s="231"/>
      <c r="F4670" s="73">
        <v>2345.65</v>
      </c>
    </row>
    <row r="4671" spans="1:6">
      <c r="A4671" s="76" t="s">
        <v>7986</v>
      </c>
      <c r="B4671" s="33" t="s">
        <v>7989</v>
      </c>
      <c r="C4671" s="77" t="s">
        <v>7990</v>
      </c>
      <c r="D4671" s="38"/>
      <c r="E4671" s="112"/>
      <c r="F4671" s="39">
        <v>2345.65</v>
      </c>
    </row>
    <row r="4672" spans="1:6">
      <c r="A4672" s="51" t="s">
        <v>7862</v>
      </c>
      <c r="B4672" s="33" t="s">
        <v>7991</v>
      </c>
      <c r="C4672" s="77" t="s">
        <v>7992</v>
      </c>
      <c r="D4672" s="37"/>
      <c r="E4672" s="40"/>
      <c r="F4672" s="39">
        <v>0</v>
      </c>
    </row>
    <row r="4673" spans="1:6">
      <c r="A4673" s="51" t="s">
        <v>7863</v>
      </c>
      <c r="B4673" s="33" t="s">
        <v>7991</v>
      </c>
      <c r="C4673" s="77" t="s">
        <v>7993</v>
      </c>
      <c r="D4673" s="37"/>
      <c r="E4673" s="40"/>
      <c r="F4673" s="39">
        <v>45</v>
      </c>
    </row>
    <row r="4674" spans="1:6">
      <c r="A4674" s="51" t="s">
        <v>7854</v>
      </c>
      <c r="B4674" s="33" t="s">
        <v>7991</v>
      </c>
      <c r="C4674" s="77" t="s">
        <v>7994</v>
      </c>
      <c r="D4674" s="37"/>
      <c r="E4674" s="40"/>
      <c r="F4674" s="39">
        <v>395.75</v>
      </c>
    </row>
    <row r="4675" spans="1:6" ht="16.5" thickBot="1">
      <c r="A4675" s="140" t="s">
        <v>7856</v>
      </c>
      <c r="B4675" s="63" t="s">
        <v>7991</v>
      </c>
      <c r="C4675" s="232" t="s">
        <v>7995</v>
      </c>
      <c r="D4675" s="64"/>
      <c r="E4675" s="200"/>
      <c r="F4675" s="66">
        <v>440.75</v>
      </c>
    </row>
    <row r="4676" spans="1:6">
      <c r="A4676" s="101" t="s">
        <v>7996</v>
      </c>
      <c r="B4676" s="28" t="s">
        <v>7997</v>
      </c>
      <c r="C4676" s="102" t="s">
        <v>7998</v>
      </c>
      <c r="D4676" s="103"/>
      <c r="E4676" s="224"/>
      <c r="F4676" s="50">
        <v>3670.75</v>
      </c>
    </row>
    <row r="4677" spans="1:6">
      <c r="A4677" s="76" t="s">
        <v>7996</v>
      </c>
      <c r="B4677" s="33" t="s">
        <v>7999</v>
      </c>
      <c r="C4677" s="77" t="s">
        <v>8000</v>
      </c>
      <c r="D4677" s="38"/>
      <c r="E4677" s="112"/>
      <c r="F4677" s="39">
        <v>3670.75</v>
      </c>
    </row>
    <row r="4678" spans="1:6">
      <c r="A4678" s="51" t="s">
        <v>7862</v>
      </c>
      <c r="B4678" s="33" t="s">
        <v>8001</v>
      </c>
      <c r="C4678" s="77" t="s">
        <v>8002</v>
      </c>
      <c r="D4678" s="37"/>
      <c r="E4678" s="40"/>
      <c r="F4678" s="39">
        <v>0</v>
      </c>
    </row>
    <row r="4679" spans="1:6">
      <c r="A4679" s="51" t="s">
        <v>7863</v>
      </c>
      <c r="B4679" s="33" t="s">
        <v>8001</v>
      </c>
      <c r="C4679" s="77" t="s">
        <v>8003</v>
      </c>
      <c r="D4679" s="37"/>
      <c r="E4679" s="40"/>
      <c r="F4679" s="39">
        <v>71</v>
      </c>
    </row>
    <row r="4680" spans="1:6">
      <c r="A4680" s="51" t="s">
        <v>7854</v>
      </c>
      <c r="B4680" s="33" t="s">
        <v>8001</v>
      </c>
      <c r="C4680" s="77" t="s">
        <v>8004</v>
      </c>
      <c r="D4680" s="37"/>
      <c r="E4680" s="40"/>
      <c r="F4680" s="39">
        <v>619.75</v>
      </c>
    </row>
    <row r="4681" spans="1:6" ht="16.5" thickBot="1">
      <c r="A4681" s="109" t="s">
        <v>7856</v>
      </c>
      <c r="B4681" s="42" t="s">
        <v>8001</v>
      </c>
      <c r="C4681" s="105" t="s">
        <v>8005</v>
      </c>
      <c r="D4681" s="52"/>
      <c r="E4681" s="43"/>
      <c r="F4681" s="53">
        <v>690.25</v>
      </c>
    </row>
    <row r="4682" spans="1:6">
      <c r="A4682" s="301" t="s">
        <v>8006</v>
      </c>
      <c r="B4682" s="71" t="s">
        <v>8007</v>
      </c>
      <c r="C4682" s="230" t="s">
        <v>8008</v>
      </c>
      <c r="D4682" s="228"/>
      <c r="E4682" s="231"/>
      <c r="F4682" s="73">
        <v>2389.25</v>
      </c>
    </row>
    <row r="4683" spans="1:6">
      <c r="A4683" s="51" t="s">
        <v>7862</v>
      </c>
      <c r="B4683" s="33" t="s">
        <v>8009</v>
      </c>
      <c r="C4683" s="77" t="s">
        <v>8010</v>
      </c>
      <c r="D4683" s="37"/>
      <c r="E4683" s="40"/>
      <c r="F4683" s="39">
        <v>0</v>
      </c>
    </row>
    <row r="4684" spans="1:6">
      <c r="A4684" s="51" t="s">
        <v>7863</v>
      </c>
      <c r="B4684" s="33" t="s">
        <v>8009</v>
      </c>
      <c r="C4684" s="77" t="s">
        <v>8011</v>
      </c>
      <c r="D4684" s="37"/>
      <c r="E4684" s="40"/>
      <c r="F4684" s="39">
        <v>40.25</v>
      </c>
    </row>
    <row r="4685" spans="1:6">
      <c r="A4685" s="51" t="s">
        <v>7854</v>
      </c>
      <c r="B4685" s="33" t="s">
        <v>8009</v>
      </c>
      <c r="C4685" s="77" t="s">
        <v>8012</v>
      </c>
      <c r="D4685" s="37"/>
      <c r="E4685" s="40"/>
      <c r="F4685" s="39">
        <v>352</v>
      </c>
    </row>
    <row r="4686" spans="1:6" ht="16.5" thickBot="1">
      <c r="A4686" s="140" t="s">
        <v>7856</v>
      </c>
      <c r="B4686" s="63" t="s">
        <v>8009</v>
      </c>
      <c r="C4686" s="232" t="s">
        <v>8013</v>
      </c>
      <c r="D4686" s="64"/>
      <c r="E4686" s="200"/>
      <c r="F4686" s="66">
        <v>392.25</v>
      </c>
    </row>
    <row r="4687" spans="1:6">
      <c r="A4687" s="101" t="s">
        <v>8014</v>
      </c>
      <c r="B4687" s="28" t="s">
        <v>8015</v>
      </c>
      <c r="C4687" s="102" t="s">
        <v>8016</v>
      </c>
      <c r="D4687" s="103"/>
      <c r="E4687" s="224"/>
      <c r="F4687" s="50">
        <v>3899.58</v>
      </c>
    </row>
    <row r="4688" spans="1:6">
      <c r="A4688" s="51" t="s">
        <v>7862</v>
      </c>
      <c r="B4688" s="33" t="s">
        <v>8017</v>
      </c>
      <c r="C4688" s="77" t="s">
        <v>8018</v>
      </c>
      <c r="D4688" s="37"/>
      <c r="E4688" s="40"/>
      <c r="F4688" s="39">
        <v>0</v>
      </c>
    </row>
    <row r="4689" spans="1:6">
      <c r="A4689" s="51" t="s">
        <v>7863</v>
      </c>
      <c r="B4689" s="33" t="s">
        <v>8017</v>
      </c>
      <c r="C4689" s="77" t="s">
        <v>8019</v>
      </c>
      <c r="D4689" s="37"/>
      <c r="E4689" s="40"/>
      <c r="F4689" s="39">
        <v>79.5</v>
      </c>
    </row>
    <row r="4690" spans="1:6">
      <c r="A4690" s="51" t="s">
        <v>7854</v>
      </c>
      <c r="B4690" s="33" t="s">
        <v>8017</v>
      </c>
      <c r="C4690" s="77" t="s">
        <v>8020</v>
      </c>
      <c r="D4690" s="37"/>
      <c r="E4690" s="40"/>
      <c r="F4690" s="39">
        <v>695.25</v>
      </c>
    </row>
    <row r="4691" spans="1:6" ht="16.5" thickBot="1">
      <c r="A4691" s="109" t="s">
        <v>7856</v>
      </c>
      <c r="B4691" s="42" t="s">
        <v>8017</v>
      </c>
      <c r="C4691" s="105" t="s">
        <v>8021</v>
      </c>
      <c r="D4691" s="52"/>
      <c r="E4691" s="43"/>
      <c r="F4691" s="53">
        <v>774.75</v>
      </c>
    </row>
    <row r="4692" spans="1:6">
      <c r="A4692" s="301" t="s">
        <v>8022</v>
      </c>
      <c r="B4692" s="71" t="s">
        <v>7167</v>
      </c>
      <c r="C4692" s="230" t="s">
        <v>7168</v>
      </c>
      <c r="D4692" s="228"/>
      <c r="E4692" s="231"/>
      <c r="F4692" s="73">
        <v>454.5</v>
      </c>
    </row>
    <row r="4693" spans="1:6">
      <c r="A4693" s="76" t="s">
        <v>8022</v>
      </c>
      <c r="B4693" s="33" t="s">
        <v>8023</v>
      </c>
      <c r="C4693" s="77" t="s">
        <v>8024</v>
      </c>
      <c r="D4693" s="38"/>
      <c r="E4693" s="112"/>
      <c r="F4693" s="39">
        <v>363.6</v>
      </c>
    </row>
    <row r="4694" spans="1:6">
      <c r="A4694" s="76" t="s">
        <v>8022</v>
      </c>
      <c r="B4694" s="33" t="s">
        <v>8025</v>
      </c>
      <c r="C4694" s="77" t="s">
        <v>8026</v>
      </c>
      <c r="D4694" s="38"/>
      <c r="E4694" s="112"/>
      <c r="F4694" s="39">
        <v>291.14999999999998</v>
      </c>
    </row>
    <row r="4695" spans="1:6">
      <c r="A4695" s="76" t="s">
        <v>8022</v>
      </c>
      <c r="B4695" s="33" t="s">
        <v>8027</v>
      </c>
      <c r="C4695" s="77" t="s">
        <v>8028</v>
      </c>
      <c r="D4695" s="38"/>
      <c r="E4695" s="112"/>
      <c r="F4695" s="39">
        <v>232.65</v>
      </c>
    </row>
    <row r="4696" spans="1:6">
      <c r="A4696" s="76" t="s">
        <v>8022</v>
      </c>
      <c r="B4696" s="33" t="s">
        <v>8029</v>
      </c>
      <c r="C4696" s="77" t="s">
        <v>8030</v>
      </c>
      <c r="D4696" s="38"/>
      <c r="E4696" s="112"/>
      <c r="F4696" s="39">
        <v>186.3</v>
      </c>
    </row>
    <row r="4697" spans="1:6">
      <c r="A4697" s="76" t="s">
        <v>8022</v>
      </c>
      <c r="B4697" s="33" t="s">
        <v>8031</v>
      </c>
      <c r="C4697" s="77" t="s">
        <v>8032</v>
      </c>
      <c r="D4697" s="38"/>
      <c r="E4697" s="112"/>
      <c r="F4697" s="39">
        <v>148.94999999999999</v>
      </c>
    </row>
    <row r="4698" spans="1:6">
      <c r="A4698" s="76" t="s">
        <v>8022</v>
      </c>
      <c r="B4698" s="33" t="s">
        <v>8033</v>
      </c>
      <c r="C4698" s="77" t="s">
        <v>8034</v>
      </c>
      <c r="D4698" s="38"/>
      <c r="E4698" s="112"/>
      <c r="F4698" s="39">
        <v>118.8</v>
      </c>
    </row>
    <row r="4699" spans="1:6">
      <c r="A4699" s="76" t="s">
        <v>8022</v>
      </c>
      <c r="B4699" s="33" t="s">
        <v>8035</v>
      </c>
      <c r="C4699" s="77" t="s">
        <v>8036</v>
      </c>
      <c r="D4699" s="38"/>
      <c r="E4699" s="112"/>
      <c r="F4699" s="39">
        <v>95.4</v>
      </c>
    </row>
    <row r="4700" spans="1:6">
      <c r="A4700" s="76" t="s">
        <v>8037</v>
      </c>
      <c r="B4700" s="33" t="s">
        <v>8038</v>
      </c>
      <c r="C4700" s="77" t="s">
        <v>8039</v>
      </c>
      <c r="D4700" s="38"/>
      <c r="E4700" s="112"/>
      <c r="F4700" s="39">
        <v>545.4</v>
      </c>
    </row>
    <row r="4701" spans="1:6">
      <c r="A4701" s="76" t="s">
        <v>8037</v>
      </c>
      <c r="B4701" s="33" t="s">
        <v>8040</v>
      </c>
      <c r="C4701" s="77" t="s">
        <v>8041</v>
      </c>
      <c r="D4701" s="38"/>
      <c r="E4701" s="112"/>
      <c r="F4701" s="39">
        <v>436.05</v>
      </c>
    </row>
    <row r="4702" spans="1:6">
      <c r="A4702" s="76" t="s">
        <v>8037</v>
      </c>
      <c r="B4702" s="33" t="s">
        <v>8042</v>
      </c>
      <c r="C4702" s="77" t="s">
        <v>8043</v>
      </c>
      <c r="D4702" s="38"/>
      <c r="E4702" s="112"/>
      <c r="F4702" s="39">
        <v>348.75</v>
      </c>
    </row>
    <row r="4703" spans="1:6">
      <c r="A4703" s="76" t="s">
        <v>8037</v>
      </c>
      <c r="B4703" s="33" t="s">
        <v>8044</v>
      </c>
      <c r="C4703" s="77" t="s">
        <v>8045</v>
      </c>
      <c r="D4703" s="38"/>
      <c r="E4703" s="112"/>
      <c r="F4703" s="39">
        <v>279.45</v>
      </c>
    </row>
    <row r="4704" spans="1:6">
      <c r="A4704" s="76" t="s">
        <v>8037</v>
      </c>
      <c r="B4704" s="33" t="s">
        <v>8046</v>
      </c>
      <c r="C4704" s="77" t="s">
        <v>8047</v>
      </c>
      <c r="D4704" s="38"/>
      <c r="E4704" s="112"/>
      <c r="F4704" s="39">
        <v>223.2</v>
      </c>
    </row>
    <row r="4705" spans="1:6">
      <c r="A4705" s="76" t="s">
        <v>8037</v>
      </c>
      <c r="B4705" s="33" t="s">
        <v>8048</v>
      </c>
      <c r="C4705" s="77" t="s">
        <v>8049</v>
      </c>
      <c r="D4705" s="38"/>
      <c r="E4705" s="112"/>
      <c r="F4705" s="39">
        <v>178.65</v>
      </c>
    </row>
    <row r="4706" spans="1:6">
      <c r="A4706" s="76" t="s">
        <v>8037</v>
      </c>
      <c r="B4706" s="33" t="s">
        <v>8050</v>
      </c>
      <c r="C4706" s="77" t="s">
        <v>8051</v>
      </c>
      <c r="D4706" s="38"/>
      <c r="E4706" s="112"/>
      <c r="F4706" s="39">
        <v>143.1</v>
      </c>
    </row>
    <row r="4707" spans="1:6">
      <c r="A4707" s="76" t="s">
        <v>8037</v>
      </c>
      <c r="B4707" s="33" t="s">
        <v>8052</v>
      </c>
      <c r="C4707" s="77" t="s">
        <v>8053</v>
      </c>
      <c r="D4707" s="38"/>
      <c r="E4707" s="112"/>
      <c r="F4707" s="39">
        <v>114.3</v>
      </c>
    </row>
    <row r="4708" spans="1:6">
      <c r="A4708" s="76" t="s">
        <v>8037</v>
      </c>
      <c r="B4708" s="33" t="s">
        <v>8054</v>
      </c>
      <c r="C4708" s="77" t="s">
        <v>8055</v>
      </c>
      <c r="D4708" s="38"/>
      <c r="E4708" s="112"/>
      <c r="F4708" s="39">
        <v>636.29999999999995</v>
      </c>
    </row>
    <row r="4709" spans="1:6">
      <c r="A4709" s="76" t="s">
        <v>8056</v>
      </c>
      <c r="B4709" s="33" t="s">
        <v>8057</v>
      </c>
      <c r="C4709" s="77" t="s">
        <v>8058</v>
      </c>
      <c r="D4709" s="38"/>
      <c r="E4709" s="112"/>
      <c r="F4709" s="39">
        <v>508.95</v>
      </c>
    </row>
    <row r="4710" spans="1:6">
      <c r="A4710" s="76" t="s">
        <v>8056</v>
      </c>
      <c r="B4710" s="33" t="s">
        <v>8059</v>
      </c>
      <c r="C4710" s="77" t="s">
        <v>8060</v>
      </c>
      <c r="D4710" s="38"/>
      <c r="E4710" s="112"/>
      <c r="F4710" s="39">
        <v>407.25</v>
      </c>
    </row>
    <row r="4711" spans="1:6">
      <c r="A4711" s="76" t="s">
        <v>8056</v>
      </c>
      <c r="B4711" s="33" t="s">
        <v>8061</v>
      </c>
      <c r="C4711" s="77" t="s">
        <v>8062</v>
      </c>
      <c r="D4711" s="38"/>
      <c r="E4711" s="112"/>
      <c r="F4711" s="39">
        <v>325.8</v>
      </c>
    </row>
    <row r="4712" spans="1:6">
      <c r="A4712" s="76" t="s">
        <v>8056</v>
      </c>
      <c r="B4712" s="33" t="s">
        <v>8063</v>
      </c>
      <c r="C4712" s="77" t="s">
        <v>8064</v>
      </c>
      <c r="D4712" s="38"/>
      <c r="E4712" s="112"/>
      <c r="F4712" s="39">
        <v>260.55</v>
      </c>
    </row>
    <row r="4713" spans="1:6">
      <c r="A4713" s="76" t="s">
        <v>8056</v>
      </c>
      <c r="B4713" s="33" t="s">
        <v>8065</v>
      </c>
      <c r="C4713" s="77" t="s">
        <v>8066</v>
      </c>
      <c r="D4713" s="38"/>
      <c r="E4713" s="112"/>
      <c r="F4713" s="39">
        <v>208.35</v>
      </c>
    </row>
    <row r="4714" spans="1:6">
      <c r="A4714" s="76" t="s">
        <v>8056</v>
      </c>
      <c r="B4714" s="33" t="s">
        <v>8067</v>
      </c>
      <c r="C4714" s="77" t="s">
        <v>8068</v>
      </c>
      <c r="D4714" s="38"/>
      <c r="E4714" s="112"/>
      <c r="F4714" s="39">
        <v>166.5</v>
      </c>
    </row>
    <row r="4715" spans="1:6">
      <c r="A4715" s="76" t="s">
        <v>8056</v>
      </c>
      <c r="B4715" s="33" t="s">
        <v>8069</v>
      </c>
      <c r="C4715" s="77" t="s">
        <v>8070</v>
      </c>
      <c r="D4715" s="38"/>
      <c r="E4715" s="112"/>
      <c r="F4715" s="39">
        <v>133.19999999999999</v>
      </c>
    </row>
    <row r="4716" spans="1:6">
      <c r="A4716" s="76" t="s">
        <v>8022</v>
      </c>
      <c r="B4716" s="33" t="s">
        <v>8071</v>
      </c>
      <c r="C4716" s="77" t="s">
        <v>8072</v>
      </c>
      <c r="D4716" s="38"/>
      <c r="E4716" s="112"/>
      <c r="F4716" s="39">
        <v>935.55</v>
      </c>
    </row>
    <row r="4717" spans="1:6">
      <c r="A4717" s="76" t="s">
        <v>8022</v>
      </c>
      <c r="B4717" s="33" t="s">
        <v>8073</v>
      </c>
      <c r="C4717" s="77" t="s">
        <v>8074</v>
      </c>
      <c r="D4717" s="38"/>
      <c r="E4717" s="112"/>
      <c r="F4717" s="39">
        <v>748.35</v>
      </c>
    </row>
    <row r="4718" spans="1:6">
      <c r="A4718" s="76" t="s">
        <v>8022</v>
      </c>
      <c r="B4718" s="33" t="s">
        <v>8075</v>
      </c>
      <c r="C4718" s="77" t="s">
        <v>8076</v>
      </c>
      <c r="D4718" s="38"/>
      <c r="E4718" s="112"/>
      <c r="F4718" s="39">
        <v>598.95000000000005</v>
      </c>
    </row>
    <row r="4719" spans="1:6">
      <c r="A4719" s="76" t="s">
        <v>8022</v>
      </c>
      <c r="B4719" s="33" t="s">
        <v>8077</v>
      </c>
      <c r="C4719" s="77" t="s">
        <v>8078</v>
      </c>
      <c r="D4719" s="38"/>
      <c r="E4719" s="112"/>
      <c r="F4719" s="39">
        <v>478.8</v>
      </c>
    </row>
    <row r="4720" spans="1:6">
      <c r="A4720" s="76" t="s">
        <v>8022</v>
      </c>
      <c r="B4720" s="33" t="s">
        <v>8079</v>
      </c>
      <c r="C4720" s="77" t="s">
        <v>8080</v>
      </c>
      <c r="D4720" s="38"/>
      <c r="E4720" s="112"/>
      <c r="F4720" s="39">
        <v>382.95</v>
      </c>
    </row>
    <row r="4721" spans="1:6">
      <c r="A4721" s="76" t="s">
        <v>8022</v>
      </c>
      <c r="B4721" s="33" t="s">
        <v>8081</v>
      </c>
      <c r="C4721" s="77" t="s">
        <v>8082</v>
      </c>
      <c r="D4721" s="38"/>
      <c r="E4721" s="112"/>
      <c r="F4721" s="39">
        <v>306.45</v>
      </c>
    </row>
    <row r="4722" spans="1:6">
      <c r="A4722" s="76" t="s">
        <v>8022</v>
      </c>
      <c r="B4722" s="33" t="s">
        <v>8083</v>
      </c>
      <c r="C4722" s="77" t="s">
        <v>8084</v>
      </c>
      <c r="D4722" s="38"/>
      <c r="E4722" s="112"/>
      <c r="F4722" s="39">
        <v>245.7</v>
      </c>
    </row>
    <row r="4723" spans="1:6">
      <c r="A4723" s="76" t="s">
        <v>8022</v>
      </c>
      <c r="B4723" s="33" t="s">
        <v>8085</v>
      </c>
      <c r="C4723" s="77" t="s">
        <v>8086</v>
      </c>
      <c r="D4723" s="38"/>
      <c r="E4723" s="112"/>
      <c r="F4723" s="39">
        <v>196.2</v>
      </c>
    </row>
    <row r="4724" spans="1:6">
      <c r="A4724" s="76" t="s">
        <v>8037</v>
      </c>
      <c r="B4724" s="33" t="s">
        <v>8087</v>
      </c>
      <c r="C4724" s="77" t="s">
        <v>8088</v>
      </c>
      <c r="D4724" s="38"/>
      <c r="E4724" s="112"/>
      <c r="F4724" s="39">
        <v>1122.75</v>
      </c>
    </row>
    <row r="4725" spans="1:6">
      <c r="A4725" s="76" t="s">
        <v>8037</v>
      </c>
      <c r="B4725" s="33" t="s">
        <v>8089</v>
      </c>
      <c r="C4725" s="77" t="s">
        <v>8090</v>
      </c>
      <c r="D4725" s="38"/>
      <c r="E4725" s="112"/>
      <c r="F4725" s="39">
        <v>898.2</v>
      </c>
    </row>
    <row r="4726" spans="1:6">
      <c r="A4726" s="76" t="s">
        <v>8037</v>
      </c>
      <c r="B4726" s="33" t="s">
        <v>8091</v>
      </c>
      <c r="C4726" s="77" t="s">
        <v>8092</v>
      </c>
      <c r="D4726" s="38"/>
      <c r="E4726" s="112"/>
      <c r="F4726" s="39">
        <v>718.65</v>
      </c>
    </row>
    <row r="4727" spans="1:6">
      <c r="A4727" s="76" t="s">
        <v>8037</v>
      </c>
      <c r="B4727" s="33" t="s">
        <v>8093</v>
      </c>
      <c r="C4727" s="77" t="s">
        <v>8094</v>
      </c>
      <c r="D4727" s="38"/>
      <c r="E4727" s="112"/>
      <c r="F4727" s="39">
        <v>574.65</v>
      </c>
    </row>
    <row r="4728" spans="1:6">
      <c r="A4728" s="76" t="s">
        <v>8037</v>
      </c>
      <c r="B4728" s="33" t="s">
        <v>8095</v>
      </c>
      <c r="C4728" s="77" t="s">
        <v>8096</v>
      </c>
      <c r="D4728" s="38"/>
      <c r="E4728" s="112"/>
      <c r="F4728" s="39">
        <v>459.9</v>
      </c>
    </row>
    <row r="4729" spans="1:6">
      <c r="A4729" s="76" t="s">
        <v>8037</v>
      </c>
      <c r="B4729" s="33" t="s">
        <v>8097</v>
      </c>
      <c r="C4729" s="77" t="s">
        <v>8098</v>
      </c>
      <c r="D4729" s="38"/>
      <c r="E4729" s="112"/>
      <c r="F4729" s="39">
        <v>368.1</v>
      </c>
    </row>
    <row r="4730" spans="1:6">
      <c r="A4730" s="76" t="s">
        <v>8037</v>
      </c>
      <c r="B4730" s="33" t="s">
        <v>8099</v>
      </c>
      <c r="C4730" s="77" t="s">
        <v>8100</v>
      </c>
      <c r="D4730" s="38"/>
      <c r="E4730" s="112"/>
      <c r="F4730" s="39">
        <v>294.3</v>
      </c>
    </row>
    <row r="4731" spans="1:6">
      <c r="A4731" s="76" t="s">
        <v>8037</v>
      </c>
      <c r="B4731" s="33" t="s">
        <v>8101</v>
      </c>
      <c r="C4731" s="77" t="s">
        <v>8102</v>
      </c>
      <c r="D4731" s="38"/>
      <c r="E4731" s="112"/>
      <c r="F4731" s="39">
        <v>235.35</v>
      </c>
    </row>
    <row r="4732" spans="1:6">
      <c r="A4732" s="76" t="s">
        <v>8037</v>
      </c>
      <c r="B4732" s="33" t="s">
        <v>8103</v>
      </c>
      <c r="C4732" s="77" t="s">
        <v>8104</v>
      </c>
      <c r="D4732" s="38"/>
      <c r="E4732" s="112"/>
      <c r="F4732" s="39">
        <v>1309.95</v>
      </c>
    </row>
    <row r="4733" spans="1:6">
      <c r="A4733" s="76" t="s">
        <v>8056</v>
      </c>
      <c r="B4733" s="33" t="s">
        <v>8105</v>
      </c>
      <c r="C4733" s="77" t="s">
        <v>8106</v>
      </c>
      <c r="D4733" s="38"/>
      <c r="E4733" s="112"/>
      <c r="F4733" s="39">
        <v>1048.05</v>
      </c>
    </row>
    <row r="4734" spans="1:6">
      <c r="A4734" s="76" t="s">
        <v>8056</v>
      </c>
      <c r="B4734" s="33" t="s">
        <v>8107</v>
      </c>
      <c r="C4734" s="77" t="s">
        <v>8108</v>
      </c>
      <c r="D4734" s="38"/>
      <c r="E4734" s="112"/>
      <c r="F4734" s="39">
        <v>838.35</v>
      </c>
    </row>
    <row r="4735" spans="1:6">
      <c r="A4735" s="76" t="s">
        <v>8056</v>
      </c>
      <c r="B4735" s="33" t="s">
        <v>8109</v>
      </c>
      <c r="C4735" s="77" t="s">
        <v>8110</v>
      </c>
      <c r="D4735" s="38"/>
      <c r="E4735" s="112"/>
      <c r="F4735" s="39">
        <v>670.5</v>
      </c>
    </row>
    <row r="4736" spans="1:6">
      <c r="A4736" s="76" t="s">
        <v>8056</v>
      </c>
      <c r="B4736" s="33" t="s">
        <v>8111</v>
      </c>
      <c r="C4736" s="77" t="s">
        <v>8112</v>
      </c>
      <c r="D4736" s="38"/>
      <c r="E4736" s="112"/>
      <c r="F4736" s="39">
        <v>536.4</v>
      </c>
    </row>
    <row r="4737" spans="1:6">
      <c r="A4737" s="76" t="s">
        <v>8056</v>
      </c>
      <c r="B4737" s="33" t="s">
        <v>8113</v>
      </c>
      <c r="C4737" s="77" t="s">
        <v>8114</v>
      </c>
      <c r="D4737" s="38"/>
      <c r="E4737" s="112"/>
      <c r="F4737" s="39">
        <v>428.85</v>
      </c>
    </row>
    <row r="4738" spans="1:6">
      <c r="A4738" s="76" t="s">
        <v>8056</v>
      </c>
      <c r="B4738" s="33" t="s">
        <v>8115</v>
      </c>
      <c r="C4738" s="77" t="s">
        <v>8116</v>
      </c>
      <c r="D4738" s="38"/>
      <c r="E4738" s="112"/>
      <c r="F4738" s="39">
        <v>343.35</v>
      </c>
    </row>
    <row r="4739" spans="1:6">
      <c r="A4739" s="76" t="s">
        <v>8056</v>
      </c>
      <c r="B4739" s="33" t="s">
        <v>8117</v>
      </c>
      <c r="C4739" s="77" t="s">
        <v>8118</v>
      </c>
      <c r="D4739" s="38"/>
      <c r="E4739" s="112"/>
      <c r="F4739" s="39">
        <v>274.95</v>
      </c>
    </row>
    <row r="4740" spans="1:6">
      <c r="A4740" s="76" t="s">
        <v>8119</v>
      </c>
      <c r="B4740" s="33" t="s">
        <v>8120</v>
      </c>
      <c r="C4740" s="77" t="s">
        <v>8121</v>
      </c>
      <c r="D4740" s="38"/>
      <c r="E4740" s="112"/>
      <c r="F4740" s="39">
        <v>84.15</v>
      </c>
    </row>
    <row r="4741" spans="1:6">
      <c r="A4741" s="76" t="s">
        <v>8122</v>
      </c>
      <c r="B4741" s="33" t="s">
        <v>8123</v>
      </c>
      <c r="C4741" s="77" t="s">
        <v>8124</v>
      </c>
      <c r="D4741" s="38"/>
      <c r="E4741" s="112"/>
      <c r="F4741" s="39">
        <v>251.9</v>
      </c>
    </row>
    <row r="4742" spans="1:6">
      <c r="A4742" s="76" t="s">
        <v>8122</v>
      </c>
      <c r="B4742" s="33" t="s">
        <v>8125</v>
      </c>
      <c r="C4742" s="77" t="s">
        <v>8126</v>
      </c>
      <c r="D4742" s="38"/>
      <c r="E4742" s="112"/>
      <c r="F4742" s="39">
        <v>419.65</v>
      </c>
    </row>
    <row r="4743" spans="1:6">
      <c r="A4743" s="76" t="s">
        <v>8119</v>
      </c>
      <c r="B4743" s="33" t="s">
        <v>8127</v>
      </c>
      <c r="C4743" s="77" t="s">
        <v>8128</v>
      </c>
      <c r="D4743" s="38"/>
      <c r="E4743" s="112"/>
      <c r="F4743" s="39">
        <v>84.15</v>
      </c>
    </row>
    <row r="4744" spans="1:6">
      <c r="A4744" s="76" t="s">
        <v>8122</v>
      </c>
      <c r="B4744" s="33" t="s">
        <v>8129</v>
      </c>
      <c r="C4744" s="77" t="s">
        <v>8130</v>
      </c>
      <c r="D4744" s="38"/>
      <c r="E4744" s="112"/>
      <c r="F4744" s="39">
        <v>251.9</v>
      </c>
    </row>
    <row r="4745" spans="1:6">
      <c r="A4745" s="76" t="s">
        <v>8122</v>
      </c>
      <c r="B4745" s="33" t="s">
        <v>8131</v>
      </c>
      <c r="C4745" s="77" t="s">
        <v>8132</v>
      </c>
      <c r="D4745" s="38"/>
      <c r="E4745" s="112"/>
      <c r="F4745" s="39">
        <v>419.65</v>
      </c>
    </row>
    <row r="4746" spans="1:6">
      <c r="A4746" s="76" t="s">
        <v>8133</v>
      </c>
      <c r="B4746" s="33" t="s">
        <v>8134</v>
      </c>
      <c r="C4746" s="77" t="s">
        <v>8135</v>
      </c>
      <c r="D4746" s="38"/>
      <c r="E4746" s="112"/>
      <c r="F4746" s="39">
        <v>84.15</v>
      </c>
    </row>
    <row r="4747" spans="1:6">
      <c r="A4747" s="76" t="s">
        <v>8136</v>
      </c>
      <c r="B4747" s="33" t="s">
        <v>8137</v>
      </c>
      <c r="C4747" s="77" t="s">
        <v>8138</v>
      </c>
      <c r="D4747" s="38"/>
      <c r="E4747" s="112"/>
      <c r="F4747" s="39">
        <v>0.9</v>
      </c>
    </row>
    <row r="4748" spans="1:6">
      <c r="A4748" s="76" t="s">
        <v>8136</v>
      </c>
      <c r="B4748" s="33" t="s">
        <v>8139</v>
      </c>
      <c r="C4748" s="77" t="s">
        <v>8140</v>
      </c>
      <c r="D4748" s="38"/>
      <c r="E4748" s="112"/>
      <c r="F4748" s="39">
        <v>0.9</v>
      </c>
    </row>
    <row r="4749" spans="1:6">
      <c r="A4749" s="76" t="s">
        <v>7065</v>
      </c>
      <c r="B4749" s="33" t="s">
        <v>8141</v>
      </c>
      <c r="C4749" s="77" t="s">
        <v>8142</v>
      </c>
      <c r="D4749" s="38"/>
      <c r="E4749" s="112"/>
      <c r="F4749" s="39">
        <v>0.99</v>
      </c>
    </row>
    <row r="4750" spans="1:6">
      <c r="A4750" s="76" t="s">
        <v>7065</v>
      </c>
      <c r="B4750" s="33" t="s">
        <v>7186</v>
      </c>
      <c r="C4750" s="77" t="s">
        <v>7187</v>
      </c>
      <c r="D4750" s="38"/>
      <c r="E4750" s="112"/>
      <c r="F4750" s="39">
        <v>5.0999999999999996</v>
      </c>
    </row>
    <row r="4751" spans="1:6">
      <c r="A4751" s="76" t="s">
        <v>7065</v>
      </c>
      <c r="B4751" s="33" t="s">
        <v>8143</v>
      </c>
      <c r="C4751" s="77" t="s">
        <v>8144</v>
      </c>
      <c r="D4751" s="38"/>
      <c r="E4751" s="112"/>
      <c r="F4751" s="39">
        <v>0.99</v>
      </c>
    </row>
    <row r="4752" spans="1:6">
      <c r="A4752" s="76" t="s">
        <v>7065</v>
      </c>
      <c r="B4752" s="33" t="s">
        <v>8145</v>
      </c>
      <c r="C4752" s="77" t="s">
        <v>8146</v>
      </c>
      <c r="D4752" s="38"/>
      <c r="E4752" s="112"/>
      <c r="F4752" s="39">
        <v>0.99</v>
      </c>
    </row>
    <row r="4753" spans="1:6">
      <c r="A4753" s="76" t="s">
        <v>7065</v>
      </c>
      <c r="B4753" s="33" t="s">
        <v>8147</v>
      </c>
      <c r="C4753" s="77" t="s">
        <v>8148</v>
      </c>
      <c r="D4753" s="38"/>
      <c r="E4753" s="112"/>
      <c r="F4753" s="39">
        <v>0.99</v>
      </c>
    </row>
    <row r="4754" spans="1:6">
      <c r="A4754" s="76" t="s">
        <v>7065</v>
      </c>
      <c r="B4754" s="33" t="s">
        <v>8149</v>
      </c>
      <c r="C4754" s="77" t="s">
        <v>8150</v>
      </c>
      <c r="D4754" s="38"/>
      <c r="E4754" s="112"/>
      <c r="F4754" s="39">
        <v>0.99</v>
      </c>
    </row>
    <row r="4755" spans="1:6">
      <c r="A4755" s="76" t="s">
        <v>7065</v>
      </c>
      <c r="B4755" s="33" t="s">
        <v>8151</v>
      </c>
      <c r="C4755" s="77" t="s">
        <v>8152</v>
      </c>
      <c r="D4755" s="38"/>
      <c r="E4755" s="112"/>
      <c r="F4755" s="39">
        <v>0.99</v>
      </c>
    </row>
    <row r="4756" spans="1:6">
      <c r="A4756" s="76" t="s">
        <v>7065</v>
      </c>
      <c r="B4756" s="33" t="s">
        <v>8153</v>
      </c>
      <c r="C4756" s="77" t="s">
        <v>8154</v>
      </c>
      <c r="D4756" s="38"/>
      <c r="E4756" s="112"/>
      <c r="F4756" s="39">
        <v>0.99</v>
      </c>
    </row>
    <row r="4757" spans="1:6">
      <c r="A4757" s="76" t="s">
        <v>7065</v>
      </c>
      <c r="B4757" s="33" t="s">
        <v>8155</v>
      </c>
      <c r="C4757" s="77" t="s">
        <v>8156</v>
      </c>
      <c r="D4757" s="38"/>
      <c r="E4757" s="112"/>
      <c r="F4757" s="39">
        <v>0.99</v>
      </c>
    </row>
    <row r="4758" spans="1:6">
      <c r="A4758" s="76" t="s">
        <v>7065</v>
      </c>
      <c r="B4758" s="33" t="s">
        <v>8157</v>
      </c>
      <c r="C4758" s="77" t="s">
        <v>8158</v>
      </c>
      <c r="D4758" s="38"/>
      <c r="E4758" s="112"/>
      <c r="F4758" s="39">
        <v>0.99</v>
      </c>
    </row>
    <row r="4759" spans="1:6">
      <c r="A4759" s="76" t="s">
        <v>7065</v>
      </c>
      <c r="B4759" s="33" t="s">
        <v>7189</v>
      </c>
      <c r="C4759" s="77" t="s">
        <v>7190</v>
      </c>
      <c r="D4759" s="38"/>
      <c r="E4759" s="112"/>
      <c r="F4759" s="39">
        <v>6</v>
      </c>
    </row>
    <row r="4760" spans="1:6">
      <c r="A4760" s="76" t="s">
        <v>7065</v>
      </c>
      <c r="B4760" s="33" t="s">
        <v>8159</v>
      </c>
      <c r="C4760" s="77" t="s">
        <v>8160</v>
      </c>
      <c r="D4760" s="38"/>
      <c r="E4760" s="112"/>
      <c r="F4760" s="39">
        <v>0.99</v>
      </c>
    </row>
    <row r="4761" spans="1:6">
      <c r="A4761" s="76" t="s">
        <v>7065</v>
      </c>
      <c r="B4761" s="33" t="s">
        <v>8161</v>
      </c>
      <c r="C4761" s="77" t="s">
        <v>8162</v>
      </c>
      <c r="D4761" s="38"/>
      <c r="E4761" s="112"/>
      <c r="F4761" s="39">
        <v>0.99</v>
      </c>
    </row>
    <row r="4762" spans="1:6" ht="16.5" thickBot="1">
      <c r="A4762" s="368" t="s">
        <v>7065</v>
      </c>
      <c r="B4762" s="63" t="s">
        <v>8163</v>
      </c>
      <c r="C4762" s="232" t="s">
        <v>8164</v>
      </c>
      <c r="D4762" s="233"/>
      <c r="E4762" s="234"/>
      <c r="F4762" s="66">
        <v>0.99</v>
      </c>
    </row>
    <row r="4763" spans="1:6">
      <c r="A4763" s="101" t="s">
        <v>8165</v>
      </c>
      <c r="B4763" s="28" t="s">
        <v>8166</v>
      </c>
      <c r="C4763" s="102" t="s">
        <v>8167</v>
      </c>
      <c r="D4763" s="103"/>
      <c r="E4763" s="224"/>
      <c r="F4763" s="50">
        <v>545.03</v>
      </c>
    </row>
    <row r="4764" spans="1:6">
      <c r="A4764" s="51" t="s">
        <v>7862</v>
      </c>
      <c r="B4764" s="33" t="s">
        <v>8168</v>
      </c>
      <c r="C4764" s="77" t="s">
        <v>8169</v>
      </c>
      <c r="D4764" s="37"/>
      <c r="E4764" s="40"/>
      <c r="F4764" s="39">
        <v>0</v>
      </c>
    </row>
    <row r="4765" spans="1:6">
      <c r="A4765" s="51" t="s">
        <v>7863</v>
      </c>
      <c r="B4765" s="33" t="s">
        <v>8168</v>
      </c>
      <c r="C4765" s="77" t="s">
        <v>8170</v>
      </c>
      <c r="D4765" s="37"/>
      <c r="E4765" s="40"/>
      <c r="F4765" s="39">
        <v>0</v>
      </c>
    </row>
    <row r="4766" spans="1:6">
      <c r="A4766" s="51" t="s">
        <v>7854</v>
      </c>
      <c r="B4766" s="33" t="s">
        <v>8168</v>
      </c>
      <c r="C4766" s="77" t="s">
        <v>8171</v>
      </c>
      <c r="D4766" s="37"/>
      <c r="E4766" s="40"/>
      <c r="F4766" s="39">
        <v>249.5</v>
      </c>
    </row>
    <row r="4767" spans="1:6" ht="16.5" thickBot="1">
      <c r="A4767" s="109" t="s">
        <v>7856</v>
      </c>
      <c r="B4767" s="42" t="s">
        <v>8168</v>
      </c>
      <c r="C4767" s="105" t="s">
        <v>8172</v>
      </c>
      <c r="D4767" s="52"/>
      <c r="E4767" s="43"/>
      <c r="F4767" s="53">
        <v>249.5</v>
      </c>
    </row>
    <row r="4768" spans="1:6">
      <c r="A4768" s="101" t="s">
        <v>8173</v>
      </c>
      <c r="B4768" s="28" t="s">
        <v>8174</v>
      </c>
      <c r="C4768" s="102" t="s">
        <v>8175</v>
      </c>
      <c r="D4768" s="103"/>
      <c r="E4768" s="224"/>
      <c r="F4768" s="50">
        <v>304.5</v>
      </c>
    </row>
    <row r="4769" spans="1:6">
      <c r="A4769" s="301" t="s">
        <v>8176</v>
      </c>
      <c r="B4769" s="33" t="s">
        <v>8177</v>
      </c>
      <c r="C4769" s="77" t="s">
        <v>8178</v>
      </c>
      <c r="D4769" s="38"/>
      <c r="E4769" s="112"/>
      <c r="F4769" s="39">
        <v>304.5</v>
      </c>
    </row>
    <row r="4770" spans="1:6">
      <c r="A4770" s="301" t="s">
        <v>8179</v>
      </c>
      <c r="B4770" s="33" t="s">
        <v>8180</v>
      </c>
      <c r="C4770" s="77" t="s">
        <v>8181</v>
      </c>
      <c r="D4770" s="38"/>
      <c r="E4770" s="112"/>
      <c r="F4770" s="39">
        <v>848.54</v>
      </c>
    </row>
    <row r="4771" spans="1:6" ht="16.5" thickBot="1">
      <c r="A4771" s="301" t="s">
        <v>8179</v>
      </c>
      <c r="B4771" s="33" t="s">
        <v>8180</v>
      </c>
      <c r="C4771" s="77" t="s">
        <v>7210</v>
      </c>
      <c r="D4771" s="38"/>
      <c r="E4771" s="112"/>
      <c r="F4771" s="39">
        <v>1265.02</v>
      </c>
    </row>
    <row r="4772" spans="1:6">
      <c r="A4772" s="370" t="s">
        <v>8182</v>
      </c>
      <c r="B4772" s="28" t="s">
        <v>7081</v>
      </c>
      <c r="C4772" s="557" t="s">
        <v>8183</v>
      </c>
      <c r="D4772" s="350"/>
      <c r="E4772" s="49" t="s">
        <v>79</v>
      </c>
      <c r="F4772" s="50">
        <v>1249.47</v>
      </c>
    </row>
    <row r="4773" spans="1:6">
      <c r="A4773" s="371" t="s">
        <v>8184</v>
      </c>
      <c r="B4773" s="33" t="s">
        <v>7081</v>
      </c>
      <c r="C4773" s="554" t="s">
        <v>7082</v>
      </c>
      <c r="D4773" s="99"/>
      <c r="E4773" s="37" t="s">
        <v>79</v>
      </c>
      <c r="F4773" s="39">
        <v>2590.06</v>
      </c>
    </row>
    <row r="4774" spans="1:6" ht="31.5">
      <c r="A4774" s="371" t="s">
        <v>8185</v>
      </c>
      <c r="B4774" s="33" t="s">
        <v>8186</v>
      </c>
      <c r="C4774" s="554" t="s">
        <v>8187</v>
      </c>
      <c r="D4774" s="99"/>
      <c r="E4774" s="37" t="s">
        <v>79</v>
      </c>
      <c r="F4774" s="39">
        <v>3190.82</v>
      </c>
    </row>
    <row r="4775" spans="1:6" ht="31.5">
      <c r="A4775" s="371" t="s">
        <v>8188</v>
      </c>
      <c r="B4775" s="33" t="s">
        <v>8189</v>
      </c>
      <c r="C4775" s="554" t="s">
        <v>8190</v>
      </c>
      <c r="D4775" s="99"/>
      <c r="E4775" s="37" t="s">
        <v>79</v>
      </c>
      <c r="F4775" s="39">
        <v>5481.34</v>
      </c>
    </row>
    <row r="4776" spans="1:6">
      <c r="A4776" s="371" t="s">
        <v>8191</v>
      </c>
      <c r="B4776" s="33" t="s">
        <v>8192</v>
      </c>
      <c r="C4776" s="554" t="s">
        <v>8193</v>
      </c>
      <c r="D4776" s="99"/>
      <c r="E4776" s="37" t="s">
        <v>79</v>
      </c>
      <c r="F4776" s="39">
        <v>10012.35</v>
      </c>
    </row>
    <row r="4777" spans="1:6" ht="16.5" thickBot="1">
      <c r="A4777" s="372" t="s">
        <v>8194</v>
      </c>
      <c r="B4777" s="42" t="s">
        <v>8195</v>
      </c>
      <c r="C4777" s="555" t="s">
        <v>8196</v>
      </c>
      <c r="D4777" s="354"/>
      <c r="E4777" s="52" t="s">
        <v>79</v>
      </c>
      <c r="F4777" s="53">
        <v>2093.3000000000002</v>
      </c>
    </row>
    <row r="4778" spans="1:6">
      <c r="A4778" s="327" t="s">
        <v>385</v>
      </c>
      <c r="B4778" s="71" t="s">
        <v>7075</v>
      </c>
      <c r="C4778" s="230" t="s">
        <v>8197</v>
      </c>
      <c r="D4778" s="72"/>
      <c r="E4778" s="231"/>
      <c r="F4778" s="73">
        <v>0</v>
      </c>
    </row>
    <row r="4779" spans="1:6">
      <c r="A4779" s="327" t="s">
        <v>277</v>
      </c>
      <c r="B4779" s="33" t="s">
        <v>7075</v>
      </c>
      <c r="C4779" s="77" t="s">
        <v>8198</v>
      </c>
      <c r="D4779" s="37"/>
      <c r="E4779" s="112"/>
      <c r="F4779" s="39">
        <v>218.75</v>
      </c>
    </row>
    <row r="4780" spans="1:6">
      <c r="A4780" s="327" t="s">
        <v>280</v>
      </c>
      <c r="B4780" s="33" t="s">
        <v>7075</v>
      </c>
      <c r="C4780" s="77" t="s">
        <v>8199</v>
      </c>
      <c r="D4780" s="37"/>
      <c r="E4780" s="112"/>
      <c r="F4780" s="39">
        <v>425.25</v>
      </c>
    </row>
    <row r="4781" spans="1:6">
      <c r="A4781" s="327" t="s">
        <v>283</v>
      </c>
      <c r="B4781" s="33" t="s">
        <v>7075</v>
      </c>
      <c r="C4781" s="77" t="s">
        <v>8200</v>
      </c>
      <c r="D4781" s="37"/>
      <c r="E4781" s="112"/>
      <c r="F4781" s="39">
        <v>595.25</v>
      </c>
    </row>
    <row r="4782" spans="1:6">
      <c r="A4782" s="76" t="s">
        <v>8201</v>
      </c>
      <c r="B4782" s="33" t="s">
        <v>7061</v>
      </c>
      <c r="C4782" s="77" t="s">
        <v>7062</v>
      </c>
      <c r="D4782" s="38"/>
      <c r="E4782" s="112"/>
      <c r="F4782" s="39">
        <v>7061.15</v>
      </c>
    </row>
    <row r="4783" spans="1:6">
      <c r="A4783" s="373" t="s">
        <v>8202</v>
      </c>
      <c r="B4783" s="33" t="s">
        <v>7075</v>
      </c>
      <c r="C4783" s="77" t="s">
        <v>7076</v>
      </c>
      <c r="D4783" s="37"/>
      <c r="E4783" s="40"/>
      <c r="F4783" s="39">
        <v>0</v>
      </c>
    </row>
    <row r="4784" spans="1:6">
      <c r="A4784" s="183" t="s">
        <v>2062</v>
      </c>
      <c r="B4784" s="96" t="s">
        <v>7075</v>
      </c>
      <c r="C4784" s="77" t="s">
        <v>8203</v>
      </c>
      <c r="D4784" s="37"/>
      <c r="E4784" s="40"/>
      <c r="F4784" s="39">
        <v>218.75</v>
      </c>
    </row>
    <row r="4785" spans="1:6">
      <c r="A4785" s="374" t="s">
        <v>8204</v>
      </c>
      <c r="B4785" s="33" t="s">
        <v>7075</v>
      </c>
      <c r="C4785" s="77" t="s">
        <v>8205</v>
      </c>
      <c r="D4785" s="37"/>
      <c r="E4785" s="40"/>
      <c r="F4785" s="39">
        <v>425.25</v>
      </c>
    </row>
    <row r="4786" spans="1:6" ht="16.5" thickBot="1">
      <c r="A4786" s="373" t="s">
        <v>8206</v>
      </c>
      <c r="B4786" s="63" t="s">
        <v>7075</v>
      </c>
      <c r="C4786" s="232" t="s">
        <v>8207</v>
      </c>
      <c r="D4786" s="64"/>
      <c r="E4786" s="200"/>
      <c r="F4786" s="66">
        <v>595.25</v>
      </c>
    </row>
    <row r="4787" spans="1:6">
      <c r="A4787" s="101" t="s">
        <v>8208</v>
      </c>
      <c r="B4787" s="28" t="s">
        <v>8209</v>
      </c>
      <c r="C4787" s="102" t="s">
        <v>8210</v>
      </c>
      <c r="D4787" s="103"/>
      <c r="E4787" s="224"/>
      <c r="F4787" s="50">
        <v>6355.0500000000011</v>
      </c>
    </row>
    <row r="4788" spans="1:6">
      <c r="A4788" s="373" t="s">
        <v>8211</v>
      </c>
      <c r="B4788" s="33" t="s">
        <v>8212</v>
      </c>
      <c r="C4788" s="77" t="s">
        <v>8213</v>
      </c>
      <c r="D4788" s="37"/>
      <c r="E4788" s="40"/>
      <c r="F4788" s="39">
        <v>0</v>
      </c>
    </row>
    <row r="4789" spans="1:6">
      <c r="A4789" s="183" t="s">
        <v>2062</v>
      </c>
      <c r="B4789" s="96" t="s">
        <v>8212</v>
      </c>
      <c r="C4789" s="77" t="s">
        <v>8214</v>
      </c>
      <c r="D4789" s="37"/>
      <c r="E4789" s="40"/>
      <c r="F4789" s="39">
        <v>415</v>
      </c>
    </row>
    <row r="4790" spans="1:6">
      <c r="A4790" s="374" t="s">
        <v>8204</v>
      </c>
      <c r="B4790" s="33" t="s">
        <v>8212</v>
      </c>
      <c r="C4790" s="77" t="s">
        <v>8215</v>
      </c>
      <c r="D4790" s="37"/>
      <c r="E4790" s="40"/>
      <c r="F4790" s="39">
        <v>807.5</v>
      </c>
    </row>
    <row r="4791" spans="1:6" ht="16.5" thickBot="1">
      <c r="A4791" s="375" t="s">
        <v>8206</v>
      </c>
      <c r="B4791" s="42" t="s">
        <v>8212</v>
      </c>
      <c r="C4791" s="105" t="s">
        <v>8216</v>
      </c>
      <c r="D4791" s="52"/>
      <c r="E4791" s="43"/>
      <c r="F4791" s="53">
        <v>1130.25</v>
      </c>
    </row>
    <row r="4792" spans="1:6">
      <c r="A4792" s="301" t="s">
        <v>8217</v>
      </c>
      <c r="B4792" s="71" t="s">
        <v>8209</v>
      </c>
      <c r="C4792" s="230" t="s">
        <v>8218</v>
      </c>
      <c r="D4792" s="228"/>
      <c r="E4792" s="231"/>
      <c r="F4792" s="73">
        <v>13416.2</v>
      </c>
    </row>
    <row r="4793" spans="1:6">
      <c r="A4793" s="373" t="s">
        <v>8202</v>
      </c>
      <c r="B4793" s="33" t="s">
        <v>8212</v>
      </c>
      <c r="C4793" s="77" t="s">
        <v>8219</v>
      </c>
      <c r="D4793" s="37"/>
      <c r="E4793" s="40"/>
      <c r="F4793" s="39">
        <v>0</v>
      </c>
    </row>
    <row r="4794" spans="1:6">
      <c r="A4794" s="183" t="s">
        <v>2062</v>
      </c>
      <c r="B4794" s="96" t="s">
        <v>8212</v>
      </c>
      <c r="C4794" s="77" t="s">
        <v>8220</v>
      </c>
      <c r="D4794" s="37"/>
      <c r="E4794" s="40"/>
      <c r="F4794" s="39">
        <v>415</v>
      </c>
    </row>
    <row r="4795" spans="1:6">
      <c r="A4795" s="374" t="s">
        <v>8204</v>
      </c>
      <c r="B4795" s="33" t="s">
        <v>8212</v>
      </c>
      <c r="C4795" s="77" t="s">
        <v>8221</v>
      </c>
      <c r="D4795" s="37"/>
      <c r="E4795" s="40"/>
      <c r="F4795" s="39">
        <v>807.5</v>
      </c>
    </row>
    <row r="4796" spans="1:6" ht="16.5" thickBot="1">
      <c r="A4796" s="373" t="s">
        <v>8206</v>
      </c>
      <c r="B4796" s="63" t="s">
        <v>8212</v>
      </c>
      <c r="C4796" s="232" t="s">
        <v>8222</v>
      </c>
      <c r="D4796" s="64"/>
      <c r="E4796" s="200"/>
      <c r="F4796" s="66">
        <v>1130.25</v>
      </c>
    </row>
    <row r="4797" spans="1:6">
      <c r="A4797" s="101" t="s">
        <v>8223</v>
      </c>
      <c r="B4797" s="28" t="s">
        <v>8224</v>
      </c>
      <c r="C4797" s="102" t="s">
        <v>8225</v>
      </c>
      <c r="D4797" s="103"/>
      <c r="E4797" s="224"/>
      <c r="F4797" s="50">
        <v>12056.35</v>
      </c>
    </row>
    <row r="4798" spans="1:6">
      <c r="A4798" s="373" t="s">
        <v>8202</v>
      </c>
      <c r="B4798" s="33" t="s">
        <v>8226</v>
      </c>
      <c r="C4798" s="77" t="s">
        <v>8227</v>
      </c>
      <c r="D4798" s="37"/>
      <c r="E4798" s="40"/>
      <c r="F4798" s="39">
        <v>0</v>
      </c>
    </row>
    <row r="4799" spans="1:6">
      <c r="A4799" s="183" t="s">
        <v>2062</v>
      </c>
      <c r="B4799" s="96" t="s">
        <v>8226</v>
      </c>
      <c r="C4799" s="77" t="s">
        <v>8228</v>
      </c>
      <c r="D4799" s="37"/>
      <c r="E4799" s="40"/>
      <c r="F4799" s="39">
        <v>591.25</v>
      </c>
    </row>
    <row r="4800" spans="1:6">
      <c r="A4800" s="374" t="s">
        <v>8204</v>
      </c>
      <c r="B4800" s="33" t="s">
        <v>8226</v>
      </c>
      <c r="C4800" s="77" t="s">
        <v>8229</v>
      </c>
      <c r="D4800" s="37"/>
      <c r="E4800" s="40"/>
      <c r="F4800" s="39">
        <v>1150.25</v>
      </c>
    </row>
    <row r="4801" spans="1:6" ht="16.5" thickBot="1">
      <c r="A4801" s="375" t="s">
        <v>8206</v>
      </c>
      <c r="B4801" s="42" t="s">
        <v>8226</v>
      </c>
      <c r="C4801" s="105" t="s">
        <v>8230</v>
      </c>
      <c r="D4801" s="52"/>
      <c r="E4801" s="43"/>
      <c r="F4801" s="53">
        <v>1610.5</v>
      </c>
    </row>
    <row r="4802" spans="1:6">
      <c r="A4802" s="101" t="s">
        <v>8231</v>
      </c>
      <c r="B4802" s="28" t="s">
        <v>8224</v>
      </c>
      <c r="C4802" s="102" t="s">
        <v>8232</v>
      </c>
      <c r="D4802" s="103"/>
      <c r="E4802" s="224"/>
      <c r="F4802" s="50">
        <v>19117.5</v>
      </c>
    </row>
    <row r="4803" spans="1:6">
      <c r="A4803" s="373" t="s">
        <v>8202</v>
      </c>
      <c r="B4803" s="33" t="s">
        <v>8226</v>
      </c>
      <c r="C4803" s="77" t="s">
        <v>8233</v>
      </c>
      <c r="D4803" s="37"/>
      <c r="E4803" s="40"/>
      <c r="F4803" s="39">
        <v>0</v>
      </c>
    </row>
    <row r="4804" spans="1:6">
      <c r="A4804" s="183" t="s">
        <v>2062</v>
      </c>
      <c r="B4804" s="96" t="s">
        <v>8226</v>
      </c>
      <c r="C4804" s="77" t="s">
        <v>8234</v>
      </c>
      <c r="D4804" s="37"/>
      <c r="E4804" s="40"/>
      <c r="F4804" s="39">
        <v>591.25</v>
      </c>
    </row>
    <row r="4805" spans="1:6">
      <c r="A4805" s="374" t="s">
        <v>8204</v>
      </c>
      <c r="B4805" s="33" t="s">
        <v>8226</v>
      </c>
      <c r="C4805" s="77" t="s">
        <v>8235</v>
      </c>
      <c r="D4805" s="37"/>
      <c r="E4805" s="40"/>
      <c r="F4805" s="39">
        <v>1150.25</v>
      </c>
    </row>
    <row r="4806" spans="1:6" ht="16.5" thickBot="1">
      <c r="A4806" s="373" t="s">
        <v>8206</v>
      </c>
      <c r="B4806" s="63" t="s">
        <v>8226</v>
      </c>
      <c r="C4806" s="232" t="s">
        <v>8236</v>
      </c>
      <c r="D4806" s="64"/>
      <c r="E4806" s="200"/>
      <c r="F4806" s="66">
        <v>1610.5</v>
      </c>
    </row>
    <row r="4807" spans="1:6">
      <c r="A4807" s="101" t="s">
        <v>8237</v>
      </c>
      <c r="B4807" s="28" t="s">
        <v>8238</v>
      </c>
      <c r="C4807" s="102" t="s">
        <v>8239</v>
      </c>
      <c r="D4807" s="103"/>
      <c r="E4807" s="103"/>
      <c r="F4807" s="50">
        <v>20222.75</v>
      </c>
    </row>
    <row r="4808" spans="1:6">
      <c r="A4808" s="373" t="s">
        <v>8202</v>
      </c>
      <c r="B4808" s="33" t="s">
        <v>8240</v>
      </c>
      <c r="C4808" s="77" t="s">
        <v>8241</v>
      </c>
      <c r="D4808" s="37"/>
      <c r="E4808" s="37"/>
      <c r="F4808" s="39">
        <v>0</v>
      </c>
    </row>
    <row r="4809" spans="1:6">
      <c r="A4809" s="183" t="s">
        <v>2062</v>
      </c>
      <c r="B4809" s="96" t="s">
        <v>8240</v>
      </c>
      <c r="C4809" s="77" t="s">
        <v>8242</v>
      </c>
      <c r="D4809" s="37"/>
      <c r="E4809" s="37"/>
      <c r="F4809" s="39">
        <v>844</v>
      </c>
    </row>
    <row r="4810" spans="1:6">
      <c r="A4810" s="374" t="s">
        <v>8204</v>
      </c>
      <c r="B4810" s="33" t="s">
        <v>8240</v>
      </c>
      <c r="C4810" s="77" t="s">
        <v>8243</v>
      </c>
      <c r="D4810" s="37"/>
      <c r="E4810" s="37"/>
      <c r="F4810" s="39">
        <v>1642</v>
      </c>
    </row>
    <row r="4811" spans="1:6" ht="16.5" thickBot="1">
      <c r="A4811" s="375" t="s">
        <v>8206</v>
      </c>
      <c r="B4811" s="42" t="s">
        <v>8240</v>
      </c>
      <c r="C4811" s="105" t="s">
        <v>8244</v>
      </c>
      <c r="D4811" s="52"/>
      <c r="E4811" s="52"/>
      <c r="F4811" s="53">
        <v>2298.5</v>
      </c>
    </row>
    <row r="4812" spans="1:6">
      <c r="A4812" s="301" t="s">
        <v>8245</v>
      </c>
      <c r="B4812" s="71" t="s">
        <v>8238</v>
      </c>
      <c r="C4812" s="230" t="s">
        <v>8246</v>
      </c>
      <c r="D4812" s="228"/>
      <c r="E4812" s="231"/>
      <c r="F4812" s="73">
        <v>27283.9</v>
      </c>
    </row>
    <row r="4813" spans="1:6">
      <c r="A4813" s="373" t="s">
        <v>8202</v>
      </c>
      <c r="B4813" s="33" t="s">
        <v>8240</v>
      </c>
      <c r="C4813" s="77" t="s">
        <v>8247</v>
      </c>
      <c r="D4813" s="37"/>
      <c r="E4813" s="40"/>
      <c r="F4813" s="39">
        <v>0</v>
      </c>
    </row>
    <row r="4814" spans="1:6">
      <c r="A4814" s="183" t="s">
        <v>2062</v>
      </c>
      <c r="B4814" s="96" t="s">
        <v>8240</v>
      </c>
      <c r="C4814" s="77" t="s">
        <v>8248</v>
      </c>
      <c r="D4814" s="37"/>
      <c r="E4814" s="40"/>
      <c r="F4814" s="39">
        <v>844</v>
      </c>
    </row>
    <row r="4815" spans="1:6">
      <c r="A4815" s="374" t="s">
        <v>8204</v>
      </c>
      <c r="B4815" s="33" t="s">
        <v>8240</v>
      </c>
      <c r="C4815" s="77" t="s">
        <v>8249</v>
      </c>
      <c r="D4815" s="37"/>
      <c r="E4815" s="40"/>
      <c r="F4815" s="39">
        <v>1642</v>
      </c>
    </row>
    <row r="4816" spans="1:6" ht="16.5" thickBot="1">
      <c r="A4816" s="375" t="s">
        <v>8206</v>
      </c>
      <c r="B4816" s="42" t="s">
        <v>8240</v>
      </c>
      <c r="C4816" s="105" t="s">
        <v>8250</v>
      </c>
      <c r="D4816" s="52"/>
      <c r="E4816" s="43"/>
      <c r="F4816" s="53">
        <v>2298.5</v>
      </c>
    </row>
    <row r="4817" spans="1:6">
      <c r="A4817" s="101" t="s">
        <v>8251</v>
      </c>
      <c r="B4817" s="28" t="s">
        <v>8252</v>
      </c>
      <c r="C4817" s="102" t="s">
        <v>8253</v>
      </c>
      <c r="D4817" s="103"/>
      <c r="E4817" s="224"/>
      <c r="F4817" s="50">
        <v>29226.6</v>
      </c>
    </row>
    <row r="4818" spans="1:6">
      <c r="A4818" s="373" t="s">
        <v>8202</v>
      </c>
      <c r="B4818" s="33" t="s">
        <v>8254</v>
      </c>
      <c r="C4818" s="77" t="s">
        <v>8255</v>
      </c>
      <c r="D4818" s="37"/>
      <c r="E4818" s="40"/>
      <c r="F4818" s="39">
        <v>0</v>
      </c>
    </row>
    <row r="4819" spans="1:6">
      <c r="A4819" s="183" t="s">
        <v>2062</v>
      </c>
      <c r="B4819" s="96" t="s">
        <v>8254</v>
      </c>
      <c r="C4819" s="77" t="s">
        <v>8256</v>
      </c>
      <c r="D4819" s="37"/>
      <c r="E4819" s="40"/>
      <c r="F4819" s="39">
        <v>1122.5</v>
      </c>
    </row>
    <row r="4820" spans="1:6">
      <c r="A4820" s="374" t="s">
        <v>8204</v>
      </c>
      <c r="B4820" s="33" t="s">
        <v>8254</v>
      </c>
      <c r="C4820" s="77" t="s">
        <v>8257</v>
      </c>
      <c r="D4820" s="37"/>
      <c r="E4820" s="40"/>
      <c r="F4820" s="39">
        <v>2184</v>
      </c>
    </row>
    <row r="4821" spans="1:6" ht="16.5" thickBot="1">
      <c r="A4821" s="375" t="s">
        <v>8206</v>
      </c>
      <c r="B4821" s="42" t="s">
        <v>8254</v>
      </c>
      <c r="C4821" s="105" t="s">
        <v>8258</v>
      </c>
      <c r="D4821" s="52"/>
      <c r="E4821" s="43"/>
      <c r="F4821" s="53">
        <v>3057.5</v>
      </c>
    </row>
    <row r="4822" spans="1:6">
      <c r="A4822" s="301" t="s">
        <v>8259</v>
      </c>
      <c r="B4822" s="71" t="s">
        <v>8252</v>
      </c>
      <c r="C4822" s="230" t="s">
        <v>8260</v>
      </c>
      <c r="D4822" s="228"/>
      <c r="E4822" s="231"/>
      <c r="F4822" s="73">
        <v>36287.75</v>
      </c>
    </row>
    <row r="4823" spans="1:6">
      <c r="A4823" s="373" t="s">
        <v>8202</v>
      </c>
      <c r="B4823" s="33" t="s">
        <v>8254</v>
      </c>
      <c r="C4823" s="77" t="s">
        <v>8261</v>
      </c>
      <c r="D4823" s="37"/>
      <c r="E4823" s="40"/>
      <c r="F4823" s="39">
        <v>0</v>
      </c>
    </row>
    <row r="4824" spans="1:6">
      <c r="A4824" s="183" t="s">
        <v>2062</v>
      </c>
      <c r="B4824" s="96" t="s">
        <v>8254</v>
      </c>
      <c r="C4824" s="77" t="s">
        <v>8262</v>
      </c>
      <c r="D4824" s="37"/>
      <c r="E4824" s="40"/>
      <c r="F4824" s="39">
        <v>1122.5</v>
      </c>
    </row>
    <row r="4825" spans="1:6">
      <c r="A4825" s="374" t="s">
        <v>8204</v>
      </c>
      <c r="B4825" s="33" t="s">
        <v>8254</v>
      </c>
      <c r="C4825" s="77" t="s">
        <v>8263</v>
      </c>
      <c r="D4825" s="37"/>
      <c r="E4825" s="40"/>
      <c r="F4825" s="39">
        <v>2184</v>
      </c>
    </row>
    <row r="4826" spans="1:6" ht="16.5" thickBot="1">
      <c r="A4826" s="373" t="s">
        <v>8206</v>
      </c>
      <c r="B4826" s="63" t="s">
        <v>8254</v>
      </c>
      <c r="C4826" s="232" t="s">
        <v>8264</v>
      </c>
      <c r="D4826" s="64"/>
      <c r="E4826" s="200"/>
      <c r="F4826" s="66">
        <v>3057.5</v>
      </c>
    </row>
    <row r="4827" spans="1:6">
      <c r="A4827" s="101" t="s">
        <v>8265</v>
      </c>
      <c r="B4827" s="28" t="s">
        <v>8266</v>
      </c>
      <c r="C4827" s="102" t="s">
        <v>8267</v>
      </c>
      <c r="D4827" s="103"/>
      <c r="E4827" s="224"/>
      <c r="F4827" s="50">
        <v>2719.6000000000004</v>
      </c>
    </row>
    <row r="4828" spans="1:6">
      <c r="A4828" s="373" t="s">
        <v>8268</v>
      </c>
      <c r="B4828" s="33" t="s">
        <v>8269</v>
      </c>
      <c r="C4828" s="77" t="s">
        <v>8270</v>
      </c>
      <c r="D4828" s="37"/>
      <c r="E4828" s="40"/>
      <c r="F4828" s="39">
        <v>0</v>
      </c>
    </row>
    <row r="4829" spans="1:6">
      <c r="A4829" s="183" t="s">
        <v>2062</v>
      </c>
      <c r="B4829" s="96" t="s">
        <v>8269</v>
      </c>
      <c r="C4829" s="77" t="s">
        <v>8271</v>
      </c>
      <c r="D4829" s="37"/>
      <c r="E4829" s="40"/>
      <c r="F4829" s="39">
        <v>177.75</v>
      </c>
    </row>
    <row r="4830" spans="1:6">
      <c r="A4830" s="374" t="s">
        <v>8204</v>
      </c>
      <c r="B4830" s="33" t="s">
        <v>8269</v>
      </c>
      <c r="C4830" s="77" t="s">
        <v>8272</v>
      </c>
      <c r="D4830" s="37"/>
      <c r="E4830" s="40"/>
      <c r="F4830" s="39">
        <v>345.5</v>
      </c>
    </row>
    <row r="4831" spans="1:6" ht="16.5" thickBot="1">
      <c r="A4831" s="375" t="s">
        <v>8206</v>
      </c>
      <c r="B4831" s="42" t="s">
        <v>8269</v>
      </c>
      <c r="C4831" s="105" t="s">
        <v>8273</v>
      </c>
      <c r="D4831" s="52"/>
      <c r="E4831" s="43"/>
      <c r="F4831" s="53">
        <v>483.75</v>
      </c>
    </row>
    <row r="4832" spans="1:6">
      <c r="A4832" s="301" t="s">
        <v>8274</v>
      </c>
      <c r="B4832" s="71" t="s">
        <v>8266</v>
      </c>
      <c r="C4832" s="230" t="s">
        <v>8275</v>
      </c>
      <c r="D4832" s="228"/>
      <c r="E4832" s="231"/>
      <c r="F4832" s="73">
        <v>5741.8</v>
      </c>
    </row>
    <row r="4833" spans="1:6">
      <c r="A4833" s="373" t="s">
        <v>8268</v>
      </c>
      <c r="B4833" s="33" t="s">
        <v>8269</v>
      </c>
      <c r="C4833" s="77" t="s">
        <v>8276</v>
      </c>
      <c r="D4833" s="37"/>
      <c r="E4833" s="40"/>
      <c r="F4833" s="39">
        <v>0</v>
      </c>
    </row>
    <row r="4834" spans="1:6">
      <c r="A4834" s="183" t="s">
        <v>2062</v>
      </c>
      <c r="B4834" s="96" t="s">
        <v>8269</v>
      </c>
      <c r="C4834" s="77" t="s">
        <v>8277</v>
      </c>
      <c r="D4834" s="37"/>
      <c r="E4834" s="40"/>
      <c r="F4834" s="39">
        <v>177.75</v>
      </c>
    </row>
    <row r="4835" spans="1:6">
      <c r="A4835" s="374" t="s">
        <v>8204</v>
      </c>
      <c r="B4835" s="33" t="s">
        <v>8269</v>
      </c>
      <c r="C4835" s="77" t="s">
        <v>8278</v>
      </c>
      <c r="D4835" s="37"/>
      <c r="E4835" s="40"/>
      <c r="F4835" s="39">
        <v>345.5</v>
      </c>
    </row>
    <row r="4836" spans="1:6" ht="16.5" thickBot="1">
      <c r="A4836" s="373" t="s">
        <v>8206</v>
      </c>
      <c r="B4836" s="63" t="s">
        <v>8269</v>
      </c>
      <c r="C4836" s="232" t="s">
        <v>8279</v>
      </c>
      <c r="D4836" s="64"/>
      <c r="E4836" s="200"/>
      <c r="F4836" s="66">
        <v>483.75</v>
      </c>
    </row>
    <row r="4837" spans="1:6">
      <c r="A4837" s="101" t="s">
        <v>8280</v>
      </c>
      <c r="B4837" s="28" t="s">
        <v>8281</v>
      </c>
      <c r="C4837" s="102" t="s">
        <v>8282</v>
      </c>
      <c r="D4837" s="103"/>
      <c r="E4837" s="224"/>
      <c r="F4837" s="50">
        <v>7887.3499999999995</v>
      </c>
    </row>
    <row r="4838" spans="1:6">
      <c r="A4838" s="373" t="s">
        <v>8268</v>
      </c>
      <c r="B4838" s="33" t="s">
        <v>8283</v>
      </c>
      <c r="C4838" s="77" t="s">
        <v>8284</v>
      </c>
      <c r="D4838" s="37"/>
      <c r="E4838" s="40"/>
      <c r="F4838" s="39">
        <v>0</v>
      </c>
    </row>
    <row r="4839" spans="1:6">
      <c r="A4839" s="183" t="s">
        <v>2062</v>
      </c>
      <c r="B4839" s="96" t="s">
        <v>8283</v>
      </c>
      <c r="C4839" s="77" t="s">
        <v>8285</v>
      </c>
      <c r="D4839" s="37"/>
      <c r="E4839" s="40"/>
      <c r="F4839" s="39">
        <v>337.5</v>
      </c>
    </row>
    <row r="4840" spans="1:6">
      <c r="A4840" s="376" t="s">
        <v>8204</v>
      </c>
      <c r="B4840" s="63" t="s">
        <v>8283</v>
      </c>
      <c r="C4840" s="232" t="s">
        <v>8286</v>
      </c>
      <c r="D4840" s="64"/>
      <c r="E4840" s="200"/>
      <c r="F4840" s="66">
        <v>656.5</v>
      </c>
    </row>
    <row r="4841" spans="1:6" ht="16.5" thickBot="1">
      <c r="A4841" s="375" t="s">
        <v>8206</v>
      </c>
      <c r="B4841" s="42" t="s">
        <v>8283</v>
      </c>
      <c r="C4841" s="105" t="s">
        <v>8287</v>
      </c>
      <c r="D4841" s="52"/>
      <c r="E4841" s="43"/>
      <c r="F4841" s="53">
        <v>919</v>
      </c>
    </row>
    <row r="4842" spans="1:6">
      <c r="A4842" s="301" t="s">
        <v>8288</v>
      </c>
      <c r="B4842" s="71" t="s">
        <v>8281</v>
      </c>
      <c r="C4842" s="230" t="s">
        <v>8289</v>
      </c>
      <c r="D4842" s="228"/>
      <c r="E4842" s="231"/>
      <c r="F4842" s="73">
        <v>10909.55</v>
      </c>
    </row>
    <row r="4843" spans="1:6">
      <c r="A4843" s="373" t="s">
        <v>8268</v>
      </c>
      <c r="B4843" s="33" t="s">
        <v>8283</v>
      </c>
      <c r="C4843" s="77" t="s">
        <v>8290</v>
      </c>
      <c r="D4843" s="37"/>
      <c r="E4843" s="40"/>
      <c r="F4843" s="39">
        <v>0</v>
      </c>
    </row>
    <row r="4844" spans="1:6">
      <c r="A4844" s="183" t="s">
        <v>2062</v>
      </c>
      <c r="B4844" s="96" t="s">
        <v>8283</v>
      </c>
      <c r="C4844" s="77" t="s">
        <v>8291</v>
      </c>
      <c r="D4844" s="37"/>
      <c r="E4844" s="40"/>
      <c r="F4844" s="39">
        <v>337.5</v>
      </c>
    </row>
    <row r="4845" spans="1:6">
      <c r="A4845" s="374" t="s">
        <v>8204</v>
      </c>
      <c r="B4845" s="33" t="s">
        <v>8283</v>
      </c>
      <c r="C4845" s="77" t="s">
        <v>8292</v>
      </c>
      <c r="D4845" s="37"/>
      <c r="E4845" s="40"/>
      <c r="F4845" s="39">
        <v>656.5</v>
      </c>
    </row>
    <row r="4846" spans="1:6" ht="16.5" thickBot="1">
      <c r="A4846" s="375" t="s">
        <v>8206</v>
      </c>
      <c r="B4846" s="42" t="s">
        <v>8283</v>
      </c>
      <c r="C4846" s="105" t="s">
        <v>8293</v>
      </c>
      <c r="D4846" s="52"/>
      <c r="E4846" s="43"/>
      <c r="F4846" s="53">
        <v>919</v>
      </c>
    </row>
    <row r="4847" spans="1:6">
      <c r="A4847" s="101" t="s">
        <v>8294</v>
      </c>
      <c r="B4847" s="28" t="s">
        <v>8295</v>
      </c>
      <c r="C4847" s="102" t="s">
        <v>8296</v>
      </c>
      <c r="D4847" s="103"/>
      <c r="E4847" s="224"/>
      <c r="F4847" s="50">
        <v>14560.8</v>
      </c>
    </row>
    <row r="4848" spans="1:6">
      <c r="A4848" s="373" t="s">
        <v>8268</v>
      </c>
      <c r="B4848" s="33" t="s">
        <v>8297</v>
      </c>
      <c r="C4848" s="77" t="s">
        <v>8298</v>
      </c>
      <c r="D4848" s="37"/>
      <c r="E4848" s="40"/>
      <c r="F4848" s="39">
        <v>0</v>
      </c>
    </row>
    <row r="4849" spans="1:6">
      <c r="A4849" s="183" t="s">
        <v>2062</v>
      </c>
      <c r="B4849" s="96" t="s">
        <v>8297</v>
      </c>
      <c r="C4849" s="77" t="s">
        <v>8299</v>
      </c>
      <c r="D4849" s="37"/>
      <c r="E4849" s="40"/>
      <c r="F4849" s="39">
        <v>543.75</v>
      </c>
    </row>
    <row r="4850" spans="1:6">
      <c r="A4850" s="374" t="s">
        <v>8204</v>
      </c>
      <c r="B4850" s="33" t="s">
        <v>8297</v>
      </c>
      <c r="C4850" s="77" t="s">
        <v>8300</v>
      </c>
      <c r="D4850" s="37"/>
      <c r="E4850" s="40"/>
      <c r="F4850" s="39">
        <v>1058.25</v>
      </c>
    </row>
    <row r="4851" spans="1:6" ht="16.5" thickBot="1">
      <c r="A4851" s="375" t="s">
        <v>8206</v>
      </c>
      <c r="B4851" s="42" t="s">
        <v>8297</v>
      </c>
      <c r="C4851" s="105" t="s">
        <v>8301</v>
      </c>
      <c r="D4851" s="52"/>
      <c r="E4851" s="43"/>
      <c r="F4851" s="53">
        <v>1481.5</v>
      </c>
    </row>
    <row r="4852" spans="1:6">
      <c r="A4852" s="101" t="s">
        <v>8302</v>
      </c>
      <c r="B4852" s="28" t="s">
        <v>8295</v>
      </c>
      <c r="C4852" s="102" t="s">
        <v>8303</v>
      </c>
      <c r="D4852" s="103"/>
      <c r="E4852" s="224"/>
      <c r="F4852" s="50">
        <v>17583</v>
      </c>
    </row>
    <row r="4853" spans="1:6">
      <c r="A4853" s="373" t="s">
        <v>8268</v>
      </c>
      <c r="B4853" s="33" t="s">
        <v>8297</v>
      </c>
      <c r="C4853" s="77" t="s">
        <v>8304</v>
      </c>
      <c r="D4853" s="37"/>
      <c r="E4853" s="40"/>
      <c r="F4853" s="39">
        <v>0</v>
      </c>
    </row>
    <row r="4854" spans="1:6">
      <c r="A4854" s="183" t="s">
        <v>2062</v>
      </c>
      <c r="B4854" s="96" t="s">
        <v>8297</v>
      </c>
      <c r="C4854" s="77" t="s">
        <v>8305</v>
      </c>
      <c r="D4854" s="37"/>
      <c r="E4854" s="40"/>
      <c r="F4854" s="39">
        <v>543.75</v>
      </c>
    </row>
    <row r="4855" spans="1:6">
      <c r="A4855" s="374" t="s">
        <v>8204</v>
      </c>
      <c r="B4855" s="33" t="s">
        <v>8297</v>
      </c>
      <c r="C4855" s="77" t="s">
        <v>8306</v>
      </c>
      <c r="D4855" s="37"/>
      <c r="E4855" s="40"/>
      <c r="F4855" s="39">
        <v>1058.25</v>
      </c>
    </row>
    <row r="4856" spans="1:6" ht="16.5" thickBot="1">
      <c r="A4856" s="375" t="s">
        <v>8206</v>
      </c>
      <c r="B4856" s="42" t="s">
        <v>8297</v>
      </c>
      <c r="C4856" s="105" t="s">
        <v>8307</v>
      </c>
      <c r="D4856" s="52"/>
      <c r="E4856" s="43"/>
      <c r="F4856" s="53">
        <v>1481.5</v>
      </c>
    </row>
    <row r="4857" spans="1:6">
      <c r="A4857" s="101" t="s">
        <v>8308</v>
      </c>
      <c r="B4857" s="28" t="s">
        <v>8309</v>
      </c>
      <c r="C4857" s="102" t="s">
        <v>8310</v>
      </c>
      <c r="D4857" s="103"/>
      <c r="E4857" s="224"/>
      <c r="F4857" s="50">
        <v>32144.05</v>
      </c>
    </row>
    <row r="4858" spans="1:6">
      <c r="A4858" s="373" t="s">
        <v>8268</v>
      </c>
      <c r="B4858" s="33" t="s">
        <v>8311</v>
      </c>
      <c r="C4858" s="77" t="s">
        <v>8312</v>
      </c>
      <c r="D4858" s="37"/>
      <c r="E4858" s="40"/>
      <c r="F4858" s="39">
        <v>0</v>
      </c>
    </row>
    <row r="4859" spans="1:6">
      <c r="A4859" s="183" t="s">
        <v>2062</v>
      </c>
      <c r="B4859" s="96" t="s">
        <v>8311</v>
      </c>
      <c r="C4859" s="77" t="s">
        <v>8313</v>
      </c>
      <c r="D4859" s="37"/>
      <c r="E4859" s="40"/>
      <c r="F4859" s="39">
        <v>1087.75</v>
      </c>
    </row>
    <row r="4860" spans="1:6">
      <c r="A4860" s="374" t="s">
        <v>8204</v>
      </c>
      <c r="B4860" s="33" t="s">
        <v>8311</v>
      </c>
      <c r="C4860" s="77" t="s">
        <v>8314</v>
      </c>
      <c r="D4860" s="37"/>
      <c r="E4860" s="40"/>
      <c r="F4860" s="39">
        <v>2116</v>
      </c>
    </row>
    <row r="4861" spans="1:6" ht="16.5" thickBot="1">
      <c r="A4861" s="375" t="s">
        <v>8206</v>
      </c>
      <c r="B4861" s="42" t="s">
        <v>8311</v>
      </c>
      <c r="C4861" s="105" t="s">
        <v>8315</v>
      </c>
      <c r="D4861" s="52"/>
      <c r="E4861" s="43"/>
      <c r="F4861" s="53">
        <v>2962.5</v>
      </c>
    </row>
    <row r="4862" spans="1:6">
      <c r="A4862" s="101" t="s">
        <v>8316</v>
      </c>
      <c r="B4862" s="28" t="s">
        <v>8309</v>
      </c>
      <c r="C4862" s="102" t="s">
        <v>8317</v>
      </c>
      <c r="D4862" s="103"/>
      <c r="E4862" s="224"/>
      <c r="F4862" s="50">
        <v>35166.25</v>
      </c>
    </row>
    <row r="4863" spans="1:6">
      <c r="A4863" s="373" t="s">
        <v>8268</v>
      </c>
      <c r="B4863" s="33" t="s">
        <v>8311</v>
      </c>
      <c r="C4863" s="77" t="s">
        <v>8318</v>
      </c>
      <c r="D4863" s="37"/>
      <c r="E4863" s="40"/>
      <c r="F4863" s="39">
        <v>0</v>
      </c>
    </row>
    <row r="4864" spans="1:6">
      <c r="A4864" s="183" t="s">
        <v>2062</v>
      </c>
      <c r="B4864" s="96" t="s">
        <v>8311</v>
      </c>
      <c r="C4864" s="77" t="s">
        <v>8319</v>
      </c>
      <c r="D4864" s="37"/>
      <c r="E4864" s="40"/>
      <c r="F4864" s="39">
        <v>1087.75</v>
      </c>
    </row>
    <row r="4865" spans="1:6">
      <c r="A4865" s="374" t="s">
        <v>8204</v>
      </c>
      <c r="B4865" s="33" t="s">
        <v>8311</v>
      </c>
      <c r="C4865" s="77" t="s">
        <v>8320</v>
      </c>
      <c r="D4865" s="37"/>
      <c r="E4865" s="40"/>
      <c r="F4865" s="39">
        <v>2116</v>
      </c>
    </row>
    <row r="4866" spans="1:6" ht="16.5" thickBot="1">
      <c r="A4866" s="375" t="s">
        <v>8206</v>
      </c>
      <c r="B4866" s="42" t="s">
        <v>8311</v>
      </c>
      <c r="C4866" s="105" t="s">
        <v>8321</v>
      </c>
      <c r="D4866" s="52"/>
      <c r="E4866" s="43"/>
      <c r="F4866" s="53">
        <v>2962.5</v>
      </c>
    </row>
    <row r="4867" spans="1:6">
      <c r="A4867" s="101" t="s">
        <v>8322</v>
      </c>
      <c r="B4867" s="28" t="s">
        <v>8323</v>
      </c>
      <c r="C4867" s="102" t="s">
        <v>8324</v>
      </c>
      <c r="D4867" s="103"/>
      <c r="E4867" s="224"/>
      <c r="F4867" s="50">
        <v>11262.96</v>
      </c>
    </row>
    <row r="4868" spans="1:6">
      <c r="A4868" s="76" t="s">
        <v>8322</v>
      </c>
      <c r="B4868" s="33" t="s">
        <v>8325</v>
      </c>
      <c r="C4868" s="77" t="s">
        <v>8326</v>
      </c>
      <c r="D4868" s="38"/>
      <c r="E4868" s="112"/>
      <c r="F4868" s="39">
        <v>11262.96</v>
      </c>
    </row>
    <row r="4869" spans="1:6">
      <c r="A4869" s="373" t="s">
        <v>8268</v>
      </c>
      <c r="B4869" s="33" t="s">
        <v>8327</v>
      </c>
      <c r="C4869" s="77" t="s">
        <v>8328</v>
      </c>
      <c r="D4869" s="37"/>
      <c r="E4869" s="40"/>
      <c r="F4869" s="39">
        <v>0</v>
      </c>
    </row>
    <row r="4870" spans="1:6">
      <c r="A4870" s="183" t="s">
        <v>2062</v>
      </c>
      <c r="B4870" s="96" t="s">
        <v>8329</v>
      </c>
      <c r="C4870" s="77" t="s">
        <v>8330</v>
      </c>
      <c r="D4870" s="37"/>
      <c r="E4870" s="40"/>
      <c r="F4870" s="39">
        <v>229.5</v>
      </c>
    </row>
    <row r="4871" spans="1:6">
      <c r="A4871" s="374" t="s">
        <v>8204</v>
      </c>
      <c r="B4871" s="33" t="s">
        <v>8331</v>
      </c>
      <c r="C4871" s="77" t="s">
        <v>8332</v>
      </c>
      <c r="D4871" s="37"/>
      <c r="E4871" s="40"/>
      <c r="F4871" s="39">
        <v>446.25</v>
      </c>
    </row>
    <row r="4872" spans="1:6" ht="16.5" thickBot="1">
      <c r="A4872" s="375" t="s">
        <v>8206</v>
      </c>
      <c r="B4872" s="42" t="s">
        <v>8333</v>
      </c>
      <c r="C4872" s="105" t="s">
        <v>8334</v>
      </c>
      <c r="D4872" s="52"/>
      <c r="E4872" s="43"/>
      <c r="F4872" s="53">
        <v>624.5</v>
      </c>
    </row>
    <row r="4873" spans="1:6">
      <c r="A4873" s="101" t="s">
        <v>8335</v>
      </c>
      <c r="B4873" s="28" t="s">
        <v>8336</v>
      </c>
      <c r="C4873" s="102" t="s">
        <v>8337</v>
      </c>
      <c r="D4873" s="103"/>
      <c r="E4873" s="224"/>
      <c r="F4873" s="50">
        <v>12034.84</v>
      </c>
    </row>
    <row r="4874" spans="1:6">
      <c r="A4874" s="76" t="s">
        <v>8322</v>
      </c>
      <c r="B4874" s="33" t="s">
        <v>8338</v>
      </c>
      <c r="C4874" s="77" t="s">
        <v>8339</v>
      </c>
      <c r="D4874" s="38"/>
      <c r="E4874" s="112"/>
      <c r="F4874" s="39">
        <v>12034.84</v>
      </c>
    </row>
    <row r="4875" spans="1:6">
      <c r="A4875" s="373" t="s">
        <v>8268</v>
      </c>
      <c r="B4875" s="33" t="s">
        <v>8340</v>
      </c>
      <c r="C4875" s="77" t="s">
        <v>8341</v>
      </c>
      <c r="D4875" s="37"/>
      <c r="E4875" s="40"/>
      <c r="F4875" s="39">
        <v>0</v>
      </c>
    </row>
    <row r="4876" spans="1:6">
      <c r="A4876" s="183" t="s">
        <v>2062</v>
      </c>
      <c r="B4876" s="96" t="s">
        <v>8340</v>
      </c>
      <c r="C4876" s="77" t="s">
        <v>8342</v>
      </c>
      <c r="D4876" s="37"/>
      <c r="E4876" s="40"/>
      <c r="F4876" s="39">
        <v>268</v>
      </c>
    </row>
    <row r="4877" spans="1:6">
      <c r="A4877" s="374" t="s">
        <v>8204</v>
      </c>
      <c r="B4877" s="33" t="s">
        <v>8340</v>
      </c>
      <c r="C4877" s="77" t="s">
        <v>8343</v>
      </c>
      <c r="D4877" s="37"/>
      <c r="E4877" s="40"/>
      <c r="F4877" s="39">
        <v>521</v>
      </c>
    </row>
    <row r="4878" spans="1:6" ht="16.5" thickBot="1">
      <c r="A4878" s="375" t="s">
        <v>8206</v>
      </c>
      <c r="B4878" s="42" t="s">
        <v>8333</v>
      </c>
      <c r="C4878" s="105" t="s">
        <v>8344</v>
      </c>
      <c r="D4878" s="52"/>
      <c r="E4878" s="43"/>
      <c r="F4878" s="53">
        <v>729.25</v>
      </c>
    </row>
    <row r="4879" spans="1:6">
      <c r="A4879" s="101" t="s">
        <v>8345</v>
      </c>
      <c r="B4879" s="28" t="s">
        <v>8346</v>
      </c>
      <c r="C4879" s="102" t="s">
        <v>8347</v>
      </c>
      <c r="D4879" s="103"/>
      <c r="E4879" s="224"/>
      <c r="F4879" s="50">
        <v>11452.6</v>
      </c>
    </row>
    <row r="4880" spans="1:6">
      <c r="A4880" s="76" t="s">
        <v>8322</v>
      </c>
      <c r="B4880" s="33" t="s">
        <v>8348</v>
      </c>
      <c r="C4880" s="77" t="s">
        <v>8349</v>
      </c>
      <c r="D4880" s="38"/>
      <c r="E4880" s="112"/>
      <c r="F4880" s="39">
        <v>11452.6</v>
      </c>
    </row>
    <row r="4881" spans="1:6">
      <c r="A4881" s="373" t="s">
        <v>8268</v>
      </c>
      <c r="B4881" s="33" t="s">
        <v>8350</v>
      </c>
      <c r="C4881" s="77" t="s">
        <v>8351</v>
      </c>
      <c r="D4881" s="37"/>
      <c r="E4881" s="40"/>
      <c r="F4881" s="39">
        <v>0</v>
      </c>
    </row>
    <row r="4882" spans="1:6">
      <c r="A4882" s="183" t="s">
        <v>2062</v>
      </c>
      <c r="B4882" s="96" t="s">
        <v>8350</v>
      </c>
      <c r="C4882" s="77" t="s">
        <v>8352</v>
      </c>
      <c r="D4882" s="37"/>
      <c r="E4882" s="40"/>
      <c r="F4882" s="39">
        <v>354</v>
      </c>
    </row>
    <row r="4883" spans="1:6">
      <c r="A4883" s="374" t="s">
        <v>8204</v>
      </c>
      <c r="B4883" s="33" t="s">
        <v>8350</v>
      </c>
      <c r="C4883" s="77" t="s">
        <v>8353</v>
      </c>
      <c r="D4883" s="37"/>
      <c r="E4883" s="40"/>
      <c r="F4883" s="39">
        <v>689.25</v>
      </c>
    </row>
    <row r="4884" spans="1:6" ht="16.5" thickBot="1">
      <c r="A4884" s="375" t="s">
        <v>8206</v>
      </c>
      <c r="B4884" s="42" t="s">
        <v>8350</v>
      </c>
      <c r="C4884" s="105" t="s">
        <v>8354</v>
      </c>
      <c r="D4884" s="52"/>
      <c r="E4884" s="43"/>
      <c r="F4884" s="53">
        <v>964.75</v>
      </c>
    </row>
    <row r="4885" spans="1:6">
      <c r="A4885" s="301" t="s">
        <v>8355</v>
      </c>
      <c r="B4885" s="71" t="s">
        <v>8356</v>
      </c>
      <c r="C4885" s="230" t="s">
        <v>8357</v>
      </c>
      <c r="D4885" s="228"/>
      <c r="E4885" s="231"/>
      <c r="F4885" s="73">
        <v>18244.3</v>
      </c>
    </row>
    <row r="4886" spans="1:6">
      <c r="A4886" s="76" t="s">
        <v>8322</v>
      </c>
      <c r="B4886" s="33" t="s">
        <v>8358</v>
      </c>
      <c r="C4886" s="77" t="s">
        <v>8359</v>
      </c>
      <c r="D4886" s="38"/>
      <c r="E4886" s="112"/>
      <c r="F4886" s="39">
        <v>18244.3</v>
      </c>
    </row>
    <row r="4887" spans="1:6">
      <c r="A4887" s="373" t="s">
        <v>8268</v>
      </c>
      <c r="B4887" s="33" t="s">
        <v>8360</v>
      </c>
      <c r="C4887" s="77" t="s">
        <v>8361</v>
      </c>
      <c r="D4887" s="37"/>
      <c r="E4887" s="40"/>
      <c r="F4887" s="39">
        <v>0</v>
      </c>
    </row>
    <row r="4888" spans="1:6">
      <c r="A4888" s="183" t="s">
        <v>2062</v>
      </c>
      <c r="B4888" s="96" t="s">
        <v>8360</v>
      </c>
      <c r="C4888" s="77" t="s">
        <v>8362</v>
      </c>
      <c r="D4888" s="37"/>
      <c r="E4888" s="40"/>
      <c r="F4888" s="39">
        <v>564.25</v>
      </c>
    </row>
    <row r="4889" spans="1:6">
      <c r="A4889" s="374" t="s">
        <v>8204</v>
      </c>
      <c r="B4889" s="33" t="s">
        <v>8360</v>
      </c>
      <c r="C4889" s="77" t="s">
        <v>8363</v>
      </c>
      <c r="D4889" s="37"/>
      <c r="E4889" s="40"/>
      <c r="F4889" s="39">
        <v>1097.75</v>
      </c>
    </row>
    <row r="4890" spans="1:6" ht="16.5" thickBot="1">
      <c r="A4890" s="373" t="s">
        <v>8206</v>
      </c>
      <c r="B4890" s="63" t="s">
        <v>8360</v>
      </c>
      <c r="C4890" s="232" t="s">
        <v>8364</v>
      </c>
      <c r="D4890" s="64"/>
      <c r="E4890" s="200"/>
      <c r="F4890" s="66">
        <v>1537.25</v>
      </c>
    </row>
    <row r="4891" spans="1:6">
      <c r="A4891" s="101" t="s">
        <v>8365</v>
      </c>
      <c r="B4891" s="28" t="s">
        <v>8366</v>
      </c>
      <c r="C4891" s="102" t="s">
        <v>8367</v>
      </c>
      <c r="D4891" s="103"/>
      <c r="E4891" s="224"/>
      <c r="F4891" s="50">
        <v>36798.400000000001</v>
      </c>
    </row>
    <row r="4892" spans="1:6">
      <c r="A4892" s="76" t="s">
        <v>8322</v>
      </c>
      <c r="B4892" s="33" t="s">
        <v>8358</v>
      </c>
      <c r="C4892" s="77" t="s">
        <v>8359</v>
      </c>
      <c r="D4892" s="38"/>
      <c r="E4892" s="112"/>
      <c r="F4892" s="39">
        <v>18244.3</v>
      </c>
    </row>
    <row r="4893" spans="1:6">
      <c r="A4893" s="373" t="s">
        <v>8268</v>
      </c>
      <c r="B4893" s="33" t="s">
        <v>8360</v>
      </c>
      <c r="C4893" s="77" t="s">
        <v>8361</v>
      </c>
      <c r="D4893" s="37"/>
      <c r="E4893" s="40"/>
      <c r="F4893" s="39">
        <v>0</v>
      </c>
    </row>
    <row r="4894" spans="1:6">
      <c r="A4894" s="183" t="s">
        <v>2062</v>
      </c>
      <c r="B4894" s="96" t="s">
        <v>8360</v>
      </c>
      <c r="C4894" s="77" t="s">
        <v>8362</v>
      </c>
      <c r="D4894" s="37"/>
      <c r="E4894" s="40"/>
      <c r="F4894" s="39">
        <v>564.25</v>
      </c>
    </row>
    <row r="4895" spans="1:6">
      <c r="A4895" s="374" t="s">
        <v>8204</v>
      </c>
      <c r="B4895" s="33" t="s">
        <v>8360</v>
      </c>
      <c r="C4895" s="77" t="s">
        <v>8363</v>
      </c>
      <c r="D4895" s="37"/>
      <c r="E4895" s="40"/>
      <c r="F4895" s="39">
        <v>1097.75</v>
      </c>
    </row>
    <row r="4896" spans="1:6" ht="16.5" thickBot="1">
      <c r="A4896" s="375" t="s">
        <v>8206</v>
      </c>
      <c r="B4896" s="42" t="s">
        <v>8360</v>
      </c>
      <c r="C4896" s="105" t="s">
        <v>8364</v>
      </c>
      <c r="D4896" s="52"/>
      <c r="E4896" s="43"/>
      <c r="F4896" s="53">
        <v>1537.25</v>
      </c>
    </row>
    <row r="4897" spans="1:6">
      <c r="A4897" s="101" t="s">
        <v>8368</v>
      </c>
      <c r="B4897" s="28" t="s">
        <v>8369</v>
      </c>
      <c r="C4897" s="102" t="s">
        <v>8370</v>
      </c>
      <c r="D4897" s="103"/>
      <c r="E4897" s="224"/>
      <c r="F4897" s="50">
        <v>4754.3999999999996</v>
      </c>
    </row>
    <row r="4898" spans="1:6">
      <c r="A4898" s="373" t="s">
        <v>8268</v>
      </c>
      <c r="B4898" s="33" t="s">
        <v>8327</v>
      </c>
      <c r="C4898" s="77" t="s">
        <v>8371</v>
      </c>
      <c r="D4898" s="37"/>
      <c r="E4898" s="40"/>
      <c r="F4898" s="39">
        <v>0</v>
      </c>
    </row>
    <row r="4899" spans="1:6">
      <c r="A4899" s="183" t="s">
        <v>2062</v>
      </c>
      <c r="B4899" s="96" t="s">
        <v>8329</v>
      </c>
      <c r="C4899" s="77" t="s">
        <v>8372</v>
      </c>
      <c r="D4899" s="37"/>
      <c r="E4899" s="40"/>
      <c r="F4899" s="39">
        <v>27.75</v>
      </c>
    </row>
    <row r="4900" spans="1:6">
      <c r="A4900" s="374" t="s">
        <v>8204</v>
      </c>
      <c r="B4900" s="33" t="s">
        <v>8331</v>
      </c>
      <c r="C4900" s="77" t="s">
        <v>8373</v>
      </c>
      <c r="D4900" s="37"/>
      <c r="E4900" s="40"/>
      <c r="F4900" s="39">
        <v>286</v>
      </c>
    </row>
    <row r="4901" spans="1:6" ht="16.5" thickBot="1">
      <c r="A4901" s="375" t="s">
        <v>8206</v>
      </c>
      <c r="B4901" s="42" t="s">
        <v>8333</v>
      </c>
      <c r="C4901" s="105" t="s">
        <v>8374</v>
      </c>
      <c r="D4901" s="52"/>
      <c r="E4901" s="43"/>
      <c r="F4901" s="53">
        <v>286</v>
      </c>
    </row>
    <row r="4902" spans="1:6">
      <c r="A4902" s="101" t="s">
        <v>8375</v>
      </c>
      <c r="B4902" s="28" t="s">
        <v>8376</v>
      </c>
      <c r="C4902" s="102" t="s">
        <v>8377</v>
      </c>
      <c r="D4902" s="103"/>
      <c r="E4902" s="224"/>
      <c r="F4902" s="50">
        <v>7918.85</v>
      </c>
    </row>
    <row r="4903" spans="1:6">
      <c r="A4903" s="373" t="s">
        <v>8268</v>
      </c>
      <c r="B4903" s="33" t="s">
        <v>8327</v>
      </c>
      <c r="C4903" s="77" t="s">
        <v>8378</v>
      </c>
      <c r="D4903" s="37"/>
      <c r="E4903" s="40"/>
      <c r="F4903" s="39">
        <v>0</v>
      </c>
    </row>
    <row r="4904" spans="1:6">
      <c r="A4904" s="183" t="s">
        <v>2062</v>
      </c>
      <c r="B4904" s="96" t="s">
        <v>8329</v>
      </c>
      <c r="C4904" s="77" t="s">
        <v>8379</v>
      </c>
      <c r="D4904" s="37"/>
      <c r="E4904" s="40"/>
      <c r="F4904" s="39">
        <v>46.25</v>
      </c>
    </row>
    <row r="4905" spans="1:6">
      <c r="A4905" s="374" t="s">
        <v>8204</v>
      </c>
      <c r="B4905" s="33" t="s">
        <v>8331</v>
      </c>
      <c r="C4905" s="77" t="s">
        <v>8380</v>
      </c>
      <c r="D4905" s="37"/>
      <c r="E4905" s="40"/>
      <c r="F4905" s="39">
        <v>476.25</v>
      </c>
    </row>
    <row r="4906" spans="1:6" ht="16.5" thickBot="1">
      <c r="A4906" s="375" t="s">
        <v>8206</v>
      </c>
      <c r="B4906" s="42" t="s">
        <v>8333</v>
      </c>
      <c r="C4906" s="105" t="s">
        <v>8381</v>
      </c>
      <c r="D4906" s="52"/>
      <c r="E4906" s="43"/>
      <c r="F4906" s="53">
        <v>476.25</v>
      </c>
    </row>
    <row r="4907" spans="1:6">
      <c r="A4907" s="101" t="s">
        <v>8382</v>
      </c>
      <c r="B4907" s="28" t="s">
        <v>8383</v>
      </c>
      <c r="C4907" s="102" t="s">
        <v>8384</v>
      </c>
      <c r="D4907" s="103"/>
      <c r="E4907" s="224"/>
      <c r="F4907" s="50">
        <v>14386</v>
      </c>
    </row>
    <row r="4908" spans="1:6">
      <c r="A4908" s="373" t="s">
        <v>8268</v>
      </c>
      <c r="B4908" s="33" t="s">
        <v>8385</v>
      </c>
      <c r="C4908" s="77" t="s">
        <v>8386</v>
      </c>
      <c r="D4908" s="37"/>
      <c r="E4908" s="40"/>
      <c r="F4908" s="39">
        <v>0</v>
      </c>
    </row>
    <row r="4909" spans="1:6">
      <c r="A4909" s="183" t="s">
        <v>2062</v>
      </c>
      <c r="B4909" s="96" t="s">
        <v>8385</v>
      </c>
      <c r="C4909" s="77" t="s">
        <v>8387</v>
      </c>
      <c r="D4909" s="37"/>
      <c r="E4909" s="40"/>
      <c r="F4909" s="39">
        <v>444.75</v>
      </c>
    </row>
    <row r="4910" spans="1:6">
      <c r="A4910" s="301" t="s">
        <v>8204</v>
      </c>
      <c r="B4910" s="33" t="s">
        <v>8385</v>
      </c>
      <c r="C4910" s="77" t="s">
        <v>8388</v>
      </c>
      <c r="D4910" s="37"/>
      <c r="E4910" s="40"/>
      <c r="F4910" s="39">
        <v>865.5</v>
      </c>
    </row>
    <row r="4911" spans="1:6" ht="16.5" thickBot="1">
      <c r="A4911" s="104" t="s">
        <v>8206</v>
      </c>
      <c r="B4911" s="42" t="s">
        <v>8385</v>
      </c>
      <c r="C4911" s="105" t="s">
        <v>8389</v>
      </c>
      <c r="D4911" s="52"/>
      <c r="E4911" s="43"/>
      <c r="F4911" s="53">
        <v>1211.75</v>
      </c>
    </row>
    <row r="4912" spans="1:6">
      <c r="A4912" s="101" t="s">
        <v>8390</v>
      </c>
      <c r="B4912" s="28" t="s">
        <v>8391</v>
      </c>
      <c r="C4912" s="102" t="s">
        <v>8392</v>
      </c>
      <c r="D4912" s="103"/>
      <c r="E4912" s="224"/>
      <c r="F4912" s="50">
        <v>28772.35</v>
      </c>
    </row>
    <row r="4913" spans="1:6">
      <c r="A4913" s="373" t="s">
        <v>8268</v>
      </c>
      <c r="B4913" s="33" t="s">
        <v>8393</v>
      </c>
      <c r="C4913" s="77" t="s">
        <v>8394</v>
      </c>
      <c r="D4913" s="37"/>
      <c r="E4913" s="40"/>
      <c r="F4913" s="39">
        <v>0</v>
      </c>
    </row>
    <row r="4914" spans="1:6">
      <c r="A4914" s="183" t="s">
        <v>2062</v>
      </c>
      <c r="B4914" s="96" t="s">
        <v>8393</v>
      </c>
      <c r="C4914" s="77" t="s">
        <v>8395</v>
      </c>
      <c r="D4914" s="37"/>
      <c r="E4914" s="40"/>
      <c r="F4914" s="39">
        <v>889.75</v>
      </c>
    </row>
    <row r="4915" spans="1:6">
      <c r="A4915" s="374" t="s">
        <v>8204</v>
      </c>
      <c r="B4915" s="33" t="s">
        <v>8393</v>
      </c>
      <c r="C4915" s="77" t="s">
        <v>8396</v>
      </c>
      <c r="D4915" s="37"/>
      <c r="E4915" s="40"/>
      <c r="F4915" s="39">
        <v>1731.5</v>
      </c>
    </row>
    <row r="4916" spans="1:6" ht="16.5" thickBot="1">
      <c r="A4916" s="375" t="s">
        <v>8206</v>
      </c>
      <c r="B4916" s="42" t="s">
        <v>8393</v>
      </c>
      <c r="C4916" s="105" t="s">
        <v>8397</v>
      </c>
      <c r="D4916" s="52"/>
      <c r="E4916" s="43"/>
      <c r="F4916" s="53">
        <v>2424</v>
      </c>
    </row>
    <row r="4917" spans="1:6" ht="49.5" customHeight="1">
      <c r="A4917" s="81" t="s">
        <v>8398</v>
      </c>
      <c r="B4917" s="28" t="s">
        <v>8399</v>
      </c>
      <c r="C4917" s="557" t="s">
        <v>8400</v>
      </c>
      <c r="D4917" s="49"/>
      <c r="E4917" s="49" t="s">
        <v>79</v>
      </c>
      <c r="F4917" s="50">
        <v>11288.949999999999</v>
      </c>
    </row>
    <row r="4918" spans="1:6">
      <c r="A4918" s="327" t="s">
        <v>385</v>
      </c>
      <c r="B4918" s="33" t="s">
        <v>7784</v>
      </c>
      <c r="C4918" s="77" t="s">
        <v>8401</v>
      </c>
      <c r="D4918" s="37"/>
      <c r="E4918" s="40"/>
      <c r="F4918" s="39">
        <v>0</v>
      </c>
    </row>
    <row r="4919" spans="1:6">
      <c r="A4919" s="327" t="s">
        <v>277</v>
      </c>
      <c r="B4919" s="33" t="s">
        <v>7784</v>
      </c>
      <c r="C4919" s="77" t="s">
        <v>8402</v>
      </c>
      <c r="D4919" s="37"/>
      <c r="E4919" s="40"/>
      <c r="F4919" s="39">
        <v>453.75</v>
      </c>
    </row>
    <row r="4920" spans="1:6">
      <c r="A4920" s="327" t="s">
        <v>280</v>
      </c>
      <c r="B4920" s="33" t="s">
        <v>7784</v>
      </c>
      <c r="C4920" s="77" t="s">
        <v>8403</v>
      </c>
      <c r="D4920" s="37"/>
      <c r="E4920" s="40"/>
      <c r="F4920" s="39">
        <v>1134</v>
      </c>
    </row>
    <row r="4921" spans="1:6" ht="16.5" thickBot="1">
      <c r="A4921" s="327" t="s">
        <v>283</v>
      </c>
      <c r="B4921" s="42" t="s">
        <v>7784</v>
      </c>
      <c r="C4921" s="105" t="s">
        <v>8404</v>
      </c>
      <c r="D4921" s="52"/>
      <c r="E4921" s="43"/>
      <c r="F4921" s="53">
        <v>1587.25</v>
      </c>
    </row>
    <row r="4922" spans="1:6">
      <c r="A4922" s="81" t="s">
        <v>8405</v>
      </c>
      <c r="B4922" s="28" t="s">
        <v>8399</v>
      </c>
      <c r="C4922" s="557" t="s">
        <v>8406</v>
      </c>
      <c r="D4922" s="49"/>
      <c r="E4922" s="49"/>
      <c r="F4922" s="50">
        <v>23832.6</v>
      </c>
    </row>
    <row r="4923" spans="1:6">
      <c r="A4923" s="36" t="s">
        <v>829</v>
      </c>
      <c r="B4923" s="33" t="s">
        <v>7784</v>
      </c>
      <c r="C4923" s="554" t="s">
        <v>7826</v>
      </c>
      <c r="D4923" s="37"/>
      <c r="E4923" s="37"/>
      <c r="F4923" s="39">
        <v>0</v>
      </c>
    </row>
    <row r="4924" spans="1:6">
      <c r="A4924" s="36" t="s">
        <v>2062</v>
      </c>
      <c r="B4924" s="33" t="s">
        <v>7784</v>
      </c>
      <c r="C4924" s="554" t="s">
        <v>7791</v>
      </c>
      <c r="D4924" s="37"/>
      <c r="E4924" s="37"/>
      <c r="F4924" s="39">
        <v>453.75</v>
      </c>
    </row>
    <row r="4925" spans="1:6">
      <c r="A4925" s="36" t="s">
        <v>2064</v>
      </c>
      <c r="B4925" s="33" t="s">
        <v>7784</v>
      </c>
      <c r="C4925" s="554" t="s">
        <v>7792</v>
      </c>
      <c r="D4925" s="37"/>
      <c r="E4925" s="37"/>
      <c r="F4925" s="39">
        <v>1134</v>
      </c>
    </row>
    <row r="4926" spans="1:6" ht="16.5" thickBot="1">
      <c r="A4926" s="41" t="s">
        <v>2066</v>
      </c>
      <c r="B4926" s="42" t="s">
        <v>7784</v>
      </c>
      <c r="C4926" s="555" t="s">
        <v>7785</v>
      </c>
      <c r="D4926" s="52"/>
      <c r="E4926" s="52"/>
      <c r="F4926" s="53">
        <v>1587.25</v>
      </c>
    </row>
    <row r="4927" spans="1:6">
      <c r="A4927" s="70" t="s">
        <v>8407</v>
      </c>
      <c r="B4927" s="71" t="s">
        <v>8408</v>
      </c>
      <c r="C4927" s="556" t="s">
        <v>8409</v>
      </c>
      <c r="D4927" s="72"/>
      <c r="E4927" s="72" t="s">
        <v>79</v>
      </c>
      <c r="F4927" s="73">
        <v>32738.299999999996</v>
      </c>
    </row>
    <row r="4928" spans="1:6">
      <c r="A4928" s="51" t="s">
        <v>385</v>
      </c>
      <c r="B4928" s="33" t="s">
        <v>7789</v>
      </c>
      <c r="C4928" s="554" t="s">
        <v>8410</v>
      </c>
      <c r="D4928" s="37"/>
      <c r="E4928" s="37" t="s">
        <v>79</v>
      </c>
      <c r="F4928" s="39">
        <v>0</v>
      </c>
    </row>
    <row r="4929" spans="1:6">
      <c r="A4929" s="51" t="s">
        <v>277</v>
      </c>
      <c r="B4929" s="33" t="s">
        <v>7789</v>
      </c>
      <c r="C4929" s="554" t="s">
        <v>8411</v>
      </c>
      <c r="D4929" s="37"/>
      <c r="E4929" s="37" t="s">
        <v>79</v>
      </c>
      <c r="F4929" s="39">
        <v>862</v>
      </c>
    </row>
    <row r="4930" spans="1:6">
      <c r="A4930" s="51" t="s">
        <v>280</v>
      </c>
      <c r="B4930" s="33" t="s">
        <v>7789</v>
      </c>
      <c r="C4930" s="554" t="s">
        <v>8412</v>
      </c>
      <c r="D4930" s="37"/>
      <c r="E4930" s="37" t="s">
        <v>79</v>
      </c>
      <c r="F4930" s="39">
        <v>2154.25</v>
      </c>
    </row>
    <row r="4931" spans="1:6" ht="16.5" thickBot="1">
      <c r="A4931" s="109" t="s">
        <v>283</v>
      </c>
      <c r="B4931" s="42" t="s">
        <v>7789</v>
      </c>
      <c r="C4931" s="555" t="s">
        <v>8413</v>
      </c>
      <c r="D4931" s="52"/>
      <c r="E4931" s="52" t="s">
        <v>79</v>
      </c>
      <c r="F4931" s="53">
        <v>3016</v>
      </c>
    </row>
    <row r="4932" spans="1:6">
      <c r="A4932" s="81" t="s">
        <v>8414</v>
      </c>
      <c r="B4932" s="28" t="s">
        <v>8408</v>
      </c>
      <c r="C4932" s="557" t="s">
        <v>8415</v>
      </c>
      <c r="D4932" s="49"/>
      <c r="E4932" s="49"/>
      <c r="F4932" s="50">
        <v>45281.95</v>
      </c>
    </row>
    <row r="4933" spans="1:6">
      <c r="A4933" s="51" t="s">
        <v>829</v>
      </c>
      <c r="B4933" s="33" t="s">
        <v>7789</v>
      </c>
      <c r="C4933" s="554" t="s">
        <v>7830</v>
      </c>
      <c r="D4933" s="37"/>
      <c r="E4933" s="37"/>
      <c r="F4933" s="39">
        <v>0</v>
      </c>
    </row>
    <row r="4934" spans="1:6">
      <c r="A4934" s="51" t="s">
        <v>2062</v>
      </c>
      <c r="B4934" s="33" t="s">
        <v>7789</v>
      </c>
      <c r="C4934" s="554" t="s">
        <v>7800</v>
      </c>
      <c r="D4934" s="37"/>
      <c r="E4934" s="37"/>
      <c r="F4934" s="39">
        <v>862</v>
      </c>
    </row>
    <row r="4935" spans="1:6">
      <c r="A4935" s="51" t="s">
        <v>2064</v>
      </c>
      <c r="B4935" s="33" t="s">
        <v>7789</v>
      </c>
      <c r="C4935" s="554" t="s">
        <v>7801</v>
      </c>
      <c r="D4935" s="37"/>
      <c r="E4935" s="37"/>
      <c r="F4935" s="39">
        <v>2154.25</v>
      </c>
    </row>
    <row r="4936" spans="1:6" ht="16.5" thickBot="1">
      <c r="A4936" s="109" t="s">
        <v>2066</v>
      </c>
      <c r="B4936" s="42" t="s">
        <v>7789</v>
      </c>
      <c r="C4936" s="555" t="s">
        <v>7790</v>
      </c>
      <c r="D4936" s="52"/>
      <c r="E4936" s="52"/>
      <c r="F4936" s="53">
        <v>3016</v>
      </c>
    </row>
    <row r="4937" spans="1:6">
      <c r="A4937" s="81" t="s">
        <v>8416</v>
      </c>
      <c r="B4937" s="28" t="s">
        <v>8417</v>
      </c>
      <c r="C4937" s="557" t="s">
        <v>8418</v>
      </c>
      <c r="D4937" s="49"/>
      <c r="E4937" s="49" t="s">
        <v>79</v>
      </c>
      <c r="F4937" s="50">
        <v>32738.299999999996</v>
      </c>
    </row>
    <row r="4938" spans="1:6">
      <c r="A4938" s="51" t="s">
        <v>385</v>
      </c>
      <c r="B4938" s="33" t="s">
        <v>8419</v>
      </c>
      <c r="C4938" s="554" t="s">
        <v>8420</v>
      </c>
      <c r="D4938" s="37"/>
      <c r="E4938" s="37" t="s">
        <v>79</v>
      </c>
      <c r="F4938" s="39">
        <v>0</v>
      </c>
    </row>
    <row r="4939" spans="1:6">
      <c r="A4939" s="51" t="s">
        <v>277</v>
      </c>
      <c r="B4939" s="33" t="s">
        <v>8419</v>
      </c>
      <c r="C4939" s="554" t="s">
        <v>8421</v>
      </c>
      <c r="D4939" s="37"/>
      <c r="E4939" s="37" t="s">
        <v>79</v>
      </c>
      <c r="F4939" s="39">
        <v>862</v>
      </c>
    </row>
    <row r="4940" spans="1:6">
      <c r="A4940" s="51" t="s">
        <v>280</v>
      </c>
      <c r="B4940" s="33" t="s">
        <v>8419</v>
      </c>
      <c r="C4940" s="554" t="s">
        <v>8422</v>
      </c>
      <c r="D4940" s="37"/>
      <c r="E4940" s="37" t="s">
        <v>79</v>
      </c>
      <c r="F4940" s="39">
        <v>2154.25</v>
      </c>
    </row>
    <row r="4941" spans="1:6" ht="16.5" thickBot="1">
      <c r="A4941" s="109" t="s">
        <v>283</v>
      </c>
      <c r="B4941" s="42" t="s">
        <v>8419</v>
      </c>
      <c r="C4941" s="555" t="s">
        <v>8423</v>
      </c>
      <c r="D4941" s="52"/>
      <c r="E4941" s="52" t="s">
        <v>79</v>
      </c>
      <c r="F4941" s="53">
        <v>3016</v>
      </c>
    </row>
    <row r="4942" spans="1:6">
      <c r="A4942" s="70" t="s">
        <v>8414</v>
      </c>
      <c r="B4942" s="71" t="s">
        <v>8417</v>
      </c>
      <c r="C4942" s="556" t="s">
        <v>8424</v>
      </c>
      <c r="D4942" s="72"/>
      <c r="E4942" s="72"/>
      <c r="F4942" s="73">
        <v>45281.95</v>
      </c>
    </row>
    <row r="4943" spans="1:6">
      <c r="A4943" s="51" t="s">
        <v>829</v>
      </c>
      <c r="B4943" s="33" t="s">
        <v>8419</v>
      </c>
      <c r="C4943" s="554" t="s">
        <v>8425</v>
      </c>
      <c r="D4943" s="37"/>
      <c r="E4943" s="37"/>
      <c r="F4943" s="39">
        <v>0</v>
      </c>
    </row>
    <row r="4944" spans="1:6">
      <c r="A4944" s="51" t="s">
        <v>2062</v>
      </c>
      <c r="B4944" s="33" t="s">
        <v>8419</v>
      </c>
      <c r="C4944" s="554" t="s">
        <v>8426</v>
      </c>
      <c r="D4944" s="37"/>
      <c r="E4944" s="37"/>
      <c r="F4944" s="39">
        <v>862</v>
      </c>
    </row>
    <row r="4945" spans="1:6">
      <c r="A4945" s="51" t="s">
        <v>2064</v>
      </c>
      <c r="B4945" s="33" t="s">
        <v>8419</v>
      </c>
      <c r="C4945" s="554" t="s">
        <v>8427</v>
      </c>
      <c r="D4945" s="37"/>
      <c r="E4945" s="37"/>
      <c r="F4945" s="39">
        <v>2154.25</v>
      </c>
    </row>
    <row r="4946" spans="1:6" ht="16.5" thickBot="1">
      <c r="A4946" s="140" t="s">
        <v>2066</v>
      </c>
      <c r="B4946" s="63" t="s">
        <v>8419</v>
      </c>
      <c r="C4946" s="558" t="s">
        <v>8428</v>
      </c>
      <c r="D4946" s="64"/>
      <c r="E4946" s="64"/>
      <c r="F4946" s="66">
        <v>3016</v>
      </c>
    </row>
    <row r="4947" spans="1:6">
      <c r="A4947" s="81" t="s">
        <v>8429</v>
      </c>
      <c r="B4947" s="28" t="s">
        <v>8430</v>
      </c>
      <c r="C4947" s="557" t="s">
        <v>8431</v>
      </c>
      <c r="D4947" s="49"/>
      <c r="E4947" s="49" t="s">
        <v>79</v>
      </c>
      <c r="F4947" s="50">
        <v>73492.800000000003</v>
      </c>
    </row>
    <row r="4948" spans="1:6">
      <c r="A4948" s="51" t="s">
        <v>385</v>
      </c>
      <c r="B4948" s="33" t="s">
        <v>8432</v>
      </c>
      <c r="C4948" s="554" t="s">
        <v>8433</v>
      </c>
      <c r="D4948" s="37"/>
      <c r="E4948" s="37" t="s">
        <v>79</v>
      </c>
      <c r="F4948" s="39">
        <v>0</v>
      </c>
    </row>
    <row r="4949" spans="1:6">
      <c r="A4949" s="51" t="s">
        <v>277</v>
      </c>
      <c r="B4949" s="33" t="s">
        <v>8432</v>
      </c>
      <c r="C4949" s="554" t="s">
        <v>8434</v>
      </c>
      <c r="D4949" s="37"/>
      <c r="E4949" s="37" t="s">
        <v>79</v>
      </c>
      <c r="F4949" s="39">
        <v>1636.75</v>
      </c>
    </row>
    <row r="4950" spans="1:6">
      <c r="A4950" s="51" t="s">
        <v>280</v>
      </c>
      <c r="B4950" s="33" t="s">
        <v>8432</v>
      </c>
      <c r="C4950" s="554" t="s">
        <v>8435</v>
      </c>
      <c r="D4950" s="37"/>
      <c r="E4950" s="37" t="s">
        <v>79</v>
      </c>
      <c r="F4950" s="39">
        <v>4092.75</v>
      </c>
    </row>
    <row r="4951" spans="1:6" ht="16.5" thickBot="1">
      <c r="A4951" s="109" t="s">
        <v>283</v>
      </c>
      <c r="B4951" s="42" t="s">
        <v>8432</v>
      </c>
      <c r="C4951" s="555" t="s">
        <v>8436</v>
      </c>
      <c r="D4951" s="52"/>
      <c r="E4951" s="52" t="s">
        <v>79</v>
      </c>
      <c r="F4951" s="53">
        <v>5729.5</v>
      </c>
    </row>
    <row r="4952" spans="1:6">
      <c r="A4952" s="81" t="s">
        <v>8437</v>
      </c>
      <c r="B4952" s="28" t="s">
        <v>8430</v>
      </c>
      <c r="C4952" s="557" t="s">
        <v>8438</v>
      </c>
      <c r="D4952" s="49"/>
      <c r="E4952" s="49"/>
      <c r="F4952" s="50">
        <v>86036.45</v>
      </c>
    </row>
    <row r="4953" spans="1:6">
      <c r="A4953" s="36"/>
      <c r="B4953" s="33" t="s">
        <v>8439</v>
      </c>
      <c r="C4953" s="554" t="s">
        <v>8440</v>
      </c>
      <c r="D4953" s="37"/>
      <c r="E4953" s="37"/>
      <c r="F4953" s="39">
        <v>86036.45</v>
      </c>
    </row>
    <row r="4954" spans="1:6">
      <c r="A4954" s="51" t="s">
        <v>829</v>
      </c>
      <c r="B4954" s="33" t="s">
        <v>8432</v>
      </c>
      <c r="C4954" s="554" t="s">
        <v>8441</v>
      </c>
      <c r="D4954" s="37"/>
      <c r="E4954" s="37"/>
      <c r="F4954" s="39">
        <v>0</v>
      </c>
    </row>
    <row r="4955" spans="1:6">
      <c r="A4955" s="51" t="s">
        <v>2062</v>
      </c>
      <c r="B4955" s="33" t="s">
        <v>8432</v>
      </c>
      <c r="C4955" s="554" t="s">
        <v>8442</v>
      </c>
      <c r="D4955" s="37"/>
      <c r="E4955" s="37"/>
      <c r="F4955" s="39">
        <v>1636.75</v>
      </c>
    </row>
    <row r="4956" spans="1:6">
      <c r="A4956" s="51" t="s">
        <v>2064</v>
      </c>
      <c r="B4956" s="33" t="s">
        <v>8432</v>
      </c>
      <c r="C4956" s="554" t="s">
        <v>8443</v>
      </c>
      <c r="D4956" s="37"/>
      <c r="E4956" s="37"/>
      <c r="F4956" s="39">
        <v>4092.75</v>
      </c>
    </row>
    <row r="4957" spans="1:6" ht="16.5" thickBot="1">
      <c r="A4957" s="140" t="s">
        <v>2066</v>
      </c>
      <c r="B4957" s="63" t="s">
        <v>8432</v>
      </c>
      <c r="C4957" s="558" t="s">
        <v>8444</v>
      </c>
      <c r="D4957" s="64"/>
      <c r="E4957" s="64"/>
      <c r="F4957" s="66">
        <v>5729.5</v>
      </c>
    </row>
    <row r="4958" spans="1:6">
      <c r="A4958" s="81" t="s">
        <v>8445</v>
      </c>
      <c r="B4958" s="28" t="s">
        <v>8446</v>
      </c>
      <c r="C4958" s="557" t="s">
        <v>8447</v>
      </c>
      <c r="D4958" s="49"/>
      <c r="E4958" s="49"/>
      <c r="F4958" s="50">
        <v>150925.20000000001</v>
      </c>
    </row>
    <row r="4959" spans="1:6">
      <c r="A4959" s="51" t="s">
        <v>385</v>
      </c>
      <c r="B4959" s="33" t="s">
        <v>8448</v>
      </c>
      <c r="C4959" s="554" t="s">
        <v>8449</v>
      </c>
      <c r="D4959" s="37"/>
      <c r="E4959" s="37"/>
      <c r="F4959" s="39">
        <v>0</v>
      </c>
    </row>
    <row r="4960" spans="1:6">
      <c r="A4960" s="51" t="s">
        <v>277</v>
      </c>
      <c r="B4960" s="33" t="s">
        <v>8448</v>
      </c>
      <c r="C4960" s="554" t="s">
        <v>8450</v>
      </c>
      <c r="D4960" s="37"/>
      <c r="E4960" s="37"/>
      <c r="F4960" s="39">
        <v>3110.75</v>
      </c>
    </row>
    <row r="4961" spans="1:6">
      <c r="A4961" s="51" t="s">
        <v>280</v>
      </c>
      <c r="B4961" s="33" t="s">
        <v>8448</v>
      </c>
      <c r="C4961" s="554" t="s">
        <v>8451</v>
      </c>
      <c r="D4961" s="37"/>
      <c r="E4961" s="37"/>
      <c r="F4961" s="39">
        <v>7776.5</v>
      </c>
    </row>
    <row r="4962" spans="1:6" ht="16.5" thickBot="1">
      <c r="A4962" s="109" t="s">
        <v>283</v>
      </c>
      <c r="B4962" s="42" t="s">
        <v>8448</v>
      </c>
      <c r="C4962" s="555" t="s">
        <v>8452</v>
      </c>
      <c r="D4962" s="52"/>
      <c r="E4962" s="52"/>
      <c r="F4962" s="53">
        <v>10886.5</v>
      </c>
    </row>
    <row r="4963" spans="1:6">
      <c r="A4963" s="81" t="s">
        <v>8453</v>
      </c>
      <c r="B4963" s="28" t="s">
        <v>8446</v>
      </c>
      <c r="C4963" s="557" t="s">
        <v>8454</v>
      </c>
      <c r="D4963" s="49"/>
      <c r="E4963" s="49"/>
      <c r="F4963" s="50">
        <v>163468.85</v>
      </c>
    </row>
    <row r="4964" spans="1:6">
      <c r="A4964" s="51" t="s">
        <v>829</v>
      </c>
      <c r="B4964" s="33" t="s">
        <v>8448</v>
      </c>
      <c r="C4964" s="554" t="s">
        <v>8455</v>
      </c>
      <c r="D4964" s="37"/>
      <c r="E4964" s="37"/>
      <c r="F4964" s="39">
        <v>0</v>
      </c>
    </row>
    <row r="4965" spans="1:6">
      <c r="A4965" s="51" t="s">
        <v>2062</v>
      </c>
      <c r="B4965" s="33" t="s">
        <v>8448</v>
      </c>
      <c r="C4965" s="554" t="s">
        <v>8456</v>
      </c>
      <c r="D4965" s="37"/>
      <c r="E4965" s="37"/>
      <c r="F4965" s="39">
        <v>3110.75</v>
      </c>
    </row>
    <row r="4966" spans="1:6">
      <c r="A4966" s="51" t="s">
        <v>2064</v>
      </c>
      <c r="B4966" s="33" t="s">
        <v>8448</v>
      </c>
      <c r="C4966" s="554" t="s">
        <v>8457</v>
      </c>
      <c r="D4966" s="37"/>
      <c r="E4966" s="37"/>
      <c r="F4966" s="39">
        <v>7776.5</v>
      </c>
    </row>
    <row r="4967" spans="1:6" ht="16.5" thickBot="1">
      <c r="A4967" s="109" t="s">
        <v>2066</v>
      </c>
      <c r="B4967" s="42" t="s">
        <v>8448</v>
      </c>
      <c r="C4967" s="555" t="s">
        <v>8458</v>
      </c>
      <c r="D4967" s="52"/>
      <c r="E4967" s="52"/>
      <c r="F4967" s="53">
        <v>10886.5</v>
      </c>
    </row>
    <row r="4968" spans="1:6">
      <c r="A4968" s="70" t="s">
        <v>8459</v>
      </c>
      <c r="B4968" s="71" t="s">
        <v>8460</v>
      </c>
      <c r="C4968" s="230" t="s">
        <v>8461</v>
      </c>
      <c r="D4968" s="72"/>
      <c r="E4968" s="72"/>
      <c r="F4968" s="73">
        <v>13589.5</v>
      </c>
    </row>
    <row r="4969" spans="1:6">
      <c r="A4969" s="51" t="s">
        <v>829</v>
      </c>
      <c r="B4969" s="33" t="s">
        <v>8462</v>
      </c>
      <c r="C4969" s="77" t="s">
        <v>8463</v>
      </c>
      <c r="D4969" s="37"/>
      <c r="E4969" s="37"/>
      <c r="F4969" s="39">
        <v>0</v>
      </c>
    </row>
    <row r="4970" spans="1:6">
      <c r="A4970" s="51" t="s">
        <v>2062</v>
      </c>
      <c r="B4970" s="33" t="s">
        <v>8462</v>
      </c>
      <c r="C4970" s="77" t="s">
        <v>8464</v>
      </c>
      <c r="D4970" s="37"/>
      <c r="E4970" s="37" t="s">
        <v>79</v>
      </c>
      <c r="F4970" s="39">
        <v>154.75</v>
      </c>
    </row>
    <row r="4971" spans="1:6">
      <c r="A4971" s="51" t="s">
        <v>2064</v>
      </c>
      <c r="B4971" s="33" t="s">
        <v>8462</v>
      </c>
      <c r="C4971" s="77" t="s">
        <v>8465</v>
      </c>
      <c r="D4971" s="37"/>
      <c r="E4971" s="37" t="s">
        <v>79</v>
      </c>
      <c r="F4971" s="39">
        <v>387</v>
      </c>
    </row>
    <row r="4972" spans="1:6" ht="16.5" thickBot="1">
      <c r="A4972" s="109" t="s">
        <v>2066</v>
      </c>
      <c r="B4972" s="42" t="s">
        <v>8462</v>
      </c>
      <c r="C4972" s="105" t="s">
        <v>8466</v>
      </c>
      <c r="D4972" s="52"/>
      <c r="E4972" s="52" t="s">
        <v>79</v>
      </c>
      <c r="F4972" s="53">
        <v>542</v>
      </c>
    </row>
    <row r="4973" spans="1:6">
      <c r="A4973" s="81" t="s">
        <v>8467</v>
      </c>
      <c r="B4973" s="28" t="s">
        <v>8468</v>
      </c>
      <c r="C4973" s="102" t="s">
        <v>8469</v>
      </c>
      <c r="D4973" s="49"/>
      <c r="E4973" s="49"/>
      <c r="F4973" s="50">
        <v>387.45</v>
      </c>
    </row>
    <row r="4974" spans="1:6">
      <c r="A4974" s="51" t="s">
        <v>829</v>
      </c>
      <c r="B4974" s="33" t="s">
        <v>8470</v>
      </c>
      <c r="C4974" s="77" t="s">
        <v>8471</v>
      </c>
      <c r="D4974" s="37"/>
      <c r="E4974" s="37"/>
      <c r="F4974" s="39">
        <v>0</v>
      </c>
    </row>
    <row r="4975" spans="1:6">
      <c r="A4975" s="51" t="s">
        <v>2062</v>
      </c>
      <c r="B4975" s="33" t="s">
        <v>8470</v>
      </c>
      <c r="C4975" s="77" t="s">
        <v>8472</v>
      </c>
      <c r="D4975" s="37"/>
      <c r="E4975" s="37"/>
      <c r="F4975" s="39">
        <v>0</v>
      </c>
    </row>
    <row r="4976" spans="1:6">
      <c r="A4976" s="51" t="s">
        <v>2064</v>
      </c>
      <c r="B4976" s="33" t="s">
        <v>8470</v>
      </c>
      <c r="C4976" s="77" t="s">
        <v>8473</v>
      </c>
      <c r="D4976" s="37"/>
      <c r="E4976" s="37"/>
      <c r="F4976" s="39">
        <v>74.819999999999993</v>
      </c>
    </row>
    <row r="4977" spans="1:6" ht="16.5" thickBot="1">
      <c r="A4977" s="109" t="s">
        <v>2066</v>
      </c>
      <c r="B4977" s="42" t="s">
        <v>8470</v>
      </c>
      <c r="C4977" s="105" t="s">
        <v>8474</v>
      </c>
      <c r="D4977" s="52"/>
      <c r="E4977" s="52"/>
      <c r="F4977" s="53">
        <v>74.819999999999993</v>
      </c>
    </row>
    <row r="4978" spans="1:6">
      <c r="A4978" s="81" t="s">
        <v>8475</v>
      </c>
      <c r="B4978" s="28" t="s">
        <v>8476</v>
      </c>
      <c r="C4978" s="102" t="s">
        <v>8477</v>
      </c>
      <c r="D4978" s="49"/>
      <c r="E4978" s="49"/>
      <c r="F4978" s="50">
        <v>817.95</v>
      </c>
    </row>
    <row r="4979" spans="1:6">
      <c r="A4979" s="51" t="s">
        <v>829</v>
      </c>
      <c r="B4979" s="33" t="s">
        <v>8478</v>
      </c>
      <c r="C4979" s="77" t="s">
        <v>8479</v>
      </c>
      <c r="D4979" s="37"/>
      <c r="E4979" s="37"/>
      <c r="F4979" s="39">
        <v>0</v>
      </c>
    </row>
    <row r="4980" spans="1:6">
      <c r="A4980" s="51" t="s">
        <v>2062</v>
      </c>
      <c r="B4980" s="33" t="s">
        <v>8478</v>
      </c>
      <c r="C4980" s="77" t="s">
        <v>8480</v>
      </c>
      <c r="D4980" s="37"/>
      <c r="E4980" s="37"/>
      <c r="F4980" s="39">
        <v>0</v>
      </c>
    </row>
    <row r="4981" spans="1:6">
      <c r="A4981" s="51" t="s">
        <v>2064</v>
      </c>
      <c r="B4981" s="33" t="s">
        <v>8478</v>
      </c>
      <c r="C4981" s="77" t="s">
        <v>8481</v>
      </c>
      <c r="D4981" s="37"/>
      <c r="E4981" s="37"/>
      <c r="F4981" s="39">
        <v>213.19999999999993</v>
      </c>
    </row>
    <row r="4982" spans="1:6" ht="16.5" thickBot="1">
      <c r="A4982" s="109" t="s">
        <v>2066</v>
      </c>
      <c r="B4982" s="42" t="s">
        <v>8478</v>
      </c>
      <c r="C4982" s="105" t="s">
        <v>8482</v>
      </c>
      <c r="D4982" s="52"/>
      <c r="E4982" s="52"/>
      <c r="F4982" s="53">
        <v>213.19999999999993</v>
      </c>
    </row>
    <row r="4983" spans="1:6">
      <c r="A4983" s="70" t="s">
        <v>8483</v>
      </c>
      <c r="B4983" s="71" t="s">
        <v>8484</v>
      </c>
      <c r="C4983" s="230" t="s">
        <v>8485</v>
      </c>
      <c r="D4983" s="72"/>
      <c r="E4983" s="72"/>
      <c r="F4983" s="73">
        <v>1266.9000000000001</v>
      </c>
    </row>
    <row r="4984" spans="1:6">
      <c r="A4984" s="51" t="s">
        <v>829</v>
      </c>
      <c r="B4984" s="33" t="s">
        <v>8486</v>
      </c>
      <c r="C4984" s="77" t="s">
        <v>8487</v>
      </c>
      <c r="D4984" s="37"/>
      <c r="E4984" s="37"/>
      <c r="F4984" s="39">
        <v>0</v>
      </c>
    </row>
    <row r="4985" spans="1:6">
      <c r="A4985" s="51" t="s">
        <v>2062</v>
      </c>
      <c r="B4985" s="33" t="s">
        <v>8486</v>
      </c>
      <c r="C4985" s="77" t="s">
        <v>8488</v>
      </c>
      <c r="D4985" s="37"/>
      <c r="E4985" s="37"/>
      <c r="F4985" s="39">
        <v>0</v>
      </c>
    </row>
    <row r="4986" spans="1:6">
      <c r="A4986" s="51" t="s">
        <v>2064</v>
      </c>
      <c r="B4986" s="33" t="s">
        <v>8486</v>
      </c>
      <c r="C4986" s="77" t="s">
        <v>8489</v>
      </c>
      <c r="D4986" s="37"/>
      <c r="E4986" s="37"/>
      <c r="F4986" s="39">
        <v>340.30000000000007</v>
      </c>
    </row>
    <row r="4987" spans="1:6" ht="16.5" thickBot="1">
      <c r="A4987" s="109" t="s">
        <v>2066</v>
      </c>
      <c r="B4987" s="42" t="s">
        <v>8486</v>
      </c>
      <c r="C4987" s="105" t="s">
        <v>8490</v>
      </c>
      <c r="D4987" s="52"/>
      <c r="E4987" s="52"/>
      <c r="F4987" s="53">
        <v>340.30000000000007</v>
      </c>
    </row>
    <row r="4988" spans="1:6">
      <c r="A4988" s="81" t="s">
        <v>8491</v>
      </c>
      <c r="B4988" s="28" t="s">
        <v>8492</v>
      </c>
      <c r="C4988" s="102" t="s">
        <v>8493</v>
      </c>
      <c r="D4988" s="49"/>
      <c r="E4988" s="49"/>
      <c r="F4988" s="50">
        <v>2519.96</v>
      </c>
    </row>
    <row r="4989" spans="1:6">
      <c r="A4989" s="51" t="s">
        <v>829</v>
      </c>
      <c r="B4989" s="33" t="s">
        <v>8494</v>
      </c>
      <c r="C4989" s="77" t="s">
        <v>8495</v>
      </c>
      <c r="D4989" s="37"/>
      <c r="E4989" s="37"/>
      <c r="F4989" s="39">
        <v>0</v>
      </c>
    </row>
    <row r="4990" spans="1:6">
      <c r="A4990" s="51" t="s">
        <v>2062</v>
      </c>
      <c r="B4990" s="33" t="s">
        <v>8494</v>
      </c>
      <c r="C4990" s="77" t="s">
        <v>8496</v>
      </c>
      <c r="D4990" s="37"/>
      <c r="E4990" s="37"/>
      <c r="F4990" s="39">
        <v>0</v>
      </c>
    </row>
    <row r="4991" spans="1:6">
      <c r="A4991" s="51" t="s">
        <v>2064</v>
      </c>
      <c r="B4991" s="33" t="s">
        <v>8494</v>
      </c>
      <c r="C4991" s="77" t="s">
        <v>8497</v>
      </c>
      <c r="D4991" s="37"/>
      <c r="E4991" s="37"/>
      <c r="F4991" s="39">
        <v>612.42999999999984</v>
      </c>
    </row>
    <row r="4992" spans="1:6" ht="16.5" thickBot="1">
      <c r="A4992" s="109" t="s">
        <v>2066</v>
      </c>
      <c r="B4992" s="42" t="s">
        <v>8494</v>
      </c>
      <c r="C4992" s="105" t="s">
        <v>8498</v>
      </c>
      <c r="D4992" s="52"/>
      <c r="E4992" s="52"/>
      <c r="F4992" s="53">
        <v>612.42999999999984</v>
      </c>
    </row>
    <row r="4993" spans="1:6">
      <c r="A4993" s="81" t="s">
        <v>8499</v>
      </c>
      <c r="B4993" s="28" t="s">
        <v>8500</v>
      </c>
      <c r="C4993" s="102" t="s">
        <v>8501</v>
      </c>
      <c r="D4993" s="49"/>
      <c r="E4993" s="49"/>
      <c r="F4993" s="50">
        <v>1432.7</v>
      </c>
    </row>
    <row r="4994" spans="1:6">
      <c r="A4994" s="51" t="s">
        <v>829</v>
      </c>
      <c r="B4994" s="33" t="s">
        <v>7807</v>
      </c>
      <c r="C4994" s="77" t="s">
        <v>7842</v>
      </c>
      <c r="D4994" s="37"/>
      <c r="E4994" s="37" t="s">
        <v>79</v>
      </c>
      <c r="F4994" s="39">
        <v>0</v>
      </c>
    </row>
    <row r="4995" spans="1:6">
      <c r="A4995" s="51" t="s">
        <v>2062</v>
      </c>
      <c r="B4995" s="33" t="s">
        <v>7807</v>
      </c>
      <c r="C4995" s="77" t="s">
        <v>7831</v>
      </c>
      <c r="D4995" s="37"/>
      <c r="E4995" s="37" t="s">
        <v>79</v>
      </c>
      <c r="F4995" s="39">
        <v>0</v>
      </c>
    </row>
    <row r="4996" spans="1:6">
      <c r="A4996" s="51" t="s">
        <v>2064</v>
      </c>
      <c r="B4996" s="33" t="s">
        <v>7807</v>
      </c>
      <c r="C4996" s="77" t="s">
        <v>7832</v>
      </c>
      <c r="D4996" s="37"/>
      <c r="E4996" s="37" t="s">
        <v>79</v>
      </c>
      <c r="F4996" s="39">
        <v>68</v>
      </c>
    </row>
    <row r="4997" spans="1:6" ht="16.5" thickBot="1">
      <c r="A4997" s="109" t="s">
        <v>2066</v>
      </c>
      <c r="B4997" s="42" t="s">
        <v>7807</v>
      </c>
      <c r="C4997" s="105" t="s">
        <v>7808</v>
      </c>
      <c r="D4997" s="52"/>
      <c r="E4997" s="52" t="s">
        <v>79</v>
      </c>
      <c r="F4997" s="53">
        <v>68</v>
      </c>
    </row>
    <row r="4998" spans="1:6">
      <c r="A4998" s="81" t="s">
        <v>8502</v>
      </c>
      <c r="B4998" s="28" t="s">
        <v>8503</v>
      </c>
      <c r="C4998" s="102" t="s">
        <v>8504</v>
      </c>
      <c r="D4998" s="49"/>
      <c r="E4998" s="49"/>
      <c r="F4998" s="50">
        <v>1949.55</v>
      </c>
    </row>
    <row r="4999" spans="1:6">
      <c r="A4999" s="51" t="s">
        <v>829</v>
      </c>
      <c r="B4999" s="33" t="s">
        <v>8505</v>
      </c>
      <c r="C4999" s="77" t="s">
        <v>8506</v>
      </c>
      <c r="D4999" s="37"/>
      <c r="E4999" s="37"/>
      <c r="F4999" s="39">
        <v>0</v>
      </c>
    </row>
    <row r="5000" spans="1:6">
      <c r="A5000" s="51" t="s">
        <v>2062</v>
      </c>
      <c r="B5000" s="33" t="s">
        <v>8505</v>
      </c>
      <c r="C5000" s="77" t="s">
        <v>8507</v>
      </c>
      <c r="D5000" s="37"/>
      <c r="E5000" s="37"/>
      <c r="F5000" s="39">
        <v>0</v>
      </c>
    </row>
    <row r="5001" spans="1:6">
      <c r="A5001" s="51" t="s">
        <v>2064</v>
      </c>
      <c r="B5001" s="33" t="s">
        <v>8505</v>
      </c>
      <c r="C5001" s="77" t="s">
        <v>8508</v>
      </c>
      <c r="D5001" s="37"/>
      <c r="E5001" s="37"/>
      <c r="F5001" s="39">
        <v>410</v>
      </c>
    </row>
    <row r="5002" spans="1:6" ht="16.5" thickBot="1">
      <c r="A5002" s="109" t="s">
        <v>2066</v>
      </c>
      <c r="B5002" s="42" t="s">
        <v>8505</v>
      </c>
      <c r="C5002" s="105" t="s">
        <v>8509</v>
      </c>
      <c r="D5002" s="52"/>
      <c r="E5002" s="52"/>
      <c r="F5002" s="53">
        <v>410</v>
      </c>
    </row>
    <row r="5003" spans="1:6">
      <c r="A5003" s="81" t="s">
        <v>8510</v>
      </c>
      <c r="B5003" s="28" t="s">
        <v>8511</v>
      </c>
      <c r="C5003" s="102" t="s">
        <v>8512</v>
      </c>
      <c r="D5003" s="49"/>
      <c r="E5003" s="49"/>
      <c r="F5003" s="50">
        <v>1235.1199999999999</v>
      </c>
    </row>
    <row r="5004" spans="1:6">
      <c r="A5004" s="51" t="s">
        <v>829</v>
      </c>
      <c r="B5004" s="33" t="s">
        <v>8513</v>
      </c>
      <c r="C5004" s="77" t="s">
        <v>8514</v>
      </c>
      <c r="D5004" s="37"/>
      <c r="E5004" s="37"/>
      <c r="F5004" s="39">
        <v>0</v>
      </c>
    </row>
    <row r="5005" spans="1:6">
      <c r="A5005" s="51" t="s">
        <v>2062</v>
      </c>
      <c r="B5005" s="33" t="s">
        <v>8513</v>
      </c>
      <c r="C5005" s="77" t="s">
        <v>8515</v>
      </c>
      <c r="D5005" s="37"/>
      <c r="E5005" s="37"/>
      <c r="F5005" s="39">
        <v>0</v>
      </c>
    </row>
    <row r="5006" spans="1:6">
      <c r="A5006" s="51" t="s">
        <v>2064</v>
      </c>
      <c r="B5006" s="33" t="s">
        <v>8513</v>
      </c>
      <c r="C5006" s="77" t="s">
        <v>8516</v>
      </c>
      <c r="D5006" s="37"/>
      <c r="E5006" s="37"/>
      <c r="F5006" s="39">
        <v>301.35000000000002</v>
      </c>
    </row>
    <row r="5007" spans="1:6" ht="16.5" thickBot="1">
      <c r="A5007" s="109" t="s">
        <v>2066</v>
      </c>
      <c r="B5007" s="42" t="s">
        <v>8513</v>
      </c>
      <c r="C5007" s="105" t="s">
        <v>8517</v>
      </c>
      <c r="D5007" s="52"/>
      <c r="E5007" s="52"/>
      <c r="F5007" s="53">
        <v>301.35000000000002</v>
      </c>
    </row>
    <row r="5008" spans="1:6">
      <c r="A5008" s="81" t="s">
        <v>8518</v>
      </c>
      <c r="B5008" s="28" t="s">
        <v>8519</v>
      </c>
      <c r="C5008" s="102" t="s">
        <v>8520</v>
      </c>
      <c r="D5008" s="49"/>
      <c r="E5008" s="49"/>
      <c r="F5008" s="50">
        <v>716.5</v>
      </c>
    </row>
    <row r="5009" spans="1:6">
      <c r="A5009" s="51" t="s">
        <v>829</v>
      </c>
      <c r="B5009" s="33" t="s">
        <v>7793</v>
      </c>
      <c r="C5009" s="77" t="s">
        <v>7833</v>
      </c>
      <c r="D5009" s="37"/>
      <c r="E5009" s="37"/>
      <c r="F5009" s="39">
        <v>0</v>
      </c>
    </row>
    <row r="5010" spans="1:6">
      <c r="A5010" s="51" t="s">
        <v>2062</v>
      </c>
      <c r="B5010" s="33" t="s">
        <v>7793</v>
      </c>
      <c r="C5010" s="77" t="s">
        <v>7809</v>
      </c>
      <c r="D5010" s="37"/>
      <c r="E5010" s="37"/>
      <c r="F5010" s="39">
        <v>0</v>
      </c>
    </row>
    <row r="5011" spans="1:6">
      <c r="A5011" s="51" t="s">
        <v>2064</v>
      </c>
      <c r="B5011" s="33" t="s">
        <v>7793</v>
      </c>
      <c r="C5011" s="77" t="s">
        <v>7810</v>
      </c>
      <c r="D5011" s="37"/>
      <c r="E5011" s="37"/>
      <c r="F5011" s="39">
        <v>34</v>
      </c>
    </row>
    <row r="5012" spans="1:6" ht="16.5" thickBot="1">
      <c r="A5012" s="109" t="s">
        <v>2066</v>
      </c>
      <c r="B5012" s="42" t="s">
        <v>7793</v>
      </c>
      <c r="C5012" s="105" t="s">
        <v>7794</v>
      </c>
      <c r="D5012" s="52"/>
      <c r="E5012" s="52"/>
      <c r="F5012" s="53">
        <v>34</v>
      </c>
    </row>
    <row r="5013" spans="1:6" ht="31.5">
      <c r="A5013" s="81" t="s">
        <v>8521</v>
      </c>
      <c r="B5013" s="28" t="s">
        <v>8522</v>
      </c>
      <c r="C5013" s="102" t="s">
        <v>8523</v>
      </c>
      <c r="D5013" s="49"/>
      <c r="E5013" s="49"/>
      <c r="F5013" s="50">
        <v>2003.95</v>
      </c>
    </row>
    <row r="5014" spans="1:6">
      <c r="A5014" s="51" t="s">
        <v>829</v>
      </c>
      <c r="B5014" s="33" t="s">
        <v>7802</v>
      </c>
      <c r="C5014" s="77" t="s">
        <v>7840</v>
      </c>
      <c r="D5014" s="37"/>
      <c r="E5014" s="37"/>
      <c r="F5014" s="39">
        <v>0</v>
      </c>
    </row>
    <row r="5015" spans="1:6">
      <c r="A5015" s="51" t="s">
        <v>2062</v>
      </c>
      <c r="B5015" s="33" t="s">
        <v>7802</v>
      </c>
      <c r="C5015" s="77" t="s">
        <v>7824</v>
      </c>
      <c r="D5015" s="37"/>
      <c r="E5015" s="37"/>
      <c r="F5015" s="39">
        <v>38</v>
      </c>
    </row>
    <row r="5016" spans="1:6">
      <c r="A5016" s="51" t="s">
        <v>2064</v>
      </c>
      <c r="B5016" s="33" t="s">
        <v>7802</v>
      </c>
      <c r="C5016" s="77" t="s">
        <v>7825</v>
      </c>
      <c r="D5016" s="37"/>
      <c r="E5016" s="37"/>
      <c r="F5016" s="39">
        <v>95.25</v>
      </c>
    </row>
    <row r="5017" spans="1:6" ht="16.5" thickBot="1">
      <c r="A5017" s="109" t="s">
        <v>2066</v>
      </c>
      <c r="B5017" s="42" t="s">
        <v>7802</v>
      </c>
      <c r="C5017" s="105" t="s">
        <v>7803</v>
      </c>
      <c r="D5017" s="52"/>
      <c r="E5017" s="52"/>
      <c r="F5017" s="53">
        <v>133.25</v>
      </c>
    </row>
    <row r="5018" spans="1:6" ht="31.5">
      <c r="A5018" s="81" t="s">
        <v>8524</v>
      </c>
      <c r="B5018" s="28" t="s">
        <v>8525</v>
      </c>
      <c r="C5018" s="102" t="s">
        <v>8526</v>
      </c>
      <c r="D5018" s="49"/>
      <c r="E5018" s="49" t="s">
        <v>79</v>
      </c>
      <c r="F5018" s="50">
        <v>1156.0999999999999</v>
      </c>
    </row>
    <row r="5019" spans="1:6">
      <c r="A5019" s="51" t="s">
        <v>829</v>
      </c>
      <c r="B5019" s="33" t="s">
        <v>7818</v>
      </c>
      <c r="C5019" s="77" t="s">
        <v>7849</v>
      </c>
      <c r="D5019" s="37"/>
      <c r="E5019" s="37" t="s">
        <v>79</v>
      </c>
      <c r="F5019" s="39">
        <v>0</v>
      </c>
    </row>
    <row r="5020" spans="1:6">
      <c r="A5020" s="51" t="s">
        <v>2062</v>
      </c>
      <c r="B5020" s="33" t="s">
        <v>7818</v>
      </c>
      <c r="C5020" s="77" t="s">
        <v>7847</v>
      </c>
      <c r="D5020" s="37"/>
      <c r="E5020" s="37" t="s">
        <v>79</v>
      </c>
      <c r="F5020" s="39">
        <v>0</v>
      </c>
    </row>
    <row r="5021" spans="1:6">
      <c r="A5021" s="51" t="s">
        <v>2064</v>
      </c>
      <c r="B5021" s="33" t="s">
        <v>7818</v>
      </c>
      <c r="C5021" s="77" t="s">
        <v>7848</v>
      </c>
      <c r="D5021" s="37"/>
      <c r="E5021" s="37" t="s">
        <v>79</v>
      </c>
      <c r="F5021" s="39">
        <v>17</v>
      </c>
    </row>
    <row r="5022" spans="1:6" ht="16.5" thickBot="1">
      <c r="A5022" s="109" t="s">
        <v>2066</v>
      </c>
      <c r="B5022" s="42" t="s">
        <v>7818</v>
      </c>
      <c r="C5022" s="105" t="s">
        <v>7819</v>
      </c>
      <c r="D5022" s="52"/>
      <c r="E5022" s="52" t="s">
        <v>79</v>
      </c>
      <c r="F5022" s="53">
        <v>17</v>
      </c>
    </row>
    <row r="5023" spans="1:6">
      <c r="A5023" s="81" t="s">
        <v>8527</v>
      </c>
      <c r="B5023" s="28" t="s">
        <v>8528</v>
      </c>
      <c r="C5023" s="102" t="s">
        <v>8529</v>
      </c>
      <c r="D5023" s="49"/>
      <c r="E5023" s="49"/>
      <c r="F5023" s="50">
        <v>825.85</v>
      </c>
    </row>
    <row r="5024" spans="1:6">
      <c r="A5024" s="51" t="s">
        <v>829</v>
      </c>
      <c r="B5024" s="33" t="s">
        <v>8530</v>
      </c>
      <c r="C5024" s="77" t="s">
        <v>8531</v>
      </c>
      <c r="D5024" s="37"/>
      <c r="E5024" s="37"/>
      <c r="F5024" s="39">
        <v>0</v>
      </c>
    </row>
    <row r="5025" spans="1:6">
      <c r="A5025" s="51" t="s">
        <v>2062</v>
      </c>
      <c r="B5025" s="33" t="s">
        <v>8329</v>
      </c>
      <c r="C5025" s="77" t="s">
        <v>8532</v>
      </c>
      <c r="D5025" s="37"/>
      <c r="E5025" s="37"/>
      <c r="F5025" s="39">
        <v>0</v>
      </c>
    </row>
    <row r="5026" spans="1:6">
      <c r="A5026" s="51" t="s">
        <v>2064</v>
      </c>
      <c r="B5026" s="33" t="s">
        <v>8331</v>
      </c>
      <c r="C5026" s="77" t="s">
        <v>8533</v>
      </c>
      <c r="D5026" s="37"/>
      <c r="E5026" s="37"/>
      <c r="F5026" s="39">
        <v>377</v>
      </c>
    </row>
    <row r="5027" spans="1:6" ht="16.5" thickBot="1">
      <c r="A5027" s="109" t="s">
        <v>2066</v>
      </c>
      <c r="B5027" s="42" t="s">
        <v>8333</v>
      </c>
      <c r="C5027" s="105" t="s">
        <v>8534</v>
      </c>
      <c r="D5027" s="52"/>
      <c r="E5027" s="52"/>
      <c r="F5027" s="53">
        <v>377</v>
      </c>
    </row>
    <row r="5028" spans="1:6">
      <c r="A5028" s="81" t="s">
        <v>8535</v>
      </c>
      <c r="B5028" s="28" t="s">
        <v>8536</v>
      </c>
      <c r="C5028" s="102" t="s">
        <v>8537</v>
      </c>
      <c r="D5028" s="49"/>
      <c r="E5028" s="49"/>
      <c r="F5028" s="50">
        <v>3873.47</v>
      </c>
    </row>
    <row r="5029" spans="1:6">
      <c r="A5029" s="51" t="s">
        <v>829</v>
      </c>
      <c r="B5029" s="33" t="s">
        <v>8538</v>
      </c>
      <c r="C5029" s="77" t="s">
        <v>8539</v>
      </c>
      <c r="D5029" s="37"/>
      <c r="E5029" s="37"/>
      <c r="F5029" s="39">
        <v>0</v>
      </c>
    </row>
    <row r="5030" spans="1:6">
      <c r="A5030" s="51" t="s">
        <v>2062</v>
      </c>
      <c r="B5030" s="33" t="s">
        <v>8538</v>
      </c>
      <c r="C5030" s="77" t="s">
        <v>8540</v>
      </c>
      <c r="D5030" s="37"/>
      <c r="E5030" s="37"/>
      <c r="F5030" s="39">
        <v>0</v>
      </c>
    </row>
    <row r="5031" spans="1:6">
      <c r="A5031" s="51" t="s">
        <v>2064</v>
      </c>
      <c r="B5031" s="33" t="s">
        <v>8538</v>
      </c>
      <c r="C5031" s="77" t="s">
        <v>8541</v>
      </c>
      <c r="D5031" s="37"/>
      <c r="E5031" s="37"/>
      <c r="F5031" s="39">
        <v>226</v>
      </c>
    </row>
    <row r="5032" spans="1:6" ht="16.5" thickBot="1">
      <c r="A5032" s="109" t="s">
        <v>2066</v>
      </c>
      <c r="B5032" s="42" t="s">
        <v>8538</v>
      </c>
      <c r="C5032" s="105" t="s">
        <v>8542</v>
      </c>
      <c r="D5032" s="52"/>
      <c r="E5032" s="52"/>
      <c r="F5032" s="53">
        <v>226</v>
      </c>
    </row>
    <row r="5033" spans="1:6">
      <c r="A5033" s="81" t="s">
        <v>8543</v>
      </c>
      <c r="B5033" s="28" t="s">
        <v>8544</v>
      </c>
      <c r="C5033" s="102" t="s">
        <v>8545</v>
      </c>
      <c r="D5033" s="49"/>
      <c r="E5033" s="49" t="s">
        <v>79</v>
      </c>
      <c r="F5033" s="50">
        <v>2865.2</v>
      </c>
    </row>
    <row r="5034" spans="1:6">
      <c r="A5034" s="51" t="s">
        <v>829</v>
      </c>
      <c r="B5034" s="33" t="s">
        <v>7811</v>
      </c>
      <c r="C5034" s="77" t="s">
        <v>7843</v>
      </c>
      <c r="D5034" s="37"/>
      <c r="E5034" s="37" t="s">
        <v>79</v>
      </c>
      <c r="F5034" s="39">
        <v>0</v>
      </c>
    </row>
    <row r="5035" spans="1:6">
      <c r="A5035" s="51" t="s">
        <v>2062</v>
      </c>
      <c r="B5035" s="33" t="s">
        <v>7811</v>
      </c>
      <c r="C5035" s="77" t="s">
        <v>7838</v>
      </c>
      <c r="D5035" s="37"/>
      <c r="E5035" s="37" t="s">
        <v>79</v>
      </c>
      <c r="F5035" s="39">
        <v>0</v>
      </c>
    </row>
    <row r="5036" spans="1:6">
      <c r="A5036" s="51" t="s">
        <v>2064</v>
      </c>
      <c r="B5036" s="33" t="s">
        <v>7811</v>
      </c>
      <c r="C5036" s="77" t="s">
        <v>7839</v>
      </c>
      <c r="D5036" s="37"/>
      <c r="E5036" s="37" t="s">
        <v>79</v>
      </c>
      <c r="F5036" s="39">
        <v>136.5</v>
      </c>
    </row>
    <row r="5037" spans="1:6" ht="16.5" thickBot="1">
      <c r="A5037" s="109" t="s">
        <v>2066</v>
      </c>
      <c r="B5037" s="42" t="s">
        <v>7811</v>
      </c>
      <c r="C5037" s="105" t="s">
        <v>7812</v>
      </c>
      <c r="D5037" s="52"/>
      <c r="E5037" s="52" t="s">
        <v>79</v>
      </c>
      <c r="F5037" s="53">
        <v>136.5</v>
      </c>
    </row>
    <row r="5038" spans="1:6">
      <c r="A5038" s="81" t="s">
        <v>8546</v>
      </c>
      <c r="B5038" s="28" t="s">
        <v>8547</v>
      </c>
      <c r="C5038" s="102" t="s">
        <v>8548</v>
      </c>
      <c r="D5038" s="49"/>
      <c r="E5038" s="49" t="s">
        <v>79</v>
      </c>
      <c r="F5038" s="50">
        <v>4027.6</v>
      </c>
    </row>
    <row r="5039" spans="1:6">
      <c r="A5039" s="51" t="s">
        <v>829</v>
      </c>
      <c r="B5039" s="33" t="s">
        <v>7798</v>
      </c>
      <c r="C5039" s="77" t="s">
        <v>7837</v>
      </c>
      <c r="D5039" s="37"/>
      <c r="E5039" s="37" t="s">
        <v>79</v>
      </c>
      <c r="F5039" s="39">
        <v>0</v>
      </c>
    </row>
    <row r="5040" spans="1:6">
      <c r="A5040" s="51" t="s">
        <v>2062</v>
      </c>
      <c r="B5040" s="33" t="s">
        <v>7798</v>
      </c>
      <c r="C5040" s="77" t="s">
        <v>7816</v>
      </c>
      <c r="D5040" s="37"/>
      <c r="E5040" s="37" t="s">
        <v>79</v>
      </c>
      <c r="F5040" s="39">
        <v>0</v>
      </c>
    </row>
    <row r="5041" spans="1:6">
      <c r="A5041" s="51" t="s">
        <v>2064</v>
      </c>
      <c r="B5041" s="33" t="s">
        <v>7798</v>
      </c>
      <c r="C5041" s="77" t="s">
        <v>7817</v>
      </c>
      <c r="D5041" s="37"/>
      <c r="E5041" s="37" t="s">
        <v>79</v>
      </c>
      <c r="F5041" s="39">
        <v>168.5</v>
      </c>
    </row>
    <row r="5042" spans="1:6" ht="16.5" thickBot="1">
      <c r="A5042" s="109" t="s">
        <v>2066</v>
      </c>
      <c r="B5042" s="42" t="s">
        <v>7798</v>
      </c>
      <c r="C5042" s="105" t="s">
        <v>7799</v>
      </c>
      <c r="D5042" s="52"/>
      <c r="E5042" s="52" t="s">
        <v>79</v>
      </c>
      <c r="F5042" s="53">
        <v>168.5</v>
      </c>
    </row>
    <row r="5043" spans="1:6">
      <c r="A5043" s="81" t="s">
        <v>8549</v>
      </c>
      <c r="B5043" s="28" t="s">
        <v>8550</v>
      </c>
      <c r="C5043" s="102" t="s">
        <v>8551</v>
      </c>
      <c r="D5043" s="49"/>
      <c r="E5043" s="49"/>
      <c r="F5043" s="50">
        <v>4472.26</v>
      </c>
    </row>
    <row r="5044" spans="1:6">
      <c r="A5044" s="51" t="s">
        <v>829</v>
      </c>
      <c r="B5044" s="33" t="s">
        <v>8552</v>
      </c>
      <c r="C5044" s="77" t="s">
        <v>8553</v>
      </c>
      <c r="D5044" s="37"/>
      <c r="E5044" s="37"/>
      <c r="F5044" s="39">
        <v>0</v>
      </c>
    </row>
    <row r="5045" spans="1:6">
      <c r="A5045" s="51" t="s">
        <v>2062</v>
      </c>
      <c r="B5045" s="33" t="s">
        <v>8552</v>
      </c>
      <c r="C5045" s="77" t="s">
        <v>8554</v>
      </c>
      <c r="D5045" s="37"/>
      <c r="E5045" s="37"/>
      <c r="F5045" s="39">
        <v>0</v>
      </c>
    </row>
    <row r="5046" spans="1:6">
      <c r="A5046" s="51" t="s">
        <v>2064</v>
      </c>
      <c r="B5046" s="33" t="s">
        <v>8552</v>
      </c>
      <c r="C5046" s="77" t="s">
        <v>8555</v>
      </c>
      <c r="D5046" s="37"/>
      <c r="E5046" s="37"/>
      <c r="F5046" s="39">
        <v>378.73</v>
      </c>
    </row>
    <row r="5047" spans="1:6" ht="16.5" thickBot="1">
      <c r="A5047" s="140" t="s">
        <v>2066</v>
      </c>
      <c r="B5047" s="63" t="s">
        <v>8552</v>
      </c>
      <c r="C5047" s="232" t="s">
        <v>8556</v>
      </c>
      <c r="D5047" s="64"/>
      <c r="E5047" s="64"/>
      <c r="F5047" s="66">
        <v>378.73</v>
      </c>
    </row>
    <row r="5048" spans="1:6">
      <c r="A5048" s="81" t="s">
        <v>8557</v>
      </c>
      <c r="B5048" s="28" t="s">
        <v>8558</v>
      </c>
      <c r="C5048" s="102" t="s">
        <v>8559</v>
      </c>
      <c r="D5048" s="49"/>
      <c r="E5048" s="49"/>
      <c r="F5048" s="50">
        <v>115.6</v>
      </c>
    </row>
    <row r="5049" spans="1:6">
      <c r="A5049" s="36" t="s">
        <v>8560</v>
      </c>
      <c r="B5049" s="33" t="s">
        <v>8561</v>
      </c>
      <c r="C5049" s="77" t="s">
        <v>8562</v>
      </c>
      <c r="D5049" s="37"/>
      <c r="E5049" s="37"/>
      <c r="F5049" s="39">
        <v>302.8</v>
      </c>
    </row>
    <row r="5050" spans="1:6">
      <c r="A5050" s="36" t="s">
        <v>8563</v>
      </c>
      <c r="B5050" s="33" t="s">
        <v>8564</v>
      </c>
      <c r="C5050" s="77" t="s">
        <v>8565</v>
      </c>
      <c r="D5050" s="37"/>
      <c r="E5050" s="37"/>
      <c r="F5050" s="39">
        <v>605.70000000000005</v>
      </c>
    </row>
    <row r="5051" spans="1:6">
      <c r="A5051" s="36" t="s">
        <v>8557</v>
      </c>
      <c r="B5051" s="33" t="s">
        <v>8566</v>
      </c>
      <c r="C5051" s="77" t="s">
        <v>8567</v>
      </c>
      <c r="D5051" s="37"/>
      <c r="E5051" s="37"/>
      <c r="F5051" s="39">
        <v>115.6</v>
      </c>
    </row>
    <row r="5052" spans="1:6">
      <c r="A5052" s="36" t="s">
        <v>8560</v>
      </c>
      <c r="B5052" s="33" t="s">
        <v>8568</v>
      </c>
      <c r="C5052" s="77" t="s">
        <v>8569</v>
      </c>
      <c r="D5052" s="37"/>
      <c r="E5052" s="37"/>
      <c r="F5052" s="39">
        <v>302.8</v>
      </c>
    </row>
    <row r="5053" spans="1:6" ht="16.5" thickBot="1">
      <c r="A5053" s="41" t="s">
        <v>8563</v>
      </c>
      <c r="B5053" s="42" t="s">
        <v>8570</v>
      </c>
      <c r="C5053" s="105" t="s">
        <v>8571</v>
      </c>
      <c r="D5053" s="52"/>
      <c r="E5053" s="52"/>
      <c r="F5053" s="53">
        <v>605.70000000000005</v>
      </c>
    </row>
    <row r="5054" spans="1:6" ht="16.5" thickBot="1">
      <c r="A5054" s="377" t="s">
        <v>8572</v>
      </c>
      <c r="B5054" s="86" t="s">
        <v>79</v>
      </c>
      <c r="C5054" s="561" t="s">
        <v>79</v>
      </c>
      <c r="D5054" s="378"/>
      <c r="E5054" s="379"/>
      <c r="F5054" s="89" t="s">
        <v>79</v>
      </c>
    </row>
    <row r="5055" spans="1:6">
      <c r="A5055" s="370" t="s">
        <v>8573</v>
      </c>
      <c r="B5055" s="28" t="s">
        <v>8574</v>
      </c>
      <c r="C5055" s="524" t="s">
        <v>8575</v>
      </c>
      <c r="D5055" s="350"/>
      <c r="E5055" s="49" t="s">
        <v>79</v>
      </c>
      <c r="F5055" s="50">
        <v>2450</v>
      </c>
    </row>
    <row r="5056" spans="1:6" ht="31.5">
      <c r="A5056" s="371" t="s">
        <v>8576</v>
      </c>
      <c r="B5056" s="33" t="s">
        <v>8577</v>
      </c>
      <c r="C5056" s="522" t="s">
        <v>8578</v>
      </c>
      <c r="D5056" s="99"/>
      <c r="E5056" s="37" t="s">
        <v>79</v>
      </c>
      <c r="F5056" s="39">
        <v>4167</v>
      </c>
    </row>
    <row r="5057" spans="1:6">
      <c r="A5057" s="371" t="s">
        <v>8579</v>
      </c>
      <c r="B5057" s="33" t="s">
        <v>8580</v>
      </c>
      <c r="C5057" s="522" t="s">
        <v>8581</v>
      </c>
      <c r="D5057" s="99"/>
      <c r="E5057" s="37" t="s">
        <v>79</v>
      </c>
      <c r="F5057" s="39">
        <v>452</v>
      </c>
    </row>
    <row r="5058" spans="1:6">
      <c r="A5058" s="371" t="s">
        <v>8582</v>
      </c>
      <c r="B5058" s="33" t="s">
        <v>7139</v>
      </c>
      <c r="C5058" s="522" t="s">
        <v>7140</v>
      </c>
      <c r="D5058" s="99"/>
      <c r="E5058" s="37" t="s">
        <v>79</v>
      </c>
      <c r="F5058" s="39">
        <v>3500</v>
      </c>
    </row>
    <row r="5059" spans="1:6" ht="16.5" thickBot="1">
      <c r="A5059" s="380" t="s">
        <v>8583</v>
      </c>
      <c r="B5059" s="206" t="s">
        <v>8584</v>
      </c>
      <c r="C5059" s="562" t="s">
        <v>8585</v>
      </c>
      <c r="D5059" s="381"/>
      <c r="E5059" s="382" t="s">
        <v>79</v>
      </c>
      <c r="F5059" s="208">
        <v>1369</v>
      </c>
    </row>
    <row r="5060" spans="1:6" ht="31.5">
      <c r="A5060" s="383" t="s">
        <v>8586</v>
      </c>
      <c r="B5060" s="360" t="s">
        <v>8587</v>
      </c>
      <c r="C5060" s="563" t="s">
        <v>8588</v>
      </c>
      <c r="D5060" s="384"/>
      <c r="E5060" s="384"/>
      <c r="F5060" s="363">
        <v>15330.93</v>
      </c>
    </row>
    <row r="5061" spans="1:6" ht="48" thickBot="1">
      <c r="A5061" s="41" t="s">
        <v>8589</v>
      </c>
      <c r="B5061" s="42" t="s">
        <v>8590</v>
      </c>
      <c r="C5061" s="105" t="s">
        <v>8591</v>
      </c>
      <c r="D5061" s="52"/>
      <c r="E5061" s="52"/>
      <c r="F5061" s="53">
        <v>29002.69</v>
      </c>
    </row>
    <row r="5062" spans="1:6" ht="32.25" thickBot="1">
      <c r="A5062" s="385" t="s">
        <v>8592</v>
      </c>
      <c r="B5062" s="86" t="s">
        <v>79</v>
      </c>
      <c r="C5062" s="561" t="s">
        <v>79</v>
      </c>
      <c r="D5062" s="378"/>
      <c r="E5062" s="379" t="s">
        <v>79</v>
      </c>
      <c r="F5062" s="89" t="s">
        <v>79</v>
      </c>
    </row>
    <row r="5063" spans="1:6">
      <c r="A5063" s="386" t="s">
        <v>8593</v>
      </c>
      <c r="B5063" s="28" t="s">
        <v>8594</v>
      </c>
      <c r="C5063" s="524" t="s">
        <v>8595</v>
      </c>
      <c r="D5063" s="342"/>
      <c r="E5063" s="387"/>
      <c r="F5063" s="50">
        <v>5043.5999999999985</v>
      </c>
    </row>
    <row r="5064" spans="1:6">
      <c r="A5064" s="51" t="s">
        <v>2064</v>
      </c>
      <c r="B5064" s="33" t="s">
        <v>8596</v>
      </c>
      <c r="C5064" s="77" t="s">
        <v>8597</v>
      </c>
      <c r="D5064" s="37"/>
      <c r="E5064" s="37"/>
      <c r="F5064" s="39">
        <v>0</v>
      </c>
    </row>
    <row r="5065" spans="1:6">
      <c r="A5065" s="51" t="s">
        <v>2066</v>
      </c>
      <c r="B5065" s="33" t="s">
        <v>8596</v>
      </c>
      <c r="C5065" s="554" t="s">
        <v>8598</v>
      </c>
      <c r="D5065" s="37"/>
      <c r="E5065" s="37"/>
      <c r="F5065" s="39">
        <v>0</v>
      </c>
    </row>
    <row r="5066" spans="1:6">
      <c r="A5066" s="51" t="s">
        <v>2068</v>
      </c>
      <c r="B5066" s="33" t="s">
        <v>8596</v>
      </c>
      <c r="C5066" s="554" t="s">
        <v>8599</v>
      </c>
      <c r="D5066" s="37"/>
      <c r="E5066" s="37"/>
      <c r="F5066" s="39">
        <v>16176.25</v>
      </c>
    </row>
    <row r="5067" spans="1:6" ht="16.5" thickBot="1">
      <c r="A5067" s="109" t="s">
        <v>2070</v>
      </c>
      <c r="B5067" s="42" t="s">
        <v>8596</v>
      </c>
      <c r="C5067" s="555" t="s">
        <v>8600</v>
      </c>
      <c r="D5067" s="52"/>
      <c r="E5067" s="52"/>
      <c r="F5067" s="53">
        <v>16176.25</v>
      </c>
    </row>
    <row r="5068" spans="1:6">
      <c r="A5068" s="386" t="s">
        <v>8601</v>
      </c>
      <c r="B5068" s="28" t="s">
        <v>8594</v>
      </c>
      <c r="C5068" s="524" t="s">
        <v>8602</v>
      </c>
      <c r="D5068" s="342"/>
      <c r="E5068" s="387"/>
      <c r="F5068" s="50">
        <v>37498.699999999997</v>
      </c>
    </row>
    <row r="5069" spans="1:6">
      <c r="A5069" s="51" t="s">
        <v>2064</v>
      </c>
      <c r="B5069" s="33" t="s">
        <v>8596</v>
      </c>
      <c r="C5069" s="77" t="s">
        <v>8603</v>
      </c>
      <c r="D5069" s="37"/>
      <c r="E5069" s="37"/>
      <c r="F5069" s="39">
        <v>0</v>
      </c>
    </row>
    <row r="5070" spans="1:6">
      <c r="A5070" s="51" t="s">
        <v>2066</v>
      </c>
      <c r="B5070" s="33" t="s">
        <v>8596</v>
      </c>
      <c r="C5070" s="554" t="s">
        <v>8604</v>
      </c>
      <c r="D5070" s="37"/>
      <c r="E5070" s="37"/>
      <c r="F5070" s="39">
        <v>0</v>
      </c>
    </row>
    <row r="5071" spans="1:6">
      <c r="A5071" s="51" t="s">
        <v>2068</v>
      </c>
      <c r="B5071" s="33" t="s">
        <v>8596</v>
      </c>
      <c r="C5071" s="554" t="s">
        <v>8605</v>
      </c>
      <c r="D5071" s="37"/>
      <c r="E5071" s="37"/>
      <c r="F5071" s="39">
        <v>16176.25</v>
      </c>
    </row>
    <row r="5072" spans="1:6" ht="16.5" thickBot="1">
      <c r="A5072" s="109" t="s">
        <v>2070</v>
      </c>
      <c r="B5072" s="42" t="s">
        <v>8596</v>
      </c>
      <c r="C5072" s="555" t="s">
        <v>8606</v>
      </c>
      <c r="D5072" s="52"/>
      <c r="E5072" s="52"/>
      <c r="F5072" s="53">
        <v>16176.25</v>
      </c>
    </row>
    <row r="5073" spans="1:6">
      <c r="A5073" s="81" t="s">
        <v>8607</v>
      </c>
      <c r="B5073" s="28" t="s">
        <v>8608</v>
      </c>
      <c r="C5073" s="102" t="s">
        <v>8609</v>
      </c>
      <c r="D5073" s="49"/>
      <c r="E5073" s="49"/>
      <c r="F5073" s="50">
        <v>1050.25</v>
      </c>
    </row>
    <row r="5074" spans="1:6">
      <c r="A5074" s="51" t="s">
        <v>2064</v>
      </c>
      <c r="B5074" s="33" t="s">
        <v>8610</v>
      </c>
      <c r="C5074" s="77" t="s">
        <v>8611</v>
      </c>
      <c r="D5074" s="37"/>
      <c r="E5074" s="37"/>
      <c r="F5074" s="39">
        <v>0</v>
      </c>
    </row>
    <row r="5075" spans="1:6">
      <c r="A5075" s="51" t="s">
        <v>2066</v>
      </c>
      <c r="B5075" s="33" t="s">
        <v>8610</v>
      </c>
      <c r="C5075" s="77" t="s">
        <v>8612</v>
      </c>
      <c r="D5075" s="37"/>
      <c r="E5075" s="37"/>
      <c r="F5075" s="39">
        <v>0</v>
      </c>
    </row>
    <row r="5076" spans="1:6">
      <c r="A5076" s="51" t="s">
        <v>2068</v>
      </c>
      <c r="B5076" s="33" t="s">
        <v>8610</v>
      </c>
      <c r="C5076" s="77" t="s">
        <v>8613</v>
      </c>
      <c r="D5076" s="37"/>
      <c r="E5076" s="37"/>
      <c r="F5076" s="39">
        <v>452.5</v>
      </c>
    </row>
    <row r="5077" spans="1:6" ht="16.5" thickBot="1">
      <c r="A5077" s="109" t="s">
        <v>2070</v>
      </c>
      <c r="B5077" s="97" t="s">
        <v>8610</v>
      </c>
      <c r="C5077" s="105" t="s">
        <v>8613</v>
      </c>
      <c r="D5077" s="52"/>
      <c r="E5077" s="52"/>
      <c r="F5077" s="53">
        <v>452.5</v>
      </c>
    </row>
    <row r="5078" spans="1:6">
      <c r="A5078" s="81" t="s">
        <v>8614</v>
      </c>
      <c r="B5078" s="28" t="s">
        <v>8615</v>
      </c>
      <c r="C5078" s="102" t="s">
        <v>8616</v>
      </c>
      <c r="D5078" s="49"/>
      <c r="E5078" s="49"/>
      <c r="F5078" s="50">
        <v>1016.22</v>
      </c>
    </row>
    <row r="5079" spans="1:6">
      <c r="A5079" s="51" t="s">
        <v>2064</v>
      </c>
      <c r="B5079" s="33" t="s">
        <v>8617</v>
      </c>
      <c r="C5079" s="77" t="s">
        <v>8618</v>
      </c>
      <c r="D5079" s="37"/>
      <c r="E5079" s="37"/>
      <c r="F5079" s="39">
        <v>0</v>
      </c>
    </row>
    <row r="5080" spans="1:6">
      <c r="A5080" s="51" t="s">
        <v>2066</v>
      </c>
      <c r="B5080" s="33" t="s">
        <v>8617</v>
      </c>
      <c r="C5080" s="77" t="s">
        <v>8619</v>
      </c>
      <c r="D5080" s="37"/>
      <c r="E5080" s="37"/>
      <c r="F5080" s="39">
        <v>0</v>
      </c>
    </row>
    <row r="5081" spans="1:6">
      <c r="A5081" s="51" t="s">
        <v>2068</v>
      </c>
      <c r="B5081" s="33" t="s">
        <v>8617</v>
      </c>
      <c r="C5081" s="77" t="s">
        <v>8620</v>
      </c>
      <c r="D5081" s="37"/>
      <c r="E5081" s="37"/>
      <c r="F5081" s="39">
        <v>234.77999999999997</v>
      </c>
    </row>
    <row r="5082" spans="1:6" ht="16.5" thickBot="1">
      <c r="A5082" s="109" t="s">
        <v>2070</v>
      </c>
      <c r="B5082" s="42" t="s">
        <v>8617</v>
      </c>
      <c r="C5082" s="105" t="s">
        <v>8621</v>
      </c>
      <c r="D5082" s="52"/>
      <c r="E5082" s="52"/>
      <c r="F5082" s="53">
        <v>234.77999999999997</v>
      </c>
    </row>
    <row r="5083" spans="1:6">
      <c r="A5083" s="81" t="s">
        <v>8622</v>
      </c>
      <c r="B5083" s="28" t="s">
        <v>7123</v>
      </c>
      <c r="C5083" s="102" t="s">
        <v>7124</v>
      </c>
      <c r="D5083" s="49"/>
      <c r="E5083" s="49"/>
      <c r="F5083" s="50">
        <v>1016.22</v>
      </c>
    </row>
    <row r="5084" spans="1:6">
      <c r="A5084" s="51" t="s">
        <v>2064</v>
      </c>
      <c r="B5084" s="33" t="s">
        <v>7149</v>
      </c>
      <c r="C5084" s="77" t="s">
        <v>7150</v>
      </c>
      <c r="D5084" s="37"/>
      <c r="E5084" s="37"/>
      <c r="F5084" s="39">
        <v>0</v>
      </c>
    </row>
    <row r="5085" spans="1:6">
      <c r="A5085" s="51" t="s">
        <v>2066</v>
      </c>
      <c r="B5085" s="33" t="s">
        <v>7149</v>
      </c>
      <c r="C5085" s="77" t="s">
        <v>8623</v>
      </c>
      <c r="D5085" s="37"/>
      <c r="E5085" s="37"/>
      <c r="F5085" s="39">
        <v>0</v>
      </c>
    </row>
    <row r="5086" spans="1:6">
      <c r="A5086" s="51" t="s">
        <v>2068</v>
      </c>
      <c r="B5086" s="33" t="s">
        <v>7149</v>
      </c>
      <c r="C5086" s="77" t="s">
        <v>8624</v>
      </c>
      <c r="D5086" s="37"/>
      <c r="E5086" s="37"/>
      <c r="F5086" s="39">
        <v>212.77999999999997</v>
      </c>
    </row>
    <row r="5087" spans="1:6" ht="16.5" thickBot="1">
      <c r="A5087" s="109" t="s">
        <v>2070</v>
      </c>
      <c r="B5087" s="42" t="s">
        <v>7149</v>
      </c>
      <c r="C5087" s="105" t="s">
        <v>8625</v>
      </c>
      <c r="D5087" s="52"/>
      <c r="E5087" s="52"/>
      <c r="F5087" s="53">
        <v>212.77999999999997</v>
      </c>
    </row>
    <row r="5088" spans="1:6">
      <c r="A5088" s="70" t="s">
        <v>8626</v>
      </c>
      <c r="B5088" s="71" t="s">
        <v>7180</v>
      </c>
      <c r="C5088" s="230" t="s">
        <v>7181</v>
      </c>
      <c r="D5088" s="72"/>
      <c r="E5088" s="72"/>
      <c r="F5088" s="73">
        <v>321</v>
      </c>
    </row>
    <row r="5089" spans="1:6">
      <c r="A5089" s="36" t="s">
        <v>8627</v>
      </c>
      <c r="B5089" s="33" t="s">
        <v>8628</v>
      </c>
      <c r="C5089" s="77" t="s">
        <v>8629</v>
      </c>
      <c r="D5089" s="37"/>
      <c r="E5089" s="37"/>
      <c r="F5089" s="39">
        <v>105</v>
      </c>
    </row>
    <row r="5090" spans="1:6">
      <c r="A5090" s="36" t="s">
        <v>8630</v>
      </c>
      <c r="B5090" s="33" t="s">
        <v>8631</v>
      </c>
      <c r="C5090" s="77" t="s">
        <v>8632</v>
      </c>
      <c r="D5090" s="37"/>
      <c r="E5090" s="37" t="s">
        <v>79</v>
      </c>
      <c r="F5090" s="39">
        <v>471</v>
      </c>
    </row>
    <row r="5091" spans="1:6" ht="16.5" thickBot="1">
      <c r="A5091" s="41" t="s">
        <v>8633</v>
      </c>
      <c r="B5091" s="42" t="s">
        <v>8634</v>
      </c>
      <c r="C5091" s="531" t="s">
        <v>8635</v>
      </c>
      <c r="D5091" s="52"/>
      <c r="E5091" s="43" t="s">
        <v>79</v>
      </c>
      <c r="F5091" s="53">
        <v>235</v>
      </c>
    </row>
    <row r="5092" spans="1:6">
      <c r="A5092" s="81" t="s">
        <v>8636</v>
      </c>
      <c r="B5092" s="71" t="s">
        <v>8637</v>
      </c>
      <c r="C5092" s="102" t="s">
        <v>8638</v>
      </c>
      <c r="D5092" s="49"/>
      <c r="E5092" s="49"/>
      <c r="F5092" s="50">
        <v>7818.87</v>
      </c>
    </row>
    <row r="5093" spans="1:6">
      <c r="A5093" s="51" t="s">
        <v>2064</v>
      </c>
      <c r="B5093" s="33" t="s">
        <v>8639</v>
      </c>
      <c r="C5093" s="77" t="s">
        <v>8640</v>
      </c>
      <c r="D5093" s="37"/>
      <c r="E5093" s="37" t="s">
        <v>79</v>
      </c>
      <c r="F5093" s="39">
        <v>0</v>
      </c>
    </row>
    <row r="5094" spans="1:6">
      <c r="A5094" s="51" t="s">
        <v>2066</v>
      </c>
      <c r="B5094" s="33" t="s">
        <v>8639</v>
      </c>
      <c r="C5094" s="77" t="s">
        <v>8641</v>
      </c>
      <c r="D5094" s="37"/>
      <c r="E5094" s="37" t="s">
        <v>79</v>
      </c>
      <c r="F5094" s="39">
        <v>0</v>
      </c>
    </row>
    <row r="5095" spans="1:6">
      <c r="A5095" s="51" t="s">
        <v>2068</v>
      </c>
      <c r="B5095" s="33" t="s">
        <v>8639</v>
      </c>
      <c r="C5095" s="77" t="s">
        <v>8642</v>
      </c>
      <c r="D5095" s="37"/>
      <c r="E5095" s="37" t="s">
        <v>79</v>
      </c>
      <c r="F5095" s="39">
        <v>3033.25</v>
      </c>
    </row>
    <row r="5096" spans="1:6" ht="16.5" thickBot="1">
      <c r="A5096" s="109" t="s">
        <v>2070</v>
      </c>
      <c r="B5096" s="63" t="s">
        <v>8639</v>
      </c>
      <c r="C5096" s="105" t="s">
        <v>8643</v>
      </c>
      <c r="D5096" s="52"/>
      <c r="E5096" s="52" t="s">
        <v>79</v>
      </c>
      <c r="F5096" s="53">
        <v>3033.25</v>
      </c>
    </row>
    <row r="5097" spans="1:6">
      <c r="A5097" s="81" t="s">
        <v>8644</v>
      </c>
      <c r="B5097" s="71" t="s">
        <v>7126</v>
      </c>
      <c r="C5097" s="102" t="s">
        <v>7127</v>
      </c>
      <c r="D5097" s="49"/>
      <c r="E5097" s="49" t="s">
        <v>79</v>
      </c>
      <c r="F5097" s="50">
        <v>1691.25</v>
      </c>
    </row>
    <row r="5098" spans="1:6">
      <c r="A5098" s="36"/>
      <c r="B5098" s="33" t="s">
        <v>8645</v>
      </c>
      <c r="C5098" s="77" t="s">
        <v>8646</v>
      </c>
      <c r="D5098" s="37"/>
      <c r="E5098" s="37" t="s">
        <v>79</v>
      </c>
      <c r="F5098" s="39">
        <v>1691.25</v>
      </c>
    </row>
    <row r="5099" spans="1:6">
      <c r="A5099" s="36"/>
      <c r="B5099" s="33" t="s">
        <v>8647</v>
      </c>
      <c r="C5099" s="77" t="s">
        <v>8648</v>
      </c>
      <c r="D5099" s="37"/>
      <c r="E5099" s="37" t="s">
        <v>79</v>
      </c>
      <c r="F5099" s="39">
        <v>1691.25</v>
      </c>
    </row>
    <row r="5100" spans="1:6">
      <c r="A5100" s="51" t="s">
        <v>2064</v>
      </c>
      <c r="B5100" s="33" t="s">
        <v>7157</v>
      </c>
      <c r="C5100" s="77" t="s">
        <v>7158</v>
      </c>
      <c r="D5100" s="37"/>
      <c r="E5100" s="37" t="s">
        <v>79</v>
      </c>
      <c r="F5100" s="39">
        <v>0</v>
      </c>
    </row>
    <row r="5101" spans="1:6">
      <c r="A5101" s="51" t="s">
        <v>2066</v>
      </c>
      <c r="B5101" s="33" t="s">
        <v>7157</v>
      </c>
      <c r="C5101" s="77" t="s">
        <v>8649</v>
      </c>
      <c r="D5101" s="37"/>
      <c r="E5101" s="37" t="s">
        <v>79</v>
      </c>
      <c r="F5101" s="39">
        <v>28.5</v>
      </c>
    </row>
    <row r="5102" spans="1:6">
      <c r="A5102" s="51" t="s">
        <v>2068</v>
      </c>
      <c r="B5102" s="33" t="s">
        <v>7157</v>
      </c>
      <c r="C5102" s="77" t="s">
        <v>8650</v>
      </c>
      <c r="D5102" s="37"/>
      <c r="E5102" s="37" t="s">
        <v>79</v>
      </c>
      <c r="F5102" s="39">
        <v>248.75</v>
      </c>
    </row>
    <row r="5103" spans="1:6" ht="16.5" thickBot="1">
      <c r="A5103" s="109" t="s">
        <v>2070</v>
      </c>
      <c r="B5103" s="42" t="s">
        <v>7157</v>
      </c>
      <c r="C5103" s="531" t="s">
        <v>8651</v>
      </c>
      <c r="D5103" s="52"/>
      <c r="E5103" s="52" t="s">
        <v>79</v>
      </c>
      <c r="F5103" s="53">
        <v>276.75</v>
      </c>
    </row>
    <row r="5104" spans="1:6">
      <c r="A5104" s="81" t="s">
        <v>8652</v>
      </c>
      <c r="B5104" s="28" t="s">
        <v>8653</v>
      </c>
      <c r="C5104" s="102" t="s">
        <v>8654</v>
      </c>
      <c r="D5104" s="49"/>
      <c r="E5104" s="49" t="s">
        <v>79</v>
      </c>
      <c r="F5104" s="50">
        <v>3158</v>
      </c>
    </row>
    <row r="5105" spans="1:6">
      <c r="A5105" s="36"/>
      <c r="B5105" s="33" t="s">
        <v>8655</v>
      </c>
      <c r="C5105" s="77" t="s">
        <v>8656</v>
      </c>
      <c r="D5105" s="37"/>
      <c r="E5105" s="37" t="s">
        <v>79</v>
      </c>
      <c r="F5105" s="39">
        <v>3158</v>
      </c>
    </row>
    <row r="5106" spans="1:6">
      <c r="A5106" s="36"/>
      <c r="B5106" s="33" t="s">
        <v>8657</v>
      </c>
      <c r="C5106" s="77" t="s">
        <v>8658</v>
      </c>
      <c r="D5106" s="37"/>
      <c r="E5106" s="37" t="s">
        <v>79</v>
      </c>
      <c r="F5106" s="39">
        <v>3158</v>
      </c>
    </row>
    <row r="5107" spans="1:6">
      <c r="A5107" s="51" t="s">
        <v>2064</v>
      </c>
      <c r="B5107" s="33" t="s">
        <v>8659</v>
      </c>
      <c r="C5107" s="77" t="s">
        <v>8660</v>
      </c>
      <c r="D5107" s="37"/>
      <c r="E5107" s="37" t="s">
        <v>79</v>
      </c>
      <c r="F5107" s="39">
        <v>0</v>
      </c>
    </row>
    <row r="5108" spans="1:6" ht="69" customHeight="1">
      <c r="A5108" s="51" t="s">
        <v>2066</v>
      </c>
      <c r="B5108" s="33" t="s">
        <v>8659</v>
      </c>
      <c r="C5108" s="77" t="s">
        <v>8661</v>
      </c>
      <c r="D5108" s="37"/>
      <c r="E5108" s="37" t="s">
        <v>79</v>
      </c>
      <c r="F5108" s="39">
        <v>53.75</v>
      </c>
    </row>
    <row r="5109" spans="1:6">
      <c r="A5109" s="51" t="s">
        <v>2068</v>
      </c>
      <c r="B5109" s="33" t="s">
        <v>8659</v>
      </c>
      <c r="C5109" s="77" t="s">
        <v>8662</v>
      </c>
      <c r="D5109" s="37"/>
      <c r="E5109" s="37" t="s">
        <v>79</v>
      </c>
      <c r="F5109" s="39">
        <v>471.75</v>
      </c>
    </row>
    <row r="5110" spans="1:6" ht="63.95" customHeight="1" thickBot="1">
      <c r="A5110" s="109" t="s">
        <v>2070</v>
      </c>
      <c r="B5110" s="42" t="s">
        <v>8659</v>
      </c>
      <c r="C5110" s="105" t="s">
        <v>8663</v>
      </c>
      <c r="D5110" s="52"/>
      <c r="E5110" s="52" t="s">
        <v>79</v>
      </c>
      <c r="F5110" s="53">
        <v>526</v>
      </c>
    </row>
    <row r="5111" spans="1:6">
      <c r="A5111" s="81" t="s">
        <v>8664</v>
      </c>
      <c r="B5111" s="28" t="s">
        <v>8665</v>
      </c>
      <c r="C5111" s="102" t="s">
        <v>8666</v>
      </c>
      <c r="D5111" s="49"/>
      <c r="E5111" s="49" t="s">
        <v>79</v>
      </c>
      <c r="F5111" s="50">
        <v>5638.45</v>
      </c>
    </row>
    <row r="5112" spans="1:6">
      <c r="A5112" s="36"/>
      <c r="B5112" s="33" t="s">
        <v>8667</v>
      </c>
      <c r="C5112" s="77" t="s">
        <v>8668</v>
      </c>
      <c r="D5112" s="37"/>
      <c r="E5112" s="37" t="s">
        <v>79</v>
      </c>
      <c r="F5112" s="39">
        <v>5638.45</v>
      </c>
    </row>
    <row r="5113" spans="1:6">
      <c r="A5113" s="36"/>
      <c r="B5113" s="33" t="s">
        <v>8669</v>
      </c>
      <c r="C5113" s="77" t="s">
        <v>8670</v>
      </c>
      <c r="D5113" s="37"/>
      <c r="E5113" s="37" t="s">
        <v>79</v>
      </c>
      <c r="F5113" s="39">
        <v>5638.45</v>
      </c>
    </row>
    <row r="5114" spans="1:6">
      <c r="A5114" s="51" t="s">
        <v>2064</v>
      </c>
      <c r="B5114" s="33" t="s">
        <v>8671</v>
      </c>
      <c r="C5114" s="77" t="s">
        <v>8672</v>
      </c>
      <c r="D5114" s="37"/>
      <c r="E5114" s="37" t="s">
        <v>79</v>
      </c>
      <c r="F5114" s="39">
        <v>0</v>
      </c>
    </row>
    <row r="5115" spans="1:6">
      <c r="A5115" s="51" t="s">
        <v>2066</v>
      </c>
      <c r="B5115" s="33" t="s">
        <v>8671</v>
      </c>
      <c r="C5115" s="77" t="s">
        <v>8673</v>
      </c>
      <c r="D5115" s="37"/>
      <c r="E5115" s="37" t="s">
        <v>79</v>
      </c>
      <c r="F5115" s="39">
        <v>102.25</v>
      </c>
    </row>
    <row r="5116" spans="1:6">
      <c r="A5116" s="51" t="s">
        <v>2068</v>
      </c>
      <c r="B5116" s="33" t="s">
        <v>8671</v>
      </c>
      <c r="C5116" s="77" t="s">
        <v>8674</v>
      </c>
      <c r="D5116" s="37"/>
      <c r="E5116" s="37" t="s">
        <v>79</v>
      </c>
      <c r="F5116" s="39">
        <v>896.25</v>
      </c>
    </row>
    <row r="5117" spans="1:6" ht="16.5" thickBot="1">
      <c r="A5117" s="109" t="s">
        <v>2070</v>
      </c>
      <c r="B5117" s="42" t="s">
        <v>8671</v>
      </c>
      <c r="C5117" s="105" t="s">
        <v>8675</v>
      </c>
      <c r="D5117" s="52"/>
      <c r="E5117" s="52" t="s">
        <v>79</v>
      </c>
      <c r="F5117" s="53">
        <v>998.75</v>
      </c>
    </row>
    <row r="5118" spans="1:6">
      <c r="A5118" s="81" t="s">
        <v>8676</v>
      </c>
      <c r="B5118" s="28" t="s">
        <v>8677</v>
      </c>
      <c r="C5118" s="102" t="s">
        <v>8678</v>
      </c>
      <c r="D5118" s="49"/>
      <c r="E5118" s="49" t="s">
        <v>79</v>
      </c>
      <c r="F5118" s="73">
        <v>11654.25</v>
      </c>
    </row>
    <row r="5119" spans="1:6">
      <c r="A5119" s="36"/>
      <c r="B5119" s="33" t="s">
        <v>8679</v>
      </c>
      <c r="C5119" s="77" t="s">
        <v>8680</v>
      </c>
      <c r="D5119" s="37"/>
      <c r="E5119" s="37" t="s">
        <v>79</v>
      </c>
      <c r="F5119" s="39">
        <v>11654.25</v>
      </c>
    </row>
    <row r="5120" spans="1:6">
      <c r="A5120" s="36"/>
      <c r="B5120" s="33" t="s">
        <v>8681</v>
      </c>
      <c r="C5120" s="77" t="s">
        <v>8682</v>
      </c>
      <c r="D5120" s="37"/>
      <c r="E5120" s="37" t="s">
        <v>79</v>
      </c>
      <c r="F5120" s="39">
        <v>11654.25</v>
      </c>
    </row>
    <row r="5121" spans="1:6">
      <c r="A5121" s="36" t="s">
        <v>2064</v>
      </c>
      <c r="B5121" s="33" t="s">
        <v>8683</v>
      </c>
      <c r="C5121" s="77" t="s">
        <v>8684</v>
      </c>
      <c r="D5121" s="37"/>
      <c r="E5121" s="37" t="s">
        <v>79</v>
      </c>
      <c r="F5121" s="39">
        <v>0</v>
      </c>
    </row>
    <row r="5122" spans="1:6" ht="65.099999999999994" customHeight="1">
      <c r="A5122" s="36" t="s">
        <v>2066</v>
      </c>
      <c r="B5122" s="33" t="s">
        <v>8683</v>
      </c>
      <c r="C5122" s="77" t="s">
        <v>8685</v>
      </c>
      <c r="D5122" s="37"/>
      <c r="E5122" s="37" t="s">
        <v>79</v>
      </c>
      <c r="F5122" s="39">
        <v>194.5</v>
      </c>
    </row>
    <row r="5123" spans="1:6" ht="65.099999999999994" customHeight="1">
      <c r="A5123" s="36" t="s">
        <v>2068</v>
      </c>
      <c r="B5123" s="33" t="s">
        <v>8683</v>
      </c>
      <c r="C5123" s="77" t="s">
        <v>8686</v>
      </c>
      <c r="D5123" s="37"/>
      <c r="E5123" s="37" t="s">
        <v>79</v>
      </c>
      <c r="F5123" s="39">
        <v>1703.25</v>
      </c>
    </row>
    <row r="5124" spans="1:6" ht="66" customHeight="1" thickBot="1">
      <c r="A5124" s="62" t="s">
        <v>2070</v>
      </c>
      <c r="B5124" s="63" t="s">
        <v>8683</v>
      </c>
      <c r="C5124" s="232" t="s">
        <v>8687</v>
      </c>
      <c r="D5124" s="64"/>
      <c r="E5124" s="64" t="s">
        <v>79</v>
      </c>
      <c r="F5124" s="66">
        <v>1897.75</v>
      </c>
    </row>
    <row r="5125" spans="1:6">
      <c r="A5125" s="641" t="s">
        <v>11265</v>
      </c>
      <c r="B5125" s="28" t="s">
        <v>8688</v>
      </c>
      <c r="C5125" s="102" t="s">
        <v>8689</v>
      </c>
      <c r="D5125" s="49"/>
      <c r="E5125" s="49"/>
      <c r="F5125" s="50">
        <v>583.25</v>
      </c>
    </row>
    <row r="5126" spans="1:6">
      <c r="A5126" s="36" t="s">
        <v>2064</v>
      </c>
      <c r="B5126" s="33" t="s">
        <v>8690</v>
      </c>
      <c r="C5126" s="77" t="s">
        <v>8691</v>
      </c>
      <c r="D5126" s="37"/>
      <c r="E5126" s="37" t="s">
        <v>79</v>
      </c>
      <c r="F5126" s="39">
        <v>0</v>
      </c>
    </row>
    <row r="5127" spans="1:6">
      <c r="A5127" s="36" t="s">
        <v>2066</v>
      </c>
      <c r="B5127" s="33" t="s">
        <v>8690</v>
      </c>
      <c r="C5127" s="77" t="s">
        <v>8692</v>
      </c>
      <c r="D5127" s="37"/>
      <c r="E5127" s="37" t="s">
        <v>79</v>
      </c>
      <c r="F5127" s="39">
        <v>0</v>
      </c>
    </row>
    <row r="5128" spans="1:6">
      <c r="A5128" s="36" t="s">
        <v>2068</v>
      </c>
      <c r="B5128" s="33" t="s">
        <v>8690</v>
      </c>
      <c r="C5128" s="77" t="s">
        <v>8693</v>
      </c>
      <c r="D5128" s="37"/>
      <c r="E5128" s="37" t="s">
        <v>79</v>
      </c>
      <c r="F5128" s="39">
        <v>177.25</v>
      </c>
    </row>
    <row r="5129" spans="1:6" ht="16.5" thickBot="1">
      <c r="A5129" s="41" t="s">
        <v>2070</v>
      </c>
      <c r="B5129" s="42" t="s">
        <v>8690</v>
      </c>
      <c r="C5129" s="105" t="s">
        <v>8694</v>
      </c>
      <c r="D5129" s="52"/>
      <c r="E5129" s="52" t="s">
        <v>79</v>
      </c>
      <c r="F5129" s="53">
        <v>177.25</v>
      </c>
    </row>
    <row r="5130" spans="1:6">
      <c r="A5130" s="386" t="s">
        <v>8695</v>
      </c>
      <c r="B5130" s="28" t="s">
        <v>8696</v>
      </c>
      <c r="C5130" s="564" t="s">
        <v>8697</v>
      </c>
      <c r="D5130" s="342"/>
      <c r="E5130" s="343" t="s">
        <v>79</v>
      </c>
      <c r="F5130" s="50">
        <v>45.15</v>
      </c>
    </row>
    <row r="5131" spans="1:6">
      <c r="A5131" s="388" t="s">
        <v>8698</v>
      </c>
      <c r="B5131" s="33" t="s">
        <v>8699</v>
      </c>
      <c r="C5131" s="522" t="s">
        <v>8700</v>
      </c>
      <c r="D5131" s="348"/>
      <c r="E5131" s="349" t="s">
        <v>79</v>
      </c>
      <c r="F5131" s="39">
        <v>64.05</v>
      </c>
    </row>
    <row r="5132" spans="1:6">
      <c r="A5132" s="388" t="s">
        <v>8701</v>
      </c>
      <c r="B5132" s="33" t="s">
        <v>8702</v>
      </c>
      <c r="C5132" s="522" t="s">
        <v>8703</v>
      </c>
      <c r="D5132" s="348"/>
      <c r="E5132" s="349" t="s">
        <v>79</v>
      </c>
      <c r="F5132" s="39">
        <v>90.3</v>
      </c>
    </row>
    <row r="5133" spans="1:6" ht="16.5" thickBot="1">
      <c r="A5133" s="41"/>
      <c r="B5133" s="42" t="s">
        <v>79</v>
      </c>
      <c r="C5133" s="105" t="s">
        <v>79</v>
      </c>
      <c r="D5133" s="52"/>
      <c r="E5133" s="43" t="s">
        <v>79</v>
      </c>
      <c r="F5133" s="53" t="s">
        <v>79</v>
      </c>
    </row>
    <row r="5134" spans="1:6" ht="31.5">
      <c r="A5134" s="389" t="s">
        <v>8704</v>
      </c>
      <c r="B5134" s="71" t="s">
        <v>79</v>
      </c>
      <c r="C5134" s="559" t="s">
        <v>79</v>
      </c>
      <c r="D5134" s="357"/>
      <c r="E5134" s="358" t="s">
        <v>79</v>
      </c>
      <c r="F5134" s="73" t="s">
        <v>79</v>
      </c>
    </row>
    <row r="5135" spans="1:6">
      <c r="A5135" s="565" t="s">
        <v>8705</v>
      </c>
      <c r="B5135" s="63" t="s">
        <v>79</v>
      </c>
      <c r="C5135" s="566" t="s">
        <v>79</v>
      </c>
      <c r="D5135" s="390"/>
      <c r="E5135" s="5" t="s">
        <v>79</v>
      </c>
      <c r="F5135" s="66" t="s">
        <v>79</v>
      </c>
    </row>
    <row r="5136" spans="1:6">
      <c r="A5136" s="391" t="s">
        <v>8706</v>
      </c>
      <c r="B5136" s="33" t="s">
        <v>8707</v>
      </c>
      <c r="C5136" s="525" t="s">
        <v>8708</v>
      </c>
      <c r="D5136" s="345"/>
      <c r="E5136" s="346" t="s">
        <v>79</v>
      </c>
      <c r="F5136" s="39">
        <v>2321.5500000000002</v>
      </c>
    </row>
    <row r="5137" spans="1:6">
      <c r="A5137" s="392" t="s">
        <v>8709</v>
      </c>
      <c r="B5137" s="71" t="s">
        <v>8710</v>
      </c>
      <c r="C5137" s="559" t="s">
        <v>8711</v>
      </c>
      <c r="D5137" s="357"/>
      <c r="E5137" s="358"/>
      <c r="F5137" s="73">
        <v>526.84999999999991</v>
      </c>
    </row>
    <row r="5138" spans="1:6">
      <c r="A5138" s="62" t="s">
        <v>8712</v>
      </c>
      <c r="B5138" s="33" t="s">
        <v>8713</v>
      </c>
      <c r="C5138" s="77" t="s">
        <v>8714</v>
      </c>
      <c r="D5138" s="37"/>
      <c r="E5138" s="37" t="s">
        <v>79</v>
      </c>
      <c r="F5138" s="39">
        <v>0</v>
      </c>
    </row>
    <row r="5139" spans="1:6">
      <c r="A5139" s="23"/>
      <c r="B5139" s="33" t="s">
        <v>8713</v>
      </c>
      <c r="C5139" s="77" t="s">
        <v>8715</v>
      </c>
      <c r="D5139" s="37"/>
      <c r="E5139" s="37" t="s">
        <v>79</v>
      </c>
      <c r="F5139" s="39">
        <v>0</v>
      </c>
    </row>
    <row r="5140" spans="1:6">
      <c r="A5140" s="62" t="s">
        <v>8716</v>
      </c>
      <c r="B5140" s="33" t="s">
        <v>8713</v>
      </c>
      <c r="C5140" s="77" t="s">
        <v>8717</v>
      </c>
      <c r="D5140" s="37"/>
      <c r="E5140" s="37" t="s">
        <v>79</v>
      </c>
      <c r="F5140" s="39">
        <v>145.55000000000001</v>
      </c>
    </row>
    <row r="5141" spans="1:6">
      <c r="A5141" s="23"/>
      <c r="B5141" s="33" t="s">
        <v>8713</v>
      </c>
      <c r="C5141" s="77" t="s">
        <v>8718</v>
      </c>
      <c r="D5141" s="37"/>
      <c r="E5141" s="37" t="s">
        <v>79</v>
      </c>
      <c r="F5141" s="39">
        <v>145.55000000000001</v>
      </c>
    </row>
    <row r="5142" spans="1:6">
      <c r="A5142" s="62" t="s">
        <v>8719</v>
      </c>
      <c r="B5142" s="33" t="s">
        <v>8713</v>
      </c>
      <c r="C5142" s="77" t="s">
        <v>8720</v>
      </c>
      <c r="D5142" s="37"/>
      <c r="E5142" s="37" t="s">
        <v>79</v>
      </c>
      <c r="F5142" s="39">
        <v>145.55000000000001</v>
      </c>
    </row>
    <row r="5143" spans="1:6">
      <c r="A5143" s="70"/>
      <c r="B5143" s="33" t="s">
        <v>8713</v>
      </c>
      <c r="C5143" s="77" t="s">
        <v>8721</v>
      </c>
      <c r="D5143" s="37"/>
      <c r="E5143" s="37" t="s">
        <v>79</v>
      </c>
      <c r="F5143" s="39">
        <v>145.55000000000001</v>
      </c>
    </row>
    <row r="5144" spans="1:6">
      <c r="A5144" s="149" t="s">
        <v>8722</v>
      </c>
      <c r="B5144" s="33" t="s">
        <v>8713</v>
      </c>
      <c r="C5144" s="77" t="s">
        <v>8723</v>
      </c>
      <c r="D5144" s="37"/>
      <c r="E5144" s="37"/>
      <c r="F5144" s="39">
        <v>27.670000000000016</v>
      </c>
    </row>
    <row r="5145" spans="1:6">
      <c r="A5145" s="149" t="s">
        <v>8724</v>
      </c>
      <c r="B5145" s="33" t="s">
        <v>8713</v>
      </c>
      <c r="C5145" s="77" t="s">
        <v>8725</v>
      </c>
      <c r="D5145" s="37"/>
      <c r="E5145" s="37"/>
      <c r="F5145" s="39">
        <v>27.670000000000016</v>
      </c>
    </row>
    <row r="5146" spans="1:6">
      <c r="A5146" s="149" t="s">
        <v>8726</v>
      </c>
      <c r="B5146" s="33" t="s">
        <v>8713</v>
      </c>
      <c r="C5146" s="77" t="s">
        <v>8727</v>
      </c>
      <c r="D5146" s="37"/>
      <c r="E5146" s="37"/>
      <c r="F5146" s="39">
        <v>165.02000000000004</v>
      </c>
    </row>
    <row r="5147" spans="1:6">
      <c r="A5147" s="149" t="s">
        <v>8728</v>
      </c>
      <c r="B5147" s="33" t="s">
        <v>8713</v>
      </c>
      <c r="C5147" s="77" t="s">
        <v>8729</v>
      </c>
      <c r="D5147" s="37"/>
      <c r="E5147" s="37"/>
      <c r="F5147" s="39">
        <v>165.02000000000004</v>
      </c>
    </row>
    <row r="5148" spans="1:6">
      <c r="A5148" s="149" t="s">
        <v>8730</v>
      </c>
      <c r="B5148" s="33" t="s">
        <v>8713</v>
      </c>
      <c r="C5148" s="77" t="s">
        <v>8731</v>
      </c>
      <c r="D5148" s="37"/>
      <c r="E5148" s="37"/>
      <c r="F5148" s="39">
        <v>54.319999999999993</v>
      </c>
    </row>
    <row r="5149" spans="1:6">
      <c r="A5149" s="149" t="s">
        <v>8732</v>
      </c>
      <c r="B5149" s="33" t="s">
        <v>8713</v>
      </c>
      <c r="C5149" s="77" t="s">
        <v>8733</v>
      </c>
      <c r="D5149" s="37"/>
      <c r="E5149" s="37"/>
      <c r="F5149" s="39">
        <v>54.319999999999993</v>
      </c>
    </row>
    <row r="5150" spans="1:6">
      <c r="A5150" s="149" t="s">
        <v>8734</v>
      </c>
      <c r="B5150" s="33" t="s">
        <v>8713</v>
      </c>
      <c r="C5150" s="77" t="s">
        <v>8735</v>
      </c>
      <c r="D5150" s="37"/>
      <c r="E5150" s="37"/>
      <c r="F5150" s="39">
        <v>187.57</v>
      </c>
    </row>
    <row r="5151" spans="1:6" ht="16.5" thickBot="1">
      <c r="A5151" s="154" t="s">
        <v>8736</v>
      </c>
      <c r="B5151" s="42" t="s">
        <v>8713</v>
      </c>
      <c r="C5151" s="105" t="s">
        <v>8737</v>
      </c>
      <c r="D5151" s="52"/>
      <c r="E5151" s="52"/>
      <c r="F5151" s="53">
        <v>187.57</v>
      </c>
    </row>
    <row r="5152" spans="1:6" ht="16.5" thickBot="1">
      <c r="A5152" s="186" t="s">
        <v>8738</v>
      </c>
      <c r="B5152" s="24" t="s">
        <v>1704</v>
      </c>
      <c r="C5152" s="137" t="s">
        <v>79</v>
      </c>
      <c r="D5152" s="4"/>
      <c r="E5152" s="4" t="s">
        <v>79</v>
      </c>
      <c r="F5152" s="26" t="s">
        <v>79</v>
      </c>
    </row>
    <row r="5153" spans="1:6" ht="16.5" thickBot="1">
      <c r="A5153" s="81" t="s">
        <v>8739</v>
      </c>
      <c r="B5153" s="28" t="s">
        <v>158</v>
      </c>
      <c r="C5153" s="102" t="s">
        <v>8740</v>
      </c>
      <c r="D5153" s="49"/>
      <c r="E5153" s="141"/>
      <c r="F5153" s="50">
        <v>288</v>
      </c>
    </row>
    <row r="5154" spans="1:6">
      <c r="A5154" s="81" t="s">
        <v>8739</v>
      </c>
      <c r="B5154" s="28" t="s">
        <v>158</v>
      </c>
      <c r="C5154" s="102" t="s">
        <v>159</v>
      </c>
      <c r="D5154" s="49"/>
      <c r="E5154" s="141"/>
      <c r="F5154" s="50">
        <v>288</v>
      </c>
    </row>
    <row r="5155" spans="1:6" ht="31.5">
      <c r="A5155" s="62" t="s">
        <v>8741</v>
      </c>
      <c r="B5155" s="63" t="s">
        <v>8742</v>
      </c>
      <c r="C5155" s="232" t="s">
        <v>8743</v>
      </c>
      <c r="D5155" s="64"/>
      <c r="E5155" s="200"/>
      <c r="F5155" s="66">
        <v>60</v>
      </c>
    </row>
    <row r="5156" spans="1:6" ht="32.25" thickBot="1">
      <c r="A5156" s="62" t="s">
        <v>8741</v>
      </c>
      <c r="B5156" s="63" t="s">
        <v>8742</v>
      </c>
      <c r="C5156" s="232" t="s">
        <v>8744</v>
      </c>
      <c r="D5156" s="64"/>
      <c r="E5156" s="200"/>
      <c r="F5156" s="66">
        <v>60</v>
      </c>
    </row>
    <row r="5157" spans="1:6" ht="16.5" thickBot="1">
      <c r="A5157" s="85" t="s">
        <v>8745</v>
      </c>
      <c r="B5157" s="86" t="s">
        <v>8746</v>
      </c>
      <c r="C5157" s="567" t="s">
        <v>8747</v>
      </c>
      <c r="D5157" s="86"/>
      <c r="E5157" s="86" t="s">
        <v>79</v>
      </c>
      <c r="F5157" s="89">
        <v>0</v>
      </c>
    </row>
    <row r="5158" spans="1:6">
      <c r="A5158" s="393" t="s">
        <v>8748</v>
      </c>
      <c r="B5158" s="71" t="s">
        <v>8749</v>
      </c>
      <c r="C5158" s="230" t="s">
        <v>8750</v>
      </c>
      <c r="D5158" s="394"/>
      <c r="E5158" s="394"/>
      <c r="F5158" s="73">
        <v>288</v>
      </c>
    </row>
    <row r="5159" spans="1:6">
      <c r="A5159" s="395" t="s">
        <v>8751</v>
      </c>
      <c r="B5159" s="33" t="s">
        <v>8752</v>
      </c>
      <c r="C5159" s="77" t="s">
        <v>8753</v>
      </c>
      <c r="D5159" s="396"/>
      <c r="E5159" s="396" t="s">
        <v>79</v>
      </c>
      <c r="F5159" s="39">
        <v>0</v>
      </c>
    </row>
    <row r="5160" spans="1:6">
      <c r="A5160" s="395"/>
      <c r="B5160" s="33" t="s">
        <v>8752</v>
      </c>
      <c r="C5160" s="77" t="s">
        <v>8754</v>
      </c>
      <c r="D5160" s="396"/>
      <c r="E5160" s="396" t="s">
        <v>79</v>
      </c>
      <c r="F5160" s="39">
        <v>0</v>
      </c>
    </row>
    <row r="5161" spans="1:6">
      <c r="A5161" s="395" t="s">
        <v>8755</v>
      </c>
      <c r="B5161" s="33" t="s">
        <v>8752</v>
      </c>
      <c r="C5161" s="77" t="s">
        <v>8756</v>
      </c>
      <c r="D5161" s="396"/>
      <c r="E5161" s="396" t="s">
        <v>79</v>
      </c>
      <c r="F5161" s="39">
        <v>2.0500000000000007</v>
      </c>
    </row>
    <row r="5162" spans="1:6">
      <c r="A5162" s="395"/>
      <c r="B5162" s="33" t="s">
        <v>8752</v>
      </c>
      <c r="C5162" s="77" t="s">
        <v>8757</v>
      </c>
      <c r="D5162" s="396"/>
      <c r="E5162" s="396" t="s">
        <v>79</v>
      </c>
      <c r="F5162" s="39">
        <v>2.0500000000000007</v>
      </c>
    </row>
    <row r="5163" spans="1:6">
      <c r="A5163" s="395" t="s">
        <v>8758</v>
      </c>
      <c r="B5163" s="33" t="s">
        <v>8752</v>
      </c>
      <c r="C5163" s="77" t="s">
        <v>8759</v>
      </c>
      <c r="D5163" s="396"/>
      <c r="E5163" s="396" t="s">
        <v>79</v>
      </c>
      <c r="F5163" s="39">
        <v>7.1700000000000017</v>
      </c>
    </row>
    <row r="5164" spans="1:6">
      <c r="A5164" s="395"/>
      <c r="B5164" s="33" t="s">
        <v>8752</v>
      </c>
      <c r="C5164" s="77" t="s">
        <v>8760</v>
      </c>
      <c r="D5164" s="396"/>
      <c r="E5164" s="396" t="s">
        <v>79</v>
      </c>
      <c r="F5164" s="39">
        <v>7.1700000000000017</v>
      </c>
    </row>
    <row r="5165" spans="1:6">
      <c r="A5165" s="149" t="s">
        <v>8761</v>
      </c>
      <c r="B5165" s="33" t="s">
        <v>8752</v>
      </c>
      <c r="C5165" s="77" t="s">
        <v>8762</v>
      </c>
      <c r="D5165" s="37"/>
      <c r="E5165" s="37"/>
      <c r="F5165" s="39">
        <v>20.5</v>
      </c>
    </row>
    <row r="5166" spans="1:6">
      <c r="A5166" s="149" t="s">
        <v>8763</v>
      </c>
      <c r="B5166" s="33" t="s">
        <v>8752</v>
      </c>
      <c r="C5166" s="77" t="s">
        <v>8764</v>
      </c>
      <c r="D5166" s="37"/>
      <c r="E5166" s="37"/>
      <c r="F5166" s="39">
        <v>20.5</v>
      </c>
    </row>
    <row r="5167" spans="1:6">
      <c r="A5167" s="149" t="s">
        <v>8765</v>
      </c>
      <c r="B5167" s="33" t="s">
        <v>8752</v>
      </c>
      <c r="C5167" s="77" t="s">
        <v>8766</v>
      </c>
      <c r="D5167" s="37"/>
      <c r="E5167" s="37"/>
      <c r="F5167" s="39">
        <v>33.82</v>
      </c>
    </row>
    <row r="5168" spans="1:6">
      <c r="A5168" s="149" t="s">
        <v>8767</v>
      </c>
      <c r="B5168" s="33" t="s">
        <v>8752</v>
      </c>
      <c r="C5168" s="77" t="s">
        <v>8768</v>
      </c>
      <c r="D5168" s="37"/>
      <c r="E5168" s="37"/>
      <c r="F5168" s="39">
        <v>33.82</v>
      </c>
    </row>
    <row r="5169" spans="1:6">
      <c r="A5169" s="149" t="s">
        <v>8769</v>
      </c>
      <c r="B5169" s="33" t="s">
        <v>8752</v>
      </c>
      <c r="C5169" s="77" t="s">
        <v>8770</v>
      </c>
      <c r="D5169" s="37"/>
      <c r="E5169" s="37"/>
      <c r="F5169" s="39">
        <v>21.520000000000003</v>
      </c>
    </row>
    <row r="5170" spans="1:6">
      <c r="A5170" s="149" t="s">
        <v>8771</v>
      </c>
      <c r="B5170" s="33" t="s">
        <v>8752</v>
      </c>
      <c r="C5170" s="77" t="s">
        <v>8772</v>
      </c>
      <c r="D5170" s="37"/>
      <c r="E5170" s="37"/>
      <c r="F5170" s="39">
        <v>21.520000000000003</v>
      </c>
    </row>
    <row r="5171" spans="1:6">
      <c r="A5171" s="149" t="s">
        <v>8773</v>
      </c>
      <c r="B5171" s="33" t="s">
        <v>8752</v>
      </c>
      <c r="C5171" s="77" t="s">
        <v>8774</v>
      </c>
      <c r="D5171" s="37"/>
      <c r="E5171" s="37"/>
      <c r="F5171" s="39">
        <v>35.869999999999997</v>
      </c>
    </row>
    <row r="5172" spans="1:6" ht="16.5" thickBot="1">
      <c r="A5172" s="154" t="s">
        <v>8775</v>
      </c>
      <c r="B5172" s="42" t="s">
        <v>8752</v>
      </c>
      <c r="C5172" s="105" t="s">
        <v>8776</v>
      </c>
      <c r="D5172" s="52"/>
      <c r="E5172" s="52"/>
      <c r="F5172" s="53">
        <v>35.869999999999997</v>
      </c>
    </row>
    <row r="5173" spans="1:6">
      <c r="A5173" s="386" t="s">
        <v>8709</v>
      </c>
      <c r="B5173" s="28" t="s">
        <v>8777</v>
      </c>
      <c r="C5173" s="524" t="s">
        <v>8778</v>
      </c>
      <c r="D5173" s="342"/>
      <c r="E5173" s="343"/>
      <c r="F5173" s="50">
        <v>1568.25</v>
      </c>
    </row>
    <row r="5174" spans="1:6">
      <c r="A5174" s="62" t="s">
        <v>8779</v>
      </c>
      <c r="B5174" s="33" t="s">
        <v>8780</v>
      </c>
      <c r="C5174" s="77" t="s">
        <v>8781</v>
      </c>
      <c r="D5174" s="37"/>
      <c r="E5174" s="37" t="s">
        <v>79</v>
      </c>
      <c r="F5174" s="39">
        <v>0</v>
      </c>
    </row>
    <row r="5175" spans="1:6">
      <c r="A5175" s="70"/>
      <c r="B5175" s="33" t="s">
        <v>8780</v>
      </c>
      <c r="C5175" s="77" t="s">
        <v>8782</v>
      </c>
      <c r="D5175" s="37"/>
      <c r="E5175" s="37" t="s">
        <v>79</v>
      </c>
      <c r="F5175" s="39">
        <v>0</v>
      </c>
    </row>
    <row r="5176" spans="1:6">
      <c r="A5176" s="62" t="s">
        <v>8783</v>
      </c>
      <c r="B5176" s="33" t="s">
        <v>8780</v>
      </c>
      <c r="C5176" s="77" t="s">
        <v>8784</v>
      </c>
      <c r="D5176" s="37"/>
      <c r="E5176" s="37" t="s">
        <v>79</v>
      </c>
      <c r="F5176" s="39">
        <v>153.75</v>
      </c>
    </row>
    <row r="5177" spans="1:6">
      <c r="A5177" s="70"/>
      <c r="B5177" s="33" t="s">
        <v>8780</v>
      </c>
      <c r="C5177" s="77" t="s">
        <v>8785</v>
      </c>
      <c r="D5177" s="37"/>
      <c r="E5177" s="37" t="s">
        <v>79</v>
      </c>
      <c r="F5177" s="39">
        <v>153.75</v>
      </c>
    </row>
    <row r="5178" spans="1:6">
      <c r="A5178" s="62" t="s">
        <v>8786</v>
      </c>
      <c r="B5178" s="33" t="s">
        <v>8780</v>
      </c>
      <c r="C5178" s="77" t="s">
        <v>8787</v>
      </c>
      <c r="D5178" s="37"/>
      <c r="E5178" s="37" t="s">
        <v>79</v>
      </c>
      <c r="F5178" s="39">
        <v>153.75</v>
      </c>
    </row>
    <row r="5179" spans="1:6">
      <c r="A5179" s="70"/>
      <c r="B5179" s="33" t="s">
        <v>8780</v>
      </c>
      <c r="C5179" s="77" t="s">
        <v>8788</v>
      </c>
      <c r="D5179" s="37"/>
      <c r="E5179" s="37" t="s">
        <v>79</v>
      </c>
      <c r="F5179" s="39">
        <v>153.75</v>
      </c>
    </row>
    <row r="5180" spans="1:6">
      <c r="A5180" s="149" t="s">
        <v>8789</v>
      </c>
      <c r="B5180" s="33" t="s">
        <v>8780</v>
      </c>
      <c r="C5180" s="77" t="s">
        <v>8790</v>
      </c>
      <c r="D5180" s="37"/>
      <c r="E5180" s="37"/>
      <c r="F5180" s="39">
        <v>152.72000000000003</v>
      </c>
    </row>
    <row r="5181" spans="1:6">
      <c r="A5181" s="149" t="s">
        <v>8791</v>
      </c>
      <c r="B5181" s="33" t="s">
        <v>8780</v>
      </c>
      <c r="C5181" s="77" t="s">
        <v>8792</v>
      </c>
      <c r="D5181" s="37"/>
      <c r="E5181" s="37"/>
      <c r="F5181" s="39">
        <v>152.72000000000003</v>
      </c>
    </row>
    <row r="5182" spans="1:6">
      <c r="A5182" s="149" t="s">
        <v>8793</v>
      </c>
      <c r="B5182" s="33" t="s">
        <v>8780</v>
      </c>
      <c r="C5182" s="77" t="s">
        <v>8794</v>
      </c>
      <c r="D5182" s="37"/>
      <c r="E5182" s="37"/>
      <c r="F5182" s="39">
        <v>337.22</v>
      </c>
    </row>
    <row r="5183" spans="1:6">
      <c r="A5183" s="149" t="s">
        <v>8795</v>
      </c>
      <c r="B5183" s="33" t="s">
        <v>8780</v>
      </c>
      <c r="C5183" s="77" t="s">
        <v>8796</v>
      </c>
      <c r="D5183" s="37"/>
      <c r="E5183" s="37"/>
      <c r="F5183" s="39">
        <v>337.22</v>
      </c>
    </row>
    <row r="5184" spans="1:6">
      <c r="A5184" s="149" t="s">
        <v>8797</v>
      </c>
      <c r="B5184" s="33" t="s">
        <v>8780</v>
      </c>
      <c r="C5184" s="77" t="s">
        <v>8798</v>
      </c>
      <c r="D5184" s="37"/>
      <c r="E5184" s="37"/>
      <c r="F5184" s="39">
        <v>316.72000000000003</v>
      </c>
    </row>
    <row r="5185" spans="1:6">
      <c r="A5185" s="149" t="s">
        <v>8799</v>
      </c>
      <c r="B5185" s="33" t="s">
        <v>8780</v>
      </c>
      <c r="C5185" s="77" t="s">
        <v>8800</v>
      </c>
      <c r="D5185" s="37"/>
      <c r="E5185" s="37"/>
      <c r="F5185" s="39">
        <v>316.72000000000003</v>
      </c>
    </row>
    <row r="5186" spans="1:6">
      <c r="A5186" s="149" t="s">
        <v>8801</v>
      </c>
      <c r="B5186" s="33" t="s">
        <v>8780</v>
      </c>
      <c r="C5186" s="77" t="s">
        <v>8802</v>
      </c>
      <c r="D5186" s="37"/>
      <c r="E5186" s="37"/>
      <c r="F5186" s="39">
        <v>539.15000000000009</v>
      </c>
    </row>
    <row r="5187" spans="1:6" ht="16.5" thickBot="1">
      <c r="A5187" s="154" t="s">
        <v>8803</v>
      </c>
      <c r="B5187" s="42" t="s">
        <v>8780</v>
      </c>
      <c r="C5187" s="105" t="s">
        <v>8804</v>
      </c>
      <c r="D5187" s="52"/>
      <c r="E5187" s="52"/>
      <c r="F5187" s="53">
        <v>539.15000000000009</v>
      </c>
    </row>
    <row r="5188" spans="1:6">
      <c r="A5188" s="386" t="s">
        <v>8805</v>
      </c>
      <c r="B5188" s="28" t="s">
        <v>8806</v>
      </c>
      <c r="C5188" s="524" t="s">
        <v>8807</v>
      </c>
      <c r="D5188" s="342"/>
      <c r="E5188" s="343"/>
      <c r="F5188" s="50">
        <v>1069.07</v>
      </c>
    </row>
    <row r="5189" spans="1:6">
      <c r="A5189" s="62" t="s">
        <v>8808</v>
      </c>
      <c r="B5189" s="33" t="s">
        <v>8809</v>
      </c>
      <c r="C5189" s="77" t="s">
        <v>8810</v>
      </c>
      <c r="D5189" s="37"/>
      <c r="E5189" s="37" t="s">
        <v>79</v>
      </c>
      <c r="F5189" s="39">
        <v>0</v>
      </c>
    </row>
    <row r="5190" spans="1:6">
      <c r="A5190" s="70"/>
      <c r="B5190" s="33" t="s">
        <v>8809</v>
      </c>
      <c r="C5190" s="77" t="s">
        <v>8811</v>
      </c>
      <c r="D5190" s="37"/>
      <c r="E5190" s="37" t="s">
        <v>79</v>
      </c>
      <c r="F5190" s="39">
        <v>0</v>
      </c>
    </row>
    <row r="5191" spans="1:6">
      <c r="A5191" s="62" t="s">
        <v>8812</v>
      </c>
      <c r="B5191" s="33" t="s">
        <v>8809</v>
      </c>
      <c r="C5191" s="77" t="s">
        <v>8813</v>
      </c>
      <c r="D5191" s="37"/>
      <c r="E5191" s="37" t="s">
        <v>79</v>
      </c>
      <c r="F5191" s="39">
        <v>220.36999999999995</v>
      </c>
    </row>
    <row r="5192" spans="1:6">
      <c r="A5192" s="70"/>
      <c r="B5192" s="33" t="s">
        <v>8809</v>
      </c>
      <c r="C5192" s="77" t="s">
        <v>8814</v>
      </c>
      <c r="D5192" s="37"/>
      <c r="E5192" s="37" t="s">
        <v>79</v>
      </c>
      <c r="F5192" s="39">
        <v>220.36999999999995</v>
      </c>
    </row>
    <row r="5193" spans="1:6">
      <c r="A5193" s="62" t="s">
        <v>8815</v>
      </c>
      <c r="B5193" s="33" t="s">
        <v>8809</v>
      </c>
      <c r="C5193" s="77" t="s">
        <v>8816</v>
      </c>
      <c r="D5193" s="37"/>
      <c r="E5193" s="37" t="s">
        <v>79</v>
      </c>
      <c r="F5193" s="39">
        <v>220.36999999999995</v>
      </c>
    </row>
    <row r="5194" spans="1:6" ht="16.5" thickBot="1">
      <c r="A5194" s="120"/>
      <c r="B5194" s="42" t="s">
        <v>8809</v>
      </c>
      <c r="C5194" s="105" t="s">
        <v>8817</v>
      </c>
      <c r="D5194" s="52"/>
      <c r="E5194" s="52" t="s">
        <v>79</v>
      </c>
      <c r="F5194" s="53">
        <v>220.36999999999995</v>
      </c>
    </row>
    <row r="5195" spans="1:6" ht="31.5">
      <c r="A5195" s="397" t="s">
        <v>8818</v>
      </c>
      <c r="B5195" s="71" t="s">
        <v>8819</v>
      </c>
      <c r="C5195" s="559" t="s">
        <v>8820</v>
      </c>
      <c r="D5195" s="357"/>
      <c r="E5195" s="358"/>
      <c r="F5195" s="73">
        <v>3377.67</v>
      </c>
    </row>
    <row r="5196" spans="1:6">
      <c r="A5196" s="140" t="s">
        <v>8821</v>
      </c>
      <c r="B5196" s="33" t="s">
        <v>8822</v>
      </c>
      <c r="C5196" s="77" t="s">
        <v>8823</v>
      </c>
      <c r="D5196" s="37"/>
      <c r="E5196" s="37" t="s">
        <v>79</v>
      </c>
      <c r="F5196" s="39">
        <v>0</v>
      </c>
    </row>
    <row r="5197" spans="1:6">
      <c r="A5197" s="70"/>
      <c r="B5197" s="33" t="s">
        <v>8822</v>
      </c>
      <c r="C5197" s="77" t="s">
        <v>8824</v>
      </c>
      <c r="D5197" s="37"/>
      <c r="E5197" s="37" t="s">
        <v>79</v>
      </c>
      <c r="F5197" s="39">
        <v>0</v>
      </c>
    </row>
    <row r="5198" spans="1:6">
      <c r="A5198" s="140" t="s">
        <v>8825</v>
      </c>
      <c r="B5198" s="33" t="s">
        <v>8822</v>
      </c>
      <c r="C5198" s="77" t="s">
        <v>8826</v>
      </c>
      <c r="D5198" s="37"/>
      <c r="E5198" s="37" t="s">
        <v>79</v>
      </c>
      <c r="F5198" s="39">
        <v>431.52</v>
      </c>
    </row>
    <row r="5199" spans="1:6">
      <c r="A5199" s="70"/>
      <c r="B5199" s="33" t="s">
        <v>8822</v>
      </c>
      <c r="C5199" s="77" t="s">
        <v>8827</v>
      </c>
      <c r="D5199" s="37"/>
      <c r="E5199" s="37" t="s">
        <v>79</v>
      </c>
      <c r="F5199" s="39">
        <v>431.52</v>
      </c>
    </row>
    <row r="5200" spans="1:6">
      <c r="A5200" s="140" t="s">
        <v>8828</v>
      </c>
      <c r="B5200" s="33" t="s">
        <v>8822</v>
      </c>
      <c r="C5200" s="77" t="s">
        <v>8829</v>
      </c>
      <c r="D5200" s="37"/>
      <c r="E5200" s="37" t="s">
        <v>79</v>
      </c>
      <c r="F5200" s="39">
        <v>431.52</v>
      </c>
    </row>
    <row r="5201" spans="1:6" ht="16.5" thickBot="1">
      <c r="A5201" s="23"/>
      <c r="B5201" s="63" t="s">
        <v>8822</v>
      </c>
      <c r="C5201" s="232" t="s">
        <v>8830</v>
      </c>
      <c r="D5201" s="64"/>
      <c r="E5201" s="64" t="s">
        <v>79</v>
      </c>
      <c r="F5201" s="66">
        <v>431.52</v>
      </c>
    </row>
    <row r="5202" spans="1:6" ht="31.5">
      <c r="A5202" s="398" t="s">
        <v>8831</v>
      </c>
      <c r="B5202" s="28" t="s">
        <v>8832</v>
      </c>
      <c r="C5202" s="102" t="s">
        <v>8833</v>
      </c>
      <c r="D5202" s="350"/>
      <c r="E5202" s="49"/>
      <c r="F5202" s="50">
        <v>1914.7</v>
      </c>
    </row>
    <row r="5203" spans="1:6">
      <c r="A5203" s="36" t="s">
        <v>8834</v>
      </c>
      <c r="B5203" s="33" t="s">
        <v>8835</v>
      </c>
      <c r="C5203" s="77" t="s">
        <v>8836</v>
      </c>
      <c r="D5203" s="37"/>
      <c r="E5203" s="37" t="s">
        <v>79</v>
      </c>
      <c r="F5203" s="39">
        <v>0</v>
      </c>
    </row>
    <row r="5204" spans="1:6">
      <c r="A5204" s="36"/>
      <c r="B5204" s="33" t="s">
        <v>8835</v>
      </c>
      <c r="C5204" s="77" t="s">
        <v>8837</v>
      </c>
      <c r="D5204" s="37"/>
      <c r="E5204" s="37" t="s">
        <v>79</v>
      </c>
      <c r="F5204" s="39">
        <v>0</v>
      </c>
    </row>
    <row r="5205" spans="1:6">
      <c r="A5205" s="36" t="s">
        <v>8838</v>
      </c>
      <c r="B5205" s="33" t="s">
        <v>8835</v>
      </c>
      <c r="C5205" s="77" t="s">
        <v>8839</v>
      </c>
      <c r="D5205" s="37"/>
      <c r="E5205" s="37" t="s">
        <v>79</v>
      </c>
      <c r="F5205" s="39">
        <v>216.26999999999998</v>
      </c>
    </row>
    <row r="5206" spans="1:6">
      <c r="A5206" s="36"/>
      <c r="B5206" s="33" t="s">
        <v>8835</v>
      </c>
      <c r="C5206" s="77" t="s">
        <v>8840</v>
      </c>
      <c r="D5206" s="37"/>
      <c r="E5206" s="37" t="s">
        <v>79</v>
      </c>
      <c r="F5206" s="39">
        <v>216.26999999999998</v>
      </c>
    </row>
    <row r="5207" spans="1:6">
      <c r="A5207" s="36" t="s">
        <v>8841</v>
      </c>
      <c r="B5207" s="33" t="s">
        <v>8835</v>
      </c>
      <c r="C5207" s="77" t="s">
        <v>8842</v>
      </c>
      <c r="D5207" s="37"/>
      <c r="E5207" s="37" t="s">
        <v>79</v>
      </c>
      <c r="F5207" s="39">
        <v>216.26999999999998</v>
      </c>
    </row>
    <row r="5208" spans="1:6" ht="16.5" thickBot="1">
      <c r="A5208" s="41"/>
      <c r="B5208" s="42" t="s">
        <v>8835</v>
      </c>
      <c r="C5208" s="105" t="s">
        <v>8843</v>
      </c>
      <c r="D5208" s="52"/>
      <c r="E5208" s="52" t="s">
        <v>79</v>
      </c>
      <c r="F5208" s="53">
        <v>216.26999999999998</v>
      </c>
    </row>
    <row r="5209" spans="1:6">
      <c r="A5209" s="386" t="s">
        <v>8844</v>
      </c>
      <c r="B5209" s="28" t="s">
        <v>8845</v>
      </c>
      <c r="C5209" s="524" t="s">
        <v>8846</v>
      </c>
      <c r="D5209" s="342"/>
      <c r="E5209" s="343"/>
      <c r="F5209" s="50">
        <v>1914.7</v>
      </c>
    </row>
    <row r="5210" spans="1:6" ht="31.5">
      <c r="A5210" s="62" t="s">
        <v>8847</v>
      </c>
      <c r="B5210" s="33" t="s">
        <v>8848</v>
      </c>
      <c r="C5210" s="77" t="s">
        <v>8849</v>
      </c>
      <c r="D5210" s="37"/>
      <c r="E5210" s="37" t="s">
        <v>79</v>
      </c>
      <c r="F5210" s="39">
        <v>0</v>
      </c>
    </row>
    <row r="5211" spans="1:6">
      <c r="A5211" s="70"/>
      <c r="B5211" s="33" t="s">
        <v>8848</v>
      </c>
      <c r="C5211" s="77" t="s">
        <v>8850</v>
      </c>
      <c r="D5211" s="37"/>
      <c r="E5211" s="37" t="s">
        <v>79</v>
      </c>
      <c r="F5211" s="39">
        <v>0</v>
      </c>
    </row>
    <row r="5212" spans="1:6" ht="31.5">
      <c r="A5212" s="62" t="s">
        <v>8851</v>
      </c>
      <c r="B5212" s="33" t="s">
        <v>8848</v>
      </c>
      <c r="C5212" s="77" t="s">
        <v>8852</v>
      </c>
      <c r="D5212" s="37"/>
      <c r="E5212" s="37" t="s">
        <v>79</v>
      </c>
      <c r="F5212" s="39">
        <v>216.26999999999998</v>
      </c>
    </row>
    <row r="5213" spans="1:6">
      <c r="A5213" s="70"/>
      <c r="B5213" s="33" t="s">
        <v>8848</v>
      </c>
      <c r="C5213" s="77" t="s">
        <v>8853</v>
      </c>
      <c r="D5213" s="37"/>
      <c r="E5213" s="37" t="s">
        <v>79</v>
      </c>
      <c r="F5213" s="39">
        <v>216.26999999999998</v>
      </c>
    </row>
    <row r="5214" spans="1:6" ht="31.5">
      <c r="A5214" s="62" t="s">
        <v>8854</v>
      </c>
      <c r="B5214" s="33" t="s">
        <v>8848</v>
      </c>
      <c r="C5214" s="77" t="s">
        <v>8855</v>
      </c>
      <c r="D5214" s="37"/>
      <c r="E5214" s="37" t="s">
        <v>79</v>
      </c>
      <c r="F5214" s="39">
        <v>216.26999999999998</v>
      </c>
    </row>
    <row r="5215" spans="1:6" ht="16.5" thickBot="1">
      <c r="A5215" s="23"/>
      <c r="B5215" s="63" t="s">
        <v>8848</v>
      </c>
      <c r="C5215" s="232" t="s">
        <v>8856</v>
      </c>
      <c r="D5215" s="64"/>
      <c r="E5215" s="64" t="s">
        <v>79</v>
      </c>
      <c r="F5215" s="66">
        <v>216.26999999999998</v>
      </c>
    </row>
    <row r="5216" spans="1:6">
      <c r="A5216" s="398" t="s">
        <v>8857</v>
      </c>
      <c r="B5216" s="28" t="s">
        <v>8858</v>
      </c>
      <c r="C5216" s="102" t="s">
        <v>8859</v>
      </c>
      <c r="D5216" s="350"/>
      <c r="E5216" s="49" t="s">
        <v>79</v>
      </c>
      <c r="F5216" s="50">
        <v>879.45</v>
      </c>
    </row>
    <row r="5217" spans="1:6" ht="31.5">
      <c r="A5217" s="178" t="s">
        <v>8860</v>
      </c>
      <c r="B5217" s="33" t="s">
        <v>8861</v>
      </c>
      <c r="C5217" s="77" t="s">
        <v>8862</v>
      </c>
      <c r="D5217" s="99"/>
      <c r="E5217" s="37"/>
      <c r="F5217" s="39">
        <v>2782.87</v>
      </c>
    </row>
    <row r="5218" spans="1:6">
      <c r="A5218" s="51" t="s">
        <v>8863</v>
      </c>
      <c r="B5218" s="33" t="s">
        <v>8864</v>
      </c>
      <c r="C5218" s="77" t="s">
        <v>8865</v>
      </c>
      <c r="D5218" s="37"/>
      <c r="E5218" s="37" t="s">
        <v>79</v>
      </c>
      <c r="F5218" s="39">
        <v>0</v>
      </c>
    </row>
    <row r="5219" spans="1:6">
      <c r="A5219" s="36"/>
      <c r="B5219" s="33" t="s">
        <v>8864</v>
      </c>
      <c r="C5219" s="77" t="s">
        <v>8866</v>
      </c>
      <c r="D5219" s="37"/>
      <c r="E5219" s="37" t="s">
        <v>79</v>
      </c>
      <c r="F5219" s="39">
        <v>0</v>
      </c>
    </row>
    <row r="5220" spans="1:6">
      <c r="A5220" s="51" t="s">
        <v>8867</v>
      </c>
      <c r="B5220" s="33" t="s">
        <v>8864</v>
      </c>
      <c r="C5220" s="77" t="s">
        <v>8868</v>
      </c>
      <c r="D5220" s="37"/>
      <c r="E5220" s="37" t="s">
        <v>79</v>
      </c>
      <c r="F5220" s="39">
        <v>167.07000000000005</v>
      </c>
    </row>
    <row r="5221" spans="1:6">
      <c r="A5221" s="36"/>
      <c r="B5221" s="33" t="s">
        <v>8864</v>
      </c>
      <c r="C5221" s="77" t="s">
        <v>8869</v>
      </c>
      <c r="D5221" s="37"/>
      <c r="E5221" s="37" t="s">
        <v>79</v>
      </c>
      <c r="F5221" s="39">
        <v>167.07000000000005</v>
      </c>
    </row>
    <row r="5222" spans="1:6">
      <c r="A5222" s="36" t="s">
        <v>8870</v>
      </c>
      <c r="B5222" s="33" t="s">
        <v>8864</v>
      </c>
      <c r="C5222" s="77" t="s">
        <v>8871</v>
      </c>
      <c r="D5222" s="37"/>
      <c r="E5222" s="37" t="s">
        <v>79</v>
      </c>
      <c r="F5222" s="39">
        <v>167.07000000000005</v>
      </c>
    </row>
    <row r="5223" spans="1:6" ht="16.5" thickBot="1">
      <c r="A5223" s="41"/>
      <c r="B5223" s="42" t="s">
        <v>8864</v>
      </c>
      <c r="C5223" s="105" t="s">
        <v>8872</v>
      </c>
      <c r="D5223" s="52"/>
      <c r="E5223" s="52" t="s">
        <v>79</v>
      </c>
      <c r="F5223" s="53">
        <v>167.07000000000005</v>
      </c>
    </row>
    <row r="5224" spans="1:6" ht="31.5">
      <c r="A5224" s="386" t="s">
        <v>8860</v>
      </c>
      <c r="B5224" s="28" t="s">
        <v>8873</v>
      </c>
      <c r="C5224" s="524" t="s">
        <v>8874</v>
      </c>
      <c r="D5224" s="342"/>
      <c r="E5224" s="343" t="s">
        <v>79</v>
      </c>
      <c r="F5224" s="50">
        <v>3831.45</v>
      </c>
    </row>
    <row r="5225" spans="1:6">
      <c r="A5225" s="62" t="s">
        <v>8875</v>
      </c>
      <c r="B5225" s="33" t="s">
        <v>8876</v>
      </c>
      <c r="C5225" s="77" t="s">
        <v>8877</v>
      </c>
      <c r="D5225" s="37"/>
      <c r="E5225" s="37" t="s">
        <v>79</v>
      </c>
      <c r="F5225" s="39">
        <v>0</v>
      </c>
    </row>
    <row r="5226" spans="1:6">
      <c r="A5226" s="70"/>
      <c r="B5226" s="33" t="s">
        <v>8876</v>
      </c>
      <c r="C5226" s="77" t="s">
        <v>8878</v>
      </c>
      <c r="D5226" s="37"/>
      <c r="E5226" s="37" t="s">
        <v>79</v>
      </c>
      <c r="F5226" s="39">
        <v>0</v>
      </c>
    </row>
    <row r="5227" spans="1:6">
      <c r="A5227" s="62" t="s">
        <v>8879</v>
      </c>
      <c r="B5227" s="33" t="s">
        <v>8876</v>
      </c>
      <c r="C5227" s="77" t="s">
        <v>8880</v>
      </c>
      <c r="D5227" s="37"/>
      <c r="E5227" s="37" t="s">
        <v>79</v>
      </c>
      <c r="F5227" s="39">
        <v>0</v>
      </c>
    </row>
    <row r="5228" spans="1:6">
      <c r="A5228" s="70"/>
      <c r="B5228" s="33" t="s">
        <v>8876</v>
      </c>
      <c r="C5228" s="77" t="s">
        <v>8881</v>
      </c>
      <c r="D5228" s="37"/>
      <c r="E5228" s="37"/>
      <c r="F5228" s="39">
        <v>0</v>
      </c>
    </row>
    <row r="5229" spans="1:6">
      <c r="A5229" s="62" t="s">
        <v>8882</v>
      </c>
      <c r="B5229" s="33" t="s">
        <v>8876</v>
      </c>
      <c r="C5229" s="77" t="s">
        <v>8883</v>
      </c>
      <c r="D5229" s="37"/>
      <c r="E5229" s="37" t="s">
        <v>79</v>
      </c>
      <c r="F5229" s="39">
        <v>431.52</v>
      </c>
    </row>
    <row r="5230" spans="1:6" ht="16.5" thickBot="1">
      <c r="A5230" s="120"/>
      <c r="B5230" s="42" t="s">
        <v>8876</v>
      </c>
      <c r="C5230" s="105" t="s">
        <v>8884</v>
      </c>
      <c r="D5230" s="52"/>
      <c r="E5230" s="52" t="s">
        <v>79</v>
      </c>
      <c r="F5230" s="53">
        <v>431.52</v>
      </c>
    </row>
    <row r="5231" spans="1:6" ht="31.5">
      <c r="A5231" s="386" t="s">
        <v>8885</v>
      </c>
      <c r="B5231" s="28" t="s">
        <v>8886</v>
      </c>
      <c r="C5231" s="524" t="s">
        <v>8887</v>
      </c>
      <c r="D5231" s="342"/>
      <c r="E5231" s="343" t="s">
        <v>79</v>
      </c>
      <c r="F5231" s="50">
        <v>260.45</v>
      </c>
    </row>
    <row r="5232" spans="1:6" ht="16.5" thickBot="1">
      <c r="A5232" s="399" t="s">
        <v>8888</v>
      </c>
      <c r="B5232" s="206" t="s">
        <v>8889</v>
      </c>
      <c r="C5232" s="562" t="s">
        <v>8890</v>
      </c>
      <c r="D5232" s="400"/>
      <c r="E5232" s="401" t="s">
        <v>79</v>
      </c>
      <c r="F5232" s="208">
        <v>241.08</v>
      </c>
    </row>
    <row r="5233" spans="1:6" ht="16.5" thickBot="1">
      <c r="A5233" s="402" t="s">
        <v>8891</v>
      </c>
      <c r="B5233" s="284" t="s">
        <v>8892</v>
      </c>
      <c r="C5233" s="568" t="s">
        <v>8893</v>
      </c>
      <c r="D5233" s="403"/>
      <c r="E5233" s="404"/>
      <c r="F5233" s="363">
        <v>139.19999999999999</v>
      </c>
    </row>
    <row r="5234" spans="1:6">
      <c r="A5234" s="405" t="s">
        <v>8894</v>
      </c>
      <c r="B5234" s="360" t="s">
        <v>7268</v>
      </c>
      <c r="C5234" s="560" t="s">
        <v>7269</v>
      </c>
      <c r="D5234" s="361"/>
      <c r="E5234" s="362" t="s">
        <v>79</v>
      </c>
      <c r="F5234" s="73">
        <v>187.26</v>
      </c>
    </row>
    <row r="5235" spans="1:6" ht="16.5" thickBot="1">
      <c r="A5235" s="406"/>
      <c r="B5235" s="42" t="s">
        <v>8895</v>
      </c>
      <c r="C5235" s="523" t="s">
        <v>8896</v>
      </c>
      <c r="D5235" s="407"/>
      <c r="E5235" s="408"/>
      <c r="F5235" s="53">
        <v>187.26</v>
      </c>
    </row>
    <row r="5236" spans="1:6">
      <c r="A5236" s="386" t="s">
        <v>8897</v>
      </c>
      <c r="B5236" s="28" t="s">
        <v>8898</v>
      </c>
      <c r="C5236" s="524" t="s">
        <v>8899</v>
      </c>
      <c r="D5236" s="342"/>
      <c r="E5236" s="343" t="s">
        <v>79</v>
      </c>
      <c r="F5236" s="50">
        <v>291.66000000000003</v>
      </c>
    </row>
    <row r="5237" spans="1:6" ht="16.5" thickBot="1">
      <c r="A5237" s="409"/>
      <c r="B5237" s="206" t="s">
        <v>8900</v>
      </c>
      <c r="C5237" s="569" t="s">
        <v>8901</v>
      </c>
      <c r="D5237" s="410"/>
      <c r="E5237" s="411"/>
      <c r="F5237" s="412">
        <v>291.66000000000003</v>
      </c>
    </row>
    <row r="5238" spans="1:6" ht="16.5" thickBot="1">
      <c r="A5238" s="402" t="s">
        <v>8902</v>
      </c>
      <c r="B5238" s="284" t="s">
        <v>8903</v>
      </c>
      <c r="C5238" s="568" t="s">
        <v>8904</v>
      </c>
      <c r="D5238" s="403"/>
      <c r="E5238" s="404" t="s">
        <v>79</v>
      </c>
      <c r="F5238" s="286">
        <v>44.12</v>
      </c>
    </row>
    <row r="5239" spans="1:6">
      <c r="A5239" s="413" t="s">
        <v>8905</v>
      </c>
      <c r="B5239" s="414" t="s">
        <v>8906</v>
      </c>
      <c r="C5239" s="560" t="s">
        <v>8907</v>
      </c>
      <c r="D5239" s="361"/>
      <c r="E5239" s="415" t="s">
        <v>79</v>
      </c>
      <c r="F5239" s="416">
        <v>73.180000000000007</v>
      </c>
    </row>
    <row r="5240" spans="1:6" ht="16.5" thickBot="1">
      <c r="A5240" s="417"/>
      <c r="B5240" s="418" t="s">
        <v>79</v>
      </c>
      <c r="C5240" s="562" t="s">
        <v>8908</v>
      </c>
      <c r="D5240" s="400"/>
      <c r="E5240" s="419"/>
      <c r="F5240" s="420">
        <v>73.180000000000007</v>
      </c>
    </row>
    <row r="5241" spans="1:6" ht="16.5" thickBot="1">
      <c r="A5241" s="402" t="s">
        <v>8909</v>
      </c>
      <c r="B5241" s="284" t="s">
        <v>8910</v>
      </c>
      <c r="C5241" s="568" t="s">
        <v>8911</v>
      </c>
      <c r="D5241" s="403"/>
      <c r="E5241" s="404" t="s">
        <v>79</v>
      </c>
      <c r="F5241" s="286">
        <v>124.84</v>
      </c>
    </row>
    <row r="5242" spans="1:6" ht="16.5" thickBot="1">
      <c r="A5242" s="642" t="s">
        <v>11266</v>
      </c>
      <c r="B5242" s="284" t="s">
        <v>8912</v>
      </c>
      <c r="C5242" s="568" t="s">
        <v>8913</v>
      </c>
      <c r="D5242" s="403"/>
      <c r="E5242" s="404" t="s">
        <v>79</v>
      </c>
      <c r="F5242" s="286">
        <v>281.97000000000003</v>
      </c>
    </row>
    <row r="5243" spans="1:6" ht="32.25" thickBot="1">
      <c r="A5243" s="402" t="s">
        <v>8914</v>
      </c>
      <c r="B5243" s="284" t="s">
        <v>8915</v>
      </c>
      <c r="C5243" s="568" t="s">
        <v>8916</v>
      </c>
      <c r="D5243" s="403"/>
      <c r="E5243" s="404" t="s">
        <v>79</v>
      </c>
      <c r="F5243" s="286">
        <v>1049.83</v>
      </c>
    </row>
    <row r="5244" spans="1:6" ht="32.25" thickBot="1">
      <c r="A5244" s="402" t="s">
        <v>8917</v>
      </c>
      <c r="B5244" s="284" t="s">
        <v>8918</v>
      </c>
      <c r="C5244" s="568" t="s">
        <v>8919</v>
      </c>
      <c r="D5244" s="403"/>
      <c r="E5244" s="404" t="s">
        <v>79</v>
      </c>
      <c r="F5244" s="286">
        <v>1186.58</v>
      </c>
    </row>
    <row r="5245" spans="1:6" ht="32.25" thickBot="1">
      <c r="A5245" s="402" t="s">
        <v>8920</v>
      </c>
      <c r="B5245" s="284" t="s">
        <v>8921</v>
      </c>
      <c r="C5245" s="568" t="s">
        <v>8922</v>
      </c>
      <c r="D5245" s="403"/>
      <c r="E5245" s="404" t="s">
        <v>79</v>
      </c>
      <c r="F5245" s="286">
        <v>939.56</v>
      </c>
    </row>
    <row r="5246" spans="1:6" ht="16.5" thickBot="1">
      <c r="A5246" s="402" t="s">
        <v>8923</v>
      </c>
      <c r="B5246" s="284" t="s">
        <v>8924</v>
      </c>
      <c r="C5246" s="568" t="s">
        <v>8925</v>
      </c>
      <c r="D5246" s="403"/>
      <c r="E5246" s="404" t="s">
        <v>79</v>
      </c>
      <c r="F5246" s="286">
        <v>1080.55</v>
      </c>
    </row>
    <row r="5247" spans="1:6" ht="32.25" thickBot="1">
      <c r="A5247" s="402" t="s">
        <v>8926</v>
      </c>
      <c r="B5247" s="284" t="s">
        <v>8927</v>
      </c>
      <c r="C5247" s="568" t="s">
        <v>8928</v>
      </c>
      <c r="D5247" s="403"/>
      <c r="E5247" s="404" t="s">
        <v>79</v>
      </c>
      <c r="F5247" s="286">
        <v>532.74</v>
      </c>
    </row>
    <row r="5248" spans="1:6" ht="32.25" thickBot="1">
      <c r="A5248" s="402" t="s">
        <v>8929</v>
      </c>
      <c r="B5248" s="284" t="s">
        <v>8930</v>
      </c>
      <c r="C5248" s="568" t="s">
        <v>8931</v>
      </c>
      <c r="D5248" s="403"/>
      <c r="E5248" s="404" t="s">
        <v>79</v>
      </c>
      <c r="F5248" s="286">
        <v>612.38</v>
      </c>
    </row>
    <row r="5249" spans="1:6" ht="16.5" thickBot="1">
      <c r="A5249" s="392"/>
      <c r="B5249" s="24" t="s">
        <v>79</v>
      </c>
      <c r="C5249" s="552" t="s">
        <v>79</v>
      </c>
      <c r="D5249" s="338"/>
      <c r="E5249" s="421" t="s">
        <v>79</v>
      </c>
      <c r="F5249" s="26" t="s">
        <v>79</v>
      </c>
    </row>
    <row r="5250" spans="1:6" ht="16.5" thickBot="1">
      <c r="A5250" s="422" t="s">
        <v>8932</v>
      </c>
      <c r="B5250" s="86" t="s">
        <v>79</v>
      </c>
      <c r="C5250" s="561" t="s">
        <v>79</v>
      </c>
      <c r="D5250" s="378"/>
      <c r="E5250" s="423" t="s">
        <v>79</v>
      </c>
      <c r="F5250" s="89" t="s">
        <v>79</v>
      </c>
    </row>
    <row r="5251" spans="1:6">
      <c r="A5251" s="70" t="s">
        <v>277</v>
      </c>
      <c r="B5251" s="71" t="s">
        <v>7025</v>
      </c>
      <c r="C5251" s="230" t="s">
        <v>8933</v>
      </c>
      <c r="D5251" s="357"/>
      <c r="E5251" s="424" t="s">
        <v>79</v>
      </c>
      <c r="F5251" s="73">
        <v>483.24</v>
      </c>
    </row>
    <row r="5252" spans="1:6">
      <c r="A5252" s="36" t="s">
        <v>280</v>
      </c>
      <c r="B5252" s="33" t="s">
        <v>7025</v>
      </c>
      <c r="C5252" s="77" t="s">
        <v>8934</v>
      </c>
      <c r="D5252" s="348"/>
      <c r="E5252" s="267" t="s">
        <v>79</v>
      </c>
      <c r="F5252" s="39">
        <v>1262.4499999999998</v>
      </c>
    </row>
    <row r="5253" spans="1:6">
      <c r="A5253" s="36" t="s">
        <v>283</v>
      </c>
      <c r="B5253" s="33" t="s">
        <v>7025</v>
      </c>
      <c r="C5253" s="77" t="s">
        <v>8935</v>
      </c>
      <c r="D5253" s="348"/>
      <c r="E5253" s="267" t="s">
        <v>79</v>
      </c>
      <c r="F5253" s="39">
        <v>1708.0100000000002</v>
      </c>
    </row>
    <row r="5254" spans="1:6">
      <c r="A5254" s="36" t="s">
        <v>397</v>
      </c>
      <c r="B5254" s="33" t="s">
        <v>7025</v>
      </c>
      <c r="C5254" s="77" t="s">
        <v>8936</v>
      </c>
      <c r="D5254" s="348"/>
      <c r="E5254" s="267" t="s">
        <v>79</v>
      </c>
      <c r="F5254" s="39">
        <v>1424.96</v>
      </c>
    </row>
    <row r="5255" spans="1:6">
      <c r="A5255" s="36" t="s">
        <v>401</v>
      </c>
      <c r="B5255" s="33" t="s">
        <v>7025</v>
      </c>
      <c r="C5255" s="77" t="s">
        <v>8937</v>
      </c>
      <c r="D5255" s="348"/>
      <c r="E5255" s="267"/>
      <c r="F5255" s="39">
        <v>1978.15</v>
      </c>
    </row>
    <row r="5256" spans="1:6">
      <c r="A5256" s="36" t="s">
        <v>405</v>
      </c>
      <c r="B5256" s="33" t="s">
        <v>7025</v>
      </c>
      <c r="C5256" s="77" t="s">
        <v>8938</v>
      </c>
      <c r="D5256" s="37"/>
      <c r="E5256" s="37"/>
      <c r="F5256" s="39">
        <v>775.16</v>
      </c>
    </row>
    <row r="5257" spans="1:6">
      <c r="A5257" s="36" t="s">
        <v>408</v>
      </c>
      <c r="B5257" s="33" t="s">
        <v>7025</v>
      </c>
      <c r="C5257" s="77" t="s">
        <v>8939</v>
      </c>
      <c r="D5257" s="37"/>
      <c r="E5257" s="37"/>
      <c r="F5257" s="39">
        <v>926.86</v>
      </c>
    </row>
    <row r="5258" spans="1:6">
      <c r="A5258" s="36" t="s">
        <v>292</v>
      </c>
      <c r="B5258" s="33" t="s">
        <v>7025</v>
      </c>
      <c r="C5258" s="77" t="s">
        <v>8940</v>
      </c>
      <c r="D5258" s="37"/>
      <c r="E5258" s="37"/>
      <c r="F5258" s="39">
        <v>1611.56</v>
      </c>
    </row>
    <row r="5259" spans="1:6">
      <c r="A5259" s="36" t="s">
        <v>295</v>
      </c>
      <c r="B5259" s="33" t="s">
        <v>7025</v>
      </c>
      <c r="C5259" s="77" t="s">
        <v>8941</v>
      </c>
      <c r="D5259" s="37"/>
      <c r="E5259" s="37"/>
      <c r="F5259" s="39">
        <v>1766.3400000000001</v>
      </c>
    </row>
    <row r="5260" spans="1:6">
      <c r="A5260" s="36" t="s">
        <v>415</v>
      </c>
      <c r="B5260" s="33" t="s">
        <v>7025</v>
      </c>
      <c r="C5260" s="77" t="s">
        <v>8942</v>
      </c>
      <c r="D5260" s="37"/>
      <c r="E5260" s="37"/>
      <c r="F5260" s="39">
        <v>983.24000000000012</v>
      </c>
    </row>
    <row r="5261" spans="1:6">
      <c r="A5261" s="36" t="s">
        <v>418</v>
      </c>
      <c r="B5261" s="33" t="s">
        <v>7025</v>
      </c>
      <c r="C5261" s="77" t="s">
        <v>8943</v>
      </c>
      <c r="D5261" s="37"/>
      <c r="E5261" s="37"/>
      <c r="F5261" s="39">
        <v>1142.1100000000001</v>
      </c>
    </row>
    <row r="5262" spans="1:6">
      <c r="A5262" s="36" t="s">
        <v>304</v>
      </c>
      <c r="B5262" s="33" t="s">
        <v>7025</v>
      </c>
      <c r="C5262" s="77" t="s">
        <v>8944</v>
      </c>
      <c r="D5262" s="37"/>
      <c r="E5262" s="37"/>
      <c r="F5262" s="39">
        <v>1979.54</v>
      </c>
    </row>
    <row r="5263" spans="1:6" ht="16.5" thickBot="1">
      <c r="A5263" s="41" t="s">
        <v>307</v>
      </c>
      <c r="B5263" s="42" t="s">
        <v>7025</v>
      </c>
      <c r="C5263" s="105" t="s">
        <v>8945</v>
      </c>
      <c r="D5263" s="52"/>
      <c r="E5263" s="52"/>
      <c r="F5263" s="53">
        <v>2145.59</v>
      </c>
    </row>
    <row r="5264" spans="1:6" ht="16.5" thickBot="1">
      <c r="A5264" s="23"/>
      <c r="B5264" s="24" t="s">
        <v>79</v>
      </c>
      <c r="C5264" s="552" t="s">
        <v>79</v>
      </c>
      <c r="D5264" s="338"/>
      <c r="E5264" s="421" t="s">
        <v>79</v>
      </c>
      <c r="F5264" s="26" t="s">
        <v>79</v>
      </c>
    </row>
    <row r="5265" spans="1:6">
      <c r="A5265" s="27" t="s">
        <v>8946</v>
      </c>
      <c r="B5265" s="28" t="s">
        <v>79</v>
      </c>
      <c r="C5265" s="102" t="s">
        <v>79</v>
      </c>
      <c r="D5265" s="49"/>
      <c r="E5265" s="49" t="s">
        <v>79</v>
      </c>
      <c r="F5265" s="50" t="s">
        <v>79</v>
      </c>
    </row>
    <row r="5266" spans="1:6">
      <c r="A5266" s="70" t="s">
        <v>277</v>
      </c>
      <c r="B5266" s="71" t="s">
        <v>7036</v>
      </c>
      <c r="C5266" s="230" t="s">
        <v>8947</v>
      </c>
      <c r="D5266" s="72"/>
      <c r="E5266" s="72" t="s">
        <v>79</v>
      </c>
      <c r="F5266" s="73">
        <v>565.77</v>
      </c>
    </row>
    <row r="5267" spans="1:6">
      <c r="A5267" s="36" t="s">
        <v>277</v>
      </c>
      <c r="B5267" s="33" t="s">
        <v>7363</v>
      </c>
      <c r="C5267" s="77" t="s">
        <v>8948</v>
      </c>
      <c r="D5267" s="37"/>
      <c r="E5267" s="37" t="s">
        <v>79</v>
      </c>
      <c r="F5267" s="39">
        <v>565.77</v>
      </c>
    </row>
    <row r="5268" spans="1:6">
      <c r="A5268" s="36" t="s">
        <v>280</v>
      </c>
      <c r="B5268" s="33" t="s">
        <v>7036</v>
      </c>
      <c r="C5268" s="77" t="s">
        <v>8949</v>
      </c>
      <c r="D5268" s="37"/>
      <c r="E5268" s="37" t="s">
        <v>79</v>
      </c>
      <c r="F5268" s="39">
        <v>967.74</v>
      </c>
    </row>
    <row r="5269" spans="1:6">
      <c r="A5269" s="36" t="s">
        <v>280</v>
      </c>
      <c r="B5269" s="33" t="s">
        <v>7363</v>
      </c>
      <c r="C5269" s="77" t="s">
        <v>8950</v>
      </c>
      <c r="D5269" s="37"/>
      <c r="E5269" s="37" t="s">
        <v>79</v>
      </c>
      <c r="F5269" s="39">
        <v>967.74</v>
      </c>
    </row>
    <row r="5270" spans="1:6">
      <c r="A5270" s="36" t="s">
        <v>283</v>
      </c>
      <c r="B5270" s="33" t="s">
        <v>7036</v>
      </c>
      <c r="C5270" s="77" t="s">
        <v>8951</v>
      </c>
      <c r="D5270" s="37"/>
      <c r="E5270" s="37" t="s">
        <v>79</v>
      </c>
      <c r="F5270" s="39">
        <v>1105.8800000000001</v>
      </c>
    </row>
    <row r="5271" spans="1:6">
      <c r="A5271" s="36" t="s">
        <v>283</v>
      </c>
      <c r="B5271" s="33" t="s">
        <v>7363</v>
      </c>
      <c r="C5271" s="77" t="s">
        <v>8952</v>
      </c>
      <c r="D5271" s="37"/>
      <c r="E5271" s="37" t="s">
        <v>79</v>
      </c>
      <c r="F5271" s="39">
        <v>1105.8800000000001</v>
      </c>
    </row>
    <row r="5272" spans="1:6">
      <c r="A5272" s="36" t="s">
        <v>397</v>
      </c>
      <c r="B5272" s="33" t="s">
        <v>7036</v>
      </c>
      <c r="C5272" s="77" t="s">
        <v>8953</v>
      </c>
      <c r="D5272" s="37"/>
      <c r="E5272" s="37" t="s">
        <v>79</v>
      </c>
      <c r="F5272" s="39">
        <v>1309.6500000000001</v>
      </c>
    </row>
    <row r="5273" spans="1:6">
      <c r="A5273" s="36" t="s">
        <v>397</v>
      </c>
      <c r="B5273" s="33" t="s">
        <v>7363</v>
      </c>
      <c r="C5273" s="77" t="s">
        <v>8954</v>
      </c>
      <c r="D5273" s="37"/>
      <c r="E5273" s="37" t="s">
        <v>79</v>
      </c>
      <c r="F5273" s="39">
        <v>1309.6500000000001</v>
      </c>
    </row>
    <row r="5274" spans="1:6">
      <c r="A5274" s="36" t="s">
        <v>401</v>
      </c>
      <c r="B5274" s="33" t="s">
        <v>7036</v>
      </c>
      <c r="C5274" s="77" t="s">
        <v>8955</v>
      </c>
      <c r="D5274" s="37"/>
      <c r="E5274" s="37" t="s">
        <v>79</v>
      </c>
      <c r="F5274" s="39">
        <v>1432.6</v>
      </c>
    </row>
    <row r="5275" spans="1:6">
      <c r="A5275" s="36" t="s">
        <v>401</v>
      </c>
      <c r="B5275" s="33" t="s">
        <v>7363</v>
      </c>
      <c r="C5275" s="77" t="s">
        <v>8956</v>
      </c>
      <c r="D5275" s="37"/>
      <c r="E5275" s="37" t="s">
        <v>79</v>
      </c>
      <c r="F5275" s="39">
        <v>1432.6</v>
      </c>
    </row>
    <row r="5276" spans="1:6" ht="31.5">
      <c r="A5276" s="36" t="s">
        <v>8957</v>
      </c>
      <c r="B5276" s="33" t="s">
        <v>7363</v>
      </c>
      <c r="C5276" s="77" t="s">
        <v>8958</v>
      </c>
      <c r="D5276" s="37"/>
      <c r="E5276" s="37" t="s">
        <v>79</v>
      </c>
      <c r="F5276" s="39">
        <v>371.30999999999995</v>
      </c>
    </row>
    <row r="5277" spans="1:6" ht="31.5">
      <c r="A5277" s="36" t="s">
        <v>8959</v>
      </c>
      <c r="B5277" s="33" t="s">
        <v>7036</v>
      </c>
      <c r="C5277" s="77" t="s">
        <v>8960</v>
      </c>
      <c r="D5277" s="37"/>
      <c r="E5277" s="37" t="s">
        <v>79</v>
      </c>
      <c r="F5277" s="39">
        <v>371.30999999999995</v>
      </c>
    </row>
    <row r="5278" spans="1:6" ht="31.5">
      <c r="A5278" s="36" t="s">
        <v>8961</v>
      </c>
      <c r="B5278" s="33" t="s">
        <v>7036</v>
      </c>
      <c r="C5278" s="77" t="s">
        <v>8962</v>
      </c>
      <c r="D5278" s="37"/>
      <c r="E5278" s="37" t="s">
        <v>79</v>
      </c>
      <c r="F5278" s="39">
        <v>815.42000000000007</v>
      </c>
    </row>
    <row r="5279" spans="1:6" ht="31.5">
      <c r="A5279" s="36" t="s">
        <v>8961</v>
      </c>
      <c r="B5279" s="33" t="s">
        <v>7363</v>
      </c>
      <c r="C5279" s="77" t="s">
        <v>8963</v>
      </c>
      <c r="D5279" s="37"/>
      <c r="E5279" s="37" t="s">
        <v>79</v>
      </c>
      <c r="F5279" s="39">
        <v>815.42000000000007</v>
      </c>
    </row>
    <row r="5280" spans="1:6">
      <c r="A5280" s="51" t="s">
        <v>8964</v>
      </c>
      <c r="B5280" s="33" t="s">
        <v>7036</v>
      </c>
      <c r="C5280" s="77" t="s">
        <v>8965</v>
      </c>
      <c r="D5280" s="37"/>
      <c r="E5280" s="37" t="s">
        <v>79</v>
      </c>
      <c r="F5280" s="39">
        <v>1319.78</v>
      </c>
    </row>
    <row r="5281" spans="1:6">
      <c r="A5281" s="51" t="s">
        <v>8964</v>
      </c>
      <c r="B5281" s="33" t="s">
        <v>7363</v>
      </c>
      <c r="C5281" s="77" t="s">
        <v>8966</v>
      </c>
      <c r="D5281" s="37"/>
      <c r="E5281" s="37" t="s">
        <v>79</v>
      </c>
      <c r="F5281" s="39">
        <v>1319.78</v>
      </c>
    </row>
    <row r="5282" spans="1:6">
      <c r="A5282" s="51" t="s">
        <v>8967</v>
      </c>
      <c r="B5282" s="33" t="s">
        <v>7036</v>
      </c>
      <c r="C5282" s="77" t="s">
        <v>8968</v>
      </c>
      <c r="D5282" s="37"/>
      <c r="E5282" s="37" t="s">
        <v>79</v>
      </c>
      <c r="F5282" s="39">
        <v>1473.7800000000002</v>
      </c>
    </row>
    <row r="5283" spans="1:6">
      <c r="A5283" s="51" t="s">
        <v>8967</v>
      </c>
      <c r="B5283" s="33" t="s">
        <v>7363</v>
      </c>
      <c r="C5283" s="77" t="s">
        <v>8969</v>
      </c>
      <c r="D5283" s="37"/>
      <c r="E5283" s="37" t="s">
        <v>79</v>
      </c>
      <c r="F5283" s="39">
        <v>1473.7800000000002</v>
      </c>
    </row>
    <row r="5284" spans="1:6" ht="31.5">
      <c r="A5284" s="36" t="s">
        <v>8970</v>
      </c>
      <c r="B5284" s="33" t="s">
        <v>7036</v>
      </c>
      <c r="C5284" s="77" t="s">
        <v>8971</v>
      </c>
      <c r="D5284" s="37"/>
      <c r="E5284" s="37" t="s">
        <v>79</v>
      </c>
      <c r="F5284" s="39">
        <v>742.6099999999999</v>
      </c>
    </row>
    <row r="5285" spans="1:6" ht="31.5">
      <c r="A5285" s="36" t="s">
        <v>8972</v>
      </c>
      <c r="B5285" s="33" t="s">
        <v>7363</v>
      </c>
      <c r="C5285" s="77" t="s">
        <v>8973</v>
      </c>
      <c r="D5285" s="37"/>
      <c r="E5285" s="37" t="s">
        <v>79</v>
      </c>
      <c r="F5285" s="39">
        <v>742.6099999999999</v>
      </c>
    </row>
    <row r="5286" spans="1:6" ht="31.5">
      <c r="A5286" s="36" t="s">
        <v>8974</v>
      </c>
      <c r="B5286" s="33" t="s">
        <v>7036</v>
      </c>
      <c r="C5286" s="77" t="s">
        <v>8975</v>
      </c>
      <c r="D5286" s="37"/>
      <c r="E5286" s="37" t="s">
        <v>79</v>
      </c>
      <c r="F5286" s="39">
        <v>1090.45</v>
      </c>
    </row>
    <row r="5287" spans="1:6" ht="31.5">
      <c r="A5287" s="36" t="s">
        <v>8976</v>
      </c>
      <c r="B5287" s="33" t="s">
        <v>7363</v>
      </c>
      <c r="C5287" s="77" t="s">
        <v>8977</v>
      </c>
      <c r="D5287" s="37"/>
      <c r="E5287" s="37" t="s">
        <v>79</v>
      </c>
      <c r="F5287" s="39">
        <v>1090.45</v>
      </c>
    </row>
    <row r="5288" spans="1:6">
      <c r="A5288" s="51" t="s">
        <v>8978</v>
      </c>
      <c r="B5288" s="33" t="s">
        <v>7036</v>
      </c>
      <c r="C5288" s="77" t="s">
        <v>8979</v>
      </c>
      <c r="D5288" s="37"/>
      <c r="E5288" s="37" t="s">
        <v>79</v>
      </c>
      <c r="F5288" s="39">
        <v>1709.7199999999998</v>
      </c>
    </row>
    <row r="5289" spans="1:6">
      <c r="A5289" s="51" t="s">
        <v>8978</v>
      </c>
      <c r="B5289" s="33" t="s">
        <v>7363</v>
      </c>
      <c r="C5289" s="77" t="s">
        <v>8980</v>
      </c>
      <c r="D5289" s="37"/>
      <c r="E5289" s="37" t="s">
        <v>79</v>
      </c>
      <c r="F5289" s="39">
        <v>1709.7199999999998</v>
      </c>
    </row>
    <row r="5290" spans="1:6">
      <c r="A5290" s="51" t="s">
        <v>8981</v>
      </c>
      <c r="B5290" s="33" t="s">
        <v>7036</v>
      </c>
      <c r="C5290" s="77" t="s">
        <v>8982</v>
      </c>
      <c r="D5290" s="37"/>
      <c r="E5290" s="37" t="s">
        <v>79</v>
      </c>
      <c r="F5290" s="39">
        <v>1880.8400000000001</v>
      </c>
    </row>
    <row r="5291" spans="1:6" ht="16.5" thickBot="1">
      <c r="A5291" s="109" t="s">
        <v>8981</v>
      </c>
      <c r="B5291" s="42" t="s">
        <v>7363</v>
      </c>
      <c r="C5291" s="105" t="s">
        <v>8983</v>
      </c>
      <c r="D5291" s="52"/>
      <c r="E5291" s="52" t="s">
        <v>79</v>
      </c>
      <c r="F5291" s="53">
        <v>1880.8400000000001</v>
      </c>
    </row>
    <row r="5292" spans="1:6" ht="16.5" thickBot="1">
      <c r="A5292" s="23"/>
      <c r="B5292" s="24" t="s">
        <v>79</v>
      </c>
      <c r="C5292" s="566" t="s">
        <v>79</v>
      </c>
      <c r="D5292" s="390"/>
      <c r="E5292" s="5" t="s">
        <v>79</v>
      </c>
      <c r="F5292" s="26" t="s">
        <v>79</v>
      </c>
    </row>
    <row r="5293" spans="1:6">
      <c r="A5293" s="27" t="s">
        <v>8984</v>
      </c>
      <c r="B5293" s="28" t="s">
        <v>79</v>
      </c>
      <c r="C5293" s="102" t="s">
        <v>79</v>
      </c>
      <c r="D5293" s="49"/>
      <c r="E5293" s="49" t="s">
        <v>79</v>
      </c>
      <c r="F5293" s="50" t="s">
        <v>79</v>
      </c>
    </row>
    <row r="5294" spans="1:6">
      <c r="A5294" s="51" t="s">
        <v>280</v>
      </c>
      <c r="B5294" s="33" t="s">
        <v>8985</v>
      </c>
      <c r="C5294" s="77" t="s">
        <v>8986</v>
      </c>
      <c r="D5294" s="37"/>
      <c r="E5294" s="37" t="s">
        <v>79</v>
      </c>
      <c r="F5294" s="39">
        <v>973.75</v>
      </c>
    </row>
    <row r="5295" spans="1:6" ht="31.5">
      <c r="A5295" s="36" t="s">
        <v>8987</v>
      </c>
      <c r="B5295" s="33" t="s">
        <v>8988</v>
      </c>
      <c r="C5295" s="77" t="s">
        <v>8989</v>
      </c>
      <c r="D5295" s="37"/>
      <c r="E5295" s="37" t="s">
        <v>79</v>
      </c>
      <c r="F5295" s="39">
        <v>181.43</v>
      </c>
    </row>
    <row r="5296" spans="1:6" ht="31.5">
      <c r="A5296" s="36" t="s">
        <v>8990</v>
      </c>
      <c r="B5296" s="33" t="s">
        <v>8991</v>
      </c>
      <c r="C5296" s="77" t="s">
        <v>8992</v>
      </c>
      <c r="D5296" s="37"/>
      <c r="E5296" s="37" t="s">
        <v>79</v>
      </c>
      <c r="F5296" s="39">
        <v>1726.1</v>
      </c>
    </row>
    <row r="5297" spans="1:6" ht="31.5">
      <c r="A5297" s="36" t="s">
        <v>8972</v>
      </c>
      <c r="B5297" s="33" t="s">
        <v>8993</v>
      </c>
      <c r="C5297" s="77" t="s">
        <v>8994</v>
      </c>
      <c r="D5297" s="37"/>
      <c r="E5297" s="37" t="s">
        <v>79</v>
      </c>
      <c r="F5297" s="39">
        <v>362.85</v>
      </c>
    </row>
    <row r="5298" spans="1:6" ht="32.25" thickBot="1">
      <c r="A5298" s="41" t="s">
        <v>8995</v>
      </c>
      <c r="B5298" s="42" t="s">
        <v>8996</v>
      </c>
      <c r="C5298" s="105" t="s">
        <v>8997</v>
      </c>
      <c r="D5298" s="52"/>
      <c r="E5298" s="52" t="s">
        <v>79</v>
      </c>
      <c r="F5298" s="53">
        <v>2478.4499999999998</v>
      </c>
    </row>
    <row r="5299" spans="1:6" ht="16.5" thickBot="1">
      <c r="A5299" s="23"/>
      <c r="B5299" s="24" t="s">
        <v>79</v>
      </c>
      <c r="C5299" s="566" t="s">
        <v>79</v>
      </c>
      <c r="D5299" s="390"/>
      <c r="E5299" s="5" t="s">
        <v>79</v>
      </c>
      <c r="F5299" s="26" t="s">
        <v>79</v>
      </c>
    </row>
    <row r="5300" spans="1:6">
      <c r="A5300" s="27" t="s">
        <v>8998</v>
      </c>
      <c r="B5300" s="28" t="s">
        <v>8999</v>
      </c>
      <c r="C5300" s="102" t="s">
        <v>1704</v>
      </c>
      <c r="D5300" s="49" t="s">
        <v>1704</v>
      </c>
      <c r="E5300" s="115" t="s">
        <v>79</v>
      </c>
      <c r="F5300" s="50" t="s">
        <v>79</v>
      </c>
    </row>
    <row r="5301" spans="1:6">
      <c r="A5301" s="36" t="s">
        <v>9000</v>
      </c>
      <c r="B5301" s="33" t="s">
        <v>7256</v>
      </c>
      <c r="C5301" s="77" t="s">
        <v>9001</v>
      </c>
      <c r="D5301" s="37"/>
      <c r="E5301" s="64" t="s">
        <v>79</v>
      </c>
      <c r="F5301" s="39">
        <v>1438.9399999999987</v>
      </c>
    </row>
    <row r="5302" spans="1:6">
      <c r="A5302" s="36" t="s">
        <v>9002</v>
      </c>
      <c r="B5302" s="33" t="s">
        <v>7256</v>
      </c>
      <c r="C5302" s="77" t="s">
        <v>9003</v>
      </c>
      <c r="D5302" s="37"/>
      <c r="E5302" s="64" t="s">
        <v>79</v>
      </c>
      <c r="F5302" s="39">
        <v>2878.3199999999979</v>
      </c>
    </row>
    <row r="5303" spans="1:6">
      <c r="A5303" s="36" t="s">
        <v>9004</v>
      </c>
      <c r="B5303" s="33" t="s">
        <v>7256</v>
      </c>
      <c r="C5303" s="77" t="s">
        <v>9005</v>
      </c>
      <c r="D5303" s="37"/>
      <c r="E5303" s="64" t="s">
        <v>79</v>
      </c>
      <c r="F5303" s="39">
        <v>12809.519999999999</v>
      </c>
    </row>
    <row r="5304" spans="1:6">
      <c r="A5304" s="36" t="s">
        <v>9006</v>
      </c>
      <c r="B5304" s="33" t="s">
        <v>7256</v>
      </c>
      <c r="C5304" s="77" t="s">
        <v>9007</v>
      </c>
      <c r="D5304" s="37"/>
      <c r="E5304" s="64" t="s">
        <v>79</v>
      </c>
      <c r="F5304" s="39">
        <v>15042.9</v>
      </c>
    </row>
    <row r="5305" spans="1:6" ht="16.5" thickBot="1">
      <c r="A5305" s="41" t="s">
        <v>9008</v>
      </c>
      <c r="B5305" s="42" t="s">
        <v>7256</v>
      </c>
      <c r="C5305" s="105" t="s">
        <v>9009</v>
      </c>
      <c r="D5305" s="52"/>
      <c r="E5305" s="52" t="s">
        <v>79</v>
      </c>
      <c r="F5305" s="53">
        <v>17373.900000000001</v>
      </c>
    </row>
    <row r="5306" spans="1:6" ht="16.5" thickBot="1">
      <c r="A5306" s="23" t="s">
        <v>1704</v>
      </c>
      <c r="B5306" s="24" t="s">
        <v>1704</v>
      </c>
      <c r="C5306" s="137" t="s">
        <v>1704</v>
      </c>
      <c r="D5306" s="4" t="s">
        <v>1704</v>
      </c>
      <c r="E5306" s="4" t="s">
        <v>79</v>
      </c>
      <c r="F5306" s="26" t="s">
        <v>79</v>
      </c>
    </row>
    <row r="5307" spans="1:6">
      <c r="A5307" s="27" t="s">
        <v>9010</v>
      </c>
      <c r="B5307" s="28" t="s">
        <v>9011</v>
      </c>
      <c r="C5307" s="102" t="s">
        <v>1704</v>
      </c>
      <c r="D5307" s="49" t="s">
        <v>1704</v>
      </c>
      <c r="E5307" s="115" t="s">
        <v>79</v>
      </c>
      <c r="F5307" s="50" t="s">
        <v>79</v>
      </c>
    </row>
    <row r="5308" spans="1:6">
      <c r="A5308" s="36" t="s">
        <v>1850</v>
      </c>
      <c r="B5308" s="33" t="s">
        <v>9012</v>
      </c>
      <c r="C5308" s="77" t="s">
        <v>79</v>
      </c>
      <c r="D5308" s="37"/>
      <c r="E5308" s="64" t="s">
        <v>79</v>
      </c>
      <c r="F5308" s="39" t="s">
        <v>79</v>
      </c>
    </row>
    <row r="5309" spans="1:6">
      <c r="A5309" s="36" t="s">
        <v>9000</v>
      </c>
      <c r="B5309" s="33" t="s">
        <v>7266</v>
      </c>
      <c r="C5309" s="77" t="s">
        <v>9013</v>
      </c>
      <c r="D5309" s="37"/>
      <c r="E5309" s="64" t="s">
        <v>79</v>
      </c>
      <c r="F5309" s="39">
        <v>123</v>
      </c>
    </row>
    <row r="5310" spans="1:6">
      <c r="A5310" s="36" t="s">
        <v>9002</v>
      </c>
      <c r="B5310" s="33" t="s">
        <v>7266</v>
      </c>
      <c r="C5310" s="77" t="s">
        <v>9014</v>
      </c>
      <c r="D5310" s="37"/>
      <c r="E5310" s="64" t="s">
        <v>79</v>
      </c>
      <c r="F5310" s="39">
        <v>518.22</v>
      </c>
    </row>
    <row r="5311" spans="1:6">
      <c r="A5311" s="36" t="s">
        <v>9004</v>
      </c>
      <c r="B5311" s="33" t="s">
        <v>7266</v>
      </c>
      <c r="C5311" s="77" t="s">
        <v>9015</v>
      </c>
      <c r="D5311" s="37"/>
      <c r="E5311" s="64" t="s">
        <v>79</v>
      </c>
      <c r="F5311" s="39">
        <v>601.08999999999992</v>
      </c>
    </row>
    <row r="5312" spans="1:6">
      <c r="A5312" s="36" t="s">
        <v>9006</v>
      </c>
      <c r="B5312" s="33" t="s">
        <v>7266</v>
      </c>
      <c r="C5312" s="77" t="s">
        <v>9016</v>
      </c>
      <c r="D5312" s="37"/>
      <c r="E5312" s="64" t="s">
        <v>79</v>
      </c>
      <c r="F5312" s="39">
        <v>888.44999999999982</v>
      </c>
    </row>
    <row r="5313" spans="1:6" ht="16.5" thickBot="1">
      <c r="A5313" s="41" t="s">
        <v>9008</v>
      </c>
      <c r="B5313" s="42" t="s">
        <v>7266</v>
      </c>
      <c r="C5313" s="105" t="s">
        <v>9017</v>
      </c>
      <c r="D5313" s="52"/>
      <c r="E5313" s="52" t="s">
        <v>79</v>
      </c>
      <c r="F5313" s="53">
        <v>1007.9200000000001</v>
      </c>
    </row>
    <row r="5314" spans="1:6" ht="16.5" thickBot="1">
      <c r="A5314" s="23" t="s">
        <v>1704</v>
      </c>
      <c r="B5314" s="24" t="s">
        <v>1704</v>
      </c>
      <c r="C5314" s="137" t="s">
        <v>1704</v>
      </c>
      <c r="D5314" s="4" t="s">
        <v>1704</v>
      </c>
      <c r="E5314" s="4" t="s">
        <v>79</v>
      </c>
      <c r="F5314" s="26" t="s">
        <v>79</v>
      </c>
    </row>
    <row r="5315" spans="1:6">
      <c r="A5315" s="27" t="s">
        <v>9018</v>
      </c>
      <c r="B5315" s="28" t="s">
        <v>9019</v>
      </c>
      <c r="C5315" s="102" t="s">
        <v>1704</v>
      </c>
      <c r="D5315" s="49" t="s">
        <v>1704</v>
      </c>
      <c r="E5315" s="115" t="s">
        <v>79</v>
      </c>
      <c r="F5315" s="50" t="s">
        <v>79</v>
      </c>
    </row>
    <row r="5316" spans="1:6">
      <c r="A5316" s="36" t="s">
        <v>1850</v>
      </c>
      <c r="B5316" s="33" t="s">
        <v>9020</v>
      </c>
      <c r="C5316" s="77" t="s">
        <v>79</v>
      </c>
      <c r="D5316" s="37"/>
      <c r="E5316" s="64" t="s">
        <v>79</v>
      </c>
      <c r="F5316" s="39" t="s">
        <v>79</v>
      </c>
    </row>
    <row r="5317" spans="1:6">
      <c r="A5317" s="36" t="s">
        <v>9000</v>
      </c>
      <c r="B5317" s="33" t="s">
        <v>7275</v>
      </c>
      <c r="C5317" s="77" t="s">
        <v>9021</v>
      </c>
      <c r="D5317" s="37"/>
      <c r="E5317" s="64" t="s">
        <v>79</v>
      </c>
      <c r="F5317" s="39">
        <v>101.17000000000007</v>
      </c>
    </row>
    <row r="5318" spans="1:6">
      <c r="A5318" s="36" t="s">
        <v>9002</v>
      </c>
      <c r="B5318" s="33" t="s">
        <v>7275</v>
      </c>
      <c r="C5318" s="77" t="s">
        <v>9022</v>
      </c>
      <c r="D5318" s="37"/>
      <c r="E5318" s="64" t="s">
        <v>79</v>
      </c>
      <c r="F5318" s="39">
        <v>1232.3100000000002</v>
      </c>
    </row>
    <row r="5319" spans="1:6">
      <c r="A5319" s="36" t="s">
        <v>9004</v>
      </c>
      <c r="B5319" s="33" t="s">
        <v>7275</v>
      </c>
      <c r="C5319" s="77" t="s">
        <v>9023</v>
      </c>
      <c r="D5319" s="37"/>
      <c r="E5319" s="64" t="s">
        <v>79</v>
      </c>
      <c r="F5319" s="39">
        <v>1344.24</v>
      </c>
    </row>
    <row r="5320" spans="1:6">
      <c r="A5320" s="36" t="s">
        <v>9006</v>
      </c>
      <c r="B5320" s="33" t="s">
        <v>7275</v>
      </c>
      <c r="C5320" s="77" t="s">
        <v>9024</v>
      </c>
      <c r="D5320" s="37"/>
      <c r="E5320" s="64" t="s">
        <v>79</v>
      </c>
      <c r="F5320" s="39">
        <v>1452.9399999999998</v>
      </c>
    </row>
    <row r="5321" spans="1:6" ht="16.5" thickBot="1">
      <c r="A5321" s="41" t="s">
        <v>9025</v>
      </c>
      <c r="B5321" s="42" t="s">
        <v>7275</v>
      </c>
      <c r="C5321" s="105" t="s">
        <v>9026</v>
      </c>
      <c r="D5321" s="52"/>
      <c r="E5321" s="52" t="s">
        <v>79</v>
      </c>
      <c r="F5321" s="53">
        <v>1598.24</v>
      </c>
    </row>
    <row r="5322" spans="1:6" ht="16.5" thickBot="1">
      <c r="A5322" s="23" t="s">
        <v>1704</v>
      </c>
      <c r="B5322" s="24" t="s">
        <v>1704</v>
      </c>
      <c r="C5322" s="137" t="s">
        <v>79</v>
      </c>
      <c r="D5322" s="4"/>
      <c r="E5322" s="4" t="s">
        <v>79</v>
      </c>
      <c r="F5322" s="26" t="s">
        <v>79</v>
      </c>
    </row>
    <row r="5323" spans="1:6">
      <c r="A5323" s="27" t="s">
        <v>9027</v>
      </c>
      <c r="B5323" s="28" t="s">
        <v>9028</v>
      </c>
      <c r="C5323" s="102" t="s">
        <v>1704</v>
      </c>
      <c r="D5323" s="49" t="s">
        <v>1704</v>
      </c>
      <c r="E5323" s="115" t="s">
        <v>79</v>
      </c>
      <c r="F5323" s="50" t="s">
        <v>79</v>
      </c>
    </row>
    <row r="5324" spans="1:6">
      <c r="A5324" s="36" t="s">
        <v>1850</v>
      </c>
      <c r="B5324" s="33" t="s">
        <v>9029</v>
      </c>
      <c r="C5324" s="77" t="s">
        <v>79</v>
      </c>
      <c r="D5324" s="37"/>
      <c r="E5324" s="64" t="s">
        <v>79</v>
      </c>
      <c r="F5324" s="39" t="s">
        <v>79</v>
      </c>
    </row>
    <row r="5325" spans="1:6">
      <c r="A5325" s="36" t="s">
        <v>9000</v>
      </c>
      <c r="B5325" s="33" t="s">
        <v>7282</v>
      </c>
      <c r="C5325" s="77" t="s">
        <v>9030</v>
      </c>
      <c r="D5325" s="37"/>
      <c r="E5325" s="64" t="s">
        <v>79</v>
      </c>
      <c r="F5325" s="39">
        <v>82.869999999999891</v>
      </c>
    </row>
    <row r="5326" spans="1:6">
      <c r="A5326" s="36" t="s">
        <v>9002</v>
      </c>
      <c r="B5326" s="33" t="s">
        <v>7282</v>
      </c>
      <c r="C5326" s="77" t="s">
        <v>9031</v>
      </c>
      <c r="D5326" s="37"/>
      <c r="E5326" s="64" t="s">
        <v>79</v>
      </c>
      <c r="F5326" s="39">
        <v>361.19000000000005</v>
      </c>
    </row>
    <row r="5327" spans="1:6">
      <c r="A5327" s="36" t="s">
        <v>9004</v>
      </c>
      <c r="B5327" s="33" t="s">
        <v>7282</v>
      </c>
      <c r="C5327" s="77" t="s">
        <v>9032</v>
      </c>
      <c r="D5327" s="37"/>
      <c r="E5327" s="64" t="s">
        <v>79</v>
      </c>
      <c r="F5327" s="39">
        <v>470.57999999999993</v>
      </c>
    </row>
    <row r="5328" spans="1:6">
      <c r="A5328" s="36" t="s">
        <v>9006</v>
      </c>
      <c r="B5328" s="33" t="s">
        <v>7282</v>
      </c>
      <c r="C5328" s="77" t="s">
        <v>9033</v>
      </c>
      <c r="D5328" s="37"/>
      <c r="E5328" s="64" t="s">
        <v>79</v>
      </c>
      <c r="F5328" s="39">
        <v>609.51</v>
      </c>
    </row>
    <row r="5329" spans="1:6" ht="16.5" thickBot="1">
      <c r="A5329" s="62" t="s">
        <v>9008</v>
      </c>
      <c r="B5329" s="63" t="s">
        <v>7282</v>
      </c>
      <c r="C5329" s="232" t="s">
        <v>9034</v>
      </c>
      <c r="D5329" s="64"/>
      <c r="E5329" s="64" t="s">
        <v>79</v>
      </c>
      <c r="F5329" s="66">
        <v>737.12999999999988</v>
      </c>
    </row>
    <row r="5330" spans="1:6">
      <c r="A5330" s="328" t="s">
        <v>9035</v>
      </c>
      <c r="B5330" s="28" t="s">
        <v>79</v>
      </c>
      <c r="C5330" s="102" t="s">
        <v>79</v>
      </c>
      <c r="D5330" s="350"/>
      <c r="E5330" s="49" t="s">
        <v>79</v>
      </c>
      <c r="F5330" s="50" t="s">
        <v>79</v>
      </c>
    </row>
    <row r="5331" spans="1:6">
      <c r="A5331" s="36" t="s">
        <v>9036</v>
      </c>
      <c r="B5331" s="33" t="s">
        <v>9037</v>
      </c>
      <c r="C5331" s="77" t="s">
        <v>9038</v>
      </c>
      <c r="D5331" s="37"/>
      <c r="E5331" s="37"/>
      <c r="F5331" s="39">
        <v>101.52</v>
      </c>
    </row>
    <row r="5332" spans="1:6">
      <c r="A5332" s="36" t="s">
        <v>9039</v>
      </c>
      <c r="B5332" s="33" t="s">
        <v>7224</v>
      </c>
      <c r="C5332" s="77" t="s">
        <v>7225</v>
      </c>
      <c r="D5332" s="37"/>
      <c r="E5332" s="37"/>
      <c r="F5332" s="39">
        <v>250</v>
      </c>
    </row>
    <row r="5333" spans="1:6">
      <c r="A5333" s="36" t="s">
        <v>9040</v>
      </c>
      <c r="B5333" s="33" t="s">
        <v>9041</v>
      </c>
      <c r="C5333" s="77" t="s">
        <v>9042</v>
      </c>
      <c r="D5333" s="37"/>
      <c r="E5333" s="37"/>
      <c r="F5333" s="39">
        <v>6311</v>
      </c>
    </row>
    <row r="5334" spans="1:6" ht="16.5" thickBot="1">
      <c r="A5334" s="23"/>
      <c r="B5334" s="24" t="s">
        <v>79</v>
      </c>
      <c r="C5334" s="137" t="s">
        <v>79</v>
      </c>
      <c r="D5334" s="4"/>
      <c r="E5334" s="4"/>
      <c r="F5334" s="26" t="s">
        <v>79</v>
      </c>
    </row>
    <row r="5335" spans="1:6" ht="32.25" thickBot="1">
      <c r="A5335" s="55" t="s">
        <v>9043</v>
      </c>
      <c r="B5335" s="56" t="s">
        <v>79</v>
      </c>
      <c r="C5335" s="500" t="s">
        <v>79</v>
      </c>
      <c r="D5335" s="56"/>
      <c r="E5335" s="56" t="s">
        <v>79</v>
      </c>
      <c r="F5335" s="57" t="s">
        <v>79</v>
      </c>
    </row>
    <row r="5336" spans="1:6" ht="32.25" thickBot="1">
      <c r="A5336" s="59" t="s">
        <v>80</v>
      </c>
      <c r="B5336" s="60" t="s">
        <v>81</v>
      </c>
      <c r="C5336" s="501" t="s">
        <v>82</v>
      </c>
      <c r="D5336" s="60" t="s">
        <v>75</v>
      </c>
      <c r="E5336" s="60"/>
      <c r="F5336" s="61" t="s">
        <v>79</v>
      </c>
    </row>
    <row r="5337" spans="1:6">
      <c r="A5337" s="74" t="s">
        <v>806</v>
      </c>
      <c r="B5337" s="71" t="s">
        <v>79</v>
      </c>
      <c r="C5337" s="230" t="s">
        <v>79</v>
      </c>
      <c r="D5337" s="72"/>
      <c r="E5337" s="72" t="s">
        <v>79</v>
      </c>
      <c r="F5337" s="73" t="s">
        <v>79</v>
      </c>
    </row>
    <row r="5338" spans="1:6">
      <c r="A5338" s="36" t="s">
        <v>806</v>
      </c>
      <c r="B5338" s="33" t="s">
        <v>9044</v>
      </c>
      <c r="C5338" s="77" t="s">
        <v>9045</v>
      </c>
      <c r="D5338" s="37"/>
      <c r="E5338" s="37" t="s">
        <v>79</v>
      </c>
      <c r="F5338" s="39">
        <v>0.01</v>
      </c>
    </row>
    <row r="5339" spans="1:6">
      <c r="A5339" s="36" t="s">
        <v>806</v>
      </c>
      <c r="B5339" s="33" t="s">
        <v>9046</v>
      </c>
      <c r="C5339" s="77" t="s">
        <v>9047</v>
      </c>
      <c r="D5339" s="37"/>
      <c r="E5339" s="40"/>
      <c r="F5339" s="39">
        <v>0.01</v>
      </c>
    </row>
    <row r="5340" spans="1:6">
      <c r="A5340" s="36" t="s">
        <v>806</v>
      </c>
      <c r="B5340" s="33" t="s">
        <v>9048</v>
      </c>
      <c r="C5340" s="77" t="s">
        <v>9049</v>
      </c>
      <c r="D5340" s="37"/>
      <c r="E5340" s="37"/>
      <c r="F5340" s="39">
        <v>0.01</v>
      </c>
    </row>
    <row r="5341" spans="1:6">
      <c r="A5341" s="36" t="s">
        <v>806</v>
      </c>
      <c r="B5341" s="33" t="s">
        <v>9050</v>
      </c>
      <c r="C5341" s="77" t="s">
        <v>9051</v>
      </c>
      <c r="D5341" s="37"/>
      <c r="E5341" s="37"/>
      <c r="F5341" s="39">
        <v>0.01</v>
      </c>
    </row>
    <row r="5342" spans="1:6">
      <c r="A5342" s="36" t="s">
        <v>806</v>
      </c>
      <c r="B5342" s="33" t="s">
        <v>7063</v>
      </c>
      <c r="C5342" s="77" t="s">
        <v>7064</v>
      </c>
      <c r="D5342" s="37"/>
      <c r="E5342" s="37"/>
      <c r="F5342" s="39">
        <v>0.01</v>
      </c>
    </row>
    <row r="5343" spans="1:6">
      <c r="A5343" s="36" t="s">
        <v>806</v>
      </c>
      <c r="B5343" s="33" t="s">
        <v>9052</v>
      </c>
      <c r="C5343" s="77" t="s">
        <v>9053</v>
      </c>
      <c r="D5343" s="37"/>
      <c r="E5343" s="40"/>
      <c r="F5343" s="39">
        <v>0.01</v>
      </c>
    </row>
    <row r="5344" spans="1:6">
      <c r="A5344" s="36" t="s">
        <v>806</v>
      </c>
      <c r="B5344" s="33" t="s">
        <v>9054</v>
      </c>
      <c r="C5344" s="77" t="s">
        <v>9055</v>
      </c>
      <c r="D5344" s="37"/>
      <c r="E5344" s="37"/>
      <c r="F5344" s="39">
        <v>0.99</v>
      </c>
    </row>
    <row r="5345" spans="1:6">
      <c r="A5345" s="36" t="s">
        <v>806</v>
      </c>
      <c r="B5345" s="33" t="s">
        <v>9056</v>
      </c>
      <c r="C5345" s="77" t="s">
        <v>9057</v>
      </c>
      <c r="D5345" s="37"/>
      <c r="E5345" s="37"/>
      <c r="F5345" s="39">
        <v>0.01</v>
      </c>
    </row>
    <row r="5346" spans="1:6">
      <c r="A5346" s="36" t="s">
        <v>806</v>
      </c>
      <c r="B5346" s="33" t="s">
        <v>9056</v>
      </c>
      <c r="C5346" s="77" t="s">
        <v>9057</v>
      </c>
      <c r="D5346" s="37"/>
      <c r="E5346" s="37"/>
      <c r="F5346" s="39">
        <v>0.01</v>
      </c>
    </row>
    <row r="5347" spans="1:6">
      <c r="A5347" s="36" t="s">
        <v>806</v>
      </c>
      <c r="B5347" s="33" t="s">
        <v>9058</v>
      </c>
      <c r="C5347" s="77" t="s">
        <v>9059</v>
      </c>
      <c r="D5347" s="37"/>
      <c r="E5347" s="40"/>
      <c r="F5347" s="39">
        <v>0.01</v>
      </c>
    </row>
    <row r="5348" spans="1:6">
      <c r="A5348" s="36" t="s">
        <v>806</v>
      </c>
      <c r="B5348" s="33" t="s">
        <v>9060</v>
      </c>
      <c r="C5348" s="77" t="s">
        <v>9061</v>
      </c>
      <c r="D5348" s="37"/>
      <c r="E5348" s="40"/>
      <c r="F5348" s="39">
        <v>0.01</v>
      </c>
    </row>
    <row r="5349" spans="1:6">
      <c r="A5349" s="36" t="s">
        <v>806</v>
      </c>
      <c r="B5349" s="33" t="s">
        <v>9062</v>
      </c>
      <c r="C5349" s="77" t="s">
        <v>9063</v>
      </c>
      <c r="D5349" s="37"/>
      <c r="E5349" s="37"/>
      <c r="F5349" s="39">
        <v>0.01</v>
      </c>
    </row>
    <row r="5350" spans="1:6">
      <c r="A5350" s="36" t="s">
        <v>806</v>
      </c>
      <c r="B5350" s="33" t="s">
        <v>9064</v>
      </c>
      <c r="C5350" s="77" t="s">
        <v>9065</v>
      </c>
      <c r="D5350" s="37"/>
      <c r="E5350" s="37"/>
      <c r="F5350" s="39">
        <v>0.01</v>
      </c>
    </row>
    <row r="5351" spans="1:6">
      <c r="A5351" s="36" t="s">
        <v>806</v>
      </c>
      <c r="B5351" s="33" t="s">
        <v>9066</v>
      </c>
      <c r="C5351" s="77" t="s">
        <v>9067</v>
      </c>
      <c r="D5351" s="37"/>
      <c r="E5351" s="37"/>
      <c r="F5351" s="39">
        <v>0.01</v>
      </c>
    </row>
    <row r="5352" spans="1:6">
      <c r="A5352" s="36" t="s">
        <v>806</v>
      </c>
      <c r="B5352" s="33" t="s">
        <v>9068</v>
      </c>
      <c r="C5352" s="77" t="s">
        <v>9069</v>
      </c>
      <c r="D5352" s="37"/>
      <c r="E5352" s="37"/>
      <c r="F5352" s="39">
        <v>0.01</v>
      </c>
    </row>
    <row r="5353" spans="1:6">
      <c r="A5353" s="36" t="s">
        <v>806</v>
      </c>
      <c r="B5353" s="33" t="s">
        <v>9070</v>
      </c>
      <c r="C5353" s="77" t="s">
        <v>9071</v>
      </c>
      <c r="D5353" s="37"/>
      <c r="E5353" s="37"/>
      <c r="F5353" s="39">
        <v>0.01</v>
      </c>
    </row>
    <row r="5354" spans="1:6">
      <c r="A5354" s="36" t="s">
        <v>806</v>
      </c>
      <c r="B5354" s="33" t="s">
        <v>9072</v>
      </c>
      <c r="C5354" s="77" t="s">
        <v>9073</v>
      </c>
      <c r="D5354" s="37"/>
      <c r="E5354" s="40"/>
      <c r="F5354" s="39">
        <v>0.01</v>
      </c>
    </row>
    <row r="5355" spans="1:6">
      <c r="A5355" s="36" t="s">
        <v>806</v>
      </c>
      <c r="B5355" s="33" t="s">
        <v>7063</v>
      </c>
      <c r="C5355" s="77" t="s">
        <v>7064</v>
      </c>
      <c r="D5355" s="37"/>
      <c r="E5355" s="40"/>
      <c r="F5355" s="39">
        <v>0.01</v>
      </c>
    </row>
    <row r="5356" spans="1:6">
      <c r="A5356" s="36" t="s">
        <v>806</v>
      </c>
      <c r="B5356" s="33" t="s">
        <v>9074</v>
      </c>
      <c r="C5356" s="77" t="s">
        <v>9075</v>
      </c>
      <c r="D5356" s="37"/>
      <c r="E5356" s="37"/>
      <c r="F5356" s="39">
        <v>0.01</v>
      </c>
    </row>
    <row r="5357" spans="1:6">
      <c r="A5357" s="36" t="s">
        <v>806</v>
      </c>
      <c r="B5357" s="33" t="s">
        <v>9076</v>
      </c>
      <c r="C5357" s="77" t="s">
        <v>9077</v>
      </c>
      <c r="D5357" s="37"/>
      <c r="E5357" s="37" t="s">
        <v>79</v>
      </c>
      <c r="F5357" s="39">
        <v>0.01</v>
      </c>
    </row>
    <row r="5358" spans="1:6">
      <c r="A5358" s="36" t="s">
        <v>806</v>
      </c>
      <c r="B5358" s="33" t="s">
        <v>9078</v>
      </c>
      <c r="C5358" s="77" t="s">
        <v>9079</v>
      </c>
      <c r="D5358" s="37"/>
      <c r="E5358" s="37" t="s">
        <v>79</v>
      </c>
      <c r="F5358" s="39">
        <v>0.01</v>
      </c>
    </row>
    <row r="5359" spans="1:6">
      <c r="A5359" s="36" t="s">
        <v>806</v>
      </c>
      <c r="B5359" s="33" t="s">
        <v>9080</v>
      </c>
      <c r="C5359" s="77" t="s">
        <v>9081</v>
      </c>
      <c r="D5359" s="37"/>
      <c r="E5359" s="37" t="s">
        <v>79</v>
      </c>
      <c r="F5359" s="39">
        <v>0.01</v>
      </c>
    </row>
    <row r="5360" spans="1:6">
      <c r="A5360" s="36" t="s">
        <v>806</v>
      </c>
      <c r="B5360" s="33" t="s">
        <v>9082</v>
      </c>
      <c r="C5360" s="77" t="s">
        <v>9083</v>
      </c>
      <c r="D5360" s="37"/>
      <c r="E5360" s="37" t="s">
        <v>79</v>
      </c>
      <c r="F5360" s="39">
        <v>0.01</v>
      </c>
    </row>
    <row r="5361" spans="1:6">
      <c r="A5361" s="36" t="s">
        <v>806</v>
      </c>
      <c r="B5361" s="33" t="s">
        <v>9084</v>
      </c>
      <c r="C5361" s="77" t="s">
        <v>9085</v>
      </c>
      <c r="D5361" s="37"/>
      <c r="E5361" s="37"/>
      <c r="F5361" s="39">
        <v>0.01</v>
      </c>
    </row>
    <row r="5362" spans="1:6">
      <c r="A5362" s="36" t="s">
        <v>806</v>
      </c>
      <c r="B5362" s="33" t="s">
        <v>9086</v>
      </c>
      <c r="C5362" s="77" t="s">
        <v>9087</v>
      </c>
      <c r="D5362" s="37"/>
      <c r="E5362" s="37"/>
      <c r="F5362" s="39">
        <v>0.01</v>
      </c>
    </row>
    <row r="5363" spans="1:6">
      <c r="A5363" s="36" t="s">
        <v>806</v>
      </c>
      <c r="B5363" s="33" t="s">
        <v>9088</v>
      </c>
      <c r="C5363" s="77" t="s">
        <v>9089</v>
      </c>
      <c r="D5363" s="37"/>
      <c r="E5363" s="37"/>
      <c r="F5363" s="39">
        <v>0.01</v>
      </c>
    </row>
    <row r="5364" spans="1:6">
      <c r="A5364" s="36" t="s">
        <v>806</v>
      </c>
      <c r="B5364" s="33" t="s">
        <v>9090</v>
      </c>
      <c r="C5364" s="77" t="s">
        <v>9091</v>
      </c>
      <c r="D5364" s="37"/>
      <c r="E5364" s="37"/>
      <c r="F5364" s="39">
        <v>0.01</v>
      </c>
    </row>
    <row r="5365" spans="1:6">
      <c r="A5365" s="36" t="s">
        <v>806</v>
      </c>
      <c r="B5365" s="33" t="s">
        <v>9092</v>
      </c>
      <c r="C5365" s="77" t="s">
        <v>9093</v>
      </c>
      <c r="D5365" s="37"/>
      <c r="E5365" s="37"/>
      <c r="F5365" s="39">
        <v>0.01</v>
      </c>
    </row>
    <row r="5366" spans="1:6">
      <c r="A5366" s="36" t="s">
        <v>806</v>
      </c>
      <c r="B5366" s="33" t="s">
        <v>9094</v>
      </c>
      <c r="C5366" s="77" t="s">
        <v>9095</v>
      </c>
      <c r="D5366" s="37"/>
      <c r="E5366" s="37"/>
      <c r="F5366" s="39">
        <v>0.01</v>
      </c>
    </row>
    <row r="5367" spans="1:6">
      <c r="A5367" s="23"/>
      <c r="B5367" s="33" t="s">
        <v>9096</v>
      </c>
      <c r="C5367" s="77" t="s">
        <v>9097</v>
      </c>
      <c r="D5367" s="37"/>
      <c r="E5367" s="37"/>
      <c r="F5367" s="39">
        <v>0.01</v>
      </c>
    </row>
    <row r="5368" spans="1:6">
      <c r="A5368" s="23"/>
      <c r="B5368" s="33" t="s">
        <v>9098</v>
      </c>
      <c r="C5368" s="77" t="s">
        <v>9099</v>
      </c>
      <c r="D5368" s="37"/>
      <c r="E5368" s="37"/>
      <c r="F5368" s="39">
        <v>0.01</v>
      </c>
    </row>
    <row r="5369" spans="1:6">
      <c r="A5369" s="23"/>
      <c r="B5369" s="33" t="s">
        <v>9100</v>
      </c>
      <c r="C5369" s="77" t="s">
        <v>9101</v>
      </c>
      <c r="D5369" s="37"/>
      <c r="E5369" s="37"/>
      <c r="F5369" s="39">
        <v>0.01</v>
      </c>
    </row>
    <row r="5370" spans="1:6">
      <c r="A5370" s="23"/>
      <c r="B5370" s="33" t="s">
        <v>9102</v>
      </c>
      <c r="C5370" s="77" t="s">
        <v>9103</v>
      </c>
      <c r="D5370" s="37"/>
      <c r="E5370" s="37"/>
      <c r="F5370" s="39">
        <v>0.01</v>
      </c>
    </row>
    <row r="5371" spans="1:6">
      <c r="A5371" s="36" t="s">
        <v>806</v>
      </c>
      <c r="B5371" s="33" t="s">
        <v>9104</v>
      </c>
      <c r="C5371" s="77" t="s">
        <v>9105</v>
      </c>
      <c r="D5371" s="37"/>
      <c r="E5371" s="37"/>
      <c r="F5371" s="39">
        <v>0.01</v>
      </c>
    </row>
    <row r="5372" spans="1:6">
      <c r="A5372" s="36" t="s">
        <v>806</v>
      </c>
      <c r="B5372" s="33" t="s">
        <v>9106</v>
      </c>
      <c r="C5372" s="77" t="s">
        <v>9107</v>
      </c>
      <c r="D5372" s="37"/>
      <c r="E5372" s="37" t="s">
        <v>79</v>
      </c>
      <c r="F5372" s="39">
        <v>0.01</v>
      </c>
    </row>
    <row r="5373" spans="1:6">
      <c r="A5373" s="36" t="s">
        <v>806</v>
      </c>
      <c r="B5373" s="33" t="s">
        <v>9108</v>
      </c>
      <c r="C5373" s="77" t="s">
        <v>9109</v>
      </c>
      <c r="D5373" s="37"/>
      <c r="E5373" s="37" t="s">
        <v>79</v>
      </c>
      <c r="F5373" s="39">
        <v>0.01</v>
      </c>
    </row>
    <row r="5374" spans="1:6">
      <c r="A5374" s="36" t="s">
        <v>806</v>
      </c>
      <c r="B5374" s="33" t="s">
        <v>9110</v>
      </c>
      <c r="C5374" s="77" t="s">
        <v>9111</v>
      </c>
      <c r="D5374" s="37"/>
      <c r="E5374" s="37" t="s">
        <v>79</v>
      </c>
      <c r="F5374" s="39">
        <v>0.01</v>
      </c>
    </row>
    <row r="5375" spans="1:6">
      <c r="A5375" s="36" t="s">
        <v>806</v>
      </c>
      <c r="B5375" s="33" t="s">
        <v>9112</v>
      </c>
      <c r="C5375" s="77" t="s">
        <v>9113</v>
      </c>
      <c r="D5375" s="37"/>
      <c r="E5375" s="37" t="s">
        <v>79</v>
      </c>
      <c r="F5375" s="39">
        <v>0.01</v>
      </c>
    </row>
    <row r="5376" spans="1:6">
      <c r="A5376" s="36" t="s">
        <v>806</v>
      </c>
      <c r="B5376" s="33" t="s">
        <v>9114</v>
      </c>
      <c r="C5376" s="77" t="s">
        <v>9115</v>
      </c>
      <c r="D5376" s="37"/>
      <c r="E5376" s="37" t="s">
        <v>79</v>
      </c>
      <c r="F5376" s="39">
        <v>0.01</v>
      </c>
    </row>
    <row r="5377" spans="1:6">
      <c r="A5377" s="36" t="s">
        <v>806</v>
      </c>
      <c r="B5377" s="33" t="s">
        <v>9116</v>
      </c>
      <c r="C5377" s="77" t="s">
        <v>9117</v>
      </c>
      <c r="D5377" s="37"/>
      <c r="E5377" s="37" t="s">
        <v>79</v>
      </c>
      <c r="F5377" s="39">
        <v>0.01</v>
      </c>
    </row>
    <row r="5378" spans="1:6">
      <c r="A5378" s="36" t="s">
        <v>806</v>
      </c>
      <c r="B5378" s="33" t="s">
        <v>9118</v>
      </c>
      <c r="C5378" s="77" t="s">
        <v>9119</v>
      </c>
      <c r="D5378" s="37"/>
      <c r="E5378" s="37" t="s">
        <v>79</v>
      </c>
      <c r="F5378" s="39">
        <v>0.01</v>
      </c>
    </row>
    <row r="5379" spans="1:6">
      <c r="A5379" s="36" t="s">
        <v>806</v>
      </c>
      <c r="B5379" s="33" t="s">
        <v>9120</v>
      </c>
      <c r="C5379" s="77" t="s">
        <v>9121</v>
      </c>
      <c r="D5379" s="37"/>
      <c r="E5379" s="37" t="s">
        <v>79</v>
      </c>
      <c r="F5379" s="39">
        <v>0.01</v>
      </c>
    </row>
    <row r="5380" spans="1:6">
      <c r="A5380" s="36" t="s">
        <v>806</v>
      </c>
      <c r="B5380" s="33" t="s">
        <v>9122</v>
      </c>
      <c r="C5380" s="77" t="s">
        <v>9123</v>
      </c>
      <c r="D5380" s="37"/>
      <c r="E5380" s="37" t="s">
        <v>79</v>
      </c>
      <c r="F5380" s="39">
        <v>0.01</v>
      </c>
    </row>
    <row r="5381" spans="1:6">
      <c r="A5381" s="36" t="s">
        <v>806</v>
      </c>
      <c r="B5381" s="33" t="s">
        <v>775</v>
      </c>
      <c r="C5381" s="77" t="s">
        <v>776</v>
      </c>
      <c r="D5381" s="37"/>
      <c r="E5381" s="37" t="s">
        <v>79</v>
      </c>
      <c r="F5381" s="39">
        <v>0.01</v>
      </c>
    </row>
    <row r="5382" spans="1:6">
      <c r="A5382" s="36" t="s">
        <v>806</v>
      </c>
      <c r="B5382" s="33" t="s">
        <v>9124</v>
      </c>
      <c r="C5382" s="77" t="s">
        <v>9125</v>
      </c>
      <c r="D5382" s="37"/>
      <c r="E5382" s="37" t="s">
        <v>79</v>
      </c>
      <c r="F5382" s="39">
        <v>0.01</v>
      </c>
    </row>
    <row r="5383" spans="1:6">
      <c r="A5383" s="36" t="s">
        <v>806</v>
      </c>
      <c r="B5383" s="33" t="s">
        <v>9126</v>
      </c>
      <c r="C5383" s="77" t="s">
        <v>9127</v>
      </c>
      <c r="D5383" s="37"/>
      <c r="E5383" s="37" t="s">
        <v>79</v>
      </c>
      <c r="F5383" s="39">
        <v>0.01</v>
      </c>
    </row>
    <row r="5384" spans="1:6">
      <c r="A5384" s="36" t="s">
        <v>806</v>
      </c>
      <c r="B5384" s="33" t="s">
        <v>9128</v>
      </c>
      <c r="C5384" s="77" t="s">
        <v>9129</v>
      </c>
      <c r="D5384" s="37"/>
      <c r="E5384" s="37" t="s">
        <v>79</v>
      </c>
      <c r="F5384" s="39">
        <v>0.01</v>
      </c>
    </row>
    <row r="5385" spans="1:6">
      <c r="A5385" s="36" t="s">
        <v>806</v>
      </c>
      <c r="B5385" s="33" t="s">
        <v>9130</v>
      </c>
      <c r="C5385" s="77" t="s">
        <v>9131</v>
      </c>
      <c r="D5385" s="37"/>
      <c r="E5385" s="37" t="s">
        <v>79</v>
      </c>
      <c r="F5385" s="39">
        <v>0.01</v>
      </c>
    </row>
    <row r="5386" spans="1:6">
      <c r="A5386" s="36" t="s">
        <v>806</v>
      </c>
      <c r="B5386" s="33" t="s">
        <v>9132</v>
      </c>
      <c r="C5386" s="77" t="s">
        <v>9133</v>
      </c>
      <c r="D5386" s="37"/>
      <c r="E5386" s="37" t="s">
        <v>79</v>
      </c>
      <c r="F5386" s="39">
        <v>0.01</v>
      </c>
    </row>
    <row r="5387" spans="1:6">
      <c r="A5387" s="36" t="s">
        <v>806</v>
      </c>
      <c r="B5387" s="33" t="s">
        <v>9134</v>
      </c>
      <c r="C5387" s="77" t="s">
        <v>9135</v>
      </c>
      <c r="D5387" s="37"/>
      <c r="E5387" s="37" t="s">
        <v>79</v>
      </c>
      <c r="F5387" s="39">
        <v>0.01</v>
      </c>
    </row>
    <row r="5388" spans="1:6">
      <c r="A5388" s="36" t="s">
        <v>806</v>
      </c>
      <c r="B5388" s="33" t="s">
        <v>9136</v>
      </c>
      <c r="C5388" s="77" t="s">
        <v>9137</v>
      </c>
      <c r="D5388" s="37"/>
      <c r="E5388" s="37" t="s">
        <v>79</v>
      </c>
      <c r="F5388" s="39">
        <v>0.01</v>
      </c>
    </row>
    <row r="5389" spans="1:6">
      <c r="A5389" s="36" t="s">
        <v>806</v>
      </c>
      <c r="B5389" s="33" t="s">
        <v>9138</v>
      </c>
      <c r="C5389" s="77" t="s">
        <v>9139</v>
      </c>
      <c r="D5389" s="37"/>
      <c r="E5389" s="37" t="s">
        <v>79</v>
      </c>
      <c r="F5389" s="39">
        <v>0.01</v>
      </c>
    </row>
    <row r="5390" spans="1:6">
      <c r="A5390" s="36" t="s">
        <v>806</v>
      </c>
      <c r="B5390" s="33" t="s">
        <v>9140</v>
      </c>
      <c r="C5390" s="77" t="s">
        <v>9141</v>
      </c>
      <c r="D5390" s="37"/>
      <c r="E5390" s="37" t="s">
        <v>79</v>
      </c>
      <c r="F5390" s="39">
        <v>0.01</v>
      </c>
    </row>
    <row r="5391" spans="1:6">
      <c r="A5391" s="36" t="s">
        <v>806</v>
      </c>
      <c r="B5391" s="33" t="s">
        <v>9142</v>
      </c>
      <c r="C5391" s="77" t="s">
        <v>9143</v>
      </c>
      <c r="D5391" s="37"/>
      <c r="E5391" s="37" t="s">
        <v>79</v>
      </c>
      <c r="F5391" s="39">
        <v>0.01</v>
      </c>
    </row>
    <row r="5392" spans="1:6">
      <c r="A5392" s="36" t="s">
        <v>806</v>
      </c>
      <c r="B5392" s="33" t="s">
        <v>9144</v>
      </c>
      <c r="C5392" s="77" t="s">
        <v>9145</v>
      </c>
      <c r="D5392" s="37"/>
      <c r="E5392" s="37" t="s">
        <v>79</v>
      </c>
      <c r="F5392" s="39">
        <v>0.01</v>
      </c>
    </row>
    <row r="5393" spans="1:6">
      <c r="A5393" s="36" t="s">
        <v>806</v>
      </c>
      <c r="B5393" s="33" t="s">
        <v>9146</v>
      </c>
      <c r="C5393" s="77" t="s">
        <v>9147</v>
      </c>
      <c r="D5393" s="37"/>
      <c r="E5393" s="37" t="s">
        <v>79</v>
      </c>
      <c r="F5393" s="39">
        <v>0.01</v>
      </c>
    </row>
    <row r="5394" spans="1:6">
      <c r="A5394" s="36" t="s">
        <v>806</v>
      </c>
      <c r="B5394" s="33" t="s">
        <v>9148</v>
      </c>
      <c r="C5394" s="77" t="s">
        <v>9149</v>
      </c>
      <c r="D5394" s="37"/>
      <c r="E5394" s="37" t="s">
        <v>79</v>
      </c>
      <c r="F5394" s="39">
        <v>0.01</v>
      </c>
    </row>
    <row r="5395" spans="1:6">
      <c r="A5395" s="36" t="s">
        <v>806</v>
      </c>
      <c r="B5395" s="33" t="s">
        <v>9150</v>
      </c>
      <c r="C5395" s="77" t="s">
        <v>9151</v>
      </c>
      <c r="D5395" s="37"/>
      <c r="E5395" s="37" t="s">
        <v>79</v>
      </c>
      <c r="F5395" s="39">
        <v>0.01</v>
      </c>
    </row>
    <row r="5396" spans="1:6">
      <c r="A5396" s="36" t="s">
        <v>806</v>
      </c>
      <c r="B5396" s="33" t="s">
        <v>9152</v>
      </c>
      <c r="C5396" s="77" t="s">
        <v>9153</v>
      </c>
      <c r="D5396" s="37"/>
      <c r="E5396" s="37" t="s">
        <v>79</v>
      </c>
      <c r="F5396" s="39">
        <v>0.01</v>
      </c>
    </row>
    <row r="5397" spans="1:6">
      <c r="A5397" s="36" t="s">
        <v>806</v>
      </c>
      <c r="B5397" s="33" t="s">
        <v>9154</v>
      </c>
      <c r="C5397" s="77" t="s">
        <v>9155</v>
      </c>
      <c r="D5397" s="37"/>
      <c r="E5397" s="37" t="s">
        <v>79</v>
      </c>
      <c r="F5397" s="39">
        <v>0.01</v>
      </c>
    </row>
    <row r="5398" spans="1:6">
      <c r="A5398" s="36" t="s">
        <v>806</v>
      </c>
      <c r="B5398" s="33" t="s">
        <v>9156</v>
      </c>
      <c r="C5398" s="77" t="s">
        <v>9157</v>
      </c>
      <c r="D5398" s="37"/>
      <c r="E5398" s="37"/>
      <c r="F5398" s="39">
        <v>0.01</v>
      </c>
    </row>
    <row r="5399" spans="1:6">
      <c r="A5399" s="36" t="s">
        <v>806</v>
      </c>
      <c r="B5399" s="33" t="s">
        <v>9158</v>
      </c>
      <c r="C5399" s="77" t="s">
        <v>9159</v>
      </c>
      <c r="D5399" s="37"/>
      <c r="E5399" s="37"/>
      <c r="F5399" s="39">
        <v>0.01</v>
      </c>
    </row>
    <row r="5400" spans="1:6">
      <c r="A5400" s="36" t="s">
        <v>806</v>
      </c>
      <c r="B5400" s="33" t="s">
        <v>878</v>
      </c>
      <c r="C5400" s="77" t="s">
        <v>879</v>
      </c>
      <c r="D5400" s="37"/>
      <c r="E5400" s="37"/>
      <c r="F5400" s="39">
        <v>0.01</v>
      </c>
    </row>
    <row r="5401" spans="1:6">
      <c r="A5401" s="36" t="s">
        <v>806</v>
      </c>
      <c r="B5401" s="33" t="s">
        <v>9160</v>
      </c>
      <c r="C5401" s="77" t="s">
        <v>9161</v>
      </c>
      <c r="D5401" s="37"/>
      <c r="E5401" s="37"/>
      <c r="F5401" s="39">
        <v>0.01</v>
      </c>
    </row>
    <row r="5402" spans="1:6">
      <c r="A5402" s="36" t="s">
        <v>806</v>
      </c>
      <c r="B5402" s="33" t="s">
        <v>881</v>
      </c>
      <c r="C5402" s="77" t="s">
        <v>882</v>
      </c>
      <c r="D5402" s="37"/>
      <c r="E5402" s="37"/>
      <c r="F5402" s="39">
        <v>0.01</v>
      </c>
    </row>
    <row r="5403" spans="1:6">
      <c r="A5403" s="36" t="s">
        <v>806</v>
      </c>
      <c r="B5403" s="33" t="s">
        <v>9162</v>
      </c>
      <c r="C5403" s="77" t="s">
        <v>9163</v>
      </c>
      <c r="D5403" s="37"/>
      <c r="E5403" s="37"/>
      <c r="F5403" s="39">
        <v>0.01</v>
      </c>
    </row>
    <row r="5404" spans="1:6">
      <c r="A5404" s="36" t="s">
        <v>806</v>
      </c>
      <c r="B5404" s="33" t="s">
        <v>9164</v>
      </c>
      <c r="C5404" s="77" t="s">
        <v>9165</v>
      </c>
      <c r="D5404" s="37"/>
      <c r="E5404" s="37"/>
      <c r="F5404" s="39">
        <v>0.01</v>
      </c>
    </row>
    <row r="5405" spans="1:6">
      <c r="A5405" s="36" t="s">
        <v>806</v>
      </c>
      <c r="B5405" s="33" t="s">
        <v>9166</v>
      </c>
      <c r="C5405" s="77" t="s">
        <v>9167</v>
      </c>
      <c r="D5405" s="37"/>
      <c r="E5405" s="37"/>
      <c r="F5405" s="39">
        <v>0.01</v>
      </c>
    </row>
    <row r="5406" spans="1:6">
      <c r="A5406" s="36" t="s">
        <v>806</v>
      </c>
      <c r="B5406" s="33" t="s">
        <v>9168</v>
      </c>
      <c r="C5406" s="77" t="s">
        <v>9169</v>
      </c>
      <c r="D5406" s="37"/>
      <c r="E5406" s="37" t="s">
        <v>79</v>
      </c>
      <c r="F5406" s="39">
        <v>0.01</v>
      </c>
    </row>
    <row r="5407" spans="1:6">
      <c r="A5407" s="36" t="s">
        <v>806</v>
      </c>
      <c r="B5407" s="33" t="s">
        <v>9170</v>
      </c>
      <c r="C5407" s="77" t="s">
        <v>9171</v>
      </c>
      <c r="D5407" s="37"/>
      <c r="E5407" s="37" t="s">
        <v>79</v>
      </c>
      <c r="F5407" s="39">
        <v>0.01</v>
      </c>
    </row>
    <row r="5408" spans="1:6">
      <c r="A5408" s="36" t="s">
        <v>806</v>
      </c>
      <c r="B5408" s="33" t="s">
        <v>9172</v>
      </c>
      <c r="C5408" s="77" t="s">
        <v>9173</v>
      </c>
      <c r="D5408" s="37"/>
      <c r="E5408" s="37" t="s">
        <v>79</v>
      </c>
      <c r="F5408" s="39">
        <v>0.01</v>
      </c>
    </row>
    <row r="5409" spans="1:6">
      <c r="A5409" s="36" t="s">
        <v>806</v>
      </c>
      <c r="B5409" s="33" t="s">
        <v>9174</v>
      </c>
      <c r="C5409" s="77" t="s">
        <v>9175</v>
      </c>
      <c r="D5409" s="37"/>
      <c r="E5409" s="37" t="s">
        <v>79</v>
      </c>
      <c r="F5409" s="39">
        <v>0.01</v>
      </c>
    </row>
    <row r="5410" spans="1:6">
      <c r="A5410" s="36" t="s">
        <v>806</v>
      </c>
      <c r="B5410" s="33" t="s">
        <v>9176</v>
      </c>
      <c r="C5410" s="77" t="s">
        <v>9177</v>
      </c>
      <c r="D5410" s="37"/>
      <c r="E5410" s="37" t="s">
        <v>79</v>
      </c>
      <c r="F5410" s="39">
        <v>0.01</v>
      </c>
    </row>
    <row r="5411" spans="1:6">
      <c r="A5411" s="36" t="s">
        <v>806</v>
      </c>
      <c r="B5411" s="33" t="s">
        <v>9178</v>
      </c>
      <c r="C5411" s="77" t="s">
        <v>9179</v>
      </c>
      <c r="D5411" s="37"/>
      <c r="E5411" s="37" t="s">
        <v>79</v>
      </c>
      <c r="F5411" s="39">
        <v>0.01</v>
      </c>
    </row>
    <row r="5412" spans="1:6">
      <c r="A5412" s="36" t="s">
        <v>806</v>
      </c>
      <c r="B5412" s="33" t="s">
        <v>9180</v>
      </c>
      <c r="C5412" s="77" t="s">
        <v>9181</v>
      </c>
      <c r="D5412" s="37"/>
      <c r="E5412" s="37" t="s">
        <v>79</v>
      </c>
      <c r="F5412" s="39">
        <v>0.01</v>
      </c>
    </row>
    <row r="5413" spans="1:6">
      <c r="A5413" s="36" t="s">
        <v>806</v>
      </c>
      <c r="B5413" s="33" t="s">
        <v>9182</v>
      </c>
      <c r="C5413" s="77" t="s">
        <v>9183</v>
      </c>
      <c r="D5413" s="37"/>
      <c r="E5413" s="37" t="s">
        <v>79</v>
      </c>
      <c r="F5413" s="39">
        <v>0.01</v>
      </c>
    </row>
    <row r="5414" spans="1:6">
      <c r="A5414" s="36" t="s">
        <v>806</v>
      </c>
      <c r="B5414" s="33" t="s">
        <v>9184</v>
      </c>
      <c r="C5414" s="77" t="s">
        <v>9185</v>
      </c>
      <c r="D5414" s="37"/>
      <c r="E5414" s="37" t="s">
        <v>79</v>
      </c>
      <c r="F5414" s="39">
        <v>0.01</v>
      </c>
    </row>
    <row r="5415" spans="1:6">
      <c r="A5415" s="36" t="s">
        <v>806</v>
      </c>
      <c r="B5415" s="33" t="s">
        <v>9186</v>
      </c>
      <c r="C5415" s="77" t="s">
        <v>9187</v>
      </c>
      <c r="D5415" s="37"/>
      <c r="E5415" s="37" t="s">
        <v>79</v>
      </c>
      <c r="F5415" s="39">
        <v>0.01</v>
      </c>
    </row>
    <row r="5416" spans="1:6">
      <c r="A5416" s="36" t="s">
        <v>806</v>
      </c>
      <c r="B5416" s="33" t="s">
        <v>9188</v>
      </c>
      <c r="C5416" s="77" t="s">
        <v>9189</v>
      </c>
      <c r="D5416" s="37"/>
      <c r="E5416" s="37" t="s">
        <v>79</v>
      </c>
      <c r="F5416" s="39">
        <v>0.01</v>
      </c>
    </row>
    <row r="5417" spans="1:6">
      <c r="A5417" s="36" t="s">
        <v>806</v>
      </c>
      <c r="B5417" s="33" t="s">
        <v>9190</v>
      </c>
      <c r="C5417" s="77" t="s">
        <v>9191</v>
      </c>
      <c r="D5417" s="37"/>
      <c r="E5417" s="37" t="s">
        <v>79</v>
      </c>
      <c r="F5417" s="39">
        <v>0.01</v>
      </c>
    </row>
    <row r="5418" spans="1:6">
      <c r="A5418" s="36" t="s">
        <v>806</v>
      </c>
      <c r="B5418" s="33" t="s">
        <v>9192</v>
      </c>
      <c r="C5418" s="77" t="s">
        <v>9193</v>
      </c>
      <c r="D5418" s="37"/>
      <c r="E5418" s="37" t="s">
        <v>79</v>
      </c>
      <c r="F5418" s="39">
        <v>0.01</v>
      </c>
    </row>
    <row r="5419" spans="1:6">
      <c r="A5419" s="36" t="s">
        <v>806</v>
      </c>
      <c r="B5419" s="33" t="s">
        <v>9194</v>
      </c>
      <c r="C5419" s="77" t="s">
        <v>9195</v>
      </c>
      <c r="D5419" s="37"/>
      <c r="E5419" s="37" t="s">
        <v>79</v>
      </c>
      <c r="F5419" s="39">
        <v>0.01</v>
      </c>
    </row>
    <row r="5420" spans="1:6">
      <c r="A5420" s="36" t="s">
        <v>806</v>
      </c>
      <c r="B5420" s="33" t="s">
        <v>9196</v>
      </c>
      <c r="C5420" s="77" t="s">
        <v>9197</v>
      </c>
      <c r="D5420" s="37"/>
      <c r="E5420" s="37" t="s">
        <v>79</v>
      </c>
      <c r="F5420" s="39">
        <v>0.01</v>
      </c>
    </row>
    <row r="5421" spans="1:6">
      <c r="A5421" s="36" t="s">
        <v>806</v>
      </c>
      <c r="B5421" s="33" t="s">
        <v>9198</v>
      </c>
      <c r="C5421" s="499" t="s">
        <v>9199</v>
      </c>
      <c r="D5421" s="37"/>
      <c r="E5421" s="37" t="s">
        <v>79</v>
      </c>
      <c r="F5421" s="39">
        <v>0.01</v>
      </c>
    </row>
    <row r="5422" spans="1:6">
      <c r="A5422" s="36" t="s">
        <v>806</v>
      </c>
      <c r="B5422" s="33" t="s">
        <v>9200</v>
      </c>
      <c r="C5422" s="499" t="s">
        <v>9201</v>
      </c>
      <c r="D5422" s="37"/>
      <c r="E5422" s="37" t="s">
        <v>79</v>
      </c>
      <c r="F5422" s="39">
        <v>0.01</v>
      </c>
    </row>
    <row r="5423" spans="1:6">
      <c r="A5423" s="36" t="s">
        <v>806</v>
      </c>
      <c r="B5423" s="33" t="s">
        <v>9202</v>
      </c>
      <c r="C5423" s="499" t="s">
        <v>9203</v>
      </c>
      <c r="D5423" s="37"/>
      <c r="E5423" s="37" t="s">
        <v>79</v>
      </c>
      <c r="F5423" s="39">
        <v>0.01</v>
      </c>
    </row>
    <row r="5424" spans="1:6">
      <c r="A5424" s="36" t="s">
        <v>806</v>
      </c>
      <c r="B5424" s="33" t="s">
        <v>9204</v>
      </c>
      <c r="C5424" s="77" t="s">
        <v>9205</v>
      </c>
      <c r="D5424" s="37"/>
      <c r="E5424" s="37" t="s">
        <v>79</v>
      </c>
      <c r="F5424" s="39">
        <v>0.01</v>
      </c>
    </row>
    <row r="5425" spans="1:6">
      <c r="A5425" s="36" t="s">
        <v>9206</v>
      </c>
      <c r="B5425" s="33" t="s">
        <v>9207</v>
      </c>
      <c r="C5425" s="499" t="s">
        <v>9208</v>
      </c>
      <c r="D5425" s="37"/>
      <c r="E5425" s="37" t="s">
        <v>79</v>
      </c>
      <c r="F5425" s="39">
        <v>0.01</v>
      </c>
    </row>
    <row r="5426" spans="1:6">
      <c r="A5426" s="36" t="s">
        <v>806</v>
      </c>
      <c r="B5426" s="33" t="s">
        <v>775</v>
      </c>
      <c r="C5426" s="499" t="s">
        <v>776</v>
      </c>
      <c r="D5426" s="37"/>
      <c r="E5426" s="37"/>
      <c r="F5426" s="39">
        <v>0.01</v>
      </c>
    </row>
    <row r="5427" spans="1:6">
      <c r="A5427" s="36" t="s">
        <v>806</v>
      </c>
      <c r="B5427" s="33" t="s">
        <v>9209</v>
      </c>
      <c r="C5427" s="499" t="s">
        <v>9210</v>
      </c>
      <c r="D5427" s="37"/>
      <c r="E5427" s="37"/>
      <c r="F5427" s="39">
        <v>0.99</v>
      </c>
    </row>
    <row r="5428" spans="1:6">
      <c r="A5428" s="36" t="s">
        <v>806</v>
      </c>
      <c r="B5428" s="33" t="s">
        <v>9211</v>
      </c>
      <c r="C5428" s="499" t="s">
        <v>9212</v>
      </c>
      <c r="D5428" s="37"/>
      <c r="E5428" s="37"/>
      <c r="F5428" s="39">
        <v>0.99</v>
      </c>
    </row>
    <row r="5429" spans="1:6">
      <c r="A5429" s="36" t="s">
        <v>9213</v>
      </c>
      <c r="B5429" s="33" t="s">
        <v>9214</v>
      </c>
      <c r="C5429" s="77" t="s">
        <v>9215</v>
      </c>
      <c r="D5429" s="37"/>
      <c r="E5429" s="37" t="s">
        <v>79</v>
      </c>
      <c r="F5429" s="39">
        <v>6.15</v>
      </c>
    </row>
    <row r="5430" spans="1:6">
      <c r="A5430" s="36" t="s">
        <v>9216</v>
      </c>
      <c r="B5430" s="33" t="s">
        <v>9217</v>
      </c>
      <c r="C5430" s="77" t="s">
        <v>9218</v>
      </c>
      <c r="D5430" s="37"/>
      <c r="E5430" s="37" t="s">
        <v>79</v>
      </c>
      <c r="F5430" s="39">
        <v>12.3</v>
      </c>
    </row>
    <row r="5431" spans="1:6">
      <c r="A5431" s="36" t="s">
        <v>9219</v>
      </c>
      <c r="B5431" s="33" t="s">
        <v>9220</v>
      </c>
      <c r="C5431" s="77" t="s">
        <v>9221</v>
      </c>
      <c r="D5431" s="37"/>
      <c r="E5431" s="37" t="s">
        <v>79</v>
      </c>
      <c r="F5431" s="39">
        <v>23.57</v>
      </c>
    </row>
    <row r="5432" spans="1:6" ht="16.5" thickBot="1">
      <c r="A5432" s="36" t="s">
        <v>806</v>
      </c>
      <c r="B5432" s="33" t="s">
        <v>9222</v>
      </c>
      <c r="C5432" s="77" t="s">
        <v>9223</v>
      </c>
      <c r="D5432" s="37"/>
      <c r="E5432" s="37"/>
      <c r="F5432" s="39">
        <v>1821</v>
      </c>
    </row>
    <row r="5433" spans="1:6" ht="16.5" thickBot="1">
      <c r="A5433" s="55" t="s">
        <v>9224</v>
      </c>
      <c r="B5433" s="56" t="s">
        <v>79</v>
      </c>
      <c r="C5433" s="500" t="s">
        <v>79</v>
      </c>
      <c r="D5433" s="56"/>
      <c r="E5433" s="56" t="s">
        <v>79</v>
      </c>
      <c r="F5433" s="57" t="s">
        <v>79</v>
      </c>
    </row>
    <row r="5434" spans="1:6" ht="32.25" thickBot="1">
      <c r="A5434" s="59" t="s">
        <v>80</v>
      </c>
      <c r="B5434" s="60" t="s">
        <v>81</v>
      </c>
      <c r="C5434" s="501" t="s">
        <v>82</v>
      </c>
      <c r="D5434" s="60" t="s">
        <v>75</v>
      </c>
      <c r="E5434" s="60"/>
      <c r="F5434" s="61" t="s">
        <v>79</v>
      </c>
    </row>
    <row r="5435" spans="1:6">
      <c r="A5435" s="70" t="s">
        <v>9225</v>
      </c>
      <c r="B5435" s="71"/>
      <c r="C5435" s="230" t="s">
        <v>9226</v>
      </c>
      <c r="D5435" s="72"/>
      <c r="E5435" s="72" t="s">
        <v>79</v>
      </c>
      <c r="F5435" s="73">
        <v>-1</v>
      </c>
    </row>
    <row r="5436" spans="1:6">
      <c r="A5436" s="36" t="s">
        <v>9227</v>
      </c>
      <c r="C5436" s="77" t="s">
        <v>9228</v>
      </c>
      <c r="D5436" s="37"/>
      <c r="E5436" s="37" t="s">
        <v>79</v>
      </c>
      <c r="F5436" s="39">
        <v>-0.01</v>
      </c>
    </row>
    <row r="5437" spans="1:6">
      <c r="A5437" s="36"/>
      <c r="B5437" s="33" t="s">
        <v>79</v>
      </c>
      <c r="C5437" s="77" t="s">
        <v>79</v>
      </c>
      <c r="D5437" s="37"/>
      <c r="E5437" s="37" t="s">
        <v>79</v>
      </c>
      <c r="F5437" s="39" t="s">
        <v>79</v>
      </c>
    </row>
    <row r="5438" spans="1:6">
      <c r="A5438" s="32" t="s">
        <v>9229</v>
      </c>
      <c r="B5438" s="33" t="s">
        <v>79</v>
      </c>
      <c r="C5438" s="77" t="s">
        <v>79</v>
      </c>
      <c r="D5438" s="37"/>
      <c r="E5438" s="37" t="s">
        <v>79</v>
      </c>
      <c r="F5438" s="39" t="s">
        <v>79</v>
      </c>
    </row>
    <row r="5439" spans="1:6">
      <c r="A5439" s="36" t="s">
        <v>9230</v>
      </c>
      <c r="B5439" s="33" t="s">
        <v>79</v>
      </c>
      <c r="C5439" s="77" t="s">
        <v>79</v>
      </c>
      <c r="D5439" s="37"/>
      <c r="E5439" s="37" t="s">
        <v>79</v>
      </c>
      <c r="F5439" s="39" t="s">
        <v>79</v>
      </c>
    </row>
    <row r="5440" spans="1:6">
      <c r="A5440" s="36" t="s">
        <v>9231</v>
      </c>
      <c r="B5440" s="33" t="s">
        <v>9232</v>
      </c>
      <c r="C5440" s="77" t="s">
        <v>9233</v>
      </c>
      <c r="D5440" s="37"/>
      <c r="E5440" s="37" t="s">
        <v>79</v>
      </c>
      <c r="F5440" s="39">
        <v>8.1999999999999993</v>
      </c>
    </row>
    <row r="5441" spans="1:6" ht="31.5">
      <c r="A5441" s="36" t="s">
        <v>9234</v>
      </c>
      <c r="B5441" s="33" t="s">
        <v>9235</v>
      </c>
      <c r="C5441" s="77" t="s">
        <v>9236</v>
      </c>
      <c r="D5441" s="37"/>
      <c r="E5441" s="37" t="s">
        <v>79</v>
      </c>
      <c r="F5441" s="39">
        <v>8.1999999999999993</v>
      </c>
    </row>
    <row r="5442" spans="1:6">
      <c r="A5442" s="36" t="s">
        <v>9237</v>
      </c>
      <c r="B5442" s="33" t="s">
        <v>9238</v>
      </c>
      <c r="C5442" s="77" t="s">
        <v>9239</v>
      </c>
      <c r="D5442" s="37"/>
      <c r="E5442" s="37" t="s">
        <v>79</v>
      </c>
      <c r="F5442" s="39">
        <v>25.62</v>
      </c>
    </row>
    <row r="5443" spans="1:6">
      <c r="A5443" s="36" t="s">
        <v>9240</v>
      </c>
      <c r="B5443" s="33" t="s">
        <v>9241</v>
      </c>
      <c r="C5443" s="77" t="s">
        <v>9242</v>
      </c>
      <c r="D5443" s="37"/>
      <c r="E5443" s="37" t="s">
        <v>79</v>
      </c>
      <c r="F5443" s="39">
        <v>5.12</v>
      </c>
    </row>
    <row r="5444" spans="1:6">
      <c r="A5444" s="36" t="s">
        <v>9243</v>
      </c>
      <c r="B5444" s="33" t="s">
        <v>9244</v>
      </c>
      <c r="C5444" s="77" t="s">
        <v>9245</v>
      </c>
      <c r="D5444" s="37"/>
      <c r="E5444" s="37" t="s">
        <v>79</v>
      </c>
      <c r="F5444" s="39">
        <v>19.47</v>
      </c>
    </row>
    <row r="5445" spans="1:6">
      <c r="A5445" s="36" t="s">
        <v>9246</v>
      </c>
      <c r="B5445" s="33" t="s">
        <v>9247</v>
      </c>
      <c r="C5445" s="77" t="s">
        <v>9248</v>
      </c>
      <c r="D5445" s="37"/>
      <c r="E5445" s="37" t="s">
        <v>79</v>
      </c>
      <c r="F5445" s="39">
        <v>793.35</v>
      </c>
    </row>
    <row r="5446" spans="1:6">
      <c r="A5446" s="36" t="s">
        <v>9249</v>
      </c>
      <c r="B5446" s="33" t="s">
        <v>9250</v>
      </c>
      <c r="C5446" s="77" t="s">
        <v>9251</v>
      </c>
      <c r="D5446" s="37"/>
      <c r="E5446" s="37" t="s">
        <v>79</v>
      </c>
      <c r="F5446" s="39">
        <v>104.55</v>
      </c>
    </row>
    <row r="5447" spans="1:6">
      <c r="A5447" s="36" t="s">
        <v>9252</v>
      </c>
      <c r="B5447" s="33" t="s">
        <v>9253</v>
      </c>
      <c r="C5447" s="77" t="s">
        <v>9254</v>
      </c>
      <c r="D5447" s="37"/>
      <c r="E5447" s="37" t="s">
        <v>79</v>
      </c>
      <c r="F5447" s="39">
        <v>55.35</v>
      </c>
    </row>
    <row r="5448" spans="1:6">
      <c r="A5448" s="36" t="s">
        <v>9255</v>
      </c>
      <c r="B5448" s="33" t="s">
        <v>9256</v>
      </c>
      <c r="C5448" s="77" t="s">
        <v>9257</v>
      </c>
      <c r="D5448" s="37"/>
      <c r="E5448" s="37" t="s">
        <v>79</v>
      </c>
      <c r="F5448" s="39">
        <v>36.9</v>
      </c>
    </row>
    <row r="5449" spans="1:6">
      <c r="A5449" s="36" t="s">
        <v>9258</v>
      </c>
      <c r="B5449" s="33" t="s">
        <v>9259</v>
      </c>
      <c r="C5449" s="77" t="s">
        <v>9260</v>
      </c>
      <c r="D5449" s="37"/>
      <c r="E5449" s="37" t="s">
        <v>79</v>
      </c>
      <c r="F5449" s="39">
        <v>304.42</v>
      </c>
    </row>
    <row r="5450" spans="1:6">
      <c r="A5450" s="36" t="s">
        <v>9261</v>
      </c>
      <c r="B5450" s="33" t="s">
        <v>9262</v>
      </c>
      <c r="C5450" s="77" t="s">
        <v>9263</v>
      </c>
      <c r="D5450" s="37"/>
      <c r="E5450" s="37" t="s">
        <v>79</v>
      </c>
      <c r="F5450" s="39">
        <v>365.92</v>
      </c>
    </row>
    <row r="5451" spans="1:6">
      <c r="A5451" s="36" t="s">
        <v>9264</v>
      </c>
      <c r="B5451" s="33" t="s">
        <v>9265</v>
      </c>
      <c r="C5451" s="77" t="s">
        <v>9266</v>
      </c>
      <c r="D5451" s="37"/>
      <c r="E5451" s="37" t="s">
        <v>79</v>
      </c>
      <c r="F5451" s="39">
        <v>188.6</v>
      </c>
    </row>
    <row r="5452" spans="1:6">
      <c r="A5452" s="36" t="s">
        <v>9267</v>
      </c>
      <c r="B5452" s="33" t="s">
        <v>9268</v>
      </c>
      <c r="C5452" s="77" t="s">
        <v>9269</v>
      </c>
      <c r="D5452" s="37"/>
      <c r="E5452" s="37" t="s">
        <v>79</v>
      </c>
      <c r="F5452" s="39">
        <v>1186</v>
      </c>
    </row>
    <row r="5453" spans="1:6">
      <c r="A5453" s="36" t="s">
        <v>9270</v>
      </c>
      <c r="B5453" s="33" t="s">
        <v>9271</v>
      </c>
      <c r="C5453" s="77" t="s">
        <v>9272</v>
      </c>
      <c r="D5453" s="37"/>
      <c r="E5453" s="37" t="s">
        <v>79</v>
      </c>
      <c r="F5453" s="39">
        <v>184.5</v>
      </c>
    </row>
    <row r="5454" spans="1:6" ht="31.5">
      <c r="A5454" s="36" t="s">
        <v>9273</v>
      </c>
      <c r="B5454" s="33" t="s">
        <v>9274</v>
      </c>
      <c r="C5454" s="77" t="s">
        <v>9275</v>
      </c>
      <c r="D5454" s="37"/>
      <c r="E5454" s="37" t="s">
        <v>79</v>
      </c>
      <c r="F5454" s="39">
        <v>1081.3699999999999</v>
      </c>
    </row>
    <row r="5455" spans="1:6">
      <c r="A5455" s="36" t="s">
        <v>9276</v>
      </c>
      <c r="B5455" s="33" t="s">
        <v>9277</v>
      </c>
      <c r="C5455" s="77" t="s">
        <v>9278</v>
      </c>
      <c r="D5455" s="37"/>
      <c r="E5455" s="37" t="s">
        <v>79</v>
      </c>
      <c r="F5455" s="39">
        <v>852.8</v>
      </c>
    </row>
    <row r="5456" spans="1:6">
      <c r="A5456" s="36" t="s">
        <v>9279</v>
      </c>
      <c r="B5456" s="33" t="s">
        <v>9280</v>
      </c>
      <c r="C5456" s="77" t="s">
        <v>9281</v>
      </c>
      <c r="D5456" s="37"/>
      <c r="E5456" s="37" t="s">
        <v>79</v>
      </c>
      <c r="F5456" s="39">
        <v>968.62</v>
      </c>
    </row>
    <row r="5457" spans="1:6">
      <c r="A5457" s="36" t="s">
        <v>9282</v>
      </c>
      <c r="B5457" s="33" t="s">
        <v>9283</v>
      </c>
      <c r="C5457" s="77" t="s">
        <v>9284</v>
      </c>
      <c r="D5457" s="37"/>
      <c r="E5457" s="37" t="s">
        <v>79</v>
      </c>
      <c r="F5457" s="39">
        <v>535.04999999999995</v>
      </c>
    </row>
    <row r="5458" spans="1:6">
      <c r="A5458" s="36" t="s">
        <v>9285</v>
      </c>
      <c r="B5458" s="33" t="s">
        <v>9286</v>
      </c>
      <c r="C5458" s="77" t="s">
        <v>9287</v>
      </c>
      <c r="D5458" s="37"/>
      <c r="E5458" s="37" t="s">
        <v>79</v>
      </c>
      <c r="F5458" s="39">
        <v>1380.67</v>
      </c>
    </row>
    <row r="5459" spans="1:6">
      <c r="A5459" s="36" t="s">
        <v>9288</v>
      </c>
      <c r="B5459" s="33" t="s">
        <v>9289</v>
      </c>
      <c r="C5459" s="77" t="s">
        <v>9290</v>
      </c>
      <c r="D5459" s="37"/>
      <c r="E5459" s="37" t="s">
        <v>79</v>
      </c>
      <c r="F5459" s="39">
        <v>734.92</v>
      </c>
    </row>
    <row r="5460" spans="1:6">
      <c r="A5460" s="36" t="s">
        <v>9291</v>
      </c>
      <c r="B5460" s="33" t="s">
        <v>9292</v>
      </c>
      <c r="C5460" s="77" t="s">
        <v>9293</v>
      </c>
      <c r="D5460" s="37"/>
      <c r="E5460" s="37" t="s">
        <v>79</v>
      </c>
      <c r="F5460" s="39">
        <v>378.22</v>
      </c>
    </row>
    <row r="5461" spans="1:6">
      <c r="A5461" s="36" t="s">
        <v>9294</v>
      </c>
      <c r="B5461" s="33" t="s">
        <v>9295</v>
      </c>
      <c r="C5461" s="77" t="s">
        <v>9296</v>
      </c>
      <c r="D5461" s="37"/>
      <c r="E5461" s="37" t="s">
        <v>79</v>
      </c>
      <c r="F5461" s="39">
        <v>71.75</v>
      </c>
    </row>
    <row r="5462" spans="1:6">
      <c r="A5462" s="36" t="s">
        <v>9297</v>
      </c>
      <c r="B5462" s="33" t="s">
        <v>9298</v>
      </c>
      <c r="C5462" s="77" t="s">
        <v>9299</v>
      </c>
      <c r="D5462" s="37"/>
      <c r="E5462" s="37" t="s">
        <v>79</v>
      </c>
      <c r="F5462" s="39">
        <v>279.82</v>
      </c>
    </row>
    <row r="5463" spans="1:6">
      <c r="A5463" s="36" t="s">
        <v>9300</v>
      </c>
      <c r="B5463" s="33" t="s">
        <v>9301</v>
      </c>
      <c r="C5463" s="77" t="s">
        <v>9302</v>
      </c>
      <c r="D5463" s="37"/>
      <c r="E5463" s="37" t="s">
        <v>79</v>
      </c>
      <c r="F5463" s="39">
        <v>1066</v>
      </c>
    </row>
    <row r="5464" spans="1:6">
      <c r="A5464" s="36" t="s">
        <v>9303</v>
      </c>
      <c r="B5464" s="33" t="s">
        <v>9304</v>
      </c>
      <c r="C5464" s="77" t="s">
        <v>9305</v>
      </c>
      <c r="D5464" s="37"/>
      <c r="E5464" s="37" t="s">
        <v>79</v>
      </c>
      <c r="F5464" s="39">
        <v>183.47</v>
      </c>
    </row>
    <row r="5465" spans="1:6">
      <c r="A5465" s="36" t="s">
        <v>9306</v>
      </c>
      <c r="B5465" s="33" t="s">
        <v>9307</v>
      </c>
      <c r="C5465" s="77" t="s">
        <v>9308</v>
      </c>
      <c r="D5465" s="37"/>
      <c r="E5465" s="37" t="s">
        <v>79</v>
      </c>
      <c r="F5465" s="39">
        <v>1066</v>
      </c>
    </row>
    <row r="5466" spans="1:6">
      <c r="A5466" s="36" t="s">
        <v>9309</v>
      </c>
      <c r="B5466" s="33" t="s">
        <v>9310</v>
      </c>
      <c r="C5466" s="77" t="s">
        <v>9311</v>
      </c>
      <c r="D5466" s="37"/>
      <c r="E5466" s="37" t="s">
        <v>79</v>
      </c>
      <c r="F5466" s="39">
        <v>151.69999999999999</v>
      </c>
    </row>
    <row r="5467" spans="1:6">
      <c r="A5467" s="36" t="s">
        <v>9312</v>
      </c>
      <c r="B5467" s="33" t="s">
        <v>9313</v>
      </c>
      <c r="C5467" s="77" t="s">
        <v>9314</v>
      </c>
      <c r="D5467" s="37"/>
      <c r="E5467" s="37" t="s">
        <v>79</v>
      </c>
      <c r="F5467" s="39">
        <v>1071.1199999999999</v>
      </c>
    </row>
    <row r="5468" spans="1:6">
      <c r="A5468" s="36" t="s">
        <v>9315</v>
      </c>
      <c r="B5468" s="33" t="s">
        <v>9316</v>
      </c>
      <c r="C5468" s="77" t="s">
        <v>9317</v>
      </c>
      <c r="D5468" s="37"/>
      <c r="E5468" s="37" t="s">
        <v>79</v>
      </c>
      <c r="F5468" s="39">
        <v>243.95</v>
      </c>
    </row>
    <row r="5469" spans="1:6">
      <c r="A5469" s="36" t="s">
        <v>9318</v>
      </c>
      <c r="B5469" s="33" t="s">
        <v>9319</v>
      </c>
      <c r="C5469" s="77" t="s">
        <v>9320</v>
      </c>
      <c r="D5469" s="37"/>
      <c r="E5469" s="37"/>
      <c r="F5469" s="39">
        <v>805.65</v>
      </c>
    </row>
    <row r="5470" spans="1:6">
      <c r="A5470" s="36" t="s">
        <v>9321</v>
      </c>
      <c r="B5470" s="33" t="s">
        <v>9322</v>
      </c>
      <c r="C5470" s="77" t="s">
        <v>9323</v>
      </c>
      <c r="D5470" s="37"/>
      <c r="E5470" s="37" t="s">
        <v>79</v>
      </c>
      <c r="F5470" s="39">
        <v>863.05</v>
      </c>
    </row>
    <row r="5471" spans="1:6">
      <c r="A5471" s="36" t="s">
        <v>9324</v>
      </c>
      <c r="B5471" s="33" t="s">
        <v>9325</v>
      </c>
      <c r="C5471" s="77" t="s">
        <v>9326</v>
      </c>
      <c r="D5471" s="37"/>
      <c r="E5471" s="37"/>
      <c r="F5471" s="39">
        <v>146.57</v>
      </c>
    </row>
    <row r="5472" spans="1:6">
      <c r="A5472" s="36" t="s">
        <v>9327</v>
      </c>
      <c r="B5472" s="33" t="s">
        <v>9328</v>
      </c>
      <c r="C5472" s="77" t="s">
        <v>9329</v>
      </c>
      <c r="D5472" s="37"/>
      <c r="E5472" s="37"/>
      <c r="F5472" s="39">
        <v>1123.4000000000001</v>
      </c>
    </row>
    <row r="5473" spans="1:6">
      <c r="A5473" s="36" t="s">
        <v>9330</v>
      </c>
      <c r="B5473" s="33" t="s">
        <v>7236</v>
      </c>
      <c r="C5473" s="77" t="s">
        <v>7237</v>
      </c>
      <c r="D5473" s="37"/>
      <c r="E5473" s="37" t="s">
        <v>79</v>
      </c>
      <c r="F5473" s="39">
        <v>146.57</v>
      </c>
    </row>
    <row r="5474" spans="1:6">
      <c r="A5474" s="36" t="s">
        <v>9331</v>
      </c>
      <c r="B5474" s="33" t="s">
        <v>9332</v>
      </c>
      <c r="C5474" s="77" t="s">
        <v>9333</v>
      </c>
      <c r="D5474" s="37"/>
      <c r="E5474" s="37" t="s">
        <v>79</v>
      </c>
      <c r="F5474" s="39">
        <v>1123.4000000000001</v>
      </c>
    </row>
    <row r="5475" spans="1:6">
      <c r="A5475" s="36" t="s">
        <v>9334</v>
      </c>
      <c r="B5475" s="33" t="s">
        <v>9335</v>
      </c>
      <c r="C5475" s="77" t="s">
        <v>9336</v>
      </c>
      <c r="D5475" s="37"/>
      <c r="E5475" s="37" t="s">
        <v>79</v>
      </c>
      <c r="F5475" s="39">
        <v>146.57</v>
      </c>
    </row>
    <row r="5476" spans="1:6">
      <c r="A5476" s="36" t="s">
        <v>9337</v>
      </c>
      <c r="B5476" s="33" t="s">
        <v>9338</v>
      </c>
      <c r="C5476" s="77" t="s">
        <v>9339</v>
      </c>
      <c r="D5476" s="37"/>
      <c r="E5476" s="37" t="s">
        <v>79</v>
      </c>
      <c r="F5476" s="39">
        <v>1123.4000000000001</v>
      </c>
    </row>
    <row r="5477" spans="1:6">
      <c r="A5477" s="36" t="s">
        <v>9340</v>
      </c>
      <c r="B5477" s="33" t="s">
        <v>9341</v>
      </c>
      <c r="C5477" s="77" t="s">
        <v>9342</v>
      </c>
      <c r="D5477" s="37"/>
      <c r="E5477" s="37" t="s">
        <v>79</v>
      </c>
      <c r="F5477" s="39">
        <v>8145.67</v>
      </c>
    </row>
    <row r="5478" spans="1:6">
      <c r="A5478" s="36" t="s">
        <v>9343</v>
      </c>
      <c r="B5478" s="33" t="s">
        <v>9344</v>
      </c>
      <c r="C5478" s="77" t="s">
        <v>9345</v>
      </c>
      <c r="D5478" s="37"/>
      <c r="E5478" s="37" t="s">
        <v>79</v>
      </c>
      <c r="F5478" s="39">
        <v>1647.17</v>
      </c>
    </row>
    <row r="5479" spans="1:6">
      <c r="A5479" s="36" t="s">
        <v>9346</v>
      </c>
      <c r="B5479" s="33" t="s">
        <v>9347</v>
      </c>
      <c r="C5479" s="77" t="s">
        <v>9348</v>
      </c>
      <c r="D5479" s="37"/>
      <c r="E5479" s="37"/>
      <c r="F5479" s="39">
        <v>29002.69</v>
      </c>
    </row>
    <row r="5480" spans="1:6" ht="47.25">
      <c r="A5480" s="36" t="s">
        <v>9349</v>
      </c>
      <c r="B5480" s="33" t="s">
        <v>9350</v>
      </c>
      <c r="C5480" s="77" t="s">
        <v>9351</v>
      </c>
      <c r="D5480" s="37"/>
      <c r="E5480" s="37"/>
      <c r="F5480" s="39">
        <v>14181.38</v>
      </c>
    </row>
    <row r="5481" spans="1:6">
      <c r="A5481" s="36" t="s">
        <v>9352</v>
      </c>
      <c r="B5481" s="33" t="s">
        <v>9277</v>
      </c>
      <c r="C5481" s="77" t="s">
        <v>9278</v>
      </c>
      <c r="D5481" s="37"/>
      <c r="E5481" s="37" t="s">
        <v>79</v>
      </c>
      <c r="F5481" s="39">
        <v>852.8</v>
      </c>
    </row>
    <row r="5482" spans="1:6">
      <c r="A5482" s="36" t="s">
        <v>9353</v>
      </c>
      <c r="B5482" s="33" t="s">
        <v>9354</v>
      </c>
      <c r="C5482" s="77" t="s">
        <v>9355</v>
      </c>
      <c r="D5482" s="37"/>
      <c r="E5482" s="37" t="s">
        <v>79</v>
      </c>
      <c r="F5482" s="39">
        <v>106.6</v>
      </c>
    </row>
    <row r="5483" spans="1:6">
      <c r="A5483" s="36" t="s">
        <v>9356</v>
      </c>
      <c r="B5483" s="33" t="s">
        <v>9271</v>
      </c>
      <c r="C5483" s="77" t="s">
        <v>9272</v>
      </c>
      <c r="D5483" s="37"/>
      <c r="E5483" s="37" t="s">
        <v>79</v>
      </c>
      <c r="F5483" s="39">
        <v>184.5</v>
      </c>
    </row>
    <row r="5484" spans="1:6" ht="31.5">
      <c r="A5484" s="36" t="s">
        <v>9273</v>
      </c>
      <c r="B5484" s="33" t="s">
        <v>9274</v>
      </c>
      <c r="C5484" s="77" t="s">
        <v>9275</v>
      </c>
      <c r="D5484" s="37"/>
      <c r="E5484" s="37" t="s">
        <v>79</v>
      </c>
      <c r="F5484" s="39">
        <v>1081.3699999999999</v>
      </c>
    </row>
    <row r="5485" spans="1:6">
      <c r="A5485" s="36" t="s">
        <v>9357</v>
      </c>
      <c r="B5485" s="33" t="s">
        <v>9358</v>
      </c>
      <c r="C5485" s="77" t="s">
        <v>9359</v>
      </c>
      <c r="D5485" s="37"/>
      <c r="E5485" s="37" t="s">
        <v>79</v>
      </c>
      <c r="F5485" s="39">
        <v>4392.12</v>
      </c>
    </row>
    <row r="5486" spans="1:6">
      <c r="A5486" s="36" t="s">
        <v>9360</v>
      </c>
      <c r="B5486" s="33" t="s">
        <v>9361</v>
      </c>
      <c r="C5486" s="77" t="s">
        <v>9362</v>
      </c>
      <c r="D5486" s="37"/>
      <c r="E5486" s="37" t="s">
        <v>79</v>
      </c>
      <c r="F5486" s="39">
        <v>571.95000000000005</v>
      </c>
    </row>
    <row r="5487" spans="1:6">
      <c r="A5487" s="36" t="s">
        <v>9363</v>
      </c>
      <c r="B5487" s="33" t="s">
        <v>9280</v>
      </c>
      <c r="C5487" s="77" t="s">
        <v>9281</v>
      </c>
      <c r="D5487" s="37"/>
      <c r="E5487" s="37" t="s">
        <v>79</v>
      </c>
      <c r="F5487" s="39">
        <v>968.62</v>
      </c>
    </row>
    <row r="5488" spans="1:6">
      <c r="A5488" s="36" t="s">
        <v>9364</v>
      </c>
      <c r="B5488" s="33" t="s">
        <v>9283</v>
      </c>
      <c r="C5488" s="77" t="s">
        <v>9284</v>
      </c>
      <c r="D5488" s="37"/>
      <c r="E5488" s="37" t="s">
        <v>79</v>
      </c>
      <c r="F5488" s="39">
        <v>535.04999999999995</v>
      </c>
    </row>
    <row r="5489" spans="1:6">
      <c r="A5489" s="36" t="s">
        <v>9365</v>
      </c>
      <c r="B5489" s="33" t="s">
        <v>9286</v>
      </c>
      <c r="C5489" s="77" t="s">
        <v>9287</v>
      </c>
      <c r="D5489" s="37"/>
      <c r="E5489" s="37" t="s">
        <v>79</v>
      </c>
      <c r="F5489" s="39">
        <v>1380.67</v>
      </c>
    </row>
    <row r="5490" spans="1:6">
      <c r="A5490" s="36" t="s">
        <v>9366</v>
      </c>
      <c r="B5490" s="33" t="s">
        <v>9289</v>
      </c>
      <c r="C5490" s="77" t="s">
        <v>9290</v>
      </c>
      <c r="D5490" s="37"/>
      <c r="E5490" s="37" t="s">
        <v>79</v>
      </c>
      <c r="F5490" s="39">
        <v>734.92</v>
      </c>
    </row>
    <row r="5491" spans="1:6">
      <c r="A5491" s="36" t="s">
        <v>9367</v>
      </c>
      <c r="B5491" s="33" t="s">
        <v>9368</v>
      </c>
      <c r="C5491" s="77" t="s">
        <v>9369</v>
      </c>
      <c r="D5491" s="37"/>
      <c r="E5491" s="37" t="s">
        <v>79</v>
      </c>
      <c r="F5491" s="39">
        <v>923.4799999999999</v>
      </c>
    </row>
    <row r="5492" spans="1:6">
      <c r="A5492" s="36" t="s">
        <v>9370</v>
      </c>
      <c r="B5492" s="33" t="s">
        <v>9368</v>
      </c>
      <c r="C5492" s="77" t="s">
        <v>9371</v>
      </c>
      <c r="D5492" s="37"/>
      <c r="E5492" s="37" t="s">
        <v>79</v>
      </c>
      <c r="F5492" s="39">
        <v>924.55</v>
      </c>
    </row>
    <row r="5493" spans="1:6">
      <c r="A5493" s="36" t="s">
        <v>9372</v>
      </c>
      <c r="B5493" s="33" t="s">
        <v>9373</v>
      </c>
      <c r="C5493" s="77" t="s">
        <v>9374</v>
      </c>
      <c r="D5493" s="37"/>
      <c r="E5493" s="37"/>
      <c r="F5493" s="39">
        <v>236.2</v>
      </c>
    </row>
    <row r="5494" spans="1:6">
      <c r="A5494" s="36" t="s">
        <v>9372</v>
      </c>
      <c r="B5494" s="33" t="s">
        <v>9375</v>
      </c>
      <c r="C5494" s="77" t="s">
        <v>9376</v>
      </c>
      <c r="D5494" s="37"/>
      <c r="E5494" s="37"/>
      <c r="F5494" s="39">
        <v>437.22</v>
      </c>
    </row>
    <row r="5495" spans="1:6">
      <c r="A5495" s="36" t="s">
        <v>9377</v>
      </c>
      <c r="B5495" s="33" t="s">
        <v>9378</v>
      </c>
      <c r="C5495" s="77" t="s">
        <v>9379</v>
      </c>
      <c r="D5495" s="37"/>
      <c r="E5495" s="37" t="s">
        <v>79</v>
      </c>
      <c r="F5495" s="39">
        <v>336.15000000000003</v>
      </c>
    </row>
    <row r="5496" spans="1:6">
      <c r="A5496" s="36" t="s">
        <v>9380</v>
      </c>
      <c r="B5496" s="33" t="s">
        <v>9378</v>
      </c>
      <c r="C5496" s="77" t="s">
        <v>9381</v>
      </c>
      <c r="D5496" s="37"/>
      <c r="E5496" s="37" t="s">
        <v>79</v>
      </c>
      <c r="F5496" s="39">
        <v>337.22</v>
      </c>
    </row>
    <row r="5497" spans="1:6">
      <c r="A5497" s="36" t="s">
        <v>9382</v>
      </c>
      <c r="B5497" s="33" t="s">
        <v>9259</v>
      </c>
      <c r="C5497" s="77" t="s">
        <v>9260</v>
      </c>
      <c r="D5497" s="37"/>
      <c r="E5497" s="37" t="s">
        <v>79</v>
      </c>
      <c r="F5497" s="39">
        <v>304.42</v>
      </c>
    </row>
    <row r="5498" spans="1:6">
      <c r="A5498" s="36" t="s">
        <v>9383</v>
      </c>
      <c r="B5498" s="33" t="s">
        <v>79</v>
      </c>
      <c r="C5498" s="77" t="s">
        <v>79</v>
      </c>
      <c r="D5498" s="37"/>
      <c r="E5498" s="37" t="s">
        <v>79</v>
      </c>
      <c r="F5498" s="39" t="s">
        <v>79</v>
      </c>
    </row>
    <row r="5499" spans="1:6">
      <c r="A5499" s="36" t="s">
        <v>9384</v>
      </c>
      <c r="B5499" s="33" t="s">
        <v>9238</v>
      </c>
      <c r="C5499" s="77" t="s">
        <v>9239</v>
      </c>
      <c r="D5499" s="37"/>
      <c r="E5499" s="37" t="s">
        <v>79</v>
      </c>
      <c r="F5499" s="39">
        <v>25.62</v>
      </c>
    </row>
    <row r="5500" spans="1:6">
      <c r="A5500" s="36" t="s">
        <v>9385</v>
      </c>
      <c r="B5500" s="33" t="s">
        <v>9244</v>
      </c>
      <c r="C5500" s="77" t="s">
        <v>9245</v>
      </c>
      <c r="D5500" s="37"/>
      <c r="E5500" s="37" t="s">
        <v>79</v>
      </c>
      <c r="F5500" s="39">
        <v>19.47</v>
      </c>
    </row>
    <row r="5501" spans="1:6">
      <c r="A5501" s="36" t="s">
        <v>9386</v>
      </c>
      <c r="B5501" s="33" t="s">
        <v>9247</v>
      </c>
      <c r="C5501" s="77" t="s">
        <v>9248</v>
      </c>
      <c r="D5501" s="37"/>
      <c r="E5501" s="37" t="s">
        <v>79</v>
      </c>
      <c r="F5501" s="39">
        <v>793.35</v>
      </c>
    </row>
    <row r="5502" spans="1:6">
      <c r="A5502" s="36" t="s">
        <v>9387</v>
      </c>
      <c r="B5502" s="33" t="s">
        <v>9250</v>
      </c>
      <c r="C5502" s="77" t="s">
        <v>9251</v>
      </c>
      <c r="D5502" s="37"/>
      <c r="E5502" s="37" t="s">
        <v>79</v>
      </c>
      <c r="F5502" s="39">
        <v>104.55</v>
      </c>
    </row>
    <row r="5503" spans="1:6">
      <c r="A5503" s="36" t="s">
        <v>9388</v>
      </c>
      <c r="B5503" s="33" t="s">
        <v>9253</v>
      </c>
      <c r="C5503" s="77" t="s">
        <v>9254</v>
      </c>
      <c r="D5503" s="37"/>
      <c r="E5503" s="37" t="s">
        <v>79</v>
      </c>
      <c r="F5503" s="39">
        <v>55.35</v>
      </c>
    </row>
    <row r="5504" spans="1:6" ht="16.5" thickBot="1">
      <c r="A5504" s="62" t="s">
        <v>9389</v>
      </c>
      <c r="B5504" s="63" t="s">
        <v>9390</v>
      </c>
      <c r="C5504" s="232" t="s">
        <v>9391</v>
      </c>
      <c r="D5504" s="64"/>
      <c r="E5504" s="64"/>
      <c r="F5504" s="66">
        <v>74.7</v>
      </c>
    </row>
    <row r="5505" spans="1:6">
      <c r="A5505" s="27" t="s">
        <v>9392</v>
      </c>
      <c r="B5505" s="28" t="s">
        <v>79</v>
      </c>
      <c r="C5505" s="102" t="s">
        <v>79</v>
      </c>
      <c r="D5505" s="49"/>
      <c r="E5505" s="49" t="s">
        <v>79</v>
      </c>
      <c r="F5505" s="50" t="s">
        <v>79</v>
      </c>
    </row>
    <row r="5506" spans="1:6" ht="31.5">
      <c r="A5506" s="70" t="s">
        <v>9393</v>
      </c>
      <c r="B5506" s="71" t="s">
        <v>79</v>
      </c>
      <c r="C5506" s="230" t="s">
        <v>79</v>
      </c>
      <c r="D5506" s="72"/>
      <c r="E5506" s="72" t="s">
        <v>79</v>
      </c>
      <c r="F5506" s="73" t="s">
        <v>79</v>
      </c>
    </row>
    <row r="5507" spans="1:6">
      <c r="A5507" s="36" t="s">
        <v>9394</v>
      </c>
      <c r="B5507" s="33" t="s">
        <v>9395</v>
      </c>
      <c r="C5507" s="77" t="s">
        <v>9396</v>
      </c>
      <c r="D5507" s="37"/>
      <c r="E5507" s="37" t="s">
        <v>79</v>
      </c>
      <c r="F5507" s="39">
        <v>22.6</v>
      </c>
    </row>
    <row r="5508" spans="1:6" ht="31.5">
      <c r="A5508" s="36" t="s">
        <v>9397</v>
      </c>
      <c r="B5508" s="33" t="s">
        <v>9398</v>
      </c>
      <c r="C5508" s="77" t="s">
        <v>9399</v>
      </c>
      <c r="D5508" s="37"/>
      <c r="E5508" s="37" t="s">
        <v>79</v>
      </c>
      <c r="F5508" s="39">
        <v>791.18</v>
      </c>
    </row>
    <row r="5509" spans="1:6" ht="31.5">
      <c r="A5509" s="36" t="s">
        <v>9400</v>
      </c>
      <c r="B5509" s="33" t="s">
        <v>9401</v>
      </c>
      <c r="C5509" s="77" t="s">
        <v>9402</v>
      </c>
      <c r="D5509" s="37"/>
      <c r="E5509" s="37" t="s">
        <v>79</v>
      </c>
      <c r="F5509" s="39">
        <v>893.97</v>
      </c>
    </row>
    <row r="5510" spans="1:6" ht="31.5">
      <c r="A5510" s="36" t="s">
        <v>9403</v>
      </c>
      <c r="B5510" s="33" t="s">
        <v>9404</v>
      </c>
      <c r="C5510" s="77" t="s">
        <v>9405</v>
      </c>
      <c r="D5510" s="37"/>
      <c r="E5510" s="37" t="s">
        <v>79</v>
      </c>
      <c r="F5510" s="39">
        <v>960.96</v>
      </c>
    </row>
    <row r="5511" spans="1:6">
      <c r="A5511" s="36" t="s">
        <v>9406</v>
      </c>
      <c r="B5511" s="33" t="s">
        <v>9407</v>
      </c>
      <c r="C5511" s="77" t="s">
        <v>9408</v>
      </c>
      <c r="D5511" s="37"/>
      <c r="E5511" s="37" t="s">
        <v>79</v>
      </c>
      <c r="F5511" s="39">
        <v>1145.1300000000001</v>
      </c>
    </row>
    <row r="5512" spans="1:6">
      <c r="A5512" s="36" t="s">
        <v>9409</v>
      </c>
      <c r="B5512" s="33" t="s">
        <v>9410</v>
      </c>
      <c r="C5512" s="77" t="s">
        <v>9411</v>
      </c>
      <c r="D5512" s="37"/>
      <c r="E5512" s="37" t="s">
        <v>79</v>
      </c>
      <c r="F5512" s="39">
        <v>553.19000000000005</v>
      </c>
    </row>
    <row r="5513" spans="1:6">
      <c r="A5513" s="36" t="s">
        <v>9412</v>
      </c>
      <c r="B5513" s="33" t="s">
        <v>9413</v>
      </c>
      <c r="C5513" s="77" t="s">
        <v>9414</v>
      </c>
      <c r="D5513" s="37"/>
      <c r="E5513" s="37" t="s">
        <v>79</v>
      </c>
      <c r="F5513" s="39">
        <v>567.04</v>
      </c>
    </row>
    <row r="5514" spans="1:6">
      <c r="A5514" s="36" t="s">
        <v>9415</v>
      </c>
      <c r="B5514" s="33" t="s">
        <v>9416</v>
      </c>
      <c r="C5514" s="77" t="s">
        <v>9417</v>
      </c>
      <c r="D5514" s="37"/>
      <c r="E5514" s="37" t="s">
        <v>79</v>
      </c>
      <c r="F5514" s="39">
        <v>64.680000000000007</v>
      </c>
    </row>
    <row r="5515" spans="1:6">
      <c r="A5515" s="36" t="s">
        <v>9418</v>
      </c>
      <c r="B5515" s="33" t="s">
        <v>9419</v>
      </c>
      <c r="C5515" s="77" t="s">
        <v>9420</v>
      </c>
      <c r="D5515" s="37"/>
      <c r="E5515" s="37" t="s">
        <v>79</v>
      </c>
      <c r="F5515" s="39">
        <v>88.94</v>
      </c>
    </row>
    <row r="5516" spans="1:6">
      <c r="A5516" s="36" t="s">
        <v>9421</v>
      </c>
      <c r="B5516" s="33" t="s">
        <v>9422</v>
      </c>
      <c r="C5516" s="77" t="s">
        <v>9423</v>
      </c>
      <c r="D5516" s="37"/>
      <c r="E5516" s="37" t="s">
        <v>79</v>
      </c>
      <c r="F5516" s="39">
        <v>921.69</v>
      </c>
    </row>
    <row r="5517" spans="1:6">
      <c r="A5517" s="36" t="s">
        <v>9424</v>
      </c>
      <c r="B5517" s="33" t="s">
        <v>9425</v>
      </c>
      <c r="C5517" s="77" t="s">
        <v>9426</v>
      </c>
      <c r="D5517" s="37"/>
      <c r="E5517" s="37" t="s">
        <v>79</v>
      </c>
      <c r="F5517" s="39">
        <v>625.29999999999995</v>
      </c>
    </row>
    <row r="5518" spans="1:6">
      <c r="A5518" s="36" t="s">
        <v>9427</v>
      </c>
      <c r="B5518" s="33" t="s">
        <v>9428</v>
      </c>
      <c r="C5518" s="77" t="s">
        <v>9429</v>
      </c>
      <c r="D5518" s="37"/>
      <c r="E5518" s="37" t="s">
        <v>79</v>
      </c>
      <c r="F5518" s="39">
        <v>1356.07</v>
      </c>
    </row>
    <row r="5519" spans="1:6">
      <c r="A5519" s="36" t="s">
        <v>9430</v>
      </c>
      <c r="B5519" s="33" t="s">
        <v>9431</v>
      </c>
      <c r="C5519" s="77" t="s">
        <v>9432</v>
      </c>
      <c r="D5519" s="37"/>
      <c r="E5519" s="37" t="s">
        <v>79</v>
      </c>
      <c r="F5519" s="39">
        <v>2482.9</v>
      </c>
    </row>
    <row r="5520" spans="1:6" ht="31.5">
      <c r="A5520" s="36" t="s">
        <v>9433</v>
      </c>
      <c r="B5520" s="33" t="s">
        <v>9434</v>
      </c>
      <c r="C5520" s="77" t="s">
        <v>9435</v>
      </c>
      <c r="D5520" s="37"/>
      <c r="E5520" s="37" t="s">
        <v>79</v>
      </c>
      <c r="F5520" s="39">
        <v>3271.8</v>
      </c>
    </row>
    <row r="5521" spans="1:6">
      <c r="A5521" s="36" t="s">
        <v>9436</v>
      </c>
      <c r="B5521" s="33" t="s">
        <v>9437</v>
      </c>
      <c r="C5521" s="77" t="s">
        <v>9438</v>
      </c>
      <c r="D5521" s="37"/>
      <c r="E5521" s="37" t="s">
        <v>79</v>
      </c>
      <c r="F5521" s="39">
        <v>78.56</v>
      </c>
    </row>
    <row r="5522" spans="1:6">
      <c r="A5522" s="36" t="s">
        <v>9439</v>
      </c>
      <c r="B5522" s="33" t="s">
        <v>9440</v>
      </c>
      <c r="C5522" s="77" t="s">
        <v>9441</v>
      </c>
      <c r="D5522" s="37"/>
      <c r="E5522" s="37" t="s">
        <v>79</v>
      </c>
      <c r="F5522" s="39">
        <v>50.58</v>
      </c>
    </row>
    <row r="5523" spans="1:6">
      <c r="A5523" s="36" t="s">
        <v>9442</v>
      </c>
      <c r="B5523" s="33" t="s">
        <v>9443</v>
      </c>
      <c r="C5523" s="77" t="s">
        <v>9444</v>
      </c>
      <c r="D5523" s="37"/>
      <c r="E5523" s="37" t="s">
        <v>79</v>
      </c>
      <c r="F5523" s="39">
        <v>43.05</v>
      </c>
    </row>
    <row r="5524" spans="1:6">
      <c r="A5524" s="36" t="s">
        <v>9445</v>
      </c>
      <c r="B5524" s="33" t="s">
        <v>9446</v>
      </c>
      <c r="C5524" s="77" t="s">
        <v>9447</v>
      </c>
      <c r="D5524" s="37"/>
      <c r="E5524" s="37" t="s">
        <v>79</v>
      </c>
      <c r="F5524" s="39">
        <v>46.27</v>
      </c>
    </row>
    <row r="5525" spans="1:6" ht="16.5" thickBot="1">
      <c r="A5525" s="62" t="s">
        <v>9448</v>
      </c>
      <c r="B5525" s="63" t="s">
        <v>9449</v>
      </c>
      <c r="C5525" s="232" t="s">
        <v>9450</v>
      </c>
      <c r="D5525" s="64"/>
      <c r="E5525" s="64" t="s">
        <v>79</v>
      </c>
      <c r="F5525" s="66">
        <v>313.18</v>
      </c>
    </row>
    <row r="5526" spans="1:6">
      <c r="A5526" s="81" t="s">
        <v>9451</v>
      </c>
      <c r="B5526" s="28" t="s">
        <v>9452</v>
      </c>
      <c r="C5526" s="102" t="s">
        <v>9453</v>
      </c>
      <c r="D5526" s="49"/>
      <c r="E5526" s="141"/>
      <c r="F5526" s="50">
        <v>278.55</v>
      </c>
    </row>
    <row r="5527" spans="1:6">
      <c r="A5527" s="36" t="s">
        <v>9454</v>
      </c>
      <c r="B5527" s="33" t="s">
        <v>9455</v>
      </c>
      <c r="C5527" s="77" t="s">
        <v>9456</v>
      </c>
      <c r="D5527" s="37"/>
      <c r="E5527" s="40"/>
      <c r="F5527" s="39">
        <v>437.85</v>
      </c>
    </row>
    <row r="5528" spans="1:6">
      <c r="A5528" s="36" t="s">
        <v>9457</v>
      </c>
      <c r="B5528" s="33" t="s">
        <v>9458</v>
      </c>
      <c r="C5528" s="77" t="s">
        <v>9459</v>
      </c>
      <c r="D5528" s="37"/>
      <c r="E5528" s="40"/>
      <c r="F5528" s="39">
        <v>408.15</v>
      </c>
    </row>
    <row r="5529" spans="1:6">
      <c r="A5529" s="36" t="s">
        <v>9460</v>
      </c>
      <c r="B5529" s="33" t="s">
        <v>9461</v>
      </c>
      <c r="C5529" s="77" t="s">
        <v>9462</v>
      </c>
      <c r="D5529" s="37"/>
      <c r="E5529" s="37" t="s">
        <v>79</v>
      </c>
      <c r="F5529" s="39">
        <v>424.04</v>
      </c>
    </row>
    <row r="5530" spans="1:6">
      <c r="A5530" s="36" t="s">
        <v>9463</v>
      </c>
      <c r="B5530" s="33" t="s">
        <v>9464</v>
      </c>
      <c r="C5530" s="77" t="s">
        <v>9465</v>
      </c>
      <c r="D5530" s="37"/>
      <c r="E5530" s="40"/>
      <c r="F5530" s="39">
        <v>763.7</v>
      </c>
    </row>
    <row r="5531" spans="1:6">
      <c r="A5531" s="36" t="s">
        <v>9463</v>
      </c>
      <c r="B5531" s="33" t="s">
        <v>9466</v>
      </c>
      <c r="C5531" s="77" t="s">
        <v>9467</v>
      </c>
      <c r="D5531" s="37"/>
      <c r="E5531" s="37" t="s">
        <v>79</v>
      </c>
      <c r="F5531" s="39">
        <v>857.77</v>
      </c>
    </row>
    <row r="5532" spans="1:6">
      <c r="A5532" s="36" t="s">
        <v>9468</v>
      </c>
      <c r="B5532" s="33" t="s">
        <v>9469</v>
      </c>
      <c r="C5532" s="77" t="s">
        <v>9470</v>
      </c>
      <c r="D5532" s="37"/>
      <c r="E5532" s="40"/>
      <c r="F5532" s="39">
        <v>2361.08</v>
      </c>
    </row>
    <row r="5533" spans="1:6">
      <c r="A5533" s="36" t="s">
        <v>9471</v>
      </c>
      <c r="B5533" s="33" t="s">
        <v>9472</v>
      </c>
      <c r="C5533" s="77" t="s">
        <v>9473</v>
      </c>
      <c r="D5533" s="37"/>
      <c r="E5533" s="40"/>
      <c r="F5533" s="39">
        <v>3118.09</v>
      </c>
    </row>
    <row r="5534" spans="1:6">
      <c r="A5534" s="36" t="s">
        <v>9474</v>
      </c>
      <c r="B5534" s="33" t="s">
        <v>9475</v>
      </c>
      <c r="C5534" s="77" t="s">
        <v>9476</v>
      </c>
      <c r="D5534" s="37"/>
      <c r="E5534" s="37" t="s">
        <v>79</v>
      </c>
      <c r="F5534" s="39">
        <v>156.37</v>
      </c>
    </row>
    <row r="5535" spans="1:6">
      <c r="A5535" s="36" t="s">
        <v>9477</v>
      </c>
      <c r="B5535" s="33" t="s">
        <v>9478</v>
      </c>
      <c r="C5535" s="77" t="s">
        <v>9479</v>
      </c>
      <c r="D5535" s="37"/>
      <c r="E5535" s="40"/>
      <c r="F5535" s="39">
        <v>110.25</v>
      </c>
    </row>
    <row r="5536" spans="1:6">
      <c r="A5536" s="36" t="s">
        <v>9480</v>
      </c>
      <c r="B5536" s="33" t="s">
        <v>9481</v>
      </c>
      <c r="C5536" s="77" t="s">
        <v>9482</v>
      </c>
      <c r="D5536" s="37"/>
      <c r="E5536" s="40"/>
      <c r="F5536" s="39">
        <v>110.25</v>
      </c>
    </row>
    <row r="5537" spans="1:6">
      <c r="A5537" s="36" t="s">
        <v>9483</v>
      </c>
      <c r="B5537" s="33" t="s">
        <v>9484</v>
      </c>
      <c r="C5537" s="77" t="s">
        <v>9485</v>
      </c>
      <c r="D5537" s="37"/>
      <c r="E5537" s="40"/>
      <c r="F5537" s="39">
        <v>90.45</v>
      </c>
    </row>
    <row r="5538" spans="1:6" ht="16.5" thickBot="1">
      <c r="A5538" s="41" t="s">
        <v>9486</v>
      </c>
      <c r="B5538" s="42" t="s">
        <v>9487</v>
      </c>
      <c r="C5538" s="105" t="s">
        <v>9488</v>
      </c>
      <c r="D5538" s="52"/>
      <c r="E5538" s="43"/>
      <c r="F5538" s="53">
        <v>158.4</v>
      </c>
    </row>
    <row r="5539" spans="1:6" ht="31.5">
      <c r="A5539" s="70" t="s">
        <v>9489</v>
      </c>
      <c r="B5539" s="71" t="s">
        <v>9490</v>
      </c>
      <c r="C5539" s="230" t="s">
        <v>9491</v>
      </c>
      <c r="D5539" s="72"/>
      <c r="E5539" s="72" t="s">
        <v>79</v>
      </c>
      <c r="F5539" s="73">
        <v>68.150000000000006</v>
      </c>
    </row>
    <row r="5540" spans="1:6" ht="31.5">
      <c r="A5540" s="36" t="s">
        <v>9492</v>
      </c>
      <c r="B5540" s="33" t="s">
        <v>9493</v>
      </c>
      <c r="C5540" s="77" t="s">
        <v>9494</v>
      </c>
      <c r="D5540" s="37"/>
      <c r="E5540" s="37" t="s">
        <v>79</v>
      </c>
      <c r="F5540" s="39">
        <v>119.46</v>
      </c>
    </row>
    <row r="5541" spans="1:6" ht="31.5">
      <c r="A5541" s="36" t="s">
        <v>9495</v>
      </c>
      <c r="B5541" s="33" t="s">
        <v>9496</v>
      </c>
      <c r="C5541" s="77" t="s">
        <v>9497</v>
      </c>
      <c r="D5541" s="37"/>
      <c r="E5541" s="37" t="s">
        <v>79</v>
      </c>
      <c r="F5541" s="39">
        <v>318.77999999999997</v>
      </c>
    </row>
    <row r="5542" spans="1:6">
      <c r="A5542" s="36" t="s">
        <v>9498</v>
      </c>
      <c r="B5542" s="33" t="s">
        <v>9499</v>
      </c>
      <c r="C5542" s="77" t="s">
        <v>9500</v>
      </c>
      <c r="D5542" s="37"/>
      <c r="E5542" s="37" t="s">
        <v>79</v>
      </c>
      <c r="F5542" s="39">
        <v>42.74</v>
      </c>
    </row>
    <row r="5543" spans="1:6" ht="31.5">
      <c r="A5543" s="36" t="s">
        <v>9501</v>
      </c>
      <c r="B5543" s="33" t="s">
        <v>9502</v>
      </c>
      <c r="C5543" s="77" t="s">
        <v>9503</v>
      </c>
      <c r="D5543" s="37"/>
      <c r="E5543" s="37" t="s">
        <v>79</v>
      </c>
      <c r="F5543" s="39">
        <v>58.91</v>
      </c>
    </row>
    <row r="5544" spans="1:6" ht="31.5">
      <c r="A5544" s="36" t="s">
        <v>9504</v>
      </c>
      <c r="B5544" s="33" t="s">
        <v>9505</v>
      </c>
      <c r="C5544" s="77" t="s">
        <v>9506</v>
      </c>
      <c r="D5544" s="37"/>
      <c r="E5544" s="37" t="s">
        <v>79</v>
      </c>
      <c r="F5544" s="39">
        <v>80.849999999999994</v>
      </c>
    </row>
    <row r="5545" spans="1:6">
      <c r="A5545" s="36" t="s">
        <v>9507</v>
      </c>
      <c r="B5545" s="33" t="s">
        <v>9508</v>
      </c>
      <c r="C5545" s="77" t="s">
        <v>9509</v>
      </c>
      <c r="D5545" s="37"/>
      <c r="E5545" s="37" t="s">
        <v>79</v>
      </c>
      <c r="F5545" s="39">
        <v>124.84</v>
      </c>
    </row>
    <row r="5546" spans="1:6" ht="31.5">
      <c r="A5546" s="36" t="s">
        <v>9510</v>
      </c>
      <c r="B5546" s="33" t="s">
        <v>9511</v>
      </c>
      <c r="C5546" s="77" t="s">
        <v>9512</v>
      </c>
      <c r="D5546" s="37"/>
      <c r="E5546" s="37" t="s">
        <v>79</v>
      </c>
      <c r="F5546" s="39">
        <v>60.06</v>
      </c>
    </row>
    <row r="5547" spans="1:6" ht="16.5" thickBot="1">
      <c r="A5547" s="62" t="s">
        <v>9513</v>
      </c>
      <c r="B5547" s="63" t="s">
        <v>9514</v>
      </c>
      <c r="C5547" s="232" t="s">
        <v>9515</v>
      </c>
      <c r="D5547" s="64"/>
      <c r="E5547" s="64" t="s">
        <v>79</v>
      </c>
      <c r="F5547" s="66">
        <v>24.75</v>
      </c>
    </row>
    <row r="5548" spans="1:6" ht="16.5" thickBot="1">
      <c r="A5548" s="195" t="s">
        <v>9516</v>
      </c>
      <c r="B5548" s="86" t="s">
        <v>79</v>
      </c>
      <c r="C5548" s="319" t="s">
        <v>79</v>
      </c>
      <c r="D5548" s="88"/>
      <c r="E5548" s="88" t="s">
        <v>79</v>
      </c>
      <c r="F5548" s="89" t="s">
        <v>79</v>
      </c>
    </row>
    <row r="5549" spans="1:6" ht="16.5" thickBot="1">
      <c r="A5549" s="186" t="s">
        <v>9517</v>
      </c>
      <c r="B5549" s="24" t="s">
        <v>79</v>
      </c>
      <c r="C5549" s="137" t="s">
        <v>79</v>
      </c>
      <c r="D5549" s="4"/>
      <c r="E5549" s="4" t="s">
        <v>79</v>
      </c>
      <c r="F5549" s="26" t="s">
        <v>79</v>
      </c>
    </row>
    <row r="5550" spans="1:6">
      <c r="A5550" s="190" t="s">
        <v>9518</v>
      </c>
      <c r="B5550" s="118" t="s">
        <v>9519</v>
      </c>
      <c r="C5550" s="369" t="s">
        <v>9520</v>
      </c>
      <c r="D5550" s="115"/>
      <c r="E5550" s="115"/>
      <c r="F5550" s="50">
        <v>336.72</v>
      </c>
    </row>
    <row r="5551" spans="1:6">
      <c r="A5551" s="36" t="s">
        <v>9521</v>
      </c>
      <c r="B5551" s="33" t="s">
        <v>9522</v>
      </c>
      <c r="C5551" s="77" t="s">
        <v>9523</v>
      </c>
      <c r="D5551" s="37"/>
      <c r="E5551" s="37"/>
      <c r="F5551" s="35">
        <v>4326.5199999999995</v>
      </c>
    </row>
    <row r="5552" spans="1:6">
      <c r="A5552" s="70" t="s">
        <v>9521</v>
      </c>
      <c r="B5552" s="71" t="s">
        <v>9524</v>
      </c>
      <c r="C5552" s="230" t="s">
        <v>9525</v>
      </c>
      <c r="D5552" s="72"/>
      <c r="E5552" s="72"/>
      <c r="F5552" s="39">
        <v>4326.5199999999995</v>
      </c>
    </row>
    <row r="5553" spans="1:6">
      <c r="A5553" s="36" t="s">
        <v>9526</v>
      </c>
      <c r="B5553" s="33" t="s">
        <v>9527</v>
      </c>
      <c r="C5553" s="77" t="s">
        <v>9528</v>
      </c>
      <c r="D5553" s="37"/>
      <c r="E5553" s="37"/>
      <c r="F5553" s="39">
        <v>4326.5199999999995</v>
      </c>
    </row>
    <row r="5554" spans="1:6">
      <c r="A5554" s="36" t="s">
        <v>829</v>
      </c>
      <c r="B5554" s="33" t="s">
        <v>9529</v>
      </c>
      <c r="C5554" s="77" t="s">
        <v>9530</v>
      </c>
      <c r="D5554" s="37"/>
      <c r="E5554" s="37"/>
      <c r="F5554" s="39">
        <v>0</v>
      </c>
    </row>
    <row r="5555" spans="1:6">
      <c r="A5555" s="36" t="s">
        <v>2062</v>
      </c>
      <c r="B5555" s="33" t="s">
        <v>9529</v>
      </c>
      <c r="C5555" s="77" t="s">
        <v>9531</v>
      </c>
      <c r="D5555" s="37"/>
      <c r="E5555" s="37"/>
      <c r="F5555" s="39">
        <v>0</v>
      </c>
    </row>
    <row r="5556" spans="1:6">
      <c r="A5556" s="36" t="s">
        <v>2064</v>
      </c>
      <c r="B5556" s="33" t="s">
        <v>9529</v>
      </c>
      <c r="C5556" s="77" t="s">
        <v>9532</v>
      </c>
      <c r="D5556" s="37"/>
      <c r="E5556" s="37"/>
      <c r="F5556" s="39">
        <v>648.83000000000004</v>
      </c>
    </row>
    <row r="5557" spans="1:6">
      <c r="A5557" s="36" t="s">
        <v>2066</v>
      </c>
      <c r="B5557" s="33" t="s">
        <v>9529</v>
      </c>
      <c r="C5557" s="77" t="s">
        <v>9533</v>
      </c>
      <c r="D5557" s="37"/>
      <c r="E5557" s="37"/>
      <c r="F5557" s="39">
        <v>648.83000000000004</v>
      </c>
    </row>
    <row r="5558" spans="1:6">
      <c r="A5558" s="36" t="s">
        <v>2068</v>
      </c>
      <c r="B5558" s="33" t="s">
        <v>9529</v>
      </c>
      <c r="C5558" s="77" t="s">
        <v>9534</v>
      </c>
      <c r="D5558" s="37"/>
      <c r="E5558" s="37"/>
      <c r="F5558" s="39">
        <v>999.38</v>
      </c>
    </row>
    <row r="5559" spans="1:6">
      <c r="A5559" s="36" t="s">
        <v>2070</v>
      </c>
      <c r="B5559" s="33" t="s">
        <v>9529</v>
      </c>
      <c r="C5559" s="77" t="s">
        <v>9535</v>
      </c>
      <c r="D5559" s="37"/>
      <c r="E5559" s="37"/>
      <c r="F5559" s="39">
        <v>999.38</v>
      </c>
    </row>
    <row r="5560" spans="1:6">
      <c r="A5560" s="36" t="s">
        <v>9536</v>
      </c>
      <c r="B5560" s="33" t="s">
        <v>9529</v>
      </c>
      <c r="C5560" s="77" t="s">
        <v>9537</v>
      </c>
      <c r="D5560" s="37"/>
      <c r="E5560" s="37"/>
      <c r="F5560" s="39">
        <v>224.48000000000002</v>
      </c>
    </row>
    <row r="5561" spans="1:6">
      <c r="A5561" s="36" t="s">
        <v>9538</v>
      </c>
      <c r="B5561" s="33" t="s">
        <v>9529</v>
      </c>
      <c r="C5561" s="77" t="s">
        <v>9539</v>
      </c>
      <c r="D5561" s="37"/>
      <c r="E5561" s="37"/>
      <c r="F5561" s="39">
        <v>224.48000000000002</v>
      </c>
    </row>
    <row r="5562" spans="1:6">
      <c r="A5562" s="36" t="s">
        <v>9540</v>
      </c>
      <c r="B5562" s="33" t="s">
        <v>9529</v>
      </c>
      <c r="C5562" s="77" t="s">
        <v>9541</v>
      </c>
      <c r="D5562" s="37"/>
      <c r="E5562" s="37"/>
      <c r="F5562" s="39">
        <v>1156.1999999999998</v>
      </c>
    </row>
    <row r="5563" spans="1:6">
      <c r="A5563" s="36" t="s">
        <v>9542</v>
      </c>
      <c r="B5563" s="33" t="s">
        <v>9529</v>
      </c>
      <c r="C5563" s="77" t="s">
        <v>9543</v>
      </c>
      <c r="D5563" s="37"/>
      <c r="E5563" s="37"/>
      <c r="F5563" s="39">
        <v>1156.1999999999998</v>
      </c>
    </row>
    <row r="5564" spans="1:6">
      <c r="A5564" s="36" t="s">
        <v>9544</v>
      </c>
      <c r="B5564" s="33" t="s">
        <v>9529</v>
      </c>
      <c r="C5564" s="77" t="s">
        <v>9545</v>
      </c>
      <c r="D5564" s="37"/>
      <c r="E5564" s="37"/>
      <c r="F5564" s="39">
        <v>469.45000000000005</v>
      </c>
    </row>
    <row r="5565" spans="1:6">
      <c r="A5565" s="36" t="s">
        <v>9546</v>
      </c>
      <c r="B5565" s="33" t="s">
        <v>9529</v>
      </c>
      <c r="C5565" s="77" t="s">
        <v>9547</v>
      </c>
      <c r="D5565" s="37"/>
      <c r="E5565" s="37"/>
      <c r="F5565" s="39">
        <v>469.45000000000005</v>
      </c>
    </row>
    <row r="5566" spans="1:6">
      <c r="A5566" s="36" t="s">
        <v>9548</v>
      </c>
      <c r="B5566" s="33" t="s">
        <v>9529</v>
      </c>
      <c r="C5566" s="77" t="s">
        <v>9549</v>
      </c>
      <c r="D5566" s="37"/>
      <c r="E5566" s="37"/>
      <c r="F5566" s="39">
        <v>1577.48</v>
      </c>
    </row>
    <row r="5567" spans="1:6" ht="16.5" thickBot="1">
      <c r="A5567" s="41" t="s">
        <v>9550</v>
      </c>
      <c r="B5567" s="42" t="s">
        <v>9529</v>
      </c>
      <c r="C5567" s="105" t="s">
        <v>9551</v>
      </c>
      <c r="D5567" s="52"/>
      <c r="E5567" s="52"/>
      <c r="F5567" s="53">
        <v>1577.48</v>
      </c>
    </row>
    <row r="5568" spans="1:6" ht="31.5">
      <c r="A5568" s="36" t="s">
        <v>9552</v>
      </c>
      <c r="B5568" s="33" t="s">
        <v>9553</v>
      </c>
      <c r="C5568" s="77" t="s">
        <v>9554</v>
      </c>
      <c r="D5568" s="37"/>
      <c r="E5568" s="37"/>
      <c r="F5568" s="39">
        <v>6100.8</v>
      </c>
    </row>
    <row r="5569" spans="1:6" ht="31.5">
      <c r="A5569" s="36" t="s">
        <v>9555</v>
      </c>
      <c r="B5569" s="33" t="s">
        <v>9556</v>
      </c>
      <c r="C5569" s="77" t="s">
        <v>9557</v>
      </c>
      <c r="D5569" s="37"/>
      <c r="E5569" s="37"/>
      <c r="F5569" s="39">
        <v>6100.8</v>
      </c>
    </row>
    <row r="5570" spans="1:6">
      <c r="A5570" s="36" t="s">
        <v>9558</v>
      </c>
      <c r="B5570" s="33" t="s">
        <v>9559</v>
      </c>
      <c r="C5570" s="77" t="s">
        <v>9560</v>
      </c>
      <c r="D5570" s="37"/>
      <c r="E5570" s="37"/>
      <c r="F5570" s="39">
        <v>4593.0200000000004</v>
      </c>
    </row>
    <row r="5571" spans="1:6">
      <c r="A5571" s="36" t="s">
        <v>829</v>
      </c>
      <c r="B5571" s="33" t="s">
        <v>9561</v>
      </c>
      <c r="C5571" s="77" t="s">
        <v>9562</v>
      </c>
      <c r="D5571" s="37"/>
      <c r="E5571" s="37"/>
      <c r="F5571" s="39">
        <v>0</v>
      </c>
    </row>
    <row r="5572" spans="1:6">
      <c r="A5572" s="36" t="s">
        <v>2064</v>
      </c>
      <c r="B5572" s="33" t="s">
        <v>9561</v>
      </c>
      <c r="C5572" s="77" t="s">
        <v>9563</v>
      </c>
      <c r="D5572" s="37"/>
      <c r="E5572" s="37"/>
      <c r="F5572" s="39">
        <v>479.70000000000005</v>
      </c>
    </row>
    <row r="5573" spans="1:6">
      <c r="A5573" s="36" t="s">
        <v>2068</v>
      </c>
      <c r="B5573" s="33" t="s">
        <v>9561</v>
      </c>
      <c r="C5573" s="77" t="s">
        <v>9564</v>
      </c>
      <c r="D5573" s="37"/>
      <c r="E5573" s="37"/>
      <c r="F5573" s="39">
        <v>1265.51</v>
      </c>
    </row>
    <row r="5574" spans="1:6">
      <c r="A5574" s="36" t="s">
        <v>9536</v>
      </c>
      <c r="B5574" s="33" t="s">
        <v>9561</v>
      </c>
      <c r="C5574" s="77" t="s">
        <v>9565</v>
      </c>
      <c r="D5574" s="37"/>
      <c r="E5574" s="37"/>
      <c r="F5574" s="39">
        <v>236.77999999999997</v>
      </c>
    </row>
    <row r="5575" spans="1:6">
      <c r="A5575" s="36" t="s">
        <v>9544</v>
      </c>
      <c r="B5575" s="33" t="s">
        <v>9561</v>
      </c>
      <c r="C5575" s="77" t="s">
        <v>9566</v>
      </c>
      <c r="D5575" s="37"/>
      <c r="E5575" s="37"/>
      <c r="F5575" s="39">
        <v>519.68000000000006</v>
      </c>
    </row>
    <row r="5576" spans="1:6">
      <c r="A5576" s="36" t="s">
        <v>9538</v>
      </c>
      <c r="B5576" s="33" t="s">
        <v>9561</v>
      </c>
      <c r="C5576" s="77" t="s">
        <v>9567</v>
      </c>
      <c r="D5576" s="37"/>
      <c r="E5576" s="37"/>
      <c r="F5576" s="39">
        <v>236.77999999999997</v>
      </c>
    </row>
    <row r="5577" spans="1:6">
      <c r="A5577" s="36" t="s">
        <v>9546</v>
      </c>
      <c r="B5577" s="33" t="s">
        <v>9561</v>
      </c>
      <c r="C5577" s="77" t="s">
        <v>9568</v>
      </c>
      <c r="D5577" s="37"/>
      <c r="E5577" s="37"/>
      <c r="F5577" s="39">
        <v>519.68000000000006</v>
      </c>
    </row>
    <row r="5578" spans="1:6">
      <c r="A5578" s="36" t="s">
        <v>9540</v>
      </c>
      <c r="B5578" s="33" t="s">
        <v>9561</v>
      </c>
      <c r="C5578" s="77" t="s">
        <v>9569</v>
      </c>
      <c r="D5578" s="37"/>
      <c r="E5578" s="37"/>
      <c r="F5578" s="39">
        <v>1322.25</v>
      </c>
    </row>
    <row r="5579" spans="1:6">
      <c r="A5579" s="36" t="s">
        <v>9548</v>
      </c>
      <c r="B5579" s="33" t="s">
        <v>9561</v>
      </c>
      <c r="C5579" s="77" t="s">
        <v>9570</v>
      </c>
      <c r="D5579" s="37"/>
      <c r="E5579" s="37"/>
      <c r="F5579" s="39">
        <v>1813.2299999999998</v>
      </c>
    </row>
    <row r="5580" spans="1:6">
      <c r="A5580" s="36" t="s">
        <v>9542</v>
      </c>
      <c r="B5580" s="33" t="s">
        <v>9561</v>
      </c>
      <c r="C5580" s="77" t="s">
        <v>9571</v>
      </c>
      <c r="D5580" s="37"/>
      <c r="E5580" s="37"/>
      <c r="F5580" s="39">
        <v>1327.05</v>
      </c>
    </row>
    <row r="5581" spans="1:6">
      <c r="A5581" s="36" t="s">
        <v>9550</v>
      </c>
      <c r="B5581" s="33" t="s">
        <v>9561</v>
      </c>
      <c r="C5581" s="77" t="s">
        <v>9572</v>
      </c>
      <c r="D5581" s="37"/>
      <c r="E5581" s="37"/>
      <c r="F5581" s="39">
        <v>1813.2299999999998</v>
      </c>
    </row>
    <row r="5582" spans="1:6" ht="16.5" thickBot="1">
      <c r="A5582" s="120" t="s">
        <v>9573</v>
      </c>
      <c r="B5582" s="123" t="s">
        <v>9519</v>
      </c>
      <c r="C5582" s="506" t="s">
        <v>9520</v>
      </c>
      <c r="D5582" s="98"/>
      <c r="E5582" s="98"/>
      <c r="F5582" s="124">
        <v>336.72</v>
      </c>
    </row>
    <row r="5583" spans="1:6" ht="31.5">
      <c r="A5583" s="81" t="s">
        <v>9574</v>
      </c>
      <c r="B5583" s="28" t="s">
        <v>9575</v>
      </c>
      <c r="C5583" s="102" t="s">
        <v>9576</v>
      </c>
      <c r="D5583" s="49"/>
      <c r="E5583" s="49"/>
      <c r="F5583" s="50">
        <v>8935.9500000000007</v>
      </c>
    </row>
    <row r="5584" spans="1:6" ht="31.5">
      <c r="A5584" s="36" t="s">
        <v>9577</v>
      </c>
      <c r="B5584" s="33" t="s">
        <v>9578</v>
      </c>
      <c r="C5584" s="77" t="s">
        <v>9579</v>
      </c>
      <c r="D5584" s="37"/>
      <c r="E5584" s="37"/>
      <c r="F5584" s="39">
        <v>8935.9500000000007</v>
      </c>
    </row>
    <row r="5585" spans="1:6" ht="31.5">
      <c r="A5585" s="36" t="s">
        <v>9580</v>
      </c>
      <c r="B5585" s="33" t="s">
        <v>9581</v>
      </c>
      <c r="C5585" s="77" t="s">
        <v>9582</v>
      </c>
      <c r="D5585" s="37"/>
      <c r="E5585" s="37"/>
      <c r="F5585" s="39">
        <v>8935.9500000000007</v>
      </c>
    </row>
    <row r="5586" spans="1:6">
      <c r="A5586" s="36" t="s">
        <v>9583</v>
      </c>
      <c r="B5586" s="33" t="s">
        <v>9584</v>
      </c>
      <c r="C5586" s="77" t="s">
        <v>9585</v>
      </c>
      <c r="D5586" s="37"/>
      <c r="E5586" s="37"/>
      <c r="F5586" s="39">
        <v>7513.25</v>
      </c>
    </row>
    <row r="5587" spans="1:6">
      <c r="A5587" s="36" t="s">
        <v>829</v>
      </c>
      <c r="B5587" s="33" t="s">
        <v>9586</v>
      </c>
      <c r="C5587" s="77" t="s">
        <v>9587</v>
      </c>
      <c r="D5587" s="37"/>
      <c r="E5587" s="37"/>
      <c r="F5587" s="39">
        <v>0</v>
      </c>
    </row>
    <row r="5588" spans="1:6">
      <c r="A5588" s="36" t="s">
        <v>2064</v>
      </c>
      <c r="B5588" s="33" t="s">
        <v>9586</v>
      </c>
      <c r="C5588" s="77" t="s">
        <v>9588</v>
      </c>
      <c r="D5588" s="37"/>
      <c r="E5588" s="37"/>
      <c r="F5588" s="39">
        <v>1497.52</v>
      </c>
    </row>
    <row r="5589" spans="1:6" ht="16.5" thickBot="1">
      <c r="A5589" s="41" t="s">
        <v>2068</v>
      </c>
      <c r="B5589" s="42" t="s">
        <v>9586</v>
      </c>
      <c r="C5589" s="105" t="s">
        <v>9589</v>
      </c>
      <c r="D5589" s="52"/>
      <c r="E5589" s="52"/>
      <c r="F5589" s="53">
        <v>7551.17</v>
      </c>
    </row>
    <row r="5590" spans="1:6">
      <c r="A5590" s="81" t="s">
        <v>9590</v>
      </c>
      <c r="B5590" s="28" t="s">
        <v>9590</v>
      </c>
      <c r="C5590" s="102" t="s">
        <v>9591</v>
      </c>
      <c r="D5590" s="49"/>
      <c r="E5590" s="49"/>
      <c r="F5590" s="50">
        <v>14354.75</v>
      </c>
    </row>
    <row r="5591" spans="1:6">
      <c r="A5591" s="36" t="s">
        <v>9592</v>
      </c>
      <c r="B5591" s="33" t="s">
        <v>9592</v>
      </c>
      <c r="C5591" s="77" t="s">
        <v>9593</v>
      </c>
      <c r="D5591" s="37"/>
      <c r="E5591" s="37"/>
      <c r="F5591" s="39">
        <v>12745.04</v>
      </c>
    </row>
    <row r="5592" spans="1:6">
      <c r="A5592" s="70" t="s">
        <v>9594</v>
      </c>
      <c r="B5592" s="33" t="s">
        <v>9595</v>
      </c>
      <c r="C5592" s="230" t="s">
        <v>9596</v>
      </c>
      <c r="D5592" s="72"/>
      <c r="E5592" s="72"/>
      <c r="F5592" s="73">
        <v>12567.08</v>
      </c>
    </row>
    <row r="5593" spans="1:6">
      <c r="A5593" s="70" t="s">
        <v>9597</v>
      </c>
      <c r="B5593" s="33" t="s">
        <v>9598</v>
      </c>
      <c r="C5593" s="232" t="s">
        <v>9599</v>
      </c>
      <c r="D5593" s="64"/>
      <c r="E5593" s="64"/>
      <c r="F5593" s="66">
        <v>12920.44</v>
      </c>
    </row>
    <row r="5594" spans="1:6" ht="16.5" thickBot="1">
      <c r="A5594" s="109" t="s">
        <v>829</v>
      </c>
      <c r="B5594" s="42" t="s">
        <v>9600</v>
      </c>
      <c r="C5594" s="520" t="s">
        <v>9601</v>
      </c>
      <c r="D5594" s="52"/>
      <c r="E5594" s="52"/>
      <c r="F5594" s="53">
        <v>0</v>
      </c>
    </row>
    <row r="5595" spans="1:6">
      <c r="A5595" s="81" t="s">
        <v>9602</v>
      </c>
      <c r="B5595" s="28" t="s">
        <v>9603</v>
      </c>
      <c r="C5595" s="102" t="s">
        <v>9604</v>
      </c>
      <c r="D5595" s="49"/>
      <c r="E5595" s="49"/>
      <c r="F5595" s="50">
        <v>5254.4</v>
      </c>
    </row>
    <row r="5596" spans="1:6">
      <c r="A5596" s="36" t="s">
        <v>9605</v>
      </c>
      <c r="B5596" s="33" t="s">
        <v>9606</v>
      </c>
      <c r="C5596" s="77" t="s">
        <v>9607</v>
      </c>
      <c r="D5596" s="37"/>
      <c r="E5596" s="37"/>
      <c r="F5596" s="39">
        <v>5631.2100000000009</v>
      </c>
    </row>
    <row r="5597" spans="1:6">
      <c r="A5597" s="36" t="s">
        <v>829</v>
      </c>
      <c r="B5597" s="33" t="s">
        <v>9608</v>
      </c>
      <c r="C5597" s="499" t="s">
        <v>9609</v>
      </c>
      <c r="D5597" s="37"/>
      <c r="E5597" s="37"/>
      <c r="F5597" s="39">
        <v>0</v>
      </c>
    </row>
    <row r="5598" spans="1:6">
      <c r="A5598" s="36" t="s">
        <v>2064</v>
      </c>
      <c r="B5598" s="33" t="s">
        <v>9608</v>
      </c>
      <c r="C5598" s="499" t="s">
        <v>9610</v>
      </c>
      <c r="D5598" s="37"/>
      <c r="E5598" s="37"/>
      <c r="F5598" s="39">
        <v>3159.2000000000003</v>
      </c>
    </row>
    <row r="5599" spans="1:6">
      <c r="A5599" s="36" t="s">
        <v>2068</v>
      </c>
      <c r="B5599" s="33" t="s">
        <v>9608</v>
      </c>
      <c r="C5599" s="499" t="s">
        <v>9611</v>
      </c>
      <c r="D5599" s="37"/>
      <c r="E5599" s="37"/>
      <c r="F5599" s="39">
        <v>4531.1200000000008</v>
      </c>
    </row>
    <row r="5600" spans="1:6">
      <c r="A5600" s="70" t="s">
        <v>9612</v>
      </c>
      <c r="B5600" s="71" t="s">
        <v>9613</v>
      </c>
      <c r="C5600" s="230" t="s">
        <v>9614</v>
      </c>
      <c r="D5600" s="72"/>
      <c r="E5600" s="72"/>
      <c r="F5600" s="39">
        <v>23.58</v>
      </c>
    </row>
    <row r="5601" spans="1:6">
      <c r="A5601" s="36" t="s">
        <v>9615</v>
      </c>
      <c r="B5601" s="33" t="s">
        <v>9616</v>
      </c>
      <c r="C5601" s="77" t="s">
        <v>9617</v>
      </c>
      <c r="D5601" s="37"/>
      <c r="E5601" s="37"/>
      <c r="F5601" s="39">
        <v>23.58</v>
      </c>
    </row>
    <row r="5602" spans="1:6">
      <c r="A5602" s="301" t="s">
        <v>9618</v>
      </c>
      <c r="B5602" s="598" t="s">
        <v>9619</v>
      </c>
      <c r="C5602" s="230" t="s">
        <v>9620</v>
      </c>
      <c r="D5602" s="228"/>
      <c r="E5602" s="228"/>
      <c r="F5602" s="39">
        <v>246.98</v>
      </c>
    </row>
    <row r="5603" spans="1:6">
      <c r="A5603" s="36" t="s">
        <v>9621</v>
      </c>
      <c r="B5603" s="33" t="s">
        <v>9622</v>
      </c>
      <c r="C5603" s="77" t="s">
        <v>9623</v>
      </c>
      <c r="D5603" s="37"/>
      <c r="E5603" s="37"/>
      <c r="F5603" s="39">
        <v>246.98</v>
      </c>
    </row>
    <row r="5604" spans="1:6" ht="16.5" thickBot="1">
      <c r="A5604" s="41" t="s">
        <v>9624</v>
      </c>
      <c r="B5604" s="42" t="s">
        <v>9625</v>
      </c>
      <c r="C5604" s="105" t="s">
        <v>9626</v>
      </c>
      <c r="D5604" s="52"/>
      <c r="E5604" s="52"/>
      <c r="F5604" s="53">
        <v>141.47</v>
      </c>
    </row>
    <row r="5605" spans="1:6">
      <c r="A5605" s="81" t="s">
        <v>9627</v>
      </c>
      <c r="B5605" s="28" t="s">
        <v>9628</v>
      </c>
      <c r="C5605" s="102" t="s">
        <v>9629</v>
      </c>
      <c r="D5605" s="49"/>
      <c r="E5605" s="49"/>
      <c r="F5605" s="50">
        <v>7497.88</v>
      </c>
    </row>
    <row r="5606" spans="1:6">
      <c r="A5606" s="36" t="s">
        <v>9630</v>
      </c>
      <c r="B5606" s="33" t="s">
        <v>9631</v>
      </c>
      <c r="C5606" s="77" t="s">
        <v>9632</v>
      </c>
      <c r="D5606" s="37"/>
      <c r="E5606" s="37"/>
      <c r="F5606" s="39">
        <v>8205.880000000001</v>
      </c>
    </row>
    <row r="5607" spans="1:6">
      <c r="A5607" s="36" t="s">
        <v>829</v>
      </c>
      <c r="B5607" s="33" t="s">
        <v>9633</v>
      </c>
      <c r="C5607" s="499" t="s">
        <v>9634</v>
      </c>
      <c r="D5607" s="37"/>
      <c r="E5607" s="37"/>
      <c r="F5607" s="39">
        <v>0</v>
      </c>
    </row>
    <row r="5608" spans="1:6" ht="66.95" customHeight="1">
      <c r="A5608" s="36" t="s">
        <v>2064</v>
      </c>
      <c r="B5608" s="33" t="s">
        <v>9633</v>
      </c>
      <c r="C5608" s="499" t="s">
        <v>9635</v>
      </c>
      <c r="D5608" s="37"/>
      <c r="E5608" s="37"/>
      <c r="F5608" s="39">
        <v>5885.72</v>
      </c>
    </row>
    <row r="5609" spans="1:6" ht="66" customHeight="1">
      <c r="A5609" s="36" t="s">
        <v>2068</v>
      </c>
      <c r="B5609" s="33" t="s">
        <v>9633</v>
      </c>
      <c r="C5609" s="499" t="s">
        <v>9636</v>
      </c>
      <c r="D5609" s="37"/>
      <c r="E5609" s="37"/>
      <c r="F5609" s="39">
        <v>8487.32</v>
      </c>
    </row>
    <row r="5610" spans="1:6">
      <c r="A5610" s="79" t="s">
        <v>9536</v>
      </c>
      <c r="B5610" s="425" t="s">
        <v>9633</v>
      </c>
      <c r="C5610" s="499" t="s">
        <v>9637</v>
      </c>
      <c r="D5610" s="37"/>
      <c r="E5610" s="37"/>
      <c r="F5610" s="39">
        <v>1168.52</v>
      </c>
    </row>
    <row r="5611" spans="1:6" ht="16.5" thickBot="1">
      <c r="A5611" s="120" t="s">
        <v>9544</v>
      </c>
      <c r="B5611" s="42" t="s">
        <v>9633</v>
      </c>
      <c r="C5611" s="570" t="s">
        <v>9637</v>
      </c>
      <c r="D5611" s="98"/>
      <c r="E5611" s="98"/>
      <c r="F5611" s="124">
        <v>1168.52</v>
      </c>
    </row>
    <row r="5612" spans="1:6" ht="16.5" thickBot="1">
      <c r="A5612" s="81" t="s">
        <v>9638</v>
      </c>
      <c r="B5612" s="28" t="s">
        <v>9639</v>
      </c>
      <c r="C5612" s="102" t="s">
        <v>9640</v>
      </c>
      <c r="D5612" s="49"/>
      <c r="E5612" s="49"/>
      <c r="F5612" s="50">
        <v>138</v>
      </c>
    </row>
    <row r="5613" spans="1:6">
      <c r="A5613" s="81" t="s">
        <v>9641</v>
      </c>
      <c r="B5613" s="28" t="s">
        <v>9642</v>
      </c>
      <c r="C5613" s="102" t="s">
        <v>9643</v>
      </c>
      <c r="D5613" s="49"/>
      <c r="E5613" s="49"/>
      <c r="F5613" s="50">
        <v>1075.04</v>
      </c>
    </row>
    <row r="5614" spans="1:6">
      <c r="A5614" s="36" t="s">
        <v>829</v>
      </c>
      <c r="B5614" s="33" t="s">
        <v>9644</v>
      </c>
      <c r="C5614" s="77" t="s">
        <v>9645</v>
      </c>
      <c r="D5614" s="37"/>
      <c r="E5614" s="37"/>
      <c r="F5614" s="39">
        <v>0</v>
      </c>
    </row>
    <row r="5615" spans="1:6">
      <c r="A5615" s="36" t="s">
        <v>2064</v>
      </c>
      <c r="B5615" s="33" t="s">
        <v>9644</v>
      </c>
      <c r="C5615" s="77" t="s">
        <v>9646</v>
      </c>
      <c r="D5615" s="37"/>
      <c r="E5615" s="37"/>
      <c r="F5615" s="39">
        <v>707.16000000000008</v>
      </c>
    </row>
    <row r="5616" spans="1:6" ht="16.5" thickBot="1">
      <c r="A5616" s="41" t="s">
        <v>2068</v>
      </c>
      <c r="B5616" s="42" t="s">
        <v>9644</v>
      </c>
      <c r="C5616" s="105" t="s">
        <v>9647</v>
      </c>
      <c r="D5616" s="52"/>
      <c r="E5616" s="52"/>
      <c r="F5616" s="53">
        <v>1546.56</v>
      </c>
    </row>
    <row r="5617" spans="1:6">
      <c r="A5617" s="81" t="s">
        <v>9648</v>
      </c>
      <c r="B5617" s="28" t="s">
        <v>9649</v>
      </c>
      <c r="C5617" s="102" t="s">
        <v>9650</v>
      </c>
      <c r="D5617" s="49"/>
      <c r="E5617" s="49"/>
      <c r="F5617" s="50">
        <v>6668.35</v>
      </c>
    </row>
    <row r="5618" spans="1:6">
      <c r="A5618" s="36" t="s">
        <v>829</v>
      </c>
      <c r="B5618" s="33" t="s">
        <v>9651</v>
      </c>
      <c r="C5618" s="77" t="s">
        <v>9652</v>
      </c>
      <c r="D5618" s="37"/>
      <c r="E5618" s="37"/>
      <c r="F5618" s="39">
        <v>0</v>
      </c>
    </row>
    <row r="5619" spans="1:6">
      <c r="A5619" s="36" t="s">
        <v>2064</v>
      </c>
      <c r="B5619" s="33" t="s">
        <v>9651</v>
      </c>
      <c r="C5619" s="77" t="s">
        <v>9653</v>
      </c>
      <c r="D5619" s="37"/>
      <c r="E5619" s="37"/>
      <c r="F5619" s="39">
        <v>2495.85</v>
      </c>
    </row>
    <row r="5620" spans="1:6" ht="16.5" thickBot="1">
      <c r="A5620" s="41" t="s">
        <v>2068</v>
      </c>
      <c r="B5620" s="42" t="s">
        <v>9651</v>
      </c>
      <c r="C5620" s="105" t="s">
        <v>9654</v>
      </c>
      <c r="D5620" s="52"/>
      <c r="E5620" s="52"/>
      <c r="F5620" s="53">
        <v>5246.85</v>
      </c>
    </row>
    <row r="5621" spans="1:6">
      <c r="A5621" s="81" t="s">
        <v>9655</v>
      </c>
      <c r="B5621" s="28" t="s">
        <v>9656</v>
      </c>
      <c r="C5621" s="102" t="s">
        <v>9657</v>
      </c>
      <c r="D5621" s="49"/>
      <c r="E5621" s="49"/>
      <c r="F5621" s="50">
        <v>3690.85</v>
      </c>
    </row>
    <row r="5622" spans="1:6" ht="31.5">
      <c r="A5622" s="36" t="s">
        <v>9658</v>
      </c>
      <c r="B5622" s="33" t="s">
        <v>9659</v>
      </c>
      <c r="C5622" s="77" t="s">
        <v>9660</v>
      </c>
      <c r="D5622" s="37"/>
      <c r="E5622" s="37"/>
      <c r="F5622" s="39">
        <v>3893.85</v>
      </c>
    </row>
    <row r="5623" spans="1:6">
      <c r="A5623" s="36" t="s">
        <v>829</v>
      </c>
      <c r="B5623" s="33" t="s">
        <v>9661</v>
      </c>
      <c r="C5623" s="77" t="s">
        <v>9662</v>
      </c>
      <c r="D5623" s="37"/>
      <c r="E5623" s="37"/>
      <c r="F5623" s="39">
        <v>0</v>
      </c>
    </row>
    <row r="5624" spans="1:6">
      <c r="A5624" s="36" t="s">
        <v>2064</v>
      </c>
      <c r="B5624" s="33" t="s">
        <v>9661</v>
      </c>
      <c r="C5624" s="77" t="s">
        <v>9663</v>
      </c>
      <c r="D5624" s="37"/>
      <c r="E5624" s="37"/>
      <c r="F5624" s="39">
        <v>2033.75</v>
      </c>
    </row>
    <row r="5625" spans="1:6">
      <c r="A5625" s="79" t="s">
        <v>2068</v>
      </c>
      <c r="B5625" s="33" t="s">
        <v>9661</v>
      </c>
      <c r="C5625" s="232" t="s">
        <v>9664</v>
      </c>
      <c r="D5625" s="64"/>
      <c r="E5625" s="64"/>
      <c r="F5625" s="66">
        <v>3928.5499999999997</v>
      </c>
    </row>
    <row r="5626" spans="1:6">
      <c r="A5626" s="251" t="s">
        <v>9536</v>
      </c>
      <c r="B5626" s="425" t="s">
        <v>9661</v>
      </c>
      <c r="C5626" s="77" t="s">
        <v>9665</v>
      </c>
      <c r="D5626" s="37"/>
      <c r="E5626" s="37"/>
      <c r="F5626" s="39">
        <v>555.80000000000007</v>
      </c>
    </row>
    <row r="5627" spans="1:6" ht="16.5" thickBot="1">
      <c r="A5627" s="79" t="s">
        <v>9544</v>
      </c>
      <c r="B5627" s="425" t="s">
        <v>9661</v>
      </c>
      <c r="C5627" s="230" t="s">
        <v>9666</v>
      </c>
      <c r="D5627" s="72"/>
      <c r="E5627" s="72"/>
      <c r="F5627" s="73">
        <v>748.4</v>
      </c>
    </row>
    <row r="5628" spans="1:6">
      <c r="A5628" s="81" t="s">
        <v>9667</v>
      </c>
      <c r="B5628" s="28" t="s">
        <v>9668</v>
      </c>
      <c r="C5628" s="102" t="s">
        <v>9669</v>
      </c>
      <c r="D5628" s="49"/>
      <c r="E5628" s="49"/>
      <c r="F5628" s="50">
        <v>2728</v>
      </c>
    </row>
    <row r="5629" spans="1:6">
      <c r="A5629" s="36" t="s">
        <v>829</v>
      </c>
      <c r="B5629" s="33" t="s">
        <v>9670</v>
      </c>
      <c r="C5629" s="77" t="s">
        <v>9671</v>
      </c>
      <c r="D5629" s="37"/>
      <c r="E5629" s="37"/>
      <c r="F5629" s="39">
        <v>0</v>
      </c>
    </row>
    <row r="5630" spans="1:6">
      <c r="A5630" s="36" t="s">
        <v>2064</v>
      </c>
      <c r="B5630" s="33" t="s">
        <v>9670</v>
      </c>
      <c r="C5630" s="77" t="s">
        <v>9672</v>
      </c>
      <c r="D5630" s="37"/>
      <c r="E5630" s="37"/>
      <c r="F5630" s="39">
        <v>1219.4000000000001</v>
      </c>
    </row>
    <row r="5631" spans="1:6">
      <c r="A5631" s="79" t="s">
        <v>2068</v>
      </c>
      <c r="B5631" s="33" t="s">
        <v>9670</v>
      </c>
      <c r="C5631" s="77" t="s">
        <v>9673</v>
      </c>
      <c r="D5631" s="37"/>
      <c r="E5631" s="37"/>
      <c r="F5631" s="39">
        <v>2564.6</v>
      </c>
    </row>
    <row r="5632" spans="1:6">
      <c r="A5632" s="251" t="s">
        <v>9536</v>
      </c>
      <c r="B5632" s="33" t="s">
        <v>9670</v>
      </c>
      <c r="C5632" s="77" t="s">
        <v>9674</v>
      </c>
      <c r="D5632" s="37"/>
      <c r="E5632" s="37"/>
      <c r="F5632" s="39">
        <v>255.93000000000006</v>
      </c>
    </row>
    <row r="5633" spans="1:6" ht="16.5" thickBot="1">
      <c r="A5633" s="79" t="s">
        <v>9544</v>
      </c>
      <c r="B5633" s="33" t="s">
        <v>9670</v>
      </c>
      <c r="C5633" s="77" t="s">
        <v>9675</v>
      </c>
      <c r="D5633" s="37"/>
      <c r="E5633" s="37"/>
      <c r="F5633" s="39">
        <v>488.86999999999989</v>
      </c>
    </row>
    <row r="5634" spans="1:6">
      <c r="A5634" s="81" t="s">
        <v>9676</v>
      </c>
      <c r="B5634" s="28" t="s">
        <v>9677</v>
      </c>
      <c r="C5634" s="102" t="s">
        <v>9678</v>
      </c>
      <c r="D5634" s="49"/>
      <c r="E5634" s="49"/>
      <c r="F5634" s="50">
        <v>3229</v>
      </c>
    </row>
    <row r="5635" spans="1:6">
      <c r="A5635" s="36" t="s">
        <v>829</v>
      </c>
      <c r="B5635" s="33" t="s">
        <v>9679</v>
      </c>
      <c r="C5635" s="77" t="s">
        <v>9680</v>
      </c>
      <c r="D5635" s="37"/>
      <c r="E5635" s="37"/>
      <c r="F5635" s="39">
        <v>0</v>
      </c>
    </row>
    <row r="5636" spans="1:6">
      <c r="A5636" s="36" t="s">
        <v>2064</v>
      </c>
      <c r="B5636" s="33" t="s">
        <v>9679</v>
      </c>
      <c r="C5636" s="77" t="s">
        <v>9681</v>
      </c>
      <c r="D5636" s="37"/>
      <c r="E5636" s="37"/>
      <c r="F5636" s="39">
        <v>1219.4000000000001</v>
      </c>
    </row>
    <row r="5637" spans="1:6">
      <c r="A5637" s="79" t="s">
        <v>2068</v>
      </c>
      <c r="B5637" s="33" t="s">
        <v>9679</v>
      </c>
      <c r="C5637" s="77" t="s">
        <v>9682</v>
      </c>
      <c r="D5637" s="37"/>
      <c r="E5637" s="37"/>
      <c r="F5637" s="39">
        <v>2564.6</v>
      </c>
    </row>
    <row r="5638" spans="1:6">
      <c r="A5638" s="251" t="s">
        <v>9536</v>
      </c>
      <c r="B5638" s="33" t="s">
        <v>9679</v>
      </c>
      <c r="C5638" s="77" t="s">
        <v>9683</v>
      </c>
      <c r="D5638" s="37"/>
      <c r="E5638" s="37"/>
      <c r="F5638" s="39">
        <v>255.93000000000006</v>
      </c>
    </row>
    <row r="5639" spans="1:6" ht="16.5" thickBot="1">
      <c r="A5639" s="79" t="s">
        <v>9544</v>
      </c>
      <c r="B5639" s="33" t="s">
        <v>9679</v>
      </c>
      <c r="C5639" s="77" t="s">
        <v>9684</v>
      </c>
      <c r="D5639" s="37"/>
      <c r="E5639" s="37"/>
      <c r="F5639" s="39">
        <v>488.86999999999989</v>
      </c>
    </row>
    <row r="5640" spans="1:6">
      <c r="A5640" s="81" t="s">
        <v>9685</v>
      </c>
      <c r="B5640" s="28" t="s">
        <v>9686</v>
      </c>
      <c r="C5640" s="102" t="s">
        <v>9687</v>
      </c>
      <c r="D5640" s="49"/>
      <c r="E5640" s="49"/>
      <c r="F5640" s="50">
        <v>2287.15</v>
      </c>
    </row>
    <row r="5641" spans="1:6">
      <c r="A5641" s="36" t="s">
        <v>829</v>
      </c>
      <c r="B5641" s="33" t="s">
        <v>9688</v>
      </c>
      <c r="C5641" s="77" t="s">
        <v>9689</v>
      </c>
      <c r="D5641" s="37"/>
      <c r="E5641" s="37"/>
      <c r="F5641" s="39">
        <v>0</v>
      </c>
    </row>
    <row r="5642" spans="1:6">
      <c r="A5642" s="36" t="s">
        <v>2064</v>
      </c>
      <c r="B5642" s="33" t="s">
        <v>9688</v>
      </c>
      <c r="C5642" s="77" t="s">
        <v>9690</v>
      </c>
      <c r="D5642" s="37"/>
      <c r="E5642" s="37"/>
      <c r="F5642" s="39">
        <v>832.44999999999993</v>
      </c>
    </row>
    <row r="5643" spans="1:6">
      <c r="A5643" s="79" t="s">
        <v>2068</v>
      </c>
      <c r="B5643" s="33" t="s">
        <v>9688</v>
      </c>
      <c r="C5643" s="77" t="s">
        <v>9691</v>
      </c>
      <c r="D5643" s="37"/>
      <c r="E5643" s="37"/>
      <c r="F5643" s="39">
        <v>1748.65</v>
      </c>
    </row>
    <row r="5644" spans="1:6">
      <c r="A5644" s="251" t="s">
        <v>9536</v>
      </c>
      <c r="B5644" s="33" t="s">
        <v>9688</v>
      </c>
      <c r="C5644" s="77" t="s">
        <v>9692</v>
      </c>
      <c r="D5644" s="37"/>
      <c r="E5644" s="37"/>
      <c r="F5644" s="39">
        <v>174.87</v>
      </c>
    </row>
    <row r="5645" spans="1:6">
      <c r="A5645" s="79" t="s">
        <v>9544</v>
      </c>
      <c r="B5645" s="33" t="s">
        <v>9688</v>
      </c>
      <c r="C5645" s="77" t="s">
        <v>9693</v>
      </c>
      <c r="D5645" s="37"/>
      <c r="E5645" s="37"/>
      <c r="F5645" s="39">
        <v>332.90999999999997</v>
      </c>
    </row>
    <row r="5646" spans="1:6">
      <c r="A5646" s="70" t="s">
        <v>9694</v>
      </c>
      <c r="B5646" s="71" t="s">
        <v>9695</v>
      </c>
      <c r="C5646" s="230" t="s">
        <v>9696</v>
      </c>
      <c r="D5646" s="72"/>
      <c r="E5646" s="72"/>
      <c r="F5646" s="73">
        <v>138</v>
      </c>
    </row>
    <row r="5647" spans="1:6">
      <c r="A5647" s="36" t="s">
        <v>9697</v>
      </c>
      <c r="B5647" s="33" t="s">
        <v>9698</v>
      </c>
      <c r="C5647" s="77" t="s">
        <v>9699</v>
      </c>
      <c r="D5647" s="37"/>
      <c r="E5647" s="37"/>
      <c r="F5647" s="39">
        <v>139</v>
      </c>
    </row>
    <row r="5648" spans="1:6">
      <c r="A5648" s="36" t="s">
        <v>9700</v>
      </c>
      <c r="B5648" s="33" t="s">
        <v>9700</v>
      </c>
      <c r="C5648" s="77" t="s">
        <v>9701</v>
      </c>
      <c r="D5648" s="37"/>
      <c r="E5648" s="37"/>
      <c r="F5648" s="35">
        <v>44.88</v>
      </c>
    </row>
    <row r="5649" spans="1:6">
      <c r="A5649" s="36" t="s">
        <v>9702</v>
      </c>
      <c r="B5649" s="33" t="s">
        <v>9702</v>
      </c>
      <c r="C5649" s="77" t="s">
        <v>9703</v>
      </c>
      <c r="D5649" s="37"/>
      <c r="E5649" s="37"/>
      <c r="F5649" s="35">
        <v>162.75</v>
      </c>
    </row>
    <row r="5650" spans="1:6">
      <c r="A5650" s="36" t="s">
        <v>9704</v>
      </c>
      <c r="B5650" s="33" t="s">
        <v>9705</v>
      </c>
      <c r="C5650" s="77" t="s">
        <v>9706</v>
      </c>
      <c r="D5650" s="37"/>
      <c r="E5650" s="37"/>
      <c r="F5650" s="35">
        <v>164</v>
      </c>
    </row>
    <row r="5651" spans="1:6">
      <c r="A5651" s="36" t="s">
        <v>9707</v>
      </c>
      <c r="B5651" s="33" t="s">
        <v>9707</v>
      </c>
      <c r="C5651" s="77" t="s">
        <v>9708</v>
      </c>
      <c r="D5651" s="37"/>
      <c r="E5651" s="37"/>
      <c r="F5651" s="35">
        <v>224.39</v>
      </c>
    </row>
    <row r="5652" spans="1:6">
      <c r="A5652" s="36" t="s">
        <v>9709</v>
      </c>
      <c r="B5652" s="33" t="s">
        <v>9709</v>
      </c>
      <c r="C5652" s="77" t="s">
        <v>9710</v>
      </c>
      <c r="D5652" s="37"/>
      <c r="E5652" s="37"/>
      <c r="F5652" s="35">
        <v>123.43</v>
      </c>
    </row>
    <row r="5653" spans="1:6" ht="16.5" thickBot="1">
      <c r="A5653" s="62" t="s">
        <v>9711</v>
      </c>
      <c r="B5653" s="63" t="s">
        <v>9712</v>
      </c>
      <c r="C5653" s="232" t="s">
        <v>9713</v>
      </c>
      <c r="D5653" s="64"/>
      <c r="E5653" s="64"/>
      <c r="F5653" s="201">
        <v>235</v>
      </c>
    </row>
    <row r="5654" spans="1:6" ht="31.5">
      <c r="A5654" s="81" t="s">
        <v>9714</v>
      </c>
      <c r="B5654" s="28" t="s">
        <v>9715</v>
      </c>
      <c r="C5654" s="102" t="s">
        <v>9716</v>
      </c>
      <c r="D5654" s="49"/>
      <c r="E5654" s="49"/>
      <c r="F5654" s="50">
        <v>8210.32</v>
      </c>
    </row>
    <row r="5655" spans="1:6">
      <c r="A5655" s="36" t="s">
        <v>829</v>
      </c>
      <c r="B5655" s="33" t="s">
        <v>9717</v>
      </c>
      <c r="C5655" s="77" t="s">
        <v>9718</v>
      </c>
      <c r="D5655" s="37"/>
      <c r="E5655" s="37"/>
      <c r="F5655" s="39">
        <v>0</v>
      </c>
    </row>
    <row r="5656" spans="1:6">
      <c r="A5656" s="36" t="s">
        <v>2064</v>
      </c>
      <c r="B5656" s="33" t="s">
        <v>9717</v>
      </c>
      <c r="C5656" s="77" t="s">
        <v>9719</v>
      </c>
      <c r="D5656" s="37"/>
      <c r="E5656" s="37"/>
      <c r="F5656" s="39">
        <v>6063.880000000001</v>
      </c>
    </row>
    <row r="5657" spans="1:6">
      <c r="A5657" s="79" t="s">
        <v>2068</v>
      </c>
      <c r="B5657" s="33" t="s">
        <v>9717</v>
      </c>
      <c r="C5657" s="77" t="s">
        <v>9720</v>
      </c>
      <c r="D5657" s="37"/>
      <c r="E5657" s="37"/>
      <c r="F5657" s="39">
        <v>9780.2800000000007</v>
      </c>
    </row>
    <row r="5658" spans="1:6">
      <c r="A5658" s="251" t="s">
        <v>9536</v>
      </c>
      <c r="B5658" s="33" t="s">
        <v>9717</v>
      </c>
      <c r="C5658" s="77" t="s">
        <v>9721</v>
      </c>
      <c r="D5658" s="37"/>
      <c r="E5658" s="37"/>
      <c r="F5658" s="39">
        <v>1646.8299999999995</v>
      </c>
    </row>
    <row r="5659" spans="1:6" ht="16.5" thickBot="1">
      <c r="A5659" s="79" t="s">
        <v>9544</v>
      </c>
      <c r="B5659" s="33" t="s">
        <v>9717</v>
      </c>
      <c r="C5659" s="77" t="s">
        <v>9722</v>
      </c>
      <c r="D5659" s="37"/>
      <c r="E5659" s="37"/>
      <c r="F5659" s="39">
        <v>2342.0799999999995</v>
      </c>
    </row>
    <row r="5660" spans="1:6" ht="31.5">
      <c r="A5660" s="81" t="s">
        <v>9723</v>
      </c>
      <c r="B5660" s="28" t="s">
        <v>9724</v>
      </c>
      <c r="C5660" s="102" t="s">
        <v>9725</v>
      </c>
      <c r="D5660" s="49"/>
      <c r="E5660" s="49"/>
      <c r="F5660" s="50">
        <v>8566.91</v>
      </c>
    </row>
    <row r="5661" spans="1:6">
      <c r="A5661" s="36" t="s">
        <v>829</v>
      </c>
      <c r="B5661" s="33" t="s">
        <v>9726</v>
      </c>
      <c r="C5661" s="77" t="s">
        <v>9727</v>
      </c>
      <c r="D5661" s="37"/>
      <c r="E5661" s="37"/>
      <c r="F5661" s="39">
        <v>0</v>
      </c>
    </row>
    <row r="5662" spans="1:6">
      <c r="A5662" s="36" t="s">
        <v>2064</v>
      </c>
      <c r="B5662" s="33" t="s">
        <v>9726</v>
      </c>
      <c r="C5662" s="77" t="s">
        <v>9728</v>
      </c>
      <c r="D5662" s="37"/>
      <c r="E5662" s="37"/>
      <c r="F5662" s="39">
        <v>2966.6900000000005</v>
      </c>
    </row>
    <row r="5663" spans="1:6">
      <c r="A5663" s="79" t="s">
        <v>2068</v>
      </c>
      <c r="B5663" s="33" t="s">
        <v>9726</v>
      </c>
      <c r="C5663" s="77" t="s">
        <v>9729</v>
      </c>
      <c r="D5663" s="37"/>
      <c r="E5663" s="37"/>
      <c r="F5663" s="39">
        <v>5214.8900000000003</v>
      </c>
    </row>
    <row r="5664" spans="1:6">
      <c r="A5664" s="251" t="s">
        <v>9536</v>
      </c>
      <c r="B5664" s="33" t="s">
        <v>9726</v>
      </c>
      <c r="C5664" s="77" t="s">
        <v>9730</v>
      </c>
      <c r="D5664" s="37"/>
      <c r="E5664" s="37"/>
      <c r="F5664" s="39">
        <v>647.54</v>
      </c>
    </row>
    <row r="5665" spans="1:6" ht="16.5" thickBot="1">
      <c r="A5665" s="79" t="s">
        <v>9544</v>
      </c>
      <c r="B5665" s="33" t="s">
        <v>9726</v>
      </c>
      <c r="C5665" s="77" t="s">
        <v>9731</v>
      </c>
      <c r="D5665" s="37"/>
      <c r="E5665" s="37"/>
      <c r="F5665" s="39">
        <v>1127.69</v>
      </c>
    </row>
    <row r="5666" spans="1:6" ht="31.5">
      <c r="A5666" s="81" t="s">
        <v>9732</v>
      </c>
      <c r="B5666" s="28" t="s">
        <v>9733</v>
      </c>
      <c r="C5666" s="102" t="s">
        <v>9734</v>
      </c>
      <c r="D5666" s="49"/>
      <c r="E5666" s="49"/>
      <c r="F5666" s="50">
        <v>10364</v>
      </c>
    </row>
    <row r="5667" spans="1:6">
      <c r="A5667" s="36" t="s">
        <v>829</v>
      </c>
      <c r="B5667" s="33" t="s">
        <v>9735</v>
      </c>
      <c r="C5667" s="77" t="s">
        <v>9736</v>
      </c>
      <c r="D5667" s="37"/>
      <c r="E5667" s="37"/>
      <c r="F5667" s="39">
        <v>0</v>
      </c>
    </row>
    <row r="5668" spans="1:6">
      <c r="A5668" s="36" t="s">
        <v>2064</v>
      </c>
      <c r="B5668" s="33" t="s">
        <v>9735</v>
      </c>
      <c r="C5668" s="77" t="s">
        <v>9737</v>
      </c>
      <c r="D5668" s="37"/>
      <c r="E5668" s="37"/>
      <c r="F5668" s="39">
        <v>7682.6</v>
      </c>
    </row>
    <row r="5669" spans="1:6">
      <c r="A5669" s="79" t="s">
        <v>2068</v>
      </c>
      <c r="B5669" s="33" t="s">
        <v>9735</v>
      </c>
      <c r="C5669" s="77" t="s">
        <v>9738</v>
      </c>
      <c r="D5669" s="37"/>
      <c r="E5669" s="37"/>
      <c r="F5669" s="39">
        <v>12219.8</v>
      </c>
    </row>
    <row r="5670" spans="1:6">
      <c r="A5670" s="251" t="s">
        <v>9536</v>
      </c>
      <c r="B5670" s="33" t="s">
        <v>9735</v>
      </c>
      <c r="C5670" s="77" t="s">
        <v>9739</v>
      </c>
      <c r="D5670" s="37"/>
      <c r="E5670" s="37"/>
      <c r="F5670" s="39">
        <v>2494.8500000000004</v>
      </c>
    </row>
    <row r="5671" spans="1:6" ht="16.5" thickBot="1">
      <c r="A5671" s="79" t="s">
        <v>9544</v>
      </c>
      <c r="B5671" s="33" t="s">
        <v>9735</v>
      </c>
      <c r="C5671" s="77" t="s">
        <v>9740</v>
      </c>
      <c r="D5671" s="37"/>
      <c r="E5671" s="37"/>
      <c r="F5671" s="39">
        <v>3377.75</v>
      </c>
    </row>
    <row r="5672" spans="1:6" ht="31.5">
      <c r="A5672" s="81" t="s">
        <v>9741</v>
      </c>
      <c r="B5672" s="28" t="s">
        <v>9742</v>
      </c>
      <c r="C5672" s="102" t="s">
        <v>9743</v>
      </c>
      <c r="D5672" s="49"/>
      <c r="E5672" s="49"/>
      <c r="F5672" s="50">
        <v>11522.54</v>
      </c>
    </row>
    <row r="5673" spans="1:6" ht="31.5">
      <c r="A5673" s="36" t="s">
        <v>9744</v>
      </c>
      <c r="B5673" s="33" t="s">
        <v>9745</v>
      </c>
      <c r="C5673" s="77" t="s">
        <v>9746</v>
      </c>
      <c r="D5673" s="37"/>
      <c r="E5673" s="37"/>
      <c r="F5673" s="39">
        <v>11522.54</v>
      </c>
    </row>
    <row r="5674" spans="1:6">
      <c r="A5674" s="36" t="s">
        <v>829</v>
      </c>
      <c r="B5674" s="33" t="s">
        <v>9747</v>
      </c>
      <c r="C5674" s="77" t="s">
        <v>9748</v>
      </c>
      <c r="D5674" s="37"/>
      <c r="E5674" s="37"/>
      <c r="F5674" s="39">
        <v>0</v>
      </c>
    </row>
    <row r="5675" spans="1:6">
      <c r="A5675" s="36" t="s">
        <v>2064</v>
      </c>
      <c r="B5675" s="33" t="s">
        <v>9749</v>
      </c>
      <c r="C5675" s="77" t="s">
        <v>9750</v>
      </c>
      <c r="D5675" s="37"/>
      <c r="E5675" s="37"/>
      <c r="F5675" s="39">
        <v>5338.06</v>
      </c>
    </row>
    <row r="5676" spans="1:6">
      <c r="A5676" s="36" t="s">
        <v>2068</v>
      </c>
      <c r="B5676" s="33" t="s">
        <v>9749</v>
      </c>
      <c r="C5676" s="77" t="s">
        <v>9751</v>
      </c>
      <c r="D5676" s="37"/>
      <c r="E5676" s="37"/>
      <c r="F5676" s="39">
        <v>9076.0600000000013</v>
      </c>
    </row>
    <row r="5677" spans="1:6">
      <c r="A5677" s="79" t="s">
        <v>9536</v>
      </c>
      <c r="B5677" s="33" t="s">
        <v>9749</v>
      </c>
      <c r="C5677" s="77" t="s">
        <v>9752</v>
      </c>
      <c r="D5677" s="37"/>
      <c r="E5677" s="37"/>
      <c r="F5677" s="39">
        <v>2239.5100000000002</v>
      </c>
    </row>
    <row r="5678" spans="1:6" ht="16.5" thickBot="1">
      <c r="A5678" s="79" t="s">
        <v>9544</v>
      </c>
      <c r="B5678" s="33" t="s">
        <v>9749</v>
      </c>
      <c r="C5678" s="77" t="s">
        <v>9753</v>
      </c>
      <c r="D5678" s="37"/>
      <c r="E5678" s="37"/>
      <c r="F5678" s="39">
        <v>2911.3599999999997</v>
      </c>
    </row>
    <row r="5679" spans="1:6" ht="31.5">
      <c r="A5679" s="81" t="s">
        <v>9754</v>
      </c>
      <c r="B5679" s="28" t="s">
        <v>9755</v>
      </c>
      <c r="C5679" s="102" t="s">
        <v>9756</v>
      </c>
      <c r="D5679" s="49"/>
      <c r="E5679" s="49"/>
      <c r="F5679" s="50">
        <v>12555.33</v>
      </c>
    </row>
    <row r="5680" spans="1:6" ht="31.5">
      <c r="A5680" s="36" t="s">
        <v>9757</v>
      </c>
      <c r="B5680" s="33" t="s">
        <v>9758</v>
      </c>
      <c r="C5680" s="77" t="s">
        <v>9759</v>
      </c>
      <c r="D5680" s="37"/>
      <c r="E5680" s="37"/>
      <c r="F5680" s="39">
        <v>12555.33</v>
      </c>
    </row>
    <row r="5681" spans="1:6">
      <c r="A5681" s="36" t="s">
        <v>829</v>
      </c>
      <c r="B5681" s="33" t="s">
        <v>9760</v>
      </c>
      <c r="C5681" s="77" t="s">
        <v>9761</v>
      </c>
      <c r="D5681" s="37"/>
      <c r="E5681" s="37"/>
      <c r="F5681" s="39">
        <v>0</v>
      </c>
    </row>
    <row r="5682" spans="1:6">
      <c r="A5682" s="36" t="s">
        <v>2064</v>
      </c>
      <c r="B5682" s="33" t="s">
        <v>9760</v>
      </c>
      <c r="C5682" s="77" t="s">
        <v>9762</v>
      </c>
      <c r="D5682" s="37"/>
      <c r="E5682" s="37"/>
      <c r="F5682" s="39">
        <v>5461.67</v>
      </c>
    </row>
    <row r="5683" spans="1:6">
      <c r="A5683" s="79" t="s">
        <v>2068</v>
      </c>
      <c r="B5683" s="33" t="s">
        <v>9760</v>
      </c>
      <c r="C5683" s="77" t="s">
        <v>9763</v>
      </c>
      <c r="D5683" s="37"/>
      <c r="E5683" s="37"/>
      <c r="F5683" s="39">
        <v>9292.67</v>
      </c>
    </row>
    <row r="5684" spans="1:6">
      <c r="A5684" s="251" t="s">
        <v>9536</v>
      </c>
      <c r="B5684" s="33" t="s">
        <v>9760</v>
      </c>
      <c r="C5684" s="77" t="s">
        <v>9764</v>
      </c>
      <c r="D5684" s="37"/>
      <c r="E5684" s="37"/>
      <c r="F5684" s="39">
        <v>2107.9700000000003</v>
      </c>
    </row>
    <row r="5685" spans="1:6" ht="16.5" thickBot="1">
      <c r="A5685" s="79" t="s">
        <v>9544</v>
      </c>
      <c r="B5685" s="33" t="s">
        <v>9760</v>
      </c>
      <c r="C5685" s="77" t="s">
        <v>9765</v>
      </c>
      <c r="D5685" s="37"/>
      <c r="E5685" s="37"/>
      <c r="F5685" s="39">
        <v>3291.92</v>
      </c>
    </row>
    <row r="5686" spans="1:6">
      <c r="A5686" s="81" t="s">
        <v>9766</v>
      </c>
      <c r="B5686" s="28" t="s">
        <v>9767</v>
      </c>
      <c r="C5686" s="102" t="s">
        <v>9768</v>
      </c>
      <c r="D5686" s="49"/>
      <c r="E5686" s="49"/>
      <c r="F5686" s="50">
        <v>99</v>
      </c>
    </row>
    <row r="5687" spans="1:6">
      <c r="A5687" s="36" t="s">
        <v>9769</v>
      </c>
      <c r="B5687" s="33" t="s">
        <v>9770</v>
      </c>
      <c r="C5687" s="77" t="s">
        <v>9771</v>
      </c>
      <c r="D5687" s="37"/>
      <c r="E5687" s="37"/>
      <c r="F5687" s="39">
        <v>99</v>
      </c>
    </row>
    <row r="5688" spans="1:6">
      <c r="A5688" s="36" t="s">
        <v>9772</v>
      </c>
      <c r="B5688" s="33" t="s">
        <v>9773</v>
      </c>
      <c r="C5688" s="77" t="s">
        <v>9774</v>
      </c>
      <c r="D5688" s="37"/>
      <c r="E5688" s="37"/>
      <c r="F5688" s="39">
        <v>99</v>
      </c>
    </row>
    <row r="5689" spans="1:6">
      <c r="A5689" s="36" t="s">
        <v>9775</v>
      </c>
      <c r="B5689" s="33" t="s">
        <v>9776</v>
      </c>
      <c r="C5689" s="77" t="s">
        <v>9777</v>
      </c>
      <c r="D5689" s="37"/>
      <c r="E5689" s="37"/>
      <c r="F5689" s="39">
        <v>99</v>
      </c>
    </row>
    <row r="5690" spans="1:6" ht="16.5" thickBot="1">
      <c r="A5690" s="41" t="s">
        <v>9778</v>
      </c>
      <c r="B5690" s="42" t="s">
        <v>9779</v>
      </c>
      <c r="C5690" s="105" t="s">
        <v>9780</v>
      </c>
      <c r="D5690" s="52"/>
      <c r="E5690" s="52"/>
      <c r="F5690" s="53">
        <v>403</v>
      </c>
    </row>
    <row r="5691" spans="1:6" ht="31.5">
      <c r="A5691" s="81" t="s">
        <v>9781</v>
      </c>
      <c r="B5691" s="28" t="s">
        <v>9782</v>
      </c>
      <c r="C5691" s="102" t="s">
        <v>9783</v>
      </c>
      <c r="D5691" s="49"/>
      <c r="E5691" s="49"/>
      <c r="F5691" s="50">
        <v>11819</v>
      </c>
    </row>
    <row r="5692" spans="1:6" ht="31.5">
      <c r="A5692" s="36" t="s">
        <v>9781</v>
      </c>
      <c r="B5692" s="33" t="s">
        <v>9784</v>
      </c>
      <c r="C5692" s="77" t="s">
        <v>9785</v>
      </c>
      <c r="D5692" s="37"/>
      <c r="E5692" s="37"/>
      <c r="F5692" s="39">
        <v>11819</v>
      </c>
    </row>
    <row r="5693" spans="1:6">
      <c r="A5693" s="36" t="s">
        <v>829</v>
      </c>
      <c r="B5693" s="33" t="s">
        <v>9786</v>
      </c>
      <c r="C5693" s="77" t="s">
        <v>9787</v>
      </c>
      <c r="D5693" s="37"/>
      <c r="E5693" s="37"/>
      <c r="F5693" s="39">
        <v>0</v>
      </c>
    </row>
    <row r="5694" spans="1:6">
      <c r="A5694" s="36" t="s">
        <v>2064</v>
      </c>
      <c r="B5694" s="33" t="s">
        <v>9786</v>
      </c>
      <c r="C5694" s="77" t="s">
        <v>9788</v>
      </c>
      <c r="D5694" s="37"/>
      <c r="E5694" s="37"/>
      <c r="F5694" s="39">
        <v>8581.6</v>
      </c>
    </row>
    <row r="5695" spans="1:6">
      <c r="A5695" s="36" t="s">
        <v>2068</v>
      </c>
      <c r="B5695" s="33" t="s">
        <v>9786</v>
      </c>
      <c r="C5695" s="232" t="s">
        <v>9789</v>
      </c>
      <c r="D5695" s="64"/>
      <c r="E5695" s="64"/>
      <c r="F5695" s="66">
        <v>18720.400000000001</v>
      </c>
    </row>
    <row r="5696" spans="1:6">
      <c r="A5696" s="79" t="s">
        <v>9536</v>
      </c>
      <c r="B5696" s="263" t="s">
        <v>9786</v>
      </c>
      <c r="C5696" s="77" t="s">
        <v>9790</v>
      </c>
      <c r="D5696" s="37"/>
      <c r="E5696" s="37"/>
      <c r="F5696" s="39">
        <v>2742.55</v>
      </c>
    </row>
    <row r="5697" spans="1:6" ht="16.5" thickBot="1">
      <c r="A5697" s="79" t="s">
        <v>9544</v>
      </c>
      <c r="B5697" s="33" t="s">
        <v>9786</v>
      </c>
      <c r="C5697" s="77" t="s">
        <v>9791</v>
      </c>
      <c r="D5697" s="37"/>
      <c r="E5697" s="37"/>
      <c r="F5697" s="39">
        <v>6165.9</v>
      </c>
    </row>
    <row r="5698" spans="1:6">
      <c r="A5698" s="190" t="s">
        <v>829</v>
      </c>
      <c r="B5698" s="426" t="s">
        <v>9792</v>
      </c>
      <c r="C5698" s="514" t="s">
        <v>9793</v>
      </c>
      <c r="D5698" s="427"/>
      <c r="E5698" s="115"/>
      <c r="F5698" s="31">
        <v>828</v>
      </c>
    </row>
    <row r="5699" spans="1:6" ht="31.5">
      <c r="A5699" s="79" t="s">
        <v>9794</v>
      </c>
      <c r="B5699" s="425" t="s">
        <v>9795</v>
      </c>
      <c r="C5699" s="77" t="s">
        <v>9796</v>
      </c>
      <c r="D5699" s="37"/>
      <c r="E5699" s="64"/>
      <c r="F5699" s="201">
        <v>1984</v>
      </c>
    </row>
    <row r="5700" spans="1:6" ht="31.5">
      <c r="A5700" s="251" t="s">
        <v>9797</v>
      </c>
      <c r="B5700" s="96" t="s">
        <v>9798</v>
      </c>
      <c r="C5700" s="230" t="s">
        <v>9799</v>
      </c>
      <c r="D5700" s="254"/>
      <c r="E5700" s="37"/>
      <c r="F5700" s="428">
        <v>18631.400000000001</v>
      </c>
    </row>
    <row r="5701" spans="1:6" ht="31.5">
      <c r="A5701" s="70" t="s">
        <v>9800</v>
      </c>
      <c r="B5701" s="33" t="s">
        <v>9801</v>
      </c>
      <c r="C5701" s="77" t="s">
        <v>9802</v>
      </c>
      <c r="D5701" s="37"/>
      <c r="E5701" s="72"/>
      <c r="F5701" s="73">
        <v>18631.400000000001</v>
      </c>
    </row>
    <row r="5702" spans="1:6">
      <c r="A5702" s="36" t="s">
        <v>829</v>
      </c>
      <c r="B5702" s="33" t="s">
        <v>9803</v>
      </c>
      <c r="C5702" s="77" t="s">
        <v>9804</v>
      </c>
      <c r="D5702" s="37"/>
      <c r="E5702" s="37"/>
      <c r="F5702" s="39">
        <v>0</v>
      </c>
    </row>
    <row r="5703" spans="1:6">
      <c r="A5703" s="36" t="s">
        <v>2064</v>
      </c>
      <c r="B5703" s="33" t="s">
        <v>9803</v>
      </c>
      <c r="C5703" s="77" t="s">
        <v>9805</v>
      </c>
      <c r="D5703" s="37"/>
      <c r="E5703" s="37"/>
      <c r="F5703" s="39">
        <v>5004</v>
      </c>
    </row>
    <row r="5704" spans="1:6">
      <c r="A5704" s="36" t="s">
        <v>2068</v>
      </c>
      <c r="B5704" s="33" t="s">
        <v>9803</v>
      </c>
      <c r="C5704" s="77" t="s">
        <v>9806</v>
      </c>
      <c r="D5704" s="37"/>
      <c r="E5704" s="37"/>
      <c r="F5704" s="39">
        <v>11219.4</v>
      </c>
    </row>
    <row r="5705" spans="1:6" ht="16.5" thickBot="1">
      <c r="A5705" s="41" t="s">
        <v>9536</v>
      </c>
      <c r="B5705" s="42" t="s">
        <v>9803</v>
      </c>
      <c r="C5705" s="105" t="s">
        <v>9807</v>
      </c>
      <c r="D5705" s="52"/>
      <c r="E5705" s="52"/>
      <c r="F5705" s="53">
        <v>159.90000000000055</v>
      </c>
    </row>
    <row r="5706" spans="1:6" ht="16.5" thickBot="1">
      <c r="A5706" s="62"/>
      <c r="B5706" s="63" t="s">
        <v>79</v>
      </c>
      <c r="C5706" s="232" t="s">
        <v>79</v>
      </c>
      <c r="D5706" s="64"/>
      <c r="E5706" s="64"/>
      <c r="F5706" s="66" t="s">
        <v>79</v>
      </c>
    </row>
    <row r="5707" spans="1:6">
      <c r="A5707" s="81" t="s">
        <v>9808</v>
      </c>
      <c r="B5707" s="28" t="s">
        <v>9809</v>
      </c>
      <c r="C5707" s="102" t="s">
        <v>9810</v>
      </c>
      <c r="D5707" s="49"/>
      <c r="E5707" s="49" t="s">
        <v>79</v>
      </c>
      <c r="F5707" s="50">
        <v>12.6</v>
      </c>
    </row>
    <row r="5708" spans="1:6">
      <c r="A5708" s="36" t="s">
        <v>9811</v>
      </c>
      <c r="B5708" s="33" t="s">
        <v>9812</v>
      </c>
      <c r="C5708" s="77" t="s">
        <v>9813</v>
      </c>
      <c r="D5708" s="37"/>
      <c r="E5708" s="37" t="s">
        <v>79</v>
      </c>
      <c r="F5708" s="39">
        <v>38.85</v>
      </c>
    </row>
    <row r="5709" spans="1:6">
      <c r="A5709" s="36" t="s">
        <v>9814</v>
      </c>
      <c r="B5709" s="33" t="s">
        <v>9815</v>
      </c>
      <c r="C5709" s="77" t="s">
        <v>9816</v>
      </c>
      <c r="D5709" s="37"/>
      <c r="E5709" s="37" t="s">
        <v>79</v>
      </c>
      <c r="F5709" s="39">
        <v>145</v>
      </c>
    </row>
    <row r="5710" spans="1:6">
      <c r="A5710" s="36" t="s">
        <v>9817</v>
      </c>
      <c r="B5710" s="33" t="s">
        <v>9818</v>
      </c>
      <c r="C5710" s="77" t="s">
        <v>9819</v>
      </c>
      <c r="D5710" s="37"/>
      <c r="E5710" s="37" t="s">
        <v>79</v>
      </c>
      <c r="F5710" s="39">
        <v>90.3</v>
      </c>
    </row>
    <row r="5711" spans="1:6" ht="16.5" thickBot="1">
      <c r="A5711" s="41" t="s">
        <v>9820</v>
      </c>
      <c r="B5711" s="42" t="s">
        <v>9821</v>
      </c>
      <c r="C5711" s="105" t="s">
        <v>9822</v>
      </c>
      <c r="D5711" s="52"/>
      <c r="E5711" s="52" t="s">
        <v>79</v>
      </c>
      <c r="F5711" s="53">
        <v>193.2</v>
      </c>
    </row>
    <row r="5712" spans="1:6">
      <c r="A5712" s="81" t="s">
        <v>9823</v>
      </c>
      <c r="B5712" s="28" t="s">
        <v>9824</v>
      </c>
      <c r="C5712" s="102" t="s">
        <v>9825</v>
      </c>
      <c r="D5712" s="49"/>
      <c r="E5712" s="49" t="s">
        <v>79</v>
      </c>
      <c r="F5712" s="50">
        <v>1290</v>
      </c>
    </row>
    <row r="5713" spans="1:6">
      <c r="A5713" s="36" t="s">
        <v>9826</v>
      </c>
      <c r="B5713" s="33" t="s">
        <v>9827</v>
      </c>
      <c r="C5713" s="77" t="s">
        <v>9828</v>
      </c>
      <c r="D5713" s="37"/>
      <c r="E5713" s="37" t="s">
        <v>79</v>
      </c>
      <c r="F5713" s="39">
        <v>2582</v>
      </c>
    </row>
    <row r="5714" spans="1:6">
      <c r="A5714" s="36" t="s">
        <v>9829</v>
      </c>
      <c r="B5714" s="33" t="s">
        <v>9830</v>
      </c>
      <c r="C5714" s="77" t="s">
        <v>9831</v>
      </c>
      <c r="D5714" s="37"/>
      <c r="E5714" s="37" t="s">
        <v>79</v>
      </c>
      <c r="F5714" s="39">
        <v>3873</v>
      </c>
    </row>
    <row r="5715" spans="1:6">
      <c r="A5715" s="36" t="s">
        <v>9832</v>
      </c>
      <c r="B5715" s="33" t="s">
        <v>9833</v>
      </c>
      <c r="C5715" s="77" t="s">
        <v>9834</v>
      </c>
      <c r="D5715" s="37"/>
      <c r="E5715" s="37" t="s">
        <v>79</v>
      </c>
      <c r="F5715" s="39">
        <v>5414</v>
      </c>
    </row>
    <row r="5716" spans="1:6">
      <c r="A5716" s="36" t="s">
        <v>9835</v>
      </c>
      <c r="B5716" s="33" t="s">
        <v>9836</v>
      </c>
      <c r="C5716" s="77" t="s">
        <v>9837</v>
      </c>
      <c r="D5716" s="37"/>
      <c r="E5716" s="37" t="s">
        <v>79</v>
      </c>
      <c r="F5716" s="39">
        <v>7746</v>
      </c>
    </row>
    <row r="5717" spans="1:6">
      <c r="A5717" s="36" t="s">
        <v>9838</v>
      </c>
      <c r="B5717" s="33" t="s">
        <v>9839</v>
      </c>
      <c r="C5717" s="77" t="s">
        <v>9840</v>
      </c>
      <c r="D5717" s="37"/>
      <c r="E5717" s="37" t="s">
        <v>79</v>
      </c>
      <c r="F5717" s="39">
        <v>436</v>
      </c>
    </row>
    <row r="5718" spans="1:6">
      <c r="A5718" s="36" t="s">
        <v>9841</v>
      </c>
      <c r="B5718" s="33" t="s">
        <v>9842</v>
      </c>
      <c r="C5718" s="77" t="s">
        <v>9843</v>
      </c>
      <c r="D5718" s="37"/>
      <c r="E5718" s="37" t="s">
        <v>79</v>
      </c>
      <c r="F5718" s="39">
        <v>872</v>
      </c>
    </row>
    <row r="5719" spans="1:6">
      <c r="A5719" s="36" t="s">
        <v>9844</v>
      </c>
      <c r="B5719" s="33" t="s">
        <v>9845</v>
      </c>
      <c r="C5719" s="77" t="s">
        <v>9846</v>
      </c>
      <c r="D5719" s="37"/>
      <c r="E5719" s="37" t="s">
        <v>79</v>
      </c>
      <c r="F5719" s="39">
        <v>1309</v>
      </c>
    </row>
    <row r="5720" spans="1:6">
      <c r="A5720" s="36" t="s">
        <v>9847</v>
      </c>
      <c r="B5720" s="33" t="s">
        <v>9848</v>
      </c>
      <c r="C5720" s="77" t="s">
        <v>9849</v>
      </c>
      <c r="D5720" s="37"/>
      <c r="E5720" s="37" t="s">
        <v>79</v>
      </c>
      <c r="F5720" s="39">
        <v>1829</v>
      </c>
    </row>
    <row r="5721" spans="1:6" ht="16.5" thickBot="1">
      <c r="A5721" s="41" t="s">
        <v>9850</v>
      </c>
      <c r="B5721" s="42" t="s">
        <v>9851</v>
      </c>
      <c r="C5721" s="105" t="s">
        <v>9852</v>
      </c>
      <c r="D5721" s="52"/>
      <c r="E5721" s="52" t="s">
        <v>79</v>
      </c>
      <c r="F5721" s="53">
        <v>2617</v>
      </c>
    </row>
    <row r="5722" spans="1:6">
      <c r="A5722" s="81" t="s">
        <v>9853</v>
      </c>
      <c r="B5722" s="28" t="s">
        <v>9854</v>
      </c>
      <c r="C5722" s="102" t="s">
        <v>9855</v>
      </c>
      <c r="D5722" s="49"/>
      <c r="E5722" s="49" t="s">
        <v>79</v>
      </c>
      <c r="F5722" s="50">
        <v>15</v>
      </c>
    </row>
    <row r="5723" spans="1:6" ht="16.5" thickBot="1">
      <c r="A5723" s="41" t="s">
        <v>9856</v>
      </c>
      <c r="B5723" s="42" t="s">
        <v>9857</v>
      </c>
      <c r="C5723" s="105" t="s">
        <v>9858</v>
      </c>
      <c r="D5723" s="52"/>
      <c r="E5723" s="52" t="s">
        <v>79</v>
      </c>
      <c r="F5723" s="53">
        <v>30</v>
      </c>
    </row>
    <row r="5724" spans="1:6">
      <c r="A5724" s="81" t="s">
        <v>9859</v>
      </c>
      <c r="B5724" s="28" t="s">
        <v>9860</v>
      </c>
      <c r="C5724" s="102" t="s">
        <v>9861</v>
      </c>
      <c r="D5724" s="49"/>
      <c r="E5724" s="49"/>
      <c r="F5724" s="50">
        <v>887.07</v>
      </c>
    </row>
    <row r="5725" spans="1:6">
      <c r="A5725" s="36" t="s">
        <v>9862</v>
      </c>
      <c r="B5725" s="33" t="s">
        <v>9863</v>
      </c>
      <c r="C5725" s="77" t="s">
        <v>9864</v>
      </c>
      <c r="D5725" s="37"/>
      <c r="E5725" s="37"/>
      <c r="F5725" s="39">
        <v>1241.1199999999999</v>
      </c>
    </row>
    <row r="5726" spans="1:6">
      <c r="A5726" s="36" t="s">
        <v>9865</v>
      </c>
      <c r="B5726" s="33" t="s">
        <v>9866</v>
      </c>
      <c r="C5726" s="77" t="s">
        <v>9867</v>
      </c>
      <c r="D5726" s="37"/>
      <c r="E5726" s="37"/>
      <c r="F5726" s="39">
        <v>1771.96</v>
      </c>
    </row>
    <row r="5727" spans="1:6">
      <c r="A5727" s="36" t="s">
        <v>9868</v>
      </c>
      <c r="B5727" s="33" t="s">
        <v>9869</v>
      </c>
      <c r="C5727" s="77" t="s">
        <v>9870</v>
      </c>
      <c r="D5727" s="37"/>
      <c r="E5727" s="37"/>
      <c r="F5727" s="39">
        <v>2497.87</v>
      </c>
    </row>
    <row r="5728" spans="1:6">
      <c r="A5728" s="36" t="s">
        <v>9871</v>
      </c>
      <c r="B5728" s="33" t="s">
        <v>9872</v>
      </c>
      <c r="C5728" s="77" t="s">
        <v>9873</v>
      </c>
      <c r="D5728" s="37"/>
      <c r="E5728" s="37"/>
      <c r="F5728" s="39">
        <v>3497.47</v>
      </c>
    </row>
    <row r="5729" spans="1:6" ht="16.5" thickBot="1">
      <c r="A5729" s="41" t="s">
        <v>9874</v>
      </c>
      <c r="B5729" s="42" t="s">
        <v>9875</v>
      </c>
      <c r="C5729" s="105" t="s">
        <v>9876</v>
      </c>
      <c r="D5729" s="52"/>
      <c r="E5729" s="52"/>
      <c r="F5729" s="53">
        <v>4993.93</v>
      </c>
    </row>
    <row r="5730" spans="1:6">
      <c r="A5730" s="81" t="s">
        <v>9877</v>
      </c>
      <c r="B5730" s="28" t="s">
        <v>9878</v>
      </c>
      <c r="C5730" s="102" t="s">
        <v>9879</v>
      </c>
      <c r="D5730" s="49"/>
      <c r="E5730" s="49"/>
      <c r="F5730" s="50">
        <v>557.54999999999995</v>
      </c>
    </row>
    <row r="5731" spans="1:6">
      <c r="A5731" s="36" t="s">
        <v>9880</v>
      </c>
      <c r="B5731" s="33" t="s">
        <v>9881</v>
      </c>
      <c r="C5731" s="77" t="s">
        <v>9882</v>
      </c>
      <c r="D5731" s="37"/>
      <c r="E5731" s="37"/>
      <c r="F5731" s="39">
        <v>725.47</v>
      </c>
    </row>
    <row r="5732" spans="1:6">
      <c r="A5732" s="36" t="s">
        <v>9883</v>
      </c>
      <c r="B5732" s="33" t="s">
        <v>9884</v>
      </c>
      <c r="C5732" s="77" t="s">
        <v>9885</v>
      </c>
      <c r="D5732" s="37"/>
      <c r="E5732" s="37"/>
      <c r="F5732" s="39">
        <v>784.11</v>
      </c>
    </row>
    <row r="5733" spans="1:6">
      <c r="A5733" s="36" t="s">
        <v>9886</v>
      </c>
      <c r="B5733" s="33" t="s">
        <v>9887</v>
      </c>
      <c r="C5733" s="77" t="s">
        <v>9888</v>
      </c>
      <c r="D5733" s="37"/>
      <c r="E5733" s="37"/>
      <c r="F5733" s="39">
        <v>784.11</v>
      </c>
    </row>
    <row r="5734" spans="1:6">
      <c r="A5734" s="36" t="s">
        <v>9889</v>
      </c>
      <c r="B5734" s="33" t="s">
        <v>9890</v>
      </c>
      <c r="C5734" s="77" t="s">
        <v>9891</v>
      </c>
      <c r="D5734" s="37"/>
      <c r="E5734" s="37"/>
      <c r="F5734" s="39">
        <v>29.7</v>
      </c>
    </row>
    <row r="5735" spans="1:6">
      <c r="A5735" s="36" t="s">
        <v>9892</v>
      </c>
      <c r="B5735" s="33" t="s">
        <v>9893</v>
      </c>
      <c r="C5735" s="77" t="s">
        <v>9894</v>
      </c>
      <c r="D5735" s="37"/>
      <c r="E5735" s="37"/>
      <c r="F5735" s="39">
        <v>183.51</v>
      </c>
    </row>
    <row r="5736" spans="1:6">
      <c r="A5736" s="36" t="s">
        <v>9895</v>
      </c>
      <c r="B5736" s="33" t="s">
        <v>9896</v>
      </c>
      <c r="C5736" s="77" t="s">
        <v>9897</v>
      </c>
      <c r="D5736" s="37"/>
      <c r="E5736" s="37"/>
      <c r="F5736" s="39">
        <v>611.16</v>
      </c>
    </row>
    <row r="5737" spans="1:6">
      <c r="A5737" s="36" t="s">
        <v>9898</v>
      </c>
      <c r="B5737" s="33" t="s">
        <v>9899</v>
      </c>
      <c r="C5737" s="77" t="s">
        <v>9900</v>
      </c>
      <c r="D5737" s="37"/>
      <c r="E5737" s="37"/>
      <c r="F5737" s="39">
        <v>703.35</v>
      </c>
    </row>
    <row r="5738" spans="1:6">
      <c r="A5738" s="36" t="s">
        <v>9901</v>
      </c>
      <c r="B5738" s="33" t="s">
        <v>9902</v>
      </c>
      <c r="C5738" s="77" t="s">
        <v>9903</v>
      </c>
      <c r="D5738" s="37"/>
      <c r="E5738" s="37"/>
      <c r="F5738" s="39">
        <v>136.5</v>
      </c>
    </row>
    <row r="5739" spans="1:6">
      <c r="A5739" s="36" t="s">
        <v>9904</v>
      </c>
      <c r="B5739" s="33" t="s">
        <v>9905</v>
      </c>
      <c r="C5739" s="77" t="s">
        <v>9906</v>
      </c>
      <c r="D5739" s="37"/>
      <c r="E5739" s="37"/>
      <c r="F5739" s="39">
        <v>259.3</v>
      </c>
    </row>
    <row r="5740" spans="1:6">
      <c r="A5740" s="36" t="s">
        <v>9907</v>
      </c>
      <c r="B5740" s="33" t="s">
        <v>9908</v>
      </c>
      <c r="C5740" s="77" t="s">
        <v>9909</v>
      </c>
      <c r="D5740" s="37"/>
      <c r="E5740" s="37"/>
      <c r="F5740" s="39">
        <v>725.47</v>
      </c>
    </row>
    <row r="5741" spans="1:6">
      <c r="A5741" s="36" t="s">
        <v>9910</v>
      </c>
      <c r="B5741" s="33" t="s">
        <v>9911</v>
      </c>
      <c r="C5741" s="77" t="s">
        <v>9912</v>
      </c>
      <c r="D5741" s="37"/>
      <c r="E5741" s="37"/>
      <c r="F5741" s="39">
        <v>784.11</v>
      </c>
    </row>
    <row r="5742" spans="1:6">
      <c r="A5742" s="36" t="s">
        <v>9913</v>
      </c>
      <c r="B5742" s="33" t="s">
        <v>9914</v>
      </c>
      <c r="C5742" s="77" t="s">
        <v>9915</v>
      </c>
      <c r="D5742" s="37"/>
      <c r="E5742" s="37"/>
      <c r="F5742" s="39">
        <v>784.11</v>
      </c>
    </row>
    <row r="5743" spans="1:6">
      <c r="A5743" s="36" t="s">
        <v>9916</v>
      </c>
      <c r="B5743" s="33" t="s">
        <v>9917</v>
      </c>
      <c r="C5743" s="77" t="s">
        <v>9918</v>
      </c>
      <c r="D5743" s="37"/>
      <c r="E5743" s="37"/>
      <c r="F5743" s="39">
        <v>116.55</v>
      </c>
    </row>
    <row r="5744" spans="1:6">
      <c r="A5744" s="36" t="s">
        <v>9919</v>
      </c>
      <c r="B5744" s="33" t="s">
        <v>9920</v>
      </c>
      <c r="C5744" s="77" t="s">
        <v>9921</v>
      </c>
      <c r="D5744" s="37"/>
      <c r="E5744" s="37"/>
      <c r="F5744" s="39">
        <v>251.84</v>
      </c>
    </row>
    <row r="5745" spans="1:6">
      <c r="A5745" s="36" t="s">
        <v>9922</v>
      </c>
      <c r="B5745" s="33" t="s">
        <v>9923</v>
      </c>
      <c r="C5745" s="77" t="s">
        <v>9924</v>
      </c>
      <c r="D5745" s="37"/>
      <c r="E5745" s="37"/>
      <c r="F5745" s="39">
        <v>426.8</v>
      </c>
    </row>
    <row r="5746" spans="1:6">
      <c r="A5746" s="36" t="s">
        <v>9925</v>
      </c>
      <c r="B5746" s="33" t="s">
        <v>9926</v>
      </c>
      <c r="C5746" s="77" t="s">
        <v>9927</v>
      </c>
      <c r="D5746" s="37"/>
      <c r="E5746" s="37"/>
      <c r="F5746" s="39">
        <v>402.42</v>
      </c>
    </row>
    <row r="5747" spans="1:6">
      <c r="A5747" s="36" t="s">
        <v>9928</v>
      </c>
      <c r="B5747" s="33" t="s">
        <v>9929</v>
      </c>
      <c r="C5747" s="77" t="s">
        <v>9930</v>
      </c>
      <c r="D5747" s="37"/>
      <c r="E5747" s="37"/>
      <c r="F5747" s="39">
        <v>57.5</v>
      </c>
    </row>
    <row r="5748" spans="1:6">
      <c r="A5748" s="36" t="s">
        <v>9931</v>
      </c>
      <c r="B5748" s="33" t="s">
        <v>9932</v>
      </c>
      <c r="C5748" s="77" t="s">
        <v>9933</v>
      </c>
      <c r="D5748" s="37"/>
      <c r="E5748" s="37"/>
      <c r="F5748" s="39">
        <v>81.02</v>
      </c>
    </row>
    <row r="5749" spans="1:6">
      <c r="A5749" s="36" t="s">
        <v>9934</v>
      </c>
      <c r="B5749" s="33" t="s">
        <v>9935</v>
      </c>
      <c r="C5749" s="77" t="s">
        <v>9936</v>
      </c>
      <c r="D5749" s="37"/>
      <c r="E5749" s="37"/>
      <c r="F5749" s="39">
        <v>110.23</v>
      </c>
    </row>
    <row r="5750" spans="1:6">
      <c r="A5750" s="36" t="s">
        <v>9937</v>
      </c>
      <c r="B5750" s="33" t="s">
        <v>9938</v>
      </c>
      <c r="C5750" s="77" t="s">
        <v>9939</v>
      </c>
      <c r="D5750" s="37"/>
      <c r="E5750" s="37"/>
      <c r="F5750" s="39">
        <v>459.17</v>
      </c>
    </row>
    <row r="5751" spans="1:6">
      <c r="A5751" s="36" t="s">
        <v>9940</v>
      </c>
      <c r="B5751" s="33" t="s">
        <v>9920</v>
      </c>
      <c r="C5751" s="77" t="s">
        <v>9941</v>
      </c>
      <c r="D5751" s="37"/>
      <c r="E5751" s="37"/>
      <c r="F5751" s="39">
        <v>352.8</v>
      </c>
    </row>
    <row r="5752" spans="1:6">
      <c r="A5752" s="36" t="s">
        <v>9942</v>
      </c>
      <c r="B5752" s="33" t="s">
        <v>9943</v>
      </c>
      <c r="C5752" s="77" t="s">
        <v>9944</v>
      </c>
      <c r="D5752" s="37"/>
      <c r="E5752" s="37"/>
      <c r="F5752" s="39">
        <v>97.99</v>
      </c>
    </row>
    <row r="5753" spans="1:6">
      <c r="A5753" s="36" t="s">
        <v>9945</v>
      </c>
      <c r="B5753" s="33" t="s">
        <v>9946</v>
      </c>
      <c r="C5753" s="77" t="s">
        <v>9947</v>
      </c>
      <c r="D5753" s="37"/>
      <c r="E5753" s="37"/>
      <c r="F5753" s="39">
        <v>110.02</v>
      </c>
    </row>
    <row r="5754" spans="1:6">
      <c r="A5754" s="36" t="s">
        <v>9948</v>
      </c>
      <c r="B5754" s="33" t="s">
        <v>9949</v>
      </c>
      <c r="C5754" s="77" t="s">
        <v>9950</v>
      </c>
      <c r="D5754" s="37"/>
      <c r="E5754" s="37"/>
      <c r="F5754" s="39">
        <v>34.65</v>
      </c>
    </row>
    <row r="5755" spans="1:6">
      <c r="A5755" s="36" t="s">
        <v>9951</v>
      </c>
      <c r="B5755" s="33" t="s">
        <v>9952</v>
      </c>
      <c r="C5755" s="77" t="s">
        <v>9953</v>
      </c>
      <c r="D5755" s="37"/>
      <c r="E5755" s="37"/>
      <c r="F5755" s="39">
        <v>52.5</v>
      </c>
    </row>
    <row r="5756" spans="1:6">
      <c r="A5756" s="36" t="s">
        <v>9954</v>
      </c>
      <c r="B5756" s="33" t="s">
        <v>9955</v>
      </c>
      <c r="C5756" s="77" t="s">
        <v>9956</v>
      </c>
      <c r="D5756" s="37"/>
      <c r="E5756" s="37"/>
      <c r="F5756" s="39">
        <v>309.75</v>
      </c>
    </row>
    <row r="5757" spans="1:6">
      <c r="A5757" s="36" t="s">
        <v>9957</v>
      </c>
      <c r="B5757" s="33" t="s">
        <v>9958</v>
      </c>
      <c r="C5757" s="77" t="s">
        <v>9959</v>
      </c>
      <c r="D5757" s="37"/>
      <c r="E5757" s="37"/>
      <c r="F5757" s="39">
        <v>493.5</v>
      </c>
    </row>
    <row r="5758" spans="1:6">
      <c r="A5758" s="36" t="s">
        <v>9960</v>
      </c>
      <c r="B5758" s="33" t="s">
        <v>9961</v>
      </c>
      <c r="C5758" s="77" t="s">
        <v>9962</v>
      </c>
      <c r="D5758" s="37"/>
      <c r="E5758" s="37"/>
      <c r="F5758" s="39">
        <v>26.25</v>
      </c>
    </row>
    <row r="5759" spans="1:6">
      <c r="A5759" s="36" t="s">
        <v>9960</v>
      </c>
      <c r="B5759" s="33" t="s">
        <v>9963</v>
      </c>
      <c r="C5759" s="77" t="s">
        <v>9964</v>
      </c>
      <c r="D5759" s="37"/>
      <c r="E5759" s="37"/>
      <c r="F5759" s="39">
        <v>81.900000000000006</v>
      </c>
    </row>
    <row r="5760" spans="1:6">
      <c r="A5760" s="36" t="s">
        <v>9965</v>
      </c>
      <c r="B5760" s="33" t="s">
        <v>9966</v>
      </c>
      <c r="C5760" s="77" t="s">
        <v>9967</v>
      </c>
      <c r="D5760" s="37"/>
      <c r="E5760" s="37"/>
      <c r="F5760" s="39">
        <v>78</v>
      </c>
    </row>
    <row r="5761" spans="1:6">
      <c r="A5761" s="36" t="s">
        <v>9968</v>
      </c>
      <c r="B5761" s="33" t="s">
        <v>9969</v>
      </c>
      <c r="C5761" s="77" t="s">
        <v>9970</v>
      </c>
      <c r="D5761" s="37"/>
      <c r="E5761" s="37"/>
      <c r="F5761" s="39">
        <v>52</v>
      </c>
    </row>
    <row r="5762" spans="1:6">
      <c r="A5762" s="36" t="s">
        <v>9971</v>
      </c>
      <c r="B5762" s="33" t="s">
        <v>9972</v>
      </c>
      <c r="C5762" s="77" t="s">
        <v>9973</v>
      </c>
      <c r="D5762" s="37"/>
      <c r="E5762" s="37"/>
      <c r="F5762" s="39">
        <v>205</v>
      </c>
    </row>
    <row r="5763" spans="1:6">
      <c r="A5763" s="36" t="s">
        <v>9974</v>
      </c>
      <c r="B5763" s="33" t="s">
        <v>9975</v>
      </c>
      <c r="C5763" s="77" t="s">
        <v>9976</v>
      </c>
      <c r="D5763" s="37"/>
      <c r="E5763" s="37"/>
      <c r="F5763" s="39">
        <v>151</v>
      </c>
    </row>
    <row r="5764" spans="1:6">
      <c r="A5764" s="36" t="s">
        <v>9977</v>
      </c>
      <c r="B5764" s="33" t="s">
        <v>9978</v>
      </c>
      <c r="C5764" s="77" t="s">
        <v>9979</v>
      </c>
      <c r="D5764" s="37"/>
      <c r="E5764" s="37"/>
      <c r="F5764" s="39">
        <v>687</v>
      </c>
    </row>
    <row r="5765" spans="1:6">
      <c r="A5765" s="36" t="s">
        <v>9980</v>
      </c>
      <c r="B5765" s="33" t="s">
        <v>9981</v>
      </c>
      <c r="C5765" s="77" t="s">
        <v>9982</v>
      </c>
      <c r="D5765" s="37"/>
      <c r="E5765" s="37"/>
      <c r="F5765" s="39">
        <v>47</v>
      </c>
    </row>
    <row r="5766" spans="1:6">
      <c r="A5766" s="36" t="s">
        <v>9983</v>
      </c>
      <c r="B5766" s="33" t="s">
        <v>9984</v>
      </c>
      <c r="C5766" s="77" t="s">
        <v>9985</v>
      </c>
      <c r="D5766" s="37"/>
      <c r="E5766" s="37"/>
      <c r="F5766" s="39">
        <v>428.78</v>
      </c>
    </row>
    <row r="5767" spans="1:6">
      <c r="A5767" s="36" t="s">
        <v>9986</v>
      </c>
      <c r="B5767" s="33" t="s">
        <v>9987</v>
      </c>
      <c r="C5767" s="77" t="s">
        <v>9988</v>
      </c>
      <c r="D5767" s="37"/>
      <c r="E5767" s="37"/>
      <c r="F5767" s="39">
        <v>520.54</v>
      </c>
    </row>
    <row r="5768" spans="1:6">
      <c r="A5768" s="36" t="s">
        <v>9989</v>
      </c>
      <c r="B5768" s="33" t="s">
        <v>9990</v>
      </c>
      <c r="C5768" s="77" t="s">
        <v>9991</v>
      </c>
      <c r="D5768" s="37"/>
      <c r="E5768" s="37"/>
      <c r="F5768" s="39">
        <v>86.12</v>
      </c>
    </row>
    <row r="5769" spans="1:6">
      <c r="A5769" s="79" t="s">
        <v>9989</v>
      </c>
      <c r="B5769" s="33" t="s">
        <v>9992</v>
      </c>
      <c r="C5769" s="77" t="s">
        <v>9993</v>
      </c>
      <c r="D5769" s="37"/>
      <c r="E5769" s="37"/>
      <c r="F5769" s="39">
        <v>84</v>
      </c>
    </row>
    <row r="5770" spans="1:6">
      <c r="A5770" s="36" t="s">
        <v>9994</v>
      </c>
      <c r="B5770" s="33" t="s">
        <v>9995</v>
      </c>
      <c r="C5770" s="77" t="s">
        <v>9996</v>
      </c>
      <c r="D5770" s="37"/>
      <c r="E5770" s="37"/>
      <c r="F5770" s="39">
        <v>118.9</v>
      </c>
    </row>
    <row r="5771" spans="1:6">
      <c r="A5771" s="79" t="s">
        <v>9997</v>
      </c>
      <c r="B5771" s="33" t="s">
        <v>9998</v>
      </c>
      <c r="C5771" s="77" t="s">
        <v>9999</v>
      </c>
      <c r="D5771" s="37"/>
      <c r="E5771" s="37"/>
      <c r="F5771" s="39">
        <v>116</v>
      </c>
    </row>
    <row r="5772" spans="1:6">
      <c r="A5772" s="36" t="s">
        <v>10000</v>
      </c>
      <c r="B5772" s="33" t="s">
        <v>10001</v>
      </c>
      <c r="C5772" s="77" t="s">
        <v>10002</v>
      </c>
      <c r="D5772" s="37"/>
      <c r="E5772" s="37"/>
      <c r="F5772" s="39">
        <v>140.51</v>
      </c>
    </row>
    <row r="5773" spans="1:6">
      <c r="A5773" s="36" t="s">
        <v>10003</v>
      </c>
      <c r="B5773" s="33" t="s">
        <v>10004</v>
      </c>
      <c r="C5773" s="77" t="s">
        <v>10005</v>
      </c>
      <c r="D5773" s="37"/>
      <c r="E5773" s="37"/>
      <c r="F5773" s="39">
        <v>136</v>
      </c>
    </row>
    <row r="5774" spans="1:6">
      <c r="A5774" s="36" t="s">
        <v>10006</v>
      </c>
      <c r="B5774" s="33" t="s">
        <v>10007</v>
      </c>
      <c r="C5774" s="77" t="s">
        <v>10008</v>
      </c>
      <c r="D5774" s="37"/>
      <c r="E5774" s="37"/>
      <c r="F5774" s="39">
        <v>213.25</v>
      </c>
    </row>
    <row r="5775" spans="1:6">
      <c r="A5775" s="36" t="s">
        <v>10009</v>
      </c>
      <c r="B5775" s="33" t="s">
        <v>10010</v>
      </c>
      <c r="C5775" s="77" t="s">
        <v>10011</v>
      </c>
      <c r="D5775" s="37"/>
      <c r="E5775" s="37"/>
      <c r="F5775" s="39">
        <v>220.04</v>
      </c>
    </row>
    <row r="5776" spans="1:6">
      <c r="A5776" s="36" t="s">
        <v>10012</v>
      </c>
      <c r="B5776" s="33" t="s">
        <v>10013</v>
      </c>
      <c r="C5776" s="77" t="s">
        <v>10014</v>
      </c>
      <c r="D5776" s="37"/>
      <c r="E5776" s="37"/>
      <c r="F5776" s="39">
        <v>238.27</v>
      </c>
    </row>
    <row r="5777" spans="1:6">
      <c r="A5777" s="36"/>
      <c r="B5777" s="33" t="s">
        <v>10015</v>
      </c>
      <c r="C5777" s="77" t="s">
        <v>10016</v>
      </c>
      <c r="D5777" s="37"/>
      <c r="E5777" s="37"/>
      <c r="F5777" s="39">
        <v>238.27</v>
      </c>
    </row>
    <row r="5778" spans="1:6">
      <c r="A5778" s="36" t="s">
        <v>10017</v>
      </c>
      <c r="B5778" s="33" t="s">
        <v>10018</v>
      </c>
      <c r="C5778" s="77" t="s">
        <v>10019</v>
      </c>
      <c r="D5778" s="37"/>
      <c r="E5778" s="37"/>
      <c r="F5778" s="39">
        <v>1207</v>
      </c>
    </row>
    <row r="5779" spans="1:6">
      <c r="A5779" s="36" t="s">
        <v>10020</v>
      </c>
      <c r="B5779" s="33" t="s">
        <v>10021</v>
      </c>
      <c r="C5779" s="77" t="s">
        <v>10022</v>
      </c>
      <c r="D5779" s="37"/>
      <c r="E5779" s="37"/>
      <c r="F5779" s="39">
        <v>108.24</v>
      </c>
    </row>
    <row r="5780" spans="1:6">
      <c r="A5780" s="36" t="s">
        <v>10023</v>
      </c>
      <c r="B5780" s="33" t="s">
        <v>10024</v>
      </c>
      <c r="C5780" s="77" t="s">
        <v>10025</v>
      </c>
      <c r="D5780" s="37"/>
      <c r="E5780" s="37"/>
      <c r="F5780" s="39">
        <v>166.98</v>
      </c>
    </row>
    <row r="5781" spans="1:6">
      <c r="A5781" s="36" t="s">
        <v>10026</v>
      </c>
      <c r="B5781" s="33" t="s">
        <v>10027</v>
      </c>
      <c r="C5781" s="77" t="s">
        <v>10028</v>
      </c>
      <c r="D5781" s="37"/>
      <c r="E5781" s="37"/>
      <c r="F5781" s="39">
        <v>66</v>
      </c>
    </row>
    <row r="5782" spans="1:6">
      <c r="A5782" s="36" t="s">
        <v>10029</v>
      </c>
      <c r="B5782" s="33" t="s">
        <v>10030</v>
      </c>
      <c r="C5782" s="77" t="s">
        <v>10031</v>
      </c>
      <c r="D5782" s="37"/>
      <c r="E5782" s="37"/>
      <c r="F5782" s="39">
        <v>102</v>
      </c>
    </row>
    <row r="5783" spans="1:6">
      <c r="A5783" s="36" t="s">
        <v>10032</v>
      </c>
      <c r="B5783" s="33" t="s">
        <v>10033</v>
      </c>
      <c r="C5783" s="77" t="s">
        <v>10034</v>
      </c>
      <c r="D5783" s="37"/>
      <c r="E5783" s="37"/>
      <c r="F5783" s="39">
        <v>403</v>
      </c>
    </row>
    <row r="5784" spans="1:6">
      <c r="A5784" s="36" t="s">
        <v>10035</v>
      </c>
      <c r="B5784" s="33" t="s">
        <v>10036</v>
      </c>
      <c r="C5784" s="77" t="s">
        <v>10034</v>
      </c>
      <c r="D5784" s="37"/>
      <c r="E5784" s="37"/>
      <c r="F5784" s="39">
        <v>403</v>
      </c>
    </row>
    <row r="5785" spans="1:6">
      <c r="A5785" s="36" t="s">
        <v>10037</v>
      </c>
      <c r="B5785" s="33" t="s">
        <v>10038</v>
      </c>
      <c r="C5785" s="77" t="s">
        <v>10039</v>
      </c>
      <c r="D5785" s="37"/>
      <c r="E5785" s="37"/>
      <c r="F5785" s="39">
        <v>584</v>
      </c>
    </row>
    <row r="5786" spans="1:6">
      <c r="A5786" s="36" t="s">
        <v>10040</v>
      </c>
      <c r="B5786" s="33" t="s">
        <v>10041</v>
      </c>
      <c r="C5786" s="77" t="s">
        <v>10042</v>
      </c>
      <c r="D5786" s="37"/>
      <c r="E5786" s="37"/>
      <c r="F5786" s="39">
        <v>70</v>
      </c>
    </row>
    <row r="5787" spans="1:6">
      <c r="A5787" s="36" t="s">
        <v>10043</v>
      </c>
      <c r="B5787" s="33" t="s">
        <v>10044</v>
      </c>
      <c r="C5787" s="77" t="s">
        <v>10045</v>
      </c>
      <c r="D5787" s="37"/>
      <c r="E5787" s="37"/>
      <c r="F5787" s="39">
        <v>129</v>
      </c>
    </row>
    <row r="5788" spans="1:6">
      <c r="A5788" s="36" t="s">
        <v>10046</v>
      </c>
      <c r="B5788" s="33" t="s">
        <v>10047</v>
      </c>
      <c r="C5788" s="77" t="s">
        <v>10048</v>
      </c>
      <c r="D5788" s="37"/>
      <c r="E5788" s="37"/>
      <c r="F5788" s="39">
        <v>86</v>
      </c>
    </row>
    <row r="5789" spans="1:6">
      <c r="A5789" s="36" t="s">
        <v>10049</v>
      </c>
      <c r="B5789" s="33" t="s">
        <v>10050</v>
      </c>
      <c r="C5789" s="77" t="s">
        <v>10051</v>
      </c>
      <c r="D5789" s="37"/>
      <c r="E5789" s="37"/>
      <c r="F5789" s="39">
        <v>129</v>
      </c>
    </row>
    <row r="5790" spans="1:6">
      <c r="A5790" s="36" t="s">
        <v>10052</v>
      </c>
      <c r="B5790" s="33" t="s">
        <v>10053</v>
      </c>
      <c r="C5790" s="77" t="s">
        <v>10054</v>
      </c>
      <c r="D5790" s="37"/>
      <c r="E5790" s="37"/>
      <c r="F5790" s="39">
        <v>101</v>
      </c>
    </row>
    <row r="5791" spans="1:6">
      <c r="A5791" s="36" t="s">
        <v>9904</v>
      </c>
      <c r="B5791" s="33" t="s">
        <v>10055</v>
      </c>
      <c r="C5791" s="77" t="s">
        <v>10056</v>
      </c>
      <c r="D5791" s="37"/>
      <c r="E5791" s="37"/>
      <c r="F5791" s="39">
        <v>192</v>
      </c>
    </row>
    <row r="5792" spans="1:6">
      <c r="A5792" s="36" t="s">
        <v>10057</v>
      </c>
      <c r="B5792" s="33" t="s">
        <v>10058</v>
      </c>
      <c r="C5792" s="77" t="s">
        <v>10059</v>
      </c>
      <c r="D5792" s="37"/>
      <c r="E5792" s="37"/>
      <c r="F5792" s="39">
        <v>151.63999999999999</v>
      </c>
    </row>
    <row r="5793" spans="1:6">
      <c r="A5793" s="36" t="s">
        <v>10060</v>
      </c>
      <c r="B5793" s="33" t="s">
        <v>10061</v>
      </c>
      <c r="C5793" s="77" t="s">
        <v>10062</v>
      </c>
      <c r="D5793" s="37"/>
      <c r="E5793" s="37"/>
      <c r="F5793" s="39">
        <v>368.39</v>
      </c>
    </row>
    <row r="5794" spans="1:6">
      <c r="A5794" s="36" t="s">
        <v>10063</v>
      </c>
      <c r="B5794" s="33" t="s">
        <v>10064</v>
      </c>
      <c r="C5794" s="77" t="s">
        <v>10065</v>
      </c>
      <c r="D5794" s="37"/>
      <c r="E5794" s="37"/>
      <c r="F5794" s="39">
        <v>96.81</v>
      </c>
    </row>
    <row r="5795" spans="1:6">
      <c r="A5795" s="36" t="s">
        <v>10066</v>
      </c>
      <c r="B5795" s="33" t="s">
        <v>10067</v>
      </c>
      <c r="C5795" s="77" t="s">
        <v>10068</v>
      </c>
      <c r="D5795" s="37"/>
      <c r="E5795" s="37"/>
      <c r="F5795" s="39">
        <v>115.06</v>
      </c>
    </row>
    <row r="5796" spans="1:6">
      <c r="A5796" s="36" t="s">
        <v>10069</v>
      </c>
      <c r="B5796" s="33" t="s">
        <v>10070</v>
      </c>
      <c r="C5796" s="77" t="s">
        <v>10071</v>
      </c>
      <c r="D5796" s="37"/>
      <c r="E5796" s="37"/>
      <c r="F5796" s="39">
        <v>242.39</v>
      </c>
    </row>
    <row r="5797" spans="1:6">
      <c r="A5797" s="36" t="s">
        <v>10072</v>
      </c>
      <c r="B5797" s="33" t="s">
        <v>10073</v>
      </c>
      <c r="C5797" s="77" t="s">
        <v>10074</v>
      </c>
      <c r="D5797" s="37"/>
      <c r="E5797" s="37"/>
      <c r="F5797" s="39">
        <v>337.92</v>
      </c>
    </row>
    <row r="5798" spans="1:6">
      <c r="A5798" s="36" t="s">
        <v>10075</v>
      </c>
      <c r="B5798" s="33" t="s">
        <v>10076</v>
      </c>
      <c r="C5798" s="77" t="s">
        <v>10077</v>
      </c>
      <c r="D5798" s="37"/>
      <c r="E5798" s="37"/>
      <c r="F5798" s="39">
        <v>337.92</v>
      </c>
    </row>
    <row r="5799" spans="1:6">
      <c r="A5799" s="36" t="s">
        <v>10078</v>
      </c>
      <c r="B5799" s="33" t="s">
        <v>10079</v>
      </c>
      <c r="C5799" s="77" t="s">
        <v>10080</v>
      </c>
      <c r="D5799" s="37"/>
      <c r="E5799" s="37"/>
      <c r="F5799" s="39">
        <v>1286.73</v>
      </c>
    </row>
    <row r="5800" spans="1:6">
      <c r="A5800" s="36" t="s">
        <v>10081</v>
      </c>
      <c r="B5800" s="33" t="s">
        <v>10082</v>
      </c>
      <c r="C5800" s="77" t="s">
        <v>10083</v>
      </c>
      <c r="D5800" s="37"/>
      <c r="E5800" s="37"/>
      <c r="F5800" s="39">
        <v>1603.8</v>
      </c>
    </row>
    <row r="5801" spans="1:6">
      <c r="A5801" s="36" t="s">
        <v>10084</v>
      </c>
      <c r="B5801" s="33" t="s">
        <v>10085</v>
      </c>
      <c r="C5801" s="77" t="s">
        <v>10086</v>
      </c>
      <c r="D5801" s="37"/>
      <c r="E5801" s="37"/>
      <c r="F5801" s="39">
        <v>1616.55</v>
      </c>
    </row>
    <row r="5802" spans="1:6">
      <c r="A5802" s="36" t="s">
        <v>10087</v>
      </c>
      <c r="B5802" s="33" t="s">
        <v>10088</v>
      </c>
      <c r="C5802" s="77" t="s">
        <v>10089</v>
      </c>
      <c r="D5802" s="37"/>
      <c r="E5802" s="37"/>
      <c r="F5802" s="39">
        <v>611.16</v>
      </c>
    </row>
    <row r="5803" spans="1:6">
      <c r="A5803" s="36" t="s">
        <v>10090</v>
      </c>
      <c r="B5803" s="33" t="s">
        <v>10091</v>
      </c>
      <c r="C5803" s="77" t="s">
        <v>10092</v>
      </c>
      <c r="D5803" s="37"/>
      <c r="E5803" s="37"/>
      <c r="F5803" s="39">
        <v>969.29</v>
      </c>
    </row>
    <row r="5804" spans="1:6">
      <c r="A5804" s="36" t="s">
        <v>10093</v>
      </c>
      <c r="B5804" s="33" t="s">
        <v>10094</v>
      </c>
      <c r="C5804" s="77" t="s">
        <v>10095</v>
      </c>
      <c r="D5804" s="37"/>
      <c r="E5804" s="37"/>
      <c r="F5804" s="39">
        <v>134.88999999999999</v>
      </c>
    </row>
    <row r="5805" spans="1:6">
      <c r="A5805" s="36" t="s">
        <v>10096</v>
      </c>
      <c r="B5805" s="33" t="s">
        <v>10097</v>
      </c>
      <c r="C5805" s="77" t="s">
        <v>10098</v>
      </c>
      <c r="D5805" s="37"/>
      <c r="E5805" s="37"/>
      <c r="F5805" s="39">
        <v>161.66999999999999</v>
      </c>
    </row>
    <row r="5806" spans="1:6">
      <c r="A5806" s="36" t="s">
        <v>10099</v>
      </c>
      <c r="B5806" s="33" t="s">
        <v>10100</v>
      </c>
      <c r="C5806" s="77" t="s">
        <v>10101</v>
      </c>
      <c r="D5806" s="37"/>
      <c r="E5806" s="37"/>
      <c r="F5806" s="39">
        <v>161.44999999999999</v>
      </c>
    </row>
    <row r="5807" spans="1:6">
      <c r="A5807" s="36" t="s">
        <v>10102</v>
      </c>
      <c r="B5807" s="33" t="s">
        <v>10103</v>
      </c>
      <c r="C5807" s="77" t="s">
        <v>10104</v>
      </c>
      <c r="D5807" s="37"/>
      <c r="E5807" s="37"/>
      <c r="F5807" s="39">
        <v>591.79</v>
      </c>
    </row>
    <row r="5808" spans="1:6">
      <c r="A5808" s="36" t="s">
        <v>10105</v>
      </c>
      <c r="B5808" s="33" t="s">
        <v>10106</v>
      </c>
      <c r="C5808" s="77" t="s">
        <v>10107</v>
      </c>
      <c r="D5808" s="37"/>
      <c r="E5808" s="37"/>
      <c r="F5808" s="39">
        <v>591.79</v>
      </c>
    </row>
    <row r="5809" spans="1:6">
      <c r="A5809" s="36" t="s">
        <v>10108</v>
      </c>
      <c r="B5809" s="33" t="s">
        <v>10109</v>
      </c>
      <c r="C5809" s="77" t="s">
        <v>10110</v>
      </c>
      <c r="D5809" s="37"/>
      <c r="E5809" s="37"/>
      <c r="F5809" s="39">
        <v>645.66</v>
      </c>
    </row>
    <row r="5810" spans="1:6">
      <c r="A5810" s="36" t="s">
        <v>10111</v>
      </c>
      <c r="B5810" s="33" t="s">
        <v>10112</v>
      </c>
      <c r="C5810" s="77" t="s">
        <v>10113</v>
      </c>
      <c r="D5810" s="37"/>
      <c r="E5810" s="37"/>
      <c r="F5810" s="39">
        <v>145.63999999999999</v>
      </c>
    </row>
    <row r="5811" spans="1:6">
      <c r="A5811" s="36" t="s">
        <v>10114</v>
      </c>
      <c r="B5811" s="33" t="s">
        <v>10115</v>
      </c>
      <c r="C5811" s="77" t="s">
        <v>10116</v>
      </c>
      <c r="D5811" s="37"/>
      <c r="E5811" s="37"/>
      <c r="F5811" s="39">
        <v>181.07</v>
      </c>
    </row>
    <row r="5812" spans="1:6">
      <c r="A5812" s="36" t="s">
        <v>10117</v>
      </c>
      <c r="B5812" s="33" t="s">
        <v>10118</v>
      </c>
      <c r="C5812" s="77" t="s">
        <v>10119</v>
      </c>
      <c r="D5812" s="37"/>
      <c r="E5812" s="37"/>
      <c r="F5812" s="39">
        <v>404.36</v>
      </c>
    </row>
    <row r="5813" spans="1:6">
      <c r="A5813" s="36" t="s">
        <v>10120</v>
      </c>
      <c r="B5813" s="33" t="s">
        <v>10121</v>
      </c>
      <c r="C5813" s="77" t="s">
        <v>10122</v>
      </c>
      <c r="D5813" s="37"/>
      <c r="E5813" s="37"/>
      <c r="F5813" s="39">
        <v>404.36</v>
      </c>
    </row>
    <row r="5814" spans="1:6">
      <c r="A5814" s="36" t="s">
        <v>10123</v>
      </c>
      <c r="B5814" s="33" t="s">
        <v>10124</v>
      </c>
      <c r="C5814" s="77" t="s">
        <v>10125</v>
      </c>
      <c r="D5814" s="37"/>
      <c r="E5814" s="37"/>
      <c r="F5814" s="39">
        <v>404.36</v>
      </c>
    </row>
    <row r="5815" spans="1:6">
      <c r="A5815" s="36" t="s">
        <v>10126</v>
      </c>
      <c r="B5815" s="33" t="s">
        <v>10127</v>
      </c>
      <c r="C5815" s="77" t="s">
        <v>10128</v>
      </c>
      <c r="D5815" s="37"/>
      <c r="E5815" s="37"/>
      <c r="F5815" s="39">
        <v>48.4</v>
      </c>
    </row>
    <row r="5816" spans="1:6">
      <c r="A5816" s="36" t="s">
        <v>10129</v>
      </c>
      <c r="B5816" s="33" t="s">
        <v>10130</v>
      </c>
      <c r="C5816" s="77" t="s">
        <v>10131</v>
      </c>
      <c r="D5816" s="37"/>
      <c r="E5816" s="37"/>
      <c r="F5816" s="39">
        <v>183.51</v>
      </c>
    </row>
    <row r="5817" spans="1:6">
      <c r="A5817" s="36" t="s">
        <v>10132</v>
      </c>
      <c r="B5817" s="33" t="s">
        <v>10133</v>
      </c>
      <c r="C5817" s="77" t="s">
        <v>10134</v>
      </c>
      <c r="D5817" s="37"/>
      <c r="E5817" s="37"/>
      <c r="F5817" s="39">
        <v>214.21</v>
      </c>
    </row>
    <row r="5818" spans="1:6">
      <c r="A5818" s="36" t="s">
        <v>10135</v>
      </c>
      <c r="B5818" s="33" t="s">
        <v>10136</v>
      </c>
      <c r="C5818" s="77" t="s">
        <v>10137</v>
      </c>
      <c r="D5818" s="37"/>
      <c r="E5818" s="37"/>
      <c r="F5818" s="39">
        <v>257.54000000000002</v>
      </c>
    </row>
    <row r="5819" spans="1:6">
      <c r="A5819" s="36" t="s">
        <v>10138</v>
      </c>
      <c r="B5819" s="33" t="s">
        <v>10139</v>
      </c>
      <c r="C5819" s="77" t="s">
        <v>10140</v>
      </c>
      <c r="D5819" s="37"/>
      <c r="E5819" s="37"/>
      <c r="F5819" s="39">
        <v>612.46</v>
      </c>
    </row>
    <row r="5820" spans="1:6">
      <c r="A5820" s="36" t="s">
        <v>10141</v>
      </c>
      <c r="B5820" s="33" t="s">
        <v>10142</v>
      </c>
      <c r="C5820" s="77" t="s">
        <v>10143</v>
      </c>
      <c r="D5820" s="37"/>
      <c r="E5820" s="37"/>
      <c r="F5820" s="39">
        <v>61</v>
      </c>
    </row>
    <row r="5821" spans="1:6">
      <c r="A5821" s="36" t="s">
        <v>10141</v>
      </c>
      <c r="B5821" s="33" t="s">
        <v>10144</v>
      </c>
      <c r="C5821" s="77" t="s">
        <v>10145</v>
      </c>
      <c r="D5821" s="37"/>
      <c r="E5821" s="37"/>
      <c r="F5821" s="39">
        <v>91.77</v>
      </c>
    </row>
    <row r="5822" spans="1:6">
      <c r="A5822" s="36" t="s">
        <v>10146</v>
      </c>
      <c r="B5822" s="33" t="s">
        <v>10147</v>
      </c>
      <c r="C5822" s="77" t="s">
        <v>10148</v>
      </c>
      <c r="D5822" s="37"/>
      <c r="E5822" s="37"/>
      <c r="F5822" s="39">
        <v>140.51</v>
      </c>
    </row>
    <row r="5823" spans="1:6">
      <c r="A5823" s="36" t="s">
        <v>10149</v>
      </c>
      <c r="B5823" s="33" t="s">
        <v>10150</v>
      </c>
      <c r="C5823" s="77" t="s">
        <v>10151</v>
      </c>
      <c r="D5823" s="37"/>
      <c r="E5823" s="37"/>
      <c r="F5823" s="39">
        <v>220.04</v>
      </c>
    </row>
    <row r="5824" spans="1:6">
      <c r="A5824" s="36" t="s">
        <v>10152</v>
      </c>
      <c r="B5824" s="33" t="s">
        <v>10153</v>
      </c>
      <c r="C5824" s="77" t="s">
        <v>10154</v>
      </c>
      <c r="D5824" s="37"/>
      <c r="E5824" s="37"/>
      <c r="F5824" s="39">
        <v>238.27</v>
      </c>
    </row>
    <row r="5825" spans="1:6">
      <c r="A5825" s="36" t="s">
        <v>10155</v>
      </c>
      <c r="B5825" s="33" t="s">
        <v>10156</v>
      </c>
      <c r="C5825" s="77" t="s">
        <v>10157</v>
      </c>
      <c r="D5825" s="37"/>
      <c r="E5825" s="37"/>
      <c r="F5825" s="39">
        <v>243.73</v>
      </c>
    </row>
    <row r="5826" spans="1:6">
      <c r="A5826" s="36" t="s">
        <v>10129</v>
      </c>
      <c r="B5826" s="33" t="s">
        <v>10158</v>
      </c>
      <c r="C5826" s="77" t="s">
        <v>10159</v>
      </c>
      <c r="D5826" s="37"/>
      <c r="E5826" s="37"/>
      <c r="F5826" s="39">
        <v>100.12</v>
      </c>
    </row>
    <row r="5827" spans="1:6">
      <c r="A5827" s="36" t="s">
        <v>10129</v>
      </c>
      <c r="B5827" s="33" t="s">
        <v>10158</v>
      </c>
      <c r="C5827" s="77" t="s">
        <v>10159</v>
      </c>
      <c r="D5827" s="37"/>
      <c r="E5827" s="37"/>
      <c r="F5827" s="39">
        <v>100.12</v>
      </c>
    </row>
    <row r="5828" spans="1:6">
      <c r="A5828" s="36" t="s">
        <v>10160</v>
      </c>
      <c r="B5828" s="33" t="s">
        <v>10161</v>
      </c>
      <c r="C5828" s="77" t="s">
        <v>10162</v>
      </c>
      <c r="D5828" s="37"/>
      <c r="E5828" s="37"/>
      <c r="F5828" s="39">
        <v>107.81</v>
      </c>
    </row>
    <row r="5829" spans="1:6">
      <c r="A5829" s="36" t="s">
        <v>10163</v>
      </c>
      <c r="B5829" s="33" t="s">
        <v>10164</v>
      </c>
      <c r="C5829" s="77" t="s">
        <v>10165</v>
      </c>
      <c r="D5829" s="37"/>
      <c r="E5829" s="37"/>
      <c r="F5829" s="39">
        <v>107.81</v>
      </c>
    </row>
    <row r="5830" spans="1:6" ht="16.5" thickBot="1">
      <c r="A5830" s="41" t="s">
        <v>10166</v>
      </c>
      <c r="B5830" s="42" t="s">
        <v>10167</v>
      </c>
      <c r="C5830" s="105" t="s">
        <v>10168</v>
      </c>
      <c r="D5830" s="52"/>
      <c r="E5830" s="52"/>
      <c r="F5830" s="53">
        <v>134.88999999999999</v>
      </c>
    </row>
    <row r="5831" spans="1:6">
      <c r="A5831" s="81" t="s">
        <v>10169</v>
      </c>
      <c r="B5831" s="28" t="s">
        <v>10170</v>
      </c>
      <c r="C5831" s="102" t="s">
        <v>10171</v>
      </c>
      <c r="D5831" s="49"/>
      <c r="E5831" s="49"/>
      <c r="F5831" s="50">
        <v>22604.329999999998</v>
      </c>
    </row>
    <row r="5832" spans="1:6">
      <c r="A5832" s="36" t="s">
        <v>829</v>
      </c>
      <c r="B5832" s="33" t="s">
        <v>10172</v>
      </c>
      <c r="C5832" s="77" t="s">
        <v>10173</v>
      </c>
      <c r="D5832" s="37"/>
      <c r="E5832" s="37"/>
      <c r="F5832" s="39">
        <v>0</v>
      </c>
    </row>
    <row r="5833" spans="1:6">
      <c r="A5833" s="36" t="s">
        <v>2062</v>
      </c>
      <c r="B5833" s="33" t="s">
        <v>10172</v>
      </c>
      <c r="C5833" s="77" t="s">
        <v>10174</v>
      </c>
      <c r="D5833" s="37"/>
      <c r="E5833" s="37"/>
      <c r="F5833" s="39">
        <v>0</v>
      </c>
    </row>
    <row r="5834" spans="1:6">
      <c r="A5834" s="36" t="s">
        <v>2064</v>
      </c>
      <c r="B5834" s="33" t="s">
        <v>10172</v>
      </c>
      <c r="C5834" s="77" t="s">
        <v>10175</v>
      </c>
      <c r="D5834" s="37"/>
      <c r="E5834" s="37"/>
      <c r="F5834" s="39">
        <v>1851.15</v>
      </c>
    </row>
    <row r="5835" spans="1:6">
      <c r="A5835" s="36" t="s">
        <v>2066</v>
      </c>
      <c r="B5835" s="33" t="s">
        <v>10172</v>
      </c>
      <c r="C5835" s="77" t="s">
        <v>10176</v>
      </c>
      <c r="D5835" s="37"/>
      <c r="E5835" s="37"/>
      <c r="F5835" s="39">
        <v>1851.15</v>
      </c>
    </row>
    <row r="5836" spans="1:6">
      <c r="A5836" s="36" t="s">
        <v>2068</v>
      </c>
      <c r="B5836" s="33" t="s">
        <v>10172</v>
      </c>
      <c r="C5836" s="77" t="s">
        <v>10177</v>
      </c>
      <c r="D5836" s="37"/>
      <c r="E5836" s="37"/>
      <c r="F5836" s="39">
        <v>3533.1699999999996</v>
      </c>
    </row>
    <row r="5837" spans="1:6">
      <c r="A5837" s="36" t="s">
        <v>2070</v>
      </c>
      <c r="B5837" s="33" t="s">
        <v>10172</v>
      </c>
      <c r="C5837" s="77" t="s">
        <v>10178</v>
      </c>
      <c r="D5837" s="37"/>
      <c r="E5837" s="37"/>
      <c r="F5837" s="39">
        <v>3533.1699999999996</v>
      </c>
    </row>
    <row r="5838" spans="1:6">
      <c r="A5838" s="36" t="s">
        <v>9536</v>
      </c>
      <c r="B5838" s="33" t="s">
        <v>10172</v>
      </c>
      <c r="C5838" s="77" t="s">
        <v>10179</v>
      </c>
      <c r="D5838" s="37"/>
      <c r="E5838" s="37"/>
      <c r="F5838" s="39">
        <v>1472.92</v>
      </c>
    </row>
    <row r="5839" spans="1:6">
      <c r="A5839" s="36" t="s">
        <v>9544</v>
      </c>
      <c r="B5839" s="33" t="s">
        <v>10172</v>
      </c>
      <c r="C5839" s="77" t="s">
        <v>10180</v>
      </c>
      <c r="D5839" s="37"/>
      <c r="E5839" s="37"/>
      <c r="F5839" s="39">
        <v>2216.0499999999997</v>
      </c>
    </row>
    <row r="5840" spans="1:6">
      <c r="A5840" s="36" t="s">
        <v>9538</v>
      </c>
      <c r="B5840" s="33" t="s">
        <v>10172</v>
      </c>
      <c r="C5840" s="77" t="s">
        <v>10181</v>
      </c>
      <c r="D5840" s="37"/>
      <c r="E5840" s="37"/>
      <c r="F5840" s="39">
        <v>1472.92</v>
      </c>
    </row>
    <row r="5841" spans="1:6">
      <c r="A5841" s="36" t="s">
        <v>9546</v>
      </c>
      <c r="B5841" s="33" t="s">
        <v>10172</v>
      </c>
      <c r="C5841" s="77" t="s">
        <v>10182</v>
      </c>
      <c r="D5841" s="37"/>
      <c r="E5841" s="37"/>
      <c r="F5841" s="39">
        <v>2216.0499999999997</v>
      </c>
    </row>
    <row r="5842" spans="1:6">
      <c r="A5842" s="36" t="s">
        <v>9540</v>
      </c>
      <c r="B5842" s="33" t="s">
        <v>10172</v>
      </c>
      <c r="C5842" s="77" t="s">
        <v>10183</v>
      </c>
      <c r="D5842" s="37"/>
      <c r="E5842" s="37"/>
      <c r="F5842" s="39">
        <v>4197.3700000000008</v>
      </c>
    </row>
    <row r="5843" spans="1:6">
      <c r="A5843" s="36" t="s">
        <v>9548</v>
      </c>
      <c r="B5843" s="33" t="s">
        <v>10172</v>
      </c>
      <c r="C5843" s="77" t="s">
        <v>10184</v>
      </c>
      <c r="D5843" s="37"/>
      <c r="E5843" s="37"/>
      <c r="F5843" s="39">
        <v>5460.17</v>
      </c>
    </row>
    <row r="5844" spans="1:6">
      <c r="A5844" s="36" t="s">
        <v>9542</v>
      </c>
      <c r="B5844" s="33" t="s">
        <v>10172</v>
      </c>
      <c r="C5844" s="77" t="s">
        <v>10185</v>
      </c>
      <c r="D5844" s="37"/>
      <c r="E5844" s="37"/>
      <c r="F5844" s="39">
        <v>4197.3700000000008</v>
      </c>
    </row>
    <row r="5845" spans="1:6">
      <c r="A5845" s="79" t="s">
        <v>9550</v>
      </c>
      <c r="B5845" s="425" t="s">
        <v>10172</v>
      </c>
      <c r="C5845" s="77" t="s">
        <v>10186</v>
      </c>
      <c r="D5845" s="37"/>
      <c r="E5845" s="37"/>
      <c r="F5845" s="35">
        <v>5460.17</v>
      </c>
    </row>
    <row r="5846" spans="1:6">
      <c r="A5846" s="70" t="s">
        <v>10187</v>
      </c>
      <c r="B5846" s="33" t="s">
        <v>10188</v>
      </c>
      <c r="C5846" s="230" t="s">
        <v>10189</v>
      </c>
      <c r="D5846" s="72"/>
      <c r="E5846" s="72"/>
      <c r="F5846" s="39">
        <v>21974.98</v>
      </c>
    </row>
    <row r="5847" spans="1:6">
      <c r="A5847" s="36" t="s">
        <v>829</v>
      </c>
      <c r="B5847" s="33" t="s">
        <v>10190</v>
      </c>
      <c r="C5847" s="77" t="s">
        <v>10191</v>
      </c>
      <c r="D5847" s="37"/>
      <c r="E5847" s="37"/>
      <c r="F5847" s="39">
        <v>0</v>
      </c>
    </row>
    <row r="5848" spans="1:6">
      <c r="A5848" s="36" t="s">
        <v>2062</v>
      </c>
      <c r="B5848" s="33" t="s">
        <v>10190</v>
      </c>
      <c r="C5848" s="77" t="s">
        <v>10192</v>
      </c>
      <c r="D5848" s="37"/>
      <c r="E5848" s="37"/>
      <c r="F5848" s="39">
        <v>0</v>
      </c>
    </row>
    <row r="5849" spans="1:6">
      <c r="A5849" s="36" t="s">
        <v>2064</v>
      </c>
      <c r="B5849" s="33" t="s">
        <v>10190</v>
      </c>
      <c r="C5849" s="77" t="s">
        <v>10193</v>
      </c>
      <c r="D5849" s="37"/>
      <c r="E5849" s="37"/>
      <c r="F5849" s="39">
        <v>1851.15</v>
      </c>
    </row>
    <row r="5850" spans="1:6">
      <c r="A5850" s="36" t="s">
        <v>2066</v>
      </c>
      <c r="B5850" s="33" t="s">
        <v>10190</v>
      </c>
      <c r="C5850" s="77" t="s">
        <v>10194</v>
      </c>
      <c r="D5850" s="37"/>
      <c r="E5850" s="37"/>
      <c r="F5850" s="39">
        <v>1851.15</v>
      </c>
    </row>
    <row r="5851" spans="1:6">
      <c r="A5851" s="36" t="s">
        <v>2068</v>
      </c>
      <c r="B5851" s="33" t="s">
        <v>10190</v>
      </c>
      <c r="C5851" s="504" t="s">
        <v>10195</v>
      </c>
      <c r="D5851" s="37"/>
      <c r="E5851" s="40"/>
      <c r="F5851" s="39">
        <v>3533.1699999999996</v>
      </c>
    </row>
    <row r="5852" spans="1:6">
      <c r="A5852" s="36" t="s">
        <v>2070</v>
      </c>
      <c r="B5852" s="33" t="s">
        <v>10190</v>
      </c>
      <c r="C5852" s="77" t="s">
        <v>10196</v>
      </c>
      <c r="D5852" s="37"/>
      <c r="E5852" s="37"/>
      <c r="F5852" s="39">
        <v>3533.1699999999996</v>
      </c>
    </row>
    <row r="5853" spans="1:6">
      <c r="A5853" s="70" t="s">
        <v>9536</v>
      </c>
      <c r="B5853" s="33" t="s">
        <v>10190</v>
      </c>
      <c r="C5853" s="230" t="s">
        <v>10197</v>
      </c>
      <c r="D5853" s="72"/>
      <c r="E5853" s="37"/>
      <c r="F5853" s="73">
        <v>649.17000000000007</v>
      </c>
    </row>
    <row r="5854" spans="1:6">
      <c r="A5854" s="36" t="s">
        <v>9544</v>
      </c>
      <c r="B5854" s="33" t="s">
        <v>10190</v>
      </c>
      <c r="C5854" s="77" t="s">
        <v>10198</v>
      </c>
      <c r="D5854" s="37"/>
      <c r="E5854" s="37"/>
      <c r="F5854" s="39">
        <v>1211.2199999999998</v>
      </c>
    </row>
    <row r="5855" spans="1:6">
      <c r="A5855" s="36" t="s">
        <v>9538</v>
      </c>
      <c r="B5855" s="33" t="s">
        <v>10190</v>
      </c>
      <c r="C5855" s="77" t="s">
        <v>10199</v>
      </c>
      <c r="D5855" s="37"/>
      <c r="E5855" s="37"/>
      <c r="F5855" s="39">
        <v>649.17000000000007</v>
      </c>
    </row>
    <row r="5856" spans="1:6">
      <c r="A5856" s="36" t="s">
        <v>9546</v>
      </c>
      <c r="B5856" s="33" t="s">
        <v>10190</v>
      </c>
      <c r="C5856" s="77" t="s">
        <v>10200</v>
      </c>
      <c r="D5856" s="37"/>
      <c r="E5856" s="37"/>
      <c r="F5856" s="39">
        <v>1211.2199999999998</v>
      </c>
    </row>
    <row r="5857" spans="1:6">
      <c r="A5857" s="36" t="s">
        <v>9540</v>
      </c>
      <c r="B5857" s="33" t="s">
        <v>10190</v>
      </c>
      <c r="C5857" s="77" t="s">
        <v>10201</v>
      </c>
      <c r="D5857" s="37"/>
      <c r="E5857" s="37"/>
      <c r="F5857" s="39">
        <v>2709.72</v>
      </c>
    </row>
    <row r="5858" spans="1:6">
      <c r="A5858" s="36" t="s">
        <v>9548</v>
      </c>
      <c r="B5858" s="33" t="s">
        <v>10190</v>
      </c>
      <c r="C5858" s="77" t="s">
        <v>10202</v>
      </c>
      <c r="D5858" s="37"/>
      <c r="E5858" s="37"/>
      <c r="F5858" s="39">
        <v>3664.1699999999996</v>
      </c>
    </row>
    <row r="5859" spans="1:6">
      <c r="A5859" s="36" t="s">
        <v>9542</v>
      </c>
      <c r="B5859" s="33" t="s">
        <v>10190</v>
      </c>
      <c r="C5859" s="77" t="s">
        <v>10203</v>
      </c>
      <c r="D5859" s="37"/>
      <c r="E5859" s="37"/>
      <c r="F5859" s="39">
        <v>2709.72</v>
      </c>
    </row>
    <row r="5860" spans="1:6" ht="16.5" thickBot="1">
      <c r="A5860" s="80" t="s">
        <v>9550</v>
      </c>
      <c r="B5860" s="33" t="s">
        <v>10190</v>
      </c>
      <c r="C5860" s="105" t="s">
        <v>10204</v>
      </c>
      <c r="D5860" s="52"/>
      <c r="E5860" s="37"/>
      <c r="F5860" s="45">
        <v>3664.1699999999996</v>
      </c>
    </row>
    <row r="5861" spans="1:6">
      <c r="A5861" s="78" t="s">
        <v>10205</v>
      </c>
      <c r="B5861" s="426" t="s">
        <v>79</v>
      </c>
      <c r="C5861" s="102" t="s">
        <v>79</v>
      </c>
      <c r="D5861" s="49"/>
      <c r="E5861" s="49" t="s">
        <v>79</v>
      </c>
      <c r="F5861" s="50" t="s">
        <v>79</v>
      </c>
    </row>
    <row r="5862" spans="1:6">
      <c r="A5862" s="70" t="s">
        <v>10206</v>
      </c>
      <c r="B5862" s="33" t="s">
        <v>10207</v>
      </c>
      <c r="C5862" s="230" t="s">
        <v>10208</v>
      </c>
      <c r="D5862" s="72"/>
      <c r="E5862" s="72" t="s">
        <v>79</v>
      </c>
      <c r="F5862" s="73">
        <v>23.67</v>
      </c>
    </row>
    <row r="5863" spans="1:6">
      <c r="A5863" s="36" t="s">
        <v>10209</v>
      </c>
      <c r="B5863" s="33" t="s">
        <v>10210</v>
      </c>
      <c r="C5863" s="77" t="s">
        <v>10211</v>
      </c>
      <c r="D5863" s="37"/>
      <c r="E5863" s="37"/>
      <c r="F5863" s="39">
        <v>23.67</v>
      </c>
    </row>
    <row r="5864" spans="1:6">
      <c r="A5864" s="70" t="s">
        <v>10212</v>
      </c>
      <c r="B5864" s="71" t="s">
        <v>10213</v>
      </c>
      <c r="C5864" s="230" t="s">
        <v>10214</v>
      </c>
      <c r="D5864" s="72"/>
      <c r="E5864" s="72" t="s">
        <v>79</v>
      </c>
      <c r="F5864" s="73">
        <v>191.57</v>
      </c>
    </row>
    <row r="5865" spans="1:6">
      <c r="A5865" s="36" t="s">
        <v>10215</v>
      </c>
      <c r="B5865" s="33" t="s">
        <v>10216</v>
      </c>
      <c r="C5865" s="77" t="s">
        <v>10217</v>
      </c>
      <c r="D5865" s="37"/>
      <c r="E5865" s="37" t="s">
        <v>79</v>
      </c>
      <c r="F5865" s="39">
        <v>12.91</v>
      </c>
    </row>
    <row r="5866" spans="1:6">
      <c r="A5866" s="36" t="s">
        <v>10218</v>
      </c>
      <c r="B5866" s="33" t="s">
        <v>10219</v>
      </c>
      <c r="C5866" s="77" t="s">
        <v>10220</v>
      </c>
      <c r="D5866" s="37"/>
      <c r="E5866" s="37" t="s">
        <v>79</v>
      </c>
      <c r="F5866" s="39">
        <v>128.07</v>
      </c>
    </row>
    <row r="5867" spans="1:6">
      <c r="A5867" s="36" t="s">
        <v>10221</v>
      </c>
      <c r="B5867" s="33" t="s">
        <v>10222</v>
      </c>
      <c r="C5867" s="77" t="s">
        <v>10223</v>
      </c>
      <c r="D5867" s="37"/>
      <c r="E5867" s="37" t="s">
        <v>79</v>
      </c>
      <c r="F5867" s="39">
        <v>54.88</v>
      </c>
    </row>
    <row r="5868" spans="1:6">
      <c r="A5868" s="36" t="s">
        <v>10224</v>
      </c>
      <c r="B5868" s="33" t="s">
        <v>10225</v>
      </c>
      <c r="C5868" s="77" t="s">
        <v>10226</v>
      </c>
      <c r="D5868" s="37"/>
      <c r="E5868" s="37" t="s">
        <v>79</v>
      </c>
      <c r="F5868" s="39">
        <v>130.22</v>
      </c>
    </row>
    <row r="5869" spans="1:6">
      <c r="A5869" s="36" t="s">
        <v>10227</v>
      </c>
      <c r="B5869" s="33" t="s">
        <v>10228</v>
      </c>
      <c r="C5869" s="76" t="s">
        <v>10229</v>
      </c>
      <c r="D5869" s="37"/>
      <c r="E5869" s="37"/>
      <c r="F5869" s="39">
        <v>94.71</v>
      </c>
    </row>
    <row r="5870" spans="1:6">
      <c r="A5870" s="36" t="s">
        <v>10230</v>
      </c>
      <c r="B5870" s="33" t="s">
        <v>10231</v>
      </c>
      <c r="C5870" s="77" t="s">
        <v>10232</v>
      </c>
      <c r="D5870" s="37"/>
      <c r="E5870" s="37"/>
      <c r="F5870" s="39">
        <v>846.6</v>
      </c>
    </row>
    <row r="5871" spans="1:6">
      <c r="A5871" s="36" t="s">
        <v>10233</v>
      </c>
      <c r="B5871" s="33" t="s">
        <v>10234</v>
      </c>
      <c r="C5871" s="77" t="s">
        <v>10235</v>
      </c>
      <c r="D5871" s="37"/>
      <c r="E5871" s="37"/>
      <c r="F5871" s="39">
        <v>1038</v>
      </c>
    </row>
    <row r="5872" spans="1:6">
      <c r="A5872" s="36" t="s">
        <v>10236</v>
      </c>
      <c r="B5872" s="33" t="s">
        <v>10237</v>
      </c>
      <c r="C5872" s="77" t="s">
        <v>10238</v>
      </c>
      <c r="D5872" s="37"/>
      <c r="E5872" s="37" t="s">
        <v>79</v>
      </c>
      <c r="F5872" s="39">
        <v>97.93</v>
      </c>
    </row>
    <row r="5873" spans="1:6">
      <c r="A5873" s="36" t="s">
        <v>10239</v>
      </c>
      <c r="B5873" s="33" t="s">
        <v>10240</v>
      </c>
      <c r="C5873" s="77" t="s">
        <v>10241</v>
      </c>
      <c r="D5873" s="37"/>
      <c r="E5873" s="37" t="s">
        <v>79</v>
      </c>
      <c r="F5873" s="39">
        <v>474.62</v>
      </c>
    </row>
    <row r="5874" spans="1:6">
      <c r="A5874" s="36" t="s">
        <v>10242</v>
      </c>
      <c r="B5874" s="33" t="s">
        <v>10243</v>
      </c>
      <c r="C5874" s="77" t="s">
        <v>10244</v>
      </c>
      <c r="D5874" s="37"/>
      <c r="E5874" s="37" t="s">
        <v>79</v>
      </c>
      <c r="F5874" s="39">
        <v>695.25</v>
      </c>
    </row>
    <row r="5875" spans="1:6">
      <c r="A5875" s="36" t="s">
        <v>10245</v>
      </c>
      <c r="B5875" s="33" t="s">
        <v>10246</v>
      </c>
      <c r="C5875" s="77" t="s">
        <v>10247</v>
      </c>
      <c r="D5875" s="37"/>
      <c r="E5875" s="37" t="s">
        <v>79</v>
      </c>
      <c r="F5875" s="39">
        <v>18.29</v>
      </c>
    </row>
    <row r="5876" spans="1:6">
      <c r="A5876" s="36" t="s">
        <v>10248</v>
      </c>
      <c r="B5876" s="33" t="s">
        <v>10249</v>
      </c>
      <c r="C5876" s="77" t="s">
        <v>10250</v>
      </c>
      <c r="D5876" s="37"/>
      <c r="E5876" s="37" t="s">
        <v>79</v>
      </c>
      <c r="F5876" s="39">
        <v>25.83</v>
      </c>
    </row>
    <row r="5877" spans="1:6">
      <c r="A5877" s="36" t="s">
        <v>10251</v>
      </c>
      <c r="B5877" s="33" t="s">
        <v>10252</v>
      </c>
      <c r="C5877" s="77" t="s">
        <v>10253</v>
      </c>
      <c r="D5877" s="37"/>
      <c r="E5877" s="37" t="s">
        <v>79</v>
      </c>
      <c r="F5877" s="39">
        <v>26.9</v>
      </c>
    </row>
    <row r="5878" spans="1:6">
      <c r="A5878" s="36" t="s">
        <v>10254</v>
      </c>
      <c r="B5878" s="33" t="s">
        <v>10255</v>
      </c>
      <c r="C5878" s="77" t="s">
        <v>10256</v>
      </c>
      <c r="D5878" s="37"/>
      <c r="E5878" s="37" t="s">
        <v>79</v>
      </c>
      <c r="F5878" s="39">
        <v>627.45000000000005</v>
      </c>
    </row>
    <row r="5879" spans="1:6">
      <c r="A5879" s="36" t="s">
        <v>10257</v>
      </c>
      <c r="B5879" s="33" t="s">
        <v>10258</v>
      </c>
      <c r="C5879" s="77" t="s">
        <v>10259</v>
      </c>
      <c r="D5879" s="37"/>
      <c r="E5879" s="37" t="s">
        <v>79</v>
      </c>
      <c r="F5879" s="39">
        <v>29.05</v>
      </c>
    </row>
    <row r="5880" spans="1:6">
      <c r="A5880" s="36" t="s">
        <v>10260</v>
      </c>
      <c r="B5880" s="33" t="s">
        <v>10261</v>
      </c>
      <c r="C5880" s="77" t="s">
        <v>10262</v>
      </c>
      <c r="D5880" s="37"/>
      <c r="E5880" s="37" t="s">
        <v>79</v>
      </c>
      <c r="F5880" s="39">
        <v>65.650000000000006</v>
      </c>
    </row>
    <row r="5881" spans="1:6">
      <c r="A5881" s="36" t="s">
        <v>10263</v>
      </c>
      <c r="B5881" s="33" t="s">
        <v>10264</v>
      </c>
      <c r="C5881" s="77" t="s">
        <v>10265</v>
      </c>
      <c r="D5881" s="37"/>
      <c r="E5881" s="37" t="s">
        <v>79</v>
      </c>
      <c r="F5881" s="39">
        <v>202.33</v>
      </c>
    </row>
    <row r="5882" spans="1:6">
      <c r="A5882" s="36" t="s">
        <v>10266</v>
      </c>
      <c r="B5882" s="33" t="s">
        <v>10267</v>
      </c>
      <c r="C5882" s="77" t="s">
        <v>10268</v>
      </c>
      <c r="D5882" s="37"/>
      <c r="E5882" s="37" t="s">
        <v>79</v>
      </c>
      <c r="F5882" s="39">
        <v>68.88</v>
      </c>
    </row>
    <row r="5883" spans="1:6">
      <c r="A5883" s="36" t="s">
        <v>10269</v>
      </c>
      <c r="B5883" s="33" t="s">
        <v>10269</v>
      </c>
      <c r="C5883" s="77" t="s">
        <v>10270</v>
      </c>
      <c r="D5883" s="37"/>
      <c r="E5883" s="37"/>
      <c r="F5883" s="39">
        <v>10</v>
      </c>
    </row>
    <row r="5884" spans="1:6">
      <c r="A5884" s="36" t="s">
        <v>10271</v>
      </c>
      <c r="B5884" s="33" t="s">
        <v>10271</v>
      </c>
      <c r="C5884" s="77" t="s">
        <v>10272</v>
      </c>
      <c r="D5884" s="37"/>
      <c r="E5884" s="37"/>
      <c r="F5884" s="39">
        <v>15.5</v>
      </c>
    </row>
    <row r="5885" spans="1:6">
      <c r="A5885" s="36" t="s">
        <v>10273</v>
      </c>
      <c r="B5885" s="33" t="s">
        <v>10273</v>
      </c>
      <c r="C5885" s="77" t="s">
        <v>10274</v>
      </c>
      <c r="D5885" s="37"/>
      <c r="E5885" s="37"/>
      <c r="F5885" s="39">
        <v>23</v>
      </c>
    </row>
    <row r="5886" spans="1:6">
      <c r="A5886" s="36" t="s">
        <v>10275</v>
      </c>
      <c r="B5886" s="33" t="s">
        <v>10275</v>
      </c>
      <c r="C5886" s="77" t="s">
        <v>10276</v>
      </c>
      <c r="D5886" s="37"/>
      <c r="E5886" s="37"/>
      <c r="F5886" s="39">
        <v>42.5</v>
      </c>
    </row>
    <row r="5887" spans="1:6">
      <c r="A5887" s="36" t="s">
        <v>10277</v>
      </c>
      <c r="B5887" s="33" t="s">
        <v>10278</v>
      </c>
      <c r="C5887" s="77" t="s">
        <v>10279</v>
      </c>
      <c r="D5887" s="37"/>
      <c r="E5887" s="37"/>
      <c r="F5887" s="39">
        <v>482.5</v>
      </c>
    </row>
    <row r="5888" spans="1:6">
      <c r="A5888" s="36" t="s">
        <v>10280</v>
      </c>
      <c r="B5888" s="33" t="s">
        <v>10281</v>
      </c>
      <c r="C5888" s="77" t="s">
        <v>10282</v>
      </c>
      <c r="D5888" s="37"/>
      <c r="E5888" s="37"/>
      <c r="F5888" s="39">
        <v>532</v>
      </c>
    </row>
    <row r="5889" spans="1:6">
      <c r="A5889" s="36" t="s">
        <v>10283</v>
      </c>
      <c r="B5889" s="33" t="s">
        <v>10284</v>
      </c>
      <c r="C5889" s="77" t="s">
        <v>10285</v>
      </c>
      <c r="D5889" s="37"/>
      <c r="E5889" s="37" t="s">
        <v>79</v>
      </c>
      <c r="F5889" s="39">
        <v>265.83</v>
      </c>
    </row>
    <row r="5890" spans="1:6">
      <c r="A5890" s="36" t="s">
        <v>10286</v>
      </c>
      <c r="B5890" s="33" t="s">
        <v>10287</v>
      </c>
      <c r="C5890" s="77" t="s">
        <v>10288</v>
      </c>
      <c r="D5890" s="37"/>
      <c r="E5890" s="37" t="s">
        <v>79</v>
      </c>
      <c r="F5890" s="39">
        <v>496.15</v>
      </c>
    </row>
    <row r="5891" spans="1:6">
      <c r="A5891" s="36" t="s">
        <v>10289</v>
      </c>
      <c r="B5891" s="33" t="s">
        <v>10290</v>
      </c>
      <c r="C5891" s="77" t="s">
        <v>10291</v>
      </c>
      <c r="D5891" s="37"/>
      <c r="E5891" s="40"/>
      <c r="F5891" s="39">
        <v>506.68</v>
      </c>
    </row>
    <row r="5892" spans="1:6">
      <c r="A5892" s="36" t="s">
        <v>10292</v>
      </c>
      <c r="B5892" s="33" t="s">
        <v>10293</v>
      </c>
      <c r="C5892" s="77" t="s">
        <v>10294</v>
      </c>
      <c r="D5892" s="37"/>
      <c r="E5892" s="37" t="s">
        <v>79</v>
      </c>
      <c r="F5892" s="39">
        <v>266.91000000000003</v>
      </c>
    </row>
    <row r="5893" spans="1:6">
      <c r="A5893" s="36" t="s">
        <v>10295</v>
      </c>
      <c r="B5893" s="33" t="s">
        <v>10296</v>
      </c>
      <c r="C5893" s="77" t="s">
        <v>10297</v>
      </c>
      <c r="D5893" s="37"/>
      <c r="E5893" s="37" t="s">
        <v>79</v>
      </c>
      <c r="F5893" s="39">
        <v>1462.62</v>
      </c>
    </row>
    <row r="5894" spans="1:6">
      <c r="A5894" s="36" t="s">
        <v>10298</v>
      </c>
      <c r="B5894" s="33" t="s">
        <v>10299</v>
      </c>
      <c r="C5894" s="499" t="s">
        <v>10300</v>
      </c>
      <c r="D5894" s="37"/>
      <c r="E5894" s="37"/>
      <c r="F5894" s="39">
        <v>115.16</v>
      </c>
    </row>
    <row r="5895" spans="1:6">
      <c r="A5895" s="36" t="s">
        <v>10301</v>
      </c>
      <c r="B5895" s="33" t="s">
        <v>10302</v>
      </c>
      <c r="C5895" s="499" t="s">
        <v>10303</v>
      </c>
      <c r="D5895" s="37"/>
      <c r="E5895" s="37"/>
      <c r="F5895" s="39">
        <v>126.99</v>
      </c>
    </row>
    <row r="5896" spans="1:6">
      <c r="A5896" s="36" t="s">
        <v>10304</v>
      </c>
      <c r="B5896" s="33" t="s">
        <v>10305</v>
      </c>
      <c r="C5896" s="499" t="s">
        <v>10306</v>
      </c>
      <c r="D5896" s="37"/>
      <c r="E5896" s="37"/>
      <c r="F5896" s="39">
        <v>139.91</v>
      </c>
    </row>
    <row r="5897" spans="1:6">
      <c r="A5897" s="36" t="s">
        <v>10307</v>
      </c>
      <c r="B5897" s="33" t="s">
        <v>10305</v>
      </c>
      <c r="C5897" s="77" t="s">
        <v>10306</v>
      </c>
      <c r="D5897" s="37"/>
      <c r="E5897" s="37"/>
      <c r="F5897" s="39">
        <v>139.91</v>
      </c>
    </row>
    <row r="5898" spans="1:6">
      <c r="A5898" s="36" t="s">
        <v>10307</v>
      </c>
      <c r="B5898" s="33" t="s">
        <v>10308</v>
      </c>
      <c r="C5898" s="77" t="s">
        <v>10309</v>
      </c>
      <c r="D5898" s="37"/>
      <c r="E5898" s="37" t="s">
        <v>79</v>
      </c>
      <c r="F5898" s="39">
        <v>40.89</v>
      </c>
    </row>
    <row r="5899" spans="1:6" ht="31.5">
      <c r="A5899" s="36" t="s">
        <v>10310</v>
      </c>
      <c r="B5899" s="33" t="s">
        <v>10311</v>
      </c>
      <c r="C5899" s="77" t="s">
        <v>10312</v>
      </c>
      <c r="D5899" s="37"/>
      <c r="E5899" s="37" t="s">
        <v>79</v>
      </c>
      <c r="F5899" s="39">
        <v>22.6</v>
      </c>
    </row>
    <row r="5900" spans="1:6">
      <c r="A5900" s="36" t="s">
        <v>10313</v>
      </c>
      <c r="B5900" s="33" t="s">
        <v>10314</v>
      </c>
      <c r="C5900" s="77" t="s">
        <v>10315</v>
      </c>
      <c r="D5900" s="37"/>
      <c r="E5900" s="37" t="s">
        <v>79</v>
      </c>
      <c r="F5900" s="39">
        <v>54.88</v>
      </c>
    </row>
    <row r="5901" spans="1:6">
      <c r="A5901" s="36" t="s">
        <v>10316</v>
      </c>
      <c r="B5901" s="33" t="s">
        <v>10317</v>
      </c>
      <c r="C5901" s="77" t="s">
        <v>10318</v>
      </c>
      <c r="D5901" s="37"/>
      <c r="E5901" s="37" t="s">
        <v>79</v>
      </c>
      <c r="F5901" s="39">
        <v>68.88</v>
      </c>
    </row>
    <row r="5902" spans="1:6">
      <c r="A5902" s="36" t="s">
        <v>10319</v>
      </c>
      <c r="B5902" s="33" t="s">
        <v>10320</v>
      </c>
      <c r="C5902" s="77" t="s">
        <v>10321</v>
      </c>
      <c r="D5902" s="37"/>
      <c r="E5902" s="37" t="s">
        <v>79</v>
      </c>
      <c r="F5902" s="39">
        <v>424.04</v>
      </c>
    </row>
    <row r="5903" spans="1:6">
      <c r="A5903" s="36" t="s">
        <v>10322</v>
      </c>
      <c r="B5903" s="33" t="s">
        <v>10323</v>
      </c>
      <c r="C5903" s="77" t="s">
        <v>10324</v>
      </c>
      <c r="D5903" s="37"/>
      <c r="E5903" s="37" t="s">
        <v>79</v>
      </c>
      <c r="F5903" s="39">
        <v>71.239999999999995</v>
      </c>
    </row>
    <row r="5904" spans="1:6">
      <c r="A5904" s="36" t="s">
        <v>10325</v>
      </c>
      <c r="B5904" s="33" t="s">
        <v>10326</v>
      </c>
      <c r="C5904" s="77" t="s">
        <v>10327</v>
      </c>
      <c r="D5904" s="37"/>
      <c r="E5904" s="37" t="s">
        <v>79</v>
      </c>
      <c r="F5904" s="39">
        <v>131.61000000000001</v>
      </c>
    </row>
    <row r="5905" spans="1:6">
      <c r="A5905" s="36" t="s">
        <v>10328</v>
      </c>
      <c r="B5905" s="33" t="s">
        <v>10329</v>
      </c>
      <c r="C5905" s="77" t="s">
        <v>10330</v>
      </c>
      <c r="D5905" s="37"/>
      <c r="E5905" s="37" t="s">
        <v>79</v>
      </c>
      <c r="F5905" s="39">
        <v>108.67</v>
      </c>
    </row>
    <row r="5906" spans="1:6" ht="31.5">
      <c r="A5906" s="36" t="s">
        <v>10331</v>
      </c>
      <c r="B5906" s="33" t="s">
        <v>10332</v>
      </c>
      <c r="C5906" s="77" t="s">
        <v>10333</v>
      </c>
      <c r="D5906" s="37"/>
      <c r="E5906" s="37" t="s">
        <v>79</v>
      </c>
      <c r="F5906" s="39">
        <v>164.01</v>
      </c>
    </row>
    <row r="5907" spans="1:6">
      <c r="A5907" s="36" t="s">
        <v>10334</v>
      </c>
      <c r="B5907" s="33" t="s">
        <v>10335</v>
      </c>
      <c r="C5907" s="77" t="s">
        <v>10336</v>
      </c>
      <c r="D5907" s="37"/>
      <c r="E5907" s="37" t="s">
        <v>79</v>
      </c>
      <c r="F5907" s="39">
        <v>45.89</v>
      </c>
    </row>
    <row r="5908" spans="1:6">
      <c r="A5908" s="36" t="s">
        <v>10337</v>
      </c>
      <c r="B5908" s="33" t="s">
        <v>10338</v>
      </c>
      <c r="C5908" s="77" t="s">
        <v>10339</v>
      </c>
      <c r="D5908" s="37"/>
      <c r="E5908" s="37" t="s">
        <v>79</v>
      </c>
      <c r="F5908" s="39">
        <v>62.34</v>
      </c>
    </row>
    <row r="5909" spans="1:6">
      <c r="A5909" s="36" t="s">
        <v>10340</v>
      </c>
      <c r="B5909" s="33" t="s">
        <v>10341</v>
      </c>
      <c r="C5909" s="77" t="s">
        <v>10342</v>
      </c>
      <c r="D5909" s="37"/>
      <c r="E5909" s="37" t="s">
        <v>79</v>
      </c>
      <c r="F5909" s="39">
        <v>163</v>
      </c>
    </row>
    <row r="5910" spans="1:6">
      <c r="A5910" s="36" t="s">
        <v>10343</v>
      </c>
      <c r="B5910" s="33" t="s">
        <v>10344</v>
      </c>
      <c r="C5910" s="77" t="s">
        <v>10345</v>
      </c>
      <c r="D5910" s="37"/>
      <c r="E5910" s="37" t="s">
        <v>79</v>
      </c>
      <c r="F5910" s="39">
        <v>185.15</v>
      </c>
    </row>
    <row r="5911" spans="1:6">
      <c r="A5911" s="36" t="s">
        <v>10346</v>
      </c>
      <c r="B5911" s="33" t="s">
        <v>10347</v>
      </c>
      <c r="C5911" s="77" t="s">
        <v>10348</v>
      </c>
      <c r="D5911" s="37"/>
      <c r="E5911" s="37"/>
      <c r="F5911" s="39">
        <v>11.13</v>
      </c>
    </row>
    <row r="5912" spans="1:6">
      <c r="A5912" s="36" t="s">
        <v>10349</v>
      </c>
      <c r="B5912" s="33" t="s">
        <v>10350</v>
      </c>
      <c r="C5912" s="77" t="s">
        <v>10351</v>
      </c>
      <c r="D5912" s="37"/>
      <c r="E5912" s="37" t="s">
        <v>79</v>
      </c>
      <c r="F5912" s="39">
        <v>12</v>
      </c>
    </row>
    <row r="5913" spans="1:6">
      <c r="A5913" s="36" t="s">
        <v>10352</v>
      </c>
      <c r="B5913" s="33" t="s">
        <v>10353</v>
      </c>
      <c r="C5913" s="77" t="s">
        <v>10354</v>
      </c>
      <c r="D5913" s="37"/>
      <c r="E5913" s="37"/>
      <c r="F5913" s="39">
        <v>15</v>
      </c>
    </row>
    <row r="5914" spans="1:6">
      <c r="A5914" s="36" t="s">
        <v>10355</v>
      </c>
      <c r="B5914" s="33" t="s">
        <v>10356</v>
      </c>
      <c r="C5914" s="77" t="s">
        <v>10357</v>
      </c>
      <c r="D5914" s="37"/>
      <c r="E5914" s="37" t="s">
        <v>79</v>
      </c>
      <c r="F5914" s="39">
        <v>16.350000000000001</v>
      </c>
    </row>
    <row r="5915" spans="1:6">
      <c r="A5915" s="36" t="s">
        <v>10358</v>
      </c>
      <c r="B5915" s="33" t="s">
        <v>10359</v>
      </c>
      <c r="C5915" s="77" t="s">
        <v>10360</v>
      </c>
      <c r="D5915" s="37"/>
      <c r="E5915" s="37" t="s">
        <v>79</v>
      </c>
      <c r="F5915" s="39">
        <v>23.32</v>
      </c>
    </row>
    <row r="5916" spans="1:6">
      <c r="A5916" s="36" t="s">
        <v>10361</v>
      </c>
      <c r="B5916" s="33" t="s">
        <v>10362</v>
      </c>
      <c r="C5916" s="77" t="s">
        <v>10363</v>
      </c>
      <c r="D5916" s="37"/>
      <c r="E5916" s="37" t="s">
        <v>79</v>
      </c>
      <c r="F5916" s="39">
        <v>35.840000000000003</v>
      </c>
    </row>
    <row r="5917" spans="1:6">
      <c r="A5917" s="36" t="s">
        <v>10364</v>
      </c>
      <c r="B5917" s="33" t="s">
        <v>10365</v>
      </c>
      <c r="C5917" s="77" t="s">
        <v>10366</v>
      </c>
      <c r="D5917" s="37"/>
      <c r="E5917" s="37" t="s">
        <v>79</v>
      </c>
      <c r="F5917" s="39">
        <v>79.89</v>
      </c>
    </row>
    <row r="5918" spans="1:6">
      <c r="A5918" s="36" t="s">
        <v>10367</v>
      </c>
      <c r="B5918" s="33" t="s">
        <v>10368</v>
      </c>
      <c r="C5918" s="77" t="s">
        <v>10369</v>
      </c>
      <c r="D5918" s="37"/>
      <c r="E5918" s="37" t="s">
        <v>79</v>
      </c>
      <c r="F5918" s="39">
        <v>86.1</v>
      </c>
    </row>
    <row r="5919" spans="1:6">
      <c r="A5919" s="36" t="s">
        <v>10370</v>
      </c>
      <c r="B5919" s="33" t="s">
        <v>10371</v>
      </c>
      <c r="C5919" s="77" t="s">
        <v>10372</v>
      </c>
      <c r="D5919" s="37"/>
      <c r="E5919" s="37" t="s">
        <v>79</v>
      </c>
      <c r="F5919" s="39">
        <v>133.44999999999999</v>
      </c>
    </row>
    <row r="5920" spans="1:6" ht="31.5">
      <c r="A5920" s="36" t="s">
        <v>10373</v>
      </c>
      <c r="B5920" s="33" t="s">
        <v>10374</v>
      </c>
      <c r="C5920" s="77" t="s">
        <v>10375</v>
      </c>
      <c r="D5920" s="37"/>
      <c r="E5920" s="37" t="s">
        <v>79</v>
      </c>
      <c r="F5920" s="39">
        <v>52.5</v>
      </c>
    </row>
    <row r="5921" spans="1:6">
      <c r="A5921" s="36" t="s">
        <v>10376</v>
      </c>
      <c r="B5921" s="33" t="s">
        <v>10377</v>
      </c>
      <c r="C5921" s="77" t="s">
        <v>10378</v>
      </c>
      <c r="D5921" s="37"/>
      <c r="E5921" s="37" t="s">
        <v>79</v>
      </c>
      <c r="F5921" s="39">
        <v>11.77</v>
      </c>
    </row>
    <row r="5922" spans="1:6">
      <c r="A5922" s="36" t="s">
        <v>10379</v>
      </c>
      <c r="B5922" s="33" t="s">
        <v>10380</v>
      </c>
      <c r="C5922" s="77" t="s">
        <v>10381</v>
      </c>
      <c r="D5922" s="37"/>
      <c r="E5922" s="37" t="s">
        <v>79</v>
      </c>
      <c r="F5922" s="39">
        <v>14.76</v>
      </c>
    </row>
    <row r="5923" spans="1:6">
      <c r="A5923" s="36" t="s">
        <v>10382</v>
      </c>
      <c r="B5923" s="33" t="s">
        <v>10383</v>
      </c>
      <c r="C5923" s="77" t="s">
        <v>10384</v>
      </c>
      <c r="D5923" s="37"/>
      <c r="E5923" s="37" t="s">
        <v>79</v>
      </c>
      <c r="F5923" s="39">
        <v>15.81</v>
      </c>
    </row>
    <row r="5924" spans="1:6">
      <c r="A5924" s="36" t="s">
        <v>10385</v>
      </c>
      <c r="B5924" s="33" t="s">
        <v>10386</v>
      </c>
      <c r="C5924" s="77" t="s">
        <v>10387</v>
      </c>
      <c r="D5924" s="37"/>
      <c r="E5924" s="37"/>
      <c r="F5924" s="39">
        <v>21.45</v>
      </c>
    </row>
    <row r="5925" spans="1:6">
      <c r="A5925" s="36" t="s">
        <v>10388</v>
      </c>
      <c r="B5925" s="33" t="s">
        <v>10389</v>
      </c>
      <c r="C5925" s="77" t="s">
        <v>10390</v>
      </c>
      <c r="D5925" s="37"/>
      <c r="E5925" s="37" t="s">
        <v>79</v>
      </c>
      <c r="F5925" s="39">
        <v>28.1</v>
      </c>
    </row>
    <row r="5926" spans="1:6">
      <c r="A5926" s="36" t="s">
        <v>10391</v>
      </c>
      <c r="B5926" s="33" t="s">
        <v>10392</v>
      </c>
      <c r="C5926" s="77" t="s">
        <v>10393</v>
      </c>
      <c r="D5926" s="37"/>
      <c r="E5926" s="37" t="s">
        <v>79</v>
      </c>
      <c r="F5926" s="39">
        <v>40.9</v>
      </c>
    </row>
    <row r="5927" spans="1:6">
      <c r="A5927" s="36" t="s">
        <v>10394</v>
      </c>
      <c r="B5927" s="33" t="s">
        <v>10395</v>
      </c>
      <c r="C5927" s="77" t="s">
        <v>10396</v>
      </c>
      <c r="D5927" s="37"/>
      <c r="E5927" s="37" t="s">
        <v>79</v>
      </c>
      <c r="F5927" s="39">
        <v>13.99</v>
      </c>
    </row>
    <row r="5928" spans="1:6">
      <c r="A5928" s="36" t="s">
        <v>10397</v>
      </c>
      <c r="B5928" s="33" t="s">
        <v>10398</v>
      </c>
      <c r="C5928" s="77" t="s">
        <v>10399</v>
      </c>
      <c r="D5928" s="37"/>
      <c r="E5928" s="37" t="s">
        <v>79</v>
      </c>
      <c r="F5928" s="39">
        <v>17.22</v>
      </c>
    </row>
    <row r="5929" spans="1:6">
      <c r="A5929" s="36" t="s">
        <v>10400</v>
      </c>
      <c r="B5929" s="33" t="s">
        <v>79</v>
      </c>
      <c r="C5929" s="77" t="s">
        <v>79</v>
      </c>
      <c r="D5929" s="37"/>
      <c r="E5929" s="37" t="s">
        <v>79</v>
      </c>
      <c r="F5929" s="39" t="s">
        <v>79</v>
      </c>
    </row>
    <row r="5930" spans="1:6">
      <c r="A5930" s="36" t="s">
        <v>10401</v>
      </c>
      <c r="B5930" s="33" t="s">
        <v>10402</v>
      </c>
      <c r="C5930" s="77" t="s">
        <v>10403</v>
      </c>
      <c r="D5930" s="37"/>
      <c r="E5930" s="37" t="s">
        <v>79</v>
      </c>
      <c r="F5930" s="39">
        <v>242.15</v>
      </c>
    </row>
    <row r="5931" spans="1:6">
      <c r="A5931" s="36" t="s">
        <v>10404</v>
      </c>
      <c r="B5931" s="33" t="s">
        <v>5069</v>
      </c>
      <c r="C5931" s="77" t="s">
        <v>5070</v>
      </c>
      <c r="D5931" s="37"/>
      <c r="E5931" s="37" t="s">
        <v>79</v>
      </c>
      <c r="F5931" s="39">
        <v>1686.83</v>
      </c>
    </row>
    <row r="5932" spans="1:6">
      <c r="A5932" s="36" t="s">
        <v>10405</v>
      </c>
      <c r="B5932" s="33" t="s">
        <v>5069</v>
      </c>
      <c r="C5932" s="77" t="s">
        <v>10406</v>
      </c>
      <c r="D5932" s="37"/>
      <c r="E5932" s="37" t="s">
        <v>79</v>
      </c>
      <c r="F5932" s="39">
        <v>1534.11</v>
      </c>
    </row>
    <row r="5933" spans="1:6">
      <c r="A5933" s="36" t="s">
        <v>10407</v>
      </c>
      <c r="B5933" s="33" t="s">
        <v>10408</v>
      </c>
      <c r="C5933" s="77" t="s">
        <v>10409</v>
      </c>
      <c r="D5933" s="37"/>
      <c r="E5933" s="37"/>
      <c r="F5933" s="39">
        <v>1583</v>
      </c>
    </row>
    <row r="5934" spans="1:6" ht="16.5" thickBot="1">
      <c r="A5934" s="95" t="s">
        <v>10410</v>
      </c>
      <c r="B5934" s="429" t="s">
        <v>10411</v>
      </c>
      <c r="C5934" s="232" t="s">
        <v>10412</v>
      </c>
      <c r="D5934" s="64"/>
      <c r="E5934" s="64"/>
      <c r="F5934" s="201">
        <v>9009.75</v>
      </c>
    </row>
    <row r="5935" spans="1:6" ht="31.5">
      <c r="A5935" s="193" t="s">
        <v>10413</v>
      </c>
      <c r="B5935" s="426" t="s">
        <v>10414</v>
      </c>
      <c r="C5935" s="102" t="s">
        <v>10415</v>
      </c>
      <c r="D5935" s="49"/>
      <c r="E5935" s="49"/>
      <c r="F5935" s="31">
        <v>18850.599999999999</v>
      </c>
    </row>
    <row r="5936" spans="1:6" ht="31.5">
      <c r="A5936" s="70" t="s">
        <v>10416</v>
      </c>
      <c r="B5936" s="33" t="s">
        <v>10417</v>
      </c>
      <c r="C5936" s="230" t="s">
        <v>10418</v>
      </c>
      <c r="D5936" s="72"/>
      <c r="E5936" s="72"/>
      <c r="F5936" s="39">
        <v>15167.66</v>
      </c>
    </row>
    <row r="5937" spans="1:6">
      <c r="A5937" s="36" t="s">
        <v>829</v>
      </c>
      <c r="B5937" s="33" t="s">
        <v>10419</v>
      </c>
      <c r="C5937" s="77" t="s">
        <v>10420</v>
      </c>
      <c r="D5937" s="37"/>
      <c r="E5937" s="37"/>
      <c r="F5937" s="39">
        <v>0</v>
      </c>
    </row>
    <row r="5938" spans="1:6">
      <c r="A5938" s="62" t="s">
        <v>2064</v>
      </c>
      <c r="B5938" s="33" t="s">
        <v>10419</v>
      </c>
      <c r="C5938" s="232" t="s">
        <v>10421</v>
      </c>
      <c r="D5938" s="64"/>
      <c r="E5938" s="64"/>
      <c r="F5938" s="39">
        <v>2947.9</v>
      </c>
    </row>
    <row r="5939" spans="1:6" ht="16.5" thickBot="1">
      <c r="A5939" s="80" t="s">
        <v>2068</v>
      </c>
      <c r="B5939" s="430" t="s">
        <v>10419</v>
      </c>
      <c r="C5939" s="521" t="s">
        <v>10422</v>
      </c>
      <c r="D5939" s="52"/>
      <c r="E5939" s="431"/>
      <c r="F5939" s="45">
        <v>9859.48</v>
      </c>
    </row>
    <row r="5940" spans="1:6" ht="31.5">
      <c r="A5940" s="193" t="s">
        <v>10423</v>
      </c>
      <c r="B5940" s="28" t="s">
        <v>10424</v>
      </c>
      <c r="C5940" s="102" t="s">
        <v>10425</v>
      </c>
      <c r="D5940" s="49"/>
      <c r="E5940" s="49"/>
      <c r="F5940" s="50">
        <v>44058</v>
      </c>
    </row>
    <row r="5941" spans="1:6" ht="31.5">
      <c r="A5941" s="79" t="s">
        <v>10426</v>
      </c>
      <c r="B5941" s="33" t="s">
        <v>10427</v>
      </c>
      <c r="C5941" s="77" t="s">
        <v>10428</v>
      </c>
      <c r="D5941" s="37"/>
      <c r="E5941" s="37"/>
      <c r="F5941" s="39">
        <v>44058</v>
      </c>
    </row>
    <row r="5942" spans="1:6">
      <c r="A5942" s="79" t="s">
        <v>829</v>
      </c>
      <c r="B5942" s="33" t="s">
        <v>10429</v>
      </c>
      <c r="C5942" s="77" t="s">
        <v>10430</v>
      </c>
      <c r="D5942" s="37"/>
      <c r="E5942" s="37"/>
      <c r="F5942" s="39">
        <v>0</v>
      </c>
    </row>
    <row r="5943" spans="1:6">
      <c r="A5943" s="79" t="s">
        <v>2064</v>
      </c>
      <c r="B5943" s="33" t="s">
        <v>10429</v>
      </c>
      <c r="C5943" s="77" t="s">
        <v>10431</v>
      </c>
      <c r="D5943" s="37"/>
      <c r="E5943" s="37"/>
      <c r="F5943" s="39">
        <v>4117</v>
      </c>
    </row>
    <row r="5944" spans="1:6" ht="16.5" thickBot="1">
      <c r="A5944" s="80" t="s">
        <v>2068</v>
      </c>
      <c r="B5944" s="42" t="s">
        <v>10429</v>
      </c>
      <c r="C5944" s="105" t="s">
        <v>10432</v>
      </c>
      <c r="D5944" s="52"/>
      <c r="E5944" s="52"/>
      <c r="F5944" s="53">
        <v>10806</v>
      </c>
    </row>
    <row r="5945" spans="1:6" ht="32.25" thickBot="1">
      <c r="A5945" s="23"/>
      <c r="B5945" s="24" t="s">
        <v>10433</v>
      </c>
      <c r="C5945" s="137"/>
      <c r="D5945" s="4"/>
      <c r="E5945" s="4"/>
      <c r="F5945" s="26"/>
    </row>
    <row r="5946" spans="1:6" ht="31.5">
      <c r="A5946" s="27" t="s">
        <v>10434</v>
      </c>
      <c r="B5946" s="28" t="s">
        <v>10435</v>
      </c>
      <c r="C5946" s="102" t="s">
        <v>79</v>
      </c>
      <c r="D5946" s="49"/>
      <c r="E5946" s="49" t="s">
        <v>79</v>
      </c>
      <c r="F5946" s="50" t="s">
        <v>79</v>
      </c>
    </row>
    <row r="5947" spans="1:6" ht="31.5">
      <c r="A5947" s="36" t="s">
        <v>10436</v>
      </c>
      <c r="B5947" s="33" t="s">
        <v>10437</v>
      </c>
      <c r="C5947" s="499" t="s">
        <v>10438</v>
      </c>
      <c r="D5947" s="37"/>
      <c r="E5947" s="37" t="s">
        <v>79</v>
      </c>
      <c r="F5947" s="39">
        <v>60.27</v>
      </c>
    </row>
    <row r="5948" spans="1:6" ht="31.5">
      <c r="A5948" s="36" t="s">
        <v>10439</v>
      </c>
      <c r="B5948" s="33" t="s">
        <v>10440</v>
      </c>
      <c r="C5948" s="499" t="s">
        <v>10441</v>
      </c>
      <c r="D5948" s="37"/>
      <c r="E5948" s="37" t="s">
        <v>79</v>
      </c>
      <c r="F5948" s="39">
        <v>64.569999999999993</v>
      </c>
    </row>
    <row r="5949" spans="1:6" ht="31.5">
      <c r="A5949" s="36" t="s">
        <v>10442</v>
      </c>
      <c r="B5949" s="33" t="s">
        <v>10443</v>
      </c>
      <c r="C5949" s="499" t="s">
        <v>10444</v>
      </c>
      <c r="D5949" s="37"/>
      <c r="E5949" s="37" t="s">
        <v>79</v>
      </c>
      <c r="F5949" s="39">
        <v>79.64</v>
      </c>
    </row>
    <row r="5950" spans="1:6" ht="31.5">
      <c r="A5950" s="36" t="s">
        <v>10445</v>
      </c>
      <c r="B5950" s="33" t="s">
        <v>10446</v>
      </c>
      <c r="C5950" s="499" t="s">
        <v>10447</v>
      </c>
      <c r="D5950" s="37"/>
      <c r="E5950" s="37" t="s">
        <v>79</v>
      </c>
      <c r="F5950" s="39">
        <v>91.48</v>
      </c>
    </row>
    <row r="5951" spans="1:6" ht="31.5">
      <c r="A5951" s="36" t="s">
        <v>10448</v>
      </c>
      <c r="B5951" s="33" t="s">
        <v>10449</v>
      </c>
      <c r="C5951" s="499" t="s">
        <v>10450</v>
      </c>
      <c r="D5951" s="37"/>
      <c r="E5951" s="37" t="s">
        <v>79</v>
      </c>
      <c r="F5951" s="39">
        <v>97.93</v>
      </c>
    </row>
    <row r="5952" spans="1:6" ht="31.5">
      <c r="A5952" s="36" t="s">
        <v>10451</v>
      </c>
      <c r="B5952" s="33" t="s">
        <v>10452</v>
      </c>
      <c r="C5952" s="77" t="s">
        <v>10453</v>
      </c>
      <c r="D5952" s="37"/>
      <c r="E5952" s="37" t="s">
        <v>79</v>
      </c>
      <c r="F5952" s="39">
        <v>164.66</v>
      </c>
    </row>
    <row r="5953" spans="1:6" ht="31.5">
      <c r="A5953" s="36" t="s">
        <v>10454</v>
      </c>
      <c r="B5953" s="33" t="s">
        <v>10455</v>
      </c>
      <c r="C5953" s="77" t="s">
        <v>10456</v>
      </c>
      <c r="D5953" s="37"/>
      <c r="E5953" s="37" t="s">
        <v>79</v>
      </c>
      <c r="F5953" s="39">
        <v>1099.92</v>
      </c>
    </row>
    <row r="5954" spans="1:6" ht="31.5">
      <c r="A5954" s="79" t="s">
        <v>10457</v>
      </c>
      <c r="B5954" s="33" t="s">
        <v>10458</v>
      </c>
      <c r="C5954" s="77" t="s">
        <v>10459</v>
      </c>
      <c r="D5954" s="37"/>
      <c r="E5954" s="37" t="s">
        <v>79</v>
      </c>
      <c r="F5954" s="39">
        <v>1184.5</v>
      </c>
    </row>
    <row r="5955" spans="1:6" ht="31.5">
      <c r="A5955" s="36" t="s">
        <v>10460</v>
      </c>
      <c r="B5955" s="33" t="s">
        <v>10461</v>
      </c>
      <c r="C5955" s="499" t="s">
        <v>10462</v>
      </c>
      <c r="D5955" s="37"/>
      <c r="E5955" s="37"/>
      <c r="F5955" s="39">
        <v>815</v>
      </c>
    </row>
    <row r="5956" spans="1:6" ht="31.5">
      <c r="A5956" s="36" t="s">
        <v>10463</v>
      </c>
      <c r="B5956" s="33" t="s">
        <v>10464</v>
      </c>
      <c r="C5956" s="499" t="s">
        <v>10465</v>
      </c>
      <c r="D5956" s="37"/>
      <c r="E5956" s="37"/>
      <c r="F5956" s="39">
        <v>979</v>
      </c>
    </row>
    <row r="5957" spans="1:6" ht="31.5">
      <c r="A5957" s="36" t="s">
        <v>10466</v>
      </c>
      <c r="B5957" s="33" t="s">
        <v>10467</v>
      </c>
      <c r="C5957" s="499" t="s">
        <v>10468</v>
      </c>
      <c r="D5957" s="37"/>
      <c r="E5957" s="37"/>
      <c r="F5957" s="39">
        <v>1103</v>
      </c>
    </row>
    <row r="5958" spans="1:6" ht="31.5">
      <c r="A5958" s="36" t="s">
        <v>10469</v>
      </c>
      <c r="B5958" s="33" t="s">
        <v>10470</v>
      </c>
      <c r="C5958" s="499" t="s">
        <v>10471</v>
      </c>
      <c r="D5958" s="37"/>
      <c r="E5958" s="37"/>
      <c r="F5958" s="39">
        <v>1267</v>
      </c>
    </row>
    <row r="5959" spans="1:6" ht="31.5">
      <c r="A5959" s="36" t="s">
        <v>10472</v>
      </c>
      <c r="B5959" s="33" t="s">
        <v>10473</v>
      </c>
      <c r="C5959" s="499" t="s">
        <v>10474</v>
      </c>
      <c r="D5959" s="37"/>
      <c r="E5959" s="37"/>
      <c r="F5959" s="39">
        <v>1915</v>
      </c>
    </row>
    <row r="5960" spans="1:6" ht="31.5">
      <c r="A5960" s="36" t="s">
        <v>10475</v>
      </c>
      <c r="B5960" s="33" t="s">
        <v>10476</v>
      </c>
      <c r="C5960" s="77" t="s">
        <v>10477</v>
      </c>
      <c r="D5960" s="37"/>
      <c r="E5960" s="37"/>
      <c r="F5960" s="39">
        <v>815</v>
      </c>
    </row>
    <row r="5961" spans="1:6" ht="31.5">
      <c r="A5961" s="36" t="s">
        <v>10478</v>
      </c>
      <c r="B5961" s="33" t="s">
        <v>10479</v>
      </c>
      <c r="C5961" s="77" t="s">
        <v>10480</v>
      </c>
      <c r="D5961" s="37"/>
      <c r="E5961" s="37"/>
      <c r="F5961" s="39">
        <v>979</v>
      </c>
    </row>
    <row r="5962" spans="1:6" ht="31.5">
      <c r="A5962" s="36" t="s">
        <v>10481</v>
      </c>
      <c r="B5962" s="33" t="s">
        <v>10482</v>
      </c>
      <c r="C5962" s="77" t="s">
        <v>10483</v>
      </c>
      <c r="D5962" s="37"/>
      <c r="E5962" s="37"/>
      <c r="F5962" s="39">
        <v>1403</v>
      </c>
    </row>
    <row r="5963" spans="1:6" ht="31.5">
      <c r="A5963" s="36" t="s">
        <v>10484</v>
      </c>
      <c r="B5963" s="33" t="s">
        <v>10485</v>
      </c>
      <c r="C5963" s="77" t="s">
        <v>10486</v>
      </c>
      <c r="D5963" s="37"/>
      <c r="E5963" s="37"/>
      <c r="F5963" s="39">
        <v>1979</v>
      </c>
    </row>
    <row r="5964" spans="1:6" ht="31.5">
      <c r="A5964" s="36" t="s">
        <v>10487</v>
      </c>
      <c r="B5964" s="33" t="s">
        <v>10488</v>
      </c>
      <c r="C5964" s="77" t="s">
        <v>10489</v>
      </c>
      <c r="D5964" s="37"/>
      <c r="E5964" s="37"/>
      <c r="F5964" s="39">
        <v>2172</v>
      </c>
    </row>
    <row r="5965" spans="1:6" ht="31.5">
      <c r="A5965" s="36" t="s">
        <v>10490</v>
      </c>
      <c r="B5965" s="33" t="s">
        <v>10491</v>
      </c>
      <c r="C5965" s="77" t="s">
        <v>10492</v>
      </c>
      <c r="D5965" s="37"/>
      <c r="E5965" s="37"/>
      <c r="F5965" s="39">
        <v>2369</v>
      </c>
    </row>
    <row r="5966" spans="1:6" ht="31.5">
      <c r="A5966" s="36" t="s">
        <v>10493</v>
      </c>
      <c r="B5966" s="33" t="s">
        <v>10494</v>
      </c>
      <c r="C5966" s="77" t="s">
        <v>10495</v>
      </c>
      <c r="D5966" s="37"/>
      <c r="E5966" s="37"/>
      <c r="F5966" s="39">
        <v>3410</v>
      </c>
    </row>
    <row r="5967" spans="1:6" ht="31.5">
      <c r="A5967" s="36" t="s">
        <v>10496</v>
      </c>
      <c r="B5967" s="33" t="s">
        <v>10497</v>
      </c>
      <c r="C5967" s="77" t="s">
        <v>10498</v>
      </c>
      <c r="D5967" s="37"/>
      <c r="E5967" s="37"/>
      <c r="F5967" s="39">
        <v>2626</v>
      </c>
    </row>
    <row r="5968" spans="1:6" ht="31.5">
      <c r="A5968" s="36" t="s">
        <v>10499</v>
      </c>
      <c r="B5968" s="33" t="s">
        <v>10500</v>
      </c>
      <c r="C5968" s="77" t="s">
        <v>10501</v>
      </c>
      <c r="D5968" s="37"/>
      <c r="E5968" s="37"/>
      <c r="F5968" s="39">
        <v>5205</v>
      </c>
    </row>
    <row r="5969" spans="1:6" ht="31.5">
      <c r="A5969" s="36" t="s">
        <v>10502</v>
      </c>
      <c r="B5969" s="33" t="s">
        <v>10503</v>
      </c>
      <c r="C5969" s="77" t="s">
        <v>10504</v>
      </c>
      <c r="D5969" s="37"/>
      <c r="E5969" s="37"/>
      <c r="F5969" s="39">
        <v>124</v>
      </c>
    </row>
    <row r="5970" spans="1:6" ht="31.5">
      <c r="A5970" s="36" t="s">
        <v>10505</v>
      </c>
      <c r="B5970" s="33" t="s">
        <v>10506</v>
      </c>
      <c r="C5970" s="77" t="s">
        <v>10507</v>
      </c>
      <c r="D5970" s="37"/>
      <c r="E5970" s="37"/>
      <c r="F5970" s="39">
        <v>129</v>
      </c>
    </row>
    <row r="5971" spans="1:6" ht="31.5">
      <c r="A5971" s="36" t="s">
        <v>10508</v>
      </c>
      <c r="B5971" s="33" t="s">
        <v>10509</v>
      </c>
      <c r="C5971" s="77" t="s">
        <v>10510</v>
      </c>
      <c r="D5971" s="37"/>
      <c r="E5971" s="37"/>
      <c r="F5971" s="39">
        <v>143</v>
      </c>
    </row>
    <row r="5972" spans="1:6" ht="31.5">
      <c r="A5972" s="36" t="s">
        <v>10511</v>
      </c>
      <c r="B5972" s="33" t="s">
        <v>10512</v>
      </c>
      <c r="C5972" s="77" t="s">
        <v>10513</v>
      </c>
      <c r="D5972" s="37"/>
      <c r="E5972" s="37"/>
      <c r="F5972" s="39">
        <v>153</v>
      </c>
    </row>
    <row r="5973" spans="1:6" ht="31.5">
      <c r="A5973" s="36" t="s">
        <v>10514</v>
      </c>
      <c r="B5973" s="33" t="s">
        <v>10515</v>
      </c>
      <c r="C5973" s="77" t="s">
        <v>10516</v>
      </c>
      <c r="D5973" s="37"/>
      <c r="E5973" s="37"/>
      <c r="F5973" s="39">
        <v>165</v>
      </c>
    </row>
    <row r="5974" spans="1:6" ht="31.5">
      <c r="A5974" s="36" t="s">
        <v>10517</v>
      </c>
      <c r="B5974" s="33" t="s">
        <v>10518</v>
      </c>
      <c r="C5974" s="77" t="s">
        <v>10519</v>
      </c>
      <c r="D5974" s="37"/>
      <c r="E5974" s="37"/>
      <c r="F5974" s="39">
        <v>193</v>
      </c>
    </row>
    <row r="5975" spans="1:6" ht="31.5">
      <c r="A5975" s="36" t="s">
        <v>10520</v>
      </c>
      <c r="B5975" s="33" t="s">
        <v>10485</v>
      </c>
      <c r="C5975" s="77" t="s">
        <v>10521</v>
      </c>
      <c r="D5975" s="37"/>
      <c r="E5975" s="37"/>
      <c r="F5975" s="39">
        <v>3048</v>
      </c>
    </row>
    <row r="5976" spans="1:6" ht="31.5">
      <c r="A5976" s="36" t="s">
        <v>10522</v>
      </c>
      <c r="B5976" s="33" t="s">
        <v>10523</v>
      </c>
      <c r="C5976" s="77" t="s">
        <v>10524</v>
      </c>
      <c r="D5976" s="37"/>
      <c r="E5976" s="37"/>
      <c r="F5976" s="39">
        <v>126</v>
      </c>
    </row>
    <row r="5977" spans="1:6" ht="31.5">
      <c r="A5977" s="36" t="s">
        <v>10525</v>
      </c>
      <c r="B5977" s="33" t="s">
        <v>10526</v>
      </c>
      <c r="C5977" s="77" t="s">
        <v>10527</v>
      </c>
      <c r="D5977" s="37"/>
      <c r="E5977" s="37"/>
      <c r="F5977" s="39">
        <v>172</v>
      </c>
    </row>
    <row r="5978" spans="1:6" ht="31.5">
      <c r="A5978" s="36" t="s">
        <v>10528</v>
      </c>
      <c r="B5978" s="33" t="s">
        <v>10494</v>
      </c>
      <c r="C5978" s="77" t="s">
        <v>10529</v>
      </c>
      <c r="D5978" s="37"/>
      <c r="E5978" s="37"/>
      <c r="F5978" s="39">
        <v>188</v>
      </c>
    </row>
    <row r="5979" spans="1:6" ht="16.5" thickBot="1">
      <c r="A5979" s="120"/>
      <c r="B5979" s="123" t="s">
        <v>79</v>
      </c>
      <c r="C5979" s="506" t="s">
        <v>79</v>
      </c>
      <c r="D5979" s="98"/>
      <c r="E5979" s="98" t="s">
        <v>79</v>
      </c>
      <c r="F5979" s="124" t="s">
        <v>79</v>
      </c>
    </row>
    <row r="5980" spans="1:6">
      <c r="A5980" s="74" t="s">
        <v>8738</v>
      </c>
      <c r="B5980" s="71" t="s">
        <v>1704</v>
      </c>
      <c r="C5980" s="230" t="s">
        <v>79</v>
      </c>
      <c r="D5980" s="72"/>
      <c r="E5980" s="72" t="s">
        <v>79</v>
      </c>
      <c r="F5980" s="73" t="s">
        <v>79</v>
      </c>
    </row>
    <row r="5981" spans="1:6" ht="31.5">
      <c r="A5981" s="36" t="s">
        <v>10530</v>
      </c>
      <c r="B5981" s="33" t="s">
        <v>10531</v>
      </c>
      <c r="C5981" s="77" t="s">
        <v>10532</v>
      </c>
      <c r="D5981" s="37"/>
      <c r="E5981" s="37" t="s">
        <v>79</v>
      </c>
      <c r="F5981" s="39">
        <v>27.67</v>
      </c>
    </row>
    <row r="5982" spans="1:6">
      <c r="A5982" s="36" t="s">
        <v>829</v>
      </c>
      <c r="B5982" s="33" t="s">
        <v>10533</v>
      </c>
      <c r="C5982" s="77" t="s">
        <v>10534</v>
      </c>
      <c r="D5982" s="37"/>
      <c r="E5982" s="37" t="s">
        <v>79</v>
      </c>
      <c r="F5982" s="39">
        <v>0</v>
      </c>
    </row>
    <row r="5983" spans="1:6">
      <c r="A5983" s="36" t="s">
        <v>2064</v>
      </c>
      <c r="B5983" s="33" t="s">
        <v>10533</v>
      </c>
      <c r="C5983" s="77" t="s">
        <v>10535</v>
      </c>
      <c r="D5983" s="37"/>
      <c r="E5983" s="37" t="s">
        <v>79</v>
      </c>
      <c r="F5983" s="39">
        <v>18.450000000000003</v>
      </c>
    </row>
    <row r="5984" spans="1:6">
      <c r="A5984" s="36" t="s">
        <v>2068</v>
      </c>
      <c r="B5984" s="63" t="s">
        <v>10533</v>
      </c>
      <c r="C5984" s="232" t="s">
        <v>10536</v>
      </c>
      <c r="D5984" s="64"/>
      <c r="E5984" s="64" t="s">
        <v>79</v>
      </c>
      <c r="F5984" s="66">
        <v>29.72</v>
      </c>
    </row>
    <row r="5985" spans="1:6">
      <c r="A5985" s="432" t="s">
        <v>10537</v>
      </c>
      <c r="B5985" s="71" t="s">
        <v>79</v>
      </c>
      <c r="C5985" s="230" t="s">
        <v>79</v>
      </c>
      <c r="D5985" s="72"/>
      <c r="E5985" s="72" t="s">
        <v>79</v>
      </c>
      <c r="F5985" s="73" t="s">
        <v>79</v>
      </c>
    </row>
    <row r="5986" spans="1:6">
      <c r="A5986" s="36" t="s">
        <v>10538</v>
      </c>
      <c r="B5986" s="33" t="s">
        <v>10539</v>
      </c>
      <c r="C5986" s="77" t="s">
        <v>10540</v>
      </c>
      <c r="D5986" s="37"/>
      <c r="E5986" s="37" t="s">
        <v>79</v>
      </c>
      <c r="F5986" s="39">
        <v>73.8</v>
      </c>
    </row>
    <row r="5987" spans="1:6">
      <c r="A5987" s="36" t="s">
        <v>10541</v>
      </c>
      <c r="B5987" s="33" t="s">
        <v>10542</v>
      </c>
      <c r="C5987" s="77" t="s">
        <v>10543</v>
      </c>
      <c r="D5987" s="37"/>
      <c r="E5987" s="37" t="s">
        <v>79</v>
      </c>
      <c r="F5987" s="39">
        <v>101.47</v>
      </c>
    </row>
    <row r="5988" spans="1:6">
      <c r="A5988" s="36" t="s">
        <v>10544</v>
      </c>
      <c r="B5988" s="33" t="s">
        <v>10545</v>
      </c>
      <c r="C5988" s="77" t="s">
        <v>10546</v>
      </c>
      <c r="D5988" s="37"/>
      <c r="E5988" s="37" t="s">
        <v>79</v>
      </c>
      <c r="F5988" s="39">
        <v>29.72</v>
      </c>
    </row>
    <row r="5989" spans="1:6">
      <c r="A5989" s="36" t="s">
        <v>10547</v>
      </c>
      <c r="B5989" s="33" t="s">
        <v>10548</v>
      </c>
      <c r="C5989" s="77" t="s">
        <v>10549</v>
      </c>
      <c r="D5989" s="37"/>
      <c r="E5989" s="37" t="s">
        <v>79</v>
      </c>
      <c r="F5989" s="39">
        <v>44.07</v>
      </c>
    </row>
    <row r="5990" spans="1:6">
      <c r="A5990" s="36" t="s">
        <v>10550</v>
      </c>
      <c r="B5990" s="33" t="s">
        <v>10551</v>
      </c>
      <c r="C5990" s="77" t="s">
        <v>10552</v>
      </c>
      <c r="D5990" s="37"/>
      <c r="E5990" s="37" t="s">
        <v>79</v>
      </c>
      <c r="F5990" s="39">
        <v>120.95</v>
      </c>
    </row>
    <row r="5991" spans="1:6">
      <c r="A5991" s="36" t="s">
        <v>10553</v>
      </c>
      <c r="B5991" s="33" t="s">
        <v>10554</v>
      </c>
      <c r="C5991" s="77" t="s">
        <v>10555</v>
      </c>
      <c r="D5991" s="37"/>
      <c r="E5991" s="37" t="s">
        <v>79</v>
      </c>
      <c r="F5991" s="39">
        <v>50.22</v>
      </c>
    </row>
    <row r="5992" spans="1:6">
      <c r="A5992" s="36" t="s">
        <v>10556</v>
      </c>
      <c r="B5992" s="33" t="s">
        <v>10557</v>
      </c>
      <c r="C5992" s="77" t="s">
        <v>10558</v>
      </c>
      <c r="D5992" s="37"/>
      <c r="E5992" s="37" t="s">
        <v>79</v>
      </c>
      <c r="F5992" s="39">
        <v>140.41999999999999</v>
      </c>
    </row>
    <row r="5993" spans="1:6">
      <c r="A5993" s="36" t="s">
        <v>10559</v>
      </c>
      <c r="B5993" s="33" t="s">
        <v>10560</v>
      </c>
      <c r="C5993" s="77" t="s">
        <v>10561</v>
      </c>
      <c r="D5993" s="37"/>
      <c r="E5993" s="37" t="s">
        <v>79</v>
      </c>
      <c r="F5993" s="39">
        <v>318.77</v>
      </c>
    </row>
    <row r="5994" spans="1:6" ht="16.5" thickBot="1">
      <c r="A5994" s="41" t="s">
        <v>10562</v>
      </c>
      <c r="B5994" s="42" t="s">
        <v>10563</v>
      </c>
      <c r="C5994" s="105" t="s">
        <v>10564</v>
      </c>
      <c r="D5994" s="52"/>
      <c r="E5994" s="52" t="s">
        <v>79</v>
      </c>
      <c r="F5994" s="53">
        <v>407.95</v>
      </c>
    </row>
    <row r="5995" spans="1:6">
      <c r="A5995" s="432" t="s">
        <v>10565</v>
      </c>
      <c r="B5995" s="71" t="s">
        <v>79</v>
      </c>
      <c r="C5995" s="230" t="s">
        <v>79</v>
      </c>
      <c r="D5995" s="72"/>
      <c r="E5995" s="72" t="s">
        <v>79</v>
      </c>
      <c r="F5995" s="73" t="s">
        <v>79</v>
      </c>
    </row>
    <row r="5996" spans="1:6">
      <c r="A5996" s="36" t="s">
        <v>10566</v>
      </c>
      <c r="B5996" s="33" t="s">
        <v>10567</v>
      </c>
      <c r="C5996" s="77" t="s">
        <v>10568</v>
      </c>
      <c r="D5996" s="37"/>
      <c r="E5996" s="37" t="s">
        <v>79</v>
      </c>
      <c r="F5996" s="39">
        <v>9896.3700000000008</v>
      </c>
    </row>
    <row r="5997" spans="1:6">
      <c r="A5997" s="36" t="s">
        <v>10569</v>
      </c>
      <c r="B5997" s="33" t="s">
        <v>10570</v>
      </c>
      <c r="C5997" s="77" t="s">
        <v>10571</v>
      </c>
      <c r="D5997" s="37"/>
      <c r="E5997" s="37" t="s">
        <v>79</v>
      </c>
      <c r="F5997" s="39">
        <v>46989.07</v>
      </c>
    </row>
    <row r="5998" spans="1:6">
      <c r="A5998" s="36" t="s">
        <v>10572</v>
      </c>
      <c r="B5998" s="33" t="s">
        <v>10573</v>
      </c>
      <c r="C5998" s="77" t="s">
        <v>10574</v>
      </c>
      <c r="D5998" s="37"/>
      <c r="E5998" s="37" t="s">
        <v>79</v>
      </c>
      <c r="F5998" s="39">
        <v>9896.3700000000008</v>
      </c>
    </row>
    <row r="5999" spans="1:6">
      <c r="A5999" s="36" t="s">
        <v>10575</v>
      </c>
      <c r="B5999" s="33" t="s">
        <v>10576</v>
      </c>
      <c r="C5999" s="77" t="s">
        <v>10577</v>
      </c>
      <c r="D5999" s="37"/>
      <c r="E5999" s="37" t="s">
        <v>79</v>
      </c>
      <c r="F5999" s="39">
        <v>1654.35</v>
      </c>
    </row>
    <row r="6000" spans="1:6">
      <c r="A6000" s="36" t="s">
        <v>10578</v>
      </c>
      <c r="B6000" s="33" t="s">
        <v>10579</v>
      </c>
      <c r="C6000" s="77" t="s">
        <v>10580</v>
      </c>
      <c r="D6000" s="37"/>
      <c r="E6000" s="37" t="s">
        <v>79</v>
      </c>
      <c r="F6000" s="39">
        <v>7836.12</v>
      </c>
    </row>
    <row r="6001" spans="1:6">
      <c r="A6001" s="36" t="s">
        <v>10581</v>
      </c>
      <c r="B6001" s="33" t="s">
        <v>10582</v>
      </c>
      <c r="C6001" s="77" t="s">
        <v>10583</v>
      </c>
      <c r="D6001" s="37"/>
      <c r="E6001" s="37"/>
      <c r="F6001" s="39">
        <v>143</v>
      </c>
    </row>
    <row r="6002" spans="1:6">
      <c r="A6002" s="36" t="s">
        <v>10584</v>
      </c>
      <c r="B6002" s="33" t="s">
        <v>10585</v>
      </c>
      <c r="C6002" s="77" t="s">
        <v>10586</v>
      </c>
      <c r="D6002" s="37"/>
      <c r="E6002" s="37"/>
      <c r="F6002" s="39">
        <v>615</v>
      </c>
    </row>
    <row r="6003" spans="1:6" ht="30">
      <c r="A6003" s="432" t="s">
        <v>10587</v>
      </c>
      <c r="B6003" s="71" t="s">
        <v>79</v>
      </c>
      <c r="C6003" s="230" t="s">
        <v>79</v>
      </c>
      <c r="D6003" s="72"/>
      <c r="E6003" s="72" t="s">
        <v>79</v>
      </c>
      <c r="F6003" s="73" t="s">
        <v>79</v>
      </c>
    </row>
    <row r="6004" spans="1:6">
      <c r="A6004" s="36" t="s">
        <v>10588</v>
      </c>
      <c r="B6004" s="33" t="s">
        <v>79</v>
      </c>
      <c r="C6004" s="77" t="s">
        <v>79</v>
      </c>
      <c r="D6004" s="37"/>
      <c r="E6004" s="37" t="s">
        <v>79</v>
      </c>
      <c r="F6004" s="39" t="s">
        <v>79</v>
      </c>
    </row>
    <row r="6005" spans="1:6">
      <c r="A6005" s="36" t="s">
        <v>10589</v>
      </c>
      <c r="B6005" s="33" t="s">
        <v>10590</v>
      </c>
      <c r="C6005" s="77" t="s">
        <v>10591</v>
      </c>
      <c r="D6005" s="37"/>
      <c r="E6005" s="37"/>
      <c r="F6005" s="39">
        <v>445.87</v>
      </c>
    </row>
    <row r="6006" spans="1:6">
      <c r="A6006" s="36" t="s">
        <v>10592</v>
      </c>
      <c r="B6006" s="33" t="s">
        <v>10593</v>
      </c>
      <c r="C6006" s="77" t="s">
        <v>10594</v>
      </c>
      <c r="D6006" s="37"/>
      <c r="E6006" s="37"/>
      <c r="F6006" s="39">
        <v>303.39999999999998</v>
      </c>
    </row>
    <row r="6007" spans="1:6">
      <c r="A6007" s="36" t="s">
        <v>10595</v>
      </c>
      <c r="B6007" s="33" t="s">
        <v>79</v>
      </c>
      <c r="C6007" s="77" t="s">
        <v>79</v>
      </c>
      <c r="D6007" s="37"/>
      <c r="E6007" s="37"/>
      <c r="F6007" s="39" t="s">
        <v>79</v>
      </c>
    </row>
    <row r="6008" spans="1:6" ht="16.5" thickBot="1">
      <c r="A6008" s="36"/>
      <c r="B6008" s="33" t="s">
        <v>79</v>
      </c>
      <c r="C6008" s="77" t="s">
        <v>79</v>
      </c>
      <c r="D6008" s="37"/>
      <c r="E6008" s="37"/>
      <c r="F6008" s="39" t="s">
        <v>79</v>
      </c>
    </row>
    <row r="6009" spans="1:6" ht="16.5" thickBot="1">
      <c r="A6009" s="87"/>
      <c r="B6009" s="86" t="s">
        <v>79</v>
      </c>
      <c r="C6009" s="319" t="s">
        <v>79</v>
      </c>
      <c r="D6009" s="88"/>
      <c r="E6009" s="88"/>
      <c r="F6009" s="89" t="s">
        <v>79</v>
      </c>
    </row>
    <row r="6010" spans="1:6" ht="30">
      <c r="A6010" s="432" t="s">
        <v>10596</v>
      </c>
      <c r="B6010" s="71" t="s">
        <v>79</v>
      </c>
      <c r="C6010" s="230" t="s">
        <v>79</v>
      </c>
      <c r="D6010" s="72"/>
      <c r="E6010" s="72"/>
      <c r="F6010" s="73" t="s">
        <v>79</v>
      </c>
    </row>
    <row r="6011" spans="1:6">
      <c r="A6011" s="36" t="s">
        <v>10597</v>
      </c>
      <c r="B6011" s="33" t="s">
        <v>10598</v>
      </c>
      <c r="C6011" s="77" t="s">
        <v>10599</v>
      </c>
      <c r="D6011" s="37"/>
      <c r="E6011" s="37"/>
      <c r="F6011" s="39">
        <v>4045.67</v>
      </c>
    </row>
    <row r="6012" spans="1:6">
      <c r="A6012" s="36" t="s">
        <v>10600</v>
      </c>
      <c r="B6012" s="33" t="s">
        <v>10601</v>
      </c>
      <c r="C6012" s="77" t="s">
        <v>10602</v>
      </c>
      <c r="D6012" s="37"/>
      <c r="E6012" s="37"/>
      <c r="F6012" s="39">
        <v>34.659999999999997</v>
      </c>
    </row>
    <row r="6013" spans="1:6">
      <c r="A6013" s="36" t="s">
        <v>10603</v>
      </c>
      <c r="B6013" s="33" t="s">
        <v>10604</v>
      </c>
      <c r="C6013" s="77" t="s">
        <v>10605</v>
      </c>
      <c r="D6013" s="37"/>
      <c r="E6013" s="37"/>
      <c r="F6013" s="39">
        <v>34.659999999999997</v>
      </c>
    </row>
    <row r="6014" spans="1:6">
      <c r="A6014" s="36" t="s">
        <v>10606</v>
      </c>
      <c r="B6014" s="33" t="s">
        <v>10607</v>
      </c>
      <c r="C6014" s="77" t="s">
        <v>10608</v>
      </c>
      <c r="D6014" s="37"/>
      <c r="E6014" s="37"/>
      <c r="F6014" s="39">
        <v>617.04999999999995</v>
      </c>
    </row>
    <row r="6015" spans="1:6">
      <c r="A6015" s="36" t="s">
        <v>10609</v>
      </c>
      <c r="B6015" s="33" t="s">
        <v>10610</v>
      </c>
      <c r="C6015" s="77" t="s">
        <v>10611</v>
      </c>
      <c r="D6015" s="37"/>
      <c r="E6015" s="37"/>
      <c r="F6015" s="39">
        <v>5571.9</v>
      </c>
    </row>
    <row r="6016" spans="1:6">
      <c r="A6016" s="36" t="s">
        <v>10612</v>
      </c>
      <c r="B6016" s="33" t="s">
        <v>10613</v>
      </c>
      <c r="C6016" s="77" t="s">
        <v>10614</v>
      </c>
      <c r="D6016" s="37"/>
      <c r="E6016" s="37"/>
      <c r="F6016" s="39">
        <v>12.51</v>
      </c>
    </row>
    <row r="6017" spans="1:6">
      <c r="A6017" s="36" t="s">
        <v>10615</v>
      </c>
      <c r="B6017" s="33" t="s">
        <v>10616</v>
      </c>
      <c r="C6017" s="77" t="s">
        <v>10617</v>
      </c>
      <c r="D6017" s="37"/>
      <c r="E6017" s="37"/>
      <c r="F6017" s="39">
        <v>12.51</v>
      </c>
    </row>
    <row r="6018" spans="1:6">
      <c r="A6018" s="36" t="s">
        <v>10618</v>
      </c>
      <c r="B6018" s="33" t="s">
        <v>10619</v>
      </c>
      <c r="C6018" s="77" t="s">
        <v>10620</v>
      </c>
      <c r="D6018" s="37"/>
      <c r="E6018" s="37"/>
      <c r="F6018" s="39">
        <v>1710.72</v>
      </c>
    </row>
    <row r="6019" spans="1:6">
      <c r="A6019" s="36" t="s">
        <v>10621</v>
      </c>
      <c r="B6019" s="33" t="s">
        <v>10622</v>
      </c>
      <c r="C6019" s="77" t="s">
        <v>10623</v>
      </c>
      <c r="D6019" s="37"/>
      <c r="E6019" s="37"/>
      <c r="F6019" s="39">
        <v>214.22</v>
      </c>
    </row>
    <row r="6020" spans="1:6">
      <c r="A6020" s="36" t="s">
        <v>10624</v>
      </c>
      <c r="B6020" s="33" t="s">
        <v>10625</v>
      </c>
      <c r="C6020" s="77" t="s">
        <v>10626</v>
      </c>
      <c r="D6020" s="37"/>
      <c r="E6020" s="37"/>
      <c r="F6020" s="39">
        <v>297.25</v>
      </c>
    </row>
    <row r="6021" spans="1:6" ht="16.5" thickBot="1">
      <c r="A6021" s="62" t="s">
        <v>10627</v>
      </c>
      <c r="B6021" s="63" t="s">
        <v>10628</v>
      </c>
      <c r="C6021" s="232" t="s">
        <v>10629</v>
      </c>
      <c r="D6021" s="64"/>
      <c r="E6021" s="64"/>
      <c r="F6021" s="66">
        <v>38.69</v>
      </c>
    </row>
    <row r="6022" spans="1:6" ht="16.5" thickBot="1">
      <c r="A6022" s="195"/>
      <c r="B6022" s="86" t="s">
        <v>79</v>
      </c>
      <c r="C6022" s="319" t="s">
        <v>79</v>
      </c>
      <c r="D6022" s="88"/>
      <c r="E6022" s="88" t="s">
        <v>79</v>
      </c>
      <c r="F6022" s="89" t="s">
        <v>79</v>
      </c>
    </row>
    <row r="6023" spans="1:6" ht="30">
      <c r="A6023" s="432" t="s">
        <v>10630</v>
      </c>
      <c r="B6023" s="71" t="s">
        <v>79</v>
      </c>
      <c r="C6023" s="230" t="s">
        <v>79</v>
      </c>
      <c r="D6023" s="72"/>
      <c r="E6023" s="72" t="s">
        <v>79</v>
      </c>
      <c r="F6023" s="73" t="s">
        <v>79</v>
      </c>
    </row>
    <row r="6024" spans="1:6">
      <c r="A6024" s="36" t="s">
        <v>10631</v>
      </c>
      <c r="B6024" s="33" t="s">
        <v>79</v>
      </c>
      <c r="C6024" s="77" t="s">
        <v>79</v>
      </c>
      <c r="D6024" s="37"/>
      <c r="E6024" s="37" t="s">
        <v>79</v>
      </c>
      <c r="F6024" s="39" t="s">
        <v>79</v>
      </c>
    </row>
    <row r="6025" spans="1:6" ht="31.5">
      <c r="A6025" s="36" t="s">
        <v>10632</v>
      </c>
      <c r="B6025" s="33" t="s">
        <v>10633</v>
      </c>
      <c r="C6025" s="77" t="s">
        <v>10634</v>
      </c>
      <c r="D6025" s="37"/>
      <c r="E6025" s="37"/>
      <c r="F6025" s="39">
        <v>2855.88</v>
      </c>
    </row>
    <row r="6026" spans="1:6" ht="47.25">
      <c r="A6026" s="36" t="s">
        <v>10635</v>
      </c>
      <c r="B6026" s="33" t="s">
        <v>10636</v>
      </c>
      <c r="C6026" s="77" t="s">
        <v>10637</v>
      </c>
      <c r="D6026" s="37"/>
      <c r="E6026" s="37"/>
      <c r="F6026" s="39">
        <v>656.85</v>
      </c>
    </row>
    <row r="6027" spans="1:6" ht="31.5">
      <c r="A6027" s="36" t="s">
        <v>10638</v>
      </c>
      <c r="B6027" s="33" t="s">
        <v>10639</v>
      </c>
      <c r="C6027" s="77" t="s">
        <v>10640</v>
      </c>
      <c r="D6027" s="37"/>
      <c r="E6027" s="37"/>
      <c r="F6027" s="39">
        <v>709.9</v>
      </c>
    </row>
    <row r="6028" spans="1:6" ht="47.25">
      <c r="A6028" s="36" t="s">
        <v>10641</v>
      </c>
      <c r="B6028" s="33" t="s">
        <v>10642</v>
      </c>
      <c r="C6028" s="77" t="s">
        <v>10643</v>
      </c>
      <c r="D6028" s="37"/>
      <c r="E6028" s="37"/>
      <c r="F6028" s="39">
        <v>163.28</v>
      </c>
    </row>
    <row r="6029" spans="1:6" ht="31.5">
      <c r="A6029" s="36" t="s">
        <v>10644</v>
      </c>
      <c r="B6029" s="33" t="s">
        <v>10645</v>
      </c>
      <c r="C6029" s="77" t="s">
        <v>10646</v>
      </c>
      <c r="D6029" s="37"/>
      <c r="E6029" s="37" t="s">
        <v>79</v>
      </c>
      <c r="F6029" s="39">
        <v>1426</v>
      </c>
    </row>
    <row r="6030" spans="1:6" ht="47.25">
      <c r="A6030" s="36" t="s">
        <v>10647</v>
      </c>
      <c r="B6030" s="33" t="s">
        <v>10648</v>
      </c>
      <c r="C6030" s="77" t="s">
        <v>10649</v>
      </c>
      <c r="D6030" s="37"/>
      <c r="E6030" s="37" t="s">
        <v>79</v>
      </c>
      <c r="F6030" s="39">
        <v>327.98</v>
      </c>
    </row>
    <row r="6031" spans="1:6" ht="31.5">
      <c r="A6031" s="36" t="s">
        <v>10650</v>
      </c>
      <c r="B6031" s="33" t="s">
        <v>10651</v>
      </c>
      <c r="C6031" s="77" t="s">
        <v>10652</v>
      </c>
      <c r="D6031" s="37"/>
      <c r="E6031" s="37" t="s">
        <v>79</v>
      </c>
      <c r="F6031" s="39">
        <v>2142.88</v>
      </c>
    </row>
    <row r="6032" spans="1:6" ht="47.25">
      <c r="A6032" s="36" t="s">
        <v>10653</v>
      </c>
      <c r="B6032" s="33" t="s">
        <v>10654</v>
      </c>
      <c r="C6032" s="77" t="s">
        <v>10655</v>
      </c>
      <c r="D6032" s="37"/>
      <c r="E6032" s="37" t="s">
        <v>79</v>
      </c>
      <c r="F6032" s="39">
        <v>492.86</v>
      </c>
    </row>
    <row r="6033" spans="1:6" ht="31.5">
      <c r="A6033" s="36" t="s">
        <v>10656</v>
      </c>
      <c r="B6033" s="33" t="s">
        <v>10657</v>
      </c>
      <c r="C6033" s="77" t="s">
        <v>10658</v>
      </c>
      <c r="D6033" s="37"/>
      <c r="E6033" s="37" t="s">
        <v>79</v>
      </c>
      <c r="F6033" s="39">
        <v>3026.38</v>
      </c>
    </row>
    <row r="6034" spans="1:6" ht="47.25">
      <c r="A6034" s="36" t="s">
        <v>10659</v>
      </c>
      <c r="B6034" s="33" t="s">
        <v>10660</v>
      </c>
      <c r="C6034" s="77" t="s">
        <v>10661</v>
      </c>
      <c r="D6034" s="37"/>
      <c r="E6034" s="37" t="s">
        <v>79</v>
      </c>
      <c r="F6034" s="39">
        <v>696.07</v>
      </c>
    </row>
    <row r="6035" spans="1:6">
      <c r="A6035" s="36" t="s">
        <v>10662</v>
      </c>
      <c r="B6035" s="33" t="s">
        <v>10663</v>
      </c>
      <c r="C6035" s="77" t="s">
        <v>10664</v>
      </c>
      <c r="D6035" s="37"/>
      <c r="E6035" s="37" t="s">
        <v>79</v>
      </c>
      <c r="F6035" s="39">
        <v>506.85</v>
      </c>
    </row>
    <row r="6036" spans="1:6" ht="31.5">
      <c r="A6036" s="36" t="s">
        <v>10665</v>
      </c>
      <c r="B6036" s="33" t="s">
        <v>10666</v>
      </c>
      <c r="C6036" s="77" t="s">
        <v>10667</v>
      </c>
      <c r="D6036" s="37"/>
      <c r="E6036" s="37" t="s">
        <v>79</v>
      </c>
      <c r="F6036" s="39">
        <v>116.58</v>
      </c>
    </row>
    <row r="6037" spans="1:6">
      <c r="A6037" s="36" t="s">
        <v>10668</v>
      </c>
      <c r="B6037" s="33" t="s">
        <v>10669</v>
      </c>
      <c r="C6037" s="77" t="s">
        <v>10670</v>
      </c>
      <c r="D6037" s="37"/>
      <c r="E6037" s="37" t="s">
        <v>79</v>
      </c>
      <c r="F6037" s="39">
        <v>1829</v>
      </c>
    </row>
    <row r="6038" spans="1:6" ht="31.5">
      <c r="A6038" s="36" t="s">
        <v>10671</v>
      </c>
      <c r="B6038" s="33" t="s">
        <v>10672</v>
      </c>
      <c r="C6038" s="77" t="s">
        <v>10673</v>
      </c>
      <c r="D6038" s="37"/>
      <c r="E6038" s="37" t="s">
        <v>79</v>
      </c>
      <c r="F6038" s="39">
        <v>420.67</v>
      </c>
    </row>
    <row r="6039" spans="1:6" ht="31.5">
      <c r="A6039" s="36" t="s">
        <v>10674</v>
      </c>
      <c r="B6039" s="33" t="s">
        <v>10675</v>
      </c>
      <c r="C6039" s="77" t="s">
        <v>10676</v>
      </c>
      <c r="D6039" s="37"/>
      <c r="E6039" s="37" t="s">
        <v>79</v>
      </c>
      <c r="F6039" s="39">
        <v>6537.13</v>
      </c>
    </row>
    <row r="6040" spans="1:6" ht="47.25">
      <c r="A6040" s="36" t="s">
        <v>10677</v>
      </c>
      <c r="B6040" s="33" t="s">
        <v>10678</v>
      </c>
      <c r="C6040" s="77" t="s">
        <v>10679</v>
      </c>
      <c r="D6040" s="37"/>
      <c r="E6040" s="37" t="s">
        <v>79</v>
      </c>
      <c r="F6040" s="39">
        <v>1503.54</v>
      </c>
    </row>
    <row r="6041" spans="1:6" ht="31.5">
      <c r="A6041" s="36" t="s">
        <v>10680</v>
      </c>
      <c r="B6041" s="33" t="s">
        <v>10681</v>
      </c>
      <c r="C6041" s="77" t="s">
        <v>10682</v>
      </c>
      <c r="D6041" s="37"/>
      <c r="E6041" s="37" t="s">
        <v>79</v>
      </c>
      <c r="F6041" s="39">
        <v>10423.75</v>
      </c>
    </row>
    <row r="6042" spans="1:6" ht="47.25">
      <c r="A6042" s="36" t="s">
        <v>10683</v>
      </c>
      <c r="B6042" s="33" t="s">
        <v>10684</v>
      </c>
      <c r="C6042" s="77" t="s">
        <v>10685</v>
      </c>
      <c r="D6042" s="37"/>
      <c r="E6042" s="37" t="s">
        <v>79</v>
      </c>
      <c r="F6042" s="39">
        <v>2397.46</v>
      </c>
    </row>
    <row r="6043" spans="1:6" ht="31.5">
      <c r="A6043" s="36" t="s">
        <v>10686</v>
      </c>
      <c r="B6043" s="33" t="s">
        <v>10687</v>
      </c>
      <c r="C6043" s="77" t="s">
        <v>10688</v>
      </c>
      <c r="D6043" s="37"/>
      <c r="E6043" s="37" t="s">
        <v>79</v>
      </c>
      <c r="F6043" s="39">
        <v>15345</v>
      </c>
    </row>
    <row r="6044" spans="1:6" ht="47.25">
      <c r="A6044" s="36" t="s">
        <v>10689</v>
      </c>
      <c r="B6044" s="33" t="s">
        <v>10690</v>
      </c>
      <c r="C6044" s="77" t="s">
        <v>10691</v>
      </c>
      <c r="D6044" s="37"/>
      <c r="E6044" s="37" t="s">
        <v>79</v>
      </c>
      <c r="F6044" s="39">
        <v>3529.35</v>
      </c>
    </row>
    <row r="6045" spans="1:6">
      <c r="A6045" s="36" t="s">
        <v>10692</v>
      </c>
      <c r="B6045" s="33" t="s">
        <v>10693</v>
      </c>
      <c r="C6045" s="77" t="s">
        <v>10694</v>
      </c>
      <c r="D6045" s="37"/>
      <c r="E6045" s="37" t="s">
        <v>79</v>
      </c>
      <c r="F6045" s="39">
        <v>1305.8800000000001</v>
      </c>
    </row>
    <row r="6046" spans="1:6" ht="31.5">
      <c r="A6046" s="36" t="s">
        <v>10695</v>
      </c>
      <c r="B6046" s="33" t="s">
        <v>10696</v>
      </c>
      <c r="C6046" s="77" t="s">
        <v>10697</v>
      </c>
      <c r="D6046" s="37"/>
      <c r="E6046" s="37" t="s">
        <v>79</v>
      </c>
      <c r="F6046" s="39">
        <v>300.35000000000002</v>
      </c>
    </row>
    <row r="6047" spans="1:6">
      <c r="A6047" s="36" t="s">
        <v>10698</v>
      </c>
      <c r="B6047" s="33" t="s">
        <v>10699</v>
      </c>
      <c r="C6047" s="77" t="s">
        <v>10700</v>
      </c>
      <c r="D6047" s="37"/>
      <c r="E6047" s="37" t="s">
        <v>79</v>
      </c>
      <c r="F6047" s="39">
        <v>2092.5</v>
      </c>
    </row>
    <row r="6048" spans="1:6" ht="31.5">
      <c r="A6048" s="36" t="s">
        <v>10701</v>
      </c>
      <c r="B6048" s="33" t="s">
        <v>10702</v>
      </c>
      <c r="C6048" s="77" t="s">
        <v>10703</v>
      </c>
      <c r="D6048" s="37"/>
      <c r="E6048" s="37" t="s">
        <v>79</v>
      </c>
      <c r="F6048" s="39">
        <v>481.28</v>
      </c>
    </row>
    <row r="6049" spans="1:6">
      <c r="A6049" s="36" t="s">
        <v>10704</v>
      </c>
      <c r="B6049" s="33" t="s">
        <v>10705</v>
      </c>
      <c r="C6049" s="77" t="s">
        <v>10706</v>
      </c>
      <c r="D6049" s="37"/>
      <c r="E6049" s="37" t="s">
        <v>79</v>
      </c>
      <c r="F6049" s="39">
        <v>3080.63</v>
      </c>
    </row>
    <row r="6050" spans="1:6" ht="31.5">
      <c r="A6050" s="36" t="s">
        <v>10707</v>
      </c>
      <c r="B6050" s="33" t="s">
        <v>10708</v>
      </c>
      <c r="C6050" s="77" t="s">
        <v>10709</v>
      </c>
      <c r="D6050" s="37"/>
      <c r="E6050" s="37" t="s">
        <v>79</v>
      </c>
      <c r="F6050" s="39">
        <v>708.54</v>
      </c>
    </row>
    <row r="6051" spans="1:6">
      <c r="A6051" s="36" t="s">
        <v>10710</v>
      </c>
      <c r="B6051" s="33" t="s">
        <v>10711</v>
      </c>
      <c r="C6051" s="77" t="s">
        <v>10712</v>
      </c>
      <c r="D6051" s="37"/>
      <c r="E6051" s="37" t="s">
        <v>79</v>
      </c>
      <c r="F6051" s="39">
        <v>277.45</v>
      </c>
    </row>
    <row r="6052" spans="1:6" ht="31.5">
      <c r="A6052" s="36" t="s">
        <v>10713</v>
      </c>
      <c r="B6052" s="33" t="s">
        <v>10714</v>
      </c>
      <c r="C6052" s="77" t="s">
        <v>10715</v>
      </c>
      <c r="D6052" s="37"/>
      <c r="E6052" s="37" t="s">
        <v>79</v>
      </c>
      <c r="F6052" s="39">
        <v>63.81</v>
      </c>
    </row>
    <row r="6053" spans="1:6">
      <c r="A6053" s="36" t="s">
        <v>10716</v>
      </c>
      <c r="B6053" s="33" t="s">
        <v>10717</v>
      </c>
      <c r="C6053" s="77" t="s">
        <v>10718</v>
      </c>
      <c r="D6053" s="37"/>
      <c r="E6053" s="37" t="s">
        <v>79</v>
      </c>
      <c r="F6053" s="39">
        <v>518.48</v>
      </c>
    </row>
    <row r="6054" spans="1:6" ht="31.5">
      <c r="A6054" s="36" t="s">
        <v>10719</v>
      </c>
      <c r="B6054" s="33" t="s">
        <v>10720</v>
      </c>
      <c r="C6054" s="77" t="s">
        <v>10721</v>
      </c>
      <c r="D6054" s="37"/>
      <c r="E6054" s="37" t="s">
        <v>79</v>
      </c>
      <c r="F6054" s="39">
        <v>119.25</v>
      </c>
    </row>
    <row r="6055" spans="1:6">
      <c r="A6055" s="36" t="s">
        <v>10722</v>
      </c>
      <c r="B6055" s="33" t="s">
        <v>10723</v>
      </c>
      <c r="C6055" s="77" t="s">
        <v>10724</v>
      </c>
      <c r="D6055" s="37"/>
      <c r="E6055" s="37" t="s">
        <v>79</v>
      </c>
      <c r="F6055" s="39">
        <v>694.4</v>
      </c>
    </row>
    <row r="6056" spans="1:6" ht="31.5">
      <c r="A6056" s="36" t="s">
        <v>10725</v>
      </c>
      <c r="B6056" s="33" t="s">
        <v>10726</v>
      </c>
      <c r="C6056" s="77" t="s">
        <v>10727</v>
      </c>
      <c r="D6056" s="37"/>
      <c r="E6056" s="37" t="s">
        <v>79</v>
      </c>
      <c r="F6056" s="39">
        <v>159.71</v>
      </c>
    </row>
    <row r="6057" spans="1:6" ht="31.5">
      <c r="A6057" s="36" t="s">
        <v>10728</v>
      </c>
      <c r="B6057" s="33" t="s">
        <v>10729</v>
      </c>
      <c r="C6057" s="77" t="s">
        <v>10730</v>
      </c>
      <c r="D6057" s="37"/>
      <c r="E6057" s="37"/>
      <c r="F6057" s="39">
        <v>7750</v>
      </c>
    </row>
    <row r="6058" spans="1:6" ht="30">
      <c r="A6058" s="51" t="s">
        <v>10731</v>
      </c>
      <c r="B6058" s="33" t="s">
        <v>10732</v>
      </c>
      <c r="C6058" s="77" t="s">
        <v>10733</v>
      </c>
      <c r="D6058" s="37"/>
      <c r="E6058" s="37"/>
      <c r="F6058" s="39">
        <v>1782.5</v>
      </c>
    </row>
    <row r="6059" spans="1:6">
      <c r="A6059" s="36" t="s">
        <v>10734</v>
      </c>
      <c r="B6059" s="33" t="s">
        <v>10735</v>
      </c>
      <c r="C6059" s="77" t="s">
        <v>10736</v>
      </c>
      <c r="D6059" s="37"/>
      <c r="E6059" s="37"/>
      <c r="F6059" s="39">
        <v>2034.38</v>
      </c>
    </row>
    <row r="6060" spans="1:6" ht="30">
      <c r="A6060" s="51" t="s">
        <v>10737</v>
      </c>
      <c r="B6060" s="33" t="s">
        <v>10738</v>
      </c>
      <c r="C6060" s="77" t="s">
        <v>10739</v>
      </c>
      <c r="D6060" s="37"/>
      <c r="E6060" s="37"/>
      <c r="F6060" s="39">
        <v>467.91</v>
      </c>
    </row>
    <row r="6061" spans="1:6" ht="31.5">
      <c r="A6061" s="36" t="s">
        <v>10740</v>
      </c>
      <c r="B6061" s="33" t="s">
        <v>10741</v>
      </c>
      <c r="C6061" s="77" t="s">
        <v>10742</v>
      </c>
      <c r="D6061" s="37"/>
      <c r="E6061" s="37"/>
      <c r="F6061" s="39">
        <v>840.88</v>
      </c>
    </row>
    <row r="6062" spans="1:6">
      <c r="A6062" s="36" t="s">
        <v>10743</v>
      </c>
      <c r="B6062" s="33" t="s">
        <v>10744</v>
      </c>
      <c r="C6062" s="77" t="s">
        <v>10745</v>
      </c>
      <c r="D6062" s="37"/>
      <c r="E6062" s="37"/>
      <c r="F6062" s="39">
        <v>2797.75</v>
      </c>
    </row>
    <row r="6063" spans="1:6" ht="30">
      <c r="A6063" s="51" t="s">
        <v>10746</v>
      </c>
      <c r="B6063" s="33" t="s">
        <v>10747</v>
      </c>
      <c r="C6063" s="77" t="s">
        <v>10748</v>
      </c>
      <c r="D6063" s="37"/>
      <c r="E6063" s="37"/>
      <c r="F6063" s="39">
        <v>643.48</v>
      </c>
    </row>
    <row r="6064" spans="1:6" ht="31.5">
      <c r="A6064" s="36" t="s">
        <v>10749</v>
      </c>
      <c r="B6064" s="33" t="s">
        <v>10750</v>
      </c>
      <c r="C6064" s="77" t="s">
        <v>10751</v>
      </c>
      <c r="D6064" s="37"/>
      <c r="E6064" s="37"/>
      <c r="F6064" s="39">
        <v>2518.75</v>
      </c>
    </row>
    <row r="6065" spans="1:6" ht="31.5">
      <c r="A6065" s="36" t="s">
        <v>10752</v>
      </c>
      <c r="B6065" s="33" t="s">
        <v>10753</v>
      </c>
      <c r="C6065" s="77" t="s">
        <v>10754</v>
      </c>
      <c r="D6065" s="37"/>
      <c r="E6065" s="37"/>
      <c r="F6065" s="39">
        <v>1677.88</v>
      </c>
    </row>
    <row r="6066" spans="1:6">
      <c r="A6066" s="36" t="s">
        <v>10755</v>
      </c>
      <c r="B6066" s="33" t="s">
        <v>10756</v>
      </c>
      <c r="C6066" s="77" t="s">
        <v>10757</v>
      </c>
      <c r="D6066" s="37"/>
      <c r="E6066" s="37"/>
      <c r="F6066" s="39">
        <v>4324.5</v>
      </c>
    </row>
    <row r="6067" spans="1:6" ht="30">
      <c r="A6067" s="51" t="s">
        <v>10758</v>
      </c>
      <c r="B6067" s="33" t="s">
        <v>10759</v>
      </c>
      <c r="C6067" s="77" t="s">
        <v>10760</v>
      </c>
      <c r="D6067" s="37"/>
      <c r="E6067" s="37"/>
      <c r="F6067" s="39">
        <v>994.64</v>
      </c>
    </row>
    <row r="6068" spans="1:6" ht="30">
      <c r="A6068" s="51" t="s">
        <v>10761</v>
      </c>
      <c r="B6068" s="33" t="s">
        <v>10762</v>
      </c>
      <c r="C6068" s="77" t="s">
        <v>10763</v>
      </c>
      <c r="D6068" s="37"/>
      <c r="E6068" s="37"/>
      <c r="F6068" s="39">
        <v>184.84</v>
      </c>
    </row>
    <row r="6069" spans="1:6" ht="31.5">
      <c r="A6069" s="36" t="s">
        <v>10764</v>
      </c>
      <c r="B6069" s="33" t="s">
        <v>10765</v>
      </c>
      <c r="C6069" s="77" t="s">
        <v>10766</v>
      </c>
      <c r="D6069" s="37"/>
      <c r="E6069" s="37" t="s">
        <v>79</v>
      </c>
      <c r="F6069" s="39">
        <v>552.96</v>
      </c>
    </row>
    <row r="6070" spans="1:6" ht="30">
      <c r="A6070" s="51" t="s">
        <v>10767</v>
      </c>
      <c r="B6070" s="33" t="s">
        <v>10768</v>
      </c>
      <c r="C6070" s="77" t="s">
        <v>10769</v>
      </c>
      <c r="D6070" s="37"/>
      <c r="E6070" s="37" t="s">
        <v>79</v>
      </c>
      <c r="F6070" s="39">
        <v>127.18</v>
      </c>
    </row>
    <row r="6071" spans="1:6" ht="31.5">
      <c r="A6071" s="36" t="s">
        <v>10770</v>
      </c>
      <c r="B6071" s="33" t="s">
        <v>10771</v>
      </c>
      <c r="C6071" s="77" t="s">
        <v>10772</v>
      </c>
      <c r="D6071" s="37"/>
      <c r="E6071" s="37" t="s">
        <v>79</v>
      </c>
      <c r="F6071" s="39">
        <v>599.46</v>
      </c>
    </row>
    <row r="6072" spans="1:6" ht="30">
      <c r="A6072" s="51" t="s">
        <v>10773</v>
      </c>
      <c r="B6072" s="33" t="s">
        <v>10774</v>
      </c>
      <c r="C6072" s="77" t="s">
        <v>10775</v>
      </c>
      <c r="D6072" s="37"/>
      <c r="E6072" s="37" t="s">
        <v>79</v>
      </c>
      <c r="F6072" s="39">
        <v>137.88</v>
      </c>
    </row>
    <row r="6073" spans="1:6" ht="47.25">
      <c r="A6073" s="36" t="s">
        <v>10776</v>
      </c>
      <c r="B6073" s="33" t="s">
        <v>10777</v>
      </c>
      <c r="C6073" s="77" t="s">
        <v>10778</v>
      </c>
      <c r="D6073" s="37"/>
      <c r="E6073" s="37" t="s">
        <v>79</v>
      </c>
      <c r="F6073" s="39">
        <v>817.63</v>
      </c>
    </row>
    <row r="6074" spans="1:6" ht="31.5">
      <c r="A6074" s="36" t="s">
        <v>10779</v>
      </c>
      <c r="B6074" s="33" t="s">
        <v>10780</v>
      </c>
      <c r="C6074" s="77" t="s">
        <v>10781</v>
      </c>
      <c r="D6074" s="37"/>
      <c r="E6074" s="37" t="s">
        <v>79</v>
      </c>
      <c r="F6074" s="39">
        <v>1336.88</v>
      </c>
    </row>
    <row r="6075" spans="1:6" ht="30">
      <c r="A6075" s="51" t="s">
        <v>10782</v>
      </c>
      <c r="B6075" s="33" t="s">
        <v>10783</v>
      </c>
      <c r="C6075" s="77" t="s">
        <v>10784</v>
      </c>
      <c r="D6075" s="37"/>
      <c r="E6075" s="37" t="s">
        <v>79</v>
      </c>
      <c r="F6075" s="39">
        <v>307.48</v>
      </c>
    </row>
    <row r="6076" spans="1:6">
      <c r="A6076" s="36" t="s">
        <v>10785</v>
      </c>
      <c r="B6076" s="33" t="s">
        <v>10786</v>
      </c>
      <c r="C6076" s="77" t="s">
        <v>10787</v>
      </c>
      <c r="D6076" s="37"/>
      <c r="E6076" s="37" t="s">
        <v>79</v>
      </c>
      <c r="F6076" s="39">
        <v>7056.38</v>
      </c>
    </row>
    <row r="6077" spans="1:6" ht="30">
      <c r="A6077" s="51" t="s">
        <v>10788</v>
      </c>
      <c r="B6077" s="33" t="s">
        <v>10789</v>
      </c>
      <c r="C6077" s="77" t="s">
        <v>10790</v>
      </c>
      <c r="D6077" s="37"/>
      <c r="E6077" s="37" t="s">
        <v>79</v>
      </c>
      <c r="F6077" s="39">
        <v>1622.97</v>
      </c>
    </row>
    <row r="6078" spans="1:6">
      <c r="A6078" s="36" t="s">
        <v>10791</v>
      </c>
      <c r="B6078" s="33" t="s">
        <v>10792</v>
      </c>
      <c r="C6078" s="77" t="s">
        <v>10793</v>
      </c>
      <c r="D6078" s="37"/>
      <c r="E6078" s="37" t="s">
        <v>79</v>
      </c>
      <c r="F6078" s="39">
        <v>11121.25</v>
      </c>
    </row>
    <row r="6079" spans="1:6" ht="30">
      <c r="A6079" s="51" t="s">
        <v>10794</v>
      </c>
      <c r="B6079" s="33" t="s">
        <v>10795</v>
      </c>
      <c r="C6079" s="77" t="s">
        <v>10796</v>
      </c>
      <c r="D6079" s="37"/>
      <c r="E6079" s="37" t="s">
        <v>79</v>
      </c>
      <c r="F6079" s="39">
        <v>2557.89</v>
      </c>
    </row>
    <row r="6080" spans="1:6">
      <c r="A6080" s="36" t="s">
        <v>10797</v>
      </c>
      <c r="B6080" s="33" t="s">
        <v>10798</v>
      </c>
      <c r="C6080" s="77" t="s">
        <v>10799</v>
      </c>
      <c r="D6080" s="37"/>
      <c r="E6080" s="37" t="s">
        <v>79</v>
      </c>
      <c r="F6080" s="39">
        <v>13058.75</v>
      </c>
    </row>
    <row r="6081" spans="1:6" ht="30">
      <c r="A6081" s="51" t="s">
        <v>10800</v>
      </c>
      <c r="B6081" s="33" t="s">
        <v>10801</v>
      </c>
      <c r="C6081" s="77" t="s">
        <v>10802</v>
      </c>
      <c r="D6081" s="37"/>
      <c r="E6081" s="37" t="s">
        <v>79</v>
      </c>
      <c r="F6081" s="39">
        <v>3003.51</v>
      </c>
    </row>
    <row r="6082" spans="1:6">
      <c r="A6082" s="36" t="s">
        <v>10803</v>
      </c>
      <c r="B6082" s="33" t="s">
        <v>10804</v>
      </c>
      <c r="C6082" s="77" t="s">
        <v>10805</v>
      </c>
      <c r="D6082" s="37"/>
      <c r="E6082" s="37" t="s">
        <v>79</v>
      </c>
      <c r="F6082" s="39">
        <v>3154.25</v>
      </c>
    </row>
    <row r="6083" spans="1:6" ht="30">
      <c r="A6083" s="51" t="s">
        <v>10806</v>
      </c>
      <c r="B6083" s="33" t="s">
        <v>10807</v>
      </c>
      <c r="C6083" s="77" t="s">
        <v>10808</v>
      </c>
      <c r="D6083" s="37"/>
      <c r="E6083" s="37" t="s">
        <v>79</v>
      </c>
      <c r="F6083" s="39">
        <v>725.48</v>
      </c>
    </row>
    <row r="6084" spans="1:6">
      <c r="A6084" s="36" t="s">
        <v>10809</v>
      </c>
      <c r="B6084" s="33" t="s">
        <v>10810</v>
      </c>
      <c r="C6084" s="77" t="s">
        <v>10811</v>
      </c>
      <c r="D6084" s="37"/>
      <c r="E6084" s="37" t="s">
        <v>79</v>
      </c>
      <c r="F6084" s="39">
        <v>4836</v>
      </c>
    </row>
    <row r="6085" spans="1:6" ht="30">
      <c r="A6085" s="51" t="s">
        <v>10812</v>
      </c>
      <c r="B6085" s="33" t="s">
        <v>10813</v>
      </c>
      <c r="C6085" s="77" t="s">
        <v>10814</v>
      </c>
      <c r="D6085" s="37"/>
      <c r="E6085" s="37" t="s">
        <v>79</v>
      </c>
      <c r="F6085" s="39">
        <v>1112.28</v>
      </c>
    </row>
    <row r="6086" spans="1:6">
      <c r="A6086" s="36" t="s">
        <v>10815</v>
      </c>
      <c r="B6086" s="33" t="s">
        <v>10816</v>
      </c>
      <c r="C6086" s="77" t="s">
        <v>10817</v>
      </c>
      <c r="D6086" s="37"/>
      <c r="E6086" s="37" t="s">
        <v>79</v>
      </c>
      <c r="F6086" s="39">
        <v>5669.13</v>
      </c>
    </row>
    <row r="6087" spans="1:6" ht="30">
      <c r="A6087" s="51" t="s">
        <v>10818</v>
      </c>
      <c r="B6087" s="33" t="s">
        <v>10819</v>
      </c>
      <c r="C6087" s="77" t="s">
        <v>10820</v>
      </c>
      <c r="D6087" s="37"/>
      <c r="E6087" s="37" t="s">
        <v>79</v>
      </c>
      <c r="F6087" s="39">
        <v>1303.9000000000001</v>
      </c>
    </row>
    <row r="6088" spans="1:6">
      <c r="A6088" s="36" t="s">
        <v>10821</v>
      </c>
      <c r="B6088" s="33" t="s">
        <v>10822</v>
      </c>
      <c r="C6088" s="77" t="s">
        <v>10823</v>
      </c>
      <c r="D6088" s="37"/>
      <c r="E6088" s="37" t="s">
        <v>79</v>
      </c>
      <c r="F6088" s="39">
        <v>2108</v>
      </c>
    </row>
    <row r="6089" spans="1:6" ht="30">
      <c r="A6089" s="51" t="s">
        <v>10824</v>
      </c>
      <c r="B6089" s="33" t="s">
        <v>10825</v>
      </c>
      <c r="C6089" s="77" t="s">
        <v>10826</v>
      </c>
      <c r="D6089" s="37"/>
      <c r="E6089" s="37" t="s">
        <v>79</v>
      </c>
      <c r="F6089" s="39">
        <v>484.84</v>
      </c>
    </row>
    <row r="6090" spans="1:6">
      <c r="A6090" s="36" t="s">
        <v>10827</v>
      </c>
      <c r="B6090" s="33" t="s">
        <v>10828</v>
      </c>
      <c r="C6090" s="77" t="s">
        <v>10829</v>
      </c>
      <c r="D6090" s="37"/>
      <c r="E6090" s="37" t="s">
        <v>79</v>
      </c>
      <c r="F6090" s="39">
        <v>3797.5</v>
      </c>
    </row>
    <row r="6091" spans="1:6" ht="30">
      <c r="A6091" s="51" t="s">
        <v>10830</v>
      </c>
      <c r="B6091" s="33" t="s">
        <v>10831</v>
      </c>
      <c r="C6091" s="77" t="s">
        <v>10832</v>
      </c>
      <c r="D6091" s="37"/>
      <c r="E6091" s="37" t="s">
        <v>79</v>
      </c>
      <c r="F6091" s="39">
        <v>873.43</v>
      </c>
    </row>
    <row r="6092" spans="1:6">
      <c r="A6092" s="36" t="s">
        <v>10833</v>
      </c>
      <c r="B6092" s="33" t="s">
        <v>10834</v>
      </c>
      <c r="C6092" s="77" t="s">
        <v>10835</v>
      </c>
      <c r="D6092" s="37"/>
      <c r="E6092" s="37" t="s">
        <v>79</v>
      </c>
      <c r="F6092" s="39">
        <v>4603.5</v>
      </c>
    </row>
    <row r="6093" spans="1:6" ht="30">
      <c r="A6093" s="51" t="s">
        <v>10836</v>
      </c>
      <c r="B6093" s="33" t="s">
        <v>10837</v>
      </c>
      <c r="C6093" s="77" t="s">
        <v>10838</v>
      </c>
      <c r="D6093" s="37"/>
      <c r="E6093" s="37" t="s">
        <v>79</v>
      </c>
      <c r="F6093" s="39">
        <v>1058.81</v>
      </c>
    </row>
    <row r="6094" spans="1:6" ht="47.25">
      <c r="A6094" s="36" t="s">
        <v>10839</v>
      </c>
      <c r="B6094" s="33" t="s">
        <v>10840</v>
      </c>
      <c r="C6094" s="77" t="s">
        <v>10841</v>
      </c>
      <c r="D6094" s="37"/>
      <c r="E6094" s="37"/>
      <c r="F6094" s="39">
        <v>1321.38</v>
      </c>
    </row>
    <row r="6095" spans="1:6" ht="47.25">
      <c r="A6095" s="36" t="s">
        <v>10839</v>
      </c>
      <c r="B6095" s="33" t="s">
        <v>10842</v>
      </c>
      <c r="C6095" s="77" t="s">
        <v>10843</v>
      </c>
      <c r="D6095" s="37"/>
      <c r="E6095" s="37"/>
      <c r="F6095" s="39">
        <v>669.38</v>
      </c>
    </row>
    <row r="6096" spans="1:6" ht="47.25">
      <c r="A6096" s="36" t="s">
        <v>10839</v>
      </c>
      <c r="B6096" s="33" t="s">
        <v>10844</v>
      </c>
      <c r="C6096" s="77" t="s">
        <v>10845</v>
      </c>
      <c r="D6096" s="37"/>
      <c r="E6096" s="37"/>
      <c r="F6096" s="39">
        <v>1108.25</v>
      </c>
    </row>
    <row r="6097" spans="1:6" ht="63">
      <c r="A6097" s="36" t="s">
        <v>10839</v>
      </c>
      <c r="B6097" s="33" t="s">
        <v>10846</v>
      </c>
      <c r="C6097" s="77" t="s">
        <v>10847</v>
      </c>
      <c r="D6097" s="37"/>
      <c r="E6097" s="37"/>
      <c r="F6097" s="39">
        <v>559.13</v>
      </c>
    </row>
    <row r="6098" spans="1:6" ht="47.25">
      <c r="A6098" s="36" t="s">
        <v>10839</v>
      </c>
      <c r="B6098" s="33" t="s">
        <v>10848</v>
      </c>
      <c r="C6098" s="77" t="s">
        <v>10849</v>
      </c>
      <c r="D6098" s="37"/>
      <c r="E6098" s="37"/>
      <c r="F6098" s="39">
        <v>1232.25</v>
      </c>
    </row>
    <row r="6099" spans="1:6" ht="63">
      <c r="A6099" s="36" t="s">
        <v>10839</v>
      </c>
      <c r="B6099" s="33" t="s">
        <v>10850</v>
      </c>
      <c r="C6099" s="77" t="s">
        <v>10851</v>
      </c>
      <c r="D6099" s="37"/>
      <c r="E6099" s="37"/>
      <c r="F6099" s="39">
        <v>1158.75</v>
      </c>
    </row>
    <row r="6100" spans="1:6" ht="47.25">
      <c r="A6100" s="36" t="s">
        <v>10839</v>
      </c>
      <c r="B6100" s="33" t="s">
        <v>10852</v>
      </c>
      <c r="C6100" s="77" t="s">
        <v>10853</v>
      </c>
      <c r="D6100" s="37"/>
      <c r="E6100" s="37"/>
      <c r="F6100" s="39">
        <v>813.75</v>
      </c>
    </row>
    <row r="6101" spans="1:6" ht="47.25">
      <c r="A6101" s="36" t="s">
        <v>10839</v>
      </c>
      <c r="B6101" s="33" t="s">
        <v>10854</v>
      </c>
      <c r="C6101" s="77" t="s">
        <v>10855</v>
      </c>
      <c r="D6101" s="37"/>
      <c r="E6101" s="37"/>
      <c r="F6101" s="39">
        <v>418.5</v>
      </c>
    </row>
    <row r="6102" spans="1:6" ht="47.25">
      <c r="A6102" s="36" t="s">
        <v>10839</v>
      </c>
      <c r="B6102" s="33" t="s">
        <v>10856</v>
      </c>
      <c r="C6102" s="77" t="s">
        <v>10857</v>
      </c>
      <c r="D6102" s="37"/>
      <c r="E6102" s="37"/>
      <c r="F6102" s="39">
        <v>685.1</v>
      </c>
    </row>
    <row r="6103" spans="1:6" ht="63">
      <c r="A6103" s="36" t="s">
        <v>10839</v>
      </c>
      <c r="B6103" s="33" t="s">
        <v>10858</v>
      </c>
      <c r="C6103" s="77" t="s">
        <v>10859</v>
      </c>
      <c r="D6103" s="37"/>
      <c r="E6103" s="37"/>
      <c r="F6103" s="39">
        <v>240.25</v>
      </c>
    </row>
    <row r="6104" spans="1:6" ht="47.25">
      <c r="A6104" s="36" t="s">
        <v>10839</v>
      </c>
      <c r="B6104" s="33" t="s">
        <v>10860</v>
      </c>
      <c r="C6104" s="77" t="s">
        <v>10861</v>
      </c>
      <c r="D6104" s="37"/>
      <c r="E6104" s="37"/>
      <c r="F6104" s="39">
        <v>760.28</v>
      </c>
    </row>
    <row r="6105" spans="1:6" ht="63">
      <c r="A6105" s="36" t="s">
        <v>10839</v>
      </c>
      <c r="B6105" s="33" t="s">
        <v>10862</v>
      </c>
      <c r="C6105" s="77" t="s">
        <v>10863</v>
      </c>
      <c r="D6105" s="37"/>
      <c r="E6105" s="37"/>
      <c r="F6105" s="39">
        <v>1496.25</v>
      </c>
    </row>
    <row r="6106" spans="1:6" ht="63">
      <c r="A6106" s="36" t="s">
        <v>10839</v>
      </c>
      <c r="B6106" s="33" t="s">
        <v>10864</v>
      </c>
      <c r="C6106" s="77" t="s">
        <v>10865</v>
      </c>
      <c r="D6106" s="37"/>
      <c r="E6106" s="37"/>
      <c r="F6106" s="39">
        <v>721.13</v>
      </c>
    </row>
    <row r="6107" spans="1:6" ht="47.25">
      <c r="A6107" s="36" t="s">
        <v>10839</v>
      </c>
      <c r="B6107" s="33" t="s">
        <v>10866</v>
      </c>
      <c r="C6107" s="77" t="s">
        <v>10867</v>
      </c>
      <c r="D6107" s="37"/>
      <c r="E6107" s="37"/>
      <c r="F6107" s="39">
        <v>1739.88</v>
      </c>
    </row>
    <row r="6108" spans="1:6" ht="47.25">
      <c r="A6108" s="36" t="s">
        <v>10839</v>
      </c>
      <c r="B6108" s="33" t="s">
        <v>10868</v>
      </c>
      <c r="C6108" s="77" t="s">
        <v>10869</v>
      </c>
      <c r="D6108" s="37"/>
      <c r="E6108" s="37"/>
      <c r="F6108" s="39">
        <v>963</v>
      </c>
    </row>
    <row r="6109" spans="1:6" ht="63">
      <c r="A6109" s="36" t="s">
        <v>10839</v>
      </c>
      <c r="B6109" s="33" t="s">
        <v>10870</v>
      </c>
      <c r="C6109" s="77" t="s">
        <v>10871</v>
      </c>
      <c r="D6109" s="37"/>
      <c r="E6109" s="37"/>
      <c r="F6109" s="39">
        <v>868.5</v>
      </c>
    </row>
    <row r="6110" spans="1:6" ht="47.25">
      <c r="A6110" s="36" t="s">
        <v>10839</v>
      </c>
      <c r="B6110" s="33" t="s">
        <v>10872</v>
      </c>
      <c r="C6110" s="77" t="s">
        <v>10873</v>
      </c>
      <c r="D6110" s="37"/>
      <c r="E6110" s="37"/>
      <c r="F6110" s="39">
        <v>1728.25</v>
      </c>
    </row>
    <row r="6111" spans="1:6" ht="47.25">
      <c r="A6111" s="36" t="s">
        <v>10839</v>
      </c>
      <c r="B6111" s="33" t="s">
        <v>10874</v>
      </c>
      <c r="C6111" s="77" t="s">
        <v>10875</v>
      </c>
      <c r="D6111" s="37"/>
      <c r="E6111" s="37"/>
      <c r="F6111" s="39">
        <v>1305.8800000000001</v>
      </c>
    </row>
    <row r="6112" spans="1:6" ht="47.25">
      <c r="A6112" s="36" t="s">
        <v>10839</v>
      </c>
      <c r="B6112" s="33" t="s">
        <v>10876</v>
      </c>
      <c r="C6112" s="77" t="s">
        <v>10877</v>
      </c>
      <c r="D6112" s="37"/>
      <c r="E6112" s="37"/>
      <c r="F6112" s="39">
        <v>1077.25</v>
      </c>
    </row>
    <row r="6113" spans="1:6" ht="47.25">
      <c r="A6113" s="36" t="s">
        <v>10839</v>
      </c>
      <c r="B6113" s="33" t="s">
        <v>10878</v>
      </c>
      <c r="C6113" s="77" t="s">
        <v>10879</v>
      </c>
      <c r="D6113" s="37"/>
      <c r="E6113" s="37"/>
      <c r="F6113" s="39">
        <v>403.78</v>
      </c>
    </row>
    <row r="6114" spans="1:6" ht="63">
      <c r="A6114" s="36" t="s">
        <v>10839</v>
      </c>
      <c r="B6114" s="33" t="s">
        <v>10880</v>
      </c>
      <c r="C6114" s="77" t="s">
        <v>10881</v>
      </c>
      <c r="D6114" s="37"/>
      <c r="E6114" s="37"/>
      <c r="F6114" s="39">
        <v>373.55</v>
      </c>
    </row>
    <row r="6115" spans="1:6" ht="47.25">
      <c r="A6115" s="36" t="s">
        <v>10839</v>
      </c>
      <c r="B6115" s="33" t="s">
        <v>10882</v>
      </c>
      <c r="C6115" s="77" t="s">
        <v>10883</v>
      </c>
      <c r="D6115" s="37"/>
      <c r="E6115" s="37"/>
      <c r="F6115" s="39">
        <v>1065.6300000000001</v>
      </c>
    </row>
    <row r="6116" spans="1:6" ht="47.25">
      <c r="A6116" s="36" t="s">
        <v>10839</v>
      </c>
      <c r="B6116" s="33" t="s">
        <v>10884</v>
      </c>
      <c r="C6116" s="77" t="s">
        <v>10885</v>
      </c>
      <c r="D6116" s="37"/>
      <c r="E6116" s="37"/>
      <c r="F6116" s="39">
        <v>813.75</v>
      </c>
    </row>
    <row r="6117" spans="1:6" ht="47.25">
      <c r="A6117" s="36" t="s">
        <v>10839</v>
      </c>
      <c r="B6117" s="33" t="s">
        <v>10886</v>
      </c>
      <c r="C6117" s="77" t="s">
        <v>10887</v>
      </c>
      <c r="D6117" s="37"/>
      <c r="E6117" s="37"/>
      <c r="F6117" s="39">
        <v>813.75</v>
      </c>
    </row>
    <row r="6118" spans="1:6" ht="47.25">
      <c r="A6118" s="36" t="s">
        <v>10839</v>
      </c>
      <c r="B6118" s="33" t="s">
        <v>10888</v>
      </c>
      <c r="C6118" s="77" t="s">
        <v>10889</v>
      </c>
      <c r="D6118" s="37"/>
      <c r="E6118" s="37"/>
      <c r="F6118" s="39">
        <v>288.3</v>
      </c>
    </row>
    <row r="6119" spans="1:6" ht="47.25">
      <c r="A6119" s="36" t="s">
        <v>10839</v>
      </c>
      <c r="B6119" s="33" t="s">
        <v>10890</v>
      </c>
      <c r="C6119" s="77" t="s">
        <v>10891</v>
      </c>
      <c r="D6119" s="37"/>
      <c r="E6119" s="37"/>
      <c r="F6119" s="39">
        <v>616.9</v>
      </c>
    </row>
    <row r="6120" spans="1:6" ht="63">
      <c r="A6120" s="36" t="s">
        <v>10839</v>
      </c>
      <c r="B6120" s="33" t="s">
        <v>10892</v>
      </c>
      <c r="C6120" s="77" t="s">
        <v>10893</v>
      </c>
      <c r="D6120" s="37"/>
      <c r="E6120" s="37"/>
      <c r="F6120" s="39">
        <v>218.55</v>
      </c>
    </row>
    <row r="6121" spans="1:6" ht="47.25">
      <c r="A6121" s="36" t="s">
        <v>10839</v>
      </c>
      <c r="B6121" s="33" t="s">
        <v>10894</v>
      </c>
      <c r="C6121" s="77" t="s">
        <v>10895</v>
      </c>
      <c r="D6121" s="37"/>
      <c r="E6121" s="37"/>
      <c r="F6121" s="39">
        <v>760.28</v>
      </c>
    </row>
    <row r="6122" spans="1:6" ht="63">
      <c r="A6122" s="36" t="s">
        <v>10839</v>
      </c>
      <c r="B6122" s="33" t="s">
        <v>10896</v>
      </c>
      <c r="C6122" s="77" t="s">
        <v>10897</v>
      </c>
      <c r="D6122" s="37"/>
      <c r="E6122" s="37"/>
      <c r="F6122" s="39">
        <v>242.58</v>
      </c>
    </row>
    <row r="6123" spans="1:6" ht="63">
      <c r="A6123" s="36" t="s">
        <v>10839</v>
      </c>
      <c r="B6123" s="33" t="s">
        <v>10898</v>
      </c>
      <c r="C6123" s="77" t="s">
        <v>10899</v>
      </c>
      <c r="D6123" s="37"/>
      <c r="E6123" s="37"/>
      <c r="F6123" s="39">
        <v>1030.75</v>
      </c>
    </row>
    <row r="6124" spans="1:6" ht="63">
      <c r="A6124" s="36" t="s">
        <v>10839</v>
      </c>
      <c r="B6124" s="33" t="s">
        <v>10900</v>
      </c>
      <c r="C6124" s="77" t="s">
        <v>10901</v>
      </c>
      <c r="D6124" s="37"/>
      <c r="E6124" s="37"/>
      <c r="F6124" s="39">
        <v>496.78</v>
      </c>
    </row>
    <row r="6125" spans="1:6" ht="47.25">
      <c r="A6125" s="36" t="s">
        <v>10839</v>
      </c>
      <c r="B6125" s="33" t="s">
        <v>10902</v>
      </c>
      <c r="C6125" s="77" t="s">
        <v>10903</v>
      </c>
      <c r="D6125" s="37"/>
      <c r="E6125" s="37"/>
      <c r="F6125" s="39">
        <v>405.71</v>
      </c>
    </row>
    <row r="6126" spans="1:6" ht="47.25">
      <c r="A6126" s="36" t="s">
        <v>10839</v>
      </c>
      <c r="B6126" s="33" t="s">
        <v>10904</v>
      </c>
      <c r="C6126" s="77" t="s">
        <v>10905</v>
      </c>
      <c r="D6126" s="37"/>
      <c r="E6126" s="37"/>
      <c r="F6126" s="39">
        <v>1096.6300000000001</v>
      </c>
    </row>
    <row r="6127" spans="1:6" ht="48" thickBot="1">
      <c r="A6127" s="62" t="s">
        <v>10839</v>
      </c>
      <c r="B6127" s="63" t="s">
        <v>10906</v>
      </c>
      <c r="C6127" s="232" t="s">
        <v>10907</v>
      </c>
      <c r="D6127" s="64"/>
      <c r="E6127" s="64"/>
      <c r="F6127" s="66">
        <v>1825.13</v>
      </c>
    </row>
    <row r="6128" spans="1:6" ht="16.5" thickBot="1">
      <c r="A6128" s="87"/>
      <c r="B6128" s="86" t="s">
        <v>79</v>
      </c>
      <c r="C6128" s="319" t="s">
        <v>79</v>
      </c>
      <c r="D6128" s="88"/>
      <c r="E6128" s="88" t="s">
        <v>79</v>
      </c>
      <c r="F6128" s="89" t="s">
        <v>79</v>
      </c>
    </row>
    <row r="6129" spans="1:6">
      <c r="A6129" s="432" t="s">
        <v>10908</v>
      </c>
      <c r="B6129" s="71" t="s">
        <v>79</v>
      </c>
      <c r="C6129" s="230" t="s">
        <v>79</v>
      </c>
      <c r="D6129" s="72"/>
      <c r="E6129" s="72" t="s">
        <v>79</v>
      </c>
      <c r="F6129" s="73" t="s">
        <v>79</v>
      </c>
    </row>
    <row r="6130" spans="1:6">
      <c r="A6130" s="36" t="s">
        <v>10909</v>
      </c>
      <c r="B6130" s="33" t="s">
        <v>10910</v>
      </c>
      <c r="C6130" s="77" t="s">
        <v>10911</v>
      </c>
      <c r="D6130" s="37"/>
      <c r="E6130" s="37" t="s">
        <v>79</v>
      </c>
      <c r="F6130" s="39">
        <v>1186.92</v>
      </c>
    </row>
    <row r="6131" spans="1:6">
      <c r="A6131" s="36" t="s">
        <v>10912</v>
      </c>
      <c r="B6131" s="33" t="s">
        <v>10913</v>
      </c>
      <c r="C6131" s="77" t="s">
        <v>10914</v>
      </c>
      <c r="D6131" s="37"/>
      <c r="E6131" s="37" t="s">
        <v>79</v>
      </c>
      <c r="F6131" s="39">
        <v>1780.45</v>
      </c>
    </row>
    <row r="6132" spans="1:6">
      <c r="A6132" s="36" t="s">
        <v>10915</v>
      </c>
      <c r="B6132" s="33" t="s">
        <v>10916</v>
      </c>
      <c r="C6132" s="77" t="s">
        <v>10917</v>
      </c>
      <c r="D6132" s="37"/>
      <c r="E6132" s="37" t="s">
        <v>79</v>
      </c>
      <c r="F6132" s="39">
        <v>446.19</v>
      </c>
    </row>
    <row r="6133" spans="1:6">
      <c r="A6133" s="36" t="s">
        <v>10918</v>
      </c>
      <c r="B6133" s="33" t="s">
        <v>10919</v>
      </c>
      <c r="C6133" s="77" t="s">
        <v>10920</v>
      </c>
      <c r="D6133" s="37"/>
      <c r="E6133" s="37" t="s">
        <v>79</v>
      </c>
      <c r="F6133" s="39">
        <v>17.239999999999998</v>
      </c>
    </row>
    <row r="6134" spans="1:6">
      <c r="A6134" s="36" t="s">
        <v>10921</v>
      </c>
      <c r="B6134" s="33" t="s">
        <v>10922</v>
      </c>
      <c r="C6134" s="77" t="s">
        <v>10923</v>
      </c>
      <c r="D6134" s="37"/>
      <c r="E6134" s="37" t="s">
        <v>79</v>
      </c>
      <c r="F6134" s="39">
        <v>746.41</v>
      </c>
    </row>
    <row r="6135" spans="1:6">
      <c r="A6135" s="36" t="s">
        <v>10924</v>
      </c>
      <c r="B6135" s="33" t="s">
        <v>10925</v>
      </c>
      <c r="C6135" s="77" t="s">
        <v>10926</v>
      </c>
      <c r="D6135" s="37"/>
      <c r="E6135" s="37" t="s">
        <v>79</v>
      </c>
      <c r="F6135" s="39">
        <v>5.57</v>
      </c>
    </row>
    <row r="6136" spans="1:6">
      <c r="A6136" s="36" t="s">
        <v>10927</v>
      </c>
      <c r="B6136" s="33" t="s">
        <v>10928</v>
      </c>
      <c r="C6136" s="77" t="s">
        <v>10929</v>
      </c>
      <c r="D6136" s="37"/>
      <c r="E6136" s="37" t="s">
        <v>79</v>
      </c>
      <c r="F6136" s="39">
        <v>488.78</v>
      </c>
    </row>
    <row r="6137" spans="1:6">
      <c r="A6137" s="36" t="s">
        <v>10930</v>
      </c>
      <c r="B6137" s="33" t="s">
        <v>10931</v>
      </c>
      <c r="C6137" s="77" t="s">
        <v>10932</v>
      </c>
      <c r="D6137" s="37"/>
      <c r="E6137" s="37" t="s">
        <v>79</v>
      </c>
      <c r="F6137" s="39">
        <v>1119.5999999999999</v>
      </c>
    </row>
    <row r="6138" spans="1:6">
      <c r="A6138" s="36" t="s">
        <v>10933</v>
      </c>
      <c r="B6138" s="33" t="s">
        <v>10934</v>
      </c>
      <c r="C6138" s="77" t="s">
        <v>10935</v>
      </c>
      <c r="D6138" s="37"/>
      <c r="E6138" s="37" t="s">
        <v>79</v>
      </c>
      <c r="F6138" s="39">
        <v>733.15</v>
      </c>
    </row>
    <row r="6139" spans="1:6">
      <c r="A6139" s="36" t="s">
        <v>10936</v>
      </c>
      <c r="B6139" s="33" t="s">
        <v>10937</v>
      </c>
      <c r="C6139" s="77" t="s">
        <v>10938</v>
      </c>
      <c r="D6139" s="37"/>
      <c r="E6139" s="37" t="s">
        <v>79</v>
      </c>
      <c r="F6139" s="39">
        <v>653.1</v>
      </c>
    </row>
    <row r="6140" spans="1:6">
      <c r="A6140" s="36" t="s">
        <v>10939</v>
      </c>
      <c r="B6140" s="33" t="s">
        <v>10940</v>
      </c>
      <c r="C6140" s="77" t="s">
        <v>10941</v>
      </c>
      <c r="D6140" s="37"/>
      <c r="E6140" s="37" t="s">
        <v>79</v>
      </c>
      <c r="F6140" s="39">
        <v>427.68</v>
      </c>
    </row>
    <row r="6141" spans="1:6">
      <c r="A6141" s="36" t="s">
        <v>10942</v>
      </c>
      <c r="B6141" s="33" t="s">
        <v>10943</v>
      </c>
      <c r="C6141" s="77" t="s">
        <v>10944</v>
      </c>
      <c r="D6141" s="37"/>
      <c r="E6141" s="37" t="s">
        <v>79</v>
      </c>
      <c r="F6141" s="39">
        <v>3.97</v>
      </c>
    </row>
    <row r="6142" spans="1:6">
      <c r="A6142" s="36" t="s">
        <v>10945</v>
      </c>
      <c r="B6142" s="33" t="s">
        <v>10946</v>
      </c>
      <c r="C6142" s="77" t="s">
        <v>10947</v>
      </c>
      <c r="D6142" s="37"/>
      <c r="E6142" s="37" t="s">
        <v>79</v>
      </c>
      <c r="F6142" s="39">
        <v>478.7</v>
      </c>
    </row>
    <row r="6143" spans="1:6">
      <c r="A6143" s="36" t="s">
        <v>10948</v>
      </c>
      <c r="B6143" s="33" t="s">
        <v>10949</v>
      </c>
      <c r="C6143" s="77" t="s">
        <v>10950</v>
      </c>
      <c r="D6143" s="37"/>
      <c r="E6143" s="37" t="s">
        <v>79</v>
      </c>
      <c r="F6143" s="39">
        <v>1.28</v>
      </c>
    </row>
    <row r="6144" spans="1:6">
      <c r="A6144" s="36" t="s">
        <v>10951</v>
      </c>
      <c r="B6144" s="33" t="s">
        <v>10952</v>
      </c>
      <c r="C6144" s="77" t="s">
        <v>10953</v>
      </c>
      <c r="D6144" s="37"/>
      <c r="E6144" s="37" t="s">
        <v>79</v>
      </c>
      <c r="F6144" s="39">
        <v>111.3</v>
      </c>
    </row>
    <row r="6145" spans="1:6">
      <c r="A6145" s="36" t="s">
        <v>10954</v>
      </c>
      <c r="B6145" s="33" t="s">
        <v>10955</v>
      </c>
      <c r="C6145" s="77" t="s">
        <v>10956</v>
      </c>
      <c r="D6145" s="37"/>
      <c r="E6145" s="37" t="s">
        <v>79</v>
      </c>
      <c r="F6145" s="39">
        <v>104.52</v>
      </c>
    </row>
    <row r="6146" spans="1:6">
      <c r="A6146" s="36" t="s">
        <v>10957</v>
      </c>
      <c r="B6146" s="33" t="s">
        <v>10958</v>
      </c>
      <c r="C6146" s="77" t="s">
        <v>10959</v>
      </c>
      <c r="D6146" s="37"/>
      <c r="E6146" s="37" t="s">
        <v>79</v>
      </c>
      <c r="F6146" s="39">
        <v>68.459999999999994</v>
      </c>
    </row>
    <row r="6147" spans="1:6">
      <c r="A6147" s="36" t="s">
        <v>10960</v>
      </c>
      <c r="B6147" s="33" t="s">
        <v>10961</v>
      </c>
      <c r="C6147" s="77" t="s">
        <v>10962</v>
      </c>
      <c r="D6147" s="37"/>
      <c r="E6147" s="37" t="s">
        <v>79</v>
      </c>
      <c r="F6147" s="39">
        <v>4014.69</v>
      </c>
    </row>
    <row r="6148" spans="1:6">
      <c r="A6148" s="36" t="s">
        <v>10963</v>
      </c>
      <c r="B6148" s="33" t="s">
        <v>10964</v>
      </c>
      <c r="C6148" s="77" t="s">
        <v>10965</v>
      </c>
      <c r="D6148" s="37"/>
      <c r="E6148" s="37" t="s">
        <v>79</v>
      </c>
      <c r="F6148" s="39">
        <v>8029.34</v>
      </c>
    </row>
    <row r="6149" spans="1:6">
      <c r="A6149" s="36" t="s">
        <v>10966</v>
      </c>
      <c r="B6149" s="33" t="s">
        <v>10967</v>
      </c>
      <c r="C6149" s="77" t="s">
        <v>10968</v>
      </c>
      <c r="D6149" s="37"/>
      <c r="E6149" s="37" t="s">
        <v>79</v>
      </c>
      <c r="F6149" s="39">
        <v>4.33</v>
      </c>
    </row>
    <row r="6150" spans="1:6">
      <c r="A6150" s="36" t="s">
        <v>10969</v>
      </c>
      <c r="B6150" s="33" t="s">
        <v>10970</v>
      </c>
      <c r="C6150" s="77" t="s">
        <v>10971</v>
      </c>
      <c r="D6150" s="37"/>
      <c r="E6150" s="37" t="s">
        <v>79</v>
      </c>
      <c r="F6150" s="39">
        <v>527.38</v>
      </c>
    </row>
    <row r="6151" spans="1:6">
      <c r="A6151" s="36" t="s">
        <v>10972</v>
      </c>
      <c r="B6151" s="33" t="s">
        <v>10973</v>
      </c>
      <c r="C6151" s="77" t="s">
        <v>10974</v>
      </c>
      <c r="D6151" s="37"/>
      <c r="E6151" s="37" t="s">
        <v>79</v>
      </c>
      <c r="F6151" s="39">
        <v>1.43</v>
      </c>
    </row>
    <row r="6152" spans="1:6">
      <c r="A6152" s="36" t="s">
        <v>10975</v>
      </c>
      <c r="B6152" s="33" t="s">
        <v>10976</v>
      </c>
      <c r="C6152" s="77" t="s">
        <v>10977</v>
      </c>
      <c r="D6152" s="37"/>
      <c r="E6152" s="37" t="s">
        <v>79</v>
      </c>
      <c r="F6152" s="39">
        <v>122.42</v>
      </c>
    </row>
    <row r="6153" spans="1:6" ht="16.5" thickBot="1">
      <c r="A6153" s="41"/>
      <c r="B6153" s="42" t="s">
        <v>79</v>
      </c>
      <c r="C6153" s="105" t="s">
        <v>79</v>
      </c>
      <c r="D6153" s="52"/>
      <c r="E6153" s="52" t="s">
        <v>79</v>
      </c>
      <c r="F6153" s="53" t="s">
        <v>79</v>
      </c>
    </row>
    <row r="6154" spans="1:6">
      <c r="A6154" s="36" t="s">
        <v>10978</v>
      </c>
      <c r="B6154" s="33" t="s">
        <v>10979</v>
      </c>
      <c r="C6154" s="77" t="s">
        <v>10980</v>
      </c>
      <c r="D6154" s="37"/>
      <c r="E6154" s="37" t="s">
        <v>79</v>
      </c>
      <c r="F6154" s="39">
        <v>2609.65</v>
      </c>
    </row>
    <row r="6155" spans="1:6">
      <c r="A6155" s="36" t="s">
        <v>10981</v>
      </c>
      <c r="B6155" s="33" t="s">
        <v>10982</v>
      </c>
      <c r="C6155" s="77" t="s">
        <v>10983</v>
      </c>
      <c r="D6155" s="37"/>
      <c r="E6155" s="37" t="s">
        <v>79</v>
      </c>
      <c r="F6155" s="39">
        <v>1406.91</v>
      </c>
    </row>
    <row r="6156" spans="1:6">
      <c r="A6156" s="36" t="s">
        <v>10984</v>
      </c>
      <c r="B6156" s="33" t="s">
        <v>10985</v>
      </c>
      <c r="C6156" s="77" t="s">
        <v>10986</v>
      </c>
      <c r="D6156" s="37"/>
      <c r="E6156" s="37" t="s">
        <v>79</v>
      </c>
      <c r="F6156" s="39">
        <v>569.9</v>
      </c>
    </row>
    <row r="6157" spans="1:6">
      <c r="A6157" s="36" t="s">
        <v>10987</v>
      </c>
      <c r="B6157" s="33" t="s">
        <v>10988</v>
      </c>
      <c r="C6157" s="77" t="s">
        <v>10989</v>
      </c>
      <c r="D6157" s="37"/>
      <c r="E6157" s="37" t="s">
        <v>79</v>
      </c>
      <c r="F6157" s="39">
        <v>1471.93</v>
      </c>
    </row>
    <row r="6158" spans="1:6">
      <c r="A6158" s="36" t="s">
        <v>10990</v>
      </c>
      <c r="B6158" s="33" t="s">
        <v>10991</v>
      </c>
      <c r="C6158" s="77" t="s">
        <v>10992</v>
      </c>
      <c r="D6158" s="37"/>
      <c r="E6158" s="37" t="s">
        <v>79</v>
      </c>
      <c r="F6158" s="39">
        <v>1666.5</v>
      </c>
    </row>
    <row r="6159" spans="1:6">
      <c r="A6159" s="36" t="s">
        <v>10993</v>
      </c>
      <c r="B6159" s="33" t="s">
        <v>10994</v>
      </c>
      <c r="C6159" s="77" t="s">
        <v>10995</v>
      </c>
      <c r="D6159" s="37"/>
      <c r="E6159" s="37" t="s">
        <v>79</v>
      </c>
      <c r="F6159" s="39">
        <v>2221.98</v>
      </c>
    </row>
    <row r="6160" spans="1:6">
      <c r="A6160" s="36" t="s">
        <v>10996</v>
      </c>
      <c r="B6160" s="33" t="s">
        <v>10997</v>
      </c>
      <c r="C6160" s="77" t="s">
        <v>10998</v>
      </c>
      <c r="D6160" s="37"/>
      <c r="E6160" s="37" t="s">
        <v>79</v>
      </c>
      <c r="F6160" s="39">
        <v>387.22</v>
      </c>
    </row>
    <row r="6161" spans="1:6">
      <c r="A6161" s="36" t="s">
        <v>10999</v>
      </c>
      <c r="B6161" s="33" t="s">
        <v>11000</v>
      </c>
      <c r="C6161" s="77" t="s">
        <v>11001</v>
      </c>
      <c r="D6161" s="37"/>
      <c r="E6161" s="37" t="s">
        <v>79</v>
      </c>
      <c r="F6161" s="39">
        <v>735.69</v>
      </c>
    </row>
    <row r="6162" spans="1:6">
      <c r="A6162" s="36" t="s">
        <v>11002</v>
      </c>
      <c r="B6162" s="33" t="s">
        <v>11003</v>
      </c>
      <c r="C6162" s="77" t="s">
        <v>11004</v>
      </c>
      <c r="D6162" s="37"/>
      <c r="E6162" s="37" t="s">
        <v>79</v>
      </c>
      <c r="F6162" s="39">
        <v>1161.5899999999999</v>
      </c>
    </row>
    <row r="6163" spans="1:6">
      <c r="A6163" s="36" t="s">
        <v>11005</v>
      </c>
      <c r="B6163" s="33" t="s">
        <v>11006</v>
      </c>
      <c r="C6163" s="77" t="s">
        <v>11007</v>
      </c>
      <c r="D6163" s="37"/>
      <c r="E6163" s="37" t="s">
        <v>79</v>
      </c>
      <c r="F6163" s="39">
        <v>1548.78</v>
      </c>
    </row>
    <row r="6164" spans="1:6">
      <c r="A6164" s="36" t="s">
        <v>11008</v>
      </c>
      <c r="B6164" s="33" t="s">
        <v>11009</v>
      </c>
      <c r="C6164" s="77" t="s">
        <v>11010</v>
      </c>
      <c r="D6164" s="37"/>
      <c r="E6164" s="37" t="s">
        <v>79</v>
      </c>
      <c r="F6164" s="39">
        <v>1169.52</v>
      </c>
    </row>
    <row r="6165" spans="1:6">
      <c r="A6165" s="36" t="s">
        <v>11011</v>
      </c>
      <c r="B6165" s="33" t="s">
        <v>11012</v>
      </c>
      <c r="C6165" s="77" t="s">
        <v>11013</v>
      </c>
      <c r="D6165" s="37"/>
      <c r="E6165" s="37" t="s">
        <v>79</v>
      </c>
      <c r="F6165" s="39">
        <v>3332.27</v>
      </c>
    </row>
    <row r="6166" spans="1:6">
      <c r="A6166" s="36" t="s">
        <v>11014</v>
      </c>
      <c r="B6166" s="33" t="s">
        <v>11015</v>
      </c>
      <c r="C6166" s="77" t="s">
        <v>11016</v>
      </c>
      <c r="D6166" s="37"/>
      <c r="E6166" s="37" t="s">
        <v>79</v>
      </c>
      <c r="F6166" s="39">
        <v>5260.3</v>
      </c>
    </row>
    <row r="6167" spans="1:6" ht="16.5" thickBot="1">
      <c r="A6167" s="41"/>
      <c r="B6167" s="42" t="s">
        <v>79</v>
      </c>
      <c r="C6167" s="105" t="s">
        <v>79</v>
      </c>
      <c r="D6167" s="52"/>
      <c r="E6167" s="52" t="s">
        <v>79</v>
      </c>
      <c r="F6167" s="53" t="s">
        <v>79</v>
      </c>
    </row>
    <row r="6168" spans="1:6">
      <c r="A6168" s="432" t="s">
        <v>11017</v>
      </c>
      <c r="B6168" s="71" t="s">
        <v>1704</v>
      </c>
      <c r="C6168" s="230" t="s">
        <v>1704</v>
      </c>
      <c r="D6168" s="72" t="s">
        <v>1704</v>
      </c>
      <c r="E6168" s="72" t="s">
        <v>1704</v>
      </c>
      <c r="F6168" s="73" t="s">
        <v>79</v>
      </c>
    </row>
    <row r="6169" spans="1:6">
      <c r="A6169" s="51" t="s">
        <v>277</v>
      </c>
      <c r="B6169" s="33" t="s">
        <v>7852</v>
      </c>
      <c r="C6169" s="77" t="s">
        <v>11018</v>
      </c>
      <c r="D6169" s="37"/>
      <c r="E6169" s="37" t="s">
        <v>1704</v>
      </c>
      <c r="F6169" s="39">
        <v>0</v>
      </c>
    </row>
    <row r="6170" spans="1:6">
      <c r="A6170" s="51" t="s">
        <v>280</v>
      </c>
      <c r="B6170" s="33" t="s">
        <v>1773</v>
      </c>
      <c r="C6170" s="77" t="s">
        <v>11019</v>
      </c>
      <c r="D6170" s="37"/>
      <c r="E6170" s="37" t="s">
        <v>1704</v>
      </c>
      <c r="F6170" s="39">
        <v>0</v>
      </c>
    </row>
    <row r="6171" spans="1:6">
      <c r="A6171" s="51" t="s">
        <v>283</v>
      </c>
      <c r="B6171" s="33" t="s">
        <v>7857</v>
      </c>
      <c r="C6171" s="77" t="s">
        <v>11020</v>
      </c>
      <c r="D6171" s="37"/>
      <c r="E6171" s="37" t="s">
        <v>1704</v>
      </c>
      <c r="F6171" s="39">
        <v>0</v>
      </c>
    </row>
    <row r="6172" spans="1:6">
      <c r="A6172" s="51" t="s">
        <v>397</v>
      </c>
      <c r="B6172" s="33" t="s">
        <v>11021</v>
      </c>
      <c r="C6172" s="77" t="s">
        <v>11022</v>
      </c>
      <c r="D6172" s="37"/>
      <c r="E6172" s="37" t="s">
        <v>1704</v>
      </c>
      <c r="F6172" s="39">
        <v>0</v>
      </c>
    </row>
    <row r="6173" spans="1:6">
      <c r="A6173" s="51" t="s">
        <v>401</v>
      </c>
      <c r="B6173" s="33" t="s">
        <v>11023</v>
      </c>
      <c r="C6173" s="77" t="s">
        <v>11024</v>
      </c>
      <c r="D6173" s="37"/>
      <c r="E6173" s="37" t="s">
        <v>1704</v>
      </c>
      <c r="F6173" s="39">
        <v>0</v>
      </c>
    </row>
    <row r="6174" spans="1:6">
      <c r="A6174" s="51" t="s">
        <v>405</v>
      </c>
      <c r="B6174" s="33" t="s">
        <v>11025</v>
      </c>
      <c r="C6174" s="77" t="s">
        <v>11026</v>
      </c>
      <c r="D6174" s="37"/>
      <c r="E6174" s="37" t="s">
        <v>1704</v>
      </c>
      <c r="F6174" s="39">
        <v>0</v>
      </c>
    </row>
    <row r="6175" spans="1:6">
      <c r="A6175" s="51" t="s">
        <v>408</v>
      </c>
      <c r="B6175" s="33" t="s">
        <v>11027</v>
      </c>
      <c r="C6175" s="77" t="s">
        <v>11028</v>
      </c>
      <c r="D6175" s="37"/>
      <c r="E6175" s="37" t="s">
        <v>1704</v>
      </c>
      <c r="F6175" s="39">
        <v>0</v>
      </c>
    </row>
    <row r="6176" spans="1:6">
      <c r="A6176" s="51" t="s">
        <v>292</v>
      </c>
      <c r="B6176" s="33" t="s">
        <v>11029</v>
      </c>
      <c r="C6176" s="77" t="s">
        <v>11030</v>
      </c>
      <c r="D6176" s="37"/>
      <c r="E6176" s="37" t="s">
        <v>1704</v>
      </c>
      <c r="F6176" s="39">
        <v>0</v>
      </c>
    </row>
    <row r="6177" spans="1:6">
      <c r="A6177" s="51" t="s">
        <v>295</v>
      </c>
      <c r="B6177" s="33" t="s">
        <v>11031</v>
      </c>
      <c r="C6177" s="77" t="s">
        <v>11032</v>
      </c>
      <c r="D6177" s="37"/>
      <c r="E6177" s="37" t="s">
        <v>1704</v>
      </c>
      <c r="F6177" s="39">
        <v>0</v>
      </c>
    </row>
    <row r="6178" spans="1:6">
      <c r="A6178" s="51" t="s">
        <v>11033</v>
      </c>
      <c r="B6178" s="33" t="s">
        <v>11034</v>
      </c>
      <c r="C6178" s="77" t="s">
        <v>11035</v>
      </c>
      <c r="D6178" s="37"/>
      <c r="E6178" s="37" t="s">
        <v>1704</v>
      </c>
      <c r="F6178" s="39">
        <v>0</v>
      </c>
    </row>
    <row r="6179" spans="1:6">
      <c r="A6179" s="51" t="s">
        <v>11036</v>
      </c>
      <c r="B6179" s="33" t="s">
        <v>11037</v>
      </c>
      <c r="C6179" s="77" t="s">
        <v>11038</v>
      </c>
      <c r="D6179" s="37"/>
      <c r="E6179" s="37" t="s">
        <v>1704</v>
      </c>
      <c r="F6179" s="39">
        <v>0</v>
      </c>
    </row>
    <row r="6180" spans="1:6">
      <c r="A6180" s="51" t="s">
        <v>415</v>
      </c>
      <c r="B6180" s="33" t="s">
        <v>11039</v>
      </c>
      <c r="C6180" s="77" t="s">
        <v>11040</v>
      </c>
      <c r="D6180" s="37"/>
      <c r="E6180" s="37" t="s">
        <v>1704</v>
      </c>
      <c r="F6180" s="39">
        <v>0</v>
      </c>
    </row>
    <row r="6181" spans="1:6">
      <c r="A6181" s="51" t="s">
        <v>418</v>
      </c>
      <c r="B6181" s="33" t="s">
        <v>11041</v>
      </c>
      <c r="C6181" s="77" t="s">
        <v>11042</v>
      </c>
      <c r="D6181" s="37"/>
      <c r="E6181" s="37" t="s">
        <v>1704</v>
      </c>
      <c r="F6181" s="39">
        <v>0</v>
      </c>
    </row>
    <row r="6182" spans="1:6">
      <c r="A6182" s="51" t="s">
        <v>304</v>
      </c>
      <c r="B6182" s="33" t="s">
        <v>11043</v>
      </c>
      <c r="C6182" s="77" t="s">
        <v>11044</v>
      </c>
      <c r="D6182" s="37"/>
      <c r="E6182" s="37" t="s">
        <v>1704</v>
      </c>
      <c r="F6182" s="39">
        <v>0</v>
      </c>
    </row>
    <row r="6183" spans="1:6">
      <c r="A6183" s="51" t="s">
        <v>307</v>
      </c>
      <c r="B6183" s="33" t="s">
        <v>11045</v>
      </c>
      <c r="C6183" s="77" t="s">
        <v>11046</v>
      </c>
      <c r="D6183" s="37"/>
      <c r="E6183" s="37" t="s">
        <v>1704</v>
      </c>
      <c r="F6183" s="39">
        <v>0</v>
      </c>
    </row>
    <row r="6184" spans="1:6">
      <c r="A6184" s="51" t="s">
        <v>11047</v>
      </c>
      <c r="B6184" s="33" t="s">
        <v>11048</v>
      </c>
      <c r="C6184" s="77" t="s">
        <v>11049</v>
      </c>
      <c r="D6184" s="37"/>
      <c r="E6184" s="37" t="s">
        <v>1704</v>
      </c>
      <c r="F6184" s="39">
        <v>0</v>
      </c>
    </row>
    <row r="6185" spans="1:6">
      <c r="A6185" s="51" t="s">
        <v>11050</v>
      </c>
      <c r="B6185" s="33" t="s">
        <v>11051</v>
      </c>
      <c r="C6185" s="77" t="s">
        <v>11052</v>
      </c>
      <c r="D6185" s="37"/>
      <c r="E6185" s="37" t="s">
        <v>1704</v>
      </c>
      <c r="F6185" s="39">
        <v>0</v>
      </c>
    </row>
    <row r="6186" spans="1:6">
      <c r="A6186" s="51" t="s">
        <v>385</v>
      </c>
      <c r="B6186" s="33" t="s">
        <v>11053</v>
      </c>
      <c r="C6186" s="77" t="s">
        <v>11054</v>
      </c>
      <c r="D6186" s="37"/>
      <c r="E6186" s="40"/>
      <c r="F6186" s="39">
        <v>0</v>
      </c>
    </row>
    <row r="6187" spans="1:6">
      <c r="A6187" s="51" t="s">
        <v>280</v>
      </c>
      <c r="B6187" s="33" t="s">
        <v>11055</v>
      </c>
      <c r="C6187" s="77" t="s">
        <v>11056</v>
      </c>
      <c r="D6187" s="37"/>
      <c r="E6187" s="40"/>
      <c r="F6187" s="39">
        <v>0</v>
      </c>
    </row>
    <row r="6188" spans="1:6">
      <c r="A6188" s="140" t="s">
        <v>397</v>
      </c>
      <c r="B6188" s="63" t="s">
        <v>11057</v>
      </c>
      <c r="C6188" s="232" t="s">
        <v>11058</v>
      </c>
      <c r="D6188" s="64"/>
      <c r="E6188" s="200"/>
      <c r="F6188" s="66">
        <v>0</v>
      </c>
    </row>
    <row r="6189" spans="1:6" ht="16.5" thickBot="1">
      <c r="A6189" s="41"/>
      <c r="B6189" s="264" t="s">
        <v>79</v>
      </c>
      <c r="C6189" s="105" t="s">
        <v>79</v>
      </c>
      <c r="D6189" s="52"/>
      <c r="E6189" s="52" t="s">
        <v>79</v>
      </c>
      <c r="F6189" s="53" t="s">
        <v>79</v>
      </c>
    </row>
    <row r="6190" spans="1:6">
      <c r="A6190" s="74" t="s">
        <v>11059</v>
      </c>
      <c r="B6190" s="71" t="s">
        <v>1704</v>
      </c>
      <c r="C6190" s="230" t="s">
        <v>79</v>
      </c>
      <c r="D6190" s="72"/>
      <c r="E6190" s="72" t="s">
        <v>79</v>
      </c>
      <c r="F6190" s="73" t="s">
        <v>79</v>
      </c>
    </row>
    <row r="6191" spans="1:6" ht="31.5">
      <c r="A6191" s="36" t="s">
        <v>11060</v>
      </c>
      <c r="B6191" s="33" t="s">
        <v>11061</v>
      </c>
      <c r="C6191" s="77" t="s">
        <v>11062</v>
      </c>
      <c r="D6191" s="37"/>
      <c r="E6191" s="37" t="s">
        <v>79</v>
      </c>
      <c r="F6191" s="39">
        <v>1364.23</v>
      </c>
    </row>
    <row r="6192" spans="1:6">
      <c r="A6192" s="36" t="s">
        <v>11063</v>
      </c>
      <c r="B6192" s="33" t="s">
        <v>11064</v>
      </c>
      <c r="C6192" s="77" t="s">
        <v>11065</v>
      </c>
      <c r="D6192" s="37"/>
      <c r="E6192" s="37" t="s">
        <v>79</v>
      </c>
      <c r="F6192" s="39">
        <v>1.02</v>
      </c>
    </row>
    <row r="6193" spans="1:6">
      <c r="A6193" s="36" t="s">
        <v>11066</v>
      </c>
      <c r="B6193" s="33" t="s">
        <v>11067</v>
      </c>
      <c r="C6193" s="77" t="s">
        <v>11068</v>
      </c>
      <c r="D6193" s="37"/>
      <c r="E6193" s="37" t="s">
        <v>79</v>
      </c>
      <c r="F6193" s="39">
        <v>1.02</v>
      </c>
    </row>
    <row r="6194" spans="1:6">
      <c r="A6194" s="36" t="s">
        <v>11069</v>
      </c>
      <c r="B6194" s="33" t="s">
        <v>11070</v>
      </c>
      <c r="C6194" s="77" t="s">
        <v>11071</v>
      </c>
      <c r="D6194" s="37"/>
      <c r="E6194" s="37" t="s">
        <v>79</v>
      </c>
      <c r="F6194" s="39">
        <v>0</v>
      </c>
    </row>
    <row r="6195" spans="1:6">
      <c r="A6195" s="36" t="s">
        <v>11072</v>
      </c>
      <c r="B6195" s="33" t="s">
        <v>11073</v>
      </c>
      <c r="C6195" s="77" t="s">
        <v>11074</v>
      </c>
      <c r="D6195" s="37"/>
      <c r="E6195" s="37" t="s">
        <v>79</v>
      </c>
      <c r="F6195" s="39">
        <v>0</v>
      </c>
    </row>
    <row r="6196" spans="1:6">
      <c r="A6196" s="36" t="s">
        <v>11075</v>
      </c>
      <c r="B6196" s="33" t="s">
        <v>11076</v>
      </c>
      <c r="C6196" s="77" t="s">
        <v>11077</v>
      </c>
      <c r="D6196" s="37"/>
      <c r="E6196" s="37" t="s">
        <v>79</v>
      </c>
      <c r="F6196" s="39">
        <v>0</v>
      </c>
    </row>
    <row r="6197" spans="1:6">
      <c r="A6197" s="36" t="s">
        <v>11078</v>
      </c>
      <c r="B6197" s="33" t="s">
        <v>11079</v>
      </c>
      <c r="C6197" s="77" t="s">
        <v>11080</v>
      </c>
      <c r="D6197" s="37"/>
      <c r="E6197" s="37" t="s">
        <v>79</v>
      </c>
      <c r="F6197" s="39">
        <v>0</v>
      </c>
    </row>
    <row r="6198" spans="1:6">
      <c r="A6198" s="36" t="s">
        <v>11069</v>
      </c>
      <c r="B6198" s="33" t="s">
        <v>11070</v>
      </c>
      <c r="C6198" s="77" t="s">
        <v>11081</v>
      </c>
      <c r="D6198" s="37"/>
      <c r="E6198" s="37" t="s">
        <v>79</v>
      </c>
      <c r="F6198" s="39">
        <v>0</v>
      </c>
    </row>
    <row r="6199" spans="1:6">
      <c r="A6199" s="36" t="s">
        <v>11072</v>
      </c>
      <c r="B6199" s="33" t="s">
        <v>11073</v>
      </c>
      <c r="C6199" s="77" t="s">
        <v>11082</v>
      </c>
      <c r="D6199" s="37"/>
      <c r="E6199" s="37" t="s">
        <v>79</v>
      </c>
      <c r="F6199" s="39">
        <v>0</v>
      </c>
    </row>
    <row r="6200" spans="1:6">
      <c r="A6200" s="36" t="s">
        <v>11075</v>
      </c>
      <c r="B6200" s="33" t="s">
        <v>11083</v>
      </c>
      <c r="C6200" s="77" t="s">
        <v>11084</v>
      </c>
      <c r="D6200" s="37"/>
      <c r="E6200" s="37" t="s">
        <v>79</v>
      </c>
      <c r="F6200" s="39">
        <v>0</v>
      </c>
    </row>
    <row r="6201" spans="1:6">
      <c r="A6201" s="36" t="s">
        <v>11078</v>
      </c>
      <c r="B6201" s="33" t="s">
        <v>11079</v>
      </c>
      <c r="C6201" s="77" t="s">
        <v>11085</v>
      </c>
      <c r="D6201" s="37"/>
      <c r="E6201" s="37" t="s">
        <v>79</v>
      </c>
      <c r="F6201" s="39">
        <v>0</v>
      </c>
    </row>
    <row r="6202" spans="1:6">
      <c r="A6202" s="36" t="s">
        <v>11086</v>
      </c>
      <c r="B6202" s="33" t="s">
        <v>11087</v>
      </c>
      <c r="C6202" s="77" t="s">
        <v>11088</v>
      </c>
      <c r="D6202" s="37"/>
      <c r="E6202" s="37" t="s">
        <v>79</v>
      </c>
      <c r="F6202" s="39">
        <v>271.58</v>
      </c>
    </row>
    <row r="6203" spans="1:6" ht="31.5">
      <c r="A6203" s="36" t="s">
        <v>11089</v>
      </c>
      <c r="B6203" s="33" t="s">
        <v>11090</v>
      </c>
      <c r="C6203" s="77" t="s">
        <v>11091</v>
      </c>
      <c r="D6203" s="37"/>
      <c r="E6203" s="37" t="s">
        <v>79</v>
      </c>
      <c r="F6203" s="39">
        <v>335.13</v>
      </c>
    </row>
    <row r="6204" spans="1:6">
      <c r="A6204" s="36" t="s">
        <v>11092</v>
      </c>
      <c r="B6204" s="33" t="s">
        <v>11093</v>
      </c>
      <c r="C6204" s="77" t="s">
        <v>11094</v>
      </c>
      <c r="D6204" s="37"/>
      <c r="E6204" s="37" t="s">
        <v>79</v>
      </c>
      <c r="F6204" s="39">
        <v>550.38</v>
      </c>
    </row>
    <row r="6205" spans="1:6">
      <c r="A6205" s="36" t="s">
        <v>11095</v>
      </c>
      <c r="B6205" s="33" t="s">
        <v>9373</v>
      </c>
      <c r="C6205" s="77" t="s">
        <v>11096</v>
      </c>
      <c r="D6205" s="37"/>
      <c r="E6205" s="37" t="s">
        <v>79</v>
      </c>
      <c r="F6205" s="39">
        <v>235.13</v>
      </c>
    </row>
    <row r="6206" spans="1:6" ht="31.5">
      <c r="A6206" s="36" t="s">
        <v>11097</v>
      </c>
      <c r="B6206" s="33" t="s">
        <v>9378</v>
      </c>
      <c r="C6206" s="77" t="s">
        <v>9379</v>
      </c>
      <c r="D6206" s="37"/>
      <c r="E6206" s="37" t="s">
        <v>79</v>
      </c>
      <c r="F6206" s="39">
        <v>336.15000000000003</v>
      </c>
    </row>
    <row r="6207" spans="1:6" ht="31.5">
      <c r="A6207" s="36" t="s">
        <v>11098</v>
      </c>
      <c r="B6207" s="33" t="s">
        <v>9375</v>
      </c>
      <c r="C6207" s="77" t="s">
        <v>11099</v>
      </c>
      <c r="D6207" s="37"/>
      <c r="E6207" s="37" t="s">
        <v>79</v>
      </c>
      <c r="F6207" s="39">
        <v>436.15000000000003</v>
      </c>
    </row>
    <row r="6208" spans="1:6">
      <c r="A6208" s="36" t="s">
        <v>11100</v>
      </c>
      <c r="B6208" s="33" t="s">
        <v>11101</v>
      </c>
      <c r="C6208" s="77" t="s">
        <v>11102</v>
      </c>
      <c r="D6208" s="37"/>
      <c r="E6208" s="37" t="s">
        <v>79</v>
      </c>
      <c r="F6208" s="39">
        <v>1049.55</v>
      </c>
    </row>
    <row r="6209" spans="1:6" ht="31.5">
      <c r="A6209" s="36" t="s">
        <v>11103</v>
      </c>
      <c r="B6209" s="33" t="s">
        <v>9368</v>
      </c>
      <c r="C6209" s="77" t="s">
        <v>9369</v>
      </c>
      <c r="D6209" s="37"/>
      <c r="E6209" s="37" t="s">
        <v>79</v>
      </c>
      <c r="F6209" s="39">
        <v>923.4799999999999</v>
      </c>
    </row>
    <row r="6210" spans="1:6" ht="31.5">
      <c r="A6210" s="36" t="s">
        <v>11060</v>
      </c>
      <c r="B6210" s="33" t="s">
        <v>11061</v>
      </c>
      <c r="C6210" s="77" t="s">
        <v>11062</v>
      </c>
      <c r="D6210" s="37"/>
      <c r="E6210" s="37" t="s">
        <v>79</v>
      </c>
      <c r="F6210" s="39">
        <v>1364.23</v>
      </c>
    </row>
    <row r="6211" spans="1:6">
      <c r="A6211" s="36" t="s">
        <v>11104</v>
      </c>
      <c r="B6211" s="33" t="s">
        <v>11087</v>
      </c>
      <c r="C6211" s="77" t="s">
        <v>11105</v>
      </c>
      <c r="D6211" s="37"/>
      <c r="E6211" s="37" t="s">
        <v>79</v>
      </c>
      <c r="F6211" s="39">
        <v>272.64999999999998</v>
      </c>
    </row>
    <row r="6212" spans="1:6" ht="31.5">
      <c r="A6212" s="36" t="s">
        <v>11106</v>
      </c>
      <c r="B6212" s="33" t="s">
        <v>11090</v>
      </c>
      <c r="C6212" s="77" t="s">
        <v>11107</v>
      </c>
      <c r="D6212" s="37"/>
      <c r="E6212" s="37" t="s">
        <v>79</v>
      </c>
      <c r="F6212" s="39">
        <v>336.2</v>
      </c>
    </row>
    <row r="6213" spans="1:6">
      <c r="A6213" s="36" t="s">
        <v>11108</v>
      </c>
      <c r="B6213" s="33" t="s">
        <v>11093</v>
      </c>
      <c r="C6213" s="77" t="s">
        <v>11109</v>
      </c>
      <c r="D6213" s="37"/>
      <c r="E6213" s="37" t="s">
        <v>79</v>
      </c>
      <c r="F6213" s="39">
        <v>551.45000000000005</v>
      </c>
    </row>
    <row r="6214" spans="1:6">
      <c r="A6214" s="36" t="s">
        <v>11110</v>
      </c>
      <c r="B6214" s="33" t="s">
        <v>9373</v>
      </c>
      <c r="C6214" s="77" t="s">
        <v>9374</v>
      </c>
      <c r="D6214" s="37"/>
      <c r="E6214" s="37" t="s">
        <v>79</v>
      </c>
      <c r="F6214" s="39">
        <v>236.2</v>
      </c>
    </row>
    <row r="6215" spans="1:6" ht="31.5">
      <c r="A6215" s="36" t="s">
        <v>11111</v>
      </c>
      <c r="B6215" s="33" t="s">
        <v>9378</v>
      </c>
      <c r="C6215" s="77" t="s">
        <v>9381</v>
      </c>
      <c r="D6215" s="37"/>
      <c r="E6215" s="37" t="s">
        <v>79</v>
      </c>
      <c r="F6215" s="39">
        <v>337.22</v>
      </c>
    </row>
    <row r="6216" spans="1:6" ht="31.5">
      <c r="A6216" s="36" t="s">
        <v>11112</v>
      </c>
      <c r="B6216" s="33" t="s">
        <v>9375</v>
      </c>
      <c r="C6216" s="77" t="s">
        <v>9376</v>
      </c>
      <c r="D6216" s="37"/>
      <c r="E6216" s="37" t="s">
        <v>79</v>
      </c>
      <c r="F6216" s="39">
        <v>437.22</v>
      </c>
    </row>
    <row r="6217" spans="1:6">
      <c r="A6217" s="36" t="s">
        <v>11113</v>
      </c>
      <c r="B6217" s="33" t="s">
        <v>11101</v>
      </c>
      <c r="C6217" s="77" t="s">
        <v>11114</v>
      </c>
      <c r="D6217" s="37"/>
      <c r="E6217" s="37" t="s">
        <v>79</v>
      </c>
      <c r="F6217" s="39">
        <v>1050.6199999999999</v>
      </c>
    </row>
    <row r="6218" spans="1:6" ht="31.5">
      <c r="A6218" s="36" t="s">
        <v>11115</v>
      </c>
      <c r="B6218" s="33" t="s">
        <v>9368</v>
      </c>
      <c r="C6218" s="77" t="s">
        <v>9371</v>
      </c>
      <c r="D6218" s="37"/>
      <c r="E6218" s="37" t="s">
        <v>79</v>
      </c>
      <c r="F6218" s="39">
        <v>924.55</v>
      </c>
    </row>
    <row r="6219" spans="1:6" ht="31.5">
      <c r="A6219" s="36" t="s">
        <v>11116</v>
      </c>
      <c r="B6219" s="33" t="s">
        <v>11061</v>
      </c>
      <c r="C6219" s="77" t="s">
        <v>11117</v>
      </c>
      <c r="D6219" s="37"/>
      <c r="E6219" s="37" t="s">
        <v>79</v>
      </c>
      <c r="F6219" s="39">
        <v>1365.3</v>
      </c>
    </row>
    <row r="6220" spans="1:6">
      <c r="A6220" s="36" t="s">
        <v>11118</v>
      </c>
      <c r="B6220" s="33" t="s">
        <v>11119</v>
      </c>
      <c r="C6220" s="77" t="s">
        <v>11120</v>
      </c>
      <c r="D6220" s="37"/>
      <c r="E6220" s="37" t="s">
        <v>79</v>
      </c>
      <c r="F6220" s="39">
        <v>630.37</v>
      </c>
    </row>
    <row r="6221" spans="1:6">
      <c r="A6221" s="36" t="s">
        <v>11121</v>
      </c>
      <c r="B6221" s="33" t="s">
        <v>11122</v>
      </c>
      <c r="C6221" s="77" t="s">
        <v>11123</v>
      </c>
      <c r="D6221" s="37"/>
      <c r="E6221" s="37" t="s">
        <v>79</v>
      </c>
      <c r="F6221" s="39">
        <v>114.8</v>
      </c>
    </row>
    <row r="6222" spans="1:6">
      <c r="A6222" s="36" t="s">
        <v>11124</v>
      </c>
      <c r="B6222" s="33" t="s">
        <v>11125</v>
      </c>
      <c r="C6222" s="77" t="s">
        <v>11126</v>
      </c>
      <c r="D6222" s="37"/>
      <c r="E6222" s="37" t="s">
        <v>79</v>
      </c>
      <c r="F6222" s="39">
        <v>168.1</v>
      </c>
    </row>
    <row r="6223" spans="1:6">
      <c r="A6223" s="36" t="s">
        <v>11127</v>
      </c>
      <c r="B6223" s="33" t="s">
        <v>11128</v>
      </c>
      <c r="C6223" s="77" t="s">
        <v>11129</v>
      </c>
      <c r="D6223" s="37"/>
      <c r="E6223" s="37" t="s">
        <v>79</v>
      </c>
      <c r="F6223" s="39">
        <v>47.15</v>
      </c>
    </row>
    <row r="6224" spans="1:6">
      <c r="A6224" s="36" t="s">
        <v>11130</v>
      </c>
      <c r="B6224" s="33" t="s">
        <v>11131</v>
      </c>
      <c r="C6224" s="77" t="s">
        <v>11132</v>
      </c>
      <c r="D6224" s="37"/>
      <c r="E6224" s="37" t="s">
        <v>79</v>
      </c>
      <c r="F6224" s="39">
        <v>131.19999999999999</v>
      </c>
    </row>
    <row r="6225" spans="1:6">
      <c r="A6225" s="36" t="s">
        <v>11133</v>
      </c>
      <c r="B6225" s="33" t="s">
        <v>11134</v>
      </c>
      <c r="C6225" s="77" t="s">
        <v>11135</v>
      </c>
      <c r="D6225" s="37"/>
      <c r="E6225" s="37" t="s">
        <v>79</v>
      </c>
      <c r="F6225" s="39">
        <v>288.02</v>
      </c>
    </row>
    <row r="6226" spans="1:6">
      <c r="A6226" s="36" t="s">
        <v>11136</v>
      </c>
      <c r="B6226" s="33" t="s">
        <v>11137</v>
      </c>
      <c r="C6226" s="77" t="s">
        <v>11138</v>
      </c>
      <c r="D6226" s="37"/>
      <c r="E6226" s="37" t="s">
        <v>79</v>
      </c>
      <c r="F6226" s="39">
        <v>357.72</v>
      </c>
    </row>
    <row r="6227" spans="1:6">
      <c r="A6227" s="36" t="s">
        <v>11139</v>
      </c>
      <c r="B6227" s="33" t="s">
        <v>11140</v>
      </c>
      <c r="C6227" s="77" t="s">
        <v>11141</v>
      </c>
      <c r="D6227" s="37"/>
      <c r="E6227" s="37" t="s">
        <v>79</v>
      </c>
      <c r="F6227" s="39">
        <v>161.94999999999999</v>
      </c>
    </row>
    <row r="6228" spans="1:6">
      <c r="A6228" s="36" t="s">
        <v>11142</v>
      </c>
      <c r="B6228" s="33" t="s">
        <v>11143</v>
      </c>
      <c r="C6228" s="77" t="s">
        <v>11144</v>
      </c>
      <c r="D6228" s="37"/>
      <c r="E6228" s="37" t="s">
        <v>79</v>
      </c>
      <c r="F6228" s="39">
        <v>131.19999999999999</v>
      </c>
    </row>
    <row r="6229" spans="1:6">
      <c r="A6229" s="36" t="s">
        <v>11145</v>
      </c>
      <c r="B6229" s="33" t="s">
        <v>11146</v>
      </c>
      <c r="C6229" s="77" t="s">
        <v>11147</v>
      </c>
      <c r="D6229" s="37"/>
      <c r="E6229" s="37" t="s">
        <v>79</v>
      </c>
      <c r="F6229" s="39">
        <v>131.19999999999999</v>
      </c>
    </row>
    <row r="6230" spans="1:6">
      <c r="A6230" s="36" t="s">
        <v>11148</v>
      </c>
      <c r="B6230" s="33" t="s">
        <v>11149</v>
      </c>
      <c r="C6230" s="77" t="s">
        <v>11150</v>
      </c>
      <c r="D6230" s="37"/>
      <c r="E6230" s="37" t="s">
        <v>79</v>
      </c>
      <c r="F6230" s="39">
        <v>131.19999999999999</v>
      </c>
    </row>
    <row r="6231" spans="1:6">
      <c r="A6231" s="36" t="s">
        <v>11151</v>
      </c>
      <c r="B6231" s="33" t="s">
        <v>11152</v>
      </c>
      <c r="C6231" s="77" t="s">
        <v>11153</v>
      </c>
      <c r="D6231" s="37"/>
      <c r="E6231" s="37" t="s">
        <v>79</v>
      </c>
      <c r="F6231" s="39">
        <v>131.19999999999999</v>
      </c>
    </row>
    <row r="6232" spans="1:6">
      <c r="A6232" s="36" t="s">
        <v>11154</v>
      </c>
      <c r="B6232" s="33" t="s">
        <v>11155</v>
      </c>
      <c r="C6232" s="77" t="s">
        <v>11156</v>
      </c>
      <c r="D6232" s="37"/>
      <c r="E6232" s="37" t="s">
        <v>79</v>
      </c>
      <c r="F6232" s="39">
        <v>131.19999999999999</v>
      </c>
    </row>
    <row r="6233" spans="1:6">
      <c r="A6233" s="36" t="s">
        <v>11157</v>
      </c>
      <c r="B6233" s="33" t="s">
        <v>11158</v>
      </c>
      <c r="C6233" s="77" t="s">
        <v>11159</v>
      </c>
      <c r="D6233" s="37"/>
      <c r="E6233" s="37" t="s">
        <v>79</v>
      </c>
      <c r="F6233" s="39">
        <v>2.0499999999999998</v>
      </c>
    </row>
    <row r="6234" spans="1:6">
      <c r="A6234" s="36" t="s">
        <v>11160</v>
      </c>
      <c r="B6234" s="33" t="s">
        <v>11161</v>
      </c>
      <c r="C6234" s="77" t="s">
        <v>11162</v>
      </c>
      <c r="D6234" s="37"/>
      <c r="E6234" s="37" t="s">
        <v>79</v>
      </c>
      <c r="F6234" s="39">
        <v>47.15</v>
      </c>
    </row>
    <row r="6235" spans="1:6" ht="16.5" thickBot="1">
      <c r="A6235" s="41" t="s">
        <v>11163</v>
      </c>
      <c r="B6235" s="42" t="s">
        <v>11164</v>
      </c>
      <c r="C6235" s="105" t="s">
        <v>11165</v>
      </c>
      <c r="D6235" s="52"/>
      <c r="E6235" s="52" t="s">
        <v>79</v>
      </c>
      <c r="F6235" s="53">
        <v>10.25</v>
      </c>
    </row>
    <row r="6236" spans="1:6" ht="16.5" thickBot="1">
      <c r="A6236" s="87"/>
      <c r="B6236" s="86" t="s">
        <v>79</v>
      </c>
      <c r="C6236" s="319" t="s">
        <v>79</v>
      </c>
      <c r="D6236" s="88"/>
      <c r="E6236" s="88" t="s">
        <v>79</v>
      </c>
      <c r="F6236" s="89" t="s">
        <v>79</v>
      </c>
    </row>
    <row r="6237" spans="1:6">
      <c r="A6237" s="36"/>
      <c r="B6237" s="33" t="s">
        <v>79</v>
      </c>
      <c r="C6237" s="77" t="s">
        <v>79</v>
      </c>
      <c r="D6237" s="37"/>
      <c r="E6237" s="37"/>
      <c r="F6237" s="39" t="s">
        <v>79</v>
      </c>
    </row>
    <row r="6238" spans="1:6">
      <c r="A6238" s="36"/>
      <c r="B6238" s="33" t="s">
        <v>79</v>
      </c>
      <c r="C6238" s="77" t="s">
        <v>79</v>
      </c>
      <c r="D6238" s="37"/>
      <c r="E6238" s="37"/>
      <c r="F6238" s="39" t="s">
        <v>79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240"/>
  <sheetViews>
    <sheetView zoomScale="77" zoomScaleNormal="77" workbookViewId="0">
      <selection activeCell="A5240" sqref="A5240:A5245"/>
    </sheetView>
  </sheetViews>
  <sheetFormatPr baseColWidth="10" defaultColWidth="9.140625" defaultRowHeight="15.75"/>
  <cols>
    <col min="1" max="1" width="83.140625" style="433" customWidth="1"/>
    <col min="2" max="2" width="64.5703125" style="33" customWidth="1"/>
    <col min="3" max="3" width="41.140625" style="571" bestFit="1" customWidth="1"/>
    <col min="4" max="4" width="11.42578125" style="434" customWidth="1"/>
    <col min="5" max="5" width="8.5703125" style="434" customWidth="1"/>
    <col min="6" max="6" width="18.5703125" style="435" customWidth="1"/>
    <col min="7" max="7" width="16.5703125" style="17" customWidth="1"/>
    <col min="8" max="8" width="14.7109375" style="596" bestFit="1" customWidth="1"/>
    <col min="9" max="13" width="13.140625" style="596" bestFit="1" customWidth="1"/>
    <col min="14" max="14" width="22.140625" style="596" bestFit="1" customWidth="1"/>
    <col min="15" max="15" width="25.5703125" style="596" bestFit="1" customWidth="1"/>
    <col min="16" max="16384" width="9.140625" style="17"/>
  </cols>
  <sheetData>
    <row r="1" spans="1:15" ht="15.75" customHeight="1">
      <c r="B1" s="24"/>
      <c r="C1" s="572"/>
      <c r="D1" s="494"/>
      <c r="E1" s="494"/>
      <c r="F1" s="439"/>
      <c r="H1" s="665" t="s">
        <v>11166</v>
      </c>
      <c r="I1" s="665"/>
      <c r="J1" s="665"/>
      <c r="K1" s="665"/>
      <c r="L1" s="665"/>
      <c r="M1" s="665"/>
      <c r="N1" s="665"/>
      <c r="O1" s="665"/>
    </row>
    <row r="2" spans="1:15" ht="49.5" customHeight="1" thickBot="1">
      <c r="B2" s="24"/>
      <c r="C2" s="572"/>
      <c r="D2" s="494"/>
      <c r="E2" s="494"/>
      <c r="F2" s="439"/>
      <c r="H2" s="665"/>
      <c r="I2" s="665"/>
      <c r="J2" s="665"/>
      <c r="K2" s="665"/>
      <c r="L2" s="665"/>
      <c r="M2" s="665"/>
      <c r="N2" s="665"/>
      <c r="O2" s="665"/>
    </row>
    <row r="3" spans="1:15" s="6" customFormat="1" ht="48" thickBot="1">
      <c r="A3" s="3"/>
      <c r="B3" s="4"/>
      <c r="C3" s="493"/>
      <c r="D3" s="494"/>
      <c r="E3" s="494"/>
      <c r="F3" s="495"/>
      <c r="G3" s="12" t="s">
        <v>11167</v>
      </c>
      <c r="H3" s="492">
        <v>0.35259999999999991</v>
      </c>
      <c r="I3" s="492">
        <v>0.35259999999999991</v>
      </c>
      <c r="J3" s="492">
        <v>0.46329999999999999</v>
      </c>
      <c r="K3" s="492">
        <v>0.32184999999999997</v>
      </c>
      <c r="L3" s="492">
        <v>0.5114749999999999</v>
      </c>
      <c r="M3" s="492">
        <v>0.44074999999999998</v>
      </c>
      <c r="N3" s="492">
        <v>0.49507499999999993</v>
      </c>
    </row>
    <row r="4" spans="1:15" s="3" customFormat="1" ht="32.25" thickBot="1">
      <c r="A4" s="9" t="s">
        <v>72</v>
      </c>
      <c r="B4" s="10" t="s">
        <v>73</v>
      </c>
      <c r="C4" s="496" t="s">
        <v>74</v>
      </c>
      <c r="D4" s="11" t="s">
        <v>75</v>
      </c>
      <c r="E4" s="11" t="s">
        <v>76</v>
      </c>
      <c r="F4" s="12" t="s">
        <v>77</v>
      </c>
      <c r="G4" s="12"/>
      <c r="H4" s="12" t="s">
        <v>11168</v>
      </c>
      <c r="I4" s="12" t="s">
        <v>11169</v>
      </c>
      <c r="J4" s="12" t="s">
        <v>11170</v>
      </c>
      <c r="K4" s="12" t="s">
        <v>11171</v>
      </c>
      <c r="L4" s="12" t="s">
        <v>11172</v>
      </c>
      <c r="M4" s="12" t="s">
        <v>11173</v>
      </c>
      <c r="N4" s="12" t="s">
        <v>11174</v>
      </c>
      <c r="O4" s="12" t="s">
        <v>11175</v>
      </c>
    </row>
    <row r="5" spans="1:15" ht="16.5" thickBot="1">
      <c r="A5" s="13" t="s">
        <v>78</v>
      </c>
      <c r="B5" s="14" t="s">
        <v>79</v>
      </c>
      <c r="C5" s="497" t="s">
        <v>79</v>
      </c>
      <c r="D5" s="14"/>
      <c r="E5" s="14"/>
      <c r="F5" s="15" t="s">
        <v>79</v>
      </c>
      <c r="H5" s="595" t="str">
        <f>IF(AND(ISNUMBER($F5),$O5),$F5*H$3,"")</f>
        <v/>
      </c>
      <c r="I5" s="595" t="str">
        <f t="shared" ref="I5:N20" si="0">IF(AND(ISNUMBER($F5),$O5),$F5*I$3,"")</f>
        <v/>
      </c>
      <c r="J5" s="595" t="str">
        <f t="shared" si="0"/>
        <v/>
      </c>
      <c r="K5" s="595" t="str">
        <f t="shared" si="0"/>
        <v/>
      </c>
      <c r="L5" s="595" t="str">
        <f t="shared" si="0"/>
        <v/>
      </c>
      <c r="M5" s="595" t="str">
        <f t="shared" si="0"/>
        <v/>
      </c>
      <c r="N5" s="595" t="str">
        <f t="shared" si="0"/>
        <v/>
      </c>
      <c r="O5" s="595"/>
    </row>
    <row r="6" spans="1:15" ht="32.25" thickBot="1">
      <c r="A6" s="19" t="s">
        <v>80</v>
      </c>
      <c r="B6" s="20" t="s">
        <v>81</v>
      </c>
      <c r="C6" s="498" t="s">
        <v>82</v>
      </c>
      <c r="D6" s="20" t="s">
        <v>75</v>
      </c>
      <c r="E6" s="20"/>
      <c r="F6" s="21" t="s">
        <v>77</v>
      </c>
      <c r="H6" s="595" t="str">
        <f t="shared" ref="H6:N55" si="1">IF(AND(ISNUMBER($F6),$O6),$F6*H$3,"")</f>
        <v/>
      </c>
      <c r="I6" s="595" t="str">
        <f t="shared" si="0"/>
        <v/>
      </c>
      <c r="J6" s="595" t="str">
        <f t="shared" si="0"/>
        <v/>
      </c>
      <c r="K6" s="595" t="str">
        <f t="shared" si="0"/>
        <v/>
      </c>
      <c r="L6" s="595" t="str">
        <f t="shared" si="0"/>
        <v/>
      </c>
      <c r="M6" s="595" t="str">
        <f t="shared" si="0"/>
        <v/>
      </c>
      <c r="N6" s="595" t="str">
        <f t="shared" si="0"/>
        <v/>
      </c>
      <c r="O6" s="596" t="s">
        <v>79</v>
      </c>
    </row>
    <row r="7" spans="1:15" ht="16.5" thickBot="1">
      <c r="A7" s="23"/>
      <c r="B7" s="24"/>
      <c r="C7" s="137"/>
      <c r="D7" s="4"/>
      <c r="E7" s="25"/>
      <c r="F7" s="26"/>
      <c r="H7" s="595" t="str">
        <f t="shared" si="1"/>
        <v/>
      </c>
      <c r="I7" s="595" t="str">
        <f t="shared" si="0"/>
        <v/>
      </c>
      <c r="J7" s="595" t="str">
        <f t="shared" si="0"/>
        <v/>
      </c>
      <c r="K7" s="595" t="str">
        <f t="shared" si="0"/>
        <v/>
      </c>
      <c r="L7" s="595" t="str">
        <f t="shared" si="0"/>
        <v/>
      </c>
      <c r="M7" s="595" t="str">
        <f t="shared" si="0"/>
        <v/>
      </c>
      <c r="N7" s="595" t="str">
        <f t="shared" si="0"/>
        <v/>
      </c>
      <c r="O7" s="596" t="s">
        <v>79</v>
      </c>
    </row>
    <row r="8" spans="1:15">
      <c r="A8" s="27" t="s">
        <v>83</v>
      </c>
      <c r="B8" s="28" t="s">
        <v>84</v>
      </c>
      <c r="C8" s="102" t="s">
        <v>85</v>
      </c>
      <c r="D8" s="29"/>
      <c r="E8" s="30"/>
      <c r="F8" s="31">
        <v>573.47000000000014</v>
      </c>
      <c r="H8" s="595">
        <f t="shared" si="1"/>
        <v>202.205522</v>
      </c>
      <c r="I8" s="595">
        <f t="shared" si="0"/>
        <v>202.205522</v>
      </c>
      <c r="J8" s="595">
        <f t="shared" si="0"/>
        <v>265.68865100000005</v>
      </c>
      <c r="K8" s="595">
        <f t="shared" si="0"/>
        <v>184.57131950000002</v>
      </c>
      <c r="L8" s="595">
        <f t="shared" si="0"/>
        <v>293.31556825000001</v>
      </c>
      <c r="M8" s="595">
        <f t="shared" si="0"/>
        <v>252.75690250000005</v>
      </c>
      <c r="N8" s="595">
        <f t="shared" si="0"/>
        <v>283.91066025000003</v>
      </c>
      <c r="O8" s="596" t="b">
        <v>1</v>
      </c>
    </row>
    <row r="9" spans="1:15" ht="31.5">
      <c r="A9" s="36" t="s">
        <v>86</v>
      </c>
      <c r="B9" s="33" t="s">
        <v>87</v>
      </c>
      <c r="C9" s="77" t="s">
        <v>85</v>
      </c>
      <c r="D9" s="40">
        <v>1</v>
      </c>
      <c r="E9" s="34"/>
      <c r="F9" s="35" t="s">
        <v>79</v>
      </c>
      <c r="H9" s="595" t="str">
        <f t="shared" si="1"/>
        <v/>
      </c>
      <c r="I9" s="595" t="str">
        <f t="shared" si="0"/>
        <v/>
      </c>
      <c r="J9" s="595" t="str">
        <f t="shared" si="0"/>
        <v/>
      </c>
      <c r="K9" s="595" t="str">
        <f t="shared" si="0"/>
        <v/>
      </c>
      <c r="L9" s="595" t="str">
        <f t="shared" si="0"/>
        <v/>
      </c>
      <c r="M9" s="595" t="str">
        <f t="shared" si="0"/>
        <v/>
      </c>
      <c r="N9" s="595" t="str">
        <f t="shared" si="0"/>
        <v/>
      </c>
      <c r="O9" s="596" t="s">
        <v>79</v>
      </c>
    </row>
    <row r="10" spans="1:15" ht="31.5">
      <c r="A10" s="36" t="s">
        <v>88</v>
      </c>
      <c r="B10" s="33" t="s">
        <v>89</v>
      </c>
      <c r="C10" s="77" t="s">
        <v>90</v>
      </c>
      <c r="D10" s="37">
        <v>1</v>
      </c>
      <c r="E10" s="38"/>
      <c r="F10" s="39" t="s">
        <v>79</v>
      </c>
      <c r="H10" s="595" t="str">
        <f t="shared" si="1"/>
        <v/>
      </c>
      <c r="I10" s="595" t="str">
        <f t="shared" si="0"/>
        <v/>
      </c>
      <c r="J10" s="595" t="str">
        <f t="shared" si="0"/>
        <v/>
      </c>
      <c r="K10" s="595" t="str">
        <f t="shared" si="0"/>
        <v/>
      </c>
      <c r="L10" s="595" t="str">
        <f t="shared" si="0"/>
        <v/>
      </c>
      <c r="M10" s="595" t="str">
        <f t="shared" si="0"/>
        <v/>
      </c>
      <c r="N10" s="595" t="str">
        <f t="shared" si="0"/>
        <v/>
      </c>
      <c r="O10" s="596" t="s">
        <v>79</v>
      </c>
    </row>
    <row r="11" spans="1:15">
      <c r="A11" s="36" t="s">
        <v>91</v>
      </c>
      <c r="B11" s="33" t="s">
        <v>92</v>
      </c>
      <c r="C11" s="77" t="s">
        <v>93</v>
      </c>
      <c r="D11" s="40">
        <v>1</v>
      </c>
      <c r="E11" s="34"/>
      <c r="F11" s="35" t="s">
        <v>79</v>
      </c>
      <c r="H11" s="595" t="str">
        <f t="shared" si="1"/>
        <v/>
      </c>
      <c r="I11" s="595" t="str">
        <f t="shared" si="0"/>
        <v/>
      </c>
      <c r="J11" s="595" t="str">
        <f t="shared" si="0"/>
        <v/>
      </c>
      <c r="K11" s="595" t="str">
        <f t="shared" si="0"/>
        <v/>
      </c>
      <c r="L11" s="595" t="str">
        <f t="shared" si="0"/>
        <v/>
      </c>
      <c r="M11" s="595" t="str">
        <f t="shared" si="0"/>
        <v/>
      </c>
      <c r="N11" s="595" t="str">
        <f t="shared" si="0"/>
        <v/>
      </c>
      <c r="O11" s="596" t="s">
        <v>79</v>
      </c>
    </row>
    <row r="12" spans="1:15" ht="31.5">
      <c r="A12" s="36" t="s">
        <v>94</v>
      </c>
      <c r="B12" s="33" t="s">
        <v>95</v>
      </c>
      <c r="C12" s="77" t="s">
        <v>96</v>
      </c>
      <c r="D12" s="40">
        <v>1</v>
      </c>
      <c r="E12" s="34"/>
      <c r="F12" s="35" t="s">
        <v>79</v>
      </c>
      <c r="H12" s="595" t="str">
        <f t="shared" si="1"/>
        <v/>
      </c>
      <c r="I12" s="595" t="str">
        <f t="shared" si="0"/>
        <v/>
      </c>
      <c r="J12" s="595" t="str">
        <f t="shared" si="0"/>
        <v/>
      </c>
      <c r="K12" s="595" t="str">
        <f t="shared" si="0"/>
        <v/>
      </c>
      <c r="L12" s="595" t="str">
        <f t="shared" si="0"/>
        <v/>
      </c>
      <c r="M12" s="595" t="str">
        <f t="shared" si="0"/>
        <v/>
      </c>
      <c r="N12" s="595" t="str">
        <f t="shared" si="0"/>
        <v/>
      </c>
      <c r="O12" s="596" t="s">
        <v>79</v>
      </c>
    </row>
    <row r="13" spans="1:15">
      <c r="A13" s="36" t="s">
        <v>97</v>
      </c>
      <c r="B13" s="33" t="s">
        <v>97</v>
      </c>
      <c r="C13" s="77" t="s">
        <v>98</v>
      </c>
      <c r="D13" s="40">
        <v>1</v>
      </c>
      <c r="E13" s="34"/>
      <c r="F13" s="35" t="s">
        <v>79</v>
      </c>
      <c r="H13" s="595" t="str">
        <f t="shared" si="1"/>
        <v/>
      </c>
      <c r="I13" s="595" t="str">
        <f t="shared" si="0"/>
        <v/>
      </c>
      <c r="J13" s="595" t="str">
        <f t="shared" si="0"/>
        <v/>
      </c>
      <c r="K13" s="595" t="str">
        <f t="shared" si="0"/>
        <v/>
      </c>
      <c r="L13" s="595" t="str">
        <f t="shared" si="0"/>
        <v/>
      </c>
      <c r="M13" s="595" t="str">
        <f t="shared" si="0"/>
        <v/>
      </c>
      <c r="N13" s="595" t="str">
        <f t="shared" si="0"/>
        <v/>
      </c>
      <c r="O13" s="596" t="s">
        <v>79</v>
      </c>
    </row>
    <row r="14" spans="1:15" ht="31.5">
      <c r="A14" s="36" t="s">
        <v>99</v>
      </c>
      <c r="B14" s="33" t="s">
        <v>100</v>
      </c>
      <c r="C14" s="77" t="s">
        <v>101</v>
      </c>
      <c r="D14" s="40">
        <v>1</v>
      </c>
      <c r="E14" s="34"/>
      <c r="F14" s="35" t="s">
        <v>79</v>
      </c>
      <c r="H14" s="595" t="str">
        <f t="shared" si="1"/>
        <v/>
      </c>
      <c r="I14" s="595" t="str">
        <f t="shared" si="0"/>
        <v/>
      </c>
      <c r="J14" s="595" t="str">
        <f t="shared" si="0"/>
        <v/>
      </c>
      <c r="K14" s="595" t="str">
        <f t="shared" si="0"/>
        <v/>
      </c>
      <c r="L14" s="595" t="str">
        <f t="shared" si="0"/>
        <v/>
      </c>
      <c r="M14" s="595" t="str">
        <f t="shared" si="0"/>
        <v/>
      </c>
      <c r="N14" s="595" t="str">
        <f t="shared" si="0"/>
        <v/>
      </c>
      <c r="O14" s="596" t="s">
        <v>79</v>
      </c>
    </row>
    <row r="15" spans="1:15" ht="31.5">
      <c r="A15" s="36" t="s">
        <v>102</v>
      </c>
      <c r="B15" s="33" t="s">
        <v>103</v>
      </c>
      <c r="C15" s="77" t="s">
        <v>104</v>
      </c>
      <c r="D15" s="40">
        <v>1</v>
      </c>
      <c r="E15" s="34"/>
      <c r="F15" s="35" t="s">
        <v>79</v>
      </c>
      <c r="H15" s="595" t="str">
        <f t="shared" si="1"/>
        <v/>
      </c>
      <c r="I15" s="595" t="str">
        <f t="shared" si="0"/>
        <v/>
      </c>
      <c r="J15" s="595" t="str">
        <f t="shared" si="0"/>
        <v/>
      </c>
      <c r="K15" s="595" t="str">
        <f t="shared" si="0"/>
        <v/>
      </c>
      <c r="L15" s="595" t="str">
        <f t="shared" si="0"/>
        <v/>
      </c>
      <c r="M15" s="595" t="str">
        <f t="shared" si="0"/>
        <v/>
      </c>
      <c r="N15" s="595" t="str">
        <f t="shared" si="0"/>
        <v/>
      </c>
      <c r="O15" s="596" t="s">
        <v>79</v>
      </c>
    </row>
    <row r="16" spans="1:15" ht="32.25" thickBot="1">
      <c r="A16" s="41" t="s">
        <v>105</v>
      </c>
      <c r="B16" s="42" t="s">
        <v>106</v>
      </c>
      <c r="C16" s="105" t="s">
        <v>107</v>
      </c>
      <c r="D16" s="43">
        <v>1</v>
      </c>
      <c r="E16" s="44"/>
      <c r="F16" s="45" t="s">
        <v>79</v>
      </c>
      <c r="H16" s="595" t="str">
        <f t="shared" si="1"/>
        <v/>
      </c>
      <c r="I16" s="595" t="str">
        <f t="shared" si="0"/>
        <v/>
      </c>
      <c r="J16" s="595" t="str">
        <f t="shared" si="0"/>
        <v/>
      </c>
      <c r="K16" s="595" t="str">
        <f t="shared" si="0"/>
        <v/>
      </c>
      <c r="L16" s="595" t="str">
        <f t="shared" si="0"/>
        <v/>
      </c>
      <c r="M16" s="595" t="str">
        <f t="shared" si="0"/>
        <v/>
      </c>
      <c r="N16" s="595" t="str">
        <f t="shared" si="0"/>
        <v/>
      </c>
      <c r="O16" s="596" t="s">
        <v>79</v>
      </c>
    </row>
    <row r="17" spans="1:15" ht="16.5" thickBot="1">
      <c r="A17" s="23"/>
      <c r="B17" s="24"/>
      <c r="C17" s="137"/>
      <c r="D17" s="46"/>
      <c r="E17" s="47"/>
      <c r="F17" s="48"/>
      <c r="H17" s="595" t="str">
        <f t="shared" si="1"/>
        <v/>
      </c>
      <c r="I17" s="595" t="str">
        <f t="shared" si="0"/>
        <v/>
      </c>
      <c r="J17" s="595" t="str">
        <f t="shared" si="0"/>
        <v/>
      </c>
      <c r="K17" s="595" t="str">
        <f t="shared" si="0"/>
        <v/>
      </c>
      <c r="L17" s="595" t="str">
        <f t="shared" si="0"/>
        <v/>
      </c>
      <c r="M17" s="595" t="str">
        <f t="shared" si="0"/>
        <v/>
      </c>
      <c r="N17" s="595" t="str">
        <f t="shared" si="0"/>
        <v/>
      </c>
      <c r="O17" s="596" t="s">
        <v>79</v>
      </c>
    </row>
    <row r="18" spans="1:15">
      <c r="A18" s="27" t="s">
        <v>108</v>
      </c>
      <c r="B18" s="28" t="s">
        <v>109</v>
      </c>
      <c r="C18" s="102" t="s">
        <v>110</v>
      </c>
      <c r="D18" s="49"/>
      <c r="E18" s="49"/>
      <c r="F18" s="590">
        <v>310.47000000000003</v>
      </c>
      <c r="H18" s="595">
        <f t="shared" si="1"/>
        <v>109.47172199999999</v>
      </c>
      <c r="I18" s="595">
        <f t="shared" si="0"/>
        <v>109.47172199999999</v>
      </c>
      <c r="J18" s="595">
        <f t="shared" si="0"/>
        <v>143.84075100000001</v>
      </c>
      <c r="K18" s="595">
        <f t="shared" si="0"/>
        <v>99.924769499999996</v>
      </c>
      <c r="L18" s="595">
        <f t="shared" si="0"/>
        <v>158.79764324999999</v>
      </c>
      <c r="M18" s="595">
        <f t="shared" si="0"/>
        <v>136.8396525</v>
      </c>
      <c r="N18" s="595">
        <f t="shared" si="0"/>
        <v>153.70593524999998</v>
      </c>
      <c r="O18" s="596" t="b">
        <v>1</v>
      </c>
    </row>
    <row r="19" spans="1:15">
      <c r="A19" s="36" t="s">
        <v>111</v>
      </c>
      <c r="B19" s="33" t="s">
        <v>112</v>
      </c>
      <c r="C19" s="77" t="s">
        <v>110</v>
      </c>
      <c r="D19" s="37">
        <v>1</v>
      </c>
      <c r="E19" s="37"/>
      <c r="F19" s="39" t="s">
        <v>79</v>
      </c>
      <c r="H19" s="595" t="str">
        <f t="shared" si="1"/>
        <v/>
      </c>
      <c r="I19" s="595" t="str">
        <f t="shared" si="0"/>
        <v/>
      </c>
      <c r="J19" s="595" t="str">
        <f t="shared" si="0"/>
        <v/>
      </c>
      <c r="K19" s="595" t="str">
        <f t="shared" si="0"/>
        <v/>
      </c>
      <c r="L19" s="595" t="str">
        <f t="shared" si="0"/>
        <v/>
      </c>
      <c r="M19" s="595" t="str">
        <f t="shared" si="0"/>
        <v/>
      </c>
      <c r="N19" s="595" t="str">
        <f t="shared" si="0"/>
        <v/>
      </c>
      <c r="O19" s="596" t="s">
        <v>79</v>
      </c>
    </row>
    <row r="20" spans="1:15" ht="31.5">
      <c r="A20" s="36" t="s">
        <v>113</v>
      </c>
      <c r="B20" s="33" t="s">
        <v>114</v>
      </c>
      <c r="C20" s="77" t="s">
        <v>115</v>
      </c>
      <c r="D20" s="37">
        <v>1</v>
      </c>
      <c r="E20" s="37"/>
      <c r="F20" s="39" t="s">
        <v>79</v>
      </c>
      <c r="H20" s="595" t="str">
        <f t="shared" si="1"/>
        <v/>
      </c>
      <c r="I20" s="595" t="str">
        <f t="shared" si="0"/>
        <v/>
      </c>
      <c r="J20" s="595" t="str">
        <f t="shared" si="0"/>
        <v/>
      </c>
      <c r="K20" s="595" t="str">
        <f t="shared" si="0"/>
        <v/>
      </c>
      <c r="L20" s="595" t="str">
        <f t="shared" si="0"/>
        <v/>
      </c>
      <c r="M20" s="595" t="str">
        <f t="shared" si="0"/>
        <v/>
      </c>
      <c r="N20" s="595" t="str">
        <f t="shared" si="0"/>
        <v/>
      </c>
      <c r="O20" s="596" t="s">
        <v>79</v>
      </c>
    </row>
    <row r="21" spans="1:15">
      <c r="A21" s="599" t="s">
        <v>116</v>
      </c>
      <c r="B21" s="600" t="s">
        <v>117</v>
      </c>
      <c r="C21" s="601" t="s">
        <v>118</v>
      </c>
      <c r="D21" s="37">
        <v>1</v>
      </c>
      <c r="E21" s="37"/>
      <c r="F21" s="39" t="s">
        <v>79</v>
      </c>
      <c r="H21" s="595" t="str">
        <f t="shared" si="1"/>
        <v/>
      </c>
      <c r="I21" s="595" t="str">
        <f t="shared" si="1"/>
        <v/>
      </c>
      <c r="J21" s="595" t="str">
        <f t="shared" si="1"/>
        <v/>
      </c>
      <c r="K21" s="595" t="str">
        <f t="shared" si="1"/>
        <v/>
      </c>
      <c r="L21" s="595" t="str">
        <f t="shared" si="1"/>
        <v/>
      </c>
      <c r="M21" s="595" t="str">
        <f t="shared" si="1"/>
        <v/>
      </c>
      <c r="N21" s="595" t="str">
        <f t="shared" si="1"/>
        <v/>
      </c>
      <c r="O21" s="596" t="s">
        <v>79</v>
      </c>
    </row>
    <row r="22" spans="1:15">
      <c r="A22" s="599" t="s">
        <v>119</v>
      </c>
      <c r="B22" s="600" t="s">
        <v>120</v>
      </c>
      <c r="C22" s="601" t="s">
        <v>121</v>
      </c>
      <c r="D22" s="37">
        <v>1</v>
      </c>
      <c r="E22" s="37"/>
      <c r="F22" s="39" t="s">
        <v>79</v>
      </c>
      <c r="H22" s="595" t="str">
        <f t="shared" si="1"/>
        <v/>
      </c>
      <c r="I22" s="595" t="str">
        <f t="shared" si="1"/>
        <v/>
      </c>
      <c r="J22" s="595" t="str">
        <f t="shared" si="1"/>
        <v/>
      </c>
      <c r="K22" s="595" t="str">
        <f t="shared" si="1"/>
        <v/>
      </c>
      <c r="L22" s="595" t="str">
        <f t="shared" si="1"/>
        <v/>
      </c>
      <c r="M22" s="595" t="str">
        <f t="shared" si="1"/>
        <v/>
      </c>
      <c r="N22" s="595" t="str">
        <f t="shared" si="1"/>
        <v/>
      </c>
      <c r="O22" s="596" t="s">
        <v>79</v>
      </c>
    </row>
    <row r="23" spans="1:15">
      <c r="A23" s="599" t="s">
        <v>154</v>
      </c>
      <c r="B23" s="600" t="s">
        <v>155</v>
      </c>
      <c r="C23" s="601" t="s">
        <v>156</v>
      </c>
      <c r="D23" s="37">
        <v>1</v>
      </c>
      <c r="E23" s="37"/>
      <c r="F23" s="39" t="s">
        <v>79</v>
      </c>
      <c r="H23" s="595" t="str">
        <f t="shared" si="1"/>
        <v/>
      </c>
      <c r="I23" s="595" t="str">
        <f t="shared" si="1"/>
        <v/>
      </c>
      <c r="J23" s="595" t="str">
        <f t="shared" si="1"/>
        <v/>
      </c>
      <c r="K23" s="595" t="str">
        <f t="shared" si="1"/>
        <v/>
      </c>
      <c r="L23" s="595" t="str">
        <f t="shared" si="1"/>
        <v/>
      </c>
      <c r="M23" s="595" t="str">
        <f t="shared" si="1"/>
        <v/>
      </c>
      <c r="N23" s="595" t="str">
        <f t="shared" si="1"/>
        <v/>
      </c>
      <c r="O23" s="596" t="s">
        <v>79</v>
      </c>
    </row>
    <row r="24" spans="1:15">
      <c r="A24" s="599" t="s">
        <v>11235</v>
      </c>
      <c r="B24" s="600" t="s">
        <v>11236</v>
      </c>
      <c r="C24" s="601" t="s">
        <v>352</v>
      </c>
      <c r="D24" s="434" t="s">
        <v>11252</v>
      </c>
      <c r="E24" s="37"/>
      <c r="F24" s="39" t="s">
        <v>79</v>
      </c>
      <c r="H24" s="595" t="str">
        <f t="shared" si="1"/>
        <v/>
      </c>
      <c r="I24" s="595" t="str">
        <f t="shared" si="1"/>
        <v/>
      </c>
      <c r="J24" s="595" t="str">
        <f t="shared" si="1"/>
        <v/>
      </c>
      <c r="K24" s="595" t="str">
        <f t="shared" si="1"/>
        <v/>
      </c>
      <c r="L24" s="595" t="str">
        <f t="shared" si="1"/>
        <v/>
      </c>
      <c r="M24" s="595" t="str">
        <f t="shared" si="1"/>
        <v/>
      </c>
      <c r="N24" s="595" t="str">
        <f t="shared" si="1"/>
        <v/>
      </c>
    </row>
    <row r="25" spans="1:15">
      <c r="A25" s="599" t="s">
        <v>122</v>
      </c>
      <c r="B25" s="600" t="s">
        <v>123</v>
      </c>
      <c r="C25" s="601" t="s">
        <v>96</v>
      </c>
      <c r="D25" s="37">
        <v>1</v>
      </c>
      <c r="E25" s="37"/>
      <c r="F25" s="39" t="s">
        <v>79</v>
      </c>
      <c r="H25" s="595" t="str">
        <f t="shared" si="1"/>
        <v/>
      </c>
      <c r="I25" s="595" t="str">
        <f t="shared" si="1"/>
        <v/>
      </c>
      <c r="J25" s="595" t="str">
        <f t="shared" si="1"/>
        <v/>
      </c>
      <c r="K25" s="595" t="str">
        <f t="shared" si="1"/>
        <v/>
      </c>
      <c r="L25" s="595" t="str">
        <f t="shared" si="1"/>
        <v/>
      </c>
      <c r="M25" s="595" t="str">
        <f t="shared" si="1"/>
        <v/>
      </c>
      <c r="N25" s="595" t="str">
        <f t="shared" si="1"/>
        <v/>
      </c>
      <c r="O25" s="596" t="s">
        <v>79</v>
      </c>
    </row>
    <row r="26" spans="1:15">
      <c r="A26" s="599" t="s">
        <v>124</v>
      </c>
      <c r="B26" s="600" t="s">
        <v>125</v>
      </c>
      <c r="C26" s="601" t="s">
        <v>126</v>
      </c>
      <c r="D26" s="37">
        <v>1</v>
      </c>
      <c r="E26" s="37"/>
      <c r="F26" s="39" t="s">
        <v>79</v>
      </c>
      <c r="H26" s="595" t="str">
        <f t="shared" si="1"/>
        <v/>
      </c>
      <c r="I26" s="595" t="str">
        <f t="shared" si="1"/>
        <v/>
      </c>
      <c r="J26" s="595" t="str">
        <f t="shared" si="1"/>
        <v/>
      </c>
      <c r="K26" s="595" t="str">
        <f t="shared" si="1"/>
        <v/>
      </c>
      <c r="L26" s="595" t="str">
        <f t="shared" si="1"/>
        <v/>
      </c>
      <c r="M26" s="595" t="str">
        <f t="shared" si="1"/>
        <v/>
      </c>
      <c r="N26" s="595" t="str">
        <f t="shared" si="1"/>
        <v/>
      </c>
      <c r="O26" s="596" t="s">
        <v>79</v>
      </c>
    </row>
    <row r="27" spans="1:15">
      <c r="A27" s="36" t="s">
        <v>127</v>
      </c>
      <c r="B27" s="33" t="s">
        <v>128</v>
      </c>
      <c r="C27" s="77" t="s">
        <v>129</v>
      </c>
      <c r="D27" s="37">
        <v>1</v>
      </c>
      <c r="E27" s="37"/>
      <c r="F27" s="39" t="s">
        <v>79</v>
      </c>
      <c r="H27" s="595" t="str">
        <f t="shared" si="1"/>
        <v/>
      </c>
      <c r="I27" s="595" t="str">
        <f t="shared" si="1"/>
        <v/>
      </c>
      <c r="J27" s="595" t="str">
        <f t="shared" si="1"/>
        <v/>
      </c>
      <c r="K27" s="595" t="str">
        <f t="shared" si="1"/>
        <v/>
      </c>
      <c r="L27" s="595" t="str">
        <f t="shared" si="1"/>
        <v/>
      </c>
      <c r="M27" s="595" t="str">
        <f t="shared" si="1"/>
        <v/>
      </c>
      <c r="N27" s="595" t="str">
        <f t="shared" si="1"/>
        <v/>
      </c>
      <c r="O27" s="596" t="s">
        <v>79</v>
      </c>
    </row>
    <row r="28" spans="1:15">
      <c r="A28" s="36" t="s">
        <v>97</v>
      </c>
      <c r="B28" s="33" t="s">
        <v>130</v>
      </c>
      <c r="C28" s="77" t="s">
        <v>131</v>
      </c>
      <c r="D28" s="37">
        <v>1</v>
      </c>
      <c r="E28" s="37"/>
      <c r="F28" s="39" t="s">
        <v>79</v>
      </c>
      <c r="H28" s="595" t="str">
        <f t="shared" si="1"/>
        <v/>
      </c>
      <c r="I28" s="595" t="str">
        <f t="shared" si="1"/>
        <v/>
      </c>
      <c r="J28" s="595" t="str">
        <f t="shared" si="1"/>
        <v/>
      </c>
      <c r="K28" s="595" t="str">
        <f t="shared" si="1"/>
        <v/>
      </c>
      <c r="L28" s="595" t="str">
        <f t="shared" si="1"/>
        <v/>
      </c>
      <c r="M28" s="595" t="str">
        <f t="shared" si="1"/>
        <v/>
      </c>
      <c r="N28" s="595" t="str">
        <f t="shared" si="1"/>
        <v/>
      </c>
      <c r="O28" s="596" t="s">
        <v>79</v>
      </c>
    </row>
    <row r="29" spans="1:15" ht="30">
      <c r="A29" s="51" t="s">
        <v>132</v>
      </c>
      <c r="B29" s="33" t="s">
        <v>133</v>
      </c>
      <c r="C29" s="77" t="s">
        <v>134</v>
      </c>
      <c r="D29" s="37">
        <v>1</v>
      </c>
      <c r="E29" s="37"/>
      <c r="F29" s="39" t="s">
        <v>79</v>
      </c>
      <c r="H29" s="595" t="str">
        <f t="shared" si="1"/>
        <v/>
      </c>
      <c r="I29" s="595" t="str">
        <f t="shared" si="1"/>
        <v/>
      </c>
      <c r="J29" s="595" t="str">
        <f t="shared" si="1"/>
        <v/>
      </c>
      <c r="K29" s="595" t="str">
        <f t="shared" si="1"/>
        <v/>
      </c>
      <c r="L29" s="595" t="str">
        <f t="shared" si="1"/>
        <v/>
      </c>
      <c r="M29" s="595" t="str">
        <f t="shared" si="1"/>
        <v/>
      </c>
      <c r="N29" s="595" t="str">
        <f t="shared" si="1"/>
        <v/>
      </c>
      <c r="O29" s="596" t="s">
        <v>79</v>
      </c>
    </row>
    <row r="30" spans="1:15" ht="32.25" thickBot="1">
      <c r="A30" s="41" t="s">
        <v>105</v>
      </c>
      <c r="B30" s="42" t="s">
        <v>135</v>
      </c>
      <c r="C30" s="105" t="s">
        <v>136</v>
      </c>
      <c r="D30" s="52">
        <v>1</v>
      </c>
      <c r="E30" s="52"/>
      <c r="F30" s="53" t="s">
        <v>79</v>
      </c>
      <c r="H30" s="595" t="str">
        <f t="shared" si="1"/>
        <v/>
      </c>
      <c r="I30" s="595" t="str">
        <f t="shared" si="1"/>
        <v/>
      </c>
      <c r="J30" s="595" t="str">
        <f t="shared" si="1"/>
        <v/>
      </c>
      <c r="K30" s="595" t="str">
        <f t="shared" si="1"/>
        <v/>
      </c>
      <c r="L30" s="595" t="str">
        <f t="shared" si="1"/>
        <v/>
      </c>
      <c r="M30" s="595" t="str">
        <f t="shared" si="1"/>
        <v/>
      </c>
      <c r="N30" s="595" t="str">
        <f t="shared" si="1"/>
        <v/>
      </c>
      <c r="O30" s="596" t="s">
        <v>79</v>
      </c>
    </row>
    <row r="31" spans="1:15">
      <c r="A31" s="23"/>
      <c r="B31" s="24" t="s">
        <v>79</v>
      </c>
      <c r="C31" s="137" t="s">
        <v>79</v>
      </c>
      <c r="D31" s="4"/>
      <c r="E31" s="47" t="s">
        <v>79</v>
      </c>
      <c r="F31" s="26" t="s">
        <v>79</v>
      </c>
      <c r="H31" s="595" t="str">
        <f t="shared" si="1"/>
        <v/>
      </c>
      <c r="I31" s="595" t="str">
        <f t="shared" si="1"/>
        <v/>
      </c>
      <c r="J31" s="595" t="str">
        <f t="shared" si="1"/>
        <v/>
      </c>
      <c r="K31" s="595" t="str">
        <f t="shared" si="1"/>
        <v/>
      </c>
      <c r="L31" s="595" t="str">
        <f t="shared" si="1"/>
        <v/>
      </c>
      <c r="M31" s="595" t="str">
        <f t="shared" si="1"/>
        <v/>
      </c>
      <c r="N31" s="595" t="str">
        <f t="shared" si="1"/>
        <v/>
      </c>
      <c r="O31" s="596" t="s">
        <v>79</v>
      </c>
    </row>
    <row r="32" spans="1:15" ht="16.5" thickBot="1">
      <c r="A32" s="23"/>
      <c r="B32" s="24"/>
      <c r="C32" s="137"/>
      <c r="D32" s="4"/>
      <c r="E32" s="47"/>
      <c r="F32" s="26"/>
      <c r="H32" s="595" t="str">
        <f t="shared" si="1"/>
        <v/>
      </c>
      <c r="I32" s="595" t="str">
        <f t="shared" si="1"/>
        <v/>
      </c>
      <c r="J32" s="595" t="str">
        <f t="shared" si="1"/>
        <v/>
      </c>
      <c r="K32" s="595" t="str">
        <f t="shared" si="1"/>
        <v/>
      </c>
      <c r="L32" s="595" t="str">
        <f t="shared" si="1"/>
        <v/>
      </c>
      <c r="M32" s="595" t="str">
        <f t="shared" si="1"/>
        <v/>
      </c>
      <c r="N32" s="595" t="str">
        <f t="shared" si="1"/>
        <v/>
      </c>
      <c r="O32" s="596" t="s">
        <v>79</v>
      </c>
    </row>
    <row r="33" spans="1:15">
      <c r="A33" s="27" t="s">
        <v>137</v>
      </c>
      <c r="B33" s="28" t="s">
        <v>138</v>
      </c>
      <c r="C33" s="102" t="s">
        <v>139</v>
      </c>
      <c r="D33" s="30"/>
      <c r="E33" s="30"/>
      <c r="F33" s="50">
        <v>969.28000000000009</v>
      </c>
      <c r="H33" s="595">
        <f t="shared" si="1"/>
        <v>341.76812799999993</v>
      </c>
      <c r="I33" s="595">
        <f t="shared" si="1"/>
        <v>341.76812799999993</v>
      </c>
      <c r="J33" s="595">
        <f t="shared" si="1"/>
        <v>449.06742400000002</v>
      </c>
      <c r="K33" s="595">
        <f t="shared" si="1"/>
        <v>311.96276799999998</v>
      </c>
      <c r="L33" s="595">
        <f t="shared" si="1"/>
        <v>495.76248799999996</v>
      </c>
      <c r="M33" s="595">
        <f t="shared" si="1"/>
        <v>427.21016000000003</v>
      </c>
      <c r="N33" s="595">
        <f t="shared" si="1"/>
        <v>479.86629599999998</v>
      </c>
      <c r="O33" s="596" t="b">
        <v>1</v>
      </c>
    </row>
    <row r="34" spans="1:15">
      <c r="A34" s="36" t="s">
        <v>140</v>
      </c>
      <c r="B34" s="33" t="s">
        <v>141</v>
      </c>
      <c r="C34" s="77" t="s">
        <v>139</v>
      </c>
      <c r="D34" s="37">
        <v>1</v>
      </c>
      <c r="E34" s="34"/>
      <c r="F34" s="39" t="s">
        <v>79</v>
      </c>
      <c r="H34" s="595" t="str">
        <f t="shared" si="1"/>
        <v/>
      </c>
      <c r="I34" s="595" t="str">
        <f t="shared" si="1"/>
        <v/>
      </c>
      <c r="J34" s="595" t="str">
        <f t="shared" si="1"/>
        <v/>
      </c>
      <c r="K34" s="595" t="str">
        <f t="shared" si="1"/>
        <v/>
      </c>
      <c r="L34" s="595" t="str">
        <f t="shared" si="1"/>
        <v/>
      </c>
      <c r="M34" s="595" t="str">
        <f t="shared" si="1"/>
        <v/>
      </c>
      <c r="N34" s="595" t="str">
        <f t="shared" si="1"/>
        <v/>
      </c>
      <c r="O34" s="596" t="s">
        <v>79</v>
      </c>
    </row>
    <row r="35" spans="1:15">
      <c r="A35" s="36" t="s">
        <v>142</v>
      </c>
      <c r="B35" s="33" t="s">
        <v>143</v>
      </c>
      <c r="C35" s="77" t="s">
        <v>144</v>
      </c>
      <c r="D35" s="37">
        <v>1</v>
      </c>
      <c r="E35" s="34"/>
      <c r="F35" s="39" t="s">
        <v>79</v>
      </c>
      <c r="H35" s="595" t="str">
        <f t="shared" si="1"/>
        <v/>
      </c>
      <c r="I35" s="595" t="str">
        <f t="shared" si="1"/>
        <v/>
      </c>
      <c r="J35" s="595" t="str">
        <f t="shared" si="1"/>
        <v/>
      </c>
      <c r="K35" s="595" t="str">
        <f t="shared" si="1"/>
        <v/>
      </c>
      <c r="L35" s="595" t="str">
        <f t="shared" si="1"/>
        <v/>
      </c>
      <c r="M35" s="595" t="str">
        <f t="shared" si="1"/>
        <v/>
      </c>
      <c r="N35" s="595" t="str">
        <f t="shared" si="1"/>
        <v/>
      </c>
      <c r="O35" s="596" t="s">
        <v>79</v>
      </c>
    </row>
    <row r="36" spans="1:15">
      <c r="A36" s="36" t="s">
        <v>145</v>
      </c>
      <c r="B36" s="33" t="s">
        <v>146</v>
      </c>
      <c r="C36" s="77" t="s">
        <v>147</v>
      </c>
      <c r="D36" s="37">
        <v>1</v>
      </c>
      <c r="E36" s="34"/>
      <c r="F36" s="39" t="s">
        <v>79</v>
      </c>
      <c r="H36" s="595" t="str">
        <f t="shared" si="1"/>
        <v/>
      </c>
      <c r="I36" s="595" t="str">
        <f t="shared" si="1"/>
        <v/>
      </c>
      <c r="J36" s="595" t="str">
        <f t="shared" si="1"/>
        <v/>
      </c>
      <c r="K36" s="595" t="str">
        <f t="shared" si="1"/>
        <v/>
      </c>
      <c r="L36" s="595" t="str">
        <f t="shared" si="1"/>
        <v/>
      </c>
      <c r="M36" s="595" t="str">
        <f t="shared" si="1"/>
        <v/>
      </c>
      <c r="N36" s="595" t="str">
        <f t="shared" si="1"/>
        <v/>
      </c>
      <c r="O36" s="596" t="s">
        <v>79</v>
      </c>
    </row>
    <row r="37" spans="1:15" ht="31.5">
      <c r="A37" s="36" t="s">
        <v>148</v>
      </c>
      <c r="B37" s="33" t="s">
        <v>149</v>
      </c>
      <c r="C37" s="77" t="s">
        <v>150</v>
      </c>
      <c r="D37" s="37">
        <v>1</v>
      </c>
      <c r="E37" s="34"/>
      <c r="F37" s="39" t="s">
        <v>79</v>
      </c>
      <c r="H37" s="595" t="str">
        <f t="shared" si="1"/>
        <v/>
      </c>
      <c r="I37" s="595" t="str">
        <f t="shared" si="1"/>
        <v/>
      </c>
      <c r="J37" s="595" t="str">
        <f t="shared" si="1"/>
        <v/>
      </c>
      <c r="K37" s="595" t="str">
        <f t="shared" si="1"/>
        <v/>
      </c>
      <c r="L37" s="595" t="str">
        <f t="shared" si="1"/>
        <v/>
      </c>
      <c r="M37" s="595" t="str">
        <f t="shared" si="1"/>
        <v/>
      </c>
      <c r="N37" s="595" t="str">
        <f t="shared" si="1"/>
        <v/>
      </c>
      <c r="O37" s="596" t="s">
        <v>79</v>
      </c>
    </row>
    <row r="38" spans="1:15">
      <c r="A38" s="36" t="s">
        <v>151</v>
      </c>
      <c r="B38" s="33" t="s">
        <v>152</v>
      </c>
      <c r="C38" s="77" t="s">
        <v>153</v>
      </c>
      <c r="D38" s="37">
        <v>1</v>
      </c>
      <c r="E38" s="34"/>
      <c r="F38" s="39" t="s">
        <v>79</v>
      </c>
      <c r="H38" s="595" t="str">
        <f t="shared" si="1"/>
        <v/>
      </c>
      <c r="I38" s="595" t="str">
        <f t="shared" si="1"/>
        <v/>
      </c>
      <c r="J38" s="595" t="str">
        <f t="shared" si="1"/>
        <v/>
      </c>
      <c r="K38" s="595" t="str">
        <f t="shared" si="1"/>
        <v/>
      </c>
      <c r="L38" s="595" t="str">
        <f t="shared" si="1"/>
        <v/>
      </c>
      <c r="M38" s="595" t="str">
        <f t="shared" si="1"/>
        <v/>
      </c>
      <c r="N38" s="595" t="str">
        <f t="shared" si="1"/>
        <v/>
      </c>
      <c r="O38" s="596" t="s">
        <v>79</v>
      </c>
    </row>
    <row r="39" spans="1:15">
      <c r="A39" s="36" t="s">
        <v>154</v>
      </c>
      <c r="B39" s="33" t="s">
        <v>155</v>
      </c>
      <c r="C39" s="77" t="s">
        <v>156</v>
      </c>
      <c r="D39" s="37">
        <v>1</v>
      </c>
      <c r="E39" s="34"/>
      <c r="F39" s="39" t="s">
        <v>79</v>
      </c>
      <c r="H39" s="595" t="str">
        <f t="shared" si="1"/>
        <v/>
      </c>
      <c r="I39" s="595" t="str">
        <f t="shared" si="1"/>
        <v/>
      </c>
      <c r="J39" s="595" t="str">
        <f t="shared" si="1"/>
        <v/>
      </c>
      <c r="K39" s="595" t="str">
        <f t="shared" si="1"/>
        <v/>
      </c>
      <c r="L39" s="595" t="str">
        <f t="shared" si="1"/>
        <v/>
      </c>
      <c r="M39" s="595" t="str">
        <f t="shared" si="1"/>
        <v/>
      </c>
      <c r="N39" s="595" t="str">
        <f t="shared" si="1"/>
        <v/>
      </c>
      <c r="O39" s="596" t="s">
        <v>79</v>
      </c>
    </row>
    <row r="40" spans="1:15">
      <c r="A40" s="36" t="s">
        <v>122</v>
      </c>
      <c r="B40" s="33" t="s">
        <v>123</v>
      </c>
      <c r="C40" s="77" t="s">
        <v>96</v>
      </c>
      <c r="D40" s="37">
        <v>1</v>
      </c>
      <c r="E40" s="34"/>
      <c r="F40" s="39" t="s">
        <v>79</v>
      </c>
      <c r="H40" s="595" t="str">
        <f t="shared" si="1"/>
        <v/>
      </c>
      <c r="I40" s="595" t="str">
        <f t="shared" si="1"/>
        <v/>
      </c>
      <c r="J40" s="595" t="str">
        <f t="shared" si="1"/>
        <v/>
      </c>
      <c r="K40" s="595" t="str">
        <f t="shared" si="1"/>
        <v/>
      </c>
      <c r="L40" s="595" t="str">
        <f t="shared" si="1"/>
        <v/>
      </c>
      <c r="M40" s="595" t="str">
        <f t="shared" si="1"/>
        <v/>
      </c>
      <c r="N40" s="595" t="str">
        <f t="shared" si="1"/>
        <v/>
      </c>
      <c r="O40" s="596" t="s">
        <v>79</v>
      </c>
    </row>
    <row r="41" spans="1:15">
      <c r="A41" s="36" t="s">
        <v>157</v>
      </c>
      <c r="B41" s="33" t="s">
        <v>158</v>
      </c>
      <c r="C41" s="77" t="s">
        <v>159</v>
      </c>
      <c r="D41" s="37">
        <v>1</v>
      </c>
      <c r="E41" s="34"/>
      <c r="F41" s="39" t="s">
        <v>79</v>
      </c>
      <c r="H41" s="595" t="str">
        <f t="shared" si="1"/>
        <v/>
      </c>
      <c r="I41" s="595" t="str">
        <f t="shared" si="1"/>
        <v/>
      </c>
      <c r="J41" s="595" t="str">
        <f t="shared" si="1"/>
        <v/>
      </c>
      <c r="K41" s="595" t="str">
        <f t="shared" si="1"/>
        <v/>
      </c>
      <c r="L41" s="595" t="str">
        <f t="shared" si="1"/>
        <v/>
      </c>
      <c r="M41" s="595" t="str">
        <f t="shared" si="1"/>
        <v/>
      </c>
      <c r="N41" s="595" t="str">
        <f t="shared" si="1"/>
        <v/>
      </c>
      <c r="O41" s="596" t="s">
        <v>79</v>
      </c>
    </row>
    <row r="42" spans="1:15">
      <c r="A42" s="36" t="s">
        <v>160</v>
      </c>
      <c r="B42" s="33" t="s">
        <v>161</v>
      </c>
      <c r="C42" s="77" t="s">
        <v>162</v>
      </c>
      <c r="D42" s="37">
        <v>1</v>
      </c>
      <c r="E42" s="34"/>
      <c r="F42" s="39" t="s">
        <v>79</v>
      </c>
      <c r="H42" s="595" t="str">
        <f t="shared" si="1"/>
        <v/>
      </c>
      <c r="I42" s="595" t="str">
        <f t="shared" si="1"/>
        <v/>
      </c>
      <c r="J42" s="595" t="str">
        <f t="shared" si="1"/>
        <v/>
      </c>
      <c r="K42" s="595" t="str">
        <f t="shared" si="1"/>
        <v/>
      </c>
      <c r="L42" s="595" t="str">
        <f t="shared" si="1"/>
        <v/>
      </c>
      <c r="M42" s="595" t="str">
        <f t="shared" si="1"/>
        <v/>
      </c>
      <c r="N42" s="595" t="str">
        <f t="shared" si="1"/>
        <v/>
      </c>
      <c r="O42" s="596" t="s">
        <v>79</v>
      </c>
    </row>
    <row r="43" spans="1:15">
      <c r="A43" s="36" t="s">
        <v>163</v>
      </c>
      <c r="B43" s="33" t="s">
        <v>164</v>
      </c>
      <c r="C43" s="77" t="s">
        <v>165</v>
      </c>
      <c r="D43" s="37">
        <v>1</v>
      </c>
      <c r="E43" s="34"/>
      <c r="F43" s="39" t="s">
        <v>79</v>
      </c>
      <c r="H43" s="595" t="str">
        <f t="shared" si="1"/>
        <v/>
      </c>
      <c r="I43" s="595" t="str">
        <f t="shared" si="1"/>
        <v/>
      </c>
      <c r="J43" s="595" t="str">
        <f t="shared" si="1"/>
        <v/>
      </c>
      <c r="K43" s="595" t="str">
        <f t="shared" si="1"/>
        <v/>
      </c>
      <c r="L43" s="595" t="str">
        <f t="shared" si="1"/>
        <v/>
      </c>
      <c r="M43" s="595" t="str">
        <f t="shared" si="1"/>
        <v/>
      </c>
      <c r="N43" s="595" t="str">
        <f t="shared" si="1"/>
        <v/>
      </c>
      <c r="O43" s="596" t="s">
        <v>79</v>
      </c>
    </row>
    <row r="44" spans="1:15">
      <c r="A44" s="36" t="s">
        <v>166</v>
      </c>
      <c r="B44" s="33" t="s">
        <v>167</v>
      </c>
      <c r="C44" s="77" t="s">
        <v>168</v>
      </c>
      <c r="D44" s="37">
        <v>1</v>
      </c>
      <c r="E44" s="34"/>
      <c r="F44" s="39" t="s">
        <v>79</v>
      </c>
      <c r="H44" s="595" t="str">
        <f t="shared" si="1"/>
        <v/>
      </c>
      <c r="I44" s="595" t="str">
        <f t="shared" si="1"/>
        <v/>
      </c>
      <c r="J44" s="595" t="str">
        <f t="shared" si="1"/>
        <v/>
      </c>
      <c r="K44" s="595" t="str">
        <f t="shared" si="1"/>
        <v/>
      </c>
      <c r="L44" s="595" t="str">
        <f t="shared" si="1"/>
        <v/>
      </c>
      <c r="M44" s="595" t="str">
        <f t="shared" si="1"/>
        <v/>
      </c>
      <c r="N44" s="595" t="str">
        <f t="shared" si="1"/>
        <v/>
      </c>
      <c r="O44" s="596" t="s">
        <v>79</v>
      </c>
    </row>
    <row r="45" spans="1:15">
      <c r="A45" s="36" t="s">
        <v>124</v>
      </c>
      <c r="B45" s="33" t="s">
        <v>125</v>
      </c>
      <c r="C45" s="77" t="s">
        <v>126</v>
      </c>
      <c r="D45" s="37">
        <v>1</v>
      </c>
      <c r="E45" s="34"/>
      <c r="F45" s="39" t="s">
        <v>79</v>
      </c>
      <c r="H45" s="595" t="str">
        <f t="shared" si="1"/>
        <v/>
      </c>
      <c r="I45" s="595" t="str">
        <f t="shared" si="1"/>
        <v/>
      </c>
      <c r="J45" s="595" t="str">
        <f t="shared" si="1"/>
        <v/>
      </c>
      <c r="K45" s="595" t="str">
        <f t="shared" si="1"/>
        <v/>
      </c>
      <c r="L45" s="595" t="str">
        <f t="shared" si="1"/>
        <v/>
      </c>
      <c r="M45" s="595" t="str">
        <f t="shared" si="1"/>
        <v/>
      </c>
      <c r="N45" s="595" t="str">
        <f t="shared" si="1"/>
        <v/>
      </c>
      <c r="O45" s="596" t="s">
        <v>79</v>
      </c>
    </row>
    <row r="46" spans="1:15">
      <c r="A46" s="36" t="s">
        <v>127</v>
      </c>
      <c r="B46" s="33" t="s">
        <v>169</v>
      </c>
      <c r="C46" s="77" t="s">
        <v>170</v>
      </c>
      <c r="D46" s="37">
        <v>1</v>
      </c>
      <c r="E46" s="34"/>
      <c r="F46" s="39" t="s">
        <v>79</v>
      </c>
      <c r="H46" s="595" t="str">
        <f t="shared" si="1"/>
        <v/>
      </c>
      <c r="I46" s="595" t="str">
        <f t="shared" si="1"/>
        <v/>
      </c>
      <c r="J46" s="595" t="str">
        <f t="shared" si="1"/>
        <v/>
      </c>
      <c r="K46" s="595" t="str">
        <f t="shared" si="1"/>
        <v/>
      </c>
      <c r="L46" s="595" t="str">
        <f t="shared" si="1"/>
        <v/>
      </c>
      <c r="M46" s="595" t="str">
        <f t="shared" si="1"/>
        <v/>
      </c>
      <c r="N46" s="595" t="str">
        <f t="shared" si="1"/>
        <v/>
      </c>
      <c r="O46" s="596" t="s">
        <v>79</v>
      </c>
    </row>
    <row r="47" spans="1:15">
      <c r="A47" s="36" t="s">
        <v>97</v>
      </c>
      <c r="B47" s="33" t="s">
        <v>171</v>
      </c>
      <c r="C47" s="77" t="s">
        <v>98</v>
      </c>
      <c r="D47" s="37">
        <v>1</v>
      </c>
      <c r="E47" s="34"/>
      <c r="F47" s="39" t="s">
        <v>79</v>
      </c>
      <c r="H47" s="595" t="str">
        <f t="shared" si="1"/>
        <v/>
      </c>
      <c r="I47" s="595" t="str">
        <f t="shared" si="1"/>
        <v/>
      </c>
      <c r="J47" s="595" t="str">
        <f t="shared" si="1"/>
        <v/>
      </c>
      <c r="K47" s="595" t="str">
        <f t="shared" si="1"/>
        <v/>
      </c>
      <c r="L47" s="595" t="str">
        <f t="shared" si="1"/>
        <v/>
      </c>
      <c r="M47" s="595" t="str">
        <f t="shared" si="1"/>
        <v/>
      </c>
      <c r="N47" s="595" t="str">
        <f t="shared" si="1"/>
        <v/>
      </c>
      <c r="O47" s="596" t="s">
        <v>79</v>
      </c>
    </row>
    <row r="48" spans="1:15" ht="31.5">
      <c r="A48" s="36" t="s">
        <v>102</v>
      </c>
      <c r="B48" s="33" t="s">
        <v>133</v>
      </c>
      <c r="C48" s="77" t="s">
        <v>134</v>
      </c>
      <c r="D48" s="37">
        <v>1</v>
      </c>
      <c r="E48" s="34"/>
      <c r="F48" s="39" t="s">
        <v>79</v>
      </c>
      <c r="H48" s="595" t="str">
        <f t="shared" si="1"/>
        <v/>
      </c>
      <c r="I48" s="595" t="str">
        <f t="shared" si="1"/>
        <v/>
      </c>
      <c r="J48" s="595" t="str">
        <f t="shared" si="1"/>
        <v/>
      </c>
      <c r="K48" s="595" t="str">
        <f t="shared" si="1"/>
        <v/>
      </c>
      <c r="L48" s="595" t="str">
        <f t="shared" si="1"/>
        <v/>
      </c>
      <c r="M48" s="595" t="str">
        <f t="shared" si="1"/>
        <v/>
      </c>
      <c r="N48" s="595" t="str">
        <f t="shared" si="1"/>
        <v/>
      </c>
      <c r="O48" s="596" t="s">
        <v>79</v>
      </c>
    </row>
    <row r="49" spans="1:15" ht="32.25" thickBot="1">
      <c r="A49" s="41" t="s">
        <v>105</v>
      </c>
      <c r="B49" s="42" t="s">
        <v>172</v>
      </c>
      <c r="C49" s="105" t="s">
        <v>173</v>
      </c>
      <c r="D49" s="52">
        <v>1</v>
      </c>
      <c r="E49" s="44"/>
      <c r="F49" s="53" t="s">
        <v>79</v>
      </c>
      <c r="H49" s="595" t="str">
        <f t="shared" si="1"/>
        <v/>
      </c>
      <c r="I49" s="595" t="str">
        <f t="shared" si="1"/>
        <v/>
      </c>
      <c r="J49" s="595" t="str">
        <f t="shared" si="1"/>
        <v/>
      </c>
      <c r="K49" s="595" t="str">
        <f t="shared" si="1"/>
        <v/>
      </c>
      <c r="L49" s="595" t="str">
        <f t="shared" si="1"/>
        <v/>
      </c>
      <c r="M49" s="595" t="str">
        <f t="shared" si="1"/>
        <v/>
      </c>
      <c r="N49" s="595" t="str">
        <f t="shared" si="1"/>
        <v/>
      </c>
      <c r="O49" s="596" t="s">
        <v>79</v>
      </c>
    </row>
    <row r="50" spans="1:15">
      <c r="A50" s="23"/>
      <c r="B50" s="24" t="s">
        <v>79</v>
      </c>
      <c r="C50" s="137" t="s">
        <v>79</v>
      </c>
      <c r="D50" s="4"/>
      <c r="E50" s="47" t="s">
        <v>79</v>
      </c>
      <c r="F50" s="26" t="s">
        <v>79</v>
      </c>
      <c r="H50" s="595" t="str">
        <f t="shared" si="1"/>
        <v/>
      </c>
      <c r="I50" s="595" t="str">
        <f t="shared" si="1"/>
        <v/>
      </c>
      <c r="J50" s="595" t="str">
        <f t="shared" si="1"/>
        <v/>
      </c>
      <c r="K50" s="595" t="str">
        <f t="shared" si="1"/>
        <v/>
      </c>
      <c r="L50" s="595" t="str">
        <f t="shared" si="1"/>
        <v/>
      </c>
      <c r="M50" s="595" t="str">
        <f t="shared" si="1"/>
        <v/>
      </c>
      <c r="N50" s="595" t="str">
        <f t="shared" si="1"/>
        <v/>
      </c>
      <c r="O50" s="596" t="s">
        <v>79</v>
      </c>
    </row>
    <row r="51" spans="1:15" ht="16.5" thickBot="1">
      <c r="A51" s="23"/>
      <c r="B51" s="24" t="s">
        <v>79</v>
      </c>
      <c r="C51" s="137" t="s">
        <v>79</v>
      </c>
      <c r="D51" s="4"/>
      <c r="E51" s="47" t="s">
        <v>79</v>
      </c>
      <c r="F51" s="26" t="s">
        <v>79</v>
      </c>
      <c r="H51" s="595" t="str">
        <f t="shared" si="1"/>
        <v/>
      </c>
      <c r="I51" s="595" t="str">
        <f t="shared" si="1"/>
        <v/>
      </c>
      <c r="J51" s="595" t="str">
        <f t="shared" si="1"/>
        <v/>
      </c>
      <c r="K51" s="595" t="str">
        <f t="shared" si="1"/>
        <v/>
      </c>
      <c r="L51" s="595" t="str">
        <f t="shared" si="1"/>
        <v/>
      </c>
      <c r="M51" s="595" t="str">
        <f t="shared" si="1"/>
        <v/>
      </c>
      <c r="N51" s="595" t="str">
        <f t="shared" si="1"/>
        <v/>
      </c>
      <c r="O51" s="596" t="s">
        <v>79</v>
      </c>
    </row>
    <row r="52" spans="1:15" ht="66.95" customHeight="1">
      <c r="A52" s="27" t="s">
        <v>174</v>
      </c>
      <c r="B52" s="28" t="s">
        <v>175</v>
      </c>
      <c r="C52" s="102" t="s">
        <v>176</v>
      </c>
      <c r="D52" s="30"/>
      <c r="E52" s="30"/>
      <c r="F52" s="590">
        <v>757.93000000000006</v>
      </c>
      <c r="H52" s="595">
        <f t="shared" si="1"/>
        <v>267.24611799999997</v>
      </c>
      <c r="I52" s="595">
        <f t="shared" si="1"/>
        <v>267.24611799999997</v>
      </c>
      <c r="J52" s="595">
        <f t="shared" si="1"/>
        <v>351.14896900000002</v>
      </c>
      <c r="K52" s="595">
        <f t="shared" si="1"/>
        <v>243.93977050000001</v>
      </c>
      <c r="L52" s="595">
        <f t="shared" si="1"/>
        <v>387.66224674999995</v>
      </c>
      <c r="M52" s="595">
        <f t="shared" si="1"/>
        <v>334.05764750000003</v>
      </c>
      <c r="N52" s="595">
        <f t="shared" si="1"/>
        <v>375.23219474999996</v>
      </c>
      <c r="O52" s="596" t="b">
        <v>1</v>
      </c>
    </row>
    <row r="53" spans="1:15">
      <c r="A53" s="36" t="s">
        <v>177</v>
      </c>
      <c r="B53" s="33" t="s">
        <v>178</v>
      </c>
      <c r="C53" s="77" t="s">
        <v>176</v>
      </c>
      <c r="D53" s="37">
        <v>1</v>
      </c>
      <c r="E53" s="37"/>
      <c r="F53" s="39" t="s">
        <v>79</v>
      </c>
      <c r="H53" s="595" t="str">
        <f t="shared" si="1"/>
        <v/>
      </c>
      <c r="I53" s="595" t="str">
        <f t="shared" si="1"/>
        <v/>
      </c>
      <c r="J53" s="595" t="str">
        <f t="shared" si="1"/>
        <v/>
      </c>
      <c r="K53" s="595" t="str">
        <f t="shared" si="1"/>
        <v/>
      </c>
      <c r="L53" s="595" t="str">
        <f t="shared" si="1"/>
        <v/>
      </c>
      <c r="M53" s="595" t="str">
        <f t="shared" si="1"/>
        <v/>
      </c>
      <c r="N53" s="595" t="str">
        <f t="shared" si="1"/>
        <v/>
      </c>
      <c r="O53" s="596" t="s">
        <v>79</v>
      </c>
    </row>
    <row r="54" spans="1:15" ht="31.5">
      <c r="A54" s="599" t="s">
        <v>113</v>
      </c>
      <c r="B54" s="600" t="s">
        <v>114</v>
      </c>
      <c r="C54" s="601" t="s">
        <v>115</v>
      </c>
      <c r="D54" s="37">
        <v>1</v>
      </c>
      <c r="E54" s="37"/>
      <c r="F54" s="39" t="s">
        <v>79</v>
      </c>
      <c r="H54" s="595" t="str">
        <f t="shared" si="1"/>
        <v/>
      </c>
      <c r="I54" s="595" t="str">
        <f t="shared" si="1"/>
        <v/>
      </c>
      <c r="J54" s="595" t="str">
        <f t="shared" si="1"/>
        <v/>
      </c>
      <c r="K54" s="595" t="str">
        <f t="shared" si="1"/>
        <v/>
      </c>
      <c r="L54" s="595" t="str">
        <f t="shared" si="1"/>
        <v/>
      </c>
      <c r="M54" s="595" t="str">
        <f t="shared" si="1"/>
        <v/>
      </c>
      <c r="N54" s="595" t="str">
        <f t="shared" si="1"/>
        <v/>
      </c>
      <c r="O54" s="596" t="s">
        <v>79</v>
      </c>
    </row>
    <row r="55" spans="1:15">
      <c r="A55" s="599" t="s">
        <v>116</v>
      </c>
      <c r="B55" s="600" t="s">
        <v>117</v>
      </c>
      <c r="C55" s="601" t="s">
        <v>118</v>
      </c>
      <c r="D55" s="37">
        <v>1</v>
      </c>
      <c r="E55" s="37"/>
      <c r="F55" s="39" t="s">
        <v>79</v>
      </c>
      <c r="H55" s="595" t="str">
        <f t="shared" si="1"/>
        <v/>
      </c>
      <c r="I55" s="595" t="str">
        <f t="shared" si="1"/>
        <v/>
      </c>
      <c r="J55" s="595" t="str">
        <f t="shared" ref="I55:N97" si="2">IF(AND(ISNUMBER($F55),$O55),$F55*J$3,"")</f>
        <v/>
      </c>
      <c r="K55" s="595" t="str">
        <f t="shared" si="2"/>
        <v/>
      </c>
      <c r="L55" s="595" t="str">
        <f t="shared" si="2"/>
        <v/>
      </c>
      <c r="M55" s="595" t="str">
        <f t="shared" si="2"/>
        <v/>
      </c>
      <c r="N55" s="595" t="str">
        <f t="shared" si="2"/>
        <v/>
      </c>
      <c r="O55" s="596" t="s">
        <v>79</v>
      </c>
    </row>
    <row r="56" spans="1:15">
      <c r="A56" s="599" t="s">
        <v>154</v>
      </c>
      <c r="B56" s="600" t="s">
        <v>155</v>
      </c>
      <c r="C56" s="601" t="s">
        <v>156</v>
      </c>
      <c r="D56" s="37">
        <v>1</v>
      </c>
      <c r="E56" s="37"/>
      <c r="F56" s="39" t="s">
        <v>79</v>
      </c>
      <c r="H56" s="595" t="str">
        <f t="shared" ref="H56:H119" si="3">IF(AND(ISNUMBER($F56),$O56),$F56*H$3,"")</f>
        <v/>
      </c>
      <c r="I56" s="595" t="str">
        <f t="shared" si="2"/>
        <v/>
      </c>
      <c r="J56" s="595" t="str">
        <f t="shared" si="2"/>
        <v/>
      </c>
      <c r="K56" s="595" t="str">
        <f t="shared" si="2"/>
        <v/>
      </c>
      <c r="L56" s="595" t="str">
        <f t="shared" si="2"/>
        <v/>
      </c>
      <c r="M56" s="595" t="str">
        <f t="shared" si="2"/>
        <v/>
      </c>
      <c r="N56" s="595" t="str">
        <f t="shared" si="2"/>
        <v/>
      </c>
      <c r="O56" s="596" t="s">
        <v>79</v>
      </c>
    </row>
    <row r="57" spans="1:15">
      <c r="A57" s="599" t="s">
        <v>122</v>
      </c>
      <c r="B57" s="600" t="s">
        <v>123</v>
      </c>
      <c r="C57" s="601" t="s">
        <v>96</v>
      </c>
      <c r="D57" s="37">
        <v>1</v>
      </c>
      <c r="E57" s="37"/>
      <c r="F57" s="39" t="s">
        <v>79</v>
      </c>
      <c r="H57" s="595" t="str">
        <f t="shared" si="3"/>
        <v/>
      </c>
      <c r="I57" s="595" t="str">
        <f t="shared" si="2"/>
        <v/>
      </c>
      <c r="J57" s="595" t="str">
        <f t="shared" si="2"/>
        <v/>
      </c>
      <c r="K57" s="595" t="str">
        <f t="shared" si="2"/>
        <v/>
      </c>
      <c r="L57" s="595" t="str">
        <f t="shared" si="2"/>
        <v/>
      </c>
      <c r="M57" s="595" t="str">
        <f t="shared" si="2"/>
        <v/>
      </c>
      <c r="N57" s="595" t="str">
        <f t="shared" si="2"/>
        <v/>
      </c>
      <c r="O57" s="596" t="s">
        <v>79</v>
      </c>
    </row>
    <row r="58" spans="1:15">
      <c r="A58" s="599" t="s">
        <v>157</v>
      </c>
      <c r="B58" s="600" t="s">
        <v>158</v>
      </c>
      <c r="C58" s="601" t="s">
        <v>159</v>
      </c>
      <c r="D58" s="37">
        <v>1</v>
      </c>
      <c r="E58" s="37"/>
      <c r="F58" s="39" t="s">
        <v>79</v>
      </c>
      <c r="H58" s="595" t="str">
        <f t="shared" si="3"/>
        <v/>
      </c>
      <c r="I58" s="595" t="str">
        <f t="shared" si="2"/>
        <v/>
      </c>
      <c r="J58" s="595" t="str">
        <f t="shared" si="2"/>
        <v/>
      </c>
      <c r="K58" s="595" t="str">
        <f t="shared" si="2"/>
        <v/>
      </c>
      <c r="L58" s="595" t="str">
        <f t="shared" si="2"/>
        <v/>
      </c>
      <c r="M58" s="595" t="str">
        <f t="shared" si="2"/>
        <v/>
      </c>
      <c r="N58" s="595" t="str">
        <f t="shared" si="2"/>
        <v/>
      </c>
      <c r="O58" s="596" t="s">
        <v>79</v>
      </c>
    </row>
    <row r="59" spans="1:15">
      <c r="A59" s="599" t="s">
        <v>179</v>
      </c>
      <c r="B59" s="600" t="s">
        <v>180</v>
      </c>
      <c r="C59" s="601" t="s">
        <v>181</v>
      </c>
      <c r="D59" s="37">
        <v>1</v>
      </c>
      <c r="E59" s="37"/>
      <c r="F59" s="39" t="s">
        <v>79</v>
      </c>
      <c r="H59" s="595" t="str">
        <f t="shared" si="3"/>
        <v/>
      </c>
      <c r="I59" s="595" t="str">
        <f t="shared" si="2"/>
        <v/>
      </c>
      <c r="J59" s="595" t="str">
        <f t="shared" si="2"/>
        <v/>
      </c>
      <c r="K59" s="595" t="str">
        <f t="shared" si="2"/>
        <v/>
      </c>
      <c r="L59" s="595" t="str">
        <f t="shared" si="2"/>
        <v/>
      </c>
      <c r="M59" s="595" t="str">
        <f t="shared" si="2"/>
        <v/>
      </c>
      <c r="N59" s="595" t="str">
        <f t="shared" si="2"/>
        <v/>
      </c>
      <c r="O59" s="596" t="s">
        <v>79</v>
      </c>
    </row>
    <row r="60" spans="1:15">
      <c r="A60" s="599" t="s">
        <v>182</v>
      </c>
      <c r="B60" s="600" t="s">
        <v>183</v>
      </c>
      <c r="C60" s="601" t="s">
        <v>184</v>
      </c>
      <c r="D60" s="37">
        <v>1</v>
      </c>
      <c r="E60" s="37"/>
      <c r="F60" s="39" t="s">
        <v>79</v>
      </c>
      <c r="H60" s="595" t="str">
        <f t="shared" si="3"/>
        <v/>
      </c>
      <c r="I60" s="595" t="str">
        <f t="shared" si="2"/>
        <v/>
      </c>
      <c r="J60" s="595" t="str">
        <f t="shared" si="2"/>
        <v/>
      </c>
      <c r="K60" s="595" t="str">
        <f t="shared" si="2"/>
        <v/>
      </c>
      <c r="L60" s="595" t="str">
        <f t="shared" si="2"/>
        <v/>
      </c>
      <c r="M60" s="595" t="str">
        <f t="shared" si="2"/>
        <v/>
      </c>
      <c r="N60" s="595" t="str">
        <f t="shared" si="2"/>
        <v/>
      </c>
      <c r="O60" s="596" t="s">
        <v>79</v>
      </c>
    </row>
    <row r="61" spans="1:15">
      <c r="A61" s="36" t="s">
        <v>124</v>
      </c>
      <c r="B61" s="33" t="s">
        <v>125</v>
      </c>
      <c r="C61" s="77" t="s">
        <v>126</v>
      </c>
      <c r="D61" s="37">
        <v>1</v>
      </c>
      <c r="E61" s="37"/>
      <c r="F61" s="39" t="s">
        <v>79</v>
      </c>
      <c r="H61" s="595" t="str">
        <f t="shared" si="3"/>
        <v/>
      </c>
      <c r="I61" s="595" t="str">
        <f t="shared" si="2"/>
        <v/>
      </c>
      <c r="J61" s="595" t="str">
        <f t="shared" si="2"/>
        <v/>
      </c>
      <c r="K61" s="595" t="str">
        <f t="shared" si="2"/>
        <v/>
      </c>
      <c r="L61" s="595" t="str">
        <f t="shared" si="2"/>
        <v/>
      </c>
      <c r="M61" s="595" t="str">
        <f t="shared" si="2"/>
        <v/>
      </c>
      <c r="N61" s="595" t="str">
        <f t="shared" si="2"/>
        <v/>
      </c>
      <c r="O61" s="596" t="s">
        <v>79</v>
      </c>
    </row>
    <row r="62" spans="1:15">
      <c r="A62" s="36" t="s">
        <v>97</v>
      </c>
      <c r="B62" s="33" t="s">
        <v>130</v>
      </c>
      <c r="C62" s="77" t="s">
        <v>131</v>
      </c>
      <c r="D62" s="37">
        <v>1</v>
      </c>
      <c r="E62" s="37"/>
      <c r="F62" s="39" t="s">
        <v>79</v>
      </c>
      <c r="H62" s="595" t="str">
        <f t="shared" si="3"/>
        <v/>
      </c>
      <c r="I62" s="595" t="str">
        <f t="shared" si="2"/>
        <v/>
      </c>
      <c r="J62" s="595" t="str">
        <f t="shared" si="2"/>
        <v/>
      </c>
      <c r="K62" s="595" t="str">
        <f t="shared" si="2"/>
        <v/>
      </c>
      <c r="L62" s="595" t="str">
        <f t="shared" si="2"/>
        <v/>
      </c>
      <c r="M62" s="595" t="str">
        <f t="shared" si="2"/>
        <v/>
      </c>
      <c r="N62" s="595" t="str">
        <f t="shared" si="2"/>
        <v/>
      </c>
      <c r="O62" s="596" t="s">
        <v>79</v>
      </c>
    </row>
    <row r="63" spans="1:15" ht="30">
      <c r="A63" s="51" t="s">
        <v>132</v>
      </c>
      <c r="B63" s="33" t="s">
        <v>133</v>
      </c>
      <c r="C63" s="77" t="s">
        <v>134</v>
      </c>
      <c r="D63" s="37">
        <v>1</v>
      </c>
      <c r="E63" s="37"/>
      <c r="F63" s="39" t="s">
        <v>79</v>
      </c>
      <c r="H63" s="595" t="str">
        <f t="shared" si="3"/>
        <v/>
      </c>
      <c r="I63" s="595" t="str">
        <f t="shared" si="2"/>
        <v/>
      </c>
      <c r="J63" s="595" t="str">
        <f t="shared" si="2"/>
        <v/>
      </c>
      <c r="K63" s="595" t="str">
        <f t="shared" si="2"/>
        <v/>
      </c>
      <c r="L63" s="595" t="str">
        <f t="shared" si="2"/>
        <v/>
      </c>
      <c r="M63" s="595" t="str">
        <f t="shared" si="2"/>
        <v/>
      </c>
      <c r="N63" s="595" t="str">
        <f t="shared" si="2"/>
        <v/>
      </c>
      <c r="O63" s="596" t="s">
        <v>79</v>
      </c>
    </row>
    <row r="64" spans="1:15" ht="32.25" thickBot="1">
      <c r="A64" s="41" t="s">
        <v>105</v>
      </c>
      <c r="B64" s="42" t="s">
        <v>185</v>
      </c>
      <c r="C64" s="105" t="s">
        <v>186</v>
      </c>
      <c r="D64" s="52">
        <v>1</v>
      </c>
      <c r="E64" s="52"/>
      <c r="F64" s="53" t="s">
        <v>79</v>
      </c>
      <c r="H64" s="595" t="str">
        <f t="shared" si="3"/>
        <v/>
      </c>
      <c r="I64" s="595" t="str">
        <f t="shared" si="2"/>
        <v/>
      </c>
      <c r="J64" s="595" t="str">
        <f t="shared" si="2"/>
        <v/>
      </c>
      <c r="K64" s="595" t="str">
        <f t="shared" si="2"/>
        <v/>
      </c>
      <c r="L64" s="595" t="str">
        <f t="shared" si="2"/>
        <v/>
      </c>
      <c r="M64" s="595" t="str">
        <f t="shared" si="2"/>
        <v/>
      </c>
      <c r="N64" s="595" t="str">
        <f t="shared" si="2"/>
        <v/>
      </c>
      <c r="O64" s="596" t="s">
        <v>79</v>
      </c>
    </row>
    <row r="65" spans="1:15" ht="16.5" thickBot="1">
      <c r="A65" s="23"/>
      <c r="B65" s="24" t="s">
        <v>79</v>
      </c>
      <c r="C65" s="137" t="s">
        <v>79</v>
      </c>
      <c r="D65" s="4"/>
      <c r="E65" s="4"/>
      <c r="F65" s="26" t="s">
        <v>79</v>
      </c>
      <c r="H65" s="595" t="str">
        <f t="shared" si="3"/>
        <v/>
      </c>
      <c r="I65" s="595" t="str">
        <f t="shared" si="2"/>
        <v/>
      </c>
      <c r="J65" s="595" t="str">
        <f t="shared" si="2"/>
        <v/>
      </c>
      <c r="K65" s="595" t="str">
        <f t="shared" si="2"/>
        <v/>
      </c>
      <c r="L65" s="595" t="str">
        <f t="shared" si="2"/>
        <v/>
      </c>
      <c r="M65" s="595" t="str">
        <f t="shared" si="2"/>
        <v/>
      </c>
      <c r="N65" s="595" t="str">
        <f t="shared" si="2"/>
        <v/>
      </c>
      <c r="O65" s="596" t="s">
        <v>79</v>
      </c>
    </row>
    <row r="66" spans="1:15" ht="66.95" customHeight="1">
      <c r="A66" s="27" t="s">
        <v>187</v>
      </c>
      <c r="B66" s="28" t="s">
        <v>188</v>
      </c>
      <c r="C66" s="102" t="s">
        <v>189</v>
      </c>
      <c r="D66" s="30"/>
      <c r="E66" s="30" t="s">
        <v>79</v>
      </c>
      <c r="F66" s="590">
        <v>872.07</v>
      </c>
      <c r="H66" s="595">
        <f t="shared" si="3"/>
        <v>307.49188199999992</v>
      </c>
      <c r="I66" s="595">
        <f t="shared" si="2"/>
        <v>307.49188199999992</v>
      </c>
      <c r="J66" s="595">
        <f t="shared" si="2"/>
        <v>404.03003100000001</v>
      </c>
      <c r="K66" s="595">
        <f t="shared" si="2"/>
        <v>280.67572949999999</v>
      </c>
      <c r="L66" s="595">
        <f t="shared" si="2"/>
        <v>446.04200324999994</v>
      </c>
      <c r="M66" s="595">
        <f t="shared" si="2"/>
        <v>384.36485249999998</v>
      </c>
      <c r="N66" s="595">
        <f t="shared" si="2"/>
        <v>431.74005524999995</v>
      </c>
      <c r="O66" s="596" t="b">
        <v>1</v>
      </c>
    </row>
    <row r="67" spans="1:15">
      <c r="A67" s="36" t="s">
        <v>190</v>
      </c>
      <c r="B67" s="33" t="s">
        <v>191</v>
      </c>
      <c r="C67" s="77" t="s">
        <v>189</v>
      </c>
      <c r="D67" s="37">
        <v>1</v>
      </c>
      <c r="E67" s="37" t="s">
        <v>79</v>
      </c>
      <c r="F67" s="39" t="s">
        <v>79</v>
      </c>
      <c r="H67" s="595" t="str">
        <f t="shared" si="3"/>
        <v/>
      </c>
      <c r="I67" s="595" t="str">
        <f t="shared" si="2"/>
        <v/>
      </c>
      <c r="J67" s="595" t="str">
        <f t="shared" si="2"/>
        <v/>
      </c>
      <c r="K67" s="595" t="str">
        <f t="shared" si="2"/>
        <v/>
      </c>
      <c r="L67" s="595" t="str">
        <f t="shared" si="2"/>
        <v/>
      </c>
      <c r="M67" s="595" t="str">
        <f t="shared" si="2"/>
        <v/>
      </c>
      <c r="N67" s="595" t="str">
        <f t="shared" si="2"/>
        <v/>
      </c>
      <c r="O67" s="596" t="s">
        <v>79</v>
      </c>
    </row>
    <row r="68" spans="1:15" ht="31.5">
      <c r="A68" s="36" t="s">
        <v>192</v>
      </c>
      <c r="B68" s="33" t="s">
        <v>193</v>
      </c>
      <c r="C68" s="77" t="s">
        <v>194</v>
      </c>
      <c r="D68" s="37">
        <v>1</v>
      </c>
      <c r="E68" s="37" t="s">
        <v>79</v>
      </c>
      <c r="F68" s="39" t="s">
        <v>79</v>
      </c>
      <c r="H68" s="595" t="str">
        <f t="shared" si="3"/>
        <v/>
      </c>
      <c r="I68" s="595" t="str">
        <f t="shared" si="2"/>
        <v/>
      </c>
      <c r="J68" s="595" t="str">
        <f t="shared" si="2"/>
        <v/>
      </c>
      <c r="K68" s="595" t="str">
        <f t="shared" si="2"/>
        <v/>
      </c>
      <c r="L68" s="595" t="str">
        <f t="shared" si="2"/>
        <v/>
      </c>
      <c r="M68" s="595" t="str">
        <f t="shared" si="2"/>
        <v/>
      </c>
      <c r="N68" s="595" t="str">
        <f t="shared" si="2"/>
        <v/>
      </c>
      <c r="O68" s="596" t="s">
        <v>79</v>
      </c>
    </row>
    <row r="69" spans="1:15">
      <c r="A69" s="599" t="s">
        <v>195</v>
      </c>
      <c r="B69" s="600" t="s">
        <v>196</v>
      </c>
      <c r="C69" s="601" t="s">
        <v>197</v>
      </c>
      <c r="D69" s="37">
        <v>2</v>
      </c>
      <c r="E69" s="37" t="s">
        <v>79</v>
      </c>
      <c r="F69" s="39" t="s">
        <v>79</v>
      </c>
      <c r="H69" s="595" t="str">
        <f t="shared" si="3"/>
        <v/>
      </c>
      <c r="I69" s="595" t="str">
        <f t="shared" si="2"/>
        <v/>
      </c>
      <c r="J69" s="595" t="str">
        <f t="shared" si="2"/>
        <v/>
      </c>
      <c r="K69" s="595" t="str">
        <f t="shared" si="2"/>
        <v/>
      </c>
      <c r="L69" s="595" t="str">
        <f t="shared" si="2"/>
        <v/>
      </c>
      <c r="M69" s="595" t="str">
        <f t="shared" si="2"/>
        <v/>
      </c>
      <c r="N69" s="595" t="str">
        <f t="shared" si="2"/>
        <v/>
      </c>
      <c r="O69" s="596" t="s">
        <v>79</v>
      </c>
    </row>
    <row r="70" spans="1:15">
      <c r="A70" s="599" t="s">
        <v>198</v>
      </c>
      <c r="B70" s="600" t="s">
        <v>199</v>
      </c>
      <c r="C70" s="601" t="s">
        <v>200</v>
      </c>
      <c r="D70" s="37">
        <v>1</v>
      </c>
      <c r="E70" s="37" t="s">
        <v>79</v>
      </c>
      <c r="F70" s="39" t="s">
        <v>79</v>
      </c>
      <c r="H70" s="595" t="str">
        <f t="shared" si="3"/>
        <v/>
      </c>
      <c r="I70" s="595" t="str">
        <f t="shared" si="2"/>
        <v/>
      </c>
      <c r="J70" s="595" t="str">
        <f t="shared" si="2"/>
        <v/>
      </c>
      <c r="K70" s="595" t="str">
        <f t="shared" si="2"/>
        <v/>
      </c>
      <c r="L70" s="595" t="str">
        <f t="shared" si="2"/>
        <v/>
      </c>
      <c r="M70" s="595" t="str">
        <f t="shared" si="2"/>
        <v/>
      </c>
      <c r="N70" s="595" t="str">
        <f t="shared" si="2"/>
        <v/>
      </c>
      <c r="O70" s="596" t="s">
        <v>79</v>
      </c>
    </row>
    <row r="71" spans="1:15">
      <c r="A71" s="599" t="s">
        <v>154</v>
      </c>
      <c r="B71" s="600" t="s">
        <v>155</v>
      </c>
      <c r="C71" s="601" t="s">
        <v>156</v>
      </c>
      <c r="D71" s="37">
        <v>1</v>
      </c>
      <c r="E71" s="37" t="s">
        <v>79</v>
      </c>
      <c r="F71" s="39" t="s">
        <v>79</v>
      </c>
      <c r="H71" s="595" t="str">
        <f t="shared" si="3"/>
        <v/>
      </c>
      <c r="I71" s="595" t="str">
        <f t="shared" si="2"/>
        <v/>
      </c>
      <c r="J71" s="595" t="str">
        <f t="shared" si="2"/>
        <v/>
      </c>
      <c r="K71" s="595" t="str">
        <f t="shared" si="2"/>
        <v/>
      </c>
      <c r="L71" s="595" t="str">
        <f t="shared" si="2"/>
        <v/>
      </c>
      <c r="M71" s="595" t="str">
        <f t="shared" si="2"/>
        <v/>
      </c>
      <c r="N71" s="595" t="str">
        <f t="shared" si="2"/>
        <v/>
      </c>
      <c r="O71" s="596" t="s">
        <v>79</v>
      </c>
    </row>
    <row r="72" spans="1:15">
      <c r="A72" s="599" t="s">
        <v>122</v>
      </c>
      <c r="B72" s="600" t="s">
        <v>123</v>
      </c>
      <c r="C72" s="601" t="s">
        <v>96</v>
      </c>
      <c r="D72" s="37">
        <v>1</v>
      </c>
      <c r="E72" s="37" t="s">
        <v>79</v>
      </c>
      <c r="F72" s="39" t="s">
        <v>79</v>
      </c>
      <c r="H72" s="595" t="str">
        <f t="shared" si="3"/>
        <v/>
      </c>
      <c r="I72" s="595" t="str">
        <f t="shared" si="2"/>
        <v/>
      </c>
      <c r="J72" s="595" t="str">
        <f t="shared" si="2"/>
        <v/>
      </c>
      <c r="K72" s="595" t="str">
        <f t="shared" si="2"/>
        <v/>
      </c>
      <c r="L72" s="595" t="str">
        <f t="shared" si="2"/>
        <v/>
      </c>
      <c r="M72" s="595" t="str">
        <f t="shared" si="2"/>
        <v/>
      </c>
      <c r="N72" s="595" t="str">
        <f t="shared" si="2"/>
        <v/>
      </c>
      <c r="O72" s="596" t="s">
        <v>79</v>
      </c>
    </row>
    <row r="73" spans="1:15">
      <c r="A73" s="599" t="s">
        <v>201</v>
      </c>
      <c r="B73" s="600" t="s">
        <v>202</v>
      </c>
      <c r="C73" s="603" t="s">
        <v>203</v>
      </c>
      <c r="D73" s="37">
        <v>1</v>
      </c>
      <c r="E73" s="37" t="s">
        <v>79</v>
      </c>
      <c r="F73" s="39" t="s">
        <v>79</v>
      </c>
      <c r="H73" s="595" t="str">
        <f t="shared" si="3"/>
        <v/>
      </c>
      <c r="I73" s="595" t="str">
        <f t="shared" si="2"/>
        <v/>
      </c>
      <c r="J73" s="595" t="str">
        <f t="shared" si="2"/>
        <v/>
      </c>
      <c r="K73" s="595" t="str">
        <f t="shared" si="2"/>
        <v/>
      </c>
      <c r="L73" s="595" t="str">
        <f t="shared" si="2"/>
        <v/>
      </c>
      <c r="M73" s="595" t="str">
        <f t="shared" si="2"/>
        <v/>
      </c>
      <c r="N73" s="595" t="str">
        <f t="shared" si="2"/>
        <v/>
      </c>
      <c r="O73" s="596" t="s">
        <v>79</v>
      </c>
    </row>
    <row r="74" spans="1:15">
      <c r="A74" s="599" t="s">
        <v>179</v>
      </c>
      <c r="B74" s="600" t="s">
        <v>204</v>
      </c>
      <c r="C74" s="601" t="s">
        <v>205</v>
      </c>
      <c r="D74" s="37">
        <v>1</v>
      </c>
      <c r="E74" s="37" t="s">
        <v>79</v>
      </c>
      <c r="F74" s="39" t="s">
        <v>79</v>
      </c>
      <c r="H74" s="595" t="str">
        <f t="shared" si="3"/>
        <v/>
      </c>
      <c r="I74" s="595" t="str">
        <f t="shared" si="2"/>
        <v/>
      </c>
      <c r="J74" s="595" t="str">
        <f t="shared" si="2"/>
        <v/>
      </c>
      <c r="K74" s="595" t="str">
        <f t="shared" si="2"/>
        <v/>
      </c>
      <c r="L74" s="595" t="str">
        <f t="shared" si="2"/>
        <v/>
      </c>
      <c r="M74" s="595" t="str">
        <f t="shared" si="2"/>
        <v/>
      </c>
      <c r="N74" s="595" t="str">
        <f t="shared" si="2"/>
        <v/>
      </c>
      <c r="O74" s="596" t="s">
        <v>79</v>
      </c>
    </row>
    <row r="75" spans="1:15">
      <c r="A75" s="599" t="s">
        <v>127</v>
      </c>
      <c r="B75" s="600" t="s">
        <v>206</v>
      </c>
      <c r="C75" s="601" t="s">
        <v>207</v>
      </c>
      <c r="D75" s="37">
        <v>1</v>
      </c>
      <c r="E75" s="37"/>
      <c r="F75" s="39" t="s">
        <v>79</v>
      </c>
      <c r="H75" s="595" t="str">
        <f t="shared" si="3"/>
        <v/>
      </c>
      <c r="I75" s="595" t="str">
        <f t="shared" si="2"/>
        <v/>
      </c>
      <c r="J75" s="595" t="str">
        <f t="shared" si="2"/>
        <v/>
      </c>
      <c r="K75" s="595" t="str">
        <f t="shared" si="2"/>
        <v/>
      </c>
      <c r="L75" s="595" t="str">
        <f t="shared" si="2"/>
        <v/>
      </c>
      <c r="M75" s="595" t="str">
        <f t="shared" si="2"/>
        <v/>
      </c>
      <c r="N75" s="595" t="str">
        <f t="shared" si="2"/>
        <v/>
      </c>
      <c r="O75" s="596" t="s">
        <v>79</v>
      </c>
    </row>
    <row r="76" spans="1:15">
      <c r="A76" s="599" t="s">
        <v>124</v>
      </c>
      <c r="B76" s="600" t="s">
        <v>125</v>
      </c>
      <c r="C76" s="601" t="s">
        <v>126</v>
      </c>
      <c r="D76" s="37">
        <v>1</v>
      </c>
      <c r="E76" s="37" t="s">
        <v>79</v>
      </c>
      <c r="F76" s="39" t="s">
        <v>79</v>
      </c>
      <c r="H76" s="595" t="str">
        <f t="shared" si="3"/>
        <v/>
      </c>
      <c r="I76" s="595" t="str">
        <f t="shared" si="2"/>
        <v/>
      </c>
      <c r="J76" s="595" t="str">
        <f t="shared" si="2"/>
        <v/>
      </c>
      <c r="K76" s="595" t="str">
        <f t="shared" si="2"/>
        <v/>
      </c>
      <c r="L76" s="595" t="str">
        <f t="shared" si="2"/>
        <v/>
      </c>
      <c r="M76" s="595" t="str">
        <f t="shared" si="2"/>
        <v/>
      </c>
      <c r="N76" s="595" t="str">
        <f t="shared" si="2"/>
        <v/>
      </c>
      <c r="O76" s="596" t="s">
        <v>79</v>
      </c>
    </row>
    <row r="77" spans="1:15">
      <c r="A77" s="599" t="s">
        <v>97</v>
      </c>
      <c r="B77" s="600" t="s">
        <v>130</v>
      </c>
      <c r="C77" s="601" t="s">
        <v>131</v>
      </c>
      <c r="D77" s="37">
        <v>1</v>
      </c>
      <c r="E77" s="37" t="s">
        <v>79</v>
      </c>
      <c r="F77" s="39" t="s">
        <v>79</v>
      </c>
      <c r="H77" s="595" t="str">
        <f t="shared" si="3"/>
        <v/>
      </c>
      <c r="I77" s="595" t="str">
        <f t="shared" si="2"/>
        <v/>
      </c>
      <c r="J77" s="595" t="str">
        <f t="shared" si="2"/>
        <v/>
      </c>
      <c r="K77" s="595" t="str">
        <f t="shared" si="2"/>
        <v/>
      </c>
      <c r="L77" s="595" t="str">
        <f t="shared" si="2"/>
        <v/>
      </c>
      <c r="M77" s="595" t="str">
        <f t="shared" si="2"/>
        <v/>
      </c>
      <c r="N77" s="595" t="str">
        <f t="shared" si="2"/>
        <v/>
      </c>
      <c r="O77" s="596" t="s">
        <v>79</v>
      </c>
    </row>
    <row r="78" spans="1:15" ht="30">
      <c r="A78" s="604" t="s">
        <v>132</v>
      </c>
      <c r="B78" s="600" t="s">
        <v>133</v>
      </c>
      <c r="C78" s="601" t="s">
        <v>134</v>
      </c>
      <c r="D78" s="37">
        <v>1</v>
      </c>
      <c r="E78" s="37" t="s">
        <v>79</v>
      </c>
      <c r="F78" s="39" t="s">
        <v>79</v>
      </c>
      <c r="H78" s="595" t="str">
        <f t="shared" si="3"/>
        <v/>
      </c>
      <c r="I78" s="595" t="str">
        <f t="shared" si="2"/>
        <v/>
      </c>
      <c r="J78" s="595" t="str">
        <f t="shared" si="2"/>
        <v/>
      </c>
      <c r="K78" s="595" t="str">
        <f t="shared" si="2"/>
        <v/>
      </c>
      <c r="L78" s="595" t="str">
        <f t="shared" si="2"/>
        <v/>
      </c>
      <c r="M78" s="595" t="str">
        <f t="shared" si="2"/>
        <v/>
      </c>
      <c r="N78" s="595" t="str">
        <f t="shared" si="2"/>
        <v/>
      </c>
      <c r="O78" s="596" t="s">
        <v>79</v>
      </c>
    </row>
    <row r="79" spans="1:15" ht="32.25" thickBot="1">
      <c r="A79" s="605" t="s">
        <v>105</v>
      </c>
      <c r="B79" s="606" t="s">
        <v>208</v>
      </c>
      <c r="C79" s="607" t="s">
        <v>209</v>
      </c>
      <c r="D79" s="52">
        <v>1</v>
      </c>
      <c r="E79" s="52"/>
      <c r="F79" s="53" t="s">
        <v>79</v>
      </c>
      <c r="H79" s="595" t="str">
        <f t="shared" si="3"/>
        <v/>
      </c>
      <c r="I79" s="595" t="str">
        <f t="shared" si="2"/>
        <v/>
      </c>
      <c r="J79" s="595" t="str">
        <f t="shared" si="2"/>
        <v/>
      </c>
      <c r="K79" s="595" t="str">
        <f t="shared" si="2"/>
        <v/>
      </c>
      <c r="L79" s="595" t="str">
        <f t="shared" si="2"/>
        <v/>
      </c>
      <c r="M79" s="595" t="str">
        <f t="shared" si="2"/>
        <v/>
      </c>
      <c r="N79" s="595" t="str">
        <f t="shared" si="2"/>
        <v/>
      </c>
      <c r="O79" s="596" t="s">
        <v>79</v>
      </c>
    </row>
    <row r="80" spans="1:15" ht="16.5" thickBot="1">
      <c r="A80" s="608"/>
      <c r="B80" s="609" t="s">
        <v>79</v>
      </c>
      <c r="C80" s="610"/>
      <c r="D80" s="4"/>
      <c r="E80" s="4"/>
      <c r="F80" s="26" t="s">
        <v>79</v>
      </c>
      <c r="H80" s="595" t="str">
        <f t="shared" si="3"/>
        <v/>
      </c>
      <c r="I80" s="595" t="str">
        <f t="shared" si="2"/>
        <v/>
      </c>
      <c r="J80" s="595" t="str">
        <f t="shared" si="2"/>
        <v/>
      </c>
      <c r="K80" s="595" t="str">
        <f t="shared" si="2"/>
        <v/>
      </c>
      <c r="L80" s="595" t="str">
        <f t="shared" si="2"/>
        <v/>
      </c>
      <c r="M80" s="595" t="str">
        <f t="shared" si="2"/>
        <v/>
      </c>
      <c r="N80" s="595" t="str">
        <f t="shared" si="2"/>
        <v/>
      </c>
      <c r="O80" s="596" t="s">
        <v>79</v>
      </c>
    </row>
    <row r="81" spans="1:15" ht="62.1" customHeight="1">
      <c r="A81" s="611" t="s">
        <v>210</v>
      </c>
      <c r="B81" s="612" t="s">
        <v>211</v>
      </c>
      <c r="C81" s="613" t="s">
        <v>212</v>
      </c>
      <c r="D81" s="30"/>
      <c r="E81" s="30" t="s">
        <v>79</v>
      </c>
      <c r="F81" s="590">
        <v>947.04</v>
      </c>
      <c r="H81" s="595">
        <f t="shared" si="3"/>
        <v>333.9263039999999</v>
      </c>
      <c r="I81" s="595">
        <f t="shared" si="2"/>
        <v>333.9263039999999</v>
      </c>
      <c r="J81" s="595">
        <f t="shared" si="2"/>
        <v>438.76363199999997</v>
      </c>
      <c r="K81" s="595">
        <f t="shared" si="2"/>
        <v>304.80482399999994</v>
      </c>
      <c r="L81" s="595">
        <f t="shared" si="2"/>
        <v>484.38728399999991</v>
      </c>
      <c r="M81" s="595">
        <f t="shared" si="2"/>
        <v>417.40787999999998</v>
      </c>
      <c r="N81" s="595">
        <f t="shared" si="2"/>
        <v>468.85582799999992</v>
      </c>
      <c r="O81" s="596" t="b">
        <v>1</v>
      </c>
    </row>
    <row r="82" spans="1:15">
      <c r="A82" s="599" t="s">
        <v>213</v>
      </c>
      <c r="B82" s="600" t="s">
        <v>214</v>
      </c>
      <c r="C82" s="601" t="s">
        <v>212</v>
      </c>
      <c r="D82" s="37">
        <v>1</v>
      </c>
      <c r="E82" s="37" t="s">
        <v>79</v>
      </c>
      <c r="F82" s="39" t="s">
        <v>79</v>
      </c>
      <c r="H82" s="595" t="str">
        <f t="shared" si="3"/>
        <v/>
      </c>
      <c r="I82" s="595" t="str">
        <f t="shared" si="2"/>
        <v/>
      </c>
      <c r="J82" s="595" t="str">
        <f t="shared" si="2"/>
        <v/>
      </c>
      <c r="K82" s="595" t="str">
        <f t="shared" si="2"/>
        <v/>
      </c>
      <c r="L82" s="595" t="str">
        <f t="shared" si="2"/>
        <v/>
      </c>
      <c r="M82" s="595" t="str">
        <f t="shared" si="2"/>
        <v/>
      </c>
      <c r="N82" s="595" t="str">
        <f t="shared" si="2"/>
        <v/>
      </c>
      <c r="O82" s="596" t="s">
        <v>79</v>
      </c>
    </row>
    <row r="83" spans="1:15" ht="31.5">
      <c r="A83" s="599" t="s">
        <v>192</v>
      </c>
      <c r="B83" s="600" t="s">
        <v>215</v>
      </c>
      <c r="C83" s="601" t="s">
        <v>216</v>
      </c>
      <c r="D83" s="37">
        <v>1</v>
      </c>
      <c r="E83" s="37" t="s">
        <v>79</v>
      </c>
      <c r="F83" s="39" t="s">
        <v>79</v>
      </c>
      <c r="H83" s="595" t="str">
        <f t="shared" si="3"/>
        <v/>
      </c>
      <c r="I83" s="595" t="str">
        <f t="shared" si="2"/>
        <v/>
      </c>
      <c r="J83" s="595" t="str">
        <f t="shared" si="2"/>
        <v/>
      </c>
      <c r="K83" s="595" t="str">
        <f t="shared" si="2"/>
        <v/>
      </c>
      <c r="L83" s="595" t="str">
        <f t="shared" si="2"/>
        <v/>
      </c>
      <c r="M83" s="595" t="str">
        <f t="shared" si="2"/>
        <v/>
      </c>
      <c r="N83" s="595" t="str">
        <f t="shared" si="2"/>
        <v/>
      </c>
      <c r="O83" s="596" t="s">
        <v>79</v>
      </c>
    </row>
    <row r="84" spans="1:15">
      <c r="A84" s="599" t="s">
        <v>195</v>
      </c>
      <c r="B84" s="600" t="s">
        <v>196</v>
      </c>
      <c r="C84" s="601" t="s">
        <v>197</v>
      </c>
      <c r="D84" s="37">
        <v>2</v>
      </c>
      <c r="E84" s="37" t="s">
        <v>79</v>
      </c>
      <c r="F84" s="39" t="s">
        <v>79</v>
      </c>
      <c r="H84" s="595" t="str">
        <f t="shared" si="3"/>
        <v/>
      </c>
      <c r="I84" s="595" t="str">
        <f t="shared" si="2"/>
        <v/>
      </c>
      <c r="J84" s="595" t="str">
        <f t="shared" si="2"/>
        <v/>
      </c>
      <c r="K84" s="595" t="str">
        <f t="shared" si="2"/>
        <v/>
      </c>
      <c r="L84" s="595" t="str">
        <f t="shared" si="2"/>
        <v/>
      </c>
      <c r="M84" s="595" t="str">
        <f t="shared" si="2"/>
        <v/>
      </c>
      <c r="N84" s="595" t="str">
        <f t="shared" si="2"/>
        <v/>
      </c>
      <c r="O84" s="596" t="s">
        <v>79</v>
      </c>
    </row>
    <row r="85" spans="1:15">
      <c r="A85" s="599" t="s">
        <v>217</v>
      </c>
      <c r="B85" s="600" t="s">
        <v>218</v>
      </c>
      <c r="C85" s="601" t="s">
        <v>219</v>
      </c>
      <c r="D85" s="37">
        <v>1</v>
      </c>
      <c r="E85" s="37" t="s">
        <v>79</v>
      </c>
      <c r="F85" s="39" t="s">
        <v>79</v>
      </c>
      <c r="H85" s="595" t="str">
        <f t="shared" si="3"/>
        <v/>
      </c>
      <c r="I85" s="595" t="str">
        <f t="shared" si="2"/>
        <v/>
      </c>
      <c r="J85" s="595" t="str">
        <f t="shared" si="2"/>
        <v/>
      </c>
      <c r="K85" s="595" t="str">
        <f t="shared" si="2"/>
        <v/>
      </c>
      <c r="L85" s="595" t="str">
        <f t="shared" si="2"/>
        <v/>
      </c>
      <c r="M85" s="595" t="str">
        <f t="shared" si="2"/>
        <v/>
      </c>
      <c r="N85" s="595" t="str">
        <f t="shared" si="2"/>
        <v/>
      </c>
      <c r="O85" s="596" t="s">
        <v>79</v>
      </c>
    </row>
    <row r="86" spans="1:15">
      <c r="A86" s="599" t="s">
        <v>198</v>
      </c>
      <c r="B86" s="600" t="s">
        <v>199</v>
      </c>
      <c r="C86" s="601" t="s">
        <v>200</v>
      </c>
      <c r="D86" s="37">
        <v>1</v>
      </c>
      <c r="E86" s="37" t="s">
        <v>79</v>
      </c>
      <c r="F86" s="39" t="s">
        <v>79</v>
      </c>
      <c r="H86" s="595" t="str">
        <f t="shared" si="3"/>
        <v/>
      </c>
      <c r="I86" s="595" t="str">
        <f t="shared" si="2"/>
        <v/>
      </c>
      <c r="J86" s="595" t="str">
        <f t="shared" si="2"/>
        <v/>
      </c>
      <c r="K86" s="595" t="str">
        <f t="shared" si="2"/>
        <v/>
      </c>
      <c r="L86" s="595" t="str">
        <f t="shared" si="2"/>
        <v/>
      </c>
      <c r="M86" s="595" t="str">
        <f t="shared" si="2"/>
        <v/>
      </c>
      <c r="N86" s="595" t="str">
        <f t="shared" si="2"/>
        <v/>
      </c>
      <c r="O86" s="596" t="s">
        <v>79</v>
      </c>
    </row>
    <row r="87" spans="1:15">
      <c r="A87" s="599" t="s">
        <v>154</v>
      </c>
      <c r="B87" s="600" t="s">
        <v>155</v>
      </c>
      <c r="C87" s="601" t="s">
        <v>156</v>
      </c>
      <c r="D87" s="37">
        <v>1</v>
      </c>
      <c r="E87" s="37" t="s">
        <v>79</v>
      </c>
      <c r="F87" s="39" t="s">
        <v>79</v>
      </c>
      <c r="H87" s="595" t="str">
        <f t="shared" si="3"/>
        <v/>
      </c>
      <c r="I87" s="595" t="str">
        <f t="shared" si="2"/>
        <v/>
      </c>
      <c r="J87" s="595" t="str">
        <f t="shared" si="2"/>
        <v/>
      </c>
      <c r="K87" s="595" t="str">
        <f t="shared" si="2"/>
        <v/>
      </c>
      <c r="L87" s="595" t="str">
        <f t="shared" si="2"/>
        <v/>
      </c>
      <c r="M87" s="595" t="str">
        <f t="shared" si="2"/>
        <v/>
      </c>
      <c r="N87" s="595" t="str">
        <f t="shared" si="2"/>
        <v/>
      </c>
      <c r="O87" s="596" t="s">
        <v>79</v>
      </c>
    </row>
    <row r="88" spans="1:15">
      <c r="A88" s="599" t="s">
        <v>122</v>
      </c>
      <c r="B88" s="600" t="s">
        <v>123</v>
      </c>
      <c r="C88" s="601" t="s">
        <v>96</v>
      </c>
      <c r="D88" s="37">
        <v>1</v>
      </c>
      <c r="E88" s="37" t="s">
        <v>79</v>
      </c>
      <c r="F88" s="39" t="s">
        <v>79</v>
      </c>
      <c r="H88" s="595" t="str">
        <f t="shared" si="3"/>
        <v/>
      </c>
      <c r="I88" s="595" t="str">
        <f t="shared" si="2"/>
        <v/>
      </c>
      <c r="J88" s="595" t="str">
        <f t="shared" si="2"/>
        <v/>
      </c>
      <c r="K88" s="595" t="str">
        <f t="shared" si="2"/>
        <v/>
      </c>
      <c r="L88" s="595" t="str">
        <f t="shared" si="2"/>
        <v/>
      </c>
      <c r="M88" s="595" t="str">
        <f t="shared" si="2"/>
        <v/>
      </c>
      <c r="N88" s="595" t="str">
        <f t="shared" si="2"/>
        <v/>
      </c>
      <c r="O88" s="596" t="s">
        <v>79</v>
      </c>
    </row>
    <row r="89" spans="1:15">
      <c r="A89" s="599" t="s">
        <v>220</v>
      </c>
      <c r="B89" s="600" t="s">
        <v>221</v>
      </c>
      <c r="C89" s="601" t="s">
        <v>222</v>
      </c>
      <c r="D89" s="37">
        <v>1</v>
      </c>
      <c r="E89" s="37" t="s">
        <v>79</v>
      </c>
      <c r="F89" s="39" t="s">
        <v>79</v>
      </c>
      <c r="H89" s="595" t="str">
        <f t="shared" si="3"/>
        <v/>
      </c>
      <c r="I89" s="595" t="str">
        <f t="shared" si="2"/>
        <v/>
      </c>
      <c r="J89" s="595" t="str">
        <f t="shared" si="2"/>
        <v/>
      </c>
      <c r="K89" s="595" t="str">
        <f t="shared" si="2"/>
        <v/>
      </c>
      <c r="L89" s="595" t="str">
        <f t="shared" si="2"/>
        <v/>
      </c>
      <c r="M89" s="595" t="str">
        <f t="shared" si="2"/>
        <v/>
      </c>
      <c r="N89" s="595" t="str">
        <f t="shared" si="2"/>
        <v/>
      </c>
      <c r="O89" s="596" t="s">
        <v>79</v>
      </c>
    </row>
    <row r="90" spans="1:15">
      <c r="A90" s="599" t="s">
        <v>223</v>
      </c>
      <c r="B90" s="600" t="s">
        <v>204</v>
      </c>
      <c r="C90" s="601" t="s">
        <v>205</v>
      </c>
      <c r="D90" s="37">
        <v>1</v>
      </c>
      <c r="E90" s="37" t="s">
        <v>79</v>
      </c>
      <c r="F90" s="39" t="s">
        <v>79</v>
      </c>
      <c r="H90" s="595" t="str">
        <f t="shared" si="3"/>
        <v/>
      </c>
      <c r="I90" s="595" t="str">
        <f t="shared" si="2"/>
        <v/>
      </c>
      <c r="J90" s="595" t="str">
        <f t="shared" si="2"/>
        <v/>
      </c>
      <c r="K90" s="595" t="str">
        <f t="shared" si="2"/>
        <v/>
      </c>
      <c r="L90" s="595" t="str">
        <f t="shared" si="2"/>
        <v/>
      </c>
      <c r="M90" s="595" t="str">
        <f t="shared" si="2"/>
        <v/>
      </c>
      <c r="N90" s="595" t="str">
        <f t="shared" si="2"/>
        <v/>
      </c>
      <c r="O90" s="596" t="s">
        <v>79</v>
      </c>
    </row>
    <row r="91" spans="1:15">
      <c r="A91" s="599" t="s">
        <v>124</v>
      </c>
      <c r="B91" s="600" t="s">
        <v>125</v>
      </c>
      <c r="C91" s="601" t="s">
        <v>126</v>
      </c>
      <c r="D91" s="37">
        <v>1</v>
      </c>
      <c r="E91" s="37" t="s">
        <v>79</v>
      </c>
      <c r="F91" s="39" t="s">
        <v>79</v>
      </c>
      <c r="H91" s="595" t="str">
        <f t="shared" si="3"/>
        <v/>
      </c>
      <c r="I91" s="595" t="str">
        <f t="shared" si="2"/>
        <v/>
      </c>
      <c r="J91" s="595" t="str">
        <f t="shared" si="2"/>
        <v/>
      </c>
      <c r="K91" s="595" t="str">
        <f t="shared" si="2"/>
        <v/>
      </c>
      <c r="L91" s="595" t="str">
        <f t="shared" si="2"/>
        <v/>
      </c>
      <c r="M91" s="595" t="str">
        <f t="shared" si="2"/>
        <v/>
      </c>
      <c r="N91" s="595" t="str">
        <f t="shared" si="2"/>
        <v/>
      </c>
      <c r="O91" s="596" t="s">
        <v>79</v>
      </c>
    </row>
    <row r="92" spans="1:15">
      <c r="A92" s="599" t="s">
        <v>127</v>
      </c>
      <c r="B92" s="600" t="s">
        <v>224</v>
      </c>
      <c r="C92" s="601" t="s">
        <v>225</v>
      </c>
      <c r="D92" s="37">
        <v>1</v>
      </c>
      <c r="E92" s="37"/>
      <c r="F92" s="39" t="s">
        <v>79</v>
      </c>
      <c r="H92" s="595" t="str">
        <f t="shared" si="3"/>
        <v/>
      </c>
      <c r="I92" s="595" t="str">
        <f t="shared" si="2"/>
        <v/>
      </c>
      <c r="J92" s="595" t="str">
        <f t="shared" si="2"/>
        <v/>
      </c>
      <c r="K92" s="595" t="str">
        <f t="shared" si="2"/>
        <v/>
      </c>
      <c r="L92" s="595" t="str">
        <f t="shared" si="2"/>
        <v/>
      </c>
      <c r="M92" s="595" t="str">
        <f t="shared" si="2"/>
        <v/>
      </c>
      <c r="N92" s="595" t="str">
        <f t="shared" si="2"/>
        <v/>
      </c>
      <c r="O92" s="596" t="s">
        <v>79</v>
      </c>
    </row>
    <row r="93" spans="1:15">
      <c r="A93" s="599" t="s">
        <v>97</v>
      </c>
      <c r="B93" s="600" t="s">
        <v>171</v>
      </c>
      <c r="C93" s="601" t="s">
        <v>98</v>
      </c>
      <c r="D93" s="37">
        <v>1</v>
      </c>
      <c r="E93" s="37" t="s">
        <v>79</v>
      </c>
      <c r="F93" s="39" t="s">
        <v>79</v>
      </c>
      <c r="H93" s="595" t="str">
        <f t="shared" si="3"/>
        <v/>
      </c>
      <c r="I93" s="595" t="str">
        <f t="shared" si="2"/>
        <v/>
      </c>
      <c r="J93" s="595" t="str">
        <f t="shared" si="2"/>
        <v/>
      </c>
      <c r="K93" s="595" t="str">
        <f t="shared" si="2"/>
        <v/>
      </c>
      <c r="L93" s="595" t="str">
        <f t="shared" si="2"/>
        <v/>
      </c>
      <c r="M93" s="595" t="str">
        <f t="shared" si="2"/>
        <v/>
      </c>
      <c r="N93" s="595" t="str">
        <f t="shared" si="2"/>
        <v/>
      </c>
      <c r="O93" s="596" t="s">
        <v>79</v>
      </c>
    </row>
    <row r="94" spans="1:15" ht="30">
      <c r="A94" s="604" t="s">
        <v>132</v>
      </c>
      <c r="B94" s="600" t="s">
        <v>133</v>
      </c>
      <c r="C94" s="601" t="s">
        <v>134</v>
      </c>
      <c r="D94" s="37">
        <v>1</v>
      </c>
      <c r="E94" s="37" t="s">
        <v>79</v>
      </c>
      <c r="F94" s="39" t="s">
        <v>79</v>
      </c>
      <c r="H94" s="595" t="str">
        <f t="shared" si="3"/>
        <v/>
      </c>
      <c r="I94" s="595" t="str">
        <f t="shared" si="2"/>
        <v/>
      </c>
      <c r="J94" s="595" t="str">
        <f t="shared" si="2"/>
        <v/>
      </c>
      <c r="K94" s="595" t="str">
        <f t="shared" si="2"/>
        <v/>
      </c>
      <c r="L94" s="595" t="str">
        <f t="shared" si="2"/>
        <v/>
      </c>
      <c r="M94" s="595" t="str">
        <f t="shared" si="2"/>
        <v/>
      </c>
      <c r="N94" s="595" t="str">
        <f t="shared" si="2"/>
        <v/>
      </c>
      <c r="O94" s="596" t="s">
        <v>79</v>
      </c>
    </row>
    <row r="95" spans="1:15" ht="32.25" thickBot="1">
      <c r="A95" s="605" t="s">
        <v>105</v>
      </c>
      <c r="B95" s="606" t="s">
        <v>226</v>
      </c>
      <c r="C95" s="607" t="s">
        <v>227</v>
      </c>
      <c r="D95" s="52">
        <v>1</v>
      </c>
      <c r="E95" s="52"/>
      <c r="F95" s="53" t="s">
        <v>79</v>
      </c>
      <c r="H95" s="595" t="str">
        <f t="shared" si="3"/>
        <v/>
      </c>
      <c r="I95" s="595" t="str">
        <f t="shared" si="2"/>
        <v/>
      </c>
      <c r="J95" s="595" t="str">
        <f t="shared" si="2"/>
        <v/>
      </c>
      <c r="K95" s="595" t="str">
        <f t="shared" si="2"/>
        <v/>
      </c>
      <c r="L95" s="595" t="str">
        <f t="shared" si="2"/>
        <v/>
      </c>
      <c r="M95" s="595" t="str">
        <f t="shared" si="2"/>
        <v/>
      </c>
      <c r="N95" s="595" t="str">
        <f t="shared" si="2"/>
        <v/>
      </c>
      <c r="O95" s="596" t="s">
        <v>79</v>
      </c>
    </row>
    <row r="96" spans="1:15" ht="16.5" thickBot="1">
      <c r="A96" s="608"/>
      <c r="B96" s="609"/>
      <c r="C96" s="610" t="s">
        <v>79</v>
      </c>
      <c r="D96" s="4"/>
      <c r="E96" s="4"/>
      <c r="F96" s="26" t="s">
        <v>79</v>
      </c>
      <c r="H96" s="595" t="str">
        <f t="shared" si="3"/>
        <v/>
      </c>
      <c r="I96" s="595" t="str">
        <f t="shared" si="2"/>
        <v/>
      </c>
      <c r="J96" s="595" t="str">
        <f t="shared" si="2"/>
        <v/>
      </c>
      <c r="K96" s="595" t="str">
        <f t="shared" si="2"/>
        <v/>
      </c>
      <c r="L96" s="595" t="str">
        <f t="shared" si="2"/>
        <v/>
      </c>
      <c r="M96" s="595" t="str">
        <f t="shared" si="2"/>
        <v/>
      </c>
      <c r="N96" s="595" t="str">
        <f t="shared" si="2"/>
        <v/>
      </c>
      <c r="O96" s="596" t="s">
        <v>79</v>
      </c>
    </row>
    <row r="97" spans="1:15">
      <c r="A97" s="611" t="s">
        <v>228</v>
      </c>
      <c r="B97" s="612" t="s">
        <v>229</v>
      </c>
      <c r="C97" s="613" t="s">
        <v>230</v>
      </c>
      <c r="D97" s="30"/>
      <c r="E97" s="30"/>
      <c r="F97" s="590">
        <v>1672.91</v>
      </c>
      <c r="H97" s="595">
        <f t="shared" si="3"/>
        <v>589.86806599999989</v>
      </c>
      <c r="I97" s="595">
        <f t="shared" si="2"/>
        <v>589.86806599999989</v>
      </c>
      <c r="J97" s="595">
        <f t="shared" si="2"/>
        <v>775.05920300000002</v>
      </c>
      <c r="K97" s="595">
        <f t="shared" si="2"/>
        <v>538.4260835</v>
      </c>
      <c r="L97" s="595">
        <f t="shared" si="2"/>
        <v>855.6516422499999</v>
      </c>
      <c r="M97" s="595">
        <f t="shared" ref="I97:N140" si="4">IF(AND(ISNUMBER($F97),$O97),$F97*M$3,"")</f>
        <v>737.3350825</v>
      </c>
      <c r="N97" s="595">
        <f t="shared" si="4"/>
        <v>828.21591824999996</v>
      </c>
      <c r="O97" s="596" t="b">
        <v>1</v>
      </c>
    </row>
    <row r="98" spans="1:15">
      <c r="A98" s="599" t="s">
        <v>231</v>
      </c>
      <c r="B98" s="600" t="s">
        <v>232</v>
      </c>
      <c r="C98" s="601" t="s">
        <v>230</v>
      </c>
      <c r="D98" s="37">
        <v>1</v>
      </c>
      <c r="E98" s="37"/>
      <c r="F98" s="39" t="s">
        <v>79</v>
      </c>
      <c r="H98" s="595" t="str">
        <f t="shared" si="3"/>
        <v/>
      </c>
      <c r="I98" s="595" t="str">
        <f t="shared" si="4"/>
        <v/>
      </c>
      <c r="J98" s="595" t="str">
        <f t="shared" si="4"/>
        <v/>
      </c>
      <c r="K98" s="595" t="str">
        <f t="shared" si="4"/>
        <v/>
      </c>
      <c r="L98" s="595" t="str">
        <f t="shared" si="4"/>
        <v/>
      </c>
      <c r="M98" s="595" t="str">
        <f t="shared" si="4"/>
        <v/>
      </c>
      <c r="N98" s="595" t="str">
        <f t="shared" si="4"/>
        <v/>
      </c>
      <c r="O98" s="596" t="s">
        <v>79</v>
      </c>
    </row>
    <row r="99" spans="1:15">
      <c r="A99" s="599" t="s">
        <v>233</v>
      </c>
      <c r="B99" s="600" t="s">
        <v>234</v>
      </c>
      <c r="C99" s="601" t="s">
        <v>235</v>
      </c>
      <c r="D99" s="37">
        <v>1</v>
      </c>
      <c r="E99" s="37"/>
      <c r="F99" s="39" t="s">
        <v>79</v>
      </c>
      <c r="H99" s="595" t="str">
        <f t="shared" si="3"/>
        <v/>
      </c>
      <c r="I99" s="595" t="str">
        <f t="shared" si="4"/>
        <v/>
      </c>
      <c r="J99" s="595" t="str">
        <f t="shared" si="4"/>
        <v/>
      </c>
      <c r="K99" s="595" t="str">
        <f t="shared" si="4"/>
        <v/>
      </c>
      <c r="L99" s="595" t="str">
        <f t="shared" si="4"/>
        <v/>
      </c>
      <c r="M99" s="595" t="str">
        <f t="shared" si="4"/>
        <v/>
      </c>
      <c r="N99" s="595" t="str">
        <f t="shared" si="4"/>
        <v/>
      </c>
      <c r="O99" s="596" t="s">
        <v>79</v>
      </c>
    </row>
    <row r="100" spans="1:15">
      <c r="A100" s="599" t="s">
        <v>236</v>
      </c>
      <c r="B100" s="600" t="s">
        <v>237</v>
      </c>
      <c r="C100" s="601" t="s">
        <v>238</v>
      </c>
      <c r="D100" s="37">
        <v>2</v>
      </c>
      <c r="E100" s="37"/>
      <c r="F100" s="39" t="s">
        <v>79</v>
      </c>
      <c r="H100" s="595" t="str">
        <f t="shared" si="3"/>
        <v/>
      </c>
      <c r="I100" s="595" t="str">
        <f t="shared" si="4"/>
        <v/>
      </c>
      <c r="J100" s="595" t="str">
        <f t="shared" si="4"/>
        <v/>
      </c>
      <c r="K100" s="595" t="str">
        <f t="shared" si="4"/>
        <v/>
      </c>
      <c r="L100" s="595" t="str">
        <f t="shared" si="4"/>
        <v/>
      </c>
      <c r="M100" s="595" t="str">
        <f t="shared" si="4"/>
        <v/>
      </c>
      <c r="N100" s="595" t="str">
        <f t="shared" si="4"/>
        <v/>
      </c>
      <c r="O100" s="596" t="s">
        <v>79</v>
      </c>
    </row>
    <row r="101" spans="1:15">
      <c r="A101" s="599" t="s">
        <v>151</v>
      </c>
      <c r="B101" s="600" t="s">
        <v>152</v>
      </c>
      <c r="C101" s="601" t="s">
        <v>153</v>
      </c>
      <c r="D101" s="37">
        <v>1</v>
      </c>
      <c r="E101" s="37"/>
      <c r="F101" s="39" t="s">
        <v>79</v>
      </c>
      <c r="H101" s="595" t="str">
        <f t="shared" si="3"/>
        <v/>
      </c>
      <c r="I101" s="595" t="str">
        <f t="shared" si="4"/>
        <v/>
      </c>
      <c r="J101" s="595" t="str">
        <f t="shared" si="4"/>
        <v/>
      </c>
      <c r="K101" s="595" t="str">
        <f t="shared" si="4"/>
        <v/>
      </c>
      <c r="L101" s="595" t="str">
        <f t="shared" si="4"/>
        <v/>
      </c>
      <c r="M101" s="595" t="str">
        <f t="shared" si="4"/>
        <v/>
      </c>
      <c r="N101" s="595" t="str">
        <f t="shared" si="4"/>
        <v/>
      </c>
      <c r="O101" s="596" t="s">
        <v>79</v>
      </c>
    </row>
    <row r="102" spans="1:15">
      <c r="A102" s="599" t="s">
        <v>11233</v>
      </c>
      <c r="B102" s="600" t="s">
        <v>5290</v>
      </c>
      <c r="C102" s="601" t="s">
        <v>5297</v>
      </c>
      <c r="D102" s="37">
        <v>1</v>
      </c>
      <c r="E102" s="37"/>
      <c r="F102" s="39" t="s">
        <v>79</v>
      </c>
      <c r="H102" s="595" t="str">
        <f t="shared" si="3"/>
        <v/>
      </c>
      <c r="I102" s="595" t="str">
        <f t="shared" si="4"/>
        <v/>
      </c>
      <c r="J102" s="595" t="str">
        <f t="shared" si="4"/>
        <v/>
      </c>
      <c r="K102" s="595" t="str">
        <f t="shared" si="4"/>
        <v/>
      </c>
      <c r="L102" s="595" t="str">
        <f t="shared" si="4"/>
        <v/>
      </c>
      <c r="M102" s="595" t="str">
        <f t="shared" si="4"/>
        <v/>
      </c>
      <c r="N102" s="595" t="str">
        <f t="shared" si="4"/>
        <v/>
      </c>
      <c r="O102" s="596" t="s">
        <v>79</v>
      </c>
    </row>
    <row r="103" spans="1:15">
      <c r="A103" s="599" t="s">
        <v>122</v>
      </c>
      <c r="B103" s="600" t="s">
        <v>123</v>
      </c>
      <c r="C103" s="601" t="s">
        <v>96</v>
      </c>
      <c r="D103" s="37">
        <v>1</v>
      </c>
      <c r="E103" s="37"/>
      <c r="F103" s="39" t="s">
        <v>79</v>
      </c>
      <c r="H103" s="595" t="str">
        <f t="shared" si="3"/>
        <v/>
      </c>
      <c r="I103" s="595" t="str">
        <f t="shared" si="4"/>
        <v/>
      </c>
      <c r="J103" s="595" t="str">
        <f t="shared" si="4"/>
        <v/>
      </c>
      <c r="K103" s="595" t="str">
        <f t="shared" si="4"/>
        <v/>
      </c>
      <c r="L103" s="595" t="str">
        <f t="shared" si="4"/>
        <v/>
      </c>
      <c r="M103" s="595" t="str">
        <f t="shared" si="4"/>
        <v/>
      </c>
      <c r="N103" s="595" t="str">
        <f t="shared" si="4"/>
        <v/>
      </c>
      <c r="O103" s="596" t="s">
        <v>79</v>
      </c>
    </row>
    <row r="104" spans="1:15">
      <c r="A104" s="599" t="s">
        <v>239</v>
      </c>
      <c r="B104" s="600" t="s">
        <v>240</v>
      </c>
      <c r="C104" s="601" t="s">
        <v>241</v>
      </c>
      <c r="D104" s="37">
        <v>1</v>
      </c>
      <c r="E104" s="37"/>
      <c r="F104" s="39" t="s">
        <v>79</v>
      </c>
      <c r="H104" s="595" t="str">
        <f t="shared" si="3"/>
        <v/>
      </c>
      <c r="I104" s="595" t="str">
        <f t="shared" si="4"/>
        <v/>
      </c>
      <c r="J104" s="595" t="str">
        <f t="shared" si="4"/>
        <v/>
      </c>
      <c r="K104" s="595" t="str">
        <f t="shared" si="4"/>
        <v/>
      </c>
      <c r="L104" s="595" t="str">
        <f t="shared" si="4"/>
        <v/>
      </c>
      <c r="M104" s="595" t="str">
        <f t="shared" si="4"/>
        <v/>
      </c>
      <c r="N104" s="595" t="str">
        <f t="shared" si="4"/>
        <v/>
      </c>
      <c r="O104" s="596" t="s">
        <v>79</v>
      </c>
    </row>
    <row r="105" spans="1:15">
      <c r="A105" s="599" t="s">
        <v>201</v>
      </c>
      <c r="B105" s="600" t="s">
        <v>242</v>
      </c>
      <c r="C105" s="601" t="s">
        <v>243</v>
      </c>
      <c r="D105" s="37">
        <v>1</v>
      </c>
      <c r="E105" s="37"/>
      <c r="F105" s="39" t="s">
        <v>79</v>
      </c>
      <c r="H105" s="595" t="str">
        <f t="shared" si="3"/>
        <v/>
      </c>
      <c r="I105" s="595" t="str">
        <f t="shared" si="4"/>
        <v/>
      </c>
      <c r="J105" s="595" t="str">
        <f t="shared" si="4"/>
        <v/>
      </c>
      <c r="K105" s="595" t="str">
        <f t="shared" si="4"/>
        <v/>
      </c>
      <c r="L105" s="595" t="str">
        <f t="shared" si="4"/>
        <v/>
      </c>
      <c r="M105" s="595" t="str">
        <f t="shared" si="4"/>
        <v/>
      </c>
      <c r="N105" s="595" t="str">
        <f t="shared" si="4"/>
        <v/>
      </c>
      <c r="O105" s="596" t="s">
        <v>79</v>
      </c>
    </row>
    <row r="106" spans="1:15">
      <c r="A106" s="36" t="s">
        <v>244</v>
      </c>
      <c r="B106" s="33" t="s">
        <v>245</v>
      </c>
      <c r="C106" s="77" t="s">
        <v>246</v>
      </c>
      <c r="D106" s="37">
        <v>1</v>
      </c>
      <c r="E106" s="37"/>
      <c r="F106" s="39" t="s">
        <v>79</v>
      </c>
      <c r="H106" s="595" t="str">
        <f t="shared" si="3"/>
        <v/>
      </c>
      <c r="I106" s="595" t="str">
        <f t="shared" si="4"/>
        <v/>
      </c>
      <c r="J106" s="595" t="str">
        <f t="shared" si="4"/>
        <v/>
      </c>
      <c r="K106" s="595" t="str">
        <f t="shared" si="4"/>
        <v/>
      </c>
      <c r="L106" s="595" t="str">
        <f t="shared" si="4"/>
        <v/>
      </c>
      <c r="M106" s="595" t="str">
        <f t="shared" si="4"/>
        <v/>
      </c>
      <c r="N106" s="595" t="str">
        <f t="shared" si="4"/>
        <v/>
      </c>
      <c r="O106" s="596" t="s">
        <v>79</v>
      </c>
    </row>
    <row r="107" spans="1:15">
      <c r="A107" s="36" t="s">
        <v>124</v>
      </c>
      <c r="B107" s="33" t="s">
        <v>125</v>
      </c>
      <c r="C107" s="77" t="s">
        <v>126</v>
      </c>
      <c r="D107" s="37">
        <v>1</v>
      </c>
      <c r="E107" s="37"/>
      <c r="F107" s="39" t="s">
        <v>79</v>
      </c>
      <c r="H107" s="595" t="str">
        <f t="shared" si="3"/>
        <v/>
      </c>
      <c r="I107" s="595" t="str">
        <f t="shared" si="4"/>
        <v/>
      </c>
      <c r="J107" s="595" t="str">
        <f t="shared" si="4"/>
        <v/>
      </c>
      <c r="K107" s="595" t="str">
        <f t="shared" si="4"/>
        <v/>
      </c>
      <c r="L107" s="595" t="str">
        <f t="shared" si="4"/>
        <v/>
      </c>
      <c r="M107" s="595" t="str">
        <f t="shared" si="4"/>
        <v/>
      </c>
      <c r="N107" s="595" t="str">
        <f t="shared" si="4"/>
        <v/>
      </c>
      <c r="O107" s="596" t="s">
        <v>79</v>
      </c>
    </row>
    <row r="108" spans="1:15">
      <c r="A108" s="36" t="s">
        <v>157</v>
      </c>
      <c r="B108" s="33" t="s">
        <v>158</v>
      </c>
      <c r="C108" s="77" t="s">
        <v>159</v>
      </c>
      <c r="D108" s="37">
        <v>1</v>
      </c>
      <c r="E108" s="37"/>
      <c r="F108" s="39" t="s">
        <v>79</v>
      </c>
      <c r="H108" s="595" t="str">
        <f t="shared" si="3"/>
        <v/>
      </c>
      <c r="I108" s="595" t="str">
        <f t="shared" si="4"/>
        <v/>
      </c>
      <c r="J108" s="595" t="str">
        <f t="shared" si="4"/>
        <v/>
      </c>
      <c r="K108" s="595" t="str">
        <f t="shared" si="4"/>
        <v/>
      </c>
      <c r="L108" s="595" t="str">
        <f t="shared" si="4"/>
        <v/>
      </c>
      <c r="M108" s="595" t="str">
        <f t="shared" si="4"/>
        <v/>
      </c>
      <c r="N108" s="595" t="str">
        <f t="shared" si="4"/>
        <v/>
      </c>
      <c r="O108" s="596" t="s">
        <v>79</v>
      </c>
    </row>
    <row r="109" spans="1:15">
      <c r="A109" s="36" t="s">
        <v>97</v>
      </c>
      <c r="B109" s="33" t="s">
        <v>171</v>
      </c>
      <c r="C109" s="77" t="s">
        <v>98</v>
      </c>
      <c r="D109" s="37">
        <v>1</v>
      </c>
      <c r="E109" s="37"/>
      <c r="F109" s="39" t="s">
        <v>79</v>
      </c>
      <c r="H109" s="595" t="str">
        <f t="shared" si="3"/>
        <v/>
      </c>
      <c r="I109" s="595" t="str">
        <f t="shared" si="4"/>
        <v/>
      </c>
      <c r="J109" s="595" t="str">
        <f t="shared" si="4"/>
        <v/>
      </c>
      <c r="K109" s="595" t="str">
        <f t="shared" si="4"/>
        <v/>
      </c>
      <c r="L109" s="595" t="str">
        <f t="shared" si="4"/>
        <v/>
      </c>
      <c r="M109" s="595" t="str">
        <f t="shared" si="4"/>
        <v/>
      </c>
      <c r="N109" s="595" t="str">
        <f t="shared" si="4"/>
        <v/>
      </c>
      <c r="O109" s="596" t="s">
        <v>79</v>
      </c>
    </row>
    <row r="110" spans="1:15" ht="31.5">
      <c r="A110" s="36" t="s">
        <v>102</v>
      </c>
      <c r="B110" s="33" t="s">
        <v>133</v>
      </c>
      <c r="C110" s="77" t="s">
        <v>134</v>
      </c>
      <c r="D110" s="37">
        <v>1</v>
      </c>
      <c r="E110" s="37"/>
      <c r="F110" s="39" t="s">
        <v>79</v>
      </c>
      <c r="H110" s="595" t="str">
        <f t="shared" si="3"/>
        <v/>
      </c>
      <c r="I110" s="595" t="str">
        <f t="shared" si="4"/>
        <v/>
      </c>
      <c r="J110" s="595" t="str">
        <f t="shared" si="4"/>
        <v/>
      </c>
      <c r="K110" s="595" t="str">
        <f t="shared" si="4"/>
        <v/>
      </c>
      <c r="L110" s="595" t="str">
        <f t="shared" si="4"/>
        <v/>
      </c>
      <c r="M110" s="595" t="str">
        <f t="shared" si="4"/>
        <v/>
      </c>
      <c r="N110" s="595" t="str">
        <f t="shared" si="4"/>
        <v/>
      </c>
      <c r="O110" s="596" t="s">
        <v>79</v>
      </c>
    </row>
    <row r="111" spans="1:15" ht="32.25" thickBot="1">
      <c r="A111" s="41" t="s">
        <v>105</v>
      </c>
      <c r="B111" s="42" t="s">
        <v>247</v>
      </c>
      <c r="C111" s="105" t="s">
        <v>248</v>
      </c>
      <c r="D111" s="52">
        <v>1</v>
      </c>
      <c r="E111" s="52"/>
      <c r="F111" s="53" t="s">
        <v>79</v>
      </c>
      <c r="H111" s="595" t="str">
        <f t="shared" si="3"/>
        <v/>
      </c>
      <c r="I111" s="595" t="str">
        <f t="shared" si="4"/>
        <v/>
      </c>
      <c r="J111" s="595" t="str">
        <f t="shared" si="4"/>
        <v/>
      </c>
      <c r="K111" s="595" t="str">
        <f t="shared" si="4"/>
        <v/>
      </c>
      <c r="L111" s="595" t="str">
        <f t="shared" si="4"/>
        <v/>
      </c>
      <c r="M111" s="595" t="str">
        <f t="shared" si="4"/>
        <v/>
      </c>
      <c r="N111" s="595" t="str">
        <f t="shared" si="4"/>
        <v/>
      </c>
      <c r="O111" s="596" t="s">
        <v>79</v>
      </c>
    </row>
    <row r="112" spans="1:15" ht="16.5" thickBot="1">
      <c r="A112" s="23"/>
      <c r="B112" s="24" t="s">
        <v>79</v>
      </c>
      <c r="C112" s="137" t="s">
        <v>79</v>
      </c>
      <c r="D112" s="4"/>
      <c r="E112" s="4"/>
      <c r="F112" s="26" t="s">
        <v>79</v>
      </c>
      <c r="H112" s="595" t="str">
        <f t="shared" si="3"/>
        <v/>
      </c>
      <c r="I112" s="595" t="str">
        <f t="shared" si="4"/>
        <v/>
      </c>
      <c r="J112" s="595" t="str">
        <f t="shared" si="4"/>
        <v/>
      </c>
      <c r="K112" s="595" t="str">
        <f t="shared" si="4"/>
        <v/>
      </c>
      <c r="L112" s="595" t="str">
        <f t="shared" si="4"/>
        <v/>
      </c>
      <c r="M112" s="595" t="str">
        <f t="shared" si="4"/>
        <v/>
      </c>
      <c r="N112" s="595" t="str">
        <f t="shared" si="4"/>
        <v/>
      </c>
      <c r="O112" s="596" t="s">
        <v>79</v>
      </c>
    </row>
    <row r="113" spans="1:15" s="58" customFormat="1" ht="32.25" thickBot="1">
      <c r="A113" s="55" t="s">
        <v>249</v>
      </c>
      <c r="B113" s="56"/>
      <c r="C113" s="500"/>
      <c r="D113" s="56"/>
      <c r="E113" s="56"/>
      <c r="F113" s="57" t="s">
        <v>79</v>
      </c>
      <c r="H113" s="595" t="str">
        <f t="shared" si="3"/>
        <v/>
      </c>
      <c r="I113" s="595" t="str">
        <f t="shared" si="4"/>
        <v/>
      </c>
      <c r="J113" s="595" t="str">
        <f t="shared" si="4"/>
        <v/>
      </c>
      <c r="K113" s="595" t="str">
        <f t="shared" si="4"/>
        <v/>
      </c>
      <c r="L113" s="595" t="str">
        <f t="shared" si="4"/>
        <v/>
      </c>
      <c r="M113" s="595" t="str">
        <f t="shared" si="4"/>
        <v/>
      </c>
      <c r="N113" s="595" t="str">
        <f t="shared" si="4"/>
        <v/>
      </c>
      <c r="O113" s="596" t="s">
        <v>79</v>
      </c>
    </row>
    <row r="114" spans="1:15" ht="32.25" thickBot="1">
      <c r="A114" s="59" t="s">
        <v>80</v>
      </c>
      <c r="B114" s="60" t="s">
        <v>81</v>
      </c>
      <c r="C114" s="501" t="s">
        <v>82</v>
      </c>
      <c r="D114" s="60" t="s">
        <v>75</v>
      </c>
      <c r="E114" s="60"/>
      <c r="F114" s="61" t="s">
        <v>79</v>
      </c>
      <c r="H114" s="595" t="str">
        <f t="shared" si="3"/>
        <v/>
      </c>
      <c r="I114" s="595" t="str">
        <f t="shared" si="4"/>
        <v/>
      </c>
      <c r="J114" s="595" t="str">
        <f t="shared" si="4"/>
        <v/>
      </c>
      <c r="K114" s="595" t="str">
        <f t="shared" si="4"/>
        <v/>
      </c>
      <c r="L114" s="595" t="str">
        <f t="shared" si="4"/>
        <v/>
      </c>
      <c r="M114" s="595" t="str">
        <f t="shared" si="4"/>
        <v/>
      </c>
      <c r="N114" s="595" t="str">
        <f t="shared" si="4"/>
        <v/>
      </c>
      <c r="O114" s="596" t="s">
        <v>79</v>
      </c>
    </row>
    <row r="115" spans="1:15" ht="31.5">
      <c r="A115" s="32" t="s">
        <v>250</v>
      </c>
      <c r="B115" s="24" t="s">
        <v>79</v>
      </c>
      <c r="C115" s="137" t="s">
        <v>79</v>
      </c>
      <c r="D115" s="4"/>
      <c r="E115" s="47" t="s">
        <v>79</v>
      </c>
      <c r="F115" s="26" t="s">
        <v>79</v>
      </c>
      <c r="H115" s="595" t="str">
        <f t="shared" si="3"/>
        <v/>
      </c>
      <c r="I115" s="595" t="str">
        <f t="shared" si="4"/>
        <v/>
      </c>
      <c r="J115" s="595" t="str">
        <f t="shared" si="4"/>
        <v/>
      </c>
      <c r="K115" s="595" t="str">
        <f t="shared" si="4"/>
        <v/>
      </c>
      <c r="L115" s="595" t="str">
        <f t="shared" si="4"/>
        <v/>
      </c>
      <c r="M115" s="595" t="str">
        <f t="shared" si="4"/>
        <v/>
      </c>
      <c r="N115" s="595" t="str">
        <f t="shared" si="4"/>
        <v/>
      </c>
      <c r="O115" s="596" t="s">
        <v>79</v>
      </c>
    </row>
    <row r="116" spans="1:15">
      <c r="A116" s="36" t="s">
        <v>251</v>
      </c>
      <c r="B116" s="33" t="s">
        <v>252</v>
      </c>
      <c r="C116" s="77" t="s">
        <v>253</v>
      </c>
      <c r="D116" s="37"/>
      <c r="E116" s="37"/>
      <c r="F116" s="39">
        <v>47.36</v>
      </c>
      <c r="H116" s="595">
        <f t="shared" si="3"/>
        <v>16.699135999999996</v>
      </c>
      <c r="I116" s="595">
        <f t="shared" si="4"/>
        <v>16.699135999999996</v>
      </c>
      <c r="J116" s="595">
        <f t="shared" si="4"/>
        <v>21.941887999999999</v>
      </c>
      <c r="K116" s="595">
        <f t="shared" si="4"/>
        <v>15.242815999999998</v>
      </c>
      <c r="L116" s="595">
        <f t="shared" si="4"/>
        <v>24.223455999999995</v>
      </c>
      <c r="M116" s="595">
        <f t="shared" si="4"/>
        <v>20.873919999999998</v>
      </c>
      <c r="N116" s="595">
        <f t="shared" si="4"/>
        <v>23.446751999999996</v>
      </c>
      <c r="O116" s="596" t="b">
        <v>1</v>
      </c>
    </row>
    <row r="117" spans="1:15">
      <c r="A117" s="36" t="s">
        <v>254</v>
      </c>
      <c r="B117" s="33" t="s">
        <v>117</v>
      </c>
      <c r="C117" s="77" t="s">
        <v>118</v>
      </c>
      <c r="D117" s="37"/>
      <c r="E117" s="37" t="s">
        <v>79</v>
      </c>
      <c r="F117" s="39">
        <v>81.8</v>
      </c>
      <c r="H117" s="595">
        <f t="shared" si="3"/>
        <v>28.842679999999991</v>
      </c>
      <c r="I117" s="595">
        <f t="shared" si="4"/>
        <v>28.842679999999991</v>
      </c>
      <c r="J117" s="595">
        <f t="shared" si="4"/>
        <v>37.897939999999998</v>
      </c>
      <c r="K117" s="595">
        <f t="shared" si="4"/>
        <v>26.327329999999996</v>
      </c>
      <c r="L117" s="595">
        <f t="shared" si="4"/>
        <v>41.838654999999989</v>
      </c>
      <c r="M117" s="595">
        <f t="shared" si="4"/>
        <v>36.053349999999995</v>
      </c>
      <c r="N117" s="595">
        <f t="shared" si="4"/>
        <v>40.497134999999993</v>
      </c>
      <c r="O117" s="596" t="b">
        <v>1</v>
      </c>
    </row>
    <row r="118" spans="1:15" ht="16.5" thickBot="1">
      <c r="A118" s="62"/>
      <c r="B118" s="63" t="s">
        <v>79</v>
      </c>
      <c r="C118" s="232" t="s">
        <v>79</v>
      </c>
      <c r="D118" s="64"/>
      <c r="E118" s="65" t="s">
        <v>79</v>
      </c>
      <c r="F118" s="66" t="s">
        <v>79</v>
      </c>
      <c r="H118" s="595" t="str">
        <f t="shared" si="3"/>
        <v/>
      </c>
      <c r="I118" s="595" t="str">
        <f t="shared" si="4"/>
        <v/>
      </c>
      <c r="J118" s="595" t="str">
        <f t="shared" si="4"/>
        <v/>
      </c>
      <c r="K118" s="595" t="str">
        <f t="shared" si="4"/>
        <v/>
      </c>
      <c r="L118" s="595" t="str">
        <f t="shared" si="4"/>
        <v/>
      </c>
      <c r="M118" s="595" t="str">
        <f t="shared" si="4"/>
        <v/>
      </c>
      <c r="N118" s="595" t="str">
        <f t="shared" si="4"/>
        <v/>
      </c>
      <c r="O118" s="596" t="s">
        <v>79</v>
      </c>
    </row>
    <row r="119" spans="1:15">
      <c r="A119" s="27" t="s">
        <v>255</v>
      </c>
      <c r="B119" s="28" t="s">
        <v>79</v>
      </c>
      <c r="C119" s="102" t="s">
        <v>79</v>
      </c>
      <c r="D119" s="49"/>
      <c r="E119" s="30" t="s">
        <v>79</v>
      </c>
      <c r="F119" s="50" t="s">
        <v>79</v>
      </c>
      <c r="H119" s="595" t="str">
        <f t="shared" si="3"/>
        <v/>
      </c>
      <c r="I119" s="595" t="str">
        <f t="shared" si="4"/>
        <v/>
      </c>
      <c r="J119" s="595" t="str">
        <f t="shared" si="4"/>
        <v/>
      </c>
      <c r="K119" s="595" t="str">
        <f t="shared" si="4"/>
        <v/>
      </c>
      <c r="L119" s="595" t="str">
        <f t="shared" si="4"/>
        <v/>
      </c>
      <c r="M119" s="595" t="str">
        <f t="shared" si="4"/>
        <v/>
      </c>
      <c r="N119" s="595" t="str">
        <f t="shared" si="4"/>
        <v/>
      </c>
      <c r="O119" s="596" t="s">
        <v>79</v>
      </c>
    </row>
    <row r="120" spans="1:15">
      <c r="A120" s="36" t="s">
        <v>256</v>
      </c>
      <c r="B120" s="33" t="s">
        <v>79</v>
      </c>
      <c r="C120" s="77" t="s">
        <v>79</v>
      </c>
      <c r="D120" s="37"/>
      <c r="E120" s="34" t="s">
        <v>79</v>
      </c>
      <c r="F120" s="39" t="s">
        <v>79</v>
      </c>
      <c r="H120" s="595" t="str">
        <f t="shared" ref="H120:H182" si="5">IF(AND(ISNUMBER($F120),$O120),$F120*H$3,"")</f>
        <v/>
      </c>
      <c r="I120" s="595" t="str">
        <f t="shared" si="4"/>
        <v/>
      </c>
      <c r="J120" s="595" t="str">
        <f t="shared" si="4"/>
        <v/>
      </c>
      <c r="K120" s="595" t="str">
        <f t="shared" si="4"/>
        <v/>
      </c>
      <c r="L120" s="595" t="str">
        <f t="shared" si="4"/>
        <v/>
      </c>
      <c r="M120" s="595" t="str">
        <f t="shared" si="4"/>
        <v/>
      </c>
      <c r="N120" s="595" t="str">
        <f t="shared" si="4"/>
        <v/>
      </c>
      <c r="O120" s="596" t="s">
        <v>79</v>
      </c>
    </row>
    <row r="121" spans="1:15">
      <c r="A121" s="36" t="s">
        <v>257</v>
      </c>
      <c r="B121" s="33" t="s">
        <v>258</v>
      </c>
      <c r="C121" s="77" t="s">
        <v>90</v>
      </c>
      <c r="D121" s="37"/>
      <c r="E121" s="34" t="s">
        <v>79</v>
      </c>
      <c r="F121" s="39">
        <v>96.86</v>
      </c>
      <c r="H121" s="595" t="str">
        <f t="shared" si="5"/>
        <v/>
      </c>
      <c r="I121" s="595" t="str">
        <f t="shared" si="4"/>
        <v/>
      </c>
      <c r="J121" s="595" t="str">
        <f t="shared" si="4"/>
        <v/>
      </c>
      <c r="K121" s="595" t="str">
        <f t="shared" si="4"/>
        <v/>
      </c>
      <c r="L121" s="595" t="str">
        <f t="shared" si="4"/>
        <v/>
      </c>
      <c r="M121" s="595" t="str">
        <f t="shared" si="4"/>
        <v/>
      </c>
      <c r="N121" s="595" t="str">
        <f t="shared" si="4"/>
        <v/>
      </c>
      <c r="O121" s="596" t="b">
        <v>0</v>
      </c>
    </row>
    <row r="122" spans="1:15">
      <c r="A122" s="36" t="s">
        <v>259</v>
      </c>
      <c r="B122" s="33" t="s">
        <v>260</v>
      </c>
      <c r="C122" s="77" t="s">
        <v>261</v>
      </c>
      <c r="D122" s="37"/>
      <c r="E122" s="34" t="s">
        <v>79</v>
      </c>
      <c r="F122" s="39">
        <v>121.61</v>
      </c>
      <c r="H122" s="595" t="str">
        <f t="shared" si="5"/>
        <v/>
      </c>
      <c r="I122" s="595" t="str">
        <f t="shared" si="4"/>
        <v/>
      </c>
      <c r="J122" s="595" t="str">
        <f t="shared" si="4"/>
        <v/>
      </c>
      <c r="K122" s="595" t="str">
        <f t="shared" si="4"/>
        <v/>
      </c>
      <c r="L122" s="595" t="str">
        <f t="shared" si="4"/>
        <v/>
      </c>
      <c r="M122" s="595" t="str">
        <f t="shared" si="4"/>
        <v/>
      </c>
      <c r="N122" s="595" t="str">
        <f t="shared" si="4"/>
        <v/>
      </c>
      <c r="O122" s="596" t="b">
        <v>0</v>
      </c>
    </row>
    <row r="123" spans="1:15" ht="31.5">
      <c r="A123" s="36" t="s">
        <v>262</v>
      </c>
      <c r="B123" s="33" t="s">
        <v>263</v>
      </c>
      <c r="C123" s="77" t="s">
        <v>264</v>
      </c>
      <c r="D123" s="37"/>
      <c r="E123" s="34"/>
      <c r="F123" s="39">
        <v>378.67999999999995</v>
      </c>
      <c r="H123" s="595">
        <f t="shared" si="5"/>
        <v>133.52256799999995</v>
      </c>
      <c r="I123" s="595">
        <f t="shared" si="4"/>
        <v>133.52256799999995</v>
      </c>
      <c r="J123" s="595">
        <f t="shared" si="4"/>
        <v>175.44244399999997</v>
      </c>
      <c r="K123" s="595">
        <f t="shared" si="4"/>
        <v>121.87815799999997</v>
      </c>
      <c r="L123" s="595">
        <f t="shared" si="4"/>
        <v>193.68535299999994</v>
      </c>
      <c r="M123" s="595">
        <f t="shared" si="4"/>
        <v>166.90320999999997</v>
      </c>
      <c r="N123" s="595">
        <f t="shared" si="4"/>
        <v>187.47500099999996</v>
      </c>
      <c r="O123" s="596" t="b">
        <v>1</v>
      </c>
    </row>
    <row r="124" spans="1:15" ht="31.5">
      <c r="A124" s="36" t="s">
        <v>265</v>
      </c>
      <c r="B124" s="33" t="s">
        <v>266</v>
      </c>
      <c r="C124" s="77" t="s">
        <v>267</v>
      </c>
      <c r="D124" s="37"/>
      <c r="E124" s="34"/>
      <c r="F124" s="39">
        <v>444.67999999999995</v>
      </c>
      <c r="H124" s="595">
        <f t="shared" si="5"/>
        <v>156.79416799999996</v>
      </c>
      <c r="I124" s="595">
        <f t="shared" si="4"/>
        <v>156.79416799999996</v>
      </c>
      <c r="J124" s="595">
        <f t="shared" si="4"/>
        <v>206.02024399999996</v>
      </c>
      <c r="K124" s="595">
        <f t="shared" si="4"/>
        <v>143.12025799999998</v>
      </c>
      <c r="L124" s="595">
        <f t="shared" si="4"/>
        <v>227.44270299999994</v>
      </c>
      <c r="M124" s="595">
        <f t="shared" si="4"/>
        <v>195.99270999999996</v>
      </c>
      <c r="N124" s="595">
        <f t="shared" si="4"/>
        <v>220.14995099999996</v>
      </c>
      <c r="O124" s="596" t="b">
        <v>1</v>
      </c>
    </row>
    <row r="125" spans="1:15">
      <c r="A125" s="32" t="s">
        <v>268</v>
      </c>
      <c r="B125" s="33" t="s">
        <v>79</v>
      </c>
      <c r="C125" s="77" t="s">
        <v>79</v>
      </c>
      <c r="D125" s="37"/>
      <c r="E125" s="34" t="s">
        <v>79</v>
      </c>
      <c r="F125" s="39" t="s">
        <v>79</v>
      </c>
      <c r="H125" s="595" t="str">
        <f t="shared" si="5"/>
        <v/>
      </c>
      <c r="I125" s="595" t="str">
        <f t="shared" si="4"/>
        <v/>
      </c>
      <c r="J125" s="595" t="str">
        <f t="shared" si="4"/>
        <v/>
      </c>
      <c r="K125" s="595" t="str">
        <f t="shared" si="4"/>
        <v/>
      </c>
      <c r="L125" s="595" t="str">
        <f t="shared" si="4"/>
        <v/>
      </c>
      <c r="M125" s="595" t="str">
        <f t="shared" si="4"/>
        <v/>
      </c>
      <c r="N125" s="595" t="str">
        <f t="shared" si="4"/>
        <v/>
      </c>
      <c r="O125" s="596" t="s">
        <v>79</v>
      </c>
    </row>
    <row r="126" spans="1:15">
      <c r="A126" s="36" t="s">
        <v>269</v>
      </c>
      <c r="B126" s="33" t="s">
        <v>270</v>
      </c>
      <c r="C126" s="77" t="s">
        <v>271</v>
      </c>
      <c r="D126" s="37"/>
      <c r="E126" s="34" t="s">
        <v>79</v>
      </c>
      <c r="F126" s="39">
        <v>5.38</v>
      </c>
      <c r="H126" s="595" t="str">
        <f t="shared" si="5"/>
        <v/>
      </c>
      <c r="I126" s="595" t="str">
        <f t="shared" si="4"/>
        <v/>
      </c>
      <c r="J126" s="595" t="str">
        <f t="shared" si="4"/>
        <v/>
      </c>
      <c r="K126" s="595" t="str">
        <f t="shared" si="4"/>
        <v/>
      </c>
      <c r="L126" s="595" t="str">
        <f t="shared" si="4"/>
        <v/>
      </c>
      <c r="M126" s="595" t="str">
        <f t="shared" si="4"/>
        <v/>
      </c>
      <c r="N126" s="595" t="str">
        <f t="shared" si="4"/>
        <v/>
      </c>
      <c r="O126" s="596" t="b">
        <v>0</v>
      </c>
    </row>
    <row r="127" spans="1:15">
      <c r="A127" s="36" t="s">
        <v>272</v>
      </c>
      <c r="B127" s="33" t="s">
        <v>79</v>
      </c>
      <c r="C127" s="77" t="s">
        <v>79</v>
      </c>
      <c r="D127" s="37"/>
      <c r="E127" s="34" t="s">
        <v>79</v>
      </c>
      <c r="F127" s="39" t="s">
        <v>79</v>
      </c>
      <c r="H127" s="595" t="str">
        <f t="shared" si="5"/>
        <v/>
      </c>
      <c r="I127" s="595" t="str">
        <f t="shared" si="4"/>
        <v/>
      </c>
      <c r="J127" s="595" t="str">
        <f t="shared" si="4"/>
        <v/>
      </c>
      <c r="K127" s="595" t="str">
        <f t="shared" si="4"/>
        <v/>
      </c>
      <c r="L127" s="595" t="str">
        <f t="shared" si="4"/>
        <v/>
      </c>
      <c r="M127" s="595" t="str">
        <f t="shared" si="4"/>
        <v/>
      </c>
      <c r="N127" s="595" t="str">
        <f t="shared" si="4"/>
        <v/>
      </c>
      <c r="O127" s="596" t="s">
        <v>79</v>
      </c>
    </row>
    <row r="128" spans="1:15" ht="16.5" thickBot="1">
      <c r="A128" s="62" t="s">
        <v>273</v>
      </c>
      <c r="B128" s="63" t="s">
        <v>274</v>
      </c>
      <c r="C128" s="232" t="s">
        <v>275</v>
      </c>
      <c r="D128" s="64"/>
      <c r="E128" s="64" t="s">
        <v>79</v>
      </c>
      <c r="F128" s="66">
        <v>0</v>
      </c>
      <c r="H128" s="595">
        <f t="shared" si="5"/>
        <v>0</v>
      </c>
      <c r="I128" s="595">
        <f t="shared" si="4"/>
        <v>0</v>
      </c>
      <c r="J128" s="595">
        <f t="shared" si="4"/>
        <v>0</v>
      </c>
      <c r="K128" s="595">
        <f t="shared" si="4"/>
        <v>0</v>
      </c>
      <c r="L128" s="595">
        <f t="shared" si="4"/>
        <v>0</v>
      </c>
      <c r="M128" s="595">
        <f t="shared" si="4"/>
        <v>0</v>
      </c>
      <c r="N128" s="595">
        <f t="shared" si="4"/>
        <v>0</v>
      </c>
      <c r="O128" s="596" t="b">
        <v>1</v>
      </c>
    </row>
    <row r="129" spans="1:15">
      <c r="A129" s="67" t="s">
        <v>276</v>
      </c>
      <c r="B129" s="28" t="s">
        <v>79</v>
      </c>
      <c r="C129" s="102" t="s">
        <v>79</v>
      </c>
      <c r="D129" s="49"/>
      <c r="E129" s="30" t="s">
        <v>79</v>
      </c>
      <c r="F129" s="50" t="s">
        <v>79</v>
      </c>
      <c r="H129" s="595" t="str">
        <f t="shared" si="5"/>
        <v/>
      </c>
      <c r="I129" s="595" t="str">
        <f t="shared" si="4"/>
        <v/>
      </c>
      <c r="J129" s="595" t="str">
        <f t="shared" si="4"/>
        <v/>
      </c>
      <c r="K129" s="595" t="str">
        <f t="shared" si="4"/>
        <v/>
      </c>
      <c r="L129" s="595" t="str">
        <f t="shared" si="4"/>
        <v/>
      </c>
      <c r="M129" s="595" t="str">
        <f t="shared" si="4"/>
        <v/>
      </c>
      <c r="N129" s="595" t="str">
        <f t="shared" si="4"/>
        <v/>
      </c>
      <c r="O129" s="596" t="s">
        <v>79</v>
      </c>
    </row>
    <row r="130" spans="1:15">
      <c r="A130" s="51" t="s">
        <v>277</v>
      </c>
      <c r="B130" s="33" t="s">
        <v>278</v>
      </c>
      <c r="C130" s="77" t="s">
        <v>279</v>
      </c>
      <c r="D130" s="37"/>
      <c r="E130" s="37"/>
      <c r="F130" s="39">
        <v>19.45</v>
      </c>
      <c r="H130" s="595">
        <f t="shared" si="5"/>
        <v>6.8580699999999979</v>
      </c>
      <c r="I130" s="595">
        <f t="shared" si="4"/>
        <v>6.8580699999999979</v>
      </c>
      <c r="J130" s="595">
        <f t="shared" si="4"/>
        <v>9.0111849999999993</v>
      </c>
      <c r="K130" s="595">
        <f t="shared" si="4"/>
        <v>6.2599824999999996</v>
      </c>
      <c r="L130" s="595">
        <f t="shared" si="4"/>
        <v>9.9481887499999981</v>
      </c>
      <c r="M130" s="595">
        <f t="shared" si="4"/>
        <v>8.5725874999999991</v>
      </c>
      <c r="N130" s="595">
        <f t="shared" si="4"/>
        <v>9.6292087499999983</v>
      </c>
      <c r="O130" s="596" t="b">
        <v>1</v>
      </c>
    </row>
    <row r="131" spans="1:15">
      <c r="A131" s="51" t="s">
        <v>280</v>
      </c>
      <c r="B131" s="33" t="s">
        <v>281</v>
      </c>
      <c r="C131" s="77" t="s">
        <v>282</v>
      </c>
      <c r="D131" s="37"/>
      <c r="E131" s="37"/>
      <c r="F131" s="39">
        <v>26.979999999999997</v>
      </c>
      <c r="H131" s="595">
        <f t="shared" si="5"/>
        <v>9.5131479999999957</v>
      </c>
      <c r="I131" s="595">
        <f t="shared" si="4"/>
        <v>9.5131479999999957</v>
      </c>
      <c r="J131" s="595">
        <f t="shared" si="4"/>
        <v>12.499833999999998</v>
      </c>
      <c r="K131" s="595">
        <f t="shared" si="4"/>
        <v>8.6835129999999978</v>
      </c>
      <c r="L131" s="595">
        <f t="shared" si="4"/>
        <v>13.799595499999995</v>
      </c>
      <c r="M131" s="595">
        <f t="shared" si="4"/>
        <v>11.891434999999998</v>
      </c>
      <c r="N131" s="595">
        <f t="shared" si="4"/>
        <v>13.357123499999997</v>
      </c>
      <c r="O131" s="596" t="b">
        <v>1</v>
      </c>
    </row>
    <row r="132" spans="1:15">
      <c r="A132" s="51" t="s">
        <v>283</v>
      </c>
      <c r="B132" s="33" t="s">
        <v>284</v>
      </c>
      <c r="C132" s="77" t="s">
        <v>285</v>
      </c>
      <c r="D132" s="37"/>
      <c r="E132" s="37"/>
      <c r="F132" s="39">
        <v>36.67</v>
      </c>
      <c r="H132" s="595">
        <f t="shared" si="5"/>
        <v>12.929841999999997</v>
      </c>
      <c r="I132" s="595">
        <f t="shared" si="4"/>
        <v>12.929841999999997</v>
      </c>
      <c r="J132" s="595">
        <f t="shared" si="4"/>
        <v>16.989211000000001</v>
      </c>
      <c r="K132" s="595">
        <f t="shared" si="4"/>
        <v>11.802239499999999</v>
      </c>
      <c r="L132" s="595">
        <f t="shared" si="4"/>
        <v>18.755788249999998</v>
      </c>
      <c r="M132" s="595">
        <f t="shared" si="4"/>
        <v>16.162302499999999</v>
      </c>
      <c r="N132" s="595">
        <f t="shared" si="4"/>
        <v>18.154400249999998</v>
      </c>
      <c r="O132" s="596" t="b">
        <v>1</v>
      </c>
    </row>
    <row r="133" spans="1:15">
      <c r="A133" s="68" t="s">
        <v>286</v>
      </c>
      <c r="B133" s="33" t="s">
        <v>287</v>
      </c>
      <c r="C133" s="77" t="s">
        <v>288</v>
      </c>
      <c r="D133" s="37"/>
      <c r="E133" s="37"/>
      <c r="F133" s="39">
        <v>3.3699999999999992</v>
      </c>
      <c r="H133" s="595" t="str">
        <f t="shared" si="5"/>
        <v/>
      </c>
      <c r="I133" s="595" t="str">
        <f t="shared" si="4"/>
        <v/>
      </c>
      <c r="J133" s="595" t="str">
        <f t="shared" si="4"/>
        <v/>
      </c>
      <c r="K133" s="595" t="str">
        <f t="shared" si="4"/>
        <v/>
      </c>
      <c r="L133" s="595" t="str">
        <f t="shared" si="4"/>
        <v/>
      </c>
      <c r="M133" s="595" t="str">
        <f t="shared" si="4"/>
        <v/>
      </c>
      <c r="N133" s="595" t="str">
        <f t="shared" si="4"/>
        <v/>
      </c>
      <c r="O133" s="596" t="b">
        <v>0</v>
      </c>
    </row>
    <row r="134" spans="1:15" ht="30">
      <c r="A134" s="68" t="s">
        <v>289</v>
      </c>
      <c r="B134" s="33" t="s">
        <v>290</v>
      </c>
      <c r="C134" s="77" t="s">
        <v>291</v>
      </c>
      <c r="D134" s="37"/>
      <c r="E134" s="18"/>
      <c r="F134" s="39">
        <v>36.54</v>
      </c>
      <c r="H134" s="595" t="str">
        <f t="shared" si="5"/>
        <v/>
      </c>
      <c r="I134" s="595" t="str">
        <f t="shared" si="4"/>
        <v/>
      </c>
      <c r="J134" s="595" t="str">
        <f t="shared" si="4"/>
        <v/>
      </c>
      <c r="K134" s="595" t="str">
        <f t="shared" si="4"/>
        <v/>
      </c>
      <c r="L134" s="595" t="str">
        <f t="shared" si="4"/>
        <v/>
      </c>
      <c r="M134" s="595" t="str">
        <f t="shared" si="4"/>
        <v/>
      </c>
      <c r="N134" s="595" t="str">
        <f t="shared" si="4"/>
        <v/>
      </c>
      <c r="O134" s="596" t="b">
        <v>0</v>
      </c>
    </row>
    <row r="135" spans="1:15">
      <c r="A135" s="68" t="s">
        <v>292</v>
      </c>
      <c r="B135" s="33" t="s">
        <v>293</v>
      </c>
      <c r="C135" s="77" t="s">
        <v>294</v>
      </c>
      <c r="D135" s="37"/>
      <c r="E135" s="37"/>
      <c r="F135" s="39">
        <v>114.56</v>
      </c>
      <c r="H135" s="595" t="str">
        <f t="shared" si="5"/>
        <v/>
      </c>
      <c r="I135" s="595" t="str">
        <f t="shared" si="4"/>
        <v/>
      </c>
      <c r="J135" s="595" t="str">
        <f t="shared" si="4"/>
        <v/>
      </c>
      <c r="K135" s="595" t="str">
        <f t="shared" si="4"/>
        <v/>
      </c>
      <c r="L135" s="595" t="str">
        <f t="shared" si="4"/>
        <v/>
      </c>
      <c r="M135" s="595" t="str">
        <f t="shared" si="4"/>
        <v/>
      </c>
      <c r="N135" s="595" t="str">
        <f t="shared" si="4"/>
        <v/>
      </c>
      <c r="O135" s="596" t="b">
        <v>0</v>
      </c>
    </row>
    <row r="136" spans="1:15">
      <c r="A136" s="68" t="s">
        <v>295</v>
      </c>
      <c r="B136" s="33" t="s">
        <v>296</v>
      </c>
      <c r="C136" s="77" t="s">
        <v>297</v>
      </c>
      <c r="D136" s="37"/>
      <c r="E136" s="37"/>
      <c r="F136" s="39">
        <v>148.54</v>
      </c>
      <c r="H136" s="595" t="str">
        <f t="shared" si="5"/>
        <v/>
      </c>
      <c r="I136" s="595" t="str">
        <f t="shared" si="4"/>
        <v/>
      </c>
      <c r="J136" s="595" t="str">
        <f t="shared" si="4"/>
        <v/>
      </c>
      <c r="K136" s="595" t="str">
        <f t="shared" si="4"/>
        <v/>
      </c>
      <c r="L136" s="595" t="str">
        <f t="shared" si="4"/>
        <v/>
      </c>
      <c r="M136" s="595" t="str">
        <f t="shared" si="4"/>
        <v/>
      </c>
      <c r="N136" s="595" t="str">
        <f t="shared" si="4"/>
        <v/>
      </c>
      <c r="O136" s="596" t="b">
        <v>0</v>
      </c>
    </row>
    <row r="137" spans="1:15">
      <c r="A137" s="68" t="s">
        <v>298</v>
      </c>
      <c r="B137" s="33" t="s">
        <v>299</v>
      </c>
      <c r="C137" s="77" t="s">
        <v>300</v>
      </c>
      <c r="D137" s="37"/>
      <c r="E137" s="37"/>
      <c r="F137" s="39">
        <v>10.259999999999998</v>
      </c>
      <c r="H137" s="595" t="str">
        <f t="shared" si="5"/>
        <v/>
      </c>
      <c r="I137" s="595" t="str">
        <f t="shared" si="4"/>
        <v/>
      </c>
      <c r="J137" s="595" t="str">
        <f t="shared" si="4"/>
        <v/>
      </c>
      <c r="K137" s="595" t="str">
        <f t="shared" si="4"/>
        <v/>
      </c>
      <c r="L137" s="595" t="str">
        <f t="shared" si="4"/>
        <v/>
      </c>
      <c r="M137" s="595" t="str">
        <f t="shared" si="4"/>
        <v/>
      </c>
      <c r="N137" s="595" t="str">
        <f t="shared" si="4"/>
        <v/>
      </c>
      <c r="O137" s="596" t="b">
        <v>0</v>
      </c>
    </row>
    <row r="138" spans="1:15" ht="30">
      <c r="A138" s="68" t="s">
        <v>301</v>
      </c>
      <c r="B138" s="33" t="s">
        <v>302</v>
      </c>
      <c r="C138" s="77" t="s">
        <v>303</v>
      </c>
      <c r="D138" s="37"/>
      <c r="E138" s="37"/>
      <c r="F138" s="39">
        <v>54.54</v>
      </c>
      <c r="H138" s="595" t="str">
        <f t="shared" si="5"/>
        <v/>
      </c>
      <c r="I138" s="595" t="str">
        <f t="shared" si="4"/>
        <v/>
      </c>
      <c r="J138" s="595" t="str">
        <f t="shared" si="4"/>
        <v/>
      </c>
      <c r="K138" s="595" t="str">
        <f t="shared" si="4"/>
        <v/>
      </c>
      <c r="L138" s="595" t="str">
        <f t="shared" si="4"/>
        <v/>
      </c>
      <c r="M138" s="595" t="str">
        <f t="shared" si="4"/>
        <v/>
      </c>
      <c r="N138" s="595" t="str">
        <f t="shared" si="4"/>
        <v/>
      </c>
      <c r="O138" s="596" t="b">
        <v>0</v>
      </c>
    </row>
    <row r="139" spans="1:15">
      <c r="A139" s="68" t="s">
        <v>304</v>
      </c>
      <c r="B139" s="33" t="s">
        <v>305</v>
      </c>
      <c r="C139" s="77" t="s">
        <v>306</v>
      </c>
      <c r="D139" s="37"/>
      <c r="E139" s="37"/>
      <c r="F139" s="39">
        <v>176.82999999999998</v>
      </c>
      <c r="H139" s="595" t="str">
        <f t="shared" si="5"/>
        <v/>
      </c>
      <c r="I139" s="595" t="str">
        <f t="shared" si="4"/>
        <v/>
      </c>
      <c r="J139" s="595" t="str">
        <f t="shared" si="4"/>
        <v/>
      </c>
      <c r="K139" s="595" t="str">
        <f t="shared" si="4"/>
        <v/>
      </c>
      <c r="L139" s="595" t="str">
        <f t="shared" si="4"/>
        <v/>
      </c>
      <c r="M139" s="595" t="str">
        <f t="shared" si="4"/>
        <v/>
      </c>
      <c r="N139" s="595" t="str">
        <f t="shared" si="4"/>
        <v/>
      </c>
      <c r="O139" s="596" t="b">
        <v>0</v>
      </c>
    </row>
    <row r="140" spans="1:15">
      <c r="A140" s="68" t="s">
        <v>307</v>
      </c>
      <c r="B140" s="33" t="s">
        <v>308</v>
      </c>
      <c r="C140" s="77" t="s">
        <v>309</v>
      </c>
      <c r="D140" s="37"/>
      <c r="E140" s="37"/>
      <c r="F140" s="39">
        <v>226.54</v>
      </c>
      <c r="H140" s="595" t="str">
        <f t="shared" si="5"/>
        <v/>
      </c>
      <c r="I140" s="595" t="str">
        <f t="shared" si="4"/>
        <v/>
      </c>
      <c r="J140" s="595" t="str">
        <f t="shared" ref="I140:N181" si="6">IF(AND(ISNUMBER($F140),$O140),$F140*J$3,"")</f>
        <v/>
      </c>
      <c r="K140" s="595" t="str">
        <f t="shared" si="6"/>
        <v/>
      </c>
      <c r="L140" s="595" t="str">
        <f t="shared" si="6"/>
        <v/>
      </c>
      <c r="M140" s="595" t="str">
        <f t="shared" si="6"/>
        <v/>
      </c>
      <c r="N140" s="595" t="str">
        <f t="shared" si="6"/>
        <v/>
      </c>
      <c r="O140" s="596" t="b">
        <v>0</v>
      </c>
    </row>
    <row r="141" spans="1:15" ht="16.5" thickBot="1">
      <c r="A141" s="69"/>
      <c r="B141" s="24"/>
      <c r="C141" s="137"/>
      <c r="D141" s="4"/>
      <c r="E141" s="4"/>
      <c r="F141" s="26"/>
      <c r="H141" s="595" t="str">
        <f t="shared" si="5"/>
        <v/>
      </c>
      <c r="I141" s="595" t="str">
        <f t="shared" si="6"/>
        <v/>
      </c>
      <c r="J141" s="595" t="str">
        <f t="shared" si="6"/>
        <v/>
      </c>
      <c r="K141" s="595" t="str">
        <f t="shared" si="6"/>
        <v/>
      </c>
      <c r="L141" s="595" t="str">
        <f t="shared" si="6"/>
        <v/>
      </c>
      <c r="M141" s="595" t="str">
        <f t="shared" si="6"/>
        <v/>
      </c>
      <c r="N141" s="595" t="str">
        <f t="shared" si="6"/>
        <v/>
      </c>
      <c r="O141" s="596" t="s">
        <v>79</v>
      </c>
    </row>
    <row r="142" spans="1:15">
      <c r="A142" s="502" t="s">
        <v>310</v>
      </c>
      <c r="B142" s="28" t="s">
        <v>79</v>
      </c>
      <c r="C142" s="102" t="s">
        <v>79</v>
      </c>
      <c r="D142" s="49"/>
      <c r="E142" s="49" t="s">
        <v>79</v>
      </c>
      <c r="F142" s="50" t="s">
        <v>79</v>
      </c>
      <c r="H142" s="595" t="str">
        <f t="shared" si="5"/>
        <v/>
      </c>
      <c r="I142" s="595" t="str">
        <f t="shared" si="6"/>
        <v/>
      </c>
      <c r="J142" s="595" t="str">
        <f t="shared" si="6"/>
        <v/>
      </c>
      <c r="K142" s="595" t="str">
        <f t="shared" si="6"/>
        <v/>
      </c>
      <c r="L142" s="595" t="str">
        <f t="shared" si="6"/>
        <v/>
      </c>
      <c r="M142" s="595" t="str">
        <f t="shared" si="6"/>
        <v/>
      </c>
      <c r="N142" s="595" t="str">
        <f t="shared" si="6"/>
        <v/>
      </c>
      <c r="O142" s="596" t="s">
        <v>79</v>
      </c>
    </row>
    <row r="143" spans="1:15">
      <c r="A143" s="70" t="s">
        <v>311</v>
      </c>
      <c r="B143" s="33" t="s">
        <v>79</v>
      </c>
      <c r="C143" s="77" t="s">
        <v>79</v>
      </c>
      <c r="D143" s="37"/>
      <c r="E143" s="37" t="s">
        <v>79</v>
      </c>
      <c r="F143" s="39" t="s">
        <v>79</v>
      </c>
      <c r="H143" s="595" t="str">
        <f t="shared" si="5"/>
        <v/>
      </c>
      <c r="I143" s="595" t="str">
        <f t="shared" si="6"/>
        <v/>
      </c>
      <c r="J143" s="595" t="str">
        <f t="shared" si="6"/>
        <v/>
      </c>
      <c r="K143" s="595" t="str">
        <f t="shared" si="6"/>
        <v/>
      </c>
      <c r="L143" s="595" t="str">
        <f t="shared" si="6"/>
        <v/>
      </c>
      <c r="M143" s="595" t="str">
        <f t="shared" si="6"/>
        <v/>
      </c>
      <c r="N143" s="595" t="str">
        <f t="shared" si="6"/>
        <v/>
      </c>
      <c r="O143" s="596" t="s">
        <v>79</v>
      </c>
    </row>
    <row r="144" spans="1:15">
      <c r="A144" s="36" t="s">
        <v>312</v>
      </c>
      <c r="B144" s="33" t="s">
        <v>313</v>
      </c>
      <c r="C144" s="77" t="s">
        <v>314</v>
      </c>
      <c r="D144" s="37"/>
      <c r="E144" s="37"/>
      <c r="F144" s="39">
        <v>117.88000000000001</v>
      </c>
      <c r="H144" s="595">
        <f t="shared" si="5"/>
        <v>41.56448799999999</v>
      </c>
      <c r="I144" s="595">
        <f t="shared" si="6"/>
        <v>41.56448799999999</v>
      </c>
      <c r="J144" s="595">
        <f t="shared" si="6"/>
        <v>54.613804000000002</v>
      </c>
      <c r="K144" s="595">
        <f t="shared" si="6"/>
        <v>37.939678000000001</v>
      </c>
      <c r="L144" s="595">
        <f t="shared" si="6"/>
        <v>60.292672999999994</v>
      </c>
      <c r="M144" s="595">
        <f t="shared" si="6"/>
        <v>51.95561</v>
      </c>
      <c r="N144" s="595">
        <f t="shared" si="6"/>
        <v>58.359440999999997</v>
      </c>
      <c r="O144" s="596" t="b">
        <v>1</v>
      </c>
    </row>
    <row r="145" spans="1:15">
      <c r="A145" s="36" t="s">
        <v>315</v>
      </c>
      <c r="B145" s="33" t="s">
        <v>316</v>
      </c>
      <c r="C145" s="77" t="s">
        <v>317</v>
      </c>
      <c r="D145" s="37"/>
      <c r="E145" s="37"/>
      <c r="F145" s="39">
        <v>219.35000000000002</v>
      </c>
      <c r="H145" s="595">
        <f t="shared" si="5"/>
        <v>77.342809999999986</v>
      </c>
      <c r="I145" s="595">
        <f t="shared" si="6"/>
        <v>77.342809999999986</v>
      </c>
      <c r="J145" s="595">
        <f t="shared" si="6"/>
        <v>101.62485500000001</v>
      </c>
      <c r="K145" s="595">
        <f t="shared" si="6"/>
        <v>70.597797499999999</v>
      </c>
      <c r="L145" s="595">
        <f t="shared" si="6"/>
        <v>112.19204124999999</v>
      </c>
      <c r="M145" s="595">
        <f t="shared" si="6"/>
        <v>96.678512500000011</v>
      </c>
      <c r="N145" s="595">
        <f t="shared" si="6"/>
        <v>108.59470125</v>
      </c>
      <c r="O145" s="596" t="b">
        <v>1</v>
      </c>
    </row>
    <row r="146" spans="1:15">
      <c r="A146" s="36" t="s">
        <v>318</v>
      </c>
      <c r="B146" s="33" t="s">
        <v>319</v>
      </c>
      <c r="C146" s="77" t="s">
        <v>320</v>
      </c>
      <c r="D146" s="37"/>
      <c r="E146" s="37"/>
      <c r="F146" s="39">
        <v>243.95</v>
      </c>
      <c r="H146" s="595">
        <f t="shared" si="5"/>
        <v>86.01676999999998</v>
      </c>
      <c r="I146" s="595">
        <f t="shared" si="6"/>
        <v>86.01676999999998</v>
      </c>
      <c r="J146" s="595">
        <f t="shared" si="6"/>
        <v>113.02203499999999</v>
      </c>
      <c r="K146" s="595">
        <f t="shared" si="6"/>
        <v>78.515307499999992</v>
      </c>
      <c r="L146" s="595">
        <f t="shared" si="6"/>
        <v>124.77432624999997</v>
      </c>
      <c r="M146" s="595">
        <f t="shared" si="6"/>
        <v>107.5209625</v>
      </c>
      <c r="N146" s="595">
        <f t="shared" si="6"/>
        <v>120.77354624999998</v>
      </c>
      <c r="O146" s="596" t="b">
        <v>1</v>
      </c>
    </row>
    <row r="147" spans="1:15">
      <c r="A147" s="36" t="s">
        <v>321</v>
      </c>
      <c r="B147" s="33" t="s">
        <v>322</v>
      </c>
      <c r="C147" s="77" t="s">
        <v>323</v>
      </c>
      <c r="D147" s="37"/>
      <c r="E147" s="37"/>
      <c r="F147" s="39">
        <v>419.23</v>
      </c>
      <c r="H147" s="595">
        <f t="shared" si="5"/>
        <v>147.82049799999996</v>
      </c>
      <c r="I147" s="595">
        <f t="shared" si="6"/>
        <v>147.82049799999996</v>
      </c>
      <c r="J147" s="595">
        <f t="shared" si="6"/>
        <v>194.22925900000001</v>
      </c>
      <c r="K147" s="595">
        <f t="shared" si="6"/>
        <v>134.92917549999999</v>
      </c>
      <c r="L147" s="595">
        <f t="shared" si="6"/>
        <v>214.42566424999995</v>
      </c>
      <c r="M147" s="595">
        <f t="shared" si="6"/>
        <v>184.7756225</v>
      </c>
      <c r="N147" s="595">
        <f t="shared" si="6"/>
        <v>207.55029224999998</v>
      </c>
      <c r="O147" s="596" t="b">
        <v>1</v>
      </c>
    </row>
    <row r="148" spans="1:15">
      <c r="A148" s="36" t="s">
        <v>324</v>
      </c>
      <c r="B148" s="33" t="s">
        <v>325</v>
      </c>
      <c r="C148" s="77" t="s">
        <v>326</v>
      </c>
      <c r="D148" s="37"/>
      <c r="E148" s="37"/>
      <c r="F148" s="39">
        <v>371.05</v>
      </c>
      <c r="H148" s="595">
        <f t="shared" si="5"/>
        <v>130.83222999999998</v>
      </c>
      <c r="I148" s="595">
        <f t="shared" si="6"/>
        <v>130.83222999999998</v>
      </c>
      <c r="J148" s="595">
        <f t="shared" si="6"/>
        <v>171.907465</v>
      </c>
      <c r="K148" s="595">
        <f t="shared" si="6"/>
        <v>119.42244249999999</v>
      </c>
      <c r="L148" s="595">
        <f t="shared" si="6"/>
        <v>189.78279874999998</v>
      </c>
      <c r="M148" s="595">
        <f t="shared" si="6"/>
        <v>163.54028750000001</v>
      </c>
      <c r="N148" s="595">
        <f t="shared" si="6"/>
        <v>183.69757874999999</v>
      </c>
      <c r="O148" s="596" t="b">
        <v>1</v>
      </c>
    </row>
    <row r="149" spans="1:15" ht="16.5" thickBot="1">
      <c r="A149" s="41" t="s">
        <v>327</v>
      </c>
      <c r="B149" s="42" t="s">
        <v>328</v>
      </c>
      <c r="C149" s="105" t="s">
        <v>329</v>
      </c>
      <c r="D149" s="52"/>
      <c r="E149" s="52"/>
      <c r="F149" s="53">
        <v>467.40000000000003</v>
      </c>
      <c r="H149" s="595">
        <f t="shared" si="5"/>
        <v>164.80523999999997</v>
      </c>
      <c r="I149" s="595">
        <f t="shared" si="6"/>
        <v>164.80523999999997</v>
      </c>
      <c r="J149" s="595">
        <f t="shared" si="6"/>
        <v>216.54642000000001</v>
      </c>
      <c r="K149" s="595">
        <f t="shared" si="6"/>
        <v>150.43269000000001</v>
      </c>
      <c r="L149" s="595">
        <f t="shared" si="6"/>
        <v>239.06341499999996</v>
      </c>
      <c r="M149" s="595">
        <f t="shared" si="6"/>
        <v>206.00655</v>
      </c>
      <c r="N149" s="595">
        <f t="shared" si="6"/>
        <v>231.39805499999997</v>
      </c>
      <c r="O149" s="596" t="b">
        <v>1</v>
      </c>
    </row>
    <row r="150" spans="1:15">
      <c r="A150" s="70"/>
      <c r="B150" s="71" t="s">
        <v>79</v>
      </c>
      <c r="C150" s="230" t="s">
        <v>79</v>
      </c>
      <c r="D150" s="72"/>
      <c r="E150" s="72"/>
      <c r="F150" s="73" t="s">
        <v>79</v>
      </c>
      <c r="H150" s="595" t="str">
        <f t="shared" si="5"/>
        <v/>
      </c>
      <c r="I150" s="595" t="str">
        <f t="shared" si="6"/>
        <v/>
      </c>
      <c r="J150" s="595" t="str">
        <f t="shared" si="6"/>
        <v/>
      </c>
      <c r="K150" s="595" t="str">
        <f t="shared" si="6"/>
        <v/>
      </c>
      <c r="L150" s="595" t="str">
        <f t="shared" si="6"/>
        <v/>
      </c>
      <c r="M150" s="595" t="str">
        <f t="shared" si="6"/>
        <v/>
      </c>
      <c r="N150" s="595" t="str">
        <f t="shared" si="6"/>
        <v/>
      </c>
      <c r="O150" s="596" t="s">
        <v>79</v>
      </c>
    </row>
    <row r="151" spans="1:15" ht="16.5" thickBot="1">
      <c r="A151" s="62"/>
      <c r="B151" s="63" t="s">
        <v>79</v>
      </c>
      <c r="C151" s="232" t="s">
        <v>79</v>
      </c>
      <c r="D151" s="64"/>
      <c r="E151" s="64"/>
      <c r="F151" s="66" t="s">
        <v>79</v>
      </c>
      <c r="H151" s="595" t="str">
        <f t="shared" si="5"/>
        <v/>
      </c>
      <c r="I151" s="595" t="str">
        <f t="shared" si="6"/>
        <v/>
      </c>
      <c r="J151" s="595" t="str">
        <f t="shared" si="6"/>
        <v/>
      </c>
      <c r="K151" s="595" t="str">
        <f t="shared" si="6"/>
        <v/>
      </c>
      <c r="L151" s="595" t="str">
        <f t="shared" si="6"/>
        <v/>
      </c>
      <c r="M151" s="595" t="str">
        <f t="shared" si="6"/>
        <v/>
      </c>
      <c r="N151" s="595" t="str">
        <f t="shared" si="6"/>
        <v/>
      </c>
      <c r="O151" s="596" t="s">
        <v>79</v>
      </c>
    </row>
    <row r="152" spans="1:15">
      <c r="A152" s="27" t="s">
        <v>256</v>
      </c>
      <c r="B152" s="28" t="s">
        <v>79</v>
      </c>
      <c r="C152" s="102" t="s">
        <v>79</v>
      </c>
      <c r="D152" s="49"/>
      <c r="E152" s="49" t="s">
        <v>79</v>
      </c>
      <c r="F152" s="50" t="s">
        <v>79</v>
      </c>
      <c r="H152" s="595" t="str">
        <f t="shared" si="5"/>
        <v/>
      </c>
      <c r="I152" s="595" t="str">
        <f t="shared" si="6"/>
        <v/>
      </c>
      <c r="J152" s="595" t="str">
        <f t="shared" si="6"/>
        <v/>
      </c>
      <c r="K152" s="595" t="str">
        <f t="shared" si="6"/>
        <v/>
      </c>
      <c r="L152" s="595" t="str">
        <f t="shared" si="6"/>
        <v/>
      </c>
      <c r="M152" s="595" t="str">
        <f t="shared" si="6"/>
        <v/>
      </c>
      <c r="N152" s="595" t="str">
        <f t="shared" si="6"/>
        <v/>
      </c>
      <c r="O152" s="596" t="s">
        <v>79</v>
      </c>
    </row>
    <row r="153" spans="1:15">
      <c r="A153" s="36" t="s">
        <v>330</v>
      </c>
      <c r="B153" s="33" t="s">
        <v>331</v>
      </c>
      <c r="C153" s="77" t="s">
        <v>332</v>
      </c>
      <c r="D153" s="37"/>
      <c r="E153" s="37" t="s">
        <v>79</v>
      </c>
      <c r="F153" s="39">
        <v>114.08</v>
      </c>
      <c r="H153" s="595" t="str">
        <f t="shared" si="5"/>
        <v/>
      </c>
      <c r="I153" s="595" t="str">
        <f t="shared" si="6"/>
        <v/>
      </c>
      <c r="J153" s="595" t="str">
        <f t="shared" si="6"/>
        <v/>
      </c>
      <c r="K153" s="595" t="str">
        <f t="shared" si="6"/>
        <v/>
      </c>
      <c r="L153" s="595" t="str">
        <f t="shared" si="6"/>
        <v/>
      </c>
      <c r="M153" s="595" t="str">
        <f t="shared" si="6"/>
        <v/>
      </c>
      <c r="N153" s="595" t="str">
        <f t="shared" si="6"/>
        <v/>
      </c>
      <c r="O153" s="596" t="b">
        <v>0</v>
      </c>
    </row>
    <row r="154" spans="1:15">
      <c r="A154" s="36"/>
      <c r="B154" s="33" t="s">
        <v>331</v>
      </c>
      <c r="C154" s="77" t="s">
        <v>333</v>
      </c>
      <c r="D154" s="37"/>
      <c r="E154" s="37"/>
      <c r="F154" s="39">
        <v>114.08</v>
      </c>
      <c r="H154" s="595">
        <f t="shared" si="5"/>
        <v>40.224607999999989</v>
      </c>
      <c r="I154" s="595">
        <f t="shared" si="6"/>
        <v>40.224607999999989</v>
      </c>
      <c r="J154" s="595">
        <f t="shared" si="6"/>
        <v>52.853263999999996</v>
      </c>
      <c r="K154" s="595">
        <f t="shared" si="6"/>
        <v>36.716647999999999</v>
      </c>
      <c r="L154" s="595">
        <f t="shared" si="6"/>
        <v>58.349067999999988</v>
      </c>
      <c r="M154" s="595">
        <f t="shared" si="6"/>
        <v>50.280759999999994</v>
      </c>
      <c r="N154" s="595">
        <f t="shared" si="6"/>
        <v>56.478155999999991</v>
      </c>
      <c r="O154" s="596" t="b">
        <v>1</v>
      </c>
    </row>
    <row r="155" spans="1:15">
      <c r="A155" s="36" t="s">
        <v>334</v>
      </c>
      <c r="B155" s="33" t="s">
        <v>335</v>
      </c>
      <c r="C155" s="77" t="s">
        <v>336</v>
      </c>
      <c r="D155" s="37"/>
      <c r="E155" s="37" t="s">
        <v>79</v>
      </c>
      <c r="F155" s="39">
        <v>121.61</v>
      </c>
      <c r="H155" s="595" t="str">
        <f t="shared" si="5"/>
        <v/>
      </c>
      <c r="I155" s="595" t="str">
        <f t="shared" si="6"/>
        <v/>
      </c>
      <c r="J155" s="595" t="str">
        <f t="shared" si="6"/>
        <v/>
      </c>
      <c r="K155" s="595" t="str">
        <f t="shared" si="6"/>
        <v/>
      </c>
      <c r="L155" s="595" t="str">
        <f t="shared" si="6"/>
        <v/>
      </c>
      <c r="M155" s="595" t="str">
        <f t="shared" si="6"/>
        <v/>
      </c>
      <c r="N155" s="595" t="str">
        <f t="shared" si="6"/>
        <v/>
      </c>
      <c r="O155" s="596" t="b">
        <v>0</v>
      </c>
    </row>
    <row r="156" spans="1:15">
      <c r="A156" s="36" t="s">
        <v>334</v>
      </c>
      <c r="B156" s="33" t="s">
        <v>335</v>
      </c>
      <c r="C156" s="77" t="s">
        <v>337</v>
      </c>
      <c r="D156" s="37"/>
      <c r="E156" s="37"/>
      <c r="F156" s="39">
        <v>121.61</v>
      </c>
      <c r="H156" s="595">
        <f t="shared" si="5"/>
        <v>42.879685999999992</v>
      </c>
      <c r="I156" s="595">
        <f t="shared" si="6"/>
        <v>42.879685999999992</v>
      </c>
      <c r="J156" s="595">
        <f t="shared" si="6"/>
        <v>56.341912999999998</v>
      </c>
      <c r="K156" s="595">
        <f t="shared" si="6"/>
        <v>39.140178499999998</v>
      </c>
      <c r="L156" s="595">
        <f t="shared" si="6"/>
        <v>62.200474749999991</v>
      </c>
      <c r="M156" s="595">
        <f t="shared" si="6"/>
        <v>53.599607499999998</v>
      </c>
      <c r="N156" s="595">
        <f t="shared" si="6"/>
        <v>60.206070749999995</v>
      </c>
      <c r="O156" s="596" t="b">
        <v>1</v>
      </c>
    </row>
    <row r="157" spans="1:15">
      <c r="A157" s="36" t="s">
        <v>338</v>
      </c>
      <c r="B157" s="33" t="s">
        <v>339</v>
      </c>
      <c r="C157" s="77" t="s">
        <v>340</v>
      </c>
      <c r="D157" s="37"/>
      <c r="E157" s="37" t="s">
        <v>79</v>
      </c>
      <c r="F157" s="39">
        <v>130.22</v>
      </c>
      <c r="H157" s="595" t="str">
        <f t="shared" si="5"/>
        <v/>
      </c>
      <c r="I157" s="595" t="str">
        <f t="shared" si="6"/>
        <v/>
      </c>
      <c r="J157" s="595" t="str">
        <f t="shared" si="6"/>
        <v/>
      </c>
      <c r="K157" s="595" t="str">
        <f t="shared" si="6"/>
        <v/>
      </c>
      <c r="L157" s="595" t="str">
        <f t="shared" si="6"/>
        <v/>
      </c>
      <c r="M157" s="595" t="str">
        <f t="shared" si="6"/>
        <v/>
      </c>
      <c r="N157" s="595" t="str">
        <f t="shared" si="6"/>
        <v/>
      </c>
      <c r="O157" s="596" t="b">
        <v>0</v>
      </c>
    </row>
    <row r="158" spans="1:15">
      <c r="A158" s="36"/>
      <c r="B158" s="33" t="s">
        <v>339</v>
      </c>
      <c r="C158" s="77" t="s">
        <v>341</v>
      </c>
      <c r="D158" s="37"/>
      <c r="E158" s="37"/>
      <c r="F158" s="39">
        <v>130.22</v>
      </c>
      <c r="H158" s="595">
        <f t="shared" si="5"/>
        <v>45.91557199999999</v>
      </c>
      <c r="I158" s="595">
        <f t="shared" si="6"/>
        <v>45.91557199999999</v>
      </c>
      <c r="J158" s="595">
        <f t="shared" si="6"/>
        <v>60.330925999999998</v>
      </c>
      <c r="K158" s="595">
        <f t="shared" si="6"/>
        <v>41.911306999999994</v>
      </c>
      <c r="L158" s="595">
        <f t="shared" si="6"/>
        <v>66.604274499999988</v>
      </c>
      <c r="M158" s="595">
        <f t="shared" si="6"/>
        <v>57.394464999999997</v>
      </c>
      <c r="N158" s="595">
        <f t="shared" si="6"/>
        <v>64.468666499999998</v>
      </c>
      <c r="O158" s="596" t="b">
        <v>1</v>
      </c>
    </row>
    <row r="159" spans="1:15">
      <c r="A159" s="36" t="s">
        <v>342</v>
      </c>
      <c r="B159" s="33" t="s">
        <v>343</v>
      </c>
      <c r="C159" s="77" t="s">
        <v>344</v>
      </c>
      <c r="D159" s="37"/>
      <c r="E159" s="37" t="s">
        <v>79</v>
      </c>
      <c r="F159" s="39">
        <v>145.53</v>
      </c>
      <c r="H159" s="595" t="str">
        <f t="shared" si="5"/>
        <v/>
      </c>
      <c r="I159" s="595" t="str">
        <f t="shared" si="6"/>
        <v/>
      </c>
      <c r="J159" s="595" t="str">
        <f t="shared" si="6"/>
        <v/>
      </c>
      <c r="K159" s="595" t="str">
        <f t="shared" si="6"/>
        <v/>
      </c>
      <c r="L159" s="595" t="str">
        <f t="shared" si="6"/>
        <v/>
      </c>
      <c r="M159" s="595" t="str">
        <f t="shared" si="6"/>
        <v/>
      </c>
      <c r="N159" s="595" t="str">
        <f t="shared" si="6"/>
        <v/>
      </c>
      <c r="O159" s="596" t="b">
        <v>0</v>
      </c>
    </row>
    <row r="160" spans="1:15">
      <c r="A160" s="36" t="s">
        <v>345</v>
      </c>
      <c r="B160" s="33" t="s">
        <v>346</v>
      </c>
      <c r="C160" s="77" t="s">
        <v>347</v>
      </c>
      <c r="D160" s="37"/>
      <c r="E160" s="37" t="s">
        <v>79</v>
      </c>
      <c r="F160" s="39">
        <v>153.25</v>
      </c>
      <c r="H160" s="595" t="str">
        <f t="shared" si="5"/>
        <v/>
      </c>
      <c r="I160" s="595" t="str">
        <f t="shared" si="6"/>
        <v/>
      </c>
      <c r="J160" s="595" t="str">
        <f t="shared" si="6"/>
        <v/>
      </c>
      <c r="K160" s="595" t="str">
        <f t="shared" si="6"/>
        <v/>
      </c>
      <c r="L160" s="595" t="str">
        <f t="shared" si="6"/>
        <v/>
      </c>
      <c r="M160" s="595" t="str">
        <f t="shared" si="6"/>
        <v/>
      </c>
      <c r="N160" s="595" t="str">
        <f t="shared" si="6"/>
        <v/>
      </c>
      <c r="O160" s="596" t="b">
        <v>0</v>
      </c>
    </row>
    <row r="161" spans="1:15" ht="16.5" thickBot="1">
      <c r="A161" s="41"/>
      <c r="B161" s="42" t="s">
        <v>346</v>
      </c>
      <c r="C161" s="105" t="s">
        <v>348</v>
      </c>
      <c r="D161" s="52"/>
      <c r="E161" s="52"/>
      <c r="F161" s="53">
        <v>153.25</v>
      </c>
      <c r="H161" s="595">
        <f t="shared" si="5"/>
        <v>54.035949999999985</v>
      </c>
      <c r="I161" s="595">
        <f t="shared" si="6"/>
        <v>54.035949999999985</v>
      </c>
      <c r="J161" s="595">
        <f t="shared" si="6"/>
        <v>71.000725000000003</v>
      </c>
      <c r="K161" s="595">
        <f t="shared" si="6"/>
        <v>49.323512499999993</v>
      </c>
      <c r="L161" s="595">
        <f t="shared" si="6"/>
        <v>78.383543749999987</v>
      </c>
      <c r="M161" s="595">
        <f t="shared" si="6"/>
        <v>67.544937500000003</v>
      </c>
      <c r="N161" s="595">
        <f t="shared" si="6"/>
        <v>75.870243749999986</v>
      </c>
      <c r="O161" s="596" t="b">
        <v>1</v>
      </c>
    </row>
    <row r="162" spans="1:15">
      <c r="A162" s="74" t="s">
        <v>349</v>
      </c>
      <c r="B162" s="71" t="s">
        <v>79</v>
      </c>
      <c r="C162" s="230" t="s">
        <v>79</v>
      </c>
      <c r="D162" s="72"/>
      <c r="E162" s="72" t="s">
        <v>79</v>
      </c>
      <c r="F162" s="73" t="s">
        <v>79</v>
      </c>
      <c r="H162" s="595" t="str">
        <f t="shared" si="5"/>
        <v/>
      </c>
      <c r="I162" s="595" t="str">
        <f t="shared" si="6"/>
        <v/>
      </c>
      <c r="J162" s="595" t="str">
        <f t="shared" si="6"/>
        <v/>
      </c>
      <c r="K162" s="595" t="str">
        <f t="shared" si="6"/>
        <v/>
      </c>
      <c r="L162" s="595" t="str">
        <f t="shared" si="6"/>
        <v/>
      </c>
      <c r="M162" s="595" t="str">
        <f t="shared" si="6"/>
        <v/>
      </c>
      <c r="N162" s="595" t="str">
        <f t="shared" si="6"/>
        <v/>
      </c>
      <c r="O162" s="596" t="s">
        <v>79</v>
      </c>
    </row>
    <row r="163" spans="1:15">
      <c r="A163" s="32" t="s">
        <v>268</v>
      </c>
      <c r="B163" s="33" t="s">
        <v>79</v>
      </c>
      <c r="C163" s="77" t="s">
        <v>79</v>
      </c>
      <c r="D163" s="37"/>
      <c r="E163" s="37" t="s">
        <v>79</v>
      </c>
      <c r="F163" s="39" t="s">
        <v>79</v>
      </c>
      <c r="H163" s="595" t="str">
        <f t="shared" si="5"/>
        <v/>
      </c>
      <c r="I163" s="595" t="str">
        <f t="shared" si="6"/>
        <v/>
      </c>
      <c r="J163" s="595" t="str">
        <f t="shared" si="6"/>
        <v/>
      </c>
      <c r="K163" s="595" t="str">
        <f t="shared" si="6"/>
        <v/>
      </c>
      <c r="L163" s="595" t="str">
        <f t="shared" si="6"/>
        <v/>
      </c>
      <c r="M163" s="595" t="str">
        <f t="shared" si="6"/>
        <v/>
      </c>
      <c r="N163" s="595" t="str">
        <f t="shared" si="6"/>
        <v/>
      </c>
      <c r="O163" s="596" t="s">
        <v>79</v>
      </c>
    </row>
    <row r="164" spans="1:15">
      <c r="A164" s="36" t="s">
        <v>350</v>
      </c>
      <c r="B164" s="33" t="s">
        <v>351</v>
      </c>
      <c r="C164" s="77" t="s">
        <v>352</v>
      </c>
      <c r="D164" s="37"/>
      <c r="E164" s="37"/>
      <c r="F164" s="39">
        <v>54.88</v>
      </c>
      <c r="H164" s="595">
        <f t="shared" si="5"/>
        <v>19.350687999999995</v>
      </c>
      <c r="I164" s="595">
        <f t="shared" si="6"/>
        <v>19.350687999999995</v>
      </c>
      <c r="J164" s="595">
        <f t="shared" si="6"/>
        <v>25.425903999999999</v>
      </c>
      <c r="K164" s="595">
        <f t="shared" si="6"/>
        <v>17.663128</v>
      </c>
      <c r="L164" s="595">
        <f t="shared" si="6"/>
        <v>28.069747999999997</v>
      </c>
      <c r="M164" s="595">
        <f t="shared" si="6"/>
        <v>24.188359999999999</v>
      </c>
      <c r="N164" s="595">
        <f t="shared" si="6"/>
        <v>27.169715999999998</v>
      </c>
      <c r="O164" s="596" t="b">
        <v>1</v>
      </c>
    </row>
    <row r="165" spans="1:15">
      <c r="A165" s="36" t="s">
        <v>353</v>
      </c>
      <c r="B165" s="33" t="s">
        <v>354</v>
      </c>
      <c r="C165" s="77" t="s">
        <v>355</v>
      </c>
      <c r="D165" s="37"/>
      <c r="E165" s="37" t="s">
        <v>79</v>
      </c>
      <c r="F165" s="39">
        <v>5.38</v>
      </c>
      <c r="H165" s="595" t="str">
        <f t="shared" si="5"/>
        <v/>
      </c>
      <c r="I165" s="595" t="str">
        <f t="shared" si="6"/>
        <v/>
      </c>
      <c r="J165" s="595" t="str">
        <f t="shared" si="6"/>
        <v/>
      </c>
      <c r="K165" s="595" t="str">
        <f t="shared" si="6"/>
        <v/>
      </c>
      <c r="L165" s="595" t="str">
        <f t="shared" si="6"/>
        <v/>
      </c>
      <c r="M165" s="595" t="str">
        <f t="shared" si="6"/>
        <v/>
      </c>
      <c r="N165" s="595" t="str">
        <f t="shared" si="6"/>
        <v/>
      </c>
      <c r="O165" s="596" t="b">
        <v>0</v>
      </c>
    </row>
    <row r="166" spans="1:15">
      <c r="A166" s="36" t="s">
        <v>356</v>
      </c>
      <c r="B166" s="33" t="s">
        <v>357</v>
      </c>
      <c r="C166" s="77" t="s">
        <v>358</v>
      </c>
      <c r="D166" s="37"/>
      <c r="E166" s="37" t="s">
        <v>79</v>
      </c>
      <c r="F166" s="39">
        <v>2.15</v>
      </c>
      <c r="H166" s="595" t="str">
        <f t="shared" si="5"/>
        <v/>
      </c>
      <c r="I166" s="595" t="str">
        <f t="shared" si="6"/>
        <v/>
      </c>
      <c r="J166" s="595" t="str">
        <f t="shared" si="6"/>
        <v/>
      </c>
      <c r="K166" s="595" t="str">
        <f t="shared" si="6"/>
        <v/>
      </c>
      <c r="L166" s="595" t="str">
        <f t="shared" si="6"/>
        <v/>
      </c>
      <c r="M166" s="595" t="str">
        <f t="shared" si="6"/>
        <v/>
      </c>
      <c r="N166" s="595" t="str">
        <f t="shared" si="6"/>
        <v/>
      </c>
      <c r="O166" s="596" t="b">
        <v>0</v>
      </c>
    </row>
    <row r="167" spans="1:15">
      <c r="A167" s="36" t="s">
        <v>359</v>
      </c>
      <c r="B167" s="33" t="s">
        <v>360</v>
      </c>
      <c r="C167" s="77" t="s">
        <v>361</v>
      </c>
      <c r="D167" s="37"/>
      <c r="E167" s="37" t="s">
        <v>79</v>
      </c>
      <c r="F167" s="39">
        <v>120.94999999999999</v>
      </c>
      <c r="H167" s="595">
        <f t="shared" si="5"/>
        <v>42.646969999999989</v>
      </c>
      <c r="I167" s="595">
        <f t="shared" si="6"/>
        <v>42.646969999999989</v>
      </c>
      <c r="J167" s="595">
        <f t="shared" si="6"/>
        <v>56.036134999999994</v>
      </c>
      <c r="K167" s="595">
        <f t="shared" si="6"/>
        <v>38.927757499999991</v>
      </c>
      <c r="L167" s="595">
        <f t="shared" si="6"/>
        <v>61.862901249999979</v>
      </c>
      <c r="M167" s="595">
        <f t="shared" si="6"/>
        <v>53.308712499999992</v>
      </c>
      <c r="N167" s="595">
        <f t="shared" si="6"/>
        <v>59.87932124999999</v>
      </c>
      <c r="O167" s="596" t="b">
        <v>1</v>
      </c>
    </row>
    <row r="168" spans="1:15">
      <c r="A168" s="62" t="s">
        <v>362</v>
      </c>
      <c r="B168" s="33" t="s">
        <v>363</v>
      </c>
      <c r="C168" s="77" t="s">
        <v>364</v>
      </c>
      <c r="D168" s="37"/>
      <c r="E168" s="37" t="s">
        <v>79</v>
      </c>
      <c r="F168" s="39">
        <v>115.82999999999998</v>
      </c>
      <c r="H168" s="595">
        <f t="shared" si="5"/>
        <v>40.841657999999981</v>
      </c>
      <c r="I168" s="595">
        <f t="shared" si="6"/>
        <v>40.841657999999981</v>
      </c>
      <c r="J168" s="595">
        <f t="shared" si="6"/>
        <v>53.664038999999988</v>
      </c>
      <c r="K168" s="595">
        <f t="shared" si="6"/>
        <v>37.279885499999992</v>
      </c>
      <c r="L168" s="595">
        <f t="shared" si="6"/>
        <v>59.244149249999978</v>
      </c>
      <c r="M168" s="595">
        <f t="shared" si="6"/>
        <v>51.052072499999987</v>
      </c>
      <c r="N168" s="595">
        <f t="shared" si="6"/>
        <v>57.344537249999988</v>
      </c>
      <c r="O168" s="596" t="b">
        <v>1</v>
      </c>
    </row>
    <row r="169" spans="1:15">
      <c r="A169" s="75" t="s">
        <v>365</v>
      </c>
      <c r="B169" s="33" t="s">
        <v>366</v>
      </c>
      <c r="C169" s="77" t="s">
        <v>367</v>
      </c>
      <c r="D169" s="37"/>
      <c r="E169" s="37"/>
      <c r="F169" s="39">
        <v>105.58000000000001</v>
      </c>
      <c r="H169" s="595">
        <f t="shared" si="5"/>
        <v>37.227507999999993</v>
      </c>
      <c r="I169" s="595">
        <f t="shared" si="6"/>
        <v>37.227507999999993</v>
      </c>
      <c r="J169" s="595">
        <f t="shared" si="6"/>
        <v>48.915214000000006</v>
      </c>
      <c r="K169" s="595">
        <f t="shared" si="6"/>
        <v>33.980923000000004</v>
      </c>
      <c r="L169" s="595">
        <f t="shared" si="6"/>
        <v>54.001530499999994</v>
      </c>
      <c r="M169" s="595">
        <f t="shared" si="6"/>
        <v>46.534385</v>
      </c>
      <c r="N169" s="595">
        <f t="shared" si="6"/>
        <v>52.270018499999999</v>
      </c>
      <c r="O169" s="596" t="b">
        <v>1</v>
      </c>
    </row>
    <row r="170" spans="1:15">
      <c r="A170" s="70" t="s">
        <v>368</v>
      </c>
      <c r="B170" s="33" t="s">
        <v>369</v>
      </c>
      <c r="C170" s="77" t="s">
        <v>370</v>
      </c>
      <c r="D170" s="37"/>
      <c r="E170" s="37"/>
      <c r="F170" s="39">
        <v>110.70000000000002</v>
      </c>
      <c r="H170" s="595">
        <f t="shared" si="5"/>
        <v>39.032819999999994</v>
      </c>
      <c r="I170" s="595">
        <f t="shared" si="6"/>
        <v>39.032819999999994</v>
      </c>
      <c r="J170" s="595">
        <f t="shared" si="6"/>
        <v>51.287310000000005</v>
      </c>
      <c r="K170" s="595">
        <f t="shared" si="6"/>
        <v>35.628795000000004</v>
      </c>
      <c r="L170" s="595">
        <f t="shared" si="6"/>
        <v>56.620282499999995</v>
      </c>
      <c r="M170" s="595">
        <f t="shared" si="6"/>
        <v>48.791025000000005</v>
      </c>
      <c r="N170" s="595">
        <f t="shared" si="6"/>
        <v>54.804802500000001</v>
      </c>
      <c r="O170" s="596" t="b">
        <v>1</v>
      </c>
    </row>
    <row r="171" spans="1:15">
      <c r="A171" s="76" t="s">
        <v>371</v>
      </c>
      <c r="B171" s="33" t="s">
        <v>372</v>
      </c>
      <c r="C171" s="77" t="s">
        <v>373</v>
      </c>
      <c r="D171" s="38"/>
      <c r="E171" s="38"/>
      <c r="F171" s="39">
        <v>0</v>
      </c>
      <c r="H171" s="595">
        <f t="shared" si="5"/>
        <v>0</v>
      </c>
      <c r="I171" s="595">
        <f t="shared" si="6"/>
        <v>0</v>
      </c>
      <c r="J171" s="595">
        <f t="shared" si="6"/>
        <v>0</v>
      </c>
      <c r="K171" s="595">
        <f t="shared" si="6"/>
        <v>0</v>
      </c>
      <c r="L171" s="595">
        <f t="shared" si="6"/>
        <v>0</v>
      </c>
      <c r="M171" s="595">
        <f t="shared" si="6"/>
        <v>0</v>
      </c>
      <c r="N171" s="595">
        <f t="shared" si="6"/>
        <v>0</v>
      </c>
      <c r="O171" s="596" t="b">
        <v>1</v>
      </c>
    </row>
    <row r="172" spans="1:15">
      <c r="A172" s="36" t="s">
        <v>374</v>
      </c>
      <c r="B172" s="33" t="s">
        <v>375</v>
      </c>
      <c r="C172" s="77" t="s">
        <v>376</v>
      </c>
      <c r="D172" s="37"/>
      <c r="E172" s="37" t="s">
        <v>79</v>
      </c>
      <c r="F172" s="39">
        <v>4.3</v>
      </c>
      <c r="H172" s="595" t="str">
        <f t="shared" si="5"/>
        <v/>
      </c>
      <c r="I172" s="595" t="str">
        <f t="shared" si="6"/>
        <v/>
      </c>
      <c r="J172" s="595" t="str">
        <f t="shared" si="6"/>
        <v/>
      </c>
      <c r="K172" s="595" t="str">
        <f t="shared" si="6"/>
        <v/>
      </c>
      <c r="L172" s="595" t="str">
        <f t="shared" si="6"/>
        <v/>
      </c>
      <c r="M172" s="595" t="str">
        <f t="shared" si="6"/>
        <v/>
      </c>
      <c r="N172" s="595" t="str">
        <f t="shared" si="6"/>
        <v/>
      </c>
      <c r="O172" s="596" t="b">
        <v>0</v>
      </c>
    </row>
    <row r="173" spans="1:15">
      <c r="A173" s="36" t="s">
        <v>374</v>
      </c>
      <c r="B173" s="33" t="s">
        <v>377</v>
      </c>
      <c r="C173" s="77" t="s">
        <v>378</v>
      </c>
      <c r="D173" s="37"/>
      <c r="E173" s="37" t="s">
        <v>79</v>
      </c>
      <c r="F173" s="39">
        <v>4.3</v>
      </c>
      <c r="H173" s="595" t="str">
        <f t="shared" si="5"/>
        <v/>
      </c>
      <c r="I173" s="595" t="str">
        <f t="shared" si="6"/>
        <v/>
      </c>
      <c r="J173" s="595" t="str">
        <f t="shared" si="6"/>
        <v/>
      </c>
      <c r="K173" s="595" t="str">
        <f t="shared" si="6"/>
        <v/>
      </c>
      <c r="L173" s="595" t="str">
        <f t="shared" si="6"/>
        <v/>
      </c>
      <c r="M173" s="595" t="str">
        <f t="shared" si="6"/>
        <v/>
      </c>
      <c r="N173" s="595" t="str">
        <f t="shared" si="6"/>
        <v/>
      </c>
      <c r="O173" s="596" t="b">
        <v>0</v>
      </c>
    </row>
    <row r="174" spans="1:15">
      <c r="A174" s="36" t="s">
        <v>374</v>
      </c>
      <c r="B174" s="33" t="s">
        <v>379</v>
      </c>
      <c r="C174" s="77" t="s">
        <v>380</v>
      </c>
      <c r="D174" s="37"/>
      <c r="E174" s="37"/>
      <c r="F174" s="39">
        <v>4.3</v>
      </c>
      <c r="H174" s="595">
        <f t="shared" si="5"/>
        <v>1.5161799999999996</v>
      </c>
      <c r="I174" s="595">
        <f t="shared" si="6"/>
        <v>1.5161799999999996</v>
      </c>
      <c r="J174" s="595">
        <f t="shared" si="6"/>
        <v>1.9921899999999999</v>
      </c>
      <c r="K174" s="595">
        <f t="shared" si="6"/>
        <v>1.3839549999999998</v>
      </c>
      <c r="L174" s="595">
        <f t="shared" si="6"/>
        <v>2.1993424999999993</v>
      </c>
      <c r="M174" s="595">
        <f t="shared" si="6"/>
        <v>1.8952249999999997</v>
      </c>
      <c r="N174" s="595">
        <f t="shared" si="6"/>
        <v>2.1288224999999996</v>
      </c>
      <c r="O174" s="596" t="b">
        <v>1</v>
      </c>
    </row>
    <row r="175" spans="1:15">
      <c r="A175" s="36" t="s">
        <v>381</v>
      </c>
      <c r="B175" s="33" t="s">
        <v>382</v>
      </c>
      <c r="C175" s="77" t="s">
        <v>383</v>
      </c>
      <c r="D175" s="37"/>
      <c r="E175" s="37" t="s">
        <v>79</v>
      </c>
      <c r="F175" s="39">
        <v>7.53</v>
      </c>
      <c r="H175" s="595" t="str">
        <f t="shared" si="5"/>
        <v/>
      </c>
      <c r="I175" s="595" t="str">
        <f t="shared" si="6"/>
        <v/>
      </c>
      <c r="J175" s="595" t="str">
        <f t="shared" si="6"/>
        <v/>
      </c>
      <c r="K175" s="595" t="str">
        <f t="shared" si="6"/>
        <v/>
      </c>
      <c r="L175" s="595" t="str">
        <f t="shared" si="6"/>
        <v/>
      </c>
      <c r="M175" s="595" t="str">
        <f t="shared" si="6"/>
        <v/>
      </c>
      <c r="N175" s="595" t="str">
        <f t="shared" si="6"/>
        <v/>
      </c>
      <c r="O175" s="596" t="b">
        <v>0</v>
      </c>
    </row>
    <row r="176" spans="1:15" ht="16.5" thickBot="1">
      <c r="A176" s="62"/>
      <c r="B176" s="63" t="s">
        <v>79</v>
      </c>
      <c r="C176" s="232" t="s">
        <v>79</v>
      </c>
      <c r="D176" s="64"/>
      <c r="E176" s="64" t="s">
        <v>79</v>
      </c>
      <c r="F176" s="66" t="s">
        <v>79</v>
      </c>
      <c r="H176" s="595" t="str">
        <f t="shared" si="5"/>
        <v/>
      </c>
      <c r="I176" s="595" t="str">
        <f t="shared" si="6"/>
        <v/>
      </c>
      <c r="J176" s="595" t="str">
        <f t="shared" si="6"/>
        <v/>
      </c>
      <c r="K176" s="595" t="str">
        <f t="shared" si="6"/>
        <v/>
      </c>
      <c r="L176" s="595" t="str">
        <f t="shared" si="6"/>
        <v/>
      </c>
      <c r="M176" s="595" t="str">
        <f t="shared" si="6"/>
        <v/>
      </c>
      <c r="N176" s="595" t="str">
        <f t="shared" si="6"/>
        <v/>
      </c>
      <c r="O176" s="596" t="s">
        <v>79</v>
      </c>
    </row>
    <row r="177" spans="1:15">
      <c r="A177" s="78" t="s">
        <v>384</v>
      </c>
      <c r="B177" s="28" t="s">
        <v>79</v>
      </c>
      <c r="C177" s="102" t="s">
        <v>79</v>
      </c>
      <c r="D177" s="49"/>
      <c r="E177" s="49" t="s">
        <v>79</v>
      </c>
      <c r="F177" s="50" t="s">
        <v>79</v>
      </c>
      <c r="H177" s="595" t="str">
        <f t="shared" si="5"/>
        <v/>
      </c>
      <c r="I177" s="595" t="str">
        <f t="shared" si="6"/>
        <v/>
      </c>
      <c r="J177" s="595" t="str">
        <f t="shared" si="6"/>
        <v/>
      </c>
      <c r="K177" s="595" t="str">
        <f t="shared" si="6"/>
        <v/>
      </c>
      <c r="L177" s="595" t="str">
        <f t="shared" si="6"/>
        <v/>
      </c>
      <c r="M177" s="595" t="str">
        <f t="shared" si="6"/>
        <v/>
      </c>
      <c r="N177" s="595" t="str">
        <f t="shared" si="6"/>
        <v/>
      </c>
      <c r="O177" s="596" t="s">
        <v>79</v>
      </c>
    </row>
    <row r="178" spans="1:15">
      <c r="A178" s="70" t="s">
        <v>385</v>
      </c>
      <c r="B178" s="71" t="s">
        <v>386</v>
      </c>
      <c r="C178" s="230" t="s">
        <v>387</v>
      </c>
      <c r="D178" s="72"/>
      <c r="E178" s="72"/>
      <c r="F178" s="73">
        <v>0</v>
      </c>
      <c r="H178" s="595">
        <f t="shared" si="5"/>
        <v>0</v>
      </c>
      <c r="I178" s="595">
        <f t="shared" si="6"/>
        <v>0</v>
      </c>
      <c r="J178" s="595">
        <f t="shared" si="6"/>
        <v>0</v>
      </c>
      <c r="K178" s="595">
        <f t="shared" si="6"/>
        <v>0</v>
      </c>
      <c r="L178" s="595">
        <f t="shared" si="6"/>
        <v>0</v>
      </c>
      <c r="M178" s="595">
        <f t="shared" si="6"/>
        <v>0</v>
      </c>
      <c r="N178" s="595">
        <f t="shared" si="6"/>
        <v>0</v>
      </c>
      <c r="O178" s="596" t="b">
        <v>1</v>
      </c>
    </row>
    <row r="179" spans="1:15">
      <c r="A179" s="70" t="s">
        <v>277</v>
      </c>
      <c r="B179" s="71" t="s">
        <v>386</v>
      </c>
      <c r="C179" s="230" t="s">
        <v>388</v>
      </c>
      <c r="D179" s="72"/>
      <c r="E179" s="72"/>
      <c r="F179" s="73">
        <v>119.93</v>
      </c>
      <c r="H179" s="595">
        <f t="shared" si="5"/>
        <v>42.287317999999992</v>
      </c>
      <c r="I179" s="595">
        <f t="shared" si="6"/>
        <v>42.287317999999992</v>
      </c>
      <c r="J179" s="595">
        <f t="shared" si="6"/>
        <v>55.563569000000001</v>
      </c>
      <c r="K179" s="595">
        <f t="shared" si="6"/>
        <v>38.599470499999995</v>
      </c>
      <c r="L179" s="595">
        <f t="shared" si="6"/>
        <v>61.341196749999995</v>
      </c>
      <c r="M179" s="595">
        <f t="shared" si="6"/>
        <v>52.859147499999999</v>
      </c>
      <c r="N179" s="595">
        <f t="shared" si="6"/>
        <v>59.374344749999992</v>
      </c>
      <c r="O179" s="596" t="b">
        <v>1</v>
      </c>
    </row>
    <row r="180" spans="1:15">
      <c r="A180" s="79"/>
      <c r="B180" s="33" t="s">
        <v>389</v>
      </c>
      <c r="C180" s="77" t="s">
        <v>390</v>
      </c>
      <c r="D180" s="37"/>
      <c r="E180" s="37"/>
      <c r="F180" s="39">
        <v>119.93</v>
      </c>
      <c r="H180" s="595">
        <f t="shared" si="5"/>
        <v>42.287317999999992</v>
      </c>
      <c r="I180" s="595">
        <f t="shared" si="6"/>
        <v>42.287317999999992</v>
      </c>
      <c r="J180" s="595">
        <f t="shared" si="6"/>
        <v>55.563569000000001</v>
      </c>
      <c r="K180" s="595">
        <f t="shared" si="6"/>
        <v>38.599470499999995</v>
      </c>
      <c r="L180" s="595">
        <f t="shared" si="6"/>
        <v>61.341196749999995</v>
      </c>
      <c r="M180" s="595">
        <f t="shared" si="6"/>
        <v>52.859147499999999</v>
      </c>
      <c r="N180" s="595">
        <f t="shared" si="6"/>
        <v>59.374344749999992</v>
      </c>
      <c r="O180" s="596" t="b">
        <v>1</v>
      </c>
    </row>
    <row r="181" spans="1:15">
      <c r="A181" s="79" t="s">
        <v>280</v>
      </c>
      <c r="B181" s="33" t="s">
        <v>386</v>
      </c>
      <c r="C181" s="77" t="s">
        <v>391</v>
      </c>
      <c r="D181" s="37"/>
      <c r="E181" s="37" t="s">
        <v>79</v>
      </c>
      <c r="F181" s="39">
        <v>88.15</v>
      </c>
      <c r="H181" s="595">
        <f t="shared" si="5"/>
        <v>31.081689999999995</v>
      </c>
      <c r="I181" s="595">
        <f t="shared" si="6"/>
        <v>31.081689999999995</v>
      </c>
      <c r="J181" s="595">
        <f t="shared" si="6"/>
        <v>40.839894999999999</v>
      </c>
      <c r="K181" s="595">
        <f t="shared" si="6"/>
        <v>28.371077499999998</v>
      </c>
      <c r="L181" s="595">
        <f t="shared" si="6"/>
        <v>45.086521249999997</v>
      </c>
      <c r="M181" s="595">
        <f t="shared" ref="I181:N224" si="7">IF(AND(ISNUMBER($F181),$O181),$F181*M$3,"")</f>
        <v>38.852112499999997</v>
      </c>
      <c r="N181" s="595">
        <f t="shared" si="7"/>
        <v>43.640861249999993</v>
      </c>
      <c r="O181" s="596" t="b">
        <v>1</v>
      </c>
    </row>
    <row r="182" spans="1:15">
      <c r="A182" s="79"/>
      <c r="B182" s="33" t="s">
        <v>392</v>
      </c>
      <c r="C182" s="77" t="s">
        <v>393</v>
      </c>
      <c r="D182" s="37"/>
      <c r="E182" s="37"/>
      <c r="F182" s="39">
        <v>88.15</v>
      </c>
      <c r="H182" s="595">
        <f t="shared" si="5"/>
        <v>31.081689999999995</v>
      </c>
      <c r="I182" s="595">
        <f t="shared" si="7"/>
        <v>31.081689999999995</v>
      </c>
      <c r="J182" s="595">
        <f t="shared" si="7"/>
        <v>40.839894999999999</v>
      </c>
      <c r="K182" s="595">
        <f t="shared" si="7"/>
        <v>28.371077499999998</v>
      </c>
      <c r="L182" s="595">
        <f t="shared" si="7"/>
        <v>45.086521249999997</v>
      </c>
      <c r="M182" s="595">
        <f t="shared" si="7"/>
        <v>38.852112499999997</v>
      </c>
      <c r="N182" s="595">
        <f t="shared" si="7"/>
        <v>43.640861249999993</v>
      </c>
      <c r="O182" s="596" t="b">
        <v>1</v>
      </c>
    </row>
    <row r="183" spans="1:15">
      <c r="A183" s="79" t="s">
        <v>283</v>
      </c>
      <c r="B183" s="33" t="s">
        <v>386</v>
      </c>
      <c r="C183" s="77" t="s">
        <v>394</v>
      </c>
      <c r="D183" s="37"/>
      <c r="E183" s="37" t="s">
        <v>79</v>
      </c>
      <c r="F183" s="39">
        <v>134.28</v>
      </c>
      <c r="H183" s="595">
        <f t="shared" ref="H183:H246" si="8">IF(AND(ISNUMBER($F183),$O183),$F183*H$3,"")</f>
        <v>47.347127999999991</v>
      </c>
      <c r="I183" s="595">
        <f t="shared" si="7"/>
        <v>47.347127999999991</v>
      </c>
      <c r="J183" s="595">
        <f t="shared" si="7"/>
        <v>62.211923999999996</v>
      </c>
      <c r="K183" s="595">
        <f t="shared" si="7"/>
        <v>43.218017999999994</v>
      </c>
      <c r="L183" s="595">
        <f t="shared" si="7"/>
        <v>68.680862999999988</v>
      </c>
      <c r="M183" s="595">
        <f t="shared" si="7"/>
        <v>59.183909999999997</v>
      </c>
      <c r="N183" s="595">
        <f t="shared" si="7"/>
        <v>66.478670999999991</v>
      </c>
      <c r="O183" s="596" t="b">
        <v>1</v>
      </c>
    </row>
    <row r="184" spans="1:15">
      <c r="A184" s="79"/>
      <c r="B184" s="33" t="s">
        <v>395</v>
      </c>
      <c r="C184" s="77" t="s">
        <v>396</v>
      </c>
      <c r="D184" s="37"/>
      <c r="E184" s="37"/>
      <c r="F184" s="39">
        <v>134.28</v>
      </c>
      <c r="H184" s="595">
        <f t="shared" si="8"/>
        <v>47.347127999999991</v>
      </c>
      <c r="I184" s="595">
        <f t="shared" si="7"/>
        <v>47.347127999999991</v>
      </c>
      <c r="J184" s="595">
        <f t="shared" si="7"/>
        <v>62.211923999999996</v>
      </c>
      <c r="K184" s="595">
        <f t="shared" si="7"/>
        <v>43.218017999999994</v>
      </c>
      <c r="L184" s="595">
        <f t="shared" si="7"/>
        <v>68.680862999999988</v>
      </c>
      <c r="M184" s="595">
        <f t="shared" si="7"/>
        <v>59.183909999999997</v>
      </c>
      <c r="N184" s="595">
        <f t="shared" si="7"/>
        <v>66.478670999999991</v>
      </c>
      <c r="O184" s="596" t="b">
        <v>1</v>
      </c>
    </row>
    <row r="185" spans="1:15">
      <c r="A185" s="79" t="s">
        <v>397</v>
      </c>
      <c r="B185" s="33" t="s">
        <v>386</v>
      </c>
      <c r="C185" s="77" t="s">
        <v>398</v>
      </c>
      <c r="D185" s="37"/>
      <c r="E185" s="37" t="s">
        <v>79</v>
      </c>
      <c r="F185" s="39">
        <v>217.29999999999998</v>
      </c>
      <c r="H185" s="595">
        <f t="shared" si="8"/>
        <v>76.61997999999997</v>
      </c>
      <c r="I185" s="595">
        <f t="shared" si="7"/>
        <v>76.61997999999997</v>
      </c>
      <c r="J185" s="595">
        <f t="shared" si="7"/>
        <v>100.67508999999998</v>
      </c>
      <c r="K185" s="595">
        <f t="shared" si="7"/>
        <v>69.93800499999999</v>
      </c>
      <c r="L185" s="595">
        <f t="shared" si="7"/>
        <v>111.14351749999997</v>
      </c>
      <c r="M185" s="595">
        <f t="shared" si="7"/>
        <v>95.774974999999984</v>
      </c>
      <c r="N185" s="595">
        <f t="shared" si="7"/>
        <v>107.57979749999998</v>
      </c>
      <c r="O185" s="596" t="b">
        <v>1</v>
      </c>
    </row>
    <row r="186" spans="1:15">
      <c r="A186" s="79"/>
      <c r="B186" s="33" t="s">
        <v>399</v>
      </c>
      <c r="C186" s="77" t="s">
        <v>400</v>
      </c>
      <c r="D186" s="37"/>
      <c r="E186" s="37"/>
      <c r="F186" s="39">
        <v>217.29999999999998</v>
      </c>
      <c r="H186" s="595">
        <f t="shared" si="8"/>
        <v>76.61997999999997</v>
      </c>
      <c r="I186" s="595">
        <f t="shared" si="7"/>
        <v>76.61997999999997</v>
      </c>
      <c r="J186" s="595">
        <f t="shared" si="7"/>
        <v>100.67508999999998</v>
      </c>
      <c r="K186" s="595">
        <f t="shared" si="7"/>
        <v>69.93800499999999</v>
      </c>
      <c r="L186" s="595">
        <f t="shared" si="7"/>
        <v>111.14351749999997</v>
      </c>
      <c r="M186" s="595">
        <f t="shared" si="7"/>
        <v>95.774974999999984</v>
      </c>
      <c r="N186" s="595">
        <f t="shared" si="7"/>
        <v>107.57979749999998</v>
      </c>
      <c r="O186" s="596" t="b">
        <v>1</v>
      </c>
    </row>
    <row r="187" spans="1:15">
      <c r="A187" s="79" t="s">
        <v>401</v>
      </c>
      <c r="B187" s="33" t="s">
        <v>386</v>
      </c>
      <c r="C187" s="77" t="s">
        <v>402</v>
      </c>
      <c r="D187" s="37"/>
      <c r="E187" s="37" t="s">
        <v>79</v>
      </c>
      <c r="F187" s="39">
        <v>238.83</v>
      </c>
      <c r="H187" s="595">
        <f t="shared" si="8"/>
        <v>84.211457999999979</v>
      </c>
      <c r="I187" s="595">
        <f t="shared" si="7"/>
        <v>84.211457999999979</v>
      </c>
      <c r="J187" s="595">
        <f t="shared" si="7"/>
        <v>110.649939</v>
      </c>
      <c r="K187" s="595">
        <f t="shared" si="7"/>
        <v>76.867435499999999</v>
      </c>
      <c r="L187" s="595">
        <f t="shared" si="7"/>
        <v>122.15557424999999</v>
      </c>
      <c r="M187" s="595">
        <f t="shared" si="7"/>
        <v>105.26432250000001</v>
      </c>
      <c r="N187" s="595">
        <f t="shared" si="7"/>
        <v>118.23876224999999</v>
      </c>
      <c r="O187" s="596" t="b">
        <v>1</v>
      </c>
    </row>
    <row r="188" spans="1:15" ht="16.5" thickBot="1">
      <c r="A188" s="80"/>
      <c r="B188" s="42" t="s">
        <v>403</v>
      </c>
      <c r="C188" s="105" t="s">
        <v>404</v>
      </c>
      <c r="D188" s="52"/>
      <c r="E188" s="52"/>
      <c r="F188" s="53">
        <v>238.83</v>
      </c>
      <c r="H188" s="595">
        <f t="shared" si="8"/>
        <v>84.211457999999979</v>
      </c>
      <c r="I188" s="595">
        <f t="shared" si="7"/>
        <v>84.211457999999979</v>
      </c>
      <c r="J188" s="595">
        <f t="shared" si="7"/>
        <v>110.649939</v>
      </c>
      <c r="K188" s="595">
        <f t="shared" si="7"/>
        <v>76.867435499999999</v>
      </c>
      <c r="L188" s="595">
        <f t="shared" si="7"/>
        <v>122.15557424999999</v>
      </c>
      <c r="M188" s="595">
        <f t="shared" si="7"/>
        <v>105.26432250000001</v>
      </c>
      <c r="N188" s="595">
        <f t="shared" si="7"/>
        <v>118.23876224999999</v>
      </c>
      <c r="O188" s="596" t="b">
        <v>1</v>
      </c>
    </row>
    <row r="189" spans="1:15">
      <c r="A189" s="36" t="s">
        <v>405</v>
      </c>
      <c r="B189" s="33" t="s">
        <v>406</v>
      </c>
      <c r="C189" s="77" t="s">
        <v>407</v>
      </c>
      <c r="D189" s="37"/>
      <c r="E189" s="37"/>
      <c r="F189" s="39">
        <v>76.049999999999983</v>
      </c>
      <c r="H189" s="595" t="str">
        <f t="shared" si="8"/>
        <v/>
      </c>
      <c r="I189" s="595" t="str">
        <f t="shared" si="7"/>
        <v/>
      </c>
      <c r="J189" s="595" t="str">
        <f t="shared" si="7"/>
        <v/>
      </c>
      <c r="K189" s="595" t="str">
        <f t="shared" si="7"/>
        <v/>
      </c>
      <c r="L189" s="595" t="str">
        <f t="shared" si="7"/>
        <v/>
      </c>
      <c r="M189" s="595" t="str">
        <f t="shared" si="7"/>
        <v/>
      </c>
      <c r="N189" s="595" t="str">
        <f t="shared" si="7"/>
        <v/>
      </c>
      <c r="O189" s="596" t="b">
        <v>0</v>
      </c>
    </row>
    <row r="190" spans="1:15">
      <c r="A190" s="36" t="s">
        <v>408</v>
      </c>
      <c r="B190" s="33" t="s">
        <v>409</v>
      </c>
      <c r="C190" s="77" t="s">
        <v>410</v>
      </c>
      <c r="D190" s="37"/>
      <c r="E190" s="37"/>
      <c r="F190" s="39">
        <v>104.10999999999999</v>
      </c>
      <c r="H190" s="595" t="str">
        <f t="shared" si="8"/>
        <v/>
      </c>
      <c r="I190" s="595" t="str">
        <f t="shared" si="7"/>
        <v/>
      </c>
      <c r="J190" s="595" t="str">
        <f t="shared" si="7"/>
        <v/>
      </c>
      <c r="K190" s="595" t="str">
        <f t="shared" si="7"/>
        <v/>
      </c>
      <c r="L190" s="595" t="str">
        <f t="shared" si="7"/>
        <v/>
      </c>
      <c r="M190" s="595" t="str">
        <f t="shared" si="7"/>
        <v/>
      </c>
      <c r="N190" s="595" t="str">
        <f t="shared" si="7"/>
        <v/>
      </c>
      <c r="O190" s="596" t="b">
        <v>0</v>
      </c>
    </row>
    <row r="191" spans="1:15">
      <c r="A191" s="36" t="s">
        <v>292</v>
      </c>
      <c r="B191" s="33" t="s">
        <v>411</v>
      </c>
      <c r="C191" s="77" t="s">
        <v>412</v>
      </c>
      <c r="D191" s="37"/>
      <c r="E191" s="37"/>
      <c r="F191" s="39">
        <v>190.83</v>
      </c>
      <c r="H191" s="595" t="str">
        <f t="shared" si="8"/>
        <v/>
      </c>
      <c r="I191" s="595" t="str">
        <f t="shared" si="7"/>
        <v/>
      </c>
      <c r="J191" s="595" t="str">
        <f t="shared" si="7"/>
        <v/>
      </c>
      <c r="K191" s="595" t="str">
        <f t="shared" si="7"/>
        <v/>
      </c>
      <c r="L191" s="595" t="str">
        <f t="shared" si="7"/>
        <v/>
      </c>
      <c r="M191" s="595" t="str">
        <f t="shared" si="7"/>
        <v/>
      </c>
      <c r="N191" s="595" t="str">
        <f t="shared" si="7"/>
        <v/>
      </c>
      <c r="O191" s="596" t="b">
        <v>0</v>
      </c>
    </row>
    <row r="192" spans="1:15">
      <c r="A192" s="36" t="s">
        <v>295</v>
      </c>
      <c r="B192" s="33" t="s">
        <v>413</v>
      </c>
      <c r="C192" s="77" t="s">
        <v>414</v>
      </c>
      <c r="D192" s="37"/>
      <c r="E192" s="37"/>
      <c r="F192" s="39">
        <v>218.73999999999998</v>
      </c>
      <c r="H192" s="595" t="str">
        <f t="shared" si="8"/>
        <v/>
      </c>
      <c r="I192" s="595" t="str">
        <f t="shared" si="7"/>
        <v/>
      </c>
      <c r="J192" s="595" t="str">
        <f t="shared" si="7"/>
        <v/>
      </c>
      <c r="K192" s="595" t="str">
        <f t="shared" si="7"/>
        <v/>
      </c>
      <c r="L192" s="595" t="str">
        <f t="shared" si="7"/>
        <v/>
      </c>
      <c r="M192" s="595" t="str">
        <f t="shared" si="7"/>
        <v/>
      </c>
      <c r="N192" s="595" t="str">
        <f t="shared" si="7"/>
        <v/>
      </c>
      <c r="O192" s="596" t="b">
        <v>0</v>
      </c>
    </row>
    <row r="193" spans="1:15">
      <c r="A193" s="36" t="s">
        <v>415</v>
      </c>
      <c r="B193" s="33" t="s">
        <v>416</v>
      </c>
      <c r="C193" s="77" t="s">
        <v>417</v>
      </c>
      <c r="D193" s="37"/>
      <c r="E193" s="37"/>
      <c r="F193" s="39">
        <v>128.47999999999999</v>
      </c>
      <c r="H193" s="595" t="str">
        <f t="shared" si="8"/>
        <v/>
      </c>
      <c r="I193" s="595" t="str">
        <f t="shared" si="7"/>
        <v/>
      </c>
      <c r="J193" s="595" t="str">
        <f t="shared" si="7"/>
        <v/>
      </c>
      <c r="K193" s="595" t="str">
        <f t="shared" si="7"/>
        <v/>
      </c>
      <c r="L193" s="595" t="str">
        <f t="shared" si="7"/>
        <v/>
      </c>
      <c r="M193" s="595" t="str">
        <f t="shared" si="7"/>
        <v/>
      </c>
      <c r="N193" s="595" t="str">
        <f t="shared" si="7"/>
        <v/>
      </c>
      <c r="O193" s="596" t="b">
        <v>0</v>
      </c>
    </row>
    <row r="194" spans="1:15">
      <c r="A194" s="36" t="s">
        <v>418</v>
      </c>
      <c r="B194" s="33" t="s">
        <v>419</v>
      </c>
      <c r="C194" s="77" t="s">
        <v>420</v>
      </c>
      <c r="D194" s="37"/>
      <c r="E194" s="37"/>
      <c r="F194" s="39">
        <v>161.91999999999999</v>
      </c>
      <c r="H194" s="595" t="str">
        <f t="shared" si="8"/>
        <v/>
      </c>
      <c r="I194" s="595" t="str">
        <f t="shared" si="7"/>
        <v/>
      </c>
      <c r="J194" s="595" t="str">
        <f t="shared" si="7"/>
        <v/>
      </c>
      <c r="K194" s="595" t="str">
        <f t="shared" si="7"/>
        <v/>
      </c>
      <c r="L194" s="595" t="str">
        <f t="shared" si="7"/>
        <v/>
      </c>
      <c r="M194" s="595" t="str">
        <f t="shared" si="7"/>
        <v/>
      </c>
      <c r="N194" s="595" t="str">
        <f t="shared" si="7"/>
        <v/>
      </c>
      <c r="O194" s="596" t="b">
        <v>0</v>
      </c>
    </row>
    <row r="195" spans="1:15">
      <c r="A195" s="36" t="s">
        <v>304</v>
      </c>
      <c r="B195" s="33" t="s">
        <v>421</v>
      </c>
      <c r="C195" s="77" t="s">
        <v>422</v>
      </c>
      <c r="D195" s="37"/>
      <c r="E195" s="37"/>
      <c r="F195" s="39">
        <v>275.85000000000002</v>
      </c>
      <c r="H195" s="595" t="str">
        <f t="shared" si="8"/>
        <v/>
      </c>
      <c r="I195" s="595" t="str">
        <f t="shared" si="7"/>
        <v/>
      </c>
      <c r="J195" s="595" t="str">
        <f t="shared" si="7"/>
        <v/>
      </c>
      <c r="K195" s="595" t="str">
        <f t="shared" si="7"/>
        <v/>
      </c>
      <c r="L195" s="595" t="str">
        <f t="shared" si="7"/>
        <v/>
      </c>
      <c r="M195" s="595" t="str">
        <f t="shared" si="7"/>
        <v/>
      </c>
      <c r="N195" s="595" t="str">
        <f t="shared" si="7"/>
        <v/>
      </c>
      <c r="O195" s="596" t="b">
        <v>0</v>
      </c>
    </row>
    <row r="196" spans="1:15" ht="16.5" thickBot="1">
      <c r="A196" s="62" t="s">
        <v>307</v>
      </c>
      <c r="B196" s="63" t="s">
        <v>423</v>
      </c>
      <c r="C196" s="232" t="s">
        <v>424</v>
      </c>
      <c r="D196" s="64"/>
      <c r="E196" s="64"/>
      <c r="F196" s="66">
        <v>309.01</v>
      </c>
      <c r="H196" s="595" t="str">
        <f t="shared" si="8"/>
        <v/>
      </c>
      <c r="I196" s="595" t="str">
        <f t="shared" si="7"/>
        <v/>
      </c>
      <c r="J196" s="595" t="str">
        <f t="shared" si="7"/>
        <v/>
      </c>
      <c r="K196" s="595" t="str">
        <f t="shared" si="7"/>
        <v/>
      </c>
      <c r="L196" s="595" t="str">
        <f t="shared" si="7"/>
        <v/>
      </c>
      <c r="M196" s="595" t="str">
        <f t="shared" si="7"/>
        <v/>
      </c>
      <c r="N196" s="595" t="str">
        <f t="shared" si="7"/>
        <v/>
      </c>
      <c r="O196" s="596" t="b">
        <v>0</v>
      </c>
    </row>
    <row r="197" spans="1:15">
      <c r="A197" s="27" t="s">
        <v>425</v>
      </c>
      <c r="B197" s="28" t="s">
        <v>79</v>
      </c>
      <c r="C197" s="102" t="s">
        <v>79</v>
      </c>
      <c r="D197" s="30"/>
      <c r="E197" s="30"/>
      <c r="F197" s="50" t="s">
        <v>79</v>
      </c>
      <c r="H197" s="595" t="str">
        <f t="shared" si="8"/>
        <v/>
      </c>
      <c r="I197" s="595" t="str">
        <f t="shared" si="7"/>
        <v/>
      </c>
      <c r="J197" s="595" t="str">
        <f t="shared" si="7"/>
        <v/>
      </c>
      <c r="K197" s="595" t="str">
        <f t="shared" si="7"/>
        <v/>
      </c>
      <c r="L197" s="595" t="str">
        <f t="shared" si="7"/>
        <v/>
      </c>
      <c r="M197" s="595" t="str">
        <f t="shared" si="7"/>
        <v/>
      </c>
      <c r="N197" s="595" t="str">
        <f t="shared" si="7"/>
        <v/>
      </c>
      <c r="O197" s="596" t="s">
        <v>79</v>
      </c>
    </row>
    <row r="198" spans="1:15">
      <c r="A198" s="36" t="s">
        <v>385</v>
      </c>
      <c r="B198" s="33" t="s">
        <v>426</v>
      </c>
      <c r="C198" s="77" t="s">
        <v>427</v>
      </c>
      <c r="D198" s="37"/>
      <c r="E198" s="37"/>
      <c r="F198" s="39">
        <v>0</v>
      </c>
      <c r="H198" s="595">
        <f t="shared" si="8"/>
        <v>0</v>
      </c>
      <c r="I198" s="595">
        <f t="shared" si="7"/>
        <v>0</v>
      </c>
      <c r="J198" s="595">
        <f t="shared" si="7"/>
        <v>0</v>
      </c>
      <c r="K198" s="595">
        <f t="shared" si="7"/>
        <v>0</v>
      </c>
      <c r="L198" s="595">
        <f t="shared" si="7"/>
        <v>0</v>
      </c>
      <c r="M198" s="595">
        <f t="shared" si="7"/>
        <v>0</v>
      </c>
      <c r="N198" s="595">
        <f t="shared" si="7"/>
        <v>0</v>
      </c>
      <c r="O198" s="596" t="b">
        <v>1</v>
      </c>
    </row>
    <row r="199" spans="1:15">
      <c r="A199" s="36" t="s">
        <v>277</v>
      </c>
      <c r="B199" s="33" t="s">
        <v>426</v>
      </c>
      <c r="C199" s="77" t="s">
        <v>428</v>
      </c>
      <c r="D199" s="37"/>
      <c r="E199" s="37"/>
      <c r="F199" s="39">
        <v>54.949999999999989</v>
      </c>
      <c r="H199" s="595">
        <f t="shared" si="8"/>
        <v>19.37536999999999</v>
      </c>
      <c r="I199" s="595">
        <f t="shared" si="7"/>
        <v>19.37536999999999</v>
      </c>
      <c r="J199" s="595">
        <f t="shared" si="7"/>
        <v>25.458334999999995</v>
      </c>
      <c r="K199" s="595">
        <f t="shared" si="7"/>
        <v>17.685657499999994</v>
      </c>
      <c r="L199" s="595">
        <f t="shared" si="7"/>
        <v>28.105551249999987</v>
      </c>
      <c r="M199" s="595">
        <f t="shared" si="7"/>
        <v>24.219212499999994</v>
      </c>
      <c r="N199" s="595">
        <f t="shared" si="7"/>
        <v>27.204371249999991</v>
      </c>
      <c r="O199" s="596" t="b">
        <v>1</v>
      </c>
    </row>
    <row r="200" spans="1:15">
      <c r="A200" s="36" t="s">
        <v>277</v>
      </c>
      <c r="B200" s="33" t="s">
        <v>429</v>
      </c>
      <c r="C200" s="77" t="s">
        <v>430</v>
      </c>
      <c r="D200" s="37"/>
      <c r="E200" s="37"/>
      <c r="F200" s="39">
        <v>54.949999999999989</v>
      </c>
      <c r="H200" s="595">
        <f t="shared" si="8"/>
        <v>19.37536999999999</v>
      </c>
      <c r="I200" s="595">
        <f t="shared" si="7"/>
        <v>19.37536999999999</v>
      </c>
      <c r="J200" s="595">
        <f t="shared" si="7"/>
        <v>25.458334999999995</v>
      </c>
      <c r="K200" s="595">
        <f t="shared" si="7"/>
        <v>17.685657499999994</v>
      </c>
      <c r="L200" s="595">
        <f t="shared" si="7"/>
        <v>28.105551249999987</v>
      </c>
      <c r="M200" s="595">
        <f t="shared" si="7"/>
        <v>24.219212499999994</v>
      </c>
      <c r="N200" s="595">
        <f t="shared" si="7"/>
        <v>27.204371249999991</v>
      </c>
      <c r="O200" s="596" t="b">
        <v>1</v>
      </c>
    </row>
    <row r="201" spans="1:15">
      <c r="A201" s="36" t="s">
        <v>280</v>
      </c>
      <c r="B201" s="33" t="s">
        <v>426</v>
      </c>
      <c r="C201" s="77" t="s">
        <v>431</v>
      </c>
      <c r="D201" s="37"/>
      <c r="E201" s="37"/>
      <c r="F201" s="39">
        <v>756.13000000000011</v>
      </c>
      <c r="H201" s="595">
        <f t="shared" si="8"/>
        <v>266.61143799999996</v>
      </c>
      <c r="I201" s="595">
        <f t="shared" si="7"/>
        <v>266.61143799999996</v>
      </c>
      <c r="J201" s="595">
        <f t="shared" si="7"/>
        <v>350.31502900000004</v>
      </c>
      <c r="K201" s="595">
        <f t="shared" si="7"/>
        <v>243.36044050000001</v>
      </c>
      <c r="L201" s="595">
        <f t="shared" si="7"/>
        <v>386.74159175</v>
      </c>
      <c r="M201" s="595">
        <f t="shared" si="7"/>
        <v>333.26429750000005</v>
      </c>
      <c r="N201" s="595">
        <f t="shared" si="7"/>
        <v>374.34105975</v>
      </c>
      <c r="O201" s="596" t="b">
        <v>1</v>
      </c>
    </row>
    <row r="202" spans="1:15">
      <c r="A202" s="36" t="s">
        <v>280</v>
      </c>
      <c r="B202" s="33" t="s">
        <v>432</v>
      </c>
      <c r="C202" s="77" t="s">
        <v>433</v>
      </c>
      <c r="D202" s="37"/>
      <c r="E202" s="37"/>
      <c r="F202" s="39">
        <v>756.13000000000011</v>
      </c>
      <c r="H202" s="595">
        <f t="shared" si="8"/>
        <v>266.61143799999996</v>
      </c>
      <c r="I202" s="595">
        <f t="shared" si="7"/>
        <v>266.61143799999996</v>
      </c>
      <c r="J202" s="595">
        <f t="shared" si="7"/>
        <v>350.31502900000004</v>
      </c>
      <c r="K202" s="595">
        <f t="shared" si="7"/>
        <v>243.36044050000001</v>
      </c>
      <c r="L202" s="595">
        <f t="shared" si="7"/>
        <v>386.74159175</v>
      </c>
      <c r="M202" s="595">
        <f t="shared" si="7"/>
        <v>333.26429750000005</v>
      </c>
      <c r="N202" s="595">
        <f t="shared" si="7"/>
        <v>374.34105975</v>
      </c>
      <c r="O202" s="596" t="b">
        <v>1</v>
      </c>
    </row>
    <row r="203" spans="1:15">
      <c r="A203" s="36" t="s">
        <v>283</v>
      </c>
      <c r="B203" s="33" t="s">
        <v>426</v>
      </c>
      <c r="C203" s="77" t="s">
        <v>434</v>
      </c>
      <c r="D203" s="37"/>
      <c r="E203" s="37"/>
      <c r="F203" s="39">
        <v>1097.0600000000002</v>
      </c>
      <c r="H203" s="595">
        <f t="shared" si="8"/>
        <v>386.82335599999999</v>
      </c>
      <c r="I203" s="595">
        <f t="shared" si="7"/>
        <v>386.82335599999999</v>
      </c>
      <c r="J203" s="595">
        <f t="shared" si="7"/>
        <v>508.26789800000006</v>
      </c>
      <c r="K203" s="595">
        <f t="shared" si="7"/>
        <v>353.08876100000003</v>
      </c>
      <c r="L203" s="595">
        <f t="shared" si="7"/>
        <v>561.1187635</v>
      </c>
      <c r="M203" s="595">
        <f t="shared" si="7"/>
        <v>483.52919500000007</v>
      </c>
      <c r="N203" s="595">
        <f t="shared" si="7"/>
        <v>543.12697950000006</v>
      </c>
      <c r="O203" s="596" t="b">
        <v>1</v>
      </c>
    </row>
    <row r="204" spans="1:15">
      <c r="A204" s="36" t="s">
        <v>283</v>
      </c>
      <c r="B204" s="33" t="s">
        <v>435</v>
      </c>
      <c r="C204" s="77" t="s">
        <v>436</v>
      </c>
      <c r="D204" s="37"/>
      <c r="E204" s="37"/>
      <c r="F204" s="39">
        <v>1097.0600000000002</v>
      </c>
      <c r="H204" s="595">
        <f t="shared" si="8"/>
        <v>386.82335599999999</v>
      </c>
      <c r="I204" s="595">
        <f t="shared" si="7"/>
        <v>386.82335599999999</v>
      </c>
      <c r="J204" s="595">
        <f t="shared" si="7"/>
        <v>508.26789800000006</v>
      </c>
      <c r="K204" s="595">
        <f t="shared" si="7"/>
        <v>353.08876100000003</v>
      </c>
      <c r="L204" s="595">
        <f t="shared" si="7"/>
        <v>561.1187635</v>
      </c>
      <c r="M204" s="595">
        <f t="shared" si="7"/>
        <v>483.52919500000007</v>
      </c>
      <c r="N204" s="595">
        <f t="shared" si="7"/>
        <v>543.12697950000006</v>
      </c>
      <c r="O204" s="596" t="b">
        <v>1</v>
      </c>
    </row>
    <row r="205" spans="1:15">
      <c r="A205" s="36" t="s">
        <v>397</v>
      </c>
      <c r="B205" s="33" t="s">
        <v>426</v>
      </c>
      <c r="C205" s="77" t="s">
        <v>437</v>
      </c>
      <c r="D205" s="37"/>
      <c r="E205" s="37"/>
      <c r="F205" s="39">
        <v>1607.8100000000002</v>
      </c>
      <c r="H205" s="595">
        <f t="shared" si="8"/>
        <v>566.91380599999991</v>
      </c>
      <c r="I205" s="595">
        <f t="shared" si="7"/>
        <v>566.91380599999991</v>
      </c>
      <c r="J205" s="595">
        <f t="shared" si="7"/>
        <v>744.89837300000011</v>
      </c>
      <c r="K205" s="595">
        <f t="shared" si="7"/>
        <v>517.47364849999997</v>
      </c>
      <c r="L205" s="595">
        <f t="shared" si="7"/>
        <v>822.35461974999998</v>
      </c>
      <c r="M205" s="595">
        <f t="shared" si="7"/>
        <v>708.64225750000003</v>
      </c>
      <c r="N205" s="595">
        <f t="shared" si="7"/>
        <v>795.98653575000003</v>
      </c>
      <c r="O205" s="596" t="b">
        <v>1</v>
      </c>
    </row>
    <row r="206" spans="1:15">
      <c r="A206" s="36" t="s">
        <v>397</v>
      </c>
      <c r="B206" s="33" t="s">
        <v>438</v>
      </c>
      <c r="C206" s="77" t="s">
        <v>439</v>
      </c>
      <c r="D206" s="37"/>
      <c r="E206" s="37"/>
      <c r="F206" s="39">
        <v>1607.8100000000002</v>
      </c>
      <c r="H206" s="595">
        <f t="shared" si="8"/>
        <v>566.91380599999991</v>
      </c>
      <c r="I206" s="595">
        <f t="shared" si="7"/>
        <v>566.91380599999991</v>
      </c>
      <c r="J206" s="595">
        <f t="shared" si="7"/>
        <v>744.89837300000011</v>
      </c>
      <c r="K206" s="595">
        <f t="shared" si="7"/>
        <v>517.47364849999997</v>
      </c>
      <c r="L206" s="595">
        <f t="shared" si="7"/>
        <v>822.35461974999998</v>
      </c>
      <c r="M206" s="595">
        <f t="shared" si="7"/>
        <v>708.64225750000003</v>
      </c>
      <c r="N206" s="595">
        <f t="shared" si="7"/>
        <v>795.98653575000003</v>
      </c>
      <c r="O206" s="596" t="b">
        <v>1</v>
      </c>
    </row>
    <row r="207" spans="1:15">
      <c r="A207" s="36" t="s">
        <v>401</v>
      </c>
      <c r="B207" s="33" t="s">
        <v>426</v>
      </c>
      <c r="C207" s="77" t="s">
        <v>440</v>
      </c>
      <c r="D207" s="37"/>
      <c r="E207" s="37"/>
      <c r="F207" s="39">
        <v>1663.04</v>
      </c>
      <c r="H207" s="595">
        <f t="shared" si="8"/>
        <v>586.38790399999982</v>
      </c>
      <c r="I207" s="595">
        <f t="shared" si="7"/>
        <v>586.38790399999982</v>
      </c>
      <c r="J207" s="595">
        <f t="shared" si="7"/>
        <v>770.48643199999992</v>
      </c>
      <c r="K207" s="595">
        <f t="shared" si="7"/>
        <v>535.24942399999998</v>
      </c>
      <c r="L207" s="595">
        <f t="shared" si="7"/>
        <v>850.60338399999978</v>
      </c>
      <c r="M207" s="595">
        <f t="shared" si="7"/>
        <v>732.98487999999998</v>
      </c>
      <c r="N207" s="595">
        <f t="shared" si="7"/>
        <v>823.32952799999987</v>
      </c>
      <c r="O207" s="596" t="b">
        <v>1</v>
      </c>
    </row>
    <row r="208" spans="1:15">
      <c r="A208" s="36" t="s">
        <v>401</v>
      </c>
      <c r="B208" s="33" t="s">
        <v>441</v>
      </c>
      <c r="C208" s="77" t="s">
        <v>442</v>
      </c>
      <c r="D208" s="37"/>
      <c r="E208" s="37"/>
      <c r="F208" s="39">
        <v>1663.04</v>
      </c>
      <c r="H208" s="595">
        <f t="shared" si="8"/>
        <v>586.38790399999982</v>
      </c>
      <c r="I208" s="595">
        <f t="shared" si="7"/>
        <v>586.38790399999982</v>
      </c>
      <c r="J208" s="595">
        <f t="shared" si="7"/>
        <v>770.48643199999992</v>
      </c>
      <c r="K208" s="595">
        <f t="shared" si="7"/>
        <v>535.24942399999998</v>
      </c>
      <c r="L208" s="595">
        <f t="shared" si="7"/>
        <v>850.60338399999978</v>
      </c>
      <c r="M208" s="595">
        <f t="shared" si="7"/>
        <v>732.98487999999998</v>
      </c>
      <c r="N208" s="595">
        <f t="shared" si="7"/>
        <v>823.32952799999987</v>
      </c>
      <c r="O208" s="596" t="b">
        <v>1</v>
      </c>
    </row>
    <row r="209" spans="1:15">
      <c r="A209" s="36" t="s">
        <v>405</v>
      </c>
      <c r="B209" s="33" t="s">
        <v>443</v>
      </c>
      <c r="C209" s="77" t="s">
        <v>444</v>
      </c>
      <c r="D209" s="37"/>
      <c r="E209" s="37"/>
      <c r="F209" s="39">
        <v>290.23</v>
      </c>
      <c r="H209" s="595" t="str">
        <f t="shared" si="8"/>
        <v/>
      </c>
      <c r="I209" s="595" t="str">
        <f t="shared" si="7"/>
        <v/>
      </c>
      <c r="J209" s="595" t="str">
        <f t="shared" si="7"/>
        <v/>
      </c>
      <c r="K209" s="595" t="str">
        <f t="shared" si="7"/>
        <v/>
      </c>
      <c r="L209" s="595" t="str">
        <f t="shared" si="7"/>
        <v/>
      </c>
      <c r="M209" s="595" t="str">
        <f t="shared" si="7"/>
        <v/>
      </c>
      <c r="N209" s="595" t="str">
        <f t="shared" si="7"/>
        <v/>
      </c>
      <c r="O209" s="596" t="b">
        <v>0</v>
      </c>
    </row>
    <row r="210" spans="1:15">
      <c r="A210" s="36" t="s">
        <v>408</v>
      </c>
      <c r="B210" s="33" t="s">
        <v>445</v>
      </c>
      <c r="C210" s="77" t="s">
        <v>446</v>
      </c>
      <c r="D210" s="37"/>
      <c r="E210" s="37"/>
      <c r="F210" s="39">
        <v>326.17999999999995</v>
      </c>
      <c r="H210" s="595" t="str">
        <f t="shared" si="8"/>
        <v/>
      </c>
      <c r="I210" s="595" t="str">
        <f t="shared" si="7"/>
        <v/>
      </c>
      <c r="J210" s="595" t="str">
        <f t="shared" si="7"/>
        <v/>
      </c>
      <c r="K210" s="595" t="str">
        <f t="shared" si="7"/>
        <v/>
      </c>
      <c r="L210" s="595" t="str">
        <f t="shared" si="7"/>
        <v/>
      </c>
      <c r="M210" s="595" t="str">
        <f t="shared" si="7"/>
        <v/>
      </c>
      <c r="N210" s="595" t="str">
        <f t="shared" si="7"/>
        <v/>
      </c>
      <c r="O210" s="596" t="b">
        <v>0</v>
      </c>
    </row>
    <row r="211" spans="1:15">
      <c r="A211" s="36" t="s">
        <v>292</v>
      </c>
      <c r="B211" s="33" t="s">
        <v>447</v>
      </c>
      <c r="C211" s="77" t="s">
        <v>448</v>
      </c>
      <c r="D211" s="37"/>
      <c r="E211" s="37"/>
      <c r="F211" s="39">
        <v>1285.49</v>
      </c>
      <c r="H211" s="595" t="str">
        <f t="shared" si="8"/>
        <v/>
      </c>
      <c r="I211" s="595" t="str">
        <f t="shared" si="7"/>
        <v/>
      </c>
      <c r="J211" s="595" t="str">
        <f t="shared" si="7"/>
        <v/>
      </c>
      <c r="K211" s="595" t="str">
        <f t="shared" si="7"/>
        <v/>
      </c>
      <c r="L211" s="595" t="str">
        <f t="shared" si="7"/>
        <v/>
      </c>
      <c r="M211" s="595" t="str">
        <f t="shared" si="7"/>
        <v/>
      </c>
      <c r="N211" s="595" t="str">
        <f t="shared" si="7"/>
        <v/>
      </c>
      <c r="O211" s="596" t="b">
        <v>0</v>
      </c>
    </row>
    <row r="212" spans="1:15">
      <c r="A212" s="36" t="s">
        <v>295</v>
      </c>
      <c r="B212" s="33" t="s">
        <v>449</v>
      </c>
      <c r="C212" s="77" t="s">
        <v>450</v>
      </c>
      <c r="D212" s="37"/>
      <c r="E212" s="37"/>
      <c r="F212" s="39">
        <v>1355.1499999999999</v>
      </c>
      <c r="H212" s="595" t="str">
        <f t="shared" si="8"/>
        <v/>
      </c>
      <c r="I212" s="595" t="str">
        <f t="shared" si="7"/>
        <v/>
      </c>
      <c r="J212" s="595" t="str">
        <f t="shared" si="7"/>
        <v/>
      </c>
      <c r="K212" s="595" t="str">
        <f t="shared" si="7"/>
        <v/>
      </c>
      <c r="L212" s="595" t="str">
        <f t="shared" si="7"/>
        <v/>
      </c>
      <c r="M212" s="595" t="str">
        <f t="shared" si="7"/>
        <v/>
      </c>
      <c r="N212" s="595" t="str">
        <f t="shared" si="7"/>
        <v/>
      </c>
      <c r="O212" s="596" t="b">
        <v>0</v>
      </c>
    </row>
    <row r="213" spans="1:15">
      <c r="A213" s="36" t="s">
        <v>415</v>
      </c>
      <c r="B213" s="33" t="s">
        <v>451</v>
      </c>
      <c r="C213" s="77" t="s">
        <v>452</v>
      </c>
      <c r="D213" s="37"/>
      <c r="E213" s="37"/>
      <c r="F213" s="39">
        <v>409.6</v>
      </c>
      <c r="H213" s="595" t="str">
        <f t="shared" si="8"/>
        <v/>
      </c>
      <c r="I213" s="595" t="str">
        <f t="shared" si="7"/>
        <v/>
      </c>
      <c r="J213" s="595" t="str">
        <f t="shared" si="7"/>
        <v/>
      </c>
      <c r="K213" s="595" t="str">
        <f t="shared" si="7"/>
        <v/>
      </c>
      <c r="L213" s="595" t="str">
        <f t="shared" si="7"/>
        <v/>
      </c>
      <c r="M213" s="595" t="str">
        <f t="shared" si="7"/>
        <v/>
      </c>
      <c r="N213" s="595" t="str">
        <f t="shared" si="7"/>
        <v/>
      </c>
      <c r="O213" s="596" t="b">
        <v>0</v>
      </c>
    </row>
    <row r="214" spans="1:15">
      <c r="A214" s="36" t="s">
        <v>418</v>
      </c>
      <c r="B214" s="33" t="s">
        <v>453</v>
      </c>
      <c r="C214" s="77" t="s">
        <v>454</v>
      </c>
      <c r="D214" s="37"/>
      <c r="E214" s="37"/>
      <c r="F214" s="39">
        <v>452.24</v>
      </c>
      <c r="H214" s="595" t="str">
        <f t="shared" si="8"/>
        <v/>
      </c>
      <c r="I214" s="595" t="str">
        <f t="shared" si="7"/>
        <v/>
      </c>
      <c r="J214" s="595" t="str">
        <f t="shared" si="7"/>
        <v/>
      </c>
      <c r="K214" s="595" t="str">
        <f t="shared" si="7"/>
        <v/>
      </c>
      <c r="L214" s="595" t="str">
        <f t="shared" si="7"/>
        <v/>
      </c>
      <c r="M214" s="595" t="str">
        <f t="shared" si="7"/>
        <v/>
      </c>
      <c r="N214" s="595" t="str">
        <f t="shared" si="7"/>
        <v/>
      </c>
      <c r="O214" s="596" t="b">
        <v>0</v>
      </c>
    </row>
    <row r="215" spans="1:15">
      <c r="A215" s="36" t="s">
        <v>304</v>
      </c>
      <c r="B215" s="33" t="s">
        <v>455</v>
      </c>
      <c r="C215" s="77" t="s">
        <v>456</v>
      </c>
      <c r="D215" s="37"/>
      <c r="E215" s="37"/>
      <c r="F215" s="39">
        <v>1642.61</v>
      </c>
      <c r="H215" s="595" t="str">
        <f t="shared" si="8"/>
        <v/>
      </c>
      <c r="I215" s="595" t="str">
        <f t="shared" si="7"/>
        <v/>
      </c>
      <c r="J215" s="595" t="str">
        <f t="shared" si="7"/>
        <v/>
      </c>
      <c r="K215" s="595" t="str">
        <f t="shared" si="7"/>
        <v/>
      </c>
      <c r="L215" s="595" t="str">
        <f t="shared" si="7"/>
        <v/>
      </c>
      <c r="M215" s="595" t="str">
        <f t="shared" si="7"/>
        <v/>
      </c>
      <c r="N215" s="595" t="str">
        <f t="shared" si="7"/>
        <v/>
      </c>
      <c r="O215" s="596" t="b">
        <v>0</v>
      </c>
    </row>
    <row r="216" spans="1:15" ht="16.5" thickBot="1">
      <c r="A216" s="41" t="s">
        <v>307</v>
      </c>
      <c r="B216" s="42" t="s">
        <v>457</v>
      </c>
      <c r="C216" s="105" t="s">
        <v>458</v>
      </c>
      <c r="D216" s="52"/>
      <c r="E216" s="52"/>
      <c r="F216" s="53">
        <v>1725.05</v>
      </c>
      <c r="H216" s="595" t="str">
        <f t="shared" si="8"/>
        <v/>
      </c>
      <c r="I216" s="595" t="str">
        <f t="shared" si="7"/>
        <v/>
      </c>
      <c r="J216" s="595" t="str">
        <f t="shared" si="7"/>
        <v/>
      </c>
      <c r="K216" s="595" t="str">
        <f t="shared" si="7"/>
        <v/>
      </c>
      <c r="L216" s="595" t="str">
        <f t="shared" si="7"/>
        <v/>
      </c>
      <c r="M216" s="595" t="str">
        <f t="shared" si="7"/>
        <v/>
      </c>
      <c r="N216" s="595" t="str">
        <f t="shared" si="7"/>
        <v/>
      </c>
      <c r="O216" s="596" t="b">
        <v>0</v>
      </c>
    </row>
    <row r="217" spans="1:15">
      <c r="A217" s="27" t="s">
        <v>459</v>
      </c>
      <c r="B217" s="28" t="s">
        <v>79</v>
      </c>
      <c r="C217" s="102" t="s">
        <v>79</v>
      </c>
      <c r="D217" s="49"/>
      <c r="E217" s="49" t="s">
        <v>79</v>
      </c>
      <c r="F217" s="50" t="s">
        <v>79</v>
      </c>
      <c r="H217" s="595" t="str">
        <f t="shared" si="8"/>
        <v/>
      </c>
      <c r="I217" s="595" t="str">
        <f t="shared" si="7"/>
        <v/>
      </c>
      <c r="J217" s="595" t="str">
        <f t="shared" si="7"/>
        <v/>
      </c>
      <c r="K217" s="595" t="str">
        <f t="shared" si="7"/>
        <v/>
      </c>
      <c r="L217" s="595" t="str">
        <f t="shared" si="7"/>
        <v/>
      </c>
      <c r="M217" s="595" t="str">
        <f t="shared" si="7"/>
        <v/>
      </c>
      <c r="N217" s="595" t="str">
        <f t="shared" si="7"/>
        <v/>
      </c>
      <c r="O217" s="596" t="s">
        <v>79</v>
      </c>
    </row>
    <row r="218" spans="1:15" ht="16.5" thickBot="1">
      <c r="A218" s="41" t="s">
        <v>385</v>
      </c>
      <c r="B218" s="42" t="s">
        <v>460</v>
      </c>
      <c r="C218" s="105" t="s">
        <v>461</v>
      </c>
      <c r="D218" s="52"/>
      <c r="E218" s="52"/>
      <c r="F218" s="53">
        <v>0</v>
      </c>
      <c r="H218" s="595">
        <f t="shared" si="8"/>
        <v>0</v>
      </c>
      <c r="I218" s="595">
        <f t="shared" si="7"/>
        <v>0</v>
      </c>
      <c r="J218" s="595">
        <f t="shared" si="7"/>
        <v>0</v>
      </c>
      <c r="K218" s="595">
        <f t="shared" si="7"/>
        <v>0</v>
      </c>
      <c r="L218" s="595">
        <f t="shared" si="7"/>
        <v>0</v>
      </c>
      <c r="M218" s="595">
        <f t="shared" si="7"/>
        <v>0</v>
      </c>
      <c r="N218" s="595">
        <f t="shared" si="7"/>
        <v>0</v>
      </c>
      <c r="O218" s="596" t="b">
        <v>1</v>
      </c>
    </row>
    <row r="219" spans="1:15">
      <c r="A219" s="70" t="s">
        <v>277</v>
      </c>
      <c r="B219" s="71" t="s">
        <v>460</v>
      </c>
      <c r="C219" s="230" t="s">
        <v>462</v>
      </c>
      <c r="D219" s="72"/>
      <c r="E219" s="72" t="s">
        <v>79</v>
      </c>
      <c r="F219" s="73">
        <v>119.93</v>
      </c>
      <c r="H219" s="595">
        <f t="shared" si="8"/>
        <v>42.287317999999992</v>
      </c>
      <c r="I219" s="595">
        <f t="shared" si="7"/>
        <v>42.287317999999992</v>
      </c>
      <c r="J219" s="595">
        <f t="shared" si="7"/>
        <v>55.563569000000001</v>
      </c>
      <c r="K219" s="595">
        <f t="shared" si="7"/>
        <v>38.599470499999995</v>
      </c>
      <c r="L219" s="595">
        <f t="shared" si="7"/>
        <v>61.341196749999995</v>
      </c>
      <c r="M219" s="595">
        <f t="shared" si="7"/>
        <v>52.859147499999999</v>
      </c>
      <c r="N219" s="595">
        <f t="shared" si="7"/>
        <v>59.374344749999992</v>
      </c>
      <c r="O219" s="596" t="b">
        <v>1</v>
      </c>
    </row>
    <row r="220" spans="1:15" ht="16.5" thickBot="1">
      <c r="A220" s="41"/>
      <c r="B220" s="42" t="s">
        <v>463</v>
      </c>
      <c r="C220" s="105" t="s">
        <v>464</v>
      </c>
      <c r="D220" s="52"/>
      <c r="E220" s="52"/>
      <c r="F220" s="53">
        <v>119.93</v>
      </c>
      <c r="H220" s="595">
        <f t="shared" si="8"/>
        <v>42.287317999999992</v>
      </c>
      <c r="I220" s="595">
        <f t="shared" si="7"/>
        <v>42.287317999999992</v>
      </c>
      <c r="J220" s="595">
        <f t="shared" si="7"/>
        <v>55.563569000000001</v>
      </c>
      <c r="K220" s="595">
        <f t="shared" si="7"/>
        <v>38.599470499999995</v>
      </c>
      <c r="L220" s="595">
        <f t="shared" si="7"/>
        <v>61.341196749999995</v>
      </c>
      <c r="M220" s="595">
        <f t="shared" si="7"/>
        <v>52.859147499999999</v>
      </c>
      <c r="N220" s="595">
        <f t="shared" si="7"/>
        <v>59.374344749999992</v>
      </c>
      <c r="O220" s="596" t="b">
        <v>1</v>
      </c>
    </row>
    <row r="221" spans="1:15">
      <c r="A221" s="81" t="s">
        <v>280</v>
      </c>
      <c r="B221" s="28" t="s">
        <v>460</v>
      </c>
      <c r="C221" s="102" t="s">
        <v>465</v>
      </c>
      <c r="D221" s="49"/>
      <c r="E221" s="49" t="s">
        <v>79</v>
      </c>
      <c r="F221" s="50">
        <v>88.15</v>
      </c>
      <c r="H221" s="595">
        <f t="shared" si="8"/>
        <v>31.081689999999995</v>
      </c>
      <c r="I221" s="595">
        <f t="shared" si="7"/>
        <v>31.081689999999995</v>
      </c>
      <c r="J221" s="595">
        <f t="shared" si="7"/>
        <v>40.839894999999999</v>
      </c>
      <c r="K221" s="595">
        <f t="shared" si="7"/>
        <v>28.371077499999998</v>
      </c>
      <c r="L221" s="595">
        <f t="shared" si="7"/>
        <v>45.086521249999997</v>
      </c>
      <c r="M221" s="595">
        <f t="shared" si="7"/>
        <v>38.852112499999997</v>
      </c>
      <c r="N221" s="595">
        <f t="shared" si="7"/>
        <v>43.640861249999993</v>
      </c>
      <c r="O221" s="596" t="b">
        <v>1</v>
      </c>
    </row>
    <row r="222" spans="1:15" ht="16.5" thickBot="1">
      <c r="A222" s="41"/>
      <c r="B222" s="42" t="s">
        <v>466</v>
      </c>
      <c r="C222" s="105" t="s">
        <v>467</v>
      </c>
      <c r="D222" s="52"/>
      <c r="E222" s="52"/>
      <c r="F222" s="53">
        <v>88.15</v>
      </c>
      <c r="H222" s="595">
        <f t="shared" si="8"/>
        <v>31.081689999999995</v>
      </c>
      <c r="I222" s="595">
        <f t="shared" si="7"/>
        <v>31.081689999999995</v>
      </c>
      <c r="J222" s="595">
        <f t="shared" si="7"/>
        <v>40.839894999999999</v>
      </c>
      <c r="K222" s="595">
        <f t="shared" si="7"/>
        <v>28.371077499999998</v>
      </c>
      <c r="L222" s="595">
        <f t="shared" si="7"/>
        <v>45.086521249999997</v>
      </c>
      <c r="M222" s="595">
        <f t="shared" si="7"/>
        <v>38.852112499999997</v>
      </c>
      <c r="N222" s="595">
        <f t="shared" si="7"/>
        <v>43.640861249999993</v>
      </c>
      <c r="O222" s="596" t="b">
        <v>1</v>
      </c>
    </row>
    <row r="223" spans="1:15">
      <c r="A223" s="81" t="s">
        <v>283</v>
      </c>
      <c r="B223" s="28" t="s">
        <v>460</v>
      </c>
      <c r="C223" s="102" t="s">
        <v>468</v>
      </c>
      <c r="D223" s="49"/>
      <c r="E223" s="49" t="s">
        <v>79</v>
      </c>
      <c r="F223" s="50">
        <v>134.28</v>
      </c>
      <c r="H223" s="595">
        <f t="shared" si="8"/>
        <v>47.347127999999991</v>
      </c>
      <c r="I223" s="595">
        <f t="shared" si="7"/>
        <v>47.347127999999991</v>
      </c>
      <c r="J223" s="595">
        <f t="shared" si="7"/>
        <v>62.211923999999996</v>
      </c>
      <c r="K223" s="595">
        <f t="shared" si="7"/>
        <v>43.218017999999994</v>
      </c>
      <c r="L223" s="595">
        <f t="shared" si="7"/>
        <v>68.680862999999988</v>
      </c>
      <c r="M223" s="595">
        <f t="shared" si="7"/>
        <v>59.183909999999997</v>
      </c>
      <c r="N223" s="595">
        <f t="shared" si="7"/>
        <v>66.478670999999991</v>
      </c>
      <c r="O223" s="596" t="b">
        <v>1</v>
      </c>
    </row>
    <row r="224" spans="1:15" ht="16.5" thickBot="1">
      <c r="A224" s="41"/>
      <c r="B224" s="42" t="s">
        <v>469</v>
      </c>
      <c r="C224" s="105" t="s">
        <v>470</v>
      </c>
      <c r="D224" s="52"/>
      <c r="E224" s="52"/>
      <c r="F224" s="53">
        <v>134.28</v>
      </c>
      <c r="H224" s="595">
        <f t="shared" si="8"/>
        <v>47.347127999999991</v>
      </c>
      <c r="I224" s="595">
        <f t="shared" si="7"/>
        <v>47.347127999999991</v>
      </c>
      <c r="J224" s="595">
        <f t="shared" ref="I224:N266" si="9">IF(AND(ISNUMBER($F224),$O224),$F224*J$3,"")</f>
        <v>62.211923999999996</v>
      </c>
      <c r="K224" s="595">
        <f t="shared" si="9"/>
        <v>43.218017999999994</v>
      </c>
      <c r="L224" s="595">
        <f t="shared" si="9"/>
        <v>68.680862999999988</v>
      </c>
      <c r="M224" s="595">
        <f t="shared" si="9"/>
        <v>59.183909999999997</v>
      </c>
      <c r="N224" s="595">
        <f t="shared" si="9"/>
        <v>66.478670999999991</v>
      </c>
      <c r="O224" s="596" t="b">
        <v>1</v>
      </c>
    </row>
    <row r="225" spans="1:15">
      <c r="A225" s="81" t="s">
        <v>397</v>
      </c>
      <c r="B225" s="28" t="s">
        <v>460</v>
      </c>
      <c r="C225" s="102" t="s">
        <v>471</v>
      </c>
      <c r="D225" s="49"/>
      <c r="E225" s="49" t="s">
        <v>79</v>
      </c>
      <c r="F225" s="50">
        <v>217.3</v>
      </c>
      <c r="H225" s="595">
        <f t="shared" si="8"/>
        <v>76.619979999999984</v>
      </c>
      <c r="I225" s="595">
        <f t="shared" si="9"/>
        <v>76.619979999999984</v>
      </c>
      <c r="J225" s="595">
        <f t="shared" si="9"/>
        <v>100.67509</v>
      </c>
      <c r="K225" s="595">
        <f t="shared" si="9"/>
        <v>69.938005000000004</v>
      </c>
      <c r="L225" s="595">
        <f t="shared" si="9"/>
        <v>111.14351749999999</v>
      </c>
      <c r="M225" s="595">
        <f t="shared" si="9"/>
        <v>95.774974999999998</v>
      </c>
      <c r="N225" s="595">
        <f t="shared" si="9"/>
        <v>107.57979749999998</v>
      </c>
      <c r="O225" s="596" t="b">
        <v>1</v>
      </c>
    </row>
    <row r="226" spans="1:15" ht="16.5" thickBot="1">
      <c r="A226" s="41"/>
      <c r="B226" s="42" t="s">
        <v>472</v>
      </c>
      <c r="C226" s="105" t="s">
        <v>473</v>
      </c>
      <c r="D226" s="52"/>
      <c r="E226" s="52"/>
      <c r="F226" s="53">
        <v>217.3</v>
      </c>
      <c r="H226" s="595">
        <f t="shared" si="8"/>
        <v>76.619979999999984</v>
      </c>
      <c r="I226" s="595">
        <f t="shared" si="9"/>
        <v>76.619979999999984</v>
      </c>
      <c r="J226" s="595">
        <f t="shared" si="9"/>
        <v>100.67509</v>
      </c>
      <c r="K226" s="595">
        <f t="shared" si="9"/>
        <v>69.938005000000004</v>
      </c>
      <c r="L226" s="595">
        <f t="shared" si="9"/>
        <v>111.14351749999999</v>
      </c>
      <c r="M226" s="595">
        <f t="shared" si="9"/>
        <v>95.774974999999998</v>
      </c>
      <c r="N226" s="595">
        <f t="shared" si="9"/>
        <v>107.57979749999998</v>
      </c>
      <c r="O226" s="596" t="b">
        <v>1</v>
      </c>
    </row>
    <row r="227" spans="1:15">
      <c r="A227" s="81" t="s">
        <v>401</v>
      </c>
      <c r="B227" s="28" t="s">
        <v>460</v>
      </c>
      <c r="C227" s="102" t="s">
        <v>474</v>
      </c>
      <c r="D227" s="49"/>
      <c r="E227" s="49" t="s">
        <v>79</v>
      </c>
      <c r="F227" s="50">
        <v>238.82999999999998</v>
      </c>
      <c r="H227" s="595">
        <f t="shared" si="8"/>
        <v>84.211457999999979</v>
      </c>
      <c r="I227" s="595">
        <f t="shared" si="9"/>
        <v>84.211457999999979</v>
      </c>
      <c r="J227" s="595">
        <f t="shared" si="9"/>
        <v>110.64993899999999</v>
      </c>
      <c r="K227" s="595">
        <f t="shared" si="9"/>
        <v>76.867435499999985</v>
      </c>
      <c r="L227" s="595">
        <f t="shared" si="9"/>
        <v>122.15557424999997</v>
      </c>
      <c r="M227" s="595">
        <f t="shared" si="9"/>
        <v>105.26432249999999</v>
      </c>
      <c r="N227" s="595">
        <f t="shared" si="9"/>
        <v>118.23876224999998</v>
      </c>
      <c r="O227" s="596" t="b">
        <v>1</v>
      </c>
    </row>
    <row r="228" spans="1:15" ht="16.5" thickBot="1">
      <c r="A228" s="41"/>
      <c r="B228" s="42" t="s">
        <v>475</v>
      </c>
      <c r="C228" s="105" t="s">
        <v>476</v>
      </c>
      <c r="D228" s="52"/>
      <c r="E228" s="52"/>
      <c r="F228" s="53">
        <v>238.82999999999998</v>
      </c>
      <c r="H228" s="595">
        <f t="shared" si="8"/>
        <v>84.211457999999979</v>
      </c>
      <c r="I228" s="595">
        <f t="shared" si="9"/>
        <v>84.211457999999979</v>
      </c>
      <c r="J228" s="595">
        <f t="shared" si="9"/>
        <v>110.64993899999999</v>
      </c>
      <c r="K228" s="595">
        <f t="shared" si="9"/>
        <v>76.867435499999985</v>
      </c>
      <c r="L228" s="595">
        <f t="shared" si="9"/>
        <v>122.15557424999997</v>
      </c>
      <c r="M228" s="595">
        <f t="shared" si="9"/>
        <v>105.26432249999999</v>
      </c>
      <c r="N228" s="595">
        <f t="shared" si="9"/>
        <v>118.23876224999998</v>
      </c>
      <c r="O228" s="596" t="b">
        <v>1</v>
      </c>
    </row>
    <row r="229" spans="1:15">
      <c r="A229" s="70" t="s">
        <v>405</v>
      </c>
      <c r="B229" s="71" t="s">
        <v>477</v>
      </c>
      <c r="C229" s="230" t="s">
        <v>478</v>
      </c>
      <c r="D229" s="72"/>
      <c r="E229" s="72"/>
      <c r="F229" s="73">
        <v>32</v>
      </c>
      <c r="H229" s="595" t="str">
        <f t="shared" si="8"/>
        <v/>
      </c>
      <c r="I229" s="595" t="str">
        <f t="shared" si="9"/>
        <v/>
      </c>
      <c r="J229" s="595" t="str">
        <f t="shared" si="9"/>
        <v/>
      </c>
      <c r="K229" s="595" t="str">
        <f t="shared" si="9"/>
        <v/>
      </c>
      <c r="L229" s="595" t="str">
        <f t="shared" si="9"/>
        <v/>
      </c>
      <c r="M229" s="595" t="str">
        <f t="shared" si="9"/>
        <v/>
      </c>
      <c r="N229" s="595" t="str">
        <f t="shared" si="9"/>
        <v/>
      </c>
      <c r="O229" s="596" t="b">
        <v>0</v>
      </c>
    </row>
    <row r="230" spans="1:15">
      <c r="A230" s="36" t="s">
        <v>408</v>
      </c>
      <c r="B230" s="33" t="s">
        <v>479</v>
      </c>
      <c r="C230" s="77" t="s">
        <v>480</v>
      </c>
      <c r="D230" s="37"/>
      <c r="E230" s="37"/>
      <c r="F230" s="39">
        <v>94.22999999999999</v>
      </c>
      <c r="H230" s="595" t="str">
        <f t="shared" si="8"/>
        <v/>
      </c>
      <c r="I230" s="595" t="str">
        <f t="shared" si="9"/>
        <v/>
      </c>
      <c r="J230" s="595" t="str">
        <f t="shared" si="9"/>
        <v/>
      </c>
      <c r="K230" s="595" t="str">
        <f t="shared" si="9"/>
        <v/>
      </c>
      <c r="L230" s="595" t="str">
        <f t="shared" si="9"/>
        <v/>
      </c>
      <c r="M230" s="595" t="str">
        <f t="shared" si="9"/>
        <v/>
      </c>
      <c r="N230" s="595" t="str">
        <f t="shared" si="9"/>
        <v/>
      </c>
      <c r="O230" s="596" t="b">
        <v>0</v>
      </c>
    </row>
    <row r="231" spans="1:15">
      <c r="A231" s="36" t="s">
        <v>292</v>
      </c>
      <c r="B231" s="33" t="s">
        <v>481</v>
      </c>
      <c r="C231" s="77" t="s">
        <v>482</v>
      </c>
      <c r="D231" s="37"/>
      <c r="E231" s="37"/>
      <c r="F231" s="39">
        <v>148.36000000000001</v>
      </c>
      <c r="H231" s="595" t="str">
        <f t="shared" si="8"/>
        <v/>
      </c>
      <c r="I231" s="595" t="str">
        <f t="shared" si="9"/>
        <v/>
      </c>
      <c r="J231" s="595" t="str">
        <f t="shared" si="9"/>
        <v/>
      </c>
      <c r="K231" s="595" t="str">
        <f t="shared" si="9"/>
        <v/>
      </c>
      <c r="L231" s="595" t="str">
        <f t="shared" si="9"/>
        <v/>
      </c>
      <c r="M231" s="595" t="str">
        <f t="shared" si="9"/>
        <v/>
      </c>
      <c r="N231" s="595" t="str">
        <f t="shared" si="9"/>
        <v/>
      </c>
      <c r="O231" s="596" t="b">
        <v>0</v>
      </c>
    </row>
    <row r="232" spans="1:15" ht="16.5" thickBot="1">
      <c r="A232" s="62" t="s">
        <v>295</v>
      </c>
      <c r="B232" s="63" t="s">
        <v>483</v>
      </c>
      <c r="C232" s="232" t="s">
        <v>484</v>
      </c>
      <c r="D232" s="64"/>
      <c r="E232" s="64"/>
      <c r="F232" s="66">
        <v>209.25</v>
      </c>
      <c r="H232" s="595" t="str">
        <f t="shared" si="8"/>
        <v/>
      </c>
      <c r="I232" s="595" t="str">
        <f t="shared" si="9"/>
        <v/>
      </c>
      <c r="J232" s="595" t="str">
        <f t="shared" si="9"/>
        <v/>
      </c>
      <c r="K232" s="595" t="str">
        <f t="shared" si="9"/>
        <v/>
      </c>
      <c r="L232" s="595" t="str">
        <f t="shared" si="9"/>
        <v/>
      </c>
      <c r="M232" s="595" t="str">
        <f t="shared" si="9"/>
        <v/>
      </c>
      <c r="N232" s="595" t="str">
        <f t="shared" si="9"/>
        <v/>
      </c>
      <c r="O232" s="596" t="b">
        <v>0</v>
      </c>
    </row>
    <row r="233" spans="1:15">
      <c r="A233" s="81" t="s">
        <v>415</v>
      </c>
      <c r="B233" s="28" t="s">
        <v>485</v>
      </c>
      <c r="C233" s="102" t="s">
        <v>486</v>
      </c>
      <c r="D233" s="49"/>
      <c r="E233" s="49"/>
      <c r="F233" s="50">
        <v>54</v>
      </c>
      <c r="H233" s="595" t="str">
        <f t="shared" si="8"/>
        <v/>
      </c>
      <c r="I233" s="595" t="str">
        <f t="shared" si="9"/>
        <v/>
      </c>
      <c r="J233" s="595" t="str">
        <f t="shared" si="9"/>
        <v/>
      </c>
      <c r="K233" s="595" t="str">
        <f t="shared" si="9"/>
        <v/>
      </c>
      <c r="L233" s="595" t="str">
        <f t="shared" si="9"/>
        <v/>
      </c>
      <c r="M233" s="595" t="str">
        <f t="shared" si="9"/>
        <v/>
      </c>
      <c r="N233" s="595" t="str">
        <f t="shared" si="9"/>
        <v/>
      </c>
      <c r="O233" s="596" t="b">
        <v>0</v>
      </c>
    </row>
    <row r="234" spans="1:15">
      <c r="A234" s="36" t="s">
        <v>418</v>
      </c>
      <c r="B234" s="33" t="s">
        <v>487</v>
      </c>
      <c r="C234" s="77" t="s">
        <v>488</v>
      </c>
      <c r="D234" s="37"/>
      <c r="E234" s="37"/>
      <c r="F234" s="39">
        <v>238.69</v>
      </c>
      <c r="H234" s="595" t="str">
        <f t="shared" si="8"/>
        <v/>
      </c>
      <c r="I234" s="595" t="str">
        <f t="shared" si="9"/>
        <v/>
      </c>
      <c r="J234" s="595" t="str">
        <f t="shared" si="9"/>
        <v/>
      </c>
      <c r="K234" s="595" t="str">
        <f t="shared" si="9"/>
        <v/>
      </c>
      <c r="L234" s="595" t="str">
        <f t="shared" si="9"/>
        <v/>
      </c>
      <c r="M234" s="595" t="str">
        <f t="shared" si="9"/>
        <v/>
      </c>
      <c r="N234" s="595" t="str">
        <f t="shared" si="9"/>
        <v/>
      </c>
      <c r="O234" s="596" t="b">
        <v>0</v>
      </c>
    </row>
    <row r="235" spans="1:15">
      <c r="A235" s="36" t="s">
        <v>304</v>
      </c>
      <c r="B235" s="33" t="s">
        <v>489</v>
      </c>
      <c r="C235" s="77" t="s">
        <v>490</v>
      </c>
      <c r="D235" s="37"/>
      <c r="E235" s="37"/>
      <c r="F235" s="39">
        <v>189.75</v>
      </c>
      <c r="H235" s="595" t="str">
        <f t="shared" si="8"/>
        <v/>
      </c>
      <c r="I235" s="595" t="str">
        <f t="shared" si="9"/>
        <v/>
      </c>
      <c r="J235" s="595" t="str">
        <f t="shared" si="9"/>
        <v/>
      </c>
      <c r="K235" s="595" t="str">
        <f t="shared" si="9"/>
        <v/>
      </c>
      <c r="L235" s="595" t="str">
        <f t="shared" si="9"/>
        <v/>
      </c>
      <c r="M235" s="595" t="str">
        <f t="shared" si="9"/>
        <v/>
      </c>
      <c r="N235" s="595" t="str">
        <f t="shared" si="9"/>
        <v/>
      </c>
      <c r="O235" s="596" t="b">
        <v>0</v>
      </c>
    </row>
    <row r="236" spans="1:15" ht="16.5" thickBot="1">
      <c r="A236" s="41" t="s">
        <v>307</v>
      </c>
      <c r="B236" s="42" t="s">
        <v>491</v>
      </c>
      <c r="C236" s="105" t="s">
        <v>492</v>
      </c>
      <c r="D236" s="52"/>
      <c r="E236" s="52"/>
      <c r="F236" s="53">
        <v>260.79000000000002</v>
      </c>
      <c r="H236" s="595" t="str">
        <f t="shared" si="8"/>
        <v/>
      </c>
      <c r="I236" s="595" t="str">
        <f t="shared" si="9"/>
        <v/>
      </c>
      <c r="J236" s="595" t="str">
        <f t="shared" si="9"/>
        <v/>
      </c>
      <c r="K236" s="595" t="str">
        <f t="shared" si="9"/>
        <v/>
      </c>
      <c r="L236" s="595" t="str">
        <f t="shared" si="9"/>
        <v/>
      </c>
      <c r="M236" s="595" t="str">
        <f t="shared" si="9"/>
        <v/>
      </c>
      <c r="N236" s="595" t="str">
        <f t="shared" si="9"/>
        <v/>
      </c>
      <c r="O236" s="596" t="b">
        <v>0</v>
      </c>
    </row>
    <row r="237" spans="1:15">
      <c r="A237" s="27" t="s">
        <v>493</v>
      </c>
      <c r="B237" s="28" t="s">
        <v>79</v>
      </c>
      <c r="C237" s="102" t="s">
        <v>79</v>
      </c>
      <c r="D237" s="49"/>
      <c r="E237" s="49" t="s">
        <v>79</v>
      </c>
      <c r="F237" s="50" t="s">
        <v>79</v>
      </c>
      <c r="H237" s="595" t="str">
        <f t="shared" si="8"/>
        <v/>
      </c>
      <c r="I237" s="595" t="str">
        <f t="shared" si="9"/>
        <v/>
      </c>
      <c r="J237" s="595" t="str">
        <f t="shared" si="9"/>
        <v/>
      </c>
      <c r="K237" s="595" t="str">
        <f t="shared" si="9"/>
        <v/>
      </c>
      <c r="L237" s="595" t="str">
        <f t="shared" si="9"/>
        <v/>
      </c>
      <c r="M237" s="595" t="str">
        <f t="shared" si="9"/>
        <v/>
      </c>
      <c r="N237" s="595" t="str">
        <f t="shared" si="9"/>
        <v/>
      </c>
      <c r="O237" s="596" t="s">
        <v>79</v>
      </c>
    </row>
    <row r="238" spans="1:15">
      <c r="A238" s="36" t="s">
        <v>385</v>
      </c>
      <c r="B238" s="33" t="s">
        <v>494</v>
      </c>
      <c r="C238" s="77" t="s">
        <v>495</v>
      </c>
      <c r="D238" s="37"/>
      <c r="E238" s="37"/>
      <c r="F238" s="39">
        <v>0</v>
      </c>
      <c r="H238" s="595">
        <f t="shared" si="8"/>
        <v>0</v>
      </c>
      <c r="I238" s="595">
        <f t="shared" si="9"/>
        <v>0</v>
      </c>
      <c r="J238" s="595">
        <f t="shared" si="9"/>
        <v>0</v>
      </c>
      <c r="K238" s="595">
        <f t="shared" si="9"/>
        <v>0</v>
      </c>
      <c r="L238" s="595">
        <f t="shared" si="9"/>
        <v>0</v>
      </c>
      <c r="M238" s="595">
        <f t="shared" si="9"/>
        <v>0</v>
      </c>
      <c r="N238" s="595">
        <f t="shared" si="9"/>
        <v>0</v>
      </c>
      <c r="O238" s="596" t="b">
        <v>1</v>
      </c>
    </row>
    <row r="239" spans="1:15">
      <c r="A239" s="36" t="s">
        <v>277</v>
      </c>
      <c r="B239" s="33" t="s">
        <v>494</v>
      </c>
      <c r="C239" s="77" t="s">
        <v>496</v>
      </c>
      <c r="D239" s="37"/>
      <c r="E239" s="37" t="s">
        <v>79</v>
      </c>
      <c r="F239" s="39">
        <v>112.04999999999998</v>
      </c>
      <c r="H239" s="595">
        <f t="shared" si="8"/>
        <v>39.508829999999982</v>
      </c>
      <c r="I239" s="595">
        <f t="shared" si="9"/>
        <v>39.508829999999982</v>
      </c>
      <c r="J239" s="595">
        <f t="shared" si="9"/>
        <v>51.912764999999993</v>
      </c>
      <c r="K239" s="595">
        <f t="shared" si="9"/>
        <v>36.063292499999989</v>
      </c>
      <c r="L239" s="595">
        <f t="shared" si="9"/>
        <v>57.310773749999981</v>
      </c>
      <c r="M239" s="595">
        <f t="shared" si="9"/>
        <v>49.386037499999986</v>
      </c>
      <c r="N239" s="595">
        <f t="shared" si="9"/>
        <v>55.473153749999987</v>
      </c>
      <c r="O239" s="596" t="b">
        <v>1</v>
      </c>
    </row>
    <row r="240" spans="1:15">
      <c r="A240" s="36"/>
      <c r="B240" s="33" t="s">
        <v>497</v>
      </c>
      <c r="C240" s="77" t="s">
        <v>498</v>
      </c>
      <c r="D240" s="37"/>
      <c r="E240" s="37"/>
      <c r="F240" s="39">
        <v>112.04999999999998</v>
      </c>
      <c r="H240" s="595">
        <f t="shared" si="8"/>
        <v>39.508829999999982</v>
      </c>
      <c r="I240" s="595">
        <f t="shared" si="9"/>
        <v>39.508829999999982</v>
      </c>
      <c r="J240" s="595">
        <f t="shared" si="9"/>
        <v>51.912764999999993</v>
      </c>
      <c r="K240" s="595">
        <f t="shared" si="9"/>
        <v>36.063292499999989</v>
      </c>
      <c r="L240" s="595">
        <f t="shared" si="9"/>
        <v>57.310773749999981</v>
      </c>
      <c r="M240" s="595">
        <f t="shared" si="9"/>
        <v>49.386037499999986</v>
      </c>
      <c r="N240" s="595">
        <f t="shared" si="9"/>
        <v>55.473153749999987</v>
      </c>
      <c r="O240" s="596" t="b">
        <v>1</v>
      </c>
    </row>
    <row r="241" spans="1:15">
      <c r="A241" s="36" t="s">
        <v>280</v>
      </c>
      <c r="B241" s="33" t="s">
        <v>494</v>
      </c>
      <c r="C241" s="77" t="s">
        <v>499</v>
      </c>
      <c r="D241" s="37"/>
      <c r="E241" s="37" t="s">
        <v>79</v>
      </c>
      <c r="F241" s="39">
        <v>892.78000000000009</v>
      </c>
      <c r="H241" s="595">
        <f t="shared" si="8"/>
        <v>314.79422799999998</v>
      </c>
      <c r="I241" s="595">
        <f t="shared" si="9"/>
        <v>314.79422799999998</v>
      </c>
      <c r="J241" s="595">
        <f t="shared" si="9"/>
        <v>413.62497400000001</v>
      </c>
      <c r="K241" s="595">
        <f t="shared" si="9"/>
        <v>287.34124300000002</v>
      </c>
      <c r="L241" s="595">
        <f t="shared" si="9"/>
        <v>456.63465049999996</v>
      </c>
      <c r="M241" s="595">
        <f t="shared" si="9"/>
        <v>393.49278500000003</v>
      </c>
      <c r="N241" s="595">
        <f t="shared" si="9"/>
        <v>441.99305849999996</v>
      </c>
      <c r="O241" s="596" t="b">
        <v>1</v>
      </c>
    </row>
    <row r="242" spans="1:15">
      <c r="A242" s="36"/>
      <c r="B242" s="33" t="s">
        <v>500</v>
      </c>
      <c r="C242" s="77" t="s">
        <v>501</v>
      </c>
      <c r="D242" s="37"/>
      <c r="E242" s="37"/>
      <c r="F242" s="39">
        <v>892.78000000000009</v>
      </c>
      <c r="H242" s="595">
        <f t="shared" si="8"/>
        <v>314.79422799999998</v>
      </c>
      <c r="I242" s="595">
        <f t="shared" si="9"/>
        <v>314.79422799999998</v>
      </c>
      <c r="J242" s="595">
        <f t="shared" si="9"/>
        <v>413.62497400000001</v>
      </c>
      <c r="K242" s="595">
        <f t="shared" si="9"/>
        <v>287.34124300000002</v>
      </c>
      <c r="L242" s="595">
        <f t="shared" si="9"/>
        <v>456.63465049999996</v>
      </c>
      <c r="M242" s="595">
        <f t="shared" si="9"/>
        <v>393.49278500000003</v>
      </c>
      <c r="N242" s="595">
        <f t="shared" si="9"/>
        <v>441.99305849999996</v>
      </c>
      <c r="O242" s="596" t="b">
        <v>1</v>
      </c>
    </row>
    <row r="243" spans="1:15">
      <c r="A243" s="36" t="s">
        <v>283</v>
      </c>
      <c r="B243" s="33" t="s">
        <v>494</v>
      </c>
      <c r="C243" s="77" t="s">
        <v>502</v>
      </c>
      <c r="D243" s="37"/>
      <c r="E243" s="37" t="s">
        <v>79</v>
      </c>
      <c r="F243" s="39">
        <v>1115.2</v>
      </c>
      <c r="H243" s="595">
        <f t="shared" si="8"/>
        <v>393.21951999999993</v>
      </c>
      <c r="I243" s="595">
        <f t="shared" si="9"/>
        <v>393.21951999999993</v>
      </c>
      <c r="J243" s="595">
        <f t="shared" si="9"/>
        <v>516.67215999999996</v>
      </c>
      <c r="K243" s="595">
        <f t="shared" si="9"/>
        <v>358.92712</v>
      </c>
      <c r="L243" s="595">
        <f t="shared" si="9"/>
        <v>570.39691999999991</v>
      </c>
      <c r="M243" s="595">
        <f t="shared" si="9"/>
        <v>491.52440000000001</v>
      </c>
      <c r="N243" s="595">
        <f t="shared" si="9"/>
        <v>552.10763999999995</v>
      </c>
      <c r="O243" s="596" t="b">
        <v>1</v>
      </c>
    </row>
    <row r="244" spans="1:15">
      <c r="A244" s="36"/>
      <c r="B244" s="33" t="s">
        <v>503</v>
      </c>
      <c r="C244" s="77" t="s">
        <v>504</v>
      </c>
      <c r="D244" s="37"/>
      <c r="E244" s="37"/>
      <c r="F244" s="39">
        <v>1115.2</v>
      </c>
      <c r="H244" s="595">
        <f t="shared" si="8"/>
        <v>393.21951999999993</v>
      </c>
      <c r="I244" s="595">
        <f t="shared" si="9"/>
        <v>393.21951999999993</v>
      </c>
      <c r="J244" s="595">
        <f t="shared" si="9"/>
        <v>516.67215999999996</v>
      </c>
      <c r="K244" s="595">
        <f t="shared" si="9"/>
        <v>358.92712</v>
      </c>
      <c r="L244" s="595">
        <f t="shared" si="9"/>
        <v>570.39691999999991</v>
      </c>
      <c r="M244" s="595">
        <f t="shared" si="9"/>
        <v>491.52440000000001</v>
      </c>
      <c r="N244" s="595">
        <f t="shared" si="9"/>
        <v>552.10763999999995</v>
      </c>
      <c r="O244" s="596" t="b">
        <v>1</v>
      </c>
    </row>
    <row r="245" spans="1:15">
      <c r="A245" s="36" t="s">
        <v>397</v>
      </c>
      <c r="B245" s="33" t="s">
        <v>494</v>
      </c>
      <c r="C245" s="77" t="s">
        <v>505</v>
      </c>
      <c r="D245" s="37"/>
      <c r="E245" s="37" t="s">
        <v>79</v>
      </c>
      <c r="F245" s="39">
        <v>1962</v>
      </c>
      <c r="H245" s="595">
        <f t="shared" si="8"/>
        <v>691.80119999999988</v>
      </c>
      <c r="I245" s="595">
        <f t="shared" si="9"/>
        <v>691.80119999999988</v>
      </c>
      <c r="J245" s="595">
        <f t="shared" si="9"/>
        <v>908.99459999999999</v>
      </c>
      <c r="K245" s="595">
        <f t="shared" si="9"/>
        <v>631.46969999999999</v>
      </c>
      <c r="L245" s="595">
        <f t="shared" si="9"/>
        <v>1003.5139499999998</v>
      </c>
      <c r="M245" s="595">
        <f t="shared" si="9"/>
        <v>864.75149999999996</v>
      </c>
      <c r="N245" s="595">
        <f t="shared" si="9"/>
        <v>971.33714999999984</v>
      </c>
      <c r="O245" s="596" t="b">
        <v>1</v>
      </c>
    </row>
    <row r="246" spans="1:15">
      <c r="A246" s="36"/>
      <c r="B246" s="33" t="s">
        <v>506</v>
      </c>
      <c r="C246" s="77" t="s">
        <v>507</v>
      </c>
      <c r="D246" s="37"/>
      <c r="E246" s="37"/>
      <c r="F246" s="39">
        <v>1962</v>
      </c>
      <c r="H246" s="595">
        <f t="shared" si="8"/>
        <v>691.80119999999988</v>
      </c>
      <c r="I246" s="595">
        <f t="shared" si="9"/>
        <v>691.80119999999988</v>
      </c>
      <c r="J246" s="595">
        <f t="shared" si="9"/>
        <v>908.99459999999999</v>
      </c>
      <c r="K246" s="595">
        <f t="shared" si="9"/>
        <v>631.46969999999999</v>
      </c>
      <c r="L246" s="595">
        <f t="shared" si="9"/>
        <v>1003.5139499999998</v>
      </c>
      <c r="M246" s="595">
        <f t="shared" si="9"/>
        <v>864.75149999999996</v>
      </c>
      <c r="N246" s="595">
        <f t="shared" si="9"/>
        <v>971.33714999999984</v>
      </c>
      <c r="O246" s="596" t="b">
        <v>1</v>
      </c>
    </row>
    <row r="247" spans="1:15">
      <c r="A247" s="36" t="s">
        <v>401</v>
      </c>
      <c r="B247" s="33" t="s">
        <v>494</v>
      </c>
      <c r="C247" s="77" t="s">
        <v>508</v>
      </c>
      <c r="D247" s="37"/>
      <c r="E247" s="37" t="s">
        <v>79</v>
      </c>
      <c r="F247" s="39">
        <v>2157</v>
      </c>
      <c r="H247" s="595">
        <f t="shared" ref="H247:H310" si="10">IF(AND(ISNUMBER($F247),$O247),$F247*H$3,"")</f>
        <v>760.55819999999983</v>
      </c>
      <c r="I247" s="595">
        <f t="shared" si="9"/>
        <v>760.55819999999983</v>
      </c>
      <c r="J247" s="595">
        <f t="shared" si="9"/>
        <v>999.33809999999994</v>
      </c>
      <c r="K247" s="595">
        <f t="shared" si="9"/>
        <v>694.23044999999991</v>
      </c>
      <c r="L247" s="595">
        <f t="shared" si="9"/>
        <v>1103.2515749999998</v>
      </c>
      <c r="M247" s="595">
        <f t="shared" si="9"/>
        <v>950.69774999999993</v>
      </c>
      <c r="N247" s="595">
        <f t="shared" si="9"/>
        <v>1067.876775</v>
      </c>
      <c r="O247" s="596" t="b">
        <v>1</v>
      </c>
    </row>
    <row r="248" spans="1:15">
      <c r="A248" s="36"/>
      <c r="B248" s="33" t="s">
        <v>509</v>
      </c>
      <c r="C248" s="77" t="s">
        <v>510</v>
      </c>
      <c r="D248" s="37"/>
      <c r="E248" s="37"/>
      <c r="F248" s="39">
        <v>2157</v>
      </c>
      <c r="H248" s="595">
        <f t="shared" si="10"/>
        <v>760.55819999999983</v>
      </c>
      <c r="I248" s="595">
        <f t="shared" si="9"/>
        <v>760.55819999999983</v>
      </c>
      <c r="J248" s="595">
        <f t="shared" si="9"/>
        <v>999.33809999999994</v>
      </c>
      <c r="K248" s="595">
        <f t="shared" si="9"/>
        <v>694.23044999999991</v>
      </c>
      <c r="L248" s="595">
        <f t="shared" si="9"/>
        <v>1103.2515749999998</v>
      </c>
      <c r="M248" s="595">
        <f t="shared" si="9"/>
        <v>950.69774999999993</v>
      </c>
      <c r="N248" s="595">
        <f t="shared" si="9"/>
        <v>1067.876775</v>
      </c>
      <c r="O248" s="596" t="b">
        <v>1</v>
      </c>
    </row>
    <row r="249" spans="1:15">
      <c r="A249" s="36" t="s">
        <v>405</v>
      </c>
      <c r="B249" s="33" t="s">
        <v>494</v>
      </c>
      <c r="C249" s="77" t="s">
        <v>511</v>
      </c>
      <c r="D249" s="37"/>
      <c r="E249" s="37" t="s">
        <v>79</v>
      </c>
      <c r="F249" s="39">
        <v>121.97999999999999</v>
      </c>
      <c r="H249" s="595">
        <f t="shared" si="10"/>
        <v>43.010147999999987</v>
      </c>
      <c r="I249" s="595">
        <f t="shared" si="9"/>
        <v>43.010147999999987</v>
      </c>
      <c r="J249" s="595">
        <f t="shared" si="9"/>
        <v>56.513333999999993</v>
      </c>
      <c r="K249" s="595">
        <f t="shared" si="9"/>
        <v>39.25926299999999</v>
      </c>
      <c r="L249" s="595">
        <f t="shared" si="9"/>
        <v>62.389720499999981</v>
      </c>
      <c r="M249" s="595">
        <f t="shared" si="9"/>
        <v>53.762684999999991</v>
      </c>
      <c r="N249" s="595">
        <f t="shared" si="9"/>
        <v>60.389248499999987</v>
      </c>
      <c r="O249" s="596" t="b">
        <v>1</v>
      </c>
    </row>
    <row r="250" spans="1:15">
      <c r="A250" s="36"/>
      <c r="B250" s="33" t="s">
        <v>512</v>
      </c>
      <c r="C250" s="77" t="s">
        <v>513</v>
      </c>
      <c r="D250" s="37"/>
      <c r="E250" s="37"/>
      <c r="F250" s="39">
        <v>121.97999999999999</v>
      </c>
      <c r="H250" s="595" t="str">
        <f t="shared" si="10"/>
        <v/>
      </c>
      <c r="I250" s="595" t="str">
        <f t="shared" si="9"/>
        <v/>
      </c>
      <c r="J250" s="595" t="str">
        <f t="shared" si="9"/>
        <v/>
      </c>
      <c r="K250" s="595" t="str">
        <f t="shared" si="9"/>
        <v/>
      </c>
      <c r="L250" s="595" t="str">
        <f t="shared" si="9"/>
        <v/>
      </c>
      <c r="M250" s="595" t="str">
        <f t="shared" si="9"/>
        <v/>
      </c>
      <c r="N250" s="595" t="str">
        <f t="shared" si="9"/>
        <v/>
      </c>
      <c r="O250" s="596" t="b">
        <v>0</v>
      </c>
    </row>
    <row r="251" spans="1:15">
      <c r="A251" s="36" t="s">
        <v>408</v>
      </c>
      <c r="B251" s="33" t="s">
        <v>494</v>
      </c>
      <c r="C251" s="77" t="s">
        <v>514</v>
      </c>
      <c r="D251" s="37"/>
      <c r="E251" s="37" t="s">
        <v>79</v>
      </c>
      <c r="F251" s="39">
        <v>181.42999999999998</v>
      </c>
      <c r="H251" s="595">
        <f t="shared" si="10"/>
        <v>63.972217999999977</v>
      </c>
      <c r="I251" s="595">
        <f t="shared" si="9"/>
        <v>63.972217999999977</v>
      </c>
      <c r="J251" s="595">
        <f t="shared" si="9"/>
        <v>84.056518999999994</v>
      </c>
      <c r="K251" s="595">
        <f t="shared" si="9"/>
        <v>58.393245499999985</v>
      </c>
      <c r="L251" s="595">
        <f t="shared" si="9"/>
        <v>92.79690924999997</v>
      </c>
      <c r="M251" s="595">
        <f t="shared" si="9"/>
        <v>79.965272499999983</v>
      </c>
      <c r="N251" s="595">
        <f t="shared" si="9"/>
        <v>89.82145724999998</v>
      </c>
      <c r="O251" s="596" t="b">
        <v>1</v>
      </c>
    </row>
    <row r="252" spans="1:15">
      <c r="A252" s="36"/>
      <c r="B252" s="33" t="s">
        <v>515</v>
      </c>
      <c r="C252" s="77" t="s">
        <v>516</v>
      </c>
      <c r="D252" s="37"/>
      <c r="E252" s="37"/>
      <c r="F252" s="39">
        <v>181.42999999999998</v>
      </c>
      <c r="H252" s="595" t="str">
        <f t="shared" si="10"/>
        <v/>
      </c>
      <c r="I252" s="595" t="str">
        <f t="shared" si="9"/>
        <v/>
      </c>
      <c r="J252" s="595" t="str">
        <f t="shared" si="9"/>
        <v/>
      </c>
      <c r="K252" s="595" t="str">
        <f t="shared" si="9"/>
        <v/>
      </c>
      <c r="L252" s="595" t="str">
        <f t="shared" si="9"/>
        <v/>
      </c>
      <c r="M252" s="595" t="str">
        <f t="shared" si="9"/>
        <v/>
      </c>
      <c r="N252" s="595" t="str">
        <f t="shared" si="9"/>
        <v/>
      </c>
      <c r="O252" s="596" t="b">
        <v>0</v>
      </c>
    </row>
    <row r="253" spans="1:15">
      <c r="A253" s="36" t="s">
        <v>292</v>
      </c>
      <c r="B253" s="33" t="s">
        <v>494</v>
      </c>
      <c r="C253" s="77" t="s">
        <v>517</v>
      </c>
      <c r="D253" s="37"/>
      <c r="E253" s="37" t="s">
        <v>79</v>
      </c>
      <c r="F253" s="39">
        <v>1074.2</v>
      </c>
      <c r="H253" s="595">
        <f t="shared" si="10"/>
        <v>378.76291999999995</v>
      </c>
      <c r="I253" s="595">
        <f t="shared" si="9"/>
        <v>378.76291999999995</v>
      </c>
      <c r="J253" s="595">
        <f t="shared" si="9"/>
        <v>497.67686000000003</v>
      </c>
      <c r="K253" s="595">
        <f t="shared" si="9"/>
        <v>345.73126999999999</v>
      </c>
      <c r="L253" s="595">
        <f t="shared" si="9"/>
        <v>549.42644499999994</v>
      </c>
      <c r="M253" s="595">
        <f t="shared" si="9"/>
        <v>473.45364999999998</v>
      </c>
      <c r="N253" s="595">
        <f t="shared" si="9"/>
        <v>531.80956499999991</v>
      </c>
      <c r="O253" s="596" t="b">
        <v>1</v>
      </c>
    </row>
    <row r="254" spans="1:15">
      <c r="A254" s="36"/>
      <c r="B254" s="33" t="s">
        <v>518</v>
      </c>
      <c r="C254" s="77" t="s">
        <v>519</v>
      </c>
      <c r="D254" s="37"/>
      <c r="E254" s="37"/>
      <c r="F254" s="39">
        <v>1074.2</v>
      </c>
      <c r="H254" s="595" t="str">
        <f t="shared" si="10"/>
        <v/>
      </c>
      <c r="I254" s="595" t="str">
        <f t="shared" si="9"/>
        <v/>
      </c>
      <c r="J254" s="595" t="str">
        <f t="shared" si="9"/>
        <v/>
      </c>
      <c r="K254" s="595" t="str">
        <f t="shared" si="9"/>
        <v/>
      </c>
      <c r="L254" s="595" t="str">
        <f t="shared" si="9"/>
        <v/>
      </c>
      <c r="M254" s="595" t="str">
        <f t="shared" si="9"/>
        <v/>
      </c>
      <c r="N254" s="595" t="str">
        <f t="shared" si="9"/>
        <v/>
      </c>
      <c r="O254" s="596" t="b">
        <v>0</v>
      </c>
    </row>
    <row r="255" spans="1:15">
      <c r="A255" s="36" t="s">
        <v>295</v>
      </c>
      <c r="B255" s="33" t="s">
        <v>494</v>
      </c>
      <c r="C255" s="77" t="s">
        <v>520</v>
      </c>
      <c r="D255" s="37"/>
      <c r="E255" s="37" t="s">
        <v>79</v>
      </c>
      <c r="F255" s="39">
        <v>1175.68</v>
      </c>
      <c r="H255" s="595">
        <f t="shared" si="10"/>
        <v>414.54476799999992</v>
      </c>
      <c r="I255" s="595">
        <f t="shared" si="9"/>
        <v>414.54476799999992</v>
      </c>
      <c r="J255" s="595">
        <f t="shared" si="9"/>
        <v>544.692544</v>
      </c>
      <c r="K255" s="595">
        <f t="shared" si="9"/>
        <v>378.392608</v>
      </c>
      <c r="L255" s="595">
        <f t="shared" si="9"/>
        <v>601.33092799999997</v>
      </c>
      <c r="M255" s="595">
        <f t="shared" si="9"/>
        <v>518.18096000000003</v>
      </c>
      <c r="N255" s="595">
        <f t="shared" si="9"/>
        <v>582.04977599999995</v>
      </c>
      <c r="O255" s="596" t="b">
        <v>1</v>
      </c>
    </row>
    <row r="256" spans="1:15">
      <c r="A256" s="36"/>
      <c r="B256" s="33" t="s">
        <v>521</v>
      </c>
      <c r="C256" s="77" t="s">
        <v>522</v>
      </c>
      <c r="D256" s="37"/>
      <c r="E256" s="37"/>
      <c r="F256" s="39">
        <v>1175.68</v>
      </c>
      <c r="H256" s="595" t="str">
        <f t="shared" si="10"/>
        <v/>
      </c>
      <c r="I256" s="595" t="str">
        <f t="shared" si="9"/>
        <v/>
      </c>
      <c r="J256" s="595" t="str">
        <f t="shared" si="9"/>
        <v/>
      </c>
      <c r="K256" s="595" t="str">
        <f t="shared" si="9"/>
        <v/>
      </c>
      <c r="L256" s="595" t="str">
        <f t="shared" si="9"/>
        <v/>
      </c>
      <c r="M256" s="595" t="str">
        <f t="shared" si="9"/>
        <v/>
      </c>
      <c r="N256" s="595" t="str">
        <f t="shared" si="9"/>
        <v/>
      </c>
      <c r="O256" s="596" t="b">
        <v>0</v>
      </c>
    </row>
    <row r="257" spans="1:15">
      <c r="A257" s="36" t="s">
        <v>415</v>
      </c>
      <c r="B257" s="33" t="s">
        <v>494</v>
      </c>
      <c r="C257" s="77" t="s">
        <v>523</v>
      </c>
      <c r="D257" s="37"/>
      <c r="E257" s="37" t="s">
        <v>79</v>
      </c>
      <c r="F257" s="39">
        <v>243.95000000000002</v>
      </c>
      <c r="H257" s="595">
        <f t="shared" si="10"/>
        <v>86.01676999999998</v>
      </c>
      <c r="I257" s="595">
        <f t="shared" si="9"/>
        <v>86.01676999999998</v>
      </c>
      <c r="J257" s="595">
        <f t="shared" si="9"/>
        <v>113.022035</v>
      </c>
      <c r="K257" s="595">
        <f t="shared" si="9"/>
        <v>78.515307499999992</v>
      </c>
      <c r="L257" s="595">
        <f t="shared" si="9"/>
        <v>124.77432624999999</v>
      </c>
      <c r="M257" s="595">
        <f t="shared" si="9"/>
        <v>107.5209625</v>
      </c>
      <c r="N257" s="595">
        <f t="shared" si="9"/>
        <v>120.77354625</v>
      </c>
      <c r="O257" s="596" t="b">
        <v>1</v>
      </c>
    </row>
    <row r="258" spans="1:15">
      <c r="A258" s="36"/>
      <c r="B258" s="33" t="s">
        <v>524</v>
      </c>
      <c r="C258" s="77" t="s">
        <v>525</v>
      </c>
      <c r="D258" s="37"/>
      <c r="E258" s="37"/>
      <c r="F258" s="39">
        <v>243.95000000000002</v>
      </c>
      <c r="H258" s="595" t="str">
        <f t="shared" si="10"/>
        <v/>
      </c>
      <c r="I258" s="595" t="str">
        <f t="shared" si="9"/>
        <v/>
      </c>
      <c r="J258" s="595" t="str">
        <f t="shared" si="9"/>
        <v/>
      </c>
      <c r="K258" s="595" t="str">
        <f t="shared" si="9"/>
        <v/>
      </c>
      <c r="L258" s="595" t="str">
        <f t="shared" si="9"/>
        <v/>
      </c>
      <c r="M258" s="595" t="str">
        <f t="shared" si="9"/>
        <v/>
      </c>
      <c r="N258" s="595" t="str">
        <f t="shared" si="9"/>
        <v/>
      </c>
      <c r="O258" s="596" t="b">
        <v>0</v>
      </c>
    </row>
    <row r="259" spans="1:15">
      <c r="A259" s="36" t="s">
        <v>418</v>
      </c>
      <c r="B259" s="33" t="s">
        <v>494</v>
      </c>
      <c r="C259" s="77" t="s">
        <v>526</v>
      </c>
      <c r="D259" s="37"/>
      <c r="E259" s="37" t="s">
        <v>79</v>
      </c>
      <c r="F259" s="39">
        <v>621.15</v>
      </c>
      <c r="H259" s="595">
        <f t="shared" si="10"/>
        <v>219.01748999999992</v>
      </c>
      <c r="I259" s="595">
        <f t="shared" si="9"/>
        <v>219.01748999999992</v>
      </c>
      <c r="J259" s="595">
        <f t="shared" si="9"/>
        <v>287.778795</v>
      </c>
      <c r="K259" s="595">
        <f t="shared" si="9"/>
        <v>199.91712749999996</v>
      </c>
      <c r="L259" s="595">
        <f t="shared" si="9"/>
        <v>317.70269624999992</v>
      </c>
      <c r="M259" s="595">
        <f t="shared" si="9"/>
        <v>273.7718625</v>
      </c>
      <c r="N259" s="595">
        <f t="shared" si="9"/>
        <v>307.51583624999995</v>
      </c>
      <c r="O259" s="596" t="b">
        <v>1</v>
      </c>
    </row>
    <row r="260" spans="1:15">
      <c r="A260" s="36"/>
      <c r="B260" s="33" t="s">
        <v>527</v>
      </c>
      <c r="C260" s="77" t="s">
        <v>528</v>
      </c>
      <c r="D260" s="37"/>
      <c r="E260" s="37"/>
      <c r="F260" s="39">
        <v>621.15</v>
      </c>
      <c r="H260" s="595" t="str">
        <f t="shared" si="10"/>
        <v/>
      </c>
      <c r="I260" s="595" t="str">
        <f t="shared" si="9"/>
        <v/>
      </c>
      <c r="J260" s="595" t="str">
        <f t="shared" si="9"/>
        <v/>
      </c>
      <c r="K260" s="595" t="str">
        <f t="shared" si="9"/>
        <v/>
      </c>
      <c r="L260" s="595" t="str">
        <f t="shared" si="9"/>
        <v/>
      </c>
      <c r="M260" s="595" t="str">
        <f t="shared" si="9"/>
        <v/>
      </c>
      <c r="N260" s="595" t="str">
        <f t="shared" si="9"/>
        <v/>
      </c>
      <c r="O260" s="596" t="b">
        <v>0</v>
      </c>
    </row>
    <row r="261" spans="1:15">
      <c r="A261" s="36" t="s">
        <v>304</v>
      </c>
      <c r="B261" s="33" t="s">
        <v>494</v>
      </c>
      <c r="C261" s="77" t="s">
        <v>529</v>
      </c>
      <c r="D261" s="37"/>
      <c r="E261" s="37" t="s">
        <v>79</v>
      </c>
      <c r="F261" s="39">
        <v>1256.6500000000001</v>
      </c>
      <c r="H261" s="595">
        <f t="shared" si="10"/>
        <v>443.09478999999993</v>
      </c>
      <c r="I261" s="595">
        <f t="shared" si="9"/>
        <v>443.09478999999993</v>
      </c>
      <c r="J261" s="595">
        <f t="shared" si="9"/>
        <v>582.20594500000004</v>
      </c>
      <c r="K261" s="595">
        <f t="shared" si="9"/>
        <v>404.45280250000002</v>
      </c>
      <c r="L261" s="595">
        <f t="shared" si="9"/>
        <v>642.74505874999988</v>
      </c>
      <c r="M261" s="595">
        <f t="shared" si="9"/>
        <v>553.86848750000001</v>
      </c>
      <c r="N261" s="595">
        <f t="shared" si="9"/>
        <v>622.13599875</v>
      </c>
      <c r="O261" s="596" t="b">
        <v>1</v>
      </c>
    </row>
    <row r="262" spans="1:15">
      <c r="A262" s="36"/>
      <c r="B262" s="33" t="s">
        <v>530</v>
      </c>
      <c r="C262" s="77" t="s">
        <v>531</v>
      </c>
      <c r="D262" s="37"/>
      <c r="E262" s="37"/>
      <c r="F262" s="39">
        <v>1256.6500000000001</v>
      </c>
      <c r="H262" s="595" t="str">
        <f t="shared" si="10"/>
        <v/>
      </c>
      <c r="I262" s="595" t="str">
        <f t="shared" si="9"/>
        <v/>
      </c>
      <c r="J262" s="595" t="str">
        <f t="shared" si="9"/>
        <v/>
      </c>
      <c r="K262" s="595" t="str">
        <f t="shared" si="9"/>
        <v/>
      </c>
      <c r="L262" s="595" t="str">
        <f t="shared" si="9"/>
        <v/>
      </c>
      <c r="M262" s="595" t="str">
        <f t="shared" si="9"/>
        <v/>
      </c>
      <c r="N262" s="595" t="str">
        <f t="shared" si="9"/>
        <v/>
      </c>
      <c r="O262" s="596" t="b">
        <v>0</v>
      </c>
    </row>
    <row r="263" spans="1:15">
      <c r="A263" s="36" t="s">
        <v>307</v>
      </c>
      <c r="B263" s="33" t="s">
        <v>494</v>
      </c>
      <c r="C263" s="77" t="s">
        <v>532</v>
      </c>
      <c r="D263" s="37"/>
      <c r="E263" s="37" t="s">
        <v>79</v>
      </c>
      <c r="F263" s="39">
        <v>1355.0500000000002</v>
      </c>
      <c r="H263" s="595">
        <f t="shared" si="10"/>
        <v>477.79062999999996</v>
      </c>
      <c r="I263" s="595">
        <f t="shared" si="9"/>
        <v>477.79062999999996</v>
      </c>
      <c r="J263" s="595">
        <f t="shared" si="9"/>
        <v>627.79466500000012</v>
      </c>
      <c r="K263" s="595">
        <f t="shared" si="9"/>
        <v>436.12284249999999</v>
      </c>
      <c r="L263" s="595">
        <f t="shared" si="9"/>
        <v>693.07419874999994</v>
      </c>
      <c r="M263" s="595">
        <f t="shared" si="9"/>
        <v>597.23828750000007</v>
      </c>
      <c r="N263" s="595">
        <f t="shared" si="9"/>
        <v>670.85137874999998</v>
      </c>
      <c r="O263" s="596" t="b">
        <v>1</v>
      </c>
    </row>
    <row r="264" spans="1:15" ht="16.5" thickBot="1">
      <c r="A264" s="41"/>
      <c r="B264" s="42" t="s">
        <v>533</v>
      </c>
      <c r="C264" s="105" t="s">
        <v>534</v>
      </c>
      <c r="D264" s="52"/>
      <c r="E264" s="52"/>
      <c r="F264" s="53">
        <v>1355.0500000000002</v>
      </c>
      <c r="H264" s="595" t="str">
        <f t="shared" si="10"/>
        <v/>
      </c>
      <c r="I264" s="595" t="str">
        <f t="shared" si="9"/>
        <v/>
      </c>
      <c r="J264" s="595" t="str">
        <f t="shared" si="9"/>
        <v/>
      </c>
      <c r="K264" s="595" t="str">
        <f t="shared" si="9"/>
        <v/>
      </c>
      <c r="L264" s="595" t="str">
        <f t="shared" si="9"/>
        <v/>
      </c>
      <c r="M264" s="595" t="str">
        <f t="shared" si="9"/>
        <v/>
      </c>
      <c r="N264" s="595" t="str">
        <f t="shared" si="9"/>
        <v/>
      </c>
      <c r="O264" s="596" t="b">
        <v>0</v>
      </c>
    </row>
    <row r="265" spans="1:15">
      <c r="A265" s="27" t="s">
        <v>535</v>
      </c>
      <c r="B265" s="28" t="s">
        <v>79</v>
      </c>
      <c r="C265" s="102" t="s">
        <v>79</v>
      </c>
      <c r="D265" s="49"/>
      <c r="E265" s="49" t="s">
        <v>79</v>
      </c>
      <c r="F265" s="50" t="s">
        <v>79</v>
      </c>
      <c r="H265" s="595" t="str">
        <f t="shared" si="10"/>
        <v/>
      </c>
      <c r="I265" s="595" t="str">
        <f t="shared" si="9"/>
        <v/>
      </c>
      <c r="J265" s="595" t="str">
        <f t="shared" si="9"/>
        <v/>
      </c>
      <c r="K265" s="595" t="str">
        <f t="shared" si="9"/>
        <v/>
      </c>
      <c r="L265" s="595" t="str">
        <f t="shared" si="9"/>
        <v/>
      </c>
      <c r="M265" s="595" t="str">
        <f t="shared" si="9"/>
        <v/>
      </c>
      <c r="N265" s="595" t="str">
        <f t="shared" si="9"/>
        <v/>
      </c>
      <c r="O265" s="596" t="s">
        <v>79</v>
      </c>
    </row>
    <row r="266" spans="1:15">
      <c r="A266" s="36" t="s">
        <v>385</v>
      </c>
      <c r="B266" s="33" t="s">
        <v>536</v>
      </c>
      <c r="C266" s="77" t="s">
        <v>537</v>
      </c>
      <c r="D266" s="37"/>
      <c r="E266" s="37"/>
      <c r="F266" s="39">
        <v>0</v>
      </c>
      <c r="H266" s="595">
        <f t="shared" si="10"/>
        <v>0</v>
      </c>
      <c r="I266" s="595">
        <f t="shared" si="9"/>
        <v>0</v>
      </c>
      <c r="J266" s="595">
        <f t="shared" si="9"/>
        <v>0</v>
      </c>
      <c r="K266" s="595">
        <f t="shared" si="9"/>
        <v>0</v>
      </c>
      <c r="L266" s="595">
        <f t="shared" si="9"/>
        <v>0</v>
      </c>
      <c r="M266" s="595">
        <f t="shared" ref="I266:N309" si="11">IF(AND(ISNUMBER($F266),$O266),$F266*M$3,"")</f>
        <v>0</v>
      </c>
      <c r="N266" s="595">
        <f t="shared" si="11"/>
        <v>0</v>
      </c>
      <c r="O266" s="596" t="b">
        <v>1</v>
      </c>
    </row>
    <row r="267" spans="1:15">
      <c r="A267" s="36" t="s">
        <v>277</v>
      </c>
      <c r="B267" s="33" t="s">
        <v>536</v>
      </c>
      <c r="C267" s="77" t="s">
        <v>538</v>
      </c>
      <c r="D267" s="37"/>
      <c r="E267" s="37" t="s">
        <v>79</v>
      </c>
      <c r="F267" s="39">
        <v>340.3</v>
      </c>
      <c r="H267" s="595">
        <f t="shared" si="10"/>
        <v>119.98977999999997</v>
      </c>
      <c r="I267" s="595">
        <f t="shared" si="11"/>
        <v>119.98977999999997</v>
      </c>
      <c r="J267" s="595">
        <f t="shared" si="11"/>
        <v>157.66099</v>
      </c>
      <c r="K267" s="595">
        <f t="shared" si="11"/>
        <v>109.525555</v>
      </c>
      <c r="L267" s="595">
        <f t="shared" si="11"/>
        <v>174.05494249999998</v>
      </c>
      <c r="M267" s="595">
        <f t="shared" si="11"/>
        <v>149.987225</v>
      </c>
      <c r="N267" s="595">
        <f t="shared" si="11"/>
        <v>168.47402249999999</v>
      </c>
      <c r="O267" s="596" t="b">
        <v>1</v>
      </c>
    </row>
    <row r="268" spans="1:15">
      <c r="A268" s="36"/>
      <c r="B268" s="33" t="s">
        <v>539</v>
      </c>
      <c r="C268" s="77" t="s">
        <v>540</v>
      </c>
      <c r="D268" s="37"/>
      <c r="E268" s="37"/>
      <c r="F268" s="39">
        <v>340.3</v>
      </c>
      <c r="H268" s="595">
        <f t="shared" si="10"/>
        <v>119.98977999999997</v>
      </c>
      <c r="I268" s="595">
        <f t="shared" si="11"/>
        <v>119.98977999999997</v>
      </c>
      <c r="J268" s="595">
        <f t="shared" si="11"/>
        <v>157.66099</v>
      </c>
      <c r="K268" s="595">
        <f t="shared" si="11"/>
        <v>109.525555</v>
      </c>
      <c r="L268" s="595">
        <f t="shared" si="11"/>
        <v>174.05494249999998</v>
      </c>
      <c r="M268" s="595">
        <f t="shared" si="11"/>
        <v>149.987225</v>
      </c>
      <c r="N268" s="595">
        <f t="shared" si="11"/>
        <v>168.47402249999999</v>
      </c>
      <c r="O268" s="596" t="b">
        <v>1</v>
      </c>
    </row>
    <row r="269" spans="1:15">
      <c r="A269" s="36" t="s">
        <v>280</v>
      </c>
      <c r="B269" s="33" t="s">
        <v>536</v>
      </c>
      <c r="C269" s="77" t="s">
        <v>541</v>
      </c>
      <c r="D269" s="37"/>
      <c r="E269" s="37" t="s">
        <v>79</v>
      </c>
      <c r="F269" s="39">
        <v>578.09999999999991</v>
      </c>
      <c r="H269" s="595">
        <f t="shared" si="10"/>
        <v>203.83805999999993</v>
      </c>
      <c r="I269" s="595">
        <f t="shared" si="11"/>
        <v>203.83805999999993</v>
      </c>
      <c r="J269" s="595">
        <f t="shared" si="11"/>
        <v>267.83372999999995</v>
      </c>
      <c r="K269" s="595">
        <f t="shared" si="11"/>
        <v>186.06148499999995</v>
      </c>
      <c r="L269" s="595">
        <f t="shared" si="11"/>
        <v>295.68369749999988</v>
      </c>
      <c r="M269" s="595">
        <f t="shared" si="11"/>
        <v>254.79757499999994</v>
      </c>
      <c r="N269" s="595">
        <f t="shared" si="11"/>
        <v>286.20285749999994</v>
      </c>
      <c r="O269" s="596" t="b">
        <v>1</v>
      </c>
    </row>
    <row r="270" spans="1:15">
      <c r="A270" s="36"/>
      <c r="B270" s="33" t="s">
        <v>542</v>
      </c>
      <c r="C270" s="77" t="s">
        <v>543</v>
      </c>
      <c r="D270" s="37"/>
      <c r="E270" s="37"/>
      <c r="F270" s="39">
        <v>578.09999999999991</v>
      </c>
      <c r="H270" s="595">
        <f t="shared" si="10"/>
        <v>203.83805999999993</v>
      </c>
      <c r="I270" s="595">
        <f t="shared" si="11"/>
        <v>203.83805999999993</v>
      </c>
      <c r="J270" s="595">
        <f t="shared" si="11"/>
        <v>267.83372999999995</v>
      </c>
      <c r="K270" s="595">
        <f t="shared" si="11"/>
        <v>186.06148499999995</v>
      </c>
      <c r="L270" s="595">
        <f t="shared" si="11"/>
        <v>295.68369749999988</v>
      </c>
      <c r="M270" s="595">
        <f t="shared" si="11"/>
        <v>254.79757499999994</v>
      </c>
      <c r="N270" s="595">
        <f t="shared" si="11"/>
        <v>286.20285749999994</v>
      </c>
      <c r="O270" s="596" t="b">
        <v>1</v>
      </c>
    </row>
    <row r="271" spans="1:15">
      <c r="A271" s="36" t="s">
        <v>283</v>
      </c>
      <c r="B271" s="33" t="s">
        <v>536</v>
      </c>
      <c r="C271" s="77" t="s">
        <v>544</v>
      </c>
      <c r="D271" s="37"/>
      <c r="E271" s="37" t="s">
        <v>79</v>
      </c>
      <c r="F271" s="39">
        <v>727.75</v>
      </c>
      <c r="H271" s="595">
        <f t="shared" si="10"/>
        <v>256.60464999999994</v>
      </c>
      <c r="I271" s="595">
        <f t="shared" si="11"/>
        <v>256.60464999999994</v>
      </c>
      <c r="J271" s="595">
        <f t="shared" si="11"/>
        <v>337.16657499999997</v>
      </c>
      <c r="K271" s="595">
        <f t="shared" si="11"/>
        <v>234.22633749999997</v>
      </c>
      <c r="L271" s="595">
        <f t="shared" si="11"/>
        <v>372.22593124999992</v>
      </c>
      <c r="M271" s="595">
        <f t="shared" si="11"/>
        <v>320.75581249999999</v>
      </c>
      <c r="N271" s="595">
        <f t="shared" si="11"/>
        <v>360.29083124999994</v>
      </c>
      <c r="O271" s="596" t="b">
        <v>1</v>
      </c>
    </row>
    <row r="272" spans="1:15">
      <c r="A272" s="36"/>
      <c r="B272" s="33" t="s">
        <v>545</v>
      </c>
      <c r="C272" s="77" t="s">
        <v>546</v>
      </c>
      <c r="D272" s="37"/>
      <c r="E272" s="37"/>
      <c r="F272" s="39">
        <v>727.75</v>
      </c>
      <c r="H272" s="595">
        <f t="shared" si="10"/>
        <v>256.60464999999994</v>
      </c>
      <c r="I272" s="595">
        <f t="shared" si="11"/>
        <v>256.60464999999994</v>
      </c>
      <c r="J272" s="595">
        <f t="shared" si="11"/>
        <v>337.16657499999997</v>
      </c>
      <c r="K272" s="595">
        <f t="shared" si="11"/>
        <v>234.22633749999997</v>
      </c>
      <c r="L272" s="595">
        <f t="shared" si="11"/>
        <v>372.22593124999992</v>
      </c>
      <c r="M272" s="595">
        <f t="shared" si="11"/>
        <v>320.75581249999999</v>
      </c>
      <c r="N272" s="595">
        <f t="shared" si="11"/>
        <v>360.29083124999994</v>
      </c>
      <c r="O272" s="596" t="b">
        <v>1</v>
      </c>
    </row>
    <row r="273" spans="1:15">
      <c r="A273" s="36" t="s">
        <v>397</v>
      </c>
      <c r="B273" s="33" t="s">
        <v>536</v>
      </c>
      <c r="C273" s="77" t="s">
        <v>547</v>
      </c>
      <c r="D273" s="37"/>
      <c r="E273" s="37" t="s">
        <v>79</v>
      </c>
      <c r="F273" s="39">
        <v>1206</v>
      </c>
      <c r="H273" s="595">
        <f t="shared" si="10"/>
        <v>425.23559999999992</v>
      </c>
      <c r="I273" s="595">
        <f t="shared" si="11"/>
        <v>425.23559999999992</v>
      </c>
      <c r="J273" s="595">
        <f t="shared" si="11"/>
        <v>558.73979999999995</v>
      </c>
      <c r="K273" s="595">
        <f t="shared" si="11"/>
        <v>388.15109999999999</v>
      </c>
      <c r="L273" s="595">
        <f t="shared" si="11"/>
        <v>616.83884999999987</v>
      </c>
      <c r="M273" s="595">
        <f t="shared" si="11"/>
        <v>531.54449999999997</v>
      </c>
      <c r="N273" s="595">
        <f t="shared" si="11"/>
        <v>597.06044999999995</v>
      </c>
      <c r="O273" s="596" t="b">
        <v>1</v>
      </c>
    </row>
    <row r="274" spans="1:15">
      <c r="A274" s="36"/>
      <c r="B274" s="33" t="s">
        <v>548</v>
      </c>
      <c r="C274" s="77" t="s">
        <v>549</v>
      </c>
      <c r="D274" s="37"/>
      <c r="E274" s="37"/>
      <c r="F274" s="39">
        <v>1206</v>
      </c>
      <c r="H274" s="595">
        <f t="shared" si="10"/>
        <v>425.23559999999992</v>
      </c>
      <c r="I274" s="595">
        <f t="shared" si="11"/>
        <v>425.23559999999992</v>
      </c>
      <c r="J274" s="595">
        <f t="shared" si="11"/>
        <v>558.73979999999995</v>
      </c>
      <c r="K274" s="595">
        <f t="shared" si="11"/>
        <v>388.15109999999999</v>
      </c>
      <c r="L274" s="595">
        <f t="shared" si="11"/>
        <v>616.83884999999987</v>
      </c>
      <c r="M274" s="595">
        <f t="shared" si="11"/>
        <v>531.54449999999997</v>
      </c>
      <c r="N274" s="595">
        <f t="shared" si="11"/>
        <v>597.06044999999995</v>
      </c>
      <c r="O274" s="596" t="b">
        <v>1</v>
      </c>
    </row>
    <row r="275" spans="1:15">
      <c r="A275" s="36" t="s">
        <v>401</v>
      </c>
      <c r="B275" s="33" t="s">
        <v>536</v>
      </c>
      <c r="C275" s="77" t="s">
        <v>550</v>
      </c>
      <c r="D275" s="37"/>
      <c r="E275" s="37" t="s">
        <v>79</v>
      </c>
      <c r="F275" s="39">
        <v>1351</v>
      </c>
      <c r="H275" s="595">
        <f t="shared" si="10"/>
        <v>476.36259999999987</v>
      </c>
      <c r="I275" s="595">
        <f t="shared" si="11"/>
        <v>476.36259999999987</v>
      </c>
      <c r="J275" s="595">
        <f t="shared" si="11"/>
        <v>625.91829999999993</v>
      </c>
      <c r="K275" s="595">
        <f t="shared" si="11"/>
        <v>434.81934999999999</v>
      </c>
      <c r="L275" s="595">
        <f t="shared" si="11"/>
        <v>691.00272499999983</v>
      </c>
      <c r="M275" s="595">
        <f t="shared" si="11"/>
        <v>595.45324999999991</v>
      </c>
      <c r="N275" s="595">
        <f t="shared" si="11"/>
        <v>668.84632499999987</v>
      </c>
      <c r="O275" s="596" t="b">
        <v>1</v>
      </c>
    </row>
    <row r="276" spans="1:15">
      <c r="A276" s="36"/>
      <c r="B276" s="33" t="s">
        <v>551</v>
      </c>
      <c r="C276" s="77" t="s">
        <v>552</v>
      </c>
      <c r="D276" s="37"/>
      <c r="E276" s="37"/>
      <c r="F276" s="39">
        <v>1351</v>
      </c>
      <c r="H276" s="595">
        <f t="shared" si="10"/>
        <v>476.36259999999987</v>
      </c>
      <c r="I276" s="595">
        <f t="shared" si="11"/>
        <v>476.36259999999987</v>
      </c>
      <c r="J276" s="595">
        <f t="shared" si="11"/>
        <v>625.91829999999993</v>
      </c>
      <c r="K276" s="595">
        <f t="shared" si="11"/>
        <v>434.81934999999999</v>
      </c>
      <c r="L276" s="595">
        <f t="shared" si="11"/>
        <v>691.00272499999983</v>
      </c>
      <c r="M276" s="595">
        <f t="shared" si="11"/>
        <v>595.45324999999991</v>
      </c>
      <c r="N276" s="595">
        <f t="shared" si="11"/>
        <v>668.84632499999987</v>
      </c>
      <c r="O276" s="596" t="b">
        <v>1</v>
      </c>
    </row>
    <row r="277" spans="1:15">
      <c r="A277" s="36" t="s">
        <v>405</v>
      </c>
      <c r="B277" s="33" t="s">
        <v>536</v>
      </c>
      <c r="C277" s="77" t="s">
        <v>553</v>
      </c>
      <c r="D277" s="37"/>
      <c r="E277" s="37" t="s">
        <v>79</v>
      </c>
      <c r="F277" s="39">
        <v>166.05</v>
      </c>
      <c r="H277" s="595">
        <f t="shared" si="10"/>
        <v>58.549229999999987</v>
      </c>
      <c r="I277" s="595">
        <f t="shared" si="11"/>
        <v>58.549229999999987</v>
      </c>
      <c r="J277" s="595">
        <f t="shared" si="11"/>
        <v>76.930965</v>
      </c>
      <c r="K277" s="595">
        <f t="shared" si="11"/>
        <v>53.443192500000002</v>
      </c>
      <c r="L277" s="595">
        <f t="shared" si="11"/>
        <v>84.930423749999989</v>
      </c>
      <c r="M277" s="595">
        <f t="shared" si="11"/>
        <v>73.1865375</v>
      </c>
      <c r="N277" s="595">
        <f t="shared" si="11"/>
        <v>82.207203749999991</v>
      </c>
      <c r="O277" s="596" t="b">
        <v>1</v>
      </c>
    </row>
    <row r="278" spans="1:15">
      <c r="A278" s="36"/>
      <c r="B278" s="33" t="s">
        <v>554</v>
      </c>
      <c r="C278" s="77" t="s">
        <v>555</v>
      </c>
      <c r="D278" s="37"/>
      <c r="E278" s="37"/>
      <c r="F278" s="39">
        <v>166.05</v>
      </c>
      <c r="H278" s="595" t="str">
        <f t="shared" si="10"/>
        <v/>
      </c>
      <c r="I278" s="595" t="str">
        <f t="shared" si="11"/>
        <v/>
      </c>
      <c r="J278" s="595" t="str">
        <f t="shared" si="11"/>
        <v/>
      </c>
      <c r="K278" s="595" t="str">
        <f t="shared" si="11"/>
        <v/>
      </c>
      <c r="L278" s="595" t="str">
        <f t="shared" si="11"/>
        <v/>
      </c>
      <c r="M278" s="595" t="str">
        <f t="shared" si="11"/>
        <v/>
      </c>
      <c r="N278" s="595" t="str">
        <f t="shared" si="11"/>
        <v/>
      </c>
      <c r="O278" s="596" t="b">
        <v>0</v>
      </c>
    </row>
    <row r="279" spans="1:15">
      <c r="A279" s="36" t="s">
        <v>408</v>
      </c>
      <c r="B279" s="33" t="s">
        <v>536</v>
      </c>
      <c r="C279" s="77" t="s">
        <v>556</v>
      </c>
      <c r="D279" s="37"/>
      <c r="E279" s="37" t="s">
        <v>79</v>
      </c>
      <c r="F279" s="39">
        <v>400.78000000000003</v>
      </c>
      <c r="H279" s="595">
        <f t="shared" si="10"/>
        <v>141.31502799999998</v>
      </c>
      <c r="I279" s="595">
        <f t="shared" si="11"/>
        <v>141.31502799999998</v>
      </c>
      <c r="J279" s="595">
        <f t="shared" si="11"/>
        <v>185.68137400000001</v>
      </c>
      <c r="K279" s="595">
        <f t="shared" si="11"/>
        <v>128.99104299999999</v>
      </c>
      <c r="L279" s="595">
        <f t="shared" si="11"/>
        <v>204.98895049999999</v>
      </c>
      <c r="M279" s="595">
        <f t="shared" si="11"/>
        <v>176.64378500000001</v>
      </c>
      <c r="N279" s="595">
        <f t="shared" si="11"/>
        <v>198.41615849999999</v>
      </c>
      <c r="O279" s="596" t="b">
        <v>1</v>
      </c>
    </row>
    <row r="280" spans="1:15">
      <c r="A280" s="36"/>
      <c r="B280" s="33" t="s">
        <v>557</v>
      </c>
      <c r="C280" s="77" t="s">
        <v>558</v>
      </c>
      <c r="D280" s="37"/>
      <c r="E280" s="37"/>
      <c r="F280" s="39">
        <v>400.78000000000003</v>
      </c>
      <c r="H280" s="595" t="str">
        <f t="shared" si="10"/>
        <v/>
      </c>
      <c r="I280" s="595" t="str">
        <f t="shared" si="11"/>
        <v/>
      </c>
      <c r="J280" s="595" t="str">
        <f t="shared" si="11"/>
        <v/>
      </c>
      <c r="K280" s="595" t="str">
        <f t="shared" si="11"/>
        <v/>
      </c>
      <c r="L280" s="595" t="str">
        <f t="shared" si="11"/>
        <v/>
      </c>
      <c r="M280" s="595" t="str">
        <f t="shared" si="11"/>
        <v/>
      </c>
      <c r="N280" s="595" t="str">
        <f t="shared" si="11"/>
        <v/>
      </c>
      <c r="O280" s="596" t="b">
        <v>0</v>
      </c>
    </row>
    <row r="281" spans="1:15">
      <c r="A281" s="36" t="s">
        <v>292</v>
      </c>
      <c r="B281" s="33" t="s">
        <v>536</v>
      </c>
      <c r="C281" s="77" t="s">
        <v>559</v>
      </c>
      <c r="D281" s="37"/>
      <c r="E281" s="37" t="s">
        <v>79</v>
      </c>
      <c r="F281" s="39">
        <v>822.05</v>
      </c>
      <c r="H281" s="595">
        <f t="shared" si="10"/>
        <v>289.85482999999994</v>
      </c>
      <c r="I281" s="595">
        <f t="shared" si="11"/>
        <v>289.85482999999994</v>
      </c>
      <c r="J281" s="595">
        <f t="shared" si="11"/>
        <v>380.85576499999996</v>
      </c>
      <c r="K281" s="595">
        <f t="shared" si="11"/>
        <v>264.57679249999995</v>
      </c>
      <c r="L281" s="595">
        <f t="shared" si="11"/>
        <v>420.45802374999988</v>
      </c>
      <c r="M281" s="595">
        <f t="shared" si="11"/>
        <v>362.31853749999993</v>
      </c>
      <c r="N281" s="595">
        <f t="shared" si="11"/>
        <v>406.97640374999992</v>
      </c>
      <c r="O281" s="596" t="b">
        <v>1</v>
      </c>
    </row>
    <row r="282" spans="1:15">
      <c r="A282" s="36"/>
      <c r="B282" s="33" t="s">
        <v>560</v>
      </c>
      <c r="C282" s="77" t="s">
        <v>561</v>
      </c>
      <c r="D282" s="37"/>
      <c r="E282" s="37"/>
      <c r="F282" s="39">
        <v>822.05</v>
      </c>
      <c r="H282" s="595" t="str">
        <f t="shared" si="10"/>
        <v/>
      </c>
      <c r="I282" s="595" t="str">
        <f t="shared" si="11"/>
        <v/>
      </c>
      <c r="J282" s="595" t="str">
        <f t="shared" si="11"/>
        <v/>
      </c>
      <c r="K282" s="595" t="str">
        <f t="shared" si="11"/>
        <v/>
      </c>
      <c r="L282" s="595" t="str">
        <f t="shared" si="11"/>
        <v/>
      </c>
      <c r="M282" s="595" t="str">
        <f t="shared" si="11"/>
        <v/>
      </c>
      <c r="N282" s="595" t="str">
        <f t="shared" si="11"/>
        <v/>
      </c>
      <c r="O282" s="596" t="b">
        <v>0</v>
      </c>
    </row>
    <row r="283" spans="1:15">
      <c r="A283" s="36" t="s">
        <v>295</v>
      </c>
      <c r="B283" s="33" t="s">
        <v>536</v>
      </c>
      <c r="C283" s="77" t="s">
        <v>562</v>
      </c>
      <c r="D283" s="37"/>
      <c r="E283" s="37" t="s">
        <v>79</v>
      </c>
      <c r="F283" s="39">
        <v>788.23</v>
      </c>
      <c r="H283" s="595">
        <f t="shared" si="10"/>
        <v>277.92989799999992</v>
      </c>
      <c r="I283" s="595">
        <f t="shared" si="11"/>
        <v>277.92989799999992</v>
      </c>
      <c r="J283" s="595">
        <f t="shared" si="11"/>
        <v>365.186959</v>
      </c>
      <c r="K283" s="595">
        <f t="shared" si="11"/>
        <v>253.69182549999999</v>
      </c>
      <c r="L283" s="595">
        <f t="shared" si="11"/>
        <v>403.15993924999992</v>
      </c>
      <c r="M283" s="595">
        <f t="shared" si="11"/>
        <v>347.4123725</v>
      </c>
      <c r="N283" s="595">
        <f t="shared" si="11"/>
        <v>390.23296724999994</v>
      </c>
      <c r="O283" s="596" t="b">
        <v>1</v>
      </c>
    </row>
    <row r="284" spans="1:15">
      <c r="A284" s="36"/>
      <c r="B284" s="33" t="s">
        <v>563</v>
      </c>
      <c r="C284" s="77" t="s">
        <v>564</v>
      </c>
      <c r="D284" s="37"/>
      <c r="E284" s="37"/>
      <c r="F284" s="39">
        <v>788.23</v>
      </c>
      <c r="H284" s="595" t="str">
        <f t="shared" si="10"/>
        <v/>
      </c>
      <c r="I284" s="595" t="str">
        <f t="shared" si="11"/>
        <v/>
      </c>
      <c r="J284" s="595" t="str">
        <f t="shared" si="11"/>
        <v/>
      </c>
      <c r="K284" s="595" t="str">
        <f t="shared" si="11"/>
        <v/>
      </c>
      <c r="L284" s="595" t="str">
        <f t="shared" si="11"/>
        <v/>
      </c>
      <c r="M284" s="595" t="str">
        <f t="shared" si="11"/>
        <v/>
      </c>
      <c r="N284" s="595" t="str">
        <f t="shared" si="11"/>
        <v/>
      </c>
      <c r="O284" s="596" t="b">
        <v>0</v>
      </c>
    </row>
    <row r="285" spans="1:15">
      <c r="A285" s="36" t="s">
        <v>415</v>
      </c>
      <c r="B285" s="33" t="s">
        <v>536</v>
      </c>
      <c r="C285" s="77" t="s">
        <v>565</v>
      </c>
      <c r="D285" s="37"/>
      <c r="E285" s="37" t="s">
        <v>79</v>
      </c>
      <c r="F285" s="39">
        <v>332.09999999999997</v>
      </c>
      <c r="H285" s="595">
        <f t="shared" si="10"/>
        <v>117.09845999999996</v>
      </c>
      <c r="I285" s="595">
        <f t="shared" si="11"/>
        <v>117.09845999999996</v>
      </c>
      <c r="J285" s="595">
        <f t="shared" si="11"/>
        <v>153.86192999999997</v>
      </c>
      <c r="K285" s="595">
        <f t="shared" si="11"/>
        <v>106.88638499999998</v>
      </c>
      <c r="L285" s="595">
        <f t="shared" si="11"/>
        <v>169.86084749999995</v>
      </c>
      <c r="M285" s="595">
        <f t="shared" si="11"/>
        <v>146.37307499999997</v>
      </c>
      <c r="N285" s="595">
        <f t="shared" si="11"/>
        <v>164.41440749999995</v>
      </c>
      <c r="O285" s="596" t="b">
        <v>1</v>
      </c>
    </row>
    <row r="286" spans="1:15">
      <c r="A286" s="36"/>
      <c r="B286" s="33" t="s">
        <v>566</v>
      </c>
      <c r="C286" s="77" t="s">
        <v>567</v>
      </c>
      <c r="D286" s="37"/>
      <c r="E286" s="37"/>
      <c r="F286" s="39">
        <v>332.09999999999997</v>
      </c>
      <c r="H286" s="595" t="str">
        <f t="shared" si="10"/>
        <v/>
      </c>
      <c r="I286" s="595" t="str">
        <f t="shared" si="11"/>
        <v/>
      </c>
      <c r="J286" s="595" t="str">
        <f t="shared" si="11"/>
        <v/>
      </c>
      <c r="K286" s="595" t="str">
        <f t="shared" si="11"/>
        <v/>
      </c>
      <c r="L286" s="595" t="str">
        <f t="shared" si="11"/>
        <v/>
      </c>
      <c r="M286" s="595" t="str">
        <f t="shared" si="11"/>
        <v/>
      </c>
      <c r="N286" s="595" t="str">
        <f t="shared" si="11"/>
        <v/>
      </c>
      <c r="O286" s="596" t="b">
        <v>0</v>
      </c>
    </row>
    <row r="287" spans="1:15">
      <c r="A287" s="36" t="s">
        <v>418</v>
      </c>
      <c r="B287" s="33" t="s">
        <v>536</v>
      </c>
      <c r="C287" s="77" t="s">
        <v>568</v>
      </c>
      <c r="D287" s="37"/>
      <c r="E287" s="37" t="s">
        <v>79</v>
      </c>
      <c r="F287" s="39">
        <v>461.25000000000006</v>
      </c>
      <c r="H287" s="595">
        <f t="shared" si="10"/>
        <v>162.63674999999998</v>
      </c>
      <c r="I287" s="595">
        <f t="shared" si="11"/>
        <v>162.63674999999998</v>
      </c>
      <c r="J287" s="595">
        <f t="shared" si="11"/>
        <v>213.69712500000003</v>
      </c>
      <c r="K287" s="595">
        <f t="shared" si="11"/>
        <v>148.45331250000001</v>
      </c>
      <c r="L287" s="595">
        <f t="shared" si="11"/>
        <v>235.91784374999997</v>
      </c>
      <c r="M287" s="595">
        <f t="shared" si="11"/>
        <v>203.29593750000001</v>
      </c>
      <c r="N287" s="595">
        <f t="shared" si="11"/>
        <v>228.35334374999999</v>
      </c>
      <c r="O287" s="596" t="b">
        <v>1</v>
      </c>
    </row>
    <row r="288" spans="1:15">
      <c r="A288" s="36"/>
      <c r="B288" s="33" t="s">
        <v>569</v>
      </c>
      <c r="C288" s="77" t="s">
        <v>570</v>
      </c>
      <c r="D288" s="37"/>
      <c r="E288" s="37"/>
      <c r="F288" s="39">
        <v>461.25000000000006</v>
      </c>
      <c r="H288" s="595" t="str">
        <f t="shared" si="10"/>
        <v/>
      </c>
      <c r="I288" s="595" t="str">
        <f t="shared" si="11"/>
        <v/>
      </c>
      <c r="J288" s="595" t="str">
        <f t="shared" si="11"/>
        <v/>
      </c>
      <c r="K288" s="595" t="str">
        <f t="shared" si="11"/>
        <v/>
      </c>
      <c r="L288" s="595" t="str">
        <f t="shared" si="11"/>
        <v/>
      </c>
      <c r="M288" s="595" t="str">
        <f t="shared" si="11"/>
        <v/>
      </c>
      <c r="N288" s="595" t="str">
        <f t="shared" si="11"/>
        <v/>
      </c>
      <c r="O288" s="596" t="b">
        <v>0</v>
      </c>
    </row>
    <row r="289" spans="1:15">
      <c r="A289" s="36" t="s">
        <v>304</v>
      </c>
      <c r="B289" s="33" t="s">
        <v>536</v>
      </c>
      <c r="C289" s="77" t="s">
        <v>571</v>
      </c>
      <c r="D289" s="37"/>
      <c r="E289" s="37" t="s">
        <v>79</v>
      </c>
      <c r="F289" s="39">
        <v>1066</v>
      </c>
      <c r="H289" s="595">
        <f t="shared" si="10"/>
        <v>375.87159999999989</v>
      </c>
      <c r="I289" s="595">
        <f t="shared" si="11"/>
        <v>375.87159999999989</v>
      </c>
      <c r="J289" s="595">
        <f t="shared" si="11"/>
        <v>493.87779999999998</v>
      </c>
      <c r="K289" s="595">
        <f t="shared" si="11"/>
        <v>343.09209999999996</v>
      </c>
      <c r="L289" s="595">
        <f t="shared" si="11"/>
        <v>545.23234999999988</v>
      </c>
      <c r="M289" s="595">
        <f t="shared" si="11"/>
        <v>469.83949999999999</v>
      </c>
      <c r="N289" s="595">
        <f t="shared" si="11"/>
        <v>527.7499499999999</v>
      </c>
      <c r="O289" s="596" t="b">
        <v>1</v>
      </c>
    </row>
    <row r="290" spans="1:15">
      <c r="A290" s="36"/>
      <c r="B290" s="33" t="s">
        <v>572</v>
      </c>
      <c r="C290" s="77" t="s">
        <v>573</v>
      </c>
      <c r="D290" s="37"/>
      <c r="E290" s="37"/>
      <c r="F290" s="39">
        <v>1066</v>
      </c>
      <c r="H290" s="595" t="str">
        <f t="shared" si="10"/>
        <v/>
      </c>
      <c r="I290" s="595" t="str">
        <f t="shared" si="11"/>
        <v/>
      </c>
      <c r="J290" s="595" t="str">
        <f t="shared" si="11"/>
        <v/>
      </c>
      <c r="K290" s="595" t="str">
        <f t="shared" si="11"/>
        <v/>
      </c>
      <c r="L290" s="595" t="str">
        <f t="shared" si="11"/>
        <v/>
      </c>
      <c r="M290" s="595" t="str">
        <f t="shared" si="11"/>
        <v/>
      </c>
      <c r="N290" s="595" t="str">
        <f t="shared" si="11"/>
        <v/>
      </c>
      <c r="O290" s="596" t="b">
        <v>0</v>
      </c>
    </row>
    <row r="291" spans="1:15">
      <c r="A291" s="36" t="s">
        <v>307</v>
      </c>
      <c r="B291" s="33" t="s">
        <v>536</v>
      </c>
      <c r="C291" s="77" t="s">
        <v>574</v>
      </c>
      <c r="D291" s="37"/>
      <c r="E291" s="37" t="s">
        <v>79</v>
      </c>
      <c r="F291" s="39">
        <v>1186.95</v>
      </c>
      <c r="H291" s="595">
        <f t="shared" si="10"/>
        <v>418.5185699999999</v>
      </c>
      <c r="I291" s="595">
        <f t="shared" si="11"/>
        <v>418.5185699999999</v>
      </c>
      <c r="J291" s="595">
        <f t="shared" si="11"/>
        <v>549.91393500000004</v>
      </c>
      <c r="K291" s="595">
        <f t="shared" si="11"/>
        <v>382.0198575</v>
      </c>
      <c r="L291" s="595">
        <f t="shared" si="11"/>
        <v>607.09525124999993</v>
      </c>
      <c r="M291" s="595">
        <f t="shared" si="11"/>
        <v>523.1482125</v>
      </c>
      <c r="N291" s="595">
        <f t="shared" si="11"/>
        <v>587.62927124999999</v>
      </c>
      <c r="O291" s="596" t="b">
        <v>1</v>
      </c>
    </row>
    <row r="292" spans="1:15" ht="16.5" thickBot="1">
      <c r="A292" s="41"/>
      <c r="B292" s="42" t="s">
        <v>575</v>
      </c>
      <c r="C292" s="105" t="s">
        <v>576</v>
      </c>
      <c r="D292" s="52"/>
      <c r="E292" s="52"/>
      <c r="F292" s="53">
        <v>1186.95</v>
      </c>
      <c r="H292" s="595" t="str">
        <f t="shared" si="10"/>
        <v/>
      </c>
      <c r="I292" s="595" t="str">
        <f t="shared" si="11"/>
        <v/>
      </c>
      <c r="J292" s="595" t="str">
        <f t="shared" si="11"/>
        <v/>
      </c>
      <c r="K292" s="595" t="str">
        <f t="shared" si="11"/>
        <v/>
      </c>
      <c r="L292" s="595" t="str">
        <f t="shared" si="11"/>
        <v/>
      </c>
      <c r="M292" s="595" t="str">
        <f t="shared" si="11"/>
        <v/>
      </c>
      <c r="N292" s="595" t="str">
        <f t="shared" si="11"/>
        <v/>
      </c>
      <c r="O292" s="596" t="b">
        <v>0</v>
      </c>
    </row>
    <row r="293" spans="1:15" ht="16.5" thickBot="1">
      <c r="A293" s="74" t="s">
        <v>577</v>
      </c>
      <c r="B293" s="71" t="s">
        <v>79</v>
      </c>
      <c r="C293" s="230" t="s">
        <v>79</v>
      </c>
      <c r="D293" s="72"/>
      <c r="E293" s="72" t="s">
        <v>79</v>
      </c>
      <c r="F293" s="73" t="s">
        <v>79</v>
      </c>
      <c r="H293" s="595" t="str">
        <f t="shared" si="10"/>
        <v/>
      </c>
      <c r="I293" s="595" t="str">
        <f t="shared" si="11"/>
        <v/>
      </c>
      <c r="J293" s="595" t="str">
        <f t="shared" si="11"/>
        <v/>
      </c>
      <c r="K293" s="595" t="str">
        <f t="shared" si="11"/>
        <v/>
      </c>
      <c r="L293" s="595" t="str">
        <f t="shared" si="11"/>
        <v/>
      </c>
      <c r="M293" s="595" t="str">
        <f t="shared" si="11"/>
        <v/>
      </c>
      <c r="N293" s="595" t="str">
        <f t="shared" si="11"/>
        <v/>
      </c>
      <c r="O293" s="596" t="s">
        <v>79</v>
      </c>
    </row>
    <row r="294" spans="1:15">
      <c r="A294" s="82" t="s">
        <v>578</v>
      </c>
      <c r="B294" s="83" t="s">
        <v>79</v>
      </c>
      <c r="C294" s="102" t="s">
        <v>79</v>
      </c>
      <c r="D294" s="49"/>
      <c r="E294" s="49" t="s">
        <v>79</v>
      </c>
      <c r="F294" s="50" t="s">
        <v>79</v>
      </c>
      <c r="H294" s="595" t="str">
        <f t="shared" si="10"/>
        <v/>
      </c>
      <c r="I294" s="595" t="str">
        <f t="shared" si="11"/>
        <v/>
      </c>
      <c r="J294" s="595" t="str">
        <f t="shared" si="11"/>
        <v/>
      </c>
      <c r="K294" s="595" t="str">
        <f t="shared" si="11"/>
        <v/>
      </c>
      <c r="L294" s="595" t="str">
        <f t="shared" si="11"/>
        <v/>
      </c>
      <c r="M294" s="595" t="str">
        <f t="shared" si="11"/>
        <v/>
      </c>
      <c r="N294" s="595" t="str">
        <f t="shared" si="11"/>
        <v/>
      </c>
      <c r="O294" s="596" t="s">
        <v>79</v>
      </c>
    </row>
    <row r="295" spans="1:15">
      <c r="A295" s="84" t="s">
        <v>385</v>
      </c>
      <c r="B295" s="33" t="s">
        <v>579</v>
      </c>
      <c r="C295" s="77" t="s">
        <v>580</v>
      </c>
      <c r="D295" s="37"/>
      <c r="E295" s="37"/>
      <c r="F295" s="39">
        <v>0</v>
      </c>
      <c r="H295" s="595">
        <f t="shared" si="10"/>
        <v>0</v>
      </c>
      <c r="I295" s="595">
        <f t="shared" si="11"/>
        <v>0</v>
      </c>
      <c r="J295" s="595">
        <f t="shared" si="11"/>
        <v>0</v>
      </c>
      <c r="K295" s="595">
        <f t="shared" si="11"/>
        <v>0</v>
      </c>
      <c r="L295" s="595">
        <f t="shared" si="11"/>
        <v>0</v>
      </c>
      <c r="M295" s="595">
        <f t="shared" si="11"/>
        <v>0</v>
      </c>
      <c r="N295" s="595">
        <f t="shared" si="11"/>
        <v>0</v>
      </c>
      <c r="O295" s="596" t="b">
        <v>1</v>
      </c>
    </row>
    <row r="296" spans="1:15">
      <c r="A296" s="84" t="s">
        <v>277</v>
      </c>
      <c r="B296" s="33" t="s">
        <v>579</v>
      </c>
      <c r="C296" s="77" t="s">
        <v>581</v>
      </c>
      <c r="D296" s="37"/>
      <c r="E296" s="37" t="s">
        <v>79</v>
      </c>
      <c r="F296" s="39">
        <v>48.179999999999978</v>
      </c>
      <c r="H296" s="595">
        <f t="shared" si="10"/>
        <v>16.988267999999987</v>
      </c>
      <c r="I296" s="595">
        <f t="shared" si="11"/>
        <v>16.988267999999987</v>
      </c>
      <c r="J296" s="595">
        <f t="shared" si="11"/>
        <v>22.32179399999999</v>
      </c>
      <c r="K296" s="595">
        <f t="shared" si="11"/>
        <v>15.506732999999992</v>
      </c>
      <c r="L296" s="595">
        <f t="shared" si="11"/>
        <v>24.642865499999985</v>
      </c>
      <c r="M296" s="595">
        <f t="shared" si="11"/>
        <v>21.235334999999989</v>
      </c>
      <c r="N296" s="595">
        <f t="shared" si="11"/>
        <v>23.852713499999986</v>
      </c>
      <c r="O296" s="596" t="b">
        <v>1</v>
      </c>
    </row>
    <row r="297" spans="1:15">
      <c r="A297" s="36"/>
      <c r="B297" s="33" t="s">
        <v>582</v>
      </c>
      <c r="C297" s="77" t="s">
        <v>583</v>
      </c>
      <c r="D297" s="37"/>
      <c r="E297" s="37"/>
      <c r="F297" s="39">
        <v>48.179999999999978</v>
      </c>
      <c r="H297" s="595">
        <f t="shared" si="10"/>
        <v>16.988267999999987</v>
      </c>
      <c r="I297" s="595">
        <f t="shared" si="11"/>
        <v>16.988267999999987</v>
      </c>
      <c r="J297" s="595">
        <f t="shared" si="11"/>
        <v>22.32179399999999</v>
      </c>
      <c r="K297" s="595">
        <f t="shared" si="11"/>
        <v>15.506732999999992</v>
      </c>
      <c r="L297" s="595">
        <f t="shared" si="11"/>
        <v>24.642865499999985</v>
      </c>
      <c r="M297" s="595">
        <f t="shared" si="11"/>
        <v>21.235334999999989</v>
      </c>
      <c r="N297" s="595">
        <f t="shared" si="11"/>
        <v>23.852713499999986</v>
      </c>
      <c r="O297" s="596" t="b">
        <v>1</v>
      </c>
    </row>
    <row r="298" spans="1:15">
      <c r="A298" s="51" t="s">
        <v>280</v>
      </c>
      <c r="B298" s="33" t="s">
        <v>579</v>
      </c>
      <c r="C298" s="77" t="s">
        <v>584</v>
      </c>
      <c r="D298" s="37"/>
      <c r="E298" s="37" t="s">
        <v>79</v>
      </c>
      <c r="F298" s="39">
        <v>178.35</v>
      </c>
      <c r="H298" s="595">
        <f t="shared" si="10"/>
        <v>62.886209999999984</v>
      </c>
      <c r="I298" s="595">
        <f t="shared" si="11"/>
        <v>62.886209999999984</v>
      </c>
      <c r="J298" s="595">
        <f t="shared" si="11"/>
        <v>82.629554999999996</v>
      </c>
      <c r="K298" s="595">
        <f t="shared" si="11"/>
        <v>57.401947499999991</v>
      </c>
      <c r="L298" s="595">
        <f t="shared" si="11"/>
        <v>91.221566249999981</v>
      </c>
      <c r="M298" s="595">
        <f t="shared" si="11"/>
        <v>78.607762499999993</v>
      </c>
      <c r="N298" s="595">
        <f t="shared" si="11"/>
        <v>88.296626249999989</v>
      </c>
      <c r="O298" s="596" t="b">
        <v>1</v>
      </c>
    </row>
    <row r="299" spans="1:15">
      <c r="A299" s="36"/>
      <c r="B299" s="33" t="s">
        <v>585</v>
      </c>
      <c r="C299" s="77" t="s">
        <v>586</v>
      </c>
      <c r="D299" s="37"/>
      <c r="E299" s="37"/>
      <c r="F299" s="39">
        <v>178.35</v>
      </c>
      <c r="H299" s="595">
        <f t="shared" si="10"/>
        <v>62.886209999999984</v>
      </c>
      <c r="I299" s="595">
        <f t="shared" si="11"/>
        <v>62.886209999999984</v>
      </c>
      <c r="J299" s="595">
        <f t="shared" si="11"/>
        <v>82.629554999999996</v>
      </c>
      <c r="K299" s="595">
        <f t="shared" si="11"/>
        <v>57.401947499999991</v>
      </c>
      <c r="L299" s="595">
        <f t="shared" si="11"/>
        <v>91.221566249999981</v>
      </c>
      <c r="M299" s="595">
        <f t="shared" si="11"/>
        <v>78.607762499999993</v>
      </c>
      <c r="N299" s="595">
        <f t="shared" si="11"/>
        <v>88.296626249999989</v>
      </c>
      <c r="O299" s="596" t="b">
        <v>1</v>
      </c>
    </row>
    <row r="300" spans="1:15">
      <c r="A300" s="51" t="s">
        <v>283</v>
      </c>
      <c r="B300" s="33" t="s">
        <v>579</v>
      </c>
      <c r="C300" s="77" t="s">
        <v>587</v>
      </c>
      <c r="D300" s="37"/>
      <c r="E300" s="37" t="s">
        <v>79</v>
      </c>
      <c r="F300" s="39">
        <v>260.35000000000002</v>
      </c>
      <c r="H300" s="595">
        <f t="shared" si="10"/>
        <v>91.79940999999998</v>
      </c>
      <c r="I300" s="595">
        <f t="shared" si="11"/>
        <v>91.79940999999998</v>
      </c>
      <c r="J300" s="595">
        <f t="shared" si="11"/>
        <v>120.62015500000001</v>
      </c>
      <c r="K300" s="595">
        <f t="shared" si="11"/>
        <v>83.793647500000006</v>
      </c>
      <c r="L300" s="595">
        <f t="shared" si="11"/>
        <v>133.16251624999998</v>
      </c>
      <c r="M300" s="595">
        <f t="shared" si="11"/>
        <v>114.7492625</v>
      </c>
      <c r="N300" s="595">
        <f t="shared" si="11"/>
        <v>128.89277625</v>
      </c>
      <c r="O300" s="596" t="b">
        <v>1</v>
      </c>
    </row>
    <row r="301" spans="1:15">
      <c r="A301" s="36"/>
      <c r="B301" s="33" t="s">
        <v>588</v>
      </c>
      <c r="C301" s="77" t="s">
        <v>589</v>
      </c>
      <c r="D301" s="37"/>
      <c r="E301" s="37"/>
      <c r="F301" s="39">
        <v>260.35000000000002</v>
      </c>
      <c r="H301" s="595">
        <f t="shared" si="10"/>
        <v>91.79940999999998</v>
      </c>
      <c r="I301" s="595">
        <f t="shared" si="11"/>
        <v>91.79940999999998</v>
      </c>
      <c r="J301" s="595">
        <f t="shared" si="11"/>
        <v>120.62015500000001</v>
      </c>
      <c r="K301" s="595">
        <f t="shared" si="11"/>
        <v>83.793647500000006</v>
      </c>
      <c r="L301" s="595">
        <f t="shared" si="11"/>
        <v>133.16251624999998</v>
      </c>
      <c r="M301" s="595">
        <f t="shared" si="11"/>
        <v>114.7492625</v>
      </c>
      <c r="N301" s="595">
        <f t="shared" si="11"/>
        <v>128.89277625</v>
      </c>
      <c r="O301" s="596" t="b">
        <v>1</v>
      </c>
    </row>
    <row r="302" spans="1:15">
      <c r="A302" s="51" t="s">
        <v>397</v>
      </c>
      <c r="B302" s="33" t="s">
        <v>579</v>
      </c>
      <c r="C302" s="77" t="s">
        <v>590</v>
      </c>
      <c r="D302" s="37"/>
      <c r="E302" s="37" t="s">
        <v>79</v>
      </c>
      <c r="F302" s="39">
        <v>679.58</v>
      </c>
      <c r="H302" s="595">
        <f t="shared" si="10"/>
        <v>239.61990799999995</v>
      </c>
      <c r="I302" s="595">
        <f t="shared" si="11"/>
        <v>239.61990799999995</v>
      </c>
      <c r="J302" s="595">
        <f t="shared" si="11"/>
        <v>314.84941400000002</v>
      </c>
      <c r="K302" s="595">
        <f t="shared" si="11"/>
        <v>218.72282300000001</v>
      </c>
      <c r="L302" s="595">
        <f t="shared" si="11"/>
        <v>347.58818049999996</v>
      </c>
      <c r="M302" s="595">
        <f t="shared" si="11"/>
        <v>299.52488499999998</v>
      </c>
      <c r="N302" s="595">
        <f t="shared" si="11"/>
        <v>336.44306849999998</v>
      </c>
      <c r="O302" s="596" t="b">
        <v>1</v>
      </c>
    </row>
    <row r="303" spans="1:15">
      <c r="A303" s="36"/>
      <c r="B303" s="33" t="s">
        <v>591</v>
      </c>
      <c r="C303" s="77" t="s">
        <v>592</v>
      </c>
      <c r="D303" s="37"/>
      <c r="E303" s="37"/>
      <c r="F303" s="39">
        <v>679.58</v>
      </c>
      <c r="H303" s="595">
        <f t="shared" si="10"/>
        <v>239.61990799999995</v>
      </c>
      <c r="I303" s="595">
        <f t="shared" si="11"/>
        <v>239.61990799999995</v>
      </c>
      <c r="J303" s="595">
        <f t="shared" si="11"/>
        <v>314.84941400000002</v>
      </c>
      <c r="K303" s="595">
        <f t="shared" si="11"/>
        <v>218.72282300000001</v>
      </c>
      <c r="L303" s="595">
        <f t="shared" si="11"/>
        <v>347.58818049999996</v>
      </c>
      <c r="M303" s="595">
        <f t="shared" si="11"/>
        <v>299.52488499999998</v>
      </c>
      <c r="N303" s="595">
        <f t="shared" si="11"/>
        <v>336.44306849999998</v>
      </c>
      <c r="O303" s="596" t="b">
        <v>1</v>
      </c>
    </row>
    <row r="304" spans="1:15">
      <c r="A304" s="51" t="s">
        <v>401</v>
      </c>
      <c r="B304" s="33" t="s">
        <v>579</v>
      </c>
      <c r="C304" s="77" t="s">
        <v>593</v>
      </c>
      <c r="D304" s="37"/>
      <c r="E304" s="37" t="s">
        <v>79</v>
      </c>
      <c r="F304" s="39">
        <v>762.6</v>
      </c>
      <c r="H304" s="595">
        <f t="shared" si="10"/>
        <v>268.89275999999995</v>
      </c>
      <c r="I304" s="595">
        <f t="shared" si="11"/>
        <v>268.89275999999995</v>
      </c>
      <c r="J304" s="595">
        <f t="shared" si="11"/>
        <v>353.31258000000003</v>
      </c>
      <c r="K304" s="595">
        <f t="shared" si="11"/>
        <v>245.44280999999998</v>
      </c>
      <c r="L304" s="595">
        <f t="shared" si="11"/>
        <v>390.05083499999995</v>
      </c>
      <c r="M304" s="595">
        <f t="shared" si="11"/>
        <v>336.11595</v>
      </c>
      <c r="N304" s="595">
        <f t="shared" si="11"/>
        <v>377.54419499999995</v>
      </c>
      <c r="O304" s="596" t="b">
        <v>1</v>
      </c>
    </row>
    <row r="305" spans="1:15">
      <c r="A305" s="36"/>
      <c r="B305" s="33" t="s">
        <v>594</v>
      </c>
      <c r="C305" s="77" t="s">
        <v>595</v>
      </c>
      <c r="D305" s="37"/>
      <c r="E305" s="37"/>
      <c r="F305" s="39">
        <v>762.6</v>
      </c>
      <c r="H305" s="595">
        <f t="shared" si="10"/>
        <v>268.89275999999995</v>
      </c>
      <c r="I305" s="595">
        <f t="shared" si="11"/>
        <v>268.89275999999995</v>
      </c>
      <c r="J305" s="595">
        <f t="shared" si="11"/>
        <v>353.31258000000003</v>
      </c>
      <c r="K305" s="595">
        <f t="shared" si="11"/>
        <v>245.44280999999998</v>
      </c>
      <c r="L305" s="595">
        <f t="shared" si="11"/>
        <v>390.05083499999995</v>
      </c>
      <c r="M305" s="595">
        <f t="shared" si="11"/>
        <v>336.11595</v>
      </c>
      <c r="N305" s="595">
        <f t="shared" si="11"/>
        <v>377.54419499999995</v>
      </c>
      <c r="O305" s="596" t="b">
        <v>1</v>
      </c>
    </row>
    <row r="306" spans="1:15">
      <c r="A306" s="51" t="s">
        <v>286</v>
      </c>
      <c r="B306" s="33" t="s">
        <v>579</v>
      </c>
      <c r="C306" s="77" t="s">
        <v>596</v>
      </c>
      <c r="D306" s="37"/>
      <c r="E306" s="37" t="s">
        <v>79</v>
      </c>
      <c r="F306" s="39">
        <v>93.28</v>
      </c>
      <c r="H306" s="595">
        <f t="shared" si="10"/>
        <v>32.890527999999989</v>
      </c>
      <c r="I306" s="595">
        <f t="shared" si="11"/>
        <v>32.890527999999989</v>
      </c>
      <c r="J306" s="595">
        <f t="shared" si="11"/>
        <v>43.216624000000003</v>
      </c>
      <c r="K306" s="595">
        <f t="shared" si="11"/>
        <v>30.022167999999997</v>
      </c>
      <c r="L306" s="595">
        <f t="shared" si="11"/>
        <v>47.710387999999995</v>
      </c>
      <c r="M306" s="595">
        <f t="shared" si="11"/>
        <v>41.113160000000001</v>
      </c>
      <c r="N306" s="595">
        <f t="shared" si="11"/>
        <v>46.180595999999994</v>
      </c>
      <c r="O306" s="596" t="b">
        <v>1</v>
      </c>
    </row>
    <row r="307" spans="1:15">
      <c r="A307" s="36"/>
      <c r="B307" s="33" t="s">
        <v>597</v>
      </c>
      <c r="C307" s="77" t="s">
        <v>598</v>
      </c>
      <c r="D307" s="37"/>
      <c r="E307" s="37"/>
      <c r="F307" s="39">
        <v>93.28</v>
      </c>
      <c r="H307" s="595" t="str">
        <f t="shared" si="10"/>
        <v/>
      </c>
      <c r="I307" s="595" t="str">
        <f t="shared" si="11"/>
        <v/>
      </c>
      <c r="J307" s="595" t="str">
        <f t="shared" si="11"/>
        <v/>
      </c>
      <c r="K307" s="595" t="str">
        <f t="shared" si="11"/>
        <v/>
      </c>
      <c r="L307" s="595" t="str">
        <f t="shared" si="11"/>
        <v/>
      </c>
      <c r="M307" s="595" t="str">
        <f t="shared" si="11"/>
        <v/>
      </c>
      <c r="N307" s="595" t="str">
        <f t="shared" si="11"/>
        <v/>
      </c>
      <c r="O307" s="596" t="b">
        <v>0</v>
      </c>
    </row>
    <row r="308" spans="1:15" ht="30">
      <c r="A308" s="51" t="s">
        <v>289</v>
      </c>
      <c r="B308" s="33" t="s">
        <v>579</v>
      </c>
      <c r="C308" s="77" t="s">
        <v>599</v>
      </c>
      <c r="D308" s="37"/>
      <c r="E308" s="37" t="s">
        <v>79</v>
      </c>
      <c r="F308" s="39">
        <v>117.87999999999997</v>
      </c>
      <c r="H308" s="595">
        <f t="shared" si="10"/>
        <v>41.564487999999976</v>
      </c>
      <c r="I308" s="595">
        <f t="shared" si="11"/>
        <v>41.564487999999976</v>
      </c>
      <c r="J308" s="595">
        <f t="shared" si="11"/>
        <v>54.61380399999998</v>
      </c>
      <c r="K308" s="595">
        <f t="shared" si="11"/>
        <v>37.939677999999986</v>
      </c>
      <c r="L308" s="595">
        <f t="shared" si="11"/>
        <v>60.292672999999972</v>
      </c>
      <c r="M308" s="595">
        <f t="shared" si="11"/>
        <v>51.955609999999986</v>
      </c>
      <c r="N308" s="595">
        <f t="shared" si="11"/>
        <v>58.359440999999975</v>
      </c>
      <c r="O308" s="596" t="b">
        <v>1</v>
      </c>
    </row>
    <row r="309" spans="1:15">
      <c r="A309" s="36"/>
      <c r="B309" s="33" t="s">
        <v>600</v>
      </c>
      <c r="C309" s="77" t="s">
        <v>601</v>
      </c>
      <c r="D309" s="37"/>
      <c r="E309" s="37"/>
      <c r="F309" s="39">
        <v>117.87999999999997</v>
      </c>
      <c r="H309" s="595" t="str">
        <f t="shared" si="10"/>
        <v/>
      </c>
      <c r="I309" s="595" t="str">
        <f t="shared" si="11"/>
        <v/>
      </c>
      <c r="J309" s="595" t="str">
        <f t="shared" ref="I309:N351" si="12">IF(AND(ISNUMBER($F309),$O309),$F309*J$3,"")</f>
        <v/>
      </c>
      <c r="K309" s="595" t="str">
        <f t="shared" si="12"/>
        <v/>
      </c>
      <c r="L309" s="595" t="str">
        <f t="shared" si="12"/>
        <v/>
      </c>
      <c r="M309" s="595" t="str">
        <f t="shared" si="12"/>
        <v/>
      </c>
      <c r="N309" s="595" t="str">
        <f t="shared" si="12"/>
        <v/>
      </c>
      <c r="O309" s="596" t="b">
        <v>0</v>
      </c>
    </row>
    <row r="310" spans="1:15">
      <c r="A310" s="51" t="s">
        <v>292</v>
      </c>
      <c r="B310" s="33" t="s">
        <v>579</v>
      </c>
      <c r="C310" s="77" t="s">
        <v>602</v>
      </c>
      <c r="D310" s="37"/>
      <c r="E310" s="37" t="s">
        <v>79</v>
      </c>
      <c r="F310" s="39">
        <v>325.95000000000005</v>
      </c>
      <c r="H310" s="595">
        <f t="shared" si="10"/>
        <v>114.92996999999998</v>
      </c>
      <c r="I310" s="595">
        <f t="shared" si="12"/>
        <v>114.92996999999998</v>
      </c>
      <c r="J310" s="595">
        <f t="shared" si="12"/>
        <v>151.01263500000002</v>
      </c>
      <c r="K310" s="595">
        <f t="shared" si="12"/>
        <v>104.90700750000001</v>
      </c>
      <c r="L310" s="595">
        <f t="shared" si="12"/>
        <v>166.71527624999999</v>
      </c>
      <c r="M310" s="595">
        <f t="shared" si="12"/>
        <v>143.6624625</v>
      </c>
      <c r="N310" s="595">
        <f t="shared" si="12"/>
        <v>161.36969625</v>
      </c>
      <c r="O310" s="596" t="b">
        <v>1</v>
      </c>
    </row>
    <row r="311" spans="1:15">
      <c r="A311" s="36"/>
      <c r="B311" s="33" t="s">
        <v>603</v>
      </c>
      <c r="C311" s="77" t="s">
        <v>604</v>
      </c>
      <c r="D311" s="37"/>
      <c r="E311" s="37"/>
      <c r="F311" s="39">
        <v>325.95000000000005</v>
      </c>
      <c r="H311" s="595" t="str">
        <f t="shared" ref="H311:H374" si="13">IF(AND(ISNUMBER($F311),$O311),$F311*H$3,"")</f>
        <v/>
      </c>
      <c r="I311" s="595" t="str">
        <f t="shared" si="12"/>
        <v/>
      </c>
      <c r="J311" s="595" t="str">
        <f t="shared" si="12"/>
        <v/>
      </c>
      <c r="K311" s="595" t="str">
        <f t="shared" si="12"/>
        <v/>
      </c>
      <c r="L311" s="595" t="str">
        <f t="shared" si="12"/>
        <v/>
      </c>
      <c r="M311" s="595" t="str">
        <f t="shared" si="12"/>
        <v/>
      </c>
      <c r="N311" s="595" t="str">
        <f t="shared" si="12"/>
        <v/>
      </c>
      <c r="O311" s="596" t="b">
        <v>0</v>
      </c>
    </row>
    <row r="312" spans="1:15">
      <c r="A312" s="51" t="s">
        <v>295</v>
      </c>
      <c r="B312" s="33" t="s">
        <v>579</v>
      </c>
      <c r="C312" s="77" t="s">
        <v>605</v>
      </c>
      <c r="D312" s="37"/>
      <c r="E312" s="37" t="s">
        <v>79</v>
      </c>
      <c r="F312" s="39">
        <v>350.54999999999995</v>
      </c>
      <c r="H312" s="595">
        <f t="shared" si="13"/>
        <v>123.60392999999995</v>
      </c>
      <c r="I312" s="595">
        <f t="shared" si="12"/>
        <v>123.60392999999995</v>
      </c>
      <c r="J312" s="595">
        <f t="shared" si="12"/>
        <v>162.40981499999998</v>
      </c>
      <c r="K312" s="595">
        <f t="shared" si="12"/>
        <v>112.82451749999997</v>
      </c>
      <c r="L312" s="595">
        <f t="shared" si="12"/>
        <v>179.29756124999994</v>
      </c>
      <c r="M312" s="595">
        <f t="shared" si="12"/>
        <v>154.50491249999996</v>
      </c>
      <c r="N312" s="595">
        <f t="shared" si="12"/>
        <v>173.54854124999994</v>
      </c>
      <c r="O312" s="596" t="b">
        <v>1</v>
      </c>
    </row>
    <row r="313" spans="1:15">
      <c r="A313" s="36"/>
      <c r="B313" s="33" t="s">
        <v>606</v>
      </c>
      <c r="C313" s="77" t="s">
        <v>607</v>
      </c>
      <c r="D313" s="37"/>
      <c r="E313" s="37"/>
      <c r="F313" s="39">
        <v>350.54999999999995</v>
      </c>
      <c r="H313" s="595" t="str">
        <f t="shared" si="13"/>
        <v/>
      </c>
      <c r="I313" s="595" t="str">
        <f t="shared" si="12"/>
        <v/>
      </c>
      <c r="J313" s="595" t="str">
        <f t="shared" si="12"/>
        <v/>
      </c>
      <c r="K313" s="595" t="str">
        <f t="shared" si="12"/>
        <v/>
      </c>
      <c r="L313" s="595" t="str">
        <f t="shared" si="12"/>
        <v/>
      </c>
      <c r="M313" s="595" t="str">
        <f t="shared" si="12"/>
        <v/>
      </c>
      <c r="N313" s="595" t="str">
        <f t="shared" si="12"/>
        <v/>
      </c>
      <c r="O313" s="596" t="b">
        <v>0</v>
      </c>
    </row>
    <row r="314" spans="1:15">
      <c r="A314" s="51" t="s">
        <v>298</v>
      </c>
      <c r="B314" s="33" t="s">
        <v>579</v>
      </c>
      <c r="C314" s="77" t="s">
        <v>608</v>
      </c>
      <c r="D314" s="37"/>
      <c r="E314" s="37" t="s">
        <v>79</v>
      </c>
      <c r="F314" s="39">
        <v>185.53</v>
      </c>
      <c r="H314" s="595">
        <f t="shared" si="13"/>
        <v>65.417877999999988</v>
      </c>
      <c r="I314" s="595">
        <f t="shared" si="12"/>
        <v>65.417877999999988</v>
      </c>
      <c r="J314" s="595">
        <f t="shared" si="12"/>
        <v>85.956048999999993</v>
      </c>
      <c r="K314" s="595">
        <f t="shared" si="12"/>
        <v>59.712830499999995</v>
      </c>
      <c r="L314" s="595">
        <f t="shared" si="12"/>
        <v>94.893956749999987</v>
      </c>
      <c r="M314" s="595">
        <f t="shared" si="12"/>
        <v>81.772347499999995</v>
      </c>
      <c r="N314" s="595">
        <f t="shared" si="12"/>
        <v>91.851264749999984</v>
      </c>
      <c r="O314" s="596" t="b">
        <v>1</v>
      </c>
    </row>
    <row r="315" spans="1:15">
      <c r="A315" s="36"/>
      <c r="B315" s="33" t="s">
        <v>609</v>
      </c>
      <c r="C315" s="77" t="s">
        <v>610</v>
      </c>
      <c r="D315" s="37"/>
      <c r="E315" s="37"/>
      <c r="F315" s="39">
        <v>185.53</v>
      </c>
      <c r="H315" s="595" t="str">
        <f t="shared" si="13"/>
        <v/>
      </c>
      <c r="I315" s="595" t="str">
        <f t="shared" si="12"/>
        <v/>
      </c>
      <c r="J315" s="595" t="str">
        <f t="shared" si="12"/>
        <v/>
      </c>
      <c r="K315" s="595" t="str">
        <f t="shared" si="12"/>
        <v/>
      </c>
      <c r="L315" s="595" t="str">
        <f t="shared" si="12"/>
        <v/>
      </c>
      <c r="M315" s="595" t="str">
        <f t="shared" si="12"/>
        <v/>
      </c>
      <c r="N315" s="595" t="str">
        <f t="shared" si="12"/>
        <v/>
      </c>
      <c r="O315" s="596" t="b">
        <v>0</v>
      </c>
    </row>
    <row r="316" spans="1:15" ht="30">
      <c r="A316" s="51" t="s">
        <v>301</v>
      </c>
      <c r="B316" s="33" t="s">
        <v>579</v>
      </c>
      <c r="C316" s="77" t="s">
        <v>611</v>
      </c>
      <c r="D316" s="37"/>
      <c r="E316" s="37" t="s">
        <v>79</v>
      </c>
      <c r="F316" s="39">
        <v>210.12999999999997</v>
      </c>
      <c r="H316" s="595">
        <f t="shared" si="13"/>
        <v>74.091837999999967</v>
      </c>
      <c r="I316" s="595">
        <f t="shared" si="12"/>
        <v>74.091837999999967</v>
      </c>
      <c r="J316" s="595">
        <f t="shared" si="12"/>
        <v>97.353228999999985</v>
      </c>
      <c r="K316" s="595">
        <f t="shared" si="12"/>
        <v>67.630340499999988</v>
      </c>
      <c r="L316" s="595">
        <f t="shared" si="12"/>
        <v>107.47624174999996</v>
      </c>
      <c r="M316" s="595">
        <f t="shared" si="12"/>
        <v>92.61479749999998</v>
      </c>
      <c r="N316" s="595">
        <f t="shared" si="12"/>
        <v>104.03010974999997</v>
      </c>
      <c r="O316" s="596" t="b">
        <v>1</v>
      </c>
    </row>
    <row r="317" spans="1:15">
      <c r="A317" s="36"/>
      <c r="B317" s="33" t="s">
        <v>612</v>
      </c>
      <c r="C317" s="77" t="s">
        <v>613</v>
      </c>
      <c r="D317" s="37"/>
      <c r="E317" s="37"/>
      <c r="F317" s="39">
        <v>210.12999999999997</v>
      </c>
      <c r="H317" s="595" t="str">
        <f t="shared" si="13"/>
        <v/>
      </c>
      <c r="I317" s="595" t="str">
        <f t="shared" si="12"/>
        <v/>
      </c>
      <c r="J317" s="595" t="str">
        <f t="shared" si="12"/>
        <v/>
      </c>
      <c r="K317" s="595" t="str">
        <f t="shared" si="12"/>
        <v/>
      </c>
      <c r="L317" s="595" t="str">
        <f t="shared" si="12"/>
        <v/>
      </c>
      <c r="M317" s="595" t="str">
        <f t="shared" si="12"/>
        <v/>
      </c>
      <c r="N317" s="595" t="str">
        <f t="shared" si="12"/>
        <v/>
      </c>
      <c r="O317" s="596" t="b">
        <v>0</v>
      </c>
    </row>
    <row r="318" spans="1:15">
      <c r="A318" s="51" t="s">
        <v>304</v>
      </c>
      <c r="B318" s="33" t="s">
        <v>579</v>
      </c>
      <c r="C318" s="77" t="s">
        <v>614</v>
      </c>
      <c r="D318" s="37"/>
      <c r="E318" s="37" t="s">
        <v>79</v>
      </c>
      <c r="F318" s="39">
        <v>473.55000000000007</v>
      </c>
      <c r="H318" s="595">
        <f t="shared" si="13"/>
        <v>166.97372999999999</v>
      </c>
      <c r="I318" s="595">
        <f t="shared" si="12"/>
        <v>166.97372999999999</v>
      </c>
      <c r="J318" s="595">
        <f t="shared" si="12"/>
        <v>219.39571500000002</v>
      </c>
      <c r="K318" s="595">
        <f t="shared" si="12"/>
        <v>152.41206750000001</v>
      </c>
      <c r="L318" s="595">
        <f t="shared" si="12"/>
        <v>242.20898624999998</v>
      </c>
      <c r="M318" s="595">
        <f t="shared" si="12"/>
        <v>208.71716250000003</v>
      </c>
      <c r="N318" s="595">
        <f t="shared" si="12"/>
        <v>234.44276625000001</v>
      </c>
      <c r="O318" s="596" t="b">
        <v>1</v>
      </c>
    </row>
    <row r="319" spans="1:15">
      <c r="A319" s="36"/>
      <c r="B319" s="33" t="s">
        <v>615</v>
      </c>
      <c r="C319" s="77" t="s">
        <v>616</v>
      </c>
      <c r="D319" s="37"/>
      <c r="E319" s="37"/>
      <c r="F319" s="39">
        <v>473.55000000000007</v>
      </c>
      <c r="H319" s="595" t="str">
        <f t="shared" si="13"/>
        <v/>
      </c>
      <c r="I319" s="595" t="str">
        <f t="shared" si="12"/>
        <v/>
      </c>
      <c r="J319" s="595" t="str">
        <f t="shared" si="12"/>
        <v/>
      </c>
      <c r="K319" s="595" t="str">
        <f t="shared" si="12"/>
        <v/>
      </c>
      <c r="L319" s="595" t="str">
        <f t="shared" si="12"/>
        <v/>
      </c>
      <c r="M319" s="595" t="str">
        <f t="shared" si="12"/>
        <v/>
      </c>
      <c r="N319" s="595" t="str">
        <f t="shared" si="12"/>
        <v/>
      </c>
      <c r="O319" s="596" t="b">
        <v>0</v>
      </c>
    </row>
    <row r="320" spans="1:15">
      <c r="A320" s="51" t="s">
        <v>307</v>
      </c>
      <c r="B320" s="33" t="s">
        <v>579</v>
      </c>
      <c r="C320" s="77" t="s">
        <v>617</v>
      </c>
      <c r="D320" s="37"/>
      <c r="E320" s="37" t="s">
        <v>79</v>
      </c>
      <c r="F320" s="39">
        <v>498.15</v>
      </c>
      <c r="H320" s="595">
        <f t="shared" si="13"/>
        <v>175.64768999999995</v>
      </c>
      <c r="I320" s="595">
        <f t="shared" si="12"/>
        <v>175.64768999999995</v>
      </c>
      <c r="J320" s="595">
        <f t="shared" si="12"/>
        <v>230.79289499999999</v>
      </c>
      <c r="K320" s="595">
        <f t="shared" si="12"/>
        <v>160.32957749999997</v>
      </c>
      <c r="L320" s="595">
        <f t="shared" si="12"/>
        <v>254.79127124999994</v>
      </c>
      <c r="M320" s="595">
        <f t="shared" si="12"/>
        <v>219.55961249999999</v>
      </c>
      <c r="N320" s="595">
        <f t="shared" si="12"/>
        <v>246.62161124999994</v>
      </c>
      <c r="O320" s="596" t="b">
        <v>1</v>
      </c>
    </row>
    <row r="321" spans="1:15">
      <c r="A321" s="36"/>
      <c r="B321" s="63" t="s">
        <v>618</v>
      </c>
      <c r="C321" s="232" t="s">
        <v>619</v>
      </c>
      <c r="D321" s="64"/>
      <c r="E321" s="64"/>
      <c r="F321" s="66">
        <v>498.15</v>
      </c>
      <c r="H321" s="595" t="str">
        <f t="shared" si="13"/>
        <v/>
      </c>
      <c r="I321" s="595" t="str">
        <f t="shared" si="12"/>
        <v/>
      </c>
      <c r="J321" s="595" t="str">
        <f t="shared" si="12"/>
        <v/>
      </c>
      <c r="K321" s="595" t="str">
        <f t="shared" si="12"/>
        <v/>
      </c>
      <c r="L321" s="595" t="str">
        <f t="shared" si="12"/>
        <v/>
      </c>
      <c r="M321" s="595" t="str">
        <f t="shared" si="12"/>
        <v/>
      </c>
      <c r="N321" s="595" t="str">
        <f t="shared" si="12"/>
        <v/>
      </c>
      <c r="O321" s="596" t="b">
        <v>0</v>
      </c>
    </row>
    <row r="322" spans="1:15">
      <c r="A322" s="32" t="s">
        <v>268</v>
      </c>
      <c r="B322" s="63" t="s">
        <v>79</v>
      </c>
      <c r="C322" s="232" t="s">
        <v>79</v>
      </c>
      <c r="D322" s="64"/>
      <c r="E322" s="64"/>
      <c r="F322" s="66" t="s">
        <v>79</v>
      </c>
      <c r="H322" s="595" t="str">
        <f t="shared" si="13"/>
        <v/>
      </c>
      <c r="I322" s="595" t="str">
        <f t="shared" si="12"/>
        <v/>
      </c>
      <c r="J322" s="595" t="str">
        <f t="shared" si="12"/>
        <v/>
      </c>
      <c r="K322" s="595" t="str">
        <f t="shared" si="12"/>
        <v/>
      </c>
      <c r="L322" s="595" t="str">
        <f t="shared" si="12"/>
        <v/>
      </c>
      <c r="M322" s="595" t="str">
        <f t="shared" si="12"/>
        <v/>
      </c>
      <c r="N322" s="595" t="str">
        <f t="shared" si="12"/>
        <v/>
      </c>
      <c r="O322" s="596" t="s">
        <v>79</v>
      </c>
    </row>
    <row r="323" spans="1:15" ht="16.5" thickBot="1">
      <c r="A323" s="36" t="s">
        <v>620</v>
      </c>
      <c r="B323" s="33" t="s">
        <v>621</v>
      </c>
      <c r="C323" s="77" t="s">
        <v>622</v>
      </c>
      <c r="D323" s="37"/>
      <c r="E323" s="40"/>
      <c r="F323" s="39">
        <v>101.92999999999999</v>
      </c>
      <c r="H323" s="595">
        <f t="shared" si="13"/>
        <v>35.94051799999999</v>
      </c>
      <c r="I323" s="595">
        <f t="shared" si="12"/>
        <v>35.94051799999999</v>
      </c>
      <c r="J323" s="595">
        <f t="shared" si="12"/>
        <v>47.224168999999996</v>
      </c>
      <c r="K323" s="595">
        <f t="shared" si="12"/>
        <v>32.806170499999993</v>
      </c>
      <c r="L323" s="595">
        <f t="shared" si="12"/>
        <v>52.134646749999987</v>
      </c>
      <c r="M323" s="595">
        <f t="shared" si="12"/>
        <v>44.925647499999997</v>
      </c>
      <c r="N323" s="595">
        <f t="shared" si="12"/>
        <v>50.462994749999993</v>
      </c>
      <c r="O323" s="596" t="b">
        <v>1</v>
      </c>
    </row>
    <row r="324" spans="1:15" ht="16.5" thickBot="1">
      <c r="A324" s="55" t="s">
        <v>623</v>
      </c>
      <c r="B324" s="56" t="s">
        <v>79</v>
      </c>
      <c r="C324" s="500" t="s">
        <v>79</v>
      </c>
      <c r="D324" s="56"/>
      <c r="E324" s="56" t="s">
        <v>79</v>
      </c>
      <c r="F324" s="57" t="s">
        <v>79</v>
      </c>
      <c r="H324" s="595" t="str">
        <f t="shared" si="13"/>
        <v/>
      </c>
      <c r="I324" s="595" t="str">
        <f t="shared" si="12"/>
        <v/>
      </c>
      <c r="J324" s="595" t="str">
        <f t="shared" si="12"/>
        <v/>
      </c>
      <c r="K324" s="595" t="str">
        <f t="shared" si="12"/>
        <v/>
      </c>
      <c r="L324" s="595" t="str">
        <f t="shared" si="12"/>
        <v/>
      </c>
      <c r="M324" s="595" t="str">
        <f t="shared" si="12"/>
        <v/>
      </c>
      <c r="N324" s="595" t="str">
        <f t="shared" si="12"/>
        <v/>
      </c>
      <c r="O324" s="596" t="s">
        <v>79</v>
      </c>
    </row>
    <row r="325" spans="1:15" ht="32.25" thickBot="1">
      <c r="A325" s="59" t="s">
        <v>80</v>
      </c>
      <c r="B325" s="60" t="s">
        <v>81</v>
      </c>
      <c r="C325" s="501" t="s">
        <v>82</v>
      </c>
      <c r="D325" s="60" t="s">
        <v>75</v>
      </c>
      <c r="E325" s="60"/>
      <c r="F325" s="61" t="s">
        <v>79</v>
      </c>
      <c r="H325" s="595" t="str">
        <f t="shared" si="13"/>
        <v/>
      </c>
      <c r="I325" s="595" t="str">
        <f t="shared" si="12"/>
        <v/>
      </c>
      <c r="J325" s="595" t="str">
        <f t="shared" si="12"/>
        <v/>
      </c>
      <c r="K325" s="595" t="str">
        <f t="shared" si="12"/>
        <v/>
      </c>
      <c r="L325" s="595" t="str">
        <f t="shared" si="12"/>
        <v/>
      </c>
      <c r="M325" s="595" t="str">
        <f t="shared" si="12"/>
        <v/>
      </c>
      <c r="N325" s="595" t="str">
        <f t="shared" si="12"/>
        <v/>
      </c>
      <c r="O325" s="596" t="s">
        <v>79</v>
      </c>
    </row>
    <row r="326" spans="1:15" ht="16.5" thickBot="1">
      <c r="A326" s="87"/>
      <c r="B326" s="86" t="s">
        <v>79</v>
      </c>
      <c r="C326" s="319" t="s">
        <v>79</v>
      </c>
      <c r="D326" s="88"/>
      <c r="E326" s="88" t="s">
        <v>79</v>
      </c>
      <c r="F326" s="89" t="s">
        <v>79</v>
      </c>
      <c r="H326" s="595" t="str">
        <f t="shared" si="13"/>
        <v/>
      </c>
      <c r="I326" s="595" t="str">
        <f t="shared" si="12"/>
        <v/>
      </c>
      <c r="J326" s="595" t="str">
        <f t="shared" si="12"/>
        <v/>
      </c>
      <c r="K326" s="595" t="str">
        <f t="shared" si="12"/>
        <v/>
      </c>
      <c r="L326" s="595" t="str">
        <f t="shared" si="12"/>
        <v/>
      </c>
      <c r="M326" s="595" t="str">
        <f t="shared" si="12"/>
        <v/>
      </c>
      <c r="N326" s="595" t="str">
        <f t="shared" si="12"/>
        <v/>
      </c>
      <c r="O326" s="596" t="s">
        <v>79</v>
      </c>
    </row>
    <row r="327" spans="1:15">
      <c r="A327" s="23"/>
      <c r="B327" s="24" t="s">
        <v>79</v>
      </c>
      <c r="C327" s="137" t="s">
        <v>79</v>
      </c>
      <c r="D327" s="4"/>
      <c r="E327" s="4" t="s">
        <v>79</v>
      </c>
      <c r="F327" s="26" t="s">
        <v>79</v>
      </c>
      <c r="H327" s="595" t="str">
        <f t="shared" si="13"/>
        <v/>
      </c>
      <c r="I327" s="595" t="str">
        <f t="shared" si="12"/>
        <v/>
      </c>
      <c r="J327" s="595" t="str">
        <f t="shared" si="12"/>
        <v/>
      </c>
      <c r="K327" s="595" t="str">
        <f t="shared" si="12"/>
        <v/>
      </c>
      <c r="L327" s="595" t="str">
        <f t="shared" si="12"/>
        <v/>
      </c>
      <c r="M327" s="595" t="str">
        <f t="shared" si="12"/>
        <v/>
      </c>
      <c r="N327" s="595" t="str">
        <f t="shared" si="12"/>
        <v/>
      </c>
      <c r="O327" s="596" t="s">
        <v>79</v>
      </c>
    </row>
    <row r="328" spans="1:15" ht="16.5" thickBot="1">
      <c r="A328" s="23"/>
      <c r="B328" s="24" t="s">
        <v>79</v>
      </c>
      <c r="C328" s="137" t="s">
        <v>79</v>
      </c>
      <c r="D328" s="4"/>
      <c r="E328" s="4" t="s">
        <v>79</v>
      </c>
      <c r="F328" s="26" t="s">
        <v>79</v>
      </c>
      <c r="H328" s="595" t="str">
        <f t="shared" si="13"/>
        <v/>
      </c>
      <c r="I328" s="595" t="str">
        <f t="shared" si="12"/>
        <v/>
      </c>
      <c r="J328" s="595" t="str">
        <f t="shared" si="12"/>
        <v/>
      </c>
      <c r="K328" s="595" t="str">
        <f t="shared" si="12"/>
        <v/>
      </c>
      <c r="L328" s="595" t="str">
        <f t="shared" si="12"/>
        <v/>
      </c>
      <c r="M328" s="595" t="str">
        <f t="shared" si="12"/>
        <v/>
      </c>
      <c r="N328" s="595" t="str">
        <f t="shared" si="12"/>
        <v/>
      </c>
      <c r="O328" s="596" t="s">
        <v>79</v>
      </c>
    </row>
    <row r="329" spans="1:15">
      <c r="A329" s="27" t="s">
        <v>624</v>
      </c>
      <c r="B329" s="28" t="s">
        <v>625</v>
      </c>
      <c r="C329" s="102" t="s">
        <v>626</v>
      </c>
      <c r="D329" s="30"/>
      <c r="E329" s="30" t="s">
        <v>79</v>
      </c>
      <c r="F329" s="50">
        <v>1541.2999999999993</v>
      </c>
      <c r="H329" s="595">
        <f t="shared" si="13"/>
        <v>543.4623799999996</v>
      </c>
      <c r="I329" s="595">
        <f t="shared" si="12"/>
        <v>543.4623799999996</v>
      </c>
      <c r="J329" s="595">
        <f t="shared" si="12"/>
        <v>714.08428999999967</v>
      </c>
      <c r="K329" s="595">
        <f t="shared" si="12"/>
        <v>496.06740499999972</v>
      </c>
      <c r="L329" s="595">
        <f t="shared" si="12"/>
        <v>788.33641749999947</v>
      </c>
      <c r="M329" s="595">
        <f t="shared" si="12"/>
        <v>679.3279749999997</v>
      </c>
      <c r="N329" s="595">
        <f t="shared" si="12"/>
        <v>763.05909749999955</v>
      </c>
      <c r="O329" s="596" t="b">
        <v>1</v>
      </c>
    </row>
    <row r="330" spans="1:15">
      <c r="A330" s="36" t="s">
        <v>627</v>
      </c>
      <c r="B330" s="33" t="s">
        <v>628</v>
      </c>
      <c r="C330" s="77" t="s">
        <v>626</v>
      </c>
      <c r="D330" s="37">
        <v>1</v>
      </c>
      <c r="E330" s="37" t="s">
        <v>79</v>
      </c>
      <c r="F330" s="39" t="s">
        <v>79</v>
      </c>
      <c r="H330" s="595" t="str">
        <f t="shared" si="13"/>
        <v/>
      </c>
      <c r="I330" s="595" t="str">
        <f t="shared" si="12"/>
        <v/>
      </c>
      <c r="J330" s="595" t="str">
        <f t="shared" si="12"/>
        <v/>
      </c>
      <c r="K330" s="595" t="str">
        <f t="shared" si="12"/>
        <v/>
      </c>
      <c r="L330" s="595" t="str">
        <f t="shared" si="12"/>
        <v/>
      </c>
      <c r="M330" s="595" t="str">
        <f t="shared" si="12"/>
        <v/>
      </c>
      <c r="N330" s="595" t="str">
        <f t="shared" si="12"/>
        <v/>
      </c>
      <c r="O330" s="596" t="s">
        <v>79</v>
      </c>
    </row>
    <row r="331" spans="1:15" ht="31.5">
      <c r="A331" s="36" t="s">
        <v>629</v>
      </c>
      <c r="B331" s="33" t="s">
        <v>630</v>
      </c>
      <c r="C331" s="77" t="s">
        <v>631</v>
      </c>
      <c r="D331" s="37">
        <v>1</v>
      </c>
      <c r="E331" s="37" t="s">
        <v>79</v>
      </c>
      <c r="F331" s="39" t="s">
        <v>79</v>
      </c>
      <c r="H331" s="595" t="str">
        <f t="shared" si="13"/>
        <v/>
      </c>
      <c r="I331" s="595" t="str">
        <f t="shared" si="12"/>
        <v/>
      </c>
      <c r="J331" s="595" t="str">
        <f t="shared" si="12"/>
        <v/>
      </c>
      <c r="K331" s="595" t="str">
        <f t="shared" si="12"/>
        <v/>
      </c>
      <c r="L331" s="595" t="str">
        <f t="shared" si="12"/>
        <v/>
      </c>
      <c r="M331" s="595" t="str">
        <f t="shared" si="12"/>
        <v/>
      </c>
      <c r="N331" s="595" t="str">
        <f t="shared" si="12"/>
        <v/>
      </c>
      <c r="O331" s="596" t="s">
        <v>79</v>
      </c>
    </row>
    <row r="332" spans="1:15">
      <c r="A332" s="36" t="s">
        <v>632</v>
      </c>
      <c r="B332" s="33" t="s">
        <v>146</v>
      </c>
      <c r="C332" s="77" t="s">
        <v>147</v>
      </c>
      <c r="D332" s="37">
        <v>1</v>
      </c>
      <c r="E332" s="37" t="s">
        <v>79</v>
      </c>
      <c r="F332" s="39" t="s">
        <v>79</v>
      </c>
      <c r="H332" s="595" t="str">
        <f t="shared" si="13"/>
        <v/>
      </c>
      <c r="I332" s="595" t="str">
        <f t="shared" si="12"/>
        <v/>
      </c>
      <c r="J332" s="595" t="str">
        <f t="shared" si="12"/>
        <v/>
      </c>
      <c r="K332" s="595" t="str">
        <f t="shared" si="12"/>
        <v/>
      </c>
      <c r="L332" s="595" t="str">
        <f t="shared" si="12"/>
        <v/>
      </c>
      <c r="M332" s="595" t="str">
        <f t="shared" si="12"/>
        <v/>
      </c>
      <c r="N332" s="595" t="str">
        <f t="shared" si="12"/>
        <v/>
      </c>
      <c r="O332" s="596" t="s">
        <v>79</v>
      </c>
    </row>
    <row r="333" spans="1:15">
      <c r="A333" s="36" t="s">
        <v>633</v>
      </c>
      <c r="B333" s="33" t="s">
        <v>634</v>
      </c>
      <c r="C333" s="77" t="s">
        <v>635</v>
      </c>
      <c r="D333" s="37">
        <v>1</v>
      </c>
      <c r="E333" s="37" t="s">
        <v>79</v>
      </c>
      <c r="F333" s="39" t="s">
        <v>79</v>
      </c>
      <c r="H333" s="595" t="str">
        <f t="shared" si="13"/>
        <v/>
      </c>
      <c r="I333" s="595" t="str">
        <f t="shared" si="12"/>
        <v/>
      </c>
      <c r="J333" s="595" t="str">
        <f t="shared" si="12"/>
        <v/>
      </c>
      <c r="K333" s="595" t="str">
        <f t="shared" si="12"/>
        <v/>
      </c>
      <c r="L333" s="595" t="str">
        <f t="shared" si="12"/>
        <v/>
      </c>
      <c r="M333" s="595" t="str">
        <f t="shared" si="12"/>
        <v/>
      </c>
      <c r="N333" s="595" t="str">
        <f t="shared" si="12"/>
        <v/>
      </c>
      <c r="O333" s="596" t="s">
        <v>79</v>
      </c>
    </row>
    <row r="334" spans="1:15">
      <c r="A334" s="90" t="s">
        <v>636</v>
      </c>
      <c r="B334" s="33" t="s">
        <v>637</v>
      </c>
      <c r="C334" s="503" t="s">
        <v>638</v>
      </c>
      <c r="D334" s="91">
        <v>1</v>
      </c>
      <c r="E334" s="91"/>
      <c r="F334" s="39" t="s">
        <v>79</v>
      </c>
      <c r="H334" s="595" t="str">
        <f t="shared" si="13"/>
        <v/>
      </c>
      <c r="I334" s="595" t="str">
        <f t="shared" si="12"/>
        <v/>
      </c>
      <c r="J334" s="595" t="str">
        <f t="shared" si="12"/>
        <v/>
      </c>
      <c r="K334" s="595" t="str">
        <f t="shared" si="12"/>
        <v/>
      </c>
      <c r="L334" s="595" t="str">
        <f t="shared" si="12"/>
        <v/>
      </c>
      <c r="M334" s="595" t="str">
        <f t="shared" si="12"/>
        <v/>
      </c>
      <c r="N334" s="595" t="str">
        <f t="shared" si="12"/>
        <v/>
      </c>
      <c r="O334" s="596" t="s">
        <v>79</v>
      </c>
    </row>
    <row r="335" spans="1:15">
      <c r="A335" s="36" t="s">
        <v>151</v>
      </c>
      <c r="B335" s="33" t="s">
        <v>152</v>
      </c>
      <c r="C335" s="77" t="s">
        <v>153</v>
      </c>
      <c r="D335" s="37">
        <v>1</v>
      </c>
      <c r="E335" s="37" t="s">
        <v>79</v>
      </c>
      <c r="F335" s="39" t="s">
        <v>79</v>
      </c>
      <c r="H335" s="595" t="str">
        <f t="shared" si="13"/>
        <v/>
      </c>
      <c r="I335" s="595" t="str">
        <f t="shared" si="12"/>
        <v/>
      </c>
      <c r="J335" s="595" t="str">
        <f t="shared" si="12"/>
        <v/>
      </c>
      <c r="K335" s="595" t="str">
        <f t="shared" si="12"/>
        <v/>
      </c>
      <c r="L335" s="595" t="str">
        <f t="shared" si="12"/>
        <v/>
      </c>
      <c r="M335" s="595" t="str">
        <f t="shared" si="12"/>
        <v/>
      </c>
      <c r="N335" s="595" t="str">
        <f t="shared" si="12"/>
        <v/>
      </c>
      <c r="O335" s="596" t="s">
        <v>79</v>
      </c>
    </row>
    <row r="336" spans="1:15">
      <c r="A336" s="36" t="s">
        <v>163</v>
      </c>
      <c r="B336" s="33" t="s">
        <v>639</v>
      </c>
      <c r="C336" s="77" t="s">
        <v>640</v>
      </c>
      <c r="D336" s="37">
        <v>1</v>
      </c>
      <c r="E336" s="37" t="s">
        <v>79</v>
      </c>
      <c r="F336" s="39" t="s">
        <v>79</v>
      </c>
      <c r="H336" s="595" t="str">
        <f t="shared" si="13"/>
        <v/>
      </c>
      <c r="I336" s="595" t="str">
        <f t="shared" si="12"/>
        <v/>
      </c>
      <c r="J336" s="595" t="str">
        <f t="shared" si="12"/>
        <v/>
      </c>
      <c r="K336" s="595" t="str">
        <f t="shared" si="12"/>
        <v/>
      </c>
      <c r="L336" s="595" t="str">
        <f t="shared" si="12"/>
        <v/>
      </c>
      <c r="M336" s="595" t="str">
        <f t="shared" si="12"/>
        <v/>
      </c>
      <c r="N336" s="595" t="str">
        <f t="shared" si="12"/>
        <v/>
      </c>
      <c r="O336" s="596" t="s">
        <v>79</v>
      </c>
    </row>
    <row r="337" spans="1:15">
      <c r="A337" s="36" t="s">
        <v>154</v>
      </c>
      <c r="B337" s="33" t="s">
        <v>155</v>
      </c>
      <c r="C337" s="77" t="s">
        <v>156</v>
      </c>
      <c r="D337" s="37">
        <v>1</v>
      </c>
      <c r="E337" s="37" t="s">
        <v>79</v>
      </c>
      <c r="F337" s="39" t="s">
        <v>79</v>
      </c>
      <c r="H337" s="595" t="str">
        <f t="shared" si="13"/>
        <v/>
      </c>
      <c r="I337" s="595" t="str">
        <f t="shared" si="12"/>
        <v/>
      </c>
      <c r="J337" s="595" t="str">
        <f t="shared" si="12"/>
        <v/>
      </c>
      <c r="K337" s="595" t="str">
        <f t="shared" si="12"/>
        <v/>
      </c>
      <c r="L337" s="595" t="str">
        <f t="shared" si="12"/>
        <v/>
      </c>
      <c r="M337" s="595" t="str">
        <f t="shared" si="12"/>
        <v/>
      </c>
      <c r="N337" s="595" t="str">
        <f t="shared" si="12"/>
        <v/>
      </c>
      <c r="O337" s="596" t="s">
        <v>79</v>
      </c>
    </row>
    <row r="338" spans="1:15">
      <c r="A338" s="36" t="s">
        <v>122</v>
      </c>
      <c r="B338" s="33" t="s">
        <v>123</v>
      </c>
      <c r="C338" s="77" t="s">
        <v>96</v>
      </c>
      <c r="D338" s="37">
        <v>1</v>
      </c>
      <c r="E338" s="37" t="s">
        <v>79</v>
      </c>
      <c r="F338" s="39" t="s">
        <v>79</v>
      </c>
      <c r="H338" s="595" t="str">
        <f t="shared" si="13"/>
        <v/>
      </c>
      <c r="I338" s="595" t="str">
        <f t="shared" si="12"/>
        <v/>
      </c>
      <c r="J338" s="595" t="str">
        <f t="shared" si="12"/>
        <v/>
      </c>
      <c r="K338" s="595" t="str">
        <f t="shared" si="12"/>
        <v/>
      </c>
      <c r="L338" s="595" t="str">
        <f t="shared" si="12"/>
        <v/>
      </c>
      <c r="M338" s="595" t="str">
        <f t="shared" si="12"/>
        <v/>
      </c>
      <c r="N338" s="595" t="str">
        <f t="shared" si="12"/>
        <v/>
      </c>
      <c r="O338" s="596" t="s">
        <v>79</v>
      </c>
    </row>
    <row r="339" spans="1:15">
      <c r="A339" s="36" t="s">
        <v>157</v>
      </c>
      <c r="B339" s="33" t="s">
        <v>158</v>
      </c>
      <c r="C339" s="77" t="s">
        <v>159</v>
      </c>
      <c r="D339" s="37">
        <v>1</v>
      </c>
      <c r="E339" s="37"/>
      <c r="F339" s="39" t="s">
        <v>79</v>
      </c>
      <c r="H339" s="595" t="str">
        <f t="shared" si="13"/>
        <v/>
      </c>
      <c r="I339" s="595" t="str">
        <f t="shared" si="12"/>
        <v/>
      </c>
      <c r="J339" s="595" t="str">
        <f t="shared" si="12"/>
        <v/>
      </c>
      <c r="K339" s="595" t="str">
        <f t="shared" si="12"/>
        <v/>
      </c>
      <c r="L339" s="595" t="str">
        <f t="shared" si="12"/>
        <v/>
      </c>
      <c r="M339" s="595" t="str">
        <f t="shared" si="12"/>
        <v/>
      </c>
      <c r="N339" s="595" t="str">
        <f t="shared" si="12"/>
        <v/>
      </c>
      <c r="O339" s="596" t="s">
        <v>79</v>
      </c>
    </row>
    <row r="340" spans="1:15">
      <c r="A340" s="36" t="s">
        <v>166</v>
      </c>
      <c r="B340" s="33" t="s">
        <v>641</v>
      </c>
      <c r="C340" s="77" t="s">
        <v>642</v>
      </c>
      <c r="D340" s="37">
        <v>1</v>
      </c>
      <c r="E340" s="37" t="s">
        <v>79</v>
      </c>
      <c r="F340" s="39" t="s">
        <v>79</v>
      </c>
      <c r="H340" s="595" t="str">
        <f t="shared" si="13"/>
        <v/>
      </c>
      <c r="I340" s="595" t="str">
        <f t="shared" si="12"/>
        <v/>
      </c>
      <c r="J340" s="595" t="str">
        <f t="shared" si="12"/>
        <v/>
      </c>
      <c r="K340" s="595" t="str">
        <f t="shared" si="12"/>
        <v/>
      </c>
      <c r="L340" s="595" t="str">
        <f t="shared" si="12"/>
        <v/>
      </c>
      <c r="M340" s="595" t="str">
        <f t="shared" si="12"/>
        <v/>
      </c>
      <c r="N340" s="595" t="str">
        <f t="shared" si="12"/>
        <v/>
      </c>
      <c r="O340" s="596" t="s">
        <v>79</v>
      </c>
    </row>
    <row r="341" spans="1:15">
      <c r="A341" s="36" t="s">
        <v>643</v>
      </c>
      <c r="B341" s="33" t="s">
        <v>644</v>
      </c>
      <c r="C341" s="77" t="s">
        <v>645</v>
      </c>
      <c r="D341" s="37">
        <v>1</v>
      </c>
      <c r="E341" s="37" t="s">
        <v>79</v>
      </c>
      <c r="F341" s="39" t="s">
        <v>79</v>
      </c>
      <c r="H341" s="595" t="str">
        <f t="shared" si="13"/>
        <v/>
      </c>
      <c r="I341" s="595" t="str">
        <f t="shared" si="12"/>
        <v/>
      </c>
      <c r="J341" s="595" t="str">
        <f t="shared" si="12"/>
        <v/>
      </c>
      <c r="K341" s="595" t="str">
        <f t="shared" si="12"/>
        <v/>
      </c>
      <c r="L341" s="595" t="str">
        <f t="shared" si="12"/>
        <v/>
      </c>
      <c r="M341" s="595" t="str">
        <f t="shared" si="12"/>
        <v/>
      </c>
      <c r="N341" s="595" t="str">
        <f t="shared" si="12"/>
        <v/>
      </c>
      <c r="O341" s="596" t="s">
        <v>79</v>
      </c>
    </row>
    <row r="342" spans="1:15">
      <c r="A342" s="36" t="s">
        <v>124</v>
      </c>
      <c r="B342" s="33" t="s">
        <v>125</v>
      </c>
      <c r="C342" s="77" t="s">
        <v>126</v>
      </c>
      <c r="D342" s="37">
        <v>1</v>
      </c>
      <c r="E342" s="37" t="s">
        <v>79</v>
      </c>
      <c r="F342" s="39" t="s">
        <v>79</v>
      </c>
      <c r="H342" s="595" t="str">
        <f t="shared" si="13"/>
        <v/>
      </c>
      <c r="I342" s="595" t="str">
        <f t="shared" si="12"/>
        <v/>
      </c>
      <c r="J342" s="595" t="str">
        <f t="shared" si="12"/>
        <v/>
      </c>
      <c r="K342" s="595" t="str">
        <f t="shared" si="12"/>
        <v/>
      </c>
      <c r="L342" s="595" t="str">
        <f t="shared" si="12"/>
        <v/>
      </c>
      <c r="M342" s="595" t="str">
        <f t="shared" si="12"/>
        <v/>
      </c>
      <c r="N342" s="595" t="str">
        <f t="shared" si="12"/>
        <v/>
      </c>
      <c r="O342" s="596" t="s">
        <v>79</v>
      </c>
    </row>
    <row r="343" spans="1:15">
      <c r="A343" s="36" t="s">
        <v>127</v>
      </c>
      <c r="B343" s="33" t="s">
        <v>169</v>
      </c>
      <c r="C343" s="77" t="s">
        <v>170</v>
      </c>
      <c r="D343" s="37">
        <v>1</v>
      </c>
      <c r="E343" s="37"/>
      <c r="F343" s="39" t="s">
        <v>79</v>
      </c>
      <c r="H343" s="595" t="str">
        <f t="shared" si="13"/>
        <v/>
      </c>
      <c r="I343" s="595" t="str">
        <f t="shared" si="12"/>
        <v/>
      </c>
      <c r="J343" s="595" t="str">
        <f t="shared" si="12"/>
        <v/>
      </c>
      <c r="K343" s="595" t="str">
        <f t="shared" si="12"/>
        <v/>
      </c>
      <c r="L343" s="595" t="str">
        <f t="shared" si="12"/>
        <v/>
      </c>
      <c r="M343" s="595" t="str">
        <f t="shared" si="12"/>
        <v/>
      </c>
      <c r="N343" s="595" t="str">
        <f t="shared" si="12"/>
        <v/>
      </c>
      <c r="O343" s="596" t="s">
        <v>79</v>
      </c>
    </row>
    <row r="344" spans="1:15">
      <c r="A344" s="36" t="s">
        <v>97</v>
      </c>
      <c r="B344" s="33" t="s">
        <v>171</v>
      </c>
      <c r="C344" s="77" t="s">
        <v>98</v>
      </c>
      <c r="D344" s="37">
        <v>1</v>
      </c>
      <c r="E344" s="37" t="s">
        <v>79</v>
      </c>
      <c r="F344" s="39" t="s">
        <v>79</v>
      </c>
      <c r="H344" s="595" t="str">
        <f t="shared" si="13"/>
        <v/>
      </c>
      <c r="I344" s="595" t="str">
        <f t="shared" si="12"/>
        <v/>
      </c>
      <c r="J344" s="595" t="str">
        <f t="shared" si="12"/>
        <v/>
      </c>
      <c r="K344" s="595" t="str">
        <f t="shared" si="12"/>
        <v/>
      </c>
      <c r="L344" s="595" t="str">
        <f t="shared" si="12"/>
        <v/>
      </c>
      <c r="M344" s="595" t="str">
        <f t="shared" si="12"/>
        <v/>
      </c>
      <c r="N344" s="595" t="str">
        <f t="shared" si="12"/>
        <v/>
      </c>
      <c r="O344" s="596" t="s">
        <v>79</v>
      </c>
    </row>
    <row r="345" spans="1:15" ht="31.5">
      <c r="A345" s="36" t="s">
        <v>102</v>
      </c>
      <c r="B345" s="33" t="s">
        <v>133</v>
      </c>
      <c r="C345" s="77" t="s">
        <v>134</v>
      </c>
      <c r="D345" s="37">
        <v>1</v>
      </c>
      <c r="E345" s="37" t="s">
        <v>79</v>
      </c>
      <c r="F345" s="39" t="s">
        <v>79</v>
      </c>
      <c r="H345" s="595" t="str">
        <f t="shared" si="13"/>
        <v/>
      </c>
      <c r="I345" s="595" t="str">
        <f t="shared" si="12"/>
        <v/>
      </c>
      <c r="J345" s="595" t="str">
        <f t="shared" si="12"/>
        <v/>
      </c>
      <c r="K345" s="595" t="str">
        <f t="shared" si="12"/>
        <v/>
      </c>
      <c r="L345" s="595" t="str">
        <f t="shared" si="12"/>
        <v/>
      </c>
      <c r="M345" s="595" t="str">
        <f t="shared" si="12"/>
        <v/>
      </c>
      <c r="N345" s="595" t="str">
        <f t="shared" si="12"/>
        <v/>
      </c>
      <c r="O345" s="596" t="s">
        <v>79</v>
      </c>
    </row>
    <row r="346" spans="1:15" ht="32.25" thickBot="1">
      <c r="A346" s="41" t="s">
        <v>105</v>
      </c>
      <c r="B346" s="42" t="s">
        <v>646</v>
      </c>
      <c r="C346" s="105" t="s">
        <v>647</v>
      </c>
      <c r="D346" s="52">
        <v>1</v>
      </c>
      <c r="E346" s="52"/>
      <c r="F346" s="53" t="s">
        <v>79</v>
      </c>
      <c r="H346" s="595" t="str">
        <f t="shared" si="13"/>
        <v/>
      </c>
      <c r="I346" s="595" t="str">
        <f t="shared" si="12"/>
        <v/>
      </c>
      <c r="J346" s="595" t="str">
        <f t="shared" si="12"/>
        <v/>
      </c>
      <c r="K346" s="595" t="str">
        <f t="shared" si="12"/>
        <v/>
      </c>
      <c r="L346" s="595" t="str">
        <f t="shared" si="12"/>
        <v/>
      </c>
      <c r="M346" s="595" t="str">
        <f t="shared" si="12"/>
        <v/>
      </c>
      <c r="N346" s="595" t="str">
        <f t="shared" si="12"/>
        <v/>
      </c>
      <c r="O346" s="596" t="s">
        <v>79</v>
      </c>
    </row>
    <row r="347" spans="1:15" ht="16.5" thickBot="1">
      <c r="A347" s="23"/>
      <c r="B347" s="24" t="s">
        <v>79</v>
      </c>
      <c r="C347" s="137" t="s">
        <v>79</v>
      </c>
      <c r="D347" s="4"/>
      <c r="E347" s="4" t="s">
        <v>79</v>
      </c>
      <c r="F347" s="26" t="s">
        <v>79</v>
      </c>
      <c r="H347" s="595" t="str">
        <f t="shared" si="13"/>
        <v/>
      </c>
      <c r="I347" s="595" t="str">
        <f t="shared" si="12"/>
        <v/>
      </c>
      <c r="J347" s="595" t="str">
        <f t="shared" si="12"/>
        <v/>
      </c>
      <c r="K347" s="595" t="str">
        <f t="shared" si="12"/>
        <v/>
      </c>
      <c r="L347" s="595" t="str">
        <f t="shared" si="12"/>
        <v/>
      </c>
      <c r="M347" s="595" t="str">
        <f t="shared" si="12"/>
        <v/>
      </c>
      <c r="N347" s="595" t="str">
        <f t="shared" si="12"/>
        <v/>
      </c>
      <c r="O347" s="596" t="s">
        <v>79</v>
      </c>
    </row>
    <row r="348" spans="1:15">
      <c r="A348" s="27" t="s">
        <v>648</v>
      </c>
      <c r="B348" s="28" t="s">
        <v>649</v>
      </c>
      <c r="C348" s="102" t="s">
        <v>650</v>
      </c>
      <c r="D348" s="30"/>
      <c r="E348" s="30"/>
      <c r="F348" s="590">
        <v>2237.87</v>
      </c>
      <c r="H348" s="595">
        <f t="shared" si="13"/>
        <v>789.07296199999973</v>
      </c>
      <c r="I348" s="595">
        <f t="shared" si="12"/>
        <v>789.07296199999973</v>
      </c>
      <c r="J348" s="595">
        <f t="shared" si="12"/>
        <v>1036.805171</v>
      </c>
      <c r="K348" s="595">
        <f t="shared" si="12"/>
        <v>720.25845949999984</v>
      </c>
      <c r="L348" s="595">
        <f t="shared" si="12"/>
        <v>1144.6145582499996</v>
      </c>
      <c r="M348" s="595">
        <f t="shared" si="12"/>
        <v>986.34120249999989</v>
      </c>
      <c r="N348" s="595">
        <f t="shared" si="12"/>
        <v>1107.9134902499998</v>
      </c>
      <c r="O348" s="596" t="b">
        <v>1</v>
      </c>
    </row>
    <row r="349" spans="1:15">
      <c r="A349" s="36" t="s">
        <v>651</v>
      </c>
      <c r="B349" s="33" t="s">
        <v>652</v>
      </c>
      <c r="C349" s="77" t="s">
        <v>650</v>
      </c>
      <c r="D349" s="37">
        <v>1</v>
      </c>
      <c r="E349" s="37"/>
      <c r="F349" s="39" t="s">
        <v>79</v>
      </c>
      <c r="H349" s="595" t="str">
        <f t="shared" si="13"/>
        <v/>
      </c>
      <c r="I349" s="595" t="str">
        <f t="shared" si="12"/>
        <v/>
      </c>
      <c r="J349" s="595" t="str">
        <f t="shared" si="12"/>
        <v/>
      </c>
      <c r="K349" s="595" t="str">
        <f t="shared" si="12"/>
        <v/>
      </c>
      <c r="L349" s="595" t="str">
        <f t="shared" si="12"/>
        <v/>
      </c>
      <c r="M349" s="595" t="str">
        <f t="shared" si="12"/>
        <v/>
      </c>
      <c r="N349" s="595" t="str">
        <f t="shared" si="12"/>
        <v/>
      </c>
      <c r="O349" s="596" t="s">
        <v>79</v>
      </c>
    </row>
    <row r="350" spans="1:15">
      <c r="A350" s="36" t="s">
        <v>653</v>
      </c>
      <c r="B350" s="33" t="s">
        <v>654</v>
      </c>
      <c r="C350" s="77" t="s">
        <v>655</v>
      </c>
      <c r="D350" s="37">
        <v>1</v>
      </c>
      <c r="E350" s="37"/>
      <c r="F350" s="39" t="s">
        <v>79</v>
      </c>
      <c r="H350" s="595" t="str">
        <f t="shared" si="13"/>
        <v/>
      </c>
      <c r="I350" s="595" t="str">
        <f t="shared" si="12"/>
        <v/>
      </c>
      <c r="J350" s="595" t="str">
        <f t="shared" si="12"/>
        <v/>
      </c>
      <c r="K350" s="595" t="str">
        <f t="shared" si="12"/>
        <v/>
      </c>
      <c r="L350" s="595" t="str">
        <f t="shared" si="12"/>
        <v/>
      </c>
      <c r="M350" s="595" t="str">
        <f t="shared" si="12"/>
        <v/>
      </c>
      <c r="N350" s="595" t="str">
        <f t="shared" si="12"/>
        <v/>
      </c>
      <c r="O350" s="596" t="s">
        <v>79</v>
      </c>
    </row>
    <row r="351" spans="1:15">
      <c r="A351" s="599" t="s">
        <v>236</v>
      </c>
      <c r="B351" s="600" t="s">
        <v>237</v>
      </c>
      <c r="C351" s="601" t="s">
        <v>656</v>
      </c>
      <c r="D351" s="602">
        <v>2</v>
      </c>
      <c r="E351" s="37"/>
      <c r="F351" s="39" t="s">
        <v>79</v>
      </c>
      <c r="H351" s="595" t="str">
        <f t="shared" si="13"/>
        <v/>
      </c>
      <c r="I351" s="595" t="str">
        <f t="shared" si="12"/>
        <v/>
      </c>
      <c r="J351" s="595" t="str">
        <f t="shared" si="12"/>
        <v/>
      </c>
      <c r="K351" s="595" t="str">
        <f t="shared" si="12"/>
        <v/>
      </c>
      <c r="L351" s="595" t="str">
        <f t="shared" si="12"/>
        <v/>
      </c>
      <c r="M351" s="595" t="str">
        <f t="shared" ref="I351:N394" si="14">IF(AND(ISNUMBER($F351),$O351),$F351*M$3,"")</f>
        <v/>
      </c>
      <c r="N351" s="595" t="str">
        <f t="shared" si="14"/>
        <v/>
      </c>
      <c r="O351" s="596" t="s">
        <v>79</v>
      </c>
    </row>
    <row r="352" spans="1:15">
      <c r="A352" s="599" t="s">
        <v>633</v>
      </c>
      <c r="B352" s="600" t="s">
        <v>657</v>
      </c>
      <c r="C352" s="601" t="s">
        <v>658</v>
      </c>
      <c r="D352" s="602">
        <v>1</v>
      </c>
      <c r="E352" s="37"/>
      <c r="F352" s="39" t="s">
        <v>79</v>
      </c>
      <c r="H352" s="595" t="str">
        <f t="shared" si="13"/>
        <v/>
      </c>
      <c r="I352" s="595" t="str">
        <f t="shared" si="14"/>
        <v/>
      </c>
      <c r="J352" s="595" t="str">
        <f t="shared" si="14"/>
        <v/>
      </c>
      <c r="K352" s="595" t="str">
        <f t="shared" si="14"/>
        <v/>
      </c>
      <c r="L352" s="595" t="str">
        <f t="shared" si="14"/>
        <v/>
      </c>
      <c r="M352" s="595" t="str">
        <f t="shared" si="14"/>
        <v/>
      </c>
      <c r="N352" s="595" t="str">
        <f t="shared" si="14"/>
        <v/>
      </c>
      <c r="O352" s="596" t="s">
        <v>79</v>
      </c>
    </row>
    <row r="353" spans="1:15">
      <c r="A353" s="599" t="s">
        <v>151</v>
      </c>
      <c r="B353" s="600" t="s">
        <v>152</v>
      </c>
      <c r="C353" s="601" t="s">
        <v>153</v>
      </c>
      <c r="D353" s="602">
        <v>1</v>
      </c>
      <c r="E353" s="37"/>
      <c r="F353" s="39" t="s">
        <v>79</v>
      </c>
      <c r="H353" s="595" t="str">
        <f t="shared" si="13"/>
        <v/>
      </c>
      <c r="I353" s="595" t="str">
        <f t="shared" si="14"/>
        <v/>
      </c>
      <c r="J353" s="595" t="str">
        <f t="shared" si="14"/>
        <v/>
      </c>
      <c r="K353" s="595" t="str">
        <f t="shared" si="14"/>
        <v/>
      </c>
      <c r="L353" s="595" t="str">
        <f t="shared" si="14"/>
        <v/>
      </c>
      <c r="M353" s="595" t="str">
        <f t="shared" si="14"/>
        <v/>
      </c>
      <c r="N353" s="595" t="str">
        <f t="shared" si="14"/>
        <v/>
      </c>
      <c r="O353" s="596" t="s">
        <v>79</v>
      </c>
    </row>
    <row r="354" spans="1:15">
      <c r="A354" s="599" t="s">
        <v>163</v>
      </c>
      <c r="B354" s="600" t="s">
        <v>659</v>
      </c>
      <c r="C354" s="601" t="s">
        <v>660</v>
      </c>
      <c r="D354" s="602">
        <v>5</v>
      </c>
      <c r="E354" s="37"/>
      <c r="F354" s="39" t="s">
        <v>79</v>
      </c>
      <c r="H354" s="595" t="str">
        <f t="shared" si="13"/>
        <v/>
      </c>
      <c r="I354" s="595" t="str">
        <f t="shared" si="14"/>
        <v/>
      </c>
      <c r="J354" s="595" t="str">
        <f t="shared" si="14"/>
        <v/>
      </c>
      <c r="K354" s="595" t="str">
        <f t="shared" si="14"/>
        <v/>
      </c>
      <c r="L354" s="595" t="str">
        <f t="shared" si="14"/>
        <v/>
      </c>
      <c r="M354" s="595" t="str">
        <f t="shared" si="14"/>
        <v/>
      </c>
      <c r="N354" s="595" t="str">
        <f t="shared" si="14"/>
        <v/>
      </c>
      <c r="O354" s="596" t="s">
        <v>79</v>
      </c>
    </row>
    <row r="355" spans="1:15">
      <c r="A355" s="599" t="s">
        <v>11233</v>
      </c>
      <c r="B355" s="600" t="s">
        <v>5290</v>
      </c>
      <c r="C355" s="601" t="s">
        <v>5297</v>
      </c>
      <c r="D355" s="602">
        <v>1</v>
      </c>
      <c r="E355" s="37"/>
      <c r="F355" s="39" t="s">
        <v>79</v>
      </c>
      <c r="H355" s="595" t="str">
        <f t="shared" si="13"/>
        <v/>
      </c>
      <c r="I355" s="595" t="str">
        <f t="shared" si="14"/>
        <v/>
      </c>
      <c r="J355" s="595" t="str">
        <f t="shared" si="14"/>
        <v/>
      </c>
      <c r="K355" s="595" t="str">
        <f t="shared" si="14"/>
        <v/>
      </c>
      <c r="L355" s="595" t="str">
        <f t="shared" si="14"/>
        <v/>
      </c>
      <c r="M355" s="595" t="str">
        <f t="shared" si="14"/>
        <v/>
      </c>
      <c r="N355" s="595" t="str">
        <f t="shared" si="14"/>
        <v/>
      </c>
      <c r="O355" s="596" t="s">
        <v>79</v>
      </c>
    </row>
    <row r="356" spans="1:15">
      <c r="A356" s="599" t="s">
        <v>122</v>
      </c>
      <c r="B356" s="600" t="s">
        <v>123</v>
      </c>
      <c r="C356" s="601" t="s">
        <v>96</v>
      </c>
      <c r="D356" s="602">
        <v>1</v>
      </c>
      <c r="E356" s="37"/>
      <c r="F356" s="39" t="s">
        <v>79</v>
      </c>
      <c r="H356" s="595" t="str">
        <f t="shared" si="13"/>
        <v/>
      </c>
      <c r="I356" s="595" t="str">
        <f t="shared" si="14"/>
        <v/>
      </c>
      <c r="J356" s="595" t="str">
        <f t="shared" si="14"/>
        <v/>
      </c>
      <c r="K356" s="595" t="str">
        <f t="shared" si="14"/>
        <v/>
      </c>
      <c r="L356" s="595" t="str">
        <f t="shared" si="14"/>
        <v/>
      </c>
      <c r="M356" s="595" t="str">
        <f t="shared" si="14"/>
        <v/>
      </c>
      <c r="N356" s="595" t="str">
        <f t="shared" si="14"/>
        <v/>
      </c>
      <c r="O356" s="596" t="s">
        <v>79</v>
      </c>
    </row>
    <row r="357" spans="1:15">
      <c r="A357" s="599" t="s">
        <v>244</v>
      </c>
      <c r="B357" s="600" t="s">
        <v>661</v>
      </c>
      <c r="C357" s="601" t="s">
        <v>662</v>
      </c>
      <c r="D357" s="602">
        <v>1</v>
      </c>
      <c r="E357" s="37"/>
      <c r="F357" s="39" t="s">
        <v>79</v>
      </c>
      <c r="H357" s="595" t="str">
        <f t="shared" si="13"/>
        <v/>
      </c>
      <c r="I357" s="595" t="str">
        <f t="shared" si="14"/>
        <v/>
      </c>
      <c r="J357" s="595" t="str">
        <f t="shared" si="14"/>
        <v/>
      </c>
      <c r="K357" s="595" t="str">
        <f t="shared" si="14"/>
        <v/>
      </c>
      <c r="L357" s="595" t="str">
        <f t="shared" si="14"/>
        <v/>
      </c>
      <c r="M357" s="595" t="str">
        <f t="shared" si="14"/>
        <v/>
      </c>
      <c r="N357" s="595" t="str">
        <f t="shared" si="14"/>
        <v/>
      </c>
      <c r="O357" s="596" t="s">
        <v>79</v>
      </c>
    </row>
    <row r="358" spans="1:15">
      <c r="A358" s="36" t="s">
        <v>124</v>
      </c>
      <c r="B358" s="33" t="s">
        <v>125</v>
      </c>
      <c r="C358" s="77" t="s">
        <v>126</v>
      </c>
      <c r="D358" s="37">
        <v>1</v>
      </c>
      <c r="E358" s="37"/>
      <c r="F358" s="39" t="s">
        <v>79</v>
      </c>
      <c r="H358" s="595" t="str">
        <f t="shared" si="13"/>
        <v/>
      </c>
      <c r="I358" s="595" t="str">
        <f t="shared" si="14"/>
        <v/>
      </c>
      <c r="J358" s="595" t="str">
        <f t="shared" si="14"/>
        <v/>
      </c>
      <c r="K358" s="595" t="str">
        <f t="shared" si="14"/>
        <v/>
      </c>
      <c r="L358" s="595" t="str">
        <f t="shared" si="14"/>
        <v/>
      </c>
      <c r="M358" s="595" t="str">
        <f t="shared" si="14"/>
        <v/>
      </c>
      <c r="N358" s="595" t="str">
        <f t="shared" si="14"/>
        <v/>
      </c>
      <c r="O358" s="596" t="s">
        <v>79</v>
      </c>
    </row>
    <row r="359" spans="1:15">
      <c r="A359" s="36" t="s">
        <v>127</v>
      </c>
      <c r="B359" s="33" t="s">
        <v>663</v>
      </c>
      <c r="C359" s="77" t="s">
        <v>664</v>
      </c>
      <c r="D359" s="37">
        <v>1</v>
      </c>
      <c r="E359" s="37"/>
      <c r="F359" s="66" t="s">
        <v>79</v>
      </c>
      <c r="H359" s="595" t="str">
        <f t="shared" si="13"/>
        <v/>
      </c>
      <c r="I359" s="595" t="str">
        <f t="shared" si="14"/>
        <v/>
      </c>
      <c r="J359" s="595" t="str">
        <f t="shared" si="14"/>
        <v/>
      </c>
      <c r="K359" s="595" t="str">
        <f t="shared" si="14"/>
        <v/>
      </c>
      <c r="L359" s="595" t="str">
        <f t="shared" si="14"/>
        <v/>
      </c>
      <c r="M359" s="595" t="str">
        <f t="shared" si="14"/>
        <v/>
      </c>
      <c r="N359" s="595" t="str">
        <f t="shared" si="14"/>
        <v/>
      </c>
      <c r="O359" s="596" t="s">
        <v>79</v>
      </c>
    </row>
    <row r="360" spans="1:15">
      <c r="A360" s="36" t="s">
        <v>97</v>
      </c>
      <c r="B360" s="33" t="s">
        <v>130</v>
      </c>
      <c r="C360" s="77" t="s">
        <v>131</v>
      </c>
      <c r="D360" s="37">
        <v>1</v>
      </c>
      <c r="E360" s="40"/>
      <c r="F360" s="39" t="s">
        <v>79</v>
      </c>
      <c r="H360" s="595" t="str">
        <f t="shared" si="13"/>
        <v/>
      </c>
      <c r="I360" s="595" t="str">
        <f t="shared" si="14"/>
        <v/>
      </c>
      <c r="J360" s="595" t="str">
        <f t="shared" si="14"/>
        <v/>
      </c>
      <c r="K360" s="595" t="str">
        <f t="shared" si="14"/>
        <v/>
      </c>
      <c r="L360" s="595" t="str">
        <f t="shared" si="14"/>
        <v/>
      </c>
      <c r="M360" s="595" t="str">
        <f t="shared" si="14"/>
        <v/>
      </c>
      <c r="N360" s="595" t="str">
        <f t="shared" si="14"/>
        <v/>
      </c>
      <c r="O360" s="596" t="s">
        <v>79</v>
      </c>
    </row>
    <row r="361" spans="1:15">
      <c r="A361" s="36" t="s">
        <v>157</v>
      </c>
      <c r="B361" s="33" t="s">
        <v>158</v>
      </c>
      <c r="C361" s="77" t="s">
        <v>159</v>
      </c>
      <c r="D361" s="37">
        <v>1</v>
      </c>
      <c r="E361" s="40"/>
      <c r="F361" s="39" t="s">
        <v>79</v>
      </c>
      <c r="H361" s="595" t="str">
        <f t="shared" si="13"/>
        <v/>
      </c>
      <c r="I361" s="595" t="str">
        <f t="shared" si="14"/>
        <v/>
      </c>
      <c r="J361" s="595" t="str">
        <f t="shared" si="14"/>
        <v/>
      </c>
      <c r="K361" s="595" t="str">
        <f t="shared" si="14"/>
        <v/>
      </c>
      <c r="L361" s="595" t="str">
        <f t="shared" si="14"/>
        <v/>
      </c>
      <c r="M361" s="595" t="str">
        <f t="shared" si="14"/>
        <v/>
      </c>
      <c r="N361" s="595" t="str">
        <f t="shared" si="14"/>
        <v/>
      </c>
      <c r="O361" s="596" t="s">
        <v>79</v>
      </c>
    </row>
    <row r="362" spans="1:15" ht="31.5">
      <c r="A362" s="95" t="s">
        <v>105</v>
      </c>
      <c r="B362" s="96" t="s">
        <v>665</v>
      </c>
      <c r="C362" s="77" t="s">
        <v>666</v>
      </c>
      <c r="D362" s="37">
        <v>1</v>
      </c>
      <c r="E362" s="37"/>
      <c r="F362" s="39" t="s">
        <v>79</v>
      </c>
      <c r="H362" s="595" t="str">
        <f t="shared" si="13"/>
        <v/>
      </c>
      <c r="I362" s="595" t="str">
        <f t="shared" si="14"/>
        <v/>
      </c>
      <c r="J362" s="595" t="str">
        <f t="shared" si="14"/>
        <v/>
      </c>
      <c r="K362" s="595" t="str">
        <f t="shared" si="14"/>
        <v/>
      </c>
      <c r="L362" s="595" t="str">
        <f t="shared" si="14"/>
        <v/>
      </c>
      <c r="M362" s="595" t="str">
        <f t="shared" si="14"/>
        <v/>
      </c>
      <c r="N362" s="595" t="str">
        <f t="shared" si="14"/>
        <v/>
      </c>
      <c r="O362" s="596" t="s">
        <v>79</v>
      </c>
    </row>
    <row r="363" spans="1:15" ht="32.25" thickBot="1">
      <c r="A363" s="80" t="s">
        <v>102</v>
      </c>
      <c r="B363" s="97" t="s">
        <v>133</v>
      </c>
      <c r="C363" s="105" t="s">
        <v>134</v>
      </c>
      <c r="D363" s="52">
        <v>1</v>
      </c>
      <c r="E363" s="52"/>
      <c r="F363" s="53" t="s">
        <v>79</v>
      </c>
      <c r="H363" s="595" t="str">
        <f t="shared" si="13"/>
        <v/>
      </c>
      <c r="I363" s="595" t="str">
        <f t="shared" si="14"/>
        <v/>
      </c>
      <c r="J363" s="595" t="str">
        <f t="shared" si="14"/>
        <v/>
      </c>
      <c r="K363" s="595" t="str">
        <f t="shared" si="14"/>
        <v/>
      </c>
      <c r="L363" s="595" t="str">
        <f t="shared" si="14"/>
        <v/>
      </c>
      <c r="M363" s="595" t="str">
        <f t="shared" si="14"/>
        <v/>
      </c>
      <c r="N363" s="595" t="str">
        <f t="shared" si="14"/>
        <v/>
      </c>
      <c r="O363" s="596" t="s">
        <v>79</v>
      </c>
    </row>
    <row r="364" spans="1:15">
      <c r="A364" s="70"/>
      <c r="B364" s="24" t="s">
        <v>79</v>
      </c>
      <c r="C364" s="137"/>
      <c r="D364" s="4"/>
      <c r="E364" s="4"/>
      <c r="F364" s="26" t="s">
        <v>79</v>
      </c>
      <c r="H364" s="595" t="str">
        <f t="shared" si="13"/>
        <v/>
      </c>
      <c r="I364" s="595" t="str">
        <f t="shared" si="14"/>
        <v/>
      </c>
      <c r="J364" s="595" t="str">
        <f t="shared" si="14"/>
        <v/>
      </c>
      <c r="K364" s="595" t="str">
        <f t="shared" si="14"/>
        <v/>
      </c>
      <c r="L364" s="595" t="str">
        <f t="shared" si="14"/>
        <v/>
      </c>
      <c r="M364" s="595" t="str">
        <f t="shared" si="14"/>
        <v/>
      </c>
      <c r="N364" s="595" t="str">
        <f t="shared" si="14"/>
        <v/>
      </c>
      <c r="O364" s="596" t="s">
        <v>79</v>
      </c>
    </row>
    <row r="365" spans="1:15" ht="16.5" thickBot="1">
      <c r="A365" s="23"/>
      <c r="B365" s="24" t="s">
        <v>79</v>
      </c>
      <c r="C365" s="137" t="s">
        <v>79</v>
      </c>
      <c r="D365" s="4"/>
      <c r="E365" s="4" t="s">
        <v>79</v>
      </c>
      <c r="F365" s="26" t="s">
        <v>79</v>
      </c>
      <c r="H365" s="595" t="str">
        <f t="shared" si="13"/>
        <v/>
      </c>
      <c r="I365" s="595" t="str">
        <f t="shared" si="14"/>
        <v/>
      </c>
      <c r="J365" s="595" t="str">
        <f t="shared" si="14"/>
        <v/>
      </c>
      <c r="K365" s="595" t="str">
        <f t="shared" si="14"/>
        <v/>
      </c>
      <c r="L365" s="595" t="str">
        <f t="shared" si="14"/>
        <v/>
      </c>
      <c r="M365" s="595" t="str">
        <f t="shared" si="14"/>
        <v/>
      </c>
      <c r="N365" s="595" t="str">
        <f t="shared" si="14"/>
        <v/>
      </c>
      <c r="O365" s="596" t="s">
        <v>79</v>
      </c>
    </row>
    <row r="366" spans="1:15">
      <c r="A366" s="27" t="s">
        <v>667</v>
      </c>
      <c r="B366" s="28" t="s">
        <v>668</v>
      </c>
      <c r="C366" s="102" t="s">
        <v>669</v>
      </c>
      <c r="D366" s="30"/>
      <c r="E366" s="30" t="s">
        <v>79</v>
      </c>
      <c r="F366" s="50">
        <v>1506.2199999999993</v>
      </c>
      <c r="H366" s="595">
        <f t="shared" si="13"/>
        <v>531.09317199999964</v>
      </c>
      <c r="I366" s="595">
        <f t="shared" si="14"/>
        <v>531.09317199999964</v>
      </c>
      <c r="J366" s="595">
        <f t="shared" si="14"/>
        <v>697.83172599999966</v>
      </c>
      <c r="K366" s="595">
        <f t="shared" si="14"/>
        <v>484.77690699999977</v>
      </c>
      <c r="L366" s="595">
        <f t="shared" si="14"/>
        <v>770.39387449999947</v>
      </c>
      <c r="M366" s="595">
        <f t="shared" si="14"/>
        <v>663.86646499999972</v>
      </c>
      <c r="N366" s="595">
        <f t="shared" si="14"/>
        <v>745.69186649999961</v>
      </c>
      <c r="O366" s="596" t="b">
        <v>1</v>
      </c>
    </row>
    <row r="367" spans="1:15">
      <c r="A367" s="36" t="s">
        <v>670</v>
      </c>
      <c r="B367" s="33" t="s">
        <v>671</v>
      </c>
      <c r="C367" s="77" t="s">
        <v>669</v>
      </c>
      <c r="D367" s="37">
        <v>1</v>
      </c>
      <c r="E367" s="37" t="s">
        <v>79</v>
      </c>
      <c r="F367" s="39" t="s">
        <v>79</v>
      </c>
      <c r="H367" s="595" t="str">
        <f t="shared" si="13"/>
        <v/>
      </c>
      <c r="I367" s="595" t="str">
        <f t="shared" si="14"/>
        <v/>
      </c>
      <c r="J367" s="595" t="str">
        <f t="shared" si="14"/>
        <v/>
      </c>
      <c r="K367" s="595" t="str">
        <f t="shared" si="14"/>
        <v/>
      </c>
      <c r="L367" s="595" t="str">
        <f t="shared" si="14"/>
        <v/>
      </c>
      <c r="M367" s="595" t="str">
        <f t="shared" si="14"/>
        <v/>
      </c>
      <c r="N367" s="595" t="str">
        <f t="shared" si="14"/>
        <v/>
      </c>
      <c r="O367" s="596" t="s">
        <v>79</v>
      </c>
    </row>
    <row r="368" spans="1:15">
      <c r="A368" s="36" t="s">
        <v>672</v>
      </c>
      <c r="B368" s="33" t="s">
        <v>673</v>
      </c>
      <c r="C368" s="77" t="s">
        <v>674</v>
      </c>
      <c r="D368" s="37">
        <v>1</v>
      </c>
      <c r="E368" s="37" t="s">
        <v>79</v>
      </c>
      <c r="F368" s="39" t="s">
        <v>79</v>
      </c>
      <c r="H368" s="595" t="str">
        <f t="shared" si="13"/>
        <v/>
      </c>
      <c r="I368" s="595" t="str">
        <f t="shared" si="14"/>
        <v/>
      </c>
      <c r="J368" s="595" t="str">
        <f t="shared" si="14"/>
        <v/>
      </c>
      <c r="K368" s="595" t="str">
        <f t="shared" si="14"/>
        <v/>
      </c>
      <c r="L368" s="595" t="str">
        <f t="shared" si="14"/>
        <v/>
      </c>
      <c r="M368" s="595" t="str">
        <f t="shared" si="14"/>
        <v/>
      </c>
      <c r="N368" s="595" t="str">
        <f t="shared" si="14"/>
        <v/>
      </c>
      <c r="O368" s="596" t="s">
        <v>79</v>
      </c>
    </row>
    <row r="369" spans="1:15">
      <c r="A369" s="36" t="s">
        <v>145</v>
      </c>
      <c r="B369" s="33" t="s">
        <v>146</v>
      </c>
      <c r="C369" s="77" t="s">
        <v>675</v>
      </c>
      <c r="D369" s="37">
        <v>2</v>
      </c>
      <c r="E369" s="37" t="s">
        <v>79</v>
      </c>
      <c r="F369" s="39" t="s">
        <v>79</v>
      </c>
      <c r="H369" s="595" t="str">
        <f t="shared" si="13"/>
        <v/>
      </c>
      <c r="I369" s="595" t="str">
        <f t="shared" si="14"/>
        <v/>
      </c>
      <c r="J369" s="595" t="str">
        <f t="shared" si="14"/>
        <v/>
      </c>
      <c r="K369" s="595" t="str">
        <f t="shared" si="14"/>
        <v/>
      </c>
      <c r="L369" s="595" t="str">
        <f t="shared" si="14"/>
        <v/>
      </c>
      <c r="M369" s="595" t="str">
        <f t="shared" si="14"/>
        <v/>
      </c>
      <c r="N369" s="595" t="str">
        <f t="shared" si="14"/>
        <v/>
      </c>
      <c r="O369" s="596" t="s">
        <v>79</v>
      </c>
    </row>
    <row r="370" spans="1:15">
      <c r="A370" s="76" t="s">
        <v>676</v>
      </c>
      <c r="B370" s="33" t="s">
        <v>644</v>
      </c>
      <c r="C370" s="77" t="s">
        <v>645</v>
      </c>
      <c r="D370" s="38">
        <v>1</v>
      </c>
      <c r="E370" s="34" t="s">
        <v>79</v>
      </c>
      <c r="F370" s="39" t="s">
        <v>79</v>
      </c>
      <c r="H370" s="595" t="str">
        <f t="shared" si="13"/>
        <v/>
      </c>
      <c r="I370" s="595" t="str">
        <f t="shared" si="14"/>
        <v/>
      </c>
      <c r="J370" s="595" t="str">
        <f t="shared" si="14"/>
        <v/>
      </c>
      <c r="K370" s="595" t="str">
        <f t="shared" si="14"/>
        <v/>
      </c>
      <c r="L370" s="595" t="str">
        <f t="shared" si="14"/>
        <v/>
      </c>
      <c r="M370" s="595" t="str">
        <f t="shared" si="14"/>
        <v/>
      </c>
      <c r="N370" s="595" t="str">
        <f t="shared" si="14"/>
        <v/>
      </c>
      <c r="O370" s="596" t="s">
        <v>79</v>
      </c>
    </row>
    <row r="371" spans="1:15">
      <c r="A371" s="36" t="s">
        <v>633</v>
      </c>
      <c r="B371" s="33" t="s">
        <v>677</v>
      </c>
      <c r="C371" s="77" t="s">
        <v>678</v>
      </c>
      <c r="D371" s="37">
        <v>1</v>
      </c>
      <c r="E371" s="37" t="s">
        <v>79</v>
      </c>
      <c r="F371" s="39" t="s">
        <v>79</v>
      </c>
      <c r="H371" s="595" t="str">
        <f t="shared" si="13"/>
        <v/>
      </c>
      <c r="I371" s="595" t="str">
        <f t="shared" si="14"/>
        <v/>
      </c>
      <c r="J371" s="595" t="str">
        <f t="shared" si="14"/>
        <v/>
      </c>
      <c r="K371" s="595" t="str">
        <f t="shared" si="14"/>
        <v/>
      </c>
      <c r="L371" s="595" t="str">
        <f t="shared" si="14"/>
        <v/>
      </c>
      <c r="M371" s="595" t="str">
        <f t="shared" si="14"/>
        <v/>
      </c>
      <c r="N371" s="595" t="str">
        <f t="shared" si="14"/>
        <v/>
      </c>
      <c r="O371" s="596" t="s">
        <v>79</v>
      </c>
    </row>
    <row r="372" spans="1:15">
      <c r="A372" s="36" t="s">
        <v>151</v>
      </c>
      <c r="B372" s="33" t="s">
        <v>152</v>
      </c>
      <c r="C372" s="77" t="s">
        <v>153</v>
      </c>
      <c r="D372" s="37">
        <v>1</v>
      </c>
      <c r="E372" s="37" t="s">
        <v>79</v>
      </c>
      <c r="F372" s="39" t="s">
        <v>79</v>
      </c>
      <c r="H372" s="595" t="str">
        <f t="shared" si="13"/>
        <v/>
      </c>
      <c r="I372" s="595" t="str">
        <f t="shared" si="14"/>
        <v/>
      </c>
      <c r="J372" s="595" t="str">
        <f t="shared" si="14"/>
        <v/>
      </c>
      <c r="K372" s="595" t="str">
        <f t="shared" si="14"/>
        <v/>
      </c>
      <c r="L372" s="595" t="str">
        <f t="shared" si="14"/>
        <v/>
      </c>
      <c r="M372" s="595" t="str">
        <f t="shared" si="14"/>
        <v/>
      </c>
      <c r="N372" s="595" t="str">
        <f t="shared" si="14"/>
        <v/>
      </c>
      <c r="O372" s="596" t="s">
        <v>79</v>
      </c>
    </row>
    <row r="373" spans="1:15">
      <c r="A373" s="36" t="s">
        <v>154</v>
      </c>
      <c r="B373" s="33" t="s">
        <v>155</v>
      </c>
      <c r="C373" s="77" t="s">
        <v>156</v>
      </c>
      <c r="D373" s="37">
        <v>1</v>
      </c>
      <c r="E373" s="37" t="s">
        <v>79</v>
      </c>
      <c r="F373" s="39" t="s">
        <v>79</v>
      </c>
      <c r="H373" s="595" t="str">
        <f t="shared" si="13"/>
        <v/>
      </c>
      <c r="I373" s="595" t="str">
        <f t="shared" si="14"/>
        <v/>
      </c>
      <c r="J373" s="595" t="str">
        <f t="shared" si="14"/>
        <v/>
      </c>
      <c r="K373" s="595" t="str">
        <f t="shared" si="14"/>
        <v/>
      </c>
      <c r="L373" s="595" t="str">
        <f t="shared" si="14"/>
        <v/>
      </c>
      <c r="M373" s="595" t="str">
        <f t="shared" si="14"/>
        <v/>
      </c>
      <c r="N373" s="595" t="str">
        <f t="shared" si="14"/>
        <v/>
      </c>
      <c r="O373" s="596" t="s">
        <v>79</v>
      </c>
    </row>
    <row r="374" spans="1:15">
      <c r="A374" s="36" t="s">
        <v>122</v>
      </c>
      <c r="B374" s="33" t="s">
        <v>123</v>
      </c>
      <c r="C374" s="77" t="s">
        <v>96</v>
      </c>
      <c r="D374" s="37">
        <v>1</v>
      </c>
      <c r="E374" s="37" t="s">
        <v>79</v>
      </c>
      <c r="F374" s="39" t="s">
        <v>79</v>
      </c>
      <c r="H374" s="595" t="str">
        <f t="shared" si="13"/>
        <v/>
      </c>
      <c r="I374" s="595" t="str">
        <f t="shared" si="14"/>
        <v/>
      </c>
      <c r="J374" s="595" t="str">
        <f t="shared" si="14"/>
        <v/>
      </c>
      <c r="K374" s="595" t="str">
        <f t="shared" si="14"/>
        <v/>
      </c>
      <c r="L374" s="595" t="str">
        <f t="shared" si="14"/>
        <v/>
      </c>
      <c r="M374" s="595" t="str">
        <f t="shared" si="14"/>
        <v/>
      </c>
      <c r="N374" s="595" t="str">
        <f t="shared" si="14"/>
        <v/>
      </c>
      <c r="O374" s="596" t="s">
        <v>79</v>
      </c>
    </row>
    <row r="375" spans="1:15">
      <c r="A375" s="36" t="s">
        <v>157</v>
      </c>
      <c r="B375" s="33" t="s">
        <v>158</v>
      </c>
      <c r="C375" s="77" t="s">
        <v>159</v>
      </c>
      <c r="D375" s="37">
        <v>1</v>
      </c>
      <c r="E375" s="37"/>
      <c r="F375" s="39" t="s">
        <v>79</v>
      </c>
      <c r="H375" s="595" t="str">
        <f t="shared" ref="H375:H438" si="15">IF(AND(ISNUMBER($F375),$O375),$F375*H$3,"")</f>
        <v/>
      </c>
      <c r="I375" s="595" t="str">
        <f t="shared" si="14"/>
        <v/>
      </c>
      <c r="J375" s="595" t="str">
        <f t="shared" si="14"/>
        <v/>
      </c>
      <c r="K375" s="595" t="str">
        <f t="shared" si="14"/>
        <v/>
      </c>
      <c r="L375" s="595" t="str">
        <f t="shared" si="14"/>
        <v/>
      </c>
      <c r="M375" s="595" t="str">
        <f t="shared" si="14"/>
        <v/>
      </c>
      <c r="N375" s="595" t="str">
        <f t="shared" si="14"/>
        <v/>
      </c>
      <c r="O375" s="596" t="s">
        <v>79</v>
      </c>
    </row>
    <row r="376" spans="1:15">
      <c r="A376" s="36" t="s">
        <v>163</v>
      </c>
      <c r="B376" s="33" t="s">
        <v>679</v>
      </c>
      <c r="C376" s="77" t="s">
        <v>680</v>
      </c>
      <c r="D376" s="37">
        <v>1</v>
      </c>
      <c r="E376" s="37" t="s">
        <v>79</v>
      </c>
      <c r="F376" s="39" t="s">
        <v>79</v>
      </c>
      <c r="H376" s="595" t="str">
        <f t="shared" si="15"/>
        <v/>
      </c>
      <c r="I376" s="595" t="str">
        <f t="shared" si="14"/>
        <v/>
      </c>
      <c r="J376" s="595" t="str">
        <f t="shared" si="14"/>
        <v/>
      </c>
      <c r="K376" s="595" t="str">
        <f t="shared" si="14"/>
        <v/>
      </c>
      <c r="L376" s="595" t="str">
        <f t="shared" si="14"/>
        <v/>
      </c>
      <c r="M376" s="595" t="str">
        <f t="shared" si="14"/>
        <v/>
      </c>
      <c r="N376" s="595" t="str">
        <f t="shared" si="14"/>
        <v/>
      </c>
      <c r="O376" s="596" t="s">
        <v>79</v>
      </c>
    </row>
    <row r="377" spans="1:15">
      <c r="A377" s="36" t="s">
        <v>124</v>
      </c>
      <c r="B377" s="33" t="s">
        <v>125</v>
      </c>
      <c r="C377" s="77" t="s">
        <v>126</v>
      </c>
      <c r="D377" s="37">
        <v>1</v>
      </c>
      <c r="E377" s="37" t="s">
        <v>79</v>
      </c>
      <c r="F377" s="39" t="s">
        <v>79</v>
      </c>
      <c r="H377" s="595" t="str">
        <f t="shared" si="15"/>
        <v/>
      </c>
      <c r="I377" s="595" t="str">
        <f t="shared" si="14"/>
        <v/>
      </c>
      <c r="J377" s="595" t="str">
        <f t="shared" si="14"/>
        <v/>
      </c>
      <c r="K377" s="595" t="str">
        <f t="shared" si="14"/>
        <v/>
      </c>
      <c r="L377" s="595" t="str">
        <f t="shared" si="14"/>
        <v/>
      </c>
      <c r="M377" s="595" t="str">
        <f t="shared" si="14"/>
        <v/>
      </c>
      <c r="N377" s="595" t="str">
        <f t="shared" si="14"/>
        <v/>
      </c>
      <c r="O377" s="596" t="s">
        <v>79</v>
      </c>
    </row>
    <row r="378" spans="1:15">
      <c r="A378" s="36" t="s">
        <v>127</v>
      </c>
      <c r="B378" s="33" t="s">
        <v>169</v>
      </c>
      <c r="C378" s="77" t="s">
        <v>170</v>
      </c>
      <c r="D378" s="37">
        <v>1</v>
      </c>
      <c r="E378" s="37"/>
      <c r="F378" s="39" t="s">
        <v>79</v>
      </c>
      <c r="H378" s="595" t="str">
        <f t="shared" si="15"/>
        <v/>
      </c>
      <c r="I378" s="595" t="str">
        <f t="shared" si="14"/>
        <v/>
      </c>
      <c r="J378" s="595" t="str">
        <f t="shared" si="14"/>
        <v/>
      </c>
      <c r="K378" s="595" t="str">
        <f t="shared" si="14"/>
        <v/>
      </c>
      <c r="L378" s="595" t="str">
        <f t="shared" si="14"/>
        <v/>
      </c>
      <c r="M378" s="595" t="str">
        <f t="shared" si="14"/>
        <v/>
      </c>
      <c r="N378" s="595" t="str">
        <f t="shared" si="14"/>
        <v/>
      </c>
      <c r="O378" s="596" t="s">
        <v>79</v>
      </c>
    </row>
    <row r="379" spans="1:15">
      <c r="A379" s="36" t="s">
        <v>244</v>
      </c>
      <c r="B379" s="33" t="s">
        <v>681</v>
      </c>
      <c r="C379" s="77" t="s">
        <v>682</v>
      </c>
      <c r="D379" s="37">
        <v>1</v>
      </c>
      <c r="E379" s="37"/>
      <c r="F379" s="39" t="s">
        <v>79</v>
      </c>
      <c r="H379" s="595" t="str">
        <f t="shared" si="15"/>
        <v/>
      </c>
      <c r="I379" s="595" t="str">
        <f t="shared" si="14"/>
        <v/>
      </c>
      <c r="J379" s="595" t="str">
        <f t="shared" si="14"/>
        <v/>
      </c>
      <c r="K379" s="595" t="str">
        <f t="shared" si="14"/>
        <v/>
      </c>
      <c r="L379" s="595" t="str">
        <f t="shared" si="14"/>
        <v/>
      </c>
      <c r="M379" s="595" t="str">
        <f t="shared" si="14"/>
        <v/>
      </c>
      <c r="N379" s="595" t="str">
        <f t="shared" si="14"/>
        <v/>
      </c>
      <c r="O379" s="596" t="s">
        <v>79</v>
      </c>
    </row>
    <row r="380" spans="1:15">
      <c r="A380" s="36" t="s">
        <v>97</v>
      </c>
      <c r="B380" s="33" t="s">
        <v>171</v>
      </c>
      <c r="C380" s="77" t="s">
        <v>98</v>
      </c>
      <c r="D380" s="37">
        <v>1</v>
      </c>
      <c r="E380" s="37" t="s">
        <v>79</v>
      </c>
      <c r="F380" s="39" t="s">
        <v>79</v>
      </c>
      <c r="H380" s="595" t="str">
        <f t="shared" si="15"/>
        <v/>
      </c>
      <c r="I380" s="595" t="str">
        <f t="shared" si="14"/>
        <v/>
      </c>
      <c r="J380" s="595" t="str">
        <f t="shared" si="14"/>
        <v/>
      </c>
      <c r="K380" s="595" t="str">
        <f t="shared" si="14"/>
        <v/>
      </c>
      <c r="L380" s="595" t="str">
        <f t="shared" si="14"/>
        <v/>
      </c>
      <c r="M380" s="595" t="str">
        <f t="shared" si="14"/>
        <v/>
      </c>
      <c r="N380" s="595" t="str">
        <f t="shared" si="14"/>
        <v/>
      </c>
      <c r="O380" s="596" t="s">
        <v>79</v>
      </c>
    </row>
    <row r="381" spans="1:15" ht="31.5">
      <c r="A381" s="36" t="s">
        <v>102</v>
      </c>
      <c r="B381" s="33" t="s">
        <v>133</v>
      </c>
      <c r="C381" s="77" t="s">
        <v>134</v>
      </c>
      <c r="D381" s="37">
        <v>1</v>
      </c>
      <c r="E381" s="37" t="s">
        <v>79</v>
      </c>
      <c r="F381" s="39" t="s">
        <v>79</v>
      </c>
      <c r="H381" s="595" t="str">
        <f t="shared" si="15"/>
        <v/>
      </c>
      <c r="I381" s="595" t="str">
        <f t="shared" si="14"/>
        <v/>
      </c>
      <c r="J381" s="595" t="str">
        <f t="shared" si="14"/>
        <v/>
      </c>
      <c r="K381" s="595" t="str">
        <f t="shared" si="14"/>
        <v/>
      </c>
      <c r="L381" s="595" t="str">
        <f t="shared" si="14"/>
        <v/>
      </c>
      <c r="M381" s="595" t="str">
        <f t="shared" si="14"/>
        <v/>
      </c>
      <c r="N381" s="595" t="str">
        <f t="shared" si="14"/>
        <v/>
      </c>
      <c r="O381" s="596" t="s">
        <v>79</v>
      </c>
    </row>
    <row r="382" spans="1:15" ht="32.25" thickBot="1">
      <c r="A382" s="41" t="s">
        <v>105</v>
      </c>
      <c r="B382" s="42" t="s">
        <v>683</v>
      </c>
      <c r="C382" s="105" t="s">
        <v>684</v>
      </c>
      <c r="D382" s="52">
        <v>1</v>
      </c>
      <c r="E382" s="52"/>
      <c r="F382" s="53" t="s">
        <v>79</v>
      </c>
      <c r="H382" s="595" t="str">
        <f t="shared" si="15"/>
        <v/>
      </c>
      <c r="I382" s="595" t="str">
        <f t="shared" si="14"/>
        <v/>
      </c>
      <c r="J382" s="595" t="str">
        <f t="shared" si="14"/>
        <v/>
      </c>
      <c r="K382" s="595" t="str">
        <f t="shared" si="14"/>
        <v/>
      </c>
      <c r="L382" s="595" t="str">
        <f t="shared" si="14"/>
        <v/>
      </c>
      <c r="M382" s="595" t="str">
        <f t="shared" si="14"/>
        <v/>
      </c>
      <c r="N382" s="595" t="str">
        <f t="shared" si="14"/>
        <v/>
      </c>
      <c r="O382" s="596" t="s">
        <v>79</v>
      </c>
    </row>
    <row r="383" spans="1:15" ht="16.5" thickBot="1">
      <c r="A383" s="23"/>
      <c r="B383" s="24" t="s">
        <v>79</v>
      </c>
      <c r="C383" s="137" t="s">
        <v>79</v>
      </c>
      <c r="D383" s="4"/>
      <c r="E383" s="4" t="s">
        <v>79</v>
      </c>
      <c r="F383" s="26" t="s">
        <v>79</v>
      </c>
      <c r="H383" s="595" t="str">
        <f t="shared" si="15"/>
        <v/>
      </c>
      <c r="I383" s="595" t="str">
        <f t="shared" si="14"/>
        <v/>
      </c>
      <c r="J383" s="595" t="str">
        <f t="shared" si="14"/>
        <v/>
      </c>
      <c r="K383" s="595" t="str">
        <f t="shared" si="14"/>
        <v/>
      </c>
      <c r="L383" s="595" t="str">
        <f t="shared" si="14"/>
        <v/>
      </c>
      <c r="M383" s="595" t="str">
        <f t="shared" si="14"/>
        <v/>
      </c>
      <c r="N383" s="595" t="str">
        <f t="shared" si="14"/>
        <v/>
      </c>
      <c r="O383" s="596" t="s">
        <v>79</v>
      </c>
    </row>
    <row r="384" spans="1:15">
      <c r="A384" s="27" t="s">
        <v>685</v>
      </c>
      <c r="B384" s="28" t="s">
        <v>686</v>
      </c>
      <c r="C384" s="102" t="s">
        <v>687</v>
      </c>
      <c r="D384" s="30"/>
      <c r="E384" s="30"/>
      <c r="F384" s="590">
        <v>1621.7</v>
      </c>
      <c r="H384" s="595">
        <f t="shared" si="15"/>
        <v>571.81141999999988</v>
      </c>
      <c r="I384" s="595">
        <f t="shared" si="14"/>
        <v>571.81141999999988</v>
      </c>
      <c r="J384" s="595">
        <f t="shared" si="14"/>
        <v>751.33361000000002</v>
      </c>
      <c r="K384" s="595">
        <f t="shared" si="14"/>
        <v>521.94414499999993</v>
      </c>
      <c r="L384" s="595">
        <f t="shared" si="14"/>
        <v>829.45900749999987</v>
      </c>
      <c r="M384" s="595">
        <f t="shared" si="14"/>
        <v>714.764275</v>
      </c>
      <c r="N384" s="595">
        <f t="shared" si="14"/>
        <v>802.86312749999991</v>
      </c>
      <c r="O384" s="596" t="b">
        <v>1</v>
      </c>
    </row>
    <row r="385" spans="1:15">
      <c r="A385" s="36" t="s">
        <v>688</v>
      </c>
      <c r="B385" s="33" t="s">
        <v>689</v>
      </c>
      <c r="C385" s="77" t="s">
        <v>687</v>
      </c>
      <c r="D385" s="37">
        <v>1</v>
      </c>
      <c r="E385" s="37"/>
      <c r="F385" s="39" t="s">
        <v>79</v>
      </c>
      <c r="H385" s="595" t="str">
        <f t="shared" si="15"/>
        <v/>
      </c>
      <c r="I385" s="595" t="str">
        <f t="shared" si="14"/>
        <v/>
      </c>
      <c r="J385" s="595" t="str">
        <f t="shared" si="14"/>
        <v/>
      </c>
      <c r="K385" s="595" t="str">
        <f t="shared" si="14"/>
        <v/>
      </c>
      <c r="L385" s="595" t="str">
        <f t="shared" si="14"/>
        <v/>
      </c>
      <c r="M385" s="595" t="str">
        <f t="shared" si="14"/>
        <v/>
      </c>
      <c r="N385" s="595" t="str">
        <f t="shared" si="14"/>
        <v/>
      </c>
      <c r="O385" s="596" t="s">
        <v>79</v>
      </c>
    </row>
    <row r="386" spans="1:15">
      <c r="A386" s="36" t="s">
        <v>233</v>
      </c>
      <c r="B386" s="33" t="s">
        <v>234</v>
      </c>
      <c r="C386" s="77" t="s">
        <v>235</v>
      </c>
      <c r="D386" s="37">
        <v>1</v>
      </c>
      <c r="E386" s="37"/>
      <c r="F386" s="39" t="s">
        <v>79</v>
      </c>
      <c r="H386" s="595" t="str">
        <f t="shared" si="15"/>
        <v/>
      </c>
      <c r="I386" s="595" t="str">
        <f t="shared" si="14"/>
        <v/>
      </c>
      <c r="J386" s="595" t="str">
        <f t="shared" si="14"/>
        <v/>
      </c>
      <c r="K386" s="595" t="str">
        <f t="shared" si="14"/>
        <v/>
      </c>
      <c r="L386" s="595" t="str">
        <f t="shared" si="14"/>
        <v/>
      </c>
      <c r="M386" s="595" t="str">
        <f t="shared" si="14"/>
        <v/>
      </c>
      <c r="N386" s="595" t="str">
        <f t="shared" si="14"/>
        <v/>
      </c>
      <c r="O386" s="596" t="s">
        <v>79</v>
      </c>
    </row>
    <row r="387" spans="1:15">
      <c r="A387" s="599" t="s">
        <v>236</v>
      </c>
      <c r="B387" s="600" t="s">
        <v>237</v>
      </c>
      <c r="C387" s="601" t="s">
        <v>238</v>
      </c>
      <c r="D387" s="37">
        <v>2</v>
      </c>
      <c r="E387" s="37"/>
      <c r="F387" s="39" t="s">
        <v>79</v>
      </c>
      <c r="H387" s="595" t="str">
        <f t="shared" si="15"/>
        <v/>
      </c>
      <c r="I387" s="595" t="str">
        <f t="shared" si="14"/>
        <v/>
      </c>
      <c r="J387" s="595" t="str">
        <f t="shared" si="14"/>
        <v/>
      </c>
      <c r="K387" s="595" t="str">
        <f t="shared" si="14"/>
        <v/>
      </c>
      <c r="L387" s="595" t="str">
        <f t="shared" si="14"/>
        <v/>
      </c>
      <c r="M387" s="595" t="str">
        <f t="shared" si="14"/>
        <v/>
      </c>
      <c r="N387" s="595" t="str">
        <f t="shared" si="14"/>
        <v/>
      </c>
      <c r="O387" s="596" t="s">
        <v>79</v>
      </c>
    </row>
    <row r="388" spans="1:15">
      <c r="A388" s="599" t="s">
        <v>151</v>
      </c>
      <c r="B388" s="600" t="s">
        <v>152</v>
      </c>
      <c r="C388" s="601" t="s">
        <v>153</v>
      </c>
      <c r="D388" s="37">
        <v>1</v>
      </c>
      <c r="E388" s="37"/>
      <c r="F388" s="39" t="s">
        <v>79</v>
      </c>
      <c r="H388" s="595" t="str">
        <f t="shared" si="15"/>
        <v/>
      </c>
      <c r="I388" s="595" t="str">
        <f t="shared" si="14"/>
        <v/>
      </c>
      <c r="J388" s="595" t="str">
        <f t="shared" si="14"/>
        <v/>
      </c>
      <c r="K388" s="595" t="str">
        <f t="shared" si="14"/>
        <v/>
      </c>
      <c r="L388" s="595" t="str">
        <f t="shared" si="14"/>
        <v/>
      </c>
      <c r="M388" s="595" t="str">
        <f t="shared" si="14"/>
        <v/>
      </c>
      <c r="N388" s="595" t="str">
        <f t="shared" si="14"/>
        <v/>
      </c>
      <c r="O388" s="596" t="s">
        <v>79</v>
      </c>
    </row>
    <row r="389" spans="1:15">
      <c r="A389" s="599" t="s">
        <v>163</v>
      </c>
      <c r="B389" s="600" t="s">
        <v>690</v>
      </c>
      <c r="C389" s="614" t="s">
        <v>691</v>
      </c>
      <c r="D389" s="37">
        <v>1</v>
      </c>
      <c r="E389" s="37"/>
      <c r="F389" s="39" t="s">
        <v>79</v>
      </c>
      <c r="H389" s="595" t="str">
        <f t="shared" si="15"/>
        <v/>
      </c>
      <c r="I389" s="595" t="str">
        <f t="shared" si="14"/>
        <v/>
      </c>
      <c r="J389" s="595" t="str">
        <f t="shared" si="14"/>
        <v/>
      </c>
      <c r="K389" s="595" t="str">
        <f t="shared" si="14"/>
        <v/>
      </c>
      <c r="L389" s="595" t="str">
        <f t="shared" si="14"/>
        <v/>
      </c>
      <c r="M389" s="595" t="str">
        <f t="shared" si="14"/>
        <v/>
      </c>
      <c r="N389" s="595" t="str">
        <f t="shared" si="14"/>
        <v/>
      </c>
      <c r="O389" s="596" t="s">
        <v>79</v>
      </c>
    </row>
    <row r="390" spans="1:15">
      <c r="A390" s="599" t="s">
        <v>11233</v>
      </c>
      <c r="B390" s="600" t="s">
        <v>5290</v>
      </c>
      <c r="C390" s="601" t="s">
        <v>5297</v>
      </c>
      <c r="D390" s="37">
        <v>1</v>
      </c>
      <c r="E390" s="37"/>
      <c r="F390" s="39" t="s">
        <v>79</v>
      </c>
      <c r="H390" s="595" t="str">
        <f t="shared" si="15"/>
        <v/>
      </c>
      <c r="I390" s="595" t="str">
        <f t="shared" si="14"/>
        <v/>
      </c>
      <c r="J390" s="595" t="str">
        <f t="shared" si="14"/>
        <v/>
      </c>
      <c r="K390" s="595" t="str">
        <f t="shared" si="14"/>
        <v/>
      </c>
      <c r="L390" s="595" t="str">
        <f t="shared" si="14"/>
        <v/>
      </c>
      <c r="M390" s="595" t="str">
        <f t="shared" si="14"/>
        <v/>
      </c>
      <c r="N390" s="595" t="str">
        <f t="shared" si="14"/>
        <v/>
      </c>
      <c r="O390" s="596" t="s">
        <v>79</v>
      </c>
    </row>
    <row r="391" spans="1:15">
      <c r="A391" s="599" t="s">
        <v>122</v>
      </c>
      <c r="B391" s="600" t="s">
        <v>123</v>
      </c>
      <c r="C391" s="601" t="s">
        <v>96</v>
      </c>
      <c r="D391" s="37">
        <v>1</v>
      </c>
      <c r="E391" s="37"/>
      <c r="F391" s="39" t="s">
        <v>79</v>
      </c>
      <c r="H391" s="595" t="str">
        <f t="shared" si="15"/>
        <v/>
      </c>
      <c r="I391" s="595" t="str">
        <f t="shared" si="14"/>
        <v/>
      </c>
      <c r="J391" s="595" t="str">
        <f t="shared" si="14"/>
        <v/>
      </c>
      <c r="K391" s="595" t="str">
        <f t="shared" si="14"/>
        <v/>
      </c>
      <c r="L391" s="595" t="str">
        <f t="shared" si="14"/>
        <v/>
      </c>
      <c r="M391" s="595" t="str">
        <f t="shared" si="14"/>
        <v/>
      </c>
      <c r="N391" s="595" t="str">
        <f t="shared" si="14"/>
        <v/>
      </c>
      <c r="O391" s="596" t="s">
        <v>79</v>
      </c>
    </row>
    <row r="392" spans="1:15">
      <c r="A392" s="599" t="s">
        <v>692</v>
      </c>
      <c r="B392" s="600" t="s">
        <v>693</v>
      </c>
      <c r="C392" s="601" t="s">
        <v>694</v>
      </c>
      <c r="D392" s="37">
        <v>1</v>
      </c>
      <c r="E392" s="37"/>
      <c r="F392" s="39" t="s">
        <v>79</v>
      </c>
      <c r="H392" s="595" t="str">
        <f t="shared" si="15"/>
        <v/>
      </c>
      <c r="I392" s="595" t="str">
        <f t="shared" si="14"/>
        <v/>
      </c>
      <c r="J392" s="595" t="str">
        <f t="shared" si="14"/>
        <v/>
      </c>
      <c r="K392" s="595" t="str">
        <f t="shared" si="14"/>
        <v/>
      </c>
      <c r="L392" s="595" t="str">
        <f t="shared" si="14"/>
        <v/>
      </c>
      <c r="M392" s="595" t="str">
        <f t="shared" si="14"/>
        <v/>
      </c>
      <c r="N392" s="595" t="str">
        <f t="shared" si="14"/>
        <v/>
      </c>
      <c r="O392" s="596" t="s">
        <v>79</v>
      </c>
    </row>
    <row r="393" spans="1:15">
      <c r="A393" s="599" t="s">
        <v>244</v>
      </c>
      <c r="B393" s="600" t="s">
        <v>695</v>
      </c>
      <c r="C393" s="614" t="s">
        <v>696</v>
      </c>
      <c r="D393" s="37">
        <v>1</v>
      </c>
      <c r="E393" s="37"/>
      <c r="F393" s="39" t="s">
        <v>79</v>
      </c>
      <c r="H393" s="595" t="str">
        <f t="shared" si="15"/>
        <v/>
      </c>
      <c r="I393" s="595" t="str">
        <f t="shared" si="14"/>
        <v/>
      </c>
      <c r="J393" s="595" t="str">
        <f t="shared" si="14"/>
        <v/>
      </c>
      <c r="K393" s="595" t="str">
        <f t="shared" si="14"/>
        <v/>
      </c>
      <c r="L393" s="595" t="str">
        <f t="shared" si="14"/>
        <v/>
      </c>
      <c r="M393" s="595" t="str">
        <f t="shared" si="14"/>
        <v/>
      </c>
      <c r="N393" s="595" t="str">
        <f t="shared" si="14"/>
        <v/>
      </c>
      <c r="O393" s="596" t="s">
        <v>79</v>
      </c>
    </row>
    <row r="394" spans="1:15">
      <c r="A394" s="599" t="s">
        <v>127</v>
      </c>
      <c r="B394" s="600" t="s">
        <v>697</v>
      </c>
      <c r="C394" s="601" t="s">
        <v>698</v>
      </c>
      <c r="D394" s="37">
        <v>1</v>
      </c>
      <c r="E394" s="37"/>
      <c r="F394" s="39" t="s">
        <v>79</v>
      </c>
      <c r="H394" s="595" t="str">
        <f t="shared" si="15"/>
        <v/>
      </c>
      <c r="I394" s="595" t="str">
        <f t="shared" si="14"/>
        <v/>
      </c>
      <c r="J394" s="595" t="str">
        <f t="shared" ref="I394:N436" si="16">IF(AND(ISNUMBER($F394),$O394),$F394*J$3,"")</f>
        <v/>
      </c>
      <c r="K394" s="595" t="str">
        <f t="shared" si="16"/>
        <v/>
      </c>
      <c r="L394" s="595" t="str">
        <f t="shared" si="16"/>
        <v/>
      </c>
      <c r="M394" s="595" t="str">
        <f t="shared" si="16"/>
        <v/>
      </c>
      <c r="N394" s="595" t="str">
        <f t="shared" si="16"/>
        <v/>
      </c>
      <c r="O394" s="596" t="s">
        <v>79</v>
      </c>
    </row>
    <row r="395" spans="1:15">
      <c r="A395" s="599" t="s">
        <v>124</v>
      </c>
      <c r="B395" s="600" t="s">
        <v>125</v>
      </c>
      <c r="C395" s="601" t="s">
        <v>126</v>
      </c>
      <c r="D395" s="37">
        <v>1</v>
      </c>
      <c r="E395" s="37"/>
      <c r="F395" s="39" t="s">
        <v>79</v>
      </c>
      <c r="H395" s="595" t="str">
        <f t="shared" si="15"/>
        <v/>
      </c>
      <c r="I395" s="595" t="str">
        <f t="shared" si="16"/>
        <v/>
      </c>
      <c r="J395" s="595" t="str">
        <f t="shared" si="16"/>
        <v/>
      </c>
      <c r="K395" s="595" t="str">
        <f t="shared" si="16"/>
        <v/>
      </c>
      <c r="L395" s="595" t="str">
        <f t="shared" si="16"/>
        <v/>
      </c>
      <c r="M395" s="595" t="str">
        <f t="shared" si="16"/>
        <v/>
      </c>
      <c r="N395" s="595" t="str">
        <f t="shared" si="16"/>
        <v/>
      </c>
      <c r="O395" s="596" t="s">
        <v>79</v>
      </c>
    </row>
    <row r="396" spans="1:15">
      <c r="A396" s="599" t="s">
        <v>157</v>
      </c>
      <c r="B396" s="600" t="s">
        <v>158</v>
      </c>
      <c r="C396" s="601" t="s">
        <v>159</v>
      </c>
      <c r="D396" s="37">
        <v>1</v>
      </c>
      <c r="E396" s="37"/>
      <c r="F396" s="39" t="s">
        <v>79</v>
      </c>
      <c r="H396" s="595" t="str">
        <f t="shared" si="15"/>
        <v/>
      </c>
      <c r="I396" s="595" t="str">
        <f t="shared" si="16"/>
        <v/>
      </c>
      <c r="J396" s="595" t="str">
        <f t="shared" si="16"/>
        <v/>
      </c>
      <c r="K396" s="595" t="str">
        <f t="shared" si="16"/>
        <v/>
      </c>
      <c r="L396" s="595" t="str">
        <f t="shared" si="16"/>
        <v/>
      </c>
      <c r="M396" s="595" t="str">
        <f t="shared" si="16"/>
        <v/>
      </c>
      <c r="N396" s="595" t="str">
        <f t="shared" si="16"/>
        <v/>
      </c>
      <c r="O396" s="596" t="s">
        <v>79</v>
      </c>
    </row>
    <row r="397" spans="1:15">
      <c r="A397" s="599" t="s">
        <v>97</v>
      </c>
      <c r="B397" s="600" t="s">
        <v>130</v>
      </c>
      <c r="C397" s="601" t="s">
        <v>131</v>
      </c>
      <c r="D397" s="37">
        <v>1</v>
      </c>
      <c r="E397" s="37"/>
      <c r="F397" s="39" t="s">
        <v>79</v>
      </c>
      <c r="H397" s="595" t="str">
        <f t="shared" si="15"/>
        <v/>
      </c>
      <c r="I397" s="595" t="str">
        <f t="shared" si="16"/>
        <v/>
      </c>
      <c r="J397" s="595" t="str">
        <f t="shared" si="16"/>
        <v/>
      </c>
      <c r="K397" s="595" t="str">
        <f t="shared" si="16"/>
        <v/>
      </c>
      <c r="L397" s="595" t="str">
        <f t="shared" si="16"/>
        <v/>
      </c>
      <c r="M397" s="595" t="str">
        <f t="shared" si="16"/>
        <v/>
      </c>
      <c r="N397" s="595" t="str">
        <f t="shared" si="16"/>
        <v/>
      </c>
      <c r="O397" s="596" t="s">
        <v>79</v>
      </c>
    </row>
    <row r="398" spans="1:15" ht="31.5">
      <c r="A398" s="599" t="s">
        <v>102</v>
      </c>
      <c r="B398" s="600" t="s">
        <v>699</v>
      </c>
      <c r="C398" s="601" t="s">
        <v>700</v>
      </c>
      <c r="D398" s="37">
        <v>1</v>
      </c>
      <c r="E398" s="37"/>
      <c r="F398" s="39" t="s">
        <v>79</v>
      </c>
      <c r="H398" s="595" t="str">
        <f t="shared" si="15"/>
        <v/>
      </c>
      <c r="I398" s="595" t="str">
        <f t="shared" si="16"/>
        <v/>
      </c>
      <c r="J398" s="595" t="str">
        <f t="shared" si="16"/>
        <v/>
      </c>
      <c r="K398" s="595" t="str">
        <f t="shared" si="16"/>
        <v/>
      </c>
      <c r="L398" s="595" t="str">
        <f t="shared" si="16"/>
        <v/>
      </c>
      <c r="M398" s="595" t="str">
        <f t="shared" si="16"/>
        <v/>
      </c>
      <c r="N398" s="595" t="str">
        <f t="shared" si="16"/>
        <v/>
      </c>
      <c r="O398" s="596" t="s">
        <v>79</v>
      </c>
    </row>
    <row r="399" spans="1:15" ht="32.25" thickBot="1">
      <c r="A399" s="605" t="s">
        <v>105</v>
      </c>
      <c r="B399" s="606" t="s">
        <v>133</v>
      </c>
      <c r="C399" s="607" t="s">
        <v>134</v>
      </c>
      <c r="D399" s="52">
        <v>1</v>
      </c>
      <c r="E399" s="98"/>
      <c r="F399" s="53" t="s">
        <v>79</v>
      </c>
      <c r="H399" s="595" t="str">
        <f t="shared" si="15"/>
        <v/>
      </c>
      <c r="I399" s="595" t="str">
        <f t="shared" si="16"/>
        <v/>
      </c>
      <c r="J399" s="595" t="str">
        <f t="shared" si="16"/>
        <v/>
      </c>
      <c r="K399" s="595" t="str">
        <f t="shared" si="16"/>
        <v/>
      </c>
      <c r="L399" s="595" t="str">
        <f t="shared" si="16"/>
        <v/>
      </c>
      <c r="M399" s="595" t="str">
        <f t="shared" si="16"/>
        <v/>
      </c>
      <c r="N399" s="595" t="str">
        <f t="shared" si="16"/>
        <v/>
      </c>
      <c r="O399" s="596" t="s">
        <v>79</v>
      </c>
    </row>
    <row r="400" spans="1:15">
      <c r="A400" s="608"/>
      <c r="B400" s="609" t="s">
        <v>79</v>
      </c>
      <c r="C400" s="610"/>
      <c r="D400" s="4"/>
      <c r="E400" s="4"/>
      <c r="F400" s="26" t="s">
        <v>79</v>
      </c>
      <c r="H400" s="595" t="str">
        <f t="shared" si="15"/>
        <v/>
      </c>
      <c r="I400" s="595" t="str">
        <f t="shared" si="16"/>
        <v/>
      </c>
      <c r="J400" s="595" t="str">
        <f t="shared" si="16"/>
        <v/>
      </c>
      <c r="K400" s="595" t="str">
        <f t="shared" si="16"/>
        <v/>
      </c>
      <c r="L400" s="595" t="str">
        <f t="shared" si="16"/>
        <v/>
      </c>
      <c r="M400" s="595" t="str">
        <f t="shared" si="16"/>
        <v/>
      </c>
      <c r="N400" s="595" t="str">
        <f t="shared" si="16"/>
        <v/>
      </c>
      <c r="O400" s="596" t="s">
        <v>79</v>
      </c>
    </row>
    <row r="401" spans="1:15" ht="16.5" thickBot="1">
      <c r="A401" s="608"/>
      <c r="B401" s="609" t="s">
        <v>79</v>
      </c>
      <c r="C401" s="610" t="s">
        <v>79</v>
      </c>
      <c r="D401" s="4"/>
      <c r="E401" s="4" t="s">
        <v>79</v>
      </c>
      <c r="F401" s="26" t="s">
        <v>79</v>
      </c>
      <c r="H401" s="595" t="str">
        <f t="shared" si="15"/>
        <v/>
      </c>
      <c r="I401" s="595" t="str">
        <f t="shared" si="16"/>
        <v/>
      </c>
      <c r="J401" s="595" t="str">
        <f t="shared" si="16"/>
        <v/>
      </c>
      <c r="K401" s="595" t="str">
        <f t="shared" si="16"/>
        <v/>
      </c>
      <c r="L401" s="595" t="str">
        <f t="shared" si="16"/>
        <v/>
      </c>
      <c r="M401" s="595" t="str">
        <f t="shared" si="16"/>
        <v/>
      </c>
      <c r="N401" s="595" t="str">
        <f t="shared" si="16"/>
        <v/>
      </c>
      <c r="O401" s="596" t="s">
        <v>79</v>
      </c>
    </row>
    <row r="402" spans="1:15">
      <c r="A402" s="615" t="s">
        <v>701</v>
      </c>
      <c r="B402" s="612" t="s">
        <v>702</v>
      </c>
      <c r="C402" s="613" t="s">
        <v>703</v>
      </c>
      <c r="D402" s="30"/>
      <c r="E402" s="30"/>
      <c r="F402" s="590">
        <v>2295.44</v>
      </c>
      <c r="H402" s="595">
        <f t="shared" si="15"/>
        <v>809.37214399999982</v>
      </c>
      <c r="I402" s="595">
        <f t="shared" si="16"/>
        <v>809.37214399999982</v>
      </c>
      <c r="J402" s="595">
        <f t="shared" si="16"/>
        <v>1063.4773520000001</v>
      </c>
      <c r="K402" s="595">
        <f t="shared" si="16"/>
        <v>738.78736399999991</v>
      </c>
      <c r="L402" s="595">
        <f t="shared" si="16"/>
        <v>1174.0601739999997</v>
      </c>
      <c r="M402" s="595">
        <f t="shared" si="16"/>
        <v>1011.7151799999999</v>
      </c>
      <c r="N402" s="595">
        <f t="shared" si="16"/>
        <v>1136.4149579999998</v>
      </c>
      <c r="O402" s="596" t="b">
        <v>1</v>
      </c>
    </row>
    <row r="403" spans="1:15">
      <c r="A403" s="616" t="s">
        <v>704</v>
      </c>
      <c r="B403" s="600" t="s">
        <v>705</v>
      </c>
      <c r="C403" s="601" t="s">
        <v>703</v>
      </c>
      <c r="D403" s="37">
        <v>1</v>
      </c>
      <c r="E403" s="37"/>
      <c r="F403" s="39" t="s">
        <v>79</v>
      </c>
      <c r="H403" s="595" t="str">
        <f t="shared" si="15"/>
        <v/>
      </c>
      <c r="I403" s="595" t="str">
        <f t="shared" si="16"/>
        <v/>
      </c>
      <c r="J403" s="595" t="str">
        <f t="shared" si="16"/>
        <v/>
      </c>
      <c r="K403" s="595" t="str">
        <f t="shared" si="16"/>
        <v/>
      </c>
      <c r="L403" s="595" t="str">
        <f t="shared" si="16"/>
        <v/>
      </c>
      <c r="M403" s="595" t="str">
        <f t="shared" si="16"/>
        <v/>
      </c>
      <c r="N403" s="595" t="str">
        <f t="shared" si="16"/>
        <v/>
      </c>
      <c r="O403" s="596" t="s">
        <v>79</v>
      </c>
    </row>
    <row r="404" spans="1:15">
      <c r="A404" s="616" t="s">
        <v>653</v>
      </c>
      <c r="B404" s="600" t="s">
        <v>654</v>
      </c>
      <c r="C404" s="601" t="s">
        <v>655</v>
      </c>
      <c r="D404" s="37">
        <v>1</v>
      </c>
      <c r="E404" s="37"/>
      <c r="F404" s="39" t="s">
        <v>79</v>
      </c>
      <c r="H404" s="595" t="str">
        <f t="shared" si="15"/>
        <v/>
      </c>
      <c r="I404" s="595" t="str">
        <f t="shared" si="16"/>
        <v/>
      </c>
      <c r="J404" s="595" t="str">
        <f t="shared" si="16"/>
        <v/>
      </c>
      <c r="K404" s="595" t="str">
        <f t="shared" si="16"/>
        <v/>
      </c>
      <c r="L404" s="595" t="str">
        <f t="shared" si="16"/>
        <v/>
      </c>
      <c r="M404" s="595" t="str">
        <f t="shared" si="16"/>
        <v/>
      </c>
      <c r="N404" s="595" t="str">
        <f t="shared" si="16"/>
        <v/>
      </c>
      <c r="O404" s="596" t="s">
        <v>79</v>
      </c>
    </row>
    <row r="405" spans="1:15">
      <c r="A405" s="616" t="s">
        <v>236</v>
      </c>
      <c r="B405" s="600" t="s">
        <v>237</v>
      </c>
      <c r="C405" s="601" t="s">
        <v>656</v>
      </c>
      <c r="D405" s="37">
        <v>2</v>
      </c>
      <c r="E405" s="37"/>
      <c r="F405" s="39" t="s">
        <v>79</v>
      </c>
      <c r="H405" s="595" t="str">
        <f t="shared" si="15"/>
        <v/>
      </c>
      <c r="I405" s="595" t="str">
        <f t="shared" si="16"/>
        <v/>
      </c>
      <c r="J405" s="595" t="str">
        <f t="shared" si="16"/>
        <v/>
      </c>
      <c r="K405" s="595" t="str">
        <f t="shared" si="16"/>
        <v/>
      </c>
      <c r="L405" s="595" t="str">
        <f t="shared" si="16"/>
        <v/>
      </c>
      <c r="M405" s="595" t="str">
        <f t="shared" si="16"/>
        <v/>
      </c>
      <c r="N405" s="595" t="str">
        <f t="shared" si="16"/>
        <v/>
      </c>
      <c r="O405" s="596" t="s">
        <v>79</v>
      </c>
    </row>
    <row r="406" spans="1:15">
      <c r="A406" s="616" t="s">
        <v>151</v>
      </c>
      <c r="B406" s="600" t="s">
        <v>152</v>
      </c>
      <c r="C406" s="601" t="s">
        <v>153</v>
      </c>
      <c r="D406" s="37">
        <v>1</v>
      </c>
      <c r="E406" s="37"/>
      <c r="F406" s="39" t="s">
        <v>79</v>
      </c>
      <c r="H406" s="595" t="str">
        <f t="shared" si="15"/>
        <v/>
      </c>
      <c r="I406" s="595" t="str">
        <f t="shared" si="16"/>
        <v/>
      </c>
      <c r="J406" s="595" t="str">
        <f t="shared" si="16"/>
        <v/>
      </c>
      <c r="K406" s="595" t="str">
        <f t="shared" si="16"/>
        <v/>
      </c>
      <c r="L406" s="595" t="str">
        <f t="shared" si="16"/>
        <v/>
      </c>
      <c r="M406" s="595" t="str">
        <f t="shared" si="16"/>
        <v/>
      </c>
      <c r="N406" s="595" t="str">
        <f t="shared" si="16"/>
        <v/>
      </c>
      <c r="O406" s="596" t="s">
        <v>79</v>
      </c>
    </row>
    <row r="407" spans="1:15">
      <c r="A407" s="616" t="s">
        <v>163</v>
      </c>
      <c r="B407" s="600" t="s">
        <v>659</v>
      </c>
      <c r="C407" s="601" t="s">
        <v>660</v>
      </c>
      <c r="D407" s="37">
        <v>7</v>
      </c>
      <c r="E407" s="37"/>
      <c r="F407" s="39" t="s">
        <v>79</v>
      </c>
      <c r="H407" s="595" t="str">
        <f t="shared" si="15"/>
        <v/>
      </c>
      <c r="I407" s="595" t="str">
        <f t="shared" si="16"/>
        <v/>
      </c>
      <c r="J407" s="595" t="str">
        <f t="shared" si="16"/>
        <v/>
      </c>
      <c r="K407" s="595" t="str">
        <f t="shared" si="16"/>
        <v/>
      </c>
      <c r="L407" s="595" t="str">
        <f t="shared" si="16"/>
        <v/>
      </c>
      <c r="M407" s="595" t="str">
        <f t="shared" si="16"/>
        <v/>
      </c>
      <c r="N407" s="595" t="str">
        <f t="shared" si="16"/>
        <v/>
      </c>
      <c r="O407" s="596" t="s">
        <v>79</v>
      </c>
    </row>
    <row r="408" spans="1:15">
      <c r="A408" s="599" t="s">
        <v>11233</v>
      </c>
      <c r="B408" s="600" t="s">
        <v>5290</v>
      </c>
      <c r="C408" s="601" t="s">
        <v>5297</v>
      </c>
      <c r="D408" s="37">
        <v>1</v>
      </c>
      <c r="E408" s="37"/>
      <c r="F408" s="39" t="s">
        <v>79</v>
      </c>
      <c r="H408" s="595" t="str">
        <f t="shared" si="15"/>
        <v/>
      </c>
      <c r="I408" s="595" t="str">
        <f t="shared" si="16"/>
        <v/>
      </c>
      <c r="J408" s="595" t="str">
        <f t="shared" si="16"/>
        <v/>
      </c>
      <c r="K408" s="595" t="str">
        <f t="shared" si="16"/>
        <v/>
      </c>
      <c r="L408" s="595" t="str">
        <f t="shared" si="16"/>
        <v/>
      </c>
      <c r="M408" s="595" t="str">
        <f t="shared" si="16"/>
        <v/>
      </c>
      <c r="N408" s="595" t="str">
        <f t="shared" si="16"/>
        <v/>
      </c>
      <c r="O408" s="596" t="s">
        <v>79</v>
      </c>
    </row>
    <row r="409" spans="1:15">
      <c r="A409" s="616" t="s">
        <v>122</v>
      </c>
      <c r="B409" s="600" t="s">
        <v>123</v>
      </c>
      <c r="C409" s="601" t="s">
        <v>96</v>
      </c>
      <c r="D409" s="37">
        <v>1</v>
      </c>
      <c r="E409" s="37"/>
      <c r="F409" s="39" t="s">
        <v>79</v>
      </c>
      <c r="H409" s="595" t="str">
        <f t="shared" si="15"/>
        <v/>
      </c>
      <c r="I409" s="595" t="str">
        <f t="shared" si="16"/>
        <v/>
      </c>
      <c r="J409" s="595" t="str">
        <f t="shared" si="16"/>
        <v/>
      </c>
      <c r="K409" s="595" t="str">
        <f t="shared" si="16"/>
        <v/>
      </c>
      <c r="L409" s="595" t="str">
        <f t="shared" si="16"/>
        <v/>
      </c>
      <c r="M409" s="595" t="str">
        <f t="shared" si="16"/>
        <v/>
      </c>
      <c r="N409" s="595" t="str">
        <f t="shared" si="16"/>
        <v/>
      </c>
      <c r="O409" s="596" t="s">
        <v>79</v>
      </c>
    </row>
    <row r="410" spans="1:15">
      <c r="A410" s="616" t="s">
        <v>244</v>
      </c>
      <c r="B410" s="600" t="s">
        <v>661</v>
      </c>
      <c r="C410" s="601" t="s">
        <v>662</v>
      </c>
      <c r="D410" s="37">
        <v>1</v>
      </c>
      <c r="E410" s="37"/>
      <c r="F410" s="39" t="s">
        <v>79</v>
      </c>
      <c r="H410" s="595" t="str">
        <f t="shared" si="15"/>
        <v/>
      </c>
      <c r="I410" s="595" t="str">
        <f t="shared" si="16"/>
        <v/>
      </c>
      <c r="J410" s="595" t="str">
        <f t="shared" si="16"/>
        <v/>
      </c>
      <c r="K410" s="595" t="str">
        <f t="shared" si="16"/>
        <v/>
      </c>
      <c r="L410" s="595" t="str">
        <f t="shared" si="16"/>
        <v/>
      </c>
      <c r="M410" s="595" t="str">
        <f t="shared" si="16"/>
        <v/>
      </c>
      <c r="N410" s="595" t="str">
        <f t="shared" si="16"/>
        <v/>
      </c>
      <c r="O410" s="596" t="s">
        <v>79</v>
      </c>
    </row>
    <row r="411" spans="1:15">
      <c r="A411" s="616" t="s">
        <v>127</v>
      </c>
      <c r="B411" s="600" t="s">
        <v>663</v>
      </c>
      <c r="C411" s="601" t="s">
        <v>664</v>
      </c>
      <c r="D411" s="37">
        <v>1</v>
      </c>
      <c r="E411" s="37"/>
      <c r="F411" s="39" t="s">
        <v>79</v>
      </c>
      <c r="H411" s="595" t="str">
        <f t="shared" si="15"/>
        <v/>
      </c>
      <c r="I411" s="595" t="str">
        <f t="shared" si="16"/>
        <v/>
      </c>
      <c r="J411" s="595" t="str">
        <f t="shared" si="16"/>
        <v/>
      </c>
      <c r="K411" s="595" t="str">
        <f t="shared" si="16"/>
        <v/>
      </c>
      <c r="L411" s="595" t="str">
        <f t="shared" si="16"/>
        <v/>
      </c>
      <c r="M411" s="595" t="str">
        <f t="shared" si="16"/>
        <v/>
      </c>
      <c r="N411" s="595" t="str">
        <f t="shared" si="16"/>
        <v/>
      </c>
      <c r="O411" s="596" t="s">
        <v>79</v>
      </c>
    </row>
    <row r="412" spans="1:15">
      <c r="A412" s="616" t="s">
        <v>124</v>
      </c>
      <c r="B412" s="600" t="s">
        <v>125</v>
      </c>
      <c r="C412" s="601" t="s">
        <v>126</v>
      </c>
      <c r="D412" s="37">
        <v>1</v>
      </c>
      <c r="E412" s="37"/>
      <c r="F412" s="39" t="s">
        <v>79</v>
      </c>
      <c r="H412" s="595" t="str">
        <f t="shared" si="15"/>
        <v/>
      </c>
      <c r="I412" s="595" t="str">
        <f t="shared" si="16"/>
        <v/>
      </c>
      <c r="J412" s="595" t="str">
        <f t="shared" si="16"/>
        <v/>
      </c>
      <c r="K412" s="595" t="str">
        <f t="shared" si="16"/>
        <v/>
      </c>
      <c r="L412" s="595" t="str">
        <f t="shared" si="16"/>
        <v/>
      </c>
      <c r="M412" s="595" t="str">
        <f t="shared" si="16"/>
        <v/>
      </c>
      <c r="N412" s="595" t="str">
        <f t="shared" si="16"/>
        <v/>
      </c>
      <c r="O412" s="596" t="s">
        <v>79</v>
      </c>
    </row>
    <row r="413" spans="1:15">
      <c r="A413" s="616" t="s">
        <v>157</v>
      </c>
      <c r="B413" s="600" t="s">
        <v>158</v>
      </c>
      <c r="C413" s="601" t="s">
        <v>159</v>
      </c>
      <c r="D413" s="37">
        <v>1</v>
      </c>
      <c r="E413" s="37"/>
      <c r="F413" s="39" t="s">
        <v>79</v>
      </c>
      <c r="H413" s="595" t="str">
        <f t="shared" si="15"/>
        <v/>
      </c>
      <c r="I413" s="595" t="str">
        <f t="shared" si="16"/>
        <v/>
      </c>
      <c r="J413" s="595" t="str">
        <f t="shared" si="16"/>
        <v/>
      </c>
      <c r="K413" s="595" t="str">
        <f t="shared" si="16"/>
        <v/>
      </c>
      <c r="L413" s="595" t="str">
        <f t="shared" si="16"/>
        <v/>
      </c>
      <c r="M413" s="595" t="str">
        <f t="shared" si="16"/>
        <v/>
      </c>
      <c r="N413" s="595" t="str">
        <f t="shared" si="16"/>
        <v/>
      </c>
      <c r="O413" s="596" t="s">
        <v>79</v>
      </c>
    </row>
    <row r="414" spans="1:15">
      <c r="A414" s="616" t="s">
        <v>97</v>
      </c>
      <c r="B414" s="600" t="s">
        <v>171</v>
      </c>
      <c r="C414" s="601" t="s">
        <v>98</v>
      </c>
      <c r="D414" s="37">
        <v>1</v>
      </c>
      <c r="E414" s="37"/>
      <c r="F414" s="39" t="s">
        <v>79</v>
      </c>
      <c r="H414" s="595" t="str">
        <f t="shared" si="15"/>
        <v/>
      </c>
      <c r="I414" s="595" t="str">
        <f t="shared" si="16"/>
        <v/>
      </c>
      <c r="J414" s="595" t="str">
        <f t="shared" si="16"/>
        <v/>
      </c>
      <c r="K414" s="595" t="str">
        <f t="shared" si="16"/>
        <v/>
      </c>
      <c r="L414" s="595" t="str">
        <f t="shared" si="16"/>
        <v/>
      </c>
      <c r="M414" s="595" t="str">
        <f t="shared" si="16"/>
        <v/>
      </c>
      <c r="N414" s="595" t="str">
        <f t="shared" si="16"/>
        <v/>
      </c>
      <c r="O414" s="596" t="s">
        <v>79</v>
      </c>
    </row>
    <row r="415" spans="1:15" ht="31.5">
      <c r="A415" s="616" t="s">
        <v>102</v>
      </c>
      <c r="B415" s="600" t="s">
        <v>706</v>
      </c>
      <c r="C415" s="601" t="s">
        <v>707</v>
      </c>
      <c r="D415" s="37">
        <v>1</v>
      </c>
      <c r="E415" s="37"/>
      <c r="F415" s="39" t="s">
        <v>79</v>
      </c>
      <c r="H415" s="595" t="str">
        <f t="shared" si="15"/>
        <v/>
      </c>
      <c r="I415" s="595" t="str">
        <f t="shared" si="16"/>
        <v/>
      </c>
      <c r="J415" s="595" t="str">
        <f t="shared" si="16"/>
        <v/>
      </c>
      <c r="K415" s="595" t="str">
        <f t="shared" si="16"/>
        <v/>
      </c>
      <c r="L415" s="595" t="str">
        <f t="shared" si="16"/>
        <v/>
      </c>
      <c r="M415" s="595" t="str">
        <f t="shared" si="16"/>
        <v/>
      </c>
      <c r="N415" s="595" t="str">
        <f t="shared" si="16"/>
        <v/>
      </c>
      <c r="O415" s="596" t="s">
        <v>79</v>
      </c>
    </row>
    <row r="416" spans="1:15" ht="32.25" thickBot="1">
      <c r="A416" s="643" t="s">
        <v>105</v>
      </c>
      <c r="B416" s="606" t="s">
        <v>133</v>
      </c>
      <c r="C416" s="607" t="s">
        <v>134</v>
      </c>
      <c r="D416" s="52">
        <v>1</v>
      </c>
      <c r="E416" s="52"/>
      <c r="F416" s="53" t="s">
        <v>79</v>
      </c>
      <c r="H416" s="595" t="str">
        <f t="shared" si="15"/>
        <v/>
      </c>
      <c r="I416" s="595" t="str">
        <f t="shared" si="16"/>
        <v/>
      </c>
      <c r="J416" s="595" t="str">
        <f t="shared" si="16"/>
        <v/>
      </c>
      <c r="K416" s="595" t="str">
        <f t="shared" si="16"/>
        <v/>
      </c>
      <c r="L416" s="595" t="str">
        <f t="shared" si="16"/>
        <v/>
      </c>
      <c r="M416" s="595" t="str">
        <f t="shared" si="16"/>
        <v/>
      </c>
      <c r="N416" s="595" t="str">
        <f t="shared" si="16"/>
        <v/>
      </c>
      <c r="O416" s="596" t="s">
        <v>79</v>
      </c>
    </row>
    <row r="417" spans="1:15" ht="16.5" thickBot="1">
      <c r="A417" s="608"/>
      <c r="B417" s="609" t="s">
        <v>79</v>
      </c>
      <c r="C417" s="610"/>
      <c r="D417" s="4"/>
      <c r="E417" s="4"/>
      <c r="F417" s="26" t="s">
        <v>79</v>
      </c>
      <c r="H417" s="595" t="str">
        <f t="shared" si="15"/>
        <v/>
      </c>
      <c r="I417" s="595" t="str">
        <f t="shared" si="16"/>
        <v/>
      </c>
      <c r="J417" s="595" t="str">
        <f t="shared" si="16"/>
        <v/>
      </c>
      <c r="K417" s="595" t="str">
        <f t="shared" si="16"/>
        <v/>
      </c>
      <c r="L417" s="595" t="str">
        <f t="shared" si="16"/>
        <v/>
      </c>
      <c r="M417" s="595" t="str">
        <f t="shared" si="16"/>
        <v/>
      </c>
      <c r="N417" s="595" t="str">
        <f t="shared" si="16"/>
        <v/>
      </c>
      <c r="O417" s="596" t="s">
        <v>79</v>
      </c>
    </row>
    <row r="418" spans="1:15">
      <c r="A418" s="611" t="s">
        <v>708</v>
      </c>
      <c r="B418" s="612" t="s">
        <v>709</v>
      </c>
      <c r="C418" s="613" t="s">
        <v>710</v>
      </c>
      <c r="D418" s="30"/>
      <c r="E418" s="30" t="s">
        <v>79</v>
      </c>
      <c r="F418" s="590">
        <v>1237</v>
      </c>
      <c r="H418" s="595">
        <f t="shared" si="15"/>
        <v>436.16619999999989</v>
      </c>
      <c r="I418" s="595">
        <f t="shared" si="16"/>
        <v>436.16619999999989</v>
      </c>
      <c r="J418" s="595">
        <f t="shared" si="16"/>
        <v>573.10209999999995</v>
      </c>
      <c r="K418" s="595">
        <f t="shared" si="16"/>
        <v>398.12844999999999</v>
      </c>
      <c r="L418" s="595">
        <f t="shared" si="16"/>
        <v>632.69457499999987</v>
      </c>
      <c r="M418" s="595">
        <f t="shared" si="16"/>
        <v>545.20774999999992</v>
      </c>
      <c r="N418" s="595">
        <f t="shared" si="16"/>
        <v>612.4077749999999</v>
      </c>
      <c r="O418" s="596" t="b">
        <v>1</v>
      </c>
    </row>
    <row r="419" spans="1:15">
      <c r="A419" s="599" t="s">
        <v>711</v>
      </c>
      <c r="B419" s="600" t="s">
        <v>712</v>
      </c>
      <c r="C419" s="601" t="s">
        <v>710</v>
      </c>
      <c r="D419" s="37">
        <v>1</v>
      </c>
      <c r="E419" s="37" t="s">
        <v>79</v>
      </c>
      <c r="F419" s="39" t="s">
        <v>79</v>
      </c>
      <c r="H419" s="595" t="str">
        <f t="shared" si="15"/>
        <v/>
      </c>
      <c r="I419" s="595" t="str">
        <f t="shared" si="16"/>
        <v/>
      </c>
      <c r="J419" s="595" t="str">
        <f t="shared" si="16"/>
        <v/>
      </c>
      <c r="K419" s="595" t="str">
        <f t="shared" si="16"/>
        <v/>
      </c>
      <c r="L419" s="595" t="str">
        <f t="shared" si="16"/>
        <v/>
      </c>
      <c r="M419" s="595" t="str">
        <f t="shared" si="16"/>
        <v/>
      </c>
      <c r="N419" s="595" t="str">
        <f t="shared" si="16"/>
        <v/>
      </c>
      <c r="O419" s="596" t="s">
        <v>79</v>
      </c>
    </row>
    <row r="420" spans="1:15">
      <c r="A420" s="599" t="s">
        <v>713</v>
      </c>
      <c r="B420" s="600" t="s">
        <v>714</v>
      </c>
      <c r="C420" s="644" t="s">
        <v>144</v>
      </c>
      <c r="D420" s="37">
        <v>1</v>
      </c>
      <c r="E420" s="37" t="s">
        <v>79</v>
      </c>
      <c r="F420" s="39" t="s">
        <v>79</v>
      </c>
      <c r="H420" s="595" t="str">
        <f t="shared" si="15"/>
        <v/>
      </c>
      <c r="I420" s="595" t="str">
        <f t="shared" si="16"/>
        <v/>
      </c>
      <c r="J420" s="595" t="str">
        <f t="shared" si="16"/>
        <v/>
      </c>
      <c r="K420" s="595" t="str">
        <f t="shared" si="16"/>
        <v/>
      </c>
      <c r="L420" s="595" t="str">
        <f t="shared" si="16"/>
        <v/>
      </c>
      <c r="M420" s="595" t="str">
        <f t="shared" si="16"/>
        <v/>
      </c>
      <c r="N420" s="595" t="str">
        <f t="shared" si="16"/>
        <v/>
      </c>
      <c r="O420" s="596" t="s">
        <v>79</v>
      </c>
    </row>
    <row r="421" spans="1:15">
      <c r="A421" s="599" t="s">
        <v>145</v>
      </c>
      <c r="B421" s="600" t="s">
        <v>146</v>
      </c>
      <c r="C421" s="601" t="s">
        <v>147</v>
      </c>
      <c r="D421" s="37">
        <v>1</v>
      </c>
      <c r="E421" s="37" t="s">
        <v>79</v>
      </c>
      <c r="F421" s="39" t="s">
        <v>79</v>
      </c>
      <c r="H421" s="595" t="str">
        <f t="shared" si="15"/>
        <v/>
      </c>
      <c r="I421" s="595" t="str">
        <f t="shared" si="16"/>
        <v/>
      </c>
      <c r="J421" s="595" t="str">
        <f t="shared" si="16"/>
        <v/>
      </c>
      <c r="K421" s="595" t="str">
        <f t="shared" si="16"/>
        <v/>
      </c>
      <c r="L421" s="595" t="str">
        <f t="shared" si="16"/>
        <v/>
      </c>
      <c r="M421" s="595" t="str">
        <f t="shared" si="16"/>
        <v/>
      </c>
      <c r="N421" s="595" t="str">
        <f t="shared" si="16"/>
        <v/>
      </c>
      <c r="O421" s="596" t="s">
        <v>79</v>
      </c>
    </row>
    <row r="422" spans="1:15">
      <c r="A422" s="599" t="s">
        <v>151</v>
      </c>
      <c r="B422" s="600" t="s">
        <v>152</v>
      </c>
      <c r="C422" s="601" t="s">
        <v>153</v>
      </c>
      <c r="D422" s="37">
        <v>1</v>
      </c>
      <c r="E422" s="37" t="s">
        <v>79</v>
      </c>
      <c r="F422" s="39" t="s">
        <v>79</v>
      </c>
      <c r="H422" s="595" t="str">
        <f t="shared" si="15"/>
        <v/>
      </c>
      <c r="I422" s="595" t="str">
        <f t="shared" si="16"/>
        <v/>
      </c>
      <c r="J422" s="595" t="str">
        <f t="shared" si="16"/>
        <v/>
      </c>
      <c r="K422" s="595" t="str">
        <f t="shared" si="16"/>
        <v/>
      </c>
      <c r="L422" s="595" t="str">
        <f t="shared" si="16"/>
        <v/>
      </c>
      <c r="M422" s="595" t="str">
        <f t="shared" si="16"/>
        <v/>
      </c>
      <c r="N422" s="595" t="str">
        <f t="shared" si="16"/>
        <v/>
      </c>
      <c r="O422" s="596" t="s">
        <v>79</v>
      </c>
    </row>
    <row r="423" spans="1:15">
      <c r="A423" s="599" t="s">
        <v>715</v>
      </c>
      <c r="B423" s="600" t="s">
        <v>716</v>
      </c>
      <c r="C423" s="601" t="s">
        <v>717</v>
      </c>
      <c r="D423" s="37">
        <v>3</v>
      </c>
      <c r="E423" s="37" t="s">
        <v>79</v>
      </c>
      <c r="F423" s="39" t="s">
        <v>79</v>
      </c>
      <c r="H423" s="595" t="str">
        <f t="shared" si="15"/>
        <v/>
      </c>
      <c r="I423" s="595" t="str">
        <f t="shared" si="16"/>
        <v/>
      </c>
      <c r="J423" s="595" t="str">
        <f t="shared" si="16"/>
        <v/>
      </c>
      <c r="K423" s="595" t="str">
        <f t="shared" si="16"/>
        <v/>
      </c>
      <c r="L423" s="595" t="str">
        <f t="shared" si="16"/>
        <v/>
      </c>
      <c r="M423" s="595" t="str">
        <f t="shared" si="16"/>
        <v/>
      </c>
      <c r="N423" s="595" t="str">
        <f t="shared" si="16"/>
        <v/>
      </c>
      <c r="O423" s="596" t="s">
        <v>79</v>
      </c>
    </row>
    <row r="424" spans="1:15">
      <c r="A424" s="599" t="s">
        <v>11233</v>
      </c>
      <c r="B424" s="600" t="s">
        <v>5290</v>
      </c>
      <c r="C424" s="601" t="s">
        <v>5297</v>
      </c>
      <c r="D424" s="37">
        <v>1</v>
      </c>
      <c r="E424" s="37" t="s">
        <v>79</v>
      </c>
      <c r="F424" s="39" t="s">
        <v>79</v>
      </c>
      <c r="H424" s="595" t="str">
        <f t="shared" si="15"/>
        <v/>
      </c>
      <c r="I424" s="595" t="str">
        <f t="shared" si="16"/>
        <v/>
      </c>
      <c r="J424" s="595" t="str">
        <f t="shared" si="16"/>
        <v/>
      </c>
      <c r="K424" s="595" t="str">
        <f t="shared" si="16"/>
        <v/>
      </c>
      <c r="L424" s="595" t="str">
        <f t="shared" si="16"/>
        <v/>
      </c>
      <c r="M424" s="595" t="str">
        <f t="shared" si="16"/>
        <v/>
      </c>
      <c r="N424" s="595" t="str">
        <f t="shared" si="16"/>
        <v/>
      </c>
      <c r="O424" s="596" t="s">
        <v>79</v>
      </c>
    </row>
    <row r="425" spans="1:15">
      <c r="A425" s="599" t="s">
        <v>122</v>
      </c>
      <c r="B425" s="600" t="s">
        <v>123</v>
      </c>
      <c r="C425" s="601" t="s">
        <v>96</v>
      </c>
      <c r="D425" s="37">
        <v>1</v>
      </c>
      <c r="E425" s="37" t="s">
        <v>79</v>
      </c>
      <c r="F425" s="39" t="s">
        <v>79</v>
      </c>
      <c r="H425" s="595" t="str">
        <f t="shared" si="15"/>
        <v/>
      </c>
      <c r="I425" s="595" t="str">
        <f t="shared" si="16"/>
        <v/>
      </c>
      <c r="J425" s="595" t="str">
        <f t="shared" si="16"/>
        <v/>
      </c>
      <c r="K425" s="595" t="str">
        <f t="shared" si="16"/>
        <v/>
      </c>
      <c r="L425" s="595" t="str">
        <f t="shared" si="16"/>
        <v/>
      </c>
      <c r="M425" s="595" t="str">
        <f t="shared" si="16"/>
        <v/>
      </c>
      <c r="N425" s="595" t="str">
        <f t="shared" si="16"/>
        <v/>
      </c>
      <c r="O425" s="596" t="s">
        <v>79</v>
      </c>
    </row>
    <row r="426" spans="1:15">
      <c r="A426" s="599" t="s">
        <v>157</v>
      </c>
      <c r="B426" s="600" t="s">
        <v>158</v>
      </c>
      <c r="C426" s="601" t="s">
        <v>159</v>
      </c>
      <c r="D426" s="37">
        <v>1</v>
      </c>
      <c r="E426" s="37"/>
      <c r="F426" s="39" t="s">
        <v>79</v>
      </c>
      <c r="H426" s="595" t="str">
        <f t="shared" si="15"/>
        <v/>
      </c>
      <c r="I426" s="595" t="str">
        <f t="shared" si="16"/>
        <v/>
      </c>
      <c r="J426" s="595" t="str">
        <f t="shared" si="16"/>
        <v/>
      </c>
      <c r="K426" s="595" t="str">
        <f t="shared" si="16"/>
        <v/>
      </c>
      <c r="L426" s="595" t="str">
        <f t="shared" si="16"/>
        <v/>
      </c>
      <c r="M426" s="595" t="str">
        <f t="shared" si="16"/>
        <v/>
      </c>
      <c r="N426" s="595" t="str">
        <f t="shared" si="16"/>
        <v/>
      </c>
      <c r="O426" s="596" t="s">
        <v>79</v>
      </c>
    </row>
    <row r="427" spans="1:15">
      <c r="A427" s="36" t="s">
        <v>160</v>
      </c>
      <c r="B427" s="33" t="s">
        <v>718</v>
      </c>
      <c r="C427" s="503" t="s">
        <v>719</v>
      </c>
      <c r="D427" s="37">
        <v>1</v>
      </c>
      <c r="E427" s="37" t="s">
        <v>79</v>
      </c>
      <c r="F427" s="39" t="s">
        <v>79</v>
      </c>
      <c r="H427" s="595" t="str">
        <f t="shared" si="15"/>
        <v/>
      </c>
      <c r="I427" s="595" t="str">
        <f t="shared" si="16"/>
        <v/>
      </c>
      <c r="J427" s="595" t="str">
        <f t="shared" si="16"/>
        <v/>
      </c>
      <c r="K427" s="595" t="str">
        <f t="shared" si="16"/>
        <v/>
      </c>
      <c r="L427" s="595" t="str">
        <f t="shared" si="16"/>
        <v/>
      </c>
      <c r="M427" s="595" t="str">
        <f t="shared" si="16"/>
        <v/>
      </c>
      <c r="N427" s="595" t="str">
        <f t="shared" si="16"/>
        <v/>
      </c>
      <c r="O427" s="596" t="s">
        <v>79</v>
      </c>
    </row>
    <row r="428" spans="1:15">
      <c r="A428" s="36" t="s">
        <v>244</v>
      </c>
      <c r="B428" s="33" t="s">
        <v>720</v>
      </c>
      <c r="C428" s="77" t="s">
        <v>721</v>
      </c>
      <c r="D428" s="37">
        <v>1</v>
      </c>
      <c r="E428" s="37" t="s">
        <v>79</v>
      </c>
      <c r="F428" s="39" t="s">
        <v>79</v>
      </c>
      <c r="H428" s="595" t="str">
        <f t="shared" si="15"/>
        <v/>
      </c>
      <c r="I428" s="595" t="str">
        <f t="shared" si="16"/>
        <v/>
      </c>
      <c r="J428" s="595" t="str">
        <f t="shared" si="16"/>
        <v/>
      </c>
      <c r="K428" s="595" t="str">
        <f t="shared" si="16"/>
        <v/>
      </c>
      <c r="L428" s="595" t="str">
        <f t="shared" si="16"/>
        <v/>
      </c>
      <c r="M428" s="595" t="str">
        <f t="shared" si="16"/>
        <v/>
      </c>
      <c r="N428" s="595" t="str">
        <f t="shared" si="16"/>
        <v/>
      </c>
      <c r="O428" s="596" t="s">
        <v>79</v>
      </c>
    </row>
    <row r="429" spans="1:15">
      <c r="A429" s="36" t="s">
        <v>124</v>
      </c>
      <c r="B429" s="33" t="s">
        <v>125</v>
      </c>
      <c r="C429" s="77" t="s">
        <v>126</v>
      </c>
      <c r="D429" s="37">
        <v>1</v>
      </c>
      <c r="E429" s="37" t="s">
        <v>79</v>
      </c>
      <c r="F429" s="39" t="s">
        <v>79</v>
      </c>
      <c r="H429" s="595" t="str">
        <f t="shared" si="15"/>
        <v/>
      </c>
      <c r="I429" s="595" t="str">
        <f t="shared" si="16"/>
        <v/>
      </c>
      <c r="J429" s="595" t="str">
        <f t="shared" si="16"/>
        <v/>
      </c>
      <c r="K429" s="595" t="str">
        <f t="shared" si="16"/>
        <v/>
      </c>
      <c r="L429" s="595" t="str">
        <f t="shared" si="16"/>
        <v/>
      </c>
      <c r="M429" s="595" t="str">
        <f t="shared" si="16"/>
        <v/>
      </c>
      <c r="N429" s="595" t="str">
        <f t="shared" si="16"/>
        <v/>
      </c>
      <c r="O429" s="596" t="s">
        <v>79</v>
      </c>
    </row>
    <row r="430" spans="1:15">
      <c r="A430" s="36" t="s">
        <v>127</v>
      </c>
      <c r="B430" s="33" t="s">
        <v>722</v>
      </c>
      <c r="C430" s="77" t="s">
        <v>723</v>
      </c>
      <c r="D430" s="37">
        <v>1</v>
      </c>
      <c r="E430" s="37"/>
      <c r="F430" s="39" t="s">
        <v>79</v>
      </c>
      <c r="H430" s="595" t="str">
        <f t="shared" si="15"/>
        <v/>
      </c>
      <c r="I430" s="595" t="str">
        <f t="shared" si="16"/>
        <v/>
      </c>
      <c r="J430" s="595" t="str">
        <f t="shared" si="16"/>
        <v/>
      </c>
      <c r="K430" s="595" t="str">
        <f t="shared" si="16"/>
        <v/>
      </c>
      <c r="L430" s="595" t="str">
        <f t="shared" si="16"/>
        <v/>
      </c>
      <c r="M430" s="595" t="str">
        <f t="shared" si="16"/>
        <v/>
      </c>
      <c r="N430" s="595" t="str">
        <f t="shared" si="16"/>
        <v/>
      </c>
      <c r="O430" s="596" t="s">
        <v>79</v>
      </c>
    </row>
    <row r="431" spans="1:15">
      <c r="A431" s="36" t="s">
        <v>97</v>
      </c>
      <c r="B431" s="33" t="s">
        <v>171</v>
      </c>
      <c r="C431" s="77" t="s">
        <v>98</v>
      </c>
      <c r="D431" s="37">
        <v>1</v>
      </c>
      <c r="E431" s="37" t="s">
        <v>79</v>
      </c>
      <c r="F431" s="39" t="s">
        <v>79</v>
      </c>
      <c r="H431" s="595" t="str">
        <f t="shared" si="15"/>
        <v/>
      </c>
      <c r="I431" s="595" t="str">
        <f t="shared" si="16"/>
        <v/>
      </c>
      <c r="J431" s="595" t="str">
        <f t="shared" si="16"/>
        <v/>
      </c>
      <c r="K431" s="595" t="str">
        <f t="shared" si="16"/>
        <v/>
      </c>
      <c r="L431" s="595" t="str">
        <f t="shared" si="16"/>
        <v/>
      </c>
      <c r="M431" s="595" t="str">
        <f t="shared" si="16"/>
        <v/>
      </c>
      <c r="N431" s="595" t="str">
        <f t="shared" si="16"/>
        <v/>
      </c>
      <c r="O431" s="596" t="s">
        <v>79</v>
      </c>
    </row>
    <row r="432" spans="1:15" ht="31.5">
      <c r="A432" s="36" t="s">
        <v>102</v>
      </c>
      <c r="B432" s="33" t="s">
        <v>133</v>
      </c>
      <c r="C432" s="77" t="s">
        <v>134</v>
      </c>
      <c r="D432" s="37">
        <v>1</v>
      </c>
      <c r="E432" s="37" t="s">
        <v>79</v>
      </c>
      <c r="F432" s="39" t="s">
        <v>79</v>
      </c>
      <c r="H432" s="595" t="str">
        <f t="shared" si="15"/>
        <v/>
      </c>
      <c r="I432" s="595" t="str">
        <f t="shared" si="16"/>
        <v/>
      </c>
      <c r="J432" s="595" t="str">
        <f t="shared" si="16"/>
        <v/>
      </c>
      <c r="K432" s="595" t="str">
        <f t="shared" si="16"/>
        <v/>
      </c>
      <c r="L432" s="595" t="str">
        <f t="shared" si="16"/>
        <v/>
      </c>
      <c r="M432" s="595" t="str">
        <f t="shared" si="16"/>
        <v/>
      </c>
      <c r="N432" s="595" t="str">
        <f t="shared" si="16"/>
        <v/>
      </c>
      <c r="O432" s="596" t="s">
        <v>79</v>
      </c>
    </row>
    <row r="433" spans="1:15" ht="32.25" thickBot="1">
      <c r="A433" s="41" t="s">
        <v>105</v>
      </c>
      <c r="B433" s="42" t="s">
        <v>724</v>
      </c>
      <c r="C433" s="105" t="s">
        <v>725</v>
      </c>
      <c r="D433" s="52">
        <v>1</v>
      </c>
      <c r="E433" s="52"/>
      <c r="F433" s="53" t="s">
        <v>79</v>
      </c>
      <c r="H433" s="595" t="str">
        <f t="shared" si="15"/>
        <v/>
      </c>
      <c r="I433" s="595" t="str">
        <f t="shared" si="16"/>
        <v/>
      </c>
      <c r="J433" s="595" t="str">
        <f t="shared" si="16"/>
        <v/>
      </c>
      <c r="K433" s="595" t="str">
        <f t="shared" si="16"/>
        <v/>
      </c>
      <c r="L433" s="595" t="str">
        <f t="shared" si="16"/>
        <v/>
      </c>
      <c r="M433" s="595" t="str">
        <f t="shared" si="16"/>
        <v/>
      </c>
      <c r="N433" s="595" t="str">
        <f t="shared" si="16"/>
        <v/>
      </c>
      <c r="O433" s="596" t="s">
        <v>79</v>
      </c>
    </row>
    <row r="434" spans="1:15" ht="16.5" thickBot="1">
      <c r="A434" s="23"/>
      <c r="B434" s="24" t="s">
        <v>79</v>
      </c>
      <c r="C434" s="137" t="s">
        <v>79</v>
      </c>
      <c r="D434" s="4"/>
      <c r="E434" s="4" t="s">
        <v>79</v>
      </c>
      <c r="F434" s="26" t="s">
        <v>79</v>
      </c>
      <c r="H434" s="595" t="str">
        <f t="shared" si="15"/>
        <v/>
      </c>
      <c r="I434" s="595" t="str">
        <f t="shared" si="16"/>
        <v/>
      </c>
      <c r="J434" s="595" t="str">
        <f t="shared" si="16"/>
        <v/>
      </c>
      <c r="K434" s="595" t="str">
        <f t="shared" si="16"/>
        <v/>
      </c>
      <c r="L434" s="595" t="str">
        <f t="shared" si="16"/>
        <v/>
      </c>
      <c r="M434" s="595" t="str">
        <f t="shared" si="16"/>
        <v/>
      </c>
      <c r="N434" s="595" t="str">
        <f t="shared" si="16"/>
        <v/>
      </c>
      <c r="O434" s="596" t="s">
        <v>79</v>
      </c>
    </row>
    <row r="435" spans="1:15">
      <c r="A435" s="27" t="s">
        <v>726</v>
      </c>
      <c r="B435" s="28" t="s">
        <v>727</v>
      </c>
      <c r="C435" s="102" t="s">
        <v>728</v>
      </c>
      <c r="D435" s="30"/>
      <c r="E435" s="30"/>
      <c r="F435" s="590">
        <v>2204.54</v>
      </c>
      <c r="H435" s="595">
        <f t="shared" si="15"/>
        <v>777.32080399999984</v>
      </c>
      <c r="I435" s="595">
        <f t="shared" si="16"/>
        <v>777.32080399999984</v>
      </c>
      <c r="J435" s="595">
        <f t="shared" si="16"/>
        <v>1021.363382</v>
      </c>
      <c r="K435" s="595">
        <f t="shared" si="16"/>
        <v>709.5311989999999</v>
      </c>
      <c r="L435" s="595">
        <f t="shared" si="16"/>
        <v>1127.5670964999997</v>
      </c>
      <c r="M435" s="595">
        <f t="shared" si="16"/>
        <v>971.65100499999994</v>
      </c>
      <c r="N435" s="595">
        <f t="shared" si="16"/>
        <v>1091.4126404999997</v>
      </c>
      <c r="O435" s="596" t="b">
        <v>1</v>
      </c>
    </row>
    <row r="436" spans="1:15">
      <c r="A436" s="36" t="s">
        <v>729</v>
      </c>
      <c r="B436" s="33" t="s">
        <v>730</v>
      </c>
      <c r="C436" s="77" t="s">
        <v>728</v>
      </c>
      <c r="D436" s="37">
        <v>1</v>
      </c>
      <c r="E436" s="37"/>
      <c r="F436" s="39" t="s">
        <v>79</v>
      </c>
      <c r="H436" s="595" t="str">
        <f t="shared" si="15"/>
        <v/>
      </c>
      <c r="I436" s="595" t="str">
        <f t="shared" si="16"/>
        <v/>
      </c>
      <c r="J436" s="595" t="str">
        <f t="shared" si="16"/>
        <v/>
      </c>
      <c r="K436" s="595" t="str">
        <f t="shared" si="16"/>
        <v/>
      </c>
      <c r="L436" s="595" t="str">
        <f t="shared" si="16"/>
        <v/>
      </c>
      <c r="M436" s="595" t="str">
        <f t="shared" ref="I436:N479" si="17">IF(AND(ISNUMBER($F436),$O436),$F436*M$3,"")</f>
        <v/>
      </c>
      <c r="N436" s="595" t="str">
        <f t="shared" si="17"/>
        <v/>
      </c>
      <c r="O436" s="596" t="s">
        <v>79</v>
      </c>
    </row>
    <row r="437" spans="1:15">
      <c r="A437" s="36" t="s">
        <v>731</v>
      </c>
      <c r="B437" s="33" t="s">
        <v>654</v>
      </c>
      <c r="C437" s="77" t="s">
        <v>655</v>
      </c>
      <c r="D437" s="37">
        <v>1</v>
      </c>
      <c r="E437" s="37"/>
      <c r="F437" s="39" t="s">
        <v>79</v>
      </c>
      <c r="H437" s="595" t="str">
        <f t="shared" si="15"/>
        <v/>
      </c>
      <c r="I437" s="595" t="str">
        <f t="shared" si="17"/>
        <v/>
      </c>
      <c r="J437" s="595" t="str">
        <f t="shared" si="17"/>
        <v/>
      </c>
      <c r="K437" s="595" t="str">
        <f t="shared" si="17"/>
        <v/>
      </c>
      <c r="L437" s="595" t="str">
        <f t="shared" si="17"/>
        <v/>
      </c>
      <c r="M437" s="595" t="str">
        <f t="shared" si="17"/>
        <v/>
      </c>
      <c r="N437" s="595" t="str">
        <f t="shared" si="17"/>
        <v/>
      </c>
      <c r="O437" s="596" t="s">
        <v>79</v>
      </c>
    </row>
    <row r="438" spans="1:15">
      <c r="A438" s="599" t="s">
        <v>236</v>
      </c>
      <c r="B438" s="600" t="s">
        <v>237</v>
      </c>
      <c r="C438" s="601" t="s">
        <v>656</v>
      </c>
      <c r="D438" s="37">
        <v>2</v>
      </c>
      <c r="E438" s="37"/>
      <c r="F438" s="39" t="s">
        <v>79</v>
      </c>
      <c r="H438" s="595" t="str">
        <f t="shared" si="15"/>
        <v/>
      </c>
      <c r="I438" s="595" t="str">
        <f t="shared" si="17"/>
        <v/>
      </c>
      <c r="J438" s="595" t="str">
        <f t="shared" si="17"/>
        <v/>
      </c>
      <c r="K438" s="595" t="str">
        <f t="shared" si="17"/>
        <v/>
      </c>
      <c r="L438" s="595" t="str">
        <f t="shared" si="17"/>
        <v/>
      </c>
      <c r="M438" s="595" t="str">
        <f t="shared" si="17"/>
        <v/>
      </c>
      <c r="N438" s="595" t="str">
        <f t="shared" si="17"/>
        <v/>
      </c>
      <c r="O438" s="596" t="s">
        <v>79</v>
      </c>
    </row>
    <row r="439" spans="1:15">
      <c r="A439" s="599" t="s">
        <v>151</v>
      </c>
      <c r="B439" s="600" t="s">
        <v>152</v>
      </c>
      <c r="C439" s="601" t="s">
        <v>153</v>
      </c>
      <c r="D439" s="37">
        <v>1</v>
      </c>
      <c r="E439" s="37"/>
      <c r="F439" s="39" t="s">
        <v>79</v>
      </c>
      <c r="H439" s="595" t="str">
        <f t="shared" ref="H439:H502" si="18">IF(AND(ISNUMBER($F439),$O439),$F439*H$3,"")</f>
        <v/>
      </c>
      <c r="I439" s="595" t="str">
        <f t="shared" si="17"/>
        <v/>
      </c>
      <c r="J439" s="595" t="str">
        <f t="shared" si="17"/>
        <v/>
      </c>
      <c r="K439" s="595" t="str">
        <f t="shared" si="17"/>
        <v/>
      </c>
      <c r="L439" s="595" t="str">
        <f t="shared" si="17"/>
        <v/>
      </c>
      <c r="M439" s="595" t="str">
        <f t="shared" si="17"/>
        <v/>
      </c>
      <c r="N439" s="595" t="str">
        <f t="shared" si="17"/>
        <v/>
      </c>
      <c r="O439" s="596" t="s">
        <v>79</v>
      </c>
    </row>
    <row r="440" spans="1:15">
      <c r="A440" s="599" t="s">
        <v>11233</v>
      </c>
      <c r="B440" s="600" t="s">
        <v>5290</v>
      </c>
      <c r="C440" s="601" t="s">
        <v>5297</v>
      </c>
      <c r="D440" s="37">
        <v>1</v>
      </c>
      <c r="E440" s="37"/>
      <c r="F440" s="39" t="s">
        <v>79</v>
      </c>
      <c r="H440" s="595" t="str">
        <f t="shared" si="18"/>
        <v/>
      </c>
      <c r="I440" s="595" t="str">
        <f t="shared" si="17"/>
        <v/>
      </c>
      <c r="J440" s="595" t="str">
        <f t="shared" si="17"/>
        <v/>
      </c>
      <c r="K440" s="595" t="str">
        <f t="shared" si="17"/>
        <v/>
      </c>
      <c r="L440" s="595" t="str">
        <f t="shared" si="17"/>
        <v/>
      </c>
      <c r="M440" s="595" t="str">
        <f t="shared" si="17"/>
        <v/>
      </c>
      <c r="N440" s="595" t="str">
        <f t="shared" si="17"/>
        <v/>
      </c>
      <c r="O440" s="596" t="s">
        <v>79</v>
      </c>
    </row>
    <row r="441" spans="1:15">
      <c r="A441" s="599" t="s">
        <v>122</v>
      </c>
      <c r="B441" s="600" t="s">
        <v>123</v>
      </c>
      <c r="C441" s="601" t="s">
        <v>96</v>
      </c>
      <c r="D441" s="37">
        <v>1</v>
      </c>
      <c r="E441" s="37"/>
      <c r="F441" s="39" t="s">
        <v>79</v>
      </c>
      <c r="H441" s="595" t="str">
        <f t="shared" si="18"/>
        <v/>
      </c>
      <c r="I441" s="595" t="str">
        <f t="shared" si="17"/>
        <v/>
      </c>
      <c r="J441" s="595" t="str">
        <f t="shared" si="17"/>
        <v/>
      </c>
      <c r="K441" s="595" t="str">
        <f t="shared" si="17"/>
        <v/>
      </c>
      <c r="L441" s="595" t="str">
        <f t="shared" si="17"/>
        <v/>
      </c>
      <c r="M441" s="595" t="str">
        <f t="shared" si="17"/>
        <v/>
      </c>
      <c r="N441" s="595" t="str">
        <f t="shared" si="17"/>
        <v/>
      </c>
      <c r="O441" s="596" t="s">
        <v>79</v>
      </c>
    </row>
    <row r="442" spans="1:15">
      <c r="A442" s="599" t="s">
        <v>732</v>
      </c>
      <c r="B442" s="600" t="s">
        <v>733</v>
      </c>
      <c r="C442" s="601" t="s">
        <v>734</v>
      </c>
      <c r="D442" s="37">
        <v>6</v>
      </c>
      <c r="E442" s="37"/>
      <c r="F442" s="39" t="s">
        <v>79</v>
      </c>
      <c r="H442" s="595" t="str">
        <f t="shared" si="18"/>
        <v/>
      </c>
      <c r="I442" s="595" t="str">
        <f t="shared" si="17"/>
        <v/>
      </c>
      <c r="J442" s="595" t="str">
        <f t="shared" si="17"/>
        <v/>
      </c>
      <c r="K442" s="595" t="str">
        <f t="shared" si="17"/>
        <v/>
      </c>
      <c r="L442" s="595" t="str">
        <f t="shared" si="17"/>
        <v/>
      </c>
      <c r="M442" s="595" t="str">
        <f t="shared" si="17"/>
        <v/>
      </c>
      <c r="N442" s="595" t="str">
        <f t="shared" si="17"/>
        <v/>
      </c>
      <c r="O442" s="596" t="s">
        <v>79</v>
      </c>
    </row>
    <row r="443" spans="1:15">
      <c r="A443" s="599" t="s">
        <v>244</v>
      </c>
      <c r="B443" s="600" t="s">
        <v>735</v>
      </c>
      <c r="C443" s="601" t="s">
        <v>736</v>
      </c>
      <c r="D443" s="37">
        <v>1</v>
      </c>
      <c r="E443" s="37"/>
      <c r="F443" s="39" t="s">
        <v>79</v>
      </c>
      <c r="H443" s="595" t="str">
        <f t="shared" si="18"/>
        <v/>
      </c>
      <c r="I443" s="595" t="str">
        <f t="shared" si="17"/>
        <v/>
      </c>
      <c r="J443" s="595" t="str">
        <f t="shared" si="17"/>
        <v/>
      </c>
      <c r="K443" s="595" t="str">
        <f t="shared" si="17"/>
        <v/>
      </c>
      <c r="L443" s="595" t="str">
        <f t="shared" si="17"/>
        <v/>
      </c>
      <c r="M443" s="595" t="str">
        <f t="shared" si="17"/>
        <v/>
      </c>
      <c r="N443" s="595" t="str">
        <f t="shared" si="17"/>
        <v/>
      </c>
      <c r="O443" s="596" t="s">
        <v>79</v>
      </c>
    </row>
    <row r="444" spans="1:15">
      <c r="A444" s="599" t="s">
        <v>127</v>
      </c>
      <c r="B444" s="600" t="s">
        <v>663</v>
      </c>
      <c r="C444" s="601" t="s">
        <v>664</v>
      </c>
      <c r="D444" s="37">
        <v>1</v>
      </c>
      <c r="E444" s="37"/>
      <c r="F444" s="39" t="s">
        <v>79</v>
      </c>
      <c r="H444" s="595" t="str">
        <f t="shared" si="18"/>
        <v/>
      </c>
      <c r="I444" s="595" t="str">
        <f t="shared" si="17"/>
        <v/>
      </c>
      <c r="J444" s="595" t="str">
        <f t="shared" si="17"/>
        <v/>
      </c>
      <c r="K444" s="595" t="str">
        <f t="shared" si="17"/>
        <v/>
      </c>
      <c r="L444" s="595" t="str">
        <f t="shared" si="17"/>
        <v/>
      </c>
      <c r="M444" s="595" t="str">
        <f t="shared" si="17"/>
        <v/>
      </c>
      <c r="N444" s="595" t="str">
        <f t="shared" si="17"/>
        <v/>
      </c>
      <c r="O444" s="596" t="s">
        <v>79</v>
      </c>
    </row>
    <row r="445" spans="1:15">
      <c r="A445" s="599" t="s">
        <v>124</v>
      </c>
      <c r="B445" s="600" t="s">
        <v>125</v>
      </c>
      <c r="C445" s="601" t="s">
        <v>126</v>
      </c>
      <c r="D445" s="37">
        <v>1</v>
      </c>
      <c r="E445" s="37"/>
      <c r="F445" s="39" t="s">
        <v>79</v>
      </c>
      <c r="H445" s="595" t="str">
        <f t="shared" si="18"/>
        <v/>
      </c>
      <c r="I445" s="595" t="str">
        <f t="shared" si="17"/>
        <v/>
      </c>
      <c r="J445" s="595" t="str">
        <f t="shared" si="17"/>
        <v/>
      </c>
      <c r="K445" s="595" t="str">
        <f t="shared" si="17"/>
        <v/>
      </c>
      <c r="L445" s="595" t="str">
        <f t="shared" si="17"/>
        <v/>
      </c>
      <c r="M445" s="595" t="str">
        <f t="shared" si="17"/>
        <v/>
      </c>
      <c r="N445" s="595" t="str">
        <f t="shared" si="17"/>
        <v/>
      </c>
      <c r="O445" s="596" t="s">
        <v>79</v>
      </c>
    </row>
    <row r="446" spans="1:15">
      <c r="A446" s="36" t="s">
        <v>157</v>
      </c>
      <c r="B446" s="33" t="s">
        <v>158</v>
      </c>
      <c r="C446" s="77" t="s">
        <v>159</v>
      </c>
      <c r="D446" s="37">
        <v>1</v>
      </c>
      <c r="E446" s="37"/>
      <c r="F446" s="39" t="s">
        <v>79</v>
      </c>
      <c r="H446" s="595" t="str">
        <f t="shared" si="18"/>
        <v/>
      </c>
      <c r="I446" s="595" t="str">
        <f t="shared" si="17"/>
        <v/>
      </c>
      <c r="J446" s="595" t="str">
        <f t="shared" si="17"/>
        <v/>
      </c>
      <c r="K446" s="595" t="str">
        <f t="shared" si="17"/>
        <v/>
      </c>
      <c r="L446" s="595" t="str">
        <f t="shared" si="17"/>
        <v/>
      </c>
      <c r="M446" s="595" t="str">
        <f t="shared" si="17"/>
        <v/>
      </c>
      <c r="N446" s="595" t="str">
        <f t="shared" si="17"/>
        <v/>
      </c>
      <c r="O446" s="596" t="s">
        <v>79</v>
      </c>
    </row>
    <row r="447" spans="1:15">
      <c r="A447" s="36" t="s">
        <v>97</v>
      </c>
      <c r="B447" s="33" t="s">
        <v>171</v>
      </c>
      <c r="C447" s="77" t="s">
        <v>98</v>
      </c>
      <c r="D447" s="37">
        <v>1</v>
      </c>
      <c r="E447" s="37"/>
      <c r="F447" s="39" t="s">
        <v>79</v>
      </c>
      <c r="H447" s="595" t="str">
        <f t="shared" si="18"/>
        <v/>
      </c>
      <c r="I447" s="595" t="str">
        <f t="shared" si="17"/>
        <v/>
      </c>
      <c r="J447" s="595" t="str">
        <f t="shared" si="17"/>
        <v/>
      </c>
      <c r="K447" s="595" t="str">
        <f t="shared" si="17"/>
        <v/>
      </c>
      <c r="L447" s="595" t="str">
        <f t="shared" si="17"/>
        <v/>
      </c>
      <c r="M447" s="595" t="str">
        <f t="shared" si="17"/>
        <v/>
      </c>
      <c r="N447" s="595" t="str">
        <f t="shared" si="17"/>
        <v/>
      </c>
      <c r="O447" s="596" t="s">
        <v>79</v>
      </c>
    </row>
    <row r="448" spans="1:15" ht="31.5">
      <c r="A448" s="36" t="s">
        <v>105</v>
      </c>
      <c r="B448" s="33" t="s">
        <v>737</v>
      </c>
      <c r="C448" s="77" t="s">
        <v>738</v>
      </c>
      <c r="D448" s="37">
        <v>1</v>
      </c>
      <c r="E448" s="37"/>
      <c r="F448" s="39" t="s">
        <v>79</v>
      </c>
      <c r="H448" s="595" t="str">
        <f t="shared" si="18"/>
        <v/>
      </c>
      <c r="I448" s="595" t="str">
        <f t="shared" si="17"/>
        <v/>
      </c>
      <c r="J448" s="595" t="str">
        <f t="shared" si="17"/>
        <v/>
      </c>
      <c r="K448" s="595" t="str">
        <f t="shared" si="17"/>
        <v/>
      </c>
      <c r="L448" s="595" t="str">
        <f t="shared" si="17"/>
        <v/>
      </c>
      <c r="M448" s="595" t="str">
        <f t="shared" si="17"/>
        <v/>
      </c>
      <c r="N448" s="595" t="str">
        <f t="shared" si="17"/>
        <v/>
      </c>
      <c r="O448" s="596" t="s">
        <v>79</v>
      </c>
    </row>
    <row r="449" spans="1:15" ht="32.25" thickBot="1">
      <c r="A449" s="41" t="s">
        <v>102</v>
      </c>
      <c r="B449" s="42" t="s">
        <v>133</v>
      </c>
      <c r="C449" s="105" t="s">
        <v>134</v>
      </c>
      <c r="D449" s="52">
        <v>1</v>
      </c>
      <c r="E449" s="52"/>
      <c r="F449" s="53" t="s">
        <v>79</v>
      </c>
      <c r="H449" s="595" t="str">
        <f t="shared" si="18"/>
        <v/>
      </c>
      <c r="I449" s="595" t="str">
        <f t="shared" si="17"/>
        <v/>
      </c>
      <c r="J449" s="595" t="str">
        <f t="shared" si="17"/>
        <v/>
      </c>
      <c r="K449" s="595" t="str">
        <f t="shared" si="17"/>
        <v/>
      </c>
      <c r="L449" s="595" t="str">
        <f t="shared" si="17"/>
        <v/>
      </c>
      <c r="M449" s="595" t="str">
        <f t="shared" si="17"/>
        <v/>
      </c>
      <c r="N449" s="595" t="str">
        <f t="shared" si="17"/>
        <v/>
      </c>
      <c r="O449" s="596" t="s">
        <v>79</v>
      </c>
    </row>
    <row r="450" spans="1:15" ht="16.5" thickBot="1">
      <c r="A450" s="23"/>
      <c r="B450" s="24" t="s">
        <v>79</v>
      </c>
      <c r="C450" s="137" t="s">
        <v>79</v>
      </c>
      <c r="D450" s="4"/>
      <c r="E450" s="4"/>
      <c r="F450" s="26" t="s">
        <v>79</v>
      </c>
      <c r="H450" s="595" t="str">
        <f t="shared" si="18"/>
        <v/>
      </c>
      <c r="I450" s="595" t="str">
        <f t="shared" si="17"/>
        <v/>
      </c>
      <c r="J450" s="595" t="str">
        <f t="shared" si="17"/>
        <v/>
      </c>
      <c r="K450" s="595" t="str">
        <f t="shared" si="17"/>
        <v/>
      </c>
      <c r="L450" s="595" t="str">
        <f t="shared" si="17"/>
        <v/>
      </c>
      <c r="M450" s="595" t="str">
        <f t="shared" si="17"/>
        <v/>
      </c>
      <c r="N450" s="595" t="str">
        <f t="shared" si="17"/>
        <v/>
      </c>
      <c r="O450" s="596" t="s">
        <v>79</v>
      </c>
    </row>
    <row r="451" spans="1:15">
      <c r="A451" s="27" t="s">
        <v>739</v>
      </c>
      <c r="B451" s="28" t="s">
        <v>740</v>
      </c>
      <c r="C451" s="102" t="s">
        <v>741</v>
      </c>
      <c r="D451" s="30"/>
      <c r="E451" s="30" t="s">
        <v>79</v>
      </c>
      <c r="F451" s="50">
        <v>1342.4299999999998</v>
      </c>
      <c r="H451" s="595">
        <f t="shared" si="18"/>
        <v>473.34081799999984</v>
      </c>
      <c r="I451" s="595">
        <f t="shared" si="17"/>
        <v>473.34081799999984</v>
      </c>
      <c r="J451" s="595">
        <f t="shared" si="17"/>
        <v>621.94781899999987</v>
      </c>
      <c r="K451" s="595">
        <f t="shared" si="17"/>
        <v>432.06109549999991</v>
      </c>
      <c r="L451" s="595">
        <f t="shared" si="17"/>
        <v>686.61938424999983</v>
      </c>
      <c r="M451" s="595">
        <f t="shared" si="17"/>
        <v>591.67602249999993</v>
      </c>
      <c r="N451" s="595">
        <f t="shared" si="17"/>
        <v>664.60353224999983</v>
      </c>
      <c r="O451" s="596" t="b">
        <v>1</v>
      </c>
    </row>
    <row r="452" spans="1:15">
      <c r="A452" s="36" t="s">
        <v>213</v>
      </c>
      <c r="B452" s="33" t="s">
        <v>742</v>
      </c>
      <c r="C452" s="77" t="s">
        <v>741</v>
      </c>
      <c r="D452" s="37">
        <v>1</v>
      </c>
      <c r="E452" s="37" t="s">
        <v>79</v>
      </c>
      <c r="F452" s="39" t="s">
        <v>79</v>
      </c>
      <c r="H452" s="595" t="str">
        <f t="shared" si="18"/>
        <v/>
      </c>
      <c r="I452" s="595" t="str">
        <f t="shared" si="17"/>
        <v/>
      </c>
      <c r="J452" s="595" t="str">
        <f t="shared" si="17"/>
        <v/>
      </c>
      <c r="K452" s="595" t="str">
        <f t="shared" si="17"/>
        <v/>
      </c>
      <c r="L452" s="595" t="str">
        <f t="shared" si="17"/>
        <v/>
      </c>
      <c r="M452" s="595" t="str">
        <f t="shared" si="17"/>
        <v/>
      </c>
      <c r="N452" s="595" t="str">
        <f t="shared" si="17"/>
        <v/>
      </c>
      <c r="O452" s="596" t="s">
        <v>79</v>
      </c>
    </row>
    <row r="453" spans="1:15">
      <c r="A453" s="36" t="s">
        <v>743</v>
      </c>
      <c r="B453" s="33" t="s">
        <v>673</v>
      </c>
      <c r="C453" s="77" t="s">
        <v>674</v>
      </c>
      <c r="D453" s="37">
        <v>1</v>
      </c>
      <c r="E453" s="37" t="s">
        <v>79</v>
      </c>
      <c r="F453" s="39" t="s">
        <v>79</v>
      </c>
      <c r="H453" s="595" t="str">
        <f t="shared" si="18"/>
        <v/>
      </c>
      <c r="I453" s="595" t="str">
        <f t="shared" si="17"/>
        <v/>
      </c>
      <c r="J453" s="595" t="str">
        <f t="shared" si="17"/>
        <v/>
      </c>
      <c r="K453" s="595" t="str">
        <f t="shared" si="17"/>
        <v/>
      </c>
      <c r="L453" s="595" t="str">
        <f t="shared" si="17"/>
        <v/>
      </c>
      <c r="M453" s="595" t="str">
        <f t="shared" si="17"/>
        <v/>
      </c>
      <c r="N453" s="595" t="str">
        <f t="shared" si="17"/>
        <v/>
      </c>
      <c r="O453" s="596" t="s">
        <v>79</v>
      </c>
    </row>
    <row r="454" spans="1:15">
      <c r="A454" s="100"/>
      <c r="B454" s="33" t="s">
        <v>146</v>
      </c>
      <c r="C454" s="77" t="s">
        <v>675</v>
      </c>
      <c r="D454" s="37">
        <v>2</v>
      </c>
      <c r="E454" s="37" t="s">
        <v>79</v>
      </c>
      <c r="F454" s="39" t="s">
        <v>79</v>
      </c>
      <c r="H454" s="595" t="str">
        <f t="shared" si="18"/>
        <v/>
      </c>
      <c r="I454" s="595" t="str">
        <f t="shared" si="17"/>
        <v/>
      </c>
      <c r="J454" s="595" t="str">
        <f t="shared" si="17"/>
        <v/>
      </c>
      <c r="K454" s="595" t="str">
        <f t="shared" si="17"/>
        <v/>
      </c>
      <c r="L454" s="595" t="str">
        <f t="shared" si="17"/>
        <v/>
      </c>
      <c r="M454" s="595" t="str">
        <f t="shared" si="17"/>
        <v/>
      </c>
      <c r="N454" s="595" t="str">
        <f t="shared" si="17"/>
        <v/>
      </c>
      <c r="O454" s="596" t="s">
        <v>79</v>
      </c>
    </row>
    <row r="455" spans="1:15">
      <c r="A455" s="36" t="s">
        <v>151</v>
      </c>
      <c r="B455" s="33" t="s">
        <v>152</v>
      </c>
      <c r="C455" s="77" t="s">
        <v>153</v>
      </c>
      <c r="D455" s="37">
        <v>1</v>
      </c>
      <c r="E455" s="37" t="s">
        <v>79</v>
      </c>
      <c r="F455" s="39" t="s">
        <v>79</v>
      </c>
      <c r="H455" s="595" t="str">
        <f t="shared" si="18"/>
        <v/>
      </c>
      <c r="I455" s="595" t="str">
        <f t="shared" si="17"/>
        <v/>
      </c>
      <c r="J455" s="595" t="str">
        <f t="shared" si="17"/>
        <v/>
      </c>
      <c r="K455" s="595" t="str">
        <f t="shared" si="17"/>
        <v/>
      </c>
      <c r="L455" s="595" t="str">
        <f t="shared" si="17"/>
        <v/>
      </c>
      <c r="M455" s="595" t="str">
        <f t="shared" si="17"/>
        <v/>
      </c>
      <c r="N455" s="595" t="str">
        <f t="shared" si="17"/>
        <v/>
      </c>
      <c r="O455" s="596" t="s">
        <v>79</v>
      </c>
    </row>
    <row r="456" spans="1:15">
      <c r="A456" s="36" t="s">
        <v>154</v>
      </c>
      <c r="B456" s="33" t="s">
        <v>155</v>
      </c>
      <c r="C456" s="77" t="s">
        <v>156</v>
      </c>
      <c r="D456" s="37">
        <v>1</v>
      </c>
      <c r="E456" s="37" t="s">
        <v>79</v>
      </c>
      <c r="F456" s="39" t="s">
        <v>79</v>
      </c>
      <c r="H456" s="595" t="str">
        <f t="shared" si="18"/>
        <v/>
      </c>
      <c r="I456" s="595" t="str">
        <f t="shared" si="17"/>
        <v/>
      </c>
      <c r="J456" s="595" t="str">
        <f t="shared" si="17"/>
        <v/>
      </c>
      <c r="K456" s="595" t="str">
        <f t="shared" si="17"/>
        <v/>
      </c>
      <c r="L456" s="595" t="str">
        <f t="shared" si="17"/>
        <v/>
      </c>
      <c r="M456" s="595" t="str">
        <f t="shared" si="17"/>
        <v/>
      </c>
      <c r="N456" s="595" t="str">
        <f t="shared" si="17"/>
        <v/>
      </c>
      <c r="O456" s="596" t="s">
        <v>79</v>
      </c>
    </row>
    <row r="457" spans="1:15">
      <c r="A457" s="36" t="s">
        <v>122</v>
      </c>
      <c r="B457" s="33" t="s">
        <v>123</v>
      </c>
      <c r="C457" s="77" t="s">
        <v>96</v>
      </c>
      <c r="D457" s="37">
        <v>1</v>
      </c>
      <c r="E457" s="37" t="s">
        <v>79</v>
      </c>
      <c r="F457" s="39" t="s">
        <v>79</v>
      </c>
      <c r="H457" s="595" t="str">
        <f t="shared" si="18"/>
        <v/>
      </c>
      <c r="I457" s="595" t="str">
        <f t="shared" si="17"/>
        <v/>
      </c>
      <c r="J457" s="595" t="str">
        <f t="shared" si="17"/>
        <v/>
      </c>
      <c r="K457" s="595" t="str">
        <f t="shared" si="17"/>
        <v/>
      </c>
      <c r="L457" s="595" t="str">
        <f t="shared" si="17"/>
        <v/>
      </c>
      <c r="M457" s="595" t="str">
        <f t="shared" si="17"/>
        <v/>
      </c>
      <c r="N457" s="595" t="str">
        <f t="shared" si="17"/>
        <v/>
      </c>
      <c r="O457" s="596" t="s">
        <v>79</v>
      </c>
    </row>
    <row r="458" spans="1:15">
      <c r="A458" s="36" t="s">
        <v>157</v>
      </c>
      <c r="B458" s="33" t="s">
        <v>158</v>
      </c>
      <c r="C458" s="77" t="s">
        <v>159</v>
      </c>
      <c r="D458" s="37">
        <v>1</v>
      </c>
      <c r="E458" s="37"/>
      <c r="F458" s="39" t="s">
        <v>79</v>
      </c>
      <c r="H458" s="595" t="str">
        <f t="shared" si="18"/>
        <v/>
      </c>
      <c r="I458" s="595" t="str">
        <f t="shared" si="17"/>
        <v/>
      </c>
      <c r="J458" s="595" t="str">
        <f t="shared" si="17"/>
        <v/>
      </c>
      <c r="K458" s="595" t="str">
        <f t="shared" si="17"/>
        <v/>
      </c>
      <c r="L458" s="595" t="str">
        <f t="shared" si="17"/>
        <v/>
      </c>
      <c r="M458" s="595" t="str">
        <f t="shared" si="17"/>
        <v/>
      </c>
      <c r="N458" s="595" t="str">
        <f t="shared" si="17"/>
        <v/>
      </c>
      <c r="O458" s="596" t="s">
        <v>79</v>
      </c>
    </row>
    <row r="459" spans="1:15">
      <c r="A459" s="36" t="s">
        <v>244</v>
      </c>
      <c r="B459" s="33" t="s">
        <v>744</v>
      </c>
      <c r="C459" s="77" t="s">
        <v>745</v>
      </c>
      <c r="D459" s="37">
        <v>1</v>
      </c>
      <c r="E459" s="37" t="s">
        <v>79</v>
      </c>
      <c r="F459" s="39" t="s">
        <v>79</v>
      </c>
      <c r="H459" s="595" t="str">
        <f t="shared" si="18"/>
        <v/>
      </c>
      <c r="I459" s="595" t="str">
        <f t="shared" si="17"/>
        <v/>
      </c>
      <c r="J459" s="595" t="str">
        <f t="shared" si="17"/>
        <v/>
      </c>
      <c r="K459" s="595" t="str">
        <f t="shared" si="17"/>
        <v/>
      </c>
      <c r="L459" s="595" t="str">
        <f t="shared" si="17"/>
        <v/>
      </c>
      <c r="M459" s="595" t="str">
        <f t="shared" si="17"/>
        <v/>
      </c>
      <c r="N459" s="595" t="str">
        <f t="shared" si="17"/>
        <v/>
      </c>
      <c r="O459" s="596" t="s">
        <v>79</v>
      </c>
    </row>
    <row r="460" spans="1:15">
      <c r="A460" s="36" t="s">
        <v>124</v>
      </c>
      <c r="B460" s="33" t="s">
        <v>125</v>
      </c>
      <c r="C460" s="77" t="s">
        <v>126</v>
      </c>
      <c r="D460" s="37">
        <v>1</v>
      </c>
      <c r="E460" s="37" t="s">
        <v>79</v>
      </c>
      <c r="F460" s="39" t="s">
        <v>79</v>
      </c>
      <c r="H460" s="595" t="str">
        <f t="shared" si="18"/>
        <v/>
      </c>
      <c r="I460" s="595" t="str">
        <f t="shared" si="17"/>
        <v/>
      </c>
      <c r="J460" s="595" t="str">
        <f t="shared" si="17"/>
        <v/>
      </c>
      <c r="K460" s="595" t="str">
        <f t="shared" si="17"/>
        <v/>
      </c>
      <c r="L460" s="595" t="str">
        <f t="shared" si="17"/>
        <v/>
      </c>
      <c r="M460" s="595" t="str">
        <f t="shared" si="17"/>
        <v/>
      </c>
      <c r="N460" s="595" t="str">
        <f t="shared" si="17"/>
        <v/>
      </c>
      <c r="O460" s="596" t="s">
        <v>79</v>
      </c>
    </row>
    <row r="461" spans="1:15">
      <c r="A461" s="36" t="s">
        <v>746</v>
      </c>
      <c r="B461" s="33" t="s">
        <v>747</v>
      </c>
      <c r="C461" s="77" t="s">
        <v>748</v>
      </c>
      <c r="D461" s="37">
        <v>1</v>
      </c>
      <c r="E461" s="37" t="s">
        <v>79</v>
      </c>
      <c r="F461" s="39" t="s">
        <v>79</v>
      </c>
      <c r="H461" s="595" t="str">
        <f t="shared" si="18"/>
        <v/>
      </c>
      <c r="I461" s="595" t="str">
        <f t="shared" si="17"/>
        <v/>
      </c>
      <c r="J461" s="595" t="str">
        <f t="shared" si="17"/>
        <v/>
      </c>
      <c r="K461" s="595" t="str">
        <f t="shared" si="17"/>
        <v/>
      </c>
      <c r="L461" s="595" t="str">
        <f t="shared" si="17"/>
        <v/>
      </c>
      <c r="M461" s="595" t="str">
        <f t="shared" si="17"/>
        <v/>
      </c>
      <c r="N461" s="595" t="str">
        <f t="shared" si="17"/>
        <v/>
      </c>
      <c r="O461" s="596" t="s">
        <v>79</v>
      </c>
    </row>
    <row r="462" spans="1:15">
      <c r="A462" s="36" t="s">
        <v>127</v>
      </c>
      <c r="B462" s="33" t="s">
        <v>722</v>
      </c>
      <c r="C462" s="77" t="s">
        <v>723</v>
      </c>
      <c r="D462" s="37">
        <v>1</v>
      </c>
      <c r="E462" s="37"/>
      <c r="F462" s="39" t="s">
        <v>79</v>
      </c>
      <c r="H462" s="595" t="str">
        <f t="shared" si="18"/>
        <v/>
      </c>
      <c r="I462" s="595" t="str">
        <f t="shared" si="17"/>
        <v/>
      </c>
      <c r="J462" s="595" t="str">
        <f t="shared" si="17"/>
        <v/>
      </c>
      <c r="K462" s="595" t="str">
        <f t="shared" si="17"/>
        <v/>
      </c>
      <c r="L462" s="595" t="str">
        <f t="shared" si="17"/>
        <v/>
      </c>
      <c r="M462" s="595" t="str">
        <f t="shared" si="17"/>
        <v/>
      </c>
      <c r="N462" s="595" t="str">
        <f t="shared" si="17"/>
        <v/>
      </c>
      <c r="O462" s="596" t="s">
        <v>79</v>
      </c>
    </row>
    <row r="463" spans="1:15">
      <c r="A463" s="36" t="s">
        <v>97</v>
      </c>
      <c r="B463" s="33" t="s">
        <v>171</v>
      </c>
      <c r="C463" s="77" t="s">
        <v>98</v>
      </c>
      <c r="D463" s="37">
        <v>1</v>
      </c>
      <c r="E463" s="37" t="s">
        <v>79</v>
      </c>
      <c r="F463" s="39" t="s">
        <v>79</v>
      </c>
      <c r="H463" s="595" t="str">
        <f t="shared" si="18"/>
        <v/>
      </c>
      <c r="I463" s="595" t="str">
        <f t="shared" si="17"/>
        <v/>
      </c>
      <c r="J463" s="595" t="str">
        <f t="shared" si="17"/>
        <v/>
      </c>
      <c r="K463" s="595" t="str">
        <f t="shared" si="17"/>
        <v/>
      </c>
      <c r="L463" s="595" t="str">
        <f t="shared" si="17"/>
        <v/>
      </c>
      <c r="M463" s="595" t="str">
        <f t="shared" si="17"/>
        <v/>
      </c>
      <c r="N463" s="595" t="str">
        <f t="shared" si="17"/>
        <v/>
      </c>
      <c r="O463" s="596" t="s">
        <v>79</v>
      </c>
    </row>
    <row r="464" spans="1:15" ht="31.5">
      <c r="A464" s="36" t="s">
        <v>102</v>
      </c>
      <c r="B464" s="33" t="s">
        <v>133</v>
      </c>
      <c r="C464" s="77" t="s">
        <v>134</v>
      </c>
      <c r="D464" s="37">
        <v>1</v>
      </c>
      <c r="E464" s="37" t="s">
        <v>79</v>
      </c>
      <c r="F464" s="39" t="s">
        <v>79</v>
      </c>
      <c r="H464" s="595" t="str">
        <f t="shared" si="18"/>
        <v/>
      </c>
      <c r="I464" s="595" t="str">
        <f t="shared" si="17"/>
        <v/>
      </c>
      <c r="J464" s="595" t="str">
        <f t="shared" si="17"/>
        <v/>
      </c>
      <c r="K464" s="595" t="str">
        <f t="shared" si="17"/>
        <v/>
      </c>
      <c r="L464" s="595" t="str">
        <f t="shared" si="17"/>
        <v/>
      </c>
      <c r="M464" s="595" t="str">
        <f t="shared" si="17"/>
        <v/>
      </c>
      <c r="N464" s="595" t="str">
        <f t="shared" si="17"/>
        <v/>
      </c>
      <c r="O464" s="596" t="s">
        <v>79</v>
      </c>
    </row>
    <row r="465" spans="1:15" ht="32.25" thickBot="1">
      <c r="A465" s="41" t="s">
        <v>105</v>
      </c>
      <c r="B465" s="42" t="s">
        <v>749</v>
      </c>
      <c r="C465" s="105" t="s">
        <v>750</v>
      </c>
      <c r="D465" s="52">
        <v>1</v>
      </c>
      <c r="E465" s="52"/>
      <c r="F465" s="53" t="s">
        <v>79</v>
      </c>
      <c r="H465" s="595" t="str">
        <f t="shared" si="18"/>
        <v/>
      </c>
      <c r="I465" s="595" t="str">
        <f t="shared" si="17"/>
        <v/>
      </c>
      <c r="J465" s="595" t="str">
        <f t="shared" si="17"/>
        <v/>
      </c>
      <c r="K465" s="595" t="str">
        <f t="shared" si="17"/>
        <v/>
      </c>
      <c r="L465" s="595" t="str">
        <f t="shared" si="17"/>
        <v/>
      </c>
      <c r="M465" s="595" t="str">
        <f t="shared" si="17"/>
        <v/>
      </c>
      <c r="N465" s="595" t="str">
        <f t="shared" si="17"/>
        <v/>
      </c>
      <c r="O465" s="596" t="s">
        <v>79</v>
      </c>
    </row>
    <row r="466" spans="1:15" ht="16.5" thickBot="1">
      <c r="A466" s="23"/>
      <c r="B466" s="24" t="s">
        <v>79</v>
      </c>
      <c r="C466" s="137" t="s">
        <v>79</v>
      </c>
      <c r="D466" s="4"/>
      <c r="E466" s="4" t="s">
        <v>79</v>
      </c>
      <c r="F466" s="26" t="s">
        <v>79</v>
      </c>
      <c r="H466" s="595" t="str">
        <f t="shared" si="18"/>
        <v/>
      </c>
      <c r="I466" s="595" t="str">
        <f t="shared" si="17"/>
        <v/>
      </c>
      <c r="J466" s="595" t="str">
        <f t="shared" si="17"/>
        <v/>
      </c>
      <c r="K466" s="595" t="str">
        <f t="shared" si="17"/>
        <v/>
      </c>
      <c r="L466" s="595" t="str">
        <f t="shared" si="17"/>
        <v/>
      </c>
      <c r="M466" s="595" t="str">
        <f t="shared" si="17"/>
        <v/>
      </c>
      <c r="N466" s="595" t="str">
        <f t="shared" si="17"/>
        <v/>
      </c>
      <c r="O466" s="596" t="s">
        <v>79</v>
      </c>
    </row>
    <row r="467" spans="1:15">
      <c r="A467" s="27" t="s">
        <v>751</v>
      </c>
      <c r="B467" s="28" t="s">
        <v>752</v>
      </c>
      <c r="C467" s="102" t="s">
        <v>753</v>
      </c>
      <c r="D467" s="103"/>
      <c r="E467" s="103"/>
      <c r="F467" s="590">
        <v>1617.39</v>
      </c>
      <c r="H467" s="595">
        <f t="shared" si="18"/>
        <v>570.29171399999984</v>
      </c>
      <c r="I467" s="595">
        <f t="shared" si="17"/>
        <v>570.29171399999984</v>
      </c>
      <c r="J467" s="595">
        <f t="shared" si="17"/>
        <v>749.33678700000007</v>
      </c>
      <c r="K467" s="595">
        <f t="shared" si="17"/>
        <v>520.55697150000003</v>
      </c>
      <c r="L467" s="595">
        <f t="shared" si="17"/>
        <v>827.25455024999985</v>
      </c>
      <c r="M467" s="595">
        <f t="shared" si="17"/>
        <v>712.86464250000006</v>
      </c>
      <c r="N467" s="595">
        <f t="shared" si="17"/>
        <v>800.72935424999991</v>
      </c>
      <c r="O467" s="596" t="b">
        <v>1</v>
      </c>
    </row>
    <row r="468" spans="1:15">
      <c r="A468" s="36" t="s">
        <v>213</v>
      </c>
      <c r="B468" s="33" t="s">
        <v>754</v>
      </c>
      <c r="C468" s="77" t="s">
        <v>753</v>
      </c>
      <c r="D468" s="37">
        <v>1</v>
      </c>
      <c r="E468" s="37"/>
      <c r="F468" s="39" t="s">
        <v>79</v>
      </c>
      <c r="H468" s="595" t="str">
        <f t="shared" si="18"/>
        <v/>
      </c>
      <c r="I468" s="595" t="str">
        <f t="shared" si="17"/>
        <v/>
      </c>
      <c r="J468" s="595" t="str">
        <f t="shared" si="17"/>
        <v/>
      </c>
      <c r="K468" s="595" t="str">
        <f t="shared" si="17"/>
        <v/>
      </c>
      <c r="L468" s="595" t="str">
        <f t="shared" si="17"/>
        <v/>
      </c>
      <c r="M468" s="595" t="str">
        <f t="shared" si="17"/>
        <v/>
      </c>
      <c r="N468" s="595" t="str">
        <f t="shared" si="17"/>
        <v/>
      </c>
      <c r="O468" s="596" t="s">
        <v>79</v>
      </c>
    </row>
    <row r="469" spans="1:15" s="16" customFormat="1">
      <c r="A469" s="36" t="s">
        <v>233</v>
      </c>
      <c r="B469" s="33" t="s">
        <v>234</v>
      </c>
      <c r="C469" s="77" t="s">
        <v>235</v>
      </c>
      <c r="D469" s="37">
        <v>1</v>
      </c>
      <c r="E469" s="37"/>
      <c r="F469" s="39" t="s">
        <v>79</v>
      </c>
      <c r="H469" s="595" t="str">
        <f t="shared" si="18"/>
        <v/>
      </c>
      <c r="I469" s="595" t="str">
        <f t="shared" si="17"/>
        <v/>
      </c>
      <c r="J469" s="595" t="str">
        <f t="shared" si="17"/>
        <v/>
      </c>
      <c r="K469" s="595" t="str">
        <f t="shared" si="17"/>
        <v/>
      </c>
      <c r="L469" s="595" t="str">
        <f t="shared" si="17"/>
        <v/>
      </c>
      <c r="M469" s="595" t="str">
        <f t="shared" si="17"/>
        <v/>
      </c>
      <c r="N469" s="595" t="str">
        <f t="shared" si="17"/>
        <v/>
      </c>
      <c r="O469" s="596" t="s">
        <v>79</v>
      </c>
    </row>
    <row r="470" spans="1:15">
      <c r="A470" s="599" t="s">
        <v>236</v>
      </c>
      <c r="B470" s="600" t="s">
        <v>237</v>
      </c>
      <c r="C470" s="601" t="s">
        <v>238</v>
      </c>
      <c r="D470" s="37">
        <v>2</v>
      </c>
      <c r="E470" s="37"/>
      <c r="F470" s="39" t="s">
        <v>79</v>
      </c>
      <c r="H470" s="595" t="str">
        <f t="shared" si="18"/>
        <v/>
      </c>
      <c r="I470" s="595" t="str">
        <f t="shared" si="17"/>
        <v/>
      </c>
      <c r="J470" s="595" t="str">
        <f t="shared" si="17"/>
        <v/>
      </c>
      <c r="K470" s="595" t="str">
        <f t="shared" si="17"/>
        <v/>
      </c>
      <c r="L470" s="595" t="str">
        <f t="shared" si="17"/>
        <v/>
      </c>
      <c r="M470" s="595" t="str">
        <f t="shared" si="17"/>
        <v/>
      </c>
      <c r="N470" s="595" t="str">
        <f t="shared" si="17"/>
        <v/>
      </c>
      <c r="O470" s="596" t="s">
        <v>79</v>
      </c>
    </row>
    <row r="471" spans="1:15">
      <c r="A471" s="599" t="s">
        <v>755</v>
      </c>
      <c r="B471" s="600" t="s">
        <v>756</v>
      </c>
      <c r="C471" s="601" t="s">
        <v>757</v>
      </c>
      <c r="D471" s="37">
        <v>1</v>
      </c>
      <c r="E471" s="37"/>
      <c r="F471" s="39" t="s">
        <v>79</v>
      </c>
      <c r="H471" s="595" t="str">
        <f t="shared" si="18"/>
        <v/>
      </c>
      <c r="I471" s="595" t="str">
        <f t="shared" si="17"/>
        <v/>
      </c>
      <c r="J471" s="595" t="str">
        <f t="shared" si="17"/>
        <v/>
      </c>
      <c r="K471" s="595" t="str">
        <f t="shared" si="17"/>
        <v/>
      </c>
      <c r="L471" s="595" t="str">
        <f t="shared" si="17"/>
        <v/>
      </c>
      <c r="M471" s="595" t="str">
        <f t="shared" si="17"/>
        <v/>
      </c>
      <c r="N471" s="595" t="str">
        <f t="shared" si="17"/>
        <v/>
      </c>
      <c r="O471" s="596" t="s">
        <v>79</v>
      </c>
    </row>
    <row r="472" spans="1:15">
      <c r="A472" s="599" t="s">
        <v>151</v>
      </c>
      <c r="B472" s="600" t="s">
        <v>152</v>
      </c>
      <c r="C472" s="601" t="s">
        <v>153</v>
      </c>
      <c r="D472" s="37">
        <v>1</v>
      </c>
      <c r="E472" s="37"/>
      <c r="F472" s="39" t="s">
        <v>79</v>
      </c>
      <c r="H472" s="595" t="str">
        <f t="shared" si="18"/>
        <v/>
      </c>
      <c r="I472" s="595" t="str">
        <f t="shared" si="17"/>
        <v/>
      </c>
      <c r="J472" s="595" t="str">
        <f t="shared" si="17"/>
        <v/>
      </c>
      <c r="K472" s="595" t="str">
        <f t="shared" si="17"/>
        <v/>
      </c>
      <c r="L472" s="595" t="str">
        <f t="shared" si="17"/>
        <v/>
      </c>
      <c r="M472" s="595" t="str">
        <f t="shared" si="17"/>
        <v/>
      </c>
      <c r="N472" s="595" t="str">
        <f t="shared" si="17"/>
        <v/>
      </c>
      <c r="O472" s="596" t="s">
        <v>79</v>
      </c>
    </row>
    <row r="473" spans="1:15">
      <c r="A473" s="599" t="s">
        <v>11233</v>
      </c>
      <c r="B473" s="600" t="s">
        <v>5290</v>
      </c>
      <c r="C473" s="601" t="s">
        <v>5297</v>
      </c>
      <c r="D473" s="37">
        <v>1</v>
      </c>
      <c r="E473" s="37"/>
      <c r="F473" s="39" t="s">
        <v>79</v>
      </c>
      <c r="H473" s="595" t="str">
        <f t="shared" si="18"/>
        <v/>
      </c>
      <c r="I473" s="595" t="str">
        <f t="shared" si="17"/>
        <v/>
      </c>
      <c r="J473" s="595" t="str">
        <f t="shared" si="17"/>
        <v/>
      </c>
      <c r="K473" s="595" t="str">
        <f t="shared" si="17"/>
        <v/>
      </c>
      <c r="L473" s="595" t="str">
        <f t="shared" si="17"/>
        <v/>
      </c>
      <c r="M473" s="595" t="str">
        <f t="shared" si="17"/>
        <v/>
      </c>
      <c r="N473" s="595" t="str">
        <f t="shared" si="17"/>
        <v/>
      </c>
      <c r="O473" s="596" t="s">
        <v>79</v>
      </c>
    </row>
    <row r="474" spans="1:15">
      <c r="A474" s="599" t="s">
        <v>692</v>
      </c>
      <c r="B474" s="600" t="s">
        <v>693</v>
      </c>
      <c r="C474" s="601" t="s">
        <v>694</v>
      </c>
      <c r="D474" s="37">
        <v>1</v>
      </c>
      <c r="E474" s="37"/>
      <c r="F474" s="39" t="s">
        <v>79</v>
      </c>
      <c r="H474" s="595" t="str">
        <f t="shared" si="18"/>
        <v/>
      </c>
      <c r="I474" s="595" t="str">
        <f t="shared" si="17"/>
        <v/>
      </c>
      <c r="J474" s="595" t="str">
        <f t="shared" si="17"/>
        <v/>
      </c>
      <c r="K474" s="595" t="str">
        <f t="shared" si="17"/>
        <v/>
      </c>
      <c r="L474" s="595" t="str">
        <f t="shared" si="17"/>
        <v/>
      </c>
      <c r="M474" s="595" t="str">
        <f t="shared" si="17"/>
        <v/>
      </c>
      <c r="N474" s="595" t="str">
        <f t="shared" si="17"/>
        <v/>
      </c>
      <c r="O474" s="596" t="s">
        <v>79</v>
      </c>
    </row>
    <row r="475" spans="1:15">
      <c r="A475" s="599" t="s">
        <v>122</v>
      </c>
      <c r="B475" s="600" t="s">
        <v>123</v>
      </c>
      <c r="C475" s="601" t="s">
        <v>96</v>
      </c>
      <c r="D475" s="37">
        <v>1</v>
      </c>
      <c r="E475" s="37"/>
      <c r="F475" s="39" t="s">
        <v>79</v>
      </c>
      <c r="H475" s="595" t="str">
        <f t="shared" si="18"/>
        <v/>
      </c>
      <c r="I475" s="595" t="str">
        <f t="shared" si="17"/>
        <v/>
      </c>
      <c r="J475" s="595" t="str">
        <f t="shared" si="17"/>
        <v/>
      </c>
      <c r="K475" s="595" t="str">
        <f t="shared" si="17"/>
        <v/>
      </c>
      <c r="L475" s="595" t="str">
        <f t="shared" si="17"/>
        <v/>
      </c>
      <c r="M475" s="595" t="str">
        <f t="shared" si="17"/>
        <v/>
      </c>
      <c r="N475" s="595" t="str">
        <f t="shared" si="17"/>
        <v/>
      </c>
      <c r="O475" s="596" t="s">
        <v>79</v>
      </c>
    </row>
    <row r="476" spans="1:15">
      <c r="A476" s="599" t="s">
        <v>732</v>
      </c>
      <c r="B476" s="600" t="s">
        <v>758</v>
      </c>
      <c r="C476" s="601" t="s">
        <v>759</v>
      </c>
      <c r="D476" s="37">
        <v>1</v>
      </c>
      <c r="E476" s="37"/>
      <c r="F476" s="39" t="s">
        <v>79</v>
      </c>
      <c r="H476" s="595" t="str">
        <f t="shared" si="18"/>
        <v/>
      </c>
      <c r="I476" s="595" t="str">
        <f t="shared" si="17"/>
        <v/>
      </c>
      <c r="J476" s="595" t="str">
        <f t="shared" si="17"/>
        <v/>
      </c>
      <c r="K476" s="595" t="str">
        <f t="shared" si="17"/>
        <v/>
      </c>
      <c r="L476" s="595" t="str">
        <f t="shared" si="17"/>
        <v/>
      </c>
      <c r="M476" s="595" t="str">
        <f t="shared" si="17"/>
        <v/>
      </c>
      <c r="N476" s="595" t="str">
        <f t="shared" si="17"/>
        <v/>
      </c>
      <c r="O476" s="596" t="s">
        <v>79</v>
      </c>
    </row>
    <row r="477" spans="1:15">
      <c r="A477" s="599" t="s">
        <v>124</v>
      </c>
      <c r="B477" s="600" t="s">
        <v>125</v>
      </c>
      <c r="C477" s="601" t="s">
        <v>126</v>
      </c>
      <c r="D477" s="37">
        <v>1</v>
      </c>
      <c r="E477" s="37"/>
      <c r="F477" s="39" t="s">
        <v>79</v>
      </c>
      <c r="H477" s="595" t="str">
        <f t="shared" si="18"/>
        <v/>
      </c>
      <c r="I477" s="595" t="str">
        <f t="shared" si="17"/>
        <v/>
      </c>
      <c r="J477" s="595" t="str">
        <f t="shared" si="17"/>
        <v/>
      </c>
      <c r="K477" s="595" t="str">
        <f t="shared" si="17"/>
        <v/>
      </c>
      <c r="L477" s="595" t="str">
        <f t="shared" si="17"/>
        <v/>
      </c>
      <c r="M477" s="595" t="str">
        <f t="shared" si="17"/>
        <v/>
      </c>
      <c r="N477" s="595" t="str">
        <f t="shared" si="17"/>
        <v/>
      </c>
      <c r="O477" s="596" t="s">
        <v>79</v>
      </c>
    </row>
    <row r="478" spans="1:15">
      <c r="A478" s="599" t="s">
        <v>244</v>
      </c>
      <c r="B478" s="600" t="s">
        <v>760</v>
      </c>
      <c r="C478" s="601" t="s">
        <v>761</v>
      </c>
      <c r="D478" s="37">
        <v>1</v>
      </c>
      <c r="E478" s="37"/>
      <c r="F478" s="39" t="s">
        <v>79</v>
      </c>
      <c r="H478" s="595" t="str">
        <f t="shared" si="18"/>
        <v/>
      </c>
      <c r="I478" s="595" t="str">
        <f t="shared" si="17"/>
        <v/>
      </c>
      <c r="J478" s="595" t="str">
        <f t="shared" si="17"/>
        <v/>
      </c>
      <c r="K478" s="595" t="str">
        <f t="shared" si="17"/>
        <v/>
      </c>
      <c r="L478" s="595" t="str">
        <f t="shared" si="17"/>
        <v/>
      </c>
      <c r="M478" s="595" t="str">
        <f t="shared" si="17"/>
        <v/>
      </c>
      <c r="N478" s="595" t="str">
        <f t="shared" si="17"/>
        <v/>
      </c>
      <c r="O478" s="596" t="s">
        <v>79</v>
      </c>
    </row>
    <row r="479" spans="1:15">
      <c r="A479" s="599" t="s">
        <v>127</v>
      </c>
      <c r="B479" s="600" t="s">
        <v>697</v>
      </c>
      <c r="C479" s="601" t="s">
        <v>698</v>
      </c>
      <c r="D479" s="37">
        <v>1</v>
      </c>
      <c r="E479" s="37"/>
      <c r="F479" s="39" t="s">
        <v>79</v>
      </c>
      <c r="H479" s="595" t="str">
        <f t="shared" si="18"/>
        <v/>
      </c>
      <c r="I479" s="595" t="str">
        <f t="shared" si="17"/>
        <v/>
      </c>
      <c r="J479" s="595" t="str">
        <f t="shared" ref="I479:N521" si="19">IF(AND(ISNUMBER($F479),$O479),$F479*J$3,"")</f>
        <v/>
      </c>
      <c r="K479" s="595" t="str">
        <f t="shared" si="19"/>
        <v/>
      </c>
      <c r="L479" s="595" t="str">
        <f t="shared" si="19"/>
        <v/>
      </c>
      <c r="M479" s="595" t="str">
        <f t="shared" si="19"/>
        <v/>
      </c>
      <c r="N479" s="595" t="str">
        <f t="shared" si="19"/>
        <v/>
      </c>
      <c r="O479" s="596" t="s">
        <v>79</v>
      </c>
    </row>
    <row r="480" spans="1:15">
      <c r="A480" s="599" t="s">
        <v>157</v>
      </c>
      <c r="B480" s="600" t="s">
        <v>158</v>
      </c>
      <c r="C480" s="601" t="s">
        <v>159</v>
      </c>
      <c r="D480" s="37">
        <v>1</v>
      </c>
      <c r="E480" s="37"/>
      <c r="F480" s="39" t="s">
        <v>79</v>
      </c>
      <c r="H480" s="595" t="str">
        <f t="shared" si="18"/>
        <v/>
      </c>
      <c r="I480" s="595" t="str">
        <f t="shared" si="19"/>
        <v/>
      </c>
      <c r="J480" s="595" t="str">
        <f t="shared" si="19"/>
        <v/>
      </c>
      <c r="K480" s="595" t="str">
        <f t="shared" si="19"/>
        <v/>
      </c>
      <c r="L480" s="595" t="str">
        <f t="shared" si="19"/>
        <v/>
      </c>
      <c r="M480" s="595" t="str">
        <f t="shared" si="19"/>
        <v/>
      </c>
      <c r="N480" s="595" t="str">
        <f t="shared" si="19"/>
        <v/>
      </c>
      <c r="O480" s="596" t="s">
        <v>79</v>
      </c>
    </row>
    <row r="481" spans="1:15">
      <c r="A481" s="599" t="s">
        <v>97</v>
      </c>
      <c r="B481" s="600" t="s">
        <v>171</v>
      </c>
      <c r="C481" s="601" t="s">
        <v>98</v>
      </c>
      <c r="D481" s="37">
        <v>1</v>
      </c>
      <c r="E481" s="37"/>
      <c r="F481" s="39" t="s">
        <v>79</v>
      </c>
      <c r="H481" s="595" t="str">
        <f t="shared" si="18"/>
        <v/>
      </c>
      <c r="I481" s="595" t="str">
        <f t="shared" si="19"/>
        <v/>
      </c>
      <c r="J481" s="595" t="str">
        <f t="shared" si="19"/>
        <v/>
      </c>
      <c r="K481" s="595" t="str">
        <f t="shared" si="19"/>
        <v/>
      </c>
      <c r="L481" s="595" t="str">
        <f t="shared" si="19"/>
        <v/>
      </c>
      <c r="M481" s="595" t="str">
        <f t="shared" si="19"/>
        <v/>
      </c>
      <c r="N481" s="595" t="str">
        <f t="shared" si="19"/>
        <v/>
      </c>
      <c r="O481" s="596" t="s">
        <v>79</v>
      </c>
    </row>
    <row r="482" spans="1:15" ht="31.5">
      <c r="A482" s="599" t="s">
        <v>102</v>
      </c>
      <c r="B482" s="600" t="s">
        <v>133</v>
      </c>
      <c r="C482" s="601" t="s">
        <v>134</v>
      </c>
      <c r="D482" s="37">
        <v>1</v>
      </c>
      <c r="E482" s="37"/>
      <c r="F482" s="39" t="s">
        <v>79</v>
      </c>
      <c r="H482" s="595" t="str">
        <f t="shared" si="18"/>
        <v/>
      </c>
      <c r="I482" s="595" t="str">
        <f t="shared" si="19"/>
        <v/>
      </c>
      <c r="J482" s="595" t="str">
        <f t="shared" si="19"/>
        <v/>
      </c>
      <c r="K482" s="595" t="str">
        <f t="shared" si="19"/>
        <v/>
      </c>
      <c r="L482" s="595" t="str">
        <f t="shared" si="19"/>
        <v/>
      </c>
      <c r="M482" s="595" t="str">
        <f t="shared" si="19"/>
        <v/>
      </c>
      <c r="N482" s="595" t="str">
        <f t="shared" si="19"/>
        <v/>
      </c>
      <c r="O482" s="596" t="s">
        <v>79</v>
      </c>
    </row>
    <row r="483" spans="1:15" ht="32.25" thickBot="1">
      <c r="A483" s="605" t="s">
        <v>105</v>
      </c>
      <c r="B483" s="606" t="s">
        <v>762</v>
      </c>
      <c r="C483" s="607" t="s">
        <v>763</v>
      </c>
      <c r="D483" s="52">
        <v>1</v>
      </c>
      <c r="E483" s="52"/>
      <c r="F483" s="53" t="s">
        <v>79</v>
      </c>
      <c r="H483" s="595" t="str">
        <f t="shared" si="18"/>
        <v/>
      </c>
      <c r="I483" s="595" t="str">
        <f t="shared" si="19"/>
        <v/>
      </c>
      <c r="J483" s="595" t="str">
        <f t="shared" si="19"/>
        <v/>
      </c>
      <c r="K483" s="595" t="str">
        <f t="shared" si="19"/>
        <v/>
      </c>
      <c r="L483" s="595" t="str">
        <f t="shared" si="19"/>
        <v/>
      </c>
      <c r="M483" s="595" t="str">
        <f t="shared" si="19"/>
        <v/>
      </c>
      <c r="N483" s="595" t="str">
        <f t="shared" si="19"/>
        <v/>
      </c>
      <c r="O483" s="596" t="s">
        <v>79</v>
      </c>
    </row>
    <row r="484" spans="1:15" ht="16.5" thickBot="1">
      <c r="A484" s="608"/>
      <c r="B484" s="609" t="s">
        <v>79</v>
      </c>
      <c r="C484" s="610"/>
      <c r="D484" s="4"/>
      <c r="E484" s="4"/>
      <c r="F484" s="26" t="s">
        <v>79</v>
      </c>
      <c r="H484" s="595" t="str">
        <f t="shared" si="18"/>
        <v/>
      </c>
      <c r="I484" s="595" t="str">
        <f t="shared" si="19"/>
        <v/>
      </c>
      <c r="J484" s="595" t="str">
        <f t="shared" si="19"/>
        <v/>
      </c>
      <c r="K484" s="595" t="str">
        <f t="shared" si="19"/>
        <v/>
      </c>
      <c r="L484" s="595" t="str">
        <f t="shared" si="19"/>
        <v/>
      </c>
      <c r="M484" s="595" t="str">
        <f t="shared" si="19"/>
        <v/>
      </c>
      <c r="N484" s="595" t="str">
        <f t="shared" si="19"/>
        <v/>
      </c>
      <c r="O484" s="596" t="s">
        <v>79</v>
      </c>
    </row>
    <row r="485" spans="1:15">
      <c r="A485" s="611" t="s">
        <v>764</v>
      </c>
      <c r="B485" s="612" t="s">
        <v>765</v>
      </c>
      <c r="C485" s="613" t="s">
        <v>766</v>
      </c>
      <c r="D485" s="30"/>
      <c r="E485" s="30" t="s">
        <v>79</v>
      </c>
      <c r="F485" s="590">
        <v>1850</v>
      </c>
      <c r="H485" s="595">
        <f t="shared" si="18"/>
        <v>652.30999999999983</v>
      </c>
      <c r="I485" s="595">
        <f t="shared" si="19"/>
        <v>652.30999999999983</v>
      </c>
      <c r="J485" s="595">
        <f t="shared" si="19"/>
        <v>857.10500000000002</v>
      </c>
      <c r="K485" s="595">
        <f t="shared" si="19"/>
        <v>595.4224999999999</v>
      </c>
      <c r="L485" s="595">
        <f t="shared" si="19"/>
        <v>946.22874999999976</v>
      </c>
      <c r="M485" s="595">
        <f t="shared" si="19"/>
        <v>815.38749999999993</v>
      </c>
      <c r="N485" s="595">
        <f t="shared" si="19"/>
        <v>915.88874999999985</v>
      </c>
      <c r="O485" s="596" t="b">
        <v>1</v>
      </c>
    </row>
    <row r="486" spans="1:15">
      <c r="A486" s="599" t="s">
        <v>767</v>
      </c>
      <c r="B486" s="600" t="s">
        <v>768</v>
      </c>
      <c r="C486" s="601" t="s">
        <v>766</v>
      </c>
      <c r="D486" s="37">
        <v>1</v>
      </c>
      <c r="E486" s="37" t="s">
        <v>79</v>
      </c>
      <c r="F486" s="39" t="s">
        <v>79</v>
      </c>
      <c r="H486" s="595" t="str">
        <f t="shared" si="18"/>
        <v/>
      </c>
      <c r="I486" s="595" t="str">
        <f t="shared" si="19"/>
        <v/>
      </c>
      <c r="J486" s="595" t="str">
        <f t="shared" si="19"/>
        <v/>
      </c>
      <c r="K486" s="595" t="str">
        <f t="shared" si="19"/>
        <v/>
      </c>
      <c r="L486" s="595" t="str">
        <f t="shared" si="19"/>
        <v/>
      </c>
      <c r="M486" s="595" t="str">
        <f t="shared" si="19"/>
        <v/>
      </c>
      <c r="N486" s="595" t="str">
        <f t="shared" si="19"/>
        <v/>
      </c>
      <c r="O486" s="596" t="s">
        <v>79</v>
      </c>
    </row>
    <row r="487" spans="1:15">
      <c r="A487" s="599" t="s">
        <v>769</v>
      </c>
      <c r="B487" s="600" t="s">
        <v>770</v>
      </c>
      <c r="C487" s="601" t="s">
        <v>771</v>
      </c>
      <c r="D487" s="37">
        <v>1</v>
      </c>
      <c r="E487" s="37" t="s">
        <v>79</v>
      </c>
      <c r="F487" s="39" t="s">
        <v>79</v>
      </c>
      <c r="H487" s="595" t="str">
        <f t="shared" si="18"/>
        <v/>
      </c>
      <c r="I487" s="595" t="str">
        <f t="shared" si="19"/>
        <v/>
      </c>
      <c r="J487" s="595" t="str">
        <f t="shared" si="19"/>
        <v/>
      </c>
      <c r="K487" s="595" t="str">
        <f t="shared" si="19"/>
        <v/>
      </c>
      <c r="L487" s="595" t="str">
        <f t="shared" si="19"/>
        <v/>
      </c>
      <c r="M487" s="595" t="str">
        <f t="shared" si="19"/>
        <v/>
      </c>
      <c r="N487" s="595" t="str">
        <f t="shared" si="19"/>
        <v/>
      </c>
      <c r="O487" s="596" t="s">
        <v>79</v>
      </c>
    </row>
    <row r="488" spans="1:15">
      <c r="A488" s="599" t="s">
        <v>244</v>
      </c>
      <c r="B488" s="600" t="s">
        <v>772</v>
      </c>
      <c r="C488" s="601" t="s">
        <v>773</v>
      </c>
      <c r="D488" s="37">
        <v>1</v>
      </c>
      <c r="E488" s="37" t="s">
        <v>79</v>
      </c>
      <c r="F488" s="39" t="s">
        <v>79</v>
      </c>
      <c r="H488" s="595" t="str">
        <f t="shared" si="18"/>
        <v/>
      </c>
      <c r="I488" s="595" t="str">
        <f t="shared" si="19"/>
        <v/>
      </c>
      <c r="J488" s="595" t="str">
        <f t="shared" si="19"/>
        <v/>
      </c>
      <c r="K488" s="595" t="str">
        <f t="shared" si="19"/>
        <v/>
      </c>
      <c r="L488" s="595" t="str">
        <f t="shared" si="19"/>
        <v/>
      </c>
      <c r="M488" s="595" t="str">
        <f t="shared" si="19"/>
        <v/>
      </c>
      <c r="N488" s="595" t="str">
        <f t="shared" si="19"/>
        <v/>
      </c>
      <c r="O488" s="596" t="s">
        <v>79</v>
      </c>
    </row>
    <row r="489" spans="1:15">
      <c r="A489" s="599" t="s">
        <v>145</v>
      </c>
      <c r="B489" s="600" t="s">
        <v>146</v>
      </c>
      <c r="C489" s="601" t="s">
        <v>147</v>
      </c>
      <c r="D489" s="37">
        <v>2</v>
      </c>
      <c r="E489" s="37" t="s">
        <v>79</v>
      </c>
      <c r="F489" s="39" t="s">
        <v>79</v>
      </c>
      <c r="H489" s="595" t="str">
        <f t="shared" si="18"/>
        <v/>
      </c>
      <c r="I489" s="595" t="str">
        <f t="shared" si="19"/>
        <v/>
      </c>
      <c r="J489" s="595" t="str">
        <f t="shared" si="19"/>
        <v/>
      </c>
      <c r="K489" s="595" t="str">
        <f t="shared" si="19"/>
        <v/>
      </c>
      <c r="L489" s="595" t="str">
        <f t="shared" si="19"/>
        <v/>
      </c>
      <c r="M489" s="595" t="str">
        <f t="shared" si="19"/>
        <v/>
      </c>
      <c r="N489" s="595" t="str">
        <f t="shared" si="19"/>
        <v/>
      </c>
      <c r="O489" s="596" t="s">
        <v>79</v>
      </c>
    </row>
    <row r="490" spans="1:15">
      <c r="A490" s="599" t="s">
        <v>151</v>
      </c>
      <c r="B490" s="600" t="s">
        <v>152</v>
      </c>
      <c r="C490" s="601" t="s">
        <v>153</v>
      </c>
      <c r="D490" s="37">
        <v>1</v>
      </c>
      <c r="E490" s="37" t="s">
        <v>79</v>
      </c>
      <c r="F490" s="39" t="s">
        <v>79</v>
      </c>
      <c r="H490" s="595" t="str">
        <f t="shared" si="18"/>
        <v/>
      </c>
      <c r="I490" s="595" t="str">
        <f t="shared" si="19"/>
        <v/>
      </c>
      <c r="J490" s="595" t="str">
        <f t="shared" si="19"/>
        <v/>
      </c>
      <c r="K490" s="595" t="str">
        <f t="shared" si="19"/>
        <v/>
      </c>
      <c r="L490" s="595" t="str">
        <f t="shared" si="19"/>
        <v/>
      </c>
      <c r="M490" s="595" t="str">
        <f t="shared" si="19"/>
        <v/>
      </c>
      <c r="N490" s="595" t="str">
        <f t="shared" si="19"/>
        <v/>
      </c>
      <c r="O490" s="596" t="s">
        <v>79</v>
      </c>
    </row>
    <row r="491" spans="1:15">
      <c r="A491" s="599" t="s">
        <v>11233</v>
      </c>
      <c r="B491" s="600" t="s">
        <v>5290</v>
      </c>
      <c r="C491" s="601" t="s">
        <v>5297</v>
      </c>
      <c r="D491" s="37">
        <v>1</v>
      </c>
      <c r="E491" s="37" t="s">
        <v>79</v>
      </c>
      <c r="F491" s="39" t="s">
        <v>79</v>
      </c>
      <c r="H491" s="595" t="str">
        <f t="shared" si="18"/>
        <v/>
      </c>
      <c r="I491" s="595" t="str">
        <f t="shared" si="19"/>
        <v/>
      </c>
      <c r="J491" s="595" t="str">
        <f t="shared" si="19"/>
        <v/>
      </c>
      <c r="K491" s="595" t="str">
        <f t="shared" si="19"/>
        <v/>
      </c>
      <c r="L491" s="595" t="str">
        <f t="shared" si="19"/>
        <v/>
      </c>
      <c r="M491" s="595" t="str">
        <f t="shared" si="19"/>
        <v/>
      </c>
      <c r="N491" s="595" t="str">
        <f t="shared" si="19"/>
        <v/>
      </c>
      <c r="O491" s="596" t="s">
        <v>79</v>
      </c>
    </row>
    <row r="492" spans="1:15">
      <c r="A492" s="599" t="s">
        <v>122</v>
      </c>
      <c r="B492" s="600" t="s">
        <v>123</v>
      </c>
      <c r="C492" s="601" t="s">
        <v>96</v>
      </c>
      <c r="D492" s="37">
        <v>1</v>
      </c>
      <c r="E492" s="37" t="s">
        <v>79</v>
      </c>
      <c r="F492" s="39" t="s">
        <v>79</v>
      </c>
      <c r="H492" s="595" t="str">
        <f t="shared" si="18"/>
        <v/>
      </c>
      <c r="I492" s="595" t="str">
        <f t="shared" si="19"/>
        <v/>
      </c>
      <c r="J492" s="595" t="str">
        <f t="shared" si="19"/>
        <v/>
      </c>
      <c r="K492" s="595" t="str">
        <f t="shared" si="19"/>
        <v/>
      </c>
      <c r="L492" s="595" t="str">
        <f t="shared" si="19"/>
        <v/>
      </c>
      <c r="M492" s="595" t="str">
        <f t="shared" si="19"/>
        <v/>
      </c>
      <c r="N492" s="595" t="str">
        <f t="shared" si="19"/>
        <v/>
      </c>
      <c r="O492" s="596" t="s">
        <v>79</v>
      </c>
    </row>
    <row r="493" spans="1:15">
      <c r="A493" s="599" t="s">
        <v>157</v>
      </c>
      <c r="B493" s="600" t="s">
        <v>158</v>
      </c>
      <c r="C493" s="601" t="s">
        <v>159</v>
      </c>
      <c r="D493" s="37">
        <v>1</v>
      </c>
      <c r="E493" s="37"/>
      <c r="F493" s="39" t="s">
        <v>79</v>
      </c>
      <c r="H493" s="595" t="str">
        <f t="shared" si="18"/>
        <v/>
      </c>
      <c r="I493" s="595" t="str">
        <f t="shared" si="19"/>
        <v/>
      </c>
      <c r="J493" s="595" t="str">
        <f t="shared" si="19"/>
        <v/>
      </c>
      <c r="K493" s="595" t="str">
        <f t="shared" si="19"/>
        <v/>
      </c>
      <c r="L493" s="595" t="str">
        <f t="shared" si="19"/>
        <v/>
      </c>
      <c r="M493" s="595" t="str">
        <f t="shared" si="19"/>
        <v/>
      </c>
      <c r="N493" s="595" t="str">
        <f t="shared" si="19"/>
        <v/>
      </c>
      <c r="O493" s="596" t="s">
        <v>79</v>
      </c>
    </row>
    <row r="494" spans="1:15">
      <c r="A494" s="599" t="s">
        <v>124</v>
      </c>
      <c r="B494" s="600" t="s">
        <v>125</v>
      </c>
      <c r="C494" s="601" t="s">
        <v>126</v>
      </c>
      <c r="D494" s="37">
        <v>1</v>
      </c>
      <c r="E494" s="37" t="s">
        <v>79</v>
      </c>
      <c r="F494" s="39" t="s">
        <v>79</v>
      </c>
      <c r="H494" s="595" t="str">
        <f t="shared" si="18"/>
        <v/>
      </c>
      <c r="I494" s="595" t="str">
        <f t="shared" si="19"/>
        <v/>
      </c>
      <c r="J494" s="595" t="str">
        <f t="shared" si="19"/>
        <v/>
      </c>
      <c r="K494" s="595" t="str">
        <f t="shared" si="19"/>
        <v/>
      </c>
      <c r="L494" s="595" t="str">
        <f t="shared" si="19"/>
        <v/>
      </c>
      <c r="M494" s="595" t="str">
        <f t="shared" si="19"/>
        <v/>
      </c>
      <c r="N494" s="595" t="str">
        <f t="shared" si="19"/>
        <v/>
      </c>
      <c r="O494" s="596" t="s">
        <v>79</v>
      </c>
    </row>
    <row r="495" spans="1:15">
      <c r="A495" s="599" t="s">
        <v>127</v>
      </c>
      <c r="B495" s="600" t="s">
        <v>722</v>
      </c>
      <c r="C495" s="601" t="s">
        <v>723</v>
      </c>
      <c r="D495" s="37">
        <v>1</v>
      </c>
      <c r="E495" s="37"/>
      <c r="F495" s="39" t="s">
        <v>79</v>
      </c>
      <c r="H495" s="595" t="str">
        <f t="shared" si="18"/>
        <v/>
      </c>
      <c r="I495" s="595" t="str">
        <f t="shared" si="19"/>
        <v/>
      </c>
      <c r="J495" s="595" t="str">
        <f t="shared" si="19"/>
        <v/>
      </c>
      <c r="K495" s="595" t="str">
        <f t="shared" si="19"/>
        <v/>
      </c>
      <c r="L495" s="595" t="str">
        <f t="shared" si="19"/>
        <v/>
      </c>
      <c r="M495" s="595" t="str">
        <f t="shared" si="19"/>
        <v/>
      </c>
      <c r="N495" s="595" t="str">
        <f t="shared" si="19"/>
        <v/>
      </c>
      <c r="O495" s="596" t="s">
        <v>79</v>
      </c>
    </row>
    <row r="496" spans="1:15">
      <c r="A496" s="36" t="s">
        <v>774</v>
      </c>
      <c r="B496" s="33" t="s">
        <v>775</v>
      </c>
      <c r="C496" s="77" t="s">
        <v>776</v>
      </c>
      <c r="D496" s="37">
        <v>1</v>
      </c>
      <c r="E496" s="37"/>
      <c r="F496" s="39" t="s">
        <v>79</v>
      </c>
      <c r="H496" s="595" t="str">
        <f t="shared" si="18"/>
        <v/>
      </c>
      <c r="I496" s="595" t="str">
        <f t="shared" si="19"/>
        <v/>
      </c>
      <c r="J496" s="595" t="str">
        <f t="shared" si="19"/>
        <v/>
      </c>
      <c r="K496" s="595" t="str">
        <f t="shared" si="19"/>
        <v/>
      </c>
      <c r="L496" s="595" t="str">
        <f t="shared" si="19"/>
        <v/>
      </c>
      <c r="M496" s="595" t="str">
        <f t="shared" si="19"/>
        <v/>
      </c>
      <c r="N496" s="595" t="str">
        <f t="shared" si="19"/>
        <v/>
      </c>
      <c r="O496" s="596" t="s">
        <v>79</v>
      </c>
    </row>
    <row r="497" spans="1:15">
      <c r="A497" s="36" t="s">
        <v>97</v>
      </c>
      <c r="B497" s="33" t="s">
        <v>171</v>
      </c>
      <c r="C497" s="77" t="s">
        <v>98</v>
      </c>
      <c r="D497" s="37">
        <v>1</v>
      </c>
      <c r="E497" s="37" t="s">
        <v>79</v>
      </c>
      <c r="F497" s="39" t="s">
        <v>79</v>
      </c>
      <c r="H497" s="595" t="str">
        <f t="shared" si="18"/>
        <v/>
      </c>
      <c r="I497" s="595" t="str">
        <f t="shared" si="19"/>
        <v/>
      </c>
      <c r="J497" s="595" t="str">
        <f t="shared" si="19"/>
        <v/>
      </c>
      <c r="K497" s="595" t="str">
        <f t="shared" si="19"/>
        <v/>
      </c>
      <c r="L497" s="595" t="str">
        <f t="shared" si="19"/>
        <v/>
      </c>
      <c r="M497" s="595" t="str">
        <f t="shared" si="19"/>
        <v/>
      </c>
      <c r="N497" s="595" t="str">
        <f t="shared" si="19"/>
        <v/>
      </c>
      <c r="O497" s="596" t="s">
        <v>79</v>
      </c>
    </row>
    <row r="498" spans="1:15" ht="31.5">
      <c r="A498" s="36" t="s">
        <v>102</v>
      </c>
      <c r="B498" s="33" t="s">
        <v>133</v>
      </c>
      <c r="C498" s="77" t="s">
        <v>134</v>
      </c>
      <c r="D498" s="37">
        <v>1</v>
      </c>
      <c r="E498" s="37" t="s">
        <v>79</v>
      </c>
      <c r="F498" s="39" t="s">
        <v>79</v>
      </c>
      <c r="H498" s="595" t="str">
        <f t="shared" si="18"/>
        <v/>
      </c>
      <c r="I498" s="595" t="str">
        <f t="shared" si="19"/>
        <v/>
      </c>
      <c r="J498" s="595" t="str">
        <f t="shared" si="19"/>
        <v/>
      </c>
      <c r="K498" s="595" t="str">
        <f t="shared" si="19"/>
        <v/>
      </c>
      <c r="L498" s="595" t="str">
        <f t="shared" si="19"/>
        <v/>
      </c>
      <c r="M498" s="595" t="str">
        <f t="shared" si="19"/>
        <v/>
      </c>
      <c r="N498" s="595" t="str">
        <f t="shared" si="19"/>
        <v/>
      </c>
      <c r="O498" s="596" t="s">
        <v>79</v>
      </c>
    </row>
    <row r="499" spans="1:15" ht="32.25" thickBot="1">
      <c r="A499" s="41" t="s">
        <v>105</v>
      </c>
      <c r="B499" s="42" t="s">
        <v>777</v>
      </c>
      <c r="C499" s="105" t="s">
        <v>778</v>
      </c>
      <c r="D499" s="52">
        <v>1</v>
      </c>
      <c r="E499" s="52"/>
      <c r="F499" s="53" t="s">
        <v>79</v>
      </c>
      <c r="H499" s="595" t="str">
        <f t="shared" si="18"/>
        <v/>
      </c>
      <c r="I499" s="595" t="str">
        <f t="shared" si="19"/>
        <v/>
      </c>
      <c r="J499" s="595" t="str">
        <f t="shared" si="19"/>
        <v/>
      </c>
      <c r="K499" s="595" t="str">
        <f t="shared" si="19"/>
        <v/>
      </c>
      <c r="L499" s="595" t="str">
        <f t="shared" si="19"/>
        <v/>
      </c>
      <c r="M499" s="595" t="str">
        <f t="shared" si="19"/>
        <v/>
      </c>
      <c r="N499" s="595" t="str">
        <f t="shared" si="19"/>
        <v/>
      </c>
      <c r="O499" s="596" t="s">
        <v>79</v>
      </c>
    </row>
    <row r="500" spans="1:15" ht="16.5" thickBot="1">
      <c r="A500" s="23"/>
      <c r="B500" s="24" t="s">
        <v>79</v>
      </c>
      <c r="C500" s="137" t="s">
        <v>79</v>
      </c>
      <c r="D500" s="4"/>
      <c r="E500" s="4" t="s">
        <v>79</v>
      </c>
      <c r="F500" s="26" t="s">
        <v>79</v>
      </c>
      <c r="H500" s="595" t="str">
        <f t="shared" si="18"/>
        <v/>
      </c>
      <c r="I500" s="595" t="str">
        <f t="shared" si="19"/>
        <v/>
      </c>
      <c r="J500" s="595" t="str">
        <f t="shared" si="19"/>
        <v/>
      </c>
      <c r="K500" s="595" t="str">
        <f t="shared" si="19"/>
        <v/>
      </c>
      <c r="L500" s="595" t="str">
        <f t="shared" si="19"/>
        <v/>
      </c>
      <c r="M500" s="595" t="str">
        <f t="shared" si="19"/>
        <v/>
      </c>
      <c r="N500" s="595" t="str">
        <f t="shared" si="19"/>
        <v/>
      </c>
      <c r="O500" s="596" t="s">
        <v>79</v>
      </c>
    </row>
    <row r="501" spans="1:15">
      <c r="A501" s="27" t="s">
        <v>779</v>
      </c>
      <c r="B501" s="28" t="s">
        <v>780</v>
      </c>
      <c r="C501" s="102" t="s">
        <v>781</v>
      </c>
      <c r="D501" s="30"/>
      <c r="E501" s="30"/>
      <c r="F501" s="590">
        <v>2391.39</v>
      </c>
      <c r="H501" s="595">
        <f t="shared" si="18"/>
        <v>843.20411399999978</v>
      </c>
      <c r="I501" s="595">
        <f t="shared" si="19"/>
        <v>843.20411399999978</v>
      </c>
      <c r="J501" s="595">
        <f t="shared" si="19"/>
        <v>1107.930987</v>
      </c>
      <c r="K501" s="595">
        <f t="shared" si="19"/>
        <v>769.66887149999991</v>
      </c>
      <c r="L501" s="595">
        <f t="shared" si="19"/>
        <v>1223.1362002499998</v>
      </c>
      <c r="M501" s="595">
        <f t="shared" si="19"/>
        <v>1054.0051424999999</v>
      </c>
      <c r="N501" s="595">
        <f t="shared" si="19"/>
        <v>1183.9174042499997</v>
      </c>
      <c r="O501" s="596" t="b">
        <v>1</v>
      </c>
    </row>
    <row r="502" spans="1:15">
      <c r="A502" s="76" t="s">
        <v>767</v>
      </c>
      <c r="B502" s="33" t="s">
        <v>782</v>
      </c>
      <c r="C502" s="77" t="s">
        <v>781</v>
      </c>
      <c r="D502" s="38">
        <v>1</v>
      </c>
      <c r="E502" s="38"/>
      <c r="F502" s="39" t="s">
        <v>79</v>
      </c>
      <c r="H502" s="595" t="str">
        <f t="shared" si="18"/>
        <v/>
      </c>
      <c r="I502" s="595" t="str">
        <f t="shared" si="19"/>
        <v/>
      </c>
      <c r="J502" s="595" t="str">
        <f t="shared" si="19"/>
        <v/>
      </c>
      <c r="K502" s="595" t="str">
        <f t="shared" si="19"/>
        <v/>
      </c>
      <c r="L502" s="595" t="str">
        <f t="shared" si="19"/>
        <v/>
      </c>
      <c r="M502" s="595" t="str">
        <f t="shared" si="19"/>
        <v/>
      </c>
      <c r="N502" s="595" t="str">
        <f t="shared" si="19"/>
        <v/>
      </c>
      <c r="O502" s="596" t="s">
        <v>79</v>
      </c>
    </row>
    <row r="503" spans="1:15">
      <c r="A503" s="76" t="s">
        <v>653</v>
      </c>
      <c r="B503" s="33" t="s">
        <v>654</v>
      </c>
      <c r="C503" s="77" t="s">
        <v>655</v>
      </c>
      <c r="D503" s="38">
        <v>1</v>
      </c>
      <c r="E503" s="38"/>
      <c r="F503" s="39" t="s">
        <v>79</v>
      </c>
      <c r="H503" s="595" t="str">
        <f t="shared" ref="H503:H566" si="20">IF(AND(ISNUMBER($F503),$O503),$F503*H$3,"")</f>
        <v/>
      </c>
      <c r="I503" s="595" t="str">
        <f t="shared" si="19"/>
        <v/>
      </c>
      <c r="J503" s="595" t="str">
        <f t="shared" si="19"/>
        <v/>
      </c>
      <c r="K503" s="595" t="str">
        <f t="shared" si="19"/>
        <v/>
      </c>
      <c r="L503" s="595" t="str">
        <f t="shared" si="19"/>
        <v/>
      </c>
      <c r="M503" s="595" t="str">
        <f t="shared" si="19"/>
        <v/>
      </c>
      <c r="N503" s="595" t="str">
        <f t="shared" si="19"/>
        <v/>
      </c>
      <c r="O503" s="596" t="s">
        <v>79</v>
      </c>
    </row>
    <row r="504" spans="1:15">
      <c r="A504" s="617" t="s">
        <v>236</v>
      </c>
      <c r="B504" s="600" t="s">
        <v>237</v>
      </c>
      <c r="C504" s="601" t="s">
        <v>656</v>
      </c>
      <c r="D504" s="645">
        <v>2</v>
      </c>
      <c r="E504" s="645"/>
      <c r="F504" s="581" t="s">
        <v>79</v>
      </c>
      <c r="H504" s="595" t="str">
        <f t="shared" si="20"/>
        <v/>
      </c>
      <c r="I504" s="595" t="str">
        <f t="shared" si="19"/>
        <v/>
      </c>
      <c r="J504" s="595" t="str">
        <f t="shared" si="19"/>
        <v/>
      </c>
      <c r="K504" s="595" t="str">
        <f t="shared" si="19"/>
        <v/>
      </c>
      <c r="L504" s="595" t="str">
        <f t="shared" si="19"/>
        <v/>
      </c>
      <c r="M504" s="595" t="str">
        <f t="shared" si="19"/>
        <v/>
      </c>
      <c r="N504" s="595" t="str">
        <f t="shared" si="19"/>
        <v/>
      </c>
      <c r="O504" s="596" t="s">
        <v>79</v>
      </c>
    </row>
    <row r="505" spans="1:15">
      <c r="A505" s="617" t="s">
        <v>151</v>
      </c>
      <c r="B505" s="600" t="s">
        <v>152</v>
      </c>
      <c r="C505" s="601" t="s">
        <v>153</v>
      </c>
      <c r="D505" s="645">
        <v>1</v>
      </c>
      <c r="E505" s="645"/>
      <c r="F505" s="581" t="s">
        <v>79</v>
      </c>
      <c r="H505" s="595" t="str">
        <f t="shared" si="20"/>
        <v/>
      </c>
      <c r="I505" s="595" t="str">
        <f t="shared" si="19"/>
        <v/>
      </c>
      <c r="J505" s="595" t="str">
        <f t="shared" si="19"/>
        <v/>
      </c>
      <c r="K505" s="595" t="str">
        <f t="shared" si="19"/>
        <v/>
      </c>
      <c r="L505" s="595" t="str">
        <f t="shared" si="19"/>
        <v/>
      </c>
      <c r="M505" s="595" t="str">
        <f t="shared" si="19"/>
        <v/>
      </c>
      <c r="N505" s="595" t="str">
        <f t="shared" si="19"/>
        <v/>
      </c>
      <c r="O505" s="596" t="s">
        <v>79</v>
      </c>
    </row>
    <row r="506" spans="1:15">
      <c r="A506" s="599" t="s">
        <v>11233</v>
      </c>
      <c r="B506" s="600" t="s">
        <v>5290</v>
      </c>
      <c r="C506" s="601" t="s">
        <v>5297</v>
      </c>
      <c r="D506" s="645">
        <v>1</v>
      </c>
      <c r="E506" s="645"/>
      <c r="F506" s="581" t="s">
        <v>79</v>
      </c>
      <c r="H506" s="595" t="str">
        <f t="shared" si="20"/>
        <v/>
      </c>
      <c r="I506" s="595" t="str">
        <f t="shared" si="19"/>
        <v/>
      </c>
      <c r="J506" s="595" t="str">
        <f t="shared" si="19"/>
        <v/>
      </c>
      <c r="K506" s="595" t="str">
        <f t="shared" si="19"/>
        <v/>
      </c>
      <c r="L506" s="595" t="str">
        <f t="shared" si="19"/>
        <v/>
      </c>
      <c r="M506" s="595" t="str">
        <f t="shared" si="19"/>
        <v/>
      </c>
      <c r="N506" s="595" t="str">
        <f t="shared" si="19"/>
        <v/>
      </c>
      <c r="O506" s="596" t="s">
        <v>79</v>
      </c>
    </row>
    <row r="507" spans="1:15">
      <c r="A507" s="617" t="s">
        <v>122</v>
      </c>
      <c r="B507" s="600" t="s">
        <v>123</v>
      </c>
      <c r="C507" s="601" t="s">
        <v>96</v>
      </c>
      <c r="D507" s="645">
        <v>1</v>
      </c>
      <c r="E507" s="645"/>
      <c r="F507" s="581" t="s">
        <v>79</v>
      </c>
      <c r="H507" s="595" t="str">
        <f t="shared" si="20"/>
        <v/>
      </c>
      <c r="I507" s="595" t="str">
        <f t="shared" si="19"/>
        <v/>
      </c>
      <c r="J507" s="595" t="str">
        <f t="shared" si="19"/>
        <v/>
      </c>
      <c r="K507" s="595" t="str">
        <f t="shared" si="19"/>
        <v/>
      </c>
      <c r="L507" s="595" t="str">
        <f t="shared" si="19"/>
        <v/>
      </c>
      <c r="M507" s="595" t="str">
        <f t="shared" si="19"/>
        <v/>
      </c>
      <c r="N507" s="595" t="str">
        <f t="shared" si="19"/>
        <v/>
      </c>
      <c r="O507" s="596" t="s">
        <v>79</v>
      </c>
    </row>
    <row r="508" spans="1:15">
      <c r="A508" s="617" t="s">
        <v>732</v>
      </c>
      <c r="B508" s="600" t="s">
        <v>733</v>
      </c>
      <c r="C508" s="601" t="s">
        <v>734</v>
      </c>
      <c r="D508" s="645">
        <v>6</v>
      </c>
      <c r="E508" s="645"/>
      <c r="F508" s="581" t="s">
        <v>79</v>
      </c>
      <c r="H508" s="595" t="str">
        <f t="shared" si="20"/>
        <v/>
      </c>
      <c r="I508" s="595" t="str">
        <f t="shared" si="19"/>
        <v/>
      </c>
      <c r="J508" s="595" t="str">
        <f t="shared" si="19"/>
        <v/>
      </c>
      <c r="K508" s="595" t="str">
        <f t="shared" si="19"/>
        <v/>
      </c>
      <c r="L508" s="595" t="str">
        <f t="shared" si="19"/>
        <v/>
      </c>
      <c r="M508" s="595" t="str">
        <f t="shared" si="19"/>
        <v/>
      </c>
      <c r="N508" s="595" t="str">
        <f t="shared" si="19"/>
        <v/>
      </c>
      <c r="O508" s="596" t="s">
        <v>79</v>
      </c>
    </row>
    <row r="509" spans="1:15">
      <c r="A509" s="617" t="s">
        <v>783</v>
      </c>
      <c r="B509" s="600" t="s">
        <v>784</v>
      </c>
      <c r="C509" s="601" t="s">
        <v>785</v>
      </c>
      <c r="D509" s="645">
        <v>1</v>
      </c>
      <c r="E509" s="645"/>
      <c r="F509" s="581" t="s">
        <v>79</v>
      </c>
      <c r="H509" s="595" t="str">
        <f t="shared" si="20"/>
        <v/>
      </c>
      <c r="I509" s="595" t="str">
        <f t="shared" si="19"/>
        <v/>
      </c>
      <c r="J509" s="595" t="str">
        <f t="shared" si="19"/>
        <v/>
      </c>
      <c r="K509" s="595" t="str">
        <f t="shared" si="19"/>
        <v/>
      </c>
      <c r="L509" s="595" t="str">
        <f t="shared" si="19"/>
        <v/>
      </c>
      <c r="M509" s="595" t="str">
        <f t="shared" si="19"/>
        <v/>
      </c>
      <c r="N509" s="595" t="str">
        <f t="shared" si="19"/>
        <v/>
      </c>
      <c r="O509" s="596" t="s">
        <v>79</v>
      </c>
    </row>
    <row r="510" spans="1:15">
      <c r="A510" s="617" t="s">
        <v>244</v>
      </c>
      <c r="B510" s="600" t="s">
        <v>735</v>
      </c>
      <c r="C510" s="601" t="s">
        <v>736</v>
      </c>
      <c r="D510" s="645">
        <v>1</v>
      </c>
      <c r="E510" s="645"/>
      <c r="F510" s="581" t="s">
        <v>79</v>
      </c>
      <c r="H510" s="595" t="str">
        <f t="shared" si="20"/>
        <v/>
      </c>
      <c r="I510" s="595" t="str">
        <f t="shared" si="19"/>
        <v/>
      </c>
      <c r="J510" s="595" t="str">
        <f t="shared" si="19"/>
        <v/>
      </c>
      <c r="K510" s="595" t="str">
        <f t="shared" si="19"/>
        <v/>
      </c>
      <c r="L510" s="595" t="str">
        <f t="shared" si="19"/>
        <v/>
      </c>
      <c r="M510" s="595" t="str">
        <f t="shared" si="19"/>
        <v/>
      </c>
      <c r="N510" s="595" t="str">
        <f t="shared" si="19"/>
        <v/>
      </c>
      <c r="O510" s="596" t="s">
        <v>79</v>
      </c>
    </row>
    <row r="511" spans="1:15">
      <c r="A511" s="617" t="s">
        <v>127</v>
      </c>
      <c r="B511" s="600" t="s">
        <v>125</v>
      </c>
      <c r="C511" s="601" t="s">
        <v>126</v>
      </c>
      <c r="D511" s="645">
        <v>1</v>
      </c>
      <c r="E511" s="645"/>
      <c r="F511" s="581" t="s">
        <v>79</v>
      </c>
      <c r="H511" s="595" t="str">
        <f t="shared" si="20"/>
        <v/>
      </c>
      <c r="I511" s="595" t="str">
        <f t="shared" si="19"/>
        <v/>
      </c>
      <c r="J511" s="595" t="str">
        <f t="shared" si="19"/>
        <v/>
      </c>
      <c r="K511" s="595" t="str">
        <f t="shared" si="19"/>
        <v/>
      </c>
      <c r="L511" s="595" t="str">
        <f t="shared" si="19"/>
        <v/>
      </c>
      <c r="M511" s="595" t="str">
        <f t="shared" si="19"/>
        <v/>
      </c>
      <c r="N511" s="595" t="str">
        <f t="shared" si="19"/>
        <v/>
      </c>
      <c r="O511" s="596" t="s">
        <v>79</v>
      </c>
    </row>
    <row r="512" spans="1:15">
      <c r="A512" s="617" t="s">
        <v>124</v>
      </c>
      <c r="B512" s="600" t="s">
        <v>663</v>
      </c>
      <c r="C512" s="601" t="s">
        <v>664</v>
      </c>
      <c r="D512" s="645">
        <v>1</v>
      </c>
      <c r="E512" s="645"/>
      <c r="F512" s="581" t="s">
        <v>79</v>
      </c>
      <c r="H512" s="595" t="str">
        <f t="shared" si="20"/>
        <v/>
      </c>
      <c r="I512" s="595" t="str">
        <f t="shared" si="19"/>
        <v/>
      </c>
      <c r="J512" s="595" t="str">
        <f t="shared" si="19"/>
        <v/>
      </c>
      <c r="K512" s="595" t="str">
        <f t="shared" si="19"/>
        <v/>
      </c>
      <c r="L512" s="595" t="str">
        <f t="shared" si="19"/>
        <v/>
      </c>
      <c r="M512" s="595" t="str">
        <f t="shared" si="19"/>
        <v/>
      </c>
      <c r="N512" s="595" t="str">
        <f t="shared" si="19"/>
        <v/>
      </c>
      <c r="O512" s="596" t="s">
        <v>79</v>
      </c>
    </row>
    <row r="513" spans="1:15">
      <c r="A513" s="617" t="s">
        <v>157</v>
      </c>
      <c r="B513" s="600" t="s">
        <v>158</v>
      </c>
      <c r="C513" s="601" t="s">
        <v>159</v>
      </c>
      <c r="D513" s="645">
        <v>1</v>
      </c>
      <c r="E513" s="645"/>
      <c r="F513" s="581" t="s">
        <v>79</v>
      </c>
      <c r="H513" s="595" t="str">
        <f t="shared" si="20"/>
        <v/>
      </c>
      <c r="I513" s="595" t="str">
        <f t="shared" si="19"/>
        <v/>
      </c>
      <c r="J513" s="595" t="str">
        <f t="shared" si="19"/>
        <v/>
      </c>
      <c r="K513" s="595" t="str">
        <f t="shared" si="19"/>
        <v/>
      </c>
      <c r="L513" s="595" t="str">
        <f t="shared" si="19"/>
        <v/>
      </c>
      <c r="M513" s="595" t="str">
        <f t="shared" si="19"/>
        <v/>
      </c>
      <c r="N513" s="595" t="str">
        <f t="shared" si="19"/>
        <v/>
      </c>
      <c r="O513" s="596" t="s">
        <v>79</v>
      </c>
    </row>
    <row r="514" spans="1:15">
      <c r="A514" s="617" t="s">
        <v>97</v>
      </c>
      <c r="B514" s="600" t="s">
        <v>171</v>
      </c>
      <c r="C514" s="601" t="s">
        <v>98</v>
      </c>
      <c r="D514" s="645">
        <v>1</v>
      </c>
      <c r="E514" s="645"/>
      <c r="F514" s="581" t="s">
        <v>79</v>
      </c>
      <c r="H514" s="595" t="str">
        <f t="shared" si="20"/>
        <v/>
      </c>
      <c r="I514" s="595" t="str">
        <f t="shared" si="19"/>
        <v/>
      </c>
      <c r="J514" s="595" t="str">
        <f t="shared" si="19"/>
        <v/>
      </c>
      <c r="K514" s="595" t="str">
        <f t="shared" si="19"/>
        <v/>
      </c>
      <c r="L514" s="595" t="str">
        <f t="shared" si="19"/>
        <v/>
      </c>
      <c r="M514" s="595" t="str">
        <f t="shared" si="19"/>
        <v/>
      </c>
      <c r="N514" s="595" t="str">
        <f t="shared" si="19"/>
        <v/>
      </c>
      <c r="O514" s="596" t="s">
        <v>79</v>
      </c>
    </row>
    <row r="515" spans="1:15" ht="31.5">
      <c r="A515" s="617" t="s">
        <v>105</v>
      </c>
      <c r="B515" s="600" t="s">
        <v>786</v>
      </c>
      <c r="C515" s="601" t="s">
        <v>787</v>
      </c>
      <c r="D515" s="645">
        <v>1</v>
      </c>
      <c r="E515" s="602"/>
      <c r="F515" s="581" t="s">
        <v>79</v>
      </c>
      <c r="H515" s="595" t="str">
        <f t="shared" si="20"/>
        <v/>
      </c>
      <c r="I515" s="595" t="str">
        <f t="shared" si="19"/>
        <v/>
      </c>
      <c r="J515" s="595" t="str">
        <f t="shared" si="19"/>
        <v/>
      </c>
      <c r="K515" s="595" t="str">
        <f t="shared" si="19"/>
        <v/>
      </c>
      <c r="L515" s="595" t="str">
        <f t="shared" si="19"/>
        <v/>
      </c>
      <c r="M515" s="595" t="str">
        <f t="shared" si="19"/>
        <v/>
      </c>
      <c r="N515" s="595" t="str">
        <f t="shared" si="19"/>
        <v/>
      </c>
      <c r="O515" s="596" t="s">
        <v>79</v>
      </c>
    </row>
    <row r="516" spans="1:15" ht="32.25" thickBot="1">
      <c r="A516" s="618" t="s">
        <v>102</v>
      </c>
      <c r="B516" s="606" t="s">
        <v>133</v>
      </c>
      <c r="C516" s="607" t="s">
        <v>134</v>
      </c>
      <c r="D516" s="646">
        <v>1</v>
      </c>
      <c r="E516" s="646"/>
      <c r="F516" s="619" t="s">
        <v>79</v>
      </c>
      <c r="H516" s="595" t="str">
        <f t="shared" si="20"/>
        <v/>
      </c>
      <c r="I516" s="595" t="str">
        <f t="shared" si="19"/>
        <v/>
      </c>
      <c r="J516" s="595" t="str">
        <f t="shared" si="19"/>
        <v/>
      </c>
      <c r="K516" s="595" t="str">
        <f t="shared" si="19"/>
        <v/>
      </c>
      <c r="L516" s="595" t="str">
        <f t="shared" si="19"/>
        <v/>
      </c>
      <c r="M516" s="595" t="str">
        <f t="shared" si="19"/>
        <v/>
      </c>
      <c r="N516" s="595" t="str">
        <f t="shared" si="19"/>
        <v/>
      </c>
      <c r="O516" s="596" t="s">
        <v>79</v>
      </c>
    </row>
    <row r="517" spans="1:15" ht="16.5" thickBot="1">
      <c r="A517" s="608"/>
      <c r="B517" s="609" t="s">
        <v>79</v>
      </c>
      <c r="C517" s="610" t="s">
        <v>79</v>
      </c>
      <c r="D517" s="638"/>
      <c r="E517" s="638"/>
      <c r="F517" s="620" t="s">
        <v>79</v>
      </c>
      <c r="H517" s="595" t="str">
        <f t="shared" si="20"/>
        <v/>
      </c>
      <c r="I517" s="595" t="str">
        <f t="shared" si="19"/>
        <v/>
      </c>
      <c r="J517" s="595" t="str">
        <f t="shared" si="19"/>
        <v/>
      </c>
      <c r="K517" s="595" t="str">
        <f t="shared" si="19"/>
        <v/>
      </c>
      <c r="L517" s="595" t="str">
        <f t="shared" si="19"/>
        <v/>
      </c>
      <c r="M517" s="595" t="str">
        <f t="shared" si="19"/>
        <v/>
      </c>
      <c r="N517" s="595" t="str">
        <f t="shared" si="19"/>
        <v/>
      </c>
      <c r="O517" s="596" t="s">
        <v>79</v>
      </c>
    </row>
    <row r="518" spans="1:15">
      <c r="A518" s="611" t="s">
        <v>788</v>
      </c>
      <c r="B518" s="612" t="s">
        <v>789</v>
      </c>
      <c r="C518" s="613" t="s">
        <v>790</v>
      </c>
      <c r="D518" s="647"/>
      <c r="E518" s="647" t="s">
        <v>79</v>
      </c>
      <c r="F518" s="590">
        <v>2655.92</v>
      </c>
      <c r="H518" s="595">
        <f t="shared" si="20"/>
        <v>936.47739199999978</v>
      </c>
      <c r="I518" s="595">
        <f t="shared" si="19"/>
        <v>936.47739199999978</v>
      </c>
      <c r="J518" s="595">
        <f t="shared" si="19"/>
        <v>1230.487736</v>
      </c>
      <c r="K518" s="595">
        <f t="shared" si="19"/>
        <v>854.80785199999991</v>
      </c>
      <c r="L518" s="595">
        <f t="shared" si="19"/>
        <v>1358.4366819999998</v>
      </c>
      <c r="M518" s="595">
        <f t="shared" si="19"/>
        <v>1170.59674</v>
      </c>
      <c r="N518" s="595">
        <f t="shared" si="19"/>
        <v>1314.8795939999998</v>
      </c>
      <c r="O518" s="596" t="b">
        <v>1</v>
      </c>
    </row>
    <row r="519" spans="1:15">
      <c r="A519" s="599" t="s">
        <v>791</v>
      </c>
      <c r="B519" s="600" t="s">
        <v>792</v>
      </c>
      <c r="C519" s="601" t="s">
        <v>790</v>
      </c>
      <c r="D519" s="602">
        <v>1</v>
      </c>
      <c r="E519" s="602" t="s">
        <v>79</v>
      </c>
      <c r="F519" s="581" t="s">
        <v>79</v>
      </c>
      <c r="H519" s="595" t="str">
        <f t="shared" si="20"/>
        <v/>
      </c>
      <c r="I519" s="595" t="str">
        <f t="shared" si="19"/>
        <v/>
      </c>
      <c r="J519" s="595" t="str">
        <f t="shared" si="19"/>
        <v/>
      </c>
      <c r="K519" s="595" t="str">
        <f t="shared" si="19"/>
        <v/>
      </c>
      <c r="L519" s="595" t="str">
        <f t="shared" si="19"/>
        <v/>
      </c>
      <c r="M519" s="595" t="str">
        <f t="shared" si="19"/>
        <v/>
      </c>
      <c r="N519" s="595" t="str">
        <f t="shared" si="19"/>
        <v/>
      </c>
      <c r="O519" s="596" t="s">
        <v>79</v>
      </c>
    </row>
    <row r="520" spans="1:15" ht="31.5">
      <c r="A520" s="599" t="s">
        <v>793</v>
      </c>
      <c r="B520" s="600" t="s">
        <v>794</v>
      </c>
      <c r="C520" s="601" t="s">
        <v>795</v>
      </c>
      <c r="D520" s="602">
        <v>1</v>
      </c>
      <c r="E520" s="602" t="s">
        <v>79</v>
      </c>
      <c r="F520" s="581" t="s">
        <v>79</v>
      </c>
      <c r="H520" s="595" t="str">
        <f t="shared" si="20"/>
        <v/>
      </c>
      <c r="I520" s="595" t="str">
        <f t="shared" si="19"/>
        <v/>
      </c>
      <c r="J520" s="595" t="str">
        <f t="shared" si="19"/>
        <v/>
      </c>
      <c r="K520" s="595" t="str">
        <f t="shared" si="19"/>
        <v/>
      </c>
      <c r="L520" s="595" t="str">
        <f t="shared" si="19"/>
        <v/>
      </c>
      <c r="M520" s="595" t="str">
        <f t="shared" si="19"/>
        <v/>
      </c>
      <c r="N520" s="595" t="str">
        <f t="shared" si="19"/>
        <v/>
      </c>
      <c r="O520" s="596" t="s">
        <v>79</v>
      </c>
    </row>
    <row r="521" spans="1:15">
      <c r="A521" s="599" t="s">
        <v>195</v>
      </c>
      <c r="B521" s="600" t="s">
        <v>196</v>
      </c>
      <c r="C521" s="601" t="s">
        <v>197</v>
      </c>
      <c r="D521" s="602">
        <v>2</v>
      </c>
      <c r="E521" s="602" t="s">
        <v>79</v>
      </c>
      <c r="F521" s="581" t="s">
        <v>79</v>
      </c>
      <c r="H521" s="595" t="str">
        <f t="shared" si="20"/>
        <v/>
      </c>
      <c r="I521" s="595" t="str">
        <f t="shared" si="19"/>
        <v/>
      </c>
      <c r="J521" s="595" t="str">
        <f t="shared" si="19"/>
        <v/>
      </c>
      <c r="K521" s="595" t="str">
        <f t="shared" si="19"/>
        <v/>
      </c>
      <c r="L521" s="595" t="str">
        <f t="shared" si="19"/>
        <v/>
      </c>
      <c r="M521" s="595" t="str">
        <f t="shared" ref="I521:N564" si="21">IF(AND(ISNUMBER($F521),$O521),$F521*M$3,"")</f>
        <v/>
      </c>
      <c r="N521" s="595" t="str">
        <f t="shared" si="21"/>
        <v/>
      </c>
      <c r="O521" s="596" t="s">
        <v>79</v>
      </c>
    </row>
    <row r="522" spans="1:15">
      <c r="A522" s="599" t="s">
        <v>796</v>
      </c>
      <c r="B522" s="600" t="s">
        <v>797</v>
      </c>
      <c r="C522" s="601" t="s">
        <v>798</v>
      </c>
      <c r="D522" s="602">
        <v>1</v>
      </c>
      <c r="E522" s="602" t="s">
        <v>79</v>
      </c>
      <c r="F522" s="581" t="s">
        <v>79</v>
      </c>
      <c r="H522" s="595" t="str">
        <f t="shared" si="20"/>
        <v/>
      </c>
      <c r="I522" s="595" t="str">
        <f t="shared" si="21"/>
        <v/>
      </c>
      <c r="J522" s="595" t="str">
        <f t="shared" si="21"/>
        <v/>
      </c>
      <c r="K522" s="595" t="str">
        <f t="shared" si="21"/>
        <v/>
      </c>
      <c r="L522" s="595" t="str">
        <f t="shared" si="21"/>
        <v/>
      </c>
      <c r="M522" s="595" t="str">
        <f t="shared" si="21"/>
        <v/>
      </c>
      <c r="N522" s="595" t="str">
        <f t="shared" si="21"/>
        <v/>
      </c>
      <c r="O522" s="596" t="s">
        <v>79</v>
      </c>
    </row>
    <row r="523" spans="1:15">
      <c r="A523" s="599" t="s">
        <v>11234</v>
      </c>
      <c r="B523" s="600" t="s">
        <v>5301</v>
      </c>
      <c r="C523" s="601" t="s">
        <v>5302</v>
      </c>
      <c r="D523" s="602">
        <v>2</v>
      </c>
      <c r="E523" s="602" t="s">
        <v>79</v>
      </c>
      <c r="F523" s="581" t="s">
        <v>79</v>
      </c>
      <c r="H523" s="595" t="str">
        <f t="shared" si="20"/>
        <v/>
      </c>
      <c r="I523" s="595" t="str">
        <f t="shared" si="21"/>
        <v/>
      </c>
      <c r="J523" s="595" t="str">
        <f t="shared" si="21"/>
        <v/>
      </c>
      <c r="K523" s="595" t="str">
        <f t="shared" si="21"/>
        <v/>
      </c>
      <c r="L523" s="595" t="str">
        <f t="shared" si="21"/>
        <v/>
      </c>
      <c r="M523" s="595" t="str">
        <f t="shared" si="21"/>
        <v/>
      </c>
      <c r="N523" s="595" t="str">
        <f t="shared" si="21"/>
        <v/>
      </c>
      <c r="O523" s="596" t="s">
        <v>79</v>
      </c>
    </row>
    <row r="524" spans="1:15">
      <c r="A524" s="599" t="s">
        <v>122</v>
      </c>
      <c r="B524" s="600" t="s">
        <v>123</v>
      </c>
      <c r="C524" s="601" t="s">
        <v>96</v>
      </c>
      <c r="D524" s="602">
        <v>1</v>
      </c>
      <c r="E524" s="602" t="s">
        <v>79</v>
      </c>
      <c r="F524" s="581" t="s">
        <v>79</v>
      </c>
      <c r="H524" s="595" t="str">
        <f t="shared" si="20"/>
        <v/>
      </c>
      <c r="I524" s="595" t="str">
        <f t="shared" si="21"/>
        <v/>
      </c>
      <c r="J524" s="595" t="str">
        <f t="shared" si="21"/>
        <v/>
      </c>
      <c r="K524" s="595" t="str">
        <f t="shared" si="21"/>
        <v/>
      </c>
      <c r="L524" s="595" t="str">
        <f t="shared" si="21"/>
        <v/>
      </c>
      <c r="M524" s="595" t="str">
        <f t="shared" si="21"/>
        <v/>
      </c>
      <c r="N524" s="595" t="str">
        <f t="shared" si="21"/>
        <v/>
      </c>
      <c r="O524" s="596" t="s">
        <v>79</v>
      </c>
    </row>
    <row r="525" spans="1:15">
      <c r="A525" s="599" t="s">
        <v>157</v>
      </c>
      <c r="B525" s="600" t="s">
        <v>158</v>
      </c>
      <c r="C525" s="601" t="s">
        <v>159</v>
      </c>
      <c r="D525" s="602">
        <v>1</v>
      </c>
      <c r="E525" s="602"/>
      <c r="F525" s="581" t="s">
        <v>79</v>
      </c>
      <c r="H525" s="595" t="str">
        <f t="shared" si="20"/>
        <v/>
      </c>
      <c r="I525" s="595" t="str">
        <f t="shared" si="21"/>
        <v/>
      </c>
      <c r="J525" s="595" t="str">
        <f t="shared" si="21"/>
        <v/>
      </c>
      <c r="K525" s="595" t="str">
        <f t="shared" si="21"/>
        <v/>
      </c>
      <c r="L525" s="595" t="str">
        <f t="shared" si="21"/>
        <v/>
      </c>
      <c r="M525" s="595" t="str">
        <f t="shared" si="21"/>
        <v/>
      </c>
      <c r="N525" s="595" t="str">
        <f t="shared" si="21"/>
        <v/>
      </c>
      <c r="O525" s="596" t="s">
        <v>79</v>
      </c>
    </row>
    <row r="526" spans="1:15">
      <c r="A526" s="599" t="s">
        <v>124</v>
      </c>
      <c r="B526" s="600" t="s">
        <v>125</v>
      </c>
      <c r="C526" s="601" t="s">
        <v>126</v>
      </c>
      <c r="D526" s="602">
        <v>1</v>
      </c>
      <c r="E526" s="602" t="s">
        <v>79</v>
      </c>
      <c r="F526" s="581" t="s">
        <v>79</v>
      </c>
      <c r="H526" s="595" t="str">
        <f t="shared" si="20"/>
        <v/>
      </c>
      <c r="I526" s="595" t="str">
        <f t="shared" si="21"/>
        <v/>
      </c>
      <c r="J526" s="595" t="str">
        <f t="shared" si="21"/>
        <v/>
      </c>
      <c r="K526" s="595" t="str">
        <f t="shared" si="21"/>
        <v/>
      </c>
      <c r="L526" s="595" t="str">
        <f t="shared" si="21"/>
        <v/>
      </c>
      <c r="M526" s="595" t="str">
        <f t="shared" si="21"/>
        <v/>
      </c>
      <c r="N526" s="595" t="str">
        <f t="shared" si="21"/>
        <v/>
      </c>
      <c r="O526" s="596" t="s">
        <v>79</v>
      </c>
    </row>
    <row r="527" spans="1:15">
      <c r="A527" s="599" t="s">
        <v>127</v>
      </c>
      <c r="B527" s="600" t="s">
        <v>799</v>
      </c>
      <c r="C527" s="601" t="s">
        <v>800</v>
      </c>
      <c r="D527" s="602">
        <v>1</v>
      </c>
      <c r="E527" s="602"/>
      <c r="F527" s="581" t="s">
        <v>79</v>
      </c>
      <c r="H527" s="595" t="str">
        <f t="shared" si="20"/>
        <v/>
      </c>
      <c r="I527" s="595" t="str">
        <f t="shared" si="21"/>
        <v/>
      </c>
      <c r="J527" s="595" t="str">
        <f t="shared" si="21"/>
        <v/>
      </c>
      <c r="K527" s="595" t="str">
        <f t="shared" si="21"/>
        <v/>
      </c>
      <c r="L527" s="595" t="str">
        <f t="shared" si="21"/>
        <v/>
      </c>
      <c r="M527" s="595" t="str">
        <f t="shared" si="21"/>
        <v/>
      </c>
      <c r="N527" s="595" t="str">
        <f t="shared" si="21"/>
        <v/>
      </c>
      <c r="O527" s="596" t="s">
        <v>79</v>
      </c>
    </row>
    <row r="528" spans="1:15">
      <c r="A528" s="599" t="s">
        <v>97</v>
      </c>
      <c r="B528" s="600" t="s">
        <v>171</v>
      </c>
      <c r="C528" s="601" t="s">
        <v>98</v>
      </c>
      <c r="D528" s="602">
        <v>1</v>
      </c>
      <c r="E528" s="602" t="s">
        <v>79</v>
      </c>
      <c r="F528" s="581" t="s">
        <v>79</v>
      </c>
      <c r="H528" s="595" t="str">
        <f t="shared" si="20"/>
        <v/>
      </c>
      <c r="I528" s="595" t="str">
        <f t="shared" si="21"/>
        <v/>
      </c>
      <c r="J528" s="595" t="str">
        <f t="shared" si="21"/>
        <v/>
      </c>
      <c r="K528" s="595" t="str">
        <f t="shared" si="21"/>
        <v/>
      </c>
      <c r="L528" s="595" t="str">
        <f t="shared" si="21"/>
        <v/>
      </c>
      <c r="M528" s="595" t="str">
        <f t="shared" si="21"/>
        <v/>
      </c>
      <c r="N528" s="595" t="str">
        <f t="shared" si="21"/>
        <v/>
      </c>
      <c r="O528" s="596" t="s">
        <v>79</v>
      </c>
    </row>
    <row r="529" spans="1:15" ht="31.5">
      <c r="A529" s="599" t="s">
        <v>102</v>
      </c>
      <c r="B529" s="600" t="s">
        <v>133</v>
      </c>
      <c r="C529" s="601" t="s">
        <v>134</v>
      </c>
      <c r="D529" s="602">
        <v>1</v>
      </c>
      <c r="E529" s="602" t="s">
        <v>79</v>
      </c>
      <c r="F529" s="581" t="s">
        <v>79</v>
      </c>
      <c r="H529" s="595" t="str">
        <f t="shared" si="20"/>
        <v/>
      </c>
      <c r="I529" s="595" t="str">
        <f t="shared" si="21"/>
        <v/>
      </c>
      <c r="J529" s="595" t="str">
        <f t="shared" si="21"/>
        <v/>
      </c>
      <c r="K529" s="595" t="str">
        <f t="shared" si="21"/>
        <v/>
      </c>
      <c r="L529" s="595" t="str">
        <f t="shared" si="21"/>
        <v/>
      </c>
      <c r="M529" s="595" t="str">
        <f t="shared" si="21"/>
        <v/>
      </c>
      <c r="N529" s="595" t="str">
        <f t="shared" si="21"/>
        <v/>
      </c>
      <c r="O529" s="596" t="s">
        <v>79</v>
      </c>
    </row>
    <row r="530" spans="1:15" ht="32.25" thickBot="1">
      <c r="A530" s="605" t="s">
        <v>105</v>
      </c>
      <c r="B530" s="606" t="s">
        <v>801</v>
      </c>
      <c r="C530" s="607" t="s">
        <v>802</v>
      </c>
      <c r="D530" s="636">
        <v>1</v>
      </c>
      <c r="E530" s="636"/>
      <c r="F530" s="619" t="s">
        <v>79</v>
      </c>
      <c r="H530" s="595" t="str">
        <f t="shared" si="20"/>
        <v/>
      </c>
      <c r="I530" s="595" t="str">
        <f t="shared" si="21"/>
        <v/>
      </c>
      <c r="J530" s="595" t="str">
        <f t="shared" si="21"/>
        <v/>
      </c>
      <c r="K530" s="595" t="str">
        <f t="shared" si="21"/>
        <v/>
      </c>
      <c r="L530" s="595" t="str">
        <f t="shared" si="21"/>
        <v/>
      </c>
      <c r="M530" s="595" t="str">
        <f t="shared" si="21"/>
        <v/>
      </c>
      <c r="N530" s="595" t="str">
        <f t="shared" si="21"/>
        <v/>
      </c>
      <c r="O530" s="596" t="s">
        <v>79</v>
      </c>
    </row>
    <row r="531" spans="1:15" ht="16.5" thickBot="1">
      <c r="A531" s="608"/>
      <c r="B531" s="609" t="s">
        <v>79</v>
      </c>
      <c r="C531" s="610" t="s">
        <v>79</v>
      </c>
      <c r="D531" s="638"/>
      <c r="E531" s="638" t="s">
        <v>79</v>
      </c>
      <c r="F531" s="620" t="s">
        <v>79</v>
      </c>
      <c r="H531" s="595" t="str">
        <f t="shared" si="20"/>
        <v/>
      </c>
      <c r="I531" s="595" t="str">
        <f t="shared" si="21"/>
        <v/>
      </c>
      <c r="J531" s="595" t="str">
        <f t="shared" si="21"/>
        <v/>
      </c>
      <c r="K531" s="595" t="str">
        <f t="shared" si="21"/>
        <v/>
      </c>
      <c r="L531" s="595" t="str">
        <f t="shared" si="21"/>
        <v/>
      </c>
      <c r="M531" s="595" t="str">
        <f t="shared" si="21"/>
        <v/>
      </c>
      <c r="N531" s="595" t="str">
        <f t="shared" si="21"/>
        <v/>
      </c>
      <c r="O531" s="596" t="s">
        <v>79</v>
      </c>
    </row>
    <row r="532" spans="1:15">
      <c r="A532" s="622" t="s">
        <v>803</v>
      </c>
      <c r="B532" s="623" t="s">
        <v>804</v>
      </c>
      <c r="C532" s="613" t="s">
        <v>805</v>
      </c>
      <c r="D532" s="640"/>
      <c r="E532" s="640"/>
      <c r="F532" s="590">
        <v>12433.914904632149</v>
      </c>
      <c r="H532" s="595">
        <f t="shared" si="20"/>
        <v>4384.1983953732943</v>
      </c>
      <c r="I532" s="595">
        <f t="shared" si="21"/>
        <v>4384.1983953732943</v>
      </c>
      <c r="J532" s="595">
        <f t="shared" si="21"/>
        <v>5760.6327753160749</v>
      </c>
      <c r="K532" s="595">
        <f t="shared" si="21"/>
        <v>4001.8555120558567</v>
      </c>
      <c r="L532" s="595">
        <f t="shared" si="21"/>
        <v>6359.6366258467269</v>
      </c>
      <c r="M532" s="595">
        <f t="shared" si="21"/>
        <v>5480.2479942166192</v>
      </c>
      <c r="N532" s="595">
        <f t="shared" si="21"/>
        <v>6155.7204214107605</v>
      </c>
      <c r="O532" s="596" t="b">
        <v>1</v>
      </c>
    </row>
    <row r="533" spans="1:15">
      <c r="A533" s="624" t="s">
        <v>806</v>
      </c>
      <c r="B533" s="600" t="s">
        <v>807</v>
      </c>
      <c r="C533" s="601" t="s">
        <v>808</v>
      </c>
      <c r="D533" s="648">
        <v>1</v>
      </c>
      <c r="E533" s="602"/>
      <c r="F533" s="581" t="s">
        <v>79</v>
      </c>
      <c r="H533" s="595" t="str">
        <f t="shared" si="20"/>
        <v/>
      </c>
      <c r="I533" s="595" t="str">
        <f t="shared" si="21"/>
        <v/>
      </c>
      <c r="J533" s="595" t="str">
        <f t="shared" si="21"/>
        <v/>
      </c>
      <c r="K533" s="595" t="str">
        <f t="shared" si="21"/>
        <v/>
      </c>
      <c r="L533" s="595" t="str">
        <f t="shared" si="21"/>
        <v/>
      </c>
      <c r="M533" s="595" t="str">
        <f t="shared" si="21"/>
        <v/>
      </c>
      <c r="N533" s="595" t="str">
        <f t="shared" si="21"/>
        <v/>
      </c>
      <c r="O533" s="596" t="s">
        <v>79</v>
      </c>
    </row>
    <row r="534" spans="1:15">
      <c r="A534" s="604" t="s">
        <v>809</v>
      </c>
      <c r="B534" s="600" t="s">
        <v>810</v>
      </c>
      <c r="C534" s="601" t="s">
        <v>805</v>
      </c>
      <c r="D534" s="648">
        <v>1</v>
      </c>
      <c r="E534" s="602"/>
      <c r="F534" s="581" t="s">
        <v>79</v>
      </c>
      <c r="H534" s="595" t="str">
        <f t="shared" si="20"/>
        <v/>
      </c>
      <c r="I534" s="595" t="str">
        <f t="shared" si="21"/>
        <v/>
      </c>
      <c r="J534" s="595" t="str">
        <f t="shared" si="21"/>
        <v/>
      </c>
      <c r="K534" s="595" t="str">
        <f t="shared" si="21"/>
        <v/>
      </c>
      <c r="L534" s="595" t="str">
        <f t="shared" si="21"/>
        <v/>
      </c>
      <c r="M534" s="595" t="str">
        <f t="shared" si="21"/>
        <v/>
      </c>
      <c r="N534" s="595" t="str">
        <f t="shared" si="21"/>
        <v/>
      </c>
      <c r="O534" s="596" t="s">
        <v>79</v>
      </c>
    </row>
    <row r="535" spans="1:15">
      <c r="A535" s="599" t="s">
        <v>811</v>
      </c>
      <c r="B535" s="600" t="s">
        <v>812</v>
      </c>
      <c r="C535" s="601" t="s">
        <v>813</v>
      </c>
      <c r="D535" s="648">
        <v>2</v>
      </c>
      <c r="E535" s="602"/>
      <c r="F535" s="581" t="s">
        <v>79</v>
      </c>
      <c r="H535" s="595" t="str">
        <f t="shared" si="20"/>
        <v/>
      </c>
      <c r="I535" s="595" t="str">
        <f t="shared" si="21"/>
        <v/>
      </c>
      <c r="J535" s="595" t="str">
        <f t="shared" si="21"/>
        <v/>
      </c>
      <c r="K535" s="595" t="str">
        <f t="shared" si="21"/>
        <v/>
      </c>
      <c r="L535" s="595" t="str">
        <f t="shared" si="21"/>
        <v/>
      </c>
      <c r="M535" s="595" t="str">
        <f t="shared" si="21"/>
        <v/>
      </c>
      <c r="N535" s="595" t="str">
        <f t="shared" si="21"/>
        <v/>
      </c>
      <c r="O535" s="596" t="s">
        <v>79</v>
      </c>
    </row>
    <row r="536" spans="1:15">
      <c r="A536" s="599" t="s">
        <v>145</v>
      </c>
      <c r="B536" s="600" t="s">
        <v>814</v>
      </c>
      <c r="C536" s="601" t="s">
        <v>815</v>
      </c>
      <c r="D536" s="648">
        <v>12</v>
      </c>
      <c r="E536" s="602"/>
      <c r="F536" s="581" t="s">
        <v>79</v>
      </c>
      <c r="H536" s="595" t="str">
        <f t="shared" si="20"/>
        <v/>
      </c>
      <c r="I536" s="595" t="str">
        <f t="shared" si="21"/>
        <v/>
      </c>
      <c r="J536" s="595" t="str">
        <f t="shared" si="21"/>
        <v/>
      </c>
      <c r="K536" s="595" t="str">
        <f t="shared" si="21"/>
        <v/>
      </c>
      <c r="L536" s="595" t="str">
        <f t="shared" si="21"/>
        <v/>
      </c>
      <c r="M536" s="595" t="str">
        <f t="shared" si="21"/>
        <v/>
      </c>
      <c r="N536" s="595" t="str">
        <f t="shared" si="21"/>
        <v/>
      </c>
      <c r="O536" s="596" t="s">
        <v>79</v>
      </c>
    </row>
    <row r="537" spans="1:15">
      <c r="A537" s="599" t="s">
        <v>816</v>
      </c>
      <c r="B537" s="600" t="s">
        <v>817</v>
      </c>
      <c r="C537" s="601" t="s">
        <v>818</v>
      </c>
      <c r="D537" s="648">
        <v>1</v>
      </c>
      <c r="E537" s="602"/>
      <c r="F537" s="581" t="s">
        <v>79</v>
      </c>
      <c r="H537" s="595" t="str">
        <f t="shared" si="20"/>
        <v/>
      </c>
      <c r="I537" s="595" t="str">
        <f t="shared" si="21"/>
        <v/>
      </c>
      <c r="J537" s="595" t="str">
        <f t="shared" si="21"/>
        <v/>
      </c>
      <c r="K537" s="595" t="str">
        <f t="shared" si="21"/>
        <v/>
      </c>
      <c r="L537" s="595" t="str">
        <f t="shared" si="21"/>
        <v/>
      </c>
      <c r="M537" s="595" t="str">
        <f t="shared" si="21"/>
        <v/>
      </c>
      <c r="N537" s="595" t="str">
        <f t="shared" si="21"/>
        <v/>
      </c>
      <c r="O537" s="596" t="s">
        <v>79</v>
      </c>
    </row>
    <row r="538" spans="1:15">
      <c r="A538" s="599" t="s">
        <v>796</v>
      </c>
      <c r="B538" s="600" t="s">
        <v>819</v>
      </c>
      <c r="C538" s="601" t="s">
        <v>820</v>
      </c>
      <c r="D538" s="648">
        <v>1</v>
      </c>
      <c r="E538" s="602"/>
      <c r="F538" s="581" t="s">
        <v>79</v>
      </c>
      <c r="H538" s="595" t="str">
        <f t="shared" si="20"/>
        <v/>
      </c>
      <c r="I538" s="595" t="str">
        <f t="shared" si="21"/>
        <v/>
      </c>
      <c r="J538" s="595" t="str">
        <f t="shared" si="21"/>
        <v/>
      </c>
      <c r="K538" s="595" t="str">
        <f t="shared" si="21"/>
        <v/>
      </c>
      <c r="L538" s="595" t="str">
        <f t="shared" si="21"/>
        <v/>
      </c>
      <c r="M538" s="595" t="str">
        <f t="shared" si="21"/>
        <v/>
      </c>
      <c r="N538" s="595" t="str">
        <f t="shared" si="21"/>
        <v/>
      </c>
      <c r="O538" s="596" t="s">
        <v>79</v>
      </c>
    </row>
    <row r="539" spans="1:15">
      <c r="A539" s="599" t="s">
        <v>11242</v>
      </c>
      <c r="B539" s="600" t="s">
        <v>11244</v>
      </c>
      <c r="C539" s="601" t="s">
        <v>11240</v>
      </c>
      <c r="D539" s="648">
        <v>1</v>
      </c>
      <c r="E539" s="602"/>
      <c r="F539" s="581" t="s">
        <v>79</v>
      </c>
      <c r="H539" s="595" t="str">
        <f t="shared" si="20"/>
        <v/>
      </c>
      <c r="I539" s="595" t="str">
        <f t="shared" si="21"/>
        <v/>
      </c>
      <c r="J539" s="595" t="str">
        <f t="shared" si="21"/>
        <v/>
      </c>
      <c r="K539" s="595" t="str">
        <f t="shared" si="21"/>
        <v/>
      </c>
      <c r="L539" s="595" t="str">
        <f t="shared" si="21"/>
        <v/>
      </c>
      <c r="M539" s="595" t="str">
        <f t="shared" si="21"/>
        <v/>
      </c>
      <c r="N539" s="595" t="str">
        <f t="shared" si="21"/>
        <v/>
      </c>
      <c r="O539" s="596" t="s">
        <v>79</v>
      </c>
    </row>
    <row r="540" spans="1:15">
      <c r="A540" s="599" t="s">
        <v>11243</v>
      </c>
      <c r="B540" s="600" t="s">
        <v>11245</v>
      </c>
      <c r="C540" s="601" t="s">
        <v>11241</v>
      </c>
      <c r="D540" s="648">
        <v>1</v>
      </c>
      <c r="E540" s="602"/>
      <c r="F540" s="581" t="s">
        <v>79</v>
      </c>
      <c r="H540" s="595" t="str">
        <f t="shared" si="20"/>
        <v/>
      </c>
      <c r="I540" s="595" t="str">
        <f t="shared" si="21"/>
        <v/>
      </c>
      <c r="J540" s="595" t="str">
        <f t="shared" si="21"/>
        <v/>
      </c>
      <c r="K540" s="595" t="str">
        <f t="shared" si="21"/>
        <v/>
      </c>
      <c r="L540" s="595" t="str">
        <f t="shared" si="21"/>
        <v/>
      </c>
      <c r="M540" s="595" t="str">
        <f t="shared" si="21"/>
        <v/>
      </c>
      <c r="N540" s="595" t="str">
        <f t="shared" si="21"/>
        <v/>
      </c>
      <c r="O540" s="596" t="s">
        <v>79</v>
      </c>
    </row>
    <row r="541" spans="1:15">
      <c r="A541" s="599" t="s">
        <v>821</v>
      </c>
      <c r="B541" s="600" t="s">
        <v>822</v>
      </c>
      <c r="C541" s="601" t="s">
        <v>823</v>
      </c>
      <c r="D541" s="648">
        <v>2</v>
      </c>
      <c r="E541" s="602"/>
      <c r="F541" s="581" t="s">
        <v>79</v>
      </c>
      <c r="H541" s="595" t="str">
        <f t="shared" si="20"/>
        <v/>
      </c>
      <c r="I541" s="595" t="str">
        <f t="shared" si="21"/>
        <v/>
      </c>
      <c r="J541" s="595" t="str">
        <f t="shared" si="21"/>
        <v/>
      </c>
      <c r="K541" s="595" t="str">
        <f t="shared" si="21"/>
        <v/>
      </c>
      <c r="L541" s="595" t="str">
        <f t="shared" si="21"/>
        <v/>
      </c>
      <c r="M541" s="595" t="str">
        <f t="shared" si="21"/>
        <v/>
      </c>
      <c r="N541" s="595" t="str">
        <f t="shared" si="21"/>
        <v/>
      </c>
      <c r="O541" s="596" t="s">
        <v>79</v>
      </c>
    </row>
    <row r="542" spans="1:15">
      <c r="A542" s="599" t="s">
        <v>824</v>
      </c>
      <c r="B542" s="600" t="s">
        <v>825</v>
      </c>
      <c r="C542" s="601" t="s">
        <v>826</v>
      </c>
      <c r="D542" s="648">
        <v>1</v>
      </c>
      <c r="E542" s="602"/>
      <c r="F542" s="581" t="s">
        <v>79</v>
      </c>
      <c r="H542" s="595" t="str">
        <f t="shared" si="20"/>
        <v/>
      </c>
      <c r="I542" s="595" t="str">
        <f t="shared" si="21"/>
        <v/>
      </c>
      <c r="J542" s="595" t="str">
        <f t="shared" si="21"/>
        <v/>
      </c>
      <c r="K542" s="595" t="str">
        <f t="shared" si="21"/>
        <v/>
      </c>
      <c r="L542" s="595" t="str">
        <f t="shared" si="21"/>
        <v/>
      </c>
      <c r="M542" s="595" t="str">
        <f t="shared" si="21"/>
        <v/>
      </c>
      <c r="N542" s="595" t="str">
        <f t="shared" si="21"/>
        <v/>
      </c>
      <c r="O542" s="596" t="s">
        <v>79</v>
      </c>
    </row>
    <row r="543" spans="1:15">
      <c r="A543" s="599" t="s">
        <v>97</v>
      </c>
      <c r="B543" s="600" t="s">
        <v>827</v>
      </c>
      <c r="C543" s="601" t="s">
        <v>828</v>
      </c>
      <c r="D543" s="648">
        <v>1</v>
      </c>
      <c r="E543" s="602"/>
      <c r="F543" s="581" t="s">
        <v>79</v>
      </c>
      <c r="H543" s="595" t="str">
        <f t="shared" si="20"/>
        <v/>
      </c>
      <c r="I543" s="595" t="str">
        <f t="shared" si="21"/>
        <v/>
      </c>
      <c r="J543" s="595" t="str">
        <f t="shared" si="21"/>
        <v/>
      </c>
      <c r="K543" s="595" t="str">
        <f t="shared" si="21"/>
        <v/>
      </c>
      <c r="L543" s="595" t="str">
        <f t="shared" si="21"/>
        <v/>
      </c>
      <c r="M543" s="595" t="str">
        <f t="shared" si="21"/>
        <v/>
      </c>
      <c r="N543" s="595" t="str">
        <f t="shared" si="21"/>
        <v/>
      </c>
      <c r="O543" s="596" t="s">
        <v>79</v>
      </c>
    </row>
    <row r="544" spans="1:15">
      <c r="A544" s="51" t="s">
        <v>829</v>
      </c>
      <c r="B544" s="33" t="s">
        <v>830</v>
      </c>
      <c r="C544" s="77" t="s">
        <v>101</v>
      </c>
      <c r="D544" s="108">
        <v>1</v>
      </c>
      <c r="E544" s="37"/>
      <c r="F544" s="39" t="s">
        <v>79</v>
      </c>
      <c r="H544" s="595" t="str">
        <f t="shared" si="20"/>
        <v/>
      </c>
      <c r="I544" s="595" t="str">
        <f t="shared" si="21"/>
        <v/>
      </c>
      <c r="J544" s="595" t="str">
        <f t="shared" si="21"/>
        <v/>
      </c>
      <c r="K544" s="595" t="str">
        <f t="shared" si="21"/>
        <v/>
      </c>
      <c r="L544" s="595" t="str">
        <f t="shared" si="21"/>
        <v/>
      </c>
      <c r="M544" s="595" t="str">
        <f t="shared" si="21"/>
        <v/>
      </c>
      <c r="N544" s="595" t="str">
        <f t="shared" si="21"/>
        <v/>
      </c>
      <c r="O544" s="596" t="s">
        <v>79</v>
      </c>
    </row>
    <row r="545" spans="1:15" ht="16.5" thickBot="1">
      <c r="A545" s="109" t="s">
        <v>829</v>
      </c>
      <c r="B545" s="42" t="s">
        <v>831</v>
      </c>
      <c r="C545" s="105" t="s">
        <v>832</v>
      </c>
      <c r="D545" s="110">
        <v>1</v>
      </c>
      <c r="E545" s="52"/>
      <c r="F545" s="53" t="s">
        <v>79</v>
      </c>
      <c r="H545" s="595" t="str">
        <f t="shared" si="20"/>
        <v/>
      </c>
      <c r="I545" s="595" t="str">
        <f t="shared" si="21"/>
        <v/>
      </c>
      <c r="J545" s="595" t="str">
        <f t="shared" si="21"/>
        <v/>
      </c>
      <c r="K545" s="595" t="str">
        <f t="shared" si="21"/>
        <v/>
      </c>
      <c r="L545" s="595" t="str">
        <f t="shared" si="21"/>
        <v/>
      </c>
      <c r="M545" s="595" t="str">
        <f t="shared" si="21"/>
        <v/>
      </c>
      <c r="N545" s="595" t="str">
        <f t="shared" si="21"/>
        <v/>
      </c>
      <c r="O545" s="596" t="s">
        <v>79</v>
      </c>
    </row>
    <row r="546" spans="1:15" ht="16.5" thickBot="1">
      <c r="A546" s="23"/>
      <c r="B546" s="24" t="s">
        <v>79</v>
      </c>
      <c r="C546" s="137" t="s">
        <v>79</v>
      </c>
      <c r="D546" s="4"/>
      <c r="E546" s="4"/>
      <c r="F546" s="26" t="s">
        <v>79</v>
      </c>
      <c r="H546" s="595" t="str">
        <f t="shared" si="20"/>
        <v/>
      </c>
      <c r="I546" s="595" t="str">
        <f t="shared" si="21"/>
        <v/>
      </c>
      <c r="J546" s="595" t="str">
        <f t="shared" si="21"/>
        <v/>
      </c>
      <c r="K546" s="595" t="str">
        <f t="shared" si="21"/>
        <v/>
      </c>
      <c r="L546" s="595" t="str">
        <f t="shared" si="21"/>
        <v/>
      </c>
      <c r="M546" s="595" t="str">
        <f t="shared" si="21"/>
        <v/>
      </c>
      <c r="N546" s="595" t="str">
        <f t="shared" si="21"/>
        <v/>
      </c>
      <c r="O546" s="596" t="s">
        <v>79</v>
      </c>
    </row>
    <row r="547" spans="1:15">
      <c r="A547" s="107" t="s">
        <v>833</v>
      </c>
      <c r="B547" s="83" t="s">
        <v>834</v>
      </c>
      <c r="C547" s="102" t="s">
        <v>835</v>
      </c>
      <c r="D547" s="30"/>
      <c r="E547" s="30" t="s">
        <v>79</v>
      </c>
      <c r="F547" s="50">
        <v>2354.21</v>
      </c>
      <c r="H547" s="595">
        <f t="shared" si="20"/>
        <v>830.09444599999983</v>
      </c>
      <c r="I547" s="595">
        <f t="shared" si="21"/>
        <v>830.09444599999983</v>
      </c>
      <c r="J547" s="595">
        <f t="shared" si="21"/>
        <v>1090.7054929999999</v>
      </c>
      <c r="K547" s="595">
        <f t="shared" si="21"/>
        <v>757.70248849999996</v>
      </c>
      <c r="L547" s="595">
        <f t="shared" si="21"/>
        <v>1204.1195597499998</v>
      </c>
      <c r="M547" s="595">
        <f t="shared" si="21"/>
        <v>1037.6180574999998</v>
      </c>
      <c r="N547" s="595">
        <f t="shared" si="21"/>
        <v>1165.51051575</v>
      </c>
      <c r="O547" s="596" t="b">
        <v>1</v>
      </c>
    </row>
    <row r="548" spans="1:15">
      <c r="A548" s="70" t="s">
        <v>836</v>
      </c>
      <c r="B548" s="33" t="s">
        <v>837</v>
      </c>
      <c r="C548" s="77" t="s">
        <v>835</v>
      </c>
      <c r="D548" s="37">
        <v>1</v>
      </c>
      <c r="E548" s="37" t="s">
        <v>79</v>
      </c>
      <c r="F548" s="39" t="s">
        <v>79</v>
      </c>
      <c r="H548" s="595" t="str">
        <f t="shared" si="20"/>
        <v/>
      </c>
      <c r="I548" s="595" t="str">
        <f t="shared" si="21"/>
        <v/>
      </c>
      <c r="J548" s="595" t="str">
        <f t="shared" si="21"/>
        <v/>
      </c>
      <c r="K548" s="595" t="str">
        <f t="shared" si="21"/>
        <v/>
      </c>
      <c r="L548" s="595" t="str">
        <f t="shared" si="21"/>
        <v/>
      </c>
      <c r="M548" s="595" t="str">
        <f t="shared" si="21"/>
        <v/>
      </c>
      <c r="N548" s="595" t="str">
        <f t="shared" si="21"/>
        <v/>
      </c>
      <c r="O548" s="596" t="s">
        <v>79</v>
      </c>
    </row>
    <row r="549" spans="1:15">
      <c r="A549" s="36" t="s">
        <v>838</v>
      </c>
      <c r="B549" s="33" t="s">
        <v>839</v>
      </c>
      <c r="C549" s="77" t="s">
        <v>840</v>
      </c>
      <c r="D549" s="37">
        <v>1</v>
      </c>
      <c r="E549" s="37" t="s">
        <v>79</v>
      </c>
      <c r="F549" s="39" t="s">
        <v>79</v>
      </c>
      <c r="H549" s="595" t="str">
        <f t="shared" si="20"/>
        <v/>
      </c>
      <c r="I549" s="595" t="str">
        <f t="shared" si="21"/>
        <v/>
      </c>
      <c r="J549" s="595" t="str">
        <f t="shared" si="21"/>
        <v/>
      </c>
      <c r="K549" s="595" t="str">
        <f t="shared" si="21"/>
        <v/>
      </c>
      <c r="L549" s="595" t="str">
        <f t="shared" si="21"/>
        <v/>
      </c>
      <c r="M549" s="595" t="str">
        <f t="shared" si="21"/>
        <v/>
      </c>
      <c r="N549" s="595" t="str">
        <f t="shared" si="21"/>
        <v/>
      </c>
      <c r="O549" s="596" t="s">
        <v>79</v>
      </c>
    </row>
    <row r="550" spans="1:15">
      <c r="A550" s="36" t="s">
        <v>195</v>
      </c>
      <c r="B550" s="33" t="s">
        <v>196</v>
      </c>
      <c r="C550" s="77" t="s">
        <v>841</v>
      </c>
      <c r="D550" s="37">
        <v>2</v>
      </c>
      <c r="E550" s="37" t="s">
        <v>79</v>
      </c>
      <c r="F550" s="39" t="s">
        <v>79</v>
      </c>
      <c r="H550" s="595" t="str">
        <f t="shared" si="20"/>
        <v/>
      </c>
      <c r="I550" s="595" t="str">
        <f t="shared" si="21"/>
        <v/>
      </c>
      <c r="J550" s="595" t="str">
        <f t="shared" si="21"/>
        <v/>
      </c>
      <c r="K550" s="595" t="str">
        <f t="shared" si="21"/>
        <v/>
      </c>
      <c r="L550" s="595" t="str">
        <f t="shared" si="21"/>
        <v/>
      </c>
      <c r="M550" s="595" t="str">
        <f t="shared" si="21"/>
        <v/>
      </c>
      <c r="N550" s="595" t="str">
        <f t="shared" si="21"/>
        <v/>
      </c>
      <c r="O550" s="596" t="s">
        <v>79</v>
      </c>
    </row>
    <row r="551" spans="1:15">
      <c r="A551" s="36" t="s">
        <v>842</v>
      </c>
      <c r="B551" s="33" t="s">
        <v>843</v>
      </c>
      <c r="C551" s="77" t="s">
        <v>844</v>
      </c>
      <c r="D551" s="37">
        <v>1</v>
      </c>
      <c r="E551" s="37" t="s">
        <v>79</v>
      </c>
      <c r="F551" s="39" t="s">
        <v>79</v>
      </c>
      <c r="H551" s="595" t="str">
        <f t="shared" si="20"/>
        <v/>
      </c>
      <c r="I551" s="595" t="str">
        <f t="shared" si="21"/>
        <v/>
      </c>
      <c r="J551" s="595" t="str">
        <f t="shared" si="21"/>
        <v/>
      </c>
      <c r="K551" s="595" t="str">
        <f t="shared" si="21"/>
        <v/>
      </c>
      <c r="L551" s="595" t="str">
        <f t="shared" si="21"/>
        <v/>
      </c>
      <c r="M551" s="595" t="str">
        <f t="shared" si="21"/>
        <v/>
      </c>
      <c r="N551" s="595" t="str">
        <f t="shared" si="21"/>
        <v/>
      </c>
      <c r="O551" s="596" t="s">
        <v>79</v>
      </c>
    </row>
    <row r="552" spans="1:15">
      <c r="A552" s="36" t="s">
        <v>796</v>
      </c>
      <c r="B552" s="33" t="s">
        <v>845</v>
      </c>
      <c r="C552" s="77" t="s">
        <v>846</v>
      </c>
      <c r="D552" s="37">
        <v>1</v>
      </c>
      <c r="E552" s="37" t="s">
        <v>79</v>
      </c>
      <c r="F552" s="39" t="s">
        <v>79</v>
      </c>
      <c r="H552" s="595" t="str">
        <f t="shared" si="20"/>
        <v/>
      </c>
      <c r="I552" s="595" t="str">
        <f t="shared" si="21"/>
        <v/>
      </c>
      <c r="J552" s="595" t="str">
        <f t="shared" si="21"/>
        <v/>
      </c>
      <c r="K552" s="595" t="str">
        <f t="shared" si="21"/>
        <v/>
      </c>
      <c r="L552" s="595" t="str">
        <f t="shared" si="21"/>
        <v/>
      </c>
      <c r="M552" s="595" t="str">
        <f t="shared" si="21"/>
        <v/>
      </c>
      <c r="N552" s="595" t="str">
        <f t="shared" si="21"/>
        <v/>
      </c>
      <c r="O552" s="596" t="s">
        <v>79</v>
      </c>
    </row>
    <row r="553" spans="1:15">
      <c r="A553" s="36" t="s">
        <v>154</v>
      </c>
      <c r="B553" s="33" t="s">
        <v>155</v>
      </c>
      <c r="C553" s="77" t="s">
        <v>156</v>
      </c>
      <c r="D553" s="37">
        <v>1</v>
      </c>
      <c r="E553" s="37" t="s">
        <v>79</v>
      </c>
      <c r="F553" s="39" t="s">
        <v>79</v>
      </c>
      <c r="H553" s="595" t="str">
        <f t="shared" si="20"/>
        <v/>
      </c>
      <c r="I553" s="595" t="str">
        <f t="shared" si="21"/>
        <v/>
      </c>
      <c r="J553" s="595" t="str">
        <f t="shared" si="21"/>
        <v/>
      </c>
      <c r="K553" s="595" t="str">
        <f t="shared" si="21"/>
        <v/>
      </c>
      <c r="L553" s="595" t="str">
        <f t="shared" si="21"/>
        <v/>
      </c>
      <c r="M553" s="595" t="str">
        <f t="shared" si="21"/>
        <v/>
      </c>
      <c r="N553" s="595" t="str">
        <f t="shared" si="21"/>
        <v/>
      </c>
      <c r="O553" s="596" t="s">
        <v>79</v>
      </c>
    </row>
    <row r="554" spans="1:15">
      <c r="A554" s="36" t="s">
        <v>122</v>
      </c>
      <c r="B554" s="33" t="s">
        <v>123</v>
      </c>
      <c r="C554" s="77" t="s">
        <v>96</v>
      </c>
      <c r="D554" s="37">
        <v>1</v>
      </c>
      <c r="E554" s="37" t="s">
        <v>79</v>
      </c>
      <c r="F554" s="39" t="s">
        <v>79</v>
      </c>
      <c r="H554" s="595" t="str">
        <f t="shared" si="20"/>
        <v/>
      </c>
      <c r="I554" s="595" t="str">
        <f t="shared" si="21"/>
        <v/>
      </c>
      <c r="J554" s="595" t="str">
        <f t="shared" si="21"/>
        <v/>
      </c>
      <c r="K554" s="595" t="str">
        <f t="shared" si="21"/>
        <v/>
      </c>
      <c r="L554" s="595" t="str">
        <f t="shared" si="21"/>
        <v/>
      </c>
      <c r="M554" s="595" t="str">
        <f t="shared" si="21"/>
        <v/>
      </c>
      <c r="N554" s="595" t="str">
        <f t="shared" si="21"/>
        <v/>
      </c>
      <c r="O554" s="596" t="s">
        <v>79</v>
      </c>
    </row>
    <row r="555" spans="1:15">
      <c r="A555" s="36" t="s">
        <v>847</v>
      </c>
      <c r="B555" s="33" t="s">
        <v>848</v>
      </c>
      <c r="C555" s="77" t="s">
        <v>849</v>
      </c>
      <c r="D555" s="37">
        <v>1</v>
      </c>
      <c r="E555" s="37" t="s">
        <v>79</v>
      </c>
      <c r="F555" s="39" t="s">
        <v>79</v>
      </c>
      <c r="H555" s="595" t="str">
        <f t="shared" si="20"/>
        <v/>
      </c>
      <c r="I555" s="595" t="str">
        <f t="shared" si="21"/>
        <v/>
      </c>
      <c r="J555" s="595" t="str">
        <f t="shared" si="21"/>
        <v/>
      </c>
      <c r="K555" s="595" t="str">
        <f t="shared" si="21"/>
        <v/>
      </c>
      <c r="L555" s="595" t="str">
        <f t="shared" si="21"/>
        <v/>
      </c>
      <c r="M555" s="595" t="str">
        <f t="shared" si="21"/>
        <v/>
      </c>
      <c r="N555" s="595" t="str">
        <f t="shared" si="21"/>
        <v/>
      </c>
      <c r="O555" s="596" t="s">
        <v>79</v>
      </c>
    </row>
    <row r="556" spans="1:15">
      <c r="A556" s="36" t="s">
        <v>124</v>
      </c>
      <c r="B556" s="33" t="s">
        <v>125</v>
      </c>
      <c r="C556" s="77" t="s">
        <v>126</v>
      </c>
      <c r="D556" s="37">
        <v>1</v>
      </c>
      <c r="E556" s="37" t="s">
        <v>79</v>
      </c>
      <c r="F556" s="39" t="s">
        <v>79</v>
      </c>
      <c r="H556" s="595" t="str">
        <f t="shared" si="20"/>
        <v/>
      </c>
      <c r="I556" s="595" t="str">
        <f t="shared" si="21"/>
        <v/>
      </c>
      <c r="J556" s="595" t="str">
        <f t="shared" si="21"/>
        <v/>
      </c>
      <c r="K556" s="595" t="str">
        <f t="shared" si="21"/>
        <v/>
      </c>
      <c r="L556" s="595" t="str">
        <f t="shared" si="21"/>
        <v/>
      </c>
      <c r="M556" s="595" t="str">
        <f t="shared" si="21"/>
        <v/>
      </c>
      <c r="N556" s="595" t="str">
        <f t="shared" si="21"/>
        <v/>
      </c>
      <c r="O556" s="596" t="s">
        <v>79</v>
      </c>
    </row>
    <row r="557" spans="1:15">
      <c r="A557" s="36" t="s">
        <v>97</v>
      </c>
      <c r="B557" s="33" t="s">
        <v>171</v>
      </c>
      <c r="C557" s="77" t="s">
        <v>98</v>
      </c>
      <c r="D557" s="37">
        <v>1</v>
      </c>
      <c r="E557" s="37" t="s">
        <v>79</v>
      </c>
      <c r="F557" s="39" t="s">
        <v>79</v>
      </c>
      <c r="H557" s="595" t="str">
        <f t="shared" si="20"/>
        <v/>
      </c>
      <c r="I557" s="595" t="str">
        <f t="shared" si="21"/>
        <v/>
      </c>
      <c r="J557" s="595" t="str">
        <f t="shared" si="21"/>
        <v/>
      </c>
      <c r="K557" s="595" t="str">
        <f t="shared" si="21"/>
        <v/>
      </c>
      <c r="L557" s="595" t="str">
        <f t="shared" si="21"/>
        <v/>
      </c>
      <c r="M557" s="595" t="str">
        <f t="shared" si="21"/>
        <v/>
      </c>
      <c r="N557" s="595" t="str">
        <f t="shared" si="21"/>
        <v/>
      </c>
      <c r="O557" s="596" t="s">
        <v>79</v>
      </c>
    </row>
    <row r="558" spans="1:15" ht="30">
      <c r="A558" s="51" t="s">
        <v>132</v>
      </c>
      <c r="B558" s="33" t="s">
        <v>133</v>
      </c>
      <c r="C558" s="77" t="s">
        <v>134</v>
      </c>
      <c r="D558" s="37">
        <v>1</v>
      </c>
      <c r="E558" s="37" t="s">
        <v>79</v>
      </c>
      <c r="F558" s="39" t="s">
        <v>79</v>
      </c>
      <c r="H558" s="595" t="str">
        <f t="shared" si="20"/>
        <v/>
      </c>
      <c r="I558" s="595" t="str">
        <f t="shared" si="21"/>
        <v/>
      </c>
      <c r="J558" s="595" t="str">
        <f t="shared" si="21"/>
        <v/>
      </c>
      <c r="K558" s="595" t="str">
        <f t="shared" si="21"/>
        <v/>
      </c>
      <c r="L558" s="595" t="str">
        <f t="shared" si="21"/>
        <v/>
      </c>
      <c r="M558" s="595" t="str">
        <f t="shared" si="21"/>
        <v/>
      </c>
      <c r="N558" s="595" t="str">
        <f t="shared" si="21"/>
        <v/>
      </c>
      <c r="O558" s="596" t="s">
        <v>79</v>
      </c>
    </row>
    <row r="559" spans="1:15" ht="30.75" thickBot="1">
      <c r="A559" s="109" t="s">
        <v>105</v>
      </c>
      <c r="B559" s="42" t="s">
        <v>850</v>
      </c>
      <c r="C559" s="105" t="s">
        <v>851</v>
      </c>
      <c r="D559" s="52">
        <v>1</v>
      </c>
      <c r="E559" s="52"/>
      <c r="F559" s="53" t="s">
        <v>79</v>
      </c>
      <c r="H559" s="595" t="str">
        <f t="shared" si="20"/>
        <v/>
      </c>
      <c r="I559" s="595" t="str">
        <f t="shared" si="21"/>
        <v/>
      </c>
      <c r="J559" s="595" t="str">
        <f t="shared" si="21"/>
        <v/>
      </c>
      <c r="K559" s="595" t="str">
        <f t="shared" si="21"/>
        <v/>
      </c>
      <c r="L559" s="595" t="str">
        <f t="shared" si="21"/>
        <v/>
      </c>
      <c r="M559" s="595" t="str">
        <f t="shared" si="21"/>
        <v/>
      </c>
      <c r="N559" s="595" t="str">
        <f t="shared" si="21"/>
        <v/>
      </c>
      <c r="O559" s="596" t="s">
        <v>79</v>
      </c>
    </row>
    <row r="560" spans="1:15" ht="16.5" thickBot="1">
      <c r="A560" s="23"/>
      <c r="B560" s="24" t="s">
        <v>79</v>
      </c>
      <c r="C560" s="137" t="s">
        <v>79</v>
      </c>
      <c r="D560" s="4"/>
      <c r="E560" s="4" t="s">
        <v>79</v>
      </c>
      <c r="F560" s="26" t="s">
        <v>79</v>
      </c>
      <c r="H560" s="595" t="str">
        <f t="shared" si="20"/>
        <v/>
      </c>
      <c r="I560" s="595" t="str">
        <f t="shared" si="21"/>
        <v/>
      </c>
      <c r="J560" s="595" t="str">
        <f t="shared" si="21"/>
        <v/>
      </c>
      <c r="K560" s="595" t="str">
        <f t="shared" si="21"/>
        <v/>
      </c>
      <c r="L560" s="595" t="str">
        <f t="shared" si="21"/>
        <v/>
      </c>
      <c r="M560" s="595" t="str">
        <f t="shared" si="21"/>
        <v/>
      </c>
      <c r="N560" s="595" t="str">
        <f t="shared" si="21"/>
        <v/>
      </c>
      <c r="O560" s="596" t="s">
        <v>79</v>
      </c>
    </row>
    <row r="561" spans="1:15">
      <c r="A561" s="107" t="s">
        <v>852</v>
      </c>
      <c r="B561" s="83" t="s">
        <v>853</v>
      </c>
      <c r="C561" s="102" t="s">
        <v>854</v>
      </c>
      <c r="D561" s="30"/>
      <c r="E561" s="30"/>
      <c r="F561" s="50">
        <v>2856.1000000000004</v>
      </c>
      <c r="H561" s="595">
        <f t="shared" si="20"/>
        <v>1007.0608599999999</v>
      </c>
      <c r="I561" s="595">
        <f t="shared" si="21"/>
        <v>1007.0608599999999</v>
      </c>
      <c r="J561" s="595">
        <f t="shared" si="21"/>
        <v>1323.2311300000001</v>
      </c>
      <c r="K561" s="595">
        <f t="shared" si="21"/>
        <v>919.23578500000008</v>
      </c>
      <c r="L561" s="595">
        <f t="shared" si="21"/>
        <v>1460.8237474999999</v>
      </c>
      <c r="M561" s="595">
        <f t="shared" si="21"/>
        <v>1258.8260750000002</v>
      </c>
      <c r="N561" s="595">
        <f t="shared" si="21"/>
        <v>1413.9837075</v>
      </c>
      <c r="O561" s="596" t="b">
        <v>1</v>
      </c>
    </row>
    <row r="562" spans="1:15">
      <c r="A562" s="70" t="s">
        <v>836</v>
      </c>
      <c r="B562" s="33" t="s">
        <v>855</v>
      </c>
      <c r="C562" s="77" t="s">
        <v>854</v>
      </c>
      <c r="D562" s="37">
        <v>1</v>
      </c>
      <c r="E562" s="37"/>
      <c r="F562" s="39" t="s">
        <v>79</v>
      </c>
      <c r="H562" s="595" t="str">
        <f t="shared" si="20"/>
        <v/>
      </c>
      <c r="I562" s="595" t="str">
        <f t="shared" si="21"/>
        <v/>
      </c>
      <c r="J562" s="595" t="str">
        <f t="shared" si="21"/>
        <v/>
      </c>
      <c r="K562" s="595" t="str">
        <f t="shared" si="21"/>
        <v/>
      </c>
      <c r="L562" s="595" t="str">
        <f t="shared" si="21"/>
        <v/>
      </c>
      <c r="M562" s="595" t="str">
        <f t="shared" si="21"/>
        <v/>
      </c>
      <c r="N562" s="595" t="str">
        <f t="shared" si="21"/>
        <v/>
      </c>
      <c r="O562" s="596" t="s">
        <v>79</v>
      </c>
    </row>
    <row r="563" spans="1:15" ht="31.5">
      <c r="A563" s="36" t="s">
        <v>856</v>
      </c>
      <c r="B563" s="33" t="s">
        <v>857</v>
      </c>
      <c r="C563" s="77" t="s">
        <v>858</v>
      </c>
      <c r="D563" s="37">
        <v>1</v>
      </c>
      <c r="E563" s="37"/>
      <c r="F563" s="39" t="s">
        <v>79</v>
      </c>
      <c r="H563" s="595" t="str">
        <f t="shared" si="20"/>
        <v/>
      </c>
      <c r="I563" s="595" t="str">
        <f t="shared" si="21"/>
        <v/>
      </c>
      <c r="J563" s="595" t="str">
        <f t="shared" si="21"/>
        <v/>
      </c>
      <c r="K563" s="595" t="str">
        <f t="shared" si="21"/>
        <v/>
      </c>
      <c r="L563" s="595" t="str">
        <f t="shared" si="21"/>
        <v/>
      </c>
      <c r="M563" s="595" t="str">
        <f t="shared" si="21"/>
        <v/>
      </c>
      <c r="N563" s="595" t="str">
        <f t="shared" si="21"/>
        <v/>
      </c>
      <c r="O563" s="596" t="s">
        <v>79</v>
      </c>
    </row>
    <row r="564" spans="1:15">
      <c r="A564" s="36" t="s">
        <v>145</v>
      </c>
      <c r="B564" s="33" t="s">
        <v>146</v>
      </c>
      <c r="C564" s="77" t="s">
        <v>859</v>
      </c>
      <c r="D564" s="37">
        <v>2</v>
      </c>
      <c r="E564" s="37"/>
      <c r="F564" s="39" t="s">
        <v>79</v>
      </c>
      <c r="H564" s="595" t="str">
        <f t="shared" si="20"/>
        <v/>
      </c>
      <c r="I564" s="595" t="str">
        <f t="shared" si="21"/>
        <v/>
      </c>
      <c r="J564" s="595" t="str">
        <f t="shared" ref="I564:N606" si="22">IF(AND(ISNUMBER($F564),$O564),$F564*J$3,"")</f>
        <v/>
      </c>
      <c r="K564" s="595" t="str">
        <f t="shared" si="22"/>
        <v/>
      </c>
      <c r="L564" s="595" t="str">
        <f t="shared" si="22"/>
        <v/>
      </c>
      <c r="M564" s="595" t="str">
        <f t="shared" si="22"/>
        <v/>
      </c>
      <c r="N564" s="595" t="str">
        <f t="shared" si="22"/>
        <v/>
      </c>
      <c r="O564" s="596" t="s">
        <v>79</v>
      </c>
    </row>
    <row r="565" spans="1:15">
      <c r="A565" s="36" t="s">
        <v>860</v>
      </c>
      <c r="B565" s="33" t="s">
        <v>861</v>
      </c>
      <c r="C565" s="77" t="s">
        <v>862</v>
      </c>
      <c r="D565" s="37">
        <v>1</v>
      </c>
      <c r="E565" s="37"/>
      <c r="F565" s="39" t="s">
        <v>79</v>
      </c>
      <c r="H565" s="595" t="str">
        <f t="shared" si="20"/>
        <v/>
      </c>
      <c r="I565" s="595" t="str">
        <f t="shared" si="22"/>
        <v/>
      </c>
      <c r="J565" s="595" t="str">
        <f t="shared" si="22"/>
        <v/>
      </c>
      <c r="K565" s="595" t="str">
        <f t="shared" si="22"/>
        <v/>
      </c>
      <c r="L565" s="595" t="str">
        <f t="shared" si="22"/>
        <v/>
      </c>
      <c r="M565" s="595" t="str">
        <f t="shared" si="22"/>
        <v/>
      </c>
      <c r="N565" s="595" t="str">
        <f t="shared" si="22"/>
        <v/>
      </c>
      <c r="O565" s="596" t="s">
        <v>79</v>
      </c>
    </row>
    <row r="566" spans="1:15">
      <c r="A566" s="36" t="s">
        <v>863</v>
      </c>
      <c r="B566" s="33" t="s">
        <v>864</v>
      </c>
      <c r="C566" s="77" t="s">
        <v>865</v>
      </c>
      <c r="D566" s="37">
        <v>1</v>
      </c>
      <c r="E566" s="37"/>
      <c r="F566" s="39" t="s">
        <v>79</v>
      </c>
      <c r="H566" s="595" t="str">
        <f t="shared" si="20"/>
        <v/>
      </c>
      <c r="I566" s="595" t="str">
        <f t="shared" si="22"/>
        <v/>
      </c>
      <c r="J566" s="595" t="str">
        <f t="shared" si="22"/>
        <v/>
      </c>
      <c r="K566" s="595" t="str">
        <f t="shared" si="22"/>
        <v/>
      </c>
      <c r="L566" s="595" t="str">
        <f t="shared" si="22"/>
        <v/>
      </c>
      <c r="M566" s="595" t="str">
        <f t="shared" si="22"/>
        <v/>
      </c>
      <c r="N566" s="595" t="str">
        <f t="shared" si="22"/>
        <v/>
      </c>
      <c r="O566" s="596" t="s">
        <v>79</v>
      </c>
    </row>
    <row r="567" spans="1:15">
      <c r="A567" s="36" t="s">
        <v>842</v>
      </c>
      <c r="B567" s="33" t="s">
        <v>866</v>
      </c>
      <c r="C567" s="77" t="s">
        <v>867</v>
      </c>
      <c r="D567" s="37">
        <v>1</v>
      </c>
      <c r="E567" s="37"/>
      <c r="F567" s="39" t="s">
        <v>79</v>
      </c>
      <c r="H567" s="595" t="str">
        <f t="shared" ref="H567:H630" si="23">IF(AND(ISNUMBER($F567),$O567),$F567*H$3,"")</f>
        <v/>
      </c>
      <c r="I567" s="595" t="str">
        <f t="shared" si="22"/>
        <v/>
      </c>
      <c r="J567" s="595" t="str">
        <f t="shared" si="22"/>
        <v/>
      </c>
      <c r="K567" s="595" t="str">
        <f t="shared" si="22"/>
        <v/>
      </c>
      <c r="L567" s="595" t="str">
        <f t="shared" si="22"/>
        <v/>
      </c>
      <c r="M567" s="595" t="str">
        <f t="shared" si="22"/>
        <v/>
      </c>
      <c r="N567" s="595" t="str">
        <f t="shared" si="22"/>
        <v/>
      </c>
      <c r="O567" s="596" t="s">
        <v>79</v>
      </c>
    </row>
    <row r="568" spans="1:15">
      <c r="A568" s="36" t="s">
        <v>151</v>
      </c>
      <c r="B568" s="33" t="s">
        <v>152</v>
      </c>
      <c r="C568" s="111" t="s">
        <v>153</v>
      </c>
      <c r="D568" s="37">
        <v>1</v>
      </c>
      <c r="E568" s="37"/>
      <c r="F568" s="39" t="s">
        <v>79</v>
      </c>
      <c r="H568" s="595" t="str">
        <f t="shared" si="23"/>
        <v/>
      </c>
      <c r="I568" s="595" t="str">
        <f t="shared" si="22"/>
        <v/>
      </c>
      <c r="J568" s="595" t="str">
        <f t="shared" si="22"/>
        <v/>
      </c>
      <c r="K568" s="595" t="str">
        <f t="shared" si="22"/>
        <v/>
      </c>
      <c r="L568" s="595" t="str">
        <f t="shared" si="22"/>
        <v/>
      </c>
      <c r="M568" s="595" t="str">
        <f t="shared" si="22"/>
        <v/>
      </c>
      <c r="N568" s="595" t="str">
        <f t="shared" si="22"/>
        <v/>
      </c>
      <c r="O568" s="596" t="s">
        <v>79</v>
      </c>
    </row>
    <row r="569" spans="1:15">
      <c r="A569" s="36" t="s">
        <v>154</v>
      </c>
      <c r="B569" s="33" t="s">
        <v>155</v>
      </c>
      <c r="C569" s="77" t="s">
        <v>156</v>
      </c>
      <c r="D569" s="37">
        <v>1</v>
      </c>
      <c r="E569" s="37"/>
      <c r="F569" s="39" t="s">
        <v>79</v>
      </c>
      <c r="H569" s="595" t="str">
        <f t="shared" si="23"/>
        <v/>
      </c>
      <c r="I569" s="595" t="str">
        <f t="shared" si="22"/>
        <v/>
      </c>
      <c r="J569" s="595" t="str">
        <f t="shared" si="22"/>
        <v/>
      </c>
      <c r="K569" s="595" t="str">
        <f t="shared" si="22"/>
        <v/>
      </c>
      <c r="L569" s="595" t="str">
        <f t="shared" si="22"/>
        <v/>
      </c>
      <c r="M569" s="595" t="str">
        <f t="shared" si="22"/>
        <v/>
      </c>
      <c r="N569" s="595" t="str">
        <f t="shared" si="22"/>
        <v/>
      </c>
      <c r="O569" s="596" t="s">
        <v>79</v>
      </c>
    </row>
    <row r="570" spans="1:15">
      <c r="A570" s="36" t="s">
        <v>122</v>
      </c>
      <c r="B570" s="33" t="s">
        <v>123</v>
      </c>
      <c r="C570" s="77" t="s">
        <v>96</v>
      </c>
      <c r="D570" s="37">
        <v>1</v>
      </c>
      <c r="E570" s="37"/>
      <c r="F570" s="39" t="s">
        <v>79</v>
      </c>
      <c r="H570" s="595" t="str">
        <f t="shared" si="23"/>
        <v/>
      </c>
      <c r="I570" s="595" t="str">
        <f t="shared" si="22"/>
        <v/>
      </c>
      <c r="J570" s="595" t="str">
        <f t="shared" si="22"/>
        <v/>
      </c>
      <c r="K570" s="595" t="str">
        <f t="shared" si="22"/>
        <v/>
      </c>
      <c r="L570" s="595" t="str">
        <f t="shared" si="22"/>
        <v/>
      </c>
      <c r="M570" s="595" t="str">
        <f t="shared" si="22"/>
        <v/>
      </c>
      <c r="N570" s="595" t="str">
        <f t="shared" si="22"/>
        <v/>
      </c>
      <c r="O570" s="596" t="s">
        <v>79</v>
      </c>
    </row>
    <row r="571" spans="1:15">
      <c r="A571" s="36" t="s">
        <v>868</v>
      </c>
      <c r="B571" s="33" t="s">
        <v>869</v>
      </c>
      <c r="C571" s="111" t="s">
        <v>645</v>
      </c>
      <c r="D571" s="37">
        <v>1</v>
      </c>
      <c r="E571" s="37"/>
      <c r="F571" s="39" t="s">
        <v>79</v>
      </c>
      <c r="H571" s="595" t="str">
        <f t="shared" si="23"/>
        <v/>
      </c>
      <c r="I571" s="595" t="str">
        <f t="shared" si="22"/>
        <v/>
      </c>
      <c r="J571" s="595" t="str">
        <f t="shared" si="22"/>
        <v/>
      </c>
      <c r="K571" s="595" t="str">
        <f t="shared" si="22"/>
        <v/>
      </c>
      <c r="L571" s="595" t="str">
        <f t="shared" si="22"/>
        <v/>
      </c>
      <c r="M571" s="595" t="str">
        <f t="shared" si="22"/>
        <v/>
      </c>
      <c r="N571" s="595" t="str">
        <f t="shared" si="22"/>
        <v/>
      </c>
      <c r="O571" s="596" t="s">
        <v>79</v>
      </c>
    </row>
    <row r="572" spans="1:15">
      <c r="A572" s="36" t="s">
        <v>124</v>
      </c>
      <c r="B572" s="33" t="s">
        <v>125</v>
      </c>
      <c r="C572" s="77" t="s">
        <v>126</v>
      </c>
      <c r="D572" s="37">
        <v>1</v>
      </c>
      <c r="E572" s="37"/>
      <c r="F572" s="39" t="s">
        <v>79</v>
      </c>
      <c r="H572" s="595" t="str">
        <f t="shared" si="23"/>
        <v/>
      </c>
      <c r="I572" s="595" t="str">
        <f t="shared" si="22"/>
        <v/>
      </c>
      <c r="J572" s="595" t="str">
        <f t="shared" si="22"/>
        <v/>
      </c>
      <c r="K572" s="595" t="str">
        <f t="shared" si="22"/>
        <v/>
      </c>
      <c r="L572" s="595" t="str">
        <f t="shared" si="22"/>
        <v/>
      </c>
      <c r="M572" s="595" t="str">
        <f t="shared" si="22"/>
        <v/>
      </c>
      <c r="N572" s="595" t="str">
        <f t="shared" si="22"/>
        <v/>
      </c>
      <c r="O572" s="596" t="s">
        <v>79</v>
      </c>
    </row>
    <row r="573" spans="1:15">
      <c r="A573" s="36" t="s">
        <v>97</v>
      </c>
      <c r="B573" s="33" t="s">
        <v>171</v>
      </c>
      <c r="C573" s="77" t="s">
        <v>98</v>
      </c>
      <c r="D573" s="37">
        <v>1</v>
      </c>
      <c r="E573" s="37"/>
      <c r="F573" s="39" t="s">
        <v>79</v>
      </c>
      <c r="H573" s="595" t="str">
        <f t="shared" si="23"/>
        <v/>
      </c>
      <c r="I573" s="595" t="str">
        <f t="shared" si="22"/>
        <v/>
      </c>
      <c r="J573" s="595" t="str">
        <f t="shared" si="22"/>
        <v/>
      </c>
      <c r="K573" s="595" t="str">
        <f t="shared" si="22"/>
        <v/>
      </c>
      <c r="L573" s="595" t="str">
        <f t="shared" si="22"/>
        <v/>
      </c>
      <c r="M573" s="595" t="str">
        <f t="shared" si="22"/>
        <v/>
      </c>
      <c r="N573" s="595" t="str">
        <f t="shared" si="22"/>
        <v/>
      </c>
      <c r="O573" s="596" t="s">
        <v>79</v>
      </c>
    </row>
    <row r="574" spans="1:15">
      <c r="A574" s="36" t="s">
        <v>870</v>
      </c>
      <c r="B574" s="33" t="s">
        <v>871</v>
      </c>
      <c r="C574" s="111" t="s">
        <v>872</v>
      </c>
      <c r="D574" s="37">
        <v>1</v>
      </c>
      <c r="E574" s="37"/>
      <c r="F574" s="39" t="s">
        <v>79</v>
      </c>
      <c r="H574" s="595" t="str">
        <f t="shared" si="23"/>
        <v/>
      </c>
      <c r="I574" s="595" t="str">
        <f t="shared" si="22"/>
        <v/>
      </c>
      <c r="J574" s="595" t="str">
        <f t="shared" si="22"/>
        <v/>
      </c>
      <c r="K574" s="595" t="str">
        <f t="shared" si="22"/>
        <v/>
      </c>
      <c r="L574" s="595" t="str">
        <f t="shared" si="22"/>
        <v/>
      </c>
      <c r="M574" s="595" t="str">
        <f t="shared" si="22"/>
        <v/>
      </c>
      <c r="N574" s="595" t="str">
        <f t="shared" si="22"/>
        <v/>
      </c>
      <c r="O574" s="596" t="s">
        <v>79</v>
      </c>
    </row>
    <row r="575" spans="1:15">
      <c r="A575" s="36" t="s">
        <v>870</v>
      </c>
      <c r="B575" s="33" t="s">
        <v>873</v>
      </c>
      <c r="C575" s="111" t="s">
        <v>874</v>
      </c>
      <c r="D575" s="37">
        <v>1</v>
      </c>
      <c r="E575" s="37"/>
      <c r="F575" s="39" t="s">
        <v>79</v>
      </c>
      <c r="H575" s="595" t="str">
        <f t="shared" si="23"/>
        <v/>
      </c>
      <c r="I575" s="595" t="str">
        <f t="shared" si="22"/>
        <v/>
      </c>
      <c r="J575" s="595" t="str">
        <f t="shared" si="22"/>
        <v/>
      </c>
      <c r="K575" s="595" t="str">
        <f t="shared" si="22"/>
        <v/>
      </c>
      <c r="L575" s="595" t="str">
        <f t="shared" si="22"/>
        <v/>
      </c>
      <c r="M575" s="595" t="str">
        <f t="shared" si="22"/>
        <v/>
      </c>
      <c r="N575" s="595" t="str">
        <f t="shared" si="22"/>
        <v/>
      </c>
      <c r="O575" s="596" t="s">
        <v>79</v>
      </c>
    </row>
    <row r="576" spans="1:15">
      <c r="A576" s="36" t="s">
        <v>244</v>
      </c>
      <c r="B576" s="33" t="s">
        <v>875</v>
      </c>
      <c r="C576" s="111" t="s">
        <v>876</v>
      </c>
      <c r="D576" s="37">
        <v>1</v>
      </c>
      <c r="E576" s="37"/>
      <c r="F576" s="39" t="s">
        <v>79</v>
      </c>
      <c r="H576" s="595" t="str">
        <f t="shared" si="23"/>
        <v/>
      </c>
      <c r="I576" s="595" t="str">
        <f t="shared" si="22"/>
        <v/>
      </c>
      <c r="J576" s="595" t="str">
        <f t="shared" si="22"/>
        <v/>
      </c>
      <c r="K576" s="595" t="str">
        <f t="shared" si="22"/>
        <v/>
      </c>
      <c r="L576" s="595" t="str">
        <f t="shared" si="22"/>
        <v/>
      </c>
      <c r="M576" s="595" t="str">
        <f t="shared" si="22"/>
        <v/>
      </c>
      <c r="N576" s="595" t="str">
        <f t="shared" si="22"/>
        <v/>
      </c>
      <c r="O576" s="596" t="s">
        <v>79</v>
      </c>
    </row>
    <row r="577" spans="1:15">
      <c r="A577" s="36" t="s">
        <v>877</v>
      </c>
      <c r="B577" s="33" t="s">
        <v>878</v>
      </c>
      <c r="C577" s="111" t="s">
        <v>879</v>
      </c>
      <c r="D577" s="37">
        <v>1</v>
      </c>
      <c r="E577" s="37"/>
      <c r="F577" s="39" t="s">
        <v>79</v>
      </c>
      <c r="H577" s="595" t="str">
        <f t="shared" si="23"/>
        <v/>
      </c>
      <c r="I577" s="595" t="str">
        <f t="shared" si="22"/>
        <v/>
      </c>
      <c r="J577" s="595" t="str">
        <f t="shared" si="22"/>
        <v/>
      </c>
      <c r="K577" s="595" t="str">
        <f t="shared" si="22"/>
        <v/>
      </c>
      <c r="L577" s="595" t="str">
        <f t="shared" si="22"/>
        <v/>
      </c>
      <c r="M577" s="595" t="str">
        <f t="shared" si="22"/>
        <v/>
      </c>
      <c r="N577" s="595" t="str">
        <f t="shared" si="22"/>
        <v/>
      </c>
      <c r="O577" s="596" t="s">
        <v>79</v>
      </c>
    </row>
    <row r="578" spans="1:15">
      <c r="A578" s="36" t="s">
        <v>880</v>
      </c>
      <c r="B578" s="33" t="s">
        <v>881</v>
      </c>
      <c r="C578" s="111" t="s">
        <v>882</v>
      </c>
      <c r="D578" s="37">
        <v>1</v>
      </c>
      <c r="E578" s="37"/>
      <c r="F578" s="39" t="s">
        <v>79</v>
      </c>
      <c r="H578" s="595" t="str">
        <f t="shared" si="23"/>
        <v/>
      </c>
      <c r="I578" s="595" t="str">
        <f t="shared" si="22"/>
        <v/>
      </c>
      <c r="J578" s="595" t="str">
        <f t="shared" si="22"/>
        <v/>
      </c>
      <c r="K578" s="595" t="str">
        <f t="shared" si="22"/>
        <v/>
      </c>
      <c r="L578" s="595" t="str">
        <f t="shared" si="22"/>
        <v/>
      </c>
      <c r="M578" s="595" t="str">
        <f t="shared" si="22"/>
        <v/>
      </c>
      <c r="N578" s="595" t="str">
        <f t="shared" si="22"/>
        <v/>
      </c>
      <c r="O578" s="596" t="s">
        <v>79</v>
      </c>
    </row>
    <row r="579" spans="1:15">
      <c r="A579" s="36" t="s">
        <v>127</v>
      </c>
      <c r="B579" s="33" t="s">
        <v>883</v>
      </c>
      <c r="C579" s="77" t="s">
        <v>884</v>
      </c>
      <c r="D579" s="37">
        <v>1</v>
      </c>
      <c r="E579" s="37"/>
      <c r="F579" s="39" t="s">
        <v>79</v>
      </c>
      <c r="H579" s="595" t="str">
        <f t="shared" si="23"/>
        <v/>
      </c>
      <c r="I579" s="595" t="str">
        <f t="shared" si="22"/>
        <v/>
      </c>
      <c r="J579" s="595" t="str">
        <f t="shared" si="22"/>
        <v/>
      </c>
      <c r="K579" s="595" t="str">
        <f t="shared" si="22"/>
        <v/>
      </c>
      <c r="L579" s="595" t="str">
        <f t="shared" si="22"/>
        <v/>
      </c>
      <c r="M579" s="595" t="str">
        <f t="shared" si="22"/>
        <v/>
      </c>
      <c r="N579" s="595" t="str">
        <f t="shared" si="22"/>
        <v/>
      </c>
      <c r="O579" s="596" t="s">
        <v>79</v>
      </c>
    </row>
    <row r="580" spans="1:15">
      <c r="A580" s="51" t="s">
        <v>885</v>
      </c>
      <c r="B580" s="33" t="s">
        <v>133</v>
      </c>
      <c r="C580" s="77" t="s">
        <v>134</v>
      </c>
      <c r="D580" s="37">
        <v>1</v>
      </c>
      <c r="E580" s="37"/>
      <c r="F580" s="39" t="s">
        <v>79</v>
      </c>
      <c r="H580" s="595" t="str">
        <f t="shared" si="23"/>
        <v/>
      </c>
      <c r="I580" s="595" t="str">
        <f t="shared" si="22"/>
        <v/>
      </c>
      <c r="J580" s="595" t="str">
        <f t="shared" si="22"/>
        <v/>
      </c>
      <c r="K580" s="595" t="str">
        <f t="shared" si="22"/>
        <v/>
      </c>
      <c r="L580" s="595" t="str">
        <f t="shared" si="22"/>
        <v/>
      </c>
      <c r="M580" s="595" t="str">
        <f t="shared" si="22"/>
        <v/>
      </c>
      <c r="N580" s="595" t="str">
        <f t="shared" si="22"/>
        <v/>
      </c>
      <c r="O580" s="596" t="s">
        <v>79</v>
      </c>
    </row>
    <row r="581" spans="1:15" ht="16.5" thickBot="1">
      <c r="A581" s="41" t="s">
        <v>886</v>
      </c>
      <c r="B581" s="42" t="s">
        <v>850</v>
      </c>
      <c r="C581" s="105" t="s">
        <v>851</v>
      </c>
      <c r="D581" s="52">
        <v>1</v>
      </c>
      <c r="E581" s="52"/>
      <c r="F581" s="53" t="s">
        <v>79</v>
      </c>
      <c r="H581" s="595" t="str">
        <f t="shared" si="23"/>
        <v/>
      </c>
      <c r="I581" s="595" t="str">
        <f t="shared" si="22"/>
        <v/>
      </c>
      <c r="J581" s="595" t="str">
        <f t="shared" si="22"/>
        <v/>
      </c>
      <c r="K581" s="595" t="str">
        <f t="shared" si="22"/>
        <v/>
      </c>
      <c r="L581" s="595" t="str">
        <f t="shared" si="22"/>
        <v/>
      </c>
      <c r="M581" s="595" t="str">
        <f t="shared" si="22"/>
        <v/>
      </c>
      <c r="N581" s="595" t="str">
        <f t="shared" si="22"/>
        <v/>
      </c>
      <c r="O581" s="596" t="s">
        <v>79</v>
      </c>
    </row>
    <row r="582" spans="1:15" ht="16.5" thickBot="1">
      <c r="A582" s="23"/>
      <c r="B582" s="24" t="s">
        <v>79</v>
      </c>
      <c r="C582" s="137" t="s">
        <v>79</v>
      </c>
      <c r="D582" s="4"/>
      <c r="E582" s="4"/>
      <c r="F582" s="26" t="s">
        <v>79</v>
      </c>
      <c r="H582" s="595" t="str">
        <f t="shared" si="23"/>
        <v/>
      </c>
      <c r="I582" s="595" t="str">
        <f t="shared" si="22"/>
        <v/>
      </c>
      <c r="J582" s="595" t="str">
        <f t="shared" si="22"/>
        <v/>
      </c>
      <c r="K582" s="595" t="str">
        <f t="shared" si="22"/>
        <v/>
      </c>
      <c r="L582" s="595" t="str">
        <f t="shared" si="22"/>
        <v/>
      </c>
      <c r="M582" s="595" t="str">
        <f t="shared" si="22"/>
        <v/>
      </c>
      <c r="N582" s="595" t="str">
        <f t="shared" si="22"/>
        <v/>
      </c>
      <c r="O582" s="596" t="s">
        <v>79</v>
      </c>
    </row>
    <row r="583" spans="1:15">
      <c r="A583" s="107" t="s">
        <v>887</v>
      </c>
      <c r="B583" s="83" t="s">
        <v>888</v>
      </c>
      <c r="C583" s="102" t="s">
        <v>889</v>
      </c>
      <c r="D583" s="30"/>
      <c r="E583" s="30" t="s">
        <v>79</v>
      </c>
      <c r="F583" s="50">
        <v>5125.0900000000011</v>
      </c>
      <c r="H583" s="595">
        <f t="shared" si="23"/>
        <v>1807.106734</v>
      </c>
      <c r="I583" s="595">
        <f t="shared" si="22"/>
        <v>1807.106734</v>
      </c>
      <c r="J583" s="595">
        <f t="shared" si="22"/>
        <v>2374.4541970000005</v>
      </c>
      <c r="K583" s="595">
        <f t="shared" si="22"/>
        <v>1649.5102165000001</v>
      </c>
      <c r="L583" s="595">
        <f t="shared" si="22"/>
        <v>2621.3554077499998</v>
      </c>
      <c r="M583" s="595">
        <f t="shared" si="22"/>
        <v>2258.8834175000002</v>
      </c>
      <c r="N583" s="595">
        <f t="shared" si="22"/>
        <v>2537.3039317500002</v>
      </c>
      <c r="O583" s="596" t="b">
        <v>1</v>
      </c>
    </row>
    <row r="584" spans="1:15">
      <c r="A584" s="70" t="s">
        <v>890</v>
      </c>
      <c r="B584" s="33" t="s">
        <v>891</v>
      </c>
      <c r="C584" s="77" t="s">
        <v>889</v>
      </c>
      <c r="D584" s="37">
        <v>1</v>
      </c>
      <c r="E584" s="37" t="s">
        <v>79</v>
      </c>
      <c r="F584" s="39" t="s">
        <v>79</v>
      </c>
      <c r="H584" s="595" t="str">
        <f t="shared" si="23"/>
        <v/>
      </c>
      <c r="I584" s="595" t="str">
        <f t="shared" si="22"/>
        <v/>
      </c>
      <c r="J584" s="595" t="str">
        <f t="shared" si="22"/>
        <v/>
      </c>
      <c r="K584" s="595" t="str">
        <f t="shared" si="22"/>
        <v/>
      </c>
      <c r="L584" s="595" t="str">
        <f t="shared" si="22"/>
        <v/>
      </c>
      <c r="M584" s="595" t="str">
        <f t="shared" si="22"/>
        <v/>
      </c>
      <c r="N584" s="595" t="str">
        <f t="shared" si="22"/>
        <v/>
      </c>
      <c r="O584" s="596" t="s">
        <v>79</v>
      </c>
    </row>
    <row r="585" spans="1:15">
      <c r="A585" s="36" t="s">
        <v>892</v>
      </c>
      <c r="B585" s="33" t="s">
        <v>893</v>
      </c>
      <c r="C585" s="77" t="s">
        <v>894</v>
      </c>
      <c r="D585" s="37">
        <v>1</v>
      </c>
      <c r="E585" s="37" t="s">
        <v>79</v>
      </c>
      <c r="F585" s="39" t="s">
        <v>79</v>
      </c>
      <c r="H585" s="595" t="str">
        <f t="shared" si="23"/>
        <v/>
      </c>
      <c r="I585" s="595" t="str">
        <f t="shared" si="22"/>
        <v/>
      </c>
      <c r="J585" s="595" t="str">
        <f t="shared" si="22"/>
        <v/>
      </c>
      <c r="K585" s="595" t="str">
        <f t="shared" si="22"/>
        <v/>
      </c>
      <c r="L585" s="595" t="str">
        <f t="shared" si="22"/>
        <v/>
      </c>
      <c r="M585" s="595" t="str">
        <f t="shared" si="22"/>
        <v/>
      </c>
      <c r="N585" s="595" t="str">
        <f t="shared" si="22"/>
        <v/>
      </c>
      <c r="O585" s="596" t="s">
        <v>79</v>
      </c>
    </row>
    <row r="586" spans="1:15" ht="31.5">
      <c r="A586" s="36" t="s">
        <v>192</v>
      </c>
      <c r="B586" s="33" t="s">
        <v>895</v>
      </c>
      <c r="C586" s="77" t="s">
        <v>896</v>
      </c>
      <c r="D586" s="37">
        <v>1</v>
      </c>
      <c r="E586" s="37" t="s">
        <v>79</v>
      </c>
      <c r="F586" s="39" t="s">
        <v>79</v>
      </c>
      <c r="H586" s="595" t="str">
        <f t="shared" si="23"/>
        <v/>
      </c>
      <c r="I586" s="595" t="str">
        <f t="shared" si="22"/>
        <v/>
      </c>
      <c r="J586" s="595" t="str">
        <f t="shared" si="22"/>
        <v/>
      </c>
      <c r="K586" s="595" t="str">
        <f t="shared" si="22"/>
        <v/>
      </c>
      <c r="L586" s="595" t="str">
        <f t="shared" si="22"/>
        <v/>
      </c>
      <c r="M586" s="595" t="str">
        <f t="shared" si="22"/>
        <v/>
      </c>
      <c r="N586" s="595" t="str">
        <f t="shared" si="22"/>
        <v/>
      </c>
      <c r="O586" s="596" t="s">
        <v>79</v>
      </c>
    </row>
    <row r="587" spans="1:15">
      <c r="A587" s="36" t="s">
        <v>195</v>
      </c>
      <c r="B587" s="33" t="s">
        <v>196</v>
      </c>
      <c r="C587" s="77" t="s">
        <v>841</v>
      </c>
      <c r="D587" s="37">
        <v>2</v>
      </c>
      <c r="E587" s="37" t="s">
        <v>79</v>
      </c>
      <c r="F587" s="39" t="s">
        <v>79</v>
      </c>
      <c r="H587" s="595" t="str">
        <f t="shared" si="23"/>
        <v/>
      </c>
      <c r="I587" s="595" t="str">
        <f t="shared" si="22"/>
        <v/>
      </c>
      <c r="J587" s="595" t="str">
        <f t="shared" si="22"/>
        <v/>
      </c>
      <c r="K587" s="595" t="str">
        <f t="shared" si="22"/>
        <v/>
      </c>
      <c r="L587" s="595" t="str">
        <f t="shared" si="22"/>
        <v/>
      </c>
      <c r="M587" s="595" t="str">
        <f t="shared" si="22"/>
        <v/>
      </c>
      <c r="N587" s="595" t="str">
        <f t="shared" si="22"/>
        <v/>
      </c>
      <c r="O587" s="596" t="s">
        <v>79</v>
      </c>
    </row>
    <row r="588" spans="1:15">
      <c r="A588" s="36" t="s">
        <v>897</v>
      </c>
      <c r="B588" s="33" t="s">
        <v>898</v>
      </c>
      <c r="C588" s="77" t="s">
        <v>899</v>
      </c>
      <c r="D588" s="37">
        <v>1</v>
      </c>
      <c r="E588" s="37" t="s">
        <v>79</v>
      </c>
      <c r="F588" s="39" t="s">
        <v>79</v>
      </c>
      <c r="H588" s="595" t="str">
        <f t="shared" si="23"/>
        <v/>
      </c>
      <c r="I588" s="595" t="str">
        <f t="shared" si="22"/>
        <v/>
      </c>
      <c r="J588" s="595" t="str">
        <f t="shared" si="22"/>
        <v/>
      </c>
      <c r="K588" s="595" t="str">
        <f t="shared" si="22"/>
        <v/>
      </c>
      <c r="L588" s="595" t="str">
        <f t="shared" si="22"/>
        <v/>
      </c>
      <c r="M588" s="595" t="str">
        <f t="shared" si="22"/>
        <v/>
      </c>
      <c r="N588" s="595" t="str">
        <f t="shared" si="22"/>
        <v/>
      </c>
      <c r="O588" s="596" t="s">
        <v>79</v>
      </c>
    </row>
    <row r="589" spans="1:15">
      <c r="A589" s="36" t="s">
        <v>842</v>
      </c>
      <c r="B589" s="33" t="s">
        <v>866</v>
      </c>
      <c r="C589" s="77" t="s">
        <v>867</v>
      </c>
      <c r="D589" s="37">
        <v>1</v>
      </c>
      <c r="E589" s="37" t="s">
        <v>79</v>
      </c>
      <c r="F589" s="39" t="s">
        <v>79</v>
      </c>
      <c r="H589" s="595" t="str">
        <f t="shared" si="23"/>
        <v/>
      </c>
      <c r="I589" s="595" t="str">
        <f t="shared" si="22"/>
        <v/>
      </c>
      <c r="J589" s="595" t="str">
        <f t="shared" si="22"/>
        <v/>
      </c>
      <c r="K589" s="595" t="str">
        <f t="shared" si="22"/>
        <v/>
      </c>
      <c r="L589" s="595" t="str">
        <f t="shared" si="22"/>
        <v/>
      </c>
      <c r="M589" s="595" t="str">
        <f t="shared" si="22"/>
        <v/>
      </c>
      <c r="N589" s="595" t="str">
        <f t="shared" si="22"/>
        <v/>
      </c>
      <c r="O589" s="596" t="s">
        <v>79</v>
      </c>
    </row>
    <row r="590" spans="1:15">
      <c r="A590" s="36" t="s">
        <v>151</v>
      </c>
      <c r="B590" s="33" t="s">
        <v>152</v>
      </c>
      <c r="C590" s="77" t="s">
        <v>153</v>
      </c>
      <c r="D590" s="37">
        <v>1</v>
      </c>
      <c r="E590" s="37" t="s">
        <v>79</v>
      </c>
      <c r="F590" s="39" t="s">
        <v>79</v>
      </c>
      <c r="H590" s="595" t="str">
        <f t="shared" si="23"/>
        <v/>
      </c>
      <c r="I590" s="595" t="str">
        <f t="shared" si="22"/>
        <v/>
      </c>
      <c r="J590" s="595" t="str">
        <f t="shared" si="22"/>
        <v/>
      </c>
      <c r="K590" s="595" t="str">
        <f t="shared" si="22"/>
        <v/>
      </c>
      <c r="L590" s="595" t="str">
        <f t="shared" si="22"/>
        <v/>
      </c>
      <c r="M590" s="595" t="str">
        <f t="shared" si="22"/>
        <v/>
      </c>
      <c r="N590" s="595" t="str">
        <f t="shared" si="22"/>
        <v/>
      </c>
      <c r="O590" s="596" t="s">
        <v>79</v>
      </c>
    </row>
    <row r="591" spans="1:15">
      <c r="A591" s="36" t="s">
        <v>122</v>
      </c>
      <c r="B591" s="33" t="s">
        <v>123</v>
      </c>
      <c r="C591" s="77" t="s">
        <v>96</v>
      </c>
      <c r="D591" s="37">
        <v>1</v>
      </c>
      <c r="E591" s="37" t="s">
        <v>79</v>
      </c>
      <c r="F591" s="39" t="s">
        <v>79</v>
      </c>
      <c r="H591" s="595" t="str">
        <f t="shared" si="23"/>
        <v/>
      </c>
      <c r="I591" s="595" t="str">
        <f t="shared" si="22"/>
        <v/>
      </c>
      <c r="J591" s="595" t="str">
        <f t="shared" si="22"/>
        <v/>
      </c>
      <c r="K591" s="595" t="str">
        <f t="shared" si="22"/>
        <v/>
      </c>
      <c r="L591" s="595" t="str">
        <f t="shared" si="22"/>
        <v/>
      </c>
      <c r="M591" s="595" t="str">
        <f t="shared" si="22"/>
        <v/>
      </c>
      <c r="N591" s="595" t="str">
        <f t="shared" si="22"/>
        <v/>
      </c>
      <c r="O591" s="596" t="s">
        <v>79</v>
      </c>
    </row>
    <row r="592" spans="1:15">
      <c r="A592" s="36" t="s">
        <v>900</v>
      </c>
      <c r="B592" s="33" t="s">
        <v>901</v>
      </c>
      <c r="C592" s="77" t="s">
        <v>902</v>
      </c>
      <c r="D592" s="37">
        <v>1</v>
      </c>
      <c r="E592" s="37" t="s">
        <v>79</v>
      </c>
      <c r="F592" s="39" t="s">
        <v>79</v>
      </c>
      <c r="H592" s="595" t="str">
        <f t="shared" si="23"/>
        <v/>
      </c>
      <c r="I592" s="595" t="str">
        <f t="shared" si="22"/>
        <v/>
      </c>
      <c r="J592" s="595" t="str">
        <f t="shared" si="22"/>
        <v/>
      </c>
      <c r="K592" s="595" t="str">
        <f t="shared" si="22"/>
        <v/>
      </c>
      <c r="L592" s="595" t="str">
        <f t="shared" si="22"/>
        <v/>
      </c>
      <c r="M592" s="595" t="str">
        <f t="shared" si="22"/>
        <v/>
      </c>
      <c r="N592" s="595" t="str">
        <f t="shared" si="22"/>
        <v/>
      </c>
      <c r="O592" s="596" t="s">
        <v>79</v>
      </c>
    </row>
    <row r="593" spans="1:15" s="16" customFormat="1">
      <c r="A593" s="36" t="s">
        <v>903</v>
      </c>
      <c r="B593" s="33" t="s">
        <v>904</v>
      </c>
      <c r="C593" s="77" t="s">
        <v>905</v>
      </c>
      <c r="D593" s="37">
        <v>1</v>
      </c>
      <c r="E593" s="37" t="s">
        <v>79</v>
      </c>
      <c r="F593" s="39" t="s">
        <v>79</v>
      </c>
      <c r="H593" s="595" t="str">
        <f t="shared" si="23"/>
        <v/>
      </c>
      <c r="I593" s="595" t="str">
        <f t="shared" si="22"/>
        <v/>
      </c>
      <c r="J593" s="595" t="str">
        <f t="shared" si="22"/>
        <v/>
      </c>
      <c r="K593" s="595" t="str">
        <f t="shared" si="22"/>
        <v/>
      </c>
      <c r="L593" s="595" t="str">
        <f t="shared" si="22"/>
        <v/>
      </c>
      <c r="M593" s="595" t="str">
        <f t="shared" si="22"/>
        <v/>
      </c>
      <c r="N593" s="595" t="str">
        <f t="shared" si="22"/>
        <v/>
      </c>
      <c r="O593" s="596" t="s">
        <v>79</v>
      </c>
    </row>
    <row r="594" spans="1:15">
      <c r="A594" s="36" t="s">
        <v>154</v>
      </c>
      <c r="B594" s="33" t="s">
        <v>155</v>
      </c>
      <c r="C594" s="77" t="s">
        <v>156</v>
      </c>
      <c r="D594" s="37">
        <v>2</v>
      </c>
      <c r="E594" s="37" t="s">
        <v>79</v>
      </c>
      <c r="F594" s="39" t="s">
        <v>79</v>
      </c>
      <c r="H594" s="595" t="str">
        <f t="shared" si="23"/>
        <v/>
      </c>
      <c r="I594" s="595" t="str">
        <f t="shared" si="22"/>
        <v/>
      </c>
      <c r="J594" s="595" t="str">
        <f t="shared" si="22"/>
        <v/>
      </c>
      <c r="K594" s="595" t="str">
        <f t="shared" si="22"/>
        <v/>
      </c>
      <c r="L594" s="595" t="str">
        <f t="shared" si="22"/>
        <v/>
      </c>
      <c r="M594" s="595" t="str">
        <f t="shared" si="22"/>
        <v/>
      </c>
      <c r="N594" s="595" t="str">
        <f t="shared" si="22"/>
        <v/>
      </c>
      <c r="O594" s="596" t="s">
        <v>79</v>
      </c>
    </row>
    <row r="595" spans="1:15">
      <c r="A595" s="36" t="s">
        <v>124</v>
      </c>
      <c r="B595" s="33" t="s">
        <v>125</v>
      </c>
      <c r="C595" s="77" t="s">
        <v>126</v>
      </c>
      <c r="D595" s="37">
        <v>1</v>
      </c>
      <c r="E595" s="37" t="s">
        <v>79</v>
      </c>
      <c r="F595" s="39" t="s">
        <v>79</v>
      </c>
      <c r="H595" s="595" t="str">
        <f t="shared" si="23"/>
        <v/>
      </c>
      <c r="I595" s="595" t="str">
        <f t="shared" si="22"/>
        <v/>
      </c>
      <c r="J595" s="595" t="str">
        <f t="shared" si="22"/>
        <v/>
      </c>
      <c r="K595" s="595" t="str">
        <f t="shared" si="22"/>
        <v/>
      </c>
      <c r="L595" s="595" t="str">
        <f t="shared" si="22"/>
        <v/>
      </c>
      <c r="M595" s="595" t="str">
        <f t="shared" si="22"/>
        <v/>
      </c>
      <c r="N595" s="595" t="str">
        <f t="shared" si="22"/>
        <v/>
      </c>
      <c r="O595" s="596" t="s">
        <v>79</v>
      </c>
    </row>
    <row r="596" spans="1:15">
      <c r="A596" s="36" t="s">
        <v>127</v>
      </c>
      <c r="B596" s="33" t="s">
        <v>906</v>
      </c>
      <c r="C596" s="77" t="s">
        <v>907</v>
      </c>
      <c r="D596" s="37">
        <v>1</v>
      </c>
      <c r="E596" s="37"/>
      <c r="F596" s="39" t="s">
        <v>79</v>
      </c>
      <c r="H596" s="595" t="str">
        <f t="shared" si="23"/>
        <v/>
      </c>
      <c r="I596" s="595" t="str">
        <f t="shared" si="22"/>
        <v/>
      </c>
      <c r="J596" s="595" t="str">
        <f t="shared" si="22"/>
        <v/>
      </c>
      <c r="K596" s="595" t="str">
        <f t="shared" si="22"/>
        <v/>
      </c>
      <c r="L596" s="595" t="str">
        <f t="shared" si="22"/>
        <v/>
      </c>
      <c r="M596" s="595" t="str">
        <f t="shared" si="22"/>
        <v/>
      </c>
      <c r="N596" s="595" t="str">
        <f t="shared" si="22"/>
        <v/>
      </c>
      <c r="O596" s="596" t="s">
        <v>79</v>
      </c>
    </row>
    <row r="597" spans="1:15">
      <c r="A597" s="36" t="s">
        <v>97</v>
      </c>
      <c r="B597" s="33" t="s">
        <v>827</v>
      </c>
      <c r="C597" s="77" t="s">
        <v>828</v>
      </c>
      <c r="D597" s="37">
        <v>1</v>
      </c>
      <c r="E597" s="37" t="s">
        <v>79</v>
      </c>
      <c r="F597" s="39" t="s">
        <v>79</v>
      </c>
      <c r="H597" s="595" t="str">
        <f t="shared" si="23"/>
        <v/>
      </c>
      <c r="I597" s="595" t="str">
        <f t="shared" si="22"/>
        <v/>
      </c>
      <c r="J597" s="595" t="str">
        <f t="shared" si="22"/>
        <v/>
      </c>
      <c r="K597" s="595" t="str">
        <f t="shared" si="22"/>
        <v/>
      </c>
      <c r="L597" s="595" t="str">
        <f t="shared" si="22"/>
        <v/>
      </c>
      <c r="M597" s="595" t="str">
        <f t="shared" si="22"/>
        <v/>
      </c>
      <c r="N597" s="595" t="str">
        <f t="shared" si="22"/>
        <v/>
      </c>
      <c r="O597" s="596" t="s">
        <v>79</v>
      </c>
    </row>
    <row r="598" spans="1:15" ht="31.5">
      <c r="A598" s="36" t="s">
        <v>102</v>
      </c>
      <c r="B598" s="33" t="s">
        <v>133</v>
      </c>
      <c r="C598" s="77" t="s">
        <v>134</v>
      </c>
      <c r="D598" s="37">
        <v>1</v>
      </c>
      <c r="E598" s="37" t="s">
        <v>79</v>
      </c>
      <c r="F598" s="39" t="s">
        <v>79</v>
      </c>
      <c r="H598" s="595" t="str">
        <f t="shared" si="23"/>
        <v/>
      </c>
      <c r="I598" s="595" t="str">
        <f t="shared" si="22"/>
        <v/>
      </c>
      <c r="J598" s="595" t="str">
        <f t="shared" si="22"/>
        <v/>
      </c>
      <c r="K598" s="595" t="str">
        <f t="shared" si="22"/>
        <v/>
      </c>
      <c r="L598" s="595" t="str">
        <f t="shared" si="22"/>
        <v/>
      </c>
      <c r="M598" s="595" t="str">
        <f t="shared" si="22"/>
        <v/>
      </c>
      <c r="N598" s="595" t="str">
        <f t="shared" si="22"/>
        <v/>
      </c>
      <c r="O598" s="596" t="s">
        <v>79</v>
      </c>
    </row>
    <row r="599" spans="1:15" ht="32.25" thickBot="1">
      <c r="A599" s="41" t="s">
        <v>105</v>
      </c>
      <c r="B599" s="42" t="s">
        <v>908</v>
      </c>
      <c r="C599" s="105" t="s">
        <v>909</v>
      </c>
      <c r="D599" s="52">
        <v>1</v>
      </c>
      <c r="E599" s="52"/>
      <c r="F599" s="53" t="s">
        <v>79</v>
      </c>
      <c r="H599" s="595" t="str">
        <f t="shared" si="23"/>
        <v/>
      </c>
      <c r="I599" s="595" t="str">
        <f t="shared" si="22"/>
        <v/>
      </c>
      <c r="J599" s="595" t="str">
        <f t="shared" si="22"/>
        <v/>
      </c>
      <c r="K599" s="595" t="str">
        <f t="shared" si="22"/>
        <v/>
      </c>
      <c r="L599" s="595" t="str">
        <f t="shared" si="22"/>
        <v/>
      </c>
      <c r="M599" s="595" t="str">
        <f t="shared" si="22"/>
        <v/>
      </c>
      <c r="N599" s="595" t="str">
        <f t="shared" si="22"/>
        <v/>
      </c>
      <c r="O599" s="596" t="s">
        <v>79</v>
      </c>
    </row>
    <row r="600" spans="1:15" ht="16.5" thickBot="1">
      <c r="A600" s="23"/>
      <c r="B600" s="24" t="s">
        <v>79</v>
      </c>
      <c r="C600" s="137" t="s">
        <v>79</v>
      </c>
      <c r="D600" s="4"/>
      <c r="E600" s="4"/>
      <c r="F600" s="26" t="s">
        <v>79</v>
      </c>
      <c r="H600" s="595" t="str">
        <f t="shared" si="23"/>
        <v/>
      </c>
      <c r="I600" s="595" t="str">
        <f t="shared" si="22"/>
        <v/>
      </c>
      <c r="J600" s="595" t="str">
        <f t="shared" si="22"/>
        <v/>
      </c>
      <c r="K600" s="595" t="str">
        <f t="shared" si="22"/>
        <v/>
      </c>
      <c r="L600" s="595" t="str">
        <f t="shared" si="22"/>
        <v/>
      </c>
      <c r="M600" s="595" t="str">
        <f t="shared" si="22"/>
        <v/>
      </c>
      <c r="N600" s="595" t="str">
        <f t="shared" si="22"/>
        <v/>
      </c>
      <c r="O600" s="596" t="s">
        <v>79</v>
      </c>
    </row>
    <row r="601" spans="1:15">
      <c r="A601" s="107" t="s">
        <v>910</v>
      </c>
      <c r="B601" s="83" t="s">
        <v>911</v>
      </c>
      <c r="C601" s="102" t="s">
        <v>912</v>
      </c>
      <c r="D601" s="30"/>
      <c r="E601" s="30"/>
      <c r="F601" s="50">
        <v>5635.38</v>
      </c>
      <c r="H601" s="595">
        <f t="shared" si="23"/>
        <v>1987.0349879999997</v>
      </c>
      <c r="I601" s="595">
        <f t="shared" si="22"/>
        <v>1987.0349879999997</v>
      </c>
      <c r="J601" s="595">
        <f t="shared" si="22"/>
        <v>2610.8715539999998</v>
      </c>
      <c r="K601" s="595">
        <f t="shared" si="22"/>
        <v>1813.7470529999998</v>
      </c>
      <c r="L601" s="595">
        <f t="shared" si="22"/>
        <v>2882.3559854999994</v>
      </c>
      <c r="M601" s="595">
        <f t="shared" si="22"/>
        <v>2483.7937349999997</v>
      </c>
      <c r="N601" s="595">
        <f t="shared" si="22"/>
        <v>2789.9357534999995</v>
      </c>
      <c r="O601" s="596" t="b">
        <v>1</v>
      </c>
    </row>
    <row r="602" spans="1:15" ht="31.5">
      <c r="A602" s="624" t="s">
        <v>913</v>
      </c>
      <c r="B602" s="600" t="s">
        <v>914</v>
      </c>
      <c r="C602" s="601" t="s">
        <v>912</v>
      </c>
      <c r="D602" s="37">
        <v>1</v>
      </c>
      <c r="E602" s="37"/>
      <c r="F602" s="39" t="s">
        <v>79</v>
      </c>
      <c r="H602" s="595" t="str">
        <f t="shared" si="23"/>
        <v/>
      </c>
      <c r="I602" s="595" t="str">
        <f t="shared" si="22"/>
        <v/>
      </c>
      <c r="J602" s="595" t="str">
        <f t="shared" si="22"/>
        <v/>
      </c>
      <c r="K602" s="595" t="str">
        <f t="shared" si="22"/>
        <v/>
      </c>
      <c r="L602" s="595" t="str">
        <f t="shared" si="22"/>
        <v/>
      </c>
      <c r="M602" s="595" t="str">
        <f t="shared" si="22"/>
        <v/>
      </c>
      <c r="N602" s="595" t="str">
        <f t="shared" si="22"/>
        <v/>
      </c>
      <c r="O602" s="596" t="s">
        <v>79</v>
      </c>
    </row>
    <row r="603" spans="1:15">
      <c r="A603" s="599" t="s">
        <v>915</v>
      </c>
      <c r="B603" s="600" t="s">
        <v>916</v>
      </c>
      <c r="C603" s="601" t="s">
        <v>917</v>
      </c>
      <c r="D603" s="37">
        <v>8</v>
      </c>
      <c r="E603" s="37"/>
      <c r="F603" s="39" t="s">
        <v>79</v>
      </c>
      <c r="H603" s="595" t="str">
        <f t="shared" si="23"/>
        <v/>
      </c>
      <c r="I603" s="595" t="str">
        <f t="shared" si="22"/>
        <v/>
      </c>
      <c r="J603" s="595" t="str">
        <f t="shared" si="22"/>
        <v/>
      </c>
      <c r="K603" s="595" t="str">
        <f t="shared" si="22"/>
        <v/>
      </c>
      <c r="L603" s="595" t="str">
        <f t="shared" si="22"/>
        <v/>
      </c>
      <c r="M603" s="595" t="str">
        <f t="shared" si="22"/>
        <v/>
      </c>
      <c r="N603" s="595" t="str">
        <f t="shared" si="22"/>
        <v/>
      </c>
      <c r="O603" s="596" t="s">
        <v>79</v>
      </c>
    </row>
    <row r="604" spans="1:15">
      <c r="A604" s="599" t="s">
        <v>918</v>
      </c>
      <c r="B604" s="600" t="s">
        <v>919</v>
      </c>
      <c r="C604" s="601" t="s">
        <v>920</v>
      </c>
      <c r="D604" s="37">
        <v>1</v>
      </c>
      <c r="E604" s="37"/>
      <c r="F604" s="39" t="s">
        <v>79</v>
      </c>
      <c r="H604" s="595" t="str">
        <f t="shared" si="23"/>
        <v/>
      </c>
      <c r="I604" s="595" t="str">
        <f t="shared" si="22"/>
        <v/>
      </c>
      <c r="J604" s="595" t="str">
        <f t="shared" si="22"/>
        <v/>
      </c>
      <c r="K604" s="595" t="str">
        <f t="shared" si="22"/>
        <v/>
      </c>
      <c r="L604" s="595" t="str">
        <f t="shared" si="22"/>
        <v/>
      </c>
      <c r="M604" s="595" t="str">
        <f t="shared" si="22"/>
        <v/>
      </c>
      <c r="N604" s="595" t="str">
        <f t="shared" si="22"/>
        <v/>
      </c>
      <c r="O604" s="596" t="s">
        <v>79</v>
      </c>
    </row>
    <row r="605" spans="1:15">
      <c r="A605" s="599" t="s">
        <v>154</v>
      </c>
      <c r="B605" s="600" t="s">
        <v>155</v>
      </c>
      <c r="C605" s="601" t="s">
        <v>156</v>
      </c>
      <c r="D605" s="37">
        <v>1</v>
      </c>
      <c r="E605" s="37"/>
      <c r="F605" s="39" t="s">
        <v>79</v>
      </c>
      <c r="H605" s="595" t="str">
        <f t="shared" si="23"/>
        <v/>
      </c>
      <c r="I605" s="595" t="str">
        <f t="shared" si="22"/>
        <v/>
      </c>
      <c r="J605" s="595" t="str">
        <f t="shared" si="22"/>
        <v/>
      </c>
      <c r="K605" s="595" t="str">
        <f t="shared" si="22"/>
        <v/>
      </c>
      <c r="L605" s="595" t="str">
        <f t="shared" si="22"/>
        <v/>
      </c>
      <c r="M605" s="595" t="str">
        <f t="shared" si="22"/>
        <v/>
      </c>
      <c r="N605" s="595" t="str">
        <f t="shared" si="22"/>
        <v/>
      </c>
      <c r="O605" s="596" t="s">
        <v>79</v>
      </c>
    </row>
    <row r="606" spans="1:15">
      <c r="A606" s="599" t="s">
        <v>127</v>
      </c>
      <c r="B606" s="600" t="s">
        <v>663</v>
      </c>
      <c r="C606" s="601" t="s">
        <v>664</v>
      </c>
      <c r="D606" s="37">
        <v>1</v>
      </c>
      <c r="E606" s="37"/>
      <c r="F606" s="39" t="s">
        <v>79</v>
      </c>
      <c r="H606" s="595" t="str">
        <f t="shared" si="23"/>
        <v/>
      </c>
      <c r="I606" s="595" t="str">
        <f t="shared" si="22"/>
        <v/>
      </c>
      <c r="J606" s="595" t="str">
        <f t="shared" si="22"/>
        <v/>
      </c>
      <c r="K606" s="595" t="str">
        <f t="shared" si="22"/>
        <v/>
      </c>
      <c r="L606" s="595" t="str">
        <f t="shared" si="22"/>
        <v/>
      </c>
      <c r="M606" s="595" t="str">
        <f t="shared" ref="I606:N649" si="24">IF(AND(ISNUMBER($F606),$O606),$F606*M$3,"")</f>
        <v/>
      </c>
      <c r="N606" s="595" t="str">
        <f t="shared" si="24"/>
        <v/>
      </c>
      <c r="O606" s="596" t="s">
        <v>79</v>
      </c>
    </row>
    <row r="607" spans="1:15" ht="32.25" thickBot="1">
      <c r="A607" s="605" t="s">
        <v>105</v>
      </c>
      <c r="B607" s="606" t="s">
        <v>921</v>
      </c>
      <c r="C607" s="607" t="s">
        <v>922</v>
      </c>
      <c r="D607" s="52">
        <v>1</v>
      </c>
      <c r="E607" s="52"/>
      <c r="F607" s="53" t="s">
        <v>79</v>
      </c>
      <c r="H607" s="595" t="str">
        <f t="shared" si="23"/>
        <v/>
      </c>
      <c r="I607" s="595" t="str">
        <f t="shared" si="24"/>
        <v/>
      </c>
      <c r="J607" s="595" t="str">
        <f t="shared" si="24"/>
        <v/>
      </c>
      <c r="K607" s="595" t="str">
        <f t="shared" si="24"/>
        <v/>
      </c>
      <c r="L607" s="595" t="str">
        <f t="shared" si="24"/>
        <v/>
      </c>
      <c r="M607" s="595" t="str">
        <f t="shared" si="24"/>
        <v/>
      </c>
      <c r="N607" s="595" t="str">
        <f t="shared" si="24"/>
        <v/>
      </c>
      <c r="O607" s="596" t="s">
        <v>79</v>
      </c>
    </row>
    <row r="608" spans="1:15" ht="16.5" thickBot="1">
      <c r="A608" s="608"/>
      <c r="B608" s="609" t="s">
        <v>79</v>
      </c>
      <c r="C608" s="610" t="s">
        <v>79</v>
      </c>
      <c r="D608" s="4"/>
      <c r="E608" s="4"/>
      <c r="F608" s="26" t="s">
        <v>79</v>
      </c>
      <c r="H608" s="595" t="str">
        <f t="shared" si="23"/>
        <v/>
      </c>
      <c r="I608" s="595" t="str">
        <f t="shared" si="24"/>
        <v/>
      </c>
      <c r="J608" s="595" t="str">
        <f t="shared" si="24"/>
        <v/>
      </c>
      <c r="K608" s="595" t="str">
        <f t="shared" si="24"/>
        <v/>
      </c>
      <c r="L608" s="595" t="str">
        <f t="shared" si="24"/>
        <v/>
      </c>
      <c r="M608" s="595" t="str">
        <f t="shared" si="24"/>
        <v/>
      </c>
      <c r="N608" s="595" t="str">
        <f t="shared" si="24"/>
        <v/>
      </c>
      <c r="O608" s="596" t="s">
        <v>79</v>
      </c>
    </row>
    <row r="609" spans="1:15">
      <c r="A609" s="622" t="s">
        <v>923</v>
      </c>
      <c r="B609" s="623" t="s">
        <v>924</v>
      </c>
      <c r="C609" s="613" t="s">
        <v>925</v>
      </c>
      <c r="D609" s="30"/>
      <c r="E609" s="30"/>
      <c r="F609" s="590">
        <v>1728.47</v>
      </c>
      <c r="H609" s="595">
        <f t="shared" si="23"/>
        <v>609.4585219999999</v>
      </c>
      <c r="I609" s="595">
        <f t="shared" si="24"/>
        <v>609.4585219999999</v>
      </c>
      <c r="J609" s="595">
        <f t="shared" si="24"/>
        <v>800.80015100000003</v>
      </c>
      <c r="K609" s="595">
        <f t="shared" si="24"/>
        <v>556.30806949999999</v>
      </c>
      <c r="L609" s="595">
        <f t="shared" si="24"/>
        <v>884.0691932499999</v>
      </c>
      <c r="M609" s="595">
        <f t="shared" si="24"/>
        <v>761.82315249999999</v>
      </c>
      <c r="N609" s="595">
        <f t="shared" si="24"/>
        <v>855.72228524999991</v>
      </c>
      <c r="O609" s="596" t="b">
        <v>1</v>
      </c>
    </row>
    <row r="610" spans="1:15">
      <c r="A610" s="624" t="s">
        <v>926</v>
      </c>
      <c r="B610" s="600" t="s">
        <v>927</v>
      </c>
      <c r="C610" s="601" t="s">
        <v>925</v>
      </c>
      <c r="D610" s="37">
        <v>1</v>
      </c>
      <c r="E610" s="37"/>
      <c r="F610" s="39" t="s">
        <v>79</v>
      </c>
      <c r="H610" s="595" t="str">
        <f t="shared" si="23"/>
        <v/>
      </c>
      <c r="I610" s="595" t="str">
        <f t="shared" si="24"/>
        <v/>
      </c>
      <c r="J610" s="595" t="str">
        <f t="shared" si="24"/>
        <v/>
      </c>
      <c r="K610" s="595" t="str">
        <f t="shared" si="24"/>
        <v/>
      </c>
      <c r="L610" s="595" t="str">
        <f t="shared" si="24"/>
        <v/>
      </c>
      <c r="M610" s="595" t="str">
        <f t="shared" si="24"/>
        <v/>
      </c>
      <c r="N610" s="595" t="str">
        <f t="shared" si="24"/>
        <v/>
      </c>
      <c r="O610" s="596" t="s">
        <v>79</v>
      </c>
    </row>
    <row r="611" spans="1:15">
      <c r="A611" s="599" t="s">
        <v>233</v>
      </c>
      <c r="B611" s="600" t="s">
        <v>234</v>
      </c>
      <c r="C611" s="601" t="s">
        <v>235</v>
      </c>
      <c r="D611" s="37">
        <v>1</v>
      </c>
      <c r="E611" s="37"/>
      <c r="F611" s="39" t="s">
        <v>79</v>
      </c>
      <c r="H611" s="595" t="str">
        <f t="shared" si="23"/>
        <v/>
      </c>
      <c r="I611" s="595" t="str">
        <f t="shared" si="24"/>
        <v/>
      </c>
      <c r="J611" s="595" t="str">
        <f t="shared" si="24"/>
        <v/>
      </c>
      <c r="K611" s="595" t="str">
        <f t="shared" si="24"/>
        <v/>
      </c>
      <c r="L611" s="595" t="str">
        <f t="shared" si="24"/>
        <v/>
      </c>
      <c r="M611" s="595" t="str">
        <f t="shared" si="24"/>
        <v/>
      </c>
      <c r="N611" s="595" t="str">
        <f t="shared" si="24"/>
        <v/>
      </c>
      <c r="O611" s="596" t="s">
        <v>79</v>
      </c>
    </row>
    <row r="612" spans="1:15">
      <c r="A612" s="599" t="s">
        <v>236</v>
      </c>
      <c r="B612" s="600" t="s">
        <v>237</v>
      </c>
      <c r="C612" s="601" t="s">
        <v>238</v>
      </c>
      <c r="D612" s="37">
        <v>2</v>
      </c>
      <c r="E612" s="37"/>
      <c r="F612" s="39" t="s">
        <v>79</v>
      </c>
      <c r="H612" s="595" t="str">
        <f t="shared" si="23"/>
        <v/>
      </c>
      <c r="I612" s="595" t="str">
        <f t="shared" si="24"/>
        <v/>
      </c>
      <c r="J612" s="595" t="str">
        <f t="shared" si="24"/>
        <v/>
      </c>
      <c r="K612" s="595" t="str">
        <f t="shared" si="24"/>
        <v/>
      </c>
      <c r="L612" s="595" t="str">
        <f t="shared" si="24"/>
        <v/>
      </c>
      <c r="M612" s="595" t="str">
        <f t="shared" si="24"/>
        <v/>
      </c>
      <c r="N612" s="595" t="str">
        <f t="shared" si="24"/>
        <v/>
      </c>
      <c r="O612" s="596" t="s">
        <v>79</v>
      </c>
    </row>
    <row r="613" spans="1:15">
      <c r="A613" s="599" t="s">
        <v>151</v>
      </c>
      <c r="B613" s="600" t="s">
        <v>152</v>
      </c>
      <c r="C613" s="601" t="s">
        <v>153</v>
      </c>
      <c r="D613" s="37">
        <v>1</v>
      </c>
      <c r="E613" s="37"/>
      <c r="F613" s="39" t="s">
        <v>79</v>
      </c>
      <c r="H613" s="595" t="str">
        <f t="shared" si="23"/>
        <v/>
      </c>
      <c r="I613" s="595" t="str">
        <f t="shared" si="24"/>
        <v/>
      </c>
      <c r="J613" s="595" t="str">
        <f t="shared" si="24"/>
        <v/>
      </c>
      <c r="K613" s="595" t="str">
        <f t="shared" si="24"/>
        <v/>
      </c>
      <c r="L613" s="595" t="str">
        <f t="shared" si="24"/>
        <v/>
      </c>
      <c r="M613" s="595" t="str">
        <f t="shared" si="24"/>
        <v/>
      </c>
      <c r="N613" s="595" t="str">
        <f t="shared" si="24"/>
        <v/>
      </c>
      <c r="O613" s="596" t="s">
        <v>79</v>
      </c>
    </row>
    <row r="614" spans="1:15">
      <c r="A614" s="599" t="s">
        <v>732</v>
      </c>
      <c r="B614" s="600" t="s">
        <v>690</v>
      </c>
      <c r="C614" s="601" t="s">
        <v>691</v>
      </c>
      <c r="D614" s="37">
        <v>1</v>
      </c>
      <c r="E614" s="37"/>
      <c r="F614" s="39" t="s">
        <v>79</v>
      </c>
      <c r="H614" s="595" t="str">
        <f t="shared" si="23"/>
        <v/>
      </c>
      <c r="I614" s="595" t="str">
        <f t="shared" si="24"/>
        <v/>
      </c>
      <c r="J614" s="595" t="str">
        <f t="shared" si="24"/>
        <v/>
      </c>
      <c r="K614" s="595" t="str">
        <f t="shared" si="24"/>
        <v/>
      </c>
      <c r="L614" s="595" t="str">
        <f t="shared" si="24"/>
        <v/>
      </c>
      <c r="M614" s="595" t="str">
        <f t="shared" si="24"/>
        <v/>
      </c>
      <c r="N614" s="595" t="str">
        <f t="shared" si="24"/>
        <v/>
      </c>
      <c r="O614" s="596" t="s">
        <v>79</v>
      </c>
    </row>
    <row r="615" spans="1:15">
      <c r="A615" s="599" t="s">
        <v>11233</v>
      </c>
      <c r="B615" s="600" t="s">
        <v>5290</v>
      </c>
      <c r="C615" s="601" t="s">
        <v>5297</v>
      </c>
      <c r="D615" s="37">
        <v>1</v>
      </c>
      <c r="E615" s="37"/>
      <c r="F615" s="39" t="s">
        <v>79</v>
      </c>
      <c r="H615" s="595" t="str">
        <f t="shared" si="23"/>
        <v/>
      </c>
      <c r="I615" s="595" t="str">
        <f t="shared" si="24"/>
        <v/>
      </c>
      <c r="J615" s="595" t="str">
        <f t="shared" si="24"/>
        <v/>
      </c>
      <c r="K615" s="595" t="str">
        <f t="shared" si="24"/>
        <v/>
      </c>
      <c r="L615" s="595" t="str">
        <f t="shared" si="24"/>
        <v/>
      </c>
      <c r="M615" s="595" t="str">
        <f t="shared" si="24"/>
        <v/>
      </c>
      <c r="N615" s="595" t="str">
        <f t="shared" si="24"/>
        <v/>
      </c>
      <c r="O615" s="596" t="s">
        <v>79</v>
      </c>
    </row>
    <row r="616" spans="1:15">
      <c r="A616" s="599" t="s">
        <v>122</v>
      </c>
      <c r="B616" s="600" t="s">
        <v>123</v>
      </c>
      <c r="C616" s="601" t="s">
        <v>96</v>
      </c>
      <c r="D616" s="37">
        <v>1</v>
      </c>
      <c r="E616" s="37"/>
      <c r="F616" s="39" t="s">
        <v>79</v>
      </c>
      <c r="H616" s="595" t="str">
        <f t="shared" si="23"/>
        <v/>
      </c>
      <c r="I616" s="595" t="str">
        <f t="shared" si="24"/>
        <v/>
      </c>
      <c r="J616" s="595" t="str">
        <f t="shared" si="24"/>
        <v/>
      </c>
      <c r="K616" s="595" t="str">
        <f t="shared" si="24"/>
        <v/>
      </c>
      <c r="L616" s="595" t="str">
        <f t="shared" si="24"/>
        <v/>
      </c>
      <c r="M616" s="595" t="str">
        <f t="shared" si="24"/>
        <v/>
      </c>
      <c r="N616" s="595" t="str">
        <f t="shared" si="24"/>
        <v/>
      </c>
      <c r="O616" s="596" t="s">
        <v>79</v>
      </c>
    </row>
    <row r="617" spans="1:15">
      <c r="A617" s="599" t="s">
        <v>244</v>
      </c>
      <c r="B617" s="600" t="s">
        <v>695</v>
      </c>
      <c r="C617" s="601" t="s">
        <v>696</v>
      </c>
      <c r="D617" s="37">
        <v>1</v>
      </c>
      <c r="E617" s="37"/>
      <c r="F617" s="39" t="s">
        <v>79</v>
      </c>
      <c r="H617" s="595" t="str">
        <f t="shared" si="23"/>
        <v/>
      </c>
      <c r="I617" s="595" t="str">
        <f t="shared" si="24"/>
        <v/>
      </c>
      <c r="J617" s="595" t="str">
        <f t="shared" si="24"/>
        <v/>
      </c>
      <c r="K617" s="595" t="str">
        <f t="shared" si="24"/>
        <v/>
      </c>
      <c r="L617" s="595" t="str">
        <f t="shared" si="24"/>
        <v/>
      </c>
      <c r="M617" s="595" t="str">
        <f t="shared" si="24"/>
        <v/>
      </c>
      <c r="N617" s="595" t="str">
        <f t="shared" si="24"/>
        <v/>
      </c>
      <c r="O617" s="596" t="s">
        <v>79</v>
      </c>
    </row>
    <row r="618" spans="1:15">
      <c r="A618" s="36" t="s">
        <v>124</v>
      </c>
      <c r="B618" s="33" t="s">
        <v>125</v>
      </c>
      <c r="C618" s="77" t="s">
        <v>126</v>
      </c>
      <c r="D618" s="37">
        <v>1</v>
      </c>
      <c r="E618" s="37"/>
      <c r="F618" s="39" t="s">
        <v>79</v>
      </c>
      <c r="H618" s="595" t="str">
        <f t="shared" si="23"/>
        <v/>
      </c>
      <c r="I618" s="595" t="str">
        <f t="shared" si="24"/>
        <v/>
      </c>
      <c r="J618" s="595" t="str">
        <f t="shared" si="24"/>
        <v/>
      </c>
      <c r="K618" s="595" t="str">
        <f t="shared" si="24"/>
        <v/>
      </c>
      <c r="L618" s="595" t="str">
        <f t="shared" si="24"/>
        <v/>
      </c>
      <c r="M618" s="595" t="str">
        <f t="shared" si="24"/>
        <v/>
      </c>
      <c r="N618" s="595" t="str">
        <f t="shared" si="24"/>
        <v/>
      </c>
      <c r="O618" s="596" t="s">
        <v>79</v>
      </c>
    </row>
    <row r="619" spans="1:15">
      <c r="A619" s="36" t="s">
        <v>127</v>
      </c>
      <c r="B619" s="33" t="s">
        <v>928</v>
      </c>
      <c r="C619" s="77" t="s">
        <v>929</v>
      </c>
      <c r="D619" s="37">
        <v>1</v>
      </c>
      <c r="E619" s="37"/>
      <c r="F619" s="39" t="s">
        <v>79</v>
      </c>
      <c r="H619" s="595" t="str">
        <f t="shared" si="23"/>
        <v/>
      </c>
      <c r="I619" s="595" t="str">
        <f t="shared" si="24"/>
        <v/>
      </c>
      <c r="J619" s="595" t="str">
        <f t="shared" si="24"/>
        <v/>
      </c>
      <c r="K619" s="595" t="str">
        <f t="shared" si="24"/>
        <v/>
      </c>
      <c r="L619" s="595" t="str">
        <f t="shared" si="24"/>
        <v/>
      </c>
      <c r="M619" s="595" t="str">
        <f t="shared" si="24"/>
        <v/>
      </c>
      <c r="N619" s="595" t="str">
        <f t="shared" si="24"/>
        <v/>
      </c>
      <c r="O619" s="596" t="s">
        <v>79</v>
      </c>
    </row>
    <row r="620" spans="1:15">
      <c r="A620" s="36" t="s">
        <v>157</v>
      </c>
      <c r="B620" s="33" t="s">
        <v>158</v>
      </c>
      <c r="C620" s="77" t="s">
        <v>159</v>
      </c>
      <c r="D620" s="37">
        <v>1</v>
      </c>
      <c r="E620" s="37"/>
      <c r="F620" s="39" t="s">
        <v>79</v>
      </c>
      <c r="H620" s="595" t="str">
        <f t="shared" si="23"/>
        <v/>
      </c>
      <c r="I620" s="595" t="str">
        <f t="shared" si="24"/>
        <v/>
      </c>
      <c r="J620" s="595" t="str">
        <f t="shared" si="24"/>
        <v/>
      </c>
      <c r="K620" s="595" t="str">
        <f t="shared" si="24"/>
        <v/>
      </c>
      <c r="L620" s="595" t="str">
        <f t="shared" si="24"/>
        <v/>
      </c>
      <c r="M620" s="595" t="str">
        <f t="shared" si="24"/>
        <v/>
      </c>
      <c r="N620" s="595" t="str">
        <f t="shared" si="24"/>
        <v/>
      </c>
      <c r="O620" s="596" t="s">
        <v>79</v>
      </c>
    </row>
    <row r="621" spans="1:15">
      <c r="A621" s="36" t="s">
        <v>97</v>
      </c>
      <c r="B621" s="33" t="s">
        <v>171</v>
      </c>
      <c r="C621" s="77" t="s">
        <v>98</v>
      </c>
      <c r="D621" s="37">
        <v>1</v>
      </c>
      <c r="E621" s="37"/>
      <c r="F621" s="39" t="s">
        <v>79</v>
      </c>
      <c r="H621" s="595" t="str">
        <f t="shared" si="23"/>
        <v/>
      </c>
      <c r="I621" s="595" t="str">
        <f t="shared" si="24"/>
        <v/>
      </c>
      <c r="J621" s="595" t="str">
        <f t="shared" si="24"/>
        <v/>
      </c>
      <c r="K621" s="595" t="str">
        <f t="shared" si="24"/>
        <v/>
      </c>
      <c r="L621" s="595" t="str">
        <f t="shared" si="24"/>
        <v/>
      </c>
      <c r="M621" s="595" t="str">
        <f t="shared" si="24"/>
        <v/>
      </c>
      <c r="N621" s="595" t="str">
        <f t="shared" si="24"/>
        <v/>
      </c>
      <c r="O621" s="596" t="s">
        <v>79</v>
      </c>
    </row>
    <row r="622" spans="1:15" ht="31.5">
      <c r="A622" s="36" t="s">
        <v>102</v>
      </c>
      <c r="B622" s="33" t="s">
        <v>930</v>
      </c>
      <c r="C622" s="77" t="s">
        <v>931</v>
      </c>
      <c r="D622" s="37">
        <v>1</v>
      </c>
      <c r="E622" s="37"/>
      <c r="F622" s="39" t="s">
        <v>79</v>
      </c>
      <c r="H622" s="595" t="str">
        <f t="shared" si="23"/>
        <v/>
      </c>
      <c r="I622" s="595" t="str">
        <f t="shared" si="24"/>
        <v/>
      </c>
      <c r="J622" s="595" t="str">
        <f t="shared" si="24"/>
        <v/>
      </c>
      <c r="K622" s="595" t="str">
        <f t="shared" si="24"/>
        <v/>
      </c>
      <c r="L622" s="595" t="str">
        <f t="shared" si="24"/>
        <v/>
      </c>
      <c r="M622" s="595" t="str">
        <f t="shared" si="24"/>
        <v/>
      </c>
      <c r="N622" s="595" t="str">
        <f t="shared" si="24"/>
        <v/>
      </c>
      <c r="O622" s="596" t="s">
        <v>79</v>
      </c>
    </row>
    <row r="623" spans="1:15" ht="32.25" thickBot="1">
      <c r="A623" s="41" t="s">
        <v>105</v>
      </c>
      <c r="B623" s="42" t="s">
        <v>133</v>
      </c>
      <c r="C623" s="105" t="s">
        <v>134</v>
      </c>
      <c r="D623" s="52">
        <v>1</v>
      </c>
      <c r="E623" s="52"/>
      <c r="F623" s="53" t="s">
        <v>79</v>
      </c>
      <c r="H623" s="595" t="str">
        <f t="shared" si="23"/>
        <v/>
      </c>
      <c r="I623" s="595" t="str">
        <f t="shared" si="24"/>
        <v/>
      </c>
      <c r="J623" s="595" t="str">
        <f t="shared" si="24"/>
        <v/>
      </c>
      <c r="K623" s="595" t="str">
        <f t="shared" si="24"/>
        <v/>
      </c>
      <c r="L623" s="595" t="str">
        <f t="shared" si="24"/>
        <v/>
      </c>
      <c r="M623" s="595" t="str">
        <f t="shared" si="24"/>
        <v/>
      </c>
      <c r="N623" s="595" t="str">
        <f t="shared" si="24"/>
        <v/>
      </c>
      <c r="O623" s="596" t="s">
        <v>79</v>
      </c>
    </row>
    <row r="624" spans="1:15" ht="16.5" thickBot="1">
      <c r="A624" s="70"/>
      <c r="B624" s="71" t="s">
        <v>79</v>
      </c>
      <c r="C624" s="230" t="s">
        <v>79</v>
      </c>
      <c r="D624" s="72"/>
      <c r="E624" s="72"/>
      <c r="F624" s="73" t="s">
        <v>79</v>
      </c>
      <c r="H624" s="595" t="str">
        <f t="shared" si="23"/>
        <v/>
      </c>
      <c r="I624" s="595" t="str">
        <f t="shared" si="24"/>
        <v/>
      </c>
      <c r="J624" s="595" t="str">
        <f t="shared" si="24"/>
        <v/>
      </c>
      <c r="K624" s="595" t="str">
        <f t="shared" si="24"/>
        <v/>
      </c>
      <c r="L624" s="595" t="str">
        <f t="shared" si="24"/>
        <v/>
      </c>
      <c r="M624" s="595" t="str">
        <f t="shared" si="24"/>
        <v/>
      </c>
      <c r="N624" s="595" t="str">
        <f t="shared" si="24"/>
        <v/>
      </c>
      <c r="O624" s="596" t="s">
        <v>79</v>
      </c>
    </row>
    <row r="625" spans="1:15" ht="32.25" thickBot="1">
      <c r="A625" s="55" t="s">
        <v>932</v>
      </c>
      <c r="B625" s="56" t="s">
        <v>79</v>
      </c>
      <c r="C625" s="500" t="s">
        <v>79</v>
      </c>
      <c r="D625" s="56"/>
      <c r="E625" s="56" t="s">
        <v>79</v>
      </c>
      <c r="F625" s="57" t="s">
        <v>79</v>
      </c>
      <c r="H625" s="595" t="str">
        <f t="shared" si="23"/>
        <v/>
      </c>
      <c r="I625" s="595" t="str">
        <f t="shared" si="24"/>
        <v/>
      </c>
      <c r="J625" s="595" t="str">
        <f t="shared" si="24"/>
        <v/>
      </c>
      <c r="K625" s="595" t="str">
        <f t="shared" si="24"/>
        <v/>
      </c>
      <c r="L625" s="595" t="str">
        <f t="shared" si="24"/>
        <v/>
      </c>
      <c r="M625" s="595" t="str">
        <f t="shared" si="24"/>
        <v/>
      </c>
      <c r="N625" s="595" t="str">
        <f t="shared" si="24"/>
        <v/>
      </c>
      <c r="O625" s="596" t="s">
        <v>79</v>
      </c>
    </row>
    <row r="626" spans="1:15" ht="32.25" thickBot="1">
      <c r="A626" s="59" t="s">
        <v>80</v>
      </c>
      <c r="B626" s="60" t="s">
        <v>81</v>
      </c>
      <c r="C626" s="501" t="s">
        <v>82</v>
      </c>
      <c r="D626" s="60" t="s">
        <v>75</v>
      </c>
      <c r="E626" s="60"/>
      <c r="F626" s="61" t="s">
        <v>79</v>
      </c>
      <c r="H626" s="595" t="str">
        <f t="shared" si="23"/>
        <v/>
      </c>
      <c r="I626" s="595" t="str">
        <f t="shared" si="24"/>
        <v/>
      </c>
      <c r="J626" s="595" t="str">
        <f t="shared" si="24"/>
        <v/>
      </c>
      <c r="K626" s="595" t="str">
        <f t="shared" si="24"/>
        <v/>
      </c>
      <c r="L626" s="595" t="str">
        <f t="shared" si="24"/>
        <v/>
      </c>
      <c r="M626" s="595" t="str">
        <f t="shared" si="24"/>
        <v/>
      </c>
      <c r="N626" s="595" t="str">
        <f t="shared" si="24"/>
        <v/>
      </c>
      <c r="O626" s="596" t="s">
        <v>79</v>
      </c>
    </row>
    <row r="627" spans="1:15" ht="31.5">
      <c r="A627" s="32" t="s">
        <v>250</v>
      </c>
      <c r="B627" s="33" t="s">
        <v>79</v>
      </c>
      <c r="C627" s="77" t="s">
        <v>79</v>
      </c>
      <c r="D627" s="37"/>
      <c r="E627" s="37" t="s">
        <v>79</v>
      </c>
      <c r="F627" s="39" t="s">
        <v>79</v>
      </c>
      <c r="H627" s="595" t="str">
        <f t="shared" si="23"/>
        <v/>
      </c>
      <c r="I627" s="595" t="str">
        <f t="shared" si="24"/>
        <v/>
      </c>
      <c r="J627" s="595" t="str">
        <f t="shared" si="24"/>
        <v/>
      </c>
      <c r="K627" s="595" t="str">
        <f t="shared" si="24"/>
        <v/>
      </c>
      <c r="L627" s="595" t="str">
        <f t="shared" si="24"/>
        <v/>
      </c>
      <c r="M627" s="595" t="str">
        <f t="shared" si="24"/>
        <v/>
      </c>
      <c r="N627" s="595" t="str">
        <f t="shared" si="24"/>
        <v/>
      </c>
      <c r="O627" s="596" t="s">
        <v>79</v>
      </c>
    </row>
    <row r="628" spans="1:15">
      <c r="A628" s="32" t="s">
        <v>933</v>
      </c>
      <c r="B628" s="33" t="s">
        <v>79</v>
      </c>
      <c r="C628" s="77" t="s">
        <v>79</v>
      </c>
      <c r="D628" s="37" t="s">
        <v>79</v>
      </c>
      <c r="E628" s="37" t="s">
        <v>79</v>
      </c>
      <c r="F628" s="39" t="s">
        <v>79</v>
      </c>
      <c r="H628" s="595" t="str">
        <f t="shared" si="23"/>
        <v/>
      </c>
      <c r="I628" s="595" t="str">
        <f t="shared" si="24"/>
        <v/>
      </c>
      <c r="J628" s="595" t="str">
        <f t="shared" si="24"/>
        <v/>
      </c>
      <c r="K628" s="595" t="str">
        <f t="shared" si="24"/>
        <v/>
      </c>
      <c r="L628" s="595" t="str">
        <f t="shared" si="24"/>
        <v/>
      </c>
      <c r="M628" s="595" t="str">
        <f t="shared" si="24"/>
        <v/>
      </c>
      <c r="N628" s="595" t="str">
        <f t="shared" si="24"/>
        <v/>
      </c>
      <c r="O628" s="596" t="s">
        <v>79</v>
      </c>
    </row>
    <row r="629" spans="1:15">
      <c r="A629" s="36" t="s">
        <v>934</v>
      </c>
      <c r="B629" s="33" t="s">
        <v>935</v>
      </c>
      <c r="C629" s="77" t="s">
        <v>936</v>
      </c>
      <c r="D629" s="37"/>
      <c r="E629" s="40"/>
      <c r="F629" s="39">
        <v>44.819999999999993</v>
      </c>
      <c r="H629" s="595">
        <f t="shared" si="23"/>
        <v>15.803531999999993</v>
      </c>
      <c r="I629" s="595">
        <f t="shared" si="24"/>
        <v>15.803531999999993</v>
      </c>
      <c r="J629" s="595">
        <f t="shared" si="24"/>
        <v>20.765105999999996</v>
      </c>
      <c r="K629" s="595">
        <f t="shared" si="24"/>
        <v>14.425316999999996</v>
      </c>
      <c r="L629" s="595">
        <f t="shared" si="24"/>
        <v>22.924309499999993</v>
      </c>
      <c r="M629" s="595">
        <f t="shared" si="24"/>
        <v>19.754414999999995</v>
      </c>
      <c r="N629" s="595">
        <f t="shared" si="24"/>
        <v>22.189261499999994</v>
      </c>
      <c r="O629" s="596" t="b">
        <v>1</v>
      </c>
    </row>
    <row r="630" spans="1:15">
      <c r="A630" s="36" t="s">
        <v>937</v>
      </c>
      <c r="B630" s="33" t="s">
        <v>938</v>
      </c>
      <c r="C630" s="77" t="s">
        <v>939</v>
      </c>
      <c r="D630" s="37"/>
      <c r="E630" s="40"/>
      <c r="F630" s="39">
        <v>34.610000000000014</v>
      </c>
      <c r="H630" s="595">
        <f t="shared" si="23"/>
        <v>12.203486000000002</v>
      </c>
      <c r="I630" s="595">
        <f t="shared" si="24"/>
        <v>12.203486000000002</v>
      </c>
      <c r="J630" s="595">
        <f t="shared" si="24"/>
        <v>16.034813000000007</v>
      </c>
      <c r="K630" s="595">
        <f t="shared" si="24"/>
        <v>11.139228500000003</v>
      </c>
      <c r="L630" s="595">
        <f t="shared" si="24"/>
        <v>17.702149750000004</v>
      </c>
      <c r="M630" s="595">
        <f t="shared" si="24"/>
        <v>15.254357500000005</v>
      </c>
      <c r="N630" s="595">
        <f t="shared" si="24"/>
        <v>17.134545750000004</v>
      </c>
      <c r="O630" s="596" t="b">
        <v>1</v>
      </c>
    </row>
    <row r="631" spans="1:15">
      <c r="A631" s="36" t="s">
        <v>940</v>
      </c>
      <c r="B631" s="33" t="s">
        <v>941</v>
      </c>
      <c r="C631" s="77" t="s">
        <v>942</v>
      </c>
      <c r="D631" s="37"/>
      <c r="E631" s="40"/>
      <c r="F631" s="39">
        <v>72.680000000000007</v>
      </c>
      <c r="H631" s="595">
        <f t="shared" ref="H631:H694" si="25">IF(AND(ISNUMBER($F631),$O631),$F631*H$3,"")</f>
        <v>25.626967999999994</v>
      </c>
      <c r="I631" s="595">
        <f t="shared" si="24"/>
        <v>25.626967999999994</v>
      </c>
      <c r="J631" s="595">
        <f t="shared" si="24"/>
        <v>33.672644000000005</v>
      </c>
      <c r="K631" s="595">
        <f t="shared" si="24"/>
        <v>23.392057999999999</v>
      </c>
      <c r="L631" s="595">
        <f t="shared" si="24"/>
        <v>37.174002999999999</v>
      </c>
      <c r="M631" s="595">
        <f t="shared" si="24"/>
        <v>32.033709999999999</v>
      </c>
      <c r="N631" s="595">
        <f t="shared" si="24"/>
        <v>35.982050999999998</v>
      </c>
      <c r="O631" s="596" t="b">
        <v>1</v>
      </c>
    </row>
    <row r="632" spans="1:15">
      <c r="A632" s="36" t="s">
        <v>943</v>
      </c>
      <c r="B632" s="33" t="s">
        <v>944</v>
      </c>
      <c r="C632" s="77" t="s">
        <v>945</v>
      </c>
      <c r="D632" s="37"/>
      <c r="E632" s="40" t="s">
        <v>79</v>
      </c>
      <c r="F632" s="39">
        <v>129.15</v>
      </c>
      <c r="H632" s="595">
        <f t="shared" si="25"/>
        <v>45.538289999999989</v>
      </c>
      <c r="I632" s="595">
        <f t="shared" si="24"/>
        <v>45.538289999999989</v>
      </c>
      <c r="J632" s="595">
        <f t="shared" si="24"/>
        <v>59.835194999999999</v>
      </c>
      <c r="K632" s="595">
        <f t="shared" si="24"/>
        <v>41.566927499999998</v>
      </c>
      <c r="L632" s="595">
        <f t="shared" si="24"/>
        <v>66.056996249999983</v>
      </c>
      <c r="M632" s="595">
        <f t="shared" si="24"/>
        <v>56.922862500000001</v>
      </c>
      <c r="N632" s="595">
        <f t="shared" si="24"/>
        <v>63.93893624999999</v>
      </c>
      <c r="O632" s="596" t="b">
        <v>1</v>
      </c>
    </row>
    <row r="633" spans="1:15">
      <c r="A633" s="36" t="s">
        <v>946</v>
      </c>
      <c r="B633" s="33" t="s">
        <v>947</v>
      </c>
      <c r="C633" s="77" t="s">
        <v>948</v>
      </c>
      <c r="D633" s="37"/>
      <c r="E633" s="40" t="s">
        <v>79</v>
      </c>
      <c r="F633" s="39">
        <v>141.44999999999999</v>
      </c>
      <c r="H633" s="595">
        <f t="shared" si="25"/>
        <v>49.875269999999986</v>
      </c>
      <c r="I633" s="595">
        <f t="shared" si="24"/>
        <v>49.875269999999986</v>
      </c>
      <c r="J633" s="595">
        <f t="shared" si="24"/>
        <v>65.533784999999995</v>
      </c>
      <c r="K633" s="595">
        <f t="shared" si="24"/>
        <v>45.525682499999995</v>
      </c>
      <c r="L633" s="595">
        <f t="shared" si="24"/>
        <v>72.348138749999976</v>
      </c>
      <c r="M633" s="595">
        <f t="shared" si="24"/>
        <v>62.344087499999993</v>
      </c>
      <c r="N633" s="595">
        <f t="shared" si="24"/>
        <v>70.028358749999981</v>
      </c>
      <c r="O633" s="596" t="b">
        <v>1</v>
      </c>
    </row>
    <row r="634" spans="1:15">
      <c r="A634" s="76" t="s">
        <v>949</v>
      </c>
      <c r="B634" s="33" t="s">
        <v>950</v>
      </c>
      <c r="C634" s="77" t="s">
        <v>951</v>
      </c>
      <c r="D634" s="38"/>
      <c r="E634" s="112"/>
      <c r="F634" s="39">
        <v>141.77000000000004</v>
      </c>
      <c r="H634" s="595">
        <f t="shared" si="25"/>
        <v>49.988101999999998</v>
      </c>
      <c r="I634" s="595">
        <f t="shared" si="24"/>
        <v>49.988101999999998</v>
      </c>
      <c r="J634" s="595">
        <f t="shared" si="24"/>
        <v>65.682041000000012</v>
      </c>
      <c r="K634" s="595">
        <f t="shared" si="24"/>
        <v>45.62867450000001</v>
      </c>
      <c r="L634" s="595">
        <f t="shared" si="24"/>
        <v>72.511810750000009</v>
      </c>
      <c r="M634" s="595">
        <f t="shared" si="24"/>
        <v>62.485127500000011</v>
      </c>
      <c r="N634" s="595">
        <f t="shared" si="24"/>
        <v>70.186782750000006</v>
      </c>
      <c r="O634" s="596" t="b">
        <v>1</v>
      </c>
    </row>
    <row r="635" spans="1:15">
      <c r="A635" s="76" t="s">
        <v>952</v>
      </c>
      <c r="B635" s="33" t="s">
        <v>953</v>
      </c>
      <c r="C635" s="77" t="s">
        <v>954</v>
      </c>
      <c r="D635" s="38"/>
      <c r="E635" s="112"/>
      <c r="F635" s="39">
        <v>221.12000000000006</v>
      </c>
      <c r="H635" s="595">
        <f t="shared" si="25"/>
        <v>77.966912000000008</v>
      </c>
      <c r="I635" s="595">
        <f t="shared" si="24"/>
        <v>77.966912000000008</v>
      </c>
      <c r="J635" s="595">
        <f t="shared" si="24"/>
        <v>102.44489600000003</v>
      </c>
      <c r="K635" s="595">
        <f t="shared" si="24"/>
        <v>71.167472000000018</v>
      </c>
      <c r="L635" s="595">
        <f t="shared" si="24"/>
        <v>113.09735200000001</v>
      </c>
      <c r="M635" s="595">
        <f t="shared" si="24"/>
        <v>97.458640000000017</v>
      </c>
      <c r="N635" s="595">
        <f t="shared" si="24"/>
        <v>109.47098400000002</v>
      </c>
      <c r="O635" s="596" t="b">
        <v>1</v>
      </c>
    </row>
    <row r="636" spans="1:15">
      <c r="A636" s="36" t="s">
        <v>955</v>
      </c>
      <c r="B636" s="33" t="s">
        <v>956</v>
      </c>
      <c r="C636" s="77" t="s">
        <v>957</v>
      </c>
      <c r="D636" s="37"/>
      <c r="E636" s="40"/>
      <c r="F636" s="39">
        <v>152.26</v>
      </c>
      <c r="H636" s="595">
        <f t="shared" si="25"/>
        <v>53.686875999999984</v>
      </c>
      <c r="I636" s="595">
        <f t="shared" si="24"/>
        <v>53.686875999999984</v>
      </c>
      <c r="J636" s="595">
        <f t="shared" si="24"/>
        <v>70.542057999999997</v>
      </c>
      <c r="K636" s="595">
        <f t="shared" si="24"/>
        <v>49.00488099999999</v>
      </c>
      <c r="L636" s="595">
        <f t="shared" si="24"/>
        <v>77.877183499999987</v>
      </c>
      <c r="M636" s="595">
        <f t="shared" si="24"/>
        <v>67.108594999999994</v>
      </c>
      <c r="N636" s="595">
        <f t="shared" si="24"/>
        <v>75.380119499999992</v>
      </c>
      <c r="O636" s="596" t="b">
        <v>1</v>
      </c>
    </row>
    <row r="637" spans="1:15">
      <c r="A637" s="36" t="s">
        <v>958</v>
      </c>
      <c r="B637" s="33" t="s">
        <v>959</v>
      </c>
      <c r="C637" s="77" t="s">
        <v>960</v>
      </c>
      <c r="D637" s="37"/>
      <c r="E637" s="40"/>
      <c r="F637" s="39">
        <v>175.82000000000002</v>
      </c>
      <c r="H637" s="595">
        <f t="shared" si="25"/>
        <v>61.994131999999993</v>
      </c>
      <c r="I637" s="595">
        <f t="shared" si="24"/>
        <v>61.994131999999993</v>
      </c>
      <c r="J637" s="595">
        <f t="shared" si="24"/>
        <v>81.457406000000006</v>
      </c>
      <c r="K637" s="595">
        <f t="shared" si="24"/>
        <v>56.587667000000003</v>
      </c>
      <c r="L637" s="595">
        <f t="shared" si="24"/>
        <v>89.927534499999993</v>
      </c>
      <c r="M637" s="595">
        <f t="shared" si="24"/>
        <v>77.492665000000002</v>
      </c>
      <c r="N637" s="595">
        <f t="shared" si="24"/>
        <v>87.044086499999992</v>
      </c>
      <c r="O637" s="596" t="b">
        <v>1</v>
      </c>
    </row>
    <row r="638" spans="1:15">
      <c r="A638" s="36" t="s">
        <v>961</v>
      </c>
      <c r="B638" s="33" t="s">
        <v>962</v>
      </c>
      <c r="C638" s="77" t="s">
        <v>963</v>
      </c>
      <c r="D638" s="37"/>
      <c r="E638" s="40" t="s">
        <v>79</v>
      </c>
      <c r="F638" s="39">
        <v>87.13</v>
      </c>
      <c r="H638" s="595">
        <f t="shared" si="25"/>
        <v>30.722037999999991</v>
      </c>
      <c r="I638" s="595">
        <f t="shared" si="24"/>
        <v>30.722037999999991</v>
      </c>
      <c r="J638" s="595">
        <f t="shared" si="24"/>
        <v>40.367328999999998</v>
      </c>
      <c r="K638" s="595">
        <f t="shared" si="24"/>
        <v>28.042790499999995</v>
      </c>
      <c r="L638" s="595">
        <f t="shared" si="24"/>
        <v>44.564816749999991</v>
      </c>
      <c r="M638" s="595">
        <f t="shared" si="24"/>
        <v>38.402547499999997</v>
      </c>
      <c r="N638" s="595">
        <f t="shared" si="24"/>
        <v>43.135884749999995</v>
      </c>
      <c r="O638" s="596" t="b">
        <v>1</v>
      </c>
    </row>
    <row r="639" spans="1:15">
      <c r="A639" s="36" t="s">
        <v>964</v>
      </c>
      <c r="B639" s="33" t="s">
        <v>965</v>
      </c>
      <c r="C639" s="77" t="s">
        <v>966</v>
      </c>
      <c r="D639" s="37"/>
      <c r="E639" s="40" t="s">
        <v>79</v>
      </c>
      <c r="F639" s="39">
        <v>216.28</v>
      </c>
      <c r="H639" s="595">
        <f t="shared" si="25"/>
        <v>76.260327999999987</v>
      </c>
      <c r="I639" s="595">
        <f t="shared" si="24"/>
        <v>76.260327999999987</v>
      </c>
      <c r="J639" s="595">
        <f t="shared" si="24"/>
        <v>100.202524</v>
      </c>
      <c r="K639" s="595">
        <f t="shared" si="24"/>
        <v>69.609717999999987</v>
      </c>
      <c r="L639" s="595">
        <f t="shared" si="24"/>
        <v>110.62181299999997</v>
      </c>
      <c r="M639" s="595">
        <f t="shared" si="24"/>
        <v>95.325409999999991</v>
      </c>
      <c r="N639" s="595">
        <f t="shared" si="24"/>
        <v>107.07482099999999</v>
      </c>
      <c r="O639" s="596" t="b">
        <v>1</v>
      </c>
    </row>
    <row r="640" spans="1:15">
      <c r="A640" s="36" t="s">
        <v>967</v>
      </c>
      <c r="B640" s="33" t="s">
        <v>968</v>
      </c>
      <c r="C640" s="77" t="s">
        <v>969</v>
      </c>
      <c r="D640" s="37"/>
      <c r="E640" s="40" t="s">
        <v>79</v>
      </c>
      <c r="F640" s="39">
        <v>141.46</v>
      </c>
      <c r="H640" s="595">
        <f t="shared" si="25"/>
        <v>49.878795999999987</v>
      </c>
      <c r="I640" s="595">
        <f t="shared" si="24"/>
        <v>49.878795999999987</v>
      </c>
      <c r="J640" s="595">
        <f t="shared" si="24"/>
        <v>65.538418000000007</v>
      </c>
      <c r="K640" s="595">
        <f t="shared" si="24"/>
        <v>45.528900999999998</v>
      </c>
      <c r="L640" s="595">
        <f t="shared" si="24"/>
        <v>72.353253499999994</v>
      </c>
      <c r="M640" s="595">
        <f t="shared" si="24"/>
        <v>62.348495</v>
      </c>
      <c r="N640" s="595">
        <f t="shared" si="24"/>
        <v>70.033309499999987</v>
      </c>
      <c r="O640" s="596" t="b">
        <v>1</v>
      </c>
    </row>
    <row r="641" spans="1:15">
      <c r="A641" s="76" t="s">
        <v>970</v>
      </c>
      <c r="B641" s="33" t="s">
        <v>971</v>
      </c>
      <c r="C641" s="77" t="s">
        <v>972</v>
      </c>
      <c r="D641" s="38"/>
      <c r="E641" s="112"/>
      <c r="F641" s="39">
        <v>143.21</v>
      </c>
      <c r="H641" s="595">
        <f t="shared" si="25"/>
        <v>50.495845999999993</v>
      </c>
      <c r="I641" s="595">
        <f t="shared" si="24"/>
        <v>50.495845999999993</v>
      </c>
      <c r="J641" s="595">
        <f t="shared" si="24"/>
        <v>66.349193</v>
      </c>
      <c r="K641" s="595">
        <f t="shared" si="24"/>
        <v>46.092138499999997</v>
      </c>
      <c r="L641" s="595">
        <f t="shared" si="24"/>
        <v>73.248334749999984</v>
      </c>
      <c r="M641" s="595">
        <f t="shared" si="24"/>
        <v>63.1198075</v>
      </c>
      <c r="N641" s="595">
        <f t="shared" si="24"/>
        <v>70.899690749999991</v>
      </c>
      <c r="O641" s="596" t="b">
        <v>1</v>
      </c>
    </row>
    <row r="642" spans="1:15">
      <c r="A642" s="76" t="s">
        <v>973</v>
      </c>
      <c r="B642" s="33" t="s">
        <v>974</v>
      </c>
      <c r="C642" s="77" t="s">
        <v>975</v>
      </c>
      <c r="D642" s="38"/>
      <c r="E642" s="112"/>
      <c r="F642" s="39">
        <v>395.85</v>
      </c>
      <c r="H642" s="595">
        <f t="shared" si="25"/>
        <v>139.57670999999996</v>
      </c>
      <c r="I642" s="595">
        <f t="shared" si="24"/>
        <v>139.57670999999996</v>
      </c>
      <c r="J642" s="595">
        <f t="shared" si="24"/>
        <v>183.39730500000002</v>
      </c>
      <c r="K642" s="595">
        <f t="shared" si="24"/>
        <v>127.40432249999999</v>
      </c>
      <c r="L642" s="595">
        <f t="shared" si="24"/>
        <v>202.46737874999997</v>
      </c>
      <c r="M642" s="595">
        <f t="shared" si="24"/>
        <v>174.4708875</v>
      </c>
      <c r="N642" s="595">
        <f t="shared" si="24"/>
        <v>195.97543875</v>
      </c>
      <c r="O642" s="596" t="b">
        <v>1</v>
      </c>
    </row>
    <row r="643" spans="1:15">
      <c r="A643" s="76" t="s">
        <v>976</v>
      </c>
      <c r="B643" s="33" t="s">
        <v>977</v>
      </c>
      <c r="C643" s="77" t="s">
        <v>978</v>
      </c>
      <c r="D643" s="38"/>
      <c r="E643" s="112"/>
      <c r="F643" s="39">
        <v>321.64</v>
      </c>
      <c r="H643" s="595">
        <f t="shared" si="25"/>
        <v>113.41026399999997</v>
      </c>
      <c r="I643" s="595">
        <f t="shared" si="24"/>
        <v>113.41026399999997</v>
      </c>
      <c r="J643" s="595">
        <f t="shared" si="24"/>
        <v>149.01581199999998</v>
      </c>
      <c r="K643" s="595">
        <f t="shared" si="24"/>
        <v>103.51983399999999</v>
      </c>
      <c r="L643" s="595">
        <f t="shared" si="24"/>
        <v>164.51081899999997</v>
      </c>
      <c r="M643" s="595">
        <f t="shared" si="24"/>
        <v>141.76282999999998</v>
      </c>
      <c r="N643" s="595">
        <f t="shared" si="24"/>
        <v>159.23592299999999</v>
      </c>
      <c r="O643" s="596" t="b">
        <v>1</v>
      </c>
    </row>
    <row r="644" spans="1:15">
      <c r="A644" s="76" t="s">
        <v>979</v>
      </c>
      <c r="B644" s="33" t="s">
        <v>980</v>
      </c>
      <c r="C644" s="77" t="s">
        <v>981</v>
      </c>
      <c r="D644" s="38"/>
      <c r="E644" s="112"/>
      <c r="F644" s="39">
        <v>464.64000000000004</v>
      </c>
      <c r="H644" s="595">
        <f t="shared" si="25"/>
        <v>163.83206399999997</v>
      </c>
      <c r="I644" s="595">
        <f t="shared" si="24"/>
        <v>163.83206399999997</v>
      </c>
      <c r="J644" s="595">
        <f t="shared" si="24"/>
        <v>215.26771200000002</v>
      </c>
      <c r="K644" s="595">
        <f t="shared" si="24"/>
        <v>149.54438400000001</v>
      </c>
      <c r="L644" s="595">
        <f t="shared" si="24"/>
        <v>237.65174399999998</v>
      </c>
      <c r="M644" s="595">
        <f t="shared" si="24"/>
        <v>204.79008000000002</v>
      </c>
      <c r="N644" s="595">
        <f t="shared" si="24"/>
        <v>230.03164799999999</v>
      </c>
      <c r="O644" s="596" t="b">
        <v>1</v>
      </c>
    </row>
    <row r="645" spans="1:15">
      <c r="A645" s="36" t="s">
        <v>982</v>
      </c>
      <c r="B645" s="33" t="s">
        <v>983</v>
      </c>
      <c r="C645" s="77" t="s">
        <v>984</v>
      </c>
      <c r="D645" s="37"/>
      <c r="E645" s="40" t="s">
        <v>79</v>
      </c>
      <c r="F645" s="39">
        <v>177.42000000000002</v>
      </c>
      <c r="H645" s="595">
        <f t="shared" si="25"/>
        <v>62.558291999999987</v>
      </c>
      <c r="I645" s="595">
        <f t="shared" si="24"/>
        <v>62.558291999999987</v>
      </c>
      <c r="J645" s="595">
        <f t="shared" si="24"/>
        <v>82.198686000000009</v>
      </c>
      <c r="K645" s="595">
        <f t="shared" si="24"/>
        <v>57.102626999999998</v>
      </c>
      <c r="L645" s="595">
        <f t="shared" si="24"/>
        <v>90.745894499999991</v>
      </c>
      <c r="M645" s="595">
        <f t="shared" si="24"/>
        <v>78.197865000000007</v>
      </c>
      <c r="N645" s="595">
        <f t="shared" si="24"/>
        <v>87.836206499999989</v>
      </c>
      <c r="O645" s="596" t="b">
        <v>1</v>
      </c>
    </row>
    <row r="646" spans="1:15">
      <c r="A646" s="36" t="s">
        <v>985</v>
      </c>
      <c r="B646" s="33" t="s">
        <v>986</v>
      </c>
      <c r="C646" s="77" t="s">
        <v>987</v>
      </c>
      <c r="D646" s="37"/>
      <c r="E646" s="40" t="s">
        <v>79</v>
      </c>
      <c r="F646" s="39">
        <v>306.48</v>
      </c>
      <c r="H646" s="595">
        <f t="shared" si="25"/>
        <v>108.06484799999998</v>
      </c>
      <c r="I646" s="595">
        <f t="shared" si="24"/>
        <v>108.06484799999998</v>
      </c>
      <c r="J646" s="595">
        <f t="shared" si="24"/>
        <v>141.99218400000001</v>
      </c>
      <c r="K646" s="595">
        <f t="shared" si="24"/>
        <v>98.640587999999994</v>
      </c>
      <c r="L646" s="595">
        <f t="shared" si="24"/>
        <v>156.75685799999997</v>
      </c>
      <c r="M646" s="595">
        <f t="shared" si="24"/>
        <v>135.08106000000001</v>
      </c>
      <c r="N646" s="595">
        <f t="shared" si="24"/>
        <v>151.73058599999999</v>
      </c>
      <c r="O646" s="596" t="b">
        <v>1</v>
      </c>
    </row>
    <row r="647" spans="1:15">
      <c r="A647" s="36" t="s">
        <v>988</v>
      </c>
      <c r="B647" s="33" t="s">
        <v>989</v>
      </c>
      <c r="C647" s="77" t="s">
        <v>990</v>
      </c>
      <c r="D647" s="37"/>
      <c r="E647" s="40" t="s">
        <v>79</v>
      </c>
      <c r="F647" s="39">
        <v>141.44999999999999</v>
      </c>
      <c r="H647" s="595">
        <f t="shared" si="25"/>
        <v>49.875269999999986</v>
      </c>
      <c r="I647" s="595">
        <f t="shared" si="24"/>
        <v>49.875269999999986</v>
      </c>
      <c r="J647" s="595">
        <f t="shared" si="24"/>
        <v>65.533784999999995</v>
      </c>
      <c r="K647" s="595">
        <f t="shared" si="24"/>
        <v>45.525682499999995</v>
      </c>
      <c r="L647" s="595">
        <f t="shared" si="24"/>
        <v>72.348138749999976</v>
      </c>
      <c r="M647" s="595">
        <f t="shared" si="24"/>
        <v>62.344087499999993</v>
      </c>
      <c r="N647" s="595">
        <f t="shared" si="24"/>
        <v>70.028358749999981</v>
      </c>
      <c r="O647" s="596" t="b">
        <v>1</v>
      </c>
    </row>
    <row r="648" spans="1:15">
      <c r="A648" s="36" t="s">
        <v>991</v>
      </c>
      <c r="B648" s="33" t="s">
        <v>992</v>
      </c>
      <c r="C648" s="77" t="s">
        <v>993</v>
      </c>
      <c r="D648" s="37"/>
      <c r="E648" s="40"/>
      <c r="F648" s="39">
        <v>529.63999999999987</v>
      </c>
      <c r="H648" s="595">
        <f t="shared" si="25"/>
        <v>186.7510639999999</v>
      </c>
      <c r="I648" s="595">
        <f t="shared" si="24"/>
        <v>186.7510639999999</v>
      </c>
      <c r="J648" s="595">
        <f t="shared" si="24"/>
        <v>245.38221199999992</v>
      </c>
      <c r="K648" s="595">
        <f t="shared" si="24"/>
        <v>170.46463399999993</v>
      </c>
      <c r="L648" s="595">
        <f t="shared" si="24"/>
        <v>270.89761899999991</v>
      </c>
      <c r="M648" s="595">
        <f t="shared" si="24"/>
        <v>233.43882999999994</v>
      </c>
      <c r="N648" s="595">
        <f t="shared" si="24"/>
        <v>262.21152299999989</v>
      </c>
      <c r="O648" s="596" t="b">
        <v>1</v>
      </c>
    </row>
    <row r="649" spans="1:15">
      <c r="A649" s="36" t="s">
        <v>994</v>
      </c>
      <c r="B649" s="33" t="s">
        <v>995</v>
      </c>
      <c r="C649" s="77" t="s">
        <v>996</v>
      </c>
      <c r="D649" s="37"/>
      <c r="E649" s="40"/>
      <c r="F649" s="39">
        <v>162.94999999999982</v>
      </c>
      <c r="H649" s="595">
        <f t="shared" si="25"/>
        <v>57.456169999999922</v>
      </c>
      <c r="I649" s="595">
        <f t="shared" si="24"/>
        <v>57.456169999999922</v>
      </c>
      <c r="J649" s="595">
        <f t="shared" ref="I649:N691" si="26">IF(AND(ISNUMBER($F649),$O649),$F649*J$3,"")</f>
        <v>75.49473499999992</v>
      </c>
      <c r="K649" s="595">
        <f t="shared" si="26"/>
        <v>52.445457499999939</v>
      </c>
      <c r="L649" s="595">
        <f t="shared" si="26"/>
        <v>83.344851249999891</v>
      </c>
      <c r="M649" s="595">
        <f t="shared" si="26"/>
        <v>71.820212499999911</v>
      </c>
      <c r="N649" s="595">
        <f t="shared" si="26"/>
        <v>80.672471249999901</v>
      </c>
      <c r="O649" s="596" t="b">
        <v>1</v>
      </c>
    </row>
    <row r="650" spans="1:15">
      <c r="A650" s="36" t="s">
        <v>997</v>
      </c>
      <c r="B650" s="33" t="s">
        <v>998</v>
      </c>
      <c r="C650" s="77" t="s">
        <v>999</v>
      </c>
      <c r="D650" s="37"/>
      <c r="E650" s="40"/>
      <c r="F650" s="39">
        <v>865.23</v>
      </c>
      <c r="H650" s="595">
        <f t="shared" si="25"/>
        <v>305.08009799999991</v>
      </c>
      <c r="I650" s="595">
        <f t="shared" si="26"/>
        <v>305.08009799999991</v>
      </c>
      <c r="J650" s="595">
        <f t="shared" si="26"/>
        <v>400.86105900000001</v>
      </c>
      <c r="K650" s="595">
        <f t="shared" si="26"/>
        <v>278.47427549999998</v>
      </c>
      <c r="L650" s="595">
        <f t="shared" si="26"/>
        <v>442.54351424999993</v>
      </c>
      <c r="M650" s="595">
        <f t="shared" si="26"/>
        <v>381.3501225</v>
      </c>
      <c r="N650" s="595">
        <f t="shared" si="26"/>
        <v>428.35374224999993</v>
      </c>
      <c r="O650" s="596" t="b">
        <v>1</v>
      </c>
    </row>
    <row r="651" spans="1:15">
      <c r="A651" s="76" t="s">
        <v>1000</v>
      </c>
      <c r="B651" s="33" t="s">
        <v>1001</v>
      </c>
      <c r="C651" s="77" t="s">
        <v>1002</v>
      </c>
      <c r="D651" s="38"/>
      <c r="E651" s="112"/>
      <c r="F651" s="39">
        <v>195.71999999999997</v>
      </c>
      <c r="H651" s="595">
        <f t="shared" si="25"/>
        <v>69.010871999999978</v>
      </c>
      <c r="I651" s="595">
        <f t="shared" si="26"/>
        <v>69.010871999999978</v>
      </c>
      <c r="J651" s="595">
        <f t="shared" si="26"/>
        <v>90.677075999999985</v>
      </c>
      <c r="K651" s="595">
        <f t="shared" si="26"/>
        <v>62.992481999999981</v>
      </c>
      <c r="L651" s="595">
        <f t="shared" si="26"/>
        <v>100.10588699999997</v>
      </c>
      <c r="M651" s="595">
        <f t="shared" si="26"/>
        <v>86.263589999999979</v>
      </c>
      <c r="N651" s="595">
        <f t="shared" si="26"/>
        <v>96.896078999999972</v>
      </c>
      <c r="O651" s="596" t="b">
        <v>1</v>
      </c>
    </row>
    <row r="652" spans="1:15">
      <c r="A652" s="36" t="s">
        <v>1003</v>
      </c>
      <c r="B652" s="33" t="s">
        <v>1004</v>
      </c>
      <c r="C652" s="77" t="s">
        <v>1005</v>
      </c>
      <c r="D652" s="37"/>
      <c r="E652" s="40" t="s">
        <v>79</v>
      </c>
      <c r="F652" s="39">
        <v>82</v>
      </c>
      <c r="H652" s="595">
        <f t="shared" si="25"/>
        <v>28.913199999999993</v>
      </c>
      <c r="I652" s="595">
        <f t="shared" si="26"/>
        <v>28.913199999999993</v>
      </c>
      <c r="J652" s="595">
        <f t="shared" si="26"/>
        <v>37.990600000000001</v>
      </c>
      <c r="K652" s="595">
        <f t="shared" si="26"/>
        <v>26.391699999999997</v>
      </c>
      <c r="L652" s="595">
        <f t="shared" si="26"/>
        <v>41.940949999999994</v>
      </c>
      <c r="M652" s="595">
        <f t="shared" si="26"/>
        <v>36.141500000000001</v>
      </c>
      <c r="N652" s="595">
        <f t="shared" si="26"/>
        <v>40.596149999999994</v>
      </c>
      <c r="O652" s="596" t="b">
        <v>1</v>
      </c>
    </row>
    <row r="653" spans="1:15">
      <c r="A653" s="36" t="s">
        <v>1006</v>
      </c>
      <c r="B653" s="33" t="s">
        <v>1007</v>
      </c>
      <c r="C653" s="77" t="s">
        <v>1008</v>
      </c>
      <c r="D653" s="37"/>
      <c r="E653" s="37"/>
      <c r="F653" s="39">
        <v>6273</v>
      </c>
      <c r="H653" s="595">
        <f t="shared" si="25"/>
        <v>2211.8597999999993</v>
      </c>
      <c r="I653" s="595">
        <f t="shared" si="26"/>
        <v>2211.8597999999993</v>
      </c>
      <c r="J653" s="595">
        <f t="shared" si="26"/>
        <v>2906.2808999999997</v>
      </c>
      <c r="K653" s="595">
        <f t="shared" si="26"/>
        <v>2018.9650499999998</v>
      </c>
      <c r="L653" s="595">
        <f t="shared" si="26"/>
        <v>3208.4826749999993</v>
      </c>
      <c r="M653" s="595">
        <f t="shared" si="26"/>
        <v>2764.8247499999998</v>
      </c>
      <c r="N653" s="595">
        <f t="shared" si="26"/>
        <v>3105.6054749999994</v>
      </c>
      <c r="O653" s="596" t="b">
        <v>1</v>
      </c>
    </row>
    <row r="654" spans="1:15">
      <c r="A654" s="36" t="s">
        <v>1006</v>
      </c>
      <c r="B654" s="33" t="s">
        <v>825</v>
      </c>
      <c r="C654" s="77" t="s">
        <v>826</v>
      </c>
      <c r="D654" s="37"/>
      <c r="E654" s="37"/>
      <c r="F654" s="39">
        <v>328</v>
      </c>
      <c r="H654" s="595">
        <f t="shared" si="25"/>
        <v>115.65279999999997</v>
      </c>
      <c r="I654" s="595">
        <f t="shared" si="26"/>
        <v>115.65279999999997</v>
      </c>
      <c r="J654" s="595">
        <f t="shared" si="26"/>
        <v>151.9624</v>
      </c>
      <c r="K654" s="595">
        <f t="shared" si="26"/>
        <v>105.56679999999999</v>
      </c>
      <c r="L654" s="595">
        <f t="shared" si="26"/>
        <v>167.76379999999997</v>
      </c>
      <c r="M654" s="595">
        <f t="shared" si="26"/>
        <v>144.566</v>
      </c>
      <c r="N654" s="595">
        <f t="shared" si="26"/>
        <v>162.38459999999998</v>
      </c>
      <c r="O654" s="596" t="b">
        <v>1</v>
      </c>
    </row>
    <row r="655" spans="1:15">
      <c r="A655" s="36" t="s">
        <v>1006</v>
      </c>
      <c r="B655" s="33" t="s">
        <v>1009</v>
      </c>
      <c r="C655" s="77" t="s">
        <v>1010</v>
      </c>
      <c r="D655" s="37"/>
      <c r="E655" s="37"/>
      <c r="F655" s="39">
        <v>759.52</v>
      </c>
      <c r="H655" s="595">
        <f t="shared" si="25"/>
        <v>267.8067519999999</v>
      </c>
      <c r="I655" s="595">
        <f t="shared" si="26"/>
        <v>267.8067519999999</v>
      </c>
      <c r="J655" s="595">
        <f t="shared" si="26"/>
        <v>351.88561599999997</v>
      </c>
      <c r="K655" s="595">
        <f t="shared" si="26"/>
        <v>244.45151199999998</v>
      </c>
      <c r="L655" s="595">
        <f t="shared" si="26"/>
        <v>388.47549199999992</v>
      </c>
      <c r="M655" s="595">
        <f t="shared" si="26"/>
        <v>334.75843999999995</v>
      </c>
      <c r="N655" s="595">
        <f t="shared" si="26"/>
        <v>376.01936399999994</v>
      </c>
      <c r="O655" s="596" t="b">
        <v>1</v>
      </c>
    </row>
    <row r="656" spans="1:15">
      <c r="A656" s="36" t="s">
        <v>1006</v>
      </c>
      <c r="B656" s="33" t="s">
        <v>1011</v>
      </c>
      <c r="C656" s="77" t="s">
        <v>1012</v>
      </c>
      <c r="D656" s="37"/>
      <c r="E656" s="37"/>
      <c r="F656" s="39">
        <v>1010.65</v>
      </c>
      <c r="H656" s="595">
        <f t="shared" si="25"/>
        <v>356.35518999999988</v>
      </c>
      <c r="I656" s="595">
        <f t="shared" si="26"/>
        <v>356.35518999999988</v>
      </c>
      <c r="J656" s="595">
        <f t="shared" si="26"/>
        <v>468.23414499999996</v>
      </c>
      <c r="K656" s="595">
        <f t="shared" si="26"/>
        <v>325.27770249999998</v>
      </c>
      <c r="L656" s="595">
        <f t="shared" si="26"/>
        <v>516.92220874999987</v>
      </c>
      <c r="M656" s="595">
        <f t="shared" si="26"/>
        <v>445.44398749999999</v>
      </c>
      <c r="N656" s="595">
        <f t="shared" si="26"/>
        <v>500.34754874999993</v>
      </c>
      <c r="O656" s="596" t="b">
        <v>1</v>
      </c>
    </row>
    <row r="657" spans="1:15">
      <c r="A657" s="36" t="s">
        <v>1006</v>
      </c>
      <c r="B657" s="33" t="s">
        <v>1013</v>
      </c>
      <c r="C657" s="77" t="s">
        <v>1014</v>
      </c>
      <c r="D657" s="37"/>
      <c r="E657" s="37"/>
      <c r="F657" s="39">
        <v>28.7</v>
      </c>
      <c r="H657" s="595">
        <f t="shared" si="25"/>
        <v>10.119619999999998</v>
      </c>
      <c r="I657" s="595">
        <f t="shared" si="26"/>
        <v>10.119619999999998</v>
      </c>
      <c r="J657" s="595">
        <f t="shared" si="26"/>
        <v>13.296709999999999</v>
      </c>
      <c r="K657" s="595">
        <f t="shared" si="26"/>
        <v>9.2370949999999983</v>
      </c>
      <c r="L657" s="595">
        <f t="shared" si="26"/>
        <v>14.679332499999997</v>
      </c>
      <c r="M657" s="595">
        <f t="shared" si="26"/>
        <v>12.649524999999999</v>
      </c>
      <c r="N657" s="595">
        <f t="shared" si="26"/>
        <v>14.208652499999998</v>
      </c>
      <c r="O657" s="596" t="b">
        <v>1</v>
      </c>
    </row>
    <row r="658" spans="1:15">
      <c r="A658" s="62" t="s">
        <v>1006</v>
      </c>
      <c r="B658" s="33" t="s">
        <v>1015</v>
      </c>
      <c r="C658" s="232" t="s">
        <v>1016</v>
      </c>
      <c r="D658" s="64"/>
      <c r="E658" s="64"/>
      <c r="F658" s="39">
        <v>46.12</v>
      </c>
      <c r="H658" s="595">
        <f t="shared" si="25"/>
        <v>16.261911999999995</v>
      </c>
      <c r="I658" s="595">
        <f t="shared" si="26"/>
        <v>16.261911999999995</v>
      </c>
      <c r="J658" s="595">
        <f t="shared" si="26"/>
        <v>21.367395999999999</v>
      </c>
      <c r="K658" s="595">
        <f t="shared" si="26"/>
        <v>14.843721999999998</v>
      </c>
      <c r="L658" s="595">
        <f t="shared" si="26"/>
        <v>23.589226999999994</v>
      </c>
      <c r="M658" s="595">
        <f t="shared" si="26"/>
        <v>20.327389999999998</v>
      </c>
      <c r="N658" s="595">
        <f t="shared" si="26"/>
        <v>22.832858999999996</v>
      </c>
      <c r="O658" s="596" t="b">
        <v>1</v>
      </c>
    </row>
    <row r="659" spans="1:15" ht="16.5" thickBot="1">
      <c r="A659" s="62" t="s">
        <v>1017</v>
      </c>
      <c r="B659" s="63" t="s">
        <v>1018</v>
      </c>
      <c r="C659" s="232" t="s">
        <v>1019</v>
      </c>
      <c r="D659" s="64"/>
      <c r="E659" s="64"/>
      <c r="F659" s="66">
        <v>32.18</v>
      </c>
      <c r="H659" s="595">
        <f t="shared" si="25"/>
        <v>11.346667999999998</v>
      </c>
      <c r="I659" s="595">
        <f t="shared" si="26"/>
        <v>11.346667999999998</v>
      </c>
      <c r="J659" s="595">
        <f t="shared" si="26"/>
        <v>14.908994</v>
      </c>
      <c r="K659" s="595">
        <f t="shared" si="26"/>
        <v>10.357132999999999</v>
      </c>
      <c r="L659" s="595">
        <f t="shared" si="26"/>
        <v>16.459265499999997</v>
      </c>
      <c r="M659" s="595">
        <f t="shared" si="26"/>
        <v>14.183335</v>
      </c>
      <c r="N659" s="595">
        <f t="shared" si="26"/>
        <v>15.931513499999998</v>
      </c>
      <c r="O659" s="596" t="b">
        <v>1</v>
      </c>
    </row>
    <row r="660" spans="1:15" ht="16.5" thickBot="1">
      <c r="A660" s="113" t="s">
        <v>1020</v>
      </c>
      <c r="B660" s="114" t="s">
        <v>79</v>
      </c>
      <c r="C660" s="369" t="s">
        <v>79</v>
      </c>
      <c r="D660" s="115"/>
      <c r="E660" s="115" t="s">
        <v>79</v>
      </c>
      <c r="F660" s="116" t="s">
        <v>79</v>
      </c>
      <c r="H660" s="595" t="str">
        <f t="shared" si="25"/>
        <v/>
      </c>
      <c r="I660" s="595" t="str">
        <f t="shared" si="26"/>
        <v/>
      </c>
      <c r="J660" s="595" t="str">
        <f t="shared" si="26"/>
        <v/>
      </c>
      <c r="K660" s="595" t="str">
        <f t="shared" si="26"/>
        <v/>
      </c>
      <c r="L660" s="595" t="str">
        <f t="shared" si="26"/>
        <v/>
      </c>
      <c r="M660" s="595" t="str">
        <f t="shared" si="26"/>
        <v/>
      </c>
      <c r="N660" s="595" t="str">
        <f t="shared" si="26"/>
        <v/>
      </c>
      <c r="O660" s="596" t="s">
        <v>79</v>
      </c>
    </row>
    <row r="661" spans="1:15" ht="16.5" thickBot="1">
      <c r="A661" s="117" t="s">
        <v>1021</v>
      </c>
      <c r="B661" s="118" t="s">
        <v>79</v>
      </c>
      <c r="C661" s="369" t="s">
        <v>79</v>
      </c>
      <c r="D661" s="115"/>
      <c r="E661" s="115" t="s">
        <v>79</v>
      </c>
      <c r="F661" s="116" t="s">
        <v>79</v>
      </c>
      <c r="H661" s="595" t="str">
        <f t="shared" si="25"/>
        <v/>
      </c>
      <c r="I661" s="595" t="str">
        <f t="shared" si="26"/>
        <v/>
      </c>
      <c r="J661" s="595" t="str">
        <f t="shared" si="26"/>
        <v/>
      </c>
      <c r="K661" s="595" t="str">
        <f t="shared" si="26"/>
        <v/>
      </c>
      <c r="L661" s="595" t="str">
        <f t="shared" si="26"/>
        <v/>
      </c>
      <c r="M661" s="595" t="str">
        <f t="shared" si="26"/>
        <v/>
      </c>
      <c r="N661" s="595" t="str">
        <f t="shared" si="26"/>
        <v/>
      </c>
      <c r="O661" s="596" t="s">
        <v>79</v>
      </c>
    </row>
    <row r="662" spans="1:15" ht="16.5" thickBot="1">
      <c r="A662" s="119" t="s">
        <v>385</v>
      </c>
      <c r="B662" s="28" t="s">
        <v>1022</v>
      </c>
      <c r="C662" s="102" t="s">
        <v>1023</v>
      </c>
      <c r="D662" s="49"/>
      <c r="E662" s="49"/>
      <c r="F662" s="50">
        <v>0</v>
      </c>
      <c r="H662" s="595">
        <f t="shared" si="25"/>
        <v>0</v>
      </c>
      <c r="I662" s="595">
        <f t="shared" si="26"/>
        <v>0</v>
      </c>
      <c r="J662" s="595">
        <f t="shared" si="26"/>
        <v>0</v>
      </c>
      <c r="K662" s="595">
        <f t="shared" si="26"/>
        <v>0</v>
      </c>
      <c r="L662" s="595">
        <f t="shared" si="26"/>
        <v>0</v>
      </c>
      <c r="M662" s="595">
        <f t="shared" si="26"/>
        <v>0</v>
      </c>
      <c r="N662" s="595">
        <f t="shared" si="26"/>
        <v>0</v>
      </c>
      <c r="O662" s="596" t="b">
        <v>1</v>
      </c>
    </row>
    <row r="663" spans="1:15">
      <c r="A663" s="119" t="s">
        <v>277</v>
      </c>
      <c r="B663" s="28" t="s">
        <v>1022</v>
      </c>
      <c r="C663" s="102" t="s">
        <v>1024</v>
      </c>
      <c r="D663" s="49"/>
      <c r="E663" s="49"/>
      <c r="F663" s="50">
        <v>104.54000000000002</v>
      </c>
      <c r="H663" s="595">
        <f t="shared" si="25"/>
        <v>36.860804000000002</v>
      </c>
      <c r="I663" s="595">
        <f t="shared" si="26"/>
        <v>36.860804000000002</v>
      </c>
      <c r="J663" s="595">
        <f t="shared" si="26"/>
        <v>48.433382000000009</v>
      </c>
      <c r="K663" s="595">
        <f t="shared" si="26"/>
        <v>33.646199000000003</v>
      </c>
      <c r="L663" s="595">
        <f t="shared" si="26"/>
        <v>53.469596500000002</v>
      </c>
      <c r="M663" s="595">
        <f t="shared" si="26"/>
        <v>46.076005000000009</v>
      </c>
      <c r="N663" s="595">
        <f t="shared" si="26"/>
        <v>51.755140500000003</v>
      </c>
      <c r="O663" s="596" t="b">
        <v>1</v>
      </c>
    </row>
    <row r="664" spans="1:15" ht="16.5" thickBot="1">
      <c r="A664" s="120"/>
      <c r="B664" s="42" t="s">
        <v>1025</v>
      </c>
      <c r="C664" s="105" t="s">
        <v>1026</v>
      </c>
      <c r="D664" s="52"/>
      <c r="E664" s="52"/>
      <c r="F664" s="53">
        <v>104.54000000000002</v>
      </c>
      <c r="H664" s="595">
        <f t="shared" si="25"/>
        <v>36.860804000000002</v>
      </c>
      <c r="I664" s="595">
        <f t="shared" si="26"/>
        <v>36.860804000000002</v>
      </c>
      <c r="J664" s="595">
        <f t="shared" si="26"/>
        <v>48.433382000000009</v>
      </c>
      <c r="K664" s="595">
        <f t="shared" si="26"/>
        <v>33.646199000000003</v>
      </c>
      <c r="L664" s="595">
        <f t="shared" si="26"/>
        <v>53.469596500000002</v>
      </c>
      <c r="M664" s="595">
        <f t="shared" si="26"/>
        <v>46.076005000000009</v>
      </c>
      <c r="N664" s="595">
        <f t="shared" si="26"/>
        <v>51.755140500000003</v>
      </c>
      <c r="O664" s="596" t="b">
        <v>1</v>
      </c>
    </row>
    <row r="665" spans="1:15">
      <c r="A665" s="119" t="s">
        <v>280</v>
      </c>
      <c r="B665" s="28" t="s">
        <v>1022</v>
      </c>
      <c r="C665" s="102" t="s">
        <v>1027</v>
      </c>
      <c r="D665" s="49"/>
      <c r="E665" s="49"/>
      <c r="F665" s="50">
        <v>792.61999999999989</v>
      </c>
      <c r="H665" s="595">
        <f t="shared" si="25"/>
        <v>279.47781199999991</v>
      </c>
      <c r="I665" s="595">
        <f t="shared" si="26"/>
        <v>279.47781199999991</v>
      </c>
      <c r="J665" s="595">
        <f t="shared" si="26"/>
        <v>367.22084599999994</v>
      </c>
      <c r="K665" s="595">
        <f t="shared" si="26"/>
        <v>255.10474699999995</v>
      </c>
      <c r="L665" s="595">
        <f t="shared" si="26"/>
        <v>405.40531449999986</v>
      </c>
      <c r="M665" s="595">
        <f t="shared" si="26"/>
        <v>349.34726499999994</v>
      </c>
      <c r="N665" s="595">
        <f t="shared" si="26"/>
        <v>392.40634649999987</v>
      </c>
      <c r="O665" s="596" t="b">
        <v>1</v>
      </c>
    </row>
    <row r="666" spans="1:15" ht="16.5" thickBot="1">
      <c r="A666" s="120"/>
      <c r="B666" s="42" t="s">
        <v>1028</v>
      </c>
      <c r="C666" s="105" t="s">
        <v>1029</v>
      </c>
      <c r="D666" s="52"/>
      <c r="E666" s="52"/>
      <c r="F666" s="53">
        <v>792.61999999999989</v>
      </c>
      <c r="H666" s="595">
        <f t="shared" si="25"/>
        <v>279.47781199999991</v>
      </c>
      <c r="I666" s="595">
        <f t="shared" si="26"/>
        <v>279.47781199999991</v>
      </c>
      <c r="J666" s="595">
        <f t="shared" si="26"/>
        <v>367.22084599999994</v>
      </c>
      <c r="K666" s="595">
        <f t="shared" si="26"/>
        <v>255.10474699999995</v>
      </c>
      <c r="L666" s="595">
        <f t="shared" si="26"/>
        <v>405.40531449999986</v>
      </c>
      <c r="M666" s="595">
        <f t="shared" si="26"/>
        <v>349.34726499999994</v>
      </c>
      <c r="N666" s="595">
        <f t="shared" si="26"/>
        <v>392.40634649999987</v>
      </c>
      <c r="O666" s="596" t="b">
        <v>1</v>
      </c>
    </row>
    <row r="667" spans="1:15">
      <c r="A667" s="119" t="s">
        <v>283</v>
      </c>
      <c r="B667" s="28" t="s">
        <v>1022</v>
      </c>
      <c r="C667" s="102" t="s">
        <v>1030</v>
      </c>
      <c r="D667" s="49"/>
      <c r="E667" s="49"/>
      <c r="F667" s="50">
        <v>858.2</v>
      </c>
      <c r="H667" s="595">
        <f t="shared" si="25"/>
        <v>302.60131999999993</v>
      </c>
      <c r="I667" s="595">
        <f t="shared" si="26"/>
        <v>302.60131999999993</v>
      </c>
      <c r="J667" s="595">
        <f t="shared" si="26"/>
        <v>397.60406</v>
      </c>
      <c r="K667" s="595">
        <f t="shared" si="26"/>
        <v>276.21166999999997</v>
      </c>
      <c r="L667" s="595">
        <f t="shared" si="26"/>
        <v>438.94784499999992</v>
      </c>
      <c r="M667" s="595">
        <f t="shared" si="26"/>
        <v>378.25164999999998</v>
      </c>
      <c r="N667" s="595">
        <f t="shared" si="26"/>
        <v>424.87336499999998</v>
      </c>
      <c r="O667" s="596" t="b">
        <v>1</v>
      </c>
    </row>
    <row r="668" spans="1:15" ht="16.5" thickBot="1">
      <c r="A668" s="120"/>
      <c r="B668" s="42" t="s">
        <v>1031</v>
      </c>
      <c r="C668" s="105" t="s">
        <v>1032</v>
      </c>
      <c r="D668" s="52"/>
      <c r="E668" s="52"/>
      <c r="F668" s="53">
        <v>858.2</v>
      </c>
      <c r="H668" s="595">
        <f t="shared" si="25"/>
        <v>302.60131999999993</v>
      </c>
      <c r="I668" s="595">
        <f t="shared" si="26"/>
        <v>302.60131999999993</v>
      </c>
      <c r="J668" s="595">
        <f t="shared" si="26"/>
        <v>397.60406</v>
      </c>
      <c r="K668" s="595">
        <f t="shared" si="26"/>
        <v>276.21166999999997</v>
      </c>
      <c r="L668" s="595">
        <f t="shared" si="26"/>
        <v>438.94784499999992</v>
      </c>
      <c r="M668" s="595">
        <f t="shared" si="26"/>
        <v>378.25164999999998</v>
      </c>
      <c r="N668" s="595">
        <f t="shared" si="26"/>
        <v>424.87336499999998</v>
      </c>
      <c r="O668" s="596" t="b">
        <v>1</v>
      </c>
    </row>
    <row r="669" spans="1:15">
      <c r="A669" s="119" t="s">
        <v>397</v>
      </c>
      <c r="B669" s="28" t="s">
        <v>1022</v>
      </c>
      <c r="C669" s="102" t="s">
        <v>1033</v>
      </c>
      <c r="D669" s="49"/>
      <c r="E669" s="49"/>
      <c r="F669" s="50">
        <v>1033.3</v>
      </c>
      <c r="H669" s="595">
        <f t="shared" si="25"/>
        <v>364.34157999999991</v>
      </c>
      <c r="I669" s="595">
        <f t="shared" si="26"/>
        <v>364.34157999999991</v>
      </c>
      <c r="J669" s="595">
        <f t="shared" si="26"/>
        <v>478.72788999999995</v>
      </c>
      <c r="K669" s="595">
        <f t="shared" si="26"/>
        <v>332.56760499999996</v>
      </c>
      <c r="L669" s="595">
        <f t="shared" si="26"/>
        <v>528.50711749999982</v>
      </c>
      <c r="M669" s="595">
        <f t="shared" si="26"/>
        <v>455.42697499999997</v>
      </c>
      <c r="N669" s="595">
        <f t="shared" si="26"/>
        <v>511.56099749999993</v>
      </c>
      <c r="O669" s="596" t="b">
        <v>1</v>
      </c>
    </row>
    <row r="670" spans="1:15" ht="16.5" thickBot="1">
      <c r="A670" s="120"/>
      <c r="B670" s="42" t="s">
        <v>1034</v>
      </c>
      <c r="C670" s="105" t="s">
        <v>1035</v>
      </c>
      <c r="D670" s="52"/>
      <c r="E670" s="52"/>
      <c r="F670" s="53">
        <v>1033.3</v>
      </c>
      <c r="H670" s="595">
        <f t="shared" si="25"/>
        <v>364.34157999999991</v>
      </c>
      <c r="I670" s="595">
        <f t="shared" si="26"/>
        <v>364.34157999999991</v>
      </c>
      <c r="J670" s="595">
        <f t="shared" si="26"/>
        <v>478.72788999999995</v>
      </c>
      <c r="K670" s="595">
        <f t="shared" si="26"/>
        <v>332.56760499999996</v>
      </c>
      <c r="L670" s="595">
        <f t="shared" si="26"/>
        <v>528.50711749999982</v>
      </c>
      <c r="M670" s="595">
        <f t="shared" si="26"/>
        <v>455.42697499999997</v>
      </c>
      <c r="N670" s="595">
        <f t="shared" si="26"/>
        <v>511.56099749999993</v>
      </c>
      <c r="O670" s="596" t="b">
        <v>1</v>
      </c>
    </row>
    <row r="671" spans="1:15">
      <c r="A671" s="119" t="s">
        <v>401</v>
      </c>
      <c r="B671" s="28" t="s">
        <v>1022</v>
      </c>
      <c r="C671" s="102" t="s">
        <v>1036</v>
      </c>
      <c r="D671" s="49"/>
      <c r="E671" s="49"/>
      <c r="F671" s="50">
        <v>1354.91</v>
      </c>
      <c r="H671" s="595">
        <f t="shared" si="25"/>
        <v>477.74126599999994</v>
      </c>
      <c r="I671" s="595">
        <f t="shared" si="26"/>
        <v>477.74126599999994</v>
      </c>
      <c r="J671" s="595">
        <f t="shared" si="26"/>
        <v>627.72980300000006</v>
      </c>
      <c r="K671" s="595">
        <f t="shared" si="26"/>
        <v>436.07778350000001</v>
      </c>
      <c r="L671" s="595">
        <f t="shared" si="26"/>
        <v>693.00259224999991</v>
      </c>
      <c r="M671" s="595">
        <f t="shared" si="26"/>
        <v>597.17658249999999</v>
      </c>
      <c r="N671" s="595">
        <f t="shared" si="26"/>
        <v>670.78206824999995</v>
      </c>
      <c r="O671" s="596" t="b">
        <v>1</v>
      </c>
    </row>
    <row r="672" spans="1:15" ht="16.5" thickBot="1">
      <c r="A672" s="120"/>
      <c r="B672" s="42" t="s">
        <v>1037</v>
      </c>
      <c r="C672" s="105" t="s">
        <v>1038</v>
      </c>
      <c r="D672" s="52"/>
      <c r="E672" s="52"/>
      <c r="F672" s="53">
        <v>1354.91</v>
      </c>
      <c r="H672" s="595">
        <f t="shared" si="25"/>
        <v>477.74126599999994</v>
      </c>
      <c r="I672" s="595">
        <f t="shared" si="26"/>
        <v>477.74126599999994</v>
      </c>
      <c r="J672" s="595">
        <f t="shared" si="26"/>
        <v>627.72980300000006</v>
      </c>
      <c r="K672" s="595">
        <f t="shared" si="26"/>
        <v>436.07778350000001</v>
      </c>
      <c r="L672" s="595">
        <f t="shared" si="26"/>
        <v>693.00259224999991</v>
      </c>
      <c r="M672" s="595">
        <f t="shared" si="26"/>
        <v>597.17658249999999</v>
      </c>
      <c r="N672" s="595">
        <f t="shared" si="26"/>
        <v>670.78206824999995</v>
      </c>
      <c r="O672" s="596" t="b">
        <v>1</v>
      </c>
    </row>
    <row r="673" spans="1:15" ht="16.5" thickBot="1">
      <c r="A673" s="121" t="s">
        <v>286</v>
      </c>
      <c r="B673" s="86" t="s">
        <v>1039</v>
      </c>
      <c r="C673" s="319" t="s">
        <v>1040</v>
      </c>
      <c r="D673" s="88"/>
      <c r="E673" s="88"/>
      <c r="F673" s="89">
        <v>194.44</v>
      </c>
      <c r="H673" s="595" t="str">
        <f t="shared" si="25"/>
        <v/>
      </c>
      <c r="I673" s="595" t="str">
        <f t="shared" si="26"/>
        <v/>
      </c>
      <c r="J673" s="595" t="str">
        <f t="shared" si="26"/>
        <v/>
      </c>
      <c r="K673" s="595" t="str">
        <f t="shared" si="26"/>
        <v/>
      </c>
      <c r="L673" s="595" t="str">
        <f t="shared" si="26"/>
        <v/>
      </c>
      <c r="M673" s="595" t="str">
        <f t="shared" si="26"/>
        <v/>
      </c>
      <c r="N673" s="595" t="str">
        <f t="shared" si="26"/>
        <v/>
      </c>
      <c r="O673" s="596" t="b">
        <v>0</v>
      </c>
    </row>
    <row r="674" spans="1:15" ht="30.75" thickBot="1">
      <c r="A674" s="122" t="s">
        <v>289</v>
      </c>
      <c r="B674" s="123" t="s">
        <v>1041</v>
      </c>
      <c r="C674" s="506" t="s">
        <v>1042</v>
      </c>
      <c r="D674" s="98"/>
      <c r="E674" s="98"/>
      <c r="F674" s="124">
        <v>324.99</v>
      </c>
      <c r="H674" s="595" t="str">
        <f t="shared" si="25"/>
        <v/>
      </c>
      <c r="I674" s="595" t="str">
        <f t="shared" si="26"/>
        <v/>
      </c>
      <c r="J674" s="595" t="str">
        <f t="shared" si="26"/>
        <v/>
      </c>
      <c r="K674" s="595" t="str">
        <f t="shared" si="26"/>
        <v/>
      </c>
      <c r="L674" s="595" t="str">
        <f t="shared" si="26"/>
        <v/>
      </c>
      <c r="M674" s="595" t="str">
        <f t="shared" si="26"/>
        <v/>
      </c>
      <c r="N674" s="595" t="str">
        <f t="shared" si="26"/>
        <v/>
      </c>
      <c r="O674" s="596" t="b">
        <v>0</v>
      </c>
    </row>
    <row r="675" spans="1:15" ht="16.5" thickBot="1">
      <c r="A675" s="121" t="s">
        <v>292</v>
      </c>
      <c r="B675" s="86" t="s">
        <v>1043</v>
      </c>
      <c r="C675" s="319" t="s">
        <v>1044</v>
      </c>
      <c r="D675" s="88"/>
      <c r="E675" s="88"/>
      <c r="F675" s="89">
        <v>699.75</v>
      </c>
      <c r="H675" s="595" t="str">
        <f t="shared" si="25"/>
        <v/>
      </c>
      <c r="I675" s="595" t="str">
        <f t="shared" si="26"/>
        <v/>
      </c>
      <c r="J675" s="595" t="str">
        <f t="shared" si="26"/>
        <v/>
      </c>
      <c r="K675" s="595" t="str">
        <f t="shared" si="26"/>
        <v/>
      </c>
      <c r="L675" s="595" t="str">
        <f t="shared" si="26"/>
        <v/>
      </c>
      <c r="M675" s="595" t="str">
        <f t="shared" si="26"/>
        <v/>
      </c>
      <c r="N675" s="595" t="str">
        <f t="shared" si="26"/>
        <v/>
      </c>
      <c r="O675" s="596" t="b">
        <v>0</v>
      </c>
    </row>
    <row r="676" spans="1:15" ht="16.5" thickBot="1">
      <c r="A676" s="122" t="s">
        <v>295</v>
      </c>
      <c r="B676" s="123" t="s">
        <v>1045</v>
      </c>
      <c r="C676" s="506" t="s">
        <v>1046</v>
      </c>
      <c r="D676" s="98"/>
      <c r="E676" s="98"/>
      <c r="F676" s="124">
        <v>963.48</v>
      </c>
      <c r="H676" s="595" t="str">
        <f t="shared" si="25"/>
        <v/>
      </c>
      <c r="I676" s="595" t="str">
        <f t="shared" si="26"/>
        <v/>
      </c>
      <c r="J676" s="595" t="str">
        <f t="shared" si="26"/>
        <v/>
      </c>
      <c r="K676" s="595" t="str">
        <f t="shared" si="26"/>
        <v/>
      </c>
      <c r="L676" s="595" t="str">
        <f t="shared" si="26"/>
        <v/>
      </c>
      <c r="M676" s="595" t="str">
        <f t="shared" si="26"/>
        <v/>
      </c>
      <c r="N676" s="595" t="str">
        <f t="shared" si="26"/>
        <v/>
      </c>
      <c r="O676" s="596" t="b">
        <v>0</v>
      </c>
    </row>
    <row r="677" spans="1:15" ht="16.5" thickBot="1">
      <c r="A677" s="121" t="s">
        <v>298</v>
      </c>
      <c r="B677" s="86" t="s">
        <v>1047</v>
      </c>
      <c r="C677" s="319" t="s">
        <v>1048</v>
      </c>
      <c r="D677" s="88"/>
      <c r="E677" s="88"/>
      <c r="F677" s="89">
        <v>600.76</v>
      </c>
      <c r="H677" s="595" t="str">
        <f t="shared" si="25"/>
        <v/>
      </c>
      <c r="I677" s="595" t="str">
        <f t="shared" si="26"/>
        <v/>
      </c>
      <c r="J677" s="595" t="str">
        <f t="shared" si="26"/>
        <v/>
      </c>
      <c r="K677" s="595" t="str">
        <f t="shared" si="26"/>
        <v/>
      </c>
      <c r="L677" s="595" t="str">
        <f t="shared" si="26"/>
        <v/>
      </c>
      <c r="M677" s="595" t="str">
        <f t="shared" si="26"/>
        <v/>
      </c>
      <c r="N677" s="595" t="str">
        <f t="shared" si="26"/>
        <v/>
      </c>
      <c r="O677" s="596" t="b">
        <v>0</v>
      </c>
    </row>
    <row r="678" spans="1:15" ht="30.75" thickBot="1">
      <c r="A678" s="121" t="s">
        <v>301</v>
      </c>
      <c r="B678" s="86" t="s">
        <v>1049</v>
      </c>
      <c r="C678" s="319" t="s">
        <v>1050</v>
      </c>
      <c r="D678" s="88"/>
      <c r="E678" s="88"/>
      <c r="F678" s="89">
        <v>921.04</v>
      </c>
      <c r="H678" s="595" t="str">
        <f t="shared" si="25"/>
        <v/>
      </c>
      <c r="I678" s="595" t="str">
        <f t="shared" si="26"/>
        <v/>
      </c>
      <c r="J678" s="595" t="str">
        <f t="shared" si="26"/>
        <v/>
      </c>
      <c r="K678" s="595" t="str">
        <f t="shared" si="26"/>
        <v/>
      </c>
      <c r="L678" s="595" t="str">
        <f t="shared" si="26"/>
        <v/>
      </c>
      <c r="M678" s="595" t="str">
        <f t="shared" si="26"/>
        <v/>
      </c>
      <c r="N678" s="595" t="str">
        <f t="shared" si="26"/>
        <v/>
      </c>
      <c r="O678" s="596" t="b">
        <v>0</v>
      </c>
    </row>
    <row r="679" spans="1:15" ht="16.5" thickBot="1">
      <c r="A679" s="121" t="s">
        <v>304</v>
      </c>
      <c r="B679" s="86" t="s">
        <v>1051</v>
      </c>
      <c r="C679" s="319" t="s">
        <v>1052</v>
      </c>
      <c r="D679" s="88"/>
      <c r="E679" s="88"/>
      <c r="F679" s="89">
        <v>984.97</v>
      </c>
      <c r="H679" s="595" t="str">
        <f t="shared" si="25"/>
        <v/>
      </c>
      <c r="I679" s="595" t="str">
        <f t="shared" si="26"/>
        <v/>
      </c>
      <c r="J679" s="595" t="str">
        <f t="shared" si="26"/>
        <v/>
      </c>
      <c r="K679" s="595" t="str">
        <f t="shared" si="26"/>
        <v/>
      </c>
      <c r="L679" s="595" t="str">
        <f t="shared" si="26"/>
        <v/>
      </c>
      <c r="M679" s="595" t="str">
        <f t="shared" si="26"/>
        <v/>
      </c>
      <c r="N679" s="595" t="str">
        <f t="shared" si="26"/>
        <v/>
      </c>
      <c r="O679" s="596" t="b">
        <v>0</v>
      </c>
    </row>
    <row r="680" spans="1:15" ht="16.5" thickBot="1">
      <c r="A680" s="125" t="s">
        <v>307</v>
      </c>
      <c r="B680" s="123" t="s">
        <v>1053</v>
      </c>
      <c r="C680" s="506" t="s">
        <v>1054</v>
      </c>
      <c r="D680" s="98"/>
      <c r="E680" s="98"/>
      <c r="F680" s="124">
        <v>1317.58</v>
      </c>
      <c r="H680" s="595" t="str">
        <f t="shared" si="25"/>
        <v/>
      </c>
      <c r="I680" s="595" t="str">
        <f t="shared" si="26"/>
        <v/>
      </c>
      <c r="J680" s="595" t="str">
        <f t="shared" si="26"/>
        <v/>
      </c>
      <c r="K680" s="595" t="str">
        <f t="shared" si="26"/>
        <v/>
      </c>
      <c r="L680" s="595" t="str">
        <f t="shared" si="26"/>
        <v/>
      </c>
      <c r="M680" s="595" t="str">
        <f t="shared" si="26"/>
        <v/>
      </c>
      <c r="N680" s="595" t="str">
        <f t="shared" si="26"/>
        <v/>
      </c>
      <c r="O680" s="596" t="b">
        <v>0</v>
      </c>
    </row>
    <row r="681" spans="1:15" ht="16.5" thickBot="1">
      <c r="A681" s="126" t="s">
        <v>1055</v>
      </c>
      <c r="B681" s="83" t="s">
        <v>79</v>
      </c>
      <c r="C681" s="102" t="s">
        <v>79</v>
      </c>
      <c r="D681" s="49"/>
      <c r="E681" s="49" t="s">
        <v>79</v>
      </c>
      <c r="F681" s="50" t="s">
        <v>79</v>
      </c>
      <c r="H681" s="595" t="str">
        <f t="shared" si="25"/>
        <v/>
      </c>
      <c r="I681" s="595" t="str">
        <f t="shared" si="26"/>
        <v/>
      </c>
      <c r="J681" s="595" t="str">
        <f t="shared" si="26"/>
        <v/>
      </c>
      <c r="K681" s="595" t="str">
        <f t="shared" si="26"/>
        <v/>
      </c>
      <c r="L681" s="595" t="str">
        <f t="shared" si="26"/>
        <v/>
      </c>
      <c r="M681" s="595" t="str">
        <f t="shared" si="26"/>
        <v/>
      </c>
      <c r="N681" s="595" t="str">
        <f t="shared" si="26"/>
        <v/>
      </c>
      <c r="O681" s="596" t="s">
        <v>79</v>
      </c>
    </row>
    <row r="682" spans="1:15" ht="16.5" thickBot="1">
      <c r="A682" s="127" t="s">
        <v>385</v>
      </c>
      <c r="B682" s="28" t="s">
        <v>1056</v>
      </c>
      <c r="C682" s="102" t="s">
        <v>1057</v>
      </c>
      <c r="D682" s="49"/>
      <c r="E682" s="49"/>
      <c r="F682" s="50">
        <v>0</v>
      </c>
      <c r="H682" s="595">
        <f t="shared" si="25"/>
        <v>0</v>
      </c>
      <c r="I682" s="595">
        <f t="shared" si="26"/>
        <v>0</v>
      </c>
      <c r="J682" s="595">
        <f t="shared" si="26"/>
        <v>0</v>
      </c>
      <c r="K682" s="595">
        <f t="shared" si="26"/>
        <v>0</v>
      </c>
      <c r="L682" s="595">
        <f t="shared" si="26"/>
        <v>0</v>
      </c>
      <c r="M682" s="595">
        <f t="shared" si="26"/>
        <v>0</v>
      </c>
      <c r="N682" s="595">
        <f t="shared" si="26"/>
        <v>0</v>
      </c>
      <c r="O682" s="596" t="b">
        <v>1</v>
      </c>
    </row>
    <row r="683" spans="1:15">
      <c r="A683" s="125" t="s">
        <v>1058</v>
      </c>
      <c r="B683" s="28" t="s">
        <v>1056</v>
      </c>
      <c r="C683" s="102" t="s">
        <v>1059</v>
      </c>
      <c r="D683" s="49"/>
      <c r="E683" s="49"/>
      <c r="F683" s="50">
        <v>60.989999999999981</v>
      </c>
      <c r="H683" s="595">
        <f t="shared" si="25"/>
        <v>21.505073999999986</v>
      </c>
      <c r="I683" s="595">
        <f t="shared" si="26"/>
        <v>21.505073999999986</v>
      </c>
      <c r="J683" s="595">
        <f t="shared" si="26"/>
        <v>28.25666699999999</v>
      </c>
      <c r="K683" s="595">
        <f t="shared" si="26"/>
        <v>19.629631499999991</v>
      </c>
      <c r="L683" s="595">
        <f t="shared" si="26"/>
        <v>31.194860249999984</v>
      </c>
      <c r="M683" s="595">
        <f t="shared" si="26"/>
        <v>26.881342499999992</v>
      </c>
      <c r="N683" s="595">
        <f t="shared" si="26"/>
        <v>30.194624249999986</v>
      </c>
      <c r="O683" s="596" t="b">
        <v>1</v>
      </c>
    </row>
    <row r="684" spans="1:15" ht="16.5" thickBot="1">
      <c r="A684" s="120"/>
      <c r="B684" s="42" t="s">
        <v>1060</v>
      </c>
      <c r="C684" s="105" t="s">
        <v>1061</v>
      </c>
      <c r="D684" s="52"/>
      <c r="E684" s="52"/>
      <c r="F684" s="53">
        <v>60.989999999999981</v>
      </c>
      <c r="H684" s="595">
        <f t="shared" si="25"/>
        <v>21.505073999999986</v>
      </c>
      <c r="I684" s="595">
        <f t="shared" si="26"/>
        <v>21.505073999999986</v>
      </c>
      <c r="J684" s="595">
        <f t="shared" si="26"/>
        <v>28.25666699999999</v>
      </c>
      <c r="K684" s="595">
        <f t="shared" si="26"/>
        <v>19.629631499999991</v>
      </c>
      <c r="L684" s="595">
        <f t="shared" si="26"/>
        <v>31.194860249999984</v>
      </c>
      <c r="M684" s="595">
        <f t="shared" si="26"/>
        <v>26.881342499999992</v>
      </c>
      <c r="N684" s="595">
        <f t="shared" si="26"/>
        <v>30.194624249999986</v>
      </c>
      <c r="O684" s="596" t="b">
        <v>1</v>
      </c>
    </row>
    <row r="685" spans="1:15">
      <c r="A685" s="119" t="s">
        <v>280</v>
      </c>
      <c r="B685" s="28" t="s">
        <v>1056</v>
      </c>
      <c r="C685" s="102" t="s">
        <v>1062</v>
      </c>
      <c r="D685" s="49"/>
      <c r="E685" s="49"/>
      <c r="F685" s="50">
        <v>203.42999999999998</v>
      </c>
      <c r="H685" s="595">
        <f t="shared" si="25"/>
        <v>71.729417999999981</v>
      </c>
      <c r="I685" s="595">
        <f t="shared" si="26"/>
        <v>71.729417999999981</v>
      </c>
      <c r="J685" s="595">
        <f t="shared" si="26"/>
        <v>94.249118999999993</v>
      </c>
      <c r="K685" s="595">
        <f t="shared" si="26"/>
        <v>65.473945499999985</v>
      </c>
      <c r="L685" s="595">
        <f t="shared" si="26"/>
        <v>104.04935924999997</v>
      </c>
      <c r="M685" s="595">
        <f t="shared" si="26"/>
        <v>89.661772499999984</v>
      </c>
      <c r="N685" s="595">
        <f t="shared" si="26"/>
        <v>100.71310724999998</v>
      </c>
      <c r="O685" s="596" t="b">
        <v>1</v>
      </c>
    </row>
    <row r="686" spans="1:15" ht="16.5" thickBot="1">
      <c r="A686" s="120"/>
      <c r="B686" s="42" t="s">
        <v>1063</v>
      </c>
      <c r="C686" s="105" t="s">
        <v>1064</v>
      </c>
      <c r="D686" s="52"/>
      <c r="E686" s="52"/>
      <c r="F686" s="53">
        <v>203.42999999999998</v>
      </c>
      <c r="H686" s="595">
        <f t="shared" si="25"/>
        <v>71.729417999999981</v>
      </c>
      <c r="I686" s="595">
        <f t="shared" si="26"/>
        <v>71.729417999999981</v>
      </c>
      <c r="J686" s="595">
        <f t="shared" si="26"/>
        <v>94.249118999999993</v>
      </c>
      <c r="K686" s="595">
        <f t="shared" si="26"/>
        <v>65.473945499999985</v>
      </c>
      <c r="L686" s="595">
        <f t="shared" si="26"/>
        <v>104.04935924999997</v>
      </c>
      <c r="M686" s="595">
        <f t="shared" si="26"/>
        <v>89.661772499999984</v>
      </c>
      <c r="N686" s="595">
        <f t="shared" si="26"/>
        <v>100.71310724999998</v>
      </c>
      <c r="O686" s="596" t="b">
        <v>1</v>
      </c>
    </row>
    <row r="687" spans="1:15">
      <c r="A687" s="119" t="s">
        <v>1065</v>
      </c>
      <c r="B687" s="28" t="s">
        <v>1056</v>
      </c>
      <c r="C687" s="102" t="s">
        <v>1066</v>
      </c>
      <c r="D687" s="49"/>
      <c r="E687" s="49"/>
      <c r="F687" s="50">
        <v>316.13</v>
      </c>
      <c r="H687" s="595">
        <f t="shared" si="25"/>
        <v>111.46743799999997</v>
      </c>
      <c r="I687" s="595">
        <f t="shared" si="26"/>
        <v>111.46743799999997</v>
      </c>
      <c r="J687" s="595">
        <f t="shared" si="26"/>
        <v>146.46302900000001</v>
      </c>
      <c r="K687" s="595">
        <f t="shared" si="26"/>
        <v>101.74644049999999</v>
      </c>
      <c r="L687" s="595">
        <f t="shared" si="26"/>
        <v>161.69259174999996</v>
      </c>
      <c r="M687" s="595">
        <f t="shared" si="26"/>
        <v>139.33429749999999</v>
      </c>
      <c r="N687" s="595">
        <f t="shared" si="26"/>
        <v>156.50805974999997</v>
      </c>
      <c r="O687" s="596" t="b">
        <v>1</v>
      </c>
    </row>
    <row r="688" spans="1:15" ht="16.5" thickBot="1">
      <c r="A688" s="120"/>
      <c r="B688" s="42" t="s">
        <v>1067</v>
      </c>
      <c r="C688" s="105" t="s">
        <v>1068</v>
      </c>
      <c r="D688" s="52"/>
      <c r="E688" s="52"/>
      <c r="F688" s="53">
        <v>316.13</v>
      </c>
      <c r="H688" s="595">
        <f t="shared" si="25"/>
        <v>111.46743799999997</v>
      </c>
      <c r="I688" s="595">
        <f t="shared" si="26"/>
        <v>111.46743799999997</v>
      </c>
      <c r="J688" s="595">
        <f t="shared" si="26"/>
        <v>146.46302900000001</v>
      </c>
      <c r="K688" s="595">
        <f t="shared" si="26"/>
        <v>101.74644049999999</v>
      </c>
      <c r="L688" s="595">
        <f t="shared" si="26"/>
        <v>161.69259174999996</v>
      </c>
      <c r="M688" s="595">
        <f t="shared" si="26"/>
        <v>139.33429749999999</v>
      </c>
      <c r="N688" s="595">
        <f t="shared" si="26"/>
        <v>156.50805974999997</v>
      </c>
      <c r="O688" s="596" t="b">
        <v>1</v>
      </c>
    </row>
    <row r="689" spans="1:15">
      <c r="A689" s="119" t="s">
        <v>397</v>
      </c>
      <c r="B689" s="28" t="s">
        <v>1056</v>
      </c>
      <c r="C689" s="102" t="s">
        <v>1069</v>
      </c>
      <c r="D689" s="49"/>
      <c r="E689" s="49"/>
      <c r="F689" s="50">
        <v>744.68999999999994</v>
      </c>
      <c r="H689" s="595">
        <f t="shared" si="25"/>
        <v>262.57769399999989</v>
      </c>
      <c r="I689" s="595">
        <f t="shared" si="26"/>
        <v>262.57769399999989</v>
      </c>
      <c r="J689" s="595">
        <f t="shared" si="26"/>
        <v>345.01487699999996</v>
      </c>
      <c r="K689" s="595">
        <f t="shared" si="26"/>
        <v>239.67847649999996</v>
      </c>
      <c r="L689" s="595">
        <f t="shared" si="26"/>
        <v>380.89031774999989</v>
      </c>
      <c r="M689" s="595">
        <f t="shared" si="26"/>
        <v>328.22211749999997</v>
      </c>
      <c r="N689" s="595">
        <f t="shared" si="26"/>
        <v>368.67740174999994</v>
      </c>
      <c r="O689" s="596" t="b">
        <v>1</v>
      </c>
    </row>
    <row r="690" spans="1:15" ht="16.5" thickBot="1">
      <c r="A690" s="120"/>
      <c r="B690" s="42" t="s">
        <v>1070</v>
      </c>
      <c r="C690" s="105" t="s">
        <v>1071</v>
      </c>
      <c r="D690" s="52"/>
      <c r="E690" s="52"/>
      <c r="F690" s="53">
        <v>744.68999999999994</v>
      </c>
      <c r="H690" s="595">
        <f t="shared" si="25"/>
        <v>262.57769399999989</v>
      </c>
      <c r="I690" s="595">
        <f t="shared" si="26"/>
        <v>262.57769399999989</v>
      </c>
      <c r="J690" s="595">
        <f t="shared" si="26"/>
        <v>345.01487699999996</v>
      </c>
      <c r="K690" s="595">
        <f t="shared" si="26"/>
        <v>239.67847649999996</v>
      </c>
      <c r="L690" s="595">
        <f t="shared" si="26"/>
        <v>380.89031774999989</v>
      </c>
      <c r="M690" s="595">
        <f t="shared" si="26"/>
        <v>328.22211749999997</v>
      </c>
      <c r="N690" s="595">
        <f t="shared" si="26"/>
        <v>368.67740174999994</v>
      </c>
      <c r="O690" s="596" t="b">
        <v>1</v>
      </c>
    </row>
    <row r="691" spans="1:15">
      <c r="A691" s="119" t="s">
        <v>1072</v>
      </c>
      <c r="B691" s="28" t="s">
        <v>1056</v>
      </c>
      <c r="C691" s="102" t="s">
        <v>1073</v>
      </c>
      <c r="D691" s="49"/>
      <c r="E691" s="49"/>
      <c r="F691" s="50">
        <v>891.53999999999985</v>
      </c>
      <c r="H691" s="595">
        <f t="shared" si="25"/>
        <v>314.35700399999985</v>
      </c>
      <c r="I691" s="595">
        <f t="shared" si="26"/>
        <v>314.35700399999985</v>
      </c>
      <c r="J691" s="595">
        <f t="shared" si="26"/>
        <v>413.05048199999993</v>
      </c>
      <c r="K691" s="595">
        <f t="shared" si="26"/>
        <v>286.94214899999992</v>
      </c>
      <c r="L691" s="595">
        <f t="shared" si="26"/>
        <v>456.00042149999985</v>
      </c>
      <c r="M691" s="595">
        <f t="shared" ref="I691:N734" si="27">IF(AND(ISNUMBER($F691),$O691),$F691*M$3,"")</f>
        <v>392.94625499999989</v>
      </c>
      <c r="N691" s="595">
        <f t="shared" si="27"/>
        <v>441.37916549999989</v>
      </c>
      <c r="O691" s="596" t="b">
        <v>1</v>
      </c>
    </row>
    <row r="692" spans="1:15" ht="16.5" thickBot="1">
      <c r="A692" s="120"/>
      <c r="B692" s="42" t="s">
        <v>1074</v>
      </c>
      <c r="C692" s="105" t="s">
        <v>1075</v>
      </c>
      <c r="D692" s="52"/>
      <c r="E692" s="52"/>
      <c r="F692" s="53">
        <v>891.53999999999985</v>
      </c>
      <c r="H692" s="595">
        <f t="shared" si="25"/>
        <v>314.35700399999985</v>
      </c>
      <c r="I692" s="595">
        <f t="shared" si="27"/>
        <v>314.35700399999985</v>
      </c>
      <c r="J692" s="595">
        <f t="shared" si="27"/>
        <v>413.05048199999993</v>
      </c>
      <c r="K692" s="595">
        <f t="shared" si="27"/>
        <v>286.94214899999992</v>
      </c>
      <c r="L692" s="595">
        <f t="shared" si="27"/>
        <v>456.00042149999985</v>
      </c>
      <c r="M692" s="595">
        <f t="shared" si="27"/>
        <v>392.94625499999989</v>
      </c>
      <c r="N692" s="595">
        <f t="shared" si="27"/>
        <v>441.37916549999989</v>
      </c>
      <c r="O692" s="596" t="b">
        <v>1</v>
      </c>
    </row>
    <row r="693" spans="1:15" ht="16.5" thickBot="1">
      <c r="A693" s="121" t="s">
        <v>286</v>
      </c>
      <c r="B693" s="86" t="s">
        <v>1076</v>
      </c>
      <c r="C693" s="319" t="s">
        <v>1077</v>
      </c>
      <c r="D693" s="88"/>
      <c r="E693" s="88"/>
      <c r="F693" s="89">
        <v>109.75999999999996</v>
      </c>
      <c r="H693" s="595" t="str">
        <f t="shared" si="25"/>
        <v/>
      </c>
      <c r="I693" s="595" t="str">
        <f t="shared" si="27"/>
        <v/>
      </c>
      <c r="J693" s="595" t="str">
        <f t="shared" si="27"/>
        <v/>
      </c>
      <c r="K693" s="595" t="str">
        <f t="shared" si="27"/>
        <v/>
      </c>
      <c r="L693" s="595" t="str">
        <f t="shared" si="27"/>
        <v/>
      </c>
      <c r="M693" s="595" t="str">
        <f t="shared" si="27"/>
        <v/>
      </c>
      <c r="N693" s="595" t="str">
        <f t="shared" si="27"/>
        <v/>
      </c>
      <c r="O693" s="596" t="b">
        <v>0</v>
      </c>
    </row>
    <row r="694" spans="1:15" ht="30.75" thickBot="1">
      <c r="A694" s="122" t="s">
        <v>289</v>
      </c>
      <c r="B694" s="123" t="s">
        <v>1078</v>
      </c>
      <c r="C694" s="506" t="s">
        <v>1079</v>
      </c>
      <c r="D694" s="98"/>
      <c r="E694" s="98"/>
      <c r="F694" s="124">
        <v>209.6</v>
      </c>
      <c r="H694" s="595" t="str">
        <f t="shared" si="25"/>
        <v/>
      </c>
      <c r="I694" s="595" t="str">
        <f t="shared" si="27"/>
        <v/>
      </c>
      <c r="J694" s="595" t="str">
        <f t="shared" si="27"/>
        <v/>
      </c>
      <c r="K694" s="595" t="str">
        <f t="shared" si="27"/>
        <v/>
      </c>
      <c r="L694" s="595" t="str">
        <f t="shared" si="27"/>
        <v/>
      </c>
      <c r="M694" s="595" t="str">
        <f t="shared" si="27"/>
        <v/>
      </c>
      <c r="N694" s="595" t="str">
        <f t="shared" si="27"/>
        <v/>
      </c>
      <c r="O694" s="596" t="b">
        <v>0</v>
      </c>
    </row>
    <row r="695" spans="1:15" ht="16.5" thickBot="1">
      <c r="A695" s="121" t="s">
        <v>292</v>
      </c>
      <c r="B695" s="86" t="s">
        <v>1080</v>
      </c>
      <c r="C695" s="319" t="s">
        <v>1081</v>
      </c>
      <c r="D695" s="88"/>
      <c r="E695" s="88"/>
      <c r="F695" s="89">
        <v>415.02</v>
      </c>
      <c r="H695" s="595" t="str">
        <f t="shared" ref="H695:H758" si="28">IF(AND(ISNUMBER($F695),$O695),$F695*H$3,"")</f>
        <v/>
      </c>
      <c r="I695" s="595" t="str">
        <f t="shared" si="27"/>
        <v/>
      </c>
      <c r="J695" s="595" t="str">
        <f t="shared" si="27"/>
        <v/>
      </c>
      <c r="K695" s="595" t="str">
        <f t="shared" si="27"/>
        <v/>
      </c>
      <c r="L695" s="595" t="str">
        <f t="shared" si="27"/>
        <v/>
      </c>
      <c r="M695" s="595" t="str">
        <f t="shared" si="27"/>
        <v/>
      </c>
      <c r="N695" s="595" t="str">
        <f t="shared" si="27"/>
        <v/>
      </c>
      <c r="O695" s="596" t="b">
        <v>0</v>
      </c>
    </row>
    <row r="696" spans="1:15" ht="16.5" thickBot="1">
      <c r="A696" s="122" t="s">
        <v>295</v>
      </c>
      <c r="B696" s="123" t="s">
        <v>1082</v>
      </c>
      <c r="C696" s="506" t="s">
        <v>1083</v>
      </c>
      <c r="D696" s="98"/>
      <c r="E696" s="98"/>
      <c r="F696" s="124">
        <v>613.44999999999993</v>
      </c>
      <c r="H696" s="595" t="str">
        <f t="shared" si="28"/>
        <v/>
      </c>
      <c r="I696" s="595" t="str">
        <f t="shared" si="27"/>
        <v/>
      </c>
      <c r="J696" s="595" t="str">
        <f t="shared" si="27"/>
        <v/>
      </c>
      <c r="K696" s="595" t="str">
        <f t="shared" si="27"/>
        <v/>
      </c>
      <c r="L696" s="595" t="str">
        <f t="shared" si="27"/>
        <v/>
      </c>
      <c r="M696" s="595" t="str">
        <f t="shared" si="27"/>
        <v/>
      </c>
      <c r="N696" s="595" t="str">
        <f t="shared" si="27"/>
        <v/>
      </c>
      <c r="O696" s="596" t="b">
        <v>0</v>
      </c>
    </row>
    <row r="697" spans="1:15" ht="16.5" thickBot="1">
      <c r="A697" s="121" t="s">
        <v>298</v>
      </c>
      <c r="B697" s="86" t="s">
        <v>1084</v>
      </c>
      <c r="C697" s="319" t="s">
        <v>1085</v>
      </c>
      <c r="D697" s="88"/>
      <c r="E697" s="88"/>
      <c r="F697" s="89">
        <v>548.04999999999995</v>
      </c>
      <c r="H697" s="595" t="str">
        <f t="shared" si="28"/>
        <v/>
      </c>
      <c r="I697" s="595" t="str">
        <f t="shared" si="27"/>
        <v/>
      </c>
      <c r="J697" s="595" t="str">
        <f t="shared" si="27"/>
        <v/>
      </c>
      <c r="K697" s="595" t="str">
        <f t="shared" si="27"/>
        <v/>
      </c>
      <c r="L697" s="595" t="str">
        <f t="shared" si="27"/>
        <v/>
      </c>
      <c r="M697" s="595" t="str">
        <f t="shared" si="27"/>
        <v/>
      </c>
      <c r="N697" s="595" t="str">
        <f t="shared" si="27"/>
        <v/>
      </c>
      <c r="O697" s="596" t="b">
        <v>0</v>
      </c>
    </row>
    <row r="698" spans="1:15" ht="30.75" thickBot="1">
      <c r="A698" s="121" t="s">
        <v>301</v>
      </c>
      <c r="B698" s="86" t="s">
        <v>1086</v>
      </c>
      <c r="C698" s="319" t="s">
        <v>1087</v>
      </c>
      <c r="D698" s="88"/>
      <c r="E698" s="88"/>
      <c r="F698" s="89">
        <v>496.67999999999995</v>
      </c>
      <c r="H698" s="595" t="str">
        <f t="shared" si="28"/>
        <v/>
      </c>
      <c r="I698" s="595" t="str">
        <f t="shared" si="27"/>
        <v/>
      </c>
      <c r="J698" s="595" t="str">
        <f t="shared" si="27"/>
        <v/>
      </c>
      <c r="K698" s="595" t="str">
        <f t="shared" si="27"/>
        <v/>
      </c>
      <c r="L698" s="595" t="str">
        <f t="shared" si="27"/>
        <v/>
      </c>
      <c r="M698" s="595" t="str">
        <f t="shared" si="27"/>
        <v/>
      </c>
      <c r="N698" s="595" t="str">
        <f t="shared" si="27"/>
        <v/>
      </c>
      <c r="O698" s="596" t="b">
        <v>0</v>
      </c>
    </row>
    <row r="699" spans="1:15" ht="16.5" thickBot="1">
      <c r="A699" s="121" t="s">
        <v>304</v>
      </c>
      <c r="B699" s="86" t="s">
        <v>1088</v>
      </c>
      <c r="C699" s="319" t="s">
        <v>1089</v>
      </c>
      <c r="D699" s="88"/>
      <c r="E699" s="88"/>
      <c r="F699" s="89">
        <v>609.03</v>
      </c>
      <c r="H699" s="595" t="str">
        <f t="shared" si="28"/>
        <v/>
      </c>
      <c r="I699" s="595" t="str">
        <f t="shared" si="27"/>
        <v/>
      </c>
      <c r="J699" s="595" t="str">
        <f t="shared" si="27"/>
        <v/>
      </c>
      <c r="K699" s="595" t="str">
        <f t="shared" si="27"/>
        <v/>
      </c>
      <c r="L699" s="595" t="str">
        <f t="shared" si="27"/>
        <v/>
      </c>
      <c r="M699" s="595" t="str">
        <f t="shared" si="27"/>
        <v/>
      </c>
      <c r="N699" s="595" t="str">
        <f t="shared" si="27"/>
        <v/>
      </c>
      <c r="O699" s="596" t="b">
        <v>0</v>
      </c>
    </row>
    <row r="700" spans="1:15" ht="16.5" thickBot="1">
      <c r="A700" s="122" t="s">
        <v>307</v>
      </c>
      <c r="B700" s="123" t="s">
        <v>1090</v>
      </c>
      <c r="C700" s="506" t="s">
        <v>1091</v>
      </c>
      <c r="D700" s="98"/>
      <c r="E700" s="98"/>
      <c r="F700" s="124">
        <v>864.36</v>
      </c>
      <c r="H700" s="595" t="str">
        <f t="shared" si="28"/>
        <v/>
      </c>
      <c r="I700" s="595" t="str">
        <f t="shared" si="27"/>
        <v/>
      </c>
      <c r="J700" s="595" t="str">
        <f t="shared" si="27"/>
        <v/>
      </c>
      <c r="K700" s="595" t="str">
        <f t="shared" si="27"/>
        <v/>
      </c>
      <c r="L700" s="595" t="str">
        <f t="shared" si="27"/>
        <v/>
      </c>
      <c r="M700" s="595" t="str">
        <f t="shared" si="27"/>
        <v/>
      </c>
      <c r="N700" s="595" t="str">
        <f t="shared" si="27"/>
        <v/>
      </c>
      <c r="O700" s="596" t="b">
        <v>0</v>
      </c>
    </row>
    <row r="701" spans="1:15" ht="16.5" thickBot="1">
      <c r="A701" s="62"/>
      <c r="B701" s="63" t="s">
        <v>79</v>
      </c>
      <c r="C701" s="232" t="s">
        <v>79</v>
      </c>
      <c r="D701" s="64"/>
      <c r="E701" s="64" t="s">
        <v>79</v>
      </c>
      <c r="F701" s="66" t="s">
        <v>79</v>
      </c>
      <c r="H701" s="595" t="str">
        <f t="shared" si="28"/>
        <v/>
      </c>
      <c r="I701" s="595" t="str">
        <f t="shared" si="27"/>
        <v/>
      </c>
      <c r="J701" s="595" t="str">
        <f t="shared" si="27"/>
        <v/>
      </c>
      <c r="K701" s="595" t="str">
        <f t="shared" si="27"/>
        <v/>
      </c>
      <c r="L701" s="595" t="str">
        <f t="shared" si="27"/>
        <v/>
      </c>
      <c r="M701" s="595" t="str">
        <f t="shared" si="27"/>
        <v/>
      </c>
      <c r="N701" s="595" t="str">
        <f t="shared" si="27"/>
        <v/>
      </c>
      <c r="O701" s="596" t="s">
        <v>79</v>
      </c>
    </row>
    <row r="702" spans="1:15" ht="16.5" thickBot="1">
      <c r="A702" s="126" t="s">
        <v>1092</v>
      </c>
      <c r="B702" s="83" t="s">
        <v>79</v>
      </c>
      <c r="C702" s="102" t="s">
        <v>79</v>
      </c>
      <c r="D702" s="49"/>
      <c r="E702" s="49" t="s">
        <v>79</v>
      </c>
      <c r="F702" s="50" t="s">
        <v>79</v>
      </c>
      <c r="H702" s="595" t="str">
        <f t="shared" si="28"/>
        <v/>
      </c>
      <c r="I702" s="595" t="str">
        <f t="shared" si="27"/>
        <v/>
      </c>
      <c r="J702" s="595" t="str">
        <f t="shared" si="27"/>
        <v/>
      </c>
      <c r="K702" s="595" t="str">
        <f t="shared" si="27"/>
        <v/>
      </c>
      <c r="L702" s="595" t="str">
        <f t="shared" si="27"/>
        <v/>
      </c>
      <c r="M702" s="595" t="str">
        <f t="shared" si="27"/>
        <v/>
      </c>
      <c r="N702" s="595" t="str">
        <f t="shared" si="27"/>
        <v/>
      </c>
      <c r="O702" s="596" t="s">
        <v>79</v>
      </c>
    </row>
    <row r="703" spans="1:15" ht="16.5" thickBot="1">
      <c r="A703" s="127" t="s">
        <v>385</v>
      </c>
      <c r="B703" s="28" t="s">
        <v>1093</v>
      </c>
      <c r="C703" s="102" t="s">
        <v>1094</v>
      </c>
      <c r="D703" s="49"/>
      <c r="E703" s="49"/>
      <c r="F703" s="50">
        <v>0</v>
      </c>
      <c r="H703" s="595">
        <f t="shared" si="28"/>
        <v>0</v>
      </c>
      <c r="I703" s="595">
        <f t="shared" si="27"/>
        <v>0</v>
      </c>
      <c r="J703" s="595">
        <f t="shared" si="27"/>
        <v>0</v>
      </c>
      <c r="K703" s="595">
        <f t="shared" si="27"/>
        <v>0</v>
      </c>
      <c r="L703" s="595">
        <f t="shared" si="27"/>
        <v>0</v>
      </c>
      <c r="M703" s="595">
        <f t="shared" si="27"/>
        <v>0</v>
      </c>
      <c r="N703" s="595">
        <f t="shared" si="27"/>
        <v>0</v>
      </c>
      <c r="O703" s="596" t="b">
        <v>1</v>
      </c>
    </row>
    <row r="704" spans="1:15">
      <c r="A704" s="128" t="s">
        <v>277</v>
      </c>
      <c r="B704" s="71" t="s">
        <v>1093</v>
      </c>
      <c r="C704" s="230" t="s">
        <v>1095</v>
      </c>
      <c r="D704" s="72"/>
      <c r="E704" s="72" t="s">
        <v>79</v>
      </c>
      <c r="F704" s="73">
        <v>250.10000000000002</v>
      </c>
      <c r="H704" s="595">
        <f t="shared" si="28"/>
        <v>88.185259999999985</v>
      </c>
      <c r="I704" s="595">
        <f t="shared" si="27"/>
        <v>88.185259999999985</v>
      </c>
      <c r="J704" s="595">
        <f t="shared" si="27"/>
        <v>115.87133000000001</v>
      </c>
      <c r="K704" s="595">
        <f t="shared" si="27"/>
        <v>80.494685000000004</v>
      </c>
      <c r="L704" s="595">
        <f t="shared" si="27"/>
        <v>127.91989749999999</v>
      </c>
      <c r="M704" s="595">
        <f t="shared" si="27"/>
        <v>110.23157500000001</v>
      </c>
      <c r="N704" s="595">
        <f t="shared" si="27"/>
        <v>123.81825749999999</v>
      </c>
      <c r="O704" s="596" t="b">
        <v>1</v>
      </c>
    </row>
    <row r="705" spans="1:15" ht="16.5" thickBot="1">
      <c r="A705" s="23"/>
      <c r="B705" s="42" t="s">
        <v>1096</v>
      </c>
      <c r="C705" s="105" t="s">
        <v>1097</v>
      </c>
      <c r="D705" s="52"/>
      <c r="E705" s="52"/>
      <c r="F705" s="53">
        <v>250.10000000000002</v>
      </c>
      <c r="H705" s="595">
        <f t="shared" si="28"/>
        <v>88.185259999999985</v>
      </c>
      <c r="I705" s="595">
        <f t="shared" si="27"/>
        <v>88.185259999999985</v>
      </c>
      <c r="J705" s="595">
        <f t="shared" si="27"/>
        <v>115.87133000000001</v>
      </c>
      <c r="K705" s="595">
        <f t="shared" si="27"/>
        <v>80.494685000000004</v>
      </c>
      <c r="L705" s="595">
        <f t="shared" si="27"/>
        <v>127.91989749999999</v>
      </c>
      <c r="M705" s="595">
        <f t="shared" si="27"/>
        <v>110.23157500000001</v>
      </c>
      <c r="N705" s="595">
        <f t="shared" si="27"/>
        <v>123.81825749999999</v>
      </c>
      <c r="O705" s="596" t="b">
        <v>1</v>
      </c>
    </row>
    <row r="706" spans="1:15">
      <c r="A706" s="129" t="s">
        <v>280</v>
      </c>
      <c r="B706" s="28" t="s">
        <v>1093</v>
      </c>
      <c r="C706" s="102" t="s">
        <v>1098</v>
      </c>
      <c r="D706" s="49"/>
      <c r="E706" s="49" t="s">
        <v>79</v>
      </c>
      <c r="F706" s="50">
        <v>324.92999999999995</v>
      </c>
      <c r="H706" s="595">
        <f t="shared" si="28"/>
        <v>114.57031799999996</v>
      </c>
      <c r="I706" s="595">
        <f t="shared" si="27"/>
        <v>114.57031799999996</v>
      </c>
      <c r="J706" s="595">
        <f t="shared" si="27"/>
        <v>150.54006899999996</v>
      </c>
      <c r="K706" s="595">
        <f t="shared" si="27"/>
        <v>104.57872049999997</v>
      </c>
      <c r="L706" s="595">
        <f t="shared" si="27"/>
        <v>166.19357174999993</v>
      </c>
      <c r="M706" s="595">
        <f t="shared" si="27"/>
        <v>143.21289749999997</v>
      </c>
      <c r="N706" s="595">
        <f t="shared" si="27"/>
        <v>160.86471974999995</v>
      </c>
      <c r="O706" s="596" t="b">
        <v>1</v>
      </c>
    </row>
    <row r="707" spans="1:15" ht="16.5" thickBot="1">
      <c r="A707" s="23"/>
      <c r="B707" s="42" t="s">
        <v>1099</v>
      </c>
      <c r="C707" s="105" t="s">
        <v>1100</v>
      </c>
      <c r="D707" s="52"/>
      <c r="E707" s="52"/>
      <c r="F707" s="53">
        <v>324.92999999999995</v>
      </c>
      <c r="H707" s="595">
        <f t="shared" si="28"/>
        <v>114.57031799999996</v>
      </c>
      <c r="I707" s="595">
        <f t="shared" si="27"/>
        <v>114.57031799999996</v>
      </c>
      <c r="J707" s="595">
        <f t="shared" si="27"/>
        <v>150.54006899999996</v>
      </c>
      <c r="K707" s="595">
        <f t="shared" si="27"/>
        <v>104.57872049999997</v>
      </c>
      <c r="L707" s="595">
        <f t="shared" si="27"/>
        <v>166.19357174999993</v>
      </c>
      <c r="M707" s="595">
        <f t="shared" si="27"/>
        <v>143.21289749999997</v>
      </c>
      <c r="N707" s="595">
        <f t="shared" si="27"/>
        <v>160.86471974999995</v>
      </c>
      <c r="O707" s="596" t="b">
        <v>1</v>
      </c>
    </row>
    <row r="708" spans="1:15">
      <c r="A708" s="129" t="s">
        <v>283</v>
      </c>
      <c r="B708" s="28" t="s">
        <v>1093</v>
      </c>
      <c r="C708" s="102" t="s">
        <v>1101</v>
      </c>
      <c r="D708" s="49"/>
      <c r="E708" s="49" t="s">
        <v>79</v>
      </c>
      <c r="F708" s="50">
        <v>537.1</v>
      </c>
      <c r="H708" s="595">
        <f t="shared" si="28"/>
        <v>189.38145999999998</v>
      </c>
      <c r="I708" s="595">
        <f t="shared" si="27"/>
        <v>189.38145999999998</v>
      </c>
      <c r="J708" s="595">
        <f t="shared" si="27"/>
        <v>248.83843000000002</v>
      </c>
      <c r="K708" s="595">
        <f t="shared" si="27"/>
        <v>172.865635</v>
      </c>
      <c r="L708" s="595">
        <f t="shared" si="27"/>
        <v>274.71322249999997</v>
      </c>
      <c r="M708" s="595">
        <f t="shared" si="27"/>
        <v>236.72682499999999</v>
      </c>
      <c r="N708" s="595">
        <f t="shared" si="27"/>
        <v>265.90478249999995</v>
      </c>
      <c r="O708" s="596" t="b">
        <v>1</v>
      </c>
    </row>
    <row r="709" spans="1:15" ht="16.5" thickBot="1">
      <c r="A709" s="23"/>
      <c r="B709" s="42" t="s">
        <v>1102</v>
      </c>
      <c r="C709" s="105" t="s">
        <v>1103</v>
      </c>
      <c r="D709" s="52"/>
      <c r="E709" s="52"/>
      <c r="F709" s="53">
        <v>537.1</v>
      </c>
      <c r="H709" s="595">
        <f t="shared" si="28"/>
        <v>189.38145999999998</v>
      </c>
      <c r="I709" s="595">
        <f t="shared" si="27"/>
        <v>189.38145999999998</v>
      </c>
      <c r="J709" s="595">
        <f t="shared" si="27"/>
        <v>248.83843000000002</v>
      </c>
      <c r="K709" s="595">
        <f t="shared" si="27"/>
        <v>172.865635</v>
      </c>
      <c r="L709" s="595">
        <f t="shared" si="27"/>
        <v>274.71322249999997</v>
      </c>
      <c r="M709" s="595">
        <f t="shared" si="27"/>
        <v>236.72682499999999</v>
      </c>
      <c r="N709" s="595">
        <f t="shared" si="27"/>
        <v>265.90478249999995</v>
      </c>
      <c r="O709" s="596" t="b">
        <v>1</v>
      </c>
    </row>
    <row r="710" spans="1:15">
      <c r="A710" s="129" t="s">
        <v>397</v>
      </c>
      <c r="B710" s="28" t="s">
        <v>1093</v>
      </c>
      <c r="C710" s="102" t="s">
        <v>1104</v>
      </c>
      <c r="D710" s="49"/>
      <c r="E710" s="49" t="s">
        <v>79</v>
      </c>
      <c r="F710" s="50">
        <v>910.19999999999993</v>
      </c>
      <c r="H710" s="595">
        <f t="shared" si="28"/>
        <v>320.93651999999992</v>
      </c>
      <c r="I710" s="595">
        <f t="shared" si="27"/>
        <v>320.93651999999992</v>
      </c>
      <c r="J710" s="595">
        <f t="shared" si="27"/>
        <v>421.69565999999998</v>
      </c>
      <c r="K710" s="595">
        <f t="shared" si="27"/>
        <v>292.94786999999997</v>
      </c>
      <c r="L710" s="595">
        <f t="shared" si="27"/>
        <v>465.54454499999986</v>
      </c>
      <c r="M710" s="595">
        <f t="shared" si="27"/>
        <v>401.17064999999997</v>
      </c>
      <c r="N710" s="595">
        <f t="shared" si="27"/>
        <v>450.61726499999992</v>
      </c>
      <c r="O710" s="596" t="b">
        <v>1</v>
      </c>
    </row>
    <row r="711" spans="1:15" ht="16.5" thickBot="1">
      <c r="A711" s="23"/>
      <c r="B711" s="42" t="s">
        <v>1105</v>
      </c>
      <c r="C711" s="105" t="s">
        <v>1106</v>
      </c>
      <c r="D711" s="52"/>
      <c r="E711" s="52"/>
      <c r="F711" s="53">
        <v>910.19999999999993</v>
      </c>
      <c r="H711" s="595">
        <f t="shared" si="28"/>
        <v>320.93651999999992</v>
      </c>
      <c r="I711" s="595">
        <f t="shared" si="27"/>
        <v>320.93651999999992</v>
      </c>
      <c r="J711" s="595">
        <f t="shared" si="27"/>
        <v>421.69565999999998</v>
      </c>
      <c r="K711" s="595">
        <f t="shared" si="27"/>
        <v>292.94786999999997</v>
      </c>
      <c r="L711" s="595">
        <f t="shared" si="27"/>
        <v>465.54454499999986</v>
      </c>
      <c r="M711" s="595">
        <f t="shared" si="27"/>
        <v>401.17064999999997</v>
      </c>
      <c r="N711" s="595">
        <f t="shared" si="27"/>
        <v>450.61726499999992</v>
      </c>
      <c r="O711" s="596" t="b">
        <v>1</v>
      </c>
    </row>
    <row r="712" spans="1:15">
      <c r="A712" s="129" t="s">
        <v>401</v>
      </c>
      <c r="B712" s="28" t="s">
        <v>1093</v>
      </c>
      <c r="C712" s="102" t="s">
        <v>1107</v>
      </c>
      <c r="D712" s="49"/>
      <c r="E712" s="49" t="s">
        <v>79</v>
      </c>
      <c r="F712" s="50">
        <v>1019.88</v>
      </c>
      <c r="H712" s="595">
        <f t="shared" si="28"/>
        <v>359.60968799999989</v>
      </c>
      <c r="I712" s="595">
        <f t="shared" si="27"/>
        <v>359.60968799999989</v>
      </c>
      <c r="J712" s="595">
        <f t="shared" si="27"/>
        <v>472.51040399999999</v>
      </c>
      <c r="K712" s="595">
        <f t="shared" si="27"/>
        <v>328.24837799999995</v>
      </c>
      <c r="L712" s="595">
        <f t="shared" si="27"/>
        <v>521.64312299999995</v>
      </c>
      <c r="M712" s="595">
        <f t="shared" si="27"/>
        <v>449.51210999999995</v>
      </c>
      <c r="N712" s="595">
        <f t="shared" si="27"/>
        <v>504.91709099999991</v>
      </c>
      <c r="O712" s="596" t="b">
        <v>1</v>
      </c>
    </row>
    <row r="713" spans="1:15" ht="16.5" thickBot="1">
      <c r="A713" s="23"/>
      <c r="B713" s="42" t="s">
        <v>1108</v>
      </c>
      <c r="C713" s="105" t="s">
        <v>1109</v>
      </c>
      <c r="D713" s="52"/>
      <c r="E713" s="52"/>
      <c r="F713" s="53">
        <v>1019.88</v>
      </c>
      <c r="H713" s="595">
        <f t="shared" si="28"/>
        <v>359.60968799999989</v>
      </c>
      <c r="I713" s="595">
        <f t="shared" si="27"/>
        <v>359.60968799999989</v>
      </c>
      <c r="J713" s="595">
        <f t="shared" si="27"/>
        <v>472.51040399999999</v>
      </c>
      <c r="K713" s="595">
        <f t="shared" si="27"/>
        <v>328.24837799999995</v>
      </c>
      <c r="L713" s="595">
        <f t="shared" si="27"/>
        <v>521.64312299999995</v>
      </c>
      <c r="M713" s="595">
        <f t="shared" si="27"/>
        <v>449.51210999999995</v>
      </c>
      <c r="N713" s="595">
        <f t="shared" si="27"/>
        <v>504.91709099999991</v>
      </c>
      <c r="O713" s="596" t="b">
        <v>1</v>
      </c>
    </row>
    <row r="714" spans="1:15">
      <c r="A714" s="119" t="s">
        <v>286</v>
      </c>
      <c r="B714" s="28" t="s">
        <v>1093</v>
      </c>
      <c r="C714" s="102" t="s">
        <v>1110</v>
      </c>
      <c r="D714" s="49"/>
      <c r="E714" s="49" t="s">
        <v>79</v>
      </c>
      <c r="F714" s="50">
        <v>139.39999999999998</v>
      </c>
      <c r="H714" s="595">
        <f t="shared" si="28"/>
        <v>49.152439999999977</v>
      </c>
      <c r="I714" s="595">
        <f t="shared" si="27"/>
        <v>49.152439999999977</v>
      </c>
      <c r="J714" s="595">
        <f t="shared" si="27"/>
        <v>64.584019999999981</v>
      </c>
      <c r="K714" s="595">
        <f t="shared" si="27"/>
        <v>44.865889999999986</v>
      </c>
      <c r="L714" s="595">
        <f t="shared" si="27"/>
        <v>71.299614999999974</v>
      </c>
      <c r="M714" s="595">
        <f t="shared" si="27"/>
        <v>61.440549999999988</v>
      </c>
      <c r="N714" s="595">
        <f t="shared" si="27"/>
        <v>69.013454999999979</v>
      </c>
      <c r="O714" s="596" t="b">
        <v>1</v>
      </c>
    </row>
    <row r="715" spans="1:15" ht="16.5" thickBot="1">
      <c r="A715" s="120"/>
      <c r="B715" s="42" t="s">
        <v>1111</v>
      </c>
      <c r="C715" s="105" t="s">
        <v>1112</v>
      </c>
      <c r="D715" s="52"/>
      <c r="E715" s="52"/>
      <c r="F715" s="53">
        <v>139.39999999999998</v>
      </c>
      <c r="H715" s="595" t="str">
        <f t="shared" si="28"/>
        <v/>
      </c>
      <c r="I715" s="595" t="str">
        <f t="shared" si="27"/>
        <v/>
      </c>
      <c r="J715" s="595" t="str">
        <f t="shared" si="27"/>
        <v/>
      </c>
      <c r="K715" s="595" t="str">
        <f t="shared" si="27"/>
        <v/>
      </c>
      <c r="L715" s="595" t="str">
        <f t="shared" si="27"/>
        <v/>
      </c>
      <c r="M715" s="595" t="str">
        <f t="shared" si="27"/>
        <v/>
      </c>
      <c r="N715" s="595" t="str">
        <f t="shared" si="27"/>
        <v/>
      </c>
      <c r="O715" s="596" t="b">
        <v>0</v>
      </c>
    </row>
    <row r="716" spans="1:15" ht="30">
      <c r="A716" s="119" t="s">
        <v>289</v>
      </c>
      <c r="B716" s="28" t="s">
        <v>1093</v>
      </c>
      <c r="C716" s="102" t="s">
        <v>1113</v>
      </c>
      <c r="D716" s="49"/>
      <c r="E716" s="49" t="s">
        <v>79</v>
      </c>
      <c r="F716" s="50">
        <v>287</v>
      </c>
      <c r="H716" s="595">
        <f t="shared" si="28"/>
        <v>101.19619999999998</v>
      </c>
      <c r="I716" s="595">
        <f t="shared" si="27"/>
        <v>101.19619999999998</v>
      </c>
      <c r="J716" s="595">
        <f t="shared" si="27"/>
        <v>132.96709999999999</v>
      </c>
      <c r="K716" s="595">
        <f t="shared" si="27"/>
        <v>92.370949999999993</v>
      </c>
      <c r="L716" s="595">
        <f t="shared" si="27"/>
        <v>146.79332499999998</v>
      </c>
      <c r="M716" s="595">
        <f t="shared" si="27"/>
        <v>126.49525</v>
      </c>
      <c r="N716" s="595">
        <f t="shared" si="27"/>
        <v>142.08652499999999</v>
      </c>
      <c r="O716" s="596" t="b">
        <v>1</v>
      </c>
    </row>
    <row r="717" spans="1:15" ht="16.5" thickBot="1">
      <c r="A717" s="120"/>
      <c r="B717" s="42" t="s">
        <v>1114</v>
      </c>
      <c r="C717" s="105" t="s">
        <v>1115</v>
      </c>
      <c r="D717" s="52"/>
      <c r="E717" s="52"/>
      <c r="F717" s="53">
        <v>287</v>
      </c>
      <c r="H717" s="595" t="str">
        <f t="shared" si="28"/>
        <v/>
      </c>
      <c r="I717" s="595" t="str">
        <f t="shared" si="27"/>
        <v/>
      </c>
      <c r="J717" s="595" t="str">
        <f t="shared" si="27"/>
        <v/>
      </c>
      <c r="K717" s="595" t="str">
        <f t="shared" si="27"/>
        <v/>
      </c>
      <c r="L717" s="595" t="str">
        <f t="shared" si="27"/>
        <v/>
      </c>
      <c r="M717" s="595" t="str">
        <f t="shared" si="27"/>
        <v/>
      </c>
      <c r="N717" s="595" t="str">
        <f t="shared" si="27"/>
        <v/>
      </c>
      <c r="O717" s="596" t="b">
        <v>0</v>
      </c>
    </row>
    <row r="718" spans="1:15">
      <c r="A718" s="119" t="s">
        <v>292</v>
      </c>
      <c r="B718" s="28" t="s">
        <v>1093</v>
      </c>
      <c r="C718" s="102" t="s">
        <v>1116</v>
      </c>
      <c r="D718" s="49"/>
      <c r="E718" s="49" t="s">
        <v>79</v>
      </c>
      <c r="F718" s="50">
        <v>549.4</v>
      </c>
      <c r="H718" s="595">
        <f t="shared" si="28"/>
        <v>193.71843999999996</v>
      </c>
      <c r="I718" s="595">
        <f t="shared" si="27"/>
        <v>193.71843999999996</v>
      </c>
      <c r="J718" s="595">
        <f t="shared" si="27"/>
        <v>254.53701999999998</v>
      </c>
      <c r="K718" s="595">
        <f t="shared" si="27"/>
        <v>176.82438999999997</v>
      </c>
      <c r="L718" s="595">
        <f t="shared" si="27"/>
        <v>281.00436499999995</v>
      </c>
      <c r="M718" s="595">
        <f t="shared" si="27"/>
        <v>242.14804999999998</v>
      </c>
      <c r="N718" s="595">
        <f t="shared" si="27"/>
        <v>271.99420499999997</v>
      </c>
      <c r="O718" s="596" t="b">
        <v>1</v>
      </c>
    </row>
    <row r="719" spans="1:15" ht="16.5" thickBot="1">
      <c r="A719" s="120"/>
      <c r="B719" s="42" t="s">
        <v>1117</v>
      </c>
      <c r="C719" s="105" t="s">
        <v>1118</v>
      </c>
      <c r="D719" s="52"/>
      <c r="E719" s="52"/>
      <c r="F719" s="53">
        <v>549.4</v>
      </c>
      <c r="H719" s="595" t="str">
        <f t="shared" si="28"/>
        <v/>
      </c>
      <c r="I719" s="595" t="str">
        <f t="shared" si="27"/>
        <v/>
      </c>
      <c r="J719" s="595" t="str">
        <f t="shared" si="27"/>
        <v/>
      </c>
      <c r="K719" s="595" t="str">
        <f t="shared" si="27"/>
        <v/>
      </c>
      <c r="L719" s="595" t="str">
        <f t="shared" si="27"/>
        <v/>
      </c>
      <c r="M719" s="595" t="str">
        <f t="shared" si="27"/>
        <v/>
      </c>
      <c r="N719" s="595" t="str">
        <f t="shared" si="27"/>
        <v/>
      </c>
      <c r="O719" s="596" t="b">
        <v>0</v>
      </c>
    </row>
    <row r="720" spans="1:15">
      <c r="A720" s="119" t="s">
        <v>295</v>
      </c>
      <c r="B720" s="28" t="s">
        <v>1093</v>
      </c>
      <c r="C720" s="102" t="s">
        <v>1119</v>
      </c>
      <c r="D720" s="49"/>
      <c r="E720" s="49" t="s">
        <v>79</v>
      </c>
      <c r="F720" s="50">
        <v>586.29999999999995</v>
      </c>
      <c r="H720" s="595">
        <f t="shared" si="28"/>
        <v>206.72937999999994</v>
      </c>
      <c r="I720" s="595">
        <f t="shared" si="27"/>
        <v>206.72937999999994</v>
      </c>
      <c r="J720" s="595">
        <f t="shared" si="27"/>
        <v>271.63279</v>
      </c>
      <c r="K720" s="595">
        <f t="shared" si="27"/>
        <v>188.70065499999995</v>
      </c>
      <c r="L720" s="595">
        <f t="shared" si="27"/>
        <v>299.87779249999994</v>
      </c>
      <c r="M720" s="595">
        <f t="shared" si="27"/>
        <v>258.41172499999999</v>
      </c>
      <c r="N720" s="595">
        <f t="shared" si="27"/>
        <v>290.26247249999994</v>
      </c>
      <c r="O720" s="596" t="b">
        <v>1</v>
      </c>
    </row>
    <row r="721" spans="1:15" ht="16.5" thickBot="1">
      <c r="A721" s="120"/>
      <c r="B721" s="42" t="s">
        <v>1120</v>
      </c>
      <c r="C721" s="105" t="s">
        <v>1121</v>
      </c>
      <c r="D721" s="52"/>
      <c r="E721" s="52"/>
      <c r="F721" s="53">
        <v>586.29999999999995</v>
      </c>
      <c r="H721" s="595" t="str">
        <f t="shared" si="28"/>
        <v/>
      </c>
      <c r="I721" s="595" t="str">
        <f t="shared" si="27"/>
        <v/>
      </c>
      <c r="J721" s="595" t="str">
        <f t="shared" si="27"/>
        <v/>
      </c>
      <c r="K721" s="595" t="str">
        <f t="shared" si="27"/>
        <v/>
      </c>
      <c r="L721" s="595" t="str">
        <f t="shared" si="27"/>
        <v/>
      </c>
      <c r="M721" s="595" t="str">
        <f t="shared" si="27"/>
        <v/>
      </c>
      <c r="N721" s="595" t="str">
        <f t="shared" si="27"/>
        <v/>
      </c>
      <c r="O721" s="596" t="b">
        <v>0</v>
      </c>
    </row>
    <row r="722" spans="1:15">
      <c r="A722" s="119" t="s">
        <v>298</v>
      </c>
      <c r="B722" s="28" t="s">
        <v>1093</v>
      </c>
      <c r="C722" s="102" t="s">
        <v>1122</v>
      </c>
      <c r="D722" s="49"/>
      <c r="E722" s="49" t="s">
        <v>79</v>
      </c>
      <c r="F722" s="50">
        <v>278.8</v>
      </c>
      <c r="H722" s="595">
        <f t="shared" si="28"/>
        <v>98.304879999999983</v>
      </c>
      <c r="I722" s="595">
        <f t="shared" si="27"/>
        <v>98.304879999999983</v>
      </c>
      <c r="J722" s="595">
        <f t="shared" si="27"/>
        <v>129.16803999999999</v>
      </c>
      <c r="K722" s="595">
        <f t="shared" si="27"/>
        <v>89.731780000000001</v>
      </c>
      <c r="L722" s="595">
        <f t="shared" si="27"/>
        <v>142.59922999999998</v>
      </c>
      <c r="M722" s="595">
        <f t="shared" si="27"/>
        <v>122.8811</v>
      </c>
      <c r="N722" s="595">
        <f t="shared" si="27"/>
        <v>138.02690999999999</v>
      </c>
      <c r="O722" s="596" t="b">
        <v>1</v>
      </c>
    </row>
    <row r="723" spans="1:15" ht="16.5" thickBot="1">
      <c r="A723" s="120"/>
      <c r="B723" s="42" t="s">
        <v>1123</v>
      </c>
      <c r="C723" s="105" t="s">
        <v>1124</v>
      </c>
      <c r="D723" s="52"/>
      <c r="E723" s="52"/>
      <c r="F723" s="53">
        <v>278.8</v>
      </c>
      <c r="H723" s="595" t="str">
        <f t="shared" si="28"/>
        <v/>
      </c>
      <c r="I723" s="595" t="str">
        <f t="shared" si="27"/>
        <v/>
      </c>
      <c r="J723" s="595" t="str">
        <f t="shared" si="27"/>
        <v/>
      </c>
      <c r="K723" s="595" t="str">
        <f t="shared" si="27"/>
        <v/>
      </c>
      <c r="L723" s="595" t="str">
        <f t="shared" si="27"/>
        <v/>
      </c>
      <c r="M723" s="595" t="str">
        <f t="shared" si="27"/>
        <v/>
      </c>
      <c r="N723" s="595" t="str">
        <f t="shared" si="27"/>
        <v/>
      </c>
      <c r="O723" s="596" t="b">
        <v>0</v>
      </c>
    </row>
    <row r="724" spans="1:15" ht="30">
      <c r="A724" s="119" t="s">
        <v>301</v>
      </c>
      <c r="B724" s="28" t="s">
        <v>1093</v>
      </c>
      <c r="C724" s="102" t="s">
        <v>1125</v>
      </c>
      <c r="D724" s="49"/>
      <c r="E724" s="49" t="s">
        <v>79</v>
      </c>
      <c r="F724" s="50">
        <v>323.89999999999998</v>
      </c>
      <c r="H724" s="595">
        <f t="shared" si="28"/>
        <v>114.20713999999997</v>
      </c>
      <c r="I724" s="595">
        <f t="shared" si="27"/>
        <v>114.20713999999997</v>
      </c>
      <c r="J724" s="595">
        <f t="shared" si="27"/>
        <v>150.06286999999998</v>
      </c>
      <c r="K724" s="595">
        <f t="shared" si="27"/>
        <v>104.24721499999998</v>
      </c>
      <c r="L724" s="595">
        <f t="shared" si="27"/>
        <v>165.66675249999994</v>
      </c>
      <c r="M724" s="595">
        <f t="shared" si="27"/>
        <v>142.75892499999998</v>
      </c>
      <c r="N724" s="595">
        <f t="shared" si="27"/>
        <v>160.35479249999997</v>
      </c>
      <c r="O724" s="596" t="b">
        <v>1</v>
      </c>
    </row>
    <row r="725" spans="1:15" ht="16.5" thickBot="1">
      <c r="A725" s="120"/>
      <c r="B725" s="42" t="s">
        <v>1126</v>
      </c>
      <c r="C725" s="105" t="s">
        <v>1127</v>
      </c>
      <c r="D725" s="52"/>
      <c r="E725" s="52"/>
      <c r="F725" s="53">
        <v>323.89999999999998</v>
      </c>
      <c r="H725" s="595" t="str">
        <f t="shared" si="28"/>
        <v/>
      </c>
      <c r="I725" s="595" t="str">
        <f t="shared" si="27"/>
        <v/>
      </c>
      <c r="J725" s="595" t="str">
        <f t="shared" si="27"/>
        <v/>
      </c>
      <c r="K725" s="595" t="str">
        <f t="shared" si="27"/>
        <v/>
      </c>
      <c r="L725" s="595" t="str">
        <f t="shared" si="27"/>
        <v/>
      </c>
      <c r="M725" s="595" t="str">
        <f t="shared" si="27"/>
        <v/>
      </c>
      <c r="N725" s="595" t="str">
        <f t="shared" si="27"/>
        <v/>
      </c>
      <c r="O725" s="596" t="b">
        <v>0</v>
      </c>
    </row>
    <row r="726" spans="1:15">
      <c r="A726" s="119" t="s">
        <v>304</v>
      </c>
      <c r="B726" s="28" t="s">
        <v>1093</v>
      </c>
      <c r="C726" s="102" t="s">
        <v>1128</v>
      </c>
      <c r="D726" s="49"/>
      <c r="E726" s="49" t="s">
        <v>79</v>
      </c>
      <c r="F726" s="50">
        <v>774.9</v>
      </c>
      <c r="H726" s="595">
        <f t="shared" si="28"/>
        <v>273.22973999999994</v>
      </c>
      <c r="I726" s="595">
        <f t="shared" si="27"/>
        <v>273.22973999999994</v>
      </c>
      <c r="J726" s="595">
        <f t="shared" si="27"/>
        <v>359.01116999999999</v>
      </c>
      <c r="K726" s="595">
        <f t="shared" si="27"/>
        <v>249.40156499999998</v>
      </c>
      <c r="L726" s="595">
        <f t="shared" si="27"/>
        <v>396.34197749999993</v>
      </c>
      <c r="M726" s="595">
        <f t="shared" si="27"/>
        <v>341.53717499999999</v>
      </c>
      <c r="N726" s="595">
        <f t="shared" si="27"/>
        <v>383.63361749999996</v>
      </c>
      <c r="O726" s="596" t="b">
        <v>1</v>
      </c>
    </row>
    <row r="727" spans="1:15" ht="16.5" thickBot="1">
      <c r="A727" s="120"/>
      <c r="B727" s="42" t="s">
        <v>1129</v>
      </c>
      <c r="C727" s="105" t="s">
        <v>1130</v>
      </c>
      <c r="D727" s="52"/>
      <c r="E727" s="52"/>
      <c r="F727" s="53">
        <v>774.9</v>
      </c>
      <c r="H727" s="595" t="str">
        <f t="shared" si="28"/>
        <v/>
      </c>
      <c r="I727" s="595" t="str">
        <f t="shared" si="27"/>
        <v/>
      </c>
      <c r="J727" s="595" t="str">
        <f t="shared" si="27"/>
        <v/>
      </c>
      <c r="K727" s="595" t="str">
        <f t="shared" si="27"/>
        <v/>
      </c>
      <c r="L727" s="595" t="str">
        <f t="shared" si="27"/>
        <v/>
      </c>
      <c r="M727" s="595" t="str">
        <f t="shared" si="27"/>
        <v/>
      </c>
      <c r="N727" s="595" t="str">
        <f t="shared" si="27"/>
        <v/>
      </c>
      <c r="O727" s="596" t="b">
        <v>0</v>
      </c>
    </row>
    <row r="728" spans="1:15">
      <c r="A728" s="119" t="s">
        <v>307</v>
      </c>
      <c r="B728" s="28" t="s">
        <v>1093</v>
      </c>
      <c r="C728" s="102" t="s">
        <v>1131</v>
      </c>
      <c r="D728" s="49"/>
      <c r="E728" s="49" t="s">
        <v>79</v>
      </c>
      <c r="F728" s="50">
        <v>811.8</v>
      </c>
      <c r="H728" s="595">
        <f t="shared" si="28"/>
        <v>286.24067999999994</v>
      </c>
      <c r="I728" s="595">
        <f t="shared" si="27"/>
        <v>286.24067999999994</v>
      </c>
      <c r="J728" s="595">
        <f t="shared" si="27"/>
        <v>376.10693999999995</v>
      </c>
      <c r="K728" s="595">
        <f t="shared" si="27"/>
        <v>261.27782999999994</v>
      </c>
      <c r="L728" s="595">
        <f t="shared" si="27"/>
        <v>415.21540499999992</v>
      </c>
      <c r="M728" s="595">
        <f t="shared" si="27"/>
        <v>357.80084999999997</v>
      </c>
      <c r="N728" s="595">
        <f t="shared" si="27"/>
        <v>401.90188499999994</v>
      </c>
      <c r="O728" s="596" t="b">
        <v>1</v>
      </c>
    </row>
    <row r="729" spans="1:15" ht="16.5" thickBot="1">
      <c r="A729" s="120"/>
      <c r="B729" s="42" t="s">
        <v>1132</v>
      </c>
      <c r="C729" s="105" t="s">
        <v>1133</v>
      </c>
      <c r="D729" s="52"/>
      <c r="E729" s="52"/>
      <c r="F729" s="53">
        <v>811.8</v>
      </c>
      <c r="H729" s="595" t="str">
        <f t="shared" si="28"/>
        <v/>
      </c>
      <c r="I729" s="595" t="str">
        <f t="shared" si="27"/>
        <v/>
      </c>
      <c r="J729" s="595" t="str">
        <f t="shared" si="27"/>
        <v/>
      </c>
      <c r="K729" s="595" t="str">
        <f t="shared" si="27"/>
        <v/>
      </c>
      <c r="L729" s="595" t="str">
        <f t="shared" si="27"/>
        <v/>
      </c>
      <c r="M729" s="595" t="str">
        <f t="shared" si="27"/>
        <v/>
      </c>
      <c r="N729" s="595" t="str">
        <f t="shared" si="27"/>
        <v/>
      </c>
      <c r="O729" s="596" t="b">
        <v>0</v>
      </c>
    </row>
    <row r="730" spans="1:15" ht="16.5" thickBot="1">
      <c r="A730" s="130" t="s">
        <v>1134</v>
      </c>
      <c r="B730" s="83" t="s">
        <v>79</v>
      </c>
      <c r="C730" s="102" t="s">
        <v>79</v>
      </c>
      <c r="D730" s="49"/>
      <c r="E730" s="49" t="s">
        <v>79</v>
      </c>
      <c r="F730" s="50" t="s">
        <v>79</v>
      </c>
      <c r="H730" s="595" t="str">
        <f t="shared" si="28"/>
        <v/>
      </c>
      <c r="I730" s="595" t="str">
        <f t="shared" si="27"/>
        <v/>
      </c>
      <c r="J730" s="595" t="str">
        <f t="shared" si="27"/>
        <v/>
      </c>
      <c r="K730" s="595" t="str">
        <f t="shared" si="27"/>
        <v/>
      </c>
      <c r="L730" s="595" t="str">
        <f t="shared" si="27"/>
        <v/>
      </c>
      <c r="M730" s="595" t="str">
        <f t="shared" si="27"/>
        <v/>
      </c>
      <c r="N730" s="595" t="str">
        <f t="shared" si="27"/>
        <v/>
      </c>
      <c r="O730" s="596" t="s">
        <v>79</v>
      </c>
    </row>
    <row r="731" spans="1:15" ht="16.5" thickBot="1">
      <c r="A731" s="119" t="s">
        <v>385</v>
      </c>
      <c r="B731" s="28" t="s">
        <v>1135</v>
      </c>
      <c r="C731" s="102" t="s">
        <v>1136</v>
      </c>
      <c r="D731" s="49"/>
      <c r="E731" s="49"/>
      <c r="F731" s="50">
        <v>0</v>
      </c>
      <c r="H731" s="595">
        <f t="shared" si="28"/>
        <v>0</v>
      </c>
      <c r="I731" s="595">
        <f t="shared" si="27"/>
        <v>0</v>
      </c>
      <c r="J731" s="595">
        <f t="shared" si="27"/>
        <v>0</v>
      </c>
      <c r="K731" s="595">
        <f t="shared" si="27"/>
        <v>0</v>
      </c>
      <c r="L731" s="595">
        <f t="shared" si="27"/>
        <v>0</v>
      </c>
      <c r="M731" s="595">
        <f t="shared" si="27"/>
        <v>0</v>
      </c>
      <c r="N731" s="595">
        <f t="shared" si="27"/>
        <v>0</v>
      </c>
      <c r="O731" s="596" t="b">
        <v>1</v>
      </c>
    </row>
    <row r="732" spans="1:15">
      <c r="A732" s="119" t="s">
        <v>277</v>
      </c>
      <c r="B732" s="28" t="s">
        <v>1135</v>
      </c>
      <c r="C732" s="102" t="s">
        <v>1137</v>
      </c>
      <c r="D732" s="49"/>
      <c r="E732" s="49"/>
      <c r="F732" s="50">
        <v>249.71000000000004</v>
      </c>
      <c r="H732" s="595">
        <f t="shared" si="28"/>
        <v>88.047745999999989</v>
      </c>
      <c r="I732" s="595">
        <f t="shared" si="27"/>
        <v>88.047745999999989</v>
      </c>
      <c r="J732" s="595">
        <f t="shared" si="27"/>
        <v>115.69064300000001</v>
      </c>
      <c r="K732" s="595">
        <f t="shared" si="27"/>
        <v>80.369163499999999</v>
      </c>
      <c r="L732" s="595">
        <f t="shared" si="27"/>
        <v>127.72042225</v>
      </c>
      <c r="M732" s="595">
        <f t="shared" si="27"/>
        <v>110.05968250000001</v>
      </c>
      <c r="N732" s="595">
        <f t="shared" si="27"/>
        <v>123.62517825</v>
      </c>
      <c r="O732" s="596" t="b">
        <v>1</v>
      </c>
    </row>
    <row r="733" spans="1:15" ht="16.5" thickBot="1">
      <c r="A733" s="120"/>
      <c r="B733" s="42" t="s">
        <v>1138</v>
      </c>
      <c r="C733" s="105" t="s">
        <v>1139</v>
      </c>
      <c r="D733" s="52"/>
      <c r="E733" s="52"/>
      <c r="F733" s="53">
        <v>249.71000000000004</v>
      </c>
      <c r="H733" s="595">
        <f t="shared" si="28"/>
        <v>88.047745999999989</v>
      </c>
      <c r="I733" s="595">
        <f t="shared" si="27"/>
        <v>88.047745999999989</v>
      </c>
      <c r="J733" s="595">
        <f t="shared" si="27"/>
        <v>115.69064300000001</v>
      </c>
      <c r="K733" s="595">
        <f t="shared" si="27"/>
        <v>80.369163499999999</v>
      </c>
      <c r="L733" s="595">
        <f t="shared" si="27"/>
        <v>127.72042225</v>
      </c>
      <c r="M733" s="595">
        <f t="shared" si="27"/>
        <v>110.05968250000001</v>
      </c>
      <c r="N733" s="595">
        <f t="shared" si="27"/>
        <v>123.62517825</v>
      </c>
      <c r="O733" s="596" t="b">
        <v>1</v>
      </c>
    </row>
    <row r="734" spans="1:15">
      <c r="A734" s="119" t="s">
        <v>1140</v>
      </c>
      <c r="B734" s="28" t="s">
        <v>1135</v>
      </c>
      <c r="C734" s="102" t="s">
        <v>1141</v>
      </c>
      <c r="D734" s="49"/>
      <c r="E734" s="49"/>
      <c r="F734" s="50">
        <v>594.23</v>
      </c>
      <c r="H734" s="595">
        <f t="shared" si="28"/>
        <v>209.52549799999994</v>
      </c>
      <c r="I734" s="595">
        <f t="shared" si="27"/>
        <v>209.52549799999994</v>
      </c>
      <c r="J734" s="595">
        <f t="shared" ref="I734:N776" si="29">IF(AND(ISNUMBER($F734),$O734),$F734*J$3,"")</f>
        <v>275.306759</v>
      </c>
      <c r="K734" s="595">
        <f t="shared" si="29"/>
        <v>191.25292549999998</v>
      </c>
      <c r="L734" s="595">
        <f t="shared" si="29"/>
        <v>303.93378924999996</v>
      </c>
      <c r="M734" s="595">
        <f t="shared" si="29"/>
        <v>261.90687250000002</v>
      </c>
      <c r="N734" s="595">
        <f t="shared" si="29"/>
        <v>294.18841724999999</v>
      </c>
      <c r="O734" s="596" t="b">
        <v>1</v>
      </c>
    </row>
    <row r="735" spans="1:15" ht="16.5" thickBot="1">
      <c r="A735" s="120"/>
      <c r="B735" s="42" t="s">
        <v>1142</v>
      </c>
      <c r="C735" s="105" t="s">
        <v>1143</v>
      </c>
      <c r="D735" s="52"/>
      <c r="E735" s="52"/>
      <c r="F735" s="53">
        <v>594.23</v>
      </c>
      <c r="H735" s="595">
        <f t="shared" si="28"/>
        <v>209.52549799999994</v>
      </c>
      <c r="I735" s="595">
        <f t="shared" si="29"/>
        <v>209.52549799999994</v>
      </c>
      <c r="J735" s="595">
        <f t="shared" si="29"/>
        <v>275.306759</v>
      </c>
      <c r="K735" s="595">
        <f t="shared" si="29"/>
        <v>191.25292549999998</v>
      </c>
      <c r="L735" s="595">
        <f t="shared" si="29"/>
        <v>303.93378924999996</v>
      </c>
      <c r="M735" s="595">
        <f t="shared" si="29"/>
        <v>261.90687250000002</v>
      </c>
      <c r="N735" s="595">
        <f t="shared" si="29"/>
        <v>294.18841724999999</v>
      </c>
      <c r="O735" s="596" t="b">
        <v>1</v>
      </c>
    </row>
    <row r="736" spans="1:15">
      <c r="A736" s="119" t="s">
        <v>1065</v>
      </c>
      <c r="B736" s="28" t="s">
        <v>1135</v>
      </c>
      <c r="C736" s="102" t="s">
        <v>1144</v>
      </c>
      <c r="D736" s="49"/>
      <c r="E736" s="49"/>
      <c r="F736" s="50">
        <v>639.77</v>
      </c>
      <c r="H736" s="595">
        <f t="shared" si="28"/>
        <v>225.58290199999993</v>
      </c>
      <c r="I736" s="595">
        <f t="shared" si="29"/>
        <v>225.58290199999993</v>
      </c>
      <c r="J736" s="595">
        <f t="shared" si="29"/>
        <v>296.405441</v>
      </c>
      <c r="K736" s="595">
        <f t="shared" si="29"/>
        <v>205.90997449999998</v>
      </c>
      <c r="L736" s="595">
        <f t="shared" si="29"/>
        <v>327.22636074999991</v>
      </c>
      <c r="M736" s="595">
        <f t="shared" si="29"/>
        <v>281.97862749999996</v>
      </c>
      <c r="N736" s="595">
        <f t="shared" si="29"/>
        <v>316.73413274999996</v>
      </c>
      <c r="O736" s="596" t="b">
        <v>1</v>
      </c>
    </row>
    <row r="737" spans="1:15" ht="16.5" thickBot="1">
      <c r="A737" s="120"/>
      <c r="B737" s="42" t="s">
        <v>1145</v>
      </c>
      <c r="C737" s="105" t="s">
        <v>1146</v>
      </c>
      <c r="D737" s="52"/>
      <c r="E737" s="52"/>
      <c r="F737" s="53">
        <v>639.77</v>
      </c>
      <c r="H737" s="595">
        <f t="shared" si="28"/>
        <v>225.58290199999993</v>
      </c>
      <c r="I737" s="595">
        <f t="shared" si="29"/>
        <v>225.58290199999993</v>
      </c>
      <c r="J737" s="595">
        <f t="shared" si="29"/>
        <v>296.405441</v>
      </c>
      <c r="K737" s="595">
        <f t="shared" si="29"/>
        <v>205.90997449999998</v>
      </c>
      <c r="L737" s="595">
        <f t="shared" si="29"/>
        <v>327.22636074999991</v>
      </c>
      <c r="M737" s="595">
        <f t="shared" si="29"/>
        <v>281.97862749999996</v>
      </c>
      <c r="N737" s="595">
        <f t="shared" si="29"/>
        <v>316.73413274999996</v>
      </c>
      <c r="O737" s="596" t="b">
        <v>1</v>
      </c>
    </row>
    <row r="738" spans="1:15">
      <c r="A738" s="119" t="s">
        <v>397</v>
      </c>
      <c r="B738" s="28" t="s">
        <v>1135</v>
      </c>
      <c r="C738" s="102" t="s">
        <v>1147</v>
      </c>
      <c r="D738" s="49"/>
      <c r="E738" s="49"/>
      <c r="F738" s="50">
        <v>1251.81</v>
      </c>
      <c r="H738" s="595">
        <f t="shared" si="28"/>
        <v>441.38820599999985</v>
      </c>
      <c r="I738" s="595">
        <f t="shared" si="29"/>
        <v>441.38820599999985</v>
      </c>
      <c r="J738" s="595">
        <f t="shared" si="29"/>
        <v>579.963573</v>
      </c>
      <c r="K738" s="595">
        <f t="shared" si="29"/>
        <v>402.89504849999992</v>
      </c>
      <c r="L738" s="595">
        <f t="shared" si="29"/>
        <v>640.26951974999986</v>
      </c>
      <c r="M738" s="595">
        <f t="shared" si="29"/>
        <v>551.73525749999999</v>
      </c>
      <c r="N738" s="595">
        <f t="shared" si="29"/>
        <v>619.73983574999988</v>
      </c>
      <c r="O738" s="596" t="b">
        <v>1</v>
      </c>
    </row>
    <row r="739" spans="1:15" ht="16.5" thickBot="1">
      <c r="A739" s="120"/>
      <c r="B739" s="42" t="s">
        <v>1148</v>
      </c>
      <c r="C739" s="105" t="s">
        <v>1149</v>
      </c>
      <c r="D739" s="52"/>
      <c r="E739" s="52"/>
      <c r="F739" s="53">
        <v>1251.81</v>
      </c>
      <c r="H739" s="595">
        <f t="shared" si="28"/>
        <v>441.38820599999985</v>
      </c>
      <c r="I739" s="595">
        <f t="shared" si="29"/>
        <v>441.38820599999985</v>
      </c>
      <c r="J739" s="595">
        <f t="shared" si="29"/>
        <v>579.963573</v>
      </c>
      <c r="K739" s="595">
        <f t="shared" si="29"/>
        <v>402.89504849999992</v>
      </c>
      <c r="L739" s="595">
        <f t="shared" si="29"/>
        <v>640.26951974999986</v>
      </c>
      <c r="M739" s="595">
        <f t="shared" si="29"/>
        <v>551.73525749999999</v>
      </c>
      <c r="N739" s="595">
        <f t="shared" si="29"/>
        <v>619.73983574999988</v>
      </c>
      <c r="O739" s="596" t="b">
        <v>1</v>
      </c>
    </row>
    <row r="740" spans="1:15">
      <c r="A740" s="119" t="s">
        <v>401</v>
      </c>
      <c r="B740" s="28" t="s">
        <v>1135</v>
      </c>
      <c r="C740" s="102" t="s">
        <v>1150</v>
      </c>
      <c r="D740" s="49"/>
      <c r="E740" s="49"/>
      <c r="F740" s="50">
        <v>1287.67</v>
      </c>
      <c r="H740" s="595">
        <f t="shared" si="28"/>
        <v>454.03244199999989</v>
      </c>
      <c r="I740" s="595">
        <f t="shared" si="29"/>
        <v>454.03244199999989</v>
      </c>
      <c r="J740" s="595">
        <f t="shared" si="29"/>
        <v>596.57751100000007</v>
      </c>
      <c r="K740" s="595">
        <f t="shared" si="29"/>
        <v>414.43658949999997</v>
      </c>
      <c r="L740" s="595">
        <f t="shared" si="29"/>
        <v>658.61101324999993</v>
      </c>
      <c r="M740" s="595">
        <f t="shared" si="29"/>
        <v>567.54055249999999</v>
      </c>
      <c r="N740" s="595">
        <f t="shared" si="29"/>
        <v>637.49322524999991</v>
      </c>
      <c r="O740" s="596" t="b">
        <v>1</v>
      </c>
    </row>
    <row r="741" spans="1:15" ht="16.5" thickBot="1">
      <c r="A741" s="120"/>
      <c r="B741" s="42" t="s">
        <v>1151</v>
      </c>
      <c r="C741" s="105" t="s">
        <v>1152</v>
      </c>
      <c r="D741" s="52"/>
      <c r="E741" s="52"/>
      <c r="F741" s="53">
        <v>1287.67</v>
      </c>
      <c r="H741" s="595">
        <f t="shared" si="28"/>
        <v>454.03244199999989</v>
      </c>
      <c r="I741" s="595">
        <f t="shared" si="29"/>
        <v>454.03244199999989</v>
      </c>
      <c r="J741" s="595">
        <f t="shared" si="29"/>
        <v>596.57751100000007</v>
      </c>
      <c r="K741" s="595">
        <f t="shared" si="29"/>
        <v>414.43658949999997</v>
      </c>
      <c r="L741" s="595">
        <f t="shared" si="29"/>
        <v>658.61101324999993</v>
      </c>
      <c r="M741" s="595">
        <f t="shared" si="29"/>
        <v>567.54055249999999</v>
      </c>
      <c r="N741" s="595">
        <f t="shared" si="29"/>
        <v>637.49322524999991</v>
      </c>
      <c r="O741" s="596" t="b">
        <v>1</v>
      </c>
    </row>
    <row r="742" spans="1:15" ht="16.5" thickBot="1">
      <c r="A742" s="121" t="s">
        <v>286</v>
      </c>
      <c r="B742" s="86" t="s">
        <v>1153</v>
      </c>
      <c r="C742" s="319" t="s">
        <v>1154</v>
      </c>
      <c r="D742" s="88"/>
      <c r="E742" s="88"/>
      <c r="F742" s="89">
        <v>388.09000000000003</v>
      </c>
      <c r="H742" s="595" t="str">
        <f t="shared" si="28"/>
        <v/>
      </c>
      <c r="I742" s="595" t="str">
        <f t="shared" si="29"/>
        <v/>
      </c>
      <c r="J742" s="595" t="str">
        <f t="shared" si="29"/>
        <v/>
      </c>
      <c r="K742" s="595" t="str">
        <f t="shared" si="29"/>
        <v/>
      </c>
      <c r="L742" s="595" t="str">
        <f t="shared" si="29"/>
        <v/>
      </c>
      <c r="M742" s="595" t="str">
        <f t="shared" si="29"/>
        <v/>
      </c>
      <c r="N742" s="595" t="str">
        <f t="shared" si="29"/>
        <v/>
      </c>
      <c r="O742" s="596" t="b">
        <v>0</v>
      </c>
    </row>
    <row r="743" spans="1:15" ht="30.75" thickBot="1">
      <c r="A743" s="121" t="s">
        <v>289</v>
      </c>
      <c r="B743" s="86" t="s">
        <v>1155</v>
      </c>
      <c r="C743" s="319" t="s">
        <v>1156</v>
      </c>
      <c r="D743" s="88"/>
      <c r="E743" s="88"/>
      <c r="F743" s="89">
        <v>430.55000000000007</v>
      </c>
      <c r="H743" s="595" t="str">
        <f t="shared" si="28"/>
        <v/>
      </c>
      <c r="I743" s="595" t="str">
        <f t="shared" si="29"/>
        <v/>
      </c>
      <c r="J743" s="595" t="str">
        <f t="shared" si="29"/>
        <v/>
      </c>
      <c r="K743" s="595" t="str">
        <f t="shared" si="29"/>
        <v/>
      </c>
      <c r="L743" s="595" t="str">
        <f t="shared" si="29"/>
        <v/>
      </c>
      <c r="M743" s="595" t="str">
        <f t="shared" si="29"/>
        <v/>
      </c>
      <c r="N743" s="595" t="str">
        <f t="shared" si="29"/>
        <v/>
      </c>
      <c r="O743" s="596" t="b">
        <v>0</v>
      </c>
    </row>
    <row r="744" spans="1:15" ht="16.5" thickBot="1">
      <c r="A744" s="121" t="s">
        <v>292</v>
      </c>
      <c r="B744" s="86" t="s">
        <v>1157</v>
      </c>
      <c r="C744" s="319" t="s">
        <v>1158</v>
      </c>
      <c r="D744" s="88"/>
      <c r="E744" s="88"/>
      <c r="F744" s="89">
        <v>866.59</v>
      </c>
      <c r="H744" s="595" t="str">
        <f t="shared" si="28"/>
        <v/>
      </c>
      <c r="I744" s="595" t="str">
        <f t="shared" si="29"/>
        <v/>
      </c>
      <c r="J744" s="595" t="str">
        <f t="shared" si="29"/>
        <v/>
      </c>
      <c r="K744" s="595" t="str">
        <f t="shared" si="29"/>
        <v/>
      </c>
      <c r="L744" s="595" t="str">
        <f t="shared" si="29"/>
        <v/>
      </c>
      <c r="M744" s="595" t="str">
        <f t="shared" si="29"/>
        <v/>
      </c>
      <c r="N744" s="595" t="str">
        <f t="shared" si="29"/>
        <v/>
      </c>
      <c r="O744" s="596" t="b">
        <v>0</v>
      </c>
    </row>
    <row r="745" spans="1:15" ht="16.5" thickBot="1">
      <c r="A745" s="122" t="s">
        <v>295</v>
      </c>
      <c r="B745" s="123" t="s">
        <v>1159</v>
      </c>
      <c r="C745" s="506" t="s">
        <v>1160</v>
      </c>
      <c r="D745" s="98"/>
      <c r="E745" s="98"/>
      <c r="F745" s="124">
        <v>909.16</v>
      </c>
      <c r="H745" s="595" t="str">
        <f t="shared" si="28"/>
        <v/>
      </c>
      <c r="I745" s="595" t="str">
        <f t="shared" si="29"/>
        <v/>
      </c>
      <c r="J745" s="595" t="str">
        <f t="shared" si="29"/>
        <v/>
      </c>
      <c r="K745" s="595" t="str">
        <f t="shared" si="29"/>
        <v/>
      </c>
      <c r="L745" s="595" t="str">
        <f t="shared" si="29"/>
        <v/>
      </c>
      <c r="M745" s="595" t="str">
        <f t="shared" si="29"/>
        <v/>
      </c>
      <c r="N745" s="595" t="str">
        <f t="shared" si="29"/>
        <v/>
      </c>
      <c r="O745" s="596" t="b">
        <v>0</v>
      </c>
    </row>
    <row r="746" spans="1:15" ht="16.5" thickBot="1">
      <c r="A746" s="121" t="s">
        <v>298</v>
      </c>
      <c r="B746" s="86" t="s">
        <v>1161</v>
      </c>
      <c r="C746" s="319" t="s">
        <v>1162</v>
      </c>
      <c r="D746" s="88"/>
      <c r="E746" s="88"/>
      <c r="F746" s="89">
        <v>618.87</v>
      </c>
      <c r="H746" s="595" t="str">
        <f t="shared" si="28"/>
        <v/>
      </c>
      <c r="I746" s="595" t="str">
        <f t="shared" si="29"/>
        <v/>
      </c>
      <c r="J746" s="595" t="str">
        <f t="shared" si="29"/>
        <v/>
      </c>
      <c r="K746" s="595" t="str">
        <f t="shared" si="29"/>
        <v/>
      </c>
      <c r="L746" s="595" t="str">
        <f t="shared" si="29"/>
        <v/>
      </c>
      <c r="M746" s="595" t="str">
        <f t="shared" si="29"/>
        <v/>
      </c>
      <c r="N746" s="595" t="str">
        <f t="shared" si="29"/>
        <v/>
      </c>
      <c r="O746" s="596" t="b">
        <v>0</v>
      </c>
    </row>
    <row r="747" spans="1:15" ht="30.75" thickBot="1">
      <c r="A747" s="122" t="s">
        <v>301</v>
      </c>
      <c r="B747" s="123" t="s">
        <v>1163</v>
      </c>
      <c r="C747" s="506" t="s">
        <v>1164</v>
      </c>
      <c r="D747" s="98"/>
      <c r="E747" s="98"/>
      <c r="F747" s="124">
        <v>669.25</v>
      </c>
      <c r="H747" s="595" t="str">
        <f t="shared" si="28"/>
        <v/>
      </c>
      <c r="I747" s="595" t="str">
        <f t="shared" si="29"/>
        <v/>
      </c>
      <c r="J747" s="595" t="str">
        <f t="shared" si="29"/>
        <v/>
      </c>
      <c r="K747" s="595" t="str">
        <f t="shared" si="29"/>
        <v/>
      </c>
      <c r="L747" s="595" t="str">
        <f t="shared" si="29"/>
        <v/>
      </c>
      <c r="M747" s="595" t="str">
        <f t="shared" si="29"/>
        <v/>
      </c>
      <c r="N747" s="595" t="str">
        <f t="shared" si="29"/>
        <v/>
      </c>
      <c r="O747" s="596" t="b">
        <v>0</v>
      </c>
    </row>
    <row r="748" spans="1:15" ht="16.5" thickBot="1">
      <c r="A748" s="121" t="s">
        <v>304</v>
      </c>
      <c r="B748" s="86" t="s">
        <v>1165</v>
      </c>
      <c r="C748" s="319" t="s">
        <v>1166</v>
      </c>
      <c r="D748" s="88"/>
      <c r="E748" s="88"/>
      <c r="F748" s="89">
        <v>1220.5700000000002</v>
      </c>
      <c r="H748" s="595" t="str">
        <f t="shared" si="28"/>
        <v/>
      </c>
      <c r="I748" s="595" t="str">
        <f t="shared" si="29"/>
        <v/>
      </c>
      <c r="J748" s="595" t="str">
        <f t="shared" si="29"/>
        <v/>
      </c>
      <c r="K748" s="595" t="str">
        <f t="shared" si="29"/>
        <v/>
      </c>
      <c r="L748" s="595" t="str">
        <f t="shared" si="29"/>
        <v/>
      </c>
      <c r="M748" s="595" t="str">
        <f t="shared" si="29"/>
        <v/>
      </c>
      <c r="N748" s="595" t="str">
        <f t="shared" si="29"/>
        <v/>
      </c>
      <c r="O748" s="596" t="b">
        <v>0</v>
      </c>
    </row>
    <row r="749" spans="1:15" ht="16.5" thickBot="1">
      <c r="A749" s="122" t="s">
        <v>307</v>
      </c>
      <c r="B749" s="123" t="s">
        <v>1167</v>
      </c>
      <c r="C749" s="506" t="s">
        <v>1168</v>
      </c>
      <c r="D749" s="98"/>
      <c r="E749" s="98"/>
      <c r="F749" s="124">
        <v>1270.9499999999998</v>
      </c>
      <c r="H749" s="595" t="str">
        <f t="shared" si="28"/>
        <v/>
      </c>
      <c r="I749" s="595" t="str">
        <f t="shared" si="29"/>
        <v/>
      </c>
      <c r="J749" s="595" t="str">
        <f t="shared" si="29"/>
        <v/>
      </c>
      <c r="K749" s="595" t="str">
        <f t="shared" si="29"/>
        <v/>
      </c>
      <c r="L749" s="595" t="str">
        <f t="shared" si="29"/>
        <v/>
      </c>
      <c r="M749" s="595" t="str">
        <f t="shared" si="29"/>
        <v/>
      </c>
      <c r="N749" s="595" t="str">
        <f t="shared" si="29"/>
        <v/>
      </c>
      <c r="O749" s="596" t="b">
        <v>0</v>
      </c>
    </row>
    <row r="750" spans="1:15" ht="16.5" thickBot="1">
      <c r="A750" s="131"/>
      <c r="B750" s="114" t="s">
        <v>79</v>
      </c>
      <c r="C750" s="369" t="s">
        <v>79</v>
      </c>
      <c r="D750" s="115"/>
      <c r="E750" s="115"/>
      <c r="F750" s="116" t="s">
        <v>79</v>
      </c>
      <c r="H750" s="595" t="str">
        <f t="shared" si="28"/>
        <v/>
      </c>
      <c r="I750" s="595" t="str">
        <f t="shared" si="29"/>
        <v/>
      </c>
      <c r="J750" s="595" t="str">
        <f t="shared" si="29"/>
        <v/>
      </c>
      <c r="K750" s="595" t="str">
        <f t="shared" si="29"/>
        <v/>
      </c>
      <c r="L750" s="595" t="str">
        <f t="shared" si="29"/>
        <v/>
      </c>
      <c r="M750" s="595" t="str">
        <f t="shared" si="29"/>
        <v/>
      </c>
      <c r="N750" s="595" t="str">
        <f t="shared" si="29"/>
        <v/>
      </c>
      <c r="O750" s="596" t="s">
        <v>79</v>
      </c>
    </row>
    <row r="751" spans="1:15" ht="16.5" thickBot="1">
      <c r="A751" s="126" t="s">
        <v>1169</v>
      </c>
      <c r="B751" s="132" t="s">
        <v>79</v>
      </c>
      <c r="C751" s="102" t="s">
        <v>79</v>
      </c>
      <c r="D751" s="49"/>
      <c r="E751" s="49" t="s">
        <v>79</v>
      </c>
      <c r="F751" s="50" t="s">
        <v>79</v>
      </c>
      <c r="H751" s="595" t="str">
        <f t="shared" si="28"/>
        <v/>
      </c>
      <c r="I751" s="595" t="str">
        <f t="shared" si="29"/>
        <v/>
      </c>
      <c r="J751" s="595" t="str">
        <f t="shared" si="29"/>
        <v/>
      </c>
      <c r="K751" s="595" t="str">
        <f t="shared" si="29"/>
        <v/>
      </c>
      <c r="L751" s="595" t="str">
        <f t="shared" si="29"/>
        <v/>
      </c>
      <c r="M751" s="595" t="str">
        <f t="shared" si="29"/>
        <v/>
      </c>
      <c r="N751" s="595" t="str">
        <f t="shared" si="29"/>
        <v/>
      </c>
      <c r="O751" s="596" t="s">
        <v>79</v>
      </c>
    </row>
    <row r="752" spans="1:15" ht="16.5" thickBot="1">
      <c r="A752" s="127" t="s">
        <v>385</v>
      </c>
      <c r="B752" s="28" t="s">
        <v>1170</v>
      </c>
      <c r="C752" s="102" t="s">
        <v>1171</v>
      </c>
      <c r="D752" s="49"/>
      <c r="E752" s="49" t="s">
        <v>79</v>
      </c>
      <c r="F752" s="50">
        <v>0</v>
      </c>
      <c r="H752" s="595">
        <f t="shared" si="28"/>
        <v>0</v>
      </c>
      <c r="I752" s="595">
        <f t="shared" si="29"/>
        <v>0</v>
      </c>
      <c r="J752" s="595">
        <f t="shared" si="29"/>
        <v>0</v>
      </c>
      <c r="K752" s="595">
        <f t="shared" si="29"/>
        <v>0</v>
      </c>
      <c r="L752" s="595">
        <f t="shared" si="29"/>
        <v>0</v>
      </c>
      <c r="M752" s="595">
        <f t="shared" si="29"/>
        <v>0</v>
      </c>
      <c r="N752" s="595">
        <f t="shared" si="29"/>
        <v>0</v>
      </c>
      <c r="O752" s="596" t="b">
        <v>1</v>
      </c>
    </row>
    <row r="753" spans="1:15">
      <c r="A753" s="129" t="s">
        <v>277</v>
      </c>
      <c r="B753" s="28" t="s">
        <v>1170</v>
      </c>
      <c r="C753" s="102" t="s">
        <v>1172</v>
      </c>
      <c r="D753" s="49"/>
      <c r="E753" s="49" t="s">
        <v>79</v>
      </c>
      <c r="F753" s="50">
        <v>340.3</v>
      </c>
      <c r="H753" s="595">
        <f t="shared" si="28"/>
        <v>119.98977999999997</v>
      </c>
      <c r="I753" s="595">
        <f t="shared" si="29"/>
        <v>119.98977999999997</v>
      </c>
      <c r="J753" s="595">
        <f t="shared" si="29"/>
        <v>157.66099</v>
      </c>
      <c r="K753" s="595">
        <f t="shared" si="29"/>
        <v>109.525555</v>
      </c>
      <c r="L753" s="595">
        <f t="shared" si="29"/>
        <v>174.05494249999998</v>
      </c>
      <c r="M753" s="595">
        <f t="shared" si="29"/>
        <v>149.987225</v>
      </c>
      <c r="N753" s="595">
        <f t="shared" si="29"/>
        <v>168.47402249999999</v>
      </c>
      <c r="O753" s="596" t="b">
        <v>1</v>
      </c>
    </row>
    <row r="754" spans="1:15" ht="16.5" thickBot="1">
      <c r="A754" s="23"/>
      <c r="B754" s="42" t="s">
        <v>1173</v>
      </c>
      <c r="C754" s="105" t="s">
        <v>1174</v>
      </c>
      <c r="D754" s="52"/>
      <c r="E754" s="52"/>
      <c r="F754" s="53">
        <v>340.3</v>
      </c>
      <c r="H754" s="595">
        <f t="shared" si="28"/>
        <v>119.98977999999997</v>
      </c>
      <c r="I754" s="595">
        <f t="shared" si="29"/>
        <v>119.98977999999997</v>
      </c>
      <c r="J754" s="595">
        <f t="shared" si="29"/>
        <v>157.66099</v>
      </c>
      <c r="K754" s="595">
        <f t="shared" si="29"/>
        <v>109.525555</v>
      </c>
      <c r="L754" s="595">
        <f t="shared" si="29"/>
        <v>174.05494249999998</v>
      </c>
      <c r="M754" s="595">
        <f t="shared" si="29"/>
        <v>149.987225</v>
      </c>
      <c r="N754" s="595">
        <f t="shared" si="29"/>
        <v>168.47402249999999</v>
      </c>
      <c r="O754" s="596" t="b">
        <v>1</v>
      </c>
    </row>
    <row r="755" spans="1:15">
      <c r="A755" s="129" t="s">
        <v>280</v>
      </c>
      <c r="B755" s="28" t="s">
        <v>1170</v>
      </c>
      <c r="C755" s="102" t="s">
        <v>1175</v>
      </c>
      <c r="D755" s="49"/>
      <c r="E755" s="49" t="s">
        <v>79</v>
      </c>
      <c r="F755" s="50">
        <v>578.09999999999991</v>
      </c>
      <c r="H755" s="595">
        <f t="shared" si="28"/>
        <v>203.83805999999993</v>
      </c>
      <c r="I755" s="595">
        <f t="shared" si="29"/>
        <v>203.83805999999993</v>
      </c>
      <c r="J755" s="595">
        <f t="shared" si="29"/>
        <v>267.83372999999995</v>
      </c>
      <c r="K755" s="595">
        <f t="shared" si="29"/>
        <v>186.06148499999995</v>
      </c>
      <c r="L755" s="595">
        <f t="shared" si="29"/>
        <v>295.68369749999988</v>
      </c>
      <c r="M755" s="595">
        <f t="shared" si="29"/>
        <v>254.79757499999994</v>
      </c>
      <c r="N755" s="595">
        <f t="shared" si="29"/>
        <v>286.20285749999994</v>
      </c>
      <c r="O755" s="596" t="b">
        <v>1</v>
      </c>
    </row>
    <row r="756" spans="1:15" ht="16.5" thickBot="1">
      <c r="A756" s="23"/>
      <c r="B756" s="42" t="s">
        <v>1176</v>
      </c>
      <c r="C756" s="105" t="s">
        <v>1177</v>
      </c>
      <c r="D756" s="52"/>
      <c r="E756" s="52"/>
      <c r="F756" s="53">
        <v>578.09999999999991</v>
      </c>
      <c r="H756" s="595">
        <f t="shared" si="28"/>
        <v>203.83805999999993</v>
      </c>
      <c r="I756" s="595">
        <f t="shared" si="29"/>
        <v>203.83805999999993</v>
      </c>
      <c r="J756" s="595">
        <f t="shared" si="29"/>
        <v>267.83372999999995</v>
      </c>
      <c r="K756" s="595">
        <f t="shared" si="29"/>
        <v>186.06148499999995</v>
      </c>
      <c r="L756" s="595">
        <f t="shared" si="29"/>
        <v>295.68369749999988</v>
      </c>
      <c r="M756" s="595">
        <f t="shared" si="29"/>
        <v>254.79757499999994</v>
      </c>
      <c r="N756" s="595">
        <f t="shared" si="29"/>
        <v>286.20285749999994</v>
      </c>
      <c r="O756" s="596" t="b">
        <v>1</v>
      </c>
    </row>
    <row r="757" spans="1:15">
      <c r="A757" s="129" t="s">
        <v>283</v>
      </c>
      <c r="B757" s="28" t="s">
        <v>1170</v>
      </c>
      <c r="C757" s="102" t="s">
        <v>1178</v>
      </c>
      <c r="D757" s="49"/>
      <c r="E757" s="49" t="s">
        <v>79</v>
      </c>
      <c r="F757" s="50">
        <v>727.75</v>
      </c>
      <c r="H757" s="595">
        <f t="shared" si="28"/>
        <v>256.60464999999994</v>
      </c>
      <c r="I757" s="595">
        <f t="shared" si="29"/>
        <v>256.60464999999994</v>
      </c>
      <c r="J757" s="595">
        <f t="shared" si="29"/>
        <v>337.16657499999997</v>
      </c>
      <c r="K757" s="595">
        <f t="shared" si="29"/>
        <v>234.22633749999997</v>
      </c>
      <c r="L757" s="595">
        <f t="shared" si="29"/>
        <v>372.22593124999992</v>
      </c>
      <c r="M757" s="595">
        <f t="shared" si="29"/>
        <v>320.75581249999999</v>
      </c>
      <c r="N757" s="595">
        <f t="shared" si="29"/>
        <v>360.29083124999994</v>
      </c>
      <c r="O757" s="596" t="b">
        <v>1</v>
      </c>
    </row>
    <row r="758" spans="1:15" ht="16.5" thickBot="1">
      <c r="A758" s="23"/>
      <c r="B758" s="42" t="s">
        <v>1179</v>
      </c>
      <c r="C758" s="105" t="s">
        <v>1180</v>
      </c>
      <c r="D758" s="52"/>
      <c r="E758" s="52"/>
      <c r="F758" s="53">
        <v>727.75</v>
      </c>
      <c r="H758" s="595">
        <f t="shared" si="28"/>
        <v>256.60464999999994</v>
      </c>
      <c r="I758" s="595">
        <f t="shared" si="29"/>
        <v>256.60464999999994</v>
      </c>
      <c r="J758" s="595">
        <f t="shared" si="29"/>
        <v>337.16657499999997</v>
      </c>
      <c r="K758" s="595">
        <f t="shared" si="29"/>
        <v>234.22633749999997</v>
      </c>
      <c r="L758" s="595">
        <f t="shared" si="29"/>
        <v>372.22593124999992</v>
      </c>
      <c r="M758" s="595">
        <f t="shared" si="29"/>
        <v>320.75581249999999</v>
      </c>
      <c r="N758" s="595">
        <f t="shared" si="29"/>
        <v>360.29083124999994</v>
      </c>
      <c r="O758" s="596" t="b">
        <v>1</v>
      </c>
    </row>
    <row r="759" spans="1:15">
      <c r="A759" s="129" t="s">
        <v>397</v>
      </c>
      <c r="B759" s="28" t="s">
        <v>1170</v>
      </c>
      <c r="C759" s="102" t="s">
        <v>1181</v>
      </c>
      <c r="D759" s="49"/>
      <c r="E759" s="49" t="s">
        <v>79</v>
      </c>
      <c r="F759" s="50">
        <v>1236.1499999999999</v>
      </c>
      <c r="H759" s="595">
        <f t="shared" ref="H759:H822" si="30">IF(AND(ISNUMBER($F759),$O759),$F759*H$3,"")</f>
        <v>435.86648999999983</v>
      </c>
      <c r="I759" s="595">
        <f t="shared" si="29"/>
        <v>435.86648999999983</v>
      </c>
      <c r="J759" s="595">
        <f t="shared" si="29"/>
        <v>572.70829499999991</v>
      </c>
      <c r="K759" s="595">
        <f t="shared" si="29"/>
        <v>397.85487749999993</v>
      </c>
      <c r="L759" s="595">
        <f t="shared" si="29"/>
        <v>632.25982124999985</v>
      </c>
      <c r="M759" s="595">
        <f t="shared" si="29"/>
        <v>544.83311249999986</v>
      </c>
      <c r="N759" s="595">
        <f t="shared" si="29"/>
        <v>611.98696124999981</v>
      </c>
      <c r="O759" s="596" t="b">
        <v>1</v>
      </c>
    </row>
    <row r="760" spans="1:15" ht="16.5" thickBot="1">
      <c r="A760" s="23"/>
      <c r="B760" s="42" t="s">
        <v>1182</v>
      </c>
      <c r="C760" s="105" t="s">
        <v>1183</v>
      </c>
      <c r="D760" s="52"/>
      <c r="E760" s="52"/>
      <c r="F760" s="53">
        <v>1236.1499999999999</v>
      </c>
      <c r="H760" s="595">
        <f t="shared" si="30"/>
        <v>435.86648999999983</v>
      </c>
      <c r="I760" s="595">
        <f t="shared" si="29"/>
        <v>435.86648999999983</v>
      </c>
      <c r="J760" s="595">
        <f t="shared" si="29"/>
        <v>572.70829499999991</v>
      </c>
      <c r="K760" s="595">
        <f t="shared" si="29"/>
        <v>397.85487749999993</v>
      </c>
      <c r="L760" s="595">
        <f t="shared" si="29"/>
        <v>632.25982124999985</v>
      </c>
      <c r="M760" s="595">
        <f t="shared" si="29"/>
        <v>544.83311249999986</v>
      </c>
      <c r="N760" s="595">
        <f t="shared" si="29"/>
        <v>611.98696124999981</v>
      </c>
      <c r="O760" s="596" t="b">
        <v>1</v>
      </c>
    </row>
    <row r="761" spans="1:15">
      <c r="A761" s="129" t="s">
        <v>401</v>
      </c>
      <c r="B761" s="28" t="s">
        <v>1170</v>
      </c>
      <c r="C761" s="102" t="s">
        <v>1184</v>
      </c>
      <c r="D761" s="49"/>
      <c r="E761" s="49" t="s">
        <v>79</v>
      </c>
      <c r="F761" s="50">
        <v>1384.78</v>
      </c>
      <c r="H761" s="595">
        <f t="shared" si="30"/>
        <v>488.27342799999985</v>
      </c>
      <c r="I761" s="595">
        <f t="shared" si="29"/>
        <v>488.27342799999985</v>
      </c>
      <c r="J761" s="595">
        <f t="shared" si="29"/>
        <v>641.56857400000001</v>
      </c>
      <c r="K761" s="595">
        <f t="shared" si="29"/>
        <v>445.69144299999994</v>
      </c>
      <c r="L761" s="595">
        <f t="shared" si="29"/>
        <v>708.28035049999983</v>
      </c>
      <c r="M761" s="595">
        <f t="shared" si="29"/>
        <v>610.34178499999996</v>
      </c>
      <c r="N761" s="595">
        <f t="shared" si="29"/>
        <v>685.56995849999987</v>
      </c>
      <c r="O761" s="596" t="b">
        <v>1</v>
      </c>
    </row>
    <row r="762" spans="1:15" ht="16.5" thickBot="1">
      <c r="A762" s="23"/>
      <c r="B762" s="42" t="s">
        <v>1185</v>
      </c>
      <c r="C762" s="105" t="s">
        <v>1186</v>
      </c>
      <c r="D762" s="52"/>
      <c r="E762" s="52"/>
      <c r="F762" s="53">
        <v>1384.78</v>
      </c>
      <c r="H762" s="595">
        <f t="shared" si="30"/>
        <v>488.27342799999985</v>
      </c>
      <c r="I762" s="595">
        <f t="shared" si="29"/>
        <v>488.27342799999985</v>
      </c>
      <c r="J762" s="595">
        <f t="shared" si="29"/>
        <v>641.56857400000001</v>
      </c>
      <c r="K762" s="595">
        <f t="shared" si="29"/>
        <v>445.69144299999994</v>
      </c>
      <c r="L762" s="595">
        <f t="shared" si="29"/>
        <v>708.28035049999983</v>
      </c>
      <c r="M762" s="595">
        <f t="shared" si="29"/>
        <v>610.34178499999996</v>
      </c>
      <c r="N762" s="595">
        <f t="shared" si="29"/>
        <v>685.56995849999987</v>
      </c>
      <c r="O762" s="596" t="b">
        <v>1</v>
      </c>
    </row>
    <row r="763" spans="1:15">
      <c r="A763" s="119" t="s">
        <v>286</v>
      </c>
      <c r="B763" s="28" t="s">
        <v>1170</v>
      </c>
      <c r="C763" s="102" t="s">
        <v>1187</v>
      </c>
      <c r="D763" s="49"/>
      <c r="E763" s="49" t="s">
        <v>79</v>
      </c>
      <c r="F763" s="50">
        <v>166.05</v>
      </c>
      <c r="H763" s="595">
        <f t="shared" si="30"/>
        <v>58.549229999999987</v>
      </c>
      <c r="I763" s="595">
        <f t="shared" si="29"/>
        <v>58.549229999999987</v>
      </c>
      <c r="J763" s="595">
        <f t="shared" si="29"/>
        <v>76.930965</v>
      </c>
      <c r="K763" s="595">
        <f t="shared" si="29"/>
        <v>53.443192500000002</v>
      </c>
      <c r="L763" s="595">
        <f t="shared" si="29"/>
        <v>84.930423749999989</v>
      </c>
      <c r="M763" s="595">
        <f t="shared" si="29"/>
        <v>73.1865375</v>
      </c>
      <c r="N763" s="595">
        <f t="shared" si="29"/>
        <v>82.207203749999991</v>
      </c>
      <c r="O763" s="596" t="b">
        <v>1</v>
      </c>
    </row>
    <row r="764" spans="1:15" ht="16.5" thickBot="1">
      <c r="A764" s="120"/>
      <c r="B764" s="42" t="s">
        <v>1188</v>
      </c>
      <c r="C764" s="105" t="s">
        <v>1189</v>
      </c>
      <c r="D764" s="52"/>
      <c r="E764" s="52"/>
      <c r="F764" s="53">
        <v>166.05</v>
      </c>
      <c r="H764" s="595" t="str">
        <f t="shared" si="30"/>
        <v/>
      </c>
      <c r="I764" s="595" t="str">
        <f t="shared" si="29"/>
        <v/>
      </c>
      <c r="J764" s="595" t="str">
        <f t="shared" si="29"/>
        <v/>
      </c>
      <c r="K764" s="595" t="str">
        <f t="shared" si="29"/>
        <v/>
      </c>
      <c r="L764" s="595" t="str">
        <f t="shared" si="29"/>
        <v/>
      </c>
      <c r="M764" s="595" t="str">
        <f t="shared" si="29"/>
        <v/>
      </c>
      <c r="N764" s="595" t="str">
        <f t="shared" si="29"/>
        <v/>
      </c>
      <c r="O764" s="596" t="b">
        <v>0</v>
      </c>
    </row>
    <row r="765" spans="1:15" ht="30">
      <c r="A765" s="119" t="s">
        <v>289</v>
      </c>
      <c r="B765" s="28" t="s">
        <v>1170</v>
      </c>
      <c r="C765" s="102" t="s">
        <v>1190</v>
      </c>
      <c r="D765" s="49"/>
      <c r="E765" s="49" t="s">
        <v>79</v>
      </c>
      <c r="F765" s="50">
        <v>390.53000000000003</v>
      </c>
      <c r="H765" s="595">
        <f t="shared" si="30"/>
        <v>137.70087799999999</v>
      </c>
      <c r="I765" s="595">
        <f t="shared" si="29"/>
        <v>137.70087799999999</v>
      </c>
      <c r="J765" s="595">
        <f t="shared" si="29"/>
        <v>180.93254900000002</v>
      </c>
      <c r="K765" s="595">
        <f t="shared" si="29"/>
        <v>125.6920805</v>
      </c>
      <c r="L765" s="595">
        <f t="shared" si="29"/>
        <v>199.74633174999997</v>
      </c>
      <c r="M765" s="595">
        <f t="shared" si="29"/>
        <v>172.12609750000001</v>
      </c>
      <c r="N765" s="595">
        <f t="shared" si="29"/>
        <v>193.34163974999998</v>
      </c>
      <c r="O765" s="596" t="b">
        <v>1</v>
      </c>
    </row>
    <row r="766" spans="1:15" ht="16.5" thickBot="1">
      <c r="A766" s="120"/>
      <c r="B766" s="42" t="s">
        <v>1191</v>
      </c>
      <c r="C766" s="105" t="s">
        <v>1192</v>
      </c>
      <c r="D766" s="52"/>
      <c r="E766" s="52"/>
      <c r="F766" s="53">
        <v>390.53000000000003</v>
      </c>
      <c r="H766" s="595" t="str">
        <f t="shared" si="30"/>
        <v/>
      </c>
      <c r="I766" s="595" t="str">
        <f t="shared" si="29"/>
        <v/>
      </c>
      <c r="J766" s="595" t="str">
        <f t="shared" si="29"/>
        <v/>
      </c>
      <c r="K766" s="595" t="str">
        <f t="shared" si="29"/>
        <v/>
      </c>
      <c r="L766" s="595" t="str">
        <f t="shared" si="29"/>
        <v/>
      </c>
      <c r="M766" s="595" t="str">
        <f t="shared" si="29"/>
        <v/>
      </c>
      <c r="N766" s="595" t="str">
        <f t="shared" si="29"/>
        <v/>
      </c>
      <c r="O766" s="596" t="b">
        <v>0</v>
      </c>
    </row>
    <row r="767" spans="1:15">
      <c r="A767" s="119" t="s">
        <v>292</v>
      </c>
      <c r="B767" s="28" t="s">
        <v>1170</v>
      </c>
      <c r="C767" s="102" t="s">
        <v>1193</v>
      </c>
      <c r="D767" s="49"/>
      <c r="E767" s="49" t="s">
        <v>79</v>
      </c>
      <c r="F767" s="50">
        <v>822.05</v>
      </c>
      <c r="H767" s="595">
        <f t="shared" si="30"/>
        <v>289.85482999999994</v>
      </c>
      <c r="I767" s="595">
        <f t="shared" si="29"/>
        <v>289.85482999999994</v>
      </c>
      <c r="J767" s="595">
        <f t="shared" si="29"/>
        <v>380.85576499999996</v>
      </c>
      <c r="K767" s="595">
        <f t="shared" si="29"/>
        <v>264.57679249999995</v>
      </c>
      <c r="L767" s="595">
        <f t="shared" si="29"/>
        <v>420.45802374999988</v>
      </c>
      <c r="M767" s="595">
        <f t="shared" si="29"/>
        <v>362.31853749999993</v>
      </c>
      <c r="N767" s="595">
        <f t="shared" si="29"/>
        <v>406.97640374999992</v>
      </c>
      <c r="O767" s="596" t="b">
        <v>1</v>
      </c>
    </row>
    <row r="768" spans="1:15" ht="16.5" thickBot="1">
      <c r="A768" s="120"/>
      <c r="B768" s="42" t="s">
        <v>1194</v>
      </c>
      <c r="C768" s="105" t="s">
        <v>1195</v>
      </c>
      <c r="D768" s="52"/>
      <c r="E768" s="52"/>
      <c r="F768" s="53">
        <v>822.05</v>
      </c>
      <c r="H768" s="595" t="str">
        <f t="shared" si="30"/>
        <v/>
      </c>
      <c r="I768" s="595" t="str">
        <f t="shared" si="29"/>
        <v/>
      </c>
      <c r="J768" s="595" t="str">
        <f t="shared" si="29"/>
        <v/>
      </c>
      <c r="K768" s="595" t="str">
        <f t="shared" si="29"/>
        <v/>
      </c>
      <c r="L768" s="595" t="str">
        <f t="shared" si="29"/>
        <v/>
      </c>
      <c r="M768" s="595" t="str">
        <f t="shared" si="29"/>
        <v/>
      </c>
      <c r="N768" s="595" t="str">
        <f t="shared" si="29"/>
        <v/>
      </c>
      <c r="O768" s="596" t="b">
        <v>0</v>
      </c>
    </row>
    <row r="769" spans="1:15">
      <c r="A769" s="119" t="s">
        <v>295</v>
      </c>
      <c r="B769" s="28" t="s">
        <v>1170</v>
      </c>
      <c r="C769" s="102" t="s">
        <v>1196</v>
      </c>
      <c r="D769" s="49"/>
      <c r="E769" s="49" t="s">
        <v>79</v>
      </c>
      <c r="F769" s="50">
        <v>872.28</v>
      </c>
      <c r="H769" s="595">
        <f t="shared" si="30"/>
        <v>307.56592799999993</v>
      </c>
      <c r="I769" s="595">
        <f t="shared" si="29"/>
        <v>307.56592799999993</v>
      </c>
      <c r="J769" s="595">
        <f t="shared" si="29"/>
        <v>404.12732399999999</v>
      </c>
      <c r="K769" s="595">
        <f t="shared" si="29"/>
        <v>280.74331799999999</v>
      </c>
      <c r="L769" s="595">
        <f t="shared" si="29"/>
        <v>446.14941299999992</v>
      </c>
      <c r="M769" s="595">
        <f t="shared" si="29"/>
        <v>384.45740999999998</v>
      </c>
      <c r="N769" s="595">
        <f t="shared" si="29"/>
        <v>431.84402099999994</v>
      </c>
      <c r="O769" s="596" t="b">
        <v>1</v>
      </c>
    </row>
    <row r="770" spans="1:15" ht="16.5" thickBot="1">
      <c r="A770" s="120"/>
      <c r="B770" s="42" t="s">
        <v>1197</v>
      </c>
      <c r="C770" s="105" t="s">
        <v>1198</v>
      </c>
      <c r="D770" s="52"/>
      <c r="E770" s="52"/>
      <c r="F770" s="53">
        <v>872.28</v>
      </c>
      <c r="H770" s="595" t="str">
        <f t="shared" si="30"/>
        <v/>
      </c>
      <c r="I770" s="595" t="str">
        <f t="shared" si="29"/>
        <v/>
      </c>
      <c r="J770" s="595" t="str">
        <f t="shared" si="29"/>
        <v/>
      </c>
      <c r="K770" s="595" t="str">
        <f t="shared" si="29"/>
        <v/>
      </c>
      <c r="L770" s="595" t="str">
        <f t="shared" si="29"/>
        <v/>
      </c>
      <c r="M770" s="595" t="str">
        <f t="shared" si="29"/>
        <v/>
      </c>
      <c r="N770" s="595" t="str">
        <f t="shared" si="29"/>
        <v/>
      </c>
      <c r="O770" s="596" t="b">
        <v>0</v>
      </c>
    </row>
    <row r="771" spans="1:15">
      <c r="A771" s="119" t="s">
        <v>298</v>
      </c>
      <c r="B771" s="28" t="s">
        <v>1170</v>
      </c>
      <c r="C771" s="102" t="s">
        <v>1199</v>
      </c>
      <c r="D771" s="49"/>
      <c r="E771" s="49" t="s">
        <v>79</v>
      </c>
      <c r="F771" s="50">
        <v>332.09999999999997</v>
      </c>
      <c r="H771" s="595">
        <f t="shared" si="30"/>
        <v>117.09845999999996</v>
      </c>
      <c r="I771" s="595">
        <f t="shared" si="29"/>
        <v>117.09845999999996</v>
      </c>
      <c r="J771" s="595">
        <f t="shared" si="29"/>
        <v>153.86192999999997</v>
      </c>
      <c r="K771" s="595">
        <f t="shared" si="29"/>
        <v>106.88638499999998</v>
      </c>
      <c r="L771" s="595">
        <f t="shared" si="29"/>
        <v>169.86084749999995</v>
      </c>
      <c r="M771" s="595">
        <f t="shared" si="29"/>
        <v>146.37307499999997</v>
      </c>
      <c r="N771" s="595">
        <f t="shared" si="29"/>
        <v>164.41440749999995</v>
      </c>
      <c r="O771" s="596" t="b">
        <v>1</v>
      </c>
    </row>
    <row r="772" spans="1:15" ht="16.5" thickBot="1">
      <c r="A772" s="120"/>
      <c r="B772" s="42" t="s">
        <v>1200</v>
      </c>
      <c r="C772" s="105" t="s">
        <v>1201</v>
      </c>
      <c r="D772" s="52"/>
      <c r="E772" s="52"/>
      <c r="F772" s="53">
        <v>332.09999999999997</v>
      </c>
      <c r="H772" s="595" t="str">
        <f t="shared" si="30"/>
        <v/>
      </c>
      <c r="I772" s="595" t="str">
        <f t="shared" si="29"/>
        <v/>
      </c>
      <c r="J772" s="595" t="str">
        <f t="shared" si="29"/>
        <v/>
      </c>
      <c r="K772" s="595" t="str">
        <f t="shared" si="29"/>
        <v/>
      </c>
      <c r="L772" s="595" t="str">
        <f t="shared" si="29"/>
        <v/>
      </c>
      <c r="M772" s="595" t="str">
        <f t="shared" si="29"/>
        <v/>
      </c>
      <c r="N772" s="595" t="str">
        <f t="shared" si="29"/>
        <v/>
      </c>
      <c r="O772" s="596" t="b">
        <v>0</v>
      </c>
    </row>
    <row r="773" spans="1:15" ht="30">
      <c r="A773" s="119" t="s">
        <v>301</v>
      </c>
      <c r="B773" s="28" t="s">
        <v>1170</v>
      </c>
      <c r="C773" s="102" t="s">
        <v>1202</v>
      </c>
      <c r="D773" s="49"/>
      <c r="E773" s="49" t="s">
        <v>79</v>
      </c>
      <c r="F773" s="50">
        <v>440.75000000000006</v>
      </c>
      <c r="H773" s="595">
        <f t="shared" si="30"/>
        <v>155.40844999999999</v>
      </c>
      <c r="I773" s="595">
        <f t="shared" si="29"/>
        <v>155.40844999999999</v>
      </c>
      <c r="J773" s="595">
        <f t="shared" si="29"/>
        <v>204.19947500000004</v>
      </c>
      <c r="K773" s="595">
        <f t="shared" si="29"/>
        <v>141.85538750000001</v>
      </c>
      <c r="L773" s="595">
        <f t="shared" si="29"/>
        <v>225.43260624999999</v>
      </c>
      <c r="M773" s="595">
        <f t="shared" si="29"/>
        <v>194.26056250000002</v>
      </c>
      <c r="N773" s="595">
        <f t="shared" si="29"/>
        <v>218.20430625</v>
      </c>
      <c r="O773" s="596" t="b">
        <v>1</v>
      </c>
    </row>
    <row r="774" spans="1:15" ht="16.5" thickBot="1">
      <c r="A774" s="120"/>
      <c r="B774" s="42" t="s">
        <v>1203</v>
      </c>
      <c r="C774" s="105" t="s">
        <v>1204</v>
      </c>
      <c r="D774" s="52"/>
      <c r="E774" s="52"/>
      <c r="F774" s="53">
        <v>440.75000000000006</v>
      </c>
      <c r="H774" s="595" t="str">
        <f t="shared" si="30"/>
        <v/>
      </c>
      <c r="I774" s="595" t="str">
        <f t="shared" si="29"/>
        <v/>
      </c>
      <c r="J774" s="595" t="str">
        <f t="shared" si="29"/>
        <v/>
      </c>
      <c r="K774" s="595" t="str">
        <f t="shared" si="29"/>
        <v/>
      </c>
      <c r="L774" s="595" t="str">
        <f t="shared" si="29"/>
        <v/>
      </c>
      <c r="M774" s="595" t="str">
        <f t="shared" si="29"/>
        <v/>
      </c>
      <c r="N774" s="595" t="str">
        <f t="shared" si="29"/>
        <v/>
      </c>
      <c r="O774" s="596" t="b">
        <v>0</v>
      </c>
    </row>
    <row r="775" spans="1:15">
      <c r="A775" s="119" t="s">
        <v>304</v>
      </c>
      <c r="B775" s="28" t="s">
        <v>1170</v>
      </c>
      <c r="C775" s="102" t="s">
        <v>1205</v>
      </c>
      <c r="D775" s="49"/>
      <c r="E775" s="49" t="s">
        <v>79</v>
      </c>
      <c r="F775" s="50">
        <v>1066</v>
      </c>
      <c r="H775" s="595">
        <f t="shared" si="30"/>
        <v>375.87159999999989</v>
      </c>
      <c r="I775" s="595">
        <f t="shared" si="29"/>
        <v>375.87159999999989</v>
      </c>
      <c r="J775" s="595">
        <f t="shared" si="29"/>
        <v>493.87779999999998</v>
      </c>
      <c r="K775" s="595">
        <f t="shared" si="29"/>
        <v>343.09209999999996</v>
      </c>
      <c r="L775" s="595">
        <f t="shared" si="29"/>
        <v>545.23234999999988</v>
      </c>
      <c r="M775" s="595">
        <f t="shared" si="29"/>
        <v>469.83949999999999</v>
      </c>
      <c r="N775" s="595">
        <f t="shared" si="29"/>
        <v>527.7499499999999</v>
      </c>
      <c r="O775" s="596" t="b">
        <v>1</v>
      </c>
    </row>
    <row r="776" spans="1:15" ht="16.5" thickBot="1">
      <c r="A776" s="120"/>
      <c r="B776" s="42" t="s">
        <v>1206</v>
      </c>
      <c r="C776" s="105" t="s">
        <v>1207</v>
      </c>
      <c r="D776" s="52"/>
      <c r="E776" s="52"/>
      <c r="F776" s="53">
        <v>1066</v>
      </c>
      <c r="H776" s="595" t="str">
        <f t="shared" si="30"/>
        <v/>
      </c>
      <c r="I776" s="595" t="str">
        <f t="shared" si="29"/>
        <v/>
      </c>
      <c r="J776" s="595" t="str">
        <f t="shared" si="29"/>
        <v/>
      </c>
      <c r="K776" s="595" t="str">
        <f t="shared" si="29"/>
        <v/>
      </c>
      <c r="L776" s="595" t="str">
        <f t="shared" si="29"/>
        <v/>
      </c>
      <c r="M776" s="595" t="str">
        <f t="shared" ref="I776:N819" si="31">IF(AND(ISNUMBER($F776),$O776),$F776*M$3,"")</f>
        <v/>
      </c>
      <c r="N776" s="595" t="str">
        <f t="shared" si="31"/>
        <v/>
      </c>
      <c r="O776" s="596" t="b">
        <v>0</v>
      </c>
    </row>
    <row r="777" spans="1:15">
      <c r="A777" s="119" t="s">
        <v>307</v>
      </c>
      <c r="B777" s="28" t="s">
        <v>1170</v>
      </c>
      <c r="C777" s="102" t="s">
        <v>1208</v>
      </c>
      <c r="D777" s="49"/>
      <c r="E777" s="49" t="s">
        <v>79</v>
      </c>
      <c r="F777" s="50">
        <v>1116.23</v>
      </c>
      <c r="H777" s="595">
        <f t="shared" si="30"/>
        <v>393.58269799999994</v>
      </c>
      <c r="I777" s="595">
        <f t="shared" si="31"/>
        <v>393.58269799999994</v>
      </c>
      <c r="J777" s="595">
        <f t="shared" si="31"/>
        <v>517.149359</v>
      </c>
      <c r="K777" s="595">
        <f t="shared" si="31"/>
        <v>359.25862549999999</v>
      </c>
      <c r="L777" s="595">
        <f t="shared" si="31"/>
        <v>570.92373924999993</v>
      </c>
      <c r="M777" s="595">
        <f t="shared" si="31"/>
        <v>491.97837249999998</v>
      </c>
      <c r="N777" s="595">
        <f t="shared" si="31"/>
        <v>552.61756724999998</v>
      </c>
      <c r="O777" s="596" t="b">
        <v>1</v>
      </c>
    </row>
    <row r="778" spans="1:15" ht="16.5" thickBot="1">
      <c r="A778" s="120"/>
      <c r="B778" s="42" t="s">
        <v>1209</v>
      </c>
      <c r="C778" s="105" t="s">
        <v>1210</v>
      </c>
      <c r="D778" s="52"/>
      <c r="E778" s="52"/>
      <c r="F778" s="53">
        <v>1116.23</v>
      </c>
      <c r="H778" s="595" t="str">
        <f t="shared" si="30"/>
        <v/>
      </c>
      <c r="I778" s="595" t="str">
        <f t="shared" si="31"/>
        <v/>
      </c>
      <c r="J778" s="595" t="str">
        <f t="shared" si="31"/>
        <v/>
      </c>
      <c r="K778" s="595" t="str">
        <f t="shared" si="31"/>
        <v/>
      </c>
      <c r="L778" s="595" t="str">
        <f t="shared" si="31"/>
        <v/>
      </c>
      <c r="M778" s="595" t="str">
        <f t="shared" si="31"/>
        <v/>
      </c>
      <c r="N778" s="595" t="str">
        <f t="shared" si="31"/>
        <v/>
      </c>
      <c r="O778" s="596" t="b">
        <v>0</v>
      </c>
    </row>
    <row r="779" spans="1:15" ht="16.5" thickBot="1">
      <c r="A779" s="133" t="s">
        <v>1211</v>
      </c>
      <c r="B779" s="28" t="s">
        <v>79</v>
      </c>
      <c r="C779" s="102"/>
      <c r="D779" s="49"/>
      <c r="E779" s="49"/>
      <c r="F779" s="50" t="s">
        <v>79</v>
      </c>
      <c r="H779" s="595" t="str">
        <f t="shared" si="30"/>
        <v/>
      </c>
      <c r="I779" s="595" t="str">
        <f t="shared" si="31"/>
        <v/>
      </c>
      <c r="J779" s="595" t="str">
        <f t="shared" si="31"/>
        <v/>
      </c>
      <c r="K779" s="595" t="str">
        <f t="shared" si="31"/>
        <v/>
      </c>
      <c r="L779" s="595" t="str">
        <f t="shared" si="31"/>
        <v/>
      </c>
      <c r="M779" s="595" t="str">
        <f t="shared" si="31"/>
        <v/>
      </c>
      <c r="N779" s="595" t="str">
        <f t="shared" si="31"/>
        <v/>
      </c>
      <c r="O779" s="596" t="s">
        <v>79</v>
      </c>
    </row>
    <row r="780" spans="1:15" ht="16.5" thickBot="1">
      <c r="A780" s="119" t="s">
        <v>385</v>
      </c>
      <c r="B780" s="28" t="s">
        <v>1212</v>
      </c>
      <c r="C780" s="102" t="s">
        <v>1213</v>
      </c>
      <c r="D780" s="49"/>
      <c r="E780" s="49"/>
      <c r="F780" s="50">
        <v>0</v>
      </c>
      <c r="H780" s="595">
        <f t="shared" si="30"/>
        <v>0</v>
      </c>
      <c r="I780" s="595">
        <f t="shared" si="31"/>
        <v>0</v>
      </c>
      <c r="J780" s="595">
        <f t="shared" si="31"/>
        <v>0</v>
      </c>
      <c r="K780" s="595">
        <f t="shared" si="31"/>
        <v>0</v>
      </c>
      <c r="L780" s="595">
        <f t="shared" si="31"/>
        <v>0</v>
      </c>
      <c r="M780" s="595">
        <f t="shared" si="31"/>
        <v>0</v>
      </c>
      <c r="N780" s="595">
        <f t="shared" si="31"/>
        <v>0</v>
      </c>
      <c r="O780" s="596" t="b">
        <v>1</v>
      </c>
    </row>
    <row r="781" spans="1:15">
      <c r="A781" s="119" t="s">
        <v>277</v>
      </c>
      <c r="B781" s="28" t="s">
        <v>1212</v>
      </c>
      <c r="C781" s="102" t="s">
        <v>1214</v>
      </c>
      <c r="D781" s="49"/>
      <c r="E781" s="49"/>
      <c r="F781" s="50">
        <v>434.65000000000003</v>
      </c>
      <c r="H781" s="595">
        <f t="shared" si="30"/>
        <v>153.25758999999996</v>
      </c>
      <c r="I781" s="595">
        <f t="shared" si="31"/>
        <v>153.25758999999996</v>
      </c>
      <c r="J781" s="595">
        <f t="shared" si="31"/>
        <v>201.373345</v>
      </c>
      <c r="K781" s="595">
        <f t="shared" si="31"/>
        <v>139.89210249999999</v>
      </c>
      <c r="L781" s="595">
        <f t="shared" si="31"/>
        <v>222.31260874999998</v>
      </c>
      <c r="M781" s="595">
        <f t="shared" si="31"/>
        <v>191.57198750000001</v>
      </c>
      <c r="N781" s="595">
        <f t="shared" si="31"/>
        <v>215.18434875</v>
      </c>
      <c r="O781" s="596" t="b">
        <v>1</v>
      </c>
    </row>
    <row r="782" spans="1:15" ht="16.5" thickBot="1">
      <c r="A782" s="120"/>
      <c r="B782" s="42" t="s">
        <v>1215</v>
      </c>
      <c r="C782" s="105" t="s">
        <v>1216</v>
      </c>
      <c r="D782" s="52"/>
      <c r="E782" s="52"/>
      <c r="F782" s="53">
        <v>434.65000000000003</v>
      </c>
      <c r="H782" s="595">
        <f t="shared" si="30"/>
        <v>153.25758999999996</v>
      </c>
      <c r="I782" s="595">
        <f t="shared" si="31"/>
        <v>153.25758999999996</v>
      </c>
      <c r="J782" s="595">
        <f t="shared" si="31"/>
        <v>201.373345</v>
      </c>
      <c r="K782" s="595">
        <f t="shared" si="31"/>
        <v>139.89210249999999</v>
      </c>
      <c r="L782" s="595">
        <f t="shared" si="31"/>
        <v>222.31260874999998</v>
      </c>
      <c r="M782" s="595">
        <f t="shared" si="31"/>
        <v>191.57198750000001</v>
      </c>
      <c r="N782" s="595">
        <f t="shared" si="31"/>
        <v>215.18434875</v>
      </c>
      <c r="O782" s="596" t="b">
        <v>1</v>
      </c>
    </row>
    <row r="783" spans="1:15">
      <c r="A783" s="119" t="s">
        <v>1140</v>
      </c>
      <c r="B783" s="28" t="s">
        <v>1212</v>
      </c>
      <c r="C783" s="102" t="s">
        <v>1217</v>
      </c>
      <c r="D783" s="49"/>
      <c r="E783" s="49"/>
      <c r="F783" s="50">
        <v>918.43000000000006</v>
      </c>
      <c r="H783" s="595">
        <f t="shared" si="30"/>
        <v>323.83841799999993</v>
      </c>
      <c r="I783" s="595">
        <f t="shared" si="31"/>
        <v>323.83841799999993</v>
      </c>
      <c r="J783" s="595">
        <f t="shared" si="31"/>
        <v>425.50861900000001</v>
      </c>
      <c r="K783" s="595">
        <f t="shared" si="31"/>
        <v>295.59669550000001</v>
      </c>
      <c r="L783" s="595">
        <f t="shared" si="31"/>
        <v>469.75398424999992</v>
      </c>
      <c r="M783" s="595">
        <f t="shared" si="31"/>
        <v>404.7980225</v>
      </c>
      <c r="N783" s="595">
        <f t="shared" si="31"/>
        <v>454.69173224999997</v>
      </c>
      <c r="O783" s="596" t="b">
        <v>1</v>
      </c>
    </row>
    <row r="784" spans="1:15" ht="16.5" thickBot="1">
      <c r="A784" s="120"/>
      <c r="B784" s="42" t="s">
        <v>1218</v>
      </c>
      <c r="C784" s="105" t="s">
        <v>1219</v>
      </c>
      <c r="D784" s="52"/>
      <c r="E784" s="52"/>
      <c r="F784" s="53">
        <v>918.43000000000006</v>
      </c>
      <c r="H784" s="595">
        <f t="shared" si="30"/>
        <v>323.83841799999993</v>
      </c>
      <c r="I784" s="595">
        <f t="shared" si="31"/>
        <v>323.83841799999993</v>
      </c>
      <c r="J784" s="595">
        <f t="shared" si="31"/>
        <v>425.50861900000001</v>
      </c>
      <c r="K784" s="595">
        <f t="shared" si="31"/>
        <v>295.59669550000001</v>
      </c>
      <c r="L784" s="595">
        <f t="shared" si="31"/>
        <v>469.75398424999992</v>
      </c>
      <c r="M784" s="595">
        <f t="shared" si="31"/>
        <v>404.7980225</v>
      </c>
      <c r="N784" s="595">
        <f t="shared" si="31"/>
        <v>454.69173224999997</v>
      </c>
      <c r="O784" s="596" t="b">
        <v>1</v>
      </c>
    </row>
    <row r="785" spans="1:15">
      <c r="A785" s="119" t="s">
        <v>283</v>
      </c>
      <c r="B785" s="28" t="s">
        <v>1212</v>
      </c>
      <c r="C785" s="102" t="s">
        <v>1220</v>
      </c>
      <c r="D785" s="49"/>
      <c r="E785" s="49"/>
      <c r="F785" s="50">
        <v>969.03</v>
      </c>
      <c r="H785" s="595">
        <f t="shared" si="30"/>
        <v>341.67997799999989</v>
      </c>
      <c r="I785" s="595">
        <f t="shared" si="31"/>
        <v>341.67997799999989</v>
      </c>
      <c r="J785" s="595">
        <f t="shared" si="31"/>
        <v>448.95159899999999</v>
      </c>
      <c r="K785" s="595">
        <f t="shared" si="31"/>
        <v>311.88230549999997</v>
      </c>
      <c r="L785" s="595">
        <f t="shared" si="31"/>
        <v>495.6346192499999</v>
      </c>
      <c r="M785" s="595">
        <f t="shared" si="31"/>
        <v>427.09997249999998</v>
      </c>
      <c r="N785" s="595">
        <f t="shared" si="31"/>
        <v>479.74252724999991</v>
      </c>
      <c r="O785" s="596" t="b">
        <v>1</v>
      </c>
    </row>
    <row r="786" spans="1:15" ht="16.5" thickBot="1">
      <c r="A786" s="120"/>
      <c r="B786" s="42" t="s">
        <v>1221</v>
      </c>
      <c r="C786" s="105" t="s">
        <v>1222</v>
      </c>
      <c r="D786" s="52"/>
      <c r="E786" s="52"/>
      <c r="F786" s="53">
        <v>969.03</v>
      </c>
      <c r="H786" s="595">
        <f t="shared" si="30"/>
        <v>341.67997799999989</v>
      </c>
      <c r="I786" s="595">
        <f t="shared" si="31"/>
        <v>341.67997799999989</v>
      </c>
      <c r="J786" s="595">
        <f t="shared" si="31"/>
        <v>448.95159899999999</v>
      </c>
      <c r="K786" s="595">
        <f t="shared" si="31"/>
        <v>311.88230549999997</v>
      </c>
      <c r="L786" s="595">
        <f t="shared" si="31"/>
        <v>495.6346192499999</v>
      </c>
      <c r="M786" s="595">
        <f t="shared" si="31"/>
        <v>427.09997249999998</v>
      </c>
      <c r="N786" s="595">
        <f t="shared" si="31"/>
        <v>479.74252724999991</v>
      </c>
      <c r="O786" s="596" t="b">
        <v>1</v>
      </c>
    </row>
    <row r="787" spans="1:15">
      <c r="A787" s="119" t="s">
        <v>397</v>
      </c>
      <c r="B787" s="28" t="s">
        <v>1212</v>
      </c>
      <c r="C787" s="102" t="s">
        <v>1223</v>
      </c>
      <c r="D787" s="49"/>
      <c r="E787" s="49"/>
      <c r="F787" s="50">
        <v>1820.43</v>
      </c>
      <c r="H787" s="595">
        <f t="shared" si="30"/>
        <v>641.88361799999984</v>
      </c>
      <c r="I787" s="595">
        <f t="shared" si="31"/>
        <v>641.88361799999984</v>
      </c>
      <c r="J787" s="595">
        <f t="shared" si="31"/>
        <v>843.40521899999999</v>
      </c>
      <c r="K787" s="595">
        <f t="shared" si="31"/>
        <v>585.90539549999994</v>
      </c>
      <c r="L787" s="595">
        <f t="shared" si="31"/>
        <v>931.10443424999983</v>
      </c>
      <c r="M787" s="595">
        <f t="shared" si="31"/>
        <v>802.35452250000003</v>
      </c>
      <c r="N787" s="595">
        <f t="shared" si="31"/>
        <v>901.24938224999994</v>
      </c>
      <c r="O787" s="596" t="b">
        <v>1</v>
      </c>
    </row>
    <row r="788" spans="1:15" ht="16.5" thickBot="1">
      <c r="A788" s="120"/>
      <c r="B788" s="42" t="s">
        <v>1224</v>
      </c>
      <c r="C788" s="105" t="s">
        <v>1225</v>
      </c>
      <c r="D788" s="52"/>
      <c r="E788" s="52"/>
      <c r="F788" s="53">
        <v>1820.43</v>
      </c>
      <c r="H788" s="595">
        <f t="shared" si="30"/>
        <v>641.88361799999984</v>
      </c>
      <c r="I788" s="595">
        <f t="shared" si="31"/>
        <v>641.88361799999984</v>
      </c>
      <c r="J788" s="595">
        <f t="shared" si="31"/>
        <v>843.40521899999999</v>
      </c>
      <c r="K788" s="595">
        <f t="shared" si="31"/>
        <v>585.90539549999994</v>
      </c>
      <c r="L788" s="595">
        <f t="shared" si="31"/>
        <v>931.10443424999983</v>
      </c>
      <c r="M788" s="595">
        <f t="shared" si="31"/>
        <v>802.35452250000003</v>
      </c>
      <c r="N788" s="595">
        <f t="shared" si="31"/>
        <v>901.24938224999994</v>
      </c>
      <c r="O788" s="596" t="b">
        <v>1</v>
      </c>
    </row>
    <row r="789" spans="1:15">
      <c r="A789" s="119" t="s">
        <v>401</v>
      </c>
      <c r="B789" s="28" t="s">
        <v>1212</v>
      </c>
      <c r="C789" s="102" t="s">
        <v>1226</v>
      </c>
      <c r="D789" s="49"/>
      <c r="E789" s="49"/>
      <c r="F789" s="50">
        <v>1856.2899999999997</v>
      </c>
      <c r="H789" s="595">
        <f t="shared" si="30"/>
        <v>654.52785399999971</v>
      </c>
      <c r="I789" s="595">
        <f t="shared" si="31"/>
        <v>654.52785399999971</v>
      </c>
      <c r="J789" s="595">
        <f t="shared" si="31"/>
        <v>860.01915699999984</v>
      </c>
      <c r="K789" s="595">
        <f t="shared" si="31"/>
        <v>597.44693649999988</v>
      </c>
      <c r="L789" s="595">
        <f t="shared" si="31"/>
        <v>949.44592774999967</v>
      </c>
      <c r="M789" s="595">
        <f t="shared" si="31"/>
        <v>818.1598174999998</v>
      </c>
      <c r="N789" s="595">
        <f t="shared" si="31"/>
        <v>919.00277174999974</v>
      </c>
      <c r="O789" s="596" t="b">
        <v>1</v>
      </c>
    </row>
    <row r="790" spans="1:15" ht="16.5" thickBot="1">
      <c r="A790" s="120"/>
      <c r="B790" s="42" t="s">
        <v>1227</v>
      </c>
      <c r="C790" s="105" t="s">
        <v>1228</v>
      </c>
      <c r="D790" s="52"/>
      <c r="E790" s="52"/>
      <c r="F790" s="53">
        <v>1856.2899999999997</v>
      </c>
      <c r="H790" s="595">
        <f t="shared" si="30"/>
        <v>654.52785399999971</v>
      </c>
      <c r="I790" s="595">
        <f t="shared" si="31"/>
        <v>654.52785399999971</v>
      </c>
      <c r="J790" s="595">
        <f t="shared" si="31"/>
        <v>860.01915699999984</v>
      </c>
      <c r="K790" s="595">
        <f t="shared" si="31"/>
        <v>597.44693649999988</v>
      </c>
      <c r="L790" s="595">
        <f t="shared" si="31"/>
        <v>949.44592774999967</v>
      </c>
      <c r="M790" s="595">
        <f t="shared" si="31"/>
        <v>818.1598174999998</v>
      </c>
      <c r="N790" s="595">
        <f t="shared" si="31"/>
        <v>919.00277174999974</v>
      </c>
      <c r="O790" s="596" t="b">
        <v>1</v>
      </c>
    </row>
    <row r="791" spans="1:15" ht="16.5" thickBot="1">
      <c r="A791" s="121" t="s">
        <v>286</v>
      </c>
      <c r="B791" s="86" t="s">
        <v>1229</v>
      </c>
      <c r="C791" s="319" t="s">
        <v>1230</v>
      </c>
      <c r="D791" s="88"/>
      <c r="E791" s="88"/>
      <c r="F791" s="89">
        <v>636.94000000000005</v>
      </c>
      <c r="H791" s="595" t="str">
        <f t="shared" si="30"/>
        <v/>
      </c>
      <c r="I791" s="595" t="str">
        <f t="shared" si="31"/>
        <v/>
      </c>
      <c r="J791" s="595" t="str">
        <f t="shared" si="31"/>
        <v/>
      </c>
      <c r="K791" s="595" t="str">
        <f t="shared" si="31"/>
        <v/>
      </c>
      <c r="L791" s="595" t="str">
        <f t="shared" si="31"/>
        <v/>
      </c>
      <c r="M791" s="595" t="str">
        <f t="shared" si="31"/>
        <v/>
      </c>
      <c r="N791" s="595" t="str">
        <f t="shared" si="31"/>
        <v/>
      </c>
      <c r="O791" s="596" t="b">
        <v>0</v>
      </c>
    </row>
    <row r="792" spans="1:15" ht="30.75" thickBot="1">
      <c r="A792" s="121" t="s">
        <v>289</v>
      </c>
      <c r="B792" s="86" t="s">
        <v>1231</v>
      </c>
      <c r="C792" s="319" t="s">
        <v>1232</v>
      </c>
      <c r="D792" s="88"/>
      <c r="E792" s="88"/>
      <c r="F792" s="89">
        <v>679.51</v>
      </c>
      <c r="H792" s="595" t="str">
        <f t="shared" si="30"/>
        <v/>
      </c>
      <c r="I792" s="595" t="str">
        <f t="shared" si="31"/>
        <v/>
      </c>
      <c r="J792" s="595" t="str">
        <f t="shared" si="31"/>
        <v/>
      </c>
      <c r="K792" s="595" t="str">
        <f t="shared" si="31"/>
        <v/>
      </c>
      <c r="L792" s="595" t="str">
        <f t="shared" si="31"/>
        <v/>
      </c>
      <c r="M792" s="595" t="str">
        <f t="shared" si="31"/>
        <v/>
      </c>
      <c r="N792" s="595" t="str">
        <f t="shared" si="31"/>
        <v/>
      </c>
      <c r="O792" s="596" t="b">
        <v>0</v>
      </c>
    </row>
    <row r="793" spans="1:15" ht="16.5" thickBot="1">
      <c r="A793" s="121" t="s">
        <v>292</v>
      </c>
      <c r="B793" s="86" t="s">
        <v>1233</v>
      </c>
      <c r="C793" s="319" t="s">
        <v>1234</v>
      </c>
      <c r="D793" s="88"/>
      <c r="E793" s="88"/>
      <c r="F793" s="89">
        <v>1292.76</v>
      </c>
      <c r="H793" s="595" t="str">
        <f t="shared" si="30"/>
        <v/>
      </c>
      <c r="I793" s="595" t="str">
        <f t="shared" si="31"/>
        <v/>
      </c>
      <c r="J793" s="595" t="str">
        <f t="shared" si="31"/>
        <v/>
      </c>
      <c r="K793" s="595" t="str">
        <f t="shared" si="31"/>
        <v/>
      </c>
      <c r="L793" s="595" t="str">
        <f t="shared" si="31"/>
        <v/>
      </c>
      <c r="M793" s="595" t="str">
        <f t="shared" si="31"/>
        <v/>
      </c>
      <c r="N793" s="595" t="str">
        <f t="shared" si="31"/>
        <v/>
      </c>
      <c r="O793" s="596" t="b">
        <v>0</v>
      </c>
    </row>
    <row r="794" spans="1:15" ht="16.5" thickBot="1">
      <c r="A794" s="122" t="s">
        <v>295</v>
      </c>
      <c r="B794" s="123" t="s">
        <v>1235</v>
      </c>
      <c r="C794" s="506" t="s">
        <v>1236</v>
      </c>
      <c r="D794" s="98"/>
      <c r="E794" s="98"/>
      <c r="F794" s="124">
        <v>1335.22</v>
      </c>
      <c r="H794" s="595" t="str">
        <f t="shared" si="30"/>
        <v/>
      </c>
      <c r="I794" s="595" t="str">
        <f t="shared" si="31"/>
        <v/>
      </c>
      <c r="J794" s="595" t="str">
        <f t="shared" si="31"/>
        <v/>
      </c>
      <c r="K794" s="595" t="str">
        <f t="shared" si="31"/>
        <v/>
      </c>
      <c r="L794" s="595" t="str">
        <f t="shared" si="31"/>
        <v/>
      </c>
      <c r="M794" s="595" t="str">
        <f t="shared" si="31"/>
        <v/>
      </c>
      <c r="N794" s="595" t="str">
        <f t="shared" si="31"/>
        <v/>
      </c>
      <c r="O794" s="596" t="b">
        <v>0</v>
      </c>
    </row>
    <row r="795" spans="1:15" ht="16.5" thickBot="1">
      <c r="A795" s="121" t="s">
        <v>298</v>
      </c>
      <c r="B795" s="86" t="s">
        <v>1237</v>
      </c>
      <c r="C795" s="319" t="s">
        <v>1238</v>
      </c>
      <c r="D795" s="88"/>
      <c r="E795" s="88"/>
      <c r="F795" s="89">
        <v>951.98</v>
      </c>
      <c r="H795" s="595" t="str">
        <f t="shared" si="30"/>
        <v/>
      </c>
      <c r="I795" s="595" t="str">
        <f t="shared" si="31"/>
        <v/>
      </c>
      <c r="J795" s="595" t="str">
        <f t="shared" si="31"/>
        <v/>
      </c>
      <c r="K795" s="595" t="str">
        <f t="shared" si="31"/>
        <v/>
      </c>
      <c r="L795" s="595" t="str">
        <f t="shared" si="31"/>
        <v/>
      </c>
      <c r="M795" s="595" t="str">
        <f t="shared" si="31"/>
        <v/>
      </c>
      <c r="N795" s="595" t="str">
        <f t="shared" si="31"/>
        <v/>
      </c>
      <c r="O795" s="596" t="b">
        <v>0</v>
      </c>
    </row>
    <row r="796" spans="1:15" ht="30.75" thickBot="1">
      <c r="A796" s="122" t="s">
        <v>301</v>
      </c>
      <c r="B796" s="123" t="s">
        <v>1239</v>
      </c>
      <c r="C796" s="506" t="s">
        <v>1240</v>
      </c>
      <c r="D796" s="98"/>
      <c r="E796" s="98"/>
      <c r="F796" s="124">
        <v>1002.47</v>
      </c>
      <c r="H796" s="595" t="str">
        <f t="shared" si="30"/>
        <v/>
      </c>
      <c r="I796" s="595" t="str">
        <f t="shared" si="31"/>
        <v/>
      </c>
      <c r="J796" s="595" t="str">
        <f t="shared" si="31"/>
        <v/>
      </c>
      <c r="K796" s="595" t="str">
        <f t="shared" si="31"/>
        <v/>
      </c>
      <c r="L796" s="595" t="str">
        <f t="shared" si="31"/>
        <v/>
      </c>
      <c r="M796" s="595" t="str">
        <f t="shared" si="31"/>
        <v/>
      </c>
      <c r="N796" s="595" t="str">
        <f t="shared" si="31"/>
        <v/>
      </c>
      <c r="O796" s="596" t="b">
        <v>0</v>
      </c>
    </row>
    <row r="797" spans="1:15" ht="16.5" thickBot="1">
      <c r="A797" s="121" t="s">
        <v>304</v>
      </c>
      <c r="B797" s="86" t="s">
        <v>1241</v>
      </c>
      <c r="C797" s="319" t="s">
        <v>1242</v>
      </c>
      <c r="D797" s="88"/>
      <c r="E797" s="88"/>
      <c r="F797" s="89">
        <v>1775.99</v>
      </c>
      <c r="H797" s="595" t="str">
        <f t="shared" si="30"/>
        <v/>
      </c>
      <c r="I797" s="595" t="str">
        <f t="shared" si="31"/>
        <v/>
      </c>
      <c r="J797" s="595" t="str">
        <f t="shared" si="31"/>
        <v/>
      </c>
      <c r="K797" s="595" t="str">
        <f t="shared" si="31"/>
        <v/>
      </c>
      <c r="L797" s="595" t="str">
        <f t="shared" si="31"/>
        <v/>
      </c>
      <c r="M797" s="595" t="str">
        <f t="shared" si="31"/>
        <v/>
      </c>
      <c r="N797" s="595" t="str">
        <f t="shared" si="31"/>
        <v/>
      </c>
      <c r="O797" s="596" t="b">
        <v>0</v>
      </c>
    </row>
    <row r="798" spans="1:15" ht="16.5" thickBot="1">
      <c r="A798" s="122" t="s">
        <v>307</v>
      </c>
      <c r="B798" s="123" t="s">
        <v>1243</v>
      </c>
      <c r="C798" s="506" t="s">
        <v>1244</v>
      </c>
      <c r="D798" s="98"/>
      <c r="E798" s="98"/>
      <c r="F798" s="124">
        <v>1826.4799999999998</v>
      </c>
      <c r="H798" s="595" t="str">
        <f t="shared" si="30"/>
        <v/>
      </c>
      <c r="I798" s="595" t="str">
        <f t="shared" si="31"/>
        <v/>
      </c>
      <c r="J798" s="595" t="str">
        <f t="shared" si="31"/>
        <v/>
      </c>
      <c r="K798" s="595" t="str">
        <f t="shared" si="31"/>
        <v/>
      </c>
      <c r="L798" s="595" t="str">
        <f t="shared" si="31"/>
        <v/>
      </c>
      <c r="M798" s="595" t="str">
        <f t="shared" si="31"/>
        <v/>
      </c>
      <c r="N798" s="595" t="str">
        <f t="shared" si="31"/>
        <v/>
      </c>
      <c r="O798" s="596" t="b">
        <v>0</v>
      </c>
    </row>
    <row r="799" spans="1:15" ht="16.5" thickBot="1">
      <c r="A799" s="23"/>
      <c r="B799" s="24" t="s">
        <v>79</v>
      </c>
      <c r="C799" s="137" t="s">
        <v>79</v>
      </c>
      <c r="D799" s="4"/>
      <c r="E799" s="4" t="s">
        <v>79</v>
      </c>
      <c r="F799" s="26" t="s">
        <v>79</v>
      </c>
      <c r="H799" s="595" t="str">
        <f t="shared" si="30"/>
        <v/>
      </c>
      <c r="I799" s="595" t="str">
        <f t="shared" si="31"/>
        <v/>
      </c>
      <c r="J799" s="595" t="str">
        <f t="shared" si="31"/>
        <v/>
      </c>
      <c r="K799" s="595" t="str">
        <f t="shared" si="31"/>
        <v/>
      </c>
      <c r="L799" s="595" t="str">
        <f t="shared" si="31"/>
        <v/>
      </c>
      <c r="M799" s="595" t="str">
        <f t="shared" si="31"/>
        <v/>
      </c>
      <c r="N799" s="595" t="str">
        <f t="shared" si="31"/>
        <v/>
      </c>
      <c r="O799" s="596" t="s">
        <v>79</v>
      </c>
    </row>
    <row r="800" spans="1:15" ht="16.5" thickBot="1">
      <c r="A800" s="133" t="s">
        <v>1245</v>
      </c>
      <c r="B800" s="28" t="s">
        <v>79</v>
      </c>
      <c r="C800" s="102" t="s">
        <v>79</v>
      </c>
      <c r="D800" s="49"/>
      <c r="E800" s="49" t="s">
        <v>79</v>
      </c>
      <c r="F800" s="50" t="s">
        <v>79</v>
      </c>
      <c r="H800" s="595" t="str">
        <f t="shared" si="30"/>
        <v/>
      </c>
      <c r="I800" s="595" t="str">
        <f t="shared" si="31"/>
        <v/>
      </c>
      <c r="J800" s="595" t="str">
        <f t="shared" si="31"/>
        <v/>
      </c>
      <c r="K800" s="595" t="str">
        <f t="shared" si="31"/>
        <v/>
      </c>
      <c r="L800" s="595" t="str">
        <f t="shared" si="31"/>
        <v/>
      </c>
      <c r="M800" s="595" t="str">
        <f t="shared" si="31"/>
        <v/>
      </c>
      <c r="N800" s="595" t="str">
        <f t="shared" si="31"/>
        <v/>
      </c>
      <c r="O800" s="596" t="s">
        <v>79</v>
      </c>
    </row>
    <row r="801" spans="1:15" ht="16.5" thickBot="1">
      <c r="A801" s="119" t="s">
        <v>385</v>
      </c>
      <c r="B801" s="28" t="s">
        <v>1246</v>
      </c>
      <c r="C801" s="102" t="s">
        <v>1247</v>
      </c>
      <c r="D801" s="49"/>
      <c r="E801" s="49" t="s">
        <v>79</v>
      </c>
      <c r="F801" s="50">
        <v>0</v>
      </c>
      <c r="H801" s="595">
        <f t="shared" si="30"/>
        <v>0</v>
      </c>
      <c r="I801" s="595">
        <f t="shared" si="31"/>
        <v>0</v>
      </c>
      <c r="J801" s="595">
        <f t="shared" si="31"/>
        <v>0</v>
      </c>
      <c r="K801" s="595">
        <f t="shared" si="31"/>
        <v>0</v>
      </c>
      <c r="L801" s="595">
        <f t="shared" si="31"/>
        <v>0</v>
      </c>
      <c r="M801" s="595">
        <f t="shared" si="31"/>
        <v>0</v>
      </c>
      <c r="N801" s="595">
        <f t="shared" si="31"/>
        <v>0</v>
      </c>
      <c r="O801" s="596" t="b">
        <v>1</v>
      </c>
    </row>
    <row r="802" spans="1:15">
      <c r="A802" s="119" t="s">
        <v>277</v>
      </c>
      <c r="B802" s="28" t="s">
        <v>1246</v>
      </c>
      <c r="C802" s="102" t="s">
        <v>1248</v>
      </c>
      <c r="D802" s="49"/>
      <c r="E802" s="49" t="s">
        <v>79</v>
      </c>
      <c r="F802" s="50">
        <v>346.45</v>
      </c>
      <c r="H802" s="595">
        <f t="shared" si="30"/>
        <v>122.15826999999996</v>
      </c>
      <c r="I802" s="595">
        <f t="shared" si="31"/>
        <v>122.15826999999996</v>
      </c>
      <c r="J802" s="595">
        <f t="shared" si="31"/>
        <v>160.51028499999998</v>
      </c>
      <c r="K802" s="595">
        <f t="shared" si="31"/>
        <v>111.50493249999998</v>
      </c>
      <c r="L802" s="595">
        <f t="shared" si="31"/>
        <v>177.20051374999997</v>
      </c>
      <c r="M802" s="595">
        <f t="shared" si="31"/>
        <v>152.69783749999999</v>
      </c>
      <c r="N802" s="595">
        <f t="shared" si="31"/>
        <v>171.51873374999997</v>
      </c>
      <c r="O802" s="596" t="b">
        <v>1</v>
      </c>
    </row>
    <row r="803" spans="1:15" ht="16.5" thickBot="1">
      <c r="A803" s="120"/>
      <c r="B803" s="42" t="s">
        <v>1249</v>
      </c>
      <c r="C803" s="105" t="s">
        <v>1250</v>
      </c>
      <c r="D803" s="52"/>
      <c r="E803" s="52"/>
      <c r="F803" s="53">
        <v>346.45</v>
      </c>
      <c r="H803" s="595">
        <f t="shared" si="30"/>
        <v>122.15826999999996</v>
      </c>
      <c r="I803" s="595">
        <f t="shared" si="31"/>
        <v>122.15826999999996</v>
      </c>
      <c r="J803" s="595">
        <f t="shared" si="31"/>
        <v>160.51028499999998</v>
      </c>
      <c r="K803" s="595">
        <f t="shared" si="31"/>
        <v>111.50493249999998</v>
      </c>
      <c r="L803" s="595">
        <f t="shared" si="31"/>
        <v>177.20051374999997</v>
      </c>
      <c r="M803" s="595">
        <f t="shared" si="31"/>
        <v>152.69783749999999</v>
      </c>
      <c r="N803" s="595">
        <f t="shared" si="31"/>
        <v>171.51873374999997</v>
      </c>
      <c r="O803" s="596" t="b">
        <v>1</v>
      </c>
    </row>
    <row r="804" spans="1:15">
      <c r="A804" s="119" t="s">
        <v>280</v>
      </c>
      <c r="B804" s="28" t="s">
        <v>1246</v>
      </c>
      <c r="C804" s="102" t="s">
        <v>1251</v>
      </c>
      <c r="D804" s="49"/>
      <c r="E804" s="49" t="s">
        <v>79</v>
      </c>
      <c r="F804" s="50">
        <v>288.45</v>
      </c>
      <c r="H804" s="595">
        <f t="shared" si="30"/>
        <v>101.70746999999997</v>
      </c>
      <c r="I804" s="595">
        <f t="shared" si="31"/>
        <v>101.70746999999997</v>
      </c>
      <c r="J804" s="595">
        <f t="shared" si="31"/>
        <v>133.63888499999999</v>
      </c>
      <c r="K804" s="595">
        <f t="shared" si="31"/>
        <v>92.837632499999984</v>
      </c>
      <c r="L804" s="595">
        <f t="shared" si="31"/>
        <v>147.53496374999997</v>
      </c>
      <c r="M804" s="595">
        <f t="shared" si="31"/>
        <v>127.13433749999999</v>
      </c>
      <c r="N804" s="595">
        <f t="shared" si="31"/>
        <v>142.80438374999997</v>
      </c>
      <c r="O804" s="596" t="b">
        <v>1</v>
      </c>
    </row>
    <row r="805" spans="1:15" ht="16.5" thickBot="1">
      <c r="A805" s="120"/>
      <c r="B805" s="42" t="s">
        <v>1252</v>
      </c>
      <c r="C805" s="105" t="s">
        <v>1253</v>
      </c>
      <c r="D805" s="52"/>
      <c r="E805" s="52"/>
      <c r="F805" s="53">
        <v>288.45</v>
      </c>
      <c r="H805" s="595">
        <f t="shared" si="30"/>
        <v>101.70746999999997</v>
      </c>
      <c r="I805" s="595">
        <f t="shared" si="31"/>
        <v>101.70746999999997</v>
      </c>
      <c r="J805" s="595">
        <f t="shared" si="31"/>
        <v>133.63888499999999</v>
      </c>
      <c r="K805" s="595">
        <f t="shared" si="31"/>
        <v>92.837632499999984</v>
      </c>
      <c r="L805" s="595">
        <f t="shared" si="31"/>
        <v>147.53496374999997</v>
      </c>
      <c r="M805" s="595">
        <f t="shared" si="31"/>
        <v>127.13433749999999</v>
      </c>
      <c r="N805" s="595">
        <f t="shared" si="31"/>
        <v>142.80438374999997</v>
      </c>
      <c r="O805" s="596" t="b">
        <v>1</v>
      </c>
    </row>
    <row r="806" spans="1:15">
      <c r="A806" s="119" t="s">
        <v>283</v>
      </c>
      <c r="B806" s="28" t="s">
        <v>1246</v>
      </c>
      <c r="C806" s="102" t="s">
        <v>1254</v>
      </c>
      <c r="D806" s="49"/>
      <c r="E806" s="49" t="s">
        <v>79</v>
      </c>
      <c r="F806" s="50">
        <v>366.74999999999994</v>
      </c>
      <c r="H806" s="595">
        <f t="shared" si="30"/>
        <v>129.31604999999996</v>
      </c>
      <c r="I806" s="595">
        <f t="shared" si="31"/>
        <v>129.31604999999996</v>
      </c>
      <c r="J806" s="595">
        <f t="shared" si="31"/>
        <v>169.91527499999998</v>
      </c>
      <c r="K806" s="595">
        <f t="shared" si="31"/>
        <v>118.03848749999997</v>
      </c>
      <c r="L806" s="595">
        <f t="shared" si="31"/>
        <v>187.58345624999993</v>
      </c>
      <c r="M806" s="595">
        <f t="shared" si="31"/>
        <v>161.64506249999997</v>
      </c>
      <c r="N806" s="595">
        <f t="shared" si="31"/>
        <v>181.56875624999995</v>
      </c>
      <c r="O806" s="596" t="b">
        <v>1</v>
      </c>
    </row>
    <row r="807" spans="1:15" ht="16.5" thickBot="1">
      <c r="A807" s="120"/>
      <c r="B807" s="42" t="s">
        <v>1255</v>
      </c>
      <c r="C807" s="105" t="s">
        <v>1256</v>
      </c>
      <c r="D807" s="52"/>
      <c r="E807" s="52"/>
      <c r="F807" s="53">
        <v>366.74999999999994</v>
      </c>
      <c r="H807" s="595">
        <f t="shared" si="30"/>
        <v>129.31604999999996</v>
      </c>
      <c r="I807" s="595">
        <f t="shared" si="31"/>
        <v>129.31604999999996</v>
      </c>
      <c r="J807" s="595">
        <f t="shared" si="31"/>
        <v>169.91527499999998</v>
      </c>
      <c r="K807" s="595">
        <f t="shared" si="31"/>
        <v>118.03848749999997</v>
      </c>
      <c r="L807" s="595">
        <f t="shared" si="31"/>
        <v>187.58345624999993</v>
      </c>
      <c r="M807" s="595">
        <f t="shared" si="31"/>
        <v>161.64506249999997</v>
      </c>
      <c r="N807" s="595">
        <f t="shared" si="31"/>
        <v>181.56875624999995</v>
      </c>
      <c r="O807" s="596" t="b">
        <v>1</v>
      </c>
    </row>
    <row r="808" spans="1:15">
      <c r="A808" s="119" t="s">
        <v>397</v>
      </c>
      <c r="B808" s="28" t="s">
        <v>1246</v>
      </c>
      <c r="C808" s="102" t="s">
        <v>1257</v>
      </c>
      <c r="D808" s="49"/>
      <c r="E808" s="49" t="s">
        <v>79</v>
      </c>
      <c r="F808" s="50">
        <v>1203</v>
      </c>
      <c r="H808" s="595">
        <f t="shared" si="30"/>
        <v>424.17779999999988</v>
      </c>
      <c r="I808" s="595">
        <f t="shared" si="31"/>
        <v>424.17779999999988</v>
      </c>
      <c r="J808" s="595">
        <f t="shared" si="31"/>
        <v>557.34989999999993</v>
      </c>
      <c r="K808" s="595">
        <f t="shared" si="31"/>
        <v>387.18554999999998</v>
      </c>
      <c r="L808" s="595">
        <f t="shared" si="31"/>
        <v>615.30442499999992</v>
      </c>
      <c r="M808" s="595">
        <f t="shared" si="31"/>
        <v>530.22224999999992</v>
      </c>
      <c r="N808" s="595">
        <f t="shared" si="31"/>
        <v>595.57522499999993</v>
      </c>
      <c r="O808" s="596" t="b">
        <v>1</v>
      </c>
    </row>
    <row r="809" spans="1:15" ht="16.5" thickBot="1">
      <c r="A809" s="120"/>
      <c r="B809" s="42" t="s">
        <v>1258</v>
      </c>
      <c r="C809" s="105" t="s">
        <v>1259</v>
      </c>
      <c r="D809" s="52"/>
      <c r="E809" s="52"/>
      <c r="F809" s="53">
        <v>1203</v>
      </c>
      <c r="H809" s="595">
        <f t="shared" si="30"/>
        <v>424.17779999999988</v>
      </c>
      <c r="I809" s="595">
        <f t="shared" si="31"/>
        <v>424.17779999999988</v>
      </c>
      <c r="J809" s="595">
        <f t="shared" si="31"/>
        <v>557.34989999999993</v>
      </c>
      <c r="K809" s="595">
        <f t="shared" si="31"/>
        <v>387.18554999999998</v>
      </c>
      <c r="L809" s="595">
        <f t="shared" si="31"/>
        <v>615.30442499999992</v>
      </c>
      <c r="M809" s="595">
        <f t="shared" si="31"/>
        <v>530.22224999999992</v>
      </c>
      <c r="N809" s="595">
        <f t="shared" si="31"/>
        <v>595.57522499999993</v>
      </c>
      <c r="O809" s="596" t="b">
        <v>1</v>
      </c>
    </row>
    <row r="810" spans="1:15">
      <c r="A810" s="119" t="s">
        <v>401</v>
      </c>
      <c r="B810" s="28" t="s">
        <v>1246</v>
      </c>
      <c r="C810" s="102" t="s">
        <v>1260</v>
      </c>
      <c r="D810" s="49"/>
      <c r="E810" s="49" t="s">
        <v>79</v>
      </c>
      <c r="F810" s="50">
        <v>1349</v>
      </c>
      <c r="H810" s="595">
        <f t="shared" si="30"/>
        <v>475.65739999999988</v>
      </c>
      <c r="I810" s="595">
        <f t="shared" si="31"/>
        <v>475.65739999999988</v>
      </c>
      <c r="J810" s="595">
        <f t="shared" si="31"/>
        <v>624.99170000000004</v>
      </c>
      <c r="K810" s="595">
        <f t="shared" si="31"/>
        <v>434.17564999999996</v>
      </c>
      <c r="L810" s="595">
        <f t="shared" si="31"/>
        <v>689.9797749999999</v>
      </c>
      <c r="M810" s="595">
        <f t="shared" si="31"/>
        <v>594.57174999999995</v>
      </c>
      <c r="N810" s="595">
        <f t="shared" si="31"/>
        <v>667.85617499999989</v>
      </c>
      <c r="O810" s="596" t="b">
        <v>1</v>
      </c>
    </row>
    <row r="811" spans="1:15" ht="16.5" thickBot="1">
      <c r="A811" s="120"/>
      <c r="B811" s="42" t="s">
        <v>1261</v>
      </c>
      <c r="C811" s="105" t="s">
        <v>1262</v>
      </c>
      <c r="D811" s="52"/>
      <c r="E811" s="52"/>
      <c r="F811" s="53">
        <v>1349</v>
      </c>
      <c r="H811" s="595">
        <f t="shared" si="30"/>
        <v>475.65739999999988</v>
      </c>
      <c r="I811" s="595">
        <f t="shared" si="31"/>
        <v>475.65739999999988</v>
      </c>
      <c r="J811" s="595">
        <f t="shared" si="31"/>
        <v>624.99170000000004</v>
      </c>
      <c r="K811" s="595">
        <f t="shared" si="31"/>
        <v>434.17564999999996</v>
      </c>
      <c r="L811" s="595">
        <f t="shared" si="31"/>
        <v>689.9797749999999</v>
      </c>
      <c r="M811" s="595">
        <f t="shared" si="31"/>
        <v>594.57174999999995</v>
      </c>
      <c r="N811" s="595">
        <f t="shared" si="31"/>
        <v>667.85617499999989</v>
      </c>
      <c r="O811" s="596" t="b">
        <v>1</v>
      </c>
    </row>
    <row r="812" spans="1:15">
      <c r="A812" s="119" t="s">
        <v>286</v>
      </c>
      <c r="B812" s="28" t="s">
        <v>1246</v>
      </c>
      <c r="C812" s="102" t="s">
        <v>1263</v>
      </c>
      <c r="D812" s="49"/>
      <c r="E812" s="49" t="s">
        <v>79</v>
      </c>
      <c r="F812" s="50">
        <v>168.09999999999997</v>
      </c>
      <c r="H812" s="595">
        <f t="shared" si="30"/>
        <v>59.272059999999975</v>
      </c>
      <c r="I812" s="595">
        <f t="shared" si="31"/>
        <v>59.272059999999975</v>
      </c>
      <c r="J812" s="595">
        <f t="shared" si="31"/>
        <v>77.880729999999986</v>
      </c>
      <c r="K812" s="595">
        <f t="shared" si="31"/>
        <v>54.102984999999983</v>
      </c>
      <c r="L812" s="595">
        <f t="shared" si="31"/>
        <v>85.978947499999961</v>
      </c>
      <c r="M812" s="595">
        <f t="shared" si="31"/>
        <v>74.090074999999985</v>
      </c>
      <c r="N812" s="595">
        <f t="shared" si="31"/>
        <v>83.222107499999979</v>
      </c>
      <c r="O812" s="596" t="b">
        <v>1</v>
      </c>
    </row>
    <row r="813" spans="1:15" ht="16.5" thickBot="1">
      <c r="A813" s="120"/>
      <c r="B813" s="42" t="s">
        <v>1264</v>
      </c>
      <c r="C813" s="105" t="s">
        <v>1265</v>
      </c>
      <c r="D813" s="52"/>
      <c r="E813" s="52"/>
      <c r="F813" s="53">
        <v>168.09999999999997</v>
      </c>
      <c r="H813" s="595" t="str">
        <f t="shared" si="30"/>
        <v/>
      </c>
      <c r="I813" s="595" t="str">
        <f t="shared" si="31"/>
        <v/>
      </c>
      <c r="J813" s="595" t="str">
        <f t="shared" si="31"/>
        <v/>
      </c>
      <c r="K813" s="595" t="str">
        <f t="shared" si="31"/>
        <v/>
      </c>
      <c r="L813" s="595" t="str">
        <f t="shared" si="31"/>
        <v/>
      </c>
      <c r="M813" s="595" t="str">
        <f t="shared" si="31"/>
        <v/>
      </c>
      <c r="N813" s="595" t="str">
        <f t="shared" si="31"/>
        <v/>
      </c>
      <c r="O813" s="596" t="b">
        <v>0</v>
      </c>
    </row>
    <row r="814" spans="1:15" ht="30">
      <c r="A814" s="119" t="s">
        <v>289</v>
      </c>
      <c r="B814" s="28" t="s">
        <v>1246</v>
      </c>
      <c r="C814" s="102" t="s">
        <v>1266</v>
      </c>
      <c r="D814" s="49"/>
      <c r="E814" s="49" t="s">
        <v>79</v>
      </c>
      <c r="F814" s="50">
        <v>395.65000000000003</v>
      </c>
      <c r="H814" s="595">
        <f t="shared" si="30"/>
        <v>139.50618999999998</v>
      </c>
      <c r="I814" s="595">
        <f t="shared" si="31"/>
        <v>139.50618999999998</v>
      </c>
      <c r="J814" s="595">
        <f t="shared" si="31"/>
        <v>183.30464500000002</v>
      </c>
      <c r="K814" s="595">
        <f t="shared" si="31"/>
        <v>127.3399525</v>
      </c>
      <c r="L814" s="595">
        <f t="shared" si="31"/>
        <v>202.36508374999997</v>
      </c>
      <c r="M814" s="595">
        <f t="shared" si="31"/>
        <v>174.38273750000002</v>
      </c>
      <c r="N814" s="595">
        <f t="shared" si="31"/>
        <v>195.87642374999999</v>
      </c>
      <c r="O814" s="596" t="b">
        <v>1</v>
      </c>
    </row>
    <row r="815" spans="1:15" ht="16.5" thickBot="1">
      <c r="A815" s="120"/>
      <c r="B815" s="42" t="s">
        <v>1267</v>
      </c>
      <c r="C815" s="105" t="s">
        <v>1268</v>
      </c>
      <c r="D815" s="52"/>
      <c r="E815" s="52"/>
      <c r="F815" s="53">
        <v>395.65000000000003</v>
      </c>
      <c r="H815" s="595" t="str">
        <f t="shared" si="30"/>
        <v/>
      </c>
      <c r="I815" s="595" t="str">
        <f t="shared" si="31"/>
        <v/>
      </c>
      <c r="J815" s="595" t="str">
        <f t="shared" si="31"/>
        <v/>
      </c>
      <c r="K815" s="595" t="str">
        <f t="shared" si="31"/>
        <v/>
      </c>
      <c r="L815" s="595" t="str">
        <f t="shared" si="31"/>
        <v/>
      </c>
      <c r="M815" s="595" t="str">
        <f t="shared" si="31"/>
        <v/>
      </c>
      <c r="N815" s="595" t="str">
        <f t="shared" si="31"/>
        <v/>
      </c>
      <c r="O815" s="596" t="b">
        <v>0</v>
      </c>
    </row>
    <row r="816" spans="1:15">
      <c r="A816" s="119" t="s">
        <v>292</v>
      </c>
      <c r="B816" s="28" t="s">
        <v>1246</v>
      </c>
      <c r="C816" s="102" t="s">
        <v>1269</v>
      </c>
      <c r="D816" s="49"/>
      <c r="E816" s="49" t="s">
        <v>79</v>
      </c>
      <c r="F816" s="50">
        <v>532.45000000000005</v>
      </c>
      <c r="H816" s="595">
        <f t="shared" si="30"/>
        <v>187.74186999999998</v>
      </c>
      <c r="I816" s="595">
        <f t="shared" si="31"/>
        <v>187.74186999999998</v>
      </c>
      <c r="J816" s="595">
        <f t="shared" si="31"/>
        <v>246.68408500000001</v>
      </c>
      <c r="K816" s="595">
        <f t="shared" si="31"/>
        <v>171.3690325</v>
      </c>
      <c r="L816" s="595">
        <f t="shared" si="31"/>
        <v>272.33486374999995</v>
      </c>
      <c r="M816" s="595">
        <f t="shared" si="31"/>
        <v>234.67733749999999</v>
      </c>
      <c r="N816" s="595">
        <f t="shared" si="31"/>
        <v>263.60268374999998</v>
      </c>
      <c r="O816" s="596" t="b">
        <v>1</v>
      </c>
    </row>
    <row r="817" spans="1:15" ht="16.5" thickBot="1">
      <c r="A817" s="120"/>
      <c r="B817" s="42" t="s">
        <v>1270</v>
      </c>
      <c r="C817" s="105" t="s">
        <v>1271</v>
      </c>
      <c r="D817" s="52"/>
      <c r="E817" s="52"/>
      <c r="F817" s="53">
        <v>532.45000000000005</v>
      </c>
      <c r="H817" s="595" t="str">
        <f t="shared" si="30"/>
        <v/>
      </c>
      <c r="I817" s="595" t="str">
        <f t="shared" si="31"/>
        <v/>
      </c>
      <c r="J817" s="595" t="str">
        <f t="shared" si="31"/>
        <v/>
      </c>
      <c r="K817" s="595" t="str">
        <f t="shared" si="31"/>
        <v/>
      </c>
      <c r="L817" s="595" t="str">
        <f t="shared" si="31"/>
        <v/>
      </c>
      <c r="M817" s="595" t="str">
        <f t="shared" si="31"/>
        <v/>
      </c>
      <c r="N817" s="595" t="str">
        <f t="shared" si="31"/>
        <v/>
      </c>
      <c r="O817" s="596" t="b">
        <v>0</v>
      </c>
    </row>
    <row r="818" spans="1:15">
      <c r="A818" s="119" t="s">
        <v>295</v>
      </c>
      <c r="B818" s="28" t="s">
        <v>1246</v>
      </c>
      <c r="C818" s="102" t="s">
        <v>1272</v>
      </c>
      <c r="D818" s="49"/>
      <c r="E818" s="49" t="s">
        <v>79</v>
      </c>
      <c r="F818" s="50">
        <v>647.34999999999991</v>
      </c>
      <c r="H818" s="595">
        <f t="shared" si="30"/>
        <v>228.2556099999999</v>
      </c>
      <c r="I818" s="595">
        <f t="shared" si="31"/>
        <v>228.2556099999999</v>
      </c>
      <c r="J818" s="595">
        <f t="shared" si="31"/>
        <v>299.91725499999995</v>
      </c>
      <c r="K818" s="595">
        <f t="shared" si="31"/>
        <v>208.34959749999996</v>
      </c>
      <c r="L818" s="595">
        <f t="shared" si="31"/>
        <v>331.10334124999991</v>
      </c>
      <c r="M818" s="595">
        <f t="shared" si="31"/>
        <v>285.31951249999992</v>
      </c>
      <c r="N818" s="595">
        <f t="shared" si="31"/>
        <v>320.48680124999993</v>
      </c>
      <c r="O818" s="596" t="b">
        <v>1</v>
      </c>
    </row>
    <row r="819" spans="1:15" ht="16.5" thickBot="1">
      <c r="A819" s="120"/>
      <c r="B819" s="42" t="s">
        <v>1273</v>
      </c>
      <c r="C819" s="105" t="s">
        <v>1274</v>
      </c>
      <c r="D819" s="52"/>
      <c r="E819" s="52"/>
      <c r="F819" s="53">
        <v>647.34999999999991</v>
      </c>
      <c r="H819" s="595" t="str">
        <f t="shared" si="30"/>
        <v/>
      </c>
      <c r="I819" s="595" t="str">
        <f t="shared" si="31"/>
        <v/>
      </c>
      <c r="J819" s="595" t="str">
        <f t="shared" ref="I819:N861" si="32">IF(AND(ISNUMBER($F819),$O819),$F819*J$3,"")</f>
        <v/>
      </c>
      <c r="K819" s="595" t="str">
        <f t="shared" si="32"/>
        <v/>
      </c>
      <c r="L819" s="595" t="str">
        <f t="shared" si="32"/>
        <v/>
      </c>
      <c r="M819" s="595" t="str">
        <f t="shared" si="32"/>
        <v/>
      </c>
      <c r="N819" s="595" t="str">
        <f t="shared" si="32"/>
        <v/>
      </c>
      <c r="O819" s="596" t="b">
        <v>0</v>
      </c>
    </row>
    <row r="820" spans="1:15">
      <c r="A820" s="119" t="s">
        <v>298</v>
      </c>
      <c r="B820" s="28" t="s">
        <v>1246</v>
      </c>
      <c r="C820" s="102" t="s">
        <v>1275</v>
      </c>
      <c r="D820" s="49"/>
      <c r="E820" s="49" t="s">
        <v>79</v>
      </c>
      <c r="F820" s="50">
        <v>335.17</v>
      </c>
      <c r="H820" s="595">
        <f t="shared" si="30"/>
        <v>118.18094199999997</v>
      </c>
      <c r="I820" s="595">
        <f t="shared" si="32"/>
        <v>118.18094199999997</v>
      </c>
      <c r="J820" s="595">
        <f t="shared" si="32"/>
        <v>155.28426100000001</v>
      </c>
      <c r="K820" s="595">
        <f t="shared" si="32"/>
        <v>107.8744645</v>
      </c>
      <c r="L820" s="595">
        <f t="shared" si="32"/>
        <v>171.43107574999996</v>
      </c>
      <c r="M820" s="595">
        <f t="shared" si="32"/>
        <v>147.72617750000001</v>
      </c>
      <c r="N820" s="595">
        <f t="shared" si="32"/>
        <v>165.93428774999998</v>
      </c>
      <c r="O820" s="596" t="b">
        <v>1</v>
      </c>
    </row>
    <row r="821" spans="1:15" ht="16.5" thickBot="1">
      <c r="A821" s="120"/>
      <c r="B821" s="42" t="s">
        <v>1276</v>
      </c>
      <c r="C821" s="105" t="s">
        <v>1277</v>
      </c>
      <c r="D821" s="52"/>
      <c r="E821" s="52"/>
      <c r="F821" s="53">
        <v>335.17</v>
      </c>
      <c r="H821" s="595" t="str">
        <f t="shared" si="30"/>
        <v/>
      </c>
      <c r="I821" s="595" t="str">
        <f t="shared" si="32"/>
        <v/>
      </c>
      <c r="J821" s="595" t="str">
        <f t="shared" si="32"/>
        <v/>
      </c>
      <c r="K821" s="595" t="str">
        <f t="shared" si="32"/>
        <v/>
      </c>
      <c r="L821" s="595" t="str">
        <f t="shared" si="32"/>
        <v/>
      </c>
      <c r="M821" s="595" t="str">
        <f t="shared" si="32"/>
        <v/>
      </c>
      <c r="N821" s="595" t="str">
        <f t="shared" si="32"/>
        <v/>
      </c>
      <c r="O821" s="596" t="b">
        <v>0</v>
      </c>
    </row>
    <row r="822" spans="1:15" ht="30">
      <c r="A822" s="119" t="s">
        <v>301</v>
      </c>
      <c r="B822" s="28" t="s">
        <v>1246</v>
      </c>
      <c r="C822" s="102" t="s">
        <v>1278</v>
      </c>
      <c r="D822" s="49"/>
      <c r="E822" s="49" t="s">
        <v>79</v>
      </c>
      <c r="F822" s="50">
        <v>433.57</v>
      </c>
      <c r="H822" s="595">
        <f t="shared" si="30"/>
        <v>152.87678199999996</v>
      </c>
      <c r="I822" s="595">
        <f t="shared" si="32"/>
        <v>152.87678199999996</v>
      </c>
      <c r="J822" s="595">
        <f t="shared" si="32"/>
        <v>200.87298099999998</v>
      </c>
      <c r="K822" s="595">
        <f t="shared" si="32"/>
        <v>139.54450449999999</v>
      </c>
      <c r="L822" s="595">
        <f t="shared" si="32"/>
        <v>221.76021574999996</v>
      </c>
      <c r="M822" s="595">
        <f t="shared" si="32"/>
        <v>191.09597749999998</v>
      </c>
      <c r="N822" s="595">
        <f t="shared" si="32"/>
        <v>214.64966774999996</v>
      </c>
      <c r="O822" s="596" t="b">
        <v>1</v>
      </c>
    </row>
    <row r="823" spans="1:15" ht="16.5" thickBot="1">
      <c r="A823" s="120"/>
      <c r="B823" s="42" t="s">
        <v>1279</v>
      </c>
      <c r="C823" s="105" t="s">
        <v>1280</v>
      </c>
      <c r="D823" s="52"/>
      <c r="E823" s="52"/>
      <c r="F823" s="53">
        <v>433.57</v>
      </c>
      <c r="H823" s="595" t="str">
        <f t="shared" ref="H823:H886" si="33">IF(AND(ISNUMBER($F823),$O823),$F823*H$3,"")</f>
        <v/>
      </c>
      <c r="I823" s="595" t="str">
        <f t="shared" si="32"/>
        <v/>
      </c>
      <c r="J823" s="595" t="str">
        <f t="shared" si="32"/>
        <v/>
      </c>
      <c r="K823" s="595" t="str">
        <f t="shared" si="32"/>
        <v/>
      </c>
      <c r="L823" s="595" t="str">
        <f t="shared" si="32"/>
        <v/>
      </c>
      <c r="M823" s="595" t="str">
        <f t="shared" si="32"/>
        <v/>
      </c>
      <c r="N823" s="595" t="str">
        <f t="shared" si="32"/>
        <v/>
      </c>
      <c r="O823" s="596" t="b">
        <v>0</v>
      </c>
    </row>
    <row r="824" spans="1:15">
      <c r="A824" s="119" t="s">
        <v>304</v>
      </c>
      <c r="B824" s="28" t="s">
        <v>1246</v>
      </c>
      <c r="C824" s="102" t="s">
        <v>1281</v>
      </c>
      <c r="D824" s="49"/>
      <c r="E824" s="49" t="s">
        <v>79</v>
      </c>
      <c r="F824" s="50">
        <v>550.6400000000001</v>
      </c>
      <c r="H824" s="595">
        <f t="shared" si="33"/>
        <v>194.155664</v>
      </c>
      <c r="I824" s="595">
        <f t="shared" si="32"/>
        <v>194.155664</v>
      </c>
      <c r="J824" s="595">
        <f t="shared" si="32"/>
        <v>255.11151200000003</v>
      </c>
      <c r="K824" s="595">
        <f t="shared" si="32"/>
        <v>177.22348400000001</v>
      </c>
      <c r="L824" s="595">
        <f t="shared" si="32"/>
        <v>281.63859400000001</v>
      </c>
      <c r="M824" s="595">
        <f t="shared" si="32"/>
        <v>242.69458000000003</v>
      </c>
      <c r="N824" s="595">
        <f t="shared" si="32"/>
        <v>272.60809799999998</v>
      </c>
      <c r="O824" s="596" t="b">
        <v>1</v>
      </c>
    </row>
    <row r="825" spans="1:15" ht="16.5" thickBot="1">
      <c r="A825" s="120"/>
      <c r="B825" s="42" t="s">
        <v>1282</v>
      </c>
      <c r="C825" s="105" t="s">
        <v>1283</v>
      </c>
      <c r="D825" s="52"/>
      <c r="E825" s="52"/>
      <c r="F825" s="53">
        <v>550.6400000000001</v>
      </c>
      <c r="H825" s="595" t="str">
        <f t="shared" si="33"/>
        <v/>
      </c>
      <c r="I825" s="595" t="str">
        <f t="shared" si="32"/>
        <v/>
      </c>
      <c r="J825" s="595" t="str">
        <f t="shared" si="32"/>
        <v/>
      </c>
      <c r="K825" s="595" t="str">
        <f t="shared" si="32"/>
        <v/>
      </c>
      <c r="L825" s="595" t="str">
        <f t="shared" si="32"/>
        <v/>
      </c>
      <c r="M825" s="595" t="str">
        <f t="shared" si="32"/>
        <v/>
      </c>
      <c r="N825" s="595" t="str">
        <f t="shared" si="32"/>
        <v/>
      </c>
      <c r="O825" s="596" t="b">
        <v>0</v>
      </c>
    </row>
    <row r="826" spans="1:15">
      <c r="A826" s="119" t="s">
        <v>307</v>
      </c>
      <c r="B826" s="28" t="s">
        <v>1246</v>
      </c>
      <c r="C826" s="102" t="s">
        <v>1284</v>
      </c>
      <c r="D826" s="49"/>
      <c r="E826" s="49" t="s">
        <v>79</v>
      </c>
      <c r="F826" s="50">
        <v>629.05999999999995</v>
      </c>
      <c r="H826" s="595">
        <f t="shared" si="33"/>
        <v>221.80655599999992</v>
      </c>
      <c r="I826" s="595">
        <f t="shared" si="32"/>
        <v>221.80655599999992</v>
      </c>
      <c r="J826" s="595">
        <f t="shared" si="32"/>
        <v>291.44349799999998</v>
      </c>
      <c r="K826" s="595">
        <f t="shared" si="32"/>
        <v>202.46296099999995</v>
      </c>
      <c r="L826" s="595">
        <f t="shared" si="32"/>
        <v>321.7484634999999</v>
      </c>
      <c r="M826" s="595">
        <f t="shared" si="32"/>
        <v>277.25819499999994</v>
      </c>
      <c r="N826" s="595">
        <f t="shared" si="32"/>
        <v>311.43187949999992</v>
      </c>
      <c r="O826" s="596" t="b">
        <v>1</v>
      </c>
    </row>
    <row r="827" spans="1:15" ht="16.5" thickBot="1">
      <c r="A827" s="120"/>
      <c r="B827" s="42" t="s">
        <v>1285</v>
      </c>
      <c r="C827" s="105" t="s">
        <v>1286</v>
      </c>
      <c r="D827" s="52"/>
      <c r="E827" s="52"/>
      <c r="F827" s="53">
        <v>629.05999999999995</v>
      </c>
      <c r="H827" s="595" t="str">
        <f t="shared" si="33"/>
        <v/>
      </c>
      <c r="I827" s="595" t="str">
        <f t="shared" si="32"/>
        <v/>
      </c>
      <c r="J827" s="595" t="str">
        <f t="shared" si="32"/>
        <v/>
      </c>
      <c r="K827" s="595" t="str">
        <f t="shared" si="32"/>
        <v/>
      </c>
      <c r="L827" s="595" t="str">
        <f t="shared" si="32"/>
        <v/>
      </c>
      <c r="M827" s="595" t="str">
        <f t="shared" si="32"/>
        <v/>
      </c>
      <c r="N827" s="595" t="str">
        <f t="shared" si="32"/>
        <v/>
      </c>
      <c r="O827" s="596" t="b">
        <v>0</v>
      </c>
    </row>
    <row r="828" spans="1:15" ht="16.5" thickBot="1">
      <c r="A828" s="23"/>
      <c r="B828" s="24" t="s">
        <v>79</v>
      </c>
      <c r="C828" s="137" t="s">
        <v>79</v>
      </c>
      <c r="D828" s="4"/>
      <c r="E828" s="4" t="s">
        <v>79</v>
      </c>
      <c r="F828" s="89" t="s">
        <v>79</v>
      </c>
      <c r="H828" s="595" t="str">
        <f t="shared" si="33"/>
        <v/>
      </c>
      <c r="I828" s="595" t="str">
        <f t="shared" si="32"/>
        <v/>
      </c>
      <c r="J828" s="595" t="str">
        <f t="shared" si="32"/>
        <v/>
      </c>
      <c r="K828" s="595" t="str">
        <f t="shared" si="32"/>
        <v/>
      </c>
      <c r="L828" s="595" t="str">
        <f t="shared" si="32"/>
        <v/>
      </c>
      <c r="M828" s="595" t="str">
        <f t="shared" si="32"/>
        <v/>
      </c>
      <c r="N828" s="595" t="str">
        <f t="shared" si="32"/>
        <v/>
      </c>
      <c r="O828" s="596" t="s">
        <v>79</v>
      </c>
    </row>
    <row r="829" spans="1:15" ht="16.5" thickBot="1">
      <c r="A829" s="126" t="s">
        <v>1287</v>
      </c>
      <c r="B829" s="83" t="s">
        <v>79</v>
      </c>
      <c r="C829" s="102" t="s">
        <v>79</v>
      </c>
      <c r="D829" s="49"/>
      <c r="E829" s="49" t="s">
        <v>79</v>
      </c>
      <c r="F829" s="50" t="s">
        <v>79</v>
      </c>
      <c r="H829" s="595" t="str">
        <f t="shared" si="33"/>
        <v/>
      </c>
      <c r="I829" s="595" t="str">
        <f t="shared" si="32"/>
        <v/>
      </c>
      <c r="J829" s="595" t="str">
        <f t="shared" si="32"/>
        <v/>
      </c>
      <c r="K829" s="595" t="str">
        <f t="shared" si="32"/>
        <v/>
      </c>
      <c r="L829" s="595" t="str">
        <f t="shared" si="32"/>
        <v/>
      </c>
      <c r="M829" s="595" t="str">
        <f t="shared" si="32"/>
        <v/>
      </c>
      <c r="N829" s="595" t="str">
        <f t="shared" si="32"/>
        <v/>
      </c>
      <c r="O829" s="596" t="s">
        <v>79</v>
      </c>
    </row>
    <row r="830" spans="1:15" ht="16.5" thickBot="1">
      <c r="A830" s="127" t="s">
        <v>385</v>
      </c>
      <c r="B830" s="28" t="s">
        <v>1288</v>
      </c>
      <c r="C830" s="102" t="s">
        <v>1289</v>
      </c>
      <c r="D830" s="49"/>
      <c r="E830" s="49"/>
      <c r="F830" s="50">
        <v>0</v>
      </c>
      <c r="H830" s="595">
        <f t="shared" si="33"/>
        <v>0</v>
      </c>
      <c r="I830" s="595">
        <f t="shared" si="32"/>
        <v>0</v>
      </c>
      <c r="J830" s="595">
        <f t="shared" si="32"/>
        <v>0</v>
      </c>
      <c r="K830" s="595">
        <f t="shared" si="32"/>
        <v>0</v>
      </c>
      <c r="L830" s="595">
        <f t="shared" si="32"/>
        <v>0</v>
      </c>
      <c r="M830" s="595">
        <f t="shared" si="32"/>
        <v>0</v>
      </c>
      <c r="N830" s="595">
        <f t="shared" si="32"/>
        <v>0</v>
      </c>
      <c r="O830" s="596" t="b">
        <v>1</v>
      </c>
    </row>
    <row r="831" spans="1:15">
      <c r="A831" s="125" t="s">
        <v>277</v>
      </c>
      <c r="B831" s="28" t="s">
        <v>1288</v>
      </c>
      <c r="C831" s="102" t="s">
        <v>1290</v>
      </c>
      <c r="D831" s="49"/>
      <c r="E831" s="49"/>
      <c r="F831" s="50">
        <v>35.75</v>
      </c>
      <c r="H831" s="595">
        <f t="shared" si="33"/>
        <v>12.605449999999998</v>
      </c>
      <c r="I831" s="595">
        <f t="shared" si="32"/>
        <v>12.605449999999998</v>
      </c>
      <c r="J831" s="595">
        <f t="shared" si="32"/>
        <v>16.562974999999998</v>
      </c>
      <c r="K831" s="595">
        <f t="shared" si="32"/>
        <v>11.506137499999999</v>
      </c>
      <c r="L831" s="595">
        <f t="shared" si="32"/>
        <v>18.285231249999995</v>
      </c>
      <c r="M831" s="595">
        <f t="shared" si="32"/>
        <v>15.756812499999999</v>
      </c>
      <c r="N831" s="595">
        <f t="shared" si="32"/>
        <v>17.698931249999998</v>
      </c>
      <c r="O831" s="596" t="b">
        <v>1</v>
      </c>
    </row>
    <row r="832" spans="1:15" ht="16.5" thickBot="1">
      <c r="A832" s="120"/>
      <c r="B832" s="42" t="s">
        <v>1291</v>
      </c>
      <c r="C832" s="105" t="s">
        <v>1292</v>
      </c>
      <c r="D832" s="52"/>
      <c r="E832" s="52"/>
      <c r="F832" s="53">
        <v>35.75</v>
      </c>
      <c r="H832" s="595">
        <f t="shared" si="33"/>
        <v>12.605449999999998</v>
      </c>
      <c r="I832" s="595">
        <f t="shared" si="32"/>
        <v>12.605449999999998</v>
      </c>
      <c r="J832" s="595">
        <f t="shared" si="32"/>
        <v>16.562974999999998</v>
      </c>
      <c r="K832" s="595">
        <f t="shared" si="32"/>
        <v>11.506137499999999</v>
      </c>
      <c r="L832" s="595">
        <f t="shared" si="32"/>
        <v>18.285231249999995</v>
      </c>
      <c r="M832" s="595">
        <f t="shared" si="32"/>
        <v>15.756812499999999</v>
      </c>
      <c r="N832" s="595">
        <f t="shared" si="32"/>
        <v>17.698931249999998</v>
      </c>
      <c r="O832" s="596" t="b">
        <v>1</v>
      </c>
    </row>
    <row r="833" spans="1:15">
      <c r="A833" s="119" t="s">
        <v>280</v>
      </c>
      <c r="B833" s="28" t="s">
        <v>1288</v>
      </c>
      <c r="C833" s="102" t="s">
        <v>1293</v>
      </c>
      <c r="D833" s="49"/>
      <c r="E833" s="49"/>
      <c r="F833" s="50">
        <v>503.14</v>
      </c>
      <c r="H833" s="595">
        <f t="shared" si="33"/>
        <v>177.40716399999994</v>
      </c>
      <c r="I833" s="595">
        <f t="shared" si="32"/>
        <v>177.40716399999994</v>
      </c>
      <c r="J833" s="595">
        <f t="shared" si="32"/>
        <v>233.10476199999999</v>
      </c>
      <c r="K833" s="595">
        <f t="shared" si="32"/>
        <v>161.93560899999997</v>
      </c>
      <c r="L833" s="595">
        <f t="shared" si="32"/>
        <v>257.34353149999993</v>
      </c>
      <c r="M833" s="595">
        <f t="shared" si="32"/>
        <v>221.75895499999999</v>
      </c>
      <c r="N833" s="595">
        <f t="shared" si="32"/>
        <v>249.09203549999995</v>
      </c>
      <c r="O833" s="596" t="b">
        <v>1</v>
      </c>
    </row>
    <row r="834" spans="1:15" ht="16.5" thickBot="1">
      <c r="A834" s="120"/>
      <c r="B834" s="42" t="s">
        <v>1294</v>
      </c>
      <c r="C834" s="105" t="s">
        <v>1295</v>
      </c>
      <c r="D834" s="52"/>
      <c r="E834" s="52"/>
      <c r="F834" s="53">
        <v>503.14</v>
      </c>
      <c r="H834" s="595">
        <f t="shared" si="33"/>
        <v>177.40716399999994</v>
      </c>
      <c r="I834" s="595">
        <f t="shared" si="32"/>
        <v>177.40716399999994</v>
      </c>
      <c r="J834" s="595">
        <f t="shared" si="32"/>
        <v>233.10476199999999</v>
      </c>
      <c r="K834" s="595">
        <f t="shared" si="32"/>
        <v>161.93560899999997</v>
      </c>
      <c r="L834" s="595">
        <f t="shared" si="32"/>
        <v>257.34353149999993</v>
      </c>
      <c r="M834" s="595">
        <f t="shared" si="32"/>
        <v>221.75895499999999</v>
      </c>
      <c r="N834" s="595">
        <f t="shared" si="32"/>
        <v>249.09203549999995</v>
      </c>
      <c r="O834" s="596" t="b">
        <v>1</v>
      </c>
    </row>
    <row r="835" spans="1:15">
      <c r="A835" s="119" t="s">
        <v>283</v>
      </c>
      <c r="B835" s="28" t="s">
        <v>1288</v>
      </c>
      <c r="C835" s="102" t="s">
        <v>1296</v>
      </c>
      <c r="D835" s="49"/>
      <c r="E835" s="49"/>
      <c r="F835" s="50">
        <v>538.99999999999989</v>
      </c>
      <c r="H835" s="595">
        <f t="shared" si="33"/>
        <v>190.05139999999992</v>
      </c>
      <c r="I835" s="595">
        <f t="shared" si="32"/>
        <v>190.05139999999992</v>
      </c>
      <c r="J835" s="595">
        <f t="shared" si="32"/>
        <v>249.71869999999996</v>
      </c>
      <c r="K835" s="595">
        <f t="shared" si="32"/>
        <v>173.47714999999994</v>
      </c>
      <c r="L835" s="595">
        <f t="shared" si="32"/>
        <v>275.68502499999988</v>
      </c>
      <c r="M835" s="595">
        <f t="shared" si="32"/>
        <v>237.56424999999993</v>
      </c>
      <c r="N835" s="595">
        <f t="shared" si="32"/>
        <v>266.84542499999992</v>
      </c>
      <c r="O835" s="596" t="b">
        <v>1</v>
      </c>
    </row>
    <row r="836" spans="1:15" ht="16.5" thickBot="1">
      <c r="A836" s="120"/>
      <c r="B836" s="42" t="s">
        <v>1297</v>
      </c>
      <c r="C836" s="105" t="s">
        <v>1298</v>
      </c>
      <c r="D836" s="52"/>
      <c r="E836" s="52"/>
      <c r="F836" s="53">
        <v>538.99999999999989</v>
      </c>
      <c r="H836" s="595">
        <f t="shared" si="33"/>
        <v>190.05139999999992</v>
      </c>
      <c r="I836" s="595">
        <f t="shared" si="32"/>
        <v>190.05139999999992</v>
      </c>
      <c r="J836" s="595">
        <f t="shared" si="32"/>
        <v>249.71869999999996</v>
      </c>
      <c r="K836" s="595">
        <f t="shared" si="32"/>
        <v>173.47714999999994</v>
      </c>
      <c r="L836" s="595">
        <f t="shared" si="32"/>
        <v>275.68502499999988</v>
      </c>
      <c r="M836" s="595">
        <f t="shared" si="32"/>
        <v>237.56424999999993</v>
      </c>
      <c r="N836" s="595">
        <f t="shared" si="32"/>
        <v>266.84542499999992</v>
      </c>
      <c r="O836" s="596" t="b">
        <v>1</v>
      </c>
    </row>
    <row r="837" spans="1:15">
      <c r="A837" s="119" t="s">
        <v>397</v>
      </c>
      <c r="B837" s="28" t="s">
        <v>1288</v>
      </c>
      <c r="C837" s="102" t="s">
        <v>1299</v>
      </c>
      <c r="D837" s="49"/>
      <c r="E837" s="49"/>
      <c r="F837" s="50">
        <v>1325.3899999999999</v>
      </c>
      <c r="H837" s="595">
        <f t="shared" si="33"/>
        <v>467.33251399999983</v>
      </c>
      <c r="I837" s="595">
        <f t="shared" si="32"/>
        <v>467.33251399999983</v>
      </c>
      <c r="J837" s="595">
        <f t="shared" si="32"/>
        <v>614.05318699999998</v>
      </c>
      <c r="K837" s="595">
        <f t="shared" si="32"/>
        <v>426.57677149999989</v>
      </c>
      <c r="L837" s="595">
        <f t="shared" si="32"/>
        <v>677.90385024999978</v>
      </c>
      <c r="M837" s="595">
        <f t="shared" si="32"/>
        <v>584.16564249999988</v>
      </c>
      <c r="N837" s="595">
        <f t="shared" si="32"/>
        <v>656.16745424999988</v>
      </c>
      <c r="O837" s="596" t="b">
        <v>1</v>
      </c>
    </row>
    <row r="838" spans="1:15" ht="16.5" thickBot="1">
      <c r="A838" s="120"/>
      <c r="B838" s="42" t="s">
        <v>1300</v>
      </c>
      <c r="C838" s="105" t="s">
        <v>1301</v>
      </c>
      <c r="D838" s="52"/>
      <c r="E838" s="52"/>
      <c r="F838" s="53">
        <v>1325.3899999999999</v>
      </c>
      <c r="H838" s="595">
        <f t="shared" si="33"/>
        <v>467.33251399999983</v>
      </c>
      <c r="I838" s="595">
        <f t="shared" si="32"/>
        <v>467.33251399999983</v>
      </c>
      <c r="J838" s="595">
        <f t="shared" si="32"/>
        <v>614.05318699999998</v>
      </c>
      <c r="K838" s="595">
        <f t="shared" si="32"/>
        <v>426.57677149999989</v>
      </c>
      <c r="L838" s="595">
        <f t="shared" si="32"/>
        <v>677.90385024999978</v>
      </c>
      <c r="M838" s="595">
        <f t="shared" si="32"/>
        <v>584.16564249999988</v>
      </c>
      <c r="N838" s="595">
        <f t="shared" si="32"/>
        <v>656.16745424999988</v>
      </c>
      <c r="O838" s="596" t="b">
        <v>1</v>
      </c>
    </row>
    <row r="839" spans="1:15">
      <c r="A839" s="119" t="s">
        <v>401</v>
      </c>
      <c r="B839" s="28" t="s">
        <v>1288</v>
      </c>
      <c r="C839" s="102" t="s">
        <v>1302</v>
      </c>
      <c r="D839" s="49"/>
      <c r="E839" s="49"/>
      <c r="F839" s="50">
        <v>1361.1399999999999</v>
      </c>
      <c r="H839" s="595">
        <f t="shared" si="33"/>
        <v>479.93796399999985</v>
      </c>
      <c r="I839" s="595">
        <f t="shared" si="32"/>
        <v>479.93796399999985</v>
      </c>
      <c r="J839" s="595">
        <f t="shared" si="32"/>
        <v>630.61616199999992</v>
      </c>
      <c r="K839" s="595">
        <f t="shared" si="32"/>
        <v>438.08290899999992</v>
      </c>
      <c r="L839" s="595">
        <f t="shared" si="32"/>
        <v>696.18908149999982</v>
      </c>
      <c r="M839" s="595">
        <f t="shared" si="32"/>
        <v>599.9224549999999</v>
      </c>
      <c r="N839" s="595">
        <f t="shared" si="32"/>
        <v>673.86638549999986</v>
      </c>
      <c r="O839" s="596" t="b">
        <v>1</v>
      </c>
    </row>
    <row r="840" spans="1:15" ht="16.5" thickBot="1">
      <c r="A840" s="120"/>
      <c r="B840" s="42" t="s">
        <v>1303</v>
      </c>
      <c r="C840" s="105" t="s">
        <v>1304</v>
      </c>
      <c r="D840" s="52"/>
      <c r="E840" s="52"/>
      <c r="F840" s="53">
        <v>1361.1399999999999</v>
      </c>
      <c r="H840" s="595">
        <f t="shared" si="33"/>
        <v>479.93796399999985</v>
      </c>
      <c r="I840" s="595">
        <f t="shared" si="32"/>
        <v>479.93796399999985</v>
      </c>
      <c r="J840" s="595">
        <f t="shared" si="32"/>
        <v>630.61616199999992</v>
      </c>
      <c r="K840" s="595">
        <f t="shared" si="32"/>
        <v>438.08290899999992</v>
      </c>
      <c r="L840" s="595">
        <f t="shared" si="32"/>
        <v>696.18908149999982</v>
      </c>
      <c r="M840" s="595">
        <f t="shared" si="32"/>
        <v>599.9224549999999</v>
      </c>
      <c r="N840" s="595">
        <f t="shared" si="32"/>
        <v>673.86638549999986</v>
      </c>
      <c r="O840" s="596" t="b">
        <v>1</v>
      </c>
    </row>
    <row r="841" spans="1:15" ht="16.5" thickBot="1">
      <c r="A841" s="121" t="s">
        <v>286</v>
      </c>
      <c r="B841" s="86" t="s">
        <v>1305</v>
      </c>
      <c r="C841" s="319" t="s">
        <v>1306</v>
      </c>
      <c r="D841" s="88"/>
      <c r="E841" s="88"/>
      <c r="F841" s="89">
        <v>218.56999999999994</v>
      </c>
      <c r="H841" s="595" t="str">
        <f t="shared" si="33"/>
        <v/>
      </c>
      <c r="I841" s="595" t="str">
        <f t="shared" si="32"/>
        <v/>
      </c>
      <c r="J841" s="595" t="str">
        <f t="shared" si="32"/>
        <v/>
      </c>
      <c r="K841" s="595" t="str">
        <f t="shared" si="32"/>
        <v/>
      </c>
      <c r="L841" s="595" t="str">
        <f t="shared" si="32"/>
        <v/>
      </c>
      <c r="M841" s="595" t="str">
        <f t="shared" si="32"/>
        <v/>
      </c>
      <c r="N841" s="595" t="str">
        <f t="shared" si="32"/>
        <v/>
      </c>
      <c r="O841" s="596" t="b">
        <v>0</v>
      </c>
    </row>
    <row r="842" spans="1:15" ht="30.75" thickBot="1">
      <c r="A842" s="121" t="s">
        <v>289</v>
      </c>
      <c r="B842" s="86" t="s">
        <v>1307</v>
      </c>
      <c r="C842" s="319" t="s">
        <v>1308</v>
      </c>
      <c r="D842" s="88"/>
      <c r="E842" s="88"/>
      <c r="F842" s="89">
        <v>261.47000000000003</v>
      </c>
      <c r="H842" s="595" t="str">
        <f t="shared" si="33"/>
        <v/>
      </c>
      <c r="I842" s="595" t="str">
        <f t="shared" si="32"/>
        <v/>
      </c>
      <c r="J842" s="595" t="str">
        <f t="shared" si="32"/>
        <v/>
      </c>
      <c r="K842" s="595" t="str">
        <f t="shared" si="32"/>
        <v/>
      </c>
      <c r="L842" s="595" t="str">
        <f t="shared" si="32"/>
        <v/>
      </c>
      <c r="M842" s="595" t="str">
        <f t="shared" si="32"/>
        <v/>
      </c>
      <c r="N842" s="595" t="str">
        <f t="shared" si="32"/>
        <v/>
      </c>
      <c r="O842" s="596" t="b">
        <v>0</v>
      </c>
    </row>
    <row r="843" spans="1:15" ht="16.5" thickBot="1">
      <c r="A843" s="121" t="s">
        <v>292</v>
      </c>
      <c r="B843" s="86" t="s">
        <v>1309</v>
      </c>
      <c r="C843" s="319" t="s">
        <v>1310</v>
      </c>
      <c r="D843" s="88"/>
      <c r="E843" s="88"/>
      <c r="F843" s="89">
        <v>841.39</v>
      </c>
      <c r="H843" s="595" t="str">
        <f t="shared" si="33"/>
        <v/>
      </c>
      <c r="I843" s="595" t="str">
        <f t="shared" si="32"/>
        <v/>
      </c>
      <c r="J843" s="595" t="str">
        <f t="shared" si="32"/>
        <v/>
      </c>
      <c r="K843" s="595" t="str">
        <f t="shared" si="32"/>
        <v/>
      </c>
      <c r="L843" s="595" t="str">
        <f t="shared" si="32"/>
        <v/>
      </c>
      <c r="M843" s="595" t="str">
        <f t="shared" si="32"/>
        <v/>
      </c>
      <c r="N843" s="595" t="str">
        <f t="shared" si="32"/>
        <v/>
      </c>
      <c r="O843" s="596" t="b">
        <v>0</v>
      </c>
    </row>
    <row r="844" spans="1:15" ht="16.5" thickBot="1">
      <c r="A844" s="122" t="s">
        <v>295</v>
      </c>
      <c r="B844" s="123" t="s">
        <v>1311</v>
      </c>
      <c r="C844" s="506" t="s">
        <v>1312</v>
      </c>
      <c r="D844" s="98"/>
      <c r="E844" s="98"/>
      <c r="F844" s="124">
        <v>884.29000000000008</v>
      </c>
      <c r="H844" s="595" t="str">
        <f t="shared" si="33"/>
        <v/>
      </c>
      <c r="I844" s="595" t="str">
        <f t="shared" si="32"/>
        <v/>
      </c>
      <c r="J844" s="595" t="str">
        <f t="shared" si="32"/>
        <v/>
      </c>
      <c r="K844" s="595" t="str">
        <f t="shared" si="32"/>
        <v/>
      </c>
      <c r="L844" s="595" t="str">
        <f t="shared" si="32"/>
        <v/>
      </c>
      <c r="M844" s="595" t="str">
        <f t="shared" si="32"/>
        <v/>
      </c>
      <c r="N844" s="595" t="str">
        <f t="shared" si="32"/>
        <v/>
      </c>
      <c r="O844" s="596" t="b">
        <v>0</v>
      </c>
    </row>
    <row r="845" spans="1:15" ht="16.5" thickBot="1">
      <c r="A845" s="121" t="s">
        <v>298</v>
      </c>
      <c r="B845" s="86" t="s">
        <v>1313</v>
      </c>
      <c r="C845" s="319" t="s">
        <v>1314</v>
      </c>
      <c r="D845" s="88"/>
      <c r="E845" s="88"/>
      <c r="F845" s="89">
        <v>391.89</v>
      </c>
      <c r="H845" s="595" t="str">
        <f t="shared" si="33"/>
        <v/>
      </c>
      <c r="I845" s="595" t="str">
        <f t="shared" si="32"/>
        <v/>
      </c>
      <c r="J845" s="595" t="str">
        <f t="shared" si="32"/>
        <v/>
      </c>
      <c r="K845" s="595" t="str">
        <f t="shared" si="32"/>
        <v/>
      </c>
      <c r="L845" s="595" t="str">
        <f t="shared" si="32"/>
        <v/>
      </c>
      <c r="M845" s="595" t="str">
        <f t="shared" si="32"/>
        <v/>
      </c>
      <c r="N845" s="595" t="str">
        <f t="shared" si="32"/>
        <v/>
      </c>
      <c r="O845" s="596" t="b">
        <v>0</v>
      </c>
    </row>
    <row r="846" spans="1:15" ht="30.75" thickBot="1">
      <c r="A846" s="122" t="s">
        <v>301</v>
      </c>
      <c r="B846" s="123" t="s">
        <v>1315</v>
      </c>
      <c r="C846" s="506" t="s">
        <v>1316</v>
      </c>
      <c r="D846" s="98"/>
      <c r="E846" s="98"/>
      <c r="F846" s="124">
        <v>437.39</v>
      </c>
      <c r="H846" s="595" t="str">
        <f t="shared" si="33"/>
        <v/>
      </c>
      <c r="I846" s="595" t="str">
        <f t="shared" si="32"/>
        <v/>
      </c>
      <c r="J846" s="595" t="str">
        <f t="shared" si="32"/>
        <v/>
      </c>
      <c r="K846" s="595" t="str">
        <f t="shared" si="32"/>
        <v/>
      </c>
      <c r="L846" s="595" t="str">
        <f t="shared" si="32"/>
        <v/>
      </c>
      <c r="M846" s="595" t="str">
        <f t="shared" si="32"/>
        <v/>
      </c>
      <c r="N846" s="595" t="str">
        <f t="shared" si="32"/>
        <v/>
      </c>
      <c r="O846" s="596" t="b">
        <v>0</v>
      </c>
    </row>
    <row r="847" spans="1:15" ht="16.5" thickBot="1">
      <c r="A847" s="121" t="s">
        <v>304</v>
      </c>
      <c r="B847" s="86" t="s">
        <v>1317</v>
      </c>
      <c r="C847" s="319" t="s">
        <v>1318</v>
      </c>
      <c r="D847" s="88"/>
      <c r="E847" s="88"/>
      <c r="F847" s="89">
        <v>1091.19</v>
      </c>
      <c r="H847" s="595" t="str">
        <f t="shared" si="33"/>
        <v/>
      </c>
      <c r="I847" s="595" t="str">
        <f t="shared" si="32"/>
        <v/>
      </c>
      <c r="J847" s="595" t="str">
        <f t="shared" si="32"/>
        <v/>
      </c>
      <c r="K847" s="595" t="str">
        <f t="shared" si="32"/>
        <v/>
      </c>
      <c r="L847" s="595" t="str">
        <f t="shared" si="32"/>
        <v/>
      </c>
      <c r="M847" s="595" t="str">
        <f t="shared" si="32"/>
        <v/>
      </c>
      <c r="N847" s="595" t="str">
        <f t="shared" si="32"/>
        <v/>
      </c>
      <c r="O847" s="596" t="b">
        <v>0</v>
      </c>
    </row>
    <row r="848" spans="1:15" ht="16.5" thickBot="1">
      <c r="A848" s="125" t="s">
        <v>307</v>
      </c>
      <c r="B848" s="123" t="s">
        <v>1319</v>
      </c>
      <c r="C848" s="506" t="s">
        <v>1320</v>
      </c>
      <c r="D848" s="98"/>
      <c r="E848" s="98"/>
      <c r="F848" s="124">
        <v>1136.5900000000001</v>
      </c>
      <c r="H848" s="595" t="str">
        <f t="shared" si="33"/>
        <v/>
      </c>
      <c r="I848" s="595" t="str">
        <f t="shared" si="32"/>
        <v/>
      </c>
      <c r="J848" s="595" t="str">
        <f t="shared" si="32"/>
        <v/>
      </c>
      <c r="K848" s="595" t="str">
        <f t="shared" si="32"/>
        <v/>
      </c>
      <c r="L848" s="595" t="str">
        <f t="shared" si="32"/>
        <v/>
      </c>
      <c r="M848" s="595" t="str">
        <f t="shared" si="32"/>
        <v/>
      </c>
      <c r="N848" s="595" t="str">
        <f t="shared" si="32"/>
        <v/>
      </c>
      <c r="O848" s="596" t="b">
        <v>0</v>
      </c>
    </row>
    <row r="849" spans="1:15" ht="16.5" thickBot="1">
      <c r="A849" s="126" t="s">
        <v>1321</v>
      </c>
      <c r="B849" s="83" t="s">
        <v>79</v>
      </c>
      <c r="C849" s="102" t="s">
        <v>79</v>
      </c>
      <c r="D849" s="49"/>
      <c r="E849" s="49" t="s">
        <v>79</v>
      </c>
      <c r="F849" s="50" t="s">
        <v>79</v>
      </c>
      <c r="H849" s="595" t="str">
        <f t="shared" si="33"/>
        <v/>
      </c>
      <c r="I849" s="595" t="str">
        <f t="shared" si="32"/>
        <v/>
      </c>
      <c r="J849" s="595" t="str">
        <f t="shared" si="32"/>
        <v/>
      </c>
      <c r="K849" s="595" t="str">
        <f t="shared" si="32"/>
        <v/>
      </c>
      <c r="L849" s="595" t="str">
        <f t="shared" si="32"/>
        <v/>
      </c>
      <c r="M849" s="595" t="str">
        <f t="shared" si="32"/>
        <v/>
      </c>
      <c r="N849" s="595" t="str">
        <f t="shared" si="32"/>
        <v/>
      </c>
      <c r="O849" s="596" t="s">
        <v>79</v>
      </c>
    </row>
    <row r="850" spans="1:15" ht="16.5" thickBot="1">
      <c r="A850" s="134" t="s">
        <v>385</v>
      </c>
      <c r="B850" s="28" t="s">
        <v>1322</v>
      </c>
      <c r="C850" s="102" t="s">
        <v>1323</v>
      </c>
      <c r="D850" s="49"/>
      <c r="E850" s="49" t="s">
        <v>79</v>
      </c>
      <c r="F850" s="50">
        <v>0</v>
      </c>
      <c r="H850" s="595">
        <f t="shared" si="33"/>
        <v>0</v>
      </c>
      <c r="I850" s="595">
        <f t="shared" si="32"/>
        <v>0</v>
      </c>
      <c r="J850" s="595">
        <f t="shared" si="32"/>
        <v>0</v>
      </c>
      <c r="K850" s="595">
        <f t="shared" si="32"/>
        <v>0</v>
      </c>
      <c r="L850" s="595">
        <f t="shared" si="32"/>
        <v>0</v>
      </c>
      <c r="M850" s="595">
        <f t="shared" si="32"/>
        <v>0</v>
      </c>
      <c r="N850" s="595">
        <f t="shared" si="32"/>
        <v>0</v>
      </c>
      <c r="O850" s="596" t="b">
        <v>1</v>
      </c>
    </row>
    <row r="851" spans="1:15">
      <c r="A851" s="134" t="s">
        <v>277</v>
      </c>
      <c r="B851" s="28" t="s">
        <v>1322</v>
      </c>
      <c r="C851" s="102" t="s">
        <v>1324</v>
      </c>
      <c r="D851" s="49"/>
      <c r="E851" s="49" t="s">
        <v>79</v>
      </c>
      <c r="F851" s="50">
        <v>116.77999999999997</v>
      </c>
      <c r="H851" s="595">
        <f t="shared" si="33"/>
        <v>41.17662799999998</v>
      </c>
      <c r="I851" s="595">
        <f t="shared" si="32"/>
        <v>41.17662799999998</v>
      </c>
      <c r="J851" s="595">
        <f t="shared" si="32"/>
        <v>54.104173999999986</v>
      </c>
      <c r="K851" s="595">
        <f t="shared" si="32"/>
        <v>37.58564299999999</v>
      </c>
      <c r="L851" s="595">
        <f t="shared" si="32"/>
        <v>59.730050499999976</v>
      </c>
      <c r="M851" s="595">
        <f t="shared" si="32"/>
        <v>51.470784999999985</v>
      </c>
      <c r="N851" s="595">
        <f t="shared" si="32"/>
        <v>57.814858499999978</v>
      </c>
      <c r="O851" s="596" t="b">
        <v>1</v>
      </c>
    </row>
    <row r="852" spans="1:15" ht="16.5" thickBot="1">
      <c r="A852" s="120"/>
      <c r="B852" s="42" t="s">
        <v>1325</v>
      </c>
      <c r="C852" s="105" t="s">
        <v>1326</v>
      </c>
      <c r="D852" s="52"/>
      <c r="E852" s="52"/>
      <c r="F852" s="53">
        <v>116.77999999999997</v>
      </c>
      <c r="H852" s="595">
        <f t="shared" si="33"/>
        <v>41.17662799999998</v>
      </c>
      <c r="I852" s="595">
        <f t="shared" si="32"/>
        <v>41.17662799999998</v>
      </c>
      <c r="J852" s="595">
        <f t="shared" si="32"/>
        <v>54.104173999999986</v>
      </c>
      <c r="K852" s="595">
        <f t="shared" si="32"/>
        <v>37.58564299999999</v>
      </c>
      <c r="L852" s="595">
        <f t="shared" si="32"/>
        <v>59.730050499999976</v>
      </c>
      <c r="M852" s="595">
        <f t="shared" si="32"/>
        <v>51.470784999999985</v>
      </c>
      <c r="N852" s="595">
        <f t="shared" si="32"/>
        <v>57.814858499999978</v>
      </c>
      <c r="O852" s="596" t="b">
        <v>1</v>
      </c>
    </row>
    <row r="853" spans="1:15">
      <c r="A853" s="135" t="s">
        <v>280</v>
      </c>
      <c r="B853" s="28" t="s">
        <v>1322</v>
      </c>
      <c r="C853" s="102" t="s">
        <v>1327</v>
      </c>
      <c r="D853" s="49"/>
      <c r="E853" s="49" t="s">
        <v>79</v>
      </c>
      <c r="F853" s="50">
        <v>166.45</v>
      </c>
      <c r="H853" s="595">
        <f t="shared" si="33"/>
        <v>58.690269999999984</v>
      </c>
      <c r="I853" s="595">
        <f t="shared" si="32"/>
        <v>58.690269999999984</v>
      </c>
      <c r="J853" s="595">
        <f t="shared" si="32"/>
        <v>77.116284999999991</v>
      </c>
      <c r="K853" s="595">
        <f t="shared" si="32"/>
        <v>53.571932499999988</v>
      </c>
      <c r="L853" s="595">
        <f t="shared" si="32"/>
        <v>85.135013749999985</v>
      </c>
      <c r="M853" s="595">
        <f t="shared" si="32"/>
        <v>73.362837499999998</v>
      </c>
      <c r="N853" s="595">
        <f t="shared" si="32"/>
        <v>82.405233749999979</v>
      </c>
      <c r="O853" s="596" t="b">
        <v>1</v>
      </c>
    </row>
    <row r="854" spans="1:15" ht="16.5" thickBot="1">
      <c r="A854" s="120"/>
      <c r="B854" s="42" t="s">
        <v>1328</v>
      </c>
      <c r="C854" s="105" t="s">
        <v>1329</v>
      </c>
      <c r="D854" s="52"/>
      <c r="E854" s="52"/>
      <c r="F854" s="53">
        <v>166.45</v>
      </c>
      <c r="H854" s="595">
        <f t="shared" si="33"/>
        <v>58.690269999999984</v>
      </c>
      <c r="I854" s="595">
        <f t="shared" si="32"/>
        <v>58.690269999999984</v>
      </c>
      <c r="J854" s="595">
        <f t="shared" si="32"/>
        <v>77.116284999999991</v>
      </c>
      <c r="K854" s="595">
        <f t="shared" si="32"/>
        <v>53.571932499999988</v>
      </c>
      <c r="L854" s="595">
        <f t="shared" si="32"/>
        <v>85.135013749999985</v>
      </c>
      <c r="M854" s="595">
        <f t="shared" si="32"/>
        <v>73.362837499999998</v>
      </c>
      <c r="N854" s="595">
        <f t="shared" si="32"/>
        <v>82.405233749999979</v>
      </c>
      <c r="O854" s="596" t="b">
        <v>1</v>
      </c>
    </row>
    <row r="855" spans="1:15">
      <c r="A855" s="135" t="s">
        <v>283</v>
      </c>
      <c r="B855" s="28" t="s">
        <v>1322</v>
      </c>
      <c r="C855" s="102" t="s">
        <v>1330</v>
      </c>
      <c r="D855" s="49"/>
      <c r="E855" s="49" t="s">
        <v>79</v>
      </c>
      <c r="F855" s="50">
        <v>226.45</v>
      </c>
      <c r="H855" s="595">
        <f t="shared" si="33"/>
        <v>79.846269999999976</v>
      </c>
      <c r="I855" s="595">
        <f t="shared" si="32"/>
        <v>79.846269999999976</v>
      </c>
      <c r="J855" s="595">
        <f t="shared" si="32"/>
        <v>104.91428499999999</v>
      </c>
      <c r="K855" s="595">
        <f t="shared" si="32"/>
        <v>72.882932499999995</v>
      </c>
      <c r="L855" s="595">
        <f t="shared" si="32"/>
        <v>115.82351374999998</v>
      </c>
      <c r="M855" s="595">
        <f t="shared" si="32"/>
        <v>99.807837499999991</v>
      </c>
      <c r="N855" s="595">
        <f t="shared" si="32"/>
        <v>112.10973374999998</v>
      </c>
      <c r="O855" s="596" t="b">
        <v>1</v>
      </c>
    </row>
    <row r="856" spans="1:15" ht="16.5" thickBot="1">
      <c r="A856" s="120"/>
      <c r="B856" s="42" t="s">
        <v>1331</v>
      </c>
      <c r="C856" s="105" t="s">
        <v>1332</v>
      </c>
      <c r="D856" s="52"/>
      <c r="E856" s="52"/>
      <c r="F856" s="53">
        <v>226.45</v>
      </c>
      <c r="H856" s="595">
        <f t="shared" si="33"/>
        <v>79.846269999999976</v>
      </c>
      <c r="I856" s="595">
        <f t="shared" si="32"/>
        <v>79.846269999999976</v>
      </c>
      <c r="J856" s="595">
        <f t="shared" si="32"/>
        <v>104.91428499999999</v>
      </c>
      <c r="K856" s="595">
        <f t="shared" si="32"/>
        <v>72.882932499999995</v>
      </c>
      <c r="L856" s="595">
        <f t="shared" si="32"/>
        <v>115.82351374999998</v>
      </c>
      <c r="M856" s="595">
        <f t="shared" si="32"/>
        <v>99.807837499999991</v>
      </c>
      <c r="N856" s="595">
        <f t="shared" si="32"/>
        <v>112.10973374999998</v>
      </c>
      <c r="O856" s="596" t="b">
        <v>1</v>
      </c>
    </row>
    <row r="857" spans="1:15">
      <c r="A857" s="135" t="s">
        <v>397</v>
      </c>
      <c r="B857" s="28" t="s">
        <v>1322</v>
      </c>
      <c r="C857" s="102" t="s">
        <v>1333</v>
      </c>
      <c r="D857" s="49"/>
      <c r="E857" s="49" t="s">
        <v>79</v>
      </c>
      <c r="F857" s="50">
        <v>1478.25</v>
      </c>
      <c r="H857" s="595">
        <f t="shared" si="33"/>
        <v>521.23094999999989</v>
      </c>
      <c r="I857" s="595">
        <f t="shared" si="32"/>
        <v>521.23094999999989</v>
      </c>
      <c r="J857" s="595">
        <f t="shared" si="32"/>
        <v>684.87322499999993</v>
      </c>
      <c r="K857" s="595">
        <f t="shared" si="32"/>
        <v>475.77476249999995</v>
      </c>
      <c r="L857" s="595">
        <f t="shared" si="32"/>
        <v>756.08791874999986</v>
      </c>
      <c r="M857" s="595">
        <f t="shared" si="32"/>
        <v>651.53868749999992</v>
      </c>
      <c r="N857" s="595">
        <f t="shared" si="32"/>
        <v>731.84461874999988</v>
      </c>
      <c r="O857" s="596" t="b">
        <v>1</v>
      </c>
    </row>
    <row r="858" spans="1:15" ht="16.5" thickBot="1">
      <c r="A858" s="120"/>
      <c r="B858" s="42" t="s">
        <v>1334</v>
      </c>
      <c r="C858" s="105" t="s">
        <v>1335</v>
      </c>
      <c r="D858" s="52"/>
      <c r="E858" s="52"/>
      <c r="F858" s="53">
        <v>1478.25</v>
      </c>
      <c r="H858" s="595">
        <f t="shared" si="33"/>
        <v>521.23094999999989</v>
      </c>
      <c r="I858" s="595">
        <f t="shared" si="32"/>
        <v>521.23094999999989</v>
      </c>
      <c r="J858" s="595">
        <f t="shared" si="32"/>
        <v>684.87322499999993</v>
      </c>
      <c r="K858" s="595">
        <f t="shared" si="32"/>
        <v>475.77476249999995</v>
      </c>
      <c r="L858" s="595">
        <f t="shared" si="32"/>
        <v>756.08791874999986</v>
      </c>
      <c r="M858" s="595">
        <f t="shared" si="32"/>
        <v>651.53868749999992</v>
      </c>
      <c r="N858" s="595">
        <f t="shared" si="32"/>
        <v>731.84461874999988</v>
      </c>
      <c r="O858" s="596" t="b">
        <v>1</v>
      </c>
    </row>
    <row r="859" spans="1:15">
      <c r="A859" s="135" t="s">
        <v>401</v>
      </c>
      <c r="B859" s="28" t="s">
        <v>1322</v>
      </c>
      <c r="C859" s="102" t="s">
        <v>1336</v>
      </c>
      <c r="D859" s="49"/>
      <c r="E859" s="49" t="s">
        <v>79</v>
      </c>
      <c r="F859" s="50">
        <v>1533.25</v>
      </c>
      <c r="H859" s="595">
        <f t="shared" si="33"/>
        <v>540.62394999999992</v>
      </c>
      <c r="I859" s="595">
        <f t="shared" si="32"/>
        <v>540.62394999999992</v>
      </c>
      <c r="J859" s="595">
        <f t="shared" si="32"/>
        <v>710.35472500000003</v>
      </c>
      <c r="K859" s="595">
        <f t="shared" si="32"/>
        <v>493.47651249999996</v>
      </c>
      <c r="L859" s="595">
        <f t="shared" si="32"/>
        <v>784.21904374999986</v>
      </c>
      <c r="M859" s="595">
        <f t="shared" si="32"/>
        <v>675.77993749999996</v>
      </c>
      <c r="N859" s="595">
        <f t="shared" si="32"/>
        <v>759.07374374999995</v>
      </c>
      <c r="O859" s="596" t="b">
        <v>1</v>
      </c>
    </row>
    <row r="860" spans="1:15" ht="16.5" thickBot="1">
      <c r="A860" s="120"/>
      <c r="B860" s="42" t="s">
        <v>1337</v>
      </c>
      <c r="C860" s="105" t="s">
        <v>1338</v>
      </c>
      <c r="D860" s="52"/>
      <c r="E860" s="52"/>
      <c r="F860" s="53">
        <v>1533.25</v>
      </c>
      <c r="H860" s="595">
        <f t="shared" si="33"/>
        <v>540.62394999999992</v>
      </c>
      <c r="I860" s="595">
        <f t="shared" si="32"/>
        <v>540.62394999999992</v>
      </c>
      <c r="J860" s="595">
        <f t="shared" si="32"/>
        <v>710.35472500000003</v>
      </c>
      <c r="K860" s="595">
        <f t="shared" si="32"/>
        <v>493.47651249999996</v>
      </c>
      <c r="L860" s="595">
        <f t="shared" si="32"/>
        <v>784.21904374999986</v>
      </c>
      <c r="M860" s="595">
        <f t="shared" si="32"/>
        <v>675.77993749999996</v>
      </c>
      <c r="N860" s="595">
        <f t="shared" si="32"/>
        <v>759.07374374999995</v>
      </c>
      <c r="O860" s="596" t="b">
        <v>1</v>
      </c>
    </row>
    <row r="861" spans="1:15">
      <c r="A861" s="135" t="s">
        <v>286</v>
      </c>
      <c r="B861" s="28" t="s">
        <v>1322</v>
      </c>
      <c r="C861" s="102" t="s">
        <v>1339</v>
      </c>
      <c r="D861" s="49"/>
      <c r="E861" s="49" t="s">
        <v>79</v>
      </c>
      <c r="F861" s="50">
        <v>166.05</v>
      </c>
      <c r="H861" s="595">
        <f t="shared" si="33"/>
        <v>58.549229999999987</v>
      </c>
      <c r="I861" s="595">
        <f t="shared" si="32"/>
        <v>58.549229999999987</v>
      </c>
      <c r="J861" s="595">
        <f t="shared" si="32"/>
        <v>76.930965</v>
      </c>
      <c r="K861" s="595">
        <f t="shared" si="32"/>
        <v>53.443192500000002</v>
      </c>
      <c r="L861" s="595">
        <f t="shared" si="32"/>
        <v>84.930423749999989</v>
      </c>
      <c r="M861" s="595">
        <f t="shared" ref="I861:N904" si="34">IF(AND(ISNUMBER($F861),$O861),$F861*M$3,"")</f>
        <v>73.1865375</v>
      </c>
      <c r="N861" s="595">
        <f t="shared" si="34"/>
        <v>82.207203749999991</v>
      </c>
      <c r="O861" s="596" t="b">
        <v>1</v>
      </c>
    </row>
    <row r="862" spans="1:15" ht="16.5" thickBot="1">
      <c r="A862" s="120"/>
      <c r="B862" s="42" t="s">
        <v>1340</v>
      </c>
      <c r="C862" s="105" t="s">
        <v>1341</v>
      </c>
      <c r="D862" s="52"/>
      <c r="E862" s="52"/>
      <c r="F862" s="53">
        <v>166.05</v>
      </c>
      <c r="H862" s="595" t="str">
        <f t="shared" si="33"/>
        <v/>
      </c>
      <c r="I862" s="595" t="str">
        <f t="shared" si="34"/>
        <v/>
      </c>
      <c r="J862" s="595" t="str">
        <f t="shared" si="34"/>
        <v/>
      </c>
      <c r="K862" s="595" t="str">
        <f t="shared" si="34"/>
        <v/>
      </c>
      <c r="L862" s="595" t="str">
        <f t="shared" si="34"/>
        <v/>
      </c>
      <c r="M862" s="595" t="str">
        <f t="shared" si="34"/>
        <v/>
      </c>
      <c r="N862" s="595" t="str">
        <f t="shared" si="34"/>
        <v/>
      </c>
      <c r="O862" s="596" t="b">
        <v>0</v>
      </c>
    </row>
    <row r="863" spans="1:15" ht="30">
      <c r="A863" s="135" t="s">
        <v>289</v>
      </c>
      <c r="B863" s="28" t="s">
        <v>1322</v>
      </c>
      <c r="C863" s="102" t="s">
        <v>1342</v>
      </c>
      <c r="D863" s="49"/>
      <c r="E863" s="49" t="s">
        <v>79</v>
      </c>
      <c r="F863" s="50">
        <v>732.87999999999988</v>
      </c>
      <c r="H863" s="595">
        <f t="shared" si="33"/>
        <v>258.41348799999992</v>
      </c>
      <c r="I863" s="595">
        <f t="shared" si="34"/>
        <v>258.41348799999992</v>
      </c>
      <c r="J863" s="595">
        <f t="shared" si="34"/>
        <v>339.54330399999992</v>
      </c>
      <c r="K863" s="595">
        <f t="shared" si="34"/>
        <v>235.87742799999995</v>
      </c>
      <c r="L863" s="595">
        <f t="shared" si="34"/>
        <v>374.84979799999985</v>
      </c>
      <c r="M863" s="595">
        <f t="shared" si="34"/>
        <v>323.01685999999995</v>
      </c>
      <c r="N863" s="595">
        <f t="shared" si="34"/>
        <v>362.83056599999992</v>
      </c>
      <c r="O863" s="596" t="b">
        <v>1</v>
      </c>
    </row>
    <row r="864" spans="1:15" ht="16.5" thickBot="1">
      <c r="A864" s="120"/>
      <c r="B864" s="42" t="s">
        <v>1343</v>
      </c>
      <c r="C864" s="105" t="s">
        <v>1344</v>
      </c>
      <c r="D864" s="52"/>
      <c r="E864" s="52"/>
      <c r="F864" s="53">
        <v>732.87999999999988</v>
      </c>
      <c r="H864" s="595" t="str">
        <f t="shared" si="33"/>
        <v/>
      </c>
      <c r="I864" s="595" t="str">
        <f t="shared" si="34"/>
        <v/>
      </c>
      <c r="J864" s="595" t="str">
        <f t="shared" si="34"/>
        <v/>
      </c>
      <c r="K864" s="595" t="str">
        <f t="shared" si="34"/>
        <v/>
      </c>
      <c r="L864" s="595" t="str">
        <f t="shared" si="34"/>
        <v/>
      </c>
      <c r="M864" s="595" t="str">
        <f t="shared" si="34"/>
        <v/>
      </c>
      <c r="N864" s="595" t="str">
        <f t="shared" si="34"/>
        <v/>
      </c>
      <c r="O864" s="596" t="b">
        <v>0</v>
      </c>
    </row>
    <row r="865" spans="1:15">
      <c r="A865" s="135" t="s">
        <v>292</v>
      </c>
      <c r="B865" s="28" t="s">
        <v>1322</v>
      </c>
      <c r="C865" s="102" t="s">
        <v>1345</v>
      </c>
      <c r="D865" s="49"/>
      <c r="E865" s="49" t="s">
        <v>79</v>
      </c>
      <c r="F865" s="50">
        <v>266.45</v>
      </c>
      <c r="H865" s="595">
        <f t="shared" si="33"/>
        <v>93.950269999999975</v>
      </c>
      <c r="I865" s="595">
        <f t="shared" si="34"/>
        <v>93.950269999999975</v>
      </c>
      <c r="J865" s="595">
        <f t="shared" si="34"/>
        <v>123.44628499999999</v>
      </c>
      <c r="K865" s="595">
        <f t="shared" si="34"/>
        <v>85.756932499999991</v>
      </c>
      <c r="L865" s="595">
        <f t="shared" si="34"/>
        <v>136.28251374999996</v>
      </c>
      <c r="M865" s="595">
        <f t="shared" si="34"/>
        <v>117.43783749999999</v>
      </c>
      <c r="N865" s="595">
        <f t="shared" si="34"/>
        <v>131.91273374999997</v>
      </c>
      <c r="O865" s="596" t="b">
        <v>1</v>
      </c>
    </row>
    <row r="866" spans="1:15" ht="16.5" thickBot="1">
      <c r="A866" s="120"/>
      <c r="B866" s="42" t="s">
        <v>1346</v>
      </c>
      <c r="C866" s="105" t="s">
        <v>1347</v>
      </c>
      <c r="D866" s="52"/>
      <c r="E866" s="52"/>
      <c r="F866" s="53">
        <v>266.45</v>
      </c>
      <c r="H866" s="595" t="str">
        <f t="shared" si="33"/>
        <v/>
      </c>
      <c r="I866" s="595" t="str">
        <f t="shared" si="34"/>
        <v/>
      </c>
      <c r="J866" s="595" t="str">
        <f t="shared" si="34"/>
        <v/>
      </c>
      <c r="K866" s="595" t="str">
        <f t="shared" si="34"/>
        <v/>
      </c>
      <c r="L866" s="595" t="str">
        <f t="shared" si="34"/>
        <v/>
      </c>
      <c r="M866" s="595" t="str">
        <f t="shared" si="34"/>
        <v/>
      </c>
      <c r="N866" s="595" t="str">
        <f t="shared" si="34"/>
        <v/>
      </c>
      <c r="O866" s="596" t="b">
        <v>0</v>
      </c>
    </row>
    <row r="867" spans="1:15">
      <c r="A867" s="135" t="s">
        <v>295</v>
      </c>
      <c r="B867" s="28" t="s">
        <v>1322</v>
      </c>
      <c r="C867" s="102" t="s">
        <v>1348</v>
      </c>
      <c r="D867" s="49"/>
      <c r="E867" s="49" t="s">
        <v>79</v>
      </c>
      <c r="F867" s="50">
        <v>341.45</v>
      </c>
      <c r="H867" s="595">
        <f t="shared" si="33"/>
        <v>120.39526999999997</v>
      </c>
      <c r="I867" s="595">
        <f t="shared" si="34"/>
        <v>120.39526999999997</v>
      </c>
      <c r="J867" s="595">
        <f t="shared" si="34"/>
        <v>158.19378499999999</v>
      </c>
      <c r="K867" s="595">
        <f t="shared" si="34"/>
        <v>109.89568249999999</v>
      </c>
      <c r="L867" s="595">
        <f t="shared" si="34"/>
        <v>174.64313874999996</v>
      </c>
      <c r="M867" s="595">
        <f t="shared" si="34"/>
        <v>150.49408749999998</v>
      </c>
      <c r="N867" s="595">
        <f t="shared" si="34"/>
        <v>169.04335874999998</v>
      </c>
      <c r="O867" s="596" t="b">
        <v>1</v>
      </c>
    </row>
    <row r="868" spans="1:15" ht="16.5" thickBot="1">
      <c r="A868" s="120"/>
      <c r="B868" s="42" t="s">
        <v>1349</v>
      </c>
      <c r="C868" s="105" t="s">
        <v>1350</v>
      </c>
      <c r="D868" s="52"/>
      <c r="E868" s="52"/>
      <c r="F868" s="53">
        <v>341.45</v>
      </c>
      <c r="H868" s="595" t="str">
        <f t="shared" si="33"/>
        <v/>
      </c>
      <c r="I868" s="595" t="str">
        <f t="shared" si="34"/>
        <v/>
      </c>
      <c r="J868" s="595" t="str">
        <f t="shared" si="34"/>
        <v/>
      </c>
      <c r="K868" s="595" t="str">
        <f t="shared" si="34"/>
        <v/>
      </c>
      <c r="L868" s="595" t="str">
        <f t="shared" si="34"/>
        <v/>
      </c>
      <c r="M868" s="595" t="str">
        <f t="shared" si="34"/>
        <v/>
      </c>
      <c r="N868" s="595" t="str">
        <f t="shared" si="34"/>
        <v/>
      </c>
      <c r="O868" s="596" t="b">
        <v>0</v>
      </c>
    </row>
    <row r="869" spans="1:15">
      <c r="A869" s="135" t="s">
        <v>298</v>
      </c>
      <c r="B869" s="28" t="s">
        <v>1322</v>
      </c>
      <c r="C869" s="102" t="s">
        <v>1351</v>
      </c>
      <c r="D869" s="49"/>
      <c r="E869" s="49" t="s">
        <v>79</v>
      </c>
      <c r="F869" s="50">
        <v>332.09999999999997</v>
      </c>
      <c r="H869" s="595">
        <f t="shared" si="33"/>
        <v>117.09845999999996</v>
      </c>
      <c r="I869" s="595">
        <f t="shared" si="34"/>
        <v>117.09845999999996</v>
      </c>
      <c r="J869" s="595">
        <f t="shared" si="34"/>
        <v>153.86192999999997</v>
      </c>
      <c r="K869" s="595">
        <f t="shared" si="34"/>
        <v>106.88638499999998</v>
      </c>
      <c r="L869" s="595">
        <f t="shared" si="34"/>
        <v>169.86084749999995</v>
      </c>
      <c r="M869" s="595">
        <f t="shared" si="34"/>
        <v>146.37307499999997</v>
      </c>
      <c r="N869" s="595">
        <f t="shared" si="34"/>
        <v>164.41440749999995</v>
      </c>
      <c r="O869" s="596" t="b">
        <v>1</v>
      </c>
    </row>
    <row r="870" spans="1:15" ht="16.5" thickBot="1">
      <c r="A870" s="120"/>
      <c r="B870" s="42" t="s">
        <v>1352</v>
      </c>
      <c r="C870" s="105" t="s">
        <v>1353</v>
      </c>
      <c r="D870" s="52"/>
      <c r="E870" s="52"/>
      <c r="F870" s="53">
        <v>332.09999999999997</v>
      </c>
      <c r="H870" s="595" t="str">
        <f t="shared" si="33"/>
        <v/>
      </c>
      <c r="I870" s="595" t="str">
        <f t="shared" si="34"/>
        <v/>
      </c>
      <c r="J870" s="595" t="str">
        <f t="shared" si="34"/>
        <v/>
      </c>
      <c r="K870" s="595" t="str">
        <f t="shared" si="34"/>
        <v/>
      </c>
      <c r="L870" s="595" t="str">
        <f t="shared" si="34"/>
        <v/>
      </c>
      <c r="M870" s="595" t="str">
        <f t="shared" si="34"/>
        <v/>
      </c>
      <c r="N870" s="595" t="str">
        <f t="shared" si="34"/>
        <v/>
      </c>
      <c r="O870" s="596" t="b">
        <v>0</v>
      </c>
    </row>
    <row r="871" spans="1:15" ht="27" customHeight="1">
      <c r="A871" s="135" t="s">
        <v>301</v>
      </c>
      <c r="B871" s="28" t="s">
        <v>1322</v>
      </c>
      <c r="C871" s="102" t="s">
        <v>1354</v>
      </c>
      <c r="D871" s="49"/>
      <c r="E871" s="49" t="s">
        <v>79</v>
      </c>
      <c r="F871" s="50">
        <v>782.07999999999993</v>
      </c>
      <c r="H871" s="595">
        <f t="shared" si="33"/>
        <v>275.7614079999999</v>
      </c>
      <c r="I871" s="595">
        <f t="shared" si="34"/>
        <v>275.7614079999999</v>
      </c>
      <c r="J871" s="595">
        <f t="shared" si="34"/>
        <v>362.33766399999996</v>
      </c>
      <c r="K871" s="595">
        <f t="shared" si="34"/>
        <v>251.71244799999997</v>
      </c>
      <c r="L871" s="595">
        <f t="shared" si="34"/>
        <v>400.01436799999988</v>
      </c>
      <c r="M871" s="595">
        <f t="shared" si="34"/>
        <v>344.70175999999992</v>
      </c>
      <c r="N871" s="595">
        <f t="shared" si="34"/>
        <v>387.18825599999991</v>
      </c>
      <c r="O871" s="596" t="b">
        <v>1</v>
      </c>
    </row>
    <row r="872" spans="1:15" ht="16.5" thickBot="1">
      <c r="A872" s="120"/>
      <c r="B872" s="42" t="s">
        <v>1355</v>
      </c>
      <c r="C872" s="105" t="s">
        <v>1356</v>
      </c>
      <c r="D872" s="52"/>
      <c r="E872" s="52"/>
      <c r="F872" s="53">
        <v>782.07999999999993</v>
      </c>
      <c r="H872" s="595" t="str">
        <f t="shared" si="33"/>
        <v/>
      </c>
      <c r="I872" s="595" t="str">
        <f t="shared" si="34"/>
        <v/>
      </c>
      <c r="J872" s="595" t="str">
        <f t="shared" si="34"/>
        <v/>
      </c>
      <c r="K872" s="595" t="str">
        <f t="shared" si="34"/>
        <v/>
      </c>
      <c r="L872" s="595" t="str">
        <f t="shared" si="34"/>
        <v/>
      </c>
      <c r="M872" s="595" t="str">
        <f t="shared" si="34"/>
        <v/>
      </c>
      <c r="N872" s="595" t="str">
        <f t="shared" si="34"/>
        <v/>
      </c>
      <c r="O872" s="596" t="b">
        <v>0</v>
      </c>
    </row>
    <row r="873" spans="1:15">
      <c r="A873" s="135" t="s">
        <v>304</v>
      </c>
      <c r="B873" s="28" t="s">
        <v>1322</v>
      </c>
      <c r="C873" s="102" t="s">
        <v>1357</v>
      </c>
      <c r="D873" s="49"/>
      <c r="E873" s="49" t="s">
        <v>79</v>
      </c>
      <c r="F873" s="50">
        <v>487.90000000000003</v>
      </c>
      <c r="H873" s="595">
        <f t="shared" si="33"/>
        <v>172.03353999999996</v>
      </c>
      <c r="I873" s="595">
        <f t="shared" si="34"/>
        <v>172.03353999999996</v>
      </c>
      <c r="J873" s="595">
        <f t="shared" si="34"/>
        <v>226.04407</v>
      </c>
      <c r="K873" s="595">
        <f t="shared" si="34"/>
        <v>157.03061499999998</v>
      </c>
      <c r="L873" s="595">
        <f t="shared" si="34"/>
        <v>249.54865249999997</v>
      </c>
      <c r="M873" s="595">
        <f t="shared" si="34"/>
        <v>215.04192499999999</v>
      </c>
      <c r="N873" s="595">
        <f t="shared" si="34"/>
        <v>241.54709249999999</v>
      </c>
      <c r="O873" s="596" t="b">
        <v>1</v>
      </c>
    </row>
    <row r="874" spans="1:15" ht="16.5" thickBot="1">
      <c r="A874" s="120"/>
      <c r="B874" s="42" t="s">
        <v>1358</v>
      </c>
      <c r="C874" s="105" t="s">
        <v>1359</v>
      </c>
      <c r="D874" s="52"/>
      <c r="E874" s="52"/>
      <c r="F874" s="53">
        <v>487.90000000000003</v>
      </c>
      <c r="H874" s="595" t="str">
        <f t="shared" si="33"/>
        <v/>
      </c>
      <c r="I874" s="595" t="str">
        <f t="shared" si="34"/>
        <v/>
      </c>
      <c r="J874" s="595" t="str">
        <f t="shared" si="34"/>
        <v/>
      </c>
      <c r="K874" s="595" t="str">
        <f t="shared" si="34"/>
        <v/>
      </c>
      <c r="L874" s="595" t="str">
        <f t="shared" si="34"/>
        <v/>
      </c>
      <c r="M874" s="595" t="str">
        <f t="shared" si="34"/>
        <v/>
      </c>
      <c r="N874" s="595" t="str">
        <f t="shared" si="34"/>
        <v/>
      </c>
      <c r="O874" s="596" t="b">
        <v>0</v>
      </c>
    </row>
    <row r="875" spans="1:15">
      <c r="A875" s="135" t="s">
        <v>307</v>
      </c>
      <c r="B875" s="28" t="s">
        <v>1322</v>
      </c>
      <c r="C875" s="102" t="s">
        <v>1360</v>
      </c>
      <c r="D875" s="49"/>
      <c r="E875" s="49" t="s">
        <v>79</v>
      </c>
      <c r="F875" s="50">
        <v>608.84999999999991</v>
      </c>
      <c r="H875" s="595">
        <f t="shared" si="33"/>
        <v>214.68050999999991</v>
      </c>
      <c r="I875" s="595">
        <f t="shared" si="34"/>
        <v>214.68050999999991</v>
      </c>
      <c r="J875" s="595">
        <f t="shared" si="34"/>
        <v>282.08020499999998</v>
      </c>
      <c r="K875" s="595">
        <f t="shared" si="34"/>
        <v>195.95837249999994</v>
      </c>
      <c r="L875" s="595">
        <f t="shared" si="34"/>
        <v>311.41155374999988</v>
      </c>
      <c r="M875" s="595">
        <f t="shared" si="34"/>
        <v>268.35063749999995</v>
      </c>
      <c r="N875" s="595">
        <f t="shared" si="34"/>
        <v>301.42641374999994</v>
      </c>
      <c r="O875" s="596" t="b">
        <v>1</v>
      </c>
    </row>
    <row r="876" spans="1:15" ht="16.5" thickBot="1">
      <c r="A876" s="120"/>
      <c r="B876" s="42" t="s">
        <v>1361</v>
      </c>
      <c r="C876" s="105" t="s">
        <v>1362</v>
      </c>
      <c r="D876" s="52"/>
      <c r="E876" s="52"/>
      <c r="F876" s="53">
        <v>608.84999999999991</v>
      </c>
      <c r="H876" s="595" t="str">
        <f t="shared" si="33"/>
        <v/>
      </c>
      <c r="I876" s="595" t="str">
        <f t="shared" si="34"/>
        <v/>
      </c>
      <c r="J876" s="595" t="str">
        <f t="shared" si="34"/>
        <v/>
      </c>
      <c r="K876" s="595" t="str">
        <f t="shared" si="34"/>
        <v/>
      </c>
      <c r="L876" s="595" t="str">
        <f t="shared" si="34"/>
        <v/>
      </c>
      <c r="M876" s="595" t="str">
        <f t="shared" si="34"/>
        <v/>
      </c>
      <c r="N876" s="595" t="str">
        <f t="shared" si="34"/>
        <v/>
      </c>
      <c r="O876" s="596" t="b">
        <v>0</v>
      </c>
    </row>
    <row r="877" spans="1:15" ht="16.5" thickBot="1">
      <c r="A877" s="23"/>
      <c r="B877" s="24" t="s">
        <v>79</v>
      </c>
      <c r="C877" s="137" t="s">
        <v>79</v>
      </c>
      <c r="D877" s="4"/>
      <c r="E877" s="4"/>
      <c r="F877" s="26" t="s">
        <v>79</v>
      </c>
      <c r="H877" s="595" t="str">
        <f t="shared" si="33"/>
        <v/>
      </c>
      <c r="I877" s="595" t="str">
        <f t="shared" si="34"/>
        <v/>
      </c>
      <c r="J877" s="595" t="str">
        <f t="shared" si="34"/>
        <v/>
      </c>
      <c r="K877" s="595" t="str">
        <f t="shared" si="34"/>
        <v/>
      </c>
      <c r="L877" s="595" t="str">
        <f t="shared" si="34"/>
        <v/>
      </c>
      <c r="M877" s="595" t="str">
        <f t="shared" si="34"/>
        <v/>
      </c>
      <c r="N877" s="595" t="str">
        <f t="shared" si="34"/>
        <v/>
      </c>
      <c r="O877" s="596" t="s">
        <v>79</v>
      </c>
    </row>
    <row r="878" spans="1:15" ht="16.5" thickBot="1">
      <c r="A878" s="126" t="s">
        <v>1363</v>
      </c>
      <c r="B878" s="83" t="s">
        <v>79</v>
      </c>
      <c r="C878" s="102" t="s">
        <v>79</v>
      </c>
      <c r="D878" s="49"/>
      <c r="E878" s="49" t="s">
        <v>79</v>
      </c>
      <c r="F878" s="50" t="s">
        <v>79</v>
      </c>
      <c r="H878" s="595" t="str">
        <f t="shared" si="33"/>
        <v/>
      </c>
      <c r="I878" s="595" t="str">
        <f t="shared" si="34"/>
        <v/>
      </c>
      <c r="J878" s="595" t="str">
        <f t="shared" si="34"/>
        <v/>
      </c>
      <c r="K878" s="595" t="str">
        <f t="shared" si="34"/>
        <v/>
      </c>
      <c r="L878" s="595" t="str">
        <f t="shared" si="34"/>
        <v/>
      </c>
      <c r="M878" s="595" t="str">
        <f t="shared" si="34"/>
        <v/>
      </c>
      <c r="N878" s="595" t="str">
        <f t="shared" si="34"/>
        <v/>
      </c>
      <c r="O878" s="596" t="s">
        <v>79</v>
      </c>
    </row>
    <row r="879" spans="1:15" ht="16.5" thickBot="1">
      <c r="A879" s="127" t="s">
        <v>385</v>
      </c>
      <c r="B879" s="28" t="s">
        <v>1364</v>
      </c>
      <c r="C879" s="102" t="s">
        <v>1365</v>
      </c>
      <c r="D879" s="49"/>
      <c r="E879" s="49"/>
      <c r="F879" s="50">
        <v>0</v>
      </c>
      <c r="H879" s="595">
        <f t="shared" si="33"/>
        <v>0</v>
      </c>
      <c r="I879" s="595">
        <f t="shared" si="34"/>
        <v>0</v>
      </c>
      <c r="J879" s="595">
        <f t="shared" si="34"/>
        <v>0</v>
      </c>
      <c r="K879" s="595">
        <f t="shared" si="34"/>
        <v>0</v>
      </c>
      <c r="L879" s="595">
        <f t="shared" si="34"/>
        <v>0</v>
      </c>
      <c r="M879" s="595">
        <f t="shared" si="34"/>
        <v>0</v>
      </c>
      <c r="N879" s="595">
        <f t="shared" si="34"/>
        <v>0</v>
      </c>
      <c r="O879" s="596" t="b">
        <v>1</v>
      </c>
    </row>
    <row r="880" spans="1:15">
      <c r="A880" s="125" t="s">
        <v>277</v>
      </c>
      <c r="B880" s="28" t="s">
        <v>1364</v>
      </c>
      <c r="C880" s="102" t="s">
        <v>1366</v>
      </c>
      <c r="D880" s="49"/>
      <c r="E880" s="49"/>
      <c r="F880" s="50">
        <v>171.53999999999996</v>
      </c>
      <c r="H880" s="595">
        <f t="shared" si="33"/>
        <v>60.485003999999975</v>
      </c>
      <c r="I880" s="595">
        <f t="shared" si="34"/>
        <v>60.485003999999975</v>
      </c>
      <c r="J880" s="595">
        <f t="shared" si="34"/>
        <v>79.474481999999981</v>
      </c>
      <c r="K880" s="595">
        <f t="shared" si="34"/>
        <v>55.21014899999998</v>
      </c>
      <c r="L880" s="595">
        <f t="shared" si="34"/>
        <v>87.738421499999959</v>
      </c>
      <c r="M880" s="595">
        <f t="shared" si="34"/>
        <v>75.606254999999976</v>
      </c>
      <c r="N880" s="595">
        <f t="shared" si="34"/>
        <v>84.925165499999977</v>
      </c>
      <c r="O880" s="596" t="b">
        <v>1</v>
      </c>
    </row>
    <row r="881" spans="1:15" ht="16.5" thickBot="1">
      <c r="A881" s="120"/>
      <c r="B881" s="42" t="s">
        <v>1367</v>
      </c>
      <c r="C881" s="105" t="s">
        <v>1368</v>
      </c>
      <c r="D881" s="52"/>
      <c r="E881" s="52"/>
      <c r="F881" s="53">
        <v>171.53999999999996</v>
      </c>
      <c r="H881" s="595">
        <f t="shared" si="33"/>
        <v>60.485003999999975</v>
      </c>
      <c r="I881" s="595">
        <f t="shared" si="34"/>
        <v>60.485003999999975</v>
      </c>
      <c r="J881" s="595">
        <f t="shared" si="34"/>
        <v>79.474481999999981</v>
      </c>
      <c r="K881" s="595">
        <f t="shared" si="34"/>
        <v>55.21014899999998</v>
      </c>
      <c r="L881" s="595">
        <f t="shared" si="34"/>
        <v>87.738421499999959</v>
      </c>
      <c r="M881" s="595">
        <f t="shared" si="34"/>
        <v>75.606254999999976</v>
      </c>
      <c r="N881" s="595">
        <f t="shared" si="34"/>
        <v>84.925165499999977</v>
      </c>
      <c r="O881" s="596" t="b">
        <v>1</v>
      </c>
    </row>
    <row r="882" spans="1:15">
      <c r="A882" s="119" t="s">
        <v>280</v>
      </c>
      <c r="B882" s="28" t="s">
        <v>1364</v>
      </c>
      <c r="C882" s="102" t="s">
        <v>1369</v>
      </c>
      <c r="D882" s="49"/>
      <c r="E882" s="49"/>
      <c r="F882" s="50">
        <v>493.72999999999996</v>
      </c>
      <c r="H882" s="595">
        <f t="shared" si="33"/>
        <v>174.08919799999995</v>
      </c>
      <c r="I882" s="595">
        <f t="shared" si="34"/>
        <v>174.08919799999995</v>
      </c>
      <c r="J882" s="595">
        <f t="shared" si="34"/>
        <v>228.74510899999999</v>
      </c>
      <c r="K882" s="595">
        <f t="shared" si="34"/>
        <v>158.90700049999998</v>
      </c>
      <c r="L882" s="595">
        <f t="shared" si="34"/>
        <v>252.53055174999994</v>
      </c>
      <c r="M882" s="595">
        <f t="shared" si="34"/>
        <v>217.61149749999998</v>
      </c>
      <c r="N882" s="595">
        <f t="shared" si="34"/>
        <v>244.43337974999994</v>
      </c>
      <c r="O882" s="596" t="b">
        <v>1</v>
      </c>
    </row>
    <row r="883" spans="1:15" ht="16.5" thickBot="1">
      <c r="A883" s="120"/>
      <c r="B883" s="42" t="s">
        <v>1370</v>
      </c>
      <c r="C883" s="105" t="s">
        <v>1371</v>
      </c>
      <c r="D883" s="52"/>
      <c r="E883" s="52"/>
      <c r="F883" s="53">
        <v>493.72999999999996</v>
      </c>
      <c r="H883" s="595">
        <f t="shared" si="33"/>
        <v>174.08919799999995</v>
      </c>
      <c r="I883" s="595">
        <f t="shared" si="34"/>
        <v>174.08919799999995</v>
      </c>
      <c r="J883" s="595">
        <f t="shared" si="34"/>
        <v>228.74510899999999</v>
      </c>
      <c r="K883" s="595">
        <f t="shared" si="34"/>
        <v>158.90700049999998</v>
      </c>
      <c r="L883" s="595">
        <f t="shared" si="34"/>
        <v>252.53055174999994</v>
      </c>
      <c r="M883" s="595">
        <f t="shared" si="34"/>
        <v>217.61149749999998</v>
      </c>
      <c r="N883" s="595">
        <f t="shared" si="34"/>
        <v>244.43337974999994</v>
      </c>
      <c r="O883" s="596" t="b">
        <v>1</v>
      </c>
    </row>
    <row r="884" spans="1:15">
      <c r="A884" s="119" t="s">
        <v>283</v>
      </c>
      <c r="B884" s="28" t="s">
        <v>1372</v>
      </c>
      <c r="C884" s="102" t="s">
        <v>1373</v>
      </c>
      <c r="D884" s="49"/>
      <c r="E884" s="49"/>
      <c r="F884" s="50">
        <v>529.58999999999992</v>
      </c>
      <c r="H884" s="595">
        <f t="shared" si="33"/>
        <v>186.73343399999993</v>
      </c>
      <c r="I884" s="595">
        <f t="shared" si="34"/>
        <v>186.73343399999993</v>
      </c>
      <c r="J884" s="595">
        <f t="shared" si="34"/>
        <v>245.35904699999995</v>
      </c>
      <c r="K884" s="595">
        <f t="shared" si="34"/>
        <v>170.44854149999995</v>
      </c>
      <c r="L884" s="595">
        <f t="shared" si="34"/>
        <v>270.87204524999993</v>
      </c>
      <c r="M884" s="595">
        <f t="shared" si="34"/>
        <v>233.41679249999996</v>
      </c>
      <c r="N884" s="595">
        <f t="shared" si="34"/>
        <v>262.18676924999994</v>
      </c>
      <c r="O884" s="596" t="b">
        <v>1</v>
      </c>
    </row>
    <row r="885" spans="1:15" ht="16.5" thickBot="1">
      <c r="A885" s="120"/>
      <c r="B885" s="42" t="s">
        <v>1374</v>
      </c>
      <c r="C885" s="105" t="s">
        <v>1375</v>
      </c>
      <c r="D885" s="52"/>
      <c r="E885" s="52"/>
      <c r="F885" s="124">
        <v>529.58999999999992</v>
      </c>
      <c r="H885" s="595">
        <f t="shared" si="33"/>
        <v>186.73343399999993</v>
      </c>
      <c r="I885" s="595">
        <f t="shared" si="34"/>
        <v>186.73343399999993</v>
      </c>
      <c r="J885" s="595">
        <f t="shared" si="34"/>
        <v>245.35904699999995</v>
      </c>
      <c r="K885" s="595">
        <f t="shared" si="34"/>
        <v>170.44854149999995</v>
      </c>
      <c r="L885" s="595">
        <f t="shared" si="34"/>
        <v>270.87204524999993</v>
      </c>
      <c r="M885" s="595">
        <f t="shared" si="34"/>
        <v>233.41679249999996</v>
      </c>
      <c r="N885" s="595">
        <f t="shared" si="34"/>
        <v>262.18676924999994</v>
      </c>
      <c r="O885" s="596" t="b">
        <v>1</v>
      </c>
    </row>
    <row r="886" spans="1:15">
      <c r="A886" s="119" t="s">
        <v>397</v>
      </c>
      <c r="B886" s="28" t="s">
        <v>1364</v>
      </c>
      <c r="C886" s="102" t="s">
        <v>1376</v>
      </c>
      <c r="D886" s="49"/>
      <c r="E886" s="49"/>
      <c r="F886" s="50">
        <v>1080.25</v>
      </c>
      <c r="H886" s="595">
        <f t="shared" si="33"/>
        <v>380.89614999999992</v>
      </c>
      <c r="I886" s="595">
        <f t="shared" si="34"/>
        <v>380.89614999999992</v>
      </c>
      <c r="J886" s="595">
        <f t="shared" si="34"/>
        <v>500.47982500000001</v>
      </c>
      <c r="K886" s="595">
        <f t="shared" si="34"/>
        <v>347.67846249999997</v>
      </c>
      <c r="L886" s="595">
        <f t="shared" si="34"/>
        <v>552.52086874999986</v>
      </c>
      <c r="M886" s="595">
        <f t="shared" si="34"/>
        <v>476.12018749999999</v>
      </c>
      <c r="N886" s="595">
        <f t="shared" si="34"/>
        <v>534.80476874999988</v>
      </c>
      <c r="O886" s="596" t="b">
        <v>1</v>
      </c>
    </row>
    <row r="887" spans="1:15" ht="16.5" thickBot="1">
      <c r="A887" s="120"/>
      <c r="B887" s="42" t="s">
        <v>1377</v>
      </c>
      <c r="C887" s="105" t="s">
        <v>1378</v>
      </c>
      <c r="D887" s="52"/>
      <c r="E887" s="52"/>
      <c r="F887" s="53">
        <v>1080.25</v>
      </c>
      <c r="H887" s="595">
        <f t="shared" ref="H887:H950" si="35">IF(AND(ISNUMBER($F887),$O887),$F887*H$3,"")</f>
        <v>380.89614999999992</v>
      </c>
      <c r="I887" s="595">
        <f t="shared" si="34"/>
        <v>380.89614999999992</v>
      </c>
      <c r="J887" s="595">
        <f t="shared" si="34"/>
        <v>500.47982500000001</v>
      </c>
      <c r="K887" s="595">
        <f t="shared" si="34"/>
        <v>347.67846249999997</v>
      </c>
      <c r="L887" s="595">
        <f t="shared" si="34"/>
        <v>552.52086874999986</v>
      </c>
      <c r="M887" s="595">
        <f t="shared" si="34"/>
        <v>476.12018749999999</v>
      </c>
      <c r="N887" s="595">
        <f t="shared" si="34"/>
        <v>534.80476874999988</v>
      </c>
      <c r="O887" s="596" t="b">
        <v>1</v>
      </c>
    </row>
    <row r="888" spans="1:15">
      <c r="A888" s="119" t="s">
        <v>401</v>
      </c>
      <c r="B888" s="28" t="s">
        <v>1364</v>
      </c>
      <c r="C888" s="102" t="s">
        <v>1379</v>
      </c>
      <c r="D888" s="49"/>
      <c r="E888" s="49"/>
      <c r="F888" s="50">
        <v>1116.1099999999999</v>
      </c>
      <c r="H888" s="595">
        <f t="shared" si="35"/>
        <v>393.54038599999984</v>
      </c>
      <c r="I888" s="595">
        <f t="shared" si="34"/>
        <v>393.54038599999984</v>
      </c>
      <c r="J888" s="595">
        <f t="shared" si="34"/>
        <v>517.09376299999997</v>
      </c>
      <c r="K888" s="595">
        <f t="shared" si="34"/>
        <v>359.22000349999996</v>
      </c>
      <c r="L888" s="595">
        <f t="shared" si="34"/>
        <v>570.86236224999982</v>
      </c>
      <c r="M888" s="595">
        <f t="shared" si="34"/>
        <v>491.92548249999993</v>
      </c>
      <c r="N888" s="595">
        <f t="shared" si="34"/>
        <v>552.55815824999991</v>
      </c>
      <c r="O888" s="596" t="b">
        <v>1</v>
      </c>
    </row>
    <row r="889" spans="1:15" ht="16.5" thickBot="1">
      <c r="A889" s="120"/>
      <c r="B889" s="42" t="s">
        <v>1380</v>
      </c>
      <c r="C889" s="105" t="s">
        <v>1381</v>
      </c>
      <c r="D889" s="52"/>
      <c r="E889" s="52"/>
      <c r="F889" s="53">
        <v>1116.1099999999999</v>
      </c>
      <c r="H889" s="595">
        <f t="shared" si="35"/>
        <v>393.54038599999984</v>
      </c>
      <c r="I889" s="595">
        <f t="shared" si="34"/>
        <v>393.54038599999984</v>
      </c>
      <c r="J889" s="595">
        <f t="shared" si="34"/>
        <v>517.09376299999997</v>
      </c>
      <c r="K889" s="595">
        <f t="shared" si="34"/>
        <v>359.22000349999996</v>
      </c>
      <c r="L889" s="595">
        <f t="shared" si="34"/>
        <v>570.86236224999982</v>
      </c>
      <c r="M889" s="595">
        <f t="shared" si="34"/>
        <v>491.92548249999993</v>
      </c>
      <c r="N889" s="595">
        <f t="shared" si="34"/>
        <v>552.55815824999991</v>
      </c>
      <c r="O889" s="596" t="b">
        <v>1</v>
      </c>
    </row>
    <row r="890" spans="1:15" ht="16.5" thickBot="1">
      <c r="A890" s="121" t="s">
        <v>286</v>
      </c>
      <c r="B890" s="86" t="s">
        <v>1382</v>
      </c>
      <c r="C890" s="319" t="s">
        <v>1383</v>
      </c>
      <c r="D890" s="88"/>
      <c r="E890" s="88"/>
      <c r="F890" s="89">
        <v>292.64999999999992</v>
      </c>
      <c r="H890" s="595" t="str">
        <f t="shared" si="35"/>
        <v/>
      </c>
      <c r="I890" s="595" t="str">
        <f t="shared" si="34"/>
        <v/>
      </c>
      <c r="J890" s="595" t="str">
        <f t="shared" si="34"/>
        <v/>
      </c>
      <c r="K890" s="595" t="str">
        <f t="shared" si="34"/>
        <v/>
      </c>
      <c r="L890" s="595" t="str">
        <f t="shared" si="34"/>
        <v/>
      </c>
      <c r="M890" s="595" t="str">
        <f t="shared" si="34"/>
        <v/>
      </c>
      <c r="N890" s="595" t="str">
        <f t="shared" si="34"/>
        <v/>
      </c>
      <c r="O890" s="596" t="b">
        <v>0</v>
      </c>
    </row>
    <row r="891" spans="1:15" ht="26.1" customHeight="1" thickBot="1">
      <c r="A891" s="121" t="s">
        <v>289</v>
      </c>
      <c r="B891" s="86" t="s">
        <v>1384</v>
      </c>
      <c r="C891" s="319" t="s">
        <v>1385</v>
      </c>
      <c r="D891" s="88"/>
      <c r="E891" s="88"/>
      <c r="F891" s="89">
        <v>335.44</v>
      </c>
      <c r="H891" s="595" t="str">
        <f t="shared" si="35"/>
        <v/>
      </c>
      <c r="I891" s="595" t="str">
        <f t="shared" si="34"/>
        <v/>
      </c>
      <c r="J891" s="595" t="str">
        <f t="shared" si="34"/>
        <v/>
      </c>
      <c r="K891" s="595" t="str">
        <f t="shared" si="34"/>
        <v/>
      </c>
      <c r="L891" s="595" t="str">
        <f t="shared" si="34"/>
        <v/>
      </c>
      <c r="M891" s="595" t="str">
        <f t="shared" si="34"/>
        <v/>
      </c>
      <c r="N891" s="595" t="str">
        <f t="shared" si="34"/>
        <v/>
      </c>
      <c r="O891" s="596" t="b">
        <v>0</v>
      </c>
    </row>
    <row r="892" spans="1:15" ht="16.5" thickBot="1">
      <c r="A892" s="121" t="s">
        <v>292</v>
      </c>
      <c r="B892" s="86" t="s">
        <v>1386</v>
      </c>
      <c r="C892" s="319" t="s">
        <v>1387</v>
      </c>
      <c r="D892" s="88"/>
      <c r="E892" s="88"/>
      <c r="F892" s="89">
        <v>735.95</v>
      </c>
      <c r="H892" s="595" t="str">
        <f t="shared" si="35"/>
        <v/>
      </c>
      <c r="I892" s="595" t="str">
        <f t="shared" si="34"/>
        <v/>
      </c>
      <c r="J892" s="595" t="str">
        <f t="shared" si="34"/>
        <v/>
      </c>
      <c r="K892" s="595" t="str">
        <f t="shared" si="34"/>
        <v/>
      </c>
      <c r="L892" s="595" t="str">
        <f t="shared" si="34"/>
        <v/>
      </c>
      <c r="M892" s="595" t="str">
        <f t="shared" si="34"/>
        <v/>
      </c>
      <c r="N892" s="595" t="str">
        <f t="shared" si="34"/>
        <v/>
      </c>
      <c r="O892" s="596" t="b">
        <v>0</v>
      </c>
    </row>
    <row r="893" spans="1:15" ht="16.5" thickBot="1">
      <c r="A893" s="122" t="s">
        <v>295</v>
      </c>
      <c r="B893" s="123" t="s">
        <v>1388</v>
      </c>
      <c r="C893" s="506" t="s">
        <v>1389</v>
      </c>
      <c r="D893" s="98"/>
      <c r="E893" s="98"/>
      <c r="F893" s="124">
        <v>778.84999999999991</v>
      </c>
      <c r="H893" s="595" t="str">
        <f t="shared" si="35"/>
        <v/>
      </c>
      <c r="I893" s="595" t="str">
        <f t="shared" si="34"/>
        <v/>
      </c>
      <c r="J893" s="595" t="str">
        <f t="shared" si="34"/>
        <v/>
      </c>
      <c r="K893" s="595" t="str">
        <f t="shared" si="34"/>
        <v/>
      </c>
      <c r="L893" s="595" t="str">
        <f t="shared" si="34"/>
        <v/>
      </c>
      <c r="M893" s="595" t="str">
        <f t="shared" si="34"/>
        <v/>
      </c>
      <c r="N893" s="595" t="str">
        <f t="shared" si="34"/>
        <v/>
      </c>
      <c r="O893" s="596" t="b">
        <v>0</v>
      </c>
    </row>
    <row r="894" spans="1:15" ht="16.5" thickBot="1">
      <c r="A894" s="121" t="s">
        <v>298</v>
      </c>
      <c r="B894" s="86" t="s">
        <v>1390</v>
      </c>
      <c r="C894" s="319" t="s">
        <v>1391</v>
      </c>
      <c r="D894" s="88"/>
      <c r="E894" s="88"/>
      <c r="F894" s="89">
        <v>483.83</v>
      </c>
      <c r="H894" s="595" t="str">
        <f t="shared" si="35"/>
        <v/>
      </c>
      <c r="I894" s="595" t="str">
        <f t="shared" si="34"/>
        <v/>
      </c>
      <c r="J894" s="595" t="str">
        <f t="shared" si="34"/>
        <v/>
      </c>
      <c r="K894" s="595" t="str">
        <f t="shared" si="34"/>
        <v/>
      </c>
      <c r="L894" s="595" t="str">
        <f t="shared" si="34"/>
        <v/>
      </c>
      <c r="M894" s="595" t="str">
        <f t="shared" si="34"/>
        <v/>
      </c>
      <c r="N894" s="595" t="str">
        <f t="shared" si="34"/>
        <v/>
      </c>
      <c r="O894" s="596" t="b">
        <v>0</v>
      </c>
    </row>
    <row r="895" spans="1:15" ht="30.75" thickBot="1">
      <c r="A895" s="122" t="s">
        <v>301</v>
      </c>
      <c r="B895" s="123" t="s">
        <v>1392</v>
      </c>
      <c r="C895" s="506" t="s">
        <v>1393</v>
      </c>
      <c r="D895" s="98"/>
      <c r="E895" s="98"/>
      <c r="F895" s="124">
        <v>533.77</v>
      </c>
      <c r="H895" s="595" t="str">
        <f t="shared" si="35"/>
        <v/>
      </c>
      <c r="I895" s="595" t="str">
        <f t="shared" si="34"/>
        <v/>
      </c>
      <c r="J895" s="595" t="str">
        <f t="shared" si="34"/>
        <v/>
      </c>
      <c r="K895" s="595" t="str">
        <f t="shared" si="34"/>
        <v/>
      </c>
      <c r="L895" s="595" t="str">
        <f t="shared" si="34"/>
        <v/>
      </c>
      <c r="M895" s="595" t="str">
        <f t="shared" si="34"/>
        <v/>
      </c>
      <c r="N895" s="595" t="str">
        <f t="shared" si="34"/>
        <v/>
      </c>
      <c r="O895" s="596" t="b">
        <v>0</v>
      </c>
    </row>
    <row r="896" spans="1:15" ht="16.5" thickBot="1">
      <c r="A896" s="121" t="s">
        <v>304</v>
      </c>
      <c r="B896" s="86" t="s">
        <v>1394</v>
      </c>
      <c r="C896" s="319" t="s">
        <v>1395</v>
      </c>
      <c r="D896" s="88"/>
      <c r="E896" s="88"/>
      <c r="F896" s="89">
        <v>1031.52</v>
      </c>
      <c r="H896" s="595" t="str">
        <f t="shared" si="35"/>
        <v/>
      </c>
      <c r="I896" s="595" t="str">
        <f t="shared" si="34"/>
        <v/>
      </c>
      <c r="J896" s="595" t="str">
        <f t="shared" si="34"/>
        <v/>
      </c>
      <c r="K896" s="595" t="str">
        <f t="shared" si="34"/>
        <v/>
      </c>
      <c r="L896" s="595" t="str">
        <f t="shared" si="34"/>
        <v/>
      </c>
      <c r="M896" s="595" t="str">
        <f t="shared" si="34"/>
        <v/>
      </c>
      <c r="N896" s="595" t="str">
        <f t="shared" si="34"/>
        <v/>
      </c>
      <c r="O896" s="596" t="b">
        <v>0</v>
      </c>
    </row>
    <row r="897" spans="1:15" ht="16.5" thickBot="1">
      <c r="A897" s="122" t="s">
        <v>307</v>
      </c>
      <c r="B897" s="123" t="s">
        <v>1396</v>
      </c>
      <c r="C897" s="506" t="s">
        <v>1397</v>
      </c>
      <c r="D897" s="98"/>
      <c r="E897" s="98"/>
      <c r="F897" s="124">
        <v>1081.4599999999998</v>
      </c>
      <c r="H897" s="595" t="str">
        <f t="shared" si="35"/>
        <v/>
      </c>
      <c r="I897" s="595" t="str">
        <f t="shared" si="34"/>
        <v/>
      </c>
      <c r="J897" s="595" t="str">
        <f t="shared" si="34"/>
        <v/>
      </c>
      <c r="K897" s="595" t="str">
        <f t="shared" si="34"/>
        <v/>
      </c>
      <c r="L897" s="595" t="str">
        <f t="shared" si="34"/>
        <v/>
      </c>
      <c r="M897" s="595" t="str">
        <f t="shared" si="34"/>
        <v/>
      </c>
      <c r="N897" s="595" t="str">
        <f t="shared" si="34"/>
        <v/>
      </c>
      <c r="O897" s="596" t="b">
        <v>0</v>
      </c>
    </row>
    <row r="898" spans="1:15" ht="16.5" thickBot="1">
      <c r="A898" s="136"/>
      <c r="B898" s="24" t="s">
        <v>79</v>
      </c>
      <c r="C898" s="137" t="s">
        <v>79</v>
      </c>
      <c r="D898" s="25"/>
      <c r="E898" s="25" t="s">
        <v>79</v>
      </c>
      <c r="F898" s="26" t="s">
        <v>79</v>
      </c>
      <c r="H898" s="595" t="str">
        <f t="shared" si="35"/>
        <v/>
      </c>
      <c r="I898" s="595" t="str">
        <f t="shared" si="34"/>
        <v/>
      </c>
      <c r="J898" s="595" t="str">
        <f t="shared" si="34"/>
        <v/>
      </c>
      <c r="K898" s="595" t="str">
        <f t="shared" si="34"/>
        <v/>
      </c>
      <c r="L898" s="595" t="str">
        <f t="shared" si="34"/>
        <v/>
      </c>
      <c r="M898" s="595" t="str">
        <f t="shared" si="34"/>
        <v/>
      </c>
      <c r="N898" s="595" t="str">
        <f t="shared" si="34"/>
        <v/>
      </c>
      <c r="O898" s="596" t="s">
        <v>79</v>
      </c>
    </row>
    <row r="899" spans="1:15" ht="16.5" thickBot="1">
      <c r="A899" s="126" t="s">
        <v>1398</v>
      </c>
      <c r="B899" s="83" t="s">
        <v>79</v>
      </c>
      <c r="C899" s="102" t="s">
        <v>79</v>
      </c>
      <c r="D899" s="103"/>
      <c r="E899" s="103" t="s">
        <v>79</v>
      </c>
      <c r="F899" s="50" t="s">
        <v>79</v>
      </c>
      <c r="H899" s="595" t="str">
        <f t="shared" si="35"/>
        <v/>
      </c>
      <c r="I899" s="595" t="str">
        <f t="shared" si="34"/>
        <v/>
      </c>
      <c r="J899" s="595" t="str">
        <f t="shared" si="34"/>
        <v/>
      </c>
      <c r="K899" s="595" t="str">
        <f t="shared" si="34"/>
        <v/>
      </c>
      <c r="L899" s="595" t="str">
        <f t="shared" si="34"/>
        <v/>
      </c>
      <c r="M899" s="595" t="str">
        <f t="shared" si="34"/>
        <v/>
      </c>
      <c r="N899" s="595" t="str">
        <f t="shared" si="34"/>
        <v/>
      </c>
      <c r="O899" s="596" t="s">
        <v>79</v>
      </c>
    </row>
    <row r="900" spans="1:15" ht="16.5" thickBot="1">
      <c r="A900" s="127" t="s">
        <v>385</v>
      </c>
      <c r="B900" s="28" t="s">
        <v>1399</v>
      </c>
      <c r="C900" s="102" t="s">
        <v>1400</v>
      </c>
      <c r="D900" s="49"/>
      <c r="E900" s="49" t="s">
        <v>79</v>
      </c>
      <c r="F900" s="50">
        <v>0</v>
      </c>
      <c r="H900" s="595">
        <f t="shared" si="35"/>
        <v>0</v>
      </c>
      <c r="I900" s="595">
        <f t="shared" si="34"/>
        <v>0</v>
      </c>
      <c r="J900" s="595">
        <f t="shared" si="34"/>
        <v>0</v>
      </c>
      <c r="K900" s="595">
        <f t="shared" si="34"/>
        <v>0</v>
      </c>
      <c r="L900" s="595">
        <f t="shared" si="34"/>
        <v>0</v>
      </c>
      <c r="M900" s="595">
        <f t="shared" si="34"/>
        <v>0</v>
      </c>
      <c r="N900" s="595">
        <f t="shared" si="34"/>
        <v>0</v>
      </c>
      <c r="O900" s="596" t="b">
        <v>1</v>
      </c>
    </row>
    <row r="901" spans="1:15">
      <c r="A901" s="138" t="s">
        <v>277</v>
      </c>
      <c r="B901" s="28" t="s">
        <v>1399</v>
      </c>
      <c r="C901" s="102" t="s">
        <v>1401</v>
      </c>
      <c r="D901" s="49"/>
      <c r="E901" s="49" t="s">
        <v>79</v>
      </c>
      <c r="F901" s="50">
        <v>131.5</v>
      </c>
      <c r="H901" s="595">
        <f t="shared" si="35"/>
        <v>46.366899999999987</v>
      </c>
      <c r="I901" s="595">
        <f t="shared" si="34"/>
        <v>46.366899999999987</v>
      </c>
      <c r="J901" s="595">
        <f t="shared" si="34"/>
        <v>60.923949999999998</v>
      </c>
      <c r="K901" s="595">
        <f t="shared" si="34"/>
        <v>42.323274999999995</v>
      </c>
      <c r="L901" s="595">
        <f t="shared" si="34"/>
        <v>67.258962499999981</v>
      </c>
      <c r="M901" s="595">
        <f t="shared" si="34"/>
        <v>57.958624999999998</v>
      </c>
      <c r="N901" s="595">
        <f t="shared" si="34"/>
        <v>65.102362499999998</v>
      </c>
      <c r="O901" s="596" t="b">
        <v>1</v>
      </c>
    </row>
    <row r="902" spans="1:15" ht="16.5" thickBot="1">
      <c r="A902" s="120"/>
      <c r="B902" s="42" t="s">
        <v>1402</v>
      </c>
      <c r="C902" s="105" t="s">
        <v>1403</v>
      </c>
      <c r="D902" s="52"/>
      <c r="E902" s="52"/>
      <c r="F902" s="53">
        <v>131.5</v>
      </c>
      <c r="H902" s="595">
        <f t="shared" si="35"/>
        <v>46.366899999999987</v>
      </c>
      <c r="I902" s="595">
        <f t="shared" si="34"/>
        <v>46.366899999999987</v>
      </c>
      <c r="J902" s="595">
        <f t="shared" si="34"/>
        <v>60.923949999999998</v>
      </c>
      <c r="K902" s="595">
        <f t="shared" si="34"/>
        <v>42.323274999999995</v>
      </c>
      <c r="L902" s="595">
        <f t="shared" si="34"/>
        <v>67.258962499999981</v>
      </c>
      <c r="M902" s="595">
        <f t="shared" si="34"/>
        <v>57.958624999999998</v>
      </c>
      <c r="N902" s="595">
        <f t="shared" si="34"/>
        <v>65.102362499999998</v>
      </c>
      <c r="O902" s="596" t="b">
        <v>1</v>
      </c>
    </row>
    <row r="903" spans="1:15">
      <c r="A903" s="135" t="s">
        <v>280</v>
      </c>
      <c r="B903" s="28" t="s">
        <v>1399</v>
      </c>
      <c r="C903" s="102" t="s">
        <v>1404</v>
      </c>
      <c r="D903" s="49"/>
      <c r="E903" s="49" t="s">
        <v>79</v>
      </c>
      <c r="F903" s="50">
        <v>470.44000000000005</v>
      </c>
      <c r="H903" s="595">
        <f t="shared" si="35"/>
        <v>165.87714399999999</v>
      </c>
      <c r="I903" s="595">
        <f t="shared" si="34"/>
        <v>165.87714399999999</v>
      </c>
      <c r="J903" s="595">
        <f t="shared" si="34"/>
        <v>217.95485200000002</v>
      </c>
      <c r="K903" s="595">
        <f t="shared" si="34"/>
        <v>151.411114</v>
      </c>
      <c r="L903" s="595">
        <f t="shared" si="34"/>
        <v>240.61829899999998</v>
      </c>
      <c r="M903" s="595">
        <f t="shared" si="34"/>
        <v>207.34643000000003</v>
      </c>
      <c r="N903" s="595">
        <f t="shared" si="34"/>
        <v>232.90308299999998</v>
      </c>
      <c r="O903" s="596" t="b">
        <v>1</v>
      </c>
    </row>
    <row r="904" spans="1:15" ht="16.5" thickBot="1">
      <c r="A904" s="120"/>
      <c r="B904" s="42" t="s">
        <v>1405</v>
      </c>
      <c r="C904" s="105" t="s">
        <v>1406</v>
      </c>
      <c r="D904" s="52"/>
      <c r="E904" s="52"/>
      <c r="F904" s="53">
        <v>470.44000000000005</v>
      </c>
      <c r="H904" s="595">
        <f t="shared" si="35"/>
        <v>165.87714399999999</v>
      </c>
      <c r="I904" s="595">
        <f t="shared" si="34"/>
        <v>165.87714399999999</v>
      </c>
      <c r="J904" s="595">
        <f t="shared" ref="I904:N946" si="36">IF(AND(ISNUMBER($F904),$O904),$F904*J$3,"")</f>
        <v>217.95485200000002</v>
      </c>
      <c r="K904" s="595">
        <f t="shared" si="36"/>
        <v>151.411114</v>
      </c>
      <c r="L904" s="595">
        <f t="shared" si="36"/>
        <v>240.61829899999998</v>
      </c>
      <c r="M904" s="595">
        <f t="shared" si="36"/>
        <v>207.34643000000003</v>
      </c>
      <c r="N904" s="595">
        <f t="shared" si="36"/>
        <v>232.90308299999998</v>
      </c>
      <c r="O904" s="596" t="b">
        <v>1</v>
      </c>
    </row>
    <row r="905" spans="1:15">
      <c r="A905" s="135" t="s">
        <v>283</v>
      </c>
      <c r="B905" s="28" t="s">
        <v>1399</v>
      </c>
      <c r="C905" s="102" t="s">
        <v>1407</v>
      </c>
      <c r="D905" s="49"/>
      <c r="E905" s="49" t="s">
        <v>79</v>
      </c>
      <c r="F905" s="50">
        <v>518.57000000000005</v>
      </c>
      <c r="H905" s="595">
        <f t="shared" si="35"/>
        <v>182.84778199999997</v>
      </c>
      <c r="I905" s="595">
        <f t="shared" si="36"/>
        <v>182.84778199999997</v>
      </c>
      <c r="J905" s="595">
        <f t="shared" si="36"/>
        <v>240.25348100000002</v>
      </c>
      <c r="K905" s="595">
        <f t="shared" si="36"/>
        <v>166.90175450000001</v>
      </c>
      <c r="L905" s="595">
        <f t="shared" si="36"/>
        <v>265.23559074999997</v>
      </c>
      <c r="M905" s="595">
        <f t="shared" si="36"/>
        <v>228.55972750000001</v>
      </c>
      <c r="N905" s="595">
        <f t="shared" si="36"/>
        <v>256.73104274999997</v>
      </c>
      <c r="O905" s="596" t="b">
        <v>1</v>
      </c>
    </row>
    <row r="906" spans="1:15" ht="16.5" thickBot="1">
      <c r="A906" s="120"/>
      <c r="B906" s="42" t="s">
        <v>1408</v>
      </c>
      <c r="C906" s="105" t="s">
        <v>1409</v>
      </c>
      <c r="D906" s="52"/>
      <c r="E906" s="52"/>
      <c r="F906" s="53">
        <v>518.57000000000005</v>
      </c>
      <c r="H906" s="595">
        <f t="shared" si="35"/>
        <v>182.84778199999997</v>
      </c>
      <c r="I906" s="595">
        <f t="shared" si="36"/>
        <v>182.84778199999997</v>
      </c>
      <c r="J906" s="595">
        <f t="shared" si="36"/>
        <v>240.25348100000002</v>
      </c>
      <c r="K906" s="595">
        <f t="shared" si="36"/>
        <v>166.90175450000001</v>
      </c>
      <c r="L906" s="595">
        <f t="shared" si="36"/>
        <v>265.23559074999997</v>
      </c>
      <c r="M906" s="595">
        <f t="shared" si="36"/>
        <v>228.55972750000001</v>
      </c>
      <c r="N906" s="595">
        <f t="shared" si="36"/>
        <v>256.73104274999997</v>
      </c>
      <c r="O906" s="596" t="b">
        <v>1</v>
      </c>
    </row>
    <row r="907" spans="1:15">
      <c r="A907" s="135" t="s">
        <v>397</v>
      </c>
      <c r="B907" s="28" t="s">
        <v>1399</v>
      </c>
      <c r="C907" s="102" t="s">
        <v>1410</v>
      </c>
      <c r="D907" s="49"/>
      <c r="E907" s="49" t="s">
        <v>79</v>
      </c>
      <c r="F907" s="50">
        <v>1048.02</v>
      </c>
      <c r="H907" s="595">
        <f t="shared" si="35"/>
        <v>369.5318519999999</v>
      </c>
      <c r="I907" s="595">
        <f t="shared" si="36"/>
        <v>369.5318519999999</v>
      </c>
      <c r="J907" s="595">
        <f t="shared" si="36"/>
        <v>485.54766599999999</v>
      </c>
      <c r="K907" s="595">
        <f t="shared" si="36"/>
        <v>337.30523699999998</v>
      </c>
      <c r="L907" s="595">
        <f t="shared" si="36"/>
        <v>536.03602949999993</v>
      </c>
      <c r="M907" s="595">
        <f t="shared" si="36"/>
        <v>461.91481499999998</v>
      </c>
      <c r="N907" s="595">
        <f t="shared" si="36"/>
        <v>518.84850149999988</v>
      </c>
      <c r="O907" s="596" t="b">
        <v>1</v>
      </c>
    </row>
    <row r="908" spans="1:15" ht="16.5" thickBot="1">
      <c r="A908" s="120"/>
      <c r="B908" s="42" t="s">
        <v>1411</v>
      </c>
      <c r="C908" s="105" t="s">
        <v>1412</v>
      </c>
      <c r="D908" s="52"/>
      <c r="E908" s="52"/>
      <c r="F908" s="53">
        <v>1048.02</v>
      </c>
      <c r="H908" s="595">
        <f t="shared" si="35"/>
        <v>369.5318519999999</v>
      </c>
      <c r="I908" s="595">
        <f t="shared" si="36"/>
        <v>369.5318519999999</v>
      </c>
      <c r="J908" s="595">
        <f t="shared" si="36"/>
        <v>485.54766599999999</v>
      </c>
      <c r="K908" s="595">
        <f t="shared" si="36"/>
        <v>337.30523699999998</v>
      </c>
      <c r="L908" s="595">
        <f t="shared" si="36"/>
        <v>536.03602949999993</v>
      </c>
      <c r="M908" s="595">
        <f t="shared" si="36"/>
        <v>461.91481499999998</v>
      </c>
      <c r="N908" s="595">
        <f t="shared" si="36"/>
        <v>518.84850149999988</v>
      </c>
      <c r="O908" s="596" t="b">
        <v>1</v>
      </c>
    </row>
    <row r="909" spans="1:15">
      <c r="A909" s="135" t="s">
        <v>401</v>
      </c>
      <c r="B909" s="28" t="s">
        <v>1399</v>
      </c>
      <c r="C909" s="102" t="s">
        <v>1413</v>
      </c>
      <c r="D909" s="49"/>
      <c r="E909" s="49" t="s">
        <v>79</v>
      </c>
      <c r="F909" s="50">
        <v>1096.1600000000001</v>
      </c>
      <c r="H909" s="595">
        <f t="shared" si="35"/>
        <v>386.50601599999993</v>
      </c>
      <c r="I909" s="595">
        <f t="shared" si="36"/>
        <v>386.50601599999993</v>
      </c>
      <c r="J909" s="595">
        <f t="shared" si="36"/>
        <v>507.85092800000001</v>
      </c>
      <c r="K909" s="595">
        <f t="shared" si="36"/>
        <v>352.79909600000002</v>
      </c>
      <c r="L909" s="595">
        <f t="shared" si="36"/>
        <v>560.65843599999994</v>
      </c>
      <c r="M909" s="595">
        <f t="shared" si="36"/>
        <v>483.13252</v>
      </c>
      <c r="N909" s="595">
        <f t="shared" si="36"/>
        <v>542.68141199999991</v>
      </c>
      <c r="O909" s="596" t="b">
        <v>1</v>
      </c>
    </row>
    <row r="910" spans="1:15" ht="16.5" thickBot="1">
      <c r="A910" s="120"/>
      <c r="B910" s="42" t="s">
        <v>1414</v>
      </c>
      <c r="C910" s="105" t="s">
        <v>1415</v>
      </c>
      <c r="D910" s="52"/>
      <c r="E910" s="52"/>
      <c r="F910" s="53">
        <v>1096.1600000000001</v>
      </c>
      <c r="H910" s="595">
        <f t="shared" si="35"/>
        <v>386.50601599999993</v>
      </c>
      <c r="I910" s="595">
        <f t="shared" si="36"/>
        <v>386.50601599999993</v>
      </c>
      <c r="J910" s="595">
        <f t="shared" si="36"/>
        <v>507.85092800000001</v>
      </c>
      <c r="K910" s="595">
        <f t="shared" si="36"/>
        <v>352.79909600000002</v>
      </c>
      <c r="L910" s="595">
        <f t="shared" si="36"/>
        <v>560.65843599999994</v>
      </c>
      <c r="M910" s="595">
        <f t="shared" si="36"/>
        <v>483.13252</v>
      </c>
      <c r="N910" s="595">
        <f t="shared" si="36"/>
        <v>542.68141199999991</v>
      </c>
      <c r="O910" s="596" t="b">
        <v>1</v>
      </c>
    </row>
    <row r="911" spans="1:15">
      <c r="A911" s="135" t="s">
        <v>286</v>
      </c>
      <c r="B911" s="28" t="s">
        <v>1399</v>
      </c>
      <c r="C911" s="102" t="s">
        <v>1416</v>
      </c>
      <c r="D911" s="49"/>
      <c r="E911" s="49" t="s">
        <v>79</v>
      </c>
      <c r="F911" s="50">
        <v>166.05</v>
      </c>
      <c r="H911" s="595">
        <f t="shared" si="35"/>
        <v>58.549229999999987</v>
      </c>
      <c r="I911" s="595">
        <f t="shared" si="36"/>
        <v>58.549229999999987</v>
      </c>
      <c r="J911" s="595">
        <f t="shared" si="36"/>
        <v>76.930965</v>
      </c>
      <c r="K911" s="595">
        <f t="shared" si="36"/>
        <v>53.443192500000002</v>
      </c>
      <c r="L911" s="595">
        <f t="shared" si="36"/>
        <v>84.930423749999989</v>
      </c>
      <c r="M911" s="595">
        <f t="shared" si="36"/>
        <v>73.1865375</v>
      </c>
      <c r="N911" s="595">
        <f t="shared" si="36"/>
        <v>82.207203749999991</v>
      </c>
      <c r="O911" s="596" t="b">
        <v>1</v>
      </c>
    </row>
    <row r="912" spans="1:15" ht="16.5" thickBot="1">
      <c r="A912" s="120"/>
      <c r="B912" s="42" t="s">
        <v>1417</v>
      </c>
      <c r="C912" s="105" t="s">
        <v>1418</v>
      </c>
      <c r="D912" s="52"/>
      <c r="E912" s="52"/>
      <c r="F912" s="53">
        <v>166.05</v>
      </c>
      <c r="H912" s="595" t="str">
        <f t="shared" si="35"/>
        <v/>
      </c>
      <c r="I912" s="595" t="str">
        <f t="shared" si="36"/>
        <v/>
      </c>
      <c r="J912" s="595" t="str">
        <f t="shared" si="36"/>
        <v/>
      </c>
      <c r="K912" s="595" t="str">
        <f t="shared" si="36"/>
        <v/>
      </c>
      <c r="L912" s="595" t="str">
        <f t="shared" si="36"/>
        <v/>
      </c>
      <c r="M912" s="595" t="str">
        <f t="shared" si="36"/>
        <v/>
      </c>
      <c r="N912" s="595" t="str">
        <f t="shared" si="36"/>
        <v/>
      </c>
      <c r="O912" s="596" t="b">
        <v>0</v>
      </c>
    </row>
    <row r="913" spans="1:15" ht="30">
      <c r="A913" s="135" t="s">
        <v>289</v>
      </c>
      <c r="B913" s="28" t="s">
        <v>1399</v>
      </c>
      <c r="C913" s="102" t="s">
        <v>1419</v>
      </c>
      <c r="D913" s="49"/>
      <c r="E913" s="49" t="s">
        <v>79</v>
      </c>
      <c r="F913" s="50">
        <v>230.41000000000003</v>
      </c>
      <c r="H913" s="595">
        <f t="shared" si="35"/>
        <v>81.242565999999982</v>
      </c>
      <c r="I913" s="595">
        <f t="shared" si="36"/>
        <v>81.242565999999982</v>
      </c>
      <c r="J913" s="595">
        <f t="shared" si="36"/>
        <v>106.74895300000001</v>
      </c>
      <c r="K913" s="595">
        <f t="shared" si="36"/>
        <v>74.157458500000004</v>
      </c>
      <c r="L913" s="595">
        <f t="shared" si="36"/>
        <v>117.84895474999999</v>
      </c>
      <c r="M913" s="595">
        <f t="shared" si="36"/>
        <v>101.5532075</v>
      </c>
      <c r="N913" s="595">
        <f t="shared" si="36"/>
        <v>114.07023074999999</v>
      </c>
      <c r="O913" s="596" t="b">
        <v>1</v>
      </c>
    </row>
    <row r="914" spans="1:15" ht="16.5" thickBot="1">
      <c r="A914" s="120"/>
      <c r="B914" s="42" t="s">
        <v>1420</v>
      </c>
      <c r="C914" s="105" t="s">
        <v>1421</v>
      </c>
      <c r="D914" s="52"/>
      <c r="E914" s="52"/>
      <c r="F914" s="53">
        <v>230.41000000000003</v>
      </c>
      <c r="H914" s="595" t="str">
        <f t="shared" si="35"/>
        <v/>
      </c>
      <c r="I914" s="595" t="str">
        <f t="shared" si="36"/>
        <v/>
      </c>
      <c r="J914" s="595" t="str">
        <f t="shared" si="36"/>
        <v/>
      </c>
      <c r="K914" s="595" t="str">
        <f t="shared" si="36"/>
        <v/>
      </c>
      <c r="L914" s="595" t="str">
        <f t="shared" si="36"/>
        <v/>
      </c>
      <c r="M914" s="595" t="str">
        <f t="shared" si="36"/>
        <v/>
      </c>
      <c r="N914" s="595" t="str">
        <f t="shared" si="36"/>
        <v/>
      </c>
      <c r="O914" s="596" t="b">
        <v>0</v>
      </c>
    </row>
    <row r="915" spans="1:15">
      <c r="A915" s="135" t="s">
        <v>292</v>
      </c>
      <c r="B915" s="28" t="s">
        <v>1399</v>
      </c>
      <c r="C915" s="102" t="s">
        <v>1422</v>
      </c>
      <c r="D915" s="49"/>
      <c r="E915" s="49" t="s">
        <v>79</v>
      </c>
      <c r="F915" s="50">
        <v>589.62</v>
      </c>
      <c r="H915" s="595">
        <f t="shared" si="35"/>
        <v>207.90001199999995</v>
      </c>
      <c r="I915" s="595">
        <f t="shared" si="36"/>
        <v>207.90001199999995</v>
      </c>
      <c r="J915" s="595">
        <f t="shared" si="36"/>
        <v>273.17094600000001</v>
      </c>
      <c r="K915" s="595">
        <f t="shared" si="36"/>
        <v>189.76919699999999</v>
      </c>
      <c r="L915" s="595">
        <f t="shared" si="36"/>
        <v>301.57588949999996</v>
      </c>
      <c r="M915" s="595">
        <f t="shared" si="36"/>
        <v>259.87501499999996</v>
      </c>
      <c r="N915" s="595">
        <f t="shared" si="36"/>
        <v>291.90612149999998</v>
      </c>
      <c r="O915" s="596" t="b">
        <v>1</v>
      </c>
    </row>
    <row r="916" spans="1:15" ht="16.5" thickBot="1">
      <c r="A916" s="120"/>
      <c r="B916" s="42" t="s">
        <v>1423</v>
      </c>
      <c r="C916" s="105" t="s">
        <v>1424</v>
      </c>
      <c r="D916" s="52"/>
      <c r="E916" s="52"/>
      <c r="F916" s="53">
        <v>589.62</v>
      </c>
      <c r="H916" s="595" t="str">
        <f t="shared" si="35"/>
        <v/>
      </c>
      <c r="I916" s="595" t="str">
        <f t="shared" si="36"/>
        <v/>
      </c>
      <c r="J916" s="595" t="str">
        <f t="shared" si="36"/>
        <v/>
      </c>
      <c r="K916" s="595" t="str">
        <f t="shared" si="36"/>
        <v/>
      </c>
      <c r="L916" s="595" t="str">
        <f t="shared" si="36"/>
        <v/>
      </c>
      <c r="M916" s="595" t="str">
        <f t="shared" si="36"/>
        <v/>
      </c>
      <c r="N916" s="595" t="str">
        <f t="shared" si="36"/>
        <v/>
      </c>
      <c r="O916" s="596" t="b">
        <v>0</v>
      </c>
    </row>
    <row r="917" spans="1:15">
      <c r="A917" s="135" t="s">
        <v>295</v>
      </c>
      <c r="B917" s="28" t="s">
        <v>1399</v>
      </c>
      <c r="C917" s="102" t="s">
        <v>1425</v>
      </c>
      <c r="D917" s="49"/>
      <c r="E917" s="49" t="s">
        <v>79</v>
      </c>
      <c r="F917" s="50">
        <v>641.58000000000004</v>
      </c>
      <c r="H917" s="595">
        <f t="shared" si="35"/>
        <v>226.22110799999996</v>
      </c>
      <c r="I917" s="595">
        <f t="shared" si="36"/>
        <v>226.22110799999996</v>
      </c>
      <c r="J917" s="595">
        <f t="shared" si="36"/>
        <v>297.24401399999999</v>
      </c>
      <c r="K917" s="595">
        <f t="shared" si="36"/>
        <v>206.49252300000001</v>
      </c>
      <c r="L917" s="595">
        <f t="shared" si="36"/>
        <v>328.15213049999994</v>
      </c>
      <c r="M917" s="595">
        <f t="shared" si="36"/>
        <v>282.776385</v>
      </c>
      <c r="N917" s="595">
        <f t="shared" si="36"/>
        <v>317.63021849999996</v>
      </c>
      <c r="O917" s="596" t="b">
        <v>1</v>
      </c>
    </row>
    <row r="918" spans="1:15" ht="16.5" thickBot="1">
      <c r="A918" s="120"/>
      <c r="B918" s="42" t="s">
        <v>1426</v>
      </c>
      <c r="C918" s="105" t="s">
        <v>1427</v>
      </c>
      <c r="D918" s="52"/>
      <c r="E918" s="52"/>
      <c r="F918" s="53">
        <v>641.58000000000004</v>
      </c>
      <c r="H918" s="595" t="str">
        <f t="shared" si="35"/>
        <v/>
      </c>
      <c r="I918" s="595" t="str">
        <f t="shared" si="36"/>
        <v/>
      </c>
      <c r="J918" s="595" t="str">
        <f t="shared" si="36"/>
        <v/>
      </c>
      <c r="K918" s="595" t="str">
        <f t="shared" si="36"/>
        <v/>
      </c>
      <c r="L918" s="595" t="str">
        <f t="shared" si="36"/>
        <v/>
      </c>
      <c r="M918" s="595" t="str">
        <f t="shared" si="36"/>
        <v/>
      </c>
      <c r="N918" s="595" t="str">
        <f t="shared" si="36"/>
        <v/>
      </c>
      <c r="O918" s="596" t="b">
        <v>0</v>
      </c>
    </row>
    <row r="919" spans="1:15">
      <c r="A919" s="135" t="s">
        <v>298</v>
      </c>
      <c r="B919" s="28" t="s">
        <v>1399</v>
      </c>
      <c r="C919" s="102" t="s">
        <v>1428</v>
      </c>
      <c r="D919" s="49"/>
      <c r="E919" s="49" t="s">
        <v>79</v>
      </c>
      <c r="F919" s="50">
        <v>332.1</v>
      </c>
      <c r="H919" s="595">
        <f t="shared" si="35"/>
        <v>117.09845999999997</v>
      </c>
      <c r="I919" s="595">
        <f t="shared" si="36"/>
        <v>117.09845999999997</v>
      </c>
      <c r="J919" s="595">
        <f t="shared" si="36"/>
        <v>153.86193</v>
      </c>
      <c r="K919" s="595">
        <f t="shared" si="36"/>
        <v>106.886385</v>
      </c>
      <c r="L919" s="595">
        <f t="shared" si="36"/>
        <v>169.86084749999998</v>
      </c>
      <c r="M919" s="595">
        <f t="shared" si="36"/>
        <v>146.373075</v>
      </c>
      <c r="N919" s="595">
        <f t="shared" si="36"/>
        <v>164.41440749999998</v>
      </c>
      <c r="O919" s="596" t="b">
        <v>1</v>
      </c>
    </row>
    <row r="920" spans="1:15" ht="16.5" thickBot="1">
      <c r="A920" s="120"/>
      <c r="B920" s="42" t="s">
        <v>1429</v>
      </c>
      <c r="C920" s="105" t="s">
        <v>1430</v>
      </c>
      <c r="D920" s="52"/>
      <c r="E920" s="52"/>
      <c r="F920" s="53">
        <v>332.1</v>
      </c>
      <c r="H920" s="595" t="str">
        <f t="shared" si="35"/>
        <v/>
      </c>
      <c r="I920" s="595" t="str">
        <f t="shared" si="36"/>
        <v/>
      </c>
      <c r="J920" s="595" t="str">
        <f t="shared" si="36"/>
        <v/>
      </c>
      <c r="K920" s="595" t="str">
        <f t="shared" si="36"/>
        <v/>
      </c>
      <c r="L920" s="595" t="str">
        <f t="shared" si="36"/>
        <v/>
      </c>
      <c r="M920" s="595" t="str">
        <f t="shared" si="36"/>
        <v/>
      </c>
      <c r="N920" s="595" t="str">
        <f t="shared" si="36"/>
        <v/>
      </c>
      <c r="O920" s="596" t="b">
        <v>0</v>
      </c>
    </row>
    <row r="921" spans="1:15" ht="30">
      <c r="A921" s="135" t="s">
        <v>301</v>
      </c>
      <c r="B921" s="28" t="s">
        <v>1399</v>
      </c>
      <c r="C921" s="102" t="s">
        <v>1431</v>
      </c>
      <c r="D921" s="49"/>
      <c r="E921" s="49" t="s">
        <v>79</v>
      </c>
      <c r="F921" s="50">
        <v>430.5</v>
      </c>
      <c r="H921" s="595">
        <f t="shared" si="35"/>
        <v>151.79429999999996</v>
      </c>
      <c r="I921" s="595">
        <f t="shared" si="36"/>
        <v>151.79429999999996</v>
      </c>
      <c r="J921" s="595">
        <f t="shared" si="36"/>
        <v>199.45065</v>
      </c>
      <c r="K921" s="595">
        <f t="shared" si="36"/>
        <v>138.55642499999999</v>
      </c>
      <c r="L921" s="595">
        <f t="shared" si="36"/>
        <v>220.18998749999994</v>
      </c>
      <c r="M921" s="595">
        <f t="shared" si="36"/>
        <v>189.742875</v>
      </c>
      <c r="N921" s="595">
        <f t="shared" si="36"/>
        <v>213.12978749999996</v>
      </c>
      <c r="O921" s="596" t="b">
        <v>1</v>
      </c>
    </row>
    <row r="922" spans="1:15" ht="16.5" thickBot="1">
      <c r="A922" s="120"/>
      <c r="B922" s="42" t="s">
        <v>1432</v>
      </c>
      <c r="C922" s="105" t="s">
        <v>1433</v>
      </c>
      <c r="D922" s="52"/>
      <c r="E922" s="52"/>
      <c r="F922" s="53">
        <v>430.5</v>
      </c>
      <c r="H922" s="595" t="str">
        <f t="shared" si="35"/>
        <v/>
      </c>
      <c r="I922" s="595" t="str">
        <f t="shared" si="36"/>
        <v/>
      </c>
      <c r="J922" s="595" t="str">
        <f t="shared" si="36"/>
        <v/>
      </c>
      <c r="K922" s="595" t="str">
        <f t="shared" si="36"/>
        <v/>
      </c>
      <c r="L922" s="595" t="str">
        <f t="shared" si="36"/>
        <v/>
      </c>
      <c r="M922" s="595" t="str">
        <f t="shared" si="36"/>
        <v/>
      </c>
      <c r="N922" s="595" t="str">
        <f t="shared" si="36"/>
        <v/>
      </c>
      <c r="O922" s="596" t="b">
        <v>0</v>
      </c>
    </row>
    <row r="923" spans="1:15">
      <c r="A923" s="135" t="s">
        <v>304</v>
      </c>
      <c r="B923" s="28" t="s">
        <v>1399</v>
      </c>
      <c r="C923" s="102" t="s">
        <v>1434</v>
      </c>
      <c r="D923" s="49"/>
      <c r="E923" s="49" t="s">
        <v>79</v>
      </c>
      <c r="F923" s="50">
        <v>829.52</v>
      </c>
      <c r="H923" s="595">
        <f t="shared" si="35"/>
        <v>292.48875199999992</v>
      </c>
      <c r="I923" s="595">
        <f t="shared" si="36"/>
        <v>292.48875199999992</v>
      </c>
      <c r="J923" s="595">
        <f t="shared" si="36"/>
        <v>384.31661600000001</v>
      </c>
      <c r="K923" s="595">
        <f t="shared" si="36"/>
        <v>266.98101199999996</v>
      </c>
      <c r="L923" s="595">
        <f t="shared" si="36"/>
        <v>424.27874199999991</v>
      </c>
      <c r="M923" s="595">
        <f t="shared" si="36"/>
        <v>365.61093999999997</v>
      </c>
      <c r="N923" s="595">
        <f t="shared" si="36"/>
        <v>410.67461399999996</v>
      </c>
      <c r="O923" s="596" t="b">
        <v>1</v>
      </c>
    </row>
    <row r="924" spans="1:15" ht="16.5" thickBot="1">
      <c r="A924" s="120"/>
      <c r="B924" s="42" t="s">
        <v>1435</v>
      </c>
      <c r="C924" s="105" t="s">
        <v>1436</v>
      </c>
      <c r="D924" s="52"/>
      <c r="E924" s="52"/>
      <c r="F924" s="53">
        <v>829.52</v>
      </c>
      <c r="H924" s="595" t="str">
        <f t="shared" si="35"/>
        <v/>
      </c>
      <c r="I924" s="595" t="str">
        <f t="shared" si="36"/>
        <v/>
      </c>
      <c r="J924" s="595" t="str">
        <f t="shared" si="36"/>
        <v/>
      </c>
      <c r="K924" s="595" t="str">
        <f t="shared" si="36"/>
        <v/>
      </c>
      <c r="L924" s="595" t="str">
        <f t="shared" si="36"/>
        <v/>
      </c>
      <c r="M924" s="595" t="str">
        <f t="shared" si="36"/>
        <v/>
      </c>
      <c r="N924" s="595" t="str">
        <f t="shared" si="36"/>
        <v/>
      </c>
      <c r="O924" s="596" t="b">
        <v>0</v>
      </c>
    </row>
    <row r="925" spans="1:15">
      <c r="A925" s="135" t="s">
        <v>307</v>
      </c>
      <c r="B925" s="28" t="s">
        <v>1399</v>
      </c>
      <c r="C925" s="102" t="s">
        <v>1437</v>
      </c>
      <c r="D925" s="49"/>
      <c r="E925" s="49" t="s">
        <v>79</v>
      </c>
      <c r="F925" s="50">
        <v>891.40000000000009</v>
      </c>
      <c r="H925" s="595">
        <f t="shared" si="35"/>
        <v>314.30763999999994</v>
      </c>
      <c r="I925" s="595">
        <f t="shared" si="36"/>
        <v>314.30763999999994</v>
      </c>
      <c r="J925" s="595">
        <f t="shared" si="36"/>
        <v>412.98562000000004</v>
      </c>
      <c r="K925" s="595">
        <f t="shared" si="36"/>
        <v>286.89708999999999</v>
      </c>
      <c r="L925" s="595">
        <f t="shared" si="36"/>
        <v>455.92881499999999</v>
      </c>
      <c r="M925" s="595">
        <f t="shared" si="36"/>
        <v>392.88454999999999</v>
      </c>
      <c r="N925" s="595">
        <f t="shared" si="36"/>
        <v>441.30985499999997</v>
      </c>
      <c r="O925" s="596" t="b">
        <v>1</v>
      </c>
    </row>
    <row r="926" spans="1:15" ht="16.5" thickBot="1">
      <c r="A926" s="23"/>
      <c r="B926" s="42" t="s">
        <v>1438</v>
      </c>
      <c r="C926" s="105" t="s">
        <v>1439</v>
      </c>
      <c r="D926" s="52"/>
      <c r="E926" s="52"/>
      <c r="F926" s="53">
        <v>891.40000000000009</v>
      </c>
      <c r="H926" s="595" t="str">
        <f t="shared" si="35"/>
        <v/>
      </c>
      <c r="I926" s="595" t="str">
        <f t="shared" si="36"/>
        <v/>
      </c>
      <c r="J926" s="595" t="str">
        <f t="shared" si="36"/>
        <v/>
      </c>
      <c r="K926" s="595" t="str">
        <f t="shared" si="36"/>
        <v/>
      </c>
      <c r="L926" s="595" t="str">
        <f t="shared" si="36"/>
        <v/>
      </c>
      <c r="M926" s="595" t="str">
        <f t="shared" si="36"/>
        <v/>
      </c>
      <c r="N926" s="595" t="str">
        <f t="shared" si="36"/>
        <v/>
      </c>
      <c r="O926" s="596" t="b">
        <v>0</v>
      </c>
    </row>
    <row r="927" spans="1:15" ht="16.5" thickBot="1">
      <c r="A927" s="139" t="s">
        <v>1440</v>
      </c>
      <c r="B927" s="83" t="s">
        <v>79</v>
      </c>
      <c r="C927" s="369" t="s">
        <v>79</v>
      </c>
      <c r="D927" s="115"/>
      <c r="E927" s="115" t="s">
        <v>79</v>
      </c>
      <c r="F927" s="50" t="s">
        <v>79</v>
      </c>
      <c r="H927" s="595" t="str">
        <f t="shared" si="35"/>
        <v/>
      </c>
      <c r="I927" s="595" t="str">
        <f t="shared" si="36"/>
        <v/>
      </c>
      <c r="J927" s="595" t="str">
        <f t="shared" si="36"/>
        <v/>
      </c>
      <c r="K927" s="595" t="str">
        <f t="shared" si="36"/>
        <v/>
      </c>
      <c r="L927" s="595" t="str">
        <f t="shared" si="36"/>
        <v/>
      </c>
      <c r="M927" s="595" t="str">
        <f t="shared" si="36"/>
        <v/>
      </c>
      <c r="N927" s="595" t="str">
        <f t="shared" si="36"/>
        <v/>
      </c>
      <c r="O927" s="596" t="s">
        <v>79</v>
      </c>
    </row>
    <row r="928" spans="1:15" ht="16.5" thickBot="1">
      <c r="A928" s="127" t="s">
        <v>385</v>
      </c>
      <c r="B928" s="28" t="s">
        <v>1441</v>
      </c>
      <c r="C928" s="102" t="s">
        <v>1442</v>
      </c>
      <c r="D928" s="49"/>
      <c r="E928" s="49"/>
      <c r="F928" s="50">
        <v>0</v>
      </c>
      <c r="H928" s="595">
        <f t="shared" si="35"/>
        <v>0</v>
      </c>
      <c r="I928" s="595">
        <f t="shared" si="36"/>
        <v>0</v>
      </c>
      <c r="J928" s="595">
        <f t="shared" si="36"/>
        <v>0</v>
      </c>
      <c r="K928" s="595">
        <f t="shared" si="36"/>
        <v>0</v>
      </c>
      <c r="L928" s="595">
        <f t="shared" si="36"/>
        <v>0</v>
      </c>
      <c r="M928" s="595">
        <f t="shared" si="36"/>
        <v>0</v>
      </c>
      <c r="N928" s="595">
        <f t="shared" si="36"/>
        <v>0</v>
      </c>
      <c r="O928" s="596" t="b">
        <v>1</v>
      </c>
    </row>
    <row r="929" spans="1:15">
      <c r="A929" s="125" t="s">
        <v>277</v>
      </c>
      <c r="B929" s="28" t="s">
        <v>1441</v>
      </c>
      <c r="C929" s="102" t="s">
        <v>1443</v>
      </c>
      <c r="D929" s="49"/>
      <c r="E929" s="49"/>
      <c r="F929" s="50">
        <v>39.120000000000005</v>
      </c>
      <c r="H929" s="595">
        <f t="shared" si="35"/>
        <v>13.793711999999998</v>
      </c>
      <c r="I929" s="595">
        <f t="shared" si="36"/>
        <v>13.793711999999998</v>
      </c>
      <c r="J929" s="595">
        <f t="shared" si="36"/>
        <v>18.124296000000001</v>
      </c>
      <c r="K929" s="595">
        <f t="shared" si="36"/>
        <v>12.590771999999999</v>
      </c>
      <c r="L929" s="595">
        <f t="shared" si="36"/>
        <v>20.008901999999999</v>
      </c>
      <c r="M929" s="595">
        <f t="shared" si="36"/>
        <v>17.242140000000003</v>
      </c>
      <c r="N929" s="595">
        <f t="shared" si="36"/>
        <v>19.367334</v>
      </c>
      <c r="O929" s="596" t="b">
        <v>1</v>
      </c>
    </row>
    <row r="930" spans="1:15" ht="16.5" thickBot="1">
      <c r="A930" s="120"/>
      <c r="B930" s="42" t="s">
        <v>1444</v>
      </c>
      <c r="C930" s="105" t="s">
        <v>1445</v>
      </c>
      <c r="D930" s="52"/>
      <c r="E930" s="52"/>
      <c r="F930" s="53">
        <v>39.120000000000005</v>
      </c>
      <c r="H930" s="595">
        <f t="shared" si="35"/>
        <v>13.793711999999998</v>
      </c>
      <c r="I930" s="595">
        <f t="shared" si="36"/>
        <v>13.793711999999998</v>
      </c>
      <c r="J930" s="595">
        <f t="shared" si="36"/>
        <v>18.124296000000001</v>
      </c>
      <c r="K930" s="595">
        <f t="shared" si="36"/>
        <v>12.590771999999999</v>
      </c>
      <c r="L930" s="595">
        <f t="shared" si="36"/>
        <v>20.008901999999999</v>
      </c>
      <c r="M930" s="595">
        <f t="shared" si="36"/>
        <v>17.242140000000003</v>
      </c>
      <c r="N930" s="595">
        <f t="shared" si="36"/>
        <v>19.367334</v>
      </c>
      <c r="O930" s="596" t="b">
        <v>1</v>
      </c>
    </row>
    <row r="931" spans="1:15">
      <c r="A931" s="119" t="s">
        <v>1140</v>
      </c>
      <c r="B931" s="28" t="s">
        <v>1441</v>
      </c>
      <c r="C931" s="102" t="s">
        <v>1446</v>
      </c>
      <c r="D931" s="49"/>
      <c r="E931" s="49"/>
      <c r="F931" s="50">
        <v>353.88</v>
      </c>
      <c r="H931" s="595">
        <f t="shared" si="35"/>
        <v>124.77808799999997</v>
      </c>
      <c r="I931" s="595">
        <f t="shared" si="36"/>
        <v>124.77808799999997</v>
      </c>
      <c r="J931" s="595">
        <f t="shared" si="36"/>
        <v>163.95260400000001</v>
      </c>
      <c r="K931" s="595">
        <f t="shared" si="36"/>
        <v>113.89627799999998</v>
      </c>
      <c r="L931" s="595">
        <f t="shared" si="36"/>
        <v>181.00077299999995</v>
      </c>
      <c r="M931" s="595">
        <f t="shared" si="36"/>
        <v>155.97261</v>
      </c>
      <c r="N931" s="595">
        <f t="shared" si="36"/>
        <v>175.19714099999999</v>
      </c>
      <c r="O931" s="596" t="b">
        <v>1</v>
      </c>
    </row>
    <row r="932" spans="1:15" ht="16.5" thickBot="1">
      <c r="A932" s="120"/>
      <c r="B932" s="42" t="s">
        <v>1447</v>
      </c>
      <c r="C932" s="105" t="s">
        <v>1448</v>
      </c>
      <c r="D932" s="52"/>
      <c r="E932" s="52"/>
      <c r="F932" s="53">
        <v>353.88</v>
      </c>
      <c r="H932" s="595">
        <f t="shared" si="35"/>
        <v>124.77808799999997</v>
      </c>
      <c r="I932" s="595">
        <f t="shared" si="36"/>
        <v>124.77808799999997</v>
      </c>
      <c r="J932" s="595">
        <f t="shared" si="36"/>
        <v>163.95260400000001</v>
      </c>
      <c r="K932" s="595">
        <f t="shared" si="36"/>
        <v>113.89627799999998</v>
      </c>
      <c r="L932" s="595">
        <f t="shared" si="36"/>
        <v>181.00077299999995</v>
      </c>
      <c r="M932" s="595">
        <f t="shared" si="36"/>
        <v>155.97261</v>
      </c>
      <c r="N932" s="595">
        <f t="shared" si="36"/>
        <v>175.19714099999999</v>
      </c>
      <c r="O932" s="596" t="b">
        <v>1</v>
      </c>
    </row>
    <row r="933" spans="1:15">
      <c r="A933" s="119" t="s">
        <v>283</v>
      </c>
      <c r="B933" s="28" t="s">
        <v>1441</v>
      </c>
      <c r="C933" s="102" t="s">
        <v>1449</v>
      </c>
      <c r="D933" s="49"/>
      <c r="E933" s="49"/>
      <c r="F933" s="50">
        <v>392.88</v>
      </c>
      <c r="H933" s="595">
        <f t="shared" si="35"/>
        <v>138.52948799999996</v>
      </c>
      <c r="I933" s="595">
        <f t="shared" si="36"/>
        <v>138.52948799999996</v>
      </c>
      <c r="J933" s="595">
        <f t="shared" si="36"/>
        <v>182.02130399999999</v>
      </c>
      <c r="K933" s="595">
        <f t="shared" si="36"/>
        <v>126.44842799999999</v>
      </c>
      <c r="L933" s="595">
        <f t="shared" si="36"/>
        <v>200.94829799999997</v>
      </c>
      <c r="M933" s="595">
        <f t="shared" si="36"/>
        <v>173.16185999999999</v>
      </c>
      <c r="N933" s="595">
        <f t="shared" si="36"/>
        <v>194.50506599999997</v>
      </c>
      <c r="O933" s="596" t="b">
        <v>1</v>
      </c>
    </row>
    <row r="934" spans="1:15" ht="16.5" thickBot="1">
      <c r="A934" s="120"/>
      <c r="B934" s="42" t="s">
        <v>1450</v>
      </c>
      <c r="C934" s="105" t="s">
        <v>1451</v>
      </c>
      <c r="D934" s="52"/>
      <c r="E934" s="52"/>
      <c r="F934" s="53">
        <v>392.88</v>
      </c>
      <c r="H934" s="595">
        <f t="shared" si="35"/>
        <v>138.52948799999996</v>
      </c>
      <c r="I934" s="595">
        <f t="shared" si="36"/>
        <v>138.52948799999996</v>
      </c>
      <c r="J934" s="595">
        <f t="shared" si="36"/>
        <v>182.02130399999999</v>
      </c>
      <c r="K934" s="595">
        <f t="shared" si="36"/>
        <v>126.44842799999999</v>
      </c>
      <c r="L934" s="595">
        <f t="shared" si="36"/>
        <v>200.94829799999997</v>
      </c>
      <c r="M934" s="595">
        <f t="shared" si="36"/>
        <v>173.16185999999999</v>
      </c>
      <c r="N934" s="595">
        <f t="shared" si="36"/>
        <v>194.50506599999997</v>
      </c>
      <c r="O934" s="596" t="b">
        <v>1</v>
      </c>
    </row>
    <row r="935" spans="1:15">
      <c r="A935" s="119" t="s">
        <v>397</v>
      </c>
      <c r="B935" s="28" t="s">
        <v>1441</v>
      </c>
      <c r="C935" s="102" t="s">
        <v>1452</v>
      </c>
      <c r="D935" s="49"/>
      <c r="E935" s="49"/>
      <c r="F935" s="50">
        <v>931.56</v>
      </c>
      <c r="H935" s="595">
        <f t="shared" si="35"/>
        <v>328.46805599999988</v>
      </c>
      <c r="I935" s="595">
        <f t="shared" si="36"/>
        <v>328.46805599999988</v>
      </c>
      <c r="J935" s="595">
        <f t="shared" si="36"/>
        <v>431.59174799999994</v>
      </c>
      <c r="K935" s="595">
        <f t="shared" si="36"/>
        <v>299.82258599999994</v>
      </c>
      <c r="L935" s="595">
        <f t="shared" si="36"/>
        <v>476.46965099999989</v>
      </c>
      <c r="M935" s="595">
        <f t="shared" si="36"/>
        <v>410.58506999999997</v>
      </c>
      <c r="N935" s="595">
        <f t="shared" si="36"/>
        <v>461.19206699999989</v>
      </c>
      <c r="O935" s="596" t="b">
        <v>1</v>
      </c>
    </row>
    <row r="936" spans="1:15" ht="16.5" thickBot="1">
      <c r="A936" s="120"/>
      <c r="B936" s="42" t="s">
        <v>1453</v>
      </c>
      <c r="C936" s="105" t="s">
        <v>1454</v>
      </c>
      <c r="D936" s="52"/>
      <c r="E936" s="52"/>
      <c r="F936" s="53">
        <v>931.56</v>
      </c>
      <c r="H936" s="595">
        <f t="shared" si="35"/>
        <v>328.46805599999988</v>
      </c>
      <c r="I936" s="595">
        <f t="shared" si="36"/>
        <v>328.46805599999988</v>
      </c>
      <c r="J936" s="595">
        <f t="shared" si="36"/>
        <v>431.59174799999994</v>
      </c>
      <c r="K936" s="595">
        <f t="shared" si="36"/>
        <v>299.82258599999994</v>
      </c>
      <c r="L936" s="595">
        <f t="shared" si="36"/>
        <v>476.46965099999989</v>
      </c>
      <c r="M936" s="595">
        <f t="shared" si="36"/>
        <v>410.58506999999997</v>
      </c>
      <c r="N936" s="595">
        <f t="shared" si="36"/>
        <v>461.19206699999989</v>
      </c>
      <c r="O936" s="596" t="b">
        <v>1</v>
      </c>
    </row>
    <row r="937" spans="1:15">
      <c r="A937" s="119" t="s">
        <v>401</v>
      </c>
      <c r="B937" s="28" t="s">
        <v>1441</v>
      </c>
      <c r="C937" s="102" t="s">
        <v>1455</v>
      </c>
      <c r="D937" s="49"/>
      <c r="E937" s="49"/>
      <c r="F937" s="50">
        <v>970.68000000000006</v>
      </c>
      <c r="H937" s="595">
        <f t="shared" si="35"/>
        <v>342.26176799999996</v>
      </c>
      <c r="I937" s="595">
        <f t="shared" si="36"/>
        <v>342.26176799999996</v>
      </c>
      <c r="J937" s="595">
        <f t="shared" si="36"/>
        <v>449.71604400000001</v>
      </c>
      <c r="K937" s="595">
        <f t="shared" si="36"/>
        <v>312.41335800000002</v>
      </c>
      <c r="L937" s="595">
        <f t="shared" si="36"/>
        <v>496.47855299999992</v>
      </c>
      <c r="M937" s="595">
        <f t="shared" si="36"/>
        <v>427.82720999999998</v>
      </c>
      <c r="N937" s="595">
        <f t="shared" si="36"/>
        <v>480.55940099999998</v>
      </c>
      <c r="O937" s="596" t="b">
        <v>1</v>
      </c>
    </row>
    <row r="938" spans="1:15" ht="16.5" thickBot="1">
      <c r="A938" s="120"/>
      <c r="B938" s="42" t="s">
        <v>1456</v>
      </c>
      <c r="C938" s="105" t="s">
        <v>1457</v>
      </c>
      <c r="D938" s="52"/>
      <c r="E938" s="52"/>
      <c r="F938" s="53">
        <v>970.68000000000006</v>
      </c>
      <c r="H938" s="595">
        <f t="shared" si="35"/>
        <v>342.26176799999996</v>
      </c>
      <c r="I938" s="595">
        <f t="shared" si="36"/>
        <v>342.26176799999996</v>
      </c>
      <c r="J938" s="595">
        <f t="shared" si="36"/>
        <v>449.71604400000001</v>
      </c>
      <c r="K938" s="595">
        <f t="shared" si="36"/>
        <v>312.41335800000002</v>
      </c>
      <c r="L938" s="595">
        <f t="shared" si="36"/>
        <v>496.47855299999992</v>
      </c>
      <c r="M938" s="595">
        <f t="shared" si="36"/>
        <v>427.82720999999998</v>
      </c>
      <c r="N938" s="595">
        <f t="shared" si="36"/>
        <v>480.55940099999998</v>
      </c>
      <c r="O938" s="596" t="b">
        <v>1</v>
      </c>
    </row>
    <row r="939" spans="1:15" ht="16.5" thickBot="1">
      <c r="A939" s="121" t="s">
        <v>286</v>
      </c>
      <c r="B939" s="86" t="s">
        <v>1458</v>
      </c>
      <c r="C939" s="319" t="s">
        <v>1459</v>
      </c>
      <c r="D939" s="88"/>
      <c r="E939" s="88"/>
      <c r="F939" s="89">
        <v>153</v>
      </c>
      <c r="H939" s="595" t="str">
        <f t="shared" si="35"/>
        <v/>
      </c>
      <c r="I939" s="595" t="str">
        <f t="shared" si="36"/>
        <v/>
      </c>
      <c r="J939" s="595" t="str">
        <f t="shared" si="36"/>
        <v/>
      </c>
      <c r="K939" s="595" t="str">
        <f t="shared" si="36"/>
        <v/>
      </c>
      <c r="L939" s="595" t="str">
        <f t="shared" si="36"/>
        <v/>
      </c>
      <c r="M939" s="595" t="str">
        <f t="shared" si="36"/>
        <v/>
      </c>
      <c r="N939" s="595" t="str">
        <f t="shared" si="36"/>
        <v/>
      </c>
      <c r="O939" s="596" t="b">
        <v>0</v>
      </c>
    </row>
    <row r="940" spans="1:15" ht="30.75" thickBot="1">
      <c r="A940" s="121" t="s">
        <v>289</v>
      </c>
      <c r="B940" s="86" t="s">
        <v>1460</v>
      </c>
      <c r="C940" s="319" t="s">
        <v>1461</v>
      </c>
      <c r="D940" s="88"/>
      <c r="E940" s="88"/>
      <c r="F940" s="89">
        <v>199.79999999999995</v>
      </c>
      <c r="H940" s="595" t="str">
        <f t="shared" si="35"/>
        <v/>
      </c>
      <c r="I940" s="595" t="str">
        <f t="shared" si="36"/>
        <v/>
      </c>
      <c r="J940" s="595" t="str">
        <f t="shared" si="36"/>
        <v/>
      </c>
      <c r="K940" s="595" t="str">
        <f t="shared" si="36"/>
        <v/>
      </c>
      <c r="L940" s="595" t="str">
        <f t="shared" si="36"/>
        <v/>
      </c>
      <c r="M940" s="595" t="str">
        <f t="shared" si="36"/>
        <v/>
      </c>
      <c r="N940" s="595" t="str">
        <f t="shared" si="36"/>
        <v/>
      </c>
      <c r="O940" s="596" t="b">
        <v>0</v>
      </c>
    </row>
    <row r="941" spans="1:15" ht="16.5" thickBot="1">
      <c r="A941" s="121" t="s">
        <v>292</v>
      </c>
      <c r="B941" s="86" t="s">
        <v>1462</v>
      </c>
      <c r="C941" s="319" t="s">
        <v>1463</v>
      </c>
      <c r="D941" s="88"/>
      <c r="E941" s="88"/>
      <c r="F941" s="89">
        <v>591.24</v>
      </c>
      <c r="H941" s="595" t="str">
        <f t="shared" si="35"/>
        <v/>
      </c>
      <c r="I941" s="595" t="str">
        <f t="shared" si="36"/>
        <v/>
      </c>
      <c r="J941" s="595" t="str">
        <f t="shared" si="36"/>
        <v/>
      </c>
      <c r="K941" s="595" t="str">
        <f t="shared" si="36"/>
        <v/>
      </c>
      <c r="L941" s="595" t="str">
        <f t="shared" si="36"/>
        <v/>
      </c>
      <c r="M941" s="595" t="str">
        <f t="shared" si="36"/>
        <v/>
      </c>
      <c r="N941" s="595" t="str">
        <f t="shared" si="36"/>
        <v/>
      </c>
      <c r="O941" s="596" t="b">
        <v>0</v>
      </c>
    </row>
    <row r="942" spans="1:15" ht="16.5" thickBot="1">
      <c r="A942" s="122" t="s">
        <v>295</v>
      </c>
      <c r="B942" s="123" t="s">
        <v>1464</v>
      </c>
      <c r="C942" s="506" t="s">
        <v>1465</v>
      </c>
      <c r="D942" s="98"/>
      <c r="E942" s="98"/>
      <c r="F942" s="124">
        <v>637.91999999999996</v>
      </c>
      <c r="H942" s="595" t="str">
        <f t="shared" si="35"/>
        <v/>
      </c>
      <c r="I942" s="595" t="str">
        <f t="shared" si="36"/>
        <v/>
      </c>
      <c r="J942" s="595" t="str">
        <f t="shared" si="36"/>
        <v/>
      </c>
      <c r="K942" s="595" t="str">
        <f t="shared" si="36"/>
        <v/>
      </c>
      <c r="L942" s="595" t="str">
        <f t="shared" si="36"/>
        <v/>
      </c>
      <c r="M942" s="595" t="str">
        <f t="shared" si="36"/>
        <v/>
      </c>
      <c r="N942" s="595" t="str">
        <f t="shared" si="36"/>
        <v/>
      </c>
      <c r="O942" s="596" t="b">
        <v>0</v>
      </c>
    </row>
    <row r="943" spans="1:15" ht="16.5" thickBot="1">
      <c r="A943" s="121" t="s">
        <v>298</v>
      </c>
      <c r="B943" s="86" t="s">
        <v>1466</v>
      </c>
      <c r="C943" s="319" t="s">
        <v>1467</v>
      </c>
      <c r="D943" s="88"/>
      <c r="E943" s="88"/>
      <c r="F943" s="89">
        <v>339.48</v>
      </c>
      <c r="H943" s="595" t="str">
        <f t="shared" si="35"/>
        <v/>
      </c>
      <c r="I943" s="595" t="str">
        <f t="shared" si="36"/>
        <v/>
      </c>
      <c r="J943" s="595" t="str">
        <f t="shared" si="36"/>
        <v/>
      </c>
      <c r="K943" s="595" t="str">
        <f t="shared" si="36"/>
        <v/>
      </c>
      <c r="L943" s="595" t="str">
        <f t="shared" si="36"/>
        <v/>
      </c>
      <c r="M943" s="595" t="str">
        <f t="shared" si="36"/>
        <v/>
      </c>
      <c r="N943" s="595" t="str">
        <f t="shared" si="36"/>
        <v/>
      </c>
      <c r="O943" s="596" t="b">
        <v>0</v>
      </c>
    </row>
    <row r="944" spans="1:15" ht="30.75" thickBot="1">
      <c r="A944" s="122" t="s">
        <v>301</v>
      </c>
      <c r="B944" s="123" t="s">
        <v>1468</v>
      </c>
      <c r="C944" s="506" t="s">
        <v>1469</v>
      </c>
      <c r="D944" s="98"/>
      <c r="E944" s="98"/>
      <c r="F944" s="124">
        <v>393.96000000000004</v>
      </c>
      <c r="H944" s="595" t="str">
        <f t="shared" si="35"/>
        <v/>
      </c>
      <c r="I944" s="595" t="str">
        <f t="shared" si="36"/>
        <v/>
      </c>
      <c r="J944" s="595" t="str">
        <f t="shared" si="36"/>
        <v/>
      </c>
      <c r="K944" s="595" t="str">
        <f t="shared" si="36"/>
        <v/>
      </c>
      <c r="L944" s="595" t="str">
        <f t="shared" si="36"/>
        <v/>
      </c>
      <c r="M944" s="595" t="str">
        <f t="shared" si="36"/>
        <v/>
      </c>
      <c r="N944" s="595" t="str">
        <f t="shared" si="36"/>
        <v/>
      </c>
      <c r="O944" s="596" t="b">
        <v>0</v>
      </c>
    </row>
    <row r="945" spans="1:15" ht="16.5" thickBot="1">
      <c r="A945" s="121" t="s">
        <v>304</v>
      </c>
      <c r="B945" s="86" t="s">
        <v>1470</v>
      </c>
      <c r="C945" s="319" t="s">
        <v>1471</v>
      </c>
      <c r="D945" s="88"/>
      <c r="E945" s="88"/>
      <c r="F945" s="89">
        <v>880.56</v>
      </c>
      <c r="H945" s="595" t="str">
        <f t="shared" si="35"/>
        <v/>
      </c>
      <c r="I945" s="595" t="str">
        <f t="shared" si="36"/>
        <v/>
      </c>
      <c r="J945" s="595" t="str">
        <f t="shared" si="36"/>
        <v/>
      </c>
      <c r="K945" s="595" t="str">
        <f t="shared" si="36"/>
        <v/>
      </c>
      <c r="L945" s="595" t="str">
        <f t="shared" si="36"/>
        <v/>
      </c>
      <c r="M945" s="595" t="str">
        <f t="shared" si="36"/>
        <v/>
      </c>
      <c r="N945" s="595" t="str">
        <f t="shared" si="36"/>
        <v/>
      </c>
      <c r="O945" s="596" t="b">
        <v>0</v>
      </c>
    </row>
    <row r="946" spans="1:15" ht="16.5" thickBot="1">
      <c r="A946" s="140" t="s">
        <v>307</v>
      </c>
      <c r="B946" s="42" t="s">
        <v>1472</v>
      </c>
      <c r="C946" s="105" t="s">
        <v>1473</v>
      </c>
      <c r="D946" s="52"/>
      <c r="E946" s="43"/>
      <c r="F946" s="53">
        <v>935.04</v>
      </c>
      <c r="H946" s="595" t="str">
        <f t="shared" si="35"/>
        <v/>
      </c>
      <c r="I946" s="595" t="str">
        <f t="shared" si="36"/>
        <v/>
      </c>
      <c r="J946" s="595" t="str">
        <f t="shared" si="36"/>
        <v/>
      </c>
      <c r="K946" s="595" t="str">
        <f t="shared" si="36"/>
        <v/>
      </c>
      <c r="L946" s="595" t="str">
        <f t="shared" si="36"/>
        <v/>
      </c>
      <c r="M946" s="595" t="str">
        <f t="shared" ref="I946:N989" si="37">IF(AND(ISNUMBER($F946),$O946),$F946*M$3,"")</f>
        <v/>
      </c>
      <c r="N946" s="595" t="str">
        <f t="shared" si="37"/>
        <v/>
      </c>
      <c r="O946" s="596" t="b">
        <v>0</v>
      </c>
    </row>
    <row r="947" spans="1:15" ht="16.5" thickBot="1">
      <c r="A947" s="126" t="s">
        <v>1474</v>
      </c>
      <c r="B947" s="118" t="s">
        <v>79</v>
      </c>
      <c r="C947" s="369" t="s">
        <v>79</v>
      </c>
      <c r="D947" s="115"/>
      <c r="E947" s="115" t="s">
        <v>79</v>
      </c>
      <c r="F947" s="116" t="s">
        <v>79</v>
      </c>
      <c r="H947" s="595" t="str">
        <f t="shared" si="35"/>
        <v/>
      </c>
      <c r="I947" s="595" t="str">
        <f t="shared" si="37"/>
        <v/>
      </c>
      <c r="J947" s="595" t="str">
        <f t="shared" si="37"/>
        <v/>
      </c>
      <c r="K947" s="595" t="str">
        <f t="shared" si="37"/>
        <v/>
      </c>
      <c r="L947" s="595" t="str">
        <f t="shared" si="37"/>
        <v/>
      </c>
      <c r="M947" s="595" t="str">
        <f t="shared" si="37"/>
        <v/>
      </c>
      <c r="N947" s="595" t="str">
        <f t="shared" si="37"/>
        <v/>
      </c>
      <c r="O947" s="596" t="s">
        <v>79</v>
      </c>
    </row>
    <row r="948" spans="1:15" ht="16.5" thickBot="1">
      <c r="A948" s="127" t="s">
        <v>385</v>
      </c>
      <c r="B948" s="28" t="s">
        <v>1475</v>
      </c>
      <c r="C948" s="102" t="s">
        <v>1476</v>
      </c>
      <c r="D948" s="49"/>
      <c r="E948" s="141"/>
      <c r="F948" s="50">
        <v>0</v>
      </c>
      <c r="H948" s="595">
        <f t="shared" si="35"/>
        <v>0</v>
      </c>
      <c r="I948" s="595">
        <f t="shared" si="37"/>
        <v>0</v>
      </c>
      <c r="J948" s="595">
        <f t="shared" si="37"/>
        <v>0</v>
      </c>
      <c r="K948" s="595">
        <f t="shared" si="37"/>
        <v>0</v>
      </c>
      <c r="L948" s="595">
        <f t="shared" si="37"/>
        <v>0</v>
      </c>
      <c r="M948" s="595">
        <f t="shared" si="37"/>
        <v>0</v>
      </c>
      <c r="N948" s="595">
        <f t="shared" si="37"/>
        <v>0</v>
      </c>
      <c r="O948" s="596" t="b">
        <v>1</v>
      </c>
    </row>
    <row r="949" spans="1:15" ht="30">
      <c r="A949" s="84" t="s">
        <v>1477</v>
      </c>
      <c r="B949" s="28" t="s">
        <v>1475</v>
      </c>
      <c r="C949" s="102" t="s">
        <v>1478</v>
      </c>
      <c r="D949" s="49"/>
      <c r="E949" s="141"/>
      <c r="F949" s="50">
        <v>54</v>
      </c>
      <c r="H949" s="595">
        <f t="shared" si="35"/>
        <v>19.040399999999995</v>
      </c>
      <c r="I949" s="595">
        <f t="shared" si="37"/>
        <v>19.040399999999995</v>
      </c>
      <c r="J949" s="595">
        <f t="shared" si="37"/>
        <v>25.0182</v>
      </c>
      <c r="K949" s="595">
        <f t="shared" si="37"/>
        <v>17.379899999999999</v>
      </c>
      <c r="L949" s="595">
        <f t="shared" si="37"/>
        <v>27.619649999999993</v>
      </c>
      <c r="M949" s="595">
        <f t="shared" si="37"/>
        <v>23.8005</v>
      </c>
      <c r="N949" s="595">
        <f t="shared" si="37"/>
        <v>26.734049999999996</v>
      </c>
      <c r="O949" s="596" t="b">
        <v>1</v>
      </c>
    </row>
    <row r="950" spans="1:15" ht="16.5" thickBot="1">
      <c r="A950" s="41"/>
      <c r="B950" s="42" t="s">
        <v>1479</v>
      </c>
      <c r="C950" s="105" t="s">
        <v>1480</v>
      </c>
      <c r="D950" s="52"/>
      <c r="E950" s="52"/>
      <c r="F950" s="53">
        <v>54</v>
      </c>
      <c r="H950" s="595">
        <f t="shared" si="35"/>
        <v>19.040399999999995</v>
      </c>
      <c r="I950" s="595">
        <f t="shared" si="37"/>
        <v>19.040399999999995</v>
      </c>
      <c r="J950" s="595">
        <f t="shared" si="37"/>
        <v>25.0182</v>
      </c>
      <c r="K950" s="595">
        <f t="shared" si="37"/>
        <v>17.379899999999999</v>
      </c>
      <c r="L950" s="595">
        <f t="shared" si="37"/>
        <v>27.619649999999993</v>
      </c>
      <c r="M950" s="595">
        <f t="shared" si="37"/>
        <v>23.8005</v>
      </c>
      <c r="N950" s="595">
        <f t="shared" si="37"/>
        <v>26.734049999999996</v>
      </c>
      <c r="O950" s="596" t="b">
        <v>1</v>
      </c>
    </row>
    <row r="951" spans="1:15">
      <c r="A951" s="142" t="s">
        <v>1140</v>
      </c>
      <c r="B951" s="28" t="s">
        <v>1475</v>
      </c>
      <c r="C951" s="102" t="s">
        <v>1481</v>
      </c>
      <c r="D951" s="49"/>
      <c r="E951" s="141"/>
      <c r="F951" s="50">
        <v>436</v>
      </c>
      <c r="H951" s="595">
        <f t="shared" ref="H951:H1014" si="38">IF(AND(ISNUMBER($F951),$O951),$F951*H$3,"")</f>
        <v>153.73359999999997</v>
      </c>
      <c r="I951" s="595">
        <f t="shared" si="37"/>
        <v>153.73359999999997</v>
      </c>
      <c r="J951" s="595">
        <f t="shared" si="37"/>
        <v>201.99879999999999</v>
      </c>
      <c r="K951" s="595">
        <f t="shared" si="37"/>
        <v>140.32659999999998</v>
      </c>
      <c r="L951" s="595">
        <f t="shared" si="37"/>
        <v>223.00309999999996</v>
      </c>
      <c r="M951" s="595">
        <f t="shared" si="37"/>
        <v>192.167</v>
      </c>
      <c r="N951" s="595">
        <f t="shared" si="37"/>
        <v>215.85269999999997</v>
      </c>
      <c r="O951" s="596" t="b">
        <v>1</v>
      </c>
    </row>
    <row r="952" spans="1:15" ht="16.5" thickBot="1">
      <c r="A952" s="41"/>
      <c r="B952" s="42" t="s">
        <v>1482</v>
      </c>
      <c r="C952" s="105" t="s">
        <v>1483</v>
      </c>
      <c r="D952" s="52"/>
      <c r="E952" s="52"/>
      <c r="F952" s="53">
        <v>436</v>
      </c>
      <c r="H952" s="595">
        <f t="shared" si="38"/>
        <v>153.73359999999997</v>
      </c>
      <c r="I952" s="595">
        <f t="shared" si="37"/>
        <v>153.73359999999997</v>
      </c>
      <c r="J952" s="595">
        <f t="shared" si="37"/>
        <v>201.99879999999999</v>
      </c>
      <c r="K952" s="595">
        <f t="shared" si="37"/>
        <v>140.32659999999998</v>
      </c>
      <c r="L952" s="595">
        <f t="shared" si="37"/>
        <v>223.00309999999996</v>
      </c>
      <c r="M952" s="595">
        <f t="shared" si="37"/>
        <v>192.167</v>
      </c>
      <c r="N952" s="595">
        <f t="shared" si="37"/>
        <v>215.85269999999997</v>
      </c>
      <c r="O952" s="596" t="b">
        <v>1</v>
      </c>
    </row>
    <row r="953" spans="1:15">
      <c r="A953" s="142" t="s">
        <v>283</v>
      </c>
      <c r="B953" s="28" t="s">
        <v>1475</v>
      </c>
      <c r="C953" s="102" t="s">
        <v>1484</v>
      </c>
      <c r="D953" s="49"/>
      <c r="E953" s="141"/>
      <c r="F953" s="50">
        <v>533</v>
      </c>
      <c r="H953" s="595">
        <f t="shared" si="38"/>
        <v>187.93579999999994</v>
      </c>
      <c r="I953" s="595">
        <f t="shared" si="37"/>
        <v>187.93579999999994</v>
      </c>
      <c r="J953" s="595">
        <f t="shared" si="37"/>
        <v>246.93889999999999</v>
      </c>
      <c r="K953" s="595">
        <f t="shared" si="37"/>
        <v>171.54604999999998</v>
      </c>
      <c r="L953" s="595">
        <f t="shared" si="37"/>
        <v>272.61617499999994</v>
      </c>
      <c r="M953" s="595">
        <f t="shared" si="37"/>
        <v>234.91974999999999</v>
      </c>
      <c r="N953" s="595">
        <f t="shared" si="37"/>
        <v>263.87497499999995</v>
      </c>
      <c r="O953" s="596" t="b">
        <v>1</v>
      </c>
    </row>
    <row r="954" spans="1:15" ht="16.5" thickBot="1">
      <c r="A954" s="41"/>
      <c r="B954" s="42" t="s">
        <v>1485</v>
      </c>
      <c r="C954" s="105" t="s">
        <v>1486</v>
      </c>
      <c r="D954" s="52"/>
      <c r="E954" s="52"/>
      <c r="F954" s="53">
        <v>533</v>
      </c>
      <c r="H954" s="595">
        <f t="shared" si="38"/>
        <v>187.93579999999994</v>
      </c>
      <c r="I954" s="595">
        <f t="shared" si="37"/>
        <v>187.93579999999994</v>
      </c>
      <c r="J954" s="595">
        <f t="shared" si="37"/>
        <v>246.93889999999999</v>
      </c>
      <c r="K954" s="595">
        <f t="shared" si="37"/>
        <v>171.54604999999998</v>
      </c>
      <c r="L954" s="595">
        <f t="shared" si="37"/>
        <v>272.61617499999994</v>
      </c>
      <c r="M954" s="595">
        <f t="shared" si="37"/>
        <v>234.91974999999999</v>
      </c>
      <c r="N954" s="595">
        <f t="shared" si="37"/>
        <v>263.87497499999995</v>
      </c>
      <c r="O954" s="596" t="b">
        <v>1</v>
      </c>
    </row>
    <row r="955" spans="1:15">
      <c r="A955" s="142" t="s">
        <v>397</v>
      </c>
      <c r="B955" s="28" t="s">
        <v>1475</v>
      </c>
      <c r="C955" s="102" t="s">
        <v>1487</v>
      </c>
      <c r="D955" s="49"/>
      <c r="E955" s="141"/>
      <c r="F955" s="50">
        <v>1155</v>
      </c>
      <c r="H955" s="595">
        <f t="shared" si="38"/>
        <v>407.25299999999987</v>
      </c>
      <c r="I955" s="595">
        <f t="shared" si="37"/>
        <v>407.25299999999987</v>
      </c>
      <c r="J955" s="595">
        <f t="shared" si="37"/>
        <v>535.11149999999998</v>
      </c>
      <c r="K955" s="595">
        <f t="shared" si="37"/>
        <v>371.73674999999997</v>
      </c>
      <c r="L955" s="595">
        <f t="shared" si="37"/>
        <v>590.75362499999994</v>
      </c>
      <c r="M955" s="595">
        <f t="shared" si="37"/>
        <v>509.06624999999997</v>
      </c>
      <c r="N955" s="595">
        <f t="shared" si="37"/>
        <v>571.81162499999994</v>
      </c>
      <c r="O955" s="596" t="b">
        <v>1</v>
      </c>
    </row>
    <row r="956" spans="1:15" ht="16.5" thickBot="1">
      <c r="A956" s="41"/>
      <c r="B956" s="42" t="s">
        <v>1488</v>
      </c>
      <c r="C956" s="105" t="s">
        <v>1489</v>
      </c>
      <c r="D956" s="52"/>
      <c r="E956" s="52"/>
      <c r="F956" s="53">
        <v>1155</v>
      </c>
      <c r="H956" s="595">
        <f t="shared" si="38"/>
        <v>407.25299999999987</v>
      </c>
      <c r="I956" s="595">
        <f t="shared" si="37"/>
        <v>407.25299999999987</v>
      </c>
      <c r="J956" s="595">
        <f t="shared" si="37"/>
        <v>535.11149999999998</v>
      </c>
      <c r="K956" s="595">
        <f t="shared" si="37"/>
        <v>371.73674999999997</v>
      </c>
      <c r="L956" s="595">
        <f t="shared" si="37"/>
        <v>590.75362499999994</v>
      </c>
      <c r="M956" s="595">
        <f t="shared" si="37"/>
        <v>509.06624999999997</v>
      </c>
      <c r="N956" s="595">
        <f t="shared" si="37"/>
        <v>571.81162499999994</v>
      </c>
      <c r="O956" s="596" t="b">
        <v>1</v>
      </c>
    </row>
    <row r="957" spans="1:15">
      <c r="A957" s="142" t="s">
        <v>401</v>
      </c>
      <c r="B957" s="28" t="s">
        <v>1475</v>
      </c>
      <c r="C957" s="102" t="s">
        <v>1490</v>
      </c>
      <c r="D957" s="49"/>
      <c r="E957" s="141"/>
      <c r="F957" s="50">
        <v>1294</v>
      </c>
      <c r="H957" s="595">
        <f t="shared" si="38"/>
        <v>456.26439999999991</v>
      </c>
      <c r="I957" s="595">
        <f t="shared" si="37"/>
        <v>456.26439999999991</v>
      </c>
      <c r="J957" s="595">
        <f t="shared" si="37"/>
        <v>599.51019999999994</v>
      </c>
      <c r="K957" s="595">
        <f t="shared" si="37"/>
        <v>416.47389999999996</v>
      </c>
      <c r="L957" s="595">
        <f t="shared" si="37"/>
        <v>661.84864999999991</v>
      </c>
      <c r="M957" s="595">
        <f t="shared" si="37"/>
        <v>570.33049999999992</v>
      </c>
      <c r="N957" s="595">
        <f t="shared" si="37"/>
        <v>640.62704999999994</v>
      </c>
      <c r="O957" s="596" t="b">
        <v>1</v>
      </c>
    </row>
    <row r="958" spans="1:15" ht="16.5" thickBot="1">
      <c r="A958" s="62"/>
      <c r="B958" s="42" t="s">
        <v>1491</v>
      </c>
      <c r="C958" s="105" t="s">
        <v>1492</v>
      </c>
      <c r="D958" s="52"/>
      <c r="E958" s="52"/>
      <c r="F958" s="53">
        <v>1294</v>
      </c>
      <c r="H958" s="595">
        <f t="shared" si="38"/>
        <v>456.26439999999991</v>
      </c>
      <c r="I958" s="595">
        <f t="shared" si="37"/>
        <v>456.26439999999991</v>
      </c>
      <c r="J958" s="595">
        <f t="shared" si="37"/>
        <v>599.51019999999994</v>
      </c>
      <c r="K958" s="595">
        <f t="shared" si="37"/>
        <v>416.47389999999996</v>
      </c>
      <c r="L958" s="595">
        <f t="shared" si="37"/>
        <v>661.84864999999991</v>
      </c>
      <c r="M958" s="595">
        <f t="shared" si="37"/>
        <v>570.33049999999992</v>
      </c>
      <c r="N958" s="595">
        <f t="shared" si="37"/>
        <v>640.62704999999994</v>
      </c>
      <c r="O958" s="596" t="b">
        <v>1</v>
      </c>
    </row>
    <row r="959" spans="1:15" ht="16.5" thickBot="1">
      <c r="A959" s="121" t="s">
        <v>286</v>
      </c>
      <c r="B959" s="86" t="s">
        <v>1493</v>
      </c>
      <c r="C959" s="319" t="s">
        <v>1494</v>
      </c>
      <c r="D959" s="88"/>
      <c r="E959" s="88"/>
      <c r="F959" s="89">
        <v>188</v>
      </c>
      <c r="H959" s="595" t="str">
        <f t="shared" si="38"/>
        <v/>
      </c>
      <c r="I959" s="595" t="str">
        <f t="shared" si="37"/>
        <v/>
      </c>
      <c r="J959" s="595" t="str">
        <f t="shared" si="37"/>
        <v/>
      </c>
      <c r="K959" s="595" t="str">
        <f t="shared" si="37"/>
        <v/>
      </c>
      <c r="L959" s="595" t="str">
        <f t="shared" si="37"/>
        <v/>
      </c>
      <c r="M959" s="595" t="str">
        <f t="shared" si="37"/>
        <v/>
      </c>
      <c r="N959" s="595" t="str">
        <f t="shared" si="37"/>
        <v/>
      </c>
      <c r="O959" s="596" t="b">
        <v>0</v>
      </c>
    </row>
    <row r="960" spans="1:15" ht="30.75" thickBot="1">
      <c r="A960" s="121" t="s">
        <v>289</v>
      </c>
      <c r="B960" s="86" t="s">
        <v>1495</v>
      </c>
      <c r="C960" s="319" t="s">
        <v>1496</v>
      </c>
      <c r="D960" s="88"/>
      <c r="E960" s="88"/>
      <c r="F960" s="89">
        <v>261</v>
      </c>
      <c r="H960" s="595" t="str">
        <f t="shared" si="38"/>
        <v/>
      </c>
      <c r="I960" s="595" t="str">
        <f t="shared" si="37"/>
        <v/>
      </c>
      <c r="J960" s="595" t="str">
        <f t="shared" si="37"/>
        <v/>
      </c>
      <c r="K960" s="595" t="str">
        <f t="shared" si="37"/>
        <v/>
      </c>
      <c r="L960" s="595" t="str">
        <f t="shared" si="37"/>
        <v/>
      </c>
      <c r="M960" s="595" t="str">
        <f t="shared" si="37"/>
        <v/>
      </c>
      <c r="N960" s="595" t="str">
        <f t="shared" si="37"/>
        <v/>
      </c>
      <c r="O960" s="596" t="b">
        <v>0</v>
      </c>
    </row>
    <row r="961" spans="1:15" ht="16.5" thickBot="1">
      <c r="A961" s="121" t="s">
        <v>292</v>
      </c>
      <c r="B961" s="86" t="s">
        <v>1497</v>
      </c>
      <c r="C961" s="102" t="s">
        <v>1498</v>
      </c>
      <c r="D961" s="88"/>
      <c r="E961" s="88"/>
      <c r="F961" s="89">
        <v>737</v>
      </c>
      <c r="H961" s="595" t="str">
        <f t="shared" si="38"/>
        <v/>
      </c>
      <c r="I961" s="595" t="str">
        <f t="shared" si="37"/>
        <v/>
      </c>
      <c r="J961" s="595" t="str">
        <f t="shared" si="37"/>
        <v/>
      </c>
      <c r="K961" s="595" t="str">
        <f t="shared" si="37"/>
        <v/>
      </c>
      <c r="L961" s="595" t="str">
        <f t="shared" si="37"/>
        <v/>
      </c>
      <c r="M961" s="595" t="str">
        <f t="shared" si="37"/>
        <v/>
      </c>
      <c r="N961" s="595" t="str">
        <f t="shared" si="37"/>
        <v/>
      </c>
      <c r="O961" s="596" t="b">
        <v>0</v>
      </c>
    </row>
    <row r="962" spans="1:15" ht="16.5" thickBot="1">
      <c r="A962" s="122" t="s">
        <v>295</v>
      </c>
      <c r="B962" s="123" t="s">
        <v>1499</v>
      </c>
      <c r="C962" s="102" t="s">
        <v>1500</v>
      </c>
      <c r="D962" s="98"/>
      <c r="E962" s="98"/>
      <c r="F962" s="124">
        <v>864</v>
      </c>
      <c r="H962" s="595" t="str">
        <f t="shared" si="38"/>
        <v/>
      </c>
      <c r="I962" s="595" t="str">
        <f t="shared" si="37"/>
        <v/>
      </c>
      <c r="J962" s="595" t="str">
        <f t="shared" si="37"/>
        <v/>
      </c>
      <c r="K962" s="595" t="str">
        <f t="shared" si="37"/>
        <v/>
      </c>
      <c r="L962" s="595" t="str">
        <f t="shared" si="37"/>
        <v/>
      </c>
      <c r="M962" s="595" t="str">
        <f t="shared" si="37"/>
        <v/>
      </c>
      <c r="N962" s="595" t="str">
        <f t="shared" si="37"/>
        <v/>
      </c>
      <c r="O962" s="596" t="b">
        <v>0</v>
      </c>
    </row>
    <row r="963" spans="1:15" ht="16.5" thickBot="1">
      <c r="A963" s="121" t="s">
        <v>298</v>
      </c>
      <c r="B963" s="86" t="s">
        <v>1501</v>
      </c>
      <c r="C963" s="319" t="s">
        <v>1502</v>
      </c>
      <c r="D963" s="88"/>
      <c r="E963" s="88"/>
      <c r="F963" s="89">
        <v>376</v>
      </c>
      <c r="H963" s="595" t="str">
        <f t="shared" si="38"/>
        <v/>
      </c>
      <c r="I963" s="595" t="str">
        <f t="shared" si="37"/>
        <v/>
      </c>
      <c r="J963" s="595" t="str">
        <f t="shared" si="37"/>
        <v/>
      </c>
      <c r="K963" s="595" t="str">
        <f t="shared" si="37"/>
        <v/>
      </c>
      <c r="L963" s="595" t="str">
        <f t="shared" si="37"/>
        <v/>
      </c>
      <c r="M963" s="595" t="str">
        <f t="shared" si="37"/>
        <v/>
      </c>
      <c r="N963" s="595" t="str">
        <f t="shared" si="37"/>
        <v/>
      </c>
      <c r="O963" s="596" t="b">
        <v>0</v>
      </c>
    </row>
    <row r="964" spans="1:15" ht="30.75" thickBot="1">
      <c r="A964" s="122" t="s">
        <v>301</v>
      </c>
      <c r="B964" s="123" t="s">
        <v>1503</v>
      </c>
      <c r="C964" s="319" t="s">
        <v>1504</v>
      </c>
      <c r="D964" s="98"/>
      <c r="E964" s="98"/>
      <c r="F964" s="124">
        <v>468</v>
      </c>
      <c r="G964" s="597"/>
      <c r="H964" s="595" t="str">
        <f t="shared" si="38"/>
        <v/>
      </c>
      <c r="I964" s="595" t="str">
        <f t="shared" si="37"/>
        <v/>
      </c>
      <c r="J964" s="595" t="str">
        <f t="shared" si="37"/>
        <v/>
      </c>
      <c r="K964" s="595" t="str">
        <f t="shared" si="37"/>
        <v/>
      </c>
      <c r="L964" s="595" t="str">
        <f t="shared" si="37"/>
        <v/>
      </c>
      <c r="M964" s="595" t="str">
        <f t="shared" si="37"/>
        <v/>
      </c>
      <c r="N964" s="595" t="str">
        <f t="shared" si="37"/>
        <v/>
      </c>
      <c r="O964" s="596" t="b">
        <v>0</v>
      </c>
    </row>
    <row r="965" spans="1:15" ht="16.5" thickBot="1">
      <c r="A965" s="121" t="s">
        <v>304</v>
      </c>
      <c r="B965" s="86" t="s">
        <v>1505</v>
      </c>
      <c r="C965" s="102" t="s">
        <v>1506</v>
      </c>
      <c r="D965" s="88"/>
      <c r="E965" s="88"/>
      <c r="F965" s="89">
        <v>1039</v>
      </c>
      <c r="H965" s="595" t="str">
        <f t="shared" si="38"/>
        <v/>
      </c>
      <c r="I965" s="595" t="str">
        <f t="shared" si="37"/>
        <v/>
      </c>
      <c r="J965" s="595" t="str">
        <f t="shared" si="37"/>
        <v/>
      </c>
      <c r="K965" s="595" t="str">
        <f t="shared" si="37"/>
        <v/>
      </c>
      <c r="L965" s="595" t="str">
        <f t="shared" si="37"/>
        <v/>
      </c>
      <c r="M965" s="595" t="str">
        <f t="shared" si="37"/>
        <v/>
      </c>
      <c r="N965" s="595" t="str">
        <f t="shared" si="37"/>
        <v/>
      </c>
      <c r="O965" s="596" t="b">
        <v>0</v>
      </c>
    </row>
    <row r="966" spans="1:15" ht="16.5" thickBot="1">
      <c r="A966" s="140" t="s">
        <v>307</v>
      </c>
      <c r="B966" s="42" t="s">
        <v>1507</v>
      </c>
      <c r="C966" s="102" t="s">
        <v>1508</v>
      </c>
      <c r="D966" s="52"/>
      <c r="E966" s="43"/>
      <c r="F966" s="53">
        <v>1196</v>
      </c>
      <c r="H966" s="595" t="str">
        <f t="shared" si="38"/>
        <v/>
      </c>
      <c r="I966" s="595" t="str">
        <f t="shared" si="37"/>
        <v/>
      </c>
      <c r="J966" s="595" t="str">
        <f t="shared" si="37"/>
        <v/>
      </c>
      <c r="K966" s="595" t="str">
        <f t="shared" si="37"/>
        <v/>
      </c>
      <c r="L966" s="595" t="str">
        <f t="shared" si="37"/>
        <v/>
      </c>
      <c r="M966" s="595" t="str">
        <f t="shared" si="37"/>
        <v/>
      </c>
      <c r="N966" s="595" t="str">
        <f t="shared" si="37"/>
        <v/>
      </c>
      <c r="O966" s="596" t="b">
        <v>0</v>
      </c>
    </row>
    <row r="967" spans="1:15" ht="16.5" thickBot="1">
      <c r="A967" s="126" t="s">
        <v>1509</v>
      </c>
      <c r="B967" s="83" t="s">
        <v>79</v>
      </c>
      <c r="C967" s="102" t="s">
        <v>79</v>
      </c>
      <c r="D967" s="49"/>
      <c r="E967" s="49" t="s">
        <v>79</v>
      </c>
      <c r="F967" s="50" t="s">
        <v>79</v>
      </c>
      <c r="H967" s="595" t="str">
        <f t="shared" si="38"/>
        <v/>
      </c>
      <c r="I967" s="595" t="str">
        <f t="shared" si="37"/>
        <v/>
      </c>
      <c r="J967" s="595" t="str">
        <f t="shared" si="37"/>
        <v/>
      </c>
      <c r="K967" s="595" t="str">
        <f t="shared" si="37"/>
        <v/>
      </c>
      <c r="L967" s="595" t="str">
        <f t="shared" si="37"/>
        <v/>
      </c>
      <c r="M967" s="595" t="str">
        <f t="shared" si="37"/>
        <v/>
      </c>
      <c r="N967" s="595" t="str">
        <f t="shared" si="37"/>
        <v/>
      </c>
      <c r="O967" s="596" t="s">
        <v>79</v>
      </c>
    </row>
    <row r="968" spans="1:15" ht="16.5" thickBot="1">
      <c r="A968" s="127" t="s">
        <v>385</v>
      </c>
      <c r="B968" s="28" t="s">
        <v>1510</v>
      </c>
      <c r="C968" s="102" t="s">
        <v>1511</v>
      </c>
      <c r="D968" s="49"/>
      <c r="E968" s="49"/>
      <c r="F968" s="50">
        <v>0</v>
      </c>
      <c r="H968" s="595">
        <f t="shared" si="38"/>
        <v>0</v>
      </c>
      <c r="I968" s="595">
        <f t="shared" si="37"/>
        <v>0</v>
      </c>
      <c r="J968" s="595">
        <f t="shared" si="37"/>
        <v>0</v>
      </c>
      <c r="K968" s="595">
        <f t="shared" si="37"/>
        <v>0</v>
      </c>
      <c r="L968" s="595">
        <f t="shared" si="37"/>
        <v>0</v>
      </c>
      <c r="M968" s="595">
        <f t="shared" si="37"/>
        <v>0</v>
      </c>
      <c r="N968" s="595">
        <f t="shared" si="37"/>
        <v>0</v>
      </c>
      <c r="O968" s="596" t="b">
        <v>1</v>
      </c>
    </row>
    <row r="969" spans="1:15">
      <c r="A969" s="125" t="s">
        <v>277</v>
      </c>
      <c r="B969" s="28" t="s">
        <v>1510</v>
      </c>
      <c r="C969" s="102" t="s">
        <v>1512</v>
      </c>
      <c r="D969" s="49"/>
      <c r="E969" s="49" t="s">
        <v>79</v>
      </c>
      <c r="F969" s="50">
        <v>837.43</v>
      </c>
      <c r="H969" s="595">
        <f t="shared" si="38"/>
        <v>295.27781799999991</v>
      </c>
      <c r="I969" s="595">
        <f t="shared" si="37"/>
        <v>295.27781799999991</v>
      </c>
      <c r="J969" s="595">
        <f t="shared" si="37"/>
        <v>387.98131899999998</v>
      </c>
      <c r="K969" s="595">
        <f t="shared" si="37"/>
        <v>269.52684549999998</v>
      </c>
      <c r="L969" s="595">
        <f t="shared" si="37"/>
        <v>428.32450924999989</v>
      </c>
      <c r="M969" s="595">
        <f t="shared" si="37"/>
        <v>369.09727249999997</v>
      </c>
      <c r="N969" s="595">
        <f t="shared" si="37"/>
        <v>414.59065724999994</v>
      </c>
      <c r="O969" s="596" t="b">
        <v>1</v>
      </c>
    </row>
    <row r="970" spans="1:15" ht="16.5" thickBot="1">
      <c r="A970" s="120"/>
      <c r="B970" s="42" t="s">
        <v>1513</v>
      </c>
      <c r="C970" s="105" t="s">
        <v>1514</v>
      </c>
      <c r="D970" s="52"/>
      <c r="E970" s="52"/>
      <c r="F970" s="53">
        <v>837.43</v>
      </c>
      <c r="H970" s="595">
        <f t="shared" si="38"/>
        <v>295.27781799999991</v>
      </c>
      <c r="I970" s="595">
        <f t="shared" si="37"/>
        <v>295.27781799999991</v>
      </c>
      <c r="J970" s="595">
        <f t="shared" si="37"/>
        <v>387.98131899999998</v>
      </c>
      <c r="K970" s="595">
        <f t="shared" si="37"/>
        <v>269.52684549999998</v>
      </c>
      <c r="L970" s="595">
        <f t="shared" si="37"/>
        <v>428.32450924999989</v>
      </c>
      <c r="M970" s="595">
        <f t="shared" si="37"/>
        <v>369.09727249999997</v>
      </c>
      <c r="N970" s="595">
        <f t="shared" si="37"/>
        <v>414.59065724999994</v>
      </c>
      <c r="O970" s="596" t="b">
        <v>1</v>
      </c>
    </row>
    <row r="971" spans="1:15">
      <c r="A971" s="119" t="s">
        <v>280</v>
      </c>
      <c r="B971" s="28" t="s">
        <v>1510</v>
      </c>
      <c r="C971" s="102" t="s">
        <v>1515</v>
      </c>
      <c r="D971" s="49"/>
      <c r="E971" s="49" t="s">
        <v>79</v>
      </c>
      <c r="F971" s="50">
        <v>1165.4299999999998</v>
      </c>
      <c r="H971" s="595">
        <f t="shared" si="38"/>
        <v>410.93061799999987</v>
      </c>
      <c r="I971" s="595">
        <f t="shared" si="37"/>
        <v>410.93061799999987</v>
      </c>
      <c r="J971" s="595">
        <f t="shared" si="37"/>
        <v>539.94371899999987</v>
      </c>
      <c r="K971" s="595">
        <f t="shared" si="37"/>
        <v>375.09364549999992</v>
      </c>
      <c r="L971" s="595">
        <f t="shared" si="37"/>
        <v>596.08830924999984</v>
      </c>
      <c r="M971" s="595">
        <f t="shared" si="37"/>
        <v>513.66327249999995</v>
      </c>
      <c r="N971" s="595">
        <f t="shared" si="37"/>
        <v>576.9752572499998</v>
      </c>
      <c r="O971" s="596" t="b">
        <v>1</v>
      </c>
    </row>
    <row r="972" spans="1:15" ht="16.5" thickBot="1">
      <c r="A972" s="120"/>
      <c r="B972" s="42" t="s">
        <v>1516</v>
      </c>
      <c r="C972" s="105" t="s">
        <v>1517</v>
      </c>
      <c r="D972" s="52"/>
      <c r="E972" s="52"/>
      <c r="F972" s="53">
        <v>1165.4299999999998</v>
      </c>
      <c r="H972" s="595">
        <f t="shared" si="38"/>
        <v>410.93061799999987</v>
      </c>
      <c r="I972" s="595">
        <f t="shared" si="37"/>
        <v>410.93061799999987</v>
      </c>
      <c r="J972" s="595">
        <f t="shared" si="37"/>
        <v>539.94371899999987</v>
      </c>
      <c r="K972" s="595">
        <f t="shared" si="37"/>
        <v>375.09364549999992</v>
      </c>
      <c r="L972" s="595">
        <f t="shared" si="37"/>
        <v>596.08830924999984</v>
      </c>
      <c r="M972" s="595">
        <f t="shared" si="37"/>
        <v>513.66327249999995</v>
      </c>
      <c r="N972" s="595">
        <f t="shared" si="37"/>
        <v>576.9752572499998</v>
      </c>
      <c r="O972" s="596" t="b">
        <v>1</v>
      </c>
    </row>
    <row r="973" spans="1:15">
      <c r="A973" s="119" t="s">
        <v>283</v>
      </c>
      <c r="B973" s="28" t="s">
        <v>1510</v>
      </c>
      <c r="C973" s="102" t="s">
        <v>1518</v>
      </c>
      <c r="D973" s="49"/>
      <c r="E973" s="49" t="s">
        <v>79</v>
      </c>
      <c r="F973" s="50">
        <v>1367.35</v>
      </c>
      <c r="H973" s="595">
        <f t="shared" si="38"/>
        <v>482.12760999999983</v>
      </c>
      <c r="I973" s="595">
        <f t="shared" si="37"/>
        <v>482.12760999999983</v>
      </c>
      <c r="J973" s="595">
        <f t="shared" si="37"/>
        <v>633.49325499999998</v>
      </c>
      <c r="K973" s="595">
        <f t="shared" si="37"/>
        <v>440.08159749999993</v>
      </c>
      <c r="L973" s="595">
        <f t="shared" si="37"/>
        <v>699.3653412499998</v>
      </c>
      <c r="M973" s="595">
        <f t="shared" si="37"/>
        <v>602.65951249999989</v>
      </c>
      <c r="N973" s="595">
        <f t="shared" si="37"/>
        <v>676.94080124999982</v>
      </c>
      <c r="O973" s="596" t="b">
        <v>1</v>
      </c>
    </row>
    <row r="974" spans="1:15" ht="16.5" thickBot="1">
      <c r="A974" s="120"/>
      <c r="B974" s="42" t="s">
        <v>1519</v>
      </c>
      <c r="C974" s="105" t="s">
        <v>1520</v>
      </c>
      <c r="D974" s="52"/>
      <c r="E974" s="52"/>
      <c r="F974" s="53">
        <v>1367.35</v>
      </c>
      <c r="H974" s="595">
        <f t="shared" si="38"/>
        <v>482.12760999999983</v>
      </c>
      <c r="I974" s="595">
        <f t="shared" si="37"/>
        <v>482.12760999999983</v>
      </c>
      <c r="J974" s="595">
        <f t="shared" si="37"/>
        <v>633.49325499999998</v>
      </c>
      <c r="K974" s="595">
        <f t="shared" si="37"/>
        <v>440.08159749999993</v>
      </c>
      <c r="L974" s="595">
        <f t="shared" si="37"/>
        <v>699.3653412499998</v>
      </c>
      <c r="M974" s="595">
        <f t="shared" si="37"/>
        <v>602.65951249999989</v>
      </c>
      <c r="N974" s="595">
        <f t="shared" si="37"/>
        <v>676.94080124999982</v>
      </c>
      <c r="O974" s="596" t="b">
        <v>1</v>
      </c>
    </row>
    <row r="975" spans="1:15">
      <c r="A975" s="119" t="s">
        <v>397</v>
      </c>
      <c r="B975" s="28" t="s">
        <v>1510</v>
      </c>
      <c r="C975" s="102" t="s">
        <v>1521</v>
      </c>
      <c r="D975" s="49"/>
      <c r="E975" s="49" t="s">
        <v>79</v>
      </c>
      <c r="F975" s="50">
        <v>2326.75</v>
      </c>
      <c r="H975" s="595">
        <f t="shared" si="38"/>
        <v>820.41204999999979</v>
      </c>
      <c r="I975" s="595">
        <f t="shared" si="37"/>
        <v>820.41204999999979</v>
      </c>
      <c r="J975" s="595">
        <f t="shared" si="37"/>
        <v>1077.983275</v>
      </c>
      <c r="K975" s="595">
        <f t="shared" si="37"/>
        <v>748.86448749999988</v>
      </c>
      <c r="L975" s="595">
        <f t="shared" si="37"/>
        <v>1190.0744562499997</v>
      </c>
      <c r="M975" s="595">
        <f t="shared" si="37"/>
        <v>1025.5150624999999</v>
      </c>
      <c r="N975" s="595">
        <f t="shared" si="37"/>
        <v>1151.9157562499997</v>
      </c>
      <c r="O975" s="596" t="b">
        <v>1</v>
      </c>
    </row>
    <row r="976" spans="1:15" ht="16.5" thickBot="1">
      <c r="A976" s="120"/>
      <c r="B976" s="42" t="s">
        <v>1522</v>
      </c>
      <c r="C976" s="105" t="s">
        <v>1523</v>
      </c>
      <c r="D976" s="52"/>
      <c r="E976" s="52"/>
      <c r="F976" s="53">
        <v>2326.75</v>
      </c>
      <c r="H976" s="595">
        <f t="shared" si="38"/>
        <v>820.41204999999979</v>
      </c>
      <c r="I976" s="595">
        <f t="shared" si="37"/>
        <v>820.41204999999979</v>
      </c>
      <c r="J976" s="595">
        <f t="shared" si="37"/>
        <v>1077.983275</v>
      </c>
      <c r="K976" s="595">
        <f t="shared" si="37"/>
        <v>748.86448749999988</v>
      </c>
      <c r="L976" s="595">
        <f t="shared" si="37"/>
        <v>1190.0744562499997</v>
      </c>
      <c r="M976" s="595">
        <f t="shared" si="37"/>
        <v>1025.5150624999999</v>
      </c>
      <c r="N976" s="595">
        <f t="shared" si="37"/>
        <v>1151.9157562499997</v>
      </c>
      <c r="O976" s="596" t="b">
        <v>1</v>
      </c>
    </row>
    <row r="977" spans="1:15">
      <c r="A977" s="119" t="s">
        <v>401</v>
      </c>
      <c r="B977" s="28" t="s">
        <v>1510</v>
      </c>
      <c r="C977" s="102" t="s">
        <v>1524</v>
      </c>
      <c r="D977" s="49"/>
      <c r="E977" s="49" t="s">
        <v>79</v>
      </c>
      <c r="F977" s="50">
        <v>2527.65</v>
      </c>
      <c r="H977" s="595">
        <f t="shared" si="38"/>
        <v>891.24938999999983</v>
      </c>
      <c r="I977" s="595">
        <f t="shared" si="37"/>
        <v>891.24938999999983</v>
      </c>
      <c r="J977" s="595">
        <f t="shared" si="37"/>
        <v>1171.0602450000001</v>
      </c>
      <c r="K977" s="595">
        <f t="shared" si="37"/>
        <v>813.5241524999999</v>
      </c>
      <c r="L977" s="595">
        <f t="shared" si="37"/>
        <v>1292.8297837499997</v>
      </c>
      <c r="M977" s="595">
        <f t="shared" si="37"/>
        <v>1114.0617374999999</v>
      </c>
      <c r="N977" s="595">
        <f t="shared" si="37"/>
        <v>1251.37632375</v>
      </c>
      <c r="O977" s="596" t="b">
        <v>1</v>
      </c>
    </row>
    <row r="978" spans="1:15" ht="16.5" thickBot="1">
      <c r="A978" s="120"/>
      <c r="B978" s="42" t="s">
        <v>1525</v>
      </c>
      <c r="C978" s="105" t="s">
        <v>1526</v>
      </c>
      <c r="D978" s="52"/>
      <c r="E978" s="52"/>
      <c r="F978" s="53">
        <v>2527.65</v>
      </c>
      <c r="H978" s="595">
        <f t="shared" si="38"/>
        <v>891.24938999999983</v>
      </c>
      <c r="I978" s="595">
        <f t="shared" si="37"/>
        <v>891.24938999999983</v>
      </c>
      <c r="J978" s="595">
        <f t="shared" si="37"/>
        <v>1171.0602450000001</v>
      </c>
      <c r="K978" s="595">
        <f t="shared" si="37"/>
        <v>813.5241524999999</v>
      </c>
      <c r="L978" s="595">
        <f t="shared" si="37"/>
        <v>1292.8297837499997</v>
      </c>
      <c r="M978" s="595">
        <f t="shared" si="37"/>
        <v>1114.0617374999999</v>
      </c>
      <c r="N978" s="595">
        <f t="shared" si="37"/>
        <v>1251.37632375</v>
      </c>
      <c r="O978" s="596" t="b">
        <v>1</v>
      </c>
    </row>
    <row r="979" spans="1:15" ht="16.5" thickBot="1">
      <c r="A979" s="119" t="s">
        <v>286</v>
      </c>
      <c r="B979" s="28" t="s">
        <v>1510</v>
      </c>
      <c r="C979" s="102" t="s">
        <v>1527</v>
      </c>
      <c r="D979" s="49"/>
      <c r="E979" s="49" t="s">
        <v>79</v>
      </c>
      <c r="F979" s="50">
        <v>190.64999999999998</v>
      </c>
      <c r="H979" s="595">
        <f t="shared" si="38"/>
        <v>67.223189999999974</v>
      </c>
      <c r="I979" s="595">
        <f t="shared" si="37"/>
        <v>67.223189999999974</v>
      </c>
      <c r="J979" s="595">
        <f t="shared" si="37"/>
        <v>88.328144999999992</v>
      </c>
      <c r="K979" s="595">
        <f t="shared" si="37"/>
        <v>61.360702499999988</v>
      </c>
      <c r="L979" s="595">
        <f t="shared" si="37"/>
        <v>97.512708749999973</v>
      </c>
      <c r="M979" s="595">
        <f t="shared" si="37"/>
        <v>84.028987499999985</v>
      </c>
      <c r="N979" s="595">
        <f t="shared" si="37"/>
        <v>94.386048749999972</v>
      </c>
      <c r="O979" s="596" t="b">
        <v>1</v>
      </c>
    </row>
    <row r="980" spans="1:15" ht="30.75" thickBot="1">
      <c r="A980" s="119" t="s">
        <v>289</v>
      </c>
      <c r="B980" s="42" t="s">
        <v>1510</v>
      </c>
      <c r="C980" s="105" t="s">
        <v>1528</v>
      </c>
      <c r="D980" s="52"/>
      <c r="E980" s="52"/>
      <c r="F980" s="53">
        <v>886.63</v>
      </c>
      <c r="H980" s="595">
        <f t="shared" si="38"/>
        <v>312.6257379999999</v>
      </c>
      <c r="I980" s="595">
        <f t="shared" si="37"/>
        <v>312.6257379999999</v>
      </c>
      <c r="J980" s="595">
        <f t="shared" si="37"/>
        <v>410.77567899999997</v>
      </c>
      <c r="K980" s="595">
        <f t="shared" si="37"/>
        <v>285.36186549999996</v>
      </c>
      <c r="L980" s="595">
        <f t="shared" si="37"/>
        <v>453.48907924999992</v>
      </c>
      <c r="M980" s="595">
        <f t="shared" si="37"/>
        <v>390.7821725</v>
      </c>
      <c r="N980" s="595">
        <f t="shared" si="37"/>
        <v>438.94834724999993</v>
      </c>
      <c r="O980" s="596" t="b">
        <v>1</v>
      </c>
    </row>
    <row r="981" spans="1:15" ht="16.5" thickBot="1">
      <c r="A981" s="119" t="s">
        <v>292</v>
      </c>
      <c r="B981" s="28" t="s">
        <v>1510</v>
      </c>
      <c r="C981" s="102" t="s">
        <v>1529</v>
      </c>
      <c r="D981" s="49"/>
      <c r="E981" s="49" t="s">
        <v>79</v>
      </c>
      <c r="F981" s="50">
        <v>1429.3600000000001</v>
      </c>
      <c r="H981" s="595">
        <f t="shared" si="38"/>
        <v>503.99233599999991</v>
      </c>
      <c r="I981" s="595">
        <f t="shared" si="37"/>
        <v>503.99233599999991</v>
      </c>
      <c r="J981" s="595">
        <f t="shared" si="37"/>
        <v>662.222488</v>
      </c>
      <c r="K981" s="595">
        <f t="shared" si="37"/>
        <v>460.03951599999999</v>
      </c>
      <c r="L981" s="595">
        <f t="shared" si="37"/>
        <v>731.08190599999989</v>
      </c>
      <c r="M981" s="595">
        <f t="shared" si="37"/>
        <v>629.99041999999997</v>
      </c>
      <c r="N981" s="595">
        <f t="shared" si="37"/>
        <v>707.64040199999999</v>
      </c>
      <c r="O981" s="596" t="b">
        <v>1</v>
      </c>
    </row>
    <row r="982" spans="1:15" ht="16.5" thickBot="1">
      <c r="A982" s="119" t="s">
        <v>295</v>
      </c>
      <c r="B982" s="42" t="s">
        <v>1510</v>
      </c>
      <c r="C982" s="105" t="s">
        <v>1530</v>
      </c>
      <c r="D982" s="52"/>
      <c r="E982" s="52"/>
      <c r="F982" s="53">
        <v>1958.2600000000002</v>
      </c>
      <c r="H982" s="595">
        <f t="shared" si="38"/>
        <v>690.48247599999991</v>
      </c>
      <c r="I982" s="595">
        <f t="shared" si="37"/>
        <v>690.48247599999991</v>
      </c>
      <c r="J982" s="595">
        <f t="shared" si="37"/>
        <v>907.26185800000007</v>
      </c>
      <c r="K982" s="595">
        <f t="shared" si="37"/>
        <v>630.26598100000001</v>
      </c>
      <c r="L982" s="595">
        <f t="shared" si="37"/>
        <v>1001.6010335</v>
      </c>
      <c r="M982" s="595">
        <f t="shared" si="37"/>
        <v>863.10309500000005</v>
      </c>
      <c r="N982" s="595">
        <f t="shared" si="37"/>
        <v>969.4855695</v>
      </c>
      <c r="O982" s="596" t="b">
        <v>1</v>
      </c>
    </row>
    <row r="983" spans="1:15" ht="16.5" thickBot="1">
      <c r="A983" s="119" t="s">
        <v>298</v>
      </c>
      <c r="B983" s="28" t="s">
        <v>1510</v>
      </c>
      <c r="C983" s="102" t="s">
        <v>1531</v>
      </c>
      <c r="D983" s="49"/>
      <c r="E983" s="49" t="s">
        <v>79</v>
      </c>
      <c r="F983" s="50">
        <v>381.30000000000007</v>
      </c>
      <c r="H983" s="595">
        <f t="shared" si="38"/>
        <v>134.44638</v>
      </c>
      <c r="I983" s="595">
        <f t="shared" si="37"/>
        <v>134.44638</v>
      </c>
      <c r="J983" s="595">
        <f t="shared" si="37"/>
        <v>176.65629000000004</v>
      </c>
      <c r="K983" s="595">
        <f t="shared" si="37"/>
        <v>122.721405</v>
      </c>
      <c r="L983" s="595">
        <f t="shared" si="37"/>
        <v>195.0254175</v>
      </c>
      <c r="M983" s="595">
        <f t="shared" si="37"/>
        <v>168.05797500000003</v>
      </c>
      <c r="N983" s="595">
        <f t="shared" si="37"/>
        <v>188.7720975</v>
      </c>
      <c r="O983" s="596" t="b">
        <v>1</v>
      </c>
    </row>
    <row r="984" spans="1:15" ht="30.75" thickBot="1">
      <c r="A984" s="119" t="s">
        <v>301</v>
      </c>
      <c r="B984" s="42" t="s">
        <v>1510</v>
      </c>
      <c r="C984" s="105" t="s">
        <v>1532</v>
      </c>
      <c r="D984" s="52"/>
      <c r="E984" s="52"/>
      <c r="F984" s="53">
        <v>479.70000000000005</v>
      </c>
      <c r="H984" s="595">
        <f t="shared" si="38"/>
        <v>169.14221999999998</v>
      </c>
      <c r="I984" s="595">
        <f t="shared" si="37"/>
        <v>169.14221999999998</v>
      </c>
      <c r="J984" s="595">
        <f t="shared" si="37"/>
        <v>222.24501000000001</v>
      </c>
      <c r="K984" s="595">
        <f t="shared" si="37"/>
        <v>154.391445</v>
      </c>
      <c r="L984" s="595">
        <f t="shared" si="37"/>
        <v>245.35455749999997</v>
      </c>
      <c r="M984" s="595">
        <f t="shared" si="37"/>
        <v>211.427775</v>
      </c>
      <c r="N984" s="595">
        <f t="shared" si="37"/>
        <v>237.48747749999998</v>
      </c>
      <c r="O984" s="596" t="b">
        <v>1</v>
      </c>
    </row>
    <row r="985" spans="1:15" ht="16.5" thickBot="1">
      <c r="A985" s="119" t="s">
        <v>304</v>
      </c>
      <c r="B985" s="28" t="s">
        <v>1510</v>
      </c>
      <c r="C985" s="102" t="s">
        <v>1533</v>
      </c>
      <c r="D985" s="49"/>
      <c r="E985" s="49" t="s">
        <v>79</v>
      </c>
      <c r="F985" s="50">
        <v>1899.3600000000001</v>
      </c>
      <c r="H985" s="595">
        <f t="shared" si="38"/>
        <v>669.71433599999989</v>
      </c>
      <c r="I985" s="595">
        <f t="shared" si="37"/>
        <v>669.71433599999989</v>
      </c>
      <c r="J985" s="595">
        <f t="shared" si="37"/>
        <v>879.97348800000009</v>
      </c>
      <c r="K985" s="595">
        <f t="shared" si="37"/>
        <v>611.30901599999993</v>
      </c>
      <c r="L985" s="595">
        <f t="shared" si="37"/>
        <v>971.47515599999986</v>
      </c>
      <c r="M985" s="595">
        <f t="shared" si="37"/>
        <v>837.14292</v>
      </c>
      <c r="N985" s="595">
        <f t="shared" si="37"/>
        <v>940.32565199999988</v>
      </c>
      <c r="O985" s="596" t="b">
        <v>1</v>
      </c>
    </row>
    <row r="986" spans="1:15" ht="16.5" thickBot="1">
      <c r="A986" s="119" t="s">
        <v>307</v>
      </c>
      <c r="B986" s="42" t="s">
        <v>1510</v>
      </c>
      <c r="C986" s="105" t="s">
        <v>1534</v>
      </c>
      <c r="D986" s="52"/>
      <c r="E986" s="52"/>
      <c r="F986" s="53">
        <v>2569.2600000000002</v>
      </c>
      <c r="H986" s="595">
        <f t="shared" si="38"/>
        <v>905.92107599999986</v>
      </c>
      <c r="I986" s="595">
        <f t="shared" si="37"/>
        <v>905.92107599999986</v>
      </c>
      <c r="J986" s="595">
        <f t="shared" si="37"/>
        <v>1190.338158</v>
      </c>
      <c r="K986" s="595">
        <f t="shared" si="37"/>
        <v>826.91633100000001</v>
      </c>
      <c r="L986" s="595">
        <f t="shared" si="37"/>
        <v>1314.1122584999998</v>
      </c>
      <c r="M986" s="595">
        <f t="shared" si="37"/>
        <v>1132.401345</v>
      </c>
      <c r="N986" s="595">
        <f t="shared" si="37"/>
        <v>1271.9763945</v>
      </c>
      <c r="O986" s="596" t="b">
        <v>1</v>
      </c>
    </row>
    <row r="987" spans="1:15" ht="16.5" thickBot="1">
      <c r="A987" s="113" t="s">
        <v>1535</v>
      </c>
      <c r="B987" s="114" t="s">
        <v>79</v>
      </c>
      <c r="C987" s="369" t="s">
        <v>79</v>
      </c>
      <c r="D987" s="115"/>
      <c r="E987" s="115" t="s">
        <v>79</v>
      </c>
      <c r="F987" s="116" t="s">
        <v>79</v>
      </c>
      <c r="H987" s="595" t="str">
        <f t="shared" si="38"/>
        <v/>
      </c>
      <c r="I987" s="595" t="str">
        <f t="shared" si="37"/>
        <v/>
      </c>
      <c r="J987" s="595" t="str">
        <f t="shared" si="37"/>
        <v/>
      </c>
      <c r="K987" s="595" t="str">
        <f t="shared" si="37"/>
        <v/>
      </c>
      <c r="L987" s="595" t="str">
        <f t="shared" si="37"/>
        <v/>
      </c>
      <c r="M987" s="595" t="str">
        <f t="shared" si="37"/>
        <v/>
      </c>
      <c r="N987" s="595" t="str">
        <f t="shared" si="37"/>
        <v/>
      </c>
      <c r="O987" s="596" t="s">
        <v>79</v>
      </c>
    </row>
    <row r="988" spans="1:15" ht="16.5" thickBot="1">
      <c r="A988" s="135" t="s">
        <v>385</v>
      </c>
      <c r="B988" s="28" t="s">
        <v>1536</v>
      </c>
      <c r="C988" s="102" t="s">
        <v>1537</v>
      </c>
      <c r="D988" s="49"/>
      <c r="E988" s="49"/>
      <c r="F988" s="50">
        <v>0</v>
      </c>
      <c r="H988" s="595">
        <f t="shared" si="38"/>
        <v>0</v>
      </c>
      <c r="I988" s="595">
        <f t="shared" si="37"/>
        <v>0</v>
      </c>
      <c r="J988" s="595">
        <f t="shared" si="37"/>
        <v>0</v>
      </c>
      <c r="K988" s="595">
        <f t="shared" si="37"/>
        <v>0</v>
      </c>
      <c r="L988" s="595">
        <f t="shared" si="37"/>
        <v>0</v>
      </c>
      <c r="M988" s="595">
        <f t="shared" si="37"/>
        <v>0</v>
      </c>
      <c r="N988" s="595">
        <f t="shared" si="37"/>
        <v>0</v>
      </c>
      <c r="O988" s="596" t="b">
        <v>1</v>
      </c>
    </row>
    <row r="989" spans="1:15">
      <c r="A989" s="135" t="s">
        <v>277</v>
      </c>
      <c r="B989" s="28" t="s">
        <v>1536</v>
      </c>
      <c r="C989" s="102" t="s">
        <v>1538</v>
      </c>
      <c r="D989" s="49"/>
      <c r="E989" s="49" t="s">
        <v>79</v>
      </c>
      <c r="F989" s="50">
        <v>837.43</v>
      </c>
      <c r="H989" s="595">
        <f t="shared" si="38"/>
        <v>295.27781799999991</v>
      </c>
      <c r="I989" s="595">
        <f t="shared" si="37"/>
        <v>295.27781799999991</v>
      </c>
      <c r="J989" s="595">
        <f t="shared" ref="I989:N1031" si="39">IF(AND(ISNUMBER($F989),$O989),$F989*J$3,"")</f>
        <v>387.98131899999998</v>
      </c>
      <c r="K989" s="595">
        <f t="shared" si="39"/>
        <v>269.52684549999998</v>
      </c>
      <c r="L989" s="595">
        <f t="shared" si="39"/>
        <v>428.32450924999989</v>
      </c>
      <c r="M989" s="595">
        <f t="shared" si="39"/>
        <v>369.09727249999997</v>
      </c>
      <c r="N989" s="595">
        <f t="shared" si="39"/>
        <v>414.59065724999994</v>
      </c>
      <c r="O989" s="596" t="b">
        <v>1</v>
      </c>
    </row>
    <row r="990" spans="1:15" ht="16.5" thickBot="1">
      <c r="A990" s="80"/>
      <c r="B990" s="42" t="s">
        <v>1513</v>
      </c>
      <c r="C990" s="105" t="s">
        <v>1514</v>
      </c>
      <c r="D990" s="52"/>
      <c r="E990" s="52"/>
      <c r="F990" s="53">
        <v>837.43</v>
      </c>
      <c r="H990" s="595">
        <f t="shared" si="38"/>
        <v>295.27781799999991</v>
      </c>
      <c r="I990" s="595">
        <f t="shared" si="39"/>
        <v>295.27781799999991</v>
      </c>
      <c r="J990" s="595">
        <f t="shared" si="39"/>
        <v>387.98131899999998</v>
      </c>
      <c r="K990" s="595">
        <f t="shared" si="39"/>
        <v>269.52684549999998</v>
      </c>
      <c r="L990" s="595">
        <f t="shared" si="39"/>
        <v>428.32450924999989</v>
      </c>
      <c r="M990" s="595">
        <f t="shared" si="39"/>
        <v>369.09727249999997</v>
      </c>
      <c r="N990" s="595">
        <f t="shared" si="39"/>
        <v>414.59065724999994</v>
      </c>
      <c r="O990" s="596" t="b">
        <v>1</v>
      </c>
    </row>
    <row r="991" spans="1:15">
      <c r="A991" s="135" t="s">
        <v>280</v>
      </c>
      <c r="B991" s="28" t="s">
        <v>1536</v>
      </c>
      <c r="C991" s="102" t="s">
        <v>1539</v>
      </c>
      <c r="D991" s="49"/>
      <c r="E991" s="49" t="s">
        <v>79</v>
      </c>
      <c r="F991" s="50">
        <v>1165.4299999999998</v>
      </c>
      <c r="H991" s="595">
        <f t="shared" si="38"/>
        <v>410.93061799999987</v>
      </c>
      <c r="I991" s="595">
        <f t="shared" si="39"/>
        <v>410.93061799999987</v>
      </c>
      <c r="J991" s="595">
        <f t="shared" si="39"/>
        <v>539.94371899999987</v>
      </c>
      <c r="K991" s="595">
        <f t="shared" si="39"/>
        <v>375.09364549999992</v>
      </c>
      <c r="L991" s="595">
        <f t="shared" si="39"/>
        <v>596.08830924999984</v>
      </c>
      <c r="M991" s="595">
        <f t="shared" si="39"/>
        <v>513.66327249999995</v>
      </c>
      <c r="N991" s="595">
        <f t="shared" si="39"/>
        <v>576.9752572499998</v>
      </c>
      <c r="O991" s="596" t="b">
        <v>1</v>
      </c>
    </row>
    <row r="992" spans="1:15" ht="16.5" thickBot="1">
      <c r="A992" s="80"/>
      <c r="B992" s="42" t="s">
        <v>1516</v>
      </c>
      <c r="C992" s="105" t="s">
        <v>1517</v>
      </c>
      <c r="D992" s="52"/>
      <c r="E992" s="52"/>
      <c r="F992" s="53">
        <v>1165.4299999999998</v>
      </c>
      <c r="H992" s="595">
        <f t="shared" si="38"/>
        <v>410.93061799999987</v>
      </c>
      <c r="I992" s="595">
        <f t="shared" si="39"/>
        <v>410.93061799999987</v>
      </c>
      <c r="J992" s="595">
        <f t="shared" si="39"/>
        <v>539.94371899999987</v>
      </c>
      <c r="K992" s="595">
        <f t="shared" si="39"/>
        <v>375.09364549999992</v>
      </c>
      <c r="L992" s="595">
        <f t="shared" si="39"/>
        <v>596.08830924999984</v>
      </c>
      <c r="M992" s="595">
        <f t="shared" si="39"/>
        <v>513.66327249999995</v>
      </c>
      <c r="N992" s="595">
        <f t="shared" si="39"/>
        <v>576.9752572499998</v>
      </c>
      <c r="O992" s="596" t="b">
        <v>1</v>
      </c>
    </row>
    <row r="993" spans="1:15">
      <c r="A993" s="135" t="s">
        <v>283</v>
      </c>
      <c r="B993" s="28" t="s">
        <v>1536</v>
      </c>
      <c r="C993" s="102" t="s">
        <v>1540</v>
      </c>
      <c r="D993" s="49"/>
      <c r="E993" s="49" t="s">
        <v>79</v>
      </c>
      <c r="F993" s="50">
        <v>1367.35</v>
      </c>
      <c r="H993" s="595">
        <f t="shared" si="38"/>
        <v>482.12760999999983</v>
      </c>
      <c r="I993" s="595">
        <f t="shared" si="39"/>
        <v>482.12760999999983</v>
      </c>
      <c r="J993" s="595">
        <f t="shared" si="39"/>
        <v>633.49325499999998</v>
      </c>
      <c r="K993" s="595">
        <f t="shared" si="39"/>
        <v>440.08159749999993</v>
      </c>
      <c r="L993" s="595">
        <f t="shared" si="39"/>
        <v>699.3653412499998</v>
      </c>
      <c r="M993" s="595">
        <f t="shared" si="39"/>
        <v>602.65951249999989</v>
      </c>
      <c r="N993" s="595">
        <f t="shared" si="39"/>
        <v>676.94080124999982</v>
      </c>
      <c r="O993" s="596" t="b">
        <v>1</v>
      </c>
    </row>
    <row r="994" spans="1:15" ht="16.5" thickBot="1">
      <c r="A994" s="80"/>
      <c r="B994" s="42" t="s">
        <v>1519</v>
      </c>
      <c r="C994" s="105" t="s">
        <v>1520</v>
      </c>
      <c r="D994" s="52"/>
      <c r="E994" s="52"/>
      <c r="F994" s="53">
        <v>1367.35</v>
      </c>
      <c r="H994" s="595">
        <f t="shared" si="38"/>
        <v>482.12760999999983</v>
      </c>
      <c r="I994" s="595">
        <f t="shared" si="39"/>
        <v>482.12760999999983</v>
      </c>
      <c r="J994" s="595">
        <f t="shared" si="39"/>
        <v>633.49325499999998</v>
      </c>
      <c r="K994" s="595">
        <f t="shared" si="39"/>
        <v>440.08159749999993</v>
      </c>
      <c r="L994" s="595">
        <f t="shared" si="39"/>
        <v>699.3653412499998</v>
      </c>
      <c r="M994" s="595">
        <f t="shared" si="39"/>
        <v>602.65951249999989</v>
      </c>
      <c r="N994" s="595">
        <f t="shared" si="39"/>
        <v>676.94080124999982</v>
      </c>
      <c r="O994" s="596" t="b">
        <v>1</v>
      </c>
    </row>
    <row r="995" spans="1:15">
      <c r="A995" s="135" t="s">
        <v>397</v>
      </c>
      <c r="B995" s="28" t="s">
        <v>1536</v>
      </c>
      <c r="C995" s="102" t="s">
        <v>1541</v>
      </c>
      <c r="D995" s="49"/>
      <c r="E995" s="49" t="s">
        <v>79</v>
      </c>
      <c r="F995" s="50">
        <v>2326.75</v>
      </c>
      <c r="H995" s="595">
        <f t="shared" si="38"/>
        <v>820.41204999999979</v>
      </c>
      <c r="I995" s="595">
        <f t="shared" si="39"/>
        <v>820.41204999999979</v>
      </c>
      <c r="J995" s="595">
        <f t="shared" si="39"/>
        <v>1077.983275</v>
      </c>
      <c r="K995" s="595">
        <f t="shared" si="39"/>
        <v>748.86448749999988</v>
      </c>
      <c r="L995" s="595">
        <f t="shared" si="39"/>
        <v>1190.0744562499997</v>
      </c>
      <c r="M995" s="595">
        <f t="shared" si="39"/>
        <v>1025.5150624999999</v>
      </c>
      <c r="N995" s="595">
        <f t="shared" si="39"/>
        <v>1151.9157562499997</v>
      </c>
      <c r="O995" s="596" t="b">
        <v>1</v>
      </c>
    </row>
    <row r="996" spans="1:15" ht="16.5" thickBot="1">
      <c r="A996" s="80"/>
      <c r="B996" s="42" t="s">
        <v>1522</v>
      </c>
      <c r="C996" s="105" t="s">
        <v>1523</v>
      </c>
      <c r="D996" s="52"/>
      <c r="E996" s="52"/>
      <c r="F996" s="53">
        <v>2326.75</v>
      </c>
      <c r="H996" s="595">
        <f t="shared" si="38"/>
        <v>820.41204999999979</v>
      </c>
      <c r="I996" s="595">
        <f t="shared" si="39"/>
        <v>820.41204999999979</v>
      </c>
      <c r="J996" s="595">
        <f t="shared" si="39"/>
        <v>1077.983275</v>
      </c>
      <c r="K996" s="595">
        <f t="shared" si="39"/>
        <v>748.86448749999988</v>
      </c>
      <c r="L996" s="595">
        <f t="shared" si="39"/>
        <v>1190.0744562499997</v>
      </c>
      <c r="M996" s="595">
        <f t="shared" si="39"/>
        <v>1025.5150624999999</v>
      </c>
      <c r="N996" s="595">
        <f t="shared" si="39"/>
        <v>1151.9157562499997</v>
      </c>
      <c r="O996" s="596" t="b">
        <v>1</v>
      </c>
    </row>
    <row r="997" spans="1:15">
      <c r="A997" s="51" t="s">
        <v>401</v>
      </c>
      <c r="B997" s="33" t="s">
        <v>1536</v>
      </c>
      <c r="C997" s="77" t="s">
        <v>1542</v>
      </c>
      <c r="D997" s="37"/>
      <c r="E997" s="37" t="s">
        <v>79</v>
      </c>
      <c r="F997" s="39">
        <v>2527.65</v>
      </c>
      <c r="H997" s="595">
        <f t="shared" si="38"/>
        <v>891.24938999999983</v>
      </c>
      <c r="I997" s="595">
        <f t="shared" si="39"/>
        <v>891.24938999999983</v>
      </c>
      <c r="J997" s="595">
        <f t="shared" si="39"/>
        <v>1171.0602450000001</v>
      </c>
      <c r="K997" s="595">
        <f t="shared" si="39"/>
        <v>813.5241524999999</v>
      </c>
      <c r="L997" s="595">
        <f t="shared" si="39"/>
        <v>1292.8297837499997</v>
      </c>
      <c r="M997" s="595">
        <f t="shared" si="39"/>
        <v>1114.0617374999999</v>
      </c>
      <c r="N997" s="595">
        <f t="shared" si="39"/>
        <v>1251.37632375</v>
      </c>
      <c r="O997" s="596" t="b">
        <v>1</v>
      </c>
    </row>
    <row r="998" spans="1:15" ht="16.5" thickBot="1">
      <c r="A998" s="41"/>
      <c r="B998" s="42" t="s">
        <v>1525</v>
      </c>
      <c r="C998" s="105" t="s">
        <v>1526</v>
      </c>
      <c r="D998" s="52"/>
      <c r="E998" s="52"/>
      <c r="F998" s="53">
        <v>2527.65</v>
      </c>
      <c r="H998" s="595">
        <f t="shared" si="38"/>
        <v>891.24938999999983</v>
      </c>
      <c r="I998" s="595">
        <f t="shared" si="39"/>
        <v>891.24938999999983</v>
      </c>
      <c r="J998" s="595">
        <f t="shared" si="39"/>
        <v>1171.0602450000001</v>
      </c>
      <c r="K998" s="595">
        <f t="shared" si="39"/>
        <v>813.5241524999999</v>
      </c>
      <c r="L998" s="595">
        <f t="shared" si="39"/>
        <v>1292.8297837499997</v>
      </c>
      <c r="M998" s="595">
        <f t="shared" si="39"/>
        <v>1114.0617374999999</v>
      </c>
      <c r="N998" s="595">
        <f t="shared" si="39"/>
        <v>1251.37632375</v>
      </c>
      <c r="O998" s="596" t="b">
        <v>1</v>
      </c>
    </row>
    <row r="999" spans="1:15">
      <c r="A999" s="84" t="s">
        <v>286</v>
      </c>
      <c r="B999" s="71" t="s">
        <v>1536</v>
      </c>
      <c r="C999" s="230" t="s">
        <v>1543</v>
      </c>
      <c r="D999" s="72"/>
      <c r="E999" s="72"/>
      <c r="F999" s="73">
        <v>190.64999999999998</v>
      </c>
      <c r="H999" s="595" t="str">
        <f t="shared" si="38"/>
        <v/>
      </c>
      <c r="I999" s="595" t="str">
        <f t="shared" si="39"/>
        <v/>
      </c>
      <c r="J999" s="595" t="str">
        <f t="shared" si="39"/>
        <v/>
      </c>
      <c r="K999" s="595" t="str">
        <f t="shared" si="39"/>
        <v/>
      </c>
      <c r="L999" s="595" t="str">
        <f t="shared" si="39"/>
        <v/>
      </c>
      <c r="M999" s="595" t="str">
        <f t="shared" si="39"/>
        <v/>
      </c>
      <c r="N999" s="595" t="str">
        <f t="shared" si="39"/>
        <v/>
      </c>
      <c r="O999" s="596" t="b">
        <v>0</v>
      </c>
    </row>
    <row r="1000" spans="1:15" ht="30.75" thickBot="1">
      <c r="A1000" s="109" t="s">
        <v>289</v>
      </c>
      <c r="B1000" s="42" t="s">
        <v>1536</v>
      </c>
      <c r="C1000" s="105" t="s">
        <v>1544</v>
      </c>
      <c r="D1000" s="52"/>
      <c r="E1000" s="52"/>
      <c r="F1000" s="53">
        <v>886.63</v>
      </c>
      <c r="H1000" s="595" t="str">
        <f t="shared" si="38"/>
        <v/>
      </c>
      <c r="I1000" s="595" t="str">
        <f t="shared" si="39"/>
        <v/>
      </c>
      <c r="J1000" s="595" t="str">
        <f t="shared" si="39"/>
        <v/>
      </c>
      <c r="K1000" s="595" t="str">
        <f t="shared" si="39"/>
        <v/>
      </c>
      <c r="L1000" s="595" t="str">
        <f t="shared" si="39"/>
        <v/>
      </c>
      <c r="M1000" s="595" t="str">
        <f t="shared" si="39"/>
        <v/>
      </c>
      <c r="N1000" s="595" t="str">
        <f t="shared" si="39"/>
        <v/>
      </c>
      <c r="O1000" s="596" t="b">
        <v>0</v>
      </c>
    </row>
    <row r="1001" spans="1:15">
      <c r="A1001" s="84" t="s">
        <v>292</v>
      </c>
      <c r="B1001" s="71" t="s">
        <v>1536</v>
      </c>
      <c r="C1001" s="230" t="s">
        <v>1545</v>
      </c>
      <c r="D1001" s="72"/>
      <c r="E1001" s="72"/>
      <c r="F1001" s="73">
        <v>1429.3600000000001</v>
      </c>
      <c r="H1001" s="595" t="str">
        <f t="shared" si="38"/>
        <v/>
      </c>
      <c r="I1001" s="595" t="str">
        <f t="shared" si="39"/>
        <v/>
      </c>
      <c r="J1001" s="595" t="str">
        <f t="shared" si="39"/>
        <v/>
      </c>
      <c r="K1001" s="595" t="str">
        <f t="shared" si="39"/>
        <v/>
      </c>
      <c r="L1001" s="595" t="str">
        <f t="shared" si="39"/>
        <v/>
      </c>
      <c r="M1001" s="595" t="str">
        <f t="shared" si="39"/>
        <v/>
      </c>
      <c r="N1001" s="595" t="str">
        <f t="shared" si="39"/>
        <v/>
      </c>
      <c r="O1001" s="596" t="b">
        <v>0</v>
      </c>
    </row>
    <row r="1002" spans="1:15" ht="16.5" thickBot="1">
      <c r="A1002" s="109" t="s">
        <v>295</v>
      </c>
      <c r="B1002" s="42" t="s">
        <v>1536</v>
      </c>
      <c r="C1002" s="105" t="s">
        <v>1546</v>
      </c>
      <c r="D1002" s="52"/>
      <c r="E1002" s="52"/>
      <c r="F1002" s="53">
        <v>1958.2600000000002</v>
      </c>
      <c r="H1002" s="595" t="str">
        <f t="shared" si="38"/>
        <v/>
      </c>
      <c r="I1002" s="595" t="str">
        <f t="shared" si="39"/>
        <v/>
      </c>
      <c r="J1002" s="595" t="str">
        <f t="shared" si="39"/>
        <v/>
      </c>
      <c r="K1002" s="595" t="str">
        <f t="shared" si="39"/>
        <v/>
      </c>
      <c r="L1002" s="595" t="str">
        <f t="shared" si="39"/>
        <v/>
      </c>
      <c r="M1002" s="595" t="str">
        <f t="shared" si="39"/>
        <v/>
      </c>
      <c r="N1002" s="595" t="str">
        <f t="shared" si="39"/>
        <v/>
      </c>
      <c r="O1002" s="596" t="b">
        <v>0</v>
      </c>
    </row>
    <row r="1003" spans="1:15">
      <c r="A1003" s="84" t="s">
        <v>298</v>
      </c>
      <c r="B1003" s="71" t="s">
        <v>1536</v>
      </c>
      <c r="C1003" s="230" t="s">
        <v>1547</v>
      </c>
      <c r="D1003" s="72"/>
      <c r="E1003" s="72"/>
      <c r="F1003" s="73">
        <v>381.30000000000007</v>
      </c>
      <c r="H1003" s="595" t="str">
        <f t="shared" si="38"/>
        <v/>
      </c>
      <c r="I1003" s="595" t="str">
        <f t="shared" si="39"/>
        <v/>
      </c>
      <c r="J1003" s="595" t="str">
        <f t="shared" si="39"/>
        <v/>
      </c>
      <c r="K1003" s="595" t="str">
        <f t="shared" si="39"/>
        <v/>
      </c>
      <c r="L1003" s="595" t="str">
        <f t="shared" si="39"/>
        <v/>
      </c>
      <c r="M1003" s="595" t="str">
        <f t="shared" si="39"/>
        <v/>
      </c>
      <c r="N1003" s="595" t="str">
        <f t="shared" si="39"/>
        <v/>
      </c>
      <c r="O1003" s="596" t="b">
        <v>0</v>
      </c>
    </row>
    <row r="1004" spans="1:15" ht="30.75" thickBot="1">
      <c r="A1004" s="109" t="s">
        <v>301</v>
      </c>
      <c r="B1004" s="42" t="s">
        <v>1536</v>
      </c>
      <c r="C1004" s="105" t="s">
        <v>1548</v>
      </c>
      <c r="D1004" s="52"/>
      <c r="E1004" s="52"/>
      <c r="F1004" s="53">
        <v>479.70000000000005</v>
      </c>
      <c r="H1004" s="595" t="str">
        <f t="shared" si="38"/>
        <v/>
      </c>
      <c r="I1004" s="595" t="str">
        <f t="shared" si="39"/>
        <v/>
      </c>
      <c r="J1004" s="595" t="str">
        <f t="shared" si="39"/>
        <v/>
      </c>
      <c r="K1004" s="595" t="str">
        <f t="shared" si="39"/>
        <v/>
      </c>
      <c r="L1004" s="595" t="str">
        <f t="shared" si="39"/>
        <v/>
      </c>
      <c r="M1004" s="595" t="str">
        <f t="shared" si="39"/>
        <v/>
      </c>
      <c r="N1004" s="595" t="str">
        <f t="shared" si="39"/>
        <v/>
      </c>
      <c r="O1004" s="596" t="b">
        <v>0</v>
      </c>
    </row>
    <row r="1005" spans="1:15">
      <c r="A1005" s="84" t="s">
        <v>304</v>
      </c>
      <c r="B1005" s="71" t="s">
        <v>1536</v>
      </c>
      <c r="C1005" s="230" t="s">
        <v>1549</v>
      </c>
      <c r="D1005" s="72"/>
      <c r="E1005" s="72"/>
      <c r="F1005" s="73">
        <v>1899.3600000000001</v>
      </c>
      <c r="H1005" s="595" t="str">
        <f t="shared" si="38"/>
        <v/>
      </c>
      <c r="I1005" s="595" t="str">
        <f t="shared" si="39"/>
        <v/>
      </c>
      <c r="J1005" s="595" t="str">
        <f t="shared" si="39"/>
        <v/>
      </c>
      <c r="K1005" s="595" t="str">
        <f t="shared" si="39"/>
        <v/>
      </c>
      <c r="L1005" s="595" t="str">
        <f t="shared" si="39"/>
        <v/>
      </c>
      <c r="M1005" s="595" t="str">
        <f t="shared" si="39"/>
        <v/>
      </c>
      <c r="N1005" s="595" t="str">
        <f t="shared" si="39"/>
        <v/>
      </c>
      <c r="O1005" s="596" t="b">
        <v>0</v>
      </c>
    </row>
    <row r="1006" spans="1:15" ht="16.5" thickBot="1">
      <c r="A1006" s="140" t="s">
        <v>307</v>
      </c>
      <c r="B1006" s="63" t="s">
        <v>1536</v>
      </c>
      <c r="C1006" s="232" t="s">
        <v>1550</v>
      </c>
      <c r="D1006" s="64"/>
      <c r="E1006" s="64"/>
      <c r="F1006" s="66">
        <v>2569.2600000000002</v>
      </c>
      <c r="H1006" s="595" t="str">
        <f t="shared" si="38"/>
        <v/>
      </c>
      <c r="I1006" s="595" t="str">
        <f t="shared" si="39"/>
        <v/>
      </c>
      <c r="J1006" s="595" t="str">
        <f t="shared" si="39"/>
        <v/>
      </c>
      <c r="K1006" s="595" t="str">
        <f t="shared" si="39"/>
        <v/>
      </c>
      <c r="L1006" s="595" t="str">
        <f t="shared" si="39"/>
        <v/>
      </c>
      <c r="M1006" s="595" t="str">
        <f t="shared" si="39"/>
        <v/>
      </c>
      <c r="N1006" s="595" t="str">
        <f t="shared" si="39"/>
        <v/>
      </c>
      <c r="O1006" s="596" t="b">
        <v>0</v>
      </c>
    </row>
    <row r="1007" spans="1:15" ht="16.5" thickBot="1">
      <c r="A1007" s="126" t="s">
        <v>1551</v>
      </c>
      <c r="B1007" s="83" t="s">
        <v>79</v>
      </c>
      <c r="C1007" s="102" t="s">
        <v>79</v>
      </c>
      <c r="D1007" s="49"/>
      <c r="E1007" s="49" t="s">
        <v>79</v>
      </c>
      <c r="F1007" s="50" t="s">
        <v>79</v>
      </c>
      <c r="H1007" s="595" t="str">
        <f t="shared" si="38"/>
        <v/>
      </c>
      <c r="I1007" s="595" t="str">
        <f t="shared" si="39"/>
        <v/>
      </c>
      <c r="J1007" s="595" t="str">
        <f t="shared" si="39"/>
        <v/>
      </c>
      <c r="K1007" s="595" t="str">
        <f t="shared" si="39"/>
        <v/>
      </c>
      <c r="L1007" s="595" t="str">
        <f t="shared" si="39"/>
        <v/>
      </c>
      <c r="M1007" s="595" t="str">
        <f t="shared" si="39"/>
        <v/>
      </c>
      <c r="N1007" s="595" t="str">
        <f t="shared" si="39"/>
        <v/>
      </c>
      <c r="O1007" s="596" t="s">
        <v>79</v>
      </c>
    </row>
    <row r="1008" spans="1:15" ht="16.5" thickBot="1">
      <c r="A1008" s="127" t="s">
        <v>385</v>
      </c>
      <c r="B1008" s="28" t="s">
        <v>1552</v>
      </c>
      <c r="C1008" s="102" t="s">
        <v>1553</v>
      </c>
      <c r="D1008" s="49"/>
      <c r="E1008" s="49"/>
      <c r="F1008" s="50">
        <v>0</v>
      </c>
      <c r="H1008" s="595">
        <f t="shared" si="38"/>
        <v>0</v>
      </c>
      <c r="I1008" s="595">
        <f t="shared" si="39"/>
        <v>0</v>
      </c>
      <c r="J1008" s="595">
        <f t="shared" si="39"/>
        <v>0</v>
      </c>
      <c r="K1008" s="595">
        <f t="shared" si="39"/>
        <v>0</v>
      </c>
      <c r="L1008" s="595">
        <f t="shared" si="39"/>
        <v>0</v>
      </c>
      <c r="M1008" s="595">
        <f t="shared" si="39"/>
        <v>0</v>
      </c>
      <c r="N1008" s="595">
        <f t="shared" si="39"/>
        <v>0</v>
      </c>
      <c r="O1008" s="596" t="b">
        <v>1</v>
      </c>
    </row>
    <row r="1009" spans="1:15">
      <c r="A1009" s="125" t="s">
        <v>277</v>
      </c>
      <c r="B1009" s="28" t="s">
        <v>1552</v>
      </c>
      <c r="C1009" s="102" t="s">
        <v>1554</v>
      </c>
      <c r="D1009" s="49"/>
      <c r="E1009" s="49" t="s">
        <v>79</v>
      </c>
      <c r="F1009" s="50">
        <v>318.77999999999997</v>
      </c>
      <c r="H1009" s="595">
        <f t="shared" si="38"/>
        <v>112.40182799999997</v>
      </c>
      <c r="I1009" s="595">
        <f t="shared" si="39"/>
        <v>112.40182799999997</v>
      </c>
      <c r="J1009" s="595">
        <f t="shared" si="39"/>
        <v>147.69077399999998</v>
      </c>
      <c r="K1009" s="595">
        <f t="shared" si="39"/>
        <v>102.59934299999998</v>
      </c>
      <c r="L1009" s="595">
        <f t="shared" si="39"/>
        <v>163.04800049999994</v>
      </c>
      <c r="M1009" s="595">
        <f t="shared" si="39"/>
        <v>140.50228499999997</v>
      </c>
      <c r="N1009" s="595">
        <f t="shared" si="39"/>
        <v>157.82000849999997</v>
      </c>
      <c r="O1009" s="596" t="b">
        <v>1</v>
      </c>
    </row>
    <row r="1010" spans="1:15" ht="16.5" thickBot="1">
      <c r="A1010" s="120"/>
      <c r="B1010" s="42" t="s">
        <v>1555</v>
      </c>
      <c r="C1010" s="105" t="s">
        <v>1556</v>
      </c>
      <c r="D1010" s="52"/>
      <c r="E1010" s="52"/>
      <c r="F1010" s="53">
        <v>318.77999999999997</v>
      </c>
      <c r="H1010" s="595">
        <f t="shared" si="38"/>
        <v>112.40182799999997</v>
      </c>
      <c r="I1010" s="595">
        <f t="shared" si="39"/>
        <v>112.40182799999997</v>
      </c>
      <c r="J1010" s="595">
        <f t="shared" si="39"/>
        <v>147.69077399999998</v>
      </c>
      <c r="K1010" s="595">
        <f t="shared" si="39"/>
        <v>102.59934299999998</v>
      </c>
      <c r="L1010" s="595">
        <f t="shared" si="39"/>
        <v>163.04800049999994</v>
      </c>
      <c r="M1010" s="595">
        <f t="shared" si="39"/>
        <v>140.50228499999997</v>
      </c>
      <c r="N1010" s="595">
        <f t="shared" si="39"/>
        <v>157.82000849999997</v>
      </c>
      <c r="O1010" s="596" t="b">
        <v>1</v>
      </c>
    </row>
    <row r="1011" spans="1:15">
      <c r="A1011" s="119" t="s">
        <v>280</v>
      </c>
      <c r="B1011" s="28" t="s">
        <v>1552</v>
      </c>
      <c r="C1011" s="102" t="s">
        <v>1557</v>
      </c>
      <c r="D1011" s="49"/>
      <c r="E1011" s="49" t="s">
        <v>79</v>
      </c>
      <c r="F1011" s="50">
        <v>581.17999999999995</v>
      </c>
      <c r="H1011" s="595">
        <f t="shared" si="38"/>
        <v>204.92406799999992</v>
      </c>
      <c r="I1011" s="595">
        <f t="shared" si="39"/>
        <v>204.92406799999992</v>
      </c>
      <c r="J1011" s="595">
        <f t="shared" si="39"/>
        <v>269.26069399999994</v>
      </c>
      <c r="K1011" s="595">
        <f t="shared" si="39"/>
        <v>187.05278299999998</v>
      </c>
      <c r="L1011" s="595">
        <f t="shared" si="39"/>
        <v>297.25904049999991</v>
      </c>
      <c r="M1011" s="595">
        <f t="shared" si="39"/>
        <v>256.15508499999999</v>
      </c>
      <c r="N1011" s="595">
        <f t="shared" si="39"/>
        <v>287.72768849999994</v>
      </c>
      <c r="O1011" s="596" t="b">
        <v>1</v>
      </c>
    </row>
    <row r="1012" spans="1:15" ht="16.5" thickBot="1">
      <c r="A1012" s="120"/>
      <c r="B1012" s="42" t="s">
        <v>1558</v>
      </c>
      <c r="C1012" s="105" t="s">
        <v>1559</v>
      </c>
      <c r="D1012" s="52"/>
      <c r="E1012" s="52"/>
      <c r="F1012" s="53">
        <v>581.17999999999995</v>
      </c>
      <c r="H1012" s="595">
        <f t="shared" si="38"/>
        <v>204.92406799999992</v>
      </c>
      <c r="I1012" s="595">
        <f t="shared" si="39"/>
        <v>204.92406799999992</v>
      </c>
      <c r="J1012" s="595">
        <f t="shared" si="39"/>
        <v>269.26069399999994</v>
      </c>
      <c r="K1012" s="595">
        <f t="shared" si="39"/>
        <v>187.05278299999998</v>
      </c>
      <c r="L1012" s="595">
        <f t="shared" si="39"/>
        <v>297.25904049999991</v>
      </c>
      <c r="M1012" s="595">
        <f t="shared" si="39"/>
        <v>256.15508499999999</v>
      </c>
      <c r="N1012" s="595">
        <f t="shared" si="39"/>
        <v>287.72768849999994</v>
      </c>
      <c r="O1012" s="596" t="b">
        <v>1</v>
      </c>
    </row>
    <row r="1013" spans="1:15">
      <c r="A1013" s="119" t="s">
        <v>283</v>
      </c>
      <c r="B1013" s="28" t="s">
        <v>1552</v>
      </c>
      <c r="C1013" s="102" t="s">
        <v>1560</v>
      </c>
      <c r="D1013" s="49"/>
      <c r="E1013" s="49" t="s">
        <v>79</v>
      </c>
      <c r="F1013" s="50">
        <v>724.68000000000006</v>
      </c>
      <c r="H1013" s="595">
        <f t="shared" si="38"/>
        <v>255.52216799999997</v>
      </c>
      <c r="I1013" s="595">
        <f t="shared" si="39"/>
        <v>255.52216799999997</v>
      </c>
      <c r="J1013" s="595">
        <f t="shared" si="39"/>
        <v>335.74424400000004</v>
      </c>
      <c r="K1013" s="595">
        <f t="shared" si="39"/>
        <v>233.238258</v>
      </c>
      <c r="L1013" s="595">
        <f t="shared" si="39"/>
        <v>370.65570299999996</v>
      </c>
      <c r="M1013" s="595">
        <f t="shared" si="39"/>
        <v>319.40271000000001</v>
      </c>
      <c r="N1013" s="595">
        <f t="shared" si="39"/>
        <v>358.77095099999997</v>
      </c>
      <c r="O1013" s="596" t="b">
        <v>1</v>
      </c>
    </row>
    <row r="1014" spans="1:15" ht="16.5" thickBot="1">
      <c r="A1014" s="120"/>
      <c r="B1014" s="42" t="s">
        <v>1561</v>
      </c>
      <c r="C1014" s="105" t="s">
        <v>1562</v>
      </c>
      <c r="D1014" s="52"/>
      <c r="E1014" s="52"/>
      <c r="F1014" s="53">
        <v>724.68000000000006</v>
      </c>
      <c r="H1014" s="595">
        <f t="shared" si="38"/>
        <v>255.52216799999997</v>
      </c>
      <c r="I1014" s="595">
        <f t="shared" si="39"/>
        <v>255.52216799999997</v>
      </c>
      <c r="J1014" s="595">
        <f t="shared" si="39"/>
        <v>335.74424400000004</v>
      </c>
      <c r="K1014" s="595">
        <f t="shared" si="39"/>
        <v>233.238258</v>
      </c>
      <c r="L1014" s="595">
        <f t="shared" si="39"/>
        <v>370.65570299999996</v>
      </c>
      <c r="M1014" s="595">
        <f t="shared" si="39"/>
        <v>319.40271000000001</v>
      </c>
      <c r="N1014" s="595">
        <f t="shared" si="39"/>
        <v>358.77095099999997</v>
      </c>
      <c r="O1014" s="596" t="b">
        <v>1</v>
      </c>
    </row>
    <row r="1015" spans="1:15">
      <c r="A1015" s="119" t="s">
        <v>397</v>
      </c>
      <c r="B1015" s="28" t="s">
        <v>1552</v>
      </c>
      <c r="C1015" s="102" t="s">
        <v>1563</v>
      </c>
      <c r="D1015" s="49"/>
      <c r="E1015" s="49" t="s">
        <v>79</v>
      </c>
      <c r="F1015" s="50">
        <v>1185.93</v>
      </c>
      <c r="H1015" s="595">
        <f t="shared" ref="H1015:H1078" si="40">IF(AND(ISNUMBER($F1015),$O1015),$F1015*H$3,"")</f>
        <v>418.15891799999991</v>
      </c>
      <c r="I1015" s="595">
        <f t="shared" si="39"/>
        <v>418.15891799999991</v>
      </c>
      <c r="J1015" s="595">
        <f t="shared" si="39"/>
        <v>549.44136900000001</v>
      </c>
      <c r="K1015" s="595">
        <f t="shared" si="39"/>
        <v>381.69157050000001</v>
      </c>
      <c r="L1015" s="595">
        <f t="shared" si="39"/>
        <v>606.57354674999988</v>
      </c>
      <c r="M1015" s="595">
        <f t="shared" si="39"/>
        <v>522.69864749999999</v>
      </c>
      <c r="N1015" s="595">
        <f t="shared" si="39"/>
        <v>587.12429474999999</v>
      </c>
      <c r="O1015" s="596" t="b">
        <v>1</v>
      </c>
    </row>
    <row r="1016" spans="1:15" ht="16.5" thickBot="1">
      <c r="A1016" s="120"/>
      <c r="B1016" s="42" t="s">
        <v>1564</v>
      </c>
      <c r="C1016" s="105" t="s">
        <v>1565</v>
      </c>
      <c r="D1016" s="52"/>
      <c r="E1016" s="52"/>
      <c r="F1016" s="53">
        <v>1185.93</v>
      </c>
      <c r="H1016" s="595">
        <f t="shared" si="40"/>
        <v>418.15891799999991</v>
      </c>
      <c r="I1016" s="595">
        <f t="shared" si="39"/>
        <v>418.15891799999991</v>
      </c>
      <c r="J1016" s="595">
        <f t="shared" si="39"/>
        <v>549.44136900000001</v>
      </c>
      <c r="K1016" s="595">
        <f t="shared" si="39"/>
        <v>381.69157050000001</v>
      </c>
      <c r="L1016" s="595">
        <f t="shared" si="39"/>
        <v>606.57354674999988</v>
      </c>
      <c r="M1016" s="595">
        <f t="shared" si="39"/>
        <v>522.69864749999999</v>
      </c>
      <c r="N1016" s="595">
        <f t="shared" si="39"/>
        <v>587.12429474999999</v>
      </c>
      <c r="O1016" s="596" t="b">
        <v>1</v>
      </c>
    </row>
    <row r="1017" spans="1:15">
      <c r="A1017" s="119" t="s">
        <v>401</v>
      </c>
      <c r="B1017" s="28" t="s">
        <v>1552</v>
      </c>
      <c r="C1017" s="102" t="s">
        <v>1566</v>
      </c>
      <c r="D1017" s="49"/>
      <c r="E1017" s="49" t="s">
        <v>79</v>
      </c>
      <c r="F1017" s="50">
        <v>1328.4</v>
      </c>
      <c r="H1017" s="595">
        <f t="shared" si="40"/>
        <v>468.3938399999999</v>
      </c>
      <c r="I1017" s="595">
        <f t="shared" si="39"/>
        <v>468.3938399999999</v>
      </c>
      <c r="J1017" s="595">
        <f t="shared" si="39"/>
        <v>615.44772</v>
      </c>
      <c r="K1017" s="595">
        <f t="shared" si="39"/>
        <v>427.54554000000002</v>
      </c>
      <c r="L1017" s="595">
        <f t="shared" si="39"/>
        <v>679.44338999999991</v>
      </c>
      <c r="M1017" s="595">
        <f t="shared" si="39"/>
        <v>585.4923</v>
      </c>
      <c r="N1017" s="595">
        <f t="shared" si="39"/>
        <v>657.65762999999993</v>
      </c>
      <c r="O1017" s="596" t="b">
        <v>1</v>
      </c>
    </row>
    <row r="1018" spans="1:15" ht="16.5" thickBot="1">
      <c r="A1018" s="120"/>
      <c r="B1018" s="42" t="s">
        <v>1567</v>
      </c>
      <c r="C1018" s="105" t="s">
        <v>1568</v>
      </c>
      <c r="D1018" s="52"/>
      <c r="E1018" s="52"/>
      <c r="F1018" s="53">
        <v>1328.4</v>
      </c>
      <c r="H1018" s="595">
        <f t="shared" si="40"/>
        <v>468.3938399999999</v>
      </c>
      <c r="I1018" s="595">
        <f t="shared" si="39"/>
        <v>468.3938399999999</v>
      </c>
      <c r="J1018" s="595">
        <f t="shared" si="39"/>
        <v>615.44772</v>
      </c>
      <c r="K1018" s="595">
        <f t="shared" si="39"/>
        <v>427.54554000000002</v>
      </c>
      <c r="L1018" s="595">
        <f t="shared" si="39"/>
        <v>679.44338999999991</v>
      </c>
      <c r="M1018" s="595">
        <f t="shared" si="39"/>
        <v>585.4923</v>
      </c>
      <c r="N1018" s="595">
        <f t="shared" si="39"/>
        <v>657.65762999999993</v>
      </c>
      <c r="O1018" s="596" t="b">
        <v>1</v>
      </c>
    </row>
    <row r="1019" spans="1:15">
      <c r="A1019" s="119" t="s">
        <v>286</v>
      </c>
      <c r="B1019" s="28" t="s">
        <v>1552</v>
      </c>
      <c r="C1019" s="102" t="s">
        <v>1569</v>
      </c>
      <c r="D1019" s="49"/>
      <c r="E1019" s="49" t="s">
        <v>79</v>
      </c>
      <c r="F1019" s="50">
        <v>156.82999999999998</v>
      </c>
      <c r="H1019" s="595">
        <f t="shared" si="40"/>
        <v>55.298257999999983</v>
      </c>
      <c r="I1019" s="595">
        <f t="shared" si="39"/>
        <v>55.298257999999983</v>
      </c>
      <c r="J1019" s="595">
        <f t="shared" si="39"/>
        <v>72.659338999999989</v>
      </c>
      <c r="K1019" s="595">
        <f t="shared" si="39"/>
        <v>50.475735499999992</v>
      </c>
      <c r="L1019" s="595">
        <f t="shared" si="39"/>
        <v>80.214624249999972</v>
      </c>
      <c r="M1019" s="595">
        <f t="shared" si="39"/>
        <v>69.122822499999984</v>
      </c>
      <c r="N1019" s="595">
        <f t="shared" si="39"/>
        <v>77.642612249999985</v>
      </c>
      <c r="O1019" s="596" t="b">
        <v>1</v>
      </c>
    </row>
    <row r="1020" spans="1:15" ht="16.5" thickBot="1">
      <c r="A1020" s="120"/>
      <c r="B1020" s="42" t="s">
        <v>1570</v>
      </c>
      <c r="C1020" s="105" t="s">
        <v>1571</v>
      </c>
      <c r="D1020" s="52"/>
      <c r="E1020" s="52"/>
      <c r="F1020" s="53">
        <v>156.82999999999998</v>
      </c>
      <c r="H1020" s="595" t="str">
        <f t="shared" si="40"/>
        <v/>
      </c>
      <c r="I1020" s="595" t="str">
        <f t="shared" si="39"/>
        <v/>
      </c>
      <c r="J1020" s="595" t="str">
        <f t="shared" si="39"/>
        <v/>
      </c>
      <c r="K1020" s="595" t="str">
        <f t="shared" si="39"/>
        <v/>
      </c>
      <c r="L1020" s="595" t="str">
        <f t="shared" si="39"/>
        <v/>
      </c>
      <c r="M1020" s="595" t="str">
        <f t="shared" si="39"/>
        <v/>
      </c>
      <c r="N1020" s="595" t="str">
        <f t="shared" si="39"/>
        <v/>
      </c>
      <c r="O1020" s="596" t="b">
        <v>0</v>
      </c>
    </row>
    <row r="1021" spans="1:15" ht="30">
      <c r="A1021" s="119" t="s">
        <v>289</v>
      </c>
      <c r="B1021" s="28" t="s">
        <v>1552</v>
      </c>
      <c r="C1021" s="102" t="s">
        <v>1572</v>
      </c>
      <c r="D1021" s="49"/>
      <c r="E1021" s="49"/>
      <c r="F1021" s="50">
        <v>367.98</v>
      </c>
      <c r="H1021" s="595">
        <f t="shared" si="40"/>
        <v>129.74974799999998</v>
      </c>
      <c r="I1021" s="595">
        <f t="shared" si="39"/>
        <v>129.74974799999998</v>
      </c>
      <c r="J1021" s="595">
        <f t="shared" si="39"/>
        <v>170.48513400000002</v>
      </c>
      <c r="K1021" s="595">
        <f t="shared" si="39"/>
        <v>118.43436299999999</v>
      </c>
      <c r="L1021" s="595">
        <f t="shared" si="39"/>
        <v>188.21257049999997</v>
      </c>
      <c r="M1021" s="595">
        <f t="shared" si="39"/>
        <v>162.187185</v>
      </c>
      <c r="N1021" s="595">
        <f t="shared" si="39"/>
        <v>182.17769849999999</v>
      </c>
      <c r="O1021" s="596" t="b">
        <v>1</v>
      </c>
    </row>
    <row r="1022" spans="1:15" ht="16.5" thickBot="1">
      <c r="A1022" s="120"/>
      <c r="B1022" s="42" t="s">
        <v>1573</v>
      </c>
      <c r="C1022" s="105" t="s">
        <v>1574</v>
      </c>
      <c r="D1022" s="52"/>
      <c r="E1022" s="52"/>
      <c r="F1022" s="53">
        <v>367.98</v>
      </c>
      <c r="H1022" s="595" t="str">
        <f t="shared" si="40"/>
        <v/>
      </c>
      <c r="I1022" s="595" t="str">
        <f t="shared" si="39"/>
        <v/>
      </c>
      <c r="J1022" s="595" t="str">
        <f t="shared" si="39"/>
        <v/>
      </c>
      <c r="K1022" s="595" t="str">
        <f t="shared" si="39"/>
        <v/>
      </c>
      <c r="L1022" s="595" t="str">
        <f t="shared" si="39"/>
        <v/>
      </c>
      <c r="M1022" s="595" t="str">
        <f t="shared" si="39"/>
        <v/>
      </c>
      <c r="N1022" s="595" t="str">
        <f t="shared" si="39"/>
        <v/>
      </c>
      <c r="O1022" s="596" t="b">
        <v>0</v>
      </c>
    </row>
    <row r="1023" spans="1:15">
      <c r="A1023" s="119" t="s">
        <v>292</v>
      </c>
      <c r="B1023" s="28" t="s">
        <v>1552</v>
      </c>
      <c r="C1023" s="102" t="s">
        <v>1575</v>
      </c>
      <c r="D1023" s="49"/>
      <c r="E1023" s="49" t="s">
        <v>79</v>
      </c>
      <c r="F1023" s="50">
        <v>841.53</v>
      </c>
      <c r="H1023" s="595">
        <f t="shared" si="40"/>
        <v>296.72347799999994</v>
      </c>
      <c r="I1023" s="595">
        <f t="shared" si="39"/>
        <v>296.72347799999994</v>
      </c>
      <c r="J1023" s="595">
        <f t="shared" si="39"/>
        <v>389.88084899999996</v>
      </c>
      <c r="K1023" s="595">
        <f t="shared" si="39"/>
        <v>270.84643049999994</v>
      </c>
      <c r="L1023" s="595">
        <f t="shared" si="39"/>
        <v>430.42155674999992</v>
      </c>
      <c r="M1023" s="595">
        <f t="shared" si="39"/>
        <v>370.90434749999997</v>
      </c>
      <c r="N1023" s="595">
        <f t="shared" si="39"/>
        <v>416.62046474999994</v>
      </c>
      <c r="O1023" s="596" t="b">
        <v>1</v>
      </c>
    </row>
    <row r="1024" spans="1:15" ht="16.5" thickBot="1">
      <c r="A1024" s="120"/>
      <c r="B1024" s="42" t="s">
        <v>1576</v>
      </c>
      <c r="C1024" s="105" t="s">
        <v>1577</v>
      </c>
      <c r="D1024" s="52"/>
      <c r="E1024" s="52"/>
      <c r="F1024" s="53">
        <v>841.53</v>
      </c>
      <c r="H1024" s="595" t="str">
        <f t="shared" si="40"/>
        <v/>
      </c>
      <c r="I1024" s="595" t="str">
        <f t="shared" si="39"/>
        <v/>
      </c>
      <c r="J1024" s="595" t="str">
        <f t="shared" si="39"/>
        <v/>
      </c>
      <c r="K1024" s="595" t="str">
        <f t="shared" si="39"/>
        <v/>
      </c>
      <c r="L1024" s="595" t="str">
        <f t="shared" si="39"/>
        <v/>
      </c>
      <c r="M1024" s="595" t="str">
        <f t="shared" si="39"/>
        <v/>
      </c>
      <c r="N1024" s="595" t="str">
        <f t="shared" si="39"/>
        <v/>
      </c>
      <c r="O1024" s="596" t="b">
        <v>0</v>
      </c>
    </row>
    <row r="1025" spans="1:15">
      <c r="A1025" s="119" t="s">
        <v>295</v>
      </c>
      <c r="B1025" s="28" t="s">
        <v>1552</v>
      </c>
      <c r="C1025" s="102" t="s">
        <v>1578</v>
      </c>
      <c r="D1025" s="49"/>
      <c r="E1025" s="49"/>
      <c r="F1025" s="50">
        <v>872.28</v>
      </c>
      <c r="H1025" s="595">
        <f t="shared" si="40"/>
        <v>307.56592799999993</v>
      </c>
      <c r="I1025" s="595">
        <f t="shared" si="39"/>
        <v>307.56592799999993</v>
      </c>
      <c r="J1025" s="595">
        <f t="shared" si="39"/>
        <v>404.12732399999999</v>
      </c>
      <c r="K1025" s="595">
        <f t="shared" si="39"/>
        <v>280.74331799999999</v>
      </c>
      <c r="L1025" s="595">
        <f t="shared" si="39"/>
        <v>446.14941299999992</v>
      </c>
      <c r="M1025" s="595">
        <f t="shared" si="39"/>
        <v>384.45740999999998</v>
      </c>
      <c r="N1025" s="595">
        <f t="shared" si="39"/>
        <v>431.84402099999994</v>
      </c>
      <c r="O1025" s="596" t="b">
        <v>1</v>
      </c>
    </row>
    <row r="1026" spans="1:15" ht="16.5" thickBot="1">
      <c r="A1026" s="120"/>
      <c r="B1026" s="42" t="s">
        <v>1579</v>
      </c>
      <c r="C1026" s="105" t="s">
        <v>1580</v>
      </c>
      <c r="D1026" s="52"/>
      <c r="E1026" s="52"/>
      <c r="F1026" s="53">
        <v>872.28</v>
      </c>
      <c r="H1026" s="595" t="str">
        <f t="shared" si="40"/>
        <v/>
      </c>
      <c r="I1026" s="595" t="str">
        <f t="shared" si="39"/>
        <v/>
      </c>
      <c r="J1026" s="595" t="str">
        <f t="shared" si="39"/>
        <v/>
      </c>
      <c r="K1026" s="595" t="str">
        <f t="shared" si="39"/>
        <v/>
      </c>
      <c r="L1026" s="595" t="str">
        <f t="shared" si="39"/>
        <v/>
      </c>
      <c r="M1026" s="595" t="str">
        <f t="shared" si="39"/>
        <v/>
      </c>
      <c r="N1026" s="595" t="str">
        <f t="shared" si="39"/>
        <v/>
      </c>
      <c r="O1026" s="596" t="b">
        <v>0</v>
      </c>
    </row>
    <row r="1027" spans="1:15">
      <c r="A1027" s="119" t="s">
        <v>298</v>
      </c>
      <c r="B1027" s="28" t="s">
        <v>1552</v>
      </c>
      <c r="C1027" s="102" t="s">
        <v>1581</v>
      </c>
      <c r="D1027" s="49"/>
      <c r="E1027" s="49" t="s">
        <v>79</v>
      </c>
      <c r="F1027" s="50">
        <v>313.64999999999998</v>
      </c>
      <c r="H1027" s="595">
        <f t="shared" si="40"/>
        <v>110.59298999999997</v>
      </c>
      <c r="I1027" s="595">
        <f t="shared" si="39"/>
        <v>110.59298999999997</v>
      </c>
      <c r="J1027" s="595">
        <f t="shared" si="39"/>
        <v>145.31404499999999</v>
      </c>
      <c r="K1027" s="595">
        <f t="shared" si="39"/>
        <v>100.94825249999998</v>
      </c>
      <c r="L1027" s="595">
        <f t="shared" si="39"/>
        <v>160.42413374999995</v>
      </c>
      <c r="M1027" s="595">
        <f t="shared" si="39"/>
        <v>138.24123749999998</v>
      </c>
      <c r="N1027" s="595">
        <f t="shared" si="39"/>
        <v>155.28027374999996</v>
      </c>
      <c r="O1027" s="596" t="b">
        <v>1</v>
      </c>
    </row>
    <row r="1028" spans="1:15" ht="16.5" thickBot="1">
      <c r="A1028" s="120"/>
      <c r="B1028" s="42" t="s">
        <v>1582</v>
      </c>
      <c r="C1028" s="105" t="s">
        <v>1583</v>
      </c>
      <c r="D1028" s="52"/>
      <c r="E1028" s="52"/>
      <c r="F1028" s="53">
        <v>313.64999999999998</v>
      </c>
      <c r="H1028" s="595" t="str">
        <f t="shared" si="40"/>
        <v/>
      </c>
      <c r="I1028" s="595" t="str">
        <f t="shared" si="39"/>
        <v/>
      </c>
      <c r="J1028" s="595" t="str">
        <f t="shared" si="39"/>
        <v/>
      </c>
      <c r="K1028" s="595" t="str">
        <f t="shared" si="39"/>
        <v/>
      </c>
      <c r="L1028" s="595" t="str">
        <f t="shared" si="39"/>
        <v/>
      </c>
      <c r="M1028" s="595" t="str">
        <f t="shared" si="39"/>
        <v/>
      </c>
      <c r="N1028" s="595" t="str">
        <f t="shared" si="39"/>
        <v/>
      </c>
      <c r="O1028" s="596" t="b">
        <v>0</v>
      </c>
    </row>
    <row r="1029" spans="1:15" ht="30">
      <c r="A1029" s="119" t="s">
        <v>301</v>
      </c>
      <c r="B1029" s="28" t="s">
        <v>1552</v>
      </c>
      <c r="C1029" s="102" t="s">
        <v>1584</v>
      </c>
      <c r="D1029" s="49"/>
      <c r="E1029" s="49"/>
      <c r="F1029" s="50">
        <v>679.58</v>
      </c>
      <c r="H1029" s="595">
        <f t="shared" si="40"/>
        <v>239.61990799999995</v>
      </c>
      <c r="I1029" s="595">
        <f t="shared" si="39"/>
        <v>239.61990799999995</v>
      </c>
      <c r="J1029" s="595">
        <f t="shared" si="39"/>
        <v>314.84941400000002</v>
      </c>
      <c r="K1029" s="595">
        <f t="shared" si="39"/>
        <v>218.72282300000001</v>
      </c>
      <c r="L1029" s="595">
        <f t="shared" si="39"/>
        <v>347.58818049999996</v>
      </c>
      <c r="M1029" s="595">
        <f t="shared" si="39"/>
        <v>299.52488499999998</v>
      </c>
      <c r="N1029" s="595">
        <f t="shared" si="39"/>
        <v>336.44306849999998</v>
      </c>
      <c r="O1029" s="596" t="b">
        <v>1</v>
      </c>
    </row>
    <row r="1030" spans="1:15" ht="16.5" thickBot="1">
      <c r="A1030" s="120"/>
      <c r="B1030" s="42" t="s">
        <v>1585</v>
      </c>
      <c r="C1030" s="105" t="s">
        <v>1586</v>
      </c>
      <c r="D1030" s="52"/>
      <c r="E1030" s="52"/>
      <c r="F1030" s="53">
        <v>679.58</v>
      </c>
      <c r="H1030" s="595" t="str">
        <f t="shared" si="40"/>
        <v/>
      </c>
      <c r="I1030" s="595" t="str">
        <f t="shared" si="39"/>
        <v/>
      </c>
      <c r="J1030" s="595" t="str">
        <f t="shared" si="39"/>
        <v/>
      </c>
      <c r="K1030" s="595" t="str">
        <f t="shared" si="39"/>
        <v/>
      </c>
      <c r="L1030" s="595" t="str">
        <f t="shared" si="39"/>
        <v/>
      </c>
      <c r="M1030" s="595" t="str">
        <f t="shared" si="39"/>
        <v/>
      </c>
      <c r="N1030" s="595" t="str">
        <f t="shared" si="39"/>
        <v/>
      </c>
      <c r="O1030" s="596" t="b">
        <v>0</v>
      </c>
    </row>
    <row r="1031" spans="1:15">
      <c r="A1031" s="119" t="s">
        <v>304</v>
      </c>
      <c r="B1031" s="28" t="s">
        <v>1552</v>
      </c>
      <c r="C1031" s="102" t="s">
        <v>1587</v>
      </c>
      <c r="D1031" s="49"/>
      <c r="E1031" s="49" t="s">
        <v>79</v>
      </c>
      <c r="F1031" s="50">
        <v>1100.8499999999999</v>
      </c>
      <c r="H1031" s="595">
        <f t="shared" si="40"/>
        <v>388.15970999999985</v>
      </c>
      <c r="I1031" s="595">
        <f t="shared" si="39"/>
        <v>388.15970999999985</v>
      </c>
      <c r="J1031" s="595">
        <f t="shared" si="39"/>
        <v>510.02380499999992</v>
      </c>
      <c r="K1031" s="595">
        <f t="shared" si="39"/>
        <v>354.30857249999991</v>
      </c>
      <c r="L1031" s="595">
        <f t="shared" si="39"/>
        <v>563.05725374999986</v>
      </c>
      <c r="M1031" s="595">
        <f t="shared" ref="I1031:N1074" si="41">IF(AND(ISNUMBER($F1031),$O1031),$F1031*M$3,"")</f>
        <v>485.19963749999994</v>
      </c>
      <c r="N1031" s="595">
        <f t="shared" si="41"/>
        <v>545.00331374999985</v>
      </c>
      <c r="O1031" s="596" t="b">
        <v>1</v>
      </c>
    </row>
    <row r="1032" spans="1:15" ht="16.5" thickBot="1">
      <c r="A1032" s="120"/>
      <c r="B1032" s="42" t="s">
        <v>1588</v>
      </c>
      <c r="C1032" s="105" t="s">
        <v>1589</v>
      </c>
      <c r="D1032" s="52"/>
      <c r="E1032" s="52"/>
      <c r="F1032" s="53">
        <v>1100.8499999999999</v>
      </c>
      <c r="H1032" s="595" t="str">
        <f t="shared" si="40"/>
        <v/>
      </c>
      <c r="I1032" s="595" t="str">
        <f t="shared" si="41"/>
        <v/>
      </c>
      <c r="J1032" s="595" t="str">
        <f t="shared" si="41"/>
        <v/>
      </c>
      <c r="K1032" s="595" t="str">
        <f t="shared" si="41"/>
        <v/>
      </c>
      <c r="L1032" s="595" t="str">
        <f t="shared" si="41"/>
        <v/>
      </c>
      <c r="M1032" s="595" t="str">
        <f t="shared" si="41"/>
        <v/>
      </c>
      <c r="N1032" s="595" t="str">
        <f t="shared" si="41"/>
        <v/>
      </c>
      <c r="O1032" s="596" t="b">
        <v>0</v>
      </c>
    </row>
    <row r="1033" spans="1:15">
      <c r="A1033" s="119" t="s">
        <v>307</v>
      </c>
      <c r="B1033" s="28" t="s">
        <v>1552</v>
      </c>
      <c r="C1033" s="102" t="s">
        <v>1590</v>
      </c>
      <c r="D1033" s="49"/>
      <c r="E1033" s="49"/>
      <c r="F1033" s="50">
        <v>1161.33</v>
      </c>
      <c r="H1033" s="595">
        <f t="shared" si="40"/>
        <v>409.48495799999989</v>
      </c>
      <c r="I1033" s="595">
        <f t="shared" si="41"/>
        <v>409.48495799999989</v>
      </c>
      <c r="J1033" s="595">
        <f t="shared" si="41"/>
        <v>538.04418899999996</v>
      </c>
      <c r="K1033" s="595">
        <f t="shared" si="41"/>
        <v>373.77406049999996</v>
      </c>
      <c r="L1033" s="595">
        <f t="shared" si="41"/>
        <v>593.99126174999981</v>
      </c>
      <c r="M1033" s="595">
        <f t="shared" si="41"/>
        <v>511.85619749999995</v>
      </c>
      <c r="N1033" s="595">
        <f t="shared" si="41"/>
        <v>574.94544974999985</v>
      </c>
      <c r="O1033" s="596" t="b">
        <v>1</v>
      </c>
    </row>
    <row r="1034" spans="1:15" ht="16.5" thickBot="1">
      <c r="A1034" s="120"/>
      <c r="B1034" s="42" t="s">
        <v>1591</v>
      </c>
      <c r="C1034" s="105" t="s">
        <v>1592</v>
      </c>
      <c r="D1034" s="52"/>
      <c r="E1034" s="52"/>
      <c r="F1034" s="53">
        <v>1161.33</v>
      </c>
      <c r="H1034" s="595" t="str">
        <f t="shared" si="40"/>
        <v/>
      </c>
      <c r="I1034" s="595" t="str">
        <f t="shared" si="41"/>
        <v/>
      </c>
      <c r="J1034" s="595" t="str">
        <f t="shared" si="41"/>
        <v/>
      </c>
      <c r="K1034" s="595" t="str">
        <f t="shared" si="41"/>
        <v/>
      </c>
      <c r="L1034" s="595" t="str">
        <f t="shared" si="41"/>
        <v/>
      </c>
      <c r="M1034" s="595" t="str">
        <f t="shared" si="41"/>
        <v/>
      </c>
      <c r="N1034" s="595" t="str">
        <f t="shared" si="41"/>
        <v/>
      </c>
      <c r="O1034" s="596" t="b">
        <v>0</v>
      </c>
    </row>
    <row r="1035" spans="1:15" ht="16.5" thickBot="1">
      <c r="A1035" s="23"/>
      <c r="B1035" s="24" t="s">
        <v>79</v>
      </c>
      <c r="C1035" s="137" t="s">
        <v>79</v>
      </c>
      <c r="D1035" s="4"/>
      <c r="E1035" s="4" t="s">
        <v>79</v>
      </c>
      <c r="F1035" s="26" t="s">
        <v>79</v>
      </c>
      <c r="H1035" s="595" t="str">
        <f t="shared" si="40"/>
        <v/>
      </c>
      <c r="I1035" s="595" t="str">
        <f t="shared" si="41"/>
        <v/>
      </c>
      <c r="J1035" s="595" t="str">
        <f t="shared" si="41"/>
        <v/>
      </c>
      <c r="K1035" s="595" t="str">
        <f t="shared" si="41"/>
        <v/>
      </c>
      <c r="L1035" s="595" t="str">
        <f t="shared" si="41"/>
        <v/>
      </c>
      <c r="M1035" s="595" t="str">
        <f t="shared" si="41"/>
        <v/>
      </c>
      <c r="N1035" s="595" t="str">
        <f t="shared" si="41"/>
        <v/>
      </c>
      <c r="O1035" s="596" t="s">
        <v>79</v>
      </c>
    </row>
    <row r="1036" spans="1:15" ht="16.5" thickBot="1">
      <c r="A1036" s="126" t="s">
        <v>1593</v>
      </c>
      <c r="B1036" s="118" t="s">
        <v>79</v>
      </c>
      <c r="C1036" s="369" t="s">
        <v>79</v>
      </c>
      <c r="D1036" s="115"/>
      <c r="E1036" s="115" t="s">
        <v>79</v>
      </c>
      <c r="F1036" s="116" t="s">
        <v>79</v>
      </c>
      <c r="H1036" s="595" t="str">
        <f t="shared" si="40"/>
        <v/>
      </c>
      <c r="I1036" s="595" t="str">
        <f t="shared" si="41"/>
        <v/>
      </c>
      <c r="J1036" s="595" t="str">
        <f t="shared" si="41"/>
        <v/>
      </c>
      <c r="K1036" s="595" t="str">
        <f t="shared" si="41"/>
        <v/>
      </c>
      <c r="L1036" s="595" t="str">
        <f t="shared" si="41"/>
        <v/>
      </c>
      <c r="M1036" s="595" t="str">
        <f t="shared" si="41"/>
        <v/>
      </c>
      <c r="N1036" s="595" t="str">
        <f t="shared" si="41"/>
        <v/>
      </c>
      <c r="O1036" s="596" t="s">
        <v>79</v>
      </c>
    </row>
    <row r="1037" spans="1:15" ht="16.5" thickBot="1">
      <c r="A1037" s="127" t="s">
        <v>385</v>
      </c>
      <c r="B1037" s="28" t="s">
        <v>1594</v>
      </c>
      <c r="C1037" s="102" t="s">
        <v>1595</v>
      </c>
      <c r="D1037" s="49"/>
      <c r="E1037" s="49"/>
      <c r="F1037" s="50">
        <v>0</v>
      </c>
      <c r="H1037" s="595">
        <f t="shared" si="40"/>
        <v>0</v>
      </c>
      <c r="I1037" s="595">
        <f t="shared" si="41"/>
        <v>0</v>
      </c>
      <c r="J1037" s="595">
        <f t="shared" si="41"/>
        <v>0</v>
      </c>
      <c r="K1037" s="595">
        <f t="shared" si="41"/>
        <v>0</v>
      </c>
      <c r="L1037" s="595">
        <f t="shared" si="41"/>
        <v>0</v>
      </c>
      <c r="M1037" s="595">
        <f t="shared" si="41"/>
        <v>0</v>
      </c>
      <c r="N1037" s="595">
        <f t="shared" si="41"/>
        <v>0</v>
      </c>
      <c r="O1037" s="596" t="b">
        <v>1</v>
      </c>
    </row>
    <row r="1038" spans="1:15">
      <c r="A1038" s="84" t="s">
        <v>277</v>
      </c>
      <c r="B1038" s="28" t="s">
        <v>1594</v>
      </c>
      <c r="C1038" s="102" t="s">
        <v>1596</v>
      </c>
      <c r="D1038" s="49"/>
      <c r="E1038" s="49" t="s">
        <v>79</v>
      </c>
      <c r="F1038" s="50">
        <v>169.63000000000011</v>
      </c>
      <c r="H1038" s="595">
        <f t="shared" si="40"/>
        <v>59.811538000000027</v>
      </c>
      <c r="I1038" s="595">
        <f t="shared" si="41"/>
        <v>59.811538000000027</v>
      </c>
      <c r="J1038" s="595">
        <f t="shared" si="41"/>
        <v>78.589579000000043</v>
      </c>
      <c r="K1038" s="595">
        <f t="shared" si="41"/>
        <v>54.59541550000003</v>
      </c>
      <c r="L1038" s="595">
        <f t="shared" si="41"/>
        <v>86.761504250000044</v>
      </c>
      <c r="M1038" s="595">
        <f t="shared" si="41"/>
        <v>74.764422500000038</v>
      </c>
      <c r="N1038" s="595">
        <f t="shared" si="41"/>
        <v>83.979572250000047</v>
      </c>
      <c r="O1038" s="596" t="b">
        <v>1</v>
      </c>
    </row>
    <row r="1039" spans="1:15" ht="16.5" thickBot="1">
      <c r="A1039" s="41"/>
      <c r="B1039" s="42" t="s">
        <v>1597</v>
      </c>
      <c r="C1039" s="105" t="s">
        <v>1598</v>
      </c>
      <c r="D1039" s="52"/>
      <c r="E1039" s="52"/>
      <c r="F1039" s="53">
        <v>169.63000000000011</v>
      </c>
      <c r="H1039" s="595">
        <f t="shared" si="40"/>
        <v>59.811538000000027</v>
      </c>
      <c r="I1039" s="595">
        <f t="shared" si="41"/>
        <v>59.811538000000027</v>
      </c>
      <c r="J1039" s="595">
        <f t="shared" si="41"/>
        <v>78.589579000000043</v>
      </c>
      <c r="K1039" s="595">
        <f t="shared" si="41"/>
        <v>54.59541550000003</v>
      </c>
      <c r="L1039" s="595">
        <f t="shared" si="41"/>
        <v>86.761504250000044</v>
      </c>
      <c r="M1039" s="595">
        <f t="shared" si="41"/>
        <v>74.764422500000038</v>
      </c>
      <c r="N1039" s="595">
        <f t="shared" si="41"/>
        <v>83.979572250000047</v>
      </c>
      <c r="O1039" s="596" t="b">
        <v>1</v>
      </c>
    </row>
    <row r="1040" spans="1:15">
      <c r="A1040" s="142" t="s">
        <v>280</v>
      </c>
      <c r="B1040" s="28" t="s">
        <v>1594</v>
      </c>
      <c r="C1040" s="102" t="s">
        <v>1599</v>
      </c>
      <c r="D1040" s="49"/>
      <c r="E1040" s="49" t="s">
        <v>79</v>
      </c>
      <c r="F1040" s="50">
        <v>251.63000000000011</v>
      </c>
      <c r="H1040" s="595">
        <f t="shared" si="40"/>
        <v>88.724738000000016</v>
      </c>
      <c r="I1040" s="595">
        <f t="shared" si="41"/>
        <v>88.724738000000016</v>
      </c>
      <c r="J1040" s="595">
        <f t="shared" si="41"/>
        <v>116.58017900000004</v>
      </c>
      <c r="K1040" s="595">
        <f t="shared" si="41"/>
        <v>80.98711550000003</v>
      </c>
      <c r="L1040" s="595">
        <f t="shared" si="41"/>
        <v>128.70245425000005</v>
      </c>
      <c r="M1040" s="595">
        <f t="shared" si="41"/>
        <v>110.90592250000005</v>
      </c>
      <c r="N1040" s="595">
        <f t="shared" si="41"/>
        <v>124.57572225000004</v>
      </c>
      <c r="O1040" s="596" t="b">
        <v>1</v>
      </c>
    </row>
    <row r="1041" spans="1:15" ht="16.5" thickBot="1">
      <c r="A1041" s="41"/>
      <c r="B1041" s="42" t="s">
        <v>1600</v>
      </c>
      <c r="C1041" s="105" t="s">
        <v>1601</v>
      </c>
      <c r="D1041" s="52"/>
      <c r="E1041" s="52"/>
      <c r="F1041" s="53">
        <v>251.63000000000011</v>
      </c>
      <c r="H1041" s="595">
        <f t="shared" si="40"/>
        <v>88.724738000000016</v>
      </c>
      <c r="I1041" s="595">
        <f t="shared" si="41"/>
        <v>88.724738000000016</v>
      </c>
      <c r="J1041" s="595">
        <f t="shared" si="41"/>
        <v>116.58017900000004</v>
      </c>
      <c r="K1041" s="595">
        <f t="shared" si="41"/>
        <v>80.98711550000003</v>
      </c>
      <c r="L1041" s="595">
        <f t="shared" si="41"/>
        <v>128.70245425000005</v>
      </c>
      <c r="M1041" s="595">
        <f t="shared" si="41"/>
        <v>110.90592250000005</v>
      </c>
      <c r="N1041" s="595">
        <f t="shared" si="41"/>
        <v>124.57572225000004</v>
      </c>
      <c r="O1041" s="596" t="b">
        <v>1</v>
      </c>
    </row>
    <row r="1042" spans="1:15">
      <c r="A1042" s="142" t="s">
        <v>283</v>
      </c>
      <c r="B1042" s="28" t="s">
        <v>1594</v>
      </c>
      <c r="C1042" s="102" t="s">
        <v>1602</v>
      </c>
      <c r="D1042" s="49"/>
      <c r="E1042" s="49" t="s">
        <v>79</v>
      </c>
      <c r="F1042" s="50">
        <v>670.8599999999999</v>
      </c>
      <c r="H1042" s="595">
        <f t="shared" si="40"/>
        <v>236.5452359999999</v>
      </c>
      <c r="I1042" s="595">
        <f t="shared" si="41"/>
        <v>236.5452359999999</v>
      </c>
      <c r="J1042" s="595">
        <f t="shared" si="41"/>
        <v>310.80943799999994</v>
      </c>
      <c r="K1042" s="595">
        <f t="shared" si="41"/>
        <v>215.91629099999994</v>
      </c>
      <c r="L1042" s="595">
        <f t="shared" si="41"/>
        <v>343.12811849999986</v>
      </c>
      <c r="M1042" s="595">
        <f t="shared" si="41"/>
        <v>295.68154499999991</v>
      </c>
      <c r="N1042" s="595">
        <f t="shared" si="41"/>
        <v>332.12601449999988</v>
      </c>
      <c r="O1042" s="596" t="b">
        <v>1</v>
      </c>
    </row>
    <row r="1043" spans="1:15" ht="16.5" thickBot="1">
      <c r="A1043" s="41"/>
      <c r="B1043" s="42" t="s">
        <v>1603</v>
      </c>
      <c r="C1043" s="105" t="s">
        <v>1604</v>
      </c>
      <c r="D1043" s="52"/>
      <c r="E1043" s="52"/>
      <c r="F1043" s="53">
        <v>670.8599999999999</v>
      </c>
      <c r="H1043" s="595">
        <f t="shared" si="40"/>
        <v>236.5452359999999</v>
      </c>
      <c r="I1043" s="595">
        <f t="shared" si="41"/>
        <v>236.5452359999999</v>
      </c>
      <c r="J1043" s="595">
        <f t="shared" si="41"/>
        <v>310.80943799999994</v>
      </c>
      <c r="K1043" s="595">
        <f t="shared" si="41"/>
        <v>215.91629099999994</v>
      </c>
      <c r="L1043" s="595">
        <f t="shared" si="41"/>
        <v>343.12811849999986</v>
      </c>
      <c r="M1043" s="595">
        <f t="shared" si="41"/>
        <v>295.68154499999991</v>
      </c>
      <c r="N1043" s="595">
        <f t="shared" si="41"/>
        <v>332.12601449999988</v>
      </c>
      <c r="O1043" s="596" t="b">
        <v>1</v>
      </c>
    </row>
    <row r="1044" spans="1:15">
      <c r="A1044" s="142" t="s">
        <v>397</v>
      </c>
      <c r="B1044" s="28" t="s">
        <v>1594</v>
      </c>
      <c r="C1044" s="102" t="s">
        <v>1605</v>
      </c>
      <c r="D1044" s="49"/>
      <c r="E1044" s="49"/>
      <c r="F1044" s="50">
        <v>1279.5600000000002</v>
      </c>
      <c r="H1044" s="595">
        <f t="shared" si="40"/>
        <v>451.17285599999997</v>
      </c>
      <c r="I1044" s="595">
        <f t="shared" si="41"/>
        <v>451.17285599999997</v>
      </c>
      <c r="J1044" s="595">
        <f t="shared" si="41"/>
        <v>592.82014800000002</v>
      </c>
      <c r="K1044" s="595">
        <f t="shared" si="41"/>
        <v>411.82638600000001</v>
      </c>
      <c r="L1044" s="595">
        <f t="shared" si="41"/>
        <v>654.46295099999998</v>
      </c>
      <c r="M1044" s="595">
        <f t="shared" si="41"/>
        <v>563.96607000000006</v>
      </c>
      <c r="N1044" s="595">
        <f t="shared" si="41"/>
        <v>633.47816699999998</v>
      </c>
      <c r="O1044" s="596" t="b">
        <v>1</v>
      </c>
    </row>
    <row r="1045" spans="1:15" ht="16.5" thickBot="1">
      <c r="A1045" s="41"/>
      <c r="B1045" s="42" t="s">
        <v>1606</v>
      </c>
      <c r="C1045" s="105" t="s">
        <v>1607</v>
      </c>
      <c r="D1045" s="52"/>
      <c r="E1045" s="52"/>
      <c r="F1045" s="53">
        <v>1279.5600000000002</v>
      </c>
      <c r="H1045" s="595">
        <f t="shared" si="40"/>
        <v>451.17285599999997</v>
      </c>
      <c r="I1045" s="595">
        <f t="shared" si="41"/>
        <v>451.17285599999997</v>
      </c>
      <c r="J1045" s="595">
        <f t="shared" si="41"/>
        <v>592.82014800000002</v>
      </c>
      <c r="K1045" s="595">
        <f t="shared" si="41"/>
        <v>411.82638600000001</v>
      </c>
      <c r="L1045" s="595">
        <f t="shared" si="41"/>
        <v>654.46295099999998</v>
      </c>
      <c r="M1045" s="595">
        <f t="shared" si="41"/>
        <v>563.96607000000006</v>
      </c>
      <c r="N1045" s="595">
        <f t="shared" si="41"/>
        <v>633.47816699999998</v>
      </c>
      <c r="O1045" s="596" t="b">
        <v>1</v>
      </c>
    </row>
    <row r="1046" spans="1:15">
      <c r="A1046" s="142" t="s">
        <v>401</v>
      </c>
      <c r="B1046" s="28" t="s">
        <v>1594</v>
      </c>
      <c r="C1046" s="102" t="s">
        <v>1608</v>
      </c>
      <c r="D1046" s="49"/>
      <c r="E1046" s="49" t="s">
        <v>79</v>
      </c>
      <c r="F1046" s="50">
        <v>752.8599999999999</v>
      </c>
      <c r="H1046" s="595">
        <f t="shared" si="40"/>
        <v>265.45843599999989</v>
      </c>
      <c r="I1046" s="595">
        <f t="shared" si="41"/>
        <v>265.45843599999989</v>
      </c>
      <c r="J1046" s="595">
        <f t="shared" si="41"/>
        <v>348.80003799999997</v>
      </c>
      <c r="K1046" s="595">
        <f t="shared" si="41"/>
        <v>242.30799099999996</v>
      </c>
      <c r="L1046" s="595">
        <f t="shared" si="41"/>
        <v>385.0690684999999</v>
      </c>
      <c r="M1046" s="595">
        <f t="shared" si="41"/>
        <v>331.82304499999992</v>
      </c>
      <c r="N1046" s="595">
        <f t="shared" si="41"/>
        <v>372.72216449999991</v>
      </c>
      <c r="O1046" s="596" t="b">
        <v>1</v>
      </c>
    </row>
    <row r="1047" spans="1:15" ht="16.5" thickBot="1">
      <c r="A1047" s="41"/>
      <c r="B1047" s="42" t="s">
        <v>1609</v>
      </c>
      <c r="C1047" s="105" t="s">
        <v>1610</v>
      </c>
      <c r="D1047" s="52"/>
      <c r="E1047" s="52"/>
      <c r="F1047" s="53">
        <v>752.8599999999999</v>
      </c>
      <c r="H1047" s="595">
        <f t="shared" si="40"/>
        <v>265.45843599999989</v>
      </c>
      <c r="I1047" s="595">
        <f t="shared" si="41"/>
        <v>265.45843599999989</v>
      </c>
      <c r="J1047" s="595">
        <f t="shared" si="41"/>
        <v>348.80003799999997</v>
      </c>
      <c r="K1047" s="595">
        <f t="shared" si="41"/>
        <v>242.30799099999996</v>
      </c>
      <c r="L1047" s="595">
        <f t="shared" si="41"/>
        <v>385.0690684999999</v>
      </c>
      <c r="M1047" s="595">
        <f t="shared" si="41"/>
        <v>331.82304499999992</v>
      </c>
      <c r="N1047" s="595">
        <f t="shared" si="41"/>
        <v>372.72216449999991</v>
      </c>
      <c r="O1047" s="596" t="b">
        <v>1</v>
      </c>
    </row>
    <row r="1048" spans="1:15" ht="16.5" thickBot="1">
      <c r="A1048" s="121" t="s">
        <v>286</v>
      </c>
      <c r="B1048" s="86" t="s">
        <v>1594</v>
      </c>
      <c r="C1048" s="319" t="s">
        <v>1611</v>
      </c>
      <c r="D1048" s="88"/>
      <c r="E1048" s="88" t="s">
        <v>79</v>
      </c>
      <c r="F1048" s="89">
        <v>415.63000000000011</v>
      </c>
      <c r="H1048" s="595">
        <f t="shared" si="40"/>
        <v>146.55113800000001</v>
      </c>
      <c r="I1048" s="595">
        <f t="shared" si="41"/>
        <v>146.55113800000001</v>
      </c>
      <c r="J1048" s="595">
        <f t="shared" si="41"/>
        <v>192.56137900000004</v>
      </c>
      <c r="K1048" s="595">
        <f t="shared" si="41"/>
        <v>133.77051550000002</v>
      </c>
      <c r="L1048" s="595">
        <f t="shared" si="41"/>
        <v>212.58435425000002</v>
      </c>
      <c r="M1048" s="595">
        <f t="shared" si="41"/>
        <v>183.18892250000005</v>
      </c>
      <c r="N1048" s="595">
        <f t="shared" si="41"/>
        <v>205.76802225000003</v>
      </c>
      <c r="O1048" s="596" t="b">
        <v>1</v>
      </c>
    </row>
    <row r="1049" spans="1:15" ht="30.75" thickBot="1">
      <c r="A1049" s="121" t="s">
        <v>289</v>
      </c>
      <c r="B1049" s="86" t="s">
        <v>1594</v>
      </c>
      <c r="C1049" s="319" t="s">
        <v>1612</v>
      </c>
      <c r="D1049" s="88"/>
      <c r="E1049" s="88" t="s">
        <v>79</v>
      </c>
      <c r="F1049" s="89">
        <v>464.82999999999993</v>
      </c>
      <c r="H1049" s="595">
        <f t="shared" si="40"/>
        <v>163.89905799999994</v>
      </c>
      <c r="I1049" s="595">
        <f t="shared" si="41"/>
        <v>163.89905799999994</v>
      </c>
      <c r="J1049" s="595">
        <f t="shared" si="41"/>
        <v>215.35573899999997</v>
      </c>
      <c r="K1049" s="595">
        <f t="shared" si="41"/>
        <v>149.60553549999997</v>
      </c>
      <c r="L1049" s="595">
        <f t="shared" si="41"/>
        <v>237.74892424999993</v>
      </c>
      <c r="M1049" s="595">
        <f t="shared" si="41"/>
        <v>204.87382249999996</v>
      </c>
      <c r="N1049" s="595">
        <f t="shared" si="41"/>
        <v>230.12571224999994</v>
      </c>
      <c r="O1049" s="596" t="b">
        <v>1</v>
      </c>
    </row>
    <row r="1050" spans="1:15" ht="16.5" thickBot="1">
      <c r="A1050" s="121" t="s">
        <v>292</v>
      </c>
      <c r="B1050" s="86" t="s">
        <v>1594</v>
      </c>
      <c r="C1050" s="319" t="s">
        <v>1613</v>
      </c>
      <c r="D1050" s="88"/>
      <c r="E1050" s="88" t="s">
        <v>79</v>
      </c>
      <c r="F1050" s="89">
        <v>863.56000000000017</v>
      </c>
      <c r="H1050" s="595">
        <f t="shared" si="40"/>
        <v>304.49125599999996</v>
      </c>
      <c r="I1050" s="595">
        <f t="shared" si="41"/>
        <v>304.49125599999996</v>
      </c>
      <c r="J1050" s="595">
        <f t="shared" si="41"/>
        <v>400.08734800000008</v>
      </c>
      <c r="K1050" s="595">
        <f t="shared" si="41"/>
        <v>277.93678600000004</v>
      </c>
      <c r="L1050" s="595">
        <f t="shared" si="41"/>
        <v>441.68935099999999</v>
      </c>
      <c r="M1050" s="595">
        <f t="shared" si="41"/>
        <v>380.61407000000003</v>
      </c>
      <c r="N1050" s="595">
        <f t="shared" si="41"/>
        <v>427.52696700000001</v>
      </c>
      <c r="O1050" s="596" t="b">
        <v>1</v>
      </c>
    </row>
    <row r="1051" spans="1:15" ht="16.5" thickBot="1">
      <c r="A1051" s="121" t="s">
        <v>295</v>
      </c>
      <c r="B1051" s="86" t="s">
        <v>1594</v>
      </c>
      <c r="C1051" s="319" t="s">
        <v>1614</v>
      </c>
      <c r="D1051" s="88"/>
      <c r="E1051" s="88" t="s">
        <v>79</v>
      </c>
      <c r="F1051" s="89">
        <v>912.76</v>
      </c>
      <c r="H1051" s="595">
        <f t="shared" si="40"/>
        <v>321.8391759999999</v>
      </c>
      <c r="I1051" s="595">
        <f t="shared" si="41"/>
        <v>321.8391759999999</v>
      </c>
      <c r="J1051" s="595">
        <f t="shared" si="41"/>
        <v>422.881708</v>
      </c>
      <c r="K1051" s="595">
        <f t="shared" si="41"/>
        <v>293.77180599999997</v>
      </c>
      <c r="L1051" s="595">
        <f t="shared" si="41"/>
        <v>466.8539209999999</v>
      </c>
      <c r="M1051" s="595">
        <f t="shared" si="41"/>
        <v>402.29897</v>
      </c>
      <c r="N1051" s="595">
        <f t="shared" si="41"/>
        <v>451.88465699999995</v>
      </c>
      <c r="O1051" s="596" t="b">
        <v>1</v>
      </c>
    </row>
    <row r="1052" spans="1:15" ht="16.5" thickBot="1">
      <c r="A1052" s="121" t="s">
        <v>298</v>
      </c>
      <c r="B1052" s="86" t="s">
        <v>1594</v>
      </c>
      <c r="C1052" s="319" t="s">
        <v>1615</v>
      </c>
      <c r="D1052" s="88"/>
      <c r="E1052" s="88" t="s">
        <v>79</v>
      </c>
      <c r="F1052" s="89">
        <v>830.76</v>
      </c>
      <c r="H1052" s="595">
        <f t="shared" si="40"/>
        <v>292.92597599999993</v>
      </c>
      <c r="I1052" s="595">
        <f t="shared" si="41"/>
        <v>292.92597599999993</v>
      </c>
      <c r="J1052" s="595">
        <f t="shared" si="41"/>
        <v>384.89110799999997</v>
      </c>
      <c r="K1052" s="595">
        <f t="shared" si="41"/>
        <v>267.38010599999996</v>
      </c>
      <c r="L1052" s="595">
        <f t="shared" si="41"/>
        <v>424.91297099999991</v>
      </c>
      <c r="M1052" s="595">
        <f t="shared" si="41"/>
        <v>366.15746999999999</v>
      </c>
      <c r="N1052" s="595">
        <f t="shared" si="41"/>
        <v>411.28850699999992</v>
      </c>
      <c r="O1052" s="596" t="b">
        <v>1</v>
      </c>
    </row>
    <row r="1053" spans="1:15" ht="30.75" thickBot="1">
      <c r="A1053" s="121" t="s">
        <v>301</v>
      </c>
      <c r="B1053" s="86" t="s">
        <v>1594</v>
      </c>
      <c r="C1053" s="319" t="s">
        <v>1616</v>
      </c>
      <c r="D1053" s="88"/>
      <c r="E1053" s="88" t="s">
        <v>79</v>
      </c>
      <c r="F1053" s="89">
        <v>879.95999999999981</v>
      </c>
      <c r="H1053" s="595">
        <f t="shared" si="40"/>
        <v>310.27389599999987</v>
      </c>
      <c r="I1053" s="595">
        <f t="shared" si="41"/>
        <v>310.27389599999987</v>
      </c>
      <c r="J1053" s="595">
        <f t="shared" si="41"/>
        <v>407.6854679999999</v>
      </c>
      <c r="K1053" s="595">
        <f t="shared" si="41"/>
        <v>283.21512599999988</v>
      </c>
      <c r="L1053" s="595">
        <f t="shared" si="41"/>
        <v>450.07754099999983</v>
      </c>
      <c r="M1053" s="595">
        <f t="shared" si="41"/>
        <v>387.8423699999999</v>
      </c>
      <c r="N1053" s="595">
        <f t="shared" si="41"/>
        <v>435.64619699999986</v>
      </c>
      <c r="O1053" s="596" t="b">
        <v>1</v>
      </c>
    </row>
    <row r="1054" spans="1:15" ht="16.5" thickBot="1">
      <c r="A1054" s="121" t="s">
        <v>304</v>
      </c>
      <c r="B1054" s="86" t="s">
        <v>1594</v>
      </c>
      <c r="C1054" s="319" t="s">
        <v>1617</v>
      </c>
      <c r="D1054" s="88"/>
      <c r="E1054" s="88" t="s">
        <v>79</v>
      </c>
      <c r="F1054" s="89">
        <v>1557.4800000000002</v>
      </c>
      <c r="H1054" s="595">
        <f t="shared" si="40"/>
        <v>549.16744799999992</v>
      </c>
      <c r="I1054" s="595">
        <f t="shared" si="41"/>
        <v>549.16744799999992</v>
      </c>
      <c r="J1054" s="595">
        <f t="shared" si="41"/>
        <v>721.58048400000007</v>
      </c>
      <c r="K1054" s="595">
        <f t="shared" si="41"/>
        <v>501.27493800000002</v>
      </c>
      <c r="L1054" s="595">
        <f t="shared" si="41"/>
        <v>796.61208299999998</v>
      </c>
      <c r="M1054" s="595">
        <f t="shared" si="41"/>
        <v>686.45931000000007</v>
      </c>
      <c r="N1054" s="595">
        <f t="shared" si="41"/>
        <v>771.06941100000006</v>
      </c>
      <c r="O1054" s="596" t="b">
        <v>1</v>
      </c>
    </row>
    <row r="1055" spans="1:15" ht="16.5" thickBot="1">
      <c r="A1055" s="121" t="s">
        <v>307</v>
      </c>
      <c r="B1055" s="86" t="s">
        <v>1594</v>
      </c>
      <c r="C1055" s="319" t="s">
        <v>1618</v>
      </c>
      <c r="D1055" s="88"/>
      <c r="E1055" s="88" t="s">
        <v>79</v>
      </c>
      <c r="F1055" s="89">
        <v>1606.68</v>
      </c>
      <c r="H1055" s="595">
        <f t="shared" si="40"/>
        <v>566.51536799999985</v>
      </c>
      <c r="I1055" s="595">
        <f t="shared" si="41"/>
        <v>566.51536799999985</v>
      </c>
      <c r="J1055" s="595">
        <f t="shared" si="41"/>
        <v>744.37484400000005</v>
      </c>
      <c r="K1055" s="595">
        <f t="shared" si="41"/>
        <v>517.10995800000001</v>
      </c>
      <c r="L1055" s="595">
        <f t="shared" si="41"/>
        <v>821.7766529999999</v>
      </c>
      <c r="M1055" s="595">
        <f t="shared" si="41"/>
        <v>708.14421000000004</v>
      </c>
      <c r="N1055" s="595">
        <f t="shared" si="41"/>
        <v>795.42710099999988</v>
      </c>
      <c r="O1055" s="596" t="b">
        <v>1</v>
      </c>
    </row>
    <row r="1056" spans="1:15" ht="16.5" thickBot="1">
      <c r="A1056" s="23"/>
      <c r="B1056" s="24" t="s">
        <v>79</v>
      </c>
      <c r="C1056" s="137" t="s">
        <v>79</v>
      </c>
      <c r="D1056" s="4"/>
      <c r="E1056" s="4"/>
      <c r="F1056" s="26" t="s">
        <v>79</v>
      </c>
      <c r="H1056" s="595" t="str">
        <f t="shared" si="40"/>
        <v/>
      </c>
      <c r="I1056" s="595" t="str">
        <f t="shared" si="41"/>
        <v/>
      </c>
      <c r="J1056" s="595" t="str">
        <f t="shared" si="41"/>
        <v/>
      </c>
      <c r="K1056" s="595" t="str">
        <f t="shared" si="41"/>
        <v/>
      </c>
      <c r="L1056" s="595" t="str">
        <f t="shared" si="41"/>
        <v/>
      </c>
      <c r="M1056" s="595" t="str">
        <f t="shared" si="41"/>
        <v/>
      </c>
      <c r="N1056" s="595" t="str">
        <f t="shared" si="41"/>
        <v/>
      </c>
      <c r="O1056" s="596" t="s">
        <v>79</v>
      </c>
    </row>
    <row r="1057" spans="1:15" ht="16.5" thickBot="1">
      <c r="A1057" s="126" t="s">
        <v>1619</v>
      </c>
      <c r="B1057" s="118" t="s">
        <v>79</v>
      </c>
      <c r="C1057" s="369" t="s">
        <v>79</v>
      </c>
      <c r="D1057" s="115"/>
      <c r="E1057" s="115" t="s">
        <v>79</v>
      </c>
      <c r="F1057" s="116" t="s">
        <v>79</v>
      </c>
      <c r="H1057" s="595" t="str">
        <f t="shared" si="40"/>
        <v/>
      </c>
      <c r="I1057" s="595" t="str">
        <f t="shared" si="41"/>
        <v/>
      </c>
      <c r="J1057" s="595" t="str">
        <f t="shared" si="41"/>
        <v/>
      </c>
      <c r="K1057" s="595" t="str">
        <f t="shared" si="41"/>
        <v/>
      </c>
      <c r="L1057" s="595" t="str">
        <f t="shared" si="41"/>
        <v/>
      </c>
      <c r="M1057" s="595" t="str">
        <f t="shared" si="41"/>
        <v/>
      </c>
      <c r="N1057" s="595" t="str">
        <f t="shared" si="41"/>
        <v/>
      </c>
      <c r="O1057" s="596" t="s">
        <v>79</v>
      </c>
    </row>
    <row r="1058" spans="1:15" ht="16.5" thickBot="1">
      <c r="A1058" s="127" t="s">
        <v>385</v>
      </c>
      <c r="B1058" s="28" t="s">
        <v>831</v>
      </c>
      <c r="C1058" s="102" t="s">
        <v>1620</v>
      </c>
      <c r="D1058" s="49"/>
      <c r="E1058" s="49"/>
      <c r="F1058" s="50">
        <v>0</v>
      </c>
      <c r="H1058" s="595">
        <f t="shared" si="40"/>
        <v>0</v>
      </c>
      <c r="I1058" s="595">
        <f t="shared" si="41"/>
        <v>0</v>
      </c>
      <c r="J1058" s="595">
        <f t="shared" si="41"/>
        <v>0</v>
      </c>
      <c r="K1058" s="595">
        <f t="shared" si="41"/>
        <v>0</v>
      </c>
      <c r="L1058" s="595">
        <f t="shared" si="41"/>
        <v>0</v>
      </c>
      <c r="M1058" s="595">
        <f t="shared" si="41"/>
        <v>0</v>
      </c>
      <c r="N1058" s="595">
        <f t="shared" si="41"/>
        <v>0</v>
      </c>
      <c r="O1058" s="596" t="b">
        <v>1</v>
      </c>
    </row>
    <row r="1059" spans="1:15" ht="16.5" thickBot="1">
      <c r="A1059" s="84" t="s">
        <v>277</v>
      </c>
      <c r="B1059" s="28" t="s">
        <v>831</v>
      </c>
      <c r="C1059" s="102" t="s">
        <v>1621</v>
      </c>
      <c r="D1059" s="49"/>
      <c r="E1059" s="49"/>
      <c r="F1059" s="50">
        <v>354.1400000000001</v>
      </c>
      <c r="H1059" s="595">
        <f t="shared" si="40"/>
        <v>124.869764</v>
      </c>
      <c r="I1059" s="595">
        <f t="shared" si="41"/>
        <v>124.869764</v>
      </c>
      <c r="J1059" s="595">
        <f t="shared" si="41"/>
        <v>164.07306200000005</v>
      </c>
      <c r="K1059" s="595">
        <f t="shared" si="41"/>
        <v>113.97995900000002</v>
      </c>
      <c r="L1059" s="595">
        <f t="shared" si="41"/>
        <v>181.1337565</v>
      </c>
      <c r="M1059" s="595">
        <f t="shared" si="41"/>
        <v>156.08720500000004</v>
      </c>
      <c r="N1059" s="595">
        <f t="shared" si="41"/>
        <v>175.32586050000003</v>
      </c>
      <c r="O1059" s="596" t="b">
        <v>1</v>
      </c>
    </row>
    <row r="1060" spans="1:15" ht="16.5" thickBot="1">
      <c r="A1060" s="142" t="s">
        <v>280</v>
      </c>
      <c r="B1060" s="28" t="s">
        <v>831</v>
      </c>
      <c r="C1060" s="102" t="s">
        <v>1622</v>
      </c>
      <c r="D1060" s="49"/>
      <c r="E1060" s="49"/>
      <c r="F1060" s="50">
        <v>2009.1</v>
      </c>
      <c r="H1060" s="595">
        <f t="shared" si="40"/>
        <v>708.40865999999983</v>
      </c>
      <c r="I1060" s="595">
        <f t="shared" si="41"/>
        <v>708.40865999999983</v>
      </c>
      <c r="J1060" s="595">
        <f t="shared" si="41"/>
        <v>930.81602999999996</v>
      </c>
      <c r="K1060" s="595">
        <f t="shared" si="41"/>
        <v>646.62883499999987</v>
      </c>
      <c r="L1060" s="595">
        <f t="shared" si="41"/>
        <v>1027.6044224999998</v>
      </c>
      <c r="M1060" s="595">
        <f t="shared" si="41"/>
        <v>885.51082499999995</v>
      </c>
      <c r="N1060" s="595">
        <f t="shared" si="41"/>
        <v>994.6551824999998</v>
      </c>
      <c r="O1060" s="596" t="b">
        <v>1</v>
      </c>
    </row>
    <row r="1061" spans="1:15" ht="16.5" thickBot="1">
      <c r="A1061" s="142" t="s">
        <v>283</v>
      </c>
      <c r="B1061" s="28" t="s">
        <v>831</v>
      </c>
      <c r="C1061" s="102" t="s">
        <v>1623</v>
      </c>
      <c r="D1061" s="49"/>
      <c r="E1061" s="49"/>
      <c r="F1061" s="50">
        <v>2236.5</v>
      </c>
      <c r="H1061" s="595">
        <f t="shared" si="40"/>
        <v>788.58989999999983</v>
      </c>
      <c r="I1061" s="595">
        <f t="shared" si="41"/>
        <v>788.58989999999983</v>
      </c>
      <c r="J1061" s="595">
        <f t="shared" si="41"/>
        <v>1036.1704500000001</v>
      </c>
      <c r="K1061" s="595">
        <f t="shared" si="41"/>
        <v>719.81752499999993</v>
      </c>
      <c r="L1061" s="595">
        <f t="shared" si="41"/>
        <v>1143.9138374999998</v>
      </c>
      <c r="M1061" s="595">
        <f t="shared" si="41"/>
        <v>985.73737499999993</v>
      </c>
      <c r="N1061" s="595">
        <f t="shared" si="41"/>
        <v>1107.2352374999998</v>
      </c>
      <c r="O1061" s="596" t="b">
        <v>1</v>
      </c>
    </row>
    <row r="1062" spans="1:15" ht="16.5" thickBot="1">
      <c r="A1062" s="142" t="s">
        <v>397</v>
      </c>
      <c r="B1062" s="28" t="s">
        <v>831</v>
      </c>
      <c r="C1062" s="102" t="s">
        <v>1624</v>
      </c>
      <c r="D1062" s="49"/>
      <c r="E1062" s="49"/>
      <c r="F1062" s="50">
        <v>1877.0900000000001</v>
      </c>
      <c r="H1062" s="595">
        <f t="shared" si="40"/>
        <v>661.86193399999991</v>
      </c>
      <c r="I1062" s="595">
        <f t="shared" si="41"/>
        <v>661.86193399999991</v>
      </c>
      <c r="J1062" s="595">
        <f t="shared" si="41"/>
        <v>869.65579700000001</v>
      </c>
      <c r="K1062" s="595">
        <f t="shared" si="41"/>
        <v>604.14141649999999</v>
      </c>
      <c r="L1062" s="595">
        <f t="shared" si="41"/>
        <v>960.08460774999992</v>
      </c>
      <c r="M1062" s="595">
        <f t="shared" si="41"/>
        <v>827.32741750000002</v>
      </c>
      <c r="N1062" s="595">
        <f t="shared" si="41"/>
        <v>929.30033174999994</v>
      </c>
      <c r="O1062" s="596" t="b">
        <v>1</v>
      </c>
    </row>
    <row r="1063" spans="1:15" ht="16.5" thickBot="1">
      <c r="A1063" s="142" t="s">
        <v>401</v>
      </c>
      <c r="B1063" s="28" t="s">
        <v>831</v>
      </c>
      <c r="C1063" s="102" t="s">
        <v>1625</v>
      </c>
      <c r="D1063" s="49"/>
      <c r="E1063" s="49"/>
      <c r="F1063" s="50">
        <v>2455.6</v>
      </c>
      <c r="H1063" s="595">
        <f t="shared" si="40"/>
        <v>865.84455999999977</v>
      </c>
      <c r="I1063" s="595">
        <f t="shared" si="41"/>
        <v>865.84455999999977</v>
      </c>
      <c r="J1063" s="595">
        <f t="shared" si="41"/>
        <v>1137.67948</v>
      </c>
      <c r="K1063" s="595">
        <f t="shared" si="41"/>
        <v>790.33485999999994</v>
      </c>
      <c r="L1063" s="595">
        <f t="shared" si="41"/>
        <v>1255.9780099999998</v>
      </c>
      <c r="M1063" s="595">
        <f t="shared" si="41"/>
        <v>1082.3056999999999</v>
      </c>
      <c r="N1063" s="595">
        <f t="shared" si="41"/>
        <v>1215.7061699999997</v>
      </c>
      <c r="O1063" s="596" t="b">
        <v>1</v>
      </c>
    </row>
    <row r="1064" spans="1:15" ht="16.5" thickBot="1">
      <c r="A1064" s="121" t="s">
        <v>286</v>
      </c>
      <c r="B1064" s="86" t="s">
        <v>831</v>
      </c>
      <c r="C1064" s="319" t="s">
        <v>1626</v>
      </c>
      <c r="D1064" s="88"/>
      <c r="E1064" s="88"/>
      <c r="F1064" s="89">
        <v>413.28</v>
      </c>
      <c r="H1064" s="595" t="str">
        <f t="shared" si="40"/>
        <v/>
      </c>
      <c r="I1064" s="595" t="str">
        <f t="shared" si="41"/>
        <v/>
      </c>
      <c r="J1064" s="595" t="str">
        <f t="shared" si="41"/>
        <v/>
      </c>
      <c r="K1064" s="595" t="str">
        <f t="shared" si="41"/>
        <v/>
      </c>
      <c r="L1064" s="595" t="str">
        <f t="shared" si="41"/>
        <v/>
      </c>
      <c r="M1064" s="595" t="str">
        <f t="shared" si="41"/>
        <v/>
      </c>
      <c r="N1064" s="595" t="str">
        <f t="shared" si="41"/>
        <v/>
      </c>
      <c r="O1064" s="596" t="b">
        <v>0</v>
      </c>
    </row>
    <row r="1065" spans="1:15" ht="30.75" thickBot="1">
      <c r="A1065" s="121" t="s">
        <v>289</v>
      </c>
      <c r="B1065" s="86" t="s">
        <v>831</v>
      </c>
      <c r="C1065" s="319" t="s">
        <v>1627</v>
      </c>
      <c r="D1065" s="88"/>
      <c r="E1065" s="88"/>
      <c r="F1065" s="89">
        <v>880.73999999999978</v>
      </c>
      <c r="H1065" s="595" t="str">
        <f t="shared" si="40"/>
        <v/>
      </c>
      <c r="I1065" s="595" t="str">
        <f t="shared" si="41"/>
        <v/>
      </c>
      <c r="J1065" s="595" t="str">
        <f t="shared" si="41"/>
        <v/>
      </c>
      <c r="K1065" s="595" t="str">
        <f t="shared" si="41"/>
        <v/>
      </c>
      <c r="L1065" s="595" t="str">
        <f t="shared" si="41"/>
        <v/>
      </c>
      <c r="M1065" s="595" t="str">
        <f t="shared" si="41"/>
        <v/>
      </c>
      <c r="N1065" s="595" t="str">
        <f t="shared" si="41"/>
        <v/>
      </c>
      <c r="O1065" s="596" t="b">
        <v>0</v>
      </c>
    </row>
    <row r="1066" spans="1:15" ht="16.5" thickBot="1">
      <c r="A1066" s="121" t="s">
        <v>292</v>
      </c>
      <c r="B1066" s="86" t="s">
        <v>831</v>
      </c>
      <c r="C1066" s="319" t="s">
        <v>1628</v>
      </c>
      <c r="D1066" s="88"/>
      <c r="E1066" s="88"/>
      <c r="F1066" s="89">
        <v>3065.29</v>
      </c>
      <c r="H1066" s="595" t="str">
        <f t="shared" si="40"/>
        <v/>
      </c>
      <c r="I1066" s="595" t="str">
        <f t="shared" si="41"/>
        <v/>
      </c>
      <c r="J1066" s="595" t="str">
        <f t="shared" si="41"/>
        <v/>
      </c>
      <c r="K1066" s="595" t="str">
        <f t="shared" si="41"/>
        <v/>
      </c>
      <c r="L1066" s="595" t="str">
        <f t="shared" si="41"/>
        <v/>
      </c>
      <c r="M1066" s="595" t="str">
        <f t="shared" si="41"/>
        <v/>
      </c>
      <c r="N1066" s="595" t="str">
        <f t="shared" si="41"/>
        <v/>
      </c>
      <c r="O1066" s="596" t="b">
        <v>0</v>
      </c>
    </row>
    <row r="1067" spans="1:15" ht="16.5" thickBot="1">
      <c r="A1067" s="121" t="s">
        <v>295</v>
      </c>
      <c r="B1067" s="86" t="s">
        <v>831</v>
      </c>
      <c r="C1067" s="319" t="s">
        <v>1629</v>
      </c>
      <c r="D1067" s="88"/>
      <c r="E1067" s="88"/>
      <c r="F1067" s="89">
        <v>3365.46</v>
      </c>
      <c r="H1067" s="595" t="str">
        <f t="shared" si="40"/>
        <v/>
      </c>
      <c r="I1067" s="595" t="str">
        <f t="shared" si="41"/>
        <v/>
      </c>
      <c r="J1067" s="595" t="str">
        <f t="shared" si="41"/>
        <v/>
      </c>
      <c r="K1067" s="595" t="str">
        <f t="shared" si="41"/>
        <v/>
      </c>
      <c r="L1067" s="595" t="str">
        <f t="shared" si="41"/>
        <v/>
      </c>
      <c r="M1067" s="595" t="str">
        <f t="shared" si="41"/>
        <v/>
      </c>
      <c r="N1067" s="595" t="str">
        <f t="shared" si="41"/>
        <v/>
      </c>
      <c r="O1067" s="596" t="b">
        <v>0</v>
      </c>
    </row>
    <row r="1068" spans="1:15" ht="16.5" thickBot="1">
      <c r="A1068" s="121" t="s">
        <v>298</v>
      </c>
      <c r="B1068" s="86" t="s">
        <v>831</v>
      </c>
      <c r="C1068" s="319" t="s">
        <v>1630</v>
      </c>
      <c r="D1068" s="88"/>
      <c r="E1068" s="88"/>
      <c r="F1068" s="89">
        <v>697.41000000000008</v>
      </c>
      <c r="H1068" s="595" t="str">
        <f t="shared" si="40"/>
        <v/>
      </c>
      <c r="I1068" s="595" t="str">
        <f t="shared" si="41"/>
        <v/>
      </c>
      <c r="J1068" s="595" t="str">
        <f t="shared" si="41"/>
        <v/>
      </c>
      <c r="K1068" s="595" t="str">
        <f t="shared" si="41"/>
        <v/>
      </c>
      <c r="L1068" s="595" t="str">
        <f t="shared" si="41"/>
        <v/>
      </c>
      <c r="M1068" s="595" t="str">
        <f t="shared" si="41"/>
        <v/>
      </c>
      <c r="N1068" s="595" t="str">
        <f t="shared" si="41"/>
        <v/>
      </c>
      <c r="O1068" s="596" t="b">
        <v>0</v>
      </c>
    </row>
    <row r="1069" spans="1:15" ht="30.75" thickBot="1">
      <c r="A1069" s="121" t="s">
        <v>301</v>
      </c>
      <c r="B1069" s="86" t="s">
        <v>831</v>
      </c>
      <c r="C1069" s="319" t="s">
        <v>1631</v>
      </c>
      <c r="D1069" s="88"/>
      <c r="E1069" s="88"/>
      <c r="F1069" s="89">
        <v>1242.79</v>
      </c>
      <c r="H1069" s="595" t="str">
        <f t="shared" si="40"/>
        <v/>
      </c>
      <c r="I1069" s="595" t="str">
        <f t="shared" si="41"/>
        <v/>
      </c>
      <c r="J1069" s="595" t="str">
        <f t="shared" si="41"/>
        <v/>
      </c>
      <c r="K1069" s="595" t="str">
        <f t="shared" si="41"/>
        <v/>
      </c>
      <c r="L1069" s="595" t="str">
        <f t="shared" si="41"/>
        <v/>
      </c>
      <c r="M1069" s="595" t="str">
        <f t="shared" si="41"/>
        <v/>
      </c>
      <c r="N1069" s="595" t="str">
        <f t="shared" si="41"/>
        <v/>
      </c>
      <c r="O1069" s="596" t="b">
        <v>0</v>
      </c>
    </row>
    <row r="1070" spans="1:15" ht="16.5" thickBot="1">
      <c r="A1070" s="121" t="s">
        <v>304</v>
      </c>
      <c r="B1070" s="86" t="s">
        <v>831</v>
      </c>
      <c r="C1070" s="319" t="s">
        <v>1632</v>
      </c>
      <c r="D1070" s="88"/>
      <c r="E1070" s="88"/>
      <c r="F1070" s="89">
        <v>3791.42</v>
      </c>
      <c r="H1070" s="595" t="str">
        <f t="shared" si="40"/>
        <v/>
      </c>
      <c r="I1070" s="595" t="str">
        <f t="shared" si="41"/>
        <v/>
      </c>
      <c r="J1070" s="595" t="str">
        <f t="shared" si="41"/>
        <v/>
      </c>
      <c r="K1070" s="595" t="str">
        <f t="shared" si="41"/>
        <v/>
      </c>
      <c r="L1070" s="595" t="str">
        <f t="shared" si="41"/>
        <v/>
      </c>
      <c r="M1070" s="595" t="str">
        <f t="shared" si="41"/>
        <v/>
      </c>
      <c r="N1070" s="595" t="str">
        <f t="shared" si="41"/>
        <v/>
      </c>
      <c r="O1070" s="596" t="b">
        <v>0</v>
      </c>
    </row>
    <row r="1071" spans="1:15" ht="16.5" thickBot="1">
      <c r="A1071" s="121" t="s">
        <v>307</v>
      </c>
      <c r="B1071" s="86" t="s">
        <v>831</v>
      </c>
      <c r="C1071" s="319" t="s">
        <v>1633</v>
      </c>
      <c r="D1071" s="88"/>
      <c r="E1071" s="88"/>
      <c r="F1071" s="89">
        <v>4141.62</v>
      </c>
      <c r="H1071" s="595" t="str">
        <f t="shared" si="40"/>
        <v/>
      </c>
      <c r="I1071" s="595" t="str">
        <f t="shared" si="41"/>
        <v/>
      </c>
      <c r="J1071" s="595" t="str">
        <f t="shared" si="41"/>
        <v/>
      </c>
      <c r="K1071" s="595" t="str">
        <f t="shared" si="41"/>
        <v/>
      </c>
      <c r="L1071" s="595" t="str">
        <f t="shared" si="41"/>
        <v/>
      </c>
      <c r="M1071" s="595" t="str">
        <f t="shared" si="41"/>
        <v/>
      </c>
      <c r="N1071" s="595" t="str">
        <f t="shared" si="41"/>
        <v/>
      </c>
      <c r="O1071" s="596" t="b">
        <v>0</v>
      </c>
    </row>
    <row r="1072" spans="1:15" ht="16.5" thickBot="1">
      <c r="A1072" s="23"/>
      <c r="B1072" s="24" t="s">
        <v>79</v>
      </c>
      <c r="C1072" s="137" t="s">
        <v>79</v>
      </c>
      <c r="D1072" s="4"/>
      <c r="E1072" s="4"/>
      <c r="F1072" s="26" t="s">
        <v>79</v>
      </c>
      <c r="H1072" s="595" t="str">
        <f t="shared" si="40"/>
        <v/>
      </c>
      <c r="I1072" s="595" t="str">
        <f t="shared" si="41"/>
        <v/>
      </c>
      <c r="J1072" s="595" t="str">
        <f t="shared" si="41"/>
        <v/>
      </c>
      <c r="K1072" s="595" t="str">
        <f t="shared" si="41"/>
        <v/>
      </c>
      <c r="L1072" s="595" t="str">
        <f t="shared" si="41"/>
        <v/>
      </c>
      <c r="M1072" s="595" t="str">
        <f t="shared" si="41"/>
        <v/>
      </c>
      <c r="N1072" s="595" t="str">
        <f t="shared" si="41"/>
        <v/>
      </c>
      <c r="O1072" s="596" t="s">
        <v>79</v>
      </c>
    </row>
    <row r="1073" spans="1:15" ht="16.5" thickBot="1">
      <c r="A1073" s="55" t="s">
        <v>1634</v>
      </c>
      <c r="B1073" s="56" t="s">
        <v>79</v>
      </c>
      <c r="C1073" s="500" t="s">
        <v>79</v>
      </c>
      <c r="D1073" s="56"/>
      <c r="E1073" s="56" t="s">
        <v>79</v>
      </c>
      <c r="F1073" s="57" t="s">
        <v>79</v>
      </c>
      <c r="H1073" s="595" t="str">
        <f t="shared" si="40"/>
        <v/>
      </c>
      <c r="I1073" s="595" t="str">
        <f t="shared" si="41"/>
        <v/>
      </c>
      <c r="J1073" s="595" t="str">
        <f t="shared" si="41"/>
        <v/>
      </c>
      <c r="K1073" s="595" t="str">
        <f t="shared" si="41"/>
        <v/>
      </c>
      <c r="L1073" s="595" t="str">
        <f t="shared" si="41"/>
        <v/>
      </c>
      <c r="M1073" s="595" t="str">
        <f t="shared" si="41"/>
        <v/>
      </c>
      <c r="N1073" s="595" t="str">
        <f t="shared" si="41"/>
        <v/>
      </c>
      <c r="O1073" s="596" t="s">
        <v>79</v>
      </c>
    </row>
    <row r="1074" spans="1:15" ht="32.25" thickBot="1">
      <c r="A1074" s="59" t="s">
        <v>80</v>
      </c>
      <c r="B1074" s="60" t="s">
        <v>81</v>
      </c>
      <c r="C1074" s="501" t="s">
        <v>82</v>
      </c>
      <c r="D1074" s="60" t="s">
        <v>75</v>
      </c>
      <c r="E1074" s="60"/>
      <c r="F1074" s="61" t="s">
        <v>79</v>
      </c>
      <c r="H1074" s="595" t="str">
        <f t="shared" si="40"/>
        <v/>
      </c>
      <c r="I1074" s="595" t="str">
        <f t="shared" si="41"/>
        <v/>
      </c>
      <c r="J1074" s="595" t="str">
        <f t="shared" ref="I1074:N1116" si="42">IF(AND(ISNUMBER($F1074),$O1074),$F1074*J$3,"")</f>
        <v/>
      </c>
      <c r="K1074" s="595" t="str">
        <f t="shared" si="42"/>
        <v/>
      </c>
      <c r="L1074" s="595" t="str">
        <f t="shared" si="42"/>
        <v/>
      </c>
      <c r="M1074" s="595" t="str">
        <f t="shared" si="42"/>
        <v/>
      </c>
      <c r="N1074" s="595" t="str">
        <f t="shared" si="42"/>
        <v/>
      </c>
      <c r="O1074" s="596" t="s">
        <v>79</v>
      </c>
    </row>
    <row r="1075" spans="1:15" ht="16.5" thickBot="1">
      <c r="A1075" s="23"/>
      <c r="B1075" s="24" t="s">
        <v>79</v>
      </c>
      <c r="C1075" s="137" t="s">
        <v>79</v>
      </c>
      <c r="D1075" s="4"/>
      <c r="E1075" s="4" t="s">
        <v>79</v>
      </c>
      <c r="F1075" s="26" t="s">
        <v>79</v>
      </c>
      <c r="H1075" s="595" t="str">
        <f t="shared" si="40"/>
        <v/>
      </c>
      <c r="I1075" s="595" t="str">
        <f t="shared" si="42"/>
        <v/>
      </c>
      <c r="J1075" s="595" t="str">
        <f t="shared" si="42"/>
        <v/>
      </c>
      <c r="K1075" s="595" t="str">
        <f t="shared" si="42"/>
        <v/>
      </c>
      <c r="L1075" s="595" t="str">
        <f t="shared" si="42"/>
        <v/>
      </c>
      <c r="M1075" s="595" t="str">
        <f t="shared" si="42"/>
        <v/>
      </c>
      <c r="N1075" s="595" t="str">
        <f t="shared" si="42"/>
        <v/>
      </c>
      <c r="O1075" s="596" t="s">
        <v>79</v>
      </c>
    </row>
    <row r="1076" spans="1:15">
      <c r="A1076" s="622" t="s">
        <v>1635</v>
      </c>
      <c r="B1076" s="623" t="s">
        <v>1636</v>
      </c>
      <c r="C1076" s="613" t="s">
        <v>1637</v>
      </c>
      <c r="D1076" s="647"/>
      <c r="E1076" s="647"/>
      <c r="F1076" s="590">
        <v>2154.8958407079645</v>
      </c>
      <c r="G1076" s="634"/>
      <c r="H1076" s="595">
        <f t="shared" si="40"/>
        <v>759.81627343362811</v>
      </c>
      <c r="I1076" s="595">
        <f t="shared" si="42"/>
        <v>759.81627343362811</v>
      </c>
      <c r="J1076" s="595">
        <f t="shared" si="42"/>
        <v>998.3632429999999</v>
      </c>
      <c r="K1076" s="595">
        <f t="shared" si="42"/>
        <v>693.55322633185824</v>
      </c>
      <c r="L1076" s="595">
        <f t="shared" si="42"/>
        <v>1102.175350126106</v>
      </c>
      <c r="M1076" s="595">
        <f t="shared" si="42"/>
        <v>949.77034179203531</v>
      </c>
      <c r="N1076" s="595">
        <f t="shared" si="42"/>
        <v>1066.8350583384954</v>
      </c>
      <c r="O1076" s="596" t="b">
        <v>1</v>
      </c>
    </row>
    <row r="1077" spans="1:15">
      <c r="A1077" s="624" t="s">
        <v>1638</v>
      </c>
      <c r="B1077" s="600" t="s">
        <v>1639</v>
      </c>
      <c r="C1077" s="601" t="s">
        <v>1637</v>
      </c>
      <c r="D1077" s="602">
        <v>1</v>
      </c>
      <c r="E1077" s="649"/>
      <c r="F1077" s="581" t="s">
        <v>79</v>
      </c>
      <c r="G1077" s="634"/>
      <c r="H1077" s="595" t="str">
        <f t="shared" si="40"/>
        <v/>
      </c>
      <c r="I1077" s="595" t="str">
        <f t="shared" si="42"/>
        <v/>
      </c>
      <c r="J1077" s="595" t="str">
        <f t="shared" si="42"/>
        <v/>
      </c>
      <c r="K1077" s="595" t="str">
        <f t="shared" si="42"/>
        <v/>
      </c>
      <c r="L1077" s="595" t="str">
        <f t="shared" si="42"/>
        <v/>
      </c>
      <c r="M1077" s="595" t="str">
        <f t="shared" si="42"/>
        <v/>
      </c>
      <c r="N1077" s="595" t="str">
        <f t="shared" si="42"/>
        <v/>
      </c>
      <c r="O1077" s="596" t="s">
        <v>79</v>
      </c>
    </row>
    <row r="1078" spans="1:15" ht="31.5">
      <c r="A1078" s="599" t="s">
        <v>11239</v>
      </c>
      <c r="B1078" s="600" t="s">
        <v>11238</v>
      </c>
      <c r="C1078" s="601" t="s">
        <v>11237</v>
      </c>
      <c r="D1078" s="602">
        <v>2</v>
      </c>
      <c r="E1078" s="649"/>
      <c r="F1078" s="581" t="s">
        <v>79</v>
      </c>
      <c r="G1078" s="634"/>
      <c r="H1078" s="595" t="str">
        <f t="shared" si="40"/>
        <v/>
      </c>
      <c r="I1078" s="595" t="str">
        <f t="shared" si="42"/>
        <v/>
      </c>
      <c r="J1078" s="595" t="str">
        <f t="shared" si="42"/>
        <v/>
      </c>
      <c r="K1078" s="595" t="str">
        <f t="shared" si="42"/>
        <v/>
      </c>
      <c r="L1078" s="595" t="str">
        <f t="shared" si="42"/>
        <v/>
      </c>
      <c r="M1078" s="595" t="str">
        <f t="shared" si="42"/>
        <v/>
      </c>
      <c r="N1078" s="595" t="str">
        <f t="shared" si="42"/>
        <v/>
      </c>
      <c r="O1078" s="596" t="s">
        <v>79</v>
      </c>
    </row>
    <row r="1079" spans="1:15">
      <c r="A1079" s="599" t="s">
        <v>1640</v>
      </c>
      <c r="B1079" s="600" t="s">
        <v>1641</v>
      </c>
      <c r="C1079" s="601" t="s">
        <v>1642</v>
      </c>
      <c r="D1079" s="602">
        <v>1</v>
      </c>
      <c r="E1079" s="649"/>
      <c r="F1079" s="581" t="s">
        <v>79</v>
      </c>
      <c r="G1079" s="634"/>
      <c r="H1079" s="595" t="str">
        <f t="shared" ref="H1079:H1142" si="43">IF(AND(ISNUMBER($F1079),$O1079),$F1079*H$3,"")</f>
        <v/>
      </c>
      <c r="I1079" s="595" t="str">
        <f t="shared" si="42"/>
        <v/>
      </c>
      <c r="J1079" s="595" t="str">
        <f t="shared" si="42"/>
        <v/>
      </c>
      <c r="K1079" s="595" t="str">
        <f t="shared" si="42"/>
        <v/>
      </c>
      <c r="L1079" s="595" t="str">
        <f t="shared" si="42"/>
        <v/>
      </c>
      <c r="M1079" s="595" t="str">
        <f t="shared" si="42"/>
        <v/>
      </c>
      <c r="N1079" s="595" t="str">
        <f t="shared" si="42"/>
        <v/>
      </c>
      <c r="O1079" s="596" t="s">
        <v>79</v>
      </c>
    </row>
    <row r="1080" spans="1:15">
      <c r="A1080" s="599" t="s">
        <v>1643</v>
      </c>
      <c r="B1080" s="600" t="s">
        <v>1644</v>
      </c>
      <c r="C1080" s="601" t="s">
        <v>1645</v>
      </c>
      <c r="D1080" s="602">
        <v>1</v>
      </c>
      <c r="E1080" s="649"/>
      <c r="F1080" s="581" t="s">
        <v>79</v>
      </c>
      <c r="G1080" s="634"/>
      <c r="H1080" s="595" t="str">
        <f t="shared" si="43"/>
        <v/>
      </c>
      <c r="I1080" s="595" t="str">
        <f t="shared" si="42"/>
        <v/>
      </c>
      <c r="J1080" s="595" t="str">
        <f t="shared" si="42"/>
        <v/>
      </c>
      <c r="K1080" s="595" t="str">
        <f t="shared" si="42"/>
        <v/>
      </c>
      <c r="L1080" s="595" t="str">
        <f t="shared" si="42"/>
        <v/>
      </c>
      <c r="M1080" s="595" t="str">
        <f t="shared" si="42"/>
        <v/>
      </c>
      <c r="N1080" s="595" t="str">
        <f t="shared" si="42"/>
        <v/>
      </c>
      <c r="O1080" s="596" t="s">
        <v>79</v>
      </c>
    </row>
    <row r="1081" spans="1:15">
      <c r="A1081" s="599" t="s">
        <v>1646</v>
      </c>
      <c r="B1081" s="600" t="s">
        <v>1647</v>
      </c>
      <c r="C1081" s="601" t="s">
        <v>1648</v>
      </c>
      <c r="D1081" s="602">
        <v>1</v>
      </c>
      <c r="E1081" s="649"/>
      <c r="F1081" s="581" t="s">
        <v>79</v>
      </c>
      <c r="G1081" s="634"/>
      <c r="H1081" s="595" t="str">
        <f t="shared" si="43"/>
        <v/>
      </c>
      <c r="I1081" s="595" t="str">
        <f t="shared" si="42"/>
        <v/>
      </c>
      <c r="J1081" s="595" t="str">
        <f t="shared" si="42"/>
        <v/>
      </c>
      <c r="K1081" s="595" t="str">
        <f t="shared" si="42"/>
        <v/>
      </c>
      <c r="L1081" s="595" t="str">
        <f t="shared" si="42"/>
        <v/>
      </c>
      <c r="M1081" s="595" t="str">
        <f t="shared" si="42"/>
        <v/>
      </c>
      <c r="N1081" s="595" t="str">
        <f t="shared" si="42"/>
        <v/>
      </c>
      <c r="O1081" s="596" t="s">
        <v>79</v>
      </c>
    </row>
    <row r="1082" spans="1:15">
      <c r="A1082" s="599" t="s">
        <v>124</v>
      </c>
      <c r="B1082" s="600" t="s">
        <v>125</v>
      </c>
      <c r="C1082" s="601" t="s">
        <v>126</v>
      </c>
      <c r="D1082" s="602">
        <v>1</v>
      </c>
      <c r="E1082" s="649"/>
      <c r="F1082" s="581" t="s">
        <v>79</v>
      </c>
      <c r="G1082" s="634"/>
      <c r="H1082" s="595" t="str">
        <f t="shared" si="43"/>
        <v/>
      </c>
      <c r="I1082" s="595" t="str">
        <f t="shared" si="42"/>
        <v/>
      </c>
      <c r="J1082" s="595" t="str">
        <f t="shared" si="42"/>
        <v/>
      </c>
      <c r="K1082" s="595" t="str">
        <f t="shared" si="42"/>
        <v/>
      </c>
      <c r="L1082" s="595" t="str">
        <f t="shared" si="42"/>
        <v/>
      </c>
      <c r="M1082" s="595" t="str">
        <f t="shared" si="42"/>
        <v/>
      </c>
      <c r="N1082" s="595" t="str">
        <f t="shared" si="42"/>
        <v/>
      </c>
      <c r="O1082" s="596" t="s">
        <v>79</v>
      </c>
    </row>
    <row r="1083" spans="1:15">
      <c r="A1083" s="36" t="s">
        <v>97</v>
      </c>
      <c r="B1083" s="33" t="s">
        <v>171</v>
      </c>
      <c r="C1083" s="77" t="s">
        <v>98</v>
      </c>
      <c r="D1083" s="37">
        <v>1</v>
      </c>
      <c r="E1083" s="34"/>
      <c r="F1083" s="39" t="s">
        <v>79</v>
      </c>
      <c r="H1083" s="595" t="str">
        <f t="shared" si="43"/>
        <v/>
      </c>
      <c r="I1083" s="595" t="str">
        <f t="shared" si="42"/>
        <v/>
      </c>
      <c r="J1083" s="595" t="str">
        <f t="shared" si="42"/>
        <v/>
      </c>
      <c r="K1083" s="595" t="str">
        <f t="shared" si="42"/>
        <v/>
      </c>
      <c r="L1083" s="595" t="str">
        <f t="shared" si="42"/>
        <v/>
      </c>
      <c r="M1083" s="595" t="str">
        <f t="shared" si="42"/>
        <v/>
      </c>
      <c r="N1083" s="595" t="str">
        <f t="shared" si="42"/>
        <v/>
      </c>
      <c r="O1083" s="596" t="s">
        <v>79</v>
      </c>
    </row>
    <row r="1084" spans="1:15">
      <c r="A1084" s="36" t="s">
        <v>1649</v>
      </c>
      <c r="B1084" s="33" t="s">
        <v>830</v>
      </c>
      <c r="C1084" s="77" t="s">
        <v>101</v>
      </c>
      <c r="D1084" s="37">
        <v>1</v>
      </c>
      <c r="E1084" s="34"/>
      <c r="F1084" s="39" t="s">
        <v>79</v>
      </c>
      <c r="H1084" s="595" t="str">
        <f t="shared" si="43"/>
        <v/>
      </c>
      <c r="I1084" s="595" t="str">
        <f t="shared" si="42"/>
        <v/>
      </c>
      <c r="J1084" s="595" t="str">
        <f t="shared" si="42"/>
        <v/>
      </c>
      <c r="K1084" s="595" t="str">
        <f t="shared" si="42"/>
        <v/>
      </c>
      <c r="L1084" s="595" t="str">
        <f t="shared" si="42"/>
        <v/>
      </c>
      <c r="M1084" s="595" t="str">
        <f t="shared" si="42"/>
        <v/>
      </c>
      <c r="N1084" s="595" t="str">
        <f t="shared" si="42"/>
        <v/>
      </c>
      <c r="O1084" s="596" t="s">
        <v>79</v>
      </c>
    </row>
    <row r="1085" spans="1:15" ht="16.5" thickBot="1">
      <c r="A1085" s="41" t="s">
        <v>1650</v>
      </c>
      <c r="B1085" s="42" t="s">
        <v>1651</v>
      </c>
      <c r="C1085" s="105" t="s">
        <v>1652</v>
      </c>
      <c r="D1085" s="52">
        <v>1</v>
      </c>
      <c r="E1085" s="52"/>
      <c r="F1085" s="53" t="s">
        <v>79</v>
      </c>
      <c r="H1085" s="595" t="str">
        <f t="shared" si="43"/>
        <v/>
      </c>
      <c r="I1085" s="595" t="str">
        <f t="shared" si="42"/>
        <v/>
      </c>
      <c r="J1085" s="595" t="str">
        <f t="shared" si="42"/>
        <v/>
      </c>
      <c r="K1085" s="595" t="str">
        <f t="shared" si="42"/>
        <v/>
      </c>
      <c r="L1085" s="595" t="str">
        <f t="shared" si="42"/>
        <v/>
      </c>
      <c r="M1085" s="595" t="str">
        <f t="shared" si="42"/>
        <v/>
      </c>
      <c r="N1085" s="595" t="str">
        <f t="shared" si="42"/>
        <v/>
      </c>
      <c r="O1085" s="596" t="s">
        <v>79</v>
      </c>
    </row>
    <row r="1086" spans="1:15">
      <c r="A1086" s="23"/>
      <c r="B1086" s="24" t="s">
        <v>79</v>
      </c>
      <c r="C1086" s="137" t="s">
        <v>79</v>
      </c>
      <c r="D1086" s="4"/>
      <c r="E1086" s="4" t="s">
        <v>79</v>
      </c>
      <c r="F1086" s="26" t="s">
        <v>79</v>
      </c>
      <c r="H1086" s="595" t="str">
        <f t="shared" si="43"/>
        <v/>
      </c>
      <c r="I1086" s="595" t="str">
        <f t="shared" si="42"/>
        <v/>
      </c>
      <c r="J1086" s="595" t="str">
        <f t="shared" si="42"/>
        <v/>
      </c>
      <c r="K1086" s="595" t="str">
        <f t="shared" si="42"/>
        <v/>
      </c>
      <c r="L1086" s="595" t="str">
        <f t="shared" si="42"/>
        <v/>
      </c>
      <c r="M1086" s="595" t="str">
        <f t="shared" si="42"/>
        <v/>
      </c>
      <c r="N1086" s="595" t="str">
        <f t="shared" si="42"/>
        <v/>
      </c>
      <c r="O1086" s="596" t="s">
        <v>79</v>
      </c>
    </row>
    <row r="1087" spans="1:15" ht="16.5" thickBot="1">
      <c r="A1087" s="23"/>
      <c r="B1087" s="24" t="s">
        <v>79</v>
      </c>
      <c r="C1087" s="137" t="s">
        <v>79</v>
      </c>
      <c r="D1087" s="4"/>
      <c r="E1087" s="4" t="s">
        <v>79</v>
      </c>
      <c r="F1087" s="26" t="s">
        <v>79</v>
      </c>
      <c r="H1087" s="595" t="str">
        <f t="shared" si="43"/>
        <v/>
      </c>
      <c r="I1087" s="595" t="str">
        <f t="shared" si="42"/>
        <v/>
      </c>
      <c r="J1087" s="595" t="str">
        <f t="shared" si="42"/>
        <v/>
      </c>
      <c r="K1087" s="595" t="str">
        <f t="shared" si="42"/>
        <v/>
      </c>
      <c r="L1087" s="595" t="str">
        <f t="shared" si="42"/>
        <v/>
      </c>
      <c r="M1087" s="595" t="str">
        <f t="shared" si="42"/>
        <v/>
      </c>
      <c r="N1087" s="595" t="str">
        <f t="shared" si="42"/>
        <v/>
      </c>
      <c r="O1087" s="596" t="s">
        <v>79</v>
      </c>
    </row>
    <row r="1088" spans="1:15">
      <c r="A1088" s="107" t="s">
        <v>1653</v>
      </c>
      <c r="B1088" s="83" t="s">
        <v>1654</v>
      </c>
      <c r="C1088" s="102" t="s">
        <v>1655</v>
      </c>
      <c r="D1088" s="30"/>
      <c r="E1088" s="30"/>
      <c r="F1088" s="50">
        <v>2198.7799999999997</v>
      </c>
      <c r="H1088" s="595">
        <f t="shared" si="43"/>
        <v>775.28982799999972</v>
      </c>
      <c r="I1088" s="595">
        <f t="shared" si="42"/>
        <v>775.28982799999972</v>
      </c>
      <c r="J1088" s="595">
        <f t="shared" si="42"/>
        <v>1018.6947739999998</v>
      </c>
      <c r="K1088" s="595">
        <f t="shared" si="42"/>
        <v>707.67734299999984</v>
      </c>
      <c r="L1088" s="595">
        <f t="shared" si="42"/>
        <v>1124.6210004999996</v>
      </c>
      <c r="M1088" s="595">
        <f t="shared" si="42"/>
        <v>969.11228499999982</v>
      </c>
      <c r="N1088" s="595">
        <f t="shared" si="42"/>
        <v>1088.5610084999996</v>
      </c>
      <c r="O1088" s="596" t="b">
        <v>1</v>
      </c>
    </row>
    <row r="1089" spans="1:15">
      <c r="A1089" s="70" t="s">
        <v>1656</v>
      </c>
      <c r="B1089" s="33" t="s">
        <v>1657</v>
      </c>
      <c r="C1089" s="77" t="s">
        <v>1655</v>
      </c>
      <c r="D1089" s="37">
        <v>1</v>
      </c>
      <c r="E1089" s="34"/>
      <c r="F1089" s="39" t="s">
        <v>79</v>
      </c>
      <c r="H1089" s="595" t="str">
        <f t="shared" si="43"/>
        <v/>
      </c>
      <c r="I1089" s="595" t="str">
        <f t="shared" si="42"/>
        <v/>
      </c>
      <c r="J1089" s="595" t="str">
        <f t="shared" si="42"/>
        <v/>
      </c>
      <c r="K1089" s="595" t="str">
        <f t="shared" si="42"/>
        <v/>
      </c>
      <c r="L1089" s="595" t="str">
        <f t="shared" si="42"/>
        <v/>
      </c>
      <c r="M1089" s="595" t="str">
        <f t="shared" si="42"/>
        <v/>
      </c>
      <c r="N1089" s="595" t="str">
        <f t="shared" si="42"/>
        <v/>
      </c>
      <c r="O1089" s="596" t="s">
        <v>79</v>
      </c>
    </row>
    <row r="1090" spans="1:15">
      <c r="A1090" s="36" t="s">
        <v>1658</v>
      </c>
      <c r="B1090" s="33" t="s">
        <v>1659</v>
      </c>
      <c r="C1090" s="77" t="s">
        <v>1660</v>
      </c>
      <c r="D1090" s="37">
        <v>1</v>
      </c>
      <c r="E1090" s="34"/>
      <c r="F1090" s="39" t="s">
        <v>79</v>
      </c>
      <c r="H1090" s="595" t="str">
        <f t="shared" si="43"/>
        <v/>
      </c>
      <c r="I1090" s="595" t="str">
        <f t="shared" si="42"/>
        <v/>
      </c>
      <c r="J1090" s="595" t="str">
        <f t="shared" si="42"/>
        <v/>
      </c>
      <c r="K1090" s="595" t="str">
        <f t="shared" si="42"/>
        <v/>
      </c>
      <c r="L1090" s="595" t="str">
        <f t="shared" si="42"/>
        <v/>
      </c>
      <c r="M1090" s="595" t="str">
        <f t="shared" si="42"/>
        <v/>
      </c>
      <c r="N1090" s="595" t="str">
        <f t="shared" si="42"/>
        <v/>
      </c>
      <c r="O1090" s="596" t="s">
        <v>79</v>
      </c>
    </row>
    <row r="1091" spans="1:15">
      <c r="A1091" s="36" t="s">
        <v>1658</v>
      </c>
      <c r="B1091" s="33" t="s">
        <v>1661</v>
      </c>
      <c r="C1091" s="77" t="s">
        <v>1662</v>
      </c>
      <c r="D1091" s="37">
        <v>1</v>
      </c>
      <c r="E1091" s="34"/>
      <c r="F1091" s="39" t="s">
        <v>79</v>
      </c>
      <c r="H1091" s="595" t="str">
        <f t="shared" si="43"/>
        <v/>
      </c>
      <c r="I1091" s="595" t="str">
        <f t="shared" si="42"/>
        <v/>
      </c>
      <c r="J1091" s="595" t="str">
        <f t="shared" si="42"/>
        <v/>
      </c>
      <c r="K1091" s="595" t="str">
        <f t="shared" si="42"/>
        <v/>
      </c>
      <c r="L1091" s="595" t="str">
        <f t="shared" si="42"/>
        <v/>
      </c>
      <c r="M1091" s="595" t="str">
        <f t="shared" si="42"/>
        <v/>
      </c>
      <c r="N1091" s="595" t="str">
        <f t="shared" si="42"/>
        <v/>
      </c>
      <c r="O1091" s="596" t="s">
        <v>79</v>
      </c>
    </row>
    <row r="1092" spans="1:15">
      <c r="A1092" s="36" t="s">
        <v>145</v>
      </c>
      <c r="B1092" s="33" t="s">
        <v>146</v>
      </c>
      <c r="C1092" s="77" t="s">
        <v>1663</v>
      </c>
      <c r="D1092" s="37">
        <v>4</v>
      </c>
      <c r="E1092" s="34"/>
      <c r="F1092" s="39" t="s">
        <v>79</v>
      </c>
      <c r="H1092" s="595" t="str">
        <f t="shared" si="43"/>
        <v/>
      </c>
      <c r="I1092" s="595" t="str">
        <f t="shared" si="42"/>
        <v/>
      </c>
      <c r="J1092" s="595" t="str">
        <f t="shared" si="42"/>
        <v/>
      </c>
      <c r="K1092" s="595" t="str">
        <f t="shared" si="42"/>
        <v/>
      </c>
      <c r="L1092" s="595" t="str">
        <f t="shared" si="42"/>
        <v/>
      </c>
      <c r="M1092" s="595" t="str">
        <f t="shared" si="42"/>
        <v/>
      </c>
      <c r="N1092" s="595" t="str">
        <f t="shared" si="42"/>
        <v/>
      </c>
      <c r="O1092" s="596" t="s">
        <v>79</v>
      </c>
    </row>
    <row r="1093" spans="1:15">
      <c r="A1093" s="36" t="s">
        <v>1664</v>
      </c>
      <c r="B1093" s="33" t="s">
        <v>1665</v>
      </c>
      <c r="C1093" s="77" t="s">
        <v>1666</v>
      </c>
      <c r="D1093" s="37">
        <v>1</v>
      </c>
      <c r="E1093" s="34"/>
      <c r="F1093" s="39" t="s">
        <v>79</v>
      </c>
      <c r="H1093" s="595" t="str">
        <f t="shared" si="43"/>
        <v/>
      </c>
      <c r="I1093" s="595" t="str">
        <f t="shared" si="42"/>
        <v/>
      </c>
      <c r="J1093" s="595" t="str">
        <f t="shared" si="42"/>
        <v/>
      </c>
      <c r="K1093" s="595" t="str">
        <f t="shared" si="42"/>
        <v/>
      </c>
      <c r="L1093" s="595" t="str">
        <f t="shared" si="42"/>
        <v/>
      </c>
      <c r="M1093" s="595" t="str">
        <f t="shared" si="42"/>
        <v/>
      </c>
      <c r="N1093" s="595" t="str">
        <f t="shared" si="42"/>
        <v/>
      </c>
      <c r="O1093" s="596" t="s">
        <v>79</v>
      </c>
    </row>
    <row r="1094" spans="1:15">
      <c r="A1094" s="36" t="s">
        <v>1667</v>
      </c>
      <c r="B1094" s="33" t="s">
        <v>152</v>
      </c>
      <c r="C1094" s="77" t="s">
        <v>153</v>
      </c>
      <c r="D1094" s="37">
        <v>1</v>
      </c>
      <c r="E1094" s="34"/>
      <c r="F1094" s="39" t="s">
        <v>79</v>
      </c>
      <c r="H1094" s="595" t="str">
        <f t="shared" si="43"/>
        <v/>
      </c>
      <c r="I1094" s="595" t="str">
        <f t="shared" si="42"/>
        <v/>
      </c>
      <c r="J1094" s="595" t="str">
        <f t="shared" si="42"/>
        <v/>
      </c>
      <c r="K1094" s="595" t="str">
        <f t="shared" si="42"/>
        <v/>
      </c>
      <c r="L1094" s="595" t="str">
        <f t="shared" si="42"/>
        <v/>
      </c>
      <c r="M1094" s="595" t="str">
        <f t="shared" si="42"/>
        <v/>
      </c>
      <c r="N1094" s="595" t="str">
        <f t="shared" si="42"/>
        <v/>
      </c>
      <c r="O1094" s="596" t="s">
        <v>79</v>
      </c>
    </row>
    <row r="1095" spans="1:15">
      <c r="A1095" s="36" t="s">
        <v>122</v>
      </c>
      <c r="B1095" s="33" t="s">
        <v>123</v>
      </c>
      <c r="C1095" s="77" t="s">
        <v>96</v>
      </c>
      <c r="D1095" s="37">
        <v>1</v>
      </c>
      <c r="E1095" s="34"/>
      <c r="F1095" s="39" t="s">
        <v>79</v>
      </c>
      <c r="H1095" s="595" t="str">
        <f t="shared" si="43"/>
        <v/>
      </c>
      <c r="I1095" s="595" t="str">
        <f t="shared" si="42"/>
        <v/>
      </c>
      <c r="J1095" s="595" t="str">
        <f t="shared" si="42"/>
        <v/>
      </c>
      <c r="K1095" s="595" t="str">
        <f t="shared" si="42"/>
        <v/>
      </c>
      <c r="L1095" s="595" t="str">
        <f t="shared" si="42"/>
        <v/>
      </c>
      <c r="M1095" s="595" t="str">
        <f t="shared" si="42"/>
        <v/>
      </c>
      <c r="N1095" s="595" t="str">
        <f t="shared" si="42"/>
        <v/>
      </c>
      <c r="O1095" s="596" t="s">
        <v>79</v>
      </c>
    </row>
    <row r="1096" spans="1:15">
      <c r="A1096" s="36" t="s">
        <v>755</v>
      </c>
      <c r="B1096" s="33" t="s">
        <v>1668</v>
      </c>
      <c r="C1096" s="77" t="s">
        <v>1669</v>
      </c>
      <c r="D1096" s="37">
        <v>1</v>
      </c>
      <c r="E1096" s="34"/>
      <c r="F1096" s="39" t="s">
        <v>79</v>
      </c>
      <c r="H1096" s="595" t="str">
        <f t="shared" si="43"/>
        <v/>
      </c>
      <c r="I1096" s="595" t="str">
        <f t="shared" si="42"/>
        <v/>
      </c>
      <c r="J1096" s="595" t="str">
        <f t="shared" si="42"/>
        <v/>
      </c>
      <c r="K1096" s="595" t="str">
        <f t="shared" si="42"/>
        <v/>
      </c>
      <c r="L1096" s="595" t="str">
        <f t="shared" si="42"/>
        <v/>
      </c>
      <c r="M1096" s="595" t="str">
        <f t="shared" si="42"/>
        <v/>
      </c>
      <c r="N1096" s="595" t="str">
        <f t="shared" si="42"/>
        <v/>
      </c>
      <c r="O1096" s="596" t="s">
        <v>79</v>
      </c>
    </row>
    <row r="1097" spans="1:15">
      <c r="A1097" s="36" t="s">
        <v>1670</v>
      </c>
      <c r="B1097" s="33" t="s">
        <v>133</v>
      </c>
      <c r="C1097" s="77" t="s">
        <v>134</v>
      </c>
      <c r="D1097" s="37">
        <v>1</v>
      </c>
      <c r="E1097" s="34"/>
      <c r="F1097" s="39" t="s">
        <v>79</v>
      </c>
      <c r="H1097" s="595" t="str">
        <f t="shared" si="43"/>
        <v/>
      </c>
      <c r="I1097" s="595" t="str">
        <f t="shared" si="42"/>
        <v/>
      </c>
      <c r="J1097" s="595" t="str">
        <f t="shared" si="42"/>
        <v/>
      </c>
      <c r="K1097" s="595" t="str">
        <f t="shared" si="42"/>
        <v/>
      </c>
      <c r="L1097" s="595" t="str">
        <f t="shared" si="42"/>
        <v/>
      </c>
      <c r="M1097" s="595" t="str">
        <f t="shared" si="42"/>
        <v/>
      </c>
      <c r="N1097" s="595" t="str">
        <f t="shared" si="42"/>
        <v/>
      </c>
      <c r="O1097" s="596" t="s">
        <v>79</v>
      </c>
    </row>
    <row r="1098" spans="1:15" ht="32.25" thickBot="1">
      <c r="A1098" s="41" t="s">
        <v>1671</v>
      </c>
      <c r="B1098" s="42" t="s">
        <v>1672</v>
      </c>
      <c r="C1098" s="105" t="s">
        <v>1673</v>
      </c>
      <c r="D1098" s="52">
        <v>1</v>
      </c>
      <c r="E1098" s="52"/>
      <c r="F1098" s="53" t="s">
        <v>79</v>
      </c>
      <c r="H1098" s="595" t="str">
        <f t="shared" si="43"/>
        <v/>
      </c>
      <c r="I1098" s="595" t="str">
        <f t="shared" si="42"/>
        <v/>
      </c>
      <c r="J1098" s="595" t="str">
        <f t="shared" si="42"/>
        <v/>
      </c>
      <c r="K1098" s="595" t="str">
        <f t="shared" si="42"/>
        <v/>
      </c>
      <c r="L1098" s="595" t="str">
        <f t="shared" si="42"/>
        <v/>
      </c>
      <c r="M1098" s="595" t="str">
        <f t="shared" si="42"/>
        <v/>
      </c>
      <c r="N1098" s="595" t="str">
        <f t="shared" si="42"/>
        <v/>
      </c>
      <c r="O1098" s="596" t="s">
        <v>79</v>
      </c>
    </row>
    <row r="1099" spans="1:15" ht="16.5" thickBot="1">
      <c r="A1099" s="23"/>
      <c r="B1099" s="24" t="s">
        <v>79</v>
      </c>
      <c r="C1099" s="137" t="s">
        <v>79</v>
      </c>
      <c r="D1099" s="4"/>
      <c r="E1099" s="4" t="s">
        <v>79</v>
      </c>
      <c r="F1099" s="26" t="s">
        <v>79</v>
      </c>
      <c r="H1099" s="595" t="str">
        <f t="shared" si="43"/>
        <v/>
      </c>
      <c r="I1099" s="595" t="str">
        <f t="shared" si="42"/>
        <v/>
      </c>
      <c r="J1099" s="595" t="str">
        <f t="shared" si="42"/>
        <v/>
      </c>
      <c r="K1099" s="595" t="str">
        <f t="shared" si="42"/>
        <v/>
      </c>
      <c r="L1099" s="595" t="str">
        <f t="shared" si="42"/>
        <v/>
      </c>
      <c r="M1099" s="595" t="str">
        <f t="shared" si="42"/>
        <v/>
      </c>
      <c r="N1099" s="595" t="str">
        <f t="shared" si="42"/>
        <v/>
      </c>
      <c r="O1099" s="596" t="s">
        <v>79</v>
      </c>
    </row>
    <row r="1100" spans="1:15">
      <c r="A1100" s="107" t="s">
        <v>1674</v>
      </c>
      <c r="B1100" s="83" t="s">
        <v>1675</v>
      </c>
      <c r="C1100" s="102" t="s">
        <v>1676</v>
      </c>
      <c r="D1100" s="30"/>
      <c r="E1100" s="30"/>
      <c r="F1100" s="50">
        <v>2513.3600000000006</v>
      </c>
      <c r="H1100" s="595">
        <f t="shared" si="43"/>
        <v>886.210736</v>
      </c>
      <c r="I1100" s="595">
        <f t="shared" si="42"/>
        <v>886.210736</v>
      </c>
      <c r="J1100" s="595">
        <f t="shared" si="42"/>
        <v>1164.4396880000002</v>
      </c>
      <c r="K1100" s="595">
        <f t="shared" si="42"/>
        <v>808.92491600000017</v>
      </c>
      <c r="L1100" s="595">
        <f t="shared" si="42"/>
        <v>1285.520806</v>
      </c>
      <c r="M1100" s="595">
        <f t="shared" si="42"/>
        <v>1107.7634200000002</v>
      </c>
      <c r="N1100" s="595">
        <f t="shared" si="42"/>
        <v>1244.3017020000002</v>
      </c>
      <c r="O1100" s="596" t="b">
        <v>1</v>
      </c>
    </row>
    <row r="1101" spans="1:15">
      <c r="A1101" s="70" t="s">
        <v>1677</v>
      </c>
      <c r="B1101" s="33" t="s">
        <v>1678</v>
      </c>
      <c r="C1101" s="77" t="s">
        <v>1676</v>
      </c>
      <c r="D1101" s="37">
        <v>1</v>
      </c>
      <c r="E1101" s="34"/>
      <c r="F1101" s="39" t="s">
        <v>79</v>
      </c>
      <c r="H1101" s="595" t="str">
        <f t="shared" si="43"/>
        <v/>
      </c>
      <c r="I1101" s="595" t="str">
        <f t="shared" si="42"/>
        <v/>
      </c>
      <c r="J1101" s="595" t="str">
        <f t="shared" si="42"/>
        <v/>
      </c>
      <c r="K1101" s="595" t="str">
        <f t="shared" si="42"/>
        <v/>
      </c>
      <c r="L1101" s="595" t="str">
        <f t="shared" si="42"/>
        <v/>
      </c>
      <c r="M1101" s="595" t="str">
        <f t="shared" si="42"/>
        <v/>
      </c>
      <c r="N1101" s="595" t="str">
        <f t="shared" si="42"/>
        <v/>
      </c>
      <c r="O1101" s="596" t="s">
        <v>79</v>
      </c>
    </row>
    <row r="1102" spans="1:15">
      <c r="A1102" s="36" t="s">
        <v>1658</v>
      </c>
      <c r="B1102" s="33" t="s">
        <v>1659</v>
      </c>
      <c r="C1102" s="77" t="s">
        <v>1660</v>
      </c>
      <c r="D1102" s="37">
        <v>1</v>
      </c>
      <c r="E1102" s="34"/>
      <c r="F1102" s="39" t="s">
        <v>79</v>
      </c>
      <c r="H1102" s="595" t="str">
        <f t="shared" si="43"/>
        <v/>
      </c>
      <c r="I1102" s="595" t="str">
        <f t="shared" si="42"/>
        <v/>
      </c>
      <c r="J1102" s="595" t="str">
        <f t="shared" si="42"/>
        <v/>
      </c>
      <c r="K1102" s="595" t="str">
        <f t="shared" si="42"/>
        <v/>
      </c>
      <c r="L1102" s="595" t="str">
        <f t="shared" si="42"/>
        <v/>
      </c>
      <c r="M1102" s="595" t="str">
        <f t="shared" si="42"/>
        <v/>
      </c>
      <c r="N1102" s="595" t="str">
        <f t="shared" si="42"/>
        <v/>
      </c>
      <c r="O1102" s="596" t="s">
        <v>79</v>
      </c>
    </row>
    <row r="1103" spans="1:15">
      <c r="A1103" s="36" t="s">
        <v>1658</v>
      </c>
      <c r="B1103" s="33" t="s">
        <v>1661</v>
      </c>
      <c r="C1103" s="77" t="s">
        <v>1662</v>
      </c>
      <c r="D1103" s="37">
        <v>1</v>
      </c>
      <c r="E1103" s="34"/>
      <c r="F1103" s="39" t="s">
        <v>79</v>
      </c>
      <c r="H1103" s="595" t="str">
        <f t="shared" si="43"/>
        <v/>
      </c>
      <c r="I1103" s="595" t="str">
        <f t="shared" si="42"/>
        <v/>
      </c>
      <c r="J1103" s="595" t="str">
        <f t="shared" si="42"/>
        <v/>
      </c>
      <c r="K1103" s="595" t="str">
        <f t="shared" si="42"/>
        <v/>
      </c>
      <c r="L1103" s="595" t="str">
        <f t="shared" si="42"/>
        <v/>
      </c>
      <c r="M1103" s="595" t="str">
        <f t="shared" si="42"/>
        <v/>
      </c>
      <c r="N1103" s="595" t="str">
        <f t="shared" si="42"/>
        <v/>
      </c>
      <c r="O1103" s="596" t="s">
        <v>79</v>
      </c>
    </row>
    <row r="1104" spans="1:15">
      <c r="A1104" s="36" t="s">
        <v>145</v>
      </c>
      <c r="B1104" s="33" t="s">
        <v>146</v>
      </c>
      <c r="C1104" s="77" t="s">
        <v>1663</v>
      </c>
      <c r="D1104" s="37">
        <v>4</v>
      </c>
      <c r="E1104" s="34"/>
      <c r="F1104" s="39" t="s">
        <v>79</v>
      </c>
      <c r="H1104" s="595" t="str">
        <f t="shared" si="43"/>
        <v/>
      </c>
      <c r="I1104" s="595" t="str">
        <f t="shared" si="42"/>
        <v/>
      </c>
      <c r="J1104" s="595" t="str">
        <f t="shared" si="42"/>
        <v/>
      </c>
      <c r="K1104" s="595" t="str">
        <f t="shared" si="42"/>
        <v/>
      </c>
      <c r="L1104" s="595" t="str">
        <f t="shared" si="42"/>
        <v/>
      </c>
      <c r="M1104" s="595" t="str">
        <f t="shared" si="42"/>
        <v/>
      </c>
      <c r="N1104" s="595" t="str">
        <f t="shared" si="42"/>
        <v/>
      </c>
      <c r="O1104" s="596" t="s">
        <v>79</v>
      </c>
    </row>
    <row r="1105" spans="1:15">
      <c r="A1105" s="36" t="s">
        <v>1664</v>
      </c>
      <c r="B1105" s="33" t="s">
        <v>1679</v>
      </c>
      <c r="C1105" s="77" t="s">
        <v>1680</v>
      </c>
      <c r="D1105" s="37">
        <v>1</v>
      </c>
      <c r="E1105" s="34"/>
      <c r="F1105" s="39" t="s">
        <v>79</v>
      </c>
      <c r="H1105" s="595" t="str">
        <f t="shared" si="43"/>
        <v/>
      </c>
      <c r="I1105" s="595" t="str">
        <f t="shared" si="42"/>
        <v/>
      </c>
      <c r="J1105" s="595" t="str">
        <f t="shared" si="42"/>
        <v/>
      </c>
      <c r="K1105" s="595" t="str">
        <f t="shared" si="42"/>
        <v/>
      </c>
      <c r="L1105" s="595" t="str">
        <f t="shared" si="42"/>
        <v/>
      </c>
      <c r="M1105" s="595" t="str">
        <f t="shared" si="42"/>
        <v/>
      </c>
      <c r="N1105" s="595" t="str">
        <f t="shared" si="42"/>
        <v/>
      </c>
      <c r="O1105" s="596" t="s">
        <v>79</v>
      </c>
    </row>
    <row r="1106" spans="1:15">
      <c r="A1106" s="36" t="s">
        <v>1667</v>
      </c>
      <c r="B1106" s="33" t="s">
        <v>152</v>
      </c>
      <c r="C1106" s="77" t="s">
        <v>153</v>
      </c>
      <c r="D1106" s="37">
        <v>1</v>
      </c>
      <c r="E1106" s="34"/>
      <c r="F1106" s="39" t="s">
        <v>79</v>
      </c>
      <c r="H1106" s="595" t="str">
        <f t="shared" si="43"/>
        <v/>
      </c>
      <c r="I1106" s="595" t="str">
        <f t="shared" si="42"/>
        <v/>
      </c>
      <c r="J1106" s="595" t="str">
        <f t="shared" si="42"/>
        <v/>
      </c>
      <c r="K1106" s="595" t="str">
        <f t="shared" si="42"/>
        <v/>
      </c>
      <c r="L1106" s="595" t="str">
        <f t="shared" si="42"/>
        <v/>
      </c>
      <c r="M1106" s="595" t="str">
        <f t="shared" si="42"/>
        <v/>
      </c>
      <c r="N1106" s="595" t="str">
        <f t="shared" si="42"/>
        <v/>
      </c>
      <c r="O1106" s="596" t="s">
        <v>79</v>
      </c>
    </row>
    <row r="1107" spans="1:15">
      <c r="A1107" s="36" t="s">
        <v>122</v>
      </c>
      <c r="B1107" s="33" t="s">
        <v>123</v>
      </c>
      <c r="C1107" s="77" t="s">
        <v>96</v>
      </c>
      <c r="D1107" s="37">
        <v>1</v>
      </c>
      <c r="E1107" s="34"/>
      <c r="F1107" s="39" t="s">
        <v>79</v>
      </c>
      <c r="H1107" s="595" t="str">
        <f t="shared" si="43"/>
        <v/>
      </c>
      <c r="I1107" s="595" t="str">
        <f t="shared" si="42"/>
        <v/>
      </c>
      <c r="J1107" s="595" t="str">
        <f t="shared" si="42"/>
        <v/>
      </c>
      <c r="K1107" s="595" t="str">
        <f t="shared" si="42"/>
        <v/>
      </c>
      <c r="L1107" s="595" t="str">
        <f t="shared" si="42"/>
        <v/>
      </c>
      <c r="M1107" s="595" t="str">
        <f t="shared" si="42"/>
        <v/>
      </c>
      <c r="N1107" s="595" t="str">
        <f t="shared" si="42"/>
        <v/>
      </c>
      <c r="O1107" s="596" t="s">
        <v>79</v>
      </c>
    </row>
    <row r="1108" spans="1:15">
      <c r="A1108" s="36" t="s">
        <v>755</v>
      </c>
      <c r="B1108" s="33" t="s">
        <v>1668</v>
      </c>
      <c r="C1108" s="77" t="s">
        <v>1669</v>
      </c>
      <c r="D1108" s="37">
        <v>1</v>
      </c>
      <c r="E1108" s="34"/>
      <c r="F1108" s="39" t="s">
        <v>79</v>
      </c>
      <c r="H1108" s="595" t="str">
        <f t="shared" si="43"/>
        <v/>
      </c>
      <c r="I1108" s="595" t="str">
        <f t="shared" si="42"/>
        <v/>
      </c>
      <c r="J1108" s="595" t="str">
        <f t="shared" si="42"/>
        <v/>
      </c>
      <c r="K1108" s="595" t="str">
        <f t="shared" si="42"/>
        <v/>
      </c>
      <c r="L1108" s="595" t="str">
        <f t="shared" si="42"/>
        <v/>
      </c>
      <c r="M1108" s="595" t="str">
        <f t="shared" si="42"/>
        <v/>
      </c>
      <c r="N1108" s="595" t="str">
        <f t="shared" si="42"/>
        <v/>
      </c>
      <c r="O1108" s="596" t="s">
        <v>79</v>
      </c>
    </row>
    <row r="1109" spans="1:15">
      <c r="A1109" s="36" t="s">
        <v>1670</v>
      </c>
      <c r="B1109" s="33" t="s">
        <v>133</v>
      </c>
      <c r="C1109" s="77" t="s">
        <v>134</v>
      </c>
      <c r="D1109" s="37">
        <v>1</v>
      </c>
      <c r="E1109" s="34"/>
      <c r="F1109" s="39" t="s">
        <v>79</v>
      </c>
      <c r="H1109" s="595" t="str">
        <f t="shared" si="43"/>
        <v/>
      </c>
      <c r="I1109" s="595" t="str">
        <f t="shared" si="42"/>
        <v/>
      </c>
      <c r="J1109" s="595" t="str">
        <f t="shared" si="42"/>
        <v/>
      </c>
      <c r="K1109" s="595" t="str">
        <f t="shared" si="42"/>
        <v/>
      </c>
      <c r="L1109" s="595" t="str">
        <f t="shared" si="42"/>
        <v/>
      </c>
      <c r="M1109" s="595" t="str">
        <f t="shared" si="42"/>
        <v/>
      </c>
      <c r="N1109" s="595" t="str">
        <f t="shared" si="42"/>
        <v/>
      </c>
      <c r="O1109" s="596" t="s">
        <v>79</v>
      </c>
    </row>
    <row r="1110" spans="1:15" ht="32.25" thickBot="1">
      <c r="A1110" s="41" t="s">
        <v>1671</v>
      </c>
      <c r="B1110" s="42" t="s">
        <v>1681</v>
      </c>
      <c r="C1110" s="105" t="s">
        <v>1682</v>
      </c>
      <c r="D1110" s="52">
        <v>1</v>
      </c>
      <c r="E1110" s="52"/>
      <c r="F1110" s="53" t="s">
        <v>79</v>
      </c>
      <c r="H1110" s="595" t="str">
        <f t="shared" si="43"/>
        <v/>
      </c>
      <c r="I1110" s="595" t="str">
        <f t="shared" si="42"/>
        <v/>
      </c>
      <c r="J1110" s="595" t="str">
        <f t="shared" si="42"/>
        <v/>
      </c>
      <c r="K1110" s="595" t="str">
        <f t="shared" si="42"/>
        <v/>
      </c>
      <c r="L1110" s="595" t="str">
        <f t="shared" si="42"/>
        <v/>
      </c>
      <c r="M1110" s="595" t="str">
        <f t="shared" si="42"/>
        <v/>
      </c>
      <c r="N1110" s="595" t="str">
        <f t="shared" si="42"/>
        <v/>
      </c>
      <c r="O1110" s="596" t="s">
        <v>79</v>
      </c>
    </row>
    <row r="1111" spans="1:15">
      <c r="A1111" s="23"/>
      <c r="B1111" s="24" t="s">
        <v>79</v>
      </c>
      <c r="C1111" s="137" t="s">
        <v>79</v>
      </c>
      <c r="D1111" s="4"/>
      <c r="E1111" s="4" t="s">
        <v>79</v>
      </c>
      <c r="F1111" s="26" t="s">
        <v>79</v>
      </c>
      <c r="H1111" s="595" t="str">
        <f t="shared" si="43"/>
        <v/>
      </c>
      <c r="I1111" s="595" t="str">
        <f t="shared" si="42"/>
        <v/>
      </c>
      <c r="J1111" s="595" t="str">
        <f t="shared" si="42"/>
        <v/>
      </c>
      <c r="K1111" s="595" t="str">
        <f t="shared" si="42"/>
        <v/>
      </c>
      <c r="L1111" s="595" t="str">
        <f t="shared" si="42"/>
        <v/>
      </c>
      <c r="M1111" s="595" t="str">
        <f t="shared" si="42"/>
        <v/>
      </c>
      <c r="N1111" s="595" t="str">
        <f t="shared" si="42"/>
        <v/>
      </c>
      <c r="O1111" s="596" t="s">
        <v>79</v>
      </c>
    </row>
    <row r="1112" spans="1:15" ht="16.5" thickBot="1">
      <c r="A1112" s="23"/>
      <c r="B1112" s="24" t="s">
        <v>79</v>
      </c>
      <c r="C1112" s="137" t="s">
        <v>79</v>
      </c>
      <c r="D1112" s="4"/>
      <c r="E1112" s="4" t="s">
        <v>79</v>
      </c>
      <c r="F1112" s="26" t="s">
        <v>79</v>
      </c>
      <c r="H1112" s="595" t="str">
        <f t="shared" si="43"/>
        <v/>
      </c>
      <c r="I1112" s="595" t="str">
        <f t="shared" si="42"/>
        <v/>
      </c>
      <c r="J1112" s="595" t="str">
        <f t="shared" si="42"/>
        <v/>
      </c>
      <c r="K1112" s="595" t="str">
        <f t="shared" si="42"/>
        <v/>
      </c>
      <c r="L1112" s="595" t="str">
        <f t="shared" si="42"/>
        <v/>
      </c>
      <c r="M1112" s="595" t="str">
        <f t="shared" si="42"/>
        <v/>
      </c>
      <c r="N1112" s="595" t="str">
        <f t="shared" si="42"/>
        <v/>
      </c>
      <c r="O1112" s="596" t="s">
        <v>79</v>
      </c>
    </row>
    <row r="1113" spans="1:15">
      <c r="A1113" s="143" t="s">
        <v>1683</v>
      </c>
      <c r="B1113" s="28" t="s">
        <v>1684</v>
      </c>
      <c r="C1113" s="102" t="s">
        <v>1685</v>
      </c>
      <c r="D1113" s="144"/>
      <c r="E1113" s="145"/>
      <c r="F1113" s="50">
        <v>11634.339999999998</v>
      </c>
      <c r="H1113" s="595">
        <f t="shared" si="43"/>
        <v>4102.2682839999989</v>
      </c>
      <c r="I1113" s="595">
        <f t="shared" si="42"/>
        <v>4102.2682839999989</v>
      </c>
      <c r="J1113" s="595">
        <f t="shared" si="42"/>
        <v>5390.1897219999992</v>
      </c>
      <c r="K1113" s="595">
        <f t="shared" si="42"/>
        <v>3744.5123289999992</v>
      </c>
      <c r="L1113" s="595">
        <f t="shared" si="42"/>
        <v>5950.6740514999983</v>
      </c>
      <c r="M1113" s="595">
        <f t="shared" si="42"/>
        <v>5127.8353549999993</v>
      </c>
      <c r="N1113" s="595">
        <f t="shared" si="42"/>
        <v>5759.870875499998</v>
      </c>
      <c r="O1113" s="596" t="b">
        <v>1</v>
      </c>
    </row>
    <row r="1114" spans="1:15">
      <c r="A1114" s="146" t="s">
        <v>1686</v>
      </c>
      <c r="B1114" s="33" t="s">
        <v>1687</v>
      </c>
      <c r="C1114" s="77" t="s">
        <v>1685</v>
      </c>
      <c r="D1114" s="147">
        <v>1</v>
      </c>
      <c r="E1114" s="148"/>
      <c r="F1114" s="39" t="s">
        <v>79</v>
      </c>
      <c r="H1114" s="595" t="str">
        <f t="shared" si="43"/>
        <v/>
      </c>
      <c r="I1114" s="595" t="str">
        <f t="shared" si="42"/>
        <v/>
      </c>
      <c r="J1114" s="595" t="str">
        <f t="shared" si="42"/>
        <v/>
      </c>
      <c r="K1114" s="595" t="str">
        <f t="shared" si="42"/>
        <v/>
      </c>
      <c r="L1114" s="595" t="str">
        <f t="shared" si="42"/>
        <v/>
      </c>
      <c r="M1114" s="595" t="str">
        <f t="shared" si="42"/>
        <v/>
      </c>
      <c r="N1114" s="595" t="str">
        <f t="shared" si="42"/>
        <v/>
      </c>
      <c r="O1114" s="596" t="s">
        <v>79</v>
      </c>
    </row>
    <row r="1115" spans="1:15">
      <c r="A1115" s="149" t="s">
        <v>1688</v>
      </c>
      <c r="B1115" s="33" t="s">
        <v>1689</v>
      </c>
      <c r="C1115" s="77" t="s">
        <v>1690</v>
      </c>
      <c r="D1115" s="147">
        <v>1</v>
      </c>
      <c r="E1115" s="148"/>
      <c r="F1115" s="39" t="s">
        <v>79</v>
      </c>
      <c r="H1115" s="595" t="str">
        <f t="shared" si="43"/>
        <v/>
      </c>
      <c r="I1115" s="595" t="str">
        <f t="shared" si="42"/>
        <v/>
      </c>
      <c r="J1115" s="595" t="str">
        <f t="shared" si="42"/>
        <v/>
      </c>
      <c r="K1115" s="595" t="str">
        <f t="shared" si="42"/>
        <v/>
      </c>
      <c r="L1115" s="595" t="str">
        <f t="shared" si="42"/>
        <v/>
      </c>
      <c r="M1115" s="595" t="str">
        <f t="shared" si="42"/>
        <v/>
      </c>
      <c r="N1115" s="595" t="str">
        <f t="shared" si="42"/>
        <v/>
      </c>
      <c r="O1115" s="596" t="s">
        <v>79</v>
      </c>
    </row>
    <row r="1116" spans="1:15">
      <c r="A1116" s="149" t="s">
        <v>1691</v>
      </c>
      <c r="B1116" s="33" t="s">
        <v>1692</v>
      </c>
      <c r="C1116" s="77" t="s">
        <v>1693</v>
      </c>
      <c r="D1116" s="147">
        <v>1</v>
      </c>
      <c r="E1116" s="148"/>
      <c r="F1116" s="39" t="s">
        <v>79</v>
      </c>
      <c r="H1116" s="595" t="str">
        <f t="shared" si="43"/>
        <v/>
      </c>
      <c r="I1116" s="595" t="str">
        <f t="shared" si="42"/>
        <v/>
      </c>
      <c r="J1116" s="595" t="str">
        <f t="shared" si="42"/>
        <v/>
      </c>
      <c r="K1116" s="595" t="str">
        <f t="shared" si="42"/>
        <v/>
      </c>
      <c r="L1116" s="595" t="str">
        <f t="shared" si="42"/>
        <v/>
      </c>
      <c r="M1116" s="595" t="str">
        <f t="shared" ref="I1116:N1159" si="44">IF(AND(ISNUMBER($F1116),$O1116),$F1116*M$3,"")</f>
        <v/>
      </c>
      <c r="N1116" s="595" t="str">
        <f t="shared" si="44"/>
        <v/>
      </c>
      <c r="O1116" s="596" t="s">
        <v>79</v>
      </c>
    </row>
    <row r="1117" spans="1:15">
      <c r="A1117" s="149" t="s">
        <v>1694</v>
      </c>
      <c r="B1117" s="33" t="s">
        <v>1695</v>
      </c>
      <c r="C1117" s="77" t="s">
        <v>1696</v>
      </c>
      <c r="D1117" s="147">
        <v>1</v>
      </c>
      <c r="E1117" s="148"/>
      <c r="F1117" s="39" t="s">
        <v>79</v>
      </c>
      <c r="H1117" s="595" t="str">
        <f t="shared" si="43"/>
        <v/>
      </c>
      <c r="I1117" s="595" t="str">
        <f t="shared" si="44"/>
        <v/>
      </c>
      <c r="J1117" s="595" t="str">
        <f t="shared" si="44"/>
        <v/>
      </c>
      <c r="K1117" s="595" t="str">
        <f t="shared" si="44"/>
        <v/>
      </c>
      <c r="L1117" s="595" t="str">
        <f t="shared" si="44"/>
        <v/>
      </c>
      <c r="M1117" s="595" t="str">
        <f t="shared" si="44"/>
        <v/>
      </c>
      <c r="N1117" s="595" t="str">
        <f t="shared" si="44"/>
        <v/>
      </c>
      <c r="O1117" s="596" t="s">
        <v>79</v>
      </c>
    </row>
    <row r="1118" spans="1:15" ht="31.5">
      <c r="A1118" s="149" t="s">
        <v>1697</v>
      </c>
      <c r="B1118" s="33" t="s">
        <v>1698</v>
      </c>
      <c r="C1118" s="77" t="s">
        <v>1699</v>
      </c>
      <c r="D1118" s="147">
        <v>1</v>
      </c>
      <c r="E1118" s="148"/>
      <c r="F1118" s="39" t="s">
        <v>79</v>
      </c>
      <c r="H1118" s="595" t="str">
        <f t="shared" si="43"/>
        <v/>
      </c>
      <c r="I1118" s="595" t="str">
        <f t="shared" si="44"/>
        <v/>
      </c>
      <c r="J1118" s="595" t="str">
        <f t="shared" si="44"/>
        <v/>
      </c>
      <c r="K1118" s="595" t="str">
        <f t="shared" si="44"/>
        <v/>
      </c>
      <c r="L1118" s="595" t="str">
        <f t="shared" si="44"/>
        <v/>
      </c>
      <c r="M1118" s="595" t="str">
        <f t="shared" si="44"/>
        <v/>
      </c>
      <c r="N1118" s="595" t="str">
        <f t="shared" si="44"/>
        <v/>
      </c>
      <c r="O1118" s="596" t="s">
        <v>79</v>
      </c>
    </row>
    <row r="1119" spans="1:15">
      <c r="A1119" s="149" t="s">
        <v>145</v>
      </c>
      <c r="B1119" s="33" t="s">
        <v>146</v>
      </c>
      <c r="C1119" s="77" t="s">
        <v>1700</v>
      </c>
      <c r="D1119" s="147">
        <v>2</v>
      </c>
      <c r="E1119" s="148"/>
      <c r="F1119" s="39" t="s">
        <v>79</v>
      </c>
      <c r="H1119" s="595" t="str">
        <f t="shared" si="43"/>
        <v/>
      </c>
      <c r="I1119" s="595" t="str">
        <f t="shared" si="44"/>
        <v/>
      </c>
      <c r="J1119" s="595" t="str">
        <f t="shared" si="44"/>
        <v/>
      </c>
      <c r="K1119" s="595" t="str">
        <f t="shared" si="44"/>
        <v/>
      </c>
      <c r="L1119" s="595" t="str">
        <f t="shared" si="44"/>
        <v/>
      </c>
      <c r="M1119" s="595" t="str">
        <f t="shared" si="44"/>
        <v/>
      </c>
      <c r="N1119" s="595" t="str">
        <f t="shared" si="44"/>
        <v/>
      </c>
      <c r="O1119" s="596" t="s">
        <v>79</v>
      </c>
    </row>
    <row r="1120" spans="1:15">
      <c r="A1120" s="150" t="s">
        <v>1701</v>
      </c>
      <c r="B1120" s="33" t="s">
        <v>1702</v>
      </c>
      <c r="C1120" s="77" t="s">
        <v>1703</v>
      </c>
      <c r="D1120" s="147">
        <v>1</v>
      </c>
      <c r="E1120" s="148" t="s">
        <v>1704</v>
      </c>
      <c r="F1120" s="39" t="s">
        <v>79</v>
      </c>
      <c r="H1120" s="595" t="str">
        <f t="shared" si="43"/>
        <v/>
      </c>
      <c r="I1120" s="595" t="str">
        <f t="shared" si="44"/>
        <v/>
      </c>
      <c r="J1120" s="595" t="str">
        <f t="shared" si="44"/>
        <v/>
      </c>
      <c r="K1120" s="595" t="str">
        <f t="shared" si="44"/>
        <v/>
      </c>
      <c r="L1120" s="595" t="str">
        <f t="shared" si="44"/>
        <v/>
      </c>
      <c r="M1120" s="595" t="str">
        <f t="shared" si="44"/>
        <v/>
      </c>
      <c r="N1120" s="595" t="str">
        <f t="shared" si="44"/>
        <v/>
      </c>
      <c r="O1120" s="596" t="s">
        <v>79</v>
      </c>
    </row>
    <row r="1121" spans="1:15">
      <c r="A1121" s="577" t="s">
        <v>1705</v>
      </c>
      <c r="B1121" s="578" t="s">
        <v>1706</v>
      </c>
      <c r="C1121" s="571" t="s">
        <v>1707</v>
      </c>
      <c r="D1121" s="579">
        <v>1</v>
      </c>
      <c r="E1121" s="580" t="s">
        <v>1704</v>
      </c>
      <c r="F1121" s="581" t="s">
        <v>79</v>
      </c>
      <c r="H1121" s="595" t="str">
        <f t="shared" si="43"/>
        <v/>
      </c>
      <c r="I1121" s="595" t="str">
        <f t="shared" si="44"/>
        <v/>
      </c>
      <c r="J1121" s="595" t="str">
        <f t="shared" si="44"/>
        <v/>
      </c>
      <c r="K1121" s="595" t="str">
        <f t="shared" si="44"/>
        <v/>
      </c>
      <c r="L1121" s="595" t="str">
        <f t="shared" si="44"/>
        <v/>
      </c>
      <c r="M1121" s="595" t="str">
        <f t="shared" si="44"/>
        <v/>
      </c>
      <c r="N1121" s="595" t="str">
        <f t="shared" si="44"/>
        <v/>
      </c>
      <c r="O1121" s="596" t="s">
        <v>79</v>
      </c>
    </row>
    <row r="1122" spans="1:15">
      <c r="A1122" s="149" t="s">
        <v>151</v>
      </c>
      <c r="B1122" s="33" t="s">
        <v>1708</v>
      </c>
      <c r="C1122" s="77" t="s">
        <v>1709</v>
      </c>
      <c r="D1122" s="147">
        <v>1</v>
      </c>
      <c r="E1122" s="148" t="s">
        <v>1704</v>
      </c>
      <c r="F1122" s="39" t="s">
        <v>79</v>
      </c>
      <c r="H1122" s="595" t="str">
        <f t="shared" si="43"/>
        <v/>
      </c>
      <c r="I1122" s="595" t="str">
        <f t="shared" si="44"/>
        <v/>
      </c>
      <c r="J1122" s="595" t="str">
        <f t="shared" si="44"/>
        <v/>
      </c>
      <c r="K1122" s="595" t="str">
        <f t="shared" si="44"/>
        <v/>
      </c>
      <c r="L1122" s="595" t="str">
        <f t="shared" si="44"/>
        <v/>
      </c>
      <c r="M1122" s="595" t="str">
        <f t="shared" si="44"/>
        <v/>
      </c>
      <c r="N1122" s="595" t="str">
        <f t="shared" si="44"/>
        <v/>
      </c>
      <c r="O1122" s="596" t="s">
        <v>79</v>
      </c>
    </row>
    <row r="1123" spans="1:15">
      <c r="A1123" s="146" t="s">
        <v>1710</v>
      </c>
      <c r="B1123" s="33" t="s">
        <v>1711</v>
      </c>
      <c r="C1123" s="77" t="s">
        <v>1712</v>
      </c>
      <c r="D1123" s="147">
        <v>2</v>
      </c>
      <c r="E1123" s="148" t="s">
        <v>1704</v>
      </c>
      <c r="F1123" s="39" t="s">
        <v>79</v>
      </c>
      <c r="H1123" s="595" t="str">
        <f t="shared" si="43"/>
        <v/>
      </c>
      <c r="I1123" s="595" t="str">
        <f t="shared" si="44"/>
        <v/>
      </c>
      <c r="J1123" s="595" t="str">
        <f t="shared" si="44"/>
        <v/>
      </c>
      <c r="K1123" s="595" t="str">
        <f t="shared" si="44"/>
        <v/>
      </c>
      <c r="L1123" s="595" t="str">
        <f t="shared" si="44"/>
        <v/>
      </c>
      <c r="M1123" s="595" t="str">
        <f t="shared" si="44"/>
        <v/>
      </c>
      <c r="N1123" s="595" t="str">
        <f t="shared" si="44"/>
        <v/>
      </c>
      <c r="O1123" s="596" t="s">
        <v>79</v>
      </c>
    </row>
    <row r="1124" spans="1:15">
      <c r="A1124" s="36" t="s">
        <v>1646</v>
      </c>
      <c r="B1124" s="33" t="s">
        <v>1713</v>
      </c>
      <c r="C1124" s="507" t="s">
        <v>1714</v>
      </c>
      <c r="D1124" s="151">
        <v>1</v>
      </c>
      <c r="E1124" s="37"/>
      <c r="F1124" s="39" t="s">
        <v>79</v>
      </c>
      <c r="H1124" s="595" t="str">
        <f t="shared" si="43"/>
        <v/>
      </c>
      <c r="I1124" s="595" t="str">
        <f t="shared" si="44"/>
        <v/>
      </c>
      <c r="J1124" s="595" t="str">
        <f t="shared" si="44"/>
        <v/>
      </c>
      <c r="K1124" s="595" t="str">
        <f t="shared" si="44"/>
        <v/>
      </c>
      <c r="L1124" s="595" t="str">
        <f t="shared" si="44"/>
        <v/>
      </c>
      <c r="M1124" s="595" t="str">
        <f t="shared" si="44"/>
        <v/>
      </c>
      <c r="N1124" s="595" t="str">
        <f t="shared" si="44"/>
        <v/>
      </c>
      <c r="O1124" s="596" t="s">
        <v>79</v>
      </c>
    </row>
    <row r="1125" spans="1:15">
      <c r="A1125" s="149" t="s">
        <v>122</v>
      </c>
      <c r="B1125" s="33" t="s">
        <v>123</v>
      </c>
      <c r="C1125" s="77" t="s">
        <v>96</v>
      </c>
      <c r="D1125" s="147">
        <v>1</v>
      </c>
      <c r="E1125" s="148" t="s">
        <v>1704</v>
      </c>
      <c r="F1125" s="39" t="s">
        <v>79</v>
      </c>
      <c r="H1125" s="595" t="str">
        <f t="shared" si="43"/>
        <v/>
      </c>
      <c r="I1125" s="595" t="str">
        <f t="shared" si="44"/>
        <v/>
      </c>
      <c r="J1125" s="595" t="str">
        <f t="shared" si="44"/>
        <v/>
      </c>
      <c r="K1125" s="595" t="str">
        <f t="shared" si="44"/>
        <v/>
      </c>
      <c r="L1125" s="595" t="str">
        <f t="shared" si="44"/>
        <v/>
      </c>
      <c r="M1125" s="595" t="str">
        <f t="shared" si="44"/>
        <v/>
      </c>
      <c r="N1125" s="595" t="str">
        <f t="shared" si="44"/>
        <v/>
      </c>
      <c r="O1125" s="596" t="s">
        <v>79</v>
      </c>
    </row>
    <row r="1126" spans="1:15">
      <c r="A1126" s="152" t="s">
        <v>97</v>
      </c>
      <c r="B1126" s="33" t="s">
        <v>827</v>
      </c>
      <c r="C1126" s="77" t="s">
        <v>828</v>
      </c>
      <c r="D1126" s="153">
        <v>1</v>
      </c>
      <c r="E1126" s="148" t="s">
        <v>1704</v>
      </c>
      <c r="F1126" s="39" t="s">
        <v>79</v>
      </c>
      <c r="H1126" s="595" t="str">
        <f t="shared" si="43"/>
        <v/>
      </c>
      <c r="I1126" s="595" t="str">
        <f t="shared" si="44"/>
        <v/>
      </c>
      <c r="J1126" s="595" t="str">
        <f t="shared" si="44"/>
        <v/>
      </c>
      <c r="K1126" s="595" t="str">
        <f t="shared" si="44"/>
        <v/>
      </c>
      <c r="L1126" s="595" t="str">
        <f t="shared" si="44"/>
        <v/>
      </c>
      <c r="M1126" s="595" t="str">
        <f t="shared" si="44"/>
        <v/>
      </c>
      <c r="N1126" s="595" t="str">
        <f t="shared" si="44"/>
        <v/>
      </c>
      <c r="O1126" s="596" t="s">
        <v>79</v>
      </c>
    </row>
    <row r="1127" spans="1:15">
      <c r="A1127" s="149" t="s">
        <v>1649</v>
      </c>
      <c r="B1127" s="33" t="s">
        <v>830</v>
      </c>
      <c r="C1127" s="77" t="s">
        <v>101</v>
      </c>
      <c r="D1127" s="147">
        <v>1</v>
      </c>
      <c r="E1127" s="148" t="s">
        <v>1704</v>
      </c>
      <c r="F1127" s="39" t="s">
        <v>79</v>
      </c>
      <c r="H1127" s="595" t="str">
        <f t="shared" si="43"/>
        <v/>
      </c>
      <c r="I1127" s="595" t="str">
        <f t="shared" si="44"/>
        <v/>
      </c>
      <c r="J1127" s="595" t="str">
        <f t="shared" si="44"/>
        <v/>
      </c>
      <c r="K1127" s="595" t="str">
        <f t="shared" si="44"/>
        <v/>
      </c>
      <c r="L1127" s="595" t="str">
        <f t="shared" si="44"/>
        <v/>
      </c>
      <c r="M1127" s="595" t="str">
        <f t="shared" si="44"/>
        <v/>
      </c>
      <c r="N1127" s="595" t="str">
        <f t="shared" si="44"/>
        <v/>
      </c>
      <c r="O1127" s="596" t="s">
        <v>79</v>
      </c>
    </row>
    <row r="1128" spans="1:15">
      <c r="A1128" s="149" t="s">
        <v>1715</v>
      </c>
      <c r="B1128" s="33" t="s">
        <v>1716</v>
      </c>
      <c r="C1128" s="77" t="s">
        <v>1717</v>
      </c>
      <c r="D1128" s="147">
        <v>1</v>
      </c>
      <c r="E1128" s="148" t="s">
        <v>1704</v>
      </c>
      <c r="F1128" s="39" t="s">
        <v>79</v>
      </c>
      <c r="H1128" s="595" t="str">
        <f t="shared" si="43"/>
        <v/>
      </c>
      <c r="I1128" s="595" t="str">
        <f t="shared" si="44"/>
        <v/>
      </c>
      <c r="J1128" s="595" t="str">
        <f t="shared" si="44"/>
        <v/>
      </c>
      <c r="K1128" s="595" t="str">
        <f t="shared" si="44"/>
        <v/>
      </c>
      <c r="L1128" s="595" t="str">
        <f t="shared" si="44"/>
        <v/>
      </c>
      <c r="M1128" s="595" t="str">
        <f t="shared" si="44"/>
        <v/>
      </c>
      <c r="N1128" s="595" t="str">
        <f t="shared" si="44"/>
        <v/>
      </c>
      <c r="O1128" s="596" t="s">
        <v>79</v>
      </c>
    </row>
    <row r="1129" spans="1:15">
      <c r="A1129" s="149" t="s">
        <v>1670</v>
      </c>
      <c r="B1129" s="33" t="s">
        <v>133</v>
      </c>
      <c r="C1129" s="77" t="s">
        <v>104</v>
      </c>
      <c r="D1129" s="147">
        <v>1</v>
      </c>
      <c r="E1129" s="148" t="s">
        <v>1704</v>
      </c>
      <c r="F1129" s="39" t="s">
        <v>79</v>
      </c>
      <c r="H1129" s="595" t="str">
        <f t="shared" si="43"/>
        <v/>
      </c>
      <c r="I1129" s="595" t="str">
        <f t="shared" si="44"/>
        <v/>
      </c>
      <c r="J1129" s="595" t="str">
        <f t="shared" si="44"/>
        <v/>
      </c>
      <c r="K1129" s="595" t="str">
        <f t="shared" si="44"/>
        <v/>
      </c>
      <c r="L1129" s="595" t="str">
        <f t="shared" si="44"/>
        <v/>
      </c>
      <c r="M1129" s="595" t="str">
        <f t="shared" si="44"/>
        <v/>
      </c>
      <c r="N1129" s="595" t="str">
        <f t="shared" si="44"/>
        <v/>
      </c>
      <c r="O1129" s="596" t="s">
        <v>79</v>
      </c>
    </row>
    <row r="1130" spans="1:15" ht="16.5" thickBot="1">
      <c r="A1130" s="154" t="s">
        <v>1718</v>
      </c>
      <c r="B1130" s="42" t="s">
        <v>1719</v>
      </c>
      <c r="C1130" s="105" t="s">
        <v>1720</v>
      </c>
      <c r="D1130" s="155">
        <v>1</v>
      </c>
      <c r="E1130" s="52"/>
      <c r="F1130" s="53" t="s">
        <v>79</v>
      </c>
      <c r="H1130" s="595" t="str">
        <f t="shared" si="43"/>
        <v/>
      </c>
      <c r="I1130" s="595" t="str">
        <f t="shared" si="44"/>
        <v/>
      </c>
      <c r="J1130" s="595" t="str">
        <f t="shared" si="44"/>
        <v/>
      </c>
      <c r="K1130" s="595" t="str">
        <f t="shared" si="44"/>
        <v/>
      </c>
      <c r="L1130" s="595" t="str">
        <f t="shared" si="44"/>
        <v/>
      </c>
      <c r="M1130" s="595" t="str">
        <f t="shared" si="44"/>
        <v/>
      </c>
      <c r="N1130" s="595" t="str">
        <f t="shared" si="44"/>
        <v/>
      </c>
      <c r="O1130" s="596" t="s">
        <v>79</v>
      </c>
    </row>
    <row r="1131" spans="1:15" ht="16.5" thickBot="1">
      <c r="A1131" s="23"/>
      <c r="B1131" s="24" t="s">
        <v>79</v>
      </c>
      <c r="C1131" s="137" t="s">
        <v>79</v>
      </c>
      <c r="D1131" s="4"/>
      <c r="E1131" s="4" t="s">
        <v>79</v>
      </c>
      <c r="F1131" s="26" t="s">
        <v>79</v>
      </c>
      <c r="H1131" s="595" t="str">
        <f t="shared" si="43"/>
        <v/>
      </c>
      <c r="I1131" s="595" t="str">
        <f t="shared" si="44"/>
        <v/>
      </c>
      <c r="J1131" s="595" t="str">
        <f t="shared" si="44"/>
        <v/>
      </c>
      <c r="K1131" s="595" t="str">
        <f t="shared" si="44"/>
        <v/>
      </c>
      <c r="L1131" s="595" t="str">
        <f t="shared" si="44"/>
        <v/>
      </c>
      <c r="M1131" s="595" t="str">
        <f t="shared" si="44"/>
        <v/>
      </c>
      <c r="N1131" s="595" t="str">
        <f t="shared" si="44"/>
        <v/>
      </c>
      <c r="O1131" s="596" t="s">
        <v>79</v>
      </c>
    </row>
    <row r="1132" spans="1:15">
      <c r="A1132" s="143" t="s">
        <v>1721</v>
      </c>
      <c r="B1132" s="28" t="s">
        <v>1722</v>
      </c>
      <c r="C1132" s="508" t="s">
        <v>1723</v>
      </c>
      <c r="D1132" s="156"/>
      <c r="E1132" s="157"/>
      <c r="F1132" s="50">
        <v>17392.07</v>
      </c>
      <c r="H1132" s="595">
        <f t="shared" si="43"/>
        <v>6132.4438819999987</v>
      </c>
      <c r="I1132" s="595">
        <f t="shared" si="44"/>
        <v>6132.4438819999987</v>
      </c>
      <c r="J1132" s="595">
        <f t="shared" si="44"/>
        <v>8057.7460309999997</v>
      </c>
      <c r="K1132" s="595">
        <f t="shared" si="44"/>
        <v>5597.6377294999993</v>
      </c>
      <c r="L1132" s="595">
        <f t="shared" si="44"/>
        <v>8895.6090032499978</v>
      </c>
      <c r="M1132" s="595">
        <f t="shared" si="44"/>
        <v>7665.5548524999995</v>
      </c>
      <c r="N1132" s="595">
        <f t="shared" si="44"/>
        <v>8610.3790552499995</v>
      </c>
      <c r="O1132" s="596" t="b">
        <v>1</v>
      </c>
    </row>
    <row r="1133" spans="1:15">
      <c r="A1133" s="158" t="s">
        <v>1701</v>
      </c>
      <c r="B1133" s="33" t="s">
        <v>1724</v>
      </c>
      <c r="C1133" s="159" t="s">
        <v>1723</v>
      </c>
      <c r="D1133" s="160">
        <v>1</v>
      </c>
      <c r="E1133" s="161" t="s">
        <v>1704</v>
      </c>
      <c r="F1133" s="39" t="s">
        <v>79</v>
      </c>
      <c r="H1133" s="595" t="str">
        <f t="shared" si="43"/>
        <v/>
      </c>
      <c r="I1133" s="595" t="str">
        <f t="shared" si="44"/>
        <v/>
      </c>
      <c r="J1133" s="595" t="str">
        <f t="shared" si="44"/>
        <v/>
      </c>
      <c r="K1133" s="595" t="str">
        <f t="shared" si="44"/>
        <v/>
      </c>
      <c r="L1133" s="595" t="str">
        <f t="shared" si="44"/>
        <v/>
      </c>
      <c r="M1133" s="595" t="str">
        <f t="shared" si="44"/>
        <v/>
      </c>
      <c r="N1133" s="595" t="str">
        <f t="shared" si="44"/>
        <v/>
      </c>
      <c r="O1133" s="596" t="s">
        <v>79</v>
      </c>
    </row>
    <row r="1134" spans="1:15">
      <c r="A1134" s="152" t="s">
        <v>1725</v>
      </c>
      <c r="B1134" s="33" t="s">
        <v>1726</v>
      </c>
      <c r="C1134" s="159" t="s">
        <v>1727</v>
      </c>
      <c r="D1134" s="160">
        <v>1</v>
      </c>
      <c r="E1134" s="161" t="s">
        <v>1704</v>
      </c>
      <c r="F1134" s="39" t="s">
        <v>79</v>
      </c>
      <c r="H1134" s="595" t="str">
        <f t="shared" si="43"/>
        <v/>
      </c>
      <c r="I1134" s="595" t="str">
        <f t="shared" si="44"/>
        <v/>
      </c>
      <c r="J1134" s="595" t="str">
        <f t="shared" si="44"/>
        <v/>
      </c>
      <c r="K1134" s="595" t="str">
        <f t="shared" si="44"/>
        <v/>
      </c>
      <c r="L1134" s="595" t="str">
        <f t="shared" si="44"/>
        <v/>
      </c>
      <c r="M1134" s="595" t="str">
        <f t="shared" si="44"/>
        <v/>
      </c>
      <c r="N1134" s="595" t="str">
        <f t="shared" si="44"/>
        <v/>
      </c>
      <c r="O1134" s="596" t="s">
        <v>79</v>
      </c>
    </row>
    <row r="1135" spans="1:15">
      <c r="A1135" s="149" t="s">
        <v>1728</v>
      </c>
      <c r="B1135" s="33" t="s">
        <v>1729</v>
      </c>
      <c r="C1135" s="77" t="s">
        <v>1730</v>
      </c>
      <c r="D1135" s="160">
        <v>2</v>
      </c>
      <c r="E1135" s="161" t="s">
        <v>1704</v>
      </c>
      <c r="F1135" s="39" t="s">
        <v>79</v>
      </c>
      <c r="H1135" s="595" t="str">
        <f t="shared" si="43"/>
        <v/>
      </c>
      <c r="I1135" s="595" t="str">
        <f t="shared" si="44"/>
        <v/>
      </c>
      <c r="J1135" s="595" t="str">
        <f t="shared" si="44"/>
        <v/>
      </c>
      <c r="K1135" s="595" t="str">
        <f t="shared" si="44"/>
        <v/>
      </c>
      <c r="L1135" s="595" t="str">
        <f t="shared" si="44"/>
        <v/>
      </c>
      <c r="M1135" s="595" t="str">
        <f t="shared" si="44"/>
        <v/>
      </c>
      <c r="N1135" s="595" t="str">
        <f t="shared" si="44"/>
        <v/>
      </c>
      <c r="O1135" s="596" t="s">
        <v>79</v>
      </c>
    </row>
    <row r="1136" spans="1:15">
      <c r="A1136" s="152" t="s">
        <v>145</v>
      </c>
      <c r="B1136" s="33" t="s">
        <v>146</v>
      </c>
      <c r="C1136" s="159" t="s">
        <v>1700</v>
      </c>
      <c r="D1136" s="160">
        <v>2</v>
      </c>
      <c r="E1136" s="161" t="s">
        <v>1704</v>
      </c>
      <c r="F1136" s="39" t="s">
        <v>79</v>
      </c>
      <c r="H1136" s="595" t="str">
        <f t="shared" si="43"/>
        <v/>
      </c>
      <c r="I1136" s="595" t="str">
        <f t="shared" si="44"/>
        <v/>
      </c>
      <c r="J1136" s="595" t="str">
        <f t="shared" si="44"/>
        <v/>
      </c>
      <c r="K1136" s="595" t="str">
        <f t="shared" si="44"/>
        <v/>
      </c>
      <c r="L1136" s="595" t="str">
        <f t="shared" si="44"/>
        <v/>
      </c>
      <c r="M1136" s="595" t="str">
        <f t="shared" si="44"/>
        <v/>
      </c>
      <c r="N1136" s="595" t="str">
        <f t="shared" si="44"/>
        <v/>
      </c>
      <c r="O1136" s="596" t="s">
        <v>79</v>
      </c>
    </row>
    <row r="1137" spans="1:15">
      <c r="A1137" s="152" t="s">
        <v>796</v>
      </c>
      <c r="B1137" s="33" t="s">
        <v>1731</v>
      </c>
      <c r="C1137" s="159" t="s">
        <v>1732</v>
      </c>
      <c r="D1137" s="160">
        <v>1</v>
      </c>
      <c r="E1137" s="161" t="s">
        <v>1704</v>
      </c>
      <c r="F1137" s="39" t="s">
        <v>79</v>
      </c>
      <c r="H1137" s="595" t="str">
        <f t="shared" si="43"/>
        <v/>
      </c>
      <c r="I1137" s="595" t="str">
        <f t="shared" si="44"/>
        <v/>
      </c>
      <c r="J1137" s="595" t="str">
        <f t="shared" si="44"/>
        <v/>
      </c>
      <c r="K1137" s="595" t="str">
        <f t="shared" si="44"/>
        <v/>
      </c>
      <c r="L1137" s="595" t="str">
        <f t="shared" si="44"/>
        <v/>
      </c>
      <c r="M1137" s="595" t="str">
        <f t="shared" si="44"/>
        <v/>
      </c>
      <c r="N1137" s="595" t="str">
        <f t="shared" si="44"/>
        <v/>
      </c>
      <c r="O1137" s="596" t="s">
        <v>79</v>
      </c>
    </row>
    <row r="1138" spans="1:15">
      <c r="A1138" s="582" t="s">
        <v>1733</v>
      </c>
      <c r="B1138" s="578" t="s">
        <v>1689</v>
      </c>
      <c r="C1138" s="583" t="s">
        <v>1690</v>
      </c>
      <c r="D1138" s="584">
        <v>2</v>
      </c>
      <c r="E1138" s="585" t="s">
        <v>1704</v>
      </c>
      <c r="F1138" s="581" t="s">
        <v>79</v>
      </c>
      <c r="H1138" s="595" t="str">
        <f t="shared" si="43"/>
        <v/>
      </c>
      <c r="I1138" s="595" t="str">
        <f t="shared" si="44"/>
        <v/>
      </c>
      <c r="J1138" s="595" t="str">
        <f t="shared" si="44"/>
        <v/>
      </c>
      <c r="K1138" s="595" t="str">
        <f t="shared" si="44"/>
        <v/>
      </c>
      <c r="L1138" s="595" t="str">
        <f t="shared" si="44"/>
        <v/>
      </c>
      <c r="M1138" s="595" t="str">
        <f t="shared" si="44"/>
        <v/>
      </c>
      <c r="N1138" s="595" t="str">
        <f t="shared" si="44"/>
        <v/>
      </c>
      <c r="O1138" s="596" t="s">
        <v>79</v>
      </c>
    </row>
    <row r="1139" spans="1:15">
      <c r="A1139" s="146" t="s">
        <v>1710</v>
      </c>
      <c r="B1139" s="33" t="s">
        <v>1711</v>
      </c>
      <c r="C1139" s="159" t="s">
        <v>1712</v>
      </c>
      <c r="D1139" s="160">
        <v>4</v>
      </c>
      <c r="E1139" s="161" t="s">
        <v>1704</v>
      </c>
      <c r="F1139" s="39" t="s">
        <v>79</v>
      </c>
      <c r="H1139" s="595" t="str">
        <f t="shared" si="43"/>
        <v/>
      </c>
      <c r="I1139" s="595" t="str">
        <f t="shared" si="44"/>
        <v/>
      </c>
      <c r="J1139" s="595" t="str">
        <f t="shared" si="44"/>
        <v/>
      </c>
      <c r="K1139" s="595" t="str">
        <f t="shared" si="44"/>
        <v/>
      </c>
      <c r="L1139" s="595" t="str">
        <f t="shared" si="44"/>
        <v/>
      </c>
      <c r="M1139" s="595" t="str">
        <f t="shared" si="44"/>
        <v/>
      </c>
      <c r="N1139" s="595" t="str">
        <f t="shared" si="44"/>
        <v/>
      </c>
      <c r="O1139" s="596" t="s">
        <v>79</v>
      </c>
    </row>
    <row r="1140" spans="1:15">
      <c r="A1140" s="152" t="s">
        <v>122</v>
      </c>
      <c r="B1140" s="33" t="s">
        <v>123</v>
      </c>
      <c r="C1140" s="159" t="s">
        <v>96</v>
      </c>
      <c r="D1140" s="160">
        <v>1</v>
      </c>
      <c r="E1140" s="161" t="s">
        <v>1704</v>
      </c>
      <c r="F1140" s="39" t="s">
        <v>79</v>
      </c>
      <c r="H1140" s="595" t="str">
        <f t="shared" si="43"/>
        <v/>
      </c>
      <c r="I1140" s="595" t="str">
        <f t="shared" si="44"/>
        <v/>
      </c>
      <c r="J1140" s="595" t="str">
        <f t="shared" si="44"/>
        <v/>
      </c>
      <c r="K1140" s="595" t="str">
        <f t="shared" si="44"/>
        <v/>
      </c>
      <c r="L1140" s="595" t="str">
        <f t="shared" si="44"/>
        <v/>
      </c>
      <c r="M1140" s="595" t="str">
        <f t="shared" si="44"/>
        <v/>
      </c>
      <c r="N1140" s="595" t="str">
        <f t="shared" si="44"/>
        <v/>
      </c>
      <c r="O1140" s="596" t="s">
        <v>79</v>
      </c>
    </row>
    <row r="1141" spans="1:15">
      <c r="A1141" s="162" t="s">
        <v>1734</v>
      </c>
      <c r="B1141" s="33" t="s">
        <v>1735</v>
      </c>
      <c r="C1141" s="159" t="s">
        <v>1736</v>
      </c>
      <c r="D1141" s="160">
        <v>0</v>
      </c>
      <c r="E1141" s="163"/>
      <c r="F1141" s="39" t="s">
        <v>79</v>
      </c>
      <c r="H1141" s="595" t="str">
        <f t="shared" si="43"/>
        <v/>
      </c>
      <c r="I1141" s="595" t="str">
        <f t="shared" si="44"/>
        <v/>
      </c>
      <c r="J1141" s="595" t="str">
        <f t="shared" si="44"/>
        <v/>
      </c>
      <c r="K1141" s="595" t="str">
        <f t="shared" si="44"/>
        <v/>
      </c>
      <c r="L1141" s="595" t="str">
        <f t="shared" si="44"/>
        <v/>
      </c>
      <c r="M1141" s="595" t="str">
        <f t="shared" si="44"/>
        <v/>
      </c>
      <c r="N1141" s="595" t="str">
        <f t="shared" si="44"/>
        <v/>
      </c>
      <c r="O1141" s="596" t="s">
        <v>79</v>
      </c>
    </row>
    <row r="1142" spans="1:15">
      <c r="A1142" s="162" t="s">
        <v>1737</v>
      </c>
      <c r="B1142" s="33" t="s">
        <v>1706</v>
      </c>
      <c r="C1142" s="159" t="s">
        <v>1707</v>
      </c>
      <c r="D1142" s="160">
        <v>1</v>
      </c>
      <c r="E1142" s="161" t="s">
        <v>1704</v>
      </c>
      <c r="F1142" s="39" t="s">
        <v>79</v>
      </c>
      <c r="H1142" s="595" t="str">
        <f t="shared" si="43"/>
        <v/>
      </c>
      <c r="I1142" s="595" t="str">
        <f t="shared" si="44"/>
        <v/>
      </c>
      <c r="J1142" s="595" t="str">
        <f t="shared" si="44"/>
        <v/>
      </c>
      <c r="K1142" s="595" t="str">
        <f t="shared" si="44"/>
        <v/>
      </c>
      <c r="L1142" s="595" t="str">
        <f t="shared" si="44"/>
        <v/>
      </c>
      <c r="M1142" s="595" t="str">
        <f t="shared" si="44"/>
        <v/>
      </c>
      <c r="N1142" s="595" t="str">
        <f t="shared" si="44"/>
        <v/>
      </c>
      <c r="O1142" s="596" t="s">
        <v>79</v>
      </c>
    </row>
    <row r="1143" spans="1:15">
      <c r="A1143" s="36" t="s">
        <v>1646</v>
      </c>
      <c r="B1143" s="33" t="s">
        <v>1713</v>
      </c>
      <c r="C1143" s="507" t="s">
        <v>1714</v>
      </c>
      <c r="D1143" s="151">
        <v>1</v>
      </c>
      <c r="E1143" s="37"/>
      <c r="F1143" s="39" t="s">
        <v>79</v>
      </c>
      <c r="H1143" s="595" t="str">
        <f t="shared" ref="H1143:H1206" si="45">IF(AND(ISNUMBER($F1143),$O1143),$F1143*H$3,"")</f>
        <v/>
      </c>
      <c r="I1143" s="595" t="str">
        <f t="shared" si="44"/>
        <v/>
      </c>
      <c r="J1143" s="595" t="str">
        <f t="shared" si="44"/>
        <v/>
      </c>
      <c r="K1143" s="595" t="str">
        <f t="shared" si="44"/>
        <v/>
      </c>
      <c r="L1143" s="595" t="str">
        <f t="shared" si="44"/>
        <v/>
      </c>
      <c r="M1143" s="595" t="str">
        <f t="shared" si="44"/>
        <v/>
      </c>
      <c r="N1143" s="595" t="str">
        <f t="shared" si="44"/>
        <v/>
      </c>
      <c r="O1143" s="596" t="s">
        <v>79</v>
      </c>
    </row>
    <row r="1144" spans="1:15">
      <c r="A1144" s="152" t="s">
        <v>97</v>
      </c>
      <c r="B1144" s="33" t="s">
        <v>827</v>
      </c>
      <c r="C1144" s="77" t="s">
        <v>828</v>
      </c>
      <c r="D1144" s="153">
        <v>1</v>
      </c>
      <c r="E1144" s="161" t="s">
        <v>1704</v>
      </c>
      <c r="F1144" s="39" t="s">
        <v>79</v>
      </c>
      <c r="H1144" s="595" t="str">
        <f t="shared" si="45"/>
        <v/>
      </c>
      <c r="I1144" s="595" t="str">
        <f t="shared" si="44"/>
        <v/>
      </c>
      <c r="J1144" s="595" t="str">
        <f t="shared" si="44"/>
        <v/>
      </c>
      <c r="K1144" s="595" t="str">
        <f t="shared" si="44"/>
        <v/>
      </c>
      <c r="L1144" s="595" t="str">
        <f t="shared" si="44"/>
        <v/>
      </c>
      <c r="M1144" s="595" t="str">
        <f t="shared" si="44"/>
        <v/>
      </c>
      <c r="N1144" s="595" t="str">
        <f t="shared" si="44"/>
        <v/>
      </c>
      <c r="O1144" s="596" t="s">
        <v>79</v>
      </c>
    </row>
    <row r="1145" spans="1:15">
      <c r="A1145" s="152" t="s">
        <v>1649</v>
      </c>
      <c r="B1145" s="33" t="s">
        <v>830</v>
      </c>
      <c r="C1145" s="159" t="s">
        <v>101</v>
      </c>
      <c r="D1145" s="160">
        <v>1</v>
      </c>
      <c r="E1145" s="161" t="s">
        <v>1704</v>
      </c>
      <c r="F1145" s="39" t="s">
        <v>79</v>
      </c>
      <c r="H1145" s="595" t="str">
        <f t="shared" si="45"/>
        <v/>
      </c>
      <c r="I1145" s="595" t="str">
        <f t="shared" si="44"/>
        <v/>
      </c>
      <c r="J1145" s="595" t="str">
        <f t="shared" si="44"/>
        <v/>
      </c>
      <c r="K1145" s="595" t="str">
        <f t="shared" si="44"/>
        <v/>
      </c>
      <c r="L1145" s="595" t="str">
        <f t="shared" si="44"/>
        <v/>
      </c>
      <c r="M1145" s="595" t="str">
        <f t="shared" si="44"/>
        <v/>
      </c>
      <c r="N1145" s="595" t="str">
        <f t="shared" si="44"/>
        <v/>
      </c>
      <c r="O1145" s="596" t="s">
        <v>79</v>
      </c>
    </row>
    <row r="1146" spans="1:15">
      <c r="A1146" s="152" t="s">
        <v>1670</v>
      </c>
      <c r="B1146" s="33" t="s">
        <v>133</v>
      </c>
      <c r="C1146" s="159" t="s">
        <v>104</v>
      </c>
      <c r="D1146" s="160">
        <v>1</v>
      </c>
      <c r="E1146" s="161" t="s">
        <v>1704</v>
      </c>
      <c r="F1146" s="39" t="s">
        <v>79</v>
      </c>
      <c r="H1146" s="595" t="str">
        <f t="shared" si="45"/>
        <v/>
      </c>
      <c r="I1146" s="595" t="str">
        <f t="shared" si="44"/>
        <v/>
      </c>
      <c r="J1146" s="595" t="str">
        <f t="shared" si="44"/>
        <v/>
      </c>
      <c r="K1146" s="595" t="str">
        <f t="shared" si="44"/>
        <v/>
      </c>
      <c r="L1146" s="595" t="str">
        <f t="shared" si="44"/>
        <v/>
      </c>
      <c r="M1146" s="595" t="str">
        <f t="shared" si="44"/>
        <v/>
      </c>
      <c r="N1146" s="595" t="str">
        <f t="shared" si="44"/>
        <v/>
      </c>
      <c r="O1146" s="596" t="s">
        <v>79</v>
      </c>
    </row>
    <row r="1147" spans="1:15" ht="16.5" thickBot="1">
      <c r="A1147" s="164" t="s">
        <v>1715</v>
      </c>
      <c r="B1147" s="42" t="s">
        <v>1738</v>
      </c>
      <c r="C1147" s="165" t="s">
        <v>1739</v>
      </c>
      <c r="D1147" s="166">
        <v>1</v>
      </c>
      <c r="E1147" s="52"/>
      <c r="F1147" s="53" t="s">
        <v>79</v>
      </c>
      <c r="H1147" s="595" t="str">
        <f t="shared" si="45"/>
        <v/>
      </c>
      <c r="I1147" s="595" t="str">
        <f t="shared" si="44"/>
        <v/>
      </c>
      <c r="J1147" s="595" t="str">
        <f t="shared" si="44"/>
        <v/>
      </c>
      <c r="K1147" s="595" t="str">
        <f t="shared" si="44"/>
        <v/>
      </c>
      <c r="L1147" s="595" t="str">
        <f t="shared" si="44"/>
        <v/>
      </c>
      <c r="M1147" s="595" t="str">
        <f t="shared" si="44"/>
        <v/>
      </c>
      <c r="N1147" s="595" t="str">
        <f t="shared" si="44"/>
        <v/>
      </c>
      <c r="O1147" s="596" t="s">
        <v>79</v>
      </c>
    </row>
    <row r="1148" spans="1:15">
      <c r="A1148" s="23"/>
      <c r="B1148" s="24" t="s">
        <v>79</v>
      </c>
      <c r="C1148" s="137" t="s">
        <v>79</v>
      </c>
      <c r="D1148" s="4"/>
      <c r="E1148" s="4" t="s">
        <v>79</v>
      </c>
      <c r="F1148" s="26" t="s">
        <v>79</v>
      </c>
      <c r="H1148" s="595" t="str">
        <f t="shared" si="45"/>
        <v/>
      </c>
      <c r="I1148" s="595" t="str">
        <f t="shared" si="44"/>
        <v/>
      </c>
      <c r="J1148" s="595" t="str">
        <f t="shared" si="44"/>
        <v/>
      </c>
      <c r="K1148" s="595" t="str">
        <f t="shared" si="44"/>
        <v/>
      </c>
      <c r="L1148" s="595" t="str">
        <f t="shared" si="44"/>
        <v/>
      </c>
      <c r="M1148" s="595" t="str">
        <f t="shared" si="44"/>
        <v/>
      </c>
      <c r="N1148" s="595" t="str">
        <f t="shared" si="44"/>
        <v/>
      </c>
      <c r="O1148" s="596" t="s">
        <v>79</v>
      </c>
    </row>
    <row r="1149" spans="1:15" ht="16.5" thickBot="1">
      <c r="A1149" s="23"/>
      <c r="B1149" s="24" t="s">
        <v>79</v>
      </c>
      <c r="C1149" s="137"/>
      <c r="D1149" s="4"/>
      <c r="E1149" s="4"/>
      <c r="F1149" s="26" t="s">
        <v>79</v>
      </c>
      <c r="H1149" s="595" t="str">
        <f t="shared" si="45"/>
        <v/>
      </c>
      <c r="I1149" s="595" t="str">
        <f t="shared" si="44"/>
        <v/>
      </c>
      <c r="J1149" s="595" t="str">
        <f t="shared" si="44"/>
        <v/>
      </c>
      <c r="K1149" s="595" t="str">
        <f t="shared" si="44"/>
        <v/>
      </c>
      <c r="L1149" s="595" t="str">
        <f t="shared" si="44"/>
        <v/>
      </c>
      <c r="M1149" s="595" t="str">
        <f t="shared" si="44"/>
        <v/>
      </c>
      <c r="N1149" s="595" t="str">
        <f t="shared" si="44"/>
        <v/>
      </c>
      <c r="O1149" s="596" t="s">
        <v>79</v>
      </c>
    </row>
    <row r="1150" spans="1:15">
      <c r="A1150" s="143" t="s">
        <v>1740</v>
      </c>
      <c r="B1150" s="28" t="s">
        <v>1741</v>
      </c>
      <c r="C1150" s="102" t="s">
        <v>1742</v>
      </c>
      <c r="D1150" s="144"/>
      <c r="E1150" s="145"/>
      <c r="F1150" s="50">
        <v>6436.2699999999986</v>
      </c>
      <c r="H1150" s="595">
        <f t="shared" si="45"/>
        <v>2269.428801999999</v>
      </c>
      <c r="I1150" s="595">
        <f t="shared" si="44"/>
        <v>2269.428801999999</v>
      </c>
      <c r="J1150" s="595">
        <f t="shared" si="44"/>
        <v>2981.9238909999995</v>
      </c>
      <c r="K1150" s="595">
        <f t="shared" si="44"/>
        <v>2071.5134994999994</v>
      </c>
      <c r="L1150" s="595">
        <f t="shared" si="44"/>
        <v>3291.9911982499989</v>
      </c>
      <c r="M1150" s="595">
        <f t="shared" si="44"/>
        <v>2836.7860024999991</v>
      </c>
      <c r="N1150" s="595">
        <f t="shared" si="44"/>
        <v>3186.4363702499991</v>
      </c>
      <c r="O1150" s="596" t="b">
        <v>1</v>
      </c>
    </row>
    <row r="1151" spans="1:15">
      <c r="A1151" s="149" t="s">
        <v>1743</v>
      </c>
      <c r="B1151" s="33" t="s">
        <v>1744</v>
      </c>
      <c r="C1151" s="77" t="s">
        <v>1742</v>
      </c>
      <c r="D1151" s="167">
        <v>1</v>
      </c>
      <c r="E1151" s="148"/>
      <c r="F1151" s="39" t="s">
        <v>79</v>
      </c>
      <c r="H1151" s="595" t="str">
        <f t="shared" si="45"/>
        <v/>
      </c>
      <c r="I1151" s="595" t="str">
        <f t="shared" si="44"/>
        <v/>
      </c>
      <c r="J1151" s="595" t="str">
        <f t="shared" si="44"/>
        <v/>
      </c>
      <c r="K1151" s="595" t="str">
        <f t="shared" si="44"/>
        <v/>
      </c>
      <c r="L1151" s="595" t="str">
        <f t="shared" si="44"/>
        <v/>
      </c>
      <c r="M1151" s="595" t="str">
        <f t="shared" si="44"/>
        <v/>
      </c>
      <c r="N1151" s="595" t="str">
        <f t="shared" si="44"/>
        <v/>
      </c>
      <c r="O1151" s="596" t="s">
        <v>79</v>
      </c>
    </row>
    <row r="1152" spans="1:15">
      <c r="A1152" s="149" t="s">
        <v>1745</v>
      </c>
      <c r="B1152" s="33" t="s">
        <v>1746</v>
      </c>
      <c r="C1152" s="77" t="s">
        <v>1747</v>
      </c>
      <c r="D1152" s="167">
        <v>1</v>
      </c>
      <c r="E1152" s="148"/>
      <c r="F1152" s="39" t="s">
        <v>79</v>
      </c>
      <c r="H1152" s="595" t="str">
        <f t="shared" si="45"/>
        <v/>
      </c>
      <c r="I1152" s="595" t="str">
        <f t="shared" si="44"/>
        <v/>
      </c>
      <c r="J1152" s="595" t="str">
        <f t="shared" si="44"/>
        <v/>
      </c>
      <c r="K1152" s="595" t="str">
        <f t="shared" si="44"/>
        <v/>
      </c>
      <c r="L1152" s="595" t="str">
        <f t="shared" si="44"/>
        <v/>
      </c>
      <c r="M1152" s="595" t="str">
        <f t="shared" si="44"/>
        <v/>
      </c>
      <c r="N1152" s="595" t="str">
        <f t="shared" si="44"/>
        <v/>
      </c>
      <c r="O1152" s="596" t="s">
        <v>79</v>
      </c>
    </row>
    <row r="1153" spans="1:15">
      <c r="A1153" s="146" t="s">
        <v>1748</v>
      </c>
      <c r="B1153" s="33" t="s">
        <v>1749</v>
      </c>
      <c r="C1153" s="77" t="s">
        <v>1750</v>
      </c>
      <c r="D1153" s="167">
        <v>1</v>
      </c>
      <c r="E1153" s="148"/>
      <c r="F1153" s="39" t="s">
        <v>79</v>
      </c>
      <c r="H1153" s="595" t="str">
        <f t="shared" si="45"/>
        <v/>
      </c>
      <c r="I1153" s="595" t="str">
        <f t="shared" si="44"/>
        <v/>
      </c>
      <c r="J1153" s="595" t="str">
        <f t="shared" si="44"/>
        <v/>
      </c>
      <c r="K1153" s="595" t="str">
        <f t="shared" si="44"/>
        <v/>
      </c>
      <c r="L1153" s="595" t="str">
        <f t="shared" si="44"/>
        <v/>
      </c>
      <c r="M1153" s="595" t="str">
        <f t="shared" si="44"/>
        <v/>
      </c>
      <c r="N1153" s="595" t="str">
        <f t="shared" si="44"/>
        <v/>
      </c>
      <c r="O1153" s="596" t="s">
        <v>79</v>
      </c>
    </row>
    <row r="1154" spans="1:15">
      <c r="A1154" s="149" t="s">
        <v>233</v>
      </c>
      <c r="B1154" s="33" t="s">
        <v>1751</v>
      </c>
      <c r="C1154" s="77" t="s">
        <v>1752</v>
      </c>
      <c r="D1154" s="147">
        <v>2</v>
      </c>
      <c r="E1154" s="148"/>
      <c r="F1154" s="39" t="s">
        <v>79</v>
      </c>
      <c r="H1154" s="595" t="str">
        <f t="shared" si="45"/>
        <v/>
      </c>
      <c r="I1154" s="595" t="str">
        <f t="shared" si="44"/>
        <v/>
      </c>
      <c r="J1154" s="595" t="str">
        <f t="shared" si="44"/>
        <v/>
      </c>
      <c r="K1154" s="595" t="str">
        <f t="shared" si="44"/>
        <v/>
      </c>
      <c r="L1154" s="595" t="str">
        <f t="shared" si="44"/>
        <v/>
      </c>
      <c r="M1154" s="595" t="str">
        <f t="shared" si="44"/>
        <v/>
      </c>
      <c r="N1154" s="595" t="str">
        <f t="shared" si="44"/>
        <v/>
      </c>
      <c r="O1154" s="596" t="s">
        <v>79</v>
      </c>
    </row>
    <row r="1155" spans="1:15">
      <c r="A1155" s="149" t="s">
        <v>236</v>
      </c>
      <c r="B1155" s="33" t="s">
        <v>1753</v>
      </c>
      <c r="C1155" s="77" t="s">
        <v>1754</v>
      </c>
      <c r="D1155" s="167">
        <v>4</v>
      </c>
      <c r="E1155" s="148"/>
      <c r="F1155" s="39" t="s">
        <v>79</v>
      </c>
      <c r="H1155" s="595" t="str">
        <f t="shared" si="45"/>
        <v/>
      </c>
      <c r="I1155" s="595" t="str">
        <f t="shared" si="44"/>
        <v/>
      </c>
      <c r="J1155" s="595" t="str">
        <f t="shared" si="44"/>
        <v/>
      </c>
      <c r="K1155" s="595" t="str">
        <f t="shared" si="44"/>
        <v/>
      </c>
      <c r="L1155" s="595" t="str">
        <f t="shared" si="44"/>
        <v/>
      </c>
      <c r="M1155" s="595" t="str">
        <f t="shared" si="44"/>
        <v/>
      </c>
      <c r="N1155" s="595" t="str">
        <f t="shared" si="44"/>
        <v/>
      </c>
      <c r="O1155" s="596" t="s">
        <v>79</v>
      </c>
    </row>
    <row r="1156" spans="1:15">
      <c r="A1156" s="149" t="s">
        <v>151</v>
      </c>
      <c r="B1156" s="33" t="s">
        <v>152</v>
      </c>
      <c r="C1156" s="77" t="s">
        <v>153</v>
      </c>
      <c r="D1156" s="167">
        <v>1</v>
      </c>
      <c r="E1156" s="148"/>
      <c r="F1156" s="39" t="s">
        <v>79</v>
      </c>
      <c r="H1156" s="595" t="str">
        <f t="shared" si="45"/>
        <v/>
      </c>
      <c r="I1156" s="595" t="str">
        <f t="shared" si="44"/>
        <v/>
      </c>
      <c r="J1156" s="595" t="str">
        <f t="shared" si="44"/>
        <v/>
      </c>
      <c r="K1156" s="595" t="str">
        <f t="shared" si="44"/>
        <v/>
      </c>
      <c r="L1156" s="595" t="str">
        <f t="shared" si="44"/>
        <v/>
      </c>
      <c r="M1156" s="595" t="str">
        <f t="shared" si="44"/>
        <v/>
      </c>
      <c r="N1156" s="595" t="str">
        <f t="shared" si="44"/>
        <v/>
      </c>
      <c r="O1156" s="596" t="s">
        <v>79</v>
      </c>
    </row>
    <row r="1157" spans="1:15">
      <c r="A1157" s="146" t="s">
        <v>1755</v>
      </c>
      <c r="B1157" s="33" t="s">
        <v>1756</v>
      </c>
      <c r="C1157" s="77" t="s">
        <v>1757</v>
      </c>
      <c r="D1157" s="167">
        <v>1</v>
      </c>
      <c r="E1157" s="148"/>
      <c r="F1157" s="39" t="s">
        <v>79</v>
      </c>
      <c r="H1157" s="595" t="str">
        <f t="shared" si="45"/>
        <v/>
      </c>
      <c r="I1157" s="595" t="str">
        <f t="shared" si="44"/>
        <v/>
      </c>
      <c r="J1157" s="595" t="str">
        <f t="shared" si="44"/>
        <v/>
      </c>
      <c r="K1157" s="595" t="str">
        <f t="shared" si="44"/>
        <v/>
      </c>
      <c r="L1157" s="595" t="str">
        <f t="shared" si="44"/>
        <v/>
      </c>
      <c r="M1157" s="595" t="str">
        <f t="shared" si="44"/>
        <v/>
      </c>
      <c r="N1157" s="595" t="str">
        <f t="shared" si="44"/>
        <v/>
      </c>
      <c r="O1157" s="596" t="s">
        <v>79</v>
      </c>
    </row>
    <row r="1158" spans="1:15">
      <c r="A1158" s="146" t="s">
        <v>1758</v>
      </c>
      <c r="B1158" s="33" t="s">
        <v>1759</v>
      </c>
      <c r="C1158" s="77" t="s">
        <v>1760</v>
      </c>
      <c r="D1158" s="167">
        <v>1</v>
      </c>
      <c r="E1158" s="148"/>
      <c r="F1158" s="39" t="s">
        <v>79</v>
      </c>
      <c r="H1158" s="595" t="str">
        <f t="shared" si="45"/>
        <v/>
      </c>
      <c r="I1158" s="595" t="str">
        <f t="shared" si="44"/>
        <v/>
      </c>
      <c r="J1158" s="595" t="str">
        <f t="shared" si="44"/>
        <v/>
      </c>
      <c r="K1158" s="595" t="str">
        <f t="shared" si="44"/>
        <v/>
      </c>
      <c r="L1158" s="595" t="str">
        <f t="shared" si="44"/>
        <v/>
      </c>
      <c r="M1158" s="595" t="str">
        <f t="shared" si="44"/>
        <v/>
      </c>
      <c r="N1158" s="595" t="str">
        <f t="shared" si="44"/>
        <v/>
      </c>
      <c r="O1158" s="596" t="s">
        <v>79</v>
      </c>
    </row>
    <row r="1159" spans="1:15">
      <c r="A1159" s="149" t="s">
        <v>1761</v>
      </c>
      <c r="B1159" s="33" t="s">
        <v>1762</v>
      </c>
      <c r="C1159" s="77" t="s">
        <v>1763</v>
      </c>
      <c r="D1159" s="167">
        <v>2</v>
      </c>
      <c r="E1159" s="148"/>
      <c r="F1159" s="39" t="s">
        <v>79</v>
      </c>
      <c r="H1159" s="595" t="str">
        <f t="shared" si="45"/>
        <v/>
      </c>
      <c r="I1159" s="595" t="str">
        <f t="shared" si="44"/>
        <v/>
      </c>
      <c r="J1159" s="595" t="str">
        <f t="shared" ref="I1159:N1201" si="46">IF(AND(ISNUMBER($F1159),$O1159),$F1159*J$3,"")</f>
        <v/>
      </c>
      <c r="K1159" s="595" t="str">
        <f t="shared" si="46"/>
        <v/>
      </c>
      <c r="L1159" s="595" t="str">
        <f t="shared" si="46"/>
        <v/>
      </c>
      <c r="M1159" s="595" t="str">
        <f t="shared" si="46"/>
        <v/>
      </c>
      <c r="N1159" s="595" t="str">
        <f t="shared" si="46"/>
        <v/>
      </c>
      <c r="O1159" s="596" t="s">
        <v>79</v>
      </c>
    </row>
    <row r="1160" spans="1:15">
      <c r="A1160" s="146" t="s">
        <v>1764</v>
      </c>
      <c r="B1160" s="33" t="s">
        <v>1765</v>
      </c>
      <c r="C1160" s="77" t="s">
        <v>1766</v>
      </c>
      <c r="D1160" s="167">
        <v>2</v>
      </c>
      <c r="E1160" s="148"/>
      <c r="F1160" s="39" t="s">
        <v>79</v>
      </c>
      <c r="H1160" s="595" t="str">
        <f t="shared" si="45"/>
        <v/>
      </c>
      <c r="I1160" s="595" t="str">
        <f t="shared" si="46"/>
        <v/>
      </c>
      <c r="J1160" s="595" t="str">
        <f t="shared" si="46"/>
        <v/>
      </c>
      <c r="K1160" s="595" t="str">
        <f t="shared" si="46"/>
        <v/>
      </c>
      <c r="L1160" s="595" t="str">
        <f t="shared" si="46"/>
        <v/>
      </c>
      <c r="M1160" s="595" t="str">
        <f t="shared" si="46"/>
        <v/>
      </c>
      <c r="N1160" s="595" t="str">
        <f t="shared" si="46"/>
        <v/>
      </c>
      <c r="O1160" s="596" t="s">
        <v>79</v>
      </c>
    </row>
    <row r="1161" spans="1:15">
      <c r="A1161" s="36" t="s">
        <v>1646</v>
      </c>
      <c r="B1161" s="33" t="s">
        <v>1767</v>
      </c>
      <c r="C1161" s="499" t="s">
        <v>1768</v>
      </c>
      <c r="D1161" s="153">
        <v>1</v>
      </c>
      <c r="E1161" s="148"/>
      <c r="F1161" s="39" t="s">
        <v>79</v>
      </c>
      <c r="H1161" s="595" t="str">
        <f t="shared" si="45"/>
        <v/>
      </c>
      <c r="I1161" s="595" t="str">
        <f t="shared" si="46"/>
        <v/>
      </c>
      <c r="J1161" s="595" t="str">
        <f t="shared" si="46"/>
        <v/>
      </c>
      <c r="K1161" s="595" t="str">
        <f t="shared" si="46"/>
        <v/>
      </c>
      <c r="L1161" s="595" t="str">
        <f t="shared" si="46"/>
        <v/>
      </c>
      <c r="M1161" s="595" t="str">
        <f t="shared" si="46"/>
        <v/>
      </c>
      <c r="N1161" s="595" t="str">
        <f t="shared" si="46"/>
        <v/>
      </c>
      <c r="O1161" s="596" t="s">
        <v>79</v>
      </c>
    </row>
    <row r="1162" spans="1:15">
      <c r="A1162" s="36" t="s">
        <v>1769</v>
      </c>
      <c r="B1162" s="33" t="s">
        <v>1770</v>
      </c>
      <c r="C1162" s="77" t="s">
        <v>1771</v>
      </c>
      <c r="D1162" s="153">
        <v>2</v>
      </c>
      <c r="E1162" s="148"/>
      <c r="F1162" s="39" t="s">
        <v>79</v>
      </c>
      <c r="H1162" s="595" t="str">
        <f t="shared" si="45"/>
        <v/>
      </c>
      <c r="I1162" s="595" t="str">
        <f t="shared" si="46"/>
        <v/>
      </c>
      <c r="J1162" s="595" t="str">
        <f t="shared" si="46"/>
        <v/>
      </c>
      <c r="K1162" s="595" t="str">
        <f t="shared" si="46"/>
        <v/>
      </c>
      <c r="L1162" s="595" t="str">
        <f t="shared" si="46"/>
        <v/>
      </c>
      <c r="M1162" s="595" t="str">
        <f t="shared" si="46"/>
        <v/>
      </c>
      <c r="N1162" s="595" t="str">
        <f t="shared" si="46"/>
        <v/>
      </c>
      <c r="O1162" s="596" t="s">
        <v>79</v>
      </c>
    </row>
    <row r="1163" spans="1:15">
      <c r="A1163" s="149" t="s">
        <v>97</v>
      </c>
      <c r="B1163" s="33" t="s">
        <v>171</v>
      </c>
      <c r="C1163" s="77" t="s">
        <v>98</v>
      </c>
      <c r="D1163" s="167">
        <v>1</v>
      </c>
      <c r="E1163" s="148"/>
      <c r="F1163" s="39" t="s">
        <v>79</v>
      </c>
      <c r="H1163" s="595" t="str">
        <f t="shared" si="45"/>
        <v/>
      </c>
      <c r="I1163" s="595" t="str">
        <f t="shared" si="46"/>
        <v/>
      </c>
      <c r="J1163" s="595" t="str">
        <f t="shared" si="46"/>
        <v/>
      </c>
      <c r="K1163" s="595" t="str">
        <f t="shared" si="46"/>
        <v/>
      </c>
      <c r="L1163" s="595" t="str">
        <f t="shared" si="46"/>
        <v/>
      </c>
      <c r="M1163" s="595" t="str">
        <f t="shared" si="46"/>
        <v/>
      </c>
      <c r="N1163" s="595" t="str">
        <f t="shared" si="46"/>
        <v/>
      </c>
      <c r="O1163" s="596" t="s">
        <v>79</v>
      </c>
    </row>
    <row r="1164" spans="1:15">
      <c r="A1164" s="149" t="s">
        <v>1772</v>
      </c>
      <c r="B1164" s="33" t="s">
        <v>1773</v>
      </c>
      <c r="C1164" s="77" t="s">
        <v>1774</v>
      </c>
      <c r="D1164" s="167">
        <v>1</v>
      </c>
      <c r="E1164" s="148"/>
      <c r="F1164" s="39" t="s">
        <v>79</v>
      </c>
      <c r="H1164" s="595" t="str">
        <f t="shared" si="45"/>
        <v/>
      </c>
      <c r="I1164" s="595" t="str">
        <f t="shared" si="46"/>
        <v/>
      </c>
      <c r="J1164" s="595" t="str">
        <f t="shared" si="46"/>
        <v/>
      </c>
      <c r="K1164" s="595" t="str">
        <f t="shared" si="46"/>
        <v/>
      </c>
      <c r="L1164" s="595" t="str">
        <f t="shared" si="46"/>
        <v/>
      </c>
      <c r="M1164" s="595" t="str">
        <f t="shared" si="46"/>
        <v/>
      </c>
      <c r="N1164" s="595" t="str">
        <f t="shared" si="46"/>
        <v/>
      </c>
      <c r="O1164" s="596" t="s">
        <v>79</v>
      </c>
    </row>
    <row r="1165" spans="1:15">
      <c r="A1165" s="149" t="s">
        <v>1775</v>
      </c>
      <c r="B1165" s="33" t="s">
        <v>1776</v>
      </c>
      <c r="C1165" s="77" t="s">
        <v>1777</v>
      </c>
      <c r="D1165" s="167">
        <v>1</v>
      </c>
      <c r="E1165" s="37"/>
      <c r="F1165" s="39" t="s">
        <v>79</v>
      </c>
      <c r="H1165" s="595" t="str">
        <f t="shared" si="45"/>
        <v/>
      </c>
      <c r="I1165" s="595" t="str">
        <f t="shared" si="46"/>
        <v/>
      </c>
      <c r="J1165" s="595" t="str">
        <f t="shared" si="46"/>
        <v/>
      </c>
      <c r="K1165" s="595" t="str">
        <f t="shared" si="46"/>
        <v/>
      </c>
      <c r="L1165" s="595" t="str">
        <f t="shared" si="46"/>
        <v/>
      </c>
      <c r="M1165" s="595" t="str">
        <f t="shared" si="46"/>
        <v/>
      </c>
      <c r="N1165" s="595" t="str">
        <f t="shared" si="46"/>
        <v/>
      </c>
      <c r="O1165" s="596" t="s">
        <v>79</v>
      </c>
    </row>
    <row r="1166" spans="1:15" ht="16.5" thickBot="1">
      <c r="A1166" s="154" t="s">
        <v>1778</v>
      </c>
      <c r="B1166" s="42" t="s">
        <v>1779</v>
      </c>
      <c r="C1166" s="105" t="s">
        <v>1780</v>
      </c>
      <c r="D1166" s="168">
        <v>1</v>
      </c>
      <c r="E1166" s="52"/>
      <c r="F1166" s="53" t="s">
        <v>79</v>
      </c>
      <c r="H1166" s="595" t="str">
        <f t="shared" si="45"/>
        <v/>
      </c>
      <c r="I1166" s="595" t="str">
        <f t="shared" si="46"/>
        <v/>
      </c>
      <c r="J1166" s="595" t="str">
        <f t="shared" si="46"/>
        <v/>
      </c>
      <c r="K1166" s="595" t="str">
        <f t="shared" si="46"/>
        <v/>
      </c>
      <c r="L1166" s="595" t="str">
        <f t="shared" si="46"/>
        <v/>
      </c>
      <c r="M1166" s="595" t="str">
        <f t="shared" si="46"/>
        <v/>
      </c>
      <c r="N1166" s="595" t="str">
        <f t="shared" si="46"/>
        <v/>
      </c>
      <c r="O1166" s="596" t="s">
        <v>79</v>
      </c>
    </row>
    <row r="1167" spans="1:15" ht="16.5" thickBot="1">
      <c r="A1167" s="23"/>
      <c r="B1167" s="24" t="s">
        <v>79</v>
      </c>
      <c r="C1167" s="137"/>
      <c r="D1167" s="4"/>
      <c r="E1167" s="4"/>
      <c r="F1167" s="26" t="s">
        <v>79</v>
      </c>
      <c r="H1167" s="595" t="str">
        <f t="shared" si="45"/>
        <v/>
      </c>
      <c r="I1167" s="595" t="str">
        <f t="shared" si="46"/>
        <v/>
      </c>
      <c r="J1167" s="595" t="str">
        <f t="shared" si="46"/>
        <v/>
      </c>
      <c r="K1167" s="595" t="str">
        <f t="shared" si="46"/>
        <v/>
      </c>
      <c r="L1167" s="595" t="str">
        <f t="shared" si="46"/>
        <v/>
      </c>
      <c r="M1167" s="595" t="str">
        <f t="shared" si="46"/>
        <v/>
      </c>
      <c r="N1167" s="595" t="str">
        <f t="shared" si="46"/>
        <v/>
      </c>
      <c r="O1167" s="596" t="s">
        <v>79</v>
      </c>
    </row>
    <row r="1168" spans="1:15">
      <c r="A1168" s="143" t="s">
        <v>1781</v>
      </c>
      <c r="B1168" s="28" t="s">
        <v>1782</v>
      </c>
      <c r="C1168" s="102" t="s">
        <v>1747</v>
      </c>
      <c r="D1168" s="156"/>
      <c r="E1168" s="157"/>
      <c r="F1168" s="50">
        <v>3395.77</v>
      </c>
      <c r="H1168" s="595">
        <f t="shared" si="45"/>
        <v>1197.3485019999996</v>
      </c>
      <c r="I1168" s="595">
        <f t="shared" si="46"/>
        <v>1197.3485019999996</v>
      </c>
      <c r="J1168" s="595">
        <f t="shared" si="46"/>
        <v>1573.260241</v>
      </c>
      <c r="K1168" s="595">
        <f t="shared" si="46"/>
        <v>1092.9285745</v>
      </c>
      <c r="L1168" s="595">
        <f t="shared" si="46"/>
        <v>1736.8514607499997</v>
      </c>
      <c r="M1168" s="595">
        <f t="shared" si="46"/>
        <v>1496.6856275</v>
      </c>
      <c r="N1168" s="595">
        <f t="shared" si="46"/>
        <v>1681.1608327499998</v>
      </c>
      <c r="O1168" s="596" t="b">
        <v>1</v>
      </c>
    </row>
    <row r="1169" spans="1:15">
      <c r="A1169" s="152" t="s">
        <v>1745</v>
      </c>
      <c r="B1169" s="33" t="s">
        <v>1746</v>
      </c>
      <c r="C1169" s="159" t="s">
        <v>1747</v>
      </c>
      <c r="D1169" s="160">
        <v>1</v>
      </c>
      <c r="E1169" s="161"/>
      <c r="F1169" s="39" t="s">
        <v>79</v>
      </c>
      <c r="H1169" s="595" t="str">
        <f t="shared" si="45"/>
        <v/>
      </c>
      <c r="I1169" s="595" t="str">
        <f t="shared" si="46"/>
        <v/>
      </c>
      <c r="J1169" s="595" t="str">
        <f t="shared" si="46"/>
        <v/>
      </c>
      <c r="K1169" s="595" t="str">
        <f t="shared" si="46"/>
        <v/>
      </c>
      <c r="L1169" s="595" t="str">
        <f t="shared" si="46"/>
        <v/>
      </c>
      <c r="M1169" s="595" t="str">
        <f t="shared" si="46"/>
        <v/>
      </c>
      <c r="N1169" s="595" t="str">
        <f t="shared" si="46"/>
        <v/>
      </c>
      <c r="O1169" s="596" t="s">
        <v>79</v>
      </c>
    </row>
    <row r="1170" spans="1:15">
      <c r="A1170" s="162" t="s">
        <v>1748</v>
      </c>
      <c r="B1170" s="33" t="s">
        <v>1749</v>
      </c>
      <c r="C1170" s="159" t="s">
        <v>1750</v>
      </c>
      <c r="D1170" s="160">
        <v>1</v>
      </c>
      <c r="E1170" s="161"/>
      <c r="F1170" s="39" t="s">
        <v>79</v>
      </c>
      <c r="H1170" s="595" t="str">
        <f t="shared" si="45"/>
        <v/>
      </c>
      <c r="I1170" s="595" t="str">
        <f t="shared" si="46"/>
        <v/>
      </c>
      <c r="J1170" s="595" t="str">
        <f t="shared" si="46"/>
        <v/>
      </c>
      <c r="K1170" s="595" t="str">
        <f t="shared" si="46"/>
        <v/>
      </c>
      <c r="L1170" s="595" t="str">
        <f t="shared" si="46"/>
        <v/>
      </c>
      <c r="M1170" s="595" t="str">
        <f t="shared" si="46"/>
        <v/>
      </c>
      <c r="N1170" s="595" t="str">
        <f t="shared" si="46"/>
        <v/>
      </c>
      <c r="O1170" s="596" t="s">
        <v>79</v>
      </c>
    </row>
    <row r="1171" spans="1:15">
      <c r="A1171" s="152" t="s">
        <v>233</v>
      </c>
      <c r="B1171" s="33" t="s">
        <v>1751</v>
      </c>
      <c r="C1171" s="230" t="s">
        <v>1752</v>
      </c>
      <c r="D1171" s="160">
        <v>2</v>
      </c>
      <c r="E1171" s="161"/>
      <c r="F1171" s="39" t="s">
        <v>79</v>
      </c>
      <c r="H1171" s="595" t="str">
        <f t="shared" si="45"/>
        <v/>
      </c>
      <c r="I1171" s="595" t="str">
        <f t="shared" si="46"/>
        <v/>
      </c>
      <c r="J1171" s="595" t="str">
        <f t="shared" si="46"/>
        <v/>
      </c>
      <c r="K1171" s="595" t="str">
        <f t="shared" si="46"/>
        <v/>
      </c>
      <c r="L1171" s="595" t="str">
        <f t="shared" si="46"/>
        <v/>
      </c>
      <c r="M1171" s="595" t="str">
        <f t="shared" si="46"/>
        <v/>
      </c>
      <c r="N1171" s="595" t="str">
        <f t="shared" si="46"/>
        <v/>
      </c>
      <c r="O1171" s="596" t="s">
        <v>79</v>
      </c>
    </row>
    <row r="1172" spans="1:15">
      <c r="A1172" s="152" t="s">
        <v>236</v>
      </c>
      <c r="B1172" s="33" t="s">
        <v>1753</v>
      </c>
      <c r="C1172" s="230" t="s">
        <v>1754</v>
      </c>
      <c r="D1172" s="169">
        <v>4</v>
      </c>
      <c r="E1172" s="161"/>
      <c r="F1172" s="39" t="s">
        <v>79</v>
      </c>
      <c r="H1172" s="595" t="str">
        <f t="shared" si="45"/>
        <v/>
      </c>
      <c r="I1172" s="595" t="str">
        <f t="shared" si="46"/>
        <v/>
      </c>
      <c r="J1172" s="595" t="str">
        <f t="shared" si="46"/>
        <v/>
      </c>
      <c r="K1172" s="595" t="str">
        <f t="shared" si="46"/>
        <v/>
      </c>
      <c r="L1172" s="595" t="str">
        <f t="shared" si="46"/>
        <v/>
      </c>
      <c r="M1172" s="595" t="str">
        <f t="shared" si="46"/>
        <v/>
      </c>
      <c r="N1172" s="595" t="str">
        <f t="shared" si="46"/>
        <v/>
      </c>
      <c r="O1172" s="596" t="s">
        <v>79</v>
      </c>
    </row>
    <row r="1173" spans="1:15">
      <c r="A1173" s="152" t="s">
        <v>151</v>
      </c>
      <c r="B1173" s="33" t="s">
        <v>152</v>
      </c>
      <c r="C1173" s="159" t="s">
        <v>153</v>
      </c>
      <c r="D1173" s="160">
        <v>1</v>
      </c>
      <c r="E1173" s="161"/>
      <c r="F1173" s="39" t="s">
        <v>79</v>
      </c>
      <c r="H1173" s="595" t="str">
        <f t="shared" si="45"/>
        <v/>
      </c>
      <c r="I1173" s="595" t="str">
        <f t="shared" si="46"/>
        <v/>
      </c>
      <c r="J1173" s="595" t="str">
        <f t="shared" si="46"/>
        <v/>
      </c>
      <c r="K1173" s="595" t="str">
        <f t="shared" si="46"/>
        <v/>
      </c>
      <c r="L1173" s="595" t="str">
        <f t="shared" si="46"/>
        <v/>
      </c>
      <c r="M1173" s="595" t="str">
        <f t="shared" si="46"/>
        <v/>
      </c>
      <c r="N1173" s="595" t="str">
        <f t="shared" si="46"/>
        <v/>
      </c>
      <c r="O1173" s="596" t="s">
        <v>79</v>
      </c>
    </row>
    <row r="1174" spans="1:15">
      <c r="A1174" s="170" t="s">
        <v>1755</v>
      </c>
      <c r="B1174" s="33" t="s">
        <v>1756</v>
      </c>
      <c r="C1174" s="159" t="s">
        <v>1757</v>
      </c>
      <c r="D1174" s="160">
        <v>1</v>
      </c>
      <c r="E1174" s="161"/>
      <c r="F1174" s="39" t="s">
        <v>79</v>
      </c>
      <c r="H1174" s="595" t="str">
        <f t="shared" si="45"/>
        <v/>
      </c>
      <c r="I1174" s="595" t="str">
        <f t="shared" si="46"/>
        <v/>
      </c>
      <c r="J1174" s="595" t="str">
        <f t="shared" si="46"/>
        <v/>
      </c>
      <c r="K1174" s="595" t="str">
        <f t="shared" si="46"/>
        <v/>
      </c>
      <c r="L1174" s="595" t="str">
        <f t="shared" si="46"/>
        <v/>
      </c>
      <c r="M1174" s="595" t="str">
        <f t="shared" si="46"/>
        <v/>
      </c>
      <c r="N1174" s="595" t="str">
        <f t="shared" si="46"/>
        <v/>
      </c>
      <c r="O1174" s="596" t="s">
        <v>79</v>
      </c>
    </row>
    <row r="1175" spans="1:15">
      <c r="A1175" s="146" t="s">
        <v>1758</v>
      </c>
      <c r="B1175" s="33" t="s">
        <v>1759</v>
      </c>
      <c r="C1175" s="159" t="s">
        <v>1760</v>
      </c>
      <c r="D1175" s="160">
        <v>1</v>
      </c>
      <c r="E1175" s="161"/>
      <c r="F1175" s="39" t="s">
        <v>79</v>
      </c>
      <c r="H1175" s="595" t="str">
        <f t="shared" si="45"/>
        <v/>
      </c>
      <c r="I1175" s="595" t="str">
        <f t="shared" si="46"/>
        <v/>
      </c>
      <c r="J1175" s="595" t="str">
        <f t="shared" si="46"/>
        <v/>
      </c>
      <c r="K1175" s="595" t="str">
        <f t="shared" si="46"/>
        <v/>
      </c>
      <c r="L1175" s="595" t="str">
        <f t="shared" si="46"/>
        <v/>
      </c>
      <c r="M1175" s="595" t="str">
        <f t="shared" si="46"/>
        <v/>
      </c>
      <c r="N1175" s="595" t="str">
        <f t="shared" si="46"/>
        <v/>
      </c>
      <c r="O1175" s="596" t="s">
        <v>79</v>
      </c>
    </row>
    <row r="1176" spans="1:15">
      <c r="A1176" s="152" t="s">
        <v>97</v>
      </c>
      <c r="B1176" s="33" t="s">
        <v>171</v>
      </c>
      <c r="C1176" s="159" t="s">
        <v>98</v>
      </c>
      <c r="D1176" s="160">
        <v>1</v>
      </c>
      <c r="E1176" s="161"/>
      <c r="F1176" s="39" t="s">
        <v>79</v>
      </c>
      <c r="H1176" s="595" t="str">
        <f t="shared" si="45"/>
        <v/>
      </c>
      <c r="I1176" s="595" t="str">
        <f t="shared" si="46"/>
        <v/>
      </c>
      <c r="J1176" s="595" t="str">
        <f t="shared" si="46"/>
        <v/>
      </c>
      <c r="K1176" s="595" t="str">
        <f t="shared" si="46"/>
        <v/>
      </c>
      <c r="L1176" s="595" t="str">
        <f t="shared" si="46"/>
        <v/>
      </c>
      <c r="M1176" s="595" t="str">
        <f t="shared" si="46"/>
        <v/>
      </c>
      <c r="N1176" s="595" t="str">
        <f t="shared" si="46"/>
        <v/>
      </c>
      <c r="O1176" s="596" t="s">
        <v>79</v>
      </c>
    </row>
    <row r="1177" spans="1:15">
      <c r="A1177" s="152" t="s">
        <v>1772</v>
      </c>
      <c r="B1177" s="33" t="s">
        <v>1773</v>
      </c>
      <c r="C1177" s="159" t="s">
        <v>1774</v>
      </c>
      <c r="D1177" s="160">
        <v>1</v>
      </c>
      <c r="E1177" s="161"/>
      <c r="F1177" s="39" t="s">
        <v>79</v>
      </c>
      <c r="H1177" s="595" t="str">
        <f t="shared" si="45"/>
        <v/>
      </c>
      <c r="I1177" s="595" t="str">
        <f t="shared" si="46"/>
        <v/>
      </c>
      <c r="J1177" s="595" t="str">
        <f t="shared" si="46"/>
        <v/>
      </c>
      <c r="K1177" s="595" t="str">
        <f t="shared" si="46"/>
        <v/>
      </c>
      <c r="L1177" s="595" t="str">
        <f t="shared" si="46"/>
        <v/>
      </c>
      <c r="M1177" s="595" t="str">
        <f t="shared" si="46"/>
        <v/>
      </c>
      <c r="N1177" s="595" t="str">
        <f t="shared" si="46"/>
        <v/>
      </c>
      <c r="O1177" s="596" t="s">
        <v>79</v>
      </c>
    </row>
    <row r="1178" spans="1:15" ht="16.5" thickBot="1">
      <c r="A1178" s="171" t="s">
        <v>1775</v>
      </c>
      <c r="B1178" s="42" t="s">
        <v>1776</v>
      </c>
      <c r="C1178" s="165" t="s">
        <v>1777</v>
      </c>
      <c r="D1178" s="166">
        <v>1</v>
      </c>
      <c r="E1178" s="52"/>
      <c r="F1178" s="53" t="s">
        <v>79</v>
      </c>
      <c r="H1178" s="595" t="str">
        <f t="shared" si="45"/>
        <v/>
      </c>
      <c r="I1178" s="595" t="str">
        <f t="shared" si="46"/>
        <v/>
      </c>
      <c r="J1178" s="595" t="str">
        <f t="shared" si="46"/>
        <v/>
      </c>
      <c r="K1178" s="595" t="str">
        <f t="shared" si="46"/>
        <v/>
      </c>
      <c r="L1178" s="595" t="str">
        <f t="shared" si="46"/>
        <v/>
      </c>
      <c r="M1178" s="595" t="str">
        <f t="shared" si="46"/>
        <v/>
      </c>
      <c r="N1178" s="595" t="str">
        <f t="shared" si="46"/>
        <v/>
      </c>
      <c r="O1178" s="596" t="s">
        <v>79</v>
      </c>
    </row>
    <row r="1179" spans="1:15" ht="16.5" thickBot="1">
      <c r="A1179" s="23"/>
      <c r="B1179" s="24" t="s">
        <v>79</v>
      </c>
      <c r="C1179" s="509"/>
      <c r="D1179" s="172"/>
      <c r="E1179" s="4"/>
      <c r="F1179" s="26" t="s">
        <v>79</v>
      </c>
      <c r="H1179" s="595" t="str">
        <f t="shared" si="45"/>
        <v/>
      </c>
      <c r="I1179" s="595" t="str">
        <f t="shared" si="46"/>
        <v/>
      </c>
      <c r="J1179" s="595" t="str">
        <f t="shared" si="46"/>
        <v/>
      </c>
      <c r="K1179" s="595" t="str">
        <f t="shared" si="46"/>
        <v/>
      </c>
      <c r="L1179" s="595" t="str">
        <f t="shared" si="46"/>
        <v/>
      </c>
      <c r="M1179" s="595" t="str">
        <f t="shared" si="46"/>
        <v/>
      </c>
      <c r="N1179" s="595" t="str">
        <f t="shared" si="46"/>
        <v/>
      </c>
      <c r="O1179" s="596" t="s">
        <v>79</v>
      </c>
    </row>
    <row r="1180" spans="1:15">
      <c r="A1180" s="143" t="s">
        <v>1783</v>
      </c>
      <c r="B1180" s="28" t="s">
        <v>1784</v>
      </c>
      <c r="C1180" s="102" t="s">
        <v>1742</v>
      </c>
      <c r="D1180" s="144"/>
      <c r="E1180" s="145"/>
      <c r="F1180" s="50">
        <v>7921.5899999999974</v>
      </c>
      <c r="H1180" s="595">
        <f t="shared" si="45"/>
        <v>2793.1526339999982</v>
      </c>
      <c r="I1180" s="595">
        <f t="shared" si="46"/>
        <v>2793.1526339999982</v>
      </c>
      <c r="J1180" s="595">
        <f t="shared" si="46"/>
        <v>3670.0726469999986</v>
      </c>
      <c r="K1180" s="595">
        <f t="shared" si="46"/>
        <v>2549.5637414999987</v>
      </c>
      <c r="L1180" s="595">
        <f t="shared" si="46"/>
        <v>4051.6952452499977</v>
      </c>
      <c r="M1180" s="595">
        <f t="shared" si="46"/>
        <v>3491.4407924999987</v>
      </c>
      <c r="N1180" s="595">
        <f t="shared" si="46"/>
        <v>3921.7811692499981</v>
      </c>
      <c r="O1180" s="596" t="b">
        <v>1</v>
      </c>
    </row>
    <row r="1181" spans="1:15">
      <c r="A1181" s="149" t="s">
        <v>1785</v>
      </c>
      <c r="B1181" s="33" t="s">
        <v>1744</v>
      </c>
      <c r="C1181" s="77" t="s">
        <v>1742</v>
      </c>
      <c r="D1181" s="167">
        <v>1</v>
      </c>
      <c r="E1181" s="148"/>
      <c r="F1181" s="39" t="s">
        <v>79</v>
      </c>
      <c r="H1181" s="595" t="str">
        <f t="shared" si="45"/>
        <v/>
      </c>
      <c r="I1181" s="595" t="str">
        <f t="shared" si="46"/>
        <v/>
      </c>
      <c r="J1181" s="595" t="str">
        <f t="shared" si="46"/>
        <v/>
      </c>
      <c r="K1181" s="595" t="str">
        <f t="shared" si="46"/>
        <v/>
      </c>
      <c r="L1181" s="595" t="str">
        <f t="shared" si="46"/>
        <v/>
      </c>
      <c r="M1181" s="595" t="str">
        <f t="shared" si="46"/>
        <v/>
      </c>
      <c r="N1181" s="595" t="str">
        <f t="shared" si="46"/>
        <v/>
      </c>
      <c r="O1181" s="596" t="s">
        <v>79</v>
      </c>
    </row>
    <row r="1182" spans="1:15">
      <c r="A1182" s="36" t="s">
        <v>1786</v>
      </c>
      <c r="B1182" s="33" t="s">
        <v>1787</v>
      </c>
      <c r="C1182" s="77" t="s">
        <v>1788</v>
      </c>
      <c r="D1182" s="167">
        <v>1</v>
      </c>
      <c r="E1182" s="148"/>
      <c r="F1182" s="39" t="s">
        <v>79</v>
      </c>
      <c r="H1182" s="595" t="str">
        <f t="shared" si="45"/>
        <v/>
      </c>
      <c r="I1182" s="595" t="str">
        <f t="shared" si="46"/>
        <v/>
      </c>
      <c r="J1182" s="595" t="str">
        <f t="shared" si="46"/>
        <v/>
      </c>
      <c r="K1182" s="595" t="str">
        <f t="shared" si="46"/>
        <v/>
      </c>
      <c r="L1182" s="595" t="str">
        <f t="shared" si="46"/>
        <v/>
      </c>
      <c r="M1182" s="595" t="str">
        <f t="shared" si="46"/>
        <v/>
      </c>
      <c r="N1182" s="595" t="str">
        <f t="shared" si="46"/>
        <v/>
      </c>
      <c r="O1182" s="596" t="s">
        <v>79</v>
      </c>
    </row>
    <row r="1183" spans="1:15">
      <c r="A1183" s="146" t="s">
        <v>1748</v>
      </c>
      <c r="B1183" s="33" t="s">
        <v>1749</v>
      </c>
      <c r="C1183" s="77" t="s">
        <v>1750</v>
      </c>
      <c r="D1183" s="167">
        <v>1</v>
      </c>
      <c r="E1183" s="148"/>
      <c r="F1183" s="39" t="s">
        <v>79</v>
      </c>
      <c r="H1183" s="595" t="str">
        <f t="shared" si="45"/>
        <v/>
      </c>
      <c r="I1183" s="595" t="str">
        <f t="shared" si="46"/>
        <v/>
      </c>
      <c r="J1183" s="595" t="str">
        <f t="shared" si="46"/>
        <v/>
      </c>
      <c r="K1183" s="595" t="str">
        <f t="shared" si="46"/>
        <v/>
      </c>
      <c r="L1183" s="595" t="str">
        <f t="shared" si="46"/>
        <v/>
      </c>
      <c r="M1183" s="595" t="str">
        <f t="shared" si="46"/>
        <v/>
      </c>
      <c r="N1183" s="595" t="str">
        <f t="shared" si="46"/>
        <v/>
      </c>
      <c r="O1183" s="596" t="s">
        <v>79</v>
      </c>
    </row>
    <row r="1184" spans="1:15">
      <c r="A1184" s="149" t="s">
        <v>1789</v>
      </c>
      <c r="B1184" s="33" t="s">
        <v>1790</v>
      </c>
      <c r="C1184" s="77" t="s">
        <v>1791</v>
      </c>
      <c r="D1184" s="147">
        <v>2</v>
      </c>
      <c r="E1184" s="148"/>
      <c r="F1184" s="39" t="s">
        <v>79</v>
      </c>
      <c r="H1184" s="595" t="str">
        <f t="shared" si="45"/>
        <v/>
      </c>
      <c r="I1184" s="595" t="str">
        <f t="shared" si="46"/>
        <v/>
      </c>
      <c r="J1184" s="595" t="str">
        <f t="shared" si="46"/>
        <v/>
      </c>
      <c r="K1184" s="595" t="str">
        <f t="shared" si="46"/>
        <v/>
      </c>
      <c r="L1184" s="595" t="str">
        <f t="shared" si="46"/>
        <v/>
      </c>
      <c r="M1184" s="595" t="str">
        <f t="shared" si="46"/>
        <v/>
      </c>
      <c r="N1184" s="595" t="str">
        <f t="shared" si="46"/>
        <v/>
      </c>
      <c r="O1184" s="596" t="s">
        <v>79</v>
      </c>
    </row>
    <row r="1185" spans="1:15">
      <c r="A1185" s="149" t="s">
        <v>236</v>
      </c>
      <c r="B1185" s="33" t="s">
        <v>1753</v>
      </c>
      <c r="C1185" s="77" t="s">
        <v>1792</v>
      </c>
      <c r="D1185" s="167">
        <v>4</v>
      </c>
      <c r="E1185" s="148"/>
      <c r="F1185" s="39" t="s">
        <v>79</v>
      </c>
      <c r="H1185" s="595" t="str">
        <f t="shared" si="45"/>
        <v/>
      </c>
      <c r="I1185" s="595" t="str">
        <f t="shared" si="46"/>
        <v/>
      </c>
      <c r="J1185" s="595" t="str">
        <f t="shared" si="46"/>
        <v/>
      </c>
      <c r="K1185" s="595" t="str">
        <f t="shared" si="46"/>
        <v/>
      </c>
      <c r="L1185" s="595" t="str">
        <f t="shared" si="46"/>
        <v/>
      </c>
      <c r="M1185" s="595" t="str">
        <f t="shared" si="46"/>
        <v/>
      </c>
      <c r="N1185" s="595" t="str">
        <f t="shared" si="46"/>
        <v/>
      </c>
      <c r="O1185" s="596" t="s">
        <v>79</v>
      </c>
    </row>
    <row r="1186" spans="1:15">
      <c r="A1186" s="149" t="s">
        <v>1793</v>
      </c>
      <c r="B1186" s="33" t="s">
        <v>1794</v>
      </c>
      <c r="C1186" s="77" t="s">
        <v>1795</v>
      </c>
      <c r="D1186" s="167">
        <v>1</v>
      </c>
      <c r="E1186" s="148"/>
      <c r="F1186" s="39" t="s">
        <v>79</v>
      </c>
      <c r="H1186" s="595" t="str">
        <f t="shared" si="45"/>
        <v/>
      </c>
      <c r="I1186" s="595" t="str">
        <f t="shared" si="46"/>
        <v/>
      </c>
      <c r="J1186" s="595" t="str">
        <f t="shared" si="46"/>
        <v/>
      </c>
      <c r="K1186" s="595" t="str">
        <f t="shared" si="46"/>
        <v/>
      </c>
      <c r="L1186" s="595" t="str">
        <f t="shared" si="46"/>
        <v/>
      </c>
      <c r="M1186" s="595" t="str">
        <f t="shared" si="46"/>
        <v/>
      </c>
      <c r="N1186" s="595" t="str">
        <f t="shared" si="46"/>
        <v/>
      </c>
      <c r="O1186" s="596" t="s">
        <v>79</v>
      </c>
    </row>
    <row r="1187" spans="1:15">
      <c r="A1187" s="146" t="s">
        <v>151</v>
      </c>
      <c r="B1187" s="33" t="s">
        <v>152</v>
      </c>
      <c r="C1187" s="77" t="s">
        <v>153</v>
      </c>
      <c r="D1187" s="167">
        <v>1</v>
      </c>
      <c r="E1187" s="148"/>
      <c r="F1187" s="39" t="s">
        <v>79</v>
      </c>
      <c r="H1187" s="595" t="str">
        <f t="shared" si="45"/>
        <v/>
      </c>
      <c r="I1187" s="595" t="str">
        <f t="shared" si="46"/>
        <v/>
      </c>
      <c r="J1187" s="595" t="str">
        <f t="shared" si="46"/>
        <v/>
      </c>
      <c r="K1187" s="595" t="str">
        <f t="shared" si="46"/>
        <v/>
      </c>
      <c r="L1187" s="595" t="str">
        <f t="shared" si="46"/>
        <v/>
      </c>
      <c r="M1187" s="595" t="str">
        <f t="shared" si="46"/>
        <v/>
      </c>
      <c r="N1187" s="595" t="str">
        <f t="shared" si="46"/>
        <v/>
      </c>
      <c r="O1187" s="596" t="s">
        <v>79</v>
      </c>
    </row>
    <row r="1188" spans="1:15">
      <c r="A1188" s="146" t="s">
        <v>1755</v>
      </c>
      <c r="B1188" s="33" t="s">
        <v>1796</v>
      </c>
      <c r="C1188" s="77" t="s">
        <v>1797</v>
      </c>
      <c r="D1188" s="167">
        <v>1</v>
      </c>
      <c r="E1188" s="148"/>
      <c r="F1188" s="39" t="s">
        <v>79</v>
      </c>
      <c r="H1188" s="595" t="str">
        <f t="shared" si="45"/>
        <v/>
      </c>
      <c r="I1188" s="595" t="str">
        <f t="shared" si="46"/>
        <v/>
      </c>
      <c r="J1188" s="595" t="str">
        <f t="shared" si="46"/>
        <v/>
      </c>
      <c r="K1188" s="595" t="str">
        <f t="shared" si="46"/>
        <v/>
      </c>
      <c r="L1188" s="595" t="str">
        <f t="shared" si="46"/>
        <v/>
      </c>
      <c r="M1188" s="595" t="str">
        <f t="shared" si="46"/>
        <v/>
      </c>
      <c r="N1188" s="595" t="str">
        <f t="shared" si="46"/>
        <v/>
      </c>
      <c r="O1188" s="596" t="s">
        <v>79</v>
      </c>
    </row>
    <row r="1189" spans="1:15">
      <c r="A1189" s="149" t="s">
        <v>1758</v>
      </c>
      <c r="B1189" s="33" t="s">
        <v>1798</v>
      </c>
      <c r="C1189" s="77" t="s">
        <v>1799</v>
      </c>
      <c r="D1189" s="167">
        <v>1</v>
      </c>
      <c r="E1189" s="148"/>
      <c r="F1189" s="39" t="s">
        <v>79</v>
      </c>
      <c r="H1189" s="595" t="str">
        <f t="shared" si="45"/>
        <v/>
      </c>
      <c r="I1189" s="595" t="str">
        <f t="shared" si="46"/>
        <v/>
      </c>
      <c r="J1189" s="595" t="str">
        <f t="shared" si="46"/>
        <v/>
      </c>
      <c r="K1189" s="595" t="str">
        <f t="shared" si="46"/>
        <v/>
      </c>
      <c r="L1189" s="595" t="str">
        <f t="shared" si="46"/>
        <v/>
      </c>
      <c r="M1189" s="595" t="str">
        <f t="shared" si="46"/>
        <v/>
      </c>
      <c r="N1189" s="595" t="str">
        <f t="shared" si="46"/>
        <v/>
      </c>
      <c r="O1189" s="596" t="s">
        <v>79</v>
      </c>
    </row>
    <row r="1190" spans="1:15">
      <c r="A1190" s="146" t="s">
        <v>1800</v>
      </c>
      <c r="B1190" s="33" t="s">
        <v>1801</v>
      </c>
      <c r="C1190" s="77" t="s">
        <v>1802</v>
      </c>
      <c r="D1190" s="167">
        <v>2</v>
      </c>
      <c r="E1190" s="148"/>
      <c r="F1190" s="39" t="s">
        <v>79</v>
      </c>
      <c r="H1190" s="595" t="str">
        <f t="shared" si="45"/>
        <v/>
      </c>
      <c r="I1190" s="595" t="str">
        <f t="shared" si="46"/>
        <v/>
      </c>
      <c r="J1190" s="595" t="str">
        <f t="shared" si="46"/>
        <v/>
      </c>
      <c r="K1190" s="595" t="str">
        <f t="shared" si="46"/>
        <v/>
      </c>
      <c r="L1190" s="595" t="str">
        <f t="shared" si="46"/>
        <v/>
      </c>
      <c r="M1190" s="595" t="str">
        <f t="shared" si="46"/>
        <v/>
      </c>
      <c r="N1190" s="595" t="str">
        <f t="shared" si="46"/>
        <v/>
      </c>
      <c r="O1190" s="596" t="s">
        <v>79</v>
      </c>
    </row>
    <row r="1191" spans="1:15">
      <c r="A1191" s="149" t="s">
        <v>1761</v>
      </c>
      <c r="B1191" s="33" t="s">
        <v>1762</v>
      </c>
      <c r="C1191" s="77" t="s">
        <v>1763</v>
      </c>
      <c r="D1191" s="167">
        <v>2</v>
      </c>
      <c r="E1191" s="148"/>
      <c r="F1191" s="39" t="s">
        <v>79</v>
      </c>
      <c r="H1191" s="595" t="str">
        <f t="shared" si="45"/>
        <v/>
      </c>
      <c r="I1191" s="595" t="str">
        <f t="shared" si="46"/>
        <v/>
      </c>
      <c r="J1191" s="595" t="str">
        <f t="shared" si="46"/>
        <v/>
      </c>
      <c r="K1191" s="595" t="str">
        <f t="shared" si="46"/>
        <v/>
      </c>
      <c r="L1191" s="595" t="str">
        <f t="shared" si="46"/>
        <v/>
      </c>
      <c r="M1191" s="595" t="str">
        <f t="shared" si="46"/>
        <v/>
      </c>
      <c r="N1191" s="595" t="str">
        <f t="shared" si="46"/>
        <v/>
      </c>
      <c r="O1191" s="596" t="s">
        <v>79</v>
      </c>
    </row>
    <row r="1192" spans="1:15">
      <c r="A1192" s="149" t="s">
        <v>1803</v>
      </c>
      <c r="B1192" s="33" t="s">
        <v>1765</v>
      </c>
      <c r="C1192" s="77" t="s">
        <v>1766</v>
      </c>
      <c r="D1192" s="167">
        <v>2</v>
      </c>
      <c r="E1192" s="148"/>
      <c r="F1192" s="39" t="s">
        <v>79</v>
      </c>
      <c r="H1192" s="595" t="str">
        <f t="shared" si="45"/>
        <v/>
      </c>
      <c r="I1192" s="595" t="str">
        <f t="shared" si="46"/>
        <v/>
      </c>
      <c r="J1192" s="595" t="str">
        <f t="shared" si="46"/>
        <v/>
      </c>
      <c r="K1192" s="595" t="str">
        <f t="shared" si="46"/>
        <v/>
      </c>
      <c r="L1192" s="595" t="str">
        <f t="shared" si="46"/>
        <v/>
      </c>
      <c r="M1192" s="595" t="str">
        <f t="shared" si="46"/>
        <v/>
      </c>
      <c r="N1192" s="595" t="str">
        <f t="shared" si="46"/>
        <v/>
      </c>
      <c r="O1192" s="596" t="s">
        <v>79</v>
      </c>
    </row>
    <row r="1193" spans="1:15">
      <c r="A1193" s="149" t="s">
        <v>1804</v>
      </c>
      <c r="B1193" s="33" t="s">
        <v>1805</v>
      </c>
      <c r="C1193" s="77" t="s">
        <v>1806</v>
      </c>
      <c r="D1193" s="167">
        <v>1</v>
      </c>
      <c r="E1193" s="148"/>
      <c r="F1193" s="39" t="s">
        <v>79</v>
      </c>
      <c r="H1193" s="595" t="str">
        <f t="shared" si="45"/>
        <v/>
      </c>
      <c r="I1193" s="595" t="str">
        <f t="shared" si="46"/>
        <v/>
      </c>
      <c r="J1193" s="595" t="str">
        <f t="shared" si="46"/>
        <v/>
      </c>
      <c r="K1193" s="595" t="str">
        <f t="shared" si="46"/>
        <v/>
      </c>
      <c r="L1193" s="595" t="str">
        <f t="shared" si="46"/>
        <v/>
      </c>
      <c r="M1193" s="595" t="str">
        <f t="shared" si="46"/>
        <v/>
      </c>
      <c r="N1193" s="595" t="str">
        <f t="shared" si="46"/>
        <v/>
      </c>
      <c r="O1193" s="596" t="s">
        <v>79</v>
      </c>
    </row>
    <row r="1194" spans="1:15">
      <c r="A1194" s="149" t="s">
        <v>1807</v>
      </c>
      <c r="B1194" s="33" t="s">
        <v>1808</v>
      </c>
      <c r="C1194" s="77" t="s">
        <v>1809</v>
      </c>
      <c r="D1194" s="147">
        <v>1</v>
      </c>
      <c r="E1194" s="148"/>
      <c r="F1194" s="39" t="s">
        <v>79</v>
      </c>
      <c r="H1194" s="595" t="str">
        <f t="shared" si="45"/>
        <v/>
      </c>
      <c r="I1194" s="595" t="str">
        <f t="shared" si="46"/>
        <v/>
      </c>
      <c r="J1194" s="595" t="str">
        <f t="shared" si="46"/>
        <v/>
      </c>
      <c r="K1194" s="595" t="str">
        <f t="shared" si="46"/>
        <v/>
      </c>
      <c r="L1194" s="595" t="str">
        <f t="shared" si="46"/>
        <v/>
      </c>
      <c r="M1194" s="595" t="str">
        <f t="shared" si="46"/>
        <v/>
      </c>
      <c r="N1194" s="595" t="str">
        <f t="shared" si="46"/>
        <v/>
      </c>
      <c r="O1194" s="596" t="s">
        <v>79</v>
      </c>
    </row>
    <row r="1195" spans="1:15">
      <c r="A1195" s="149" t="s">
        <v>1810</v>
      </c>
      <c r="B1195" s="33" t="s">
        <v>1811</v>
      </c>
      <c r="C1195" s="77" t="s">
        <v>1812</v>
      </c>
      <c r="D1195" s="147">
        <v>1</v>
      </c>
      <c r="E1195" s="148"/>
      <c r="F1195" s="39" t="s">
        <v>79</v>
      </c>
      <c r="H1195" s="595" t="str">
        <f t="shared" si="45"/>
        <v/>
      </c>
      <c r="I1195" s="595" t="str">
        <f t="shared" si="46"/>
        <v/>
      </c>
      <c r="J1195" s="595" t="str">
        <f t="shared" si="46"/>
        <v/>
      </c>
      <c r="K1195" s="595" t="str">
        <f t="shared" si="46"/>
        <v/>
      </c>
      <c r="L1195" s="595" t="str">
        <f t="shared" si="46"/>
        <v/>
      </c>
      <c r="M1195" s="595" t="str">
        <f t="shared" si="46"/>
        <v/>
      </c>
      <c r="N1195" s="595" t="str">
        <f t="shared" si="46"/>
        <v/>
      </c>
      <c r="O1195" s="596" t="s">
        <v>79</v>
      </c>
    </row>
    <row r="1196" spans="1:15">
      <c r="A1196" s="149" t="s">
        <v>1813</v>
      </c>
      <c r="B1196" s="33" t="s">
        <v>1767</v>
      </c>
      <c r="C1196" s="77" t="s">
        <v>1768</v>
      </c>
      <c r="D1196" s="167">
        <v>1</v>
      </c>
      <c r="E1196" s="148"/>
      <c r="F1196" s="39" t="s">
        <v>79</v>
      </c>
      <c r="H1196" s="595" t="str">
        <f t="shared" si="45"/>
        <v/>
      </c>
      <c r="I1196" s="595" t="str">
        <f t="shared" si="46"/>
        <v/>
      </c>
      <c r="J1196" s="595" t="str">
        <f t="shared" si="46"/>
        <v/>
      </c>
      <c r="K1196" s="595" t="str">
        <f t="shared" si="46"/>
        <v/>
      </c>
      <c r="L1196" s="595" t="str">
        <f t="shared" si="46"/>
        <v/>
      </c>
      <c r="M1196" s="595" t="str">
        <f t="shared" si="46"/>
        <v/>
      </c>
      <c r="N1196" s="595" t="str">
        <f t="shared" si="46"/>
        <v/>
      </c>
      <c r="O1196" s="596" t="s">
        <v>79</v>
      </c>
    </row>
    <row r="1197" spans="1:15">
      <c r="A1197" s="149" t="s">
        <v>97</v>
      </c>
      <c r="B1197" s="33" t="s">
        <v>171</v>
      </c>
      <c r="C1197" s="77" t="s">
        <v>98</v>
      </c>
      <c r="D1197" s="167">
        <v>1</v>
      </c>
      <c r="E1197" s="148"/>
      <c r="F1197" s="39" t="s">
        <v>79</v>
      </c>
      <c r="H1197" s="595" t="str">
        <f t="shared" si="45"/>
        <v/>
      </c>
      <c r="I1197" s="595" t="str">
        <f t="shared" si="46"/>
        <v/>
      </c>
      <c r="J1197" s="595" t="str">
        <f t="shared" si="46"/>
        <v/>
      </c>
      <c r="K1197" s="595" t="str">
        <f t="shared" si="46"/>
        <v/>
      </c>
      <c r="L1197" s="595" t="str">
        <f t="shared" si="46"/>
        <v/>
      </c>
      <c r="M1197" s="595" t="str">
        <f t="shared" si="46"/>
        <v/>
      </c>
      <c r="N1197" s="595" t="str">
        <f t="shared" si="46"/>
        <v/>
      </c>
      <c r="O1197" s="596" t="s">
        <v>79</v>
      </c>
    </row>
    <row r="1198" spans="1:15">
      <c r="A1198" s="149" t="s">
        <v>1814</v>
      </c>
      <c r="B1198" s="33" t="s">
        <v>1773</v>
      </c>
      <c r="C1198" s="77" t="s">
        <v>1774</v>
      </c>
      <c r="D1198" s="167">
        <v>1</v>
      </c>
      <c r="E1198" s="148"/>
      <c r="F1198" s="39" t="s">
        <v>79</v>
      </c>
      <c r="H1198" s="595" t="str">
        <f t="shared" si="45"/>
        <v/>
      </c>
      <c r="I1198" s="595" t="str">
        <f t="shared" si="46"/>
        <v/>
      </c>
      <c r="J1198" s="595" t="str">
        <f t="shared" si="46"/>
        <v/>
      </c>
      <c r="K1198" s="595" t="str">
        <f t="shared" si="46"/>
        <v/>
      </c>
      <c r="L1198" s="595" t="str">
        <f t="shared" si="46"/>
        <v/>
      </c>
      <c r="M1198" s="595" t="str">
        <f t="shared" si="46"/>
        <v/>
      </c>
      <c r="N1198" s="595" t="str">
        <f t="shared" si="46"/>
        <v/>
      </c>
      <c r="O1198" s="596" t="s">
        <v>79</v>
      </c>
    </row>
    <row r="1199" spans="1:15">
      <c r="A1199" s="146" t="s">
        <v>1815</v>
      </c>
      <c r="B1199" s="33" t="s">
        <v>1816</v>
      </c>
      <c r="C1199" s="77" t="s">
        <v>1817</v>
      </c>
      <c r="D1199" s="167">
        <v>1</v>
      </c>
      <c r="E1199" s="37"/>
      <c r="F1199" s="39" t="s">
        <v>79</v>
      </c>
      <c r="H1199" s="595" t="str">
        <f t="shared" si="45"/>
        <v/>
      </c>
      <c r="I1199" s="595" t="str">
        <f t="shared" si="46"/>
        <v/>
      </c>
      <c r="J1199" s="595" t="str">
        <f t="shared" si="46"/>
        <v/>
      </c>
      <c r="K1199" s="595" t="str">
        <f t="shared" si="46"/>
        <v/>
      </c>
      <c r="L1199" s="595" t="str">
        <f t="shared" si="46"/>
        <v/>
      </c>
      <c r="M1199" s="595" t="str">
        <f t="shared" si="46"/>
        <v/>
      </c>
      <c r="N1199" s="595" t="str">
        <f t="shared" si="46"/>
        <v/>
      </c>
      <c r="O1199" s="596" t="s">
        <v>79</v>
      </c>
    </row>
    <row r="1200" spans="1:15" ht="16.5" thickBot="1">
      <c r="A1200" s="154" t="s">
        <v>1818</v>
      </c>
      <c r="B1200" s="42" t="s">
        <v>1779</v>
      </c>
      <c r="C1200" s="105" t="s">
        <v>1780</v>
      </c>
      <c r="D1200" s="168">
        <v>1</v>
      </c>
      <c r="E1200" s="52"/>
      <c r="F1200" s="53" t="s">
        <v>79</v>
      </c>
      <c r="H1200" s="595" t="str">
        <f t="shared" si="45"/>
        <v/>
      </c>
      <c r="I1200" s="595" t="str">
        <f t="shared" si="46"/>
        <v/>
      </c>
      <c r="J1200" s="595" t="str">
        <f t="shared" si="46"/>
        <v/>
      </c>
      <c r="K1200" s="595" t="str">
        <f t="shared" si="46"/>
        <v/>
      </c>
      <c r="L1200" s="595" t="str">
        <f t="shared" si="46"/>
        <v/>
      </c>
      <c r="M1200" s="595" t="str">
        <f t="shared" si="46"/>
        <v/>
      </c>
      <c r="N1200" s="595" t="str">
        <f t="shared" si="46"/>
        <v/>
      </c>
      <c r="O1200" s="596" t="s">
        <v>79</v>
      </c>
    </row>
    <row r="1201" spans="1:15" ht="16.5" thickBot="1">
      <c r="A1201" s="170"/>
      <c r="B1201" s="24" t="s">
        <v>79</v>
      </c>
      <c r="C1201" s="173"/>
      <c r="D1201" s="174"/>
      <c r="E1201" s="175"/>
      <c r="F1201" s="26" t="s">
        <v>79</v>
      </c>
      <c r="H1201" s="595" t="str">
        <f t="shared" si="45"/>
        <v/>
      </c>
      <c r="I1201" s="595" t="str">
        <f t="shared" si="46"/>
        <v/>
      </c>
      <c r="J1201" s="595" t="str">
        <f t="shared" si="46"/>
        <v/>
      </c>
      <c r="K1201" s="595" t="str">
        <f t="shared" si="46"/>
        <v/>
      </c>
      <c r="L1201" s="595" t="str">
        <f t="shared" si="46"/>
        <v/>
      </c>
      <c r="M1201" s="595" t="str">
        <f t="shared" ref="I1201:N1244" si="47">IF(AND(ISNUMBER($F1201),$O1201),$F1201*M$3,"")</f>
        <v/>
      </c>
      <c r="N1201" s="595" t="str">
        <f t="shared" si="47"/>
        <v/>
      </c>
      <c r="O1201" s="596" t="s">
        <v>79</v>
      </c>
    </row>
    <row r="1202" spans="1:15">
      <c r="A1202" s="143" t="s">
        <v>1819</v>
      </c>
      <c r="B1202" s="28" t="s">
        <v>1820</v>
      </c>
      <c r="C1202" s="102" t="s">
        <v>1788</v>
      </c>
      <c r="D1202" s="144"/>
      <c r="E1202" s="145"/>
      <c r="F1202" s="50">
        <v>4257.8</v>
      </c>
      <c r="H1202" s="595">
        <f t="shared" si="45"/>
        <v>1501.3002799999997</v>
      </c>
      <c r="I1202" s="595">
        <f t="shared" si="47"/>
        <v>1501.3002799999997</v>
      </c>
      <c r="J1202" s="595">
        <f t="shared" si="47"/>
        <v>1972.6387400000001</v>
      </c>
      <c r="K1202" s="595">
        <f t="shared" si="47"/>
        <v>1370.37293</v>
      </c>
      <c r="L1202" s="595">
        <f t="shared" si="47"/>
        <v>2177.7582549999997</v>
      </c>
      <c r="M1202" s="595">
        <f t="shared" si="47"/>
        <v>1876.62535</v>
      </c>
      <c r="N1202" s="595">
        <f t="shared" si="47"/>
        <v>2107.930335</v>
      </c>
      <c r="O1202" s="596" t="b">
        <v>1</v>
      </c>
    </row>
    <row r="1203" spans="1:15">
      <c r="A1203" s="149" t="s">
        <v>1786</v>
      </c>
      <c r="B1203" s="33" t="s">
        <v>1787</v>
      </c>
      <c r="C1203" s="77" t="s">
        <v>1788</v>
      </c>
      <c r="D1203" s="167">
        <v>1</v>
      </c>
      <c r="E1203" s="148"/>
      <c r="F1203" s="39" t="s">
        <v>79</v>
      </c>
      <c r="H1203" s="595" t="str">
        <f t="shared" si="45"/>
        <v/>
      </c>
      <c r="I1203" s="595" t="str">
        <f t="shared" si="47"/>
        <v/>
      </c>
      <c r="J1203" s="595" t="str">
        <f t="shared" si="47"/>
        <v/>
      </c>
      <c r="K1203" s="595" t="str">
        <f t="shared" si="47"/>
        <v/>
      </c>
      <c r="L1203" s="595" t="str">
        <f t="shared" si="47"/>
        <v/>
      </c>
      <c r="M1203" s="595" t="str">
        <f t="shared" si="47"/>
        <v/>
      </c>
      <c r="N1203" s="595" t="str">
        <f t="shared" si="47"/>
        <v/>
      </c>
      <c r="O1203" s="596" t="s">
        <v>79</v>
      </c>
    </row>
    <row r="1204" spans="1:15">
      <c r="A1204" s="146" t="s">
        <v>1748</v>
      </c>
      <c r="B1204" s="33" t="s">
        <v>1749</v>
      </c>
      <c r="C1204" s="77" t="s">
        <v>1750</v>
      </c>
      <c r="D1204" s="167">
        <v>1</v>
      </c>
      <c r="E1204" s="148"/>
      <c r="F1204" s="39" t="s">
        <v>79</v>
      </c>
      <c r="H1204" s="595" t="str">
        <f t="shared" si="45"/>
        <v/>
      </c>
      <c r="I1204" s="595" t="str">
        <f t="shared" si="47"/>
        <v/>
      </c>
      <c r="J1204" s="595" t="str">
        <f t="shared" si="47"/>
        <v/>
      </c>
      <c r="K1204" s="595" t="str">
        <f t="shared" si="47"/>
        <v/>
      </c>
      <c r="L1204" s="595" t="str">
        <f t="shared" si="47"/>
        <v/>
      </c>
      <c r="M1204" s="595" t="str">
        <f t="shared" si="47"/>
        <v/>
      </c>
      <c r="N1204" s="595" t="str">
        <f t="shared" si="47"/>
        <v/>
      </c>
      <c r="O1204" s="596" t="s">
        <v>79</v>
      </c>
    </row>
    <row r="1205" spans="1:15">
      <c r="A1205" s="149" t="s">
        <v>1789</v>
      </c>
      <c r="B1205" s="33" t="s">
        <v>1790</v>
      </c>
      <c r="C1205" s="77" t="s">
        <v>1791</v>
      </c>
      <c r="D1205" s="167">
        <v>2</v>
      </c>
      <c r="E1205" s="148"/>
      <c r="F1205" s="39" t="s">
        <v>79</v>
      </c>
      <c r="H1205" s="595" t="str">
        <f t="shared" si="45"/>
        <v/>
      </c>
      <c r="I1205" s="595" t="str">
        <f t="shared" si="47"/>
        <v/>
      </c>
      <c r="J1205" s="595" t="str">
        <f t="shared" si="47"/>
        <v/>
      </c>
      <c r="K1205" s="595" t="str">
        <f t="shared" si="47"/>
        <v/>
      </c>
      <c r="L1205" s="595" t="str">
        <f t="shared" si="47"/>
        <v/>
      </c>
      <c r="M1205" s="595" t="str">
        <f t="shared" si="47"/>
        <v/>
      </c>
      <c r="N1205" s="595" t="str">
        <f t="shared" si="47"/>
        <v/>
      </c>
      <c r="O1205" s="596" t="s">
        <v>79</v>
      </c>
    </row>
    <row r="1206" spans="1:15">
      <c r="A1206" s="149" t="s">
        <v>236</v>
      </c>
      <c r="B1206" s="33" t="s">
        <v>1753</v>
      </c>
      <c r="C1206" s="77" t="s">
        <v>1792</v>
      </c>
      <c r="D1206" s="147">
        <v>4</v>
      </c>
      <c r="E1206" s="148"/>
      <c r="F1206" s="39" t="s">
        <v>79</v>
      </c>
      <c r="H1206" s="595" t="str">
        <f t="shared" si="45"/>
        <v/>
      </c>
      <c r="I1206" s="595" t="str">
        <f t="shared" si="47"/>
        <v/>
      </c>
      <c r="J1206" s="595" t="str">
        <f t="shared" si="47"/>
        <v/>
      </c>
      <c r="K1206" s="595" t="str">
        <f t="shared" si="47"/>
        <v/>
      </c>
      <c r="L1206" s="595" t="str">
        <f t="shared" si="47"/>
        <v/>
      </c>
      <c r="M1206" s="595" t="str">
        <f t="shared" si="47"/>
        <v/>
      </c>
      <c r="N1206" s="595" t="str">
        <f t="shared" si="47"/>
        <v/>
      </c>
      <c r="O1206" s="596" t="s">
        <v>79</v>
      </c>
    </row>
    <row r="1207" spans="1:15">
      <c r="A1207" s="149" t="s">
        <v>1793</v>
      </c>
      <c r="B1207" s="33" t="s">
        <v>1794</v>
      </c>
      <c r="C1207" s="77" t="s">
        <v>1795</v>
      </c>
      <c r="D1207" s="167">
        <v>1</v>
      </c>
      <c r="E1207" s="148"/>
      <c r="F1207" s="39" t="s">
        <v>79</v>
      </c>
      <c r="H1207" s="595" t="str">
        <f t="shared" ref="H1207:H1270" si="48">IF(AND(ISNUMBER($F1207),$O1207),$F1207*H$3,"")</f>
        <v/>
      </c>
      <c r="I1207" s="595" t="str">
        <f t="shared" si="47"/>
        <v/>
      </c>
      <c r="J1207" s="595" t="str">
        <f t="shared" si="47"/>
        <v/>
      </c>
      <c r="K1207" s="595" t="str">
        <f t="shared" si="47"/>
        <v/>
      </c>
      <c r="L1207" s="595" t="str">
        <f t="shared" si="47"/>
        <v/>
      </c>
      <c r="M1207" s="595" t="str">
        <f t="shared" si="47"/>
        <v/>
      </c>
      <c r="N1207" s="595" t="str">
        <f t="shared" si="47"/>
        <v/>
      </c>
      <c r="O1207" s="596" t="s">
        <v>79</v>
      </c>
    </row>
    <row r="1208" spans="1:15">
      <c r="A1208" s="149" t="s">
        <v>1755</v>
      </c>
      <c r="B1208" s="33" t="s">
        <v>1796</v>
      </c>
      <c r="C1208" s="77" t="s">
        <v>1797</v>
      </c>
      <c r="D1208" s="167">
        <v>1</v>
      </c>
      <c r="E1208" s="148"/>
      <c r="F1208" s="39" t="s">
        <v>79</v>
      </c>
      <c r="H1208" s="595" t="str">
        <f t="shared" si="48"/>
        <v/>
      </c>
      <c r="I1208" s="595" t="str">
        <f t="shared" si="47"/>
        <v/>
      </c>
      <c r="J1208" s="595" t="str">
        <f t="shared" si="47"/>
        <v/>
      </c>
      <c r="K1208" s="595" t="str">
        <f t="shared" si="47"/>
        <v/>
      </c>
      <c r="L1208" s="595" t="str">
        <f t="shared" si="47"/>
        <v/>
      </c>
      <c r="M1208" s="595" t="str">
        <f t="shared" si="47"/>
        <v/>
      </c>
      <c r="N1208" s="595" t="str">
        <f t="shared" si="47"/>
        <v/>
      </c>
      <c r="O1208" s="596" t="s">
        <v>79</v>
      </c>
    </row>
    <row r="1209" spans="1:15">
      <c r="A1209" s="146" t="s">
        <v>1758</v>
      </c>
      <c r="B1209" s="33" t="s">
        <v>1798</v>
      </c>
      <c r="C1209" s="77" t="s">
        <v>1799</v>
      </c>
      <c r="D1209" s="167">
        <v>1</v>
      </c>
      <c r="E1209" s="148"/>
      <c r="F1209" s="39" t="s">
        <v>79</v>
      </c>
      <c r="H1209" s="595" t="str">
        <f t="shared" si="48"/>
        <v/>
      </c>
      <c r="I1209" s="595" t="str">
        <f t="shared" si="47"/>
        <v/>
      </c>
      <c r="J1209" s="595" t="str">
        <f t="shared" si="47"/>
        <v/>
      </c>
      <c r="K1209" s="595" t="str">
        <f t="shared" si="47"/>
        <v/>
      </c>
      <c r="L1209" s="595" t="str">
        <f t="shared" si="47"/>
        <v/>
      </c>
      <c r="M1209" s="595" t="str">
        <f t="shared" si="47"/>
        <v/>
      </c>
      <c r="N1209" s="595" t="str">
        <f t="shared" si="47"/>
        <v/>
      </c>
      <c r="O1209" s="596" t="s">
        <v>79</v>
      </c>
    </row>
    <row r="1210" spans="1:15">
      <c r="A1210" s="146" t="s">
        <v>97</v>
      </c>
      <c r="B1210" s="33" t="s">
        <v>130</v>
      </c>
      <c r="C1210" s="77" t="s">
        <v>131</v>
      </c>
      <c r="D1210" s="167">
        <v>1</v>
      </c>
      <c r="E1210" s="148"/>
      <c r="F1210" s="39" t="s">
        <v>79</v>
      </c>
      <c r="H1210" s="595" t="str">
        <f t="shared" si="48"/>
        <v/>
      </c>
      <c r="I1210" s="595" t="str">
        <f t="shared" si="47"/>
        <v/>
      </c>
      <c r="J1210" s="595" t="str">
        <f t="shared" si="47"/>
        <v/>
      </c>
      <c r="K1210" s="595" t="str">
        <f t="shared" si="47"/>
        <v/>
      </c>
      <c r="L1210" s="595" t="str">
        <f t="shared" si="47"/>
        <v/>
      </c>
      <c r="M1210" s="595" t="str">
        <f t="shared" si="47"/>
        <v/>
      </c>
      <c r="N1210" s="595" t="str">
        <f t="shared" si="47"/>
        <v/>
      </c>
      <c r="O1210" s="596" t="s">
        <v>79</v>
      </c>
    </row>
    <row r="1211" spans="1:15">
      <c r="A1211" s="149" t="s">
        <v>1772</v>
      </c>
      <c r="B1211" s="33" t="s">
        <v>1773</v>
      </c>
      <c r="C1211" s="77" t="s">
        <v>1774</v>
      </c>
      <c r="D1211" s="167">
        <v>1</v>
      </c>
      <c r="E1211" s="148"/>
      <c r="F1211" s="39" t="s">
        <v>79</v>
      </c>
      <c r="H1211" s="595" t="str">
        <f t="shared" si="48"/>
        <v/>
      </c>
      <c r="I1211" s="595" t="str">
        <f t="shared" si="47"/>
        <v/>
      </c>
      <c r="J1211" s="595" t="str">
        <f t="shared" si="47"/>
        <v/>
      </c>
      <c r="K1211" s="595" t="str">
        <f t="shared" si="47"/>
        <v/>
      </c>
      <c r="L1211" s="595" t="str">
        <f t="shared" si="47"/>
        <v/>
      </c>
      <c r="M1211" s="595" t="str">
        <f t="shared" si="47"/>
        <v/>
      </c>
      <c r="N1211" s="595" t="str">
        <f t="shared" si="47"/>
        <v/>
      </c>
      <c r="O1211" s="596" t="s">
        <v>79</v>
      </c>
    </row>
    <row r="1212" spans="1:15" ht="16.5" thickBot="1">
      <c r="A1212" s="154" t="s">
        <v>1815</v>
      </c>
      <c r="B1212" s="42" t="s">
        <v>1816</v>
      </c>
      <c r="C1212" s="105" t="s">
        <v>1817</v>
      </c>
      <c r="D1212" s="168">
        <v>1</v>
      </c>
      <c r="E1212" s="52"/>
      <c r="F1212" s="53" t="s">
        <v>79</v>
      </c>
      <c r="H1212" s="595" t="str">
        <f t="shared" si="48"/>
        <v/>
      </c>
      <c r="I1212" s="595" t="str">
        <f t="shared" si="47"/>
        <v/>
      </c>
      <c r="J1212" s="595" t="str">
        <f t="shared" si="47"/>
        <v/>
      </c>
      <c r="K1212" s="595" t="str">
        <f t="shared" si="47"/>
        <v/>
      </c>
      <c r="L1212" s="595" t="str">
        <f t="shared" si="47"/>
        <v/>
      </c>
      <c r="M1212" s="595" t="str">
        <f t="shared" si="47"/>
        <v/>
      </c>
      <c r="N1212" s="595" t="str">
        <f t="shared" si="47"/>
        <v/>
      </c>
      <c r="O1212" s="596" t="s">
        <v>79</v>
      </c>
    </row>
    <row r="1213" spans="1:15" ht="16.5" thickBot="1">
      <c r="A1213" s="23"/>
      <c r="B1213" s="24" t="s">
        <v>79</v>
      </c>
      <c r="C1213" s="509"/>
      <c r="D1213" s="172"/>
      <c r="E1213" s="4"/>
      <c r="F1213" s="26" t="s">
        <v>79</v>
      </c>
      <c r="H1213" s="595" t="str">
        <f t="shared" si="48"/>
        <v/>
      </c>
      <c r="I1213" s="595" t="str">
        <f t="shared" si="47"/>
        <v/>
      </c>
      <c r="J1213" s="595" t="str">
        <f t="shared" si="47"/>
        <v/>
      </c>
      <c r="K1213" s="595" t="str">
        <f t="shared" si="47"/>
        <v/>
      </c>
      <c r="L1213" s="595" t="str">
        <f t="shared" si="47"/>
        <v/>
      </c>
      <c r="M1213" s="595" t="str">
        <f t="shared" si="47"/>
        <v/>
      </c>
      <c r="N1213" s="595" t="str">
        <f t="shared" si="47"/>
        <v/>
      </c>
      <c r="O1213" s="596" t="s">
        <v>79</v>
      </c>
    </row>
    <row r="1214" spans="1:15">
      <c r="A1214" s="143" t="s">
        <v>1821</v>
      </c>
      <c r="B1214" s="28" t="s">
        <v>1822</v>
      </c>
      <c r="C1214" s="102" t="s">
        <v>1742</v>
      </c>
      <c r="D1214" s="144"/>
      <c r="E1214" s="145"/>
      <c r="F1214" s="50">
        <v>8635.84</v>
      </c>
      <c r="H1214" s="595">
        <f t="shared" si="48"/>
        <v>3044.9971839999994</v>
      </c>
      <c r="I1214" s="595">
        <f t="shared" si="47"/>
        <v>3044.9971839999994</v>
      </c>
      <c r="J1214" s="595">
        <f t="shared" si="47"/>
        <v>4000.984672</v>
      </c>
      <c r="K1214" s="595">
        <f t="shared" si="47"/>
        <v>2779.4451039999999</v>
      </c>
      <c r="L1214" s="595">
        <f t="shared" si="47"/>
        <v>4417.016263999999</v>
      </c>
      <c r="M1214" s="595">
        <f t="shared" si="47"/>
        <v>3806.2464799999998</v>
      </c>
      <c r="N1214" s="595">
        <f t="shared" si="47"/>
        <v>4275.3884879999996</v>
      </c>
      <c r="O1214" s="596" t="b">
        <v>1</v>
      </c>
    </row>
    <row r="1215" spans="1:15">
      <c r="A1215" s="36" t="s">
        <v>1785</v>
      </c>
      <c r="B1215" s="33" t="s">
        <v>1744</v>
      </c>
      <c r="C1215" s="77" t="s">
        <v>1742</v>
      </c>
      <c r="D1215" s="167">
        <v>1</v>
      </c>
      <c r="E1215" s="148"/>
      <c r="F1215" s="39" t="s">
        <v>79</v>
      </c>
      <c r="H1215" s="595" t="str">
        <f t="shared" si="48"/>
        <v/>
      </c>
      <c r="I1215" s="595" t="str">
        <f t="shared" si="47"/>
        <v/>
      </c>
      <c r="J1215" s="595" t="str">
        <f t="shared" si="47"/>
        <v/>
      </c>
      <c r="K1215" s="595" t="str">
        <f t="shared" si="47"/>
        <v/>
      </c>
      <c r="L1215" s="595" t="str">
        <f t="shared" si="47"/>
        <v/>
      </c>
      <c r="M1215" s="595" t="str">
        <f t="shared" si="47"/>
        <v/>
      </c>
      <c r="N1215" s="595" t="str">
        <f t="shared" si="47"/>
        <v/>
      </c>
      <c r="O1215" s="596" t="s">
        <v>79</v>
      </c>
    </row>
    <row r="1216" spans="1:15">
      <c r="A1216" s="36" t="s">
        <v>1823</v>
      </c>
      <c r="B1216" s="33" t="s">
        <v>1824</v>
      </c>
      <c r="C1216" s="77" t="s">
        <v>1825</v>
      </c>
      <c r="D1216" s="167">
        <v>1</v>
      </c>
      <c r="E1216" s="148"/>
      <c r="F1216" s="39" t="s">
        <v>79</v>
      </c>
      <c r="H1216" s="595" t="str">
        <f t="shared" si="48"/>
        <v/>
      </c>
      <c r="I1216" s="595" t="str">
        <f t="shared" si="47"/>
        <v/>
      </c>
      <c r="J1216" s="595" t="str">
        <f t="shared" si="47"/>
        <v/>
      </c>
      <c r="K1216" s="595" t="str">
        <f t="shared" si="47"/>
        <v/>
      </c>
      <c r="L1216" s="595" t="str">
        <f t="shared" si="47"/>
        <v/>
      </c>
      <c r="M1216" s="595" t="str">
        <f t="shared" si="47"/>
        <v/>
      </c>
      <c r="N1216" s="595" t="str">
        <f t="shared" si="47"/>
        <v/>
      </c>
      <c r="O1216" s="596" t="s">
        <v>79</v>
      </c>
    </row>
    <row r="1217" spans="1:15">
      <c r="A1217" s="146" t="s">
        <v>1748</v>
      </c>
      <c r="B1217" s="33" t="s">
        <v>1749</v>
      </c>
      <c r="C1217" s="77" t="s">
        <v>1750</v>
      </c>
      <c r="D1217" s="167">
        <v>1</v>
      </c>
      <c r="E1217" s="148"/>
      <c r="F1217" s="39" t="s">
        <v>79</v>
      </c>
      <c r="H1217" s="595" t="str">
        <f t="shared" si="48"/>
        <v/>
      </c>
      <c r="I1217" s="595" t="str">
        <f t="shared" si="47"/>
        <v/>
      </c>
      <c r="J1217" s="595" t="str">
        <f t="shared" si="47"/>
        <v/>
      </c>
      <c r="K1217" s="595" t="str">
        <f t="shared" si="47"/>
        <v/>
      </c>
      <c r="L1217" s="595" t="str">
        <f t="shared" si="47"/>
        <v/>
      </c>
      <c r="M1217" s="595" t="str">
        <f t="shared" si="47"/>
        <v/>
      </c>
      <c r="N1217" s="595" t="str">
        <f t="shared" si="47"/>
        <v/>
      </c>
      <c r="O1217" s="596" t="s">
        <v>79</v>
      </c>
    </row>
    <row r="1218" spans="1:15">
      <c r="A1218" s="149" t="s">
        <v>1789</v>
      </c>
      <c r="B1218" s="33" t="s">
        <v>1790</v>
      </c>
      <c r="C1218" s="77" t="s">
        <v>1791</v>
      </c>
      <c r="D1218" s="147">
        <v>2</v>
      </c>
      <c r="E1218" s="148"/>
      <c r="F1218" s="39" t="s">
        <v>79</v>
      </c>
      <c r="H1218" s="595" t="str">
        <f t="shared" si="48"/>
        <v/>
      </c>
      <c r="I1218" s="595" t="str">
        <f t="shared" si="47"/>
        <v/>
      </c>
      <c r="J1218" s="595" t="str">
        <f t="shared" si="47"/>
        <v/>
      </c>
      <c r="K1218" s="595" t="str">
        <f t="shared" si="47"/>
        <v/>
      </c>
      <c r="L1218" s="595" t="str">
        <f t="shared" si="47"/>
        <v/>
      </c>
      <c r="M1218" s="595" t="str">
        <f t="shared" si="47"/>
        <v/>
      </c>
      <c r="N1218" s="595" t="str">
        <f t="shared" si="47"/>
        <v/>
      </c>
      <c r="O1218" s="596" t="s">
        <v>79</v>
      </c>
    </row>
    <row r="1219" spans="1:15">
      <c r="A1219" s="149" t="s">
        <v>236</v>
      </c>
      <c r="B1219" s="33" t="s">
        <v>1753</v>
      </c>
      <c r="C1219" s="77" t="s">
        <v>1792</v>
      </c>
      <c r="D1219" s="167">
        <v>4</v>
      </c>
      <c r="E1219" s="148"/>
      <c r="F1219" s="39" t="s">
        <v>79</v>
      </c>
      <c r="H1219" s="595" t="str">
        <f t="shared" si="48"/>
        <v/>
      </c>
      <c r="I1219" s="595" t="str">
        <f t="shared" si="47"/>
        <v/>
      </c>
      <c r="J1219" s="595" t="str">
        <f t="shared" si="47"/>
        <v/>
      </c>
      <c r="K1219" s="595" t="str">
        <f t="shared" si="47"/>
        <v/>
      </c>
      <c r="L1219" s="595" t="str">
        <f t="shared" si="47"/>
        <v/>
      </c>
      <c r="M1219" s="595" t="str">
        <f t="shared" si="47"/>
        <v/>
      </c>
      <c r="N1219" s="595" t="str">
        <f t="shared" si="47"/>
        <v/>
      </c>
      <c r="O1219" s="596" t="s">
        <v>79</v>
      </c>
    </row>
    <row r="1220" spans="1:15">
      <c r="A1220" s="149" t="s">
        <v>151</v>
      </c>
      <c r="B1220" s="33" t="s">
        <v>152</v>
      </c>
      <c r="C1220" s="77" t="s">
        <v>153</v>
      </c>
      <c r="D1220" s="167">
        <v>1</v>
      </c>
      <c r="E1220" s="148"/>
      <c r="F1220" s="39" t="s">
        <v>79</v>
      </c>
      <c r="H1220" s="595" t="str">
        <f t="shared" si="48"/>
        <v/>
      </c>
      <c r="I1220" s="595" t="str">
        <f t="shared" si="47"/>
        <v/>
      </c>
      <c r="J1220" s="595" t="str">
        <f t="shared" si="47"/>
        <v/>
      </c>
      <c r="K1220" s="595" t="str">
        <f t="shared" si="47"/>
        <v/>
      </c>
      <c r="L1220" s="595" t="str">
        <f t="shared" si="47"/>
        <v/>
      </c>
      <c r="M1220" s="595" t="str">
        <f t="shared" si="47"/>
        <v/>
      </c>
      <c r="N1220" s="595" t="str">
        <f t="shared" si="47"/>
        <v/>
      </c>
      <c r="O1220" s="596" t="s">
        <v>79</v>
      </c>
    </row>
    <row r="1221" spans="1:15">
      <c r="A1221" s="146" t="s">
        <v>1755</v>
      </c>
      <c r="B1221" s="33" t="s">
        <v>1796</v>
      </c>
      <c r="C1221" s="77" t="s">
        <v>1797</v>
      </c>
      <c r="D1221" s="167">
        <v>1</v>
      </c>
      <c r="E1221" s="148"/>
      <c r="F1221" s="39" t="s">
        <v>79</v>
      </c>
      <c r="H1221" s="595" t="str">
        <f t="shared" si="48"/>
        <v/>
      </c>
      <c r="I1221" s="595" t="str">
        <f t="shared" si="47"/>
        <v/>
      </c>
      <c r="J1221" s="595" t="str">
        <f t="shared" si="47"/>
        <v/>
      </c>
      <c r="K1221" s="595" t="str">
        <f t="shared" si="47"/>
        <v/>
      </c>
      <c r="L1221" s="595" t="str">
        <f t="shared" si="47"/>
        <v/>
      </c>
      <c r="M1221" s="595" t="str">
        <f t="shared" si="47"/>
        <v/>
      </c>
      <c r="N1221" s="595" t="str">
        <f t="shared" si="47"/>
        <v/>
      </c>
      <c r="O1221" s="596" t="s">
        <v>79</v>
      </c>
    </row>
    <row r="1222" spans="1:15">
      <c r="A1222" s="146" t="s">
        <v>1758</v>
      </c>
      <c r="B1222" s="33" t="s">
        <v>1798</v>
      </c>
      <c r="C1222" s="77" t="s">
        <v>1799</v>
      </c>
      <c r="D1222" s="167">
        <v>1</v>
      </c>
      <c r="E1222" s="148"/>
      <c r="F1222" s="39" t="s">
        <v>79</v>
      </c>
      <c r="H1222" s="595" t="str">
        <f t="shared" si="48"/>
        <v/>
      </c>
      <c r="I1222" s="595" t="str">
        <f t="shared" si="47"/>
        <v/>
      </c>
      <c r="J1222" s="595" t="str">
        <f t="shared" si="47"/>
        <v/>
      </c>
      <c r="K1222" s="595" t="str">
        <f t="shared" si="47"/>
        <v/>
      </c>
      <c r="L1222" s="595" t="str">
        <f t="shared" si="47"/>
        <v/>
      </c>
      <c r="M1222" s="595" t="str">
        <f t="shared" si="47"/>
        <v/>
      </c>
      <c r="N1222" s="595" t="str">
        <f t="shared" si="47"/>
        <v/>
      </c>
      <c r="O1222" s="596" t="s">
        <v>79</v>
      </c>
    </row>
    <row r="1223" spans="1:15">
      <c r="A1223" s="36" t="s">
        <v>1800</v>
      </c>
      <c r="B1223" s="33" t="s">
        <v>1801</v>
      </c>
      <c r="C1223" s="77" t="s">
        <v>1802</v>
      </c>
      <c r="D1223" s="167">
        <v>2</v>
      </c>
      <c r="E1223" s="148"/>
      <c r="F1223" s="39" t="s">
        <v>79</v>
      </c>
      <c r="H1223" s="595" t="str">
        <f t="shared" si="48"/>
        <v/>
      </c>
      <c r="I1223" s="595" t="str">
        <f t="shared" si="47"/>
        <v/>
      </c>
      <c r="J1223" s="595" t="str">
        <f t="shared" si="47"/>
        <v/>
      </c>
      <c r="K1223" s="595" t="str">
        <f t="shared" si="47"/>
        <v/>
      </c>
      <c r="L1223" s="595" t="str">
        <f t="shared" si="47"/>
        <v/>
      </c>
      <c r="M1223" s="595" t="str">
        <f t="shared" si="47"/>
        <v/>
      </c>
      <c r="N1223" s="595" t="str">
        <f t="shared" si="47"/>
        <v/>
      </c>
      <c r="O1223" s="596" t="s">
        <v>79</v>
      </c>
    </row>
    <row r="1224" spans="1:15">
      <c r="A1224" s="149" t="s">
        <v>1761</v>
      </c>
      <c r="B1224" s="33" t="s">
        <v>1762</v>
      </c>
      <c r="C1224" s="77" t="s">
        <v>1763</v>
      </c>
      <c r="D1224" s="167">
        <v>2</v>
      </c>
      <c r="E1224" s="148"/>
      <c r="F1224" s="39" t="s">
        <v>79</v>
      </c>
      <c r="H1224" s="595" t="str">
        <f t="shared" si="48"/>
        <v/>
      </c>
      <c r="I1224" s="595" t="str">
        <f t="shared" si="47"/>
        <v/>
      </c>
      <c r="J1224" s="595" t="str">
        <f t="shared" si="47"/>
        <v/>
      </c>
      <c r="K1224" s="595" t="str">
        <f t="shared" si="47"/>
        <v/>
      </c>
      <c r="L1224" s="595" t="str">
        <f t="shared" si="47"/>
        <v/>
      </c>
      <c r="M1224" s="595" t="str">
        <f t="shared" si="47"/>
        <v/>
      </c>
      <c r="N1224" s="595" t="str">
        <f t="shared" si="47"/>
        <v/>
      </c>
      <c r="O1224" s="596" t="s">
        <v>79</v>
      </c>
    </row>
    <row r="1225" spans="1:15">
      <c r="A1225" s="149" t="s">
        <v>1826</v>
      </c>
      <c r="B1225" s="33" t="s">
        <v>1811</v>
      </c>
      <c r="C1225" s="77" t="s">
        <v>1812</v>
      </c>
      <c r="D1225" s="167">
        <v>2</v>
      </c>
      <c r="E1225" s="148"/>
      <c r="F1225" s="39" t="s">
        <v>79</v>
      </c>
      <c r="H1225" s="595" t="str">
        <f t="shared" si="48"/>
        <v/>
      </c>
      <c r="I1225" s="595" t="str">
        <f t="shared" si="47"/>
        <v/>
      </c>
      <c r="J1225" s="595" t="str">
        <f t="shared" si="47"/>
        <v/>
      </c>
      <c r="K1225" s="595" t="str">
        <f t="shared" si="47"/>
        <v/>
      </c>
      <c r="L1225" s="595" t="str">
        <f t="shared" si="47"/>
        <v/>
      </c>
      <c r="M1225" s="595" t="str">
        <f t="shared" si="47"/>
        <v/>
      </c>
      <c r="N1225" s="595" t="str">
        <f t="shared" si="47"/>
        <v/>
      </c>
      <c r="O1225" s="596" t="s">
        <v>79</v>
      </c>
    </row>
    <row r="1226" spans="1:15">
      <c r="A1226" s="149" t="s">
        <v>1803</v>
      </c>
      <c r="B1226" s="33" t="s">
        <v>1765</v>
      </c>
      <c r="C1226" s="77" t="s">
        <v>1766</v>
      </c>
      <c r="D1226" s="167">
        <v>2</v>
      </c>
      <c r="E1226" s="148"/>
      <c r="F1226" s="39" t="s">
        <v>79</v>
      </c>
      <c r="H1226" s="595" t="str">
        <f t="shared" si="48"/>
        <v/>
      </c>
      <c r="I1226" s="595" t="str">
        <f t="shared" si="47"/>
        <v/>
      </c>
      <c r="J1226" s="595" t="str">
        <f t="shared" si="47"/>
        <v/>
      </c>
      <c r="K1226" s="595" t="str">
        <f t="shared" si="47"/>
        <v/>
      </c>
      <c r="L1226" s="595" t="str">
        <f t="shared" si="47"/>
        <v/>
      </c>
      <c r="M1226" s="595" t="str">
        <f t="shared" si="47"/>
        <v/>
      </c>
      <c r="N1226" s="595" t="str">
        <f t="shared" si="47"/>
        <v/>
      </c>
      <c r="O1226" s="596" t="s">
        <v>79</v>
      </c>
    </row>
    <row r="1227" spans="1:15">
      <c r="A1227" s="149" t="s">
        <v>1804</v>
      </c>
      <c r="B1227" s="33" t="s">
        <v>1805</v>
      </c>
      <c r="C1227" s="77" t="s">
        <v>1806</v>
      </c>
      <c r="D1227" s="167">
        <v>1</v>
      </c>
      <c r="E1227" s="148"/>
      <c r="F1227" s="39" t="s">
        <v>79</v>
      </c>
      <c r="H1227" s="595" t="str">
        <f t="shared" si="48"/>
        <v/>
      </c>
      <c r="I1227" s="595" t="str">
        <f t="shared" si="47"/>
        <v/>
      </c>
      <c r="J1227" s="595" t="str">
        <f t="shared" si="47"/>
        <v/>
      </c>
      <c r="K1227" s="595" t="str">
        <f t="shared" si="47"/>
        <v/>
      </c>
      <c r="L1227" s="595" t="str">
        <f t="shared" si="47"/>
        <v/>
      </c>
      <c r="M1227" s="595" t="str">
        <f t="shared" si="47"/>
        <v/>
      </c>
      <c r="N1227" s="595" t="str">
        <f t="shared" si="47"/>
        <v/>
      </c>
      <c r="O1227" s="596" t="s">
        <v>79</v>
      </c>
    </row>
    <row r="1228" spans="1:15">
      <c r="A1228" s="149" t="s">
        <v>1827</v>
      </c>
      <c r="B1228" s="33" t="s">
        <v>1808</v>
      </c>
      <c r="C1228" s="77" t="s">
        <v>1809</v>
      </c>
      <c r="D1228" s="167">
        <v>1</v>
      </c>
      <c r="E1228" s="148"/>
      <c r="F1228" s="39" t="s">
        <v>79</v>
      </c>
      <c r="H1228" s="595" t="str">
        <f t="shared" si="48"/>
        <v/>
      </c>
      <c r="I1228" s="595" t="str">
        <f t="shared" si="47"/>
        <v/>
      </c>
      <c r="J1228" s="595" t="str">
        <f t="shared" si="47"/>
        <v/>
      </c>
      <c r="K1228" s="595" t="str">
        <f t="shared" si="47"/>
        <v/>
      </c>
      <c r="L1228" s="595" t="str">
        <f t="shared" si="47"/>
        <v/>
      </c>
      <c r="M1228" s="595" t="str">
        <f t="shared" si="47"/>
        <v/>
      </c>
      <c r="N1228" s="595" t="str">
        <f t="shared" si="47"/>
        <v/>
      </c>
      <c r="O1228" s="596" t="s">
        <v>79</v>
      </c>
    </row>
    <row r="1229" spans="1:15">
      <c r="A1229" s="36" t="s">
        <v>1813</v>
      </c>
      <c r="B1229" s="33" t="s">
        <v>1767</v>
      </c>
      <c r="C1229" s="77" t="s">
        <v>1768</v>
      </c>
      <c r="D1229" s="147">
        <v>1</v>
      </c>
      <c r="E1229" s="148"/>
      <c r="F1229" s="39" t="s">
        <v>79</v>
      </c>
      <c r="H1229" s="595" t="str">
        <f t="shared" si="48"/>
        <v/>
      </c>
      <c r="I1229" s="595" t="str">
        <f t="shared" si="47"/>
        <v/>
      </c>
      <c r="J1229" s="595" t="str">
        <f t="shared" si="47"/>
        <v/>
      </c>
      <c r="K1229" s="595" t="str">
        <f t="shared" si="47"/>
        <v/>
      </c>
      <c r="L1229" s="595" t="str">
        <f t="shared" si="47"/>
        <v/>
      </c>
      <c r="M1229" s="595" t="str">
        <f t="shared" si="47"/>
        <v/>
      </c>
      <c r="N1229" s="595" t="str">
        <f t="shared" si="47"/>
        <v/>
      </c>
      <c r="O1229" s="596" t="s">
        <v>79</v>
      </c>
    </row>
    <row r="1230" spans="1:15">
      <c r="A1230" s="36" t="s">
        <v>97</v>
      </c>
      <c r="B1230" s="33" t="s">
        <v>171</v>
      </c>
      <c r="C1230" s="77" t="s">
        <v>98</v>
      </c>
      <c r="D1230" s="167">
        <v>1</v>
      </c>
      <c r="E1230" s="148"/>
      <c r="F1230" s="39" t="s">
        <v>79</v>
      </c>
      <c r="H1230" s="595" t="str">
        <f t="shared" si="48"/>
        <v/>
      </c>
      <c r="I1230" s="595" t="str">
        <f t="shared" si="47"/>
        <v/>
      </c>
      <c r="J1230" s="595" t="str">
        <f t="shared" si="47"/>
        <v/>
      </c>
      <c r="K1230" s="595" t="str">
        <f t="shared" si="47"/>
        <v/>
      </c>
      <c r="L1230" s="595" t="str">
        <f t="shared" si="47"/>
        <v/>
      </c>
      <c r="M1230" s="595" t="str">
        <f t="shared" si="47"/>
        <v/>
      </c>
      <c r="N1230" s="595" t="str">
        <f t="shared" si="47"/>
        <v/>
      </c>
      <c r="O1230" s="596" t="s">
        <v>79</v>
      </c>
    </row>
    <row r="1231" spans="1:15">
      <c r="A1231" s="149" t="s">
        <v>1814</v>
      </c>
      <c r="B1231" s="33" t="s">
        <v>1773</v>
      </c>
      <c r="C1231" s="77" t="s">
        <v>1774</v>
      </c>
      <c r="D1231" s="167">
        <v>1</v>
      </c>
      <c r="E1231" s="148"/>
      <c r="F1231" s="39" t="s">
        <v>79</v>
      </c>
      <c r="H1231" s="595" t="str">
        <f t="shared" si="48"/>
        <v/>
      </c>
      <c r="I1231" s="595" t="str">
        <f t="shared" si="47"/>
        <v/>
      </c>
      <c r="J1231" s="595" t="str">
        <f t="shared" si="47"/>
        <v/>
      </c>
      <c r="K1231" s="595" t="str">
        <f t="shared" si="47"/>
        <v/>
      </c>
      <c r="L1231" s="595" t="str">
        <f t="shared" si="47"/>
        <v/>
      </c>
      <c r="M1231" s="595" t="str">
        <f t="shared" si="47"/>
        <v/>
      </c>
      <c r="N1231" s="595" t="str">
        <f t="shared" si="47"/>
        <v/>
      </c>
      <c r="O1231" s="596" t="s">
        <v>79</v>
      </c>
    </row>
    <row r="1232" spans="1:15">
      <c r="A1232" s="149" t="s">
        <v>1815</v>
      </c>
      <c r="B1232" s="33" t="s">
        <v>1828</v>
      </c>
      <c r="C1232" s="77" t="s">
        <v>1829</v>
      </c>
      <c r="D1232" s="167">
        <v>1</v>
      </c>
      <c r="E1232" s="148"/>
      <c r="F1232" s="39" t="s">
        <v>79</v>
      </c>
      <c r="H1232" s="595" t="str">
        <f t="shared" si="48"/>
        <v/>
      </c>
      <c r="I1232" s="595" t="str">
        <f t="shared" si="47"/>
        <v/>
      </c>
      <c r="J1232" s="595" t="str">
        <f t="shared" si="47"/>
        <v/>
      </c>
      <c r="K1232" s="595" t="str">
        <f t="shared" si="47"/>
        <v/>
      </c>
      <c r="L1232" s="595" t="str">
        <f t="shared" si="47"/>
        <v/>
      </c>
      <c r="M1232" s="595" t="str">
        <f t="shared" si="47"/>
        <v/>
      </c>
      <c r="N1232" s="595" t="str">
        <f t="shared" si="47"/>
        <v/>
      </c>
      <c r="O1232" s="596" t="s">
        <v>79</v>
      </c>
    </row>
    <row r="1233" spans="1:15" ht="16.5" thickBot="1">
      <c r="A1233" s="41" t="s">
        <v>1818</v>
      </c>
      <c r="B1233" s="42" t="s">
        <v>1779</v>
      </c>
      <c r="C1233" s="105" t="s">
        <v>1780</v>
      </c>
      <c r="D1233" s="168">
        <v>1</v>
      </c>
      <c r="E1233" s="176"/>
      <c r="F1233" s="53" t="s">
        <v>79</v>
      </c>
      <c r="H1233" s="595" t="str">
        <f t="shared" si="48"/>
        <v/>
      </c>
      <c r="I1233" s="595" t="str">
        <f t="shared" si="47"/>
        <v/>
      </c>
      <c r="J1233" s="595" t="str">
        <f t="shared" si="47"/>
        <v/>
      </c>
      <c r="K1233" s="595" t="str">
        <f t="shared" si="47"/>
        <v/>
      </c>
      <c r="L1233" s="595" t="str">
        <f t="shared" si="47"/>
        <v/>
      </c>
      <c r="M1233" s="595" t="str">
        <f t="shared" si="47"/>
        <v/>
      </c>
      <c r="N1233" s="595" t="str">
        <f t="shared" si="47"/>
        <v/>
      </c>
      <c r="O1233" s="596" t="s">
        <v>79</v>
      </c>
    </row>
    <row r="1234" spans="1:15" ht="16.5" thickBot="1">
      <c r="A1234" s="170"/>
      <c r="B1234" s="24" t="s">
        <v>79</v>
      </c>
      <c r="C1234" s="173"/>
      <c r="D1234" s="174"/>
      <c r="E1234" s="175"/>
      <c r="F1234" s="26" t="s">
        <v>79</v>
      </c>
      <c r="H1234" s="595" t="str">
        <f t="shared" si="48"/>
        <v/>
      </c>
      <c r="I1234" s="595" t="str">
        <f t="shared" si="47"/>
        <v/>
      </c>
      <c r="J1234" s="595" t="str">
        <f t="shared" si="47"/>
        <v/>
      </c>
      <c r="K1234" s="595" t="str">
        <f t="shared" si="47"/>
        <v/>
      </c>
      <c r="L1234" s="595" t="str">
        <f t="shared" si="47"/>
        <v/>
      </c>
      <c r="M1234" s="595" t="str">
        <f t="shared" si="47"/>
        <v/>
      </c>
      <c r="N1234" s="595" t="str">
        <f t="shared" si="47"/>
        <v/>
      </c>
      <c r="O1234" s="596" t="s">
        <v>79</v>
      </c>
    </row>
    <row r="1235" spans="1:15">
      <c r="A1235" s="143" t="s">
        <v>1830</v>
      </c>
      <c r="B1235" s="28" t="s">
        <v>1831</v>
      </c>
      <c r="C1235" s="102" t="s">
        <v>1825</v>
      </c>
      <c r="D1235" s="156"/>
      <c r="E1235" s="177"/>
      <c r="F1235" s="50">
        <v>4865.42</v>
      </c>
      <c r="H1235" s="595">
        <f t="shared" si="48"/>
        <v>1715.5470919999996</v>
      </c>
      <c r="I1235" s="595">
        <f t="shared" si="47"/>
        <v>1715.5470919999996</v>
      </c>
      <c r="J1235" s="595">
        <f t="shared" si="47"/>
        <v>2254.1490859999999</v>
      </c>
      <c r="K1235" s="595">
        <f t="shared" si="47"/>
        <v>1565.9354269999999</v>
      </c>
      <c r="L1235" s="595">
        <f t="shared" si="47"/>
        <v>2488.5406944999995</v>
      </c>
      <c r="M1235" s="595">
        <f t="shared" si="47"/>
        <v>2144.433865</v>
      </c>
      <c r="N1235" s="595">
        <f t="shared" si="47"/>
        <v>2408.7478064999996</v>
      </c>
      <c r="O1235" s="596" t="b">
        <v>1</v>
      </c>
    </row>
    <row r="1236" spans="1:15">
      <c r="A1236" s="36" t="s">
        <v>1823</v>
      </c>
      <c r="B1236" s="33" t="s">
        <v>1824</v>
      </c>
      <c r="C1236" s="159" t="s">
        <v>1825</v>
      </c>
      <c r="D1236" s="160">
        <v>1</v>
      </c>
      <c r="E1236" s="161"/>
      <c r="F1236" s="39" t="s">
        <v>79</v>
      </c>
      <c r="H1236" s="595" t="str">
        <f t="shared" si="48"/>
        <v/>
      </c>
      <c r="I1236" s="595" t="str">
        <f t="shared" si="47"/>
        <v/>
      </c>
      <c r="J1236" s="595" t="str">
        <f t="shared" si="47"/>
        <v/>
      </c>
      <c r="K1236" s="595" t="str">
        <f t="shared" si="47"/>
        <v/>
      </c>
      <c r="L1236" s="595" t="str">
        <f t="shared" si="47"/>
        <v/>
      </c>
      <c r="M1236" s="595" t="str">
        <f t="shared" si="47"/>
        <v/>
      </c>
      <c r="N1236" s="595" t="str">
        <f t="shared" si="47"/>
        <v/>
      </c>
      <c r="O1236" s="596" t="s">
        <v>79</v>
      </c>
    </row>
    <row r="1237" spans="1:15">
      <c r="A1237" s="162" t="s">
        <v>1748</v>
      </c>
      <c r="B1237" s="33" t="s">
        <v>1749</v>
      </c>
      <c r="C1237" s="159" t="s">
        <v>1750</v>
      </c>
      <c r="D1237" s="160">
        <v>1</v>
      </c>
      <c r="E1237" s="161"/>
      <c r="F1237" s="39" t="s">
        <v>79</v>
      </c>
      <c r="H1237" s="595" t="str">
        <f t="shared" si="48"/>
        <v/>
      </c>
      <c r="I1237" s="595" t="str">
        <f t="shared" si="47"/>
        <v/>
      </c>
      <c r="J1237" s="595" t="str">
        <f t="shared" si="47"/>
        <v/>
      </c>
      <c r="K1237" s="595" t="str">
        <f t="shared" si="47"/>
        <v/>
      </c>
      <c r="L1237" s="595" t="str">
        <f t="shared" si="47"/>
        <v/>
      </c>
      <c r="M1237" s="595" t="str">
        <f t="shared" si="47"/>
        <v/>
      </c>
      <c r="N1237" s="595" t="str">
        <f t="shared" si="47"/>
        <v/>
      </c>
      <c r="O1237" s="596" t="s">
        <v>79</v>
      </c>
    </row>
    <row r="1238" spans="1:15">
      <c r="A1238" s="162" t="s">
        <v>1748</v>
      </c>
      <c r="B1238" s="33" t="s">
        <v>1832</v>
      </c>
      <c r="C1238" s="159" t="s">
        <v>1833</v>
      </c>
      <c r="D1238" s="160">
        <v>1</v>
      </c>
      <c r="E1238" s="161"/>
      <c r="F1238" s="39" t="s">
        <v>79</v>
      </c>
      <c r="H1238" s="595" t="str">
        <f t="shared" si="48"/>
        <v/>
      </c>
      <c r="I1238" s="595" t="str">
        <f t="shared" si="47"/>
        <v/>
      </c>
      <c r="J1238" s="595" t="str">
        <f t="shared" si="47"/>
        <v/>
      </c>
      <c r="K1238" s="595" t="str">
        <f t="shared" si="47"/>
        <v/>
      </c>
      <c r="L1238" s="595" t="str">
        <f t="shared" si="47"/>
        <v/>
      </c>
      <c r="M1238" s="595" t="str">
        <f t="shared" si="47"/>
        <v/>
      </c>
      <c r="N1238" s="595" t="str">
        <f t="shared" si="47"/>
        <v/>
      </c>
      <c r="O1238" s="596" t="s">
        <v>79</v>
      </c>
    </row>
    <row r="1239" spans="1:15">
      <c r="A1239" s="152" t="s">
        <v>1789</v>
      </c>
      <c r="B1239" s="33" t="s">
        <v>1790</v>
      </c>
      <c r="C1239" s="230" t="s">
        <v>1791</v>
      </c>
      <c r="D1239" s="169">
        <v>2</v>
      </c>
      <c r="E1239" s="161"/>
      <c r="F1239" s="39" t="s">
        <v>79</v>
      </c>
      <c r="H1239" s="595" t="str">
        <f t="shared" si="48"/>
        <v/>
      </c>
      <c r="I1239" s="595" t="str">
        <f t="shared" si="47"/>
        <v/>
      </c>
      <c r="J1239" s="595" t="str">
        <f t="shared" si="47"/>
        <v/>
      </c>
      <c r="K1239" s="595" t="str">
        <f t="shared" si="47"/>
        <v/>
      </c>
      <c r="L1239" s="595" t="str">
        <f t="shared" si="47"/>
        <v/>
      </c>
      <c r="M1239" s="595" t="str">
        <f t="shared" si="47"/>
        <v/>
      </c>
      <c r="N1239" s="595" t="str">
        <f t="shared" si="47"/>
        <v/>
      </c>
      <c r="O1239" s="596" t="s">
        <v>79</v>
      </c>
    </row>
    <row r="1240" spans="1:15">
      <c r="A1240" s="152" t="s">
        <v>236</v>
      </c>
      <c r="B1240" s="33" t="s">
        <v>1753</v>
      </c>
      <c r="C1240" s="159" t="s">
        <v>1792</v>
      </c>
      <c r="D1240" s="160">
        <v>4</v>
      </c>
      <c r="E1240" s="161"/>
      <c r="F1240" s="39" t="s">
        <v>79</v>
      </c>
      <c r="H1240" s="595" t="str">
        <f t="shared" si="48"/>
        <v/>
      </c>
      <c r="I1240" s="595" t="str">
        <f t="shared" si="47"/>
        <v/>
      </c>
      <c r="J1240" s="595" t="str">
        <f t="shared" si="47"/>
        <v/>
      </c>
      <c r="K1240" s="595" t="str">
        <f t="shared" si="47"/>
        <v/>
      </c>
      <c r="L1240" s="595" t="str">
        <f t="shared" si="47"/>
        <v/>
      </c>
      <c r="M1240" s="595" t="str">
        <f t="shared" si="47"/>
        <v/>
      </c>
      <c r="N1240" s="595" t="str">
        <f t="shared" si="47"/>
        <v/>
      </c>
      <c r="O1240" s="596" t="s">
        <v>79</v>
      </c>
    </row>
    <row r="1241" spans="1:15">
      <c r="A1241" s="170" t="s">
        <v>1755</v>
      </c>
      <c r="B1241" s="33" t="s">
        <v>1796</v>
      </c>
      <c r="C1241" s="159" t="s">
        <v>1797</v>
      </c>
      <c r="D1241" s="160">
        <v>1</v>
      </c>
      <c r="E1241" s="161"/>
      <c r="F1241" s="39" t="s">
        <v>79</v>
      </c>
      <c r="H1241" s="595" t="str">
        <f t="shared" si="48"/>
        <v/>
      </c>
      <c r="I1241" s="595" t="str">
        <f t="shared" si="47"/>
        <v/>
      </c>
      <c r="J1241" s="595" t="str">
        <f t="shared" si="47"/>
        <v/>
      </c>
      <c r="K1241" s="595" t="str">
        <f t="shared" si="47"/>
        <v/>
      </c>
      <c r="L1241" s="595" t="str">
        <f t="shared" si="47"/>
        <v/>
      </c>
      <c r="M1241" s="595" t="str">
        <f t="shared" si="47"/>
        <v/>
      </c>
      <c r="N1241" s="595" t="str">
        <f t="shared" si="47"/>
        <v/>
      </c>
      <c r="O1241" s="596" t="s">
        <v>79</v>
      </c>
    </row>
    <row r="1242" spans="1:15">
      <c r="A1242" s="146" t="s">
        <v>1758</v>
      </c>
      <c r="B1242" s="33" t="s">
        <v>1798</v>
      </c>
      <c r="C1242" s="159" t="s">
        <v>1799</v>
      </c>
      <c r="D1242" s="160">
        <v>1</v>
      </c>
      <c r="E1242" s="161"/>
      <c r="F1242" s="39" t="s">
        <v>79</v>
      </c>
      <c r="H1242" s="595" t="str">
        <f t="shared" si="48"/>
        <v/>
      </c>
      <c r="I1242" s="595" t="str">
        <f t="shared" si="47"/>
        <v/>
      </c>
      <c r="J1242" s="595" t="str">
        <f t="shared" si="47"/>
        <v/>
      </c>
      <c r="K1242" s="595" t="str">
        <f t="shared" si="47"/>
        <v/>
      </c>
      <c r="L1242" s="595" t="str">
        <f t="shared" si="47"/>
        <v/>
      </c>
      <c r="M1242" s="595" t="str">
        <f t="shared" si="47"/>
        <v/>
      </c>
      <c r="N1242" s="595" t="str">
        <f t="shared" si="47"/>
        <v/>
      </c>
      <c r="O1242" s="596" t="s">
        <v>79</v>
      </c>
    </row>
    <row r="1243" spans="1:15">
      <c r="A1243" s="36" t="s">
        <v>97</v>
      </c>
      <c r="B1243" s="33" t="s">
        <v>130</v>
      </c>
      <c r="C1243" s="159" t="s">
        <v>131</v>
      </c>
      <c r="D1243" s="160">
        <v>1</v>
      </c>
      <c r="E1243" s="161"/>
      <c r="F1243" s="39" t="s">
        <v>79</v>
      </c>
      <c r="H1243" s="595" t="str">
        <f t="shared" si="48"/>
        <v/>
      </c>
      <c r="I1243" s="595" t="str">
        <f t="shared" si="47"/>
        <v/>
      </c>
      <c r="J1243" s="595" t="str">
        <f t="shared" si="47"/>
        <v/>
      </c>
      <c r="K1243" s="595" t="str">
        <f t="shared" si="47"/>
        <v/>
      </c>
      <c r="L1243" s="595" t="str">
        <f t="shared" si="47"/>
        <v/>
      </c>
      <c r="M1243" s="595" t="str">
        <f t="shared" si="47"/>
        <v/>
      </c>
      <c r="N1243" s="595" t="str">
        <f t="shared" si="47"/>
        <v/>
      </c>
      <c r="O1243" s="596" t="s">
        <v>79</v>
      </c>
    </row>
    <row r="1244" spans="1:15">
      <c r="A1244" s="149" t="s">
        <v>1814</v>
      </c>
      <c r="B1244" s="33" t="s">
        <v>1773</v>
      </c>
      <c r="C1244" s="159" t="s">
        <v>1774</v>
      </c>
      <c r="D1244" s="160">
        <v>1</v>
      </c>
      <c r="E1244" s="161"/>
      <c r="F1244" s="39" t="s">
        <v>79</v>
      </c>
      <c r="H1244" s="595" t="str">
        <f t="shared" si="48"/>
        <v/>
      </c>
      <c r="I1244" s="595" t="str">
        <f t="shared" si="47"/>
        <v/>
      </c>
      <c r="J1244" s="595" t="str">
        <f t="shared" ref="I1244:N1286" si="49">IF(AND(ISNUMBER($F1244),$O1244),$F1244*J$3,"")</f>
        <v/>
      </c>
      <c r="K1244" s="595" t="str">
        <f t="shared" si="49"/>
        <v/>
      </c>
      <c r="L1244" s="595" t="str">
        <f t="shared" si="49"/>
        <v/>
      </c>
      <c r="M1244" s="595" t="str">
        <f t="shared" si="49"/>
        <v/>
      </c>
      <c r="N1244" s="595" t="str">
        <f t="shared" si="49"/>
        <v/>
      </c>
      <c r="O1244" s="596" t="s">
        <v>79</v>
      </c>
    </row>
    <row r="1245" spans="1:15" ht="16.5" thickBot="1">
      <c r="A1245" s="41" t="s">
        <v>1815</v>
      </c>
      <c r="B1245" s="42" t="s">
        <v>1828</v>
      </c>
      <c r="C1245" s="165" t="s">
        <v>1829</v>
      </c>
      <c r="D1245" s="166">
        <v>1</v>
      </c>
      <c r="E1245" s="176"/>
      <c r="F1245" s="53" t="s">
        <v>79</v>
      </c>
      <c r="H1245" s="595" t="str">
        <f t="shared" si="48"/>
        <v/>
      </c>
      <c r="I1245" s="595" t="str">
        <f t="shared" si="49"/>
        <v/>
      </c>
      <c r="J1245" s="595" t="str">
        <f t="shared" si="49"/>
        <v/>
      </c>
      <c r="K1245" s="595" t="str">
        <f t="shared" si="49"/>
        <v/>
      </c>
      <c r="L1245" s="595" t="str">
        <f t="shared" si="49"/>
        <v/>
      </c>
      <c r="M1245" s="595" t="str">
        <f t="shared" si="49"/>
        <v/>
      </c>
      <c r="N1245" s="595" t="str">
        <f t="shared" si="49"/>
        <v/>
      </c>
      <c r="O1245" s="596" t="s">
        <v>79</v>
      </c>
    </row>
    <row r="1246" spans="1:15" ht="16.5" thickBot="1">
      <c r="A1246" s="23"/>
      <c r="B1246" s="24" t="s">
        <v>79</v>
      </c>
      <c r="C1246" s="137"/>
      <c r="D1246" s="4"/>
      <c r="E1246" s="4"/>
      <c r="F1246" s="26" t="s">
        <v>79</v>
      </c>
      <c r="H1246" s="595" t="str">
        <f t="shared" si="48"/>
        <v/>
      </c>
      <c r="I1246" s="595" t="str">
        <f t="shared" si="49"/>
        <v/>
      </c>
      <c r="J1246" s="595" t="str">
        <f t="shared" si="49"/>
        <v/>
      </c>
      <c r="K1246" s="595" t="str">
        <f t="shared" si="49"/>
        <v/>
      </c>
      <c r="L1246" s="595" t="str">
        <f t="shared" si="49"/>
        <v/>
      </c>
      <c r="M1246" s="595" t="str">
        <f t="shared" si="49"/>
        <v/>
      </c>
      <c r="N1246" s="595" t="str">
        <f t="shared" si="49"/>
        <v/>
      </c>
      <c r="O1246" s="596" t="s">
        <v>79</v>
      </c>
    </row>
    <row r="1247" spans="1:15" ht="32.25" thickBot="1">
      <c r="A1247" s="59" t="s">
        <v>80</v>
      </c>
      <c r="B1247" s="60" t="s">
        <v>81</v>
      </c>
      <c r="C1247" s="501" t="s">
        <v>82</v>
      </c>
      <c r="D1247" s="60" t="s">
        <v>75</v>
      </c>
      <c r="E1247" s="60"/>
      <c r="F1247" s="61" t="s">
        <v>79</v>
      </c>
      <c r="H1247" s="595" t="str">
        <f t="shared" si="48"/>
        <v/>
      </c>
      <c r="I1247" s="595" t="str">
        <f t="shared" si="49"/>
        <v/>
      </c>
      <c r="J1247" s="595" t="str">
        <f t="shared" si="49"/>
        <v/>
      </c>
      <c r="K1247" s="595" t="str">
        <f t="shared" si="49"/>
        <v/>
      </c>
      <c r="L1247" s="595" t="str">
        <f t="shared" si="49"/>
        <v/>
      </c>
      <c r="M1247" s="595" t="str">
        <f t="shared" si="49"/>
        <v/>
      </c>
      <c r="N1247" s="595" t="str">
        <f t="shared" si="49"/>
        <v/>
      </c>
      <c r="O1247" s="596" t="s">
        <v>79</v>
      </c>
    </row>
    <row r="1248" spans="1:15" ht="31.5">
      <c r="A1248" s="74" t="s">
        <v>250</v>
      </c>
      <c r="B1248" s="71" t="s">
        <v>79</v>
      </c>
      <c r="C1248" s="230" t="s">
        <v>79</v>
      </c>
      <c r="D1248" s="72"/>
      <c r="E1248" s="72" t="s">
        <v>79</v>
      </c>
      <c r="F1248" s="73" t="s">
        <v>79</v>
      </c>
      <c r="H1248" s="595" t="str">
        <f t="shared" si="48"/>
        <v/>
      </c>
      <c r="I1248" s="595" t="str">
        <f t="shared" si="49"/>
        <v/>
      </c>
      <c r="J1248" s="595" t="str">
        <f t="shared" si="49"/>
        <v/>
      </c>
      <c r="K1248" s="595" t="str">
        <f t="shared" si="49"/>
        <v/>
      </c>
      <c r="L1248" s="595" t="str">
        <f t="shared" si="49"/>
        <v/>
      </c>
      <c r="M1248" s="595" t="str">
        <f t="shared" si="49"/>
        <v/>
      </c>
      <c r="N1248" s="595" t="str">
        <f t="shared" si="49"/>
        <v/>
      </c>
      <c r="O1248" s="596" t="s">
        <v>79</v>
      </c>
    </row>
    <row r="1249" spans="1:15">
      <c r="A1249" s="32" t="s">
        <v>933</v>
      </c>
      <c r="B1249" s="33" t="s">
        <v>79</v>
      </c>
      <c r="C1249" s="77" t="s">
        <v>79</v>
      </c>
      <c r="D1249" s="37" t="s">
        <v>79</v>
      </c>
      <c r="E1249" s="37" t="s">
        <v>79</v>
      </c>
      <c r="F1249" s="39" t="s">
        <v>79</v>
      </c>
      <c r="H1249" s="595" t="str">
        <f t="shared" si="48"/>
        <v/>
      </c>
      <c r="I1249" s="595" t="str">
        <f t="shared" si="49"/>
        <v/>
      </c>
      <c r="J1249" s="595" t="str">
        <f t="shared" si="49"/>
        <v/>
      </c>
      <c r="K1249" s="595" t="str">
        <f t="shared" si="49"/>
        <v/>
      </c>
      <c r="L1249" s="595" t="str">
        <f t="shared" si="49"/>
        <v/>
      </c>
      <c r="M1249" s="595" t="str">
        <f t="shared" si="49"/>
        <v/>
      </c>
      <c r="N1249" s="595" t="str">
        <f t="shared" si="49"/>
        <v/>
      </c>
      <c r="O1249" s="596" t="s">
        <v>79</v>
      </c>
    </row>
    <row r="1250" spans="1:15">
      <c r="A1250" s="36" t="s">
        <v>1834</v>
      </c>
      <c r="B1250" s="33" t="s">
        <v>1835</v>
      </c>
      <c r="C1250" s="77" t="s">
        <v>1836</v>
      </c>
      <c r="D1250" s="37"/>
      <c r="E1250" s="40" t="s">
        <v>79</v>
      </c>
      <c r="F1250" s="39">
        <v>0</v>
      </c>
      <c r="H1250" s="595">
        <f t="shared" si="48"/>
        <v>0</v>
      </c>
      <c r="I1250" s="595">
        <f t="shared" si="49"/>
        <v>0</v>
      </c>
      <c r="J1250" s="595">
        <f t="shared" si="49"/>
        <v>0</v>
      </c>
      <c r="K1250" s="595">
        <f t="shared" si="49"/>
        <v>0</v>
      </c>
      <c r="L1250" s="595">
        <f t="shared" si="49"/>
        <v>0</v>
      </c>
      <c r="M1250" s="595">
        <f t="shared" si="49"/>
        <v>0</v>
      </c>
      <c r="N1250" s="595">
        <f t="shared" si="49"/>
        <v>0</v>
      </c>
      <c r="O1250" s="596" t="b">
        <v>1</v>
      </c>
    </row>
    <row r="1251" spans="1:15">
      <c r="A1251" s="36"/>
      <c r="B1251" s="33" t="s">
        <v>79</v>
      </c>
      <c r="C1251" s="77" t="s">
        <v>79</v>
      </c>
      <c r="D1251" s="37"/>
      <c r="E1251" s="37" t="s">
        <v>79</v>
      </c>
      <c r="F1251" s="39" t="s">
        <v>79</v>
      </c>
      <c r="H1251" s="595" t="str">
        <f t="shared" si="48"/>
        <v/>
      </c>
      <c r="I1251" s="595" t="str">
        <f t="shared" si="49"/>
        <v/>
      </c>
      <c r="J1251" s="595" t="str">
        <f t="shared" si="49"/>
        <v/>
      </c>
      <c r="K1251" s="595" t="str">
        <f t="shared" si="49"/>
        <v/>
      </c>
      <c r="L1251" s="595" t="str">
        <f t="shared" si="49"/>
        <v/>
      </c>
      <c r="M1251" s="595" t="str">
        <f t="shared" si="49"/>
        <v/>
      </c>
      <c r="N1251" s="595" t="str">
        <f t="shared" si="49"/>
        <v/>
      </c>
      <c r="O1251" s="596" t="s">
        <v>79</v>
      </c>
    </row>
    <row r="1252" spans="1:15">
      <c r="A1252" s="36" t="s">
        <v>1837</v>
      </c>
      <c r="B1252" s="33" t="s">
        <v>1838</v>
      </c>
      <c r="C1252" s="77" t="s">
        <v>1839</v>
      </c>
      <c r="D1252" s="37"/>
      <c r="E1252" s="37" t="s">
        <v>79</v>
      </c>
      <c r="F1252" s="39">
        <v>910.5</v>
      </c>
      <c r="H1252" s="595" t="str">
        <f t="shared" si="48"/>
        <v/>
      </c>
      <c r="I1252" s="595" t="str">
        <f t="shared" si="49"/>
        <v/>
      </c>
      <c r="J1252" s="595" t="str">
        <f t="shared" si="49"/>
        <v/>
      </c>
      <c r="K1252" s="595" t="str">
        <f t="shared" si="49"/>
        <v/>
      </c>
      <c r="L1252" s="595" t="str">
        <f t="shared" si="49"/>
        <v/>
      </c>
      <c r="M1252" s="595" t="str">
        <f t="shared" si="49"/>
        <v/>
      </c>
      <c r="N1252" s="595" t="str">
        <f t="shared" si="49"/>
        <v/>
      </c>
      <c r="O1252" s="596" t="b">
        <v>0</v>
      </c>
    </row>
    <row r="1253" spans="1:15">
      <c r="A1253" s="36" t="s">
        <v>1840</v>
      </c>
      <c r="B1253" s="33" t="s">
        <v>1841</v>
      </c>
      <c r="C1253" s="77" t="s">
        <v>1842</v>
      </c>
      <c r="D1253" s="37"/>
      <c r="E1253" s="37" t="s">
        <v>79</v>
      </c>
      <c r="F1253" s="39">
        <v>104.39</v>
      </c>
      <c r="H1253" s="595" t="str">
        <f t="shared" si="48"/>
        <v/>
      </c>
      <c r="I1253" s="595" t="str">
        <f t="shared" si="49"/>
        <v/>
      </c>
      <c r="J1253" s="595" t="str">
        <f t="shared" si="49"/>
        <v/>
      </c>
      <c r="K1253" s="595" t="str">
        <f t="shared" si="49"/>
        <v/>
      </c>
      <c r="L1253" s="595" t="str">
        <f t="shared" si="49"/>
        <v/>
      </c>
      <c r="M1253" s="595" t="str">
        <f t="shared" si="49"/>
        <v/>
      </c>
      <c r="N1253" s="595" t="str">
        <f t="shared" si="49"/>
        <v/>
      </c>
      <c r="O1253" s="596" t="b">
        <v>0</v>
      </c>
    </row>
    <row r="1254" spans="1:15">
      <c r="A1254" s="36" t="s">
        <v>1843</v>
      </c>
      <c r="B1254" s="33" t="s">
        <v>1844</v>
      </c>
      <c r="C1254" s="77" t="s">
        <v>1845</v>
      </c>
      <c r="D1254" s="37"/>
      <c r="E1254" s="37" t="s">
        <v>79</v>
      </c>
      <c r="F1254" s="39">
        <v>58.11</v>
      </c>
      <c r="H1254" s="595" t="str">
        <f t="shared" si="48"/>
        <v/>
      </c>
      <c r="I1254" s="595" t="str">
        <f t="shared" si="49"/>
        <v/>
      </c>
      <c r="J1254" s="595" t="str">
        <f t="shared" si="49"/>
        <v/>
      </c>
      <c r="K1254" s="595" t="str">
        <f t="shared" si="49"/>
        <v/>
      </c>
      <c r="L1254" s="595" t="str">
        <f t="shared" si="49"/>
        <v/>
      </c>
      <c r="M1254" s="595" t="str">
        <f t="shared" si="49"/>
        <v/>
      </c>
      <c r="N1254" s="595" t="str">
        <f t="shared" si="49"/>
        <v/>
      </c>
      <c r="O1254" s="596" t="b">
        <v>0</v>
      </c>
    </row>
    <row r="1255" spans="1:15">
      <c r="A1255" s="36" t="s">
        <v>1846</v>
      </c>
      <c r="B1255" s="33" t="s">
        <v>1847</v>
      </c>
      <c r="C1255" s="77" t="s">
        <v>1848</v>
      </c>
      <c r="D1255" s="37"/>
      <c r="E1255" s="37" t="s">
        <v>79</v>
      </c>
      <c r="F1255" s="39">
        <v>35.51</v>
      </c>
      <c r="H1255" s="595" t="str">
        <f t="shared" si="48"/>
        <v/>
      </c>
      <c r="I1255" s="595" t="str">
        <f t="shared" si="49"/>
        <v/>
      </c>
      <c r="J1255" s="595" t="str">
        <f t="shared" si="49"/>
        <v/>
      </c>
      <c r="K1255" s="595" t="str">
        <f t="shared" si="49"/>
        <v/>
      </c>
      <c r="L1255" s="595" t="str">
        <f t="shared" si="49"/>
        <v/>
      </c>
      <c r="M1255" s="595" t="str">
        <f t="shared" si="49"/>
        <v/>
      </c>
      <c r="N1255" s="595" t="str">
        <f t="shared" si="49"/>
        <v/>
      </c>
      <c r="O1255" s="596" t="b">
        <v>0</v>
      </c>
    </row>
    <row r="1256" spans="1:15">
      <c r="A1256" s="36"/>
      <c r="B1256" s="63" t="s">
        <v>79</v>
      </c>
      <c r="C1256" s="232" t="s">
        <v>79</v>
      </c>
      <c r="D1256" s="64"/>
      <c r="E1256" s="64" t="s">
        <v>79</v>
      </c>
      <c r="F1256" s="66" t="s">
        <v>79</v>
      </c>
      <c r="H1256" s="595" t="str">
        <f t="shared" si="48"/>
        <v/>
      </c>
      <c r="I1256" s="595" t="str">
        <f t="shared" si="49"/>
        <v/>
      </c>
      <c r="J1256" s="595" t="str">
        <f t="shared" si="49"/>
        <v/>
      </c>
      <c r="K1256" s="595" t="str">
        <f t="shared" si="49"/>
        <v/>
      </c>
      <c r="L1256" s="595" t="str">
        <f t="shared" si="49"/>
        <v/>
      </c>
      <c r="M1256" s="595" t="str">
        <f t="shared" si="49"/>
        <v/>
      </c>
      <c r="N1256" s="595" t="str">
        <f t="shared" si="49"/>
        <v/>
      </c>
      <c r="O1256" s="596" t="s">
        <v>79</v>
      </c>
    </row>
    <row r="1257" spans="1:15" ht="16.5" thickBot="1">
      <c r="A1257" s="62"/>
      <c r="B1257" s="42" t="s">
        <v>79</v>
      </c>
      <c r="C1257" s="105" t="s">
        <v>79</v>
      </c>
      <c r="D1257" s="52"/>
      <c r="E1257" s="52" t="s">
        <v>79</v>
      </c>
      <c r="F1257" s="53" t="s">
        <v>79</v>
      </c>
      <c r="H1257" s="595" t="str">
        <f t="shared" si="48"/>
        <v/>
      </c>
      <c r="I1257" s="595" t="str">
        <f t="shared" si="49"/>
        <v/>
      </c>
      <c r="J1257" s="595" t="str">
        <f t="shared" si="49"/>
        <v/>
      </c>
      <c r="K1257" s="595" t="str">
        <f t="shared" si="49"/>
        <v/>
      </c>
      <c r="L1257" s="595" t="str">
        <f t="shared" si="49"/>
        <v/>
      </c>
      <c r="M1257" s="595" t="str">
        <f t="shared" si="49"/>
        <v/>
      </c>
      <c r="N1257" s="595" t="str">
        <f t="shared" si="49"/>
        <v/>
      </c>
      <c r="O1257" s="596" t="s">
        <v>79</v>
      </c>
    </row>
    <row r="1258" spans="1:15" ht="16.5" thickBot="1">
      <c r="A1258" s="23"/>
      <c r="B1258" s="63" t="s">
        <v>79</v>
      </c>
      <c r="C1258" s="137" t="s">
        <v>79</v>
      </c>
      <c r="D1258" s="4"/>
      <c r="E1258" s="4"/>
      <c r="F1258" s="66" t="s">
        <v>79</v>
      </c>
      <c r="H1258" s="595" t="str">
        <f t="shared" si="48"/>
        <v/>
      </c>
      <c r="I1258" s="595" t="str">
        <f t="shared" si="49"/>
        <v/>
      </c>
      <c r="J1258" s="595" t="str">
        <f t="shared" si="49"/>
        <v/>
      </c>
      <c r="K1258" s="595" t="str">
        <f t="shared" si="49"/>
        <v/>
      </c>
      <c r="L1258" s="595" t="str">
        <f t="shared" si="49"/>
        <v/>
      </c>
      <c r="M1258" s="595" t="str">
        <f t="shared" si="49"/>
        <v/>
      </c>
      <c r="N1258" s="595" t="str">
        <f t="shared" si="49"/>
        <v/>
      </c>
      <c r="O1258" s="596" t="s">
        <v>79</v>
      </c>
    </row>
    <row r="1259" spans="1:15">
      <c r="A1259" s="27" t="s">
        <v>1849</v>
      </c>
      <c r="B1259" s="28" t="s">
        <v>79</v>
      </c>
      <c r="C1259" s="102" t="s">
        <v>79</v>
      </c>
      <c r="D1259" s="49"/>
      <c r="E1259" s="49" t="s">
        <v>79</v>
      </c>
      <c r="F1259" s="50" t="s">
        <v>79</v>
      </c>
      <c r="H1259" s="595" t="str">
        <f t="shared" si="48"/>
        <v/>
      </c>
      <c r="I1259" s="595" t="str">
        <f t="shared" si="49"/>
        <v/>
      </c>
      <c r="J1259" s="595" t="str">
        <f t="shared" si="49"/>
        <v/>
      </c>
      <c r="K1259" s="595" t="str">
        <f t="shared" si="49"/>
        <v/>
      </c>
      <c r="L1259" s="595" t="str">
        <f t="shared" si="49"/>
        <v/>
      </c>
      <c r="M1259" s="595" t="str">
        <f t="shared" si="49"/>
        <v/>
      </c>
      <c r="N1259" s="595" t="str">
        <f t="shared" si="49"/>
        <v/>
      </c>
      <c r="O1259" s="596" t="s">
        <v>79</v>
      </c>
    </row>
    <row r="1260" spans="1:15">
      <c r="A1260" s="36" t="s">
        <v>1850</v>
      </c>
      <c r="B1260" s="33" t="s">
        <v>1851</v>
      </c>
      <c r="C1260" s="77" t="s">
        <v>79</v>
      </c>
      <c r="D1260" s="37"/>
      <c r="E1260" s="37" t="s">
        <v>79</v>
      </c>
      <c r="F1260" s="39" t="s">
        <v>79</v>
      </c>
      <c r="H1260" s="595" t="str">
        <f t="shared" si="48"/>
        <v/>
      </c>
      <c r="I1260" s="595" t="str">
        <f t="shared" si="49"/>
        <v/>
      </c>
      <c r="J1260" s="595" t="str">
        <f t="shared" si="49"/>
        <v/>
      </c>
      <c r="K1260" s="595" t="str">
        <f t="shared" si="49"/>
        <v/>
      </c>
      <c r="L1260" s="595" t="str">
        <f t="shared" si="49"/>
        <v/>
      </c>
      <c r="M1260" s="595" t="str">
        <f t="shared" si="49"/>
        <v/>
      </c>
      <c r="N1260" s="595" t="str">
        <f t="shared" si="49"/>
        <v/>
      </c>
      <c r="O1260" s="596" t="s">
        <v>79</v>
      </c>
    </row>
    <row r="1261" spans="1:15">
      <c r="A1261" s="36" t="s">
        <v>280</v>
      </c>
      <c r="B1261" s="33" t="s">
        <v>1651</v>
      </c>
      <c r="C1261" s="77" t="s">
        <v>1852</v>
      </c>
      <c r="D1261" s="37"/>
      <c r="E1261" s="37" t="s">
        <v>79</v>
      </c>
      <c r="F1261" s="39">
        <v>41</v>
      </c>
      <c r="H1261" s="595">
        <f t="shared" si="48"/>
        <v>14.456599999999996</v>
      </c>
      <c r="I1261" s="595">
        <f t="shared" si="49"/>
        <v>14.456599999999996</v>
      </c>
      <c r="J1261" s="595">
        <f t="shared" si="49"/>
        <v>18.9953</v>
      </c>
      <c r="K1261" s="595">
        <f t="shared" si="49"/>
        <v>13.195849999999998</v>
      </c>
      <c r="L1261" s="595">
        <f t="shared" si="49"/>
        <v>20.970474999999997</v>
      </c>
      <c r="M1261" s="595">
        <f t="shared" si="49"/>
        <v>18.07075</v>
      </c>
      <c r="N1261" s="595">
        <f t="shared" si="49"/>
        <v>20.298074999999997</v>
      </c>
      <c r="O1261" s="596" t="b">
        <v>1</v>
      </c>
    </row>
    <row r="1262" spans="1:15">
      <c r="A1262" s="36" t="s">
        <v>283</v>
      </c>
      <c r="B1262" s="33" t="s">
        <v>1651</v>
      </c>
      <c r="C1262" s="77" t="s">
        <v>1853</v>
      </c>
      <c r="D1262" s="37"/>
      <c r="E1262" s="37" t="s">
        <v>79</v>
      </c>
      <c r="F1262" s="39">
        <v>41</v>
      </c>
      <c r="H1262" s="595">
        <f t="shared" si="48"/>
        <v>14.456599999999996</v>
      </c>
      <c r="I1262" s="595">
        <f t="shared" si="49"/>
        <v>14.456599999999996</v>
      </c>
      <c r="J1262" s="595">
        <f t="shared" si="49"/>
        <v>18.9953</v>
      </c>
      <c r="K1262" s="595">
        <f t="shared" si="49"/>
        <v>13.195849999999998</v>
      </c>
      <c r="L1262" s="595">
        <f t="shared" si="49"/>
        <v>20.970474999999997</v>
      </c>
      <c r="M1262" s="595">
        <f t="shared" si="49"/>
        <v>18.07075</v>
      </c>
      <c r="N1262" s="595">
        <f t="shared" si="49"/>
        <v>20.298074999999997</v>
      </c>
      <c r="O1262" s="596" t="b">
        <v>1</v>
      </c>
    </row>
    <row r="1263" spans="1:15">
      <c r="A1263" s="36" t="s">
        <v>397</v>
      </c>
      <c r="B1263" s="33" t="s">
        <v>1651</v>
      </c>
      <c r="C1263" s="77" t="s">
        <v>1854</v>
      </c>
      <c r="D1263" s="37"/>
      <c r="E1263" s="37" t="s">
        <v>79</v>
      </c>
      <c r="F1263" s="39">
        <v>112.75</v>
      </c>
      <c r="H1263" s="595">
        <f t="shared" si="48"/>
        <v>39.755649999999989</v>
      </c>
      <c r="I1263" s="595">
        <f t="shared" si="49"/>
        <v>39.755649999999989</v>
      </c>
      <c r="J1263" s="595">
        <f t="shared" si="49"/>
        <v>52.237074999999997</v>
      </c>
      <c r="K1263" s="595">
        <f t="shared" si="49"/>
        <v>36.288587499999998</v>
      </c>
      <c r="L1263" s="595">
        <f t="shared" si="49"/>
        <v>57.668806249999989</v>
      </c>
      <c r="M1263" s="595">
        <f t="shared" si="49"/>
        <v>49.694562499999996</v>
      </c>
      <c r="N1263" s="595">
        <f t="shared" si="49"/>
        <v>55.819706249999996</v>
      </c>
      <c r="O1263" s="596" t="b">
        <v>1</v>
      </c>
    </row>
    <row r="1264" spans="1:15">
      <c r="A1264" s="36" t="s">
        <v>401</v>
      </c>
      <c r="B1264" s="33" t="s">
        <v>1651</v>
      </c>
      <c r="C1264" s="77" t="s">
        <v>1855</v>
      </c>
      <c r="D1264" s="37"/>
      <c r="E1264" s="37" t="s">
        <v>79</v>
      </c>
      <c r="F1264" s="39">
        <v>112.75</v>
      </c>
      <c r="H1264" s="595">
        <f t="shared" si="48"/>
        <v>39.755649999999989</v>
      </c>
      <c r="I1264" s="595">
        <f t="shared" si="49"/>
        <v>39.755649999999989</v>
      </c>
      <c r="J1264" s="595">
        <f t="shared" si="49"/>
        <v>52.237074999999997</v>
      </c>
      <c r="K1264" s="595">
        <f t="shared" si="49"/>
        <v>36.288587499999998</v>
      </c>
      <c r="L1264" s="595">
        <f t="shared" si="49"/>
        <v>57.668806249999989</v>
      </c>
      <c r="M1264" s="595">
        <f t="shared" si="49"/>
        <v>49.694562499999996</v>
      </c>
      <c r="N1264" s="595">
        <f t="shared" si="49"/>
        <v>55.819706249999996</v>
      </c>
      <c r="O1264" s="596" t="b">
        <v>1</v>
      </c>
    </row>
    <row r="1265" spans="1:15">
      <c r="A1265" s="178" t="s">
        <v>286</v>
      </c>
      <c r="B1265" s="33" t="s">
        <v>1651</v>
      </c>
      <c r="C1265" s="77" t="s">
        <v>1856</v>
      </c>
      <c r="D1265" s="37"/>
      <c r="E1265" s="37" t="s">
        <v>79</v>
      </c>
      <c r="F1265" s="39">
        <v>186.54999999999995</v>
      </c>
      <c r="H1265" s="595">
        <f t="shared" si="48"/>
        <v>65.77752999999997</v>
      </c>
      <c r="I1265" s="595">
        <f t="shared" si="49"/>
        <v>65.77752999999997</v>
      </c>
      <c r="J1265" s="595">
        <f t="shared" si="49"/>
        <v>86.428614999999979</v>
      </c>
      <c r="K1265" s="595">
        <f t="shared" si="49"/>
        <v>60.041117499999977</v>
      </c>
      <c r="L1265" s="595">
        <f t="shared" si="49"/>
        <v>95.415661249999957</v>
      </c>
      <c r="M1265" s="595">
        <f t="shared" si="49"/>
        <v>82.221912499999974</v>
      </c>
      <c r="N1265" s="595">
        <f t="shared" si="49"/>
        <v>92.356241249999968</v>
      </c>
      <c r="O1265" s="596" t="b">
        <v>1</v>
      </c>
    </row>
    <row r="1266" spans="1:15" ht="31.5">
      <c r="A1266" s="179" t="s">
        <v>289</v>
      </c>
      <c r="B1266" s="33" t="s">
        <v>1651</v>
      </c>
      <c r="C1266" s="77" t="s">
        <v>1857</v>
      </c>
      <c r="D1266" s="37"/>
      <c r="E1266" s="37" t="s">
        <v>79</v>
      </c>
      <c r="F1266" s="39">
        <v>186.54999999999995</v>
      </c>
      <c r="H1266" s="595">
        <f t="shared" si="48"/>
        <v>65.77752999999997</v>
      </c>
      <c r="I1266" s="595">
        <f t="shared" si="49"/>
        <v>65.77752999999997</v>
      </c>
      <c r="J1266" s="595">
        <f t="shared" si="49"/>
        <v>86.428614999999979</v>
      </c>
      <c r="K1266" s="595">
        <f t="shared" si="49"/>
        <v>60.041117499999977</v>
      </c>
      <c r="L1266" s="595">
        <f t="shared" si="49"/>
        <v>95.415661249999957</v>
      </c>
      <c r="M1266" s="595">
        <f t="shared" si="49"/>
        <v>82.221912499999974</v>
      </c>
      <c r="N1266" s="595">
        <f t="shared" si="49"/>
        <v>92.356241249999968</v>
      </c>
      <c r="O1266" s="596" t="b">
        <v>1</v>
      </c>
    </row>
    <row r="1267" spans="1:15">
      <c r="A1267" s="178" t="s">
        <v>292</v>
      </c>
      <c r="B1267" s="33" t="s">
        <v>1651</v>
      </c>
      <c r="C1267" s="77" t="s">
        <v>1858</v>
      </c>
      <c r="D1267" s="37"/>
      <c r="E1267" s="37" t="s">
        <v>79</v>
      </c>
      <c r="F1267" s="39">
        <v>1857.3</v>
      </c>
      <c r="H1267" s="595">
        <f t="shared" si="48"/>
        <v>654.88397999999984</v>
      </c>
      <c r="I1267" s="595">
        <f t="shared" si="49"/>
        <v>654.88397999999984</v>
      </c>
      <c r="J1267" s="595">
        <f t="shared" si="49"/>
        <v>860.48708999999997</v>
      </c>
      <c r="K1267" s="595">
        <f t="shared" si="49"/>
        <v>597.77200499999992</v>
      </c>
      <c r="L1267" s="595">
        <f t="shared" si="49"/>
        <v>949.96251749999976</v>
      </c>
      <c r="M1267" s="595">
        <f t="shared" si="49"/>
        <v>818.60497499999997</v>
      </c>
      <c r="N1267" s="595">
        <f t="shared" si="49"/>
        <v>919.50279749999982</v>
      </c>
      <c r="O1267" s="596" t="b">
        <v>1</v>
      </c>
    </row>
    <row r="1268" spans="1:15">
      <c r="A1268" s="179" t="s">
        <v>295</v>
      </c>
      <c r="B1268" s="33" t="s">
        <v>1651</v>
      </c>
      <c r="C1268" s="77" t="s">
        <v>1859</v>
      </c>
      <c r="D1268" s="37"/>
      <c r="E1268" s="37" t="s">
        <v>79</v>
      </c>
      <c r="F1268" s="39">
        <v>1857.3</v>
      </c>
      <c r="H1268" s="595">
        <f t="shared" si="48"/>
        <v>654.88397999999984</v>
      </c>
      <c r="I1268" s="595">
        <f t="shared" si="49"/>
        <v>654.88397999999984</v>
      </c>
      <c r="J1268" s="595">
        <f t="shared" si="49"/>
        <v>860.48708999999997</v>
      </c>
      <c r="K1268" s="595">
        <f t="shared" si="49"/>
        <v>597.77200499999992</v>
      </c>
      <c r="L1268" s="595">
        <f t="shared" si="49"/>
        <v>949.96251749999976</v>
      </c>
      <c r="M1268" s="595">
        <f t="shared" si="49"/>
        <v>818.60497499999997</v>
      </c>
      <c r="N1268" s="595">
        <f t="shared" si="49"/>
        <v>919.50279749999982</v>
      </c>
      <c r="O1268" s="596" t="b">
        <v>1</v>
      </c>
    </row>
    <row r="1269" spans="1:15">
      <c r="A1269" s="178" t="s">
        <v>298</v>
      </c>
      <c r="B1269" s="33" t="s">
        <v>1651</v>
      </c>
      <c r="C1269" s="77" t="s">
        <v>1860</v>
      </c>
      <c r="D1269" s="37"/>
      <c r="E1269" s="37" t="s">
        <v>79</v>
      </c>
      <c r="F1269" s="39">
        <v>374.12999999999988</v>
      </c>
      <c r="H1269" s="595">
        <f t="shared" si="48"/>
        <v>131.91823799999992</v>
      </c>
      <c r="I1269" s="595">
        <f t="shared" si="49"/>
        <v>131.91823799999992</v>
      </c>
      <c r="J1269" s="595">
        <f t="shared" si="49"/>
        <v>173.33442899999994</v>
      </c>
      <c r="K1269" s="595">
        <f t="shared" si="49"/>
        <v>120.41374049999995</v>
      </c>
      <c r="L1269" s="595">
        <f t="shared" si="49"/>
        <v>191.3581417499999</v>
      </c>
      <c r="M1269" s="595">
        <f t="shared" si="49"/>
        <v>164.89779749999994</v>
      </c>
      <c r="N1269" s="595">
        <f t="shared" si="49"/>
        <v>185.22240974999991</v>
      </c>
      <c r="O1269" s="596" t="b">
        <v>1</v>
      </c>
    </row>
    <row r="1270" spans="1:15" ht="31.5">
      <c r="A1270" s="179" t="s">
        <v>301</v>
      </c>
      <c r="B1270" s="33" t="s">
        <v>1651</v>
      </c>
      <c r="C1270" s="77" t="s">
        <v>1861</v>
      </c>
      <c r="D1270" s="37"/>
      <c r="E1270" s="37" t="s">
        <v>79</v>
      </c>
      <c r="F1270" s="39">
        <v>374.12999999999988</v>
      </c>
      <c r="H1270" s="595">
        <f t="shared" si="48"/>
        <v>131.91823799999992</v>
      </c>
      <c r="I1270" s="595">
        <f t="shared" si="49"/>
        <v>131.91823799999992</v>
      </c>
      <c r="J1270" s="595">
        <f t="shared" si="49"/>
        <v>173.33442899999994</v>
      </c>
      <c r="K1270" s="595">
        <f t="shared" si="49"/>
        <v>120.41374049999995</v>
      </c>
      <c r="L1270" s="595">
        <f t="shared" si="49"/>
        <v>191.3581417499999</v>
      </c>
      <c r="M1270" s="595">
        <f t="shared" si="49"/>
        <v>164.89779749999994</v>
      </c>
      <c r="N1270" s="595">
        <f t="shared" si="49"/>
        <v>185.22240974999991</v>
      </c>
      <c r="O1270" s="596" t="b">
        <v>1</v>
      </c>
    </row>
    <row r="1271" spans="1:15">
      <c r="A1271" s="178" t="s">
        <v>304</v>
      </c>
      <c r="B1271" s="33" t="s">
        <v>1651</v>
      </c>
      <c r="C1271" s="77" t="s">
        <v>1862</v>
      </c>
      <c r="D1271" s="37"/>
      <c r="E1271" s="37" t="s">
        <v>79</v>
      </c>
      <c r="F1271" s="39">
        <v>2805.4799999999996</v>
      </c>
      <c r="H1271" s="595">
        <f t="shared" ref="H1271:H1334" si="50">IF(AND(ISNUMBER($F1271),$O1271),$F1271*H$3,"")</f>
        <v>989.21224799999959</v>
      </c>
      <c r="I1271" s="595">
        <f t="shared" si="49"/>
        <v>989.21224799999959</v>
      </c>
      <c r="J1271" s="595">
        <f t="shared" si="49"/>
        <v>1299.7788839999998</v>
      </c>
      <c r="K1271" s="595">
        <f t="shared" si="49"/>
        <v>902.94373799999983</v>
      </c>
      <c r="L1271" s="595">
        <f t="shared" si="49"/>
        <v>1434.9328829999995</v>
      </c>
      <c r="M1271" s="595">
        <f t="shared" si="49"/>
        <v>1236.5153099999998</v>
      </c>
      <c r="N1271" s="595">
        <f t="shared" si="49"/>
        <v>1388.9230109999996</v>
      </c>
      <c r="O1271" s="596" t="b">
        <v>1</v>
      </c>
    </row>
    <row r="1272" spans="1:15" ht="16.5" thickBot="1">
      <c r="A1272" s="164" t="s">
        <v>307</v>
      </c>
      <c r="B1272" s="42" t="s">
        <v>1651</v>
      </c>
      <c r="C1272" s="105" t="s">
        <v>1863</v>
      </c>
      <c r="D1272" s="52"/>
      <c r="E1272" s="52" t="s">
        <v>79</v>
      </c>
      <c r="F1272" s="53">
        <v>2805.4799999999996</v>
      </c>
      <c r="H1272" s="595">
        <f t="shared" si="50"/>
        <v>989.21224799999959</v>
      </c>
      <c r="I1272" s="595">
        <f t="shared" si="49"/>
        <v>989.21224799999959</v>
      </c>
      <c r="J1272" s="595">
        <f t="shared" si="49"/>
        <v>1299.7788839999998</v>
      </c>
      <c r="K1272" s="595">
        <f t="shared" si="49"/>
        <v>902.94373799999983</v>
      </c>
      <c r="L1272" s="595">
        <f t="shared" si="49"/>
        <v>1434.9328829999995</v>
      </c>
      <c r="M1272" s="595">
        <f t="shared" si="49"/>
        <v>1236.5153099999998</v>
      </c>
      <c r="N1272" s="595">
        <f t="shared" si="49"/>
        <v>1388.9230109999996</v>
      </c>
      <c r="O1272" s="596" t="b">
        <v>1</v>
      </c>
    </row>
    <row r="1273" spans="1:15" ht="16.5" thickBot="1">
      <c r="A1273" s="23"/>
      <c r="B1273" s="24" t="s">
        <v>79</v>
      </c>
      <c r="C1273" s="137"/>
      <c r="D1273" s="4"/>
      <c r="E1273" s="4"/>
      <c r="F1273" s="26" t="s">
        <v>79</v>
      </c>
      <c r="H1273" s="595" t="str">
        <f t="shared" si="50"/>
        <v/>
      </c>
      <c r="I1273" s="595" t="str">
        <f t="shared" si="49"/>
        <v/>
      </c>
      <c r="J1273" s="595" t="str">
        <f t="shared" si="49"/>
        <v/>
      </c>
      <c r="K1273" s="595" t="str">
        <f t="shared" si="49"/>
        <v/>
      </c>
      <c r="L1273" s="595" t="str">
        <f t="shared" si="49"/>
        <v/>
      </c>
      <c r="M1273" s="595" t="str">
        <f t="shared" si="49"/>
        <v/>
      </c>
      <c r="N1273" s="595" t="str">
        <f t="shared" si="49"/>
        <v/>
      </c>
      <c r="O1273" s="596" t="s">
        <v>79</v>
      </c>
    </row>
    <row r="1274" spans="1:15">
      <c r="A1274" s="27" t="s">
        <v>1864</v>
      </c>
      <c r="B1274" s="28" t="s">
        <v>79</v>
      </c>
      <c r="C1274" s="102" t="s">
        <v>79</v>
      </c>
      <c r="D1274" s="49"/>
      <c r="E1274" s="49"/>
      <c r="F1274" s="50" t="s">
        <v>79</v>
      </c>
      <c r="H1274" s="595" t="str">
        <f t="shared" si="50"/>
        <v/>
      </c>
      <c r="I1274" s="595" t="str">
        <f t="shared" si="49"/>
        <v/>
      </c>
      <c r="J1274" s="595" t="str">
        <f t="shared" si="49"/>
        <v/>
      </c>
      <c r="K1274" s="595" t="str">
        <f t="shared" si="49"/>
        <v/>
      </c>
      <c r="L1274" s="595" t="str">
        <f t="shared" si="49"/>
        <v/>
      </c>
      <c r="M1274" s="595" t="str">
        <f t="shared" si="49"/>
        <v/>
      </c>
      <c r="N1274" s="595" t="str">
        <f t="shared" si="49"/>
        <v/>
      </c>
      <c r="O1274" s="596" t="s">
        <v>79</v>
      </c>
    </row>
    <row r="1275" spans="1:15">
      <c r="A1275" s="36" t="s">
        <v>1850</v>
      </c>
      <c r="B1275" s="33" t="s">
        <v>1851</v>
      </c>
      <c r="C1275" s="77" t="s">
        <v>79</v>
      </c>
      <c r="D1275" s="37"/>
      <c r="E1275" s="37"/>
      <c r="F1275" s="39" t="s">
        <v>79</v>
      </c>
      <c r="H1275" s="595" t="str">
        <f t="shared" si="50"/>
        <v/>
      </c>
      <c r="I1275" s="595" t="str">
        <f t="shared" si="49"/>
        <v/>
      </c>
      <c r="J1275" s="595" t="str">
        <f t="shared" si="49"/>
        <v/>
      </c>
      <c r="K1275" s="595" t="str">
        <f t="shared" si="49"/>
        <v/>
      </c>
      <c r="L1275" s="595" t="str">
        <f t="shared" si="49"/>
        <v/>
      </c>
      <c r="M1275" s="595" t="str">
        <f t="shared" si="49"/>
        <v/>
      </c>
      <c r="N1275" s="595" t="str">
        <f t="shared" si="49"/>
        <v/>
      </c>
      <c r="O1275" s="596" t="s">
        <v>79</v>
      </c>
    </row>
    <row r="1276" spans="1:15">
      <c r="A1276" s="36" t="s">
        <v>283</v>
      </c>
      <c r="B1276" s="33" t="s">
        <v>1779</v>
      </c>
      <c r="C1276" s="77" t="s">
        <v>1865</v>
      </c>
      <c r="D1276" s="37"/>
      <c r="E1276" s="37"/>
      <c r="F1276" s="39">
        <v>0</v>
      </c>
      <c r="H1276" s="595">
        <f t="shared" si="50"/>
        <v>0</v>
      </c>
      <c r="I1276" s="595">
        <f t="shared" si="49"/>
        <v>0</v>
      </c>
      <c r="J1276" s="595">
        <f t="shared" si="49"/>
        <v>0</v>
      </c>
      <c r="K1276" s="595">
        <f t="shared" si="49"/>
        <v>0</v>
      </c>
      <c r="L1276" s="595">
        <f t="shared" si="49"/>
        <v>0</v>
      </c>
      <c r="M1276" s="595">
        <f t="shared" si="49"/>
        <v>0</v>
      </c>
      <c r="N1276" s="595">
        <f t="shared" si="49"/>
        <v>0</v>
      </c>
      <c r="O1276" s="596" t="b">
        <v>1</v>
      </c>
    </row>
    <row r="1277" spans="1:15">
      <c r="A1277" s="36" t="s">
        <v>397</v>
      </c>
      <c r="B1277" s="33" t="s">
        <v>1779</v>
      </c>
      <c r="C1277" s="77" t="s">
        <v>1866</v>
      </c>
      <c r="D1277" s="37"/>
      <c r="E1277" s="37"/>
      <c r="F1277" s="39">
        <v>411.30000000000007</v>
      </c>
      <c r="H1277" s="595">
        <f t="shared" si="50"/>
        <v>145.02437999999998</v>
      </c>
      <c r="I1277" s="595">
        <f t="shared" si="49"/>
        <v>145.02437999999998</v>
      </c>
      <c r="J1277" s="595">
        <f t="shared" si="49"/>
        <v>190.55529000000001</v>
      </c>
      <c r="K1277" s="595">
        <f t="shared" si="49"/>
        <v>132.37690500000002</v>
      </c>
      <c r="L1277" s="595">
        <f t="shared" si="49"/>
        <v>210.36966749999999</v>
      </c>
      <c r="M1277" s="595">
        <f t="shared" si="49"/>
        <v>181.28047500000002</v>
      </c>
      <c r="N1277" s="595">
        <f t="shared" si="49"/>
        <v>203.6243475</v>
      </c>
      <c r="O1277" s="596" t="b">
        <v>1</v>
      </c>
    </row>
    <row r="1278" spans="1:15">
      <c r="A1278" s="36" t="s">
        <v>401</v>
      </c>
      <c r="B1278" s="33" t="s">
        <v>1779</v>
      </c>
      <c r="C1278" s="77" t="s">
        <v>1867</v>
      </c>
      <c r="D1278" s="37"/>
      <c r="E1278" s="37"/>
      <c r="F1278" s="39">
        <v>411.30000000000007</v>
      </c>
      <c r="H1278" s="595">
        <f t="shared" si="50"/>
        <v>145.02437999999998</v>
      </c>
      <c r="I1278" s="595">
        <f t="shared" si="49"/>
        <v>145.02437999999998</v>
      </c>
      <c r="J1278" s="595">
        <f t="shared" si="49"/>
        <v>190.55529000000001</v>
      </c>
      <c r="K1278" s="595">
        <f t="shared" si="49"/>
        <v>132.37690500000002</v>
      </c>
      <c r="L1278" s="595">
        <f t="shared" si="49"/>
        <v>210.36966749999999</v>
      </c>
      <c r="M1278" s="595">
        <f t="shared" si="49"/>
        <v>181.28047500000002</v>
      </c>
      <c r="N1278" s="595">
        <f t="shared" si="49"/>
        <v>203.6243475</v>
      </c>
      <c r="O1278" s="596" t="b">
        <v>1</v>
      </c>
    </row>
    <row r="1279" spans="1:15">
      <c r="A1279" s="178" t="s">
        <v>292</v>
      </c>
      <c r="B1279" s="33" t="s">
        <v>1779</v>
      </c>
      <c r="C1279" s="77" t="s">
        <v>1868</v>
      </c>
      <c r="D1279" s="37"/>
      <c r="E1279" s="37"/>
      <c r="F1279" s="39">
        <v>295.56000000000006</v>
      </c>
      <c r="H1279" s="595" t="str">
        <f t="shared" si="50"/>
        <v/>
      </c>
      <c r="I1279" s="595" t="str">
        <f t="shared" si="49"/>
        <v/>
      </c>
      <c r="J1279" s="595" t="str">
        <f t="shared" si="49"/>
        <v/>
      </c>
      <c r="K1279" s="595" t="str">
        <f t="shared" si="49"/>
        <v/>
      </c>
      <c r="L1279" s="595" t="str">
        <f t="shared" si="49"/>
        <v/>
      </c>
      <c r="M1279" s="595" t="str">
        <f t="shared" si="49"/>
        <v/>
      </c>
      <c r="N1279" s="595" t="str">
        <f t="shared" si="49"/>
        <v/>
      </c>
      <c r="O1279" s="596" t="b">
        <v>0</v>
      </c>
    </row>
    <row r="1280" spans="1:15">
      <c r="A1280" s="179" t="s">
        <v>295</v>
      </c>
      <c r="B1280" s="33" t="s">
        <v>1779</v>
      </c>
      <c r="C1280" s="77" t="s">
        <v>1869</v>
      </c>
      <c r="D1280" s="37"/>
      <c r="E1280" s="37"/>
      <c r="F1280" s="39">
        <v>295.56000000000006</v>
      </c>
      <c r="H1280" s="595" t="str">
        <f t="shared" si="50"/>
        <v/>
      </c>
      <c r="I1280" s="595" t="str">
        <f t="shared" si="49"/>
        <v/>
      </c>
      <c r="J1280" s="595" t="str">
        <f t="shared" si="49"/>
        <v/>
      </c>
      <c r="K1280" s="595" t="str">
        <f t="shared" si="49"/>
        <v/>
      </c>
      <c r="L1280" s="595" t="str">
        <f t="shared" si="49"/>
        <v/>
      </c>
      <c r="M1280" s="595" t="str">
        <f t="shared" si="49"/>
        <v/>
      </c>
      <c r="N1280" s="595" t="str">
        <f t="shared" si="49"/>
        <v/>
      </c>
      <c r="O1280" s="596" t="b">
        <v>0</v>
      </c>
    </row>
    <row r="1281" spans="1:15">
      <c r="A1281" s="178" t="s">
        <v>304</v>
      </c>
      <c r="B1281" s="33" t="s">
        <v>1779</v>
      </c>
      <c r="C1281" s="77" t="s">
        <v>1870</v>
      </c>
      <c r="D1281" s="37"/>
      <c r="E1281" s="37"/>
      <c r="F1281" s="39">
        <v>665.0100000000001</v>
      </c>
      <c r="H1281" s="595" t="str">
        <f t="shared" si="50"/>
        <v/>
      </c>
      <c r="I1281" s="595" t="str">
        <f t="shared" si="49"/>
        <v/>
      </c>
      <c r="J1281" s="595" t="str">
        <f t="shared" si="49"/>
        <v/>
      </c>
      <c r="K1281" s="595" t="str">
        <f t="shared" si="49"/>
        <v/>
      </c>
      <c r="L1281" s="595" t="str">
        <f t="shared" si="49"/>
        <v/>
      </c>
      <c r="M1281" s="595" t="str">
        <f t="shared" si="49"/>
        <v/>
      </c>
      <c r="N1281" s="595" t="str">
        <f t="shared" si="49"/>
        <v/>
      </c>
      <c r="O1281" s="596" t="b">
        <v>0</v>
      </c>
    </row>
    <row r="1282" spans="1:15" ht="16.5" thickBot="1">
      <c r="A1282" s="164" t="s">
        <v>307</v>
      </c>
      <c r="B1282" s="42" t="s">
        <v>1779</v>
      </c>
      <c r="C1282" s="105" t="s">
        <v>1871</v>
      </c>
      <c r="D1282" s="52"/>
      <c r="E1282" s="52"/>
      <c r="F1282" s="53">
        <v>665.0100000000001</v>
      </c>
      <c r="H1282" s="595" t="str">
        <f t="shared" si="50"/>
        <v/>
      </c>
      <c r="I1282" s="595" t="str">
        <f t="shared" si="49"/>
        <v/>
      </c>
      <c r="J1282" s="595" t="str">
        <f t="shared" si="49"/>
        <v/>
      </c>
      <c r="K1282" s="595" t="str">
        <f t="shared" si="49"/>
        <v/>
      </c>
      <c r="L1282" s="595" t="str">
        <f t="shared" si="49"/>
        <v/>
      </c>
      <c r="M1282" s="595" t="str">
        <f t="shared" si="49"/>
        <v/>
      </c>
      <c r="N1282" s="595" t="str">
        <f t="shared" si="49"/>
        <v/>
      </c>
      <c r="O1282" s="596" t="b">
        <v>0</v>
      </c>
    </row>
    <row r="1283" spans="1:15">
      <c r="A1283" s="23"/>
      <c r="B1283" s="24" t="s">
        <v>79</v>
      </c>
      <c r="C1283" s="137" t="s">
        <v>79</v>
      </c>
      <c r="D1283" s="4"/>
      <c r="E1283" s="4" t="s">
        <v>79</v>
      </c>
      <c r="F1283" s="26" t="s">
        <v>79</v>
      </c>
      <c r="H1283" s="595" t="str">
        <f t="shared" si="50"/>
        <v/>
      </c>
      <c r="I1283" s="595" t="str">
        <f t="shared" si="49"/>
        <v/>
      </c>
      <c r="J1283" s="595" t="str">
        <f t="shared" si="49"/>
        <v/>
      </c>
      <c r="K1283" s="595" t="str">
        <f t="shared" si="49"/>
        <v/>
      </c>
      <c r="L1283" s="595" t="str">
        <f t="shared" si="49"/>
        <v/>
      </c>
      <c r="M1283" s="595" t="str">
        <f t="shared" si="49"/>
        <v/>
      </c>
      <c r="N1283" s="595" t="str">
        <f t="shared" si="49"/>
        <v/>
      </c>
      <c r="O1283" s="596" t="s">
        <v>79</v>
      </c>
    </row>
    <row r="1284" spans="1:15" ht="16.5" thickBot="1">
      <c r="A1284" s="179"/>
      <c r="B1284" s="24"/>
      <c r="C1284" s="137"/>
      <c r="D1284" s="4"/>
      <c r="E1284" s="4"/>
      <c r="F1284" s="26"/>
      <c r="H1284" s="595" t="str">
        <f t="shared" si="50"/>
        <v/>
      </c>
      <c r="I1284" s="595" t="str">
        <f t="shared" si="49"/>
        <v/>
      </c>
      <c r="J1284" s="595" t="str">
        <f t="shared" si="49"/>
        <v/>
      </c>
      <c r="K1284" s="595" t="str">
        <f t="shared" si="49"/>
        <v/>
      </c>
      <c r="L1284" s="595" t="str">
        <f t="shared" si="49"/>
        <v/>
      </c>
      <c r="M1284" s="595" t="str">
        <f t="shared" si="49"/>
        <v/>
      </c>
      <c r="N1284" s="595" t="str">
        <f t="shared" si="49"/>
        <v/>
      </c>
      <c r="O1284" s="596" t="s">
        <v>79</v>
      </c>
    </row>
    <row r="1285" spans="1:15">
      <c r="A1285" s="27" t="s">
        <v>1872</v>
      </c>
      <c r="B1285" s="28" t="s">
        <v>79</v>
      </c>
      <c r="C1285" s="102" t="s">
        <v>79</v>
      </c>
      <c r="D1285" s="49"/>
      <c r="E1285" s="49"/>
      <c r="F1285" s="50" t="s">
        <v>79</v>
      </c>
      <c r="H1285" s="595" t="str">
        <f t="shared" si="50"/>
        <v/>
      </c>
      <c r="I1285" s="595" t="str">
        <f t="shared" si="49"/>
        <v/>
      </c>
      <c r="J1285" s="595" t="str">
        <f t="shared" si="49"/>
        <v/>
      </c>
      <c r="K1285" s="595" t="str">
        <f t="shared" si="49"/>
        <v/>
      </c>
      <c r="L1285" s="595" t="str">
        <f t="shared" si="49"/>
        <v/>
      </c>
      <c r="M1285" s="595" t="str">
        <f t="shared" si="49"/>
        <v/>
      </c>
      <c r="N1285" s="595" t="str">
        <f t="shared" si="49"/>
        <v/>
      </c>
      <c r="O1285" s="596" t="s">
        <v>79</v>
      </c>
    </row>
    <row r="1286" spans="1:15">
      <c r="A1286" s="36" t="s">
        <v>1850</v>
      </c>
      <c r="B1286" s="33" t="s">
        <v>1873</v>
      </c>
      <c r="C1286" s="77" t="s">
        <v>79</v>
      </c>
      <c r="D1286" s="37"/>
      <c r="E1286" s="37"/>
      <c r="F1286" s="39" t="s">
        <v>79</v>
      </c>
      <c r="H1286" s="595" t="str">
        <f t="shared" si="50"/>
        <v/>
      </c>
      <c r="I1286" s="595" t="str">
        <f t="shared" si="49"/>
        <v/>
      </c>
      <c r="J1286" s="595" t="str">
        <f t="shared" si="49"/>
        <v/>
      </c>
      <c r="K1286" s="595" t="str">
        <f t="shared" si="49"/>
        <v/>
      </c>
      <c r="L1286" s="595" t="str">
        <f t="shared" si="49"/>
        <v/>
      </c>
      <c r="M1286" s="595" t="str">
        <f t="shared" ref="I1286:N1329" si="51">IF(AND(ISNUMBER($F1286),$O1286),$F1286*M$3,"")</f>
        <v/>
      </c>
      <c r="N1286" s="595" t="str">
        <f t="shared" si="51"/>
        <v/>
      </c>
      <c r="O1286" s="596" t="s">
        <v>79</v>
      </c>
    </row>
    <row r="1287" spans="1:15">
      <c r="A1287" s="36" t="s">
        <v>277</v>
      </c>
      <c r="B1287" s="33" t="s">
        <v>1874</v>
      </c>
      <c r="C1287" s="77" t="s">
        <v>1875</v>
      </c>
      <c r="D1287" s="37"/>
      <c r="E1287" s="37"/>
      <c r="F1287" s="39">
        <v>509.97</v>
      </c>
      <c r="H1287" s="595">
        <f t="shared" si="50"/>
        <v>179.81542199999996</v>
      </c>
      <c r="I1287" s="595">
        <f t="shared" si="51"/>
        <v>179.81542199999996</v>
      </c>
      <c r="J1287" s="595">
        <f t="shared" si="51"/>
        <v>236.26910100000001</v>
      </c>
      <c r="K1287" s="595">
        <f t="shared" si="51"/>
        <v>164.13384449999998</v>
      </c>
      <c r="L1287" s="595">
        <f t="shared" si="51"/>
        <v>260.83690574999997</v>
      </c>
      <c r="M1287" s="595">
        <f t="shared" si="51"/>
        <v>224.76927749999999</v>
      </c>
      <c r="N1287" s="595">
        <f t="shared" si="51"/>
        <v>252.47339774999998</v>
      </c>
      <c r="O1287" s="596" t="b">
        <v>1</v>
      </c>
    </row>
    <row r="1288" spans="1:15">
      <c r="A1288" s="36" t="s">
        <v>280</v>
      </c>
      <c r="B1288" s="33" t="s">
        <v>1874</v>
      </c>
      <c r="C1288" s="77" t="s">
        <v>1876</v>
      </c>
      <c r="D1288" s="37"/>
      <c r="E1288" s="37"/>
      <c r="F1288" s="39">
        <v>450.21000000000004</v>
      </c>
      <c r="H1288" s="595">
        <f t="shared" si="50"/>
        <v>158.74404599999997</v>
      </c>
      <c r="I1288" s="595">
        <f t="shared" si="51"/>
        <v>158.74404599999997</v>
      </c>
      <c r="J1288" s="595">
        <f t="shared" si="51"/>
        <v>208.58229300000002</v>
      </c>
      <c r="K1288" s="595">
        <f t="shared" si="51"/>
        <v>144.90008850000001</v>
      </c>
      <c r="L1288" s="595">
        <f t="shared" si="51"/>
        <v>230.27115974999998</v>
      </c>
      <c r="M1288" s="595">
        <f t="shared" si="51"/>
        <v>198.4300575</v>
      </c>
      <c r="N1288" s="595">
        <f t="shared" si="51"/>
        <v>222.88771574999998</v>
      </c>
      <c r="O1288" s="596" t="b">
        <v>1</v>
      </c>
    </row>
    <row r="1289" spans="1:15">
      <c r="A1289" s="36" t="s">
        <v>283</v>
      </c>
      <c r="B1289" s="33" t="s">
        <v>1874</v>
      </c>
      <c r="C1289" s="77" t="s">
        <v>1877</v>
      </c>
      <c r="D1289" s="37"/>
      <c r="E1289" s="37"/>
      <c r="F1289" s="39">
        <v>539.29</v>
      </c>
      <c r="H1289" s="595">
        <f t="shared" si="50"/>
        <v>190.15365399999993</v>
      </c>
      <c r="I1289" s="595">
        <f t="shared" si="51"/>
        <v>190.15365399999993</v>
      </c>
      <c r="J1289" s="595">
        <f t="shared" si="51"/>
        <v>249.85305699999998</v>
      </c>
      <c r="K1289" s="595">
        <f t="shared" si="51"/>
        <v>173.57048649999996</v>
      </c>
      <c r="L1289" s="595">
        <f t="shared" si="51"/>
        <v>275.8333527499999</v>
      </c>
      <c r="M1289" s="595">
        <f t="shared" si="51"/>
        <v>237.69206749999998</v>
      </c>
      <c r="N1289" s="595">
        <f t="shared" si="51"/>
        <v>266.98899674999996</v>
      </c>
      <c r="O1289" s="596" t="b">
        <v>1</v>
      </c>
    </row>
    <row r="1290" spans="1:15">
      <c r="A1290" s="36" t="s">
        <v>397</v>
      </c>
      <c r="B1290" s="33" t="s">
        <v>1874</v>
      </c>
      <c r="C1290" s="77" t="s">
        <v>1878</v>
      </c>
      <c r="D1290" s="37"/>
      <c r="E1290" s="37"/>
      <c r="F1290" s="39">
        <v>751.26</v>
      </c>
      <c r="H1290" s="595">
        <f t="shared" si="50"/>
        <v>264.89427599999993</v>
      </c>
      <c r="I1290" s="595">
        <f t="shared" si="51"/>
        <v>264.89427599999993</v>
      </c>
      <c r="J1290" s="595">
        <f t="shared" si="51"/>
        <v>348.05875800000001</v>
      </c>
      <c r="K1290" s="595">
        <f t="shared" si="51"/>
        <v>241.79303099999998</v>
      </c>
      <c r="L1290" s="595">
        <f t="shared" si="51"/>
        <v>384.25070849999992</v>
      </c>
      <c r="M1290" s="595">
        <f t="shared" si="51"/>
        <v>331.11784499999999</v>
      </c>
      <c r="N1290" s="595">
        <f t="shared" si="51"/>
        <v>371.93004449999995</v>
      </c>
      <c r="O1290" s="596" t="b">
        <v>1</v>
      </c>
    </row>
    <row r="1291" spans="1:15">
      <c r="A1291" s="36" t="s">
        <v>401</v>
      </c>
      <c r="B1291" s="33" t="s">
        <v>1874</v>
      </c>
      <c r="C1291" s="77" t="s">
        <v>1879</v>
      </c>
      <c r="D1291" s="37"/>
      <c r="E1291" s="37"/>
      <c r="F1291" s="39">
        <v>992.54000000000008</v>
      </c>
      <c r="H1291" s="595">
        <f t="shared" si="50"/>
        <v>349.96960399999995</v>
      </c>
      <c r="I1291" s="595">
        <f t="shared" si="51"/>
        <v>349.96960399999995</v>
      </c>
      <c r="J1291" s="595">
        <f t="shared" si="51"/>
        <v>459.84378200000003</v>
      </c>
      <c r="K1291" s="595">
        <f t="shared" si="51"/>
        <v>319.44899900000001</v>
      </c>
      <c r="L1291" s="595">
        <f t="shared" si="51"/>
        <v>507.65939649999996</v>
      </c>
      <c r="M1291" s="595">
        <f t="shared" si="51"/>
        <v>437.46200500000003</v>
      </c>
      <c r="N1291" s="595">
        <f t="shared" si="51"/>
        <v>491.38174049999998</v>
      </c>
      <c r="O1291" s="596" t="b">
        <v>1</v>
      </c>
    </row>
    <row r="1292" spans="1:15">
      <c r="A1292" s="178" t="s">
        <v>286</v>
      </c>
      <c r="B1292" s="33" t="s">
        <v>1874</v>
      </c>
      <c r="C1292" s="77" t="s">
        <v>1880</v>
      </c>
      <c r="D1292" s="37"/>
      <c r="E1292" s="37"/>
      <c r="F1292" s="39">
        <v>41.77000000000001</v>
      </c>
      <c r="H1292" s="595" t="str">
        <f t="shared" si="50"/>
        <v/>
      </c>
      <c r="I1292" s="595" t="str">
        <f t="shared" si="51"/>
        <v/>
      </c>
      <c r="J1292" s="595" t="str">
        <f t="shared" si="51"/>
        <v/>
      </c>
      <c r="K1292" s="595" t="str">
        <f t="shared" si="51"/>
        <v/>
      </c>
      <c r="L1292" s="595" t="str">
        <f t="shared" si="51"/>
        <v/>
      </c>
      <c r="M1292" s="595" t="str">
        <f t="shared" si="51"/>
        <v/>
      </c>
      <c r="N1292" s="595" t="str">
        <f t="shared" si="51"/>
        <v/>
      </c>
      <c r="O1292" s="596" t="b">
        <v>0</v>
      </c>
    </row>
    <row r="1293" spans="1:15" ht="31.5">
      <c r="A1293" s="179" t="s">
        <v>289</v>
      </c>
      <c r="B1293" s="33" t="s">
        <v>1874</v>
      </c>
      <c r="C1293" s="77" t="s">
        <v>1881</v>
      </c>
      <c r="D1293" s="37"/>
      <c r="E1293" s="37"/>
      <c r="F1293" s="39">
        <v>736.80000000000007</v>
      </c>
      <c r="H1293" s="595" t="str">
        <f t="shared" si="50"/>
        <v/>
      </c>
      <c r="I1293" s="595" t="str">
        <f t="shared" si="51"/>
        <v/>
      </c>
      <c r="J1293" s="595" t="str">
        <f t="shared" si="51"/>
        <v/>
      </c>
      <c r="K1293" s="595" t="str">
        <f t="shared" si="51"/>
        <v/>
      </c>
      <c r="L1293" s="595" t="str">
        <f t="shared" si="51"/>
        <v/>
      </c>
      <c r="M1293" s="595" t="str">
        <f t="shared" si="51"/>
        <v/>
      </c>
      <c r="N1293" s="595" t="str">
        <f t="shared" si="51"/>
        <v/>
      </c>
      <c r="O1293" s="596" t="b">
        <v>0</v>
      </c>
    </row>
    <row r="1294" spans="1:15">
      <c r="A1294" s="178" t="s">
        <v>292</v>
      </c>
      <c r="B1294" s="33" t="s">
        <v>1874</v>
      </c>
      <c r="C1294" s="77" t="s">
        <v>1882</v>
      </c>
      <c r="D1294" s="37"/>
      <c r="E1294" s="37"/>
      <c r="F1294" s="39">
        <v>657.92</v>
      </c>
      <c r="H1294" s="595" t="str">
        <f t="shared" si="50"/>
        <v/>
      </c>
      <c r="I1294" s="595" t="str">
        <f t="shared" si="51"/>
        <v/>
      </c>
      <c r="J1294" s="595" t="str">
        <f t="shared" si="51"/>
        <v/>
      </c>
      <c r="K1294" s="595" t="str">
        <f t="shared" si="51"/>
        <v/>
      </c>
      <c r="L1294" s="595" t="str">
        <f t="shared" si="51"/>
        <v/>
      </c>
      <c r="M1294" s="595" t="str">
        <f t="shared" si="51"/>
        <v/>
      </c>
      <c r="N1294" s="595" t="str">
        <f t="shared" si="51"/>
        <v/>
      </c>
      <c r="O1294" s="596" t="b">
        <v>0</v>
      </c>
    </row>
    <row r="1295" spans="1:15">
      <c r="A1295" s="179" t="s">
        <v>295</v>
      </c>
      <c r="B1295" s="33" t="s">
        <v>1874</v>
      </c>
      <c r="C1295" s="77" t="s">
        <v>1883</v>
      </c>
      <c r="D1295" s="37"/>
      <c r="E1295" s="37"/>
      <c r="F1295" s="39">
        <v>775.5</v>
      </c>
      <c r="H1295" s="595" t="str">
        <f t="shared" si="50"/>
        <v/>
      </c>
      <c r="I1295" s="595" t="str">
        <f t="shared" si="51"/>
        <v/>
      </c>
      <c r="J1295" s="595" t="str">
        <f t="shared" si="51"/>
        <v/>
      </c>
      <c r="K1295" s="595" t="str">
        <f t="shared" si="51"/>
        <v/>
      </c>
      <c r="L1295" s="595" t="str">
        <f t="shared" si="51"/>
        <v/>
      </c>
      <c r="M1295" s="595" t="str">
        <f t="shared" si="51"/>
        <v/>
      </c>
      <c r="N1295" s="595" t="str">
        <f t="shared" si="51"/>
        <v/>
      </c>
      <c r="O1295" s="596" t="b">
        <v>0</v>
      </c>
    </row>
    <row r="1296" spans="1:15">
      <c r="A1296" s="178" t="s">
        <v>298</v>
      </c>
      <c r="B1296" s="33" t="s">
        <v>1874</v>
      </c>
      <c r="C1296" s="77" t="s">
        <v>1884</v>
      </c>
      <c r="D1296" s="37"/>
      <c r="E1296" s="37"/>
      <c r="F1296" s="39">
        <v>81.87</v>
      </c>
      <c r="H1296" s="595" t="str">
        <f t="shared" si="50"/>
        <v/>
      </c>
      <c r="I1296" s="595" t="str">
        <f t="shared" si="51"/>
        <v/>
      </c>
      <c r="J1296" s="595" t="str">
        <f t="shared" si="51"/>
        <v/>
      </c>
      <c r="K1296" s="595" t="str">
        <f t="shared" si="51"/>
        <v/>
      </c>
      <c r="L1296" s="595" t="str">
        <f t="shared" si="51"/>
        <v/>
      </c>
      <c r="M1296" s="595" t="str">
        <f t="shared" si="51"/>
        <v/>
      </c>
      <c r="N1296" s="595" t="str">
        <f t="shared" si="51"/>
        <v/>
      </c>
      <c r="O1296" s="596" t="b">
        <v>0</v>
      </c>
    </row>
    <row r="1297" spans="1:15" ht="31.5">
      <c r="A1297" s="179" t="s">
        <v>301</v>
      </c>
      <c r="B1297" s="33" t="s">
        <v>1874</v>
      </c>
      <c r="C1297" s="77" t="s">
        <v>1885</v>
      </c>
      <c r="D1297" s="37"/>
      <c r="E1297" s="37"/>
      <c r="F1297" s="39">
        <v>892.7600000000001</v>
      </c>
      <c r="H1297" s="595" t="str">
        <f t="shared" si="50"/>
        <v/>
      </c>
      <c r="I1297" s="595" t="str">
        <f t="shared" si="51"/>
        <v/>
      </c>
      <c r="J1297" s="595" t="str">
        <f t="shared" si="51"/>
        <v/>
      </c>
      <c r="K1297" s="595" t="str">
        <f t="shared" si="51"/>
        <v/>
      </c>
      <c r="L1297" s="595" t="str">
        <f t="shared" si="51"/>
        <v/>
      </c>
      <c r="M1297" s="595" t="str">
        <f t="shared" si="51"/>
        <v/>
      </c>
      <c r="N1297" s="595" t="str">
        <f t="shared" si="51"/>
        <v/>
      </c>
      <c r="O1297" s="596" t="b">
        <v>0</v>
      </c>
    </row>
    <row r="1298" spans="1:15">
      <c r="A1298" s="178" t="s">
        <v>304</v>
      </c>
      <c r="B1298" s="33" t="s">
        <v>1874</v>
      </c>
      <c r="C1298" s="77" t="s">
        <v>1886</v>
      </c>
      <c r="D1298" s="37"/>
      <c r="E1298" s="37"/>
      <c r="F1298" s="39">
        <v>800.72</v>
      </c>
      <c r="H1298" s="595" t="str">
        <f t="shared" si="50"/>
        <v/>
      </c>
      <c r="I1298" s="595" t="str">
        <f t="shared" si="51"/>
        <v/>
      </c>
      <c r="J1298" s="595" t="str">
        <f t="shared" si="51"/>
        <v/>
      </c>
      <c r="K1298" s="595" t="str">
        <f t="shared" si="51"/>
        <v/>
      </c>
      <c r="L1298" s="595" t="str">
        <f t="shared" si="51"/>
        <v/>
      </c>
      <c r="M1298" s="595" t="str">
        <f t="shared" si="51"/>
        <v/>
      </c>
      <c r="N1298" s="595" t="str">
        <f t="shared" si="51"/>
        <v/>
      </c>
      <c r="O1298" s="596" t="b">
        <v>0</v>
      </c>
    </row>
    <row r="1299" spans="1:15" ht="16.5" thickBot="1">
      <c r="A1299" s="164" t="s">
        <v>307</v>
      </c>
      <c r="B1299" s="42" t="s">
        <v>1874</v>
      </c>
      <c r="C1299" s="105" t="s">
        <v>1887</v>
      </c>
      <c r="D1299" s="52"/>
      <c r="E1299" s="52"/>
      <c r="F1299" s="53">
        <v>937.91</v>
      </c>
      <c r="H1299" s="595" t="str">
        <f t="shared" si="50"/>
        <v/>
      </c>
      <c r="I1299" s="595" t="str">
        <f t="shared" si="51"/>
        <v/>
      </c>
      <c r="J1299" s="595" t="str">
        <f t="shared" si="51"/>
        <v/>
      </c>
      <c r="K1299" s="595" t="str">
        <f t="shared" si="51"/>
        <v/>
      </c>
      <c r="L1299" s="595" t="str">
        <f t="shared" si="51"/>
        <v/>
      </c>
      <c r="M1299" s="595" t="str">
        <f t="shared" si="51"/>
        <v/>
      </c>
      <c r="N1299" s="595" t="str">
        <f t="shared" si="51"/>
        <v/>
      </c>
      <c r="O1299" s="596" t="b">
        <v>0</v>
      </c>
    </row>
    <row r="1300" spans="1:15" ht="16.5" thickBot="1">
      <c r="A1300" s="23"/>
      <c r="B1300" s="24" t="s">
        <v>79</v>
      </c>
      <c r="C1300" s="137"/>
      <c r="D1300" s="4"/>
      <c r="E1300" s="4"/>
      <c r="F1300" s="26" t="s">
        <v>79</v>
      </c>
      <c r="H1300" s="595" t="str">
        <f t="shared" si="50"/>
        <v/>
      </c>
      <c r="I1300" s="595" t="str">
        <f t="shared" si="51"/>
        <v/>
      </c>
      <c r="J1300" s="595" t="str">
        <f t="shared" si="51"/>
        <v/>
      </c>
      <c r="K1300" s="595" t="str">
        <f t="shared" si="51"/>
        <v/>
      </c>
      <c r="L1300" s="595" t="str">
        <f t="shared" si="51"/>
        <v/>
      </c>
      <c r="M1300" s="595" t="str">
        <f t="shared" si="51"/>
        <v/>
      </c>
      <c r="N1300" s="595" t="str">
        <f t="shared" si="51"/>
        <v/>
      </c>
      <c r="O1300" s="596" t="s">
        <v>79</v>
      </c>
    </row>
    <row r="1301" spans="1:15">
      <c r="A1301" s="27" t="s">
        <v>1888</v>
      </c>
      <c r="B1301" s="28" t="s">
        <v>79</v>
      </c>
      <c r="C1301" s="102" t="s">
        <v>79</v>
      </c>
      <c r="D1301" s="49"/>
      <c r="E1301" s="49" t="s">
        <v>79</v>
      </c>
      <c r="F1301" s="50" t="s">
        <v>79</v>
      </c>
      <c r="H1301" s="595" t="str">
        <f t="shared" si="50"/>
        <v/>
      </c>
      <c r="I1301" s="595" t="str">
        <f t="shared" si="51"/>
        <v/>
      </c>
      <c r="J1301" s="595" t="str">
        <f t="shared" si="51"/>
        <v/>
      </c>
      <c r="K1301" s="595" t="str">
        <f t="shared" si="51"/>
        <v/>
      </c>
      <c r="L1301" s="595" t="str">
        <f t="shared" si="51"/>
        <v/>
      </c>
      <c r="M1301" s="595" t="str">
        <f t="shared" si="51"/>
        <v/>
      </c>
      <c r="N1301" s="595" t="str">
        <f t="shared" si="51"/>
        <v/>
      </c>
      <c r="O1301" s="596" t="s">
        <v>79</v>
      </c>
    </row>
    <row r="1302" spans="1:15">
      <c r="A1302" s="36" t="s">
        <v>1850</v>
      </c>
      <c r="B1302" s="33" t="s">
        <v>1889</v>
      </c>
      <c r="C1302" s="77" t="s">
        <v>79</v>
      </c>
      <c r="D1302" s="37"/>
      <c r="E1302" s="37"/>
      <c r="F1302" s="39" t="s">
        <v>79</v>
      </c>
      <c r="H1302" s="595" t="str">
        <f t="shared" si="50"/>
        <v/>
      </c>
      <c r="I1302" s="595" t="str">
        <f t="shared" si="51"/>
        <v/>
      </c>
      <c r="J1302" s="595" t="str">
        <f t="shared" si="51"/>
        <v/>
      </c>
      <c r="K1302" s="595" t="str">
        <f t="shared" si="51"/>
        <v/>
      </c>
      <c r="L1302" s="595" t="str">
        <f t="shared" si="51"/>
        <v/>
      </c>
      <c r="M1302" s="595" t="str">
        <f t="shared" si="51"/>
        <v/>
      </c>
      <c r="N1302" s="595" t="str">
        <f t="shared" si="51"/>
        <v/>
      </c>
      <c r="O1302" s="596" t="s">
        <v>79</v>
      </c>
    </row>
    <row r="1303" spans="1:15">
      <c r="A1303" s="36" t="s">
        <v>283</v>
      </c>
      <c r="B1303" s="33" t="s">
        <v>1816</v>
      </c>
      <c r="C1303" s="77" t="s">
        <v>1890</v>
      </c>
      <c r="D1303" s="37"/>
      <c r="E1303" s="37"/>
      <c r="F1303" s="39">
        <v>60.300000000000068</v>
      </c>
      <c r="H1303" s="595">
        <f t="shared" si="50"/>
        <v>21.261780000000019</v>
      </c>
      <c r="I1303" s="595">
        <f t="shared" si="51"/>
        <v>21.261780000000019</v>
      </c>
      <c r="J1303" s="595">
        <f t="shared" si="51"/>
        <v>27.93699000000003</v>
      </c>
      <c r="K1303" s="595">
        <f t="shared" si="51"/>
        <v>19.40755500000002</v>
      </c>
      <c r="L1303" s="595">
        <f t="shared" si="51"/>
        <v>30.84194250000003</v>
      </c>
      <c r="M1303" s="595">
        <f t="shared" si="51"/>
        <v>26.577225000000027</v>
      </c>
      <c r="N1303" s="595">
        <f t="shared" si="51"/>
        <v>29.85302250000003</v>
      </c>
      <c r="O1303" s="596" t="b">
        <v>1</v>
      </c>
    </row>
    <row r="1304" spans="1:15">
      <c r="A1304" s="36" t="s">
        <v>397</v>
      </c>
      <c r="B1304" s="33" t="s">
        <v>1816</v>
      </c>
      <c r="C1304" s="77" t="s">
        <v>1891</v>
      </c>
      <c r="D1304" s="37"/>
      <c r="E1304" s="37"/>
      <c r="F1304" s="39">
        <v>475.19999999999993</v>
      </c>
      <c r="H1304" s="595">
        <f t="shared" si="50"/>
        <v>167.55551999999994</v>
      </c>
      <c r="I1304" s="595">
        <f t="shared" si="51"/>
        <v>167.55551999999994</v>
      </c>
      <c r="J1304" s="595">
        <f t="shared" si="51"/>
        <v>220.16015999999996</v>
      </c>
      <c r="K1304" s="595">
        <f t="shared" si="51"/>
        <v>152.94311999999996</v>
      </c>
      <c r="L1304" s="595">
        <f t="shared" si="51"/>
        <v>243.05291999999992</v>
      </c>
      <c r="M1304" s="595">
        <f t="shared" si="51"/>
        <v>209.44439999999994</v>
      </c>
      <c r="N1304" s="595">
        <f t="shared" si="51"/>
        <v>235.25963999999993</v>
      </c>
      <c r="O1304" s="596" t="b">
        <v>1</v>
      </c>
    </row>
    <row r="1305" spans="1:15">
      <c r="A1305" s="36" t="s">
        <v>401</v>
      </c>
      <c r="B1305" s="33" t="s">
        <v>1816</v>
      </c>
      <c r="C1305" s="77" t="s">
        <v>1892</v>
      </c>
      <c r="D1305" s="37"/>
      <c r="E1305" s="37"/>
      <c r="F1305" s="39">
        <v>535.50000000000011</v>
      </c>
      <c r="H1305" s="595">
        <f t="shared" si="50"/>
        <v>188.81729999999999</v>
      </c>
      <c r="I1305" s="595">
        <f t="shared" si="51"/>
        <v>188.81729999999999</v>
      </c>
      <c r="J1305" s="595">
        <f t="shared" si="51"/>
        <v>248.09715000000006</v>
      </c>
      <c r="K1305" s="595">
        <f t="shared" si="51"/>
        <v>172.35067500000002</v>
      </c>
      <c r="L1305" s="595">
        <f t="shared" si="51"/>
        <v>273.89486249999999</v>
      </c>
      <c r="M1305" s="595">
        <f t="shared" si="51"/>
        <v>236.02162500000003</v>
      </c>
      <c r="N1305" s="595">
        <f t="shared" si="51"/>
        <v>265.1126625</v>
      </c>
      <c r="O1305" s="596" t="b">
        <v>1</v>
      </c>
    </row>
    <row r="1306" spans="1:15">
      <c r="A1306" s="178" t="s">
        <v>292</v>
      </c>
      <c r="B1306" s="33" t="s">
        <v>1816</v>
      </c>
      <c r="C1306" s="77" t="s">
        <v>1893</v>
      </c>
      <c r="D1306" s="37"/>
      <c r="E1306" s="37"/>
      <c r="F1306" s="39">
        <v>342.36</v>
      </c>
      <c r="H1306" s="595" t="str">
        <f t="shared" si="50"/>
        <v/>
      </c>
      <c r="I1306" s="595" t="str">
        <f t="shared" si="51"/>
        <v/>
      </c>
      <c r="J1306" s="595" t="str">
        <f t="shared" si="51"/>
        <v/>
      </c>
      <c r="K1306" s="595" t="str">
        <f t="shared" si="51"/>
        <v/>
      </c>
      <c r="L1306" s="595" t="str">
        <f t="shared" si="51"/>
        <v/>
      </c>
      <c r="M1306" s="595" t="str">
        <f t="shared" si="51"/>
        <v/>
      </c>
      <c r="N1306" s="595" t="str">
        <f t="shared" si="51"/>
        <v/>
      </c>
      <c r="O1306" s="596" t="b">
        <v>0</v>
      </c>
    </row>
    <row r="1307" spans="1:15">
      <c r="A1307" s="179" t="s">
        <v>295</v>
      </c>
      <c r="B1307" s="33" t="s">
        <v>1816</v>
      </c>
      <c r="C1307" s="77" t="s">
        <v>1894</v>
      </c>
      <c r="D1307" s="37"/>
      <c r="E1307" s="37"/>
      <c r="F1307" s="39">
        <v>426.78000000000009</v>
      </c>
      <c r="H1307" s="595" t="str">
        <f t="shared" si="50"/>
        <v/>
      </c>
      <c r="I1307" s="595" t="str">
        <f t="shared" si="51"/>
        <v/>
      </c>
      <c r="J1307" s="595" t="str">
        <f t="shared" si="51"/>
        <v/>
      </c>
      <c r="K1307" s="595" t="str">
        <f t="shared" si="51"/>
        <v/>
      </c>
      <c r="L1307" s="595" t="str">
        <f t="shared" si="51"/>
        <v/>
      </c>
      <c r="M1307" s="595" t="str">
        <f t="shared" si="51"/>
        <v/>
      </c>
      <c r="N1307" s="595" t="str">
        <f t="shared" si="51"/>
        <v/>
      </c>
      <c r="O1307" s="596" t="b">
        <v>0</v>
      </c>
    </row>
    <row r="1308" spans="1:15">
      <c r="A1308" s="178" t="s">
        <v>304</v>
      </c>
      <c r="B1308" s="33" t="s">
        <v>1816</v>
      </c>
      <c r="C1308" s="77" t="s">
        <v>1895</v>
      </c>
      <c r="D1308" s="37"/>
      <c r="E1308" s="37"/>
      <c r="F1308" s="39">
        <v>770.31000000000006</v>
      </c>
      <c r="H1308" s="595" t="str">
        <f t="shared" si="50"/>
        <v/>
      </c>
      <c r="I1308" s="595" t="str">
        <f t="shared" si="51"/>
        <v/>
      </c>
      <c r="J1308" s="595" t="str">
        <f t="shared" si="51"/>
        <v/>
      </c>
      <c r="K1308" s="595" t="str">
        <f t="shared" si="51"/>
        <v/>
      </c>
      <c r="L1308" s="595" t="str">
        <f t="shared" si="51"/>
        <v/>
      </c>
      <c r="M1308" s="595" t="str">
        <f t="shared" si="51"/>
        <v/>
      </c>
      <c r="N1308" s="595" t="str">
        <f t="shared" si="51"/>
        <v/>
      </c>
      <c r="O1308" s="596" t="b">
        <v>0</v>
      </c>
    </row>
    <row r="1309" spans="1:15" ht="16.5" thickBot="1">
      <c r="A1309" s="164" t="s">
        <v>307</v>
      </c>
      <c r="B1309" s="42" t="s">
        <v>1816</v>
      </c>
      <c r="C1309" s="105" t="s">
        <v>1896</v>
      </c>
      <c r="D1309" s="52"/>
      <c r="E1309" s="52"/>
      <c r="F1309" s="53">
        <v>884.88</v>
      </c>
      <c r="H1309" s="595" t="str">
        <f t="shared" si="50"/>
        <v/>
      </c>
      <c r="I1309" s="595" t="str">
        <f t="shared" si="51"/>
        <v/>
      </c>
      <c r="J1309" s="595" t="str">
        <f t="shared" si="51"/>
        <v/>
      </c>
      <c r="K1309" s="595" t="str">
        <f t="shared" si="51"/>
        <v/>
      </c>
      <c r="L1309" s="595" t="str">
        <f t="shared" si="51"/>
        <v/>
      </c>
      <c r="M1309" s="595" t="str">
        <f t="shared" si="51"/>
        <v/>
      </c>
      <c r="N1309" s="595" t="str">
        <f t="shared" si="51"/>
        <v/>
      </c>
      <c r="O1309" s="596" t="b">
        <v>0</v>
      </c>
    </row>
    <row r="1310" spans="1:15" ht="16.5" thickBot="1">
      <c r="A1310" s="23"/>
      <c r="B1310" s="24" t="s">
        <v>79</v>
      </c>
      <c r="C1310" s="137" t="s">
        <v>79</v>
      </c>
      <c r="D1310" s="4"/>
      <c r="E1310" s="4" t="s">
        <v>79</v>
      </c>
      <c r="F1310" s="26" t="s">
        <v>79</v>
      </c>
      <c r="H1310" s="595" t="str">
        <f t="shared" si="50"/>
        <v/>
      </c>
      <c r="I1310" s="595" t="str">
        <f t="shared" si="51"/>
        <v/>
      </c>
      <c r="J1310" s="595" t="str">
        <f t="shared" si="51"/>
        <v/>
      </c>
      <c r="K1310" s="595" t="str">
        <f t="shared" si="51"/>
        <v/>
      </c>
      <c r="L1310" s="595" t="str">
        <f t="shared" si="51"/>
        <v/>
      </c>
      <c r="M1310" s="595" t="str">
        <f t="shared" si="51"/>
        <v/>
      </c>
      <c r="N1310" s="595" t="str">
        <f t="shared" si="51"/>
        <v/>
      </c>
      <c r="O1310" s="596" t="s">
        <v>79</v>
      </c>
    </row>
    <row r="1311" spans="1:15">
      <c r="A1311" s="27" t="s">
        <v>1897</v>
      </c>
      <c r="B1311" s="28" t="s">
        <v>79</v>
      </c>
      <c r="C1311" s="102" t="s">
        <v>79</v>
      </c>
      <c r="D1311" s="49"/>
      <c r="E1311" s="49" t="s">
        <v>79</v>
      </c>
      <c r="F1311" s="50" t="s">
        <v>79</v>
      </c>
      <c r="H1311" s="595" t="str">
        <f t="shared" si="50"/>
        <v/>
      </c>
      <c r="I1311" s="595" t="str">
        <f t="shared" si="51"/>
        <v/>
      </c>
      <c r="J1311" s="595" t="str">
        <f t="shared" si="51"/>
        <v/>
      </c>
      <c r="K1311" s="595" t="str">
        <f t="shared" si="51"/>
        <v/>
      </c>
      <c r="L1311" s="595" t="str">
        <f t="shared" si="51"/>
        <v/>
      </c>
      <c r="M1311" s="595" t="str">
        <f t="shared" si="51"/>
        <v/>
      </c>
      <c r="N1311" s="595" t="str">
        <f t="shared" si="51"/>
        <v/>
      </c>
      <c r="O1311" s="596" t="s">
        <v>79</v>
      </c>
    </row>
    <row r="1312" spans="1:15">
      <c r="A1312" s="36" t="s">
        <v>1850</v>
      </c>
      <c r="B1312" s="33" t="s">
        <v>1898</v>
      </c>
      <c r="C1312" s="77" t="s">
        <v>79</v>
      </c>
      <c r="D1312" s="37"/>
      <c r="E1312" s="37"/>
      <c r="F1312" s="39" t="s">
        <v>79</v>
      </c>
      <c r="H1312" s="595" t="str">
        <f t="shared" si="50"/>
        <v/>
      </c>
      <c r="I1312" s="595" t="str">
        <f t="shared" si="51"/>
        <v/>
      </c>
      <c r="J1312" s="595" t="str">
        <f t="shared" si="51"/>
        <v/>
      </c>
      <c r="K1312" s="595" t="str">
        <f t="shared" si="51"/>
        <v/>
      </c>
      <c r="L1312" s="595" t="str">
        <f t="shared" si="51"/>
        <v/>
      </c>
      <c r="M1312" s="595" t="str">
        <f t="shared" si="51"/>
        <v/>
      </c>
      <c r="N1312" s="595" t="str">
        <f t="shared" si="51"/>
        <v/>
      </c>
      <c r="O1312" s="596" t="s">
        <v>79</v>
      </c>
    </row>
    <row r="1313" spans="1:15">
      <c r="A1313" s="36" t="s">
        <v>283</v>
      </c>
      <c r="B1313" s="33" t="s">
        <v>1828</v>
      </c>
      <c r="C1313" s="77" t="s">
        <v>1899</v>
      </c>
      <c r="D1313" s="37"/>
      <c r="E1313" s="37"/>
      <c r="F1313" s="39">
        <v>284.15999999999985</v>
      </c>
      <c r="H1313" s="595">
        <f t="shared" si="50"/>
        <v>100.19481599999992</v>
      </c>
      <c r="I1313" s="595">
        <f t="shared" si="51"/>
        <v>100.19481599999992</v>
      </c>
      <c r="J1313" s="595">
        <f t="shared" si="51"/>
        <v>131.65132799999992</v>
      </c>
      <c r="K1313" s="595">
        <f t="shared" si="51"/>
        <v>91.456895999999944</v>
      </c>
      <c r="L1313" s="595">
        <f t="shared" si="51"/>
        <v>145.34073599999991</v>
      </c>
      <c r="M1313" s="595">
        <f t="shared" si="51"/>
        <v>125.24351999999993</v>
      </c>
      <c r="N1313" s="595">
        <f t="shared" si="51"/>
        <v>140.68051199999991</v>
      </c>
      <c r="O1313" s="596" t="b">
        <v>1</v>
      </c>
    </row>
    <row r="1314" spans="1:15">
      <c r="A1314" s="36" t="s">
        <v>397</v>
      </c>
      <c r="B1314" s="33" t="s">
        <v>1828</v>
      </c>
      <c r="C1314" s="77" t="s">
        <v>1900</v>
      </c>
      <c r="D1314" s="37"/>
      <c r="E1314" s="37"/>
      <c r="F1314" s="39">
        <v>1042.8599999999999</v>
      </c>
      <c r="H1314" s="595">
        <f t="shared" si="50"/>
        <v>367.71243599999985</v>
      </c>
      <c r="I1314" s="595">
        <f t="shared" si="51"/>
        <v>367.71243599999985</v>
      </c>
      <c r="J1314" s="595">
        <f t="shared" si="51"/>
        <v>483.15703799999994</v>
      </c>
      <c r="K1314" s="595">
        <f t="shared" si="51"/>
        <v>335.64449099999996</v>
      </c>
      <c r="L1314" s="595">
        <f t="shared" si="51"/>
        <v>533.39681849999988</v>
      </c>
      <c r="M1314" s="595">
        <f t="shared" si="51"/>
        <v>459.64054499999992</v>
      </c>
      <c r="N1314" s="595">
        <f t="shared" si="51"/>
        <v>516.29391449999991</v>
      </c>
      <c r="O1314" s="596" t="b">
        <v>1</v>
      </c>
    </row>
    <row r="1315" spans="1:15">
      <c r="A1315" s="36" t="s">
        <v>401</v>
      </c>
      <c r="B1315" s="33" t="s">
        <v>1828</v>
      </c>
      <c r="C1315" s="77" t="s">
        <v>1901</v>
      </c>
      <c r="D1315" s="37"/>
      <c r="E1315" s="37"/>
      <c r="F1315" s="39">
        <v>1656.7299999999998</v>
      </c>
      <c r="H1315" s="595">
        <f t="shared" si="50"/>
        <v>584.16299799999979</v>
      </c>
      <c r="I1315" s="595">
        <f t="shared" si="51"/>
        <v>584.16299799999979</v>
      </c>
      <c r="J1315" s="595">
        <f t="shared" si="51"/>
        <v>767.56300899999985</v>
      </c>
      <c r="K1315" s="595">
        <f t="shared" si="51"/>
        <v>533.21855049999988</v>
      </c>
      <c r="L1315" s="595">
        <f t="shared" si="51"/>
        <v>847.37597674999972</v>
      </c>
      <c r="M1315" s="595">
        <f t="shared" si="51"/>
        <v>730.20374749999985</v>
      </c>
      <c r="N1315" s="595">
        <f t="shared" si="51"/>
        <v>820.20560474999979</v>
      </c>
      <c r="O1315" s="596" t="b">
        <v>1</v>
      </c>
    </row>
    <row r="1316" spans="1:15">
      <c r="A1316" s="178" t="s">
        <v>292</v>
      </c>
      <c r="B1316" s="33" t="s">
        <v>1828</v>
      </c>
      <c r="C1316" s="77" t="s">
        <v>1902</v>
      </c>
      <c r="D1316" s="37"/>
      <c r="E1316" s="37"/>
      <c r="F1316" s="39">
        <v>475.65999999999985</v>
      </c>
      <c r="H1316" s="595" t="str">
        <f t="shared" si="50"/>
        <v/>
      </c>
      <c r="I1316" s="595" t="str">
        <f t="shared" si="51"/>
        <v/>
      </c>
      <c r="J1316" s="595" t="str">
        <f t="shared" si="51"/>
        <v/>
      </c>
      <c r="K1316" s="595" t="str">
        <f t="shared" si="51"/>
        <v/>
      </c>
      <c r="L1316" s="595" t="str">
        <f t="shared" si="51"/>
        <v/>
      </c>
      <c r="M1316" s="595" t="str">
        <f t="shared" si="51"/>
        <v/>
      </c>
      <c r="N1316" s="595" t="str">
        <f t="shared" si="51"/>
        <v/>
      </c>
      <c r="O1316" s="596" t="b">
        <v>0</v>
      </c>
    </row>
    <row r="1317" spans="1:15">
      <c r="A1317" s="179" t="s">
        <v>295</v>
      </c>
      <c r="B1317" s="33" t="s">
        <v>1828</v>
      </c>
      <c r="C1317" s="77" t="s">
        <v>1903</v>
      </c>
      <c r="D1317" s="37"/>
      <c r="E1317" s="37"/>
      <c r="F1317" s="39">
        <v>873.47999999999979</v>
      </c>
      <c r="H1317" s="595" t="str">
        <f t="shared" si="50"/>
        <v/>
      </c>
      <c r="I1317" s="595" t="str">
        <f t="shared" si="51"/>
        <v/>
      </c>
      <c r="J1317" s="595" t="str">
        <f t="shared" si="51"/>
        <v/>
      </c>
      <c r="K1317" s="595" t="str">
        <f t="shared" si="51"/>
        <v/>
      </c>
      <c r="L1317" s="595" t="str">
        <f t="shared" si="51"/>
        <v/>
      </c>
      <c r="M1317" s="595" t="str">
        <f t="shared" si="51"/>
        <v/>
      </c>
      <c r="N1317" s="595" t="str">
        <f t="shared" si="51"/>
        <v/>
      </c>
      <c r="O1317" s="596" t="b">
        <v>0</v>
      </c>
    </row>
    <row r="1318" spans="1:15">
      <c r="A1318" s="178" t="s">
        <v>304</v>
      </c>
      <c r="B1318" s="33" t="s">
        <v>1828</v>
      </c>
      <c r="C1318" s="77" t="s">
        <v>1904</v>
      </c>
      <c r="D1318" s="37"/>
      <c r="E1318" s="37"/>
      <c r="F1318" s="39">
        <v>1070.2299999999998</v>
      </c>
      <c r="H1318" s="595" t="str">
        <f t="shared" si="50"/>
        <v/>
      </c>
      <c r="I1318" s="595" t="str">
        <f t="shared" si="51"/>
        <v/>
      </c>
      <c r="J1318" s="595" t="str">
        <f t="shared" si="51"/>
        <v/>
      </c>
      <c r="K1318" s="595" t="str">
        <f t="shared" si="51"/>
        <v/>
      </c>
      <c r="L1318" s="595" t="str">
        <f t="shared" si="51"/>
        <v/>
      </c>
      <c r="M1318" s="595" t="str">
        <f t="shared" si="51"/>
        <v/>
      </c>
      <c r="N1318" s="595" t="str">
        <f t="shared" si="51"/>
        <v/>
      </c>
      <c r="O1318" s="596" t="b">
        <v>0</v>
      </c>
    </row>
    <row r="1319" spans="1:15" ht="16.5" thickBot="1">
      <c r="A1319" s="179" t="s">
        <v>307</v>
      </c>
      <c r="B1319" s="63" t="s">
        <v>1828</v>
      </c>
      <c r="C1319" s="105" t="s">
        <v>1905</v>
      </c>
      <c r="D1319" s="64"/>
      <c r="E1319" s="64"/>
      <c r="F1319" s="66">
        <v>1610.1299999999999</v>
      </c>
      <c r="H1319" s="595" t="str">
        <f t="shared" si="50"/>
        <v/>
      </c>
      <c r="I1319" s="595" t="str">
        <f t="shared" si="51"/>
        <v/>
      </c>
      <c r="J1319" s="595" t="str">
        <f t="shared" si="51"/>
        <v/>
      </c>
      <c r="K1319" s="595" t="str">
        <f t="shared" si="51"/>
        <v/>
      </c>
      <c r="L1319" s="595" t="str">
        <f t="shared" si="51"/>
        <v/>
      </c>
      <c r="M1319" s="595" t="str">
        <f t="shared" si="51"/>
        <v/>
      </c>
      <c r="N1319" s="595" t="str">
        <f t="shared" si="51"/>
        <v/>
      </c>
      <c r="O1319" s="596" t="b">
        <v>0</v>
      </c>
    </row>
    <row r="1320" spans="1:15">
      <c r="A1320" s="27" t="s">
        <v>1906</v>
      </c>
      <c r="B1320" s="28" t="s">
        <v>79</v>
      </c>
      <c r="C1320" s="102" t="s">
        <v>79</v>
      </c>
      <c r="D1320" s="49"/>
      <c r="E1320" s="49" t="s">
        <v>79</v>
      </c>
      <c r="F1320" s="50" t="s">
        <v>79</v>
      </c>
      <c r="H1320" s="595" t="str">
        <f t="shared" si="50"/>
        <v/>
      </c>
      <c r="I1320" s="595" t="str">
        <f t="shared" si="51"/>
        <v/>
      </c>
      <c r="J1320" s="595" t="str">
        <f t="shared" si="51"/>
        <v/>
      </c>
      <c r="K1320" s="595" t="str">
        <f t="shared" si="51"/>
        <v/>
      </c>
      <c r="L1320" s="595" t="str">
        <f t="shared" si="51"/>
        <v/>
      </c>
      <c r="M1320" s="595" t="str">
        <f t="shared" si="51"/>
        <v/>
      </c>
      <c r="N1320" s="595" t="str">
        <f t="shared" si="51"/>
        <v/>
      </c>
      <c r="O1320" s="596" t="s">
        <v>79</v>
      </c>
    </row>
    <row r="1321" spans="1:15">
      <c r="A1321" s="36" t="s">
        <v>1850</v>
      </c>
      <c r="B1321" s="33" t="s">
        <v>1907</v>
      </c>
      <c r="C1321" s="77" t="s">
        <v>79</v>
      </c>
      <c r="D1321" s="37"/>
      <c r="E1321" s="37" t="s">
        <v>79</v>
      </c>
      <c r="F1321" s="39" t="s">
        <v>79</v>
      </c>
      <c r="H1321" s="595" t="str">
        <f t="shared" si="50"/>
        <v/>
      </c>
      <c r="I1321" s="595" t="str">
        <f t="shared" si="51"/>
        <v/>
      </c>
      <c r="J1321" s="595" t="str">
        <f t="shared" si="51"/>
        <v/>
      </c>
      <c r="K1321" s="595" t="str">
        <f t="shared" si="51"/>
        <v/>
      </c>
      <c r="L1321" s="595" t="str">
        <f t="shared" si="51"/>
        <v/>
      </c>
      <c r="M1321" s="595" t="str">
        <f t="shared" si="51"/>
        <v/>
      </c>
      <c r="N1321" s="595" t="str">
        <f t="shared" si="51"/>
        <v/>
      </c>
      <c r="O1321" s="596" t="s">
        <v>79</v>
      </c>
    </row>
    <row r="1322" spans="1:15">
      <c r="A1322" s="36" t="s">
        <v>277</v>
      </c>
      <c r="B1322" s="33" t="s">
        <v>1672</v>
      </c>
      <c r="C1322" s="77" t="s">
        <v>1908</v>
      </c>
      <c r="D1322" s="37"/>
      <c r="E1322" s="37"/>
      <c r="F1322" s="39">
        <v>526.54999999999995</v>
      </c>
      <c r="H1322" s="595">
        <f t="shared" si="50"/>
        <v>185.66152999999994</v>
      </c>
      <c r="I1322" s="595">
        <f t="shared" si="51"/>
        <v>185.66152999999994</v>
      </c>
      <c r="J1322" s="595">
        <f t="shared" si="51"/>
        <v>243.95061499999997</v>
      </c>
      <c r="K1322" s="595">
        <f t="shared" si="51"/>
        <v>169.47011749999996</v>
      </c>
      <c r="L1322" s="595">
        <f t="shared" si="51"/>
        <v>269.31716124999991</v>
      </c>
      <c r="M1322" s="595">
        <f t="shared" si="51"/>
        <v>232.07691249999996</v>
      </c>
      <c r="N1322" s="595">
        <f t="shared" si="51"/>
        <v>260.68174124999996</v>
      </c>
      <c r="O1322" s="596" t="b">
        <v>1</v>
      </c>
    </row>
    <row r="1323" spans="1:15">
      <c r="A1323" s="36" t="s">
        <v>280</v>
      </c>
      <c r="B1323" s="33" t="s">
        <v>1672</v>
      </c>
      <c r="C1323" s="77" t="s">
        <v>1909</v>
      </c>
      <c r="D1323" s="37"/>
      <c r="E1323" s="37" t="s">
        <v>79</v>
      </c>
      <c r="F1323" s="39">
        <v>424.35</v>
      </c>
      <c r="H1323" s="595">
        <f t="shared" si="50"/>
        <v>149.62580999999997</v>
      </c>
      <c r="I1323" s="595">
        <f t="shared" si="51"/>
        <v>149.62580999999997</v>
      </c>
      <c r="J1323" s="595">
        <f t="shared" si="51"/>
        <v>196.60135500000001</v>
      </c>
      <c r="K1323" s="595">
        <f t="shared" si="51"/>
        <v>136.57704749999999</v>
      </c>
      <c r="L1323" s="595">
        <f t="shared" si="51"/>
        <v>217.04441624999998</v>
      </c>
      <c r="M1323" s="595">
        <f t="shared" si="51"/>
        <v>187.0322625</v>
      </c>
      <c r="N1323" s="595">
        <f t="shared" si="51"/>
        <v>210.08507624999999</v>
      </c>
      <c r="O1323" s="596" t="b">
        <v>1</v>
      </c>
    </row>
    <row r="1324" spans="1:15">
      <c r="A1324" s="36" t="s">
        <v>283</v>
      </c>
      <c r="B1324" s="33" t="s">
        <v>1672</v>
      </c>
      <c r="C1324" s="77" t="s">
        <v>1910</v>
      </c>
      <c r="D1324" s="37"/>
      <c r="E1324" s="37" t="s">
        <v>79</v>
      </c>
      <c r="F1324" s="39">
        <v>505.33000000000004</v>
      </c>
      <c r="H1324" s="595">
        <f t="shared" si="50"/>
        <v>178.17935799999998</v>
      </c>
      <c r="I1324" s="595">
        <f t="shared" si="51"/>
        <v>178.17935799999998</v>
      </c>
      <c r="J1324" s="595">
        <f t="shared" si="51"/>
        <v>234.11938900000001</v>
      </c>
      <c r="K1324" s="595">
        <f t="shared" si="51"/>
        <v>162.64046049999999</v>
      </c>
      <c r="L1324" s="595">
        <f t="shared" si="51"/>
        <v>258.46366174999997</v>
      </c>
      <c r="M1324" s="595">
        <f t="shared" si="51"/>
        <v>222.7241975</v>
      </c>
      <c r="N1324" s="595">
        <f t="shared" si="51"/>
        <v>250.17624974999998</v>
      </c>
      <c r="O1324" s="596" t="b">
        <v>1</v>
      </c>
    </row>
    <row r="1325" spans="1:15">
      <c r="A1325" s="36" t="s">
        <v>397</v>
      </c>
      <c r="B1325" s="33" t="s">
        <v>1672</v>
      </c>
      <c r="C1325" s="77" t="s">
        <v>1911</v>
      </c>
      <c r="D1325" s="37"/>
      <c r="E1325" s="37" t="s">
        <v>79</v>
      </c>
      <c r="F1325" s="39">
        <v>698.03</v>
      </c>
      <c r="H1325" s="595">
        <f t="shared" si="50"/>
        <v>246.12537799999993</v>
      </c>
      <c r="I1325" s="595">
        <f t="shared" si="51"/>
        <v>246.12537799999993</v>
      </c>
      <c r="J1325" s="595">
        <f t="shared" si="51"/>
        <v>323.39729899999998</v>
      </c>
      <c r="K1325" s="595">
        <f t="shared" si="51"/>
        <v>224.66095549999997</v>
      </c>
      <c r="L1325" s="595">
        <f t="shared" si="51"/>
        <v>357.02489424999993</v>
      </c>
      <c r="M1325" s="595">
        <f t="shared" si="51"/>
        <v>307.65672249999994</v>
      </c>
      <c r="N1325" s="595">
        <f t="shared" si="51"/>
        <v>345.57720224999991</v>
      </c>
      <c r="O1325" s="596" t="b">
        <v>1</v>
      </c>
    </row>
    <row r="1326" spans="1:15">
      <c r="A1326" s="36" t="s">
        <v>401</v>
      </c>
      <c r="B1326" s="33" t="s">
        <v>1672</v>
      </c>
      <c r="C1326" s="77" t="s">
        <v>1912</v>
      </c>
      <c r="D1326" s="37"/>
      <c r="E1326" s="37" t="s">
        <v>79</v>
      </c>
      <c r="F1326" s="39">
        <v>917.37999999999988</v>
      </c>
      <c r="H1326" s="595">
        <f t="shared" si="50"/>
        <v>323.46818799999988</v>
      </c>
      <c r="I1326" s="595">
        <f t="shared" si="51"/>
        <v>323.46818799999988</v>
      </c>
      <c r="J1326" s="595">
        <f t="shared" si="51"/>
        <v>425.02215399999994</v>
      </c>
      <c r="K1326" s="595">
        <f t="shared" si="51"/>
        <v>295.25875299999996</v>
      </c>
      <c r="L1326" s="595">
        <f t="shared" si="51"/>
        <v>469.21693549999986</v>
      </c>
      <c r="M1326" s="595">
        <f t="shared" si="51"/>
        <v>404.3352349999999</v>
      </c>
      <c r="N1326" s="595">
        <f t="shared" si="51"/>
        <v>454.17190349999987</v>
      </c>
      <c r="O1326" s="596" t="b">
        <v>1</v>
      </c>
    </row>
    <row r="1327" spans="1:15">
      <c r="A1327" s="178" t="s">
        <v>286</v>
      </c>
      <c r="B1327" s="33" t="s">
        <v>1672</v>
      </c>
      <c r="C1327" s="77" t="s">
        <v>1913</v>
      </c>
      <c r="D1327" s="37"/>
      <c r="E1327" s="37"/>
      <c r="F1327" s="39">
        <v>58.349999999999994</v>
      </c>
      <c r="H1327" s="595" t="str">
        <f t="shared" si="50"/>
        <v/>
      </c>
      <c r="I1327" s="595" t="str">
        <f t="shared" si="51"/>
        <v/>
      </c>
      <c r="J1327" s="595" t="str">
        <f t="shared" si="51"/>
        <v/>
      </c>
      <c r="K1327" s="595" t="str">
        <f t="shared" si="51"/>
        <v/>
      </c>
      <c r="L1327" s="595" t="str">
        <f t="shared" si="51"/>
        <v/>
      </c>
      <c r="M1327" s="595" t="str">
        <f t="shared" si="51"/>
        <v/>
      </c>
      <c r="N1327" s="595" t="str">
        <f t="shared" si="51"/>
        <v/>
      </c>
      <c r="O1327" s="596" t="b">
        <v>0</v>
      </c>
    </row>
    <row r="1328" spans="1:15" ht="31.5">
      <c r="A1328" s="179" t="s">
        <v>289</v>
      </c>
      <c r="B1328" s="33" t="s">
        <v>1672</v>
      </c>
      <c r="C1328" s="77" t="s">
        <v>1914</v>
      </c>
      <c r="D1328" s="37"/>
      <c r="E1328" s="37"/>
      <c r="F1328" s="39">
        <v>753.38000000000011</v>
      </c>
      <c r="H1328" s="595" t="str">
        <f t="shared" si="50"/>
        <v/>
      </c>
      <c r="I1328" s="595" t="str">
        <f t="shared" si="51"/>
        <v/>
      </c>
      <c r="J1328" s="595" t="str">
        <f t="shared" si="51"/>
        <v/>
      </c>
      <c r="K1328" s="595" t="str">
        <f t="shared" si="51"/>
        <v/>
      </c>
      <c r="L1328" s="595" t="str">
        <f t="shared" si="51"/>
        <v/>
      </c>
      <c r="M1328" s="595" t="str">
        <f t="shared" si="51"/>
        <v/>
      </c>
      <c r="N1328" s="595" t="str">
        <f t="shared" si="51"/>
        <v/>
      </c>
      <c r="O1328" s="596" t="b">
        <v>0</v>
      </c>
    </row>
    <row r="1329" spans="1:15">
      <c r="A1329" s="178" t="s">
        <v>292</v>
      </c>
      <c r="B1329" s="33" t="s">
        <v>1672</v>
      </c>
      <c r="C1329" s="77" t="s">
        <v>1915</v>
      </c>
      <c r="D1329" s="37"/>
      <c r="E1329" s="37" t="s">
        <v>79</v>
      </c>
      <c r="F1329" s="39">
        <v>1122.3799999999999</v>
      </c>
      <c r="H1329" s="595" t="str">
        <f t="shared" si="50"/>
        <v/>
      </c>
      <c r="I1329" s="595" t="str">
        <f t="shared" si="51"/>
        <v/>
      </c>
      <c r="J1329" s="595" t="str">
        <f t="shared" ref="I1329:N1371" si="52">IF(AND(ISNUMBER($F1329),$O1329),$F1329*J$3,"")</f>
        <v/>
      </c>
      <c r="K1329" s="595" t="str">
        <f t="shared" si="52"/>
        <v/>
      </c>
      <c r="L1329" s="595" t="str">
        <f t="shared" si="52"/>
        <v/>
      </c>
      <c r="M1329" s="595" t="str">
        <f t="shared" si="52"/>
        <v/>
      </c>
      <c r="N1329" s="595" t="str">
        <f t="shared" si="52"/>
        <v/>
      </c>
      <c r="O1329" s="596" t="b">
        <v>0</v>
      </c>
    </row>
    <row r="1330" spans="1:15">
      <c r="A1330" s="149" t="s">
        <v>295</v>
      </c>
      <c r="B1330" s="33" t="s">
        <v>1672</v>
      </c>
      <c r="C1330" s="77" t="s">
        <v>1916</v>
      </c>
      <c r="D1330" s="37"/>
      <c r="E1330" s="37"/>
      <c r="F1330" s="39">
        <v>1204.3799999999999</v>
      </c>
      <c r="H1330" s="595" t="str">
        <f t="shared" si="50"/>
        <v/>
      </c>
      <c r="I1330" s="595" t="str">
        <f t="shared" si="52"/>
        <v/>
      </c>
      <c r="J1330" s="595" t="str">
        <f t="shared" si="52"/>
        <v/>
      </c>
      <c r="K1330" s="595" t="str">
        <f t="shared" si="52"/>
        <v/>
      </c>
      <c r="L1330" s="595" t="str">
        <f t="shared" si="52"/>
        <v/>
      </c>
      <c r="M1330" s="595" t="str">
        <f t="shared" si="52"/>
        <v/>
      </c>
      <c r="N1330" s="595" t="str">
        <f t="shared" si="52"/>
        <v/>
      </c>
      <c r="O1330" s="596" t="b">
        <v>0</v>
      </c>
    </row>
    <row r="1331" spans="1:15">
      <c r="A1331" s="178" t="s">
        <v>298</v>
      </c>
      <c r="B1331" s="33" t="s">
        <v>1672</v>
      </c>
      <c r="C1331" s="77" t="s">
        <v>1917</v>
      </c>
      <c r="D1331" s="37"/>
      <c r="E1331" s="37"/>
      <c r="F1331" s="39">
        <v>98.449999999999989</v>
      </c>
      <c r="H1331" s="595" t="str">
        <f t="shared" si="50"/>
        <v/>
      </c>
      <c r="I1331" s="595" t="str">
        <f t="shared" si="52"/>
        <v/>
      </c>
      <c r="J1331" s="595" t="str">
        <f t="shared" si="52"/>
        <v/>
      </c>
      <c r="K1331" s="595" t="str">
        <f t="shared" si="52"/>
        <v/>
      </c>
      <c r="L1331" s="595" t="str">
        <f t="shared" si="52"/>
        <v/>
      </c>
      <c r="M1331" s="595" t="str">
        <f t="shared" si="52"/>
        <v/>
      </c>
      <c r="N1331" s="595" t="str">
        <f t="shared" si="52"/>
        <v/>
      </c>
      <c r="O1331" s="596" t="b">
        <v>0</v>
      </c>
    </row>
    <row r="1332" spans="1:15" ht="31.5">
      <c r="A1332" s="179" t="s">
        <v>301</v>
      </c>
      <c r="B1332" s="33" t="s">
        <v>1672</v>
      </c>
      <c r="C1332" s="77" t="s">
        <v>1918</v>
      </c>
      <c r="D1332" s="37"/>
      <c r="E1332" s="37"/>
      <c r="F1332" s="39">
        <v>909.34000000000015</v>
      </c>
      <c r="H1332" s="595" t="str">
        <f t="shared" si="50"/>
        <v/>
      </c>
      <c r="I1332" s="595" t="str">
        <f t="shared" si="52"/>
        <v/>
      </c>
      <c r="J1332" s="595" t="str">
        <f t="shared" si="52"/>
        <v/>
      </c>
      <c r="K1332" s="595" t="str">
        <f t="shared" si="52"/>
        <v/>
      </c>
      <c r="L1332" s="595" t="str">
        <f t="shared" si="52"/>
        <v/>
      </c>
      <c r="M1332" s="595" t="str">
        <f t="shared" si="52"/>
        <v/>
      </c>
      <c r="N1332" s="595" t="str">
        <f t="shared" si="52"/>
        <v/>
      </c>
      <c r="O1332" s="596" t="b">
        <v>0</v>
      </c>
    </row>
    <row r="1333" spans="1:15">
      <c r="A1333" s="178" t="s">
        <v>304</v>
      </c>
      <c r="B1333" s="33" t="s">
        <v>1672</v>
      </c>
      <c r="C1333" s="77" t="s">
        <v>1919</v>
      </c>
      <c r="D1333" s="37"/>
      <c r="E1333" s="37"/>
      <c r="F1333" s="39">
        <v>1671.78</v>
      </c>
      <c r="H1333" s="595" t="str">
        <f t="shared" si="50"/>
        <v/>
      </c>
      <c r="I1333" s="595" t="str">
        <f t="shared" si="52"/>
        <v/>
      </c>
      <c r="J1333" s="595" t="str">
        <f t="shared" si="52"/>
        <v/>
      </c>
      <c r="K1333" s="595" t="str">
        <f t="shared" si="52"/>
        <v/>
      </c>
      <c r="L1333" s="595" t="str">
        <f t="shared" si="52"/>
        <v/>
      </c>
      <c r="M1333" s="595" t="str">
        <f t="shared" si="52"/>
        <v/>
      </c>
      <c r="N1333" s="595" t="str">
        <f t="shared" si="52"/>
        <v/>
      </c>
      <c r="O1333" s="596" t="b">
        <v>0</v>
      </c>
    </row>
    <row r="1334" spans="1:15" ht="16.5" thickBot="1">
      <c r="A1334" s="154" t="s">
        <v>307</v>
      </c>
      <c r="B1334" s="42" t="s">
        <v>1672</v>
      </c>
      <c r="C1334" s="105" t="s">
        <v>1920</v>
      </c>
      <c r="D1334" s="52"/>
      <c r="E1334" s="52"/>
      <c r="F1334" s="53">
        <v>1753.78</v>
      </c>
      <c r="H1334" s="595" t="str">
        <f t="shared" si="50"/>
        <v/>
      </c>
      <c r="I1334" s="595" t="str">
        <f t="shared" si="52"/>
        <v/>
      </c>
      <c r="J1334" s="595" t="str">
        <f t="shared" si="52"/>
        <v/>
      </c>
      <c r="K1334" s="595" t="str">
        <f t="shared" si="52"/>
        <v/>
      </c>
      <c r="L1334" s="595" t="str">
        <f t="shared" si="52"/>
        <v/>
      </c>
      <c r="M1334" s="595" t="str">
        <f t="shared" si="52"/>
        <v/>
      </c>
      <c r="N1334" s="595" t="str">
        <f t="shared" si="52"/>
        <v/>
      </c>
      <c r="O1334" s="596" t="b">
        <v>0</v>
      </c>
    </row>
    <row r="1335" spans="1:15" ht="16.5" thickBot="1">
      <c r="A1335" s="23"/>
      <c r="B1335" s="24" t="s">
        <v>79</v>
      </c>
      <c r="C1335" s="137"/>
      <c r="D1335" s="4"/>
      <c r="E1335" s="4"/>
      <c r="F1335" s="26" t="s">
        <v>79</v>
      </c>
      <c r="H1335" s="595" t="str">
        <f t="shared" ref="H1335:H1398" si="53">IF(AND(ISNUMBER($F1335),$O1335),$F1335*H$3,"")</f>
        <v/>
      </c>
      <c r="I1335" s="595" t="str">
        <f t="shared" si="52"/>
        <v/>
      </c>
      <c r="J1335" s="595" t="str">
        <f t="shared" si="52"/>
        <v/>
      </c>
      <c r="K1335" s="595" t="str">
        <f t="shared" si="52"/>
        <v/>
      </c>
      <c r="L1335" s="595" t="str">
        <f t="shared" si="52"/>
        <v/>
      </c>
      <c r="M1335" s="595" t="str">
        <f t="shared" si="52"/>
        <v/>
      </c>
      <c r="N1335" s="595" t="str">
        <f t="shared" si="52"/>
        <v/>
      </c>
      <c r="O1335" s="596" t="s">
        <v>79</v>
      </c>
    </row>
    <row r="1336" spans="1:15">
      <c r="A1336" s="27" t="s">
        <v>1921</v>
      </c>
      <c r="B1336" s="28" t="s">
        <v>79</v>
      </c>
      <c r="C1336" s="102" t="s">
        <v>79</v>
      </c>
      <c r="D1336" s="49"/>
      <c r="E1336" s="49"/>
      <c r="F1336" s="50" t="s">
        <v>79</v>
      </c>
      <c r="H1336" s="595" t="str">
        <f t="shared" si="53"/>
        <v/>
      </c>
      <c r="I1336" s="595" t="str">
        <f t="shared" si="52"/>
        <v/>
      </c>
      <c r="J1336" s="595" t="str">
        <f t="shared" si="52"/>
        <v/>
      </c>
      <c r="K1336" s="595" t="str">
        <f t="shared" si="52"/>
        <v/>
      </c>
      <c r="L1336" s="595" t="str">
        <f t="shared" si="52"/>
        <v/>
      </c>
      <c r="M1336" s="595" t="str">
        <f t="shared" si="52"/>
        <v/>
      </c>
      <c r="N1336" s="595" t="str">
        <f t="shared" si="52"/>
        <v/>
      </c>
      <c r="O1336" s="596" t="s">
        <v>79</v>
      </c>
    </row>
    <row r="1337" spans="1:15">
      <c r="A1337" s="36" t="s">
        <v>1850</v>
      </c>
      <c r="B1337" s="33" t="s">
        <v>1922</v>
      </c>
      <c r="C1337" s="77" t="s">
        <v>79</v>
      </c>
      <c r="D1337" s="37"/>
      <c r="E1337" s="37"/>
      <c r="F1337" s="39" t="s">
        <v>79</v>
      </c>
      <c r="H1337" s="595" t="str">
        <f t="shared" si="53"/>
        <v/>
      </c>
      <c r="I1337" s="595" t="str">
        <f t="shared" si="52"/>
        <v/>
      </c>
      <c r="J1337" s="595" t="str">
        <f t="shared" si="52"/>
        <v/>
      </c>
      <c r="K1337" s="595" t="str">
        <f t="shared" si="52"/>
        <v/>
      </c>
      <c r="L1337" s="595" t="str">
        <f t="shared" si="52"/>
        <v/>
      </c>
      <c r="M1337" s="595" t="str">
        <f t="shared" si="52"/>
        <v/>
      </c>
      <c r="N1337" s="595" t="str">
        <f t="shared" si="52"/>
        <v/>
      </c>
      <c r="O1337" s="596" t="s">
        <v>79</v>
      </c>
    </row>
    <row r="1338" spans="1:15">
      <c r="A1338" s="36" t="s">
        <v>283</v>
      </c>
      <c r="B1338" s="33" t="s">
        <v>1776</v>
      </c>
      <c r="C1338" s="77" t="s">
        <v>1923</v>
      </c>
      <c r="D1338" s="37"/>
      <c r="E1338" s="37"/>
      <c r="F1338" s="39">
        <v>60.120000000000005</v>
      </c>
      <c r="H1338" s="595">
        <f t="shared" si="53"/>
        <v>21.198311999999998</v>
      </c>
      <c r="I1338" s="595">
        <f t="shared" si="52"/>
        <v>21.198311999999998</v>
      </c>
      <c r="J1338" s="595">
        <f t="shared" si="52"/>
        <v>27.853596000000003</v>
      </c>
      <c r="K1338" s="595">
        <f t="shared" si="52"/>
        <v>19.349622</v>
      </c>
      <c r="L1338" s="595">
        <f t="shared" si="52"/>
        <v>30.749876999999998</v>
      </c>
      <c r="M1338" s="595">
        <f t="shared" si="52"/>
        <v>26.497890000000002</v>
      </c>
      <c r="N1338" s="595">
        <f t="shared" si="52"/>
        <v>29.763908999999998</v>
      </c>
      <c r="O1338" s="596" t="b">
        <v>1</v>
      </c>
    </row>
    <row r="1339" spans="1:15">
      <c r="A1339" s="36" t="s">
        <v>397</v>
      </c>
      <c r="B1339" s="33" t="s">
        <v>1776</v>
      </c>
      <c r="C1339" s="77" t="s">
        <v>1924</v>
      </c>
      <c r="D1339" s="37"/>
      <c r="E1339" s="37"/>
      <c r="F1339" s="39">
        <v>493.20000000000016</v>
      </c>
      <c r="H1339" s="595">
        <f t="shared" si="53"/>
        <v>173.90232</v>
      </c>
      <c r="I1339" s="595">
        <f t="shared" si="52"/>
        <v>173.90232</v>
      </c>
      <c r="J1339" s="595">
        <f t="shared" si="52"/>
        <v>228.49956000000006</v>
      </c>
      <c r="K1339" s="595">
        <f t="shared" si="52"/>
        <v>158.73642000000004</v>
      </c>
      <c r="L1339" s="595">
        <f t="shared" si="52"/>
        <v>252.25947000000002</v>
      </c>
      <c r="M1339" s="595">
        <f t="shared" si="52"/>
        <v>217.37790000000007</v>
      </c>
      <c r="N1339" s="595">
        <f t="shared" si="52"/>
        <v>244.17099000000005</v>
      </c>
      <c r="O1339" s="596" t="b">
        <v>1</v>
      </c>
    </row>
    <row r="1340" spans="1:15">
      <c r="A1340" s="36" t="s">
        <v>401</v>
      </c>
      <c r="B1340" s="33" t="s">
        <v>1776</v>
      </c>
      <c r="C1340" s="77" t="s">
        <v>1925</v>
      </c>
      <c r="D1340" s="37"/>
      <c r="E1340" s="37"/>
      <c r="F1340" s="39">
        <v>553.50000000000011</v>
      </c>
      <c r="H1340" s="595">
        <f t="shared" si="53"/>
        <v>195.16409999999999</v>
      </c>
      <c r="I1340" s="595">
        <f t="shared" si="52"/>
        <v>195.16409999999999</v>
      </c>
      <c r="J1340" s="595">
        <f t="shared" si="52"/>
        <v>256.43655000000007</v>
      </c>
      <c r="K1340" s="595">
        <f t="shared" si="52"/>
        <v>178.14397500000001</v>
      </c>
      <c r="L1340" s="595">
        <f t="shared" si="52"/>
        <v>283.10141249999998</v>
      </c>
      <c r="M1340" s="595">
        <f t="shared" si="52"/>
        <v>243.95512500000004</v>
      </c>
      <c r="N1340" s="595">
        <f t="shared" si="52"/>
        <v>274.02401250000003</v>
      </c>
      <c r="O1340" s="596" t="b">
        <v>1</v>
      </c>
    </row>
    <row r="1341" spans="1:15">
      <c r="A1341" s="178" t="s">
        <v>292</v>
      </c>
      <c r="B1341" s="33" t="s">
        <v>1776</v>
      </c>
      <c r="C1341" s="77" t="s">
        <v>1926</v>
      </c>
      <c r="D1341" s="37"/>
      <c r="E1341" s="37"/>
      <c r="F1341" s="39">
        <v>354.66999999999996</v>
      </c>
      <c r="H1341" s="595" t="str">
        <f t="shared" si="53"/>
        <v/>
      </c>
      <c r="I1341" s="595" t="str">
        <f t="shared" si="52"/>
        <v/>
      </c>
      <c r="J1341" s="595" t="str">
        <f t="shared" si="52"/>
        <v/>
      </c>
      <c r="K1341" s="595" t="str">
        <f t="shared" si="52"/>
        <v/>
      </c>
      <c r="L1341" s="595" t="str">
        <f t="shared" si="52"/>
        <v/>
      </c>
      <c r="M1341" s="595" t="str">
        <f t="shared" si="52"/>
        <v/>
      </c>
      <c r="N1341" s="595" t="str">
        <f t="shared" si="52"/>
        <v/>
      </c>
      <c r="O1341" s="596" t="b">
        <v>0</v>
      </c>
    </row>
    <row r="1342" spans="1:15">
      <c r="A1342" s="179" t="s">
        <v>295</v>
      </c>
      <c r="B1342" s="33" t="s">
        <v>1776</v>
      </c>
      <c r="C1342" s="77" t="s">
        <v>1927</v>
      </c>
      <c r="D1342" s="37"/>
      <c r="E1342" s="37"/>
      <c r="F1342" s="39">
        <v>438.84000000000003</v>
      </c>
      <c r="H1342" s="595" t="str">
        <f t="shared" si="53"/>
        <v/>
      </c>
      <c r="I1342" s="595" t="str">
        <f t="shared" si="52"/>
        <v/>
      </c>
      <c r="J1342" s="595" t="str">
        <f t="shared" si="52"/>
        <v/>
      </c>
      <c r="K1342" s="595" t="str">
        <f t="shared" si="52"/>
        <v/>
      </c>
      <c r="L1342" s="595" t="str">
        <f t="shared" si="52"/>
        <v/>
      </c>
      <c r="M1342" s="595" t="str">
        <f t="shared" si="52"/>
        <v/>
      </c>
      <c r="N1342" s="595" t="str">
        <f t="shared" si="52"/>
        <v/>
      </c>
      <c r="O1342" s="596" t="b">
        <v>0</v>
      </c>
    </row>
    <row r="1343" spans="1:15">
      <c r="A1343" s="178" t="s">
        <v>304</v>
      </c>
      <c r="B1343" s="33" t="s">
        <v>1776</v>
      </c>
      <c r="C1343" s="77" t="s">
        <v>1928</v>
      </c>
      <c r="D1343" s="37"/>
      <c r="E1343" s="37"/>
      <c r="F1343" s="39">
        <v>798.0100000000001</v>
      </c>
      <c r="H1343" s="595" t="str">
        <f t="shared" si="53"/>
        <v/>
      </c>
      <c r="I1343" s="595" t="str">
        <f t="shared" si="52"/>
        <v/>
      </c>
      <c r="J1343" s="595" t="str">
        <f t="shared" si="52"/>
        <v/>
      </c>
      <c r="K1343" s="595" t="str">
        <f t="shared" si="52"/>
        <v/>
      </c>
      <c r="L1343" s="595" t="str">
        <f t="shared" si="52"/>
        <v/>
      </c>
      <c r="M1343" s="595" t="str">
        <f t="shared" si="52"/>
        <v/>
      </c>
      <c r="N1343" s="595" t="str">
        <f t="shared" si="52"/>
        <v/>
      </c>
      <c r="O1343" s="596" t="b">
        <v>0</v>
      </c>
    </row>
    <row r="1344" spans="1:15" ht="16.5" thickBot="1">
      <c r="A1344" s="164" t="s">
        <v>307</v>
      </c>
      <c r="B1344" s="42" t="s">
        <v>1776</v>
      </c>
      <c r="C1344" s="105" t="s">
        <v>1929</v>
      </c>
      <c r="D1344" s="52"/>
      <c r="E1344" s="52"/>
      <c r="F1344" s="53">
        <v>912.24000000000012</v>
      </c>
      <c r="H1344" s="595" t="str">
        <f t="shared" si="53"/>
        <v/>
      </c>
      <c r="I1344" s="595" t="str">
        <f t="shared" si="52"/>
        <v/>
      </c>
      <c r="J1344" s="595" t="str">
        <f t="shared" si="52"/>
        <v/>
      </c>
      <c r="K1344" s="595" t="str">
        <f t="shared" si="52"/>
        <v/>
      </c>
      <c r="L1344" s="595" t="str">
        <f t="shared" si="52"/>
        <v/>
      </c>
      <c r="M1344" s="595" t="str">
        <f t="shared" si="52"/>
        <v/>
      </c>
      <c r="N1344" s="595" t="str">
        <f t="shared" si="52"/>
        <v/>
      </c>
      <c r="O1344" s="596" t="b">
        <v>0</v>
      </c>
    </row>
    <row r="1345" spans="1:15" ht="16.5" thickBot="1">
      <c r="A1345" s="23"/>
      <c r="B1345" s="24" t="s">
        <v>79</v>
      </c>
      <c r="C1345" s="137" t="s">
        <v>79</v>
      </c>
      <c r="D1345" s="4"/>
      <c r="E1345" s="4" t="s">
        <v>79</v>
      </c>
      <c r="F1345" s="26" t="s">
        <v>79</v>
      </c>
      <c r="H1345" s="595" t="str">
        <f t="shared" si="53"/>
        <v/>
      </c>
      <c r="I1345" s="595" t="str">
        <f t="shared" si="52"/>
        <v/>
      </c>
      <c r="J1345" s="595" t="str">
        <f t="shared" si="52"/>
        <v/>
      </c>
      <c r="K1345" s="595" t="str">
        <f t="shared" si="52"/>
        <v/>
      </c>
      <c r="L1345" s="595" t="str">
        <f t="shared" si="52"/>
        <v/>
      </c>
      <c r="M1345" s="595" t="str">
        <f t="shared" si="52"/>
        <v/>
      </c>
      <c r="N1345" s="595" t="str">
        <f t="shared" si="52"/>
        <v/>
      </c>
      <c r="O1345" s="596" t="s">
        <v>79</v>
      </c>
    </row>
    <row r="1346" spans="1:15" ht="47.25">
      <c r="A1346" s="27" t="s">
        <v>1930</v>
      </c>
      <c r="B1346" s="28" t="s">
        <v>79</v>
      </c>
      <c r="C1346" s="102" t="s">
        <v>79</v>
      </c>
      <c r="D1346" s="49"/>
      <c r="E1346" s="49" t="s">
        <v>79</v>
      </c>
      <c r="F1346" s="50" t="s">
        <v>79</v>
      </c>
      <c r="H1346" s="595" t="str">
        <f t="shared" si="53"/>
        <v/>
      </c>
      <c r="I1346" s="595" t="str">
        <f t="shared" si="52"/>
        <v/>
      </c>
      <c r="J1346" s="595" t="str">
        <f t="shared" si="52"/>
        <v/>
      </c>
      <c r="K1346" s="595" t="str">
        <f t="shared" si="52"/>
        <v/>
      </c>
      <c r="L1346" s="595" t="str">
        <f t="shared" si="52"/>
        <v/>
      </c>
      <c r="M1346" s="595" t="str">
        <f t="shared" si="52"/>
        <v/>
      </c>
      <c r="N1346" s="595" t="str">
        <f t="shared" si="52"/>
        <v/>
      </c>
      <c r="O1346" s="596" t="s">
        <v>79</v>
      </c>
    </row>
    <row r="1347" spans="1:15">
      <c r="A1347" s="36" t="s">
        <v>277</v>
      </c>
      <c r="B1347" s="33" t="s">
        <v>1716</v>
      </c>
      <c r="C1347" s="77" t="s">
        <v>1931</v>
      </c>
      <c r="D1347" s="37"/>
      <c r="E1347" s="37" t="s">
        <v>79</v>
      </c>
      <c r="F1347" s="39">
        <v>361.61999999999989</v>
      </c>
      <c r="H1347" s="595">
        <f t="shared" si="53"/>
        <v>127.50721199999992</v>
      </c>
      <c r="I1347" s="595">
        <f t="shared" si="52"/>
        <v>127.50721199999992</v>
      </c>
      <c r="J1347" s="595">
        <f t="shared" si="52"/>
        <v>167.53854599999994</v>
      </c>
      <c r="K1347" s="595">
        <f t="shared" si="52"/>
        <v>116.38739699999995</v>
      </c>
      <c r="L1347" s="595">
        <f t="shared" si="52"/>
        <v>184.95958949999991</v>
      </c>
      <c r="M1347" s="595">
        <f t="shared" si="52"/>
        <v>159.38401499999995</v>
      </c>
      <c r="N1347" s="595">
        <f t="shared" si="52"/>
        <v>179.02902149999991</v>
      </c>
      <c r="O1347" s="596" t="b">
        <v>1</v>
      </c>
    </row>
    <row r="1348" spans="1:15">
      <c r="A1348" s="36" t="s">
        <v>280</v>
      </c>
      <c r="B1348" s="33" t="s">
        <v>1716</v>
      </c>
      <c r="C1348" s="77" t="s">
        <v>1932</v>
      </c>
      <c r="D1348" s="37"/>
      <c r="E1348" s="37" t="s">
        <v>79</v>
      </c>
      <c r="F1348" s="39">
        <v>1168.5</v>
      </c>
      <c r="H1348" s="595">
        <f t="shared" si="53"/>
        <v>412.01309999999989</v>
      </c>
      <c r="I1348" s="595">
        <f t="shared" si="52"/>
        <v>412.01309999999989</v>
      </c>
      <c r="J1348" s="595">
        <f t="shared" si="52"/>
        <v>541.36604999999997</v>
      </c>
      <c r="K1348" s="595">
        <f t="shared" si="52"/>
        <v>376.08172499999995</v>
      </c>
      <c r="L1348" s="595">
        <f t="shared" si="52"/>
        <v>597.65853749999985</v>
      </c>
      <c r="M1348" s="595">
        <f t="shared" si="52"/>
        <v>515.01637499999993</v>
      </c>
      <c r="N1348" s="595">
        <f t="shared" si="52"/>
        <v>578.49513749999994</v>
      </c>
      <c r="O1348" s="596" t="b">
        <v>1</v>
      </c>
    </row>
    <row r="1349" spans="1:15">
      <c r="A1349" s="36" t="s">
        <v>283</v>
      </c>
      <c r="B1349" s="33" t="s">
        <v>1716</v>
      </c>
      <c r="C1349" s="77" t="s">
        <v>1933</v>
      </c>
      <c r="D1349" s="37"/>
      <c r="E1349" s="37" t="s">
        <v>79</v>
      </c>
      <c r="F1349" s="39">
        <v>1496.4999999999998</v>
      </c>
      <c r="H1349" s="595">
        <f t="shared" si="53"/>
        <v>527.66589999999974</v>
      </c>
      <c r="I1349" s="595">
        <f t="shared" si="52"/>
        <v>527.66589999999974</v>
      </c>
      <c r="J1349" s="595">
        <f t="shared" si="52"/>
        <v>693.32844999999986</v>
      </c>
      <c r="K1349" s="595">
        <f t="shared" si="52"/>
        <v>481.64852499999989</v>
      </c>
      <c r="L1349" s="595">
        <f t="shared" si="52"/>
        <v>765.42233749999968</v>
      </c>
      <c r="M1349" s="595">
        <f t="shared" si="52"/>
        <v>659.58237499999984</v>
      </c>
      <c r="N1349" s="595">
        <f t="shared" si="52"/>
        <v>740.87973749999981</v>
      </c>
      <c r="O1349" s="596" t="b">
        <v>1</v>
      </c>
    </row>
    <row r="1350" spans="1:15">
      <c r="A1350" s="36" t="s">
        <v>397</v>
      </c>
      <c r="B1350" s="33" t="s">
        <v>1716</v>
      </c>
      <c r="C1350" s="77" t="s">
        <v>1934</v>
      </c>
      <c r="D1350" s="37"/>
      <c r="E1350" s="37" t="s">
        <v>79</v>
      </c>
      <c r="F1350" s="39">
        <v>2594.2799999999997</v>
      </c>
      <c r="H1350" s="595">
        <f t="shared" si="53"/>
        <v>914.74312799999973</v>
      </c>
      <c r="I1350" s="595">
        <f t="shared" si="52"/>
        <v>914.74312799999973</v>
      </c>
      <c r="J1350" s="595">
        <f t="shared" si="52"/>
        <v>1201.9299239999998</v>
      </c>
      <c r="K1350" s="595">
        <f t="shared" si="52"/>
        <v>834.96901799999989</v>
      </c>
      <c r="L1350" s="595">
        <f t="shared" si="52"/>
        <v>1326.9093629999995</v>
      </c>
      <c r="M1350" s="595">
        <f t="shared" si="52"/>
        <v>1143.4289099999999</v>
      </c>
      <c r="N1350" s="595">
        <f t="shared" si="52"/>
        <v>1284.3631709999997</v>
      </c>
      <c r="O1350" s="596" t="b">
        <v>1</v>
      </c>
    </row>
    <row r="1351" spans="1:15">
      <c r="A1351" s="36" t="s">
        <v>401</v>
      </c>
      <c r="B1351" s="33" t="s">
        <v>1716</v>
      </c>
      <c r="C1351" s="77" t="s">
        <v>1935</v>
      </c>
      <c r="D1351" s="37"/>
      <c r="E1351" s="37" t="s">
        <v>79</v>
      </c>
      <c r="F1351" s="39">
        <v>2922.2799999999997</v>
      </c>
      <c r="H1351" s="595">
        <f t="shared" si="53"/>
        <v>1030.3959279999997</v>
      </c>
      <c r="I1351" s="595">
        <f t="shared" si="52"/>
        <v>1030.3959279999997</v>
      </c>
      <c r="J1351" s="595">
        <f t="shared" si="52"/>
        <v>1353.8923239999999</v>
      </c>
      <c r="K1351" s="595">
        <f t="shared" si="52"/>
        <v>940.53581799999984</v>
      </c>
      <c r="L1351" s="595">
        <f t="shared" si="52"/>
        <v>1494.6731629999995</v>
      </c>
      <c r="M1351" s="595">
        <f t="shared" si="52"/>
        <v>1287.9949099999999</v>
      </c>
      <c r="N1351" s="595">
        <f t="shared" si="52"/>
        <v>1446.7477709999996</v>
      </c>
      <c r="O1351" s="596" t="b">
        <v>1</v>
      </c>
    </row>
    <row r="1352" spans="1:15">
      <c r="A1352" s="36" t="s">
        <v>286</v>
      </c>
      <c r="B1352" s="33" t="s">
        <v>1716</v>
      </c>
      <c r="C1352" s="77" t="s">
        <v>1936</v>
      </c>
      <c r="D1352" s="37"/>
      <c r="E1352" s="37" t="s">
        <v>79</v>
      </c>
      <c r="F1352" s="39">
        <v>447.93000000000006</v>
      </c>
      <c r="H1352" s="595" t="str">
        <f t="shared" si="53"/>
        <v/>
      </c>
      <c r="I1352" s="595" t="str">
        <f t="shared" si="52"/>
        <v/>
      </c>
      <c r="J1352" s="595" t="str">
        <f t="shared" si="52"/>
        <v/>
      </c>
      <c r="K1352" s="595" t="str">
        <f t="shared" si="52"/>
        <v/>
      </c>
      <c r="L1352" s="595" t="str">
        <f t="shared" si="52"/>
        <v/>
      </c>
      <c r="M1352" s="595" t="str">
        <f t="shared" si="52"/>
        <v/>
      </c>
      <c r="N1352" s="595" t="str">
        <f t="shared" si="52"/>
        <v/>
      </c>
      <c r="O1352" s="596" t="b">
        <v>0</v>
      </c>
    </row>
    <row r="1353" spans="1:15" ht="31.5">
      <c r="A1353" s="36" t="s">
        <v>289</v>
      </c>
      <c r="B1353" s="33" t="s">
        <v>1716</v>
      </c>
      <c r="C1353" s="77" t="s">
        <v>1937</v>
      </c>
      <c r="D1353" s="37"/>
      <c r="E1353" s="37" t="s">
        <v>79</v>
      </c>
      <c r="F1353" s="39">
        <v>497.12999999999988</v>
      </c>
      <c r="H1353" s="595" t="str">
        <f t="shared" si="53"/>
        <v/>
      </c>
      <c r="I1353" s="595" t="str">
        <f t="shared" si="52"/>
        <v/>
      </c>
      <c r="J1353" s="595" t="str">
        <f t="shared" si="52"/>
        <v/>
      </c>
      <c r="K1353" s="595" t="str">
        <f t="shared" si="52"/>
        <v/>
      </c>
      <c r="L1353" s="595" t="str">
        <f t="shared" si="52"/>
        <v/>
      </c>
      <c r="M1353" s="595" t="str">
        <f t="shared" si="52"/>
        <v/>
      </c>
      <c r="N1353" s="595" t="str">
        <f t="shared" si="52"/>
        <v/>
      </c>
      <c r="O1353" s="596" t="b">
        <v>0</v>
      </c>
    </row>
    <row r="1354" spans="1:15">
      <c r="A1354" s="36" t="s">
        <v>292</v>
      </c>
      <c r="B1354" s="33" t="s">
        <v>1716</v>
      </c>
      <c r="C1354" s="77" t="s">
        <v>1938</v>
      </c>
      <c r="D1354" s="37"/>
      <c r="E1354" s="37" t="s">
        <v>79</v>
      </c>
      <c r="F1354" s="39">
        <v>1791.7</v>
      </c>
      <c r="H1354" s="595" t="str">
        <f t="shared" si="53"/>
        <v/>
      </c>
      <c r="I1354" s="595" t="str">
        <f t="shared" si="52"/>
        <v/>
      </c>
      <c r="J1354" s="595" t="str">
        <f t="shared" si="52"/>
        <v/>
      </c>
      <c r="K1354" s="595" t="str">
        <f t="shared" si="52"/>
        <v/>
      </c>
      <c r="L1354" s="595" t="str">
        <f t="shared" si="52"/>
        <v/>
      </c>
      <c r="M1354" s="595" t="str">
        <f t="shared" si="52"/>
        <v/>
      </c>
      <c r="N1354" s="595" t="str">
        <f t="shared" si="52"/>
        <v/>
      </c>
      <c r="O1354" s="596" t="b">
        <v>0</v>
      </c>
    </row>
    <row r="1355" spans="1:15">
      <c r="A1355" s="36" t="s">
        <v>295</v>
      </c>
      <c r="B1355" s="33" t="s">
        <v>1716</v>
      </c>
      <c r="C1355" s="77" t="s">
        <v>1939</v>
      </c>
      <c r="D1355" s="37"/>
      <c r="E1355" s="37" t="s">
        <v>79</v>
      </c>
      <c r="F1355" s="39">
        <v>1840.8999999999999</v>
      </c>
      <c r="H1355" s="595" t="str">
        <f t="shared" si="53"/>
        <v/>
      </c>
      <c r="I1355" s="595" t="str">
        <f t="shared" si="52"/>
        <v/>
      </c>
      <c r="J1355" s="595" t="str">
        <f t="shared" si="52"/>
        <v/>
      </c>
      <c r="K1355" s="595" t="str">
        <f t="shared" si="52"/>
        <v/>
      </c>
      <c r="L1355" s="595" t="str">
        <f t="shared" si="52"/>
        <v/>
      </c>
      <c r="M1355" s="595" t="str">
        <f t="shared" si="52"/>
        <v/>
      </c>
      <c r="N1355" s="595" t="str">
        <f t="shared" si="52"/>
        <v/>
      </c>
      <c r="O1355" s="596" t="b">
        <v>0</v>
      </c>
    </row>
    <row r="1356" spans="1:15">
      <c r="A1356" s="36" t="s">
        <v>298</v>
      </c>
      <c r="B1356" s="33" t="s">
        <v>1716</v>
      </c>
      <c r="C1356" s="77" t="s">
        <v>1940</v>
      </c>
      <c r="D1356" s="37"/>
      <c r="E1356" s="37" t="s">
        <v>79</v>
      </c>
      <c r="F1356" s="39">
        <v>894.82999999999993</v>
      </c>
      <c r="H1356" s="595" t="str">
        <f t="shared" si="53"/>
        <v/>
      </c>
      <c r="I1356" s="595" t="str">
        <f t="shared" si="52"/>
        <v/>
      </c>
      <c r="J1356" s="595" t="str">
        <f t="shared" si="52"/>
        <v/>
      </c>
      <c r="K1356" s="595" t="str">
        <f t="shared" si="52"/>
        <v/>
      </c>
      <c r="L1356" s="595" t="str">
        <f t="shared" si="52"/>
        <v/>
      </c>
      <c r="M1356" s="595" t="str">
        <f t="shared" si="52"/>
        <v/>
      </c>
      <c r="N1356" s="595" t="str">
        <f t="shared" si="52"/>
        <v/>
      </c>
      <c r="O1356" s="596" t="b">
        <v>0</v>
      </c>
    </row>
    <row r="1357" spans="1:15" ht="31.5">
      <c r="A1357" s="36" t="s">
        <v>301</v>
      </c>
      <c r="B1357" s="33" t="s">
        <v>1716</v>
      </c>
      <c r="C1357" s="77" t="s">
        <v>1941</v>
      </c>
      <c r="D1357" s="37"/>
      <c r="E1357" s="37" t="s">
        <v>79</v>
      </c>
      <c r="F1357" s="39">
        <v>944.03</v>
      </c>
      <c r="H1357" s="595" t="str">
        <f t="shared" si="53"/>
        <v/>
      </c>
      <c r="I1357" s="595" t="str">
        <f t="shared" si="52"/>
        <v/>
      </c>
      <c r="J1357" s="595" t="str">
        <f t="shared" si="52"/>
        <v/>
      </c>
      <c r="K1357" s="595" t="str">
        <f t="shared" si="52"/>
        <v/>
      </c>
      <c r="L1357" s="595" t="str">
        <f t="shared" si="52"/>
        <v/>
      </c>
      <c r="M1357" s="595" t="str">
        <f t="shared" si="52"/>
        <v/>
      </c>
      <c r="N1357" s="595" t="str">
        <f t="shared" si="52"/>
        <v/>
      </c>
      <c r="O1357" s="596" t="b">
        <v>0</v>
      </c>
    </row>
    <row r="1358" spans="1:15">
      <c r="A1358" s="36" t="s">
        <v>304</v>
      </c>
      <c r="B1358" s="33" t="s">
        <v>1716</v>
      </c>
      <c r="C1358" s="77" t="s">
        <v>1942</v>
      </c>
      <c r="D1358" s="37"/>
      <c r="E1358" s="37" t="s">
        <v>79</v>
      </c>
      <c r="F1358" s="39">
        <v>2414.8999999999996</v>
      </c>
      <c r="H1358" s="595" t="str">
        <f t="shared" si="53"/>
        <v/>
      </c>
      <c r="I1358" s="595" t="str">
        <f t="shared" si="52"/>
        <v/>
      </c>
      <c r="J1358" s="595" t="str">
        <f t="shared" si="52"/>
        <v/>
      </c>
      <c r="K1358" s="595" t="str">
        <f t="shared" si="52"/>
        <v/>
      </c>
      <c r="L1358" s="595" t="str">
        <f t="shared" si="52"/>
        <v/>
      </c>
      <c r="M1358" s="595" t="str">
        <f t="shared" si="52"/>
        <v/>
      </c>
      <c r="N1358" s="595" t="str">
        <f t="shared" si="52"/>
        <v/>
      </c>
      <c r="O1358" s="596" t="b">
        <v>0</v>
      </c>
    </row>
    <row r="1359" spans="1:15" ht="16.5" thickBot="1">
      <c r="A1359" s="41" t="s">
        <v>307</v>
      </c>
      <c r="B1359" s="42" t="s">
        <v>1716</v>
      </c>
      <c r="C1359" s="105" t="s">
        <v>1943</v>
      </c>
      <c r="D1359" s="52"/>
      <c r="E1359" s="52" t="s">
        <v>79</v>
      </c>
      <c r="F1359" s="53">
        <v>2464.1000000000004</v>
      </c>
      <c r="H1359" s="595" t="str">
        <f t="shared" si="53"/>
        <v/>
      </c>
      <c r="I1359" s="595" t="str">
        <f t="shared" si="52"/>
        <v/>
      </c>
      <c r="J1359" s="595" t="str">
        <f t="shared" si="52"/>
        <v/>
      </c>
      <c r="K1359" s="595" t="str">
        <f t="shared" si="52"/>
        <v/>
      </c>
      <c r="L1359" s="595" t="str">
        <f t="shared" si="52"/>
        <v/>
      </c>
      <c r="M1359" s="595" t="str">
        <f t="shared" si="52"/>
        <v/>
      </c>
      <c r="N1359" s="595" t="str">
        <f t="shared" si="52"/>
        <v/>
      </c>
      <c r="O1359" s="596" t="b">
        <v>0</v>
      </c>
    </row>
    <row r="1360" spans="1:15" ht="16.5" thickBot="1">
      <c r="A1360" s="23"/>
      <c r="B1360" s="24" t="s">
        <v>79</v>
      </c>
      <c r="C1360" s="137" t="s">
        <v>79</v>
      </c>
      <c r="D1360" s="4"/>
      <c r="E1360" s="4" t="s">
        <v>79</v>
      </c>
      <c r="F1360" s="26" t="s">
        <v>79</v>
      </c>
      <c r="H1360" s="595" t="str">
        <f t="shared" si="53"/>
        <v/>
      </c>
      <c r="I1360" s="595" t="str">
        <f t="shared" si="52"/>
        <v/>
      </c>
      <c r="J1360" s="595" t="str">
        <f t="shared" si="52"/>
        <v/>
      </c>
      <c r="K1360" s="595" t="str">
        <f t="shared" si="52"/>
        <v/>
      </c>
      <c r="L1360" s="595" t="str">
        <f t="shared" si="52"/>
        <v/>
      </c>
      <c r="M1360" s="595" t="str">
        <f t="shared" si="52"/>
        <v/>
      </c>
      <c r="N1360" s="595" t="str">
        <f t="shared" si="52"/>
        <v/>
      </c>
      <c r="O1360" s="596" t="s">
        <v>79</v>
      </c>
    </row>
    <row r="1361" spans="1:15" ht="47.25">
      <c r="A1361" s="27" t="s">
        <v>1944</v>
      </c>
      <c r="B1361" s="28" t="s">
        <v>79</v>
      </c>
      <c r="C1361" s="102" t="s">
        <v>79</v>
      </c>
      <c r="D1361" s="49"/>
      <c r="E1361" s="49" t="s">
        <v>79</v>
      </c>
      <c r="F1361" s="50" t="s">
        <v>79</v>
      </c>
      <c r="H1361" s="595" t="str">
        <f t="shared" si="53"/>
        <v/>
      </c>
      <c r="I1361" s="595" t="str">
        <f t="shared" si="52"/>
        <v/>
      </c>
      <c r="J1361" s="595" t="str">
        <f t="shared" si="52"/>
        <v/>
      </c>
      <c r="K1361" s="595" t="str">
        <f t="shared" si="52"/>
        <v/>
      </c>
      <c r="L1361" s="595" t="str">
        <f t="shared" si="52"/>
        <v/>
      </c>
      <c r="M1361" s="595" t="str">
        <f t="shared" si="52"/>
        <v/>
      </c>
      <c r="N1361" s="595" t="str">
        <f t="shared" si="52"/>
        <v/>
      </c>
      <c r="O1361" s="596" t="s">
        <v>79</v>
      </c>
    </row>
    <row r="1362" spans="1:15">
      <c r="A1362" s="36" t="s">
        <v>277</v>
      </c>
      <c r="B1362" s="33" t="s">
        <v>1719</v>
      </c>
      <c r="C1362" s="77" t="s">
        <v>1945</v>
      </c>
      <c r="D1362" s="37"/>
      <c r="E1362" s="37" t="s">
        <v>79</v>
      </c>
      <c r="F1362" s="39">
        <v>658.67000000000007</v>
      </c>
      <c r="H1362" s="595">
        <f t="shared" si="53"/>
        <v>232.24704199999996</v>
      </c>
      <c r="I1362" s="595">
        <f t="shared" si="52"/>
        <v>232.24704199999996</v>
      </c>
      <c r="J1362" s="595">
        <f t="shared" si="52"/>
        <v>305.161811</v>
      </c>
      <c r="K1362" s="595">
        <f t="shared" si="52"/>
        <v>211.99293950000001</v>
      </c>
      <c r="L1362" s="595">
        <f t="shared" si="52"/>
        <v>336.89323824999997</v>
      </c>
      <c r="M1362" s="595">
        <f t="shared" si="52"/>
        <v>290.30880250000001</v>
      </c>
      <c r="N1362" s="595">
        <f t="shared" si="52"/>
        <v>326.09105024999997</v>
      </c>
      <c r="O1362" s="596" t="b">
        <v>1</v>
      </c>
    </row>
    <row r="1363" spans="1:15">
      <c r="A1363" s="36" t="s">
        <v>280</v>
      </c>
      <c r="B1363" s="33" t="s">
        <v>1719</v>
      </c>
      <c r="C1363" s="77" t="s">
        <v>1946</v>
      </c>
      <c r="D1363" s="37"/>
      <c r="E1363" s="37" t="s">
        <v>79</v>
      </c>
      <c r="F1363" s="39">
        <v>2123.8000000000002</v>
      </c>
      <c r="H1363" s="595">
        <f t="shared" si="53"/>
        <v>748.85187999999982</v>
      </c>
      <c r="I1363" s="595">
        <f t="shared" si="52"/>
        <v>748.85187999999982</v>
      </c>
      <c r="J1363" s="595">
        <f t="shared" si="52"/>
        <v>983.95654000000002</v>
      </c>
      <c r="K1363" s="595">
        <f t="shared" si="52"/>
        <v>683.54503</v>
      </c>
      <c r="L1363" s="595">
        <f t="shared" si="52"/>
        <v>1086.2706049999999</v>
      </c>
      <c r="M1363" s="595">
        <f t="shared" si="52"/>
        <v>936.06484999999998</v>
      </c>
      <c r="N1363" s="595">
        <f t="shared" si="52"/>
        <v>1051.4402849999999</v>
      </c>
      <c r="O1363" s="596" t="b">
        <v>1</v>
      </c>
    </row>
    <row r="1364" spans="1:15">
      <c r="A1364" s="36" t="s">
        <v>283</v>
      </c>
      <c r="B1364" s="33" t="s">
        <v>1719</v>
      </c>
      <c r="C1364" s="77" t="s">
        <v>1947</v>
      </c>
      <c r="D1364" s="37"/>
      <c r="E1364" s="37" t="s">
        <v>79</v>
      </c>
      <c r="F1364" s="39">
        <v>2722.4</v>
      </c>
      <c r="H1364" s="595">
        <f t="shared" si="53"/>
        <v>959.91823999999974</v>
      </c>
      <c r="I1364" s="595">
        <f t="shared" si="52"/>
        <v>959.91823999999974</v>
      </c>
      <c r="J1364" s="595">
        <f t="shared" si="52"/>
        <v>1261.28792</v>
      </c>
      <c r="K1364" s="595">
        <f t="shared" si="52"/>
        <v>876.20443999999998</v>
      </c>
      <c r="L1364" s="595">
        <f t="shared" si="52"/>
        <v>1392.4395399999999</v>
      </c>
      <c r="M1364" s="595">
        <f t="shared" si="52"/>
        <v>1199.8978</v>
      </c>
      <c r="N1364" s="595">
        <f t="shared" si="52"/>
        <v>1347.7921799999999</v>
      </c>
      <c r="O1364" s="596" t="b">
        <v>1</v>
      </c>
    </row>
    <row r="1365" spans="1:15">
      <c r="A1365" s="36" t="s">
        <v>397</v>
      </c>
      <c r="B1365" s="33" t="s">
        <v>1719</v>
      </c>
      <c r="C1365" s="77" t="s">
        <v>1948</v>
      </c>
      <c r="D1365" s="37"/>
      <c r="E1365" s="37" t="s">
        <v>79</v>
      </c>
      <c r="F1365" s="39">
        <v>4737.55</v>
      </c>
      <c r="H1365" s="595">
        <f t="shared" si="53"/>
        <v>1670.4601299999997</v>
      </c>
      <c r="I1365" s="595">
        <f t="shared" si="52"/>
        <v>1670.4601299999997</v>
      </c>
      <c r="J1365" s="595">
        <f t="shared" si="52"/>
        <v>2194.906915</v>
      </c>
      <c r="K1365" s="595">
        <f t="shared" si="52"/>
        <v>1524.7804675</v>
      </c>
      <c r="L1365" s="595">
        <f t="shared" si="52"/>
        <v>2423.1383862499997</v>
      </c>
      <c r="M1365" s="595">
        <f t="shared" si="52"/>
        <v>2088.0751624999998</v>
      </c>
      <c r="N1365" s="595">
        <f t="shared" si="52"/>
        <v>2345.4425662499998</v>
      </c>
      <c r="O1365" s="596" t="b">
        <v>1</v>
      </c>
    </row>
    <row r="1366" spans="1:15">
      <c r="A1366" s="36" t="s">
        <v>401</v>
      </c>
      <c r="B1366" s="33" t="s">
        <v>1719</v>
      </c>
      <c r="C1366" s="77" t="s">
        <v>1949</v>
      </c>
      <c r="D1366" s="37"/>
      <c r="E1366" s="37" t="s">
        <v>79</v>
      </c>
      <c r="F1366" s="39">
        <v>5336.15</v>
      </c>
      <c r="H1366" s="595">
        <f t="shared" si="53"/>
        <v>1881.5264899999995</v>
      </c>
      <c r="I1366" s="595">
        <f t="shared" si="52"/>
        <v>1881.5264899999995</v>
      </c>
      <c r="J1366" s="595">
        <f t="shared" si="52"/>
        <v>2472.2382949999997</v>
      </c>
      <c r="K1366" s="595">
        <f t="shared" si="52"/>
        <v>1717.4398774999997</v>
      </c>
      <c r="L1366" s="595">
        <f t="shared" si="52"/>
        <v>2729.3073212499994</v>
      </c>
      <c r="M1366" s="595">
        <f t="shared" si="52"/>
        <v>2351.9081124999998</v>
      </c>
      <c r="N1366" s="595">
        <f t="shared" si="52"/>
        <v>2641.7944612499996</v>
      </c>
      <c r="O1366" s="596" t="b">
        <v>1</v>
      </c>
    </row>
    <row r="1367" spans="1:15">
      <c r="A1367" s="36" t="s">
        <v>286</v>
      </c>
      <c r="B1367" s="33" t="s">
        <v>1719</v>
      </c>
      <c r="C1367" s="77" t="s">
        <v>1950</v>
      </c>
      <c r="D1367" s="37"/>
      <c r="E1367" s="37" t="s">
        <v>79</v>
      </c>
      <c r="F1367" s="39">
        <v>815.90000000000009</v>
      </c>
      <c r="H1367" s="595" t="str">
        <f t="shared" si="53"/>
        <v/>
      </c>
      <c r="I1367" s="595" t="str">
        <f t="shared" si="52"/>
        <v/>
      </c>
      <c r="J1367" s="595" t="str">
        <f t="shared" si="52"/>
        <v/>
      </c>
      <c r="K1367" s="595" t="str">
        <f t="shared" si="52"/>
        <v/>
      </c>
      <c r="L1367" s="595" t="str">
        <f t="shared" si="52"/>
        <v/>
      </c>
      <c r="M1367" s="595" t="str">
        <f t="shared" si="52"/>
        <v/>
      </c>
      <c r="N1367" s="595" t="str">
        <f t="shared" si="52"/>
        <v/>
      </c>
      <c r="O1367" s="596" t="b">
        <v>0</v>
      </c>
    </row>
    <row r="1368" spans="1:15" ht="31.5">
      <c r="A1368" s="36" t="s">
        <v>289</v>
      </c>
      <c r="B1368" s="33" t="s">
        <v>1719</v>
      </c>
      <c r="C1368" s="77" t="s">
        <v>1951</v>
      </c>
      <c r="D1368" s="37"/>
      <c r="E1368" s="37" t="s">
        <v>79</v>
      </c>
      <c r="F1368" s="39">
        <v>865.09999999999991</v>
      </c>
      <c r="H1368" s="595" t="str">
        <f t="shared" si="53"/>
        <v/>
      </c>
      <c r="I1368" s="595" t="str">
        <f t="shared" si="52"/>
        <v/>
      </c>
      <c r="J1368" s="595" t="str">
        <f t="shared" si="52"/>
        <v/>
      </c>
      <c r="K1368" s="595" t="str">
        <f t="shared" si="52"/>
        <v/>
      </c>
      <c r="L1368" s="595" t="str">
        <f t="shared" si="52"/>
        <v/>
      </c>
      <c r="M1368" s="595" t="str">
        <f t="shared" si="52"/>
        <v/>
      </c>
      <c r="N1368" s="595" t="str">
        <f t="shared" si="52"/>
        <v/>
      </c>
      <c r="O1368" s="596" t="b">
        <v>0</v>
      </c>
    </row>
    <row r="1369" spans="1:15">
      <c r="A1369" s="36" t="s">
        <v>292</v>
      </c>
      <c r="B1369" s="33" t="s">
        <v>1719</v>
      </c>
      <c r="C1369" s="77" t="s">
        <v>1952</v>
      </c>
      <c r="D1369" s="37"/>
      <c r="E1369" s="37" t="s">
        <v>79</v>
      </c>
      <c r="F1369" s="39">
        <v>3259.5</v>
      </c>
      <c r="H1369" s="595" t="str">
        <f t="shared" si="53"/>
        <v/>
      </c>
      <c r="I1369" s="595" t="str">
        <f t="shared" si="52"/>
        <v/>
      </c>
      <c r="J1369" s="595" t="str">
        <f t="shared" si="52"/>
        <v/>
      </c>
      <c r="K1369" s="595" t="str">
        <f t="shared" si="52"/>
        <v/>
      </c>
      <c r="L1369" s="595" t="str">
        <f t="shared" si="52"/>
        <v/>
      </c>
      <c r="M1369" s="595" t="str">
        <f t="shared" si="52"/>
        <v/>
      </c>
      <c r="N1369" s="595" t="str">
        <f t="shared" si="52"/>
        <v/>
      </c>
      <c r="O1369" s="596" t="b">
        <v>0</v>
      </c>
    </row>
    <row r="1370" spans="1:15">
      <c r="A1370" s="36" t="s">
        <v>295</v>
      </c>
      <c r="B1370" s="33" t="s">
        <v>1719</v>
      </c>
      <c r="C1370" s="77" t="s">
        <v>1953</v>
      </c>
      <c r="D1370" s="37"/>
      <c r="E1370" s="37" t="s">
        <v>79</v>
      </c>
      <c r="F1370" s="39">
        <v>3308.7</v>
      </c>
      <c r="H1370" s="595" t="str">
        <f t="shared" si="53"/>
        <v/>
      </c>
      <c r="I1370" s="595" t="str">
        <f t="shared" si="52"/>
        <v/>
      </c>
      <c r="J1370" s="595" t="str">
        <f t="shared" si="52"/>
        <v/>
      </c>
      <c r="K1370" s="595" t="str">
        <f t="shared" si="52"/>
        <v/>
      </c>
      <c r="L1370" s="595" t="str">
        <f t="shared" si="52"/>
        <v/>
      </c>
      <c r="M1370" s="595" t="str">
        <f t="shared" si="52"/>
        <v/>
      </c>
      <c r="N1370" s="595" t="str">
        <f t="shared" si="52"/>
        <v/>
      </c>
      <c r="O1370" s="596" t="b">
        <v>0</v>
      </c>
    </row>
    <row r="1371" spans="1:15">
      <c r="A1371" s="36" t="s">
        <v>298</v>
      </c>
      <c r="B1371" s="33" t="s">
        <v>1719</v>
      </c>
      <c r="C1371" s="77" t="s">
        <v>1954</v>
      </c>
      <c r="D1371" s="37"/>
      <c r="E1371" s="37" t="s">
        <v>79</v>
      </c>
      <c r="F1371" s="39">
        <v>1630.7800000000002</v>
      </c>
      <c r="H1371" s="595" t="str">
        <f t="shared" si="53"/>
        <v/>
      </c>
      <c r="I1371" s="595" t="str">
        <f t="shared" si="52"/>
        <v/>
      </c>
      <c r="J1371" s="595" t="str">
        <f t="shared" si="52"/>
        <v/>
      </c>
      <c r="K1371" s="595" t="str">
        <f t="shared" si="52"/>
        <v/>
      </c>
      <c r="L1371" s="595" t="str">
        <f t="shared" si="52"/>
        <v/>
      </c>
      <c r="M1371" s="595" t="str">
        <f t="shared" ref="I1371:N1414" si="54">IF(AND(ISNUMBER($F1371),$O1371),$F1371*M$3,"")</f>
        <v/>
      </c>
      <c r="N1371" s="595" t="str">
        <f t="shared" si="54"/>
        <v/>
      </c>
      <c r="O1371" s="596" t="b">
        <v>0</v>
      </c>
    </row>
    <row r="1372" spans="1:15" ht="31.5">
      <c r="A1372" s="36" t="s">
        <v>301</v>
      </c>
      <c r="B1372" s="33" t="s">
        <v>1719</v>
      </c>
      <c r="C1372" s="77" t="s">
        <v>1955</v>
      </c>
      <c r="D1372" s="37"/>
      <c r="E1372" s="37" t="s">
        <v>79</v>
      </c>
      <c r="F1372" s="39">
        <v>1679.98</v>
      </c>
      <c r="H1372" s="595" t="str">
        <f t="shared" si="53"/>
        <v/>
      </c>
      <c r="I1372" s="595" t="str">
        <f t="shared" si="54"/>
        <v/>
      </c>
      <c r="J1372" s="595" t="str">
        <f t="shared" si="54"/>
        <v/>
      </c>
      <c r="K1372" s="595" t="str">
        <f t="shared" si="54"/>
        <v/>
      </c>
      <c r="L1372" s="595" t="str">
        <f t="shared" si="54"/>
        <v/>
      </c>
      <c r="M1372" s="595" t="str">
        <f t="shared" si="54"/>
        <v/>
      </c>
      <c r="N1372" s="595" t="str">
        <f t="shared" si="54"/>
        <v/>
      </c>
      <c r="O1372" s="596" t="b">
        <v>0</v>
      </c>
    </row>
    <row r="1373" spans="1:15">
      <c r="A1373" s="36" t="s">
        <v>304</v>
      </c>
      <c r="B1373" s="33" t="s">
        <v>1719</v>
      </c>
      <c r="C1373" s="77" t="s">
        <v>1956</v>
      </c>
      <c r="D1373" s="37"/>
      <c r="E1373" s="37" t="s">
        <v>79</v>
      </c>
      <c r="F1373" s="39">
        <v>4394.18</v>
      </c>
      <c r="H1373" s="595" t="str">
        <f t="shared" si="53"/>
        <v/>
      </c>
      <c r="I1373" s="595" t="str">
        <f t="shared" si="54"/>
        <v/>
      </c>
      <c r="J1373" s="595" t="str">
        <f t="shared" si="54"/>
        <v/>
      </c>
      <c r="K1373" s="595" t="str">
        <f t="shared" si="54"/>
        <v/>
      </c>
      <c r="L1373" s="595" t="str">
        <f t="shared" si="54"/>
        <v/>
      </c>
      <c r="M1373" s="595" t="str">
        <f t="shared" si="54"/>
        <v/>
      </c>
      <c r="N1373" s="595" t="str">
        <f t="shared" si="54"/>
        <v/>
      </c>
      <c r="O1373" s="596" t="b">
        <v>0</v>
      </c>
    </row>
    <row r="1374" spans="1:15" ht="16.5" thickBot="1">
      <c r="A1374" s="41" t="s">
        <v>307</v>
      </c>
      <c r="B1374" s="42" t="s">
        <v>1719</v>
      </c>
      <c r="C1374" s="105" t="s">
        <v>1957</v>
      </c>
      <c r="D1374" s="52"/>
      <c r="E1374" s="52"/>
      <c r="F1374" s="53">
        <v>4443.38</v>
      </c>
      <c r="H1374" s="595" t="str">
        <f t="shared" si="53"/>
        <v/>
      </c>
      <c r="I1374" s="595" t="str">
        <f t="shared" si="54"/>
        <v/>
      </c>
      <c r="J1374" s="595" t="str">
        <f t="shared" si="54"/>
        <v/>
      </c>
      <c r="K1374" s="595" t="str">
        <f t="shared" si="54"/>
        <v/>
      </c>
      <c r="L1374" s="595" t="str">
        <f t="shared" si="54"/>
        <v/>
      </c>
      <c r="M1374" s="595" t="str">
        <f t="shared" si="54"/>
        <v/>
      </c>
      <c r="N1374" s="595" t="str">
        <f t="shared" si="54"/>
        <v/>
      </c>
      <c r="O1374" s="596" t="b">
        <v>0</v>
      </c>
    </row>
    <row r="1375" spans="1:15" ht="16.5" thickBot="1">
      <c r="A1375" s="23"/>
      <c r="B1375" s="24" t="s">
        <v>79</v>
      </c>
      <c r="C1375" s="137" t="s">
        <v>79</v>
      </c>
      <c r="D1375" s="4"/>
      <c r="E1375" s="4" t="s">
        <v>79</v>
      </c>
      <c r="F1375" s="26" t="s">
        <v>79</v>
      </c>
      <c r="H1375" s="595" t="str">
        <f t="shared" si="53"/>
        <v/>
      </c>
      <c r="I1375" s="595" t="str">
        <f t="shared" si="54"/>
        <v/>
      </c>
      <c r="J1375" s="595" t="str">
        <f t="shared" si="54"/>
        <v/>
      </c>
      <c r="K1375" s="595" t="str">
        <f t="shared" si="54"/>
        <v/>
      </c>
      <c r="L1375" s="595" t="str">
        <f t="shared" si="54"/>
        <v/>
      </c>
      <c r="M1375" s="595" t="str">
        <f t="shared" si="54"/>
        <v/>
      </c>
      <c r="N1375" s="595" t="str">
        <f t="shared" si="54"/>
        <v/>
      </c>
      <c r="O1375" s="596" t="s">
        <v>79</v>
      </c>
    </row>
    <row r="1376" spans="1:15" ht="47.25">
      <c r="A1376" s="78" t="s">
        <v>1958</v>
      </c>
      <c r="B1376" s="28" t="s">
        <v>79</v>
      </c>
      <c r="C1376" s="102" t="s">
        <v>79</v>
      </c>
      <c r="D1376" s="49"/>
      <c r="E1376" s="49"/>
      <c r="F1376" s="50" t="s">
        <v>79</v>
      </c>
      <c r="H1376" s="595" t="str">
        <f t="shared" si="53"/>
        <v/>
      </c>
      <c r="I1376" s="595" t="str">
        <f t="shared" si="54"/>
        <v/>
      </c>
      <c r="J1376" s="595" t="str">
        <f t="shared" si="54"/>
        <v/>
      </c>
      <c r="K1376" s="595" t="str">
        <f t="shared" si="54"/>
        <v/>
      </c>
      <c r="L1376" s="595" t="str">
        <f t="shared" si="54"/>
        <v/>
      </c>
      <c r="M1376" s="595" t="str">
        <f t="shared" si="54"/>
        <v/>
      </c>
      <c r="N1376" s="595" t="str">
        <f t="shared" si="54"/>
        <v/>
      </c>
      <c r="O1376" s="596" t="s">
        <v>79</v>
      </c>
    </row>
    <row r="1377" spans="1:15">
      <c r="A1377" s="180" t="s">
        <v>277</v>
      </c>
      <c r="B1377" s="33" t="s">
        <v>278</v>
      </c>
      <c r="C1377" s="77" t="s">
        <v>1959</v>
      </c>
      <c r="D1377" s="37"/>
      <c r="E1377" s="37"/>
      <c r="F1377" s="39">
        <v>5004.0499999999993</v>
      </c>
      <c r="H1377" s="595">
        <f t="shared" si="53"/>
        <v>1764.4280299999994</v>
      </c>
      <c r="I1377" s="595">
        <f t="shared" si="54"/>
        <v>1764.4280299999994</v>
      </c>
      <c r="J1377" s="595">
        <f t="shared" si="54"/>
        <v>2318.3763649999996</v>
      </c>
      <c r="K1377" s="595">
        <f t="shared" si="54"/>
        <v>1610.5534924999997</v>
      </c>
      <c r="L1377" s="595">
        <f t="shared" si="54"/>
        <v>2559.4464737499993</v>
      </c>
      <c r="M1377" s="595">
        <f t="shared" si="54"/>
        <v>2205.5350374999994</v>
      </c>
      <c r="N1377" s="595">
        <f t="shared" si="54"/>
        <v>2477.3800537499992</v>
      </c>
      <c r="O1377" s="596" t="b">
        <v>1</v>
      </c>
    </row>
    <row r="1378" spans="1:15">
      <c r="A1378" s="180" t="s">
        <v>280</v>
      </c>
      <c r="B1378" s="33" t="s">
        <v>281</v>
      </c>
      <c r="C1378" s="77" t="s">
        <v>1960</v>
      </c>
      <c r="D1378" s="37"/>
      <c r="E1378" s="37"/>
      <c r="F1378" s="39">
        <v>7631.1299999999992</v>
      </c>
      <c r="H1378" s="595">
        <f t="shared" si="53"/>
        <v>2690.736437999999</v>
      </c>
      <c r="I1378" s="595">
        <f t="shared" si="54"/>
        <v>2690.736437999999</v>
      </c>
      <c r="J1378" s="595">
        <f t="shared" si="54"/>
        <v>3535.5025289999994</v>
      </c>
      <c r="K1378" s="595">
        <f t="shared" si="54"/>
        <v>2456.0791904999996</v>
      </c>
      <c r="L1378" s="595">
        <f t="shared" si="54"/>
        <v>3903.1322167499989</v>
      </c>
      <c r="M1378" s="595">
        <f t="shared" si="54"/>
        <v>3363.4205474999994</v>
      </c>
      <c r="N1378" s="595">
        <f t="shared" si="54"/>
        <v>3777.9816847499992</v>
      </c>
      <c r="O1378" s="596" t="b">
        <v>1</v>
      </c>
    </row>
    <row r="1379" spans="1:15">
      <c r="A1379" s="180" t="s">
        <v>283</v>
      </c>
      <c r="B1379" s="33" t="s">
        <v>284</v>
      </c>
      <c r="C1379" s="77" t="s">
        <v>1961</v>
      </c>
      <c r="D1379" s="37"/>
      <c r="E1379" s="37"/>
      <c r="F1379" s="39">
        <v>9199.3799999999992</v>
      </c>
      <c r="H1379" s="595">
        <f t="shared" si="53"/>
        <v>3243.701387999999</v>
      </c>
      <c r="I1379" s="595">
        <f t="shared" si="54"/>
        <v>3243.701387999999</v>
      </c>
      <c r="J1379" s="595">
        <f t="shared" si="54"/>
        <v>4262.0727539999998</v>
      </c>
      <c r="K1379" s="595">
        <f t="shared" si="54"/>
        <v>2960.8204529999994</v>
      </c>
      <c r="L1379" s="595">
        <f t="shared" si="54"/>
        <v>4705.2528854999991</v>
      </c>
      <c r="M1379" s="595">
        <f t="shared" si="54"/>
        <v>4054.6267349999994</v>
      </c>
      <c r="N1379" s="595">
        <f t="shared" si="54"/>
        <v>4554.3830534999988</v>
      </c>
      <c r="O1379" s="596" t="b">
        <v>1</v>
      </c>
    </row>
    <row r="1380" spans="1:15">
      <c r="A1380" s="180" t="s">
        <v>397</v>
      </c>
      <c r="B1380" s="33" t="s">
        <v>1962</v>
      </c>
      <c r="C1380" s="77" t="s">
        <v>1963</v>
      </c>
      <c r="D1380" s="37"/>
      <c r="E1380" s="37"/>
      <c r="F1380" s="39">
        <v>14430.98</v>
      </c>
      <c r="H1380" s="595">
        <f t="shared" si="53"/>
        <v>5088.3635479999984</v>
      </c>
      <c r="I1380" s="595">
        <f t="shared" si="54"/>
        <v>5088.3635479999984</v>
      </c>
      <c r="J1380" s="595">
        <f t="shared" si="54"/>
        <v>6685.8730339999993</v>
      </c>
      <c r="K1380" s="595">
        <f t="shared" si="54"/>
        <v>4644.6109129999995</v>
      </c>
      <c r="L1380" s="595">
        <f t="shared" si="54"/>
        <v>7381.0854954999986</v>
      </c>
      <c r="M1380" s="595">
        <f t="shared" si="54"/>
        <v>6360.4544349999996</v>
      </c>
      <c r="N1380" s="595">
        <f t="shared" si="54"/>
        <v>7144.4174234999991</v>
      </c>
      <c r="O1380" s="596" t="b">
        <v>1</v>
      </c>
    </row>
    <row r="1381" spans="1:15">
      <c r="A1381" s="180" t="s">
        <v>401</v>
      </c>
      <c r="B1381" s="33" t="s">
        <v>1964</v>
      </c>
      <c r="C1381" s="77" t="s">
        <v>1965</v>
      </c>
      <c r="D1381" s="37"/>
      <c r="E1381" s="37"/>
      <c r="F1381" s="39">
        <v>16000.25</v>
      </c>
      <c r="H1381" s="595">
        <f t="shared" si="53"/>
        <v>5641.688149999999</v>
      </c>
      <c r="I1381" s="595">
        <f t="shared" si="54"/>
        <v>5641.688149999999</v>
      </c>
      <c r="J1381" s="595">
        <f t="shared" si="54"/>
        <v>7412.915825</v>
      </c>
      <c r="K1381" s="595">
        <f t="shared" si="54"/>
        <v>5149.6804624999995</v>
      </c>
      <c r="L1381" s="595">
        <f t="shared" si="54"/>
        <v>8183.7278687499984</v>
      </c>
      <c r="M1381" s="595">
        <f t="shared" si="54"/>
        <v>7052.1101874999995</v>
      </c>
      <c r="N1381" s="595">
        <f t="shared" si="54"/>
        <v>7921.3237687499986</v>
      </c>
      <c r="O1381" s="596" t="b">
        <v>1</v>
      </c>
    </row>
    <row r="1382" spans="1:15">
      <c r="A1382" s="180" t="s">
        <v>286</v>
      </c>
      <c r="B1382" s="33" t="s">
        <v>1966</v>
      </c>
      <c r="C1382" s="77" t="s">
        <v>1967</v>
      </c>
      <c r="D1382" s="37"/>
      <c r="E1382" s="37"/>
      <c r="F1382" s="39">
        <v>4196.3500000000004</v>
      </c>
      <c r="H1382" s="595" t="str">
        <f t="shared" si="53"/>
        <v/>
      </c>
      <c r="I1382" s="595" t="str">
        <f t="shared" si="54"/>
        <v/>
      </c>
      <c r="J1382" s="595" t="str">
        <f t="shared" si="54"/>
        <v/>
      </c>
      <c r="K1382" s="595" t="str">
        <f t="shared" si="54"/>
        <v/>
      </c>
      <c r="L1382" s="595" t="str">
        <f t="shared" si="54"/>
        <v/>
      </c>
      <c r="M1382" s="595" t="str">
        <f t="shared" si="54"/>
        <v/>
      </c>
      <c r="N1382" s="595" t="str">
        <f t="shared" si="54"/>
        <v/>
      </c>
      <c r="O1382" s="596" t="b">
        <v>0</v>
      </c>
    </row>
    <row r="1383" spans="1:15" ht="30">
      <c r="A1383" s="180" t="s">
        <v>289</v>
      </c>
      <c r="B1383" s="33" t="s">
        <v>1968</v>
      </c>
      <c r="C1383" s="77" t="s">
        <v>1969</v>
      </c>
      <c r="D1383" s="37"/>
      <c r="E1383" s="37"/>
      <c r="F1383" s="39">
        <v>4245.55</v>
      </c>
      <c r="H1383" s="595" t="str">
        <f t="shared" si="53"/>
        <v/>
      </c>
      <c r="I1383" s="595" t="str">
        <f t="shared" si="54"/>
        <v/>
      </c>
      <c r="J1383" s="595" t="str">
        <f t="shared" si="54"/>
        <v/>
      </c>
      <c r="K1383" s="595" t="str">
        <f t="shared" si="54"/>
        <v/>
      </c>
      <c r="L1383" s="595" t="str">
        <f t="shared" si="54"/>
        <v/>
      </c>
      <c r="M1383" s="595" t="str">
        <f t="shared" si="54"/>
        <v/>
      </c>
      <c r="N1383" s="595" t="str">
        <f t="shared" si="54"/>
        <v/>
      </c>
      <c r="O1383" s="596" t="b">
        <v>0</v>
      </c>
    </row>
    <row r="1384" spans="1:15">
      <c r="A1384" s="180" t="s">
        <v>292</v>
      </c>
      <c r="B1384" s="33" t="s">
        <v>293</v>
      </c>
      <c r="C1384" s="77" t="s">
        <v>1970</v>
      </c>
      <c r="D1384" s="37"/>
      <c r="E1384" s="37"/>
      <c r="F1384" s="39">
        <v>12658.75</v>
      </c>
      <c r="H1384" s="595" t="str">
        <f t="shared" si="53"/>
        <v/>
      </c>
      <c r="I1384" s="595" t="str">
        <f t="shared" si="54"/>
        <v/>
      </c>
      <c r="J1384" s="595" t="str">
        <f t="shared" si="54"/>
        <v/>
      </c>
      <c r="K1384" s="595" t="str">
        <f t="shared" si="54"/>
        <v/>
      </c>
      <c r="L1384" s="595" t="str">
        <f t="shared" si="54"/>
        <v/>
      </c>
      <c r="M1384" s="595" t="str">
        <f t="shared" si="54"/>
        <v/>
      </c>
      <c r="N1384" s="595" t="str">
        <f t="shared" si="54"/>
        <v/>
      </c>
      <c r="O1384" s="596" t="b">
        <v>0</v>
      </c>
    </row>
    <row r="1385" spans="1:15">
      <c r="A1385" s="180" t="s">
        <v>295</v>
      </c>
      <c r="B1385" s="33" t="s">
        <v>1971</v>
      </c>
      <c r="C1385" s="77" t="s">
        <v>1972</v>
      </c>
      <c r="D1385" s="37"/>
      <c r="E1385" s="37"/>
      <c r="F1385" s="39">
        <v>12707.95</v>
      </c>
      <c r="H1385" s="595" t="str">
        <f t="shared" si="53"/>
        <v/>
      </c>
      <c r="I1385" s="595" t="str">
        <f t="shared" si="54"/>
        <v/>
      </c>
      <c r="J1385" s="595" t="str">
        <f t="shared" si="54"/>
        <v/>
      </c>
      <c r="K1385" s="595" t="str">
        <f t="shared" si="54"/>
        <v/>
      </c>
      <c r="L1385" s="595" t="str">
        <f t="shared" si="54"/>
        <v/>
      </c>
      <c r="M1385" s="595" t="str">
        <f t="shared" si="54"/>
        <v/>
      </c>
      <c r="N1385" s="595" t="str">
        <f t="shared" si="54"/>
        <v/>
      </c>
      <c r="O1385" s="596" t="b">
        <v>0</v>
      </c>
    </row>
    <row r="1386" spans="1:15">
      <c r="A1386" s="180" t="s">
        <v>298</v>
      </c>
      <c r="B1386" s="33" t="s">
        <v>1973</v>
      </c>
      <c r="C1386" s="77" t="s">
        <v>1974</v>
      </c>
      <c r="D1386" s="37"/>
      <c r="E1386" s="37"/>
      <c r="F1386" s="39">
        <v>6343.73</v>
      </c>
      <c r="H1386" s="595" t="str">
        <f t="shared" si="53"/>
        <v/>
      </c>
      <c r="I1386" s="595" t="str">
        <f t="shared" si="54"/>
        <v/>
      </c>
      <c r="J1386" s="595" t="str">
        <f t="shared" si="54"/>
        <v/>
      </c>
      <c r="K1386" s="595" t="str">
        <f t="shared" si="54"/>
        <v/>
      </c>
      <c r="L1386" s="595" t="str">
        <f t="shared" si="54"/>
        <v/>
      </c>
      <c r="M1386" s="595" t="str">
        <f t="shared" si="54"/>
        <v/>
      </c>
      <c r="N1386" s="595" t="str">
        <f t="shared" si="54"/>
        <v/>
      </c>
      <c r="O1386" s="596" t="b">
        <v>0</v>
      </c>
    </row>
    <row r="1387" spans="1:15" ht="30">
      <c r="A1387" s="180" t="s">
        <v>301</v>
      </c>
      <c r="B1387" s="33" t="s">
        <v>1975</v>
      </c>
      <c r="C1387" s="77" t="s">
        <v>1976</v>
      </c>
      <c r="D1387" s="37"/>
      <c r="E1387" s="37"/>
      <c r="F1387" s="39">
        <v>6392.93</v>
      </c>
      <c r="H1387" s="595" t="str">
        <f t="shared" si="53"/>
        <v/>
      </c>
      <c r="I1387" s="595" t="str">
        <f t="shared" si="54"/>
        <v/>
      </c>
      <c r="J1387" s="595" t="str">
        <f t="shared" si="54"/>
        <v/>
      </c>
      <c r="K1387" s="595" t="str">
        <f t="shared" si="54"/>
        <v/>
      </c>
      <c r="L1387" s="595" t="str">
        <f t="shared" si="54"/>
        <v/>
      </c>
      <c r="M1387" s="595" t="str">
        <f t="shared" si="54"/>
        <v/>
      </c>
      <c r="N1387" s="595" t="str">
        <f t="shared" si="54"/>
        <v/>
      </c>
      <c r="O1387" s="596" t="b">
        <v>0</v>
      </c>
    </row>
    <row r="1388" spans="1:15">
      <c r="A1388" s="180" t="s">
        <v>304</v>
      </c>
      <c r="B1388" s="33" t="s">
        <v>305</v>
      </c>
      <c r="C1388" s="77" t="s">
        <v>1977</v>
      </c>
      <c r="D1388" s="37"/>
      <c r="E1388" s="37"/>
      <c r="F1388" s="39">
        <v>15638.43</v>
      </c>
      <c r="H1388" s="595" t="str">
        <f t="shared" si="53"/>
        <v/>
      </c>
      <c r="I1388" s="595" t="str">
        <f t="shared" si="54"/>
        <v/>
      </c>
      <c r="J1388" s="595" t="str">
        <f t="shared" si="54"/>
        <v/>
      </c>
      <c r="K1388" s="595" t="str">
        <f t="shared" si="54"/>
        <v/>
      </c>
      <c r="L1388" s="595" t="str">
        <f t="shared" si="54"/>
        <v/>
      </c>
      <c r="M1388" s="595" t="str">
        <f t="shared" si="54"/>
        <v/>
      </c>
      <c r="N1388" s="595" t="str">
        <f t="shared" si="54"/>
        <v/>
      </c>
      <c r="O1388" s="596" t="b">
        <v>0</v>
      </c>
    </row>
    <row r="1389" spans="1:15" ht="16.5" thickBot="1">
      <c r="A1389" s="181" t="s">
        <v>307</v>
      </c>
      <c r="B1389" s="42" t="s">
        <v>1978</v>
      </c>
      <c r="C1389" s="105" t="s">
        <v>1979</v>
      </c>
      <c r="D1389" s="52"/>
      <c r="E1389" s="52"/>
      <c r="F1389" s="53">
        <v>15687.630000000001</v>
      </c>
      <c r="H1389" s="595" t="str">
        <f t="shared" si="53"/>
        <v/>
      </c>
      <c r="I1389" s="595" t="str">
        <f t="shared" si="54"/>
        <v/>
      </c>
      <c r="J1389" s="595" t="str">
        <f t="shared" si="54"/>
        <v/>
      </c>
      <c r="K1389" s="595" t="str">
        <f t="shared" si="54"/>
        <v/>
      </c>
      <c r="L1389" s="595" t="str">
        <f t="shared" si="54"/>
        <v/>
      </c>
      <c r="M1389" s="595" t="str">
        <f t="shared" si="54"/>
        <v/>
      </c>
      <c r="N1389" s="595" t="str">
        <f t="shared" si="54"/>
        <v/>
      </c>
      <c r="O1389" s="596" t="b">
        <v>0</v>
      </c>
    </row>
    <row r="1390" spans="1:15" ht="16.5" thickBot="1">
      <c r="A1390" s="70"/>
      <c r="B1390" s="71" t="s">
        <v>79</v>
      </c>
      <c r="C1390" s="230"/>
      <c r="D1390" s="72"/>
      <c r="E1390" s="72"/>
      <c r="F1390" s="73" t="s">
        <v>79</v>
      </c>
      <c r="H1390" s="595" t="str">
        <f t="shared" si="53"/>
        <v/>
      </c>
      <c r="I1390" s="595" t="str">
        <f t="shared" si="54"/>
        <v/>
      </c>
      <c r="J1390" s="595" t="str">
        <f t="shared" si="54"/>
        <v/>
      </c>
      <c r="K1390" s="595" t="str">
        <f t="shared" si="54"/>
        <v/>
      </c>
      <c r="L1390" s="595" t="str">
        <f t="shared" si="54"/>
        <v/>
      </c>
      <c r="M1390" s="595" t="str">
        <f t="shared" si="54"/>
        <v/>
      </c>
      <c r="N1390" s="595" t="str">
        <f t="shared" si="54"/>
        <v/>
      </c>
      <c r="O1390" s="596" t="s">
        <v>79</v>
      </c>
    </row>
    <row r="1391" spans="1:15" ht="16.5" thickBot="1">
      <c r="A1391" s="55" t="s">
        <v>1980</v>
      </c>
      <c r="B1391" s="56" t="s">
        <v>79</v>
      </c>
      <c r="C1391" s="500" t="s">
        <v>79</v>
      </c>
      <c r="D1391" s="56"/>
      <c r="E1391" s="56" t="s">
        <v>79</v>
      </c>
      <c r="F1391" s="57" t="s">
        <v>79</v>
      </c>
      <c r="H1391" s="595" t="str">
        <f t="shared" si="53"/>
        <v/>
      </c>
      <c r="I1391" s="595" t="str">
        <f t="shared" si="54"/>
        <v/>
      </c>
      <c r="J1391" s="595" t="str">
        <f t="shared" si="54"/>
        <v/>
      </c>
      <c r="K1391" s="595" t="str">
        <f t="shared" si="54"/>
        <v/>
      </c>
      <c r="L1391" s="595" t="str">
        <f t="shared" si="54"/>
        <v/>
      </c>
      <c r="M1391" s="595" t="str">
        <f t="shared" si="54"/>
        <v/>
      </c>
      <c r="N1391" s="595" t="str">
        <f t="shared" si="54"/>
        <v/>
      </c>
      <c r="O1391" s="596" t="s">
        <v>79</v>
      </c>
    </row>
    <row r="1392" spans="1:15" ht="32.25" thickBot="1">
      <c r="A1392" s="59" t="s">
        <v>80</v>
      </c>
      <c r="B1392" s="60" t="s">
        <v>81</v>
      </c>
      <c r="C1392" s="501" t="s">
        <v>82</v>
      </c>
      <c r="D1392" s="60" t="s">
        <v>75</v>
      </c>
      <c r="E1392" s="60"/>
      <c r="F1392" s="61" t="s">
        <v>79</v>
      </c>
      <c r="H1392" s="595" t="str">
        <f t="shared" si="53"/>
        <v/>
      </c>
      <c r="I1392" s="595" t="str">
        <f t="shared" si="54"/>
        <v/>
      </c>
      <c r="J1392" s="595" t="str">
        <f t="shared" si="54"/>
        <v/>
      </c>
      <c r="K1392" s="595" t="str">
        <f t="shared" si="54"/>
        <v/>
      </c>
      <c r="L1392" s="595" t="str">
        <f t="shared" si="54"/>
        <v/>
      </c>
      <c r="M1392" s="595" t="str">
        <f t="shared" si="54"/>
        <v/>
      </c>
      <c r="N1392" s="595" t="str">
        <f t="shared" si="54"/>
        <v/>
      </c>
      <c r="O1392" s="596" t="s">
        <v>79</v>
      </c>
    </row>
    <row r="1393" spans="1:15" ht="16.5" thickBot="1">
      <c r="A1393" s="62"/>
      <c r="B1393" s="63" t="s">
        <v>79</v>
      </c>
      <c r="C1393" s="232" t="s">
        <v>79</v>
      </c>
      <c r="D1393" s="64"/>
      <c r="E1393" s="64" t="s">
        <v>79</v>
      </c>
      <c r="F1393" s="66" t="s">
        <v>79</v>
      </c>
      <c r="H1393" s="595" t="str">
        <f t="shared" si="53"/>
        <v/>
      </c>
      <c r="I1393" s="595" t="str">
        <f t="shared" si="54"/>
        <v/>
      </c>
      <c r="J1393" s="595" t="str">
        <f t="shared" si="54"/>
        <v/>
      </c>
      <c r="K1393" s="595" t="str">
        <f t="shared" si="54"/>
        <v/>
      </c>
      <c r="L1393" s="595" t="str">
        <f t="shared" si="54"/>
        <v/>
      </c>
      <c r="M1393" s="595" t="str">
        <f t="shared" si="54"/>
        <v/>
      </c>
      <c r="N1393" s="595" t="str">
        <f t="shared" si="54"/>
        <v/>
      </c>
      <c r="O1393" s="596" t="s">
        <v>79</v>
      </c>
    </row>
    <row r="1394" spans="1:15">
      <c r="A1394" s="27" t="s">
        <v>1981</v>
      </c>
      <c r="B1394" s="28" t="s">
        <v>1982</v>
      </c>
      <c r="C1394" s="102" t="s">
        <v>1983</v>
      </c>
      <c r="D1394" s="30"/>
      <c r="E1394" s="30" t="s">
        <v>79</v>
      </c>
      <c r="F1394" s="50">
        <v>2895.1100000000006</v>
      </c>
      <c r="H1394" s="595">
        <f t="shared" si="53"/>
        <v>1020.815786</v>
      </c>
      <c r="I1394" s="595">
        <f t="shared" si="54"/>
        <v>1020.815786</v>
      </c>
      <c r="J1394" s="595">
        <f t="shared" si="54"/>
        <v>1341.3044630000002</v>
      </c>
      <c r="K1394" s="595">
        <f t="shared" si="54"/>
        <v>931.79115350000006</v>
      </c>
      <c r="L1394" s="595">
        <f t="shared" si="54"/>
        <v>1480.77638725</v>
      </c>
      <c r="M1394" s="595">
        <f t="shared" si="54"/>
        <v>1276.0197325000001</v>
      </c>
      <c r="N1394" s="595">
        <f t="shared" si="54"/>
        <v>1433.2965832500001</v>
      </c>
      <c r="O1394" s="596" t="b">
        <v>1</v>
      </c>
    </row>
    <row r="1395" spans="1:15" ht="31.5">
      <c r="A1395" s="36" t="s">
        <v>1984</v>
      </c>
      <c r="B1395" s="33" t="s">
        <v>1985</v>
      </c>
      <c r="C1395" s="77" t="s">
        <v>1983</v>
      </c>
      <c r="D1395" s="37">
        <v>1</v>
      </c>
      <c r="E1395" s="37" t="s">
        <v>79</v>
      </c>
      <c r="F1395" s="39" t="s">
        <v>79</v>
      </c>
      <c r="H1395" s="595" t="str">
        <f t="shared" si="53"/>
        <v/>
      </c>
      <c r="I1395" s="595" t="str">
        <f t="shared" si="54"/>
        <v/>
      </c>
      <c r="J1395" s="595" t="str">
        <f t="shared" si="54"/>
        <v/>
      </c>
      <c r="K1395" s="595" t="str">
        <f t="shared" si="54"/>
        <v/>
      </c>
      <c r="L1395" s="595" t="str">
        <f t="shared" si="54"/>
        <v/>
      </c>
      <c r="M1395" s="595" t="str">
        <f t="shared" si="54"/>
        <v/>
      </c>
      <c r="N1395" s="595" t="str">
        <f t="shared" si="54"/>
        <v/>
      </c>
      <c r="O1395" s="596" t="s">
        <v>79</v>
      </c>
    </row>
    <row r="1396" spans="1:15">
      <c r="A1396" s="36" t="s">
        <v>1986</v>
      </c>
      <c r="B1396" s="33" t="s">
        <v>1987</v>
      </c>
      <c r="C1396" s="77" t="s">
        <v>1988</v>
      </c>
      <c r="D1396" s="37">
        <v>2</v>
      </c>
      <c r="E1396" s="37" t="s">
        <v>79</v>
      </c>
      <c r="F1396" s="39" t="s">
        <v>79</v>
      </c>
      <c r="H1396" s="595" t="str">
        <f t="shared" si="53"/>
        <v/>
      </c>
      <c r="I1396" s="595" t="str">
        <f t="shared" si="54"/>
        <v/>
      </c>
      <c r="J1396" s="595" t="str">
        <f t="shared" si="54"/>
        <v/>
      </c>
      <c r="K1396" s="595" t="str">
        <f t="shared" si="54"/>
        <v/>
      </c>
      <c r="L1396" s="595" t="str">
        <f t="shared" si="54"/>
        <v/>
      </c>
      <c r="M1396" s="595" t="str">
        <f t="shared" si="54"/>
        <v/>
      </c>
      <c r="N1396" s="595" t="str">
        <f t="shared" si="54"/>
        <v/>
      </c>
      <c r="O1396" s="596" t="s">
        <v>79</v>
      </c>
    </row>
    <row r="1397" spans="1:15">
      <c r="A1397" s="36" t="s">
        <v>1989</v>
      </c>
      <c r="B1397" s="33" t="s">
        <v>1990</v>
      </c>
      <c r="C1397" s="77" t="s">
        <v>1991</v>
      </c>
      <c r="D1397" s="37">
        <v>1</v>
      </c>
      <c r="E1397" s="37"/>
      <c r="F1397" s="39" t="s">
        <v>79</v>
      </c>
      <c r="H1397" s="595" t="str">
        <f t="shared" si="53"/>
        <v/>
      </c>
      <c r="I1397" s="595" t="str">
        <f t="shared" si="54"/>
        <v/>
      </c>
      <c r="J1397" s="595" t="str">
        <f t="shared" si="54"/>
        <v/>
      </c>
      <c r="K1397" s="595" t="str">
        <f t="shared" si="54"/>
        <v/>
      </c>
      <c r="L1397" s="595" t="str">
        <f t="shared" si="54"/>
        <v/>
      </c>
      <c r="M1397" s="595" t="str">
        <f t="shared" si="54"/>
        <v/>
      </c>
      <c r="N1397" s="595" t="str">
        <f t="shared" si="54"/>
        <v/>
      </c>
      <c r="O1397" s="596" t="s">
        <v>79</v>
      </c>
    </row>
    <row r="1398" spans="1:15">
      <c r="A1398" s="36" t="s">
        <v>97</v>
      </c>
      <c r="B1398" s="33" t="s">
        <v>827</v>
      </c>
      <c r="C1398" s="77" t="s">
        <v>828</v>
      </c>
      <c r="D1398" s="37">
        <v>1</v>
      </c>
      <c r="E1398" s="37" t="s">
        <v>79</v>
      </c>
      <c r="F1398" s="39" t="s">
        <v>79</v>
      </c>
      <c r="H1398" s="595" t="str">
        <f t="shared" si="53"/>
        <v/>
      </c>
      <c r="I1398" s="595" t="str">
        <f t="shared" si="54"/>
        <v/>
      </c>
      <c r="J1398" s="595" t="str">
        <f t="shared" si="54"/>
        <v/>
      </c>
      <c r="K1398" s="595" t="str">
        <f t="shared" si="54"/>
        <v/>
      </c>
      <c r="L1398" s="595" t="str">
        <f t="shared" si="54"/>
        <v/>
      </c>
      <c r="M1398" s="595" t="str">
        <f t="shared" si="54"/>
        <v/>
      </c>
      <c r="N1398" s="595" t="str">
        <f t="shared" si="54"/>
        <v/>
      </c>
      <c r="O1398" s="596" t="s">
        <v>79</v>
      </c>
    </row>
    <row r="1399" spans="1:15">
      <c r="A1399" s="36" t="s">
        <v>1715</v>
      </c>
      <c r="B1399" s="33" t="s">
        <v>830</v>
      </c>
      <c r="C1399" s="77" t="s">
        <v>101</v>
      </c>
      <c r="D1399" s="37">
        <v>1</v>
      </c>
      <c r="E1399" s="37" t="s">
        <v>79</v>
      </c>
      <c r="F1399" s="39" t="s">
        <v>79</v>
      </c>
      <c r="H1399" s="595" t="str">
        <f t="shared" ref="H1399:H1461" si="55">IF(AND(ISNUMBER($F1399),$O1399),$F1399*H$3,"")</f>
        <v/>
      </c>
      <c r="I1399" s="595" t="str">
        <f t="shared" si="54"/>
        <v/>
      </c>
      <c r="J1399" s="595" t="str">
        <f t="shared" si="54"/>
        <v/>
      </c>
      <c r="K1399" s="595" t="str">
        <f t="shared" si="54"/>
        <v/>
      </c>
      <c r="L1399" s="595" t="str">
        <f t="shared" si="54"/>
        <v/>
      </c>
      <c r="M1399" s="595" t="str">
        <f t="shared" si="54"/>
        <v/>
      </c>
      <c r="N1399" s="595" t="str">
        <f t="shared" si="54"/>
        <v/>
      </c>
      <c r="O1399" s="596" t="s">
        <v>79</v>
      </c>
    </row>
    <row r="1400" spans="1:15" ht="16.5" thickBot="1">
      <c r="A1400" s="41" t="s">
        <v>1715</v>
      </c>
      <c r="B1400" s="42" t="s">
        <v>1992</v>
      </c>
      <c r="C1400" s="105" t="s">
        <v>1993</v>
      </c>
      <c r="D1400" s="52">
        <v>1</v>
      </c>
      <c r="E1400" s="52"/>
      <c r="F1400" s="53" t="s">
        <v>79</v>
      </c>
      <c r="H1400" s="595" t="str">
        <f t="shared" si="55"/>
        <v/>
      </c>
      <c r="I1400" s="595" t="str">
        <f t="shared" si="54"/>
        <v/>
      </c>
      <c r="J1400" s="595" t="str">
        <f t="shared" si="54"/>
        <v/>
      </c>
      <c r="K1400" s="595" t="str">
        <f t="shared" si="54"/>
        <v/>
      </c>
      <c r="L1400" s="595" t="str">
        <f t="shared" si="54"/>
        <v/>
      </c>
      <c r="M1400" s="595" t="str">
        <f t="shared" si="54"/>
        <v/>
      </c>
      <c r="N1400" s="595" t="str">
        <f t="shared" si="54"/>
        <v/>
      </c>
      <c r="O1400" s="596" t="s">
        <v>79</v>
      </c>
    </row>
    <row r="1401" spans="1:15">
      <c r="A1401" s="23"/>
      <c r="B1401" s="24" t="s">
        <v>79</v>
      </c>
      <c r="C1401" s="137" t="s">
        <v>79</v>
      </c>
      <c r="D1401" s="4"/>
      <c r="E1401" s="4" t="s">
        <v>79</v>
      </c>
      <c r="F1401" s="26" t="s">
        <v>79</v>
      </c>
      <c r="H1401" s="595" t="str">
        <f t="shared" si="55"/>
        <v/>
      </c>
      <c r="I1401" s="595" t="str">
        <f t="shared" si="54"/>
        <v/>
      </c>
      <c r="J1401" s="595" t="str">
        <f t="shared" si="54"/>
        <v/>
      </c>
      <c r="K1401" s="595" t="str">
        <f t="shared" si="54"/>
        <v/>
      </c>
      <c r="L1401" s="595" t="str">
        <f t="shared" si="54"/>
        <v/>
      </c>
      <c r="M1401" s="595" t="str">
        <f t="shared" si="54"/>
        <v/>
      </c>
      <c r="N1401" s="595" t="str">
        <f t="shared" si="54"/>
        <v/>
      </c>
      <c r="O1401" s="596" t="s">
        <v>79</v>
      </c>
    </row>
    <row r="1402" spans="1:15" ht="16.5" thickBot="1">
      <c r="A1402" s="23"/>
      <c r="B1402" s="24" t="s">
        <v>79</v>
      </c>
      <c r="C1402" s="137" t="s">
        <v>79</v>
      </c>
      <c r="D1402" s="4"/>
      <c r="E1402" s="4" t="s">
        <v>79</v>
      </c>
      <c r="F1402" s="26" t="s">
        <v>79</v>
      </c>
      <c r="H1402" s="595" t="str">
        <f t="shared" si="55"/>
        <v/>
      </c>
      <c r="I1402" s="595" t="str">
        <f t="shared" si="54"/>
        <v/>
      </c>
      <c r="J1402" s="595" t="str">
        <f t="shared" si="54"/>
        <v/>
      </c>
      <c r="K1402" s="595" t="str">
        <f t="shared" si="54"/>
        <v/>
      </c>
      <c r="L1402" s="595" t="str">
        <f t="shared" si="54"/>
        <v/>
      </c>
      <c r="M1402" s="595" t="str">
        <f t="shared" si="54"/>
        <v/>
      </c>
      <c r="N1402" s="595" t="str">
        <f t="shared" si="54"/>
        <v/>
      </c>
      <c r="O1402" s="596" t="s">
        <v>79</v>
      </c>
    </row>
    <row r="1403" spans="1:15">
      <c r="A1403" s="27" t="s">
        <v>1994</v>
      </c>
      <c r="B1403" s="28" t="s">
        <v>1995</v>
      </c>
      <c r="C1403" s="102" t="s">
        <v>1996</v>
      </c>
      <c r="D1403" s="30"/>
      <c r="E1403" s="30" t="s">
        <v>79</v>
      </c>
      <c r="F1403" s="50">
        <v>1057.04</v>
      </c>
      <c r="H1403" s="595">
        <f t="shared" si="55"/>
        <v>372.7123039999999</v>
      </c>
      <c r="I1403" s="595">
        <f t="shared" si="54"/>
        <v>372.7123039999999</v>
      </c>
      <c r="J1403" s="595">
        <f t="shared" si="54"/>
        <v>489.726632</v>
      </c>
      <c r="K1403" s="595">
        <f t="shared" si="54"/>
        <v>340.20832399999995</v>
      </c>
      <c r="L1403" s="595">
        <f t="shared" si="54"/>
        <v>540.6495339999999</v>
      </c>
      <c r="M1403" s="595">
        <f t="shared" si="54"/>
        <v>465.89037999999994</v>
      </c>
      <c r="N1403" s="595">
        <f t="shared" si="54"/>
        <v>523.31407799999988</v>
      </c>
      <c r="O1403" s="596" t="b">
        <v>1</v>
      </c>
    </row>
    <row r="1404" spans="1:15">
      <c r="A1404" s="36" t="s">
        <v>1997</v>
      </c>
      <c r="B1404" s="33" t="s">
        <v>1998</v>
      </c>
      <c r="C1404" s="77" t="s">
        <v>1996</v>
      </c>
      <c r="D1404" s="37">
        <v>1</v>
      </c>
      <c r="E1404" s="37" t="s">
        <v>79</v>
      </c>
      <c r="F1404" s="39" t="s">
        <v>79</v>
      </c>
      <c r="H1404" s="595" t="str">
        <f t="shared" si="55"/>
        <v/>
      </c>
      <c r="I1404" s="595" t="str">
        <f t="shared" si="54"/>
        <v/>
      </c>
      <c r="J1404" s="595" t="str">
        <f t="shared" si="54"/>
        <v/>
      </c>
      <c r="K1404" s="595" t="str">
        <f t="shared" si="54"/>
        <v/>
      </c>
      <c r="L1404" s="595" t="str">
        <f t="shared" si="54"/>
        <v/>
      </c>
      <c r="M1404" s="595" t="str">
        <f t="shared" si="54"/>
        <v/>
      </c>
      <c r="N1404" s="595" t="str">
        <f t="shared" si="54"/>
        <v/>
      </c>
      <c r="O1404" s="596" t="s">
        <v>79</v>
      </c>
    </row>
    <row r="1405" spans="1:15" ht="31.5">
      <c r="A1405" s="36" t="s">
        <v>1999</v>
      </c>
      <c r="B1405" s="33" t="s">
        <v>673</v>
      </c>
      <c r="C1405" s="77" t="s">
        <v>674</v>
      </c>
      <c r="D1405" s="37">
        <v>1</v>
      </c>
      <c r="E1405" s="37" t="s">
        <v>79</v>
      </c>
      <c r="F1405" s="39" t="s">
        <v>79</v>
      </c>
      <c r="H1405" s="595" t="str">
        <f t="shared" si="55"/>
        <v/>
      </c>
      <c r="I1405" s="595" t="str">
        <f t="shared" si="54"/>
        <v/>
      </c>
      <c r="J1405" s="595" t="str">
        <f t="shared" si="54"/>
        <v/>
      </c>
      <c r="K1405" s="595" t="str">
        <f t="shared" si="54"/>
        <v/>
      </c>
      <c r="L1405" s="595" t="str">
        <f t="shared" si="54"/>
        <v/>
      </c>
      <c r="M1405" s="595" t="str">
        <f t="shared" si="54"/>
        <v/>
      </c>
      <c r="N1405" s="595" t="str">
        <f t="shared" si="54"/>
        <v/>
      </c>
      <c r="O1405" s="596" t="s">
        <v>79</v>
      </c>
    </row>
    <row r="1406" spans="1:15">
      <c r="A1406" s="36" t="s">
        <v>145</v>
      </c>
      <c r="B1406" s="33" t="s">
        <v>146</v>
      </c>
      <c r="C1406" s="77" t="s">
        <v>675</v>
      </c>
      <c r="D1406" s="37">
        <v>2</v>
      </c>
      <c r="E1406" s="37" t="s">
        <v>79</v>
      </c>
      <c r="F1406" s="39" t="s">
        <v>79</v>
      </c>
      <c r="H1406" s="595" t="str">
        <f t="shared" si="55"/>
        <v/>
      </c>
      <c r="I1406" s="595" t="str">
        <f t="shared" si="54"/>
        <v/>
      </c>
      <c r="J1406" s="595" t="str">
        <f t="shared" si="54"/>
        <v/>
      </c>
      <c r="K1406" s="595" t="str">
        <f t="shared" si="54"/>
        <v/>
      </c>
      <c r="L1406" s="595" t="str">
        <f t="shared" si="54"/>
        <v/>
      </c>
      <c r="M1406" s="595" t="str">
        <f t="shared" si="54"/>
        <v/>
      </c>
      <c r="N1406" s="595" t="str">
        <f t="shared" si="54"/>
        <v/>
      </c>
      <c r="O1406" s="596" t="s">
        <v>79</v>
      </c>
    </row>
    <row r="1407" spans="1:15">
      <c r="A1407" s="36" t="s">
        <v>2000</v>
      </c>
      <c r="B1407" s="33" t="s">
        <v>2001</v>
      </c>
      <c r="C1407" s="77" t="s">
        <v>2002</v>
      </c>
      <c r="D1407" s="37">
        <v>1</v>
      </c>
      <c r="E1407" s="37" t="s">
        <v>79</v>
      </c>
      <c r="F1407" s="39" t="s">
        <v>79</v>
      </c>
      <c r="H1407" s="595" t="str">
        <f t="shared" si="55"/>
        <v/>
      </c>
      <c r="I1407" s="595" t="str">
        <f t="shared" si="54"/>
        <v/>
      </c>
      <c r="J1407" s="595" t="str">
        <f t="shared" si="54"/>
        <v/>
      </c>
      <c r="K1407" s="595" t="str">
        <f t="shared" si="54"/>
        <v/>
      </c>
      <c r="L1407" s="595" t="str">
        <f t="shared" si="54"/>
        <v/>
      </c>
      <c r="M1407" s="595" t="str">
        <f t="shared" si="54"/>
        <v/>
      </c>
      <c r="N1407" s="595" t="str">
        <f t="shared" si="54"/>
        <v/>
      </c>
      <c r="O1407" s="596" t="s">
        <v>79</v>
      </c>
    </row>
    <row r="1408" spans="1:15">
      <c r="A1408" s="36" t="s">
        <v>2003</v>
      </c>
      <c r="B1408" s="33" t="s">
        <v>2004</v>
      </c>
      <c r="C1408" s="77" t="s">
        <v>2005</v>
      </c>
      <c r="D1408" s="37">
        <v>1</v>
      </c>
      <c r="E1408" s="37" t="s">
        <v>79</v>
      </c>
      <c r="F1408" s="39" t="s">
        <v>79</v>
      </c>
      <c r="H1408" s="595" t="str">
        <f t="shared" si="55"/>
        <v/>
      </c>
      <c r="I1408" s="595" t="str">
        <f t="shared" si="54"/>
        <v/>
      </c>
      <c r="J1408" s="595" t="str">
        <f t="shared" si="54"/>
        <v/>
      </c>
      <c r="K1408" s="595" t="str">
        <f t="shared" si="54"/>
        <v/>
      </c>
      <c r="L1408" s="595" t="str">
        <f t="shared" si="54"/>
        <v/>
      </c>
      <c r="M1408" s="595" t="str">
        <f t="shared" si="54"/>
        <v/>
      </c>
      <c r="N1408" s="595" t="str">
        <f t="shared" si="54"/>
        <v/>
      </c>
      <c r="O1408" s="596" t="s">
        <v>79</v>
      </c>
    </row>
    <row r="1409" spans="1:15">
      <c r="A1409" s="36" t="s">
        <v>2006</v>
      </c>
      <c r="B1409" s="33" t="s">
        <v>2007</v>
      </c>
      <c r="C1409" s="77" t="s">
        <v>2008</v>
      </c>
      <c r="D1409" s="37">
        <v>1</v>
      </c>
      <c r="E1409" s="37" t="s">
        <v>79</v>
      </c>
      <c r="F1409" s="39" t="s">
        <v>79</v>
      </c>
      <c r="H1409" s="595" t="str">
        <f t="shared" si="55"/>
        <v/>
      </c>
      <c r="I1409" s="595" t="str">
        <f t="shared" si="54"/>
        <v/>
      </c>
      <c r="J1409" s="595" t="str">
        <f t="shared" si="54"/>
        <v/>
      </c>
      <c r="K1409" s="595" t="str">
        <f t="shared" si="54"/>
        <v/>
      </c>
      <c r="L1409" s="595" t="str">
        <f t="shared" si="54"/>
        <v/>
      </c>
      <c r="M1409" s="595" t="str">
        <f t="shared" si="54"/>
        <v/>
      </c>
      <c r="N1409" s="595" t="str">
        <f t="shared" si="54"/>
        <v/>
      </c>
      <c r="O1409" s="596" t="s">
        <v>79</v>
      </c>
    </row>
    <row r="1410" spans="1:15">
      <c r="A1410" s="36" t="s">
        <v>97</v>
      </c>
      <c r="B1410" s="33" t="s">
        <v>130</v>
      </c>
      <c r="C1410" s="77" t="s">
        <v>131</v>
      </c>
      <c r="D1410" s="37">
        <v>1</v>
      </c>
      <c r="E1410" s="37" t="s">
        <v>79</v>
      </c>
      <c r="F1410" s="39" t="s">
        <v>79</v>
      </c>
      <c r="H1410" s="595" t="str">
        <f t="shared" si="55"/>
        <v/>
      </c>
      <c r="I1410" s="595" t="str">
        <f t="shared" si="54"/>
        <v/>
      </c>
      <c r="J1410" s="595" t="str">
        <f t="shared" si="54"/>
        <v/>
      </c>
      <c r="K1410" s="595" t="str">
        <f t="shared" si="54"/>
        <v/>
      </c>
      <c r="L1410" s="595" t="str">
        <f t="shared" si="54"/>
        <v/>
      </c>
      <c r="M1410" s="595" t="str">
        <f t="shared" si="54"/>
        <v/>
      </c>
      <c r="N1410" s="595" t="str">
        <f t="shared" si="54"/>
        <v/>
      </c>
      <c r="O1410" s="596" t="s">
        <v>79</v>
      </c>
    </row>
    <row r="1411" spans="1:15">
      <c r="A1411" s="36" t="s">
        <v>1649</v>
      </c>
      <c r="B1411" s="33" t="s">
        <v>830</v>
      </c>
      <c r="C1411" s="77" t="s">
        <v>101</v>
      </c>
      <c r="D1411" s="37">
        <v>1</v>
      </c>
      <c r="E1411" s="37" t="s">
        <v>79</v>
      </c>
      <c r="F1411" s="39" t="s">
        <v>79</v>
      </c>
      <c r="H1411" s="595" t="str">
        <f t="shared" si="55"/>
        <v/>
      </c>
      <c r="I1411" s="595" t="str">
        <f t="shared" si="54"/>
        <v/>
      </c>
      <c r="J1411" s="595" t="str">
        <f t="shared" si="54"/>
        <v/>
      </c>
      <c r="K1411" s="595" t="str">
        <f t="shared" si="54"/>
        <v/>
      </c>
      <c r="L1411" s="595" t="str">
        <f t="shared" si="54"/>
        <v/>
      </c>
      <c r="M1411" s="595" t="str">
        <f t="shared" si="54"/>
        <v/>
      </c>
      <c r="N1411" s="595" t="str">
        <f t="shared" si="54"/>
        <v/>
      </c>
      <c r="O1411" s="596" t="s">
        <v>79</v>
      </c>
    </row>
    <row r="1412" spans="1:15" ht="16.5" thickBot="1">
      <c r="A1412" s="41" t="s">
        <v>1718</v>
      </c>
      <c r="B1412" s="42" t="s">
        <v>2009</v>
      </c>
      <c r="C1412" s="105" t="s">
        <v>2010</v>
      </c>
      <c r="D1412" s="52">
        <v>1</v>
      </c>
      <c r="E1412" s="52"/>
      <c r="F1412" s="53" t="s">
        <v>79</v>
      </c>
      <c r="H1412" s="595" t="str">
        <f t="shared" si="55"/>
        <v/>
      </c>
      <c r="I1412" s="595" t="str">
        <f t="shared" si="54"/>
        <v/>
      </c>
      <c r="J1412" s="595" t="str">
        <f t="shared" si="54"/>
        <v/>
      </c>
      <c r="K1412" s="595" t="str">
        <f t="shared" si="54"/>
        <v/>
      </c>
      <c r="L1412" s="595" t="str">
        <f t="shared" si="54"/>
        <v/>
      </c>
      <c r="M1412" s="595" t="str">
        <f t="shared" si="54"/>
        <v/>
      </c>
      <c r="N1412" s="595" t="str">
        <f t="shared" si="54"/>
        <v/>
      </c>
      <c r="O1412" s="596" t="s">
        <v>79</v>
      </c>
    </row>
    <row r="1413" spans="1:15">
      <c r="A1413" s="23"/>
      <c r="B1413" s="24" t="s">
        <v>79</v>
      </c>
      <c r="C1413" s="137" t="s">
        <v>79</v>
      </c>
      <c r="D1413" s="4"/>
      <c r="E1413" s="4" t="s">
        <v>79</v>
      </c>
      <c r="F1413" s="26" t="s">
        <v>79</v>
      </c>
      <c r="H1413" s="595" t="str">
        <f t="shared" si="55"/>
        <v/>
      </c>
      <c r="I1413" s="595" t="str">
        <f t="shared" si="54"/>
        <v/>
      </c>
      <c r="J1413" s="595" t="str">
        <f t="shared" si="54"/>
        <v/>
      </c>
      <c r="K1413" s="595" t="str">
        <f t="shared" si="54"/>
        <v/>
      </c>
      <c r="L1413" s="595" t="str">
        <f t="shared" si="54"/>
        <v/>
      </c>
      <c r="M1413" s="595" t="str">
        <f t="shared" si="54"/>
        <v/>
      </c>
      <c r="N1413" s="595" t="str">
        <f t="shared" si="54"/>
        <v/>
      </c>
      <c r="O1413" s="596" t="s">
        <v>79</v>
      </c>
    </row>
    <row r="1414" spans="1:15" ht="16.5" thickBot="1">
      <c r="A1414" s="23"/>
      <c r="B1414" s="24" t="s">
        <v>79</v>
      </c>
      <c r="C1414" s="137" t="s">
        <v>79</v>
      </c>
      <c r="D1414" s="4"/>
      <c r="E1414" s="4" t="s">
        <v>79</v>
      </c>
      <c r="F1414" s="26" t="s">
        <v>79</v>
      </c>
      <c r="H1414" s="595" t="str">
        <f t="shared" si="55"/>
        <v/>
      </c>
      <c r="I1414" s="595" t="str">
        <f t="shared" si="54"/>
        <v/>
      </c>
      <c r="J1414" s="595" t="str">
        <f t="shared" ref="I1414:N1455" si="56">IF(AND(ISNUMBER($F1414),$O1414),$F1414*J$3,"")</f>
        <v/>
      </c>
      <c r="K1414" s="595" t="str">
        <f t="shared" si="56"/>
        <v/>
      </c>
      <c r="L1414" s="595" t="str">
        <f t="shared" si="56"/>
        <v/>
      </c>
      <c r="M1414" s="595" t="str">
        <f t="shared" si="56"/>
        <v/>
      </c>
      <c r="N1414" s="595" t="str">
        <f t="shared" si="56"/>
        <v/>
      </c>
      <c r="O1414" s="596" t="s">
        <v>79</v>
      </c>
    </row>
    <row r="1415" spans="1:15">
      <c r="A1415" s="27" t="s">
        <v>2011</v>
      </c>
      <c r="B1415" s="28" t="s">
        <v>2012</v>
      </c>
      <c r="C1415" s="102" t="s">
        <v>2013</v>
      </c>
      <c r="D1415" s="49"/>
      <c r="E1415" s="141"/>
      <c r="F1415" s="50">
        <v>1249.4399999999998</v>
      </c>
      <c r="H1415" s="595">
        <f t="shared" si="55"/>
        <v>440.55254399999984</v>
      </c>
      <c r="I1415" s="595">
        <f t="shared" si="56"/>
        <v>440.55254399999984</v>
      </c>
      <c r="J1415" s="595">
        <f t="shared" si="56"/>
        <v>578.86555199999987</v>
      </c>
      <c r="K1415" s="595">
        <f t="shared" si="56"/>
        <v>402.13226399999991</v>
      </c>
      <c r="L1415" s="595">
        <f t="shared" si="56"/>
        <v>639.05732399999977</v>
      </c>
      <c r="M1415" s="595">
        <f t="shared" si="56"/>
        <v>550.69067999999993</v>
      </c>
      <c r="N1415" s="595">
        <f t="shared" si="56"/>
        <v>618.56650799999989</v>
      </c>
      <c r="O1415" s="596" t="b">
        <v>1</v>
      </c>
    </row>
    <row r="1416" spans="1:15">
      <c r="A1416" s="36" t="s">
        <v>1997</v>
      </c>
      <c r="B1416" s="33" t="s">
        <v>2014</v>
      </c>
      <c r="C1416" s="77" t="s">
        <v>2013</v>
      </c>
      <c r="D1416" s="37">
        <v>1</v>
      </c>
      <c r="E1416" s="40"/>
      <c r="F1416" s="39" t="s">
        <v>79</v>
      </c>
      <c r="H1416" s="595" t="str">
        <f t="shared" si="55"/>
        <v/>
      </c>
      <c r="I1416" s="595" t="str">
        <f t="shared" si="56"/>
        <v/>
      </c>
      <c r="J1416" s="595" t="str">
        <f t="shared" si="56"/>
        <v/>
      </c>
      <c r="K1416" s="595" t="str">
        <f t="shared" si="56"/>
        <v/>
      </c>
      <c r="L1416" s="595" t="str">
        <f t="shared" si="56"/>
        <v/>
      </c>
      <c r="M1416" s="595" t="str">
        <f t="shared" si="56"/>
        <v/>
      </c>
      <c r="N1416" s="595" t="str">
        <f t="shared" si="56"/>
        <v/>
      </c>
      <c r="O1416" s="596" t="s">
        <v>79</v>
      </c>
    </row>
    <row r="1417" spans="1:15">
      <c r="A1417" s="36" t="s">
        <v>233</v>
      </c>
      <c r="B1417" s="33" t="s">
        <v>234</v>
      </c>
      <c r="C1417" s="77" t="s">
        <v>235</v>
      </c>
      <c r="D1417" s="37">
        <v>1</v>
      </c>
      <c r="E1417" s="40"/>
      <c r="F1417" s="39" t="s">
        <v>79</v>
      </c>
      <c r="H1417" s="595" t="str">
        <f t="shared" si="55"/>
        <v/>
      </c>
      <c r="I1417" s="595" t="str">
        <f t="shared" si="56"/>
        <v/>
      </c>
      <c r="J1417" s="595" t="str">
        <f t="shared" si="56"/>
        <v/>
      </c>
      <c r="K1417" s="595" t="str">
        <f t="shared" si="56"/>
        <v/>
      </c>
      <c r="L1417" s="595" t="str">
        <f t="shared" si="56"/>
        <v/>
      </c>
      <c r="M1417" s="595" t="str">
        <f t="shared" si="56"/>
        <v/>
      </c>
      <c r="N1417" s="595" t="str">
        <f t="shared" si="56"/>
        <v/>
      </c>
      <c r="O1417" s="596" t="s">
        <v>79</v>
      </c>
    </row>
    <row r="1418" spans="1:15">
      <c r="A1418" s="36" t="s">
        <v>236</v>
      </c>
      <c r="B1418" s="33" t="s">
        <v>237</v>
      </c>
      <c r="C1418" s="77" t="s">
        <v>238</v>
      </c>
      <c r="D1418" s="37">
        <v>2</v>
      </c>
      <c r="E1418" s="40"/>
      <c r="F1418" s="39" t="s">
        <v>79</v>
      </c>
      <c r="H1418" s="595" t="str">
        <f t="shared" si="55"/>
        <v/>
      </c>
      <c r="I1418" s="595" t="str">
        <f t="shared" si="56"/>
        <v/>
      </c>
      <c r="J1418" s="595" t="str">
        <f t="shared" si="56"/>
        <v/>
      </c>
      <c r="K1418" s="595" t="str">
        <f t="shared" si="56"/>
        <v/>
      </c>
      <c r="L1418" s="595" t="str">
        <f t="shared" si="56"/>
        <v/>
      </c>
      <c r="M1418" s="595" t="str">
        <f t="shared" si="56"/>
        <v/>
      </c>
      <c r="N1418" s="595" t="str">
        <f t="shared" si="56"/>
        <v/>
      </c>
      <c r="O1418" s="596" t="s">
        <v>79</v>
      </c>
    </row>
    <row r="1419" spans="1:15">
      <c r="A1419" s="36" t="s">
        <v>2000</v>
      </c>
      <c r="B1419" s="33" t="s">
        <v>2015</v>
      </c>
      <c r="C1419" s="77" t="s">
        <v>2016</v>
      </c>
      <c r="D1419" s="37">
        <v>1</v>
      </c>
      <c r="E1419" s="40"/>
      <c r="F1419" s="39" t="s">
        <v>79</v>
      </c>
      <c r="H1419" s="595" t="str">
        <f t="shared" si="55"/>
        <v/>
      </c>
      <c r="I1419" s="595" t="str">
        <f t="shared" si="56"/>
        <v/>
      </c>
      <c r="J1419" s="595" t="str">
        <f t="shared" si="56"/>
        <v/>
      </c>
      <c r="K1419" s="595" t="str">
        <f t="shared" si="56"/>
        <v/>
      </c>
      <c r="L1419" s="595" t="str">
        <f t="shared" si="56"/>
        <v/>
      </c>
      <c r="M1419" s="595" t="str">
        <f t="shared" si="56"/>
        <v/>
      </c>
      <c r="N1419" s="595" t="str">
        <f t="shared" si="56"/>
        <v/>
      </c>
      <c r="O1419" s="596" t="s">
        <v>79</v>
      </c>
    </row>
    <row r="1420" spans="1:15">
      <c r="A1420" s="36" t="s">
        <v>2003</v>
      </c>
      <c r="B1420" s="33" t="s">
        <v>2004</v>
      </c>
      <c r="C1420" s="77" t="s">
        <v>2005</v>
      </c>
      <c r="D1420" s="37">
        <v>1</v>
      </c>
      <c r="E1420" s="40"/>
      <c r="F1420" s="39" t="s">
        <v>79</v>
      </c>
      <c r="H1420" s="595" t="str">
        <f t="shared" si="55"/>
        <v/>
      </c>
      <c r="I1420" s="595" t="str">
        <f t="shared" si="56"/>
        <v/>
      </c>
      <c r="J1420" s="595" t="str">
        <f t="shared" si="56"/>
        <v/>
      </c>
      <c r="K1420" s="595" t="str">
        <f t="shared" si="56"/>
        <v/>
      </c>
      <c r="L1420" s="595" t="str">
        <f t="shared" si="56"/>
        <v/>
      </c>
      <c r="M1420" s="595" t="str">
        <f t="shared" si="56"/>
        <v/>
      </c>
      <c r="N1420" s="595" t="str">
        <f t="shared" si="56"/>
        <v/>
      </c>
      <c r="O1420" s="596" t="s">
        <v>79</v>
      </c>
    </row>
    <row r="1421" spans="1:15">
      <c r="A1421" s="36" t="s">
        <v>2006</v>
      </c>
      <c r="B1421" s="33" t="s">
        <v>2017</v>
      </c>
      <c r="C1421" s="77" t="s">
        <v>2018</v>
      </c>
      <c r="D1421" s="37">
        <v>1</v>
      </c>
      <c r="E1421" s="40"/>
      <c r="F1421" s="39" t="s">
        <v>79</v>
      </c>
      <c r="H1421" s="595" t="str">
        <f t="shared" si="55"/>
        <v/>
      </c>
      <c r="I1421" s="595" t="str">
        <f t="shared" si="56"/>
        <v/>
      </c>
      <c r="J1421" s="595" t="str">
        <f t="shared" si="56"/>
        <v/>
      </c>
      <c r="K1421" s="595" t="str">
        <f t="shared" si="56"/>
        <v/>
      </c>
      <c r="L1421" s="595" t="str">
        <f t="shared" si="56"/>
        <v/>
      </c>
      <c r="M1421" s="595" t="str">
        <f t="shared" si="56"/>
        <v/>
      </c>
      <c r="N1421" s="595" t="str">
        <f t="shared" si="56"/>
        <v/>
      </c>
      <c r="O1421" s="596" t="s">
        <v>79</v>
      </c>
    </row>
    <row r="1422" spans="1:15">
      <c r="A1422" s="36" t="s">
        <v>97</v>
      </c>
      <c r="B1422" s="33" t="s">
        <v>130</v>
      </c>
      <c r="C1422" s="77" t="s">
        <v>131</v>
      </c>
      <c r="D1422" s="37">
        <v>1</v>
      </c>
      <c r="E1422" s="40"/>
      <c r="F1422" s="39" t="s">
        <v>79</v>
      </c>
      <c r="H1422" s="595" t="str">
        <f t="shared" si="55"/>
        <v/>
      </c>
      <c r="I1422" s="595" t="str">
        <f t="shared" si="56"/>
        <v/>
      </c>
      <c r="J1422" s="595" t="str">
        <f t="shared" si="56"/>
        <v/>
      </c>
      <c r="K1422" s="595" t="str">
        <f t="shared" si="56"/>
        <v/>
      </c>
      <c r="L1422" s="595" t="str">
        <f t="shared" si="56"/>
        <v/>
      </c>
      <c r="M1422" s="595" t="str">
        <f t="shared" si="56"/>
        <v/>
      </c>
      <c r="N1422" s="595" t="str">
        <f t="shared" si="56"/>
        <v/>
      </c>
      <c r="O1422" s="596" t="s">
        <v>79</v>
      </c>
    </row>
    <row r="1423" spans="1:15">
      <c r="A1423" s="36" t="s">
        <v>1649</v>
      </c>
      <c r="B1423" s="33" t="s">
        <v>830</v>
      </c>
      <c r="C1423" s="77" t="s">
        <v>101</v>
      </c>
      <c r="D1423" s="37">
        <v>1</v>
      </c>
      <c r="E1423" s="40"/>
      <c r="F1423" s="39" t="s">
        <v>79</v>
      </c>
      <c r="H1423" s="595" t="str">
        <f t="shared" si="55"/>
        <v/>
      </c>
      <c r="I1423" s="595" t="str">
        <f t="shared" si="56"/>
        <v/>
      </c>
      <c r="J1423" s="595" t="str">
        <f t="shared" si="56"/>
        <v/>
      </c>
      <c r="K1423" s="595" t="str">
        <f t="shared" si="56"/>
        <v/>
      </c>
      <c r="L1423" s="595" t="str">
        <f t="shared" si="56"/>
        <v/>
      </c>
      <c r="M1423" s="595" t="str">
        <f t="shared" si="56"/>
        <v/>
      </c>
      <c r="N1423" s="595" t="str">
        <f t="shared" si="56"/>
        <v/>
      </c>
      <c r="O1423" s="596" t="s">
        <v>79</v>
      </c>
    </row>
    <row r="1424" spans="1:15" ht="16.5" thickBot="1">
      <c r="A1424" s="41" t="s">
        <v>1718</v>
      </c>
      <c r="B1424" s="42" t="s">
        <v>2019</v>
      </c>
      <c r="C1424" s="105" t="s">
        <v>2020</v>
      </c>
      <c r="D1424" s="52">
        <v>1</v>
      </c>
      <c r="E1424" s="52"/>
      <c r="F1424" s="53" t="s">
        <v>79</v>
      </c>
      <c r="H1424" s="595" t="str">
        <f t="shared" si="55"/>
        <v/>
      </c>
      <c r="I1424" s="595" t="str">
        <f t="shared" si="56"/>
        <v/>
      </c>
      <c r="J1424" s="595" t="str">
        <f t="shared" si="56"/>
        <v/>
      </c>
      <c r="K1424" s="595" t="str">
        <f t="shared" si="56"/>
        <v/>
      </c>
      <c r="L1424" s="595" t="str">
        <f t="shared" si="56"/>
        <v/>
      </c>
      <c r="M1424" s="595" t="str">
        <f t="shared" si="56"/>
        <v/>
      </c>
      <c r="N1424" s="595" t="str">
        <f t="shared" si="56"/>
        <v/>
      </c>
      <c r="O1424" s="596" t="s">
        <v>79</v>
      </c>
    </row>
    <row r="1425" spans="1:15">
      <c r="A1425" s="70"/>
      <c r="B1425" s="71" t="s">
        <v>79</v>
      </c>
      <c r="C1425" s="230" t="s">
        <v>79</v>
      </c>
      <c r="D1425" s="72"/>
      <c r="E1425" s="72"/>
      <c r="F1425" s="73" t="s">
        <v>79</v>
      </c>
      <c r="H1425" s="595" t="str">
        <f t="shared" si="55"/>
        <v/>
      </c>
      <c r="I1425" s="595" t="str">
        <f t="shared" si="56"/>
        <v/>
      </c>
      <c r="J1425" s="595" t="str">
        <f t="shared" si="56"/>
        <v/>
      </c>
      <c r="K1425" s="595" t="str">
        <f t="shared" si="56"/>
        <v/>
      </c>
      <c r="L1425" s="595" t="str">
        <f t="shared" si="56"/>
        <v/>
      </c>
      <c r="M1425" s="595" t="str">
        <f t="shared" si="56"/>
        <v/>
      </c>
      <c r="N1425" s="595" t="str">
        <f t="shared" si="56"/>
        <v/>
      </c>
      <c r="O1425" s="596" t="s">
        <v>79</v>
      </c>
    </row>
    <row r="1426" spans="1:15" ht="16.5" thickBot="1">
      <c r="A1426" s="36"/>
      <c r="B1426" s="33" t="s">
        <v>79</v>
      </c>
      <c r="C1426" s="77" t="s">
        <v>79</v>
      </c>
      <c r="D1426" s="37"/>
      <c r="E1426" s="37"/>
      <c r="F1426" s="39" t="s">
        <v>79</v>
      </c>
      <c r="H1426" s="595" t="str">
        <f t="shared" si="55"/>
        <v/>
      </c>
      <c r="I1426" s="595" t="str">
        <f t="shared" si="56"/>
        <v/>
      </c>
      <c r="J1426" s="595" t="str">
        <f t="shared" si="56"/>
        <v/>
      </c>
      <c r="K1426" s="595" t="str">
        <f t="shared" si="56"/>
        <v/>
      </c>
      <c r="L1426" s="595" t="str">
        <f t="shared" si="56"/>
        <v/>
      </c>
      <c r="M1426" s="595" t="str">
        <f t="shared" si="56"/>
        <v/>
      </c>
      <c r="N1426" s="595" t="str">
        <f t="shared" si="56"/>
        <v/>
      </c>
      <c r="O1426" s="596" t="s">
        <v>79</v>
      </c>
    </row>
    <row r="1427" spans="1:15" ht="32.25" thickBot="1">
      <c r="A1427" s="55" t="s">
        <v>2021</v>
      </c>
      <c r="B1427" s="56" t="s">
        <v>79</v>
      </c>
      <c r="C1427" s="500" t="s">
        <v>79</v>
      </c>
      <c r="D1427" s="56"/>
      <c r="E1427" s="56" t="s">
        <v>79</v>
      </c>
      <c r="F1427" s="57" t="s">
        <v>79</v>
      </c>
      <c r="H1427" s="595" t="str">
        <f t="shared" si="55"/>
        <v/>
      </c>
      <c r="I1427" s="595" t="str">
        <f t="shared" si="56"/>
        <v/>
      </c>
      <c r="J1427" s="595" t="str">
        <f t="shared" si="56"/>
        <v/>
      </c>
      <c r="K1427" s="595" t="str">
        <f t="shared" si="56"/>
        <v/>
      </c>
      <c r="L1427" s="595" t="str">
        <f t="shared" si="56"/>
        <v/>
      </c>
      <c r="M1427" s="595" t="str">
        <f t="shared" si="56"/>
        <v/>
      </c>
      <c r="N1427" s="595" t="str">
        <f t="shared" si="56"/>
        <v/>
      </c>
      <c r="O1427" s="596" t="s">
        <v>79</v>
      </c>
    </row>
    <row r="1428" spans="1:15" ht="32.25" thickBot="1">
      <c r="A1428" s="59" t="s">
        <v>80</v>
      </c>
      <c r="B1428" s="60" t="s">
        <v>81</v>
      </c>
      <c r="C1428" s="501" t="s">
        <v>82</v>
      </c>
      <c r="D1428" s="60" t="s">
        <v>75</v>
      </c>
      <c r="E1428" s="60"/>
      <c r="F1428" s="61" t="s">
        <v>79</v>
      </c>
      <c r="H1428" s="595" t="str">
        <f t="shared" si="55"/>
        <v/>
      </c>
      <c r="I1428" s="595" t="str">
        <f t="shared" si="56"/>
        <v/>
      </c>
      <c r="J1428" s="595" t="str">
        <f t="shared" si="56"/>
        <v/>
      </c>
      <c r="K1428" s="595" t="str">
        <f t="shared" si="56"/>
        <v/>
      </c>
      <c r="L1428" s="595" t="str">
        <f t="shared" si="56"/>
        <v/>
      </c>
      <c r="M1428" s="595" t="str">
        <f t="shared" si="56"/>
        <v/>
      </c>
      <c r="N1428" s="595" t="str">
        <f t="shared" si="56"/>
        <v/>
      </c>
      <c r="O1428" s="596" t="s">
        <v>79</v>
      </c>
    </row>
    <row r="1429" spans="1:15" ht="31.5">
      <c r="A1429" s="32" t="s">
        <v>250</v>
      </c>
      <c r="B1429" s="33" t="s">
        <v>79</v>
      </c>
      <c r="C1429" s="77" t="s">
        <v>79</v>
      </c>
      <c r="D1429" s="37"/>
      <c r="E1429" s="37" t="s">
        <v>79</v>
      </c>
      <c r="F1429" s="39" t="s">
        <v>79</v>
      </c>
      <c r="H1429" s="595" t="str">
        <f t="shared" si="55"/>
        <v/>
      </c>
      <c r="I1429" s="595" t="str">
        <f t="shared" si="56"/>
        <v/>
      </c>
      <c r="J1429" s="595" t="str">
        <f t="shared" si="56"/>
        <v/>
      </c>
      <c r="K1429" s="595" t="str">
        <f t="shared" si="56"/>
        <v/>
      </c>
      <c r="L1429" s="595" t="str">
        <f t="shared" si="56"/>
        <v/>
      </c>
      <c r="M1429" s="595" t="str">
        <f t="shared" si="56"/>
        <v/>
      </c>
      <c r="N1429" s="595" t="str">
        <f t="shared" si="56"/>
        <v/>
      </c>
      <c r="O1429" s="596" t="s">
        <v>79</v>
      </c>
    </row>
    <row r="1430" spans="1:15" ht="16.5" thickBot="1">
      <c r="A1430" s="62"/>
      <c r="B1430" s="63" t="s">
        <v>79</v>
      </c>
      <c r="C1430" s="232" t="s">
        <v>79</v>
      </c>
      <c r="D1430" s="64"/>
      <c r="E1430" s="64" t="s">
        <v>79</v>
      </c>
      <c r="F1430" s="66" t="s">
        <v>79</v>
      </c>
      <c r="H1430" s="595" t="str">
        <f t="shared" si="55"/>
        <v/>
      </c>
      <c r="I1430" s="595" t="str">
        <f t="shared" si="56"/>
        <v/>
      </c>
      <c r="J1430" s="595" t="str">
        <f t="shared" si="56"/>
        <v/>
      </c>
      <c r="K1430" s="595" t="str">
        <f t="shared" si="56"/>
        <v/>
      </c>
      <c r="L1430" s="595" t="str">
        <f t="shared" si="56"/>
        <v/>
      </c>
      <c r="M1430" s="595" t="str">
        <f t="shared" si="56"/>
        <v/>
      </c>
      <c r="N1430" s="595" t="str">
        <f t="shared" si="56"/>
        <v/>
      </c>
      <c r="O1430" s="596" t="s">
        <v>79</v>
      </c>
    </row>
    <row r="1431" spans="1:15">
      <c r="A1431" s="27" t="s">
        <v>2022</v>
      </c>
      <c r="B1431" s="28" t="s">
        <v>79</v>
      </c>
      <c r="C1431" s="102" t="s">
        <v>79</v>
      </c>
      <c r="D1431" s="49"/>
      <c r="E1431" s="49" t="s">
        <v>79</v>
      </c>
      <c r="F1431" s="50" t="s">
        <v>79</v>
      </c>
      <c r="H1431" s="595" t="str">
        <f t="shared" si="55"/>
        <v/>
      </c>
      <c r="I1431" s="595" t="str">
        <f t="shared" si="56"/>
        <v/>
      </c>
      <c r="J1431" s="595" t="str">
        <f t="shared" si="56"/>
        <v/>
      </c>
      <c r="K1431" s="595" t="str">
        <f t="shared" si="56"/>
        <v/>
      </c>
      <c r="L1431" s="595" t="str">
        <f t="shared" si="56"/>
        <v/>
      </c>
      <c r="M1431" s="595" t="str">
        <f t="shared" si="56"/>
        <v/>
      </c>
      <c r="N1431" s="595" t="str">
        <f t="shared" si="56"/>
        <v/>
      </c>
      <c r="O1431" s="596" t="s">
        <v>79</v>
      </c>
    </row>
    <row r="1432" spans="1:15">
      <c r="A1432" s="36" t="s">
        <v>2023</v>
      </c>
      <c r="B1432" s="33" t="s">
        <v>2024</v>
      </c>
      <c r="C1432" s="77" t="s">
        <v>2025</v>
      </c>
      <c r="D1432" s="37"/>
      <c r="E1432" s="37" t="s">
        <v>79</v>
      </c>
      <c r="F1432" s="39">
        <v>67.25</v>
      </c>
      <c r="H1432" s="595">
        <f t="shared" si="55"/>
        <v>23.712349999999994</v>
      </c>
      <c r="I1432" s="595">
        <f t="shared" si="56"/>
        <v>23.712349999999994</v>
      </c>
      <c r="J1432" s="595">
        <f t="shared" si="56"/>
        <v>31.156924999999998</v>
      </c>
      <c r="K1432" s="595">
        <f t="shared" si="56"/>
        <v>21.644412499999998</v>
      </c>
      <c r="L1432" s="595">
        <f t="shared" si="56"/>
        <v>34.39669374999999</v>
      </c>
      <c r="M1432" s="595">
        <f t="shared" si="56"/>
        <v>29.640437499999997</v>
      </c>
      <c r="N1432" s="595">
        <f t="shared" si="56"/>
        <v>33.293793749999992</v>
      </c>
      <c r="O1432" s="596" t="b">
        <v>1</v>
      </c>
    </row>
    <row r="1433" spans="1:15" ht="16.5" thickBot="1">
      <c r="A1433" s="36" t="s">
        <v>2026</v>
      </c>
      <c r="B1433" s="33" t="s">
        <v>2027</v>
      </c>
      <c r="C1433" s="77" t="s">
        <v>2028</v>
      </c>
      <c r="D1433" s="37"/>
      <c r="E1433" s="37" t="s">
        <v>79</v>
      </c>
      <c r="F1433" s="39">
        <v>103.52999999999997</v>
      </c>
      <c r="H1433" s="595">
        <f t="shared" si="55"/>
        <v>36.504677999999984</v>
      </c>
      <c r="I1433" s="595">
        <f t="shared" si="56"/>
        <v>36.504677999999984</v>
      </c>
      <c r="J1433" s="595">
        <f t="shared" si="56"/>
        <v>47.965448999999985</v>
      </c>
      <c r="K1433" s="595">
        <f t="shared" si="56"/>
        <v>33.321130499999988</v>
      </c>
      <c r="L1433" s="595">
        <f t="shared" si="56"/>
        <v>52.953006749999979</v>
      </c>
      <c r="M1433" s="595">
        <f t="shared" si="56"/>
        <v>45.630847499999987</v>
      </c>
      <c r="N1433" s="595">
        <f t="shared" si="56"/>
        <v>51.255114749999983</v>
      </c>
      <c r="O1433" s="596" t="b">
        <v>1</v>
      </c>
    </row>
    <row r="1434" spans="1:15">
      <c r="A1434" s="27" t="s">
        <v>2029</v>
      </c>
      <c r="B1434" s="28" t="s">
        <v>79</v>
      </c>
      <c r="C1434" s="102" t="s">
        <v>79</v>
      </c>
      <c r="D1434" s="49"/>
      <c r="E1434" s="49" t="s">
        <v>79</v>
      </c>
      <c r="F1434" s="50" t="s">
        <v>79</v>
      </c>
      <c r="H1434" s="595" t="str">
        <f t="shared" si="55"/>
        <v/>
      </c>
      <c r="I1434" s="595" t="str">
        <f t="shared" si="56"/>
        <v/>
      </c>
      <c r="J1434" s="595" t="str">
        <f t="shared" si="56"/>
        <v/>
      </c>
      <c r="K1434" s="595" t="str">
        <f t="shared" si="56"/>
        <v/>
      </c>
      <c r="L1434" s="595" t="str">
        <f t="shared" si="56"/>
        <v/>
      </c>
      <c r="M1434" s="595" t="str">
        <f t="shared" si="56"/>
        <v/>
      </c>
      <c r="N1434" s="595" t="str">
        <f t="shared" si="56"/>
        <v/>
      </c>
      <c r="O1434" s="596" t="b">
        <v>1</v>
      </c>
    </row>
    <row r="1435" spans="1:15">
      <c r="A1435" s="36" t="s">
        <v>2030</v>
      </c>
      <c r="B1435" s="33" t="s">
        <v>2024</v>
      </c>
      <c r="C1435" s="77" t="s">
        <v>2031</v>
      </c>
      <c r="D1435" s="37"/>
      <c r="E1435" s="37" t="s">
        <v>79</v>
      </c>
      <c r="F1435" s="39">
        <v>239.24</v>
      </c>
      <c r="H1435" s="595">
        <f t="shared" si="55"/>
        <v>84.356023999999977</v>
      </c>
      <c r="I1435" s="595">
        <f t="shared" si="56"/>
        <v>84.356023999999977</v>
      </c>
      <c r="J1435" s="595">
        <f t="shared" si="56"/>
        <v>110.83989200000001</v>
      </c>
      <c r="K1435" s="595">
        <f t="shared" si="56"/>
        <v>76.999393999999995</v>
      </c>
      <c r="L1435" s="595">
        <f t="shared" si="56"/>
        <v>122.36527899999999</v>
      </c>
      <c r="M1435" s="595">
        <f t="shared" si="56"/>
        <v>105.44503</v>
      </c>
      <c r="N1435" s="595">
        <f t="shared" si="56"/>
        <v>118.44174299999999</v>
      </c>
      <c r="O1435" s="596" t="b">
        <v>1</v>
      </c>
    </row>
    <row r="1436" spans="1:15">
      <c r="A1436" s="36" t="s">
        <v>2032</v>
      </c>
      <c r="B1436" s="33" t="s">
        <v>2027</v>
      </c>
      <c r="C1436" s="77" t="s">
        <v>2033</v>
      </c>
      <c r="D1436" s="37"/>
      <c r="E1436" s="37" t="s">
        <v>79</v>
      </c>
      <c r="F1436" s="39">
        <v>275.52</v>
      </c>
      <c r="H1436" s="595">
        <f t="shared" si="55"/>
        <v>97.148351999999974</v>
      </c>
      <c r="I1436" s="595">
        <f t="shared" si="56"/>
        <v>97.148351999999974</v>
      </c>
      <c r="J1436" s="595">
        <f t="shared" si="56"/>
        <v>127.64841599999998</v>
      </c>
      <c r="K1436" s="595">
        <f t="shared" si="56"/>
        <v>88.676111999999989</v>
      </c>
      <c r="L1436" s="595">
        <f t="shared" si="56"/>
        <v>140.92159199999998</v>
      </c>
      <c r="M1436" s="595">
        <f t="shared" si="56"/>
        <v>121.43543999999999</v>
      </c>
      <c r="N1436" s="595">
        <f t="shared" si="56"/>
        <v>136.40306399999997</v>
      </c>
      <c r="O1436" s="596" t="b">
        <v>1</v>
      </c>
    </row>
    <row r="1437" spans="1:15">
      <c r="A1437" s="36" t="s">
        <v>2034</v>
      </c>
      <c r="B1437" s="33" t="s">
        <v>2004</v>
      </c>
      <c r="C1437" s="77" t="s">
        <v>2005</v>
      </c>
      <c r="D1437" s="37"/>
      <c r="E1437" s="37" t="s">
        <v>79</v>
      </c>
      <c r="F1437" s="39">
        <v>171.99</v>
      </c>
      <c r="H1437" s="595">
        <f t="shared" si="55"/>
        <v>60.64367399999999</v>
      </c>
      <c r="I1437" s="595">
        <f t="shared" si="56"/>
        <v>60.64367399999999</v>
      </c>
      <c r="J1437" s="595">
        <f t="shared" si="56"/>
        <v>79.682967000000005</v>
      </c>
      <c r="K1437" s="595">
        <f t="shared" si="56"/>
        <v>55.354981500000001</v>
      </c>
      <c r="L1437" s="595">
        <f t="shared" si="56"/>
        <v>87.96858524999999</v>
      </c>
      <c r="M1437" s="595">
        <f t="shared" si="56"/>
        <v>75.804592499999998</v>
      </c>
      <c r="N1437" s="595">
        <f t="shared" si="56"/>
        <v>85.147949249999996</v>
      </c>
      <c r="O1437" s="596" t="b">
        <v>1</v>
      </c>
    </row>
    <row r="1438" spans="1:15">
      <c r="A1438" s="36" t="s">
        <v>2035</v>
      </c>
      <c r="B1438" s="33" t="s">
        <v>79</v>
      </c>
      <c r="C1438" s="77" t="s">
        <v>79</v>
      </c>
      <c r="D1438" s="37"/>
      <c r="E1438" s="37" t="s">
        <v>79</v>
      </c>
      <c r="F1438" s="39" t="s">
        <v>79</v>
      </c>
      <c r="H1438" s="595" t="str">
        <f t="shared" si="55"/>
        <v/>
      </c>
      <c r="I1438" s="595" t="str">
        <f t="shared" si="56"/>
        <v/>
      </c>
      <c r="J1438" s="595" t="str">
        <f t="shared" si="56"/>
        <v/>
      </c>
      <c r="K1438" s="595" t="str">
        <f t="shared" si="56"/>
        <v/>
      </c>
      <c r="L1438" s="595" t="str">
        <f t="shared" si="56"/>
        <v/>
      </c>
      <c r="M1438" s="595" t="str">
        <f t="shared" si="56"/>
        <v/>
      </c>
      <c r="N1438" s="595" t="str">
        <f t="shared" si="56"/>
        <v/>
      </c>
      <c r="O1438" s="596" t="b">
        <v>1</v>
      </c>
    </row>
    <row r="1439" spans="1:15">
      <c r="A1439" s="36" t="s">
        <v>2036</v>
      </c>
      <c r="B1439" s="33" t="s">
        <v>79</v>
      </c>
      <c r="C1439" s="77" t="s">
        <v>79</v>
      </c>
      <c r="D1439" s="37"/>
      <c r="E1439" s="37" t="s">
        <v>79</v>
      </c>
      <c r="F1439" s="39" t="s">
        <v>79</v>
      </c>
      <c r="H1439" s="595" t="str">
        <f t="shared" si="55"/>
        <v/>
      </c>
      <c r="I1439" s="595" t="str">
        <f t="shared" si="56"/>
        <v/>
      </c>
      <c r="J1439" s="595" t="str">
        <f t="shared" si="56"/>
        <v/>
      </c>
      <c r="K1439" s="595" t="str">
        <f t="shared" si="56"/>
        <v/>
      </c>
      <c r="L1439" s="595" t="str">
        <f t="shared" si="56"/>
        <v/>
      </c>
      <c r="M1439" s="595" t="str">
        <f t="shared" si="56"/>
        <v/>
      </c>
      <c r="N1439" s="595" t="str">
        <f t="shared" si="56"/>
        <v/>
      </c>
      <c r="O1439" s="596" t="b">
        <v>1</v>
      </c>
    </row>
    <row r="1440" spans="1:15">
      <c r="A1440" s="36" t="s">
        <v>2037</v>
      </c>
      <c r="B1440" s="33" t="s">
        <v>2038</v>
      </c>
      <c r="C1440" s="77" t="s">
        <v>2039</v>
      </c>
      <c r="D1440" s="37"/>
      <c r="E1440" s="37" t="s">
        <v>79</v>
      </c>
      <c r="F1440" s="39">
        <v>137.76</v>
      </c>
      <c r="H1440" s="595">
        <f t="shared" si="55"/>
        <v>48.574175999999987</v>
      </c>
      <c r="I1440" s="595">
        <f t="shared" si="56"/>
        <v>48.574175999999987</v>
      </c>
      <c r="J1440" s="595">
        <f t="shared" si="56"/>
        <v>63.824207999999992</v>
      </c>
      <c r="K1440" s="595">
        <f t="shared" si="56"/>
        <v>44.338055999999995</v>
      </c>
      <c r="L1440" s="595">
        <f t="shared" si="56"/>
        <v>70.460795999999988</v>
      </c>
      <c r="M1440" s="595">
        <f t="shared" si="56"/>
        <v>60.717719999999993</v>
      </c>
      <c r="N1440" s="595">
        <f t="shared" si="56"/>
        <v>68.201531999999986</v>
      </c>
      <c r="O1440" s="596" t="b">
        <v>1</v>
      </c>
    </row>
    <row r="1441" spans="1:15">
      <c r="A1441" s="36" t="s">
        <v>2040</v>
      </c>
      <c r="B1441" s="33" t="s">
        <v>79</v>
      </c>
      <c r="C1441" s="77" t="s">
        <v>79</v>
      </c>
      <c r="D1441" s="37"/>
      <c r="E1441" s="37" t="s">
        <v>79</v>
      </c>
      <c r="F1441" s="39" t="s">
        <v>79</v>
      </c>
      <c r="H1441" s="595" t="str">
        <f t="shared" si="55"/>
        <v/>
      </c>
      <c r="I1441" s="595" t="str">
        <f t="shared" si="56"/>
        <v/>
      </c>
      <c r="J1441" s="595" t="str">
        <f t="shared" si="56"/>
        <v/>
      </c>
      <c r="K1441" s="595" t="str">
        <f t="shared" si="56"/>
        <v/>
      </c>
      <c r="L1441" s="595" t="str">
        <f t="shared" si="56"/>
        <v/>
      </c>
      <c r="M1441" s="595" t="str">
        <f t="shared" si="56"/>
        <v/>
      </c>
      <c r="N1441" s="595" t="str">
        <f t="shared" si="56"/>
        <v/>
      </c>
      <c r="O1441" s="596" t="b">
        <v>1</v>
      </c>
    </row>
    <row r="1442" spans="1:15">
      <c r="A1442" s="36" t="s">
        <v>2041</v>
      </c>
      <c r="B1442" s="33" t="s">
        <v>2042</v>
      </c>
      <c r="C1442" s="77" t="s">
        <v>2043</v>
      </c>
      <c r="D1442" s="37"/>
      <c r="E1442" s="37" t="s">
        <v>79</v>
      </c>
      <c r="F1442" s="39">
        <v>261.29000000000002</v>
      </c>
      <c r="H1442" s="595">
        <f t="shared" si="55"/>
        <v>92.130853999999985</v>
      </c>
      <c r="I1442" s="595">
        <f t="shared" si="56"/>
        <v>92.130853999999985</v>
      </c>
      <c r="J1442" s="595">
        <f t="shared" si="56"/>
        <v>121.05565700000001</v>
      </c>
      <c r="K1442" s="595">
        <f t="shared" si="56"/>
        <v>84.096186500000002</v>
      </c>
      <c r="L1442" s="595">
        <f t="shared" si="56"/>
        <v>133.64330274999998</v>
      </c>
      <c r="M1442" s="595">
        <f t="shared" si="56"/>
        <v>115.1635675</v>
      </c>
      <c r="N1442" s="595">
        <f t="shared" si="56"/>
        <v>129.35814675</v>
      </c>
      <c r="O1442" s="596" t="b">
        <v>1</v>
      </c>
    </row>
    <row r="1443" spans="1:15">
      <c r="A1443" s="36" t="s">
        <v>2044</v>
      </c>
      <c r="B1443" s="33" t="s">
        <v>2045</v>
      </c>
      <c r="C1443" s="77" t="s">
        <v>2046</v>
      </c>
      <c r="D1443" s="37"/>
      <c r="E1443" s="37" t="s">
        <v>79</v>
      </c>
      <c r="F1443" s="39">
        <v>321.93</v>
      </c>
      <c r="H1443" s="595">
        <f t="shared" si="55"/>
        <v>113.51251799999997</v>
      </c>
      <c r="I1443" s="595">
        <f t="shared" si="56"/>
        <v>113.51251799999997</v>
      </c>
      <c r="J1443" s="595">
        <f t="shared" si="56"/>
        <v>149.15016900000001</v>
      </c>
      <c r="K1443" s="595">
        <f t="shared" si="56"/>
        <v>103.6131705</v>
      </c>
      <c r="L1443" s="595">
        <f t="shared" si="56"/>
        <v>164.65914674999996</v>
      </c>
      <c r="M1443" s="595">
        <f t="shared" si="56"/>
        <v>141.8906475</v>
      </c>
      <c r="N1443" s="595">
        <f t="shared" si="56"/>
        <v>159.37949474999999</v>
      </c>
      <c r="O1443" s="596" t="b">
        <v>1</v>
      </c>
    </row>
    <row r="1444" spans="1:15">
      <c r="A1444" s="36" t="s">
        <v>2047</v>
      </c>
      <c r="B1444" s="33" t="s">
        <v>79</v>
      </c>
      <c r="C1444" s="77" t="s">
        <v>79</v>
      </c>
      <c r="D1444" s="37"/>
      <c r="E1444" s="37" t="s">
        <v>79</v>
      </c>
      <c r="F1444" s="39" t="s">
        <v>79</v>
      </c>
      <c r="H1444" s="595" t="str">
        <f t="shared" si="55"/>
        <v/>
      </c>
      <c r="I1444" s="595" t="str">
        <f t="shared" si="56"/>
        <v/>
      </c>
      <c r="J1444" s="595" t="str">
        <f t="shared" si="56"/>
        <v/>
      </c>
      <c r="K1444" s="595" t="str">
        <f t="shared" si="56"/>
        <v/>
      </c>
      <c r="L1444" s="595" t="str">
        <f t="shared" si="56"/>
        <v/>
      </c>
      <c r="M1444" s="595" t="str">
        <f t="shared" si="56"/>
        <v/>
      </c>
      <c r="N1444" s="595" t="str">
        <f t="shared" si="56"/>
        <v/>
      </c>
      <c r="O1444" s="596" t="b">
        <v>1</v>
      </c>
    </row>
    <row r="1445" spans="1:15">
      <c r="A1445" s="36" t="s">
        <v>2048</v>
      </c>
      <c r="B1445" s="33" t="s">
        <v>2049</v>
      </c>
      <c r="C1445" s="77" t="s">
        <v>2050</v>
      </c>
      <c r="D1445" s="37"/>
      <c r="E1445" s="37" t="s">
        <v>79</v>
      </c>
      <c r="F1445" s="39">
        <v>378.83</v>
      </c>
      <c r="H1445" s="595">
        <f t="shared" si="55"/>
        <v>133.57545799999997</v>
      </c>
      <c r="I1445" s="595">
        <f t="shared" si="56"/>
        <v>133.57545799999997</v>
      </c>
      <c r="J1445" s="595">
        <f t="shared" si="56"/>
        <v>175.51193899999998</v>
      </c>
      <c r="K1445" s="595">
        <f t="shared" si="56"/>
        <v>121.92643549999998</v>
      </c>
      <c r="L1445" s="595">
        <f t="shared" si="56"/>
        <v>193.76207424999996</v>
      </c>
      <c r="M1445" s="595">
        <f t="shared" si="56"/>
        <v>166.96932249999998</v>
      </c>
      <c r="N1445" s="595">
        <f t="shared" si="56"/>
        <v>187.54926224999997</v>
      </c>
      <c r="O1445" s="596" t="b">
        <v>1</v>
      </c>
    </row>
    <row r="1446" spans="1:15">
      <c r="A1446" s="36" t="s">
        <v>2051</v>
      </c>
      <c r="B1446" s="33" t="s">
        <v>2052</v>
      </c>
      <c r="C1446" s="77" t="s">
        <v>2053</v>
      </c>
      <c r="D1446" s="37"/>
      <c r="E1446" s="37" t="s">
        <v>79</v>
      </c>
      <c r="F1446" s="39">
        <v>60.27</v>
      </c>
      <c r="H1446" s="595">
        <f t="shared" si="55"/>
        <v>21.251201999999996</v>
      </c>
      <c r="I1446" s="595">
        <f t="shared" si="56"/>
        <v>21.251201999999996</v>
      </c>
      <c r="J1446" s="595">
        <f t="shared" si="56"/>
        <v>27.923090999999999</v>
      </c>
      <c r="K1446" s="595">
        <f t="shared" si="56"/>
        <v>19.397899499999998</v>
      </c>
      <c r="L1446" s="595">
        <f t="shared" si="56"/>
        <v>30.826598249999996</v>
      </c>
      <c r="M1446" s="595">
        <f t="shared" si="56"/>
        <v>26.564002500000001</v>
      </c>
      <c r="N1446" s="595">
        <f t="shared" si="56"/>
        <v>29.838170249999997</v>
      </c>
      <c r="O1446" s="596" t="b">
        <v>1</v>
      </c>
    </row>
    <row r="1447" spans="1:15">
      <c r="A1447" s="36" t="s">
        <v>2054</v>
      </c>
      <c r="B1447" s="33" t="s">
        <v>79</v>
      </c>
      <c r="C1447" s="77" t="s">
        <v>79</v>
      </c>
      <c r="D1447" s="37"/>
      <c r="E1447" s="37" t="s">
        <v>79</v>
      </c>
      <c r="F1447" s="39" t="s">
        <v>79</v>
      </c>
      <c r="H1447" s="595" t="str">
        <f t="shared" si="55"/>
        <v/>
      </c>
      <c r="I1447" s="595" t="str">
        <f t="shared" si="56"/>
        <v/>
      </c>
      <c r="J1447" s="595" t="str">
        <f t="shared" si="56"/>
        <v/>
      </c>
      <c r="K1447" s="595" t="str">
        <f t="shared" si="56"/>
        <v/>
      </c>
      <c r="L1447" s="595" t="str">
        <f t="shared" si="56"/>
        <v/>
      </c>
      <c r="M1447" s="595" t="str">
        <f t="shared" si="56"/>
        <v/>
      </c>
      <c r="N1447" s="595" t="str">
        <f t="shared" si="56"/>
        <v/>
      </c>
      <c r="O1447" s="596" t="b">
        <v>1</v>
      </c>
    </row>
    <row r="1448" spans="1:15" ht="16.5" thickBot="1">
      <c r="A1448" s="36" t="s">
        <v>2055</v>
      </c>
      <c r="B1448" s="33" t="s">
        <v>1987</v>
      </c>
      <c r="C1448" s="77" t="s">
        <v>1988</v>
      </c>
      <c r="D1448" s="37"/>
      <c r="E1448" s="37" t="s">
        <v>79</v>
      </c>
      <c r="F1448" s="39">
        <v>204.48</v>
      </c>
      <c r="H1448" s="595">
        <f t="shared" si="55"/>
        <v>72.099647999999974</v>
      </c>
      <c r="I1448" s="595">
        <f t="shared" si="56"/>
        <v>72.099647999999974</v>
      </c>
      <c r="J1448" s="595">
        <f t="shared" si="56"/>
        <v>94.735583999999989</v>
      </c>
      <c r="K1448" s="595">
        <f t="shared" si="56"/>
        <v>65.811887999999996</v>
      </c>
      <c r="L1448" s="595">
        <f t="shared" si="56"/>
        <v>104.58640799999998</v>
      </c>
      <c r="M1448" s="595">
        <f t="shared" si="56"/>
        <v>90.124559999999988</v>
      </c>
      <c r="N1448" s="595">
        <f t="shared" si="56"/>
        <v>101.23293599999998</v>
      </c>
      <c r="O1448" s="596" t="b">
        <v>1</v>
      </c>
    </row>
    <row r="1449" spans="1:15">
      <c r="A1449" s="27" t="s">
        <v>2056</v>
      </c>
      <c r="B1449" s="28" t="s">
        <v>79</v>
      </c>
      <c r="C1449" s="102" t="s">
        <v>79</v>
      </c>
      <c r="D1449" s="49"/>
      <c r="E1449" s="49" t="s">
        <v>79</v>
      </c>
      <c r="F1449" s="50" t="s">
        <v>79</v>
      </c>
      <c r="H1449" s="595" t="str">
        <f t="shared" si="55"/>
        <v/>
      </c>
      <c r="I1449" s="595" t="str">
        <f t="shared" si="56"/>
        <v/>
      </c>
      <c r="J1449" s="595" t="str">
        <f t="shared" si="56"/>
        <v/>
      </c>
      <c r="K1449" s="595" t="str">
        <f t="shared" si="56"/>
        <v/>
      </c>
      <c r="L1449" s="595" t="str">
        <f t="shared" si="56"/>
        <v/>
      </c>
      <c r="M1449" s="595" t="str">
        <f t="shared" si="56"/>
        <v/>
      </c>
      <c r="N1449" s="595" t="str">
        <f t="shared" si="56"/>
        <v/>
      </c>
      <c r="O1449" s="596" t="s">
        <v>79</v>
      </c>
    </row>
    <row r="1450" spans="1:15">
      <c r="A1450" s="36" t="s">
        <v>2057</v>
      </c>
      <c r="B1450" s="33" t="s">
        <v>2058</v>
      </c>
      <c r="C1450" s="77" t="s">
        <v>2059</v>
      </c>
      <c r="D1450" s="37"/>
      <c r="E1450" s="37" t="s">
        <v>79</v>
      </c>
      <c r="F1450" s="39">
        <v>9501.75</v>
      </c>
      <c r="H1450" s="595" t="str">
        <f t="shared" si="55"/>
        <v/>
      </c>
      <c r="I1450" s="595" t="str">
        <f t="shared" si="56"/>
        <v/>
      </c>
      <c r="J1450" s="595" t="str">
        <f t="shared" si="56"/>
        <v/>
      </c>
      <c r="K1450" s="595" t="str">
        <f t="shared" si="56"/>
        <v/>
      </c>
      <c r="L1450" s="595" t="str">
        <f t="shared" si="56"/>
        <v/>
      </c>
      <c r="M1450" s="595" t="str">
        <f t="shared" si="56"/>
        <v/>
      </c>
      <c r="N1450" s="595" t="str">
        <f t="shared" si="56"/>
        <v/>
      </c>
      <c r="O1450" s="596" t="b">
        <v>0</v>
      </c>
    </row>
    <row r="1451" spans="1:15">
      <c r="A1451" s="36" t="s">
        <v>829</v>
      </c>
      <c r="B1451" s="71" t="s">
        <v>2060</v>
      </c>
      <c r="C1451" s="230" t="s">
        <v>2061</v>
      </c>
      <c r="D1451" s="72"/>
      <c r="E1451" s="72" t="s">
        <v>79</v>
      </c>
      <c r="F1451" s="73">
        <v>0</v>
      </c>
      <c r="H1451" s="595">
        <f t="shared" si="55"/>
        <v>0</v>
      </c>
      <c r="I1451" s="595">
        <f t="shared" si="56"/>
        <v>0</v>
      </c>
      <c r="J1451" s="595">
        <f t="shared" si="56"/>
        <v>0</v>
      </c>
      <c r="K1451" s="595">
        <f t="shared" si="56"/>
        <v>0</v>
      </c>
      <c r="L1451" s="595">
        <f t="shared" si="56"/>
        <v>0</v>
      </c>
      <c r="M1451" s="595">
        <f t="shared" si="56"/>
        <v>0</v>
      </c>
      <c r="N1451" s="595">
        <f t="shared" si="56"/>
        <v>0</v>
      </c>
      <c r="O1451" s="596" t="b">
        <v>1</v>
      </c>
    </row>
    <row r="1452" spans="1:15">
      <c r="A1452" s="36" t="s">
        <v>2062</v>
      </c>
      <c r="B1452" s="33" t="s">
        <v>2060</v>
      </c>
      <c r="C1452" s="77" t="s">
        <v>2063</v>
      </c>
      <c r="D1452" s="37"/>
      <c r="E1452" s="37" t="s">
        <v>79</v>
      </c>
      <c r="F1452" s="39">
        <v>0</v>
      </c>
      <c r="H1452" s="595">
        <f t="shared" si="55"/>
        <v>0</v>
      </c>
      <c r="I1452" s="595">
        <f t="shared" si="56"/>
        <v>0</v>
      </c>
      <c r="J1452" s="595">
        <f t="shared" si="56"/>
        <v>0</v>
      </c>
      <c r="K1452" s="595">
        <f t="shared" si="56"/>
        <v>0</v>
      </c>
      <c r="L1452" s="595">
        <f t="shared" si="56"/>
        <v>0</v>
      </c>
      <c r="M1452" s="595">
        <f t="shared" si="56"/>
        <v>0</v>
      </c>
      <c r="N1452" s="595">
        <f t="shared" si="56"/>
        <v>0</v>
      </c>
      <c r="O1452" s="596" t="b">
        <v>1</v>
      </c>
    </row>
    <row r="1453" spans="1:15">
      <c r="A1453" s="36" t="s">
        <v>2064</v>
      </c>
      <c r="B1453" s="33" t="s">
        <v>2060</v>
      </c>
      <c r="C1453" s="77" t="s">
        <v>2065</v>
      </c>
      <c r="D1453" s="37"/>
      <c r="E1453" s="37" t="s">
        <v>79</v>
      </c>
      <c r="F1453" s="39">
        <v>427.42000000000007</v>
      </c>
      <c r="H1453" s="595">
        <f t="shared" si="55"/>
        <v>150.708292</v>
      </c>
      <c r="I1453" s="595">
        <f t="shared" si="56"/>
        <v>150.708292</v>
      </c>
      <c r="J1453" s="595">
        <f t="shared" si="56"/>
        <v>198.02368600000003</v>
      </c>
      <c r="K1453" s="595">
        <f t="shared" si="56"/>
        <v>137.56512700000002</v>
      </c>
      <c r="L1453" s="595">
        <f t="shared" si="56"/>
        <v>218.6146445</v>
      </c>
      <c r="M1453" s="595">
        <f t="shared" si="56"/>
        <v>188.38536500000001</v>
      </c>
      <c r="N1453" s="595">
        <f t="shared" si="56"/>
        <v>211.60495650000001</v>
      </c>
      <c r="O1453" s="596" t="b">
        <v>1</v>
      </c>
    </row>
    <row r="1454" spans="1:15">
      <c r="A1454" s="36" t="s">
        <v>2066</v>
      </c>
      <c r="B1454" s="33" t="s">
        <v>2060</v>
      </c>
      <c r="C1454" s="77" t="s">
        <v>2067</v>
      </c>
      <c r="D1454" s="37"/>
      <c r="E1454" s="37" t="s">
        <v>79</v>
      </c>
      <c r="F1454" s="39">
        <v>427.42000000000007</v>
      </c>
      <c r="H1454" s="595">
        <f t="shared" si="55"/>
        <v>150.708292</v>
      </c>
      <c r="I1454" s="595">
        <f t="shared" si="56"/>
        <v>150.708292</v>
      </c>
      <c r="J1454" s="595">
        <f t="shared" si="56"/>
        <v>198.02368600000003</v>
      </c>
      <c r="K1454" s="595">
        <f t="shared" si="56"/>
        <v>137.56512700000002</v>
      </c>
      <c r="L1454" s="595">
        <f t="shared" si="56"/>
        <v>218.6146445</v>
      </c>
      <c r="M1454" s="595">
        <f t="shared" si="56"/>
        <v>188.38536500000001</v>
      </c>
      <c r="N1454" s="595">
        <f t="shared" si="56"/>
        <v>211.60495650000001</v>
      </c>
      <c r="O1454" s="596" t="b">
        <v>1</v>
      </c>
    </row>
    <row r="1455" spans="1:15">
      <c r="A1455" s="36" t="s">
        <v>2068</v>
      </c>
      <c r="B1455" s="33" t="s">
        <v>2060</v>
      </c>
      <c r="C1455" s="77" t="s">
        <v>2069</v>
      </c>
      <c r="D1455" s="37"/>
      <c r="E1455" s="37" t="s">
        <v>79</v>
      </c>
      <c r="F1455" s="39">
        <v>1121.3499999999999</v>
      </c>
      <c r="H1455" s="595">
        <f t="shared" si="55"/>
        <v>395.38800999999989</v>
      </c>
      <c r="I1455" s="595">
        <f t="shared" si="56"/>
        <v>395.38800999999989</v>
      </c>
      <c r="J1455" s="595">
        <f t="shared" si="56"/>
        <v>519.52145499999995</v>
      </c>
      <c r="K1455" s="595">
        <f t="shared" si="56"/>
        <v>360.90649749999994</v>
      </c>
      <c r="L1455" s="595">
        <f t="shared" si="56"/>
        <v>573.5424912499999</v>
      </c>
      <c r="M1455" s="595">
        <f t="shared" ref="I1455:N1498" si="57">IF(AND(ISNUMBER($F1455),$O1455),$F1455*M$3,"")</f>
        <v>494.23501249999993</v>
      </c>
      <c r="N1455" s="595">
        <f t="shared" si="57"/>
        <v>555.15235124999992</v>
      </c>
      <c r="O1455" s="596" t="b">
        <v>1</v>
      </c>
    </row>
    <row r="1456" spans="1:15" ht="16.5" thickBot="1">
      <c r="A1456" s="80" t="s">
        <v>2070</v>
      </c>
      <c r="B1456" s="42" t="s">
        <v>2060</v>
      </c>
      <c r="C1456" s="105" t="s">
        <v>2071</v>
      </c>
      <c r="D1456" s="52"/>
      <c r="E1456" s="52" t="s">
        <v>79</v>
      </c>
      <c r="F1456" s="53">
        <v>1121.3499999999999</v>
      </c>
      <c r="H1456" s="595">
        <f t="shared" si="55"/>
        <v>395.38800999999989</v>
      </c>
      <c r="I1456" s="595">
        <f t="shared" si="57"/>
        <v>395.38800999999989</v>
      </c>
      <c r="J1456" s="595">
        <f t="shared" si="57"/>
        <v>519.52145499999995</v>
      </c>
      <c r="K1456" s="595">
        <f t="shared" si="57"/>
        <v>360.90649749999994</v>
      </c>
      <c r="L1456" s="595">
        <f t="shared" si="57"/>
        <v>573.5424912499999</v>
      </c>
      <c r="M1456" s="595">
        <f t="shared" si="57"/>
        <v>494.23501249999993</v>
      </c>
      <c r="N1456" s="595">
        <f t="shared" si="57"/>
        <v>555.15235124999992</v>
      </c>
      <c r="O1456" s="596" t="b">
        <v>1</v>
      </c>
    </row>
    <row r="1457" spans="1:15">
      <c r="A1457" s="74" t="s">
        <v>2072</v>
      </c>
      <c r="B1457" s="71" t="s">
        <v>2073</v>
      </c>
      <c r="C1457" s="230" t="s">
        <v>2074</v>
      </c>
      <c r="D1457" s="37"/>
      <c r="E1457" s="37" t="s">
        <v>79</v>
      </c>
      <c r="F1457" s="39">
        <v>2022</v>
      </c>
      <c r="H1457" s="595" t="str">
        <f t="shared" si="55"/>
        <v/>
      </c>
      <c r="I1457" s="595" t="str">
        <f t="shared" si="57"/>
        <v/>
      </c>
      <c r="J1457" s="595" t="str">
        <f t="shared" si="57"/>
        <v/>
      </c>
      <c r="K1457" s="595" t="str">
        <f t="shared" si="57"/>
        <v/>
      </c>
      <c r="L1457" s="595" t="str">
        <f t="shared" si="57"/>
        <v/>
      </c>
      <c r="M1457" s="595" t="str">
        <f t="shared" si="57"/>
        <v/>
      </c>
      <c r="N1457" s="595" t="str">
        <f t="shared" si="57"/>
        <v/>
      </c>
      <c r="O1457" s="596" t="b">
        <v>0</v>
      </c>
    </row>
    <row r="1458" spans="1:15">
      <c r="A1458" s="36" t="s">
        <v>829</v>
      </c>
      <c r="B1458" s="33" t="s">
        <v>2075</v>
      </c>
      <c r="C1458" s="77" t="s">
        <v>2076</v>
      </c>
      <c r="D1458" s="37"/>
      <c r="E1458" s="37" t="s">
        <v>79</v>
      </c>
      <c r="F1458" s="39">
        <v>0</v>
      </c>
      <c r="H1458" s="595">
        <f t="shared" si="55"/>
        <v>0</v>
      </c>
      <c r="I1458" s="595">
        <f t="shared" si="57"/>
        <v>0</v>
      </c>
      <c r="J1458" s="595">
        <f t="shared" si="57"/>
        <v>0</v>
      </c>
      <c r="K1458" s="595">
        <f t="shared" si="57"/>
        <v>0</v>
      </c>
      <c r="L1458" s="595">
        <f t="shared" si="57"/>
        <v>0</v>
      </c>
      <c r="M1458" s="595">
        <f t="shared" si="57"/>
        <v>0</v>
      </c>
      <c r="N1458" s="595">
        <f t="shared" si="57"/>
        <v>0</v>
      </c>
      <c r="O1458" s="596" t="b">
        <v>1</v>
      </c>
    </row>
    <row r="1459" spans="1:15">
      <c r="A1459" s="36" t="s">
        <v>2062</v>
      </c>
      <c r="B1459" s="33" t="s">
        <v>2075</v>
      </c>
      <c r="C1459" s="77" t="s">
        <v>2077</v>
      </c>
      <c r="D1459" s="37"/>
      <c r="E1459" s="37" t="s">
        <v>79</v>
      </c>
      <c r="F1459" s="39">
        <v>0</v>
      </c>
      <c r="H1459" s="595">
        <f t="shared" si="55"/>
        <v>0</v>
      </c>
      <c r="I1459" s="595">
        <f t="shared" si="57"/>
        <v>0</v>
      </c>
      <c r="J1459" s="595">
        <f t="shared" si="57"/>
        <v>0</v>
      </c>
      <c r="K1459" s="595">
        <f t="shared" si="57"/>
        <v>0</v>
      </c>
      <c r="L1459" s="595">
        <f t="shared" si="57"/>
        <v>0</v>
      </c>
      <c r="M1459" s="595">
        <f t="shared" si="57"/>
        <v>0</v>
      </c>
      <c r="N1459" s="595">
        <f t="shared" si="57"/>
        <v>0</v>
      </c>
      <c r="O1459" s="596" t="b">
        <v>1</v>
      </c>
    </row>
    <row r="1460" spans="1:15">
      <c r="A1460" s="36" t="s">
        <v>2064</v>
      </c>
      <c r="B1460" s="33" t="s">
        <v>2075</v>
      </c>
      <c r="C1460" s="77" t="s">
        <v>2078</v>
      </c>
      <c r="D1460" s="37"/>
      <c r="E1460" s="37" t="s">
        <v>79</v>
      </c>
      <c r="F1460" s="39">
        <v>206</v>
      </c>
      <c r="H1460" s="595">
        <f t="shared" si="55"/>
        <v>72.635599999999982</v>
      </c>
      <c r="I1460" s="595">
        <f t="shared" si="57"/>
        <v>72.635599999999982</v>
      </c>
      <c r="J1460" s="595">
        <f t="shared" si="57"/>
        <v>95.439799999999991</v>
      </c>
      <c r="K1460" s="595">
        <f t="shared" si="57"/>
        <v>66.301099999999991</v>
      </c>
      <c r="L1460" s="595">
        <f t="shared" si="57"/>
        <v>105.36384999999999</v>
      </c>
      <c r="M1460" s="595">
        <f t="shared" si="57"/>
        <v>90.794499999999999</v>
      </c>
      <c r="N1460" s="595">
        <f t="shared" si="57"/>
        <v>101.98544999999999</v>
      </c>
      <c r="O1460" s="596" t="b">
        <v>1</v>
      </c>
    </row>
    <row r="1461" spans="1:15">
      <c r="A1461" s="36" t="s">
        <v>2066</v>
      </c>
      <c r="B1461" s="33" t="s">
        <v>2075</v>
      </c>
      <c r="C1461" s="77" t="s">
        <v>2079</v>
      </c>
      <c r="D1461" s="37"/>
      <c r="E1461" s="37" t="s">
        <v>79</v>
      </c>
      <c r="F1461" s="39">
        <v>206</v>
      </c>
      <c r="H1461" s="595">
        <f t="shared" si="55"/>
        <v>72.635599999999982</v>
      </c>
      <c r="I1461" s="595">
        <f t="shared" si="57"/>
        <v>72.635599999999982</v>
      </c>
      <c r="J1461" s="595">
        <f t="shared" si="57"/>
        <v>95.439799999999991</v>
      </c>
      <c r="K1461" s="595">
        <f t="shared" si="57"/>
        <v>66.301099999999991</v>
      </c>
      <c r="L1461" s="595">
        <f t="shared" si="57"/>
        <v>105.36384999999999</v>
      </c>
      <c r="M1461" s="595">
        <f t="shared" si="57"/>
        <v>90.794499999999999</v>
      </c>
      <c r="N1461" s="595">
        <f t="shared" si="57"/>
        <v>101.98544999999999</v>
      </c>
      <c r="O1461" s="596" t="b">
        <v>1</v>
      </c>
    </row>
    <row r="1462" spans="1:15">
      <c r="A1462" s="36" t="s">
        <v>2068</v>
      </c>
      <c r="B1462" s="33" t="s">
        <v>2075</v>
      </c>
      <c r="C1462" s="77" t="s">
        <v>2080</v>
      </c>
      <c r="D1462" s="37"/>
      <c r="E1462" s="37" t="s">
        <v>79</v>
      </c>
      <c r="F1462" s="39">
        <v>534</v>
      </c>
      <c r="H1462" s="595">
        <f t="shared" ref="H1462:H1525" si="58">IF(AND(ISNUMBER($F1462),$O1462),$F1462*H$3,"")</f>
        <v>188.28839999999997</v>
      </c>
      <c r="I1462" s="595">
        <f t="shared" si="57"/>
        <v>188.28839999999997</v>
      </c>
      <c r="J1462" s="595">
        <f t="shared" si="57"/>
        <v>247.40219999999999</v>
      </c>
      <c r="K1462" s="595">
        <f t="shared" si="57"/>
        <v>171.86789999999999</v>
      </c>
      <c r="L1462" s="595">
        <f t="shared" si="57"/>
        <v>273.12764999999996</v>
      </c>
      <c r="M1462" s="595">
        <f t="shared" si="57"/>
        <v>235.36049999999997</v>
      </c>
      <c r="N1462" s="595">
        <f t="shared" si="57"/>
        <v>264.37004999999999</v>
      </c>
      <c r="O1462" s="596" t="b">
        <v>1</v>
      </c>
    </row>
    <row r="1463" spans="1:15">
      <c r="A1463" s="36" t="s">
        <v>2070</v>
      </c>
      <c r="B1463" s="33" t="s">
        <v>2075</v>
      </c>
      <c r="C1463" s="77" t="s">
        <v>2081</v>
      </c>
      <c r="D1463" s="37"/>
      <c r="E1463" s="37" t="s">
        <v>79</v>
      </c>
      <c r="F1463" s="39">
        <v>534</v>
      </c>
      <c r="H1463" s="595">
        <f t="shared" si="58"/>
        <v>188.28839999999997</v>
      </c>
      <c r="I1463" s="595">
        <f t="shared" si="57"/>
        <v>188.28839999999997</v>
      </c>
      <c r="J1463" s="595">
        <f t="shared" si="57"/>
        <v>247.40219999999999</v>
      </c>
      <c r="K1463" s="595">
        <f t="shared" si="57"/>
        <v>171.86789999999999</v>
      </c>
      <c r="L1463" s="595">
        <f t="shared" si="57"/>
        <v>273.12764999999996</v>
      </c>
      <c r="M1463" s="595">
        <f t="shared" si="57"/>
        <v>235.36049999999997</v>
      </c>
      <c r="N1463" s="595">
        <f t="shared" si="57"/>
        <v>264.37004999999999</v>
      </c>
      <c r="O1463" s="596" t="b">
        <v>1</v>
      </c>
    </row>
    <row r="1464" spans="1:15">
      <c r="A1464" s="36" t="s">
        <v>2082</v>
      </c>
      <c r="B1464" s="33" t="s">
        <v>2083</v>
      </c>
      <c r="C1464" s="77" t="s">
        <v>2084</v>
      </c>
      <c r="D1464" s="37"/>
      <c r="E1464" s="37" t="s">
        <v>79</v>
      </c>
      <c r="F1464" s="39">
        <v>2186.73</v>
      </c>
      <c r="H1464" s="595">
        <f t="shared" si="58"/>
        <v>771.04099799999983</v>
      </c>
      <c r="I1464" s="595">
        <f t="shared" si="57"/>
        <v>771.04099799999983</v>
      </c>
      <c r="J1464" s="595">
        <f t="shared" si="57"/>
        <v>1013.1120089999999</v>
      </c>
      <c r="K1464" s="595">
        <f t="shared" si="57"/>
        <v>703.79905049999991</v>
      </c>
      <c r="L1464" s="595">
        <f t="shared" si="57"/>
        <v>1118.4577267499999</v>
      </c>
      <c r="M1464" s="595">
        <f t="shared" si="57"/>
        <v>963.80124749999993</v>
      </c>
      <c r="N1464" s="595">
        <f t="shared" si="57"/>
        <v>1082.5953547499998</v>
      </c>
      <c r="O1464" s="596" t="b">
        <v>1</v>
      </c>
    </row>
    <row r="1465" spans="1:15">
      <c r="A1465" s="36" t="s">
        <v>2085</v>
      </c>
      <c r="B1465" s="33" t="s">
        <v>2086</v>
      </c>
      <c r="C1465" s="77" t="s">
        <v>2087</v>
      </c>
      <c r="D1465" s="37"/>
      <c r="E1465" s="37" t="s">
        <v>79</v>
      </c>
      <c r="F1465" s="39">
        <v>2273.67</v>
      </c>
      <c r="H1465" s="595">
        <f t="shared" si="58"/>
        <v>801.69604199999981</v>
      </c>
      <c r="I1465" s="595">
        <f t="shared" si="57"/>
        <v>801.69604199999981</v>
      </c>
      <c r="J1465" s="595">
        <f t="shared" si="57"/>
        <v>1053.3913110000001</v>
      </c>
      <c r="K1465" s="595">
        <f t="shared" si="57"/>
        <v>731.78068949999999</v>
      </c>
      <c r="L1465" s="595">
        <f t="shared" si="57"/>
        <v>1162.9253632499999</v>
      </c>
      <c r="M1465" s="595">
        <f t="shared" si="57"/>
        <v>1002.1200524999999</v>
      </c>
      <c r="N1465" s="595">
        <f t="shared" si="57"/>
        <v>1125.6371752499999</v>
      </c>
      <c r="O1465" s="596" t="b">
        <v>1</v>
      </c>
    </row>
    <row r="1466" spans="1:15" ht="16.5" thickBot="1">
      <c r="A1466" s="62" t="s">
        <v>2088</v>
      </c>
      <c r="B1466" s="63" t="s">
        <v>2089</v>
      </c>
      <c r="C1466" s="232" t="s">
        <v>2090</v>
      </c>
      <c r="D1466" s="64"/>
      <c r="E1466" s="64" t="s">
        <v>79</v>
      </c>
      <c r="F1466" s="66">
        <v>1760.85</v>
      </c>
      <c r="H1466" s="595">
        <f t="shared" si="58"/>
        <v>620.8757099999998</v>
      </c>
      <c r="I1466" s="595">
        <f t="shared" si="57"/>
        <v>620.8757099999998</v>
      </c>
      <c r="J1466" s="595">
        <f t="shared" si="57"/>
        <v>815.80180499999994</v>
      </c>
      <c r="K1466" s="595">
        <f t="shared" si="57"/>
        <v>566.7295724999999</v>
      </c>
      <c r="L1466" s="595">
        <f t="shared" si="57"/>
        <v>900.63075374999983</v>
      </c>
      <c r="M1466" s="595">
        <f t="shared" si="57"/>
        <v>776.09463749999986</v>
      </c>
      <c r="N1466" s="595">
        <f t="shared" si="57"/>
        <v>871.75281374999986</v>
      </c>
      <c r="O1466" s="596" t="b">
        <v>1</v>
      </c>
    </row>
    <row r="1467" spans="1:15">
      <c r="A1467" s="27" t="s">
        <v>2091</v>
      </c>
      <c r="B1467" s="28" t="s">
        <v>79</v>
      </c>
      <c r="C1467" s="102" t="s">
        <v>79</v>
      </c>
      <c r="D1467" s="49"/>
      <c r="E1467" s="49" t="s">
        <v>79</v>
      </c>
      <c r="F1467" s="50" t="s">
        <v>79</v>
      </c>
      <c r="H1467" s="595" t="str">
        <f t="shared" si="58"/>
        <v/>
      </c>
      <c r="I1467" s="595" t="str">
        <f t="shared" si="57"/>
        <v/>
      </c>
      <c r="J1467" s="595" t="str">
        <f t="shared" si="57"/>
        <v/>
      </c>
      <c r="K1467" s="595" t="str">
        <f t="shared" si="57"/>
        <v/>
      </c>
      <c r="L1467" s="595" t="str">
        <f t="shared" si="57"/>
        <v/>
      </c>
      <c r="M1467" s="595" t="str">
        <f t="shared" si="57"/>
        <v/>
      </c>
      <c r="N1467" s="595" t="str">
        <f t="shared" si="57"/>
        <v/>
      </c>
      <c r="O1467" s="596" t="s">
        <v>79</v>
      </c>
    </row>
    <row r="1468" spans="1:15">
      <c r="A1468" s="36" t="s">
        <v>2092</v>
      </c>
      <c r="B1468" s="33" t="s">
        <v>2093</v>
      </c>
      <c r="C1468" s="77" t="s">
        <v>2094</v>
      </c>
      <c r="D1468" s="37"/>
      <c r="E1468" s="37" t="s">
        <v>79</v>
      </c>
      <c r="F1468" s="39">
        <v>2024.38</v>
      </c>
      <c r="H1468" s="595" t="str">
        <f t="shared" si="58"/>
        <v/>
      </c>
      <c r="I1468" s="595" t="str">
        <f t="shared" si="57"/>
        <v/>
      </c>
      <c r="J1468" s="595" t="str">
        <f t="shared" si="57"/>
        <v/>
      </c>
      <c r="K1468" s="595" t="str">
        <f t="shared" si="57"/>
        <v/>
      </c>
      <c r="L1468" s="595" t="str">
        <f t="shared" si="57"/>
        <v/>
      </c>
      <c r="M1468" s="595" t="str">
        <f t="shared" si="57"/>
        <v/>
      </c>
      <c r="N1468" s="595" t="str">
        <f t="shared" si="57"/>
        <v/>
      </c>
      <c r="O1468" s="596" t="b">
        <v>0</v>
      </c>
    </row>
    <row r="1469" spans="1:15">
      <c r="A1469" s="183" t="s">
        <v>829</v>
      </c>
      <c r="B1469" s="33" t="s">
        <v>2095</v>
      </c>
      <c r="C1469" s="77" t="s">
        <v>2096</v>
      </c>
      <c r="D1469" s="37"/>
      <c r="E1469" s="37" t="s">
        <v>79</v>
      </c>
      <c r="F1469" s="39">
        <v>0</v>
      </c>
      <c r="H1469" s="595">
        <f t="shared" si="58"/>
        <v>0</v>
      </c>
      <c r="I1469" s="595">
        <f t="shared" si="57"/>
        <v>0</v>
      </c>
      <c r="J1469" s="595">
        <f t="shared" si="57"/>
        <v>0</v>
      </c>
      <c r="K1469" s="595">
        <f t="shared" si="57"/>
        <v>0</v>
      </c>
      <c r="L1469" s="595">
        <f t="shared" si="57"/>
        <v>0</v>
      </c>
      <c r="M1469" s="595">
        <f t="shared" si="57"/>
        <v>0</v>
      </c>
      <c r="N1469" s="595">
        <f t="shared" si="57"/>
        <v>0</v>
      </c>
      <c r="O1469" s="596" t="b">
        <v>1</v>
      </c>
    </row>
    <row r="1470" spans="1:15">
      <c r="A1470" s="183" t="s">
        <v>2062</v>
      </c>
      <c r="B1470" s="33" t="s">
        <v>2095</v>
      </c>
      <c r="C1470" s="77" t="s">
        <v>2097</v>
      </c>
      <c r="D1470" s="37"/>
      <c r="E1470" s="37" t="s">
        <v>79</v>
      </c>
      <c r="F1470" s="39">
        <v>76.88</v>
      </c>
      <c r="H1470" s="595">
        <f t="shared" si="58"/>
        <v>27.107887999999992</v>
      </c>
      <c r="I1470" s="595">
        <f t="shared" si="57"/>
        <v>27.107887999999992</v>
      </c>
      <c r="J1470" s="595">
        <f t="shared" si="57"/>
        <v>35.618503999999994</v>
      </c>
      <c r="K1470" s="595">
        <f t="shared" si="57"/>
        <v>24.743827999999997</v>
      </c>
      <c r="L1470" s="595">
        <f t="shared" si="57"/>
        <v>39.322197999999993</v>
      </c>
      <c r="M1470" s="595">
        <f t="shared" si="57"/>
        <v>33.884859999999996</v>
      </c>
      <c r="N1470" s="595">
        <f t="shared" si="57"/>
        <v>38.061365999999992</v>
      </c>
      <c r="O1470" s="596" t="b">
        <v>1</v>
      </c>
    </row>
    <row r="1471" spans="1:15">
      <c r="A1471" s="183" t="s">
        <v>2064</v>
      </c>
      <c r="B1471" s="33" t="s">
        <v>2095</v>
      </c>
      <c r="C1471" s="77" t="s">
        <v>2098</v>
      </c>
      <c r="D1471" s="37"/>
      <c r="E1471" s="37" t="s">
        <v>79</v>
      </c>
      <c r="F1471" s="39">
        <v>175.27999999999997</v>
      </c>
      <c r="H1471" s="595">
        <f t="shared" si="58"/>
        <v>61.803727999999978</v>
      </c>
      <c r="I1471" s="595">
        <f t="shared" si="57"/>
        <v>61.803727999999978</v>
      </c>
      <c r="J1471" s="595">
        <f t="shared" si="57"/>
        <v>81.207223999999982</v>
      </c>
      <c r="K1471" s="595">
        <f t="shared" si="57"/>
        <v>56.413867999999987</v>
      </c>
      <c r="L1471" s="595">
        <f t="shared" si="57"/>
        <v>89.651337999999967</v>
      </c>
      <c r="M1471" s="595">
        <f t="shared" si="57"/>
        <v>77.254659999999987</v>
      </c>
      <c r="N1471" s="595">
        <f t="shared" si="57"/>
        <v>86.776745999999974</v>
      </c>
      <c r="O1471" s="596" t="b">
        <v>1</v>
      </c>
    </row>
    <row r="1472" spans="1:15">
      <c r="A1472" s="183" t="s">
        <v>2066</v>
      </c>
      <c r="B1472" s="33" t="s">
        <v>2095</v>
      </c>
      <c r="C1472" s="77" t="s">
        <v>2099</v>
      </c>
      <c r="D1472" s="37"/>
      <c r="E1472" s="37" t="s">
        <v>79</v>
      </c>
      <c r="F1472" s="39">
        <v>254.19999999999993</v>
      </c>
      <c r="H1472" s="595">
        <f t="shared" si="58"/>
        <v>89.630919999999961</v>
      </c>
      <c r="I1472" s="595">
        <f t="shared" si="57"/>
        <v>89.630919999999961</v>
      </c>
      <c r="J1472" s="595">
        <f t="shared" si="57"/>
        <v>117.77085999999997</v>
      </c>
      <c r="K1472" s="595">
        <f t="shared" si="57"/>
        <v>81.814269999999965</v>
      </c>
      <c r="L1472" s="595">
        <f t="shared" si="57"/>
        <v>130.01694499999994</v>
      </c>
      <c r="M1472" s="595">
        <f t="shared" si="57"/>
        <v>112.03864999999996</v>
      </c>
      <c r="N1472" s="595">
        <f t="shared" si="57"/>
        <v>125.84806499999995</v>
      </c>
      <c r="O1472" s="596" t="b">
        <v>1</v>
      </c>
    </row>
    <row r="1473" spans="1:15">
      <c r="A1473" s="183" t="s">
        <v>2068</v>
      </c>
      <c r="B1473" s="33" t="s">
        <v>2095</v>
      </c>
      <c r="C1473" s="77" t="s">
        <v>2100</v>
      </c>
      <c r="D1473" s="37"/>
      <c r="E1473" s="37" t="s">
        <v>79</v>
      </c>
      <c r="F1473" s="39">
        <v>460.23</v>
      </c>
      <c r="H1473" s="595">
        <f t="shared" si="58"/>
        <v>162.27709799999997</v>
      </c>
      <c r="I1473" s="595">
        <f t="shared" si="57"/>
        <v>162.27709799999997</v>
      </c>
      <c r="J1473" s="595">
        <f t="shared" si="57"/>
        <v>213.224559</v>
      </c>
      <c r="K1473" s="595">
        <f t="shared" si="57"/>
        <v>148.12502549999999</v>
      </c>
      <c r="L1473" s="595">
        <f t="shared" si="57"/>
        <v>235.39613924999998</v>
      </c>
      <c r="M1473" s="595">
        <f t="shared" si="57"/>
        <v>202.8463725</v>
      </c>
      <c r="N1473" s="595">
        <f t="shared" si="57"/>
        <v>227.84836724999997</v>
      </c>
      <c r="O1473" s="596" t="b">
        <v>1</v>
      </c>
    </row>
    <row r="1474" spans="1:15" ht="16.5" thickBot="1">
      <c r="A1474" s="184" t="s">
        <v>2070</v>
      </c>
      <c r="B1474" s="63" t="s">
        <v>2095</v>
      </c>
      <c r="C1474" s="232" t="s">
        <v>2101</v>
      </c>
      <c r="D1474" s="64"/>
      <c r="E1474" s="64" t="s">
        <v>79</v>
      </c>
      <c r="F1474" s="66">
        <v>538.13</v>
      </c>
      <c r="H1474" s="595">
        <f t="shared" si="58"/>
        <v>189.74463799999995</v>
      </c>
      <c r="I1474" s="595">
        <f t="shared" si="57"/>
        <v>189.74463799999995</v>
      </c>
      <c r="J1474" s="595">
        <f t="shared" si="57"/>
        <v>249.315629</v>
      </c>
      <c r="K1474" s="595">
        <f t="shared" si="57"/>
        <v>173.19714049999999</v>
      </c>
      <c r="L1474" s="595">
        <f t="shared" si="57"/>
        <v>275.24004174999993</v>
      </c>
      <c r="M1474" s="595">
        <f t="shared" si="57"/>
        <v>237.18079749999998</v>
      </c>
      <c r="N1474" s="595">
        <f t="shared" si="57"/>
        <v>266.41470974999999</v>
      </c>
      <c r="O1474" s="596" t="b">
        <v>1</v>
      </c>
    </row>
    <row r="1475" spans="1:15">
      <c r="A1475" s="74" t="s">
        <v>2102</v>
      </c>
      <c r="B1475" s="28" t="s">
        <v>79</v>
      </c>
      <c r="C1475" s="102" t="s">
        <v>79</v>
      </c>
      <c r="D1475" s="49"/>
      <c r="E1475" s="49" t="s">
        <v>79</v>
      </c>
      <c r="F1475" s="50" t="s">
        <v>79</v>
      </c>
      <c r="H1475" s="595" t="str">
        <f t="shared" si="58"/>
        <v/>
      </c>
      <c r="I1475" s="595" t="str">
        <f t="shared" si="57"/>
        <v/>
      </c>
      <c r="J1475" s="595" t="str">
        <f t="shared" si="57"/>
        <v/>
      </c>
      <c r="K1475" s="595" t="str">
        <f t="shared" si="57"/>
        <v/>
      </c>
      <c r="L1475" s="595" t="str">
        <f t="shared" si="57"/>
        <v/>
      </c>
      <c r="M1475" s="595" t="str">
        <f t="shared" si="57"/>
        <v/>
      </c>
      <c r="N1475" s="595" t="str">
        <f t="shared" si="57"/>
        <v/>
      </c>
      <c r="O1475" s="596" t="s">
        <v>79</v>
      </c>
    </row>
    <row r="1476" spans="1:15">
      <c r="A1476" s="36" t="s">
        <v>2103</v>
      </c>
      <c r="B1476" s="33" t="s">
        <v>2104</v>
      </c>
      <c r="C1476" s="77" t="s">
        <v>2105</v>
      </c>
      <c r="D1476" s="37"/>
      <c r="E1476" s="37" t="s">
        <v>79</v>
      </c>
      <c r="F1476" s="39">
        <v>2453.98</v>
      </c>
      <c r="H1476" s="595">
        <f t="shared" si="58"/>
        <v>865.27334799999983</v>
      </c>
      <c r="I1476" s="595">
        <f t="shared" si="57"/>
        <v>865.27334799999983</v>
      </c>
      <c r="J1476" s="595">
        <f t="shared" si="57"/>
        <v>1136.928934</v>
      </c>
      <c r="K1476" s="595">
        <f t="shared" si="57"/>
        <v>789.81346299999996</v>
      </c>
      <c r="L1476" s="595">
        <f t="shared" si="57"/>
        <v>1255.1494204999997</v>
      </c>
      <c r="M1476" s="595">
        <f t="shared" si="57"/>
        <v>1081.5916849999999</v>
      </c>
      <c r="N1476" s="595">
        <f t="shared" si="57"/>
        <v>1214.9041484999998</v>
      </c>
      <c r="O1476" s="596" t="b">
        <v>1</v>
      </c>
    </row>
    <row r="1477" spans="1:15">
      <c r="A1477" s="185" t="s">
        <v>829</v>
      </c>
      <c r="B1477" s="33" t="s">
        <v>2106</v>
      </c>
      <c r="C1477" s="77" t="s">
        <v>2107</v>
      </c>
      <c r="D1477" s="37"/>
      <c r="E1477" s="37" t="s">
        <v>79</v>
      </c>
      <c r="F1477" s="39">
        <v>0</v>
      </c>
      <c r="H1477" s="595">
        <f t="shared" si="58"/>
        <v>0</v>
      </c>
      <c r="I1477" s="595">
        <f t="shared" si="57"/>
        <v>0</v>
      </c>
      <c r="J1477" s="595">
        <f t="shared" si="57"/>
        <v>0</v>
      </c>
      <c r="K1477" s="595">
        <f t="shared" si="57"/>
        <v>0</v>
      </c>
      <c r="L1477" s="595">
        <f t="shared" si="57"/>
        <v>0</v>
      </c>
      <c r="M1477" s="595">
        <f t="shared" si="57"/>
        <v>0</v>
      </c>
      <c r="N1477" s="595">
        <f t="shared" si="57"/>
        <v>0</v>
      </c>
      <c r="O1477" s="596" t="b">
        <v>1</v>
      </c>
    </row>
    <row r="1478" spans="1:15">
      <c r="A1478" s="185" t="s">
        <v>2062</v>
      </c>
      <c r="B1478" s="33" t="s">
        <v>2106</v>
      </c>
      <c r="C1478" s="77" t="s">
        <v>2108</v>
      </c>
      <c r="D1478" s="37"/>
      <c r="E1478" s="37" t="s">
        <v>79</v>
      </c>
      <c r="F1478" s="39">
        <v>222.42000000000007</v>
      </c>
      <c r="H1478" s="595">
        <f t="shared" si="58"/>
        <v>78.425292000000013</v>
      </c>
      <c r="I1478" s="595">
        <f t="shared" si="57"/>
        <v>78.425292000000013</v>
      </c>
      <c r="J1478" s="595">
        <f t="shared" si="57"/>
        <v>103.04718600000002</v>
      </c>
      <c r="K1478" s="595">
        <f t="shared" si="57"/>
        <v>71.585877000000011</v>
      </c>
      <c r="L1478" s="595">
        <f t="shared" si="57"/>
        <v>113.76226950000002</v>
      </c>
      <c r="M1478" s="595">
        <f t="shared" si="57"/>
        <v>98.031615000000031</v>
      </c>
      <c r="N1478" s="595">
        <f t="shared" si="57"/>
        <v>110.11458150000001</v>
      </c>
      <c r="O1478" s="596" t="b">
        <v>1</v>
      </c>
    </row>
    <row r="1479" spans="1:15">
      <c r="A1479" s="185" t="s">
        <v>280</v>
      </c>
      <c r="B1479" s="33" t="s">
        <v>2106</v>
      </c>
      <c r="C1479" s="77" t="s">
        <v>2109</v>
      </c>
      <c r="D1479" s="37"/>
      <c r="E1479" s="37" t="s">
        <v>79</v>
      </c>
      <c r="F1479" s="39">
        <v>718.52</v>
      </c>
      <c r="H1479" s="595">
        <f t="shared" si="58"/>
        <v>253.35015199999992</v>
      </c>
      <c r="I1479" s="595">
        <f t="shared" si="57"/>
        <v>253.35015199999992</v>
      </c>
      <c r="J1479" s="595">
        <f t="shared" si="57"/>
        <v>332.89031599999998</v>
      </c>
      <c r="K1479" s="595">
        <f t="shared" si="57"/>
        <v>231.25566199999997</v>
      </c>
      <c r="L1479" s="595">
        <f t="shared" si="57"/>
        <v>367.5050169999999</v>
      </c>
      <c r="M1479" s="595">
        <f t="shared" si="57"/>
        <v>316.68768999999998</v>
      </c>
      <c r="N1479" s="595">
        <f t="shared" si="57"/>
        <v>355.72128899999996</v>
      </c>
      <c r="O1479" s="596" t="b">
        <v>1</v>
      </c>
    </row>
    <row r="1480" spans="1:15">
      <c r="A1480" s="185" t="s">
        <v>283</v>
      </c>
      <c r="B1480" s="33" t="s">
        <v>2106</v>
      </c>
      <c r="C1480" s="77" t="s">
        <v>2110</v>
      </c>
      <c r="D1480" s="37"/>
      <c r="E1480" s="37" t="s">
        <v>79</v>
      </c>
      <c r="F1480" s="39">
        <v>941.9699999999998</v>
      </c>
      <c r="H1480" s="595">
        <f t="shared" si="58"/>
        <v>332.13862199999983</v>
      </c>
      <c r="I1480" s="595">
        <f t="shared" si="57"/>
        <v>332.13862199999983</v>
      </c>
      <c r="J1480" s="595">
        <f t="shared" si="57"/>
        <v>436.41470099999992</v>
      </c>
      <c r="K1480" s="595">
        <f t="shared" si="57"/>
        <v>303.17304449999989</v>
      </c>
      <c r="L1480" s="595">
        <f t="shared" si="57"/>
        <v>481.7941057499998</v>
      </c>
      <c r="M1480" s="595">
        <f t="shared" si="57"/>
        <v>415.17327749999987</v>
      </c>
      <c r="N1480" s="595">
        <f t="shared" si="57"/>
        <v>466.34579774999986</v>
      </c>
      <c r="O1480" s="596" t="b">
        <v>1</v>
      </c>
    </row>
    <row r="1481" spans="1:15">
      <c r="A1481" s="185" t="s">
        <v>280</v>
      </c>
      <c r="B1481" s="33" t="s">
        <v>2106</v>
      </c>
      <c r="C1481" s="77" t="s">
        <v>2111</v>
      </c>
      <c r="D1481" s="37"/>
      <c r="E1481" s="37" t="s">
        <v>79</v>
      </c>
      <c r="F1481" s="39">
        <v>1973.12</v>
      </c>
      <c r="H1481" s="595">
        <f t="shared" si="58"/>
        <v>695.72211199999981</v>
      </c>
      <c r="I1481" s="595">
        <f t="shared" si="57"/>
        <v>695.72211199999981</v>
      </c>
      <c r="J1481" s="595">
        <f t="shared" si="57"/>
        <v>914.14649599999996</v>
      </c>
      <c r="K1481" s="595">
        <f t="shared" si="57"/>
        <v>635.0486719999999</v>
      </c>
      <c r="L1481" s="595">
        <f t="shared" si="57"/>
        <v>1009.2015519999998</v>
      </c>
      <c r="M1481" s="595">
        <f t="shared" si="57"/>
        <v>869.65263999999991</v>
      </c>
      <c r="N1481" s="595">
        <f t="shared" si="57"/>
        <v>976.84238399999981</v>
      </c>
      <c r="O1481" s="596" t="b">
        <v>1</v>
      </c>
    </row>
    <row r="1482" spans="1:15" ht="16.5" thickBot="1">
      <c r="A1482" s="185" t="s">
        <v>397</v>
      </c>
      <c r="B1482" s="42" t="s">
        <v>2106</v>
      </c>
      <c r="C1482" s="105" t="s">
        <v>2112</v>
      </c>
      <c r="D1482" s="52"/>
      <c r="E1482" s="52" t="s">
        <v>79</v>
      </c>
      <c r="F1482" s="53">
        <v>5868.1200000000008</v>
      </c>
      <c r="H1482" s="595">
        <f t="shared" si="58"/>
        <v>2069.0991119999999</v>
      </c>
      <c r="I1482" s="595">
        <f t="shared" si="57"/>
        <v>2069.0991119999999</v>
      </c>
      <c r="J1482" s="595">
        <f t="shared" si="57"/>
        <v>2718.6999960000003</v>
      </c>
      <c r="K1482" s="595">
        <f t="shared" si="57"/>
        <v>1888.6544220000001</v>
      </c>
      <c r="L1482" s="595">
        <f t="shared" si="57"/>
        <v>3001.3966769999997</v>
      </c>
      <c r="M1482" s="595">
        <f t="shared" si="57"/>
        <v>2586.3738900000003</v>
      </c>
      <c r="N1482" s="595">
        <f t="shared" si="57"/>
        <v>2905.1595090000001</v>
      </c>
      <c r="O1482" s="596" t="b">
        <v>1</v>
      </c>
    </row>
    <row r="1483" spans="1:15">
      <c r="A1483" s="27" t="s">
        <v>2113</v>
      </c>
      <c r="B1483" s="28" t="s">
        <v>79</v>
      </c>
      <c r="C1483" s="102" t="s">
        <v>79</v>
      </c>
      <c r="D1483" s="49"/>
      <c r="E1483" s="49" t="s">
        <v>79</v>
      </c>
      <c r="F1483" s="50" t="s">
        <v>79</v>
      </c>
      <c r="H1483" s="595" t="str">
        <f t="shared" si="58"/>
        <v/>
      </c>
      <c r="I1483" s="595" t="str">
        <f t="shared" si="57"/>
        <v/>
      </c>
      <c r="J1483" s="595" t="str">
        <f t="shared" si="57"/>
        <v/>
      </c>
      <c r="K1483" s="595" t="str">
        <f t="shared" si="57"/>
        <v/>
      </c>
      <c r="L1483" s="595" t="str">
        <f t="shared" si="57"/>
        <v/>
      </c>
      <c r="M1483" s="595" t="str">
        <f t="shared" si="57"/>
        <v/>
      </c>
      <c r="N1483" s="595" t="str">
        <f t="shared" si="57"/>
        <v/>
      </c>
      <c r="O1483" s="596" t="s">
        <v>79</v>
      </c>
    </row>
    <row r="1484" spans="1:15">
      <c r="A1484" s="36" t="s">
        <v>2114</v>
      </c>
      <c r="B1484" s="33" t="s">
        <v>79</v>
      </c>
      <c r="C1484" s="77" t="s">
        <v>79</v>
      </c>
      <c r="D1484" s="37"/>
      <c r="E1484" s="37" t="s">
        <v>79</v>
      </c>
      <c r="F1484" s="39" t="s">
        <v>79</v>
      </c>
      <c r="H1484" s="595" t="str">
        <f t="shared" si="58"/>
        <v/>
      </c>
      <c r="I1484" s="595" t="str">
        <f t="shared" si="57"/>
        <v/>
      </c>
      <c r="J1484" s="595" t="str">
        <f t="shared" si="57"/>
        <v/>
      </c>
      <c r="K1484" s="595" t="str">
        <f t="shared" si="57"/>
        <v/>
      </c>
      <c r="L1484" s="595" t="str">
        <f t="shared" si="57"/>
        <v/>
      </c>
      <c r="M1484" s="595" t="str">
        <f t="shared" si="57"/>
        <v/>
      </c>
      <c r="N1484" s="595" t="str">
        <f t="shared" si="57"/>
        <v/>
      </c>
      <c r="O1484" s="596" t="s">
        <v>79</v>
      </c>
    </row>
    <row r="1485" spans="1:15" ht="16.5" thickBot="1">
      <c r="A1485" s="62" t="s">
        <v>2115</v>
      </c>
      <c r="B1485" s="63" t="s">
        <v>2116</v>
      </c>
      <c r="C1485" s="232" t="s">
        <v>2117</v>
      </c>
      <c r="D1485" s="64"/>
      <c r="E1485" s="64" t="s">
        <v>79</v>
      </c>
      <c r="F1485" s="66">
        <v>165.05</v>
      </c>
      <c r="H1485" s="595">
        <f t="shared" si="58"/>
        <v>58.196629999999992</v>
      </c>
      <c r="I1485" s="595">
        <f t="shared" si="57"/>
        <v>58.196629999999992</v>
      </c>
      <c r="J1485" s="595">
        <f t="shared" si="57"/>
        <v>76.467664999999997</v>
      </c>
      <c r="K1485" s="595">
        <f t="shared" si="57"/>
        <v>53.121342499999997</v>
      </c>
      <c r="L1485" s="595">
        <f t="shared" si="57"/>
        <v>84.418948749999984</v>
      </c>
      <c r="M1485" s="595">
        <f t="shared" si="57"/>
        <v>72.745787500000006</v>
      </c>
      <c r="N1485" s="595">
        <f t="shared" si="57"/>
        <v>81.712128749999991</v>
      </c>
      <c r="O1485" s="596" t="b">
        <v>1</v>
      </c>
    </row>
    <row r="1486" spans="1:15">
      <c r="A1486" s="27" t="s">
        <v>268</v>
      </c>
      <c r="B1486" s="28" t="s">
        <v>79</v>
      </c>
      <c r="C1486" s="102" t="s">
        <v>79</v>
      </c>
      <c r="D1486" s="49"/>
      <c r="E1486" s="49" t="s">
        <v>79</v>
      </c>
      <c r="F1486" s="50" t="s">
        <v>79</v>
      </c>
      <c r="H1486" s="595" t="str">
        <f t="shared" si="58"/>
        <v/>
      </c>
      <c r="I1486" s="595" t="str">
        <f t="shared" si="57"/>
        <v/>
      </c>
      <c r="J1486" s="595" t="str">
        <f t="shared" si="57"/>
        <v/>
      </c>
      <c r="K1486" s="595" t="str">
        <f t="shared" si="57"/>
        <v/>
      </c>
      <c r="L1486" s="595" t="str">
        <f t="shared" si="57"/>
        <v/>
      </c>
      <c r="M1486" s="595" t="str">
        <f t="shared" si="57"/>
        <v/>
      </c>
      <c r="N1486" s="595" t="str">
        <f t="shared" si="57"/>
        <v/>
      </c>
      <c r="O1486" s="596" t="s">
        <v>79</v>
      </c>
    </row>
    <row r="1487" spans="1:15" ht="16.5" thickBot="1">
      <c r="A1487" s="41" t="s">
        <v>2118</v>
      </c>
      <c r="B1487" s="42" t="s">
        <v>2119</v>
      </c>
      <c r="C1487" s="105" t="s">
        <v>2120</v>
      </c>
      <c r="D1487" s="52"/>
      <c r="E1487" s="52" t="s">
        <v>79</v>
      </c>
      <c r="F1487" s="53">
        <v>40.89</v>
      </c>
      <c r="H1487" s="595">
        <f t="shared" si="58"/>
        <v>14.417813999999996</v>
      </c>
      <c r="I1487" s="595">
        <f t="shared" si="57"/>
        <v>14.417813999999996</v>
      </c>
      <c r="J1487" s="595">
        <f t="shared" si="57"/>
        <v>18.944337000000001</v>
      </c>
      <c r="K1487" s="595">
        <f t="shared" si="57"/>
        <v>13.160446499999999</v>
      </c>
      <c r="L1487" s="595">
        <f t="shared" si="57"/>
        <v>20.914212749999997</v>
      </c>
      <c r="M1487" s="595">
        <f t="shared" si="57"/>
        <v>18.022267499999998</v>
      </c>
      <c r="N1487" s="595">
        <f t="shared" si="57"/>
        <v>20.243616749999997</v>
      </c>
      <c r="O1487" s="596" t="b">
        <v>1</v>
      </c>
    </row>
    <row r="1488" spans="1:15" ht="16.5" thickBot="1">
      <c r="A1488" s="23"/>
      <c r="B1488" s="24" t="s">
        <v>79</v>
      </c>
      <c r="C1488" s="137" t="s">
        <v>79</v>
      </c>
      <c r="D1488" s="4"/>
      <c r="E1488" s="4" t="s">
        <v>79</v>
      </c>
      <c r="F1488" s="26" t="s">
        <v>79</v>
      </c>
      <c r="H1488" s="595" t="str">
        <f t="shared" si="58"/>
        <v/>
      </c>
      <c r="I1488" s="595" t="str">
        <f t="shared" si="57"/>
        <v/>
      </c>
      <c r="J1488" s="595" t="str">
        <f t="shared" si="57"/>
        <v/>
      </c>
      <c r="K1488" s="595" t="str">
        <f t="shared" si="57"/>
        <v/>
      </c>
      <c r="L1488" s="595" t="str">
        <f t="shared" si="57"/>
        <v/>
      </c>
      <c r="M1488" s="595" t="str">
        <f t="shared" si="57"/>
        <v/>
      </c>
      <c r="N1488" s="595" t="str">
        <f t="shared" si="57"/>
        <v/>
      </c>
      <c r="O1488" s="596" t="s">
        <v>79</v>
      </c>
    </row>
    <row r="1489" spans="1:15">
      <c r="A1489" s="27" t="s">
        <v>2121</v>
      </c>
      <c r="B1489" s="28" t="s">
        <v>79</v>
      </c>
      <c r="C1489" s="102" t="s">
        <v>79</v>
      </c>
      <c r="D1489" s="49"/>
      <c r="E1489" s="49" t="s">
        <v>79</v>
      </c>
      <c r="F1489" s="50" t="s">
        <v>79</v>
      </c>
      <c r="H1489" s="595" t="str">
        <f t="shared" si="58"/>
        <v/>
      </c>
      <c r="I1489" s="595" t="str">
        <f t="shared" si="57"/>
        <v/>
      </c>
      <c r="J1489" s="595" t="str">
        <f t="shared" si="57"/>
        <v/>
      </c>
      <c r="K1489" s="595" t="str">
        <f t="shared" si="57"/>
        <v/>
      </c>
      <c r="L1489" s="595" t="str">
        <f t="shared" si="57"/>
        <v/>
      </c>
      <c r="M1489" s="595" t="str">
        <f t="shared" si="57"/>
        <v/>
      </c>
      <c r="N1489" s="595" t="str">
        <f t="shared" si="57"/>
        <v/>
      </c>
      <c r="O1489" s="596" t="s">
        <v>79</v>
      </c>
    </row>
    <row r="1490" spans="1:15">
      <c r="A1490" s="36" t="s">
        <v>1850</v>
      </c>
      <c r="B1490" s="33" t="s">
        <v>79</v>
      </c>
      <c r="C1490" s="77" t="s">
        <v>79</v>
      </c>
      <c r="D1490" s="37"/>
      <c r="E1490" s="37" t="s">
        <v>79</v>
      </c>
      <c r="F1490" s="39" t="s">
        <v>79</v>
      </c>
      <c r="H1490" s="595" t="str">
        <f t="shared" si="58"/>
        <v/>
      </c>
      <c r="I1490" s="595" t="str">
        <f t="shared" si="57"/>
        <v/>
      </c>
      <c r="J1490" s="595" t="str">
        <f t="shared" si="57"/>
        <v/>
      </c>
      <c r="K1490" s="595" t="str">
        <f t="shared" si="57"/>
        <v/>
      </c>
      <c r="L1490" s="595" t="str">
        <f t="shared" si="57"/>
        <v/>
      </c>
      <c r="M1490" s="595" t="str">
        <f t="shared" si="57"/>
        <v/>
      </c>
      <c r="N1490" s="595" t="str">
        <f t="shared" si="57"/>
        <v/>
      </c>
      <c r="O1490" s="596" t="s">
        <v>79</v>
      </c>
    </row>
    <row r="1491" spans="1:15">
      <c r="A1491" s="36" t="s">
        <v>277</v>
      </c>
      <c r="B1491" s="33" t="s">
        <v>1992</v>
      </c>
      <c r="C1491" s="77" t="s">
        <v>2122</v>
      </c>
      <c r="D1491" s="37"/>
      <c r="E1491" s="37" t="s">
        <v>79</v>
      </c>
      <c r="F1491" s="39">
        <v>0</v>
      </c>
      <c r="H1491" s="595">
        <f t="shared" si="58"/>
        <v>0</v>
      </c>
      <c r="I1491" s="595">
        <f t="shared" si="57"/>
        <v>0</v>
      </c>
      <c r="J1491" s="595">
        <f t="shared" si="57"/>
        <v>0</v>
      </c>
      <c r="K1491" s="595">
        <f t="shared" si="57"/>
        <v>0</v>
      </c>
      <c r="L1491" s="595">
        <f t="shared" si="57"/>
        <v>0</v>
      </c>
      <c r="M1491" s="595">
        <f t="shared" si="57"/>
        <v>0</v>
      </c>
      <c r="N1491" s="595">
        <f t="shared" si="57"/>
        <v>0</v>
      </c>
      <c r="O1491" s="596" t="b">
        <v>1</v>
      </c>
    </row>
    <row r="1492" spans="1:15">
      <c r="A1492" s="36" t="s">
        <v>280</v>
      </c>
      <c r="B1492" s="33" t="s">
        <v>1992</v>
      </c>
      <c r="C1492" s="77" t="s">
        <v>2123</v>
      </c>
      <c r="D1492" s="37"/>
      <c r="E1492" s="37" t="s">
        <v>79</v>
      </c>
      <c r="F1492" s="39">
        <v>164</v>
      </c>
      <c r="H1492" s="595">
        <f t="shared" si="58"/>
        <v>57.826399999999985</v>
      </c>
      <c r="I1492" s="595">
        <f t="shared" si="57"/>
        <v>57.826399999999985</v>
      </c>
      <c r="J1492" s="595">
        <f t="shared" si="57"/>
        <v>75.981200000000001</v>
      </c>
      <c r="K1492" s="595">
        <f t="shared" si="57"/>
        <v>52.783399999999993</v>
      </c>
      <c r="L1492" s="595">
        <f t="shared" si="57"/>
        <v>83.881899999999987</v>
      </c>
      <c r="M1492" s="595">
        <f t="shared" si="57"/>
        <v>72.283000000000001</v>
      </c>
      <c r="N1492" s="595">
        <f t="shared" si="57"/>
        <v>81.192299999999989</v>
      </c>
      <c r="O1492" s="596" t="b">
        <v>1</v>
      </c>
    </row>
    <row r="1493" spans="1:15">
      <c r="A1493" s="36" t="s">
        <v>283</v>
      </c>
      <c r="B1493" s="33" t="s">
        <v>1992</v>
      </c>
      <c r="C1493" s="77" t="s">
        <v>2124</v>
      </c>
      <c r="D1493" s="37"/>
      <c r="E1493" s="37" t="s">
        <v>79</v>
      </c>
      <c r="F1493" s="39">
        <v>164</v>
      </c>
      <c r="H1493" s="595">
        <f t="shared" si="58"/>
        <v>57.826399999999985</v>
      </c>
      <c r="I1493" s="595">
        <f t="shared" si="57"/>
        <v>57.826399999999985</v>
      </c>
      <c r="J1493" s="595">
        <f t="shared" si="57"/>
        <v>75.981200000000001</v>
      </c>
      <c r="K1493" s="595">
        <f t="shared" si="57"/>
        <v>52.783399999999993</v>
      </c>
      <c r="L1493" s="595">
        <f t="shared" si="57"/>
        <v>83.881899999999987</v>
      </c>
      <c r="M1493" s="595">
        <f t="shared" si="57"/>
        <v>72.283000000000001</v>
      </c>
      <c r="N1493" s="595">
        <f t="shared" si="57"/>
        <v>81.192299999999989</v>
      </c>
      <c r="O1493" s="596" t="b">
        <v>1</v>
      </c>
    </row>
    <row r="1494" spans="1:15">
      <c r="A1494" s="36" t="s">
        <v>397</v>
      </c>
      <c r="B1494" s="33" t="s">
        <v>1992</v>
      </c>
      <c r="C1494" s="77" t="s">
        <v>2125</v>
      </c>
      <c r="D1494" s="37"/>
      <c r="E1494" s="37" t="s">
        <v>79</v>
      </c>
      <c r="F1494" s="39">
        <v>466.37999999999994</v>
      </c>
      <c r="H1494" s="595">
        <f t="shared" si="58"/>
        <v>164.44558799999993</v>
      </c>
      <c r="I1494" s="595">
        <f t="shared" si="57"/>
        <v>164.44558799999993</v>
      </c>
      <c r="J1494" s="595">
        <f t="shared" si="57"/>
        <v>216.07385399999995</v>
      </c>
      <c r="K1494" s="595">
        <f t="shared" si="57"/>
        <v>150.10440299999996</v>
      </c>
      <c r="L1494" s="595">
        <f t="shared" si="57"/>
        <v>238.54171049999994</v>
      </c>
      <c r="M1494" s="595">
        <f t="shared" si="57"/>
        <v>205.55698499999997</v>
      </c>
      <c r="N1494" s="595">
        <f t="shared" si="57"/>
        <v>230.89307849999994</v>
      </c>
      <c r="O1494" s="596" t="b">
        <v>1</v>
      </c>
    </row>
    <row r="1495" spans="1:15">
      <c r="A1495" s="62" t="s">
        <v>401</v>
      </c>
      <c r="B1495" s="33" t="s">
        <v>1992</v>
      </c>
      <c r="C1495" s="77" t="s">
        <v>2126</v>
      </c>
      <c r="D1495" s="37"/>
      <c r="E1495" s="37" t="s">
        <v>79</v>
      </c>
      <c r="F1495" s="39">
        <v>466.37999999999994</v>
      </c>
      <c r="H1495" s="595">
        <f t="shared" si="58"/>
        <v>164.44558799999993</v>
      </c>
      <c r="I1495" s="595">
        <f t="shared" si="57"/>
        <v>164.44558799999993</v>
      </c>
      <c r="J1495" s="595">
        <f t="shared" si="57"/>
        <v>216.07385399999995</v>
      </c>
      <c r="K1495" s="595">
        <f t="shared" si="57"/>
        <v>150.10440299999996</v>
      </c>
      <c r="L1495" s="595">
        <f t="shared" si="57"/>
        <v>238.54171049999994</v>
      </c>
      <c r="M1495" s="595">
        <f t="shared" si="57"/>
        <v>205.55698499999997</v>
      </c>
      <c r="N1495" s="595">
        <f t="shared" si="57"/>
        <v>230.89307849999994</v>
      </c>
      <c r="O1495" s="596" t="b">
        <v>1</v>
      </c>
    </row>
    <row r="1496" spans="1:15">
      <c r="A1496" s="183" t="s">
        <v>405</v>
      </c>
      <c r="B1496" s="96" t="s">
        <v>1992</v>
      </c>
      <c r="C1496" s="77" t="s">
        <v>2127</v>
      </c>
      <c r="D1496" s="37"/>
      <c r="E1496" s="37" t="s">
        <v>79</v>
      </c>
      <c r="F1496" s="39">
        <v>72.78</v>
      </c>
      <c r="H1496" s="595" t="str">
        <f t="shared" si="58"/>
        <v/>
      </c>
      <c r="I1496" s="595" t="str">
        <f t="shared" si="57"/>
        <v/>
      </c>
      <c r="J1496" s="595" t="str">
        <f t="shared" si="57"/>
        <v/>
      </c>
      <c r="K1496" s="595" t="str">
        <f t="shared" si="57"/>
        <v/>
      </c>
      <c r="L1496" s="595" t="str">
        <f t="shared" si="57"/>
        <v/>
      </c>
      <c r="M1496" s="595" t="str">
        <f t="shared" si="57"/>
        <v/>
      </c>
      <c r="N1496" s="595" t="str">
        <f t="shared" si="57"/>
        <v/>
      </c>
      <c r="O1496" s="596" t="b">
        <v>0</v>
      </c>
    </row>
    <row r="1497" spans="1:15" ht="31.5">
      <c r="A1497" s="179" t="s">
        <v>289</v>
      </c>
      <c r="B1497" s="33" t="s">
        <v>1992</v>
      </c>
      <c r="C1497" s="77" t="s">
        <v>2128</v>
      </c>
      <c r="D1497" s="37"/>
      <c r="E1497" s="37" t="s">
        <v>79</v>
      </c>
      <c r="F1497" s="39">
        <v>72.78</v>
      </c>
      <c r="H1497" s="595" t="str">
        <f t="shared" si="58"/>
        <v/>
      </c>
      <c r="I1497" s="595" t="str">
        <f t="shared" si="57"/>
        <v/>
      </c>
      <c r="J1497" s="595" t="str">
        <f t="shared" si="57"/>
        <v/>
      </c>
      <c r="K1497" s="595" t="str">
        <f t="shared" si="57"/>
        <v/>
      </c>
      <c r="L1497" s="595" t="str">
        <f t="shared" si="57"/>
        <v/>
      </c>
      <c r="M1497" s="595" t="str">
        <f t="shared" si="57"/>
        <v/>
      </c>
      <c r="N1497" s="595" t="str">
        <f t="shared" si="57"/>
        <v/>
      </c>
      <c r="O1497" s="596" t="b">
        <v>0</v>
      </c>
    </row>
    <row r="1498" spans="1:15">
      <c r="A1498" s="178" t="s">
        <v>292</v>
      </c>
      <c r="B1498" s="33" t="s">
        <v>1992</v>
      </c>
      <c r="C1498" s="77" t="s">
        <v>2129</v>
      </c>
      <c r="D1498" s="37"/>
      <c r="E1498" s="37" t="s">
        <v>79</v>
      </c>
      <c r="F1498" s="39">
        <v>617.04999999999995</v>
      </c>
      <c r="H1498" s="595" t="str">
        <f t="shared" si="58"/>
        <v/>
      </c>
      <c r="I1498" s="595" t="str">
        <f t="shared" si="57"/>
        <v/>
      </c>
      <c r="J1498" s="595" t="str">
        <f t="shared" ref="I1498:N1540" si="59">IF(AND(ISNUMBER($F1498),$O1498),$F1498*J$3,"")</f>
        <v/>
      </c>
      <c r="K1498" s="595" t="str">
        <f t="shared" si="59"/>
        <v/>
      </c>
      <c r="L1498" s="595" t="str">
        <f t="shared" si="59"/>
        <v/>
      </c>
      <c r="M1498" s="595" t="str">
        <f t="shared" si="59"/>
        <v/>
      </c>
      <c r="N1498" s="595" t="str">
        <f t="shared" si="59"/>
        <v/>
      </c>
      <c r="O1498" s="596" t="b">
        <v>0</v>
      </c>
    </row>
    <row r="1499" spans="1:15">
      <c r="A1499" s="179" t="s">
        <v>295</v>
      </c>
      <c r="B1499" s="33" t="s">
        <v>1992</v>
      </c>
      <c r="C1499" s="77" t="s">
        <v>2130</v>
      </c>
      <c r="D1499" s="37"/>
      <c r="E1499" s="37" t="s">
        <v>79</v>
      </c>
      <c r="F1499" s="39">
        <v>617.04999999999995</v>
      </c>
      <c r="H1499" s="595" t="str">
        <f t="shared" si="58"/>
        <v/>
      </c>
      <c r="I1499" s="595" t="str">
        <f t="shared" si="59"/>
        <v/>
      </c>
      <c r="J1499" s="595" t="str">
        <f t="shared" si="59"/>
        <v/>
      </c>
      <c r="K1499" s="595" t="str">
        <f t="shared" si="59"/>
        <v/>
      </c>
      <c r="L1499" s="595" t="str">
        <f t="shared" si="59"/>
        <v/>
      </c>
      <c r="M1499" s="595" t="str">
        <f t="shared" si="59"/>
        <v/>
      </c>
      <c r="N1499" s="595" t="str">
        <f t="shared" si="59"/>
        <v/>
      </c>
      <c r="O1499" s="596" t="b">
        <v>0</v>
      </c>
    </row>
    <row r="1500" spans="1:15">
      <c r="A1500" s="178" t="s">
        <v>298</v>
      </c>
      <c r="B1500" s="33" t="s">
        <v>1992</v>
      </c>
      <c r="C1500" s="77" t="s">
        <v>2131</v>
      </c>
      <c r="D1500" s="37"/>
      <c r="E1500" s="37" t="s">
        <v>79</v>
      </c>
      <c r="F1500" s="39">
        <v>146.57999999999998</v>
      </c>
      <c r="H1500" s="595" t="str">
        <f t="shared" si="58"/>
        <v/>
      </c>
      <c r="I1500" s="595" t="str">
        <f t="shared" si="59"/>
        <v/>
      </c>
      <c r="J1500" s="595" t="str">
        <f t="shared" si="59"/>
        <v/>
      </c>
      <c r="K1500" s="595" t="str">
        <f t="shared" si="59"/>
        <v/>
      </c>
      <c r="L1500" s="595" t="str">
        <f t="shared" si="59"/>
        <v/>
      </c>
      <c r="M1500" s="595" t="str">
        <f t="shared" si="59"/>
        <v/>
      </c>
      <c r="N1500" s="595" t="str">
        <f t="shared" si="59"/>
        <v/>
      </c>
      <c r="O1500" s="596" t="b">
        <v>0</v>
      </c>
    </row>
    <row r="1501" spans="1:15" ht="31.5">
      <c r="A1501" s="179" t="s">
        <v>301</v>
      </c>
      <c r="B1501" s="33" t="s">
        <v>1992</v>
      </c>
      <c r="C1501" s="77" t="s">
        <v>2132</v>
      </c>
      <c r="D1501" s="37"/>
      <c r="E1501" s="37" t="s">
        <v>79</v>
      </c>
      <c r="F1501" s="39">
        <v>146.57999999999998</v>
      </c>
      <c r="H1501" s="595" t="str">
        <f t="shared" si="58"/>
        <v/>
      </c>
      <c r="I1501" s="595" t="str">
        <f t="shared" si="59"/>
        <v/>
      </c>
      <c r="J1501" s="595" t="str">
        <f t="shared" si="59"/>
        <v/>
      </c>
      <c r="K1501" s="595" t="str">
        <f t="shared" si="59"/>
        <v/>
      </c>
      <c r="L1501" s="595" t="str">
        <f t="shared" si="59"/>
        <v/>
      </c>
      <c r="M1501" s="595" t="str">
        <f t="shared" si="59"/>
        <v/>
      </c>
      <c r="N1501" s="595" t="str">
        <f t="shared" si="59"/>
        <v/>
      </c>
      <c r="O1501" s="596" t="b">
        <v>0</v>
      </c>
    </row>
    <row r="1502" spans="1:15">
      <c r="A1502" s="178" t="s">
        <v>304</v>
      </c>
      <c r="B1502" s="33" t="s">
        <v>1992</v>
      </c>
      <c r="C1502" s="77" t="s">
        <v>2133</v>
      </c>
      <c r="D1502" s="37"/>
      <c r="E1502" s="37" t="s">
        <v>79</v>
      </c>
      <c r="F1502" s="39">
        <v>1073.18</v>
      </c>
      <c r="H1502" s="595" t="str">
        <f t="shared" si="58"/>
        <v/>
      </c>
      <c r="I1502" s="595" t="str">
        <f t="shared" si="59"/>
        <v/>
      </c>
      <c r="J1502" s="595" t="str">
        <f t="shared" si="59"/>
        <v/>
      </c>
      <c r="K1502" s="595" t="str">
        <f t="shared" si="59"/>
        <v/>
      </c>
      <c r="L1502" s="595" t="str">
        <f t="shared" si="59"/>
        <v/>
      </c>
      <c r="M1502" s="595" t="str">
        <f t="shared" si="59"/>
        <v/>
      </c>
      <c r="N1502" s="595" t="str">
        <f t="shared" si="59"/>
        <v/>
      </c>
      <c r="O1502" s="596" t="b">
        <v>0</v>
      </c>
    </row>
    <row r="1503" spans="1:15" ht="16.5" thickBot="1">
      <c r="A1503" s="164" t="s">
        <v>307</v>
      </c>
      <c r="B1503" s="42" t="s">
        <v>1992</v>
      </c>
      <c r="C1503" s="105" t="s">
        <v>2134</v>
      </c>
      <c r="D1503" s="52"/>
      <c r="E1503" s="64" t="s">
        <v>79</v>
      </c>
      <c r="F1503" s="53">
        <v>1073.18</v>
      </c>
      <c r="H1503" s="595" t="str">
        <f t="shared" si="58"/>
        <v/>
      </c>
      <c r="I1503" s="595" t="str">
        <f t="shared" si="59"/>
        <v/>
      </c>
      <c r="J1503" s="595" t="str">
        <f t="shared" si="59"/>
        <v/>
      </c>
      <c r="K1503" s="595" t="str">
        <f t="shared" si="59"/>
        <v/>
      </c>
      <c r="L1503" s="595" t="str">
        <f t="shared" si="59"/>
        <v/>
      </c>
      <c r="M1503" s="595" t="str">
        <f t="shared" si="59"/>
        <v/>
      </c>
      <c r="N1503" s="595" t="str">
        <f t="shared" si="59"/>
        <v/>
      </c>
      <c r="O1503" s="596" t="b">
        <v>0</v>
      </c>
    </row>
    <row r="1504" spans="1:15" ht="16.5" thickBot="1">
      <c r="A1504" s="120"/>
      <c r="B1504" s="123" t="s">
        <v>79</v>
      </c>
      <c r="C1504" s="506" t="s">
        <v>79</v>
      </c>
      <c r="D1504" s="304"/>
      <c r="E1504" s="88" t="s">
        <v>79</v>
      </c>
      <c r="F1504" s="575" t="s">
        <v>79</v>
      </c>
      <c r="H1504" s="595" t="str">
        <f t="shared" si="58"/>
        <v/>
      </c>
      <c r="I1504" s="595" t="str">
        <f t="shared" si="59"/>
        <v/>
      </c>
      <c r="J1504" s="595" t="str">
        <f t="shared" si="59"/>
        <v/>
      </c>
      <c r="K1504" s="595" t="str">
        <f t="shared" si="59"/>
        <v/>
      </c>
      <c r="L1504" s="595" t="str">
        <f t="shared" si="59"/>
        <v/>
      </c>
      <c r="M1504" s="595" t="str">
        <f t="shared" si="59"/>
        <v/>
      </c>
      <c r="N1504" s="595" t="str">
        <f t="shared" si="59"/>
        <v/>
      </c>
      <c r="O1504" s="596" t="s">
        <v>79</v>
      </c>
    </row>
    <row r="1505" spans="1:15" ht="16.5" thickBot="1">
      <c r="A1505" s="23"/>
      <c r="B1505" s="63" t="s">
        <v>79</v>
      </c>
      <c r="C1505" s="137" t="s">
        <v>79</v>
      </c>
      <c r="D1505" s="46"/>
      <c r="E1505" s="88" t="s">
        <v>79</v>
      </c>
      <c r="F1505" s="201" t="s">
        <v>79</v>
      </c>
      <c r="H1505" s="595" t="str">
        <f t="shared" si="58"/>
        <v/>
      </c>
      <c r="I1505" s="595" t="str">
        <f t="shared" si="59"/>
        <v/>
      </c>
      <c r="J1505" s="595" t="str">
        <f t="shared" si="59"/>
        <v/>
      </c>
      <c r="K1505" s="595" t="str">
        <f t="shared" si="59"/>
        <v/>
      </c>
      <c r="L1505" s="595" t="str">
        <f t="shared" si="59"/>
        <v/>
      </c>
      <c r="M1505" s="595" t="str">
        <f t="shared" si="59"/>
        <v/>
      </c>
      <c r="N1505" s="595" t="str">
        <f t="shared" si="59"/>
        <v/>
      </c>
      <c r="O1505" s="596" t="s">
        <v>79</v>
      </c>
    </row>
    <row r="1506" spans="1:15">
      <c r="A1506" s="27" t="s">
        <v>2135</v>
      </c>
      <c r="B1506" s="28" t="s">
        <v>79</v>
      </c>
      <c r="C1506" s="102" t="s">
        <v>79</v>
      </c>
      <c r="D1506" s="49"/>
      <c r="E1506" s="72" t="s">
        <v>79</v>
      </c>
      <c r="F1506" s="50" t="s">
        <v>79</v>
      </c>
      <c r="H1506" s="595" t="str">
        <f t="shared" si="58"/>
        <v/>
      </c>
      <c r="I1506" s="595" t="str">
        <f t="shared" si="59"/>
        <v/>
      </c>
      <c r="J1506" s="595" t="str">
        <f t="shared" si="59"/>
        <v/>
      </c>
      <c r="K1506" s="595" t="str">
        <f t="shared" si="59"/>
        <v/>
      </c>
      <c r="L1506" s="595" t="str">
        <f t="shared" si="59"/>
        <v/>
      </c>
      <c r="M1506" s="595" t="str">
        <f t="shared" si="59"/>
        <v/>
      </c>
      <c r="N1506" s="595" t="str">
        <f t="shared" si="59"/>
        <v/>
      </c>
      <c r="O1506" s="596" t="s">
        <v>79</v>
      </c>
    </row>
    <row r="1507" spans="1:15">
      <c r="A1507" s="36" t="s">
        <v>1850</v>
      </c>
      <c r="B1507" s="33" t="s">
        <v>2136</v>
      </c>
      <c r="C1507" s="77" t="s">
        <v>79</v>
      </c>
      <c r="D1507" s="37"/>
      <c r="E1507" s="37" t="s">
        <v>79</v>
      </c>
      <c r="F1507" s="39" t="s">
        <v>79</v>
      </c>
      <c r="H1507" s="595" t="str">
        <f t="shared" si="58"/>
        <v/>
      </c>
      <c r="I1507" s="595" t="str">
        <f t="shared" si="59"/>
        <v/>
      </c>
      <c r="J1507" s="595" t="str">
        <f t="shared" si="59"/>
        <v/>
      </c>
      <c r="K1507" s="595" t="str">
        <f t="shared" si="59"/>
        <v/>
      </c>
      <c r="L1507" s="595" t="str">
        <f t="shared" si="59"/>
        <v/>
      </c>
      <c r="M1507" s="595" t="str">
        <f t="shared" si="59"/>
        <v/>
      </c>
      <c r="N1507" s="595" t="str">
        <f t="shared" si="59"/>
        <v/>
      </c>
      <c r="O1507" s="596" t="s">
        <v>79</v>
      </c>
    </row>
    <row r="1508" spans="1:15">
      <c r="A1508" s="36" t="s">
        <v>277</v>
      </c>
      <c r="B1508" s="33" t="s">
        <v>2009</v>
      </c>
      <c r="C1508" s="77" t="s">
        <v>2137</v>
      </c>
      <c r="D1508" s="37"/>
      <c r="E1508" s="37" t="s">
        <v>79</v>
      </c>
      <c r="F1508" s="39">
        <v>103.43</v>
      </c>
      <c r="H1508" s="595">
        <f t="shared" si="58"/>
        <v>36.46941799999999</v>
      </c>
      <c r="I1508" s="595">
        <f t="shared" si="59"/>
        <v>36.46941799999999</v>
      </c>
      <c r="J1508" s="595">
        <f t="shared" si="59"/>
        <v>47.919119000000002</v>
      </c>
      <c r="K1508" s="595">
        <f t="shared" si="59"/>
        <v>33.288945499999997</v>
      </c>
      <c r="L1508" s="595">
        <f t="shared" si="59"/>
        <v>52.901859249999994</v>
      </c>
      <c r="M1508" s="595">
        <f t="shared" si="59"/>
        <v>45.586772500000002</v>
      </c>
      <c r="N1508" s="595">
        <f t="shared" si="59"/>
        <v>51.205607249999993</v>
      </c>
      <c r="O1508" s="596" t="b">
        <v>1</v>
      </c>
    </row>
    <row r="1509" spans="1:15">
      <c r="A1509" s="36" t="s">
        <v>280</v>
      </c>
      <c r="B1509" s="33" t="s">
        <v>2009</v>
      </c>
      <c r="C1509" s="77" t="s">
        <v>2138</v>
      </c>
      <c r="D1509" s="37"/>
      <c r="E1509" s="37" t="s">
        <v>79</v>
      </c>
      <c r="F1509" s="39">
        <v>292.02999999999997</v>
      </c>
      <c r="H1509" s="595">
        <f t="shared" si="58"/>
        <v>102.96977799999996</v>
      </c>
      <c r="I1509" s="595">
        <f t="shared" si="59"/>
        <v>102.96977799999996</v>
      </c>
      <c r="J1509" s="595">
        <f t="shared" si="59"/>
        <v>135.29749899999999</v>
      </c>
      <c r="K1509" s="595">
        <f t="shared" si="59"/>
        <v>93.989855499999976</v>
      </c>
      <c r="L1509" s="595">
        <f t="shared" si="59"/>
        <v>149.36604424999996</v>
      </c>
      <c r="M1509" s="595">
        <f t="shared" si="59"/>
        <v>128.71222249999997</v>
      </c>
      <c r="N1509" s="595">
        <f t="shared" si="59"/>
        <v>144.57675224999997</v>
      </c>
      <c r="O1509" s="596" t="b">
        <v>1</v>
      </c>
    </row>
    <row r="1510" spans="1:15">
      <c r="A1510" s="36" t="s">
        <v>283</v>
      </c>
      <c r="B1510" s="33" t="s">
        <v>2009</v>
      </c>
      <c r="C1510" s="77" t="s">
        <v>2139</v>
      </c>
      <c r="D1510" s="37"/>
      <c r="E1510" s="37" t="s">
        <v>79</v>
      </c>
      <c r="F1510" s="39">
        <v>312.52999999999997</v>
      </c>
      <c r="H1510" s="595">
        <f t="shared" si="58"/>
        <v>110.19807799999997</v>
      </c>
      <c r="I1510" s="595">
        <f t="shared" si="59"/>
        <v>110.19807799999997</v>
      </c>
      <c r="J1510" s="595">
        <f t="shared" si="59"/>
        <v>144.79514899999998</v>
      </c>
      <c r="K1510" s="595">
        <f t="shared" si="59"/>
        <v>100.58778049999998</v>
      </c>
      <c r="L1510" s="595">
        <f t="shared" si="59"/>
        <v>159.85128174999994</v>
      </c>
      <c r="M1510" s="595">
        <f t="shared" si="59"/>
        <v>137.74759749999998</v>
      </c>
      <c r="N1510" s="595">
        <f t="shared" si="59"/>
        <v>154.72578974999996</v>
      </c>
      <c r="O1510" s="596" t="b">
        <v>1</v>
      </c>
    </row>
    <row r="1511" spans="1:15">
      <c r="A1511" s="36" t="s">
        <v>397</v>
      </c>
      <c r="B1511" s="33" t="s">
        <v>2009</v>
      </c>
      <c r="C1511" s="77" t="s">
        <v>2140</v>
      </c>
      <c r="D1511" s="37"/>
      <c r="E1511" s="37" t="s">
        <v>79</v>
      </c>
      <c r="F1511" s="39">
        <v>676.4</v>
      </c>
      <c r="H1511" s="595">
        <f t="shared" si="58"/>
        <v>238.49863999999994</v>
      </c>
      <c r="I1511" s="595">
        <f t="shared" si="59"/>
        <v>238.49863999999994</v>
      </c>
      <c r="J1511" s="595">
        <f t="shared" si="59"/>
        <v>313.37611999999996</v>
      </c>
      <c r="K1511" s="595">
        <f t="shared" si="59"/>
        <v>217.69933999999998</v>
      </c>
      <c r="L1511" s="595">
        <f t="shared" si="59"/>
        <v>345.96168999999992</v>
      </c>
      <c r="M1511" s="595">
        <f t="shared" si="59"/>
        <v>298.12329999999997</v>
      </c>
      <c r="N1511" s="595">
        <f t="shared" si="59"/>
        <v>334.86872999999997</v>
      </c>
      <c r="O1511" s="596" t="b">
        <v>1</v>
      </c>
    </row>
    <row r="1512" spans="1:15">
      <c r="A1512" s="36" t="s">
        <v>401</v>
      </c>
      <c r="B1512" s="33" t="s">
        <v>2009</v>
      </c>
      <c r="C1512" s="77" t="s">
        <v>2141</v>
      </c>
      <c r="D1512" s="37"/>
      <c r="E1512" s="37" t="s">
        <v>79</v>
      </c>
      <c r="F1512" s="39">
        <v>744.05</v>
      </c>
      <c r="H1512" s="595">
        <f t="shared" si="58"/>
        <v>262.3520299999999</v>
      </c>
      <c r="I1512" s="595">
        <f t="shared" si="59"/>
        <v>262.3520299999999</v>
      </c>
      <c r="J1512" s="595">
        <f t="shared" si="59"/>
        <v>344.71836499999995</v>
      </c>
      <c r="K1512" s="595">
        <f t="shared" si="59"/>
        <v>239.47249249999996</v>
      </c>
      <c r="L1512" s="595">
        <f t="shared" si="59"/>
        <v>380.56297374999991</v>
      </c>
      <c r="M1512" s="595">
        <f t="shared" si="59"/>
        <v>327.94003749999996</v>
      </c>
      <c r="N1512" s="595">
        <f t="shared" si="59"/>
        <v>368.36055374999995</v>
      </c>
      <c r="O1512" s="596" t="b">
        <v>1</v>
      </c>
    </row>
    <row r="1513" spans="1:15">
      <c r="A1513" s="178" t="s">
        <v>286</v>
      </c>
      <c r="B1513" s="33" t="s">
        <v>2009</v>
      </c>
      <c r="C1513" s="77" t="s">
        <v>2142</v>
      </c>
      <c r="D1513" s="37"/>
      <c r="E1513" s="37" t="s">
        <v>79</v>
      </c>
      <c r="F1513" s="39">
        <v>88.050000000000011</v>
      </c>
      <c r="H1513" s="595" t="str">
        <f t="shared" si="58"/>
        <v/>
      </c>
      <c r="I1513" s="595" t="str">
        <f t="shared" si="59"/>
        <v/>
      </c>
      <c r="J1513" s="595" t="str">
        <f t="shared" si="59"/>
        <v/>
      </c>
      <c r="K1513" s="595" t="str">
        <f t="shared" si="59"/>
        <v/>
      </c>
      <c r="L1513" s="595" t="str">
        <f t="shared" si="59"/>
        <v/>
      </c>
      <c r="M1513" s="595" t="str">
        <f t="shared" si="59"/>
        <v/>
      </c>
      <c r="N1513" s="595" t="str">
        <f t="shared" si="59"/>
        <v/>
      </c>
      <c r="O1513" s="596" t="b">
        <v>0</v>
      </c>
    </row>
    <row r="1514" spans="1:15" ht="31.5">
      <c r="A1514" s="179" t="s">
        <v>289</v>
      </c>
      <c r="B1514" s="33" t="s">
        <v>2009</v>
      </c>
      <c r="C1514" s="77" t="s">
        <v>2143</v>
      </c>
      <c r="D1514" s="37"/>
      <c r="E1514" s="37" t="s">
        <v>79</v>
      </c>
      <c r="F1514" s="39">
        <v>111.63</v>
      </c>
      <c r="H1514" s="595" t="str">
        <f t="shared" si="58"/>
        <v/>
      </c>
      <c r="I1514" s="595" t="str">
        <f t="shared" si="59"/>
        <v/>
      </c>
      <c r="J1514" s="595" t="str">
        <f t="shared" si="59"/>
        <v/>
      </c>
      <c r="K1514" s="595" t="str">
        <f t="shared" si="59"/>
        <v/>
      </c>
      <c r="L1514" s="595" t="str">
        <f t="shared" si="59"/>
        <v/>
      </c>
      <c r="M1514" s="595" t="str">
        <f t="shared" si="59"/>
        <v/>
      </c>
      <c r="N1514" s="595" t="str">
        <f t="shared" si="59"/>
        <v/>
      </c>
      <c r="O1514" s="596" t="b">
        <v>0</v>
      </c>
    </row>
    <row r="1515" spans="1:15">
      <c r="A1515" s="178" t="s">
        <v>292</v>
      </c>
      <c r="B1515" s="33" t="s">
        <v>2009</v>
      </c>
      <c r="C1515" s="77" t="s">
        <v>2144</v>
      </c>
      <c r="D1515" s="37"/>
      <c r="E1515" s="37" t="s">
        <v>79</v>
      </c>
      <c r="F1515" s="39">
        <v>972.63000000000011</v>
      </c>
      <c r="H1515" s="595" t="str">
        <f t="shared" si="58"/>
        <v/>
      </c>
      <c r="I1515" s="595" t="str">
        <f t="shared" si="59"/>
        <v/>
      </c>
      <c r="J1515" s="595" t="str">
        <f t="shared" si="59"/>
        <v/>
      </c>
      <c r="K1515" s="595" t="str">
        <f t="shared" si="59"/>
        <v/>
      </c>
      <c r="L1515" s="595" t="str">
        <f t="shared" si="59"/>
        <v/>
      </c>
      <c r="M1515" s="595" t="str">
        <f t="shared" si="59"/>
        <v/>
      </c>
      <c r="N1515" s="595" t="str">
        <f t="shared" si="59"/>
        <v/>
      </c>
      <c r="O1515" s="596" t="b">
        <v>0</v>
      </c>
    </row>
    <row r="1516" spans="1:15">
      <c r="A1516" s="179" t="s">
        <v>295</v>
      </c>
      <c r="B1516" s="33" t="s">
        <v>2009</v>
      </c>
      <c r="C1516" s="77" t="s">
        <v>2145</v>
      </c>
      <c r="D1516" s="37"/>
      <c r="E1516" s="37" t="s">
        <v>79</v>
      </c>
      <c r="F1516" s="39">
        <v>996.2</v>
      </c>
      <c r="H1516" s="595" t="str">
        <f t="shared" si="58"/>
        <v/>
      </c>
      <c r="I1516" s="595" t="str">
        <f t="shared" si="59"/>
        <v/>
      </c>
      <c r="J1516" s="595" t="str">
        <f t="shared" si="59"/>
        <v/>
      </c>
      <c r="K1516" s="595" t="str">
        <f t="shared" si="59"/>
        <v/>
      </c>
      <c r="L1516" s="595" t="str">
        <f t="shared" si="59"/>
        <v/>
      </c>
      <c r="M1516" s="595" t="str">
        <f t="shared" si="59"/>
        <v/>
      </c>
      <c r="N1516" s="595" t="str">
        <f t="shared" si="59"/>
        <v/>
      </c>
      <c r="O1516" s="596" t="b">
        <v>0</v>
      </c>
    </row>
    <row r="1517" spans="1:15">
      <c r="A1517" s="178" t="s">
        <v>298</v>
      </c>
      <c r="B1517" s="33" t="s">
        <v>2009</v>
      </c>
      <c r="C1517" s="77" t="s">
        <v>2146</v>
      </c>
      <c r="D1517" s="37"/>
      <c r="E1517" s="37" t="s">
        <v>79</v>
      </c>
      <c r="F1517" s="39">
        <v>176.2</v>
      </c>
      <c r="H1517" s="595" t="str">
        <f t="shared" si="58"/>
        <v/>
      </c>
      <c r="I1517" s="595" t="str">
        <f t="shared" si="59"/>
        <v/>
      </c>
      <c r="J1517" s="595" t="str">
        <f t="shared" si="59"/>
        <v/>
      </c>
      <c r="K1517" s="595" t="str">
        <f t="shared" si="59"/>
        <v/>
      </c>
      <c r="L1517" s="595" t="str">
        <f t="shared" si="59"/>
        <v/>
      </c>
      <c r="M1517" s="595" t="str">
        <f t="shared" si="59"/>
        <v/>
      </c>
      <c r="N1517" s="595" t="str">
        <f t="shared" si="59"/>
        <v/>
      </c>
      <c r="O1517" s="596" t="b">
        <v>0</v>
      </c>
    </row>
    <row r="1518" spans="1:15" ht="31.5">
      <c r="A1518" s="179" t="s">
        <v>301</v>
      </c>
      <c r="B1518" s="33" t="s">
        <v>2009</v>
      </c>
      <c r="C1518" s="77" t="s">
        <v>2147</v>
      </c>
      <c r="D1518" s="37"/>
      <c r="E1518" s="37" t="s">
        <v>79</v>
      </c>
      <c r="F1518" s="39">
        <v>199.77999999999997</v>
      </c>
      <c r="H1518" s="595" t="str">
        <f t="shared" si="58"/>
        <v/>
      </c>
      <c r="I1518" s="595" t="str">
        <f t="shared" si="59"/>
        <v/>
      </c>
      <c r="J1518" s="595" t="str">
        <f t="shared" si="59"/>
        <v/>
      </c>
      <c r="K1518" s="595" t="str">
        <f t="shared" si="59"/>
        <v/>
      </c>
      <c r="L1518" s="595" t="str">
        <f t="shared" si="59"/>
        <v/>
      </c>
      <c r="M1518" s="595" t="str">
        <f t="shared" si="59"/>
        <v/>
      </c>
      <c r="N1518" s="595" t="str">
        <f t="shared" si="59"/>
        <v/>
      </c>
      <c r="O1518" s="596" t="b">
        <v>0</v>
      </c>
    </row>
    <row r="1519" spans="1:15">
      <c r="A1519" s="178" t="s">
        <v>304</v>
      </c>
      <c r="B1519" s="33" t="s">
        <v>2009</v>
      </c>
      <c r="C1519" s="77" t="s">
        <v>2148</v>
      </c>
      <c r="D1519" s="37"/>
      <c r="E1519" s="37" t="s">
        <v>79</v>
      </c>
      <c r="F1519" s="39">
        <v>1711.65</v>
      </c>
      <c r="H1519" s="595" t="str">
        <f t="shared" si="58"/>
        <v/>
      </c>
      <c r="I1519" s="595" t="str">
        <f t="shared" si="59"/>
        <v/>
      </c>
      <c r="J1519" s="595" t="str">
        <f t="shared" si="59"/>
        <v/>
      </c>
      <c r="K1519" s="595" t="str">
        <f t="shared" si="59"/>
        <v/>
      </c>
      <c r="L1519" s="595" t="str">
        <f t="shared" si="59"/>
        <v/>
      </c>
      <c r="M1519" s="595" t="str">
        <f t="shared" si="59"/>
        <v/>
      </c>
      <c r="N1519" s="595" t="str">
        <f t="shared" si="59"/>
        <v/>
      </c>
      <c r="O1519" s="596" t="b">
        <v>0</v>
      </c>
    </row>
    <row r="1520" spans="1:15" ht="16.5" thickBot="1">
      <c r="A1520" s="164" t="s">
        <v>307</v>
      </c>
      <c r="B1520" s="42" t="s">
        <v>2009</v>
      </c>
      <c r="C1520" s="105" t="s">
        <v>2149</v>
      </c>
      <c r="D1520" s="52"/>
      <c r="E1520" s="52" t="s">
        <v>79</v>
      </c>
      <c r="F1520" s="53">
        <v>1735.23</v>
      </c>
      <c r="H1520" s="595" t="str">
        <f t="shared" si="58"/>
        <v/>
      </c>
      <c r="I1520" s="595" t="str">
        <f t="shared" si="59"/>
        <v/>
      </c>
      <c r="J1520" s="595" t="str">
        <f t="shared" si="59"/>
        <v/>
      </c>
      <c r="K1520" s="595" t="str">
        <f t="shared" si="59"/>
        <v/>
      </c>
      <c r="L1520" s="595" t="str">
        <f t="shared" si="59"/>
        <v/>
      </c>
      <c r="M1520" s="595" t="str">
        <f t="shared" si="59"/>
        <v/>
      </c>
      <c r="N1520" s="595" t="str">
        <f t="shared" si="59"/>
        <v/>
      </c>
      <c r="O1520" s="596" t="b">
        <v>0</v>
      </c>
    </row>
    <row r="1521" spans="1:15" ht="16.5" thickBot="1">
      <c r="A1521" s="23"/>
      <c r="B1521" s="24" t="s">
        <v>79</v>
      </c>
      <c r="C1521" s="137"/>
      <c r="D1521" s="4"/>
      <c r="E1521" s="4"/>
      <c r="F1521" s="26" t="s">
        <v>79</v>
      </c>
      <c r="H1521" s="595" t="str">
        <f t="shared" si="58"/>
        <v/>
      </c>
      <c r="I1521" s="595" t="str">
        <f t="shared" si="59"/>
        <v/>
      </c>
      <c r="J1521" s="595" t="str">
        <f t="shared" si="59"/>
        <v/>
      </c>
      <c r="K1521" s="595" t="str">
        <f t="shared" si="59"/>
        <v/>
      </c>
      <c r="L1521" s="595" t="str">
        <f t="shared" si="59"/>
        <v/>
      </c>
      <c r="M1521" s="595" t="str">
        <f t="shared" si="59"/>
        <v/>
      </c>
      <c r="N1521" s="595" t="str">
        <f t="shared" si="59"/>
        <v/>
      </c>
      <c r="O1521" s="596" t="s">
        <v>79</v>
      </c>
    </row>
    <row r="1522" spans="1:15">
      <c r="A1522" s="27" t="s">
        <v>2011</v>
      </c>
      <c r="B1522" s="28" t="s">
        <v>79</v>
      </c>
      <c r="C1522" s="102" t="s">
        <v>79</v>
      </c>
      <c r="D1522" s="49"/>
      <c r="E1522" s="49"/>
      <c r="F1522" s="50" t="s">
        <v>79</v>
      </c>
      <c r="H1522" s="595" t="str">
        <f t="shared" si="58"/>
        <v/>
      </c>
      <c r="I1522" s="595" t="str">
        <f t="shared" si="59"/>
        <v/>
      </c>
      <c r="J1522" s="595" t="str">
        <f t="shared" si="59"/>
        <v/>
      </c>
      <c r="K1522" s="595" t="str">
        <f t="shared" si="59"/>
        <v/>
      </c>
      <c r="L1522" s="595" t="str">
        <f t="shared" si="59"/>
        <v/>
      </c>
      <c r="M1522" s="595" t="str">
        <f t="shared" si="59"/>
        <v/>
      </c>
      <c r="N1522" s="595" t="str">
        <f t="shared" si="59"/>
        <v/>
      </c>
      <c r="O1522" s="596" t="s">
        <v>79</v>
      </c>
    </row>
    <row r="1523" spans="1:15">
      <c r="A1523" s="36" t="s">
        <v>1850</v>
      </c>
      <c r="B1523" s="33" t="s">
        <v>2150</v>
      </c>
      <c r="C1523" s="77" t="s">
        <v>79</v>
      </c>
      <c r="D1523" s="37"/>
      <c r="E1523" s="37"/>
      <c r="F1523" s="39" t="s">
        <v>79</v>
      </c>
      <c r="H1523" s="595" t="str">
        <f t="shared" si="58"/>
        <v/>
      </c>
      <c r="I1523" s="595" t="str">
        <f t="shared" si="59"/>
        <v/>
      </c>
      <c r="J1523" s="595" t="str">
        <f t="shared" si="59"/>
        <v/>
      </c>
      <c r="K1523" s="595" t="str">
        <f t="shared" si="59"/>
        <v/>
      </c>
      <c r="L1523" s="595" t="str">
        <f t="shared" si="59"/>
        <v/>
      </c>
      <c r="M1523" s="595" t="str">
        <f t="shared" si="59"/>
        <v/>
      </c>
      <c r="N1523" s="595" t="str">
        <f t="shared" si="59"/>
        <v/>
      </c>
      <c r="O1523" s="596" t="s">
        <v>79</v>
      </c>
    </row>
    <row r="1524" spans="1:15">
      <c r="A1524" s="36" t="s">
        <v>277</v>
      </c>
      <c r="B1524" s="33" t="s">
        <v>2019</v>
      </c>
      <c r="C1524" s="77" t="s">
        <v>2151</v>
      </c>
      <c r="D1524" s="37"/>
      <c r="E1524" s="37"/>
      <c r="F1524" s="39">
        <v>723.23</v>
      </c>
      <c r="H1524" s="595">
        <f t="shared" si="58"/>
        <v>255.01089799999994</v>
      </c>
      <c r="I1524" s="595">
        <f t="shared" si="59"/>
        <v>255.01089799999994</v>
      </c>
      <c r="J1524" s="595">
        <f t="shared" si="59"/>
        <v>335.07245899999998</v>
      </c>
      <c r="K1524" s="595">
        <f t="shared" si="59"/>
        <v>232.77157549999998</v>
      </c>
      <c r="L1524" s="595">
        <f t="shared" si="59"/>
        <v>369.91406424999991</v>
      </c>
      <c r="M1524" s="595">
        <f t="shared" si="59"/>
        <v>318.7636225</v>
      </c>
      <c r="N1524" s="595">
        <f t="shared" si="59"/>
        <v>358.05309224999996</v>
      </c>
      <c r="O1524" s="596" t="b">
        <v>1</v>
      </c>
    </row>
    <row r="1525" spans="1:15">
      <c r="A1525" s="36" t="s">
        <v>280</v>
      </c>
      <c r="B1525" s="33" t="s">
        <v>2019</v>
      </c>
      <c r="C1525" s="77" t="s">
        <v>2152</v>
      </c>
      <c r="D1525" s="37"/>
      <c r="E1525" s="37"/>
      <c r="F1525" s="39">
        <v>391</v>
      </c>
      <c r="H1525" s="595">
        <f t="shared" si="58"/>
        <v>137.86659999999998</v>
      </c>
      <c r="I1525" s="595">
        <f t="shared" si="59"/>
        <v>137.86659999999998</v>
      </c>
      <c r="J1525" s="595">
        <f t="shared" si="59"/>
        <v>181.15029999999999</v>
      </c>
      <c r="K1525" s="595">
        <f t="shared" si="59"/>
        <v>125.84334999999999</v>
      </c>
      <c r="L1525" s="595">
        <f t="shared" si="59"/>
        <v>199.98672499999995</v>
      </c>
      <c r="M1525" s="595">
        <f t="shared" si="59"/>
        <v>172.33324999999999</v>
      </c>
      <c r="N1525" s="595">
        <f t="shared" si="59"/>
        <v>193.57432499999999</v>
      </c>
      <c r="O1525" s="596" t="b">
        <v>1</v>
      </c>
    </row>
    <row r="1526" spans="1:15">
      <c r="A1526" s="36" t="s">
        <v>283</v>
      </c>
      <c r="B1526" s="33" t="s">
        <v>2019</v>
      </c>
      <c r="C1526" s="77" t="s">
        <v>2153</v>
      </c>
      <c r="D1526" s="37"/>
      <c r="E1526" s="37"/>
      <c r="F1526" s="39">
        <v>723.23</v>
      </c>
      <c r="H1526" s="595">
        <f t="shared" ref="H1526:H1589" si="60">IF(AND(ISNUMBER($F1526),$O1526),$F1526*H$3,"")</f>
        <v>255.01089799999994</v>
      </c>
      <c r="I1526" s="595">
        <f t="shared" si="59"/>
        <v>255.01089799999994</v>
      </c>
      <c r="J1526" s="595">
        <f t="shared" si="59"/>
        <v>335.07245899999998</v>
      </c>
      <c r="K1526" s="595">
        <f t="shared" si="59"/>
        <v>232.77157549999998</v>
      </c>
      <c r="L1526" s="595">
        <f t="shared" si="59"/>
        <v>369.91406424999991</v>
      </c>
      <c r="M1526" s="595">
        <f t="shared" si="59"/>
        <v>318.7636225</v>
      </c>
      <c r="N1526" s="595">
        <f t="shared" si="59"/>
        <v>358.05309224999996</v>
      </c>
      <c r="O1526" s="596" t="b">
        <v>1</v>
      </c>
    </row>
    <row r="1527" spans="1:15">
      <c r="A1527" s="36" t="s">
        <v>397</v>
      </c>
      <c r="B1527" s="33" t="s">
        <v>2019</v>
      </c>
      <c r="C1527" s="77" t="s">
        <v>2154</v>
      </c>
      <c r="D1527" s="37"/>
      <c r="E1527" s="37"/>
      <c r="F1527" s="39">
        <v>2335.73</v>
      </c>
      <c r="H1527" s="595">
        <f t="shared" si="60"/>
        <v>823.57839799999977</v>
      </c>
      <c r="I1527" s="595">
        <f t="shared" si="59"/>
        <v>823.57839799999977</v>
      </c>
      <c r="J1527" s="595">
        <f t="shared" si="59"/>
        <v>1082.1437089999999</v>
      </c>
      <c r="K1527" s="595">
        <f t="shared" si="59"/>
        <v>751.7547004999999</v>
      </c>
      <c r="L1527" s="595">
        <f t="shared" si="59"/>
        <v>1194.6675017499997</v>
      </c>
      <c r="M1527" s="595">
        <f t="shared" si="59"/>
        <v>1029.4729975</v>
      </c>
      <c r="N1527" s="595">
        <f t="shared" si="59"/>
        <v>1156.3615297499998</v>
      </c>
      <c r="O1527" s="596" t="b">
        <v>1</v>
      </c>
    </row>
    <row r="1528" spans="1:15">
      <c r="A1528" s="36" t="s">
        <v>401</v>
      </c>
      <c r="B1528" s="33" t="s">
        <v>2019</v>
      </c>
      <c r="C1528" s="77" t="s">
        <v>2155</v>
      </c>
      <c r="D1528" s="37"/>
      <c r="E1528" s="37"/>
      <c r="F1528" s="39">
        <v>3011.98</v>
      </c>
      <c r="H1528" s="595">
        <f t="shared" si="60"/>
        <v>1062.0241479999997</v>
      </c>
      <c r="I1528" s="595">
        <f t="shared" si="59"/>
        <v>1062.0241479999997</v>
      </c>
      <c r="J1528" s="595">
        <f t="shared" si="59"/>
        <v>1395.4503339999999</v>
      </c>
      <c r="K1528" s="595">
        <f t="shared" si="59"/>
        <v>969.40576299999987</v>
      </c>
      <c r="L1528" s="595">
        <f t="shared" si="59"/>
        <v>1540.5524704999998</v>
      </c>
      <c r="M1528" s="595">
        <f t="shared" si="59"/>
        <v>1327.5301849999998</v>
      </c>
      <c r="N1528" s="595">
        <f t="shared" si="59"/>
        <v>1491.1559984999999</v>
      </c>
      <c r="O1528" s="596" t="b">
        <v>1</v>
      </c>
    </row>
    <row r="1529" spans="1:15">
      <c r="A1529" s="178" t="s">
        <v>286</v>
      </c>
      <c r="B1529" s="33" t="s">
        <v>2019</v>
      </c>
      <c r="C1529" s="77" t="s">
        <v>2156</v>
      </c>
      <c r="D1529" s="37"/>
      <c r="E1529" s="37"/>
      <c r="F1529" s="39">
        <v>270.33</v>
      </c>
      <c r="H1529" s="595" t="str">
        <f t="shared" si="60"/>
        <v/>
      </c>
      <c r="I1529" s="595" t="str">
        <f t="shared" si="59"/>
        <v/>
      </c>
      <c r="J1529" s="595" t="str">
        <f t="shared" si="59"/>
        <v/>
      </c>
      <c r="K1529" s="595" t="str">
        <f t="shared" si="59"/>
        <v/>
      </c>
      <c r="L1529" s="595" t="str">
        <f t="shared" si="59"/>
        <v/>
      </c>
      <c r="M1529" s="595" t="str">
        <f t="shared" si="59"/>
        <v/>
      </c>
      <c r="N1529" s="595" t="str">
        <f t="shared" si="59"/>
        <v/>
      </c>
      <c r="O1529" s="596" t="b">
        <v>0</v>
      </c>
    </row>
    <row r="1530" spans="1:15" ht="31.5">
      <c r="A1530" s="179" t="s">
        <v>289</v>
      </c>
      <c r="B1530" s="33" t="s">
        <v>2019</v>
      </c>
      <c r="C1530" s="77" t="s">
        <v>2157</v>
      </c>
      <c r="D1530" s="37"/>
      <c r="E1530" s="37"/>
      <c r="F1530" s="39">
        <v>917.1099999999999</v>
      </c>
      <c r="H1530" s="595" t="str">
        <f t="shared" si="60"/>
        <v/>
      </c>
      <c r="I1530" s="595" t="str">
        <f t="shared" si="59"/>
        <v/>
      </c>
      <c r="J1530" s="595" t="str">
        <f t="shared" si="59"/>
        <v/>
      </c>
      <c r="K1530" s="595" t="str">
        <f t="shared" si="59"/>
        <v/>
      </c>
      <c r="L1530" s="595" t="str">
        <f t="shared" si="59"/>
        <v/>
      </c>
      <c r="M1530" s="595" t="str">
        <f t="shared" si="59"/>
        <v/>
      </c>
      <c r="N1530" s="595" t="str">
        <f t="shared" si="59"/>
        <v/>
      </c>
      <c r="O1530" s="596" t="b">
        <v>0</v>
      </c>
    </row>
    <row r="1531" spans="1:15">
      <c r="A1531" s="178" t="s">
        <v>292</v>
      </c>
      <c r="B1531" s="33" t="s">
        <v>2019</v>
      </c>
      <c r="C1531" s="77" t="s">
        <v>2158</v>
      </c>
      <c r="D1531" s="37"/>
      <c r="E1531" s="37"/>
      <c r="F1531" s="39">
        <v>515.11</v>
      </c>
      <c r="H1531" s="595" t="str">
        <f t="shared" si="60"/>
        <v/>
      </c>
      <c r="I1531" s="595" t="str">
        <f t="shared" si="59"/>
        <v/>
      </c>
      <c r="J1531" s="595" t="str">
        <f t="shared" si="59"/>
        <v/>
      </c>
      <c r="K1531" s="595" t="str">
        <f t="shared" si="59"/>
        <v/>
      </c>
      <c r="L1531" s="595" t="str">
        <f t="shared" si="59"/>
        <v/>
      </c>
      <c r="M1531" s="595" t="str">
        <f t="shared" si="59"/>
        <v/>
      </c>
      <c r="N1531" s="595" t="str">
        <f t="shared" si="59"/>
        <v/>
      </c>
      <c r="O1531" s="596" t="b">
        <v>0</v>
      </c>
    </row>
    <row r="1532" spans="1:15">
      <c r="A1532" s="179" t="s">
        <v>295</v>
      </c>
      <c r="B1532" s="33" t="s">
        <v>2019</v>
      </c>
      <c r="C1532" s="77" t="s">
        <v>2159</v>
      </c>
      <c r="D1532" s="37"/>
      <c r="E1532" s="37"/>
      <c r="F1532" s="39">
        <v>1129.45</v>
      </c>
      <c r="H1532" s="595" t="str">
        <f t="shared" si="60"/>
        <v/>
      </c>
      <c r="I1532" s="595" t="str">
        <f t="shared" si="59"/>
        <v/>
      </c>
      <c r="J1532" s="595" t="str">
        <f t="shared" si="59"/>
        <v/>
      </c>
      <c r="K1532" s="595" t="str">
        <f t="shared" si="59"/>
        <v/>
      </c>
      <c r="L1532" s="595" t="str">
        <f t="shared" si="59"/>
        <v/>
      </c>
      <c r="M1532" s="595" t="str">
        <f t="shared" si="59"/>
        <v/>
      </c>
      <c r="N1532" s="595" t="str">
        <f t="shared" si="59"/>
        <v/>
      </c>
      <c r="O1532" s="596" t="b">
        <v>0</v>
      </c>
    </row>
    <row r="1533" spans="1:15">
      <c r="A1533" s="178" t="s">
        <v>298</v>
      </c>
      <c r="B1533" s="33" t="s">
        <v>2019</v>
      </c>
      <c r="C1533" s="77" t="s">
        <v>2160</v>
      </c>
      <c r="D1533" s="37"/>
      <c r="E1533" s="37"/>
      <c r="F1533" s="39">
        <v>406.37</v>
      </c>
      <c r="H1533" s="595" t="str">
        <f t="shared" si="60"/>
        <v/>
      </c>
      <c r="I1533" s="595" t="str">
        <f t="shared" si="59"/>
        <v/>
      </c>
      <c r="J1533" s="595" t="str">
        <f t="shared" si="59"/>
        <v/>
      </c>
      <c r="K1533" s="595" t="str">
        <f t="shared" si="59"/>
        <v/>
      </c>
      <c r="L1533" s="595" t="str">
        <f t="shared" si="59"/>
        <v/>
      </c>
      <c r="M1533" s="595" t="str">
        <f t="shared" si="59"/>
        <v/>
      </c>
      <c r="N1533" s="595" t="str">
        <f t="shared" si="59"/>
        <v/>
      </c>
      <c r="O1533" s="596" t="b">
        <v>0</v>
      </c>
    </row>
    <row r="1534" spans="1:15" ht="31.5">
      <c r="A1534" s="179" t="s">
        <v>301</v>
      </c>
      <c r="B1534" s="33" t="s">
        <v>2019</v>
      </c>
      <c r="C1534" s="77" t="s">
        <v>2161</v>
      </c>
      <c r="D1534" s="37"/>
      <c r="E1534" s="37"/>
      <c r="F1534" s="39">
        <v>1240.24</v>
      </c>
      <c r="H1534" s="595" t="str">
        <f t="shared" si="60"/>
        <v/>
      </c>
      <c r="I1534" s="595" t="str">
        <f t="shared" si="59"/>
        <v/>
      </c>
      <c r="J1534" s="595" t="str">
        <f t="shared" si="59"/>
        <v/>
      </c>
      <c r="K1534" s="595" t="str">
        <f t="shared" si="59"/>
        <v/>
      </c>
      <c r="L1534" s="595" t="str">
        <f t="shared" si="59"/>
        <v/>
      </c>
      <c r="M1534" s="595" t="str">
        <f t="shared" si="59"/>
        <v/>
      </c>
      <c r="N1534" s="595" t="str">
        <f t="shared" si="59"/>
        <v/>
      </c>
      <c r="O1534" s="596" t="b">
        <v>0</v>
      </c>
    </row>
    <row r="1535" spans="1:15">
      <c r="A1535" s="178" t="s">
        <v>304</v>
      </c>
      <c r="B1535" s="33" t="s">
        <v>2019</v>
      </c>
      <c r="C1535" s="77" t="s">
        <v>2162</v>
      </c>
      <c r="D1535" s="37"/>
      <c r="E1535" s="37"/>
      <c r="F1535" s="39">
        <v>721.96</v>
      </c>
      <c r="H1535" s="595" t="str">
        <f t="shared" si="60"/>
        <v/>
      </c>
      <c r="I1535" s="595" t="str">
        <f t="shared" si="59"/>
        <v/>
      </c>
      <c r="J1535" s="595" t="str">
        <f t="shared" si="59"/>
        <v/>
      </c>
      <c r="K1535" s="595" t="str">
        <f t="shared" si="59"/>
        <v/>
      </c>
      <c r="L1535" s="595" t="str">
        <f t="shared" si="59"/>
        <v/>
      </c>
      <c r="M1535" s="595" t="str">
        <f t="shared" si="59"/>
        <v/>
      </c>
      <c r="N1535" s="595" t="str">
        <f t="shared" si="59"/>
        <v/>
      </c>
      <c r="O1535" s="596" t="b">
        <v>0</v>
      </c>
    </row>
    <row r="1536" spans="1:15" ht="16.5" thickBot="1">
      <c r="A1536" s="164" t="s">
        <v>307</v>
      </c>
      <c r="B1536" s="42" t="s">
        <v>2019</v>
      </c>
      <c r="C1536" s="105" t="s">
        <v>2163</v>
      </c>
      <c r="D1536" s="52"/>
      <c r="E1536" s="52"/>
      <c r="F1536" s="53">
        <v>1351.03</v>
      </c>
      <c r="H1536" s="595" t="str">
        <f t="shared" si="60"/>
        <v/>
      </c>
      <c r="I1536" s="595" t="str">
        <f t="shared" si="59"/>
        <v/>
      </c>
      <c r="J1536" s="595" t="str">
        <f t="shared" si="59"/>
        <v/>
      </c>
      <c r="K1536" s="595" t="str">
        <f t="shared" si="59"/>
        <v/>
      </c>
      <c r="L1536" s="595" t="str">
        <f t="shared" si="59"/>
        <v/>
      </c>
      <c r="M1536" s="595" t="str">
        <f t="shared" si="59"/>
        <v/>
      </c>
      <c r="N1536" s="595" t="str">
        <f t="shared" si="59"/>
        <v/>
      </c>
      <c r="O1536" s="596" t="b">
        <v>0</v>
      </c>
    </row>
    <row r="1537" spans="1:15" ht="16.5" thickBot="1">
      <c r="A1537" s="70"/>
      <c r="B1537" s="71" t="s">
        <v>79</v>
      </c>
      <c r="C1537" s="230"/>
      <c r="D1537" s="72"/>
      <c r="E1537" s="72"/>
      <c r="F1537" s="73" t="s">
        <v>79</v>
      </c>
      <c r="H1537" s="595" t="str">
        <f t="shared" si="60"/>
        <v/>
      </c>
      <c r="I1537" s="595" t="str">
        <f t="shared" si="59"/>
        <v/>
      </c>
      <c r="J1537" s="595" t="str">
        <f t="shared" si="59"/>
        <v/>
      </c>
      <c r="K1537" s="595" t="str">
        <f t="shared" si="59"/>
        <v/>
      </c>
      <c r="L1537" s="595" t="str">
        <f t="shared" si="59"/>
        <v/>
      </c>
      <c r="M1537" s="595" t="str">
        <f t="shared" si="59"/>
        <v/>
      </c>
      <c r="N1537" s="595" t="str">
        <f t="shared" si="59"/>
        <v/>
      </c>
      <c r="O1537" s="596" t="s">
        <v>79</v>
      </c>
    </row>
    <row r="1538" spans="1:15" ht="66.95" customHeight="1" thickBot="1">
      <c r="A1538" s="59" t="s">
        <v>80</v>
      </c>
      <c r="B1538" s="60" t="s">
        <v>81</v>
      </c>
      <c r="C1538" s="501" t="s">
        <v>82</v>
      </c>
      <c r="D1538" s="60" t="s">
        <v>75</v>
      </c>
      <c r="E1538" s="60"/>
      <c r="F1538" s="61" t="s">
        <v>79</v>
      </c>
      <c r="H1538" s="595" t="str">
        <f t="shared" si="60"/>
        <v/>
      </c>
      <c r="I1538" s="595" t="str">
        <f t="shared" si="59"/>
        <v/>
      </c>
      <c r="J1538" s="595" t="str">
        <f t="shared" si="59"/>
        <v/>
      </c>
      <c r="K1538" s="595" t="str">
        <f t="shared" si="59"/>
        <v/>
      </c>
      <c r="L1538" s="595" t="str">
        <f t="shared" si="59"/>
        <v/>
      </c>
      <c r="M1538" s="595" t="str">
        <f t="shared" si="59"/>
        <v/>
      </c>
      <c r="N1538" s="595" t="str">
        <f t="shared" si="59"/>
        <v/>
      </c>
      <c r="O1538" s="596" t="s">
        <v>79</v>
      </c>
    </row>
    <row r="1539" spans="1:15" ht="16.5" thickBot="1">
      <c r="A1539" s="186" t="s">
        <v>2164</v>
      </c>
      <c r="B1539" s="63" t="s">
        <v>79</v>
      </c>
      <c r="C1539" s="137" t="s">
        <v>79</v>
      </c>
      <c r="D1539" s="4" t="s">
        <v>79</v>
      </c>
      <c r="E1539" s="4"/>
      <c r="F1539" s="66" t="s">
        <v>79</v>
      </c>
      <c r="H1539" s="595" t="str">
        <f t="shared" si="60"/>
        <v/>
      </c>
      <c r="I1539" s="595" t="str">
        <f t="shared" si="59"/>
        <v/>
      </c>
      <c r="J1539" s="595" t="str">
        <f t="shared" si="59"/>
        <v/>
      </c>
      <c r="K1539" s="595" t="str">
        <f t="shared" si="59"/>
        <v/>
      </c>
      <c r="L1539" s="595" t="str">
        <f t="shared" si="59"/>
        <v/>
      </c>
      <c r="M1539" s="595" t="str">
        <f t="shared" si="59"/>
        <v/>
      </c>
      <c r="N1539" s="595" t="str">
        <f t="shared" si="59"/>
        <v/>
      </c>
      <c r="O1539" s="596" t="s">
        <v>79</v>
      </c>
    </row>
    <row r="1540" spans="1:15" ht="31.5">
      <c r="A1540" s="81" t="s">
        <v>2165</v>
      </c>
      <c r="B1540" s="28" t="s">
        <v>2166</v>
      </c>
      <c r="C1540" s="102" t="s">
        <v>2167</v>
      </c>
      <c r="D1540" s="141"/>
      <c r="E1540" s="49"/>
      <c r="F1540" s="31">
        <v>404.5</v>
      </c>
      <c r="H1540" s="595">
        <f t="shared" si="60"/>
        <v>142.62669999999997</v>
      </c>
      <c r="I1540" s="595">
        <f t="shared" si="59"/>
        <v>142.62669999999997</v>
      </c>
      <c r="J1540" s="595">
        <f t="shared" si="59"/>
        <v>187.40484999999998</v>
      </c>
      <c r="K1540" s="595">
        <f t="shared" si="59"/>
        <v>130.18832499999999</v>
      </c>
      <c r="L1540" s="595">
        <f t="shared" si="59"/>
        <v>206.89163749999997</v>
      </c>
      <c r="M1540" s="595">
        <f t="shared" ref="I1540:N1583" si="61">IF(AND(ISNUMBER($F1540),$O1540),$F1540*M$3,"")</f>
        <v>178.28337499999998</v>
      </c>
      <c r="N1540" s="595">
        <f t="shared" si="61"/>
        <v>200.25783749999997</v>
      </c>
      <c r="O1540" s="596" t="b">
        <v>1</v>
      </c>
    </row>
    <row r="1541" spans="1:15">
      <c r="A1541" s="36"/>
      <c r="B1541" s="33" t="s">
        <v>2168</v>
      </c>
      <c r="C1541" s="77" t="s">
        <v>2169</v>
      </c>
      <c r="D1541" s="576"/>
      <c r="E1541" s="54"/>
      <c r="F1541" s="35">
        <v>404.5</v>
      </c>
      <c r="H1541" s="595">
        <f t="shared" si="60"/>
        <v>142.62669999999997</v>
      </c>
      <c r="I1541" s="595">
        <f t="shared" si="61"/>
        <v>142.62669999999997</v>
      </c>
      <c r="J1541" s="595">
        <f t="shared" si="61"/>
        <v>187.40484999999998</v>
      </c>
      <c r="K1541" s="595">
        <f t="shared" si="61"/>
        <v>130.18832499999999</v>
      </c>
      <c r="L1541" s="595">
        <f t="shared" si="61"/>
        <v>206.89163749999997</v>
      </c>
      <c r="M1541" s="595">
        <f t="shared" si="61"/>
        <v>178.28337499999998</v>
      </c>
      <c r="N1541" s="595">
        <f t="shared" si="61"/>
        <v>200.25783749999997</v>
      </c>
      <c r="O1541" s="596" t="b">
        <v>1</v>
      </c>
    </row>
    <row r="1542" spans="1:15" ht="31.5">
      <c r="A1542" s="36"/>
      <c r="B1542" s="33" t="s">
        <v>2170</v>
      </c>
      <c r="C1542" s="77" t="s">
        <v>2171</v>
      </c>
      <c r="D1542" s="54"/>
      <c r="E1542" s="187"/>
      <c r="F1542" s="39">
        <v>404.5</v>
      </c>
      <c r="H1542" s="595">
        <f t="shared" si="60"/>
        <v>142.62669999999997</v>
      </c>
      <c r="I1542" s="595">
        <f t="shared" si="61"/>
        <v>142.62669999999997</v>
      </c>
      <c r="J1542" s="595">
        <f t="shared" si="61"/>
        <v>187.40484999999998</v>
      </c>
      <c r="K1542" s="595">
        <f t="shared" si="61"/>
        <v>130.18832499999999</v>
      </c>
      <c r="L1542" s="595">
        <f t="shared" si="61"/>
        <v>206.89163749999997</v>
      </c>
      <c r="M1542" s="595">
        <f t="shared" si="61"/>
        <v>178.28337499999998</v>
      </c>
      <c r="N1542" s="595">
        <f t="shared" si="61"/>
        <v>200.25783749999997</v>
      </c>
      <c r="O1542" s="596" t="b">
        <v>1</v>
      </c>
    </row>
    <row r="1543" spans="1:15" ht="16.5" thickBot="1">
      <c r="A1543" s="36"/>
      <c r="B1543" s="33" t="s">
        <v>2172</v>
      </c>
      <c r="C1543" s="77" t="s">
        <v>2173</v>
      </c>
      <c r="D1543" s="576"/>
      <c r="E1543" s="199"/>
      <c r="F1543" s="53">
        <v>404.5</v>
      </c>
      <c r="H1543" s="595">
        <f t="shared" si="60"/>
        <v>142.62669999999997</v>
      </c>
      <c r="I1543" s="595">
        <f t="shared" si="61"/>
        <v>142.62669999999997</v>
      </c>
      <c r="J1543" s="595">
        <f t="shared" si="61"/>
        <v>187.40484999999998</v>
      </c>
      <c r="K1543" s="595">
        <f t="shared" si="61"/>
        <v>130.18832499999999</v>
      </c>
      <c r="L1543" s="595">
        <f t="shared" si="61"/>
        <v>206.89163749999997</v>
      </c>
      <c r="M1543" s="595">
        <f t="shared" si="61"/>
        <v>178.28337499999998</v>
      </c>
      <c r="N1543" s="595">
        <f t="shared" si="61"/>
        <v>200.25783749999997</v>
      </c>
      <c r="O1543" s="596" t="b">
        <v>1</v>
      </c>
    </row>
    <row r="1544" spans="1:15" ht="32.25" thickBot="1">
      <c r="A1544" s="188" t="s">
        <v>2174</v>
      </c>
      <c r="B1544" s="28" t="s">
        <v>2175</v>
      </c>
      <c r="C1544" s="102" t="s">
        <v>2176</v>
      </c>
      <c r="D1544" s="141"/>
      <c r="E1544" s="88"/>
      <c r="F1544" s="89">
        <v>1914.15</v>
      </c>
      <c r="H1544" s="595">
        <f t="shared" si="60"/>
        <v>674.92928999999981</v>
      </c>
      <c r="I1544" s="595">
        <f t="shared" si="61"/>
        <v>674.92928999999981</v>
      </c>
      <c r="J1544" s="595">
        <f t="shared" si="61"/>
        <v>886.825695</v>
      </c>
      <c r="K1544" s="595">
        <f t="shared" si="61"/>
        <v>616.06917750000002</v>
      </c>
      <c r="L1544" s="595">
        <f t="shared" si="61"/>
        <v>979.03987124999981</v>
      </c>
      <c r="M1544" s="595">
        <f t="shared" si="61"/>
        <v>843.66161250000005</v>
      </c>
      <c r="N1544" s="595">
        <f t="shared" si="61"/>
        <v>947.6478112499999</v>
      </c>
      <c r="O1544" s="596" t="b">
        <v>1</v>
      </c>
    </row>
    <row r="1545" spans="1:15" ht="16.5" thickBot="1">
      <c r="A1545" s="188"/>
      <c r="B1545" s="28" t="s">
        <v>2177</v>
      </c>
      <c r="C1545" s="102" t="s">
        <v>2178</v>
      </c>
      <c r="D1545" s="49"/>
      <c r="E1545" s="72"/>
      <c r="F1545" s="73">
        <v>1914.15</v>
      </c>
      <c r="H1545" s="595">
        <f t="shared" si="60"/>
        <v>674.92928999999981</v>
      </c>
      <c r="I1545" s="595">
        <f t="shared" si="61"/>
        <v>674.92928999999981</v>
      </c>
      <c r="J1545" s="595">
        <f t="shared" si="61"/>
        <v>886.825695</v>
      </c>
      <c r="K1545" s="595">
        <f t="shared" si="61"/>
        <v>616.06917750000002</v>
      </c>
      <c r="L1545" s="595">
        <f t="shared" si="61"/>
        <v>979.03987124999981</v>
      </c>
      <c r="M1545" s="595">
        <f t="shared" si="61"/>
        <v>843.66161250000005</v>
      </c>
      <c r="N1545" s="595">
        <f t="shared" si="61"/>
        <v>947.6478112499999</v>
      </c>
      <c r="O1545" s="596" t="b">
        <v>1</v>
      </c>
    </row>
    <row r="1546" spans="1:15" ht="16.5" thickBot="1">
      <c r="A1546" s="131"/>
      <c r="C1546" s="77"/>
      <c r="D1546" s="576"/>
      <c r="E1546" s="199"/>
      <c r="F1546" s="53"/>
      <c r="H1546" s="595" t="str">
        <f t="shared" si="60"/>
        <v/>
      </c>
      <c r="I1546" s="595" t="str">
        <f t="shared" si="61"/>
        <v/>
      </c>
      <c r="J1546" s="595" t="str">
        <f t="shared" si="61"/>
        <v/>
      </c>
      <c r="K1546" s="595" t="str">
        <f t="shared" si="61"/>
        <v/>
      </c>
      <c r="L1546" s="595" t="str">
        <f t="shared" si="61"/>
        <v/>
      </c>
      <c r="M1546" s="595" t="str">
        <f t="shared" si="61"/>
        <v/>
      </c>
      <c r="N1546" s="595" t="str">
        <f t="shared" si="61"/>
        <v/>
      </c>
      <c r="O1546" s="596" t="s">
        <v>79</v>
      </c>
    </row>
    <row r="1547" spans="1:15" ht="31.5">
      <c r="A1547" s="131" t="s">
        <v>2179</v>
      </c>
      <c r="B1547" s="28" t="s">
        <v>2180</v>
      </c>
      <c r="C1547" s="102" t="s">
        <v>2181</v>
      </c>
      <c r="D1547" s="49"/>
      <c r="E1547" s="72"/>
      <c r="F1547" s="73">
        <v>2937.66</v>
      </c>
      <c r="H1547" s="595">
        <f t="shared" si="60"/>
        <v>1035.8189159999997</v>
      </c>
      <c r="I1547" s="595">
        <f t="shared" si="61"/>
        <v>1035.8189159999997</v>
      </c>
      <c r="J1547" s="595">
        <f t="shared" si="61"/>
        <v>1361.0178779999999</v>
      </c>
      <c r="K1547" s="595">
        <f t="shared" si="61"/>
        <v>945.48587099999986</v>
      </c>
      <c r="L1547" s="595">
        <f t="shared" si="61"/>
        <v>1502.5396484999997</v>
      </c>
      <c r="M1547" s="595">
        <f t="shared" si="61"/>
        <v>1294.7736449999998</v>
      </c>
      <c r="N1547" s="595">
        <f t="shared" si="61"/>
        <v>1454.3620244999997</v>
      </c>
      <c r="O1547" s="596" t="b">
        <v>1</v>
      </c>
    </row>
    <row r="1548" spans="1:15" ht="16.5" thickBot="1">
      <c r="A1548" s="23"/>
      <c r="B1548" s="33" t="s">
        <v>2182</v>
      </c>
      <c r="C1548" s="77" t="s">
        <v>2183</v>
      </c>
      <c r="D1548" s="54"/>
      <c r="E1548" s="54"/>
      <c r="F1548" s="39">
        <v>2937.66</v>
      </c>
      <c r="H1548" s="595">
        <f t="shared" si="60"/>
        <v>1035.8189159999997</v>
      </c>
      <c r="I1548" s="595">
        <f t="shared" si="61"/>
        <v>1035.8189159999997</v>
      </c>
      <c r="J1548" s="595">
        <f t="shared" si="61"/>
        <v>1361.0178779999999</v>
      </c>
      <c r="K1548" s="595">
        <f t="shared" si="61"/>
        <v>945.48587099999986</v>
      </c>
      <c r="L1548" s="595">
        <f t="shared" si="61"/>
        <v>1502.5396484999997</v>
      </c>
      <c r="M1548" s="595">
        <f t="shared" si="61"/>
        <v>1294.7736449999998</v>
      </c>
      <c r="N1548" s="595">
        <f t="shared" si="61"/>
        <v>1454.3620244999997</v>
      </c>
      <c r="O1548" s="596" t="b">
        <v>1</v>
      </c>
    </row>
    <row r="1549" spans="1:15" ht="31.5">
      <c r="A1549" s="131" t="s">
        <v>2184</v>
      </c>
      <c r="B1549" s="28" t="s">
        <v>2185</v>
      </c>
      <c r="C1549" s="102" t="s">
        <v>2186</v>
      </c>
      <c r="D1549" s="49"/>
      <c r="E1549" s="49"/>
      <c r="F1549" s="50">
        <v>1534.23</v>
      </c>
      <c r="H1549" s="595">
        <f t="shared" si="60"/>
        <v>540.96949799999993</v>
      </c>
      <c r="I1549" s="595">
        <f t="shared" si="61"/>
        <v>540.96949799999993</v>
      </c>
      <c r="J1549" s="595">
        <f t="shared" si="61"/>
        <v>710.80875900000001</v>
      </c>
      <c r="K1549" s="595">
        <f t="shared" si="61"/>
        <v>493.79192549999993</v>
      </c>
      <c r="L1549" s="595">
        <f t="shared" si="61"/>
        <v>784.72028924999984</v>
      </c>
      <c r="M1549" s="595">
        <f t="shared" si="61"/>
        <v>676.21187249999991</v>
      </c>
      <c r="N1549" s="595">
        <f t="shared" si="61"/>
        <v>759.55891724999992</v>
      </c>
      <c r="O1549" s="596" t="b">
        <v>1</v>
      </c>
    </row>
    <row r="1550" spans="1:15" ht="16.5" thickBot="1">
      <c r="A1550" s="23"/>
      <c r="B1550" s="63" t="s">
        <v>2187</v>
      </c>
      <c r="C1550" s="232" t="s">
        <v>2188</v>
      </c>
      <c r="D1550" s="189"/>
      <c r="E1550" s="189"/>
      <c r="F1550" s="66">
        <v>1534.23</v>
      </c>
      <c r="H1550" s="595">
        <f t="shared" si="60"/>
        <v>540.96949799999993</v>
      </c>
      <c r="I1550" s="595">
        <f t="shared" si="61"/>
        <v>540.96949799999993</v>
      </c>
      <c r="J1550" s="595">
        <f t="shared" si="61"/>
        <v>710.80875900000001</v>
      </c>
      <c r="K1550" s="595">
        <f t="shared" si="61"/>
        <v>493.79192549999993</v>
      </c>
      <c r="L1550" s="595">
        <f t="shared" si="61"/>
        <v>784.72028924999984</v>
      </c>
      <c r="M1550" s="595">
        <f t="shared" si="61"/>
        <v>676.21187249999991</v>
      </c>
      <c r="N1550" s="595">
        <f t="shared" si="61"/>
        <v>759.55891724999992</v>
      </c>
      <c r="O1550" s="596" t="b">
        <v>1</v>
      </c>
    </row>
    <row r="1551" spans="1:15" ht="31.5">
      <c r="A1551" s="190" t="s">
        <v>2189</v>
      </c>
      <c r="B1551" s="28" t="s">
        <v>2190</v>
      </c>
      <c r="C1551" s="102" t="s">
        <v>2191</v>
      </c>
      <c r="D1551" s="49"/>
      <c r="E1551" s="191"/>
      <c r="F1551" s="50">
        <v>2271.46</v>
      </c>
      <c r="H1551" s="595">
        <f t="shared" si="60"/>
        <v>800.91679599999986</v>
      </c>
      <c r="I1551" s="595">
        <f t="shared" si="61"/>
        <v>800.91679599999986</v>
      </c>
      <c r="J1551" s="595">
        <f t="shared" si="61"/>
        <v>1052.367418</v>
      </c>
      <c r="K1551" s="595">
        <f t="shared" si="61"/>
        <v>731.06940099999997</v>
      </c>
      <c r="L1551" s="595">
        <f t="shared" si="61"/>
        <v>1161.7950034999999</v>
      </c>
      <c r="M1551" s="595">
        <f t="shared" si="61"/>
        <v>1001.145995</v>
      </c>
      <c r="N1551" s="595">
        <f t="shared" si="61"/>
        <v>1124.5430594999998</v>
      </c>
      <c r="O1551" s="596" t="b">
        <v>1</v>
      </c>
    </row>
    <row r="1552" spans="1:15">
      <c r="A1552" s="188"/>
      <c r="B1552" s="96" t="s">
        <v>2192</v>
      </c>
      <c r="C1552" s="77" t="s">
        <v>2193</v>
      </c>
      <c r="D1552" s="54"/>
      <c r="E1552" s="54"/>
      <c r="F1552" s="39">
        <v>2271.46</v>
      </c>
      <c r="H1552" s="595">
        <f t="shared" si="60"/>
        <v>800.91679599999986</v>
      </c>
      <c r="I1552" s="595">
        <f t="shared" si="61"/>
        <v>800.91679599999986</v>
      </c>
      <c r="J1552" s="595">
        <f t="shared" si="61"/>
        <v>1052.367418</v>
      </c>
      <c r="K1552" s="595">
        <f t="shared" si="61"/>
        <v>731.06940099999997</v>
      </c>
      <c r="L1552" s="595">
        <f t="shared" si="61"/>
        <v>1161.7950034999999</v>
      </c>
      <c r="M1552" s="595">
        <f t="shared" si="61"/>
        <v>1001.145995</v>
      </c>
      <c r="N1552" s="595">
        <f t="shared" si="61"/>
        <v>1124.5430594999998</v>
      </c>
      <c r="O1552" s="596" t="b">
        <v>1</v>
      </c>
    </row>
    <row r="1553" spans="1:15" ht="31.5">
      <c r="A1553" s="23" t="s">
        <v>2194</v>
      </c>
      <c r="B1553" s="71" t="s">
        <v>2195</v>
      </c>
      <c r="C1553" s="230" t="s">
        <v>2196</v>
      </c>
      <c r="D1553" s="72"/>
      <c r="E1553" s="187"/>
      <c r="F1553" s="73">
        <v>2137.77</v>
      </c>
      <c r="H1553" s="595">
        <f t="shared" si="60"/>
        <v>753.77770199999986</v>
      </c>
      <c r="I1553" s="595">
        <f t="shared" si="61"/>
        <v>753.77770199999986</v>
      </c>
      <c r="J1553" s="595">
        <f t="shared" si="61"/>
        <v>990.42884099999992</v>
      </c>
      <c r="K1553" s="595">
        <f t="shared" si="61"/>
        <v>688.04127449999987</v>
      </c>
      <c r="L1553" s="595">
        <f t="shared" si="61"/>
        <v>1093.4159107499997</v>
      </c>
      <c r="M1553" s="595">
        <f t="shared" si="61"/>
        <v>942.22212749999994</v>
      </c>
      <c r="N1553" s="595">
        <f t="shared" si="61"/>
        <v>1058.3564827499999</v>
      </c>
      <c r="O1553" s="596" t="b">
        <v>1</v>
      </c>
    </row>
    <row r="1554" spans="1:15">
      <c r="A1554" s="94"/>
      <c r="B1554" s="33" t="s">
        <v>2197</v>
      </c>
      <c r="C1554" s="77" t="s">
        <v>2198</v>
      </c>
      <c r="D1554" s="54"/>
      <c r="E1554" s="54"/>
      <c r="F1554" s="39">
        <v>2137.77</v>
      </c>
      <c r="H1554" s="595">
        <f t="shared" si="60"/>
        <v>753.77770199999986</v>
      </c>
      <c r="I1554" s="595">
        <f t="shared" si="61"/>
        <v>753.77770199999986</v>
      </c>
      <c r="J1554" s="595">
        <f t="shared" si="61"/>
        <v>990.42884099999992</v>
      </c>
      <c r="K1554" s="595">
        <f t="shared" si="61"/>
        <v>688.04127449999987</v>
      </c>
      <c r="L1554" s="595">
        <f t="shared" si="61"/>
        <v>1093.4159107499997</v>
      </c>
      <c r="M1554" s="595">
        <f t="shared" si="61"/>
        <v>942.22212749999994</v>
      </c>
      <c r="N1554" s="595">
        <f t="shared" si="61"/>
        <v>1058.3564827499999</v>
      </c>
      <c r="O1554" s="596" t="b">
        <v>1</v>
      </c>
    </row>
    <row r="1555" spans="1:15" ht="16.5" thickBot="1">
      <c r="A1555" s="23"/>
      <c r="B1555" s="63" t="s">
        <v>2199</v>
      </c>
      <c r="C1555" s="232" t="s">
        <v>2200</v>
      </c>
      <c r="D1555" s="64"/>
      <c r="E1555" s="192"/>
      <c r="F1555" s="66">
        <v>2137.77</v>
      </c>
      <c r="H1555" s="595">
        <f t="shared" si="60"/>
        <v>753.77770199999986</v>
      </c>
      <c r="I1555" s="595">
        <f t="shared" si="61"/>
        <v>753.77770199999986</v>
      </c>
      <c r="J1555" s="595">
        <f t="shared" si="61"/>
        <v>990.42884099999992</v>
      </c>
      <c r="K1555" s="595">
        <f t="shared" si="61"/>
        <v>688.04127449999987</v>
      </c>
      <c r="L1555" s="595">
        <f t="shared" si="61"/>
        <v>1093.4159107499997</v>
      </c>
      <c r="M1555" s="595">
        <f t="shared" si="61"/>
        <v>942.22212749999994</v>
      </c>
      <c r="N1555" s="595">
        <f t="shared" si="61"/>
        <v>1058.3564827499999</v>
      </c>
      <c r="O1555" s="596" t="b">
        <v>1</v>
      </c>
    </row>
    <row r="1556" spans="1:15" ht="31.5">
      <c r="A1556" s="193" t="s">
        <v>2201</v>
      </c>
      <c r="B1556" s="28" t="s">
        <v>2202</v>
      </c>
      <c r="C1556" s="102" t="s">
        <v>2203</v>
      </c>
      <c r="D1556" s="49"/>
      <c r="E1556" s="191"/>
      <c r="F1556" s="50">
        <v>3884.7599999999998</v>
      </c>
      <c r="H1556" s="595">
        <f t="shared" si="60"/>
        <v>1369.7663759999996</v>
      </c>
      <c r="I1556" s="595">
        <f t="shared" si="61"/>
        <v>1369.7663759999996</v>
      </c>
      <c r="J1556" s="595">
        <f t="shared" si="61"/>
        <v>1799.8093079999999</v>
      </c>
      <c r="K1556" s="595">
        <f t="shared" si="61"/>
        <v>1250.3100059999997</v>
      </c>
      <c r="L1556" s="595">
        <f t="shared" si="61"/>
        <v>1986.9576209999996</v>
      </c>
      <c r="M1556" s="595">
        <f t="shared" si="61"/>
        <v>1712.2079699999997</v>
      </c>
      <c r="N1556" s="595">
        <f t="shared" si="61"/>
        <v>1923.2475569999997</v>
      </c>
      <c r="O1556" s="596" t="b">
        <v>1</v>
      </c>
    </row>
    <row r="1557" spans="1:15" ht="16.5" thickBot="1">
      <c r="A1557" s="79"/>
      <c r="B1557" s="33" t="s">
        <v>2204</v>
      </c>
      <c r="C1557" s="77" t="s">
        <v>2205</v>
      </c>
      <c r="D1557" s="54"/>
      <c r="E1557" s="54"/>
      <c r="F1557" s="39">
        <v>3884.7599999999998</v>
      </c>
      <c r="H1557" s="595">
        <f t="shared" si="60"/>
        <v>1369.7663759999996</v>
      </c>
      <c r="I1557" s="595">
        <f t="shared" si="61"/>
        <v>1369.7663759999996</v>
      </c>
      <c r="J1557" s="595">
        <f t="shared" si="61"/>
        <v>1799.8093079999999</v>
      </c>
      <c r="K1557" s="595">
        <f t="shared" si="61"/>
        <v>1250.3100059999997</v>
      </c>
      <c r="L1557" s="595">
        <f t="shared" si="61"/>
        <v>1986.9576209999996</v>
      </c>
      <c r="M1557" s="595">
        <f t="shared" si="61"/>
        <v>1712.2079699999997</v>
      </c>
      <c r="N1557" s="595">
        <f t="shared" si="61"/>
        <v>1923.2475569999997</v>
      </c>
      <c r="O1557" s="596" t="b">
        <v>1</v>
      </c>
    </row>
    <row r="1558" spans="1:15" ht="31.5">
      <c r="A1558" s="131" t="s">
        <v>2206</v>
      </c>
      <c r="B1558" s="28" t="s">
        <v>2207</v>
      </c>
      <c r="C1558" s="102" t="s">
        <v>2208</v>
      </c>
      <c r="D1558" s="49"/>
      <c r="E1558" s="191"/>
      <c r="F1558" s="50">
        <v>4164.6399999999994</v>
      </c>
      <c r="H1558" s="595">
        <f t="shared" si="60"/>
        <v>1468.4520639999994</v>
      </c>
      <c r="I1558" s="595">
        <f t="shared" si="61"/>
        <v>1468.4520639999994</v>
      </c>
      <c r="J1558" s="595">
        <f t="shared" si="61"/>
        <v>1929.4777119999997</v>
      </c>
      <c r="K1558" s="595">
        <f t="shared" si="61"/>
        <v>1340.3893839999996</v>
      </c>
      <c r="L1558" s="595">
        <f t="shared" si="61"/>
        <v>2130.1092439999993</v>
      </c>
      <c r="M1558" s="595">
        <f t="shared" si="61"/>
        <v>1835.5650799999996</v>
      </c>
      <c r="N1558" s="595">
        <f t="shared" si="61"/>
        <v>2061.8091479999994</v>
      </c>
      <c r="O1558" s="596" t="b">
        <v>1</v>
      </c>
    </row>
    <row r="1559" spans="1:15" ht="16.5" thickBot="1">
      <c r="A1559" s="23"/>
      <c r="B1559" s="33" t="s">
        <v>2209</v>
      </c>
      <c r="C1559" s="77" t="s">
        <v>2210</v>
      </c>
      <c r="D1559" s="54"/>
      <c r="E1559" s="54"/>
      <c r="F1559" s="39">
        <v>4164.6399999999994</v>
      </c>
      <c r="H1559" s="595">
        <f t="shared" si="60"/>
        <v>1468.4520639999994</v>
      </c>
      <c r="I1559" s="595">
        <f t="shared" si="61"/>
        <v>1468.4520639999994</v>
      </c>
      <c r="J1559" s="595">
        <f t="shared" si="61"/>
        <v>1929.4777119999997</v>
      </c>
      <c r="K1559" s="595">
        <f t="shared" si="61"/>
        <v>1340.3893839999996</v>
      </c>
      <c r="L1559" s="595">
        <f t="shared" si="61"/>
        <v>2130.1092439999993</v>
      </c>
      <c r="M1559" s="595">
        <f t="shared" si="61"/>
        <v>1835.5650799999996</v>
      </c>
      <c r="N1559" s="595">
        <f t="shared" si="61"/>
        <v>2061.8091479999994</v>
      </c>
      <c r="O1559" s="596" t="b">
        <v>1</v>
      </c>
    </row>
    <row r="1560" spans="1:15" ht="31.5">
      <c r="A1560" s="193" t="s">
        <v>2211</v>
      </c>
      <c r="B1560" s="28" t="s">
        <v>2212</v>
      </c>
      <c r="C1560" s="102" t="s">
        <v>2213</v>
      </c>
      <c r="D1560" s="49"/>
      <c r="E1560" s="191"/>
      <c r="F1560" s="50">
        <v>5966.2900000000009</v>
      </c>
      <c r="H1560" s="595">
        <f t="shared" si="60"/>
        <v>2103.7138539999996</v>
      </c>
      <c r="I1560" s="595">
        <f t="shared" si="61"/>
        <v>2103.7138539999996</v>
      </c>
      <c r="J1560" s="595">
        <f t="shared" si="61"/>
        <v>2764.1821570000002</v>
      </c>
      <c r="K1560" s="595">
        <f t="shared" si="61"/>
        <v>1920.2504365000002</v>
      </c>
      <c r="L1560" s="595">
        <f t="shared" si="61"/>
        <v>3051.6081777499999</v>
      </c>
      <c r="M1560" s="595">
        <f t="shared" si="61"/>
        <v>2629.6423175000004</v>
      </c>
      <c r="N1560" s="595">
        <f t="shared" si="61"/>
        <v>2953.7610217500001</v>
      </c>
      <c r="O1560" s="596" t="b">
        <v>1</v>
      </c>
    </row>
    <row r="1561" spans="1:15">
      <c r="A1561" s="79"/>
      <c r="B1561" s="33" t="s">
        <v>2212</v>
      </c>
      <c r="C1561" s="77" t="s">
        <v>2214</v>
      </c>
      <c r="D1561" s="54"/>
      <c r="E1561" s="54"/>
      <c r="F1561" s="39">
        <v>5966.2900000000009</v>
      </c>
      <c r="H1561" s="595">
        <f t="shared" si="60"/>
        <v>2103.7138539999996</v>
      </c>
      <c r="I1561" s="595">
        <f t="shared" si="61"/>
        <v>2103.7138539999996</v>
      </c>
      <c r="J1561" s="595">
        <f t="shared" si="61"/>
        <v>2764.1821570000002</v>
      </c>
      <c r="K1561" s="595">
        <f t="shared" si="61"/>
        <v>1920.2504365000002</v>
      </c>
      <c r="L1561" s="595">
        <f t="shared" si="61"/>
        <v>3051.6081777499999</v>
      </c>
      <c r="M1561" s="595">
        <f t="shared" si="61"/>
        <v>2629.6423175000004</v>
      </c>
      <c r="N1561" s="595">
        <f t="shared" si="61"/>
        <v>2953.7610217500001</v>
      </c>
      <c r="O1561" s="596" t="b">
        <v>1</v>
      </c>
    </row>
    <row r="1562" spans="1:15">
      <c r="A1562" s="79"/>
      <c r="B1562" s="33" t="s">
        <v>2215</v>
      </c>
      <c r="C1562" s="77" t="s">
        <v>2216</v>
      </c>
      <c r="D1562" s="54"/>
      <c r="E1562" s="54"/>
      <c r="F1562" s="39">
        <v>5966.2900000000009</v>
      </c>
      <c r="H1562" s="595">
        <f t="shared" si="60"/>
        <v>2103.7138539999996</v>
      </c>
      <c r="I1562" s="595">
        <f t="shared" si="61"/>
        <v>2103.7138539999996</v>
      </c>
      <c r="J1562" s="595">
        <f t="shared" si="61"/>
        <v>2764.1821570000002</v>
      </c>
      <c r="K1562" s="595">
        <f t="shared" si="61"/>
        <v>1920.2504365000002</v>
      </c>
      <c r="L1562" s="595">
        <f t="shared" si="61"/>
        <v>3051.6081777499999</v>
      </c>
      <c r="M1562" s="595">
        <f t="shared" si="61"/>
        <v>2629.6423175000004</v>
      </c>
      <c r="N1562" s="595">
        <f t="shared" si="61"/>
        <v>2953.7610217500001</v>
      </c>
      <c r="O1562" s="596" t="b">
        <v>1</v>
      </c>
    </row>
    <row r="1563" spans="1:15" ht="16.5" thickBot="1">
      <c r="A1563" s="95"/>
      <c r="B1563" s="63" t="s">
        <v>2217</v>
      </c>
      <c r="C1563" s="232" t="s">
        <v>2218</v>
      </c>
      <c r="D1563" s="189"/>
      <c r="E1563" s="189"/>
      <c r="F1563" s="66">
        <v>5966.2900000000009</v>
      </c>
      <c r="H1563" s="595">
        <f t="shared" si="60"/>
        <v>2103.7138539999996</v>
      </c>
      <c r="I1563" s="595">
        <f t="shared" si="61"/>
        <v>2103.7138539999996</v>
      </c>
      <c r="J1563" s="595">
        <f t="shared" si="61"/>
        <v>2764.1821570000002</v>
      </c>
      <c r="K1563" s="595">
        <f t="shared" si="61"/>
        <v>1920.2504365000002</v>
      </c>
      <c r="L1563" s="595">
        <f t="shared" si="61"/>
        <v>3051.6081777499999</v>
      </c>
      <c r="M1563" s="595">
        <f t="shared" si="61"/>
        <v>2629.6423175000004</v>
      </c>
      <c r="N1563" s="595">
        <f t="shared" si="61"/>
        <v>2953.7610217500001</v>
      </c>
      <c r="O1563" s="596" t="b">
        <v>1</v>
      </c>
    </row>
    <row r="1564" spans="1:15" ht="31.5">
      <c r="A1564" s="193" t="s">
        <v>2219</v>
      </c>
      <c r="B1564" s="28" t="s">
        <v>2220</v>
      </c>
      <c r="C1564" s="102" t="s">
        <v>2221</v>
      </c>
      <c r="D1564" s="49"/>
      <c r="E1564" s="191"/>
      <c r="F1564" s="50">
        <v>7262.0400000000009</v>
      </c>
      <c r="H1564" s="595">
        <f t="shared" si="60"/>
        <v>2560.5953039999995</v>
      </c>
      <c r="I1564" s="595">
        <f t="shared" si="61"/>
        <v>2560.5953039999995</v>
      </c>
      <c r="J1564" s="595">
        <f t="shared" si="61"/>
        <v>3364.5031320000003</v>
      </c>
      <c r="K1564" s="595">
        <f t="shared" si="61"/>
        <v>2337.2875739999999</v>
      </c>
      <c r="L1564" s="595">
        <f t="shared" si="61"/>
        <v>3714.3519089999995</v>
      </c>
      <c r="M1564" s="595">
        <f t="shared" si="61"/>
        <v>3200.74413</v>
      </c>
      <c r="N1564" s="595">
        <f t="shared" si="61"/>
        <v>3595.254453</v>
      </c>
      <c r="O1564" s="596" t="b">
        <v>1</v>
      </c>
    </row>
    <row r="1565" spans="1:15" ht="16.5" thickBot="1">
      <c r="A1565" s="95"/>
      <c r="B1565" s="63" t="s">
        <v>2222</v>
      </c>
      <c r="C1565" s="232" t="s">
        <v>2223</v>
      </c>
      <c r="D1565" s="189"/>
      <c r="E1565" s="189"/>
      <c r="F1565" s="66">
        <v>7262.0400000000009</v>
      </c>
      <c r="H1565" s="595">
        <f t="shared" si="60"/>
        <v>2560.5953039999995</v>
      </c>
      <c r="I1565" s="595">
        <f t="shared" si="61"/>
        <v>2560.5953039999995</v>
      </c>
      <c r="J1565" s="595">
        <f t="shared" si="61"/>
        <v>3364.5031320000003</v>
      </c>
      <c r="K1565" s="595">
        <f t="shared" si="61"/>
        <v>2337.2875739999999</v>
      </c>
      <c r="L1565" s="595">
        <f t="shared" si="61"/>
        <v>3714.3519089999995</v>
      </c>
      <c r="M1565" s="595">
        <f t="shared" si="61"/>
        <v>3200.74413</v>
      </c>
      <c r="N1565" s="595">
        <f t="shared" si="61"/>
        <v>3595.254453</v>
      </c>
      <c r="O1565" s="596" t="b">
        <v>1</v>
      </c>
    </row>
    <row r="1566" spans="1:15" ht="66.599999999999994" customHeight="1" thickBot="1">
      <c r="A1566" s="194" t="s">
        <v>2224</v>
      </c>
      <c r="B1566" s="86" t="s">
        <v>79</v>
      </c>
      <c r="C1566" s="319" t="s">
        <v>79</v>
      </c>
      <c r="D1566" s="88" t="s">
        <v>79</v>
      </c>
      <c r="E1566" s="88"/>
      <c r="F1566" s="89" t="s">
        <v>79</v>
      </c>
      <c r="H1566" s="595" t="str">
        <f t="shared" si="60"/>
        <v/>
      </c>
      <c r="I1566" s="595" t="str">
        <f t="shared" si="61"/>
        <v/>
      </c>
      <c r="J1566" s="595" t="str">
        <f t="shared" si="61"/>
        <v/>
      </c>
      <c r="K1566" s="595" t="str">
        <f t="shared" si="61"/>
        <v/>
      </c>
      <c r="L1566" s="595" t="str">
        <f t="shared" si="61"/>
        <v/>
      </c>
      <c r="M1566" s="595" t="str">
        <f t="shared" si="61"/>
        <v/>
      </c>
      <c r="N1566" s="595" t="str">
        <f t="shared" si="61"/>
        <v/>
      </c>
      <c r="O1566" s="596" t="s">
        <v>79</v>
      </c>
    </row>
    <row r="1567" spans="1:15">
      <c r="A1567" s="186"/>
      <c r="B1567" s="24"/>
      <c r="C1567" s="137" t="s">
        <v>79</v>
      </c>
      <c r="D1567" s="4"/>
      <c r="E1567" s="4"/>
      <c r="F1567" s="26"/>
      <c r="H1567" s="595" t="str">
        <f t="shared" si="60"/>
        <v/>
      </c>
      <c r="I1567" s="595" t="str">
        <f t="shared" si="61"/>
        <v/>
      </c>
      <c r="J1567" s="595" t="str">
        <f t="shared" si="61"/>
        <v/>
      </c>
      <c r="K1567" s="595" t="str">
        <f t="shared" si="61"/>
        <v/>
      </c>
      <c r="L1567" s="595" t="str">
        <f t="shared" si="61"/>
        <v/>
      </c>
      <c r="M1567" s="595" t="str">
        <f t="shared" si="61"/>
        <v/>
      </c>
      <c r="N1567" s="595" t="str">
        <f t="shared" si="61"/>
        <v/>
      </c>
      <c r="O1567" s="596" t="s">
        <v>79</v>
      </c>
    </row>
    <row r="1568" spans="1:15">
      <c r="A1568" s="23" t="s">
        <v>2225</v>
      </c>
      <c r="B1568" s="71" t="s">
        <v>2226</v>
      </c>
      <c r="C1568" s="230" t="s">
        <v>2227</v>
      </c>
      <c r="D1568" s="187"/>
      <c r="E1568" s="187"/>
      <c r="F1568" s="73">
        <v>404.51</v>
      </c>
      <c r="H1568" s="595">
        <f t="shared" si="60"/>
        <v>142.63022599999996</v>
      </c>
      <c r="I1568" s="595">
        <f t="shared" si="61"/>
        <v>142.63022599999996</v>
      </c>
      <c r="J1568" s="595">
        <f t="shared" si="61"/>
        <v>187.40948299999999</v>
      </c>
      <c r="K1568" s="595">
        <f t="shared" si="61"/>
        <v>130.19154349999999</v>
      </c>
      <c r="L1568" s="595">
        <f t="shared" si="61"/>
        <v>206.89675224999996</v>
      </c>
      <c r="M1568" s="595">
        <f t="shared" si="61"/>
        <v>178.28778249999999</v>
      </c>
      <c r="N1568" s="595">
        <f t="shared" si="61"/>
        <v>200.26278824999997</v>
      </c>
      <c r="O1568" s="596" t="b">
        <v>1</v>
      </c>
    </row>
    <row r="1569" spans="1:15" ht="16.5" thickBot="1">
      <c r="A1569" s="94"/>
      <c r="B1569" s="33" t="s">
        <v>2226</v>
      </c>
      <c r="C1569" s="77" t="s">
        <v>2228</v>
      </c>
      <c r="D1569" s="37"/>
      <c r="E1569" s="37"/>
      <c r="F1569" s="39">
        <v>404.51</v>
      </c>
      <c r="H1569" s="595">
        <f t="shared" si="60"/>
        <v>142.63022599999996</v>
      </c>
      <c r="I1569" s="595">
        <f t="shared" si="61"/>
        <v>142.63022599999996</v>
      </c>
      <c r="J1569" s="595">
        <f t="shared" si="61"/>
        <v>187.40948299999999</v>
      </c>
      <c r="K1569" s="595">
        <f t="shared" si="61"/>
        <v>130.19154349999999</v>
      </c>
      <c r="L1569" s="595">
        <f t="shared" si="61"/>
        <v>206.89675224999996</v>
      </c>
      <c r="M1569" s="595">
        <f t="shared" si="61"/>
        <v>178.28778249999999</v>
      </c>
      <c r="N1569" s="595">
        <f t="shared" si="61"/>
        <v>200.26278824999997</v>
      </c>
      <c r="O1569" s="596" t="b">
        <v>1</v>
      </c>
    </row>
    <row r="1570" spans="1:15">
      <c r="A1570" s="131" t="s">
        <v>2229</v>
      </c>
      <c r="B1570" s="28" t="s">
        <v>2230</v>
      </c>
      <c r="C1570" s="102" t="s">
        <v>2231</v>
      </c>
      <c r="D1570" s="191"/>
      <c r="E1570" s="191"/>
      <c r="F1570" s="50">
        <v>987.67000000000007</v>
      </c>
      <c r="H1570" s="595">
        <f t="shared" si="60"/>
        <v>348.25244199999992</v>
      </c>
      <c r="I1570" s="595">
        <f t="shared" si="61"/>
        <v>348.25244199999992</v>
      </c>
      <c r="J1570" s="595">
        <f t="shared" si="61"/>
        <v>457.58751100000001</v>
      </c>
      <c r="K1570" s="595">
        <f t="shared" si="61"/>
        <v>317.88158950000002</v>
      </c>
      <c r="L1570" s="595">
        <f t="shared" si="61"/>
        <v>505.16851324999993</v>
      </c>
      <c r="M1570" s="595">
        <f t="shared" si="61"/>
        <v>435.31555250000002</v>
      </c>
      <c r="N1570" s="595">
        <f t="shared" si="61"/>
        <v>488.97072524999999</v>
      </c>
      <c r="O1570" s="596" t="b">
        <v>1</v>
      </c>
    </row>
    <row r="1571" spans="1:15">
      <c r="A1571" s="94"/>
      <c r="B1571" s="33" t="s">
        <v>2230</v>
      </c>
      <c r="C1571" s="77" t="s">
        <v>2232</v>
      </c>
      <c r="D1571" s="37"/>
      <c r="E1571" s="37"/>
      <c r="F1571" s="39">
        <v>987.67000000000007</v>
      </c>
      <c r="H1571" s="595">
        <f t="shared" si="60"/>
        <v>348.25244199999992</v>
      </c>
      <c r="I1571" s="595">
        <f t="shared" si="61"/>
        <v>348.25244199999992</v>
      </c>
      <c r="J1571" s="595">
        <f t="shared" si="61"/>
        <v>457.58751100000001</v>
      </c>
      <c r="K1571" s="595">
        <f t="shared" si="61"/>
        <v>317.88158950000002</v>
      </c>
      <c r="L1571" s="595">
        <f t="shared" si="61"/>
        <v>505.16851324999993</v>
      </c>
      <c r="M1571" s="595">
        <f t="shared" si="61"/>
        <v>435.31555250000002</v>
      </c>
      <c r="N1571" s="595">
        <f t="shared" si="61"/>
        <v>488.97072524999999</v>
      </c>
      <c r="O1571" s="596" t="b">
        <v>1</v>
      </c>
    </row>
    <row r="1572" spans="1:15" ht="16.5" thickBot="1">
      <c r="A1572" s="94"/>
      <c r="B1572" s="33" t="s">
        <v>2230</v>
      </c>
      <c r="C1572" s="77" t="s">
        <v>2233</v>
      </c>
      <c r="D1572" s="37"/>
      <c r="E1572" s="37"/>
      <c r="F1572" s="39">
        <v>987.67000000000007</v>
      </c>
      <c r="H1572" s="595">
        <f t="shared" si="60"/>
        <v>348.25244199999992</v>
      </c>
      <c r="I1572" s="595">
        <f t="shared" si="61"/>
        <v>348.25244199999992</v>
      </c>
      <c r="J1572" s="595">
        <f t="shared" si="61"/>
        <v>457.58751100000001</v>
      </c>
      <c r="K1572" s="595">
        <f t="shared" si="61"/>
        <v>317.88158950000002</v>
      </c>
      <c r="L1572" s="595">
        <f t="shared" si="61"/>
        <v>505.16851324999993</v>
      </c>
      <c r="M1572" s="595">
        <f t="shared" si="61"/>
        <v>435.31555250000002</v>
      </c>
      <c r="N1572" s="595">
        <f t="shared" si="61"/>
        <v>488.97072524999999</v>
      </c>
      <c r="O1572" s="596" t="b">
        <v>1</v>
      </c>
    </row>
    <row r="1573" spans="1:15">
      <c r="A1573" s="131" t="s">
        <v>2234</v>
      </c>
      <c r="B1573" s="28" t="s">
        <v>2235</v>
      </c>
      <c r="C1573" s="102" t="s">
        <v>2236</v>
      </c>
      <c r="D1573" s="191"/>
      <c r="E1573" s="191"/>
      <c r="F1573" s="50">
        <v>2119.73</v>
      </c>
      <c r="H1573" s="595">
        <f t="shared" si="60"/>
        <v>747.41679799999986</v>
      </c>
      <c r="I1573" s="595">
        <f t="shared" si="61"/>
        <v>747.41679799999986</v>
      </c>
      <c r="J1573" s="595">
        <f t="shared" si="61"/>
        <v>982.07090900000003</v>
      </c>
      <c r="K1573" s="595">
        <f t="shared" si="61"/>
        <v>682.23510049999993</v>
      </c>
      <c r="L1573" s="595">
        <f t="shared" si="61"/>
        <v>1084.1889017499998</v>
      </c>
      <c r="M1573" s="595">
        <f t="shared" si="61"/>
        <v>934.27099749999991</v>
      </c>
      <c r="N1573" s="595">
        <f t="shared" si="61"/>
        <v>1049.4253297499999</v>
      </c>
      <c r="O1573" s="596" t="b">
        <v>1</v>
      </c>
    </row>
    <row r="1574" spans="1:15">
      <c r="A1574" s="94"/>
      <c r="B1574" s="33" t="s">
        <v>2235</v>
      </c>
      <c r="C1574" s="77" t="s">
        <v>2237</v>
      </c>
      <c r="D1574" s="37"/>
      <c r="E1574" s="37"/>
      <c r="F1574" s="39">
        <v>2119.73</v>
      </c>
      <c r="H1574" s="595">
        <f t="shared" si="60"/>
        <v>747.41679799999986</v>
      </c>
      <c r="I1574" s="595">
        <f t="shared" si="61"/>
        <v>747.41679799999986</v>
      </c>
      <c r="J1574" s="595">
        <f t="shared" si="61"/>
        <v>982.07090900000003</v>
      </c>
      <c r="K1574" s="595">
        <f t="shared" si="61"/>
        <v>682.23510049999993</v>
      </c>
      <c r="L1574" s="595">
        <f t="shared" si="61"/>
        <v>1084.1889017499998</v>
      </c>
      <c r="M1574" s="595">
        <f t="shared" si="61"/>
        <v>934.27099749999991</v>
      </c>
      <c r="N1574" s="595">
        <f t="shared" si="61"/>
        <v>1049.4253297499999</v>
      </c>
      <c r="O1574" s="596" t="b">
        <v>1</v>
      </c>
    </row>
    <row r="1575" spans="1:15" ht="16.5" thickBot="1">
      <c r="A1575" s="94"/>
      <c r="B1575" s="33" t="s">
        <v>2235</v>
      </c>
      <c r="C1575" s="77" t="s">
        <v>2238</v>
      </c>
      <c r="D1575" s="37"/>
      <c r="E1575" s="37"/>
      <c r="F1575" s="39">
        <v>2119.73</v>
      </c>
      <c r="H1575" s="595">
        <f t="shared" si="60"/>
        <v>747.41679799999986</v>
      </c>
      <c r="I1575" s="595">
        <f t="shared" si="61"/>
        <v>747.41679799999986</v>
      </c>
      <c r="J1575" s="595">
        <f t="shared" si="61"/>
        <v>982.07090900000003</v>
      </c>
      <c r="K1575" s="595">
        <f t="shared" si="61"/>
        <v>682.23510049999993</v>
      </c>
      <c r="L1575" s="595">
        <f t="shared" si="61"/>
        <v>1084.1889017499998</v>
      </c>
      <c r="M1575" s="595">
        <f t="shared" si="61"/>
        <v>934.27099749999991</v>
      </c>
      <c r="N1575" s="595">
        <f t="shared" si="61"/>
        <v>1049.4253297499999</v>
      </c>
      <c r="O1575" s="596" t="b">
        <v>1</v>
      </c>
    </row>
    <row r="1576" spans="1:15">
      <c r="A1576" s="131" t="s">
        <v>2239</v>
      </c>
      <c r="B1576" s="28" t="s">
        <v>2240</v>
      </c>
      <c r="C1576" s="102" t="s">
        <v>2241</v>
      </c>
      <c r="D1576" s="191"/>
      <c r="E1576" s="191"/>
      <c r="F1576" s="50">
        <v>3217.5</v>
      </c>
      <c r="H1576" s="595">
        <f t="shared" si="60"/>
        <v>1134.4904999999997</v>
      </c>
      <c r="I1576" s="595">
        <f t="shared" si="61"/>
        <v>1134.4904999999997</v>
      </c>
      <c r="J1576" s="595">
        <f t="shared" si="61"/>
        <v>1490.6677500000001</v>
      </c>
      <c r="K1576" s="595">
        <f t="shared" si="61"/>
        <v>1035.552375</v>
      </c>
      <c r="L1576" s="595">
        <f t="shared" si="61"/>
        <v>1645.6708124999998</v>
      </c>
      <c r="M1576" s="595">
        <f t="shared" si="61"/>
        <v>1418.1131249999999</v>
      </c>
      <c r="N1576" s="595">
        <f t="shared" si="61"/>
        <v>1592.9038124999997</v>
      </c>
      <c r="O1576" s="596" t="b">
        <v>1</v>
      </c>
    </row>
    <row r="1577" spans="1:15">
      <c r="A1577" s="94"/>
      <c r="B1577" s="33" t="s">
        <v>2240</v>
      </c>
      <c r="C1577" s="77" t="s">
        <v>2242</v>
      </c>
      <c r="D1577" s="37"/>
      <c r="E1577" s="37"/>
      <c r="F1577" s="39">
        <v>3217.5</v>
      </c>
      <c r="H1577" s="595">
        <f t="shared" si="60"/>
        <v>1134.4904999999997</v>
      </c>
      <c r="I1577" s="595">
        <f t="shared" si="61"/>
        <v>1134.4904999999997</v>
      </c>
      <c r="J1577" s="595">
        <f t="shared" si="61"/>
        <v>1490.6677500000001</v>
      </c>
      <c r="K1577" s="595">
        <f t="shared" si="61"/>
        <v>1035.552375</v>
      </c>
      <c r="L1577" s="595">
        <f t="shared" si="61"/>
        <v>1645.6708124999998</v>
      </c>
      <c r="M1577" s="595">
        <f t="shared" si="61"/>
        <v>1418.1131249999999</v>
      </c>
      <c r="N1577" s="595">
        <f t="shared" si="61"/>
        <v>1592.9038124999997</v>
      </c>
      <c r="O1577" s="596" t="b">
        <v>1</v>
      </c>
    </row>
    <row r="1578" spans="1:15" ht="16.5" thickBot="1">
      <c r="A1578" s="94"/>
      <c r="B1578" s="33" t="s">
        <v>2240</v>
      </c>
      <c r="C1578" s="77" t="s">
        <v>2243</v>
      </c>
      <c r="D1578" s="37"/>
      <c r="E1578" s="37"/>
      <c r="F1578" s="39">
        <v>3217.5</v>
      </c>
      <c r="H1578" s="595">
        <f t="shared" si="60"/>
        <v>1134.4904999999997</v>
      </c>
      <c r="I1578" s="595">
        <f t="shared" si="61"/>
        <v>1134.4904999999997</v>
      </c>
      <c r="J1578" s="595">
        <f t="shared" si="61"/>
        <v>1490.6677500000001</v>
      </c>
      <c r="K1578" s="595">
        <f t="shared" si="61"/>
        <v>1035.552375</v>
      </c>
      <c r="L1578" s="595">
        <f t="shared" si="61"/>
        <v>1645.6708124999998</v>
      </c>
      <c r="M1578" s="595">
        <f t="shared" si="61"/>
        <v>1418.1131249999999</v>
      </c>
      <c r="N1578" s="595">
        <f t="shared" si="61"/>
        <v>1592.9038124999997</v>
      </c>
      <c r="O1578" s="596" t="b">
        <v>1</v>
      </c>
    </row>
    <row r="1579" spans="1:15">
      <c r="A1579" s="131" t="s">
        <v>2244</v>
      </c>
      <c r="B1579" s="28" t="s">
        <v>2245</v>
      </c>
      <c r="C1579" s="102" t="s">
        <v>2246</v>
      </c>
      <c r="D1579" s="191"/>
      <c r="E1579" s="191"/>
      <c r="F1579" s="50">
        <v>1140.76</v>
      </c>
      <c r="H1579" s="595">
        <f t="shared" si="60"/>
        <v>402.23197599999992</v>
      </c>
      <c r="I1579" s="595">
        <f t="shared" si="61"/>
        <v>402.23197599999992</v>
      </c>
      <c r="J1579" s="595">
        <f t="shared" si="61"/>
        <v>528.51410799999996</v>
      </c>
      <c r="K1579" s="595">
        <f t="shared" si="61"/>
        <v>367.15360599999997</v>
      </c>
      <c r="L1579" s="595">
        <f t="shared" si="61"/>
        <v>583.47022099999992</v>
      </c>
      <c r="M1579" s="595">
        <f t="shared" si="61"/>
        <v>502.78996999999998</v>
      </c>
      <c r="N1579" s="595">
        <f t="shared" si="61"/>
        <v>564.76175699999988</v>
      </c>
      <c r="O1579" s="596" t="b">
        <v>1</v>
      </c>
    </row>
    <row r="1580" spans="1:15">
      <c r="A1580" s="94"/>
      <c r="B1580" s="33" t="s">
        <v>2245</v>
      </c>
      <c r="C1580" s="77" t="s">
        <v>2247</v>
      </c>
      <c r="D1580" s="37"/>
      <c r="E1580" s="37"/>
      <c r="F1580" s="39">
        <v>1140.76</v>
      </c>
      <c r="H1580" s="595">
        <f t="shared" si="60"/>
        <v>402.23197599999992</v>
      </c>
      <c r="I1580" s="595">
        <f t="shared" si="61"/>
        <v>402.23197599999992</v>
      </c>
      <c r="J1580" s="595">
        <f t="shared" si="61"/>
        <v>528.51410799999996</v>
      </c>
      <c r="K1580" s="595">
        <f t="shared" si="61"/>
        <v>367.15360599999997</v>
      </c>
      <c r="L1580" s="595">
        <f t="shared" si="61"/>
        <v>583.47022099999992</v>
      </c>
      <c r="M1580" s="595">
        <f t="shared" si="61"/>
        <v>502.78996999999998</v>
      </c>
      <c r="N1580" s="595">
        <f t="shared" si="61"/>
        <v>564.76175699999988</v>
      </c>
      <c r="O1580" s="596" t="b">
        <v>1</v>
      </c>
    </row>
    <row r="1581" spans="1:15" ht="16.5" thickBot="1">
      <c r="A1581" s="94"/>
      <c r="B1581" s="33" t="s">
        <v>2245</v>
      </c>
      <c r="C1581" s="77" t="s">
        <v>2248</v>
      </c>
      <c r="D1581" s="37"/>
      <c r="E1581" s="37"/>
      <c r="F1581" s="39">
        <v>1140.76</v>
      </c>
      <c r="H1581" s="595">
        <f t="shared" si="60"/>
        <v>402.23197599999992</v>
      </c>
      <c r="I1581" s="595">
        <f t="shared" si="61"/>
        <v>402.23197599999992</v>
      </c>
      <c r="J1581" s="595">
        <f t="shared" si="61"/>
        <v>528.51410799999996</v>
      </c>
      <c r="K1581" s="595">
        <f t="shared" si="61"/>
        <v>367.15360599999997</v>
      </c>
      <c r="L1581" s="595">
        <f t="shared" si="61"/>
        <v>583.47022099999992</v>
      </c>
      <c r="M1581" s="595">
        <f t="shared" si="61"/>
        <v>502.78996999999998</v>
      </c>
      <c r="N1581" s="595">
        <f t="shared" si="61"/>
        <v>564.76175699999988</v>
      </c>
      <c r="O1581" s="596" t="b">
        <v>1</v>
      </c>
    </row>
    <row r="1582" spans="1:15">
      <c r="A1582" s="131" t="s">
        <v>2249</v>
      </c>
      <c r="B1582" s="28" t="s">
        <v>2250</v>
      </c>
      <c r="C1582" s="102" t="s">
        <v>2251</v>
      </c>
      <c r="D1582" s="191"/>
      <c r="E1582" s="191"/>
      <c r="F1582" s="50">
        <v>1384.57</v>
      </c>
      <c r="H1582" s="595">
        <f t="shared" si="60"/>
        <v>488.19938199999984</v>
      </c>
      <c r="I1582" s="595">
        <f t="shared" si="61"/>
        <v>488.19938199999984</v>
      </c>
      <c r="J1582" s="595">
        <f t="shared" si="61"/>
        <v>641.47128099999998</v>
      </c>
      <c r="K1582" s="595">
        <f t="shared" si="61"/>
        <v>445.62385449999994</v>
      </c>
      <c r="L1582" s="595">
        <f t="shared" si="61"/>
        <v>708.17294074999984</v>
      </c>
      <c r="M1582" s="595">
        <f t="shared" si="61"/>
        <v>610.24922749999996</v>
      </c>
      <c r="N1582" s="595">
        <f t="shared" si="61"/>
        <v>685.46599274999983</v>
      </c>
      <c r="O1582" s="596" t="b">
        <v>1</v>
      </c>
    </row>
    <row r="1583" spans="1:15" ht="16.5" thickBot="1">
      <c r="A1583" s="94"/>
      <c r="B1583" s="33" t="s">
        <v>2250</v>
      </c>
      <c r="C1583" s="77" t="s">
        <v>2252</v>
      </c>
      <c r="D1583" s="37"/>
      <c r="E1583" s="37"/>
      <c r="F1583" s="39">
        <v>1384.57</v>
      </c>
      <c r="H1583" s="595">
        <f t="shared" si="60"/>
        <v>488.19938199999984</v>
      </c>
      <c r="I1583" s="595">
        <f t="shared" si="61"/>
        <v>488.19938199999984</v>
      </c>
      <c r="J1583" s="595">
        <f t="shared" ref="I1583:N1625" si="62">IF(AND(ISNUMBER($F1583),$O1583),$F1583*J$3,"")</f>
        <v>641.47128099999998</v>
      </c>
      <c r="K1583" s="595">
        <f t="shared" si="62"/>
        <v>445.62385449999994</v>
      </c>
      <c r="L1583" s="595">
        <f t="shared" si="62"/>
        <v>708.17294074999984</v>
      </c>
      <c r="M1583" s="595">
        <f t="shared" si="62"/>
        <v>610.24922749999996</v>
      </c>
      <c r="N1583" s="595">
        <f t="shared" si="62"/>
        <v>685.46599274999983</v>
      </c>
      <c r="O1583" s="596" t="b">
        <v>1</v>
      </c>
    </row>
    <row r="1584" spans="1:15">
      <c r="A1584" s="131" t="s">
        <v>2253</v>
      </c>
      <c r="B1584" s="28" t="s">
        <v>2254</v>
      </c>
      <c r="C1584" s="102" t="s">
        <v>2255</v>
      </c>
      <c r="D1584" s="191"/>
      <c r="E1584" s="191"/>
      <c r="F1584" s="50">
        <v>1250.1100000000001</v>
      </c>
      <c r="H1584" s="595">
        <f t="shared" si="60"/>
        <v>440.78878599999996</v>
      </c>
      <c r="I1584" s="595">
        <f t="shared" si="62"/>
        <v>440.78878599999996</v>
      </c>
      <c r="J1584" s="595">
        <f t="shared" si="62"/>
        <v>579.17596300000002</v>
      </c>
      <c r="K1584" s="595">
        <f t="shared" si="62"/>
        <v>402.34790350000003</v>
      </c>
      <c r="L1584" s="595">
        <f t="shared" si="62"/>
        <v>639.40001224999992</v>
      </c>
      <c r="M1584" s="595">
        <f t="shared" si="62"/>
        <v>550.98598249999998</v>
      </c>
      <c r="N1584" s="595">
        <f t="shared" si="62"/>
        <v>618.89820824999993</v>
      </c>
      <c r="O1584" s="596" t="b">
        <v>1</v>
      </c>
    </row>
    <row r="1585" spans="1:15" ht="16.5" thickBot="1">
      <c r="A1585" s="94"/>
      <c r="B1585" s="33" t="s">
        <v>2254</v>
      </c>
      <c r="C1585" s="77" t="s">
        <v>2256</v>
      </c>
      <c r="D1585" s="37"/>
      <c r="E1585" s="37"/>
      <c r="F1585" s="39">
        <v>1250.1100000000001</v>
      </c>
      <c r="H1585" s="595">
        <f t="shared" si="60"/>
        <v>440.78878599999996</v>
      </c>
      <c r="I1585" s="595">
        <f t="shared" si="62"/>
        <v>440.78878599999996</v>
      </c>
      <c r="J1585" s="595">
        <f t="shared" si="62"/>
        <v>579.17596300000002</v>
      </c>
      <c r="K1585" s="595">
        <f t="shared" si="62"/>
        <v>402.34790350000003</v>
      </c>
      <c r="L1585" s="595">
        <f t="shared" si="62"/>
        <v>639.40001224999992</v>
      </c>
      <c r="M1585" s="595">
        <f t="shared" si="62"/>
        <v>550.98598249999998</v>
      </c>
      <c r="N1585" s="595">
        <f t="shared" si="62"/>
        <v>618.89820824999993</v>
      </c>
      <c r="O1585" s="596" t="b">
        <v>1</v>
      </c>
    </row>
    <row r="1586" spans="1:15">
      <c r="A1586" s="131" t="s">
        <v>2257</v>
      </c>
      <c r="B1586" s="28" t="s">
        <v>2258</v>
      </c>
      <c r="C1586" s="102" t="s">
        <v>2259</v>
      </c>
      <c r="D1586" s="191"/>
      <c r="E1586" s="191"/>
      <c r="F1586" s="50">
        <v>2570.6799999999998</v>
      </c>
      <c r="H1586" s="595">
        <f t="shared" si="60"/>
        <v>906.4217679999997</v>
      </c>
      <c r="I1586" s="595">
        <f t="shared" si="62"/>
        <v>906.4217679999997</v>
      </c>
      <c r="J1586" s="595">
        <f t="shared" si="62"/>
        <v>1190.996044</v>
      </c>
      <c r="K1586" s="595">
        <f t="shared" si="62"/>
        <v>827.37335799999983</v>
      </c>
      <c r="L1586" s="595">
        <f t="shared" si="62"/>
        <v>1314.8385529999996</v>
      </c>
      <c r="M1586" s="595">
        <f t="shared" si="62"/>
        <v>1133.02721</v>
      </c>
      <c r="N1586" s="595">
        <f t="shared" si="62"/>
        <v>1272.6794009999996</v>
      </c>
      <c r="O1586" s="596" t="b">
        <v>1</v>
      </c>
    </row>
    <row r="1587" spans="1:15" ht="16.5" thickBot="1">
      <c r="A1587" s="94"/>
      <c r="B1587" s="33" t="s">
        <v>2258</v>
      </c>
      <c r="C1587" s="77" t="s">
        <v>2260</v>
      </c>
      <c r="D1587" s="37"/>
      <c r="E1587" s="37"/>
      <c r="F1587" s="39">
        <v>2570.6799999999998</v>
      </c>
      <c r="H1587" s="595">
        <f t="shared" si="60"/>
        <v>906.4217679999997</v>
      </c>
      <c r="I1587" s="595">
        <f t="shared" si="62"/>
        <v>906.4217679999997</v>
      </c>
      <c r="J1587" s="595">
        <f t="shared" si="62"/>
        <v>1190.996044</v>
      </c>
      <c r="K1587" s="595">
        <f t="shared" si="62"/>
        <v>827.37335799999983</v>
      </c>
      <c r="L1587" s="595">
        <f t="shared" si="62"/>
        <v>1314.8385529999996</v>
      </c>
      <c r="M1587" s="595">
        <f t="shared" si="62"/>
        <v>1133.02721</v>
      </c>
      <c r="N1587" s="595">
        <f t="shared" si="62"/>
        <v>1272.6794009999996</v>
      </c>
      <c r="O1587" s="596" t="b">
        <v>1</v>
      </c>
    </row>
    <row r="1588" spans="1:15">
      <c r="A1588" s="131" t="s">
        <v>2261</v>
      </c>
      <c r="B1588" s="28" t="s">
        <v>2262</v>
      </c>
      <c r="C1588" s="102" t="s">
        <v>2263</v>
      </c>
      <c r="D1588" s="191"/>
      <c r="E1588" s="191"/>
      <c r="F1588" s="50">
        <v>2442.6</v>
      </c>
      <c r="H1588" s="595">
        <f t="shared" si="60"/>
        <v>861.26075999999978</v>
      </c>
      <c r="I1588" s="595">
        <f t="shared" si="62"/>
        <v>861.26075999999978</v>
      </c>
      <c r="J1588" s="595">
        <f t="shared" si="62"/>
        <v>1131.6565799999998</v>
      </c>
      <c r="K1588" s="595">
        <f t="shared" si="62"/>
        <v>786.15080999999986</v>
      </c>
      <c r="L1588" s="595">
        <f t="shared" si="62"/>
        <v>1249.3288349999998</v>
      </c>
      <c r="M1588" s="595">
        <f t="shared" si="62"/>
        <v>1076.5759499999999</v>
      </c>
      <c r="N1588" s="595">
        <f t="shared" si="62"/>
        <v>1209.2701949999998</v>
      </c>
      <c r="O1588" s="596" t="b">
        <v>1</v>
      </c>
    </row>
    <row r="1589" spans="1:15" ht="16.5" thickBot="1">
      <c r="A1589" s="94"/>
      <c r="B1589" s="33" t="s">
        <v>2262</v>
      </c>
      <c r="C1589" s="77" t="s">
        <v>2264</v>
      </c>
      <c r="D1589" s="37"/>
      <c r="E1589" s="37"/>
      <c r="F1589" s="39">
        <v>2442.6</v>
      </c>
      <c r="H1589" s="595">
        <f t="shared" si="60"/>
        <v>861.26075999999978</v>
      </c>
      <c r="I1589" s="595">
        <f t="shared" si="62"/>
        <v>861.26075999999978</v>
      </c>
      <c r="J1589" s="595">
        <f t="shared" si="62"/>
        <v>1131.6565799999998</v>
      </c>
      <c r="K1589" s="595">
        <f t="shared" si="62"/>
        <v>786.15080999999986</v>
      </c>
      <c r="L1589" s="595">
        <f t="shared" si="62"/>
        <v>1249.3288349999998</v>
      </c>
      <c r="M1589" s="595">
        <f t="shared" si="62"/>
        <v>1076.5759499999999</v>
      </c>
      <c r="N1589" s="595">
        <f t="shared" si="62"/>
        <v>1209.2701949999998</v>
      </c>
      <c r="O1589" s="596" t="b">
        <v>1</v>
      </c>
    </row>
    <row r="1590" spans="1:15">
      <c r="A1590" s="131" t="s">
        <v>2265</v>
      </c>
      <c r="B1590" s="28" t="s">
        <v>2266</v>
      </c>
      <c r="C1590" s="102" t="s">
        <v>2267</v>
      </c>
      <c r="D1590" s="191"/>
      <c r="E1590" s="191"/>
      <c r="F1590" s="50">
        <v>5036.84</v>
      </c>
      <c r="H1590" s="595">
        <f t="shared" ref="H1590:H1653" si="63">IF(AND(ISNUMBER($F1590),$O1590),$F1590*H$3,"")</f>
        <v>1775.9897839999996</v>
      </c>
      <c r="I1590" s="595">
        <f t="shared" si="62"/>
        <v>1775.9897839999996</v>
      </c>
      <c r="J1590" s="595">
        <f t="shared" si="62"/>
        <v>2333.5679719999998</v>
      </c>
      <c r="K1590" s="595">
        <f t="shared" si="62"/>
        <v>1621.1069539999999</v>
      </c>
      <c r="L1590" s="595">
        <f t="shared" si="62"/>
        <v>2576.2177389999997</v>
      </c>
      <c r="M1590" s="595">
        <f t="shared" si="62"/>
        <v>2219.9872299999997</v>
      </c>
      <c r="N1590" s="595">
        <f t="shared" si="62"/>
        <v>2493.6135629999999</v>
      </c>
      <c r="O1590" s="596" t="b">
        <v>1</v>
      </c>
    </row>
    <row r="1591" spans="1:15" ht="16.5" thickBot="1">
      <c r="A1591" s="94"/>
      <c r="B1591" s="33" t="s">
        <v>2266</v>
      </c>
      <c r="C1591" s="77" t="s">
        <v>2268</v>
      </c>
      <c r="D1591" s="37"/>
      <c r="E1591" s="37"/>
      <c r="F1591" s="39">
        <v>5036.84</v>
      </c>
      <c r="H1591" s="595">
        <f t="shared" si="63"/>
        <v>1775.9897839999996</v>
      </c>
      <c r="I1591" s="595">
        <f t="shared" si="62"/>
        <v>1775.9897839999996</v>
      </c>
      <c r="J1591" s="595">
        <f t="shared" si="62"/>
        <v>2333.5679719999998</v>
      </c>
      <c r="K1591" s="595">
        <f t="shared" si="62"/>
        <v>1621.1069539999999</v>
      </c>
      <c r="L1591" s="595">
        <f t="shared" si="62"/>
        <v>2576.2177389999997</v>
      </c>
      <c r="M1591" s="595">
        <f t="shared" si="62"/>
        <v>2219.9872299999997</v>
      </c>
      <c r="N1591" s="595">
        <f t="shared" si="62"/>
        <v>2493.6135629999999</v>
      </c>
      <c r="O1591" s="596" t="b">
        <v>1</v>
      </c>
    </row>
    <row r="1592" spans="1:15">
      <c r="A1592" s="131" t="s">
        <v>2269</v>
      </c>
      <c r="B1592" s="28" t="s">
        <v>2270</v>
      </c>
      <c r="C1592" s="102" t="s">
        <v>2271</v>
      </c>
      <c r="D1592" s="191"/>
      <c r="E1592" s="191"/>
      <c r="F1592" s="50">
        <v>3110.14</v>
      </c>
      <c r="H1592" s="595">
        <f t="shared" si="63"/>
        <v>1096.6353639999998</v>
      </c>
      <c r="I1592" s="595">
        <f t="shared" si="62"/>
        <v>1096.6353639999998</v>
      </c>
      <c r="J1592" s="595">
        <f t="shared" si="62"/>
        <v>1440.927862</v>
      </c>
      <c r="K1592" s="595">
        <f t="shared" si="62"/>
        <v>1000.9985589999999</v>
      </c>
      <c r="L1592" s="595">
        <f t="shared" si="62"/>
        <v>1590.7588564999996</v>
      </c>
      <c r="M1592" s="595">
        <f t="shared" si="62"/>
        <v>1370.7942049999999</v>
      </c>
      <c r="N1592" s="595">
        <f t="shared" si="62"/>
        <v>1539.7525604999996</v>
      </c>
      <c r="O1592" s="596" t="b">
        <v>1</v>
      </c>
    </row>
    <row r="1593" spans="1:15" ht="16.5" thickBot="1">
      <c r="A1593" s="94"/>
      <c r="B1593" s="33" t="s">
        <v>2270</v>
      </c>
      <c r="C1593" s="77" t="s">
        <v>2272</v>
      </c>
      <c r="D1593" s="37"/>
      <c r="E1593" s="37"/>
      <c r="F1593" s="39">
        <v>3110.14</v>
      </c>
      <c r="H1593" s="595">
        <f t="shared" si="63"/>
        <v>1096.6353639999998</v>
      </c>
      <c r="I1593" s="595">
        <f t="shared" si="62"/>
        <v>1096.6353639999998</v>
      </c>
      <c r="J1593" s="595">
        <f t="shared" si="62"/>
        <v>1440.927862</v>
      </c>
      <c r="K1593" s="595">
        <f t="shared" si="62"/>
        <v>1000.9985589999999</v>
      </c>
      <c r="L1593" s="595">
        <f t="shared" si="62"/>
        <v>1590.7588564999996</v>
      </c>
      <c r="M1593" s="595">
        <f t="shared" si="62"/>
        <v>1370.7942049999999</v>
      </c>
      <c r="N1593" s="595">
        <f t="shared" si="62"/>
        <v>1539.7525604999996</v>
      </c>
      <c r="O1593" s="596" t="b">
        <v>1</v>
      </c>
    </row>
    <row r="1594" spans="1:15">
      <c r="A1594" s="131" t="s">
        <v>2273</v>
      </c>
      <c r="B1594" s="28" t="s">
        <v>2274</v>
      </c>
      <c r="C1594" s="102" t="s">
        <v>2275</v>
      </c>
      <c r="D1594" s="191"/>
      <c r="E1594" s="191"/>
      <c r="F1594" s="50">
        <v>4639.2199999999993</v>
      </c>
      <c r="H1594" s="595">
        <f t="shared" si="63"/>
        <v>1635.7889719999994</v>
      </c>
      <c r="I1594" s="595">
        <f t="shared" si="62"/>
        <v>1635.7889719999994</v>
      </c>
      <c r="J1594" s="595">
        <f t="shared" si="62"/>
        <v>2149.3506259999995</v>
      </c>
      <c r="K1594" s="595">
        <f t="shared" si="62"/>
        <v>1493.1329569999996</v>
      </c>
      <c r="L1594" s="595">
        <f t="shared" si="62"/>
        <v>2372.8450494999993</v>
      </c>
      <c r="M1594" s="595">
        <f t="shared" si="62"/>
        <v>2044.7362149999997</v>
      </c>
      <c r="N1594" s="595">
        <f t="shared" si="62"/>
        <v>2296.7618414999993</v>
      </c>
      <c r="O1594" s="596" t="b">
        <v>1</v>
      </c>
    </row>
    <row r="1595" spans="1:15" ht="16.5" thickBot="1">
      <c r="A1595" s="94"/>
      <c r="B1595" s="33" t="s">
        <v>2274</v>
      </c>
      <c r="C1595" s="77" t="s">
        <v>2276</v>
      </c>
      <c r="D1595" s="37"/>
      <c r="E1595" s="37"/>
      <c r="F1595" s="39">
        <v>4639.2199999999993</v>
      </c>
      <c r="H1595" s="595">
        <f t="shared" si="63"/>
        <v>1635.7889719999994</v>
      </c>
      <c r="I1595" s="595">
        <f t="shared" si="62"/>
        <v>1635.7889719999994</v>
      </c>
      <c r="J1595" s="595">
        <f t="shared" si="62"/>
        <v>2149.3506259999995</v>
      </c>
      <c r="K1595" s="595">
        <f t="shared" si="62"/>
        <v>1493.1329569999996</v>
      </c>
      <c r="L1595" s="595">
        <f t="shared" si="62"/>
        <v>2372.8450494999993</v>
      </c>
      <c r="M1595" s="595">
        <f t="shared" si="62"/>
        <v>2044.7362149999997</v>
      </c>
      <c r="N1595" s="595">
        <f t="shared" si="62"/>
        <v>2296.7618414999993</v>
      </c>
      <c r="O1595" s="596" t="b">
        <v>1</v>
      </c>
    </row>
    <row r="1596" spans="1:15">
      <c r="A1596" s="131" t="s">
        <v>2277</v>
      </c>
      <c r="B1596" s="28" t="s">
        <v>2278</v>
      </c>
      <c r="C1596" s="102" t="s">
        <v>2279</v>
      </c>
      <c r="D1596" s="191"/>
      <c r="E1596" s="191"/>
      <c r="F1596" s="50">
        <v>6397.82</v>
      </c>
      <c r="H1596" s="595">
        <f t="shared" si="63"/>
        <v>2255.8713319999993</v>
      </c>
      <c r="I1596" s="595">
        <f t="shared" si="62"/>
        <v>2255.8713319999993</v>
      </c>
      <c r="J1596" s="595">
        <f t="shared" si="62"/>
        <v>2964.1100059999999</v>
      </c>
      <c r="K1596" s="595">
        <f t="shared" si="62"/>
        <v>2059.1383669999996</v>
      </c>
      <c r="L1596" s="595">
        <f t="shared" si="62"/>
        <v>3272.3249844999991</v>
      </c>
      <c r="M1596" s="595">
        <f t="shared" si="62"/>
        <v>2819.8391649999999</v>
      </c>
      <c r="N1596" s="595">
        <f t="shared" si="62"/>
        <v>3167.4007364999993</v>
      </c>
      <c r="O1596" s="596" t="b">
        <v>1</v>
      </c>
    </row>
    <row r="1597" spans="1:15" ht="16.5" thickBot="1">
      <c r="A1597" s="94"/>
      <c r="B1597" s="33" t="s">
        <v>2278</v>
      </c>
      <c r="C1597" s="77" t="s">
        <v>2280</v>
      </c>
      <c r="D1597" s="37"/>
      <c r="E1597" s="37"/>
      <c r="F1597" s="39">
        <v>6397.82</v>
      </c>
      <c r="H1597" s="595">
        <f t="shared" si="63"/>
        <v>2255.8713319999993</v>
      </c>
      <c r="I1597" s="595">
        <f t="shared" si="62"/>
        <v>2255.8713319999993</v>
      </c>
      <c r="J1597" s="595">
        <f t="shared" si="62"/>
        <v>2964.1100059999999</v>
      </c>
      <c r="K1597" s="595">
        <f t="shared" si="62"/>
        <v>2059.1383669999996</v>
      </c>
      <c r="L1597" s="595">
        <f t="shared" si="62"/>
        <v>3272.3249844999991</v>
      </c>
      <c r="M1597" s="595">
        <f t="shared" si="62"/>
        <v>2819.8391649999999</v>
      </c>
      <c r="N1597" s="595">
        <f t="shared" si="62"/>
        <v>3167.4007364999993</v>
      </c>
      <c r="O1597" s="596" t="b">
        <v>1</v>
      </c>
    </row>
    <row r="1598" spans="1:15">
      <c r="A1598" s="131" t="s">
        <v>2281</v>
      </c>
      <c r="B1598" s="28" t="s">
        <v>2282</v>
      </c>
      <c r="C1598" s="102" t="s">
        <v>2283</v>
      </c>
      <c r="D1598" s="191"/>
      <c r="E1598" s="191"/>
      <c r="F1598" s="50">
        <v>6934.8700000000008</v>
      </c>
      <c r="H1598" s="595">
        <f t="shared" si="63"/>
        <v>2445.2351619999995</v>
      </c>
      <c r="I1598" s="595">
        <f t="shared" si="62"/>
        <v>2445.2351619999995</v>
      </c>
      <c r="J1598" s="595">
        <f t="shared" si="62"/>
        <v>3212.9252710000005</v>
      </c>
      <c r="K1598" s="595">
        <f t="shared" si="62"/>
        <v>2231.9879095000001</v>
      </c>
      <c r="L1598" s="595">
        <f t="shared" si="62"/>
        <v>3547.0126332499999</v>
      </c>
      <c r="M1598" s="595">
        <f t="shared" si="62"/>
        <v>3056.5439525000002</v>
      </c>
      <c r="N1598" s="595">
        <f t="shared" si="62"/>
        <v>3433.2807652500001</v>
      </c>
      <c r="O1598" s="596" t="b">
        <v>1</v>
      </c>
    </row>
    <row r="1599" spans="1:15" ht="16.5" thickBot="1">
      <c r="A1599" s="94"/>
      <c r="B1599" s="33" t="s">
        <v>2282</v>
      </c>
      <c r="C1599" s="77" t="s">
        <v>2284</v>
      </c>
      <c r="D1599" s="37"/>
      <c r="E1599" s="37"/>
      <c r="F1599" s="39">
        <v>6934.8700000000008</v>
      </c>
      <c r="H1599" s="595">
        <f t="shared" si="63"/>
        <v>2445.2351619999995</v>
      </c>
      <c r="I1599" s="595">
        <f t="shared" si="62"/>
        <v>2445.2351619999995</v>
      </c>
      <c r="J1599" s="595">
        <f t="shared" si="62"/>
        <v>3212.9252710000005</v>
      </c>
      <c r="K1599" s="595">
        <f t="shared" si="62"/>
        <v>2231.9879095000001</v>
      </c>
      <c r="L1599" s="595">
        <f t="shared" si="62"/>
        <v>3547.0126332499999</v>
      </c>
      <c r="M1599" s="595">
        <f t="shared" si="62"/>
        <v>3056.5439525000002</v>
      </c>
      <c r="N1599" s="595">
        <f t="shared" si="62"/>
        <v>3433.2807652500001</v>
      </c>
      <c r="O1599" s="596" t="b">
        <v>1</v>
      </c>
    </row>
    <row r="1600" spans="1:15">
      <c r="A1600" s="131" t="s">
        <v>2285</v>
      </c>
      <c r="B1600" s="28" t="s">
        <v>2286</v>
      </c>
      <c r="C1600" s="102" t="s">
        <v>2287</v>
      </c>
      <c r="D1600" s="191"/>
      <c r="E1600" s="191"/>
      <c r="F1600" s="50">
        <v>8025.7199999999993</v>
      </c>
      <c r="H1600" s="595">
        <f t="shared" si="63"/>
        <v>2829.8688719999991</v>
      </c>
      <c r="I1600" s="595">
        <f t="shared" si="62"/>
        <v>2829.8688719999991</v>
      </c>
      <c r="J1600" s="595">
        <f t="shared" si="62"/>
        <v>3718.3160759999996</v>
      </c>
      <c r="K1600" s="595">
        <f t="shared" si="62"/>
        <v>2583.0779819999993</v>
      </c>
      <c r="L1600" s="595">
        <f t="shared" si="62"/>
        <v>4104.955136999999</v>
      </c>
      <c r="M1600" s="595">
        <f t="shared" si="62"/>
        <v>3537.3360899999993</v>
      </c>
      <c r="N1600" s="595">
        <f t="shared" si="62"/>
        <v>3973.3333289999991</v>
      </c>
      <c r="O1600" s="596" t="b">
        <v>1</v>
      </c>
    </row>
    <row r="1601" spans="1:15" ht="16.5" thickBot="1">
      <c r="A1601" s="94"/>
      <c r="B1601" s="63" t="s">
        <v>2286</v>
      </c>
      <c r="C1601" s="232" t="s">
        <v>2288</v>
      </c>
      <c r="D1601" s="64"/>
      <c r="E1601" s="64"/>
      <c r="F1601" s="66">
        <v>8025.7199999999993</v>
      </c>
      <c r="H1601" s="595">
        <f t="shared" si="63"/>
        <v>2829.8688719999991</v>
      </c>
      <c r="I1601" s="595">
        <f t="shared" si="62"/>
        <v>2829.8688719999991</v>
      </c>
      <c r="J1601" s="595">
        <f t="shared" si="62"/>
        <v>3718.3160759999996</v>
      </c>
      <c r="K1601" s="595">
        <f t="shared" si="62"/>
        <v>2583.0779819999993</v>
      </c>
      <c r="L1601" s="595">
        <f t="shared" si="62"/>
        <v>4104.955136999999</v>
      </c>
      <c r="M1601" s="595">
        <f t="shared" si="62"/>
        <v>3537.3360899999993</v>
      </c>
      <c r="N1601" s="595">
        <f t="shared" si="62"/>
        <v>3973.3333289999991</v>
      </c>
      <c r="O1601" s="596" t="b">
        <v>1</v>
      </c>
    </row>
    <row r="1602" spans="1:15" ht="16.5" thickBot="1">
      <c r="A1602" s="195" t="s">
        <v>2289</v>
      </c>
      <c r="B1602" s="86" t="s">
        <v>79</v>
      </c>
      <c r="C1602" s="319" t="s">
        <v>79</v>
      </c>
      <c r="D1602" s="88"/>
      <c r="E1602" s="88"/>
      <c r="F1602" s="89" t="s">
        <v>79</v>
      </c>
      <c r="H1602" s="595" t="str">
        <f t="shared" si="63"/>
        <v/>
      </c>
      <c r="I1602" s="595" t="str">
        <f t="shared" si="62"/>
        <v/>
      </c>
      <c r="J1602" s="595" t="str">
        <f t="shared" si="62"/>
        <v/>
      </c>
      <c r="K1602" s="595" t="str">
        <f t="shared" si="62"/>
        <v/>
      </c>
      <c r="L1602" s="595" t="str">
        <f t="shared" si="62"/>
        <v/>
      </c>
      <c r="M1602" s="595" t="str">
        <f t="shared" si="62"/>
        <v/>
      </c>
      <c r="N1602" s="595" t="str">
        <f t="shared" si="62"/>
        <v/>
      </c>
      <c r="O1602" s="596" t="b">
        <v>1</v>
      </c>
    </row>
    <row r="1603" spans="1:15">
      <c r="A1603" s="131" t="s">
        <v>2290</v>
      </c>
      <c r="B1603" s="28" t="s">
        <v>2291</v>
      </c>
      <c r="C1603" s="102" t="s">
        <v>2292</v>
      </c>
      <c r="D1603" s="49"/>
      <c r="E1603" s="49"/>
      <c r="F1603" s="50">
        <v>722.95999999999992</v>
      </c>
      <c r="H1603" s="595">
        <f t="shared" si="63"/>
        <v>254.91569599999991</v>
      </c>
      <c r="I1603" s="595">
        <f t="shared" si="62"/>
        <v>254.91569599999991</v>
      </c>
      <c r="J1603" s="595">
        <f t="shared" si="62"/>
        <v>334.94736799999998</v>
      </c>
      <c r="K1603" s="595">
        <f t="shared" si="62"/>
        <v>232.68467599999994</v>
      </c>
      <c r="L1603" s="595">
        <f t="shared" si="62"/>
        <v>369.77596599999987</v>
      </c>
      <c r="M1603" s="595">
        <f t="shared" si="62"/>
        <v>318.64461999999997</v>
      </c>
      <c r="N1603" s="595">
        <f t="shared" si="62"/>
        <v>357.91942199999994</v>
      </c>
      <c r="O1603" s="596" t="b">
        <v>1</v>
      </c>
    </row>
    <row r="1604" spans="1:15">
      <c r="A1604" s="23"/>
      <c r="B1604" s="33" t="s">
        <v>2293</v>
      </c>
      <c r="C1604" s="77" t="s">
        <v>2294</v>
      </c>
      <c r="D1604" s="37"/>
      <c r="E1604" s="37"/>
      <c r="F1604" s="39">
        <v>722.95999999999992</v>
      </c>
      <c r="H1604" s="595">
        <f t="shared" si="63"/>
        <v>254.91569599999991</v>
      </c>
      <c r="I1604" s="595">
        <f t="shared" si="62"/>
        <v>254.91569599999991</v>
      </c>
      <c r="J1604" s="595">
        <f t="shared" si="62"/>
        <v>334.94736799999998</v>
      </c>
      <c r="K1604" s="595">
        <f t="shared" si="62"/>
        <v>232.68467599999994</v>
      </c>
      <c r="L1604" s="595">
        <f t="shared" si="62"/>
        <v>369.77596599999987</v>
      </c>
      <c r="M1604" s="595">
        <f t="shared" si="62"/>
        <v>318.64461999999997</v>
      </c>
      <c r="N1604" s="595">
        <f t="shared" si="62"/>
        <v>357.91942199999994</v>
      </c>
      <c r="O1604" s="596" t="b">
        <v>1</v>
      </c>
    </row>
    <row r="1605" spans="1:15" ht="16.5" thickBot="1">
      <c r="A1605" s="23"/>
      <c r="B1605" s="33" t="s">
        <v>2295</v>
      </c>
      <c r="C1605" s="77" t="s">
        <v>2296</v>
      </c>
      <c r="D1605" s="37"/>
      <c r="E1605" s="4"/>
      <c r="F1605" s="39">
        <v>722.95999999999992</v>
      </c>
      <c r="H1605" s="595">
        <f t="shared" si="63"/>
        <v>254.91569599999991</v>
      </c>
      <c r="I1605" s="595">
        <f t="shared" si="62"/>
        <v>254.91569599999991</v>
      </c>
      <c r="J1605" s="595">
        <f t="shared" si="62"/>
        <v>334.94736799999998</v>
      </c>
      <c r="K1605" s="595">
        <f t="shared" si="62"/>
        <v>232.68467599999994</v>
      </c>
      <c r="L1605" s="595">
        <f t="shared" si="62"/>
        <v>369.77596599999987</v>
      </c>
      <c r="M1605" s="595">
        <f t="shared" si="62"/>
        <v>318.64461999999997</v>
      </c>
      <c r="N1605" s="595">
        <f t="shared" si="62"/>
        <v>357.91942199999994</v>
      </c>
      <c r="O1605" s="596" t="b">
        <v>1</v>
      </c>
    </row>
    <row r="1606" spans="1:15">
      <c r="A1606" s="131" t="s">
        <v>2297</v>
      </c>
      <c r="B1606" s="28" t="s">
        <v>2298</v>
      </c>
      <c r="C1606" s="102" t="s">
        <v>2299</v>
      </c>
      <c r="D1606" s="49"/>
      <c r="E1606" s="49"/>
      <c r="F1606" s="50">
        <v>1770.67</v>
      </c>
      <c r="H1606" s="595">
        <f t="shared" si="63"/>
        <v>624.33824199999992</v>
      </c>
      <c r="I1606" s="595">
        <f t="shared" si="62"/>
        <v>624.33824199999992</v>
      </c>
      <c r="J1606" s="595">
        <f t="shared" si="62"/>
        <v>820.35141099999998</v>
      </c>
      <c r="K1606" s="595">
        <f t="shared" si="62"/>
        <v>569.89013949999992</v>
      </c>
      <c r="L1606" s="595">
        <f t="shared" si="62"/>
        <v>905.65343824999991</v>
      </c>
      <c r="M1606" s="595">
        <f t="shared" si="62"/>
        <v>780.42280249999999</v>
      </c>
      <c r="N1606" s="595">
        <f t="shared" si="62"/>
        <v>876.61445024999989</v>
      </c>
      <c r="O1606" s="596" t="b">
        <v>1</v>
      </c>
    </row>
    <row r="1607" spans="1:15">
      <c r="A1607" s="62"/>
      <c r="B1607" s="33" t="s">
        <v>2300</v>
      </c>
      <c r="C1607" s="77" t="s">
        <v>2301</v>
      </c>
      <c r="D1607" s="37"/>
      <c r="E1607" s="37"/>
      <c r="F1607" s="39">
        <v>1770.67</v>
      </c>
      <c r="H1607" s="595">
        <f t="shared" si="63"/>
        <v>624.33824199999992</v>
      </c>
      <c r="I1607" s="595">
        <f t="shared" si="62"/>
        <v>624.33824199999992</v>
      </c>
      <c r="J1607" s="595">
        <f t="shared" si="62"/>
        <v>820.35141099999998</v>
      </c>
      <c r="K1607" s="595">
        <f t="shared" si="62"/>
        <v>569.89013949999992</v>
      </c>
      <c r="L1607" s="595">
        <f t="shared" si="62"/>
        <v>905.65343824999991</v>
      </c>
      <c r="M1607" s="595">
        <f t="shared" si="62"/>
        <v>780.42280249999999</v>
      </c>
      <c r="N1607" s="595">
        <f t="shared" si="62"/>
        <v>876.61445024999989</v>
      </c>
      <c r="O1607" s="596" t="b">
        <v>1</v>
      </c>
    </row>
    <row r="1608" spans="1:15">
      <c r="A1608" s="23"/>
      <c r="B1608" s="33" t="s">
        <v>2302</v>
      </c>
      <c r="C1608" s="77" t="s">
        <v>2303</v>
      </c>
      <c r="D1608" s="37"/>
      <c r="E1608" s="37"/>
      <c r="F1608" s="39">
        <v>1770.67</v>
      </c>
      <c r="H1608" s="595">
        <f t="shared" si="63"/>
        <v>624.33824199999992</v>
      </c>
      <c r="I1608" s="595">
        <f t="shared" si="62"/>
        <v>624.33824199999992</v>
      </c>
      <c r="J1608" s="595">
        <f t="shared" si="62"/>
        <v>820.35141099999998</v>
      </c>
      <c r="K1608" s="595">
        <f t="shared" si="62"/>
        <v>569.89013949999992</v>
      </c>
      <c r="L1608" s="595">
        <f t="shared" si="62"/>
        <v>905.65343824999991</v>
      </c>
      <c r="M1608" s="595">
        <f t="shared" si="62"/>
        <v>780.42280249999999</v>
      </c>
      <c r="N1608" s="595">
        <f t="shared" si="62"/>
        <v>876.61445024999989</v>
      </c>
      <c r="O1608" s="596" t="b">
        <v>1</v>
      </c>
    </row>
    <row r="1609" spans="1:15" ht="16.5" thickBot="1">
      <c r="A1609" s="62"/>
      <c r="B1609" s="42" t="s">
        <v>2304</v>
      </c>
      <c r="C1609" s="105" t="s">
        <v>2305</v>
      </c>
      <c r="D1609" s="52"/>
      <c r="E1609" s="72"/>
      <c r="F1609" s="53">
        <v>1770.67</v>
      </c>
      <c r="H1609" s="595">
        <f t="shared" si="63"/>
        <v>624.33824199999992</v>
      </c>
      <c r="I1609" s="595">
        <f t="shared" si="62"/>
        <v>624.33824199999992</v>
      </c>
      <c r="J1609" s="595">
        <f t="shared" si="62"/>
        <v>820.35141099999998</v>
      </c>
      <c r="K1609" s="595">
        <f t="shared" si="62"/>
        <v>569.89013949999992</v>
      </c>
      <c r="L1609" s="595">
        <f t="shared" si="62"/>
        <v>905.65343824999991</v>
      </c>
      <c r="M1609" s="595">
        <f t="shared" si="62"/>
        <v>780.42280249999999</v>
      </c>
      <c r="N1609" s="595">
        <f t="shared" si="62"/>
        <v>876.61445024999989</v>
      </c>
      <c r="O1609" s="596" t="b">
        <v>1</v>
      </c>
    </row>
    <row r="1610" spans="1:15">
      <c r="A1610" s="81" t="s">
        <v>2306</v>
      </c>
      <c r="B1610" s="28" t="s">
        <v>2307</v>
      </c>
      <c r="C1610" s="102" t="s">
        <v>2308</v>
      </c>
      <c r="D1610" s="49"/>
      <c r="E1610" s="49"/>
      <c r="F1610" s="50">
        <v>4058.75</v>
      </c>
      <c r="H1610" s="595">
        <f t="shared" si="63"/>
        <v>1431.1152499999996</v>
      </c>
      <c r="I1610" s="595">
        <f t="shared" si="62"/>
        <v>1431.1152499999996</v>
      </c>
      <c r="J1610" s="595">
        <f t="shared" si="62"/>
        <v>1880.4188750000001</v>
      </c>
      <c r="K1610" s="595">
        <f t="shared" si="62"/>
        <v>1306.3086874999999</v>
      </c>
      <c r="L1610" s="595">
        <f t="shared" si="62"/>
        <v>2075.9491562499998</v>
      </c>
      <c r="M1610" s="595">
        <f t="shared" si="62"/>
        <v>1788.8940624999998</v>
      </c>
      <c r="N1610" s="595">
        <f t="shared" si="62"/>
        <v>2009.3856562499998</v>
      </c>
      <c r="O1610" s="596" t="b">
        <v>1</v>
      </c>
    </row>
    <row r="1611" spans="1:15" ht="16.5" thickBot="1">
      <c r="A1611" s="23"/>
      <c r="B1611" s="63" t="s">
        <v>2309</v>
      </c>
      <c r="C1611" s="232" t="s">
        <v>2310</v>
      </c>
      <c r="D1611" s="64"/>
      <c r="E1611" s="64"/>
      <c r="F1611" s="66">
        <v>4058.75</v>
      </c>
      <c r="H1611" s="595">
        <f t="shared" si="63"/>
        <v>1431.1152499999996</v>
      </c>
      <c r="I1611" s="595">
        <f t="shared" si="62"/>
        <v>1431.1152499999996</v>
      </c>
      <c r="J1611" s="595">
        <f t="shared" si="62"/>
        <v>1880.4188750000001</v>
      </c>
      <c r="K1611" s="595">
        <f t="shared" si="62"/>
        <v>1306.3086874999999</v>
      </c>
      <c r="L1611" s="595">
        <f t="shared" si="62"/>
        <v>2075.9491562499998</v>
      </c>
      <c r="M1611" s="595">
        <f t="shared" si="62"/>
        <v>1788.8940624999998</v>
      </c>
      <c r="N1611" s="595">
        <f t="shared" si="62"/>
        <v>2009.3856562499998</v>
      </c>
      <c r="O1611" s="596" t="b">
        <v>1</v>
      </c>
    </row>
    <row r="1612" spans="1:15" ht="16.5" thickBot="1">
      <c r="A1612" s="195" t="s">
        <v>2311</v>
      </c>
      <c r="B1612" s="86" t="s">
        <v>79</v>
      </c>
      <c r="C1612" s="319" t="s">
        <v>79</v>
      </c>
      <c r="D1612" s="88"/>
      <c r="E1612" s="88"/>
      <c r="F1612" s="89" t="s">
        <v>79</v>
      </c>
      <c r="H1612" s="595" t="str">
        <f t="shared" si="63"/>
        <v/>
      </c>
      <c r="I1612" s="595" t="str">
        <f t="shared" si="62"/>
        <v/>
      </c>
      <c r="J1612" s="595" t="str">
        <f t="shared" si="62"/>
        <v/>
      </c>
      <c r="K1612" s="595" t="str">
        <f t="shared" si="62"/>
        <v/>
      </c>
      <c r="L1612" s="595" t="str">
        <f t="shared" si="62"/>
        <v/>
      </c>
      <c r="M1612" s="595" t="str">
        <f t="shared" si="62"/>
        <v/>
      </c>
      <c r="N1612" s="595" t="str">
        <f t="shared" si="62"/>
        <v/>
      </c>
      <c r="O1612" s="596" t="b">
        <v>1</v>
      </c>
    </row>
    <row r="1613" spans="1:15">
      <c r="A1613" s="131" t="s">
        <v>2312</v>
      </c>
      <c r="B1613" s="28" t="s">
        <v>2313</v>
      </c>
      <c r="C1613" s="102" t="s">
        <v>2314</v>
      </c>
      <c r="D1613" s="49"/>
      <c r="E1613" s="49"/>
      <c r="F1613" s="50">
        <v>210.91999999999996</v>
      </c>
      <c r="H1613" s="595">
        <f t="shared" si="63"/>
        <v>74.370391999999967</v>
      </c>
      <c r="I1613" s="595">
        <f t="shared" si="62"/>
        <v>74.370391999999967</v>
      </c>
      <c r="J1613" s="595">
        <f t="shared" si="62"/>
        <v>97.719235999999981</v>
      </c>
      <c r="K1613" s="595">
        <f t="shared" si="62"/>
        <v>67.884601999999987</v>
      </c>
      <c r="L1613" s="595">
        <f t="shared" si="62"/>
        <v>107.88030699999996</v>
      </c>
      <c r="M1613" s="595">
        <f t="shared" si="62"/>
        <v>92.962989999999976</v>
      </c>
      <c r="N1613" s="595">
        <f t="shared" si="62"/>
        <v>104.42121899999997</v>
      </c>
      <c r="O1613" s="596" t="b">
        <v>1</v>
      </c>
    </row>
    <row r="1614" spans="1:15">
      <c r="A1614" s="23"/>
      <c r="B1614" s="33" t="s">
        <v>2313</v>
      </c>
      <c r="C1614" s="77" t="s">
        <v>2315</v>
      </c>
      <c r="D1614" s="40"/>
      <c r="E1614" s="37"/>
      <c r="F1614" s="35">
        <v>210.91999999999996</v>
      </c>
      <c r="H1614" s="595">
        <f t="shared" si="63"/>
        <v>74.370391999999967</v>
      </c>
      <c r="I1614" s="595">
        <f t="shared" si="62"/>
        <v>74.370391999999967</v>
      </c>
      <c r="J1614" s="595">
        <f t="shared" si="62"/>
        <v>97.719235999999981</v>
      </c>
      <c r="K1614" s="595">
        <f t="shared" si="62"/>
        <v>67.884601999999987</v>
      </c>
      <c r="L1614" s="595">
        <f t="shared" si="62"/>
        <v>107.88030699999996</v>
      </c>
      <c r="M1614" s="595">
        <f t="shared" si="62"/>
        <v>92.962989999999976</v>
      </c>
      <c r="N1614" s="595">
        <f t="shared" si="62"/>
        <v>104.42121899999997</v>
      </c>
      <c r="O1614" s="596" t="b">
        <v>1</v>
      </c>
    </row>
    <row r="1615" spans="1:15">
      <c r="A1615" s="23" t="s">
        <v>2316</v>
      </c>
      <c r="B1615" s="71" t="s">
        <v>2317</v>
      </c>
      <c r="C1615" s="230" t="s">
        <v>2318</v>
      </c>
      <c r="D1615" s="72"/>
      <c r="E1615" s="72"/>
      <c r="F1615" s="73">
        <v>549.28999999999985</v>
      </c>
      <c r="H1615" s="595">
        <f t="shared" si="63"/>
        <v>193.67965399999989</v>
      </c>
      <c r="I1615" s="595">
        <f t="shared" si="62"/>
        <v>193.67965399999989</v>
      </c>
      <c r="J1615" s="595">
        <f t="shared" si="62"/>
        <v>254.48605699999993</v>
      </c>
      <c r="K1615" s="595">
        <f t="shared" si="62"/>
        <v>176.78898649999994</v>
      </c>
      <c r="L1615" s="595">
        <f t="shared" si="62"/>
        <v>280.94810274999986</v>
      </c>
      <c r="M1615" s="595">
        <f t="shared" si="62"/>
        <v>242.09956749999992</v>
      </c>
      <c r="N1615" s="595">
        <f t="shared" si="62"/>
        <v>271.93974674999987</v>
      </c>
      <c r="O1615" s="596" t="b">
        <v>1</v>
      </c>
    </row>
    <row r="1616" spans="1:15" ht="16.5" thickBot="1">
      <c r="A1616" s="23"/>
      <c r="B1616" s="33" t="s">
        <v>2317</v>
      </c>
      <c r="C1616" s="77" t="s">
        <v>2319</v>
      </c>
      <c r="D1616" s="37"/>
      <c r="E1616" s="37"/>
      <c r="F1616" s="39">
        <v>549.28999999999985</v>
      </c>
      <c r="H1616" s="595">
        <f t="shared" si="63"/>
        <v>193.67965399999989</v>
      </c>
      <c r="I1616" s="595">
        <f t="shared" si="62"/>
        <v>193.67965399999989</v>
      </c>
      <c r="J1616" s="595">
        <f t="shared" si="62"/>
        <v>254.48605699999993</v>
      </c>
      <c r="K1616" s="595">
        <f t="shared" si="62"/>
        <v>176.78898649999994</v>
      </c>
      <c r="L1616" s="595">
        <f t="shared" si="62"/>
        <v>280.94810274999986</v>
      </c>
      <c r="M1616" s="595">
        <f t="shared" si="62"/>
        <v>242.09956749999992</v>
      </c>
      <c r="N1616" s="595">
        <f t="shared" si="62"/>
        <v>271.93974674999987</v>
      </c>
      <c r="O1616" s="596" t="b">
        <v>1</v>
      </c>
    </row>
    <row r="1617" spans="1:15">
      <c r="A1617" s="131" t="s">
        <v>2320</v>
      </c>
      <c r="B1617" s="28" t="s">
        <v>2321</v>
      </c>
      <c r="C1617" s="102" t="s">
        <v>2322</v>
      </c>
      <c r="D1617" s="49"/>
      <c r="E1617" s="49"/>
      <c r="F1617" s="50">
        <v>1929.73</v>
      </c>
      <c r="H1617" s="595">
        <f t="shared" si="63"/>
        <v>680.42279799999983</v>
      </c>
      <c r="I1617" s="595">
        <f t="shared" si="62"/>
        <v>680.42279799999983</v>
      </c>
      <c r="J1617" s="595">
        <f t="shared" si="62"/>
        <v>894.04390899999999</v>
      </c>
      <c r="K1617" s="595">
        <f t="shared" si="62"/>
        <v>621.08360049999999</v>
      </c>
      <c r="L1617" s="595">
        <f t="shared" si="62"/>
        <v>987.00865174999979</v>
      </c>
      <c r="M1617" s="595">
        <f t="shared" si="62"/>
        <v>850.52849749999996</v>
      </c>
      <c r="N1617" s="595">
        <f t="shared" si="62"/>
        <v>955.36107974999993</v>
      </c>
      <c r="O1617" s="596" t="b">
        <v>1</v>
      </c>
    </row>
    <row r="1618" spans="1:15" ht="16.5" thickBot="1">
      <c r="A1618" s="94"/>
      <c r="B1618" s="33" t="s">
        <v>2321</v>
      </c>
      <c r="C1618" s="77" t="s">
        <v>2323</v>
      </c>
      <c r="D1618" s="37"/>
      <c r="E1618" s="37"/>
      <c r="F1618" s="39">
        <v>1929.73</v>
      </c>
      <c r="H1618" s="595">
        <f t="shared" si="63"/>
        <v>680.42279799999983</v>
      </c>
      <c r="I1618" s="595">
        <f t="shared" si="62"/>
        <v>680.42279799999983</v>
      </c>
      <c r="J1618" s="595">
        <f t="shared" si="62"/>
        <v>894.04390899999999</v>
      </c>
      <c r="K1618" s="595">
        <f t="shared" si="62"/>
        <v>621.08360049999999</v>
      </c>
      <c r="L1618" s="595">
        <f t="shared" si="62"/>
        <v>987.00865174999979</v>
      </c>
      <c r="M1618" s="595">
        <f t="shared" si="62"/>
        <v>850.52849749999996</v>
      </c>
      <c r="N1618" s="595">
        <f t="shared" si="62"/>
        <v>955.36107974999993</v>
      </c>
      <c r="O1618" s="596" t="b">
        <v>1</v>
      </c>
    </row>
    <row r="1619" spans="1:15">
      <c r="A1619" s="131" t="s">
        <v>2324</v>
      </c>
      <c r="B1619" s="28" t="s">
        <v>2325</v>
      </c>
      <c r="C1619" s="102" t="s">
        <v>2326</v>
      </c>
      <c r="D1619" s="49"/>
      <c r="E1619" s="49"/>
      <c r="F1619" s="50">
        <v>4436.33</v>
      </c>
      <c r="H1619" s="595">
        <f t="shared" si="63"/>
        <v>1564.2499579999997</v>
      </c>
      <c r="I1619" s="595">
        <f t="shared" si="62"/>
        <v>1564.2499579999997</v>
      </c>
      <c r="J1619" s="595">
        <f t="shared" si="62"/>
        <v>2055.3516890000001</v>
      </c>
      <c r="K1619" s="595">
        <f t="shared" si="62"/>
        <v>1427.8328104999998</v>
      </c>
      <c r="L1619" s="595">
        <f t="shared" si="62"/>
        <v>2269.0718867499995</v>
      </c>
      <c r="M1619" s="595">
        <f t="shared" si="62"/>
        <v>1955.3124475</v>
      </c>
      <c r="N1619" s="595">
        <f t="shared" si="62"/>
        <v>2196.3160747499996</v>
      </c>
      <c r="O1619" s="596" t="b">
        <v>1</v>
      </c>
    </row>
    <row r="1620" spans="1:15" ht="16.5" thickBot="1">
      <c r="A1620" s="23"/>
      <c r="B1620" s="33" t="s">
        <v>2325</v>
      </c>
      <c r="C1620" s="77" t="s">
        <v>2327</v>
      </c>
      <c r="D1620" s="37"/>
      <c r="E1620" s="37"/>
      <c r="F1620" s="39">
        <v>4436.33</v>
      </c>
      <c r="H1620" s="595">
        <f t="shared" si="63"/>
        <v>1564.2499579999997</v>
      </c>
      <c r="I1620" s="595">
        <f t="shared" si="62"/>
        <v>1564.2499579999997</v>
      </c>
      <c r="J1620" s="595">
        <f t="shared" si="62"/>
        <v>2055.3516890000001</v>
      </c>
      <c r="K1620" s="595">
        <f t="shared" si="62"/>
        <v>1427.8328104999998</v>
      </c>
      <c r="L1620" s="595">
        <f t="shared" si="62"/>
        <v>2269.0718867499995</v>
      </c>
      <c r="M1620" s="595">
        <f t="shared" si="62"/>
        <v>1955.3124475</v>
      </c>
      <c r="N1620" s="595">
        <f t="shared" si="62"/>
        <v>2196.3160747499996</v>
      </c>
      <c r="O1620" s="596" t="b">
        <v>1</v>
      </c>
    </row>
    <row r="1621" spans="1:15">
      <c r="A1621" s="131" t="s">
        <v>2328</v>
      </c>
      <c r="B1621" s="28" t="s">
        <v>2329</v>
      </c>
      <c r="C1621" s="102" t="s">
        <v>2330</v>
      </c>
      <c r="D1621" s="49"/>
      <c r="E1621" s="196"/>
      <c r="F1621" s="50">
        <v>2016.92</v>
      </c>
      <c r="H1621" s="595">
        <f t="shared" si="63"/>
        <v>711.16599199999985</v>
      </c>
      <c r="I1621" s="595">
        <f t="shared" si="62"/>
        <v>711.16599199999985</v>
      </c>
      <c r="J1621" s="595">
        <f t="shared" si="62"/>
        <v>934.43903599999999</v>
      </c>
      <c r="K1621" s="595">
        <f t="shared" si="62"/>
        <v>649.14570199999991</v>
      </c>
      <c r="L1621" s="595">
        <f t="shared" si="62"/>
        <v>1031.6041569999998</v>
      </c>
      <c r="M1621" s="595">
        <f t="shared" si="62"/>
        <v>888.95749000000001</v>
      </c>
      <c r="N1621" s="595">
        <f t="shared" si="62"/>
        <v>998.52666899999986</v>
      </c>
      <c r="O1621" s="596" t="b">
        <v>1</v>
      </c>
    </row>
    <row r="1622" spans="1:15" ht="16.5" thickBot="1">
      <c r="A1622" s="120"/>
      <c r="B1622" s="42" t="s">
        <v>2235</v>
      </c>
      <c r="C1622" s="105" t="s">
        <v>2331</v>
      </c>
      <c r="D1622" s="52"/>
      <c r="E1622" s="52"/>
      <c r="F1622" s="53">
        <v>2016.92</v>
      </c>
      <c r="H1622" s="595">
        <f t="shared" si="63"/>
        <v>711.16599199999985</v>
      </c>
      <c r="I1622" s="595">
        <f t="shared" si="62"/>
        <v>711.16599199999985</v>
      </c>
      <c r="J1622" s="595">
        <f t="shared" si="62"/>
        <v>934.43903599999999</v>
      </c>
      <c r="K1622" s="595">
        <f t="shared" si="62"/>
        <v>649.14570199999991</v>
      </c>
      <c r="L1622" s="595">
        <f t="shared" si="62"/>
        <v>1031.6041569999998</v>
      </c>
      <c r="M1622" s="595">
        <f t="shared" si="62"/>
        <v>888.95749000000001</v>
      </c>
      <c r="N1622" s="595">
        <f t="shared" si="62"/>
        <v>998.52666899999986</v>
      </c>
      <c r="O1622" s="596" t="b">
        <v>1</v>
      </c>
    </row>
    <row r="1623" spans="1:15">
      <c r="A1623" s="131" t="s">
        <v>2332</v>
      </c>
      <c r="B1623" s="28" t="s">
        <v>2333</v>
      </c>
      <c r="C1623" s="102" t="s">
        <v>2334</v>
      </c>
      <c r="D1623" s="49"/>
      <c r="E1623" s="196"/>
      <c r="F1623" s="50">
        <v>884.86</v>
      </c>
      <c r="H1623" s="595">
        <f t="shared" si="63"/>
        <v>312.00163599999991</v>
      </c>
      <c r="I1623" s="595">
        <f t="shared" si="62"/>
        <v>312.00163599999991</v>
      </c>
      <c r="J1623" s="595">
        <f t="shared" si="62"/>
        <v>409.95563800000002</v>
      </c>
      <c r="K1623" s="595">
        <f t="shared" si="62"/>
        <v>284.792191</v>
      </c>
      <c r="L1623" s="595">
        <f t="shared" si="62"/>
        <v>452.58376849999991</v>
      </c>
      <c r="M1623" s="595">
        <f t="shared" si="62"/>
        <v>390.00204500000001</v>
      </c>
      <c r="N1623" s="595">
        <f t="shared" si="62"/>
        <v>438.07206449999995</v>
      </c>
      <c r="O1623" s="596" t="b">
        <v>1</v>
      </c>
    </row>
    <row r="1624" spans="1:15" ht="16.5" thickBot="1">
      <c r="A1624" s="120"/>
      <c r="B1624" s="42" t="s">
        <v>2230</v>
      </c>
      <c r="C1624" s="105" t="s">
        <v>2335</v>
      </c>
      <c r="D1624" s="52"/>
      <c r="E1624" s="52"/>
      <c r="F1624" s="53">
        <v>884.86</v>
      </c>
      <c r="H1624" s="595">
        <f t="shared" si="63"/>
        <v>312.00163599999991</v>
      </c>
      <c r="I1624" s="595">
        <f t="shared" si="62"/>
        <v>312.00163599999991</v>
      </c>
      <c r="J1624" s="595">
        <f t="shared" si="62"/>
        <v>409.95563800000002</v>
      </c>
      <c r="K1624" s="595">
        <f t="shared" si="62"/>
        <v>284.792191</v>
      </c>
      <c r="L1624" s="595">
        <f t="shared" si="62"/>
        <v>452.58376849999991</v>
      </c>
      <c r="M1624" s="595">
        <f t="shared" si="62"/>
        <v>390.00204500000001</v>
      </c>
      <c r="N1624" s="595">
        <f t="shared" si="62"/>
        <v>438.07206449999995</v>
      </c>
      <c r="O1624" s="596" t="b">
        <v>1</v>
      </c>
    </row>
    <row r="1625" spans="1:15">
      <c r="A1625" s="131" t="s">
        <v>2336</v>
      </c>
      <c r="B1625" s="28" t="s">
        <v>2337</v>
      </c>
      <c r="C1625" s="102" t="s">
        <v>2338</v>
      </c>
      <c r="D1625" s="49"/>
      <c r="E1625" s="196"/>
      <c r="F1625" s="50">
        <v>3114.69</v>
      </c>
      <c r="H1625" s="595">
        <f t="shared" si="63"/>
        <v>1098.2396939999996</v>
      </c>
      <c r="I1625" s="595">
        <f t="shared" si="62"/>
        <v>1098.2396939999996</v>
      </c>
      <c r="J1625" s="595">
        <f t="shared" si="62"/>
        <v>1443.035877</v>
      </c>
      <c r="K1625" s="595">
        <f t="shared" si="62"/>
        <v>1002.4629765</v>
      </c>
      <c r="L1625" s="595">
        <f t="shared" si="62"/>
        <v>1593.0860677499998</v>
      </c>
      <c r="M1625" s="595">
        <f t="shared" ref="I1625:N1668" si="64">IF(AND(ISNUMBER($F1625),$O1625),$F1625*M$3,"")</f>
        <v>1372.7996174999998</v>
      </c>
      <c r="N1625" s="595">
        <f t="shared" si="64"/>
        <v>1542.0051517499999</v>
      </c>
      <c r="O1625" s="596" t="b">
        <v>1</v>
      </c>
    </row>
    <row r="1626" spans="1:15" ht="16.5" thickBot="1">
      <c r="A1626" s="120"/>
      <c r="B1626" s="42" t="s">
        <v>2240</v>
      </c>
      <c r="C1626" s="105" t="s">
        <v>2339</v>
      </c>
      <c r="D1626" s="52"/>
      <c r="E1626" s="52"/>
      <c r="F1626" s="53">
        <v>3114.69</v>
      </c>
      <c r="H1626" s="595">
        <f t="shared" si="63"/>
        <v>1098.2396939999996</v>
      </c>
      <c r="I1626" s="595">
        <f t="shared" si="64"/>
        <v>1098.2396939999996</v>
      </c>
      <c r="J1626" s="595">
        <f t="shared" si="64"/>
        <v>1443.035877</v>
      </c>
      <c r="K1626" s="595">
        <f t="shared" si="64"/>
        <v>1002.4629765</v>
      </c>
      <c r="L1626" s="595">
        <f t="shared" si="64"/>
        <v>1593.0860677499998</v>
      </c>
      <c r="M1626" s="595">
        <f t="shared" si="64"/>
        <v>1372.7996174999998</v>
      </c>
      <c r="N1626" s="595">
        <f t="shared" si="64"/>
        <v>1542.0051517499999</v>
      </c>
      <c r="O1626" s="596" t="b">
        <v>1</v>
      </c>
    </row>
    <row r="1627" spans="1:15">
      <c r="A1627" s="131" t="s">
        <v>2340</v>
      </c>
      <c r="B1627" s="28" t="s">
        <v>2341</v>
      </c>
      <c r="C1627" s="102" t="s">
        <v>2342</v>
      </c>
      <c r="D1627" s="49"/>
      <c r="E1627" s="196"/>
      <c r="F1627" s="50">
        <v>1037.9499999999998</v>
      </c>
      <c r="H1627" s="595">
        <f t="shared" si="63"/>
        <v>365.98116999999985</v>
      </c>
      <c r="I1627" s="595">
        <f t="shared" si="64"/>
        <v>365.98116999999985</v>
      </c>
      <c r="J1627" s="595">
        <f t="shared" si="64"/>
        <v>480.88223499999992</v>
      </c>
      <c r="K1627" s="595">
        <f t="shared" si="64"/>
        <v>334.0642074999999</v>
      </c>
      <c r="L1627" s="595">
        <f t="shared" si="64"/>
        <v>530.88547624999978</v>
      </c>
      <c r="M1627" s="595">
        <f t="shared" si="64"/>
        <v>457.47646249999991</v>
      </c>
      <c r="N1627" s="595">
        <f t="shared" si="64"/>
        <v>513.86309624999978</v>
      </c>
      <c r="O1627" s="596" t="b">
        <v>1</v>
      </c>
    </row>
    <row r="1628" spans="1:15" ht="16.5" thickBot="1">
      <c r="A1628" s="120"/>
      <c r="B1628" s="42" t="s">
        <v>2245</v>
      </c>
      <c r="C1628" s="105" t="s">
        <v>2343</v>
      </c>
      <c r="D1628" s="52"/>
      <c r="E1628" s="52"/>
      <c r="F1628" s="53">
        <v>1037.9499999999998</v>
      </c>
      <c r="H1628" s="595">
        <f t="shared" si="63"/>
        <v>365.98116999999985</v>
      </c>
      <c r="I1628" s="595">
        <f t="shared" si="64"/>
        <v>365.98116999999985</v>
      </c>
      <c r="J1628" s="595">
        <f t="shared" si="64"/>
        <v>480.88223499999992</v>
      </c>
      <c r="K1628" s="595">
        <f t="shared" si="64"/>
        <v>334.0642074999999</v>
      </c>
      <c r="L1628" s="595">
        <f t="shared" si="64"/>
        <v>530.88547624999978</v>
      </c>
      <c r="M1628" s="595">
        <f t="shared" si="64"/>
        <v>457.47646249999991</v>
      </c>
      <c r="N1628" s="595">
        <f t="shared" si="64"/>
        <v>513.86309624999978</v>
      </c>
      <c r="O1628" s="596" t="b">
        <v>1</v>
      </c>
    </row>
    <row r="1629" spans="1:15">
      <c r="A1629" s="131" t="s">
        <v>2344</v>
      </c>
      <c r="B1629" s="28" t="s">
        <v>2345</v>
      </c>
      <c r="C1629" s="102" t="s">
        <v>2346</v>
      </c>
      <c r="D1629" s="49"/>
      <c r="E1629" s="196"/>
      <c r="F1629" s="50">
        <v>2467.87</v>
      </c>
      <c r="H1629" s="595">
        <f t="shared" si="63"/>
        <v>870.1709619999998</v>
      </c>
      <c r="I1629" s="595">
        <f t="shared" si="64"/>
        <v>870.1709619999998</v>
      </c>
      <c r="J1629" s="595">
        <f t="shared" si="64"/>
        <v>1143.3641709999999</v>
      </c>
      <c r="K1629" s="595">
        <f t="shared" si="64"/>
        <v>794.28395949999992</v>
      </c>
      <c r="L1629" s="595">
        <f t="shared" si="64"/>
        <v>1262.2538082499998</v>
      </c>
      <c r="M1629" s="595">
        <f t="shared" si="64"/>
        <v>1087.7137025</v>
      </c>
      <c r="N1629" s="595">
        <f t="shared" si="64"/>
        <v>1221.7807402499998</v>
      </c>
      <c r="O1629" s="596" t="b">
        <v>1</v>
      </c>
    </row>
    <row r="1630" spans="1:15" ht="16.5" thickBot="1">
      <c r="A1630" s="120"/>
      <c r="B1630" s="42" t="s">
        <v>2258</v>
      </c>
      <c r="C1630" s="105" t="s">
        <v>2347</v>
      </c>
      <c r="D1630" s="52"/>
      <c r="E1630" s="52"/>
      <c r="F1630" s="53">
        <v>2467.87</v>
      </c>
      <c r="H1630" s="595">
        <f t="shared" si="63"/>
        <v>870.1709619999998</v>
      </c>
      <c r="I1630" s="595">
        <f t="shared" si="64"/>
        <v>870.1709619999998</v>
      </c>
      <c r="J1630" s="595">
        <f t="shared" si="64"/>
        <v>1143.3641709999999</v>
      </c>
      <c r="K1630" s="595">
        <f t="shared" si="64"/>
        <v>794.28395949999992</v>
      </c>
      <c r="L1630" s="595">
        <f t="shared" si="64"/>
        <v>1262.2538082499998</v>
      </c>
      <c r="M1630" s="595">
        <f t="shared" si="64"/>
        <v>1087.7137025</v>
      </c>
      <c r="N1630" s="595">
        <f t="shared" si="64"/>
        <v>1221.7807402499998</v>
      </c>
      <c r="O1630" s="596" t="b">
        <v>1</v>
      </c>
    </row>
    <row r="1631" spans="1:15">
      <c r="A1631" s="131" t="s">
        <v>2348</v>
      </c>
      <c r="B1631" s="28" t="s">
        <v>2349</v>
      </c>
      <c r="C1631" s="102" t="s">
        <v>2350</v>
      </c>
      <c r="D1631" s="49"/>
      <c r="E1631" s="196"/>
      <c r="F1631" s="50">
        <v>2339.79</v>
      </c>
      <c r="H1631" s="595">
        <f t="shared" si="63"/>
        <v>825.00995399999977</v>
      </c>
      <c r="I1631" s="595">
        <f t="shared" si="64"/>
        <v>825.00995399999977</v>
      </c>
      <c r="J1631" s="595">
        <f t="shared" si="64"/>
        <v>1084.024707</v>
      </c>
      <c r="K1631" s="595">
        <f t="shared" si="64"/>
        <v>753.06141149999996</v>
      </c>
      <c r="L1631" s="595">
        <f t="shared" si="64"/>
        <v>1196.7440902499998</v>
      </c>
      <c r="M1631" s="595">
        <f t="shared" si="64"/>
        <v>1031.2624424999999</v>
      </c>
      <c r="N1631" s="595">
        <f t="shared" si="64"/>
        <v>1158.3715342499997</v>
      </c>
      <c r="O1631" s="596" t="b">
        <v>1</v>
      </c>
    </row>
    <row r="1632" spans="1:15" ht="16.5" thickBot="1">
      <c r="A1632" s="120"/>
      <c r="B1632" s="42" t="s">
        <v>2262</v>
      </c>
      <c r="C1632" s="105" t="s">
        <v>2351</v>
      </c>
      <c r="D1632" s="52"/>
      <c r="E1632" s="52"/>
      <c r="F1632" s="53">
        <v>2339.79</v>
      </c>
      <c r="H1632" s="595">
        <f t="shared" si="63"/>
        <v>825.00995399999977</v>
      </c>
      <c r="I1632" s="595">
        <f t="shared" si="64"/>
        <v>825.00995399999977</v>
      </c>
      <c r="J1632" s="595">
        <f t="shared" si="64"/>
        <v>1084.024707</v>
      </c>
      <c r="K1632" s="595">
        <f t="shared" si="64"/>
        <v>753.06141149999996</v>
      </c>
      <c r="L1632" s="595">
        <f t="shared" si="64"/>
        <v>1196.7440902499998</v>
      </c>
      <c r="M1632" s="595">
        <f t="shared" si="64"/>
        <v>1031.2624424999999</v>
      </c>
      <c r="N1632" s="595">
        <f t="shared" si="64"/>
        <v>1158.3715342499997</v>
      </c>
      <c r="O1632" s="596" t="b">
        <v>1</v>
      </c>
    </row>
    <row r="1633" spans="1:15">
      <c r="A1633" s="131" t="s">
        <v>2352</v>
      </c>
      <c r="B1633" s="28" t="s">
        <v>2353</v>
      </c>
      <c r="C1633" s="102" t="s">
        <v>2354</v>
      </c>
      <c r="D1633" s="49"/>
      <c r="E1633" s="196"/>
      <c r="F1633" s="50">
        <v>4934.03</v>
      </c>
      <c r="H1633" s="595">
        <f t="shared" si="63"/>
        <v>1739.7389779999994</v>
      </c>
      <c r="I1633" s="595">
        <f t="shared" si="64"/>
        <v>1739.7389779999994</v>
      </c>
      <c r="J1633" s="595">
        <f t="shared" si="64"/>
        <v>2285.936099</v>
      </c>
      <c r="K1633" s="595">
        <f t="shared" si="64"/>
        <v>1588.0175554999998</v>
      </c>
      <c r="L1633" s="595">
        <f t="shared" si="64"/>
        <v>2523.6329942499992</v>
      </c>
      <c r="M1633" s="595">
        <f t="shared" si="64"/>
        <v>2174.6737224999997</v>
      </c>
      <c r="N1633" s="595">
        <f t="shared" si="64"/>
        <v>2442.7149022499993</v>
      </c>
      <c r="O1633" s="596" t="b">
        <v>1</v>
      </c>
    </row>
    <row r="1634" spans="1:15" ht="16.5" thickBot="1">
      <c r="A1634" s="120"/>
      <c r="B1634" s="42" t="s">
        <v>2266</v>
      </c>
      <c r="C1634" s="105" t="s">
        <v>2355</v>
      </c>
      <c r="D1634" s="52"/>
      <c r="E1634" s="52"/>
      <c r="F1634" s="53">
        <v>4934.03</v>
      </c>
      <c r="H1634" s="595">
        <f t="shared" si="63"/>
        <v>1739.7389779999994</v>
      </c>
      <c r="I1634" s="595">
        <f t="shared" si="64"/>
        <v>1739.7389779999994</v>
      </c>
      <c r="J1634" s="595">
        <f t="shared" si="64"/>
        <v>2285.936099</v>
      </c>
      <c r="K1634" s="595">
        <f t="shared" si="64"/>
        <v>1588.0175554999998</v>
      </c>
      <c r="L1634" s="595">
        <f t="shared" si="64"/>
        <v>2523.6329942499992</v>
      </c>
      <c r="M1634" s="595">
        <f t="shared" si="64"/>
        <v>2174.6737224999997</v>
      </c>
      <c r="N1634" s="595">
        <f t="shared" si="64"/>
        <v>2442.7149022499993</v>
      </c>
      <c r="O1634" s="596" t="b">
        <v>1</v>
      </c>
    </row>
    <row r="1635" spans="1:15">
      <c r="A1635" s="131" t="s">
        <v>2356</v>
      </c>
      <c r="B1635" s="28" t="s">
        <v>2357</v>
      </c>
      <c r="C1635" s="102" t="s">
        <v>2358</v>
      </c>
      <c r="D1635" s="49"/>
      <c r="E1635" s="196"/>
      <c r="F1635" s="50">
        <v>4536.41</v>
      </c>
      <c r="H1635" s="595">
        <f t="shared" si="63"/>
        <v>1599.5381659999996</v>
      </c>
      <c r="I1635" s="595">
        <f t="shared" si="64"/>
        <v>1599.5381659999996</v>
      </c>
      <c r="J1635" s="595">
        <f t="shared" si="64"/>
        <v>2101.7187530000001</v>
      </c>
      <c r="K1635" s="595">
        <f t="shared" si="64"/>
        <v>1460.0435584999998</v>
      </c>
      <c r="L1635" s="595">
        <f t="shared" si="64"/>
        <v>2320.2603047499997</v>
      </c>
      <c r="M1635" s="595">
        <f t="shared" si="64"/>
        <v>1999.4227074999999</v>
      </c>
      <c r="N1635" s="595">
        <f t="shared" si="64"/>
        <v>2245.8631807499996</v>
      </c>
      <c r="O1635" s="596" t="b">
        <v>1</v>
      </c>
    </row>
    <row r="1636" spans="1:15" ht="16.5" thickBot="1">
      <c r="A1636" s="120"/>
      <c r="B1636" s="42" t="s">
        <v>2274</v>
      </c>
      <c r="C1636" s="105" t="s">
        <v>2359</v>
      </c>
      <c r="D1636" s="52"/>
      <c r="E1636" s="52"/>
      <c r="F1636" s="53">
        <v>4536.41</v>
      </c>
      <c r="H1636" s="595">
        <f t="shared" si="63"/>
        <v>1599.5381659999996</v>
      </c>
      <c r="I1636" s="595">
        <f t="shared" si="64"/>
        <v>1599.5381659999996</v>
      </c>
      <c r="J1636" s="595">
        <f t="shared" si="64"/>
        <v>2101.7187530000001</v>
      </c>
      <c r="K1636" s="595">
        <f t="shared" si="64"/>
        <v>1460.0435584999998</v>
      </c>
      <c r="L1636" s="595">
        <f t="shared" si="64"/>
        <v>2320.2603047499997</v>
      </c>
      <c r="M1636" s="595">
        <f t="shared" si="64"/>
        <v>1999.4227074999999</v>
      </c>
      <c r="N1636" s="595">
        <f t="shared" si="64"/>
        <v>2245.8631807499996</v>
      </c>
      <c r="O1636" s="596" t="b">
        <v>1</v>
      </c>
    </row>
    <row r="1637" spans="1:15">
      <c r="A1637" s="131" t="s">
        <v>2360</v>
      </c>
      <c r="B1637" s="28" t="s">
        <v>2361</v>
      </c>
      <c r="C1637" s="102" t="s">
        <v>2362</v>
      </c>
      <c r="D1637" s="49"/>
      <c r="E1637" s="196"/>
      <c r="F1637" s="50">
        <v>6295.01</v>
      </c>
      <c r="H1637" s="595">
        <f t="shared" si="63"/>
        <v>2219.6205259999997</v>
      </c>
      <c r="I1637" s="595">
        <f t="shared" si="64"/>
        <v>2219.6205259999997</v>
      </c>
      <c r="J1637" s="595">
        <f t="shared" si="64"/>
        <v>2916.4781330000001</v>
      </c>
      <c r="K1637" s="595">
        <f t="shared" si="64"/>
        <v>2026.0489684999998</v>
      </c>
      <c r="L1637" s="595">
        <f t="shared" si="64"/>
        <v>3219.7402397499995</v>
      </c>
      <c r="M1637" s="595">
        <f t="shared" si="64"/>
        <v>2774.5256574999999</v>
      </c>
      <c r="N1637" s="595">
        <f t="shared" si="64"/>
        <v>3116.5020757499997</v>
      </c>
      <c r="O1637" s="596" t="b">
        <v>1</v>
      </c>
    </row>
    <row r="1638" spans="1:15" ht="16.5" thickBot="1">
      <c r="A1638" s="120"/>
      <c r="B1638" s="42" t="s">
        <v>2278</v>
      </c>
      <c r="C1638" s="105" t="s">
        <v>2363</v>
      </c>
      <c r="D1638" s="52"/>
      <c r="E1638" s="52"/>
      <c r="F1638" s="53">
        <v>6295.01</v>
      </c>
      <c r="H1638" s="595">
        <f t="shared" si="63"/>
        <v>2219.6205259999997</v>
      </c>
      <c r="I1638" s="595">
        <f t="shared" si="64"/>
        <v>2219.6205259999997</v>
      </c>
      <c r="J1638" s="595">
        <f t="shared" si="64"/>
        <v>2916.4781330000001</v>
      </c>
      <c r="K1638" s="595">
        <f t="shared" si="64"/>
        <v>2026.0489684999998</v>
      </c>
      <c r="L1638" s="595">
        <f t="shared" si="64"/>
        <v>3219.7402397499995</v>
      </c>
      <c r="M1638" s="595">
        <f t="shared" si="64"/>
        <v>2774.5256574999999</v>
      </c>
      <c r="N1638" s="595">
        <f t="shared" si="64"/>
        <v>3116.5020757499997</v>
      </c>
      <c r="O1638" s="596" t="b">
        <v>1</v>
      </c>
    </row>
    <row r="1639" spans="1:15">
      <c r="A1639" s="131" t="s">
        <v>2364</v>
      </c>
      <c r="B1639" s="28" t="s">
        <v>2365</v>
      </c>
      <c r="C1639" s="102" t="s">
        <v>2366</v>
      </c>
      <c r="D1639" s="49"/>
      <c r="E1639" s="196"/>
      <c r="F1639" s="50">
        <v>7922.91</v>
      </c>
      <c r="H1639" s="595">
        <f t="shared" si="63"/>
        <v>2793.6180659999991</v>
      </c>
      <c r="I1639" s="595">
        <f t="shared" si="64"/>
        <v>2793.6180659999991</v>
      </c>
      <c r="J1639" s="595">
        <f t="shared" si="64"/>
        <v>3670.6842029999998</v>
      </c>
      <c r="K1639" s="595">
        <f t="shared" si="64"/>
        <v>2549.9885834999995</v>
      </c>
      <c r="L1639" s="595">
        <f t="shared" si="64"/>
        <v>4052.370392249999</v>
      </c>
      <c r="M1639" s="595">
        <f t="shared" si="64"/>
        <v>3492.0225824999998</v>
      </c>
      <c r="N1639" s="595">
        <f t="shared" si="64"/>
        <v>3922.4346682499995</v>
      </c>
      <c r="O1639" s="596" t="b">
        <v>1</v>
      </c>
    </row>
    <row r="1640" spans="1:15" ht="16.5" thickBot="1">
      <c r="A1640" s="120"/>
      <c r="B1640" s="42" t="s">
        <v>2286</v>
      </c>
      <c r="C1640" s="105" t="s">
        <v>2367</v>
      </c>
      <c r="D1640" s="52"/>
      <c r="E1640" s="52"/>
      <c r="F1640" s="53">
        <v>7922.91</v>
      </c>
      <c r="H1640" s="595">
        <f t="shared" si="63"/>
        <v>2793.6180659999991</v>
      </c>
      <c r="I1640" s="595">
        <f t="shared" si="64"/>
        <v>2793.6180659999991</v>
      </c>
      <c r="J1640" s="595">
        <f t="shared" si="64"/>
        <v>3670.6842029999998</v>
      </c>
      <c r="K1640" s="595">
        <f t="shared" si="64"/>
        <v>2549.9885834999995</v>
      </c>
      <c r="L1640" s="595">
        <f t="shared" si="64"/>
        <v>4052.370392249999</v>
      </c>
      <c r="M1640" s="595">
        <f t="shared" si="64"/>
        <v>3492.0225824999998</v>
      </c>
      <c r="N1640" s="595">
        <f t="shared" si="64"/>
        <v>3922.4346682499995</v>
      </c>
      <c r="O1640" s="596" t="b">
        <v>1</v>
      </c>
    </row>
    <row r="1641" spans="1:15" ht="16.5" thickBot="1">
      <c r="A1641" s="186" t="s">
        <v>2368</v>
      </c>
      <c r="B1641" s="24" t="s">
        <v>79</v>
      </c>
      <c r="C1641" s="137" t="s">
        <v>79</v>
      </c>
      <c r="D1641" s="4"/>
      <c r="E1641" s="4"/>
      <c r="F1641" s="26" t="s">
        <v>79</v>
      </c>
      <c r="H1641" s="595" t="str">
        <f t="shared" si="63"/>
        <v/>
      </c>
      <c r="I1641" s="595" t="str">
        <f t="shared" si="64"/>
        <v/>
      </c>
      <c r="J1641" s="595" t="str">
        <f t="shared" si="64"/>
        <v/>
      </c>
      <c r="K1641" s="595" t="str">
        <f t="shared" si="64"/>
        <v/>
      </c>
      <c r="L1641" s="595" t="str">
        <f t="shared" si="64"/>
        <v/>
      </c>
      <c r="M1641" s="595" t="str">
        <f t="shared" si="64"/>
        <v/>
      </c>
      <c r="N1641" s="595" t="str">
        <f t="shared" si="64"/>
        <v/>
      </c>
      <c r="O1641" s="596" t="b">
        <v>1</v>
      </c>
    </row>
    <row r="1642" spans="1:15">
      <c r="A1642" s="131" t="s">
        <v>2369</v>
      </c>
      <c r="B1642" s="28" t="s">
        <v>2370</v>
      </c>
      <c r="C1642" s="102" t="s">
        <v>2371</v>
      </c>
      <c r="D1642" s="49"/>
      <c r="E1642" s="49"/>
      <c r="F1642" s="50">
        <v>365.53000000000003</v>
      </c>
      <c r="H1642" s="595">
        <f t="shared" si="63"/>
        <v>128.88587799999999</v>
      </c>
      <c r="I1642" s="595">
        <f t="shared" si="64"/>
        <v>128.88587799999999</v>
      </c>
      <c r="J1642" s="595">
        <f t="shared" si="64"/>
        <v>169.35004900000001</v>
      </c>
      <c r="K1642" s="595">
        <f t="shared" si="64"/>
        <v>117.6458305</v>
      </c>
      <c r="L1642" s="595">
        <f t="shared" si="64"/>
        <v>186.95945674999999</v>
      </c>
      <c r="M1642" s="595">
        <f t="shared" si="64"/>
        <v>161.1073475</v>
      </c>
      <c r="N1642" s="595">
        <f t="shared" si="64"/>
        <v>180.96476475</v>
      </c>
      <c r="O1642" s="596" t="b">
        <v>1</v>
      </c>
    </row>
    <row r="1643" spans="1:15">
      <c r="A1643" s="23"/>
      <c r="B1643" s="33" t="s">
        <v>2372</v>
      </c>
      <c r="C1643" s="77" t="s">
        <v>2373</v>
      </c>
      <c r="D1643" s="37"/>
      <c r="E1643" s="37"/>
      <c r="F1643" s="39">
        <v>365.53000000000003</v>
      </c>
      <c r="H1643" s="595">
        <f t="shared" si="63"/>
        <v>128.88587799999999</v>
      </c>
      <c r="I1643" s="595">
        <f t="shared" si="64"/>
        <v>128.88587799999999</v>
      </c>
      <c r="J1643" s="595">
        <f t="shared" si="64"/>
        <v>169.35004900000001</v>
      </c>
      <c r="K1643" s="595">
        <f t="shared" si="64"/>
        <v>117.6458305</v>
      </c>
      <c r="L1643" s="595">
        <f t="shared" si="64"/>
        <v>186.95945674999999</v>
      </c>
      <c r="M1643" s="595">
        <f t="shared" si="64"/>
        <v>161.1073475</v>
      </c>
      <c r="N1643" s="595">
        <f t="shared" si="64"/>
        <v>180.96476475</v>
      </c>
      <c r="O1643" s="596" t="b">
        <v>1</v>
      </c>
    </row>
    <row r="1644" spans="1:15" ht="16.5" thickBot="1">
      <c r="A1644" s="23"/>
      <c r="B1644" s="33" t="s">
        <v>2374</v>
      </c>
      <c r="C1644" s="77" t="s">
        <v>2375</v>
      </c>
      <c r="D1644" s="37"/>
      <c r="E1644" s="4"/>
      <c r="F1644" s="39">
        <v>365.53000000000003</v>
      </c>
      <c r="H1644" s="595">
        <f t="shared" si="63"/>
        <v>128.88587799999999</v>
      </c>
      <c r="I1644" s="595">
        <f t="shared" si="64"/>
        <v>128.88587799999999</v>
      </c>
      <c r="J1644" s="595">
        <f t="shared" si="64"/>
        <v>169.35004900000001</v>
      </c>
      <c r="K1644" s="595">
        <f t="shared" si="64"/>
        <v>117.6458305</v>
      </c>
      <c r="L1644" s="595">
        <f t="shared" si="64"/>
        <v>186.95945674999999</v>
      </c>
      <c r="M1644" s="595">
        <f t="shared" si="64"/>
        <v>161.1073475</v>
      </c>
      <c r="N1644" s="595">
        <f t="shared" si="64"/>
        <v>180.96476475</v>
      </c>
      <c r="O1644" s="596" t="b">
        <v>1</v>
      </c>
    </row>
    <row r="1645" spans="1:15">
      <c r="A1645" s="131" t="s">
        <v>2290</v>
      </c>
      <c r="B1645" s="28" t="s">
        <v>2291</v>
      </c>
      <c r="C1645" s="102" t="s">
        <v>2376</v>
      </c>
      <c r="D1645" s="49"/>
      <c r="E1645" s="49"/>
      <c r="F1645" s="50">
        <v>1088.49</v>
      </c>
      <c r="H1645" s="595">
        <f t="shared" si="63"/>
        <v>383.8015739999999</v>
      </c>
      <c r="I1645" s="595">
        <f t="shared" si="64"/>
        <v>383.8015739999999</v>
      </c>
      <c r="J1645" s="595">
        <f t="shared" si="64"/>
        <v>504.297417</v>
      </c>
      <c r="K1645" s="595">
        <f t="shared" si="64"/>
        <v>350.33050649999996</v>
      </c>
      <c r="L1645" s="595">
        <f t="shared" si="64"/>
        <v>556.73542274999988</v>
      </c>
      <c r="M1645" s="595">
        <f t="shared" si="64"/>
        <v>479.75196749999998</v>
      </c>
      <c r="N1645" s="595">
        <f t="shared" si="64"/>
        <v>538.88418674999991</v>
      </c>
      <c r="O1645" s="596" t="b">
        <v>1</v>
      </c>
    </row>
    <row r="1646" spans="1:15">
      <c r="A1646" s="23"/>
      <c r="B1646" s="33" t="s">
        <v>2377</v>
      </c>
      <c r="C1646" s="77" t="s">
        <v>2378</v>
      </c>
      <c r="D1646" s="37"/>
      <c r="E1646" s="37"/>
      <c r="F1646" s="39">
        <v>1088.49</v>
      </c>
      <c r="H1646" s="595">
        <f t="shared" si="63"/>
        <v>383.8015739999999</v>
      </c>
      <c r="I1646" s="595">
        <f t="shared" si="64"/>
        <v>383.8015739999999</v>
      </c>
      <c r="J1646" s="595">
        <f t="shared" si="64"/>
        <v>504.297417</v>
      </c>
      <c r="K1646" s="595">
        <f t="shared" si="64"/>
        <v>350.33050649999996</v>
      </c>
      <c r="L1646" s="595">
        <f t="shared" si="64"/>
        <v>556.73542274999988</v>
      </c>
      <c r="M1646" s="595">
        <f t="shared" si="64"/>
        <v>479.75196749999998</v>
      </c>
      <c r="N1646" s="595">
        <f t="shared" si="64"/>
        <v>538.88418674999991</v>
      </c>
      <c r="O1646" s="596" t="b">
        <v>1</v>
      </c>
    </row>
    <row r="1647" spans="1:15" ht="16.5" thickBot="1">
      <c r="A1647" s="23"/>
      <c r="B1647" s="33" t="s">
        <v>2295</v>
      </c>
      <c r="C1647" s="77" t="s">
        <v>2379</v>
      </c>
      <c r="D1647" s="37"/>
      <c r="E1647" s="4"/>
      <c r="F1647" s="39">
        <v>1088.49</v>
      </c>
      <c r="H1647" s="595">
        <f t="shared" si="63"/>
        <v>383.8015739999999</v>
      </c>
      <c r="I1647" s="595">
        <f t="shared" si="64"/>
        <v>383.8015739999999</v>
      </c>
      <c r="J1647" s="595">
        <f t="shared" si="64"/>
        <v>504.297417</v>
      </c>
      <c r="K1647" s="595">
        <f t="shared" si="64"/>
        <v>350.33050649999996</v>
      </c>
      <c r="L1647" s="595">
        <f t="shared" si="64"/>
        <v>556.73542274999988</v>
      </c>
      <c r="M1647" s="595">
        <f t="shared" si="64"/>
        <v>479.75196749999998</v>
      </c>
      <c r="N1647" s="595">
        <f t="shared" si="64"/>
        <v>538.88418674999991</v>
      </c>
      <c r="O1647" s="596" t="b">
        <v>1</v>
      </c>
    </row>
    <row r="1648" spans="1:15">
      <c r="A1648" s="131" t="s">
        <v>2297</v>
      </c>
      <c r="B1648" s="28" t="s">
        <v>2298</v>
      </c>
      <c r="C1648" s="102" t="s">
        <v>2380</v>
      </c>
      <c r="D1648" s="49"/>
      <c r="E1648" s="49"/>
      <c r="F1648" s="50">
        <v>2136.1999999999998</v>
      </c>
      <c r="H1648" s="595">
        <f t="shared" si="63"/>
        <v>753.22411999999974</v>
      </c>
      <c r="I1648" s="595">
        <f t="shared" si="64"/>
        <v>753.22411999999974</v>
      </c>
      <c r="J1648" s="595">
        <f t="shared" si="64"/>
        <v>989.70145999999988</v>
      </c>
      <c r="K1648" s="595">
        <f t="shared" si="64"/>
        <v>687.53596999999991</v>
      </c>
      <c r="L1648" s="595">
        <f t="shared" si="64"/>
        <v>1092.6128949999998</v>
      </c>
      <c r="M1648" s="595">
        <f t="shared" si="64"/>
        <v>941.53014999999982</v>
      </c>
      <c r="N1648" s="595">
        <f t="shared" si="64"/>
        <v>1057.5792149999997</v>
      </c>
      <c r="O1648" s="596" t="b">
        <v>1</v>
      </c>
    </row>
    <row r="1649" spans="1:15">
      <c r="A1649" s="62"/>
      <c r="B1649" s="33" t="s">
        <v>2300</v>
      </c>
      <c r="C1649" s="77" t="s">
        <v>2381</v>
      </c>
      <c r="D1649" s="37"/>
      <c r="E1649" s="37"/>
      <c r="F1649" s="39">
        <v>2136.1999999999998</v>
      </c>
      <c r="H1649" s="595">
        <f t="shared" si="63"/>
        <v>753.22411999999974</v>
      </c>
      <c r="I1649" s="595">
        <f t="shared" si="64"/>
        <v>753.22411999999974</v>
      </c>
      <c r="J1649" s="595">
        <f t="shared" si="64"/>
        <v>989.70145999999988</v>
      </c>
      <c r="K1649" s="595">
        <f t="shared" si="64"/>
        <v>687.53596999999991</v>
      </c>
      <c r="L1649" s="595">
        <f t="shared" si="64"/>
        <v>1092.6128949999998</v>
      </c>
      <c r="M1649" s="595">
        <f t="shared" si="64"/>
        <v>941.53014999999982</v>
      </c>
      <c r="N1649" s="595">
        <f t="shared" si="64"/>
        <v>1057.5792149999997</v>
      </c>
      <c r="O1649" s="596" t="b">
        <v>1</v>
      </c>
    </row>
    <row r="1650" spans="1:15">
      <c r="A1650" s="23"/>
      <c r="B1650" s="33" t="s">
        <v>2302</v>
      </c>
      <c r="C1650" s="77" t="s">
        <v>2382</v>
      </c>
      <c r="D1650" s="37"/>
      <c r="E1650" s="37"/>
      <c r="F1650" s="39">
        <v>2136.1999999999998</v>
      </c>
      <c r="H1650" s="595">
        <f t="shared" si="63"/>
        <v>753.22411999999974</v>
      </c>
      <c r="I1650" s="595">
        <f t="shared" si="64"/>
        <v>753.22411999999974</v>
      </c>
      <c r="J1650" s="595">
        <f t="shared" si="64"/>
        <v>989.70145999999988</v>
      </c>
      <c r="K1650" s="595">
        <f t="shared" si="64"/>
        <v>687.53596999999991</v>
      </c>
      <c r="L1650" s="595">
        <f t="shared" si="64"/>
        <v>1092.6128949999998</v>
      </c>
      <c r="M1650" s="595">
        <f t="shared" si="64"/>
        <v>941.53014999999982</v>
      </c>
      <c r="N1650" s="595">
        <f t="shared" si="64"/>
        <v>1057.5792149999997</v>
      </c>
      <c r="O1650" s="596" t="b">
        <v>1</v>
      </c>
    </row>
    <row r="1651" spans="1:15" ht="16.5" thickBot="1">
      <c r="A1651" s="62"/>
      <c r="B1651" s="42" t="s">
        <v>2304</v>
      </c>
      <c r="C1651" s="105" t="s">
        <v>2383</v>
      </c>
      <c r="D1651" s="52"/>
      <c r="E1651" s="72"/>
      <c r="F1651" s="53">
        <v>2136.1999999999998</v>
      </c>
      <c r="H1651" s="595">
        <f t="shared" si="63"/>
        <v>753.22411999999974</v>
      </c>
      <c r="I1651" s="595">
        <f t="shared" si="64"/>
        <v>753.22411999999974</v>
      </c>
      <c r="J1651" s="595">
        <f t="shared" si="64"/>
        <v>989.70145999999988</v>
      </c>
      <c r="K1651" s="595">
        <f t="shared" si="64"/>
        <v>687.53596999999991</v>
      </c>
      <c r="L1651" s="595">
        <f t="shared" si="64"/>
        <v>1092.6128949999998</v>
      </c>
      <c r="M1651" s="595">
        <f t="shared" si="64"/>
        <v>941.53014999999982</v>
      </c>
      <c r="N1651" s="595">
        <f t="shared" si="64"/>
        <v>1057.5792149999997</v>
      </c>
      <c r="O1651" s="596" t="b">
        <v>1</v>
      </c>
    </row>
    <row r="1652" spans="1:15">
      <c r="A1652" s="81" t="s">
        <v>2306</v>
      </c>
      <c r="B1652" s="28" t="s">
        <v>2307</v>
      </c>
      <c r="C1652" s="102" t="s">
        <v>2384</v>
      </c>
      <c r="D1652" s="49"/>
      <c r="E1652" s="49"/>
      <c r="F1652" s="50">
        <v>4424.28</v>
      </c>
      <c r="H1652" s="595">
        <f t="shared" si="63"/>
        <v>1560.0011279999994</v>
      </c>
      <c r="I1652" s="595">
        <f t="shared" si="64"/>
        <v>1560.0011279999994</v>
      </c>
      <c r="J1652" s="595">
        <f t="shared" si="64"/>
        <v>2049.768924</v>
      </c>
      <c r="K1652" s="595">
        <f t="shared" si="64"/>
        <v>1423.9545179999998</v>
      </c>
      <c r="L1652" s="595">
        <f t="shared" si="64"/>
        <v>2262.9086129999996</v>
      </c>
      <c r="M1652" s="595">
        <f t="shared" si="64"/>
        <v>1950.0014099999999</v>
      </c>
      <c r="N1652" s="595">
        <f t="shared" si="64"/>
        <v>2190.3504209999996</v>
      </c>
      <c r="O1652" s="596" t="b">
        <v>1</v>
      </c>
    </row>
    <row r="1653" spans="1:15" ht="16.5" thickBot="1">
      <c r="A1653" s="23"/>
      <c r="B1653" s="63" t="s">
        <v>2309</v>
      </c>
      <c r="C1653" s="232" t="s">
        <v>2385</v>
      </c>
      <c r="D1653" s="64"/>
      <c r="E1653" s="4"/>
      <c r="F1653" s="66">
        <v>4424.28</v>
      </c>
      <c r="H1653" s="595">
        <f t="shared" si="63"/>
        <v>1560.0011279999994</v>
      </c>
      <c r="I1653" s="595">
        <f t="shared" si="64"/>
        <v>1560.0011279999994</v>
      </c>
      <c r="J1653" s="595">
        <f t="shared" si="64"/>
        <v>2049.768924</v>
      </c>
      <c r="K1653" s="595">
        <f t="shared" si="64"/>
        <v>1423.9545179999998</v>
      </c>
      <c r="L1653" s="595">
        <f t="shared" si="64"/>
        <v>2262.9086129999996</v>
      </c>
      <c r="M1653" s="595">
        <f t="shared" si="64"/>
        <v>1950.0014099999999</v>
      </c>
      <c r="N1653" s="595">
        <f t="shared" si="64"/>
        <v>2190.3504209999996</v>
      </c>
      <c r="O1653" s="596" t="b">
        <v>1</v>
      </c>
    </row>
    <row r="1654" spans="1:15" ht="16.5" thickBot="1">
      <c r="A1654" s="195" t="s">
        <v>2386</v>
      </c>
      <c r="B1654" s="86" t="s">
        <v>79</v>
      </c>
      <c r="C1654" s="319" t="s">
        <v>79</v>
      </c>
      <c r="D1654" s="88"/>
      <c r="E1654" s="88"/>
      <c r="F1654" s="89" t="s">
        <v>79</v>
      </c>
      <c r="H1654" s="595" t="str">
        <f t="shared" ref="H1654:H1717" si="65">IF(AND(ISNUMBER($F1654),$O1654),$F1654*H$3,"")</f>
        <v/>
      </c>
      <c r="I1654" s="595" t="str">
        <f t="shared" si="64"/>
        <v/>
      </c>
      <c r="J1654" s="595" t="str">
        <f t="shared" si="64"/>
        <v/>
      </c>
      <c r="K1654" s="595" t="str">
        <f t="shared" si="64"/>
        <v/>
      </c>
      <c r="L1654" s="595" t="str">
        <f t="shared" si="64"/>
        <v/>
      </c>
      <c r="M1654" s="595" t="str">
        <f t="shared" si="64"/>
        <v/>
      </c>
      <c r="N1654" s="595" t="str">
        <f t="shared" si="64"/>
        <v/>
      </c>
      <c r="O1654" s="596" t="b">
        <v>1</v>
      </c>
    </row>
    <row r="1655" spans="1:15">
      <c r="A1655" s="131" t="s">
        <v>2312</v>
      </c>
      <c r="B1655" s="28" t="s">
        <v>2313</v>
      </c>
      <c r="C1655" s="102" t="s">
        <v>2387</v>
      </c>
      <c r="D1655" s="49"/>
      <c r="E1655" s="49"/>
      <c r="F1655" s="50">
        <v>576.45000000000005</v>
      </c>
      <c r="H1655" s="595">
        <f t="shared" si="65"/>
        <v>203.25626999999997</v>
      </c>
      <c r="I1655" s="595">
        <f t="shared" si="64"/>
        <v>203.25626999999997</v>
      </c>
      <c r="J1655" s="595">
        <f t="shared" si="64"/>
        <v>267.06928500000004</v>
      </c>
      <c r="K1655" s="595">
        <f t="shared" si="64"/>
        <v>185.53043249999999</v>
      </c>
      <c r="L1655" s="595">
        <f t="shared" si="64"/>
        <v>294.83976374999997</v>
      </c>
      <c r="M1655" s="595">
        <f t="shared" si="64"/>
        <v>254.07033749999999</v>
      </c>
      <c r="N1655" s="595">
        <f t="shared" si="64"/>
        <v>285.38598374999998</v>
      </c>
      <c r="O1655" s="596" t="b">
        <v>1</v>
      </c>
    </row>
    <row r="1656" spans="1:15">
      <c r="A1656" s="23"/>
      <c r="B1656" s="33" t="s">
        <v>2313</v>
      </c>
      <c r="C1656" s="77" t="s">
        <v>2388</v>
      </c>
      <c r="D1656" s="40"/>
      <c r="E1656" s="37"/>
      <c r="F1656" s="35">
        <v>576.45000000000005</v>
      </c>
      <c r="H1656" s="595">
        <f t="shared" si="65"/>
        <v>203.25626999999997</v>
      </c>
      <c r="I1656" s="595">
        <f t="shared" si="64"/>
        <v>203.25626999999997</v>
      </c>
      <c r="J1656" s="595">
        <f t="shared" si="64"/>
        <v>267.06928500000004</v>
      </c>
      <c r="K1656" s="595">
        <f t="shared" si="64"/>
        <v>185.53043249999999</v>
      </c>
      <c r="L1656" s="595">
        <f t="shared" si="64"/>
        <v>294.83976374999997</v>
      </c>
      <c r="M1656" s="595">
        <f t="shared" si="64"/>
        <v>254.07033749999999</v>
      </c>
      <c r="N1656" s="595">
        <f t="shared" si="64"/>
        <v>285.38598374999998</v>
      </c>
      <c r="O1656" s="596" t="b">
        <v>1</v>
      </c>
    </row>
    <row r="1657" spans="1:15">
      <c r="A1657" s="23" t="s">
        <v>2316</v>
      </c>
      <c r="B1657" s="71" t="s">
        <v>2317</v>
      </c>
      <c r="C1657" s="230" t="s">
        <v>2389</v>
      </c>
      <c r="D1657" s="72"/>
      <c r="E1657" s="72"/>
      <c r="F1657" s="73">
        <v>914.81999999999994</v>
      </c>
      <c r="H1657" s="595">
        <f t="shared" si="65"/>
        <v>322.56553199999991</v>
      </c>
      <c r="I1657" s="595">
        <f t="shared" si="64"/>
        <v>322.56553199999991</v>
      </c>
      <c r="J1657" s="595">
        <f t="shared" si="64"/>
        <v>423.83610599999997</v>
      </c>
      <c r="K1657" s="595">
        <f t="shared" si="64"/>
        <v>294.43481699999995</v>
      </c>
      <c r="L1657" s="595">
        <f t="shared" si="64"/>
        <v>467.90755949999988</v>
      </c>
      <c r="M1657" s="595">
        <f t="shared" si="64"/>
        <v>403.20691499999992</v>
      </c>
      <c r="N1657" s="595">
        <f t="shared" si="64"/>
        <v>452.9045114999999</v>
      </c>
      <c r="O1657" s="596" t="b">
        <v>1</v>
      </c>
    </row>
    <row r="1658" spans="1:15" ht="16.5" thickBot="1">
      <c r="A1658" s="23"/>
      <c r="B1658" s="33" t="s">
        <v>2317</v>
      </c>
      <c r="C1658" s="77" t="s">
        <v>2390</v>
      </c>
      <c r="D1658" s="37"/>
      <c r="E1658" s="37"/>
      <c r="F1658" s="39">
        <v>914.81999999999994</v>
      </c>
      <c r="H1658" s="595">
        <f t="shared" si="65"/>
        <v>322.56553199999991</v>
      </c>
      <c r="I1658" s="595">
        <f t="shared" si="64"/>
        <v>322.56553199999991</v>
      </c>
      <c r="J1658" s="595">
        <f t="shared" si="64"/>
        <v>423.83610599999997</v>
      </c>
      <c r="K1658" s="595">
        <f t="shared" si="64"/>
        <v>294.43481699999995</v>
      </c>
      <c r="L1658" s="595">
        <f t="shared" si="64"/>
        <v>467.90755949999988</v>
      </c>
      <c r="M1658" s="595">
        <f t="shared" si="64"/>
        <v>403.20691499999992</v>
      </c>
      <c r="N1658" s="595">
        <f t="shared" si="64"/>
        <v>452.9045114999999</v>
      </c>
      <c r="O1658" s="596" t="b">
        <v>1</v>
      </c>
    </row>
    <row r="1659" spans="1:15">
      <c r="A1659" s="131" t="s">
        <v>2320</v>
      </c>
      <c r="B1659" s="28" t="s">
        <v>2321</v>
      </c>
      <c r="C1659" s="102" t="s">
        <v>2391</v>
      </c>
      <c r="D1659" s="49"/>
      <c r="E1659" s="49"/>
      <c r="F1659" s="50">
        <v>2295.2599999999998</v>
      </c>
      <c r="H1659" s="595">
        <f t="shared" si="65"/>
        <v>809.30867599999976</v>
      </c>
      <c r="I1659" s="595">
        <f t="shared" si="64"/>
        <v>809.30867599999976</v>
      </c>
      <c r="J1659" s="595">
        <f t="shared" si="64"/>
        <v>1063.3939579999999</v>
      </c>
      <c r="K1659" s="595">
        <f t="shared" si="64"/>
        <v>738.72943099999986</v>
      </c>
      <c r="L1659" s="595">
        <f t="shared" si="64"/>
        <v>1173.9681084999997</v>
      </c>
      <c r="M1659" s="595">
        <f t="shared" si="64"/>
        <v>1011.6358449999998</v>
      </c>
      <c r="N1659" s="595">
        <f t="shared" si="64"/>
        <v>1136.3258444999997</v>
      </c>
      <c r="O1659" s="596" t="b">
        <v>1</v>
      </c>
    </row>
    <row r="1660" spans="1:15" ht="16.5" thickBot="1">
      <c r="A1660" s="94"/>
      <c r="B1660" s="33" t="s">
        <v>2321</v>
      </c>
      <c r="C1660" s="77" t="s">
        <v>2392</v>
      </c>
      <c r="D1660" s="37"/>
      <c r="E1660" s="37"/>
      <c r="F1660" s="39">
        <v>2295.2599999999998</v>
      </c>
      <c r="H1660" s="595">
        <f t="shared" si="65"/>
        <v>809.30867599999976</v>
      </c>
      <c r="I1660" s="595">
        <f t="shared" si="64"/>
        <v>809.30867599999976</v>
      </c>
      <c r="J1660" s="595">
        <f t="shared" si="64"/>
        <v>1063.3939579999999</v>
      </c>
      <c r="K1660" s="595">
        <f t="shared" si="64"/>
        <v>738.72943099999986</v>
      </c>
      <c r="L1660" s="595">
        <f t="shared" si="64"/>
        <v>1173.9681084999997</v>
      </c>
      <c r="M1660" s="595">
        <f t="shared" si="64"/>
        <v>1011.6358449999998</v>
      </c>
      <c r="N1660" s="595">
        <f t="shared" si="64"/>
        <v>1136.3258444999997</v>
      </c>
      <c r="O1660" s="596" t="b">
        <v>1</v>
      </c>
    </row>
    <row r="1661" spans="1:15">
      <c r="A1661" s="131" t="s">
        <v>2324</v>
      </c>
      <c r="B1661" s="28" t="s">
        <v>2325</v>
      </c>
      <c r="C1661" s="102" t="s">
        <v>2393</v>
      </c>
      <c r="D1661" s="49"/>
      <c r="E1661" s="49"/>
      <c r="F1661" s="50">
        <v>4801.8599999999997</v>
      </c>
      <c r="H1661" s="595">
        <f t="shared" si="65"/>
        <v>1693.1358359999995</v>
      </c>
      <c r="I1661" s="595">
        <f t="shared" si="64"/>
        <v>1693.1358359999995</v>
      </c>
      <c r="J1661" s="595">
        <f t="shared" si="64"/>
        <v>2224.7017379999998</v>
      </c>
      <c r="K1661" s="595">
        <f t="shared" si="64"/>
        <v>1545.4786409999997</v>
      </c>
      <c r="L1661" s="595">
        <f t="shared" si="64"/>
        <v>2456.0313434999994</v>
      </c>
      <c r="M1661" s="595">
        <f t="shared" si="64"/>
        <v>2116.4197949999998</v>
      </c>
      <c r="N1661" s="595">
        <f t="shared" si="64"/>
        <v>2377.2808394999997</v>
      </c>
      <c r="O1661" s="596" t="b">
        <v>1</v>
      </c>
    </row>
    <row r="1662" spans="1:15" ht="16.5" thickBot="1">
      <c r="A1662" s="23"/>
      <c r="B1662" s="33" t="s">
        <v>2325</v>
      </c>
      <c r="C1662" s="77" t="s">
        <v>2394</v>
      </c>
      <c r="D1662" s="37"/>
      <c r="E1662" s="37"/>
      <c r="F1662" s="39">
        <v>4801.8599999999997</v>
      </c>
      <c r="H1662" s="595">
        <f t="shared" si="65"/>
        <v>1693.1358359999995</v>
      </c>
      <c r="I1662" s="595">
        <f t="shared" si="64"/>
        <v>1693.1358359999995</v>
      </c>
      <c r="J1662" s="595">
        <f t="shared" si="64"/>
        <v>2224.7017379999998</v>
      </c>
      <c r="K1662" s="595">
        <f t="shared" si="64"/>
        <v>1545.4786409999997</v>
      </c>
      <c r="L1662" s="595">
        <f t="shared" si="64"/>
        <v>2456.0313434999994</v>
      </c>
      <c r="M1662" s="595">
        <f t="shared" si="64"/>
        <v>2116.4197949999998</v>
      </c>
      <c r="N1662" s="595">
        <f t="shared" si="64"/>
        <v>2377.2808394999997</v>
      </c>
      <c r="O1662" s="596" t="b">
        <v>1</v>
      </c>
    </row>
    <row r="1663" spans="1:15">
      <c r="A1663" s="131" t="s">
        <v>2328</v>
      </c>
      <c r="B1663" s="28" t="s">
        <v>2329</v>
      </c>
      <c r="C1663" s="102" t="s">
        <v>2395</v>
      </c>
      <c r="D1663" s="49"/>
      <c r="E1663" s="196"/>
      <c r="F1663" s="50">
        <v>2382.4499999999998</v>
      </c>
      <c r="H1663" s="595">
        <f t="shared" si="65"/>
        <v>840.05186999999978</v>
      </c>
      <c r="I1663" s="595">
        <f t="shared" si="64"/>
        <v>840.05186999999978</v>
      </c>
      <c r="J1663" s="595">
        <f t="shared" si="64"/>
        <v>1103.7890849999999</v>
      </c>
      <c r="K1663" s="595">
        <f t="shared" si="64"/>
        <v>766.7915324999999</v>
      </c>
      <c r="L1663" s="595">
        <f t="shared" si="64"/>
        <v>1218.5636137499996</v>
      </c>
      <c r="M1663" s="595">
        <f t="shared" si="64"/>
        <v>1050.0648374999998</v>
      </c>
      <c r="N1663" s="595">
        <f t="shared" si="64"/>
        <v>1179.4914337499997</v>
      </c>
      <c r="O1663" s="596" t="b">
        <v>1</v>
      </c>
    </row>
    <row r="1664" spans="1:15" ht="16.5" thickBot="1">
      <c r="A1664" s="120"/>
      <c r="B1664" s="42" t="s">
        <v>2235</v>
      </c>
      <c r="C1664" s="105" t="s">
        <v>2396</v>
      </c>
      <c r="D1664" s="52"/>
      <c r="E1664" s="52"/>
      <c r="F1664" s="53">
        <v>2382.4499999999998</v>
      </c>
      <c r="H1664" s="595">
        <f t="shared" si="65"/>
        <v>840.05186999999978</v>
      </c>
      <c r="I1664" s="595">
        <f t="shared" si="64"/>
        <v>840.05186999999978</v>
      </c>
      <c r="J1664" s="595">
        <f t="shared" si="64"/>
        <v>1103.7890849999999</v>
      </c>
      <c r="K1664" s="595">
        <f t="shared" si="64"/>
        <v>766.7915324999999</v>
      </c>
      <c r="L1664" s="595">
        <f t="shared" si="64"/>
        <v>1218.5636137499996</v>
      </c>
      <c r="M1664" s="595">
        <f t="shared" si="64"/>
        <v>1050.0648374999998</v>
      </c>
      <c r="N1664" s="595">
        <f t="shared" si="64"/>
        <v>1179.4914337499997</v>
      </c>
      <c r="O1664" s="596" t="b">
        <v>1</v>
      </c>
    </row>
    <row r="1665" spans="1:15">
      <c r="A1665" s="131" t="s">
        <v>2332</v>
      </c>
      <c r="B1665" s="28" t="s">
        <v>2333</v>
      </c>
      <c r="C1665" s="102" t="s">
        <v>2397</v>
      </c>
      <c r="D1665" s="49"/>
      <c r="E1665" s="196"/>
      <c r="F1665" s="50">
        <v>1250.3900000000001</v>
      </c>
      <c r="H1665" s="595">
        <f t="shared" si="65"/>
        <v>440.88751399999995</v>
      </c>
      <c r="I1665" s="595">
        <f t="shared" si="64"/>
        <v>440.88751399999995</v>
      </c>
      <c r="J1665" s="595">
        <f t="shared" si="64"/>
        <v>579.30568700000003</v>
      </c>
      <c r="K1665" s="595">
        <f t="shared" si="64"/>
        <v>402.43802149999999</v>
      </c>
      <c r="L1665" s="595">
        <f t="shared" si="64"/>
        <v>639.54322524999998</v>
      </c>
      <c r="M1665" s="595">
        <f t="shared" si="64"/>
        <v>551.10939250000001</v>
      </c>
      <c r="N1665" s="595">
        <f t="shared" si="64"/>
        <v>619.03682924999998</v>
      </c>
      <c r="O1665" s="596" t="b">
        <v>1</v>
      </c>
    </row>
    <row r="1666" spans="1:15" ht="16.5" thickBot="1">
      <c r="A1666" s="120"/>
      <c r="B1666" s="42" t="s">
        <v>2230</v>
      </c>
      <c r="C1666" s="105" t="s">
        <v>2398</v>
      </c>
      <c r="D1666" s="52"/>
      <c r="E1666" s="52"/>
      <c r="F1666" s="53">
        <v>1250.3900000000001</v>
      </c>
      <c r="H1666" s="595">
        <f t="shared" si="65"/>
        <v>440.88751399999995</v>
      </c>
      <c r="I1666" s="595">
        <f t="shared" si="64"/>
        <v>440.88751399999995</v>
      </c>
      <c r="J1666" s="595">
        <f t="shared" si="64"/>
        <v>579.30568700000003</v>
      </c>
      <c r="K1666" s="595">
        <f t="shared" si="64"/>
        <v>402.43802149999999</v>
      </c>
      <c r="L1666" s="595">
        <f t="shared" si="64"/>
        <v>639.54322524999998</v>
      </c>
      <c r="M1666" s="595">
        <f t="shared" si="64"/>
        <v>551.10939250000001</v>
      </c>
      <c r="N1666" s="595">
        <f t="shared" si="64"/>
        <v>619.03682924999998</v>
      </c>
      <c r="O1666" s="596" t="b">
        <v>1</v>
      </c>
    </row>
    <row r="1667" spans="1:15">
      <c r="A1667" s="131" t="s">
        <v>2336</v>
      </c>
      <c r="B1667" s="28" t="s">
        <v>2337</v>
      </c>
      <c r="C1667" s="102" t="s">
        <v>2399</v>
      </c>
      <c r="D1667" s="49"/>
      <c r="E1667" s="196"/>
      <c r="F1667" s="50">
        <v>3480.22</v>
      </c>
      <c r="H1667" s="595">
        <f t="shared" si="65"/>
        <v>1227.1255719999997</v>
      </c>
      <c r="I1667" s="595">
        <f t="shared" si="64"/>
        <v>1227.1255719999997</v>
      </c>
      <c r="J1667" s="595">
        <f t="shared" si="64"/>
        <v>1612.3859259999999</v>
      </c>
      <c r="K1667" s="595">
        <f t="shared" si="64"/>
        <v>1120.1088069999998</v>
      </c>
      <c r="L1667" s="595">
        <f t="shared" si="64"/>
        <v>1780.0455244999996</v>
      </c>
      <c r="M1667" s="595">
        <f t="shared" si="64"/>
        <v>1533.9069649999999</v>
      </c>
      <c r="N1667" s="595">
        <f t="shared" si="64"/>
        <v>1722.9699164999997</v>
      </c>
      <c r="O1667" s="596" t="b">
        <v>1</v>
      </c>
    </row>
    <row r="1668" spans="1:15" ht="16.5" thickBot="1">
      <c r="A1668" s="120"/>
      <c r="B1668" s="42" t="s">
        <v>2240</v>
      </c>
      <c r="C1668" s="105" t="s">
        <v>2400</v>
      </c>
      <c r="D1668" s="52"/>
      <c r="E1668" s="52"/>
      <c r="F1668" s="53">
        <v>3480.22</v>
      </c>
      <c r="H1668" s="595">
        <f t="shared" si="65"/>
        <v>1227.1255719999997</v>
      </c>
      <c r="I1668" s="595">
        <f t="shared" si="64"/>
        <v>1227.1255719999997</v>
      </c>
      <c r="J1668" s="595">
        <f t="shared" ref="I1668:N1710" si="66">IF(AND(ISNUMBER($F1668),$O1668),$F1668*J$3,"")</f>
        <v>1612.3859259999999</v>
      </c>
      <c r="K1668" s="595">
        <f t="shared" si="66"/>
        <v>1120.1088069999998</v>
      </c>
      <c r="L1668" s="595">
        <f t="shared" si="66"/>
        <v>1780.0455244999996</v>
      </c>
      <c r="M1668" s="595">
        <f t="shared" si="66"/>
        <v>1533.9069649999999</v>
      </c>
      <c r="N1668" s="595">
        <f t="shared" si="66"/>
        <v>1722.9699164999997</v>
      </c>
      <c r="O1668" s="596" t="b">
        <v>1</v>
      </c>
    </row>
    <row r="1669" spans="1:15">
      <c r="A1669" s="131" t="s">
        <v>2340</v>
      </c>
      <c r="B1669" s="28" t="s">
        <v>2341</v>
      </c>
      <c r="C1669" s="102" t="s">
        <v>2401</v>
      </c>
      <c r="D1669" s="49"/>
      <c r="E1669" s="196"/>
      <c r="F1669" s="50">
        <v>1403.48</v>
      </c>
      <c r="H1669" s="595">
        <f t="shared" si="65"/>
        <v>494.8670479999999</v>
      </c>
      <c r="I1669" s="595">
        <f t="shared" si="66"/>
        <v>494.8670479999999</v>
      </c>
      <c r="J1669" s="595">
        <f t="shared" si="66"/>
        <v>650.23228400000005</v>
      </c>
      <c r="K1669" s="595">
        <f t="shared" si="66"/>
        <v>451.71003799999994</v>
      </c>
      <c r="L1669" s="595">
        <f t="shared" si="66"/>
        <v>717.84493299999986</v>
      </c>
      <c r="M1669" s="595">
        <f t="shared" si="66"/>
        <v>618.58380999999997</v>
      </c>
      <c r="N1669" s="595">
        <f t="shared" si="66"/>
        <v>694.82786099999987</v>
      </c>
      <c r="O1669" s="596" t="b">
        <v>1</v>
      </c>
    </row>
    <row r="1670" spans="1:15" ht="16.5" thickBot="1">
      <c r="A1670" s="120"/>
      <c r="B1670" s="42" t="s">
        <v>2245</v>
      </c>
      <c r="C1670" s="105" t="s">
        <v>2402</v>
      </c>
      <c r="D1670" s="52"/>
      <c r="E1670" s="52"/>
      <c r="F1670" s="53">
        <v>1403.48</v>
      </c>
      <c r="H1670" s="595">
        <f t="shared" si="65"/>
        <v>494.8670479999999</v>
      </c>
      <c r="I1670" s="595">
        <f t="shared" si="66"/>
        <v>494.8670479999999</v>
      </c>
      <c r="J1670" s="595">
        <f t="shared" si="66"/>
        <v>650.23228400000005</v>
      </c>
      <c r="K1670" s="595">
        <f t="shared" si="66"/>
        <v>451.71003799999994</v>
      </c>
      <c r="L1670" s="595">
        <f t="shared" si="66"/>
        <v>717.84493299999986</v>
      </c>
      <c r="M1670" s="595">
        <f t="shared" si="66"/>
        <v>618.58380999999997</v>
      </c>
      <c r="N1670" s="595">
        <f t="shared" si="66"/>
        <v>694.82786099999987</v>
      </c>
      <c r="O1670" s="596" t="b">
        <v>1</v>
      </c>
    </row>
    <row r="1671" spans="1:15">
      <c r="A1671" s="131" t="s">
        <v>2344</v>
      </c>
      <c r="B1671" s="28" t="s">
        <v>2345</v>
      </c>
      <c r="C1671" s="102" t="s">
        <v>2403</v>
      </c>
      <c r="D1671" s="49"/>
      <c r="E1671" s="196"/>
      <c r="F1671" s="50">
        <v>2833.3999999999996</v>
      </c>
      <c r="H1671" s="595">
        <f t="shared" si="65"/>
        <v>999.05683999999962</v>
      </c>
      <c r="I1671" s="595">
        <f t="shared" si="66"/>
        <v>999.05683999999962</v>
      </c>
      <c r="J1671" s="595">
        <f t="shared" si="66"/>
        <v>1312.7142199999998</v>
      </c>
      <c r="K1671" s="595">
        <f t="shared" si="66"/>
        <v>911.9297899999998</v>
      </c>
      <c r="L1671" s="595">
        <f t="shared" si="66"/>
        <v>1449.2132649999996</v>
      </c>
      <c r="M1671" s="595">
        <f t="shared" si="66"/>
        <v>1248.8210499999998</v>
      </c>
      <c r="N1671" s="595">
        <f t="shared" si="66"/>
        <v>1402.7455049999996</v>
      </c>
      <c r="O1671" s="596" t="b">
        <v>1</v>
      </c>
    </row>
    <row r="1672" spans="1:15" ht="16.5" thickBot="1">
      <c r="A1672" s="120"/>
      <c r="B1672" s="42" t="s">
        <v>2258</v>
      </c>
      <c r="C1672" s="105" t="s">
        <v>2404</v>
      </c>
      <c r="D1672" s="52"/>
      <c r="E1672" s="52"/>
      <c r="F1672" s="53">
        <v>2833.3999999999996</v>
      </c>
      <c r="H1672" s="595">
        <f t="shared" si="65"/>
        <v>999.05683999999962</v>
      </c>
      <c r="I1672" s="595">
        <f t="shared" si="66"/>
        <v>999.05683999999962</v>
      </c>
      <c r="J1672" s="595">
        <f t="shared" si="66"/>
        <v>1312.7142199999998</v>
      </c>
      <c r="K1672" s="595">
        <f t="shared" si="66"/>
        <v>911.9297899999998</v>
      </c>
      <c r="L1672" s="595">
        <f t="shared" si="66"/>
        <v>1449.2132649999996</v>
      </c>
      <c r="M1672" s="595">
        <f t="shared" si="66"/>
        <v>1248.8210499999998</v>
      </c>
      <c r="N1672" s="595">
        <f t="shared" si="66"/>
        <v>1402.7455049999996</v>
      </c>
      <c r="O1672" s="596" t="b">
        <v>1</v>
      </c>
    </row>
    <row r="1673" spans="1:15">
      <c r="A1673" s="131" t="s">
        <v>2348</v>
      </c>
      <c r="B1673" s="28" t="s">
        <v>2349</v>
      </c>
      <c r="C1673" s="102" t="s">
        <v>2405</v>
      </c>
      <c r="D1673" s="49"/>
      <c r="E1673" s="196"/>
      <c r="F1673" s="50">
        <v>2705.3199999999997</v>
      </c>
      <c r="H1673" s="595">
        <f t="shared" si="65"/>
        <v>953.8958319999997</v>
      </c>
      <c r="I1673" s="595">
        <f t="shared" si="66"/>
        <v>953.8958319999997</v>
      </c>
      <c r="J1673" s="595">
        <f t="shared" si="66"/>
        <v>1253.3747559999999</v>
      </c>
      <c r="K1673" s="595">
        <f t="shared" si="66"/>
        <v>870.70724199999984</v>
      </c>
      <c r="L1673" s="595">
        <f t="shared" si="66"/>
        <v>1383.7035469999996</v>
      </c>
      <c r="M1673" s="595">
        <f t="shared" si="66"/>
        <v>1192.3697899999997</v>
      </c>
      <c r="N1673" s="595">
        <f t="shared" si="66"/>
        <v>1339.3362989999996</v>
      </c>
      <c r="O1673" s="596" t="b">
        <v>1</v>
      </c>
    </row>
    <row r="1674" spans="1:15" ht="16.5" thickBot="1">
      <c r="A1674" s="120"/>
      <c r="B1674" s="42" t="s">
        <v>2262</v>
      </c>
      <c r="C1674" s="105" t="s">
        <v>2406</v>
      </c>
      <c r="D1674" s="52"/>
      <c r="E1674" s="52"/>
      <c r="F1674" s="53">
        <v>2705.3199999999997</v>
      </c>
      <c r="H1674" s="595">
        <f t="shared" si="65"/>
        <v>953.8958319999997</v>
      </c>
      <c r="I1674" s="595">
        <f t="shared" si="66"/>
        <v>953.8958319999997</v>
      </c>
      <c r="J1674" s="595">
        <f t="shared" si="66"/>
        <v>1253.3747559999999</v>
      </c>
      <c r="K1674" s="595">
        <f t="shared" si="66"/>
        <v>870.70724199999984</v>
      </c>
      <c r="L1674" s="595">
        <f t="shared" si="66"/>
        <v>1383.7035469999996</v>
      </c>
      <c r="M1674" s="595">
        <f t="shared" si="66"/>
        <v>1192.3697899999997</v>
      </c>
      <c r="N1674" s="595">
        <f t="shared" si="66"/>
        <v>1339.3362989999996</v>
      </c>
      <c r="O1674" s="596" t="b">
        <v>1</v>
      </c>
    </row>
    <row r="1675" spans="1:15">
      <c r="A1675" s="131" t="s">
        <v>2352</v>
      </c>
      <c r="B1675" s="28" t="s">
        <v>2353</v>
      </c>
      <c r="C1675" s="102" t="s">
        <v>2407</v>
      </c>
      <c r="D1675" s="49"/>
      <c r="E1675" s="196"/>
      <c r="F1675" s="50">
        <v>5299.5599999999995</v>
      </c>
      <c r="H1675" s="595">
        <f t="shared" si="65"/>
        <v>1868.6248559999995</v>
      </c>
      <c r="I1675" s="595">
        <f t="shared" si="66"/>
        <v>1868.6248559999995</v>
      </c>
      <c r="J1675" s="595">
        <f t="shared" si="66"/>
        <v>2455.2861479999997</v>
      </c>
      <c r="K1675" s="595">
        <f t="shared" si="66"/>
        <v>1705.6633859999997</v>
      </c>
      <c r="L1675" s="595">
        <f t="shared" si="66"/>
        <v>2710.5924509999991</v>
      </c>
      <c r="M1675" s="595">
        <f t="shared" si="66"/>
        <v>2335.7810699999995</v>
      </c>
      <c r="N1675" s="595">
        <f t="shared" si="66"/>
        <v>2623.6796669999994</v>
      </c>
      <c r="O1675" s="596" t="b">
        <v>1</v>
      </c>
    </row>
    <row r="1676" spans="1:15" ht="16.5" thickBot="1">
      <c r="A1676" s="120"/>
      <c r="B1676" s="42" t="s">
        <v>2266</v>
      </c>
      <c r="C1676" s="105" t="s">
        <v>2408</v>
      </c>
      <c r="D1676" s="52"/>
      <c r="E1676" s="52"/>
      <c r="F1676" s="53">
        <v>5299.5599999999995</v>
      </c>
      <c r="H1676" s="595">
        <f t="shared" si="65"/>
        <v>1868.6248559999995</v>
      </c>
      <c r="I1676" s="595">
        <f t="shared" si="66"/>
        <v>1868.6248559999995</v>
      </c>
      <c r="J1676" s="595">
        <f t="shared" si="66"/>
        <v>2455.2861479999997</v>
      </c>
      <c r="K1676" s="595">
        <f t="shared" si="66"/>
        <v>1705.6633859999997</v>
      </c>
      <c r="L1676" s="595">
        <f t="shared" si="66"/>
        <v>2710.5924509999991</v>
      </c>
      <c r="M1676" s="595">
        <f t="shared" si="66"/>
        <v>2335.7810699999995</v>
      </c>
      <c r="N1676" s="595">
        <f t="shared" si="66"/>
        <v>2623.6796669999994</v>
      </c>
      <c r="O1676" s="596" t="b">
        <v>1</v>
      </c>
    </row>
    <row r="1677" spans="1:15">
      <c r="A1677" s="131" t="s">
        <v>2356</v>
      </c>
      <c r="B1677" s="28" t="s">
        <v>2357</v>
      </c>
      <c r="C1677" s="102" t="s">
        <v>2409</v>
      </c>
      <c r="D1677" s="49"/>
      <c r="E1677" s="196"/>
      <c r="F1677" s="50">
        <v>4901.9399999999996</v>
      </c>
      <c r="H1677" s="595">
        <f t="shared" si="65"/>
        <v>1728.4240439999994</v>
      </c>
      <c r="I1677" s="595">
        <f t="shared" si="66"/>
        <v>1728.4240439999994</v>
      </c>
      <c r="J1677" s="595">
        <f t="shared" si="66"/>
        <v>2271.0688019999998</v>
      </c>
      <c r="K1677" s="595">
        <f t="shared" si="66"/>
        <v>1577.6893889999997</v>
      </c>
      <c r="L1677" s="595">
        <f t="shared" si="66"/>
        <v>2507.2197614999991</v>
      </c>
      <c r="M1677" s="595">
        <f t="shared" si="66"/>
        <v>2160.5300549999997</v>
      </c>
      <c r="N1677" s="595">
        <f t="shared" si="66"/>
        <v>2426.8279454999993</v>
      </c>
      <c r="O1677" s="596" t="b">
        <v>1</v>
      </c>
    </row>
    <row r="1678" spans="1:15" ht="16.5" thickBot="1">
      <c r="A1678" s="120"/>
      <c r="B1678" s="42" t="s">
        <v>2274</v>
      </c>
      <c r="C1678" s="105" t="s">
        <v>2410</v>
      </c>
      <c r="D1678" s="52"/>
      <c r="E1678" s="52"/>
      <c r="F1678" s="53">
        <v>4901.9399999999996</v>
      </c>
      <c r="H1678" s="595">
        <f t="shared" si="65"/>
        <v>1728.4240439999994</v>
      </c>
      <c r="I1678" s="595">
        <f t="shared" si="66"/>
        <v>1728.4240439999994</v>
      </c>
      <c r="J1678" s="595">
        <f t="shared" si="66"/>
        <v>2271.0688019999998</v>
      </c>
      <c r="K1678" s="595">
        <f t="shared" si="66"/>
        <v>1577.6893889999997</v>
      </c>
      <c r="L1678" s="595">
        <f t="shared" si="66"/>
        <v>2507.2197614999991</v>
      </c>
      <c r="M1678" s="595">
        <f t="shared" si="66"/>
        <v>2160.5300549999997</v>
      </c>
      <c r="N1678" s="595">
        <f t="shared" si="66"/>
        <v>2426.8279454999993</v>
      </c>
      <c r="O1678" s="596" t="b">
        <v>1</v>
      </c>
    </row>
    <row r="1679" spans="1:15">
      <c r="A1679" s="131" t="s">
        <v>2360</v>
      </c>
      <c r="B1679" s="28" t="s">
        <v>2361</v>
      </c>
      <c r="C1679" s="102" t="s">
        <v>2411</v>
      </c>
      <c r="D1679" s="49"/>
      <c r="E1679" s="196"/>
      <c r="F1679" s="50">
        <v>6660.54</v>
      </c>
      <c r="H1679" s="595">
        <f t="shared" si="65"/>
        <v>2348.5064039999993</v>
      </c>
      <c r="I1679" s="595">
        <f t="shared" si="66"/>
        <v>2348.5064039999993</v>
      </c>
      <c r="J1679" s="595">
        <f t="shared" si="66"/>
        <v>3085.8281819999997</v>
      </c>
      <c r="K1679" s="595">
        <f t="shared" si="66"/>
        <v>2143.6947989999999</v>
      </c>
      <c r="L1679" s="595">
        <f t="shared" si="66"/>
        <v>3406.6996964999994</v>
      </c>
      <c r="M1679" s="595">
        <f t="shared" si="66"/>
        <v>2935.6330049999997</v>
      </c>
      <c r="N1679" s="595">
        <f t="shared" si="66"/>
        <v>3297.4668404999993</v>
      </c>
      <c r="O1679" s="596" t="b">
        <v>1</v>
      </c>
    </row>
    <row r="1680" spans="1:15" ht="16.5" thickBot="1">
      <c r="A1680" s="120"/>
      <c r="B1680" s="42" t="s">
        <v>2278</v>
      </c>
      <c r="C1680" s="105" t="s">
        <v>2412</v>
      </c>
      <c r="D1680" s="52"/>
      <c r="E1680" s="52"/>
      <c r="F1680" s="53">
        <v>6660.54</v>
      </c>
      <c r="H1680" s="595">
        <f t="shared" si="65"/>
        <v>2348.5064039999993</v>
      </c>
      <c r="I1680" s="595">
        <f t="shared" si="66"/>
        <v>2348.5064039999993</v>
      </c>
      <c r="J1680" s="595">
        <f t="shared" si="66"/>
        <v>3085.8281819999997</v>
      </c>
      <c r="K1680" s="595">
        <f t="shared" si="66"/>
        <v>2143.6947989999999</v>
      </c>
      <c r="L1680" s="595">
        <f t="shared" si="66"/>
        <v>3406.6996964999994</v>
      </c>
      <c r="M1680" s="595">
        <f t="shared" si="66"/>
        <v>2935.6330049999997</v>
      </c>
      <c r="N1680" s="595">
        <f t="shared" si="66"/>
        <v>3297.4668404999993</v>
      </c>
      <c r="O1680" s="596" t="b">
        <v>1</v>
      </c>
    </row>
    <row r="1681" spans="1:15">
      <c r="A1681" s="131" t="s">
        <v>2364</v>
      </c>
      <c r="B1681" s="28" t="s">
        <v>2365</v>
      </c>
      <c r="C1681" s="102" t="s">
        <v>2413</v>
      </c>
      <c r="D1681" s="49"/>
      <c r="E1681" s="196"/>
      <c r="F1681" s="50">
        <v>8288.44</v>
      </c>
      <c r="H1681" s="595">
        <f t="shared" si="65"/>
        <v>2922.5039439999996</v>
      </c>
      <c r="I1681" s="595">
        <f t="shared" si="66"/>
        <v>2922.5039439999996</v>
      </c>
      <c r="J1681" s="595">
        <f t="shared" si="66"/>
        <v>3840.0342519999999</v>
      </c>
      <c r="K1681" s="595">
        <f t="shared" si="66"/>
        <v>2667.6344140000001</v>
      </c>
      <c r="L1681" s="595">
        <f t="shared" si="66"/>
        <v>4239.3298489999997</v>
      </c>
      <c r="M1681" s="595">
        <f t="shared" si="66"/>
        <v>3653.1299300000001</v>
      </c>
      <c r="N1681" s="595">
        <f t="shared" si="66"/>
        <v>4103.3994329999996</v>
      </c>
      <c r="O1681" s="596" t="b">
        <v>1</v>
      </c>
    </row>
    <row r="1682" spans="1:15" ht="16.5" thickBot="1">
      <c r="A1682" s="120"/>
      <c r="B1682" s="42" t="s">
        <v>2286</v>
      </c>
      <c r="C1682" s="105" t="s">
        <v>2414</v>
      </c>
      <c r="D1682" s="52"/>
      <c r="E1682" s="52"/>
      <c r="F1682" s="53">
        <v>8288.44</v>
      </c>
      <c r="H1682" s="595">
        <f t="shared" si="65"/>
        <v>2922.5039439999996</v>
      </c>
      <c r="I1682" s="595">
        <f t="shared" si="66"/>
        <v>2922.5039439999996</v>
      </c>
      <c r="J1682" s="595">
        <f t="shared" si="66"/>
        <v>3840.0342519999999</v>
      </c>
      <c r="K1682" s="595">
        <f t="shared" si="66"/>
        <v>2667.6344140000001</v>
      </c>
      <c r="L1682" s="595">
        <f t="shared" si="66"/>
        <v>4239.3298489999997</v>
      </c>
      <c r="M1682" s="595">
        <f t="shared" si="66"/>
        <v>3653.1299300000001</v>
      </c>
      <c r="N1682" s="595">
        <f t="shared" si="66"/>
        <v>4103.3994329999996</v>
      </c>
      <c r="O1682" s="596" t="b">
        <v>1</v>
      </c>
    </row>
    <row r="1683" spans="1:15">
      <c r="A1683" s="131" t="s">
        <v>2415</v>
      </c>
      <c r="B1683" s="28" t="s">
        <v>2416</v>
      </c>
      <c r="C1683" s="102" t="s">
        <v>2417</v>
      </c>
      <c r="D1683" s="49"/>
      <c r="E1683" s="196"/>
      <c r="F1683" s="50">
        <v>1512.8300000000002</v>
      </c>
      <c r="H1683" s="595">
        <f t="shared" si="65"/>
        <v>533.42385799999988</v>
      </c>
      <c r="I1683" s="595">
        <f t="shared" si="66"/>
        <v>533.42385799999988</v>
      </c>
      <c r="J1683" s="595">
        <f t="shared" si="66"/>
        <v>700.89413900000011</v>
      </c>
      <c r="K1683" s="595">
        <f t="shared" si="66"/>
        <v>486.9043355</v>
      </c>
      <c r="L1683" s="595">
        <f t="shared" si="66"/>
        <v>773.77472424999996</v>
      </c>
      <c r="M1683" s="595">
        <f t="shared" si="66"/>
        <v>666.77982250000002</v>
      </c>
      <c r="N1683" s="595">
        <f t="shared" si="66"/>
        <v>748.96431224999992</v>
      </c>
      <c r="O1683" s="596" t="b">
        <v>1</v>
      </c>
    </row>
    <row r="1684" spans="1:15" ht="16.5" thickBot="1">
      <c r="A1684" s="120"/>
      <c r="B1684" s="42" t="s">
        <v>2286</v>
      </c>
      <c r="C1684" s="105" t="s">
        <v>2418</v>
      </c>
      <c r="D1684" s="52"/>
      <c r="E1684" s="52"/>
      <c r="F1684" s="53">
        <v>1512.8300000000002</v>
      </c>
      <c r="H1684" s="595">
        <f t="shared" si="65"/>
        <v>533.42385799999988</v>
      </c>
      <c r="I1684" s="595">
        <f t="shared" si="66"/>
        <v>533.42385799999988</v>
      </c>
      <c r="J1684" s="595">
        <f t="shared" si="66"/>
        <v>700.89413900000011</v>
      </c>
      <c r="K1684" s="595">
        <f t="shared" si="66"/>
        <v>486.9043355</v>
      </c>
      <c r="L1684" s="595">
        <f t="shared" si="66"/>
        <v>773.77472424999996</v>
      </c>
      <c r="M1684" s="595">
        <f t="shared" si="66"/>
        <v>666.77982250000002</v>
      </c>
      <c r="N1684" s="595">
        <f t="shared" si="66"/>
        <v>748.96431224999992</v>
      </c>
      <c r="O1684" s="596" t="b">
        <v>1</v>
      </c>
    </row>
    <row r="1685" spans="1:15" ht="31.5">
      <c r="A1685" s="186" t="s">
        <v>2419</v>
      </c>
      <c r="B1685" s="24"/>
      <c r="C1685" s="137"/>
      <c r="D1685" s="192"/>
      <c r="E1685" s="4"/>
      <c r="F1685" s="26"/>
      <c r="H1685" s="595" t="str">
        <f t="shared" si="65"/>
        <v/>
      </c>
      <c r="I1685" s="595" t="str">
        <f t="shared" si="66"/>
        <v/>
      </c>
      <c r="J1685" s="595" t="str">
        <f t="shared" si="66"/>
        <v/>
      </c>
      <c r="K1685" s="595" t="str">
        <f t="shared" si="66"/>
        <v/>
      </c>
      <c r="L1685" s="595" t="str">
        <f t="shared" si="66"/>
        <v/>
      </c>
      <c r="M1685" s="595" t="str">
        <f t="shared" si="66"/>
        <v/>
      </c>
      <c r="N1685" s="595" t="str">
        <f t="shared" si="66"/>
        <v/>
      </c>
      <c r="O1685" s="596" t="b">
        <v>1</v>
      </c>
    </row>
    <row r="1686" spans="1:15" ht="16.5" thickBot="1">
      <c r="A1686" s="23"/>
      <c r="B1686" s="24"/>
      <c r="C1686" s="137"/>
      <c r="D1686" s="192"/>
      <c r="E1686" s="4"/>
      <c r="F1686" s="26"/>
      <c r="H1686" s="595" t="str">
        <f t="shared" si="65"/>
        <v/>
      </c>
      <c r="I1686" s="595" t="str">
        <f t="shared" si="66"/>
        <v/>
      </c>
      <c r="J1686" s="595" t="str">
        <f t="shared" si="66"/>
        <v/>
      </c>
      <c r="K1686" s="595" t="str">
        <f t="shared" si="66"/>
        <v/>
      </c>
      <c r="L1686" s="595" t="str">
        <f t="shared" si="66"/>
        <v/>
      </c>
      <c r="M1686" s="595" t="str">
        <f t="shared" si="66"/>
        <v/>
      </c>
      <c r="N1686" s="595" t="str">
        <f t="shared" si="66"/>
        <v/>
      </c>
      <c r="O1686" s="596" t="b">
        <v>1</v>
      </c>
    </row>
    <row r="1687" spans="1:15">
      <c r="A1687" s="81" t="s">
        <v>2420</v>
      </c>
      <c r="B1687" s="28" t="s">
        <v>2317</v>
      </c>
      <c r="C1687" s="102" t="s">
        <v>2421</v>
      </c>
      <c r="D1687" s="49"/>
      <c r="E1687" s="49"/>
      <c r="F1687" s="50">
        <v>247.58999999999992</v>
      </c>
      <c r="H1687" s="595">
        <f t="shared" si="65"/>
        <v>87.300233999999946</v>
      </c>
      <c r="I1687" s="595">
        <f t="shared" si="66"/>
        <v>87.300233999999946</v>
      </c>
      <c r="J1687" s="595">
        <f t="shared" si="66"/>
        <v>114.70844699999996</v>
      </c>
      <c r="K1687" s="595">
        <f t="shared" si="66"/>
        <v>79.686841499999971</v>
      </c>
      <c r="L1687" s="595">
        <f t="shared" si="66"/>
        <v>126.63609524999994</v>
      </c>
      <c r="M1687" s="595">
        <f t="shared" si="66"/>
        <v>109.12529249999996</v>
      </c>
      <c r="N1687" s="595">
        <f t="shared" si="66"/>
        <v>122.57561924999995</v>
      </c>
      <c r="O1687" s="596" t="b">
        <v>1</v>
      </c>
    </row>
    <row r="1688" spans="1:15" ht="16.5" thickBot="1">
      <c r="A1688" s="197"/>
      <c r="B1688" s="33" t="s">
        <v>2317</v>
      </c>
      <c r="C1688" s="77" t="s">
        <v>2422</v>
      </c>
      <c r="D1688" s="37"/>
      <c r="E1688" s="37"/>
      <c r="F1688" s="39">
        <v>247.58999999999992</v>
      </c>
      <c r="H1688" s="595">
        <f t="shared" si="65"/>
        <v>87.300233999999946</v>
      </c>
      <c r="I1688" s="595">
        <f t="shared" si="66"/>
        <v>87.300233999999946</v>
      </c>
      <c r="J1688" s="595">
        <f t="shared" si="66"/>
        <v>114.70844699999996</v>
      </c>
      <c r="K1688" s="595">
        <f t="shared" si="66"/>
        <v>79.686841499999971</v>
      </c>
      <c r="L1688" s="595">
        <f t="shared" si="66"/>
        <v>126.63609524999994</v>
      </c>
      <c r="M1688" s="595">
        <f t="shared" si="66"/>
        <v>109.12529249999996</v>
      </c>
      <c r="N1688" s="595">
        <f t="shared" si="66"/>
        <v>122.57561924999995</v>
      </c>
      <c r="O1688" s="596" t="b">
        <v>1</v>
      </c>
    </row>
    <row r="1689" spans="1:15">
      <c r="A1689" s="131" t="s">
        <v>2423</v>
      </c>
      <c r="B1689" s="28" t="s">
        <v>2321</v>
      </c>
      <c r="C1689" s="102" t="s">
        <v>2424</v>
      </c>
      <c r="D1689" s="49"/>
      <c r="E1689" s="49"/>
      <c r="F1689" s="50">
        <v>1628.03</v>
      </c>
      <c r="H1689" s="595">
        <f t="shared" si="65"/>
        <v>574.04337799999985</v>
      </c>
      <c r="I1689" s="595">
        <f t="shared" si="66"/>
        <v>574.04337799999985</v>
      </c>
      <c r="J1689" s="595">
        <f t="shared" si="66"/>
        <v>754.266299</v>
      </c>
      <c r="K1689" s="595">
        <f t="shared" si="66"/>
        <v>523.98145549999992</v>
      </c>
      <c r="L1689" s="595">
        <f t="shared" si="66"/>
        <v>832.69664424999985</v>
      </c>
      <c r="M1689" s="595">
        <f t="shared" si="66"/>
        <v>717.55422249999992</v>
      </c>
      <c r="N1689" s="595">
        <f t="shared" si="66"/>
        <v>805.99695224999982</v>
      </c>
      <c r="O1689" s="596" t="b">
        <v>1</v>
      </c>
    </row>
    <row r="1690" spans="1:15" ht="16.5" thickBot="1">
      <c r="A1690" s="94"/>
      <c r="B1690" s="33" t="s">
        <v>2321</v>
      </c>
      <c r="C1690" s="77" t="s">
        <v>2425</v>
      </c>
      <c r="D1690" s="37"/>
      <c r="E1690" s="37"/>
      <c r="F1690" s="39">
        <v>1628.03</v>
      </c>
      <c r="H1690" s="595">
        <f t="shared" si="65"/>
        <v>574.04337799999985</v>
      </c>
      <c r="I1690" s="595">
        <f t="shared" si="66"/>
        <v>574.04337799999985</v>
      </c>
      <c r="J1690" s="595">
        <f t="shared" si="66"/>
        <v>754.266299</v>
      </c>
      <c r="K1690" s="595">
        <f t="shared" si="66"/>
        <v>523.98145549999992</v>
      </c>
      <c r="L1690" s="595">
        <f t="shared" si="66"/>
        <v>832.69664424999985</v>
      </c>
      <c r="M1690" s="595">
        <f t="shared" si="66"/>
        <v>717.55422249999992</v>
      </c>
      <c r="N1690" s="595">
        <f t="shared" si="66"/>
        <v>805.99695224999982</v>
      </c>
      <c r="O1690" s="596" t="b">
        <v>1</v>
      </c>
    </row>
    <row r="1691" spans="1:15" ht="16.5" thickBot="1">
      <c r="A1691" s="131" t="s">
        <v>2426</v>
      </c>
      <c r="B1691" s="28" t="s">
        <v>2333</v>
      </c>
      <c r="C1691" s="102" t="s">
        <v>2427</v>
      </c>
      <c r="D1691" s="49"/>
      <c r="E1691" s="196"/>
      <c r="F1691" s="50">
        <v>583.16000000000008</v>
      </c>
      <c r="H1691" s="595">
        <f t="shared" si="65"/>
        <v>205.62221599999998</v>
      </c>
      <c r="I1691" s="595">
        <f t="shared" si="66"/>
        <v>205.62221599999998</v>
      </c>
      <c r="J1691" s="595">
        <f t="shared" si="66"/>
        <v>270.17802800000004</v>
      </c>
      <c r="K1691" s="595">
        <f t="shared" si="66"/>
        <v>187.690046</v>
      </c>
      <c r="L1691" s="595">
        <f t="shared" si="66"/>
        <v>298.27176099999997</v>
      </c>
      <c r="M1691" s="595">
        <f t="shared" si="66"/>
        <v>257.02777000000003</v>
      </c>
      <c r="N1691" s="595">
        <f t="shared" si="66"/>
        <v>288.70793700000002</v>
      </c>
      <c r="O1691" s="596" t="b">
        <v>1</v>
      </c>
    </row>
    <row r="1692" spans="1:15">
      <c r="A1692" s="193" t="s">
        <v>2428</v>
      </c>
      <c r="B1692" s="28" t="s">
        <v>2245</v>
      </c>
      <c r="C1692" s="102" t="s">
        <v>2429</v>
      </c>
      <c r="D1692" s="191"/>
      <c r="E1692" s="191"/>
      <c r="F1692" s="50">
        <v>736.25</v>
      </c>
      <c r="H1692" s="595">
        <f t="shared" si="65"/>
        <v>259.60174999999992</v>
      </c>
      <c r="I1692" s="595">
        <f t="shared" si="66"/>
        <v>259.60174999999992</v>
      </c>
      <c r="J1692" s="595">
        <f t="shared" si="66"/>
        <v>341.104625</v>
      </c>
      <c r="K1692" s="595">
        <f t="shared" si="66"/>
        <v>236.96206249999997</v>
      </c>
      <c r="L1692" s="595">
        <f t="shared" si="66"/>
        <v>376.5734687499999</v>
      </c>
      <c r="M1692" s="595">
        <f t="shared" si="66"/>
        <v>324.50218749999999</v>
      </c>
      <c r="N1692" s="595">
        <f t="shared" si="66"/>
        <v>364.49896874999996</v>
      </c>
      <c r="O1692" s="596" t="b">
        <v>1</v>
      </c>
    </row>
    <row r="1693" spans="1:15" ht="16.5" thickBot="1">
      <c r="A1693" s="198"/>
      <c r="B1693" s="33" t="s">
        <v>2245</v>
      </c>
      <c r="C1693" s="77" t="s">
        <v>2430</v>
      </c>
      <c r="D1693" s="37"/>
      <c r="E1693" s="54"/>
      <c r="F1693" s="39">
        <v>736.25</v>
      </c>
      <c r="H1693" s="595">
        <f t="shared" si="65"/>
        <v>259.60174999999992</v>
      </c>
      <c r="I1693" s="595">
        <f t="shared" si="66"/>
        <v>259.60174999999992</v>
      </c>
      <c r="J1693" s="595">
        <f t="shared" si="66"/>
        <v>341.104625</v>
      </c>
      <c r="K1693" s="595">
        <f t="shared" si="66"/>
        <v>236.96206249999997</v>
      </c>
      <c r="L1693" s="595">
        <f t="shared" si="66"/>
        <v>376.5734687499999</v>
      </c>
      <c r="M1693" s="595">
        <f t="shared" si="66"/>
        <v>324.50218749999999</v>
      </c>
      <c r="N1693" s="595">
        <f t="shared" si="66"/>
        <v>364.49896874999996</v>
      </c>
      <c r="O1693" s="596" t="b">
        <v>1</v>
      </c>
    </row>
    <row r="1694" spans="1:15">
      <c r="A1694" s="131" t="s">
        <v>2431</v>
      </c>
      <c r="B1694" s="28" t="s">
        <v>2349</v>
      </c>
      <c r="C1694" s="102" t="s">
        <v>2432</v>
      </c>
      <c r="D1694" s="49"/>
      <c r="E1694" s="196"/>
      <c r="F1694" s="50">
        <v>2038.09</v>
      </c>
      <c r="H1694" s="595">
        <f t="shared" si="65"/>
        <v>718.63053399999978</v>
      </c>
      <c r="I1694" s="595">
        <f t="shared" si="66"/>
        <v>718.63053399999978</v>
      </c>
      <c r="J1694" s="595">
        <f t="shared" si="66"/>
        <v>944.24709699999994</v>
      </c>
      <c r="K1694" s="595">
        <f t="shared" si="66"/>
        <v>655.9592664999999</v>
      </c>
      <c r="L1694" s="595">
        <f t="shared" si="66"/>
        <v>1042.4320827499998</v>
      </c>
      <c r="M1694" s="595">
        <f t="shared" si="66"/>
        <v>898.28816749999987</v>
      </c>
      <c r="N1694" s="595">
        <f t="shared" si="66"/>
        <v>1009.0074067499999</v>
      </c>
      <c r="O1694" s="596" t="b">
        <v>1</v>
      </c>
    </row>
    <row r="1695" spans="1:15" ht="16.5" thickBot="1">
      <c r="A1695" s="120"/>
      <c r="B1695" s="42" t="s">
        <v>2262</v>
      </c>
      <c r="C1695" s="105" t="s">
        <v>2433</v>
      </c>
      <c r="D1695" s="52"/>
      <c r="E1695" s="52"/>
      <c r="F1695" s="53">
        <v>2038.09</v>
      </c>
      <c r="H1695" s="595">
        <f t="shared" si="65"/>
        <v>718.63053399999978</v>
      </c>
      <c r="I1695" s="595">
        <f t="shared" si="66"/>
        <v>718.63053399999978</v>
      </c>
      <c r="J1695" s="595">
        <f t="shared" si="66"/>
        <v>944.24709699999994</v>
      </c>
      <c r="K1695" s="595">
        <f t="shared" si="66"/>
        <v>655.9592664999999</v>
      </c>
      <c r="L1695" s="595">
        <f t="shared" si="66"/>
        <v>1042.4320827499998</v>
      </c>
      <c r="M1695" s="595">
        <f t="shared" si="66"/>
        <v>898.28816749999987</v>
      </c>
      <c r="N1695" s="595">
        <f t="shared" si="66"/>
        <v>1009.0074067499999</v>
      </c>
      <c r="O1695" s="596" t="b">
        <v>1</v>
      </c>
    </row>
    <row r="1696" spans="1:15">
      <c r="A1696" s="193" t="s">
        <v>2434</v>
      </c>
      <c r="B1696" s="28" t="s">
        <v>2250</v>
      </c>
      <c r="C1696" s="102" t="s">
        <v>2435</v>
      </c>
      <c r="D1696" s="191"/>
      <c r="E1696" s="191"/>
      <c r="F1696" s="50">
        <v>980.06</v>
      </c>
      <c r="H1696" s="595">
        <f t="shared" si="65"/>
        <v>345.56915599999991</v>
      </c>
      <c r="I1696" s="595">
        <f t="shared" si="66"/>
        <v>345.56915599999991</v>
      </c>
      <c r="J1696" s="595">
        <f t="shared" si="66"/>
        <v>454.06179799999995</v>
      </c>
      <c r="K1696" s="595">
        <f t="shared" si="66"/>
        <v>315.43231099999997</v>
      </c>
      <c r="L1696" s="595">
        <f t="shared" si="66"/>
        <v>501.27618849999988</v>
      </c>
      <c r="M1696" s="595">
        <f t="shared" si="66"/>
        <v>431.96144499999997</v>
      </c>
      <c r="N1696" s="595">
        <f t="shared" si="66"/>
        <v>485.20320449999991</v>
      </c>
      <c r="O1696" s="596" t="b">
        <v>1</v>
      </c>
    </row>
    <row r="1697" spans="1:15" ht="16.5" thickBot="1">
      <c r="A1697" s="198"/>
      <c r="B1697" s="33" t="s">
        <v>2250</v>
      </c>
      <c r="C1697" s="77" t="s">
        <v>2436</v>
      </c>
      <c r="D1697" s="37"/>
      <c r="E1697" s="54"/>
      <c r="F1697" s="39">
        <v>980.06</v>
      </c>
      <c r="H1697" s="595">
        <f t="shared" si="65"/>
        <v>345.56915599999991</v>
      </c>
      <c r="I1697" s="595">
        <f t="shared" si="66"/>
        <v>345.56915599999991</v>
      </c>
      <c r="J1697" s="595">
        <f t="shared" si="66"/>
        <v>454.06179799999995</v>
      </c>
      <c r="K1697" s="595">
        <f t="shared" si="66"/>
        <v>315.43231099999997</v>
      </c>
      <c r="L1697" s="595">
        <f t="shared" si="66"/>
        <v>501.27618849999988</v>
      </c>
      <c r="M1697" s="595">
        <f t="shared" si="66"/>
        <v>431.96144499999997</v>
      </c>
      <c r="N1697" s="595">
        <f t="shared" si="66"/>
        <v>485.20320449999991</v>
      </c>
      <c r="O1697" s="596" t="b">
        <v>1</v>
      </c>
    </row>
    <row r="1698" spans="1:15" ht="31.5">
      <c r="A1698" s="131" t="s">
        <v>2437</v>
      </c>
      <c r="B1698" s="28" t="s">
        <v>2254</v>
      </c>
      <c r="C1698" s="102" t="s">
        <v>2438</v>
      </c>
      <c r="D1698" s="191"/>
      <c r="E1698" s="191"/>
      <c r="F1698" s="50">
        <v>845.60000000000014</v>
      </c>
      <c r="H1698" s="595">
        <f t="shared" si="65"/>
        <v>298.15855999999997</v>
      </c>
      <c r="I1698" s="595">
        <f t="shared" si="66"/>
        <v>298.15855999999997</v>
      </c>
      <c r="J1698" s="595">
        <f t="shared" si="66"/>
        <v>391.76648000000006</v>
      </c>
      <c r="K1698" s="595">
        <f t="shared" si="66"/>
        <v>272.15636000000001</v>
      </c>
      <c r="L1698" s="595">
        <f t="shared" si="66"/>
        <v>432.50326000000001</v>
      </c>
      <c r="M1698" s="595">
        <f t="shared" si="66"/>
        <v>372.69820000000004</v>
      </c>
      <c r="N1698" s="595">
        <f t="shared" si="66"/>
        <v>418.63542000000001</v>
      </c>
      <c r="O1698" s="596" t="b">
        <v>1</v>
      </c>
    </row>
    <row r="1699" spans="1:15" ht="16.5" thickBot="1">
      <c r="A1699" s="164"/>
      <c r="B1699" s="42" t="s">
        <v>2254</v>
      </c>
      <c r="C1699" s="105" t="s">
        <v>2439</v>
      </c>
      <c r="D1699" s="43"/>
      <c r="E1699" s="192"/>
      <c r="F1699" s="45">
        <v>845.60000000000014</v>
      </c>
      <c r="H1699" s="595">
        <f t="shared" si="65"/>
        <v>298.15855999999997</v>
      </c>
      <c r="I1699" s="595">
        <f t="shared" si="66"/>
        <v>298.15855999999997</v>
      </c>
      <c r="J1699" s="595">
        <f t="shared" si="66"/>
        <v>391.76648000000006</v>
      </c>
      <c r="K1699" s="595">
        <f t="shared" si="66"/>
        <v>272.15636000000001</v>
      </c>
      <c r="L1699" s="595">
        <f t="shared" si="66"/>
        <v>432.50326000000001</v>
      </c>
      <c r="M1699" s="595">
        <f t="shared" si="66"/>
        <v>372.69820000000004</v>
      </c>
      <c r="N1699" s="595">
        <f t="shared" si="66"/>
        <v>418.63542000000001</v>
      </c>
      <c r="O1699" s="596" t="b">
        <v>1</v>
      </c>
    </row>
    <row r="1700" spans="1:15">
      <c r="A1700" s="193" t="s">
        <v>2440</v>
      </c>
      <c r="B1700" s="28" t="s">
        <v>2262</v>
      </c>
      <c r="C1700" s="102" t="s">
        <v>2432</v>
      </c>
      <c r="D1700" s="191"/>
      <c r="E1700" s="191"/>
      <c r="F1700" s="50">
        <v>2038.09</v>
      </c>
      <c r="H1700" s="595">
        <f t="shared" si="65"/>
        <v>718.63053399999978</v>
      </c>
      <c r="I1700" s="595">
        <f t="shared" si="66"/>
        <v>718.63053399999978</v>
      </c>
      <c r="J1700" s="595">
        <f t="shared" si="66"/>
        <v>944.24709699999994</v>
      </c>
      <c r="K1700" s="595">
        <f t="shared" si="66"/>
        <v>655.9592664999999</v>
      </c>
      <c r="L1700" s="595">
        <f t="shared" si="66"/>
        <v>1042.4320827499998</v>
      </c>
      <c r="M1700" s="595">
        <f t="shared" si="66"/>
        <v>898.28816749999987</v>
      </c>
      <c r="N1700" s="595">
        <f t="shared" si="66"/>
        <v>1009.0074067499999</v>
      </c>
      <c r="O1700" s="596" t="b">
        <v>1</v>
      </c>
    </row>
    <row r="1701" spans="1:15" ht="16.5" thickBot="1">
      <c r="A1701" s="198"/>
      <c r="B1701" s="33" t="s">
        <v>2262</v>
      </c>
      <c r="C1701" s="77" t="s">
        <v>2433</v>
      </c>
      <c r="D1701" s="37"/>
      <c r="E1701" s="54"/>
      <c r="F1701" s="39">
        <v>2038.09</v>
      </c>
      <c r="H1701" s="595">
        <f t="shared" si="65"/>
        <v>718.63053399999978</v>
      </c>
      <c r="I1701" s="595">
        <f t="shared" si="66"/>
        <v>718.63053399999978</v>
      </c>
      <c r="J1701" s="595">
        <f t="shared" si="66"/>
        <v>944.24709699999994</v>
      </c>
      <c r="K1701" s="595">
        <f t="shared" si="66"/>
        <v>655.9592664999999</v>
      </c>
      <c r="L1701" s="595">
        <f t="shared" si="66"/>
        <v>1042.4320827499998</v>
      </c>
      <c r="M1701" s="595">
        <f t="shared" si="66"/>
        <v>898.28816749999987</v>
      </c>
      <c r="N1701" s="595">
        <f t="shared" si="66"/>
        <v>1009.0074067499999</v>
      </c>
      <c r="O1701" s="596" t="b">
        <v>1</v>
      </c>
    </row>
    <row r="1702" spans="1:15">
      <c r="A1702" s="131" t="s">
        <v>2441</v>
      </c>
      <c r="B1702" s="28" t="s">
        <v>2270</v>
      </c>
      <c r="C1702" s="102" t="s">
        <v>2442</v>
      </c>
      <c r="D1702" s="191"/>
      <c r="E1702" s="191"/>
      <c r="F1702" s="50">
        <v>2705.63</v>
      </c>
      <c r="H1702" s="595">
        <f t="shared" si="65"/>
        <v>954.00513799999976</v>
      </c>
      <c r="I1702" s="595">
        <f t="shared" si="66"/>
        <v>954.00513799999976</v>
      </c>
      <c r="J1702" s="595">
        <f t="shared" si="66"/>
        <v>1253.5183790000001</v>
      </c>
      <c r="K1702" s="595">
        <f t="shared" si="66"/>
        <v>870.80701549999992</v>
      </c>
      <c r="L1702" s="595">
        <f t="shared" si="66"/>
        <v>1383.8621042499999</v>
      </c>
      <c r="M1702" s="595">
        <f t="shared" si="66"/>
        <v>1192.5064224999999</v>
      </c>
      <c r="N1702" s="595">
        <f t="shared" si="66"/>
        <v>1339.4897722499998</v>
      </c>
      <c r="O1702" s="596" t="b">
        <v>1</v>
      </c>
    </row>
    <row r="1703" spans="1:15" ht="16.5" thickBot="1">
      <c r="A1703" s="164"/>
      <c r="B1703" s="42" t="s">
        <v>2270</v>
      </c>
      <c r="C1703" s="105" t="s">
        <v>2443</v>
      </c>
      <c r="D1703" s="43"/>
      <c r="E1703" s="192"/>
      <c r="F1703" s="45">
        <v>2705.63</v>
      </c>
      <c r="H1703" s="595">
        <f t="shared" si="65"/>
        <v>954.00513799999976</v>
      </c>
      <c r="I1703" s="595">
        <f t="shared" si="66"/>
        <v>954.00513799999976</v>
      </c>
      <c r="J1703" s="595">
        <f t="shared" si="66"/>
        <v>1253.5183790000001</v>
      </c>
      <c r="K1703" s="595">
        <f t="shared" si="66"/>
        <v>870.80701549999992</v>
      </c>
      <c r="L1703" s="595">
        <f t="shared" si="66"/>
        <v>1383.8621042499999</v>
      </c>
      <c r="M1703" s="595">
        <f t="shared" si="66"/>
        <v>1192.5064224999999</v>
      </c>
      <c r="N1703" s="595">
        <f t="shared" si="66"/>
        <v>1339.4897722499998</v>
      </c>
      <c r="O1703" s="596" t="b">
        <v>1</v>
      </c>
    </row>
    <row r="1704" spans="1:15">
      <c r="A1704" s="193" t="s">
        <v>2444</v>
      </c>
      <c r="B1704" s="28" t="s">
        <v>2357</v>
      </c>
      <c r="C1704" s="102" t="s">
        <v>2445</v>
      </c>
      <c r="D1704" s="49"/>
      <c r="E1704" s="196"/>
      <c r="F1704" s="50">
        <v>4234.71</v>
      </c>
      <c r="H1704" s="595">
        <f t="shared" si="65"/>
        <v>1493.1587459999996</v>
      </c>
      <c r="I1704" s="595">
        <f t="shared" si="66"/>
        <v>1493.1587459999996</v>
      </c>
      <c r="J1704" s="595">
        <f t="shared" si="66"/>
        <v>1961.941143</v>
      </c>
      <c r="K1704" s="595">
        <f t="shared" si="66"/>
        <v>1362.9414135</v>
      </c>
      <c r="L1704" s="595">
        <f t="shared" si="66"/>
        <v>2165.9482972499995</v>
      </c>
      <c r="M1704" s="595">
        <f t="shared" si="66"/>
        <v>1866.4484324999999</v>
      </c>
      <c r="N1704" s="595">
        <f t="shared" si="66"/>
        <v>2096.4990532499996</v>
      </c>
      <c r="O1704" s="596" t="b">
        <v>1</v>
      </c>
    </row>
    <row r="1705" spans="1:15">
      <c r="A1705" s="79"/>
      <c r="B1705" s="33" t="s">
        <v>2274</v>
      </c>
      <c r="C1705" s="77" t="s">
        <v>2446</v>
      </c>
      <c r="D1705" s="37"/>
      <c r="E1705" s="37"/>
      <c r="F1705" s="39">
        <v>4234.71</v>
      </c>
      <c r="H1705" s="595">
        <f t="shared" si="65"/>
        <v>1493.1587459999996</v>
      </c>
      <c r="I1705" s="595">
        <f t="shared" si="66"/>
        <v>1493.1587459999996</v>
      </c>
      <c r="J1705" s="595">
        <f t="shared" si="66"/>
        <v>1961.941143</v>
      </c>
      <c r="K1705" s="595">
        <f t="shared" si="66"/>
        <v>1362.9414135</v>
      </c>
      <c r="L1705" s="595">
        <f t="shared" si="66"/>
        <v>2165.9482972499995</v>
      </c>
      <c r="M1705" s="595">
        <f t="shared" si="66"/>
        <v>1866.4484324999999</v>
      </c>
      <c r="N1705" s="595">
        <f t="shared" si="66"/>
        <v>2096.4990532499996</v>
      </c>
      <c r="O1705" s="596" t="b">
        <v>1</v>
      </c>
    </row>
    <row r="1706" spans="1:15" ht="16.5" thickBot="1">
      <c r="A1706" s="198"/>
      <c r="B1706" s="33" t="s">
        <v>2274</v>
      </c>
      <c r="C1706" s="77" t="s">
        <v>2446</v>
      </c>
      <c r="D1706" s="37"/>
      <c r="E1706" s="54"/>
      <c r="F1706" s="39">
        <v>4234.71</v>
      </c>
      <c r="H1706" s="595">
        <f t="shared" si="65"/>
        <v>1493.1587459999996</v>
      </c>
      <c r="I1706" s="595">
        <f t="shared" si="66"/>
        <v>1493.1587459999996</v>
      </c>
      <c r="J1706" s="595">
        <f t="shared" si="66"/>
        <v>1961.941143</v>
      </c>
      <c r="K1706" s="595">
        <f t="shared" si="66"/>
        <v>1362.9414135</v>
      </c>
      <c r="L1706" s="595">
        <f t="shared" si="66"/>
        <v>2165.9482972499995</v>
      </c>
      <c r="M1706" s="595">
        <f t="shared" si="66"/>
        <v>1866.4484324999999</v>
      </c>
      <c r="N1706" s="595">
        <f t="shared" si="66"/>
        <v>2096.4990532499996</v>
      </c>
      <c r="O1706" s="596" t="b">
        <v>1</v>
      </c>
    </row>
    <row r="1707" spans="1:15">
      <c r="A1707" s="193" t="s">
        <v>2447</v>
      </c>
      <c r="B1707" s="28" t="s">
        <v>2361</v>
      </c>
      <c r="C1707" s="102" t="s">
        <v>2448</v>
      </c>
      <c r="D1707" s="49"/>
      <c r="E1707" s="196"/>
      <c r="F1707" s="50">
        <v>5993.31</v>
      </c>
      <c r="H1707" s="595">
        <f t="shared" si="65"/>
        <v>2113.2411059999995</v>
      </c>
      <c r="I1707" s="595">
        <f t="shared" si="66"/>
        <v>2113.2411059999995</v>
      </c>
      <c r="J1707" s="595">
        <f t="shared" si="66"/>
        <v>2776.700523</v>
      </c>
      <c r="K1707" s="595">
        <f t="shared" si="66"/>
        <v>1928.9468234999999</v>
      </c>
      <c r="L1707" s="595">
        <f t="shared" si="66"/>
        <v>3065.4282322499998</v>
      </c>
      <c r="M1707" s="595">
        <f t="shared" si="66"/>
        <v>2641.5513824999998</v>
      </c>
      <c r="N1707" s="595">
        <f t="shared" si="66"/>
        <v>2967.1379482499997</v>
      </c>
      <c r="O1707" s="596" t="b">
        <v>1</v>
      </c>
    </row>
    <row r="1708" spans="1:15" ht="16.5" thickBot="1">
      <c r="A1708" s="95"/>
      <c r="B1708" s="63" t="s">
        <v>2278</v>
      </c>
      <c r="C1708" s="232" t="s">
        <v>2449</v>
      </c>
      <c r="D1708" s="64"/>
      <c r="E1708" s="64"/>
      <c r="F1708" s="66">
        <v>5993.31</v>
      </c>
      <c r="H1708" s="595">
        <f t="shared" si="65"/>
        <v>2113.2411059999995</v>
      </c>
      <c r="I1708" s="595">
        <f t="shared" si="66"/>
        <v>2113.2411059999995</v>
      </c>
      <c r="J1708" s="595">
        <f t="shared" si="66"/>
        <v>2776.700523</v>
      </c>
      <c r="K1708" s="595">
        <f t="shared" si="66"/>
        <v>1928.9468234999999</v>
      </c>
      <c r="L1708" s="595">
        <f t="shared" si="66"/>
        <v>3065.4282322499998</v>
      </c>
      <c r="M1708" s="595">
        <f t="shared" si="66"/>
        <v>2641.5513824999998</v>
      </c>
      <c r="N1708" s="595">
        <f t="shared" si="66"/>
        <v>2967.1379482499997</v>
      </c>
      <c r="O1708" s="596" t="b">
        <v>1</v>
      </c>
    </row>
    <row r="1709" spans="1:15">
      <c r="A1709" s="131" t="s">
        <v>2450</v>
      </c>
      <c r="B1709" s="28" t="s">
        <v>2365</v>
      </c>
      <c r="C1709" s="102" t="s">
        <v>2451</v>
      </c>
      <c r="D1709" s="49"/>
      <c r="E1709" s="196"/>
      <c r="F1709" s="50">
        <v>7621.21</v>
      </c>
      <c r="H1709" s="595">
        <f t="shared" si="65"/>
        <v>2687.2386459999993</v>
      </c>
      <c r="I1709" s="595">
        <f t="shared" si="66"/>
        <v>2687.2386459999993</v>
      </c>
      <c r="J1709" s="595">
        <f t="shared" si="66"/>
        <v>3530.9065930000002</v>
      </c>
      <c r="K1709" s="595">
        <f t="shared" si="66"/>
        <v>2452.8864384999997</v>
      </c>
      <c r="L1709" s="595">
        <f t="shared" si="66"/>
        <v>3898.0583847499993</v>
      </c>
      <c r="M1709" s="595">
        <f t="shared" si="66"/>
        <v>3359.0483074999997</v>
      </c>
      <c r="N1709" s="595">
        <f t="shared" si="66"/>
        <v>3773.0705407499995</v>
      </c>
      <c r="O1709" s="596" t="b">
        <v>1</v>
      </c>
    </row>
    <row r="1710" spans="1:15" ht="16.5" thickBot="1">
      <c r="A1710" s="164"/>
      <c r="B1710" s="42" t="s">
        <v>2286</v>
      </c>
      <c r="C1710" s="105" t="s">
        <v>2452</v>
      </c>
      <c r="D1710" s="52"/>
      <c r="E1710" s="199"/>
      <c r="F1710" s="53">
        <v>7621.21</v>
      </c>
      <c r="H1710" s="595">
        <f t="shared" si="65"/>
        <v>2687.2386459999993</v>
      </c>
      <c r="I1710" s="595">
        <f t="shared" si="66"/>
        <v>2687.2386459999993</v>
      </c>
      <c r="J1710" s="595">
        <f t="shared" si="66"/>
        <v>3530.9065930000002</v>
      </c>
      <c r="K1710" s="595">
        <f t="shared" si="66"/>
        <v>2452.8864384999997</v>
      </c>
      <c r="L1710" s="595">
        <f t="shared" si="66"/>
        <v>3898.0583847499993</v>
      </c>
      <c r="M1710" s="595">
        <f t="shared" ref="I1710:N1753" si="67">IF(AND(ISNUMBER($F1710),$O1710),$F1710*M$3,"")</f>
        <v>3359.0483074999997</v>
      </c>
      <c r="N1710" s="595">
        <f t="shared" si="67"/>
        <v>3773.0705407499995</v>
      </c>
      <c r="O1710" s="596" t="b">
        <v>1</v>
      </c>
    </row>
    <row r="1711" spans="1:15">
      <c r="A1711" s="131" t="s">
        <v>2453</v>
      </c>
      <c r="B1711" s="28" t="s">
        <v>2282</v>
      </c>
      <c r="C1711" s="102" t="s">
        <v>2454</v>
      </c>
      <c r="D1711" s="191"/>
      <c r="E1711" s="191"/>
      <c r="F1711" s="50">
        <v>6530.3600000000006</v>
      </c>
      <c r="H1711" s="595">
        <f t="shared" si="65"/>
        <v>2302.6049359999997</v>
      </c>
      <c r="I1711" s="595">
        <f t="shared" si="67"/>
        <v>2302.6049359999997</v>
      </c>
      <c r="J1711" s="595">
        <f t="shared" si="67"/>
        <v>3025.5157880000002</v>
      </c>
      <c r="K1711" s="595">
        <f t="shared" si="67"/>
        <v>2101.796366</v>
      </c>
      <c r="L1711" s="595">
        <f t="shared" si="67"/>
        <v>3340.1158809999997</v>
      </c>
      <c r="M1711" s="595">
        <f t="shared" si="67"/>
        <v>2878.2561700000001</v>
      </c>
      <c r="N1711" s="595">
        <f t="shared" si="67"/>
        <v>3233.017977</v>
      </c>
      <c r="O1711" s="596" t="b">
        <v>1</v>
      </c>
    </row>
    <row r="1712" spans="1:15" ht="16.5" thickBot="1">
      <c r="A1712" s="179"/>
      <c r="B1712" s="63" t="s">
        <v>2282</v>
      </c>
      <c r="C1712" s="232" t="s">
        <v>2455</v>
      </c>
      <c r="D1712" s="200"/>
      <c r="E1712" s="192"/>
      <c r="F1712" s="201">
        <v>6530.3600000000006</v>
      </c>
      <c r="H1712" s="595">
        <f t="shared" si="65"/>
        <v>2302.6049359999997</v>
      </c>
      <c r="I1712" s="595">
        <f t="shared" si="67"/>
        <v>2302.6049359999997</v>
      </c>
      <c r="J1712" s="595">
        <f t="shared" si="67"/>
        <v>3025.5157880000002</v>
      </c>
      <c r="K1712" s="595">
        <f t="shared" si="67"/>
        <v>2101.796366</v>
      </c>
      <c r="L1712" s="595">
        <f t="shared" si="67"/>
        <v>3340.1158809999997</v>
      </c>
      <c r="M1712" s="595">
        <f t="shared" si="67"/>
        <v>2878.2561700000001</v>
      </c>
      <c r="N1712" s="595">
        <f t="shared" si="67"/>
        <v>3233.017977</v>
      </c>
      <c r="O1712" s="596" t="b">
        <v>1</v>
      </c>
    </row>
    <row r="1713" spans="1:15">
      <c r="A1713" s="193" t="s">
        <v>2456</v>
      </c>
      <c r="B1713" s="28" t="s">
        <v>2329</v>
      </c>
      <c r="C1713" s="102" t="s">
        <v>2457</v>
      </c>
      <c r="D1713" s="49"/>
      <c r="E1713" s="196"/>
      <c r="F1713" s="50">
        <v>1715.22</v>
      </c>
      <c r="H1713" s="595">
        <f t="shared" si="65"/>
        <v>604.78657199999986</v>
      </c>
      <c r="I1713" s="595">
        <f t="shared" si="67"/>
        <v>604.78657199999986</v>
      </c>
      <c r="J1713" s="595">
        <f t="shared" si="67"/>
        <v>794.66142600000001</v>
      </c>
      <c r="K1713" s="595">
        <f t="shared" si="67"/>
        <v>552.04355699999996</v>
      </c>
      <c r="L1713" s="595">
        <f t="shared" si="67"/>
        <v>877.29214949999982</v>
      </c>
      <c r="M1713" s="595">
        <f t="shared" si="67"/>
        <v>755.98321499999997</v>
      </c>
      <c r="N1713" s="595">
        <f t="shared" si="67"/>
        <v>849.16254149999986</v>
      </c>
      <c r="O1713" s="596" t="b">
        <v>1</v>
      </c>
    </row>
    <row r="1714" spans="1:15">
      <c r="A1714" s="79"/>
      <c r="B1714" s="33" t="s">
        <v>2235</v>
      </c>
      <c r="C1714" s="77" t="s">
        <v>2458</v>
      </c>
      <c r="D1714" s="37"/>
      <c r="E1714" s="37"/>
      <c r="F1714" s="39">
        <v>1715.22</v>
      </c>
      <c r="H1714" s="595">
        <f t="shared" si="65"/>
        <v>604.78657199999986</v>
      </c>
      <c r="I1714" s="595">
        <f t="shared" si="67"/>
        <v>604.78657199999986</v>
      </c>
      <c r="J1714" s="595">
        <f t="shared" si="67"/>
        <v>794.66142600000001</v>
      </c>
      <c r="K1714" s="595">
        <f t="shared" si="67"/>
        <v>552.04355699999996</v>
      </c>
      <c r="L1714" s="595">
        <f t="shared" si="67"/>
        <v>877.29214949999982</v>
      </c>
      <c r="M1714" s="595">
        <f t="shared" si="67"/>
        <v>755.98321499999997</v>
      </c>
      <c r="N1714" s="595">
        <f t="shared" si="67"/>
        <v>849.16254149999986</v>
      </c>
      <c r="O1714" s="596" t="b">
        <v>1</v>
      </c>
    </row>
    <row r="1715" spans="1:15" ht="16.5" thickBot="1">
      <c r="A1715" s="202"/>
      <c r="B1715" s="63" t="s">
        <v>2235</v>
      </c>
      <c r="C1715" s="232" t="s">
        <v>2458</v>
      </c>
      <c r="D1715" s="64"/>
      <c r="E1715" s="189"/>
      <c r="F1715" s="66">
        <v>1715.22</v>
      </c>
      <c r="H1715" s="595">
        <f t="shared" si="65"/>
        <v>604.78657199999986</v>
      </c>
      <c r="I1715" s="595">
        <f t="shared" si="67"/>
        <v>604.78657199999986</v>
      </c>
      <c r="J1715" s="595">
        <f t="shared" si="67"/>
        <v>794.66142600000001</v>
      </c>
      <c r="K1715" s="595">
        <f t="shared" si="67"/>
        <v>552.04355699999996</v>
      </c>
      <c r="L1715" s="595">
        <f t="shared" si="67"/>
        <v>877.29214949999982</v>
      </c>
      <c r="M1715" s="595">
        <f t="shared" si="67"/>
        <v>755.98321499999997</v>
      </c>
      <c r="N1715" s="595">
        <f t="shared" si="67"/>
        <v>849.16254149999986</v>
      </c>
      <c r="O1715" s="596" t="b">
        <v>1</v>
      </c>
    </row>
    <row r="1716" spans="1:15">
      <c r="A1716" s="131" t="s">
        <v>2459</v>
      </c>
      <c r="B1716" s="28" t="s">
        <v>2337</v>
      </c>
      <c r="C1716" s="102" t="s">
        <v>2460</v>
      </c>
      <c r="D1716" s="49"/>
      <c r="E1716" s="196"/>
      <c r="F1716" s="50">
        <v>2812.99</v>
      </c>
      <c r="H1716" s="595">
        <f t="shared" si="65"/>
        <v>991.86027399999966</v>
      </c>
      <c r="I1716" s="595">
        <f t="shared" si="67"/>
        <v>991.86027399999966</v>
      </c>
      <c r="J1716" s="595">
        <f t="shared" si="67"/>
        <v>1303.2582669999999</v>
      </c>
      <c r="K1716" s="595">
        <f t="shared" si="67"/>
        <v>905.36083149999979</v>
      </c>
      <c r="L1716" s="595">
        <f t="shared" si="67"/>
        <v>1438.7740602499996</v>
      </c>
      <c r="M1716" s="595">
        <f t="shared" si="67"/>
        <v>1239.8253424999998</v>
      </c>
      <c r="N1716" s="595">
        <f t="shared" si="67"/>
        <v>1392.6410242499996</v>
      </c>
      <c r="O1716" s="596" t="b">
        <v>1</v>
      </c>
    </row>
    <row r="1717" spans="1:15" ht="16.5" thickBot="1">
      <c r="A1717" s="120"/>
      <c r="B1717" s="42" t="s">
        <v>2240</v>
      </c>
      <c r="C1717" s="105" t="s">
        <v>2461</v>
      </c>
      <c r="D1717" s="52"/>
      <c r="E1717" s="52"/>
      <c r="F1717" s="53">
        <v>2812.99</v>
      </c>
      <c r="H1717" s="595">
        <f t="shared" si="65"/>
        <v>991.86027399999966</v>
      </c>
      <c r="I1717" s="595">
        <f t="shared" si="67"/>
        <v>991.86027399999966</v>
      </c>
      <c r="J1717" s="595">
        <f t="shared" si="67"/>
        <v>1303.2582669999999</v>
      </c>
      <c r="K1717" s="595">
        <f t="shared" si="67"/>
        <v>905.36083149999979</v>
      </c>
      <c r="L1717" s="595">
        <f t="shared" si="67"/>
        <v>1438.7740602499996</v>
      </c>
      <c r="M1717" s="595">
        <f t="shared" si="67"/>
        <v>1239.8253424999998</v>
      </c>
      <c r="N1717" s="595">
        <f t="shared" si="67"/>
        <v>1392.6410242499996</v>
      </c>
      <c r="O1717" s="596" t="b">
        <v>1</v>
      </c>
    </row>
    <row r="1718" spans="1:15">
      <c r="A1718" s="193" t="s">
        <v>2462</v>
      </c>
      <c r="B1718" s="28" t="s">
        <v>2240</v>
      </c>
      <c r="C1718" s="102" t="s">
        <v>2460</v>
      </c>
      <c r="D1718" s="191"/>
      <c r="E1718" s="191"/>
      <c r="F1718" s="50">
        <v>2812.99</v>
      </c>
      <c r="H1718" s="595">
        <f t="shared" ref="H1718:H1781" si="68">IF(AND(ISNUMBER($F1718),$O1718),$F1718*H$3,"")</f>
        <v>991.86027399999966</v>
      </c>
      <c r="I1718" s="595">
        <f t="shared" si="67"/>
        <v>991.86027399999966</v>
      </c>
      <c r="J1718" s="595">
        <f t="shared" si="67"/>
        <v>1303.2582669999999</v>
      </c>
      <c r="K1718" s="595">
        <f t="shared" si="67"/>
        <v>905.36083149999979</v>
      </c>
      <c r="L1718" s="595">
        <f t="shared" si="67"/>
        <v>1438.7740602499996</v>
      </c>
      <c r="M1718" s="595">
        <f t="shared" si="67"/>
        <v>1239.8253424999998</v>
      </c>
      <c r="N1718" s="595">
        <f t="shared" si="67"/>
        <v>1392.6410242499996</v>
      </c>
      <c r="O1718" s="596" t="b">
        <v>1</v>
      </c>
    </row>
    <row r="1719" spans="1:15" ht="16.5" thickBot="1">
      <c r="A1719" s="198"/>
      <c r="B1719" s="33" t="s">
        <v>2240</v>
      </c>
      <c r="C1719" s="77" t="s">
        <v>2461</v>
      </c>
      <c r="D1719" s="37"/>
      <c r="E1719" s="54"/>
      <c r="F1719" s="39">
        <v>2812.99</v>
      </c>
      <c r="H1719" s="595">
        <f t="shared" si="68"/>
        <v>991.86027399999966</v>
      </c>
      <c r="I1719" s="595">
        <f t="shared" si="67"/>
        <v>991.86027399999966</v>
      </c>
      <c r="J1719" s="595">
        <f t="shared" si="67"/>
        <v>1303.2582669999999</v>
      </c>
      <c r="K1719" s="595">
        <f t="shared" si="67"/>
        <v>905.36083149999979</v>
      </c>
      <c r="L1719" s="595">
        <f t="shared" si="67"/>
        <v>1438.7740602499996</v>
      </c>
      <c r="M1719" s="595">
        <f t="shared" si="67"/>
        <v>1239.8253424999998</v>
      </c>
      <c r="N1719" s="595">
        <f t="shared" si="67"/>
        <v>1392.6410242499996</v>
      </c>
      <c r="O1719" s="596" t="b">
        <v>1</v>
      </c>
    </row>
    <row r="1720" spans="1:15">
      <c r="A1720" s="193" t="s">
        <v>2463</v>
      </c>
      <c r="B1720" s="28" t="s">
        <v>2345</v>
      </c>
      <c r="C1720" s="102" t="s">
        <v>2464</v>
      </c>
      <c r="D1720" s="49"/>
      <c r="E1720" s="196"/>
      <c r="F1720" s="50">
        <v>2166.17</v>
      </c>
      <c r="H1720" s="595">
        <f t="shared" si="68"/>
        <v>763.79154199999982</v>
      </c>
      <c r="I1720" s="595">
        <f t="shared" si="67"/>
        <v>763.79154199999982</v>
      </c>
      <c r="J1720" s="595">
        <f t="shared" si="67"/>
        <v>1003.586561</v>
      </c>
      <c r="K1720" s="595">
        <f t="shared" si="67"/>
        <v>697.18181449999997</v>
      </c>
      <c r="L1720" s="595">
        <f t="shared" si="67"/>
        <v>1107.9418007499999</v>
      </c>
      <c r="M1720" s="595">
        <f t="shared" si="67"/>
        <v>954.73942750000003</v>
      </c>
      <c r="N1720" s="595">
        <f t="shared" si="67"/>
        <v>1072.4166127499998</v>
      </c>
      <c r="O1720" s="596" t="b">
        <v>1</v>
      </c>
    </row>
    <row r="1721" spans="1:15" ht="16.5" thickBot="1">
      <c r="A1721" s="95"/>
      <c r="B1721" s="63" t="s">
        <v>2258</v>
      </c>
      <c r="C1721" s="232" t="s">
        <v>2465</v>
      </c>
      <c r="D1721" s="64"/>
      <c r="E1721" s="64"/>
      <c r="F1721" s="66">
        <v>2166.17</v>
      </c>
      <c r="H1721" s="595">
        <f t="shared" si="68"/>
        <v>763.79154199999982</v>
      </c>
      <c r="I1721" s="595">
        <f t="shared" si="67"/>
        <v>763.79154199999982</v>
      </c>
      <c r="J1721" s="595">
        <f t="shared" si="67"/>
        <v>1003.586561</v>
      </c>
      <c r="K1721" s="595">
        <f t="shared" si="67"/>
        <v>697.18181449999997</v>
      </c>
      <c r="L1721" s="595">
        <f t="shared" si="67"/>
        <v>1107.9418007499999</v>
      </c>
      <c r="M1721" s="595">
        <f t="shared" si="67"/>
        <v>954.73942750000003</v>
      </c>
      <c r="N1721" s="595">
        <f t="shared" si="67"/>
        <v>1072.4166127499998</v>
      </c>
      <c r="O1721" s="596" t="b">
        <v>1</v>
      </c>
    </row>
    <row r="1722" spans="1:15">
      <c r="A1722" s="131" t="s">
        <v>2466</v>
      </c>
      <c r="B1722" s="28" t="s">
        <v>2353</v>
      </c>
      <c r="C1722" s="102" t="s">
        <v>2467</v>
      </c>
      <c r="D1722" s="49"/>
      <c r="E1722" s="196"/>
      <c r="F1722" s="50">
        <v>4632.33</v>
      </c>
      <c r="H1722" s="595">
        <f t="shared" si="68"/>
        <v>1633.3595579999997</v>
      </c>
      <c r="I1722" s="595">
        <f t="shared" si="67"/>
        <v>1633.3595579999997</v>
      </c>
      <c r="J1722" s="595">
        <f t="shared" si="67"/>
        <v>2146.1584889999999</v>
      </c>
      <c r="K1722" s="595">
        <f t="shared" si="67"/>
        <v>1490.9154104999998</v>
      </c>
      <c r="L1722" s="595">
        <f t="shared" si="67"/>
        <v>2369.3209867499995</v>
      </c>
      <c r="M1722" s="595">
        <f t="shared" si="67"/>
        <v>2041.6994474999999</v>
      </c>
      <c r="N1722" s="595">
        <f t="shared" si="67"/>
        <v>2293.3507747499998</v>
      </c>
      <c r="O1722" s="596" t="b">
        <v>1</v>
      </c>
    </row>
    <row r="1723" spans="1:15" ht="16.5" thickBot="1">
      <c r="A1723" s="120"/>
      <c r="B1723" s="42" t="s">
        <v>2266</v>
      </c>
      <c r="C1723" s="105" t="s">
        <v>2468</v>
      </c>
      <c r="D1723" s="52"/>
      <c r="E1723" s="52"/>
      <c r="F1723" s="53">
        <v>4632.33</v>
      </c>
      <c r="H1723" s="595">
        <f t="shared" si="68"/>
        <v>1633.3595579999997</v>
      </c>
      <c r="I1723" s="595">
        <f t="shared" si="67"/>
        <v>1633.3595579999997</v>
      </c>
      <c r="J1723" s="595">
        <f t="shared" si="67"/>
        <v>2146.1584889999999</v>
      </c>
      <c r="K1723" s="595">
        <f t="shared" si="67"/>
        <v>1490.9154104999998</v>
      </c>
      <c r="L1723" s="595">
        <f t="shared" si="67"/>
        <v>2369.3209867499995</v>
      </c>
      <c r="M1723" s="595">
        <f t="shared" si="67"/>
        <v>2041.6994474999999</v>
      </c>
      <c r="N1723" s="595">
        <f t="shared" si="67"/>
        <v>2293.3507747499998</v>
      </c>
      <c r="O1723" s="596" t="b">
        <v>1</v>
      </c>
    </row>
    <row r="1724" spans="1:15" ht="32.25" thickBot="1">
      <c r="A1724" s="186" t="s">
        <v>2469</v>
      </c>
      <c r="B1724" s="24" t="s">
        <v>79</v>
      </c>
      <c r="C1724" s="137" t="s">
        <v>79</v>
      </c>
      <c r="D1724" s="4" t="s">
        <v>79</v>
      </c>
      <c r="E1724" s="4" t="s">
        <v>79</v>
      </c>
      <c r="F1724" s="26" t="s">
        <v>79</v>
      </c>
      <c r="H1724" s="595" t="str">
        <f t="shared" si="68"/>
        <v/>
      </c>
      <c r="I1724" s="595" t="str">
        <f t="shared" si="67"/>
        <v/>
      </c>
      <c r="J1724" s="595" t="str">
        <f t="shared" si="67"/>
        <v/>
      </c>
      <c r="K1724" s="595" t="str">
        <f t="shared" si="67"/>
        <v/>
      </c>
      <c r="L1724" s="595" t="str">
        <f t="shared" si="67"/>
        <v/>
      </c>
      <c r="M1724" s="595" t="str">
        <f t="shared" si="67"/>
        <v/>
      </c>
      <c r="N1724" s="595" t="str">
        <f t="shared" si="67"/>
        <v/>
      </c>
      <c r="O1724" s="596" t="b">
        <v>1</v>
      </c>
    </row>
    <row r="1725" spans="1:15" ht="32.25" thickBot="1">
      <c r="A1725" s="131" t="s">
        <v>2470</v>
      </c>
      <c r="B1725" s="28" t="s">
        <v>2471</v>
      </c>
      <c r="C1725" s="102" t="s">
        <v>2472</v>
      </c>
      <c r="D1725" s="49"/>
      <c r="E1725" s="49"/>
      <c r="F1725" s="50">
        <v>962.39</v>
      </c>
      <c r="H1725" s="595">
        <f t="shared" si="68"/>
        <v>339.33871399999992</v>
      </c>
      <c r="I1725" s="595">
        <f t="shared" si="67"/>
        <v>339.33871399999992</v>
      </c>
      <c r="J1725" s="595">
        <f t="shared" si="67"/>
        <v>445.87528699999996</v>
      </c>
      <c r="K1725" s="595">
        <f t="shared" si="67"/>
        <v>309.74522149999996</v>
      </c>
      <c r="L1725" s="595">
        <f t="shared" si="67"/>
        <v>492.23842524999992</v>
      </c>
      <c r="M1725" s="595">
        <f t="shared" si="67"/>
        <v>424.17339249999998</v>
      </c>
      <c r="N1725" s="595">
        <f t="shared" si="67"/>
        <v>476.45522924999995</v>
      </c>
      <c r="O1725" s="596" t="b">
        <v>1</v>
      </c>
    </row>
    <row r="1726" spans="1:15" ht="32.25" thickBot="1">
      <c r="A1726" s="131" t="s">
        <v>2473</v>
      </c>
      <c r="B1726" s="28" t="s">
        <v>2474</v>
      </c>
      <c r="C1726" s="102" t="s">
        <v>2475</v>
      </c>
      <c r="D1726" s="49"/>
      <c r="E1726" s="49"/>
      <c r="F1726" s="50">
        <v>1150.9499999999998</v>
      </c>
      <c r="H1726" s="595">
        <f t="shared" si="68"/>
        <v>405.82496999999984</v>
      </c>
      <c r="I1726" s="595">
        <f t="shared" si="67"/>
        <v>405.82496999999984</v>
      </c>
      <c r="J1726" s="595">
        <f t="shared" si="67"/>
        <v>533.2351349999999</v>
      </c>
      <c r="K1726" s="595">
        <f t="shared" si="67"/>
        <v>370.43325749999991</v>
      </c>
      <c r="L1726" s="595">
        <f t="shared" si="67"/>
        <v>588.68215124999983</v>
      </c>
      <c r="M1726" s="595">
        <f t="shared" si="67"/>
        <v>507.28121249999987</v>
      </c>
      <c r="N1726" s="595">
        <f t="shared" si="67"/>
        <v>569.80657124999982</v>
      </c>
      <c r="O1726" s="596" t="b">
        <v>1</v>
      </c>
    </row>
    <row r="1727" spans="1:15" ht="31.5">
      <c r="A1727" s="131" t="s">
        <v>2476</v>
      </c>
      <c r="B1727" s="28" t="s">
        <v>2477</v>
      </c>
      <c r="C1727" s="102" t="s">
        <v>2478</v>
      </c>
      <c r="D1727" s="49"/>
      <c r="E1727" s="49"/>
      <c r="F1727" s="50">
        <v>723.93000000000006</v>
      </c>
      <c r="H1727" s="595">
        <f t="shared" si="68"/>
        <v>255.25771799999995</v>
      </c>
      <c r="I1727" s="595">
        <f t="shared" si="67"/>
        <v>255.25771799999995</v>
      </c>
      <c r="J1727" s="595">
        <f t="shared" si="67"/>
        <v>335.39676900000001</v>
      </c>
      <c r="K1727" s="595">
        <f t="shared" si="67"/>
        <v>232.9968705</v>
      </c>
      <c r="L1727" s="595">
        <f t="shared" si="67"/>
        <v>370.27209674999995</v>
      </c>
      <c r="M1727" s="595">
        <f t="shared" si="67"/>
        <v>319.07214750000003</v>
      </c>
      <c r="N1727" s="595">
        <f t="shared" si="67"/>
        <v>358.39964474999999</v>
      </c>
      <c r="O1727" s="596" t="b">
        <v>1</v>
      </c>
    </row>
    <row r="1728" spans="1:15">
      <c r="A1728" s="23"/>
      <c r="B1728" s="33" t="s">
        <v>2479</v>
      </c>
      <c r="C1728" s="77" t="s">
        <v>2480</v>
      </c>
      <c r="D1728" s="37"/>
      <c r="E1728" s="37"/>
      <c r="F1728" s="39">
        <v>723.93000000000006</v>
      </c>
      <c r="H1728" s="595">
        <f t="shared" si="68"/>
        <v>255.25771799999995</v>
      </c>
      <c r="I1728" s="595">
        <f t="shared" si="67"/>
        <v>255.25771799999995</v>
      </c>
      <c r="J1728" s="595">
        <f t="shared" si="67"/>
        <v>335.39676900000001</v>
      </c>
      <c r="K1728" s="595">
        <f t="shared" si="67"/>
        <v>232.9968705</v>
      </c>
      <c r="L1728" s="595">
        <f t="shared" si="67"/>
        <v>370.27209674999995</v>
      </c>
      <c r="M1728" s="595">
        <f t="shared" si="67"/>
        <v>319.07214750000003</v>
      </c>
      <c r="N1728" s="595">
        <f t="shared" si="67"/>
        <v>358.39964474999999</v>
      </c>
      <c r="O1728" s="596" t="b">
        <v>1</v>
      </c>
    </row>
    <row r="1729" spans="1:15" ht="16.5" thickBot="1">
      <c r="A1729" s="120"/>
      <c r="B1729" s="123" t="s">
        <v>2481</v>
      </c>
      <c r="C1729" s="506" t="s">
        <v>2482</v>
      </c>
      <c r="D1729" s="98"/>
      <c r="E1729" s="98" t="s">
        <v>79</v>
      </c>
      <c r="F1729" s="124">
        <v>723.93000000000006</v>
      </c>
      <c r="H1729" s="595">
        <f t="shared" si="68"/>
        <v>255.25771799999995</v>
      </c>
      <c r="I1729" s="595">
        <f t="shared" si="67"/>
        <v>255.25771799999995</v>
      </c>
      <c r="J1729" s="595">
        <f t="shared" si="67"/>
        <v>335.39676900000001</v>
      </c>
      <c r="K1729" s="595">
        <f t="shared" si="67"/>
        <v>232.9968705</v>
      </c>
      <c r="L1729" s="595">
        <f t="shared" si="67"/>
        <v>370.27209674999995</v>
      </c>
      <c r="M1729" s="595">
        <f t="shared" si="67"/>
        <v>319.07214750000003</v>
      </c>
      <c r="N1729" s="595">
        <f t="shared" si="67"/>
        <v>358.39964474999999</v>
      </c>
      <c r="O1729" s="596" t="b">
        <v>1</v>
      </c>
    </row>
    <row r="1730" spans="1:15" ht="31.5">
      <c r="A1730" s="131" t="s">
        <v>2483</v>
      </c>
      <c r="B1730" s="28" t="s">
        <v>2484</v>
      </c>
      <c r="C1730" s="102" t="s">
        <v>2485</v>
      </c>
      <c r="D1730" s="49"/>
      <c r="E1730" s="49"/>
      <c r="F1730" s="50">
        <v>174.45000000000002</v>
      </c>
      <c r="H1730" s="595">
        <f t="shared" si="68"/>
        <v>61.511069999999989</v>
      </c>
      <c r="I1730" s="595">
        <f t="shared" si="67"/>
        <v>61.511069999999989</v>
      </c>
      <c r="J1730" s="595">
        <f t="shared" si="67"/>
        <v>80.822685000000007</v>
      </c>
      <c r="K1730" s="595">
        <f t="shared" si="67"/>
        <v>56.146732499999999</v>
      </c>
      <c r="L1730" s="595">
        <f t="shared" si="67"/>
        <v>89.226813749999991</v>
      </c>
      <c r="M1730" s="595">
        <f t="shared" si="67"/>
        <v>76.888837500000008</v>
      </c>
      <c r="N1730" s="595">
        <f t="shared" si="67"/>
        <v>86.365833749999993</v>
      </c>
      <c r="O1730" s="596" t="b">
        <v>1</v>
      </c>
    </row>
    <row r="1731" spans="1:15">
      <c r="A1731" s="23"/>
      <c r="B1731" s="33" t="s">
        <v>2486</v>
      </c>
      <c r="C1731" s="77" t="s">
        <v>2487</v>
      </c>
      <c r="D1731" s="37"/>
      <c r="E1731" s="37" t="s">
        <v>79</v>
      </c>
      <c r="F1731" s="39">
        <v>206.65</v>
      </c>
      <c r="H1731" s="595">
        <f t="shared" si="68"/>
        <v>72.864789999999985</v>
      </c>
      <c r="I1731" s="595">
        <f t="shared" si="67"/>
        <v>72.864789999999985</v>
      </c>
      <c r="J1731" s="595">
        <f t="shared" si="67"/>
        <v>95.740944999999996</v>
      </c>
      <c r="K1731" s="595">
        <f t="shared" si="67"/>
        <v>66.510302499999995</v>
      </c>
      <c r="L1731" s="595">
        <f t="shared" si="67"/>
        <v>105.69630874999999</v>
      </c>
      <c r="M1731" s="595">
        <f t="shared" si="67"/>
        <v>91.080987499999992</v>
      </c>
      <c r="N1731" s="595">
        <f t="shared" si="67"/>
        <v>102.30724874999999</v>
      </c>
      <c r="O1731" s="596" t="b">
        <v>1</v>
      </c>
    </row>
    <row r="1732" spans="1:15">
      <c r="A1732" s="23"/>
      <c r="B1732" s="33" t="s">
        <v>2488</v>
      </c>
      <c r="C1732" s="77" t="s">
        <v>2489</v>
      </c>
      <c r="D1732" s="37"/>
      <c r="E1732" s="37" t="s">
        <v>79</v>
      </c>
      <c r="F1732" s="39">
        <v>206.65</v>
      </c>
      <c r="H1732" s="595">
        <f t="shared" si="68"/>
        <v>72.864789999999985</v>
      </c>
      <c r="I1732" s="595">
        <f t="shared" si="67"/>
        <v>72.864789999999985</v>
      </c>
      <c r="J1732" s="595">
        <f t="shared" si="67"/>
        <v>95.740944999999996</v>
      </c>
      <c r="K1732" s="595">
        <f t="shared" si="67"/>
        <v>66.510302499999995</v>
      </c>
      <c r="L1732" s="595">
        <f t="shared" si="67"/>
        <v>105.69630874999999</v>
      </c>
      <c r="M1732" s="595">
        <f t="shared" si="67"/>
        <v>91.080987499999992</v>
      </c>
      <c r="N1732" s="595">
        <f t="shared" si="67"/>
        <v>102.30724874999999</v>
      </c>
      <c r="O1732" s="596" t="b">
        <v>1</v>
      </c>
    </row>
    <row r="1733" spans="1:15" ht="16.5" thickBot="1">
      <c r="A1733" s="120"/>
      <c r="B1733" s="42" t="s">
        <v>2490</v>
      </c>
      <c r="C1733" s="105" t="s">
        <v>2491</v>
      </c>
      <c r="D1733" s="52"/>
      <c r="E1733" s="52" t="s">
        <v>79</v>
      </c>
      <c r="F1733" s="53">
        <v>206.65</v>
      </c>
      <c r="H1733" s="595">
        <f t="shared" si="68"/>
        <v>72.864789999999985</v>
      </c>
      <c r="I1733" s="595">
        <f t="shared" si="67"/>
        <v>72.864789999999985</v>
      </c>
      <c r="J1733" s="595">
        <f t="shared" si="67"/>
        <v>95.740944999999996</v>
      </c>
      <c r="K1733" s="595">
        <f t="shared" si="67"/>
        <v>66.510302499999995</v>
      </c>
      <c r="L1733" s="595">
        <f t="shared" si="67"/>
        <v>105.69630874999999</v>
      </c>
      <c r="M1733" s="595">
        <f t="shared" si="67"/>
        <v>91.080987499999992</v>
      </c>
      <c r="N1733" s="595">
        <f t="shared" si="67"/>
        <v>102.30724874999999</v>
      </c>
      <c r="O1733" s="596" t="b">
        <v>1</v>
      </c>
    </row>
    <row r="1734" spans="1:15" ht="31.5">
      <c r="A1734" s="131" t="s">
        <v>2492</v>
      </c>
      <c r="B1734" s="28" t="s">
        <v>2493</v>
      </c>
      <c r="C1734" s="102" t="s">
        <v>2494</v>
      </c>
      <c r="D1734" s="49"/>
      <c r="E1734" s="49"/>
      <c r="F1734" s="50">
        <v>404.20000000000005</v>
      </c>
      <c r="H1734" s="595">
        <f t="shared" si="68"/>
        <v>142.52091999999999</v>
      </c>
      <c r="I1734" s="595">
        <f t="shared" si="67"/>
        <v>142.52091999999999</v>
      </c>
      <c r="J1734" s="595">
        <f t="shared" si="67"/>
        <v>187.26586</v>
      </c>
      <c r="K1734" s="595">
        <f t="shared" si="67"/>
        <v>130.09177</v>
      </c>
      <c r="L1734" s="595">
        <f t="shared" si="67"/>
        <v>206.73819499999999</v>
      </c>
      <c r="M1734" s="595">
        <f t="shared" si="67"/>
        <v>178.15115</v>
      </c>
      <c r="N1734" s="595">
        <f t="shared" si="67"/>
        <v>200.10931499999998</v>
      </c>
      <c r="O1734" s="596" t="b">
        <v>1</v>
      </c>
    </row>
    <row r="1735" spans="1:15">
      <c r="A1735" s="23"/>
      <c r="B1735" s="33" t="s">
        <v>2495</v>
      </c>
      <c r="C1735" s="77" t="s">
        <v>2496</v>
      </c>
      <c r="D1735" s="37"/>
      <c r="E1735" s="37"/>
      <c r="F1735" s="39">
        <v>369.20000000000005</v>
      </c>
      <c r="H1735" s="595">
        <f t="shared" si="68"/>
        <v>130.17991999999998</v>
      </c>
      <c r="I1735" s="595">
        <f t="shared" si="67"/>
        <v>130.17991999999998</v>
      </c>
      <c r="J1735" s="595">
        <f t="shared" si="67"/>
        <v>171.05036000000001</v>
      </c>
      <c r="K1735" s="595">
        <f t="shared" si="67"/>
        <v>118.82702</v>
      </c>
      <c r="L1735" s="595">
        <f t="shared" si="67"/>
        <v>188.83656999999999</v>
      </c>
      <c r="M1735" s="595">
        <f t="shared" si="67"/>
        <v>162.72490000000002</v>
      </c>
      <c r="N1735" s="595">
        <f t="shared" si="67"/>
        <v>182.78169</v>
      </c>
      <c r="O1735" s="596" t="b">
        <v>1</v>
      </c>
    </row>
    <row r="1736" spans="1:15">
      <c r="A1736" s="23"/>
      <c r="B1736" s="33" t="s">
        <v>2497</v>
      </c>
      <c r="C1736" s="77" t="s">
        <v>2498</v>
      </c>
      <c r="D1736" s="37"/>
      <c r="E1736" s="37" t="s">
        <v>79</v>
      </c>
      <c r="F1736" s="39">
        <v>387.85</v>
      </c>
      <c r="H1736" s="595">
        <f t="shared" si="68"/>
        <v>136.75590999999997</v>
      </c>
      <c r="I1736" s="595">
        <f t="shared" si="67"/>
        <v>136.75590999999997</v>
      </c>
      <c r="J1736" s="595">
        <f t="shared" si="67"/>
        <v>179.69090500000001</v>
      </c>
      <c r="K1736" s="595">
        <f t="shared" si="67"/>
        <v>124.8295225</v>
      </c>
      <c r="L1736" s="595">
        <f t="shared" si="67"/>
        <v>198.37557874999996</v>
      </c>
      <c r="M1736" s="595">
        <f t="shared" si="67"/>
        <v>170.94488749999999</v>
      </c>
      <c r="N1736" s="595">
        <f t="shared" si="67"/>
        <v>192.01483875</v>
      </c>
      <c r="O1736" s="596" t="b">
        <v>1</v>
      </c>
    </row>
    <row r="1737" spans="1:15">
      <c r="A1737" s="23"/>
      <c r="B1737" s="33" t="s">
        <v>2499</v>
      </c>
      <c r="C1737" s="77" t="s">
        <v>2500</v>
      </c>
      <c r="D1737" s="37"/>
      <c r="E1737" s="37" t="s">
        <v>79</v>
      </c>
      <c r="F1737" s="39">
        <v>387.85</v>
      </c>
      <c r="H1737" s="595">
        <f t="shared" si="68"/>
        <v>136.75590999999997</v>
      </c>
      <c r="I1737" s="595">
        <f t="shared" si="67"/>
        <v>136.75590999999997</v>
      </c>
      <c r="J1737" s="595">
        <f t="shared" si="67"/>
        <v>179.69090500000001</v>
      </c>
      <c r="K1737" s="595">
        <f t="shared" si="67"/>
        <v>124.8295225</v>
      </c>
      <c r="L1737" s="595">
        <f t="shared" si="67"/>
        <v>198.37557874999996</v>
      </c>
      <c r="M1737" s="595">
        <f t="shared" si="67"/>
        <v>170.94488749999999</v>
      </c>
      <c r="N1737" s="595">
        <f t="shared" si="67"/>
        <v>192.01483875</v>
      </c>
      <c r="O1737" s="596" t="b">
        <v>1</v>
      </c>
    </row>
    <row r="1738" spans="1:15" ht="16.5" thickBot="1">
      <c r="A1738" s="120"/>
      <c r="B1738" s="42" t="s">
        <v>2501</v>
      </c>
      <c r="C1738" s="105" t="s">
        <v>2502</v>
      </c>
      <c r="D1738" s="52"/>
      <c r="E1738" s="52" t="s">
        <v>79</v>
      </c>
      <c r="F1738" s="53">
        <v>387.85</v>
      </c>
      <c r="H1738" s="595">
        <f t="shared" si="68"/>
        <v>136.75590999999997</v>
      </c>
      <c r="I1738" s="595">
        <f t="shared" si="67"/>
        <v>136.75590999999997</v>
      </c>
      <c r="J1738" s="595">
        <f t="shared" si="67"/>
        <v>179.69090500000001</v>
      </c>
      <c r="K1738" s="595">
        <f t="shared" si="67"/>
        <v>124.8295225</v>
      </c>
      <c r="L1738" s="595">
        <f t="shared" si="67"/>
        <v>198.37557874999996</v>
      </c>
      <c r="M1738" s="595">
        <f t="shared" si="67"/>
        <v>170.94488749999999</v>
      </c>
      <c r="N1738" s="595">
        <f t="shared" si="67"/>
        <v>192.01483875</v>
      </c>
      <c r="O1738" s="596" t="b">
        <v>1</v>
      </c>
    </row>
    <row r="1739" spans="1:15" ht="31.5">
      <c r="A1739" s="23" t="s">
        <v>2503</v>
      </c>
      <c r="B1739" s="71" t="s">
        <v>2504</v>
      </c>
      <c r="C1739" s="230" t="s">
        <v>2505</v>
      </c>
      <c r="D1739" s="72"/>
      <c r="E1739" s="72"/>
      <c r="F1739" s="73">
        <v>434.95000000000005</v>
      </c>
      <c r="H1739" s="595">
        <f t="shared" si="68"/>
        <v>153.36336999999997</v>
      </c>
      <c r="I1739" s="595">
        <f t="shared" si="67"/>
        <v>153.36336999999997</v>
      </c>
      <c r="J1739" s="595">
        <f t="shared" si="67"/>
        <v>201.51233500000001</v>
      </c>
      <c r="K1739" s="595">
        <f t="shared" si="67"/>
        <v>139.98865749999999</v>
      </c>
      <c r="L1739" s="595">
        <f t="shared" si="67"/>
        <v>222.46605124999999</v>
      </c>
      <c r="M1739" s="595">
        <f t="shared" si="67"/>
        <v>191.70421250000001</v>
      </c>
      <c r="N1739" s="595">
        <f t="shared" si="67"/>
        <v>215.33287124999998</v>
      </c>
      <c r="O1739" s="596" t="b">
        <v>1</v>
      </c>
    </row>
    <row r="1740" spans="1:15">
      <c r="A1740" s="23"/>
      <c r="B1740" s="33" t="s">
        <v>2506</v>
      </c>
      <c r="C1740" s="77" t="s">
        <v>2507</v>
      </c>
      <c r="D1740" s="37"/>
      <c r="E1740" s="37" t="s">
        <v>79</v>
      </c>
      <c r="F1740" s="39">
        <v>434.95000000000005</v>
      </c>
      <c r="H1740" s="595">
        <f t="shared" si="68"/>
        <v>153.36336999999997</v>
      </c>
      <c r="I1740" s="595">
        <f t="shared" si="67"/>
        <v>153.36336999999997</v>
      </c>
      <c r="J1740" s="595">
        <f t="shared" si="67"/>
        <v>201.51233500000001</v>
      </c>
      <c r="K1740" s="595">
        <f t="shared" si="67"/>
        <v>139.98865749999999</v>
      </c>
      <c r="L1740" s="595">
        <f t="shared" si="67"/>
        <v>222.46605124999999</v>
      </c>
      <c r="M1740" s="595">
        <f t="shared" si="67"/>
        <v>191.70421250000001</v>
      </c>
      <c r="N1740" s="595">
        <f t="shared" si="67"/>
        <v>215.33287124999998</v>
      </c>
      <c r="O1740" s="596" t="b">
        <v>1</v>
      </c>
    </row>
    <row r="1741" spans="1:15">
      <c r="A1741" s="23"/>
      <c r="B1741" s="33" t="s">
        <v>2508</v>
      </c>
      <c r="C1741" s="77" t="s">
        <v>2509</v>
      </c>
      <c r="D1741" s="37"/>
      <c r="E1741" s="37" t="s">
        <v>79</v>
      </c>
      <c r="F1741" s="39">
        <v>434.95000000000005</v>
      </c>
      <c r="H1741" s="595">
        <f t="shared" si="68"/>
        <v>153.36336999999997</v>
      </c>
      <c r="I1741" s="595">
        <f t="shared" si="67"/>
        <v>153.36336999999997</v>
      </c>
      <c r="J1741" s="595">
        <f t="shared" si="67"/>
        <v>201.51233500000001</v>
      </c>
      <c r="K1741" s="595">
        <f t="shared" si="67"/>
        <v>139.98865749999999</v>
      </c>
      <c r="L1741" s="595">
        <f t="shared" si="67"/>
        <v>222.46605124999999</v>
      </c>
      <c r="M1741" s="595">
        <f t="shared" si="67"/>
        <v>191.70421250000001</v>
      </c>
      <c r="N1741" s="595">
        <f t="shared" si="67"/>
        <v>215.33287124999998</v>
      </c>
      <c r="O1741" s="596" t="b">
        <v>1</v>
      </c>
    </row>
    <row r="1742" spans="1:15">
      <c r="A1742" s="23"/>
      <c r="B1742" s="33" t="s">
        <v>2510</v>
      </c>
      <c r="C1742" s="77" t="s">
        <v>2511</v>
      </c>
      <c r="D1742" s="37"/>
      <c r="E1742" s="37" t="s">
        <v>79</v>
      </c>
      <c r="F1742" s="39">
        <v>434.95000000000005</v>
      </c>
      <c r="H1742" s="595">
        <f t="shared" si="68"/>
        <v>153.36336999999997</v>
      </c>
      <c r="I1742" s="595">
        <f t="shared" si="67"/>
        <v>153.36336999999997</v>
      </c>
      <c r="J1742" s="595">
        <f t="shared" si="67"/>
        <v>201.51233500000001</v>
      </c>
      <c r="K1742" s="595">
        <f t="shared" si="67"/>
        <v>139.98865749999999</v>
      </c>
      <c r="L1742" s="595">
        <f t="shared" si="67"/>
        <v>222.46605124999999</v>
      </c>
      <c r="M1742" s="595">
        <f t="shared" si="67"/>
        <v>191.70421250000001</v>
      </c>
      <c r="N1742" s="595">
        <f t="shared" si="67"/>
        <v>215.33287124999998</v>
      </c>
      <c r="O1742" s="596" t="b">
        <v>1</v>
      </c>
    </row>
    <row r="1743" spans="1:15" ht="16.5" thickBot="1">
      <c r="A1743" s="23"/>
      <c r="B1743" s="63" t="s">
        <v>2512</v>
      </c>
      <c r="C1743" s="232" t="s">
        <v>2513</v>
      </c>
      <c r="D1743" s="64"/>
      <c r="E1743" s="64" t="s">
        <v>79</v>
      </c>
      <c r="F1743" s="66">
        <v>434.95000000000005</v>
      </c>
      <c r="H1743" s="595">
        <f t="shared" si="68"/>
        <v>153.36336999999997</v>
      </c>
      <c r="I1743" s="595">
        <f t="shared" si="67"/>
        <v>153.36336999999997</v>
      </c>
      <c r="J1743" s="595">
        <f t="shared" si="67"/>
        <v>201.51233500000001</v>
      </c>
      <c r="K1743" s="595">
        <f t="shared" si="67"/>
        <v>139.98865749999999</v>
      </c>
      <c r="L1743" s="595">
        <f t="shared" si="67"/>
        <v>222.46605124999999</v>
      </c>
      <c r="M1743" s="595">
        <f t="shared" si="67"/>
        <v>191.70421250000001</v>
      </c>
      <c r="N1743" s="595">
        <f t="shared" si="67"/>
        <v>215.33287124999998</v>
      </c>
      <c r="O1743" s="596" t="b">
        <v>1</v>
      </c>
    </row>
    <row r="1744" spans="1:15" ht="31.5">
      <c r="A1744" s="131" t="s">
        <v>2514</v>
      </c>
      <c r="B1744" s="28" t="s">
        <v>2515</v>
      </c>
      <c r="C1744" s="102" t="s">
        <v>2516</v>
      </c>
      <c r="D1744" s="49"/>
      <c r="E1744" s="49"/>
      <c r="F1744" s="50">
        <v>893.28000000000009</v>
      </c>
      <c r="H1744" s="595">
        <f t="shared" si="68"/>
        <v>314.97052799999994</v>
      </c>
      <c r="I1744" s="595">
        <f t="shared" si="67"/>
        <v>314.97052799999994</v>
      </c>
      <c r="J1744" s="595">
        <f t="shared" si="67"/>
        <v>413.85662400000001</v>
      </c>
      <c r="K1744" s="595">
        <f t="shared" si="67"/>
        <v>287.50216799999998</v>
      </c>
      <c r="L1744" s="595">
        <f t="shared" si="67"/>
        <v>456.89038799999997</v>
      </c>
      <c r="M1744" s="595">
        <f t="shared" si="67"/>
        <v>393.71316000000002</v>
      </c>
      <c r="N1744" s="595">
        <f t="shared" si="67"/>
        <v>442.24059599999998</v>
      </c>
      <c r="O1744" s="596" t="b">
        <v>1</v>
      </c>
    </row>
    <row r="1745" spans="1:15">
      <c r="A1745" s="23"/>
      <c r="B1745" s="33" t="s">
        <v>2517</v>
      </c>
      <c r="C1745" s="77" t="s">
        <v>2518</v>
      </c>
      <c r="D1745" s="37"/>
      <c r="E1745" s="37" t="s">
        <v>79</v>
      </c>
      <c r="F1745" s="39">
        <v>893.28000000000009</v>
      </c>
      <c r="H1745" s="595">
        <f t="shared" si="68"/>
        <v>314.97052799999994</v>
      </c>
      <c r="I1745" s="595">
        <f t="shared" si="67"/>
        <v>314.97052799999994</v>
      </c>
      <c r="J1745" s="595">
        <f t="shared" si="67"/>
        <v>413.85662400000001</v>
      </c>
      <c r="K1745" s="595">
        <f t="shared" si="67"/>
        <v>287.50216799999998</v>
      </c>
      <c r="L1745" s="595">
        <f t="shared" si="67"/>
        <v>456.89038799999997</v>
      </c>
      <c r="M1745" s="595">
        <f t="shared" si="67"/>
        <v>393.71316000000002</v>
      </c>
      <c r="N1745" s="595">
        <f t="shared" si="67"/>
        <v>442.24059599999998</v>
      </c>
      <c r="O1745" s="596" t="b">
        <v>1</v>
      </c>
    </row>
    <row r="1746" spans="1:15">
      <c r="A1746" s="23"/>
      <c r="B1746" s="33" t="s">
        <v>2519</v>
      </c>
      <c r="C1746" s="77" t="s">
        <v>2520</v>
      </c>
      <c r="D1746" s="54"/>
      <c r="E1746" s="54" t="s">
        <v>79</v>
      </c>
      <c r="F1746" s="39">
        <v>893.28000000000009</v>
      </c>
      <c r="H1746" s="595">
        <f t="shared" si="68"/>
        <v>314.97052799999994</v>
      </c>
      <c r="I1746" s="595">
        <f t="shared" si="67"/>
        <v>314.97052799999994</v>
      </c>
      <c r="J1746" s="595">
        <f t="shared" si="67"/>
        <v>413.85662400000001</v>
      </c>
      <c r="K1746" s="595">
        <f t="shared" si="67"/>
        <v>287.50216799999998</v>
      </c>
      <c r="L1746" s="595">
        <f t="shared" si="67"/>
        <v>456.89038799999997</v>
      </c>
      <c r="M1746" s="595">
        <f t="shared" si="67"/>
        <v>393.71316000000002</v>
      </c>
      <c r="N1746" s="595">
        <f t="shared" si="67"/>
        <v>442.24059599999998</v>
      </c>
      <c r="O1746" s="596" t="b">
        <v>1</v>
      </c>
    </row>
    <row r="1747" spans="1:15">
      <c r="A1747" s="23"/>
      <c r="B1747" s="33" t="s">
        <v>2521</v>
      </c>
      <c r="C1747" s="77" t="s">
        <v>2522</v>
      </c>
      <c r="D1747" s="54"/>
      <c r="E1747" s="54" t="s">
        <v>79</v>
      </c>
      <c r="F1747" s="39">
        <v>893.28000000000009</v>
      </c>
      <c r="H1747" s="595">
        <f t="shared" si="68"/>
        <v>314.97052799999994</v>
      </c>
      <c r="I1747" s="595">
        <f t="shared" si="67"/>
        <v>314.97052799999994</v>
      </c>
      <c r="J1747" s="595">
        <f t="shared" si="67"/>
        <v>413.85662400000001</v>
      </c>
      <c r="K1747" s="595">
        <f t="shared" si="67"/>
        <v>287.50216799999998</v>
      </c>
      <c r="L1747" s="595">
        <f t="shared" si="67"/>
        <v>456.89038799999997</v>
      </c>
      <c r="M1747" s="595">
        <f t="shared" si="67"/>
        <v>393.71316000000002</v>
      </c>
      <c r="N1747" s="595">
        <f t="shared" si="67"/>
        <v>442.24059599999998</v>
      </c>
      <c r="O1747" s="596" t="b">
        <v>1</v>
      </c>
    </row>
    <row r="1748" spans="1:15" ht="16.5" thickBot="1">
      <c r="A1748" s="23"/>
      <c r="B1748" s="33" t="s">
        <v>2523</v>
      </c>
      <c r="C1748" s="77" t="s">
        <v>2524</v>
      </c>
      <c r="D1748" s="54"/>
      <c r="E1748" s="54" t="s">
        <v>79</v>
      </c>
      <c r="F1748" s="39">
        <v>893.28000000000009</v>
      </c>
      <c r="H1748" s="595">
        <f t="shared" si="68"/>
        <v>314.97052799999994</v>
      </c>
      <c r="I1748" s="595">
        <f t="shared" si="67"/>
        <v>314.97052799999994</v>
      </c>
      <c r="J1748" s="595">
        <f t="shared" si="67"/>
        <v>413.85662400000001</v>
      </c>
      <c r="K1748" s="595">
        <f t="shared" si="67"/>
        <v>287.50216799999998</v>
      </c>
      <c r="L1748" s="595">
        <f t="shared" si="67"/>
        <v>456.89038799999997</v>
      </c>
      <c r="M1748" s="595">
        <f t="shared" si="67"/>
        <v>393.71316000000002</v>
      </c>
      <c r="N1748" s="595">
        <f t="shared" si="67"/>
        <v>442.24059599999998</v>
      </c>
      <c r="O1748" s="596" t="b">
        <v>1</v>
      </c>
    </row>
    <row r="1749" spans="1:15" ht="32.25" thickBot="1">
      <c r="A1749" s="131" t="s">
        <v>2525</v>
      </c>
      <c r="B1749" s="28" t="s">
        <v>2526</v>
      </c>
      <c r="C1749" s="102" t="s">
        <v>2527</v>
      </c>
      <c r="D1749" s="49"/>
      <c r="E1749" s="49"/>
      <c r="F1749" s="50">
        <v>1225.5</v>
      </c>
      <c r="H1749" s="595">
        <f t="shared" si="68"/>
        <v>432.11129999999991</v>
      </c>
      <c r="I1749" s="595">
        <f t="shared" si="67"/>
        <v>432.11129999999991</v>
      </c>
      <c r="J1749" s="595">
        <f t="shared" si="67"/>
        <v>567.77414999999996</v>
      </c>
      <c r="K1749" s="595">
        <f t="shared" si="67"/>
        <v>394.42717499999998</v>
      </c>
      <c r="L1749" s="595">
        <f t="shared" si="67"/>
        <v>626.81261249999989</v>
      </c>
      <c r="M1749" s="595">
        <f t="shared" si="67"/>
        <v>540.13912499999992</v>
      </c>
      <c r="N1749" s="595">
        <f t="shared" si="67"/>
        <v>606.71441249999987</v>
      </c>
      <c r="O1749" s="596" t="b">
        <v>1</v>
      </c>
    </row>
    <row r="1750" spans="1:15" ht="31.5">
      <c r="A1750" s="131" t="s">
        <v>2528</v>
      </c>
      <c r="B1750" s="28" t="s">
        <v>2529</v>
      </c>
      <c r="C1750" s="102" t="s">
        <v>2530</v>
      </c>
      <c r="D1750" s="49"/>
      <c r="E1750" s="49"/>
      <c r="F1750" s="50">
        <v>970.99000000000012</v>
      </c>
      <c r="H1750" s="595">
        <f t="shared" si="68"/>
        <v>342.37107399999996</v>
      </c>
      <c r="I1750" s="595">
        <f t="shared" si="67"/>
        <v>342.37107399999996</v>
      </c>
      <c r="J1750" s="595">
        <f t="shared" si="67"/>
        <v>449.85966700000006</v>
      </c>
      <c r="K1750" s="595">
        <f t="shared" si="67"/>
        <v>312.51313149999999</v>
      </c>
      <c r="L1750" s="595">
        <f t="shared" si="67"/>
        <v>496.63711024999998</v>
      </c>
      <c r="M1750" s="595">
        <f t="shared" si="67"/>
        <v>427.96384250000006</v>
      </c>
      <c r="N1750" s="595">
        <f t="shared" si="67"/>
        <v>480.71287424999997</v>
      </c>
      <c r="O1750" s="596" t="b">
        <v>1</v>
      </c>
    </row>
    <row r="1751" spans="1:15">
      <c r="A1751" s="23"/>
      <c r="B1751" s="33" t="s">
        <v>2531</v>
      </c>
      <c r="C1751" s="77" t="s">
        <v>2532</v>
      </c>
      <c r="D1751" s="37"/>
      <c r="E1751" s="37" t="s">
        <v>79</v>
      </c>
      <c r="F1751" s="39">
        <v>970.99000000000012</v>
      </c>
      <c r="H1751" s="595">
        <f t="shared" si="68"/>
        <v>342.37107399999996</v>
      </c>
      <c r="I1751" s="595">
        <f t="shared" si="67"/>
        <v>342.37107399999996</v>
      </c>
      <c r="J1751" s="595">
        <f t="shared" si="67"/>
        <v>449.85966700000006</v>
      </c>
      <c r="K1751" s="595">
        <f t="shared" si="67"/>
        <v>312.51313149999999</v>
      </c>
      <c r="L1751" s="595">
        <f t="shared" si="67"/>
        <v>496.63711024999998</v>
      </c>
      <c r="M1751" s="595">
        <f t="shared" si="67"/>
        <v>427.96384250000006</v>
      </c>
      <c r="N1751" s="595">
        <f t="shared" si="67"/>
        <v>480.71287424999997</v>
      </c>
      <c r="O1751" s="596" t="b">
        <v>1</v>
      </c>
    </row>
    <row r="1752" spans="1:15">
      <c r="A1752" s="23"/>
      <c r="B1752" s="33" t="s">
        <v>2533</v>
      </c>
      <c r="C1752" s="77" t="s">
        <v>2534</v>
      </c>
      <c r="D1752" s="37"/>
      <c r="E1752" s="37" t="s">
        <v>79</v>
      </c>
      <c r="F1752" s="39">
        <v>970.99000000000012</v>
      </c>
      <c r="H1752" s="595">
        <f t="shared" si="68"/>
        <v>342.37107399999996</v>
      </c>
      <c r="I1752" s="595">
        <f t="shared" si="67"/>
        <v>342.37107399999996</v>
      </c>
      <c r="J1752" s="595">
        <f t="shared" si="67"/>
        <v>449.85966700000006</v>
      </c>
      <c r="K1752" s="595">
        <f t="shared" si="67"/>
        <v>312.51313149999999</v>
      </c>
      <c r="L1752" s="595">
        <f t="shared" si="67"/>
        <v>496.63711024999998</v>
      </c>
      <c r="M1752" s="595">
        <f t="shared" si="67"/>
        <v>427.96384250000006</v>
      </c>
      <c r="N1752" s="595">
        <f t="shared" si="67"/>
        <v>480.71287424999997</v>
      </c>
      <c r="O1752" s="596" t="b">
        <v>1</v>
      </c>
    </row>
    <row r="1753" spans="1:15" ht="16.5" thickBot="1">
      <c r="A1753" s="120"/>
      <c r="B1753" s="42" t="s">
        <v>2535</v>
      </c>
      <c r="C1753" s="105" t="s">
        <v>2536</v>
      </c>
      <c r="D1753" s="52"/>
      <c r="E1753" s="52" t="s">
        <v>79</v>
      </c>
      <c r="F1753" s="53">
        <v>970.99000000000012</v>
      </c>
      <c r="H1753" s="595">
        <f t="shared" si="68"/>
        <v>342.37107399999996</v>
      </c>
      <c r="I1753" s="595">
        <f t="shared" si="67"/>
        <v>342.37107399999996</v>
      </c>
      <c r="J1753" s="595">
        <f t="shared" ref="I1753:N1795" si="69">IF(AND(ISNUMBER($F1753),$O1753),$F1753*J$3,"")</f>
        <v>449.85966700000006</v>
      </c>
      <c r="K1753" s="595">
        <f t="shared" si="69"/>
        <v>312.51313149999999</v>
      </c>
      <c r="L1753" s="595">
        <f t="shared" si="69"/>
        <v>496.63711024999998</v>
      </c>
      <c r="M1753" s="595">
        <f t="shared" si="69"/>
        <v>427.96384250000006</v>
      </c>
      <c r="N1753" s="595">
        <f t="shared" si="69"/>
        <v>480.71287424999997</v>
      </c>
      <c r="O1753" s="596" t="b">
        <v>1</v>
      </c>
    </row>
    <row r="1754" spans="1:15" ht="31.5">
      <c r="A1754" s="131" t="s">
        <v>2537</v>
      </c>
      <c r="B1754" s="28" t="s">
        <v>2538</v>
      </c>
      <c r="C1754" s="102" t="s">
        <v>2539</v>
      </c>
      <c r="D1754" s="49"/>
      <c r="E1754" s="49"/>
      <c r="F1754" s="50">
        <v>848.14</v>
      </c>
      <c r="H1754" s="595">
        <f t="shared" si="68"/>
        <v>299.0541639999999</v>
      </c>
      <c r="I1754" s="595">
        <f t="shared" si="69"/>
        <v>299.0541639999999</v>
      </c>
      <c r="J1754" s="595">
        <f t="shared" si="69"/>
        <v>392.943262</v>
      </c>
      <c r="K1754" s="595">
        <f t="shared" si="69"/>
        <v>272.97385899999995</v>
      </c>
      <c r="L1754" s="595">
        <f t="shared" si="69"/>
        <v>433.8024064999999</v>
      </c>
      <c r="M1754" s="595">
        <f t="shared" si="69"/>
        <v>373.81770499999999</v>
      </c>
      <c r="N1754" s="595">
        <f t="shared" si="69"/>
        <v>419.89291049999991</v>
      </c>
      <c r="O1754" s="596" t="b">
        <v>1</v>
      </c>
    </row>
    <row r="1755" spans="1:15">
      <c r="A1755" s="23"/>
      <c r="B1755" s="33" t="s">
        <v>2540</v>
      </c>
      <c r="C1755" s="77" t="s">
        <v>2541</v>
      </c>
      <c r="D1755" s="54"/>
      <c r="E1755" s="54" t="s">
        <v>79</v>
      </c>
      <c r="F1755" s="39">
        <v>848.14</v>
      </c>
      <c r="H1755" s="595">
        <f t="shared" si="68"/>
        <v>299.0541639999999</v>
      </c>
      <c r="I1755" s="595">
        <f t="shared" si="69"/>
        <v>299.0541639999999</v>
      </c>
      <c r="J1755" s="595">
        <f t="shared" si="69"/>
        <v>392.943262</v>
      </c>
      <c r="K1755" s="595">
        <f t="shared" si="69"/>
        <v>272.97385899999995</v>
      </c>
      <c r="L1755" s="595">
        <f t="shared" si="69"/>
        <v>433.8024064999999</v>
      </c>
      <c r="M1755" s="595">
        <f t="shared" si="69"/>
        <v>373.81770499999999</v>
      </c>
      <c r="N1755" s="595">
        <f t="shared" si="69"/>
        <v>419.89291049999991</v>
      </c>
      <c r="O1755" s="596" t="b">
        <v>1</v>
      </c>
    </row>
    <row r="1756" spans="1:15">
      <c r="A1756" s="23"/>
      <c r="B1756" s="33" t="s">
        <v>2542</v>
      </c>
      <c r="C1756" s="77" t="s">
        <v>2543</v>
      </c>
      <c r="D1756" s="54"/>
      <c r="E1756" s="54" t="s">
        <v>79</v>
      </c>
      <c r="F1756" s="39">
        <v>848.14</v>
      </c>
      <c r="H1756" s="595">
        <f t="shared" si="68"/>
        <v>299.0541639999999</v>
      </c>
      <c r="I1756" s="595">
        <f t="shared" si="69"/>
        <v>299.0541639999999</v>
      </c>
      <c r="J1756" s="595">
        <f t="shared" si="69"/>
        <v>392.943262</v>
      </c>
      <c r="K1756" s="595">
        <f t="shared" si="69"/>
        <v>272.97385899999995</v>
      </c>
      <c r="L1756" s="595">
        <f t="shared" si="69"/>
        <v>433.8024064999999</v>
      </c>
      <c r="M1756" s="595">
        <f t="shared" si="69"/>
        <v>373.81770499999999</v>
      </c>
      <c r="N1756" s="595">
        <f t="shared" si="69"/>
        <v>419.89291049999991</v>
      </c>
      <c r="O1756" s="596" t="b">
        <v>1</v>
      </c>
    </row>
    <row r="1757" spans="1:15">
      <c r="A1757" s="23"/>
      <c r="B1757" s="33" t="s">
        <v>2544</v>
      </c>
      <c r="C1757" s="77" t="s">
        <v>2545</v>
      </c>
      <c r="D1757" s="54"/>
      <c r="E1757" s="54" t="s">
        <v>79</v>
      </c>
      <c r="F1757" s="39">
        <v>848.14</v>
      </c>
      <c r="H1757" s="595">
        <f t="shared" si="68"/>
        <v>299.0541639999999</v>
      </c>
      <c r="I1757" s="595">
        <f t="shared" si="69"/>
        <v>299.0541639999999</v>
      </c>
      <c r="J1757" s="595">
        <f t="shared" si="69"/>
        <v>392.943262</v>
      </c>
      <c r="K1757" s="595">
        <f t="shared" si="69"/>
        <v>272.97385899999995</v>
      </c>
      <c r="L1757" s="595">
        <f t="shared" si="69"/>
        <v>433.8024064999999</v>
      </c>
      <c r="M1757" s="595">
        <f t="shared" si="69"/>
        <v>373.81770499999999</v>
      </c>
      <c r="N1757" s="595">
        <f t="shared" si="69"/>
        <v>419.89291049999991</v>
      </c>
      <c r="O1757" s="596" t="b">
        <v>1</v>
      </c>
    </row>
    <row r="1758" spans="1:15">
      <c r="A1758" s="23"/>
      <c r="B1758" s="33" t="s">
        <v>2546</v>
      </c>
      <c r="C1758" s="77" t="s">
        <v>2547</v>
      </c>
      <c r="D1758" s="37"/>
      <c r="E1758" s="37" t="s">
        <v>79</v>
      </c>
      <c r="F1758" s="39">
        <v>848.14</v>
      </c>
      <c r="H1758" s="595">
        <f t="shared" si="68"/>
        <v>299.0541639999999</v>
      </c>
      <c r="I1758" s="595">
        <f t="shared" si="69"/>
        <v>299.0541639999999</v>
      </c>
      <c r="J1758" s="595">
        <f t="shared" si="69"/>
        <v>392.943262</v>
      </c>
      <c r="K1758" s="595">
        <f t="shared" si="69"/>
        <v>272.97385899999995</v>
      </c>
      <c r="L1758" s="595">
        <f t="shared" si="69"/>
        <v>433.8024064999999</v>
      </c>
      <c r="M1758" s="595">
        <f t="shared" si="69"/>
        <v>373.81770499999999</v>
      </c>
      <c r="N1758" s="595">
        <f t="shared" si="69"/>
        <v>419.89291049999991</v>
      </c>
      <c r="O1758" s="596" t="b">
        <v>1</v>
      </c>
    </row>
    <row r="1759" spans="1:15" ht="16.5" thickBot="1">
      <c r="A1759" s="23"/>
      <c r="B1759" s="33" t="s">
        <v>2548</v>
      </c>
      <c r="C1759" s="77" t="s">
        <v>2549</v>
      </c>
      <c r="D1759" s="54"/>
      <c r="E1759" s="54" t="s">
        <v>79</v>
      </c>
      <c r="F1759" s="39">
        <v>848.14</v>
      </c>
      <c r="H1759" s="595">
        <f t="shared" si="68"/>
        <v>299.0541639999999</v>
      </c>
      <c r="I1759" s="595">
        <f t="shared" si="69"/>
        <v>299.0541639999999</v>
      </c>
      <c r="J1759" s="595">
        <f t="shared" si="69"/>
        <v>392.943262</v>
      </c>
      <c r="K1759" s="595">
        <f t="shared" si="69"/>
        <v>272.97385899999995</v>
      </c>
      <c r="L1759" s="595">
        <f t="shared" si="69"/>
        <v>433.8024064999999</v>
      </c>
      <c r="M1759" s="595">
        <f t="shared" si="69"/>
        <v>373.81770499999999</v>
      </c>
      <c r="N1759" s="595">
        <f t="shared" si="69"/>
        <v>419.89291049999991</v>
      </c>
      <c r="O1759" s="596" t="b">
        <v>1</v>
      </c>
    </row>
    <row r="1760" spans="1:15" ht="31.5">
      <c r="A1760" s="23" t="s">
        <v>2550</v>
      </c>
      <c r="B1760" s="28" t="s">
        <v>2551</v>
      </c>
      <c r="C1760" s="102" t="s">
        <v>2552</v>
      </c>
      <c r="D1760" s="49"/>
      <c r="E1760" s="49"/>
      <c r="F1760" s="50">
        <v>1304.8899999999999</v>
      </c>
      <c r="H1760" s="595">
        <f t="shared" si="68"/>
        <v>460.10421399999984</v>
      </c>
      <c r="I1760" s="595">
        <f t="shared" si="69"/>
        <v>460.10421399999984</v>
      </c>
      <c r="J1760" s="595">
        <f t="shared" si="69"/>
        <v>604.55553699999996</v>
      </c>
      <c r="K1760" s="595">
        <f t="shared" si="69"/>
        <v>419.97884649999992</v>
      </c>
      <c r="L1760" s="595">
        <f t="shared" si="69"/>
        <v>667.41861274999985</v>
      </c>
      <c r="M1760" s="595">
        <f t="shared" si="69"/>
        <v>575.13026749999995</v>
      </c>
      <c r="N1760" s="595">
        <f t="shared" si="69"/>
        <v>646.0184167499998</v>
      </c>
      <c r="O1760" s="596" t="b">
        <v>1</v>
      </c>
    </row>
    <row r="1761" spans="1:15">
      <c r="A1761" s="23"/>
      <c r="B1761" s="33" t="s">
        <v>2553</v>
      </c>
      <c r="C1761" s="77" t="s">
        <v>2554</v>
      </c>
      <c r="D1761" s="37"/>
      <c r="E1761" s="37" t="s">
        <v>79</v>
      </c>
      <c r="F1761" s="39">
        <v>1304.8899999999999</v>
      </c>
      <c r="H1761" s="595">
        <f t="shared" si="68"/>
        <v>460.10421399999984</v>
      </c>
      <c r="I1761" s="595">
        <f t="shared" si="69"/>
        <v>460.10421399999984</v>
      </c>
      <c r="J1761" s="595">
        <f t="shared" si="69"/>
        <v>604.55553699999996</v>
      </c>
      <c r="K1761" s="595">
        <f t="shared" si="69"/>
        <v>419.97884649999992</v>
      </c>
      <c r="L1761" s="595">
        <f t="shared" si="69"/>
        <v>667.41861274999985</v>
      </c>
      <c r="M1761" s="595">
        <f t="shared" si="69"/>
        <v>575.13026749999995</v>
      </c>
      <c r="N1761" s="595">
        <f t="shared" si="69"/>
        <v>646.0184167499998</v>
      </c>
      <c r="O1761" s="596" t="b">
        <v>1</v>
      </c>
    </row>
    <row r="1762" spans="1:15">
      <c r="A1762" s="23"/>
      <c r="B1762" s="33" t="s">
        <v>2555</v>
      </c>
      <c r="C1762" s="77" t="s">
        <v>2556</v>
      </c>
      <c r="D1762" s="37"/>
      <c r="E1762" s="37" t="s">
        <v>79</v>
      </c>
      <c r="F1762" s="39">
        <v>1304.8899999999999</v>
      </c>
      <c r="H1762" s="595">
        <f t="shared" si="68"/>
        <v>460.10421399999984</v>
      </c>
      <c r="I1762" s="595">
        <f t="shared" si="69"/>
        <v>460.10421399999984</v>
      </c>
      <c r="J1762" s="595">
        <f t="shared" si="69"/>
        <v>604.55553699999996</v>
      </c>
      <c r="K1762" s="595">
        <f t="shared" si="69"/>
        <v>419.97884649999992</v>
      </c>
      <c r="L1762" s="595">
        <f t="shared" si="69"/>
        <v>667.41861274999985</v>
      </c>
      <c r="M1762" s="595">
        <f t="shared" si="69"/>
        <v>575.13026749999995</v>
      </c>
      <c r="N1762" s="595">
        <f t="shared" si="69"/>
        <v>646.0184167499998</v>
      </c>
      <c r="O1762" s="596" t="b">
        <v>1</v>
      </c>
    </row>
    <row r="1763" spans="1:15" ht="16.5" thickBot="1">
      <c r="A1763" s="120"/>
      <c r="B1763" s="42" t="s">
        <v>2557</v>
      </c>
      <c r="C1763" s="105" t="s">
        <v>2558</v>
      </c>
      <c r="D1763" s="52"/>
      <c r="E1763" s="52" t="s">
        <v>79</v>
      </c>
      <c r="F1763" s="53">
        <v>1304.8899999999999</v>
      </c>
      <c r="H1763" s="595">
        <f t="shared" si="68"/>
        <v>460.10421399999984</v>
      </c>
      <c r="I1763" s="595">
        <f t="shared" si="69"/>
        <v>460.10421399999984</v>
      </c>
      <c r="J1763" s="595">
        <f t="shared" si="69"/>
        <v>604.55553699999996</v>
      </c>
      <c r="K1763" s="595">
        <f t="shared" si="69"/>
        <v>419.97884649999992</v>
      </c>
      <c r="L1763" s="595">
        <f t="shared" si="69"/>
        <v>667.41861274999985</v>
      </c>
      <c r="M1763" s="595">
        <f t="shared" si="69"/>
        <v>575.13026749999995</v>
      </c>
      <c r="N1763" s="595">
        <f t="shared" si="69"/>
        <v>646.0184167499998</v>
      </c>
      <c r="O1763" s="596" t="b">
        <v>1</v>
      </c>
    </row>
    <row r="1764" spans="1:15" ht="31.5">
      <c r="A1764" s="23" t="s">
        <v>2559</v>
      </c>
      <c r="B1764" s="71" t="s">
        <v>2560</v>
      </c>
      <c r="C1764" s="230" t="s">
        <v>2561</v>
      </c>
      <c r="D1764" s="72"/>
      <c r="E1764" s="72"/>
      <c r="F1764" s="73">
        <v>1157.8899999999999</v>
      </c>
      <c r="H1764" s="595">
        <f t="shared" si="68"/>
        <v>408.27201399999984</v>
      </c>
      <c r="I1764" s="595">
        <f t="shared" si="69"/>
        <v>408.27201399999984</v>
      </c>
      <c r="J1764" s="595">
        <f t="shared" si="69"/>
        <v>536.45043699999997</v>
      </c>
      <c r="K1764" s="595">
        <f t="shared" si="69"/>
        <v>372.66689649999995</v>
      </c>
      <c r="L1764" s="595">
        <f t="shared" si="69"/>
        <v>592.23178774999985</v>
      </c>
      <c r="M1764" s="595">
        <f t="shared" si="69"/>
        <v>510.34001749999993</v>
      </c>
      <c r="N1764" s="595">
        <f t="shared" si="69"/>
        <v>573.24239174999991</v>
      </c>
      <c r="O1764" s="596" t="b">
        <v>1</v>
      </c>
    </row>
    <row r="1765" spans="1:15">
      <c r="A1765" s="23"/>
      <c r="B1765" s="33" t="s">
        <v>2562</v>
      </c>
      <c r="C1765" s="77" t="s">
        <v>2563</v>
      </c>
      <c r="D1765" s="54"/>
      <c r="E1765" s="54"/>
      <c r="F1765" s="39">
        <v>1157.8899999999999</v>
      </c>
      <c r="H1765" s="595">
        <f t="shared" si="68"/>
        <v>408.27201399999984</v>
      </c>
      <c r="I1765" s="595">
        <f t="shared" si="69"/>
        <v>408.27201399999984</v>
      </c>
      <c r="J1765" s="595">
        <f t="shared" si="69"/>
        <v>536.45043699999997</v>
      </c>
      <c r="K1765" s="595">
        <f t="shared" si="69"/>
        <v>372.66689649999995</v>
      </c>
      <c r="L1765" s="595">
        <f t="shared" si="69"/>
        <v>592.23178774999985</v>
      </c>
      <c r="M1765" s="595">
        <f t="shared" si="69"/>
        <v>510.34001749999993</v>
      </c>
      <c r="N1765" s="595">
        <f t="shared" si="69"/>
        <v>573.24239174999991</v>
      </c>
      <c r="O1765" s="596" t="b">
        <v>1</v>
      </c>
    </row>
    <row r="1766" spans="1:15">
      <c r="A1766" s="23"/>
      <c r="B1766" s="33" t="s">
        <v>2564</v>
      </c>
      <c r="C1766" s="77" t="s">
        <v>2565</v>
      </c>
      <c r="D1766" s="54"/>
      <c r="E1766" s="54" t="s">
        <v>79</v>
      </c>
      <c r="F1766" s="39">
        <v>1157.8899999999999</v>
      </c>
      <c r="H1766" s="595">
        <f t="shared" si="68"/>
        <v>408.27201399999984</v>
      </c>
      <c r="I1766" s="595">
        <f t="shared" si="69"/>
        <v>408.27201399999984</v>
      </c>
      <c r="J1766" s="595">
        <f t="shared" si="69"/>
        <v>536.45043699999997</v>
      </c>
      <c r="K1766" s="595">
        <f t="shared" si="69"/>
        <v>372.66689649999995</v>
      </c>
      <c r="L1766" s="595">
        <f t="shared" si="69"/>
        <v>592.23178774999985</v>
      </c>
      <c r="M1766" s="595">
        <f t="shared" si="69"/>
        <v>510.34001749999993</v>
      </c>
      <c r="N1766" s="595">
        <f t="shared" si="69"/>
        <v>573.24239174999991</v>
      </c>
      <c r="O1766" s="596" t="b">
        <v>1</v>
      </c>
    </row>
    <row r="1767" spans="1:15">
      <c r="A1767" s="23"/>
      <c r="B1767" s="33" t="s">
        <v>2566</v>
      </c>
      <c r="C1767" s="77" t="s">
        <v>2567</v>
      </c>
      <c r="D1767" s="54"/>
      <c r="E1767" s="54" t="s">
        <v>79</v>
      </c>
      <c r="F1767" s="39">
        <v>1157.8899999999999</v>
      </c>
      <c r="H1767" s="595">
        <f t="shared" si="68"/>
        <v>408.27201399999984</v>
      </c>
      <c r="I1767" s="595">
        <f t="shared" si="69"/>
        <v>408.27201399999984</v>
      </c>
      <c r="J1767" s="595">
        <f t="shared" si="69"/>
        <v>536.45043699999997</v>
      </c>
      <c r="K1767" s="595">
        <f t="shared" si="69"/>
        <v>372.66689649999995</v>
      </c>
      <c r="L1767" s="595">
        <f t="shared" si="69"/>
        <v>592.23178774999985</v>
      </c>
      <c r="M1767" s="595">
        <f t="shared" si="69"/>
        <v>510.34001749999993</v>
      </c>
      <c r="N1767" s="595">
        <f t="shared" si="69"/>
        <v>573.24239174999991</v>
      </c>
      <c r="O1767" s="596" t="b">
        <v>1</v>
      </c>
    </row>
    <row r="1768" spans="1:15">
      <c r="A1768" s="23"/>
      <c r="B1768" s="33" t="s">
        <v>2568</v>
      </c>
      <c r="C1768" s="77" t="s">
        <v>2569</v>
      </c>
      <c r="D1768" s="54"/>
      <c r="E1768" s="54" t="s">
        <v>79</v>
      </c>
      <c r="F1768" s="39">
        <v>1157.8899999999999</v>
      </c>
      <c r="H1768" s="595">
        <f t="shared" si="68"/>
        <v>408.27201399999984</v>
      </c>
      <c r="I1768" s="595">
        <f t="shared" si="69"/>
        <v>408.27201399999984</v>
      </c>
      <c r="J1768" s="595">
        <f t="shared" si="69"/>
        <v>536.45043699999997</v>
      </c>
      <c r="K1768" s="595">
        <f t="shared" si="69"/>
        <v>372.66689649999995</v>
      </c>
      <c r="L1768" s="595">
        <f t="shared" si="69"/>
        <v>592.23178774999985</v>
      </c>
      <c r="M1768" s="595">
        <f t="shared" si="69"/>
        <v>510.34001749999993</v>
      </c>
      <c r="N1768" s="595">
        <f t="shared" si="69"/>
        <v>573.24239174999991</v>
      </c>
      <c r="O1768" s="596" t="b">
        <v>1</v>
      </c>
    </row>
    <row r="1769" spans="1:15">
      <c r="A1769" s="23"/>
      <c r="B1769" s="33" t="s">
        <v>2570</v>
      </c>
      <c r="C1769" s="77" t="s">
        <v>2571</v>
      </c>
      <c r="D1769" s="54"/>
      <c r="E1769" s="54" t="s">
        <v>79</v>
      </c>
      <c r="F1769" s="39">
        <v>1157.8899999999999</v>
      </c>
      <c r="H1769" s="595">
        <f t="shared" si="68"/>
        <v>408.27201399999984</v>
      </c>
      <c r="I1769" s="595">
        <f t="shared" si="69"/>
        <v>408.27201399999984</v>
      </c>
      <c r="J1769" s="595">
        <f t="shared" si="69"/>
        <v>536.45043699999997</v>
      </c>
      <c r="K1769" s="595">
        <f t="shared" si="69"/>
        <v>372.66689649999995</v>
      </c>
      <c r="L1769" s="595">
        <f t="shared" si="69"/>
        <v>592.23178774999985</v>
      </c>
      <c r="M1769" s="595">
        <f t="shared" si="69"/>
        <v>510.34001749999993</v>
      </c>
      <c r="N1769" s="595">
        <f t="shared" si="69"/>
        <v>573.24239174999991</v>
      </c>
      <c r="O1769" s="596" t="b">
        <v>1</v>
      </c>
    </row>
    <row r="1770" spans="1:15" ht="16.5" thickBot="1">
      <c r="A1770" s="23"/>
      <c r="B1770" s="63" t="s">
        <v>2572</v>
      </c>
      <c r="C1770" s="232" t="s">
        <v>2573</v>
      </c>
      <c r="D1770" s="64"/>
      <c r="E1770" s="64" t="s">
        <v>79</v>
      </c>
      <c r="F1770" s="66">
        <v>1157.8899999999999</v>
      </c>
      <c r="H1770" s="595">
        <f t="shared" si="68"/>
        <v>408.27201399999984</v>
      </c>
      <c r="I1770" s="595">
        <f t="shared" si="69"/>
        <v>408.27201399999984</v>
      </c>
      <c r="J1770" s="595">
        <f t="shared" si="69"/>
        <v>536.45043699999997</v>
      </c>
      <c r="K1770" s="595">
        <f t="shared" si="69"/>
        <v>372.66689649999995</v>
      </c>
      <c r="L1770" s="595">
        <f t="shared" si="69"/>
        <v>592.23178774999985</v>
      </c>
      <c r="M1770" s="595">
        <f t="shared" si="69"/>
        <v>510.34001749999993</v>
      </c>
      <c r="N1770" s="595">
        <f t="shared" si="69"/>
        <v>573.24239174999991</v>
      </c>
      <c r="O1770" s="596" t="b">
        <v>1</v>
      </c>
    </row>
    <row r="1771" spans="1:15" ht="31.5">
      <c r="A1771" s="131" t="s">
        <v>2574</v>
      </c>
      <c r="B1771" s="28" t="s">
        <v>2575</v>
      </c>
      <c r="C1771" s="102" t="s">
        <v>2576</v>
      </c>
      <c r="D1771" s="49"/>
      <c r="E1771" s="49"/>
      <c r="F1771" s="50">
        <v>948.18</v>
      </c>
      <c r="H1771" s="595">
        <f t="shared" si="68"/>
        <v>334.32826799999992</v>
      </c>
      <c r="I1771" s="595">
        <f t="shared" si="69"/>
        <v>334.32826799999992</v>
      </c>
      <c r="J1771" s="595">
        <f t="shared" si="69"/>
        <v>439.29179399999998</v>
      </c>
      <c r="K1771" s="595">
        <f t="shared" si="69"/>
        <v>305.17173299999996</v>
      </c>
      <c r="L1771" s="595">
        <f t="shared" si="69"/>
        <v>484.9703654999999</v>
      </c>
      <c r="M1771" s="595">
        <f t="shared" si="69"/>
        <v>417.91033499999998</v>
      </c>
      <c r="N1771" s="595">
        <f t="shared" si="69"/>
        <v>469.42021349999993</v>
      </c>
      <c r="O1771" s="596" t="b">
        <v>1</v>
      </c>
    </row>
    <row r="1772" spans="1:15">
      <c r="A1772" s="23"/>
      <c r="B1772" s="33" t="s">
        <v>2577</v>
      </c>
      <c r="C1772" s="77" t="s">
        <v>2578</v>
      </c>
      <c r="D1772" s="37"/>
      <c r="E1772" s="37" t="s">
        <v>79</v>
      </c>
      <c r="F1772" s="39">
        <v>948.18</v>
      </c>
      <c r="H1772" s="595">
        <f t="shared" si="68"/>
        <v>334.32826799999992</v>
      </c>
      <c r="I1772" s="595">
        <f t="shared" si="69"/>
        <v>334.32826799999992</v>
      </c>
      <c r="J1772" s="595">
        <f t="shared" si="69"/>
        <v>439.29179399999998</v>
      </c>
      <c r="K1772" s="595">
        <f t="shared" si="69"/>
        <v>305.17173299999996</v>
      </c>
      <c r="L1772" s="595">
        <f t="shared" si="69"/>
        <v>484.9703654999999</v>
      </c>
      <c r="M1772" s="595">
        <f t="shared" si="69"/>
        <v>417.91033499999998</v>
      </c>
      <c r="N1772" s="595">
        <f t="shared" si="69"/>
        <v>469.42021349999993</v>
      </c>
      <c r="O1772" s="596" t="b">
        <v>1</v>
      </c>
    </row>
    <row r="1773" spans="1:15" ht="31.5">
      <c r="A1773" s="23" t="s">
        <v>2579</v>
      </c>
      <c r="B1773" s="71" t="s">
        <v>2580</v>
      </c>
      <c r="C1773" s="230" t="s">
        <v>2581</v>
      </c>
      <c r="D1773" s="72"/>
      <c r="E1773" s="72"/>
      <c r="F1773" s="73">
        <v>1568.4399999999998</v>
      </c>
      <c r="H1773" s="595">
        <f t="shared" si="68"/>
        <v>553.03194399999984</v>
      </c>
      <c r="I1773" s="595">
        <f t="shared" si="69"/>
        <v>553.03194399999984</v>
      </c>
      <c r="J1773" s="595">
        <f t="shared" si="69"/>
        <v>726.65825199999995</v>
      </c>
      <c r="K1773" s="595">
        <f t="shared" si="69"/>
        <v>504.80241399999989</v>
      </c>
      <c r="L1773" s="595">
        <f t="shared" si="69"/>
        <v>802.21784899999977</v>
      </c>
      <c r="M1773" s="595">
        <f t="shared" si="69"/>
        <v>691.28992999999991</v>
      </c>
      <c r="N1773" s="595">
        <f t="shared" si="69"/>
        <v>776.49543299999982</v>
      </c>
      <c r="O1773" s="596" t="b">
        <v>1</v>
      </c>
    </row>
    <row r="1774" spans="1:15">
      <c r="A1774" s="23"/>
      <c r="B1774" s="33" t="s">
        <v>2582</v>
      </c>
      <c r="C1774" s="77" t="s">
        <v>2583</v>
      </c>
      <c r="D1774" s="37"/>
      <c r="E1774" s="37"/>
      <c r="F1774" s="39">
        <v>1802.07</v>
      </c>
      <c r="H1774" s="595">
        <f t="shared" si="68"/>
        <v>635.40988199999981</v>
      </c>
      <c r="I1774" s="595">
        <f t="shared" si="69"/>
        <v>635.40988199999981</v>
      </c>
      <c r="J1774" s="595">
        <f t="shared" si="69"/>
        <v>834.89903099999992</v>
      </c>
      <c r="K1774" s="595">
        <f t="shared" si="69"/>
        <v>579.99622949999991</v>
      </c>
      <c r="L1774" s="595">
        <f t="shared" si="69"/>
        <v>921.71375324999974</v>
      </c>
      <c r="M1774" s="595">
        <f t="shared" si="69"/>
        <v>794.26235249999991</v>
      </c>
      <c r="N1774" s="595">
        <f t="shared" si="69"/>
        <v>892.15980524999986</v>
      </c>
      <c r="O1774" s="596" t="b">
        <v>1</v>
      </c>
    </row>
    <row r="1775" spans="1:15">
      <c r="A1775" s="23"/>
      <c r="B1775" s="33" t="s">
        <v>2584</v>
      </c>
      <c r="C1775" s="77" t="s">
        <v>2585</v>
      </c>
      <c r="D1775" s="37"/>
      <c r="E1775" s="37" t="s">
        <v>79</v>
      </c>
      <c r="F1775" s="39">
        <v>1568.4399999999998</v>
      </c>
      <c r="H1775" s="595">
        <f t="shared" si="68"/>
        <v>553.03194399999984</v>
      </c>
      <c r="I1775" s="595">
        <f t="shared" si="69"/>
        <v>553.03194399999984</v>
      </c>
      <c r="J1775" s="595">
        <f t="shared" si="69"/>
        <v>726.65825199999995</v>
      </c>
      <c r="K1775" s="595">
        <f t="shared" si="69"/>
        <v>504.80241399999989</v>
      </c>
      <c r="L1775" s="595">
        <f t="shared" si="69"/>
        <v>802.21784899999977</v>
      </c>
      <c r="M1775" s="595">
        <f t="shared" si="69"/>
        <v>691.28992999999991</v>
      </c>
      <c r="N1775" s="595">
        <f t="shared" si="69"/>
        <v>776.49543299999982</v>
      </c>
      <c r="O1775" s="596" t="b">
        <v>1</v>
      </c>
    </row>
    <row r="1776" spans="1:15" ht="16.5" thickBot="1">
      <c r="A1776" s="23"/>
      <c r="B1776" s="63" t="s">
        <v>2586</v>
      </c>
      <c r="C1776" s="232" t="s">
        <v>2587</v>
      </c>
      <c r="D1776" s="64"/>
      <c r="E1776" s="64" t="s">
        <v>79</v>
      </c>
      <c r="F1776" s="66">
        <v>1568.4399999999998</v>
      </c>
      <c r="H1776" s="595">
        <f t="shared" si="68"/>
        <v>553.03194399999984</v>
      </c>
      <c r="I1776" s="595">
        <f t="shared" si="69"/>
        <v>553.03194399999984</v>
      </c>
      <c r="J1776" s="595">
        <f t="shared" si="69"/>
        <v>726.65825199999995</v>
      </c>
      <c r="K1776" s="595">
        <f t="shared" si="69"/>
        <v>504.80241399999989</v>
      </c>
      <c r="L1776" s="595">
        <f t="shared" si="69"/>
        <v>802.21784899999977</v>
      </c>
      <c r="M1776" s="595">
        <f t="shared" si="69"/>
        <v>691.28992999999991</v>
      </c>
      <c r="N1776" s="595">
        <f t="shared" si="69"/>
        <v>776.49543299999982</v>
      </c>
      <c r="O1776" s="596" t="b">
        <v>1</v>
      </c>
    </row>
    <row r="1777" spans="1:15" ht="31.5">
      <c r="A1777" s="203" t="s">
        <v>2588</v>
      </c>
      <c r="B1777" s="28" t="s">
        <v>2589</v>
      </c>
      <c r="C1777" s="102" t="s">
        <v>2590</v>
      </c>
      <c r="D1777" s="49"/>
      <c r="E1777" s="49"/>
      <c r="F1777" s="50">
        <v>1169.4399999999998</v>
      </c>
      <c r="H1777" s="595">
        <f t="shared" si="68"/>
        <v>412.34454399999981</v>
      </c>
      <c r="I1777" s="595">
        <f t="shared" si="69"/>
        <v>412.34454399999981</v>
      </c>
      <c r="J1777" s="595">
        <f t="shared" si="69"/>
        <v>541.8015519999999</v>
      </c>
      <c r="K1777" s="595">
        <f t="shared" si="69"/>
        <v>376.38426399999992</v>
      </c>
      <c r="L1777" s="595">
        <f t="shared" si="69"/>
        <v>598.13932399999976</v>
      </c>
      <c r="M1777" s="595">
        <f t="shared" si="69"/>
        <v>515.43067999999994</v>
      </c>
      <c r="N1777" s="595">
        <f t="shared" si="69"/>
        <v>578.96050799999989</v>
      </c>
      <c r="O1777" s="596" t="b">
        <v>1</v>
      </c>
    </row>
    <row r="1778" spans="1:15">
      <c r="A1778" s="204"/>
      <c r="B1778" s="33" t="s">
        <v>2591</v>
      </c>
      <c r="C1778" s="77" t="s">
        <v>2592</v>
      </c>
      <c r="D1778" s="37"/>
      <c r="E1778" s="37"/>
      <c r="F1778" s="39">
        <v>1169.4399999999998</v>
      </c>
      <c r="H1778" s="595">
        <f t="shared" si="68"/>
        <v>412.34454399999981</v>
      </c>
      <c r="I1778" s="595">
        <f t="shared" si="69"/>
        <v>412.34454399999981</v>
      </c>
      <c r="J1778" s="595">
        <f t="shared" si="69"/>
        <v>541.8015519999999</v>
      </c>
      <c r="K1778" s="595">
        <f t="shared" si="69"/>
        <v>376.38426399999992</v>
      </c>
      <c r="L1778" s="595">
        <f t="shared" si="69"/>
        <v>598.13932399999976</v>
      </c>
      <c r="M1778" s="595">
        <f t="shared" si="69"/>
        <v>515.43067999999994</v>
      </c>
      <c r="N1778" s="595">
        <f t="shared" si="69"/>
        <v>578.96050799999989</v>
      </c>
      <c r="O1778" s="596" t="b">
        <v>1</v>
      </c>
    </row>
    <row r="1779" spans="1:15">
      <c r="A1779" s="204"/>
      <c r="B1779" s="33" t="s">
        <v>2593</v>
      </c>
      <c r="C1779" s="77" t="s">
        <v>2594</v>
      </c>
      <c r="D1779" s="37"/>
      <c r="E1779" s="37" t="s">
        <v>79</v>
      </c>
      <c r="F1779" s="39">
        <v>1169.4399999999998</v>
      </c>
      <c r="H1779" s="595">
        <f t="shared" si="68"/>
        <v>412.34454399999981</v>
      </c>
      <c r="I1779" s="595">
        <f t="shared" si="69"/>
        <v>412.34454399999981</v>
      </c>
      <c r="J1779" s="595">
        <f t="shared" si="69"/>
        <v>541.8015519999999</v>
      </c>
      <c r="K1779" s="595">
        <f t="shared" si="69"/>
        <v>376.38426399999992</v>
      </c>
      <c r="L1779" s="595">
        <f t="shared" si="69"/>
        <v>598.13932399999976</v>
      </c>
      <c r="M1779" s="595">
        <f t="shared" si="69"/>
        <v>515.43067999999994</v>
      </c>
      <c r="N1779" s="595">
        <f t="shared" si="69"/>
        <v>578.96050799999989</v>
      </c>
      <c r="O1779" s="596" t="b">
        <v>1</v>
      </c>
    </row>
    <row r="1780" spans="1:15">
      <c r="A1780" s="204"/>
      <c r="B1780" s="33" t="s">
        <v>2595</v>
      </c>
      <c r="C1780" s="77" t="s">
        <v>2596</v>
      </c>
      <c r="D1780" s="37"/>
      <c r="E1780" s="37" t="s">
        <v>79</v>
      </c>
      <c r="F1780" s="39">
        <v>1169.4399999999998</v>
      </c>
      <c r="H1780" s="595">
        <f t="shared" si="68"/>
        <v>412.34454399999981</v>
      </c>
      <c r="I1780" s="595">
        <f t="shared" si="69"/>
        <v>412.34454399999981</v>
      </c>
      <c r="J1780" s="595">
        <f t="shared" si="69"/>
        <v>541.8015519999999</v>
      </c>
      <c r="K1780" s="595">
        <f t="shared" si="69"/>
        <v>376.38426399999992</v>
      </c>
      <c r="L1780" s="595">
        <f t="shared" si="69"/>
        <v>598.13932399999976</v>
      </c>
      <c r="M1780" s="595">
        <f t="shared" si="69"/>
        <v>515.43067999999994</v>
      </c>
      <c r="N1780" s="595">
        <f t="shared" si="69"/>
        <v>578.96050799999989</v>
      </c>
      <c r="O1780" s="596" t="b">
        <v>1</v>
      </c>
    </row>
    <row r="1781" spans="1:15" ht="16.5" thickBot="1">
      <c r="A1781" s="204"/>
      <c r="B1781" s="63" t="s">
        <v>2597</v>
      </c>
      <c r="C1781" s="232" t="s">
        <v>2598</v>
      </c>
      <c r="D1781" s="64"/>
      <c r="E1781" s="64" t="s">
        <v>79</v>
      </c>
      <c r="F1781" s="66">
        <v>1169.4399999999998</v>
      </c>
      <c r="H1781" s="595">
        <f t="shared" si="68"/>
        <v>412.34454399999981</v>
      </c>
      <c r="I1781" s="595">
        <f t="shared" si="69"/>
        <v>412.34454399999981</v>
      </c>
      <c r="J1781" s="595">
        <f t="shared" si="69"/>
        <v>541.8015519999999</v>
      </c>
      <c r="K1781" s="595">
        <f t="shared" si="69"/>
        <v>376.38426399999992</v>
      </c>
      <c r="L1781" s="595">
        <f t="shared" si="69"/>
        <v>598.13932399999976</v>
      </c>
      <c r="M1781" s="595">
        <f t="shared" si="69"/>
        <v>515.43067999999994</v>
      </c>
      <c r="N1781" s="595">
        <f t="shared" si="69"/>
        <v>578.96050799999989</v>
      </c>
      <c r="O1781" s="596" t="b">
        <v>1</v>
      </c>
    </row>
    <row r="1782" spans="1:15" ht="31.5">
      <c r="A1782" s="190" t="s">
        <v>2599</v>
      </c>
      <c r="B1782" s="83" t="s">
        <v>2600</v>
      </c>
      <c r="C1782" s="102" t="s">
        <v>2601</v>
      </c>
      <c r="D1782" s="49"/>
      <c r="E1782" s="49"/>
      <c r="F1782" s="50">
        <v>1673.4399999999998</v>
      </c>
      <c r="H1782" s="595">
        <f t="shared" ref="H1782:H1845" si="70">IF(AND(ISNUMBER($F1782),$O1782),$F1782*H$3,"")</f>
        <v>590.05494399999975</v>
      </c>
      <c r="I1782" s="595">
        <f t="shared" si="69"/>
        <v>590.05494399999975</v>
      </c>
      <c r="J1782" s="595">
        <f t="shared" si="69"/>
        <v>775.30475199999989</v>
      </c>
      <c r="K1782" s="595">
        <f t="shared" si="69"/>
        <v>538.59666399999992</v>
      </c>
      <c r="L1782" s="595">
        <f t="shared" si="69"/>
        <v>855.92272399999979</v>
      </c>
      <c r="M1782" s="595">
        <f t="shared" si="69"/>
        <v>737.56867999999986</v>
      </c>
      <c r="N1782" s="595">
        <f t="shared" si="69"/>
        <v>828.47830799999986</v>
      </c>
      <c r="O1782" s="596" t="b">
        <v>1</v>
      </c>
    </row>
    <row r="1783" spans="1:15">
      <c r="A1783" s="23"/>
      <c r="B1783" s="33" t="s">
        <v>2602</v>
      </c>
      <c r="C1783" s="77" t="s">
        <v>2603</v>
      </c>
      <c r="D1783" s="37"/>
      <c r="E1783" s="37" t="s">
        <v>79</v>
      </c>
      <c r="F1783" s="39">
        <v>1673.4399999999998</v>
      </c>
      <c r="H1783" s="595">
        <f t="shared" si="70"/>
        <v>590.05494399999975</v>
      </c>
      <c r="I1783" s="595">
        <f t="shared" si="69"/>
        <v>590.05494399999975</v>
      </c>
      <c r="J1783" s="595">
        <f t="shared" si="69"/>
        <v>775.30475199999989</v>
      </c>
      <c r="K1783" s="595">
        <f t="shared" si="69"/>
        <v>538.59666399999992</v>
      </c>
      <c r="L1783" s="595">
        <f t="shared" si="69"/>
        <v>855.92272399999979</v>
      </c>
      <c r="M1783" s="595">
        <f t="shared" si="69"/>
        <v>737.56867999999986</v>
      </c>
      <c r="N1783" s="595">
        <f t="shared" si="69"/>
        <v>828.47830799999986</v>
      </c>
      <c r="O1783" s="596" t="b">
        <v>1</v>
      </c>
    </row>
    <row r="1784" spans="1:15" ht="16.5" thickBot="1">
      <c r="A1784" s="23"/>
      <c r="B1784" s="63" t="s">
        <v>2604</v>
      </c>
      <c r="C1784" s="232" t="s">
        <v>2605</v>
      </c>
      <c r="D1784" s="64"/>
      <c r="E1784" s="64" t="s">
        <v>79</v>
      </c>
      <c r="F1784" s="66">
        <v>1673.4399999999998</v>
      </c>
      <c r="H1784" s="595">
        <f t="shared" si="70"/>
        <v>590.05494399999975</v>
      </c>
      <c r="I1784" s="595">
        <f t="shared" si="69"/>
        <v>590.05494399999975</v>
      </c>
      <c r="J1784" s="595">
        <f t="shared" si="69"/>
        <v>775.30475199999989</v>
      </c>
      <c r="K1784" s="595">
        <f t="shared" si="69"/>
        <v>538.59666399999992</v>
      </c>
      <c r="L1784" s="595">
        <f t="shared" si="69"/>
        <v>855.92272399999979</v>
      </c>
      <c r="M1784" s="595">
        <f t="shared" si="69"/>
        <v>737.56867999999986</v>
      </c>
      <c r="N1784" s="595">
        <f t="shared" si="69"/>
        <v>828.47830799999986</v>
      </c>
      <c r="O1784" s="596" t="b">
        <v>1</v>
      </c>
    </row>
    <row r="1785" spans="1:15" ht="31.5">
      <c r="A1785" s="131" t="s">
        <v>2606</v>
      </c>
      <c r="B1785" s="28" t="s">
        <v>2607</v>
      </c>
      <c r="C1785" s="102" t="s">
        <v>2608</v>
      </c>
      <c r="D1785" s="49"/>
      <c r="E1785" s="49"/>
      <c r="F1785" s="50">
        <v>1679.74</v>
      </c>
      <c r="H1785" s="595">
        <f t="shared" si="70"/>
        <v>592.27632399999982</v>
      </c>
      <c r="I1785" s="595">
        <f t="shared" si="69"/>
        <v>592.27632399999982</v>
      </c>
      <c r="J1785" s="595">
        <f t="shared" si="69"/>
        <v>778.22354199999995</v>
      </c>
      <c r="K1785" s="595">
        <f t="shared" si="69"/>
        <v>540.6243189999999</v>
      </c>
      <c r="L1785" s="595">
        <f t="shared" si="69"/>
        <v>859.14501649999988</v>
      </c>
      <c r="M1785" s="595">
        <f t="shared" si="69"/>
        <v>740.34540499999991</v>
      </c>
      <c r="N1785" s="595">
        <f t="shared" si="69"/>
        <v>831.5972804999999</v>
      </c>
      <c r="O1785" s="596" t="b">
        <v>1</v>
      </c>
    </row>
    <row r="1786" spans="1:15">
      <c r="A1786" s="23"/>
      <c r="B1786" s="33" t="s">
        <v>2609</v>
      </c>
      <c r="C1786" s="77" t="s">
        <v>2610</v>
      </c>
      <c r="D1786" s="37"/>
      <c r="E1786" s="37"/>
      <c r="F1786" s="39">
        <v>1679.74</v>
      </c>
      <c r="H1786" s="595">
        <f t="shared" si="70"/>
        <v>592.27632399999982</v>
      </c>
      <c r="I1786" s="595">
        <f t="shared" si="69"/>
        <v>592.27632399999982</v>
      </c>
      <c r="J1786" s="595">
        <f t="shared" si="69"/>
        <v>778.22354199999995</v>
      </c>
      <c r="K1786" s="595">
        <f t="shared" si="69"/>
        <v>540.6243189999999</v>
      </c>
      <c r="L1786" s="595">
        <f t="shared" si="69"/>
        <v>859.14501649999988</v>
      </c>
      <c r="M1786" s="595">
        <f t="shared" si="69"/>
        <v>740.34540499999991</v>
      </c>
      <c r="N1786" s="595">
        <f t="shared" si="69"/>
        <v>831.5972804999999</v>
      </c>
      <c r="O1786" s="596" t="b">
        <v>1</v>
      </c>
    </row>
    <row r="1787" spans="1:15">
      <c r="A1787" s="23"/>
      <c r="B1787" s="33" t="s">
        <v>2611</v>
      </c>
      <c r="C1787" s="77" t="s">
        <v>2612</v>
      </c>
      <c r="D1787" s="37"/>
      <c r="E1787" s="37" t="s">
        <v>79</v>
      </c>
      <c r="F1787" s="39">
        <v>1679.74</v>
      </c>
      <c r="H1787" s="595">
        <f t="shared" si="70"/>
        <v>592.27632399999982</v>
      </c>
      <c r="I1787" s="595">
        <f t="shared" si="69"/>
        <v>592.27632399999982</v>
      </c>
      <c r="J1787" s="595">
        <f t="shared" si="69"/>
        <v>778.22354199999995</v>
      </c>
      <c r="K1787" s="595">
        <f t="shared" si="69"/>
        <v>540.6243189999999</v>
      </c>
      <c r="L1787" s="595">
        <f t="shared" si="69"/>
        <v>859.14501649999988</v>
      </c>
      <c r="M1787" s="595">
        <f t="shared" si="69"/>
        <v>740.34540499999991</v>
      </c>
      <c r="N1787" s="595">
        <f t="shared" si="69"/>
        <v>831.5972804999999</v>
      </c>
      <c r="O1787" s="596" t="b">
        <v>1</v>
      </c>
    </row>
    <row r="1788" spans="1:15">
      <c r="A1788" s="23"/>
      <c r="B1788" s="33" t="s">
        <v>2613</v>
      </c>
      <c r="C1788" s="77" t="s">
        <v>2614</v>
      </c>
      <c r="D1788" s="37"/>
      <c r="E1788" s="37" t="s">
        <v>79</v>
      </c>
      <c r="F1788" s="39">
        <v>1679.74</v>
      </c>
      <c r="H1788" s="595">
        <f t="shared" si="70"/>
        <v>592.27632399999982</v>
      </c>
      <c r="I1788" s="595">
        <f t="shared" si="69"/>
        <v>592.27632399999982</v>
      </c>
      <c r="J1788" s="595">
        <f t="shared" si="69"/>
        <v>778.22354199999995</v>
      </c>
      <c r="K1788" s="595">
        <f t="shared" si="69"/>
        <v>540.6243189999999</v>
      </c>
      <c r="L1788" s="595">
        <f t="shared" si="69"/>
        <v>859.14501649999988</v>
      </c>
      <c r="M1788" s="595">
        <f t="shared" si="69"/>
        <v>740.34540499999991</v>
      </c>
      <c r="N1788" s="595">
        <f t="shared" si="69"/>
        <v>831.5972804999999</v>
      </c>
      <c r="O1788" s="596" t="b">
        <v>1</v>
      </c>
    </row>
    <row r="1789" spans="1:15" ht="16.5" thickBot="1">
      <c r="A1789" s="23"/>
      <c r="B1789" s="63" t="s">
        <v>2615</v>
      </c>
      <c r="C1789" s="232" t="s">
        <v>2616</v>
      </c>
      <c r="D1789" s="64"/>
      <c r="E1789" s="64" t="s">
        <v>79</v>
      </c>
      <c r="F1789" s="66">
        <v>1679.74</v>
      </c>
      <c r="H1789" s="595">
        <f t="shared" si="70"/>
        <v>592.27632399999982</v>
      </c>
      <c r="I1789" s="595">
        <f t="shared" si="69"/>
        <v>592.27632399999982</v>
      </c>
      <c r="J1789" s="595">
        <f t="shared" si="69"/>
        <v>778.22354199999995</v>
      </c>
      <c r="K1789" s="595">
        <f t="shared" si="69"/>
        <v>540.6243189999999</v>
      </c>
      <c r="L1789" s="595">
        <f t="shared" si="69"/>
        <v>859.14501649999988</v>
      </c>
      <c r="M1789" s="595">
        <f t="shared" si="69"/>
        <v>740.34540499999991</v>
      </c>
      <c r="N1789" s="595">
        <f t="shared" si="69"/>
        <v>831.5972804999999</v>
      </c>
      <c r="O1789" s="596" t="b">
        <v>1</v>
      </c>
    </row>
    <row r="1790" spans="1:15" ht="31.5">
      <c r="A1790" s="131" t="s">
        <v>2617</v>
      </c>
      <c r="B1790" s="28" t="s">
        <v>2618</v>
      </c>
      <c r="C1790" s="102" t="s">
        <v>2619</v>
      </c>
      <c r="D1790" s="49"/>
      <c r="E1790" s="49"/>
      <c r="F1790" s="50">
        <v>2022.0399999999997</v>
      </c>
      <c r="H1790" s="595">
        <f t="shared" si="70"/>
        <v>712.97130399999969</v>
      </c>
      <c r="I1790" s="595">
        <f t="shared" si="69"/>
        <v>712.97130399999969</v>
      </c>
      <c r="J1790" s="595">
        <f t="shared" si="69"/>
        <v>936.81113199999982</v>
      </c>
      <c r="K1790" s="595">
        <f t="shared" si="69"/>
        <v>650.79357399999981</v>
      </c>
      <c r="L1790" s="595">
        <f t="shared" si="69"/>
        <v>1034.2229089999996</v>
      </c>
      <c r="M1790" s="595">
        <f t="shared" si="69"/>
        <v>891.21412999999984</v>
      </c>
      <c r="N1790" s="595">
        <f t="shared" si="69"/>
        <v>1001.0614529999997</v>
      </c>
      <c r="O1790" s="596" t="b">
        <v>1</v>
      </c>
    </row>
    <row r="1791" spans="1:15">
      <c r="A1791" s="23"/>
      <c r="B1791" s="33" t="s">
        <v>2620</v>
      </c>
      <c r="C1791" s="77" t="s">
        <v>2621</v>
      </c>
      <c r="D1791" s="37"/>
      <c r="E1791" s="37"/>
      <c r="F1791" s="39">
        <v>2022.0399999999997</v>
      </c>
      <c r="H1791" s="595">
        <f t="shared" si="70"/>
        <v>712.97130399999969</v>
      </c>
      <c r="I1791" s="595">
        <f t="shared" si="69"/>
        <v>712.97130399999969</v>
      </c>
      <c r="J1791" s="595">
        <f t="shared" si="69"/>
        <v>936.81113199999982</v>
      </c>
      <c r="K1791" s="595">
        <f t="shared" si="69"/>
        <v>650.79357399999981</v>
      </c>
      <c r="L1791" s="595">
        <f t="shared" si="69"/>
        <v>1034.2229089999996</v>
      </c>
      <c r="M1791" s="595">
        <f t="shared" si="69"/>
        <v>891.21412999999984</v>
      </c>
      <c r="N1791" s="595">
        <f t="shared" si="69"/>
        <v>1001.0614529999997</v>
      </c>
      <c r="O1791" s="596" t="b">
        <v>1</v>
      </c>
    </row>
    <row r="1792" spans="1:15">
      <c r="A1792" s="23"/>
      <c r="B1792" s="33" t="s">
        <v>2622</v>
      </c>
      <c r="C1792" s="77" t="s">
        <v>2623</v>
      </c>
      <c r="D1792" s="37"/>
      <c r="E1792" s="37" t="s">
        <v>79</v>
      </c>
      <c r="F1792" s="39">
        <v>2022.0399999999997</v>
      </c>
      <c r="H1792" s="595">
        <f t="shared" si="70"/>
        <v>712.97130399999969</v>
      </c>
      <c r="I1792" s="595">
        <f t="shared" si="69"/>
        <v>712.97130399999969</v>
      </c>
      <c r="J1792" s="595">
        <f t="shared" si="69"/>
        <v>936.81113199999982</v>
      </c>
      <c r="K1792" s="595">
        <f t="shared" si="69"/>
        <v>650.79357399999981</v>
      </c>
      <c r="L1792" s="595">
        <f t="shared" si="69"/>
        <v>1034.2229089999996</v>
      </c>
      <c r="M1792" s="595">
        <f t="shared" si="69"/>
        <v>891.21412999999984</v>
      </c>
      <c r="N1792" s="595">
        <f t="shared" si="69"/>
        <v>1001.0614529999997</v>
      </c>
      <c r="O1792" s="596" t="b">
        <v>1</v>
      </c>
    </row>
    <row r="1793" spans="1:15">
      <c r="A1793" s="23"/>
      <c r="B1793" s="33" t="s">
        <v>2624</v>
      </c>
      <c r="C1793" s="77" t="s">
        <v>2625</v>
      </c>
      <c r="D1793" s="37"/>
      <c r="E1793" s="37" t="s">
        <v>79</v>
      </c>
      <c r="F1793" s="39">
        <v>2022.0399999999997</v>
      </c>
      <c r="H1793" s="595">
        <f t="shared" si="70"/>
        <v>712.97130399999969</v>
      </c>
      <c r="I1793" s="595">
        <f t="shared" si="69"/>
        <v>712.97130399999969</v>
      </c>
      <c r="J1793" s="595">
        <f t="shared" si="69"/>
        <v>936.81113199999982</v>
      </c>
      <c r="K1793" s="595">
        <f t="shared" si="69"/>
        <v>650.79357399999981</v>
      </c>
      <c r="L1793" s="595">
        <f t="shared" si="69"/>
        <v>1034.2229089999996</v>
      </c>
      <c r="M1793" s="595">
        <f t="shared" si="69"/>
        <v>891.21412999999984</v>
      </c>
      <c r="N1793" s="595">
        <f t="shared" si="69"/>
        <v>1001.0614529999997</v>
      </c>
      <c r="O1793" s="596" t="b">
        <v>1</v>
      </c>
    </row>
    <row r="1794" spans="1:15" ht="16.5" thickBot="1">
      <c r="A1794" s="120"/>
      <c r="B1794" s="42" t="s">
        <v>2626</v>
      </c>
      <c r="C1794" s="105" t="s">
        <v>2627</v>
      </c>
      <c r="D1794" s="52"/>
      <c r="E1794" s="52" t="s">
        <v>79</v>
      </c>
      <c r="F1794" s="53">
        <v>2022.0399999999997</v>
      </c>
      <c r="H1794" s="595">
        <f t="shared" si="70"/>
        <v>712.97130399999969</v>
      </c>
      <c r="I1794" s="595">
        <f t="shared" si="69"/>
        <v>712.97130399999969</v>
      </c>
      <c r="J1794" s="595">
        <f t="shared" si="69"/>
        <v>936.81113199999982</v>
      </c>
      <c r="K1794" s="595">
        <f t="shared" si="69"/>
        <v>650.79357399999981</v>
      </c>
      <c r="L1794" s="595">
        <f t="shared" si="69"/>
        <v>1034.2229089999996</v>
      </c>
      <c r="M1794" s="595">
        <f t="shared" si="69"/>
        <v>891.21412999999984</v>
      </c>
      <c r="N1794" s="595">
        <f t="shared" si="69"/>
        <v>1001.0614529999997</v>
      </c>
      <c r="O1794" s="596" t="b">
        <v>1</v>
      </c>
    </row>
    <row r="1795" spans="1:15" ht="31.5">
      <c r="A1795" s="131" t="s">
        <v>2628</v>
      </c>
      <c r="B1795" s="28" t="s">
        <v>2629</v>
      </c>
      <c r="C1795" s="102" t="s">
        <v>2630</v>
      </c>
      <c r="D1795" s="49"/>
      <c r="E1795" s="49"/>
      <c r="F1795" s="50">
        <v>2477.7400000000002</v>
      </c>
      <c r="H1795" s="595">
        <f t="shared" si="70"/>
        <v>873.65112399999987</v>
      </c>
      <c r="I1795" s="595">
        <f t="shared" si="69"/>
        <v>873.65112399999987</v>
      </c>
      <c r="J1795" s="595">
        <f t="shared" si="69"/>
        <v>1147.936942</v>
      </c>
      <c r="K1795" s="595">
        <f t="shared" si="69"/>
        <v>797.46061899999995</v>
      </c>
      <c r="L1795" s="595">
        <f t="shared" si="69"/>
        <v>1267.3020664999999</v>
      </c>
      <c r="M1795" s="595">
        <f t="shared" ref="I1795:N1838" si="71">IF(AND(ISNUMBER($F1795),$O1795),$F1795*M$3,"")</f>
        <v>1092.063905</v>
      </c>
      <c r="N1795" s="595">
        <f t="shared" si="71"/>
        <v>1226.6671305</v>
      </c>
      <c r="O1795" s="596" t="b">
        <v>1</v>
      </c>
    </row>
    <row r="1796" spans="1:15" ht="16.5" thickBot="1">
      <c r="A1796" s="120"/>
      <c r="B1796" s="42" t="s">
        <v>2631</v>
      </c>
      <c r="C1796" s="105" t="s">
        <v>2632</v>
      </c>
      <c r="D1796" s="52"/>
      <c r="E1796" s="52" t="s">
        <v>79</v>
      </c>
      <c r="F1796" s="53">
        <v>2477.7400000000002</v>
      </c>
      <c r="H1796" s="595">
        <f t="shared" si="70"/>
        <v>873.65112399999987</v>
      </c>
      <c r="I1796" s="595">
        <f t="shared" si="71"/>
        <v>873.65112399999987</v>
      </c>
      <c r="J1796" s="595">
        <f t="shared" si="71"/>
        <v>1147.936942</v>
      </c>
      <c r="K1796" s="595">
        <f t="shared" si="71"/>
        <v>797.46061899999995</v>
      </c>
      <c r="L1796" s="595">
        <f t="shared" si="71"/>
        <v>1267.3020664999999</v>
      </c>
      <c r="M1796" s="595">
        <f t="shared" si="71"/>
        <v>1092.063905</v>
      </c>
      <c r="N1796" s="595">
        <f t="shared" si="71"/>
        <v>1226.6671305</v>
      </c>
      <c r="O1796" s="596" t="b">
        <v>1</v>
      </c>
    </row>
    <row r="1797" spans="1:15" ht="31.5">
      <c r="A1797" s="23" t="s">
        <v>2633</v>
      </c>
      <c r="B1797" s="71" t="s">
        <v>2634</v>
      </c>
      <c r="C1797" s="230" t="s">
        <v>2635</v>
      </c>
      <c r="D1797" s="72"/>
      <c r="E1797" s="72"/>
      <c r="F1797" s="50">
        <v>2477.7400000000002</v>
      </c>
      <c r="H1797" s="595">
        <f t="shared" si="70"/>
        <v>873.65112399999987</v>
      </c>
      <c r="I1797" s="595">
        <f t="shared" si="71"/>
        <v>873.65112399999987</v>
      </c>
      <c r="J1797" s="595">
        <f t="shared" si="71"/>
        <v>1147.936942</v>
      </c>
      <c r="K1797" s="595">
        <f t="shared" si="71"/>
        <v>797.46061899999995</v>
      </c>
      <c r="L1797" s="595">
        <f t="shared" si="71"/>
        <v>1267.3020664999999</v>
      </c>
      <c r="M1797" s="595">
        <f t="shared" si="71"/>
        <v>1092.063905</v>
      </c>
      <c r="N1797" s="595">
        <f t="shared" si="71"/>
        <v>1226.6671305</v>
      </c>
      <c r="O1797" s="596" t="b">
        <v>1</v>
      </c>
    </row>
    <row r="1798" spans="1:15">
      <c r="A1798" s="23"/>
      <c r="B1798" s="33" t="s">
        <v>2636</v>
      </c>
      <c r="C1798" s="77" t="s">
        <v>2637</v>
      </c>
      <c r="D1798" s="37"/>
      <c r="E1798" s="37"/>
      <c r="F1798" s="39">
        <v>2477.7400000000002</v>
      </c>
      <c r="H1798" s="595">
        <f t="shared" si="70"/>
        <v>873.65112399999987</v>
      </c>
      <c r="I1798" s="595">
        <f t="shared" si="71"/>
        <v>873.65112399999987</v>
      </c>
      <c r="J1798" s="595">
        <f t="shared" si="71"/>
        <v>1147.936942</v>
      </c>
      <c r="K1798" s="595">
        <f t="shared" si="71"/>
        <v>797.46061899999995</v>
      </c>
      <c r="L1798" s="595">
        <f t="shared" si="71"/>
        <v>1267.3020664999999</v>
      </c>
      <c r="M1798" s="595">
        <f t="shared" si="71"/>
        <v>1092.063905</v>
      </c>
      <c r="N1798" s="595">
        <f t="shared" si="71"/>
        <v>1226.6671305</v>
      </c>
      <c r="O1798" s="596" t="b">
        <v>1</v>
      </c>
    </row>
    <row r="1799" spans="1:15" ht="16.5" thickBot="1">
      <c r="A1799" s="23"/>
      <c r="B1799" s="63" t="s">
        <v>2638</v>
      </c>
      <c r="C1799" s="232" t="s">
        <v>2639</v>
      </c>
      <c r="D1799" s="64"/>
      <c r="E1799" s="64" t="s">
        <v>79</v>
      </c>
      <c r="F1799" s="53">
        <v>2477.7400000000002</v>
      </c>
      <c r="H1799" s="595">
        <f t="shared" si="70"/>
        <v>873.65112399999987</v>
      </c>
      <c r="I1799" s="595">
        <f t="shared" si="71"/>
        <v>873.65112399999987</v>
      </c>
      <c r="J1799" s="595">
        <f t="shared" si="71"/>
        <v>1147.936942</v>
      </c>
      <c r="K1799" s="595">
        <f t="shared" si="71"/>
        <v>797.46061899999995</v>
      </c>
      <c r="L1799" s="595">
        <f t="shared" si="71"/>
        <v>1267.3020664999999</v>
      </c>
      <c r="M1799" s="595">
        <f t="shared" si="71"/>
        <v>1092.063905</v>
      </c>
      <c r="N1799" s="595">
        <f t="shared" si="71"/>
        <v>1226.6671305</v>
      </c>
      <c r="O1799" s="596" t="b">
        <v>1</v>
      </c>
    </row>
    <row r="1800" spans="1:15" ht="31.5">
      <c r="A1800" s="591" t="s">
        <v>2640</v>
      </c>
      <c r="B1800" s="592" t="s">
        <v>2641</v>
      </c>
      <c r="C1800" s="593" t="s">
        <v>2642</v>
      </c>
      <c r="D1800" s="592"/>
      <c r="E1800" s="592"/>
      <c r="F1800" s="594">
        <v>2333.1800000000003</v>
      </c>
      <c r="H1800" s="595">
        <f t="shared" si="70"/>
        <v>822.67926799999987</v>
      </c>
      <c r="I1800" s="595">
        <f t="shared" si="71"/>
        <v>822.67926799999987</v>
      </c>
      <c r="J1800" s="595">
        <f t="shared" si="71"/>
        <v>1080.9622940000002</v>
      </c>
      <c r="K1800" s="595">
        <f t="shared" si="71"/>
        <v>750.93398300000001</v>
      </c>
      <c r="L1800" s="595">
        <f t="shared" si="71"/>
        <v>1193.3632404999998</v>
      </c>
      <c r="M1800" s="595">
        <f t="shared" si="71"/>
        <v>1028.3490850000001</v>
      </c>
      <c r="N1800" s="595">
        <f t="shared" si="71"/>
        <v>1155.0990884999999</v>
      </c>
      <c r="O1800" s="596" t="b">
        <v>1</v>
      </c>
    </row>
    <row r="1801" spans="1:15">
      <c r="A1801" s="586"/>
      <c r="B1801" s="587" t="s">
        <v>2643</v>
      </c>
      <c r="C1801" s="588" t="s">
        <v>2644</v>
      </c>
      <c r="D1801" s="587"/>
      <c r="E1801" s="587" t="s">
        <v>79</v>
      </c>
      <c r="F1801" s="589">
        <v>2333.1800000000003</v>
      </c>
      <c r="H1801" s="595">
        <f t="shared" si="70"/>
        <v>822.67926799999987</v>
      </c>
      <c r="I1801" s="595">
        <f t="shared" si="71"/>
        <v>822.67926799999987</v>
      </c>
      <c r="J1801" s="595">
        <f t="shared" si="71"/>
        <v>1080.9622940000002</v>
      </c>
      <c r="K1801" s="595">
        <f t="shared" si="71"/>
        <v>750.93398300000001</v>
      </c>
      <c r="L1801" s="595">
        <f t="shared" si="71"/>
        <v>1193.3632404999998</v>
      </c>
      <c r="M1801" s="595">
        <f t="shared" si="71"/>
        <v>1028.3490850000001</v>
      </c>
      <c r="N1801" s="595">
        <f t="shared" si="71"/>
        <v>1155.0990884999999</v>
      </c>
      <c r="O1801" s="596" t="b">
        <v>1</v>
      </c>
    </row>
    <row r="1802" spans="1:15">
      <c r="A1802" s="23"/>
      <c r="B1802" s="71" t="s">
        <v>2645</v>
      </c>
      <c r="C1802" s="230" t="s">
        <v>2646</v>
      </c>
      <c r="D1802" s="72"/>
      <c r="E1802" s="72" t="s">
        <v>79</v>
      </c>
      <c r="F1802" s="73">
        <v>2333.1800000000003</v>
      </c>
      <c r="H1802" s="595">
        <f t="shared" si="70"/>
        <v>822.67926799999987</v>
      </c>
      <c r="I1802" s="595">
        <f t="shared" si="71"/>
        <v>822.67926799999987</v>
      </c>
      <c r="J1802" s="595">
        <f t="shared" si="71"/>
        <v>1080.9622940000002</v>
      </c>
      <c r="K1802" s="595">
        <f t="shared" si="71"/>
        <v>750.93398300000001</v>
      </c>
      <c r="L1802" s="595">
        <f t="shared" si="71"/>
        <v>1193.3632404999998</v>
      </c>
      <c r="M1802" s="595">
        <f t="shared" si="71"/>
        <v>1028.3490850000001</v>
      </c>
      <c r="N1802" s="595">
        <f t="shared" si="71"/>
        <v>1155.0990884999999</v>
      </c>
      <c r="O1802" s="596" t="b">
        <v>1</v>
      </c>
    </row>
    <row r="1803" spans="1:15" ht="16.5" thickBot="1">
      <c r="A1803" s="120"/>
      <c r="B1803" s="42" t="s">
        <v>2647</v>
      </c>
      <c r="C1803" s="105" t="s">
        <v>2648</v>
      </c>
      <c r="D1803" s="52"/>
      <c r="E1803" s="52" t="s">
        <v>79</v>
      </c>
      <c r="F1803" s="53">
        <v>2333.1800000000003</v>
      </c>
      <c r="H1803" s="595">
        <f t="shared" si="70"/>
        <v>822.67926799999987</v>
      </c>
      <c r="I1803" s="595">
        <f t="shared" si="71"/>
        <v>822.67926799999987</v>
      </c>
      <c r="J1803" s="595">
        <f t="shared" si="71"/>
        <v>1080.9622940000002</v>
      </c>
      <c r="K1803" s="595">
        <f t="shared" si="71"/>
        <v>750.93398300000001</v>
      </c>
      <c r="L1803" s="595">
        <f t="shared" si="71"/>
        <v>1193.3632404999998</v>
      </c>
      <c r="M1803" s="595">
        <f t="shared" si="71"/>
        <v>1028.3490850000001</v>
      </c>
      <c r="N1803" s="595">
        <f t="shared" si="71"/>
        <v>1155.0990884999999</v>
      </c>
      <c r="O1803" s="596" t="b">
        <v>1</v>
      </c>
    </row>
    <row r="1804" spans="1:15" ht="31.5">
      <c r="A1804" s="131" t="s">
        <v>2649</v>
      </c>
      <c r="B1804" s="28" t="s">
        <v>2650</v>
      </c>
      <c r="C1804" s="102" t="s">
        <v>2651</v>
      </c>
      <c r="D1804" s="49"/>
      <c r="E1804" s="49"/>
      <c r="F1804" s="50">
        <v>1846.8500000000001</v>
      </c>
      <c r="H1804" s="595">
        <f t="shared" si="70"/>
        <v>651.19930999999985</v>
      </c>
      <c r="I1804" s="595">
        <f t="shared" si="71"/>
        <v>651.19930999999985</v>
      </c>
      <c r="J1804" s="595">
        <f t="shared" si="71"/>
        <v>855.64560500000005</v>
      </c>
      <c r="K1804" s="595">
        <f t="shared" si="71"/>
        <v>594.40867249999997</v>
      </c>
      <c r="L1804" s="595">
        <f t="shared" si="71"/>
        <v>944.61760374999994</v>
      </c>
      <c r="M1804" s="595">
        <f t="shared" si="71"/>
        <v>813.99913749999996</v>
      </c>
      <c r="N1804" s="595">
        <f t="shared" si="71"/>
        <v>914.32926375</v>
      </c>
      <c r="O1804" s="596" t="b">
        <v>1</v>
      </c>
    </row>
    <row r="1805" spans="1:15">
      <c r="A1805" s="23"/>
      <c r="B1805" s="33" t="s">
        <v>2652</v>
      </c>
      <c r="C1805" s="77" t="s">
        <v>2653</v>
      </c>
      <c r="D1805" s="54"/>
      <c r="E1805" s="54"/>
      <c r="F1805" s="39">
        <v>1846.8500000000001</v>
      </c>
      <c r="H1805" s="595">
        <f t="shared" si="70"/>
        <v>651.19930999999985</v>
      </c>
      <c r="I1805" s="595">
        <f t="shared" si="71"/>
        <v>651.19930999999985</v>
      </c>
      <c r="J1805" s="595">
        <f t="shared" si="71"/>
        <v>855.64560500000005</v>
      </c>
      <c r="K1805" s="595">
        <f t="shared" si="71"/>
        <v>594.40867249999997</v>
      </c>
      <c r="L1805" s="595">
        <f t="shared" si="71"/>
        <v>944.61760374999994</v>
      </c>
      <c r="M1805" s="595">
        <f t="shared" si="71"/>
        <v>813.99913749999996</v>
      </c>
      <c r="N1805" s="595">
        <f t="shared" si="71"/>
        <v>914.32926375</v>
      </c>
      <c r="O1805" s="596" t="b">
        <v>1</v>
      </c>
    </row>
    <row r="1806" spans="1:15">
      <c r="A1806" s="23"/>
      <c r="B1806" s="33" t="s">
        <v>2654</v>
      </c>
      <c r="C1806" s="77" t="s">
        <v>2655</v>
      </c>
      <c r="D1806" s="54"/>
      <c r="E1806" s="54" t="s">
        <v>79</v>
      </c>
      <c r="F1806" s="39">
        <v>1846.8500000000001</v>
      </c>
      <c r="H1806" s="595">
        <f t="shared" si="70"/>
        <v>651.19930999999985</v>
      </c>
      <c r="I1806" s="595">
        <f t="shared" si="71"/>
        <v>651.19930999999985</v>
      </c>
      <c r="J1806" s="595">
        <f t="shared" si="71"/>
        <v>855.64560500000005</v>
      </c>
      <c r="K1806" s="595">
        <f t="shared" si="71"/>
        <v>594.40867249999997</v>
      </c>
      <c r="L1806" s="595">
        <f t="shared" si="71"/>
        <v>944.61760374999994</v>
      </c>
      <c r="M1806" s="595">
        <f t="shared" si="71"/>
        <v>813.99913749999996</v>
      </c>
      <c r="N1806" s="595">
        <f t="shared" si="71"/>
        <v>914.32926375</v>
      </c>
      <c r="O1806" s="596" t="b">
        <v>1</v>
      </c>
    </row>
    <row r="1807" spans="1:15" ht="16.5" thickBot="1">
      <c r="A1807" s="120"/>
      <c r="B1807" s="42" t="s">
        <v>2656</v>
      </c>
      <c r="C1807" s="105" t="s">
        <v>2657</v>
      </c>
      <c r="D1807" s="199"/>
      <c r="E1807" s="199" t="s">
        <v>79</v>
      </c>
      <c r="F1807" s="53">
        <v>1846.8500000000001</v>
      </c>
      <c r="H1807" s="595">
        <f t="shared" si="70"/>
        <v>651.19930999999985</v>
      </c>
      <c r="I1807" s="595">
        <f t="shared" si="71"/>
        <v>651.19930999999985</v>
      </c>
      <c r="J1807" s="595">
        <f t="shared" si="71"/>
        <v>855.64560500000005</v>
      </c>
      <c r="K1807" s="595">
        <f t="shared" si="71"/>
        <v>594.40867249999997</v>
      </c>
      <c r="L1807" s="595">
        <f t="shared" si="71"/>
        <v>944.61760374999994</v>
      </c>
      <c r="M1807" s="595">
        <f t="shared" si="71"/>
        <v>813.99913749999996</v>
      </c>
      <c r="N1807" s="595">
        <f t="shared" si="71"/>
        <v>914.32926375</v>
      </c>
      <c r="O1807" s="596" t="b">
        <v>1</v>
      </c>
    </row>
    <row r="1808" spans="1:15" ht="32.25" thickBot="1">
      <c r="A1808" s="131" t="s">
        <v>2658</v>
      </c>
      <c r="B1808" s="28" t="s">
        <v>2659</v>
      </c>
      <c r="C1808" s="102" t="s">
        <v>2660</v>
      </c>
      <c r="D1808" s="49"/>
      <c r="E1808" s="49"/>
      <c r="F1808" s="50">
        <v>3532.11</v>
      </c>
      <c r="H1808" s="595">
        <f t="shared" si="70"/>
        <v>1245.4219859999998</v>
      </c>
      <c r="I1808" s="595">
        <f t="shared" si="71"/>
        <v>1245.4219859999998</v>
      </c>
      <c r="J1808" s="595">
        <f t="shared" si="71"/>
        <v>1636.426563</v>
      </c>
      <c r="K1808" s="595">
        <f t="shared" si="71"/>
        <v>1136.8096034999999</v>
      </c>
      <c r="L1808" s="595">
        <f t="shared" si="71"/>
        <v>1806.5859622499997</v>
      </c>
      <c r="M1808" s="595">
        <f t="shared" si="71"/>
        <v>1556.7774824999999</v>
      </c>
      <c r="N1808" s="595">
        <f t="shared" si="71"/>
        <v>1748.6593582499997</v>
      </c>
      <c r="O1808" s="596" t="b">
        <v>1</v>
      </c>
    </row>
    <row r="1809" spans="1:15">
      <c r="A1809" s="190" t="s">
        <v>2661</v>
      </c>
      <c r="B1809" s="83" t="s">
        <v>2662</v>
      </c>
      <c r="C1809" s="102" t="s">
        <v>2663</v>
      </c>
      <c r="D1809" s="49"/>
      <c r="E1809" s="49"/>
      <c r="F1809" s="50">
        <v>2452.6400000000003</v>
      </c>
      <c r="H1809" s="595">
        <f t="shared" si="70"/>
        <v>864.80086399999993</v>
      </c>
      <c r="I1809" s="595">
        <f t="shared" si="71"/>
        <v>864.80086399999993</v>
      </c>
      <c r="J1809" s="595">
        <f t="shared" si="71"/>
        <v>1136.3081120000002</v>
      </c>
      <c r="K1809" s="595">
        <f t="shared" si="71"/>
        <v>789.38218400000005</v>
      </c>
      <c r="L1809" s="595">
        <f t="shared" si="71"/>
        <v>1254.4640439999998</v>
      </c>
      <c r="M1809" s="595">
        <f t="shared" si="71"/>
        <v>1081.00108</v>
      </c>
      <c r="N1809" s="595">
        <f t="shared" si="71"/>
        <v>1214.2407479999999</v>
      </c>
      <c r="O1809" s="596" t="b">
        <v>1</v>
      </c>
    </row>
    <row r="1810" spans="1:15">
      <c r="A1810" s="23"/>
      <c r="B1810" s="33" t="s">
        <v>2664</v>
      </c>
      <c r="C1810" s="77" t="s">
        <v>2665</v>
      </c>
      <c r="D1810" s="4"/>
      <c r="E1810" s="4"/>
      <c r="F1810" s="39">
        <v>2452.6400000000003</v>
      </c>
      <c r="H1810" s="595">
        <f t="shared" si="70"/>
        <v>864.80086399999993</v>
      </c>
      <c r="I1810" s="595">
        <f t="shared" si="71"/>
        <v>864.80086399999993</v>
      </c>
      <c r="J1810" s="595">
        <f t="shared" si="71"/>
        <v>1136.3081120000002</v>
      </c>
      <c r="K1810" s="595">
        <f t="shared" si="71"/>
        <v>789.38218400000005</v>
      </c>
      <c r="L1810" s="595">
        <f t="shared" si="71"/>
        <v>1254.4640439999998</v>
      </c>
      <c r="M1810" s="595">
        <f t="shared" si="71"/>
        <v>1081.00108</v>
      </c>
      <c r="N1810" s="595">
        <f t="shared" si="71"/>
        <v>1214.2407479999999</v>
      </c>
      <c r="O1810" s="596" t="b">
        <v>1</v>
      </c>
    </row>
    <row r="1811" spans="1:15" ht="31.5">
      <c r="A1811" s="23" t="s">
        <v>2666</v>
      </c>
      <c r="B1811" s="71" t="s">
        <v>2667</v>
      </c>
      <c r="C1811" s="230" t="s">
        <v>2668</v>
      </c>
      <c r="D1811" s="72"/>
      <c r="E1811" s="72"/>
      <c r="F1811" s="73">
        <v>2452.6400000000003</v>
      </c>
      <c r="H1811" s="595">
        <f t="shared" si="70"/>
        <v>864.80086399999993</v>
      </c>
      <c r="I1811" s="595">
        <f t="shared" si="71"/>
        <v>864.80086399999993</v>
      </c>
      <c r="J1811" s="595">
        <f t="shared" si="71"/>
        <v>1136.3081120000002</v>
      </c>
      <c r="K1811" s="595">
        <f t="shared" si="71"/>
        <v>789.38218400000005</v>
      </c>
      <c r="L1811" s="595">
        <f t="shared" si="71"/>
        <v>1254.4640439999998</v>
      </c>
      <c r="M1811" s="595">
        <f t="shared" si="71"/>
        <v>1081.00108</v>
      </c>
      <c r="N1811" s="595">
        <f t="shared" si="71"/>
        <v>1214.2407479999999</v>
      </c>
      <c r="O1811" s="596" t="b">
        <v>1</v>
      </c>
    </row>
    <row r="1812" spans="1:15">
      <c r="A1812" s="23"/>
      <c r="B1812" s="33" t="s">
        <v>2669</v>
      </c>
      <c r="C1812" s="77" t="s">
        <v>2670</v>
      </c>
      <c r="D1812" s="37"/>
      <c r="E1812" s="37" t="s">
        <v>79</v>
      </c>
      <c r="F1812" s="39">
        <v>2452.6400000000003</v>
      </c>
      <c r="H1812" s="595">
        <f t="shared" si="70"/>
        <v>864.80086399999993</v>
      </c>
      <c r="I1812" s="595">
        <f t="shared" si="71"/>
        <v>864.80086399999993</v>
      </c>
      <c r="J1812" s="595">
        <f t="shared" si="71"/>
        <v>1136.3081120000002</v>
      </c>
      <c r="K1812" s="595">
        <f t="shared" si="71"/>
        <v>789.38218400000005</v>
      </c>
      <c r="L1812" s="595">
        <f t="shared" si="71"/>
        <v>1254.4640439999998</v>
      </c>
      <c r="M1812" s="595">
        <f t="shared" si="71"/>
        <v>1081.00108</v>
      </c>
      <c r="N1812" s="595">
        <f t="shared" si="71"/>
        <v>1214.2407479999999</v>
      </c>
      <c r="O1812" s="596" t="b">
        <v>1</v>
      </c>
    </row>
    <row r="1813" spans="1:15">
      <c r="A1813" s="23"/>
      <c r="B1813" s="33" t="s">
        <v>2671</v>
      </c>
      <c r="C1813" s="77" t="s">
        <v>2672</v>
      </c>
      <c r="D1813" s="37"/>
      <c r="E1813" s="37" t="s">
        <v>79</v>
      </c>
      <c r="F1813" s="39">
        <v>2452.6400000000003</v>
      </c>
      <c r="H1813" s="595">
        <f t="shared" si="70"/>
        <v>864.80086399999993</v>
      </c>
      <c r="I1813" s="595">
        <f t="shared" si="71"/>
        <v>864.80086399999993</v>
      </c>
      <c r="J1813" s="595">
        <f t="shared" si="71"/>
        <v>1136.3081120000002</v>
      </c>
      <c r="K1813" s="595">
        <f t="shared" si="71"/>
        <v>789.38218400000005</v>
      </c>
      <c r="L1813" s="595">
        <f t="shared" si="71"/>
        <v>1254.4640439999998</v>
      </c>
      <c r="M1813" s="595">
        <f t="shared" si="71"/>
        <v>1081.00108</v>
      </c>
      <c r="N1813" s="595">
        <f t="shared" si="71"/>
        <v>1214.2407479999999</v>
      </c>
      <c r="O1813" s="596" t="b">
        <v>1</v>
      </c>
    </row>
    <row r="1814" spans="1:15" ht="16.5" thickBot="1">
      <c r="A1814" s="23"/>
      <c r="B1814" s="63" t="s">
        <v>2673</v>
      </c>
      <c r="C1814" s="232" t="s">
        <v>2674</v>
      </c>
      <c r="D1814" s="64"/>
      <c r="E1814" s="64" t="s">
        <v>79</v>
      </c>
      <c r="F1814" s="66">
        <v>2452.6400000000003</v>
      </c>
      <c r="H1814" s="595">
        <f t="shared" si="70"/>
        <v>864.80086399999993</v>
      </c>
      <c r="I1814" s="595">
        <f t="shared" si="71"/>
        <v>864.80086399999993</v>
      </c>
      <c r="J1814" s="595">
        <f t="shared" si="71"/>
        <v>1136.3081120000002</v>
      </c>
      <c r="K1814" s="595">
        <f t="shared" si="71"/>
        <v>789.38218400000005</v>
      </c>
      <c r="L1814" s="595">
        <f t="shared" si="71"/>
        <v>1254.4640439999998</v>
      </c>
      <c r="M1814" s="595">
        <f t="shared" si="71"/>
        <v>1081.00108</v>
      </c>
      <c r="N1814" s="595">
        <f t="shared" si="71"/>
        <v>1214.2407479999999</v>
      </c>
      <c r="O1814" s="596" t="b">
        <v>1</v>
      </c>
    </row>
    <row r="1815" spans="1:15" ht="31.5">
      <c r="A1815" s="131" t="s">
        <v>2675</v>
      </c>
      <c r="B1815" s="28" t="s">
        <v>2676</v>
      </c>
      <c r="C1815" s="102" t="s">
        <v>2677</v>
      </c>
      <c r="D1815" s="49"/>
      <c r="E1815" s="49"/>
      <c r="F1815" s="50">
        <v>2892.83</v>
      </c>
      <c r="H1815" s="595">
        <f t="shared" si="70"/>
        <v>1020.0118579999997</v>
      </c>
      <c r="I1815" s="595">
        <f t="shared" si="71"/>
        <v>1020.0118579999997</v>
      </c>
      <c r="J1815" s="595">
        <f t="shared" si="71"/>
        <v>1340.248139</v>
      </c>
      <c r="K1815" s="595">
        <f t="shared" si="71"/>
        <v>931.05733549999991</v>
      </c>
      <c r="L1815" s="595">
        <f t="shared" si="71"/>
        <v>1479.6102242499996</v>
      </c>
      <c r="M1815" s="595">
        <f t="shared" si="71"/>
        <v>1275.0148224999998</v>
      </c>
      <c r="N1815" s="595">
        <f t="shared" si="71"/>
        <v>1432.1678122499998</v>
      </c>
      <c r="O1815" s="596" t="b">
        <v>1</v>
      </c>
    </row>
    <row r="1816" spans="1:15" ht="16.5" thickBot="1">
      <c r="A1816" s="23"/>
      <c r="B1816" s="33" t="s">
        <v>2678</v>
      </c>
      <c r="C1816" s="77" t="s">
        <v>2679</v>
      </c>
      <c r="D1816" s="37"/>
      <c r="E1816" s="37" t="s">
        <v>79</v>
      </c>
      <c r="F1816" s="39">
        <v>2892.83</v>
      </c>
      <c r="H1816" s="595">
        <f t="shared" si="70"/>
        <v>1020.0118579999997</v>
      </c>
      <c r="I1816" s="595">
        <f t="shared" si="71"/>
        <v>1020.0118579999997</v>
      </c>
      <c r="J1816" s="595">
        <f t="shared" si="71"/>
        <v>1340.248139</v>
      </c>
      <c r="K1816" s="595">
        <f t="shared" si="71"/>
        <v>931.05733549999991</v>
      </c>
      <c r="L1816" s="595">
        <f t="shared" si="71"/>
        <v>1479.6102242499996</v>
      </c>
      <c r="M1816" s="595">
        <f t="shared" si="71"/>
        <v>1275.0148224999998</v>
      </c>
      <c r="N1816" s="595">
        <f t="shared" si="71"/>
        <v>1432.1678122499998</v>
      </c>
      <c r="O1816" s="596" t="b">
        <v>1</v>
      </c>
    </row>
    <row r="1817" spans="1:15" ht="31.5">
      <c r="A1817" s="23" t="s">
        <v>2680</v>
      </c>
      <c r="B1817" s="28" t="s">
        <v>2681</v>
      </c>
      <c r="C1817" s="102" t="s">
        <v>2682</v>
      </c>
      <c r="D1817" s="49"/>
      <c r="E1817" s="49"/>
      <c r="F1817" s="50">
        <v>2945.56</v>
      </c>
      <c r="H1817" s="595">
        <f t="shared" si="70"/>
        <v>1038.6044559999998</v>
      </c>
      <c r="I1817" s="595">
        <f t="shared" si="71"/>
        <v>1038.6044559999998</v>
      </c>
      <c r="J1817" s="595">
        <f t="shared" si="71"/>
        <v>1364.677948</v>
      </c>
      <c r="K1817" s="595">
        <f t="shared" si="71"/>
        <v>948.02848599999993</v>
      </c>
      <c r="L1817" s="595">
        <f t="shared" si="71"/>
        <v>1506.5803009999997</v>
      </c>
      <c r="M1817" s="595">
        <f t="shared" si="71"/>
        <v>1298.2555699999998</v>
      </c>
      <c r="N1817" s="595">
        <f t="shared" si="71"/>
        <v>1458.2731169999997</v>
      </c>
      <c r="O1817" s="596" t="b">
        <v>1</v>
      </c>
    </row>
    <row r="1818" spans="1:15">
      <c r="A1818" s="23"/>
      <c r="B1818" s="71" t="s">
        <v>2683</v>
      </c>
      <c r="C1818" s="230" t="s">
        <v>2684</v>
      </c>
      <c r="D1818" s="187"/>
      <c r="E1818" s="187"/>
      <c r="F1818" s="73">
        <v>2945.56</v>
      </c>
      <c r="H1818" s="595">
        <f t="shared" si="70"/>
        <v>1038.6044559999998</v>
      </c>
      <c r="I1818" s="595">
        <f t="shared" si="71"/>
        <v>1038.6044559999998</v>
      </c>
      <c r="J1818" s="595">
        <f t="shared" si="71"/>
        <v>1364.677948</v>
      </c>
      <c r="K1818" s="595">
        <f t="shared" si="71"/>
        <v>948.02848599999993</v>
      </c>
      <c r="L1818" s="595">
        <f t="shared" si="71"/>
        <v>1506.5803009999997</v>
      </c>
      <c r="M1818" s="595">
        <f t="shared" si="71"/>
        <v>1298.2555699999998</v>
      </c>
      <c r="N1818" s="595">
        <f t="shared" si="71"/>
        <v>1458.2731169999997</v>
      </c>
      <c r="O1818" s="596" t="b">
        <v>1</v>
      </c>
    </row>
    <row r="1819" spans="1:15">
      <c r="A1819" s="23"/>
      <c r="B1819" s="33" t="s">
        <v>2685</v>
      </c>
      <c r="C1819" s="77" t="s">
        <v>2686</v>
      </c>
      <c r="D1819" s="54"/>
      <c r="E1819" s="54" t="s">
        <v>79</v>
      </c>
      <c r="F1819" s="39">
        <v>2945.56</v>
      </c>
      <c r="H1819" s="595">
        <f t="shared" si="70"/>
        <v>1038.6044559999998</v>
      </c>
      <c r="I1819" s="595">
        <f t="shared" si="71"/>
        <v>1038.6044559999998</v>
      </c>
      <c r="J1819" s="595">
        <f t="shared" si="71"/>
        <v>1364.677948</v>
      </c>
      <c r="K1819" s="595">
        <f t="shared" si="71"/>
        <v>948.02848599999993</v>
      </c>
      <c r="L1819" s="595">
        <f t="shared" si="71"/>
        <v>1506.5803009999997</v>
      </c>
      <c r="M1819" s="595">
        <f t="shared" si="71"/>
        <v>1298.2555699999998</v>
      </c>
      <c r="N1819" s="595">
        <f t="shared" si="71"/>
        <v>1458.2731169999997</v>
      </c>
      <c r="O1819" s="596" t="b">
        <v>1</v>
      </c>
    </row>
    <row r="1820" spans="1:15" ht="31.5">
      <c r="A1820" s="23" t="s">
        <v>2687</v>
      </c>
      <c r="B1820" s="33" t="s">
        <v>2688</v>
      </c>
      <c r="C1820" s="77" t="s">
        <v>2689</v>
      </c>
      <c r="D1820" s="37"/>
      <c r="E1820" s="37"/>
      <c r="F1820" s="39">
        <v>2427.8900000000003</v>
      </c>
      <c r="H1820" s="595">
        <f t="shared" si="70"/>
        <v>856.07401399999992</v>
      </c>
      <c r="I1820" s="595">
        <f t="shared" si="71"/>
        <v>856.07401399999992</v>
      </c>
      <c r="J1820" s="595">
        <f t="shared" si="71"/>
        <v>1124.841437</v>
      </c>
      <c r="K1820" s="595">
        <f t="shared" si="71"/>
        <v>781.41639650000002</v>
      </c>
      <c r="L1820" s="595">
        <f t="shared" si="71"/>
        <v>1241.8050377499999</v>
      </c>
      <c r="M1820" s="595">
        <f t="shared" si="71"/>
        <v>1070.0925175</v>
      </c>
      <c r="N1820" s="595">
        <f t="shared" si="71"/>
        <v>1201.98764175</v>
      </c>
      <c r="O1820" s="596" t="b">
        <v>1</v>
      </c>
    </row>
    <row r="1821" spans="1:15">
      <c r="A1821" s="23"/>
      <c r="B1821" s="33" t="s">
        <v>2690</v>
      </c>
      <c r="C1821" s="77" t="s">
        <v>2691</v>
      </c>
      <c r="D1821" s="37"/>
      <c r="E1821" s="37"/>
      <c r="F1821" s="39">
        <v>2427.8900000000003</v>
      </c>
      <c r="H1821" s="595">
        <f t="shared" si="70"/>
        <v>856.07401399999992</v>
      </c>
      <c r="I1821" s="595">
        <f t="shared" si="71"/>
        <v>856.07401399999992</v>
      </c>
      <c r="J1821" s="595">
        <f t="shared" si="71"/>
        <v>1124.841437</v>
      </c>
      <c r="K1821" s="595">
        <f t="shared" si="71"/>
        <v>781.41639650000002</v>
      </c>
      <c r="L1821" s="595">
        <f t="shared" si="71"/>
        <v>1241.8050377499999</v>
      </c>
      <c r="M1821" s="595">
        <f t="shared" si="71"/>
        <v>1070.0925175</v>
      </c>
      <c r="N1821" s="595">
        <f t="shared" si="71"/>
        <v>1201.98764175</v>
      </c>
      <c r="O1821" s="596" t="b">
        <v>1</v>
      </c>
    </row>
    <row r="1822" spans="1:15" ht="31.5">
      <c r="A1822" s="23" t="s">
        <v>2692</v>
      </c>
      <c r="B1822" s="71" t="s">
        <v>2693</v>
      </c>
      <c r="C1822" s="230" t="s">
        <v>2694</v>
      </c>
      <c r="D1822" s="72"/>
      <c r="E1822" s="72"/>
      <c r="F1822" s="73">
        <v>2767.98</v>
      </c>
      <c r="H1822" s="595">
        <f t="shared" si="70"/>
        <v>975.98974799999974</v>
      </c>
      <c r="I1822" s="595">
        <f t="shared" si="71"/>
        <v>975.98974799999974</v>
      </c>
      <c r="J1822" s="595">
        <f t="shared" si="71"/>
        <v>1282.4051340000001</v>
      </c>
      <c r="K1822" s="595">
        <f t="shared" si="71"/>
        <v>890.8743629999999</v>
      </c>
      <c r="L1822" s="595">
        <f t="shared" si="71"/>
        <v>1415.7525704999998</v>
      </c>
      <c r="M1822" s="595">
        <f t="shared" si="71"/>
        <v>1219.987185</v>
      </c>
      <c r="N1822" s="595">
        <f t="shared" si="71"/>
        <v>1370.3576984999997</v>
      </c>
      <c r="O1822" s="596" t="b">
        <v>1</v>
      </c>
    </row>
    <row r="1823" spans="1:15">
      <c r="A1823" s="23"/>
      <c r="B1823" s="33" t="s">
        <v>2695</v>
      </c>
      <c r="C1823" s="77" t="s">
        <v>2696</v>
      </c>
      <c r="D1823" s="37"/>
      <c r="E1823" s="37" t="s">
        <v>79</v>
      </c>
      <c r="F1823" s="39">
        <v>2767.98</v>
      </c>
      <c r="H1823" s="595">
        <f t="shared" si="70"/>
        <v>975.98974799999974</v>
      </c>
      <c r="I1823" s="595">
        <f t="shared" si="71"/>
        <v>975.98974799999974</v>
      </c>
      <c r="J1823" s="595">
        <f t="shared" si="71"/>
        <v>1282.4051340000001</v>
      </c>
      <c r="K1823" s="595">
        <f t="shared" si="71"/>
        <v>890.8743629999999</v>
      </c>
      <c r="L1823" s="595">
        <f t="shared" si="71"/>
        <v>1415.7525704999998</v>
      </c>
      <c r="M1823" s="595">
        <f t="shared" si="71"/>
        <v>1219.987185</v>
      </c>
      <c r="N1823" s="595">
        <f t="shared" si="71"/>
        <v>1370.3576984999997</v>
      </c>
      <c r="O1823" s="596" t="b">
        <v>1</v>
      </c>
    </row>
    <row r="1824" spans="1:15">
      <c r="A1824" s="23"/>
      <c r="B1824" s="33" t="s">
        <v>2697</v>
      </c>
      <c r="C1824" s="77" t="s">
        <v>2698</v>
      </c>
      <c r="D1824" s="37"/>
      <c r="E1824" s="37" t="s">
        <v>79</v>
      </c>
      <c r="F1824" s="39">
        <v>2767.98</v>
      </c>
      <c r="H1824" s="595">
        <f t="shared" si="70"/>
        <v>975.98974799999974</v>
      </c>
      <c r="I1824" s="595">
        <f t="shared" si="71"/>
        <v>975.98974799999974</v>
      </c>
      <c r="J1824" s="595">
        <f t="shared" si="71"/>
        <v>1282.4051340000001</v>
      </c>
      <c r="K1824" s="595">
        <f t="shared" si="71"/>
        <v>890.8743629999999</v>
      </c>
      <c r="L1824" s="595">
        <f t="shared" si="71"/>
        <v>1415.7525704999998</v>
      </c>
      <c r="M1824" s="595">
        <f t="shared" si="71"/>
        <v>1219.987185</v>
      </c>
      <c r="N1824" s="595">
        <f t="shared" si="71"/>
        <v>1370.3576984999997</v>
      </c>
      <c r="O1824" s="596" t="b">
        <v>1</v>
      </c>
    </row>
    <row r="1825" spans="1:15" ht="16.5" thickBot="1">
      <c r="A1825" s="205"/>
      <c r="B1825" s="63" t="s">
        <v>2699</v>
      </c>
      <c r="C1825" s="232" t="s">
        <v>2700</v>
      </c>
      <c r="D1825" s="64"/>
      <c r="E1825" s="64" t="s">
        <v>79</v>
      </c>
      <c r="F1825" s="66">
        <v>2767.98</v>
      </c>
      <c r="H1825" s="595">
        <f t="shared" si="70"/>
        <v>975.98974799999974</v>
      </c>
      <c r="I1825" s="595">
        <f t="shared" si="71"/>
        <v>975.98974799999974</v>
      </c>
      <c r="J1825" s="595">
        <f t="shared" si="71"/>
        <v>1282.4051340000001</v>
      </c>
      <c r="K1825" s="595">
        <f t="shared" si="71"/>
        <v>890.8743629999999</v>
      </c>
      <c r="L1825" s="595">
        <f t="shared" si="71"/>
        <v>1415.7525704999998</v>
      </c>
      <c r="M1825" s="595">
        <f t="shared" si="71"/>
        <v>1219.987185</v>
      </c>
      <c r="N1825" s="595">
        <f t="shared" si="71"/>
        <v>1370.3576984999997</v>
      </c>
      <c r="O1825" s="596" t="b">
        <v>1</v>
      </c>
    </row>
    <row r="1826" spans="1:15" ht="31.5">
      <c r="A1826" s="23" t="s">
        <v>2701</v>
      </c>
      <c r="B1826" s="28" t="s">
        <v>2702</v>
      </c>
      <c r="C1826" s="102" t="s">
        <v>2703</v>
      </c>
      <c r="D1826" s="49"/>
      <c r="E1826" s="49"/>
      <c r="F1826" s="50">
        <v>2962.78</v>
      </c>
      <c r="H1826" s="595">
        <f t="shared" si="70"/>
        <v>1044.6762279999998</v>
      </c>
      <c r="I1826" s="595">
        <f t="shared" si="71"/>
        <v>1044.6762279999998</v>
      </c>
      <c r="J1826" s="595">
        <f t="shared" si="71"/>
        <v>1372.655974</v>
      </c>
      <c r="K1826" s="595">
        <f t="shared" si="71"/>
        <v>953.57074299999999</v>
      </c>
      <c r="L1826" s="595">
        <f t="shared" si="71"/>
        <v>1515.3879004999999</v>
      </c>
      <c r="M1826" s="595">
        <f t="shared" si="71"/>
        <v>1305.8452850000001</v>
      </c>
      <c r="N1826" s="595">
        <f t="shared" si="71"/>
        <v>1466.7983084999998</v>
      </c>
      <c r="O1826" s="596" t="b">
        <v>1</v>
      </c>
    </row>
    <row r="1827" spans="1:15">
      <c r="A1827" s="23"/>
      <c r="B1827" s="33" t="s">
        <v>2704</v>
      </c>
      <c r="C1827" s="77" t="s">
        <v>2705</v>
      </c>
      <c r="D1827" s="37"/>
      <c r="E1827" s="37"/>
      <c r="F1827" s="39">
        <v>2962.78</v>
      </c>
      <c r="H1827" s="595">
        <f t="shared" si="70"/>
        <v>1044.6762279999998</v>
      </c>
      <c r="I1827" s="595">
        <f t="shared" si="71"/>
        <v>1044.6762279999998</v>
      </c>
      <c r="J1827" s="595">
        <f t="shared" si="71"/>
        <v>1372.655974</v>
      </c>
      <c r="K1827" s="595">
        <f t="shared" si="71"/>
        <v>953.57074299999999</v>
      </c>
      <c r="L1827" s="595">
        <f t="shared" si="71"/>
        <v>1515.3879004999999</v>
      </c>
      <c r="M1827" s="595">
        <f t="shared" si="71"/>
        <v>1305.8452850000001</v>
      </c>
      <c r="N1827" s="595">
        <f t="shared" si="71"/>
        <v>1466.7983084999998</v>
      </c>
      <c r="O1827" s="596" t="b">
        <v>1</v>
      </c>
    </row>
    <row r="1828" spans="1:15" ht="31.5">
      <c r="A1828" s="23" t="s">
        <v>2706</v>
      </c>
      <c r="B1828" s="71" t="s">
        <v>2707</v>
      </c>
      <c r="C1828" s="230" t="s">
        <v>2708</v>
      </c>
      <c r="D1828" s="72"/>
      <c r="E1828" s="72"/>
      <c r="F1828" s="73">
        <v>3197.54</v>
      </c>
      <c r="H1828" s="595">
        <f t="shared" si="70"/>
        <v>1127.4526039999996</v>
      </c>
      <c r="I1828" s="595">
        <f t="shared" si="71"/>
        <v>1127.4526039999996</v>
      </c>
      <c r="J1828" s="595">
        <f t="shared" si="71"/>
        <v>1481.420282</v>
      </c>
      <c r="K1828" s="595">
        <f t="shared" si="71"/>
        <v>1029.1282489999999</v>
      </c>
      <c r="L1828" s="595">
        <f t="shared" si="71"/>
        <v>1635.4617714999997</v>
      </c>
      <c r="M1828" s="595">
        <f t="shared" si="71"/>
        <v>1409.3157549999999</v>
      </c>
      <c r="N1828" s="595">
        <f t="shared" si="71"/>
        <v>1583.0221154999997</v>
      </c>
      <c r="O1828" s="596" t="b">
        <v>1</v>
      </c>
    </row>
    <row r="1829" spans="1:15">
      <c r="A1829" s="23"/>
      <c r="B1829" s="63" t="s">
        <v>2709</v>
      </c>
      <c r="C1829" s="232" t="s">
        <v>2710</v>
      </c>
      <c r="D1829" s="64"/>
      <c r="E1829" s="64" t="s">
        <v>79</v>
      </c>
      <c r="F1829" s="66">
        <v>3197.54</v>
      </c>
      <c r="H1829" s="595">
        <f t="shared" si="70"/>
        <v>1127.4526039999996</v>
      </c>
      <c r="I1829" s="595">
        <f t="shared" si="71"/>
        <v>1127.4526039999996</v>
      </c>
      <c r="J1829" s="595">
        <f t="shared" si="71"/>
        <v>1481.420282</v>
      </c>
      <c r="K1829" s="595">
        <f t="shared" si="71"/>
        <v>1029.1282489999999</v>
      </c>
      <c r="L1829" s="595">
        <f t="shared" si="71"/>
        <v>1635.4617714999997</v>
      </c>
      <c r="M1829" s="595">
        <f t="shared" si="71"/>
        <v>1409.3157549999999</v>
      </c>
      <c r="N1829" s="595">
        <f t="shared" si="71"/>
        <v>1583.0221154999997</v>
      </c>
      <c r="O1829" s="596" t="b">
        <v>1</v>
      </c>
    </row>
    <row r="1830" spans="1:15" ht="16.5" thickBot="1">
      <c r="A1830" s="205"/>
      <c r="B1830" s="42" t="s">
        <v>2711</v>
      </c>
      <c r="C1830" s="105" t="s">
        <v>2712</v>
      </c>
      <c r="D1830" s="52"/>
      <c r="E1830" s="52" t="s">
        <v>79</v>
      </c>
      <c r="F1830" s="53">
        <v>3197.54</v>
      </c>
      <c r="H1830" s="595">
        <f t="shared" si="70"/>
        <v>1127.4526039999996</v>
      </c>
      <c r="I1830" s="595">
        <f t="shared" si="71"/>
        <v>1127.4526039999996</v>
      </c>
      <c r="J1830" s="595">
        <f t="shared" si="71"/>
        <v>1481.420282</v>
      </c>
      <c r="K1830" s="595">
        <f t="shared" si="71"/>
        <v>1029.1282489999999</v>
      </c>
      <c r="L1830" s="595">
        <f t="shared" si="71"/>
        <v>1635.4617714999997</v>
      </c>
      <c r="M1830" s="595">
        <f t="shared" si="71"/>
        <v>1409.3157549999999</v>
      </c>
      <c r="N1830" s="595">
        <f t="shared" si="71"/>
        <v>1583.0221154999997</v>
      </c>
      <c r="O1830" s="596" t="b">
        <v>1</v>
      </c>
    </row>
    <row r="1831" spans="1:15" ht="31.5">
      <c r="A1831" s="23" t="s">
        <v>2713</v>
      </c>
      <c r="B1831" s="71" t="s">
        <v>2714</v>
      </c>
      <c r="C1831" s="230" t="s">
        <v>2715</v>
      </c>
      <c r="D1831" s="72"/>
      <c r="E1831" s="72"/>
      <c r="F1831" s="73">
        <v>3390.23</v>
      </c>
      <c r="H1831" s="595">
        <f t="shared" si="70"/>
        <v>1195.3950979999997</v>
      </c>
      <c r="I1831" s="595">
        <f t="shared" si="71"/>
        <v>1195.3950979999997</v>
      </c>
      <c r="J1831" s="595">
        <f t="shared" si="71"/>
        <v>1570.6935590000001</v>
      </c>
      <c r="K1831" s="595">
        <f t="shared" si="71"/>
        <v>1091.1455254999998</v>
      </c>
      <c r="L1831" s="595">
        <f t="shared" si="71"/>
        <v>1734.0178892499996</v>
      </c>
      <c r="M1831" s="595">
        <f t="shared" si="71"/>
        <v>1494.2438725</v>
      </c>
      <c r="N1831" s="595">
        <f t="shared" si="71"/>
        <v>1678.4181172499998</v>
      </c>
      <c r="O1831" s="596" t="b">
        <v>1</v>
      </c>
    </row>
    <row r="1832" spans="1:15" ht="31.5">
      <c r="A1832" s="23" t="s">
        <v>2716</v>
      </c>
      <c r="B1832" s="71" t="s">
        <v>2717</v>
      </c>
      <c r="C1832" s="230" t="s">
        <v>2718</v>
      </c>
      <c r="D1832" s="72"/>
      <c r="E1832" s="72"/>
      <c r="F1832" s="73">
        <v>3409.57</v>
      </c>
      <c r="H1832" s="595">
        <f t="shared" si="70"/>
        <v>1202.2143819999997</v>
      </c>
      <c r="I1832" s="595">
        <f t="shared" si="71"/>
        <v>1202.2143819999997</v>
      </c>
      <c r="J1832" s="595">
        <f t="shared" si="71"/>
        <v>1579.653781</v>
      </c>
      <c r="K1832" s="595">
        <f t="shared" si="71"/>
        <v>1097.3701045</v>
      </c>
      <c r="L1832" s="595">
        <f t="shared" si="71"/>
        <v>1743.9098157499998</v>
      </c>
      <c r="M1832" s="595">
        <f t="shared" si="71"/>
        <v>1502.7679774999999</v>
      </c>
      <c r="N1832" s="595">
        <f t="shared" si="71"/>
        <v>1687.99286775</v>
      </c>
      <c r="O1832" s="596" t="b">
        <v>1</v>
      </c>
    </row>
    <row r="1833" spans="1:15" ht="16.5" thickBot="1">
      <c r="A1833" s="23"/>
      <c r="B1833" s="33" t="s">
        <v>2719</v>
      </c>
      <c r="C1833" s="77" t="s">
        <v>2720</v>
      </c>
      <c r="D1833" s="37"/>
      <c r="E1833" s="37"/>
      <c r="F1833" s="39">
        <v>3409.57</v>
      </c>
      <c r="H1833" s="595">
        <f t="shared" si="70"/>
        <v>1202.2143819999997</v>
      </c>
      <c r="I1833" s="595">
        <f t="shared" si="71"/>
        <v>1202.2143819999997</v>
      </c>
      <c r="J1833" s="595">
        <f t="shared" si="71"/>
        <v>1579.653781</v>
      </c>
      <c r="K1833" s="595">
        <f t="shared" si="71"/>
        <v>1097.3701045</v>
      </c>
      <c r="L1833" s="595">
        <f t="shared" si="71"/>
        <v>1743.9098157499998</v>
      </c>
      <c r="M1833" s="595">
        <f t="shared" si="71"/>
        <v>1502.7679774999999</v>
      </c>
      <c r="N1833" s="595">
        <f t="shared" si="71"/>
        <v>1687.99286775</v>
      </c>
      <c r="O1833" s="596" t="b">
        <v>1</v>
      </c>
    </row>
    <row r="1834" spans="1:15" ht="31.5">
      <c r="A1834" s="131" t="s">
        <v>2721</v>
      </c>
      <c r="B1834" s="71" t="s">
        <v>2722</v>
      </c>
      <c r="C1834" s="230" t="s">
        <v>2723</v>
      </c>
      <c r="D1834" s="72"/>
      <c r="E1834" s="72"/>
      <c r="F1834" s="73">
        <v>3575.17</v>
      </c>
      <c r="H1834" s="595">
        <f t="shared" si="70"/>
        <v>1260.6049419999997</v>
      </c>
      <c r="I1834" s="595">
        <f t="shared" si="71"/>
        <v>1260.6049419999997</v>
      </c>
      <c r="J1834" s="595">
        <f t="shared" si="71"/>
        <v>1656.3762609999999</v>
      </c>
      <c r="K1834" s="595">
        <f t="shared" si="71"/>
        <v>1150.6684645</v>
      </c>
      <c r="L1834" s="595">
        <f t="shared" si="71"/>
        <v>1828.6100757499996</v>
      </c>
      <c r="M1834" s="595">
        <f t="shared" si="71"/>
        <v>1575.7561774999999</v>
      </c>
      <c r="N1834" s="595">
        <f t="shared" si="71"/>
        <v>1769.9772877499997</v>
      </c>
      <c r="O1834" s="596" t="b">
        <v>1</v>
      </c>
    </row>
    <row r="1835" spans="1:15">
      <c r="A1835" s="23"/>
      <c r="B1835" s="33" t="s">
        <v>2724</v>
      </c>
      <c r="C1835" s="77" t="s">
        <v>2725</v>
      </c>
      <c r="D1835" s="54"/>
      <c r="E1835" s="54"/>
      <c r="F1835" s="39">
        <v>3575.17</v>
      </c>
      <c r="H1835" s="595">
        <f t="shared" si="70"/>
        <v>1260.6049419999997</v>
      </c>
      <c r="I1835" s="595">
        <f t="shared" si="71"/>
        <v>1260.6049419999997</v>
      </c>
      <c r="J1835" s="595">
        <f t="shared" si="71"/>
        <v>1656.3762609999999</v>
      </c>
      <c r="K1835" s="595">
        <f t="shared" si="71"/>
        <v>1150.6684645</v>
      </c>
      <c r="L1835" s="595">
        <f t="shared" si="71"/>
        <v>1828.6100757499996</v>
      </c>
      <c r="M1835" s="595">
        <f t="shared" si="71"/>
        <v>1575.7561774999999</v>
      </c>
      <c r="N1835" s="595">
        <f t="shared" si="71"/>
        <v>1769.9772877499997</v>
      </c>
      <c r="O1835" s="596" t="b">
        <v>1</v>
      </c>
    </row>
    <row r="1836" spans="1:15">
      <c r="A1836" s="23"/>
      <c r="B1836" s="63" t="s">
        <v>2726</v>
      </c>
      <c r="C1836" s="232" t="s">
        <v>2727</v>
      </c>
      <c r="D1836" s="189"/>
      <c r="E1836" s="189" t="s">
        <v>79</v>
      </c>
      <c r="F1836" s="66">
        <v>3575.17</v>
      </c>
      <c r="H1836" s="595">
        <f t="shared" si="70"/>
        <v>1260.6049419999997</v>
      </c>
      <c r="I1836" s="595">
        <f t="shared" si="71"/>
        <v>1260.6049419999997</v>
      </c>
      <c r="J1836" s="595">
        <f t="shared" si="71"/>
        <v>1656.3762609999999</v>
      </c>
      <c r="K1836" s="595">
        <f t="shared" si="71"/>
        <v>1150.6684645</v>
      </c>
      <c r="L1836" s="595">
        <f t="shared" si="71"/>
        <v>1828.6100757499996</v>
      </c>
      <c r="M1836" s="595">
        <f t="shared" si="71"/>
        <v>1575.7561774999999</v>
      </c>
      <c r="N1836" s="595">
        <f t="shared" si="71"/>
        <v>1769.9772877499997</v>
      </c>
      <c r="O1836" s="596" t="b">
        <v>1</v>
      </c>
    </row>
    <row r="1837" spans="1:15" ht="31.5">
      <c r="A1837" s="23" t="s">
        <v>2728</v>
      </c>
      <c r="B1837" s="71" t="s">
        <v>2729</v>
      </c>
      <c r="C1837" s="230" t="s">
        <v>2730</v>
      </c>
      <c r="D1837" s="72"/>
      <c r="E1837" s="72"/>
      <c r="F1837" s="73">
        <v>4473.74</v>
      </c>
      <c r="H1837" s="595">
        <f t="shared" si="70"/>
        <v>1577.4407239999996</v>
      </c>
      <c r="I1837" s="595">
        <f t="shared" si="71"/>
        <v>1577.4407239999996</v>
      </c>
      <c r="J1837" s="595">
        <f t="shared" si="71"/>
        <v>2072.6837419999997</v>
      </c>
      <c r="K1837" s="595">
        <f t="shared" si="71"/>
        <v>1439.8732189999998</v>
      </c>
      <c r="L1837" s="595">
        <f t="shared" si="71"/>
        <v>2288.2061664999997</v>
      </c>
      <c r="M1837" s="595">
        <f t="shared" si="71"/>
        <v>1971.8009049999998</v>
      </c>
      <c r="N1837" s="595">
        <f t="shared" si="71"/>
        <v>2214.8368304999995</v>
      </c>
      <c r="O1837" s="596" t="b">
        <v>1</v>
      </c>
    </row>
    <row r="1838" spans="1:15">
      <c r="A1838" s="23"/>
      <c r="B1838" s="33" t="s">
        <v>2731</v>
      </c>
      <c r="C1838" s="77" t="s">
        <v>2732</v>
      </c>
      <c r="D1838" s="54"/>
      <c r="E1838" s="54" t="s">
        <v>79</v>
      </c>
      <c r="F1838" s="39">
        <v>4473.74</v>
      </c>
      <c r="H1838" s="595">
        <f t="shared" si="70"/>
        <v>1577.4407239999996</v>
      </c>
      <c r="I1838" s="595">
        <f t="shared" si="71"/>
        <v>1577.4407239999996</v>
      </c>
      <c r="J1838" s="595">
        <f t="shared" ref="I1838:N1880" si="72">IF(AND(ISNUMBER($F1838),$O1838),$F1838*J$3,"")</f>
        <v>2072.6837419999997</v>
      </c>
      <c r="K1838" s="595">
        <f t="shared" si="72"/>
        <v>1439.8732189999998</v>
      </c>
      <c r="L1838" s="595">
        <f t="shared" si="72"/>
        <v>2288.2061664999997</v>
      </c>
      <c r="M1838" s="595">
        <f t="shared" si="72"/>
        <v>1971.8009049999998</v>
      </c>
      <c r="N1838" s="595">
        <f t="shared" si="72"/>
        <v>2214.8368304999995</v>
      </c>
      <c r="O1838" s="596" t="b">
        <v>1</v>
      </c>
    </row>
    <row r="1839" spans="1:15" ht="16.5" thickBot="1">
      <c r="A1839" s="205"/>
      <c r="B1839" s="206" t="s">
        <v>2733</v>
      </c>
      <c r="C1839" s="510" t="s">
        <v>2734</v>
      </c>
      <c r="D1839" s="207"/>
      <c r="E1839" s="207" t="s">
        <v>79</v>
      </c>
      <c r="F1839" s="208">
        <v>4473.74</v>
      </c>
      <c r="H1839" s="595">
        <f t="shared" si="70"/>
        <v>1577.4407239999996</v>
      </c>
      <c r="I1839" s="595">
        <f t="shared" si="72"/>
        <v>1577.4407239999996</v>
      </c>
      <c r="J1839" s="595">
        <f t="shared" si="72"/>
        <v>2072.6837419999997</v>
      </c>
      <c r="K1839" s="595">
        <f t="shared" si="72"/>
        <v>1439.8732189999998</v>
      </c>
      <c r="L1839" s="595">
        <f t="shared" si="72"/>
        <v>2288.2061664999997</v>
      </c>
      <c r="M1839" s="595">
        <f t="shared" si="72"/>
        <v>1971.8009049999998</v>
      </c>
      <c r="N1839" s="595">
        <f t="shared" si="72"/>
        <v>2214.8368304999995</v>
      </c>
      <c r="O1839" s="596" t="b">
        <v>1</v>
      </c>
    </row>
    <row r="1840" spans="1:15" ht="31.5">
      <c r="A1840" s="23" t="s">
        <v>2735</v>
      </c>
      <c r="B1840" s="71" t="s">
        <v>2736</v>
      </c>
      <c r="C1840" s="230" t="s">
        <v>2737</v>
      </c>
      <c r="D1840" s="72"/>
      <c r="E1840" s="72"/>
      <c r="F1840" s="73">
        <v>8216.93</v>
      </c>
      <c r="H1840" s="595">
        <f t="shared" si="70"/>
        <v>2897.2895179999996</v>
      </c>
      <c r="I1840" s="595">
        <f t="shared" si="72"/>
        <v>2897.2895179999996</v>
      </c>
      <c r="J1840" s="595">
        <f t="shared" si="72"/>
        <v>3806.9036690000003</v>
      </c>
      <c r="K1840" s="595">
        <f t="shared" si="72"/>
        <v>2644.6189205000001</v>
      </c>
      <c r="L1840" s="595">
        <f t="shared" si="72"/>
        <v>4202.7542717499991</v>
      </c>
      <c r="M1840" s="595">
        <f t="shared" si="72"/>
        <v>3621.6118974999999</v>
      </c>
      <c r="N1840" s="595">
        <f t="shared" si="72"/>
        <v>4067.9966197499998</v>
      </c>
      <c r="O1840" s="596" t="b">
        <v>1</v>
      </c>
    </row>
    <row r="1841" spans="1:15">
      <c r="A1841" s="23"/>
      <c r="B1841" s="33" t="s">
        <v>2738</v>
      </c>
      <c r="C1841" s="77" t="s">
        <v>2739</v>
      </c>
      <c r="D1841" s="54"/>
      <c r="E1841" s="54" t="s">
        <v>79</v>
      </c>
      <c r="F1841" s="39">
        <v>8216.93</v>
      </c>
      <c r="H1841" s="595">
        <f t="shared" si="70"/>
        <v>2897.2895179999996</v>
      </c>
      <c r="I1841" s="595">
        <f t="shared" si="72"/>
        <v>2897.2895179999996</v>
      </c>
      <c r="J1841" s="595">
        <f t="shared" si="72"/>
        <v>3806.9036690000003</v>
      </c>
      <c r="K1841" s="595">
        <f t="shared" si="72"/>
        <v>2644.6189205000001</v>
      </c>
      <c r="L1841" s="595">
        <f t="shared" si="72"/>
        <v>4202.7542717499991</v>
      </c>
      <c r="M1841" s="595">
        <f t="shared" si="72"/>
        <v>3621.6118974999999</v>
      </c>
      <c r="N1841" s="595">
        <f t="shared" si="72"/>
        <v>4067.9966197499998</v>
      </c>
      <c r="O1841" s="596" t="b">
        <v>1</v>
      </c>
    </row>
    <row r="1842" spans="1:15" ht="16.5" thickBot="1">
      <c r="A1842" s="120"/>
      <c r="B1842" s="42" t="s">
        <v>2740</v>
      </c>
      <c r="C1842" s="105" t="s">
        <v>2741</v>
      </c>
      <c r="D1842" s="199"/>
      <c r="E1842" s="199" t="s">
        <v>79</v>
      </c>
      <c r="F1842" s="53">
        <v>8216.93</v>
      </c>
      <c r="H1842" s="595">
        <f t="shared" si="70"/>
        <v>2897.2895179999996</v>
      </c>
      <c r="I1842" s="595">
        <f t="shared" si="72"/>
        <v>2897.2895179999996</v>
      </c>
      <c r="J1842" s="595">
        <f t="shared" si="72"/>
        <v>3806.9036690000003</v>
      </c>
      <c r="K1842" s="595">
        <f t="shared" si="72"/>
        <v>2644.6189205000001</v>
      </c>
      <c r="L1842" s="595">
        <f t="shared" si="72"/>
        <v>4202.7542717499991</v>
      </c>
      <c r="M1842" s="595">
        <f t="shared" si="72"/>
        <v>3621.6118974999999</v>
      </c>
      <c r="N1842" s="595">
        <f t="shared" si="72"/>
        <v>4067.9966197499998</v>
      </c>
      <c r="O1842" s="596" t="b">
        <v>1</v>
      </c>
    </row>
    <row r="1843" spans="1:15" ht="16.5" thickBot="1">
      <c r="A1843" s="209" t="s">
        <v>2742</v>
      </c>
      <c r="B1843" s="210" t="s">
        <v>79</v>
      </c>
      <c r="C1843" s="511" t="s">
        <v>79</v>
      </c>
      <c r="D1843" s="211" t="s">
        <v>79</v>
      </c>
      <c r="E1843" s="211" t="s">
        <v>79</v>
      </c>
      <c r="F1843" s="212" t="s">
        <v>79</v>
      </c>
      <c r="H1843" s="595" t="str">
        <f t="shared" si="70"/>
        <v/>
      </c>
      <c r="I1843" s="595" t="str">
        <f t="shared" si="72"/>
        <v/>
      </c>
      <c r="J1843" s="595" t="str">
        <f t="shared" si="72"/>
        <v/>
      </c>
      <c r="K1843" s="595" t="str">
        <f t="shared" si="72"/>
        <v/>
      </c>
      <c r="L1843" s="595" t="str">
        <f t="shared" si="72"/>
        <v/>
      </c>
      <c r="M1843" s="595" t="str">
        <f t="shared" si="72"/>
        <v/>
      </c>
      <c r="N1843" s="595" t="str">
        <f t="shared" si="72"/>
        <v/>
      </c>
      <c r="O1843" s="596" t="b">
        <v>1</v>
      </c>
    </row>
    <row r="1844" spans="1:15" ht="31.5">
      <c r="A1844" s="23" t="s">
        <v>2743</v>
      </c>
      <c r="B1844" s="71" t="s">
        <v>2744</v>
      </c>
      <c r="C1844" s="230" t="s">
        <v>2745</v>
      </c>
      <c r="D1844" s="72"/>
      <c r="E1844" s="213"/>
      <c r="F1844" s="73">
        <v>257.66999999999985</v>
      </c>
      <c r="H1844" s="595">
        <f t="shared" si="70"/>
        <v>90.854441999999921</v>
      </c>
      <c r="I1844" s="595">
        <f t="shared" si="72"/>
        <v>90.854441999999921</v>
      </c>
      <c r="J1844" s="595">
        <f t="shared" si="72"/>
        <v>119.37851099999993</v>
      </c>
      <c r="K1844" s="595">
        <f t="shared" si="72"/>
        <v>82.931089499999942</v>
      </c>
      <c r="L1844" s="595">
        <f t="shared" si="72"/>
        <v>131.79176324999989</v>
      </c>
      <c r="M1844" s="595">
        <f t="shared" si="72"/>
        <v>113.56805249999992</v>
      </c>
      <c r="N1844" s="595">
        <f t="shared" si="72"/>
        <v>127.56597524999991</v>
      </c>
      <c r="O1844" s="596" t="b">
        <v>1</v>
      </c>
    </row>
    <row r="1845" spans="1:15" ht="16.5" thickBot="1">
      <c r="A1845" s="23"/>
      <c r="B1845" s="42" t="s">
        <v>2746</v>
      </c>
      <c r="C1845" s="105" t="s">
        <v>2747</v>
      </c>
      <c r="D1845" s="52"/>
      <c r="E1845" s="52" t="s">
        <v>79</v>
      </c>
      <c r="F1845" s="53">
        <v>257.66999999999985</v>
      </c>
      <c r="H1845" s="595">
        <f t="shared" si="70"/>
        <v>90.854441999999921</v>
      </c>
      <c r="I1845" s="595">
        <f t="shared" si="72"/>
        <v>90.854441999999921</v>
      </c>
      <c r="J1845" s="595">
        <f t="shared" si="72"/>
        <v>119.37851099999993</v>
      </c>
      <c r="K1845" s="595">
        <f t="shared" si="72"/>
        <v>82.931089499999942</v>
      </c>
      <c r="L1845" s="595">
        <f t="shared" si="72"/>
        <v>131.79176324999989</v>
      </c>
      <c r="M1845" s="595">
        <f t="shared" si="72"/>
        <v>113.56805249999992</v>
      </c>
      <c r="N1845" s="595">
        <f t="shared" si="72"/>
        <v>127.56597524999991</v>
      </c>
      <c r="O1845" s="596" t="b">
        <v>1</v>
      </c>
    </row>
    <row r="1846" spans="1:15" ht="31.5">
      <c r="A1846" s="131" t="s">
        <v>2748</v>
      </c>
      <c r="B1846" s="71" t="s">
        <v>2749</v>
      </c>
      <c r="C1846" s="230" t="s">
        <v>2750</v>
      </c>
      <c r="D1846" s="72"/>
      <c r="E1846" s="213"/>
      <c r="F1846" s="73">
        <v>332.22</v>
      </c>
      <c r="H1846" s="595">
        <f t="shared" ref="H1846:H1909" si="73">IF(AND(ISNUMBER($F1846),$O1846),$F1846*H$3,"")</f>
        <v>117.14077199999998</v>
      </c>
      <c r="I1846" s="595">
        <f t="shared" si="72"/>
        <v>117.14077199999998</v>
      </c>
      <c r="J1846" s="595">
        <f t="shared" si="72"/>
        <v>153.91752600000001</v>
      </c>
      <c r="K1846" s="595">
        <f t="shared" si="72"/>
        <v>106.92500699999999</v>
      </c>
      <c r="L1846" s="595">
        <f t="shared" si="72"/>
        <v>169.92222449999997</v>
      </c>
      <c r="M1846" s="595">
        <f t="shared" si="72"/>
        <v>146.42596499999999</v>
      </c>
      <c r="N1846" s="595">
        <f t="shared" si="72"/>
        <v>164.4738165</v>
      </c>
      <c r="O1846" s="596" t="b">
        <v>1</v>
      </c>
    </row>
    <row r="1847" spans="1:15" ht="16.5" thickBot="1">
      <c r="A1847" s="120"/>
      <c r="B1847" s="42" t="s">
        <v>2751</v>
      </c>
      <c r="C1847" s="105" t="s">
        <v>2752</v>
      </c>
      <c r="D1847" s="52"/>
      <c r="E1847" s="52" t="s">
        <v>79</v>
      </c>
      <c r="F1847" s="53">
        <v>332.22</v>
      </c>
      <c r="H1847" s="595">
        <f t="shared" si="73"/>
        <v>117.14077199999998</v>
      </c>
      <c r="I1847" s="595">
        <f t="shared" si="72"/>
        <v>117.14077199999998</v>
      </c>
      <c r="J1847" s="595">
        <f t="shared" si="72"/>
        <v>153.91752600000001</v>
      </c>
      <c r="K1847" s="595">
        <f t="shared" si="72"/>
        <v>106.92500699999999</v>
      </c>
      <c r="L1847" s="595">
        <f t="shared" si="72"/>
        <v>169.92222449999997</v>
      </c>
      <c r="M1847" s="595">
        <f t="shared" si="72"/>
        <v>146.42596499999999</v>
      </c>
      <c r="N1847" s="595">
        <f t="shared" si="72"/>
        <v>164.4738165</v>
      </c>
      <c r="O1847" s="596" t="b">
        <v>1</v>
      </c>
    </row>
    <row r="1848" spans="1:15" ht="31.5">
      <c r="A1848" s="131" t="s">
        <v>2753</v>
      </c>
      <c r="B1848" s="71" t="s">
        <v>2754</v>
      </c>
      <c r="C1848" s="230" t="s">
        <v>2755</v>
      </c>
      <c r="D1848" s="72"/>
      <c r="E1848" s="213"/>
      <c r="F1848" s="73">
        <v>411.6099999999999</v>
      </c>
      <c r="H1848" s="595">
        <f t="shared" si="73"/>
        <v>145.13368599999993</v>
      </c>
      <c r="I1848" s="595">
        <f t="shared" si="72"/>
        <v>145.13368599999993</v>
      </c>
      <c r="J1848" s="595">
        <f t="shared" si="72"/>
        <v>190.69891299999995</v>
      </c>
      <c r="K1848" s="595">
        <f t="shared" si="72"/>
        <v>132.47667849999996</v>
      </c>
      <c r="L1848" s="595">
        <f t="shared" si="72"/>
        <v>210.52822474999991</v>
      </c>
      <c r="M1848" s="595">
        <f t="shared" si="72"/>
        <v>181.41710749999996</v>
      </c>
      <c r="N1848" s="595">
        <f t="shared" si="72"/>
        <v>203.77782074999993</v>
      </c>
      <c r="O1848" s="596" t="b">
        <v>1</v>
      </c>
    </row>
    <row r="1849" spans="1:15" ht="16.5" thickBot="1">
      <c r="A1849" s="120"/>
      <c r="B1849" s="42" t="s">
        <v>2756</v>
      </c>
      <c r="C1849" s="105" t="s">
        <v>2757</v>
      </c>
      <c r="D1849" s="52"/>
      <c r="E1849" s="52" t="s">
        <v>79</v>
      </c>
      <c r="F1849" s="53">
        <v>411.6099999999999</v>
      </c>
      <c r="H1849" s="595">
        <f t="shared" si="73"/>
        <v>145.13368599999993</v>
      </c>
      <c r="I1849" s="595">
        <f t="shared" si="72"/>
        <v>145.13368599999993</v>
      </c>
      <c r="J1849" s="595">
        <f t="shared" si="72"/>
        <v>190.69891299999995</v>
      </c>
      <c r="K1849" s="595">
        <f t="shared" si="72"/>
        <v>132.47667849999996</v>
      </c>
      <c r="L1849" s="595">
        <f t="shared" si="72"/>
        <v>210.52822474999991</v>
      </c>
      <c r="M1849" s="595">
        <f t="shared" si="72"/>
        <v>181.41710749999996</v>
      </c>
      <c r="N1849" s="595">
        <f t="shared" si="72"/>
        <v>203.77782074999993</v>
      </c>
      <c r="O1849" s="596" t="b">
        <v>1</v>
      </c>
    </row>
    <row r="1850" spans="1:15" ht="31.5">
      <c r="A1850" s="131" t="s">
        <v>2758</v>
      </c>
      <c r="B1850" s="28" t="s">
        <v>2759</v>
      </c>
      <c r="C1850" s="102" t="s">
        <v>2760</v>
      </c>
      <c r="D1850" s="49"/>
      <c r="E1850" s="196"/>
      <c r="F1850" s="50">
        <v>908.79</v>
      </c>
      <c r="H1850" s="595">
        <f t="shared" si="73"/>
        <v>320.43935399999992</v>
      </c>
      <c r="I1850" s="595">
        <f t="shared" si="72"/>
        <v>320.43935399999992</v>
      </c>
      <c r="J1850" s="595">
        <f t="shared" si="72"/>
        <v>421.04240699999997</v>
      </c>
      <c r="K1850" s="595">
        <f t="shared" si="72"/>
        <v>292.49406149999999</v>
      </c>
      <c r="L1850" s="595">
        <f t="shared" si="72"/>
        <v>464.82336524999988</v>
      </c>
      <c r="M1850" s="595">
        <f t="shared" si="72"/>
        <v>400.54919249999995</v>
      </c>
      <c r="N1850" s="595">
        <f t="shared" si="72"/>
        <v>449.91920924999994</v>
      </c>
      <c r="O1850" s="596" t="b">
        <v>1</v>
      </c>
    </row>
    <row r="1851" spans="1:15" ht="16.5" thickBot="1">
      <c r="A1851" s="120"/>
      <c r="B1851" s="42" t="s">
        <v>2761</v>
      </c>
      <c r="C1851" s="105" t="s">
        <v>2762</v>
      </c>
      <c r="D1851" s="52"/>
      <c r="E1851" s="52" t="s">
        <v>79</v>
      </c>
      <c r="F1851" s="53">
        <v>675.15999999999985</v>
      </c>
      <c r="H1851" s="595">
        <f t="shared" si="73"/>
        <v>238.06141599999989</v>
      </c>
      <c r="I1851" s="595">
        <f t="shared" si="72"/>
        <v>238.06141599999989</v>
      </c>
      <c r="J1851" s="595">
        <f t="shared" si="72"/>
        <v>312.80162799999994</v>
      </c>
      <c r="K1851" s="595">
        <f t="shared" si="72"/>
        <v>217.30024599999993</v>
      </c>
      <c r="L1851" s="595">
        <f t="shared" si="72"/>
        <v>345.32746099999986</v>
      </c>
      <c r="M1851" s="595">
        <f t="shared" si="72"/>
        <v>297.5767699999999</v>
      </c>
      <c r="N1851" s="595">
        <f t="shared" si="72"/>
        <v>334.2548369999999</v>
      </c>
      <c r="O1851" s="596" t="b">
        <v>1</v>
      </c>
    </row>
    <row r="1852" spans="1:15" ht="31.5">
      <c r="A1852" s="131" t="s">
        <v>2763</v>
      </c>
      <c r="B1852" s="28" t="s">
        <v>2764</v>
      </c>
      <c r="C1852" s="102" t="s">
        <v>2765</v>
      </c>
      <c r="D1852" s="49"/>
      <c r="E1852" s="196"/>
      <c r="F1852" s="50">
        <v>1016.4099999999999</v>
      </c>
      <c r="H1852" s="595">
        <f t="shared" si="73"/>
        <v>358.38616599999983</v>
      </c>
      <c r="I1852" s="595">
        <f t="shared" si="72"/>
        <v>358.38616599999983</v>
      </c>
      <c r="J1852" s="595">
        <f t="shared" si="72"/>
        <v>470.9027529999999</v>
      </c>
      <c r="K1852" s="595">
        <f t="shared" si="72"/>
        <v>327.13155849999993</v>
      </c>
      <c r="L1852" s="595">
        <f t="shared" si="72"/>
        <v>519.86830474999988</v>
      </c>
      <c r="M1852" s="595">
        <f t="shared" si="72"/>
        <v>447.98270749999989</v>
      </c>
      <c r="N1852" s="595">
        <f t="shared" si="72"/>
        <v>503.19918074999987</v>
      </c>
      <c r="O1852" s="596" t="b">
        <v>1</v>
      </c>
    </row>
    <row r="1853" spans="1:15" ht="16.5" thickBot="1">
      <c r="A1853" s="120"/>
      <c r="B1853" s="42" t="s">
        <v>2766</v>
      </c>
      <c r="C1853" s="105" t="s">
        <v>2767</v>
      </c>
      <c r="D1853" s="52"/>
      <c r="E1853" s="52" t="s">
        <v>79</v>
      </c>
      <c r="F1853" s="53">
        <v>780.15999999999985</v>
      </c>
      <c r="H1853" s="595">
        <f t="shared" si="73"/>
        <v>275.08441599999986</v>
      </c>
      <c r="I1853" s="595">
        <f t="shared" si="72"/>
        <v>275.08441599999986</v>
      </c>
      <c r="J1853" s="595">
        <f t="shared" si="72"/>
        <v>361.44812799999994</v>
      </c>
      <c r="K1853" s="595">
        <f t="shared" si="72"/>
        <v>251.09449599999994</v>
      </c>
      <c r="L1853" s="595">
        <f t="shared" si="72"/>
        <v>399.03233599999987</v>
      </c>
      <c r="M1853" s="595">
        <f t="shared" si="72"/>
        <v>343.8555199999999</v>
      </c>
      <c r="N1853" s="595">
        <f t="shared" si="72"/>
        <v>386.23771199999987</v>
      </c>
      <c r="O1853" s="596" t="b">
        <v>1</v>
      </c>
    </row>
    <row r="1854" spans="1:15" ht="31.5">
      <c r="A1854" s="131" t="s">
        <v>2768</v>
      </c>
      <c r="B1854" s="28" t="s">
        <v>2769</v>
      </c>
      <c r="C1854" s="102" t="s">
        <v>2770</v>
      </c>
      <c r="D1854" s="49"/>
      <c r="E1854" s="196"/>
      <c r="F1854" s="50">
        <v>1373.73</v>
      </c>
      <c r="H1854" s="595">
        <f t="shared" si="73"/>
        <v>484.37719799999991</v>
      </c>
      <c r="I1854" s="595">
        <f t="shared" si="72"/>
        <v>484.37719799999991</v>
      </c>
      <c r="J1854" s="595">
        <f t="shared" si="72"/>
        <v>636.44910900000002</v>
      </c>
      <c r="K1854" s="595">
        <f t="shared" si="72"/>
        <v>442.13500049999999</v>
      </c>
      <c r="L1854" s="595">
        <f t="shared" si="72"/>
        <v>702.62855174999993</v>
      </c>
      <c r="M1854" s="595">
        <f t="shared" si="72"/>
        <v>605.47149749999994</v>
      </c>
      <c r="N1854" s="595">
        <f t="shared" si="72"/>
        <v>680.09937974999991</v>
      </c>
      <c r="O1854" s="596" t="b">
        <v>1</v>
      </c>
    </row>
    <row r="1855" spans="1:15" ht="16.5" thickBot="1">
      <c r="A1855" s="120"/>
      <c r="B1855" s="42" t="s">
        <v>2771</v>
      </c>
      <c r="C1855" s="105" t="s">
        <v>2772</v>
      </c>
      <c r="D1855" s="52"/>
      <c r="E1855" s="52" t="s">
        <v>79</v>
      </c>
      <c r="F1855" s="53">
        <v>1128.7599999999998</v>
      </c>
      <c r="H1855" s="595">
        <f t="shared" si="73"/>
        <v>398.0007759999998</v>
      </c>
      <c r="I1855" s="595">
        <f t="shared" si="72"/>
        <v>398.0007759999998</v>
      </c>
      <c r="J1855" s="595">
        <f t="shared" si="72"/>
        <v>522.95450799999992</v>
      </c>
      <c r="K1855" s="595">
        <f t="shared" si="72"/>
        <v>363.29140599999988</v>
      </c>
      <c r="L1855" s="595">
        <f t="shared" si="72"/>
        <v>577.33252099999982</v>
      </c>
      <c r="M1855" s="595">
        <f t="shared" si="72"/>
        <v>497.50096999999988</v>
      </c>
      <c r="N1855" s="595">
        <f t="shared" si="72"/>
        <v>558.82085699999982</v>
      </c>
      <c r="O1855" s="596" t="b">
        <v>1</v>
      </c>
    </row>
    <row r="1856" spans="1:15" ht="31.5">
      <c r="A1856" s="131" t="s">
        <v>2773</v>
      </c>
      <c r="B1856" s="114" t="s">
        <v>2774</v>
      </c>
      <c r="C1856" s="369" t="s">
        <v>2775</v>
      </c>
      <c r="D1856" s="115"/>
      <c r="E1856" s="214"/>
      <c r="F1856" s="116">
        <v>1840.8200000000002</v>
      </c>
      <c r="H1856" s="595">
        <f t="shared" si="73"/>
        <v>649.07313199999987</v>
      </c>
      <c r="I1856" s="595">
        <f t="shared" si="72"/>
        <v>649.07313199999987</v>
      </c>
      <c r="J1856" s="595">
        <f t="shared" si="72"/>
        <v>852.8519060000001</v>
      </c>
      <c r="K1856" s="595">
        <f t="shared" si="72"/>
        <v>592.46791699999994</v>
      </c>
      <c r="L1856" s="595">
        <f t="shared" si="72"/>
        <v>941.53340949999995</v>
      </c>
      <c r="M1856" s="595">
        <f t="shared" si="72"/>
        <v>811.34141499999998</v>
      </c>
      <c r="N1856" s="595">
        <f t="shared" si="72"/>
        <v>911.34396149999998</v>
      </c>
      <c r="O1856" s="596" t="b">
        <v>1</v>
      </c>
    </row>
    <row r="1857" spans="1:15">
      <c r="A1857" s="215"/>
      <c r="B1857" s="96" t="s">
        <v>2774</v>
      </c>
      <c r="C1857" s="77" t="s">
        <v>2776</v>
      </c>
      <c r="D1857" s="37"/>
      <c r="E1857" s="37"/>
      <c r="F1857" s="39">
        <v>1840.8200000000002</v>
      </c>
      <c r="H1857" s="595">
        <f t="shared" si="73"/>
        <v>649.07313199999987</v>
      </c>
      <c r="I1857" s="595">
        <f t="shared" si="72"/>
        <v>649.07313199999987</v>
      </c>
      <c r="J1857" s="595">
        <f t="shared" si="72"/>
        <v>852.8519060000001</v>
      </c>
      <c r="K1857" s="595">
        <f t="shared" si="72"/>
        <v>592.46791699999994</v>
      </c>
      <c r="L1857" s="595">
        <f t="shared" si="72"/>
        <v>941.53340949999995</v>
      </c>
      <c r="M1857" s="595">
        <f t="shared" si="72"/>
        <v>811.34141499999998</v>
      </c>
      <c r="N1857" s="595">
        <f t="shared" si="72"/>
        <v>911.34396149999998</v>
      </c>
      <c r="O1857" s="596" t="b">
        <v>1</v>
      </c>
    </row>
    <row r="1858" spans="1:15" ht="16.5" thickBot="1">
      <c r="A1858" s="23"/>
      <c r="B1858" s="24" t="s">
        <v>2777</v>
      </c>
      <c r="C1858" s="137" t="s">
        <v>2778</v>
      </c>
      <c r="D1858" s="4"/>
      <c r="E1858" s="216" t="s">
        <v>79</v>
      </c>
      <c r="F1858" s="26">
        <v>1584.46</v>
      </c>
      <c r="H1858" s="595">
        <f t="shared" si="73"/>
        <v>558.68059599999992</v>
      </c>
      <c r="I1858" s="595">
        <f t="shared" si="72"/>
        <v>558.68059599999992</v>
      </c>
      <c r="J1858" s="595">
        <f t="shared" si="72"/>
        <v>734.08031800000003</v>
      </c>
      <c r="K1858" s="595">
        <f t="shared" si="72"/>
        <v>509.95845099999997</v>
      </c>
      <c r="L1858" s="595">
        <f t="shared" si="72"/>
        <v>810.41167849999988</v>
      </c>
      <c r="M1858" s="595">
        <f t="shared" si="72"/>
        <v>698.35074499999996</v>
      </c>
      <c r="N1858" s="595">
        <f t="shared" si="72"/>
        <v>784.42653449999989</v>
      </c>
      <c r="O1858" s="596" t="b">
        <v>1</v>
      </c>
    </row>
    <row r="1859" spans="1:15" ht="31.5">
      <c r="A1859" s="190" t="s">
        <v>2779</v>
      </c>
      <c r="B1859" s="118" t="s">
        <v>2780</v>
      </c>
      <c r="C1859" s="369" t="s">
        <v>2781</v>
      </c>
      <c r="D1859" s="115"/>
      <c r="E1859" s="115"/>
      <c r="F1859" s="116">
        <v>1629.87</v>
      </c>
      <c r="H1859" s="595">
        <f t="shared" si="73"/>
        <v>574.69216199999983</v>
      </c>
      <c r="I1859" s="595">
        <f t="shared" si="72"/>
        <v>574.69216199999983</v>
      </c>
      <c r="J1859" s="595">
        <f t="shared" si="72"/>
        <v>755.11877099999992</v>
      </c>
      <c r="K1859" s="595">
        <f t="shared" si="72"/>
        <v>524.57365949999996</v>
      </c>
      <c r="L1859" s="595">
        <f t="shared" si="72"/>
        <v>833.63775824999982</v>
      </c>
      <c r="M1859" s="595">
        <f t="shared" si="72"/>
        <v>718.3652024999999</v>
      </c>
      <c r="N1859" s="595">
        <f t="shared" si="72"/>
        <v>806.90789024999981</v>
      </c>
      <c r="O1859" s="596" t="b">
        <v>1</v>
      </c>
    </row>
    <row r="1860" spans="1:15" ht="16.5" thickBot="1">
      <c r="A1860" s="41"/>
      <c r="B1860" s="42" t="s">
        <v>2782</v>
      </c>
      <c r="C1860" s="105" t="s">
        <v>2783</v>
      </c>
      <c r="D1860" s="52"/>
      <c r="E1860" s="217" t="s">
        <v>79</v>
      </c>
      <c r="F1860" s="53">
        <v>1439.9</v>
      </c>
      <c r="H1860" s="595">
        <f t="shared" si="73"/>
        <v>507.70873999999992</v>
      </c>
      <c r="I1860" s="595">
        <f t="shared" si="72"/>
        <v>507.70873999999992</v>
      </c>
      <c r="J1860" s="595">
        <f t="shared" si="72"/>
        <v>667.10567000000003</v>
      </c>
      <c r="K1860" s="595">
        <f t="shared" si="72"/>
        <v>463.43181499999997</v>
      </c>
      <c r="L1860" s="595">
        <f t="shared" si="72"/>
        <v>736.47285249999993</v>
      </c>
      <c r="M1860" s="595">
        <f t="shared" si="72"/>
        <v>634.63592500000004</v>
      </c>
      <c r="N1860" s="595">
        <f t="shared" si="72"/>
        <v>712.8584924999999</v>
      </c>
      <c r="O1860" s="596" t="b">
        <v>1</v>
      </c>
    </row>
    <row r="1861" spans="1:15" ht="31.5">
      <c r="A1861" s="131" t="s">
        <v>2784</v>
      </c>
      <c r="B1861" s="28" t="s">
        <v>2785</v>
      </c>
      <c r="C1861" s="102" t="s">
        <v>2786</v>
      </c>
      <c r="D1861" s="49"/>
      <c r="E1861" s="196"/>
      <c r="F1861" s="50">
        <v>2589.89</v>
      </c>
      <c r="H1861" s="595">
        <f t="shared" si="73"/>
        <v>913.19521399999974</v>
      </c>
      <c r="I1861" s="595">
        <f t="shared" si="72"/>
        <v>913.19521399999974</v>
      </c>
      <c r="J1861" s="595">
        <f t="shared" si="72"/>
        <v>1199.896037</v>
      </c>
      <c r="K1861" s="595">
        <f t="shared" si="72"/>
        <v>833.55609649999985</v>
      </c>
      <c r="L1861" s="595">
        <f t="shared" si="72"/>
        <v>1324.6639877499997</v>
      </c>
      <c r="M1861" s="595">
        <f t="shared" si="72"/>
        <v>1141.4940174999999</v>
      </c>
      <c r="N1861" s="595">
        <f t="shared" si="72"/>
        <v>1282.1897917499998</v>
      </c>
      <c r="O1861" s="596" t="b">
        <v>1</v>
      </c>
    </row>
    <row r="1862" spans="1:15" ht="16.5" thickBot="1">
      <c r="A1862" s="23"/>
      <c r="B1862" s="63" t="s">
        <v>2787</v>
      </c>
      <c r="C1862" s="232" t="s">
        <v>2788</v>
      </c>
      <c r="D1862" s="64"/>
      <c r="E1862" s="64" t="s">
        <v>79</v>
      </c>
      <c r="F1862" s="66">
        <v>2638.83</v>
      </c>
      <c r="H1862" s="595">
        <f t="shared" si="73"/>
        <v>930.45145799999977</v>
      </c>
      <c r="I1862" s="595">
        <f t="shared" si="72"/>
        <v>930.45145799999977</v>
      </c>
      <c r="J1862" s="595">
        <f t="shared" si="72"/>
        <v>1222.569939</v>
      </c>
      <c r="K1862" s="595">
        <f t="shared" si="72"/>
        <v>849.30743549999988</v>
      </c>
      <c r="L1862" s="595">
        <f t="shared" si="72"/>
        <v>1349.6955742499997</v>
      </c>
      <c r="M1862" s="595">
        <f t="shared" si="72"/>
        <v>1163.0643224999999</v>
      </c>
      <c r="N1862" s="595">
        <f t="shared" si="72"/>
        <v>1306.4187622499999</v>
      </c>
      <c r="O1862" s="596" t="b">
        <v>1</v>
      </c>
    </row>
    <row r="1863" spans="1:15" ht="31.5">
      <c r="A1863" s="131" t="s">
        <v>2789</v>
      </c>
      <c r="B1863" s="28" t="s">
        <v>2790</v>
      </c>
      <c r="C1863" s="102" t="s">
        <v>2791</v>
      </c>
      <c r="D1863" s="49"/>
      <c r="E1863" s="49"/>
      <c r="F1863" s="50">
        <v>1749.3400000000001</v>
      </c>
      <c r="H1863" s="595">
        <f t="shared" si="73"/>
        <v>616.81728399999986</v>
      </c>
      <c r="I1863" s="595">
        <f t="shared" si="72"/>
        <v>616.81728399999986</v>
      </c>
      <c r="J1863" s="595">
        <f t="shared" si="72"/>
        <v>810.46922200000006</v>
      </c>
      <c r="K1863" s="595">
        <f t="shared" si="72"/>
        <v>563.02507900000001</v>
      </c>
      <c r="L1863" s="595">
        <f t="shared" si="72"/>
        <v>894.74367649999988</v>
      </c>
      <c r="M1863" s="595">
        <f t="shared" si="72"/>
        <v>771.02160500000002</v>
      </c>
      <c r="N1863" s="595">
        <f t="shared" si="72"/>
        <v>866.0545004999999</v>
      </c>
      <c r="O1863" s="596" t="b">
        <v>1</v>
      </c>
    </row>
    <row r="1864" spans="1:15" ht="16.5" thickBot="1">
      <c r="A1864" s="23"/>
      <c r="B1864" s="63" t="s">
        <v>2792</v>
      </c>
      <c r="C1864" s="232" t="s">
        <v>2793</v>
      </c>
      <c r="D1864" s="64"/>
      <c r="E1864" s="64" t="s">
        <v>79</v>
      </c>
      <c r="F1864" s="66">
        <v>1559.3600000000001</v>
      </c>
      <c r="H1864" s="595">
        <f t="shared" si="73"/>
        <v>549.83033599999987</v>
      </c>
      <c r="I1864" s="595">
        <f t="shared" si="72"/>
        <v>549.83033599999987</v>
      </c>
      <c r="J1864" s="595">
        <f t="shared" si="72"/>
        <v>722.45148800000004</v>
      </c>
      <c r="K1864" s="595">
        <f t="shared" si="72"/>
        <v>501.88001600000001</v>
      </c>
      <c r="L1864" s="595">
        <f t="shared" si="72"/>
        <v>797.57365599999991</v>
      </c>
      <c r="M1864" s="595">
        <f t="shared" si="72"/>
        <v>687.28791999999999</v>
      </c>
      <c r="N1864" s="595">
        <f t="shared" si="72"/>
        <v>772.00015199999996</v>
      </c>
      <c r="O1864" s="596" t="b">
        <v>1</v>
      </c>
    </row>
    <row r="1865" spans="1:15" ht="31.5">
      <c r="A1865" s="131" t="s">
        <v>2794</v>
      </c>
      <c r="B1865" s="28" t="s">
        <v>2795</v>
      </c>
      <c r="C1865" s="102" t="s">
        <v>2796</v>
      </c>
      <c r="D1865" s="49"/>
      <c r="E1865" s="196"/>
      <c r="F1865" s="50">
        <v>1999.5499999999997</v>
      </c>
      <c r="H1865" s="595">
        <f t="shared" si="73"/>
        <v>705.04132999999968</v>
      </c>
      <c r="I1865" s="595">
        <f t="shared" si="72"/>
        <v>705.04132999999968</v>
      </c>
      <c r="J1865" s="595">
        <f t="shared" si="72"/>
        <v>926.3915149999998</v>
      </c>
      <c r="K1865" s="595">
        <f t="shared" si="72"/>
        <v>643.55516749999981</v>
      </c>
      <c r="L1865" s="595">
        <f t="shared" si="72"/>
        <v>1022.7198362499996</v>
      </c>
      <c r="M1865" s="595">
        <f t="shared" si="72"/>
        <v>881.30166249999979</v>
      </c>
      <c r="N1865" s="595">
        <f t="shared" si="72"/>
        <v>989.92721624999967</v>
      </c>
      <c r="O1865" s="596" t="b">
        <v>1</v>
      </c>
    </row>
    <row r="1866" spans="1:15" ht="16.5" thickBot="1">
      <c r="A1866" s="120"/>
      <c r="B1866" s="42" t="s">
        <v>2797</v>
      </c>
      <c r="C1866" s="105" t="s">
        <v>2798</v>
      </c>
      <c r="D1866" s="52"/>
      <c r="E1866" s="52" t="s">
        <v>79</v>
      </c>
      <c r="F1866" s="53">
        <v>1999.5499999999997</v>
      </c>
      <c r="H1866" s="595">
        <f t="shared" si="73"/>
        <v>705.04132999999968</v>
      </c>
      <c r="I1866" s="595">
        <f t="shared" si="72"/>
        <v>705.04132999999968</v>
      </c>
      <c r="J1866" s="595">
        <f t="shared" si="72"/>
        <v>926.3915149999998</v>
      </c>
      <c r="K1866" s="595">
        <f t="shared" si="72"/>
        <v>643.55516749999981</v>
      </c>
      <c r="L1866" s="595">
        <f t="shared" si="72"/>
        <v>1022.7198362499996</v>
      </c>
      <c r="M1866" s="595">
        <f t="shared" si="72"/>
        <v>881.30166249999979</v>
      </c>
      <c r="N1866" s="595">
        <f t="shared" si="72"/>
        <v>989.92721624999967</v>
      </c>
      <c r="O1866" s="596" t="b">
        <v>1</v>
      </c>
    </row>
    <row r="1867" spans="1:15" ht="31.5">
      <c r="A1867" s="23" t="s">
        <v>2799</v>
      </c>
      <c r="B1867" s="71" t="s">
        <v>2800</v>
      </c>
      <c r="C1867" s="230" t="s">
        <v>2801</v>
      </c>
      <c r="D1867" s="72"/>
      <c r="E1867" s="72"/>
      <c r="F1867" s="73">
        <v>1874.6999999999998</v>
      </c>
      <c r="H1867" s="595">
        <f t="shared" si="73"/>
        <v>661.01921999999979</v>
      </c>
      <c r="I1867" s="595">
        <f t="shared" si="72"/>
        <v>661.01921999999979</v>
      </c>
      <c r="J1867" s="595">
        <f t="shared" si="72"/>
        <v>868.54850999999985</v>
      </c>
      <c r="K1867" s="595">
        <f t="shared" si="72"/>
        <v>603.37219499999992</v>
      </c>
      <c r="L1867" s="595">
        <f t="shared" si="72"/>
        <v>958.86218249999968</v>
      </c>
      <c r="M1867" s="595">
        <f t="shared" si="72"/>
        <v>826.27402499999982</v>
      </c>
      <c r="N1867" s="595">
        <f t="shared" si="72"/>
        <v>928.11710249999976</v>
      </c>
      <c r="O1867" s="596" t="b">
        <v>1</v>
      </c>
    </row>
    <row r="1868" spans="1:15" ht="16.5" thickBot="1">
      <c r="A1868" s="120"/>
      <c r="B1868" s="42" t="s">
        <v>2802</v>
      </c>
      <c r="C1868" s="105" t="s">
        <v>2803</v>
      </c>
      <c r="D1868" s="52"/>
      <c r="E1868" s="52" t="s">
        <v>79</v>
      </c>
      <c r="F1868" s="53">
        <v>1874.6999999999998</v>
      </c>
      <c r="H1868" s="595">
        <f t="shared" si="73"/>
        <v>661.01921999999979</v>
      </c>
      <c r="I1868" s="595">
        <f t="shared" si="72"/>
        <v>661.01921999999979</v>
      </c>
      <c r="J1868" s="595">
        <f t="shared" si="72"/>
        <v>868.54850999999985</v>
      </c>
      <c r="K1868" s="595">
        <f t="shared" si="72"/>
        <v>603.37219499999992</v>
      </c>
      <c r="L1868" s="595">
        <f t="shared" si="72"/>
        <v>958.86218249999968</v>
      </c>
      <c r="M1868" s="595">
        <f t="shared" si="72"/>
        <v>826.27402499999982</v>
      </c>
      <c r="N1868" s="595">
        <f t="shared" si="72"/>
        <v>928.11710249999976</v>
      </c>
      <c r="O1868" s="596" t="b">
        <v>1</v>
      </c>
    </row>
    <row r="1869" spans="1:15" ht="31.5">
      <c r="A1869" s="23" t="s">
        <v>2804</v>
      </c>
      <c r="B1869" s="71" t="s">
        <v>2805</v>
      </c>
      <c r="C1869" s="230" t="s">
        <v>2806</v>
      </c>
      <c r="D1869" s="72"/>
      <c r="E1869" s="213"/>
      <c r="F1869" s="73">
        <v>2521.0099999999998</v>
      </c>
      <c r="H1869" s="595">
        <f t="shared" si="73"/>
        <v>888.9081259999997</v>
      </c>
      <c r="I1869" s="595">
        <f t="shared" si="72"/>
        <v>888.9081259999997</v>
      </c>
      <c r="J1869" s="595">
        <f t="shared" si="72"/>
        <v>1167.9839329999998</v>
      </c>
      <c r="K1869" s="595">
        <f t="shared" si="72"/>
        <v>811.38706849999983</v>
      </c>
      <c r="L1869" s="595">
        <f t="shared" si="72"/>
        <v>1289.4335897499996</v>
      </c>
      <c r="M1869" s="595">
        <f t="shared" si="72"/>
        <v>1111.1351574999999</v>
      </c>
      <c r="N1869" s="595">
        <f t="shared" si="72"/>
        <v>1248.0890257499998</v>
      </c>
      <c r="O1869" s="596" t="b">
        <v>1</v>
      </c>
    </row>
    <row r="1870" spans="1:15" ht="16.5" thickBot="1">
      <c r="A1870" s="120"/>
      <c r="B1870" s="42" t="s">
        <v>2807</v>
      </c>
      <c r="C1870" s="105" t="s">
        <v>2808</v>
      </c>
      <c r="D1870" s="52"/>
      <c r="E1870" s="52" t="s">
        <v>79</v>
      </c>
      <c r="F1870" s="53">
        <v>2304.2599999999998</v>
      </c>
      <c r="H1870" s="595">
        <f t="shared" si="73"/>
        <v>812.48207599999967</v>
      </c>
      <c r="I1870" s="595">
        <f t="shared" si="72"/>
        <v>812.48207599999967</v>
      </c>
      <c r="J1870" s="595">
        <f t="shared" si="72"/>
        <v>1067.5636579999998</v>
      </c>
      <c r="K1870" s="595">
        <f t="shared" si="72"/>
        <v>741.62608099999989</v>
      </c>
      <c r="L1870" s="595">
        <f t="shared" si="72"/>
        <v>1178.5713834999997</v>
      </c>
      <c r="M1870" s="595">
        <f t="shared" si="72"/>
        <v>1015.6025949999998</v>
      </c>
      <c r="N1870" s="595">
        <f t="shared" si="72"/>
        <v>1140.7815194999998</v>
      </c>
      <c r="O1870" s="596" t="b">
        <v>1</v>
      </c>
    </row>
    <row r="1871" spans="1:15" ht="31.5">
      <c r="A1871" s="23" t="s">
        <v>2809</v>
      </c>
      <c r="B1871" s="71" t="s">
        <v>2810</v>
      </c>
      <c r="C1871" s="230" t="s">
        <v>2811</v>
      </c>
      <c r="D1871" s="72"/>
      <c r="E1871" s="72"/>
      <c r="F1871" s="73">
        <v>2648.0099999999998</v>
      </c>
      <c r="H1871" s="595">
        <f t="shared" si="73"/>
        <v>933.68832599999973</v>
      </c>
      <c r="I1871" s="595">
        <f t="shared" si="72"/>
        <v>933.68832599999973</v>
      </c>
      <c r="J1871" s="595">
        <f t="shared" si="72"/>
        <v>1226.8230329999999</v>
      </c>
      <c r="K1871" s="595">
        <f t="shared" si="72"/>
        <v>852.26201849999984</v>
      </c>
      <c r="L1871" s="595">
        <f t="shared" si="72"/>
        <v>1354.3909147499996</v>
      </c>
      <c r="M1871" s="595">
        <f t="shared" si="72"/>
        <v>1167.1104074999998</v>
      </c>
      <c r="N1871" s="595">
        <f t="shared" si="72"/>
        <v>1310.9635507499997</v>
      </c>
      <c r="O1871" s="596" t="b">
        <v>1</v>
      </c>
    </row>
    <row r="1872" spans="1:15" ht="16.5" thickBot="1">
      <c r="A1872" s="205"/>
      <c r="B1872" s="42" t="s">
        <v>2812</v>
      </c>
      <c r="C1872" s="105" t="s">
        <v>2813</v>
      </c>
      <c r="D1872" s="52"/>
      <c r="E1872" s="52" t="s">
        <v>79</v>
      </c>
      <c r="F1872" s="53">
        <v>2496.9499999999998</v>
      </c>
      <c r="H1872" s="595">
        <f t="shared" si="73"/>
        <v>880.42456999999968</v>
      </c>
      <c r="I1872" s="595">
        <f t="shared" si="72"/>
        <v>880.42456999999968</v>
      </c>
      <c r="J1872" s="595">
        <f t="shared" si="72"/>
        <v>1156.8369349999998</v>
      </c>
      <c r="K1872" s="595">
        <f t="shared" si="72"/>
        <v>803.64335749999987</v>
      </c>
      <c r="L1872" s="595">
        <f t="shared" si="72"/>
        <v>1277.1275012499996</v>
      </c>
      <c r="M1872" s="595">
        <f t="shared" si="72"/>
        <v>1100.5307124999999</v>
      </c>
      <c r="N1872" s="595">
        <f t="shared" si="72"/>
        <v>1236.1775212499997</v>
      </c>
      <c r="O1872" s="596" t="b">
        <v>1</v>
      </c>
    </row>
    <row r="1873" spans="1:15" ht="31.5">
      <c r="A1873" s="23" t="s">
        <v>2814</v>
      </c>
      <c r="B1873" s="71" t="s">
        <v>2815</v>
      </c>
      <c r="C1873" s="230" t="s">
        <v>2816</v>
      </c>
      <c r="D1873" s="72"/>
      <c r="E1873" s="213"/>
      <c r="F1873" s="73">
        <v>2733.04</v>
      </c>
      <c r="H1873" s="595">
        <f t="shared" si="73"/>
        <v>963.66990399999975</v>
      </c>
      <c r="I1873" s="595">
        <f t="shared" si="72"/>
        <v>963.66990399999975</v>
      </c>
      <c r="J1873" s="595">
        <f t="shared" si="72"/>
        <v>1266.2174319999999</v>
      </c>
      <c r="K1873" s="595">
        <f t="shared" si="72"/>
        <v>879.62892399999987</v>
      </c>
      <c r="L1873" s="595">
        <f t="shared" si="72"/>
        <v>1397.8816339999996</v>
      </c>
      <c r="M1873" s="595">
        <f t="shared" si="72"/>
        <v>1204.5873799999999</v>
      </c>
      <c r="N1873" s="595">
        <f t="shared" si="72"/>
        <v>1353.0597779999998</v>
      </c>
      <c r="O1873" s="596" t="b">
        <v>1</v>
      </c>
    </row>
    <row r="1874" spans="1:15" ht="16.5" thickBot="1">
      <c r="A1874" s="120"/>
      <c r="B1874" s="42" t="s">
        <v>2817</v>
      </c>
      <c r="C1874" s="105" t="s">
        <v>2818</v>
      </c>
      <c r="D1874" s="52"/>
      <c r="E1874" s="52" t="s">
        <v>79</v>
      </c>
      <c r="F1874" s="53">
        <v>2516.29</v>
      </c>
      <c r="H1874" s="595">
        <f t="shared" si="73"/>
        <v>887.24385399999971</v>
      </c>
      <c r="I1874" s="595">
        <f t="shared" si="72"/>
        <v>887.24385399999971</v>
      </c>
      <c r="J1874" s="595">
        <f t="shared" si="72"/>
        <v>1165.797157</v>
      </c>
      <c r="K1874" s="595">
        <f t="shared" si="72"/>
        <v>809.86793649999993</v>
      </c>
      <c r="L1874" s="595">
        <f t="shared" si="72"/>
        <v>1287.0194277499997</v>
      </c>
      <c r="M1874" s="595">
        <f t="shared" si="72"/>
        <v>1109.0548174999999</v>
      </c>
      <c r="N1874" s="595">
        <f t="shared" si="72"/>
        <v>1245.7522717499999</v>
      </c>
      <c r="O1874" s="596" t="b">
        <v>1</v>
      </c>
    </row>
    <row r="1875" spans="1:15" ht="31.5">
      <c r="A1875" s="131" t="s">
        <v>2819</v>
      </c>
      <c r="B1875" s="24" t="s">
        <v>2729</v>
      </c>
      <c r="C1875" s="137" t="s">
        <v>2820</v>
      </c>
      <c r="D1875" s="192"/>
      <c r="E1875" s="192"/>
      <c r="F1875" s="26">
        <v>3580.4599999999996</v>
      </c>
      <c r="H1875" s="595">
        <f t="shared" si="73"/>
        <v>1262.4701959999995</v>
      </c>
      <c r="I1875" s="595">
        <f t="shared" si="72"/>
        <v>1262.4701959999995</v>
      </c>
      <c r="J1875" s="595">
        <f t="shared" si="72"/>
        <v>1658.8271179999997</v>
      </c>
      <c r="K1875" s="595">
        <f t="shared" si="72"/>
        <v>1152.3710509999999</v>
      </c>
      <c r="L1875" s="595">
        <f t="shared" si="72"/>
        <v>1831.3157784999994</v>
      </c>
      <c r="M1875" s="595">
        <f t="shared" si="72"/>
        <v>1578.0877449999998</v>
      </c>
      <c r="N1875" s="595">
        <f t="shared" si="72"/>
        <v>1772.5962344999996</v>
      </c>
      <c r="O1875" s="596" t="b">
        <v>1</v>
      </c>
    </row>
    <row r="1876" spans="1:15" ht="16.5" thickBot="1">
      <c r="A1876" s="218"/>
      <c r="B1876" s="97" t="s">
        <v>2821</v>
      </c>
      <c r="C1876" s="105" t="s">
        <v>2822</v>
      </c>
      <c r="D1876" s="199"/>
      <c r="E1876" s="199"/>
      <c r="F1876" s="53">
        <v>3580.4599999999996</v>
      </c>
      <c r="H1876" s="595">
        <f t="shared" si="73"/>
        <v>1262.4701959999995</v>
      </c>
      <c r="I1876" s="595">
        <f t="shared" si="72"/>
        <v>1262.4701959999995</v>
      </c>
      <c r="J1876" s="595">
        <f t="shared" si="72"/>
        <v>1658.8271179999997</v>
      </c>
      <c r="K1876" s="595">
        <f t="shared" si="72"/>
        <v>1152.3710509999999</v>
      </c>
      <c r="L1876" s="595">
        <f t="shared" si="72"/>
        <v>1831.3157784999994</v>
      </c>
      <c r="M1876" s="595">
        <f t="shared" si="72"/>
        <v>1578.0877449999998</v>
      </c>
      <c r="N1876" s="595">
        <f t="shared" si="72"/>
        <v>1772.5962344999996</v>
      </c>
      <c r="O1876" s="596" t="b">
        <v>1</v>
      </c>
    </row>
    <row r="1877" spans="1:15" ht="31.5">
      <c r="A1877" s="131" t="s">
        <v>2823</v>
      </c>
      <c r="B1877" s="71" t="s">
        <v>2736</v>
      </c>
      <c r="C1877" s="230" t="s">
        <v>2824</v>
      </c>
      <c r="D1877" s="187"/>
      <c r="E1877" s="187"/>
      <c r="F1877" s="73">
        <v>7323.65</v>
      </c>
      <c r="H1877" s="595">
        <f t="shared" si="73"/>
        <v>2582.3189899999993</v>
      </c>
      <c r="I1877" s="595">
        <f t="shared" si="72"/>
        <v>2582.3189899999993</v>
      </c>
      <c r="J1877" s="595">
        <f t="shared" si="72"/>
        <v>3393.0470449999998</v>
      </c>
      <c r="K1877" s="595">
        <f t="shared" si="72"/>
        <v>2357.1167524999996</v>
      </c>
      <c r="L1877" s="595">
        <f t="shared" si="72"/>
        <v>3745.8638837499989</v>
      </c>
      <c r="M1877" s="595">
        <f t="shared" si="72"/>
        <v>3227.8987374999997</v>
      </c>
      <c r="N1877" s="595">
        <f t="shared" si="72"/>
        <v>3625.7560237499993</v>
      </c>
      <c r="O1877" s="596" t="b">
        <v>1</v>
      </c>
    </row>
    <row r="1878" spans="1:15">
      <c r="A1878" s="23"/>
      <c r="B1878" s="63" t="s">
        <v>2825</v>
      </c>
      <c r="C1878" s="232" t="s">
        <v>2826</v>
      </c>
      <c r="D1878" s="189"/>
      <c r="E1878" s="189" t="s">
        <v>79</v>
      </c>
      <c r="F1878" s="66">
        <v>7323.65</v>
      </c>
      <c r="H1878" s="595">
        <f t="shared" si="73"/>
        <v>2582.3189899999993</v>
      </c>
      <c r="I1878" s="595">
        <f t="shared" si="72"/>
        <v>2582.3189899999993</v>
      </c>
      <c r="J1878" s="595">
        <f t="shared" si="72"/>
        <v>3393.0470449999998</v>
      </c>
      <c r="K1878" s="595">
        <f t="shared" si="72"/>
        <v>2357.1167524999996</v>
      </c>
      <c r="L1878" s="595">
        <f t="shared" si="72"/>
        <v>3745.8638837499989</v>
      </c>
      <c r="M1878" s="595">
        <f t="shared" si="72"/>
        <v>3227.8987374999997</v>
      </c>
      <c r="N1878" s="595">
        <f t="shared" si="72"/>
        <v>3625.7560237499993</v>
      </c>
      <c r="O1878" s="596" t="b">
        <v>1</v>
      </c>
    </row>
    <row r="1879" spans="1:15" ht="31.5">
      <c r="A1879" s="23" t="s">
        <v>2827</v>
      </c>
      <c r="B1879" s="24" t="s">
        <v>2828</v>
      </c>
      <c r="C1879" s="137" t="s">
        <v>2829</v>
      </c>
      <c r="D1879" s="4"/>
      <c r="E1879" s="216"/>
      <c r="F1879" s="26">
        <v>4152.6000000000004</v>
      </c>
      <c r="H1879" s="595">
        <f t="shared" si="73"/>
        <v>1464.2067599999998</v>
      </c>
      <c r="I1879" s="595">
        <f t="shared" si="72"/>
        <v>1464.2067599999998</v>
      </c>
      <c r="J1879" s="595">
        <f t="shared" si="72"/>
        <v>1923.89958</v>
      </c>
      <c r="K1879" s="595">
        <f t="shared" si="72"/>
        <v>1336.51431</v>
      </c>
      <c r="L1879" s="595">
        <f t="shared" si="72"/>
        <v>2123.9510849999997</v>
      </c>
      <c r="M1879" s="595">
        <f t="shared" si="72"/>
        <v>1830.25845</v>
      </c>
      <c r="N1879" s="595">
        <f t="shared" si="72"/>
        <v>2055.8484450000001</v>
      </c>
      <c r="O1879" s="596" t="b">
        <v>1</v>
      </c>
    </row>
    <row r="1880" spans="1:15" ht="16.5" thickBot="1">
      <c r="A1880" s="120"/>
      <c r="B1880" s="42" t="s">
        <v>2830</v>
      </c>
      <c r="C1880" s="105" t="s">
        <v>2831</v>
      </c>
      <c r="D1880" s="52"/>
      <c r="E1880" s="52" t="s">
        <v>79</v>
      </c>
      <c r="F1880" s="53">
        <v>4152.6000000000004</v>
      </c>
      <c r="H1880" s="595">
        <f t="shared" si="73"/>
        <v>1464.2067599999998</v>
      </c>
      <c r="I1880" s="595">
        <f t="shared" si="72"/>
        <v>1464.2067599999998</v>
      </c>
      <c r="J1880" s="595">
        <f t="shared" si="72"/>
        <v>1923.89958</v>
      </c>
      <c r="K1880" s="595">
        <f t="shared" si="72"/>
        <v>1336.51431</v>
      </c>
      <c r="L1880" s="595">
        <f t="shared" si="72"/>
        <v>2123.9510849999997</v>
      </c>
      <c r="M1880" s="595">
        <f t="shared" ref="I1880:N1923" si="74">IF(AND(ISNUMBER($F1880),$O1880),$F1880*M$3,"")</f>
        <v>1830.25845</v>
      </c>
      <c r="N1880" s="595">
        <f t="shared" si="74"/>
        <v>2055.8484450000001</v>
      </c>
      <c r="O1880" s="596" t="b">
        <v>1</v>
      </c>
    </row>
    <row r="1881" spans="1:15" ht="31.5">
      <c r="A1881" s="23" t="s">
        <v>2832</v>
      </c>
      <c r="B1881" s="71" t="s">
        <v>2833</v>
      </c>
      <c r="C1881" s="230" t="s">
        <v>2834</v>
      </c>
      <c r="D1881" s="72"/>
      <c r="E1881" s="72"/>
      <c r="F1881" s="73">
        <v>6106.0599999999995</v>
      </c>
      <c r="H1881" s="595">
        <f t="shared" si="73"/>
        <v>2152.9967559999991</v>
      </c>
      <c r="I1881" s="595">
        <f t="shared" si="74"/>
        <v>2152.9967559999991</v>
      </c>
      <c r="J1881" s="595">
        <f t="shared" si="74"/>
        <v>2828.9375979999995</v>
      </c>
      <c r="K1881" s="595">
        <f t="shared" si="74"/>
        <v>1965.2354109999997</v>
      </c>
      <c r="L1881" s="595">
        <f t="shared" si="74"/>
        <v>3123.0970384999991</v>
      </c>
      <c r="M1881" s="595">
        <f t="shared" si="74"/>
        <v>2691.2459449999997</v>
      </c>
      <c r="N1881" s="595">
        <f t="shared" si="74"/>
        <v>3022.9576544999995</v>
      </c>
      <c r="O1881" s="596" t="b">
        <v>1</v>
      </c>
    </row>
    <row r="1882" spans="1:15" ht="16.5" thickBot="1">
      <c r="A1882" s="120"/>
      <c r="B1882" s="42" t="s">
        <v>2835</v>
      </c>
      <c r="C1882" s="105" t="s">
        <v>2836</v>
      </c>
      <c r="D1882" s="52"/>
      <c r="E1882" s="52" t="s">
        <v>79</v>
      </c>
      <c r="F1882" s="53">
        <v>6354.9400000000005</v>
      </c>
      <c r="H1882" s="595">
        <f t="shared" si="73"/>
        <v>2240.7518439999994</v>
      </c>
      <c r="I1882" s="595">
        <f t="shared" si="74"/>
        <v>2240.7518439999994</v>
      </c>
      <c r="J1882" s="595">
        <f t="shared" si="74"/>
        <v>2944.2437020000002</v>
      </c>
      <c r="K1882" s="595">
        <f t="shared" si="74"/>
        <v>2045.3374389999999</v>
      </c>
      <c r="L1882" s="595">
        <f t="shared" si="74"/>
        <v>3250.3929364999995</v>
      </c>
      <c r="M1882" s="595">
        <f t="shared" si="74"/>
        <v>2800.939805</v>
      </c>
      <c r="N1882" s="595">
        <f t="shared" si="74"/>
        <v>3146.1719204999999</v>
      </c>
      <c r="O1882" s="596" t="b">
        <v>1</v>
      </c>
    </row>
    <row r="1883" spans="1:15" ht="32.25" thickBot="1">
      <c r="A1883" s="186" t="s">
        <v>2837</v>
      </c>
      <c r="B1883" s="71" t="s">
        <v>79</v>
      </c>
      <c r="C1883" s="137" t="s">
        <v>79</v>
      </c>
      <c r="D1883" s="4" t="s">
        <v>79</v>
      </c>
      <c r="E1883" s="4" t="s">
        <v>79</v>
      </c>
      <c r="F1883" s="26" t="s">
        <v>79</v>
      </c>
      <c r="H1883" s="595" t="str">
        <f t="shared" si="73"/>
        <v/>
      </c>
      <c r="I1883" s="595" t="str">
        <f t="shared" si="74"/>
        <v/>
      </c>
      <c r="J1883" s="595" t="str">
        <f t="shared" si="74"/>
        <v/>
      </c>
      <c r="K1883" s="595" t="str">
        <f t="shared" si="74"/>
        <v/>
      </c>
      <c r="L1883" s="595" t="str">
        <f t="shared" si="74"/>
        <v/>
      </c>
      <c r="M1883" s="595" t="str">
        <f t="shared" si="74"/>
        <v/>
      </c>
      <c r="N1883" s="595" t="str">
        <f t="shared" si="74"/>
        <v/>
      </c>
      <c r="O1883" s="596" t="b">
        <v>1</v>
      </c>
    </row>
    <row r="1884" spans="1:15">
      <c r="A1884" s="131" t="s">
        <v>2838</v>
      </c>
      <c r="B1884" s="28" t="s">
        <v>2839</v>
      </c>
      <c r="C1884" s="102" t="s">
        <v>2840</v>
      </c>
      <c r="D1884" s="49"/>
      <c r="E1884" s="196" t="s">
        <v>79</v>
      </c>
      <c r="F1884" s="50">
        <v>2777.31</v>
      </c>
      <c r="H1884" s="595">
        <f t="shared" si="73"/>
        <v>979.27950599999974</v>
      </c>
      <c r="I1884" s="595">
        <f t="shared" si="74"/>
        <v>979.27950599999974</v>
      </c>
      <c r="J1884" s="595">
        <f t="shared" si="74"/>
        <v>1286.727723</v>
      </c>
      <c r="K1884" s="595">
        <f t="shared" si="74"/>
        <v>893.8772234999999</v>
      </c>
      <c r="L1884" s="595">
        <f t="shared" si="74"/>
        <v>1420.5246322499997</v>
      </c>
      <c r="M1884" s="595">
        <f t="shared" si="74"/>
        <v>1224.0993824999998</v>
      </c>
      <c r="N1884" s="595">
        <f t="shared" si="74"/>
        <v>1374.9767482499997</v>
      </c>
      <c r="O1884" s="596" t="b">
        <v>1</v>
      </c>
    </row>
    <row r="1885" spans="1:15" ht="16.5" thickBot="1">
      <c r="A1885" s="120"/>
      <c r="B1885" s="42" t="s">
        <v>2841</v>
      </c>
      <c r="C1885" s="105" t="s">
        <v>2842</v>
      </c>
      <c r="D1885" s="52"/>
      <c r="E1885" s="52"/>
      <c r="F1885" s="53">
        <v>2777.31</v>
      </c>
      <c r="H1885" s="595">
        <f t="shared" si="73"/>
        <v>979.27950599999974</v>
      </c>
      <c r="I1885" s="595">
        <f t="shared" si="74"/>
        <v>979.27950599999974</v>
      </c>
      <c r="J1885" s="595">
        <f t="shared" si="74"/>
        <v>1286.727723</v>
      </c>
      <c r="K1885" s="595">
        <f t="shared" si="74"/>
        <v>893.8772234999999</v>
      </c>
      <c r="L1885" s="595">
        <f t="shared" si="74"/>
        <v>1420.5246322499997</v>
      </c>
      <c r="M1885" s="595">
        <f t="shared" si="74"/>
        <v>1224.0993824999998</v>
      </c>
      <c r="N1885" s="595">
        <f t="shared" si="74"/>
        <v>1374.9767482499997</v>
      </c>
      <c r="O1885" s="596" t="b">
        <v>1</v>
      </c>
    </row>
    <row r="1886" spans="1:15">
      <c r="A1886" s="131" t="s">
        <v>2843</v>
      </c>
      <c r="B1886" s="28" t="s">
        <v>2844</v>
      </c>
      <c r="C1886" s="102" t="s">
        <v>2845</v>
      </c>
      <c r="D1886" s="49"/>
      <c r="E1886" s="196" t="s">
        <v>79</v>
      </c>
      <c r="F1886" s="50">
        <v>3010.8599999999997</v>
      </c>
      <c r="H1886" s="595">
        <f t="shared" si="73"/>
        <v>1061.6292359999995</v>
      </c>
      <c r="I1886" s="595">
        <f t="shared" si="74"/>
        <v>1061.6292359999995</v>
      </c>
      <c r="J1886" s="595">
        <f t="shared" si="74"/>
        <v>1394.9314379999998</v>
      </c>
      <c r="K1886" s="595">
        <f t="shared" si="74"/>
        <v>969.04529099999979</v>
      </c>
      <c r="L1886" s="595">
        <f t="shared" si="74"/>
        <v>1539.9796184999996</v>
      </c>
      <c r="M1886" s="595">
        <f t="shared" si="74"/>
        <v>1327.0365449999997</v>
      </c>
      <c r="N1886" s="595">
        <f t="shared" si="74"/>
        <v>1490.6015144999997</v>
      </c>
      <c r="O1886" s="596" t="b">
        <v>1</v>
      </c>
    </row>
    <row r="1887" spans="1:15" ht="16.5" thickBot="1">
      <c r="A1887" s="120"/>
      <c r="B1887" s="42" t="s">
        <v>2846</v>
      </c>
      <c r="C1887" s="105" t="s">
        <v>2847</v>
      </c>
      <c r="D1887" s="52"/>
      <c r="E1887" s="52"/>
      <c r="F1887" s="53">
        <v>3010.8599999999997</v>
      </c>
      <c r="H1887" s="595">
        <f t="shared" si="73"/>
        <v>1061.6292359999995</v>
      </c>
      <c r="I1887" s="595">
        <f t="shared" si="74"/>
        <v>1061.6292359999995</v>
      </c>
      <c r="J1887" s="595">
        <f t="shared" si="74"/>
        <v>1394.9314379999998</v>
      </c>
      <c r="K1887" s="595">
        <f t="shared" si="74"/>
        <v>969.04529099999979</v>
      </c>
      <c r="L1887" s="595">
        <f t="shared" si="74"/>
        <v>1539.9796184999996</v>
      </c>
      <c r="M1887" s="595">
        <f t="shared" si="74"/>
        <v>1327.0365449999997</v>
      </c>
      <c r="N1887" s="595">
        <f t="shared" si="74"/>
        <v>1490.6015144999997</v>
      </c>
      <c r="O1887" s="596" t="b">
        <v>1</v>
      </c>
    </row>
    <row r="1888" spans="1:15">
      <c r="A1888" s="131" t="s">
        <v>2848</v>
      </c>
      <c r="B1888" s="28" t="s">
        <v>2849</v>
      </c>
      <c r="C1888" s="102" t="s">
        <v>2850</v>
      </c>
      <c r="D1888" s="49"/>
      <c r="E1888" s="196" t="s">
        <v>79</v>
      </c>
      <c r="F1888" s="50">
        <v>1374.8700000000001</v>
      </c>
      <c r="H1888" s="595">
        <f t="shared" si="73"/>
        <v>484.77916199999993</v>
      </c>
      <c r="I1888" s="595">
        <f t="shared" si="74"/>
        <v>484.77916199999993</v>
      </c>
      <c r="J1888" s="595">
        <f t="shared" si="74"/>
        <v>636.97727100000009</v>
      </c>
      <c r="K1888" s="595">
        <f t="shared" si="74"/>
        <v>442.50190950000001</v>
      </c>
      <c r="L1888" s="595">
        <f t="shared" si="74"/>
        <v>703.21163324999998</v>
      </c>
      <c r="M1888" s="595">
        <f t="shared" si="74"/>
        <v>605.9739525</v>
      </c>
      <c r="N1888" s="595">
        <f t="shared" si="74"/>
        <v>680.66376524999998</v>
      </c>
      <c r="O1888" s="596" t="b">
        <v>1</v>
      </c>
    </row>
    <row r="1889" spans="1:15" ht="16.5" thickBot="1">
      <c r="A1889" s="120"/>
      <c r="B1889" s="42" t="s">
        <v>2851</v>
      </c>
      <c r="C1889" s="105" t="s">
        <v>2852</v>
      </c>
      <c r="D1889" s="52"/>
      <c r="E1889" s="52"/>
      <c r="F1889" s="53">
        <v>1374.8700000000001</v>
      </c>
      <c r="H1889" s="595">
        <f t="shared" si="73"/>
        <v>484.77916199999993</v>
      </c>
      <c r="I1889" s="595">
        <f t="shared" si="74"/>
        <v>484.77916199999993</v>
      </c>
      <c r="J1889" s="595">
        <f t="shared" si="74"/>
        <v>636.97727100000009</v>
      </c>
      <c r="K1889" s="595">
        <f t="shared" si="74"/>
        <v>442.50190950000001</v>
      </c>
      <c r="L1889" s="595">
        <f t="shared" si="74"/>
        <v>703.21163324999998</v>
      </c>
      <c r="M1889" s="595">
        <f t="shared" si="74"/>
        <v>605.9739525</v>
      </c>
      <c r="N1889" s="595">
        <f t="shared" si="74"/>
        <v>680.66376524999998</v>
      </c>
      <c r="O1889" s="596" t="b">
        <v>1</v>
      </c>
    </row>
    <row r="1890" spans="1:15">
      <c r="A1890" s="131" t="s">
        <v>2853</v>
      </c>
      <c r="B1890" s="28" t="s">
        <v>2854</v>
      </c>
      <c r="C1890" s="102" t="s">
        <v>2855</v>
      </c>
      <c r="D1890" s="49"/>
      <c r="E1890" s="196" t="s">
        <v>79</v>
      </c>
      <c r="F1890" s="50">
        <v>2562.06</v>
      </c>
      <c r="H1890" s="595">
        <f t="shared" si="73"/>
        <v>903.38235599999973</v>
      </c>
      <c r="I1890" s="595">
        <f t="shared" si="74"/>
        <v>903.38235599999973</v>
      </c>
      <c r="J1890" s="595">
        <f t="shared" si="74"/>
        <v>1187.0023979999999</v>
      </c>
      <c r="K1890" s="595">
        <f t="shared" si="74"/>
        <v>824.5990109999999</v>
      </c>
      <c r="L1890" s="595">
        <f t="shared" si="74"/>
        <v>1310.4296384999998</v>
      </c>
      <c r="M1890" s="595">
        <f t="shared" si="74"/>
        <v>1129.2279449999999</v>
      </c>
      <c r="N1890" s="595">
        <f t="shared" si="74"/>
        <v>1268.4118544999999</v>
      </c>
      <c r="O1890" s="596" t="b">
        <v>1</v>
      </c>
    </row>
    <row r="1891" spans="1:15" ht="16.5" thickBot="1">
      <c r="A1891" s="120"/>
      <c r="B1891" s="42" t="s">
        <v>2856</v>
      </c>
      <c r="C1891" s="105" t="s">
        <v>2857</v>
      </c>
      <c r="D1891" s="52"/>
      <c r="E1891" s="52"/>
      <c r="F1891" s="53">
        <v>2562.06</v>
      </c>
      <c r="H1891" s="595">
        <f t="shared" si="73"/>
        <v>903.38235599999973</v>
      </c>
      <c r="I1891" s="595">
        <f t="shared" si="74"/>
        <v>903.38235599999973</v>
      </c>
      <c r="J1891" s="595">
        <f t="shared" si="74"/>
        <v>1187.0023979999999</v>
      </c>
      <c r="K1891" s="595">
        <f t="shared" si="74"/>
        <v>824.5990109999999</v>
      </c>
      <c r="L1891" s="595">
        <f t="shared" si="74"/>
        <v>1310.4296384999998</v>
      </c>
      <c r="M1891" s="595">
        <f t="shared" si="74"/>
        <v>1129.2279449999999</v>
      </c>
      <c r="N1891" s="595">
        <f t="shared" si="74"/>
        <v>1268.4118544999999</v>
      </c>
      <c r="O1891" s="596" t="b">
        <v>1</v>
      </c>
    </row>
    <row r="1892" spans="1:15">
      <c r="A1892" s="131" t="s">
        <v>2858</v>
      </c>
      <c r="B1892" s="28" t="s">
        <v>2859</v>
      </c>
      <c r="C1892" s="102" t="s">
        <v>2860</v>
      </c>
      <c r="D1892" s="49"/>
      <c r="E1892" s="196"/>
      <c r="F1892" s="50">
        <v>318.70999999999998</v>
      </c>
      <c r="H1892" s="595">
        <f t="shared" si="73"/>
        <v>112.37714599999997</v>
      </c>
      <c r="I1892" s="595">
        <f t="shared" si="74"/>
        <v>112.37714599999997</v>
      </c>
      <c r="J1892" s="595">
        <f t="shared" si="74"/>
        <v>147.65834299999997</v>
      </c>
      <c r="K1892" s="595">
        <f t="shared" si="74"/>
        <v>102.57681349999999</v>
      </c>
      <c r="L1892" s="595">
        <f t="shared" si="74"/>
        <v>163.01219724999996</v>
      </c>
      <c r="M1892" s="595">
        <f t="shared" si="74"/>
        <v>140.47143249999999</v>
      </c>
      <c r="N1892" s="595">
        <f t="shared" si="74"/>
        <v>157.78535324999996</v>
      </c>
      <c r="O1892" s="596" t="b">
        <v>1</v>
      </c>
    </row>
    <row r="1893" spans="1:15" ht="16.5" thickBot="1">
      <c r="A1893" s="120"/>
      <c r="B1893" s="42" t="s">
        <v>2861</v>
      </c>
      <c r="C1893" s="105" t="s">
        <v>2862</v>
      </c>
      <c r="D1893" s="52"/>
      <c r="E1893" s="52"/>
      <c r="F1893" s="53">
        <v>318.70999999999998</v>
      </c>
      <c r="H1893" s="595">
        <f t="shared" si="73"/>
        <v>112.37714599999997</v>
      </c>
      <c r="I1893" s="595">
        <f t="shared" si="74"/>
        <v>112.37714599999997</v>
      </c>
      <c r="J1893" s="595">
        <f t="shared" si="74"/>
        <v>147.65834299999997</v>
      </c>
      <c r="K1893" s="595">
        <f t="shared" si="74"/>
        <v>102.57681349999999</v>
      </c>
      <c r="L1893" s="595">
        <f t="shared" si="74"/>
        <v>163.01219724999996</v>
      </c>
      <c r="M1893" s="595">
        <f t="shared" si="74"/>
        <v>140.47143249999999</v>
      </c>
      <c r="N1893" s="595">
        <f t="shared" si="74"/>
        <v>157.78535324999996</v>
      </c>
      <c r="O1893" s="596" t="b">
        <v>1</v>
      </c>
    </row>
    <row r="1894" spans="1:15">
      <c r="A1894" s="131" t="s">
        <v>2863</v>
      </c>
      <c r="B1894" s="28" t="s">
        <v>2864</v>
      </c>
      <c r="C1894" s="102" t="s">
        <v>2865</v>
      </c>
      <c r="D1894" s="49"/>
      <c r="E1894" s="49"/>
      <c r="F1894" s="50">
        <v>690.47</v>
      </c>
      <c r="H1894" s="595">
        <f t="shared" si="73"/>
        <v>243.45972199999994</v>
      </c>
      <c r="I1894" s="595">
        <f t="shared" si="74"/>
        <v>243.45972199999994</v>
      </c>
      <c r="J1894" s="595">
        <f t="shared" si="74"/>
        <v>319.89475099999999</v>
      </c>
      <c r="K1894" s="595">
        <f t="shared" si="74"/>
        <v>222.22776949999999</v>
      </c>
      <c r="L1894" s="595">
        <f t="shared" si="74"/>
        <v>353.15814324999997</v>
      </c>
      <c r="M1894" s="595">
        <f t="shared" si="74"/>
        <v>304.32465250000001</v>
      </c>
      <c r="N1894" s="595">
        <f t="shared" si="74"/>
        <v>341.83443524999996</v>
      </c>
      <c r="O1894" s="596" t="b">
        <v>1</v>
      </c>
    </row>
    <row r="1895" spans="1:15">
      <c r="A1895" s="23"/>
      <c r="B1895" s="33" t="s">
        <v>2866</v>
      </c>
      <c r="C1895" s="77" t="s">
        <v>2867</v>
      </c>
      <c r="D1895" s="37"/>
      <c r="E1895" s="37"/>
      <c r="F1895" s="39">
        <v>690.47</v>
      </c>
      <c r="H1895" s="595">
        <f t="shared" si="73"/>
        <v>243.45972199999994</v>
      </c>
      <c r="I1895" s="595">
        <f t="shared" si="74"/>
        <v>243.45972199999994</v>
      </c>
      <c r="J1895" s="595">
        <f t="shared" si="74"/>
        <v>319.89475099999999</v>
      </c>
      <c r="K1895" s="595">
        <f t="shared" si="74"/>
        <v>222.22776949999999</v>
      </c>
      <c r="L1895" s="595">
        <f t="shared" si="74"/>
        <v>353.15814324999997</v>
      </c>
      <c r="M1895" s="595">
        <f t="shared" si="74"/>
        <v>304.32465250000001</v>
      </c>
      <c r="N1895" s="595">
        <f t="shared" si="74"/>
        <v>341.83443524999996</v>
      </c>
      <c r="O1895" s="596" t="b">
        <v>1</v>
      </c>
    </row>
    <row r="1896" spans="1:15">
      <c r="A1896" s="23"/>
      <c r="B1896" s="33" t="s">
        <v>2868</v>
      </c>
      <c r="C1896" s="77" t="s">
        <v>2869</v>
      </c>
      <c r="D1896" s="37"/>
      <c r="E1896" s="37"/>
      <c r="F1896" s="39">
        <v>690.47</v>
      </c>
      <c r="H1896" s="595">
        <f t="shared" si="73"/>
        <v>243.45972199999994</v>
      </c>
      <c r="I1896" s="595">
        <f t="shared" si="74"/>
        <v>243.45972199999994</v>
      </c>
      <c r="J1896" s="595">
        <f t="shared" si="74"/>
        <v>319.89475099999999</v>
      </c>
      <c r="K1896" s="595">
        <f t="shared" si="74"/>
        <v>222.22776949999999</v>
      </c>
      <c r="L1896" s="595">
        <f t="shared" si="74"/>
        <v>353.15814324999997</v>
      </c>
      <c r="M1896" s="595">
        <f t="shared" si="74"/>
        <v>304.32465250000001</v>
      </c>
      <c r="N1896" s="595">
        <f t="shared" si="74"/>
        <v>341.83443524999996</v>
      </c>
      <c r="O1896" s="596" t="b">
        <v>1</v>
      </c>
    </row>
    <row r="1897" spans="1:15" ht="16.5" thickBot="1">
      <c r="A1897" s="120"/>
      <c r="B1897" s="42" t="s">
        <v>2870</v>
      </c>
      <c r="C1897" s="105" t="s">
        <v>2871</v>
      </c>
      <c r="D1897" s="52"/>
      <c r="E1897" s="52"/>
      <c r="F1897" s="53">
        <v>690.47</v>
      </c>
      <c r="H1897" s="595">
        <f t="shared" si="73"/>
        <v>243.45972199999994</v>
      </c>
      <c r="I1897" s="595">
        <f t="shared" si="74"/>
        <v>243.45972199999994</v>
      </c>
      <c r="J1897" s="595">
        <f t="shared" si="74"/>
        <v>319.89475099999999</v>
      </c>
      <c r="K1897" s="595">
        <f t="shared" si="74"/>
        <v>222.22776949999999</v>
      </c>
      <c r="L1897" s="595">
        <f t="shared" si="74"/>
        <v>353.15814324999997</v>
      </c>
      <c r="M1897" s="595">
        <f t="shared" si="74"/>
        <v>304.32465250000001</v>
      </c>
      <c r="N1897" s="595">
        <f t="shared" si="74"/>
        <v>341.83443524999996</v>
      </c>
      <c r="O1897" s="596" t="b">
        <v>1</v>
      </c>
    </row>
    <row r="1898" spans="1:15" ht="16.5" thickBot="1">
      <c r="A1898" s="120"/>
      <c r="B1898" s="42" t="s">
        <v>2872</v>
      </c>
      <c r="C1898" s="105" t="s">
        <v>2873</v>
      </c>
      <c r="D1898" s="52"/>
      <c r="E1898" s="52"/>
      <c r="F1898" s="53">
        <v>690.47</v>
      </c>
      <c r="H1898" s="595">
        <f t="shared" si="73"/>
        <v>243.45972199999994</v>
      </c>
      <c r="I1898" s="595">
        <f t="shared" si="74"/>
        <v>243.45972199999994</v>
      </c>
      <c r="J1898" s="595">
        <f t="shared" si="74"/>
        <v>319.89475099999999</v>
      </c>
      <c r="K1898" s="595">
        <f t="shared" si="74"/>
        <v>222.22776949999999</v>
      </c>
      <c r="L1898" s="595">
        <f t="shared" si="74"/>
        <v>353.15814324999997</v>
      </c>
      <c r="M1898" s="595">
        <f t="shared" si="74"/>
        <v>304.32465250000001</v>
      </c>
      <c r="N1898" s="595">
        <f t="shared" si="74"/>
        <v>341.83443524999996</v>
      </c>
      <c r="O1898" s="596" t="b">
        <v>1</v>
      </c>
    </row>
    <row r="1899" spans="1:15">
      <c r="A1899" s="131" t="s">
        <v>2874</v>
      </c>
      <c r="B1899" s="28" t="s">
        <v>2875</v>
      </c>
      <c r="C1899" s="102" t="s">
        <v>2876</v>
      </c>
      <c r="D1899" s="49"/>
      <c r="E1899" s="49" t="s">
        <v>79</v>
      </c>
      <c r="F1899" s="50">
        <v>640.96</v>
      </c>
      <c r="H1899" s="595">
        <f t="shared" si="73"/>
        <v>226.00249599999995</v>
      </c>
      <c r="I1899" s="595">
        <f t="shared" si="74"/>
        <v>226.00249599999995</v>
      </c>
      <c r="J1899" s="595">
        <f t="shared" si="74"/>
        <v>296.95676800000001</v>
      </c>
      <c r="K1899" s="595">
        <f t="shared" si="74"/>
        <v>206.29297599999998</v>
      </c>
      <c r="L1899" s="595">
        <f t="shared" si="74"/>
        <v>327.83501599999994</v>
      </c>
      <c r="M1899" s="595">
        <f t="shared" si="74"/>
        <v>282.50312000000002</v>
      </c>
      <c r="N1899" s="595">
        <f t="shared" si="74"/>
        <v>317.32327199999997</v>
      </c>
      <c r="O1899" s="596" t="b">
        <v>1</v>
      </c>
    </row>
    <row r="1900" spans="1:15">
      <c r="A1900" s="23"/>
      <c r="B1900" s="33" t="s">
        <v>2877</v>
      </c>
      <c r="C1900" s="77" t="s">
        <v>2878</v>
      </c>
      <c r="D1900" s="37"/>
      <c r="E1900" s="37"/>
      <c r="F1900" s="39">
        <v>640.96</v>
      </c>
      <c r="H1900" s="595">
        <f t="shared" si="73"/>
        <v>226.00249599999995</v>
      </c>
      <c r="I1900" s="595">
        <f t="shared" si="74"/>
        <v>226.00249599999995</v>
      </c>
      <c r="J1900" s="595">
        <f t="shared" si="74"/>
        <v>296.95676800000001</v>
      </c>
      <c r="K1900" s="595">
        <f t="shared" si="74"/>
        <v>206.29297599999998</v>
      </c>
      <c r="L1900" s="595">
        <f t="shared" si="74"/>
        <v>327.83501599999994</v>
      </c>
      <c r="M1900" s="595">
        <f t="shared" si="74"/>
        <v>282.50312000000002</v>
      </c>
      <c r="N1900" s="595">
        <f t="shared" si="74"/>
        <v>317.32327199999997</v>
      </c>
      <c r="O1900" s="596" t="b">
        <v>1</v>
      </c>
    </row>
    <row r="1901" spans="1:15">
      <c r="A1901" s="23"/>
      <c r="B1901" s="33" t="s">
        <v>2879</v>
      </c>
      <c r="C1901" s="77" t="s">
        <v>2880</v>
      </c>
      <c r="D1901" s="37"/>
      <c r="E1901" s="37"/>
      <c r="F1901" s="39">
        <v>640.96</v>
      </c>
      <c r="H1901" s="595">
        <f t="shared" si="73"/>
        <v>226.00249599999995</v>
      </c>
      <c r="I1901" s="595">
        <f t="shared" si="74"/>
        <v>226.00249599999995</v>
      </c>
      <c r="J1901" s="595">
        <f t="shared" si="74"/>
        <v>296.95676800000001</v>
      </c>
      <c r="K1901" s="595">
        <f t="shared" si="74"/>
        <v>206.29297599999998</v>
      </c>
      <c r="L1901" s="595">
        <f t="shared" si="74"/>
        <v>327.83501599999994</v>
      </c>
      <c r="M1901" s="595">
        <f t="shared" si="74"/>
        <v>282.50312000000002</v>
      </c>
      <c r="N1901" s="595">
        <f t="shared" si="74"/>
        <v>317.32327199999997</v>
      </c>
      <c r="O1901" s="596" t="b">
        <v>1</v>
      </c>
    </row>
    <row r="1902" spans="1:15" ht="16.5" thickBot="1">
      <c r="A1902" s="120"/>
      <c r="B1902" s="42" t="s">
        <v>2881</v>
      </c>
      <c r="C1902" s="105" t="s">
        <v>2882</v>
      </c>
      <c r="D1902" s="52"/>
      <c r="E1902" s="52"/>
      <c r="F1902" s="53">
        <v>640.96</v>
      </c>
      <c r="H1902" s="595">
        <f t="shared" si="73"/>
        <v>226.00249599999995</v>
      </c>
      <c r="I1902" s="595">
        <f t="shared" si="74"/>
        <v>226.00249599999995</v>
      </c>
      <c r="J1902" s="595">
        <f t="shared" si="74"/>
        <v>296.95676800000001</v>
      </c>
      <c r="K1902" s="595">
        <f t="shared" si="74"/>
        <v>206.29297599999998</v>
      </c>
      <c r="L1902" s="595">
        <f t="shared" si="74"/>
        <v>327.83501599999994</v>
      </c>
      <c r="M1902" s="595">
        <f t="shared" si="74"/>
        <v>282.50312000000002</v>
      </c>
      <c r="N1902" s="595">
        <f t="shared" si="74"/>
        <v>317.32327199999997</v>
      </c>
      <c r="O1902" s="596" t="b">
        <v>1</v>
      </c>
    </row>
    <row r="1903" spans="1:15" ht="16.5" thickBot="1">
      <c r="A1903" s="120"/>
      <c r="B1903" s="42" t="s">
        <v>2883</v>
      </c>
      <c r="C1903" s="105" t="s">
        <v>2884</v>
      </c>
      <c r="D1903" s="52"/>
      <c r="E1903" s="52"/>
      <c r="F1903" s="53">
        <v>640.96</v>
      </c>
      <c r="H1903" s="595">
        <f t="shared" si="73"/>
        <v>226.00249599999995</v>
      </c>
      <c r="I1903" s="595">
        <f t="shared" si="74"/>
        <v>226.00249599999995</v>
      </c>
      <c r="J1903" s="595">
        <f t="shared" si="74"/>
        <v>296.95676800000001</v>
      </c>
      <c r="K1903" s="595">
        <f t="shared" si="74"/>
        <v>206.29297599999998</v>
      </c>
      <c r="L1903" s="595">
        <f t="shared" si="74"/>
        <v>327.83501599999994</v>
      </c>
      <c r="M1903" s="595">
        <f t="shared" si="74"/>
        <v>282.50312000000002</v>
      </c>
      <c r="N1903" s="595">
        <f t="shared" si="74"/>
        <v>317.32327199999997</v>
      </c>
      <c r="O1903" s="596" t="b">
        <v>1</v>
      </c>
    </row>
    <row r="1904" spans="1:15">
      <c r="A1904" s="131" t="s">
        <v>2885</v>
      </c>
      <c r="B1904" s="28" t="s">
        <v>2886</v>
      </c>
      <c r="C1904" s="102" t="s">
        <v>2887</v>
      </c>
      <c r="D1904" s="49"/>
      <c r="E1904" s="49"/>
      <c r="F1904" s="50">
        <v>702.30000000000018</v>
      </c>
      <c r="H1904" s="595">
        <f t="shared" si="73"/>
        <v>247.63097999999999</v>
      </c>
      <c r="I1904" s="595">
        <f t="shared" si="74"/>
        <v>247.63097999999999</v>
      </c>
      <c r="J1904" s="595">
        <f t="shared" si="74"/>
        <v>325.3755900000001</v>
      </c>
      <c r="K1904" s="595">
        <f t="shared" si="74"/>
        <v>226.03525500000003</v>
      </c>
      <c r="L1904" s="595">
        <f t="shared" si="74"/>
        <v>359.20889250000005</v>
      </c>
      <c r="M1904" s="595">
        <f t="shared" si="74"/>
        <v>309.53872500000006</v>
      </c>
      <c r="N1904" s="595">
        <f t="shared" si="74"/>
        <v>347.69117250000005</v>
      </c>
      <c r="O1904" s="596" t="b">
        <v>1</v>
      </c>
    </row>
    <row r="1905" spans="1:15">
      <c r="A1905" s="23"/>
      <c r="B1905" s="33" t="s">
        <v>2888</v>
      </c>
      <c r="C1905" s="77" t="s">
        <v>2889</v>
      </c>
      <c r="D1905" s="37"/>
      <c r="E1905" s="37"/>
      <c r="F1905" s="39">
        <v>702.30000000000018</v>
      </c>
      <c r="H1905" s="595">
        <f t="shared" si="73"/>
        <v>247.63097999999999</v>
      </c>
      <c r="I1905" s="595">
        <f t="shared" si="74"/>
        <v>247.63097999999999</v>
      </c>
      <c r="J1905" s="595">
        <f t="shared" si="74"/>
        <v>325.3755900000001</v>
      </c>
      <c r="K1905" s="595">
        <f t="shared" si="74"/>
        <v>226.03525500000003</v>
      </c>
      <c r="L1905" s="595">
        <f t="shared" si="74"/>
        <v>359.20889250000005</v>
      </c>
      <c r="M1905" s="595">
        <f t="shared" si="74"/>
        <v>309.53872500000006</v>
      </c>
      <c r="N1905" s="595">
        <f t="shared" si="74"/>
        <v>347.69117250000005</v>
      </c>
      <c r="O1905" s="596" t="b">
        <v>1</v>
      </c>
    </row>
    <row r="1906" spans="1:15">
      <c r="A1906" s="23"/>
      <c r="B1906" s="33" t="s">
        <v>2890</v>
      </c>
      <c r="C1906" s="77" t="s">
        <v>2891</v>
      </c>
      <c r="D1906" s="37"/>
      <c r="E1906" s="37"/>
      <c r="F1906" s="39">
        <v>702.30000000000018</v>
      </c>
      <c r="H1906" s="595">
        <f t="shared" si="73"/>
        <v>247.63097999999999</v>
      </c>
      <c r="I1906" s="595">
        <f t="shared" si="74"/>
        <v>247.63097999999999</v>
      </c>
      <c r="J1906" s="595">
        <f t="shared" si="74"/>
        <v>325.3755900000001</v>
      </c>
      <c r="K1906" s="595">
        <f t="shared" si="74"/>
        <v>226.03525500000003</v>
      </c>
      <c r="L1906" s="595">
        <f t="shared" si="74"/>
        <v>359.20889250000005</v>
      </c>
      <c r="M1906" s="595">
        <f t="shared" si="74"/>
        <v>309.53872500000006</v>
      </c>
      <c r="N1906" s="595">
        <f t="shared" si="74"/>
        <v>347.69117250000005</v>
      </c>
      <c r="O1906" s="596" t="b">
        <v>1</v>
      </c>
    </row>
    <row r="1907" spans="1:15" ht="16.5" thickBot="1">
      <c r="A1907" s="120"/>
      <c r="B1907" s="42" t="s">
        <v>2892</v>
      </c>
      <c r="C1907" s="105" t="s">
        <v>2893</v>
      </c>
      <c r="D1907" s="52"/>
      <c r="E1907" s="52"/>
      <c r="F1907" s="53">
        <v>702.30000000000018</v>
      </c>
      <c r="H1907" s="595">
        <f t="shared" si="73"/>
        <v>247.63097999999999</v>
      </c>
      <c r="I1907" s="595">
        <f t="shared" si="74"/>
        <v>247.63097999999999</v>
      </c>
      <c r="J1907" s="595">
        <f t="shared" si="74"/>
        <v>325.3755900000001</v>
      </c>
      <c r="K1907" s="595">
        <f t="shared" si="74"/>
        <v>226.03525500000003</v>
      </c>
      <c r="L1907" s="595">
        <f t="shared" si="74"/>
        <v>359.20889250000005</v>
      </c>
      <c r="M1907" s="595">
        <f t="shared" si="74"/>
        <v>309.53872500000006</v>
      </c>
      <c r="N1907" s="595">
        <f t="shared" si="74"/>
        <v>347.69117250000005</v>
      </c>
      <c r="O1907" s="596" t="b">
        <v>1</v>
      </c>
    </row>
    <row r="1908" spans="1:15" ht="16.5" thickBot="1">
      <c r="A1908" s="120"/>
      <c r="B1908" s="42" t="s">
        <v>2894</v>
      </c>
      <c r="C1908" s="105" t="s">
        <v>2895</v>
      </c>
      <c r="D1908" s="52"/>
      <c r="E1908" s="52"/>
      <c r="F1908" s="53">
        <v>702.30000000000018</v>
      </c>
      <c r="H1908" s="595">
        <f t="shared" si="73"/>
        <v>247.63097999999999</v>
      </c>
      <c r="I1908" s="595">
        <f t="shared" si="74"/>
        <v>247.63097999999999</v>
      </c>
      <c r="J1908" s="595">
        <f t="shared" si="74"/>
        <v>325.3755900000001</v>
      </c>
      <c r="K1908" s="595">
        <f t="shared" si="74"/>
        <v>226.03525500000003</v>
      </c>
      <c r="L1908" s="595">
        <f t="shared" si="74"/>
        <v>359.20889250000005</v>
      </c>
      <c r="M1908" s="595">
        <f t="shared" si="74"/>
        <v>309.53872500000006</v>
      </c>
      <c r="N1908" s="595">
        <f t="shared" si="74"/>
        <v>347.69117250000005</v>
      </c>
      <c r="O1908" s="596" t="b">
        <v>1</v>
      </c>
    </row>
    <row r="1909" spans="1:15">
      <c r="A1909" s="131" t="s">
        <v>2896</v>
      </c>
      <c r="B1909" s="28" t="s">
        <v>2897</v>
      </c>
      <c r="C1909" s="102" t="s">
        <v>2898</v>
      </c>
      <c r="D1909" s="49"/>
      <c r="E1909" s="49" t="s">
        <v>79</v>
      </c>
      <c r="F1909" s="50">
        <v>1052.0900000000001</v>
      </c>
      <c r="H1909" s="595">
        <f t="shared" si="73"/>
        <v>370.96693399999998</v>
      </c>
      <c r="I1909" s="595">
        <f t="shared" si="74"/>
        <v>370.96693399999998</v>
      </c>
      <c r="J1909" s="595">
        <f t="shared" si="74"/>
        <v>487.43329700000004</v>
      </c>
      <c r="K1909" s="595">
        <f t="shared" si="74"/>
        <v>338.61516649999999</v>
      </c>
      <c r="L1909" s="595">
        <f t="shared" si="74"/>
        <v>538.11773274999996</v>
      </c>
      <c r="M1909" s="595">
        <f t="shared" si="74"/>
        <v>463.70866750000005</v>
      </c>
      <c r="N1909" s="595">
        <f t="shared" si="74"/>
        <v>520.86345674999995</v>
      </c>
      <c r="O1909" s="596" t="b">
        <v>1</v>
      </c>
    </row>
    <row r="1910" spans="1:15">
      <c r="A1910" s="23"/>
      <c r="B1910" s="33" t="s">
        <v>2899</v>
      </c>
      <c r="C1910" s="77" t="s">
        <v>2900</v>
      </c>
      <c r="D1910" s="37"/>
      <c r="E1910" s="37"/>
      <c r="F1910" s="39">
        <v>1052.0900000000001</v>
      </c>
      <c r="H1910" s="595">
        <f t="shared" ref="H1910:H1973" si="75">IF(AND(ISNUMBER($F1910),$O1910),$F1910*H$3,"")</f>
        <v>370.96693399999998</v>
      </c>
      <c r="I1910" s="595">
        <f t="shared" si="74"/>
        <v>370.96693399999998</v>
      </c>
      <c r="J1910" s="595">
        <f t="shared" si="74"/>
        <v>487.43329700000004</v>
      </c>
      <c r="K1910" s="595">
        <f t="shared" si="74"/>
        <v>338.61516649999999</v>
      </c>
      <c r="L1910" s="595">
        <f t="shared" si="74"/>
        <v>538.11773274999996</v>
      </c>
      <c r="M1910" s="595">
        <f t="shared" si="74"/>
        <v>463.70866750000005</v>
      </c>
      <c r="N1910" s="595">
        <f t="shared" si="74"/>
        <v>520.86345674999995</v>
      </c>
      <c r="O1910" s="596" t="b">
        <v>1</v>
      </c>
    </row>
    <row r="1911" spans="1:15">
      <c r="A1911" s="23"/>
      <c r="B1911" s="33" t="s">
        <v>2901</v>
      </c>
      <c r="C1911" s="77" t="s">
        <v>2902</v>
      </c>
      <c r="D1911" s="37"/>
      <c r="E1911" s="37"/>
      <c r="F1911" s="39">
        <v>1052.0900000000001</v>
      </c>
      <c r="H1911" s="595">
        <f t="shared" si="75"/>
        <v>370.96693399999998</v>
      </c>
      <c r="I1911" s="595">
        <f t="shared" si="74"/>
        <v>370.96693399999998</v>
      </c>
      <c r="J1911" s="595">
        <f t="shared" si="74"/>
        <v>487.43329700000004</v>
      </c>
      <c r="K1911" s="595">
        <f t="shared" si="74"/>
        <v>338.61516649999999</v>
      </c>
      <c r="L1911" s="595">
        <f t="shared" si="74"/>
        <v>538.11773274999996</v>
      </c>
      <c r="M1911" s="595">
        <f t="shared" si="74"/>
        <v>463.70866750000005</v>
      </c>
      <c r="N1911" s="595">
        <f t="shared" si="74"/>
        <v>520.86345674999995</v>
      </c>
      <c r="O1911" s="596" t="b">
        <v>1</v>
      </c>
    </row>
    <row r="1912" spans="1:15" ht="16.5" thickBot="1">
      <c r="A1912" s="120"/>
      <c r="B1912" s="42" t="s">
        <v>2903</v>
      </c>
      <c r="C1912" s="105" t="s">
        <v>2904</v>
      </c>
      <c r="D1912" s="52"/>
      <c r="E1912" s="52"/>
      <c r="F1912" s="53">
        <v>1052.0900000000001</v>
      </c>
      <c r="H1912" s="595">
        <f t="shared" si="75"/>
        <v>370.96693399999998</v>
      </c>
      <c r="I1912" s="595">
        <f t="shared" si="74"/>
        <v>370.96693399999998</v>
      </c>
      <c r="J1912" s="595">
        <f t="shared" si="74"/>
        <v>487.43329700000004</v>
      </c>
      <c r="K1912" s="595">
        <f t="shared" si="74"/>
        <v>338.61516649999999</v>
      </c>
      <c r="L1912" s="595">
        <f t="shared" si="74"/>
        <v>538.11773274999996</v>
      </c>
      <c r="M1912" s="595">
        <f t="shared" si="74"/>
        <v>463.70866750000005</v>
      </c>
      <c r="N1912" s="595">
        <f t="shared" si="74"/>
        <v>520.86345674999995</v>
      </c>
      <c r="O1912" s="596" t="b">
        <v>1</v>
      </c>
    </row>
    <row r="1913" spans="1:15" ht="16.5" thickBot="1">
      <c r="A1913" s="120"/>
      <c r="B1913" s="42" t="s">
        <v>2905</v>
      </c>
      <c r="C1913" s="105" t="s">
        <v>2906</v>
      </c>
      <c r="D1913" s="52"/>
      <c r="E1913" s="52"/>
      <c r="F1913" s="53">
        <v>1052.0900000000001</v>
      </c>
      <c r="H1913" s="595">
        <f t="shared" si="75"/>
        <v>370.96693399999998</v>
      </c>
      <c r="I1913" s="595">
        <f t="shared" si="74"/>
        <v>370.96693399999998</v>
      </c>
      <c r="J1913" s="595">
        <f t="shared" si="74"/>
        <v>487.43329700000004</v>
      </c>
      <c r="K1913" s="595">
        <f t="shared" si="74"/>
        <v>338.61516649999999</v>
      </c>
      <c r="L1913" s="595">
        <f t="shared" si="74"/>
        <v>538.11773274999996</v>
      </c>
      <c r="M1913" s="595">
        <f t="shared" si="74"/>
        <v>463.70866750000005</v>
      </c>
      <c r="N1913" s="595">
        <f t="shared" si="74"/>
        <v>520.86345674999995</v>
      </c>
      <c r="O1913" s="596" t="b">
        <v>1</v>
      </c>
    </row>
    <row r="1914" spans="1:15">
      <c r="A1914" s="131" t="s">
        <v>2907</v>
      </c>
      <c r="B1914" s="28" t="s">
        <v>2908</v>
      </c>
      <c r="C1914" s="102" t="s">
        <v>2909</v>
      </c>
      <c r="D1914" s="49"/>
      <c r="E1914" s="196" t="s">
        <v>79</v>
      </c>
      <c r="F1914" s="50">
        <v>1494.42</v>
      </c>
      <c r="H1914" s="595">
        <f t="shared" si="75"/>
        <v>526.93249199999991</v>
      </c>
      <c r="I1914" s="595">
        <f t="shared" si="74"/>
        <v>526.93249199999991</v>
      </c>
      <c r="J1914" s="595">
        <f t="shared" si="74"/>
        <v>692.36478599999998</v>
      </c>
      <c r="K1914" s="595">
        <f t="shared" si="74"/>
        <v>480.97907699999996</v>
      </c>
      <c r="L1914" s="595">
        <f t="shared" si="74"/>
        <v>764.35846949999984</v>
      </c>
      <c r="M1914" s="595">
        <f t="shared" si="74"/>
        <v>658.665615</v>
      </c>
      <c r="N1914" s="595">
        <f t="shared" si="74"/>
        <v>739.8499814999999</v>
      </c>
      <c r="O1914" s="596" t="b">
        <v>1</v>
      </c>
    </row>
    <row r="1915" spans="1:15" ht="16.5" thickBot="1">
      <c r="A1915" s="23"/>
      <c r="B1915" s="63" t="s">
        <v>2910</v>
      </c>
      <c r="C1915" s="232" t="s">
        <v>2911</v>
      </c>
      <c r="D1915" s="64"/>
      <c r="E1915" s="64"/>
      <c r="F1915" s="66">
        <v>1494.42</v>
      </c>
      <c r="H1915" s="595">
        <f t="shared" si="75"/>
        <v>526.93249199999991</v>
      </c>
      <c r="I1915" s="595">
        <f t="shared" si="74"/>
        <v>526.93249199999991</v>
      </c>
      <c r="J1915" s="595">
        <f t="shared" si="74"/>
        <v>692.36478599999998</v>
      </c>
      <c r="K1915" s="595">
        <f t="shared" si="74"/>
        <v>480.97907699999996</v>
      </c>
      <c r="L1915" s="595">
        <f t="shared" si="74"/>
        <v>764.35846949999984</v>
      </c>
      <c r="M1915" s="595">
        <f t="shared" si="74"/>
        <v>658.665615</v>
      </c>
      <c r="N1915" s="595">
        <f t="shared" si="74"/>
        <v>739.8499814999999</v>
      </c>
      <c r="O1915" s="596" t="b">
        <v>1</v>
      </c>
    </row>
    <row r="1916" spans="1:15">
      <c r="A1916" s="193" t="s">
        <v>2912</v>
      </c>
      <c r="B1916" s="28" t="s">
        <v>2913</v>
      </c>
      <c r="C1916" s="102" t="s">
        <v>2914</v>
      </c>
      <c r="D1916" s="49"/>
      <c r="E1916" s="196"/>
      <c r="F1916" s="50">
        <v>1407.25</v>
      </c>
      <c r="H1916" s="595">
        <f t="shared" si="75"/>
        <v>496.19634999999988</v>
      </c>
      <c r="I1916" s="595">
        <f t="shared" si="74"/>
        <v>496.19634999999988</v>
      </c>
      <c r="J1916" s="595">
        <f t="shared" si="74"/>
        <v>651.978925</v>
      </c>
      <c r="K1916" s="595">
        <f t="shared" si="74"/>
        <v>452.92341249999998</v>
      </c>
      <c r="L1916" s="595">
        <f t="shared" si="74"/>
        <v>719.7731937499999</v>
      </c>
      <c r="M1916" s="595">
        <f t="shared" si="74"/>
        <v>620.24543749999998</v>
      </c>
      <c r="N1916" s="595">
        <f t="shared" si="74"/>
        <v>696.69429374999993</v>
      </c>
      <c r="O1916" s="596" t="b">
        <v>1</v>
      </c>
    </row>
    <row r="1917" spans="1:15">
      <c r="A1917" s="79"/>
      <c r="B1917" s="33" t="s">
        <v>2915</v>
      </c>
      <c r="C1917" s="77" t="s">
        <v>2916</v>
      </c>
      <c r="D1917" s="37"/>
      <c r="E1917" s="37"/>
      <c r="F1917" s="39">
        <v>1407.25</v>
      </c>
      <c r="H1917" s="595">
        <f t="shared" si="75"/>
        <v>496.19634999999988</v>
      </c>
      <c r="I1917" s="595">
        <f t="shared" si="74"/>
        <v>496.19634999999988</v>
      </c>
      <c r="J1917" s="595">
        <f t="shared" si="74"/>
        <v>651.978925</v>
      </c>
      <c r="K1917" s="595">
        <f t="shared" si="74"/>
        <v>452.92341249999998</v>
      </c>
      <c r="L1917" s="595">
        <f t="shared" si="74"/>
        <v>719.7731937499999</v>
      </c>
      <c r="M1917" s="595">
        <f t="shared" si="74"/>
        <v>620.24543749999998</v>
      </c>
      <c r="N1917" s="595">
        <f t="shared" si="74"/>
        <v>696.69429374999993</v>
      </c>
      <c r="O1917" s="596" t="b">
        <v>1</v>
      </c>
    </row>
    <row r="1918" spans="1:15">
      <c r="A1918" s="23"/>
      <c r="B1918" s="33" t="s">
        <v>2917</v>
      </c>
      <c r="C1918" s="77" t="s">
        <v>2918</v>
      </c>
      <c r="D1918" s="37"/>
      <c r="E1918" s="37"/>
      <c r="F1918" s="39">
        <v>1407.25</v>
      </c>
      <c r="H1918" s="595">
        <f t="shared" si="75"/>
        <v>496.19634999999988</v>
      </c>
      <c r="I1918" s="595">
        <f t="shared" si="74"/>
        <v>496.19634999999988</v>
      </c>
      <c r="J1918" s="595">
        <f t="shared" si="74"/>
        <v>651.978925</v>
      </c>
      <c r="K1918" s="595">
        <f t="shared" si="74"/>
        <v>452.92341249999998</v>
      </c>
      <c r="L1918" s="595">
        <f t="shared" si="74"/>
        <v>719.7731937499999</v>
      </c>
      <c r="M1918" s="595">
        <f t="shared" si="74"/>
        <v>620.24543749999998</v>
      </c>
      <c r="N1918" s="595">
        <f t="shared" si="74"/>
        <v>696.69429374999993</v>
      </c>
      <c r="O1918" s="596" t="b">
        <v>1</v>
      </c>
    </row>
    <row r="1919" spans="1:15" ht="16.5" thickBot="1">
      <c r="A1919" s="120"/>
      <c r="B1919" s="42" t="s">
        <v>2919</v>
      </c>
      <c r="C1919" s="105" t="s">
        <v>2920</v>
      </c>
      <c r="D1919" s="52"/>
      <c r="E1919" s="52"/>
      <c r="F1919" s="53">
        <v>1407.25</v>
      </c>
      <c r="H1919" s="595">
        <f t="shared" si="75"/>
        <v>496.19634999999988</v>
      </c>
      <c r="I1919" s="595">
        <f t="shared" si="74"/>
        <v>496.19634999999988</v>
      </c>
      <c r="J1919" s="595">
        <f t="shared" si="74"/>
        <v>651.978925</v>
      </c>
      <c r="K1919" s="595">
        <f t="shared" si="74"/>
        <v>452.92341249999998</v>
      </c>
      <c r="L1919" s="595">
        <f t="shared" si="74"/>
        <v>719.7731937499999</v>
      </c>
      <c r="M1919" s="595">
        <f t="shared" si="74"/>
        <v>620.24543749999998</v>
      </c>
      <c r="N1919" s="595">
        <f t="shared" si="74"/>
        <v>696.69429374999993</v>
      </c>
      <c r="O1919" s="596" t="b">
        <v>1</v>
      </c>
    </row>
    <row r="1920" spans="1:15" ht="16.5" thickBot="1">
      <c r="A1920" s="95"/>
      <c r="B1920" s="63" t="s">
        <v>2921</v>
      </c>
      <c r="C1920" s="232" t="s">
        <v>2922</v>
      </c>
      <c r="D1920" s="64"/>
      <c r="E1920" s="219"/>
      <c r="F1920" s="66">
        <v>1315.1799999999998</v>
      </c>
      <c r="H1920" s="595">
        <f t="shared" si="75"/>
        <v>463.73246799999981</v>
      </c>
      <c r="I1920" s="595">
        <f t="shared" si="74"/>
        <v>463.73246799999981</v>
      </c>
      <c r="J1920" s="595">
        <f t="shared" si="74"/>
        <v>609.32289399999991</v>
      </c>
      <c r="K1920" s="595">
        <f t="shared" si="74"/>
        <v>423.29068299999989</v>
      </c>
      <c r="L1920" s="595">
        <f t="shared" si="74"/>
        <v>672.68169049999983</v>
      </c>
      <c r="M1920" s="595">
        <f t="shared" si="74"/>
        <v>579.66558499999985</v>
      </c>
      <c r="N1920" s="595">
        <f t="shared" si="74"/>
        <v>651.11273849999986</v>
      </c>
      <c r="O1920" s="596" t="b">
        <v>1</v>
      </c>
    </row>
    <row r="1921" spans="1:15">
      <c r="A1921" s="193" t="s">
        <v>2923</v>
      </c>
      <c r="B1921" s="28" t="s">
        <v>2924</v>
      </c>
      <c r="C1921" s="102" t="s">
        <v>2925</v>
      </c>
      <c r="D1921" s="49"/>
      <c r="E1921" s="49"/>
      <c r="F1921" s="50">
        <v>1246.8900000000001</v>
      </c>
      <c r="H1921" s="595">
        <f t="shared" si="75"/>
        <v>439.65341399999994</v>
      </c>
      <c r="I1921" s="595">
        <f t="shared" si="74"/>
        <v>439.65341399999994</v>
      </c>
      <c r="J1921" s="595">
        <f t="shared" si="74"/>
        <v>577.68413700000008</v>
      </c>
      <c r="K1921" s="595">
        <f t="shared" si="74"/>
        <v>401.31154650000002</v>
      </c>
      <c r="L1921" s="595">
        <f t="shared" si="74"/>
        <v>637.75306274999991</v>
      </c>
      <c r="M1921" s="595">
        <f t="shared" si="74"/>
        <v>549.56676749999997</v>
      </c>
      <c r="N1921" s="595">
        <f t="shared" si="74"/>
        <v>617.30406674999995</v>
      </c>
      <c r="O1921" s="596" t="b">
        <v>1</v>
      </c>
    </row>
    <row r="1922" spans="1:15">
      <c r="A1922" s="79"/>
      <c r="B1922" s="33" t="s">
        <v>2926</v>
      </c>
      <c r="C1922" s="77" t="s">
        <v>2927</v>
      </c>
      <c r="D1922" s="37"/>
      <c r="E1922" s="220"/>
      <c r="F1922" s="39">
        <v>1246.8900000000001</v>
      </c>
      <c r="H1922" s="595">
        <f t="shared" si="75"/>
        <v>439.65341399999994</v>
      </c>
      <c r="I1922" s="595">
        <f t="shared" si="74"/>
        <v>439.65341399999994</v>
      </c>
      <c r="J1922" s="595">
        <f t="shared" si="74"/>
        <v>577.68413700000008</v>
      </c>
      <c r="K1922" s="595">
        <f t="shared" si="74"/>
        <v>401.31154650000002</v>
      </c>
      <c r="L1922" s="595">
        <f t="shared" si="74"/>
        <v>637.75306274999991</v>
      </c>
      <c r="M1922" s="595">
        <f t="shared" si="74"/>
        <v>549.56676749999997</v>
      </c>
      <c r="N1922" s="595">
        <f t="shared" si="74"/>
        <v>617.30406674999995</v>
      </c>
      <c r="O1922" s="596" t="b">
        <v>1</v>
      </c>
    </row>
    <row r="1923" spans="1:15">
      <c r="A1923" s="23"/>
      <c r="B1923" s="33" t="s">
        <v>2928</v>
      </c>
      <c r="C1923" s="77" t="s">
        <v>2929</v>
      </c>
      <c r="D1923" s="37"/>
      <c r="E1923" s="37"/>
      <c r="F1923" s="39">
        <v>1246.8900000000001</v>
      </c>
      <c r="H1923" s="595">
        <f t="shared" si="75"/>
        <v>439.65341399999994</v>
      </c>
      <c r="I1923" s="595">
        <f t="shared" si="74"/>
        <v>439.65341399999994</v>
      </c>
      <c r="J1923" s="595">
        <f t="shared" ref="I1923:N1965" si="76">IF(AND(ISNUMBER($F1923),$O1923),$F1923*J$3,"")</f>
        <v>577.68413700000008</v>
      </c>
      <c r="K1923" s="595">
        <f t="shared" si="76"/>
        <v>401.31154650000002</v>
      </c>
      <c r="L1923" s="595">
        <f t="shared" si="76"/>
        <v>637.75306274999991</v>
      </c>
      <c r="M1923" s="595">
        <f t="shared" si="76"/>
        <v>549.56676749999997</v>
      </c>
      <c r="N1923" s="595">
        <f t="shared" si="76"/>
        <v>617.30406674999995</v>
      </c>
      <c r="O1923" s="596" t="b">
        <v>1</v>
      </c>
    </row>
    <row r="1924" spans="1:15" ht="16.5" thickBot="1">
      <c r="A1924" s="120"/>
      <c r="B1924" s="42" t="s">
        <v>2930</v>
      </c>
      <c r="C1924" s="105" t="s">
        <v>2931</v>
      </c>
      <c r="D1924" s="52"/>
      <c r="E1924" s="52"/>
      <c r="F1924" s="53">
        <v>1246.8900000000001</v>
      </c>
      <c r="H1924" s="595">
        <f t="shared" si="75"/>
        <v>439.65341399999994</v>
      </c>
      <c r="I1924" s="595">
        <f t="shared" si="76"/>
        <v>439.65341399999994</v>
      </c>
      <c r="J1924" s="595">
        <f t="shared" si="76"/>
        <v>577.68413700000008</v>
      </c>
      <c r="K1924" s="595">
        <f t="shared" si="76"/>
        <v>401.31154650000002</v>
      </c>
      <c r="L1924" s="595">
        <f t="shared" si="76"/>
        <v>637.75306274999991</v>
      </c>
      <c r="M1924" s="595">
        <f t="shared" si="76"/>
        <v>549.56676749999997</v>
      </c>
      <c r="N1924" s="595">
        <f t="shared" si="76"/>
        <v>617.30406674999995</v>
      </c>
      <c r="O1924" s="596" t="b">
        <v>1</v>
      </c>
    </row>
    <row r="1925" spans="1:15" ht="16.5" thickBot="1">
      <c r="A1925" s="80"/>
      <c r="B1925" s="42" t="s">
        <v>2932</v>
      </c>
      <c r="C1925" s="105" t="s">
        <v>2933</v>
      </c>
      <c r="D1925" s="52"/>
      <c r="E1925" s="52"/>
      <c r="F1925" s="53">
        <v>1246.8900000000001</v>
      </c>
      <c r="H1925" s="595">
        <f t="shared" si="75"/>
        <v>439.65341399999994</v>
      </c>
      <c r="I1925" s="595">
        <f t="shared" si="76"/>
        <v>439.65341399999994</v>
      </c>
      <c r="J1925" s="595">
        <f t="shared" si="76"/>
        <v>577.68413700000008</v>
      </c>
      <c r="K1925" s="595">
        <f t="shared" si="76"/>
        <v>401.31154650000002</v>
      </c>
      <c r="L1925" s="595">
        <f t="shared" si="76"/>
        <v>637.75306274999991</v>
      </c>
      <c r="M1925" s="595">
        <f t="shared" si="76"/>
        <v>549.56676749999997</v>
      </c>
      <c r="N1925" s="595">
        <f t="shared" si="76"/>
        <v>617.30406674999995</v>
      </c>
      <c r="O1925" s="596" t="b">
        <v>1</v>
      </c>
    </row>
    <row r="1926" spans="1:15">
      <c r="A1926" s="23" t="s">
        <v>2934</v>
      </c>
      <c r="B1926" s="71" t="s">
        <v>2935</v>
      </c>
      <c r="C1926" s="230" t="s">
        <v>2936</v>
      </c>
      <c r="D1926" s="72"/>
      <c r="E1926" s="72"/>
      <c r="F1926" s="73">
        <v>1316.0600000000002</v>
      </c>
      <c r="H1926" s="595">
        <f t="shared" si="75"/>
        <v>464.04275599999994</v>
      </c>
      <c r="I1926" s="595">
        <f t="shared" si="76"/>
        <v>464.04275599999994</v>
      </c>
      <c r="J1926" s="595">
        <f t="shared" si="76"/>
        <v>609.7305980000001</v>
      </c>
      <c r="K1926" s="595">
        <f t="shared" si="76"/>
        <v>423.57391100000001</v>
      </c>
      <c r="L1926" s="595">
        <f t="shared" si="76"/>
        <v>673.13178849999997</v>
      </c>
      <c r="M1926" s="595">
        <f t="shared" si="76"/>
        <v>580.05344500000001</v>
      </c>
      <c r="N1926" s="595">
        <f t="shared" si="76"/>
        <v>651.54840449999995</v>
      </c>
      <c r="O1926" s="596" t="b">
        <v>1</v>
      </c>
    </row>
    <row r="1927" spans="1:15">
      <c r="A1927" s="23"/>
      <c r="B1927" s="33" t="s">
        <v>2937</v>
      </c>
      <c r="C1927" s="77" t="s">
        <v>2938</v>
      </c>
      <c r="D1927" s="37"/>
      <c r="E1927" s="37"/>
      <c r="F1927" s="39">
        <v>1316.0600000000002</v>
      </c>
      <c r="H1927" s="595">
        <f t="shared" si="75"/>
        <v>464.04275599999994</v>
      </c>
      <c r="I1927" s="595">
        <f t="shared" si="76"/>
        <v>464.04275599999994</v>
      </c>
      <c r="J1927" s="595">
        <f t="shared" si="76"/>
        <v>609.7305980000001</v>
      </c>
      <c r="K1927" s="595">
        <f t="shared" si="76"/>
        <v>423.57391100000001</v>
      </c>
      <c r="L1927" s="595">
        <f t="shared" si="76"/>
        <v>673.13178849999997</v>
      </c>
      <c r="M1927" s="595">
        <f t="shared" si="76"/>
        <v>580.05344500000001</v>
      </c>
      <c r="N1927" s="595">
        <f t="shared" si="76"/>
        <v>651.54840449999995</v>
      </c>
      <c r="O1927" s="596" t="b">
        <v>1</v>
      </c>
    </row>
    <row r="1928" spans="1:15">
      <c r="A1928" s="23"/>
      <c r="B1928" s="33" t="s">
        <v>2939</v>
      </c>
      <c r="C1928" s="77" t="s">
        <v>2940</v>
      </c>
      <c r="D1928" s="37"/>
      <c r="E1928" s="37"/>
      <c r="F1928" s="39">
        <v>1941.34</v>
      </c>
      <c r="H1928" s="595">
        <f t="shared" si="75"/>
        <v>684.51648399999976</v>
      </c>
      <c r="I1928" s="595">
        <f t="shared" si="76"/>
        <v>684.51648399999976</v>
      </c>
      <c r="J1928" s="595">
        <f t="shared" si="76"/>
        <v>899.422822</v>
      </c>
      <c r="K1928" s="595">
        <f t="shared" si="76"/>
        <v>624.82027899999991</v>
      </c>
      <c r="L1928" s="595">
        <f t="shared" si="76"/>
        <v>992.9468764999998</v>
      </c>
      <c r="M1928" s="595">
        <f t="shared" si="76"/>
        <v>855.64560499999993</v>
      </c>
      <c r="N1928" s="595">
        <f t="shared" si="76"/>
        <v>961.10890049999978</v>
      </c>
      <c r="O1928" s="596" t="b">
        <v>1</v>
      </c>
    </row>
    <row r="1929" spans="1:15" ht="16.5" thickBot="1">
      <c r="A1929" s="120"/>
      <c r="B1929" s="42" t="s">
        <v>2941</v>
      </c>
      <c r="C1929" s="105" t="s">
        <v>2942</v>
      </c>
      <c r="D1929" s="52"/>
      <c r="E1929" s="52"/>
      <c r="F1929" s="53">
        <v>1941.34</v>
      </c>
      <c r="H1929" s="595">
        <f t="shared" si="75"/>
        <v>684.51648399999976</v>
      </c>
      <c r="I1929" s="595">
        <f t="shared" si="76"/>
        <v>684.51648399999976</v>
      </c>
      <c r="J1929" s="595">
        <f t="shared" si="76"/>
        <v>899.422822</v>
      </c>
      <c r="K1929" s="595">
        <f t="shared" si="76"/>
        <v>624.82027899999991</v>
      </c>
      <c r="L1929" s="595">
        <f t="shared" si="76"/>
        <v>992.9468764999998</v>
      </c>
      <c r="M1929" s="595">
        <f t="shared" si="76"/>
        <v>855.64560499999993</v>
      </c>
      <c r="N1929" s="595">
        <f t="shared" si="76"/>
        <v>961.10890049999978</v>
      </c>
      <c r="O1929" s="596" t="b">
        <v>1</v>
      </c>
    </row>
    <row r="1930" spans="1:15" ht="16.5" thickBot="1">
      <c r="A1930" s="120"/>
      <c r="B1930" s="42" t="s">
        <v>2943</v>
      </c>
      <c r="C1930" s="105" t="s">
        <v>2944</v>
      </c>
      <c r="D1930" s="52"/>
      <c r="E1930" s="52"/>
      <c r="F1930" s="53">
        <v>1316.0600000000002</v>
      </c>
      <c r="H1930" s="595">
        <f t="shared" si="75"/>
        <v>464.04275599999994</v>
      </c>
      <c r="I1930" s="595">
        <f t="shared" si="76"/>
        <v>464.04275599999994</v>
      </c>
      <c r="J1930" s="595">
        <f t="shared" si="76"/>
        <v>609.7305980000001</v>
      </c>
      <c r="K1930" s="595">
        <f t="shared" si="76"/>
        <v>423.57391100000001</v>
      </c>
      <c r="L1930" s="595">
        <f t="shared" si="76"/>
        <v>673.13178849999997</v>
      </c>
      <c r="M1930" s="595">
        <f t="shared" si="76"/>
        <v>580.05344500000001</v>
      </c>
      <c r="N1930" s="595">
        <f t="shared" si="76"/>
        <v>651.54840449999995</v>
      </c>
      <c r="O1930" s="596" t="b">
        <v>1</v>
      </c>
    </row>
    <row r="1931" spans="1:15">
      <c r="A1931" s="131" t="s">
        <v>2945</v>
      </c>
      <c r="B1931" s="28" t="s">
        <v>2946</v>
      </c>
      <c r="C1931" s="102" t="s">
        <v>2947</v>
      </c>
      <c r="D1931" s="49"/>
      <c r="E1931" s="49"/>
      <c r="F1931" s="50">
        <v>2097.1299999999997</v>
      </c>
      <c r="H1931" s="595">
        <f t="shared" si="75"/>
        <v>739.44803799999966</v>
      </c>
      <c r="I1931" s="595">
        <f t="shared" si="76"/>
        <v>739.44803799999966</v>
      </c>
      <c r="J1931" s="595">
        <f t="shared" si="76"/>
        <v>971.60032899999987</v>
      </c>
      <c r="K1931" s="595">
        <f t="shared" si="76"/>
        <v>674.96129049999979</v>
      </c>
      <c r="L1931" s="595">
        <f t="shared" si="76"/>
        <v>1072.6295667499996</v>
      </c>
      <c r="M1931" s="595">
        <f t="shared" si="76"/>
        <v>924.31004749999977</v>
      </c>
      <c r="N1931" s="595">
        <f t="shared" si="76"/>
        <v>1038.2366347499997</v>
      </c>
      <c r="O1931" s="596" t="b">
        <v>1</v>
      </c>
    </row>
    <row r="1932" spans="1:15">
      <c r="A1932" s="23"/>
      <c r="B1932" s="33" t="s">
        <v>2948</v>
      </c>
      <c r="C1932" s="77" t="s">
        <v>2949</v>
      </c>
      <c r="D1932" s="37"/>
      <c r="E1932" s="37"/>
      <c r="F1932" s="39">
        <v>2097.1299999999997</v>
      </c>
      <c r="H1932" s="595">
        <f t="shared" si="75"/>
        <v>739.44803799999966</v>
      </c>
      <c r="I1932" s="595">
        <f t="shared" si="76"/>
        <v>739.44803799999966</v>
      </c>
      <c r="J1932" s="595">
        <f t="shared" si="76"/>
        <v>971.60032899999987</v>
      </c>
      <c r="K1932" s="595">
        <f t="shared" si="76"/>
        <v>674.96129049999979</v>
      </c>
      <c r="L1932" s="595">
        <f t="shared" si="76"/>
        <v>1072.6295667499996</v>
      </c>
      <c r="M1932" s="595">
        <f t="shared" si="76"/>
        <v>924.31004749999977</v>
      </c>
      <c r="N1932" s="595">
        <f t="shared" si="76"/>
        <v>1038.2366347499997</v>
      </c>
      <c r="O1932" s="596" t="b">
        <v>1</v>
      </c>
    </row>
    <row r="1933" spans="1:15">
      <c r="A1933" s="23"/>
      <c r="B1933" s="33" t="s">
        <v>2950</v>
      </c>
      <c r="C1933" s="77" t="s">
        <v>2951</v>
      </c>
      <c r="D1933" s="37"/>
      <c r="E1933" s="37"/>
      <c r="F1933" s="39">
        <v>2201.66</v>
      </c>
      <c r="H1933" s="595">
        <f t="shared" si="75"/>
        <v>776.30531599999972</v>
      </c>
      <c r="I1933" s="595">
        <f t="shared" si="76"/>
        <v>776.30531599999972</v>
      </c>
      <c r="J1933" s="595">
        <f t="shared" si="76"/>
        <v>1020.0290779999999</v>
      </c>
      <c r="K1933" s="595">
        <f t="shared" si="76"/>
        <v>708.60427099999993</v>
      </c>
      <c r="L1933" s="595">
        <f t="shared" si="76"/>
        <v>1126.0940484999996</v>
      </c>
      <c r="M1933" s="595">
        <f t="shared" si="76"/>
        <v>970.38164499999993</v>
      </c>
      <c r="N1933" s="595">
        <f t="shared" si="76"/>
        <v>1089.9868244999998</v>
      </c>
      <c r="O1933" s="596" t="b">
        <v>1</v>
      </c>
    </row>
    <row r="1934" spans="1:15" ht="16.5" thickBot="1">
      <c r="A1934" s="120"/>
      <c r="B1934" s="42" t="s">
        <v>2952</v>
      </c>
      <c r="C1934" s="105" t="s">
        <v>2953</v>
      </c>
      <c r="D1934" s="52"/>
      <c r="E1934" s="52"/>
      <c r="F1934" s="53">
        <v>2201.66</v>
      </c>
      <c r="H1934" s="595">
        <f t="shared" si="75"/>
        <v>776.30531599999972</v>
      </c>
      <c r="I1934" s="595">
        <f t="shared" si="76"/>
        <v>776.30531599999972</v>
      </c>
      <c r="J1934" s="595">
        <f t="shared" si="76"/>
        <v>1020.0290779999999</v>
      </c>
      <c r="K1934" s="595">
        <f t="shared" si="76"/>
        <v>708.60427099999993</v>
      </c>
      <c r="L1934" s="595">
        <f t="shared" si="76"/>
        <v>1126.0940484999996</v>
      </c>
      <c r="M1934" s="595">
        <f t="shared" si="76"/>
        <v>970.38164499999993</v>
      </c>
      <c r="N1934" s="595">
        <f t="shared" si="76"/>
        <v>1089.9868244999998</v>
      </c>
      <c r="O1934" s="596" t="b">
        <v>1</v>
      </c>
    </row>
    <row r="1935" spans="1:15" ht="16.5" thickBot="1">
      <c r="A1935" s="120"/>
      <c r="B1935" s="42" t="s">
        <v>2954</v>
      </c>
      <c r="C1935" s="105" t="s">
        <v>2955</v>
      </c>
      <c r="D1935" s="52"/>
      <c r="E1935" s="52"/>
      <c r="F1935" s="53">
        <v>2097.1299999999997</v>
      </c>
      <c r="H1935" s="595">
        <f t="shared" si="75"/>
        <v>739.44803799999966</v>
      </c>
      <c r="I1935" s="595">
        <f t="shared" si="76"/>
        <v>739.44803799999966</v>
      </c>
      <c r="J1935" s="595">
        <f t="shared" si="76"/>
        <v>971.60032899999987</v>
      </c>
      <c r="K1935" s="595">
        <f t="shared" si="76"/>
        <v>674.96129049999979</v>
      </c>
      <c r="L1935" s="595">
        <f t="shared" si="76"/>
        <v>1072.6295667499996</v>
      </c>
      <c r="M1935" s="595">
        <f t="shared" si="76"/>
        <v>924.31004749999977</v>
      </c>
      <c r="N1935" s="595">
        <f t="shared" si="76"/>
        <v>1038.2366347499997</v>
      </c>
      <c r="O1935" s="596" t="b">
        <v>1</v>
      </c>
    </row>
    <row r="1936" spans="1:15">
      <c r="A1936" s="131" t="s">
        <v>2956</v>
      </c>
      <c r="B1936" s="28" t="s">
        <v>2957</v>
      </c>
      <c r="C1936" s="102" t="s">
        <v>2958</v>
      </c>
      <c r="D1936" s="49"/>
      <c r="E1936" s="49"/>
      <c r="F1936" s="50">
        <v>1960.34</v>
      </c>
      <c r="H1936" s="595">
        <f t="shared" si="75"/>
        <v>691.21588399999985</v>
      </c>
      <c r="I1936" s="595">
        <f t="shared" si="76"/>
        <v>691.21588399999985</v>
      </c>
      <c r="J1936" s="595">
        <f t="shared" si="76"/>
        <v>908.22552199999996</v>
      </c>
      <c r="K1936" s="595">
        <f t="shared" si="76"/>
        <v>630.93542899999989</v>
      </c>
      <c r="L1936" s="595">
        <f t="shared" si="76"/>
        <v>1002.6649014999998</v>
      </c>
      <c r="M1936" s="595">
        <f t="shared" si="76"/>
        <v>864.01985499999989</v>
      </c>
      <c r="N1936" s="595">
        <f t="shared" si="76"/>
        <v>970.51532549999979</v>
      </c>
      <c r="O1936" s="596" t="b">
        <v>1</v>
      </c>
    </row>
    <row r="1937" spans="1:15">
      <c r="A1937" s="23"/>
      <c r="B1937" s="33" t="s">
        <v>2959</v>
      </c>
      <c r="C1937" s="77" t="s">
        <v>2960</v>
      </c>
      <c r="D1937" s="37"/>
      <c r="E1937" s="37"/>
      <c r="F1937" s="39">
        <v>1960.34</v>
      </c>
      <c r="H1937" s="595">
        <f t="shared" si="75"/>
        <v>691.21588399999985</v>
      </c>
      <c r="I1937" s="595">
        <f t="shared" si="76"/>
        <v>691.21588399999985</v>
      </c>
      <c r="J1937" s="595">
        <f t="shared" si="76"/>
        <v>908.22552199999996</v>
      </c>
      <c r="K1937" s="595">
        <f t="shared" si="76"/>
        <v>630.93542899999989</v>
      </c>
      <c r="L1937" s="595">
        <f t="shared" si="76"/>
        <v>1002.6649014999998</v>
      </c>
      <c r="M1937" s="595">
        <f t="shared" si="76"/>
        <v>864.01985499999989</v>
      </c>
      <c r="N1937" s="595">
        <f t="shared" si="76"/>
        <v>970.51532549999979</v>
      </c>
      <c r="O1937" s="596" t="b">
        <v>1</v>
      </c>
    </row>
    <row r="1938" spans="1:15">
      <c r="A1938" s="23"/>
      <c r="B1938" s="33" t="s">
        <v>2961</v>
      </c>
      <c r="C1938" s="77" t="s">
        <v>2962</v>
      </c>
      <c r="D1938" s="37"/>
      <c r="E1938" s="37"/>
      <c r="F1938" s="39">
        <v>2249.2999999999997</v>
      </c>
      <c r="H1938" s="595">
        <f t="shared" si="75"/>
        <v>793.10317999999972</v>
      </c>
      <c r="I1938" s="595">
        <f t="shared" si="76"/>
        <v>793.10317999999972</v>
      </c>
      <c r="J1938" s="595">
        <f t="shared" si="76"/>
        <v>1042.1006899999998</v>
      </c>
      <c r="K1938" s="595">
        <f t="shared" si="76"/>
        <v>723.93720499999984</v>
      </c>
      <c r="L1938" s="595">
        <f t="shared" si="76"/>
        <v>1150.4607174999996</v>
      </c>
      <c r="M1938" s="595">
        <f t="shared" si="76"/>
        <v>991.37897499999985</v>
      </c>
      <c r="N1938" s="595">
        <f t="shared" si="76"/>
        <v>1113.5721974999997</v>
      </c>
      <c r="O1938" s="596" t="b">
        <v>1</v>
      </c>
    </row>
    <row r="1939" spans="1:15" ht="16.5" thickBot="1">
      <c r="A1939" s="120"/>
      <c r="B1939" s="42" t="s">
        <v>2963</v>
      </c>
      <c r="C1939" s="105" t="s">
        <v>2964</v>
      </c>
      <c r="D1939" s="52"/>
      <c r="E1939" s="52"/>
      <c r="F1939" s="53">
        <v>2249.2999999999997</v>
      </c>
      <c r="H1939" s="595">
        <f t="shared" si="75"/>
        <v>793.10317999999972</v>
      </c>
      <c r="I1939" s="595">
        <f t="shared" si="76"/>
        <v>793.10317999999972</v>
      </c>
      <c r="J1939" s="595">
        <f t="shared" si="76"/>
        <v>1042.1006899999998</v>
      </c>
      <c r="K1939" s="595">
        <f t="shared" si="76"/>
        <v>723.93720499999984</v>
      </c>
      <c r="L1939" s="595">
        <f t="shared" si="76"/>
        <v>1150.4607174999996</v>
      </c>
      <c r="M1939" s="595">
        <f t="shared" si="76"/>
        <v>991.37897499999985</v>
      </c>
      <c r="N1939" s="595">
        <f t="shared" si="76"/>
        <v>1113.5721974999997</v>
      </c>
      <c r="O1939" s="596" t="b">
        <v>1</v>
      </c>
    </row>
    <row r="1940" spans="1:15" ht="16.5" thickBot="1">
      <c r="A1940" s="120"/>
      <c r="B1940" s="42" t="s">
        <v>2965</v>
      </c>
      <c r="C1940" s="105" t="s">
        <v>2966</v>
      </c>
      <c r="D1940" s="52"/>
      <c r="E1940" s="52"/>
      <c r="F1940" s="53">
        <v>1960.34</v>
      </c>
      <c r="H1940" s="595">
        <f t="shared" si="75"/>
        <v>691.21588399999985</v>
      </c>
      <c r="I1940" s="595">
        <f t="shared" si="76"/>
        <v>691.21588399999985</v>
      </c>
      <c r="J1940" s="595">
        <f t="shared" si="76"/>
        <v>908.22552199999996</v>
      </c>
      <c r="K1940" s="595">
        <f t="shared" si="76"/>
        <v>630.93542899999989</v>
      </c>
      <c r="L1940" s="595">
        <f t="shared" si="76"/>
        <v>1002.6649014999998</v>
      </c>
      <c r="M1940" s="595">
        <f t="shared" si="76"/>
        <v>864.01985499999989</v>
      </c>
      <c r="N1940" s="595">
        <f t="shared" si="76"/>
        <v>970.51532549999979</v>
      </c>
      <c r="O1940" s="596" t="b">
        <v>1</v>
      </c>
    </row>
    <row r="1941" spans="1:15">
      <c r="A1941" s="131" t="s">
        <v>2967</v>
      </c>
      <c r="B1941" s="28" t="s">
        <v>2968</v>
      </c>
      <c r="C1941" s="102" t="s">
        <v>2969</v>
      </c>
      <c r="D1941" s="49"/>
      <c r="E1941" s="196"/>
      <c r="F1941" s="50">
        <v>2469.5099999999998</v>
      </c>
      <c r="H1941" s="595">
        <f t="shared" si="75"/>
        <v>870.74922599999968</v>
      </c>
      <c r="I1941" s="595">
        <f t="shared" si="76"/>
        <v>870.74922599999968</v>
      </c>
      <c r="J1941" s="595">
        <f t="shared" si="76"/>
        <v>1144.123983</v>
      </c>
      <c r="K1941" s="595">
        <f t="shared" si="76"/>
        <v>794.81179349999979</v>
      </c>
      <c r="L1941" s="595">
        <f t="shared" si="76"/>
        <v>1263.0926272499996</v>
      </c>
      <c r="M1941" s="595">
        <f t="shared" si="76"/>
        <v>1088.4365324999999</v>
      </c>
      <c r="N1941" s="595">
        <f t="shared" si="76"/>
        <v>1222.5926632499998</v>
      </c>
      <c r="O1941" s="596" t="b">
        <v>1</v>
      </c>
    </row>
    <row r="1942" spans="1:15">
      <c r="A1942" s="23"/>
      <c r="B1942" s="33" t="s">
        <v>2970</v>
      </c>
      <c r="C1942" s="77" t="s">
        <v>2971</v>
      </c>
      <c r="D1942" s="37"/>
      <c r="E1942" s="37"/>
      <c r="F1942" s="39">
        <v>2469.5099999999998</v>
      </c>
      <c r="H1942" s="595">
        <f t="shared" si="75"/>
        <v>870.74922599999968</v>
      </c>
      <c r="I1942" s="595">
        <f t="shared" si="76"/>
        <v>870.74922599999968</v>
      </c>
      <c r="J1942" s="595">
        <f t="shared" si="76"/>
        <v>1144.123983</v>
      </c>
      <c r="K1942" s="595">
        <f t="shared" si="76"/>
        <v>794.81179349999979</v>
      </c>
      <c r="L1942" s="595">
        <f t="shared" si="76"/>
        <v>1263.0926272499996</v>
      </c>
      <c r="M1942" s="595">
        <f t="shared" si="76"/>
        <v>1088.4365324999999</v>
      </c>
      <c r="N1942" s="595">
        <f t="shared" si="76"/>
        <v>1222.5926632499998</v>
      </c>
      <c r="O1942" s="596" t="b">
        <v>1</v>
      </c>
    </row>
    <row r="1943" spans="1:15" ht="16.5" thickBot="1">
      <c r="A1943" s="120"/>
      <c r="B1943" s="42" t="s">
        <v>2972</v>
      </c>
      <c r="C1943" s="105" t="s">
        <v>2973</v>
      </c>
      <c r="D1943" s="52"/>
      <c r="E1943" s="52"/>
      <c r="F1943" s="53">
        <v>2469.5099999999998</v>
      </c>
      <c r="H1943" s="595">
        <f t="shared" si="75"/>
        <v>870.74922599999968</v>
      </c>
      <c r="I1943" s="595">
        <f t="shared" si="76"/>
        <v>870.74922599999968</v>
      </c>
      <c r="J1943" s="595">
        <f t="shared" si="76"/>
        <v>1144.123983</v>
      </c>
      <c r="K1943" s="595">
        <f t="shared" si="76"/>
        <v>794.81179349999979</v>
      </c>
      <c r="L1943" s="595">
        <f t="shared" si="76"/>
        <v>1263.0926272499996</v>
      </c>
      <c r="M1943" s="595">
        <f t="shared" si="76"/>
        <v>1088.4365324999999</v>
      </c>
      <c r="N1943" s="595">
        <f t="shared" si="76"/>
        <v>1222.5926632499998</v>
      </c>
      <c r="O1943" s="596" t="b">
        <v>1</v>
      </c>
    </row>
    <row r="1944" spans="1:15" ht="16.5" thickBot="1">
      <c r="A1944" s="120"/>
      <c r="B1944" s="42" t="s">
        <v>2974</v>
      </c>
      <c r="C1944" s="105" t="s">
        <v>2975</v>
      </c>
      <c r="D1944" s="52"/>
      <c r="E1944" s="52"/>
      <c r="F1944" s="53">
        <v>2469.5099999999998</v>
      </c>
      <c r="H1944" s="595">
        <f t="shared" si="75"/>
        <v>870.74922599999968</v>
      </c>
      <c r="I1944" s="595">
        <f t="shared" si="76"/>
        <v>870.74922599999968</v>
      </c>
      <c r="J1944" s="595">
        <f t="shared" si="76"/>
        <v>1144.123983</v>
      </c>
      <c r="K1944" s="595">
        <f t="shared" si="76"/>
        <v>794.81179349999979</v>
      </c>
      <c r="L1944" s="595">
        <f t="shared" si="76"/>
        <v>1263.0926272499996</v>
      </c>
      <c r="M1944" s="595">
        <f t="shared" si="76"/>
        <v>1088.4365324999999</v>
      </c>
      <c r="N1944" s="595">
        <f t="shared" si="76"/>
        <v>1222.5926632499998</v>
      </c>
      <c r="O1944" s="596" t="b">
        <v>1</v>
      </c>
    </row>
    <row r="1945" spans="1:15">
      <c r="A1945" s="23" t="s">
        <v>2976</v>
      </c>
      <c r="B1945" s="33" t="s">
        <v>2977</v>
      </c>
      <c r="C1945" s="77" t="s">
        <v>2978</v>
      </c>
      <c r="D1945" s="37"/>
      <c r="E1945" s="37" t="s">
        <v>79</v>
      </c>
      <c r="F1945" s="39">
        <v>1831.3</v>
      </c>
      <c r="H1945" s="595">
        <f t="shared" si="75"/>
        <v>645.71637999999984</v>
      </c>
      <c r="I1945" s="595">
        <f t="shared" si="76"/>
        <v>645.71637999999984</v>
      </c>
      <c r="J1945" s="595">
        <f t="shared" si="76"/>
        <v>848.44128999999998</v>
      </c>
      <c r="K1945" s="595">
        <f t="shared" si="76"/>
        <v>589.4039049999999</v>
      </c>
      <c r="L1945" s="595">
        <f t="shared" si="76"/>
        <v>936.66416749999985</v>
      </c>
      <c r="M1945" s="595">
        <f t="shared" si="76"/>
        <v>807.14547499999992</v>
      </c>
      <c r="N1945" s="595">
        <f t="shared" si="76"/>
        <v>906.63084749999985</v>
      </c>
      <c r="O1945" s="596" t="b">
        <v>1</v>
      </c>
    </row>
    <row r="1946" spans="1:15" ht="16.5" thickBot="1">
      <c r="A1946" s="120"/>
      <c r="B1946" s="42" t="s">
        <v>2979</v>
      </c>
      <c r="C1946" s="105" t="s">
        <v>2980</v>
      </c>
      <c r="D1946" s="52"/>
      <c r="E1946" s="52"/>
      <c r="F1946" s="53">
        <v>1831.3</v>
      </c>
      <c r="H1946" s="595">
        <f t="shared" si="75"/>
        <v>645.71637999999984</v>
      </c>
      <c r="I1946" s="595">
        <f t="shared" si="76"/>
        <v>645.71637999999984</v>
      </c>
      <c r="J1946" s="595">
        <f t="shared" si="76"/>
        <v>848.44128999999998</v>
      </c>
      <c r="K1946" s="595">
        <f t="shared" si="76"/>
        <v>589.4039049999999</v>
      </c>
      <c r="L1946" s="595">
        <f t="shared" si="76"/>
        <v>936.66416749999985</v>
      </c>
      <c r="M1946" s="595">
        <f t="shared" si="76"/>
        <v>807.14547499999992</v>
      </c>
      <c r="N1946" s="595">
        <f t="shared" si="76"/>
        <v>906.63084749999985</v>
      </c>
      <c r="O1946" s="596" t="b">
        <v>1</v>
      </c>
    </row>
    <row r="1947" spans="1:15">
      <c r="A1947" s="23"/>
      <c r="B1947" s="33" t="s">
        <v>2981</v>
      </c>
      <c r="C1947" s="77" t="s">
        <v>2982</v>
      </c>
      <c r="D1947" s="37"/>
      <c r="E1947" s="37"/>
      <c r="F1947" s="39">
        <v>1931.2900000000002</v>
      </c>
      <c r="H1947" s="595">
        <f t="shared" si="75"/>
        <v>680.97285399999987</v>
      </c>
      <c r="I1947" s="595">
        <f t="shared" si="76"/>
        <v>680.97285399999987</v>
      </c>
      <c r="J1947" s="595">
        <f t="shared" si="76"/>
        <v>894.76665700000012</v>
      </c>
      <c r="K1947" s="595">
        <f t="shared" si="76"/>
        <v>621.58568649999995</v>
      </c>
      <c r="L1947" s="595">
        <f t="shared" si="76"/>
        <v>987.80655274999992</v>
      </c>
      <c r="M1947" s="595">
        <f t="shared" si="76"/>
        <v>851.21606750000001</v>
      </c>
      <c r="N1947" s="595">
        <f t="shared" si="76"/>
        <v>956.13339674999997</v>
      </c>
      <c r="O1947" s="596" t="b">
        <v>1</v>
      </c>
    </row>
    <row r="1948" spans="1:15" ht="16.5" thickBot="1">
      <c r="A1948" s="120"/>
      <c r="B1948" s="42" t="s">
        <v>2983</v>
      </c>
      <c r="C1948" s="105" t="s">
        <v>2984</v>
      </c>
      <c r="D1948" s="52"/>
      <c r="E1948" s="52"/>
      <c r="F1948" s="53">
        <v>1931.2900000000002</v>
      </c>
      <c r="H1948" s="595">
        <f t="shared" si="75"/>
        <v>680.97285399999987</v>
      </c>
      <c r="I1948" s="595">
        <f t="shared" si="76"/>
        <v>680.97285399999987</v>
      </c>
      <c r="J1948" s="595">
        <f t="shared" si="76"/>
        <v>894.76665700000012</v>
      </c>
      <c r="K1948" s="595">
        <f t="shared" si="76"/>
        <v>621.58568649999995</v>
      </c>
      <c r="L1948" s="595">
        <f t="shared" si="76"/>
        <v>987.80655274999992</v>
      </c>
      <c r="M1948" s="595">
        <f t="shared" si="76"/>
        <v>851.21606750000001</v>
      </c>
      <c r="N1948" s="595">
        <f t="shared" si="76"/>
        <v>956.13339674999997</v>
      </c>
      <c r="O1948" s="596" t="b">
        <v>1</v>
      </c>
    </row>
    <row r="1949" spans="1:15" ht="16.5" thickBot="1">
      <c r="A1949" s="23"/>
      <c r="B1949" s="63" t="s">
        <v>2985</v>
      </c>
      <c r="C1949" s="232" t="s">
        <v>2986</v>
      </c>
      <c r="D1949" s="64"/>
      <c r="E1949" s="64"/>
      <c r="F1949" s="66">
        <v>1831.3</v>
      </c>
      <c r="H1949" s="595">
        <f t="shared" si="75"/>
        <v>645.71637999999984</v>
      </c>
      <c r="I1949" s="595">
        <f t="shared" si="76"/>
        <v>645.71637999999984</v>
      </c>
      <c r="J1949" s="595">
        <f t="shared" si="76"/>
        <v>848.44128999999998</v>
      </c>
      <c r="K1949" s="595">
        <f t="shared" si="76"/>
        <v>589.4039049999999</v>
      </c>
      <c r="L1949" s="595">
        <f t="shared" si="76"/>
        <v>936.66416749999985</v>
      </c>
      <c r="M1949" s="595">
        <f t="shared" si="76"/>
        <v>807.14547499999992</v>
      </c>
      <c r="N1949" s="595">
        <f t="shared" si="76"/>
        <v>906.63084749999985</v>
      </c>
      <c r="O1949" s="596" t="b">
        <v>1</v>
      </c>
    </row>
    <row r="1950" spans="1:15">
      <c r="A1950" s="131" t="s">
        <v>2987</v>
      </c>
      <c r="B1950" s="28" t="s">
        <v>2988</v>
      </c>
      <c r="C1950" s="102" t="s">
        <v>2989</v>
      </c>
      <c r="D1950" s="49"/>
      <c r="E1950" s="49"/>
      <c r="F1950" s="50">
        <v>2160.62</v>
      </c>
      <c r="H1950" s="595">
        <f t="shared" si="75"/>
        <v>761.83461199999977</v>
      </c>
      <c r="I1950" s="595">
        <f t="shared" si="76"/>
        <v>761.83461199999977</v>
      </c>
      <c r="J1950" s="595">
        <f t="shared" si="76"/>
        <v>1001.0152459999999</v>
      </c>
      <c r="K1950" s="595">
        <f t="shared" si="76"/>
        <v>695.39554699999985</v>
      </c>
      <c r="L1950" s="595">
        <f t="shared" si="76"/>
        <v>1105.1031144999997</v>
      </c>
      <c r="M1950" s="595">
        <f t="shared" si="76"/>
        <v>952.29326499999991</v>
      </c>
      <c r="N1950" s="595">
        <f t="shared" si="76"/>
        <v>1069.6689464999997</v>
      </c>
      <c r="O1950" s="596" t="b">
        <v>1</v>
      </c>
    </row>
    <row r="1951" spans="1:15" ht="16.5" thickBot="1">
      <c r="A1951" s="120"/>
      <c r="B1951" s="42" t="s">
        <v>2990</v>
      </c>
      <c r="C1951" s="105" t="s">
        <v>2991</v>
      </c>
      <c r="D1951" s="52"/>
      <c r="E1951" s="52"/>
      <c r="F1951" s="53">
        <v>2160.62</v>
      </c>
      <c r="H1951" s="595">
        <f t="shared" si="75"/>
        <v>761.83461199999977</v>
      </c>
      <c r="I1951" s="595">
        <f t="shared" si="76"/>
        <v>761.83461199999977</v>
      </c>
      <c r="J1951" s="595">
        <f t="shared" si="76"/>
        <v>1001.0152459999999</v>
      </c>
      <c r="K1951" s="595">
        <f t="shared" si="76"/>
        <v>695.39554699999985</v>
      </c>
      <c r="L1951" s="595">
        <f t="shared" si="76"/>
        <v>1105.1031144999997</v>
      </c>
      <c r="M1951" s="595">
        <f t="shared" si="76"/>
        <v>952.29326499999991</v>
      </c>
      <c r="N1951" s="595">
        <f t="shared" si="76"/>
        <v>1069.6689464999997</v>
      </c>
      <c r="O1951" s="596" t="b">
        <v>1</v>
      </c>
    </row>
    <row r="1952" spans="1:15">
      <c r="A1952" s="23"/>
      <c r="B1952" s="33" t="s">
        <v>2992</v>
      </c>
      <c r="C1952" s="77" t="s">
        <v>2993</v>
      </c>
      <c r="D1952" s="37"/>
      <c r="E1952" s="37"/>
      <c r="F1952" s="39">
        <v>2160.62</v>
      </c>
      <c r="H1952" s="595">
        <f t="shared" si="75"/>
        <v>761.83461199999977</v>
      </c>
      <c r="I1952" s="595">
        <f t="shared" si="76"/>
        <v>761.83461199999977</v>
      </c>
      <c r="J1952" s="595">
        <f t="shared" si="76"/>
        <v>1001.0152459999999</v>
      </c>
      <c r="K1952" s="595">
        <f t="shared" si="76"/>
        <v>695.39554699999985</v>
      </c>
      <c r="L1952" s="595">
        <f t="shared" si="76"/>
        <v>1105.1031144999997</v>
      </c>
      <c r="M1952" s="595">
        <f t="shared" si="76"/>
        <v>952.29326499999991</v>
      </c>
      <c r="N1952" s="595">
        <f t="shared" si="76"/>
        <v>1069.6689464999997</v>
      </c>
      <c r="O1952" s="596" t="b">
        <v>1</v>
      </c>
    </row>
    <row r="1953" spans="1:15" ht="16.5" thickBot="1">
      <c r="A1953" s="120"/>
      <c r="B1953" s="42" t="s">
        <v>2994</v>
      </c>
      <c r="C1953" s="105" t="s">
        <v>2995</v>
      </c>
      <c r="D1953" s="52"/>
      <c r="E1953" s="52"/>
      <c r="F1953" s="53">
        <v>2160.62</v>
      </c>
      <c r="H1953" s="595">
        <f t="shared" si="75"/>
        <v>761.83461199999977</v>
      </c>
      <c r="I1953" s="595">
        <f t="shared" si="76"/>
        <v>761.83461199999977</v>
      </c>
      <c r="J1953" s="595">
        <f t="shared" si="76"/>
        <v>1001.0152459999999</v>
      </c>
      <c r="K1953" s="595">
        <f t="shared" si="76"/>
        <v>695.39554699999985</v>
      </c>
      <c r="L1953" s="595">
        <f t="shared" si="76"/>
        <v>1105.1031144999997</v>
      </c>
      <c r="M1953" s="595">
        <f t="shared" si="76"/>
        <v>952.29326499999991</v>
      </c>
      <c r="N1953" s="595">
        <f t="shared" si="76"/>
        <v>1069.6689464999997</v>
      </c>
      <c r="O1953" s="596" t="b">
        <v>1</v>
      </c>
    </row>
    <row r="1954" spans="1:15">
      <c r="A1954" s="23"/>
      <c r="B1954" s="71" t="s">
        <v>2996</v>
      </c>
      <c r="C1954" s="230" t="s">
        <v>2997</v>
      </c>
      <c r="D1954" s="72"/>
      <c r="E1954" s="72"/>
      <c r="F1954" s="73">
        <v>2160.62</v>
      </c>
      <c r="H1954" s="595">
        <f t="shared" si="75"/>
        <v>761.83461199999977</v>
      </c>
      <c r="I1954" s="595">
        <f t="shared" si="76"/>
        <v>761.83461199999977</v>
      </c>
      <c r="J1954" s="595">
        <f t="shared" si="76"/>
        <v>1001.0152459999999</v>
      </c>
      <c r="K1954" s="595">
        <f t="shared" si="76"/>
        <v>695.39554699999985</v>
      </c>
      <c r="L1954" s="595">
        <f t="shared" si="76"/>
        <v>1105.1031144999997</v>
      </c>
      <c r="M1954" s="595">
        <f t="shared" si="76"/>
        <v>952.29326499999991</v>
      </c>
      <c r="N1954" s="595">
        <f t="shared" si="76"/>
        <v>1069.6689464999997</v>
      </c>
      <c r="O1954" s="596" t="b">
        <v>1</v>
      </c>
    </row>
    <row r="1955" spans="1:15">
      <c r="A1955" s="23" t="s">
        <v>2998</v>
      </c>
      <c r="B1955" s="33" t="s">
        <v>2999</v>
      </c>
      <c r="C1955" s="77" t="s">
        <v>3000</v>
      </c>
      <c r="D1955" s="37"/>
      <c r="E1955" s="37"/>
      <c r="F1955" s="39">
        <v>2365.1099999999997</v>
      </c>
      <c r="H1955" s="595">
        <f t="shared" si="75"/>
        <v>833.93778599999973</v>
      </c>
      <c r="I1955" s="595">
        <f t="shared" si="76"/>
        <v>833.93778599999973</v>
      </c>
      <c r="J1955" s="595">
        <f t="shared" si="76"/>
        <v>1095.7554629999997</v>
      </c>
      <c r="K1955" s="595">
        <f t="shared" si="76"/>
        <v>761.21065349999981</v>
      </c>
      <c r="L1955" s="595">
        <f t="shared" si="76"/>
        <v>1209.6946372499997</v>
      </c>
      <c r="M1955" s="595">
        <f t="shared" si="76"/>
        <v>1042.4222324999998</v>
      </c>
      <c r="N1955" s="595">
        <f t="shared" si="76"/>
        <v>1170.9068332499996</v>
      </c>
      <c r="O1955" s="596" t="b">
        <v>1</v>
      </c>
    </row>
    <row r="1956" spans="1:15">
      <c r="A1956" s="23"/>
      <c r="B1956" s="33" t="s">
        <v>3001</v>
      </c>
      <c r="C1956" s="77" t="s">
        <v>3002</v>
      </c>
      <c r="D1956" s="37"/>
      <c r="E1956" s="37"/>
      <c r="F1956" s="39">
        <v>2365.1099999999997</v>
      </c>
      <c r="H1956" s="595">
        <f t="shared" si="75"/>
        <v>833.93778599999973</v>
      </c>
      <c r="I1956" s="595">
        <f t="shared" si="76"/>
        <v>833.93778599999973</v>
      </c>
      <c r="J1956" s="595">
        <f t="shared" si="76"/>
        <v>1095.7554629999997</v>
      </c>
      <c r="K1956" s="595">
        <f t="shared" si="76"/>
        <v>761.21065349999981</v>
      </c>
      <c r="L1956" s="595">
        <f t="shared" si="76"/>
        <v>1209.6946372499997</v>
      </c>
      <c r="M1956" s="595">
        <f t="shared" si="76"/>
        <v>1042.4222324999998</v>
      </c>
      <c r="N1956" s="595">
        <f t="shared" si="76"/>
        <v>1170.9068332499996</v>
      </c>
      <c r="O1956" s="596" t="b">
        <v>1</v>
      </c>
    </row>
    <row r="1957" spans="1:15" ht="16.5" thickBot="1">
      <c r="A1957" s="120"/>
      <c r="B1957" s="42" t="s">
        <v>3003</v>
      </c>
      <c r="C1957" s="105" t="s">
        <v>3004</v>
      </c>
      <c r="D1957" s="52"/>
      <c r="E1957" s="52"/>
      <c r="F1957" s="53">
        <v>2365.1099999999997</v>
      </c>
      <c r="H1957" s="595">
        <f t="shared" si="75"/>
        <v>833.93778599999973</v>
      </c>
      <c r="I1957" s="595">
        <f t="shared" si="76"/>
        <v>833.93778599999973</v>
      </c>
      <c r="J1957" s="595">
        <f t="shared" si="76"/>
        <v>1095.7554629999997</v>
      </c>
      <c r="K1957" s="595">
        <f t="shared" si="76"/>
        <v>761.21065349999981</v>
      </c>
      <c r="L1957" s="595">
        <f t="shared" si="76"/>
        <v>1209.6946372499997</v>
      </c>
      <c r="M1957" s="595">
        <f t="shared" si="76"/>
        <v>1042.4222324999998</v>
      </c>
      <c r="N1957" s="595">
        <f t="shared" si="76"/>
        <v>1170.9068332499996</v>
      </c>
      <c r="O1957" s="596" t="b">
        <v>1</v>
      </c>
    </row>
    <row r="1958" spans="1:15">
      <c r="A1958" s="23"/>
      <c r="B1958" s="63" t="s">
        <v>3005</v>
      </c>
      <c r="C1958" s="232" t="s">
        <v>3006</v>
      </c>
      <c r="D1958" s="64"/>
      <c r="E1958" s="64"/>
      <c r="F1958" s="66">
        <v>2365.1099999999997</v>
      </c>
      <c r="H1958" s="595">
        <f t="shared" si="75"/>
        <v>833.93778599999973</v>
      </c>
      <c r="I1958" s="595">
        <f t="shared" si="76"/>
        <v>833.93778599999973</v>
      </c>
      <c r="J1958" s="595">
        <f t="shared" si="76"/>
        <v>1095.7554629999997</v>
      </c>
      <c r="K1958" s="595">
        <f t="shared" si="76"/>
        <v>761.21065349999981</v>
      </c>
      <c r="L1958" s="595">
        <f t="shared" si="76"/>
        <v>1209.6946372499997</v>
      </c>
      <c r="M1958" s="595">
        <f t="shared" si="76"/>
        <v>1042.4222324999998</v>
      </c>
      <c r="N1958" s="595">
        <f t="shared" si="76"/>
        <v>1170.9068332499996</v>
      </c>
      <c r="O1958" s="596" t="b">
        <v>1</v>
      </c>
    </row>
    <row r="1959" spans="1:15" ht="16.5" thickBot="1">
      <c r="A1959" s="218"/>
      <c r="B1959" s="97" t="s">
        <v>3007</v>
      </c>
      <c r="C1959" s="105" t="s">
        <v>3008</v>
      </c>
      <c r="D1959" s="52"/>
      <c r="E1959" s="52"/>
      <c r="F1959" s="53">
        <v>2365.1099999999997</v>
      </c>
      <c r="H1959" s="595">
        <f t="shared" si="75"/>
        <v>833.93778599999973</v>
      </c>
      <c r="I1959" s="595">
        <f t="shared" si="76"/>
        <v>833.93778599999973</v>
      </c>
      <c r="J1959" s="595">
        <f t="shared" si="76"/>
        <v>1095.7554629999997</v>
      </c>
      <c r="K1959" s="595">
        <f t="shared" si="76"/>
        <v>761.21065349999981</v>
      </c>
      <c r="L1959" s="595">
        <f t="shared" si="76"/>
        <v>1209.6946372499997</v>
      </c>
      <c r="M1959" s="595">
        <f t="shared" si="76"/>
        <v>1042.4222324999998</v>
      </c>
      <c r="N1959" s="595">
        <f t="shared" si="76"/>
        <v>1170.9068332499996</v>
      </c>
      <c r="O1959" s="596" t="b">
        <v>1</v>
      </c>
    </row>
    <row r="1960" spans="1:15">
      <c r="A1960" s="23" t="s">
        <v>3009</v>
      </c>
      <c r="B1960" s="71" t="s">
        <v>3010</v>
      </c>
      <c r="C1960" s="230" t="s">
        <v>3011</v>
      </c>
      <c r="D1960" s="72"/>
      <c r="E1960" s="213"/>
      <c r="F1960" s="73">
        <v>2777.56</v>
      </c>
      <c r="H1960" s="595">
        <f t="shared" si="75"/>
        <v>979.36765599999978</v>
      </c>
      <c r="I1960" s="595">
        <f t="shared" si="76"/>
        <v>979.36765599999978</v>
      </c>
      <c r="J1960" s="595">
        <f t="shared" si="76"/>
        <v>1286.8435480000001</v>
      </c>
      <c r="K1960" s="595">
        <f t="shared" si="76"/>
        <v>893.95768599999985</v>
      </c>
      <c r="L1960" s="595">
        <f t="shared" si="76"/>
        <v>1420.6525009999998</v>
      </c>
      <c r="M1960" s="595">
        <f t="shared" si="76"/>
        <v>1224.20957</v>
      </c>
      <c r="N1960" s="595">
        <f t="shared" si="76"/>
        <v>1375.1005169999999</v>
      </c>
      <c r="O1960" s="596" t="b">
        <v>1</v>
      </c>
    </row>
    <row r="1961" spans="1:15">
      <c r="A1961" s="23"/>
      <c r="B1961" s="33" t="s">
        <v>3012</v>
      </c>
      <c r="C1961" s="77" t="s">
        <v>3013</v>
      </c>
      <c r="D1961" s="37"/>
      <c r="E1961" s="37"/>
      <c r="F1961" s="39">
        <v>2602.46</v>
      </c>
      <c r="H1961" s="595">
        <f t="shared" si="75"/>
        <v>917.62739599999975</v>
      </c>
      <c r="I1961" s="595">
        <f t="shared" si="76"/>
        <v>917.62739599999975</v>
      </c>
      <c r="J1961" s="595">
        <f t="shared" si="76"/>
        <v>1205.7197180000001</v>
      </c>
      <c r="K1961" s="595">
        <f t="shared" si="76"/>
        <v>837.60175099999992</v>
      </c>
      <c r="L1961" s="595">
        <f t="shared" si="76"/>
        <v>1331.0932284999997</v>
      </c>
      <c r="M1961" s="595">
        <f t="shared" si="76"/>
        <v>1147.0342450000001</v>
      </c>
      <c r="N1961" s="595">
        <f t="shared" si="76"/>
        <v>1288.4128844999998</v>
      </c>
      <c r="O1961" s="596" t="b">
        <v>1</v>
      </c>
    </row>
    <row r="1962" spans="1:15" ht="16.5" thickBot="1">
      <c r="A1962" s="120"/>
      <c r="B1962" s="42" t="s">
        <v>3014</v>
      </c>
      <c r="C1962" s="105" t="s">
        <v>3015</v>
      </c>
      <c r="D1962" s="52"/>
      <c r="E1962" s="52"/>
      <c r="F1962" s="53">
        <v>2602.46</v>
      </c>
      <c r="H1962" s="595">
        <f t="shared" si="75"/>
        <v>917.62739599999975</v>
      </c>
      <c r="I1962" s="595">
        <f t="shared" si="76"/>
        <v>917.62739599999975</v>
      </c>
      <c r="J1962" s="595">
        <f t="shared" si="76"/>
        <v>1205.7197180000001</v>
      </c>
      <c r="K1962" s="595">
        <f t="shared" si="76"/>
        <v>837.60175099999992</v>
      </c>
      <c r="L1962" s="595">
        <f t="shared" si="76"/>
        <v>1331.0932284999997</v>
      </c>
      <c r="M1962" s="595">
        <f t="shared" si="76"/>
        <v>1147.0342450000001</v>
      </c>
      <c r="N1962" s="595">
        <f t="shared" si="76"/>
        <v>1288.4128844999998</v>
      </c>
      <c r="O1962" s="596" t="b">
        <v>1</v>
      </c>
    </row>
    <row r="1963" spans="1:15" ht="16.5" thickBot="1">
      <c r="A1963" s="120"/>
      <c r="B1963" s="42" t="s">
        <v>3016</v>
      </c>
      <c r="C1963" s="105" t="s">
        <v>3017</v>
      </c>
      <c r="D1963" s="52"/>
      <c r="E1963" s="52"/>
      <c r="F1963" s="53">
        <v>2777.56</v>
      </c>
      <c r="H1963" s="595">
        <f t="shared" si="75"/>
        <v>979.36765599999978</v>
      </c>
      <c r="I1963" s="595">
        <f t="shared" si="76"/>
        <v>979.36765599999978</v>
      </c>
      <c r="J1963" s="595">
        <f t="shared" si="76"/>
        <v>1286.8435480000001</v>
      </c>
      <c r="K1963" s="595">
        <f t="shared" si="76"/>
        <v>893.95768599999985</v>
      </c>
      <c r="L1963" s="595">
        <f t="shared" si="76"/>
        <v>1420.6525009999998</v>
      </c>
      <c r="M1963" s="595">
        <f t="shared" si="76"/>
        <v>1224.20957</v>
      </c>
      <c r="N1963" s="595">
        <f t="shared" si="76"/>
        <v>1375.1005169999999</v>
      </c>
      <c r="O1963" s="596" t="b">
        <v>1</v>
      </c>
    </row>
    <row r="1964" spans="1:15">
      <c r="A1964" s="131" t="s">
        <v>3018</v>
      </c>
      <c r="B1964" s="28" t="s">
        <v>3019</v>
      </c>
      <c r="C1964" s="102" t="s">
        <v>3020</v>
      </c>
      <c r="D1964" s="49"/>
      <c r="E1964" s="196" t="s">
        <v>79</v>
      </c>
      <c r="F1964" s="50">
        <v>3267.0099999999998</v>
      </c>
      <c r="H1964" s="595">
        <f t="shared" si="75"/>
        <v>1151.9477259999996</v>
      </c>
      <c r="I1964" s="595">
        <f t="shared" si="76"/>
        <v>1151.9477259999996</v>
      </c>
      <c r="J1964" s="595">
        <f t="shared" si="76"/>
        <v>1513.6057329999999</v>
      </c>
      <c r="K1964" s="595">
        <f t="shared" si="76"/>
        <v>1051.4871684999998</v>
      </c>
      <c r="L1964" s="595">
        <f t="shared" si="76"/>
        <v>1670.9939397499995</v>
      </c>
      <c r="M1964" s="595">
        <f t="shared" si="76"/>
        <v>1439.9346574999997</v>
      </c>
      <c r="N1964" s="595">
        <f t="shared" si="76"/>
        <v>1617.4149757499997</v>
      </c>
      <c r="O1964" s="596" t="b">
        <v>1</v>
      </c>
    </row>
    <row r="1965" spans="1:15" ht="16.5" thickBot="1">
      <c r="A1965" s="120"/>
      <c r="B1965" s="42" t="s">
        <v>3021</v>
      </c>
      <c r="C1965" s="105" t="s">
        <v>3022</v>
      </c>
      <c r="D1965" s="52"/>
      <c r="E1965" s="52"/>
      <c r="F1965" s="53">
        <v>3267.0099999999998</v>
      </c>
      <c r="H1965" s="595">
        <f t="shared" si="75"/>
        <v>1151.9477259999996</v>
      </c>
      <c r="I1965" s="595">
        <f t="shared" si="76"/>
        <v>1151.9477259999996</v>
      </c>
      <c r="J1965" s="595">
        <f t="shared" si="76"/>
        <v>1513.6057329999999</v>
      </c>
      <c r="K1965" s="595">
        <f t="shared" si="76"/>
        <v>1051.4871684999998</v>
      </c>
      <c r="L1965" s="595">
        <f t="shared" si="76"/>
        <v>1670.9939397499995</v>
      </c>
      <c r="M1965" s="595">
        <f t="shared" ref="I1965:N2008" si="77">IF(AND(ISNUMBER($F1965),$O1965),$F1965*M$3,"")</f>
        <v>1439.9346574999997</v>
      </c>
      <c r="N1965" s="595">
        <f t="shared" si="77"/>
        <v>1617.4149757499997</v>
      </c>
      <c r="O1965" s="596" t="b">
        <v>1</v>
      </c>
    </row>
    <row r="1966" spans="1:15">
      <c r="A1966" s="131" t="s">
        <v>3023</v>
      </c>
      <c r="B1966" s="28" t="s">
        <v>3024</v>
      </c>
      <c r="C1966" s="102" t="s">
        <v>3025</v>
      </c>
      <c r="D1966" s="49"/>
      <c r="E1966" s="196" t="s">
        <v>79</v>
      </c>
      <c r="F1966" s="50">
        <v>3267.0099999999998</v>
      </c>
      <c r="H1966" s="595">
        <f t="shared" si="75"/>
        <v>1151.9477259999996</v>
      </c>
      <c r="I1966" s="595">
        <f t="shared" si="77"/>
        <v>1151.9477259999996</v>
      </c>
      <c r="J1966" s="595">
        <f t="shared" si="77"/>
        <v>1513.6057329999999</v>
      </c>
      <c r="K1966" s="595">
        <f t="shared" si="77"/>
        <v>1051.4871684999998</v>
      </c>
      <c r="L1966" s="595">
        <f t="shared" si="77"/>
        <v>1670.9939397499995</v>
      </c>
      <c r="M1966" s="595">
        <f t="shared" si="77"/>
        <v>1439.9346574999997</v>
      </c>
      <c r="N1966" s="595">
        <f t="shared" si="77"/>
        <v>1617.4149757499997</v>
      </c>
      <c r="O1966" s="596" t="b">
        <v>1</v>
      </c>
    </row>
    <row r="1967" spans="1:15">
      <c r="A1967" s="23"/>
      <c r="B1967" s="63" t="s">
        <v>3026</v>
      </c>
      <c r="C1967" s="232" t="s">
        <v>3027</v>
      </c>
      <c r="D1967" s="64"/>
      <c r="E1967" s="64"/>
      <c r="F1967" s="66">
        <v>3267.0099999999998</v>
      </c>
      <c r="H1967" s="595">
        <f t="shared" si="75"/>
        <v>1151.9477259999996</v>
      </c>
      <c r="I1967" s="595">
        <f t="shared" si="77"/>
        <v>1151.9477259999996</v>
      </c>
      <c r="J1967" s="595">
        <f t="shared" si="77"/>
        <v>1513.6057329999999</v>
      </c>
      <c r="K1967" s="595">
        <f t="shared" si="77"/>
        <v>1051.4871684999998</v>
      </c>
      <c r="L1967" s="595">
        <f t="shared" si="77"/>
        <v>1670.9939397499995</v>
      </c>
      <c r="M1967" s="595">
        <f t="shared" si="77"/>
        <v>1439.9346574999997</v>
      </c>
      <c r="N1967" s="595">
        <f t="shared" si="77"/>
        <v>1617.4149757499997</v>
      </c>
      <c r="O1967" s="596" t="b">
        <v>1</v>
      </c>
    </row>
    <row r="1968" spans="1:15">
      <c r="A1968" s="23"/>
      <c r="B1968" s="33" t="s">
        <v>3028</v>
      </c>
      <c r="C1968" s="77" t="s">
        <v>3029</v>
      </c>
      <c r="D1968" s="37"/>
      <c r="E1968" s="37"/>
      <c r="F1968" s="39">
        <v>3267.0099999999998</v>
      </c>
      <c r="H1968" s="595">
        <f t="shared" si="75"/>
        <v>1151.9477259999996</v>
      </c>
      <c r="I1968" s="595">
        <f t="shared" si="77"/>
        <v>1151.9477259999996</v>
      </c>
      <c r="J1968" s="595">
        <f t="shared" si="77"/>
        <v>1513.6057329999999</v>
      </c>
      <c r="K1968" s="595">
        <f t="shared" si="77"/>
        <v>1051.4871684999998</v>
      </c>
      <c r="L1968" s="595">
        <f t="shared" si="77"/>
        <v>1670.9939397499995</v>
      </c>
      <c r="M1968" s="595">
        <f t="shared" si="77"/>
        <v>1439.9346574999997</v>
      </c>
      <c r="N1968" s="595">
        <f t="shared" si="77"/>
        <v>1617.4149757499997</v>
      </c>
      <c r="O1968" s="596" t="b">
        <v>1</v>
      </c>
    </row>
    <row r="1969" spans="1:15" ht="16.5" thickBot="1">
      <c r="A1969" s="120"/>
      <c r="B1969" s="42" t="s">
        <v>3030</v>
      </c>
      <c r="C1969" s="105" t="s">
        <v>3031</v>
      </c>
      <c r="D1969" s="52"/>
      <c r="E1969" s="52"/>
      <c r="F1969" s="53">
        <v>3267.0099999999998</v>
      </c>
      <c r="H1969" s="595">
        <f t="shared" si="75"/>
        <v>1151.9477259999996</v>
      </c>
      <c r="I1969" s="595">
        <f t="shared" si="77"/>
        <v>1151.9477259999996</v>
      </c>
      <c r="J1969" s="595">
        <f t="shared" si="77"/>
        <v>1513.6057329999999</v>
      </c>
      <c r="K1969" s="595">
        <f t="shared" si="77"/>
        <v>1051.4871684999998</v>
      </c>
      <c r="L1969" s="595">
        <f t="shared" si="77"/>
        <v>1670.9939397499995</v>
      </c>
      <c r="M1969" s="595">
        <f t="shared" si="77"/>
        <v>1439.9346574999997</v>
      </c>
      <c r="N1969" s="595">
        <f t="shared" si="77"/>
        <v>1617.4149757499997</v>
      </c>
      <c r="O1969" s="596" t="b">
        <v>1</v>
      </c>
    </row>
    <row r="1970" spans="1:15">
      <c r="A1970" s="23" t="s">
        <v>3032</v>
      </c>
      <c r="B1970" s="71" t="s">
        <v>3033</v>
      </c>
      <c r="C1970" s="230" t="s">
        <v>3034</v>
      </c>
      <c r="D1970" s="72"/>
      <c r="E1970" s="213" t="s">
        <v>79</v>
      </c>
      <c r="F1970" s="73">
        <v>3871.8599999999997</v>
      </c>
      <c r="H1970" s="595">
        <f t="shared" si="75"/>
        <v>1365.2178359999996</v>
      </c>
      <c r="I1970" s="595">
        <f t="shared" si="77"/>
        <v>1365.2178359999996</v>
      </c>
      <c r="J1970" s="595">
        <f t="shared" si="77"/>
        <v>1793.8327379999998</v>
      </c>
      <c r="K1970" s="595">
        <f t="shared" si="77"/>
        <v>1246.1581409999999</v>
      </c>
      <c r="L1970" s="595">
        <f t="shared" si="77"/>
        <v>1980.3595934999994</v>
      </c>
      <c r="M1970" s="595">
        <f t="shared" si="77"/>
        <v>1706.5222949999998</v>
      </c>
      <c r="N1970" s="595">
        <f t="shared" si="77"/>
        <v>1916.8610894999995</v>
      </c>
      <c r="O1970" s="596" t="b">
        <v>1</v>
      </c>
    </row>
    <row r="1971" spans="1:15" ht="16.5" thickBot="1">
      <c r="A1971" s="120"/>
      <c r="B1971" s="42" t="s">
        <v>3035</v>
      </c>
      <c r="C1971" s="105" t="s">
        <v>3036</v>
      </c>
      <c r="D1971" s="52"/>
      <c r="E1971" s="52"/>
      <c r="F1971" s="53">
        <v>3871.8599999999997</v>
      </c>
      <c r="H1971" s="595">
        <f t="shared" si="75"/>
        <v>1365.2178359999996</v>
      </c>
      <c r="I1971" s="595">
        <f t="shared" si="77"/>
        <v>1365.2178359999996</v>
      </c>
      <c r="J1971" s="595">
        <f t="shared" si="77"/>
        <v>1793.8327379999998</v>
      </c>
      <c r="K1971" s="595">
        <f t="shared" si="77"/>
        <v>1246.1581409999999</v>
      </c>
      <c r="L1971" s="595">
        <f t="shared" si="77"/>
        <v>1980.3595934999994</v>
      </c>
      <c r="M1971" s="595">
        <f t="shared" si="77"/>
        <v>1706.5222949999998</v>
      </c>
      <c r="N1971" s="595">
        <f t="shared" si="77"/>
        <v>1916.8610894999995</v>
      </c>
      <c r="O1971" s="596" t="b">
        <v>1</v>
      </c>
    </row>
    <row r="1972" spans="1:15">
      <c r="A1972" s="131" t="s">
        <v>3037</v>
      </c>
      <c r="B1972" s="28" t="s">
        <v>3038</v>
      </c>
      <c r="C1972" s="102" t="s">
        <v>3039</v>
      </c>
      <c r="D1972" s="49"/>
      <c r="E1972" s="196"/>
      <c r="F1972" s="50">
        <v>3664.1499999999996</v>
      </c>
      <c r="H1972" s="595">
        <f t="shared" si="75"/>
        <v>1291.9792899999995</v>
      </c>
      <c r="I1972" s="595">
        <f t="shared" si="77"/>
        <v>1291.9792899999995</v>
      </c>
      <c r="J1972" s="595">
        <f t="shared" si="77"/>
        <v>1697.6006949999999</v>
      </c>
      <c r="K1972" s="595">
        <f t="shared" si="77"/>
        <v>1179.3066774999998</v>
      </c>
      <c r="L1972" s="595">
        <f t="shared" si="77"/>
        <v>1874.1211212499995</v>
      </c>
      <c r="M1972" s="595">
        <f t="shared" si="77"/>
        <v>1614.9741124999998</v>
      </c>
      <c r="N1972" s="595">
        <f t="shared" si="77"/>
        <v>1814.0290612499996</v>
      </c>
      <c r="O1972" s="596" t="b">
        <v>1</v>
      </c>
    </row>
    <row r="1973" spans="1:15">
      <c r="A1973" s="23"/>
      <c r="B1973" s="63" t="s">
        <v>3040</v>
      </c>
      <c r="C1973" s="232" t="s">
        <v>3041</v>
      </c>
      <c r="D1973" s="64"/>
      <c r="E1973" s="64" t="s">
        <v>79</v>
      </c>
      <c r="F1973" s="66">
        <v>3664.1499999999996</v>
      </c>
      <c r="H1973" s="595">
        <f t="shared" si="75"/>
        <v>1291.9792899999995</v>
      </c>
      <c r="I1973" s="595">
        <f t="shared" si="77"/>
        <v>1291.9792899999995</v>
      </c>
      <c r="J1973" s="595">
        <f t="shared" si="77"/>
        <v>1697.6006949999999</v>
      </c>
      <c r="K1973" s="595">
        <f t="shared" si="77"/>
        <v>1179.3066774999998</v>
      </c>
      <c r="L1973" s="595">
        <f t="shared" si="77"/>
        <v>1874.1211212499995</v>
      </c>
      <c r="M1973" s="595">
        <f t="shared" si="77"/>
        <v>1614.9741124999998</v>
      </c>
      <c r="N1973" s="595">
        <f t="shared" si="77"/>
        <v>1814.0290612499996</v>
      </c>
      <c r="O1973" s="596" t="b">
        <v>1</v>
      </c>
    </row>
    <row r="1974" spans="1:15">
      <c r="A1974" s="23" t="s">
        <v>3042</v>
      </c>
      <c r="B1974" s="71" t="s">
        <v>3043</v>
      </c>
      <c r="C1974" s="230" t="s">
        <v>3044</v>
      </c>
      <c r="D1974" s="72"/>
      <c r="E1974" s="213"/>
      <c r="F1974" s="73">
        <v>3772.8499999999995</v>
      </c>
      <c r="H1974" s="595">
        <f t="shared" ref="H1974:H2037" si="78">IF(AND(ISNUMBER($F1974),$O1974),$F1974*H$3,"")</f>
        <v>1330.3069099999996</v>
      </c>
      <c r="I1974" s="595">
        <f t="shared" si="77"/>
        <v>1330.3069099999996</v>
      </c>
      <c r="J1974" s="595">
        <f t="shared" si="77"/>
        <v>1747.9614049999998</v>
      </c>
      <c r="K1974" s="595">
        <f t="shared" si="77"/>
        <v>1214.2917724999998</v>
      </c>
      <c r="L1974" s="595">
        <f t="shared" si="77"/>
        <v>1929.7184537499993</v>
      </c>
      <c r="M1974" s="595">
        <f t="shared" si="77"/>
        <v>1662.8836374999996</v>
      </c>
      <c r="N1974" s="595">
        <f t="shared" si="77"/>
        <v>1867.8437137499996</v>
      </c>
      <c r="O1974" s="596" t="b">
        <v>1</v>
      </c>
    </row>
    <row r="1975" spans="1:15">
      <c r="A1975" s="23" t="s">
        <v>79</v>
      </c>
      <c r="B1975" s="33" t="s">
        <v>3045</v>
      </c>
      <c r="C1975" s="77" t="s">
        <v>3046</v>
      </c>
      <c r="D1975" s="37"/>
      <c r="E1975" s="37"/>
      <c r="F1975" s="39">
        <v>3772.8499999999995</v>
      </c>
      <c r="H1975" s="595">
        <f t="shared" si="78"/>
        <v>1330.3069099999996</v>
      </c>
      <c r="I1975" s="595">
        <f t="shared" si="77"/>
        <v>1330.3069099999996</v>
      </c>
      <c r="J1975" s="595">
        <f t="shared" si="77"/>
        <v>1747.9614049999998</v>
      </c>
      <c r="K1975" s="595">
        <f t="shared" si="77"/>
        <v>1214.2917724999998</v>
      </c>
      <c r="L1975" s="595">
        <f t="shared" si="77"/>
        <v>1929.7184537499993</v>
      </c>
      <c r="M1975" s="595">
        <f t="shared" si="77"/>
        <v>1662.8836374999996</v>
      </c>
      <c r="N1975" s="595">
        <f t="shared" si="77"/>
        <v>1867.8437137499996</v>
      </c>
      <c r="O1975" s="596" t="b">
        <v>1</v>
      </c>
    </row>
    <row r="1976" spans="1:15" ht="16.5" thickBot="1">
      <c r="A1976" s="120" t="s">
        <v>79</v>
      </c>
      <c r="B1976" s="42" t="s">
        <v>3047</v>
      </c>
      <c r="C1976" s="105" t="s">
        <v>3048</v>
      </c>
      <c r="D1976" s="52"/>
      <c r="E1976" s="52"/>
      <c r="F1976" s="53">
        <v>3772.8499999999995</v>
      </c>
      <c r="H1976" s="595">
        <f t="shared" si="78"/>
        <v>1330.3069099999996</v>
      </c>
      <c r="I1976" s="595">
        <f t="shared" si="77"/>
        <v>1330.3069099999996</v>
      </c>
      <c r="J1976" s="595">
        <f t="shared" si="77"/>
        <v>1747.9614049999998</v>
      </c>
      <c r="K1976" s="595">
        <f t="shared" si="77"/>
        <v>1214.2917724999998</v>
      </c>
      <c r="L1976" s="595">
        <f t="shared" si="77"/>
        <v>1929.7184537499993</v>
      </c>
      <c r="M1976" s="595">
        <f t="shared" si="77"/>
        <v>1662.8836374999996</v>
      </c>
      <c r="N1976" s="595">
        <f t="shared" si="77"/>
        <v>1867.8437137499996</v>
      </c>
      <c r="O1976" s="596" t="b">
        <v>1</v>
      </c>
    </row>
    <row r="1977" spans="1:15" ht="16.5" thickBot="1">
      <c r="A1977" s="120"/>
      <c r="B1977" s="42" t="s">
        <v>3049</v>
      </c>
      <c r="C1977" s="105" t="s">
        <v>3050</v>
      </c>
      <c r="D1977" s="52"/>
      <c r="E1977" s="52"/>
      <c r="F1977" s="53">
        <v>3772.8499999999995</v>
      </c>
      <c r="H1977" s="595">
        <f t="shared" si="78"/>
        <v>1330.3069099999996</v>
      </c>
      <c r="I1977" s="595">
        <f t="shared" si="77"/>
        <v>1330.3069099999996</v>
      </c>
      <c r="J1977" s="595">
        <f t="shared" si="77"/>
        <v>1747.9614049999998</v>
      </c>
      <c r="K1977" s="595">
        <f t="shared" si="77"/>
        <v>1214.2917724999998</v>
      </c>
      <c r="L1977" s="595">
        <f t="shared" si="77"/>
        <v>1929.7184537499993</v>
      </c>
      <c r="M1977" s="595">
        <f t="shared" si="77"/>
        <v>1662.8836374999996</v>
      </c>
      <c r="N1977" s="595">
        <f t="shared" si="77"/>
        <v>1867.8437137499996</v>
      </c>
      <c r="O1977" s="596" t="b">
        <v>1</v>
      </c>
    </row>
    <row r="1978" spans="1:15">
      <c r="A1978" s="131" t="s">
        <v>3051</v>
      </c>
      <c r="B1978" s="28" t="s">
        <v>3052</v>
      </c>
      <c r="C1978" s="102" t="s">
        <v>3053</v>
      </c>
      <c r="D1978" s="49"/>
      <c r="E1978" s="196" t="s">
        <v>79</v>
      </c>
      <c r="F1978" s="50">
        <v>3872.8499999999995</v>
      </c>
      <c r="H1978" s="595">
        <f t="shared" si="78"/>
        <v>1365.5669099999996</v>
      </c>
      <c r="I1978" s="595">
        <f t="shared" si="77"/>
        <v>1365.5669099999996</v>
      </c>
      <c r="J1978" s="595">
        <f t="shared" si="77"/>
        <v>1794.2914049999997</v>
      </c>
      <c r="K1978" s="595">
        <f t="shared" si="77"/>
        <v>1246.4767724999997</v>
      </c>
      <c r="L1978" s="595">
        <f t="shared" si="77"/>
        <v>1980.8659537499993</v>
      </c>
      <c r="M1978" s="595">
        <f t="shared" si="77"/>
        <v>1706.9586374999997</v>
      </c>
      <c r="N1978" s="595">
        <f t="shared" si="77"/>
        <v>1917.3512137499995</v>
      </c>
      <c r="O1978" s="596" t="b">
        <v>1</v>
      </c>
    </row>
    <row r="1979" spans="1:15" ht="16.5" thickBot="1">
      <c r="A1979" s="120"/>
      <c r="B1979" s="42" t="s">
        <v>3054</v>
      </c>
      <c r="C1979" s="105" t="s">
        <v>3055</v>
      </c>
      <c r="D1979" s="52"/>
      <c r="E1979" s="52"/>
      <c r="F1979" s="53">
        <v>3872.8499999999995</v>
      </c>
      <c r="H1979" s="595">
        <f t="shared" si="78"/>
        <v>1365.5669099999996</v>
      </c>
      <c r="I1979" s="595">
        <f t="shared" si="77"/>
        <v>1365.5669099999996</v>
      </c>
      <c r="J1979" s="595">
        <f t="shared" si="77"/>
        <v>1794.2914049999997</v>
      </c>
      <c r="K1979" s="595">
        <f t="shared" si="77"/>
        <v>1246.4767724999997</v>
      </c>
      <c r="L1979" s="595">
        <f t="shared" si="77"/>
        <v>1980.8659537499993</v>
      </c>
      <c r="M1979" s="595">
        <f t="shared" si="77"/>
        <v>1706.9586374999997</v>
      </c>
      <c r="N1979" s="595">
        <f t="shared" si="77"/>
        <v>1917.3512137499995</v>
      </c>
      <c r="O1979" s="596" t="b">
        <v>1</v>
      </c>
    </row>
    <row r="1980" spans="1:15">
      <c r="A1980" s="131" t="s">
        <v>3056</v>
      </c>
      <c r="B1980" s="28" t="s">
        <v>3057</v>
      </c>
      <c r="C1980" s="102" t="s">
        <v>3058</v>
      </c>
      <c r="D1980" s="49"/>
      <c r="E1980" s="196"/>
      <c r="F1980" s="50">
        <v>5230.09</v>
      </c>
      <c r="H1980" s="595">
        <f t="shared" si="78"/>
        <v>1844.1297339999996</v>
      </c>
      <c r="I1980" s="595">
        <f t="shared" si="77"/>
        <v>1844.1297339999996</v>
      </c>
      <c r="J1980" s="595">
        <f t="shared" si="77"/>
        <v>2423.1006969999999</v>
      </c>
      <c r="K1980" s="595">
        <f t="shared" si="77"/>
        <v>1683.3044665</v>
      </c>
      <c r="L1980" s="595">
        <f t="shared" si="77"/>
        <v>2675.0602827499997</v>
      </c>
      <c r="M1980" s="595">
        <f t="shared" si="77"/>
        <v>2305.1621675000001</v>
      </c>
      <c r="N1980" s="595">
        <f t="shared" si="77"/>
        <v>2589.2868067499999</v>
      </c>
      <c r="O1980" s="596" t="b">
        <v>1</v>
      </c>
    </row>
    <row r="1981" spans="1:15" ht="16.5" thickBot="1">
      <c r="A1981" s="120"/>
      <c r="B1981" s="42" t="s">
        <v>3059</v>
      </c>
      <c r="C1981" s="105" t="s">
        <v>3060</v>
      </c>
      <c r="D1981" s="52"/>
      <c r="E1981" s="52"/>
      <c r="F1981" s="53">
        <v>5230.09</v>
      </c>
      <c r="H1981" s="595">
        <f t="shared" si="78"/>
        <v>1844.1297339999996</v>
      </c>
      <c r="I1981" s="595">
        <f t="shared" si="77"/>
        <v>1844.1297339999996</v>
      </c>
      <c r="J1981" s="595">
        <f t="shared" si="77"/>
        <v>2423.1006969999999</v>
      </c>
      <c r="K1981" s="595">
        <f t="shared" si="77"/>
        <v>1683.3044665</v>
      </c>
      <c r="L1981" s="595">
        <f t="shared" si="77"/>
        <v>2675.0602827499997</v>
      </c>
      <c r="M1981" s="595">
        <f t="shared" si="77"/>
        <v>2305.1621675000001</v>
      </c>
      <c r="N1981" s="595">
        <f t="shared" si="77"/>
        <v>2589.2868067499999</v>
      </c>
      <c r="O1981" s="596" t="b">
        <v>1</v>
      </c>
    </row>
    <row r="1982" spans="1:15">
      <c r="A1982" s="131" t="s">
        <v>3061</v>
      </c>
      <c r="B1982" s="28" t="s">
        <v>3062</v>
      </c>
      <c r="C1982" s="102" t="s">
        <v>3063</v>
      </c>
      <c r="D1982" s="49"/>
      <c r="E1982" s="196"/>
      <c r="F1982" s="50">
        <v>5936.11</v>
      </c>
      <c r="H1982" s="595">
        <f t="shared" si="78"/>
        <v>2093.0723859999994</v>
      </c>
      <c r="I1982" s="595">
        <f t="shared" si="77"/>
        <v>2093.0723859999994</v>
      </c>
      <c r="J1982" s="595">
        <f t="shared" si="77"/>
        <v>2750.1997629999996</v>
      </c>
      <c r="K1982" s="595">
        <f t="shared" si="77"/>
        <v>1910.5370034999996</v>
      </c>
      <c r="L1982" s="595">
        <f t="shared" si="77"/>
        <v>3036.1718622499993</v>
      </c>
      <c r="M1982" s="595">
        <f t="shared" si="77"/>
        <v>2616.3404824999998</v>
      </c>
      <c r="N1982" s="595">
        <f t="shared" si="77"/>
        <v>2938.8196582499995</v>
      </c>
      <c r="O1982" s="596" t="b">
        <v>1</v>
      </c>
    </row>
    <row r="1983" spans="1:15" ht="16.5" thickBot="1">
      <c r="A1983" s="120"/>
      <c r="B1983" s="42" t="s">
        <v>3064</v>
      </c>
      <c r="C1983" s="105" t="s">
        <v>3065</v>
      </c>
      <c r="D1983" s="52"/>
      <c r="E1983" s="52"/>
      <c r="F1983" s="53">
        <v>5936.11</v>
      </c>
      <c r="H1983" s="595">
        <f t="shared" si="78"/>
        <v>2093.0723859999994</v>
      </c>
      <c r="I1983" s="595">
        <f t="shared" si="77"/>
        <v>2093.0723859999994</v>
      </c>
      <c r="J1983" s="595">
        <f t="shared" si="77"/>
        <v>2750.1997629999996</v>
      </c>
      <c r="K1983" s="595">
        <f t="shared" si="77"/>
        <v>1910.5370034999996</v>
      </c>
      <c r="L1983" s="595">
        <f t="shared" si="77"/>
        <v>3036.1718622499993</v>
      </c>
      <c r="M1983" s="595">
        <f t="shared" si="77"/>
        <v>2616.3404824999998</v>
      </c>
      <c r="N1983" s="595">
        <f t="shared" si="77"/>
        <v>2938.8196582499995</v>
      </c>
      <c r="O1983" s="596" t="b">
        <v>1</v>
      </c>
    </row>
    <row r="1984" spans="1:15">
      <c r="A1984" s="131" t="s">
        <v>3066</v>
      </c>
      <c r="B1984" s="28" t="s">
        <v>3067</v>
      </c>
      <c r="C1984" s="102" t="s">
        <v>3068</v>
      </c>
      <c r="D1984" s="49"/>
      <c r="E1984" s="196"/>
      <c r="F1984" s="50">
        <v>7881.8799999999992</v>
      </c>
      <c r="H1984" s="595">
        <f t="shared" si="78"/>
        <v>2779.1508879999992</v>
      </c>
      <c r="I1984" s="595">
        <f t="shared" si="77"/>
        <v>2779.1508879999992</v>
      </c>
      <c r="J1984" s="595">
        <f t="shared" si="77"/>
        <v>3651.6750039999997</v>
      </c>
      <c r="K1984" s="595">
        <f t="shared" si="77"/>
        <v>2536.7830779999995</v>
      </c>
      <c r="L1984" s="595">
        <f t="shared" si="77"/>
        <v>4031.3845729999989</v>
      </c>
      <c r="M1984" s="595">
        <f t="shared" si="77"/>
        <v>3473.9386099999992</v>
      </c>
      <c r="N1984" s="595">
        <f t="shared" si="77"/>
        <v>3902.121740999999</v>
      </c>
      <c r="O1984" s="596" t="b">
        <v>1</v>
      </c>
    </row>
    <row r="1985" spans="1:15">
      <c r="A1985" s="23"/>
      <c r="B1985" s="33" t="s">
        <v>3069</v>
      </c>
      <c r="C1985" s="77" t="s">
        <v>3070</v>
      </c>
      <c r="D1985" s="37"/>
      <c r="E1985" s="37"/>
      <c r="F1985" s="39">
        <v>7881.8799999999992</v>
      </c>
      <c r="H1985" s="595">
        <f t="shared" si="78"/>
        <v>2779.1508879999992</v>
      </c>
      <c r="I1985" s="595">
        <f t="shared" si="77"/>
        <v>2779.1508879999992</v>
      </c>
      <c r="J1985" s="595">
        <f t="shared" si="77"/>
        <v>3651.6750039999997</v>
      </c>
      <c r="K1985" s="595">
        <f t="shared" si="77"/>
        <v>2536.7830779999995</v>
      </c>
      <c r="L1985" s="595">
        <f t="shared" si="77"/>
        <v>4031.3845729999989</v>
      </c>
      <c r="M1985" s="595">
        <f t="shared" si="77"/>
        <v>3473.9386099999992</v>
      </c>
      <c r="N1985" s="595">
        <f t="shared" si="77"/>
        <v>3902.121740999999</v>
      </c>
      <c r="O1985" s="596" t="b">
        <v>1</v>
      </c>
    </row>
    <row r="1986" spans="1:15" ht="16.5" thickBot="1">
      <c r="A1986" s="120"/>
      <c r="B1986" s="42" t="s">
        <v>3071</v>
      </c>
      <c r="C1986" s="105" t="s">
        <v>3072</v>
      </c>
      <c r="D1986" s="52"/>
      <c r="E1986" s="52"/>
      <c r="F1986" s="53">
        <v>7881.8799999999992</v>
      </c>
      <c r="H1986" s="595">
        <f t="shared" si="78"/>
        <v>2779.1508879999992</v>
      </c>
      <c r="I1986" s="595">
        <f t="shared" si="77"/>
        <v>2779.1508879999992</v>
      </c>
      <c r="J1986" s="595">
        <f t="shared" si="77"/>
        <v>3651.6750039999997</v>
      </c>
      <c r="K1986" s="595">
        <f t="shared" si="77"/>
        <v>2536.7830779999995</v>
      </c>
      <c r="L1986" s="595">
        <f t="shared" si="77"/>
        <v>4031.3845729999989</v>
      </c>
      <c r="M1986" s="595">
        <f t="shared" si="77"/>
        <v>3473.9386099999992</v>
      </c>
      <c r="N1986" s="595">
        <f t="shared" si="77"/>
        <v>3902.121740999999</v>
      </c>
      <c r="O1986" s="596" t="b">
        <v>1</v>
      </c>
    </row>
    <row r="1987" spans="1:15" ht="16.5" thickBot="1">
      <c r="A1987" s="120"/>
      <c r="B1987" s="42" t="s">
        <v>3073</v>
      </c>
      <c r="C1987" s="105" t="s">
        <v>3074</v>
      </c>
      <c r="D1987" s="52"/>
      <c r="E1987" s="52"/>
      <c r="F1987" s="53">
        <v>7881.8799999999992</v>
      </c>
      <c r="H1987" s="595">
        <f t="shared" si="78"/>
        <v>2779.1508879999992</v>
      </c>
      <c r="I1987" s="595">
        <f t="shared" si="77"/>
        <v>2779.1508879999992</v>
      </c>
      <c r="J1987" s="595">
        <f t="shared" si="77"/>
        <v>3651.6750039999997</v>
      </c>
      <c r="K1987" s="595">
        <f t="shared" si="77"/>
        <v>2536.7830779999995</v>
      </c>
      <c r="L1987" s="595">
        <f t="shared" si="77"/>
        <v>4031.3845729999989</v>
      </c>
      <c r="M1987" s="595">
        <f t="shared" si="77"/>
        <v>3473.9386099999992</v>
      </c>
      <c r="N1987" s="595">
        <f t="shared" si="77"/>
        <v>3902.121740999999</v>
      </c>
      <c r="O1987" s="596" t="b">
        <v>1</v>
      </c>
    </row>
    <row r="1988" spans="1:15" ht="32.25" thickBot="1">
      <c r="A1988" s="221" t="s">
        <v>3075</v>
      </c>
      <c r="B1988" s="63" t="s">
        <v>79</v>
      </c>
      <c r="C1988" s="232" t="s">
        <v>79</v>
      </c>
      <c r="D1988" s="64"/>
      <c r="E1988" s="64"/>
      <c r="F1988" s="66" t="s">
        <v>79</v>
      </c>
      <c r="H1988" s="595" t="str">
        <f t="shared" si="78"/>
        <v/>
      </c>
      <c r="I1988" s="595" t="str">
        <f t="shared" si="77"/>
        <v/>
      </c>
      <c r="J1988" s="595" t="str">
        <f t="shared" si="77"/>
        <v/>
      </c>
      <c r="K1988" s="595" t="str">
        <f t="shared" si="77"/>
        <v/>
      </c>
      <c r="L1988" s="595" t="str">
        <f t="shared" si="77"/>
        <v/>
      </c>
      <c r="M1988" s="595" t="str">
        <f t="shared" si="77"/>
        <v/>
      </c>
      <c r="N1988" s="595" t="str">
        <f t="shared" si="77"/>
        <v/>
      </c>
    </row>
    <row r="1989" spans="1:15" ht="31.5">
      <c r="A1989" s="222" t="s">
        <v>3076</v>
      </c>
      <c r="B1989" s="28" t="s">
        <v>3077</v>
      </c>
      <c r="C1989" s="102" t="s">
        <v>3078</v>
      </c>
      <c r="D1989" s="223"/>
      <c r="E1989" s="224"/>
      <c r="F1989" s="50">
        <v>10621.69</v>
      </c>
      <c r="H1989" s="595">
        <f t="shared" si="78"/>
        <v>3745.2078939999992</v>
      </c>
      <c r="I1989" s="595">
        <f t="shared" si="77"/>
        <v>3745.2078939999992</v>
      </c>
      <c r="J1989" s="595">
        <f t="shared" si="77"/>
        <v>4921.0289769999999</v>
      </c>
      <c r="K1989" s="595">
        <f t="shared" si="77"/>
        <v>3418.5909265</v>
      </c>
      <c r="L1989" s="595">
        <f t="shared" si="77"/>
        <v>5432.7288927499994</v>
      </c>
      <c r="M1989" s="595">
        <f t="shared" si="77"/>
        <v>4681.5098674999999</v>
      </c>
      <c r="N1989" s="595">
        <f t="shared" si="77"/>
        <v>5258.5331767499993</v>
      </c>
      <c r="O1989" s="596" t="b">
        <v>1</v>
      </c>
    </row>
    <row r="1990" spans="1:15">
      <c r="A1990" s="136" t="s">
        <v>79</v>
      </c>
      <c r="B1990" s="33" t="s">
        <v>3079</v>
      </c>
      <c r="C1990" s="225" t="s">
        <v>3080</v>
      </c>
      <c r="D1990" s="38"/>
      <c r="E1990" s="226"/>
      <c r="F1990" s="39">
        <v>10621.69</v>
      </c>
      <c r="H1990" s="595">
        <f t="shared" si="78"/>
        <v>3745.2078939999992</v>
      </c>
      <c r="I1990" s="595">
        <f t="shared" si="77"/>
        <v>3745.2078939999992</v>
      </c>
      <c r="J1990" s="595">
        <f t="shared" si="77"/>
        <v>4921.0289769999999</v>
      </c>
      <c r="K1990" s="595">
        <f t="shared" si="77"/>
        <v>3418.5909265</v>
      </c>
      <c r="L1990" s="595">
        <f t="shared" si="77"/>
        <v>5432.7288927499994</v>
      </c>
      <c r="M1990" s="595">
        <f t="shared" si="77"/>
        <v>4681.5098674999999</v>
      </c>
      <c r="N1990" s="595">
        <f t="shared" si="77"/>
        <v>5258.5331767499993</v>
      </c>
      <c r="O1990" s="596" t="b">
        <v>1</v>
      </c>
    </row>
    <row r="1991" spans="1:15" ht="16.5" thickBot="1">
      <c r="A1991" s="227"/>
      <c r="B1991" s="42" t="s">
        <v>3081</v>
      </c>
      <c r="C1991" s="105" t="s">
        <v>3082</v>
      </c>
      <c r="D1991" s="228"/>
      <c r="E1991" s="229"/>
      <c r="F1991" s="53">
        <v>10621.69</v>
      </c>
      <c r="H1991" s="595">
        <f t="shared" si="78"/>
        <v>3745.2078939999992</v>
      </c>
      <c r="I1991" s="595">
        <f t="shared" si="77"/>
        <v>3745.2078939999992</v>
      </c>
      <c r="J1991" s="595">
        <f t="shared" si="77"/>
        <v>4921.0289769999999</v>
      </c>
      <c r="K1991" s="595">
        <f t="shared" si="77"/>
        <v>3418.5909265</v>
      </c>
      <c r="L1991" s="595">
        <f t="shared" si="77"/>
        <v>5432.7288927499994</v>
      </c>
      <c r="M1991" s="595">
        <f t="shared" si="77"/>
        <v>4681.5098674999999</v>
      </c>
      <c r="N1991" s="595">
        <f t="shared" si="77"/>
        <v>5258.5331767499993</v>
      </c>
      <c r="O1991" s="596" t="b">
        <v>1</v>
      </c>
    </row>
    <row r="1992" spans="1:15" ht="31.5">
      <c r="A1992" s="222" t="s">
        <v>3083</v>
      </c>
      <c r="B1992" s="28" t="s">
        <v>3084</v>
      </c>
      <c r="C1992" s="102" t="s">
        <v>3085</v>
      </c>
      <c r="D1992" s="103"/>
      <c r="E1992" s="224"/>
      <c r="F1992" s="50">
        <v>1265.92</v>
      </c>
      <c r="H1992" s="595">
        <f t="shared" si="78"/>
        <v>446.36339199999992</v>
      </c>
      <c r="I1992" s="595">
        <f t="shared" si="77"/>
        <v>446.36339199999992</v>
      </c>
      <c r="J1992" s="595">
        <f t="shared" si="77"/>
        <v>586.50073600000007</v>
      </c>
      <c r="K1992" s="595">
        <f t="shared" si="77"/>
        <v>407.436352</v>
      </c>
      <c r="L1992" s="595">
        <f t="shared" si="77"/>
        <v>647.48643199999992</v>
      </c>
      <c r="M1992" s="595">
        <f t="shared" si="77"/>
        <v>557.95424000000003</v>
      </c>
      <c r="N1992" s="595">
        <f t="shared" si="77"/>
        <v>626.72534399999995</v>
      </c>
      <c r="O1992" s="596" t="b">
        <v>1</v>
      </c>
    </row>
    <row r="1993" spans="1:15" ht="16.5" thickBot="1">
      <c r="A1993" s="227" t="s">
        <v>79</v>
      </c>
      <c r="B1993" s="42" t="s">
        <v>3086</v>
      </c>
      <c r="C1993" s="105" t="s">
        <v>3087</v>
      </c>
      <c r="D1993" s="106"/>
      <c r="E1993" s="229"/>
      <c r="F1993" s="53">
        <v>1265.92</v>
      </c>
      <c r="H1993" s="595">
        <f t="shared" si="78"/>
        <v>446.36339199999992</v>
      </c>
      <c r="I1993" s="595">
        <f t="shared" si="77"/>
        <v>446.36339199999992</v>
      </c>
      <c r="J1993" s="595">
        <f t="shared" si="77"/>
        <v>586.50073600000007</v>
      </c>
      <c r="K1993" s="595">
        <f t="shared" si="77"/>
        <v>407.436352</v>
      </c>
      <c r="L1993" s="595">
        <f t="shared" si="77"/>
        <v>647.48643199999992</v>
      </c>
      <c r="M1993" s="595">
        <f t="shared" si="77"/>
        <v>557.95424000000003</v>
      </c>
      <c r="N1993" s="595">
        <f t="shared" si="77"/>
        <v>626.72534399999995</v>
      </c>
      <c r="O1993" s="596" t="b">
        <v>1</v>
      </c>
    </row>
    <row r="1994" spans="1:15" ht="31.5">
      <c r="A1994" s="222" t="s">
        <v>3088</v>
      </c>
      <c r="B1994" s="28" t="s">
        <v>3089</v>
      </c>
      <c r="C1994" s="102" t="s">
        <v>3090</v>
      </c>
      <c r="D1994" s="103"/>
      <c r="E1994" s="224"/>
      <c r="F1994" s="50">
        <v>9221.9600000000009</v>
      </c>
      <c r="H1994" s="595">
        <f t="shared" si="78"/>
        <v>3251.6630959999993</v>
      </c>
      <c r="I1994" s="595">
        <f t="shared" si="77"/>
        <v>3251.6630959999993</v>
      </c>
      <c r="J1994" s="595">
        <f t="shared" si="77"/>
        <v>4272.5340679999999</v>
      </c>
      <c r="K1994" s="595">
        <f t="shared" si="77"/>
        <v>2968.0878259999999</v>
      </c>
      <c r="L1994" s="595">
        <f t="shared" si="77"/>
        <v>4716.8019909999994</v>
      </c>
      <c r="M1994" s="595">
        <f t="shared" si="77"/>
        <v>4064.5788700000003</v>
      </c>
      <c r="N1994" s="595">
        <f t="shared" si="77"/>
        <v>4565.5618469999999</v>
      </c>
      <c r="O1994" s="596" t="b">
        <v>1</v>
      </c>
    </row>
    <row r="1995" spans="1:15">
      <c r="A1995" s="136" t="s">
        <v>79</v>
      </c>
      <c r="B1995" s="33" t="s">
        <v>3091</v>
      </c>
      <c r="C1995" s="77" t="s">
        <v>3092</v>
      </c>
      <c r="D1995" s="38"/>
      <c r="E1995" s="112"/>
      <c r="F1995" s="39">
        <v>9221.9600000000009</v>
      </c>
      <c r="H1995" s="595">
        <f t="shared" si="78"/>
        <v>3251.6630959999993</v>
      </c>
      <c r="I1995" s="595">
        <f t="shared" si="77"/>
        <v>3251.6630959999993</v>
      </c>
      <c r="J1995" s="595">
        <f t="shared" si="77"/>
        <v>4272.5340679999999</v>
      </c>
      <c r="K1995" s="595">
        <f t="shared" si="77"/>
        <v>2968.0878259999999</v>
      </c>
      <c r="L1995" s="595">
        <f t="shared" si="77"/>
        <v>4716.8019909999994</v>
      </c>
      <c r="M1995" s="595">
        <f t="shared" si="77"/>
        <v>4064.5788700000003</v>
      </c>
      <c r="N1995" s="595">
        <f t="shared" si="77"/>
        <v>4565.5618469999999</v>
      </c>
      <c r="O1995" s="596" t="b">
        <v>1</v>
      </c>
    </row>
    <row r="1996" spans="1:15" ht="16.5" thickBot="1">
      <c r="A1996" s="227" t="s">
        <v>79</v>
      </c>
      <c r="B1996" s="42" t="s">
        <v>3093</v>
      </c>
      <c r="C1996" s="105" t="s">
        <v>3094</v>
      </c>
      <c r="D1996" s="106"/>
      <c r="E1996" s="229"/>
      <c r="F1996" s="53">
        <v>9221.9600000000009</v>
      </c>
      <c r="H1996" s="595">
        <f t="shared" si="78"/>
        <v>3251.6630959999993</v>
      </c>
      <c r="I1996" s="595">
        <f t="shared" si="77"/>
        <v>3251.6630959999993</v>
      </c>
      <c r="J1996" s="595">
        <f t="shared" si="77"/>
        <v>4272.5340679999999</v>
      </c>
      <c r="K1996" s="595">
        <f t="shared" si="77"/>
        <v>2968.0878259999999</v>
      </c>
      <c r="L1996" s="595">
        <f t="shared" si="77"/>
        <v>4716.8019909999994</v>
      </c>
      <c r="M1996" s="595">
        <f t="shared" si="77"/>
        <v>4064.5788700000003</v>
      </c>
      <c r="N1996" s="595">
        <f t="shared" si="77"/>
        <v>4565.5618469999999</v>
      </c>
      <c r="O1996" s="596" t="b">
        <v>1</v>
      </c>
    </row>
    <row r="1997" spans="1:15" ht="31.5">
      <c r="A1997" s="222" t="s">
        <v>3095</v>
      </c>
      <c r="B1997" s="28" t="s">
        <v>3096</v>
      </c>
      <c r="C1997" s="102" t="s">
        <v>3097</v>
      </c>
      <c r="D1997" s="103"/>
      <c r="E1997" s="224"/>
      <c r="F1997" s="50">
        <v>9747.24</v>
      </c>
      <c r="H1997" s="595">
        <f t="shared" si="78"/>
        <v>3436.876823999999</v>
      </c>
      <c r="I1997" s="595">
        <f t="shared" si="77"/>
        <v>3436.876823999999</v>
      </c>
      <c r="J1997" s="595">
        <f t="shared" si="77"/>
        <v>4515.8962919999994</v>
      </c>
      <c r="K1997" s="595">
        <f t="shared" si="77"/>
        <v>3137.1491939999996</v>
      </c>
      <c r="L1997" s="595">
        <f t="shared" si="77"/>
        <v>4985.4695789999987</v>
      </c>
      <c r="M1997" s="595">
        <f t="shared" si="77"/>
        <v>4296.0960299999997</v>
      </c>
      <c r="N1997" s="595">
        <f t="shared" si="77"/>
        <v>4825.6148429999994</v>
      </c>
      <c r="O1997" s="596" t="b">
        <v>1</v>
      </c>
    </row>
    <row r="1998" spans="1:15" ht="16.5" thickBot="1">
      <c r="A1998" s="227" t="s">
        <v>79</v>
      </c>
      <c r="B1998" s="42" t="s">
        <v>3096</v>
      </c>
      <c r="C1998" s="105" t="s">
        <v>3098</v>
      </c>
      <c r="D1998" s="106"/>
      <c r="E1998" s="229"/>
      <c r="F1998" s="53">
        <v>9747.24</v>
      </c>
      <c r="H1998" s="595">
        <f t="shared" si="78"/>
        <v>3436.876823999999</v>
      </c>
      <c r="I1998" s="595">
        <f t="shared" si="77"/>
        <v>3436.876823999999</v>
      </c>
      <c r="J1998" s="595">
        <f t="shared" si="77"/>
        <v>4515.8962919999994</v>
      </c>
      <c r="K1998" s="595">
        <f t="shared" si="77"/>
        <v>3137.1491939999996</v>
      </c>
      <c r="L1998" s="595">
        <f t="shared" si="77"/>
        <v>4985.4695789999987</v>
      </c>
      <c r="M1998" s="595">
        <f t="shared" si="77"/>
        <v>4296.0960299999997</v>
      </c>
      <c r="N1998" s="595">
        <f t="shared" si="77"/>
        <v>4825.6148429999994</v>
      </c>
      <c r="O1998" s="596" t="b">
        <v>1</v>
      </c>
    </row>
    <row r="1999" spans="1:15" ht="31.5">
      <c r="A1999" s="222" t="s">
        <v>3099</v>
      </c>
      <c r="B1999" s="28" t="s">
        <v>3100</v>
      </c>
      <c r="C1999" s="102" t="s">
        <v>3101</v>
      </c>
      <c r="D1999" s="103"/>
      <c r="E1999" s="224"/>
      <c r="F1999" s="50">
        <v>9235.48</v>
      </c>
      <c r="H1999" s="595">
        <f t="shared" si="78"/>
        <v>3256.4302479999992</v>
      </c>
      <c r="I1999" s="595">
        <f t="shared" si="77"/>
        <v>3256.4302479999992</v>
      </c>
      <c r="J1999" s="595">
        <f t="shared" si="77"/>
        <v>4278.7978839999996</v>
      </c>
      <c r="K1999" s="595">
        <f t="shared" si="77"/>
        <v>2972.4392379999995</v>
      </c>
      <c r="L1999" s="595">
        <f t="shared" si="77"/>
        <v>4723.7171329999992</v>
      </c>
      <c r="M1999" s="595">
        <f t="shared" si="77"/>
        <v>4070.5378099999994</v>
      </c>
      <c r="N1999" s="595">
        <f t="shared" si="77"/>
        <v>4572.2552609999993</v>
      </c>
      <c r="O1999" s="596" t="b">
        <v>1</v>
      </c>
    </row>
    <row r="2000" spans="1:15">
      <c r="A2000" s="136" t="s">
        <v>79</v>
      </c>
      <c r="B2000" s="33" t="s">
        <v>3102</v>
      </c>
      <c r="C2000" s="77" t="s">
        <v>3103</v>
      </c>
      <c r="D2000" s="38"/>
      <c r="E2000" s="112"/>
      <c r="F2000" s="39">
        <v>9235.48</v>
      </c>
      <c r="H2000" s="595">
        <f t="shared" si="78"/>
        <v>3256.4302479999992</v>
      </c>
      <c r="I2000" s="595">
        <f t="shared" si="77"/>
        <v>3256.4302479999992</v>
      </c>
      <c r="J2000" s="595">
        <f t="shared" si="77"/>
        <v>4278.7978839999996</v>
      </c>
      <c r="K2000" s="595">
        <f t="shared" si="77"/>
        <v>2972.4392379999995</v>
      </c>
      <c r="L2000" s="595">
        <f t="shared" si="77"/>
        <v>4723.7171329999992</v>
      </c>
      <c r="M2000" s="595">
        <f t="shared" si="77"/>
        <v>4070.5378099999994</v>
      </c>
      <c r="N2000" s="595">
        <f t="shared" si="77"/>
        <v>4572.2552609999993</v>
      </c>
      <c r="O2000" s="596" t="b">
        <v>1</v>
      </c>
    </row>
    <row r="2001" spans="1:15" ht="16.5" thickBot="1">
      <c r="A2001" s="227"/>
      <c r="B2001" s="42" t="s">
        <v>3104</v>
      </c>
      <c r="C2001" s="105" t="s">
        <v>3105</v>
      </c>
      <c r="D2001" s="106"/>
      <c r="E2001" s="229"/>
      <c r="F2001" s="53">
        <v>9235.48</v>
      </c>
      <c r="H2001" s="595">
        <f t="shared" si="78"/>
        <v>3256.4302479999992</v>
      </c>
      <c r="I2001" s="595">
        <f t="shared" si="77"/>
        <v>3256.4302479999992</v>
      </c>
      <c r="J2001" s="595">
        <f t="shared" si="77"/>
        <v>4278.7978839999996</v>
      </c>
      <c r="K2001" s="595">
        <f t="shared" si="77"/>
        <v>2972.4392379999995</v>
      </c>
      <c r="L2001" s="595">
        <f t="shared" si="77"/>
        <v>4723.7171329999992</v>
      </c>
      <c r="M2001" s="595">
        <f t="shared" si="77"/>
        <v>4070.5378099999994</v>
      </c>
      <c r="N2001" s="595">
        <f t="shared" si="77"/>
        <v>4572.2552609999993</v>
      </c>
      <c r="O2001" s="596" t="b">
        <v>1</v>
      </c>
    </row>
    <row r="2002" spans="1:15" ht="31.5">
      <c r="A2002" s="222" t="s">
        <v>3106</v>
      </c>
      <c r="B2002" s="28" t="s">
        <v>3107</v>
      </c>
      <c r="C2002" s="102" t="s">
        <v>3108</v>
      </c>
      <c r="D2002" s="103"/>
      <c r="E2002" s="224"/>
      <c r="F2002" s="50">
        <v>7257.83</v>
      </c>
      <c r="H2002" s="595">
        <f t="shared" si="78"/>
        <v>2559.1108579999996</v>
      </c>
      <c r="I2002" s="595">
        <f t="shared" si="77"/>
        <v>2559.1108579999996</v>
      </c>
      <c r="J2002" s="595">
        <f t="shared" si="77"/>
        <v>3362.552639</v>
      </c>
      <c r="K2002" s="595">
        <f t="shared" si="77"/>
        <v>2335.9325854999997</v>
      </c>
      <c r="L2002" s="595">
        <f t="shared" si="77"/>
        <v>3712.1985992499995</v>
      </c>
      <c r="M2002" s="595">
        <f t="shared" si="77"/>
        <v>3198.8885725</v>
      </c>
      <c r="N2002" s="595">
        <f t="shared" si="77"/>
        <v>3593.1701872499993</v>
      </c>
      <c r="O2002" s="596" t="b">
        <v>1</v>
      </c>
    </row>
    <row r="2003" spans="1:15" ht="16.5" thickBot="1">
      <c r="A2003" s="227" t="s">
        <v>79</v>
      </c>
      <c r="B2003" s="42" t="s">
        <v>3109</v>
      </c>
      <c r="C2003" s="105" t="s">
        <v>3110</v>
      </c>
      <c r="D2003" s="106"/>
      <c r="E2003" s="229"/>
      <c r="F2003" s="53">
        <v>7257.83</v>
      </c>
      <c r="H2003" s="595">
        <f t="shared" si="78"/>
        <v>2559.1108579999996</v>
      </c>
      <c r="I2003" s="595">
        <f t="shared" si="77"/>
        <v>2559.1108579999996</v>
      </c>
      <c r="J2003" s="595">
        <f t="shared" si="77"/>
        <v>3362.552639</v>
      </c>
      <c r="K2003" s="595">
        <f t="shared" si="77"/>
        <v>2335.9325854999997</v>
      </c>
      <c r="L2003" s="595">
        <f t="shared" si="77"/>
        <v>3712.1985992499995</v>
      </c>
      <c r="M2003" s="595">
        <f t="shared" si="77"/>
        <v>3198.8885725</v>
      </c>
      <c r="N2003" s="595">
        <f t="shared" si="77"/>
        <v>3593.1701872499993</v>
      </c>
      <c r="O2003" s="596" t="b">
        <v>1</v>
      </c>
    </row>
    <row r="2004" spans="1:15" ht="31.5">
      <c r="A2004" s="222" t="s">
        <v>3111</v>
      </c>
      <c r="B2004" s="71" t="s">
        <v>3112</v>
      </c>
      <c r="C2004" s="230" t="s">
        <v>3113</v>
      </c>
      <c r="D2004" s="228"/>
      <c r="E2004" s="231"/>
      <c r="F2004" s="73">
        <v>6403.71</v>
      </c>
      <c r="H2004" s="595">
        <f t="shared" si="78"/>
        <v>2257.9481459999993</v>
      </c>
      <c r="I2004" s="595">
        <f t="shared" si="77"/>
        <v>2257.9481459999993</v>
      </c>
      <c r="J2004" s="595">
        <f t="shared" si="77"/>
        <v>2966.838843</v>
      </c>
      <c r="K2004" s="595">
        <f t="shared" si="77"/>
        <v>2061.0340634999998</v>
      </c>
      <c r="L2004" s="595">
        <f t="shared" si="77"/>
        <v>3275.3375722499995</v>
      </c>
      <c r="M2004" s="595">
        <f t="shared" si="77"/>
        <v>2822.4351824999999</v>
      </c>
      <c r="N2004" s="595">
        <f t="shared" si="77"/>
        <v>3170.3167282499994</v>
      </c>
      <c r="O2004" s="596" t="b">
        <v>1</v>
      </c>
    </row>
    <row r="2005" spans="1:15">
      <c r="A2005" s="136" t="s">
        <v>79</v>
      </c>
      <c r="B2005" s="33" t="s">
        <v>3114</v>
      </c>
      <c r="C2005" s="77" t="s">
        <v>3115</v>
      </c>
      <c r="D2005" s="38"/>
      <c r="E2005" s="112"/>
      <c r="F2005" s="39">
        <v>6403.71</v>
      </c>
      <c r="H2005" s="595">
        <f t="shared" si="78"/>
        <v>2257.9481459999993</v>
      </c>
      <c r="I2005" s="595">
        <f t="shared" si="77"/>
        <v>2257.9481459999993</v>
      </c>
      <c r="J2005" s="595">
        <f t="shared" si="77"/>
        <v>2966.838843</v>
      </c>
      <c r="K2005" s="595">
        <f t="shared" si="77"/>
        <v>2061.0340634999998</v>
      </c>
      <c r="L2005" s="595">
        <f t="shared" si="77"/>
        <v>3275.3375722499995</v>
      </c>
      <c r="M2005" s="595">
        <f t="shared" si="77"/>
        <v>2822.4351824999999</v>
      </c>
      <c r="N2005" s="595">
        <f t="shared" si="77"/>
        <v>3170.3167282499994</v>
      </c>
      <c r="O2005" s="596" t="b">
        <v>1</v>
      </c>
    </row>
    <row r="2006" spans="1:15" ht="16.5" thickBot="1">
      <c r="A2006" s="136"/>
      <c r="B2006" s="63" t="s">
        <v>3116</v>
      </c>
      <c r="C2006" s="232" t="s">
        <v>3117</v>
      </c>
      <c r="D2006" s="233"/>
      <c r="E2006" s="234"/>
      <c r="F2006" s="66">
        <v>6403.71</v>
      </c>
      <c r="H2006" s="595">
        <f t="shared" si="78"/>
        <v>2257.9481459999993</v>
      </c>
      <c r="I2006" s="595">
        <f t="shared" si="77"/>
        <v>2257.9481459999993</v>
      </c>
      <c r="J2006" s="595">
        <f t="shared" si="77"/>
        <v>2966.838843</v>
      </c>
      <c r="K2006" s="595">
        <f t="shared" si="77"/>
        <v>2061.0340634999998</v>
      </c>
      <c r="L2006" s="595">
        <f t="shared" si="77"/>
        <v>3275.3375722499995</v>
      </c>
      <c r="M2006" s="595">
        <f t="shared" si="77"/>
        <v>2822.4351824999999</v>
      </c>
      <c r="N2006" s="595">
        <f t="shared" si="77"/>
        <v>3170.3167282499994</v>
      </c>
      <c r="O2006" s="596" t="b">
        <v>1</v>
      </c>
    </row>
    <row r="2007" spans="1:15" ht="31.5">
      <c r="A2007" s="222" t="s">
        <v>3118</v>
      </c>
      <c r="B2007" s="28" t="s">
        <v>3119</v>
      </c>
      <c r="C2007" s="102" t="s">
        <v>3120</v>
      </c>
      <c r="D2007" s="103"/>
      <c r="E2007" s="224"/>
      <c r="F2007" s="50">
        <v>5337.83</v>
      </c>
      <c r="H2007" s="595">
        <f t="shared" si="78"/>
        <v>1882.1188579999996</v>
      </c>
      <c r="I2007" s="595">
        <f t="shared" si="77"/>
        <v>1882.1188579999996</v>
      </c>
      <c r="J2007" s="595">
        <f t="shared" si="77"/>
        <v>2473.0166389999999</v>
      </c>
      <c r="K2007" s="595">
        <f t="shared" si="77"/>
        <v>1717.9805854999997</v>
      </c>
      <c r="L2007" s="595">
        <f t="shared" si="77"/>
        <v>2730.1665992499993</v>
      </c>
      <c r="M2007" s="595">
        <f t="shared" si="77"/>
        <v>2352.6485724999998</v>
      </c>
      <c r="N2007" s="595">
        <f t="shared" si="77"/>
        <v>2642.6261872499995</v>
      </c>
      <c r="O2007" s="596" t="b">
        <v>1</v>
      </c>
    </row>
    <row r="2008" spans="1:15">
      <c r="A2008" s="136" t="s">
        <v>79</v>
      </c>
      <c r="B2008" s="33" t="s">
        <v>3121</v>
      </c>
      <c r="C2008" s="77" t="s">
        <v>3122</v>
      </c>
      <c r="D2008" s="38"/>
      <c r="E2008" s="112"/>
      <c r="F2008" s="39">
        <v>5337.83</v>
      </c>
      <c r="H2008" s="595">
        <f t="shared" si="78"/>
        <v>1882.1188579999996</v>
      </c>
      <c r="I2008" s="595">
        <f t="shared" si="77"/>
        <v>1882.1188579999996</v>
      </c>
      <c r="J2008" s="595">
        <f t="shared" ref="I2008:N2050" si="79">IF(AND(ISNUMBER($F2008),$O2008),$F2008*J$3,"")</f>
        <v>2473.0166389999999</v>
      </c>
      <c r="K2008" s="595">
        <f t="shared" si="79"/>
        <v>1717.9805854999997</v>
      </c>
      <c r="L2008" s="595">
        <f t="shared" si="79"/>
        <v>2730.1665992499993</v>
      </c>
      <c r="M2008" s="595">
        <f t="shared" si="79"/>
        <v>2352.6485724999998</v>
      </c>
      <c r="N2008" s="595">
        <f t="shared" si="79"/>
        <v>2642.6261872499995</v>
      </c>
      <c r="O2008" s="596" t="b">
        <v>1</v>
      </c>
    </row>
    <row r="2009" spans="1:15" ht="16.5" thickBot="1">
      <c r="A2009" s="227" t="s">
        <v>79</v>
      </c>
      <c r="B2009" s="42" t="s">
        <v>3123</v>
      </c>
      <c r="C2009" s="105" t="s">
        <v>3124</v>
      </c>
      <c r="D2009" s="106"/>
      <c r="E2009" s="229"/>
      <c r="F2009" s="53">
        <v>5337.83</v>
      </c>
      <c r="H2009" s="595">
        <f t="shared" si="78"/>
        <v>1882.1188579999996</v>
      </c>
      <c r="I2009" s="595">
        <f t="shared" si="79"/>
        <v>1882.1188579999996</v>
      </c>
      <c r="J2009" s="595">
        <f t="shared" si="79"/>
        <v>2473.0166389999999</v>
      </c>
      <c r="K2009" s="595">
        <f t="shared" si="79"/>
        <v>1717.9805854999997</v>
      </c>
      <c r="L2009" s="595">
        <f t="shared" si="79"/>
        <v>2730.1665992499993</v>
      </c>
      <c r="M2009" s="595">
        <f t="shared" si="79"/>
        <v>2352.6485724999998</v>
      </c>
      <c r="N2009" s="595">
        <f t="shared" si="79"/>
        <v>2642.6261872499995</v>
      </c>
      <c r="O2009" s="596" t="b">
        <v>1</v>
      </c>
    </row>
    <row r="2010" spans="1:15" ht="31.5">
      <c r="A2010" s="222" t="s">
        <v>3125</v>
      </c>
      <c r="B2010" s="71" t="s">
        <v>3126</v>
      </c>
      <c r="C2010" s="230" t="s">
        <v>3127</v>
      </c>
      <c r="D2010" s="228"/>
      <c r="E2010" s="231"/>
      <c r="F2010" s="73">
        <v>6839.01</v>
      </c>
      <c r="H2010" s="595">
        <f t="shared" si="78"/>
        <v>2411.4349259999995</v>
      </c>
      <c r="I2010" s="595">
        <f t="shared" si="79"/>
        <v>2411.4349259999995</v>
      </c>
      <c r="J2010" s="595">
        <f t="shared" si="79"/>
        <v>3168.5133329999999</v>
      </c>
      <c r="K2010" s="595">
        <f t="shared" si="79"/>
        <v>2201.1353684999999</v>
      </c>
      <c r="L2010" s="595">
        <f t="shared" si="79"/>
        <v>3497.9826397499996</v>
      </c>
      <c r="M2010" s="595">
        <f t="shared" si="79"/>
        <v>3014.2936574999999</v>
      </c>
      <c r="N2010" s="595">
        <f t="shared" si="79"/>
        <v>3385.8228757499996</v>
      </c>
      <c r="O2010" s="596" t="b">
        <v>1</v>
      </c>
    </row>
    <row r="2011" spans="1:15" ht="16.5" thickBot="1">
      <c r="A2011" s="136" t="s">
        <v>79</v>
      </c>
      <c r="B2011" s="63" t="s">
        <v>3128</v>
      </c>
      <c r="C2011" s="232" t="s">
        <v>3129</v>
      </c>
      <c r="D2011" s="233"/>
      <c r="E2011" s="234"/>
      <c r="F2011" s="66">
        <v>6839.01</v>
      </c>
      <c r="H2011" s="595">
        <f t="shared" si="78"/>
        <v>2411.4349259999995</v>
      </c>
      <c r="I2011" s="595">
        <f t="shared" si="79"/>
        <v>2411.4349259999995</v>
      </c>
      <c r="J2011" s="595">
        <f t="shared" si="79"/>
        <v>3168.5133329999999</v>
      </c>
      <c r="K2011" s="595">
        <f t="shared" si="79"/>
        <v>2201.1353684999999</v>
      </c>
      <c r="L2011" s="595">
        <f t="shared" si="79"/>
        <v>3497.9826397499996</v>
      </c>
      <c r="M2011" s="595">
        <f t="shared" si="79"/>
        <v>3014.2936574999999</v>
      </c>
      <c r="N2011" s="595">
        <f t="shared" si="79"/>
        <v>3385.8228757499996</v>
      </c>
      <c r="O2011" s="596" t="b">
        <v>1</v>
      </c>
    </row>
    <row r="2012" spans="1:15" ht="31.5">
      <c r="A2012" s="222" t="s">
        <v>3130</v>
      </c>
      <c r="B2012" s="28" t="s">
        <v>3131</v>
      </c>
      <c r="C2012" s="102" t="s">
        <v>3132</v>
      </c>
      <c r="D2012" s="103"/>
      <c r="E2012" s="224"/>
      <c r="F2012" s="50">
        <v>2804.89</v>
      </c>
      <c r="H2012" s="595">
        <f t="shared" si="78"/>
        <v>989.00421399999971</v>
      </c>
      <c r="I2012" s="595">
        <f t="shared" si="79"/>
        <v>989.00421399999971</v>
      </c>
      <c r="J2012" s="595">
        <f t="shared" si="79"/>
        <v>1299.505537</v>
      </c>
      <c r="K2012" s="595">
        <f t="shared" si="79"/>
        <v>902.7538464999999</v>
      </c>
      <c r="L2012" s="595">
        <f t="shared" si="79"/>
        <v>1434.6311127499996</v>
      </c>
      <c r="M2012" s="595">
        <f t="shared" si="79"/>
        <v>1236.2552674999999</v>
      </c>
      <c r="N2012" s="595">
        <f t="shared" si="79"/>
        <v>1388.6309167499996</v>
      </c>
      <c r="O2012" s="596" t="b">
        <v>1</v>
      </c>
    </row>
    <row r="2013" spans="1:15">
      <c r="A2013" s="136" t="s">
        <v>79</v>
      </c>
      <c r="B2013" s="33" t="s">
        <v>3133</v>
      </c>
      <c r="C2013" s="77" t="s">
        <v>3134</v>
      </c>
      <c r="D2013" s="38"/>
      <c r="E2013" s="112"/>
      <c r="F2013" s="39">
        <v>2804.89</v>
      </c>
      <c r="H2013" s="595">
        <f t="shared" si="78"/>
        <v>989.00421399999971</v>
      </c>
      <c r="I2013" s="595">
        <f t="shared" si="79"/>
        <v>989.00421399999971</v>
      </c>
      <c r="J2013" s="595">
        <f t="shared" si="79"/>
        <v>1299.505537</v>
      </c>
      <c r="K2013" s="595">
        <f t="shared" si="79"/>
        <v>902.7538464999999</v>
      </c>
      <c r="L2013" s="595">
        <f t="shared" si="79"/>
        <v>1434.6311127499996</v>
      </c>
      <c r="M2013" s="595">
        <f t="shared" si="79"/>
        <v>1236.2552674999999</v>
      </c>
      <c r="N2013" s="595">
        <f t="shared" si="79"/>
        <v>1388.6309167499996</v>
      </c>
      <c r="O2013" s="596" t="b">
        <v>1</v>
      </c>
    </row>
    <row r="2014" spans="1:15" ht="16.5" thickBot="1">
      <c r="A2014" s="227" t="s">
        <v>79</v>
      </c>
      <c r="B2014" s="42" t="s">
        <v>3135</v>
      </c>
      <c r="C2014" s="105" t="s">
        <v>3136</v>
      </c>
      <c r="D2014" s="106"/>
      <c r="E2014" s="229"/>
      <c r="F2014" s="53">
        <v>2804.89</v>
      </c>
      <c r="H2014" s="595">
        <f t="shared" si="78"/>
        <v>989.00421399999971</v>
      </c>
      <c r="I2014" s="595">
        <f t="shared" si="79"/>
        <v>989.00421399999971</v>
      </c>
      <c r="J2014" s="595">
        <f t="shared" si="79"/>
        <v>1299.505537</v>
      </c>
      <c r="K2014" s="595">
        <f t="shared" si="79"/>
        <v>902.7538464999999</v>
      </c>
      <c r="L2014" s="595">
        <f t="shared" si="79"/>
        <v>1434.6311127499996</v>
      </c>
      <c r="M2014" s="595">
        <f t="shared" si="79"/>
        <v>1236.2552674999999</v>
      </c>
      <c r="N2014" s="595">
        <f t="shared" si="79"/>
        <v>1388.6309167499996</v>
      </c>
      <c r="O2014" s="596" t="b">
        <v>1</v>
      </c>
    </row>
    <row r="2015" spans="1:15" ht="31.5">
      <c r="A2015" s="222" t="s">
        <v>3137</v>
      </c>
      <c r="B2015" s="28" t="s">
        <v>3138</v>
      </c>
      <c r="C2015" s="102" t="s">
        <v>3139</v>
      </c>
      <c r="D2015" s="103"/>
      <c r="E2015" s="224"/>
      <c r="F2015" s="50">
        <v>3000.1800000000003</v>
      </c>
      <c r="H2015" s="595">
        <f t="shared" si="78"/>
        <v>1057.8634679999998</v>
      </c>
      <c r="I2015" s="595">
        <f t="shared" si="79"/>
        <v>1057.8634679999998</v>
      </c>
      <c r="J2015" s="595">
        <f t="shared" si="79"/>
        <v>1389.9833940000001</v>
      </c>
      <c r="K2015" s="595">
        <f t="shared" si="79"/>
        <v>965.607933</v>
      </c>
      <c r="L2015" s="595">
        <f t="shared" si="79"/>
        <v>1534.5170654999999</v>
      </c>
      <c r="M2015" s="595">
        <f t="shared" si="79"/>
        <v>1322.3293350000001</v>
      </c>
      <c r="N2015" s="595">
        <f t="shared" si="79"/>
        <v>1485.3141134999998</v>
      </c>
      <c r="O2015" s="596" t="b">
        <v>1</v>
      </c>
    </row>
    <row r="2016" spans="1:15" ht="16.5" thickBot="1">
      <c r="A2016" s="227" t="s">
        <v>79</v>
      </c>
      <c r="B2016" s="42" t="s">
        <v>3140</v>
      </c>
      <c r="C2016" s="105" t="s">
        <v>3141</v>
      </c>
      <c r="D2016" s="106"/>
      <c r="E2016" s="229"/>
      <c r="F2016" s="53">
        <v>3000.1800000000003</v>
      </c>
      <c r="H2016" s="595">
        <f t="shared" si="78"/>
        <v>1057.8634679999998</v>
      </c>
      <c r="I2016" s="595">
        <f t="shared" si="79"/>
        <v>1057.8634679999998</v>
      </c>
      <c r="J2016" s="595">
        <f t="shared" si="79"/>
        <v>1389.9833940000001</v>
      </c>
      <c r="K2016" s="595">
        <f t="shared" si="79"/>
        <v>965.607933</v>
      </c>
      <c r="L2016" s="595">
        <f t="shared" si="79"/>
        <v>1534.5170654999999</v>
      </c>
      <c r="M2016" s="595">
        <f t="shared" si="79"/>
        <v>1322.3293350000001</v>
      </c>
      <c r="N2016" s="595">
        <f t="shared" si="79"/>
        <v>1485.3141134999998</v>
      </c>
      <c r="O2016" s="596" t="b">
        <v>1</v>
      </c>
    </row>
    <row r="2017" spans="1:15" ht="31.5">
      <c r="A2017" s="222" t="s">
        <v>3142</v>
      </c>
      <c r="B2017" s="28" t="s">
        <v>3143</v>
      </c>
      <c r="C2017" s="102" t="s">
        <v>3144</v>
      </c>
      <c r="D2017" s="103"/>
      <c r="E2017" s="224"/>
      <c r="F2017" s="50">
        <v>2012.5100000000002</v>
      </c>
      <c r="H2017" s="595">
        <f t="shared" si="78"/>
        <v>709.61102599999992</v>
      </c>
      <c r="I2017" s="595">
        <f t="shared" si="79"/>
        <v>709.61102599999992</v>
      </c>
      <c r="J2017" s="595">
        <f t="shared" si="79"/>
        <v>932.39588300000003</v>
      </c>
      <c r="K2017" s="595">
        <f t="shared" si="79"/>
        <v>647.72634349999998</v>
      </c>
      <c r="L2017" s="595">
        <f t="shared" si="79"/>
        <v>1029.34855225</v>
      </c>
      <c r="M2017" s="595">
        <f t="shared" si="79"/>
        <v>887.01378250000005</v>
      </c>
      <c r="N2017" s="595">
        <f t="shared" si="79"/>
        <v>996.34338824999998</v>
      </c>
      <c r="O2017" s="596" t="b">
        <v>1</v>
      </c>
    </row>
    <row r="2018" spans="1:15" ht="16.5" thickBot="1">
      <c r="A2018" s="227" t="s">
        <v>79</v>
      </c>
      <c r="B2018" s="42" t="s">
        <v>3145</v>
      </c>
      <c r="C2018" s="105" t="s">
        <v>3146</v>
      </c>
      <c r="D2018" s="106"/>
      <c r="E2018" s="229"/>
      <c r="F2018" s="53">
        <v>2012.5100000000002</v>
      </c>
      <c r="H2018" s="595">
        <f t="shared" si="78"/>
        <v>709.61102599999992</v>
      </c>
      <c r="I2018" s="595">
        <f t="shared" si="79"/>
        <v>709.61102599999992</v>
      </c>
      <c r="J2018" s="595">
        <f t="shared" si="79"/>
        <v>932.39588300000003</v>
      </c>
      <c r="K2018" s="595">
        <f t="shared" si="79"/>
        <v>647.72634349999998</v>
      </c>
      <c r="L2018" s="595">
        <f t="shared" si="79"/>
        <v>1029.34855225</v>
      </c>
      <c r="M2018" s="595">
        <f t="shared" si="79"/>
        <v>887.01378250000005</v>
      </c>
      <c r="N2018" s="595">
        <f t="shared" si="79"/>
        <v>996.34338824999998</v>
      </c>
      <c r="O2018" s="596" t="b">
        <v>1</v>
      </c>
    </row>
    <row r="2019" spans="1:15" ht="82.5" customHeight="1" thickBot="1">
      <c r="A2019" s="235" t="s">
        <v>3147</v>
      </c>
      <c r="B2019" s="71" t="s">
        <v>79</v>
      </c>
      <c r="C2019" s="512" t="s">
        <v>79</v>
      </c>
      <c r="D2019" s="236" t="s">
        <v>79</v>
      </c>
      <c r="E2019" s="5" t="s">
        <v>79</v>
      </c>
      <c r="F2019" s="73" t="s">
        <v>79</v>
      </c>
      <c r="H2019" s="595" t="str">
        <f t="shared" si="78"/>
        <v/>
      </c>
      <c r="I2019" s="595" t="str">
        <f t="shared" si="79"/>
        <v/>
      </c>
      <c r="J2019" s="595" t="str">
        <f t="shared" si="79"/>
        <v/>
      </c>
      <c r="K2019" s="595" t="str">
        <f t="shared" si="79"/>
        <v/>
      </c>
      <c r="L2019" s="595" t="str">
        <f t="shared" si="79"/>
        <v/>
      </c>
      <c r="M2019" s="595" t="str">
        <f t="shared" si="79"/>
        <v/>
      </c>
      <c r="N2019" s="595" t="str">
        <f t="shared" si="79"/>
        <v/>
      </c>
    </row>
    <row r="2020" spans="1:15" ht="31.5">
      <c r="A2020" s="237" t="s">
        <v>3148</v>
      </c>
      <c r="B2020" s="28" t="s">
        <v>3149</v>
      </c>
      <c r="C2020" s="102" t="s">
        <v>3150</v>
      </c>
      <c r="D2020" s="238"/>
      <c r="E2020" s="191"/>
      <c r="F2020" s="31">
        <v>8731.9800000000014</v>
      </c>
      <c r="H2020" s="595">
        <f t="shared" si="78"/>
        <v>3078.8961479999998</v>
      </c>
      <c r="I2020" s="595">
        <f t="shared" si="79"/>
        <v>3078.8961479999998</v>
      </c>
      <c r="J2020" s="595">
        <f t="shared" si="79"/>
        <v>4045.5263340000006</v>
      </c>
      <c r="K2020" s="595">
        <f t="shared" si="79"/>
        <v>2810.3877630000002</v>
      </c>
      <c r="L2020" s="595">
        <f t="shared" si="79"/>
        <v>4466.1894704999995</v>
      </c>
      <c r="M2020" s="595">
        <f t="shared" si="79"/>
        <v>3848.6201850000002</v>
      </c>
      <c r="N2020" s="595">
        <f t="shared" si="79"/>
        <v>4322.9849985000001</v>
      </c>
      <c r="O2020" s="596" t="b">
        <v>1</v>
      </c>
    </row>
    <row r="2021" spans="1:15" ht="16.5" thickBot="1">
      <c r="A2021" s="179"/>
      <c r="B2021" s="63" t="s">
        <v>3151</v>
      </c>
      <c r="C2021" s="232" t="s">
        <v>3152</v>
      </c>
      <c r="D2021" s="64"/>
      <c r="E2021" s="192"/>
      <c r="F2021" s="66">
        <v>8731.9800000000014</v>
      </c>
      <c r="H2021" s="595">
        <f t="shared" si="78"/>
        <v>3078.8961479999998</v>
      </c>
      <c r="I2021" s="595">
        <f t="shared" si="79"/>
        <v>3078.8961479999998</v>
      </c>
      <c r="J2021" s="595">
        <f t="shared" si="79"/>
        <v>4045.5263340000006</v>
      </c>
      <c r="K2021" s="595">
        <f t="shared" si="79"/>
        <v>2810.3877630000002</v>
      </c>
      <c r="L2021" s="595">
        <f t="shared" si="79"/>
        <v>4466.1894704999995</v>
      </c>
      <c r="M2021" s="595">
        <f t="shared" si="79"/>
        <v>3848.6201850000002</v>
      </c>
      <c r="N2021" s="595">
        <f t="shared" si="79"/>
        <v>4322.9849985000001</v>
      </c>
      <c r="O2021" s="596" t="b">
        <v>1</v>
      </c>
    </row>
    <row r="2022" spans="1:15" ht="31.5">
      <c r="A2022" s="237" t="s">
        <v>3153</v>
      </c>
      <c r="B2022" s="28" t="s">
        <v>3154</v>
      </c>
      <c r="C2022" s="102" t="s">
        <v>3155</v>
      </c>
      <c r="D2022" s="238"/>
      <c r="E2022" s="191"/>
      <c r="F2022" s="31">
        <v>11074.1</v>
      </c>
      <c r="H2022" s="595">
        <f t="shared" si="78"/>
        <v>3904.7276599999991</v>
      </c>
      <c r="I2022" s="595">
        <f t="shared" si="79"/>
        <v>3904.7276599999991</v>
      </c>
      <c r="J2022" s="595">
        <f t="shared" si="79"/>
        <v>5130.6305300000004</v>
      </c>
      <c r="K2022" s="595">
        <f t="shared" si="79"/>
        <v>3564.1990849999997</v>
      </c>
      <c r="L2022" s="595">
        <f t="shared" si="79"/>
        <v>5664.1252974999989</v>
      </c>
      <c r="M2022" s="595">
        <f t="shared" si="79"/>
        <v>4880.9095749999997</v>
      </c>
      <c r="N2022" s="595">
        <f t="shared" si="79"/>
        <v>5482.5100574999997</v>
      </c>
      <c r="O2022" s="596" t="b">
        <v>1</v>
      </c>
    </row>
    <row r="2023" spans="1:15" ht="16.5" thickBot="1">
      <c r="A2023" s="179"/>
      <c r="B2023" s="63" t="s">
        <v>3156</v>
      </c>
      <c r="C2023" s="232" t="s">
        <v>3157</v>
      </c>
      <c r="D2023" s="64"/>
      <c r="E2023" s="192"/>
      <c r="F2023" s="66">
        <v>11074.1</v>
      </c>
      <c r="H2023" s="595">
        <f t="shared" si="78"/>
        <v>3904.7276599999991</v>
      </c>
      <c r="I2023" s="595">
        <f t="shared" si="79"/>
        <v>3904.7276599999991</v>
      </c>
      <c r="J2023" s="595">
        <f t="shared" si="79"/>
        <v>5130.6305300000004</v>
      </c>
      <c r="K2023" s="595">
        <f t="shared" si="79"/>
        <v>3564.1990849999997</v>
      </c>
      <c r="L2023" s="595">
        <f t="shared" si="79"/>
        <v>5664.1252974999989</v>
      </c>
      <c r="M2023" s="595">
        <f t="shared" si="79"/>
        <v>4880.9095749999997</v>
      </c>
      <c r="N2023" s="595">
        <f t="shared" si="79"/>
        <v>5482.5100574999997</v>
      </c>
      <c r="O2023" s="596" t="b">
        <v>1</v>
      </c>
    </row>
    <row r="2024" spans="1:15" ht="31.5">
      <c r="A2024" s="237" t="s">
        <v>3158</v>
      </c>
      <c r="B2024" s="28" t="s">
        <v>3159</v>
      </c>
      <c r="C2024" s="102" t="s">
        <v>3160</v>
      </c>
      <c r="D2024" s="238"/>
      <c r="E2024" s="191"/>
      <c r="F2024" s="31">
        <v>7592.1799999999994</v>
      </c>
      <c r="H2024" s="595">
        <f t="shared" si="78"/>
        <v>2677.0026679999992</v>
      </c>
      <c r="I2024" s="595">
        <f t="shared" si="79"/>
        <v>2677.0026679999992</v>
      </c>
      <c r="J2024" s="595">
        <f t="shared" si="79"/>
        <v>3517.4569939999997</v>
      </c>
      <c r="K2024" s="595">
        <f t="shared" si="79"/>
        <v>2443.5431329999997</v>
      </c>
      <c r="L2024" s="595">
        <f t="shared" si="79"/>
        <v>3883.210265499999</v>
      </c>
      <c r="M2024" s="595">
        <f t="shared" si="79"/>
        <v>3346.2533349999994</v>
      </c>
      <c r="N2024" s="595">
        <f t="shared" si="79"/>
        <v>3758.6985134999991</v>
      </c>
      <c r="O2024" s="596" t="b">
        <v>1</v>
      </c>
    </row>
    <row r="2025" spans="1:15" ht="16.5" thickBot="1">
      <c r="A2025" s="179"/>
      <c r="B2025" s="63" t="s">
        <v>3161</v>
      </c>
      <c r="C2025" s="232" t="s">
        <v>3162</v>
      </c>
      <c r="D2025" s="64"/>
      <c r="E2025" s="192"/>
      <c r="F2025" s="66">
        <v>7592.1799999999994</v>
      </c>
      <c r="H2025" s="595">
        <f t="shared" si="78"/>
        <v>2677.0026679999992</v>
      </c>
      <c r="I2025" s="595">
        <f t="shared" si="79"/>
        <v>2677.0026679999992</v>
      </c>
      <c r="J2025" s="595">
        <f t="shared" si="79"/>
        <v>3517.4569939999997</v>
      </c>
      <c r="K2025" s="595">
        <f t="shared" si="79"/>
        <v>2443.5431329999997</v>
      </c>
      <c r="L2025" s="595">
        <f t="shared" si="79"/>
        <v>3883.210265499999</v>
      </c>
      <c r="M2025" s="595">
        <f t="shared" si="79"/>
        <v>3346.2533349999994</v>
      </c>
      <c r="N2025" s="595">
        <f t="shared" si="79"/>
        <v>3758.6985134999991</v>
      </c>
      <c r="O2025" s="596" t="b">
        <v>1</v>
      </c>
    </row>
    <row r="2026" spans="1:15" ht="31.5">
      <c r="A2026" s="237" t="s">
        <v>3163</v>
      </c>
      <c r="B2026" s="28" t="s">
        <v>3164</v>
      </c>
      <c r="C2026" s="102" t="s">
        <v>3165</v>
      </c>
      <c r="D2026" s="238"/>
      <c r="E2026" s="191"/>
      <c r="F2026" s="31">
        <v>9989.6500000000015</v>
      </c>
      <c r="H2026" s="595">
        <f t="shared" si="78"/>
        <v>3522.3505899999996</v>
      </c>
      <c r="I2026" s="595">
        <f t="shared" si="79"/>
        <v>3522.3505899999996</v>
      </c>
      <c r="J2026" s="595">
        <f t="shared" si="79"/>
        <v>4628.2048450000002</v>
      </c>
      <c r="K2026" s="595">
        <f t="shared" si="79"/>
        <v>3215.1688525</v>
      </c>
      <c r="L2026" s="595">
        <f t="shared" si="79"/>
        <v>5109.4562337500001</v>
      </c>
      <c r="M2026" s="595">
        <f t="shared" si="79"/>
        <v>4402.9382375000005</v>
      </c>
      <c r="N2026" s="595">
        <f t="shared" si="79"/>
        <v>4945.6259737500004</v>
      </c>
      <c r="O2026" s="596" t="b">
        <v>1</v>
      </c>
    </row>
    <row r="2027" spans="1:15" ht="16.5" thickBot="1">
      <c r="A2027" s="179"/>
      <c r="B2027" s="63" t="s">
        <v>3166</v>
      </c>
      <c r="C2027" s="232" t="s">
        <v>3167</v>
      </c>
      <c r="D2027" s="64"/>
      <c r="E2027" s="192"/>
      <c r="F2027" s="66">
        <v>9989.6500000000015</v>
      </c>
      <c r="H2027" s="595">
        <f t="shared" si="78"/>
        <v>3522.3505899999996</v>
      </c>
      <c r="I2027" s="595">
        <f t="shared" si="79"/>
        <v>3522.3505899999996</v>
      </c>
      <c r="J2027" s="595">
        <f t="shared" si="79"/>
        <v>4628.2048450000002</v>
      </c>
      <c r="K2027" s="595">
        <f t="shared" si="79"/>
        <v>3215.1688525</v>
      </c>
      <c r="L2027" s="595">
        <f t="shared" si="79"/>
        <v>5109.4562337500001</v>
      </c>
      <c r="M2027" s="595">
        <f t="shared" si="79"/>
        <v>4402.9382375000005</v>
      </c>
      <c r="N2027" s="595">
        <f t="shared" si="79"/>
        <v>4945.6259737500004</v>
      </c>
      <c r="O2027" s="596" t="b">
        <v>1</v>
      </c>
    </row>
    <row r="2028" spans="1:15" ht="31.5">
      <c r="A2028" s="237" t="s">
        <v>3168</v>
      </c>
      <c r="B2028" s="28" t="s">
        <v>3169</v>
      </c>
      <c r="C2028" s="102" t="s">
        <v>3170</v>
      </c>
      <c r="D2028" s="238"/>
      <c r="E2028" s="191"/>
      <c r="F2028" s="31">
        <v>3031.95</v>
      </c>
      <c r="H2028" s="595">
        <f t="shared" si="78"/>
        <v>1069.0655699999998</v>
      </c>
      <c r="I2028" s="595">
        <f t="shared" si="79"/>
        <v>1069.0655699999998</v>
      </c>
      <c r="J2028" s="595">
        <f t="shared" si="79"/>
        <v>1404.7024349999999</v>
      </c>
      <c r="K2028" s="595">
        <f t="shared" si="79"/>
        <v>975.83310749999987</v>
      </c>
      <c r="L2028" s="595">
        <f t="shared" si="79"/>
        <v>1550.7666262499997</v>
      </c>
      <c r="M2028" s="595">
        <f t="shared" si="79"/>
        <v>1336.3319624999999</v>
      </c>
      <c r="N2028" s="595">
        <f t="shared" si="79"/>
        <v>1501.0426462499997</v>
      </c>
      <c r="O2028" s="596" t="b">
        <v>1</v>
      </c>
    </row>
    <row r="2029" spans="1:15" ht="16.5" thickBot="1">
      <c r="A2029" s="179"/>
      <c r="B2029" s="63" t="s">
        <v>3171</v>
      </c>
      <c r="C2029" s="232" t="s">
        <v>3172</v>
      </c>
      <c r="D2029" s="64"/>
      <c r="E2029" s="192"/>
      <c r="F2029" s="66">
        <v>3031.95</v>
      </c>
      <c r="H2029" s="595">
        <f t="shared" si="78"/>
        <v>1069.0655699999998</v>
      </c>
      <c r="I2029" s="595">
        <f t="shared" si="79"/>
        <v>1069.0655699999998</v>
      </c>
      <c r="J2029" s="595">
        <f t="shared" si="79"/>
        <v>1404.7024349999999</v>
      </c>
      <c r="K2029" s="595">
        <f t="shared" si="79"/>
        <v>975.83310749999987</v>
      </c>
      <c r="L2029" s="595">
        <f t="shared" si="79"/>
        <v>1550.7666262499997</v>
      </c>
      <c r="M2029" s="595">
        <f t="shared" si="79"/>
        <v>1336.3319624999999</v>
      </c>
      <c r="N2029" s="595">
        <f t="shared" si="79"/>
        <v>1501.0426462499997</v>
      </c>
      <c r="O2029" s="596" t="b">
        <v>1</v>
      </c>
    </row>
    <row r="2030" spans="1:15" ht="31.5">
      <c r="A2030" s="237" t="s">
        <v>3173</v>
      </c>
      <c r="B2030" s="28" t="s">
        <v>3174</v>
      </c>
      <c r="C2030" s="102" t="s">
        <v>3175</v>
      </c>
      <c r="D2030" s="238"/>
      <c r="E2030" s="191"/>
      <c r="F2030" s="31">
        <v>5480.67</v>
      </c>
      <c r="H2030" s="595">
        <f t="shared" si="78"/>
        <v>1932.4842419999995</v>
      </c>
      <c r="I2030" s="595">
        <f t="shared" si="79"/>
        <v>1932.4842419999995</v>
      </c>
      <c r="J2030" s="595">
        <f t="shared" si="79"/>
        <v>2539.1944109999999</v>
      </c>
      <c r="K2030" s="595">
        <f t="shared" si="79"/>
        <v>1763.9536394999998</v>
      </c>
      <c r="L2030" s="595">
        <f t="shared" si="79"/>
        <v>2803.2256882499996</v>
      </c>
      <c r="M2030" s="595">
        <f t="shared" si="79"/>
        <v>2415.6053025000001</v>
      </c>
      <c r="N2030" s="595">
        <f t="shared" si="79"/>
        <v>2713.3427002499998</v>
      </c>
      <c r="O2030" s="596" t="b">
        <v>1</v>
      </c>
    </row>
    <row r="2031" spans="1:15" ht="16.5" thickBot="1">
      <c r="A2031" s="179"/>
      <c r="B2031" s="63" t="s">
        <v>3176</v>
      </c>
      <c r="C2031" s="232" t="s">
        <v>3177</v>
      </c>
      <c r="D2031" s="64"/>
      <c r="E2031" s="192"/>
      <c r="F2031" s="66">
        <v>5480.67</v>
      </c>
      <c r="H2031" s="595">
        <f t="shared" si="78"/>
        <v>1932.4842419999995</v>
      </c>
      <c r="I2031" s="595">
        <f t="shared" si="79"/>
        <v>1932.4842419999995</v>
      </c>
      <c r="J2031" s="595">
        <f t="shared" si="79"/>
        <v>2539.1944109999999</v>
      </c>
      <c r="K2031" s="595">
        <f t="shared" si="79"/>
        <v>1763.9536394999998</v>
      </c>
      <c r="L2031" s="595">
        <f t="shared" si="79"/>
        <v>2803.2256882499996</v>
      </c>
      <c r="M2031" s="595">
        <f t="shared" si="79"/>
        <v>2415.6053025000001</v>
      </c>
      <c r="N2031" s="595">
        <f t="shared" si="79"/>
        <v>2713.3427002499998</v>
      </c>
      <c r="O2031" s="596" t="b">
        <v>1</v>
      </c>
    </row>
    <row r="2032" spans="1:15" ht="31.5">
      <c r="A2032" s="237" t="s">
        <v>3178</v>
      </c>
      <c r="B2032" s="28" t="s">
        <v>3179</v>
      </c>
      <c r="C2032" s="102" t="s">
        <v>3180</v>
      </c>
      <c r="D2032" s="238"/>
      <c r="E2032" s="191"/>
      <c r="F2032" s="31">
        <v>2136.1000000000004</v>
      </c>
      <c r="H2032" s="595">
        <f t="shared" si="78"/>
        <v>753.18885999999998</v>
      </c>
      <c r="I2032" s="595">
        <f t="shared" si="79"/>
        <v>753.18885999999998</v>
      </c>
      <c r="J2032" s="595">
        <f t="shared" si="79"/>
        <v>989.6551300000001</v>
      </c>
      <c r="K2032" s="595">
        <f t="shared" si="79"/>
        <v>687.50378500000011</v>
      </c>
      <c r="L2032" s="595">
        <f t="shared" si="79"/>
        <v>1092.5617474999999</v>
      </c>
      <c r="M2032" s="595">
        <f t="shared" si="79"/>
        <v>941.48607500000014</v>
      </c>
      <c r="N2032" s="595">
        <f t="shared" si="79"/>
        <v>1057.5297075000001</v>
      </c>
      <c r="O2032" s="596" t="b">
        <v>1</v>
      </c>
    </row>
    <row r="2033" spans="1:15" ht="16.5" thickBot="1">
      <c r="A2033" s="179"/>
      <c r="B2033" s="63" t="s">
        <v>3181</v>
      </c>
      <c r="C2033" s="232" t="s">
        <v>3182</v>
      </c>
      <c r="D2033" s="64"/>
      <c r="E2033" s="192"/>
      <c r="F2033" s="66">
        <v>2136.1000000000004</v>
      </c>
      <c r="H2033" s="595">
        <f t="shared" si="78"/>
        <v>753.18885999999998</v>
      </c>
      <c r="I2033" s="595">
        <f t="shared" si="79"/>
        <v>753.18885999999998</v>
      </c>
      <c r="J2033" s="595">
        <f t="shared" si="79"/>
        <v>989.6551300000001</v>
      </c>
      <c r="K2033" s="595">
        <f t="shared" si="79"/>
        <v>687.50378500000011</v>
      </c>
      <c r="L2033" s="595">
        <f t="shared" si="79"/>
        <v>1092.5617474999999</v>
      </c>
      <c r="M2033" s="595">
        <f t="shared" si="79"/>
        <v>941.48607500000014</v>
      </c>
      <c r="N2033" s="595">
        <f t="shared" si="79"/>
        <v>1057.5297075000001</v>
      </c>
      <c r="O2033" s="596" t="b">
        <v>1</v>
      </c>
    </row>
    <row r="2034" spans="1:15" ht="31.5">
      <c r="A2034" s="237" t="s">
        <v>3183</v>
      </c>
      <c r="B2034" s="28" t="s">
        <v>3184</v>
      </c>
      <c r="C2034" s="102" t="s">
        <v>3185</v>
      </c>
      <c r="D2034" s="238"/>
      <c r="E2034" s="191"/>
      <c r="F2034" s="31">
        <v>2239.62</v>
      </c>
      <c r="H2034" s="595">
        <f t="shared" si="78"/>
        <v>789.6900119999998</v>
      </c>
      <c r="I2034" s="595">
        <f t="shared" si="79"/>
        <v>789.6900119999998</v>
      </c>
      <c r="J2034" s="595">
        <f t="shared" si="79"/>
        <v>1037.6159459999999</v>
      </c>
      <c r="K2034" s="595">
        <f t="shared" si="79"/>
        <v>720.82169699999986</v>
      </c>
      <c r="L2034" s="595">
        <f t="shared" si="79"/>
        <v>1145.5096394999998</v>
      </c>
      <c r="M2034" s="595">
        <f t="shared" si="79"/>
        <v>987.11251499999992</v>
      </c>
      <c r="N2034" s="595">
        <f t="shared" si="79"/>
        <v>1108.7798714999999</v>
      </c>
      <c r="O2034" s="596" t="b">
        <v>1</v>
      </c>
    </row>
    <row r="2035" spans="1:15" ht="16.5" thickBot="1">
      <c r="A2035" s="179"/>
      <c r="B2035" s="63" t="s">
        <v>3186</v>
      </c>
      <c r="C2035" s="232" t="s">
        <v>3187</v>
      </c>
      <c r="D2035" s="64"/>
      <c r="E2035" s="192"/>
      <c r="F2035" s="66">
        <v>2239.62</v>
      </c>
      <c r="H2035" s="595">
        <f t="shared" si="78"/>
        <v>789.6900119999998</v>
      </c>
      <c r="I2035" s="595">
        <f t="shared" si="79"/>
        <v>789.6900119999998</v>
      </c>
      <c r="J2035" s="595">
        <f t="shared" si="79"/>
        <v>1037.6159459999999</v>
      </c>
      <c r="K2035" s="595">
        <f t="shared" si="79"/>
        <v>720.82169699999986</v>
      </c>
      <c r="L2035" s="595">
        <f t="shared" si="79"/>
        <v>1145.5096394999998</v>
      </c>
      <c r="M2035" s="595">
        <f t="shared" si="79"/>
        <v>987.11251499999992</v>
      </c>
      <c r="N2035" s="595">
        <f t="shared" si="79"/>
        <v>1108.7798714999999</v>
      </c>
      <c r="O2035" s="596" t="b">
        <v>1</v>
      </c>
    </row>
    <row r="2036" spans="1:15" ht="31.5">
      <c r="A2036" s="237" t="s">
        <v>3188</v>
      </c>
      <c r="B2036" s="28" t="s">
        <v>3189</v>
      </c>
      <c r="C2036" s="102" t="s">
        <v>3190</v>
      </c>
      <c r="D2036" s="238"/>
      <c r="E2036" s="191"/>
      <c r="F2036" s="31">
        <v>1730.2</v>
      </c>
      <c r="H2036" s="595">
        <f t="shared" si="78"/>
        <v>610.06851999999992</v>
      </c>
      <c r="I2036" s="595">
        <f t="shared" si="79"/>
        <v>610.06851999999992</v>
      </c>
      <c r="J2036" s="595">
        <f t="shared" si="79"/>
        <v>801.60166000000004</v>
      </c>
      <c r="K2036" s="595">
        <f t="shared" si="79"/>
        <v>556.86487</v>
      </c>
      <c r="L2036" s="595">
        <f t="shared" si="79"/>
        <v>884.95404499999984</v>
      </c>
      <c r="M2036" s="595">
        <f t="shared" si="79"/>
        <v>762.58564999999999</v>
      </c>
      <c r="N2036" s="595">
        <f t="shared" si="79"/>
        <v>856.57876499999986</v>
      </c>
      <c r="O2036" s="596" t="b">
        <v>1</v>
      </c>
    </row>
    <row r="2037" spans="1:15" ht="16.5" thickBot="1">
      <c r="A2037" s="179"/>
      <c r="B2037" s="63" t="s">
        <v>3191</v>
      </c>
      <c r="C2037" s="232" t="s">
        <v>3192</v>
      </c>
      <c r="D2037" s="64"/>
      <c r="E2037" s="192"/>
      <c r="F2037" s="66">
        <v>1730.2</v>
      </c>
      <c r="H2037" s="595">
        <f t="shared" si="78"/>
        <v>610.06851999999992</v>
      </c>
      <c r="I2037" s="595">
        <f t="shared" si="79"/>
        <v>610.06851999999992</v>
      </c>
      <c r="J2037" s="595">
        <f t="shared" si="79"/>
        <v>801.60166000000004</v>
      </c>
      <c r="K2037" s="595">
        <f t="shared" si="79"/>
        <v>556.86487</v>
      </c>
      <c r="L2037" s="595">
        <f t="shared" si="79"/>
        <v>884.95404499999984</v>
      </c>
      <c r="M2037" s="595">
        <f t="shared" si="79"/>
        <v>762.58564999999999</v>
      </c>
      <c r="N2037" s="595">
        <f t="shared" si="79"/>
        <v>856.57876499999986</v>
      </c>
      <c r="O2037" s="596" t="b">
        <v>1</v>
      </c>
    </row>
    <row r="2038" spans="1:15" ht="31.5">
      <c r="A2038" s="237" t="s">
        <v>3193</v>
      </c>
      <c r="B2038" s="28" t="s">
        <v>3194</v>
      </c>
      <c r="C2038" s="102" t="s">
        <v>3195</v>
      </c>
      <c r="D2038" s="238"/>
      <c r="E2038" s="191"/>
      <c r="F2038" s="31">
        <v>1515.97</v>
      </c>
      <c r="H2038" s="595">
        <f t="shared" ref="H2038:H2101" si="80">IF(AND(ISNUMBER($F2038),$O2038),$F2038*H$3,"")</f>
        <v>534.53102199999989</v>
      </c>
      <c r="I2038" s="595">
        <f t="shared" si="79"/>
        <v>534.53102199999989</v>
      </c>
      <c r="J2038" s="595">
        <f t="shared" si="79"/>
        <v>702.34890099999996</v>
      </c>
      <c r="K2038" s="595">
        <f t="shared" si="79"/>
        <v>487.91494449999999</v>
      </c>
      <c r="L2038" s="595">
        <f t="shared" si="79"/>
        <v>775.38075574999982</v>
      </c>
      <c r="M2038" s="595">
        <f t="shared" si="79"/>
        <v>668.16377749999992</v>
      </c>
      <c r="N2038" s="595">
        <f t="shared" si="79"/>
        <v>750.51884774999996</v>
      </c>
      <c r="O2038" s="596" t="b">
        <v>1</v>
      </c>
    </row>
    <row r="2039" spans="1:15" ht="16.5" thickBot="1">
      <c r="A2039" s="179"/>
      <c r="B2039" s="63" t="s">
        <v>3196</v>
      </c>
      <c r="C2039" s="232" t="s">
        <v>3197</v>
      </c>
      <c r="D2039" s="64"/>
      <c r="E2039" s="192"/>
      <c r="F2039" s="66">
        <v>1515.97</v>
      </c>
      <c r="H2039" s="595">
        <f t="shared" si="80"/>
        <v>534.53102199999989</v>
      </c>
      <c r="I2039" s="595">
        <f t="shared" si="79"/>
        <v>534.53102199999989</v>
      </c>
      <c r="J2039" s="595">
        <f t="shared" si="79"/>
        <v>702.34890099999996</v>
      </c>
      <c r="K2039" s="595">
        <f t="shared" si="79"/>
        <v>487.91494449999999</v>
      </c>
      <c r="L2039" s="595">
        <f t="shared" si="79"/>
        <v>775.38075574999982</v>
      </c>
      <c r="M2039" s="595">
        <f t="shared" si="79"/>
        <v>668.16377749999992</v>
      </c>
      <c r="N2039" s="595">
        <f t="shared" si="79"/>
        <v>750.51884774999996</v>
      </c>
      <c r="O2039" s="596" t="b">
        <v>1</v>
      </c>
    </row>
    <row r="2040" spans="1:15" ht="31.5">
      <c r="A2040" s="237" t="s">
        <v>3198</v>
      </c>
      <c r="B2040" s="28" t="s">
        <v>3199</v>
      </c>
      <c r="C2040" s="102" t="s">
        <v>3200</v>
      </c>
      <c r="D2040" s="238"/>
      <c r="E2040" s="191"/>
      <c r="F2040" s="31">
        <v>608.85000000000014</v>
      </c>
      <c r="H2040" s="595">
        <f t="shared" si="80"/>
        <v>214.68051</v>
      </c>
      <c r="I2040" s="595">
        <f t="shared" si="79"/>
        <v>214.68051</v>
      </c>
      <c r="J2040" s="595">
        <f t="shared" si="79"/>
        <v>282.08020500000003</v>
      </c>
      <c r="K2040" s="595">
        <f t="shared" si="79"/>
        <v>195.95837250000002</v>
      </c>
      <c r="L2040" s="595">
        <f t="shared" si="79"/>
        <v>311.41155375</v>
      </c>
      <c r="M2040" s="595">
        <f t="shared" si="79"/>
        <v>268.35063750000006</v>
      </c>
      <c r="N2040" s="595">
        <f t="shared" si="79"/>
        <v>301.42641375000005</v>
      </c>
      <c r="O2040" s="596" t="b">
        <v>1</v>
      </c>
    </row>
    <row r="2041" spans="1:15" ht="16.5" thickBot="1">
      <c r="A2041" s="179"/>
      <c r="B2041" s="63" t="s">
        <v>3201</v>
      </c>
      <c r="C2041" s="232" t="s">
        <v>3202</v>
      </c>
      <c r="D2041" s="64"/>
      <c r="E2041" s="192"/>
      <c r="F2041" s="66">
        <v>608.85000000000014</v>
      </c>
      <c r="H2041" s="595">
        <f t="shared" si="80"/>
        <v>214.68051</v>
      </c>
      <c r="I2041" s="595">
        <f t="shared" si="79"/>
        <v>214.68051</v>
      </c>
      <c r="J2041" s="595">
        <f t="shared" si="79"/>
        <v>282.08020500000003</v>
      </c>
      <c r="K2041" s="595">
        <f t="shared" si="79"/>
        <v>195.95837250000002</v>
      </c>
      <c r="L2041" s="595">
        <f t="shared" si="79"/>
        <v>311.41155375</v>
      </c>
      <c r="M2041" s="595">
        <f t="shared" si="79"/>
        <v>268.35063750000006</v>
      </c>
      <c r="N2041" s="595">
        <f t="shared" si="79"/>
        <v>301.42641375000005</v>
      </c>
      <c r="O2041" s="596" t="b">
        <v>1</v>
      </c>
    </row>
    <row r="2042" spans="1:15" ht="31.5">
      <c r="A2042" s="237" t="s">
        <v>3203</v>
      </c>
      <c r="B2042" s="28" t="s">
        <v>3204</v>
      </c>
      <c r="C2042" s="102" t="s">
        <v>3205</v>
      </c>
      <c r="D2042" s="238"/>
      <c r="E2042" s="191"/>
      <c r="F2042" s="31">
        <v>558.62000000000012</v>
      </c>
      <c r="H2042" s="595">
        <f t="shared" si="80"/>
        <v>196.96941200000001</v>
      </c>
      <c r="I2042" s="595">
        <f t="shared" si="79"/>
        <v>196.96941200000001</v>
      </c>
      <c r="J2042" s="595">
        <f t="shared" si="79"/>
        <v>258.80864600000007</v>
      </c>
      <c r="K2042" s="595">
        <f t="shared" si="79"/>
        <v>179.79184700000002</v>
      </c>
      <c r="L2042" s="595">
        <f t="shared" si="79"/>
        <v>285.72016450000001</v>
      </c>
      <c r="M2042" s="595">
        <f t="shared" si="79"/>
        <v>246.21176500000004</v>
      </c>
      <c r="N2042" s="595">
        <f t="shared" si="79"/>
        <v>276.55879650000003</v>
      </c>
      <c r="O2042" s="596" t="b">
        <v>1</v>
      </c>
    </row>
    <row r="2043" spans="1:15" ht="16.5" thickBot="1">
      <c r="A2043" s="179"/>
      <c r="B2043" s="63" t="s">
        <v>3206</v>
      </c>
      <c r="C2043" s="232" t="s">
        <v>3207</v>
      </c>
      <c r="D2043" s="64"/>
      <c r="E2043" s="192"/>
      <c r="F2043" s="66">
        <v>558.62000000000012</v>
      </c>
      <c r="H2043" s="595">
        <f t="shared" si="80"/>
        <v>196.96941200000001</v>
      </c>
      <c r="I2043" s="595">
        <f t="shared" si="79"/>
        <v>196.96941200000001</v>
      </c>
      <c r="J2043" s="595">
        <f t="shared" si="79"/>
        <v>258.80864600000007</v>
      </c>
      <c r="K2043" s="595">
        <f t="shared" si="79"/>
        <v>179.79184700000002</v>
      </c>
      <c r="L2043" s="595">
        <f t="shared" si="79"/>
        <v>285.72016450000001</v>
      </c>
      <c r="M2043" s="595">
        <f t="shared" si="79"/>
        <v>246.21176500000004</v>
      </c>
      <c r="N2043" s="595">
        <f t="shared" si="79"/>
        <v>276.55879650000003</v>
      </c>
      <c r="O2043" s="596" t="b">
        <v>1</v>
      </c>
    </row>
    <row r="2044" spans="1:15" ht="31.5">
      <c r="A2044" s="237" t="s">
        <v>3208</v>
      </c>
      <c r="B2044" s="28" t="s">
        <v>3209</v>
      </c>
      <c r="C2044" s="102" t="s">
        <v>3210</v>
      </c>
      <c r="D2044" s="238"/>
      <c r="E2044" s="191"/>
      <c r="F2044" s="31">
        <v>2955.0699999999997</v>
      </c>
      <c r="H2044" s="595">
        <f t="shared" si="80"/>
        <v>1041.9576819999997</v>
      </c>
      <c r="I2044" s="595">
        <f t="shared" si="79"/>
        <v>1041.9576819999997</v>
      </c>
      <c r="J2044" s="595">
        <f t="shared" si="79"/>
        <v>1369.0839309999999</v>
      </c>
      <c r="K2044" s="595">
        <f t="shared" si="79"/>
        <v>951.08927949999986</v>
      </c>
      <c r="L2044" s="595">
        <f t="shared" si="79"/>
        <v>1511.4444282499996</v>
      </c>
      <c r="M2044" s="595">
        <f t="shared" si="79"/>
        <v>1302.4471024999998</v>
      </c>
      <c r="N2044" s="595">
        <f t="shared" si="79"/>
        <v>1462.9812802499996</v>
      </c>
      <c r="O2044" s="596" t="b">
        <v>1</v>
      </c>
    </row>
    <row r="2045" spans="1:15" ht="16.5" thickBot="1">
      <c r="A2045" s="179"/>
      <c r="B2045" s="63" t="s">
        <v>3211</v>
      </c>
      <c r="C2045" s="232" t="s">
        <v>3212</v>
      </c>
      <c r="D2045" s="64"/>
      <c r="E2045" s="192"/>
      <c r="F2045" s="66">
        <v>2955.0699999999997</v>
      </c>
      <c r="H2045" s="595">
        <f t="shared" si="80"/>
        <v>1041.9576819999997</v>
      </c>
      <c r="I2045" s="595">
        <f t="shared" si="79"/>
        <v>1041.9576819999997</v>
      </c>
      <c r="J2045" s="595">
        <f t="shared" si="79"/>
        <v>1369.0839309999999</v>
      </c>
      <c r="K2045" s="595">
        <f t="shared" si="79"/>
        <v>951.08927949999986</v>
      </c>
      <c r="L2045" s="595">
        <f t="shared" si="79"/>
        <v>1511.4444282499996</v>
      </c>
      <c r="M2045" s="595">
        <f t="shared" si="79"/>
        <v>1302.4471024999998</v>
      </c>
      <c r="N2045" s="595">
        <f t="shared" si="79"/>
        <v>1462.9812802499996</v>
      </c>
      <c r="O2045" s="596" t="b">
        <v>1</v>
      </c>
    </row>
    <row r="2046" spans="1:15" ht="31.5">
      <c r="A2046" s="131" t="s">
        <v>3213</v>
      </c>
      <c r="B2046" s="28" t="s">
        <v>3214</v>
      </c>
      <c r="C2046" s="102" t="s">
        <v>3215</v>
      </c>
      <c r="D2046" s="49"/>
      <c r="E2046" s="224"/>
      <c r="F2046" s="50">
        <v>300.31999999999994</v>
      </c>
      <c r="H2046" s="595">
        <f t="shared" si="80"/>
        <v>105.89283199999996</v>
      </c>
      <c r="I2046" s="595">
        <f t="shared" si="79"/>
        <v>105.89283199999996</v>
      </c>
      <c r="J2046" s="595">
        <f t="shared" si="79"/>
        <v>139.13825599999996</v>
      </c>
      <c r="K2046" s="595">
        <f t="shared" si="79"/>
        <v>96.657991999999965</v>
      </c>
      <c r="L2046" s="595">
        <f t="shared" si="79"/>
        <v>153.60617199999993</v>
      </c>
      <c r="M2046" s="595">
        <f t="shared" si="79"/>
        <v>132.36603999999997</v>
      </c>
      <c r="N2046" s="595">
        <f t="shared" si="79"/>
        <v>148.68092399999995</v>
      </c>
      <c r="O2046" s="596" t="b">
        <v>1</v>
      </c>
    </row>
    <row r="2047" spans="1:15" ht="16.5" thickBot="1">
      <c r="A2047" s="120"/>
      <c r="B2047" s="42" t="s">
        <v>3216</v>
      </c>
      <c r="C2047" s="105" t="s">
        <v>3217</v>
      </c>
      <c r="D2047" s="52"/>
      <c r="E2047" s="229"/>
      <c r="F2047" s="53">
        <v>300.31999999999994</v>
      </c>
      <c r="H2047" s="595">
        <f t="shared" si="80"/>
        <v>105.89283199999996</v>
      </c>
      <c r="I2047" s="595">
        <f t="shared" si="79"/>
        <v>105.89283199999996</v>
      </c>
      <c r="J2047" s="595">
        <f t="shared" si="79"/>
        <v>139.13825599999996</v>
      </c>
      <c r="K2047" s="595">
        <f t="shared" si="79"/>
        <v>96.657991999999965</v>
      </c>
      <c r="L2047" s="595">
        <f t="shared" si="79"/>
        <v>153.60617199999993</v>
      </c>
      <c r="M2047" s="595">
        <f t="shared" si="79"/>
        <v>132.36603999999997</v>
      </c>
      <c r="N2047" s="595">
        <f t="shared" si="79"/>
        <v>148.68092399999995</v>
      </c>
      <c r="O2047" s="596" t="b">
        <v>1</v>
      </c>
    </row>
    <row r="2048" spans="1:15" ht="16.5" thickBot="1">
      <c r="A2048" s="513" t="s">
        <v>3218</v>
      </c>
      <c r="B2048" s="114" t="s">
        <v>79</v>
      </c>
      <c r="C2048" s="102" t="s">
        <v>79</v>
      </c>
      <c r="D2048" s="191"/>
      <c r="E2048" s="191" t="s">
        <v>79</v>
      </c>
      <c r="F2048" s="50" t="s">
        <v>79</v>
      </c>
      <c r="H2048" s="595" t="str">
        <f t="shared" si="80"/>
        <v/>
      </c>
      <c r="I2048" s="595" t="str">
        <f t="shared" si="79"/>
        <v/>
      </c>
      <c r="J2048" s="595" t="str">
        <f t="shared" si="79"/>
        <v/>
      </c>
      <c r="K2048" s="595" t="str">
        <f t="shared" si="79"/>
        <v/>
      </c>
      <c r="L2048" s="595" t="str">
        <f t="shared" si="79"/>
        <v/>
      </c>
      <c r="M2048" s="595" t="str">
        <f t="shared" si="79"/>
        <v/>
      </c>
      <c r="N2048" s="595" t="str">
        <f t="shared" si="79"/>
        <v/>
      </c>
    </row>
    <row r="2049" spans="1:15" ht="31.5">
      <c r="A2049" s="237" t="s">
        <v>3219</v>
      </c>
      <c r="B2049" s="28" t="s">
        <v>3077</v>
      </c>
      <c r="C2049" s="508" t="s">
        <v>3220</v>
      </c>
      <c r="D2049" s="191"/>
      <c r="E2049" s="191"/>
      <c r="F2049" s="50">
        <v>10993.27</v>
      </c>
      <c r="H2049" s="595">
        <f t="shared" si="80"/>
        <v>3876.2270019999992</v>
      </c>
      <c r="I2049" s="595">
        <f t="shared" si="79"/>
        <v>3876.2270019999992</v>
      </c>
      <c r="J2049" s="595">
        <f t="shared" si="79"/>
        <v>5093.1819910000004</v>
      </c>
      <c r="K2049" s="595">
        <f t="shared" si="79"/>
        <v>3538.1839494999999</v>
      </c>
      <c r="L2049" s="595">
        <f t="shared" si="79"/>
        <v>5622.7827732499991</v>
      </c>
      <c r="M2049" s="595">
        <f t="shared" si="79"/>
        <v>4845.2837524999995</v>
      </c>
      <c r="N2049" s="595">
        <f t="shared" si="79"/>
        <v>5442.4931452499995</v>
      </c>
      <c r="O2049" s="596" t="b">
        <v>1</v>
      </c>
    </row>
    <row r="2050" spans="1:15">
      <c r="A2050" s="179"/>
      <c r="B2050" s="71" t="s">
        <v>3079</v>
      </c>
      <c r="C2050" s="77" t="s">
        <v>3221</v>
      </c>
      <c r="D2050" s="37"/>
      <c r="E2050" s="54"/>
      <c r="F2050" s="39">
        <v>10993.27</v>
      </c>
      <c r="H2050" s="595">
        <f t="shared" si="80"/>
        <v>3876.2270019999992</v>
      </c>
      <c r="I2050" s="595">
        <f t="shared" si="79"/>
        <v>3876.2270019999992</v>
      </c>
      <c r="J2050" s="595">
        <f t="shared" si="79"/>
        <v>5093.1819910000004</v>
      </c>
      <c r="K2050" s="595">
        <f t="shared" si="79"/>
        <v>3538.1839494999999</v>
      </c>
      <c r="L2050" s="595">
        <f t="shared" si="79"/>
        <v>5622.7827732499991</v>
      </c>
      <c r="M2050" s="595">
        <f t="shared" ref="I2050:N2093" si="81">IF(AND(ISNUMBER($F2050),$O2050),$F2050*M$3,"")</f>
        <v>4845.2837524999995</v>
      </c>
      <c r="N2050" s="595">
        <f t="shared" si="81"/>
        <v>5442.4931452499995</v>
      </c>
      <c r="O2050" s="596" t="b">
        <v>1</v>
      </c>
    </row>
    <row r="2051" spans="1:15" ht="16.5" thickBot="1">
      <c r="A2051" s="164"/>
      <c r="B2051" s="123" t="s">
        <v>3081</v>
      </c>
      <c r="C2051" s="105" t="s">
        <v>3222</v>
      </c>
      <c r="D2051" s="199"/>
      <c r="E2051" s="199"/>
      <c r="F2051" s="53">
        <v>10993.27</v>
      </c>
      <c r="H2051" s="595">
        <f t="shared" si="80"/>
        <v>3876.2270019999992</v>
      </c>
      <c r="I2051" s="595">
        <f t="shared" si="81"/>
        <v>3876.2270019999992</v>
      </c>
      <c r="J2051" s="595">
        <f t="shared" si="81"/>
        <v>5093.1819910000004</v>
      </c>
      <c r="K2051" s="595">
        <f t="shared" si="81"/>
        <v>3538.1839494999999</v>
      </c>
      <c r="L2051" s="595">
        <f t="shared" si="81"/>
        <v>5622.7827732499991</v>
      </c>
      <c r="M2051" s="595">
        <f t="shared" si="81"/>
        <v>4845.2837524999995</v>
      </c>
      <c r="N2051" s="595">
        <f t="shared" si="81"/>
        <v>5442.4931452499995</v>
      </c>
      <c r="O2051" s="596" t="b">
        <v>1</v>
      </c>
    </row>
    <row r="2052" spans="1:15" ht="31.5">
      <c r="A2052" s="131" t="s">
        <v>3223</v>
      </c>
      <c r="B2052" s="28" t="s">
        <v>3224</v>
      </c>
      <c r="C2052" s="102" t="s">
        <v>3225</v>
      </c>
      <c r="D2052" s="49"/>
      <c r="E2052" s="224"/>
      <c r="F2052" s="50">
        <v>5171</v>
      </c>
      <c r="H2052" s="595">
        <f t="shared" si="80"/>
        <v>1823.2945999999995</v>
      </c>
      <c r="I2052" s="595">
        <f t="shared" si="81"/>
        <v>1823.2945999999995</v>
      </c>
      <c r="J2052" s="595">
        <f t="shared" si="81"/>
        <v>2395.7242999999999</v>
      </c>
      <c r="K2052" s="595">
        <f t="shared" si="81"/>
        <v>1664.2863499999999</v>
      </c>
      <c r="L2052" s="595">
        <f t="shared" si="81"/>
        <v>2644.8372249999993</v>
      </c>
      <c r="M2052" s="595">
        <f t="shared" si="81"/>
        <v>2279.11825</v>
      </c>
      <c r="N2052" s="595">
        <f t="shared" si="81"/>
        <v>2560.0328249999998</v>
      </c>
      <c r="O2052" s="596" t="b">
        <v>1</v>
      </c>
    </row>
    <row r="2053" spans="1:15" ht="16.5" thickBot="1">
      <c r="A2053" s="120"/>
      <c r="B2053" s="63" t="s">
        <v>3226</v>
      </c>
      <c r="C2053" s="105" t="s">
        <v>3227</v>
      </c>
      <c r="D2053" s="52"/>
      <c r="E2053" s="229"/>
      <c r="F2053" s="53">
        <v>5171</v>
      </c>
      <c r="H2053" s="595">
        <f t="shared" si="80"/>
        <v>1823.2945999999995</v>
      </c>
      <c r="I2053" s="595">
        <f t="shared" si="81"/>
        <v>1823.2945999999995</v>
      </c>
      <c r="J2053" s="595">
        <f t="shared" si="81"/>
        <v>2395.7242999999999</v>
      </c>
      <c r="K2053" s="595">
        <f t="shared" si="81"/>
        <v>1664.2863499999999</v>
      </c>
      <c r="L2053" s="595">
        <f t="shared" si="81"/>
        <v>2644.8372249999993</v>
      </c>
      <c r="M2053" s="595">
        <f t="shared" si="81"/>
        <v>2279.11825</v>
      </c>
      <c r="N2053" s="595">
        <f t="shared" si="81"/>
        <v>2560.0328249999998</v>
      </c>
      <c r="O2053" s="596" t="b">
        <v>1</v>
      </c>
    </row>
    <row r="2054" spans="1:15" ht="31.5">
      <c r="A2054" s="237" t="s">
        <v>3228</v>
      </c>
      <c r="B2054" s="28" t="s">
        <v>3089</v>
      </c>
      <c r="C2054" s="508" t="s">
        <v>3229</v>
      </c>
      <c r="D2054" s="191"/>
      <c r="E2054" s="191"/>
      <c r="F2054" s="50">
        <v>9593.5400000000009</v>
      </c>
      <c r="H2054" s="595">
        <f t="shared" si="80"/>
        <v>3382.6822039999993</v>
      </c>
      <c r="I2054" s="595">
        <f t="shared" si="81"/>
        <v>3382.6822039999993</v>
      </c>
      <c r="J2054" s="595">
        <f t="shared" si="81"/>
        <v>4444.6870820000004</v>
      </c>
      <c r="K2054" s="595">
        <f t="shared" si="81"/>
        <v>3087.6808489999999</v>
      </c>
      <c r="L2054" s="595">
        <f t="shared" si="81"/>
        <v>4906.8558714999999</v>
      </c>
      <c r="M2054" s="595">
        <f t="shared" si="81"/>
        <v>4228.3527549999999</v>
      </c>
      <c r="N2054" s="595">
        <f t="shared" si="81"/>
        <v>4749.5218155000002</v>
      </c>
      <c r="O2054" s="596" t="b">
        <v>1</v>
      </c>
    </row>
    <row r="2055" spans="1:15">
      <c r="A2055" s="179"/>
      <c r="B2055" s="71" t="s">
        <v>3091</v>
      </c>
      <c r="C2055" s="77" t="s">
        <v>3230</v>
      </c>
      <c r="D2055" s="37"/>
      <c r="E2055" s="54"/>
      <c r="F2055" s="39">
        <v>9593.5400000000009</v>
      </c>
      <c r="H2055" s="595">
        <f t="shared" si="80"/>
        <v>3382.6822039999993</v>
      </c>
      <c r="I2055" s="595">
        <f t="shared" si="81"/>
        <v>3382.6822039999993</v>
      </c>
      <c r="J2055" s="595">
        <f t="shared" si="81"/>
        <v>4444.6870820000004</v>
      </c>
      <c r="K2055" s="595">
        <f t="shared" si="81"/>
        <v>3087.6808489999999</v>
      </c>
      <c r="L2055" s="595">
        <f t="shared" si="81"/>
        <v>4906.8558714999999</v>
      </c>
      <c r="M2055" s="595">
        <f t="shared" si="81"/>
        <v>4228.3527549999999</v>
      </c>
      <c r="N2055" s="595">
        <f t="shared" si="81"/>
        <v>4749.5218155000002</v>
      </c>
      <c r="O2055" s="596" t="b">
        <v>1</v>
      </c>
    </row>
    <row r="2056" spans="1:15" ht="16.5" thickBot="1">
      <c r="A2056" s="164"/>
      <c r="B2056" s="123" t="s">
        <v>3093</v>
      </c>
      <c r="C2056" s="105" t="s">
        <v>3231</v>
      </c>
      <c r="D2056" s="199"/>
      <c r="E2056" s="199"/>
      <c r="F2056" s="53">
        <v>9593.5400000000009</v>
      </c>
      <c r="H2056" s="595">
        <f t="shared" si="80"/>
        <v>3382.6822039999993</v>
      </c>
      <c r="I2056" s="595">
        <f t="shared" si="81"/>
        <v>3382.6822039999993</v>
      </c>
      <c r="J2056" s="595">
        <f t="shared" si="81"/>
        <v>4444.6870820000004</v>
      </c>
      <c r="K2056" s="595">
        <f t="shared" si="81"/>
        <v>3087.6808489999999</v>
      </c>
      <c r="L2056" s="595">
        <f t="shared" si="81"/>
        <v>4906.8558714999999</v>
      </c>
      <c r="M2056" s="595">
        <f t="shared" si="81"/>
        <v>4228.3527549999999</v>
      </c>
      <c r="N2056" s="595">
        <f t="shared" si="81"/>
        <v>4749.5218155000002</v>
      </c>
      <c r="O2056" s="596" t="b">
        <v>1</v>
      </c>
    </row>
    <row r="2057" spans="1:15" ht="31.5">
      <c r="A2057" s="131" t="s">
        <v>3232</v>
      </c>
      <c r="B2057" s="28" t="s">
        <v>3233</v>
      </c>
      <c r="C2057" s="102" t="s">
        <v>3234</v>
      </c>
      <c r="D2057" s="49"/>
      <c r="E2057" s="224"/>
      <c r="F2057" s="50">
        <v>10118.82</v>
      </c>
      <c r="H2057" s="595">
        <f t="shared" si="80"/>
        <v>3567.895931999999</v>
      </c>
      <c r="I2057" s="595">
        <f t="shared" si="81"/>
        <v>3567.895931999999</v>
      </c>
      <c r="J2057" s="595">
        <f t="shared" si="81"/>
        <v>4688.0493059999999</v>
      </c>
      <c r="K2057" s="595">
        <f t="shared" si="81"/>
        <v>3256.7422169999995</v>
      </c>
      <c r="L2057" s="595">
        <f t="shared" si="81"/>
        <v>5175.5234594999993</v>
      </c>
      <c r="M2057" s="595">
        <f t="shared" si="81"/>
        <v>4459.8699149999993</v>
      </c>
      <c r="N2057" s="595">
        <f t="shared" si="81"/>
        <v>5009.5748114999988</v>
      </c>
      <c r="O2057" s="596" t="b">
        <v>1</v>
      </c>
    </row>
    <row r="2058" spans="1:15" ht="16.5" thickBot="1">
      <c r="A2058" s="120"/>
      <c r="B2058" s="42" t="s">
        <v>3096</v>
      </c>
      <c r="C2058" s="105" t="s">
        <v>3235</v>
      </c>
      <c r="D2058" s="52"/>
      <c r="E2058" s="229"/>
      <c r="F2058" s="53">
        <v>10118.82</v>
      </c>
      <c r="H2058" s="595">
        <f t="shared" si="80"/>
        <v>3567.895931999999</v>
      </c>
      <c r="I2058" s="595">
        <f t="shared" si="81"/>
        <v>3567.895931999999</v>
      </c>
      <c r="J2058" s="595">
        <f t="shared" si="81"/>
        <v>4688.0493059999999</v>
      </c>
      <c r="K2058" s="595">
        <f t="shared" si="81"/>
        <v>3256.7422169999995</v>
      </c>
      <c r="L2058" s="595">
        <f t="shared" si="81"/>
        <v>5175.5234594999993</v>
      </c>
      <c r="M2058" s="595">
        <f t="shared" si="81"/>
        <v>4459.8699149999993</v>
      </c>
      <c r="N2058" s="595">
        <f t="shared" si="81"/>
        <v>5009.5748114999988</v>
      </c>
      <c r="O2058" s="596" t="b">
        <v>1</v>
      </c>
    </row>
    <row r="2059" spans="1:15">
      <c r="A2059" s="131" t="s">
        <v>3236</v>
      </c>
      <c r="B2059" s="28" t="s">
        <v>3100</v>
      </c>
      <c r="C2059" s="102" t="s">
        <v>3237</v>
      </c>
      <c r="D2059" s="49"/>
      <c r="E2059" s="224"/>
      <c r="F2059" s="50">
        <v>9607.06</v>
      </c>
      <c r="H2059" s="595">
        <f t="shared" si="80"/>
        <v>3387.4493559999992</v>
      </c>
      <c r="I2059" s="595">
        <f t="shared" si="81"/>
        <v>3387.4493559999992</v>
      </c>
      <c r="J2059" s="595">
        <f t="shared" si="81"/>
        <v>4450.9508980000001</v>
      </c>
      <c r="K2059" s="595">
        <f t="shared" si="81"/>
        <v>3092.0322609999994</v>
      </c>
      <c r="L2059" s="595">
        <f t="shared" si="81"/>
        <v>4913.7710134999988</v>
      </c>
      <c r="M2059" s="595">
        <f t="shared" si="81"/>
        <v>4234.3116949999994</v>
      </c>
      <c r="N2059" s="595">
        <f t="shared" si="81"/>
        <v>4756.2152294999987</v>
      </c>
      <c r="O2059" s="596" t="b">
        <v>1</v>
      </c>
    </row>
    <row r="2060" spans="1:15">
      <c r="A2060" s="23"/>
      <c r="B2060" s="33" t="s">
        <v>3102</v>
      </c>
      <c r="C2060" s="77" t="s">
        <v>3238</v>
      </c>
      <c r="D2060" s="37"/>
      <c r="E2060" s="112"/>
      <c r="F2060" s="39">
        <v>9607.06</v>
      </c>
      <c r="H2060" s="595">
        <f t="shared" si="80"/>
        <v>3387.4493559999992</v>
      </c>
      <c r="I2060" s="595">
        <f t="shared" si="81"/>
        <v>3387.4493559999992</v>
      </c>
      <c r="J2060" s="595">
        <f t="shared" si="81"/>
        <v>4450.9508980000001</v>
      </c>
      <c r="K2060" s="595">
        <f t="shared" si="81"/>
        <v>3092.0322609999994</v>
      </c>
      <c r="L2060" s="595">
        <f t="shared" si="81"/>
        <v>4913.7710134999988</v>
      </c>
      <c r="M2060" s="595">
        <f t="shared" si="81"/>
        <v>4234.3116949999994</v>
      </c>
      <c r="N2060" s="595">
        <f t="shared" si="81"/>
        <v>4756.2152294999987</v>
      </c>
      <c r="O2060" s="596" t="b">
        <v>1</v>
      </c>
    </row>
    <row r="2061" spans="1:15" ht="16.5" thickBot="1">
      <c r="A2061" s="120"/>
      <c r="B2061" s="42" t="s">
        <v>3104</v>
      </c>
      <c r="C2061" s="105" t="s">
        <v>3239</v>
      </c>
      <c r="D2061" s="52"/>
      <c r="E2061" s="229"/>
      <c r="F2061" s="53">
        <v>9607.06</v>
      </c>
      <c r="H2061" s="595">
        <f t="shared" si="80"/>
        <v>3387.4493559999992</v>
      </c>
      <c r="I2061" s="595">
        <f t="shared" si="81"/>
        <v>3387.4493559999992</v>
      </c>
      <c r="J2061" s="595">
        <f t="shared" si="81"/>
        <v>4450.9508980000001</v>
      </c>
      <c r="K2061" s="595">
        <f t="shared" si="81"/>
        <v>3092.0322609999994</v>
      </c>
      <c r="L2061" s="595">
        <f t="shared" si="81"/>
        <v>4913.7710134999988</v>
      </c>
      <c r="M2061" s="595">
        <f t="shared" si="81"/>
        <v>4234.3116949999994</v>
      </c>
      <c r="N2061" s="595">
        <f t="shared" si="81"/>
        <v>4756.2152294999987</v>
      </c>
      <c r="O2061" s="596" t="b">
        <v>1</v>
      </c>
    </row>
    <row r="2062" spans="1:15" ht="31.5">
      <c r="A2062" s="131" t="s">
        <v>3240</v>
      </c>
      <c r="B2062" s="28" t="s">
        <v>3107</v>
      </c>
      <c r="C2062" s="102" t="s">
        <v>3241</v>
      </c>
      <c r="D2062" s="49"/>
      <c r="E2062" s="224"/>
      <c r="F2062" s="50">
        <v>7629.41</v>
      </c>
      <c r="H2062" s="595">
        <f t="shared" si="80"/>
        <v>2690.1299659999995</v>
      </c>
      <c r="I2062" s="595">
        <f t="shared" si="81"/>
        <v>2690.1299659999995</v>
      </c>
      <c r="J2062" s="595">
        <f t="shared" si="81"/>
        <v>3534.705653</v>
      </c>
      <c r="K2062" s="595">
        <f t="shared" si="81"/>
        <v>2455.5256084999996</v>
      </c>
      <c r="L2062" s="595">
        <f t="shared" si="81"/>
        <v>3902.2524797499991</v>
      </c>
      <c r="M2062" s="595">
        <f t="shared" si="81"/>
        <v>3362.6624574999996</v>
      </c>
      <c r="N2062" s="595">
        <f t="shared" si="81"/>
        <v>3777.1301557499996</v>
      </c>
      <c r="O2062" s="596" t="b">
        <v>1</v>
      </c>
    </row>
    <row r="2063" spans="1:15" ht="16.5" thickBot="1">
      <c r="A2063" s="120"/>
      <c r="B2063" s="42" t="s">
        <v>3109</v>
      </c>
      <c r="C2063" s="105" t="s">
        <v>3242</v>
      </c>
      <c r="D2063" s="52"/>
      <c r="E2063" s="229"/>
      <c r="F2063" s="53">
        <v>7629.41</v>
      </c>
      <c r="H2063" s="595">
        <f t="shared" si="80"/>
        <v>2690.1299659999995</v>
      </c>
      <c r="I2063" s="595">
        <f t="shared" si="81"/>
        <v>2690.1299659999995</v>
      </c>
      <c r="J2063" s="595">
        <f t="shared" si="81"/>
        <v>3534.705653</v>
      </c>
      <c r="K2063" s="595">
        <f t="shared" si="81"/>
        <v>2455.5256084999996</v>
      </c>
      <c r="L2063" s="595">
        <f t="shared" si="81"/>
        <v>3902.2524797499991</v>
      </c>
      <c r="M2063" s="595">
        <f t="shared" si="81"/>
        <v>3362.6624574999996</v>
      </c>
      <c r="N2063" s="595">
        <f t="shared" si="81"/>
        <v>3777.1301557499996</v>
      </c>
      <c r="O2063" s="596" t="b">
        <v>1</v>
      </c>
    </row>
    <row r="2064" spans="1:15">
      <c r="A2064" s="131" t="s">
        <v>3243</v>
      </c>
      <c r="B2064" s="28" t="s">
        <v>3112</v>
      </c>
      <c r="C2064" s="102" t="s">
        <v>3244</v>
      </c>
      <c r="D2064" s="49"/>
      <c r="E2064" s="224"/>
      <c r="F2064" s="50">
        <v>6775.29</v>
      </c>
      <c r="H2064" s="595">
        <f t="shared" si="80"/>
        <v>2388.9672539999992</v>
      </c>
      <c r="I2064" s="595">
        <f t="shared" si="81"/>
        <v>2388.9672539999992</v>
      </c>
      <c r="J2064" s="595">
        <f t="shared" si="81"/>
        <v>3138.991857</v>
      </c>
      <c r="K2064" s="595">
        <f t="shared" si="81"/>
        <v>2180.6270864999997</v>
      </c>
      <c r="L2064" s="595">
        <f t="shared" si="81"/>
        <v>3465.3914527499992</v>
      </c>
      <c r="M2064" s="595">
        <f t="shared" si="81"/>
        <v>2986.2090674999999</v>
      </c>
      <c r="N2064" s="595">
        <f t="shared" si="81"/>
        <v>3354.2766967499997</v>
      </c>
      <c r="O2064" s="596" t="b">
        <v>1</v>
      </c>
    </row>
    <row r="2065" spans="1:15">
      <c r="A2065" s="23"/>
      <c r="B2065" s="33" t="s">
        <v>3114</v>
      </c>
      <c r="C2065" s="77" t="s">
        <v>3245</v>
      </c>
      <c r="D2065" s="37"/>
      <c r="E2065" s="112"/>
      <c r="F2065" s="39">
        <v>6775.29</v>
      </c>
      <c r="H2065" s="595">
        <f t="shared" si="80"/>
        <v>2388.9672539999992</v>
      </c>
      <c r="I2065" s="595">
        <f t="shared" si="81"/>
        <v>2388.9672539999992</v>
      </c>
      <c r="J2065" s="595">
        <f t="shared" si="81"/>
        <v>3138.991857</v>
      </c>
      <c r="K2065" s="595">
        <f t="shared" si="81"/>
        <v>2180.6270864999997</v>
      </c>
      <c r="L2065" s="595">
        <f t="shared" si="81"/>
        <v>3465.3914527499992</v>
      </c>
      <c r="M2065" s="595">
        <f t="shared" si="81"/>
        <v>2986.2090674999999</v>
      </c>
      <c r="N2065" s="595">
        <f t="shared" si="81"/>
        <v>3354.2766967499997</v>
      </c>
      <c r="O2065" s="596" t="b">
        <v>1</v>
      </c>
    </row>
    <row r="2066" spans="1:15" ht="16.5" thickBot="1">
      <c r="A2066" s="120"/>
      <c r="B2066" s="42" t="s">
        <v>3116</v>
      </c>
      <c r="C2066" s="105" t="s">
        <v>3246</v>
      </c>
      <c r="D2066" s="52"/>
      <c r="E2066" s="229"/>
      <c r="F2066" s="53">
        <v>6775.29</v>
      </c>
      <c r="H2066" s="595">
        <f t="shared" si="80"/>
        <v>2388.9672539999992</v>
      </c>
      <c r="I2066" s="595">
        <f t="shared" si="81"/>
        <v>2388.9672539999992</v>
      </c>
      <c r="J2066" s="595">
        <f t="shared" si="81"/>
        <v>3138.991857</v>
      </c>
      <c r="K2066" s="595">
        <f t="shared" si="81"/>
        <v>2180.6270864999997</v>
      </c>
      <c r="L2066" s="595">
        <f t="shared" si="81"/>
        <v>3465.3914527499992</v>
      </c>
      <c r="M2066" s="595">
        <f t="shared" si="81"/>
        <v>2986.2090674999999</v>
      </c>
      <c r="N2066" s="595">
        <f t="shared" si="81"/>
        <v>3354.2766967499997</v>
      </c>
      <c r="O2066" s="596" t="b">
        <v>1</v>
      </c>
    </row>
    <row r="2067" spans="1:15" ht="31.5">
      <c r="A2067" s="131" t="s">
        <v>3247</v>
      </c>
      <c r="B2067" s="28" t="s">
        <v>3248</v>
      </c>
      <c r="C2067" s="102" t="s">
        <v>3249</v>
      </c>
      <c r="D2067" s="49"/>
      <c r="E2067" s="224"/>
      <c r="F2067" s="50">
        <v>5945</v>
      </c>
      <c r="H2067" s="595">
        <f t="shared" si="80"/>
        <v>2096.2069999999994</v>
      </c>
      <c r="I2067" s="595">
        <f t="shared" si="81"/>
        <v>2096.2069999999994</v>
      </c>
      <c r="J2067" s="595">
        <f t="shared" si="81"/>
        <v>2754.3184999999999</v>
      </c>
      <c r="K2067" s="595">
        <f t="shared" si="81"/>
        <v>1913.3982499999997</v>
      </c>
      <c r="L2067" s="595">
        <f t="shared" si="81"/>
        <v>3040.7188749999996</v>
      </c>
      <c r="M2067" s="595">
        <f t="shared" si="81"/>
        <v>2620.25875</v>
      </c>
      <c r="N2067" s="595">
        <f t="shared" si="81"/>
        <v>2943.2208749999995</v>
      </c>
      <c r="O2067" s="596" t="b">
        <v>1</v>
      </c>
    </row>
    <row r="2068" spans="1:15" ht="16.5" thickBot="1">
      <c r="A2068" s="120"/>
      <c r="B2068" s="42" t="s">
        <v>3250</v>
      </c>
      <c r="C2068" s="105" t="s">
        <v>3251</v>
      </c>
      <c r="D2068" s="52"/>
      <c r="E2068" s="229"/>
      <c r="F2068" s="53">
        <v>5945</v>
      </c>
      <c r="H2068" s="595">
        <f t="shared" si="80"/>
        <v>2096.2069999999994</v>
      </c>
      <c r="I2068" s="595">
        <f t="shared" si="81"/>
        <v>2096.2069999999994</v>
      </c>
      <c r="J2068" s="595">
        <f t="shared" si="81"/>
        <v>2754.3184999999999</v>
      </c>
      <c r="K2068" s="595">
        <f t="shared" si="81"/>
        <v>1913.3982499999997</v>
      </c>
      <c r="L2068" s="595">
        <f t="shared" si="81"/>
        <v>3040.7188749999996</v>
      </c>
      <c r="M2068" s="595">
        <f t="shared" si="81"/>
        <v>2620.25875</v>
      </c>
      <c r="N2068" s="595">
        <f t="shared" si="81"/>
        <v>2943.2208749999995</v>
      </c>
      <c r="O2068" s="596" t="b">
        <v>1</v>
      </c>
    </row>
    <row r="2069" spans="1:15" ht="31.5">
      <c r="A2069" s="131" t="s">
        <v>3252</v>
      </c>
      <c r="B2069" s="28" t="s">
        <v>3253</v>
      </c>
      <c r="C2069" s="102" t="s">
        <v>3254</v>
      </c>
      <c r="D2069" s="49"/>
      <c r="E2069" s="224"/>
      <c r="F2069" s="50">
        <v>4491</v>
      </c>
      <c r="H2069" s="595">
        <f t="shared" si="80"/>
        <v>1583.5265999999997</v>
      </c>
      <c r="I2069" s="595">
        <f t="shared" si="81"/>
        <v>1583.5265999999997</v>
      </c>
      <c r="J2069" s="595">
        <f t="shared" si="81"/>
        <v>2080.6803</v>
      </c>
      <c r="K2069" s="595">
        <f t="shared" si="81"/>
        <v>1445.4283499999999</v>
      </c>
      <c r="L2069" s="595">
        <f t="shared" si="81"/>
        <v>2297.0342249999994</v>
      </c>
      <c r="M2069" s="595">
        <f t="shared" si="81"/>
        <v>1979.40825</v>
      </c>
      <c r="N2069" s="595">
        <f t="shared" si="81"/>
        <v>2223.3818249999995</v>
      </c>
      <c r="O2069" s="596" t="b">
        <v>1</v>
      </c>
    </row>
    <row r="2070" spans="1:15" ht="16.5" thickBot="1">
      <c r="A2070" s="120"/>
      <c r="B2070" s="42" t="s">
        <v>3255</v>
      </c>
      <c r="C2070" s="105" t="s">
        <v>3256</v>
      </c>
      <c r="D2070" s="52"/>
      <c r="E2070" s="229"/>
      <c r="F2070" s="53">
        <v>4491</v>
      </c>
      <c r="H2070" s="595">
        <f t="shared" si="80"/>
        <v>1583.5265999999997</v>
      </c>
      <c r="I2070" s="595">
        <f t="shared" si="81"/>
        <v>1583.5265999999997</v>
      </c>
      <c r="J2070" s="595">
        <f t="shared" si="81"/>
        <v>2080.6803</v>
      </c>
      <c r="K2070" s="595">
        <f t="shared" si="81"/>
        <v>1445.4283499999999</v>
      </c>
      <c r="L2070" s="595">
        <f t="shared" si="81"/>
        <v>2297.0342249999994</v>
      </c>
      <c r="M2070" s="595">
        <f t="shared" si="81"/>
        <v>1979.40825</v>
      </c>
      <c r="N2070" s="595">
        <f t="shared" si="81"/>
        <v>2223.3818249999995</v>
      </c>
      <c r="O2070" s="596" t="b">
        <v>1</v>
      </c>
    </row>
    <row r="2071" spans="1:15" ht="31.5">
      <c r="A2071" s="131" t="s">
        <v>3257</v>
      </c>
      <c r="B2071" s="28" t="s">
        <v>3119</v>
      </c>
      <c r="C2071" s="102" t="s">
        <v>3258</v>
      </c>
      <c r="D2071" s="49"/>
      <c r="E2071" s="224"/>
      <c r="F2071" s="50">
        <v>5709.41</v>
      </c>
      <c r="H2071" s="595">
        <f t="shared" si="80"/>
        <v>2013.1379659999996</v>
      </c>
      <c r="I2071" s="595">
        <f t="shared" si="81"/>
        <v>2013.1379659999996</v>
      </c>
      <c r="J2071" s="595">
        <f t="shared" si="81"/>
        <v>2645.1696529999999</v>
      </c>
      <c r="K2071" s="595">
        <f t="shared" si="81"/>
        <v>1837.5736084999999</v>
      </c>
      <c r="L2071" s="595">
        <f t="shared" si="81"/>
        <v>2920.2204797499994</v>
      </c>
      <c r="M2071" s="595">
        <f t="shared" si="81"/>
        <v>2516.4224574999998</v>
      </c>
      <c r="N2071" s="595">
        <f t="shared" si="81"/>
        <v>2826.5861557499998</v>
      </c>
      <c r="O2071" s="596" t="b">
        <v>1</v>
      </c>
    </row>
    <row r="2072" spans="1:15">
      <c r="A2072" s="23"/>
      <c r="B2072" s="33" t="s">
        <v>3121</v>
      </c>
      <c r="C2072" s="77" t="s">
        <v>3259</v>
      </c>
      <c r="D2072" s="37"/>
      <c r="E2072" s="112"/>
      <c r="F2072" s="39">
        <v>5709.41</v>
      </c>
      <c r="H2072" s="595">
        <f t="shared" si="80"/>
        <v>2013.1379659999996</v>
      </c>
      <c r="I2072" s="595">
        <f t="shared" si="81"/>
        <v>2013.1379659999996</v>
      </c>
      <c r="J2072" s="595">
        <f t="shared" si="81"/>
        <v>2645.1696529999999</v>
      </c>
      <c r="K2072" s="595">
        <f t="shared" si="81"/>
        <v>1837.5736084999999</v>
      </c>
      <c r="L2072" s="595">
        <f t="shared" si="81"/>
        <v>2920.2204797499994</v>
      </c>
      <c r="M2072" s="595">
        <f t="shared" si="81"/>
        <v>2516.4224574999998</v>
      </c>
      <c r="N2072" s="595">
        <f t="shared" si="81"/>
        <v>2826.5861557499998</v>
      </c>
      <c r="O2072" s="596" t="b">
        <v>1</v>
      </c>
    </row>
    <row r="2073" spans="1:15" ht="16.5" thickBot="1">
      <c r="A2073" s="120"/>
      <c r="B2073" s="42" t="s">
        <v>3123</v>
      </c>
      <c r="C2073" s="105" t="s">
        <v>3260</v>
      </c>
      <c r="D2073" s="52"/>
      <c r="E2073" s="229"/>
      <c r="F2073" s="53">
        <v>5709.41</v>
      </c>
      <c r="H2073" s="595">
        <f t="shared" si="80"/>
        <v>2013.1379659999996</v>
      </c>
      <c r="I2073" s="595">
        <f t="shared" si="81"/>
        <v>2013.1379659999996</v>
      </c>
      <c r="J2073" s="595">
        <f t="shared" si="81"/>
        <v>2645.1696529999999</v>
      </c>
      <c r="K2073" s="595">
        <f t="shared" si="81"/>
        <v>1837.5736084999999</v>
      </c>
      <c r="L2073" s="595">
        <f t="shared" si="81"/>
        <v>2920.2204797499994</v>
      </c>
      <c r="M2073" s="595">
        <f t="shared" si="81"/>
        <v>2516.4224574999998</v>
      </c>
      <c r="N2073" s="595">
        <f t="shared" si="81"/>
        <v>2826.5861557499998</v>
      </c>
      <c r="O2073" s="596" t="b">
        <v>1</v>
      </c>
    </row>
    <row r="2074" spans="1:15" ht="31.5">
      <c r="A2074" s="131" t="s">
        <v>3261</v>
      </c>
      <c r="B2074" s="28" t="s">
        <v>3126</v>
      </c>
      <c r="C2074" s="102" t="s">
        <v>3262</v>
      </c>
      <c r="D2074" s="49"/>
      <c r="E2074" s="224"/>
      <c r="F2074" s="50">
        <v>7210.59</v>
      </c>
      <c r="H2074" s="595">
        <f t="shared" si="80"/>
        <v>2542.4540339999994</v>
      </c>
      <c r="I2074" s="595">
        <f t="shared" si="81"/>
        <v>2542.4540339999994</v>
      </c>
      <c r="J2074" s="595">
        <f t="shared" si="81"/>
        <v>3340.6663469999999</v>
      </c>
      <c r="K2074" s="595">
        <f t="shared" si="81"/>
        <v>2320.7283914999998</v>
      </c>
      <c r="L2074" s="595">
        <f t="shared" si="81"/>
        <v>3688.0365202499993</v>
      </c>
      <c r="M2074" s="595">
        <f t="shared" si="81"/>
        <v>3178.0675424999999</v>
      </c>
      <c r="N2074" s="595">
        <f t="shared" si="81"/>
        <v>3569.7828442499995</v>
      </c>
      <c r="O2074" s="596" t="b">
        <v>1</v>
      </c>
    </row>
    <row r="2075" spans="1:15" ht="16.5" thickBot="1">
      <c r="A2075" s="120"/>
      <c r="B2075" s="42" t="s">
        <v>3128</v>
      </c>
      <c r="C2075" s="105" t="s">
        <v>3263</v>
      </c>
      <c r="D2075" s="52"/>
      <c r="E2075" s="229"/>
      <c r="F2075" s="53">
        <v>7210.59</v>
      </c>
      <c r="H2075" s="595">
        <f t="shared" si="80"/>
        <v>2542.4540339999994</v>
      </c>
      <c r="I2075" s="595">
        <f t="shared" si="81"/>
        <v>2542.4540339999994</v>
      </c>
      <c r="J2075" s="595">
        <f t="shared" si="81"/>
        <v>3340.6663469999999</v>
      </c>
      <c r="K2075" s="595">
        <f t="shared" si="81"/>
        <v>2320.7283914999998</v>
      </c>
      <c r="L2075" s="595">
        <f t="shared" si="81"/>
        <v>3688.0365202499993</v>
      </c>
      <c r="M2075" s="595">
        <f t="shared" si="81"/>
        <v>3178.0675424999999</v>
      </c>
      <c r="N2075" s="595">
        <f t="shared" si="81"/>
        <v>3569.7828442499995</v>
      </c>
      <c r="O2075" s="596" t="b">
        <v>1</v>
      </c>
    </row>
    <row r="2076" spans="1:15" ht="31.5">
      <c r="A2076" s="131" t="s">
        <v>3264</v>
      </c>
      <c r="B2076" s="28" t="s">
        <v>3131</v>
      </c>
      <c r="C2076" s="102" t="s">
        <v>3265</v>
      </c>
      <c r="D2076" s="49"/>
      <c r="E2076" s="224"/>
      <c r="F2076" s="50">
        <v>3176.47</v>
      </c>
      <c r="H2076" s="595">
        <f t="shared" si="80"/>
        <v>1120.0233219999996</v>
      </c>
      <c r="I2076" s="595">
        <f t="shared" si="81"/>
        <v>1120.0233219999996</v>
      </c>
      <c r="J2076" s="595">
        <f t="shared" si="81"/>
        <v>1471.6585509999998</v>
      </c>
      <c r="K2076" s="595">
        <f t="shared" si="81"/>
        <v>1022.3468694999998</v>
      </c>
      <c r="L2076" s="595">
        <f t="shared" si="81"/>
        <v>1624.6849932499995</v>
      </c>
      <c r="M2076" s="595">
        <f t="shared" si="81"/>
        <v>1400.0291524999998</v>
      </c>
      <c r="N2076" s="595">
        <f t="shared" si="81"/>
        <v>1572.5908852499997</v>
      </c>
      <c r="O2076" s="596" t="b">
        <v>1</v>
      </c>
    </row>
    <row r="2077" spans="1:15">
      <c r="A2077" s="23"/>
      <c r="B2077" s="33" t="s">
        <v>3133</v>
      </c>
      <c r="C2077" s="77" t="s">
        <v>3266</v>
      </c>
      <c r="D2077" s="37"/>
      <c r="E2077" s="112"/>
      <c r="F2077" s="39">
        <v>3176.47</v>
      </c>
      <c r="H2077" s="595">
        <f t="shared" si="80"/>
        <v>1120.0233219999996</v>
      </c>
      <c r="I2077" s="595">
        <f t="shared" si="81"/>
        <v>1120.0233219999996</v>
      </c>
      <c r="J2077" s="595">
        <f t="shared" si="81"/>
        <v>1471.6585509999998</v>
      </c>
      <c r="K2077" s="595">
        <f t="shared" si="81"/>
        <v>1022.3468694999998</v>
      </c>
      <c r="L2077" s="595">
        <f t="shared" si="81"/>
        <v>1624.6849932499995</v>
      </c>
      <c r="M2077" s="595">
        <f t="shared" si="81"/>
        <v>1400.0291524999998</v>
      </c>
      <c r="N2077" s="595">
        <f t="shared" si="81"/>
        <v>1572.5908852499997</v>
      </c>
      <c r="O2077" s="596" t="b">
        <v>1</v>
      </c>
    </row>
    <row r="2078" spans="1:15" ht="16.5" thickBot="1">
      <c r="A2078" s="120"/>
      <c r="B2078" s="42" t="s">
        <v>3135</v>
      </c>
      <c r="C2078" s="105" t="s">
        <v>3267</v>
      </c>
      <c r="D2078" s="52"/>
      <c r="E2078" s="229"/>
      <c r="F2078" s="53">
        <v>3176.47</v>
      </c>
      <c r="H2078" s="595">
        <f t="shared" si="80"/>
        <v>1120.0233219999996</v>
      </c>
      <c r="I2078" s="595">
        <f t="shared" si="81"/>
        <v>1120.0233219999996</v>
      </c>
      <c r="J2078" s="595">
        <f t="shared" si="81"/>
        <v>1471.6585509999998</v>
      </c>
      <c r="K2078" s="595">
        <f t="shared" si="81"/>
        <v>1022.3468694999998</v>
      </c>
      <c r="L2078" s="595">
        <f t="shared" si="81"/>
        <v>1624.6849932499995</v>
      </c>
      <c r="M2078" s="595">
        <f t="shared" si="81"/>
        <v>1400.0291524999998</v>
      </c>
      <c r="N2078" s="595">
        <f t="shared" si="81"/>
        <v>1572.5908852499997</v>
      </c>
      <c r="O2078" s="596" t="b">
        <v>1</v>
      </c>
    </row>
    <row r="2079" spans="1:15">
      <c r="A2079" s="131" t="s">
        <v>3268</v>
      </c>
      <c r="B2079" s="28" t="s">
        <v>3269</v>
      </c>
      <c r="C2079" s="102" t="s">
        <v>3270</v>
      </c>
      <c r="D2079" s="49"/>
      <c r="E2079" s="224"/>
      <c r="F2079" s="50">
        <v>6416</v>
      </c>
      <c r="H2079" s="595">
        <f t="shared" si="80"/>
        <v>2262.2815999999993</v>
      </c>
      <c r="I2079" s="595">
        <f t="shared" si="81"/>
        <v>2262.2815999999993</v>
      </c>
      <c r="J2079" s="595">
        <f t="shared" si="81"/>
        <v>2972.5328</v>
      </c>
      <c r="K2079" s="595">
        <f t="shared" si="81"/>
        <v>2064.9895999999999</v>
      </c>
      <c r="L2079" s="595">
        <f t="shared" si="81"/>
        <v>3281.6235999999994</v>
      </c>
      <c r="M2079" s="595">
        <f t="shared" si="81"/>
        <v>2827.8519999999999</v>
      </c>
      <c r="N2079" s="595">
        <f t="shared" si="81"/>
        <v>3176.4011999999993</v>
      </c>
      <c r="O2079" s="596" t="b">
        <v>1</v>
      </c>
    </row>
    <row r="2080" spans="1:15" ht="16.5" thickBot="1">
      <c r="A2080" s="120"/>
      <c r="B2080" s="42" t="s">
        <v>3271</v>
      </c>
      <c r="C2080" s="105" t="s">
        <v>3272</v>
      </c>
      <c r="D2080" s="52"/>
      <c r="E2080" s="229"/>
      <c r="F2080" s="53">
        <v>6416</v>
      </c>
      <c r="H2080" s="595">
        <f t="shared" si="80"/>
        <v>2262.2815999999993</v>
      </c>
      <c r="I2080" s="595">
        <f t="shared" si="81"/>
        <v>2262.2815999999993</v>
      </c>
      <c r="J2080" s="595">
        <f t="shared" si="81"/>
        <v>2972.5328</v>
      </c>
      <c r="K2080" s="595">
        <f t="shared" si="81"/>
        <v>2064.9895999999999</v>
      </c>
      <c r="L2080" s="595">
        <f t="shared" si="81"/>
        <v>3281.6235999999994</v>
      </c>
      <c r="M2080" s="595">
        <f t="shared" si="81"/>
        <v>2827.8519999999999</v>
      </c>
      <c r="N2080" s="595">
        <f t="shared" si="81"/>
        <v>3176.4011999999993</v>
      </c>
      <c r="O2080" s="596" t="b">
        <v>1</v>
      </c>
    </row>
    <row r="2081" spans="1:15">
      <c r="A2081" s="131" t="s">
        <v>3273</v>
      </c>
      <c r="B2081" s="28" t="s">
        <v>3138</v>
      </c>
      <c r="C2081" s="102" t="s">
        <v>3274</v>
      </c>
      <c r="D2081" s="49"/>
      <c r="E2081" s="224"/>
      <c r="F2081" s="50">
        <v>3371.76</v>
      </c>
      <c r="H2081" s="595">
        <f t="shared" si="80"/>
        <v>1188.8825759999997</v>
      </c>
      <c r="I2081" s="595">
        <f t="shared" si="81"/>
        <v>1188.8825759999997</v>
      </c>
      <c r="J2081" s="595">
        <f t="shared" si="81"/>
        <v>1562.1364080000001</v>
      </c>
      <c r="K2081" s="595">
        <f t="shared" si="81"/>
        <v>1085.2009559999999</v>
      </c>
      <c r="L2081" s="595">
        <f t="shared" si="81"/>
        <v>1724.5709459999998</v>
      </c>
      <c r="M2081" s="595">
        <f t="shared" si="81"/>
        <v>1486.10322</v>
      </c>
      <c r="N2081" s="595">
        <f t="shared" si="81"/>
        <v>1669.2740819999999</v>
      </c>
      <c r="O2081" s="596" t="b">
        <v>1</v>
      </c>
    </row>
    <row r="2082" spans="1:15" ht="16.5" thickBot="1">
      <c r="A2082" s="120"/>
      <c r="B2082" s="42" t="s">
        <v>3140</v>
      </c>
      <c r="C2082" s="105" t="s">
        <v>3275</v>
      </c>
      <c r="D2082" s="52"/>
      <c r="E2082" s="229"/>
      <c r="F2082" s="53">
        <v>3371.76</v>
      </c>
      <c r="H2082" s="595">
        <f t="shared" si="80"/>
        <v>1188.8825759999997</v>
      </c>
      <c r="I2082" s="595">
        <f t="shared" si="81"/>
        <v>1188.8825759999997</v>
      </c>
      <c r="J2082" s="595">
        <f t="shared" si="81"/>
        <v>1562.1364080000001</v>
      </c>
      <c r="K2082" s="595">
        <f t="shared" si="81"/>
        <v>1085.2009559999999</v>
      </c>
      <c r="L2082" s="595">
        <f t="shared" si="81"/>
        <v>1724.5709459999998</v>
      </c>
      <c r="M2082" s="595">
        <f t="shared" si="81"/>
        <v>1486.10322</v>
      </c>
      <c r="N2082" s="595">
        <f t="shared" si="81"/>
        <v>1669.2740819999999</v>
      </c>
      <c r="O2082" s="596" t="b">
        <v>1</v>
      </c>
    </row>
    <row r="2083" spans="1:15">
      <c r="A2083" s="131" t="s">
        <v>3276</v>
      </c>
      <c r="B2083" s="28" t="s">
        <v>3277</v>
      </c>
      <c r="C2083" s="102" t="s">
        <v>3278</v>
      </c>
      <c r="D2083" s="49"/>
      <c r="E2083" s="224"/>
      <c r="F2083" s="50">
        <v>3622</v>
      </c>
      <c r="H2083" s="595">
        <f t="shared" si="80"/>
        <v>1277.1171999999997</v>
      </c>
      <c r="I2083" s="595">
        <f t="shared" si="81"/>
        <v>1277.1171999999997</v>
      </c>
      <c r="J2083" s="595">
        <f t="shared" si="81"/>
        <v>1678.0726</v>
      </c>
      <c r="K2083" s="595">
        <f t="shared" si="81"/>
        <v>1165.7406999999998</v>
      </c>
      <c r="L2083" s="595">
        <f t="shared" si="81"/>
        <v>1852.5624499999997</v>
      </c>
      <c r="M2083" s="595">
        <f t="shared" si="81"/>
        <v>1596.3964999999998</v>
      </c>
      <c r="N2083" s="595">
        <f t="shared" si="81"/>
        <v>1793.1616499999998</v>
      </c>
      <c r="O2083" s="596" t="b">
        <v>1</v>
      </c>
    </row>
    <row r="2084" spans="1:15" ht="16.5" thickBot="1">
      <c r="A2084" s="120"/>
      <c r="B2084" s="42" t="s">
        <v>3279</v>
      </c>
      <c r="C2084" s="105" t="s">
        <v>3280</v>
      </c>
      <c r="D2084" s="52"/>
      <c r="E2084" s="229"/>
      <c r="F2084" s="53">
        <v>3622</v>
      </c>
      <c r="H2084" s="595">
        <f t="shared" si="80"/>
        <v>1277.1171999999997</v>
      </c>
      <c r="I2084" s="595">
        <f t="shared" si="81"/>
        <v>1277.1171999999997</v>
      </c>
      <c r="J2084" s="595">
        <f t="shared" si="81"/>
        <v>1678.0726</v>
      </c>
      <c r="K2084" s="595">
        <f t="shared" si="81"/>
        <v>1165.7406999999998</v>
      </c>
      <c r="L2084" s="595">
        <f t="shared" si="81"/>
        <v>1852.5624499999997</v>
      </c>
      <c r="M2084" s="595">
        <f t="shared" si="81"/>
        <v>1596.3964999999998</v>
      </c>
      <c r="N2084" s="595">
        <f t="shared" si="81"/>
        <v>1793.1616499999998</v>
      </c>
      <c r="O2084" s="596" t="b">
        <v>1</v>
      </c>
    </row>
    <row r="2085" spans="1:15">
      <c r="A2085" s="131" t="s">
        <v>3281</v>
      </c>
      <c r="B2085" s="28" t="s">
        <v>3282</v>
      </c>
      <c r="C2085" s="102" t="s">
        <v>3283</v>
      </c>
      <c r="D2085" s="49"/>
      <c r="E2085" s="224"/>
      <c r="F2085" s="50">
        <v>2878</v>
      </c>
      <c r="H2085" s="595">
        <f t="shared" si="80"/>
        <v>1014.7827999999997</v>
      </c>
      <c r="I2085" s="595">
        <f t="shared" si="81"/>
        <v>1014.7827999999997</v>
      </c>
      <c r="J2085" s="595">
        <f t="shared" si="81"/>
        <v>1333.3774000000001</v>
      </c>
      <c r="K2085" s="595">
        <f t="shared" si="81"/>
        <v>926.28429999999992</v>
      </c>
      <c r="L2085" s="595">
        <f t="shared" si="81"/>
        <v>1472.0250499999997</v>
      </c>
      <c r="M2085" s="595">
        <f t="shared" si="81"/>
        <v>1268.4784999999999</v>
      </c>
      <c r="N2085" s="595">
        <f t="shared" si="81"/>
        <v>1424.8258499999997</v>
      </c>
      <c r="O2085" s="596" t="b">
        <v>1</v>
      </c>
    </row>
    <row r="2086" spans="1:15" ht="16.5" thickBot="1">
      <c r="A2086" s="120"/>
      <c r="B2086" s="42" t="s">
        <v>3284</v>
      </c>
      <c r="C2086" s="105" t="s">
        <v>3285</v>
      </c>
      <c r="D2086" s="52"/>
      <c r="E2086" s="229"/>
      <c r="F2086" s="53">
        <v>2878</v>
      </c>
      <c r="H2086" s="595">
        <f t="shared" si="80"/>
        <v>1014.7827999999997</v>
      </c>
      <c r="I2086" s="595">
        <f t="shared" si="81"/>
        <v>1014.7827999999997</v>
      </c>
      <c r="J2086" s="595">
        <f t="shared" si="81"/>
        <v>1333.3774000000001</v>
      </c>
      <c r="K2086" s="595">
        <f t="shared" si="81"/>
        <v>926.28429999999992</v>
      </c>
      <c r="L2086" s="595">
        <f t="shared" si="81"/>
        <v>1472.0250499999997</v>
      </c>
      <c r="M2086" s="595">
        <f t="shared" si="81"/>
        <v>1268.4784999999999</v>
      </c>
      <c r="N2086" s="595">
        <f t="shared" si="81"/>
        <v>1424.8258499999997</v>
      </c>
      <c r="O2086" s="596" t="b">
        <v>1</v>
      </c>
    </row>
    <row r="2087" spans="1:15">
      <c r="A2087" s="131" t="s">
        <v>3286</v>
      </c>
      <c r="B2087" s="28" t="s">
        <v>3287</v>
      </c>
      <c r="C2087" s="102" t="s">
        <v>3288</v>
      </c>
      <c r="D2087" s="49"/>
      <c r="E2087" s="224"/>
      <c r="F2087" s="50">
        <v>3273</v>
      </c>
      <c r="H2087" s="595">
        <f t="shared" si="80"/>
        <v>1154.0597999999998</v>
      </c>
      <c r="I2087" s="595">
        <f t="shared" si="81"/>
        <v>1154.0597999999998</v>
      </c>
      <c r="J2087" s="595">
        <f t="shared" si="81"/>
        <v>1516.3808999999999</v>
      </c>
      <c r="K2087" s="595">
        <f t="shared" si="81"/>
        <v>1053.4150499999998</v>
      </c>
      <c r="L2087" s="595">
        <f t="shared" si="81"/>
        <v>1674.0576749999998</v>
      </c>
      <c r="M2087" s="595">
        <f t="shared" si="81"/>
        <v>1442.57475</v>
      </c>
      <c r="N2087" s="595">
        <f t="shared" si="81"/>
        <v>1620.3804749999997</v>
      </c>
      <c r="O2087" s="596" t="b">
        <v>1</v>
      </c>
    </row>
    <row r="2088" spans="1:15" ht="16.5" thickBot="1">
      <c r="A2088" s="120"/>
      <c r="B2088" s="42" t="s">
        <v>3289</v>
      </c>
      <c r="C2088" s="105" t="s">
        <v>3290</v>
      </c>
      <c r="D2088" s="52"/>
      <c r="E2088" s="229"/>
      <c r="F2088" s="53">
        <v>3273</v>
      </c>
      <c r="H2088" s="595">
        <f t="shared" si="80"/>
        <v>1154.0597999999998</v>
      </c>
      <c r="I2088" s="595">
        <f t="shared" si="81"/>
        <v>1154.0597999999998</v>
      </c>
      <c r="J2088" s="595">
        <f t="shared" si="81"/>
        <v>1516.3808999999999</v>
      </c>
      <c r="K2088" s="595">
        <f t="shared" si="81"/>
        <v>1053.4150499999998</v>
      </c>
      <c r="L2088" s="595">
        <f t="shared" si="81"/>
        <v>1674.0576749999998</v>
      </c>
      <c r="M2088" s="595">
        <f t="shared" si="81"/>
        <v>1442.57475</v>
      </c>
      <c r="N2088" s="595">
        <f t="shared" si="81"/>
        <v>1620.3804749999997</v>
      </c>
      <c r="O2088" s="596" t="b">
        <v>1</v>
      </c>
    </row>
    <row r="2089" spans="1:15">
      <c r="A2089" s="131" t="s">
        <v>3291</v>
      </c>
      <c r="B2089" s="28" t="s">
        <v>3292</v>
      </c>
      <c r="C2089" s="102" t="s">
        <v>3293</v>
      </c>
      <c r="D2089" s="49"/>
      <c r="E2089" s="224"/>
      <c r="F2089" s="50">
        <v>3351</v>
      </c>
      <c r="H2089" s="595">
        <f t="shared" si="80"/>
        <v>1181.5625999999997</v>
      </c>
      <c r="I2089" s="595">
        <f t="shared" si="81"/>
        <v>1181.5625999999997</v>
      </c>
      <c r="J2089" s="595">
        <f t="shared" si="81"/>
        <v>1552.5183</v>
      </c>
      <c r="K2089" s="595">
        <f t="shared" si="81"/>
        <v>1078.5193499999998</v>
      </c>
      <c r="L2089" s="595">
        <f t="shared" si="81"/>
        <v>1713.9527249999996</v>
      </c>
      <c r="M2089" s="595">
        <f t="shared" si="81"/>
        <v>1476.95325</v>
      </c>
      <c r="N2089" s="595">
        <f t="shared" si="81"/>
        <v>1658.9963249999998</v>
      </c>
      <c r="O2089" s="596" t="b">
        <v>1</v>
      </c>
    </row>
    <row r="2090" spans="1:15" ht="16.5" thickBot="1">
      <c r="A2090" s="120"/>
      <c r="B2090" s="42" t="s">
        <v>3294</v>
      </c>
      <c r="C2090" s="105" t="s">
        <v>3295</v>
      </c>
      <c r="D2090" s="52"/>
      <c r="E2090" s="229"/>
      <c r="F2090" s="53">
        <v>3351</v>
      </c>
      <c r="H2090" s="595">
        <f t="shared" si="80"/>
        <v>1181.5625999999997</v>
      </c>
      <c r="I2090" s="595">
        <f t="shared" si="81"/>
        <v>1181.5625999999997</v>
      </c>
      <c r="J2090" s="595">
        <f t="shared" si="81"/>
        <v>1552.5183</v>
      </c>
      <c r="K2090" s="595">
        <f t="shared" si="81"/>
        <v>1078.5193499999998</v>
      </c>
      <c r="L2090" s="595">
        <f t="shared" si="81"/>
        <v>1713.9527249999996</v>
      </c>
      <c r="M2090" s="595">
        <f t="shared" si="81"/>
        <v>1476.95325</v>
      </c>
      <c r="N2090" s="595">
        <f t="shared" si="81"/>
        <v>1658.9963249999998</v>
      </c>
      <c r="O2090" s="596" t="b">
        <v>1</v>
      </c>
    </row>
    <row r="2091" spans="1:15">
      <c r="A2091" s="131" t="s">
        <v>3296</v>
      </c>
      <c r="B2091" s="28" t="s">
        <v>3297</v>
      </c>
      <c r="C2091" s="102" t="s">
        <v>3298</v>
      </c>
      <c r="D2091" s="49"/>
      <c r="E2091" s="224"/>
      <c r="F2091" s="50">
        <v>3141</v>
      </c>
      <c r="H2091" s="595">
        <f t="shared" si="80"/>
        <v>1107.5165999999997</v>
      </c>
      <c r="I2091" s="595">
        <f t="shared" si="81"/>
        <v>1107.5165999999997</v>
      </c>
      <c r="J2091" s="595">
        <f t="shared" si="81"/>
        <v>1455.2253000000001</v>
      </c>
      <c r="K2091" s="595">
        <f t="shared" si="81"/>
        <v>1010.9308499999999</v>
      </c>
      <c r="L2091" s="595">
        <f t="shared" si="81"/>
        <v>1606.5429749999996</v>
      </c>
      <c r="M2091" s="595">
        <f t="shared" si="81"/>
        <v>1384.3957499999999</v>
      </c>
      <c r="N2091" s="595">
        <f t="shared" si="81"/>
        <v>1555.0305749999998</v>
      </c>
      <c r="O2091" s="596" t="b">
        <v>1</v>
      </c>
    </row>
    <row r="2092" spans="1:15" ht="16.5" thickBot="1">
      <c r="A2092" s="120"/>
      <c r="B2092" s="42" t="s">
        <v>3299</v>
      </c>
      <c r="C2092" s="105" t="s">
        <v>3300</v>
      </c>
      <c r="D2092" s="52"/>
      <c r="E2092" s="229"/>
      <c r="F2092" s="53">
        <v>3141</v>
      </c>
      <c r="H2092" s="595">
        <f t="shared" si="80"/>
        <v>1107.5165999999997</v>
      </c>
      <c r="I2092" s="595">
        <f t="shared" si="81"/>
        <v>1107.5165999999997</v>
      </c>
      <c r="J2092" s="595">
        <f t="shared" si="81"/>
        <v>1455.2253000000001</v>
      </c>
      <c r="K2092" s="595">
        <f t="shared" si="81"/>
        <v>1010.9308499999999</v>
      </c>
      <c r="L2092" s="595">
        <f t="shared" si="81"/>
        <v>1606.5429749999996</v>
      </c>
      <c r="M2092" s="595">
        <f t="shared" si="81"/>
        <v>1384.3957499999999</v>
      </c>
      <c r="N2092" s="595">
        <f t="shared" si="81"/>
        <v>1555.0305749999998</v>
      </c>
      <c r="O2092" s="596" t="b">
        <v>1</v>
      </c>
    </row>
    <row r="2093" spans="1:15">
      <c r="A2093" s="131" t="s">
        <v>3301</v>
      </c>
      <c r="B2093" s="28" t="s">
        <v>3302</v>
      </c>
      <c r="C2093" s="102" t="s">
        <v>3303</v>
      </c>
      <c r="D2093" s="49"/>
      <c r="E2093" s="224"/>
      <c r="F2093" s="50">
        <v>2607</v>
      </c>
      <c r="H2093" s="595">
        <f t="shared" si="80"/>
        <v>919.22819999999979</v>
      </c>
      <c r="I2093" s="595">
        <f t="shared" si="81"/>
        <v>919.22819999999979</v>
      </c>
      <c r="J2093" s="595">
        <f t="shared" ref="I2093:N2135" si="82">IF(AND(ISNUMBER($F2093),$O2093),$F2093*J$3,"")</f>
        <v>1207.8231000000001</v>
      </c>
      <c r="K2093" s="595">
        <f t="shared" si="82"/>
        <v>839.06294999999989</v>
      </c>
      <c r="L2093" s="595">
        <f t="shared" si="82"/>
        <v>1333.4153249999997</v>
      </c>
      <c r="M2093" s="595">
        <f t="shared" si="82"/>
        <v>1149.0352499999999</v>
      </c>
      <c r="N2093" s="595">
        <f t="shared" si="82"/>
        <v>1290.6605249999998</v>
      </c>
      <c r="O2093" s="596" t="b">
        <v>1</v>
      </c>
    </row>
    <row r="2094" spans="1:15" ht="16.5" thickBot="1">
      <c r="A2094" s="120"/>
      <c r="B2094" s="42" t="s">
        <v>3304</v>
      </c>
      <c r="C2094" s="105" t="s">
        <v>3305</v>
      </c>
      <c r="D2094" s="52"/>
      <c r="E2094" s="229"/>
      <c r="F2094" s="53">
        <v>2607</v>
      </c>
      <c r="H2094" s="595">
        <f t="shared" si="80"/>
        <v>919.22819999999979</v>
      </c>
      <c r="I2094" s="595">
        <f t="shared" si="82"/>
        <v>919.22819999999979</v>
      </c>
      <c r="J2094" s="595">
        <f t="shared" si="82"/>
        <v>1207.8231000000001</v>
      </c>
      <c r="K2094" s="595">
        <f t="shared" si="82"/>
        <v>839.06294999999989</v>
      </c>
      <c r="L2094" s="595">
        <f t="shared" si="82"/>
        <v>1333.4153249999997</v>
      </c>
      <c r="M2094" s="595">
        <f t="shared" si="82"/>
        <v>1149.0352499999999</v>
      </c>
      <c r="N2094" s="595">
        <f t="shared" si="82"/>
        <v>1290.6605249999998</v>
      </c>
      <c r="O2094" s="596" t="b">
        <v>1</v>
      </c>
    </row>
    <row r="2095" spans="1:15">
      <c r="A2095" s="131" t="s">
        <v>3306</v>
      </c>
      <c r="B2095" s="28" t="s">
        <v>3307</v>
      </c>
      <c r="C2095" s="102" t="s">
        <v>3308</v>
      </c>
      <c r="D2095" s="49"/>
      <c r="E2095" s="224"/>
      <c r="F2095" s="50">
        <v>1637.5</v>
      </c>
      <c r="H2095" s="595">
        <f t="shared" si="80"/>
        <v>577.38249999999982</v>
      </c>
      <c r="I2095" s="595">
        <f t="shared" si="82"/>
        <v>577.38249999999982</v>
      </c>
      <c r="J2095" s="595">
        <f t="shared" si="82"/>
        <v>758.65374999999995</v>
      </c>
      <c r="K2095" s="595">
        <f t="shared" si="82"/>
        <v>527.02937499999996</v>
      </c>
      <c r="L2095" s="595">
        <f t="shared" si="82"/>
        <v>837.5403124999998</v>
      </c>
      <c r="M2095" s="595">
        <f t="shared" si="82"/>
        <v>721.72812499999998</v>
      </c>
      <c r="N2095" s="595">
        <f t="shared" si="82"/>
        <v>810.6853124999999</v>
      </c>
      <c r="O2095" s="596" t="b">
        <v>1</v>
      </c>
    </row>
    <row r="2096" spans="1:15">
      <c r="A2096" s="23"/>
      <c r="B2096" s="33" t="s">
        <v>3309</v>
      </c>
      <c r="C2096" s="77" t="s">
        <v>3310</v>
      </c>
      <c r="D2096" s="37"/>
      <c r="E2096" s="112"/>
      <c r="F2096" s="39">
        <v>1637.5</v>
      </c>
      <c r="H2096" s="595">
        <f t="shared" si="80"/>
        <v>577.38249999999982</v>
      </c>
      <c r="I2096" s="595">
        <f t="shared" si="82"/>
        <v>577.38249999999982</v>
      </c>
      <c r="J2096" s="595">
        <f t="shared" si="82"/>
        <v>758.65374999999995</v>
      </c>
      <c r="K2096" s="595">
        <f t="shared" si="82"/>
        <v>527.02937499999996</v>
      </c>
      <c r="L2096" s="595">
        <f t="shared" si="82"/>
        <v>837.5403124999998</v>
      </c>
      <c r="M2096" s="595">
        <f t="shared" si="82"/>
        <v>721.72812499999998</v>
      </c>
      <c r="N2096" s="595">
        <f t="shared" si="82"/>
        <v>810.6853124999999</v>
      </c>
      <c r="O2096" s="596" t="b">
        <v>1</v>
      </c>
    </row>
    <row r="2097" spans="1:15" ht="16.5" thickBot="1">
      <c r="A2097" s="120"/>
      <c r="B2097" s="42" t="s">
        <v>3086</v>
      </c>
      <c r="C2097" s="105" t="s">
        <v>3311</v>
      </c>
      <c r="D2097" s="52"/>
      <c r="E2097" s="229"/>
      <c r="F2097" s="53">
        <v>1637.5</v>
      </c>
      <c r="H2097" s="595">
        <f t="shared" si="80"/>
        <v>577.38249999999982</v>
      </c>
      <c r="I2097" s="595">
        <f t="shared" si="82"/>
        <v>577.38249999999982</v>
      </c>
      <c r="J2097" s="595">
        <f t="shared" si="82"/>
        <v>758.65374999999995</v>
      </c>
      <c r="K2097" s="595">
        <f t="shared" si="82"/>
        <v>527.02937499999996</v>
      </c>
      <c r="L2097" s="595">
        <f t="shared" si="82"/>
        <v>837.5403124999998</v>
      </c>
      <c r="M2097" s="595">
        <f t="shared" si="82"/>
        <v>721.72812499999998</v>
      </c>
      <c r="N2097" s="595">
        <f t="shared" si="82"/>
        <v>810.6853124999999</v>
      </c>
      <c r="O2097" s="596" t="b">
        <v>1</v>
      </c>
    </row>
    <row r="2098" spans="1:15">
      <c r="A2098" s="131" t="s">
        <v>3312</v>
      </c>
      <c r="B2098" s="28" t="s">
        <v>3313</v>
      </c>
      <c r="C2098" s="102" t="s">
        <v>3314</v>
      </c>
      <c r="D2098" s="49"/>
      <c r="E2098" s="224"/>
      <c r="F2098" s="50">
        <v>1517</v>
      </c>
      <c r="H2098" s="595">
        <f t="shared" si="80"/>
        <v>534.89419999999984</v>
      </c>
      <c r="I2098" s="595">
        <f t="shared" si="82"/>
        <v>534.89419999999984</v>
      </c>
      <c r="J2098" s="595">
        <f t="shared" si="82"/>
        <v>702.8261</v>
      </c>
      <c r="K2098" s="595">
        <f t="shared" si="82"/>
        <v>488.24644999999998</v>
      </c>
      <c r="L2098" s="595">
        <f t="shared" si="82"/>
        <v>775.90757499999984</v>
      </c>
      <c r="M2098" s="595">
        <f t="shared" si="82"/>
        <v>668.61775</v>
      </c>
      <c r="N2098" s="595">
        <f t="shared" si="82"/>
        <v>751.02877499999988</v>
      </c>
      <c r="O2098" s="596" t="b">
        <v>1</v>
      </c>
    </row>
    <row r="2099" spans="1:15" ht="16.5" thickBot="1">
      <c r="A2099" s="120"/>
      <c r="B2099" s="42" t="s">
        <v>3315</v>
      </c>
      <c r="C2099" s="105" t="s">
        <v>3316</v>
      </c>
      <c r="D2099" s="52"/>
      <c r="E2099" s="229"/>
      <c r="F2099" s="53">
        <v>1517</v>
      </c>
      <c r="H2099" s="595">
        <f t="shared" si="80"/>
        <v>534.89419999999984</v>
      </c>
      <c r="I2099" s="595">
        <f t="shared" si="82"/>
        <v>534.89419999999984</v>
      </c>
      <c r="J2099" s="595">
        <f t="shared" si="82"/>
        <v>702.8261</v>
      </c>
      <c r="K2099" s="595">
        <f t="shared" si="82"/>
        <v>488.24644999999998</v>
      </c>
      <c r="L2099" s="595">
        <f t="shared" si="82"/>
        <v>775.90757499999984</v>
      </c>
      <c r="M2099" s="595">
        <f t="shared" si="82"/>
        <v>668.61775</v>
      </c>
      <c r="N2099" s="595">
        <f t="shared" si="82"/>
        <v>751.02877499999988</v>
      </c>
      <c r="O2099" s="596" t="b">
        <v>1</v>
      </c>
    </row>
    <row r="2100" spans="1:15">
      <c r="A2100" s="131" t="s">
        <v>3317</v>
      </c>
      <c r="B2100" s="28" t="s">
        <v>3318</v>
      </c>
      <c r="C2100" s="102" t="s">
        <v>3319</v>
      </c>
      <c r="D2100" s="49"/>
      <c r="E2100" s="224"/>
      <c r="F2100" s="50">
        <v>2368</v>
      </c>
      <c r="H2100" s="595">
        <f t="shared" si="80"/>
        <v>834.95679999999982</v>
      </c>
      <c r="I2100" s="595">
        <f t="shared" si="82"/>
        <v>834.95679999999982</v>
      </c>
      <c r="J2100" s="595">
        <f t="shared" si="82"/>
        <v>1097.0944</v>
      </c>
      <c r="K2100" s="595">
        <f t="shared" si="82"/>
        <v>762.1407999999999</v>
      </c>
      <c r="L2100" s="595">
        <f t="shared" si="82"/>
        <v>1211.1727999999998</v>
      </c>
      <c r="M2100" s="595">
        <f t="shared" si="82"/>
        <v>1043.6959999999999</v>
      </c>
      <c r="N2100" s="595">
        <f t="shared" si="82"/>
        <v>1172.3375999999998</v>
      </c>
      <c r="O2100" s="596" t="b">
        <v>1</v>
      </c>
    </row>
    <row r="2101" spans="1:15" ht="16.5" thickBot="1">
      <c r="A2101" s="120"/>
      <c r="B2101" s="42" t="s">
        <v>3320</v>
      </c>
      <c r="C2101" s="105" t="s">
        <v>3321</v>
      </c>
      <c r="D2101" s="52"/>
      <c r="E2101" s="229"/>
      <c r="F2101" s="53">
        <v>2368</v>
      </c>
      <c r="H2101" s="595">
        <f t="shared" si="80"/>
        <v>834.95679999999982</v>
      </c>
      <c r="I2101" s="595">
        <f t="shared" si="82"/>
        <v>834.95679999999982</v>
      </c>
      <c r="J2101" s="595">
        <f t="shared" si="82"/>
        <v>1097.0944</v>
      </c>
      <c r="K2101" s="595">
        <f t="shared" si="82"/>
        <v>762.1407999999999</v>
      </c>
      <c r="L2101" s="595">
        <f t="shared" si="82"/>
        <v>1211.1727999999998</v>
      </c>
      <c r="M2101" s="595">
        <f t="shared" si="82"/>
        <v>1043.6959999999999</v>
      </c>
      <c r="N2101" s="595">
        <f t="shared" si="82"/>
        <v>1172.3375999999998</v>
      </c>
      <c r="O2101" s="596" t="b">
        <v>1</v>
      </c>
    </row>
    <row r="2102" spans="1:15">
      <c r="A2102" s="131" t="s">
        <v>3322</v>
      </c>
      <c r="B2102" s="28" t="s">
        <v>3143</v>
      </c>
      <c r="C2102" s="102" t="s">
        <v>3323</v>
      </c>
      <c r="D2102" s="49"/>
      <c r="E2102" s="224"/>
      <c r="F2102" s="50">
        <v>2384.09</v>
      </c>
      <c r="H2102" s="595">
        <f t="shared" ref="H2102:H2165" si="83">IF(AND(ISNUMBER($F2102),$O2102),$F2102*H$3,"")</f>
        <v>840.63013399999988</v>
      </c>
      <c r="I2102" s="595">
        <f t="shared" si="82"/>
        <v>840.63013399999988</v>
      </c>
      <c r="J2102" s="595">
        <f t="shared" si="82"/>
        <v>1104.5488970000001</v>
      </c>
      <c r="K2102" s="595">
        <f t="shared" si="82"/>
        <v>767.3193665</v>
      </c>
      <c r="L2102" s="595">
        <f t="shared" si="82"/>
        <v>1219.4024327499999</v>
      </c>
      <c r="M2102" s="595">
        <f t="shared" si="82"/>
        <v>1050.7876675</v>
      </c>
      <c r="N2102" s="595">
        <f t="shared" si="82"/>
        <v>1180.3033567499999</v>
      </c>
      <c r="O2102" s="596" t="b">
        <v>1</v>
      </c>
    </row>
    <row r="2103" spans="1:15" ht="16.5" thickBot="1">
      <c r="A2103" s="120"/>
      <c r="B2103" s="42" t="s">
        <v>3145</v>
      </c>
      <c r="C2103" s="105" t="s">
        <v>3324</v>
      </c>
      <c r="D2103" s="52"/>
      <c r="E2103" s="229"/>
      <c r="F2103" s="53">
        <v>2384.09</v>
      </c>
      <c r="H2103" s="595">
        <f t="shared" si="83"/>
        <v>840.63013399999988</v>
      </c>
      <c r="I2103" s="595">
        <f t="shared" si="82"/>
        <v>840.63013399999988</v>
      </c>
      <c r="J2103" s="595">
        <f t="shared" si="82"/>
        <v>1104.5488970000001</v>
      </c>
      <c r="K2103" s="595">
        <f t="shared" si="82"/>
        <v>767.3193665</v>
      </c>
      <c r="L2103" s="595">
        <f t="shared" si="82"/>
        <v>1219.4024327499999</v>
      </c>
      <c r="M2103" s="595">
        <f t="shared" si="82"/>
        <v>1050.7876675</v>
      </c>
      <c r="N2103" s="595">
        <f t="shared" si="82"/>
        <v>1180.3033567499999</v>
      </c>
      <c r="O2103" s="596" t="b">
        <v>1</v>
      </c>
    </row>
    <row r="2104" spans="1:15">
      <c r="A2104" s="131" t="s">
        <v>3325</v>
      </c>
      <c r="B2104" s="28" t="s">
        <v>3326</v>
      </c>
      <c r="C2104" s="102" t="s">
        <v>3327</v>
      </c>
      <c r="D2104" s="49"/>
      <c r="E2104" s="224"/>
      <c r="F2104" s="50">
        <v>1848</v>
      </c>
      <c r="H2104" s="595">
        <f t="shared" si="83"/>
        <v>651.60479999999984</v>
      </c>
      <c r="I2104" s="595">
        <f t="shared" si="82"/>
        <v>651.60479999999984</v>
      </c>
      <c r="J2104" s="595">
        <f t="shared" si="82"/>
        <v>856.17840000000001</v>
      </c>
      <c r="K2104" s="595">
        <f t="shared" si="82"/>
        <v>594.77879999999993</v>
      </c>
      <c r="L2104" s="595">
        <f t="shared" si="82"/>
        <v>945.20579999999984</v>
      </c>
      <c r="M2104" s="595">
        <f t="shared" si="82"/>
        <v>814.50599999999997</v>
      </c>
      <c r="N2104" s="595">
        <f t="shared" si="82"/>
        <v>914.89859999999987</v>
      </c>
      <c r="O2104" s="596" t="b">
        <v>1</v>
      </c>
    </row>
    <row r="2105" spans="1:15" ht="16.5" thickBot="1">
      <c r="A2105" s="120"/>
      <c r="B2105" s="42" t="s">
        <v>3328</v>
      </c>
      <c r="C2105" s="105" t="s">
        <v>3329</v>
      </c>
      <c r="D2105" s="52"/>
      <c r="E2105" s="229"/>
      <c r="F2105" s="53">
        <v>1848</v>
      </c>
      <c r="H2105" s="595">
        <f t="shared" si="83"/>
        <v>651.60479999999984</v>
      </c>
      <c r="I2105" s="595">
        <f t="shared" si="82"/>
        <v>651.60479999999984</v>
      </c>
      <c r="J2105" s="595">
        <f t="shared" si="82"/>
        <v>856.17840000000001</v>
      </c>
      <c r="K2105" s="595">
        <f t="shared" si="82"/>
        <v>594.77879999999993</v>
      </c>
      <c r="L2105" s="595">
        <f t="shared" si="82"/>
        <v>945.20579999999984</v>
      </c>
      <c r="M2105" s="595">
        <f t="shared" si="82"/>
        <v>814.50599999999997</v>
      </c>
      <c r="N2105" s="595">
        <f t="shared" si="82"/>
        <v>914.89859999999987</v>
      </c>
      <c r="O2105" s="596" t="b">
        <v>1</v>
      </c>
    </row>
    <row r="2106" spans="1:15">
      <c r="A2106" s="131" t="s">
        <v>3330</v>
      </c>
      <c r="B2106" s="28" t="s">
        <v>3331</v>
      </c>
      <c r="C2106" s="102" t="s">
        <v>3332</v>
      </c>
      <c r="D2106" s="49"/>
      <c r="E2106" s="224"/>
      <c r="F2106" s="50">
        <v>1664</v>
      </c>
      <c r="H2106" s="595">
        <f t="shared" si="83"/>
        <v>586.7263999999999</v>
      </c>
      <c r="I2106" s="595">
        <f t="shared" si="82"/>
        <v>586.7263999999999</v>
      </c>
      <c r="J2106" s="595">
        <f t="shared" si="82"/>
        <v>770.93119999999999</v>
      </c>
      <c r="K2106" s="595">
        <f t="shared" si="82"/>
        <v>535.55839999999989</v>
      </c>
      <c r="L2106" s="595">
        <f t="shared" si="82"/>
        <v>851.09439999999984</v>
      </c>
      <c r="M2106" s="595">
        <f t="shared" si="82"/>
        <v>733.4079999999999</v>
      </c>
      <c r="N2106" s="595">
        <f t="shared" si="82"/>
        <v>823.80479999999989</v>
      </c>
      <c r="O2106" s="596" t="b">
        <v>1</v>
      </c>
    </row>
    <row r="2107" spans="1:15" ht="16.5" thickBot="1">
      <c r="A2107" s="120"/>
      <c r="B2107" s="42" t="s">
        <v>3333</v>
      </c>
      <c r="C2107" s="105" t="s">
        <v>3334</v>
      </c>
      <c r="D2107" s="52"/>
      <c r="E2107" s="229"/>
      <c r="F2107" s="53">
        <v>1664</v>
      </c>
      <c r="H2107" s="595">
        <f t="shared" si="83"/>
        <v>586.7263999999999</v>
      </c>
      <c r="I2107" s="595">
        <f t="shared" si="82"/>
        <v>586.7263999999999</v>
      </c>
      <c r="J2107" s="595">
        <f t="shared" si="82"/>
        <v>770.93119999999999</v>
      </c>
      <c r="K2107" s="595">
        <f t="shared" si="82"/>
        <v>535.55839999999989</v>
      </c>
      <c r="L2107" s="595">
        <f t="shared" si="82"/>
        <v>851.09439999999984</v>
      </c>
      <c r="M2107" s="595">
        <f t="shared" si="82"/>
        <v>733.4079999999999</v>
      </c>
      <c r="N2107" s="595">
        <f t="shared" si="82"/>
        <v>823.80479999999989</v>
      </c>
      <c r="O2107" s="596" t="b">
        <v>1</v>
      </c>
    </row>
    <row r="2108" spans="1:15" ht="16.5" thickBot="1">
      <c r="A2108" s="131" t="s">
        <v>3335</v>
      </c>
      <c r="B2108" s="114" t="s">
        <v>3336</v>
      </c>
      <c r="C2108" s="369" t="s">
        <v>3337</v>
      </c>
      <c r="D2108" s="115"/>
      <c r="E2108" s="239"/>
      <c r="F2108" s="116">
        <v>14183</v>
      </c>
      <c r="H2108" s="595">
        <f t="shared" si="83"/>
        <v>5000.9257999999991</v>
      </c>
      <c r="I2108" s="595">
        <f t="shared" si="82"/>
        <v>5000.9257999999991</v>
      </c>
      <c r="J2108" s="595">
        <f t="shared" si="82"/>
        <v>6570.9839000000002</v>
      </c>
      <c r="K2108" s="595">
        <f t="shared" si="82"/>
        <v>4564.7985499999995</v>
      </c>
      <c r="L2108" s="595">
        <f t="shared" si="82"/>
        <v>7254.2499249999983</v>
      </c>
      <c r="M2108" s="595">
        <f t="shared" si="82"/>
        <v>6251.1572499999993</v>
      </c>
      <c r="N2108" s="595">
        <f t="shared" si="82"/>
        <v>7021.6487249999991</v>
      </c>
      <c r="O2108" s="596" t="b">
        <v>1</v>
      </c>
    </row>
    <row r="2109" spans="1:15">
      <c r="A2109" s="190" t="s">
        <v>3338</v>
      </c>
      <c r="B2109" s="240" t="s">
        <v>3339</v>
      </c>
      <c r="C2109" s="514" t="s">
        <v>3340</v>
      </c>
      <c r="D2109" s="115"/>
      <c r="E2109" s="239"/>
      <c r="F2109" s="116">
        <v>944</v>
      </c>
      <c r="H2109" s="595">
        <f t="shared" si="83"/>
        <v>332.85439999999994</v>
      </c>
      <c r="I2109" s="595">
        <f t="shared" si="82"/>
        <v>332.85439999999994</v>
      </c>
      <c r="J2109" s="595">
        <f t="shared" si="82"/>
        <v>437.35519999999997</v>
      </c>
      <c r="K2109" s="595">
        <f t="shared" si="82"/>
        <v>303.82639999999998</v>
      </c>
      <c r="L2109" s="595">
        <f t="shared" si="82"/>
        <v>482.83239999999989</v>
      </c>
      <c r="M2109" s="595">
        <f t="shared" si="82"/>
        <v>416.06799999999998</v>
      </c>
      <c r="N2109" s="595">
        <f t="shared" si="82"/>
        <v>467.35079999999994</v>
      </c>
      <c r="O2109" s="596" t="b">
        <v>1</v>
      </c>
    </row>
    <row r="2110" spans="1:15" ht="16.5" thickBot="1">
      <c r="A2110" s="218"/>
      <c r="B2110" s="42" t="s">
        <v>3341</v>
      </c>
      <c r="C2110" s="105" t="s">
        <v>3342</v>
      </c>
      <c r="D2110" s="52"/>
      <c r="E2110" s="229"/>
      <c r="F2110" s="53">
        <v>944</v>
      </c>
      <c r="H2110" s="595">
        <f t="shared" si="83"/>
        <v>332.85439999999994</v>
      </c>
      <c r="I2110" s="595">
        <f t="shared" si="82"/>
        <v>332.85439999999994</v>
      </c>
      <c r="J2110" s="595">
        <f t="shared" si="82"/>
        <v>437.35519999999997</v>
      </c>
      <c r="K2110" s="595">
        <f t="shared" si="82"/>
        <v>303.82639999999998</v>
      </c>
      <c r="L2110" s="595">
        <f t="shared" si="82"/>
        <v>482.83239999999989</v>
      </c>
      <c r="M2110" s="595">
        <f t="shared" si="82"/>
        <v>416.06799999999998</v>
      </c>
      <c r="N2110" s="595">
        <f t="shared" si="82"/>
        <v>467.35079999999994</v>
      </c>
      <c r="O2110" s="596" t="b">
        <v>1</v>
      </c>
    </row>
    <row r="2111" spans="1:15">
      <c r="A2111" s="23" t="s">
        <v>3343</v>
      </c>
      <c r="B2111" s="24" t="s">
        <v>3344</v>
      </c>
      <c r="C2111" s="137" t="s">
        <v>3345</v>
      </c>
      <c r="D2111" s="4"/>
      <c r="E2111" s="241"/>
      <c r="F2111" s="26">
        <v>1066</v>
      </c>
      <c r="H2111" s="595">
        <f t="shared" si="83"/>
        <v>375.87159999999989</v>
      </c>
      <c r="I2111" s="595">
        <f t="shared" si="82"/>
        <v>375.87159999999989</v>
      </c>
      <c r="J2111" s="595">
        <f t="shared" si="82"/>
        <v>493.87779999999998</v>
      </c>
      <c r="K2111" s="595">
        <f t="shared" si="82"/>
        <v>343.09209999999996</v>
      </c>
      <c r="L2111" s="595">
        <f t="shared" si="82"/>
        <v>545.23234999999988</v>
      </c>
      <c r="M2111" s="595">
        <f t="shared" si="82"/>
        <v>469.83949999999999</v>
      </c>
      <c r="N2111" s="595">
        <f t="shared" si="82"/>
        <v>527.7499499999999</v>
      </c>
      <c r="O2111" s="596" t="b">
        <v>1</v>
      </c>
    </row>
    <row r="2112" spans="1:15" ht="16.5" thickBot="1">
      <c r="A2112" s="120"/>
      <c r="B2112" s="42" t="s">
        <v>3346</v>
      </c>
      <c r="C2112" s="105" t="s">
        <v>3347</v>
      </c>
      <c r="D2112" s="52"/>
      <c r="E2112" s="229"/>
      <c r="F2112" s="53">
        <v>1066</v>
      </c>
      <c r="H2112" s="595">
        <f t="shared" si="83"/>
        <v>375.87159999999989</v>
      </c>
      <c r="I2112" s="595">
        <f t="shared" si="82"/>
        <v>375.87159999999989</v>
      </c>
      <c r="J2112" s="595">
        <f t="shared" si="82"/>
        <v>493.87779999999998</v>
      </c>
      <c r="K2112" s="595">
        <f t="shared" si="82"/>
        <v>343.09209999999996</v>
      </c>
      <c r="L2112" s="595">
        <f t="shared" si="82"/>
        <v>545.23234999999988</v>
      </c>
      <c r="M2112" s="595">
        <f t="shared" si="82"/>
        <v>469.83949999999999</v>
      </c>
      <c r="N2112" s="595">
        <f t="shared" si="82"/>
        <v>527.7499499999999</v>
      </c>
      <c r="O2112" s="596" t="b">
        <v>1</v>
      </c>
    </row>
    <row r="2113" spans="1:15">
      <c r="A2113" s="23" t="s">
        <v>3348</v>
      </c>
      <c r="B2113" s="24" t="s">
        <v>3349</v>
      </c>
      <c r="C2113" s="137" t="s">
        <v>3350</v>
      </c>
      <c r="D2113" s="4"/>
      <c r="E2113" s="241"/>
      <c r="F2113" s="26">
        <v>1113</v>
      </c>
      <c r="H2113" s="595">
        <f t="shared" si="83"/>
        <v>392.4437999999999</v>
      </c>
      <c r="I2113" s="595">
        <f t="shared" si="82"/>
        <v>392.4437999999999</v>
      </c>
      <c r="J2113" s="595">
        <f t="shared" si="82"/>
        <v>515.65290000000005</v>
      </c>
      <c r="K2113" s="595">
        <f t="shared" si="82"/>
        <v>358.21904999999998</v>
      </c>
      <c r="L2113" s="595">
        <f t="shared" si="82"/>
        <v>569.27167499999985</v>
      </c>
      <c r="M2113" s="595">
        <f t="shared" si="82"/>
        <v>490.55474999999996</v>
      </c>
      <c r="N2113" s="595">
        <f t="shared" si="82"/>
        <v>551.01847499999997</v>
      </c>
      <c r="O2113" s="596" t="b">
        <v>1</v>
      </c>
    </row>
    <row r="2114" spans="1:15" ht="16.5" thickBot="1">
      <c r="A2114" s="218"/>
      <c r="B2114" s="242" t="s">
        <v>3351</v>
      </c>
      <c r="C2114" s="232" t="s">
        <v>3352</v>
      </c>
      <c r="D2114" s="64"/>
      <c r="E2114" s="234"/>
      <c r="F2114" s="66">
        <v>1113</v>
      </c>
      <c r="H2114" s="595">
        <f t="shared" si="83"/>
        <v>392.4437999999999</v>
      </c>
      <c r="I2114" s="595">
        <f t="shared" si="82"/>
        <v>392.4437999999999</v>
      </c>
      <c r="J2114" s="595">
        <f t="shared" si="82"/>
        <v>515.65290000000005</v>
      </c>
      <c r="K2114" s="595">
        <f t="shared" si="82"/>
        <v>358.21904999999998</v>
      </c>
      <c r="L2114" s="595">
        <f t="shared" si="82"/>
        <v>569.27167499999985</v>
      </c>
      <c r="M2114" s="595">
        <f t="shared" si="82"/>
        <v>490.55474999999996</v>
      </c>
      <c r="N2114" s="595">
        <f t="shared" si="82"/>
        <v>551.01847499999997</v>
      </c>
      <c r="O2114" s="596" t="b">
        <v>1</v>
      </c>
    </row>
    <row r="2115" spans="1:15">
      <c r="A2115" s="23" t="s">
        <v>3353</v>
      </c>
      <c r="B2115" s="63" t="s">
        <v>3354</v>
      </c>
      <c r="C2115" s="232" t="s">
        <v>3355</v>
      </c>
      <c r="D2115" s="64"/>
      <c r="E2115" s="234"/>
      <c r="F2115" s="66">
        <v>1388</v>
      </c>
      <c r="H2115" s="595">
        <f t="shared" si="83"/>
        <v>489.40879999999987</v>
      </c>
      <c r="I2115" s="595">
        <f t="shared" si="82"/>
        <v>489.40879999999987</v>
      </c>
      <c r="J2115" s="595">
        <f t="shared" si="82"/>
        <v>643.06039999999996</v>
      </c>
      <c r="K2115" s="595">
        <f t="shared" si="82"/>
        <v>446.72779999999995</v>
      </c>
      <c r="L2115" s="595">
        <f t="shared" si="82"/>
        <v>709.92729999999983</v>
      </c>
      <c r="M2115" s="595">
        <f t="shared" si="82"/>
        <v>611.76099999999997</v>
      </c>
      <c r="N2115" s="595">
        <f t="shared" si="82"/>
        <v>687.16409999999996</v>
      </c>
      <c r="O2115" s="596" t="b">
        <v>1</v>
      </c>
    </row>
    <row r="2116" spans="1:15" ht="16.5" thickBot="1">
      <c r="A2116" s="218"/>
      <c r="B2116" s="42" t="s">
        <v>3356</v>
      </c>
      <c r="C2116" s="105" t="s">
        <v>3357</v>
      </c>
      <c r="D2116" s="52"/>
      <c r="E2116" s="229"/>
      <c r="F2116" s="53">
        <v>1388</v>
      </c>
      <c r="H2116" s="595">
        <f t="shared" si="83"/>
        <v>489.40879999999987</v>
      </c>
      <c r="I2116" s="595">
        <f t="shared" si="82"/>
        <v>489.40879999999987</v>
      </c>
      <c r="J2116" s="595">
        <f t="shared" si="82"/>
        <v>643.06039999999996</v>
      </c>
      <c r="K2116" s="595">
        <f t="shared" si="82"/>
        <v>446.72779999999995</v>
      </c>
      <c r="L2116" s="595">
        <f t="shared" si="82"/>
        <v>709.92729999999983</v>
      </c>
      <c r="M2116" s="595">
        <f t="shared" si="82"/>
        <v>611.76099999999997</v>
      </c>
      <c r="N2116" s="595">
        <f t="shared" si="82"/>
        <v>687.16409999999996</v>
      </c>
      <c r="O2116" s="596" t="b">
        <v>1</v>
      </c>
    </row>
    <row r="2117" spans="1:15">
      <c r="A2117" s="23" t="s">
        <v>3358</v>
      </c>
      <c r="B2117" s="24" t="s">
        <v>3359</v>
      </c>
      <c r="C2117" s="137" t="s">
        <v>3360</v>
      </c>
      <c r="D2117" s="4"/>
      <c r="E2117" s="241"/>
      <c r="F2117" s="26">
        <v>1176</v>
      </c>
      <c r="H2117" s="595">
        <f t="shared" si="83"/>
        <v>414.65759999999989</v>
      </c>
      <c r="I2117" s="595">
        <f t="shared" si="82"/>
        <v>414.65759999999989</v>
      </c>
      <c r="J2117" s="595">
        <f t="shared" si="82"/>
        <v>544.84079999999994</v>
      </c>
      <c r="K2117" s="595">
        <f t="shared" si="82"/>
        <v>378.49559999999997</v>
      </c>
      <c r="L2117" s="595">
        <f t="shared" si="82"/>
        <v>601.49459999999988</v>
      </c>
      <c r="M2117" s="595">
        <f t="shared" si="82"/>
        <v>518.322</v>
      </c>
      <c r="N2117" s="595">
        <f t="shared" si="82"/>
        <v>582.20819999999992</v>
      </c>
      <c r="O2117" s="596" t="b">
        <v>1</v>
      </c>
    </row>
    <row r="2118" spans="1:15" ht="16.5" thickBot="1">
      <c r="A2118" s="218"/>
      <c r="B2118" s="97" t="s">
        <v>3361</v>
      </c>
      <c r="C2118" s="105" t="s">
        <v>3362</v>
      </c>
      <c r="D2118" s="52"/>
      <c r="E2118" s="229"/>
      <c r="F2118" s="53">
        <v>1176</v>
      </c>
      <c r="H2118" s="595">
        <f t="shared" si="83"/>
        <v>414.65759999999989</v>
      </c>
      <c r="I2118" s="595">
        <f t="shared" si="82"/>
        <v>414.65759999999989</v>
      </c>
      <c r="J2118" s="595">
        <f t="shared" si="82"/>
        <v>544.84079999999994</v>
      </c>
      <c r="K2118" s="595">
        <f t="shared" si="82"/>
        <v>378.49559999999997</v>
      </c>
      <c r="L2118" s="595">
        <f t="shared" si="82"/>
        <v>601.49459999999988</v>
      </c>
      <c r="M2118" s="595">
        <f t="shared" si="82"/>
        <v>518.322</v>
      </c>
      <c r="N2118" s="595">
        <f t="shared" si="82"/>
        <v>582.20819999999992</v>
      </c>
      <c r="O2118" s="596" t="b">
        <v>1</v>
      </c>
    </row>
    <row r="2119" spans="1:15">
      <c r="A2119" s="131" t="s">
        <v>3363</v>
      </c>
      <c r="B2119" s="28" t="s">
        <v>3364</v>
      </c>
      <c r="C2119" s="102" t="s">
        <v>3365</v>
      </c>
      <c r="D2119" s="49"/>
      <c r="E2119" s="224"/>
      <c r="F2119" s="50">
        <v>371.58</v>
      </c>
      <c r="H2119" s="595">
        <f t="shared" si="83"/>
        <v>131.01910799999996</v>
      </c>
      <c r="I2119" s="595">
        <f t="shared" si="82"/>
        <v>131.01910799999996</v>
      </c>
      <c r="J2119" s="595">
        <f t="shared" si="82"/>
        <v>172.15301399999998</v>
      </c>
      <c r="K2119" s="595">
        <f t="shared" si="82"/>
        <v>119.59302299999999</v>
      </c>
      <c r="L2119" s="595">
        <f t="shared" si="82"/>
        <v>190.05388049999996</v>
      </c>
      <c r="M2119" s="595">
        <f t="shared" si="82"/>
        <v>163.77388499999998</v>
      </c>
      <c r="N2119" s="595">
        <f t="shared" si="82"/>
        <v>183.95996849999997</v>
      </c>
      <c r="O2119" s="596" t="b">
        <v>1</v>
      </c>
    </row>
    <row r="2120" spans="1:15" ht="16.5" thickBot="1">
      <c r="A2120" s="120"/>
      <c r="B2120" s="42" t="s">
        <v>234</v>
      </c>
      <c r="C2120" s="105" t="s">
        <v>235</v>
      </c>
      <c r="D2120" s="52"/>
      <c r="E2120" s="229"/>
      <c r="F2120" s="53">
        <v>371.58</v>
      </c>
      <c r="H2120" s="595">
        <f t="shared" si="83"/>
        <v>131.01910799999996</v>
      </c>
      <c r="I2120" s="595">
        <f t="shared" si="82"/>
        <v>131.01910799999996</v>
      </c>
      <c r="J2120" s="595">
        <f t="shared" si="82"/>
        <v>172.15301399999998</v>
      </c>
      <c r="K2120" s="595">
        <f t="shared" si="82"/>
        <v>119.59302299999999</v>
      </c>
      <c r="L2120" s="595">
        <f t="shared" si="82"/>
        <v>190.05388049999996</v>
      </c>
      <c r="M2120" s="595">
        <f t="shared" si="82"/>
        <v>163.77388499999998</v>
      </c>
      <c r="N2120" s="595">
        <f t="shared" si="82"/>
        <v>183.95996849999997</v>
      </c>
      <c r="O2120" s="596" t="b">
        <v>1</v>
      </c>
    </row>
    <row r="2121" spans="1:15" ht="31.5">
      <c r="A2121" s="23" t="s">
        <v>3366</v>
      </c>
      <c r="B2121" s="24" t="s">
        <v>3149</v>
      </c>
      <c r="C2121" s="137" t="s">
        <v>3367</v>
      </c>
      <c r="D2121" s="4"/>
      <c r="E2121" s="241"/>
      <c r="F2121" s="26">
        <v>10128.030000000001</v>
      </c>
      <c r="H2121" s="595">
        <f t="shared" si="83"/>
        <v>3571.1433779999993</v>
      </c>
      <c r="I2121" s="595">
        <f t="shared" si="82"/>
        <v>3571.1433779999993</v>
      </c>
      <c r="J2121" s="595">
        <f t="shared" si="82"/>
        <v>4692.3162990000001</v>
      </c>
      <c r="K2121" s="595">
        <f t="shared" si="82"/>
        <v>3259.7064554999997</v>
      </c>
      <c r="L2121" s="595">
        <f t="shared" si="82"/>
        <v>5180.2341442499992</v>
      </c>
      <c r="M2121" s="595">
        <f t="shared" si="82"/>
        <v>4463.9292224999999</v>
      </c>
      <c r="N2121" s="595">
        <f t="shared" si="82"/>
        <v>5014.1344522499994</v>
      </c>
      <c r="O2121" s="596" t="b">
        <v>1</v>
      </c>
    </row>
    <row r="2122" spans="1:15" ht="16.5" thickBot="1">
      <c r="A2122" s="218"/>
      <c r="B2122" s="42" t="s">
        <v>3151</v>
      </c>
      <c r="C2122" s="105" t="s">
        <v>3368</v>
      </c>
      <c r="D2122" s="52"/>
      <c r="E2122" s="229"/>
      <c r="F2122" s="53">
        <v>10128.030000000001</v>
      </c>
      <c r="H2122" s="595">
        <f t="shared" si="83"/>
        <v>3571.1433779999993</v>
      </c>
      <c r="I2122" s="595">
        <f t="shared" si="82"/>
        <v>3571.1433779999993</v>
      </c>
      <c r="J2122" s="595">
        <f t="shared" si="82"/>
        <v>4692.3162990000001</v>
      </c>
      <c r="K2122" s="595">
        <f t="shared" si="82"/>
        <v>3259.7064554999997</v>
      </c>
      <c r="L2122" s="595">
        <f t="shared" si="82"/>
        <v>5180.2341442499992</v>
      </c>
      <c r="M2122" s="595">
        <f t="shared" si="82"/>
        <v>4463.9292224999999</v>
      </c>
      <c r="N2122" s="595">
        <f t="shared" si="82"/>
        <v>5014.1344522499994</v>
      </c>
      <c r="O2122" s="596" t="b">
        <v>1</v>
      </c>
    </row>
    <row r="2123" spans="1:15" ht="31.5">
      <c r="A2123" s="23" t="s">
        <v>3369</v>
      </c>
      <c r="B2123" s="24" t="s">
        <v>3154</v>
      </c>
      <c r="C2123" s="137" t="s">
        <v>3370</v>
      </c>
      <c r="D2123" s="4"/>
      <c r="E2123" s="241"/>
      <c r="F2123" s="26">
        <v>12470.15</v>
      </c>
      <c r="H2123" s="595">
        <f t="shared" si="83"/>
        <v>4396.9748899999986</v>
      </c>
      <c r="I2123" s="595">
        <f t="shared" si="82"/>
        <v>4396.9748899999986</v>
      </c>
      <c r="J2123" s="595">
        <f t="shared" si="82"/>
        <v>5777.4204949999994</v>
      </c>
      <c r="K2123" s="595">
        <f t="shared" si="82"/>
        <v>4013.5177774999993</v>
      </c>
      <c r="L2123" s="595">
        <f t="shared" si="82"/>
        <v>6378.1699712499985</v>
      </c>
      <c r="M2123" s="595">
        <f t="shared" si="82"/>
        <v>5496.2186124999998</v>
      </c>
      <c r="N2123" s="595">
        <f t="shared" si="82"/>
        <v>6173.659511249999</v>
      </c>
      <c r="O2123" s="596" t="b">
        <v>1</v>
      </c>
    </row>
    <row r="2124" spans="1:15" ht="16.5" thickBot="1">
      <c r="A2124" s="120"/>
      <c r="B2124" s="42" t="s">
        <v>3156</v>
      </c>
      <c r="C2124" s="105" t="s">
        <v>3371</v>
      </c>
      <c r="D2124" s="52"/>
      <c r="E2124" s="229"/>
      <c r="F2124" s="53">
        <v>12470.15</v>
      </c>
      <c r="H2124" s="595">
        <f t="shared" si="83"/>
        <v>4396.9748899999986</v>
      </c>
      <c r="I2124" s="595">
        <f t="shared" si="82"/>
        <v>4396.9748899999986</v>
      </c>
      <c r="J2124" s="595">
        <f t="shared" si="82"/>
        <v>5777.4204949999994</v>
      </c>
      <c r="K2124" s="595">
        <f t="shared" si="82"/>
        <v>4013.5177774999993</v>
      </c>
      <c r="L2124" s="595">
        <f t="shared" si="82"/>
        <v>6378.1699712499985</v>
      </c>
      <c r="M2124" s="595">
        <f t="shared" si="82"/>
        <v>5496.2186124999998</v>
      </c>
      <c r="N2124" s="595">
        <f t="shared" si="82"/>
        <v>6173.659511249999</v>
      </c>
      <c r="O2124" s="596" t="b">
        <v>1</v>
      </c>
    </row>
    <row r="2125" spans="1:15" ht="32.25" thickBot="1">
      <c r="A2125" s="120" t="s">
        <v>3372</v>
      </c>
      <c r="B2125" s="123" t="s">
        <v>3159</v>
      </c>
      <c r="C2125" s="506" t="s">
        <v>3373</v>
      </c>
      <c r="D2125" s="98"/>
      <c r="E2125" s="243"/>
      <c r="F2125" s="124">
        <v>8988.23</v>
      </c>
      <c r="H2125" s="595">
        <f t="shared" si="83"/>
        <v>3169.2498979999991</v>
      </c>
      <c r="I2125" s="595">
        <f t="shared" si="82"/>
        <v>3169.2498979999991</v>
      </c>
      <c r="J2125" s="595">
        <f t="shared" si="82"/>
        <v>4164.2469590000001</v>
      </c>
      <c r="K2125" s="595">
        <f t="shared" si="82"/>
        <v>2892.8618254999997</v>
      </c>
      <c r="L2125" s="595">
        <f t="shared" si="82"/>
        <v>4597.2549392499986</v>
      </c>
      <c r="M2125" s="595">
        <f t="shared" si="82"/>
        <v>3961.5623724999996</v>
      </c>
      <c r="N2125" s="595">
        <f t="shared" si="82"/>
        <v>4449.8479672499989</v>
      </c>
      <c r="O2125" s="596" t="b">
        <v>1</v>
      </c>
    </row>
    <row r="2126" spans="1:15">
      <c r="A2126" s="131"/>
      <c r="B2126" s="28" t="s">
        <v>3161</v>
      </c>
      <c r="C2126" s="102" t="s">
        <v>3374</v>
      </c>
      <c r="D2126" s="49"/>
      <c r="E2126" s="224"/>
      <c r="F2126" s="50">
        <v>8988.23</v>
      </c>
      <c r="H2126" s="595">
        <f t="shared" si="83"/>
        <v>3169.2498979999991</v>
      </c>
      <c r="I2126" s="595">
        <f t="shared" si="82"/>
        <v>3169.2498979999991</v>
      </c>
      <c r="J2126" s="595">
        <f t="shared" si="82"/>
        <v>4164.2469590000001</v>
      </c>
      <c r="K2126" s="595">
        <f t="shared" si="82"/>
        <v>2892.8618254999997</v>
      </c>
      <c r="L2126" s="595">
        <f t="shared" si="82"/>
        <v>4597.2549392499986</v>
      </c>
      <c r="M2126" s="595">
        <f t="shared" si="82"/>
        <v>3961.5623724999996</v>
      </c>
      <c r="N2126" s="595">
        <f t="shared" si="82"/>
        <v>4449.8479672499989</v>
      </c>
      <c r="O2126" s="596" t="b">
        <v>1</v>
      </c>
    </row>
    <row r="2127" spans="1:15" ht="31.5">
      <c r="A2127" s="23" t="s">
        <v>3375</v>
      </c>
      <c r="B2127" s="63" t="s">
        <v>3164</v>
      </c>
      <c r="C2127" s="232" t="s">
        <v>3376</v>
      </c>
      <c r="D2127" s="64"/>
      <c r="E2127" s="234"/>
      <c r="F2127" s="66">
        <v>11385.7</v>
      </c>
      <c r="H2127" s="595">
        <f t="shared" si="83"/>
        <v>4014.597819999999</v>
      </c>
      <c r="I2127" s="595">
        <f t="shared" si="82"/>
        <v>4014.597819999999</v>
      </c>
      <c r="J2127" s="595">
        <f t="shared" si="82"/>
        <v>5274.9948100000001</v>
      </c>
      <c r="K2127" s="595">
        <f t="shared" si="82"/>
        <v>3664.487545</v>
      </c>
      <c r="L2127" s="595">
        <f t="shared" si="82"/>
        <v>5823.5009074999989</v>
      </c>
      <c r="M2127" s="595">
        <f t="shared" si="82"/>
        <v>5018.2472749999997</v>
      </c>
      <c r="N2127" s="595">
        <f t="shared" si="82"/>
        <v>5636.7754274999998</v>
      </c>
      <c r="O2127" s="596" t="b">
        <v>1</v>
      </c>
    </row>
    <row r="2128" spans="1:15" ht="16.5" thickBot="1">
      <c r="A2128" s="120"/>
      <c r="B2128" s="42" t="s">
        <v>3166</v>
      </c>
      <c r="C2128" s="105" t="s">
        <v>3377</v>
      </c>
      <c r="D2128" s="52"/>
      <c r="E2128" s="229"/>
      <c r="F2128" s="53">
        <v>11385.7</v>
      </c>
      <c r="H2128" s="595">
        <f t="shared" si="83"/>
        <v>4014.597819999999</v>
      </c>
      <c r="I2128" s="595">
        <f t="shared" si="82"/>
        <v>4014.597819999999</v>
      </c>
      <c r="J2128" s="595">
        <f t="shared" si="82"/>
        <v>5274.9948100000001</v>
      </c>
      <c r="K2128" s="595">
        <f t="shared" si="82"/>
        <v>3664.487545</v>
      </c>
      <c r="L2128" s="595">
        <f t="shared" si="82"/>
        <v>5823.5009074999989</v>
      </c>
      <c r="M2128" s="595">
        <f t="shared" si="82"/>
        <v>5018.2472749999997</v>
      </c>
      <c r="N2128" s="595">
        <f t="shared" si="82"/>
        <v>5636.7754274999998</v>
      </c>
      <c r="O2128" s="596" t="b">
        <v>1</v>
      </c>
    </row>
    <row r="2129" spans="1:15" ht="31.5">
      <c r="A2129" s="23" t="s">
        <v>3378</v>
      </c>
      <c r="B2129" s="24" t="s">
        <v>3169</v>
      </c>
      <c r="C2129" s="137" t="s">
        <v>3379</v>
      </c>
      <c r="D2129" s="4"/>
      <c r="E2129" s="241"/>
      <c r="F2129" s="26">
        <v>4428</v>
      </c>
      <c r="H2129" s="595">
        <f t="shared" si="83"/>
        <v>1561.3127999999997</v>
      </c>
      <c r="I2129" s="595">
        <f t="shared" si="82"/>
        <v>1561.3127999999997</v>
      </c>
      <c r="J2129" s="595">
        <f t="shared" si="82"/>
        <v>2051.4924000000001</v>
      </c>
      <c r="K2129" s="595">
        <f t="shared" si="82"/>
        <v>1425.1517999999999</v>
      </c>
      <c r="L2129" s="595">
        <f t="shared" si="82"/>
        <v>2264.8112999999994</v>
      </c>
      <c r="M2129" s="595">
        <f t="shared" si="82"/>
        <v>1951.6409999999998</v>
      </c>
      <c r="N2129" s="595">
        <f t="shared" si="82"/>
        <v>2192.1920999999998</v>
      </c>
      <c r="O2129" s="596" t="b">
        <v>1</v>
      </c>
    </row>
    <row r="2130" spans="1:15" ht="16.5" thickBot="1">
      <c r="A2130" s="120"/>
      <c r="B2130" s="42" t="s">
        <v>3171</v>
      </c>
      <c r="C2130" s="105" t="s">
        <v>3380</v>
      </c>
      <c r="D2130" s="52"/>
      <c r="E2130" s="229"/>
      <c r="F2130" s="53">
        <v>4428</v>
      </c>
      <c r="H2130" s="595">
        <f t="shared" si="83"/>
        <v>1561.3127999999997</v>
      </c>
      <c r="I2130" s="595">
        <f t="shared" si="82"/>
        <v>1561.3127999999997</v>
      </c>
      <c r="J2130" s="595">
        <f t="shared" si="82"/>
        <v>2051.4924000000001</v>
      </c>
      <c r="K2130" s="595">
        <f t="shared" si="82"/>
        <v>1425.1517999999999</v>
      </c>
      <c r="L2130" s="595">
        <f t="shared" si="82"/>
        <v>2264.8112999999994</v>
      </c>
      <c r="M2130" s="595">
        <f t="shared" si="82"/>
        <v>1951.6409999999998</v>
      </c>
      <c r="N2130" s="595">
        <f t="shared" si="82"/>
        <v>2192.1920999999998</v>
      </c>
      <c r="O2130" s="596" t="b">
        <v>1</v>
      </c>
    </row>
    <row r="2131" spans="1:15" ht="31.5">
      <c r="A2131" s="23" t="s">
        <v>3381</v>
      </c>
      <c r="B2131" s="24" t="s">
        <v>3382</v>
      </c>
      <c r="C2131" s="137" t="s">
        <v>3383</v>
      </c>
      <c r="D2131" s="4"/>
      <c r="E2131" s="241"/>
      <c r="F2131" s="26">
        <v>6876.72</v>
      </c>
      <c r="H2131" s="595">
        <f t="shared" si="83"/>
        <v>2424.7314719999995</v>
      </c>
      <c r="I2131" s="595">
        <f t="shared" si="82"/>
        <v>2424.7314719999995</v>
      </c>
      <c r="J2131" s="595">
        <f t="shared" si="82"/>
        <v>3185.9843759999999</v>
      </c>
      <c r="K2131" s="595">
        <f t="shared" si="82"/>
        <v>2213.272332</v>
      </c>
      <c r="L2131" s="595">
        <f t="shared" si="82"/>
        <v>3517.2703619999993</v>
      </c>
      <c r="M2131" s="595">
        <f t="shared" si="82"/>
        <v>3030.9143399999998</v>
      </c>
      <c r="N2131" s="595">
        <f t="shared" si="82"/>
        <v>3404.4921539999996</v>
      </c>
      <c r="O2131" s="596" t="b">
        <v>1</v>
      </c>
    </row>
    <row r="2132" spans="1:15" ht="16.5" thickBot="1">
      <c r="A2132" s="218"/>
      <c r="B2132" s="42" t="s">
        <v>3176</v>
      </c>
      <c r="C2132" s="105" t="s">
        <v>3384</v>
      </c>
      <c r="D2132" s="52"/>
      <c r="E2132" s="229"/>
      <c r="F2132" s="53">
        <v>6876.72</v>
      </c>
      <c r="H2132" s="595">
        <f t="shared" si="83"/>
        <v>2424.7314719999995</v>
      </c>
      <c r="I2132" s="595">
        <f t="shared" si="82"/>
        <v>2424.7314719999995</v>
      </c>
      <c r="J2132" s="595">
        <f t="shared" si="82"/>
        <v>3185.9843759999999</v>
      </c>
      <c r="K2132" s="595">
        <f t="shared" si="82"/>
        <v>2213.272332</v>
      </c>
      <c r="L2132" s="595">
        <f t="shared" si="82"/>
        <v>3517.2703619999993</v>
      </c>
      <c r="M2132" s="595">
        <f t="shared" si="82"/>
        <v>3030.9143399999998</v>
      </c>
      <c r="N2132" s="595">
        <f t="shared" si="82"/>
        <v>3404.4921539999996</v>
      </c>
      <c r="O2132" s="596" t="b">
        <v>1</v>
      </c>
    </row>
    <row r="2133" spans="1:15" ht="31.5">
      <c r="A2133" s="23" t="s">
        <v>3385</v>
      </c>
      <c r="B2133" s="24" t="s">
        <v>3179</v>
      </c>
      <c r="C2133" s="137" t="s">
        <v>3386</v>
      </c>
      <c r="D2133" s="4"/>
      <c r="E2133" s="241"/>
      <c r="F2133" s="26">
        <v>3532.15</v>
      </c>
      <c r="H2133" s="595">
        <f t="shared" si="83"/>
        <v>1245.4360899999997</v>
      </c>
      <c r="I2133" s="595">
        <f t="shared" si="82"/>
        <v>1245.4360899999997</v>
      </c>
      <c r="J2133" s="595">
        <f t="shared" si="82"/>
        <v>1636.445095</v>
      </c>
      <c r="K2133" s="595">
        <f t="shared" si="82"/>
        <v>1136.8224774999999</v>
      </c>
      <c r="L2133" s="595">
        <f t="shared" si="82"/>
        <v>1806.6064212499998</v>
      </c>
      <c r="M2133" s="595">
        <f t="shared" si="82"/>
        <v>1556.7951125</v>
      </c>
      <c r="N2133" s="595">
        <f t="shared" si="82"/>
        <v>1748.6791612499999</v>
      </c>
      <c r="O2133" s="596" t="b">
        <v>1</v>
      </c>
    </row>
    <row r="2134" spans="1:15" ht="16.5" thickBot="1">
      <c r="A2134" s="218"/>
      <c r="B2134" s="42" t="s">
        <v>3181</v>
      </c>
      <c r="C2134" s="105" t="s">
        <v>3387</v>
      </c>
      <c r="D2134" s="52"/>
      <c r="E2134" s="229"/>
      <c r="F2134" s="53">
        <v>3532.15</v>
      </c>
      <c r="H2134" s="595">
        <f t="shared" si="83"/>
        <v>1245.4360899999997</v>
      </c>
      <c r="I2134" s="595">
        <f t="shared" si="82"/>
        <v>1245.4360899999997</v>
      </c>
      <c r="J2134" s="595">
        <f t="shared" si="82"/>
        <v>1636.445095</v>
      </c>
      <c r="K2134" s="595">
        <f t="shared" si="82"/>
        <v>1136.8224774999999</v>
      </c>
      <c r="L2134" s="595">
        <f t="shared" si="82"/>
        <v>1806.6064212499998</v>
      </c>
      <c r="M2134" s="595">
        <f t="shared" si="82"/>
        <v>1556.7951125</v>
      </c>
      <c r="N2134" s="595">
        <f t="shared" si="82"/>
        <v>1748.6791612499999</v>
      </c>
      <c r="O2134" s="596" t="b">
        <v>1</v>
      </c>
    </row>
    <row r="2135" spans="1:15" ht="31.5">
      <c r="A2135" s="23" t="s">
        <v>3388</v>
      </c>
      <c r="B2135" s="24" t="s">
        <v>3184</v>
      </c>
      <c r="C2135" s="137" t="s">
        <v>3389</v>
      </c>
      <c r="D2135" s="4"/>
      <c r="E2135" s="241"/>
      <c r="F2135" s="26">
        <v>3635.67</v>
      </c>
      <c r="H2135" s="595">
        <f t="shared" si="83"/>
        <v>1281.9372419999997</v>
      </c>
      <c r="I2135" s="595">
        <f t="shared" si="82"/>
        <v>1281.9372419999997</v>
      </c>
      <c r="J2135" s="595">
        <f t="shared" si="82"/>
        <v>1684.4059110000001</v>
      </c>
      <c r="K2135" s="595">
        <f t="shared" si="82"/>
        <v>1170.1403894999999</v>
      </c>
      <c r="L2135" s="595">
        <f t="shared" si="82"/>
        <v>1859.5543132499997</v>
      </c>
      <c r="M2135" s="595">
        <f t="shared" ref="I2135:N2178" si="84">IF(AND(ISNUMBER($F2135),$O2135),$F2135*M$3,"")</f>
        <v>1602.4215525</v>
      </c>
      <c r="N2135" s="595">
        <f t="shared" si="84"/>
        <v>1799.9293252499997</v>
      </c>
      <c r="O2135" s="596" t="b">
        <v>1</v>
      </c>
    </row>
    <row r="2136" spans="1:15" ht="16.5" thickBot="1">
      <c r="A2136" s="218"/>
      <c r="B2136" s="42" t="s">
        <v>3186</v>
      </c>
      <c r="C2136" s="105" t="s">
        <v>3390</v>
      </c>
      <c r="D2136" s="52"/>
      <c r="E2136" s="229"/>
      <c r="F2136" s="53">
        <v>3635.67</v>
      </c>
      <c r="H2136" s="595">
        <f t="shared" si="83"/>
        <v>1281.9372419999997</v>
      </c>
      <c r="I2136" s="595">
        <f t="shared" si="84"/>
        <v>1281.9372419999997</v>
      </c>
      <c r="J2136" s="595">
        <f t="shared" si="84"/>
        <v>1684.4059110000001</v>
      </c>
      <c r="K2136" s="595">
        <f t="shared" si="84"/>
        <v>1170.1403894999999</v>
      </c>
      <c r="L2136" s="595">
        <f t="shared" si="84"/>
        <v>1859.5543132499997</v>
      </c>
      <c r="M2136" s="595">
        <f t="shared" si="84"/>
        <v>1602.4215525</v>
      </c>
      <c r="N2136" s="595">
        <f t="shared" si="84"/>
        <v>1799.9293252499997</v>
      </c>
      <c r="O2136" s="596" t="b">
        <v>1</v>
      </c>
    </row>
    <row r="2137" spans="1:15" ht="31.5">
      <c r="A2137" s="23" t="s">
        <v>3391</v>
      </c>
      <c r="B2137" s="24" t="s">
        <v>3189</v>
      </c>
      <c r="C2137" s="137" t="s">
        <v>3392</v>
      </c>
      <c r="D2137" s="4"/>
      <c r="E2137" s="241"/>
      <c r="F2137" s="26">
        <v>3126.25</v>
      </c>
      <c r="H2137" s="595">
        <f t="shared" si="83"/>
        <v>1102.3157499999998</v>
      </c>
      <c r="I2137" s="595">
        <f t="shared" si="84"/>
        <v>1102.3157499999998</v>
      </c>
      <c r="J2137" s="595">
        <f t="shared" si="84"/>
        <v>1448.391625</v>
      </c>
      <c r="K2137" s="595">
        <f t="shared" si="84"/>
        <v>1006.1835624999999</v>
      </c>
      <c r="L2137" s="595">
        <f t="shared" si="84"/>
        <v>1598.9987187499996</v>
      </c>
      <c r="M2137" s="595">
        <f t="shared" si="84"/>
        <v>1377.8946874999999</v>
      </c>
      <c r="N2137" s="595">
        <f t="shared" si="84"/>
        <v>1547.7282187499998</v>
      </c>
      <c r="O2137" s="596" t="b">
        <v>1</v>
      </c>
    </row>
    <row r="2138" spans="1:15" ht="16.5" thickBot="1">
      <c r="A2138" s="218"/>
      <c r="B2138" s="42" t="s">
        <v>3191</v>
      </c>
      <c r="C2138" s="105" t="s">
        <v>3393</v>
      </c>
      <c r="D2138" s="52"/>
      <c r="E2138" s="229"/>
      <c r="F2138" s="53">
        <v>3126.25</v>
      </c>
      <c r="H2138" s="595">
        <f t="shared" si="83"/>
        <v>1102.3157499999998</v>
      </c>
      <c r="I2138" s="595">
        <f t="shared" si="84"/>
        <v>1102.3157499999998</v>
      </c>
      <c r="J2138" s="595">
        <f t="shared" si="84"/>
        <v>1448.391625</v>
      </c>
      <c r="K2138" s="595">
        <f t="shared" si="84"/>
        <v>1006.1835624999999</v>
      </c>
      <c r="L2138" s="595">
        <f t="shared" si="84"/>
        <v>1598.9987187499996</v>
      </c>
      <c r="M2138" s="595">
        <f t="shared" si="84"/>
        <v>1377.8946874999999</v>
      </c>
      <c r="N2138" s="595">
        <f t="shared" si="84"/>
        <v>1547.7282187499998</v>
      </c>
      <c r="O2138" s="596" t="b">
        <v>1</v>
      </c>
    </row>
    <row r="2139" spans="1:15" ht="31.5">
      <c r="A2139" s="23" t="s">
        <v>3394</v>
      </c>
      <c r="B2139" s="24" t="s">
        <v>3194</v>
      </c>
      <c r="C2139" s="137" t="s">
        <v>3395</v>
      </c>
      <c r="D2139" s="4"/>
      <c r="E2139" s="241"/>
      <c r="F2139" s="26">
        <v>2912.02</v>
      </c>
      <c r="H2139" s="595">
        <f t="shared" si="83"/>
        <v>1026.7782519999998</v>
      </c>
      <c r="I2139" s="595">
        <f t="shared" si="84"/>
        <v>1026.7782519999998</v>
      </c>
      <c r="J2139" s="595">
        <f t="shared" si="84"/>
        <v>1349.138866</v>
      </c>
      <c r="K2139" s="595">
        <f t="shared" si="84"/>
        <v>937.23363699999993</v>
      </c>
      <c r="L2139" s="595">
        <f t="shared" si="84"/>
        <v>1489.4254294999996</v>
      </c>
      <c r="M2139" s="595">
        <f t="shared" si="84"/>
        <v>1283.4728149999999</v>
      </c>
      <c r="N2139" s="595">
        <f t="shared" si="84"/>
        <v>1441.6683014999999</v>
      </c>
      <c r="O2139" s="596" t="b">
        <v>1</v>
      </c>
    </row>
    <row r="2140" spans="1:15" ht="16.5" thickBot="1">
      <c r="A2140" s="218"/>
      <c r="B2140" s="42" t="s">
        <v>3196</v>
      </c>
      <c r="C2140" s="105" t="s">
        <v>3396</v>
      </c>
      <c r="D2140" s="52"/>
      <c r="E2140" s="229"/>
      <c r="F2140" s="53">
        <v>2912.02</v>
      </c>
      <c r="H2140" s="595">
        <f t="shared" si="83"/>
        <v>1026.7782519999998</v>
      </c>
      <c r="I2140" s="595">
        <f t="shared" si="84"/>
        <v>1026.7782519999998</v>
      </c>
      <c r="J2140" s="595">
        <f t="shared" si="84"/>
        <v>1349.138866</v>
      </c>
      <c r="K2140" s="595">
        <f t="shared" si="84"/>
        <v>937.23363699999993</v>
      </c>
      <c r="L2140" s="595">
        <f t="shared" si="84"/>
        <v>1489.4254294999996</v>
      </c>
      <c r="M2140" s="595">
        <f t="shared" si="84"/>
        <v>1283.4728149999999</v>
      </c>
      <c r="N2140" s="595">
        <f t="shared" si="84"/>
        <v>1441.6683014999999</v>
      </c>
      <c r="O2140" s="596" t="b">
        <v>1</v>
      </c>
    </row>
    <row r="2141" spans="1:15" ht="31.5">
      <c r="A2141" s="23" t="s">
        <v>3397</v>
      </c>
      <c r="B2141" s="24" t="s">
        <v>3199</v>
      </c>
      <c r="C2141" s="137" t="s">
        <v>3398</v>
      </c>
      <c r="D2141" s="4"/>
      <c r="E2141" s="241"/>
      <c r="F2141" s="26">
        <v>2004.9</v>
      </c>
      <c r="H2141" s="595">
        <f t="shared" si="83"/>
        <v>706.92773999999986</v>
      </c>
      <c r="I2141" s="595">
        <f t="shared" si="84"/>
        <v>706.92773999999986</v>
      </c>
      <c r="J2141" s="595">
        <f t="shared" si="84"/>
        <v>928.87017000000003</v>
      </c>
      <c r="K2141" s="595">
        <f t="shared" si="84"/>
        <v>645.27706499999999</v>
      </c>
      <c r="L2141" s="595">
        <f t="shared" si="84"/>
        <v>1025.4562274999998</v>
      </c>
      <c r="M2141" s="595">
        <f t="shared" si="84"/>
        <v>883.65967499999999</v>
      </c>
      <c r="N2141" s="595">
        <f t="shared" si="84"/>
        <v>992.57586749999996</v>
      </c>
      <c r="O2141" s="596" t="b">
        <v>1</v>
      </c>
    </row>
    <row r="2142" spans="1:15" ht="16.5" thickBot="1">
      <c r="A2142" s="218"/>
      <c r="B2142" s="42" t="s">
        <v>3201</v>
      </c>
      <c r="C2142" s="105" t="s">
        <v>3399</v>
      </c>
      <c r="D2142" s="52"/>
      <c r="E2142" s="229"/>
      <c r="F2142" s="53">
        <v>2004.9</v>
      </c>
      <c r="H2142" s="595">
        <f t="shared" si="83"/>
        <v>706.92773999999986</v>
      </c>
      <c r="I2142" s="595">
        <f t="shared" si="84"/>
        <v>706.92773999999986</v>
      </c>
      <c r="J2142" s="595">
        <f t="shared" si="84"/>
        <v>928.87017000000003</v>
      </c>
      <c r="K2142" s="595">
        <f t="shared" si="84"/>
        <v>645.27706499999999</v>
      </c>
      <c r="L2142" s="595">
        <f t="shared" si="84"/>
        <v>1025.4562274999998</v>
      </c>
      <c r="M2142" s="595">
        <f t="shared" si="84"/>
        <v>883.65967499999999</v>
      </c>
      <c r="N2142" s="595">
        <f t="shared" si="84"/>
        <v>992.57586749999996</v>
      </c>
      <c r="O2142" s="596" t="b">
        <v>1</v>
      </c>
    </row>
    <row r="2143" spans="1:15" ht="31.5">
      <c r="A2143" s="23" t="s">
        <v>3400</v>
      </c>
      <c r="B2143" s="24" t="s">
        <v>3204</v>
      </c>
      <c r="C2143" s="137" t="s">
        <v>3401</v>
      </c>
      <c r="D2143" s="4"/>
      <c r="E2143" s="241"/>
      <c r="F2143" s="26">
        <v>1954.67</v>
      </c>
      <c r="H2143" s="595">
        <f t="shared" si="83"/>
        <v>689.21664199999987</v>
      </c>
      <c r="I2143" s="595">
        <f t="shared" si="84"/>
        <v>689.21664199999987</v>
      </c>
      <c r="J2143" s="595">
        <f t="shared" si="84"/>
        <v>905.59861100000001</v>
      </c>
      <c r="K2143" s="595">
        <f t="shared" si="84"/>
        <v>629.11053949999996</v>
      </c>
      <c r="L2143" s="595">
        <f t="shared" si="84"/>
        <v>999.7648382499998</v>
      </c>
      <c r="M2143" s="595">
        <f t="shared" si="84"/>
        <v>861.52080249999995</v>
      </c>
      <c r="N2143" s="595">
        <f t="shared" si="84"/>
        <v>967.70825024999988</v>
      </c>
      <c r="O2143" s="596" t="b">
        <v>1</v>
      </c>
    </row>
    <row r="2144" spans="1:15" ht="16.5" thickBot="1">
      <c r="A2144" s="218"/>
      <c r="B2144" s="42" t="s">
        <v>3206</v>
      </c>
      <c r="C2144" s="105" t="s">
        <v>3402</v>
      </c>
      <c r="D2144" s="52"/>
      <c r="E2144" s="229"/>
      <c r="F2144" s="53">
        <v>1954.67</v>
      </c>
      <c r="H2144" s="595">
        <f t="shared" si="83"/>
        <v>689.21664199999987</v>
      </c>
      <c r="I2144" s="595">
        <f t="shared" si="84"/>
        <v>689.21664199999987</v>
      </c>
      <c r="J2144" s="595">
        <f t="shared" si="84"/>
        <v>905.59861100000001</v>
      </c>
      <c r="K2144" s="595">
        <f t="shared" si="84"/>
        <v>629.11053949999996</v>
      </c>
      <c r="L2144" s="595">
        <f t="shared" si="84"/>
        <v>999.7648382499998</v>
      </c>
      <c r="M2144" s="595">
        <f t="shared" si="84"/>
        <v>861.52080249999995</v>
      </c>
      <c r="N2144" s="595">
        <f t="shared" si="84"/>
        <v>967.70825024999988</v>
      </c>
      <c r="O2144" s="596" t="b">
        <v>1</v>
      </c>
    </row>
    <row r="2145" spans="1:15" ht="31.5">
      <c r="A2145" s="23" t="s">
        <v>3403</v>
      </c>
      <c r="B2145" s="24" t="s">
        <v>3209</v>
      </c>
      <c r="C2145" s="137" t="s">
        <v>3404</v>
      </c>
      <c r="D2145" s="4"/>
      <c r="E2145" s="241"/>
      <c r="F2145" s="26">
        <v>4351.12</v>
      </c>
      <c r="H2145" s="595">
        <f t="shared" si="83"/>
        <v>1534.2049119999997</v>
      </c>
      <c r="I2145" s="595">
        <f t="shared" si="84"/>
        <v>1534.2049119999997</v>
      </c>
      <c r="J2145" s="595">
        <f t="shared" si="84"/>
        <v>2015.8738959999998</v>
      </c>
      <c r="K2145" s="595">
        <f t="shared" si="84"/>
        <v>1400.4079719999997</v>
      </c>
      <c r="L2145" s="595">
        <f t="shared" si="84"/>
        <v>2225.4891019999995</v>
      </c>
      <c r="M2145" s="595">
        <f t="shared" si="84"/>
        <v>1917.7561399999997</v>
      </c>
      <c r="N2145" s="595">
        <f t="shared" si="84"/>
        <v>2154.1307339999998</v>
      </c>
      <c r="O2145" s="596" t="b">
        <v>1</v>
      </c>
    </row>
    <row r="2146" spans="1:15" ht="16.5" thickBot="1">
      <c r="A2146" s="218"/>
      <c r="B2146" s="42" t="s">
        <v>3211</v>
      </c>
      <c r="C2146" s="105" t="s">
        <v>3405</v>
      </c>
      <c r="D2146" s="52"/>
      <c r="E2146" s="229"/>
      <c r="F2146" s="53">
        <v>4351.12</v>
      </c>
      <c r="H2146" s="595">
        <f t="shared" si="83"/>
        <v>1534.2049119999997</v>
      </c>
      <c r="I2146" s="595">
        <f t="shared" si="84"/>
        <v>1534.2049119999997</v>
      </c>
      <c r="J2146" s="595">
        <f t="shared" si="84"/>
        <v>2015.8738959999998</v>
      </c>
      <c r="K2146" s="595">
        <f t="shared" si="84"/>
        <v>1400.4079719999997</v>
      </c>
      <c r="L2146" s="595">
        <f t="shared" si="84"/>
        <v>2225.4891019999995</v>
      </c>
      <c r="M2146" s="595">
        <f t="shared" si="84"/>
        <v>1917.7561399999997</v>
      </c>
      <c r="N2146" s="595">
        <f t="shared" si="84"/>
        <v>2154.1307339999998</v>
      </c>
      <c r="O2146" s="596" t="b">
        <v>1</v>
      </c>
    </row>
    <row r="2147" spans="1:15" ht="31.5">
      <c r="A2147" s="23" t="s">
        <v>3406</v>
      </c>
      <c r="B2147" s="24" t="s">
        <v>3214</v>
      </c>
      <c r="C2147" s="137" t="s">
        <v>3407</v>
      </c>
      <c r="D2147" s="4"/>
      <c r="E2147" s="241"/>
      <c r="F2147" s="26">
        <v>1696.37</v>
      </c>
      <c r="H2147" s="595">
        <f t="shared" si="83"/>
        <v>598.14006199999983</v>
      </c>
      <c r="I2147" s="595">
        <f t="shared" si="84"/>
        <v>598.14006199999983</v>
      </c>
      <c r="J2147" s="595">
        <f t="shared" si="84"/>
        <v>785.92822099999989</v>
      </c>
      <c r="K2147" s="595">
        <f t="shared" si="84"/>
        <v>545.97668449999992</v>
      </c>
      <c r="L2147" s="595">
        <f t="shared" si="84"/>
        <v>867.6508457499998</v>
      </c>
      <c r="M2147" s="595">
        <f t="shared" si="84"/>
        <v>747.67507749999993</v>
      </c>
      <c r="N2147" s="595">
        <f t="shared" si="84"/>
        <v>839.8303777499998</v>
      </c>
      <c r="O2147" s="596" t="b">
        <v>1</v>
      </c>
    </row>
    <row r="2148" spans="1:15" ht="16.5" thickBot="1">
      <c r="A2148" s="120"/>
      <c r="B2148" s="42" t="s">
        <v>3216</v>
      </c>
      <c r="C2148" s="105" t="s">
        <v>3408</v>
      </c>
      <c r="D2148" s="52"/>
      <c r="E2148" s="229"/>
      <c r="F2148" s="53">
        <v>1696.37</v>
      </c>
      <c r="H2148" s="595">
        <f t="shared" si="83"/>
        <v>598.14006199999983</v>
      </c>
      <c r="I2148" s="595">
        <f t="shared" si="84"/>
        <v>598.14006199999983</v>
      </c>
      <c r="J2148" s="595">
        <f t="shared" si="84"/>
        <v>785.92822099999989</v>
      </c>
      <c r="K2148" s="595">
        <f t="shared" si="84"/>
        <v>545.97668449999992</v>
      </c>
      <c r="L2148" s="595">
        <f t="shared" si="84"/>
        <v>867.6508457499998</v>
      </c>
      <c r="M2148" s="595">
        <f t="shared" si="84"/>
        <v>747.67507749999993</v>
      </c>
      <c r="N2148" s="595">
        <f t="shared" si="84"/>
        <v>839.8303777499998</v>
      </c>
      <c r="O2148" s="596" t="b">
        <v>1</v>
      </c>
    </row>
    <row r="2149" spans="1:15" ht="31.5">
      <c r="A2149" s="23" t="s">
        <v>3409</v>
      </c>
      <c r="B2149" s="24" t="s">
        <v>3410</v>
      </c>
      <c r="C2149" s="137" t="s">
        <v>3411</v>
      </c>
      <c r="D2149" s="4"/>
      <c r="E2149" s="241"/>
      <c r="F2149" s="26">
        <v>1396.05</v>
      </c>
      <c r="H2149" s="595">
        <f t="shared" si="83"/>
        <v>492.24722999999989</v>
      </c>
      <c r="I2149" s="595">
        <f t="shared" si="84"/>
        <v>492.24722999999989</v>
      </c>
      <c r="J2149" s="595">
        <f t="shared" si="84"/>
        <v>646.78996499999994</v>
      </c>
      <c r="K2149" s="595">
        <f t="shared" si="84"/>
        <v>449.31869249999994</v>
      </c>
      <c r="L2149" s="595">
        <f t="shared" si="84"/>
        <v>714.04467374999979</v>
      </c>
      <c r="M2149" s="595">
        <f t="shared" si="84"/>
        <v>615.30903749999993</v>
      </c>
      <c r="N2149" s="595">
        <f t="shared" si="84"/>
        <v>691.14945374999991</v>
      </c>
      <c r="O2149" s="596" t="b">
        <v>1</v>
      </c>
    </row>
    <row r="2150" spans="1:15" ht="16.5" thickBot="1">
      <c r="A2150" s="120"/>
      <c r="B2150" s="42" t="s">
        <v>812</v>
      </c>
      <c r="C2150" s="105" t="s">
        <v>813</v>
      </c>
      <c r="D2150" s="52"/>
      <c r="E2150" s="229"/>
      <c r="F2150" s="53">
        <v>1396.05</v>
      </c>
      <c r="H2150" s="595">
        <f t="shared" si="83"/>
        <v>492.24722999999989</v>
      </c>
      <c r="I2150" s="595">
        <f t="shared" si="84"/>
        <v>492.24722999999989</v>
      </c>
      <c r="J2150" s="595">
        <f t="shared" si="84"/>
        <v>646.78996499999994</v>
      </c>
      <c r="K2150" s="595">
        <f t="shared" si="84"/>
        <v>449.31869249999994</v>
      </c>
      <c r="L2150" s="595">
        <f t="shared" si="84"/>
        <v>714.04467374999979</v>
      </c>
      <c r="M2150" s="595">
        <f t="shared" si="84"/>
        <v>615.30903749999993</v>
      </c>
      <c r="N2150" s="595">
        <f t="shared" si="84"/>
        <v>691.14945374999991</v>
      </c>
      <c r="O2150" s="596" t="b">
        <v>1</v>
      </c>
    </row>
    <row r="2151" spans="1:15" ht="16.5" thickBot="1">
      <c r="A2151" s="195" t="s">
        <v>3412</v>
      </c>
      <c r="B2151" s="86" t="s">
        <v>79</v>
      </c>
      <c r="C2151" s="515" t="s">
        <v>79</v>
      </c>
      <c r="D2151" s="244"/>
      <c r="E2151" s="244" t="s">
        <v>79</v>
      </c>
      <c r="F2151" s="89" t="s">
        <v>79</v>
      </c>
      <c r="H2151" s="595" t="str">
        <f t="shared" si="83"/>
        <v/>
      </c>
      <c r="I2151" s="595" t="str">
        <f t="shared" si="84"/>
        <v/>
      </c>
      <c r="J2151" s="595" t="str">
        <f t="shared" si="84"/>
        <v/>
      </c>
      <c r="K2151" s="595" t="str">
        <f t="shared" si="84"/>
        <v/>
      </c>
      <c r="L2151" s="595" t="str">
        <f t="shared" si="84"/>
        <v/>
      </c>
      <c r="M2151" s="595" t="str">
        <f t="shared" si="84"/>
        <v/>
      </c>
      <c r="N2151" s="595" t="str">
        <f t="shared" si="84"/>
        <v/>
      </c>
      <c r="O2151" s="596" t="b">
        <v>1</v>
      </c>
    </row>
    <row r="2152" spans="1:15">
      <c r="A2152" s="23" t="s">
        <v>3413</v>
      </c>
      <c r="B2152" s="71" t="s">
        <v>3414</v>
      </c>
      <c r="C2152" s="230" t="s">
        <v>3415</v>
      </c>
      <c r="D2152" s="72"/>
      <c r="E2152" s="72"/>
      <c r="F2152" s="73">
        <v>443.41</v>
      </c>
      <c r="H2152" s="595">
        <f t="shared" si="83"/>
        <v>156.34636599999996</v>
      </c>
      <c r="I2152" s="595">
        <f t="shared" si="84"/>
        <v>156.34636599999996</v>
      </c>
      <c r="J2152" s="595">
        <f t="shared" si="84"/>
        <v>205.43185300000002</v>
      </c>
      <c r="K2152" s="595">
        <f t="shared" si="84"/>
        <v>142.71150850000001</v>
      </c>
      <c r="L2152" s="595">
        <f t="shared" si="84"/>
        <v>226.79312974999996</v>
      </c>
      <c r="M2152" s="595">
        <f t="shared" si="84"/>
        <v>195.43295749999999</v>
      </c>
      <c r="N2152" s="595">
        <f t="shared" si="84"/>
        <v>219.52120574999998</v>
      </c>
      <c r="O2152" s="596" t="b">
        <v>1</v>
      </c>
    </row>
    <row r="2153" spans="1:15">
      <c r="A2153" s="23"/>
      <c r="B2153" s="33" t="s">
        <v>3416</v>
      </c>
      <c r="C2153" s="77" t="s">
        <v>3417</v>
      </c>
      <c r="D2153" s="37"/>
      <c r="E2153" s="37"/>
      <c r="F2153" s="39">
        <v>443.41</v>
      </c>
      <c r="H2153" s="595">
        <f t="shared" si="83"/>
        <v>156.34636599999996</v>
      </c>
      <c r="I2153" s="595">
        <f t="shared" si="84"/>
        <v>156.34636599999996</v>
      </c>
      <c r="J2153" s="595">
        <f t="shared" si="84"/>
        <v>205.43185300000002</v>
      </c>
      <c r="K2153" s="595">
        <f t="shared" si="84"/>
        <v>142.71150850000001</v>
      </c>
      <c r="L2153" s="595">
        <f t="shared" si="84"/>
        <v>226.79312974999996</v>
      </c>
      <c r="M2153" s="595">
        <f t="shared" si="84"/>
        <v>195.43295749999999</v>
      </c>
      <c r="N2153" s="595">
        <f t="shared" si="84"/>
        <v>219.52120574999998</v>
      </c>
      <c r="O2153" s="596" t="b">
        <v>1</v>
      </c>
    </row>
    <row r="2154" spans="1:15">
      <c r="A2154" s="23"/>
      <c r="B2154" s="33" t="s">
        <v>3418</v>
      </c>
      <c r="C2154" s="77" t="s">
        <v>3419</v>
      </c>
      <c r="D2154" s="37"/>
      <c r="E2154" s="37" t="s">
        <v>79</v>
      </c>
      <c r="F2154" s="39">
        <v>443.41</v>
      </c>
      <c r="H2154" s="595">
        <f t="shared" si="83"/>
        <v>156.34636599999996</v>
      </c>
      <c r="I2154" s="595">
        <f t="shared" si="84"/>
        <v>156.34636599999996</v>
      </c>
      <c r="J2154" s="595">
        <f t="shared" si="84"/>
        <v>205.43185300000002</v>
      </c>
      <c r="K2154" s="595">
        <f t="shared" si="84"/>
        <v>142.71150850000001</v>
      </c>
      <c r="L2154" s="595">
        <f t="shared" si="84"/>
        <v>226.79312974999996</v>
      </c>
      <c r="M2154" s="595">
        <f t="shared" si="84"/>
        <v>195.43295749999999</v>
      </c>
      <c r="N2154" s="595">
        <f t="shared" si="84"/>
        <v>219.52120574999998</v>
      </c>
      <c r="O2154" s="596" t="b">
        <v>1</v>
      </c>
    </row>
    <row r="2155" spans="1:15">
      <c r="A2155" s="23"/>
      <c r="B2155" s="33" t="s">
        <v>3420</v>
      </c>
      <c r="C2155" s="77" t="s">
        <v>3421</v>
      </c>
      <c r="D2155" s="37"/>
      <c r="E2155" s="37" t="s">
        <v>79</v>
      </c>
      <c r="F2155" s="39">
        <v>443.41</v>
      </c>
      <c r="H2155" s="595">
        <f t="shared" si="83"/>
        <v>156.34636599999996</v>
      </c>
      <c r="I2155" s="595">
        <f t="shared" si="84"/>
        <v>156.34636599999996</v>
      </c>
      <c r="J2155" s="595">
        <f t="shared" si="84"/>
        <v>205.43185300000002</v>
      </c>
      <c r="K2155" s="595">
        <f t="shared" si="84"/>
        <v>142.71150850000001</v>
      </c>
      <c r="L2155" s="595">
        <f t="shared" si="84"/>
        <v>226.79312974999996</v>
      </c>
      <c r="M2155" s="595">
        <f t="shared" si="84"/>
        <v>195.43295749999999</v>
      </c>
      <c r="N2155" s="595">
        <f t="shared" si="84"/>
        <v>219.52120574999998</v>
      </c>
      <c r="O2155" s="596" t="b">
        <v>1</v>
      </c>
    </row>
    <row r="2156" spans="1:15">
      <c r="A2156" s="23"/>
      <c r="B2156" s="33" t="s">
        <v>3422</v>
      </c>
      <c r="C2156" s="77" t="s">
        <v>3423</v>
      </c>
      <c r="D2156" s="37"/>
      <c r="E2156" s="37" t="s">
        <v>79</v>
      </c>
      <c r="F2156" s="39">
        <v>443.41</v>
      </c>
      <c r="H2156" s="595">
        <f t="shared" si="83"/>
        <v>156.34636599999996</v>
      </c>
      <c r="I2156" s="595">
        <f t="shared" si="84"/>
        <v>156.34636599999996</v>
      </c>
      <c r="J2156" s="595">
        <f t="shared" si="84"/>
        <v>205.43185300000002</v>
      </c>
      <c r="K2156" s="595">
        <f t="shared" si="84"/>
        <v>142.71150850000001</v>
      </c>
      <c r="L2156" s="595">
        <f t="shared" si="84"/>
        <v>226.79312974999996</v>
      </c>
      <c r="M2156" s="595">
        <f t="shared" si="84"/>
        <v>195.43295749999999</v>
      </c>
      <c r="N2156" s="595">
        <f t="shared" si="84"/>
        <v>219.52120574999998</v>
      </c>
      <c r="O2156" s="596" t="b">
        <v>1</v>
      </c>
    </row>
    <row r="2157" spans="1:15">
      <c r="A2157" s="23"/>
      <c r="B2157" s="33" t="s">
        <v>3424</v>
      </c>
      <c r="C2157" s="77" t="s">
        <v>3425</v>
      </c>
      <c r="D2157" s="37"/>
      <c r="E2157" s="37" t="s">
        <v>79</v>
      </c>
      <c r="F2157" s="39">
        <v>443.41</v>
      </c>
      <c r="H2157" s="595">
        <f t="shared" si="83"/>
        <v>156.34636599999996</v>
      </c>
      <c r="I2157" s="595">
        <f t="shared" si="84"/>
        <v>156.34636599999996</v>
      </c>
      <c r="J2157" s="595">
        <f t="shared" si="84"/>
        <v>205.43185300000002</v>
      </c>
      <c r="K2157" s="595">
        <f t="shared" si="84"/>
        <v>142.71150850000001</v>
      </c>
      <c r="L2157" s="595">
        <f t="shared" si="84"/>
        <v>226.79312974999996</v>
      </c>
      <c r="M2157" s="595">
        <f t="shared" si="84"/>
        <v>195.43295749999999</v>
      </c>
      <c r="N2157" s="595">
        <f t="shared" si="84"/>
        <v>219.52120574999998</v>
      </c>
      <c r="O2157" s="596" t="b">
        <v>1</v>
      </c>
    </row>
    <row r="2158" spans="1:15" ht="16.5" thickBot="1">
      <c r="A2158" s="205"/>
      <c r="B2158" s="42" t="s">
        <v>3426</v>
      </c>
      <c r="C2158" s="105" t="s">
        <v>3427</v>
      </c>
      <c r="D2158" s="52"/>
      <c r="E2158" s="52" t="s">
        <v>79</v>
      </c>
      <c r="F2158" s="53">
        <v>443.41</v>
      </c>
      <c r="H2158" s="595">
        <f t="shared" si="83"/>
        <v>156.34636599999996</v>
      </c>
      <c r="I2158" s="595">
        <f t="shared" si="84"/>
        <v>156.34636599999996</v>
      </c>
      <c r="J2158" s="595">
        <f t="shared" si="84"/>
        <v>205.43185300000002</v>
      </c>
      <c r="K2158" s="595">
        <f t="shared" si="84"/>
        <v>142.71150850000001</v>
      </c>
      <c r="L2158" s="595">
        <f t="shared" si="84"/>
        <v>226.79312974999996</v>
      </c>
      <c r="M2158" s="595">
        <f t="shared" si="84"/>
        <v>195.43295749999999</v>
      </c>
      <c r="N2158" s="595">
        <f t="shared" si="84"/>
        <v>219.52120574999998</v>
      </c>
      <c r="O2158" s="596" t="b">
        <v>1</v>
      </c>
    </row>
    <row r="2159" spans="1:15">
      <c r="A2159" s="23" t="s">
        <v>3428</v>
      </c>
      <c r="B2159" s="71" t="s">
        <v>2471</v>
      </c>
      <c r="C2159" s="230" t="s">
        <v>3429</v>
      </c>
      <c r="D2159" s="72"/>
      <c r="E2159" s="72"/>
      <c r="F2159" s="73">
        <v>1384.05</v>
      </c>
      <c r="H2159" s="595">
        <f t="shared" si="83"/>
        <v>488.01602999999989</v>
      </c>
      <c r="I2159" s="595">
        <f t="shared" si="84"/>
        <v>488.01602999999989</v>
      </c>
      <c r="J2159" s="595">
        <f t="shared" si="84"/>
        <v>641.23036500000001</v>
      </c>
      <c r="K2159" s="595">
        <f t="shared" si="84"/>
        <v>445.45649249999997</v>
      </c>
      <c r="L2159" s="595">
        <f t="shared" si="84"/>
        <v>707.90697374999979</v>
      </c>
      <c r="M2159" s="595">
        <f t="shared" si="84"/>
        <v>610.02003749999994</v>
      </c>
      <c r="N2159" s="595">
        <f t="shared" si="84"/>
        <v>685.20855374999985</v>
      </c>
      <c r="O2159" s="596" t="b">
        <v>1</v>
      </c>
    </row>
    <row r="2160" spans="1:15" ht="16.5" thickBot="1">
      <c r="A2160" s="218"/>
      <c r="B2160" s="97" t="s">
        <v>3430</v>
      </c>
      <c r="C2160" s="105" t="s">
        <v>3431</v>
      </c>
      <c r="D2160" s="52"/>
      <c r="E2160" s="52" t="s">
        <v>79</v>
      </c>
      <c r="F2160" s="53">
        <v>1384.05</v>
      </c>
      <c r="H2160" s="595">
        <f t="shared" si="83"/>
        <v>488.01602999999989</v>
      </c>
      <c r="I2160" s="595">
        <f t="shared" si="84"/>
        <v>488.01602999999989</v>
      </c>
      <c r="J2160" s="595">
        <f t="shared" si="84"/>
        <v>641.23036500000001</v>
      </c>
      <c r="K2160" s="595">
        <f t="shared" si="84"/>
        <v>445.45649249999997</v>
      </c>
      <c r="L2160" s="595">
        <f t="shared" si="84"/>
        <v>707.90697374999979</v>
      </c>
      <c r="M2160" s="595">
        <f t="shared" si="84"/>
        <v>610.02003749999994</v>
      </c>
      <c r="N2160" s="595">
        <f t="shared" si="84"/>
        <v>685.20855374999985</v>
      </c>
      <c r="O2160" s="596" t="b">
        <v>1</v>
      </c>
    </row>
    <row r="2161" spans="1:15">
      <c r="A2161" s="23" t="s">
        <v>3432</v>
      </c>
      <c r="B2161" s="71" t="s">
        <v>2474</v>
      </c>
      <c r="C2161" s="230" t="s">
        <v>3433</v>
      </c>
      <c r="D2161" s="72"/>
      <c r="E2161" s="72"/>
      <c r="F2161" s="73">
        <v>1650.96</v>
      </c>
      <c r="H2161" s="595">
        <f t="shared" si="83"/>
        <v>582.12849599999981</v>
      </c>
      <c r="I2161" s="595">
        <f t="shared" si="84"/>
        <v>582.12849599999981</v>
      </c>
      <c r="J2161" s="595">
        <f t="shared" si="84"/>
        <v>764.889768</v>
      </c>
      <c r="K2161" s="595">
        <f t="shared" si="84"/>
        <v>531.36147599999993</v>
      </c>
      <c r="L2161" s="595">
        <f t="shared" si="84"/>
        <v>844.42476599999986</v>
      </c>
      <c r="M2161" s="595">
        <f t="shared" si="84"/>
        <v>727.66061999999999</v>
      </c>
      <c r="N2161" s="595">
        <f t="shared" si="84"/>
        <v>817.34902199999988</v>
      </c>
      <c r="O2161" s="596" t="b">
        <v>1</v>
      </c>
    </row>
    <row r="2162" spans="1:15" ht="16.5" thickBot="1">
      <c r="A2162" s="205"/>
      <c r="B2162" s="42" t="s">
        <v>2744</v>
      </c>
      <c r="C2162" s="504" t="s">
        <v>3434</v>
      </c>
      <c r="D2162" s="37"/>
      <c r="E2162" s="40" t="s">
        <v>79</v>
      </c>
      <c r="F2162" s="53">
        <v>1650.96</v>
      </c>
      <c r="H2162" s="595">
        <f t="shared" si="83"/>
        <v>582.12849599999981</v>
      </c>
      <c r="I2162" s="595">
        <f t="shared" si="84"/>
        <v>582.12849599999981</v>
      </c>
      <c r="J2162" s="595">
        <f t="shared" si="84"/>
        <v>764.889768</v>
      </c>
      <c r="K2162" s="595">
        <f t="shared" si="84"/>
        <v>531.36147599999993</v>
      </c>
      <c r="L2162" s="595">
        <f t="shared" si="84"/>
        <v>844.42476599999986</v>
      </c>
      <c r="M2162" s="595">
        <f t="shared" si="84"/>
        <v>727.66061999999999</v>
      </c>
      <c r="N2162" s="595">
        <f t="shared" si="84"/>
        <v>817.34902199999988</v>
      </c>
      <c r="O2162" s="596" t="b">
        <v>1</v>
      </c>
    </row>
    <row r="2163" spans="1:15">
      <c r="A2163" s="23" t="s">
        <v>3435</v>
      </c>
      <c r="B2163" s="71" t="s">
        <v>2477</v>
      </c>
      <c r="C2163" s="102" t="s">
        <v>3436</v>
      </c>
      <c r="D2163" s="49"/>
      <c r="E2163" s="49"/>
      <c r="F2163" s="73">
        <v>1162.3499999999999</v>
      </c>
      <c r="H2163" s="595">
        <f t="shared" si="83"/>
        <v>409.84460999999988</v>
      </c>
      <c r="I2163" s="595">
        <f t="shared" si="84"/>
        <v>409.84460999999988</v>
      </c>
      <c r="J2163" s="595">
        <f t="shared" si="84"/>
        <v>538.51675499999999</v>
      </c>
      <c r="K2163" s="595">
        <f t="shared" si="84"/>
        <v>374.10234749999995</v>
      </c>
      <c r="L2163" s="595">
        <f t="shared" si="84"/>
        <v>594.51296624999986</v>
      </c>
      <c r="M2163" s="595">
        <f t="shared" si="84"/>
        <v>512.3057624999999</v>
      </c>
      <c r="N2163" s="595">
        <f t="shared" si="84"/>
        <v>575.45042624999985</v>
      </c>
      <c r="O2163" s="596" t="b">
        <v>1</v>
      </c>
    </row>
    <row r="2164" spans="1:15" ht="16.5" thickBot="1">
      <c r="A2164" s="205"/>
      <c r="B2164" s="42" t="s">
        <v>3437</v>
      </c>
      <c r="C2164" s="105" t="s">
        <v>3438</v>
      </c>
      <c r="D2164" s="52"/>
      <c r="E2164" s="52" t="s">
        <v>79</v>
      </c>
      <c r="F2164" s="53">
        <v>1162.3499999999999</v>
      </c>
      <c r="H2164" s="595">
        <f t="shared" si="83"/>
        <v>409.84460999999988</v>
      </c>
      <c r="I2164" s="595">
        <f t="shared" si="84"/>
        <v>409.84460999999988</v>
      </c>
      <c r="J2164" s="595">
        <f t="shared" si="84"/>
        <v>538.51675499999999</v>
      </c>
      <c r="K2164" s="595">
        <f t="shared" si="84"/>
        <v>374.10234749999995</v>
      </c>
      <c r="L2164" s="595">
        <f t="shared" si="84"/>
        <v>594.51296624999986</v>
      </c>
      <c r="M2164" s="595">
        <f t="shared" si="84"/>
        <v>512.3057624999999</v>
      </c>
      <c r="N2164" s="595">
        <f t="shared" si="84"/>
        <v>575.45042624999985</v>
      </c>
      <c r="O2164" s="596" t="b">
        <v>1</v>
      </c>
    </row>
    <row r="2165" spans="1:15">
      <c r="A2165" s="23" t="s">
        <v>3439</v>
      </c>
      <c r="B2165" s="71" t="s">
        <v>2484</v>
      </c>
      <c r="C2165" s="230" t="s">
        <v>3440</v>
      </c>
      <c r="D2165" s="72"/>
      <c r="E2165" s="72"/>
      <c r="F2165" s="73">
        <v>650.05999999999995</v>
      </c>
      <c r="H2165" s="595">
        <f t="shared" si="83"/>
        <v>229.21115599999993</v>
      </c>
      <c r="I2165" s="595">
        <f t="shared" si="84"/>
        <v>229.21115599999993</v>
      </c>
      <c r="J2165" s="595">
        <f t="shared" si="84"/>
        <v>301.17279799999994</v>
      </c>
      <c r="K2165" s="595">
        <f t="shared" si="84"/>
        <v>209.22181099999997</v>
      </c>
      <c r="L2165" s="595">
        <f t="shared" si="84"/>
        <v>332.48943849999989</v>
      </c>
      <c r="M2165" s="595">
        <f t="shared" si="84"/>
        <v>286.51394499999998</v>
      </c>
      <c r="N2165" s="595">
        <f t="shared" si="84"/>
        <v>321.82845449999991</v>
      </c>
      <c r="O2165" s="596" t="b">
        <v>1</v>
      </c>
    </row>
    <row r="2166" spans="1:15">
      <c r="A2166" s="23"/>
      <c r="B2166" s="33" t="s">
        <v>3441</v>
      </c>
      <c r="C2166" s="77" t="s">
        <v>3442</v>
      </c>
      <c r="D2166" s="37"/>
      <c r="E2166" s="37" t="s">
        <v>79</v>
      </c>
      <c r="F2166" s="39">
        <v>650.05999999999995</v>
      </c>
      <c r="H2166" s="595">
        <f t="shared" ref="H2166:H2229" si="85">IF(AND(ISNUMBER($F2166),$O2166),$F2166*H$3,"")</f>
        <v>229.21115599999993</v>
      </c>
      <c r="I2166" s="595">
        <f t="shared" si="84"/>
        <v>229.21115599999993</v>
      </c>
      <c r="J2166" s="595">
        <f t="shared" si="84"/>
        <v>301.17279799999994</v>
      </c>
      <c r="K2166" s="595">
        <f t="shared" si="84"/>
        <v>209.22181099999997</v>
      </c>
      <c r="L2166" s="595">
        <f t="shared" si="84"/>
        <v>332.48943849999989</v>
      </c>
      <c r="M2166" s="595">
        <f t="shared" si="84"/>
        <v>286.51394499999998</v>
      </c>
      <c r="N2166" s="595">
        <f t="shared" si="84"/>
        <v>321.82845449999991</v>
      </c>
      <c r="O2166" s="596" t="b">
        <v>1</v>
      </c>
    </row>
    <row r="2167" spans="1:15">
      <c r="A2167" s="23"/>
      <c r="B2167" s="33" t="s">
        <v>3443</v>
      </c>
      <c r="C2167" s="77" t="s">
        <v>3444</v>
      </c>
      <c r="D2167" s="37"/>
      <c r="E2167" s="37"/>
      <c r="F2167" s="39">
        <v>650.05999999999995</v>
      </c>
      <c r="H2167" s="595">
        <f t="shared" si="85"/>
        <v>229.21115599999993</v>
      </c>
      <c r="I2167" s="595">
        <f t="shared" si="84"/>
        <v>229.21115599999993</v>
      </c>
      <c r="J2167" s="595">
        <f t="shared" si="84"/>
        <v>301.17279799999994</v>
      </c>
      <c r="K2167" s="595">
        <f t="shared" si="84"/>
        <v>209.22181099999997</v>
      </c>
      <c r="L2167" s="595">
        <f t="shared" si="84"/>
        <v>332.48943849999989</v>
      </c>
      <c r="M2167" s="595">
        <f t="shared" si="84"/>
        <v>286.51394499999998</v>
      </c>
      <c r="N2167" s="595">
        <f t="shared" si="84"/>
        <v>321.82845449999991</v>
      </c>
      <c r="O2167" s="596" t="b">
        <v>1</v>
      </c>
    </row>
    <row r="2168" spans="1:15" ht="16.5" thickBot="1">
      <c r="A2168" s="23"/>
      <c r="B2168" s="42" t="s">
        <v>3445</v>
      </c>
      <c r="C2168" s="105" t="s">
        <v>3446</v>
      </c>
      <c r="D2168" s="52"/>
      <c r="E2168" s="52" t="s">
        <v>79</v>
      </c>
      <c r="F2168" s="53">
        <v>650.05999999999995</v>
      </c>
      <c r="H2168" s="595">
        <f t="shared" si="85"/>
        <v>229.21115599999993</v>
      </c>
      <c r="I2168" s="595">
        <f t="shared" si="84"/>
        <v>229.21115599999993</v>
      </c>
      <c r="J2168" s="595">
        <f t="shared" si="84"/>
        <v>301.17279799999994</v>
      </c>
      <c r="K2168" s="595">
        <f t="shared" si="84"/>
        <v>209.22181099999997</v>
      </c>
      <c r="L2168" s="595">
        <f t="shared" si="84"/>
        <v>332.48943849999989</v>
      </c>
      <c r="M2168" s="595">
        <f t="shared" si="84"/>
        <v>286.51394499999998</v>
      </c>
      <c r="N2168" s="595">
        <f t="shared" si="84"/>
        <v>321.82845449999991</v>
      </c>
      <c r="O2168" s="596" t="b">
        <v>1</v>
      </c>
    </row>
    <row r="2169" spans="1:15">
      <c r="A2169" s="23" t="s">
        <v>3447</v>
      </c>
      <c r="B2169" s="71" t="s">
        <v>3448</v>
      </c>
      <c r="C2169" s="230" t="s">
        <v>3449</v>
      </c>
      <c r="D2169" s="72"/>
      <c r="E2169" s="72"/>
      <c r="F2169" s="73">
        <v>781.35</v>
      </c>
      <c r="H2169" s="595">
        <f t="shared" si="85"/>
        <v>275.50400999999994</v>
      </c>
      <c r="I2169" s="595">
        <f t="shared" si="84"/>
        <v>275.50400999999994</v>
      </c>
      <c r="J2169" s="595">
        <f t="shared" si="84"/>
        <v>361.99945500000001</v>
      </c>
      <c r="K2169" s="595">
        <f t="shared" si="84"/>
        <v>251.47749749999997</v>
      </c>
      <c r="L2169" s="595">
        <f t="shared" si="84"/>
        <v>399.64099124999996</v>
      </c>
      <c r="M2169" s="595">
        <f t="shared" si="84"/>
        <v>344.38001249999996</v>
      </c>
      <c r="N2169" s="595">
        <f t="shared" si="84"/>
        <v>386.82685124999995</v>
      </c>
      <c r="O2169" s="596" t="b">
        <v>1</v>
      </c>
    </row>
    <row r="2170" spans="1:15">
      <c r="A2170" s="23"/>
      <c r="B2170" s="33" t="s">
        <v>3450</v>
      </c>
      <c r="C2170" s="77" t="s">
        <v>3451</v>
      </c>
      <c r="D2170" s="37"/>
      <c r="E2170" s="37"/>
      <c r="F2170" s="39">
        <v>781.35</v>
      </c>
      <c r="H2170" s="595">
        <f t="shared" si="85"/>
        <v>275.50400999999994</v>
      </c>
      <c r="I2170" s="595">
        <f t="shared" si="84"/>
        <v>275.50400999999994</v>
      </c>
      <c r="J2170" s="595">
        <f t="shared" si="84"/>
        <v>361.99945500000001</v>
      </c>
      <c r="K2170" s="595">
        <f t="shared" si="84"/>
        <v>251.47749749999997</v>
      </c>
      <c r="L2170" s="595">
        <f t="shared" si="84"/>
        <v>399.64099124999996</v>
      </c>
      <c r="M2170" s="595">
        <f t="shared" si="84"/>
        <v>344.38001249999996</v>
      </c>
      <c r="N2170" s="595">
        <f t="shared" si="84"/>
        <v>386.82685124999995</v>
      </c>
      <c r="O2170" s="596" t="b">
        <v>1</v>
      </c>
    </row>
    <row r="2171" spans="1:15">
      <c r="A2171" s="23"/>
      <c r="B2171" s="33" t="s">
        <v>3452</v>
      </c>
      <c r="C2171" s="77" t="s">
        <v>3453</v>
      </c>
      <c r="D2171" s="37"/>
      <c r="E2171" s="37" t="s">
        <v>79</v>
      </c>
      <c r="F2171" s="39">
        <v>781.35</v>
      </c>
      <c r="H2171" s="595">
        <f t="shared" si="85"/>
        <v>275.50400999999994</v>
      </c>
      <c r="I2171" s="595">
        <f t="shared" si="84"/>
        <v>275.50400999999994</v>
      </c>
      <c r="J2171" s="595">
        <f t="shared" si="84"/>
        <v>361.99945500000001</v>
      </c>
      <c r="K2171" s="595">
        <f t="shared" si="84"/>
        <v>251.47749749999997</v>
      </c>
      <c r="L2171" s="595">
        <f t="shared" si="84"/>
        <v>399.64099124999996</v>
      </c>
      <c r="M2171" s="595">
        <f t="shared" si="84"/>
        <v>344.38001249999996</v>
      </c>
      <c r="N2171" s="595">
        <f t="shared" si="84"/>
        <v>386.82685124999995</v>
      </c>
      <c r="O2171" s="596" t="b">
        <v>1</v>
      </c>
    </row>
    <row r="2172" spans="1:15">
      <c r="A2172" s="23"/>
      <c r="B2172" s="33" t="s">
        <v>3454</v>
      </c>
      <c r="C2172" s="77" t="s">
        <v>3455</v>
      </c>
      <c r="D2172" s="37"/>
      <c r="E2172" s="37" t="s">
        <v>79</v>
      </c>
      <c r="F2172" s="39">
        <v>781.35</v>
      </c>
      <c r="H2172" s="595">
        <f t="shared" si="85"/>
        <v>275.50400999999994</v>
      </c>
      <c r="I2172" s="595">
        <f t="shared" si="84"/>
        <v>275.50400999999994</v>
      </c>
      <c r="J2172" s="595">
        <f t="shared" si="84"/>
        <v>361.99945500000001</v>
      </c>
      <c r="K2172" s="595">
        <f t="shared" si="84"/>
        <v>251.47749749999997</v>
      </c>
      <c r="L2172" s="595">
        <f t="shared" si="84"/>
        <v>399.64099124999996</v>
      </c>
      <c r="M2172" s="595">
        <f t="shared" si="84"/>
        <v>344.38001249999996</v>
      </c>
      <c r="N2172" s="595">
        <f t="shared" si="84"/>
        <v>386.82685124999995</v>
      </c>
      <c r="O2172" s="596" t="b">
        <v>1</v>
      </c>
    </row>
    <row r="2173" spans="1:15" ht="16.5" thickBot="1">
      <c r="A2173" s="205"/>
      <c r="B2173" s="42" t="s">
        <v>3456</v>
      </c>
      <c r="C2173" s="105" t="s">
        <v>3457</v>
      </c>
      <c r="D2173" s="52"/>
      <c r="E2173" s="52" t="s">
        <v>79</v>
      </c>
      <c r="F2173" s="53">
        <v>781.35</v>
      </c>
      <c r="H2173" s="595">
        <f t="shared" si="85"/>
        <v>275.50400999999994</v>
      </c>
      <c r="I2173" s="595">
        <f t="shared" si="84"/>
        <v>275.50400999999994</v>
      </c>
      <c r="J2173" s="595">
        <f t="shared" si="84"/>
        <v>361.99945500000001</v>
      </c>
      <c r="K2173" s="595">
        <f t="shared" si="84"/>
        <v>251.47749749999997</v>
      </c>
      <c r="L2173" s="595">
        <f t="shared" si="84"/>
        <v>399.64099124999996</v>
      </c>
      <c r="M2173" s="595">
        <f t="shared" si="84"/>
        <v>344.38001249999996</v>
      </c>
      <c r="N2173" s="595">
        <f t="shared" si="84"/>
        <v>386.82685124999995</v>
      </c>
      <c r="O2173" s="596" t="b">
        <v>1</v>
      </c>
    </row>
    <row r="2174" spans="1:15">
      <c r="A2174" s="23" t="s">
        <v>3458</v>
      </c>
      <c r="B2174" s="71" t="s">
        <v>2493</v>
      </c>
      <c r="C2174" s="230" t="s">
        <v>3459</v>
      </c>
      <c r="D2174" s="72"/>
      <c r="E2174" s="72"/>
      <c r="F2174" s="73">
        <v>830.86</v>
      </c>
      <c r="H2174" s="595">
        <f t="shared" si="85"/>
        <v>292.96123599999993</v>
      </c>
      <c r="I2174" s="595">
        <f t="shared" si="84"/>
        <v>292.96123599999993</v>
      </c>
      <c r="J2174" s="595">
        <f t="shared" si="84"/>
        <v>384.93743799999999</v>
      </c>
      <c r="K2174" s="595">
        <f t="shared" si="84"/>
        <v>267.41229099999998</v>
      </c>
      <c r="L2174" s="595">
        <f t="shared" si="84"/>
        <v>424.96411849999993</v>
      </c>
      <c r="M2174" s="595">
        <f t="shared" si="84"/>
        <v>366.20154500000001</v>
      </c>
      <c r="N2174" s="595">
        <f t="shared" si="84"/>
        <v>411.33801449999993</v>
      </c>
      <c r="O2174" s="596" t="b">
        <v>1</v>
      </c>
    </row>
    <row r="2175" spans="1:15">
      <c r="A2175" s="23"/>
      <c r="B2175" s="33" t="s">
        <v>3460</v>
      </c>
      <c r="C2175" s="77" t="s">
        <v>3461</v>
      </c>
      <c r="D2175" s="37"/>
      <c r="E2175" s="37" t="s">
        <v>79</v>
      </c>
      <c r="F2175" s="39">
        <v>830.86</v>
      </c>
      <c r="H2175" s="595">
        <f t="shared" si="85"/>
        <v>292.96123599999993</v>
      </c>
      <c r="I2175" s="595">
        <f t="shared" si="84"/>
        <v>292.96123599999993</v>
      </c>
      <c r="J2175" s="595">
        <f t="shared" si="84"/>
        <v>384.93743799999999</v>
      </c>
      <c r="K2175" s="595">
        <f t="shared" si="84"/>
        <v>267.41229099999998</v>
      </c>
      <c r="L2175" s="595">
        <f t="shared" si="84"/>
        <v>424.96411849999993</v>
      </c>
      <c r="M2175" s="595">
        <f t="shared" si="84"/>
        <v>366.20154500000001</v>
      </c>
      <c r="N2175" s="595">
        <f t="shared" si="84"/>
        <v>411.33801449999993</v>
      </c>
      <c r="O2175" s="596" t="b">
        <v>1</v>
      </c>
    </row>
    <row r="2176" spans="1:15">
      <c r="A2176" s="23"/>
      <c r="B2176" s="33" t="s">
        <v>3462</v>
      </c>
      <c r="C2176" s="77" t="s">
        <v>3463</v>
      </c>
      <c r="D2176" s="37"/>
      <c r="E2176" s="37"/>
      <c r="F2176" s="39">
        <v>830.86</v>
      </c>
      <c r="H2176" s="595">
        <f t="shared" si="85"/>
        <v>292.96123599999993</v>
      </c>
      <c r="I2176" s="595">
        <f t="shared" si="84"/>
        <v>292.96123599999993</v>
      </c>
      <c r="J2176" s="595">
        <f t="shared" si="84"/>
        <v>384.93743799999999</v>
      </c>
      <c r="K2176" s="595">
        <f t="shared" si="84"/>
        <v>267.41229099999998</v>
      </c>
      <c r="L2176" s="595">
        <f t="shared" si="84"/>
        <v>424.96411849999993</v>
      </c>
      <c r="M2176" s="595">
        <f t="shared" si="84"/>
        <v>366.20154500000001</v>
      </c>
      <c r="N2176" s="595">
        <f t="shared" si="84"/>
        <v>411.33801449999993</v>
      </c>
      <c r="O2176" s="596" t="b">
        <v>1</v>
      </c>
    </row>
    <row r="2177" spans="1:15">
      <c r="A2177" s="23"/>
      <c r="B2177" s="33" t="s">
        <v>3464</v>
      </c>
      <c r="C2177" s="77" t="s">
        <v>3465</v>
      </c>
      <c r="D2177" s="37"/>
      <c r="E2177" s="37" t="s">
        <v>79</v>
      </c>
      <c r="F2177" s="39">
        <v>830.86</v>
      </c>
      <c r="H2177" s="595">
        <f t="shared" si="85"/>
        <v>292.96123599999993</v>
      </c>
      <c r="I2177" s="595">
        <f t="shared" si="84"/>
        <v>292.96123599999993</v>
      </c>
      <c r="J2177" s="595">
        <f t="shared" si="84"/>
        <v>384.93743799999999</v>
      </c>
      <c r="K2177" s="595">
        <f t="shared" si="84"/>
        <v>267.41229099999998</v>
      </c>
      <c r="L2177" s="595">
        <f t="shared" si="84"/>
        <v>424.96411849999993</v>
      </c>
      <c r="M2177" s="595">
        <f t="shared" si="84"/>
        <v>366.20154500000001</v>
      </c>
      <c r="N2177" s="595">
        <f t="shared" si="84"/>
        <v>411.33801449999993</v>
      </c>
      <c r="O2177" s="596" t="b">
        <v>1</v>
      </c>
    </row>
    <row r="2178" spans="1:15" ht="16.5" thickBot="1">
      <c r="A2178" s="205"/>
      <c r="B2178" s="42" t="s">
        <v>3466</v>
      </c>
      <c r="C2178" s="105" t="s">
        <v>3467</v>
      </c>
      <c r="D2178" s="52"/>
      <c r="E2178" s="52" t="s">
        <v>79</v>
      </c>
      <c r="F2178" s="53">
        <v>830.86</v>
      </c>
      <c r="H2178" s="595">
        <f t="shared" si="85"/>
        <v>292.96123599999993</v>
      </c>
      <c r="I2178" s="595">
        <f t="shared" si="84"/>
        <v>292.96123599999993</v>
      </c>
      <c r="J2178" s="595">
        <f t="shared" ref="I2178:N2220" si="86">IF(AND(ISNUMBER($F2178),$O2178),$F2178*J$3,"")</f>
        <v>384.93743799999999</v>
      </c>
      <c r="K2178" s="595">
        <f t="shared" si="86"/>
        <v>267.41229099999998</v>
      </c>
      <c r="L2178" s="595">
        <f t="shared" si="86"/>
        <v>424.96411849999993</v>
      </c>
      <c r="M2178" s="595">
        <f t="shared" si="86"/>
        <v>366.20154500000001</v>
      </c>
      <c r="N2178" s="595">
        <f t="shared" si="86"/>
        <v>411.33801449999993</v>
      </c>
      <c r="O2178" s="596" t="b">
        <v>1</v>
      </c>
    </row>
    <row r="2179" spans="1:15">
      <c r="A2179" s="23" t="s">
        <v>3468</v>
      </c>
      <c r="B2179" s="71" t="s">
        <v>3469</v>
      </c>
      <c r="C2179" s="230" t="s">
        <v>3470</v>
      </c>
      <c r="D2179" s="72"/>
      <c r="E2179" s="213"/>
      <c r="F2179" s="73">
        <v>876.06</v>
      </c>
      <c r="H2179" s="595">
        <f t="shared" si="85"/>
        <v>308.89875599999988</v>
      </c>
      <c r="I2179" s="595">
        <f t="shared" si="86"/>
        <v>308.89875599999988</v>
      </c>
      <c r="J2179" s="595">
        <f t="shared" si="86"/>
        <v>405.87859799999995</v>
      </c>
      <c r="K2179" s="595">
        <f t="shared" si="86"/>
        <v>281.95991099999998</v>
      </c>
      <c r="L2179" s="595">
        <f t="shared" si="86"/>
        <v>448.08278849999988</v>
      </c>
      <c r="M2179" s="595">
        <f t="shared" si="86"/>
        <v>386.12344499999995</v>
      </c>
      <c r="N2179" s="595">
        <f t="shared" si="86"/>
        <v>433.71540449999992</v>
      </c>
      <c r="O2179" s="596" t="b">
        <v>1</v>
      </c>
    </row>
    <row r="2180" spans="1:15">
      <c r="A2180" s="23"/>
      <c r="B2180" s="33" t="s">
        <v>3471</v>
      </c>
      <c r="C2180" s="77" t="s">
        <v>3472</v>
      </c>
      <c r="D2180" s="37"/>
      <c r="E2180" s="37" t="s">
        <v>79</v>
      </c>
      <c r="F2180" s="39">
        <v>876.06</v>
      </c>
      <c r="H2180" s="595">
        <f t="shared" si="85"/>
        <v>308.89875599999988</v>
      </c>
      <c r="I2180" s="595">
        <f t="shared" si="86"/>
        <v>308.89875599999988</v>
      </c>
      <c r="J2180" s="595">
        <f t="shared" si="86"/>
        <v>405.87859799999995</v>
      </c>
      <c r="K2180" s="595">
        <f t="shared" si="86"/>
        <v>281.95991099999998</v>
      </c>
      <c r="L2180" s="595">
        <f t="shared" si="86"/>
        <v>448.08278849999988</v>
      </c>
      <c r="M2180" s="595">
        <f t="shared" si="86"/>
        <v>386.12344499999995</v>
      </c>
      <c r="N2180" s="595">
        <f t="shared" si="86"/>
        <v>433.71540449999992</v>
      </c>
      <c r="O2180" s="596" t="b">
        <v>1</v>
      </c>
    </row>
    <row r="2181" spans="1:15">
      <c r="A2181" s="23"/>
      <c r="B2181" s="33" t="s">
        <v>3473</v>
      </c>
      <c r="C2181" s="77" t="s">
        <v>3474</v>
      </c>
      <c r="D2181" s="37"/>
      <c r="E2181" s="37" t="s">
        <v>79</v>
      </c>
      <c r="F2181" s="39">
        <v>876.06</v>
      </c>
      <c r="H2181" s="595">
        <f t="shared" si="85"/>
        <v>308.89875599999988</v>
      </c>
      <c r="I2181" s="595">
        <f t="shared" si="86"/>
        <v>308.89875599999988</v>
      </c>
      <c r="J2181" s="595">
        <f t="shared" si="86"/>
        <v>405.87859799999995</v>
      </c>
      <c r="K2181" s="595">
        <f t="shared" si="86"/>
        <v>281.95991099999998</v>
      </c>
      <c r="L2181" s="595">
        <f t="shared" si="86"/>
        <v>448.08278849999988</v>
      </c>
      <c r="M2181" s="595">
        <f t="shared" si="86"/>
        <v>386.12344499999995</v>
      </c>
      <c r="N2181" s="595">
        <f t="shared" si="86"/>
        <v>433.71540449999992</v>
      </c>
      <c r="O2181" s="596" t="b">
        <v>1</v>
      </c>
    </row>
    <row r="2182" spans="1:15">
      <c r="A2182" s="23"/>
      <c r="B2182" s="33" t="s">
        <v>3475</v>
      </c>
      <c r="C2182" s="77" t="s">
        <v>3476</v>
      </c>
      <c r="D2182" s="37"/>
      <c r="E2182" s="37"/>
      <c r="F2182" s="39">
        <v>876.06</v>
      </c>
      <c r="H2182" s="595">
        <f t="shared" si="85"/>
        <v>308.89875599999988</v>
      </c>
      <c r="I2182" s="595">
        <f t="shared" si="86"/>
        <v>308.89875599999988</v>
      </c>
      <c r="J2182" s="595">
        <f t="shared" si="86"/>
        <v>405.87859799999995</v>
      </c>
      <c r="K2182" s="595">
        <f t="shared" si="86"/>
        <v>281.95991099999998</v>
      </c>
      <c r="L2182" s="595">
        <f t="shared" si="86"/>
        <v>448.08278849999988</v>
      </c>
      <c r="M2182" s="595">
        <f t="shared" si="86"/>
        <v>386.12344499999995</v>
      </c>
      <c r="N2182" s="595">
        <f t="shared" si="86"/>
        <v>433.71540449999992</v>
      </c>
      <c r="O2182" s="596" t="b">
        <v>1</v>
      </c>
    </row>
    <row r="2183" spans="1:15">
      <c r="A2183" s="23"/>
      <c r="B2183" s="33" t="s">
        <v>3477</v>
      </c>
      <c r="C2183" s="77" t="s">
        <v>3478</v>
      </c>
      <c r="D2183" s="37"/>
      <c r="E2183" s="37" t="s">
        <v>79</v>
      </c>
      <c r="F2183" s="39">
        <v>876.06</v>
      </c>
      <c r="H2183" s="595">
        <f t="shared" si="85"/>
        <v>308.89875599999988</v>
      </c>
      <c r="I2183" s="595">
        <f t="shared" si="86"/>
        <v>308.89875599999988</v>
      </c>
      <c r="J2183" s="595">
        <f t="shared" si="86"/>
        <v>405.87859799999995</v>
      </c>
      <c r="K2183" s="595">
        <f t="shared" si="86"/>
        <v>281.95991099999998</v>
      </c>
      <c r="L2183" s="595">
        <f t="shared" si="86"/>
        <v>448.08278849999988</v>
      </c>
      <c r="M2183" s="595">
        <f t="shared" si="86"/>
        <v>386.12344499999995</v>
      </c>
      <c r="N2183" s="595">
        <f t="shared" si="86"/>
        <v>433.71540449999992</v>
      </c>
      <c r="O2183" s="596" t="b">
        <v>1</v>
      </c>
    </row>
    <row r="2184" spans="1:15">
      <c r="A2184" s="23"/>
      <c r="B2184" s="33" t="s">
        <v>3479</v>
      </c>
      <c r="C2184" s="77" t="s">
        <v>3480</v>
      </c>
      <c r="D2184" s="37"/>
      <c r="E2184" s="37" t="s">
        <v>79</v>
      </c>
      <c r="F2184" s="39">
        <v>876.06</v>
      </c>
      <c r="H2184" s="595">
        <f t="shared" si="85"/>
        <v>308.89875599999988</v>
      </c>
      <c r="I2184" s="595">
        <f t="shared" si="86"/>
        <v>308.89875599999988</v>
      </c>
      <c r="J2184" s="595">
        <f t="shared" si="86"/>
        <v>405.87859799999995</v>
      </c>
      <c r="K2184" s="595">
        <f t="shared" si="86"/>
        <v>281.95991099999998</v>
      </c>
      <c r="L2184" s="595">
        <f t="shared" si="86"/>
        <v>448.08278849999988</v>
      </c>
      <c r="M2184" s="595">
        <f t="shared" si="86"/>
        <v>386.12344499999995</v>
      </c>
      <c r="N2184" s="595">
        <f t="shared" si="86"/>
        <v>433.71540449999992</v>
      </c>
      <c r="O2184" s="596" t="b">
        <v>1</v>
      </c>
    </row>
    <row r="2185" spans="1:15" ht="16.5" thickBot="1">
      <c r="A2185" s="120"/>
      <c r="B2185" s="42" t="s">
        <v>3481</v>
      </c>
      <c r="C2185" s="105" t="s">
        <v>3482</v>
      </c>
      <c r="D2185" s="52"/>
      <c r="E2185" s="52" t="s">
        <v>79</v>
      </c>
      <c r="F2185" s="53">
        <v>876.06</v>
      </c>
      <c r="H2185" s="595">
        <f t="shared" si="85"/>
        <v>308.89875599999988</v>
      </c>
      <c r="I2185" s="595">
        <f t="shared" si="86"/>
        <v>308.89875599999988</v>
      </c>
      <c r="J2185" s="595">
        <f t="shared" si="86"/>
        <v>405.87859799999995</v>
      </c>
      <c r="K2185" s="595">
        <f t="shared" si="86"/>
        <v>281.95991099999998</v>
      </c>
      <c r="L2185" s="595">
        <f t="shared" si="86"/>
        <v>448.08278849999988</v>
      </c>
      <c r="M2185" s="595">
        <f t="shared" si="86"/>
        <v>386.12344499999995</v>
      </c>
      <c r="N2185" s="595">
        <f t="shared" si="86"/>
        <v>433.71540449999992</v>
      </c>
      <c r="O2185" s="596" t="b">
        <v>1</v>
      </c>
    </row>
    <row r="2186" spans="1:15">
      <c r="A2186" s="23" t="s">
        <v>3483</v>
      </c>
      <c r="B2186" s="71" t="s">
        <v>2515</v>
      </c>
      <c r="C2186" s="230" t="s">
        <v>3484</v>
      </c>
      <c r="D2186" s="72"/>
      <c r="E2186" s="213"/>
      <c r="F2186" s="73">
        <v>1336.7</v>
      </c>
      <c r="H2186" s="595">
        <f t="shared" si="85"/>
        <v>471.3204199999999</v>
      </c>
      <c r="I2186" s="595">
        <f t="shared" si="86"/>
        <v>471.3204199999999</v>
      </c>
      <c r="J2186" s="595">
        <f t="shared" si="86"/>
        <v>619.29310999999996</v>
      </c>
      <c r="K2186" s="595">
        <f t="shared" si="86"/>
        <v>430.21689499999997</v>
      </c>
      <c r="L2186" s="595">
        <f t="shared" si="86"/>
        <v>683.68863249999993</v>
      </c>
      <c r="M2186" s="595">
        <f t="shared" si="86"/>
        <v>589.15052500000002</v>
      </c>
      <c r="N2186" s="595">
        <f t="shared" si="86"/>
        <v>661.76675249999994</v>
      </c>
      <c r="O2186" s="596" t="b">
        <v>1</v>
      </c>
    </row>
    <row r="2187" spans="1:15">
      <c r="A2187" s="23"/>
      <c r="B2187" s="33" t="s">
        <v>3485</v>
      </c>
      <c r="C2187" s="77" t="s">
        <v>3486</v>
      </c>
      <c r="D2187" s="37"/>
      <c r="E2187" s="37"/>
      <c r="F2187" s="39">
        <v>1336.7</v>
      </c>
      <c r="H2187" s="595">
        <f t="shared" si="85"/>
        <v>471.3204199999999</v>
      </c>
      <c r="I2187" s="595">
        <f t="shared" si="86"/>
        <v>471.3204199999999</v>
      </c>
      <c r="J2187" s="595">
        <f t="shared" si="86"/>
        <v>619.29310999999996</v>
      </c>
      <c r="K2187" s="595">
        <f t="shared" si="86"/>
        <v>430.21689499999997</v>
      </c>
      <c r="L2187" s="595">
        <f t="shared" si="86"/>
        <v>683.68863249999993</v>
      </c>
      <c r="M2187" s="595">
        <f t="shared" si="86"/>
        <v>589.15052500000002</v>
      </c>
      <c r="N2187" s="595">
        <f t="shared" si="86"/>
        <v>661.76675249999994</v>
      </c>
      <c r="O2187" s="596" t="b">
        <v>1</v>
      </c>
    </row>
    <row r="2188" spans="1:15">
      <c r="A2188" s="23"/>
      <c r="B2188" s="33" t="s">
        <v>3487</v>
      </c>
      <c r="C2188" s="77" t="s">
        <v>3488</v>
      </c>
      <c r="D2188" s="37"/>
      <c r="E2188" s="37" t="s">
        <v>79</v>
      </c>
      <c r="F2188" s="39">
        <v>1336.7</v>
      </c>
      <c r="H2188" s="595">
        <f t="shared" si="85"/>
        <v>471.3204199999999</v>
      </c>
      <c r="I2188" s="595">
        <f t="shared" si="86"/>
        <v>471.3204199999999</v>
      </c>
      <c r="J2188" s="595">
        <f t="shared" si="86"/>
        <v>619.29310999999996</v>
      </c>
      <c r="K2188" s="595">
        <f t="shared" si="86"/>
        <v>430.21689499999997</v>
      </c>
      <c r="L2188" s="595">
        <f t="shared" si="86"/>
        <v>683.68863249999993</v>
      </c>
      <c r="M2188" s="595">
        <f t="shared" si="86"/>
        <v>589.15052500000002</v>
      </c>
      <c r="N2188" s="595">
        <f t="shared" si="86"/>
        <v>661.76675249999994</v>
      </c>
      <c r="O2188" s="596" t="b">
        <v>1</v>
      </c>
    </row>
    <row r="2189" spans="1:15">
      <c r="A2189" s="23"/>
      <c r="B2189" s="33" t="s">
        <v>3489</v>
      </c>
      <c r="C2189" s="77" t="s">
        <v>3490</v>
      </c>
      <c r="D2189" s="37"/>
      <c r="E2189" s="37" t="s">
        <v>79</v>
      </c>
      <c r="F2189" s="39">
        <v>1336.7</v>
      </c>
      <c r="H2189" s="595">
        <f t="shared" si="85"/>
        <v>471.3204199999999</v>
      </c>
      <c r="I2189" s="595">
        <f t="shared" si="86"/>
        <v>471.3204199999999</v>
      </c>
      <c r="J2189" s="595">
        <f t="shared" si="86"/>
        <v>619.29310999999996</v>
      </c>
      <c r="K2189" s="595">
        <f t="shared" si="86"/>
        <v>430.21689499999997</v>
      </c>
      <c r="L2189" s="595">
        <f t="shared" si="86"/>
        <v>683.68863249999993</v>
      </c>
      <c r="M2189" s="595">
        <f t="shared" si="86"/>
        <v>589.15052500000002</v>
      </c>
      <c r="N2189" s="595">
        <f t="shared" si="86"/>
        <v>661.76675249999994</v>
      </c>
      <c r="O2189" s="596" t="b">
        <v>1</v>
      </c>
    </row>
    <row r="2190" spans="1:15">
      <c r="A2190" s="23"/>
      <c r="B2190" s="33" t="s">
        <v>3491</v>
      </c>
      <c r="C2190" s="77" t="s">
        <v>3492</v>
      </c>
      <c r="D2190" s="37"/>
      <c r="E2190" s="37" t="s">
        <v>79</v>
      </c>
      <c r="F2190" s="39">
        <v>1336.7</v>
      </c>
      <c r="H2190" s="595">
        <f t="shared" si="85"/>
        <v>471.3204199999999</v>
      </c>
      <c r="I2190" s="595">
        <f t="shared" si="86"/>
        <v>471.3204199999999</v>
      </c>
      <c r="J2190" s="595">
        <f t="shared" si="86"/>
        <v>619.29310999999996</v>
      </c>
      <c r="K2190" s="595">
        <f t="shared" si="86"/>
        <v>430.21689499999997</v>
      </c>
      <c r="L2190" s="595">
        <f t="shared" si="86"/>
        <v>683.68863249999993</v>
      </c>
      <c r="M2190" s="595">
        <f t="shared" si="86"/>
        <v>589.15052500000002</v>
      </c>
      <c r="N2190" s="595">
        <f t="shared" si="86"/>
        <v>661.76675249999994</v>
      </c>
      <c r="O2190" s="596" t="b">
        <v>1</v>
      </c>
    </row>
    <row r="2191" spans="1:15">
      <c r="A2191" s="23"/>
      <c r="B2191" s="33" t="s">
        <v>3493</v>
      </c>
      <c r="C2191" s="77" t="s">
        <v>3494</v>
      </c>
      <c r="D2191" s="37"/>
      <c r="E2191" s="37" t="s">
        <v>79</v>
      </c>
      <c r="F2191" s="39">
        <v>1336.7</v>
      </c>
      <c r="H2191" s="595">
        <f t="shared" si="85"/>
        <v>471.3204199999999</v>
      </c>
      <c r="I2191" s="595">
        <f t="shared" si="86"/>
        <v>471.3204199999999</v>
      </c>
      <c r="J2191" s="595">
        <f t="shared" si="86"/>
        <v>619.29310999999996</v>
      </c>
      <c r="K2191" s="595">
        <f t="shared" si="86"/>
        <v>430.21689499999997</v>
      </c>
      <c r="L2191" s="595">
        <f t="shared" si="86"/>
        <v>683.68863249999993</v>
      </c>
      <c r="M2191" s="595">
        <f t="shared" si="86"/>
        <v>589.15052500000002</v>
      </c>
      <c r="N2191" s="595">
        <f t="shared" si="86"/>
        <v>661.76675249999994</v>
      </c>
      <c r="O2191" s="596" t="b">
        <v>1</v>
      </c>
    </row>
    <row r="2192" spans="1:15">
      <c r="A2192" s="23"/>
      <c r="B2192" s="33" t="s">
        <v>3495</v>
      </c>
      <c r="C2192" s="77" t="s">
        <v>3496</v>
      </c>
      <c r="D2192" s="37"/>
      <c r="E2192" s="37" t="s">
        <v>79</v>
      </c>
      <c r="F2192" s="39">
        <v>1336.7</v>
      </c>
      <c r="H2192" s="595">
        <f t="shared" si="85"/>
        <v>471.3204199999999</v>
      </c>
      <c r="I2192" s="595">
        <f t="shared" si="86"/>
        <v>471.3204199999999</v>
      </c>
      <c r="J2192" s="595">
        <f t="shared" si="86"/>
        <v>619.29310999999996</v>
      </c>
      <c r="K2192" s="595">
        <f t="shared" si="86"/>
        <v>430.21689499999997</v>
      </c>
      <c r="L2192" s="595">
        <f t="shared" si="86"/>
        <v>683.68863249999993</v>
      </c>
      <c r="M2192" s="595">
        <f t="shared" si="86"/>
        <v>589.15052500000002</v>
      </c>
      <c r="N2192" s="595">
        <f t="shared" si="86"/>
        <v>661.76675249999994</v>
      </c>
      <c r="O2192" s="596" t="b">
        <v>1</v>
      </c>
    </row>
    <row r="2193" spans="1:15" ht="16.5" thickBot="1">
      <c r="A2193" s="23"/>
      <c r="B2193" s="42" t="s">
        <v>3497</v>
      </c>
      <c r="C2193" s="105" t="s">
        <v>3498</v>
      </c>
      <c r="D2193" s="52"/>
      <c r="E2193" s="52" t="s">
        <v>79</v>
      </c>
      <c r="F2193" s="53">
        <v>1336.7</v>
      </c>
      <c r="H2193" s="595">
        <f t="shared" si="85"/>
        <v>471.3204199999999</v>
      </c>
      <c r="I2193" s="595">
        <f t="shared" si="86"/>
        <v>471.3204199999999</v>
      </c>
      <c r="J2193" s="595">
        <f t="shared" si="86"/>
        <v>619.29310999999996</v>
      </c>
      <c r="K2193" s="595">
        <f t="shared" si="86"/>
        <v>430.21689499999997</v>
      </c>
      <c r="L2193" s="595">
        <f t="shared" si="86"/>
        <v>683.68863249999993</v>
      </c>
      <c r="M2193" s="595">
        <f t="shared" si="86"/>
        <v>589.15052500000002</v>
      </c>
      <c r="N2193" s="595">
        <f t="shared" si="86"/>
        <v>661.76675249999994</v>
      </c>
      <c r="O2193" s="596" t="b">
        <v>1</v>
      </c>
    </row>
    <row r="2194" spans="1:15">
      <c r="A2194" s="131" t="s">
        <v>3499</v>
      </c>
      <c r="B2194" s="71" t="s">
        <v>3500</v>
      </c>
      <c r="C2194" s="230" t="s">
        <v>3501</v>
      </c>
      <c r="D2194" s="72"/>
      <c r="E2194" s="72"/>
      <c r="F2194" s="73">
        <v>1727.38</v>
      </c>
      <c r="H2194" s="595">
        <f t="shared" si="85"/>
        <v>609.07418799999994</v>
      </c>
      <c r="I2194" s="595">
        <f t="shared" si="86"/>
        <v>609.07418799999994</v>
      </c>
      <c r="J2194" s="595">
        <f t="shared" si="86"/>
        <v>800.29515400000003</v>
      </c>
      <c r="K2194" s="595">
        <f t="shared" si="86"/>
        <v>555.95725300000004</v>
      </c>
      <c r="L2194" s="595">
        <f t="shared" si="86"/>
        <v>883.51168549999988</v>
      </c>
      <c r="M2194" s="595">
        <f t="shared" si="86"/>
        <v>761.34273500000006</v>
      </c>
      <c r="N2194" s="595">
        <f t="shared" si="86"/>
        <v>855.1826534999999</v>
      </c>
      <c r="O2194" s="596" t="b">
        <v>1</v>
      </c>
    </row>
    <row r="2195" spans="1:15" ht="16.5" thickBot="1">
      <c r="A2195" s="120"/>
      <c r="B2195" s="42" t="s">
        <v>2749</v>
      </c>
      <c r="C2195" s="105" t="s">
        <v>3502</v>
      </c>
      <c r="D2195" s="52"/>
      <c r="E2195" s="52" t="s">
        <v>79</v>
      </c>
      <c r="F2195" s="53">
        <v>1727.38</v>
      </c>
      <c r="H2195" s="595">
        <f t="shared" si="85"/>
        <v>609.07418799999994</v>
      </c>
      <c r="I2195" s="595">
        <f t="shared" si="86"/>
        <v>609.07418799999994</v>
      </c>
      <c r="J2195" s="595">
        <f t="shared" si="86"/>
        <v>800.29515400000003</v>
      </c>
      <c r="K2195" s="595">
        <f t="shared" si="86"/>
        <v>555.95725300000004</v>
      </c>
      <c r="L2195" s="595">
        <f t="shared" si="86"/>
        <v>883.51168549999988</v>
      </c>
      <c r="M2195" s="595">
        <f t="shared" si="86"/>
        <v>761.34273500000006</v>
      </c>
      <c r="N2195" s="595">
        <f t="shared" si="86"/>
        <v>855.1826534999999</v>
      </c>
      <c r="O2195" s="596" t="b">
        <v>1</v>
      </c>
    </row>
    <row r="2196" spans="1:15">
      <c r="A2196" s="131" t="s">
        <v>3503</v>
      </c>
      <c r="B2196" s="71" t="s">
        <v>2529</v>
      </c>
      <c r="C2196" s="230" t="s">
        <v>3504</v>
      </c>
      <c r="D2196" s="72"/>
      <c r="E2196" s="72"/>
      <c r="F2196" s="73">
        <v>1416.35</v>
      </c>
      <c r="H2196" s="595">
        <f t="shared" si="85"/>
        <v>499.40500999999983</v>
      </c>
      <c r="I2196" s="595">
        <f t="shared" si="86"/>
        <v>499.40500999999983</v>
      </c>
      <c r="J2196" s="595">
        <f t="shared" si="86"/>
        <v>656.19495499999994</v>
      </c>
      <c r="K2196" s="595">
        <f t="shared" si="86"/>
        <v>455.85224749999992</v>
      </c>
      <c r="L2196" s="595">
        <f t="shared" si="86"/>
        <v>724.4276162499998</v>
      </c>
      <c r="M2196" s="595">
        <f t="shared" si="86"/>
        <v>624.25626249999993</v>
      </c>
      <c r="N2196" s="595">
        <f t="shared" si="86"/>
        <v>701.19947624999986</v>
      </c>
      <c r="O2196" s="596" t="b">
        <v>1</v>
      </c>
    </row>
    <row r="2197" spans="1:15">
      <c r="A2197" s="23"/>
      <c r="B2197" s="33" t="s">
        <v>3505</v>
      </c>
      <c r="C2197" s="77" t="s">
        <v>3506</v>
      </c>
      <c r="D2197" s="37"/>
      <c r="E2197" s="37" t="s">
        <v>79</v>
      </c>
      <c r="F2197" s="39">
        <v>1416.35</v>
      </c>
      <c r="H2197" s="595">
        <f t="shared" si="85"/>
        <v>499.40500999999983</v>
      </c>
      <c r="I2197" s="595">
        <f t="shared" si="86"/>
        <v>499.40500999999983</v>
      </c>
      <c r="J2197" s="595">
        <f t="shared" si="86"/>
        <v>656.19495499999994</v>
      </c>
      <c r="K2197" s="595">
        <f t="shared" si="86"/>
        <v>455.85224749999992</v>
      </c>
      <c r="L2197" s="595">
        <f t="shared" si="86"/>
        <v>724.4276162499998</v>
      </c>
      <c r="M2197" s="595">
        <f t="shared" si="86"/>
        <v>624.25626249999993</v>
      </c>
      <c r="N2197" s="595">
        <f t="shared" si="86"/>
        <v>701.19947624999986</v>
      </c>
      <c r="O2197" s="596" t="b">
        <v>1</v>
      </c>
    </row>
    <row r="2198" spans="1:15">
      <c r="A2198" s="23"/>
      <c r="B2198" s="33" t="s">
        <v>3507</v>
      </c>
      <c r="C2198" s="77" t="s">
        <v>3508</v>
      </c>
      <c r="D2198" s="37"/>
      <c r="E2198" s="37" t="s">
        <v>79</v>
      </c>
      <c r="F2198" s="39">
        <v>1416.35</v>
      </c>
      <c r="H2198" s="595">
        <f t="shared" si="85"/>
        <v>499.40500999999983</v>
      </c>
      <c r="I2198" s="595">
        <f t="shared" si="86"/>
        <v>499.40500999999983</v>
      </c>
      <c r="J2198" s="595">
        <f t="shared" si="86"/>
        <v>656.19495499999994</v>
      </c>
      <c r="K2198" s="595">
        <f t="shared" si="86"/>
        <v>455.85224749999992</v>
      </c>
      <c r="L2198" s="595">
        <f t="shared" si="86"/>
        <v>724.4276162499998</v>
      </c>
      <c r="M2198" s="595">
        <f t="shared" si="86"/>
        <v>624.25626249999993</v>
      </c>
      <c r="N2198" s="595">
        <f t="shared" si="86"/>
        <v>701.19947624999986</v>
      </c>
      <c r="O2198" s="596" t="b">
        <v>1</v>
      </c>
    </row>
    <row r="2199" spans="1:15">
      <c r="A2199" s="23"/>
      <c r="B2199" s="33" t="s">
        <v>3509</v>
      </c>
      <c r="C2199" s="77" t="s">
        <v>3510</v>
      </c>
      <c r="D2199" s="37"/>
      <c r="E2199" s="37" t="s">
        <v>79</v>
      </c>
      <c r="F2199" s="39">
        <v>1416.35</v>
      </c>
      <c r="H2199" s="595">
        <f t="shared" si="85"/>
        <v>499.40500999999983</v>
      </c>
      <c r="I2199" s="595">
        <f t="shared" si="86"/>
        <v>499.40500999999983</v>
      </c>
      <c r="J2199" s="595">
        <f t="shared" si="86"/>
        <v>656.19495499999994</v>
      </c>
      <c r="K2199" s="595">
        <f t="shared" si="86"/>
        <v>455.85224749999992</v>
      </c>
      <c r="L2199" s="595">
        <f t="shared" si="86"/>
        <v>724.4276162499998</v>
      </c>
      <c r="M2199" s="595">
        <f t="shared" si="86"/>
        <v>624.25626249999993</v>
      </c>
      <c r="N2199" s="595">
        <f t="shared" si="86"/>
        <v>701.19947624999986</v>
      </c>
      <c r="O2199" s="596" t="b">
        <v>1</v>
      </c>
    </row>
    <row r="2200" spans="1:15" ht="16.5" thickBot="1">
      <c r="A2200" s="120"/>
      <c r="B2200" s="42" t="s">
        <v>3511</v>
      </c>
      <c r="C2200" s="105" t="s">
        <v>3512</v>
      </c>
      <c r="D2200" s="52"/>
      <c r="E2200" s="52" t="s">
        <v>79</v>
      </c>
      <c r="F2200" s="53">
        <v>1416.35</v>
      </c>
      <c r="H2200" s="595">
        <f t="shared" si="85"/>
        <v>499.40500999999983</v>
      </c>
      <c r="I2200" s="595">
        <f t="shared" si="86"/>
        <v>499.40500999999983</v>
      </c>
      <c r="J2200" s="595">
        <f t="shared" si="86"/>
        <v>656.19495499999994</v>
      </c>
      <c r="K2200" s="595">
        <f t="shared" si="86"/>
        <v>455.85224749999992</v>
      </c>
      <c r="L2200" s="595">
        <f t="shared" si="86"/>
        <v>724.4276162499998</v>
      </c>
      <c r="M2200" s="595">
        <f t="shared" si="86"/>
        <v>624.25626249999993</v>
      </c>
      <c r="N2200" s="595">
        <f t="shared" si="86"/>
        <v>701.19947624999986</v>
      </c>
      <c r="O2200" s="596" t="b">
        <v>1</v>
      </c>
    </row>
    <row r="2201" spans="1:15">
      <c r="A2201" s="23" t="s">
        <v>3513</v>
      </c>
      <c r="B2201" s="71" t="s">
        <v>3514</v>
      </c>
      <c r="C2201" s="230" t="s">
        <v>3515</v>
      </c>
      <c r="D2201" s="187"/>
      <c r="E2201" s="187" t="s">
        <v>79</v>
      </c>
      <c r="F2201" s="73">
        <v>1290.42</v>
      </c>
      <c r="H2201" s="595">
        <f t="shared" si="85"/>
        <v>455.00209199999989</v>
      </c>
      <c r="I2201" s="595">
        <f t="shared" si="86"/>
        <v>455.00209199999989</v>
      </c>
      <c r="J2201" s="595">
        <f t="shared" si="86"/>
        <v>597.851586</v>
      </c>
      <c r="K2201" s="595">
        <f t="shared" si="86"/>
        <v>415.32167699999997</v>
      </c>
      <c r="L2201" s="595">
        <f t="shared" si="86"/>
        <v>660.01756949999992</v>
      </c>
      <c r="M2201" s="595">
        <f t="shared" si="86"/>
        <v>568.75261499999999</v>
      </c>
      <c r="N2201" s="595">
        <f t="shared" si="86"/>
        <v>638.85468149999997</v>
      </c>
      <c r="O2201" s="596" t="b">
        <v>1</v>
      </c>
    </row>
    <row r="2202" spans="1:15">
      <c r="A2202" s="36"/>
      <c r="B2202" s="33" t="s">
        <v>3516</v>
      </c>
      <c r="C2202" s="77" t="s">
        <v>3517</v>
      </c>
      <c r="D2202" s="37"/>
      <c r="E2202" s="37"/>
      <c r="F2202" s="39">
        <v>1290.42</v>
      </c>
      <c r="H2202" s="595">
        <f t="shared" si="85"/>
        <v>455.00209199999989</v>
      </c>
      <c r="I2202" s="595">
        <f t="shared" si="86"/>
        <v>455.00209199999989</v>
      </c>
      <c r="J2202" s="595">
        <f t="shared" si="86"/>
        <v>597.851586</v>
      </c>
      <c r="K2202" s="595">
        <f t="shared" si="86"/>
        <v>415.32167699999997</v>
      </c>
      <c r="L2202" s="595">
        <f t="shared" si="86"/>
        <v>660.01756949999992</v>
      </c>
      <c r="M2202" s="595">
        <f t="shared" si="86"/>
        <v>568.75261499999999</v>
      </c>
      <c r="N2202" s="595">
        <f t="shared" si="86"/>
        <v>638.85468149999997</v>
      </c>
      <c r="O2202" s="596" t="b">
        <v>1</v>
      </c>
    </row>
    <row r="2203" spans="1:15">
      <c r="A2203" s="23"/>
      <c r="B2203" s="33" t="s">
        <v>3518</v>
      </c>
      <c r="C2203" s="77" t="s">
        <v>3519</v>
      </c>
      <c r="D2203" s="54"/>
      <c r="E2203" s="54" t="s">
        <v>79</v>
      </c>
      <c r="F2203" s="39">
        <v>1290.42</v>
      </c>
      <c r="H2203" s="595">
        <f t="shared" si="85"/>
        <v>455.00209199999989</v>
      </c>
      <c r="I2203" s="595">
        <f t="shared" si="86"/>
        <v>455.00209199999989</v>
      </c>
      <c r="J2203" s="595">
        <f t="shared" si="86"/>
        <v>597.851586</v>
      </c>
      <c r="K2203" s="595">
        <f t="shared" si="86"/>
        <v>415.32167699999997</v>
      </c>
      <c r="L2203" s="595">
        <f t="shared" si="86"/>
        <v>660.01756949999992</v>
      </c>
      <c r="M2203" s="595">
        <f t="shared" si="86"/>
        <v>568.75261499999999</v>
      </c>
      <c r="N2203" s="595">
        <f t="shared" si="86"/>
        <v>638.85468149999997</v>
      </c>
      <c r="O2203" s="596" t="b">
        <v>1</v>
      </c>
    </row>
    <row r="2204" spans="1:15">
      <c r="A2204" s="23"/>
      <c r="B2204" s="33" t="s">
        <v>3520</v>
      </c>
      <c r="C2204" s="77" t="s">
        <v>3521</v>
      </c>
      <c r="D2204" s="54"/>
      <c r="E2204" s="54" t="s">
        <v>79</v>
      </c>
      <c r="F2204" s="39">
        <v>1290.42</v>
      </c>
      <c r="H2204" s="595">
        <f t="shared" si="85"/>
        <v>455.00209199999989</v>
      </c>
      <c r="I2204" s="595">
        <f t="shared" si="86"/>
        <v>455.00209199999989</v>
      </c>
      <c r="J2204" s="595">
        <f t="shared" si="86"/>
        <v>597.851586</v>
      </c>
      <c r="K2204" s="595">
        <f t="shared" si="86"/>
        <v>415.32167699999997</v>
      </c>
      <c r="L2204" s="595">
        <f t="shared" si="86"/>
        <v>660.01756949999992</v>
      </c>
      <c r="M2204" s="595">
        <f t="shared" si="86"/>
        <v>568.75261499999999</v>
      </c>
      <c r="N2204" s="595">
        <f t="shared" si="86"/>
        <v>638.85468149999997</v>
      </c>
      <c r="O2204" s="596" t="b">
        <v>1</v>
      </c>
    </row>
    <row r="2205" spans="1:15">
      <c r="A2205" s="23"/>
      <c r="B2205" s="33" t="s">
        <v>3522</v>
      </c>
      <c r="C2205" s="77" t="s">
        <v>3523</v>
      </c>
      <c r="D2205" s="54"/>
      <c r="E2205" s="54" t="s">
        <v>79</v>
      </c>
      <c r="F2205" s="39">
        <v>1290.42</v>
      </c>
      <c r="H2205" s="595">
        <f t="shared" si="85"/>
        <v>455.00209199999989</v>
      </c>
      <c r="I2205" s="595">
        <f t="shared" si="86"/>
        <v>455.00209199999989</v>
      </c>
      <c r="J2205" s="595">
        <f t="shared" si="86"/>
        <v>597.851586</v>
      </c>
      <c r="K2205" s="595">
        <f t="shared" si="86"/>
        <v>415.32167699999997</v>
      </c>
      <c r="L2205" s="595">
        <f t="shared" si="86"/>
        <v>660.01756949999992</v>
      </c>
      <c r="M2205" s="595">
        <f t="shared" si="86"/>
        <v>568.75261499999999</v>
      </c>
      <c r="N2205" s="595">
        <f t="shared" si="86"/>
        <v>638.85468149999997</v>
      </c>
      <c r="O2205" s="596" t="b">
        <v>1</v>
      </c>
    </row>
    <row r="2206" spans="1:15" ht="16.5" thickBot="1">
      <c r="A2206" s="23"/>
      <c r="B2206" s="42" t="s">
        <v>3524</v>
      </c>
      <c r="C2206" s="105" t="s">
        <v>3525</v>
      </c>
      <c r="D2206" s="199"/>
      <c r="E2206" s="199" t="s">
        <v>79</v>
      </c>
      <c r="F2206" s="53">
        <v>1290.42</v>
      </c>
      <c r="H2206" s="595">
        <f t="shared" si="85"/>
        <v>455.00209199999989</v>
      </c>
      <c r="I2206" s="595">
        <f t="shared" si="86"/>
        <v>455.00209199999989</v>
      </c>
      <c r="J2206" s="595">
        <f t="shared" si="86"/>
        <v>597.851586</v>
      </c>
      <c r="K2206" s="595">
        <f t="shared" si="86"/>
        <v>415.32167699999997</v>
      </c>
      <c r="L2206" s="595">
        <f t="shared" si="86"/>
        <v>660.01756949999992</v>
      </c>
      <c r="M2206" s="595">
        <f t="shared" si="86"/>
        <v>568.75261499999999</v>
      </c>
      <c r="N2206" s="595">
        <f t="shared" si="86"/>
        <v>638.85468149999997</v>
      </c>
      <c r="O2206" s="596" t="b">
        <v>1</v>
      </c>
    </row>
    <row r="2207" spans="1:15">
      <c r="A2207" s="131" t="s">
        <v>3526</v>
      </c>
      <c r="B2207" s="71" t="s">
        <v>2551</v>
      </c>
      <c r="C2207" s="230" t="s">
        <v>3527</v>
      </c>
      <c r="D2207" s="72"/>
      <c r="E2207" s="72"/>
      <c r="F2207" s="73">
        <v>1758.59</v>
      </c>
      <c r="H2207" s="595">
        <f t="shared" si="85"/>
        <v>620.0788339999998</v>
      </c>
      <c r="I2207" s="595">
        <f t="shared" si="86"/>
        <v>620.0788339999998</v>
      </c>
      <c r="J2207" s="595">
        <f t="shared" si="86"/>
        <v>814.75474699999995</v>
      </c>
      <c r="K2207" s="595">
        <f t="shared" si="86"/>
        <v>566.00219149999987</v>
      </c>
      <c r="L2207" s="595">
        <f t="shared" si="86"/>
        <v>899.47482024999977</v>
      </c>
      <c r="M2207" s="595">
        <f t="shared" si="86"/>
        <v>775.09854249999989</v>
      </c>
      <c r="N2207" s="595">
        <f t="shared" si="86"/>
        <v>870.63394424999979</v>
      </c>
      <c r="O2207" s="596" t="b">
        <v>1</v>
      </c>
    </row>
    <row r="2208" spans="1:15">
      <c r="A2208" s="23"/>
      <c r="B2208" s="33" t="s">
        <v>3528</v>
      </c>
      <c r="C2208" s="77" t="s">
        <v>3529</v>
      </c>
      <c r="D2208" s="37"/>
      <c r="E2208" s="37" t="s">
        <v>79</v>
      </c>
      <c r="F2208" s="39">
        <v>1758.59</v>
      </c>
      <c r="H2208" s="595">
        <f t="shared" si="85"/>
        <v>620.0788339999998</v>
      </c>
      <c r="I2208" s="595">
        <f t="shared" si="86"/>
        <v>620.0788339999998</v>
      </c>
      <c r="J2208" s="595">
        <f t="shared" si="86"/>
        <v>814.75474699999995</v>
      </c>
      <c r="K2208" s="595">
        <f t="shared" si="86"/>
        <v>566.00219149999987</v>
      </c>
      <c r="L2208" s="595">
        <f t="shared" si="86"/>
        <v>899.47482024999977</v>
      </c>
      <c r="M2208" s="595">
        <f t="shared" si="86"/>
        <v>775.09854249999989</v>
      </c>
      <c r="N2208" s="595">
        <f t="shared" si="86"/>
        <v>870.63394424999979</v>
      </c>
      <c r="O2208" s="596" t="b">
        <v>1</v>
      </c>
    </row>
    <row r="2209" spans="1:15">
      <c r="A2209" s="23"/>
      <c r="B2209" s="33" t="s">
        <v>3530</v>
      </c>
      <c r="C2209" s="77" t="s">
        <v>3531</v>
      </c>
      <c r="D2209" s="37"/>
      <c r="E2209" s="37" t="s">
        <v>79</v>
      </c>
      <c r="F2209" s="39">
        <v>1758.59</v>
      </c>
      <c r="H2209" s="595">
        <f t="shared" si="85"/>
        <v>620.0788339999998</v>
      </c>
      <c r="I2209" s="595">
        <f t="shared" si="86"/>
        <v>620.0788339999998</v>
      </c>
      <c r="J2209" s="595">
        <f t="shared" si="86"/>
        <v>814.75474699999995</v>
      </c>
      <c r="K2209" s="595">
        <f t="shared" si="86"/>
        <v>566.00219149999987</v>
      </c>
      <c r="L2209" s="595">
        <f t="shared" si="86"/>
        <v>899.47482024999977</v>
      </c>
      <c r="M2209" s="595">
        <f t="shared" si="86"/>
        <v>775.09854249999989</v>
      </c>
      <c r="N2209" s="595">
        <f t="shared" si="86"/>
        <v>870.63394424999979</v>
      </c>
      <c r="O2209" s="596" t="b">
        <v>1</v>
      </c>
    </row>
    <row r="2210" spans="1:15">
      <c r="A2210" s="23"/>
      <c r="B2210" s="33" t="s">
        <v>3532</v>
      </c>
      <c r="C2210" s="77" t="s">
        <v>3533</v>
      </c>
      <c r="D2210" s="37"/>
      <c r="E2210" s="37" t="s">
        <v>79</v>
      </c>
      <c r="F2210" s="39">
        <v>1758.59</v>
      </c>
      <c r="H2210" s="595">
        <f t="shared" si="85"/>
        <v>620.0788339999998</v>
      </c>
      <c r="I2210" s="595">
        <f t="shared" si="86"/>
        <v>620.0788339999998</v>
      </c>
      <c r="J2210" s="595">
        <f t="shared" si="86"/>
        <v>814.75474699999995</v>
      </c>
      <c r="K2210" s="595">
        <f t="shared" si="86"/>
        <v>566.00219149999987</v>
      </c>
      <c r="L2210" s="595">
        <f t="shared" si="86"/>
        <v>899.47482024999977</v>
      </c>
      <c r="M2210" s="595">
        <f t="shared" si="86"/>
        <v>775.09854249999989</v>
      </c>
      <c r="N2210" s="595">
        <f t="shared" si="86"/>
        <v>870.63394424999979</v>
      </c>
      <c r="O2210" s="596" t="b">
        <v>1</v>
      </c>
    </row>
    <row r="2211" spans="1:15" ht="16.5" thickBot="1">
      <c r="A2211" s="120"/>
      <c r="B2211" s="42" t="s">
        <v>2754</v>
      </c>
      <c r="C2211" s="105" t="s">
        <v>3534</v>
      </c>
      <c r="D2211" s="52"/>
      <c r="E2211" s="52" t="s">
        <v>79</v>
      </c>
      <c r="F2211" s="53">
        <v>1758.59</v>
      </c>
      <c r="H2211" s="595">
        <f t="shared" si="85"/>
        <v>620.0788339999998</v>
      </c>
      <c r="I2211" s="595">
        <f t="shared" si="86"/>
        <v>620.0788339999998</v>
      </c>
      <c r="J2211" s="595">
        <f t="shared" si="86"/>
        <v>814.75474699999995</v>
      </c>
      <c r="K2211" s="595">
        <f t="shared" si="86"/>
        <v>566.00219149999987</v>
      </c>
      <c r="L2211" s="595">
        <f t="shared" si="86"/>
        <v>899.47482024999977</v>
      </c>
      <c r="M2211" s="595">
        <f t="shared" si="86"/>
        <v>775.09854249999989</v>
      </c>
      <c r="N2211" s="595">
        <f t="shared" si="86"/>
        <v>870.63394424999979</v>
      </c>
      <c r="O2211" s="596" t="b">
        <v>1</v>
      </c>
    </row>
    <row r="2212" spans="1:15">
      <c r="A2212" s="23" t="s">
        <v>3535</v>
      </c>
      <c r="B2212" s="71" t="s">
        <v>2560</v>
      </c>
      <c r="C2212" s="230" t="s">
        <v>3536</v>
      </c>
      <c r="D2212" s="72"/>
      <c r="E2212" s="72"/>
      <c r="F2212" s="73">
        <v>1607.92</v>
      </c>
      <c r="H2212" s="595">
        <f t="shared" si="85"/>
        <v>566.95259199999987</v>
      </c>
      <c r="I2212" s="595">
        <f t="shared" si="86"/>
        <v>566.95259199999987</v>
      </c>
      <c r="J2212" s="595">
        <f t="shared" si="86"/>
        <v>744.94933600000002</v>
      </c>
      <c r="K2212" s="595">
        <f t="shared" si="86"/>
        <v>517.509052</v>
      </c>
      <c r="L2212" s="595">
        <f t="shared" si="86"/>
        <v>822.4108819999999</v>
      </c>
      <c r="M2212" s="595">
        <f t="shared" si="86"/>
        <v>708.69074000000001</v>
      </c>
      <c r="N2212" s="595">
        <f t="shared" si="86"/>
        <v>796.04099399999996</v>
      </c>
      <c r="O2212" s="596" t="b">
        <v>1</v>
      </c>
    </row>
    <row r="2213" spans="1:15">
      <c r="A2213" s="23"/>
      <c r="B2213" s="33" t="s">
        <v>3537</v>
      </c>
      <c r="C2213" s="77" t="s">
        <v>3538</v>
      </c>
      <c r="D2213" s="37"/>
      <c r="E2213" s="37"/>
      <c r="F2213" s="39">
        <v>1607.92</v>
      </c>
      <c r="H2213" s="595">
        <f t="shared" si="85"/>
        <v>566.95259199999987</v>
      </c>
      <c r="I2213" s="595">
        <f t="shared" si="86"/>
        <v>566.95259199999987</v>
      </c>
      <c r="J2213" s="595">
        <f t="shared" si="86"/>
        <v>744.94933600000002</v>
      </c>
      <c r="K2213" s="595">
        <f t="shared" si="86"/>
        <v>517.509052</v>
      </c>
      <c r="L2213" s="595">
        <f t="shared" si="86"/>
        <v>822.4108819999999</v>
      </c>
      <c r="M2213" s="595">
        <f t="shared" si="86"/>
        <v>708.69074000000001</v>
      </c>
      <c r="N2213" s="595">
        <f t="shared" si="86"/>
        <v>796.04099399999996</v>
      </c>
      <c r="O2213" s="596" t="b">
        <v>1</v>
      </c>
    </row>
    <row r="2214" spans="1:15">
      <c r="A2214" s="23"/>
      <c r="B2214" s="33" t="s">
        <v>3539</v>
      </c>
      <c r="C2214" s="77" t="s">
        <v>3540</v>
      </c>
      <c r="D2214" s="54"/>
      <c r="E2214" s="54" t="s">
        <v>79</v>
      </c>
      <c r="F2214" s="39">
        <v>1607.92</v>
      </c>
      <c r="H2214" s="595">
        <f t="shared" si="85"/>
        <v>566.95259199999987</v>
      </c>
      <c r="I2214" s="595">
        <f t="shared" si="86"/>
        <v>566.95259199999987</v>
      </c>
      <c r="J2214" s="595">
        <f t="shared" si="86"/>
        <v>744.94933600000002</v>
      </c>
      <c r="K2214" s="595">
        <f t="shared" si="86"/>
        <v>517.509052</v>
      </c>
      <c r="L2214" s="595">
        <f t="shared" si="86"/>
        <v>822.4108819999999</v>
      </c>
      <c r="M2214" s="595">
        <f t="shared" si="86"/>
        <v>708.69074000000001</v>
      </c>
      <c r="N2214" s="595">
        <f t="shared" si="86"/>
        <v>796.04099399999996</v>
      </c>
      <c r="O2214" s="596" t="b">
        <v>1</v>
      </c>
    </row>
    <row r="2215" spans="1:15">
      <c r="A2215" s="23"/>
      <c r="B2215" s="33" t="s">
        <v>3541</v>
      </c>
      <c r="C2215" s="77" t="s">
        <v>3542</v>
      </c>
      <c r="D2215" s="54"/>
      <c r="E2215" s="54" t="s">
        <v>79</v>
      </c>
      <c r="F2215" s="39">
        <v>1607.92</v>
      </c>
      <c r="H2215" s="595">
        <f t="shared" si="85"/>
        <v>566.95259199999987</v>
      </c>
      <c r="I2215" s="595">
        <f t="shared" si="86"/>
        <v>566.95259199999987</v>
      </c>
      <c r="J2215" s="595">
        <f t="shared" si="86"/>
        <v>744.94933600000002</v>
      </c>
      <c r="K2215" s="595">
        <f t="shared" si="86"/>
        <v>517.509052</v>
      </c>
      <c r="L2215" s="595">
        <f t="shared" si="86"/>
        <v>822.4108819999999</v>
      </c>
      <c r="M2215" s="595">
        <f t="shared" si="86"/>
        <v>708.69074000000001</v>
      </c>
      <c r="N2215" s="595">
        <f t="shared" si="86"/>
        <v>796.04099399999996</v>
      </c>
      <c r="O2215" s="596" t="b">
        <v>1</v>
      </c>
    </row>
    <row r="2216" spans="1:15">
      <c r="A2216" s="23"/>
      <c r="B2216" s="33" t="s">
        <v>3543</v>
      </c>
      <c r="C2216" s="77" t="s">
        <v>3544</v>
      </c>
      <c r="D2216" s="54"/>
      <c r="E2216" s="54" t="s">
        <v>79</v>
      </c>
      <c r="F2216" s="39">
        <v>1607.92</v>
      </c>
      <c r="H2216" s="595">
        <f t="shared" si="85"/>
        <v>566.95259199999987</v>
      </c>
      <c r="I2216" s="595">
        <f t="shared" si="86"/>
        <v>566.95259199999987</v>
      </c>
      <c r="J2216" s="595">
        <f t="shared" si="86"/>
        <v>744.94933600000002</v>
      </c>
      <c r="K2216" s="595">
        <f t="shared" si="86"/>
        <v>517.509052</v>
      </c>
      <c r="L2216" s="595">
        <f t="shared" si="86"/>
        <v>822.4108819999999</v>
      </c>
      <c r="M2216" s="595">
        <f t="shared" si="86"/>
        <v>708.69074000000001</v>
      </c>
      <c r="N2216" s="595">
        <f t="shared" si="86"/>
        <v>796.04099399999996</v>
      </c>
      <c r="O2216" s="596" t="b">
        <v>1</v>
      </c>
    </row>
    <row r="2217" spans="1:15" ht="16.5" thickBot="1">
      <c r="A2217" s="23"/>
      <c r="B2217" s="63" t="s">
        <v>3545</v>
      </c>
      <c r="C2217" s="232" t="s">
        <v>3546</v>
      </c>
      <c r="D2217" s="189"/>
      <c r="E2217" s="189" t="s">
        <v>79</v>
      </c>
      <c r="F2217" s="66">
        <v>1607.92</v>
      </c>
      <c r="H2217" s="595">
        <f t="shared" si="85"/>
        <v>566.95259199999987</v>
      </c>
      <c r="I2217" s="595">
        <f t="shared" si="86"/>
        <v>566.95259199999987</v>
      </c>
      <c r="J2217" s="595">
        <f t="shared" si="86"/>
        <v>744.94933600000002</v>
      </c>
      <c r="K2217" s="595">
        <f t="shared" si="86"/>
        <v>517.509052</v>
      </c>
      <c r="L2217" s="595">
        <f t="shared" si="86"/>
        <v>822.4108819999999</v>
      </c>
      <c r="M2217" s="595">
        <f t="shared" si="86"/>
        <v>708.69074000000001</v>
      </c>
      <c r="N2217" s="595">
        <f t="shared" si="86"/>
        <v>796.04099399999996</v>
      </c>
      <c r="O2217" s="596" t="b">
        <v>1</v>
      </c>
    </row>
    <row r="2218" spans="1:15" ht="16.5" thickBot="1">
      <c r="A2218" s="87"/>
      <c r="B2218" s="86" t="s">
        <v>79</v>
      </c>
      <c r="C2218" s="319" t="s">
        <v>79</v>
      </c>
      <c r="D2218" s="88"/>
      <c r="E2218" s="88"/>
      <c r="F2218" s="89" t="s">
        <v>79</v>
      </c>
      <c r="H2218" s="595" t="str">
        <f t="shared" si="85"/>
        <v/>
      </c>
      <c r="I2218" s="595" t="str">
        <f t="shared" si="86"/>
        <v/>
      </c>
      <c r="J2218" s="595" t="str">
        <f t="shared" si="86"/>
        <v/>
      </c>
      <c r="K2218" s="595" t="str">
        <f t="shared" si="86"/>
        <v/>
      </c>
      <c r="L2218" s="595" t="str">
        <f t="shared" si="86"/>
        <v/>
      </c>
      <c r="M2218" s="595" t="str">
        <f t="shared" si="86"/>
        <v/>
      </c>
      <c r="N2218" s="595" t="str">
        <f t="shared" si="86"/>
        <v/>
      </c>
      <c r="O2218" s="596" t="b">
        <v>1</v>
      </c>
    </row>
    <row r="2219" spans="1:15">
      <c r="A2219" s="23" t="s">
        <v>3547</v>
      </c>
      <c r="B2219" s="71" t="s">
        <v>2575</v>
      </c>
      <c r="C2219" s="230" t="s">
        <v>3548</v>
      </c>
      <c r="D2219" s="72"/>
      <c r="E2219" s="72"/>
      <c r="F2219" s="73">
        <v>1391.59</v>
      </c>
      <c r="H2219" s="595">
        <f t="shared" si="85"/>
        <v>490.67463399999986</v>
      </c>
      <c r="I2219" s="595">
        <f t="shared" si="86"/>
        <v>490.67463399999986</v>
      </c>
      <c r="J2219" s="595">
        <f t="shared" si="86"/>
        <v>644.72364699999991</v>
      </c>
      <c r="K2219" s="595">
        <f t="shared" si="86"/>
        <v>447.88324149999994</v>
      </c>
      <c r="L2219" s="595">
        <f t="shared" si="86"/>
        <v>711.76349524999978</v>
      </c>
      <c r="M2219" s="595">
        <f t="shared" si="86"/>
        <v>613.34329249999996</v>
      </c>
      <c r="N2219" s="595">
        <f t="shared" si="86"/>
        <v>688.94141924999985</v>
      </c>
      <c r="O2219" s="596" t="b">
        <v>1</v>
      </c>
    </row>
    <row r="2220" spans="1:15">
      <c r="A2220" s="23"/>
      <c r="B2220" s="33" t="s">
        <v>3549</v>
      </c>
      <c r="C2220" s="77" t="s">
        <v>3550</v>
      </c>
      <c r="D2220" s="37"/>
      <c r="E2220" s="37"/>
      <c r="F2220" s="39">
        <v>1391.59</v>
      </c>
      <c r="H2220" s="595">
        <f t="shared" si="85"/>
        <v>490.67463399999986</v>
      </c>
      <c r="I2220" s="595">
        <f t="shared" si="86"/>
        <v>490.67463399999986</v>
      </c>
      <c r="J2220" s="595">
        <f t="shared" si="86"/>
        <v>644.72364699999991</v>
      </c>
      <c r="K2220" s="595">
        <f t="shared" si="86"/>
        <v>447.88324149999994</v>
      </c>
      <c r="L2220" s="595">
        <f t="shared" si="86"/>
        <v>711.76349524999978</v>
      </c>
      <c r="M2220" s="595">
        <f t="shared" ref="I2220:N2263" si="87">IF(AND(ISNUMBER($F2220),$O2220),$F2220*M$3,"")</f>
        <v>613.34329249999996</v>
      </c>
      <c r="N2220" s="595">
        <f t="shared" si="87"/>
        <v>688.94141924999985</v>
      </c>
      <c r="O2220" s="596" t="b">
        <v>1</v>
      </c>
    </row>
    <row r="2221" spans="1:15">
      <c r="A2221" s="23"/>
      <c r="B2221" s="33" t="s">
        <v>3551</v>
      </c>
      <c r="C2221" s="77" t="s">
        <v>3552</v>
      </c>
      <c r="D2221" s="37"/>
      <c r="E2221" s="37" t="s">
        <v>79</v>
      </c>
      <c r="F2221" s="39">
        <v>1391.59</v>
      </c>
      <c r="H2221" s="595">
        <f t="shared" si="85"/>
        <v>490.67463399999986</v>
      </c>
      <c r="I2221" s="595">
        <f t="shared" si="87"/>
        <v>490.67463399999986</v>
      </c>
      <c r="J2221" s="595">
        <f t="shared" si="87"/>
        <v>644.72364699999991</v>
      </c>
      <c r="K2221" s="595">
        <f t="shared" si="87"/>
        <v>447.88324149999994</v>
      </c>
      <c r="L2221" s="595">
        <f t="shared" si="87"/>
        <v>711.76349524999978</v>
      </c>
      <c r="M2221" s="595">
        <f t="shared" si="87"/>
        <v>613.34329249999996</v>
      </c>
      <c r="N2221" s="595">
        <f t="shared" si="87"/>
        <v>688.94141924999985</v>
      </c>
      <c r="O2221" s="596" t="b">
        <v>1</v>
      </c>
    </row>
    <row r="2222" spans="1:15">
      <c r="A2222" s="23" t="s">
        <v>3553</v>
      </c>
      <c r="B2222" s="71" t="s">
        <v>2580</v>
      </c>
      <c r="C2222" s="230" t="s">
        <v>3554</v>
      </c>
      <c r="D2222" s="72"/>
      <c r="E2222" s="72"/>
      <c r="F2222" s="73">
        <v>2028.73</v>
      </c>
      <c r="H2222" s="595">
        <f t="shared" si="85"/>
        <v>715.33019799999988</v>
      </c>
      <c r="I2222" s="595">
        <f t="shared" si="87"/>
        <v>715.33019799999988</v>
      </c>
      <c r="J2222" s="595">
        <f t="shared" si="87"/>
        <v>939.91060900000002</v>
      </c>
      <c r="K2222" s="595">
        <f t="shared" si="87"/>
        <v>652.94675049999989</v>
      </c>
      <c r="L2222" s="595">
        <f t="shared" si="87"/>
        <v>1037.6446767499999</v>
      </c>
      <c r="M2222" s="595">
        <f t="shared" si="87"/>
        <v>894.16274749999991</v>
      </c>
      <c r="N2222" s="595">
        <f t="shared" si="87"/>
        <v>1004.3735047499998</v>
      </c>
      <c r="O2222" s="596" t="b">
        <v>1</v>
      </c>
    </row>
    <row r="2223" spans="1:15">
      <c r="A2223" s="23"/>
      <c r="B2223" s="33" t="s">
        <v>3555</v>
      </c>
      <c r="C2223" s="77" t="s">
        <v>3556</v>
      </c>
      <c r="D2223" s="37"/>
      <c r="E2223" s="37"/>
      <c r="F2223" s="39">
        <v>2028.73</v>
      </c>
      <c r="H2223" s="595">
        <f t="shared" si="85"/>
        <v>715.33019799999988</v>
      </c>
      <c r="I2223" s="595">
        <f t="shared" si="87"/>
        <v>715.33019799999988</v>
      </c>
      <c r="J2223" s="595">
        <f t="shared" si="87"/>
        <v>939.91060900000002</v>
      </c>
      <c r="K2223" s="595">
        <f t="shared" si="87"/>
        <v>652.94675049999989</v>
      </c>
      <c r="L2223" s="595">
        <f t="shared" si="87"/>
        <v>1037.6446767499999</v>
      </c>
      <c r="M2223" s="595">
        <f t="shared" si="87"/>
        <v>894.16274749999991</v>
      </c>
      <c r="N2223" s="595">
        <f t="shared" si="87"/>
        <v>1004.3735047499998</v>
      </c>
      <c r="O2223" s="596" t="b">
        <v>1</v>
      </c>
    </row>
    <row r="2224" spans="1:15">
      <c r="A2224" s="23"/>
      <c r="B2224" s="33" t="s">
        <v>3557</v>
      </c>
      <c r="C2224" s="77" t="s">
        <v>3558</v>
      </c>
      <c r="D2224" s="37"/>
      <c r="E2224" s="37" t="s">
        <v>79</v>
      </c>
      <c r="F2224" s="39">
        <v>2028.73</v>
      </c>
      <c r="H2224" s="595">
        <f t="shared" si="85"/>
        <v>715.33019799999988</v>
      </c>
      <c r="I2224" s="595">
        <f t="shared" si="87"/>
        <v>715.33019799999988</v>
      </c>
      <c r="J2224" s="595">
        <f t="shared" si="87"/>
        <v>939.91060900000002</v>
      </c>
      <c r="K2224" s="595">
        <f t="shared" si="87"/>
        <v>652.94675049999989</v>
      </c>
      <c r="L2224" s="595">
        <f t="shared" si="87"/>
        <v>1037.6446767499999</v>
      </c>
      <c r="M2224" s="595">
        <f t="shared" si="87"/>
        <v>894.16274749999991</v>
      </c>
      <c r="N2224" s="595">
        <f t="shared" si="87"/>
        <v>1004.3735047499998</v>
      </c>
      <c r="O2224" s="596" t="b">
        <v>1</v>
      </c>
    </row>
    <row r="2225" spans="1:15">
      <c r="A2225" s="23"/>
      <c r="B2225" s="33" t="s">
        <v>3559</v>
      </c>
      <c r="C2225" s="77" t="s">
        <v>3560</v>
      </c>
      <c r="D2225" s="37"/>
      <c r="E2225" s="37" t="s">
        <v>79</v>
      </c>
      <c r="F2225" s="39">
        <v>2028.73</v>
      </c>
      <c r="H2225" s="595">
        <f t="shared" si="85"/>
        <v>715.33019799999988</v>
      </c>
      <c r="I2225" s="595">
        <f t="shared" si="87"/>
        <v>715.33019799999988</v>
      </c>
      <c r="J2225" s="595">
        <f t="shared" si="87"/>
        <v>939.91060900000002</v>
      </c>
      <c r="K2225" s="595">
        <f t="shared" si="87"/>
        <v>652.94675049999989</v>
      </c>
      <c r="L2225" s="595">
        <f t="shared" si="87"/>
        <v>1037.6446767499999</v>
      </c>
      <c r="M2225" s="595">
        <f t="shared" si="87"/>
        <v>894.16274749999991</v>
      </c>
      <c r="N2225" s="595">
        <f t="shared" si="87"/>
        <v>1004.3735047499998</v>
      </c>
      <c r="O2225" s="596" t="b">
        <v>1</v>
      </c>
    </row>
    <row r="2226" spans="1:15">
      <c r="A2226" s="23"/>
      <c r="B2226" s="33" t="s">
        <v>3561</v>
      </c>
      <c r="C2226" s="77" t="s">
        <v>3562</v>
      </c>
      <c r="D2226" s="37"/>
      <c r="E2226" s="37" t="s">
        <v>79</v>
      </c>
      <c r="F2226" s="39">
        <v>2028.73</v>
      </c>
      <c r="H2226" s="595">
        <f t="shared" si="85"/>
        <v>715.33019799999988</v>
      </c>
      <c r="I2226" s="595">
        <f t="shared" si="87"/>
        <v>715.33019799999988</v>
      </c>
      <c r="J2226" s="595">
        <f t="shared" si="87"/>
        <v>939.91060900000002</v>
      </c>
      <c r="K2226" s="595">
        <f t="shared" si="87"/>
        <v>652.94675049999989</v>
      </c>
      <c r="L2226" s="595">
        <f t="shared" si="87"/>
        <v>1037.6446767499999</v>
      </c>
      <c r="M2226" s="595">
        <f t="shared" si="87"/>
        <v>894.16274749999991</v>
      </c>
      <c r="N2226" s="595">
        <f t="shared" si="87"/>
        <v>1004.3735047499998</v>
      </c>
      <c r="O2226" s="596" t="b">
        <v>1</v>
      </c>
    </row>
    <row r="2227" spans="1:15" ht="16.5" thickBot="1">
      <c r="A2227" s="205"/>
      <c r="B2227" s="42" t="s">
        <v>2759</v>
      </c>
      <c r="C2227" s="105" t="s">
        <v>3563</v>
      </c>
      <c r="D2227" s="52"/>
      <c r="E2227" s="52" t="s">
        <v>79</v>
      </c>
      <c r="F2227" s="53">
        <v>2028.73</v>
      </c>
      <c r="H2227" s="595">
        <f t="shared" si="85"/>
        <v>715.33019799999988</v>
      </c>
      <c r="I2227" s="595">
        <f t="shared" si="87"/>
        <v>715.33019799999988</v>
      </c>
      <c r="J2227" s="595">
        <f t="shared" si="87"/>
        <v>939.91060900000002</v>
      </c>
      <c r="K2227" s="595">
        <f t="shared" si="87"/>
        <v>652.94675049999989</v>
      </c>
      <c r="L2227" s="595">
        <f t="shared" si="87"/>
        <v>1037.6446767499999</v>
      </c>
      <c r="M2227" s="595">
        <f t="shared" si="87"/>
        <v>894.16274749999991</v>
      </c>
      <c r="N2227" s="595">
        <f t="shared" si="87"/>
        <v>1004.3735047499998</v>
      </c>
      <c r="O2227" s="596" t="b">
        <v>1</v>
      </c>
    </row>
    <row r="2228" spans="1:15">
      <c r="A2228" s="204" t="s">
        <v>3564</v>
      </c>
      <c r="B2228" s="71" t="s">
        <v>2589</v>
      </c>
      <c r="C2228" s="230" t="s">
        <v>3565</v>
      </c>
      <c r="D2228" s="72"/>
      <c r="E2228" s="72"/>
      <c r="F2228" s="73">
        <v>1500.29</v>
      </c>
      <c r="H2228" s="595">
        <f t="shared" si="85"/>
        <v>529.00225399999988</v>
      </c>
      <c r="I2228" s="595">
        <f t="shared" si="87"/>
        <v>529.00225399999988</v>
      </c>
      <c r="J2228" s="595">
        <f t="shared" si="87"/>
        <v>695.08435699999995</v>
      </c>
      <c r="K2228" s="595">
        <f t="shared" si="87"/>
        <v>482.86833649999994</v>
      </c>
      <c r="L2228" s="595">
        <f t="shared" si="87"/>
        <v>767.36082774999988</v>
      </c>
      <c r="M2228" s="595">
        <f t="shared" si="87"/>
        <v>661.25281749999999</v>
      </c>
      <c r="N2228" s="595">
        <f t="shared" si="87"/>
        <v>742.75607174999993</v>
      </c>
      <c r="O2228" s="596" t="b">
        <v>1</v>
      </c>
    </row>
    <row r="2229" spans="1:15">
      <c r="A2229" s="204"/>
      <c r="B2229" s="33" t="s">
        <v>3566</v>
      </c>
      <c r="C2229" s="77" t="s">
        <v>3567</v>
      </c>
      <c r="D2229" s="37"/>
      <c r="E2229" s="37"/>
      <c r="F2229" s="39">
        <v>1500.29</v>
      </c>
      <c r="H2229" s="595">
        <f t="shared" si="85"/>
        <v>529.00225399999988</v>
      </c>
      <c r="I2229" s="595">
        <f t="shared" si="87"/>
        <v>529.00225399999988</v>
      </c>
      <c r="J2229" s="595">
        <f t="shared" si="87"/>
        <v>695.08435699999995</v>
      </c>
      <c r="K2229" s="595">
        <f t="shared" si="87"/>
        <v>482.86833649999994</v>
      </c>
      <c r="L2229" s="595">
        <f t="shared" si="87"/>
        <v>767.36082774999988</v>
      </c>
      <c r="M2229" s="595">
        <f t="shared" si="87"/>
        <v>661.25281749999999</v>
      </c>
      <c r="N2229" s="595">
        <f t="shared" si="87"/>
        <v>742.75607174999993</v>
      </c>
      <c r="O2229" s="596" t="b">
        <v>1</v>
      </c>
    </row>
    <row r="2230" spans="1:15">
      <c r="A2230" s="204"/>
      <c r="B2230" s="33" t="s">
        <v>3568</v>
      </c>
      <c r="C2230" s="77" t="s">
        <v>3569</v>
      </c>
      <c r="D2230" s="37"/>
      <c r="E2230" s="37" t="s">
        <v>79</v>
      </c>
      <c r="F2230" s="39">
        <v>1500.29</v>
      </c>
      <c r="H2230" s="595">
        <f t="shared" ref="H2230:H2293" si="88">IF(AND(ISNUMBER($F2230),$O2230),$F2230*H$3,"")</f>
        <v>529.00225399999988</v>
      </c>
      <c r="I2230" s="595">
        <f t="shared" si="87"/>
        <v>529.00225399999988</v>
      </c>
      <c r="J2230" s="595">
        <f t="shared" si="87"/>
        <v>695.08435699999995</v>
      </c>
      <c r="K2230" s="595">
        <f t="shared" si="87"/>
        <v>482.86833649999994</v>
      </c>
      <c r="L2230" s="595">
        <f t="shared" si="87"/>
        <v>767.36082774999988</v>
      </c>
      <c r="M2230" s="595">
        <f t="shared" si="87"/>
        <v>661.25281749999999</v>
      </c>
      <c r="N2230" s="595">
        <f t="shared" si="87"/>
        <v>742.75607174999993</v>
      </c>
      <c r="O2230" s="596" t="b">
        <v>1</v>
      </c>
    </row>
    <row r="2231" spans="1:15" ht="16.5" thickBot="1">
      <c r="A2231" s="245"/>
      <c r="B2231" s="42" t="s">
        <v>3570</v>
      </c>
      <c r="C2231" s="105" t="s">
        <v>3571</v>
      </c>
      <c r="D2231" s="52"/>
      <c r="E2231" s="52" t="s">
        <v>79</v>
      </c>
      <c r="F2231" s="53">
        <v>1500.29</v>
      </c>
      <c r="H2231" s="595">
        <f t="shared" si="88"/>
        <v>529.00225399999988</v>
      </c>
      <c r="I2231" s="595">
        <f t="shared" si="87"/>
        <v>529.00225399999988</v>
      </c>
      <c r="J2231" s="595">
        <f t="shared" si="87"/>
        <v>695.08435699999995</v>
      </c>
      <c r="K2231" s="595">
        <f t="shared" si="87"/>
        <v>482.86833649999994</v>
      </c>
      <c r="L2231" s="595">
        <f t="shared" si="87"/>
        <v>767.36082774999988</v>
      </c>
      <c r="M2231" s="595">
        <f t="shared" si="87"/>
        <v>661.25281749999999</v>
      </c>
      <c r="N2231" s="595">
        <f t="shared" si="87"/>
        <v>742.75607174999993</v>
      </c>
      <c r="O2231" s="596" t="b">
        <v>1</v>
      </c>
    </row>
    <row r="2232" spans="1:15">
      <c r="A2232" s="23" t="s">
        <v>3572</v>
      </c>
      <c r="B2232" s="71" t="s">
        <v>3573</v>
      </c>
      <c r="C2232" s="230" t="s">
        <v>3574</v>
      </c>
      <c r="D2232" s="72"/>
      <c r="E2232" s="72"/>
      <c r="F2232" s="73">
        <v>2136.35</v>
      </c>
      <c r="H2232" s="595">
        <f t="shared" si="88"/>
        <v>753.27700999999979</v>
      </c>
      <c r="I2232" s="595">
        <f t="shared" si="87"/>
        <v>753.27700999999979</v>
      </c>
      <c r="J2232" s="595">
        <f t="shared" si="87"/>
        <v>989.77095499999996</v>
      </c>
      <c r="K2232" s="595">
        <f t="shared" si="87"/>
        <v>687.58424749999995</v>
      </c>
      <c r="L2232" s="595">
        <f t="shared" si="87"/>
        <v>1092.6896162499997</v>
      </c>
      <c r="M2232" s="595">
        <f t="shared" si="87"/>
        <v>941.59626249999985</v>
      </c>
      <c r="N2232" s="595">
        <f t="shared" si="87"/>
        <v>1057.6534762499998</v>
      </c>
      <c r="O2232" s="596" t="b">
        <v>1</v>
      </c>
    </row>
    <row r="2233" spans="1:15">
      <c r="A2233" s="23"/>
      <c r="B2233" s="33" t="s">
        <v>3575</v>
      </c>
      <c r="C2233" s="77" t="s">
        <v>3576</v>
      </c>
      <c r="D2233" s="37"/>
      <c r="E2233" s="37"/>
      <c r="F2233" s="39">
        <v>2136.35</v>
      </c>
      <c r="H2233" s="595">
        <f t="shared" si="88"/>
        <v>753.27700999999979</v>
      </c>
      <c r="I2233" s="595">
        <f t="shared" si="87"/>
        <v>753.27700999999979</v>
      </c>
      <c r="J2233" s="595">
        <f t="shared" si="87"/>
        <v>989.77095499999996</v>
      </c>
      <c r="K2233" s="595">
        <f t="shared" si="87"/>
        <v>687.58424749999995</v>
      </c>
      <c r="L2233" s="595">
        <f t="shared" si="87"/>
        <v>1092.6896162499997</v>
      </c>
      <c r="M2233" s="595">
        <f t="shared" si="87"/>
        <v>941.59626249999985</v>
      </c>
      <c r="N2233" s="595">
        <f t="shared" si="87"/>
        <v>1057.6534762499998</v>
      </c>
      <c r="O2233" s="596" t="b">
        <v>1</v>
      </c>
    </row>
    <row r="2234" spans="1:15">
      <c r="A2234" s="23"/>
      <c r="B2234" s="33" t="s">
        <v>3577</v>
      </c>
      <c r="C2234" s="77" t="s">
        <v>3578</v>
      </c>
      <c r="D2234" s="37"/>
      <c r="E2234" s="37" t="s">
        <v>79</v>
      </c>
      <c r="F2234" s="39">
        <v>2136.35</v>
      </c>
      <c r="H2234" s="595">
        <f t="shared" si="88"/>
        <v>753.27700999999979</v>
      </c>
      <c r="I2234" s="595">
        <f t="shared" si="87"/>
        <v>753.27700999999979</v>
      </c>
      <c r="J2234" s="595">
        <f t="shared" si="87"/>
        <v>989.77095499999996</v>
      </c>
      <c r="K2234" s="595">
        <f t="shared" si="87"/>
        <v>687.58424749999995</v>
      </c>
      <c r="L2234" s="595">
        <f t="shared" si="87"/>
        <v>1092.6896162499997</v>
      </c>
      <c r="M2234" s="595">
        <f t="shared" si="87"/>
        <v>941.59626249999985</v>
      </c>
      <c r="N2234" s="595">
        <f t="shared" si="87"/>
        <v>1057.6534762499998</v>
      </c>
      <c r="O2234" s="596" t="b">
        <v>1</v>
      </c>
    </row>
    <row r="2235" spans="1:15">
      <c r="A2235" s="23"/>
      <c r="B2235" s="33" t="s">
        <v>3579</v>
      </c>
      <c r="C2235" s="77" t="s">
        <v>3580</v>
      </c>
      <c r="D2235" s="37"/>
      <c r="E2235" s="37" t="s">
        <v>79</v>
      </c>
      <c r="F2235" s="39">
        <v>2136.35</v>
      </c>
      <c r="H2235" s="595">
        <f t="shared" si="88"/>
        <v>753.27700999999979</v>
      </c>
      <c r="I2235" s="595">
        <f t="shared" si="87"/>
        <v>753.27700999999979</v>
      </c>
      <c r="J2235" s="595">
        <f t="shared" si="87"/>
        <v>989.77095499999996</v>
      </c>
      <c r="K2235" s="595">
        <f t="shared" si="87"/>
        <v>687.58424749999995</v>
      </c>
      <c r="L2235" s="595">
        <f t="shared" si="87"/>
        <v>1092.6896162499997</v>
      </c>
      <c r="M2235" s="595">
        <f t="shared" si="87"/>
        <v>941.59626249999985</v>
      </c>
      <c r="N2235" s="595">
        <f t="shared" si="87"/>
        <v>1057.6534762499998</v>
      </c>
      <c r="O2235" s="596" t="b">
        <v>1</v>
      </c>
    </row>
    <row r="2236" spans="1:15" ht="16.5" thickBot="1">
      <c r="A2236" s="205"/>
      <c r="B2236" s="42" t="s">
        <v>2764</v>
      </c>
      <c r="C2236" s="105" t="s">
        <v>3581</v>
      </c>
      <c r="D2236" s="52"/>
      <c r="E2236" s="52" t="s">
        <v>79</v>
      </c>
      <c r="F2236" s="53">
        <v>2136.35</v>
      </c>
      <c r="H2236" s="595">
        <f t="shared" si="88"/>
        <v>753.27700999999979</v>
      </c>
      <c r="I2236" s="595">
        <f t="shared" si="87"/>
        <v>753.27700999999979</v>
      </c>
      <c r="J2236" s="595">
        <f t="shared" si="87"/>
        <v>989.77095499999996</v>
      </c>
      <c r="K2236" s="595">
        <f t="shared" si="87"/>
        <v>687.58424749999995</v>
      </c>
      <c r="L2236" s="595">
        <f t="shared" si="87"/>
        <v>1092.6896162499997</v>
      </c>
      <c r="M2236" s="595">
        <f t="shared" si="87"/>
        <v>941.59626249999985</v>
      </c>
      <c r="N2236" s="595">
        <f t="shared" si="87"/>
        <v>1057.6534762499998</v>
      </c>
      <c r="O2236" s="596" t="b">
        <v>1</v>
      </c>
    </row>
    <row r="2237" spans="1:15">
      <c r="A2237" s="23" t="s">
        <v>3582</v>
      </c>
      <c r="B2237" s="71" t="s">
        <v>2607</v>
      </c>
      <c r="C2237" s="230" t="s">
        <v>3583</v>
      </c>
      <c r="D2237" s="72"/>
      <c r="E2237" s="72"/>
      <c r="F2237" s="73">
        <v>2142.81</v>
      </c>
      <c r="H2237" s="595">
        <f t="shared" si="88"/>
        <v>755.55480599999976</v>
      </c>
      <c r="I2237" s="595">
        <f t="shared" si="87"/>
        <v>755.55480599999976</v>
      </c>
      <c r="J2237" s="595">
        <f t="shared" si="87"/>
        <v>992.76387299999999</v>
      </c>
      <c r="K2237" s="595">
        <f t="shared" si="87"/>
        <v>689.66339849999997</v>
      </c>
      <c r="L2237" s="595">
        <f t="shared" si="87"/>
        <v>1095.9937447499997</v>
      </c>
      <c r="M2237" s="595">
        <f t="shared" si="87"/>
        <v>944.4435074999999</v>
      </c>
      <c r="N2237" s="595">
        <f t="shared" si="87"/>
        <v>1060.8516607499998</v>
      </c>
      <c r="O2237" s="596" t="b">
        <v>1</v>
      </c>
    </row>
    <row r="2238" spans="1:15">
      <c r="A2238" s="23"/>
      <c r="B2238" s="33" t="s">
        <v>3584</v>
      </c>
      <c r="C2238" s="77" t="s">
        <v>3585</v>
      </c>
      <c r="D2238" s="37"/>
      <c r="E2238" s="37"/>
      <c r="F2238" s="39">
        <v>2142.81</v>
      </c>
      <c r="H2238" s="595">
        <f t="shared" si="88"/>
        <v>755.55480599999976</v>
      </c>
      <c r="I2238" s="595">
        <f t="shared" si="87"/>
        <v>755.55480599999976</v>
      </c>
      <c r="J2238" s="595">
        <f t="shared" si="87"/>
        <v>992.76387299999999</v>
      </c>
      <c r="K2238" s="595">
        <f t="shared" si="87"/>
        <v>689.66339849999997</v>
      </c>
      <c r="L2238" s="595">
        <f t="shared" si="87"/>
        <v>1095.9937447499997</v>
      </c>
      <c r="M2238" s="595">
        <f t="shared" si="87"/>
        <v>944.4435074999999</v>
      </c>
      <c r="N2238" s="595">
        <f t="shared" si="87"/>
        <v>1060.8516607499998</v>
      </c>
      <c r="O2238" s="596" t="b">
        <v>1</v>
      </c>
    </row>
    <row r="2239" spans="1:15">
      <c r="A2239" s="23"/>
      <c r="B2239" s="33" t="s">
        <v>3586</v>
      </c>
      <c r="C2239" s="77" t="s">
        <v>3587</v>
      </c>
      <c r="D2239" s="37"/>
      <c r="E2239" s="37" t="s">
        <v>79</v>
      </c>
      <c r="F2239" s="39">
        <v>2142.81</v>
      </c>
      <c r="H2239" s="595">
        <f t="shared" si="88"/>
        <v>755.55480599999976</v>
      </c>
      <c r="I2239" s="595">
        <f t="shared" si="87"/>
        <v>755.55480599999976</v>
      </c>
      <c r="J2239" s="595">
        <f t="shared" si="87"/>
        <v>992.76387299999999</v>
      </c>
      <c r="K2239" s="595">
        <f t="shared" si="87"/>
        <v>689.66339849999997</v>
      </c>
      <c r="L2239" s="595">
        <f t="shared" si="87"/>
        <v>1095.9937447499997</v>
      </c>
      <c r="M2239" s="595">
        <f t="shared" si="87"/>
        <v>944.4435074999999</v>
      </c>
      <c r="N2239" s="595">
        <f t="shared" si="87"/>
        <v>1060.8516607499998</v>
      </c>
      <c r="O2239" s="596" t="b">
        <v>1</v>
      </c>
    </row>
    <row r="2240" spans="1:15">
      <c r="A2240" s="23"/>
      <c r="B2240" s="33" t="s">
        <v>3588</v>
      </c>
      <c r="C2240" s="77" t="s">
        <v>3589</v>
      </c>
      <c r="D2240" s="37"/>
      <c r="E2240" s="37" t="s">
        <v>79</v>
      </c>
      <c r="F2240" s="39">
        <v>2142.81</v>
      </c>
      <c r="H2240" s="595">
        <f t="shared" si="88"/>
        <v>755.55480599999976</v>
      </c>
      <c r="I2240" s="595">
        <f t="shared" si="87"/>
        <v>755.55480599999976</v>
      </c>
      <c r="J2240" s="595">
        <f t="shared" si="87"/>
        <v>992.76387299999999</v>
      </c>
      <c r="K2240" s="595">
        <f t="shared" si="87"/>
        <v>689.66339849999997</v>
      </c>
      <c r="L2240" s="595">
        <f t="shared" si="87"/>
        <v>1095.9937447499997</v>
      </c>
      <c r="M2240" s="595">
        <f t="shared" si="87"/>
        <v>944.4435074999999</v>
      </c>
      <c r="N2240" s="595">
        <f t="shared" si="87"/>
        <v>1060.8516607499998</v>
      </c>
      <c r="O2240" s="596" t="b">
        <v>1</v>
      </c>
    </row>
    <row r="2241" spans="1:15" ht="16.5" thickBot="1">
      <c r="A2241" s="205"/>
      <c r="B2241" s="42" t="s">
        <v>3590</v>
      </c>
      <c r="C2241" s="105" t="s">
        <v>3591</v>
      </c>
      <c r="D2241" s="52"/>
      <c r="E2241" s="52" t="s">
        <v>79</v>
      </c>
      <c r="F2241" s="53">
        <v>2142.81</v>
      </c>
      <c r="H2241" s="595">
        <f t="shared" si="88"/>
        <v>755.55480599999976</v>
      </c>
      <c r="I2241" s="595">
        <f t="shared" si="87"/>
        <v>755.55480599999976</v>
      </c>
      <c r="J2241" s="595">
        <f t="shared" si="87"/>
        <v>992.76387299999999</v>
      </c>
      <c r="K2241" s="595">
        <f t="shared" si="87"/>
        <v>689.66339849999997</v>
      </c>
      <c r="L2241" s="595">
        <f t="shared" si="87"/>
        <v>1095.9937447499997</v>
      </c>
      <c r="M2241" s="595">
        <f t="shared" si="87"/>
        <v>944.4435074999999</v>
      </c>
      <c r="N2241" s="595">
        <f t="shared" si="87"/>
        <v>1060.8516607499998</v>
      </c>
      <c r="O2241" s="596" t="b">
        <v>1</v>
      </c>
    </row>
    <row r="2242" spans="1:15">
      <c r="A2242" s="23" t="s">
        <v>3592</v>
      </c>
      <c r="B2242" s="71" t="s">
        <v>3593</v>
      </c>
      <c r="C2242" s="230" t="s">
        <v>3594</v>
      </c>
      <c r="D2242" s="72"/>
      <c r="E2242" s="72" t="s">
        <v>79</v>
      </c>
      <c r="F2242" s="73">
        <v>2493.67</v>
      </c>
      <c r="H2242" s="595">
        <f t="shared" si="88"/>
        <v>879.26804199999981</v>
      </c>
      <c r="I2242" s="595">
        <f t="shared" si="87"/>
        <v>879.26804199999981</v>
      </c>
      <c r="J2242" s="595">
        <f t="shared" si="87"/>
        <v>1155.317311</v>
      </c>
      <c r="K2242" s="595">
        <f t="shared" si="87"/>
        <v>802.5876894999999</v>
      </c>
      <c r="L2242" s="595">
        <f t="shared" si="87"/>
        <v>1275.4498632499997</v>
      </c>
      <c r="M2242" s="595">
        <f t="shared" si="87"/>
        <v>1099.0850525000001</v>
      </c>
      <c r="N2242" s="595">
        <f t="shared" si="87"/>
        <v>1234.55367525</v>
      </c>
      <c r="O2242" s="596" t="b">
        <v>1</v>
      </c>
    </row>
    <row r="2243" spans="1:15">
      <c r="A2243" s="23"/>
      <c r="B2243" s="33" t="s">
        <v>3595</v>
      </c>
      <c r="C2243" s="77" t="s">
        <v>3596</v>
      </c>
      <c r="D2243" s="37"/>
      <c r="E2243" s="37" t="s">
        <v>79</v>
      </c>
      <c r="F2243" s="39">
        <v>2493.67</v>
      </c>
      <c r="H2243" s="595">
        <f t="shared" si="88"/>
        <v>879.26804199999981</v>
      </c>
      <c r="I2243" s="595">
        <f t="shared" si="87"/>
        <v>879.26804199999981</v>
      </c>
      <c r="J2243" s="595">
        <f t="shared" si="87"/>
        <v>1155.317311</v>
      </c>
      <c r="K2243" s="595">
        <f t="shared" si="87"/>
        <v>802.5876894999999</v>
      </c>
      <c r="L2243" s="595">
        <f t="shared" si="87"/>
        <v>1275.4498632499997</v>
      </c>
      <c r="M2243" s="595">
        <f t="shared" si="87"/>
        <v>1099.0850525000001</v>
      </c>
      <c r="N2243" s="595">
        <f t="shared" si="87"/>
        <v>1234.55367525</v>
      </c>
      <c r="O2243" s="596" t="b">
        <v>1</v>
      </c>
    </row>
    <row r="2244" spans="1:15">
      <c r="A2244" s="23"/>
      <c r="B2244" s="33" t="s">
        <v>3597</v>
      </c>
      <c r="C2244" s="77" t="s">
        <v>3598</v>
      </c>
      <c r="D2244" s="37"/>
      <c r="E2244" s="37"/>
      <c r="F2244" s="39">
        <v>2493.67</v>
      </c>
      <c r="H2244" s="595">
        <f t="shared" si="88"/>
        <v>879.26804199999981</v>
      </c>
      <c r="I2244" s="595">
        <f t="shared" si="87"/>
        <v>879.26804199999981</v>
      </c>
      <c r="J2244" s="595">
        <f t="shared" si="87"/>
        <v>1155.317311</v>
      </c>
      <c r="K2244" s="595">
        <f t="shared" si="87"/>
        <v>802.5876894999999</v>
      </c>
      <c r="L2244" s="595">
        <f t="shared" si="87"/>
        <v>1275.4498632499997</v>
      </c>
      <c r="M2244" s="595">
        <f t="shared" si="87"/>
        <v>1099.0850525000001</v>
      </c>
      <c r="N2244" s="595">
        <f t="shared" si="87"/>
        <v>1234.55367525</v>
      </c>
      <c r="O2244" s="596" t="b">
        <v>1</v>
      </c>
    </row>
    <row r="2245" spans="1:15">
      <c r="A2245" s="23"/>
      <c r="B2245" s="33" t="s">
        <v>3599</v>
      </c>
      <c r="C2245" s="77" t="s">
        <v>3600</v>
      </c>
      <c r="D2245" s="37"/>
      <c r="E2245" s="37" t="s">
        <v>79</v>
      </c>
      <c r="F2245" s="39">
        <v>2493.67</v>
      </c>
      <c r="H2245" s="595">
        <f t="shared" si="88"/>
        <v>879.26804199999981</v>
      </c>
      <c r="I2245" s="595">
        <f t="shared" si="87"/>
        <v>879.26804199999981</v>
      </c>
      <c r="J2245" s="595">
        <f t="shared" si="87"/>
        <v>1155.317311</v>
      </c>
      <c r="K2245" s="595">
        <f t="shared" si="87"/>
        <v>802.5876894999999</v>
      </c>
      <c r="L2245" s="595">
        <f t="shared" si="87"/>
        <v>1275.4498632499997</v>
      </c>
      <c r="M2245" s="595">
        <f t="shared" si="87"/>
        <v>1099.0850525000001</v>
      </c>
      <c r="N2245" s="595">
        <f t="shared" si="87"/>
        <v>1234.55367525</v>
      </c>
      <c r="O2245" s="596" t="b">
        <v>1</v>
      </c>
    </row>
    <row r="2246" spans="1:15">
      <c r="A2246" s="23"/>
      <c r="B2246" s="33" t="s">
        <v>2769</v>
      </c>
      <c r="C2246" s="77" t="s">
        <v>3601</v>
      </c>
      <c r="D2246" s="37"/>
      <c r="E2246" s="37" t="s">
        <v>79</v>
      </c>
      <c r="F2246" s="39">
        <v>2493.67</v>
      </c>
      <c r="H2246" s="595">
        <f t="shared" si="88"/>
        <v>879.26804199999981</v>
      </c>
      <c r="I2246" s="595">
        <f t="shared" si="87"/>
        <v>879.26804199999981</v>
      </c>
      <c r="J2246" s="595">
        <f t="shared" si="87"/>
        <v>1155.317311</v>
      </c>
      <c r="K2246" s="595">
        <f t="shared" si="87"/>
        <v>802.5876894999999</v>
      </c>
      <c r="L2246" s="595">
        <f t="shared" si="87"/>
        <v>1275.4498632499997</v>
      </c>
      <c r="M2246" s="595">
        <f t="shared" si="87"/>
        <v>1099.0850525000001</v>
      </c>
      <c r="N2246" s="595">
        <f t="shared" si="87"/>
        <v>1234.55367525</v>
      </c>
      <c r="O2246" s="596" t="b">
        <v>1</v>
      </c>
    </row>
    <row r="2247" spans="1:15" ht="16.5" thickBot="1">
      <c r="A2247" s="205"/>
      <c r="B2247" s="42" t="s">
        <v>3602</v>
      </c>
      <c r="C2247" s="105" t="s">
        <v>3603</v>
      </c>
      <c r="D2247" s="52"/>
      <c r="E2247" s="52" t="s">
        <v>79</v>
      </c>
      <c r="F2247" s="53">
        <v>2493.67</v>
      </c>
      <c r="H2247" s="595">
        <f t="shared" si="88"/>
        <v>879.26804199999981</v>
      </c>
      <c r="I2247" s="595">
        <f t="shared" si="87"/>
        <v>879.26804199999981</v>
      </c>
      <c r="J2247" s="595">
        <f t="shared" si="87"/>
        <v>1155.317311</v>
      </c>
      <c r="K2247" s="595">
        <f t="shared" si="87"/>
        <v>802.5876894999999</v>
      </c>
      <c r="L2247" s="595">
        <f t="shared" si="87"/>
        <v>1275.4498632499997</v>
      </c>
      <c r="M2247" s="595">
        <f t="shared" si="87"/>
        <v>1099.0850525000001</v>
      </c>
      <c r="N2247" s="595">
        <f t="shared" si="87"/>
        <v>1234.55367525</v>
      </c>
      <c r="O2247" s="596" t="b">
        <v>1</v>
      </c>
    </row>
    <row r="2248" spans="1:15">
      <c r="A2248" s="23" t="s">
        <v>3604</v>
      </c>
      <c r="B2248" s="71" t="s">
        <v>2629</v>
      </c>
      <c r="C2248" s="230" t="s">
        <v>3605</v>
      </c>
      <c r="D2248" s="72"/>
      <c r="E2248" s="72"/>
      <c r="F2248" s="73">
        <v>2960.76</v>
      </c>
      <c r="H2248" s="595">
        <f t="shared" si="88"/>
        <v>1043.9639759999998</v>
      </c>
      <c r="I2248" s="595">
        <f t="shared" si="87"/>
        <v>1043.9639759999998</v>
      </c>
      <c r="J2248" s="595">
        <f t="shared" si="87"/>
        <v>1371.720108</v>
      </c>
      <c r="K2248" s="595">
        <f t="shared" si="87"/>
        <v>952.92060600000002</v>
      </c>
      <c r="L2248" s="595">
        <f t="shared" si="87"/>
        <v>1514.3547209999999</v>
      </c>
      <c r="M2248" s="595">
        <f t="shared" si="87"/>
        <v>1304.95497</v>
      </c>
      <c r="N2248" s="595">
        <f t="shared" si="87"/>
        <v>1465.7982569999999</v>
      </c>
      <c r="O2248" s="596" t="b">
        <v>1</v>
      </c>
    </row>
    <row r="2249" spans="1:15">
      <c r="A2249" s="23"/>
      <c r="B2249" s="33" t="s">
        <v>3606</v>
      </c>
      <c r="C2249" s="77" t="s">
        <v>3607</v>
      </c>
      <c r="D2249" s="37"/>
      <c r="E2249" s="37" t="s">
        <v>79</v>
      </c>
      <c r="F2249" s="39">
        <v>2960.76</v>
      </c>
      <c r="H2249" s="595">
        <f t="shared" si="88"/>
        <v>1043.9639759999998</v>
      </c>
      <c r="I2249" s="595">
        <f t="shared" si="87"/>
        <v>1043.9639759999998</v>
      </c>
      <c r="J2249" s="595">
        <f t="shared" si="87"/>
        <v>1371.720108</v>
      </c>
      <c r="K2249" s="595">
        <f t="shared" si="87"/>
        <v>952.92060600000002</v>
      </c>
      <c r="L2249" s="595">
        <f t="shared" si="87"/>
        <v>1514.3547209999999</v>
      </c>
      <c r="M2249" s="595">
        <f t="shared" si="87"/>
        <v>1304.95497</v>
      </c>
      <c r="N2249" s="595">
        <f t="shared" si="87"/>
        <v>1465.7982569999999</v>
      </c>
      <c r="O2249" s="596" t="b">
        <v>1</v>
      </c>
    </row>
    <row r="2250" spans="1:15" ht="16.5" thickBot="1">
      <c r="A2250" s="23"/>
      <c r="B2250" s="42" t="s">
        <v>2774</v>
      </c>
      <c r="C2250" s="105" t="s">
        <v>3608</v>
      </c>
      <c r="D2250" s="52"/>
      <c r="E2250" s="52" t="s">
        <v>79</v>
      </c>
      <c r="F2250" s="53">
        <v>2960.76</v>
      </c>
      <c r="H2250" s="595">
        <f t="shared" si="88"/>
        <v>1043.9639759999998</v>
      </c>
      <c r="I2250" s="595">
        <f t="shared" si="87"/>
        <v>1043.9639759999998</v>
      </c>
      <c r="J2250" s="595">
        <f t="shared" si="87"/>
        <v>1371.720108</v>
      </c>
      <c r="K2250" s="595">
        <f t="shared" si="87"/>
        <v>952.92060600000002</v>
      </c>
      <c r="L2250" s="595">
        <f t="shared" si="87"/>
        <v>1514.3547209999999</v>
      </c>
      <c r="M2250" s="595">
        <f t="shared" si="87"/>
        <v>1304.95497</v>
      </c>
      <c r="N2250" s="595">
        <f t="shared" si="87"/>
        <v>1465.7982569999999</v>
      </c>
      <c r="O2250" s="596" t="b">
        <v>1</v>
      </c>
    </row>
    <row r="2251" spans="1:15">
      <c r="A2251" s="131" t="s">
        <v>3609</v>
      </c>
      <c r="B2251" s="71" t="s">
        <v>2634</v>
      </c>
      <c r="C2251" s="230" t="s">
        <v>3610</v>
      </c>
      <c r="D2251" s="72"/>
      <c r="E2251" s="72"/>
      <c r="F2251" s="73">
        <v>2961.84</v>
      </c>
      <c r="H2251" s="595">
        <f t="shared" si="88"/>
        <v>1044.3447839999999</v>
      </c>
      <c r="I2251" s="595">
        <f t="shared" si="87"/>
        <v>1044.3447839999999</v>
      </c>
      <c r="J2251" s="595">
        <f t="shared" si="87"/>
        <v>1372.220472</v>
      </c>
      <c r="K2251" s="595">
        <f t="shared" si="87"/>
        <v>953.26820399999997</v>
      </c>
      <c r="L2251" s="595">
        <f t="shared" si="87"/>
        <v>1514.9071139999999</v>
      </c>
      <c r="M2251" s="595">
        <f t="shared" si="87"/>
        <v>1305.4309800000001</v>
      </c>
      <c r="N2251" s="595">
        <f t="shared" si="87"/>
        <v>1466.3329379999998</v>
      </c>
      <c r="O2251" s="596" t="b">
        <v>1</v>
      </c>
    </row>
    <row r="2252" spans="1:15">
      <c r="A2252" s="23"/>
      <c r="B2252" s="33" t="s">
        <v>3611</v>
      </c>
      <c r="C2252" s="77" t="s">
        <v>3612</v>
      </c>
      <c r="D2252" s="37"/>
      <c r="E2252" s="37"/>
      <c r="F2252" s="39">
        <v>2961.84</v>
      </c>
      <c r="H2252" s="595">
        <f t="shared" si="88"/>
        <v>1044.3447839999999</v>
      </c>
      <c r="I2252" s="595">
        <f t="shared" si="87"/>
        <v>1044.3447839999999</v>
      </c>
      <c r="J2252" s="595">
        <f t="shared" si="87"/>
        <v>1372.220472</v>
      </c>
      <c r="K2252" s="595">
        <f t="shared" si="87"/>
        <v>953.26820399999997</v>
      </c>
      <c r="L2252" s="595">
        <f t="shared" si="87"/>
        <v>1514.9071139999999</v>
      </c>
      <c r="M2252" s="595">
        <f t="shared" si="87"/>
        <v>1305.4309800000001</v>
      </c>
      <c r="N2252" s="595">
        <f t="shared" si="87"/>
        <v>1466.3329379999998</v>
      </c>
      <c r="O2252" s="596" t="b">
        <v>1</v>
      </c>
    </row>
    <row r="2253" spans="1:15" ht="16.5" thickBot="1">
      <c r="A2253" s="120"/>
      <c r="B2253" s="42" t="s">
        <v>3613</v>
      </c>
      <c r="C2253" s="105" t="s">
        <v>3614</v>
      </c>
      <c r="D2253" s="52"/>
      <c r="E2253" s="52" t="s">
        <v>79</v>
      </c>
      <c r="F2253" s="53">
        <v>2961.84</v>
      </c>
      <c r="H2253" s="595">
        <f t="shared" si="88"/>
        <v>1044.3447839999999</v>
      </c>
      <c r="I2253" s="595">
        <f t="shared" si="87"/>
        <v>1044.3447839999999</v>
      </c>
      <c r="J2253" s="595">
        <f t="shared" si="87"/>
        <v>1372.220472</v>
      </c>
      <c r="K2253" s="595">
        <f t="shared" si="87"/>
        <v>953.26820399999997</v>
      </c>
      <c r="L2253" s="595">
        <f t="shared" si="87"/>
        <v>1514.9071139999999</v>
      </c>
      <c r="M2253" s="595">
        <f t="shared" si="87"/>
        <v>1305.4309800000001</v>
      </c>
      <c r="N2253" s="595">
        <f t="shared" si="87"/>
        <v>1466.3329379999998</v>
      </c>
      <c r="O2253" s="596" t="b">
        <v>1</v>
      </c>
    </row>
    <row r="2254" spans="1:15">
      <c r="A2254" s="131" t="s">
        <v>3615</v>
      </c>
      <c r="B2254" s="71" t="s">
        <v>2641</v>
      </c>
      <c r="C2254" s="230" t="s">
        <v>3616</v>
      </c>
      <c r="D2254" s="72"/>
      <c r="E2254" s="72"/>
      <c r="F2254" s="73">
        <v>2749.81</v>
      </c>
      <c r="H2254" s="595">
        <f t="shared" si="88"/>
        <v>969.58300599999973</v>
      </c>
      <c r="I2254" s="595">
        <f t="shared" si="87"/>
        <v>969.58300599999973</v>
      </c>
      <c r="J2254" s="595">
        <f t="shared" si="87"/>
        <v>1273.986973</v>
      </c>
      <c r="K2254" s="595">
        <f t="shared" si="87"/>
        <v>885.02634849999993</v>
      </c>
      <c r="L2254" s="595">
        <f t="shared" si="87"/>
        <v>1406.4590697499998</v>
      </c>
      <c r="M2254" s="595">
        <f t="shared" si="87"/>
        <v>1211.9787574999998</v>
      </c>
      <c r="N2254" s="595">
        <f t="shared" si="87"/>
        <v>1361.3621857499998</v>
      </c>
      <c r="O2254" s="596" t="b">
        <v>1</v>
      </c>
    </row>
    <row r="2255" spans="1:15">
      <c r="A2255" s="23"/>
      <c r="B2255" s="33" t="s">
        <v>3617</v>
      </c>
      <c r="C2255" s="77" t="s">
        <v>3618</v>
      </c>
      <c r="D2255" s="37"/>
      <c r="E2255" s="37" t="s">
        <v>79</v>
      </c>
      <c r="F2255" s="39">
        <v>2749.81</v>
      </c>
      <c r="H2255" s="595">
        <f t="shared" si="88"/>
        <v>969.58300599999973</v>
      </c>
      <c r="I2255" s="595">
        <f t="shared" si="87"/>
        <v>969.58300599999973</v>
      </c>
      <c r="J2255" s="595">
        <f t="shared" si="87"/>
        <v>1273.986973</v>
      </c>
      <c r="K2255" s="595">
        <f t="shared" si="87"/>
        <v>885.02634849999993</v>
      </c>
      <c r="L2255" s="595">
        <f t="shared" si="87"/>
        <v>1406.4590697499998</v>
      </c>
      <c r="M2255" s="595">
        <f t="shared" si="87"/>
        <v>1211.9787574999998</v>
      </c>
      <c r="N2255" s="595">
        <f t="shared" si="87"/>
        <v>1361.3621857499998</v>
      </c>
      <c r="O2255" s="596" t="b">
        <v>1</v>
      </c>
    </row>
    <row r="2256" spans="1:15">
      <c r="A2256" s="23"/>
      <c r="B2256" s="33" t="s">
        <v>3619</v>
      </c>
      <c r="C2256" s="77" t="s">
        <v>3620</v>
      </c>
      <c r="D2256" s="37"/>
      <c r="E2256" s="37" t="s">
        <v>79</v>
      </c>
      <c r="F2256" s="39">
        <v>2749.81</v>
      </c>
      <c r="H2256" s="595">
        <f t="shared" si="88"/>
        <v>969.58300599999973</v>
      </c>
      <c r="I2256" s="595">
        <f t="shared" si="87"/>
        <v>969.58300599999973</v>
      </c>
      <c r="J2256" s="595">
        <f t="shared" si="87"/>
        <v>1273.986973</v>
      </c>
      <c r="K2256" s="595">
        <f t="shared" si="87"/>
        <v>885.02634849999993</v>
      </c>
      <c r="L2256" s="595">
        <f t="shared" si="87"/>
        <v>1406.4590697499998</v>
      </c>
      <c r="M2256" s="595">
        <f t="shared" si="87"/>
        <v>1211.9787574999998</v>
      </c>
      <c r="N2256" s="595">
        <f t="shared" si="87"/>
        <v>1361.3621857499998</v>
      </c>
      <c r="O2256" s="596" t="b">
        <v>1</v>
      </c>
    </row>
    <row r="2257" spans="1:15">
      <c r="A2257" s="23"/>
      <c r="B2257" s="33" t="s">
        <v>3621</v>
      </c>
      <c r="C2257" s="77" t="s">
        <v>3622</v>
      </c>
      <c r="D2257" s="37"/>
      <c r="E2257" s="37" t="s">
        <v>79</v>
      </c>
      <c r="F2257" s="39">
        <v>2749.81</v>
      </c>
      <c r="H2257" s="595">
        <f t="shared" si="88"/>
        <v>969.58300599999973</v>
      </c>
      <c r="I2257" s="595">
        <f t="shared" si="87"/>
        <v>969.58300599999973</v>
      </c>
      <c r="J2257" s="595">
        <f t="shared" si="87"/>
        <v>1273.986973</v>
      </c>
      <c r="K2257" s="595">
        <f t="shared" si="87"/>
        <v>885.02634849999993</v>
      </c>
      <c r="L2257" s="595">
        <f t="shared" si="87"/>
        <v>1406.4590697499998</v>
      </c>
      <c r="M2257" s="595">
        <f t="shared" si="87"/>
        <v>1211.9787574999998</v>
      </c>
      <c r="N2257" s="595">
        <f t="shared" si="87"/>
        <v>1361.3621857499998</v>
      </c>
      <c r="O2257" s="596" t="b">
        <v>1</v>
      </c>
    </row>
    <row r="2258" spans="1:15" ht="16.5" thickBot="1">
      <c r="A2258" s="120"/>
      <c r="B2258" s="42" t="s">
        <v>2780</v>
      </c>
      <c r="C2258" s="105" t="s">
        <v>3623</v>
      </c>
      <c r="D2258" s="52"/>
      <c r="E2258" s="52" t="s">
        <v>79</v>
      </c>
      <c r="F2258" s="53">
        <v>2749.81</v>
      </c>
      <c r="H2258" s="595">
        <f t="shared" si="88"/>
        <v>969.58300599999973</v>
      </c>
      <c r="I2258" s="595">
        <f t="shared" si="87"/>
        <v>969.58300599999973</v>
      </c>
      <c r="J2258" s="595">
        <f t="shared" si="87"/>
        <v>1273.986973</v>
      </c>
      <c r="K2258" s="595">
        <f t="shared" si="87"/>
        <v>885.02634849999993</v>
      </c>
      <c r="L2258" s="595">
        <f t="shared" si="87"/>
        <v>1406.4590697499998</v>
      </c>
      <c r="M2258" s="595">
        <f t="shared" si="87"/>
        <v>1211.9787574999998</v>
      </c>
      <c r="N2258" s="595">
        <f t="shared" si="87"/>
        <v>1361.3621857499998</v>
      </c>
      <c r="O2258" s="596" t="b">
        <v>1</v>
      </c>
    </row>
    <row r="2259" spans="1:15">
      <c r="A2259" s="23" t="s">
        <v>3624</v>
      </c>
      <c r="B2259" s="71" t="s">
        <v>2650</v>
      </c>
      <c r="C2259" s="230" t="s">
        <v>3625</v>
      </c>
      <c r="D2259" s="72"/>
      <c r="E2259" s="72"/>
      <c r="F2259" s="73">
        <v>2290.2600000000002</v>
      </c>
      <c r="H2259" s="595">
        <f t="shared" si="88"/>
        <v>807.54567599999984</v>
      </c>
      <c r="I2259" s="595">
        <f t="shared" si="87"/>
        <v>807.54567599999984</v>
      </c>
      <c r="J2259" s="595">
        <f t="shared" si="87"/>
        <v>1061.077458</v>
      </c>
      <c r="K2259" s="595">
        <f t="shared" si="87"/>
        <v>737.120181</v>
      </c>
      <c r="L2259" s="595">
        <f t="shared" si="87"/>
        <v>1171.4107334999999</v>
      </c>
      <c r="M2259" s="595">
        <f t="shared" si="87"/>
        <v>1009.432095</v>
      </c>
      <c r="N2259" s="595">
        <f t="shared" si="87"/>
        <v>1133.8504694999999</v>
      </c>
      <c r="O2259" s="596" t="b">
        <v>1</v>
      </c>
    </row>
    <row r="2260" spans="1:15">
      <c r="A2260" s="23"/>
      <c r="B2260" s="33" t="s">
        <v>3626</v>
      </c>
      <c r="C2260" s="77" t="s">
        <v>3627</v>
      </c>
      <c r="D2260" s="54"/>
      <c r="E2260" s="54"/>
      <c r="F2260" s="39">
        <v>2290.2600000000002</v>
      </c>
      <c r="H2260" s="595">
        <f t="shared" si="88"/>
        <v>807.54567599999984</v>
      </c>
      <c r="I2260" s="595">
        <f t="shared" si="87"/>
        <v>807.54567599999984</v>
      </c>
      <c r="J2260" s="595">
        <f t="shared" si="87"/>
        <v>1061.077458</v>
      </c>
      <c r="K2260" s="595">
        <f t="shared" si="87"/>
        <v>737.120181</v>
      </c>
      <c r="L2260" s="595">
        <f t="shared" si="87"/>
        <v>1171.4107334999999</v>
      </c>
      <c r="M2260" s="595">
        <f t="shared" si="87"/>
        <v>1009.432095</v>
      </c>
      <c r="N2260" s="595">
        <f t="shared" si="87"/>
        <v>1133.8504694999999</v>
      </c>
      <c r="O2260" s="596" t="b">
        <v>1</v>
      </c>
    </row>
    <row r="2261" spans="1:15">
      <c r="A2261" s="23"/>
      <c r="B2261" s="33" t="s">
        <v>3628</v>
      </c>
      <c r="C2261" s="77" t="s">
        <v>3629</v>
      </c>
      <c r="D2261" s="54"/>
      <c r="E2261" s="54" t="s">
        <v>79</v>
      </c>
      <c r="F2261" s="39">
        <v>2290.2600000000002</v>
      </c>
      <c r="H2261" s="595">
        <f t="shared" si="88"/>
        <v>807.54567599999984</v>
      </c>
      <c r="I2261" s="595">
        <f t="shared" si="87"/>
        <v>807.54567599999984</v>
      </c>
      <c r="J2261" s="595">
        <f t="shared" si="87"/>
        <v>1061.077458</v>
      </c>
      <c r="K2261" s="595">
        <f t="shared" si="87"/>
        <v>737.120181</v>
      </c>
      <c r="L2261" s="595">
        <f t="shared" si="87"/>
        <v>1171.4107334999999</v>
      </c>
      <c r="M2261" s="595">
        <f t="shared" si="87"/>
        <v>1009.432095</v>
      </c>
      <c r="N2261" s="595">
        <f t="shared" si="87"/>
        <v>1133.8504694999999</v>
      </c>
      <c r="O2261" s="596" t="b">
        <v>1</v>
      </c>
    </row>
    <row r="2262" spans="1:15" ht="16.5" thickBot="1">
      <c r="A2262" s="205"/>
      <c r="B2262" s="42" t="s">
        <v>3630</v>
      </c>
      <c r="C2262" s="105" t="s">
        <v>3631</v>
      </c>
      <c r="D2262" s="199"/>
      <c r="E2262" s="199" t="s">
        <v>79</v>
      </c>
      <c r="F2262" s="53">
        <v>2290.2600000000002</v>
      </c>
      <c r="H2262" s="595">
        <f t="shared" si="88"/>
        <v>807.54567599999984</v>
      </c>
      <c r="I2262" s="595">
        <f t="shared" si="87"/>
        <v>807.54567599999984</v>
      </c>
      <c r="J2262" s="595">
        <f t="shared" si="87"/>
        <v>1061.077458</v>
      </c>
      <c r="K2262" s="595">
        <f t="shared" si="87"/>
        <v>737.120181</v>
      </c>
      <c r="L2262" s="595">
        <f t="shared" si="87"/>
        <v>1171.4107334999999</v>
      </c>
      <c r="M2262" s="595">
        <f t="shared" si="87"/>
        <v>1009.432095</v>
      </c>
      <c r="N2262" s="595">
        <f t="shared" si="87"/>
        <v>1133.8504694999999</v>
      </c>
      <c r="O2262" s="596" t="b">
        <v>1</v>
      </c>
    </row>
    <row r="2263" spans="1:15">
      <c r="A2263" s="23" t="s">
        <v>3632</v>
      </c>
      <c r="B2263" s="71" t="s">
        <v>2659</v>
      </c>
      <c r="C2263" s="230" t="s">
        <v>3633</v>
      </c>
      <c r="D2263" s="72"/>
      <c r="E2263" s="72"/>
      <c r="F2263" s="73">
        <v>3709.83</v>
      </c>
      <c r="H2263" s="595">
        <f t="shared" si="88"/>
        <v>1308.0860579999996</v>
      </c>
      <c r="I2263" s="595">
        <f t="shared" si="87"/>
        <v>1308.0860579999996</v>
      </c>
      <c r="J2263" s="595">
        <f t="shared" ref="I2263:N2305" si="89">IF(AND(ISNUMBER($F2263),$O2263),$F2263*J$3,"")</f>
        <v>1718.7642389999999</v>
      </c>
      <c r="K2263" s="595">
        <f t="shared" si="89"/>
        <v>1194.0087854999999</v>
      </c>
      <c r="L2263" s="595">
        <f t="shared" si="89"/>
        <v>1897.4852992499996</v>
      </c>
      <c r="M2263" s="595">
        <f t="shared" si="89"/>
        <v>1635.1075724999998</v>
      </c>
      <c r="N2263" s="595">
        <f t="shared" si="89"/>
        <v>1836.6440872499998</v>
      </c>
      <c r="O2263" s="596" t="b">
        <v>1</v>
      </c>
    </row>
    <row r="2264" spans="1:15" ht="16.5" thickBot="1">
      <c r="A2264" s="205"/>
      <c r="B2264" s="42" t="s">
        <v>2785</v>
      </c>
      <c r="C2264" s="105" t="s">
        <v>3634</v>
      </c>
      <c r="D2264" s="52"/>
      <c r="E2264" s="52" t="s">
        <v>79</v>
      </c>
      <c r="F2264" s="53">
        <v>3709.83</v>
      </c>
      <c r="H2264" s="595">
        <f t="shared" si="88"/>
        <v>1308.0860579999996</v>
      </c>
      <c r="I2264" s="595">
        <f t="shared" si="89"/>
        <v>1308.0860579999996</v>
      </c>
      <c r="J2264" s="595">
        <f t="shared" si="89"/>
        <v>1718.7642389999999</v>
      </c>
      <c r="K2264" s="595">
        <f t="shared" si="89"/>
        <v>1194.0087854999999</v>
      </c>
      <c r="L2264" s="595">
        <f t="shared" si="89"/>
        <v>1897.4852992499996</v>
      </c>
      <c r="M2264" s="595">
        <f t="shared" si="89"/>
        <v>1635.1075724999998</v>
      </c>
      <c r="N2264" s="595">
        <f t="shared" si="89"/>
        <v>1836.6440872499998</v>
      </c>
      <c r="O2264" s="596" t="b">
        <v>1</v>
      </c>
    </row>
    <row r="2265" spans="1:15">
      <c r="A2265" s="23" t="s">
        <v>3635</v>
      </c>
      <c r="B2265" s="71" t="s">
        <v>2662</v>
      </c>
      <c r="C2265" s="137" t="s">
        <v>3636</v>
      </c>
      <c r="D2265" s="4"/>
      <c r="E2265" s="4"/>
      <c r="F2265" s="73">
        <v>2869.28</v>
      </c>
      <c r="H2265" s="595">
        <f t="shared" si="88"/>
        <v>1011.7081279999999</v>
      </c>
      <c r="I2265" s="595">
        <f t="shared" si="89"/>
        <v>1011.7081279999999</v>
      </c>
      <c r="J2265" s="595">
        <f t="shared" si="89"/>
        <v>1329.3374240000001</v>
      </c>
      <c r="K2265" s="595">
        <f t="shared" si="89"/>
        <v>923.47776799999997</v>
      </c>
      <c r="L2265" s="595">
        <f t="shared" si="89"/>
        <v>1467.5649879999999</v>
      </c>
      <c r="M2265" s="595">
        <f t="shared" si="89"/>
        <v>1264.63516</v>
      </c>
      <c r="N2265" s="595">
        <f t="shared" si="89"/>
        <v>1420.5087959999998</v>
      </c>
      <c r="O2265" s="596" t="b">
        <v>1</v>
      </c>
    </row>
    <row r="2266" spans="1:15">
      <c r="A2266" s="23"/>
      <c r="B2266" s="33" t="s">
        <v>3637</v>
      </c>
      <c r="C2266" s="77" t="s">
        <v>3638</v>
      </c>
      <c r="D2266" s="37"/>
      <c r="E2266" s="37"/>
      <c r="F2266" s="39">
        <v>2869.28</v>
      </c>
      <c r="H2266" s="595">
        <f t="shared" si="88"/>
        <v>1011.7081279999999</v>
      </c>
      <c r="I2266" s="595">
        <f t="shared" si="89"/>
        <v>1011.7081279999999</v>
      </c>
      <c r="J2266" s="595">
        <f t="shared" si="89"/>
        <v>1329.3374240000001</v>
      </c>
      <c r="K2266" s="595">
        <f t="shared" si="89"/>
        <v>923.47776799999997</v>
      </c>
      <c r="L2266" s="595">
        <f t="shared" si="89"/>
        <v>1467.5649879999999</v>
      </c>
      <c r="M2266" s="595">
        <f t="shared" si="89"/>
        <v>1264.63516</v>
      </c>
      <c r="N2266" s="595">
        <f t="shared" si="89"/>
        <v>1420.5087959999998</v>
      </c>
      <c r="O2266" s="596" t="b">
        <v>1</v>
      </c>
    </row>
    <row r="2267" spans="1:15">
      <c r="A2267" s="23" t="s">
        <v>3639</v>
      </c>
      <c r="B2267" s="71" t="s">
        <v>3640</v>
      </c>
      <c r="C2267" s="230" t="s">
        <v>3641</v>
      </c>
      <c r="D2267" s="72"/>
      <c r="E2267" s="72"/>
      <c r="F2267" s="73">
        <v>2869.28</v>
      </c>
      <c r="H2267" s="595">
        <f t="shared" si="88"/>
        <v>1011.7081279999999</v>
      </c>
      <c r="I2267" s="595">
        <f t="shared" si="89"/>
        <v>1011.7081279999999</v>
      </c>
      <c r="J2267" s="595">
        <f t="shared" si="89"/>
        <v>1329.3374240000001</v>
      </c>
      <c r="K2267" s="595">
        <f t="shared" si="89"/>
        <v>923.47776799999997</v>
      </c>
      <c r="L2267" s="595">
        <f t="shared" si="89"/>
        <v>1467.5649879999999</v>
      </c>
      <c r="M2267" s="595">
        <f t="shared" si="89"/>
        <v>1264.63516</v>
      </c>
      <c r="N2267" s="595">
        <f t="shared" si="89"/>
        <v>1420.5087959999998</v>
      </c>
      <c r="O2267" s="596" t="b">
        <v>1</v>
      </c>
    </row>
    <row r="2268" spans="1:15">
      <c r="A2268" s="23"/>
      <c r="B2268" s="33" t="s">
        <v>3642</v>
      </c>
      <c r="C2268" s="77" t="s">
        <v>3643</v>
      </c>
      <c r="D2268" s="37"/>
      <c r="E2268" s="37"/>
      <c r="F2268" s="39">
        <v>2869.28</v>
      </c>
      <c r="H2268" s="595">
        <f t="shared" si="88"/>
        <v>1011.7081279999999</v>
      </c>
      <c r="I2268" s="595">
        <f t="shared" si="89"/>
        <v>1011.7081279999999</v>
      </c>
      <c r="J2268" s="595">
        <f t="shared" si="89"/>
        <v>1329.3374240000001</v>
      </c>
      <c r="K2268" s="595">
        <f t="shared" si="89"/>
        <v>923.47776799999997</v>
      </c>
      <c r="L2268" s="595">
        <f t="shared" si="89"/>
        <v>1467.5649879999999</v>
      </c>
      <c r="M2268" s="595">
        <f t="shared" si="89"/>
        <v>1264.63516</v>
      </c>
      <c r="N2268" s="595">
        <f t="shared" si="89"/>
        <v>1420.5087959999998</v>
      </c>
      <c r="O2268" s="596" t="b">
        <v>1</v>
      </c>
    </row>
    <row r="2269" spans="1:15">
      <c r="A2269" s="23"/>
      <c r="B2269" s="33" t="s">
        <v>3644</v>
      </c>
      <c r="C2269" s="77" t="s">
        <v>3645</v>
      </c>
      <c r="D2269" s="37"/>
      <c r="E2269" s="37" t="s">
        <v>79</v>
      </c>
      <c r="F2269" s="39">
        <v>2869.28</v>
      </c>
      <c r="H2269" s="595">
        <f t="shared" si="88"/>
        <v>1011.7081279999999</v>
      </c>
      <c r="I2269" s="595">
        <f t="shared" si="89"/>
        <v>1011.7081279999999</v>
      </c>
      <c r="J2269" s="595">
        <f t="shared" si="89"/>
        <v>1329.3374240000001</v>
      </c>
      <c r="K2269" s="595">
        <f t="shared" si="89"/>
        <v>923.47776799999997</v>
      </c>
      <c r="L2269" s="595">
        <f t="shared" si="89"/>
        <v>1467.5649879999999</v>
      </c>
      <c r="M2269" s="595">
        <f t="shared" si="89"/>
        <v>1264.63516</v>
      </c>
      <c r="N2269" s="595">
        <f t="shared" si="89"/>
        <v>1420.5087959999998</v>
      </c>
      <c r="O2269" s="596" t="b">
        <v>1</v>
      </c>
    </row>
    <row r="2270" spans="1:15">
      <c r="A2270" s="23"/>
      <c r="B2270" s="33" t="s">
        <v>3646</v>
      </c>
      <c r="C2270" s="77" t="s">
        <v>3647</v>
      </c>
      <c r="D2270" s="37"/>
      <c r="E2270" s="37" t="s">
        <v>79</v>
      </c>
      <c r="F2270" s="39">
        <v>2869.28</v>
      </c>
      <c r="H2270" s="595">
        <f t="shared" si="88"/>
        <v>1011.7081279999999</v>
      </c>
      <c r="I2270" s="595">
        <f t="shared" si="89"/>
        <v>1011.7081279999999</v>
      </c>
      <c r="J2270" s="595">
        <f t="shared" si="89"/>
        <v>1329.3374240000001</v>
      </c>
      <c r="K2270" s="595">
        <f t="shared" si="89"/>
        <v>923.47776799999997</v>
      </c>
      <c r="L2270" s="595">
        <f t="shared" si="89"/>
        <v>1467.5649879999999</v>
      </c>
      <c r="M2270" s="595">
        <f t="shared" si="89"/>
        <v>1264.63516</v>
      </c>
      <c r="N2270" s="595">
        <f t="shared" si="89"/>
        <v>1420.5087959999998</v>
      </c>
      <c r="O2270" s="596" t="b">
        <v>1</v>
      </c>
    </row>
    <row r="2271" spans="1:15">
      <c r="A2271" s="23"/>
      <c r="B2271" s="33" t="s">
        <v>3648</v>
      </c>
      <c r="C2271" s="77" t="s">
        <v>3649</v>
      </c>
      <c r="D2271" s="37"/>
      <c r="E2271" s="37" t="s">
        <v>79</v>
      </c>
      <c r="F2271" s="39">
        <v>2869.28</v>
      </c>
      <c r="H2271" s="595">
        <f t="shared" si="88"/>
        <v>1011.7081279999999</v>
      </c>
      <c r="I2271" s="595">
        <f t="shared" si="89"/>
        <v>1011.7081279999999</v>
      </c>
      <c r="J2271" s="595">
        <f t="shared" si="89"/>
        <v>1329.3374240000001</v>
      </c>
      <c r="K2271" s="595">
        <f t="shared" si="89"/>
        <v>923.47776799999997</v>
      </c>
      <c r="L2271" s="595">
        <f t="shared" si="89"/>
        <v>1467.5649879999999</v>
      </c>
      <c r="M2271" s="595">
        <f t="shared" si="89"/>
        <v>1264.63516</v>
      </c>
      <c r="N2271" s="595">
        <f t="shared" si="89"/>
        <v>1420.5087959999998</v>
      </c>
      <c r="O2271" s="596" t="b">
        <v>1</v>
      </c>
    </row>
    <row r="2272" spans="1:15">
      <c r="A2272" s="23"/>
      <c r="B2272" s="33" t="s">
        <v>3650</v>
      </c>
      <c r="C2272" s="77" t="s">
        <v>3651</v>
      </c>
      <c r="D2272" s="37"/>
      <c r="E2272" s="37" t="s">
        <v>79</v>
      </c>
      <c r="F2272" s="39">
        <v>2869.28</v>
      </c>
      <c r="H2272" s="595">
        <f t="shared" si="88"/>
        <v>1011.7081279999999</v>
      </c>
      <c r="I2272" s="595">
        <f t="shared" si="89"/>
        <v>1011.7081279999999</v>
      </c>
      <c r="J2272" s="595">
        <f t="shared" si="89"/>
        <v>1329.3374240000001</v>
      </c>
      <c r="K2272" s="595">
        <f t="shared" si="89"/>
        <v>923.47776799999997</v>
      </c>
      <c r="L2272" s="595">
        <f t="shared" si="89"/>
        <v>1467.5649879999999</v>
      </c>
      <c r="M2272" s="595">
        <f t="shared" si="89"/>
        <v>1264.63516</v>
      </c>
      <c r="N2272" s="595">
        <f t="shared" si="89"/>
        <v>1420.5087959999998</v>
      </c>
      <c r="O2272" s="596" t="b">
        <v>1</v>
      </c>
    </row>
    <row r="2273" spans="1:15" ht="16.5" thickBot="1">
      <c r="A2273" s="205"/>
      <c r="B2273" s="42" t="s">
        <v>2790</v>
      </c>
      <c r="C2273" s="105" t="s">
        <v>3652</v>
      </c>
      <c r="D2273" s="52"/>
      <c r="E2273" s="52" t="s">
        <v>79</v>
      </c>
      <c r="F2273" s="53">
        <v>2869.28</v>
      </c>
      <c r="H2273" s="595">
        <f t="shared" si="88"/>
        <v>1011.7081279999999</v>
      </c>
      <c r="I2273" s="595">
        <f t="shared" si="89"/>
        <v>1011.7081279999999</v>
      </c>
      <c r="J2273" s="595">
        <f t="shared" si="89"/>
        <v>1329.3374240000001</v>
      </c>
      <c r="K2273" s="595">
        <f t="shared" si="89"/>
        <v>923.47776799999997</v>
      </c>
      <c r="L2273" s="595">
        <f t="shared" si="89"/>
        <v>1467.5649879999999</v>
      </c>
      <c r="M2273" s="595">
        <f t="shared" si="89"/>
        <v>1264.63516</v>
      </c>
      <c r="N2273" s="595">
        <f t="shared" si="89"/>
        <v>1420.5087959999998</v>
      </c>
      <c r="O2273" s="596" t="b">
        <v>1</v>
      </c>
    </row>
    <row r="2274" spans="1:15">
      <c r="A2274" s="23" t="s">
        <v>3653</v>
      </c>
      <c r="B2274" s="71" t="s">
        <v>2676</v>
      </c>
      <c r="C2274" s="230" t="s">
        <v>3654</v>
      </c>
      <c r="D2274" s="72"/>
      <c r="E2274" s="72"/>
      <c r="F2274" s="73">
        <v>3309.46</v>
      </c>
      <c r="H2274" s="595">
        <f t="shared" si="88"/>
        <v>1166.9155959999998</v>
      </c>
      <c r="I2274" s="595">
        <f t="shared" si="89"/>
        <v>1166.9155959999998</v>
      </c>
      <c r="J2274" s="595">
        <f t="shared" si="89"/>
        <v>1533.2728179999999</v>
      </c>
      <c r="K2274" s="595">
        <f t="shared" si="89"/>
        <v>1065.1497009999998</v>
      </c>
      <c r="L2274" s="595">
        <f t="shared" si="89"/>
        <v>1692.7060534999996</v>
      </c>
      <c r="M2274" s="595">
        <f t="shared" si="89"/>
        <v>1458.644495</v>
      </c>
      <c r="N2274" s="595">
        <f t="shared" si="89"/>
        <v>1638.4309094999999</v>
      </c>
      <c r="O2274" s="596" t="b">
        <v>1</v>
      </c>
    </row>
    <row r="2275" spans="1:15">
      <c r="A2275" s="23"/>
      <c r="B2275" s="33" t="s">
        <v>3655</v>
      </c>
      <c r="C2275" s="77" t="s">
        <v>3656</v>
      </c>
      <c r="D2275" s="37"/>
      <c r="E2275" s="37"/>
      <c r="F2275" s="39">
        <v>3309.46</v>
      </c>
      <c r="H2275" s="595">
        <f t="shared" si="88"/>
        <v>1166.9155959999998</v>
      </c>
      <c r="I2275" s="595">
        <f t="shared" si="89"/>
        <v>1166.9155959999998</v>
      </c>
      <c r="J2275" s="595">
        <f t="shared" si="89"/>
        <v>1533.2728179999999</v>
      </c>
      <c r="K2275" s="595">
        <f t="shared" si="89"/>
        <v>1065.1497009999998</v>
      </c>
      <c r="L2275" s="595">
        <f t="shared" si="89"/>
        <v>1692.7060534999996</v>
      </c>
      <c r="M2275" s="595">
        <f t="shared" si="89"/>
        <v>1458.644495</v>
      </c>
      <c r="N2275" s="595">
        <f t="shared" si="89"/>
        <v>1638.4309094999999</v>
      </c>
      <c r="O2275" s="596" t="b">
        <v>1</v>
      </c>
    </row>
    <row r="2276" spans="1:15">
      <c r="A2276" s="23"/>
      <c r="B2276" s="33" t="s">
        <v>3657</v>
      </c>
      <c r="C2276" s="77" t="s">
        <v>3658</v>
      </c>
      <c r="D2276" s="37"/>
      <c r="E2276" s="37" t="s">
        <v>79</v>
      </c>
      <c r="F2276" s="39">
        <v>3309.46</v>
      </c>
      <c r="H2276" s="595">
        <f t="shared" si="88"/>
        <v>1166.9155959999998</v>
      </c>
      <c r="I2276" s="595">
        <f t="shared" si="89"/>
        <v>1166.9155959999998</v>
      </c>
      <c r="J2276" s="595">
        <f t="shared" si="89"/>
        <v>1533.2728179999999</v>
      </c>
      <c r="K2276" s="595">
        <f t="shared" si="89"/>
        <v>1065.1497009999998</v>
      </c>
      <c r="L2276" s="595">
        <f t="shared" si="89"/>
        <v>1692.7060534999996</v>
      </c>
      <c r="M2276" s="595">
        <f t="shared" si="89"/>
        <v>1458.644495</v>
      </c>
      <c r="N2276" s="595">
        <f t="shared" si="89"/>
        <v>1638.4309094999999</v>
      </c>
      <c r="O2276" s="596" t="b">
        <v>1</v>
      </c>
    </row>
    <row r="2277" spans="1:15" ht="16.5" thickBot="1">
      <c r="A2277" s="23"/>
      <c r="B2277" s="42" t="s">
        <v>2795</v>
      </c>
      <c r="C2277" s="105" t="s">
        <v>3659</v>
      </c>
      <c r="D2277" s="52"/>
      <c r="E2277" s="52" t="s">
        <v>79</v>
      </c>
      <c r="F2277" s="53">
        <v>3309.46</v>
      </c>
      <c r="H2277" s="595">
        <f t="shared" si="88"/>
        <v>1166.9155959999998</v>
      </c>
      <c r="I2277" s="595">
        <f t="shared" si="89"/>
        <v>1166.9155959999998</v>
      </c>
      <c r="J2277" s="595">
        <f t="shared" si="89"/>
        <v>1533.2728179999999</v>
      </c>
      <c r="K2277" s="595">
        <f t="shared" si="89"/>
        <v>1065.1497009999998</v>
      </c>
      <c r="L2277" s="595">
        <f t="shared" si="89"/>
        <v>1692.7060534999996</v>
      </c>
      <c r="M2277" s="595">
        <f t="shared" si="89"/>
        <v>1458.644495</v>
      </c>
      <c r="N2277" s="595">
        <f t="shared" si="89"/>
        <v>1638.4309094999999</v>
      </c>
      <c r="O2277" s="596" t="b">
        <v>1</v>
      </c>
    </row>
    <row r="2278" spans="1:15">
      <c r="A2278" s="131" t="s">
        <v>3660</v>
      </c>
      <c r="B2278" s="71" t="s">
        <v>2681</v>
      </c>
      <c r="C2278" s="230" t="s">
        <v>3661</v>
      </c>
      <c r="D2278" s="72"/>
      <c r="E2278" s="72"/>
      <c r="F2278" s="73">
        <v>3362.21</v>
      </c>
      <c r="H2278" s="595">
        <f t="shared" si="88"/>
        <v>1185.5152459999997</v>
      </c>
      <c r="I2278" s="595">
        <f t="shared" si="89"/>
        <v>1185.5152459999997</v>
      </c>
      <c r="J2278" s="595">
        <f t="shared" si="89"/>
        <v>1557.7118929999999</v>
      </c>
      <c r="K2278" s="595">
        <f t="shared" si="89"/>
        <v>1082.1272884999998</v>
      </c>
      <c r="L2278" s="595">
        <f t="shared" si="89"/>
        <v>1719.6863597499996</v>
      </c>
      <c r="M2278" s="595">
        <f t="shared" si="89"/>
        <v>1481.8940574999999</v>
      </c>
      <c r="N2278" s="595">
        <f t="shared" si="89"/>
        <v>1664.5461157499999</v>
      </c>
      <c r="O2278" s="596" t="b">
        <v>1</v>
      </c>
    </row>
    <row r="2279" spans="1:15">
      <c r="A2279" s="23"/>
      <c r="B2279" s="33" t="s">
        <v>3662</v>
      </c>
      <c r="C2279" s="77" t="s">
        <v>3663</v>
      </c>
      <c r="D2279" s="37"/>
      <c r="E2279" s="37"/>
      <c r="F2279" s="39">
        <v>3362.21</v>
      </c>
      <c r="H2279" s="595">
        <f t="shared" si="88"/>
        <v>1185.5152459999997</v>
      </c>
      <c r="I2279" s="595">
        <f t="shared" si="89"/>
        <v>1185.5152459999997</v>
      </c>
      <c r="J2279" s="595">
        <f t="shared" si="89"/>
        <v>1557.7118929999999</v>
      </c>
      <c r="K2279" s="595">
        <f t="shared" si="89"/>
        <v>1082.1272884999998</v>
      </c>
      <c r="L2279" s="595">
        <f t="shared" si="89"/>
        <v>1719.6863597499996</v>
      </c>
      <c r="M2279" s="595">
        <f t="shared" si="89"/>
        <v>1481.8940574999999</v>
      </c>
      <c r="N2279" s="595">
        <f t="shared" si="89"/>
        <v>1664.5461157499999</v>
      </c>
      <c r="O2279" s="596" t="b">
        <v>1</v>
      </c>
    </row>
    <row r="2280" spans="1:15">
      <c r="A2280" s="23"/>
      <c r="B2280" s="33" t="s">
        <v>3664</v>
      </c>
      <c r="C2280" s="77" t="s">
        <v>3665</v>
      </c>
      <c r="D2280" s="54"/>
      <c r="E2280" s="54" t="s">
        <v>79</v>
      </c>
      <c r="F2280" s="39">
        <v>3362.21</v>
      </c>
      <c r="H2280" s="595">
        <f t="shared" si="88"/>
        <v>1185.5152459999997</v>
      </c>
      <c r="I2280" s="595">
        <f t="shared" si="89"/>
        <v>1185.5152459999997</v>
      </c>
      <c r="J2280" s="595">
        <f t="shared" si="89"/>
        <v>1557.7118929999999</v>
      </c>
      <c r="K2280" s="595">
        <f t="shared" si="89"/>
        <v>1082.1272884999998</v>
      </c>
      <c r="L2280" s="595">
        <f t="shared" si="89"/>
        <v>1719.6863597499996</v>
      </c>
      <c r="M2280" s="595">
        <f t="shared" si="89"/>
        <v>1481.8940574999999</v>
      </c>
      <c r="N2280" s="595">
        <f t="shared" si="89"/>
        <v>1664.5461157499999</v>
      </c>
      <c r="O2280" s="596" t="b">
        <v>1</v>
      </c>
    </row>
    <row r="2281" spans="1:15">
      <c r="A2281" s="23" t="s">
        <v>3666</v>
      </c>
      <c r="B2281" s="71" t="s">
        <v>2688</v>
      </c>
      <c r="C2281" s="230" t="s">
        <v>3667</v>
      </c>
      <c r="D2281" s="72"/>
      <c r="E2281" s="72"/>
      <c r="F2281" s="73">
        <v>2844.52</v>
      </c>
      <c r="H2281" s="595">
        <f t="shared" si="88"/>
        <v>1002.9777519999998</v>
      </c>
      <c r="I2281" s="595">
        <f t="shared" si="89"/>
        <v>1002.9777519999998</v>
      </c>
      <c r="J2281" s="595">
        <f t="shared" si="89"/>
        <v>1317.8661159999999</v>
      </c>
      <c r="K2281" s="595">
        <f t="shared" si="89"/>
        <v>915.50876199999993</v>
      </c>
      <c r="L2281" s="595">
        <f t="shared" si="89"/>
        <v>1454.9008669999996</v>
      </c>
      <c r="M2281" s="595">
        <f t="shared" si="89"/>
        <v>1253.72219</v>
      </c>
      <c r="N2281" s="595">
        <f t="shared" si="89"/>
        <v>1408.2507389999998</v>
      </c>
      <c r="O2281" s="596" t="b">
        <v>1</v>
      </c>
    </row>
    <row r="2282" spans="1:15">
      <c r="A2282" s="23"/>
      <c r="B2282" s="33" t="s">
        <v>3668</v>
      </c>
      <c r="C2282" s="77" t="s">
        <v>3669</v>
      </c>
      <c r="D2282" s="37"/>
      <c r="E2282" s="37"/>
      <c r="F2282" s="39">
        <v>2844.52</v>
      </c>
      <c r="H2282" s="595">
        <f t="shared" si="88"/>
        <v>1002.9777519999998</v>
      </c>
      <c r="I2282" s="595">
        <f t="shared" si="89"/>
        <v>1002.9777519999998</v>
      </c>
      <c r="J2282" s="595">
        <f t="shared" si="89"/>
        <v>1317.8661159999999</v>
      </c>
      <c r="K2282" s="595">
        <f t="shared" si="89"/>
        <v>915.50876199999993</v>
      </c>
      <c r="L2282" s="595">
        <f t="shared" si="89"/>
        <v>1454.9008669999996</v>
      </c>
      <c r="M2282" s="595">
        <f t="shared" si="89"/>
        <v>1253.72219</v>
      </c>
      <c r="N2282" s="595">
        <f t="shared" si="89"/>
        <v>1408.2507389999998</v>
      </c>
      <c r="O2282" s="596" t="b">
        <v>1</v>
      </c>
    </row>
    <row r="2283" spans="1:15">
      <c r="A2283" s="23" t="s">
        <v>3670</v>
      </c>
      <c r="B2283" s="71" t="s">
        <v>2693</v>
      </c>
      <c r="C2283" s="230" t="s">
        <v>3671</v>
      </c>
      <c r="D2283" s="72"/>
      <c r="E2283" s="72"/>
      <c r="F2283" s="73">
        <v>3184.62</v>
      </c>
      <c r="H2283" s="595">
        <f t="shared" si="88"/>
        <v>1122.8970119999997</v>
      </c>
      <c r="I2283" s="595">
        <f t="shared" si="89"/>
        <v>1122.8970119999997</v>
      </c>
      <c r="J2283" s="595">
        <f t="shared" si="89"/>
        <v>1475.434446</v>
      </c>
      <c r="K2283" s="595">
        <f t="shared" si="89"/>
        <v>1024.9699469999998</v>
      </c>
      <c r="L2283" s="595">
        <f t="shared" si="89"/>
        <v>1628.8535144999996</v>
      </c>
      <c r="M2283" s="595">
        <f t="shared" si="89"/>
        <v>1403.6212649999998</v>
      </c>
      <c r="N2283" s="595">
        <f t="shared" si="89"/>
        <v>1576.6257464999997</v>
      </c>
      <c r="O2283" s="596" t="b">
        <v>1</v>
      </c>
    </row>
    <row r="2284" spans="1:15">
      <c r="A2284" s="23"/>
      <c r="B2284" s="33" t="s">
        <v>3672</v>
      </c>
      <c r="C2284" s="77" t="s">
        <v>3673</v>
      </c>
      <c r="D2284" s="37"/>
      <c r="E2284" s="37" t="s">
        <v>79</v>
      </c>
      <c r="F2284" s="39">
        <v>3184.62</v>
      </c>
      <c r="H2284" s="595">
        <f t="shared" si="88"/>
        <v>1122.8970119999997</v>
      </c>
      <c r="I2284" s="595">
        <f t="shared" si="89"/>
        <v>1122.8970119999997</v>
      </c>
      <c r="J2284" s="595">
        <f t="shared" si="89"/>
        <v>1475.434446</v>
      </c>
      <c r="K2284" s="595">
        <f t="shared" si="89"/>
        <v>1024.9699469999998</v>
      </c>
      <c r="L2284" s="595">
        <f t="shared" si="89"/>
        <v>1628.8535144999996</v>
      </c>
      <c r="M2284" s="595">
        <f t="shared" si="89"/>
        <v>1403.6212649999998</v>
      </c>
      <c r="N2284" s="595">
        <f t="shared" si="89"/>
        <v>1576.6257464999997</v>
      </c>
      <c r="O2284" s="596" t="b">
        <v>1</v>
      </c>
    </row>
    <row r="2285" spans="1:15">
      <c r="A2285" s="23"/>
      <c r="B2285" s="33" t="s">
        <v>3674</v>
      </c>
      <c r="C2285" s="77" t="s">
        <v>3675</v>
      </c>
      <c r="D2285" s="37"/>
      <c r="E2285" s="37" t="s">
        <v>79</v>
      </c>
      <c r="F2285" s="39">
        <v>3184.62</v>
      </c>
      <c r="H2285" s="595">
        <f t="shared" si="88"/>
        <v>1122.8970119999997</v>
      </c>
      <c r="I2285" s="595">
        <f t="shared" si="89"/>
        <v>1122.8970119999997</v>
      </c>
      <c r="J2285" s="595">
        <f t="shared" si="89"/>
        <v>1475.434446</v>
      </c>
      <c r="K2285" s="595">
        <f t="shared" si="89"/>
        <v>1024.9699469999998</v>
      </c>
      <c r="L2285" s="595">
        <f t="shared" si="89"/>
        <v>1628.8535144999996</v>
      </c>
      <c r="M2285" s="595">
        <f t="shared" si="89"/>
        <v>1403.6212649999998</v>
      </c>
      <c r="N2285" s="595">
        <f t="shared" si="89"/>
        <v>1576.6257464999997</v>
      </c>
      <c r="O2285" s="596" t="b">
        <v>1</v>
      </c>
    </row>
    <row r="2286" spans="1:15">
      <c r="A2286" s="23"/>
      <c r="B2286" s="33" t="s">
        <v>3676</v>
      </c>
      <c r="C2286" s="77" t="s">
        <v>3677</v>
      </c>
      <c r="D2286" s="37"/>
      <c r="E2286" s="37" t="s">
        <v>79</v>
      </c>
      <c r="F2286" s="39">
        <v>3184.62</v>
      </c>
      <c r="H2286" s="595">
        <f t="shared" si="88"/>
        <v>1122.8970119999997</v>
      </c>
      <c r="I2286" s="595">
        <f t="shared" si="89"/>
        <v>1122.8970119999997</v>
      </c>
      <c r="J2286" s="595">
        <f t="shared" si="89"/>
        <v>1475.434446</v>
      </c>
      <c r="K2286" s="595">
        <f t="shared" si="89"/>
        <v>1024.9699469999998</v>
      </c>
      <c r="L2286" s="595">
        <f t="shared" si="89"/>
        <v>1628.8535144999996</v>
      </c>
      <c r="M2286" s="595">
        <f t="shared" si="89"/>
        <v>1403.6212649999998</v>
      </c>
      <c r="N2286" s="595">
        <f t="shared" si="89"/>
        <v>1576.6257464999997</v>
      </c>
      <c r="O2286" s="596" t="b">
        <v>1</v>
      </c>
    </row>
    <row r="2287" spans="1:15" ht="16.5" thickBot="1">
      <c r="A2287" s="205"/>
      <c r="B2287" s="42" t="s">
        <v>2800</v>
      </c>
      <c r="C2287" s="105" t="s">
        <v>3678</v>
      </c>
      <c r="D2287" s="52"/>
      <c r="E2287" s="52" t="s">
        <v>79</v>
      </c>
      <c r="F2287" s="53">
        <v>3184.62</v>
      </c>
      <c r="H2287" s="595">
        <f t="shared" si="88"/>
        <v>1122.8970119999997</v>
      </c>
      <c r="I2287" s="595">
        <f t="shared" si="89"/>
        <v>1122.8970119999997</v>
      </c>
      <c r="J2287" s="595">
        <f t="shared" si="89"/>
        <v>1475.434446</v>
      </c>
      <c r="K2287" s="595">
        <f t="shared" si="89"/>
        <v>1024.9699469999998</v>
      </c>
      <c r="L2287" s="595">
        <f t="shared" si="89"/>
        <v>1628.8535144999996</v>
      </c>
      <c r="M2287" s="595">
        <f t="shared" si="89"/>
        <v>1403.6212649999998</v>
      </c>
      <c r="N2287" s="595">
        <f t="shared" si="89"/>
        <v>1576.6257464999997</v>
      </c>
      <c r="O2287" s="596" t="b">
        <v>1</v>
      </c>
    </row>
    <row r="2288" spans="1:15">
      <c r="A2288" s="23" t="s">
        <v>3679</v>
      </c>
      <c r="B2288" s="71" t="s">
        <v>2702</v>
      </c>
      <c r="C2288" s="230" t="s">
        <v>3680</v>
      </c>
      <c r="D2288" s="72"/>
      <c r="E2288" s="72"/>
      <c r="F2288" s="73">
        <v>3479.42</v>
      </c>
      <c r="H2288" s="595">
        <f t="shared" si="88"/>
        <v>1226.8434919999997</v>
      </c>
      <c r="I2288" s="595">
        <f t="shared" si="89"/>
        <v>1226.8434919999997</v>
      </c>
      <c r="J2288" s="595">
        <f t="shared" si="89"/>
        <v>1612.0152860000001</v>
      </c>
      <c r="K2288" s="595">
        <f t="shared" si="89"/>
        <v>1119.8513269999999</v>
      </c>
      <c r="L2288" s="595">
        <f t="shared" si="89"/>
        <v>1779.6363444999997</v>
      </c>
      <c r="M2288" s="595">
        <f t="shared" si="89"/>
        <v>1533.554365</v>
      </c>
      <c r="N2288" s="595">
        <f t="shared" si="89"/>
        <v>1722.5738564999997</v>
      </c>
      <c r="O2288" s="596" t="b">
        <v>1</v>
      </c>
    </row>
    <row r="2289" spans="1:15">
      <c r="A2289" s="23"/>
      <c r="B2289" s="33" t="s">
        <v>3681</v>
      </c>
      <c r="C2289" s="77" t="s">
        <v>3682</v>
      </c>
      <c r="D2289" s="37"/>
      <c r="E2289" s="37"/>
      <c r="F2289" s="39">
        <v>3479.42</v>
      </c>
      <c r="H2289" s="595">
        <f t="shared" si="88"/>
        <v>1226.8434919999997</v>
      </c>
      <c r="I2289" s="595">
        <f t="shared" si="89"/>
        <v>1226.8434919999997</v>
      </c>
      <c r="J2289" s="595">
        <f t="shared" si="89"/>
        <v>1612.0152860000001</v>
      </c>
      <c r="K2289" s="595">
        <f t="shared" si="89"/>
        <v>1119.8513269999999</v>
      </c>
      <c r="L2289" s="595">
        <f t="shared" si="89"/>
        <v>1779.6363444999997</v>
      </c>
      <c r="M2289" s="595">
        <f t="shared" si="89"/>
        <v>1533.554365</v>
      </c>
      <c r="N2289" s="595">
        <f t="shared" si="89"/>
        <v>1722.5738564999997</v>
      </c>
      <c r="O2289" s="596" t="b">
        <v>1</v>
      </c>
    </row>
    <row r="2290" spans="1:15">
      <c r="A2290" s="23" t="s">
        <v>3683</v>
      </c>
      <c r="B2290" s="71" t="s">
        <v>2707</v>
      </c>
      <c r="C2290" s="230" t="s">
        <v>3684</v>
      </c>
      <c r="D2290" s="72"/>
      <c r="E2290" s="72"/>
      <c r="F2290" s="73">
        <v>3640.95</v>
      </c>
      <c r="H2290" s="595">
        <f t="shared" si="88"/>
        <v>1283.7989699999996</v>
      </c>
      <c r="I2290" s="595">
        <f t="shared" si="89"/>
        <v>1283.7989699999996</v>
      </c>
      <c r="J2290" s="595">
        <f t="shared" si="89"/>
        <v>1686.8521349999999</v>
      </c>
      <c r="K2290" s="595">
        <f t="shared" si="89"/>
        <v>1171.8397574999999</v>
      </c>
      <c r="L2290" s="595">
        <f t="shared" si="89"/>
        <v>1862.2549012499996</v>
      </c>
      <c r="M2290" s="595">
        <f t="shared" si="89"/>
        <v>1604.7487124999998</v>
      </c>
      <c r="N2290" s="595">
        <f t="shared" si="89"/>
        <v>1802.5433212499997</v>
      </c>
      <c r="O2290" s="596" t="b">
        <v>1</v>
      </c>
    </row>
    <row r="2291" spans="1:15">
      <c r="A2291" s="23"/>
      <c r="B2291" s="33" t="s">
        <v>3685</v>
      </c>
      <c r="C2291" s="77" t="s">
        <v>3686</v>
      </c>
      <c r="D2291" s="37"/>
      <c r="E2291" s="37" t="s">
        <v>79</v>
      </c>
      <c r="F2291" s="39">
        <v>3640.95</v>
      </c>
      <c r="H2291" s="595">
        <f t="shared" si="88"/>
        <v>1283.7989699999996</v>
      </c>
      <c r="I2291" s="595">
        <f t="shared" si="89"/>
        <v>1283.7989699999996</v>
      </c>
      <c r="J2291" s="595">
        <f t="shared" si="89"/>
        <v>1686.8521349999999</v>
      </c>
      <c r="K2291" s="595">
        <f t="shared" si="89"/>
        <v>1171.8397574999999</v>
      </c>
      <c r="L2291" s="595">
        <f t="shared" si="89"/>
        <v>1862.2549012499996</v>
      </c>
      <c r="M2291" s="595">
        <f t="shared" si="89"/>
        <v>1604.7487124999998</v>
      </c>
      <c r="N2291" s="595">
        <f t="shared" si="89"/>
        <v>1802.5433212499997</v>
      </c>
      <c r="O2291" s="596" t="b">
        <v>1</v>
      </c>
    </row>
    <row r="2292" spans="1:15">
      <c r="A2292" s="23"/>
      <c r="B2292" s="33" t="s">
        <v>3687</v>
      </c>
      <c r="C2292" s="77" t="s">
        <v>3688</v>
      </c>
      <c r="D2292" s="37"/>
      <c r="E2292" s="37" t="s">
        <v>79</v>
      </c>
      <c r="F2292" s="39">
        <v>3640.95</v>
      </c>
      <c r="H2292" s="595">
        <f t="shared" si="88"/>
        <v>1283.7989699999996</v>
      </c>
      <c r="I2292" s="595">
        <f t="shared" si="89"/>
        <v>1283.7989699999996</v>
      </c>
      <c r="J2292" s="595">
        <f t="shared" si="89"/>
        <v>1686.8521349999999</v>
      </c>
      <c r="K2292" s="595">
        <f t="shared" si="89"/>
        <v>1171.8397574999999</v>
      </c>
      <c r="L2292" s="595">
        <f t="shared" si="89"/>
        <v>1862.2549012499996</v>
      </c>
      <c r="M2292" s="595">
        <f t="shared" si="89"/>
        <v>1604.7487124999998</v>
      </c>
      <c r="N2292" s="595">
        <f t="shared" si="89"/>
        <v>1802.5433212499997</v>
      </c>
      <c r="O2292" s="596" t="b">
        <v>1</v>
      </c>
    </row>
    <row r="2293" spans="1:15" ht="16.5" thickBot="1">
      <c r="A2293" s="205"/>
      <c r="B2293" s="42" t="s">
        <v>2805</v>
      </c>
      <c r="C2293" s="105" t="s">
        <v>3689</v>
      </c>
      <c r="D2293" s="52"/>
      <c r="E2293" s="52" t="s">
        <v>79</v>
      </c>
      <c r="F2293" s="53">
        <v>3640.95</v>
      </c>
      <c r="H2293" s="595">
        <f t="shared" si="88"/>
        <v>1283.7989699999996</v>
      </c>
      <c r="I2293" s="595">
        <f t="shared" si="89"/>
        <v>1283.7989699999996</v>
      </c>
      <c r="J2293" s="595">
        <f t="shared" si="89"/>
        <v>1686.8521349999999</v>
      </c>
      <c r="K2293" s="595">
        <f t="shared" si="89"/>
        <v>1171.8397574999999</v>
      </c>
      <c r="L2293" s="595">
        <f t="shared" si="89"/>
        <v>1862.2549012499996</v>
      </c>
      <c r="M2293" s="595">
        <f t="shared" si="89"/>
        <v>1604.7487124999998</v>
      </c>
      <c r="N2293" s="595">
        <f t="shared" si="89"/>
        <v>1802.5433212499997</v>
      </c>
      <c r="O2293" s="596" t="b">
        <v>1</v>
      </c>
    </row>
    <row r="2294" spans="1:15">
      <c r="A2294" s="23" t="s">
        <v>3690</v>
      </c>
      <c r="B2294" s="71" t="s">
        <v>2714</v>
      </c>
      <c r="C2294" s="230" t="s">
        <v>3691</v>
      </c>
      <c r="D2294" s="72"/>
      <c r="E2294" s="72"/>
      <c r="F2294" s="73">
        <v>3767.95</v>
      </c>
      <c r="H2294" s="595">
        <f t="shared" ref="H2294:H2357" si="90">IF(AND(ISNUMBER($F2294),$O2294),$F2294*H$3,"")</f>
        <v>1328.5791699999995</v>
      </c>
      <c r="I2294" s="595">
        <f t="shared" si="89"/>
        <v>1328.5791699999995</v>
      </c>
      <c r="J2294" s="595">
        <f t="shared" si="89"/>
        <v>1745.6912349999998</v>
      </c>
      <c r="K2294" s="595">
        <f t="shared" si="89"/>
        <v>1212.7147074999998</v>
      </c>
      <c r="L2294" s="595">
        <f t="shared" si="89"/>
        <v>1927.2122262499995</v>
      </c>
      <c r="M2294" s="595">
        <f t="shared" si="89"/>
        <v>1660.7239624999997</v>
      </c>
      <c r="N2294" s="595">
        <f t="shared" si="89"/>
        <v>1865.4178462499997</v>
      </c>
      <c r="O2294" s="596" t="b">
        <v>1</v>
      </c>
    </row>
    <row r="2295" spans="1:15" ht="16.5" thickBot="1">
      <c r="A2295" s="23"/>
      <c r="B2295" s="42" t="s">
        <v>2810</v>
      </c>
      <c r="C2295" s="105" t="s">
        <v>3692</v>
      </c>
      <c r="D2295" s="52"/>
      <c r="E2295" s="52" t="s">
        <v>79</v>
      </c>
      <c r="F2295" s="53">
        <v>3767.95</v>
      </c>
      <c r="H2295" s="595">
        <f t="shared" si="90"/>
        <v>1328.5791699999995</v>
      </c>
      <c r="I2295" s="595">
        <f t="shared" si="89"/>
        <v>1328.5791699999995</v>
      </c>
      <c r="J2295" s="595">
        <f t="shared" si="89"/>
        <v>1745.6912349999998</v>
      </c>
      <c r="K2295" s="595">
        <f t="shared" si="89"/>
        <v>1212.7147074999998</v>
      </c>
      <c r="L2295" s="595">
        <f t="shared" si="89"/>
        <v>1927.2122262499995</v>
      </c>
      <c r="M2295" s="595">
        <f t="shared" si="89"/>
        <v>1660.7239624999997</v>
      </c>
      <c r="N2295" s="595">
        <f t="shared" si="89"/>
        <v>1865.4178462499997</v>
      </c>
      <c r="O2295" s="596" t="b">
        <v>1</v>
      </c>
    </row>
    <row r="2296" spans="1:15">
      <c r="A2296" s="131" t="s">
        <v>3693</v>
      </c>
      <c r="B2296" s="71" t="s">
        <v>2717</v>
      </c>
      <c r="C2296" s="230" t="s">
        <v>3694</v>
      </c>
      <c r="D2296" s="72"/>
      <c r="E2296" s="72"/>
      <c r="F2296" s="73">
        <v>3852.98</v>
      </c>
      <c r="H2296" s="595">
        <f t="shared" si="90"/>
        <v>1358.5607479999996</v>
      </c>
      <c r="I2296" s="595">
        <f t="shared" si="89"/>
        <v>1358.5607479999996</v>
      </c>
      <c r="J2296" s="595">
        <f t="shared" si="89"/>
        <v>1785.085634</v>
      </c>
      <c r="K2296" s="595">
        <f t="shared" si="89"/>
        <v>1240.0816129999998</v>
      </c>
      <c r="L2296" s="595">
        <f t="shared" si="89"/>
        <v>1970.7029454999997</v>
      </c>
      <c r="M2296" s="595">
        <f t="shared" si="89"/>
        <v>1698.2009349999998</v>
      </c>
      <c r="N2296" s="595">
        <f t="shared" si="89"/>
        <v>1907.5140734999998</v>
      </c>
      <c r="O2296" s="596" t="b">
        <v>1</v>
      </c>
    </row>
    <row r="2297" spans="1:15">
      <c r="A2297" s="23"/>
      <c r="B2297" s="33" t="s">
        <v>3695</v>
      </c>
      <c r="C2297" s="77" t="s">
        <v>3696</v>
      </c>
      <c r="D2297" s="37"/>
      <c r="E2297" s="37"/>
      <c r="F2297" s="39">
        <v>3852.98</v>
      </c>
      <c r="H2297" s="595">
        <f t="shared" si="90"/>
        <v>1358.5607479999996</v>
      </c>
      <c r="I2297" s="595">
        <f t="shared" si="89"/>
        <v>1358.5607479999996</v>
      </c>
      <c r="J2297" s="595">
        <f t="shared" si="89"/>
        <v>1785.085634</v>
      </c>
      <c r="K2297" s="595">
        <f t="shared" si="89"/>
        <v>1240.0816129999998</v>
      </c>
      <c r="L2297" s="595">
        <f t="shared" si="89"/>
        <v>1970.7029454999997</v>
      </c>
      <c r="M2297" s="595">
        <f t="shared" si="89"/>
        <v>1698.2009349999998</v>
      </c>
      <c r="N2297" s="595">
        <f t="shared" si="89"/>
        <v>1907.5140734999998</v>
      </c>
      <c r="O2297" s="596" t="b">
        <v>1</v>
      </c>
    </row>
    <row r="2298" spans="1:15" ht="16.5" thickBot="1">
      <c r="A2298" s="120"/>
      <c r="B2298" s="42" t="s">
        <v>2815</v>
      </c>
      <c r="C2298" s="105" t="s">
        <v>3697</v>
      </c>
      <c r="D2298" s="52"/>
      <c r="E2298" s="52" t="s">
        <v>79</v>
      </c>
      <c r="F2298" s="53">
        <v>3852.98</v>
      </c>
      <c r="H2298" s="595">
        <f t="shared" si="90"/>
        <v>1358.5607479999996</v>
      </c>
      <c r="I2298" s="595">
        <f t="shared" si="89"/>
        <v>1358.5607479999996</v>
      </c>
      <c r="J2298" s="595">
        <f t="shared" si="89"/>
        <v>1785.085634</v>
      </c>
      <c r="K2298" s="595">
        <f t="shared" si="89"/>
        <v>1240.0816129999998</v>
      </c>
      <c r="L2298" s="595">
        <f t="shared" si="89"/>
        <v>1970.7029454999997</v>
      </c>
      <c r="M2298" s="595">
        <f t="shared" si="89"/>
        <v>1698.2009349999998</v>
      </c>
      <c r="N2298" s="595">
        <f t="shared" si="89"/>
        <v>1907.5140734999998</v>
      </c>
      <c r="O2298" s="596" t="b">
        <v>1</v>
      </c>
    </row>
    <row r="2299" spans="1:15">
      <c r="A2299" s="23" t="s">
        <v>3698</v>
      </c>
      <c r="B2299" s="71" t="s">
        <v>2722</v>
      </c>
      <c r="C2299" s="230" t="s">
        <v>3699</v>
      </c>
      <c r="D2299" s="72"/>
      <c r="E2299" s="72"/>
      <c r="F2299" s="73">
        <v>3991.81</v>
      </c>
      <c r="H2299" s="595">
        <f t="shared" si="90"/>
        <v>1407.5122059999997</v>
      </c>
      <c r="I2299" s="595">
        <f t="shared" si="89"/>
        <v>1407.5122059999997</v>
      </c>
      <c r="J2299" s="595">
        <f t="shared" si="89"/>
        <v>1849.405573</v>
      </c>
      <c r="K2299" s="595">
        <f t="shared" si="89"/>
        <v>1284.7640484999999</v>
      </c>
      <c r="L2299" s="595">
        <f t="shared" si="89"/>
        <v>2041.7110197499997</v>
      </c>
      <c r="M2299" s="595">
        <f t="shared" si="89"/>
        <v>1759.3902575</v>
      </c>
      <c r="N2299" s="595">
        <f t="shared" si="89"/>
        <v>1976.2453357499996</v>
      </c>
      <c r="O2299" s="596" t="b">
        <v>1</v>
      </c>
    </row>
    <row r="2300" spans="1:15">
      <c r="A2300" s="23"/>
      <c r="B2300" s="33" t="s">
        <v>3700</v>
      </c>
      <c r="C2300" s="77" t="s">
        <v>3701</v>
      </c>
      <c r="D2300" s="37"/>
      <c r="E2300" s="37"/>
      <c r="F2300" s="39">
        <v>3991.81</v>
      </c>
      <c r="H2300" s="595">
        <f t="shared" si="90"/>
        <v>1407.5122059999997</v>
      </c>
      <c r="I2300" s="595">
        <f t="shared" si="89"/>
        <v>1407.5122059999997</v>
      </c>
      <c r="J2300" s="595">
        <f t="shared" si="89"/>
        <v>1849.405573</v>
      </c>
      <c r="K2300" s="595">
        <f t="shared" si="89"/>
        <v>1284.7640484999999</v>
      </c>
      <c r="L2300" s="595">
        <f t="shared" si="89"/>
        <v>2041.7110197499997</v>
      </c>
      <c r="M2300" s="595">
        <f t="shared" si="89"/>
        <v>1759.3902575</v>
      </c>
      <c r="N2300" s="595">
        <f t="shared" si="89"/>
        <v>1976.2453357499996</v>
      </c>
      <c r="O2300" s="596" t="b">
        <v>1</v>
      </c>
    </row>
    <row r="2301" spans="1:15">
      <c r="A2301" s="23"/>
      <c r="B2301" s="33" t="s">
        <v>3702</v>
      </c>
      <c r="C2301" s="77" t="s">
        <v>3703</v>
      </c>
      <c r="D2301" s="54"/>
      <c r="E2301" s="54" t="s">
        <v>79</v>
      </c>
      <c r="F2301" s="39">
        <v>3991.81</v>
      </c>
      <c r="H2301" s="595">
        <f t="shared" si="90"/>
        <v>1407.5122059999997</v>
      </c>
      <c r="I2301" s="595">
        <f t="shared" si="89"/>
        <v>1407.5122059999997</v>
      </c>
      <c r="J2301" s="595">
        <f t="shared" si="89"/>
        <v>1849.405573</v>
      </c>
      <c r="K2301" s="595">
        <f t="shared" si="89"/>
        <v>1284.7640484999999</v>
      </c>
      <c r="L2301" s="595">
        <f t="shared" si="89"/>
        <v>2041.7110197499997</v>
      </c>
      <c r="M2301" s="595">
        <f t="shared" si="89"/>
        <v>1759.3902575</v>
      </c>
      <c r="N2301" s="595">
        <f t="shared" si="89"/>
        <v>1976.2453357499996</v>
      </c>
      <c r="O2301" s="596" t="b">
        <v>1</v>
      </c>
    </row>
    <row r="2302" spans="1:15" ht="16.5" thickBot="1">
      <c r="A2302" s="205"/>
      <c r="B2302" s="42" t="s">
        <v>3704</v>
      </c>
      <c r="C2302" s="105" t="s">
        <v>3705</v>
      </c>
      <c r="D2302" s="199"/>
      <c r="E2302" s="199" t="s">
        <v>79</v>
      </c>
      <c r="F2302" s="53">
        <v>3991.81</v>
      </c>
      <c r="H2302" s="595">
        <f t="shared" si="90"/>
        <v>1407.5122059999997</v>
      </c>
      <c r="I2302" s="595">
        <f t="shared" si="89"/>
        <v>1407.5122059999997</v>
      </c>
      <c r="J2302" s="595">
        <f t="shared" si="89"/>
        <v>1849.405573</v>
      </c>
      <c r="K2302" s="595">
        <f t="shared" si="89"/>
        <v>1284.7640484999999</v>
      </c>
      <c r="L2302" s="595">
        <f t="shared" si="89"/>
        <v>2041.7110197499997</v>
      </c>
      <c r="M2302" s="595">
        <f t="shared" si="89"/>
        <v>1759.3902575</v>
      </c>
      <c r="N2302" s="595">
        <f t="shared" si="89"/>
        <v>1976.2453357499996</v>
      </c>
      <c r="O2302" s="596" t="b">
        <v>1</v>
      </c>
    </row>
    <row r="2303" spans="1:15">
      <c r="A2303" s="23" t="s">
        <v>3706</v>
      </c>
      <c r="B2303" s="71" t="s">
        <v>3707</v>
      </c>
      <c r="C2303" s="230" t="s">
        <v>3708</v>
      </c>
      <c r="D2303" s="72"/>
      <c r="E2303" s="72"/>
      <c r="F2303" s="73">
        <v>3015.65</v>
      </c>
      <c r="H2303" s="595">
        <f t="shared" si="90"/>
        <v>1063.3181899999997</v>
      </c>
      <c r="I2303" s="595">
        <f t="shared" si="89"/>
        <v>1063.3181899999997</v>
      </c>
      <c r="J2303" s="595">
        <f t="shared" si="89"/>
        <v>1397.1506449999999</v>
      </c>
      <c r="K2303" s="595">
        <f t="shared" si="89"/>
        <v>970.58695249999994</v>
      </c>
      <c r="L2303" s="595">
        <f t="shared" si="89"/>
        <v>1542.4295837499997</v>
      </c>
      <c r="M2303" s="595">
        <f t="shared" si="89"/>
        <v>1329.1477374999999</v>
      </c>
      <c r="N2303" s="595">
        <f t="shared" si="89"/>
        <v>1492.9729237499998</v>
      </c>
      <c r="O2303" s="596" t="b">
        <v>1</v>
      </c>
    </row>
    <row r="2304" spans="1:15">
      <c r="A2304" s="23"/>
      <c r="B2304" s="33" t="s">
        <v>3709</v>
      </c>
      <c r="C2304" s="77" t="s">
        <v>3710</v>
      </c>
      <c r="D2304" s="54"/>
      <c r="E2304" s="54" t="s">
        <v>79</v>
      </c>
      <c r="F2304" s="39">
        <v>3015.65</v>
      </c>
      <c r="H2304" s="595">
        <f t="shared" si="90"/>
        <v>1063.3181899999997</v>
      </c>
      <c r="I2304" s="595">
        <f t="shared" si="89"/>
        <v>1063.3181899999997</v>
      </c>
      <c r="J2304" s="595">
        <f t="shared" si="89"/>
        <v>1397.1506449999999</v>
      </c>
      <c r="K2304" s="595">
        <f t="shared" si="89"/>
        <v>970.58695249999994</v>
      </c>
      <c r="L2304" s="595">
        <f t="shared" si="89"/>
        <v>1542.4295837499997</v>
      </c>
      <c r="M2304" s="595">
        <f t="shared" si="89"/>
        <v>1329.1477374999999</v>
      </c>
      <c r="N2304" s="595">
        <f t="shared" si="89"/>
        <v>1492.9729237499998</v>
      </c>
      <c r="O2304" s="596" t="b">
        <v>1</v>
      </c>
    </row>
    <row r="2305" spans="1:15">
      <c r="A2305" s="23" t="s">
        <v>3711</v>
      </c>
      <c r="B2305" s="71" t="s">
        <v>2729</v>
      </c>
      <c r="C2305" s="230" t="s">
        <v>3712</v>
      </c>
      <c r="D2305" s="72"/>
      <c r="E2305" s="72"/>
      <c r="F2305" s="73">
        <v>4551.46</v>
      </c>
      <c r="H2305" s="595">
        <f t="shared" si="90"/>
        <v>1604.8447959999996</v>
      </c>
      <c r="I2305" s="595">
        <f t="shared" si="89"/>
        <v>1604.8447959999996</v>
      </c>
      <c r="J2305" s="595">
        <f t="shared" si="89"/>
        <v>2108.6914179999999</v>
      </c>
      <c r="K2305" s="595">
        <f t="shared" si="89"/>
        <v>1464.887401</v>
      </c>
      <c r="L2305" s="595">
        <f t="shared" si="89"/>
        <v>2327.9580034999994</v>
      </c>
      <c r="M2305" s="595">
        <f t="shared" ref="I2305:N2348" si="91">IF(AND(ISNUMBER($F2305),$O2305),$F2305*M$3,"")</f>
        <v>2006.0559949999999</v>
      </c>
      <c r="N2305" s="595">
        <f t="shared" si="91"/>
        <v>2253.3140594999995</v>
      </c>
      <c r="O2305" s="596" t="b">
        <v>1</v>
      </c>
    </row>
    <row r="2306" spans="1:15">
      <c r="A2306" s="23"/>
      <c r="B2306" s="33" t="s">
        <v>3713</v>
      </c>
      <c r="C2306" s="77" t="s">
        <v>3714</v>
      </c>
      <c r="D2306" s="37"/>
      <c r="E2306" s="37"/>
      <c r="F2306" s="39">
        <v>4551.46</v>
      </c>
      <c r="H2306" s="595">
        <f t="shared" si="90"/>
        <v>1604.8447959999996</v>
      </c>
      <c r="I2306" s="595">
        <f t="shared" si="91"/>
        <v>1604.8447959999996</v>
      </c>
      <c r="J2306" s="595">
        <f t="shared" si="91"/>
        <v>2108.6914179999999</v>
      </c>
      <c r="K2306" s="595">
        <f t="shared" si="91"/>
        <v>1464.887401</v>
      </c>
      <c r="L2306" s="595">
        <f t="shared" si="91"/>
        <v>2327.9580034999994</v>
      </c>
      <c r="M2306" s="595">
        <f t="shared" si="91"/>
        <v>2006.0559949999999</v>
      </c>
      <c r="N2306" s="595">
        <f t="shared" si="91"/>
        <v>2253.3140594999995</v>
      </c>
      <c r="O2306" s="596" t="b">
        <v>1</v>
      </c>
    </row>
    <row r="2307" spans="1:15">
      <c r="A2307" s="23"/>
      <c r="B2307" s="33" t="s">
        <v>3715</v>
      </c>
      <c r="C2307" s="77" t="s">
        <v>3716</v>
      </c>
      <c r="D2307" s="54"/>
      <c r="E2307" s="54" t="s">
        <v>79</v>
      </c>
      <c r="F2307" s="39">
        <v>4551.46</v>
      </c>
      <c r="H2307" s="595">
        <f t="shared" si="90"/>
        <v>1604.8447959999996</v>
      </c>
      <c r="I2307" s="595">
        <f t="shared" si="91"/>
        <v>1604.8447959999996</v>
      </c>
      <c r="J2307" s="595">
        <f t="shared" si="91"/>
        <v>2108.6914179999999</v>
      </c>
      <c r="K2307" s="595">
        <f t="shared" si="91"/>
        <v>1464.887401</v>
      </c>
      <c r="L2307" s="595">
        <f t="shared" si="91"/>
        <v>2327.9580034999994</v>
      </c>
      <c r="M2307" s="595">
        <f t="shared" si="91"/>
        <v>2006.0559949999999</v>
      </c>
      <c r="N2307" s="595">
        <f t="shared" si="91"/>
        <v>2253.3140594999995</v>
      </c>
      <c r="O2307" s="596" t="b">
        <v>1</v>
      </c>
    </row>
    <row r="2308" spans="1:15">
      <c r="A2308" s="23"/>
      <c r="B2308" s="33" t="s">
        <v>3717</v>
      </c>
      <c r="C2308" s="77" t="s">
        <v>3718</v>
      </c>
      <c r="D2308" s="54"/>
      <c r="E2308" s="54" t="s">
        <v>79</v>
      </c>
      <c r="F2308" s="39">
        <v>4551.46</v>
      </c>
      <c r="H2308" s="595">
        <f t="shared" si="90"/>
        <v>1604.8447959999996</v>
      </c>
      <c r="I2308" s="595">
        <f t="shared" si="91"/>
        <v>1604.8447959999996</v>
      </c>
      <c r="J2308" s="595">
        <f t="shared" si="91"/>
        <v>2108.6914179999999</v>
      </c>
      <c r="K2308" s="595">
        <f t="shared" si="91"/>
        <v>1464.887401</v>
      </c>
      <c r="L2308" s="595">
        <f t="shared" si="91"/>
        <v>2327.9580034999994</v>
      </c>
      <c r="M2308" s="595">
        <f t="shared" si="91"/>
        <v>2006.0559949999999</v>
      </c>
      <c r="N2308" s="595">
        <f t="shared" si="91"/>
        <v>2253.3140594999995</v>
      </c>
      <c r="O2308" s="596" t="b">
        <v>1</v>
      </c>
    </row>
    <row r="2309" spans="1:15" ht="16.5" thickBot="1">
      <c r="A2309" s="23"/>
      <c r="B2309" s="42" t="s">
        <v>3719</v>
      </c>
      <c r="C2309" s="105" t="s">
        <v>3720</v>
      </c>
      <c r="D2309" s="199"/>
      <c r="E2309" s="199" t="s">
        <v>79</v>
      </c>
      <c r="F2309" s="53">
        <v>4551.46</v>
      </c>
      <c r="H2309" s="595">
        <f t="shared" si="90"/>
        <v>1604.8447959999996</v>
      </c>
      <c r="I2309" s="595">
        <f t="shared" si="91"/>
        <v>1604.8447959999996</v>
      </c>
      <c r="J2309" s="595">
        <f t="shared" si="91"/>
        <v>2108.6914179999999</v>
      </c>
      <c r="K2309" s="595">
        <f t="shared" si="91"/>
        <v>1464.887401</v>
      </c>
      <c r="L2309" s="595">
        <f t="shared" si="91"/>
        <v>2327.9580034999994</v>
      </c>
      <c r="M2309" s="595">
        <f t="shared" si="91"/>
        <v>2006.0559949999999</v>
      </c>
      <c r="N2309" s="595">
        <f t="shared" si="91"/>
        <v>2253.3140594999995</v>
      </c>
      <c r="O2309" s="596" t="b">
        <v>1</v>
      </c>
    </row>
    <row r="2310" spans="1:15">
      <c r="A2310" s="23" t="s">
        <v>3721</v>
      </c>
      <c r="B2310" s="71" t="s">
        <v>2736</v>
      </c>
      <c r="C2310" s="230" t="s">
        <v>3722</v>
      </c>
      <c r="D2310" s="72"/>
      <c r="E2310" s="72"/>
      <c r="F2310" s="73">
        <v>8294.66</v>
      </c>
      <c r="H2310" s="595">
        <f t="shared" si="90"/>
        <v>2924.6971159999994</v>
      </c>
      <c r="I2310" s="595">
        <f t="shared" si="91"/>
        <v>2924.6971159999994</v>
      </c>
      <c r="J2310" s="595">
        <f t="shared" si="91"/>
        <v>3842.915978</v>
      </c>
      <c r="K2310" s="595">
        <f t="shared" si="91"/>
        <v>2669.6363209999995</v>
      </c>
      <c r="L2310" s="595">
        <f t="shared" si="91"/>
        <v>4242.5112234999988</v>
      </c>
      <c r="M2310" s="595">
        <f t="shared" si="91"/>
        <v>3655.8713949999997</v>
      </c>
      <c r="N2310" s="595">
        <f t="shared" si="91"/>
        <v>4106.4787994999997</v>
      </c>
      <c r="O2310" s="596" t="b">
        <v>1</v>
      </c>
    </row>
    <row r="2311" spans="1:15">
      <c r="A2311" s="23"/>
      <c r="B2311" s="33" t="s">
        <v>3723</v>
      </c>
      <c r="C2311" s="77" t="s">
        <v>3724</v>
      </c>
      <c r="D2311" s="54"/>
      <c r="E2311" s="54" t="s">
        <v>79</v>
      </c>
      <c r="F2311" s="39">
        <v>8294.66</v>
      </c>
      <c r="H2311" s="595">
        <f t="shared" si="90"/>
        <v>2924.6971159999994</v>
      </c>
      <c r="I2311" s="595">
        <f t="shared" si="91"/>
        <v>2924.6971159999994</v>
      </c>
      <c r="J2311" s="595">
        <f t="shared" si="91"/>
        <v>3842.915978</v>
      </c>
      <c r="K2311" s="595">
        <f t="shared" si="91"/>
        <v>2669.6363209999995</v>
      </c>
      <c r="L2311" s="595">
        <f t="shared" si="91"/>
        <v>4242.5112234999988</v>
      </c>
      <c r="M2311" s="595">
        <f t="shared" si="91"/>
        <v>3655.8713949999997</v>
      </c>
      <c r="N2311" s="595">
        <f t="shared" si="91"/>
        <v>4106.4787994999997</v>
      </c>
      <c r="O2311" s="596" t="b">
        <v>1</v>
      </c>
    </row>
    <row r="2312" spans="1:15">
      <c r="A2312" s="23"/>
      <c r="B2312" s="33" t="s">
        <v>3725</v>
      </c>
      <c r="C2312" s="77" t="s">
        <v>3726</v>
      </c>
      <c r="D2312" s="54"/>
      <c r="E2312" s="54" t="s">
        <v>79</v>
      </c>
      <c r="F2312" s="39">
        <v>8294.66</v>
      </c>
      <c r="H2312" s="595">
        <f t="shared" si="90"/>
        <v>2924.6971159999994</v>
      </c>
      <c r="I2312" s="595">
        <f t="shared" si="91"/>
        <v>2924.6971159999994</v>
      </c>
      <c r="J2312" s="595">
        <f t="shared" si="91"/>
        <v>3842.915978</v>
      </c>
      <c r="K2312" s="595">
        <f t="shared" si="91"/>
        <v>2669.6363209999995</v>
      </c>
      <c r="L2312" s="595">
        <f t="shared" si="91"/>
        <v>4242.5112234999988</v>
      </c>
      <c r="M2312" s="595">
        <f t="shared" si="91"/>
        <v>3655.8713949999997</v>
      </c>
      <c r="N2312" s="595">
        <f t="shared" si="91"/>
        <v>4106.4787994999997</v>
      </c>
      <c r="O2312" s="596" t="b">
        <v>1</v>
      </c>
    </row>
    <row r="2313" spans="1:15" ht="16.5" thickBot="1">
      <c r="A2313" s="205"/>
      <c r="B2313" s="42" t="s">
        <v>3727</v>
      </c>
      <c r="C2313" s="105" t="s">
        <v>3728</v>
      </c>
      <c r="D2313" s="199"/>
      <c r="E2313" s="199" t="s">
        <v>79</v>
      </c>
      <c r="F2313" s="53">
        <v>8294.66</v>
      </c>
      <c r="H2313" s="595">
        <f t="shared" si="90"/>
        <v>2924.6971159999994</v>
      </c>
      <c r="I2313" s="595">
        <f t="shared" si="91"/>
        <v>2924.6971159999994</v>
      </c>
      <c r="J2313" s="595">
        <f t="shared" si="91"/>
        <v>3842.915978</v>
      </c>
      <c r="K2313" s="595">
        <f t="shared" si="91"/>
        <v>2669.6363209999995</v>
      </c>
      <c r="L2313" s="595">
        <f t="shared" si="91"/>
        <v>4242.5112234999988</v>
      </c>
      <c r="M2313" s="595">
        <f t="shared" si="91"/>
        <v>3655.8713949999997</v>
      </c>
      <c r="N2313" s="595">
        <f t="shared" si="91"/>
        <v>4106.4787994999997</v>
      </c>
      <c r="O2313" s="596" t="b">
        <v>1</v>
      </c>
    </row>
    <row r="2314" spans="1:15">
      <c r="A2314" s="23" t="s">
        <v>3729</v>
      </c>
      <c r="B2314" s="71" t="s">
        <v>2828</v>
      </c>
      <c r="C2314" s="230" t="s">
        <v>3730</v>
      </c>
      <c r="D2314" s="72"/>
      <c r="E2314" s="72"/>
      <c r="F2314" s="73">
        <v>5272.54</v>
      </c>
      <c r="H2314" s="595">
        <f t="shared" si="90"/>
        <v>1859.0976039999996</v>
      </c>
      <c r="I2314" s="595">
        <f t="shared" si="91"/>
        <v>1859.0976039999996</v>
      </c>
      <c r="J2314" s="595">
        <f t="shared" si="91"/>
        <v>2442.7677819999999</v>
      </c>
      <c r="K2314" s="595">
        <f t="shared" si="91"/>
        <v>1696.9669989999998</v>
      </c>
      <c r="L2314" s="595">
        <f t="shared" si="91"/>
        <v>2696.7723964999996</v>
      </c>
      <c r="M2314" s="595">
        <f t="shared" si="91"/>
        <v>2323.8720049999997</v>
      </c>
      <c r="N2314" s="595">
        <f t="shared" si="91"/>
        <v>2610.3027404999998</v>
      </c>
      <c r="O2314" s="596" t="b">
        <v>1</v>
      </c>
    </row>
    <row r="2315" spans="1:15" ht="16.5" thickBot="1">
      <c r="A2315" s="205"/>
      <c r="B2315" s="42" t="s">
        <v>3731</v>
      </c>
      <c r="C2315" s="105" t="s">
        <v>3732</v>
      </c>
      <c r="D2315" s="52"/>
      <c r="E2315" s="52" t="s">
        <v>79</v>
      </c>
      <c r="F2315" s="53">
        <v>5272.54</v>
      </c>
      <c r="H2315" s="595">
        <f t="shared" si="90"/>
        <v>1859.0976039999996</v>
      </c>
      <c r="I2315" s="595">
        <f t="shared" si="91"/>
        <v>1859.0976039999996</v>
      </c>
      <c r="J2315" s="595">
        <f t="shared" si="91"/>
        <v>2442.7677819999999</v>
      </c>
      <c r="K2315" s="595">
        <f t="shared" si="91"/>
        <v>1696.9669989999998</v>
      </c>
      <c r="L2315" s="595">
        <f t="shared" si="91"/>
        <v>2696.7723964999996</v>
      </c>
      <c r="M2315" s="595">
        <f t="shared" si="91"/>
        <v>2323.8720049999997</v>
      </c>
      <c r="N2315" s="595">
        <f t="shared" si="91"/>
        <v>2610.3027404999998</v>
      </c>
      <c r="O2315" s="596" t="b">
        <v>1</v>
      </c>
    </row>
    <row r="2316" spans="1:15" ht="31.5">
      <c r="A2316" s="131" t="s">
        <v>3733</v>
      </c>
      <c r="B2316" s="71" t="s">
        <v>3734</v>
      </c>
      <c r="C2316" s="230" t="s">
        <v>3735</v>
      </c>
      <c r="D2316" s="72"/>
      <c r="E2316" s="72"/>
      <c r="F2316" s="73">
        <v>7226</v>
      </c>
      <c r="H2316" s="595">
        <f t="shared" si="90"/>
        <v>2547.8875999999996</v>
      </c>
      <c r="I2316" s="595">
        <f t="shared" si="91"/>
        <v>2547.8875999999996</v>
      </c>
      <c r="J2316" s="595">
        <f t="shared" si="91"/>
        <v>3347.8058000000001</v>
      </c>
      <c r="K2316" s="595">
        <f t="shared" si="91"/>
        <v>2325.6880999999998</v>
      </c>
      <c r="L2316" s="595">
        <f t="shared" si="91"/>
        <v>3695.9183499999995</v>
      </c>
      <c r="M2316" s="595">
        <f t="shared" si="91"/>
        <v>3184.8595</v>
      </c>
      <c r="N2316" s="595">
        <f t="shared" si="91"/>
        <v>3577.4119499999997</v>
      </c>
      <c r="O2316" s="596" t="b">
        <v>1</v>
      </c>
    </row>
    <row r="2317" spans="1:15" ht="16.5" thickBot="1">
      <c r="A2317" s="36"/>
      <c r="B2317" s="33" t="s">
        <v>3734</v>
      </c>
      <c r="C2317" s="77" t="s">
        <v>3736</v>
      </c>
      <c r="D2317" s="37"/>
      <c r="E2317" s="37"/>
      <c r="F2317" s="39">
        <v>7226</v>
      </c>
      <c r="H2317" s="595">
        <f t="shared" si="90"/>
        <v>2547.8875999999996</v>
      </c>
      <c r="I2317" s="595">
        <f t="shared" si="91"/>
        <v>2547.8875999999996</v>
      </c>
      <c r="J2317" s="595">
        <f t="shared" si="91"/>
        <v>3347.8058000000001</v>
      </c>
      <c r="K2317" s="595">
        <f t="shared" si="91"/>
        <v>2325.6880999999998</v>
      </c>
      <c r="L2317" s="595">
        <f t="shared" si="91"/>
        <v>3695.9183499999995</v>
      </c>
      <c r="M2317" s="595">
        <f t="shared" si="91"/>
        <v>3184.8595</v>
      </c>
      <c r="N2317" s="595">
        <f t="shared" si="91"/>
        <v>3577.4119499999997</v>
      </c>
      <c r="O2317" s="596" t="b">
        <v>1</v>
      </c>
    </row>
    <row r="2318" spans="1:15" ht="16.5" thickBot="1">
      <c r="A2318" s="246" t="s">
        <v>3737</v>
      </c>
      <c r="B2318" s="247" t="s">
        <v>79</v>
      </c>
      <c r="C2318" s="516" t="s">
        <v>79</v>
      </c>
      <c r="D2318" s="248"/>
      <c r="E2318" s="248" t="s">
        <v>79</v>
      </c>
      <c r="F2318" s="249" t="s">
        <v>79</v>
      </c>
      <c r="H2318" s="595" t="str">
        <f t="shared" si="90"/>
        <v/>
      </c>
      <c r="I2318" s="595" t="str">
        <f t="shared" si="91"/>
        <v/>
      </c>
      <c r="J2318" s="595" t="str">
        <f t="shared" si="91"/>
        <v/>
      </c>
      <c r="K2318" s="595" t="str">
        <f t="shared" si="91"/>
        <v/>
      </c>
      <c r="L2318" s="595" t="str">
        <f t="shared" si="91"/>
        <v/>
      </c>
      <c r="M2318" s="595" t="str">
        <f t="shared" si="91"/>
        <v/>
      </c>
      <c r="N2318" s="595" t="str">
        <f t="shared" si="91"/>
        <v/>
      </c>
      <c r="O2318" s="596" t="b">
        <v>1</v>
      </c>
    </row>
    <row r="2319" spans="1:15">
      <c r="A2319" s="131" t="s">
        <v>3738</v>
      </c>
      <c r="B2319" s="28" t="s">
        <v>3739</v>
      </c>
      <c r="C2319" s="102" t="s">
        <v>3740</v>
      </c>
      <c r="D2319" s="49"/>
      <c r="E2319" s="49" t="s">
        <v>79</v>
      </c>
      <c r="F2319" s="50">
        <v>351.34</v>
      </c>
      <c r="H2319" s="595">
        <f t="shared" si="90"/>
        <v>123.88248399999996</v>
      </c>
      <c r="I2319" s="595">
        <f t="shared" si="91"/>
        <v>123.88248399999996</v>
      </c>
      <c r="J2319" s="595">
        <f t="shared" si="91"/>
        <v>162.77582199999998</v>
      </c>
      <c r="K2319" s="595">
        <f t="shared" si="91"/>
        <v>113.07877899999998</v>
      </c>
      <c r="L2319" s="595">
        <f t="shared" si="91"/>
        <v>179.70162649999995</v>
      </c>
      <c r="M2319" s="595">
        <f t="shared" si="91"/>
        <v>154.85310499999997</v>
      </c>
      <c r="N2319" s="595">
        <f t="shared" si="91"/>
        <v>173.93965049999997</v>
      </c>
      <c r="O2319" s="596" t="b">
        <v>1</v>
      </c>
    </row>
    <row r="2320" spans="1:15">
      <c r="A2320" s="23"/>
      <c r="B2320" s="33" t="s">
        <v>673</v>
      </c>
      <c r="C2320" s="77" t="s">
        <v>674</v>
      </c>
      <c r="D2320" s="37"/>
      <c r="E2320" s="37"/>
      <c r="F2320" s="39">
        <v>351.34</v>
      </c>
      <c r="H2320" s="595">
        <f t="shared" si="90"/>
        <v>123.88248399999996</v>
      </c>
      <c r="I2320" s="595">
        <f t="shared" si="91"/>
        <v>123.88248399999996</v>
      </c>
      <c r="J2320" s="595">
        <f t="shared" si="91"/>
        <v>162.77582199999998</v>
      </c>
      <c r="K2320" s="595">
        <f t="shared" si="91"/>
        <v>113.07877899999998</v>
      </c>
      <c r="L2320" s="595">
        <f t="shared" si="91"/>
        <v>179.70162649999995</v>
      </c>
      <c r="M2320" s="595">
        <f t="shared" si="91"/>
        <v>154.85310499999997</v>
      </c>
      <c r="N2320" s="595">
        <f t="shared" si="91"/>
        <v>173.93965049999997</v>
      </c>
      <c r="O2320" s="596" t="b">
        <v>1</v>
      </c>
    </row>
    <row r="2321" spans="1:15" ht="16.5" thickBot="1">
      <c r="A2321" s="120"/>
      <c r="B2321" s="42" t="s">
        <v>857</v>
      </c>
      <c r="C2321" s="105" t="s">
        <v>858</v>
      </c>
      <c r="D2321" s="52"/>
      <c r="E2321" s="52" t="s">
        <v>79</v>
      </c>
      <c r="F2321" s="53">
        <v>351.34</v>
      </c>
      <c r="H2321" s="595">
        <f t="shared" si="90"/>
        <v>123.88248399999996</v>
      </c>
      <c r="I2321" s="595">
        <f t="shared" si="91"/>
        <v>123.88248399999996</v>
      </c>
      <c r="J2321" s="595">
        <f t="shared" si="91"/>
        <v>162.77582199999998</v>
      </c>
      <c r="K2321" s="595">
        <f t="shared" si="91"/>
        <v>113.07877899999998</v>
      </c>
      <c r="L2321" s="595">
        <f t="shared" si="91"/>
        <v>179.70162649999995</v>
      </c>
      <c r="M2321" s="595">
        <f t="shared" si="91"/>
        <v>154.85310499999997</v>
      </c>
      <c r="N2321" s="595">
        <f t="shared" si="91"/>
        <v>173.93965049999997</v>
      </c>
      <c r="O2321" s="596" t="b">
        <v>1</v>
      </c>
    </row>
    <row r="2322" spans="1:15">
      <c r="A2322" s="131" t="s">
        <v>3741</v>
      </c>
      <c r="B2322" s="71" t="s">
        <v>2839</v>
      </c>
      <c r="C2322" s="230" t="s">
        <v>3742</v>
      </c>
      <c r="D2322" s="72"/>
      <c r="E2322" s="72" t="s">
        <v>79</v>
      </c>
      <c r="F2322" s="73">
        <v>3128.65</v>
      </c>
      <c r="H2322" s="595">
        <f t="shared" si="90"/>
        <v>1103.1619899999998</v>
      </c>
      <c r="I2322" s="595">
        <f t="shared" si="91"/>
        <v>1103.1619899999998</v>
      </c>
      <c r="J2322" s="595">
        <f t="shared" si="91"/>
        <v>1449.503545</v>
      </c>
      <c r="K2322" s="595">
        <f t="shared" si="91"/>
        <v>1006.9560025</v>
      </c>
      <c r="L2322" s="595">
        <f t="shared" si="91"/>
        <v>1600.2262587499997</v>
      </c>
      <c r="M2322" s="595">
        <f t="shared" si="91"/>
        <v>1378.9524875</v>
      </c>
      <c r="N2322" s="595">
        <f t="shared" si="91"/>
        <v>1548.9163987499999</v>
      </c>
      <c r="O2322" s="596" t="b">
        <v>1</v>
      </c>
    </row>
    <row r="2323" spans="1:15" ht="16.5" thickBot="1">
      <c r="A2323" s="120"/>
      <c r="B2323" s="42" t="s">
        <v>2841</v>
      </c>
      <c r="C2323" s="105" t="s">
        <v>3743</v>
      </c>
      <c r="D2323" s="52"/>
      <c r="E2323" s="52"/>
      <c r="F2323" s="53">
        <v>3128.65</v>
      </c>
      <c r="H2323" s="595">
        <f t="shared" si="90"/>
        <v>1103.1619899999998</v>
      </c>
      <c r="I2323" s="595">
        <f t="shared" si="91"/>
        <v>1103.1619899999998</v>
      </c>
      <c r="J2323" s="595">
        <f t="shared" si="91"/>
        <v>1449.503545</v>
      </c>
      <c r="K2323" s="595">
        <f t="shared" si="91"/>
        <v>1006.9560025</v>
      </c>
      <c r="L2323" s="595">
        <f t="shared" si="91"/>
        <v>1600.2262587499997</v>
      </c>
      <c r="M2323" s="595">
        <f t="shared" si="91"/>
        <v>1378.9524875</v>
      </c>
      <c r="N2323" s="595">
        <f t="shared" si="91"/>
        <v>1548.9163987499999</v>
      </c>
      <c r="O2323" s="596" t="b">
        <v>1</v>
      </c>
    </row>
    <row r="2324" spans="1:15">
      <c r="A2324" s="131" t="s">
        <v>3744</v>
      </c>
      <c r="B2324" s="71" t="s">
        <v>2844</v>
      </c>
      <c r="C2324" s="230" t="s">
        <v>3745</v>
      </c>
      <c r="D2324" s="72"/>
      <c r="E2324" s="72" t="s">
        <v>79</v>
      </c>
      <c r="F2324" s="73">
        <v>3362.2</v>
      </c>
      <c r="H2324" s="595">
        <f t="shared" si="90"/>
        <v>1185.5117199999997</v>
      </c>
      <c r="I2324" s="595">
        <f t="shared" si="91"/>
        <v>1185.5117199999997</v>
      </c>
      <c r="J2324" s="595">
        <f t="shared" si="91"/>
        <v>1557.7072599999999</v>
      </c>
      <c r="K2324" s="595">
        <f t="shared" si="91"/>
        <v>1082.1240699999998</v>
      </c>
      <c r="L2324" s="595">
        <f t="shared" si="91"/>
        <v>1719.6812449999995</v>
      </c>
      <c r="M2324" s="595">
        <f t="shared" si="91"/>
        <v>1481.8896499999998</v>
      </c>
      <c r="N2324" s="595">
        <f t="shared" si="91"/>
        <v>1664.5411649999996</v>
      </c>
      <c r="O2324" s="596" t="b">
        <v>1</v>
      </c>
    </row>
    <row r="2325" spans="1:15" ht="16.5" thickBot="1">
      <c r="A2325" s="23"/>
      <c r="B2325" s="42" t="s">
        <v>2846</v>
      </c>
      <c r="C2325" s="105" t="s">
        <v>3746</v>
      </c>
      <c r="D2325" s="52"/>
      <c r="E2325" s="52"/>
      <c r="F2325" s="53">
        <v>3362.2</v>
      </c>
      <c r="H2325" s="595">
        <f t="shared" si="90"/>
        <v>1185.5117199999997</v>
      </c>
      <c r="I2325" s="595">
        <f t="shared" si="91"/>
        <v>1185.5117199999997</v>
      </c>
      <c r="J2325" s="595">
        <f t="shared" si="91"/>
        <v>1557.7072599999999</v>
      </c>
      <c r="K2325" s="595">
        <f t="shared" si="91"/>
        <v>1082.1240699999998</v>
      </c>
      <c r="L2325" s="595">
        <f t="shared" si="91"/>
        <v>1719.6812449999995</v>
      </c>
      <c r="M2325" s="595">
        <f t="shared" si="91"/>
        <v>1481.8896499999998</v>
      </c>
      <c r="N2325" s="595">
        <f t="shared" si="91"/>
        <v>1664.5411649999996</v>
      </c>
      <c r="O2325" s="596" t="b">
        <v>1</v>
      </c>
    </row>
    <row r="2326" spans="1:15">
      <c r="A2326" s="131" t="s">
        <v>3747</v>
      </c>
      <c r="B2326" s="71" t="s">
        <v>3748</v>
      </c>
      <c r="C2326" s="230" t="s">
        <v>3749</v>
      </c>
      <c r="D2326" s="72"/>
      <c r="E2326" s="72"/>
      <c r="F2326" s="73">
        <v>1726.21</v>
      </c>
      <c r="H2326" s="595">
        <f t="shared" si="90"/>
        <v>608.66164599999991</v>
      </c>
      <c r="I2326" s="595">
        <f t="shared" si="91"/>
        <v>608.66164599999991</v>
      </c>
      <c r="J2326" s="595">
        <f t="shared" si="91"/>
        <v>799.75309300000004</v>
      </c>
      <c r="K2326" s="595">
        <f t="shared" si="91"/>
        <v>555.58068849999995</v>
      </c>
      <c r="L2326" s="595">
        <f t="shared" si="91"/>
        <v>882.91325974999984</v>
      </c>
      <c r="M2326" s="595">
        <f t="shared" si="91"/>
        <v>760.82705750000002</v>
      </c>
      <c r="N2326" s="595">
        <f t="shared" si="91"/>
        <v>854.60341574999995</v>
      </c>
      <c r="O2326" s="596" t="b">
        <v>1</v>
      </c>
    </row>
    <row r="2327" spans="1:15">
      <c r="A2327" s="23"/>
      <c r="B2327" s="33" t="s">
        <v>2851</v>
      </c>
      <c r="C2327" s="77" t="s">
        <v>3750</v>
      </c>
      <c r="D2327" s="37"/>
      <c r="E2327" s="37" t="s">
        <v>79</v>
      </c>
      <c r="F2327" s="39">
        <v>1726.21</v>
      </c>
      <c r="H2327" s="595">
        <f t="shared" si="90"/>
        <v>608.66164599999991</v>
      </c>
      <c r="I2327" s="595">
        <f t="shared" si="91"/>
        <v>608.66164599999991</v>
      </c>
      <c r="J2327" s="595">
        <f t="shared" si="91"/>
        <v>799.75309300000004</v>
      </c>
      <c r="K2327" s="595">
        <f t="shared" si="91"/>
        <v>555.58068849999995</v>
      </c>
      <c r="L2327" s="595">
        <f t="shared" si="91"/>
        <v>882.91325974999984</v>
      </c>
      <c r="M2327" s="595">
        <f t="shared" si="91"/>
        <v>760.82705750000002</v>
      </c>
      <c r="N2327" s="595">
        <f t="shared" si="91"/>
        <v>854.60341574999995</v>
      </c>
      <c r="O2327" s="596" t="b">
        <v>1</v>
      </c>
    </row>
    <row r="2328" spans="1:15" ht="16.5" thickBot="1">
      <c r="A2328" s="120"/>
      <c r="B2328" s="42" t="s">
        <v>3751</v>
      </c>
      <c r="C2328" s="105" t="s">
        <v>3752</v>
      </c>
      <c r="D2328" s="52"/>
      <c r="E2328" s="52"/>
      <c r="F2328" s="53">
        <v>1726.21</v>
      </c>
      <c r="H2328" s="595">
        <f t="shared" si="90"/>
        <v>608.66164599999991</v>
      </c>
      <c r="I2328" s="595">
        <f t="shared" si="91"/>
        <v>608.66164599999991</v>
      </c>
      <c r="J2328" s="595">
        <f t="shared" si="91"/>
        <v>799.75309300000004</v>
      </c>
      <c r="K2328" s="595">
        <f t="shared" si="91"/>
        <v>555.58068849999995</v>
      </c>
      <c r="L2328" s="595">
        <f t="shared" si="91"/>
        <v>882.91325974999984</v>
      </c>
      <c r="M2328" s="595">
        <f t="shared" si="91"/>
        <v>760.82705750000002</v>
      </c>
      <c r="N2328" s="595">
        <f t="shared" si="91"/>
        <v>854.60341574999995</v>
      </c>
      <c r="O2328" s="596" t="b">
        <v>1</v>
      </c>
    </row>
    <row r="2329" spans="1:15">
      <c r="A2329" s="131" t="s">
        <v>3753</v>
      </c>
      <c r="B2329" s="71" t="s">
        <v>3754</v>
      </c>
      <c r="C2329" s="230" t="s">
        <v>3755</v>
      </c>
      <c r="D2329" s="72"/>
      <c r="E2329" s="72"/>
      <c r="F2329" s="73">
        <v>2913.4</v>
      </c>
      <c r="H2329" s="595">
        <f t="shared" si="90"/>
        <v>1027.2648399999998</v>
      </c>
      <c r="I2329" s="595">
        <f t="shared" si="91"/>
        <v>1027.2648399999998</v>
      </c>
      <c r="J2329" s="595">
        <f t="shared" si="91"/>
        <v>1349.7782199999999</v>
      </c>
      <c r="K2329" s="595">
        <f t="shared" si="91"/>
        <v>937.67778999999996</v>
      </c>
      <c r="L2329" s="595">
        <f t="shared" si="91"/>
        <v>1490.1312649999998</v>
      </c>
      <c r="M2329" s="595">
        <f t="shared" si="91"/>
        <v>1284.08105</v>
      </c>
      <c r="N2329" s="595">
        <f t="shared" si="91"/>
        <v>1442.3515049999999</v>
      </c>
      <c r="O2329" s="596" t="b">
        <v>1</v>
      </c>
    </row>
    <row r="2330" spans="1:15">
      <c r="A2330" s="23"/>
      <c r="B2330" s="33" t="s">
        <v>2856</v>
      </c>
      <c r="C2330" s="77" t="s">
        <v>3756</v>
      </c>
      <c r="D2330" s="37"/>
      <c r="E2330" s="37" t="s">
        <v>79</v>
      </c>
      <c r="F2330" s="39">
        <v>2913.4</v>
      </c>
      <c r="H2330" s="595">
        <f t="shared" si="90"/>
        <v>1027.2648399999998</v>
      </c>
      <c r="I2330" s="595">
        <f t="shared" si="91"/>
        <v>1027.2648399999998</v>
      </c>
      <c r="J2330" s="595">
        <f t="shared" si="91"/>
        <v>1349.7782199999999</v>
      </c>
      <c r="K2330" s="595">
        <f t="shared" si="91"/>
        <v>937.67778999999996</v>
      </c>
      <c r="L2330" s="595">
        <f t="shared" si="91"/>
        <v>1490.1312649999998</v>
      </c>
      <c r="M2330" s="595">
        <f t="shared" si="91"/>
        <v>1284.08105</v>
      </c>
      <c r="N2330" s="595">
        <f t="shared" si="91"/>
        <v>1442.3515049999999</v>
      </c>
      <c r="O2330" s="596" t="b">
        <v>1</v>
      </c>
    </row>
    <row r="2331" spans="1:15" ht="16.5" thickBot="1">
      <c r="A2331" s="120"/>
      <c r="B2331" s="42" t="s">
        <v>3757</v>
      </c>
      <c r="C2331" s="105" t="s">
        <v>3758</v>
      </c>
      <c r="D2331" s="52"/>
      <c r="E2331" s="52"/>
      <c r="F2331" s="53">
        <v>2913.4</v>
      </c>
      <c r="H2331" s="595">
        <f t="shared" si="90"/>
        <v>1027.2648399999998</v>
      </c>
      <c r="I2331" s="595">
        <f t="shared" si="91"/>
        <v>1027.2648399999998</v>
      </c>
      <c r="J2331" s="595">
        <f t="shared" si="91"/>
        <v>1349.7782199999999</v>
      </c>
      <c r="K2331" s="595">
        <f t="shared" si="91"/>
        <v>937.67778999999996</v>
      </c>
      <c r="L2331" s="595">
        <f t="shared" si="91"/>
        <v>1490.1312649999998</v>
      </c>
      <c r="M2331" s="595">
        <f t="shared" si="91"/>
        <v>1284.08105</v>
      </c>
      <c r="N2331" s="595">
        <f t="shared" si="91"/>
        <v>1442.3515049999999</v>
      </c>
      <c r="O2331" s="596" t="b">
        <v>1</v>
      </c>
    </row>
    <row r="2332" spans="1:15">
      <c r="A2332" s="131" t="s">
        <v>3759</v>
      </c>
      <c r="B2332" s="71" t="s">
        <v>3760</v>
      </c>
      <c r="C2332" s="230" t="s">
        <v>3761</v>
      </c>
      <c r="D2332" s="72"/>
      <c r="E2332" s="72"/>
      <c r="F2332" s="73">
        <v>670.05</v>
      </c>
      <c r="H2332" s="595">
        <f t="shared" si="90"/>
        <v>236.25962999999993</v>
      </c>
      <c r="I2332" s="595">
        <f t="shared" si="91"/>
        <v>236.25962999999993</v>
      </c>
      <c r="J2332" s="595">
        <f t="shared" si="91"/>
        <v>310.43416499999995</v>
      </c>
      <c r="K2332" s="595">
        <f t="shared" si="91"/>
        <v>215.65559249999995</v>
      </c>
      <c r="L2332" s="595">
        <f t="shared" si="91"/>
        <v>342.7138237499999</v>
      </c>
      <c r="M2332" s="595">
        <f t="shared" si="91"/>
        <v>295.32453749999996</v>
      </c>
      <c r="N2332" s="595">
        <f t="shared" si="91"/>
        <v>331.72500374999993</v>
      </c>
      <c r="O2332" s="596" t="b">
        <v>1</v>
      </c>
    </row>
    <row r="2333" spans="1:15">
      <c r="A2333" s="23"/>
      <c r="B2333" s="33" t="s">
        <v>2861</v>
      </c>
      <c r="C2333" s="77" t="s">
        <v>3762</v>
      </c>
      <c r="D2333" s="37"/>
      <c r="E2333" s="37" t="s">
        <v>79</v>
      </c>
      <c r="F2333" s="39">
        <v>670.05</v>
      </c>
      <c r="H2333" s="595">
        <f t="shared" si="90"/>
        <v>236.25962999999993</v>
      </c>
      <c r="I2333" s="595">
        <f t="shared" si="91"/>
        <v>236.25962999999993</v>
      </c>
      <c r="J2333" s="595">
        <f t="shared" si="91"/>
        <v>310.43416499999995</v>
      </c>
      <c r="K2333" s="595">
        <f t="shared" si="91"/>
        <v>215.65559249999995</v>
      </c>
      <c r="L2333" s="595">
        <f t="shared" si="91"/>
        <v>342.7138237499999</v>
      </c>
      <c r="M2333" s="595">
        <f t="shared" si="91"/>
        <v>295.32453749999996</v>
      </c>
      <c r="N2333" s="595">
        <f t="shared" si="91"/>
        <v>331.72500374999993</v>
      </c>
      <c r="O2333" s="596" t="b">
        <v>1</v>
      </c>
    </row>
    <row r="2334" spans="1:15" ht="16.5" thickBot="1">
      <c r="A2334" s="120"/>
      <c r="B2334" s="42" t="s">
        <v>3763</v>
      </c>
      <c r="C2334" s="105" t="s">
        <v>3764</v>
      </c>
      <c r="D2334" s="52"/>
      <c r="E2334" s="52"/>
      <c r="F2334" s="53">
        <v>670.05</v>
      </c>
      <c r="H2334" s="595">
        <f t="shared" si="90"/>
        <v>236.25962999999993</v>
      </c>
      <c r="I2334" s="595">
        <f t="shared" si="91"/>
        <v>236.25962999999993</v>
      </c>
      <c r="J2334" s="595">
        <f t="shared" si="91"/>
        <v>310.43416499999995</v>
      </c>
      <c r="K2334" s="595">
        <f t="shared" si="91"/>
        <v>215.65559249999995</v>
      </c>
      <c r="L2334" s="595">
        <f t="shared" si="91"/>
        <v>342.7138237499999</v>
      </c>
      <c r="M2334" s="595">
        <f t="shared" si="91"/>
        <v>295.32453749999996</v>
      </c>
      <c r="N2334" s="595">
        <f t="shared" si="91"/>
        <v>331.72500374999993</v>
      </c>
      <c r="O2334" s="596" t="b">
        <v>1</v>
      </c>
    </row>
    <row r="2335" spans="1:15">
      <c r="A2335" s="131" t="s">
        <v>3765</v>
      </c>
      <c r="B2335" s="71" t="s">
        <v>3766</v>
      </c>
      <c r="C2335" s="230" t="s">
        <v>3767</v>
      </c>
      <c r="D2335" s="72"/>
      <c r="E2335" s="72"/>
      <c r="F2335" s="73">
        <v>1041.81</v>
      </c>
      <c r="H2335" s="595">
        <f t="shared" si="90"/>
        <v>367.34220599999986</v>
      </c>
      <c r="I2335" s="595">
        <f t="shared" si="91"/>
        <v>367.34220599999986</v>
      </c>
      <c r="J2335" s="595">
        <f t="shared" si="91"/>
        <v>482.67057299999999</v>
      </c>
      <c r="K2335" s="595">
        <f t="shared" si="91"/>
        <v>335.30654849999996</v>
      </c>
      <c r="L2335" s="595">
        <f t="shared" si="91"/>
        <v>532.85976974999983</v>
      </c>
      <c r="M2335" s="595">
        <f t="shared" si="91"/>
        <v>459.17775749999993</v>
      </c>
      <c r="N2335" s="595">
        <f t="shared" si="91"/>
        <v>515.77408574999993</v>
      </c>
      <c r="O2335" s="596" t="b">
        <v>1</v>
      </c>
    </row>
    <row r="2336" spans="1:15">
      <c r="A2336" s="23"/>
      <c r="B2336" s="33" t="s">
        <v>2866</v>
      </c>
      <c r="C2336" s="77" t="s">
        <v>3768</v>
      </c>
      <c r="D2336" s="37"/>
      <c r="E2336" s="37" t="s">
        <v>79</v>
      </c>
      <c r="F2336" s="39">
        <v>1041.81</v>
      </c>
      <c r="H2336" s="595">
        <f t="shared" si="90"/>
        <v>367.34220599999986</v>
      </c>
      <c r="I2336" s="595">
        <f t="shared" si="91"/>
        <v>367.34220599999986</v>
      </c>
      <c r="J2336" s="595">
        <f t="shared" si="91"/>
        <v>482.67057299999999</v>
      </c>
      <c r="K2336" s="595">
        <f t="shared" si="91"/>
        <v>335.30654849999996</v>
      </c>
      <c r="L2336" s="595">
        <f t="shared" si="91"/>
        <v>532.85976974999983</v>
      </c>
      <c r="M2336" s="595">
        <f t="shared" si="91"/>
        <v>459.17775749999993</v>
      </c>
      <c r="N2336" s="595">
        <f t="shared" si="91"/>
        <v>515.77408574999993</v>
      </c>
      <c r="O2336" s="596" t="b">
        <v>1</v>
      </c>
    </row>
    <row r="2337" spans="1:15" ht="16.5" thickBot="1">
      <c r="A2337" s="120"/>
      <c r="B2337" s="42" t="s">
        <v>2872</v>
      </c>
      <c r="C2337" s="105" t="s">
        <v>3769</v>
      </c>
      <c r="D2337" s="52"/>
      <c r="E2337" s="52"/>
      <c r="F2337" s="53">
        <v>1041.81</v>
      </c>
      <c r="H2337" s="595">
        <f t="shared" si="90"/>
        <v>367.34220599999986</v>
      </c>
      <c r="I2337" s="595">
        <f t="shared" si="91"/>
        <v>367.34220599999986</v>
      </c>
      <c r="J2337" s="595">
        <f t="shared" si="91"/>
        <v>482.67057299999999</v>
      </c>
      <c r="K2337" s="595">
        <f t="shared" si="91"/>
        <v>335.30654849999996</v>
      </c>
      <c r="L2337" s="595">
        <f t="shared" si="91"/>
        <v>532.85976974999983</v>
      </c>
      <c r="M2337" s="595">
        <f t="shared" si="91"/>
        <v>459.17775749999993</v>
      </c>
      <c r="N2337" s="595">
        <f t="shared" si="91"/>
        <v>515.77408574999993</v>
      </c>
      <c r="O2337" s="596" t="b">
        <v>1</v>
      </c>
    </row>
    <row r="2338" spans="1:15">
      <c r="A2338" s="131" t="s">
        <v>3770</v>
      </c>
      <c r="B2338" s="71" t="s">
        <v>2875</v>
      </c>
      <c r="C2338" s="230" t="s">
        <v>3771</v>
      </c>
      <c r="D2338" s="72"/>
      <c r="E2338" s="72" t="s">
        <v>79</v>
      </c>
      <c r="F2338" s="73">
        <v>992.3</v>
      </c>
      <c r="H2338" s="595">
        <f t="shared" si="90"/>
        <v>349.88497999999987</v>
      </c>
      <c r="I2338" s="595">
        <f t="shared" si="91"/>
        <v>349.88497999999987</v>
      </c>
      <c r="J2338" s="595">
        <f t="shared" si="91"/>
        <v>459.73258999999996</v>
      </c>
      <c r="K2338" s="595">
        <f t="shared" si="91"/>
        <v>319.37175499999995</v>
      </c>
      <c r="L2338" s="595">
        <f t="shared" si="91"/>
        <v>507.53664249999986</v>
      </c>
      <c r="M2338" s="595">
        <f t="shared" si="91"/>
        <v>437.35622499999994</v>
      </c>
      <c r="N2338" s="595">
        <f t="shared" si="91"/>
        <v>491.26292249999989</v>
      </c>
      <c r="O2338" s="596" t="b">
        <v>1</v>
      </c>
    </row>
    <row r="2339" spans="1:15">
      <c r="A2339" s="23"/>
      <c r="B2339" s="33" t="s">
        <v>2877</v>
      </c>
      <c r="C2339" s="77" t="s">
        <v>3772</v>
      </c>
      <c r="D2339" s="37"/>
      <c r="E2339" s="37"/>
      <c r="F2339" s="39">
        <v>992.3</v>
      </c>
      <c r="H2339" s="595">
        <f t="shared" si="90"/>
        <v>349.88497999999987</v>
      </c>
      <c r="I2339" s="595">
        <f t="shared" si="91"/>
        <v>349.88497999999987</v>
      </c>
      <c r="J2339" s="595">
        <f t="shared" si="91"/>
        <v>459.73258999999996</v>
      </c>
      <c r="K2339" s="595">
        <f t="shared" si="91"/>
        <v>319.37175499999995</v>
      </c>
      <c r="L2339" s="595">
        <f t="shared" si="91"/>
        <v>507.53664249999986</v>
      </c>
      <c r="M2339" s="595">
        <f t="shared" si="91"/>
        <v>437.35622499999994</v>
      </c>
      <c r="N2339" s="595">
        <f t="shared" si="91"/>
        <v>491.26292249999989</v>
      </c>
      <c r="O2339" s="596" t="b">
        <v>1</v>
      </c>
    </row>
    <row r="2340" spans="1:15" ht="16.5" thickBot="1">
      <c r="A2340" s="120"/>
      <c r="B2340" s="42" t="s">
        <v>2877</v>
      </c>
      <c r="C2340" s="105" t="s">
        <v>3773</v>
      </c>
      <c r="D2340" s="52"/>
      <c r="E2340" s="52"/>
      <c r="F2340" s="53">
        <v>992.3</v>
      </c>
      <c r="H2340" s="595">
        <f t="shared" si="90"/>
        <v>349.88497999999987</v>
      </c>
      <c r="I2340" s="595">
        <f t="shared" si="91"/>
        <v>349.88497999999987</v>
      </c>
      <c r="J2340" s="595">
        <f t="shared" si="91"/>
        <v>459.73258999999996</v>
      </c>
      <c r="K2340" s="595">
        <f t="shared" si="91"/>
        <v>319.37175499999995</v>
      </c>
      <c r="L2340" s="595">
        <f t="shared" si="91"/>
        <v>507.53664249999986</v>
      </c>
      <c r="M2340" s="595">
        <f t="shared" si="91"/>
        <v>437.35622499999994</v>
      </c>
      <c r="N2340" s="595">
        <f t="shared" si="91"/>
        <v>491.26292249999989</v>
      </c>
      <c r="O2340" s="596" t="b">
        <v>1</v>
      </c>
    </row>
    <row r="2341" spans="1:15">
      <c r="A2341" s="131" t="s">
        <v>3774</v>
      </c>
      <c r="B2341" s="71" t="s">
        <v>2886</v>
      </c>
      <c r="C2341" s="230" t="s">
        <v>3775</v>
      </c>
      <c r="D2341" s="72"/>
      <c r="E2341" s="72" t="s">
        <v>79</v>
      </c>
      <c r="F2341" s="73">
        <v>1053.6400000000001</v>
      </c>
      <c r="H2341" s="595">
        <f t="shared" si="90"/>
        <v>371.51346399999994</v>
      </c>
      <c r="I2341" s="595">
        <f t="shared" si="91"/>
        <v>371.51346399999994</v>
      </c>
      <c r="J2341" s="595">
        <f t="shared" si="91"/>
        <v>488.15141200000005</v>
      </c>
      <c r="K2341" s="595">
        <f t="shared" si="91"/>
        <v>339.114034</v>
      </c>
      <c r="L2341" s="595">
        <f t="shared" si="91"/>
        <v>538.91051899999991</v>
      </c>
      <c r="M2341" s="595">
        <f t="shared" si="91"/>
        <v>464.39183000000003</v>
      </c>
      <c r="N2341" s="595">
        <f t="shared" si="91"/>
        <v>521.63082299999996</v>
      </c>
      <c r="O2341" s="596" t="b">
        <v>1</v>
      </c>
    </row>
    <row r="2342" spans="1:15">
      <c r="A2342" s="23"/>
      <c r="B2342" s="33" t="s">
        <v>2888</v>
      </c>
      <c r="C2342" s="77" t="s">
        <v>3776</v>
      </c>
      <c r="D2342" s="37"/>
      <c r="E2342" s="37"/>
      <c r="F2342" s="39">
        <v>1053.6400000000001</v>
      </c>
      <c r="H2342" s="595">
        <f t="shared" si="90"/>
        <v>371.51346399999994</v>
      </c>
      <c r="I2342" s="595">
        <f t="shared" si="91"/>
        <v>371.51346399999994</v>
      </c>
      <c r="J2342" s="595">
        <f t="shared" si="91"/>
        <v>488.15141200000005</v>
      </c>
      <c r="K2342" s="595">
        <f t="shared" si="91"/>
        <v>339.114034</v>
      </c>
      <c r="L2342" s="595">
        <f t="shared" si="91"/>
        <v>538.91051899999991</v>
      </c>
      <c r="M2342" s="595">
        <f t="shared" si="91"/>
        <v>464.39183000000003</v>
      </c>
      <c r="N2342" s="595">
        <f t="shared" si="91"/>
        <v>521.63082299999996</v>
      </c>
      <c r="O2342" s="596" t="b">
        <v>1</v>
      </c>
    </row>
    <row r="2343" spans="1:15" ht="16.5" thickBot="1">
      <c r="A2343" s="120"/>
      <c r="B2343" s="42" t="s">
        <v>2894</v>
      </c>
      <c r="C2343" s="105" t="s">
        <v>3777</v>
      </c>
      <c r="D2343" s="52"/>
      <c r="E2343" s="52"/>
      <c r="F2343" s="53">
        <v>1053.6400000000001</v>
      </c>
      <c r="H2343" s="595">
        <f t="shared" si="90"/>
        <v>371.51346399999994</v>
      </c>
      <c r="I2343" s="595">
        <f t="shared" si="91"/>
        <v>371.51346399999994</v>
      </c>
      <c r="J2343" s="595">
        <f t="shared" si="91"/>
        <v>488.15141200000005</v>
      </c>
      <c r="K2343" s="595">
        <f t="shared" si="91"/>
        <v>339.114034</v>
      </c>
      <c r="L2343" s="595">
        <f t="shared" si="91"/>
        <v>538.91051899999991</v>
      </c>
      <c r="M2343" s="595">
        <f t="shared" si="91"/>
        <v>464.39183000000003</v>
      </c>
      <c r="N2343" s="595">
        <f t="shared" si="91"/>
        <v>521.63082299999996</v>
      </c>
      <c r="O2343" s="596" t="b">
        <v>1</v>
      </c>
    </row>
    <row r="2344" spans="1:15">
      <c r="A2344" s="131" t="s">
        <v>3778</v>
      </c>
      <c r="B2344" s="71" t="s">
        <v>3779</v>
      </c>
      <c r="C2344" s="230" t="s">
        <v>3780</v>
      </c>
      <c r="D2344" s="72"/>
      <c r="E2344" s="72"/>
      <c r="F2344" s="73">
        <v>1403.43</v>
      </c>
      <c r="H2344" s="595">
        <f t="shared" si="90"/>
        <v>494.8494179999999</v>
      </c>
      <c r="I2344" s="595">
        <f t="shared" si="91"/>
        <v>494.8494179999999</v>
      </c>
      <c r="J2344" s="595">
        <f t="shared" si="91"/>
        <v>650.20911899999999</v>
      </c>
      <c r="K2344" s="595">
        <f t="shared" si="91"/>
        <v>451.69394549999998</v>
      </c>
      <c r="L2344" s="595">
        <f t="shared" si="91"/>
        <v>717.81935924999993</v>
      </c>
      <c r="M2344" s="595">
        <f t="shared" si="91"/>
        <v>618.56177249999996</v>
      </c>
      <c r="N2344" s="595">
        <f t="shared" si="91"/>
        <v>694.80310724999993</v>
      </c>
      <c r="O2344" s="596" t="b">
        <v>1</v>
      </c>
    </row>
    <row r="2345" spans="1:15">
      <c r="A2345" s="23"/>
      <c r="B2345" s="33" t="s">
        <v>2899</v>
      </c>
      <c r="C2345" s="77" t="s">
        <v>3781</v>
      </c>
      <c r="D2345" s="37"/>
      <c r="E2345" s="37" t="s">
        <v>79</v>
      </c>
      <c r="F2345" s="39">
        <v>1403.43</v>
      </c>
      <c r="H2345" s="595">
        <f t="shared" si="90"/>
        <v>494.8494179999999</v>
      </c>
      <c r="I2345" s="595">
        <f t="shared" si="91"/>
        <v>494.8494179999999</v>
      </c>
      <c r="J2345" s="595">
        <f t="shared" si="91"/>
        <v>650.20911899999999</v>
      </c>
      <c r="K2345" s="595">
        <f t="shared" si="91"/>
        <v>451.69394549999998</v>
      </c>
      <c r="L2345" s="595">
        <f t="shared" si="91"/>
        <v>717.81935924999993</v>
      </c>
      <c r="M2345" s="595">
        <f t="shared" si="91"/>
        <v>618.56177249999996</v>
      </c>
      <c r="N2345" s="595">
        <f t="shared" si="91"/>
        <v>694.80310724999993</v>
      </c>
      <c r="O2345" s="596" t="b">
        <v>1</v>
      </c>
    </row>
    <row r="2346" spans="1:15" ht="16.5" thickBot="1">
      <c r="A2346" s="120"/>
      <c r="B2346" s="42" t="s">
        <v>2905</v>
      </c>
      <c r="C2346" s="105" t="s">
        <v>3782</v>
      </c>
      <c r="D2346" s="52"/>
      <c r="E2346" s="52"/>
      <c r="F2346" s="53">
        <v>1403.43</v>
      </c>
      <c r="H2346" s="595">
        <f t="shared" si="90"/>
        <v>494.8494179999999</v>
      </c>
      <c r="I2346" s="595">
        <f t="shared" si="91"/>
        <v>494.8494179999999</v>
      </c>
      <c r="J2346" s="595">
        <f t="shared" si="91"/>
        <v>650.20911899999999</v>
      </c>
      <c r="K2346" s="595">
        <f t="shared" si="91"/>
        <v>451.69394549999998</v>
      </c>
      <c r="L2346" s="595">
        <f t="shared" si="91"/>
        <v>717.81935924999993</v>
      </c>
      <c r="M2346" s="595">
        <f t="shared" si="91"/>
        <v>618.56177249999996</v>
      </c>
      <c r="N2346" s="595">
        <f t="shared" si="91"/>
        <v>694.80310724999993</v>
      </c>
      <c r="O2346" s="596" t="b">
        <v>1</v>
      </c>
    </row>
    <row r="2347" spans="1:15">
      <c r="A2347" s="23" t="s">
        <v>3783</v>
      </c>
      <c r="B2347" s="71" t="s">
        <v>2908</v>
      </c>
      <c r="C2347" s="230" t="s">
        <v>3784</v>
      </c>
      <c r="D2347" s="72"/>
      <c r="E2347" s="72" t="s">
        <v>79</v>
      </c>
      <c r="F2347" s="73">
        <v>1845.76</v>
      </c>
      <c r="H2347" s="595">
        <f t="shared" si="90"/>
        <v>650.81497599999989</v>
      </c>
      <c r="I2347" s="595">
        <f t="shared" si="91"/>
        <v>650.81497599999989</v>
      </c>
      <c r="J2347" s="595">
        <f t="shared" si="91"/>
        <v>855.14060799999993</v>
      </c>
      <c r="K2347" s="595">
        <f t="shared" si="91"/>
        <v>594.0578559999999</v>
      </c>
      <c r="L2347" s="595">
        <f t="shared" si="91"/>
        <v>944.06009599999982</v>
      </c>
      <c r="M2347" s="595">
        <f t="shared" si="91"/>
        <v>813.51871999999992</v>
      </c>
      <c r="N2347" s="595">
        <f t="shared" si="91"/>
        <v>913.78963199999987</v>
      </c>
      <c r="O2347" s="596" t="b">
        <v>1</v>
      </c>
    </row>
    <row r="2348" spans="1:15" ht="16.5" thickBot="1">
      <c r="A2348" s="23"/>
      <c r="B2348" s="42" t="s">
        <v>2910</v>
      </c>
      <c r="C2348" s="105" t="s">
        <v>3785</v>
      </c>
      <c r="D2348" s="52"/>
      <c r="E2348" s="52"/>
      <c r="F2348" s="53">
        <v>1845.76</v>
      </c>
      <c r="H2348" s="595">
        <f t="shared" si="90"/>
        <v>650.81497599999989</v>
      </c>
      <c r="I2348" s="595">
        <f t="shared" si="91"/>
        <v>650.81497599999989</v>
      </c>
      <c r="J2348" s="595">
        <f t="shared" ref="I2348:N2390" si="92">IF(AND(ISNUMBER($F2348),$O2348),$F2348*J$3,"")</f>
        <v>855.14060799999993</v>
      </c>
      <c r="K2348" s="595">
        <f t="shared" si="92"/>
        <v>594.0578559999999</v>
      </c>
      <c r="L2348" s="595">
        <f t="shared" si="92"/>
        <v>944.06009599999982</v>
      </c>
      <c r="M2348" s="595">
        <f t="shared" si="92"/>
        <v>813.51871999999992</v>
      </c>
      <c r="N2348" s="595">
        <f t="shared" si="92"/>
        <v>913.78963199999987</v>
      </c>
      <c r="O2348" s="596" t="b">
        <v>1</v>
      </c>
    </row>
    <row r="2349" spans="1:15">
      <c r="A2349" s="131" t="s">
        <v>3786</v>
      </c>
      <c r="B2349" s="71" t="s">
        <v>2913</v>
      </c>
      <c r="C2349" s="230" t="s">
        <v>3787</v>
      </c>
      <c r="D2349" s="72"/>
      <c r="E2349" s="72" t="s">
        <v>79</v>
      </c>
      <c r="F2349" s="73">
        <v>1758.59</v>
      </c>
      <c r="H2349" s="595">
        <f t="shared" si="90"/>
        <v>620.0788339999998</v>
      </c>
      <c r="I2349" s="595">
        <f t="shared" si="92"/>
        <v>620.0788339999998</v>
      </c>
      <c r="J2349" s="595">
        <f t="shared" si="92"/>
        <v>814.75474699999995</v>
      </c>
      <c r="K2349" s="595">
        <f t="shared" si="92"/>
        <v>566.00219149999987</v>
      </c>
      <c r="L2349" s="595">
        <f t="shared" si="92"/>
        <v>899.47482024999977</v>
      </c>
      <c r="M2349" s="595">
        <f t="shared" si="92"/>
        <v>775.09854249999989</v>
      </c>
      <c r="N2349" s="595">
        <f t="shared" si="92"/>
        <v>870.63394424999979</v>
      </c>
      <c r="O2349" s="596" t="b">
        <v>1</v>
      </c>
    </row>
    <row r="2350" spans="1:15">
      <c r="A2350" s="23"/>
      <c r="B2350" s="33" t="s">
        <v>2915</v>
      </c>
      <c r="C2350" s="77" t="s">
        <v>3788</v>
      </c>
      <c r="D2350" s="37"/>
      <c r="E2350" s="37"/>
      <c r="F2350" s="39">
        <v>1758.59</v>
      </c>
      <c r="H2350" s="595">
        <f t="shared" si="90"/>
        <v>620.0788339999998</v>
      </c>
      <c r="I2350" s="595">
        <f t="shared" si="92"/>
        <v>620.0788339999998</v>
      </c>
      <c r="J2350" s="595">
        <f t="shared" si="92"/>
        <v>814.75474699999995</v>
      </c>
      <c r="K2350" s="595">
        <f t="shared" si="92"/>
        <v>566.00219149999987</v>
      </c>
      <c r="L2350" s="595">
        <f t="shared" si="92"/>
        <v>899.47482024999977</v>
      </c>
      <c r="M2350" s="595">
        <f t="shared" si="92"/>
        <v>775.09854249999989</v>
      </c>
      <c r="N2350" s="595">
        <f t="shared" si="92"/>
        <v>870.63394424999979</v>
      </c>
      <c r="O2350" s="596" t="b">
        <v>1</v>
      </c>
    </row>
    <row r="2351" spans="1:15" ht="16.5" thickBot="1">
      <c r="A2351" s="70"/>
      <c r="B2351" s="42" t="s">
        <v>2921</v>
      </c>
      <c r="C2351" s="105" t="s">
        <v>3789</v>
      </c>
      <c r="D2351" s="52"/>
      <c r="E2351" s="52"/>
      <c r="F2351" s="53">
        <v>1758.59</v>
      </c>
      <c r="H2351" s="595">
        <f t="shared" si="90"/>
        <v>620.0788339999998</v>
      </c>
      <c r="I2351" s="595">
        <f t="shared" si="92"/>
        <v>620.0788339999998</v>
      </c>
      <c r="J2351" s="595">
        <f t="shared" si="92"/>
        <v>814.75474699999995</v>
      </c>
      <c r="K2351" s="595">
        <f t="shared" si="92"/>
        <v>566.00219149999987</v>
      </c>
      <c r="L2351" s="595">
        <f t="shared" si="92"/>
        <v>899.47482024999977</v>
      </c>
      <c r="M2351" s="595">
        <f t="shared" si="92"/>
        <v>775.09854249999989</v>
      </c>
      <c r="N2351" s="595">
        <f t="shared" si="92"/>
        <v>870.63394424999979</v>
      </c>
      <c r="O2351" s="596" t="b">
        <v>1</v>
      </c>
    </row>
    <row r="2352" spans="1:15">
      <c r="A2352" s="131" t="s">
        <v>3790</v>
      </c>
      <c r="B2352" s="71" t="s">
        <v>2924</v>
      </c>
      <c r="C2352" s="230" t="s">
        <v>3791</v>
      </c>
      <c r="D2352" s="72"/>
      <c r="E2352" s="72" t="s">
        <v>79</v>
      </c>
      <c r="F2352" s="73">
        <v>1598.23</v>
      </c>
      <c r="H2352" s="595">
        <f t="shared" si="90"/>
        <v>563.53589799999986</v>
      </c>
      <c r="I2352" s="595">
        <f t="shared" si="92"/>
        <v>563.53589799999986</v>
      </c>
      <c r="J2352" s="595">
        <f t="shared" si="92"/>
        <v>740.45995900000003</v>
      </c>
      <c r="K2352" s="595">
        <f t="shared" si="92"/>
        <v>514.3903254999999</v>
      </c>
      <c r="L2352" s="595">
        <f t="shared" si="92"/>
        <v>817.45468924999989</v>
      </c>
      <c r="M2352" s="595">
        <f t="shared" si="92"/>
        <v>704.4198725</v>
      </c>
      <c r="N2352" s="595">
        <f t="shared" si="92"/>
        <v>791.24371724999992</v>
      </c>
      <c r="O2352" s="596" t="b">
        <v>1</v>
      </c>
    </row>
    <row r="2353" spans="1:15">
      <c r="A2353" s="23"/>
      <c r="B2353" s="33" t="s">
        <v>2926</v>
      </c>
      <c r="C2353" s="77" t="s">
        <v>3792</v>
      </c>
      <c r="D2353" s="37"/>
      <c r="E2353" s="37"/>
      <c r="F2353" s="39">
        <v>1598.23</v>
      </c>
      <c r="H2353" s="595">
        <f t="shared" si="90"/>
        <v>563.53589799999986</v>
      </c>
      <c r="I2353" s="595">
        <f t="shared" si="92"/>
        <v>563.53589799999986</v>
      </c>
      <c r="J2353" s="595">
        <f t="shared" si="92"/>
        <v>740.45995900000003</v>
      </c>
      <c r="K2353" s="595">
        <f t="shared" si="92"/>
        <v>514.3903254999999</v>
      </c>
      <c r="L2353" s="595">
        <f t="shared" si="92"/>
        <v>817.45468924999989</v>
      </c>
      <c r="M2353" s="595">
        <f t="shared" si="92"/>
        <v>704.4198725</v>
      </c>
      <c r="N2353" s="595">
        <f t="shared" si="92"/>
        <v>791.24371724999992</v>
      </c>
      <c r="O2353" s="596" t="b">
        <v>1</v>
      </c>
    </row>
    <row r="2354" spans="1:15" ht="16.5" thickBot="1">
      <c r="A2354" s="120"/>
      <c r="B2354" s="42" t="s">
        <v>2932</v>
      </c>
      <c r="C2354" s="105" t="s">
        <v>3793</v>
      </c>
      <c r="D2354" s="52"/>
      <c r="E2354" s="52"/>
      <c r="F2354" s="53">
        <v>1598.23</v>
      </c>
      <c r="H2354" s="595">
        <f t="shared" si="90"/>
        <v>563.53589799999986</v>
      </c>
      <c r="I2354" s="595">
        <f t="shared" si="92"/>
        <v>563.53589799999986</v>
      </c>
      <c r="J2354" s="595">
        <f t="shared" si="92"/>
        <v>740.45995900000003</v>
      </c>
      <c r="K2354" s="595">
        <f t="shared" si="92"/>
        <v>514.3903254999999</v>
      </c>
      <c r="L2354" s="595">
        <f t="shared" si="92"/>
        <v>817.45468924999989</v>
      </c>
      <c r="M2354" s="595">
        <f t="shared" si="92"/>
        <v>704.4198725</v>
      </c>
      <c r="N2354" s="595">
        <f t="shared" si="92"/>
        <v>791.24371724999992</v>
      </c>
      <c r="O2354" s="596" t="b">
        <v>1</v>
      </c>
    </row>
    <row r="2355" spans="1:15">
      <c r="A2355" s="131" t="s">
        <v>3794</v>
      </c>
      <c r="B2355" s="71" t="s">
        <v>2935</v>
      </c>
      <c r="C2355" s="230" t="s">
        <v>3795</v>
      </c>
      <c r="D2355" s="72"/>
      <c r="E2355" s="72" t="s">
        <v>79</v>
      </c>
      <c r="F2355" s="73">
        <v>1667.4</v>
      </c>
      <c r="H2355" s="595">
        <f t="shared" si="90"/>
        <v>587.92523999999992</v>
      </c>
      <c r="I2355" s="595">
        <f t="shared" si="92"/>
        <v>587.92523999999992</v>
      </c>
      <c r="J2355" s="595">
        <f t="shared" si="92"/>
        <v>772.50642000000005</v>
      </c>
      <c r="K2355" s="595">
        <f t="shared" si="92"/>
        <v>536.65269000000001</v>
      </c>
      <c r="L2355" s="595">
        <f t="shared" si="92"/>
        <v>852.83341499999983</v>
      </c>
      <c r="M2355" s="595">
        <f t="shared" si="92"/>
        <v>734.90655000000004</v>
      </c>
      <c r="N2355" s="595">
        <f t="shared" si="92"/>
        <v>825.48805499999992</v>
      </c>
      <c r="O2355" s="596" t="b">
        <v>1</v>
      </c>
    </row>
    <row r="2356" spans="1:15">
      <c r="A2356" s="23"/>
      <c r="B2356" s="33" t="s">
        <v>2937</v>
      </c>
      <c r="C2356" s="77" t="s">
        <v>3796</v>
      </c>
      <c r="D2356" s="37"/>
      <c r="E2356" s="37"/>
      <c r="F2356" s="39">
        <v>1667.4</v>
      </c>
      <c r="H2356" s="595">
        <f t="shared" si="90"/>
        <v>587.92523999999992</v>
      </c>
      <c r="I2356" s="595">
        <f t="shared" si="92"/>
        <v>587.92523999999992</v>
      </c>
      <c r="J2356" s="595">
        <f t="shared" si="92"/>
        <v>772.50642000000005</v>
      </c>
      <c r="K2356" s="595">
        <f t="shared" si="92"/>
        <v>536.65269000000001</v>
      </c>
      <c r="L2356" s="595">
        <f t="shared" si="92"/>
        <v>852.83341499999983</v>
      </c>
      <c r="M2356" s="595">
        <f t="shared" si="92"/>
        <v>734.90655000000004</v>
      </c>
      <c r="N2356" s="595">
        <f t="shared" si="92"/>
        <v>825.48805499999992</v>
      </c>
      <c r="O2356" s="596" t="b">
        <v>1</v>
      </c>
    </row>
    <row r="2357" spans="1:15" ht="16.5" thickBot="1">
      <c r="A2357" s="120"/>
      <c r="B2357" s="42" t="s">
        <v>2943</v>
      </c>
      <c r="C2357" s="105" t="s">
        <v>3797</v>
      </c>
      <c r="D2357" s="52"/>
      <c r="E2357" s="52"/>
      <c r="F2357" s="53">
        <v>1667.4</v>
      </c>
      <c r="H2357" s="595">
        <f t="shared" si="90"/>
        <v>587.92523999999992</v>
      </c>
      <c r="I2357" s="595">
        <f t="shared" si="92"/>
        <v>587.92523999999992</v>
      </c>
      <c r="J2357" s="595">
        <f t="shared" si="92"/>
        <v>772.50642000000005</v>
      </c>
      <c r="K2357" s="595">
        <f t="shared" si="92"/>
        <v>536.65269000000001</v>
      </c>
      <c r="L2357" s="595">
        <f t="shared" si="92"/>
        <v>852.83341499999983</v>
      </c>
      <c r="M2357" s="595">
        <f t="shared" si="92"/>
        <v>734.90655000000004</v>
      </c>
      <c r="N2357" s="595">
        <f t="shared" si="92"/>
        <v>825.48805499999992</v>
      </c>
      <c r="O2357" s="596" t="b">
        <v>1</v>
      </c>
    </row>
    <row r="2358" spans="1:15">
      <c r="A2358" s="131" t="s">
        <v>3798</v>
      </c>
      <c r="B2358" s="71" t="s">
        <v>2946</v>
      </c>
      <c r="C2358" s="230" t="s">
        <v>3799</v>
      </c>
      <c r="D2358" s="72"/>
      <c r="E2358" s="72" t="s">
        <v>79</v>
      </c>
      <c r="F2358" s="73">
        <v>2448.4699999999998</v>
      </c>
      <c r="H2358" s="595">
        <f t="shared" ref="H2358:H2421" si="93">IF(AND(ISNUMBER($F2358),$O2358),$F2358*H$3,"")</f>
        <v>863.33052199999975</v>
      </c>
      <c r="I2358" s="595">
        <f t="shared" si="92"/>
        <v>863.33052199999975</v>
      </c>
      <c r="J2358" s="595">
        <f t="shared" si="92"/>
        <v>1134.3761509999999</v>
      </c>
      <c r="K2358" s="595">
        <f t="shared" si="92"/>
        <v>788.04006949999984</v>
      </c>
      <c r="L2358" s="595">
        <f t="shared" si="92"/>
        <v>1252.3311932499996</v>
      </c>
      <c r="M2358" s="595">
        <f t="shared" si="92"/>
        <v>1079.1631524999998</v>
      </c>
      <c r="N2358" s="595">
        <f t="shared" si="92"/>
        <v>1212.1762852499996</v>
      </c>
      <c r="O2358" s="596" t="b">
        <v>1</v>
      </c>
    </row>
    <row r="2359" spans="1:15">
      <c r="A2359" s="23"/>
      <c r="B2359" s="33" t="s">
        <v>2948</v>
      </c>
      <c r="C2359" s="77" t="s">
        <v>3800</v>
      </c>
      <c r="D2359" s="37"/>
      <c r="E2359" s="37"/>
      <c r="F2359" s="39">
        <v>2448.4699999999998</v>
      </c>
      <c r="H2359" s="595">
        <f t="shared" si="93"/>
        <v>863.33052199999975</v>
      </c>
      <c r="I2359" s="595">
        <f t="shared" si="92"/>
        <v>863.33052199999975</v>
      </c>
      <c r="J2359" s="595">
        <f t="shared" si="92"/>
        <v>1134.3761509999999</v>
      </c>
      <c r="K2359" s="595">
        <f t="shared" si="92"/>
        <v>788.04006949999984</v>
      </c>
      <c r="L2359" s="595">
        <f t="shared" si="92"/>
        <v>1252.3311932499996</v>
      </c>
      <c r="M2359" s="595">
        <f t="shared" si="92"/>
        <v>1079.1631524999998</v>
      </c>
      <c r="N2359" s="595">
        <f t="shared" si="92"/>
        <v>1212.1762852499996</v>
      </c>
      <c r="O2359" s="596" t="b">
        <v>1</v>
      </c>
    </row>
    <row r="2360" spans="1:15" ht="16.5" thickBot="1">
      <c r="A2360" s="120"/>
      <c r="B2360" s="42" t="s">
        <v>2954</v>
      </c>
      <c r="C2360" s="105" t="s">
        <v>3801</v>
      </c>
      <c r="D2360" s="52"/>
      <c r="E2360" s="52"/>
      <c r="F2360" s="53">
        <v>2448.4699999999998</v>
      </c>
      <c r="H2360" s="595">
        <f t="shared" si="93"/>
        <v>863.33052199999975</v>
      </c>
      <c r="I2360" s="595">
        <f t="shared" si="92"/>
        <v>863.33052199999975</v>
      </c>
      <c r="J2360" s="595">
        <f t="shared" si="92"/>
        <v>1134.3761509999999</v>
      </c>
      <c r="K2360" s="595">
        <f t="shared" si="92"/>
        <v>788.04006949999984</v>
      </c>
      <c r="L2360" s="595">
        <f t="shared" si="92"/>
        <v>1252.3311932499996</v>
      </c>
      <c r="M2360" s="595">
        <f t="shared" si="92"/>
        <v>1079.1631524999998</v>
      </c>
      <c r="N2360" s="595">
        <f t="shared" si="92"/>
        <v>1212.1762852499996</v>
      </c>
      <c r="O2360" s="596" t="b">
        <v>1</v>
      </c>
    </row>
    <row r="2361" spans="1:15">
      <c r="A2361" s="131" t="s">
        <v>3802</v>
      </c>
      <c r="B2361" s="71" t="s">
        <v>2957</v>
      </c>
      <c r="C2361" s="230" t="s">
        <v>3803</v>
      </c>
      <c r="D2361" s="72"/>
      <c r="E2361" s="72" t="s">
        <v>79</v>
      </c>
      <c r="F2361" s="73">
        <v>2311.6799999999998</v>
      </c>
      <c r="H2361" s="595">
        <f t="shared" si="93"/>
        <v>815.09836799999971</v>
      </c>
      <c r="I2361" s="595">
        <f t="shared" si="92"/>
        <v>815.09836799999971</v>
      </c>
      <c r="J2361" s="595">
        <f t="shared" si="92"/>
        <v>1071.0013439999998</v>
      </c>
      <c r="K2361" s="595">
        <f t="shared" si="92"/>
        <v>744.01420799999983</v>
      </c>
      <c r="L2361" s="595">
        <f t="shared" si="92"/>
        <v>1182.3665279999998</v>
      </c>
      <c r="M2361" s="595">
        <f t="shared" si="92"/>
        <v>1018.8729599999999</v>
      </c>
      <c r="N2361" s="595">
        <f t="shared" si="92"/>
        <v>1144.4549759999998</v>
      </c>
      <c r="O2361" s="596" t="b">
        <v>1</v>
      </c>
    </row>
    <row r="2362" spans="1:15">
      <c r="A2362" s="23"/>
      <c r="B2362" s="33" t="s">
        <v>2959</v>
      </c>
      <c r="C2362" s="77" t="s">
        <v>3804</v>
      </c>
      <c r="D2362" s="37"/>
      <c r="E2362" s="37"/>
      <c r="F2362" s="39">
        <v>2311.6799999999998</v>
      </c>
      <c r="H2362" s="595">
        <f t="shared" si="93"/>
        <v>815.09836799999971</v>
      </c>
      <c r="I2362" s="595">
        <f t="shared" si="92"/>
        <v>815.09836799999971</v>
      </c>
      <c r="J2362" s="595">
        <f t="shared" si="92"/>
        <v>1071.0013439999998</v>
      </c>
      <c r="K2362" s="595">
        <f t="shared" si="92"/>
        <v>744.01420799999983</v>
      </c>
      <c r="L2362" s="595">
        <f t="shared" si="92"/>
        <v>1182.3665279999998</v>
      </c>
      <c r="M2362" s="595">
        <f t="shared" si="92"/>
        <v>1018.8729599999999</v>
      </c>
      <c r="N2362" s="595">
        <f t="shared" si="92"/>
        <v>1144.4549759999998</v>
      </c>
      <c r="O2362" s="596" t="b">
        <v>1</v>
      </c>
    </row>
    <row r="2363" spans="1:15" ht="16.5" thickBot="1">
      <c r="A2363" s="120"/>
      <c r="B2363" s="42" t="s">
        <v>2965</v>
      </c>
      <c r="C2363" s="105" t="s">
        <v>3805</v>
      </c>
      <c r="D2363" s="52"/>
      <c r="E2363" s="52"/>
      <c r="F2363" s="53">
        <v>2311.6799999999998</v>
      </c>
      <c r="H2363" s="595">
        <f t="shared" si="93"/>
        <v>815.09836799999971</v>
      </c>
      <c r="I2363" s="595">
        <f t="shared" si="92"/>
        <v>815.09836799999971</v>
      </c>
      <c r="J2363" s="595">
        <f t="shared" si="92"/>
        <v>1071.0013439999998</v>
      </c>
      <c r="K2363" s="595">
        <f t="shared" si="92"/>
        <v>744.01420799999983</v>
      </c>
      <c r="L2363" s="595">
        <f t="shared" si="92"/>
        <v>1182.3665279999998</v>
      </c>
      <c r="M2363" s="595">
        <f t="shared" si="92"/>
        <v>1018.8729599999999</v>
      </c>
      <c r="N2363" s="595">
        <f t="shared" si="92"/>
        <v>1144.4549759999998</v>
      </c>
      <c r="O2363" s="596" t="b">
        <v>1</v>
      </c>
    </row>
    <row r="2364" spans="1:15">
      <c r="A2364" s="131" t="s">
        <v>3806</v>
      </c>
      <c r="B2364" s="71" t="s">
        <v>2968</v>
      </c>
      <c r="C2364" s="230" t="s">
        <v>3807</v>
      </c>
      <c r="D2364" s="72"/>
      <c r="E2364" s="72" t="s">
        <v>79</v>
      </c>
      <c r="F2364" s="73">
        <v>2820.85</v>
      </c>
      <c r="H2364" s="595">
        <f t="shared" si="93"/>
        <v>994.63170999999977</v>
      </c>
      <c r="I2364" s="595">
        <f t="shared" si="92"/>
        <v>994.63170999999977</v>
      </c>
      <c r="J2364" s="595">
        <f t="shared" si="92"/>
        <v>1306.899805</v>
      </c>
      <c r="K2364" s="595">
        <f t="shared" si="92"/>
        <v>907.89057249999985</v>
      </c>
      <c r="L2364" s="595">
        <f t="shared" si="92"/>
        <v>1442.7942537499996</v>
      </c>
      <c r="M2364" s="595">
        <f t="shared" si="92"/>
        <v>1243.2896374999998</v>
      </c>
      <c r="N2364" s="595">
        <f t="shared" si="92"/>
        <v>1396.5323137499997</v>
      </c>
      <c r="O2364" s="596" t="b">
        <v>1</v>
      </c>
    </row>
    <row r="2365" spans="1:15" ht="16.5" thickBot="1">
      <c r="A2365" s="120"/>
      <c r="B2365" s="42" t="s">
        <v>2974</v>
      </c>
      <c r="C2365" s="105" t="s">
        <v>3808</v>
      </c>
      <c r="D2365" s="52"/>
      <c r="E2365" s="52"/>
      <c r="F2365" s="53">
        <v>2820.85</v>
      </c>
      <c r="H2365" s="595">
        <f t="shared" si="93"/>
        <v>994.63170999999977</v>
      </c>
      <c r="I2365" s="595">
        <f t="shared" si="92"/>
        <v>994.63170999999977</v>
      </c>
      <c r="J2365" s="595">
        <f t="shared" si="92"/>
        <v>1306.899805</v>
      </c>
      <c r="K2365" s="595">
        <f t="shared" si="92"/>
        <v>907.89057249999985</v>
      </c>
      <c r="L2365" s="595">
        <f t="shared" si="92"/>
        <v>1442.7942537499996</v>
      </c>
      <c r="M2365" s="595">
        <f t="shared" si="92"/>
        <v>1243.2896374999998</v>
      </c>
      <c r="N2365" s="595">
        <f t="shared" si="92"/>
        <v>1396.5323137499997</v>
      </c>
      <c r="O2365" s="596" t="b">
        <v>1</v>
      </c>
    </row>
    <row r="2366" spans="1:15">
      <c r="A2366" s="131" t="s">
        <v>3809</v>
      </c>
      <c r="B2366" s="71" t="s">
        <v>2977</v>
      </c>
      <c r="C2366" s="230" t="s">
        <v>3810</v>
      </c>
      <c r="D2366" s="72"/>
      <c r="E2366" s="72" t="s">
        <v>79</v>
      </c>
      <c r="F2366" s="73">
        <v>2182.64</v>
      </c>
      <c r="H2366" s="595">
        <f t="shared" si="93"/>
        <v>769.59886399999982</v>
      </c>
      <c r="I2366" s="595">
        <f t="shared" si="92"/>
        <v>769.59886399999982</v>
      </c>
      <c r="J2366" s="595">
        <f t="shared" si="92"/>
        <v>1011.2171119999999</v>
      </c>
      <c r="K2366" s="595">
        <f t="shared" si="92"/>
        <v>702.48268399999984</v>
      </c>
      <c r="L2366" s="595">
        <f t="shared" si="92"/>
        <v>1116.3657939999998</v>
      </c>
      <c r="M2366" s="595">
        <f t="shared" si="92"/>
        <v>961.99857999999983</v>
      </c>
      <c r="N2366" s="595">
        <f t="shared" si="92"/>
        <v>1080.5704979999998</v>
      </c>
      <c r="O2366" s="596" t="b">
        <v>1</v>
      </c>
    </row>
    <row r="2367" spans="1:15">
      <c r="A2367" s="23"/>
      <c r="B2367" s="33" t="s">
        <v>2979</v>
      </c>
      <c r="C2367" s="77" t="s">
        <v>3811</v>
      </c>
      <c r="D2367" s="37"/>
      <c r="E2367" s="37"/>
      <c r="F2367" s="39">
        <v>2182.64</v>
      </c>
      <c r="H2367" s="595">
        <f t="shared" si="93"/>
        <v>769.59886399999982</v>
      </c>
      <c r="I2367" s="595">
        <f t="shared" si="92"/>
        <v>769.59886399999982</v>
      </c>
      <c r="J2367" s="595">
        <f t="shared" si="92"/>
        <v>1011.2171119999999</v>
      </c>
      <c r="K2367" s="595">
        <f t="shared" si="92"/>
        <v>702.48268399999984</v>
      </c>
      <c r="L2367" s="595">
        <f t="shared" si="92"/>
        <v>1116.3657939999998</v>
      </c>
      <c r="M2367" s="595">
        <f t="shared" si="92"/>
        <v>961.99857999999983</v>
      </c>
      <c r="N2367" s="595">
        <f t="shared" si="92"/>
        <v>1080.5704979999998</v>
      </c>
      <c r="O2367" s="596" t="b">
        <v>1</v>
      </c>
    </row>
    <row r="2368" spans="1:15" ht="16.5" thickBot="1">
      <c r="A2368" s="120"/>
      <c r="B2368" s="42" t="s">
        <v>2985</v>
      </c>
      <c r="C2368" s="105" t="s">
        <v>3812</v>
      </c>
      <c r="D2368" s="52"/>
      <c r="E2368" s="52"/>
      <c r="F2368" s="53">
        <v>2182.64</v>
      </c>
      <c r="H2368" s="595">
        <f t="shared" si="93"/>
        <v>769.59886399999982</v>
      </c>
      <c r="I2368" s="595">
        <f t="shared" si="92"/>
        <v>769.59886399999982</v>
      </c>
      <c r="J2368" s="595">
        <f t="shared" si="92"/>
        <v>1011.2171119999999</v>
      </c>
      <c r="K2368" s="595">
        <f t="shared" si="92"/>
        <v>702.48268399999984</v>
      </c>
      <c r="L2368" s="595">
        <f t="shared" si="92"/>
        <v>1116.3657939999998</v>
      </c>
      <c r="M2368" s="595">
        <f t="shared" si="92"/>
        <v>961.99857999999983</v>
      </c>
      <c r="N2368" s="595">
        <f t="shared" si="92"/>
        <v>1080.5704979999998</v>
      </c>
      <c r="O2368" s="596" t="b">
        <v>1</v>
      </c>
    </row>
    <row r="2369" spans="1:15">
      <c r="A2369" s="131" t="s">
        <v>3813</v>
      </c>
      <c r="B2369" s="71" t="s">
        <v>2988</v>
      </c>
      <c r="C2369" s="230" t="s">
        <v>3814</v>
      </c>
      <c r="D2369" s="72"/>
      <c r="E2369" s="72" t="s">
        <v>79</v>
      </c>
      <c r="F2369" s="73">
        <v>2511.96</v>
      </c>
      <c r="H2369" s="595">
        <f t="shared" si="93"/>
        <v>885.71709599999974</v>
      </c>
      <c r="I2369" s="595">
        <f t="shared" si="92"/>
        <v>885.71709599999974</v>
      </c>
      <c r="J2369" s="595">
        <f t="shared" si="92"/>
        <v>1163.791068</v>
      </c>
      <c r="K2369" s="595">
        <f t="shared" si="92"/>
        <v>808.47432599999991</v>
      </c>
      <c r="L2369" s="595">
        <f t="shared" si="92"/>
        <v>1284.8047409999997</v>
      </c>
      <c r="M2369" s="595">
        <f t="shared" si="92"/>
        <v>1107.1463699999999</v>
      </c>
      <c r="N2369" s="595">
        <f t="shared" si="92"/>
        <v>1243.6085969999999</v>
      </c>
      <c r="O2369" s="596" t="b">
        <v>1</v>
      </c>
    </row>
    <row r="2370" spans="1:15">
      <c r="A2370" s="23"/>
      <c r="B2370" s="33" t="s">
        <v>2990</v>
      </c>
      <c r="C2370" s="77" t="s">
        <v>3815</v>
      </c>
      <c r="D2370" s="37"/>
      <c r="E2370" s="37"/>
      <c r="F2370" s="39">
        <v>2511.96</v>
      </c>
      <c r="H2370" s="595">
        <f t="shared" si="93"/>
        <v>885.71709599999974</v>
      </c>
      <c r="I2370" s="595">
        <f t="shared" si="92"/>
        <v>885.71709599999974</v>
      </c>
      <c r="J2370" s="595">
        <f t="shared" si="92"/>
        <v>1163.791068</v>
      </c>
      <c r="K2370" s="595">
        <f t="shared" si="92"/>
        <v>808.47432599999991</v>
      </c>
      <c r="L2370" s="595">
        <f t="shared" si="92"/>
        <v>1284.8047409999997</v>
      </c>
      <c r="M2370" s="595">
        <f t="shared" si="92"/>
        <v>1107.1463699999999</v>
      </c>
      <c r="N2370" s="595">
        <f t="shared" si="92"/>
        <v>1243.6085969999999</v>
      </c>
      <c r="O2370" s="596" t="b">
        <v>1</v>
      </c>
    </row>
    <row r="2371" spans="1:15" ht="16.5" thickBot="1">
      <c r="A2371" s="120"/>
      <c r="B2371" s="42" t="s">
        <v>2996</v>
      </c>
      <c r="C2371" s="105" t="s">
        <v>3816</v>
      </c>
      <c r="D2371" s="52"/>
      <c r="E2371" s="52"/>
      <c r="F2371" s="53">
        <v>2511.96</v>
      </c>
      <c r="H2371" s="595">
        <f t="shared" si="93"/>
        <v>885.71709599999974</v>
      </c>
      <c r="I2371" s="595">
        <f t="shared" si="92"/>
        <v>885.71709599999974</v>
      </c>
      <c r="J2371" s="595">
        <f t="shared" si="92"/>
        <v>1163.791068</v>
      </c>
      <c r="K2371" s="595">
        <f t="shared" si="92"/>
        <v>808.47432599999991</v>
      </c>
      <c r="L2371" s="595">
        <f t="shared" si="92"/>
        <v>1284.8047409999997</v>
      </c>
      <c r="M2371" s="595">
        <f t="shared" si="92"/>
        <v>1107.1463699999999</v>
      </c>
      <c r="N2371" s="595">
        <f t="shared" si="92"/>
        <v>1243.6085969999999</v>
      </c>
      <c r="O2371" s="596" t="b">
        <v>1</v>
      </c>
    </row>
    <row r="2372" spans="1:15">
      <c r="A2372" s="131" t="s">
        <v>3817</v>
      </c>
      <c r="B2372" s="71" t="s">
        <v>2999</v>
      </c>
      <c r="C2372" s="230" t="s">
        <v>3818</v>
      </c>
      <c r="D2372" s="72"/>
      <c r="E2372" s="72" t="s">
        <v>79</v>
      </c>
      <c r="F2372" s="73">
        <v>2716.45</v>
      </c>
      <c r="H2372" s="595">
        <f t="shared" si="93"/>
        <v>957.82026999999971</v>
      </c>
      <c r="I2372" s="595">
        <f t="shared" si="92"/>
        <v>957.82026999999971</v>
      </c>
      <c r="J2372" s="595">
        <f t="shared" si="92"/>
        <v>1258.5312849999998</v>
      </c>
      <c r="K2372" s="595">
        <f t="shared" si="92"/>
        <v>874.28943249999986</v>
      </c>
      <c r="L2372" s="595">
        <f t="shared" si="92"/>
        <v>1389.3962637499997</v>
      </c>
      <c r="M2372" s="595">
        <f t="shared" si="92"/>
        <v>1197.2753374999998</v>
      </c>
      <c r="N2372" s="595">
        <f t="shared" si="92"/>
        <v>1344.8464837499998</v>
      </c>
      <c r="O2372" s="596" t="b">
        <v>1</v>
      </c>
    </row>
    <row r="2373" spans="1:15">
      <c r="A2373" s="23"/>
      <c r="B2373" s="33" t="s">
        <v>3005</v>
      </c>
      <c r="C2373" s="77" t="s">
        <v>3819</v>
      </c>
      <c r="D2373" s="37"/>
      <c r="E2373" s="37"/>
      <c r="F2373" s="39">
        <v>2716.45</v>
      </c>
      <c r="H2373" s="595">
        <f t="shared" si="93"/>
        <v>957.82026999999971</v>
      </c>
      <c r="I2373" s="595">
        <f t="shared" si="92"/>
        <v>957.82026999999971</v>
      </c>
      <c r="J2373" s="595">
        <f t="shared" si="92"/>
        <v>1258.5312849999998</v>
      </c>
      <c r="K2373" s="595">
        <f t="shared" si="92"/>
        <v>874.28943249999986</v>
      </c>
      <c r="L2373" s="595">
        <f t="shared" si="92"/>
        <v>1389.3962637499997</v>
      </c>
      <c r="M2373" s="595">
        <f t="shared" si="92"/>
        <v>1197.2753374999998</v>
      </c>
      <c r="N2373" s="595">
        <f t="shared" si="92"/>
        <v>1344.8464837499998</v>
      </c>
      <c r="O2373" s="596" t="b">
        <v>1</v>
      </c>
    </row>
    <row r="2374" spans="1:15" ht="16.5" thickBot="1">
      <c r="A2374" s="41"/>
      <c r="B2374" s="42" t="s">
        <v>3007</v>
      </c>
      <c r="C2374" s="105" t="s">
        <v>3820</v>
      </c>
      <c r="D2374" s="52"/>
      <c r="E2374" s="52"/>
      <c r="F2374" s="53">
        <v>2716.45</v>
      </c>
      <c r="H2374" s="595">
        <f t="shared" si="93"/>
        <v>957.82026999999971</v>
      </c>
      <c r="I2374" s="595">
        <f t="shared" si="92"/>
        <v>957.82026999999971</v>
      </c>
      <c r="J2374" s="595">
        <f t="shared" si="92"/>
        <v>1258.5312849999998</v>
      </c>
      <c r="K2374" s="595">
        <f t="shared" si="92"/>
        <v>874.28943249999986</v>
      </c>
      <c r="L2374" s="595">
        <f t="shared" si="92"/>
        <v>1389.3962637499997</v>
      </c>
      <c r="M2374" s="595">
        <f t="shared" si="92"/>
        <v>1197.2753374999998</v>
      </c>
      <c r="N2374" s="595">
        <f t="shared" si="92"/>
        <v>1344.8464837499998</v>
      </c>
      <c r="O2374" s="596" t="b">
        <v>1</v>
      </c>
    </row>
    <row r="2375" spans="1:15">
      <c r="A2375" s="131" t="s">
        <v>3821</v>
      </c>
      <c r="B2375" s="71" t="s">
        <v>3010</v>
      </c>
      <c r="C2375" s="230" t="s">
        <v>3822</v>
      </c>
      <c r="D2375" s="72"/>
      <c r="E2375" s="72" t="s">
        <v>79</v>
      </c>
      <c r="F2375" s="73">
        <v>3128.9</v>
      </c>
      <c r="H2375" s="595">
        <f t="shared" si="93"/>
        <v>1103.2501399999999</v>
      </c>
      <c r="I2375" s="595">
        <f t="shared" si="92"/>
        <v>1103.2501399999999</v>
      </c>
      <c r="J2375" s="595">
        <f t="shared" si="92"/>
        <v>1449.6193700000001</v>
      </c>
      <c r="K2375" s="595">
        <f t="shared" si="92"/>
        <v>1007.0364649999999</v>
      </c>
      <c r="L2375" s="595">
        <f t="shared" si="92"/>
        <v>1600.3541274999998</v>
      </c>
      <c r="M2375" s="595">
        <f t="shared" si="92"/>
        <v>1379.0626749999999</v>
      </c>
      <c r="N2375" s="595">
        <f t="shared" si="92"/>
        <v>1549.0401674999998</v>
      </c>
      <c r="O2375" s="596" t="b">
        <v>1</v>
      </c>
    </row>
    <row r="2376" spans="1:15" ht="16.5" thickBot="1">
      <c r="A2376" s="120"/>
      <c r="B2376" s="42" t="s">
        <v>3016</v>
      </c>
      <c r="C2376" s="105" t="s">
        <v>3823</v>
      </c>
      <c r="D2376" s="52"/>
      <c r="E2376" s="52"/>
      <c r="F2376" s="53">
        <v>3128.9</v>
      </c>
      <c r="H2376" s="595">
        <f t="shared" si="93"/>
        <v>1103.2501399999999</v>
      </c>
      <c r="I2376" s="595">
        <f t="shared" si="92"/>
        <v>1103.2501399999999</v>
      </c>
      <c r="J2376" s="595">
        <f t="shared" si="92"/>
        <v>1449.6193700000001</v>
      </c>
      <c r="K2376" s="595">
        <f t="shared" si="92"/>
        <v>1007.0364649999999</v>
      </c>
      <c r="L2376" s="595">
        <f t="shared" si="92"/>
        <v>1600.3541274999998</v>
      </c>
      <c r="M2376" s="595">
        <f t="shared" si="92"/>
        <v>1379.0626749999999</v>
      </c>
      <c r="N2376" s="595">
        <f t="shared" si="92"/>
        <v>1549.0401674999998</v>
      </c>
      <c r="O2376" s="596" t="b">
        <v>1</v>
      </c>
    </row>
    <row r="2377" spans="1:15">
      <c r="A2377" s="131" t="s">
        <v>3824</v>
      </c>
      <c r="B2377" s="71" t="s">
        <v>3019</v>
      </c>
      <c r="C2377" s="230" t="s">
        <v>3825</v>
      </c>
      <c r="D2377" s="72"/>
      <c r="E2377" s="72" t="s">
        <v>79</v>
      </c>
      <c r="F2377" s="73">
        <v>3618.35</v>
      </c>
      <c r="H2377" s="595">
        <f t="shared" si="93"/>
        <v>1275.8302099999996</v>
      </c>
      <c r="I2377" s="595">
        <f t="shared" si="92"/>
        <v>1275.8302099999996</v>
      </c>
      <c r="J2377" s="595">
        <f t="shared" si="92"/>
        <v>1676.3815549999999</v>
      </c>
      <c r="K2377" s="595">
        <f t="shared" si="92"/>
        <v>1164.5659474999998</v>
      </c>
      <c r="L2377" s="595">
        <f t="shared" si="92"/>
        <v>1850.6955662499995</v>
      </c>
      <c r="M2377" s="595">
        <f t="shared" si="92"/>
        <v>1594.7877624999999</v>
      </c>
      <c r="N2377" s="595">
        <f t="shared" si="92"/>
        <v>1791.3546262499997</v>
      </c>
      <c r="O2377" s="596" t="b">
        <v>1</v>
      </c>
    </row>
    <row r="2378" spans="1:15" ht="16.5" thickBot="1">
      <c r="A2378" s="120"/>
      <c r="B2378" s="42" t="s">
        <v>3021</v>
      </c>
      <c r="C2378" s="105" t="s">
        <v>3826</v>
      </c>
      <c r="D2378" s="52"/>
      <c r="E2378" s="52"/>
      <c r="F2378" s="53">
        <v>3618.35</v>
      </c>
      <c r="H2378" s="595">
        <f t="shared" si="93"/>
        <v>1275.8302099999996</v>
      </c>
      <c r="I2378" s="595">
        <f t="shared" si="92"/>
        <v>1275.8302099999996</v>
      </c>
      <c r="J2378" s="595">
        <f t="shared" si="92"/>
        <v>1676.3815549999999</v>
      </c>
      <c r="K2378" s="595">
        <f t="shared" si="92"/>
        <v>1164.5659474999998</v>
      </c>
      <c r="L2378" s="595">
        <f t="shared" si="92"/>
        <v>1850.6955662499995</v>
      </c>
      <c r="M2378" s="595">
        <f t="shared" si="92"/>
        <v>1594.7877624999999</v>
      </c>
      <c r="N2378" s="595">
        <f t="shared" si="92"/>
        <v>1791.3546262499997</v>
      </c>
      <c r="O2378" s="596" t="b">
        <v>1</v>
      </c>
    </row>
    <row r="2379" spans="1:15">
      <c r="A2379" s="131" t="s">
        <v>3827</v>
      </c>
      <c r="B2379" s="71" t="s">
        <v>3024</v>
      </c>
      <c r="C2379" s="230" t="s">
        <v>3828</v>
      </c>
      <c r="D2379" s="72"/>
      <c r="E2379" s="72" t="s">
        <v>79</v>
      </c>
      <c r="F2379" s="73">
        <v>3618.35</v>
      </c>
      <c r="H2379" s="595">
        <f t="shared" si="93"/>
        <v>1275.8302099999996</v>
      </c>
      <c r="I2379" s="595">
        <f t="shared" si="92"/>
        <v>1275.8302099999996</v>
      </c>
      <c r="J2379" s="595">
        <f t="shared" si="92"/>
        <v>1676.3815549999999</v>
      </c>
      <c r="K2379" s="595">
        <f t="shared" si="92"/>
        <v>1164.5659474999998</v>
      </c>
      <c r="L2379" s="595">
        <f t="shared" si="92"/>
        <v>1850.6955662499995</v>
      </c>
      <c r="M2379" s="595">
        <f t="shared" si="92"/>
        <v>1594.7877624999999</v>
      </c>
      <c r="N2379" s="595">
        <f t="shared" si="92"/>
        <v>1791.3546262499997</v>
      </c>
      <c r="O2379" s="596" t="b">
        <v>1</v>
      </c>
    </row>
    <row r="2380" spans="1:15">
      <c r="A2380" s="23"/>
      <c r="B2380" s="33" t="s">
        <v>3026</v>
      </c>
      <c r="C2380" s="77" t="s">
        <v>3829</v>
      </c>
      <c r="D2380" s="37"/>
      <c r="E2380" s="37"/>
      <c r="F2380" s="39">
        <v>3618.35</v>
      </c>
      <c r="H2380" s="595">
        <f t="shared" si="93"/>
        <v>1275.8302099999996</v>
      </c>
      <c r="I2380" s="595">
        <f t="shared" si="92"/>
        <v>1275.8302099999996</v>
      </c>
      <c r="J2380" s="595">
        <f t="shared" si="92"/>
        <v>1676.3815549999999</v>
      </c>
      <c r="K2380" s="595">
        <f t="shared" si="92"/>
        <v>1164.5659474999998</v>
      </c>
      <c r="L2380" s="595">
        <f t="shared" si="92"/>
        <v>1850.6955662499995</v>
      </c>
      <c r="M2380" s="595">
        <f t="shared" si="92"/>
        <v>1594.7877624999999</v>
      </c>
      <c r="N2380" s="595">
        <f t="shared" si="92"/>
        <v>1791.3546262499997</v>
      </c>
      <c r="O2380" s="596" t="b">
        <v>1</v>
      </c>
    </row>
    <row r="2381" spans="1:15" ht="16.5" thickBot="1">
      <c r="A2381" s="120"/>
      <c r="B2381" s="42" t="s">
        <v>3830</v>
      </c>
      <c r="C2381" s="105" t="s">
        <v>3831</v>
      </c>
      <c r="D2381" s="52"/>
      <c r="E2381" s="52"/>
      <c r="F2381" s="53">
        <v>3618.35</v>
      </c>
      <c r="H2381" s="595">
        <f t="shared" si="93"/>
        <v>1275.8302099999996</v>
      </c>
      <c r="I2381" s="595">
        <f t="shared" si="92"/>
        <v>1275.8302099999996</v>
      </c>
      <c r="J2381" s="595">
        <f t="shared" si="92"/>
        <v>1676.3815549999999</v>
      </c>
      <c r="K2381" s="595">
        <f t="shared" si="92"/>
        <v>1164.5659474999998</v>
      </c>
      <c r="L2381" s="595">
        <f t="shared" si="92"/>
        <v>1850.6955662499995</v>
      </c>
      <c r="M2381" s="595">
        <f t="shared" si="92"/>
        <v>1594.7877624999999</v>
      </c>
      <c r="N2381" s="595">
        <f t="shared" si="92"/>
        <v>1791.3546262499997</v>
      </c>
      <c r="O2381" s="596" t="b">
        <v>1</v>
      </c>
    </row>
    <row r="2382" spans="1:15">
      <c r="A2382" s="23" t="s">
        <v>3832</v>
      </c>
      <c r="B2382" s="71" t="s">
        <v>3033</v>
      </c>
      <c r="C2382" s="230" t="s">
        <v>3833</v>
      </c>
      <c r="D2382" s="72"/>
      <c r="E2382" s="72" t="s">
        <v>79</v>
      </c>
      <c r="F2382" s="73">
        <v>4223.2</v>
      </c>
      <c r="H2382" s="595">
        <f t="shared" si="93"/>
        <v>1489.1003199999996</v>
      </c>
      <c r="I2382" s="595">
        <f t="shared" si="92"/>
        <v>1489.1003199999996</v>
      </c>
      <c r="J2382" s="595">
        <f t="shared" si="92"/>
        <v>1956.6085599999999</v>
      </c>
      <c r="K2382" s="595">
        <f t="shared" si="92"/>
        <v>1359.2369199999998</v>
      </c>
      <c r="L2382" s="595">
        <f t="shared" si="92"/>
        <v>2160.0612199999996</v>
      </c>
      <c r="M2382" s="595">
        <f t="shared" si="92"/>
        <v>1861.3753999999999</v>
      </c>
      <c r="N2382" s="595">
        <f t="shared" si="92"/>
        <v>2090.8007399999997</v>
      </c>
      <c r="O2382" s="596" t="b">
        <v>1</v>
      </c>
    </row>
    <row r="2383" spans="1:15" ht="16.5" thickBot="1">
      <c r="A2383" s="23"/>
      <c r="B2383" s="42" t="s">
        <v>3035</v>
      </c>
      <c r="C2383" s="105" t="s">
        <v>3834</v>
      </c>
      <c r="D2383" s="52"/>
      <c r="E2383" s="52"/>
      <c r="F2383" s="53">
        <v>4223.2</v>
      </c>
      <c r="H2383" s="595">
        <f t="shared" si="93"/>
        <v>1489.1003199999996</v>
      </c>
      <c r="I2383" s="595">
        <f t="shared" si="92"/>
        <v>1489.1003199999996</v>
      </c>
      <c r="J2383" s="595">
        <f t="shared" si="92"/>
        <v>1956.6085599999999</v>
      </c>
      <c r="K2383" s="595">
        <f t="shared" si="92"/>
        <v>1359.2369199999998</v>
      </c>
      <c r="L2383" s="595">
        <f t="shared" si="92"/>
        <v>2160.0612199999996</v>
      </c>
      <c r="M2383" s="595">
        <f t="shared" si="92"/>
        <v>1861.3753999999999</v>
      </c>
      <c r="N2383" s="595">
        <f t="shared" si="92"/>
        <v>2090.8007399999997</v>
      </c>
      <c r="O2383" s="596" t="b">
        <v>1</v>
      </c>
    </row>
    <row r="2384" spans="1:15">
      <c r="A2384" s="131" t="s">
        <v>3835</v>
      </c>
      <c r="B2384" s="71" t="s">
        <v>3836</v>
      </c>
      <c r="C2384" s="230" t="s">
        <v>3837</v>
      </c>
      <c r="D2384" s="72"/>
      <c r="E2384" s="72" t="s">
        <v>79</v>
      </c>
      <c r="F2384" s="73">
        <v>4015.49</v>
      </c>
      <c r="H2384" s="595">
        <f t="shared" si="93"/>
        <v>1415.8617739999995</v>
      </c>
      <c r="I2384" s="595">
        <f t="shared" si="92"/>
        <v>1415.8617739999995</v>
      </c>
      <c r="J2384" s="595">
        <f t="shared" si="92"/>
        <v>1860.3765169999999</v>
      </c>
      <c r="K2384" s="595">
        <f t="shared" si="92"/>
        <v>1292.3854564999999</v>
      </c>
      <c r="L2384" s="595">
        <f t="shared" si="92"/>
        <v>2053.8227477499995</v>
      </c>
      <c r="M2384" s="595">
        <f t="shared" si="92"/>
        <v>1769.8272174999997</v>
      </c>
      <c r="N2384" s="595">
        <f t="shared" si="92"/>
        <v>1987.9687117499996</v>
      </c>
      <c r="O2384" s="596" t="b">
        <v>1</v>
      </c>
    </row>
    <row r="2385" spans="1:15">
      <c r="A2385" s="23"/>
      <c r="B2385" s="33" t="s">
        <v>3838</v>
      </c>
      <c r="C2385" s="77" t="s">
        <v>3839</v>
      </c>
      <c r="D2385" s="37"/>
      <c r="E2385" s="37"/>
      <c r="F2385" s="39">
        <v>4015.49</v>
      </c>
      <c r="H2385" s="595">
        <f t="shared" si="93"/>
        <v>1415.8617739999995</v>
      </c>
      <c r="I2385" s="595">
        <f t="shared" si="92"/>
        <v>1415.8617739999995</v>
      </c>
      <c r="J2385" s="595">
        <f t="shared" si="92"/>
        <v>1860.3765169999999</v>
      </c>
      <c r="K2385" s="595">
        <f t="shared" si="92"/>
        <v>1292.3854564999999</v>
      </c>
      <c r="L2385" s="595">
        <f t="shared" si="92"/>
        <v>2053.8227477499995</v>
      </c>
      <c r="M2385" s="595">
        <f t="shared" si="92"/>
        <v>1769.8272174999997</v>
      </c>
      <c r="N2385" s="595">
        <f t="shared" si="92"/>
        <v>1987.9687117499996</v>
      </c>
      <c r="O2385" s="596" t="b">
        <v>1</v>
      </c>
    </row>
    <row r="2386" spans="1:15" ht="16.5" thickBot="1">
      <c r="A2386" s="120"/>
      <c r="B2386" s="42" t="s">
        <v>3040</v>
      </c>
      <c r="C2386" s="105" t="s">
        <v>3840</v>
      </c>
      <c r="D2386" s="52"/>
      <c r="E2386" s="52"/>
      <c r="F2386" s="53">
        <v>4015.49</v>
      </c>
      <c r="H2386" s="595">
        <f t="shared" si="93"/>
        <v>1415.8617739999995</v>
      </c>
      <c r="I2386" s="595">
        <f t="shared" si="92"/>
        <v>1415.8617739999995</v>
      </c>
      <c r="J2386" s="595">
        <f t="shared" si="92"/>
        <v>1860.3765169999999</v>
      </c>
      <c r="K2386" s="595">
        <f t="shared" si="92"/>
        <v>1292.3854564999999</v>
      </c>
      <c r="L2386" s="595">
        <f t="shared" si="92"/>
        <v>2053.8227477499995</v>
      </c>
      <c r="M2386" s="595">
        <f t="shared" si="92"/>
        <v>1769.8272174999997</v>
      </c>
      <c r="N2386" s="595">
        <f t="shared" si="92"/>
        <v>1987.9687117499996</v>
      </c>
      <c r="O2386" s="596" t="b">
        <v>1</v>
      </c>
    </row>
    <row r="2387" spans="1:15">
      <c r="A2387" s="131" t="s">
        <v>3841</v>
      </c>
      <c r="B2387" s="71" t="s">
        <v>3043</v>
      </c>
      <c r="C2387" s="230" t="s">
        <v>3842</v>
      </c>
      <c r="D2387" s="72"/>
      <c r="E2387" s="72" t="s">
        <v>79</v>
      </c>
      <c r="F2387" s="73">
        <v>4124.1899999999996</v>
      </c>
      <c r="H2387" s="595">
        <f t="shared" si="93"/>
        <v>1454.1893939999995</v>
      </c>
      <c r="I2387" s="595">
        <f t="shared" si="92"/>
        <v>1454.1893939999995</v>
      </c>
      <c r="J2387" s="595">
        <f t="shared" si="92"/>
        <v>1910.7372269999998</v>
      </c>
      <c r="K2387" s="595">
        <f t="shared" si="92"/>
        <v>1327.3705514999997</v>
      </c>
      <c r="L2387" s="595">
        <f t="shared" si="92"/>
        <v>2109.4200802499995</v>
      </c>
      <c r="M2387" s="595">
        <f t="shared" si="92"/>
        <v>1817.7367424999998</v>
      </c>
      <c r="N2387" s="595">
        <f t="shared" si="92"/>
        <v>2041.7833642499995</v>
      </c>
      <c r="O2387" s="596" t="b">
        <v>1</v>
      </c>
    </row>
    <row r="2388" spans="1:15" ht="16.5" thickBot="1">
      <c r="A2388" s="23"/>
      <c r="B2388" s="42" t="s">
        <v>3049</v>
      </c>
      <c r="C2388" s="105" t="s">
        <v>3843</v>
      </c>
      <c r="D2388" s="52"/>
      <c r="E2388" s="52"/>
      <c r="F2388" s="53">
        <v>4124.1899999999996</v>
      </c>
      <c r="H2388" s="595">
        <f t="shared" si="93"/>
        <v>1454.1893939999995</v>
      </c>
      <c r="I2388" s="595">
        <f t="shared" si="92"/>
        <v>1454.1893939999995</v>
      </c>
      <c r="J2388" s="595">
        <f t="shared" si="92"/>
        <v>1910.7372269999998</v>
      </c>
      <c r="K2388" s="595">
        <f t="shared" si="92"/>
        <v>1327.3705514999997</v>
      </c>
      <c r="L2388" s="595">
        <f t="shared" si="92"/>
        <v>2109.4200802499995</v>
      </c>
      <c r="M2388" s="595">
        <f t="shared" si="92"/>
        <v>1817.7367424999998</v>
      </c>
      <c r="N2388" s="595">
        <f t="shared" si="92"/>
        <v>2041.7833642499995</v>
      </c>
      <c r="O2388" s="596" t="b">
        <v>1</v>
      </c>
    </row>
    <row r="2389" spans="1:15">
      <c r="A2389" s="131" t="s">
        <v>3844</v>
      </c>
      <c r="B2389" s="71" t="s">
        <v>3052</v>
      </c>
      <c r="C2389" s="230" t="s">
        <v>3845</v>
      </c>
      <c r="D2389" s="72"/>
      <c r="E2389" s="72" t="s">
        <v>79</v>
      </c>
      <c r="F2389" s="73">
        <v>4224.1899999999996</v>
      </c>
      <c r="H2389" s="595">
        <f t="shared" si="93"/>
        <v>1489.4493939999995</v>
      </c>
      <c r="I2389" s="595">
        <f t="shared" si="92"/>
        <v>1489.4493939999995</v>
      </c>
      <c r="J2389" s="595">
        <f t="shared" si="92"/>
        <v>1957.0672269999998</v>
      </c>
      <c r="K2389" s="595">
        <f t="shared" si="92"/>
        <v>1359.5555514999996</v>
      </c>
      <c r="L2389" s="595">
        <f t="shared" si="92"/>
        <v>2160.5675802499995</v>
      </c>
      <c r="M2389" s="595">
        <f t="shared" si="92"/>
        <v>1861.8117424999998</v>
      </c>
      <c r="N2389" s="595">
        <f t="shared" si="92"/>
        <v>2091.2908642499997</v>
      </c>
      <c r="O2389" s="596" t="b">
        <v>1</v>
      </c>
    </row>
    <row r="2390" spans="1:15" ht="16.5" thickBot="1">
      <c r="A2390" s="23"/>
      <c r="B2390" s="42" t="s">
        <v>3054</v>
      </c>
      <c r="C2390" s="105" t="s">
        <v>3846</v>
      </c>
      <c r="D2390" s="52"/>
      <c r="E2390" s="52"/>
      <c r="F2390" s="53">
        <v>4224.1899999999996</v>
      </c>
      <c r="H2390" s="595">
        <f t="shared" si="93"/>
        <v>1489.4493939999995</v>
      </c>
      <c r="I2390" s="595">
        <f t="shared" si="92"/>
        <v>1489.4493939999995</v>
      </c>
      <c r="J2390" s="595">
        <f t="shared" si="92"/>
        <v>1957.0672269999998</v>
      </c>
      <c r="K2390" s="595">
        <f t="shared" si="92"/>
        <v>1359.5555514999996</v>
      </c>
      <c r="L2390" s="595">
        <f t="shared" si="92"/>
        <v>2160.5675802499995</v>
      </c>
      <c r="M2390" s="595">
        <f t="shared" ref="I2390:N2433" si="94">IF(AND(ISNUMBER($F2390),$O2390),$F2390*M$3,"")</f>
        <v>1861.8117424999998</v>
      </c>
      <c r="N2390" s="595">
        <f t="shared" si="94"/>
        <v>2091.2908642499997</v>
      </c>
      <c r="O2390" s="596" t="b">
        <v>1</v>
      </c>
    </row>
    <row r="2391" spans="1:15">
      <c r="A2391" s="131" t="s">
        <v>3847</v>
      </c>
      <c r="B2391" s="71" t="s">
        <v>3057</v>
      </c>
      <c r="C2391" s="230" t="s">
        <v>3848</v>
      </c>
      <c r="D2391" s="72"/>
      <c r="E2391" s="72" t="s">
        <v>79</v>
      </c>
      <c r="F2391" s="73">
        <v>5581.43</v>
      </c>
      <c r="H2391" s="595">
        <f t="shared" si="93"/>
        <v>1968.0122179999996</v>
      </c>
      <c r="I2391" s="595">
        <f t="shared" si="94"/>
        <v>1968.0122179999996</v>
      </c>
      <c r="J2391" s="595">
        <f t="shared" si="94"/>
        <v>2585.8765189999999</v>
      </c>
      <c r="K2391" s="595">
        <f t="shared" si="94"/>
        <v>1796.3832454999999</v>
      </c>
      <c r="L2391" s="595">
        <f t="shared" si="94"/>
        <v>2854.7619092499995</v>
      </c>
      <c r="M2391" s="595">
        <f t="shared" si="94"/>
        <v>2460.0152724999998</v>
      </c>
      <c r="N2391" s="595">
        <f t="shared" si="94"/>
        <v>2763.2264572499998</v>
      </c>
      <c r="O2391" s="596" t="b">
        <v>1</v>
      </c>
    </row>
    <row r="2392" spans="1:15" ht="16.5" thickBot="1">
      <c r="A2392" s="23"/>
      <c r="B2392" s="42" t="s">
        <v>3059</v>
      </c>
      <c r="C2392" s="105" t="s">
        <v>3849</v>
      </c>
      <c r="D2392" s="52"/>
      <c r="E2392" s="52"/>
      <c r="F2392" s="53">
        <v>5581.43</v>
      </c>
      <c r="H2392" s="595">
        <f t="shared" si="93"/>
        <v>1968.0122179999996</v>
      </c>
      <c r="I2392" s="595">
        <f t="shared" si="94"/>
        <v>1968.0122179999996</v>
      </c>
      <c r="J2392" s="595">
        <f t="shared" si="94"/>
        <v>2585.8765189999999</v>
      </c>
      <c r="K2392" s="595">
        <f t="shared" si="94"/>
        <v>1796.3832454999999</v>
      </c>
      <c r="L2392" s="595">
        <f t="shared" si="94"/>
        <v>2854.7619092499995</v>
      </c>
      <c r="M2392" s="595">
        <f t="shared" si="94"/>
        <v>2460.0152724999998</v>
      </c>
      <c r="N2392" s="595">
        <f t="shared" si="94"/>
        <v>2763.2264572499998</v>
      </c>
      <c r="O2392" s="596" t="b">
        <v>1</v>
      </c>
    </row>
    <row r="2393" spans="1:15">
      <c r="A2393" s="131" t="s">
        <v>3850</v>
      </c>
      <c r="B2393" s="71" t="s">
        <v>3062</v>
      </c>
      <c r="C2393" s="230" t="s">
        <v>3851</v>
      </c>
      <c r="D2393" s="72"/>
      <c r="E2393" s="72" t="s">
        <v>79</v>
      </c>
      <c r="F2393" s="73">
        <v>6287.45</v>
      </c>
      <c r="H2393" s="595">
        <f t="shared" si="93"/>
        <v>2216.9548699999996</v>
      </c>
      <c r="I2393" s="595">
        <f t="shared" si="94"/>
        <v>2216.9548699999996</v>
      </c>
      <c r="J2393" s="595">
        <f t="shared" si="94"/>
        <v>2912.9755849999997</v>
      </c>
      <c r="K2393" s="595">
        <f t="shared" si="94"/>
        <v>2023.6157824999998</v>
      </c>
      <c r="L2393" s="595">
        <f t="shared" si="94"/>
        <v>3215.8734887499991</v>
      </c>
      <c r="M2393" s="595">
        <f t="shared" si="94"/>
        <v>2771.1935874999999</v>
      </c>
      <c r="N2393" s="595">
        <f t="shared" si="94"/>
        <v>3112.7593087499995</v>
      </c>
      <c r="O2393" s="596" t="b">
        <v>1</v>
      </c>
    </row>
    <row r="2394" spans="1:15" ht="16.5" thickBot="1">
      <c r="A2394" s="23"/>
      <c r="B2394" s="42" t="s">
        <v>3064</v>
      </c>
      <c r="C2394" s="105" t="s">
        <v>3852</v>
      </c>
      <c r="D2394" s="52"/>
      <c r="E2394" s="52"/>
      <c r="F2394" s="53">
        <v>6287.45</v>
      </c>
      <c r="H2394" s="595">
        <f t="shared" si="93"/>
        <v>2216.9548699999996</v>
      </c>
      <c r="I2394" s="595">
        <f t="shared" si="94"/>
        <v>2216.9548699999996</v>
      </c>
      <c r="J2394" s="595">
        <f t="shared" si="94"/>
        <v>2912.9755849999997</v>
      </c>
      <c r="K2394" s="595">
        <f t="shared" si="94"/>
        <v>2023.6157824999998</v>
      </c>
      <c r="L2394" s="595">
        <f t="shared" si="94"/>
        <v>3215.8734887499991</v>
      </c>
      <c r="M2394" s="595">
        <f t="shared" si="94"/>
        <v>2771.1935874999999</v>
      </c>
      <c r="N2394" s="595">
        <f t="shared" si="94"/>
        <v>3112.7593087499995</v>
      </c>
      <c r="O2394" s="596" t="b">
        <v>1</v>
      </c>
    </row>
    <row r="2395" spans="1:15">
      <c r="A2395" s="131" t="s">
        <v>3853</v>
      </c>
      <c r="B2395" s="71" t="s">
        <v>3067</v>
      </c>
      <c r="C2395" s="230" t="s">
        <v>3854</v>
      </c>
      <c r="D2395" s="72"/>
      <c r="E2395" s="72" t="s">
        <v>79</v>
      </c>
      <c r="F2395" s="73">
        <v>8233.2199999999993</v>
      </c>
      <c r="H2395" s="595">
        <f t="shared" si="93"/>
        <v>2903.033371999999</v>
      </c>
      <c r="I2395" s="595">
        <f t="shared" si="94"/>
        <v>2903.033371999999</v>
      </c>
      <c r="J2395" s="595">
        <f t="shared" si="94"/>
        <v>3814.4508259999998</v>
      </c>
      <c r="K2395" s="595">
        <f t="shared" si="94"/>
        <v>2649.8618569999994</v>
      </c>
      <c r="L2395" s="595">
        <f t="shared" si="94"/>
        <v>4211.0861994999987</v>
      </c>
      <c r="M2395" s="595">
        <f t="shared" si="94"/>
        <v>3628.7917149999994</v>
      </c>
      <c r="N2395" s="595">
        <f t="shared" si="94"/>
        <v>4076.061391499999</v>
      </c>
      <c r="O2395" s="596" t="b">
        <v>1</v>
      </c>
    </row>
    <row r="2396" spans="1:15" ht="16.5" thickBot="1">
      <c r="A2396" s="23"/>
      <c r="B2396" s="63" t="s">
        <v>3073</v>
      </c>
      <c r="C2396" s="232" t="s">
        <v>3855</v>
      </c>
      <c r="D2396" s="64"/>
      <c r="E2396" s="64"/>
      <c r="F2396" s="66">
        <v>8233.2199999999993</v>
      </c>
      <c r="H2396" s="595">
        <f t="shared" si="93"/>
        <v>2903.033371999999</v>
      </c>
      <c r="I2396" s="595">
        <f t="shared" si="94"/>
        <v>2903.033371999999</v>
      </c>
      <c r="J2396" s="595">
        <f t="shared" si="94"/>
        <v>3814.4508259999998</v>
      </c>
      <c r="K2396" s="595">
        <f t="shared" si="94"/>
        <v>2649.8618569999994</v>
      </c>
      <c r="L2396" s="595">
        <f t="shared" si="94"/>
        <v>4211.0861994999987</v>
      </c>
      <c r="M2396" s="595">
        <f t="shared" si="94"/>
        <v>3628.7917149999994</v>
      </c>
      <c r="N2396" s="595">
        <f t="shared" si="94"/>
        <v>4076.061391499999</v>
      </c>
      <c r="O2396" s="596" t="b">
        <v>1</v>
      </c>
    </row>
    <row r="2397" spans="1:15" ht="16.5" thickBot="1">
      <c r="A2397" s="195" t="s">
        <v>3856</v>
      </c>
      <c r="B2397" s="250" t="s">
        <v>79</v>
      </c>
      <c r="C2397" s="319" t="s">
        <v>79</v>
      </c>
      <c r="D2397" s="88"/>
      <c r="E2397" s="88" t="s">
        <v>79</v>
      </c>
      <c r="F2397" s="89" t="s">
        <v>79</v>
      </c>
      <c r="H2397" s="595" t="str">
        <f t="shared" si="93"/>
        <v/>
      </c>
      <c r="I2397" s="595" t="str">
        <f t="shared" si="94"/>
        <v/>
      </c>
      <c r="J2397" s="595" t="str">
        <f t="shared" si="94"/>
        <v/>
      </c>
      <c r="K2397" s="595" t="str">
        <f t="shared" si="94"/>
        <v/>
      </c>
      <c r="L2397" s="595" t="str">
        <f t="shared" si="94"/>
        <v/>
      </c>
      <c r="M2397" s="595" t="str">
        <f t="shared" si="94"/>
        <v/>
      </c>
      <c r="N2397" s="595" t="str">
        <f t="shared" si="94"/>
        <v/>
      </c>
      <c r="O2397" s="596" t="b">
        <v>1</v>
      </c>
    </row>
    <row r="2398" spans="1:15">
      <c r="A2398" s="70" t="s">
        <v>3857</v>
      </c>
      <c r="B2398" s="28" t="s">
        <v>3858</v>
      </c>
      <c r="C2398" s="102" t="s">
        <v>3859</v>
      </c>
      <c r="D2398" s="191"/>
      <c r="E2398" s="191"/>
      <c r="F2398" s="50">
        <v>452.52</v>
      </c>
      <c r="H2398" s="595">
        <f t="shared" si="93"/>
        <v>159.55855199999996</v>
      </c>
      <c r="I2398" s="595">
        <f t="shared" si="94"/>
        <v>159.55855199999996</v>
      </c>
      <c r="J2398" s="595">
        <f t="shared" si="94"/>
        <v>209.65251599999999</v>
      </c>
      <c r="K2398" s="595">
        <f t="shared" si="94"/>
        <v>145.64356199999997</v>
      </c>
      <c r="L2398" s="595">
        <f t="shared" si="94"/>
        <v>231.45266699999993</v>
      </c>
      <c r="M2398" s="595">
        <f t="shared" si="94"/>
        <v>199.44818999999998</v>
      </c>
      <c r="N2398" s="595">
        <f t="shared" si="94"/>
        <v>224.03133899999997</v>
      </c>
      <c r="O2398" s="596" t="b">
        <v>1</v>
      </c>
    </row>
    <row r="2399" spans="1:15" ht="16.5" thickBot="1">
      <c r="A2399" s="120"/>
      <c r="B2399" s="42" t="s">
        <v>630</v>
      </c>
      <c r="C2399" s="105" t="s">
        <v>631</v>
      </c>
      <c r="D2399" s="199"/>
      <c r="E2399" s="199"/>
      <c r="F2399" s="53">
        <v>452.52</v>
      </c>
      <c r="H2399" s="595">
        <f t="shared" si="93"/>
        <v>159.55855199999996</v>
      </c>
      <c r="I2399" s="595">
        <f t="shared" si="94"/>
        <v>159.55855199999996</v>
      </c>
      <c r="J2399" s="595">
        <f t="shared" si="94"/>
        <v>209.65251599999999</v>
      </c>
      <c r="K2399" s="595">
        <f t="shared" si="94"/>
        <v>145.64356199999997</v>
      </c>
      <c r="L2399" s="595">
        <f t="shared" si="94"/>
        <v>231.45266699999993</v>
      </c>
      <c r="M2399" s="595">
        <f t="shared" si="94"/>
        <v>199.44818999999998</v>
      </c>
      <c r="N2399" s="595">
        <f t="shared" si="94"/>
        <v>224.03133899999997</v>
      </c>
      <c r="O2399" s="596" t="b">
        <v>1</v>
      </c>
    </row>
    <row r="2400" spans="1:15">
      <c r="A2400" s="23" t="s">
        <v>3860</v>
      </c>
      <c r="B2400" s="71" t="s">
        <v>3861</v>
      </c>
      <c r="C2400" s="230" t="s">
        <v>3862</v>
      </c>
      <c r="D2400" s="187"/>
      <c r="E2400" s="187"/>
      <c r="F2400" s="73">
        <v>520.32000000000005</v>
      </c>
      <c r="H2400" s="595">
        <f t="shared" si="93"/>
        <v>183.46483199999997</v>
      </c>
      <c r="I2400" s="595">
        <f t="shared" si="94"/>
        <v>183.46483199999997</v>
      </c>
      <c r="J2400" s="595">
        <f t="shared" si="94"/>
        <v>241.06425600000003</v>
      </c>
      <c r="K2400" s="595">
        <f t="shared" si="94"/>
        <v>167.464992</v>
      </c>
      <c r="L2400" s="595">
        <f t="shared" si="94"/>
        <v>266.13067199999995</v>
      </c>
      <c r="M2400" s="595">
        <f t="shared" si="94"/>
        <v>229.33104</v>
      </c>
      <c r="N2400" s="595">
        <f t="shared" si="94"/>
        <v>257.59742399999999</v>
      </c>
      <c r="O2400" s="596" t="b">
        <v>1</v>
      </c>
    </row>
    <row r="2401" spans="1:15">
      <c r="A2401" s="23" t="s">
        <v>3863</v>
      </c>
      <c r="B2401" s="71" t="s">
        <v>2166</v>
      </c>
      <c r="C2401" s="230" t="s">
        <v>3864</v>
      </c>
      <c r="D2401" s="72"/>
      <c r="E2401" s="72"/>
      <c r="F2401" s="73">
        <v>857.02</v>
      </c>
      <c r="H2401" s="595">
        <f t="shared" si="93"/>
        <v>302.18525199999993</v>
      </c>
      <c r="I2401" s="595">
        <f t="shared" si="94"/>
        <v>302.18525199999993</v>
      </c>
      <c r="J2401" s="595">
        <f t="shared" si="94"/>
        <v>397.057366</v>
      </c>
      <c r="K2401" s="595">
        <f t="shared" si="94"/>
        <v>275.83188699999999</v>
      </c>
      <c r="L2401" s="595">
        <f t="shared" si="94"/>
        <v>438.34430449999991</v>
      </c>
      <c r="M2401" s="595">
        <f t="shared" si="94"/>
        <v>377.73156499999999</v>
      </c>
      <c r="N2401" s="595">
        <f t="shared" si="94"/>
        <v>424.28917649999994</v>
      </c>
      <c r="O2401" s="596" t="b">
        <v>1</v>
      </c>
    </row>
    <row r="2402" spans="1:15">
      <c r="A2402" s="23"/>
      <c r="B2402" s="33" t="s">
        <v>3865</v>
      </c>
      <c r="C2402" s="77" t="s">
        <v>3866</v>
      </c>
      <c r="D2402" s="54"/>
      <c r="E2402" s="54"/>
      <c r="F2402" s="39">
        <v>857.02</v>
      </c>
      <c r="H2402" s="595">
        <f t="shared" si="93"/>
        <v>302.18525199999993</v>
      </c>
      <c r="I2402" s="595">
        <f t="shared" si="94"/>
        <v>302.18525199999993</v>
      </c>
      <c r="J2402" s="595">
        <f t="shared" si="94"/>
        <v>397.057366</v>
      </c>
      <c r="K2402" s="595">
        <f t="shared" si="94"/>
        <v>275.83188699999999</v>
      </c>
      <c r="L2402" s="595">
        <f t="shared" si="94"/>
        <v>438.34430449999991</v>
      </c>
      <c r="M2402" s="595">
        <f t="shared" si="94"/>
        <v>377.73156499999999</v>
      </c>
      <c r="N2402" s="595">
        <f t="shared" si="94"/>
        <v>424.28917649999994</v>
      </c>
      <c r="O2402" s="596" t="b">
        <v>1</v>
      </c>
    </row>
    <row r="2403" spans="1:15">
      <c r="A2403" s="23"/>
      <c r="B2403" s="33" t="s">
        <v>3867</v>
      </c>
      <c r="C2403" s="77" t="s">
        <v>3868</v>
      </c>
      <c r="D2403" s="54"/>
      <c r="E2403" s="54"/>
      <c r="F2403" s="39">
        <v>857.02</v>
      </c>
      <c r="H2403" s="595">
        <f t="shared" si="93"/>
        <v>302.18525199999993</v>
      </c>
      <c r="I2403" s="595">
        <f t="shared" si="94"/>
        <v>302.18525199999993</v>
      </c>
      <c r="J2403" s="595">
        <f t="shared" si="94"/>
        <v>397.057366</v>
      </c>
      <c r="K2403" s="595">
        <f t="shared" si="94"/>
        <v>275.83188699999999</v>
      </c>
      <c r="L2403" s="595">
        <f t="shared" si="94"/>
        <v>438.34430449999991</v>
      </c>
      <c r="M2403" s="595">
        <f t="shared" si="94"/>
        <v>377.73156499999999</v>
      </c>
      <c r="N2403" s="595">
        <f t="shared" si="94"/>
        <v>424.28917649999994</v>
      </c>
      <c r="O2403" s="596" t="b">
        <v>1</v>
      </c>
    </row>
    <row r="2404" spans="1:15" ht="16.5" thickBot="1">
      <c r="A2404" s="120"/>
      <c r="B2404" s="42" t="s">
        <v>2168</v>
      </c>
      <c r="C2404" s="105" t="s">
        <v>3869</v>
      </c>
      <c r="D2404" s="52"/>
      <c r="E2404" s="52"/>
      <c r="F2404" s="53">
        <v>857.02</v>
      </c>
      <c r="H2404" s="595">
        <f t="shared" si="93"/>
        <v>302.18525199999993</v>
      </c>
      <c r="I2404" s="595">
        <f t="shared" si="94"/>
        <v>302.18525199999993</v>
      </c>
      <c r="J2404" s="595">
        <f t="shared" si="94"/>
        <v>397.057366</v>
      </c>
      <c r="K2404" s="595">
        <f t="shared" si="94"/>
        <v>275.83188699999999</v>
      </c>
      <c r="L2404" s="595">
        <f t="shared" si="94"/>
        <v>438.34430449999991</v>
      </c>
      <c r="M2404" s="595">
        <f t="shared" si="94"/>
        <v>377.73156499999999</v>
      </c>
      <c r="N2404" s="595">
        <f t="shared" si="94"/>
        <v>424.28917649999994</v>
      </c>
      <c r="O2404" s="596" t="b">
        <v>1</v>
      </c>
    </row>
    <row r="2405" spans="1:15" ht="16.5" thickBot="1">
      <c r="A2405" s="23" t="s">
        <v>3870</v>
      </c>
      <c r="B2405" s="71" t="s">
        <v>3871</v>
      </c>
      <c r="C2405" s="230" t="s">
        <v>3872</v>
      </c>
      <c r="D2405" s="187"/>
      <c r="E2405" s="187"/>
      <c r="F2405" s="73">
        <v>1184.6300000000001</v>
      </c>
      <c r="H2405" s="595">
        <f t="shared" si="93"/>
        <v>417.70053799999994</v>
      </c>
      <c r="I2405" s="595">
        <f t="shared" si="94"/>
        <v>417.70053799999994</v>
      </c>
      <c r="J2405" s="595">
        <f t="shared" si="94"/>
        <v>548.83907900000008</v>
      </c>
      <c r="K2405" s="595">
        <f t="shared" si="94"/>
        <v>381.2731655</v>
      </c>
      <c r="L2405" s="595">
        <f t="shared" si="94"/>
        <v>605.90862924999999</v>
      </c>
      <c r="M2405" s="595">
        <f t="shared" si="94"/>
        <v>522.12567250000006</v>
      </c>
      <c r="N2405" s="595">
        <f t="shared" si="94"/>
        <v>586.48069724999993</v>
      </c>
      <c r="O2405" s="596" t="b">
        <v>1</v>
      </c>
    </row>
    <row r="2406" spans="1:15">
      <c r="A2406" s="193" t="s">
        <v>3873</v>
      </c>
      <c r="B2406" s="28" t="s">
        <v>3874</v>
      </c>
      <c r="C2406" s="102" t="s">
        <v>3875</v>
      </c>
      <c r="D2406" s="49"/>
      <c r="E2406" s="49"/>
      <c r="F2406" s="50">
        <v>2366.67</v>
      </c>
      <c r="H2406" s="595">
        <f t="shared" si="93"/>
        <v>834.48784199999977</v>
      </c>
      <c r="I2406" s="595">
        <f t="shared" si="94"/>
        <v>834.48784199999977</v>
      </c>
      <c r="J2406" s="595">
        <f t="shared" si="94"/>
        <v>1096.4782110000001</v>
      </c>
      <c r="K2406" s="595">
        <f t="shared" si="94"/>
        <v>761.7127395</v>
      </c>
      <c r="L2406" s="595">
        <f t="shared" si="94"/>
        <v>1210.4925382499998</v>
      </c>
      <c r="M2406" s="595">
        <f t="shared" si="94"/>
        <v>1043.1098024999999</v>
      </c>
      <c r="N2406" s="595">
        <f t="shared" si="94"/>
        <v>1171.6791502499998</v>
      </c>
      <c r="O2406" s="596" t="b">
        <v>1</v>
      </c>
    </row>
    <row r="2407" spans="1:15">
      <c r="A2407" s="79"/>
      <c r="B2407" s="33" t="s">
        <v>3876</v>
      </c>
      <c r="C2407" s="77" t="s">
        <v>3877</v>
      </c>
      <c r="D2407" s="37"/>
      <c r="E2407" s="37"/>
      <c r="F2407" s="39">
        <v>2366.67</v>
      </c>
      <c r="H2407" s="595">
        <f t="shared" si="93"/>
        <v>834.48784199999977</v>
      </c>
      <c r="I2407" s="595">
        <f t="shared" si="94"/>
        <v>834.48784199999977</v>
      </c>
      <c r="J2407" s="595">
        <f t="shared" si="94"/>
        <v>1096.4782110000001</v>
      </c>
      <c r="K2407" s="595">
        <f t="shared" si="94"/>
        <v>761.7127395</v>
      </c>
      <c r="L2407" s="595">
        <f t="shared" si="94"/>
        <v>1210.4925382499998</v>
      </c>
      <c r="M2407" s="595">
        <f t="shared" si="94"/>
        <v>1043.1098024999999</v>
      </c>
      <c r="N2407" s="595">
        <f t="shared" si="94"/>
        <v>1171.6791502499998</v>
      </c>
      <c r="O2407" s="596" t="b">
        <v>1</v>
      </c>
    </row>
    <row r="2408" spans="1:15" ht="16.5" thickBot="1">
      <c r="A2408" s="95"/>
      <c r="B2408" s="63" t="s">
        <v>3876</v>
      </c>
      <c r="C2408" s="232" t="s">
        <v>3878</v>
      </c>
      <c r="D2408" s="64"/>
      <c r="E2408" s="64"/>
      <c r="F2408" s="66">
        <v>2366.67</v>
      </c>
      <c r="H2408" s="595">
        <f t="shared" si="93"/>
        <v>834.48784199999977</v>
      </c>
      <c r="I2408" s="595">
        <f t="shared" si="94"/>
        <v>834.48784199999977</v>
      </c>
      <c r="J2408" s="595">
        <f t="shared" si="94"/>
        <v>1096.4782110000001</v>
      </c>
      <c r="K2408" s="595">
        <f t="shared" si="94"/>
        <v>761.7127395</v>
      </c>
      <c r="L2408" s="595">
        <f t="shared" si="94"/>
        <v>1210.4925382499998</v>
      </c>
      <c r="M2408" s="595">
        <f t="shared" si="94"/>
        <v>1043.1098024999999</v>
      </c>
      <c r="N2408" s="595">
        <f t="shared" si="94"/>
        <v>1171.6791502499998</v>
      </c>
      <c r="O2408" s="596" t="b">
        <v>1</v>
      </c>
    </row>
    <row r="2409" spans="1:15">
      <c r="A2409" s="193" t="s">
        <v>3879</v>
      </c>
      <c r="B2409" s="28" t="s">
        <v>3880</v>
      </c>
      <c r="C2409" s="102" t="s">
        <v>3881</v>
      </c>
      <c r="D2409" s="49"/>
      <c r="E2409" s="49"/>
      <c r="F2409" s="50">
        <v>3390.18</v>
      </c>
      <c r="H2409" s="595">
        <f t="shared" si="93"/>
        <v>1195.3774679999997</v>
      </c>
      <c r="I2409" s="595">
        <f t="shared" si="94"/>
        <v>1195.3774679999997</v>
      </c>
      <c r="J2409" s="595">
        <f t="shared" si="94"/>
        <v>1570.670394</v>
      </c>
      <c r="K2409" s="595">
        <f t="shared" si="94"/>
        <v>1091.1294329999998</v>
      </c>
      <c r="L2409" s="595">
        <f t="shared" si="94"/>
        <v>1733.9923154999997</v>
      </c>
      <c r="M2409" s="595">
        <f t="shared" si="94"/>
        <v>1494.2218349999998</v>
      </c>
      <c r="N2409" s="595">
        <f t="shared" si="94"/>
        <v>1678.3933634999996</v>
      </c>
      <c r="O2409" s="596" t="b">
        <v>1</v>
      </c>
    </row>
    <row r="2410" spans="1:15" ht="16.5" thickBot="1">
      <c r="A2410" s="95"/>
      <c r="B2410" s="63" t="s">
        <v>3882</v>
      </c>
      <c r="C2410" s="232" t="s">
        <v>3883</v>
      </c>
      <c r="D2410" s="64"/>
      <c r="E2410" s="64"/>
      <c r="F2410" s="66">
        <v>3390.18</v>
      </c>
      <c r="H2410" s="595">
        <f t="shared" si="93"/>
        <v>1195.3774679999997</v>
      </c>
      <c r="I2410" s="595">
        <f t="shared" si="94"/>
        <v>1195.3774679999997</v>
      </c>
      <c r="J2410" s="595">
        <f t="shared" si="94"/>
        <v>1570.670394</v>
      </c>
      <c r="K2410" s="595">
        <f t="shared" si="94"/>
        <v>1091.1294329999998</v>
      </c>
      <c r="L2410" s="595">
        <f t="shared" si="94"/>
        <v>1733.9923154999997</v>
      </c>
      <c r="M2410" s="595">
        <f t="shared" si="94"/>
        <v>1494.2218349999998</v>
      </c>
      <c r="N2410" s="595">
        <f t="shared" si="94"/>
        <v>1678.3933634999996</v>
      </c>
      <c r="O2410" s="596" t="b">
        <v>1</v>
      </c>
    </row>
    <row r="2411" spans="1:15">
      <c r="A2411" s="193" t="s">
        <v>3884</v>
      </c>
      <c r="B2411" s="28" t="s">
        <v>3885</v>
      </c>
      <c r="C2411" s="102" t="s">
        <v>3886</v>
      </c>
      <c r="D2411" s="49"/>
      <c r="E2411" s="49"/>
      <c r="F2411" s="50">
        <v>1986.75</v>
      </c>
      <c r="H2411" s="595">
        <f t="shared" si="93"/>
        <v>700.52804999999978</v>
      </c>
      <c r="I2411" s="595">
        <f t="shared" si="94"/>
        <v>700.52804999999978</v>
      </c>
      <c r="J2411" s="595">
        <f t="shared" si="94"/>
        <v>920.461275</v>
      </c>
      <c r="K2411" s="595">
        <f t="shared" si="94"/>
        <v>639.43548749999991</v>
      </c>
      <c r="L2411" s="595">
        <f t="shared" si="94"/>
        <v>1016.1729562499999</v>
      </c>
      <c r="M2411" s="595">
        <f t="shared" si="94"/>
        <v>875.66006249999998</v>
      </c>
      <c r="N2411" s="595">
        <f t="shared" si="94"/>
        <v>983.59025624999981</v>
      </c>
      <c r="O2411" s="596" t="b">
        <v>1</v>
      </c>
    </row>
    <row r="2412" spans="1:15">
      <c r="A2412" s="79"/>
      <c r="B2412" s="33" t="s">
        <v>3887</v>
      </c>
      <c r="C2412" s="77" t="s">
        <v>3888</v>
      </c>
      <c r="D2412" s="37"/>
      <c r="E2412" s="37"/>
      <c r="F2412" s="39">
        <v>1986.75</v>
      </c>
      <c r="H2412" s="595">
        <f t="shared" si="93"/>
        <v>700.52804999999978</v>
      </c>
      <c r="I2412" s="595">
        <f t="shared" si="94"/>
        <v>700.52804999999978</v>
      </c>
      <c r="J2412" s="595">
        <f t="shared" si="94"/>
        <v>920.461275</v>
      </c>
      <c r="K2412" s="595">
        <f t="shared" si="94"/>
        <v>639.43548749999991</v>
      </c>
      <c r="L2412" s="595">
        <f t="shared" si="94"/>
        <v>1016.1729562499999</v>
      </c>
      <c r="M2412" s="595">
        <f t="shared" si="94"/>
        <v>875.66006249999998</v>
      </c>
      <c r="N2412" s="595">
        <f t="shared" si="94"/>
        <v>983.59025624999981</v>
      </c>
      <c r="O2412" s="596" t="b">
        <v>1</v>
      </c>
    </row>
    <row r="2413" spans="1:15" ht="16.5" thickBot="1">
      <c r="A2413" s="80"/>
      <c r="B2413" s="42" t="s">
        <v>3887</v>
      </c>
      <c r="C2413" s="105" t="s">
        <v>3889</v>
      </c>
      <c r="D2413" s="52"/>
      <c r="E2413" s="52"/>
      <c r="F2413" s="53">
        <v>1986.75</v>
      </c>
      <c r="H2413" s="595">
        <f t="shared" si="93"/>
        <v>700.52804999999978</v>
      </c>
      <c r="I2413" s="595">
        <f t="shared" si="94"/>
        <v>700.52804999999978</v>
      </c>
      <c r="J2413" s="595">
        <f t="shared" si="94"/>
        <v>920.461275</v>
      </c>
      <c r="K2413" s="595">
        <f t="shared" si="94"/>
        <v>639.43548749999991</v>
      </c>
      <c r="L2413" s="595">
        <f t="shared" si="94"/>
        <v>1016.1729562499999</v>
      </c>
      <c r="M2413" s="595">
        <f t="shared" si="94"/>
        <v>875.66006249999998</v>
      </c>
      <c r="N2413" s="595">
        <f t="shared" si="94"/>
        <v>983.59025624999981</v>
      </c>
      <c r="O2413" s="596" t="b">
        <v>1</v>
      </c>
    </row>
    <row r="2414" spans="1:15">
      <c r="A2414" s="23" t="s">
        <v>3890</v>
      </c>
      <c r="B2414" s="71" t="s">
        <v>3891</v>
      </c>
      <c r="C2414" s="230" t="s">
        <v>3892</v>
      </c>
      <c r="D2414" s="72"/>
      <c r="E2414" s="72"/>
      <c r="F2414" s="73">
        <v>2723.98</v>
      </c>
      <c r="H2414" s="595">
        <f t="shared" si="93"/>
        <v>960.47534799999983</v>
      </c>
      <c r="I2414" s="595">
        <f t="shared" si="94"/>
        <v>960.47534799999983</v>
      </c>
      <c r="J2414" s="595">
        <f t="shared" si="94"/>
        <v>1262.0199339999999</v>
      </c>
      <c r="K2414" s="595">
        <f t="shared" si="94"/>
        <v>876.71296299999995</v>
      </c>
      <c r="L2414" s="595">
        <f t="shared" si="94"/>
        <v>1393.2476704999997</v>
      </c>
      <c r="M2414" s="595">
        <f t="shared" si="94"/>
        <v>1200.5941849999999</v>
      </c>
      <c r="N2414" s="595">
        <f t="shared" si="94"/>
        <v>1348.5743984999999</v>
      </c>
      <c r="O2414" s="596" t="b">
        <v>1</v>
      </c>
    </row>
    <row r="2415" spans="1:15" ht="16.5" thickBot="1">
      <c r="A2415" s="23"/>
      <c r="B2415" s="42" t="s">
        <v>3893</v>
      </c>
      <c r="C2415" s="105" t="s">
        <v>3894</v>
      </c>
      <c r="D2415" s="52"/>
      <c r="E2415" s="52"/>
      <c r="F2415" s="53">
        <v>2723.98</v>
      </c>
      <c r="H2415" s="595">
        <f t="shared" si="93"/>
        <v>960.47534799999983</v>
      </c>
      <c r="I2415" s="595">
        <f t="shared" si="94"/>
        <v>960.47534799999983</v>
      </c>
      <c r="J2415" s="595">
        <f t="shared" si="94"/>
        <v>1262.0199339999999</v>
      </c>
      <c r="K2415" s="595">
        <f t="shared" si="94"/>
        <v>876.71296299999995</v>
      </c>
      <c r="L2415" s="595">
        <f t="shared" si="94"/>
        <v>1393.2476704999997</v>
      </c>
      <c r="M2415" s="595">
        <f t="shared" si="94"/>
        <v>1200.5941849999999</v>
      </c>
      <c r="N2415" s="595">
        <f t="shared" si="94"/>
        <v>1348.5743984999999</v>
      </c>
      <c r="O2415" s="596" t="b">
        <v>1</v>
      </c>
    </row>
    <row r="2416" spans="1:15">
      <c r="A2416" s="131" t="s">
        <v>3895</v>
      </c>
      <c r="B2416" s="71" t="s">
        <v>3896</v>
      </c>
      <c r="C2416" s="230" t="s">
        <v>3897</v>
      </c>
      <c r="D2416" s="72"/>
      <c r="E2416" s="72"/>
      <c r="F2416" s="73">
        <v>2590.29</v>
      </c>
      <c r="H2416" s="595">
        <f t="shared" si="93"/>
        <v>913.33625399999971</v>
      </c>
      <c r="I2416" s="595">
        <f t="shared" si="94"/>
        <v>913.33625399999971</v>
      </c>
      <c r="J2416" s="595">
        <f t="shared" si="94"/>
        <v>1200.081357</v>
      </c>
      <c r="K2416" s="595">
        <f t="shared" si="94"/>
        <v>833.68483649999996</v>
      </c>
      <c r="L2416" s="595">
        <f t="shared" si="94"/>
        <v>1324.8685777499998</v>
      </c>
      <c r="M2416" s="595">
        <f t="shared" si="94"/>
        <v>1141.6703175</v>
      </c>
      <c r="N2416" s="595">
        <f t="shared" si="94"/>
        <v>1282.3878217499998</v>
      </c>
      <c r="O2416" s="596" t="b">
        <v>1</v>
      </c>
    </row>
    <row r="2417" spans="1:15">
      <c r="A2417" s="23"/>
      <c r="B2417" s="33" t="s">
        <v>2195</v>
      </c>
      <c r="C2417" s="77" t="s">
        <v>3898</v>
      </c>
      <c r="D2417" s="54"/>
      <c r="E2417" s="54"/>
      <c r="F2417" s="39">
        <v>2590.29</v>
      </c>
      <c r="H2417" s="595">
        <f t="shared" si="93"/>
        <v>913.33625399999971</v>
      </c>
      <c r="I2417" s="595">
        <f t="shared" si="94"/>
        <v>913.33625399999971</v>
      </c>
      <c r="J2417" s="595">
        <f t="shared" si="94"/>
        <v>1200.081357</v>
      </c>
      <c r="K2417" s="595">
        <f t="shared" si="94"/>
        <v>833.68483649999996</v>
      </c>
      <c r="L2417" s="595">
        <f t="shared" si="94"/>
        <v>1324.8685777499998</v>
      </c>
      <c r="M2417" s="595">
        <f t="shared" si="94"/>
        <v>1141.6703175</v>
      </c>
      <c r="N2417" s="595">
        <f t="shared" si="94"/>
        <v>1282.3878217499998</v>
      </c>
      <c r="O2417" s="596" t="b">
        <v>1</v>
      </c>
    </row>
    <row r="2418" spans="1:15" ht="16.5" thickBot="1">
      <c r="A2418" s="23"/>
      <c r="B2418" s="63" t="s">
        <v>2199</v>
      </c>
      <c r="C2418" s="232" t="s">
        <v>3899</v>
      </c>
      <c r="D2418" s="64"/>
      <c r="E2418" s="64"/>
      <c r="F2418" s="66">
        <v>2590.29</v>
      </c>
      <c r="H2418" s="595">
        <f t="shared" si="93"/>
        <v>913.33625399999971</v>
      </c>
      <c r="I2418" s="595">
        <f t="shared" si="94"/>
        <v>913.33625399999971</v>
      </c>
      <c r="J2418" s="595">
        <f t="shared" si="94"/>
        <v>1200.081357</v>
      </c>
      <c r="K2418" s="595">
        <f t="shared" si="94"/>
        <v>833.68483649999996</v>
      </c>
      <c r="L2418" s="595">
        <f t="shared" si="94"/>
        <v>1324.8685777499998</v>
      </c>
      <c r="M2418" s="595">
        <f t="shared" si="94"/>
        <v>1141.6703175</v>
      </c>
      <c r="N2418" s="595">
        <f t="shared" si="94"/>
        <v>1282.3878217499998</v>
      </c>
      <c r="O2418" s="596" t="b">
        <v>1</v>
      </c>
    </row>
    <row r="2419" spans="1:15">
      <c r="A2419" s="193" t="s">
        <v>3900</v>
      </c>
      <c r="B2419" s="28" t="s">
        <v>3901</v>
      </c>
      <c r="C2419" s="102" t="s">
        <v>3902</v>
      </c>
      <c r="D2419" s="49"/>
      <c r="E2419" s="49"/>
      <c r="F2419" s="50">
        <v>4337.28</v>
      </c>
      <c r="H2419" s="595">
        <f t="shared" si="93"/>
        <v>1529.3249279999995</v>
      </c>
      <c r="I2419" s="595">
        <f t="shared" si="94"/>
        <v>1529.3249279999995</v>
      </c>
      <c r="J2419" s="595">
        <f t="shared" si="94"/>
        <v>2009.4618239999998</v>
      </c>
      <c r="K2419" s="595">
        <f t="shared" si="94"/>
        <v>1395.9535679999997</v>
      </c>
      <c r="L2419" s="595">
        <f t="shared" si="94"/>
        <v>2218.4102879999996</v>
      </c>
      <c r="M2419" s="595">
        <f t="shared" si="94"/>
        <v>1911.6561599999998</v>
      </c>
      <c r="N2419" s="595">
        <f t="shared" si="94"/>
        <v>2147.2788959999998</v>
      </c>
      <c r="O2419" s="596" t="b">
        <v>1</v>
      </c>
    </row>
    <row r="2420" spans="1:15" ht="16.5" thickBot="1">
      <c r="A2420" s="79"/>
      <c r="B2420" s="33" t="s">
        <v>3903</v>
      </c>
      <c r="C2420" s="77" t="s">
        <v>3904</v>
      </c>
      <c r="D2420" s="37"/>
      <c r="E2420" s="37"/>
      <c r="F2420" s="39">
        <v>4337.28</v>
      </c>
      <c r="H2420" s="595">
        <f t="shared" si="93"/>
        <v>1529.3249279999995</v>
      </c>
      <c r="I2420" s="595">
        <f t="shared" si="94"/>
        <v>1529.3249279999995</v>
      </c>
      <c r="J2420" s="595">
        <f t="shared" si="94"/>
        <v>2009.4618239999998</v>
      </c>
      <c r="K2420" s="595">
        <f t="shared" si="94"/>
        <v>1395.9535679999997</v>
      </c>
      <c r="L2420" s="595">
        <f t="shared" si="94"/>
        <v>2218.4102879999996</v>
      </c>
      <c r="M2420" s="595">
        <f t="shared" si="94"/>
        <v>1911.6561599999998</v>
      </c>
      <c r="N2420" s="595">
        <f t="shared" si="94"/>
        <v>2147.2788959999998</v>
      </c>
      <c r="O2420" s="596" t="b">
        <v>1</v>
      </c>
    </row>
    <row r="2421" spans="1:15">
      <c r="A2421" s="193" t="s">
        <v>3905</v>
      </c>
      <c r="B2421" s="28" t="s">
        <v>3906</v>
      </c>
      <c r="C2421" s="102" t="s">
        <v>3907</v>
      </c>
      <c r="D2421" s="49"/>
      <c r="E2421" s="49"/>
      <c r="F2421" s="50">
        <v>4617.16</v>
      </c>
      <c r="H2421" s="595">
        <f t="shared" si="93"/>
        <v>1628.0106159999996</v>
      </c>
      <c r="I2421" s="595">
        <f t="shared" si="94"/>
        <v>1628.0106159999996</v>
      </c>
      <c r="J2421" s="595">
        <f t="shared" si="94"/>
        <v>2139.130228</v>
      </c>
      <c r="K2421" s="595">
        <f t="shared" si="94"/>
        <v>1486.0329459999998</v>
      </c>
      <c r="L2421" s="595">
        <f t="shared" si="94"/>
        <v>2361.5619109999993</v>
      </c>
      <c r="M2421" s="595">
        <f t="shared" si="94"/>
        <v>2035.0132699999999</v>
      </c>
      <c r="N2421" s="595">
        <f t="shared" si="94"/>
        <v>2285.8404869999995</v>
      </c>
      <c r="O2421" s="596" t="b">
        <v>1</v>
      </c>
    </row>
    <row r="2422" spans="1:15" ht="16.5" thickBot="1">
      <c r="A2422" s="80"/>
      <c r="B2422" s="42" t="s">
        <v>3908</v>
      </c>
      <c r="C2422" s="105" t="s">
        <v>3909</v>
      </c>
      <c r="D2422" s="52"/>
      <c r="E2422" s="52"/>
      <c r="F2422" s="53">
        <v>4617.16</v>
      </c>
      <c r="H2422" s="595">
        <f t="shared" ref="H2422:H2485" si="95">IF(AND(ISNUMBER($F2422),$O2422),$F2422*H$3,"")</f>
        <v>1628.0106159999996</v>
      </c>
      <c r="I2422" s="595">
        <f t="shared" si="94"/>
        <v>1628.0106159999996</v>
      </c>
      <c r="J2422" s="595">
        <f t="shared" si="94"/>
        <v>2139.130228</v>
      </c>
      <c r="K2422" s="595">
        <f t="shared" si="94"/>
        <v>1486.0329459999998</v>
      </c>
      <c r="L2422" s="595">
        <f t="shared" si="94"/>
        <v>2361.5619109999993</v>
      </c>
      <c r="M2422" s="595">
        <f t="shared" si="94"/>
        <v>2035.0132699999999</v>
      </c>
      <c r="N2422" s="595">
        <f t="shared" si="94"/>
        <v>2285.8404869999995</v>
      </c>
      <c r="O2422" s="596" t="b">
        <v>1</v>
      </c>
    </row>
    <row r="2423" spans="1:15">
      <c r="A2423" s="23" t="s">
        <v>3910</v>
      </c>
      <c r="B2423" s="71" t="s">
        <v>2215</v>
      </c>
      <c r="C2423" s="230" t="s">
        <v>3911</v>
      </c>
      <c r="D2423" s="187"/>
      <c r="E2423" s="187"/>
      <c r="F2423" s="73">
        <v>6418.81</v>
      </c>
      <c r="H2423" s="595">
        <f t="shared" si="95"/>
        <v>2263.2724059999996</v>
      </c>
      <c r="I2423" s="595">
        <f t="shared" si="94"/>
        <v>2263.2724059999996</v>
      </c>
      <c r="J2423" s="595">
        <f t="shared" si="94"/>
        <v>2973.8346730000003</v>
      </c>
      <c r="K2423" s="595">
        <f t="shared" si="94"/>
        <v>2065.8939984999997</v>
      </c>
      <c r="L2423" s="595">
        <f t="shared" si="94"/>
        <v>3283.0608447499994</v>
      </c>
      <c r="M2423" s="595">
        <f t="shared" si="94"/>
        <v>2829.0905075000001</v>
      </c>
      <c r="N2423" s="595">
        <f t="shared" si="94"/>
        <v>3177.7923607499997</v>
      </c>
      <c r="O2423" s="596" t="b">
        <v>1</v>
      </c>
    </row>
    <row r="2424" spans="1:15">
      <c r="A2424" s="23"/>
      <c r="B2424" s="33" t="s">
        <v>3912</v>
      </c>
      <c r="C2424" s="77" t="s">
        <v>3913</v>
      </c>
      <c r="D2424" s="37"/>
      <c r="E2424" s="37"/>
      <c r="F2424" s="39">
        <v>6418.81</v>
      </c>
      <c r="H2424" s="595">
        <f t="shared" si="95"/>
        <v>2263.2724059999996</v>
      </c>
      <c r="I2424" s="595">
        <f t="shared" si="94"/>
        <v>2263.2724059999996</v>
      </c>
      <c r="J2424" s="595">
        <f t="shared" si="94"/>
        <v>2973.8346730000003</v>
      </c>
      <c r="K2424" s="595">
        <f t="shared" si="94"/>
        <v>2065.8939984999997</v>
      </c>
      <c r="L2424" s="595">
        <f t="shared" si="94"/>
        <v>3283.0608447499994</v>
      </c>
      <c r="M2424" s="595">
        <f t="shared" si="94"/>
        <v>2829.0905075000001</v>
      </c>
      <c r="N2424" s="595">
        <f t="shared" si="94"/>
        <v>3177.7923607499997</v>
      </c>
      <c r="O2424" s="596" t="b">
        <v>1</v>
      </c>
    </row>
    <row r="2425" spans="1:15">
      <c r="A2425" s="23"/>
      <c r="B2425" s="33" t="s">
        <v>3912</v>
      </c>
      <c r="C2425" s="77" t="s">
        <v>3914</v>
      </c>
      <c r="D2425" s="37"/>
      <c r="E2425" s="37"/>
      <c r="F2425" s="39">
        <v>6418.81</v>
      </c>
      <c r="H2425" s="595">
        <f t="shared" si="95"/>
        <v>2263.2724059999996</v>
      </c>
      <c r="I2425" s="595">
        <f t="shared" si="94"/>
        <v>2263.2724059999996</v>
      </c>
      <c r="J2425" s="595">
        <f t="shared" si="94"/>
        <v>2973.8346730000003</v>
      </c>
      <c r="K2425" s="595">
        <f t="shared" si="94"/>
        <v>2065.8939984999997</v>
      </c>
      <c r="L2425" s="595">
        <f t="shared" si="94"/>
        <v>3283.0608447499994</v>
      </c>
      <c r="M2425" s="595">
        <f t="shared" si="94"/>
        <v>2829.0905075000001</v>
      </c>
      <c r="N2425" s="595">
        <f t="shared" si="94"/>
        <v>3177.7923607499997</v>
      </c>
      <c r="O2425" s="596" t="b">
        <v>1</v>
      </c>
    </row>
    <row r="2426" spans="1:15" ht="16.5" thickBot="1">
      <c r="A2426" s="23"/>
      <c r="B2426" s="63" t="s">
        <v>2217</v>
      </c>
      <c r="C2426" s="232" t="s">
        <v>3915</v>
      </c>
      <c r="D2426" s="189"/>
      <c r="E2426" s="189"/>
      <c r="F2426" s="66">
        <v>6418.81</v>
      </c>
      <c r="H2426" s="595">
        <f t="shared" si="95"/>
        <v>2263.2724059999996</v>
      </c>
      <c r="I2426" s="595">
        <f t="shared" si="94"/>
        <v>2263.2724059999996</v>
      </c>
      <c r="J2426" s="595">
        <f t="shared" si="94"/>
        <v>2973.8346730000003</v>
      </c>
      <c r="K2426" s="595">
        <f t="shared" si="94"/>
        <v>2065.8939984999997</v>
      </c>
      <c r="L2426" s="595">
        <f t="shared" si="94"/>
        <v>3283.0608447499994</v>
      </c>
      <c r="M2426" s="595">
        <f t="shared" si="94"/>
        <v>2829.0905075000001</v>
      </c>
      <c r="N2426" s="595">
        <f t="shared" si="94"/>
        <v>3177.7923607499997</v>
      </c>
      <c r="O2426" s="596" t="b">
        <v>1</v>
      </c>
    </row>
    <row r="2427" spans="1:15">
      <c r="A2427" s="193" t="s">
        <v>3916</v>
      </c>
      <c r="B2427" s="28" t="s">
        <v>3917</v>
      </c>
      <c r="C2427" s="102" t="s">
        <v>3918</v>
      </c>
      <c r="D2427" s="191"/>
      <c r="E2427" s="191"/>
      <c r="F2427" s="50">
        <v>7714.56</v>
      </c>
      <c r="H2427" s="595">
        <f t="shared" si="95"/>
        <v>2720.1538559999995</v>
      </c>
      <c r="I2427" s="595">
        <f t="shared" si="94"/>
        <v>2720.1538559999995</v>
      </c>
      <c r="J2427" s="595">
        <f t="shared" si="94"/>
        <v>3574.1556479999999</v>
      </c>
      <c r="K2427" s="595">
        <f t="shared" si="94"/>
        <v>2482.9311359999997</v>
      </c>
      <c r="L2427" s="595">
        <f t="shared" si="94"/>
        <v>3945.8045759999995</v>
      </c>
      <c r="M2427" s="595">
        <f t="shared" si="94"/>
        <v>3400.1923200000001</v>
      </c>
      <c r="N2427" s="595">
        <f t="shared" si="94"/>
        <v>3819.2857919999997</v>
      </c>
      <c r="O2427" s="596" t="b">
        <v>1</v>
      </c>
    </row>
    <row r="2428" spans="1:15">
      <c r="A2428" s="79"/>
      <c r="B2428" s="33" t="s">
        <v>3919</v>
      </c>
      <c r="C2428" s="77" t="s">
        <v>3920</v>
      </c>
      <c r="D2428" s="37"/>
      <c r="E2428" s="37"/>
      <c r="F2428" s="39">
        <v>7714.56</v>
      </c>
      <c r="H2428" s="595">
        <f t="shared" si="95"/>
        <v>2720.1538559999995</v>
      </c>
      <c r="I2428" s="595">
        <f t="shared" si="94"/>
        <v>2720.1538559999995</v>
      </c>
      <c r="J2428" s="595">
        <f t="shared" si="94"/>
        <v>3574.1556479999999</v>
      </c>
      <c r="K2428" s="595">
        <f t="shared" si="94"/>
        <v>2482.9311359999997</v>
      </c>
      <c r="L2428" s="595">
        <f t="shared" si="94"/>
        <v>3945.8045759999995</v>
      </c>
      <c r="M2428" s="595">
        <f t="shared" si="94"/>
        <v>3400.1923200000001</v>
      </c>
      <c r="N2428" s="595">
        <f t="shared" si="94"/>
        <v>3819.2857919999997</v>
      </c>
      <c r="O2428" s="596" t="b">
        <v>1</v>
      </c>
    </row>
    <row r="2429" spans="1:15" ht="16.5" thickBot="1">
      <c r="A2429" s="186" t="s">
        <v>3921</v>
      </c>
      <c r="B2429" s="24" t="s">
        <v>79</v>
      </c>
      <c r="C2429" s="137" t="s">
        <v>79</v>
      </c>
      <c r="D2429" s="4"/>
      <c r="E2429" s="4" t="s">
        <v>79</v>
      </c>
      <c r="F2429" s="26" t="s">
        <v>79</v>
      </c>
      <c r="H2429" s="595" t="str">
        <f t="shared" si="95"/>
        <v/>
      </c>
      <c r="I2429" s="595" t="str">
        <f t="shared" si="94"/>
        <v/>
      </c>
      <c r="J2429" s="595" t="str">
        <f t="shared" si="94"/>
        <v/>
      </c>
      <c r="K2429" s="595" t="str">
        <f t="shared" si="94"/>
        <v/>
      </c>
      <c r="L2429" s="595" t="str">
        <f t="shared" si="94"/>
        <v/>
      </c>
      <c r="M2429" s="595" t="str">
        <f t="shared" si="94"/>
        <v/>
      </c>
      <c r="N2429" s="595" t="str">
        <f t="shared" si="94"/>
        <v/>
      </c>
      <c r="O2429" s="596" t="b">
        <v>1</v>
      </c>
    </row>
    <row r="2430" spans="1:15">
      <c r="A2430" s="131" t="s">
        <v>3922</v>
      </c>
      <c r="B2430" s="28" t="s">
        <v>3923</v>
      </c>
      <c r="C2430" s="102" t="s">
        <v>3924</v>
      </c>
      <c r="D2430" s="191"/>
      <c r="E2430" s="191" t="s">
        <v>79</v>
      </c>
      <c r="F2430" s="50">
        <v>857.03</v>
      </c>
      <c r="H2430" s="595">
        <f t="shared" si="95"/>
        <v>302.1887779999999</v>
      </c>
      <c r="I2430" s="595">
        <f t="shared" si="94"/>
        <v>302.1887779999999</v>
      </c>
      <c r="J2430" s="595">
        <f t="shared" si="94"/>
        <v>397.06199899999996</v>
      </c>
      <c r="K2430" s="595">
        <f t="shared" si="94"/>
        <v>275.83510549999994</v>
      </c>
      <c r="L2430" s="595">
        <f t="shared" si="94"/>
        <v>438.34941924999993</v>
      </c>
      <c r="M2430" s="595">
        <f t="shared" si="94"/>
        <v>377.73597249999995</v>
      </c>
      <c r="N2430" s="595">
        <f t="shared" si="94"/>
        <v>424.29412724999992</v>
      </c>
      <c r="O2430" s="596" t="b">
        <v>1</v>
      </c>
    </row>
    <row r="2431" spans="1:15" ht="16.5" thickBot="1">
      <c r="A2431" s="23"/>
      <c r="B2431" s="33" t="s">
        <v>2226</v>
      </c>
      <c r="C2431" s="77" t="s">
        <v>771</v>
      </c>
      <c r="D2431" s="37"/>
      <c r="E2431" s="37"/>
      <c r="F2431" s="39">
        <v>857.03</v>
      </c>
      <c r="H2431" s="595">
        <f t="shared" si="95"/>
        <v>302.1887779999999</v>
      </c>
      <c r="I2431" s="595">
        <f t="shared" si="94"/>
        <v>302.1887779999999</v>
      </c>
      <c r="J2431" s="595">
        <f t="shared" si="94"/>
        <v>397.06199899999996</v>
      </c>
      <c r="K2431" s="595">
        <f t="shared" si="94"/>
        <v>275.83510549999994</v>
      </c>
      <c r="L2431" s="595">
        <f t="shared" si="94"/>
        <v>438.34941924999993</v>
      </c>
      <c r="M2431" s="595">
        <f t="shared" si="94"/>
        <v>377.73597249999995</v>
      </c>
      <c r="N2431" s="595">
        <f t="shared" si="94"/>
        <v>424.29412724999992</v>
      </c>
      <c r="O2431" s="596" t="b">
        <v>1</v>
      </c>
    </row>
    <row r="2432" spans="1:15">
      <c r="A2432" s="131" t="s">
        <v>3925</v>
      </c>
      <c r="B2432" s="28" t="s">
        <v>2230</v>
      </c>
      <c r="C2432" s="102" t="s">
        <v>3926</v>
      </c>
      <c r="D2432" s="191"/>
      <c r="E2432" s="191" t="s">
        <v>79</v>
      </c>
      <c r="F2432" s="50">
        <v>1440.19</v>
      </c>
      <c r="H2432" s="595">
        <f t="shared" si="95"/>
        <v>507.81099399999988</v>
      </c>
      <c r="I2432" s="595">
        <f t="shared" si="94"/>
        <v>507.81099399999988</v>
      </c>
      <c r="J2432" s="595">
        <f t="shared" si="94"/>
        <v>667.24002700000005</v>
      </c>
      <c r="K2432" s="595">
        <f t="shared" si="94"/>
        <v>463.52515149999999</v>
      </c>
      <c r="L2432" s="595">
        <f t="shared" si="94"/>
        <v>736.62118024999984</v>
      </c>
      <c r="M2432" s="595">
        <f t="shared" si="94"/>
        <v>634.76374250000003</v>
      </c>
      <c r="N2432" s="595">
        <f t="shared" si="94"/>
        <v>713.00206424999988</v>
      </c>
      <c r="O2432" s="596" t="b">
        <v>1</v>
      </c>
    </row>
    <row r="2433" spans="1:15">
      <c r="A2433" s="23"/>
      <c r="B2433" s="33" t="s">
        <v>2230</v>
      </c>
      <c r="C2433" s="77" t="s">
        <v>3927</v>
      </c>
      <c r="D2433" s="37"/>
      <c r="E2433" s="37"/>
      <c r="F2433" s="39">
        <v>1440.19</v>
      </c>
      <c r="H2433" s="595">
        <f t="shared" si="95"/>
        <v>507.81099399999988</v>
      </c>
      <c r="I2433" s="595">
        <f t="shared" si="94"/>
        <v>507.81099399999988</v>
      </c>
      <c r="J2433" s="595">
        <f t="shared" ref="I2433:N2475" si="96">IF(AND(ISNUMBER($F2433),$O2433),$F2433*J$3,"")</f>
        <v>667.24002700000005</v>
      </c>
      <c r="K2433" s="595">
        <f t="shared" si="96"/>
        <v>463.52515149999999</v>
      </c>
      <c r="L2433" s="595">
        <f t="shared" si="96"/>
        <v>736.62118024999984</v>
      </c>
      <c r="M2433" s="595">
        <f t="shared" si="96"/>
        <v>634.76374250000003</v>
      </c>
      <c r="N2433" s="595">
        <f t="shared" si="96"/>
        <v>713.00206424999988</v>
      </c>
      <c r="O2433" s="596" t="b">
        <v>1</v>
      </c>
    </row>
    <row r="2434" spans="1:15" ht="16.5" thickBot="1">
      <c r="A2434" s="120"/>
      <c r="B2434" s="42" t="s">
        <v>3928</v>
      </c>
      <c r="C2434" s="105" t="s">
        <v>3929</v>
      </c>
      <c r="D2434" s="199"/>
      <c r="E2434" s="199"/>
      <c r="F2434" s="53">
        <v>1440.19</v>
      </c>
      <c r="H2434" s="595">
        <f t="shared" si="95"/>
        <v>507.81099399999988</v>
      </c>
      <c r="I2434" s="595">
        <f t="shared" si="96"/>
        <v>507.81099399999988</v>
      </c>
      <c r="J2434" s="595">
        <f t="shared" si="96"/>
        <v>667.24002700000005</v>
      </c>
      <c r="K2434" s="595">
        <f t="shared" si="96"/>
        <v>463.52515149999999</v>
      </c>
      <c r="L2434" s="595">
        <f t="shared" si="96"/>
        <v>736.62118024999984</v>
      </c>
      <c r="M2434" s="595">
        <f t="shared" si="96"/>
        <v>634.76374250000003</v>
      </c>
      <c r="N2434" s="595">
        <f t="shared" si="96"/>
        <v>713.00206424999988</v>
      </c>
      <c r="O2434" s="596" t="b">
        <v>1</v>
      </c>
    </row>
    <row r="2435" spans="1:15">
      <c r="A2435" s="131" t="s">
        <v>3930</v>
      </c>
      <c r="B2435" s="28" t="s">
        <v>2235</v>
      </c>
      <c r="C2435" s="102" t="s">
        <v>3931</v>
      </c>
      <c r="D2435" s="191"/>
      <c r="E2435" s="191" t="s">
        <v>79</v>
      </c>
      <c r="F2435" s="50">
        <v>2572.25</v>
      </c>
      <c r="H2435" s="595">
        <f t="shared" si="95"/>
        <v>906.97534999999982</v>
      </c>
      <c r="I2435" s="595">
        <f t="shared" si="96"/>
        <v>906.97534999999982</v>
      </c>
      <c r="J2435" s="595">
        <f t="shared" si="96"/>
        <v>1191.7234249999999</v>
      </c>
      <c r="K2435" s="595">
        <f t="shared" si="96"/>
        <v>827.8786624999999</v>
      </c>
      <c r="L2435" s="595">
        <f t="shared" si="96"/>
        <v>1315.6415687499998</v>
      </c>
      <c r="M2435" s="595">
        <f t="shared" si="96"/>
        <v>1133.7191874999999</v>
      </c>
      <c r="N2435" s="595">
        <f t="shared" si="96"/>
        <v>1273.4566687499998</v>
      </c>
      <c r="O2435" s="596" t="b">
        <v>1</v>
      </c>
    </row>
    <row r="2436" spans="1:15">
      <c r="A2436" s="23"/>
      <c r="B2436" s="33" t="s">
        <v>2235</v>
      </c>
      <c r="C2436" s="77" t="s">
        <v>3932</v>
      </c>
      <c r="D2436" s="37"/>
      <c r="E2436" s="37"/>
      <c r="F2436" s="39">
        <v>2572.25</v>
      </c>
      <c r="H2436" s="595">
        <f t="shared" si="95"/>
        <v>906.97534999999982</v>
      </c>
      <c r="I2436" s="595">
        <f t="shared" si="96"/>
        <v>906.97534999999982</v>
      </c>
      <c r="J2436" s="595">
        <f t="shared" si="96"/>
        <v>1191.7234249999999</v>
      </c>
      <c r="K2436" s="595">
        <f t="shared" si="96"/>
        <v>827.8786624999999</v>
      </c>
      <c r="L2436" s="595">
        <f t="shared" si="96"/>
        <v>1315.6415687499998</v>
      </c>
      <c r="M2436" s="595">
        <f t="shared" si="96"/>
        <v>1133.7191874999999</v>
      </c>
      <c r="N2436" s="595">
        <f t="shared" si="96"/>
        <v>1273.4566687499998</v>
      </c>
      <c r="O2436" s="596" t="b">
        <v>1</v>
      </c>
    </row>
    <row r="2437" spans="1:15" ht="16.5" thickBot="1">
      <c r="A2437" s="120"/>
      <c r="B2437" s="42" t="s">
        <v>3933</v>
      </c>
      <c r="C2437" s="105" t="s">
        <v>3934</v>
      </c>
      <c r="D2437" s="199"/>
      <c r="E2437" s="199"/>
      <c r="F2437" s="53">
        <v>2572.25</v>
      </c>
      <c r="H2437" s="595">
        <f t="shared" si="95"/>
        <v>906.97534999999982</v>
      </c>
      <c r="I2437" s="595">
        <f t="shared" si="96"/>
        <v>906.97534999999982</v>
      </c>
      <c r="J2437" s="595">
        <f t="shared" si="96"/>
        <v>1191.7234249999999</v>
      </c>
      <c r="K2437" s="595">
        <f t="shared" si="96"/>
        <v>827.8786624999999</v>
      </c>
      <c r="L2437" s="595">
        <f t="shared" si="96"/>
        <v>1315.6415687499998</v>
      </c>
      <c r="M2437" s="595">
        <f t="shared" si="96"/>
        <v>1133.7191874999999</v>
      </c>
      <c r="N2437" s="595">
        <f t="shared" si="96"/>
        <v>1273.4566687499998</v>
      </c>
      <c r="O2437" s="596" t="b">
        <v>1</v>
      </c>
    </row>
    <row r="2438" spans="1:15">
      <c r="A2438" s="131" t="s">
        <v>3935</v>
      </c>
      <c r="B2438" s="28" t="s">
        <v>2240</v>
      </c>
      <c r="C2438" s="102" t="s">
        <v>3936</v>
      </c>
      <c r="D2438" s="191"/>
      <c r="E2438" s="191" t="s">
        <v>79</v>
      </c>
      <c r="F2438" s="50">
        <v>3670.02</v>
      </c>
      <c r="H2438" s="595">
        <f t="shared" si="95"/>
        <v>1294.0490519999996</v>
      </c>
      <c r="I2438" s="595">
        <f t="shared" si="96"/>
        <v>1294.0490519999996</v>
      </c>
      <c r="J2438" s="595">
        <f t="shared" si="96"/>
        <v>1700.3202659999999</v>
      </c>
      <c r="K2438" s="595">
        <f t="shared" si="96"/>
        <v>1181.195937</v>
      </c>
      <c r="L2438" s="595">
        <f t="shared" si="96"/>
        <v>1877.1234794999996</v>
      </c>
      <c r="M2438" s="595">
        <f t="shared" si="96"/>
        <v>1617.5613149999999</v>
      </c>
      <c r="N2438" s="595">
        <f t="shared" si="96"/>
        <v>1816.9351514999998</v>
      </c>
      <c r="O2438" s="596" t="b">
        <v>1</v>
      </c>
    </row>
    <row r="2439" spans="1:15">
      <c r="A2439" s="23"/>
      <c r="B2439" s="33" t="s">
        <v>2240</v>
      </c>
      <c r="C2439" s="77" t="s">
        <v>3937</v>
      </c>
      <c r="D2439" s="37"/>
      <c r="E2439" s="37"/>
      <c r="F2439" s="39">
        <v>3670.02</v>
      </c>
      <c r="H2439" s="595">
        <f t="shared" si="95"/>
        <v>1294.0490519999996</v>
      </c>
      <c r="I2439" s="595">
        <f t="shared" si="96"/>
        <v>1294.0490519999996</v>
      </c>
      <c r="J2439" s="595">
        <f t="shared" si="96"/>
        <v>1700.3202659999999</v>
      </c>
      <c r="K2439" s="595">
        <f t="shared" si="96"/>
        <v>1181.195937</v>
      </c>
      <c r="L2439" s="595">
        <f t="shared" si="96"/>
        <v>1877.1234794999996</v>
      </c>
      <c r="M2439" s="595">
        <f t="shared" si="96"/>
        <v>1617.5613149999999</v>
      </c>
      <c r="N2439" s="595">
        <f t="shared" si="96"/>
        <v>1816.9351514999998</v>
      </c>
      <c r="O2439" s="596" t="b">
        <v>1</v>
      </c>
    </row>
    <row r="2440" spans="1:15" ht="16.5" thickBot="1">
      <c r="A2440" s="120"/>
      <c r="B2440" s="42" t="s">
        <v>3938</v>
      </c>
      <c r="C2440" s="105" t="s">
        <v>3939</v>
      </c>
      <c r="D2440" s="199"/>
      <c r="E2440" s="199"/>
      <c r="F2440" s="53">
        <v>3670.02</v>
      </c>
      <c r="H2440" s="595">
        <f t="shared" si="95"/>
        <v>1294.0490519999996</v>
      </c>
      <c r="I2440" s="595">
        <f t="shared" si="96"/>
        <v>1294.0490519999996</v>
      </c>
      <c r="J2440" s="595">
        <f t="shared" si="96"/>
        <v>1700.3202659999999</v>
      </c>
      <c r="K2440" s="595">
        <f t="shared" si="96"/>
        <v>1181.195937</v>
      </c>
      <c r="L2440" s="595">
        <f t="shared" si="96"/>
        <v>1877.1234794999996</v>
      </c>
      <c r="M2440" s="595">
        <f t="shared" si="96"/>
        <v>1617.5613149999999</v>
      </c>
      <c r="N2440" s="595">
        <f t="shared" si="96"/>
        <v>1816.9351514999998</v>
      </c>
      <c r="O2440" s="596" t="b">
        <v>1</v>
      </c>
    </row>
    <row r="2441" spans="1:15">
      <c r="A2441" s="131" t="s">
        <v>3940</v>
      </c>
      <c r="B2441" s="28" t="s">
        <v>2245</v>
      </c>
      <c r="C2441" s="102" t="s">
        <v>3941</v>
      </c>
      <c r="D2441" s="191"/>
      <c r="E2441" s="191" t="s">
        <v>79</v>
      </c>
      <c r="F2441" s="50">
        <v>1593.28</v>
      </c>
      <c r="H2441" s="595">
        <f t="shared" si="95"/>
        <v>561.79052799999988</v>
      </c>
      <c r="I2441" s="595">
        <f t="shared" si="96"/>
        <v>561.79052799999988</v>
      </c>
      <c r="J2441" s="595">
        <f t="shared" si="96"/>
        <v>738.16662399999996</v>
      </c>
      <c r="K2441" s="595">
        <f t="shared" si="96"/>
        <v>512.79716799999994</v>
      </c>
      <c r="L2441" s="595">
        <f t="shared" si="96"/>
        <v>814.92288799999983</v>
      </c>
      <c r="M2441" s="595">
        <f t="shared" si="96"/>
        <v>702.23815999999999</v>
      </c>
      <c r="N2441" s="595">
        <f t="shared" si="96"/>
        <v>788.79309599999988</v>
      </c>
      <c r="O2441" s="596" t="b">
        <v>1</v>
      </c>
    </row>
    <row r="2442" spans="1:15" ht="16.5" thickBot="1">
      <c r="A2442" s="23"/>
      <c r="B2442" s="33" t="s">
        <v>2245</v>
      </c>
      <c r="C2442" s="77" t="s">
        <v>3942</v>
      </c>
      <c r="D2442" s="37"/>
      <c r="E2442" s="37"/>
      <c r="F2442" s="39">
        <v>1593.28</v>
      </c>
      <c r="H2442" s="595">
        <f t="shared" si="95"/>
        <v>561.79052799999988</v>
      </c>
      <c r="I2442" s="595">
        <f t="shared" si="96"/>
        <v>561.79052799999988</v>
      </c>
      <c r="J2442" s="595">
        <f t="shared" si="96"/>
        <v>738.16662399999996</v>
      </c>
      <c r="K2442" s="595">
        <f t="shared" si="96"/>
        <v>512.79716799999994</v>
      </c>
      <c r="L2442" s="595">
        <f t="shared" si="96"/>
        <v>814.92288799999983</v>
      </c>
      <c r="M2442" s="595">
        <f t="shared" si="96"/>
        <v>702.23815999999999</v>
      </c>
      <c r="N2442" s="595">
        <f t="shared" si="96"/>
        <v>788.79309599999988</v>
      </c>
      <c r="O2442" s="596" t="b">
        <v>1</v>
      </c>
    </row>
    <row r="2443" spans="1:15">
      <c r="A2443" s="131" t="s">
        <v>3943</v>
      </c>
      <c r="B2443" s="28" t="s">
        <v>2250</v>
      </c>
      <c r="C2443" s="102" t="s">
        <v>3944</v>
      </c>
      <c r="D2443" s="191"/>
      <c r="E2443" s="191" t="s">
        <v>79</v>
      </c>
      <c r="F2443" s="50">
        <v>1837.09</v>
      </c>
      <c r="H2443" s="595">
        <f t="shared" si="95"/>
        <v>647.75793399999986</v>
      </c>
      <c r="I2443" s="595">
        <f t="shared" si="96"/>
        <v>647.75793399999986</v>
      </c>
      <c r="J2443" s="595">
        <f t="shared" si="96"/>
        <v>851.12379699999997</v>
      </c>
      <c r="K2443" s="595">
        <f t="shared" si="96"/>
        <v>591.26741649999997</v>
      </c>
      <c r="L2443" s="595">
        <f t="shared" si="96"/>
        <v>939.62560774999974</v>
      </c>
      <c r="M2443" s="595">
        <f t="shared" si="96"/>
        <v>809.69741749999991</v>
      </c>
      <c r="N2443" s="595">
        <f t="shared" si="96"/>
        <v>909.49733174999983</v>
      </c>
      <c r="O2443" s="596" t="b">
        <v>1</v>
      </c>
    </row>
    <row r="2444" spans="1:15" ht="16.5" thickBot="1">
      <c r="A2444" s="23"/>
      <c r="B2444" s="33" t="s">
        <v>2250</v>
      </c>
      <c r="C2444" s="77" t="s">
        <v>3945</v>
      </c>
      <c r="D2444" s="37"/>
      <c r="E2444" s="37"/>
      <c r="F2444" s="39">
        <v>1837.09</v>
      </c>
      <c r="H2444" s="595">
        <f t="shared" si="95"/>
        <v>647.75793399999986</v>
      </c>
      <c r="I2444" s="595">
        <f t="shared" si="96"/>
        <v>647.75793399999986</v>
      </c>
      <c r="J2444" s="595">
        <f t="shared" si="96"/>
        <v>851.12379699999997</v>
      </c>
      <c r="K2444" s="595">
        <f t="shared" si="96"/>
        <v>591.26741649999997</v>
      </c>
      <c r="L2444" s="595">
        <f t="shared" si="96"/>
        <v>939.62560774999974</v>
      </c>
      <c r="M2444" s="595">
        <f t="shared" si="96"/>
        <v>809.69741749999991</v>
      </c>
      <c r="N2444" s="595">
        <f t="shared" si="96"/>
        <v>909.49733174999983</v>
      </c>
      <c r="O2444" s="596" t="b">
        <v>1</v>
      </c>
    </row>
    <row r="2445" spans="1:15">
      <c r="A2445" s="131" t="s">
        <v>3946</v>
      </c>
      <c r="B2445" s="28" t="s">
        <v>2254</v>
      </c>
      <c r="C2445" s="102" t="s">
        <v>3947</v>
      </c>
      <c r="D2445" s="191"/>
      <c r="E2445" s="191" t="s">
        <v>79</v>
      </c>
      <c r="F2445" s="50">
        <v>1702.63</v>
      </c>
      <c r="H2445" s="595">
        <f t="shared" si="95"/>
        <v>600.34733799999992</v>
      </c>
      <c r="I2445" s="595">
        <f t="shared" si="96"/>
        <v>600.34733799999992</v>
      </c>
      <c r="J2445" s="595">
        <f t="shared" si="96"/>
        <v>788.82847900000002</v>
      </c>
      <c r="K2445" s="595">
        <f t="shared" si="96"/>
        <v>547.9914655</v>
      </c>
      <c r="L2445" s="595">
        <f t="shared" si="96"/>
        <v>870.85267924999994</v>
      </c>
      <c r="M2445" s="595">
        <f t="shared" si="96"/>
        <v>750.43417250000005</v>
      </c>
      <c r="N2445" s="595">
        <f t="shared" si="96"/>
        <v>842.92954724999993</v>
      </c>
      <c r="O2445" s="596" t="b">
        <v>1</v>
      </c>
    </row>
    <row r="2446" spans="1:15" ht="16.5" thickBot="1">
      <c r="A2446" s="23"/>
      <c r="B2446" s="33" t="s">
        <v>2254</v>
      </c>
      <c r="C2446" s="77" t="s">
        <v>3948</v>
      </c>
      <c r="D2446" s="37"/>
      <c r="E2446" s="37"/>
      <c r="F2446" s="39">
        <v>1702.63</v>
      </c>
      <c r="H2446" s="595">
        <f t="shared" si="95"/>
        <v>600.34733799999992</v>
      </c>
      <c r="I2446" s="595">
        <f t="shared" si="96"/>
        <v>600.34733799999992</v>
      </c>
      <c r="J2446" s="595">
        <f t="shared" si="96"/>
        <v>788.82847900000002</v>
      </c>
      <c r="K2446" s="595">
        <f t="shared" si="96"/>
        <v>547.9914655</v>
      </c>
      <c r="L2446" s="595">
        <f t="shared" si="96"/>
        <v>870.85267924999994</v>
      </c>
      <c r="M2446" s="595">
        <f t="shared" si="96"/>
        <v>750.43417250000005</v>
      </c>
      <c r="N2446" s="595">
        <f t="shared" si="96"/>
        <v>842.92954724999993</v>
      </c>
      <c r="O2446" s="596" t="b">
        <v>1</v>
      </c>
    </row>
    <row r="2447" spans="1:15">
      <c r="A2447" s="131" t="s">
        <v>3949</v>
      </c>
      <c r="B2447" s="28" t="s">
        <v>2258</v>
      </c>
      <c r="C2447" s="102" t="s">
        <v>3950</v>
      </c>
      <c r="D2447" s="191"/>
      <c r="E2447" s="191" t="s">
        <v>79</v>
      </c>
      <c r="F2447" s="50">
        <v>3023.2</v>
      </c>
      <c r="H2447" s="595">
        <f t="shared" si="95"/>
        <v>1065.9803199999997</v>
      </c>
      <c r="I2447" s="595">
        <f t="shared" si="96"/>
        <v>1065.9803199999997</v>
      </c>
      <c r="J2447" s="595">
        <f t="shared" si="96"/>
        <v>1400.6485599999999</v>
      </c>
      <c r="K2447" s="595">
        <f t="shared" si="96"/>
        <v>973.0169199999998</v>
      </c>
      <c r="L2447" s="595">
        <f t="shared" si="96"/>
        <v>1546.2912199999996</v>
      </c>
      <c r="M2447" s="595">
        <f t="shared" si="96"/>
        <v>1332.4753999999998</v>
      </c>
      <c r="N2447" s="595">
        <f t="shared" si="96"/>
        <v>1496.7107399999998</v>
      </c>
      <c r="O2447" s="596" t="b">
        <v>1</v>
      </c>
    </row>
    <row r="2448" spans="1:15" ht="16.5" thickBot="1">
      <c r="A2448" s="23"/>
      <c r="B2448" s="33" t="s">
        <v>2258</v>
      </c>
      <c r="C2448" s="77" t="s">
        <v>3951</v>
      </c>
      <c r="D2448" s="37"/>
      <c r="E2448" s="37"/>
      <c r="F2448" s="39">
        <v>3023.2</v>
      </c>
      <c r="H2448" s="595">
        <f t="shared" si="95"/>
        <v>1065.9803199999997</v>
      </c>
      <c r="I2448" s="595">
        <f t="shared" si="96"/>
        <v>1065.9803199999997</v>
      </c>
      <c r="J2448" s="595">
        <f t="shared" si="96"/>
        <v>1400.6485599999999</v>
      </c>
      <c r="K2448" s="595">
        <f t="shared" si="96"/>
        <v>973.0169199999998</v>
      </c>
      <c r="L2448" s="595">
        <f t="shared" si="96"/>
        <v>1546.2912199999996</v>
      </c>
      <c r="M2448" s="595">
        <f t="shared" si="96"/>
        <v>1332.4753999999998</v>
      </c>
      <c r="N2448" s="595">
        <f t="shared" si="96"/>
        <v>1496.7107399999998</v>
      </c>
      <c r="O2448" s="596" t="b">
        <v>1</v>
      </c>
    </row>
    <row r="2449" spans="1:15">
      <c r="A2449" s="131" t="s">
        <v>3952</v>
      </c>
      <c r="B2449" s="28" t="s">
        <v>2262</v>
      </c>
      <c r="C2449" s="102" t="s">
        <v>3953</v>
      </c>
      <c r="D2449" s="191"/>
      <c r="E2449" s="191" t="s">
        <v>79</v>
      </c>
      <c r="F2449" s="50">
        <v>2895.12</v>
      </c>
      <c r="H2449" s="595">
        <f t="shared" si="95"/>
        <v>1020.8193119999997</v>
      </c>
      <c r="I2449" s="595">
        <f t="shared" si="96"/>
        <v>1020.8193119999997</v>
      </c>
      <c r="J2449" s="595">
        <f t="shared" si="96"/>
        <v>1341.309096</v>
      </c>
      <c r="K2449" s="595">
        <f t="shared" si="96"/>
        <v>931.79437199999984</v>
      </c>
      <c r="L2449" s="595">
        <f t="shared" si="96"/>
        <v>1480.7815019999996</v>
      </c>
      <c r="M2449" s="595">
        <f t="shared" si="96"/>
        <v>1276.02414</v>
      </c>
      <c r="N2449" s="595">
        <f t="shared" si="96"/>
        <v>1433.3015339999997</v>
      </c>
      <c r="O2449" s="596" t="b">
        <v>1</v>
      </c>
    </row>
    <row r="2450" spans="1:15" ht="16.5" thickBot="1">
      <c r="A2450" s="23"/>
      <c r="B2450" s="33" t="s">
        <v>2262</v>
      </c>
      <c r="C2450" s="77" t="s">
        <v>3954</v>
      </c>
      <c r="D2450" s="37"/>
      <c r="E2450" s="37"/>
      <c r="F2450" s="39">
        <v>2895.12</v>
      </c>
      <c r="H2450" s="595">
        <f t="shared" si="95"/>
        <v>1020.8193119999997</v>
      </c>
      <c r="I2450" s="595">
        <f t="shared" si="96"/>
        <v>1020.8193119999997</v>
      </c>
      <c r="J2450" s="595">
        <f t="shared" si="96"/>
        <v>1341.309096</v>
      </c>
      <c r="K2450" s="595">
        <f t="shared" si="96"/>
        <v>931.79437199999984</v>
      </c>
      <c r="L2450" s="595">
        <f t="shared" si="96"/>
        <v>1480.7815019999996</v>
      </c>
      <c r="M2450" s="595">
        <f t="shared" si="96"/>
        <v>1276.02414</v>
      </c>
      <c r="N2450" s="595">
        <f t="shared" si="96"/>
        <v>1433.3015339999997</v>
      </c>
      <c r="O2450" s="596" t="b">
        <v>1</v>
      </c>
    </row>
    <row r="2451" spans="1:15">
      <c r="A2451" s="131" t="s">
        <v>3955</v>
      </c>
      <c r="B2451" s="28" t="s">
        <v>2266</v>
      </c>
      <c r="C2451" s="102" t="s">
        <v>3956</v>
      </c>
      <c r="D2451" s="191"/>
      <c r="E2451" s="191" t="s">
        <v>79</v>
      </c>
      <c r="F2451" s="50">
        <v>5489.36</v>
      </c>
      <c r="H2451" s="595">
        <f t="shared" si="95"/>
        <v>1935.5483359999994</v>
      </c>
      <c r="I2451" s="595">
        <f t="shared" si="96"/>
        <v>1935.5483359999994</v>
      </c>
      <c r="J2451" s="595">
        <f t="shared" si="96"/>
        <v>2543.2204879999999</v>
      </c>
      <c r="K2451" s="595">
        <f t="shared" si="96"/>
        <v>1766.7505159999998</v>
      </c>
      <c r="L2451" s="595">
        <f t="shared" si="96"/>
        <v>2807.6704059999993</v>
      </c>
      <c r="M2451" s="595">
        <f t="shared" si="96"/>
        <v>2419.4354199999998</v>
      </c>
      <c r="N2451" s="595">
        <f t="shared" si="96"/>
        <v>2717.6449019999995</v>
      </c>
      <c r="O2451" s="596" t="b">
        <v>1</v>
      </c>
    </row>
    <row r="2452" spans="1:15" ht="16.5" thickBot="1">
      <c r="A2452" s="23"/>
      <c r="B2452" s="33" t="s">
        <v>2266</v>
      </c>
      <c r="C2452" s="77" t="s">
        <v>3957</v>
      </c>
      <c r="D2452" s="37"/>
      <c r="E2452" s="37"/>
      <c r="F2452" s="39">
        <v>5489.36</v>
      </c>
      <c r="H2452" s="595">
        <f t="shared" si="95"/>
        <v>1935.5483359999994</v>
      </c>
      <c r="I2452" s="595">
        <f t="shared" si="96"/>
        <v>1935.5483359999994</v>
      </c>
      <c r="J2452" s="595">
        <f t="shared" si="96"/>
        <v>2543.2204879999999</v>
      </c>
      <c r="K2452" s="595">
        <f t="shared" si="96"/>
        <v>1766.7505159999998</v>
      </c>
      <c r="L2452" s="595">
        <f t="shared" si="96"/>
        <v>2807.6704059999993</v>
      </c>
      <c r="M2452" s="595">
        <f t="shared" si="96"/>
        <v>2419.4354199999998</v>
      </c>
      <c r="N2452" s="595">
        <f t="shared" si="96"/>
        <v>2717.6449019999995</v>
      </c>
      <c r="O2452" s="596" t="b">
        <v>1</v>
      </c>
    </row>
    <row r="2453" spans="1:15">
      <c r="A2453" s="131" t="s">
        <v>3958</v>
      </c>
      <c r="B2453" s="28" t="s">
        <v>2270</v>
      </c>
      <c r="C2453" s="102" t="s">
        <v>3959</v>
      </c>
      <c r="D2453" s="191"/>
      <c r="E2453" s="191" t="s">
        <v>79</v>
      </c>
      <c r="F2453" s="50">
        <v>3562.66</v>
      </c>
      <c r="H2453" s="595">
        <f t="shared" si="95"/>
        <v>1256.1939159999997</v>
      </c>
      <c r="I2453" s="595">
        <f t="shared" si="96"/>
        <v>1256.1939159999997</v>
      </c>
      <c r="J2453" s="595">
        <f t="shared" si="96"/>
        <v>1650.5803779999999</v>
      </c>
      <c r="K2453" s="595">
        <f t="shared" si="96"/>
        <v>1146.6421209999999</v>
      </c>
      <c r="L2453" s="595">
        <f t="shared" si="96"/>
        <v>1822.2115234999997</v>
      </c>
      <c r="M2453" s="595">
        <f t="shared" si="96"/>
        <v>1570.2423949999998</v>
      </c>
      <c r="N2453" s="595">
        <f t="shared" si="96"/>
        <v>1763.7838994999997</v>
      </c>
      <c r="O2453" s="596" t="b">
        <v>1</v>
      </c>
    </row>
    <row r="2454" spans="1:15" ht="16.5" thickBot="1">
      <c r="A2454" s="23"/>
      <c r="B2454" s="33" t="s">
        <v>2270</v>
      </c>
      <c r="C2454" s="77" t="s">
        <v>3960</v>
      </c>
      <c r="D2454" s="37"/>
      <c r="E2454" s="37"/>
      <c r="F2454" s="39">
        <v>3562.66</v>
      </c>
      <c r="H2454" s="595">
        <f t="shared" si="95"/>
        <v>1256.1939159999997</v>
      </c>
      <c r="I2454" s="595">
        <f t="shared" si="96"/>
        <v>1256.1939159999997</v>
      </c>
      <c r="J2454" s="595">
        <f t="shared" si="96"/>
        <v>1650.5803779999999</v>
      </c>
      <c r="K2454" s="595">
        <f t="shared" si="96"/>
        <v>1146.6421209999999</v>
      </c>
      <c r="L2454" s="595">
        <f t="shared" si="96"/>
        <v>1822.2115234999997</v>
      </c>
      <c r="M2454" s="595">
        <f t="shared" si="96"/>
        <v>1570.2423949999998</v>
      </c>
      <c r="N2454" s="595">
        <f t="shared" si="96"/>
        <v>1763.7838994999997</v>
      </c>
      <c r="O2454" s="596" t="b">
        <v>1</v>
      </c>
    </row>
    <row r="2455" spans="1:15">
      <c r="A2455" s="131" t="s">
        <v>3961</v>
      </c>
      <c r="B2455" s="28" t="s">
        <v>2274</v>
      </c>
      <c r="C2455" s="102" t="s">
        <v>3962</v>
      </c>
      <c r="D2455" s="191"/>
      <c r="E2455" s="191" t="s">
        <v>79</v>
      </c>
      <c r="F2455" s="50">
        <v>5091.74</v>
      </c>
      <c r="H2455" s="595">
        <f t="shared" si="95"/>
        <v>1795.3475239999996</v>
      </c>
      <c r="I2455" s="595">
        <f t="shared" si="96"/>
        <v>1795.3475239999996</v>
      </c>
      <c r="J2455" s="595">
        <f t="shared" si="96"/>
        <v>2359.003142</v>
      </c>
      <c r="K2455" s="595">
        <f t="shared" si="96"/>
        <v>1638.7765189999998</v>
      </c>
      <c r="L2455" s="595">
        <f t="shared" si="96"/>
        <v>2604.2977164999993</v>
      </c>
      <c r="M2455" s="595">
        <f t="shared" si="96"/>
        <v>2244.184405</v>
      </c>
      <c r="N2455" s="595">
        <f t="shared" si="96"/>
        <v>2520.7931804999994</v>
      </c>
      <c r="O2455" s="596" t="b">
        <v>1</v>
      </c>
    </row>
    <row r="2456" spans="1:15" ht="16.5" thickBot="1">
      <c r="A2456" s="23"/>
      <c r="B2456" s="33" t="s">
        <v>2274</v>
      </c>
      <c r="C2456" s="77" t="s">
        <v>3963</v>
      </c>
      <c r="D2456" s="37"/>
      <c r="E2456" s="37"/>
      <c r="F2456" s="39">
        <v>5091.74</v>
      </c>
      <c r="H2456" s="595">
        <f t="shared" si="95"/>
        <v>1795.3475239999996</v>
      </c>
      <c r="I2456" s="595">
        <f t="shared" si="96"/>
        <v>1795.3475239999996</v>
      </c>
      <c r="J2456" s="595">
        <f t="shared" si="96"/>
        <v>2359.003142</v>
      </c>
      <c r="K2456" s="595">
        <f t="shared" si="96"/>
        <v>1638.7765189999998</v>
      </c>
      <c r="L2456" s="595">
        <f t="shared" si="96"/>
        <v>2604.2977164999993</v>
      </c>
      <c r="M2456" s="595">
        <f t="shared" si="96"/>
        <v>2244.184405</v>
      </c>
      <c r="N2456" s="595">
        <f t="shared" si="96"/>
        <v>2520.7931804999994</v>
      </c>
      <c r="O2456" s="596" t="b">
        <v>1</v>
      </c>
    </row>
    <row r="2457" spans="1:15">
      <c r="A2457" s="131" t="s">
        <v>3964</v>
      </c>
      <c r="B2457" s="28" t="s">
        <v>2278</v>
      </c>
      <c r="C2457" s="102" t="s">
        <v>3965</v>
      </c>
      <c r="D2457" s="191"/>
      <c r="E2457" s="191" t="s">
        <v>79</v>
      </c>
      <c r="F2457" s="50">
        <v>6850.34</v>
      </c>
      <c r="H2457" s="595">
        <f t="shared" si="95"/>
        <v>2415.4298839999997</v>
      </c>
      <c r="I2457" s="595">
        <f t="shared" si="96"/>
        <v>2415.4298839999997</v>
      </c>
      <c r="J2457" s="595">
        <f t="shared" si="96"/>
        <v>3173.762522</v>
      </c>
      <c r="K2457" s="595">
        <f t="shared" si="96"/>
        <v>2204.7819289999998</v>
      </c>
      <c r="L2457" s="595">
        <f t="shared" si="96"/>
        <v>3503.7776514999996</v>
      </c>
      <c r="M2457" s="595">
        <f t="shared" si="96"/>
        <v>3019.2873549999999</v>
      </c>
      <c r="N2457" s="595">
        <f t="shared" si="96"/>
        <v>3391.4320754999994</v>
      </c>
      <c r="O2457" s="596" t="b">
        <v>1</v>
      </c>
    </row>
    <row r="2458" spans="1:15" ht="16.5" thickBot="1">
      <c r="A2458" s="23"/>
      <c r="B2458" s="33" t="s">
        <v>2278</v>
      </c>
      <c r="C2458" s="77" t="s">
        <v>3966</v>
      </c>
      <c r="D2458" s="37"/>
      <c r="E2458" s="37"/>
      <c r="F2458" s="39">
        <v>6850.34</v>
      </c>
      <c r="H2458" s="595">
        <f t="shared" si="95"/>
        <v>2415.4298839999997</v>
      </c>
      <c r="I2458" s="595">
        <f t="shared" si="96"/>
        <v>2415.4298839999997</v>
      </c>
      <c r="J2458" s="595">
        <f t="shared" si="96"/>
        <v>3173.762522</v>
      </c>
      <c r="K2458" s="595">
        <f t="shared" si="96"/>
        <v>2204.7819289999998</v>
      </c>
      <c r="L2458" s="595">
        <f t="shared" si="96"/>
        <v>3503.7776514999996</v>
      </c>
      <c r="M2458" s="595">
        <f t="shared" si="96"/>
        <v>3019.2873549999999</v>
      </c>
      <c r="N2458" s="595">
        <f t="shared" si="96"/>
        <v>3391.4320754999994</v>
      </c>
      <c r="O2458" s="596" t="b">
        <v>1</v>
      </c>
    </row>
    <row r="2459" spans="1:15">
      <c r="A2459" s="131" t="s">
        <v>3967</v>
      </c>
      <c r="B2459" s="28" t="s">
        <v>2282</v>
      </c>
      <c r="C2459" s="102" t="s">
        <v>3968</v>
      </c>
      <c r="D2459" s="191"/>
      <c r="E2459" s="191" t="s">
        <v>79</v>
      </c>
      <c r="F2459" s="50">
        <v>7387.39</v>
      </c>
      <c r="H2459" s="595">
        <f t="shared" si="95"/>
        <v>2604.7937139999995</v>
      </c>
      <c r="I2459" s="595">
        <f t="shared" si="96"/>
        <v>2604.7937139999995</v>
      </c>
      <c r="J2459" s="595">
        <f t="shared" si="96"/>
        <v>3422.5777870000002</v>
      </c>
      <c r="K2459" s="595">
        <f t="shared" si="96"/>
        <v>2377.6314714999999</v>
      </c>
      <c r="L2459" s="595">
        <f t="shared" si="96"/>
        <v>3778.4653002499995</v>
      </c>
      <c r="M2459" s="595">
        <f t="shared" si="96"/>
        <v>3255.9921424999998</v>
      </c>
      <c r="N2459" s="595">
        <f t="shared" si="96"/>
        <v>3657.3121042499997</v>
      </c>
      <c r="O2459" s="596" t="b">
        <v>1</v>
      </c>
    </row>
    <row r="2460" spans="1:15" ht="16.5" thickBot="1">
      <c r="A2460" s="23"/>
      <c r="B2460" s="33" t="s">
        <v>2282</v>
      </c>
      <c r="C2460" s="77" t="s">
        <v>3969</v>
      </c>
      <c r="D2460" s="37"/>
      <c r="E2460" s="37"/>
      <c r="F2460" s="39">
        <v>7387.39</v>
      </c>
      <c r="H2460" s="595">
        <f t="shared" si="95"/>
        <v>2604.7937139999995</v>
      </c>
      <c r="I2460" s="595">
        <f t="shared" si="96"/>
        <v>2604.7937139999995</v>
      </c>
      <c r="J2460" s="595">
        <f t="shared" si="96"/>
        <v>3422.5777870000002</v>
      </c>
      <c r="K2460" s="595">
        <f t="shared" si="96"/>
        <v>2377.6314714999999</v>
      </c>
      <c r="L2460" s="595">
        <f t="shared" si="96"/>
        <v>3778.4653002499995</v>
      </c>
      <c r="M2460" s="595">
        <f t="shared" si="96"/>
        <v>3255.9921424999998</v>
      </c>
      <c r="N2460" s="595">
        <f t="shared" si="96"/>
        <v>3657.3121042499997</v>
      </c>
      <c r="O2460" s="596" t="b">
        <v>1</v>
      </c>
    </row>
    <row r="2461" spans="1:15">
      <c r="A2461" s="131" t="s">
        <v>3970</v>
      </c>
      <c r="B2461" s="28" t="s">
        <v>2286</v>
      </c>
      <c r="C2461" s="102" t="s">
        <v>3971</v>
      </c>
      <c r="D2461" s="191"/>
      <c r="E2461" s="191" t="s">
        <v>79</v>
      </c>
      <c r="F2461" s="50">
        <v>8478.24</v>
      </c>
      <c r="H2461" s="595">
        <f t="shared" si="95"/>
        <v>2989.4274239999991</v>
      </c>
      <c r="I2461" s="595">
        <f t="shared" si="96"/>
        <v>2989.4274239999991</v>
      </c>
      <c r="J2461" s="595">
        <f t="shared" si="96"/>
        <v>3927.9685919999997</v>
      </c>
      <c r="K2461" s="595">
        <f t="shared" si="96"/>
        <v>2728.7215439999995</v>
      </c>
      <c r="L2461" s="595">
        <f t="shared" si="96"/>
        <v>4336.4078039999995</v>
      </c>
      <c r="M2461" s="595">
        <f t="shared" si="96"/>
        <v>3736.7842799999999</v>
      </c>
      <c r="N2461" s="595">
        <f t="shared" si="96"/>
        <v>4197.3646679999993</v>
      </c>
      <c r="O2461" s="596" t="b">
        <v>1</v>
      </c>
    </row>
    <row r="2462" spans="1:15" ht="16.5" thickBot="1">
      <c r="A2462" s="23"/>
      <c r="B2462" s="33" t="s">
        <v>2286</v>
      </c>
      <c r="C2462" s="77" t="s">
        <v>3972</v>
      </c>
      <c r="D2462" s="37"/>
      <c r="E2462" s="37"/>
      <c r="F2462" s="39">
        <v>8478.24</v>
      </c>
      <c r="H2462" s="595">
        <f t="shared" si="95"/>
        <v>2989.4274239999991</v>
      </c>
      <c r="I2462" s="595">
        <f t="shared" si="96"/>
        <v>2989.4274239999991</v>
      </c>
      <c r="J2462" s="595">
        <f t="shared" si="96"/>
        <v>3927.9685919999997</v>
      </c>
      <c r="K2462" s="595">
        <f t="shared" si="96"/>
        <v>2728.7215439999995</v>
      </c>
      <c r="L2462" s="595">
        <f t="shared" si="96"/>
        <v>4336.4078039999995</v>
      </c>
      <c r="M2462" s="595">
        <f t="shared" si="96"/>
        <v>3736.7842799999999</v>
      </c>
      <c r="N2462" s="595">
        <f t="shared" si="96"/>
        <v>4197.3646679999993</v>
      </c>
      <c r="O2462" s="596" t="b">
        <v>1</v>
      </c>
    </row>
    <row r="2463" spans="1:15">
      <c r="A2463" s="131" t="s">
        <v>3973</v>
      </c>
      <c r="B2463" s="28" t="s">
        <v>654</v>
      </c>
      <c r="C2463" s="102" t="s">
        <v>3974</v>
      </c>
      <c r="D2463" s="191"/>
      <c r="E2463" s="191"/>
      <c r="F2463" s="50">
        <v>791.6</v>
      </c>
      <c r="H2463" s="595">
        <f t="shared" si="95"/>
        <v>279.11815999999993</v>
      </c>
      <c r="I2463" s="595">
        <f t="shared" si="96"/>
        <v>279.11815999999993</v>
      </c>
      <c r="J2463" s="595">
        <f t="shared" si="96"/>
        <v>366.74828000000002</v>
      </c>
      <c r="K2463" s="595">
        <f t="shared" si="96"/>
        <v>254.77645999999999</v>
      </c>
      <c r="L2463" s="595">
        <f t="shared" si="96"/>
        <v>404.88360999999992</v>
      </c>
      <c r="M2463" s="595">
        <f t="shared" si="96"/>
        <v>348.89769999999999</v>
      </c>
      <c r="N2463" s="595">
        <f t="shared" si="96"/>
        <v>391.90136999999993</v>
      </c>
      <c r="O2463" s="596" t="b">
        <v>1</v>
      </c>
    </row>
    <row r="2464" spans="1:15">
      <c r="A2464" s="23"/>
      <c r="B2464" s="33" t="s">
        <v>654</v>
      </c>
      <c r="C2464" s="77" t="s">
        <v>655</v>
      </c>
      <c r="D2464" s="37"/>
      <c r="E2464" s="37"/>
      <c r="F2464" s="39">
        <v>791.6</v>
      </c>
      <c r="H2464" s="595">
        <f t="shared" si="95"/>
        <v>279.11815999999993</v>
      </c>
      <c r="I2464" s="595">
        <f t="shared" si="96"/>
        <v>279.11815999999993</v>
      </c>
      <c r="J2464" s="595">
        <f t="shared" si="96"/>
        <v>366.74828000000002</v>
      </c>
      <c r="K2464" s="595">
        <f t="shared" si="96"/>
        <v>254.77645999999999</v>
      </c>
      <c r="L2464" s="595">
        <f t="shared" si="96"/>
        <v>404.88360999999992</v>
      </c>
      <c r="M2464" s="595">
        <f t="shared" si="96"/>
        <v>348.89769999999999</v>
      </c>
      <c r="N2464" s="595">
        <f t="shared" si="96"/>
        <v>391.90136999999993</v>
      </c>
      <c r="O2464" s="596" t="b">
        <v>1</v>
      </c>
    </row>
    <row r="2465" spans="1:15" ht="16.5" thickBot="1">
      <c r="A2465" s="120"/>
      <c r="B2465" s="42" t="s">
        <v>1790</v>
      </c>
      <c r="C2465" s="105" t="s">
        <v>1791</v>
      </c>
      <c r="D2465" s="199"/>
      <c r="E2465" s="199"/>
      <c r="F2465" s="53">
        <v>791.6</v>
      </c>
      <c r="H2465" s="595">
        <f t="shared" si="95"/>
        <v>279.11815999999993</v>
      </c>
      <c r="I2465" s="595">
        <f t="shared" si="96"/>
        <v>279.11815999999993</v>
      </c>
      <c r="J2465" s="595">
        <f t="shared" si="96"/>
        <v>366.74828000000002</v>
      </c>
      <c r="K2465" s="595">
        <f t="shared" si="96"/>
        <v>254.77645999999999</v>
      </c>
      <c r="L2465" s="595">
        <f t="shared" si="96"/>
        <v>404.88360999999992</v>
      </c>
      <c r="M2465" s="595">
        <f t="shared" si="96"/>
        <v>348.89769999999999</v>
      </c>
      <c r="N2465" s="595">
        <f t="shared" si="96"/>
        <v>391.90136999999993</v>
      </c>
      <c r="O2465" s="596" t="b">
        <v>1</v>
      </c>
    </row>
    <row r="2466" spans="1:15">
      <c r="A2466" s="131" t="s">
        <v>3975</v>
      </c>
      <c r="B2466" s="28" t="s">
        <v>3976</v>
      </c>
      <c r="C2466" s="102" t="s">
        <v>3977</v>
      </c>
      <c r="D2466" s="191"/>
      <c r="E2466" s="191"/>
      <c r="F2466" s="50">
        <v>1613.89</v>
      </c>
      <c r="H2466" s="595">
        <f t="shared" si="95"/>
        <v>569.05761399999994</v>
      </c>
      <c r="I2466" s="595">
        <f t="shared" si="96"/>
        <v>569.05761399999994</v>
      </c>
      <c r="J2466" s="595">
        <f t="shared" si="96"/>
        <v>747.715237</v>
      </c>
      <c r="K2466" s="595">
        <f t="shared" si="96"/>
        <v>519.4304965</v>
      </c>
      <c r="L2466" s="595">
        <f t="shared" si="96"/>
        <v>825.4643877499999</v>
      </c>
      <c r="M2466" s="595">
        <f t="shared" si="96"/>
        <v>711.32201750000002</v>
      </c>
      <c r="N2466" s="595">
        <f t="shared" si="96"/>
        <v>798.99659174999999</v>
      </c>
      <c r="O2466" s="596" t="b">
        <v>1</v>
      </c>
    </row>
    <row r="2467" spans="1:15">
      <c r="A2467" s="23"/>
      <c r="B2467" s="33" t="s">
        <v>3976</v>
      </c>
      <c r="C2467" s="77" t="s">
        <v>3978</v>
      </c>
      <c r="D2467" s="37"/>
      <c r="E2467" s="37"/>
      <c r="F2467" s="39">
        <v>1613.89</v>
      </c>
      <c r="H2467" s="595">
        <f t="shared" si="95"/>
        <v>569.05761399999994</v>
      </c>
      <c r="I2467" s="595">
        <f t="shared" si="96"/>
        <v>569.05761399999994</v>
      </c>
      <c r="J2467" s="595">
        <f t="shared" si="96"/>
        <v>747.715237</v>
      </c>
      <c r="K2467" s="595">
        <f t="shared" si="96"/>
        <v>519.4304965</v>
      </c>
      <c r="L2467" s="595">
        <f t="shared" si="96"/>
        <v>825.4643877499999</v>
      </c>
      <c r="M2467" s="595">
        <f t="shared" si="96"/>
        <v>711.32201750000002</v>
      </c>
      <c r="N2467" s="595">
        <f t="shared" si="96"/>
        <v>798.99659174999999</v>
      </c>
      <c r="O2467" s="596" t="b">
        <v>1</v>
      </c>
    </row>
    <row r="2468" spans="1:15" ht="16.5" thickBot="1">
      <c r="A2468" s="120"/>
      <c r="B2468" s="42" t="s">
        <v>3979</v>
      </c>
      <c r="C2468" s="105" t="s">
        <v>3980</v>
      </c>
      <c r="D2468" s="199"/>
      <c r="E2468" s="199"/>
      <c r="F2468" s="53">
        <v>1613.89</v>
      </c>
      <c r="H2468" s="595">
        <f t="shared" si="95"/>
        <v>569.05761399999994</v>
      </c>
      <c r="I2468" s="595">
        <f t="shared" si="96"/>
        <v>569.05761399999994</v>
      </c>
      <c r="J2468" s="595">
        <f t="shared" si="96"/>
        <v>747.715237</v>
      </c>
      <c r="K2468" s="595">
        <f t="shared" si="96"/>
        <v>519.4304965</v>
      </c>
      <c r="L2468" s="595">
        <f t="shared" si="96"/>
        <v>825.4643877499999</v>
      </c>
      <c r="M2468" s="595">
        <f t="shared" si="96"/>
        <v>711.32201750000002</v>
      </c>
      <c r="N2468" s="595">
        <f t="shared" si="96"/>
        <v>798.99659174999999</v>
      </c>
      <c r="O2468" s="596" t="b">
        <v>1</v>
      </c>
    </row>
    <row r="2469" spans="1:15">
      <c r="A2469" s="131" t="s">
        <v>3981</v>
      </c>
      <c r="B2469" s="28" t="s">
        <v>3982</v>
      </c>
      <c r="C2469" s="102" t="s">
        <v>3983</v>
      </c>
      <c r="D2469" s="191"/>
      <c r="E2469" s="191"/>
      <c r="F2469" s="50">
        <v>3034.42</v>
      </c>
      <c r="H2469" s="595">
        <f t="shared" si="95"/>
        <v>1069.9364919999998</v>
      </c>
      <c r="I2469" s="595">
        <f t="shared" si="96"/>
        <v>1069.9364919999998</v>
      </c>
      <c r="J2469" s="595">
        <f t="shared" si="96"/>
        <v>1405.8467860000001</v>
      </c>
      <c r="K2469" s="595">
        <f t="shared" si="96"/>
        <v>976.62807699999996</v>
      </c>
      <c r="L2469" s="595">
        <f t="shared" si="96"/>
        <v>1552.0299694999997</v>
      </c>
      <c r="M2469" s="595">
        <f t="shared" si="96"/>
        <v>1337.420615</v>
      </c>
      <c r="N2469" s="595">
        <f t="shared" si="96"/>
        <v>1502.2654814999999</v>
      </c>
      <c r="O2469" s="596" t="b">
        <v>1</v>
      </c>
    </row>
    <row r="2470" spans="1:15">
      <c r="A2470" s="23"/>
      <c r="B2470" s="33" t="s">
        <v>3982</v>
      </c>
      <c r="C2470" s="77" t="s">
        <v>3984</v>
      </c>
      <c r="D2470" s="37"/>
      <c r="E2470" s="37"/>
      <c r="F2470" s="39">
        <v>3034.42</v>
      </c>
      <c r="H2470" s="595">
        <f t="shared" si="95"/>
        <v>1069.9364919999998</v>
      </c>
      <c r="I2470" s="595">
        <f t="shared" si="96"/>
        <v>1069.9364919999998</v>
      </c>
      <c r="J2470" s="595">
        <f t="shared" si="96"/>
        <v>1405.8467860000001</v>
      </c>
      <c r="K2470" s="595">
        <f t="shared" si="96"/>
        <v>976.62807699999996</v>
      </c>
      <c r="L2470" s="595">
        <f t="shared" si="96"/>
        <v>1552.0299694999997</v>
      </c>
      <c r="M2470" s="595">
        <f t="shared" si="96"/>
        <v>1337.420615</v>
      </c>
      <c r="N2470" s="595">
        <f t="shared" si="96"/>
        <v>1502.2654814999999</v>
      </c>
      <c r="O2470" s="596" t="b">
        <v>1</v>
      </c>
    </row>
    <row r="2471" spans="1:15" ht="16.5" thickBot="1">
      <c r="A2471" s="120"/>
      <c r="B2471" s="42" t="s">
        <v>3985</v>
      </c>
      <c r="C2471" s="105" t="s">
        <v>3986</v>
      </c>
      <c r="D2471" s="199"/>
      <c r="E2471" s="199"/>
      <c r="F2471" s="53">
        <v>3034.42</v>
      </c>
      <c r="H2471" s="595">
        <f t="shared" si="95"/>
        <v>1069.9364919999998</v>
      </c>
      <c r="I2471" s="595">
        <f t="shared" si="96"/>
        <v>1069.9364919999998</v>
      </c>
      <c r="J2471" s="595">
        <f t="shared" si="96"/>
        <v>1405.8467860000001</v>
      </c>
      <c r="K2471" s="595">
        <f t="shared" si="96"/>
        <v>976.62807699999996</v>
      </c>
      <c r="L2471" s="595">
        <f t="shared" si="96"/>
        <v>1552.0299694999997</v>
      </c>
      <c r="M2471" s="595">
        <f t="shared" si="96"/>
        <v>1337.420615</v>
      </c>
      <c r="N2471" s="595">
        <f t="shared" si="96"/>
        <v>1502.2654814999999</v>
      </c>
      <c r="O2471" s="596" t="b">
        <v>1</v>
      </c>
    </row>
    <row r="2472" spans="1:15">
      <c r="A2472" s="131" t="s">
        <v>3987</v>
      </c>
      <c r="B2472" s="28" t="s">
        <v>3988</v>
      </c>
      <c r="C2472" s="102" t="s">
        <v>3989</v>
      </c>
      <c r="D2472" s="191"/>
      <c r="E2472" s="191"/>
      <c r="F2472" s="50">
        <v>3878.66</v>
      </c>
      <c r="H2472" s="595">
        <f t="shared" si="95"/>
        <v>1367.6155159999996</v>
      </c>
      <c r="I2472" s="595">
        <f t="shared" si="96"/>
        <v>1367.6155159999996</v>
      </c>
      <c r="J2472" s="595">
        <f t="shared" si="96"/>
        <v>1796.983178</v>
      </c>
      <c r="K2472" s="595">
        <f t="shared" si="96"/>
        <v>1248.3467209999999</v>
      </c>
      <c r="L2472" s="595">
        <f t="shared" si="96"/>
        <v>1983.8376234999996</v>
      </c>
      <c r="M2472" s="595">
        <f t="shared" si="96"/>
        <v>1709.5193949999998</v>
      </c>
      <c r="N2472" s="595">
        <f t="shared" si="96"/>
        <v>1920.2275994999998</v>
      </c>
      <c r="O2472" s="596" t="b">
        <v>1</v>
      </c>
    </row>
    <row r="2473" spans="1:15">
      <c r="A2473" s="23"/>
      <c r="B2473" s="33" t="s">
        <v>3988</v>
      </c>
      <c r="C2473" s="77" t="s">
        <v>3990</v>
      </c>
      <c r="D2473" s="37"/>
      <c r="E2473" s="37"/>
      <c r="F2473" s="39">
        <v>3878.66</v>
      </c>
      <c r="H2473" s="595">
        <f t="shared" si="95"/>
        <v>1367.6155159999996</v>
      </c>
      <c r="I2473" s="595">
        <f t="shared" si="96"/>
        <v>1367.6155159999996</v>
      </c>
      <c r="J2473" s="595">
        <f t="shared" si="96"/>
        <v>1796.983178</v>
      </c>
      <c r="K2473" s="595">
        <f t="shared" si="96"/>
        <v>1248.3467209999999</v>
      </c>
      <c r="L2473" s="595">
        <f t="shared" si="96"/>
        <v>1983.8376234999996</v>
      </c>
      <c r="M2473" s="595">
        <f t="shared" si="96"/>
        <v>1709.5193949999998</v>
      </c>
      <c r="N2473" s="595">
        <f t="shared" si="96"/>
        <v>1920.2275994999998</v>
      </c>
      <c r="O2473" s="596" t="b">
        <v>1</v>
      </c>
    </row>
    <row r="2474" spans="1:15" ht="16.5" thickBot="1">
      <c r="A2474" s="120"/>
      <c r="B2474" s="42" t="s">
        <v>3991</v>
      </c>
      <c r="C2474" s="105" t="s">
        <v>3992</v>
      </c>
      <c r="D2474" s="199"/>
      <c r="E2474" s="199"/>
      <c r="F2474" s="53">
        <v>3878.66</v>
      </c>
      <c r="H2474" s="595">
        <f t="shared" si="95"/>
        <v>1367.6155159999996</v>
      </c>
      <c r="I2474" s="595">
        <f t="shared" si="96"/>
        <v>1367.6155159999996</v>
      </c>
      <c r="J2474" s="595">
        <f t="shared" si="96"/>
        <v>1796.983178</v>
      </c>
      <c r="K2474" s="595">
        <f t="shared" si="96"/>
        <v>1248.3467209999999</v>
      </c>
      <c r="L2474" s="595">
        <f t="shared" si="96"/>
        <v>1983.8376234999996</v>
      </c>
      <c r="M2474" s="595">
        <f t="shared" si="96"/>
        <v>1709.5193949999998</v>
      </c>
      <c r="N2474" s="595">
        <f t="shared" si="96"/>
        <v>1920.2275994999998</v>
      </c>
      <c r="O2474" s="596" t="b">
        <v>1</v>
      </c>
    </row>
    <row r="2475" spans="1:15">
      <c r="A2475" s="131" t="s">
        <v>3993</v>
      </c>
      <c r="B2475" s="28" t="s">
        <v>3994</v>
      </c>
      <c r="C2475" s="102" t="s">
        <v>3995</v>
      </c>
      <c r="D2475" s="191"/>
      <c r="E2475" s="191"/>
      <c r="F2475" s="50">
        <v>5210.33</v>
      </c>
      <c r="H2475" s="595">
        <f t="shared" si="95"/>
        <v>1837.1623579999996</v>
      </c>
      <c r="I2475" s="595">
        <f t="shared" si="96"/>
        <v>1837.1623579999996</v>
      </c>
      <c r="J2475" s="595">
        <f t="shared" si="96"/>
        <v>2413.9458890000001</v>
      </c>
      <c r="K2475" s="595">
        <f t="shared" si="96"/>
        <v>1676.9447104999999</v>
      </c>
      <c r="L2475" s="595">
        <f t="shared" si="96"/>
        <v>2664.9535367499993</v>
      </c>
      <c r="M2475" s="595">
        <f t="shared" ref="I2475:N2518" si="97">IF(AND(ISNUMBER($F2475),$O2475),$F2475*M$3,"")</f>
        <v>2296.4529474999999</v>
      </c>
      <c r="N2475" s="595">
        <f t="shared" si="97"/>
        <v>2579.5041247499994</v>
      </c>
      <c r="O2475" s="596" t="b">
        <v>1</v>
      </c>
    </row>
    <row r="2476" spans="1:15">
      <c r="A2476" s="23"/>
      <c r="B2476" s="33" t="s">
        <v>3994</v>
      </c>
      <c r="C2476" s="77" t="s">
        <v>3996</v>
      </c>
      <c r="D2476" s="37"/>
      <c r="E2476" s="37"/>
      <c r="F2476" s="39">
        <v>5210.33</v>
      </c>
      <c r="H2476" s="595">
        <f t="shared" si="95"/>
        <v>1837.1623579999996</v>
      </c>
      <c r="I2476" s="595">
        <f t="shared" si="97"/>
        <v>1837.1623579999996</v>
      </c>
      <c r="J2476" s="595">
        <f t="shared" si="97"/>
        <v>2413.9458890000001</v>
      </c>
      <c r="K2476" s="595">
        <f t="shared" si="97"/>
        <v>1676.9447104999999</v>
      </c>
      <c r="L2476" s="595">
        <f t="shared" si="97"/>
        <v>2664.9535367499993</v>
      </c>
      <c r="M2476" s="595">
        <f t="shared" si="97"/>
        <v>2296.4529474999999</v>
      </c>
      <c r="N2476" s="595">
        <f t="shared" si="97"/>
        <v>2579.5041247499994</v>
      </c>
      <c r="O2476" s="596" t="b">
        <v>1</v>
      </c>
    </row>
    <row r="2477" spans="1:15" ht="16.5" thickBot="1">
      <c r="A2477" s="120"/>
      <c r="B2477" s="42" t="s">
        <v>3997</v>
      </c>
      <c r="C2477" s="105" t="s">
        <v>3998</v>
      </c>
      <c r="D2477" s="199"/>
      <c r="E2477" s="199"/>
      <c r="F2477" s="53">
        <v>5210.33</v>
      </c>
      <c r="H2477" s="595">
        <f t="shared" si="95"/>
        <v>1837.1623579999996</v>
      </c>
      <c r="I2477" s="595">
        <f t="shared" si="97"/>
        <v>1837.1623579999996</v>
      </c>
      <c r="J2477" s="595">
        <f t="shared" si="97"/>
        <v>2413.9458890000001</v>
      </c>
      <c r="K2477" s="595">
        <f t="shared" si="97"/>
        <v>1676.9447104999999</v>
      </c>
      <c r="L2477" s="595">
        <f t="shared" si="97"/>
        <v>2664.9535367499993</v>
      </c>
      <c r="M2477" s="595">
        <f t="shared" si="97"/>
        <v>2296.4529474999999</v>
      </c>
      <c r="N2477" s="595">
        <f t="shared" si="97"/>
        <v>2579.5041247499994</v>
      </c>
      <c r="O2477" s="596" t="b">
        <v>1</v>
      </c>
    </row>
    <row r="2478" spans="1:15">
      <c r="A2478" s="131" t="s">
        <v>3999</v>
      </c>
      <c r="B2478" s="28" t="s">
        <v>4000</v>
      </c>
      <c r="C2478" s="102" t="s">
        <v>4001</v>
      </c>
      <c r="D2478" s="191"/>
      <c r="E2478" s="191"/>
      <c r="F2478" s="50">
        <v>7073.75</v>
      </c>
      <c r="H2478" s="595">
        <f t="shared" si="95"/>
        <v>2494.2042499999993</v>
      </c>
      <c r="I2478" s="595">
        <f t="shared" si="97"/>
        <v>2494.2042499999993</v>
      </c>
      <c r="J2478" s="595">
        <f t="shared" si="97"/>
        <v>3277.2683750000001</v>
      </c>
      <c r="K2478" s="595">
        <f t="shared" si="97"/>
        <v>2276.6864375</v>
      </c>
      <c r="L2478" s="595">
        <f t="shared" si="97"/>
        <v>3618.0462812499991</v>
      </c>
      <c r="M2478" s="595">
        <f t="shared" si="97"/>
        <v>3117.7553124999999</v>
      </c>
      <c r="N2478" s="595">
        <f t="shared" si="97"/>
        <v>3502.0367812499994</v>
      </c>
      <c r="O2478" s="596" t="b">
        <v>1</v>
      </c>
    </row>
    <row r="2479" spans="1:15">
      <c r="A2479" s="23"/>
      <c r="B2479" s="33" t="s">
        <v>4000</v>
      </c>
      <c r="C2479" s="77" t="s">
        <v>4002</v>
      </c>
      <c r="D2479" s="37"/>
      <c r="E2479" s="37"/>
      <c r="F2479" s="39">
        <v>7073.75</v>
      </c>
      <c r="H2479" s="595">
        <f t="shared" si="95"/>
        <v>2494.2042499999993</v>
      </c>
      <c r="I2479" s="595">
        <f t="shared" si="97"/>
        <v>2494.2042499999993</v>
      </c>
      <c r="J2479" s="595">
        <f t="shared" si="97"/>
        <v>3277.2683750000001</v>
      </c>
      <c r="K2479" s="595">
        <f t="shared" si="97"/>
        <v>2276.6864375</v>
      </c>
      <c r="L2479" s="595">
        <f t="shared" si="97"/>
        <v>3618.0462812499991</v>
      </c>
      <c r="M2479" s="595">
        <f t="shared" si="97"/>
        <v>3117.7553124999999</v>
      </c>
      <c r="N2479" s="595">
        <f t="shared" si="97"/>
        <v>3502.0367812499994</v>
      </c>
      <c r="O2479" s="596" t="b">
        <v>1</v>
      </c>
    </row>
    <row r="2480" spans="1:15" ht="16.5" thickBot="1">
      <c r="A2480" s="120"/>
      <c r="B2480" s="42" t="s">
        <v>4003</v>
      </c>
      <c r="C2480" s="105" t="s">
        <v>4004</v>
      </c>
      <c r="D2480" s="199"/>
      <c r="E2480" s="199"/>
      <c r="F2480" s="53">
        <v>7073.75</v>
      </c>
      <c r="H2480" s="595">
        <f t="shared" si="95"/>
        <v>2494.2042499999993</v>
      </c>
      <c r="I2480" s="595">
        <f t="shared" si="97"/>
        <v>2494.2042499999993</v>
      </c>
      <c r="J2480" s="595">
        <f t="shared" si="97"/>
        <v>3277.2683750000001</v>
      </c>
      <c r="K2480" s="595">
        <f t="shared" si="97"/>
        <v>2276.6864375</v>
      </c>
      <c r="L2480" s="595">
        <f t="shared" si="97"/>
        <v>3618.0462812499991</v>
      </c>
      <c r="M2480" s="595">
        <f t="shared" si="97"/>
        <v>3117.7553124999999</v>
      </c>
      <c r="N2480" s="595">
        <f t="shared" si="97"/>
        <v>3502.0367812499994</v>
      </c>
      <c r="O2480" s="596" t="b">
        <v>1</v>
      </c>
    </row>
    <row r="2481" spans="1:15">
      <c r="A2481" s="131" t="s">
        <v>4005</v>
      </c>
      <c r="B2481" s="28" t="s">
        <v>4006</v>
      </c>
      <c r="C2481" s="102" t="s">
        <v>4007</v>
      </c>
      <c r="D2481" s="191"/>
      <c r="E2481" s="191"/>
      <c r="F2481" s="50">
        <v>9188</v>
      </c>
      <c r="H2481" s="595">
        <f t="shared" si="95"/>
        <v>3239.688799999999</v>
      </c>
      <c r="I2481" s="595">
        <f t="shared" si="97"/>
        <v>3239.688799999999</v>
      </c>
      <c r="J2481" s="595">
        <f t="shared" si="97"/>
        <v>4256.8004000000001</v>
      </c>
      <c r="K2481" s="595">
        <f t="shared" si="97"/>
        <v>2957.1577999999995</v>
      </c>
      <c r="L2481" s="595">
        <f t="shared" si="97"/>
        <v>4699.4322999999995</v>
      </c>
      <c r="M2481" s="595">
        <f t="shared" si="97"/>
        <v>4049.6109999999999</v>
      </c>
      <c r="N2481" s="595">
        <f t="shared" si="97"/>
        <v>4548.7490999999991</v>
      </c>
      <c r="O2481" s="596" t="b">
        <v>1</v>
      </c>
    </row>
    <row r="2482" spans="1:15">
      <c r="A2482" s="23"/>
      <c r="B2482" s="33" t="s">
        <v>4006</v>
      </c>
      <c r="C2482" s="77" t="s">
        <v>4008</v>
      </c>
      <c r="D2482" s="37"/>
      <c r="E2482" s="37"/>
      <c r="F2482" s="39">
        <v>9188</v>
      </c>
      <c r="H2482" s="595">
        <f t="shared" si="95"/>
        <v>3239.688799999999</v>
      </c>
      <c r="I2482" s="595">
        <f t="shared" si="97"/>
        <v>3239.688799999999</v>
      </c>
      <c r="J2482" s="595">
        <f t="shared" si="97"/>
        <v>4256.8004000000001</v>
      </c>
      <c r="K2482" s="595">
        <f t="shared" si="97"/>
        <v>2957.1577999999995</v>
      </c>
      <c r="L2482" s="595">
        <f t="shared" si="97"/>
        <v>4699.4322999999995</v>
      </c>
      <c r="M2482" s="595">
        <f t="shared" si="97"/>
        <v>4049.6109999999999</v>
      </c>
      <c r="N2482" s="595">
        <f t="shared" si="97"/>
        <v>4548.7490999999991</v>
      </c>
      <c r="O2482" s="596" t="b">
        <v>1</v>
      </c>
    </row>
    <row r="2483" spans="1:15" ht="16.5" thickBot="1">
      <c r="A2483" s="120"/>
      <c r="B2483" s="42" t="s">
        <v>4009</v>
      </c>
      <c r="C2483" s="105" t="s">
        <v>4010</v>
      </c>
      <c r="D2483" s="199"/>
      <c r="E2483" s="199"/>
      <c r="F2483" s="53">
        <v>9188</v>
      </c>
      <c r="H2483" s="595">
        <f t="shared" si="95"/>
        <v>3239.688799999999</v>
      </c>
      <c r="I2483" s="595">
        <f t="shared" si="97"/>
        <v>3239.688799999999</v>
      </c>
      <c r="J2483" s="595">
        <f t="shared" si="97"/>
        <v>4256.8004000000001</v>
      </c>
      <c r="K2483" s="595">
        <f t="shared" si="97"/>
        <v>2957.1577999999995</v>
      </c>
      <c r="L2483" s="595">
        <f t="shared" si="97"/>
        <v>4699.4322999999995</v>
      </c>
      <c r="M2483" s="595">
        <f t="shared" si="97"/>
        <v>4049.6109999999999</v>
      </c>
      <c r="N2483" s="595">
        <f t="shared" si="97"/>
        <v>4548.7490999999991</v>
      </c>
      <c r="O2483" s="596" t="b">
        <v>1</v>
      </c>
    </row>
    <row r="2484" spans="1:15">
      <c r="A2484" s="131" t="s">
        <v>4011</v>
      </c>
      <c r="B2484" s="28" t="s">
        <v>4012</v>
      </c>
      <c r="C2484" s="102" t="s">
        <v>4013</v>
      </c>
      <c r="D2484" s="191"/>
      <c r="E2484" s="191"/>
      <c r="F2484" s="50">
        <v>7653.07</v>
      </c>
      <c r="H2484" s="595">
        <f t="shared" si="95"/>
        <v>2698.4724819999992</v>
      </c>
      <c r="I2484" s="595">
        <f t="shared" si="97"/>
        <v>2698.4724819999992</v>
      </c>
      <c r="J2484" s="595">
        <f t="shared" si="97"/>
        <v>3545.6673309999996</v>
      </c>
      <c r="K2484" s="595">
        <f t="shared" si="97"/>
        <v>2463.1405794999996</v>
      </c>
      <c r="L2484" s="595">
        <f t="shared" si="97"/>
        <v>3914.3539782499993</v>
      </c>
      <c r="M2484" s="595">
        <f t="shared" si="97"/>
        <v>3373.0906024999995</v>
      </c>
      <c r="N2484" s="595">
        <f t="shared" si="97"/>
        <v>3788.8436302499995</v>
      </c>
      <c r="O2484" s="596" t="b">
        <v>1</v>
      </c>
    </row>
    <row r="2485" spans="1:15">
      <c r="A2485" s="23"/>
      <c r="B2485" s="33" t="s">
        <v>4012</v>
      </c>
      <c r="C2485" s="77" t="s">
        <v>4014</v>
      </c>
      <c r="D2485" s="37"/>
      <c r="E2485" s="37"/>
      <c r="F2485" s="39">
        <v>7653.07</v>
      </c>
      <c r="H2485" s="595">
        <f t="shared" si="95"/>
        <v>2698.4724819999992</v>
      </c>
      <c r="I2485" s="595">
        <f t="shared" si="97"/>
        <v>2698.4724819999992</v>
      </c>
      <c r="J2485" s="595">
        <f t="shared" si="97"/>
        <v>3545.6673309999996</v>
      </c>
      <c r="K2485" s="595">
        <f t="shared" si="97"/>
        <v>2463.1405794999996</v>
      </c>
      <c r="L2485" s="595">
        <f t="shared" si="97"/>
        <v>3914.3539782499993</v>
      </c>
      <c r="M2485" s="595">
        <f t="shared" si="97"/>
        <v>3373.0906024999995</v>
      </c>
      <c r="N2485" s="595">
        <f t="shared" si="97"/>
        <v>3788.8436302499995</v>
      </c>
      <c r="O2485" s="596" t="b">
        <v>1</v>
      </c>
    </row>
    <row r="2486" spans="1:15" ht="16.5" thickBot="1">
      <c r="A2486" s="120"/>
      <c r="B2486" s="42" t="s">
        <v>4015</v>
      </c>
      <c r="C2486" s="105" t="s">
        <v>4016</v>
      </c>
      <c r="D2486" s="199"/>
      <c r="E2486" s="199"/>
      <c r="F2486" s="53">
        <v>7653.07</v>
      </c>
      <c r="H2486" s="595">
        <f t="shared" ref="H2486:H2549" si="98">IF(AND(ISNUMBER($F2486),$O2486),$F2486*H$3,"")</f>
        <v>2698.4724819999992</v>
      </c>
      <c r="I2486" s="595">
        <f t="shared" si="97"/>
        <v>2698.4724819999992</v>
      </c>
      <c r="J2486" s="595">
        <f t="shared" si="97"/>
        <v>3545.6673309999996</v>
      </c>
      <c r="K2486" s="595">
        <f t="shared" si="97"/>
        <v>2463.1405794999996</v>
      </c>
      <c r="L2486" s="595">
        <f t="shared" si="97"/>
        <v>3914.3539782499993</v>
      </c>
      <c r="M2486" s="595">
        <f t="shared" si="97"/>
        <v>3373.0906024999995</v>
      </c>
      <c r="N2486" s="595">
        <f t="shared" si="97"/>
        <v>3788.8436302499995</v>
      </c>
      <c r="O2486" s="596" t="b">
        <v>1</v>
      </c>
    </row>
    <row r="2487" spans="1:15">
      <c r="A2487" s="131" t="s">
        <v>4017</v>
      </c>
      <c r="B2487" s="28" t="s">
        <v>4018</v>
      </c>
      <c r="C2487" s="102" t="s">
        <v>4019</v>
      </c>
      <c r="D2487" s="191"/>
      <c r="E2487" s="191"/>
      <c r="F2487" s="50">
        <v>5118.01</v>
      </c>
      <c r="H2487" s="595">
        <f t="shared" si="98"/>
        <v>1804.6103259999995</v>
      </c>
      <c r="I2487" s="595">
        <f t="shared" si="97"/>
        <v>1804.6103259999995</v>
      </c>
      <c r="J2487" s="595">
        <f t="shared" si="97"/>
        <v>2371.1740330000002</v>
      </c>
      <c r="K2487" s="595">
        <f t="shared" si="97"/>
        <v>1647.2315185</v>
      </c>
      <c r="L2487" s="595">
        <f t="shared" si="97"/>
        <v>2617.7341647499998</v>
      </c>
      <c r="M2487" s="595">
        <f t="shared" si="97"/>
        <v>2255.7629075</v>
      </c>
      <c r="N2487" s="595">
        <f t="shared" si="97"/>
        <v>2533.7988007499998</v>
      </c>
      <c r="O2487" s="596" t="b">
        <v>1</v>
      </c>
    </row>
    <row r="2488" spans="1:15">
      <c r="A2488" s="23"/>
      <c r="B2488" s="33" t="s">
        <v>4018</v>
      </c>
      <c r="C2488" s="77" t="s">
        <v>4020</v>
      </c>
      <c r="D2488" s="37"/>
      <c r="E2488" s="37"/>
      <c r="F2488" s="39">
        <v>5118.01</v>
      </c>
      <c r="H2488" s="595">
        <f t="shared" si="98"/>
        <v>1804.6103259999995</v>
      </c>
      <c r="I2488" s="595">
        <f t="shared" si="97"/>
        <v>1804.6103259999995</v>
      </c>
      <c r="J2488" s="595">
        <f t="shared" si="97"/>
        <v>2371.1740330000002</v>
      </c>
      <c r="K2488" s="595">
        <f t="shared" si="97"/>
        <v>1647.2315185</v>
      </c>
      <c r="L2488" s="595">
        <f t="shared" si="97"/>
        <v>2617.7341647499998</v>
      </c>
      <c r="M2488" s="595">
        <f t="shared" si="97"/>
        <v>2255.7629075</v>
      </c>
      <c r="N2488" s="595">
        <f t="shared" si="97"/>
        <v>2533.7988007499998</v>
      </c>
      <c r="O2488" s="596" t="b">
        <v>1</v>
      </c>
    </row>
    <row r="2489" spans="1:15" ht="16.5" thickBot="1">
      <c r="A2489" s="120"/>
      <c r="B2489" s="42" t="s">
        <v>4021</v>
      </c>
      <c r="C2489" s="105" t="s">
        <v>4022</v>
      </c>
      <c r="D2489" s="199"/>
      <c r="E2489" s="199"/>
      <c r="F2489" s="53">
        <v>5118.01</v>
      </c>
      <c r="H2489" s="595">
        <f t="shared" si="98"/>
        <v>1804.6103259999995</v>
      </c>
      <c r="I2489" s="595">
        <f t="shared" si="97"/>
        <v>1804.6103259999995</v>
      </c>
      <c r="J2489" s="595">
        <f t="shared" si="97"/>
        <v>2371.1740330000002</v>
      </c>
      <c r="K2489" s="595">
        <f t="shared" si="97"/>
        <v>1647.2315185</v>
      </c>
      <c r="L2489" s="595">
        <f t="shared" si="97"/>
        <v>2617.7341647499998</v>
      </c>
      <c r="M2489" s="595">
        <f t="shared" si="97"/>
        <v>2255.7629075</v>
      </c>
      <c r="N2489" s="595">
        <f t="shared" si="97"/>
        <v>2533.7988007499998</v>
      </c>
      <c r="O2489" s="596" t="b">
        <v>1</v>
      </c>
    </row>
    <row r="2490" spans="1:15">
      <c r="A2490" s="131" t="s">
        <v>4023</v>
      </c>
      <c r="B2490" s="28" t="s">
        <v>4024</v>
      </c>
      <c r="C2490" s="102" t="s">
        <v>4025</v>
      </c>
      <c r="D2490" s="191"/>
      <c r="E2490" s="191"/>
      <c r="F2490" s="50">
        <v>2623.51</v>
      </c>
      <c r="H2490" s="595">
        <f t="shared" si="98"/>
        <v>925.04962599999988</v>
      </c>
      <c r="I2490" s="595">
        <f t="shared" si="97"/>
        <v>925.04962599999988</v>
      </c>
      <c r="J2490" s="595">
        <f t="shared" si="97"/>
        <v>1215.4721830000001</v>
      </c>
      <c r="K2490" s="595">
        <f t="shared" si="97"/>
        <v>844.37669349999999</v>
      </c>
      <c r="L2490" s="595">
        <f t="shared" si="97"/>
        <v>1341.8597772499998</v>
      </c>
      <c r="M2490" s="595">
        <f t="shared" si="97"/>
        <v>1156.3120325</v>
      </c>
      <c r="N2490" s="595">
        <f t="shared" si="97"/>
        <v>1298.8342132499999</v>
      </c>
      <c r="O2490" s="596" t="b">
        <v>1</v>
      </c>
    </row>
    <row r="2491" spans="1:15">
      <c r="A2491" s="23"/>
      <c r="B2491" s="33" t="s">
        <v>4024</v>
      </c>
      <c r="C2491" s="77" t="s">
        <v>4026</v>
      </c>
      <c r="D2491" s="37"/>
      <c r="E2491" s="37"/>
      <c r="F2491" s="39">
        <v>2623.51</v>
      </c>
      <c r="H2491" s="595">
        <f t="shared" si="98"/>
        <v>925.04962599999988</v>
      </c>
      <c r="I2491" s="595">
        <f t="shared" si="97"/>
        <v>925.04962599999988</v>
      </c>
      <c r="J2491" s="595">
        <f t="shared" si="97"/>
        <v>1215.4721830000001</v>
      </c>
      <c r="K2491" s="595">
        <f t="shared" si="97"/>
        <v>844.37669349999999</v>
      </c>
      <c r="L2491" s="595">
        <f t="shared" si="97"/>
        <v>1341.8597772499998</v>
      </c>
      <c r="M2491" s="595">
        <f t="shared" si="97"/>
        <v>1156.3120325</v>
      </c>
      <c r="N2491" s="595">
        <f t="shared" si="97"/>
        <v>1298.8342132499999</v>
      </c>
      <c r="O2491" s="596" t="b">
        <v>1</v>
      </c>
    </row>
    <row r="2492" spans="1:15" ht="16.5" thickBot="1">
      <c r="A2492" s="120"/>
      <c r="B2492" s="42" t="s">
        <v>4027</v>
      </c>
      <c r="C2492" s="105" t="s">
        <v>4028</v>
      </c>
      <c r="D2492" s="199"/>
      <c r="E2492" s="199"/>
      <c r="F2492" s="53">
        <v>2623.51</v>
      </c>
      <c r="H2492" s="595">
        <f t="shared" si="98"/>
        <v>925.04962599999988</v>
      </c>
      <c r="I2492" s="595">
        <f t="shared" si="97"/>
        <v>925.04962599999988</v>
      </c>
      <c r="J2492" s="595">
        <f t="shared" si="97"/>
        <v>1215.4721830000001</v>
      </c>
      <c r="K2492" s="595">
        <f t="shared" si="97"/>
        <v>844.37669349999999</v>
      </c>
      <c r="L2492" s="595">
        <f t="shared" si="97"/>
        <v>1341.8597772499998</v>
      </c>
      <c r="M2492" s="595">
        <f t="shared" si="97"/>
        <v>1156.3120325</v>
      </c>
      <c r="N2492" s="595">
        <f t="shared" si="97"/>
        <v>1298.8342132499999</v>
      </c>
      <c r="O2492" s="596" t="b">
        <v>1</v>
      </c>
    </row>
    <row r="2493" spans="1:15">
      <c r="A2493" s="131" t="s">
        <v>4029</v>
      </c>
      <c r="B2493" s="28" t="s">
        <v>4030</v>
      </c>
      <c r="C2493" s="102" t="s">
        <v>4031</v>
      </c>
      <c r="D2493" s="191"/>
      <c r="E2493" s="191"/>
      <c r="F2493" s="50">
        <v>6947.29</v>
      </c>
      <c r="H2493" s="595">
        <f t="shared" si="98"/>
        <v>2449.6144539999996</v>
      </c>
      <c r="I2493" s="595">
        <f t="shared" si="97"/>
        <v>2449.6144539999996</v>
      </c>
      <c r="J2493" s="595">
        <f t="shared" si="97"/>
        <v>3218.6794569999997</v>
      </c>
      <c r="K2493" s="595">
        <f t="shared" si="97"/>
        <v>2235.9852864999998</v>
      </c>
      <c r="L2493" s="595">
        <f t="shared" si="97"/>
        <v>3553.3651527499992</v>
      </c>
      <c r="M2493" s="595">
        <f t="shared" si="97"/>
        <v>3062.0180674999997</v>
      </c>
      <c r="N2493" s="595">
        <f t="shared" si="97"/>
        <v>3439.4295967499993</v>
      </c>
      <c r="O2493" s="596" t="b">
        <v>1</v>
      </c>
    </row>
    <row r="2494" spans="1:15" ht="16.5" thickBot="1">
      <c r="A2494" s="120"/>
      <c r="B2494" s="42" t="s">
        <v>4032</v>
      </c>
      <c r="C2494" s="105" t="s">
        <v>4033</v>
      </c>
      <c r="D2494" s="52"/>
      <c r="E2494" s="52"/>
      <c r="F2494" s="66">
        <v>6947.29</v>
      </c>
      <c r="H2494" s="595">
        <f t="shared" si="98"/>
        <v>2449.6144539999996</v>
      </c>
      <c r="I2494" s="595">
        <f t="shared" si="97"/>
        <v>2449.6144539999996</v>
      </c>
      <c r="J2494" s="595">
        <f t="shared" si="97"/>
        <v>3218.6794569999997</v>
      </c>
      <c r="K2494" s="595">
        <f t="shared" si="97"/>
        <v>2235.9852864999998</v>
      </c>
      <c r="L2494" s="595">
        <f t="shared" si="97"/>
        <v>3553.3651527499992</v>
      </c>
      <c r="M2494" s="595">
        <f t="shared" si="97"/>
        <v>3062.0180674999997</v>
      </c>
      <c r="N2494" s="595">
        <f t="shared" si="97"/>
        <v>3439.4295967499993</v>
      </c>
      <c r="O2494" s="596" t="b">
        <v>1</v>
      </c>
    </row>
    <row r="2495" spans="1:15">
      <c r="A2495" s="251" t="s">
        <v>4034</v>
      </c>
      <c r="B2495" s="71" t="s">
        <v>4035</v>
      </c>
      <c r="C2495" s="230" t="s">
        <v>4036</v>
      </c>
      <c r="D2495" s="187"/>
      <c r="E2495" s="252"/>
      <c r="F2495" s="50">
        <v>7083.89</v>
      </c>
      <c r="H2495" s="595">
        <f t="shared" si="98"/>
        <v>2497.7796139999996</v>
      </c>
      <c r="I2495" s="595">
        <f t="shared" si="97"/>
        <v>2497.7796139999996</v>
      </c>
      <c r="J2495" s="595">
        <f t="shared" si="97"/>
        <v>3281.9662370000001</v>
      </c>
      <c r="K2495" s="595">
        <f t="shared" si="97"/>
        <v>2279.9499965</v>
      </c>
      <c r="L2495" s="595">
        <f t="shared" si="97"/>
        <v>3623.2326377499994</v>
      </c>
      <c r="M2495" s="595">
        <f t="shared" si="97"/>
        <v>3122.2245174999998</v>
      </c>
      <c r="N2495" s="595">
        <f t="shared" si="97"/>
        <v>3507.0568417499999</v>
      </c>
      <c r="O2495" s="596" t="b">
        <v>1</v>
      </c>
    </row>
    <row r="2496" spans="1:15" ht="16.5" thickBot="1">
      <c r="A2496" s="80"/>
      <c r="B2496" s="42" t="s">
        <v>4037</v>
      </c>
      <c r="C2496" s="105" t="s">
        <v>4038</v>
      </c>
      <c r="D2496" s="199"/>
      <c r="E2496" s="253"/>
      <c r="F2496" s="53">
        <v>7083.89</v>
      </c>
      <c r="H2496" s="595">
        <f t="shared" si="98"/>
        <v>2497.7796139999996</v>
      </c>
      <c r="I2496" s="595">
        <f t="shared" si="97"/>
        <v>2497.7796139999996</v>
      </c>
      <c r="J2496" s="595">
        <f t="shared" si="97"/>
        <v>3281.9662370000001</v>
      </c>
      <c r="K2496" s="595">
        <f t="shared" si="97"/>
        <v>2279.9499965</v>
      </c>
      <c r="L2496" s="595">
        <f t="shared" si="97"/>
        <v>3623.2326377499994</v>
      </c>
      <c r="M2496" s="595">
        <f t="shared" si="97"/>
        <v>3122.2245174999998</v>
      </c>
      <c r="N2496" s="595">
        <f t="shared" si="97"/>
        <v>3507.0568417499999</v>
      </c>
      <c r="O2496" s="596" t="b">
        <v>1</v>
      </c>
    </row>
    <row r="2497" spans="1:15">
      <c r="A2497" s="23" t="s">
        <v>4039</v>
      </c>
      <c r="B2497" s="71" t="s">
        <v>4040</v>
      </c>
      <c r="C2497" s="230" t="s">
        <v>4041</v>
      </c>
      <c r="D2497" s="72"/>
      <c r="E2497" s="254"/>
      <c r="F2497" s="73">
        <v>8150.98</v>
      </c>
      <c r="H2497" s="595">
        <f t="shared" si="98"/>
        <v>2874.0355479999989</v>
      </c>
      <c r="I2497" s="595">
        <f t="shared" si="97"/>
        <v>2874.0355479999989</v>
      </c>
      <c r="J2497" s="595">
        <f t="shared" si="97"/>
        <v>3776.3490339999998</v>
      </c>
      <c r="K2497" s="595">
        <f t="shared" si="97"/>
        <v>2623.3929129999997</v>
      </c>
      <c r="L2497" s="595">
        <f t="shared" si="97"/>
        <v>4169.0224954999994</v>
      </c>
      <c r="M2497" s="595">
        <f t="shared" si="97"/>
        <v>3592.5444349999998</v>
      </c>
      <c r="N2497" s="595">
        <f t="shared" si="97"/>
        <v>4035.3464234999992</v>
      </c>
      <c r="O2497" s="596" t="b">
        <v>1</v>
      </c>
    </row>
    <row r="2498" spans="1:15" ht="16.5" thickBot="1">
      <c r="A2498" s="120"/>
      <c r="B2498" s="42" t="s">
        <v>4042</v>
      </c>
      <c r="C2498" s="105" t="s">
        <v>4043</v>
      </c>
      <c r="D2498" s="199"/>
      <c r="E2498" s="253"/>
      <c r="F2498" s="53">
        <v>8150.98</v>
      </c>
      <c r="H2498" s="595">
        <f t="shared" si="98"/>
        <v>2874.0355479999989</v>
      </c>
      <c r="I2498" s="595">
        <f t="shared" si="97"/>
        <v>2874.0355479999989</v>
      </c>
      <c r="J2498" s="595">
        <f t="shared" si="97"/>
        <v>3776.3490339999998</v>
      </c>
      <c r="K2498" s="595">
        <f t="shared" si="97"/>
        <v>2623.3929129999997</v>
      </c>
      <c r="L2498" s="595">
        <f t="shared" si="97"/>
        <v>4169.0224954999994</v>
      </c>
      <c r="M2498" s="595">
        <f t="shared" si="97"/>
        <v>3592.5444349999998</v>
      </c>
      <c r="N2498" s="595">
        <f t="shared" si="97"/>
        <v>4035.3464234999992</v>
      </c>
      <c r="O2498" s="596" t="b">
        <v>1</v>
      </c>
    </row>
    <row r="2499" spans="1:15">
      <c r="A2499" s="131" t="s">
        <v>4044</v>
      </c>
      <c r="B2499" s="28" t="s">
        <v>4045</v>
      </c>
      <c r="C2499" s="102" t="s">
        <v>4046</v>
      </c>
      <c r="D2499" s="191"/>
      <c r="E2499" s="238"/>
      <c r="F2499" s="50">
        <v>2198.16</v>
      </c>
      <c r="H2499" s="595">
        <f t="shared" si="98"/>
        <v>775.07121599999971</v>
      </c>
      <c r="I2499" s="595">
        <f t="shared" si="97"/>
        <v>775.07121599999971</v>
      </c>
      <c r="J2499" s="595">
        <f t="shared" si="97"/>
        <v>1018.407528</v>
      </c>
      <c r="K2499" s="595">
        <f t="shared" si="97"/>
        <v>707.4777959999999</v>
      </c>
      <c r="L2499" s="595">
        <f t="shared" si="97"/>
        <v>1124.3038859999997</v>
      </c>
      <c r="M2499" s="595">
        <f t="shared" si="97"/>
        <v>968.83901999999989</v>
      </c>
      <c r="N2499" s="595">
        <f t="shared" si="97"/>
        <v>1088.2540619999997</v>
      </c>
      <c r="O2499" s="596" t="b">
        <v>1</v>
      </c>
    </row>
    <row r="2500" spans="1:15" ht="16.5" thickBot="1">
      <c r="A2500" s="120"/>
      <c r="B2500" s="42" t="s">
        <v>4047</v>
      </c>
      <c r="C2500" s="105" t="s">
        <v>4048</v>
      </c>
      <c r="D2500" s="52"/>
      <c r="E2500" s="43"/>
      <c r="F2500" s="53">
        <v>2198.16</v>
      </c>
      <c r="H2500" s="595">
        <f t="shared" si="98"/>
        <v>775.07121599999971</v>
      </c>
      <c r="I2500" s="595">
        <f t="shared" si="97"/>
        <v>775.07121599999971</v>
      </c>
      <c r="J2500" s="595">
        <f t="shared" si="97"/>
        <v>1018.407528</v>
      </c>
      <c r="K2500" s="595">
        <f t="shared" si="97"/>
        <v>707.4777959999999</v>
      </c>
      <c r="L2500" s="595">
        <f t="shared" si="97"/>
        <v>1124.3038859999997</v>
      </c>
      <c r="M2500" s="595">
        <f t="shared" si="97"/>
        <v>968.83901999999989</v>
      </c>
      <c r="N2500" s="595">
        <f t="shared" si="97"/>
        <v>1088.2540619999997</v>
      </c>
      <c r="O2500" s="596" t="b">
        <v>1</v>
      </c>
    </row>
    <row r="2501" spans="1:15">
      <c r="A2501" s="251" t="s">
        <v>4049</v>
      </c>
      <c r="B2501" s="71" t="s">
        <v>4050</v>
      </c>
      <c r="C2501" s="230" t="s">
        <v>4051</v>
      </c>
      <c r="D2501" s="187"/>
      <c r="E2501" s="252"/>
      <c r="F2501" s="73">
        <v>5048.4799999999996</v>
      </c>
      <c r="H2501" s="595">
        <f t="shared" si="98"/>
        <v>1780.0940479999995</v>
      </c>
      <c r="I2501" s="595">
        <f t="shared" si="97"/>
        <v>1780.0940479999995</v>
      </c>
      <c r="J2501" s="595">
        <f t="shared" si="97"/>
        <v>2338.9607839999999</v>
      </c>
      <c r="K2501" s="595">
        <f t="shared" si="97"/>
        <v>1624.8532879999998</v>
      </c>
      <c r="L2501" s="595">
        <f t="shared" si="97"/>
        <v>2582.1713079999995</v>
      </c>
      <c r="M2501" s="595">
        <f t="shared" si="97"/>
        <v>2225.1175599999997</v>
      </c>
      <c r="N2501" s="595">
        <f t="shared" si="97"/>
        <v>2499.3762359999996</v>
      </c>
      <c r="O2501" s="596" t="b">
        <v>1</v>
      </c>
    </row>
    <row r="2502" spans="1:15" ht="16.5" thickBot="1">
      <c r="A2502" s="80"/>
      <c r="B2502" s="42" t="s">
        <v>4052</v>
      </c>
      <c r="C2502" s="105" t="s">
        <v>4053</v>
      </c>
      <c r="D2502" s="199"/>
      <c r="E2502" s="253"/>
      <c r="F2502" s="53">
        <v>5048.4799999999996</v>
      </c>
      <c r="H2502" s="595">
        <f t="shared" si="98"/>
        <v>1780.0940479999995</v>
      </c>
      <c r="I2502" s="595">
        <f t="shared" si="97"/>
        <v>1780.0940479999995</v>
      </c>
      <c r="J2502" s="595">
        <f t="shared" si="97"/>
        <v>2338.9607839999999</v>
      </c>
      <c r="K2502" s="595">
        <f t="shared" si="97"/>
        <v>1624.8532879999998</v>
      </c>
      <c r="L2502" s="595">
        <f t="shared" si="97"/>
        <v>2582.1713079999995</v>
      </c>
      <c r="M2502" s="595">
        <f t="shared" si="97"/>
        <v>2225.1175599999997</v>
      </c>
      <c r="N2502" s="595">
        <f t="shared" si="97"/>
        <v>2499.3762359999996</v>
      </c>
      <c r="O2502" s="596" t="b">
        <v>1</v>
      </c>
    </row>
    <row r="2503" spans="1:15">
      <c r="A2503" s="23" t="s">
        <v>4054</v>
      </c>
      <c r="B2503" s="71" t="s">
        <v>4055</v>
      </c>
      <c r="C2503" s="230" t="s">
        <v>4056</v>
      </c>
      <c r="D2503" s="72"/>
      <c r="E2503" s="254"/>
      <c r="F2503" s="73">
        <v>4392.8100000000004</v>
      </c>
      <c r="H2503" s="595">
        <f t="shared" si="98"/>
        <v>1548.9048059999998</v>
      </c>
      <c r="I2503" s="595">
        <f t="shared" si="97"/>
        <v>1548.9048059999998</v>
      </c>
      <c r="J2503" s="595">
        <f t="shared" si="97"/>
        <v>2035.1888730000001</v>
      </c>
      <c r="K2503" s="595">
        <f t="shared" si="97"/>
        <v>1413.8258985</v>
      </c>
      <c r="L2503" s="595">
        <f t="shared" si="97"/>
        <v>2246.8124947499996</v>
      </c>
      <c r="M2503" s="595">
        <f t="shared" si="97"/>
        <v>1936.1310075000001</v>
      </c>
      <c r="N2503" s="595">
        <f t="shared" si="97"/>
        <v>2174.7704107499999</v>
      </c>
      <c r="O2503" s="596" t="b">
        <v>1</v>
      </c>
    </row>
    <row r="2504" spans="1:15" ht="16.5" thickBot="1">
      <c r="A2504" s="120"/>
      <c r="B2504" s="42" t="s">
        <v>4057</v>
      </c>
      <c r="C2504" s="105" t="s">
        <v>4058</v>
      </c>
      <c r="D2504" s="199"/>
      <c r="E2504" s="253"/>
      <c r="F2504" s="53">
        <v>4392.8100000000004</v>
      </c>
      <c r="H2504" s="595">
        <f t="shared" si="98"/>
        <v>1548.9048059999998</v>
      </c>
      <c r="I2504" s="595">
        <f t="shared" si="97"/>
        <v>1548.9048059999998</v>
      </c>
      <c r="J2504" s="595">
        <f t="shared" si="97"/>
        <v>2035.1888730000001</v>
      </c>
      <c r="K2504" s="595">
        <f t="shared" si="97"/>
        <v>1413.8258985</v>
      </c>
      <c r="L2504" s="595">
        <f t="shared" si="97"/>
        <v>2246.8124947499996</v>
      </c>
      <c r="M2504" s="595">
        <f t="shared" si="97"/>
        <v>1936.1310075000001</v>
      </c>
      <c r="N2504" s="595">
        <f t="shared" si="97"/>
        <v>2174.7704107499999</v>
      </c>
      <c r="O2504" s="596" t="b">
        <v>1</v>
      </c>
    </row>
    <row r="2505" spans="1:15">
      <c r="A2505" s="251" t="s">
        <v>4059</v>
      </c>
      <c r="B2505" s="71" t="s">
        <v>4060</v>
      </c>
      <c r="C2505" s="230" t="s">
        <v>4061</v>
      </c>
      <c r="D2505" s="187"/>
      <c r="E2505" s="252"/>
      <c r="F2505" s="73">
        <v>3118.22</v>
      </c>
      <c r="H2505" s="595">
        <f t="shared" si="98"/>
        <v>1099.4843719999997</v>
      </c>
      <c r="I2505" s="595">
        <f t="shared" si="97"/>
        <v>1099.4843719999997</v>
      </c>
      <c r="J2505" s="595">
        <f t="shared" si="97"/>
        <v>1444.6713259999999</v>
      </c>
      <c r="K2505" s="595">
        <f t="shared" si="97"/>
        <v>1003.5991069999999</v>
      </c>
      <c r="L2505" s="595">
        <f t="shared" si="97"/>
        <v>1594.8915744999995</v>
      </c>
      <c r="M2505" s="595">
        <f t="shared" si="97"/>
        <v>1374.3554649999999</v>
      </c>
      <c r="N2505" s="595">
        <f t="shared" si="97"/>
        <v>1543.7527664999998</v>
      </c>
      <c r="O2505" s="596" t="b">
        <v>1</v>
      </c>
    </row>
    <row r="2506" spans="1:15" ht="16.5" thickBot="1">
      <c r="A2506" s="80"/>
      <c r="B2506" s="42" t="s">
        <v>4062</v>
      </c>
      <c r="C2506" s="105" t="s">
        <v>4063</v>
      </c>
      <c r="D2506" s="52"/>
      <c r="E2506" s="43"/>
      <c r="F2506" s="53">
        <v>3118.22</v>
      </c>
      <c r="H2506" s="595">
        <f t="shared" si="98"/>
        <v>1099.4843719999997</v>
      </c>
      <c r="I2506" s="595">
        <f t="shared" si="97"/>
        <v>1099.4843719999997</v>
      </c>
      <c r="J2506" s="595">
        <f t="shared" si="97"/>
        <v>1444.6713259999999</v>
      </c>
      <c r="K2506" s="595">
        <f t="shared" si="97"/>
        <v>1003.5991069999999</v>
      </c>
      <c r="L2506" s="595">
        <f t="shared" si="97"/>
        <v>1594.8915744999995</v>
      </c>
      <c r="M2506" s="595">
        <f t="shared" si="97"/>
        <v>1374.3554649999999</v>
      </c>
      <c r="N2506" s="595">
        <f t="shared" si="97"/>
        <v>1543.7527664999998</v>
      </c>
      <c r="O2506" s="596" t="b">
        <v>1</v>
      </c>
    </row>
    <row r="2507" spans="1:15">
      <c r="A2507" s="193" t="s">
        <v>4064</v>
      </c>
      <c r="B2507" s="28" t="s">
        <v>4065</v>
      </c>
      <c r="C2507" s="102" t="s">
        <v>4066</v>
      </c>
      <c r="D2507" s="191"/>
      <c r="E2507" s="238"/>
      <c r="F2507" s="50">
        <v>3003.78</v>
      </c>
      <c r="H2507" s="595">
        <f t="shared" si="98"/>
        <v>1059.1328279999998</v>
      </c>
      <c r="I2507" s="595">
        <f t="shared" si="97"/>
        <v>1059.1328279999998</v>
      </c>
      <c r="J2507" s="595">
        <f t="shared" si="97"/>
        <v>1391.6512740000001</v>
      </c>
      <c r="K2507" s="595">
        <f t="shared" si="97"/>
        <v>966.76659299999994</v>
      </c>
      <c r="L2507" s="595">
        <f t="shared" si="97"/>
        <v>1536.3583754999997</v>
      </c>
      <c r="M2507" s="595">
        <f t="shared" si="97"/>
        <v>1323.916035</v>
      </c>
      <c r="N2507" s="595">
        <f t="shared" si="97"/>
        <v>1487.0963835</v>
      </c>
      <c r="O2507" s="596" t="b">
        <v>1</v>
      </c>
    </row>
    <row r="2508" spans="1:15" ht="16.5" thickBot="1">
      <c r="A2508" s="120"/>
      <c r="B2508" s="123" t="s">
        <v>4067</v>
      </c>
      <c r="C2508" s="506" t="s">
        <v>4068</v>
      </c>
      <c r="D2508" s="255"/>
      <c r="E2508" s="256"/>
      <c r="F2508" s="124">
        <v>3003.78</v>
      </c>
      <c r="H2508" s="595">
        <f t="shared" si="98"/>
        <v>1059.1328279999998</v>
      </c>
      <c r="I2508" s="595">
        <f t="shared" si="97"/>
        <v>1059.1328279999998</v>
      </c>
      <c r="J2508" s="595">
        <f t="shared" si="97"/>
        <v>1391.6512740000001</v>
      </c>
      <c r="K2508" s="595">
        <f t="shared" si="97"/>
        <v>966.76659299999994</v>
      </c>
      <c r="L2508" s="595">
        <f t="shared" si="97"/>
        <v>1536.3583754999997</v>
      </c>
      <c r="M2508" s="595">
        <f t="shared" si="97"/>
        <v>1323.916035</v>
      </c>
      <c r="N2508" s="595">
        <f t="shared" si="97"/>
        <v>1487.0963835</v>
      </c>
      <c r="O2508" s="596" t="b">
        <v>1</v>
      </c>
    </row>
    <row r="2509" spans="1:15" ht="16.5" thickBot="1">
      <c r="A2509" s="186" t="s">
        <v>4069</v>
      </c>
      <c r="B2509" s="24" t="s">
        <v>79</v>
      </c>
      <c r="C2509" s="137" t="s">
        <v>79</v>
      </c>
      <c r="D2509" s="4"/>
      <c r="E2509" s="4"/>
      <c r="F2509" s="26" t="s">
        <v>79</v>
      </c>
      <c r="H2509" s="595" t="str">
        <f t="shared" si="98"/>
        <v/>
      </c>
      <c r="I2509" s="595" t="str">
        <f t="shared" si="97"/>
        <v/>
      </c>
      <c r="J2509" s="595" t="str">
        <f t="shared" si="97"/>
        <v/>
      </c>
      <c r="K2509" s="595" t="str">
        <f t="shared" si="97"/>
        <v/>
      </c>
      <c r="L2509" s="595" t="str">
        <f t="shared" si="97"/>
        <v/>
      </c>
      <c r="M2509" s="595" t="str">
        <f t="shared" si="97"/>
        <v/>
      </c>
      <c r="N2509" s="595" t="str">
        <f t="shared" si="97"/>
        <v/>
      </c>
      <c r="O2509" s="596" t="b">
        <v>1</v>
      </c>
    </row>
    <row r="2510" spans="1:15">
      <c r="A2510" s="131" t="s">
        <v>4070</v>
      </c>
      <c r="B2510" s="28" t="s">
        <v>4071</v>
      </c>
      <c r="C2510" s="102" t="s">
        <v>4072</v>
      </c>
      <c r="D2510" s="49"/>
      <c r="E2510" s="141"/>
      <c r="F2510" s="50">
        <v>38.400000000000006</v>
      </c>
      <c r="H2510" s="595">
        <f t="shared" si="98"/>
        <v>13.539839999999998</v>
      </c>
      <c r="I2510" s="595">
        <f t="shared" si="97"/>
        <v>13.539839999999998</v>
      </c>
      <c r="J2510" s="595">
        <f t="shared" si="97"/>
        <v>17.790720000000004</v>
      </c>
      <c r="K2510" s="595">
        <f t="shared" si="97"/>
        <v>12.35904</v>
      </c>
      <c r="L2510" s="595">
        <f t="shared" si="97"/>
        <v>19.640639999999998</v>
      </c>
      <c r="M2510" s="595">
        <f t="shared" si="97"/>
        <v>16.924800000000001</v>
      </c>
      <c r="N2510" s="595">
        <f t="shared" si="97"/>
        <v>19.01088</v>
      </c>
      <c r="O2510" s="596" t="b">
        <v>1</v>
      </c>
    </row>
    <row r="2511" spans="1:15">
      <c r="A2511" s="23"/>
      <c r="B2511" s="33" t="s">
        <v>4071</v>
      </c>
      <c r="C2511" s="77" t="s">
        <v>4073</v>
      </c>
      <c r="D2511" s="37"/>
      <c r="E2511" s="40"/>
      <c r="F2511" s="39">
        <v>38.400000000000006</v>
      </c>
      <c r="H2511" s="595">
        <f t="shared" si="98"/>
        <v>13.539839999999998</v>
      </c>
      <c r="I2511" s="595">
        <f t="shared" si="97"/>
        <v>13.539839999999998</v>
      </c>
      <c r="J2511" s="595">
        <f t="shared" si="97"/>
        <v>17.790720000000004</v>
      </c>
      <c r="K2511" s="595">
        <f t="shared" si="97"/>
        <v>12.35904</v>
      </c>
      <c r="L2511" s="595">
        <f t="shared" si="97"/>
        <v>19.640639999999998</v>
      </c>
      <c r="M2511" s="595">
        <f t="shared" si="97"/>
        <v>16.924800000000001</v>
      </c>
      <c r="N2511" s="595">
        <f t="shared" si="97"/>
        <v>19.01088</v>
      </c>
      <c r="O2511" s="596" t="b">
        <v>1</v>
      </c>
    </row>
    <row r="2512" spans="1:15">
      <c r="A2512" s="23"/>
      <c r="B2512" s="33" t="s">
        <v>4071</v>
      </c>
      <c r="C2512" s="77" t="s">
        <v>4074</v>
      </c>
      <c r="D2512" s="37"/>
      <c r="E2512" s="40"/>
      <c r="F2512" s="39">
        <v>38.400000000000006</v>
      </c>
      <c r="H2512" s="595">
        <f t="shared" si="98"/>
        <v>13.539839999999998</v>
      </c>
      <c r="I2512" s="595">
        <f t="shared" si="97"/>
        <v>13.539839999999998</v>
      </c>
      <c r="J2512" s="595">
        <f t="shared" si="97"/>
        <v>17.790720000000004</v>
      </c>
      <c r="K2512" s="595">
        <f t="shared" si="97"/>
        <v>12.35904</v>
      </c>
      <c r="L2512" s="595">
        <f t="shared" si="97"/>
        <v>19.640639999999998</v>
      </c>
      <c r="M2512" s="595">
        <f t="shared" si="97"/>
        <v>16.924800000000001</v>
      </c>
      <c r="N2512" s="595">
        <f t="shared" si="97"/>
        <v>19.01088</v>
      </c>
      <c r="O2512" s="596" t="b">
        <v>1</v>
      </c>
    </row>
    <row r="2513" spans="1:15">
      <c r="A2513" s="23"/>
      <c r="B2513" s="33" t="s">
        <v>4075</v>
      </c>
      <c r="C2513" s="77" t="s">
        <v>4076</v>
      </c>
      <c r="D2513" s="37"/>
      <c r="E2513" s="40"/>
      <c r="F2513" s="39">
        <v>38.400000000000006</v>
      </c>
      <c r="H2513" s="595">
        <f t="shared" si="98"/>
        <v>13.539839999999998</v>
      </c>
      <c r="I2513" s="595">
        <f t="shared" si="97"/>
        <v>13.539839999999998</v>
      </c>
      <c r="J2513" s="595">
        <f t="shared" si="97"/>
        <v>17.790720000000004</v>
      </c>
      <c r="K2513" s="595">
        <f t="shared" si="97"/>
        <v>12.35904</v>
      </c>
      <c r="L2513" s="595">
        <f t="shared" si="97"/>
        <v>19.640639999999998</v>
      </c>
      <c r="M2513" s="595">
        <f t="shared" si="97"/>
        <v>16.924800000000001</v>
      </c>
      <c r="N2513" s="595">
        <f t="shared" si="97"/>
        <v>19.01088</v>
      </c>
      <c r="O2513" s="596" t="b">
        <v>1</v>
      </c>
    </row>
    <row r="2514" spans="1:15" ht="16.5" thickBot="1">
      <c r="A2514" s="120"/>
      <c r="B2514" s="42" t="s">
        <v>4075</v>
      </c>
      <c r="C2514" s="105" t="s">
        <v>4077</v>
      </c>
      <c r="D2514" s="52"/>
      <c r="E2514" s="43"/>
      <c r="F2514" s="53">
        <v>38.400000000000006</v>
      </c>
      <c r="H2514" s="595">
        <f t="shared" si="98"/>
        <v>13.539839999999998</v>
      </c>
      <c r="I2514" s="595">
        <f t="shared" si="97"/>
        <v>13.539839999999998</v>
      </c>
      <c r="J2514" s="595">
        <f t="shared" si="97"/>
        <v>17.790720000000004</v>
      </c>
      <c r="K2514" s="595">
        <f t="shared" si="97"/>
        <v>12.35904</v>
      </c>
      <c r="L2514" s="595">
        <f t="shared" si="97"/>
        <v>19.640639999999998</v>
      </c>
      <c r="M2514" s="595">
        <f t="shared" si="97"/>
        <v>16.924800000000001</v>
      </c>
      <c r="N2514" s="595">
        <f t="shared" si="97"/>
        <v>19.01088</v>
      </c>
      <c r="O2514" s="596" t="b">
        <v>1</v>
      </c>
    </row>
    <row r="2515" spans="1:15" ht="31.5">
      <c r="A2515" s="131" t="s">
        <v>4078</v>
      </c>
      <c r="B2515" s="28" t="s">
        <v>4079</v>
      </c>
      <c r="C2515" s="102" t="s">
        <v>4080</v>
      </c>
      <c r="D2515" s="49"/>
      <c r="E2515" s="141"/>
      <c r="F2515" s="50">
        <v>162.29999999999998</v>
      </c>
      <c r="H2515" s="595">
        <f t="shared" si="98"/>
        <v>57.226979999999983</v>
      </c>
      <c r="I2515" s="595">
        <f t="shared" si="97"/>
        <v>57.226979999999983</v>
      </c>
      <c r="J2515" s="595">
        <f t="shared" si="97"/>
        <v>75.193589999999986</v>
      </c>
      <c r="K2515" s="595">
        <f t="shared" si="97"/>
        <v>52.236254999999993</v>
      </c>
      <c r="L2515" s="595">
        <f t="shared" si="97"/>
        <v>83.012392499999976</v>
      </c>
      <c r="M2515" s="595">
        <f t="shared" si="97"/>
        <v>71.53372499999999</v>
      </c>
      <c r="N2515" s="595">
        <f t="shared" si="97"/>
        <v>80.350672499999988</v>
      </c>
      <c r="O2515" s="596" t="b">
        <v>1</v>
      </c>
    </row>
    <row r="2516" spans="1:15">
      <c r="A2516" s="23"/>
      <c r="B2516" s="33" t="s">
        <v>4081</v>
      </c>
      <c r="C2516" s="77" t="s">
        <v>4082</v>
      </c>
      <c r="D2516" s="37"/>
      <c r="E2516" s="40"/>
      <c r="F2516" s="39">
        <v>162.29999999999998</v>
      </c>
      <c r="H2516" s="595">
        <f t="shared" si="98"/>
        <v>57.226979999999983</v>
      </c>
      <c r="I2516" s="595">
        <f t="shared" si="97"/>
        <v>57.226979999999983</v>
      </c>
      <c r="J2516" s="595">
        <f t="shared" si="97"/>
        <v>75.193589999999986</v>
      </c>
      <c r="K2516" s="595">
        <f t="shared" si="97"/>
        <v>52.236254999999993</v>
      </c>
      <c r="L2516" s="595">
        <f t="shared" si="97"/>
        <v>83.012392499999976</v>
      </c>
      <c r="M2516" s="595">
        <f t="shared" si="97"/>
        <v>71.53372499999999</v>
      </c>
      <c r="N2516" s="595">
        <f t="shared" si="97"/>
        <v>80.350672499999988</v>
      </c>
      <c r="O2516" s="596" t="b">
        <v>1</v>
      </c>
    </row>
    <row r="2517" spans="1:15">
      <c r="A2517" s="23"/>
      <c r="B2517" s="33" t="s">
        <v>4081</v>
      </c>
      <c r="C2517" s="77" t="s">
        <v>4083</v>
      </c>
      <c r="D2517" s="37"/>
      <c r="E2517" s="40"/>
      <c r="F2517" s="39">
        <v>162.29999999999998</v>
      </c>
      <c r="H2517" s="595">
        <f t="shared" si="98"/>
        <v>57.226979999999983</v>
      </c>
      <c r="I2517" s="595">
        <f t="shared" si="97"/>
        <v>57.226979999999983</v>
      </c>
      <c r="J2517" s="595">
        <f t="shared" si="97"/>
        <v>75.193589999999986</v>
      </c>
      <c r="K2517" s="595">
        <f t="shared" si="97"/>
        <v>52.236254999999993</v>
      </c>
      <c r="L2517" s="595">
        <f t="shared" si="97"/>
        <v>83.012392499999976</v>
      </c>
      <c r="M2517" s="595">
        <f t="shared" si="97"/>
        <v>71.53372499999999</v>
      </c>
      <c r="N2517" s="595">
        <f t="shared" si="97"/>
        <v>80.350672499999988</v>
      </c>
      <c r="O2517" s="596" t="b">
        <v>1</v>
      </c>
    </row>
    <row r="2518" spans="1:15">
      <c r="A2518" s="23"/>
      <c r="B2518" s="33" t="s">
        <v>4084</v>
      </c>
      <c r="C2518" s="77" t="s">
        <v>4085</v>
      </c>
      <c r="D2518" s="37"/>
      <c r="E2518" s="40"/>
      <c r="F2518" s="39">
        <v>162.29999999999998</v>
      </c>
      <c r="H2518" s="595">
        <f t="shared" si="98"/>
        <v>57.226979999999983</v>
      </c>
      <c r="I2518" s="595">
        <f t="shared" si="97"/>
        <v>57.226979999999983</v>
      </c>
      <c r="J2518" s="595">
        <f t="shared" ref="I2518:N2560" si="99">IF(AND(ISNUMBER($F2518),$O2518),$F2518*J$3,"")</f>
        <v>75.193589999999986</v>
      </c>
      <c r="K2518" s="595">
        <f t="shared" si="99"/>
        <v>52.236254999999993</v>
      </c>
      <c r="L2518" s="595">
        <f t="shared" si="99"/>
        <v>83.012392499999976</v>
      </c>
      <c r="M2518" s="595">
        <f t="shared" si="99"/>
        <v>71.53372499999999</v>
      </c>
      <c r="N2518" s="595">
        <f t="shared" si="99"/>
        <v>80.350672499999988</v>
      </c>
      <c r="O2518" s="596" t="b">
        <v>1</v>
      </c>
    </row>
    <row r="2519" spans="1:15" ht="16.5" thickBot="1">
      <c r="A2519" s="120"/>
      <c r="B2519" s="42" t="s">
        <v>4086</v>
      </c>
      <c r="C2519" s="105" t="s">
        <v>4087</v>
      </c>
      <c r="D2519" s="52"/>
      <c r="E2519" s="43"/>
      <c r="F2519" s="53">
        <v>162.29999999999998</v>
      </c>
      <c r="H2519" s="595">
        <f t="shared" si="98"/>
        <v>57.226979999999983</v>
      </c>
      <c r="I2519" s="595">
        <f t="shared" si="99"/>
        <v>57.226979999999983</v>
      </c>
      <c r="J2519" s="595">
        <f t="shared" si="99"/>
        <v>75.193589999999986</v>
      </c>
      <c r="K2519" s="595">
        <f t="shared" si="99"/>
        <v>52.236254999999993</v>
      </c>
      <c r="L2519" s="595">
        <f t="shared" si="99"/>
        <v>83.012392499999976</v>
      </c>
      <c r="M2519" s="595">
        <f t="shared" si="99"/>
        <v>71.53372499999999</v>
      </c>
      <c r="N2519" s="595">
        <f t="shared" si="99"/>
        <v>80.350672499999988</v>
      </c>
      <c r="O2519" s="596" t="b">
        <v>1</v>
      </c>
    </row>
    <row r="2520" spans="1:15" ht="31.5">
      <c r="A2520" s="131" t="s">
        <v>4088</v>
      </c>
      <c r="B2520" s="28" t="s">
        <v>4089</v>
      </c>
      <c r="C2520" s="102" t="s">
        <v>4090</v>
      </c>
      <c r="D2520" s="49"/>
      <c r="E2520" s="141"/>
      <c r="F2520" s="50">
        <v>2159.54</v>
      </c>
      <c r="H2520" s="595">
        <f t="shared" si="98"/>
        <v>761.45380399999976</v>
      </c>
      <c r="I2520" s="595">
        <f t="shared" si="99"/>
        <v>761.45380399999976</v>
      </c>
      <c r="J2520" s="595">
        <f t="shared" si="99"/>
        <v>1000.5148819999999</v>
      </c>
      <c r="K2520" s="595">
        <f t="shared" si="99"/>
        <v>695.0479489999999</v>
      </c>
      <c r="L2520" s="595">
        <f t="shared" si="99"/>
        <v>1104.5507214999998</v>
      </c>
      <c r="M2520" s="595">
        <f t="shared" si="99"/>
        <v>951.81725499999993</v>
      </c>
      <c r="N2520" s="595">
        <f t="shared" si="99"/>
        <v>1069.1342654999999</v>
      </c>
      <c r="O2520" s="596" t="b">
        <v>1</v>
      </c>
    </row>
    <row r="2521" spans="1:15">
      <c r="A2521" s="23"/>
      <c r="B2521" s="33" t="s">
        <v>4091</v>
      </c>
      <c r="C2521" s="77" t="s">
        <v>4092</v>
      </c>
      <c r="D2521" s="37"/>
      <c r="E2521" s="40"/>
      <c r="F2521" s="39">
        <v>2159.54</v>
      </c>
      <c r="H2521" s="595">
        <f t="shared" si="98"/>
        <v>761.45380399999976</v>
      </c>
      <c r="I2521" s="595">
        <f t="shared" si="99"/>
        <v>761.45380399999976</v>
      </c>
      <c r="J2521" s="595">
        <f t="shared" si="99"/>
        <v>1000.5148819999999</v>
      </c>
      <c r="K2521" s="595">
        <f t="shared" si="99"/>
        <v>695.0479489999999</v>
      </c>
      <c r="L2521" s="595">
        <f t="shared" si="99"/>
        <v>1104.5507214999998</v>
      </c>
      <c r="M2521" s="595">
        <f t="shared" si="99"/>
        <v>951.81725499999993</v>
      </c>
      <c r="N2521" s="595">
        <f t="shared" si="99"/>
        <v>1069.1342654999999</v>
      </c>
      <c r="O2521" s="596" t="b">
        <v>1</v>
      </c>
    </row>
    <row r="2522" spans="1:15">
      <c r="A2522" s="23"/>
      <c r="B2522" s="33" t="s">
        <v>4091</v>
      </c>
      <c r="C2522" s="77" t="s">
        <v>4093</v>
      </c>
      <c r="D2522" s="37"/>
      <c r="E2522" s="40"/>
      <c r="F2522" s="39">
        <v>2159.54</v>
      </c>
      <c r="H2522" s="595">
        <f t="shared" si="98"/>
        <v>761.45380399999976</v>
      </c>
      <c r="I2522" s="595">
        <f t="shared" si="99"/>
        <v>761.45380399999976</v>
      </c>
      <c r="J2522" s="595">
        <f t="shared" si="99"/>
        <v>1000.5148819999999</v>
      </c>
      <c r="K2522" s="595">
        <f t="shared" si="99"/>
        <v>695.0479489999999</v>
      </c>
      <c r="L2522" s="595">
        <f t="shared" si="99"/>
        <v>1104.5507214999998</v>
      </c>
      <c r="M2522" s="595">
        <f t="shared" si="99"/>
        <v>951.81725499999993</v>
      </c>
      <c r="N2522" s="595">
        <f t="shared" si="99"/>
        <v>1069.1342654999999</v>
      </c>
      <c r="O2522" s="596" t="b">
        <v>1</v>
      </c>
    </row>
    <row r="2523" spans="1:15" ht="16.5" thickBot="1">
      <c r="A2523" s="120"/>
      <c r="B2523" s="42" t="s">
        <v>4094</v>
      </c>
      <c r="C2523" s="105" t="s">
        <v>4095</v>
      </c>
      <c r="D2523" s="52"/>
      <c r="E2523" s="43"/>
      <c r="F2523" s="53">
        <v>2159.54</v>
      </c>
      <c r="H2523" s="595">
        <f t="shared" si="98"/>
        <v>761.45380399999976</v>
      </c>
      <c r="I2523" s="595">
        <f t="shared" si="99"/>
        <v>761.45380399999976</v>
      </c>
      <c r="J2523" s="595">
        <f t="shared" si="99"/>
        <v>1000.5148819999999</v>
      </c>
      <c r="K2523" s="595">
        <f t="shared" si="99"/>
        <v>695.0479489999999</v>
      </c>
      <c r="L2523" s="595">
        <f t="shared" si="99"/>
        <v>1104.5507214999998</v>
      </c>
      <c r="M2523" s="595">
        <f t="shared" si="99"/>
        <v>951.81725499999993</v>
      </c>
      <c r="N2523" s="595">
        <f t="shared" si="99"/>
        <v>1069.1342654999999</v>
      </c>
      <c r="O2523" s="596" t="b">
        <v>1</v>
      </c>
    </row>
    <row r="2524" spans="1:15" ht="31.5">
      <c r="A2524" s="131" t="s">
        <v>4096</v>
      </c>
      <c r="B2524" s="28" t="s">
        <v>4097</v>
      </c>
      <c r="C2524" s="102" t="s">
        <v>4098</v>
      </c>
      <c r="D2524" s="49"/>
      <c r="E2524" s="141"/>
      <c r="F2524" s="50">
        <v>5038.7000000000007</v>
      </c>
      <c r="H2524" s="595">
        <f t="shared" si="98"/>
        <v>1776.6456199999998</v>
      </c>
      <c r="I2524" s="595">
        <f t="shared" si="99"/>
        <v>1776.6456199999998</v>
      </c>
      <c r="J2524" s="595">
        <f t="shared" si="99"/>
        <v>2334.4297100000003</v>
      </c>
      <c r="K2524" s="595">
        <f t="shared" si="99"/>
        <v>1621.7055950000001</v>
      </c>
      <c r="L2524" s="595">
        <f t="shared" si="99"/>
        <v>2577.1690825000001</v>
      </c>
      <c r="M2524" s="595">
        <f t="shared" si="99"/>
        <v>2220.8070250000001</v>
      </c>
      <c r="N2524" s="595">
        <f t="shared" si="99"/>
        <v>2494.5344024999999</v>
      </c>
      <c r="O2524" s="596" t="b">
        <v>1</v>
      </c>
    </row>
    <row r="2525" spans="1:15">
      <c r="A2525" s="23"/>
      <c r="B2525" s="33" t="s">
        <v>4099</v>
      </c>
      <c r="C2525" s="77" t="s">
        <v>4100</v>
      </c>
      <c r="D2525" s="37"/>
      <c r="E2525" s="40"/>
      <c r="F2525" s="39">
        <v>5038.7000000000007</v>
      </c>
      <c r="H2525" s="595">
        <f t="shared" si="98"/>
        <v>1776.6456199999998</v>
      </c>
      <c r="I2525" s="595">
        <f t="shared" si="99"/>
        <v>1776.6456199999998</v>
      </c>
      <c r="J2525" s="595">
        <f t="shared" si="99"/>
        <v>2334.4297100000003</v>
      </c>
      <c r="K2525" s="595">
        <f t="shared" si="99"/>
        <v>1621.7055950000001</v>
      </c>
      <c r="L2525" s="595">
        <f t="shared" si="99"/>
        <v>2577.1690825000001</v>
      </c>
      <c r="M2525" s="595">
        <f t="shared" si="99"/>
        <v>2220.8070250000001</v>
      </c>
      <c r="N2525" s="595">
        <f t="shared" si="99"/>
        <v>2494.5344024999999</v>
      </c>
      <c r="O2525" s="596" t="b">
        <v>1</v>
      </c>
    </row>
    <row r="2526" spans="1:15" ht="16.5" thickBot="1">
      <c r="A2526" s="120"/>
      <c r="B2526" s="42" t="s">
        <v>4099</v>
      </c>
      <c r="C2526" s="105" t="s">
        <v>4101</v>
      </c>
      <c r="D2526" s="52"/>
      <c r="E2526" s="43"/>
      <c r="F2526" s="53">
        <v>5038.7000000000007</v>
      </c>
      <c r="H2526" s="595">
        <f t="shared" si="98"/>
        <v>1776.6456199999998</v>
      </c>
      <c r="I2526" s="595">
        <f t="shared" si="99"/>
        <v>1776.6456199999998</v>
      </c>
      <c r="J2526" s="595">
        <f t="shared" si="99"/>
        <v>2334.4297100000003</v>
      </c>
      <c r="K2526" s="595">
        <f t="shared" si="99"/>
        <v>1621.7055950000001</v>
      </c>
      <c r="L2526" s="595">
        <f t="shared" si="99"/>
        <v>2577.1690825000001</v>
      </c>
      <c r="M2526" s="595">
        <f t="shared" si="99"/>
        <v>2220.8070250000001</v>
      </c>
      <c r="N2526" s="595">
        <f t="shared" si="99"/>
        <v>2494.5344024999999</v>
      </c>
      <c r="O2526" s="596" t="b">
        <v>1</v>
      </c>
    </row>
    <row r="2527" spans="1:15">
      <c r="A2527" s="131" t="s">
        <v>4102</v>
      </c>
      <c r="B2527" s="28" t="s">
        <v>4103</v>
      </c>
      <c r="C2527" s="102" t="s">
        <v>4104</v>
      </c>
      <c r="D2527" s="49"/>
      <c r="E2527" s="49"/>
      <c r="F2527" s="50">
        <v>31.22</v>
      </c>
      <c r="H2527" s="595">
        <f t="shared" si="98"/>
        <v>11.008171999999997</v>
      </c>
      <c r="I2527" s="595">
        <f t="shared" si="99"/>
        <v>11.008171999999997</v>
      </c>
      <c r="J2527" s="595">
        <f t="shared" si="99"/>
        <v>14.464226</v>
      </c>
      <c r="K2527" s="595">
        <f t="shared" si="99"/>
        <v>10.048156999999998</v>
      </c>
      <c r="L2527" s="595">
        <f t="shared" si="99"/>
        <v>15.968249499999997</v>
      </c>
      <c r="M2527" s="595">
        <f t="shared" si="99"/>
        <v>13.760214999999999</v>
      </c>
      <c r="N2527" s="595">
        <f t="shared" si="99"/>
        <v>15.456241499999997</v>
      </c>
      <c r="O2527" s="596" t="b">
        <v>1</v>
      </c>
    </row>
    <row r="2528" spans="1:15">
      <c r="A2528" s="23"/>
      <c r="B2528" s="33" t="s">
        <v>4105</v>
      </c>
      <c r="C2528" s="77" t="s">
        <v>4106</v>
      </c>
      <c r="D2528" s="37"/>
      <c r="E2528" s="37"/>
      <c r="F2528" s="39">
        <v>31.22</v>
      </c>
      <c r="H2528" s="595">
        <f t="shared" si="98"/>
        <v>11.008171999999997</v>
      </c>
      <c r="I2528" s="595">
        <f t="shared" si="99"/>
        <v>11.008171999999997</v>
      </c>
      <c r="J2528" s="595">
        <f t="shared" si="99"/>
        <v>14.464226</v>
      </c>
      <c r="K2528" s="595">
        <f t="shared" si="99"/>
        <v>10.048156999999998</v>
      </c>
      <c r="L2528" s="595">
        <f t="shared" si="99"/>
        <v>15.968249499999997</v>
      </c>
      <c r="M2528" s="595">
        <f t="shared" si="99"/>
        <v>13.760214999999999</v>
      </c>
      <c r="N2528" s="595">
        <f t="shared" si="99"/>
        <v>15.456241499999997</v>
      </c>
      <c r="O2528" s="596" t="b">
        <v>1</v>
      </c>
    </row>
    <row r="2529" spans="1:15">
      <c r="A2529" s="23"/>
      <c r="B2529" s="33" t="s">
        <v>4105</v>
      </c>
      <c r="C2529" s="77" t="s">
        <v>4107</v>
      </c>
      <c r="D2529" s="37"/>
      <c r="E2529" s="37"/>
      <c r="F2529" s="39">
        <v>31.22</v>
      </c>
      <c r="H2529" s="595">
        <f t="shared" si="98"/>
        <v>11.008171999999997</v>
      </c>
      <c r="I2529" s="595">
        <f t="shared" si="99"/>
        <v>11.008171999999997</v>
      </c>
      <c r="J2529" s="595">
        <f t="shared" si="99"/>
        <v>14.464226</v>
      </c>
      <c r="K2529" s="595">
        <f t="shared" si="99"/>
        <v>10.048156999999998</v>
      </c>
      <c r="L2529" s="595">
        <f t="shared" si="99"/>
        <v>15.968249499999997</v>
      </c>
      <c r="M2529" s="595">
        <f t="shared" si="99"/>
        <v>13.760214999999999</v>
      </c>
      <c r="N2529" s="595">
        <f t="shared" si="99"/>
        <v>15.456241499999997</v>
      </c>
      <c r="O2529" s="596" t="b">
        <v>1</v>
      </c>
    </row>
    <row r="2530" spans="1:15">
      <c r="A2530" s="23"/>
      <c r="B2530" s="33" t="s">
        <v>4105</v>
      </c>
      <c r="C2530" s="77" t="s">
        <v>4108</v>
      </c>
      <c r="D2530" s="37"/>
      <c r="E2530" s="37"/>
      <c r="F2530" s="39">
        <v>31.22</v>
      </c>
      <c r="H2530" s="595">
        <f t="shared" si="98"/>
        <v>11.008171999999997</v>
      </c>
      <c r="I2530" s="595">
        <f t="shared" si="99"/>
        <v>11.008171999999997</v>
      </c>
      <c r="J2530" s="595">
        <f t="shared" si="99"/>
        <v>14.464226</v>
      </c>
      <c r="K2530" s="595">
        <f t="shared" si="99"/>
        <v>10.048156999999998</v>
      </c>
      <c r="L2530" s="595">
        <f t="shared" si="99"/>
        <v>15.968249499999997</v>
      </c>
      <c r="M2530" s="595">
        <f t="shared" si="99"/>
        <v>13.760214999999999</v>
      </c>
      <c r="N2530" s="595">
        <f t="shared" si="99"/>
        <v>15.456241499999997</v>
      </c>
      <c r="O2530" s="596" t="b">
        <v>1</v>
      </c>
    </row>
    <row r="2531" spans="1:15">
      <c r="A2531" s="23"/>
      <c r="B2531" s="33" t="s">
        <v>4103</v>
      </c>
      <c r="C2531" s="77" t="s">
        <v>4109</v>
      </c>
      <c r="D2531" s="37"/>
      <c r="E2531" s="37"/>
      <c r="F2531" s="39">
        <v>31.22</v>
      </c>
      <c r="H2531" s="595">
        <f t="shared" si="98"/>
        <v>11.008171999999997</v>
      </c>
      <c r="I2531" s="595">
        <f t="shared" si="99"/>
        <v>11.008171999999997</v>
      </c>
      <c r="J2531" s="595">
        <f t="shared" si="99"/>
        <v>14.464226</v>
      </c>
      <c r="K2531" s="595">
        <f t="shared" si="99"/>
        <v>10.048156999999998</v>
      </c>
      <c r="L2531" s="595">
        <f t="shared" si="99"/>
        <v>15.968249499999997</v>
      </c>
      <c r="M2531" s="595">
        <f t="shared" si="99"/>
        <v>13.760214999999999</v>
      </c>
      <c r="N2531" s="595">
        <f t="shared" si="99"/>
        <v>15.456241499999997</v>
      </c>
      <c r="O2531" s="596" t="b">
        <v>1</v>
      </c>
    </row>
    <row r="2532" spans="1:15">
      <c r="A2532" s="23"/>
      <c r="B2532" s="33" t="s">
        <v>4103</v>
      </c>
      <c r="C2532" s="77" t="s">
        <v>4110</v>
      </c>
      <c r="D2532" s="37"/>
      <c r="E2532" s="37"/>
      <c r="F2532" s="39">
        <v>31.22</v>
      </c>
      <c r="H2532" s="595">
        <f t="shared" si="98"/>
        <v>11.008171999999997</v>
      </c>
      <c r="I2532" s="595">
        <f t="shared" si="99"/>
        <v>11.008171999999997</v>
      </c>
      <c r="J2532" s="595">
        <f t="shared" si="99"/>
        <v>14.464226</v>
      </c>
      <c r="K2532" s="595">
        <f t="shared" si="99"/>
        <v>10.048156999999998</v>
      </c>
      <c r="L2532" s="595">
        <f t="shared" si="99"/>
        <v>15.968249499999997</v>
      </c>
      <c r="M2532" s="595">
        <f t="shared" si="99"/>
        <v>13.760214999999999</v>
      </c>
      <c r="N2532" s="595">
        <f t="shared" si="99"/>
        <v>15.456241499999997</v>
      </c>
      <c r="O2532" s="596" t="b">
        <v>1</v>
      </c>
    </row>
    <row r="2533" spans="1:15">
      <c r="A2533" s="23"/>
      <c r="B2533" s="33" t="s">
        <v>4111</v>
      </c>
      <c r="C2533" s="77" t="s">
        <v>4112</v>
      </c>
      <c r="D2533" s="37"/>
      <c r="E2533" s="37"/>
      <c r="F2533" s="39">
        <v>31.22</v>
      </c>
      <c r="H2533" s="595">
        <f t="shared" si="98"/>
        <v>11.008171999999997</v>
      </c>
      <c r="I2533" s="595">
        <f t="shared" si="99"/>
        <v>11.008171999999997</v>
      </c>
      <c r="J2533" s="595">
        <f t="shared" si="99"/>
        <v>14.464226</v>
      </c>
      <c r="K2533" s="595">
        <f t="shared" si="99"/>
        <v>10.048156999999998</v>
      </c>
      <c r="L2533" s="595">
        <f t="shared" si="99"/>
        <v>15.968249499999997</v>
      </c>
      <c r="M2533" s="595">
        <f t="shared" si="99"/>
        <v>13.760214999999999</v>
      </c>
      <c r="N2533" s="595">
        <f t="shared" si="99"/>
        <v>15.456241499999997</v>
      </c>
      <c r="O2533" s="596" t="b">
        <v>1</v>
      </c>
    </row>
    <row r="2534" spans="1:15">
      <c r="A2534" s="23"/>
      <c r="B2534" s="33" t="s">
        <v>4103</v>
      </c>
      <c r="C2534" s="77" t="s">
        <v>4113</v>
      </c>
      <c r="D2534" s="37"/>
      <c r="E2534" s="37"/>
      <c r="F2534" s="39">
        <v>31.22</v>
      </c>
      <c r="H2534" s="595">
        <f t="shared" si="98"/>
        <v>11.008171999999997</v>
      </c>
      <c r="I2534" s="595">
        <f t="shared" si="99"/>
        <v>11.008171999999997</v>
      </c>
      <c r="J2534" s="595">
        <f t="shared" si="99"/>
        <v>14.464226</v>
      </c>
      <c r="K2534" s="595">
        <f t="shared" si="99"/>
        <v>10.048156999999998</v>
      </c>
      <c r="L2534" s="595">
        <f t="shared" si="99"/>
        <v>15.968249499999997</v>
      </c>
      <c r="M2534" s="595">
        <f t="shared" si="99"/>
        <v>13.760214999999999</v>
      </c>
      <c r="N2534" s="595">
        <f t="shared" si="99"/>
        <v>15.456241499999997</v>
      </c>
      <c r="O2534" s="596" t="b">
        <v>1</v>
      </c>
    </row>
    <row r="2535" spans="1:15">
      <c r="A2535" s="23"/>
      <c r="B2535" s="33" t="s">
        <v>4111</v>
      </c>
      <c r="C2535" s="77" t="s">
        <v>4114</v>
      </c>
      <c r="D2535" s="37"/>
      <c r="E2535" s="37"/>
      <c r="F2535" s="39">
        <v>31.22</v>
      </c>
      <c r="H2535" s="595">
        <f t="shared" si="98"/>
        <v>11.008171999999997</v>
      </c>
      <c r="I2535" s="595">
        <f t="shared" si="99"/>
        <v>11.008171999999997</v>
      </c>
      <c r="J2535" s="595">
        <f t="shared" si="99"/>
        <v>14.464226</v>
      </c>
      <c r="K2535" s="595">
        <f t="shared" si="99"/>
        <v>10.048156999999998</v>
      </c>
      <c r="L2535" s="595">
        <f t="shared" si="99"/>
        <v>15.968249499999997</v>
      </c>
      <c r="M2535" s="595">
        <f t="shared" si="99"/>
        <v>13.760214999999999</v>
      </c>
      <c r="N2535" s="595">
        <f t="shared" si="99"/>
        <v>15.456241499999997</v>
      </c>
      <c r="O2535" s="596" t="b">
        <v>1</v>
      </c>
    </row>
    <row r="2536" spans="1:15">
      <c r="A2536" s="23"/>
      <c r="B2536" s="33" t="s">
        <v>4103</v>
      </c>
      <c r="C2536" s="77" t="s">
        <v>4115</v>
      </c>
      <c r="D2536" s="37"/>
      <c r="E2536" s="37"/>
      <c r="F2536" s="39">
        <v>31.22</v>
      </c>
      <c r="H2536" s="595">
        <f t="shared" si="98"/>
        <v>11.008171999999997</v>
      </c>
      <c r="I2536" s="595">
        <f t="shared" si="99"/>
        <v>11.008171999999997</v>
      </c>
      <c r="J2536" s="595">
        <f t="shared" si="99"/>
        <v>14.464226</v>
      </c>
      <c r="K2536" s="595">
        <f t="shared" si="99"/>
        <v>10.048156999999998</v>
      </c>
      <c r="L2536" s="595">
        <f t="shared" si="99"/>
        <v>15.968249499999997</v>
      </c>
      <c r="M2536" s="595">
        <f t="shared" si="99"/>
        <v>13.760214999999999</v>
      </c>
      <c r="N2536" s="595">
        <f t="shared" si="99"/>
        <v>15.456241499999997</v>
      </c>
      <c r="O2536" s="596" t="b">
        <v>1</v>
      </c>
    </row>
    <row r="2537" spans="1:15" ht="31.5">
      <c r="A2537" s="23"/>
      <c r="B2537" s="33" t="s">
        <v>4116</v>
      </c>
      <c r="C2537" s="77" t="s">
        <v>4117</v>
      </c>
      <c r="D2537" s="37"/>
      <c r="E2537" s="37"/>
      <c r="F2537" s="39">
        <v>31.22</v>
      </c>
      <c r="H2537" s="595">
        <f t="shared" si="98"/>
        <v>11.008171999999997</v>
      </c>
      <c r="I2537" s="595">
        <f t="shared" si="99"/>
        <v>11.008171999999997</v>
      </c>
      <c r="J2537" s="595">
        <f t="shared" si="99"/>
        <v>14.464226</v>
      </c>
      <c r="K2537" s="595">
        <f t="shared" si="99"/>
        <v>10.048156999999998</v>
      </c>
      <c r="L2537" s="595">
        <f t="shared" si="99"/>
        <v>15.968249499999997</v>
      </c>
      <c r="M2537" s="595">
        <f t="shared" si="99"/>
        <v>13.760214999999999</v>
      </c>
      <c r="N2537" s="595">
        <f t="shared" si="99"/>
        <v>15.456241499999997</v>
      </c>
      <c r="O2537" s="596" t="b">
        <v>1</v>
      </c>
    </row>
    <row r="2538" spans="1:15" ht="16.5" thickBot="1">
      <c r="A2538" s="120"/>
      <c r="B2538" s="42" t="s">
        <v>4118</v>
      </c>
      <c r="C2538" s="517" t="s">
        <v>4110</v>
      </c>
      <c r="D2538" s="52"/>
      <c r="E2538" s="52"/>
      <c r="F2538" s="53">
        <v>31.22</v>
      </c>
      <c r="H2538" s="595">
        <f t="shared" si="98"/>
        <v>11.008171999999997</v>
      </c>
      <c r="I2538" s="595">
        <f t="shared" si="99"/>
        <v>11.008171999999997</v>
      </c>
      <c r="J2538" s="595">
        <f t="shared" si="99"/>
        <v>14.464226</v>
      </c>
      <c r="K2538" s="595">
        <f t="shared" si="99"/>
        <v>10.048156999999998</v>
      </c>
      <c r="L2538" s="595">
        <f t="shared" si="99"/>
        <v>15.968249499999997</v>
      </c>
      <c r="M2538" s="595">
        <f t="shared" si="99"/>
        <v>13.760214999999999</v>
      </c>
      <c r="N2538" s="595">
        <f t="shared" si="99"/>
        <v>15.456241499999997</v>
      </c>
      <c r="O2538" s="596" t="b">
        <v>1</v>
      </c>
    </row>
    <row r="2539" spans="1:15">
      <c r="A2539" s="131" t="s">
        <v>4119</v>
      </c>
      <c r="B2539" s="28" t="s">
        <v>4120</v>
      </c>
      <c r="C2539" s="518" t="s">
        <v>4121</v>
      </c>
      <c r="D2539" s="257"/>
      <c r="E2539" s="257" t="s">
        <v>79</v>
      </c>
      <c r="F2539" s="50">
        <v>123.76999999999998</v>
      </c>
      <c r="H2539" s="595">
        <f t="shared" si="98"/>
        <v>43.641301999999982</v>
      </c>
      <c r="I2539" s="595">
        <f t="shared" si="99"/>
        <v>43.641301999999982</v>
      </c>
      <c r="J2539" s="595">
        <f t="shared" si="99"/>
        <v>57.342640999999993</v>
      </c>
      <c r="K2539" s="595">
        <f t="shared" si="99"/>
        <v>39.835374499999993</v>
      </c>
      <c r="L2539" s="595">
        <f t="shared" si="99"/>
        <v>63.305260749999981</v>
      </c>
      <c r="M2539" s="595">
        <f t="shared" si="99"/>
        <v>54.551627499999988</v>
      </c>
      <c r="N2539" s="595">
        <f t="shared" si="99"/>
        <v>61.275432749999986</v>
      </c>
      <c r="O2539" s="596" t="b">
        <v>1</v>
      </c>
    </row>
    <row r="2540" spans="1:15">
      <c r="A2540" s="23"/>
      <c r="B2540" s="33" t="s">
        <v>4122</v>
      </c>
      <c r="C2540" s="519" t="s">
        <v>4123</v>
      </c>
      <c r="D2540" s="258"/>
      <c r="E2540" s="258" t="s">
        <v>79</v>
      </c>
      <c r="F2540" s="39">
        <v>123.76999999999998</v>
      </c>
      <c r="H2540" s="595">
        <f t="shared" si="98"/>
        <v>43.641301999999982</v>
      </c>
      <c r="I2540" s="595">
        <f t="shared" si="99"/>
        <v>43.641301999999982</v>
      </c>
      <c r="J2540" s="595">
        <f t="shared" si="99"/>
        <v>57.342640999999993</v>
      </c>
      <c r="K2540" s="595">
        <f t="shared" si="99"/>
        <v>39.835374499999993</v>
      </c>
      <c r="L2540" s="595">
        <f t="shared" si="99"/>
        <v>63.305260749999981</v>
      </c>
      <c r="M2540" s="595">
        <f t="shared" si="99"/>
        <v>54.551627499999988</v>
      </c>
      <c r="N2540" s="595">
        <f t="shared" si="99"/>
        <v>61.275432749999986</v>
      </c>
      <c r="O2540" s="596" t="b">
        <v>1</v>
      </c>
    </row>
    <row r="2541" spans="1:15">
      <c r="A2541" s="23"/>
      <c r="B2541" s="33" t="s">
        <v>4122</v>
      </c>
      <c r="C2541" s="519" t="s">
        <v>4124</v>
      </c>
      <c r="D2541" s="258"/>
      <c r="E2541" s="258" t="s">
        <v>79</v>
      </c>
      <c r="F2541" s="39">
        <v>123.76999999999998</v>
      </c>
      <c r="H2541" s="595">
        <f t="shared" si="98"/>
        <v>43.641301999999982</v>
      </c>
      <c r="I2541" s="595">
        <f t="shared" si="99"/>
        <v>43.641301999999982</v>
      </c>
      <c r="J2541" s="595">
        <f t="shared" si="99"/>
        <v>57.342640999999993</v>
      </c>
      <c r="K2541" s="595">
        <f t="shared" si="99"/>
        <v>39.835374499999993</v>
      </c>
      <c r="L2541" s="595">
        <f t="shared" si="99"/>
        <v>63.305260749999981</v>
      </c>
      <c r="M2541" s="595">
        <f t="shared" si="99"/>
        <v>54.551627499999988</v>
      </c>
      <c r="N2541" s="595">
        <f t="shared" si="99"/>
        <v>61.275432749999986</v>
      </c>
      <c r="O2541" s="596" t="b">
        <v>1</v>
      </c>
    </row>
    <row r="2542" spans="1:15">
      <c r="A2542" s="23"/>
      <c r="B2542" s="33" t="s">
        <v>4125</v>
      </c>
      <c r="C2542" s="519" t="s">
        <v>4126</v>
      </c>
      <c r="D2542" s="258"/>
      <c r="E2542" s="258" t="s">
        <v>79</v>
      </c>
      <c r="F2542" s="39">
        <v>123.76999999999998</v>
      </c>
      <c r="H2542" s="595">
        <f t="shared" si="98"/>
        <v>43.641301999999982</v>
      </c>
      <c r="I2542" s="595">
        <f t="shared" si="99"/>
        <v>43.641301999999982</v>
      </c>
      <c r="J2542" s="595">
        <f t="shared" si="99"/>
        <v>57.342640999999993</v>
      </c>
      <c r="K2542" s="595">
        <f t="shared" si="99"/>
        <v>39.835374499999993</v>
      </c>
      <c r="L2542" s="595">
        <f t="shared" si="99"/>
        <v>63.305260749999981</v>
      </c>
      <c r="M2542" s="595">
        <f t="shared" si="99"/>
        <v>54.551627499999988</v>
      </c>
      <c r="N2542" s="595">
        <f t="shared" si="99"/>
        <v>61.275432749999986</v>
      </c>
      <c r="O2542" s="596" t="b">
        <v>1</v>
      </c>
    </row>
    <row r="2543" spans="1:15">
      <c r="A2543" s="23"/>
      <c r="B2543" s="33" t="s">
        <v>4125</v>
      </c>
      <c r="C2543" s="519" t="s">
        <v>4127</v>
      </c>
      <c r="D2543" s="258"/>
      <c r="E2543" s="258" t="s">
        <v>79</v>
      </c>
      <c r="F2543" s="39">
        <v>123.76999999999998</v>
      </c>
      <c r="H2543" s="595">
        <f t="shared" si="98"/>
        <v>43.641301999999982</v>
      </c>
      <c r="I2543" s="595">
        <f t="shared" si="99"/>
        <v>43.641301999999982</v>
      </c>
      <c r="J2543" s="595">
        <f t="shared" si="99"/>
        <v>57.342640999999993</v>
      </c>
      <c r="K2543" s="595">
        <f t="shared" si="99"/>
        <v>39.835374499999993</v>
      </c>
      <c r="L2543" s="595">
        <f t="shared" si="99"/>
        <v>63.305260749999981</v>
      </c>
      <c r="M2543" s="595">
        <f t="shared" si="99"/>
        <v>54.551627499999988</v>
      </c>
      <c r="N2543" s="595">
        <f t="shared" si="99"/>
        <v>61.275432749999986</v>
      </c>
      <c r="O2543" s="596" t="b">
        <v>1</v>
      </c>
    </row>
    <row r="2544" spans="1:15">
      <c r="A2544" s="23"/>
      <c r="B2544" s="33" t="s">
        <v>4125</v>
      </c>
      <c r="C2544" s="519" t="s">
        <v>4128</v>
      </c>
      <c r="D2544" s="258"/>
      <c r="E2544" s="258" t="s">
        <v>79</v>
      </c>
      <c r="F2544" s="39">
        <v>123.76999999999998</v>
      </c>
      <c r="H2544" s="595">
        <f t="shared" si="98"/>
        <v>43.641301999999982</v>
      </c>
      <c r="I2544" s="595">
        <f t="shared" si="99"/>
        <v>43.641301999999982</v>
      </c>
      <c r="J2544" s="595">
        <f t="shared" si="99"/>
        <v>57.342640999999993</v>
      </c>
      <c r="K2544" s="595">
        <f t="shared" si="99"/>
        <v>39.835374499999993</v>
      </c>
      <c r="L2544" s="595">
        <f t="shared" si="99"/>
        <v>63.305260749999981</v>
      </c>
      <c r="M2544" s="595">
        <f t="shared" si="99"/>
        <v>54.551627499999988</v>
      </c>
      <c r="N2544" s="595">
        <f t="shared" si="99"/>
        <v>61.275432749999986</v>
      </c>
      <c r="O2544" s="596" t="b">
        <v>1</v>
      </c>
    </row>
    <row r="2545" spans="1:15">
      <c r="A2545" s="23"/>
      <c r="B2545" s="33" t="s">
        <v>4122</v>
      </c>
      <c r="C2545" s="77" t="s">
        <v>4129</v>
      </c>
      <c r="D2545" s="37"/>
      <c r="E2545" s="37"/>
      <c r="F2545" s="39">
        <v>123.76999999999998</v>
      </c>
      <c r="H2545" s="595">
        <f t="shared" si="98"/>
        <v>43.641301999999982</v>
      </c>
      <c r="I2545" s="595">
        <f t="shared" si="99"/>
        <v>43.641301999999982</v>
      </c>
      <c r="J2545" s="595">
        <f t="shared" si="99"/>
        <v>57.342640999999993</v>
      </c>
      <c r="K2545" s="595">
        <f t="shared" si="99"/>
        <v>39.835374499999993</v>
      </c>
      <c r="L2545" s="595">
        <f t="shared" si="99"/>
        <v>63.305260749999981</v>
      </c>
      <c r="M2545" s="595">
        <f t="shared" si="99"/>
        <v>54.551627499999988</v>
      </c>
      <c r="N2545" s="595">
        <f t="shared" si="99"/>
        <v>61.275432749999986</v>
      </c>
      <c r="O2545" s="596" t="b">
        <v>1</v>
      </c>
    </row>
    <row r="2546" spans="1:15">
      <c r="A2546" s="23"/>
      <c r="B2546" s="33" t="s">
        <v>4130</v>
      </c>
      <c r="C2546" s="519" t="s">
        <v>4131</v>
      </c>
      <c r="D2546" s="258"/>
      <c r="E2546" s="258"/>
      <c r="F2546" s="39">
        <v>123.76999999999998</v>
      </c>
      <c r="H2546" s="595">
        <f t="shared" si="98"/>
        <v>43.641301999999982</v>
      </c>
      <c r="I2546" s="595">
        <f t="shared" si="99"/>
        <v>43.641301999999982</v>
      </c>
      <c r="J2546" s="595">
        <f t="shared" si="99"/>
        <v>57.342640999999993</v>
      </c>
      <c r="K2546" s="595">
        <f t="shared" si="99"/>
        <v>39.835374499999993</v>
      </c>
      <c r="L2546" s="595">
        <f t="shared" si="99"/>
        <v>63.305260749999981</v>
      </c>
      <c r="M2546" s="595">
        <f t="shared" si="99"/>
        <v>54.551627499999988</v>
      </c>
      <c r="N2546" s="595">
        <f t="shared" si="99"/>
        <v>61.275432749999986</v>
      </c>
      <c r="O2546" s="596" t="b">
        <v>1</v>
      </c>
    </row>
    <row r="2547" spans="1:15">
      <c r="A2547" s="23"/>
      <c r="B2547" s="33" t="s">
        <v>4122</v>
      </c>
      <c r="C2547" s="519" t="s">
        <v>4132</v>
      </c>
      <c r="D2547" s="258"/>
      <c r="E2547" s="258" t="s">
        <v>79</v>
      </c>
      <c r="F2547" s="39">
        <v>123.76999999999998</v>
      </c>
      <c r="H2547" s="595">
        <f t="shared" si="98"/>
        <v>43.641301999999982</v>
      </c>
      <c r="I2547" s="595">
        <f t="shared" si="99"/>
        <v>43.641301999999982</v>
      </c>
      <c r="J2547" s="595">
        <f t="shared" si="99"/>
        <v>57.342640999999993</v>
      </c>
      <c r="K2547" s="595">
        <f t="shared" si="99"/>
        <v>39.835374499999993</v>
      </c>
      <c r="L2547" s="595">
        <f t="shared" si="99"/>
        <v>63.305260749999981</v>
      </c>
      <c r="M2547" s="595">
        <f t="shared" si="99"/>
        <v>54.551627499999988</v>
      </c>
      <c r="N2547" s="595">
        <f t="shared" si="99"/>
        <v>61.275432749999986</v>
      </c>
      <c r="O2547" s="596" t="b">
        <v>1</v>
      </c>
    </row>
    <row r="2548" spans="1:15" ht="16.5" thickBot="1">
      <c r="A2548" s="120"/>
      <c r="B2548" s="42" t="s">
        <v>4122</v>
      </c>
      <c r="C2548" s="517" t="s">
        <v>4133</v>
      </c>
      <c r="D2548" s="259"/>
      <c r="E2548" s="259" t="s">
        <v>79</v>
      </c>
      <c r="F2548" s="53">
        <v>123.76999999999998</v>
      </c>
      <c r="H2548" s="595">
        <f t="shared" si="98"/>
        <v>43.641301999999982</v>
      </c>
      <c r="I2548" s="595">
        <f t="shared" si="99"/>
        <v>43.641301999999982</v>
      </c>
      <c r="J2548" s="595">
        <f t="shared" si="99"/>
        <v>57.342640999999993</v>
      </c>
      <c r="K2548" s="595">
        <f t="shared" si="99"/>
        <v>39.835374499999993</v>
      </c>
      <c r="L2548" s="595">
        <f t="shared" si="99"/>
        <v>63.305260749999981</v>
      </c>
      <c r="M2548" s="595">
        <f t="shared" si="99"/>
        <v>54.551627499999988</v>
      </c>
      <c r="N2548" s="595">
        <f t="shared" si="99"/>
        <v>61.275432749999986</v>
      </c>
      <c r="O2548" s="596" t="b">
        <v>1</v>
      </c>
    </row>
    <row r="2549" spans="1:15">
      <c r="A2549" s="131" t="s">
        <v>4134</v>
      </c>
      <c r="B2549" s="28" t="s">
        <v>4135</v>
      </c>
      <c r="C2549" s="102" t="s">
        <v>4136</v>
      </c>
      <c r="D2549" s="49"/>
      <c r="E2549" s="49" t="s">
        <v>79</v>
      </c>
      <c r="F2549" s="50">
        <v>714.63</v>
      </c>
      <c r="H2549" s="595">
        <f t="shared" si="98"/>
        <v>251.97853799999993</v>
      </c>
      <c r="I2549" s="595">
        <f t="shared" si="99"/>
        <v>251.97853799999993</v>
      </c>
      <c r="J2549" s="595">
        <f t="shared" si="99"/>
        <v>331.08807899999999</v>
      </c>
      <c r="K2549" s="595">
        <f t="shared" si="99"/>
        <v>230.00366549999998</v>
      </c>
      <c r="L2549" s="595">
        <f t="shared" si="99"/>
        <v>365.51537924999991</v>
      </c>
      <c r="M2549" s="595">
        <f t="shared" si="99"/>
        <v>314.97317249999998</v>
      </c>
      <c r="N2549" s="595">
        <f t="shared" si="99"/>
        <v>353.79544724999994</v>
      </c>
      <c r="O2549" s="596" t="b">
        <v>1</v>
      </c>
    </row>
    <row r="2550" spans="1:15">
      <c r="A2550" s="23"/>
      <c r="B2550" s="33" t="s">
        <v>4135</v>
      </c>
      <c r="C2550" s="519" t="s">
        <v>4137</v>
      </c>
      <c r="D2550" s="258"/>
      <c r="E2550" s="258"/>
      <c r="F2550" s="39">
        <v>714.63</v>
      </c>
      <c r="H2550" s="595">
        <f t="shared" ref="H2550:H2613" si="100">IF(AND(ISNUMBER($F2550),$O2550),$F2550*H$3,"")</f>
        <v>251.97853799999993</v>
      </c>
      <c r="I2550" s="595">
        <f t="shared" si="99"/>
        <v>251.97853799999993</v>
      </c>
      <c r="J2550" s="595">
        <f t="shared" si="99"/>
        <v>331.08807899999999</v>
      </c>
      <c r="K2550" s="595">
        <f t="shared" si="99"/>
        <v>230.00366549999998</v>
      </c>
      <c r="L2550" s="595">
        <f t="shared" si="99"/>
        <v>365.51537924999991</v>
      </c>
      <c r="M2550" s="595">
        <f t="shared" si="99"/>
        <v>314.97317249999998</v>
      </c>
      <c r="N2550" s="595">
        <f t="shared" si="99"/>
        <v>353.79544724999994</v>
      </c>
      <c r="O2550" s="596" t="b">
        <v>1</v>
      </c>
    </row>
    <row r="2551" spans="1:15">
      <c r="A2551" s="23"/>
      <c r="B2551" s="33" t="s">
        <v>4138</v>
      </c>
      <c r="C2551" s="77" t="s">
        <v>4139</v>
      </c>
      <c r="D2551" s="37"/>
      <c r="E2551" s="37" t="s">
        <v>79</v>
      </c>
      <c r="F2551" s="39">
        <v>714.63</v>
      </c>
      <c r="H2551" s="595">
        <f t="shared" si="100"/>
        <v>251.97853799999993</v>
      </c>
      <c r="I2551" s="595">
        <f t="shared" si="99"/>
        <v>251.97853799999993</v>
      </c>
      <c r="J2551" s="595">
        <f t="shared" si="99"/>
        <v>331.08807899999999</v>
      </c>
      <c r="K2551" s="595">
        <f t="shared" si="99"/>
        <v>230.00366549999998</v>
      </c>
      <c r="L2551" s="595">
        <f t="shared" si="99"/>
        <v>365.51537924999991</v>
      </c>
      <c r="M2551" s="595">
        <f t="shared" si="99"/>
        <v>314.97317249999998</v>
      </c>
      <c r="N2551" s="595">
        <f t="shared" si="99"/>
        <v>353.79544724999994</v>
      </c>
      <c r="O2551" s="596" t="b">
        <v>1</v>
      </c>
    </row>
    <row r="2552" spans="1:15">
      <c r="A2552" s="23"/>
      <c r="B2552" s="33" t="s">
        <v>4140</v>
      </c>
      <c r="C2552" s="77" t="s">
        <v>4141</v>
      </c>
      <c r="D2552" s="37"/>
      <c r="E2552" s="37"/>
      <c r="F2552" s="39">
        <v>714.63</v>
      </c>
      <c r="H2552" s="595">
        <f t="shared" si="100"/>
        <v>251.97853799999993</v>
      </c>
      <c r="I2552" s="595">
        <f t="shared" si="99"/>
        <v>251.97853799999993</v>
      </c>
      <c r="J2552" s="595">
        <f t="shared" si="99"/>
        <v>331.08807899999999</v>
      </c>
      <c r="K2552" s="595">
        <f t="shared" si="99"/>
        <v>230.00366549999998</v>
      </c>
      <c r="L2552" s="595">
        <f t="shared" si="99"/>
        <v>365.51537924999991</v>
      </c>
      <c r="M2552" s="595">
        <f t="shared" si="99"/>
        <v>314.97317249999998</v>
      </c>
      <c r="N2552" s="595">
        <f t="shared" si="99"/>
        <v>353.79544724999994</v>
      </c>
      <c r="O2552" s="596" t="b">
        <v>1</v>
      </c>
    </row>
    <row r="2553" spans="1:15">
      <c r="A2553" s="23"/>
      <c r="B2553" s="33" t="s">
        <v>4138</v>
      </c>
      <c r="C2553" s="77" t="s">
        <v>4142</v>
      </c>
      <c r="D2553" s="37"/>
      <c r="E2553" s="37" t="s">
        <v>79</v>
      </c>
      <c r="F2553" s="39">
        <v>714.63</v>
      </c>
      <c r="H2553" s="595">
        <f t="shared" si="100"/>
        <v>251.97853799999993</v>
      </c>
      <c r="I2553" s="595">
        <f t="shared" si="99"/>
        <v>251.97853799999993</v>
      </c>
      <c r="J2553" s="595">
        <f t="shared" si="99"/>
        <v>331.08807899999999</v>
      </c>
      <c r="K2553" s="595">
        <f t="shared" si="99"/>
        <v>230.00366549999998</v>
      </c>
      <c r="L2553" s="595">
        <f t="shared" si="99"/>
        <v>365.51537924999991</v>
      </c>
      <c r="M2553" s="595">
        <f t="shared" si="99"/>
        <v>314.97317249999998</v>
      </c>
      <c r="N2553" s="595">
        <f t="shared" si="99"/>
        <v>353.79544724999994</v>
      </c>
      <c r="O2553" s="596" t="b">
        <v>1</v>
      </c>
    </row>
    <row r="2554" spans="1:15">
      <c r="A2554" s="23"/>
      <c r="B2554" s="33" t="s">
        <v>4135</v>
      </c>
      <c r="C2554" s="77" t="s">
        <v>4143</v>
      </c>
      <c r="D2554" s="37"/>
      <c r="E2554" s="37" t="s">
        <v>79</v>
      </c>
      <c r="F2554" s="39">
        <v>714.63</v>
      </c>
      <c r="H2554" s="595">
        <f t="shared" si="100"/>
        <v>251.97853799999993</v>
      </c>
      <c r="I2554" s="595">
        <f t="shared" si="99"/>
        <v>251.97853799999993</v>
      </c>
      <c r="J2554" s="595">
        <f t="shared" si="99"/>
        <v>331.08807899999999</v>
      </c>
      <c r="K2554" s="595">
        <f t="shared" si="99"/>
        <v>230.00366549999998</v>
      </c>
      <c r="L2554" s="595">
        <f t="shared" si="99"/>
        <v>365.51537924999991</v>
      </c>
      <c r="M2554" s="595">
        <f t="shared" si="99"/>
        <v>314.97317249999998</v>
      </c>
      <c r="N2554" s="595">
        <f t="shared" si="99"/>
        <v>353.79544724999994</v>
      </c>
      <c r="O2554" s="596" t="b">
        <v>1</v>
      </c>
    </row>
    <row r="2555" spans="1:15" ht="16.5" thickBot="1">
      <c r="A2555" s="120"/>
      <c r="B2555" s="42" t="s">
        <v>4138</v>
      </c>
      <c r="C2555" s="105" t="s">
        <v>4144</v>
      </c>
      <c r="D2555" s="52"/>
      <c r="E2555" s="52" t="s">
        <v>79</v>
      </c>
      <c r="F2555" s="53">
        <v>714.63</v>
      </c>
      <c r="H2555" s="595">
        <f t="shared" si="100"/>
        <v>251.97853799999993</v>
      </c>
      <c r="I2555" s="595">
        <f t="shared" si="99"/>
        <v>251.97853799999993</v>
      </c>
      <c r="J2555" s="595">
        <f t="shared" si="99"/>
        <v>331.08807899999999</v>
      </c>
      <c r="K2555" s="595">
        <f t="shared" si="99"/>
        <v>230.00366549999998</v>
      </c>
      <c r="L2555" s="595">
        <f t="shared" si="99"/>
        <v>365.51537924999991</v>
      </c>
      <c r="M2555" s="595">
        <f t="shared" si="99"/>
        <v>314.97317249999998</v>
      </c>
      <c r="N2555" s="595">
        <f t="shared" si="99"/>
        <v>353.79544724999994</v>
      </c>
      <c r="O2555" s="596" t="b">
        <v>1</v>
      </c>
    </row>
    <row r="2556" spans="1:15">
      <c r="A2556" s="131" t="s">
        <v>4145</v>
      </c>
      <c r="B2556" s="28" t="s">
        <v>4146</v>
      </c>
      <c r="C2556" s="102" t="s">
        <v>4147</v>
      </c>
      <c r="D2556" s="49"/>
      <c r="E2556" s="49"/>
      <c r="F2556" s="50">
        <v>4064.59</v>
      </c>
      <c r="H2556" s="595">
        <f t="shared" si="100"/>
        <v>1433.1744339999998</v>
      </c>
      <c r="I2556" s="595">
        <f t="shared" si="99"/>
        <v>1433.1744339999998</v>
      </c>
      <c r="J2556" s="595">
        <f t="shared" si="99"/>
        <v>1883.1245470000001</v>
      </c>
      <c r="K2556" s="595">
        <f t="shared" si="99"/>
        <v>1308.1882914999999</v>
      </c>
      <c r="L2556" s="595">
        <f t="shared" si="99"/>
        <v>2078.9361702499996</v>
      </c>
      <c r="M2556" s="595">
        <f t="shared" si="99"/>
        <v>1791.4680424999999</v>
      </c>
      <c r="N2556" s="595">
        <f t="shared" si="99"/>
        <v>2012.2768942499997</v>
      </c>
      <c r="O2556" s="596" t="b">
        <v>1</v>
      </c>
    </row>
    <row r="2557" spans="1:15" ht="16.5" thickBot="1">
      <c r="A2557" s="120"/>
      <c r="B2557" s="42" t="s">
        <v>4148</v>
      </c>
      <c r="C2557" s="105" t="s">
        <v>4149</v>
      </c>
      <c r="D2557" s="52"/>
      <c r="E2557" s="52"/>
      <c r="F2557" s="53">
        <v>4064.59</v>
      </c>
      <c r="H2557" s="595">
        <f t="shared" si="100"/>
        <v>1433.1744339999998</v>
      </c>
      <c r="I2557" s="595">
        <f t="shared" si="99"/>
        <v>1433.1744339999998</v>
      </c>
      <c r="J2557" s="595">
        <f t="shared" si="99"/>
        <v>1883.1245470000001</v>
      </c>
      <c r="K2557" s="595">
        <f t="shared" si="99"/>
        <v>1308.1882914999999</v>
      </c>
      <c r="L2557" s="595">
        <f t="shared" si="99"/>
        <v>2078.9361702499996</v>
      </c>
      <c r="M2557" s="595">
        <f t="shared" si="99"/>
        <v>1791.4680424999999</v>
      </c>
      <c r="N2557" s="595">
        <f t="shared" si="99"/>
        <v>2012.2768942499997</v>
      </c>
      <c r="O2557" s="596" t="b">
        <v>1</v>
      </c>
    </row>
    <row r="2558" spans="1:15" ht="16.5" thickBot="1">
      <c r="A2558" s="260" t="s">
        <v>4150</v>
      </c>
      <c r="B2558" s="114" t="s">
        <v>79</v>
      </c>
      <c r="C2558" s="369" t="s">
        <v>79</v>
      </c>
      <c r="D2558" s="115"/>
      <c r="E2558" s="115" t="s">
        <v>79</v>
      </c>
      <c r="F2558" s="116" t="s">
        <v>79</v>
      </c>
      <c r="H2558" s="595" t="str">
        <f t="shared" si="100"/>
        <v/>
      </c>
      <c r="I2558" s="595" t="str">
        <f t="shared" si="99"/>
        <v/>
      </c>
      <c r="J2558" s="595" t="str">
        <f t="shared" si="99"/>
        <v/>
      </c>
      <c r="K2558" s="595" t="str">
        <f t="shared" si="99"/>
        <v/>
      </c>
      <c r="L2558" s="595" t="str">
        <f t="shared" si="99"/>
        <v/>
      </c>
      <c r="M2558" s="595" t="str">
        <f t="shared" si="99"/>
        <v/>
      </c>
      <c r="N2558" s="595" t="str">
        <f t="shared" si="99"/>
        <v/>
      </c>
      <c r="O2558" s="596" t="b">
        <v>1</v>
      </c>
    </row>
    <row r="2559" spans="1:15">
      <c r="A2559" s="131" t="s">
        <v>4151</v>
      </c>
      <c r="B2559" s="28" t="s">
        <v>4071</v>
      </c>
      <c r="C2559" s="102" t="s">
        <v>4152</v>
      </c>
      <c r="D2559" s="49"/>
      <c r="E2559" s="49"/>
      <c r="F2559" s="50">
        <v>106.4</v>
      </c>
      <c r="H2559" s="595">
        <f t="shared" si="100"/>
        <v>37.516639999999995</v>
      </c>
      <c r="I2559" s="595">
        <f t="shared" si="99"/>
        <v>37.516639999999995</v>
      </c>
      <c r="J2559" s="595">
        <f t="shared" si="99"/>
        <v>49.295120000000004</v>
      </c>
      <c r="K2559" s="595">
        <f t="shared" si="99"/>
        <v>34.244839999999996</v>
      </c>
      <c r="L2559" s="595">
        <f t="shared" si="99"/>
        <v>54.420939999999995</v>
      </c>
      <c r="M2559" s="595">
        <f t="shared" si="99"/>
        <v>46.895800000000001</v>
      </c>
      <c r="N2559" s="595">
        <f t="shared" si="99"/>
        <v>52.675979999999996</v>
      </c>
      <c r="O2559" s="596" t="b">
        <v>1</v>
      </c>
    </row>
    <row r="2560" spans="1:15">
      <c r="A2560" s="23"/>
      <c r="B2560" s="71" t="s">
        <v>4071</v>
      </c>
      <c r="C2560" s="230" t="s">
        <v>4153</v>
      </c>
      <c r="D2560" s="72"/>
      <c r="E2560" s="72"/>
      <c r="F2560" s="73">
        <v>106.4</v>
      </c>
      <c r="H2560" s="595">
        <f t="shared" si="100"/>
        <v>37.516639999999995</v>
      </c>
      <c r="I2560" s="595">
        <f t="shared" si="99"/>
        <v>37.516639999999995</v>
      </c>
      <c r="J2560" s="595">
        <f t="shared" si="99"/>
        <v>49.295120000000004</v>
      </c>
      <c r="K2560" s="595">
        <f t="shared" si="99"/>
        <v>34.244839999999996</v>
      </c>
      <c r="L2560" s="595">
        <f t="shared" si="99"/>
        <v>54.420939999999995</v>
      </c>
      <c r="M2560" s="595">
        <f t="shared" ref="I2560:N2603" si="101">IF(AND(ISNUMBER($F2560),$O2560),$F2560*M$3,"")</f>
        <v>46.895800000000001</v>
      </c>
      <c r="N2560" s="595">
        <f t="shared" si="101"/>
        <v>52.675979999999996</v>
      </c>
      <c r="O2560" s="596" t="b">
        <v>1</v>
      </c>
    </row>
    <row r="2561" spans="1:15">
      <c r="A2561" s="23"/>
      <c r="B2561" s="33" t="s">
        <v>4071</v>
      </c>
      <c r="C2561" s="77" t="s">
        <v>4154</v>
      </c>
      <c r="D2561" s="37"/>
      <c r="E2561" s="37"/>
      <c r="F2561" s="39">
        <v>106.4</v>
      </c>
      <c r="H2561" s="595">
        <f t="shared" si="100"/>
        <v>37.516639999999995</v>
      </c>
      <c r="I2561" s="595">
        <f t="shared" si="101"/>
        <v>37.516639999999995</v>
      </c>
      <c r="J2561" s="595">
        <f t="shared" si="101"/>
        <v>49.295120000000004</v>
      </c>
      <c r="K2561" s="595">
        <f t="shared" si="101"/>
        <v>34.244839999999996</v>
      </c>
      <c r="L2561" s="595">
        <f t="shared" si="101"/>
        <v>54.420939999999995</v>
      </c>
      <c r="M2561" s="595">
        <f t="shared" si="101"/>
        <v>46.895800000000001</v>
      </c>
      <c r="N2561" s="595">
        <f t="shared" si="101"/>
        <v>52.675979999999996</v>
      </c>
      <c r="O2561" s="596" t="b">
        <v>1</v>
      </c>
    </row>
    <row r="2562" spans="1:15">
      <c r="A2562" s="23"/>
      <c r="B2562" s="33" t="s">
        <v>4075</v>
      </c>
      <c r="C2562" s="232" t="s">
        <v>4155</v>
      </c>
      <c r="D2562" s="64"/>
      <c r="E2562" s="64"/>
      <c r="F2562" s="39">
        <v>106.4</v>
      </c>
      <c r="H2562" s="595">
        <f t="shared" si="100"/>
        <v>37.516639999999995</v>
      </c>
      <c r="I2562" s="595">
        <f t="shared" si="101"/>
        <v>37.516639999999995</v>
      </c>
      <c r="J2562" s="595">
        <f t="shared" si="101"/>
        <v>49.295120000000004</v>
      </c>
      <c r="K2562" s="595">
        <f t="shared" si="101"/>
        <v>34.244839999999996</v>
      </c>
      <c r="L2562" s="595">
        <f t="shared" si="101"/>
        <v>54.420939999999995</v>
      </c>
      <c r="M2562" s="595">
        <f t="shared" si="101"/>
        <v>46.895800000000001</v>
      </c>
      <c r="N2562" s="595">
        <f t="shared" si="101"/>
        <v>52.675979999999996</v>
      </c>
      <c r="O2562" s="596" t="b">
        <v>1</v>
      </c>
    </row>
    <row r="2563" spans="1:15" ht="16.5" thickBot="1">
      <c r="A2563" s="120"/>
      <c r="B2563" s="42" t="s">
        <v>4075</v>
      </c>
      <c r="C2563" s="105" t="s">
        <v>4156</v>
      </c>
      <c r="D2563" s="52"/>
      <c r="E2563" s="52"/>
      <c r="F2563" s="53">
        <v>106.4</v>
      </c>
      <c r="H2563" s="595">
        <f t="shared" si="100"/>
        <v>37.516639999999995</v>
      </c>
      <c r="I2563" s="595">
        <f t="shared" si="101"/>
        <v>37.516639999999995</v>
      </c>
      <c r="J2563" s="595">
        <f t="shared" si="101"/>
        <v>49.295120000000004</v>
      </c>
      <c r="K2563" s="595">
        <f t="shared" si="101"/>
        <v>34.244839999999996</v>
      </c>
      <c r="L2563" s="595">
        <f t="shared" si="101"/>
        <v>54.420939999999995</v>
      </c>
      <c r="M2563" s="595">
        <f t="shared" si="101"/>
        <v>46.895800000000001</v>
      </c>
      <c r="N2563" s="595">
        <f t="shared" si="101"/>
        <v>52.675979999999996</v>
      </c>
      <c r="O2563" s="596" t="b">
        <v>1</v>
      </c>
    </row>
    <row r="2564" spans="1:15" ht="31.5">
      <c r="A2564" s="131" t="s">
        <v>4157</v>
      </c>
      <c r="B2564" s="28" t="s">
        <v>4158</v>
      </c>
      <c r="C2564" s="102" t="s">
        <v>4159</v>
      </c>
      <c r="D2564" s="49"/>
      <c r="E2564" s="49"/>
      <c r="F2564" s="50">
        <v>174.4</v>
      </c>
      <c r="H2564" s="595">
        <f t="shared" si="100"/>
        <v>61.493439999999985</v>
      </c>
      <c r="I2564" s="595">
        <f t="shared" si="101"/>
        <v>61.493439999999985</v>
      </c>
      <c r="J2564" s="595">
        <f t="shared" si="101"/>
        <v>80.799520000000001</v>
      </c>
      <c r="K2564" s="595">
        <f t="shared" si="101"/>
        <v>56.13064</v>
      </c>
      <c r="L2564" s="595">
        <f t="shared" si="101"/>
        <v>89.201239999999984</v>
      </c>
      <c r="M2564" s="595">
        <f t="shared" si="101"/>
        <v>76.866799999999998</v>
      </c>
      <c r="N2564" s="595">
        <f t="shared" si="101"/>
        <v>86.341079999999991</v>
      </c>
      <c r="O2564" s="596" t="b">
        <v>1</v>
      </c>
    </row>
    <row r="2565" spans="1:15">
      <c r="A2565" s="23"/>
      <c r="B2565" s="33" t="s">
        <v>4160</v>
      </c>
      <c r="C2565" s="77" t="s">
        <v>4161</v>
      </c>
      <c r="D2565" s="37"/>
      <c r="E2565" s="37"/>
      <c r="F2565" s="39">
        <v>174.4</v>
      </c>
      <c r="H2565" s="595">
        <f t="shared" si="100"/>
        <v>61.493439999999985</v>
      </c>
      <c r="I2565" s="595">
        <f t="shared" si="101"/>
        <v>61.493439999999985</v>
      </c>
      <c r="J2565" s="595">
        <f t="shared" si="101"/>
        <v>80.799520000000001</v>
      </c>
      <c r="K2565" s="595">
        <f t="shared" si="101"/>
        <v>56.13064</v>
      </c>
      <c r="L2565" s="595">
        <f t="shared" si="101"/>
        <v>89.201239999999984</v>
      </c>
      <c r="M2565" s="595">
        <f t="shared" si="101"/>
        <v>76.866799999999998</v>
      </c>
      <c r="N2565" s="595">
        <f t="shared" si="101"/>
        <v>86.341079999999991</v>
      </c>
      <c r="O2565" s="596" t="b">
        <v>1</v>
      </c>
    </row>
    <row r="2566" spans="1:15">
      <c r="A2566" s="23"/>
      <c r="B2566" s="33" t="s">
        <v>237</v>
      </c>
      <c r="C2566" s="232" t="s">
        <v>656</v>
      </c>
      <c r="D2566" s="64"/>
      <c r="E2566" s="64"/>
      <c r="F2566" s="39">
        <v>174.4</v>
      </c>
      <c r="H2566" s="595">
        <f t="shared" si="100"/>
        <v>61.493439999999985</v>
      </c>
      <c r="I2566" s="595">
        <f t="shared" si="101"/>
        <v>61.493439999999985</v>
      </c>
      <c r="J2566" s="595">
        <f t="shared" si="101"/>
        <v>80.799520000000001</v>
      </c>
      <c r="K2566" s="595">
        <f t="shared" si="101"/>
        <v>56.13064</v>
      </c>
      <c r="L2566" s="595">
        <f t="shared" si="101"/>
        <v>89.201239999999984</v>
      </c>
      <c r="M2566" s="595">
        <f t="shared" si="101"/>
        <v>76.866799999999998</v>
      </c>
      <c r="N2566" s="595">
        <f t="shared" si="101"/>
        <v>86.341079999999991</v>
      </c>
      <c r="O2566" s="596" t="b">
        <v>1</v>
      </c>
    </row>
    <row r="2567" spans="1:15">
      <c r="A2567" s="23"/>
      <c r="B2567" s="33" t="s">
        <v>237</v>
      </c>
      <c r="C2567" s="77" t="s">
        <v>238</v>
      </c>
      <c r="D2567" s="37"/>
      <c r="E2567" s="37"/>
      <c r="F2567" s="39">
        <v>174.4</v>
      </c>
      <c r="H2567" s="595">
        <f t="shared" si="100"/>
        <v>61.493439999999985</v>
      </c>
      <c r="I2567" s="595">
        <f t="shared" si="101"/>
        <v>61.493439999999985</v>
      </c>
      <c r="J2567" s="595">
        <f t="shared" si="101"/>
        <v>80.799520000000001</v>
      </c>
      <c r="K2567" s="595">
        <f t="shared" si="101"/>
        <v>56.13064</v>
      </c>
      <c r="L2567" s="595">
        <f t="shared" si="101"/>
        <v>89.201239999999984</v>
      </c>
      <c r="M2567" s="595">
        <f t="shared" si="101"/>
        <v>76.866799999999998</v>
      </c>
      <c r="N2567" s="595">
        <f t="shared" si="101"/>
        <v>86.341079999999991</v>
      </c>
      <c r="O2567" s="596" t="b">
        <v>1</v>
      </c>
    </row>
    <row r="2568" spans="1:15">
      <c r="A2568" s="23"/>
      <c r="B2568" s="33" t="s">
        <v>1753</v>
      </c>
      <c r="C2568" s="232" t="s">
        <v>1754</v>
      </c>
      <c r="D2568" s="64"/>
      <c r="E2568" s="64"/>
      <c r="F2568" s="39">
        <v>174.4</v>
      </c>
      <c r="H2568" s="595">
        <f t="shared" si="100"/>
        <v>61.493439999999985</v>
      </c>
      <c r="I2568" s="595">
        <f t="shared" si="101"/>
        <v>61.493439999999985</v>
      </c>
      <c r="J2568" s="595">
        <f t="shared" si="101"/>
        <v>80.799520000000001</v>
      </c>
      <c r="K2568" s="595">
        <f t="shared" si="101"/>
        <v>56.13064</v>
      </c>
      <c r="L2568" s="595">
        <f t="shared" si="101"/>
        <v>89.201239999999984</v>
      </c>
      <c r="M2568" s="595">
        <f t="shared" si="101"/>
        <v>76.866799999999998</v>
      </c>
      <c r="N2568" s="595">
        <f t="shared" si="101"/>
        <v>86.341079999999991</v>
      </c>
      <c r="O2568" s="596" t="b">
        <v>1</v>
      </c>
    </row>
    <row r="2569" spans="1:15" ht="16.5" thickBot="1">
      <c r="A2569" s="120"/>
      <c r="B2569" s="42" t="s">
        <v>1753</v>
      </c>
      <c r="C2569" s="105" t="s">
        <v>1792</v>
      </c>
      <c r="D2569" s="52"/>
      <c r="E2569" s="52"/>
      <c r="F2569" s="53">
        <v>174.4</v>
      </c>
      <c r="H2569" s="595">
        <f t="shared" si="100"/>
        <v>61.493439999999985</v>
      </c>
      <c r="I2569" s="595">
        <f t="shared" si="101"/>
        <v>61.493439999999985</v>
      </c>
      <c r="J2569" s="595">
        <f t="shared" si="101"/>
        <v>80.799520000000001</v>
      </c>
      <c r="K2569" s="595">
        <f t="shared" si="101"/>
        <v>56.13064</v>
      </c>
      <c r="L2569" s="595">
        <f t="shared" si="101"/>
        <v>89.201239999999984</v>
      </c>
      <c r="M2569" s="595">
        <f t="shared" si="101"/>
        <v>76.866799999999998</v>
      </c>
      <c r="N2569" s="595">
        <f t="shared" si="101"/>
        <v>86.341079999999991</v>
      </c>
      <c r="O2569" s="596" t="b">
        <v>1</v>
      </c>
    </row>
    <row r="2570" spans="1:15" ht="31.5">
      <c r="A2570" s="131" t="s">
        <v>4162</v>
      </c>
      <c r="B2570" s="28" t="s">
        <v>4079</v>
      </c>
      <c r="C2570" s="102" t="s">
        <v>4163</v>
      </c>
      <c r="D2570" s="49"/>
      <c r="E2570" s="49"/>
      <c r="F2570" s="50">
        <v>336.7</v>
      </c>
      <c r="H2570" s="595">
        <f t="shared" si="100"/>
        <v>118.72041999999996</v>
      </c>
      <c r="I2570" s="595">
        <f t="shared" si="101"/>
        <v>118.72041999999996</v>
      </c>
      <c r="J2570" s="595">
        <f t="shared" si="101"/>
        <v>155.99311</v>
      </c>
      <c r="K2570" s="595">
        <f t="shared" si="101"/>
        <v>108.36689499999999</v>
      </c>
      <c r="L2570" s="595">
        <f t="shared" si="101"/>
        <v>172.21363249999996</v>
      </c>
      <c r="M2570" s="595">
        <f t="shared" si="101"/>
        <v>148.40052499999999</v>
      </c>
      <c r="N2570" s="595">
        <f t="shared" si="101"/>
        <v>166.69175249999998</v>
      </c>
      <c r="O2570" s="596" t="b">
        <v>1</v>
      </c>
    </row>
    <row r="2571" spans="1:15">
      <c r="A2571" s="23"/>
      <c r="B2571" s="33" t="s">
        <v>4081</v>
      </c>
      <c r="C2571" s="232" t="s">
        <v>4164</v>
      </c>
      <c r="D2571" s="64"/>
      <c r="E2571" s="64"/>
      <c r="F2571" s="39">
        <v>336.7</v>
      </c>
      <c r="H2571" s="595">
        <f t="shared" si="100"/>
        <v>118.72041999999996</v>
      </c>
      <c r="I2571" s="595">
        <f t="shared" si="101"/>
        <v>118.72041999999996</v>
      </c>
      <c r="J2571" s="595">
        <f t="shared" si="101"/>
        <v>155.99311</v>
      </c>
      <c r="K2571" s="595">
        <f t="shared" si="101"/>
        <v>108.36689499999999</v>
      </c>
      <c r="L2571" s="595">
        <f t="shared" si="101"/>
        <v>172.21363249999996</v>
      </c>
      <c r="M2571" s="595">
        <f t="shared" si="101"/>
        <v>148.40052499999999</v>
      </c>
      <c r="N2571" s="595">
        <f t="shared" si="101"/>
        <v>166.69175249999998</v>
      </c>
      <c r="O2571" s="596" t="b">
        <v>1</v>
      </c>
    </row>
    <row r="2572" spans="1:15">
      <c r="A2572" s="23"/>
      <c r="B2572" s="33" t="s">
        <v>4081</v>
      </c>
      <c r="C2572" s="232" t="s">
        <v>4165</v>
      </c>
      <c r="D2572" s="64"/>
      <c r="E2572" s="64"/>
      <c r="F2572" s="39">
        <v>336.7</v>
      </c>
      <c r="H2572" s="595">
        <f t="shared" si="100"/>
        <v>118.72041999999996</v>
      </c>
      <c r="I2572" s="595">
        <f t="shared" si="101"/>
        <v>118.72041999999996</v>
      </c>
      <c r="J2572" s="595">
        <f t="shared" si="101"/>
        <v>155.99311</v>
      </c>
      <c r="K2572" s="595">
        <f t="shared" si="101"/>
        <v>108.36689499999999</v>
      </c>
      <c r="L2572" s="595">
        <f t="shared" si="101"/>
        <v>172.21363249999996</v>
      </c>
      <c r="M2572" s="595">
        <f t="shared" si="101"/>
        <v>148.40052499999999</v>
      </c>
      <c r="N2572" s="595">
        <f t="shared" si="101"/>
        <v>166.69175249999998</v>
      </c>
      <c r="O2572" s="596" t="b">
        <v>1</v>
      </c>
    </row>
    <row r="2573" spans="1:15">
      <c r="A2573" s="23"/>
      <c r="B2573" s="33" t="s">
        <v>4084</v>
      </c>
      <c r="C2573" s="232" t="s">
        <v>4166</v>
      </c>
      <c r="D2573" s="64"/>
      <c r="E2573" s="64"/>
      <c r="F2573" s="39">
        <v>336.7</v>
      </c>
      <c r="H2573" s="595">
        <f t="shared" si="100"/>
        <v>118.72041999999996</v>
      </c>
      <c r="I2573" s="595">
        <f t="shared" si="101"/>
        <v>118.72041999999996</v>
      </c>
      <c r="J2573" s="595">
        <f t="shared" si="101"/>
        <v>155.99311</v>
      </c>
      <c r="K2573" s="595">
        <f t="shared" si="101"/>
        <v>108.36689499999999</v>
      </c>
      <c r="L2573" s="595">
        <f t="shared" si="101"/>
        <v>172.21363249999996</v>
      </c>
      <c r="M2573" s="595">
        <f t="shared" si="101"/>
        <v>148.40052499999999</v>
      </c>
      <c r="N2573" s="595">
        <f t="shared" si="101"/>
        <v>166.69175249999998</v>
      </c>
      <c r="O2573" s="596" t="b">
        <v>1</v>
      </c>
    </row>
    <row r="2574" spans="1:15" ht="16.5" thickBot="1">
      <c r="A2574" s="120"/>
      <c r="B2574" s="42" t="s">
        <v>4086</v>
      </c>
      <c r="C2574" s="105" t="s">
        <v>4167</v>
      </c>
      <c r="D2574" s="52"/>
      <c r="E2574" s="52"/>
      <c r="F2574" s="53">
        <v>336.7</v>
      </c>
      <c r="H2574" s="595">
        <f t="shared" si="100"/>
        <v>118.72041999999996</v>
      </c>
      <c r="I2574" s="595">
        <f t="shared" si="101"/>
        <v>118.72041999999996</v>
      </c>
      <c r="J2574" s="595">
        <f t="shared" si="101"/>
        <v>155.99311</v>
      </c>
      <c r="K2574" s="595">
        <f t="shared" si="101"/>
        <v>108.36689499999999</v>
      </c>
      <c r="L2574" s="595">
        <f t="shared" si="101"/>
        <v>172.21363249999996</v>
      </c>
      <c r="M2574" s="595">
        <f t="shared" si="101"/>
        <v>148.40052499999999</v>
      </c>
      <c r="N2574" s="595">
        <f t="shared" si="101"/>
        <v>166.69175249999998</v>
      </c>
      <c r="O2574" s="596" t="b">
        <v>1</v>
      </c>
    </row>
    <row r="2575" spans="1:15" ht="31.5">
      <c r="A2575" s="131" t="s">
        <v>4168</v>
      </c>
      <c r="B2575" s="28" t="s">
        <v>4089</v>
      </c>
      <c r="C2575" s="102" t="s">
        <v>4169</v>
      </c>
      <c r="D2575" s="49"/>
      <c r="E2575" s="49"/>
      <c r="F2575" s="50">
        <v>2333.94</v>
      </c>
      <c r="H2575" s="595">
        <f t="shared" si="100"/>
        <v>822.94724399999984</v>
      </c>
      <c r="I2575" s="595">
        <f t="shared" si="101"/>
        <v>822.94724399999984</v>
      </c>
      <c r="J2575" s="595">
        <f t="shared" si="101"/>
        <v>1081.314402</v>
      </c>
      <c r="K2575" s="595">
        <f t="shared" si="101"/>
        <v>751.17858899999999</v>
      </c>
      <c r="L2575" s="595">
        <f t="shared" si="101"/>
        <v>1193.7519614999999</v>
      </c>
      <c r="M2575" s="595">
        <f t="shared" si="101"/>
        <v>1028.6840549999999</v>
      </c>
      <c r="N2575" s="595">
        <f t="shared" si="101"/>
        <v>1155.4753454999998</v>
      </c>
      <c r="O2575" s="596" t="b">
        <v>1</v>
      </c>
    </row>
    <row r="2576" spans="1:15">
      <c r="A2576" s="23"/>
      <c r="B2576" s="33" t="s">
        <v>4091</v>
      </c>
      <c r="C2576" s="77" t="s">
        <v>4170</v>
      </c>
      <c r="D2576" s="37"/>
      <c r="E2576" s="37"/>
      <c r="F2576" s="39">
        <v>2333.94</v>
      </c>
      <c r="H2576" s="595">
        <f t="shared" si="100"/>
        <v>822.94724399999984</v>
      </c>
      <c r="I2576" s="595">
        <f t="shared" si="101"/>
        <v>822.94724399999984</v>
      </c>
      <c r="J2576" s="595">
        <f t="shared" si="101"/>
        <v>1081.314402</v>
      </c>
      <c r="K2576" s="595">
        <f t="shared" si="101"/>
        <v>751.17858899999999</v>
      </c>
      <c r="L2576" s="595">
        <f t="shared" si="101"/>
        <v>1193.7519614999999</v>
      </c>
      <c r="M2576" s="595">
        <f t="shared" si="101"/>
        <v>1028.6840549999999</v>
      </c>
      <c r="N2576" s="595">
        <f t="shared" si="101"/>
        <v>1155.4753454999998</v>
      </c>
      <c r="O2576" s="596" t="b">
        <v>1</v>
      </c>
    </row>
    <row r="2577" spans="1:15">
      <c r="A2577" s="23"/>
      <c r="B2577" s="33" t="s">
        <v>4091</v>
      </c>
      <c r="C2577" s="232" t="s">
        <v>4171</v>
      </c>
      <c r="D2577" s="64"/>
      <c r="E2577" s="64"/>
      <c r="F2577" s="39">
        <v>2333.94</v>
      </c>
      <c r="H2577" s="595">
        <f t="shared" si="100"/>
        <v>822.94724399999984</v>
      </c>
      <c r="I2577" s="595">
        <f t="shared" si="101"/>
        <v>822.94724399999984</v>
      </c>
      <c r="J2577" s="595">
        <f t="shared" si="101"/>
        <v>1081.314402</v>
      </c>
      <c r="K2577" s="595">
        <f t="shared" si="101"/>
        <v>751.17858899999999</v>
      </c>
      <c r="L2577" s="595">
        <f t="shared" si="101"/>
        <v>1193.7519614999999</v>
      </c>
      <c r="M2577" s="595">
        <f t="shared" si="101"/>
        <v>1028.6840549999999</v>
      </c>
      <c r="N2577" s="595">
        <f t="shared" si="101"/>
        <v>1155.4753454999998</v>
      </c>
      <c r="O2577" s="596" t="b">
        <v>1</v>
      </c>
    </row>
    <row r="2578" spans="1:15" ht="16.5" thickBot="1">
      <c r="A2578" s="120"/>
      <c r="B2578" s="42" t="s">
        <v>4094</v>
      </c>
      <c r="C2578" s="105" t="s">
        <v>4172</v>
      </c>
      <c r="D2578" s="52"/>
      <c r="E2578" s="52"/>
      <c r="F2578" s="53">
        <v>2333.94</v>
      </c>
      <c r="H2578" s="595">
        <f t="shared" si="100"/>
        <v>822.94724399999984</v>
      </c>
      <c r="I2578" s="595">
        <f t="shared" si="101"/>
        <v>822.94724399999984</v>
      </c>
      <c r="J2578" s="595">
        <f t="shared" si="101"/>
        <v>1081.314402</v>
      </c>
      <c r="K2578" s="595">
        <f t="shared" si="101"/>
        <v>751.17858899999999</v>
      </c>
      <c r="L2578" s="595">
        <f t="shared" si="101"/>
        <v>1193.7519614999999</v>
      </c>
      <c r="M2578" s="595">
        <f t="shared" si="101"/>
        <v>1028.6840549999999</v>
      </c>
      <c r="N2578" s="595">
        <f t="shared" si="101"/>
        <v>1155.4753454999998</v>
      </c>
      <c r="O2578" s="596" t="b">
        <v>1</v>
      </c>
    </row>
    <row r="2579" spans="1:15" ht="31.5">
      <c r="A2579" s="131" t="s">
        <v>4173</v>
      </c>
      <c r="B2579" s="28" t="s">
        <v>4097</v>
      </c>
      <c r="C2579" s="102" t="s">
        <v>4174</v>
      </c>
      <c r="D2579" s="49"/>
      <c r="E2579" s="49"/>
      <c r="F2579" s="50">
        <v>5213.1000000000004</v>
      </c>
      <c r="H2579" s="595">
        <f t="shared" si="100"/>
        <v>1838.1390599999997</v>
      </c>
      <c r="I2579" s="595">
        <f t="shared" si="101"/>
        <v>1838.1390599999997</v>
      </c>
      <c r="J2579" s="595">
        <f t="shared" si="101"/>
        <v>2415.2292299999999</v>
      </c>
      <c r="K2579" s="595">
        <f t="shared" si="101"/>
        <v>1677.836235</v>
      </c>
      <c r="L2579" s="595">
        <f t="shared" si="101"/>
        <v>2666.3703224999995</v>
      </c>
      <c r="M2579" s="595">
        <f t="shared" si="101"/>
        <v>2297.6738249999999</v>
      </c>
      <c r="N2579" s="595">
        <f t="shared" si="101"/>
        <v>2580.8754824999996</v>
      </c>
      <c r="O2579" s="596" t="b">
        <v>1</v>
      </c>
    </row>
    <row r="2580" spans="1:15">
      <c r="A2580" s="23"/>
      <c r="B2580" s="33" t="s">
        <v>4099</v>
      </c>
      <c r="C2580" s="77" t="s">
        <v>4175</v>
      </c>
      <c r="D2580" s="37"/>
      <c r="E2580" s="37"/>
      <c r="F2580" s="39">
        <v>5213.1000000000004</v>
      </c>
      <c r="H2580" s="595">
        <f t="shared" si="100"/>
        <v>1838.1390599999997</v>
      </c>
      <c r="I2580" s="595">
        <f t="shared" si="101"/>
        <v>1838.1390599999997</v>
      </c>
      <c r="J2580" s="595">
        <f t="shared" si="101"/>
        <v>2415.2292299999999</v>
      </c>
      <c r="K2580" s="595">
        <f t="shared" si="101"/>
        <v>1677.836235</v>
      </c>
      <c r="L2580" s="595">
        <f t="shared" si="101"/>
        <v>2666.3703224999995</v>
      </c>
      <c r="M2580" s="595">
        <f t="shared" si="101"/>
        <v>2297.6738249999999</v>
      </c>
      <c r="N2580" s="595">
        <f t="shared" si="101"/>
        <v>2580.8754824999996</v>
      </c>
      <c r="O2580" s="596" t="b">
        <v>1</v>
      </c>
    </row>
    <row r="2581" spans="1:15" ht="16.5" thickBot="1">
      <c r="A2581" s="120"/>
      <c r="B2581" s="42" t="s">
        <v>4099</v>
      </c>
      <c r="C2581" s="105" t="s">
        <v>4176</v>
      </c>
      <c r="D2581" s="52"/>
      <c r="E2581" s="52"/>
      <c r="F2581" s="53">
        <v>5213.1000000000004</v>
      </c>
      <c r="H2581" s="595">
        <f t="shared" si="100"/>
        <v>1838.1390599999997</v>
      </c>
      <c r="I2581" s="595">
        <f t="shared" si="101"/>
        <v>1838.1390599999997</v>
      </c>
      <c r="J2581" s="595">
        <f t="shared" si="101"/>
        <v>2415.2292299999999</v>
      </c>
      <c r="K2581" s="595">
        <f t="shared" si="101"/>
        <v>1677.836235</v>
      </c>
      <c r="L2581" s="595">
        <f t="shared" si="101"/>
        <v>2666.3703224999995</v>
      </c>
      <c r="M2581" s="595">
        <f t="shared" si="101"/>
        <v>2297.6738249999999</v>
      </c>
      <c r="N2581" s="595">
        <f t="shared" si="101"/>
        <v>2580.8754824999996</v>
      </c>
      <c r="O2581" s="596" t="b">
        <v>1</v>
      </c>
    </row>
    <row r="2582" spans="1:15">
      <c r="A2582" s="131" t="s">
        <v>4177</v>
      </c>
      <c r="B2582" s="28" t="s">
        <v>4146</v>
      </c>
      <c r="C2582" s="102" t="s">
        <v>4178</v>
      </c>
      <c r="D2582" s="49"/>
      <c r="E2582" s="49"/>
      <c r="F2582" s="50">
        <v>4196.97</v>
      </c>
      <c r="H2582" s="595">
        <f t="shared" si="100"/>
        <v>1479.8516219999997</v>
      </c>
      <c r="I2582" s="595">
        <f t="shared" si="101"/>
        <v>1479.8516219999997</v>
      </c>
      <c r="J2582" s="595">
        <f t="shared" si="101"/>
        <v>1944.456201</v>
      </c>
      <c r="K2582" s="595">
        <f t="shared" si="101"/>
        <v>1350.7947944999999</v>
      </c>
      <c r="L2582" s="595">
        <f t="shared" si="101"/>
        <v>2146.6452307499999</v>
      </c>
      <c r="M2582" s="595">
        <f t="shared" si="101"/>
        <v>1849.8145274999999</v>
      </c>
      <c r="N2582" s="595">
        <f t="shared" si="101"/>
        <v>2077.8149227499998</v>
      </c>
      <c r="O2582" s="596" t="b">
        <v>1</v>
      </c>
    </row>
    <row r="2583" spans="1:15" ht="16.5" thickBot="1">
      <c r="A2583" s="120"/>
      <c r="B2583" s="42" t="s">
        <v>4146</v>
      </c>
      <c r="C2583" s="105" t="s">
        <v>4179</v>
      </c>
      <c r="D2583" s="52"/>
      <c r="E2583" s="52"/>
      <c r="F2583" s="53">
        <v>4196.97</v>
      </c>
      <c r="H2583" s="595">
        <f t="shared" si="100"/>
        <v>1479.8516219999997</v>
      </c>
      <c r="I2583" s="595">
        <f t="shared" si="101"/>
        <v>1479.8516219999997</v>
      </c>
      <c r="J2583" s="595">
        <f t="shared" si="101"/>
        <v>1944.456201</v>
      </c>
      <c r="K2583" s="595">
        <f t="shared" si="101"/>
        <v>1350.7947944999999</v>
      </c>
      <c r="L2583" s="595">
        <f t="shared" si="101"/>
        <v>2146.6452307499999</v>
      </c>
      <c r="M2583" s="595">
        <f t="shared" si="101"/>
        <v>1849.8145274999999</v>
      </c>
      <c r="N2583" s="595">
        <f t="shared" si="101"/>
        <v>2077.8149227499998</v>
      </c>
      <c r="O2583" s="596" t="b">
        <v>1</v>
      </c>
    </row>
    <row r="2584" spans="1:15">
      <c r="A2584" s="131" t="s">
        <v>4180</v>
      </c>
      <c r="B2584" s="28" t="s">
        <v>4103</v>
      </c>
      <c r="C2584" s="102" t="s">
        <v>4181</v>
      </c>
      <c r="D2584" s="49"/>
      <c r="E2584" s="49"/>
      <c r="F2584" s="50">
        <v>81.8</v>
      </c>
      <c r="H2584" s="595">
        <f t="shared" si="100"/>
        <v>28.842679999999991</v>
      </c>
      <c r="I2584" s="595">
        <f t="shared" si="101"/>
        <v>28.842679999999991</v>
      </c>
      <c r="J2584" s="595">
        <f t="shared" si="101"/>
        <v>37.897939999999998</v>
      </c>
      <c r="K2584" s="595">
        <f t="shared" si="101"/>
        <v>26.327329999999996</v>
      </c>
      <c r="L2584" s="595">
        <f t="shared" si="101"/>
        <v>41.838654999999989</v>
      </c>
      <c r="M2584" s="595">
        <f t="shared" si="101"/>
        <v>36.053349999999995</v>
      </c>
      <c r="N2584" s="595">
        <f t="shared" si="101"/>
        <v>40.497134999999993</v>
      </c>
      <c r="O2584" s="596" t="b">
        <v>1</v>
      </c>
    </row>
    <row r="2585" spans="1:15">
      <c r="A2585" s="23"/>
      <c r="B2585" s="33" t="s">
        <v>4105</v>
      </c>
      <c r="C2585" s="77" t="s">
        <v>4182</v>
      </c>
      <c r="D2585" s="37"/>
      <c r="E2585" s="37"/>
      <c r="F2585" s="39">
        <v>81.8</v>
      </c>
      <c r="H2585" s="595">
        <f t="shared" si="100"/>
        <v>28.842679999999991</v>
      </c>
      <c r="I2585" s="595">
        <f t="shared" si="101"/>
        <v>28.842679999999991</v>
      </c>
      <c r="J2585" s="595">
        <f t="shared" si="101"/>
        <v>37.897939999999998</v>
      </c>
      <c r="K2585" s="595">
        <f t="shared" si="101"/>
        <v>26.327329999999996</v>
      </c>
      <c r="L2585" s="595">
        <f t="shared" si="101"/>
        <v>41.838654999999989</v>
      </c>
      <c r="M2585" s="595">
        <f t="shared" si="101"/>
        <v>36.053349999999995</v>
      </c>
      <c r="N2585" s="595">
        <f t="shared" si="101"/>
        <v>40.497134999999993</v>
      </c>
      <c r="O2585" s="596" t="b">
        <v>1</v>
      </c>
    </row>
    <row r="2586" spans="1:15">
      <c r="A2586" s="23"/>
      <c r="B2586" s="33" t="s">
        <v>4105</v>
      </c>
      <c r="C2586" s="77" t="s">
        <v>4183</v>
      </c>
      <c r="D2586" s="37"/>
      <c r="E2586" s="37"/>
      <c r="F2586" s="39">
        <v>81.8</v>
      </c>
      <c r="H2586" s="595">
        <f t="shared" si="100"/>
        <v>28.842679999999991</v>
      </c>
      <c r="I2586" s="595">
        <f t="shared" si="101"/>
        <v>28.842679999999991</v>
      </c>
      <c r="J2586" s="595">
        <f t="shared" si="101"/>
        <v>37.897939999999998</v>
      </c>
      <c r="K2586" s="595">
        <f t="shared" si="101"/>
        <v>26.327329999999996</v>
      </c>
      <c r="L2586" s="595">
        <f t="shared" si="101"/>
        <v>41.838654999999989</v>
      </c>
      <c r="M2586" s="595">
        <f t="shared" si="101"/>
        <v>36.053349999999995</v>
      </c>
      <c r="N2586" s="595">
        <f t="shared" si="101"/>
        <v>40.497134999999993</v>
      </c>
      <c r="O2586" s="596" t="b">
        <v>1</v>
      </c>
    </row>
    <row r="2587" spans="1:15">
      <c r="A2587" s="23"/>
      <c r="B2587" s="33" t="s">
        <v>4105</v>
      </c>
      <c r="C2587" s="77" t="s">
        <v>4184</v>
      </c>
      <c r="D2587" s="37"/>
      <c r="E2587" s="37"/>
      <c r="F2587" s="39">
        <v>81.8</v>
      </c>
      <c r="H2587" s="595">
        <f t="shared" si="100"/>
        <v>28.842679999999991</v>
      </c>
      <c r="I2587" s="595">
        <f t="shared" si="101"/>
        <v>28.842679999999991</v>
      </c>
      <c r="J2587" s="595">
        <f t="shared" si="101"/>
        <v>37.897939999999998</v>
      </c>
      <c r="K2587" s="595">
        <f t="shared" si="101"/>
        <v>26.327329999999996</v>
      </c>
      <c r="L2587" s="595">
        <f t="shared" si="101"/>
        <v>41.838654999999989</v>
      </c>
      <c r="M2587" s="595">
        <f t="shared" si="101"/>
        <v>36.053349999999995</v>
      </c>
      <c r="N2587" s="595">
        <f t="shared" si="101"/>
        <v>40.497134999999993</v>
      </c>
      <c r="O2587" s="596" t="b">
        <v>1</v>
      </c>
    </row>
    <row r="2588" spans="1:15">
      <c r="A2588" s="23"/>
      <c r="B2588" s="33" t="s">
        <v>4103</v>
      </c>
      <c r="C2588" s="77" t="s">
        <v>4185</v>
      </c>
      <c r="D2588" s="37"/>
      <c r="E2588" s="37"/>
      <c r="F2588" s="39">
        <v>81.8</v>
      </c>
      <c r="H2588" s="595">
        <f t="shared" si="100"/>
        <v>28.842679999999991</v>
      </c>
      <c r="I2588" s="595">
        <f t="shared" si="101"/>
        <v>28.842679999999991</v>
      </c>
      <c r="J2588" s="595">
        <f t="shared" si="101"/>
        <v>37.897939999999998</v>
      </c>
      <c r="K2588" s="595">
        <f t="shared" si="101"/>
        <v>26.327329999999996</v>
      </c>
      <c r="L2588" s="595">
        <f t="shared" si="101"/>
        <v>41.838654999999989</v>
      </c>
      <c r="M2588" s="595">
        <f t="shared" si="101"/>
        <v>36.053349999999995</v>
      </c>
      <c r="N2588" s="595">
        <f t="shared" si="101"/>
        <v>40.497134999999993</v>
      </c>
      <c r="O2588" s="596" t="b">
        <v>1</v>
      </c>
    </row>
    <row r="2589" spans="1:15">
      <c r="A2589" s="23"/>
      <c r="B2589" s="33" t="s">
        <v>4103</v>
      </c>
      <c r="C2589" s="77" t="s">
        <v>4186</v>
      </c>
      <c r="D2589" s="37"/>
      <c r="E2589" s="37"/>
      <c r="F2589" s="39">
        <v>81.8</v>
      </c>
      <c r="H2589" s="595">
        <f t="shared" si="100"/>
        <v>28.842679999999991</v>
      </c>
      <c r="I2589" s="595">
        <f t="shared" si="101"/>
        <v>28.842679999999991</v>
      </c>
      <c r="J2589" s="595">
        <f t="shared" si="101"/>
        <v>37.897939999999998</v>
      </c>
      <c r="K2589" s="595">
        <f t="shared" si="101"/>
        <v>26.327329999999996</v>
      </c>
      <c r="L2589" s="595">
        <f t="shared" si="101"/>
        <v>41.838654999999989</v>
      </c>
      <c r="M2589" s="595">
        <f t="shared" si="101"/>
        <v>36.053349999999995</v>
      </c>
      <c r="N2589" s="595">
        <f t="shared" si="101"/>
        <v>40.497134999999993</v>
      </c>
      <c r="O2589" s="596" t="b">
        <v>1</v>
      </c>
    </row>
    <row r="2590" spans="1:15">
      <c r="A2590" s="23"/>
      <c r="B2590" s="33" t="s">
        <v>4111</v>
      </c>
      <c r="C2590" s="77" t="s">
        <v>4187</v>
      </c>
      <c r="D2590" s="37"/>
      <c r="E2590" s="37"/>
      <c r="F2590" s="39">
        <v>81.8</v>
      </c>
      <c r="H2590" s="595">
        <f t="shared" si="100"/>
        <v>28.842679999999991</v>
      </c>
      <c r="I2590" s="595">
        <f t="shared" si="101"/>
        <v>28.842679999999991</v>
      </c>
      <c r="J2590" s="595">
        <f t="shared" si="101"/>
        <v>37.897939999999998</v>
      </c>
      <c r="K2590" s="595">
        <f t="shared" si="101"/>
        <v>26.327329999999996</v>
      </c>
      <c r="L2590" s="595">
        <f t="shared" si="101"/>
        <v>41.838654999999989</v>
      </c>
      <c r="M2590" s="595">
        <f t="shared" si="101"/>
        <v>36.053349999999995</v>
      </c>
      <c r="N2590" s="595">
        <f t="shared" si="101"/>
        <v>40.497134999999993</v>
      </c>
      <c r="O2590" s="596" t="b">
        <v>1</v>
      </c>
    </row>
    <row r="2591" spans="1:15">
      <c r="A2591" s="23"/>
      <c r="B2591" s="33" t="s">
        <v>4103</v>
      </c>
      <c r="C2591" s="77" t="s">
        <v>4188</v>
      </c>
      <c r="D2591" s="37"/>
      <c r="E2591" s="37"/>
      <c r="F2591" s="39">
        <v>81.8</v>
      </c>
      <c r="H2591" s="595">
        <f t="shared" si="100"/>
        <v>28.842679999999991</v>
      </c>
      <c r="I2591" s="595">
        <f t="shared" si="101"/>
        <v>28.842679999999991</v>
      </c>
      <c r="J2591" s="595">
        <f t="shared" si="101"/>
        <v>37.897939999999998</v>
      </c>
      <c r="K2591" s="595">
        <f t="shared" si="101"/>
        <v>26.327329999999996</v>
      </c>
      <c r="L2591" s="595">
        <f t="shared" si="101"/>
        <v>41.838654999999989</v>
      </c>
      <c r="M2591" s="595">
        <f t="shared" si="101"/>
        <v>36.053349999999995</v>
      </c>
      <c r="N2591" s="595">
        <f t="shared" si="101"/>
        <v>40.497134999999993</v>
      </c>
      <c r="O2591" s="596" t="b">
        <v>1</v>
      </c>
    </row>
    <row r="2592" spans="1:15">
      <c r="A2592" s="23"/>
      <c r="B2592" s="33" t="s">
        <v>4189</v>
      </c>
      <c r="C2592" s="77" t="s">
        <v>4190</v>
      </c>
      <c r="D2592" s="37"/>
      <c r="E2592" s="37"/>
      <c r="F2592" s="39">
        <v>81.8</v>
      </c>
      <c r="H2592" s="595">
        <f t="shared" si="100"/>
        <v>28.842679999999991</v>
      </c>
      <c r="I2592" s="595">
        <f t="shared" si="101"/>
        <v>28.842679999999991</v>
      </c>
      <c r="J2592" s="595">
        <f t="shared" si="101"/>
        <v>37.897939999999998</v>
      </c>
      <c r="K2592" s="595">
        <f t="shared" si="101"/>
        <v>26.327329999999996</v>
      </c>
      <c r="L2592" s="595">
        <f t="shared" si="101"/>
        <v>41.838654999999989</v>
      </c>
      <c r="M2592" s="595">
        <f t="shared" si="101"/>
        <v>36.053349999999995</v>
      </c>
      <c r="N2592" s="595">
        <f t="shared" si="101"/>
        <v>40.497134999999993</v>
      </c>
      <c r="O2592" s="596" t="b">
        <v>1</v>
      </c>
    </row>
    <row r="2593" spans="1:15">
      <c r="A2593" s="23"/>
      <c r="B2593" s="33" t="s">
        <v>4111</v>
      </c>
      <c r="C2593" s="77" t="s">
        <v>4191</v>
      </c>
      <c r="D2593" s="37"/>
      <c r="E2593" s="37"/>
      <c r="F2593" s="39">
        <v>81.8</v>
      </c>
      <c r="H2593" s="595">
        <f t="shared" si="100"/>
        <v>28.842679999999991</v>
      </c>
      <c r="I2593" s="595">
        <f t="shared" si="101"/>
        <v>28.842679999999991</v>
      </c>
      <c r="J2593" s="595">
        <f t="shared" si="101"/>
        <v>37.897939999999998</v>
      </c>
      <c r="K2593" s="595">
        <f t="shared" si="101"/>
        <v>26.327329999999996</v>
      </c>
      <c r="L2593" s="595">
        <f t="shared" si="101"/>
        <v>41.838654999999989</v>
      </c>
      <c r="M2593" s="595">
        <f t="shared" si="101"/>
        <v>36.053349999999995</v>
      </c>
      <c r="N2593" s="595">
        <f t="shared" si="101"/>
        <v>40.497134999999993</v>
      </c>
      <c r="O2593" s="596" t="b">
        <v>1</v>
      </c>
    </row>
    <row r="2594" spans="1:15">
      <c r="A2594" s="23"/>
      <c r="B2594" s="33" t="s">
        <v>4103</v>
      </c>
      <c r="C2594" s="77" t="s">
        <v>4192</v>
      </c>
      <c r="D2594" s="37"/>
      <c r="E2594" s="37"/>
      <c r="F2594" s="39">
        <v>81.8</v>
      </c>
      <c r="H2594" s="595">
        <f t="shared" si="100"/>
        <v>28.842679999999991</v>
      </c>
      <c r="I2594" s="595">
        <f t="shared" si="101"/>
        <v>28.842679999999991</v>
      </c>
      <c r="J2594" s="595">
        <f t="shared" si="101"/>
        <v>37.897939999999998</v>
      </c>
      <c r="K2594" s="595">
        <f t="shared" si="101"/>
        <v>26.327329999999996</v>
      </c>
      <c r="L2594" s="595">
        <f t="shared" si="101"/>
        <v>41.838654999999989</v>
      </c>
      <c r="M2594" s="595">
        <f t="shared" si="101"/>
        <v>36.053349999999995</v>
      </c>
      <c r="N2594" s="595">
        <f t="shared" si="101"/>
        <v>40.497134999999993</v>
      </c>
      <c r="O2594" s="596" t="b">
        <v>1</v>
      </c>
    </row>
    <row r="2595" spans="1:15" ht="16.5" thickBot="1">
      <c r="A2595" s="120"/>
      <c r="B2595" s="42" t="s">
        <v>4103</v>
      </c>
      <c r="C2595" s="105" t="s">
        <v>4186</v>
      </c>
      <c r="D2595" s="52"/>
      <c r="E2595" s="52"/>
      <c r="F2595" s="53">
        <v>81.8</v>
      </c>
      <c r="H2595" s="595">
        <f t="shared" si="100"/>
        <v>28.842679999999991</v>
      </c>
      <c r="I2595" s="595">
        <f t="shared" si="101"/>
        <v>28.842679999999991</v>
      </c>
      <c r="J2595" s="595">
        <f t="shared" si="101"/>
        <v>37.897939999999998</v>
      </c>
      <c r="K2595" s="595">
        <f t="shared" si="101"/>
        <v>26.327329999999996</v>
      </c>
      <c r="L2595" s="595">
        <f t="shared" si="101"/>
        <v>41.838654999999989</v>
      </c>
      <c r="M2595" s="595">
        <f t="shared" si="101"/>
        <v>36.053349999999995</v>
      </c>
      <c r="N2595" s="595">
        <f t="shared" si="101"/>
        <v>40.497134999999993</v>
      </c>
      <c r="O2595" s="596" t="b">
        <v>1</v>
      </c>
    </row>
    <row r="2596" spans="1:15">
      <c r="A2596" s="131" t="s">
        <v>4193</v>
      </c>
      <c r="B2596" s="28" t="s">
        <v>146</v>
      </c>
      <c r="C2596" s="102" t="s">
        <v>4194</v>
      </c>
      <c r="D2596" s="49"/>
      <c r="E2596" s="49" t="s">
        <v>79</v>
      </c>
      <c r="F2596" s="50">
        <v>132.38</v>
      </c>
      <c r="H2596" s="595">
        <f t="shared" si="100"/>
        <v>46.677187999999987</v>
      </c>
      <c r="I2596" s="595">
        <f t="shared" si="101"/>
        <v>46.677187999999987</v>
      </c>
      <c r="J2596" s="595">
        <f t="shared" si="101"/>
        <v>61.331653999999993</v>
      </c>
      <c r="K2596" s="595">
        <f t="shared" si="101"/>
        <v>42.606502999999996</v>
      </c>
      <c r="L2596" s="595">
        <f t="shared" si="101"/>
        <v>67.709060499999978</v>
      </c>
      <c r="M2596" s="595">
        <f t="shared" si="101"/>
        <v>58.346484999999994</v>
      </c>
      <c r="N2596" s="595">
        <f t="shared" si="101"/>
        <v>65.538028499999996</v>
      </c>
      <c r="O2596" s="596" t="b">
        <v>1</v>
      </c>
    </row>
    <row r="2597" spans="1:15">
      <c r="A2597" s="23"/>
      <c r="B2597" s="33" t="s">
        <v>146</v>
      </c>
      <c r="C2597" s="77" t="s">
        <v>147</v>
      </c>
      <c r="D2597" s="37"/>
      <c r="E2597" s="37"/>
      <c r="F2597" s="39">
        <v>132.38</v>
      </c>
      <c r="H2597" s="595">
        <f t="shared" si="100"/>
        <v>46.677187999999987</v>
      </c>
      <c r="I2597" s="595">
        <f t="shared" si="101"/>
        <v>46.677187999999987</v>
      </c>
      <c r="J2597" s="595">
        <f t="shared" si="101"/>
        <v>61.331653999999993</v>
      </c>
      <c r="K2597" s="595">
        <f t="shared" si="101"/>
        <v>42.606502999999996</v>
      </c>
      <c r="L2597" s="595">
        <f t="shared" si="101"/>
        <v>67.709060499999978</v>
      </c>
      <c r="M2597" s="595">
        <f t="shared" si="101"/>
        <v>58.346484999999994</v>
      </c>
      <c r="N2597" s="595">
        <f t="shared" si="101"/>
        <v>65.538028499999996</v>
      </c>
      <c r="O2597" s="596" t="b">
        <v>1</v>
      </c>
    </row>
    <row r="2598" spans="1:15">
      <c r="A2598" s="23"/>
      <c r="B2598" s="33" t="s">
        <v>196</v>
      </c>
      <c r="C2598" s="77" t="s">
        <v>197</v>
      </c>
      <c r="D2598" s="37"/>
      <c r="E2598" s="37" t="s">
        <v>79</v>
      </c>
      <c r="F2598" s="39">
        <v>132.38</v>
      </c>
      <c r="H2598" s="595">
        <f t="shared" si="100"/>
        <v>46.677187999999987</v>
      </c>
      <c r="I2598" s="595">
        <f t="shared" si="101"/>
        <v>46.677187999999987</v>
      </c>
      <c r="J2598" s="595">
        <f t="shared" si="101"/>
        <v>61.331653999999993</v>
      </c>
      <c r="K2598" s="595">
        <f t="shared" si="101"/>
        <v>42.606502999999996</v>
      </c>
      <c r="L2598" s="595">
        <f t="shared" si="101"/>
        <v>67.709060499999978</v>
      </c>
      <c r="M2598" s="595">
        <f t="shared" si="101"/>
        <v>58.346484999999994</v>
      </c>
      <c r="N2598" s="595">
        <f t="shared" si="101"/>
        <v>65.538028499999996</v>
      </c>
      <c r="O2598" s="596" t="b">
        <v>1</v>
      </c>
    </row>
    <row r="2599" spans="1:15">
      <c r="A2599" s="23"/>
      <c r="B2599" s="33" t="s">
        <v>916</v>
      </c>
      <c r="C2599" s="77" t="s">
        <v>917</v>
      </c>
      <c r="D2599" s="37"/>
      <c r="E2599" s="37"/>
      <c r="F2599" s="39">
        <v>132.38</v>
      </c>
      <c r="H2599" s="595">
        <f t="shared" si="100"/>
        <v>46.677187999999987</v>
      </c>
      <c r="I2599" s="595">
        <f t="shared" si="101"/>
        <v>46.677187999999987</v>
      </c>
      <c r="J2599" s="595">
        <f t="shared" si="101"/>
        <v>61.331653999999993</v>
      </c>
      <c r="K2599" s="595">
        <f t="shared" si="101"/>
        <v>42.606502999999996</v>
      </c>
      <c r="L2599" s="595">
        <f t="shared" si="101"/>
        <v>67.709060499999978</v>
      </c>
      <c r="M2599" s="595">
        <f t="shared" si="101"/>
        <v>58.346484999999994</v>
      </c>
      <c r="N2599" s="595">
        <f t="shared" si="101"/>
        <v>65.538028499999996</v>
      </c>
      <c r="O2599" s="596" t="b">
        <v>1</v>
      </c>
    </row>
    <row r="2600" spans="1:15">
      <c r="A2600" s="23"/>
      <c r="B2600" s="33" t="s">
        <v>4195</v>
      </c>
      <c r="C2600" s="77" t="s">
        <v>4196</v>
      </c>
      <c r="D2600" s="37"/>
      <c r="E2600" s="37"/>
      <c r="F2600" s="39">
        <v>132.38</v>
      </c>
      <c r="H2600" s="595">
        <f t="shared" si="100"/>
        <v>46.677187999999987</v>
      </c>
      <c r="I2600" s="595">
        <f t="shared" si="101"/>
        <v>46.677187999999987</v>
      </c>
      <c r="J2600" s="595">
        <f t="shared" si="101"/>
        <v>61.331653999999993</v>
      </c>
      <c r="K2600" s="595">
        <f t="shared" si="101"/>
        <v>42.606502999999996</v>
      </c>
      <c r="L2600" s="595">
        <f t="shared" si="101"/>
        <v>67.709060499999978</v>
      </c>
      <c r="M2600" s="595">
        <f t="shared" si="101"/>
        <v>58.346484999999994</v>
      </c>
      <c r="N2600" s="595">
        <f t="shared" si="101"/>
        <v>65.538028499999996</v>
      </c>
      <c r="O2600" s="596" t="b">
        <v>1</v>
      </c>
    </row>
    <row r="2601" spans="1:15">
      <c r="A2601" s="23"/>
      <c r="B2601" s="33" t="s">
        <v>196</v>
      </c>
      <c r="C2601" s="77" t="s">
        <v>841</v>
      </c>
      <c r="D2601" s="37"/>
      <c r="E2601" s="37" t="s">
        <v>79</v>
      </c>
      <c r="F2601" s="39">
        <v>132.38</v>
      </c>
      <c r="H2601" s="595">
        <f t="shared" si="100"/>
        <v>46.677187999999987</v>
      </c>
      <c r="I2601" s="595">
        <f t="shared" si="101"/>
        <v>46.677187999999987</v>
      </c>
      <c r="J2601" s="595">
        <f t="shared" si="101"/>
        <v>61.331653999999993</v>
      </c>
      <c r="K2601" s="595">
        <f t="shared" si="101"/>
        <v>42.606502999999996</v>
      </c>
      <c r="L2601" s="595">
        <f t="shared" si="101"/>
        <v>67.709060499999978</v>
      </c>
      <c r="M2601" s="595">
        <f t="shared" si="101"/>
        <v>58.346484999999994</v>
      </c>
      <c r="N2601" s="595">
        <f t="shared" si="101"/>
        <v>65.538028499999996</v>
      </c>
      <c r="O2601" s="596" t="b">
        <v>1</v>
      </c>
    </row>
    <row r="2602" spans="1:15">
      <c r="A2602" s="23"/>
      <c r="B2602" s="33" t="s">
        <v>196</v>
      </c>
      <c r="C2602" s="77" t="s">
        <v>4197</v>
      </c>
      <c r="D2602" s="37"/>
      <c r="E2602" s="37" t="s">
        <v>79</v>
      </c>
      <c r="F2602" s="39">
        <v>132.38</v>
      </c>
      <c r="H2602" s="595">
        <f t="shared" si="100"/>
        <v>46.677187999999987</v>
      </c>
      <c r="I2602" s="595">
        <f t="shared" si="101"/>
        <v>46.677187999999987</v>
      </c>
      <c r="J2602" s="595">
        <f t="shared" si="101"/>
        <v>61.331653999999993</v>
      </c>
      <c r="K2602" s="595">
        <f t="shared" si="101"/>
        <v>42.606502999999996</v>
      </c>
      <c r="L2602" s="595">
        <f t="shared" si="101"/>
        <v>67.709060499999978</v>
      </c>
      <c r="M2602" s="595">
        <f t="shared" si="101"/>
        <v>58.346484999999994</v>
      </c>
      <c r="N2602" s="595">
        <f t="shared" si="101"/>
        <v>65.538028499999996</v>
      </c>
      <c r="O2602" s="596" t="b">
        <v>1</v>
      </c>
    </row>
    <row r="2603" spans="1:15">
      <c r="A2603" s="23"/>
      <c r="B2603" s="33" t="s">
        <v>146</v>
      </c>
      <c r="C2603" s="77" t="s">
        <v>1663</v>
      </c>
      <c r="D2603" s="37"/>
      <c r="E2603" s="37" t="s">
        <v>79</v>
      </c>
      <c r="F2603" s="39">
        <v>132.38</v>
      </c>
      <c r="H2603" s="595">
        <f t="shared" si="100"/>
        <v>46.677187999999987</v>
      </c>
      <c r="I2603" s="595">
        <f t="shared" si="101"/>
        <v>46.677187999999987</v>
      </c>
      <c r="J2603" s="595">
        <f t="shared" ref="I2603:N2645" si="102">IF(AND(ISNUMBER($F2603),$O2603),$F2603*J$3,"")</f>
        <v>61.331653999999993</v>
      </c>
      <c r="K2603" s="595">
        <f t="shared" si="102"/>
        <v>42.606502999999996</v>
      </c>
      <c r="L2603" s="595">
        <f t="shared" si="102"/>
        <v>67.709060499999978</v>
      </c>
      <c r="M2603" s="595">
        <f t="shared" si="102"/>
        <v>58.346484999999994</v>
      </c>
      <c r="N2603" s="595">
        <f t="shared" si="102"/>
        <v>65.538028499999996</v>
      </c>
      <c r="O2603" s="596" t="b">
        <v>1</v>
      </c>
    </row>
    <row r="2604" spans="1:15">
      <c r="A2604" s="23"/>
      <c r="B2604" s="33" t="s">
        <v>146</v>
      </c>
      <c r="C2604" s="77" t="s">
        <v>859</v>
      </c>
      <c r="D2604" s="37"/>
      <c r="E2604" s="37" t="s">
        <v>79</v>
      </c>
      <c r="F2604" s="39">
        <v>132.38</v>
      </c>
      <c r="H2604" s="595">
        <f t="shared" si="100"/>
        <v>46.677187999999987</v>
      </c>
      <c r="I2604" s="595">
        <f t="shared" si="102"/>
        <v>46.677187999999987</v>
      </c>
      <c r="J2604" s="595">
        <f t="shared" si="102"/>
        <v>61.331653999999993</v>
      </c>
      <c r="K2604" s="595">
        <f t="shared" si="102"/>
        <v>42.606502999999996</v>
      </c>
      <c r="L2604" s="595">
        <f t="shared" si="102"/>
        <v>67.709060499999978</v>
      </c>
      <c r="M2604" s="595">
        <f t="shared" si="102"/>
        <v>58.346484999999994</v>
      </c>
      <c r="N2604" s="595">
        <f t="shared" si="102"/>
        <v>65.538028499999996</v>
      </c>
      <c r="O2604" s="596" t="b">
        <v>1</v>
      </c>
    </row>
    <row r="2605" spans="1:15">
      <c r="A2605" s="23"/>
      <c r="B2605" s="33" t="s">
        <v>146</v>
      </c>
      <c r="C2605" s="77" t="s">
        <v>1700</v>
      </c>
      <c r="D2605" s="37"/>
      <c r="E2605" s="37" t="s">
        <v>79</v>
      </c>
      <c r="F2605" s="39">
        <v>132.38</v>
      </c>
      <c r="H2605" s="595">
        <f t="shared" si="100"/>
        <v>46.677187999999987</v>
      </c>
      <c r="I2605" s="595">
        <f t="shared" si="102"/>
        <v>46.677187999999987</v>
      </c>
      <c r="J2605" s="595">
        <f t="shared" si="102"/>
        <v>61.331653999999993</v>
      </c>
      <c r="K2605" s="595">
        <f t="shared" si="102"/>
        <v>42.606502999999996</v>
      </c>
      <c r="L2605" s="595">
        <f t="shared" si="102"/>
        <v>67.709060499999978</v>
      </c>
      <c r="M2605" s="595">
        <f t="shared" si="102"/>
        <v>58.346484999999994</v>
      </c>
      <c r="N2605" s="595">
        <f t="shared" si="102"/>
        <v>65.538028499999996</v>
      </c>
      <c r="O2605" s="596" t="b">
        <v>1</v>
      </c>
    </row>
    <row r="2606" spans="1:15">
      <c r="A2606" s="23"/>
      <c r="B2606" s="33" t="s">
        <v>4198</v>
      </c>
      <c r="C2606" s="77" t="s">
        <v>4199</v>
      </c>
      <c r="D2606" s="37"/>
      <c r="E2606" s="37" t="s">
        <v>79</v>
      </c>
      <c r="F2606" s="39">
        <v>132.38</v>
      </c>
      <c r="H2606" s="595">
        <f t="shared" si="100"/>
        <v>46.677187999999987</v>
      </c>
      <c r="I2606" s="595">
        <f t="shared" si="102"/>
        <v>46.677187999999987</v>
      </c>
      <c r="J2606" s="595">
        <f t="shared" si="102"/>
        <v>61.331653999999993</v>
      </c>
      <c r="K2606" s="595">
        <f t="shared" si="102"/>
        <v>42.606502999999996</v>
      </c>
      <c r="L2606" s="595">
        <f t="shared" si="102"/>
        <v>67.709060499999978</v>
      </c>
      <c r="M2606" s="595">
        <f t="shared" si="102"/>
        <v>58.346484999999994</v>
      </c>
      <c r="N2606" s="595">
        <f t="shared" si="102"/>
        <v>65.538028499999996</v>
      </c>
      <c r="O2606" s="596" t="b">
        <v>1</v>
      </c>
    </row>
    <row r="2607" spans="1:15">
      <c r="A2607" s="23"/>
      <c r="B2607" s="33" t="s">
        <v>4198</v>
      </c>
      <c r="C2607" s="77" t="s">
        <v>4200</v>
      </c>
      <c r="D2607" s="37"/>
      <c r="E2607" s="37" t="s">
        <v>79</v>
      </c>
      <c r="F2607" s="39">
        <v>132.38</v>
      </c>
      <c r="H2607" s="595">
        <f t="shared" si="100"/>
        <v>46.677187999999987</v>
      </c>
      <c r="I2607" s="595">
        <f t="shared" si="102"/>
        <v>46.677187999999987</v>
      </c>
      <c r="J2607" s="595">
        <f t="shared" si="102"/>
        <v>61.331653999999993</v>
      </c>
      <c r="K2607" s="595">
        <f t="shared" si="102"/>
        <v>42.606502999999996</v>
      </c>
      <c r="L2607" s="595">
        <f t="shared" si="102"/>
        <v>67.709060499999978</v>
      </c>
      <c r="M2607" s="595">
        <f t="shared" si="102"/>
        <v>58.346484999999994</v>
      </c>
      <c r="N2607" s="595">
        <f t="shared" si="102"/>
        <v>65.538028499999996</v>
      </c>
      <c r="O2607" s="596" t="b">
        <v>1</v>
      </c>
    </row>
    <row r="2608" spans="1:15" ht="16.5" thickBot="1">
      <c r="A2608" s="120"/>
      <c r="B2608" s="42" t="s">
        <v>146</v>
      </c>
      <c r="C2608" s="105" t="s">
        <v>675</v>
      </c>
      <c r="D2608" s="52"/>
      <c r="E2608" s="52" t="s">
        <v>79</v>
      </c>
      <c r="F2608" s="53">
        <v>132.38</v>
      </c>
      <c r="H2608" s="595">
        <f t="shared" si="100"/>
        <v>46.677187999999987</v>
      </c>
      <c r="I2608" s="595">
        <f t="shared" si="102"/>
        <v>46.677187999999987</v>
      </c>
      <c r="J2608" s="595">
        <f t="shared" si="102"/>
        <v>61.331653999999993</v>
      </c>
      <c r="K2608" s="595">
        <f t="shared" si="102"/>
        <v>42.606502999999996</v>
      </c>
      <c r="L2608" s="595">
        <f t="shared" si="102"/>
        <v>67.709060499999978</v>
      </c>
      <c r="M2608" s="595">
        <f t="shared" si="102"/>
        <v>58.346484999999994</v>
      </c>
      <c r="N2608" s="595">
        <f t="shared" si="102"/>
        <v>65.538028499999996</v>
      </c>
      <c r="O2608" s="596" t="b">
        <v>1</v>
      </c>
    </row>
    <row r="2609" spans="1:15" ht="31.5">
      <c r="A2609" s="131" t="s">
        <v>4201</v>
      </c>
      <c r="B2609" s="28" t="s">
        <v>4202</v>
      </c>
      <c r="C2609" s="102" t="s">
        <v>4203</v>
      </c>
      <c r="D2609" s="49"/>
      <c r="E2609" s="49"/>
      <c r="F2609" s="50">
        <v>189.63</v>
      </c>
      <c r="H2609" s="595">
        <f t="shared" si="100"/>
        <v>66.863537999999977</v>
      </c>
      <c r="I2609" s="595">
        <f t="shared" si="102"/>
        <v>66.863537999999977</v>
      </c>
      <c r="J2609" s="595">
        <f t="shared" si="102"/>
        <v>87.855578999999992</v>
      </c>
      <c r="K2609" s="595">
        <f t="shared" si="102"/>
        <v>61.032415499999992</v>
      </c>
      <c r="L2609" s="595">
        <f t="shared" si="102"/>
        <v>96.991004249999975</v>
      </c>
      <c r="M2609" s="595">
        <f t="shared" si="102"/>
        <v>83.579422499999993</v>
      </c>
      <c r="N2609" s="595">
        <f t="shared" si="102"/>
        <v>93.881072249999988</v>
      </c>
      <c r="O2609" s="596" t="b">
        <v>1</v>
      </c>
    </row>
    <row r="2610" spans="1:15" ht="16.5" thickBot="1">
      <c r="A2610" s="120"/>
      <c r="B2610" s="42" t="s">
        <v>814</v>
      </c>
      <c r="C2610" s="105" t="s">
        <v>815</v>
      </c>
      <c r="D2610" s="52"/>
      <c r="E2610" s="52"/>
      <c r="F2610" s="53">
        <v>189.63</v>
      </c>
      <c r="H2610" s="595">
        <f t="shared" si="100"/>
        <v>66.863537999999977</v>
      </c>
      <c r="I2610" s="595">
        <f t="shared" si="102"/>
        <v>66.863537999999977</v>
      </c>
      <c r="J2610" s="595">
        <f t="shared" si="102"/>
        <v>87.855578999999992</v>
      </c>
      <c r="K2610" s="595">
        <f t="shared" si="102"/>
        <v>61.032415499999992</v>
      </c>
      <c r="L2610" s="595">
        <f t="shared" si="102"/>
        <v>96.991004249999975</v>
      </c>
      <c r="M2610" s="595">
        <f t="shared" si="102"/>
        <v>83.579422499999993</v>
      </c>
      <c r="N2610" s="595">
        <f t="shared" si="102"/>
        <v>93.881072249999988</v>
      </c>
      <c r="O2610" s="596" t="b">
        <v>1</v>
      </c>
    </row>
    <row r="2611" spans="1:15">
      <c r="A2611" s="131" t="s">
        <v>4204</v>
      </c>
      <c r="B2611" s="28" t="s">
        <v>4120</v>
      </c>
      <c r="C2611" s="102" t="s">
        <v>4205</v>
      </c>
      <c r="D2611" s="49"/>
      <c r="E2611" s="49" t="s">
        <v>79</v>
      </c>
      <c r="F2611" s="50">
        <v>256.14999999999998</v>
      </c>
      <c r="H2611" s="595">
        <f t="shared" si="100"/>
        <v>90.318489999999969</v>
      </c>
      <c r="I2611" s="595">
        <f t="shared" si="102"/>
        <v>90.318489999999969</v>
      </c>
      <c r="J2611" s="595">
        <f t="shared" si="102"/>
        <v>118.67429499999999</v>
      </c>
      <c r="K2611" s="595">
        <f t="shared" si="102"/>
        <v>82.44187749999999</v>
      </c>
      <c r="L2611" s="595">
        <f t="shared" si="102"/>
        <v>131.01432124999997</v>
      </c>
      <c r="M2611" s="595">
        <f t="shared" si="102"/>
        <v>112.89811249999998</v>
      </c>
      <c r="N2611" s="595">
        <f t="shared" si="102"/>
        <v>126.81346124999997</v>
      </c>
      <c r="O2611" s="596" t="b">
        <v>1</v>
      </c>
    </row>
    <row r="2612" spans="1:15">
      <c r="A2612" s="23"/>
      <c r="B2612" s="33" t="s">
        <v>4122</v>
      </c>
      <c r="C2612" s="77" t="s">
        <v>4206</v>
      </c>
      <c r="D2612" s="37"/>
      <c r="E2612" s="37" t="s">
        <v>79</v>
      </c>
      <c r="F2612" s="39">
        <v>256.14999999999998</v>
      </c>
      <c r="H2612" s="595">
        <f t="shared" si="100"/>
        <v>90.318489999999969</v>
      </c>
      <c r="I2612" s="595">
        <f t="shared" si="102"/>
        <v>90.318489999999969</v>
      </c>
      <c r="J2612" s="595">
        <f t="shared" si="102"/>
        <v>118.67429499999999</v>
      </c>
      <c r="K2612" s="595">
        <f t="shared" si="102"/>
        <v>82.44187749999999</v>
      </c>
      <c r="L2612" s="595">
        <f t="shared" si="102"/>
        <v>131.01432124999997</v>
      </c>
      <c r="M2612" s="595">
        <f t="shared" si="102"/>
        <v>112.89811249999998</v>
      </c>
      <c r="N2612" s="595">
        <f t="shared" si="102"/>
        <v>126.81346124999997</v>
      </c>
      <c r="O2612" s="596" t="b">
        <v>1</v>
      </c>
    </row>
    <row r="2613" spans="1:15">
      <c r="A2613" s="23"/>
      <c r="B2613" s="33" t="s">
        <v>4122</v>
      </c>
      <c r="C2613" s="77" t="s">
        <v>4207</v>
      </c>
      <c r="D2613" s="37"/>
      <c r="E2613" s="37" t="s">
        <v>79</v>
      </c>
      <c r="F2613" s="39">
        <v>256.14999999999998</v>
      </c>
      <c r="H2613" s="595">
        <f t="shared" si="100"/>
        <v>90.318489999999969</v>
      </c>
      <c r="I2613" s="595">
        <f t="shared" si="102"/>
        <v>90.318489999999969</v>
      </c>
      <c r="J2613" s="595">
        <f t="shared" si="102"/>
        <v>118.67429499999999</v>
      </c>
      <c r="K2613" s="595">
        <f t="shared" si="102"/>
        <v>82.44187749999999</v>
      </c>
      <c r="L2613" s="595">
        <f t="shared" si="102"/>
        <v>131.01432124999997</v>
      </c>
      <c r="M2613" s="595">
        <f t="shared" si="102"/>
        <v>112.89811249999998</v>
      </c>
      <c r="N2613" s="595">
        <f t="shared" si="102"/>
        <v>126.81346124999997</v>
      </c>
      <c r="O2613" s="596" t="b">
        <v>1</v>
      </c>
    </row>
    <row r="2614" spans="1:15">
      <c r="A2614" s="23"/>
      <c r="B2614" s="33" t="s">
        <v>4125</v>
      </c>
      <c r="C2614" s="77" t="s">
        <v>4208</v>
      </c>
      <c r="D2614" s="37"/>
      <c r="E2614" s="37" t="s">
        <v>79</v>
      </c>
      <c r="F2614" s="39">
        <v>256.14999999999998</v>
      </c>
      <c r="H2614" s="595">
        <f t="shared" ref="H2614:H2677" si="103">IF(AND(ISNUMBER($F2614),$O2614),$F2614*H$3,"")</f>
        <v>90.318489999999969</v>
      </c>
      <c r="I2614" s="595">
        <f t="shared" si="102"/>
        <v>90.318489999999969</v>
      </c>
      <c r="J2614" s="595">
        <f t="shared" si="102"/>
        <v>118.67429499999999</v>
      </c>
      <c r="K2614" s="595">
        <f t="shared" si="102"/>
        <v>82.44187749999999</v>
      </c>
      <c r="L2614" s="595">
        <f t="shared" si="102"/>
        <v>131.01432124999997</v>
      </c>
      <c r="M2614" s="595">
        <f t="shared" si="102"/>
        <v>112.89811249999998</v>
      </c>
      <c r="N2614" s="595">
        <f t="shared" si="102"/>
        <v>126.81346124999997</v>
      </c>
      <c r="O2614" s="596" t="b">
        <v>1</v>
      </c>
    </row>
    <row r="2615" spans="1:15">
      <c r="A2615" s="23"/>
      <c r="B2615" s="33" t="s">
        <v>4125</v>
      </c>
      <c r="C2615" s="77" t="s">
        <v>4209</v>
      </c>
      <c r="D2615" s="37"/>
      <c r="E2615" s="37" t="s">
        <v>79</v>
      </c>
      <c r="F2615" s="39">
        <v>256.14999999999998</v>
      </c>
      <c r="H2615" s="595">
        <f t="shared" si="103"/>
        <v>90.318489999999969</v>
      </c>
      <c r="I2615" s="595">
        <f t="shared" si="102"/>
        <v>90.318489999999969</v>
      </c>
      <c r="J2615" s="595">
        <f t="shared" si="102"/>
        <v>118.67429499999999</v>
      </c>
      <c r="K2615" s="595">
        <f t="shared" si="102"/>
        <v>82.44187749999999</v>
      </c>
      <c r="L2615" s="595">
        <f t="shared" si="102"/>
        <v>131.01432124999997</v>
      </c>
      <c r="M2615" s="595">
        <f t="shared" si="102"/>
        <v>112.89811249999998</v>
      </c>
      <c r="N2615" s="595">
        <f t="shared" si="102"/>
        <v>126.81346124999997</v>
      </c>
      <c r="O2615" s="596" t="b">
        <v>1</v>
      </c>
    </row>
    <row r="2616" spans="1:15">
      <c r="A2616" s="23"/>
      <c r="B2616" s="33" t="s">
        <v>4122</v>
      </c>
      <c r="C2616" s="77" t="s">
        <v>4210</v>
      </c>
      <c r="D2616" s="37"/>
      <c r="E2616" s="37"/>
      <c r="F2616" s="39">
        <v>256.14999999999998</v>
      </c>
      <c r="H2616" s="595">
        <f t="shared" si="103"/>
        <v>90.318489999999969</v>
      </c>
      <c r="I2616" s="595">
        <f t="shared" si="102"/>
        <v>90.318489999999969</v>
      </c>
      <c r="J2616" s="595">
        <f t="shared" si="102"/>
        <v>118.67429499999999</v>
      </c>
      <c r="K2616" s="595">
        <f t="shared" si="102"/>
        <v>82.44187749999999</v>
      </c>
      <c r="L2616" s="595">
        <f t="shared" si="102"/>
        <v>131.01432124999997</v>
      </c>
      <c r="M2616" s="595">
        <f t="shared" si="102"/>
        <v>112.89811249999998</v>
      </c>
      <c r="N2616" s="595">
        <f t="shared" si="102"/>
        <v>126.81346124999997</v>
      </c>
      <c r="O2616" s="596" t="b">
        <v>1</v>
      </c>
    </row>
    <row r="2617" spans="1:15">
      <c r="A2617" s="23"/>
      <c r="B2617" s="33" t="s">
        <v>4130</v>
      </c>
      <c r="C2617" s="77" t="s">
        <v>4211</v>
      </c>
      <c r="D2617" s="37"/>
      <c r="E2617" s="37"/>
      <c r="F2617" s="39">
        <v>256.14999999999998</v>
      </c>
      <c r="H2617" s="595">
        <f t="shared" si="103"/>
        <v>90.318489999999969</v>
      </c>
      <c r="I2617" s="595">
        <f t="shared" si="102"/>
        <v>90.318489999999969</v>
      </c>
      <c r="J2617" s="595">
        <f t="shared" si="102"/>
        <v>118.67429499999999</v>
      </c>
      <c r="K2617" s="595">
        <f t="shared" si="102"/>
        <v>82.44187749999999</v>
      </c>
      <c r="L2617" s="595">
        <f t="shared" si="102"/>
        <v>131.01432124999997</v>
      </c>
      <c r="M2617" s="595">
        <f t="shared" si="102"/>
        <v>112.89811249999998</v>
      </c>
      <c r="N2617" s="595">
        <f t="shared" si="102"/>
        <v>126.81346124999997</v>
      </c>
      <c r="O2617" s="596" t="b">
        <v>1</v>
      </c>
    </row>
    <row r="2618" spans="1:15">
      <c r="A2618" s="23"/>
      <c r="B2618" s="33" t="s">
        <v>4125</v>
      </c>
      <c r="C2618" s="77" t="s">
        <v>4212</v>
      </c>
      <c r="D2618" s="37"/>
      <c r="E2618" s="37" t="s">
        <v>79</v>
      </c>
      <c r="F2618" s="39">
        <v>256.14999999999998</v>
      </c>
      <c r="H2618" s="595">
        <f t="shared" si="103"/>
        <v>90.318489999999969</v>
      </c>
      <c r="I2618" s="595">
        <f t="shared" si="102"/>
        <v>90.318489999999969</v>
      </c>
      <c r="J2618" s="595">
        <f t="shared" si="102"/>
        <v>118.67429499999999</v>
      </c>
      <c r="K2618" s="595">
        <f t="shared" si="102"/>
        <v>82.44187749999999</v>
      </c>
      <c r="L2618" s="595">
        <f t="shared" si="102"/>
        <v>131.01432124999997</v>
      </c>
      <c r="M2618" s="595">
        <f t="shared" si="102"/>
        <v>112.89811249999998</v>
      </c>
      <c r="N2618" s="595">
        <f t="shared" si="102"/>
        <v>126.81346124999997</v>
      </c>
      <c r="O2618" s="596" t="b">
        <v>1</v>
      </c>
    </row>
    <row r="2619" spans="1:15">
      <c r="A2619" s="23"/>
      <c r="B2619" s="33" t="s">
        <v>4122</v>
      </c>
      <c r="C2619" s="77" t="s">
        <v>4213</v>
      </c>
      <c r="D2619" s="37"/>
      <c r="E2619" s="37" t="s">
        <v>79</v>
      </c>
      <c r="F2619" s="39">
        <v>256.14999999999998</v>
      </c>
      <c r="H2619" s="595">
        <f t="shared" si="103"/>
        <v>90.318489999999969</v>
      </c>
      <c r="I2619" s="595">
        <f t="shared" si="102"/>
        <v>90.318489999999969</v>
      </c>
      <c r="J2619" s="595">
        <f t="shared" si="102"/>
        <v>118.67429499999999</v>
      </c>
      <c r="K2619" s="595">
        <f t="shared" si="102"/>
        <v>82.44187749999999</v>
      </c>
      <c r="L2619" s="595">
        <f t="shared" si="102"/>
        <v>131.01432124999997</v>
      </c>
      <c r="M2619" s="595">
        <f t="shared" si="102"/>
        <v>112.89811249999998</v>
      </c>
      <c r="N2619" s="595">
        <f t="shared" si="102"/>
        <v>126.81346124999997</v>
      </c>
      <c r="O2619" s="596" t="b">
        <v>1</v>
      </c>
    </row>
    <row r="2620" spans="1:15" ht="16.5" thickBot="1">
      <c r="A2620" s="120"/>
      <c r="B2620" s="42" t="s">
        <v>4122</v>
      </c>
      <c r="C2620" s="105" t="s">
        <v>4214</v>
      </c>
      <c r="D2620" s="52"/>
      <c r="E2620" s="52" t="s">
        <v>79</v>
      </c>
      <c r="F2620" s="53">
        <v>256.14999999999998</v>
      </c>
      <c r="H2620" s="595">
        <f t="shared" si="103"/>
        <v>90.318489999999969</v>
      </c>
      <c r="I2620" s="595">
        <f t="shared" si="102"/>
        <v>90.318489999999969</v>
      </c>
      <c r="J2620" s="595">
        <f t="shared" si="102"/>
        <v>118.67429499999999</v>
      </c>
      <c r="K2620" s="595">
        <f t="shared" si="102"/>
        <v>82.44187749999999</v>
      </c>
      <c r="L2620" s="595">
        <f t="shared" si="102"/>
        <v>131.01432124999997</v>
      </c>
      <c r="M2620" s="595">
        <f t="shared" si="102"/>
        <v>112.89811249999998</v>
      </c>
      <c r="N2620" s="595">
        <f t="shared" si="102"/>
        <v>126.81346124999997</v>
      </c>
      <c r="O2620" s="596" t="b">
        <v>1</v>
      </c>
    </row>
    <row r="2621" spans="1:15" ht="31.5">
      <c r="A2621" s="131" t="s">
        <v>4215</v>
      </c>
      <c r="B2621" s="28" t="s">
        <v>4216</v>
      </c>
      <c r="C2621" s="102" t="s">
        <v>4217</v>
      </c>
      <c r="D2621" s="49"/>
      <c r="E2621" s="49"/>
      <c r="F2621" s="50">
        <v>365.93</v>
      </c>
      <c r="H2621" s="595">
        <f t="shared" si="103"/>
        <v>129.02691799999997</v>
      </c>
      <c r="I2621" s="595">
        <f t="shared" si="102"/>
        <v>129.02691799999997</v>
      </c>
      <c r="J2621" s="595">
        <f t="shared" si="102"/>
        <v>169.535369</v>
      </c>
      <c r="K2621" s="595">
        <f t="shared" si="102"/>
        <v>117.7745705</v>
      </c>
      <c r="L2621" s="595">
        <f t="shared" si="102"/>
        <v>187.16404674999995</v>
      </c>
      <c r="M2621" s="595">
        <f t="shared" si="102"/>
        <v>161.2836475</v>
      </c>
      <c r="N2621" s="595">
        <f t="shared" si="102"/>
        <v>181.16279474999999</v>
      </c>
      <c r="O2621" s="596" t="b">
        <v>1</v>
      </c>
    </row>
    <row r="2622" spans="1:15">
      <c r="A2622" s="23"/>
      <c r="B2622" s="63" t="s">
        <v>4218</v>
      </c>
      <c r="C2622" s="232" t="s">
        <v>4219</v>
      </c>
      <c r="D2622" s="64"/>
      <c r="E2622" s="64"/>
      <c r="F2622" s="66">
        <v>365.93</v>
      </c>
      <c r="H2622" s="595">
        <f t="shared" si="103"/>
        <v>129.02691799999997</v>
      </c>
      <c r="I2622" s="595">
        <f t="shared" si="102"/>
        <v>129.02691799999997</v>
      </c>
      <c r="J2622" s="595">
        <f t="shared" si="102"/>
        <v>169.535369</v>
      </c>
      <c r="K2622" s="595">
        <f t="shared" si="102"/>
        <v>117.7745705</v>
      </c>
      <c r="L2622" s="595">
        <f t="shared" si="102"/>
        <v>187.16404674999995</v>
      </c>
      <c r="M2622" s="595">
        <f t="shared" si="102"/>
        <v>161.2836475</v>
      </c>
      <c r="N2622" s="595">
        <f t="shared" si="102"/>
        <v>181.16279474999999</v>
      </c>
      <c r="O2622" s="596" t="b">
        <v>1</v>
      </c>
    </row>
    <row r="2623" spans="1:15" ht="31.5">
      <c r="A2623" s="23" t="s">
        <v>4220</v>
      </c>
      <c r="B2623" s="71" t="s">
        <v>4221</v>
      </c>
      <c r="C2623" s="230" t="s">
        <v>4222</v>
      </c>
      <c r="D2623" s="72"/>
      <c r="E2623" s="72"/>
      <c r="F2623" s="73">
        <v>651.9</v>
      </c>
      <c r="H2623" s="595">
        <f t="shared" si="103"/>
        <v>229.85993999999994</v>
      </c>
      <c r="I2623" s="595">
        <f t="shared" si="102"/>
        <v>229.85993999999994</v>
      </c>
      <c r="J2623" s="595">
        <f t="shared" si="102"/>
        <v>302.02526999999998</v>
      </c>
      <c r="K2623" s="595">
        <f t="shared" si="102"/>
        <v>209.81401499999998</v>
      </c>
      <c r="L2623" s="595">
        <f t="shared" si="102"/>
        <v>333.43055249999992</v>
      </c>
      <c r="M2623" s="595">
        <f t="shared" si="102"/>
        <v>287.32492499999995</v>
      </c>
      <c r="N2623" s="595">
        <f t="shared" si="102"/>
        <v>322.73939249999995</v>
      </c>
      <c r="O2623" s="596" t="b">
        <v>1</v>
      </c>
    </row>
    <row r="2624" spans="1:15" ht="16.5" thickBot="1">
      <c r="A2624" s="120"/>
      <c r="B2624" s="42" t="s">
        <v>4223</v>
      </c>
      <c r="C2624" s="105" t="s">
        <v>4224</v>
      </c>
      <c r="D2624" s="52"/>
      <c r="E2624" s="52"/>
      <c r="F2624" s="53">
        <v>651.9</v>
      </c>
      <c r="H2624" s="595">
        <f t="shared" si="103"/>
        <v>229.85993999999994</v>
      </c>
      <c r="I2624" s="595">
        <f t="shared" si="102"/>
        <v>229.85993999999994</v>
      </c>
      <c r="J2624" s="595">
        <f t="shared" si="102"/>
        <v>302.02526999999998</v>
      </c>
      <c r="K2624" s="595">
        <f t="shared" si="102"/>
        <v>209.81401499999998</v>
      </c>
      <c r="L2624" s="595">
        <f t="shared" si="102"/>
        <v>333.43055249999992</v>
      </c>
      <c r="M2624" s="595">
        <f t="shared" si="102"/>
        <v>287.32492499999995</v>
      </c>
      <c r="N2624" s="595">
        <f t="shared" si="102"/>
        <v>322.73939249999995</v>
      </c>
      <c r="O2624" s="596" t="b">
        <v>1</v>
      </c>
    </row>
    <row r="2625" spans="1:15">
      <c r="A2625" s="131" t="s">
        <v>4225</v>
      </c>
      <c r="B2625" s="28" t="s">
        <v>4135</v>
      </c>
      <c r="C2625" s="102" t="s">
        <v>4226</v>
      </c>
      <c r="D2625" s="49"/>
      <c r="E2625" s="49" t="s">
        <v>79</v>
      </c>
      <c r="F2625" s="50">
        <v>847.01</v>
      </c>
      <c r="H2625" s="595">
        <f t="shared" si="103"/>
        <v>298.6557259999999</v>
      </c>
      <c r="I2625" s="595">
        <f t="shared" si="102"/>
        <v>298.6557259999999</v>
      </c>
      <c r="J2625" s="595">
        <f t="shared" si="102"/>
        <v>392.41973300000001</v>
      </c>
      <c r="K2625" s="595">
        <f t="shared" si="102"/>
        <v>272.61016849999999</v>
      </c>
      <c r="L2625" s="595">
        <f t="shared" si="102"/>
        <v>433.22443974999993</v>
      </c>
      <c r="M2625" s="595">
        <f t="shared" si="102"/>
        <v>373.31965749999995</v>
      </c>
      <c r="N2625" s="595">
        <f t="shared" si="102"/>
        <v>419.33347574999993</v>
      </c>
      <c r="O2625" s="596" t="b">
        <v>1</v>
      </c>
    </row>
    <row r="2626" spans="1:15">
      <c r="A2626" s="23"/>
      <c r="B2626" s="33" t="s">
        <v>4135</v>
      </c>
      <c r="C2626" s="77" t="s">
        <v>4227</v>
      </c>
      <c r="D2626" s="37"/>
      <c r="E2626" s="37"/>
      <c r="F2626" s="39">
        <v>847.01</v>
      </c>
      <c r="H2626" s="595">
        <f t="shared" si="103"/>
        <v>298.6557259999999</v>
      </c>
      <c r="I2626" s="595">
        <f t="shared" si="102"/>
        <v>298.6557259999999</v>
      </c>
      <c r="J2626" s="595">
        <f t="shared" si="102"/>
        <v>392.41973300000001</v>
      </c>
      <c r="K2626" s="595">
        <f t="shared" si="102"/>
        <v>272.61016849999999</v>
      </c>
      <c r="L2626" s="595">
        <f t="shared" si="102"/>
        <v>433.22443974999993</v>
      </c>
      <c r="M2626" s="595">
        <f t="shared" si="102"/>
        <v>373.31965749999995</v>
      </c>
      <c r="N2626" s="595">
        <f t="shared" si="102"/>
        <v>419.33347574999993</v>
      </c>
      <c r="O2626" s="596" t="b">
        <v>1</v>
      </c>
    </row>
    <row r="2627" spans="1:15">
      <c r="A2627" s="23"/>
      <c r="B2627" s="33" t="s">
        <v>4138</v>
      </c>
      <c r="C2627" s="77" t="s">
        <v>4228</v>
      </c>
      <c r="D2627" s="37"/>
      <c r="E2627" s="37" t="s">
        <v>79</v>
      </c>
      <c r="F2627" s="39">
        <v>847.01</v>
      </c>
      <c r="H2627" s="595">
        <f t="shared" si="103"/>
        <v>298.6557259999999</v>
      </c>
      <c r="I2627" s="595">
        <f t="shared" si="102"/>
        <v>298.6557259999999</v>
      </c>
      <c r="J2627" s="595">
        <f t="shared" si="102"/>
        <v>392.41973300000001</v>
      </c>
      <c r="K2627" s="595">
        <f t="shared" si="102"/>
        <v>272.61016849999999</v>
      </c>
      <c r="L2627" s="595">
        <f t="shared" si="102"/>
        <v>433.22443974999993</v>
      </c>
      <c r="M2627" s="595">
        <f t="shared" si="102"/>
        <v>373.31965749999995</v>
      </c>
      <c r="N2627" s="595">
        <f t="shared" si="102"/>
        <v>419.33347574999993</v>
      </c>
      <c r="O2627" s="596" t="b">
        <v>1</v>
      </c>
    </row>
    <row r="2628" spans="1:15">
      <c r="A2628" s="23"/>
      <c r="B2628" s="33" t="s">
        <v>4138</v>
      </c>
      <c r="C2628" s="77" t="s">
        <v>4229</v>
      </c>
      <c r="D2628" s="37"/>
      <c r="E2628" s="37" t="s">
        <v>79</v>
      </c>
      <c r="F2628" s="39">
        <v>847.01</v>
      </c>
      <c r="H2628" s="595">
        <f t="shared" si="103"/>
        <v>298.6557259999999</v>
      </c>
      <c r="I2628" s="595">
        <f t="shared" si="102"/>
        <v>298.6557259999999</v>
      </c>
      <c r="J2628" s="595">
        <f t="shared" si="102"/>
        <v>392.41973300000001</v>
      </c>
      <c r="K2628" s="595">
        <f t="shared" si="102"/>
        <v>272.61016849999999</v>
      </c>
      <c r="L2628" s="595">
        <f t="shared" si="102"/>
        <v>433.22443974999993</v>
      </c>
      <c r="M2628" s="595">
        <f t="shared" si="102"/>
        <v>373.31965749999995</v>
      </c>
      <c r="N2628" s="595">
        <f t="shared" si="102"/>
        <v>419.33347574999993</v>
      </c>
      <c r="O2628" s="596" t="b">
        <v>1</v>
      </c>
    </row>
    <row r="2629" spans="1:15">
      <c r="A2629" s="23"/>
      <c r="B2629" s="33" t="s">
        <v>4135</v>
      </c>
      <c r="C2629" s="77" t="s">
        <v>4230</v>
      </c>
      <c r="D2629" s="37"/>
      <c r="E2629" s="37" t="s">
        <v>79</v>
      </c>
      <c r="F2629" s="39">
        <v>847.01</v>
      </c>
      <c r="H2629" s="595">
        <f t="shared" si="103"/>
        <v>298.6557259999999</v>
      </c>
      <c r="I2629" s="595">
        <f t="shared" si="102"/>
        <v>298.6557259999999</v>
      </c>
      <c r="J2629" s="595">
        <f t="shared" si="102"/>
        <v>392.41973300000001</v>
      </c>
      <c r="K2629" s="595">
        <f t="shared" si="102"/>
        <v>272.61016849999999</v>
      </c>
      <c r="L2629" s="595">
        <f t="shared" si="102"/>
        <v>433.22443974999993</v>
      </c>
      <c r="M2629" s="595">
        <f t="shared" si="102"/>
        <v>373.31965749999995</v>
      </c>
      <c r="N2629" s="595">
        <f t="shared" si="102"/>
        <v>419.33347574999993</v>
      </c>
      <c r="O2629" s="596" t="b">
        <v>1</v>
      </c>
    </row>
    <row r="2630" spans="1:15">
      <c r="A2630" s="23"/>
      <c r="B2630" s="33" t="s">
        <v>4140</v>
      </c>
      <c r="C2630" s="77" t="s">
        <v>4231</v>
      </c>
      <c r="D2630" s="37"/>
      <c r="E2630" s="37" t="s">
        <v>79</v>
      </c>
      <c r="F2630" s="39">
        <v>847.01</v>
      </c>
      <c r="H2630" s="595">
        <f t="shared" si="103"/>
        <v>298.6557259999999</v>
      </c>
      <c r="I2630" s="595">
        <f t="shared" si="102"/>
        <v>298.6557259999999</v>
      </c>
      <c r="J2630" s="595">
        <f t="shared" si="102"/>
        <v>392.41973300000001</v>
      </c>
      <c r="K2630" s="595">
        <f t="shared" si="102"/>
        <v>272.61016849999999</v>
      </c>
      <c r="L2630" s="595">
        <f t="shared" si="102"/>
        <v>433.22443974999993</v>
      </c>
      <c r="M2630" s="595">
        <f t="shared" si="102"/>
        <v>373.31965749999995</v>
      </c>
      <c r="N2630" s="595">
        <f t="shared" si="102"/>
        <v>419.33347574999993</v>
      </c>
      <c r="O2630" s="596" t="b">
        <v>1</v>
      </c>
    </row>
    <row r="2631" spans="1:15">
      <c r="A2631" s="23"/>
      <c r="B2631" s="33" t="s">
        <v>4140</v>
      </c>
      <c r="C2631" s="77" t="s">
        <v>4232</v>
      </c>
      <c r="D2631" s="37"/>
      <c r="E2631" s="37"/>
      <c r="F2631" s="39">
        <v>847.01</v>
      </c>
      <c r="H2631" s="595">
        <f t="shared" si="103"/>
        <v>298.6557259999999</v>
      </c>
      <c r="I2631" s="595">
        <f t="shared" si="102"/>
        <v>298.6557259999999</v>
      </c>
      <c r="J2631" s="595">
        <f t="shared" si="102"/>
        <v>392.41973300000001</v>
      </c>
      <c r="K2631" s="595">
        <f t="shared" si="102"/>
        <v>272.61016849999999</v>
      </c>
      <c r="L2631" s="595">
        <f t="shared" si="102"/>
        <v>433.22443974999993</v>
      </c>
      <c r="M2631" s="595">
        <f t="shared" si="102"/>
        <v>373.31965749999995</v>
      </c>
      <c r="N2631" s="595">
        <f t="shared" si="102"/>
        <v>419.33347574999993</v>
      </c>
      <c r="O2631" s="596" t="b">
        <v>1</v>
      </c>
    </row>
    <row r="2632" spans="1:15" ht="16.5" thickBot="1">
      <c r="A2632" s="120"/>
      <c r="B2632" s="42" t="s">
        <v>4138</v>
      </c>
      <c r="C2632" s="105" t="s">
        <v>4233</v>
      </c>
      <c r="D2632" s="52"/>
      <c r="E2632" s="52" t="s">
        <v>79</v>
      </c>
      <c r="F2632" s="53">
        <v>847.01</v>
      </c>
      <c r="H2632" s="595">
        <f t="shared" si="103"/>
        <v>298.6557259999999</v>
      </c>
      <c r="I2632" s="595">
        <f t="shared" si="102"/>
        <v>298.6557259999999</v>
      </c>
      <c r="J2632" s="595">
        <f t="shared" si="102"/>
        <v>392.41973300000001</v>
      </c>
      <c r="K2632" s="595">
        <f t="shared" si="102"/>
        <v>272.61016849999999</v>
      </c>
      <c r="L2632" s="595">
        <f t="shared" si="102"/>
        <v>433.22443974999993</v>
      </c>
      <c r="M2632" s="595">
        <f t="shared" si="102"/>
        <v>373.31965749999995</v>
      </c>
      <c r="N2632" s="595">
        <f t="shared" si="102"/>
        <v>419.33347574999993</v>
      </c>
      <c r="O2632" s="596" t="b">
        <v>1</v>
      </c>
    </row>
    <row r="2633" spans="1:15" ht="31.5">
      <c r="A2633" s="131" t="s">
        <v>4234</v>
      </c>
      <c r="B2633" s="28" t="s">
        <v>4235</v>
      </c>
      <c r="C2633" s="102" t="s">
        <v>4236</v>
      </c>
      <c r="D2633" s="49"/>
      <c r="E2633" s="49"/>
      <c r="F2633" s="50">
        <v>1210.53</v>
      </c>
      <c r="H2633" s="595">
        <f t="shared" si="103"/>
        <v>426.83287799999988</v>
      </c>
      <c r="I2633" s="595">
        <f t="shared" si="102"/>
        <v>426.83287799999988</v>
      </c>
      <c r="J2633" s="595">
        <f t="shared" si="102"/>
        <v>560.83854899999994</v>
      </c>
      <c r="K2633" s="595">
        <f t="shared" si="102"/>
        <v>389.60908049999995</v>
      </c>
      <c r="L2633" s="595">
        <f t="shared" si="102"/>
        <v>619.15583174999983</v>
      </c>
      <c r="M2633" s="595">
        <f t="shared" si="102"/>
        <v>533.54109749999998</v>
      </c>
      <c r="N2633" s="595">
        <f t="shared" si="102"/>
        <v>599.3031397499999</v>
      </c>
      <c r="O2633" s="596" t="b">
        <v>1</v>
      </c>
    </row>
    <row r="2634" spans="1:15" ht="16.5" thickBot="1">
      <c r="A2634" s="120"/>
      <c r="B2634" s="42" t="s">
        <v>4237</v>
      </c>
      <c r="C2634" s="105" t="s">
        <v>4238</v>
      </c>
      <c r="D2634" s="52"/>
      <c r="E2634" s="52"/>
      <c r="F2634" s="53">
        <v>1210.53</v>
      </c>
      <c r="H2634" s="595">
        <f t="shared" si="103"/>
        <v>426.83287799999988</v>
      </c>
      <c r="I2634" s="595">
        <f t="shared" si="102"/>
        <v>426.83287799999988</v>
      </c>
      <c r="J2634" s="595">
        <f t="shared" si="102"/>
        <v>560.83854899999994</v>
      </c>
      <c r="K2634" s="595">
        <f t="shared" si="102"/>
        <v>389.60908049999995</v>
      </c>
      <c r="L2634" s="595">
        <f t="shared" si="102"/>
        <v>619.15583174999983</v>
      </c>
      <c r="M2634" s="595">
        <f t="shared" si="102"/>
        <v>533.54109749999998</v>
      </c>
      <c r="N2634" s="595">
        <f t="shared" si="102"/>
        <v>599.3031397499999</v>
      </c>
      <c r="O2634" s="596" t="b">
        <v>1</v>
      </c>
    </row>
    <row r="2635" spans="1:15">
      <c r="A2635" s="131" t="s">
        <v>4239</v>
      </c>
      <c r="B2635" s="28" t="s">
        <v>4240</v>
      </c>
      <c r="C2635" s="102" t="s">
        <v>4241</v>
      </c>
      <c r="D2635" s="49"/>
      <c r="E2635" s="49"/>
      <c r="F2635" s="50">
        <v>367</v>
      </c>
      <c r="H2635" s="595">
        <f t="shared" si="103"/>
        <v>129.40419999999997</v>
      </c>
      <c r="I2635" s="595">
        <f t="shared" si="102"/>
        <v>129.40419999999997</v>
      </c>
      <c r="J2635" s="595">
        <f t="shared" si="102"/>
        <v>170.03110000000001</v>
      </c>
      <c r="K2635" s="595">
        <f t="shared" si="102"/>
        <v>118.11894999999998</v>
      </c>
      <c r="L2635" s="595">
        <f t="shared" si="102"/>
        <v>187.71132499999996</v>
      </c>
      <c r="M2635" s="595">
        <f t="shared" si="102"/>
        <v>161.75524999999999</v>
      </c>
      <c r="N2635" s="595">
        <f t="shared" si="102"/>
        <v>181.69252499999999</v>
      </c>
      <c r="O2635" s="596" t="b">
        <v>1</v>
      </c>
    </row>
    <row r="2636" spans="1:15">
      <c r="A2636" s="23"/>
      <c r="B2636" s="33" t="s">
        <v>4242</v>
      </c>
      <c r="C2636" s="77" t="s">
        <v>4243</v>
      </c>
      <c r="D2636" s="37"/>
      <c r="E2636" s="37"/>
      <c r="F2636" s="39">
        <v>367</v>
      </c>
      <c r="H2636" s="595">
        <f t="shared" si="103"/>
        <v>129.40419999999997</v>
      </c>
      <c r="I2636" s="595">
        <f t="shared" si="102"/>
        <v>129.40419999999997</v>
      </c>
      <c r="J2636" s="595">
        <f t="shared" si="102"/>
        <v>170.03110000000001</v>
      </c>
      <c r="K2636" s="595">
        <f t="shared" si="102"/>
        <v>118.11894999999998</v>
      </c>
      <c r="L2636" s="595">
        <f t="shared" si="102"/>
        <v>187.71132499999996</v>
      </c>
      <c r="M2636" s="595">
        <f t="shared" si="102"/>
        <v>161.75524999999999</v>
      </c>
      <c r="N2636" s="595">
        <f t="shared" si="102"/>
        <v>181.69252499999999</v>
      </c>
      <c r="O2636" s="596" t="b">
        <v>1</v>
      </c>
    </row>
    <row r="2637" spans="1:15" ht="16.5" thickBot="1">
      <c r="A2637" s="41"/>
      <c r="B2637" s="42" t="s">
        <v>4244</v>
      </c>
      <c r="C2637" s="520" t="s">
        <v>4245</v>
      </c>
      <c r="D2637" s="52"/>
      <c r="E2637" s="52" t="s">
        <v>79</v>
      </c>
      <c r="F2637" s="53">
        <v>367</v>
      </c>
      <c r="H2637" s="595">
        <f t="shared" si="103"/>
        <v>129.40419999999997</v>
      </c>
      <c r="I2637" s="595">
        <f t="shared" si="102"/>
        <v>129.40419999999997</v>
      </c>
      <c r="J2637" s="595">
        <f t="shared" si="102"/>
        <v>170.03110000000001</v>
      </c>
      <c r="K2637" s="595">
        <f t="shared" si="102"/>
        <v>118.11894999999998</v>
      </c>
      <c r="L2637" s="595">
        <f t="shared" si="102"/>
        <v>187.71132499999996</v>
      </c>
      <c r="M2637" s="595">
        <f t="shared" si="102"/>
        <v>161.75524999999999</v>
      </c>
      <c r="N2637" s="595">
        <f t="shared" si="102"/>
        <v>181.69252499999999</v>
      </c>
      <c r="O2637" s="596" t="b">
        <v>1</v>
      </c>
    </row>
    <row r="2638" spans="1:15">
      <c r="A2638" s="131" t="s">
        <v>4246</v>
      </c>
      <c r="B2638" s="28" t="s">
        <v>4247</v>
      </c>
      <c r="C2638" s="102" t="s">
        <v>4248</v>
      </c>
      <c r="D2638" s="49"/>
      <c r="E2638" s="49"/>
      <c r="F2638" s="50">
        <v>1098.8499999999999</v>
      </c>
      <c r="H2638" s="595">
        <f t="shared" si="103"/>
        <v>387.45450999999986</v>
      </c>
      <c r="I2638" s="595">
        <f t="shared" si="102"/>
        <v>387.45450999999986</v>
      </c>
      <c r="J2638" s="595">
        <f t="shared" si="102"/>
        <v>509.09720499999997</v>
      </c>
      <c r="K2638" s="595">
        <f t="shared" si="102"/>
        <v>353.66487249999994</v>
      </c>
      <c r="L2638" s="595">
        <f t="shared" si="102"/>
        <v>562.03430374999982</v>
      </c>
      <c r="M2638" s="595">
        <f t="shared" si="102"/>
        <v>484.31813749999992</v>
      </c>
      <c r="N2638" s="595">
        <f t="shared" si="102"/>
        <v>544.01316374999988</v>
      </c>
      <c r="O2638" s="596" t="b">
        <v>1</v>
      </c>
    </row>
    <row r="2639" spans="1:15" ht="16.5" thickBot="1">
      <c r="A2639" s="23"/>
      <c r="B2639" s="33" t="s">
        <v>4249</v>
      </c>
      <c r="C2639" s="77" t="s">
        <v>4250</v>
      </c>
      <c r="D2639" s="33"/>
      <c r="E2639" s="37"/>
      <c r="F2639" s="39">
        <v>1098.8499999999999</v>
      </c>
      <c r="H2639" s="595">
        <f t="shared" si="103"/>
        <v>387.45450999999986</v>
      </c>
      <c r="I2639" s="595">
        <f t="shared" si="102"/>
        <v>387.45450999999986</v>
      </c>
      <c r="J2639" s="595">
        <f t="shared" si="102"/>
        <v>509.09720499999997</v>
      </c>
      <c r="K2639" s="595">
        <f t="shared" si="102"/>
        <v>353.66487249999994</v>
      </c>
      <c r="L2639" s="595">
        <f t="shared" si="102"/>
        <v>562.03430374999982</v>
      </c>
      <c r="M2639" s="595">
        <f t="shared" si="102"/>
        <v>484.31813749999992</v>
      </c>
      <c r="N2639" s="595">
        <f t="shared" si="102"/>
        <v>544.01316374999988</v>
      </c>
      <c r="O2639" s="596" t="b">
        <v>1</v>
      </c>
    </row>
    <row r="2640" spans="1:15">
      <c r="A2640" s="131" t="s">
        <v>4251</v>
      </c>
      <c r="B2640" s="28" t="s">
        <v>4252</v>
      </c>
      <c r="C2640" s="102" t="s">
        <v>4253</v>
      </c>
      <c r="D2640" s="28"/>
      <c r="E2640" s="49"/>
      <c r="F2640" s="50">
        <v>3813.15</v>
      </c>
      <c r="H2640" s="595">
        <f t="shared" si="103"/>
        <v>1344.5166899999997</v>
      </c>
      <c r="I2640" s="595">
        <f t="shared" si="102"/>
        <v>1344.5166899999997</v>
      </c>
      <c r="J2640" s="595">
        <f t="shared" si="102"/>
        <v>1766.6323950000001</v>
      </c>
      <c r="K2640" s="595">
        <f t="shared" si="102"/>
        <v>1227.2623274999999</v>
      </c>
      <c r="L2640" s="595">
        <f t="shared" si="102"/>
        <v>1950.3308962499996</v>
      </c>
      <c r="M2640" s="595">
        <f t="shared" si="102"/>
        <v>1680.6458625</v>
      </c>
      <c r="N2640" s="595">
        <f t="shared" si="102"/>
        <v>1887.7952362499998</v>
      </c>
      <c r="O2640" s="596" t="b">
        <v>1</v>
      </c>
    </row>
    <row r="2641" spans="1:15">
      <c r="A2641" s="23"/>
      <c r="B2641" s="33" t="s">
        <v>4254</v>
      </c>
      <c r="C2641" s="77" t="s">
        <v>4255</v>
      </c>
      <c r="D2641" s="33"/>
      <c r="E2641" s="37"/>
      <c r="F2641" s="39">
        <v>3813.15</v>
      </c>
      <c r="H2641" s="595">
        <f t="shared" si="103"/>
        <v>1344.5166899999997</v>
      </c>
      <c r="I2641" s="595">
        <f t="shared" si="102"/>
        <v>1344.5166899999997</v>
      </c>
      <c r="J2641" s="595">
        <f t="shared" si="102"/>
        <v>1766.6323950000001</v>
      </c>
      <c r="K2641" s="595">
        <f t="shared" si="102"/>
        <v>1227.2623274999999</v>
      </c>
      <c r="L2641" s="595">
        <f t="shared" si="102"/>
        <v>1950.3308962499996</v>
      </c>
      <c r="M2641" s="595">
        <f t="shared" si="102"/>
        <v>1680.6458625</v>
      </c>
      <c r="N2641" s="595">
        <f t="shared" si="102"/>
        <v>1887.7952362499998</v>
      </c>
      <c r="O2641" s="596" t="b">
        <v>1</v>
      </c>
    </row>
    <row r="2642" spans="1:15" ht="16.5" thickBot="1">
      <c r="A2642" s="186" t="s">
        <v>4256</v>
      </c>
      <c r="B2642" s="24" t="s">
        <v>79</v>
      </c>
      <c r="C2642" s="137" t="s">
        <v>79</v>
      </c>
      <c r="D2642" s="4"/>
      <c r="E2642" s="4" t="s">
        <v>79</v>
      </c>
      <c r="F2642" s="26" t="s">
        <v>79</v>
      </c>
      <c r="H2642" s="595" t="str">
        <f t="shared" si="103"/>
        <v/>
      </c>
      <c r="I2642" s="595" t="str">
        <f t="shared" si="102"/>
        <v/>
      </c>
      <c r="J2642" s="595" t="str">
        <f t="shared" si="102"/>
        <v/>
      </c>
      <c r="K2642" s="595" t="str">
        <f t="shared" si="102"/>
        <v/>
      </c>
      <c r="L2642" s="595" t="str">
        <f t="shared" si="102"/>
        <v/>
      </c>
      <c r="M2642" s="595" t="str">
        <f t="shared" si="102"/>
        <v/>
      </c>
      <c r="N2642" s="595" t="str">
        <f t="shared" si="102"/>
        <v/>
      </c>
      <c r="O2642" s="596" t="b">
        <v>1</v>
      </c>
    </row>
    <row r="2643" spans="1:15">
      <c r="A2643" s="131" t="s">
        <v>4257</v>
      </c>
      <c r="B2643" s="28" t="s">
        <v>4258</v>
      </c>
      <c r="C2643" s="102" t="s">
        <v>4259</v>
      </c>
      <c r="D2643" s="49"/>
      <c r="E2643" s="49" t="s">
        <v>79</v>
      </c>
      <c r="F2643" s="50">
        <v>96.86</v>
      </c>
      <c r="H2643" s="595">
        <f t="shared" si="103"/>
        <v>34.152835999999994</v>
      </c>
      <c r="I2643" s="595">
        <f t="shared" si="102"/>
        <v>34.152835999999994</v>
      </c>
      <c r="J2643" s="595">
        <f t="shared" si="102"/>
        <v>44.875237999999996</v>
      </c>
      <c r="K2643" s="595">
        <f t="shared" si="102"/>
        <v>31.174390999999996</v>
      </c>
      <c r="L2643" s="595">
        <f t="shared" si="102"/>
        <v>49.541468499999993</v>
      </c>
      <c r="M2643" s="595">
        <f t="shared" si="102"/>
        <v>42.691044999999995</v>
      </c>
      <c r="N2643" s="595">
        <f t="shared" si="102"/>
        <v>47.952964499999993</v>
      </c>
      <c r="O2643" s="596" t="b">
        <v>1</v>
      </c>
    </row>
    <row r="2644" spans="1:15">
      <c r="A2644" s="23"/>
      <c r="B2644" s="33" t="s">
        <v>4258</v>
      </c>
      <c r="C2644" s="230" t="s">
        <v>4260</v>
      </c>
      <c r="D2644" s="72"/>
      <c r="E2644" s="213"/>
      <c r="F2644" s="39">
        <v>96.86</v>
      </c>
      <c r="H2644" s="595">
        <f t="shared" si="103"/>
        <v>34.152835999999994</v>
      </c>
      <c r="I2644" s="595">
        <f t="shared" si="102"/>
        <v>34.152835999999994</v>
      </c>
      <c r="J2644" s="595">
        <f t="shared" si="102"/>
        <v>44.875237999999996</v>
      </c>
      <c r="K2644" s="595">
        <f t="shared" si="102"/>
        <v>31.174390999999996</v>
      </c>
      <c r="L2644" s="595">
        <f t="shared" si="102"/>
        <v>49.541468499999993</v>
      </c>
      <c r="M2644" s="595">
        <f t="shared" si="102"/>
        <v>42.691044999999995</v>
      </c>
      <c r="N2644" s="595">
        <f t="shared" si="102"/>
        <v>47.952964499999993</v>
      </c>
      <c r="O2644" s="596" t="b">
        <v>1</v>
      </c>
    </row>
    <row r="2645" spans="1:15">
      <c r="A2645" s="23"/>
      <c r="B2645" s="33" t="s">
        <v>4258</v>
      </c>
      <c r="C2645" s="77" t="s">
        <v>4261</v>
      </c>
      <c r="D2645" s="37"/>
      <c r="E2645" s="37" t="s">
        <v>79</v>
      </c>
      <c r="F2645" s="39">
        <v>96.86</v>
      </c>
      <c r="H2645" s="595">
        <f t="shared" si="103"/>
        <v>34.152835999999994</v>
      </c>
      <c r="I2645" s="595">
        <f t="shared" si="102"/>
        <v>34.152835999999994</v>
      </c>
      <c r="J2645" s="595">
        <f t="shared" si="102"/>
        <v>44.875237999999996</v>
      </c>
      <c r="K2645" s="595">
        <f t="shared" si="102"/>
        <v>31.174390999999996</v>
      </c>
      <c r="L2645" s="595">
        <f t="shared" si="102"/>
        <v>49.541468499999993</v>
      </c>
      <c r="M2645" s="595">
        <f t="shared" ref="I2645:N2688" si="104">IF(AND(ISNUMBER($F2645),$O2645),$F2645*M$3,"")</f>
        <v>42.691044999999995</v>
      </c>
      <c r="N2645" s="595">
        <f t="shared" si="104"/>
        <v>47.952964499999993</v>
      </c>
      <c r="O2645" s="596" t="b">
        <v>1</v>
      </c>
    </row>
    <row r="2646" spans="1:15">
      <c r="A2646" s="23"/>
      <c r="B2646" s="33" t="s">
        <v>4258</v>
      </c>
      <c r="C2646" s="77" t="s">
        <v>4262</v>
      </c>
      <c r="D2646" s="37"/>
      <c r="E2646" s="37" t="s">
        <v>79</v>
      </c>
      <c r="F2646" s="39">
        <v>96.86</v>
      </c>
      <c r="H2646" s="595">
        <f t="shared" si="103"/>
        <v>34.152835999999994</v>
      </c>
      <c r="I2646" s="595">
        <f t="shared" si="104"/>
        <v>34.152835999999994</v>
      </c>
      <c r="J2646" s="595">
        <f t="shared" si="104"/>
        <v>44.875237999999996</v>
      </c>
      <c r="K2646" s="595">
        <f t="shared" si="104"/>
        <v>31.174390999999996</v>
      </c>
      <c r="L2646" s="595">
        <f t="shared" si="104"/>
        <v>49.541468499999993</v>
      </c>
      <c r="M2646" s="595">
        <f t="shared" si="104"/>
        <v>42.691044999999995</v>
      </c>
      <c r="N2646" s="595">
        <f t="shared" si="104"/>
        <v>47.952964499999993</v>
      </c>
      <c r="O2646" s="596" t="b">
        <v>1</v>
      </c>
    </row>
    <row r="2647" spans="1:15" ht="16.5" thickBot="1">
      <c r="A2647" s="120"/>
      <c r="B2647" s="42" t="s">
        <v>4263</v>
      </c>
      <c r="C2647" s="105" t="s">
        <v>4264</v>
      </c>
      <c r="D2647" s="52"/>
      <c r="E2647" s="52" t="s">
        <v>79</v>
      </c>
      <c r="F2647" s="53">
        <v>96.86</v>
      </c>
      <c r="H2647" s="595">
        <f t="shared" si="103"/>
        <v>34.152835999999994</v>
      </c>
      <c r="I2647" s="595">
        <f t="shared" si="104"/>
        <v>34.152835999999994</v>
      </c>
      <c r="J2647" s="595">
        <f t="shared" si="104"/>
        <v>44.875237999999996</v>
      </c>
      <c r="K2647" s="595">
        <f t="shared" si="104"/>
        <v>31.174390999999996</v>
      </c>
      <c r="L2647" s="595">
        <f t="shared" si="104"/>
        <v>49.541468499999993</v>
      </c>
      <c r="M2647" s="595">
        <f t="shared" si="104"/>
        <v>42.691044999999995</v>
      </c>
      <c r="N2647" s="595">
        <f t="shared" si="104"/>
        <v>47.952964499999993</v>
      </c>
      <c r="O2647" s="596" t="b">
        <v>1</v>
      </c>
    </row>
    <row r="2648" spans="1:15">
      <c r="A2648" s="131" t="s">
        <v>4265</v>
      </c>
      <c r="B2648" s="28" t="s">
        <v>4266</v>
      </c>
      <c r="C2648" s="102" t="s">
        <v>4267</v>
      </c>
      <c r="D2648" s="49"/>
      <c r="E2648" s="49" t="s">
        <v>79</v>
      </c>
      <c r="F2648" s="50">
        <v>110.85</v>
      </c>
      <c r="H2648" s="595">
        <f t="shared" si="103"/>
        <v>39.085709999999992</v>
      </c>
      <c r="I2648" s="595">
        <f t="shared" si="104"/>
        <v>39.085709999999992</v>
      </c>
      <c r="J2648" s="595">
        <f t="shared" si="104"/>
        <v>51.356804999999994</v>
      </c>
      <c r="K2648" s="595">
        <f t="shared" si="104"/>
        <v>35.677072499999994</v>
      </c>
      <c r="L2648" s="595">
        <f t="shared" si="104"/>
        <v>56.697003749999986</v>
      </c>
      <c r="M2648" s="595">
        <f t="shared" si="104"/>
        <v>48.857137499999993</v>
      </c>
      <c r="N2648" s="595">
        <f t="shared" si="104"/>
        <v>54.879063749999993</v>
      </c>
      <c r="O2648" s="596" t="b">
        <v>1</v>
      </c>
    </row>
    <row r="2649" spans="1:15">
      <c r="A2649" s="23"/>
      <c r="B2649" s="33" t="s">
        <v>4266</v>
      </c>
      <c r="C2649" s="230" t="s">
        <v>4268</v>
      </c>
      <c r="D2649" s="72"/>
      <c r="E2649" s="213"/>
      <c r="F2649" s="39">
        <v>110.85</v>
      </c>
      <c r="H2649" s="595">
        <f t="shared" si="103"/>
        <v>39.085709999999992</v>
      </c>
      <c r="I2649" s="595">
        <f t="shared" si="104"/>
        <v>39.085709999999992</v>
      </c>
      <c r="J2649" s="595">
        <f t="shared" si="104"/>
        <v>51.356804999999994</v>
      </c>
      <c r="K2649" s="595">
        <f t="shared" si="104"/>
        <v>35.677072499999994</v>
      </c>
      <c r="L2649" s="595">
        <f t="shared" si="104"/>
        <v>56.697003749999986</v>
      </c>
      <c r="M2649" s="595">
        <f t="shared" si="104"/>
        <v>48.857137499999993</v>
      </c>
      <c r="N2649" s="595">
        <f t="shared" si="104"/>
        <v>54.879063749999993</v>
      </c>
      <c r="O2649" s="596" t="b">
        <v>1</v>
      </c>
    </row>
    <row r="2650" spans="1:15">
      <c r="A2650" s="23"/>
      <c r="B2650" s="33" t="s">
        <v>4269</v>
      </c>
      <c r="C2650" s="230" t="s">
        <v>4270</v>
      </c>
      <c r="D2650" s="72"/>
      <c r="E2650" s="213"/>
      <c r="F2650" s="39">
        <v>110.85</v>
      </c>
      <c r="H2650" s="595">
        <f t="shared" si="103"/>
        <v>39.085709999999992</v>
      </c>
      <c r="I2650" s="595">
        <f t="shared" si="104"/>
        <v>39.085709999999992</v>
      </c>
      <c r="J2650" s="595">
        <f t="shared" si="104"/>
        <v>51.356804999999994</v>
      </c>
      <c r="K2650" s="595">
        <f t="shared" si="104"/>
        <v>35.677072499999994</v>
      </c>
      <c r="L2650" s="595">
        <f t="shared" si="104"/>
        <v>56.697003749999986</v>
      </c>
      <c r="M2650" s="595">
        <f t="shared" si="104"/>
        <v>48.857137499999993</v>
      </c>
      <c r="N2650" s="595">
        <f t="shared" si="104"/>
        <v>54.879063749999993</v>
      </c>
      <c r="O2650" s="596" t="b">
        <v>1</v>
      </c>
    </row>
    <row r="2651" spans="1:15">
      <c r="A2651" s="23"/>
      <c r="B2651" s="33" t="s">
        <v>4266</v>
      </c>
      <c r="C2651" s="77" t="s">
        <v>4271</v>
      </c>
      <c r="D2651" s="37"/>
      <c r="E2651" s="37" t="s">
        <v>79</v>
      </c>
      <c r="F2651" s="39">
        <v>110.85</v>
      </c>
      <c r="H2651" s="595">
        <f t="shared" si="103"/>
        <v>39.085709999999992</v>
      </c>
      <c r="I2651" s="595">
        <f t="shared" si="104"/>
        <v>39.085709999999992</v>
      </c>
      <c r="J2651" s="595">
        <f t="shared" si="104"/>
        <v>51.356804999999994</v>
      </c>
      <c r="K2651" s="595">
        <f t="shared" si="104"/>
        <v>35.677072499999994</v>
      </c>
      <c r="L2651" s="595">
        <f t="shared" si="104"/>
        <v>56.697003749999986</v>
      </c>
      <c r="M2651" s="595">
        <f t="shared" si="104"/>
        <v>48.857137499999993</v>
      </c>
      <c r="N2651" s="595">
        <f t="shared" si="104"/>
        <v>54.879063749999993</v>
      </c>
      <c r="O2651" s="596" t="b">
        <v>1</v>
      </c>
    </row>
    <row r="2652" spans="1:15" ht="16.5" thickBot="1">
      <c r="A2652" s="120"/>
      <c r="B2652" s="42" t="s">
        <v>4266</v>
      </c>
      <c r="C2652" s="105" t="s">
        <v>4272</v>
      </c>
      <c r="D2652" s="52"/>
      <c r="E2652" s="52" t="s">
        <v>79</v>
      </c>
      <c r="F2652" s="53">
        <v>110.85</v>
      </c>
      <c r="H2652" s="595">
        <f t="shared" si="103"/>
        <v>39.085709999999992</v>
      </c>
      <c r="I2652" s="595">
        <f t="shared" si="104"/>
        <v>39.085709999999992</v>
      </c>
      <c r="J2652" s="595">
        <f t="shared" si="104"/>
        <v>51.356804999999994</v>
      </c>
      <c r="K2652" s="595">
        <f t="shared" si="104"/>
        <v>35.677072499999994</v>
      </c>
      <c r="L2652" s="595">
        <f t="shared" si="104"/>
        <v>56.697003749999986</v>
      </c>
      <c r="M2652" s="595">
        <f t="shared" si="104"/>
        <v>48.857137499999993</v>
      </c>
      <c r="N2652" s="595">
        <f t="shared" si="104"/>
        <v>54.879063749999993</v>
      </c>
      <c r="O2652" s="596" t="b">
        <v>1</v>
      </c>
    </row>
    <row r="2653" spans="1:15">
      <c r="A2653" s="131" t="s">
        <v>4273</v>
      </c>
      <c r="B2653" s="28" t="s">
        <v>4274</v>
      </c>
      <c r="C2653" s="102" t="s">
        <v>4275</v>
      </c>
      <c r="D2653" s="49"/>
      <c r="E2653" s="49" t="s">
        <v>79</v>
      </c>
      <c r="F2653" s="50">
        <v>113.19</v>
      </c>
      <c r="H2653" s="595">
        <f t="shared" si="103"/>
        <v>39.910793999999989</v>
      </c>
      <c r="I2653" s="595">
        <f t="shared" si="104"/>
        <v>39.910793999999989</v>
      </c>
      <c r="J2653" s="595">
        <f t="shared" si="104"/>
        <v>52.440926999999995</v>
      </c>
      <c r="K2653" s="595">
        <f t="shared" si="104"/>
        <v>36.430201499999995</v>
      </c>
      <c r="L2653" s="595">
        <f t="shared" si="104"/>
        <v>57.893855249999987</v>
      </c>
      <c r="M2653" s="595">
        <f t="shared" si="104"/>
        <v>49.888492499999998</v>
      </c>
      <c r="N2653" s="595">
        <f t="shared" si="104"/>
        <v>56.037539249999995</v>
      </c>
      <c r="O2653" s="596" t="b">
        <v>1</v>
      </c>
    </row>
    <row r="2654" spans="1:15">
      <c r="A2654" s="23"/>
      <c r="B2654" s="33" t="s">
        <v>4276</v>
      </c>
      <c r="C2654" s="230" t="s">
        <v>4277</v>
      </c>
      <c r="D2654" s="72"/>
      <c r="E2654" s="213"/>
      <c r="F2654" s="39">
        <v>113.19</v>
      </c>
      <c r="H2654" s="595">
        <f t="shared" si="103"/>
        <v>39.910793999999989</v>
      </c>
      <c r="I2654" s="595">
        <f t="shared" si="104"/>
        <v>39.910793999999989</v>
      </c>
      <c r="J2654" s="595">
        <f t="shared" si="104"/>
        <v>52.440926999999995</v>
      </c>
      <c r="K2654" s="595">
        <f t="shared" si="104"/>
        <v>36.430201499999995</v>
      </c>
      <c r="L2654" s="595">
        <f t="shared" si="104"/>
        <v>57.893855249999987</v>
      </c>
      <c r="M2654" s="595">
        <f t="shared" si="104"/>
        <v>49.888492499999998</v>
      </c>
      <c r="N2654" s="595">
        <f t="shared" si="104"/>
        <v>56.037539249999995</v>
      </c>
      <c r="O2654" s="596" t="b">
        <v>1</v>
      </c>
    </row>
    <row r="2655" spans="1:15">
      <c r="A2655" s="23"/>
      <c r="B2655" s="33" t="s">
        <v>4274</v>
      </c>
      <c r="C2655" s="230" t="s">
        <v>4278</v>
      </c>
      <c r="D2655" s="72"/>
      <c r="E2655" s="213"/>
      <c r="F2655" s="39">
        <v>113.19</v>
      </c>
      <c r="H2655" s="595">
        <f t="shared" si="103"/>
        <v>39.910793999999989</v>
      </c>
      <c r="I2655" s="595">
        <f t="shared" si="104"/>
        <v>39.910793999999989</v>
      </c>
      <c r="J2655" s="595">
        <f t="shared" si="104"/>
        <v>52.440926999999995</v>
      </c>
      <c r="K2655" s="595">
        <f t="shared" si="104"/>
        <v>36.430201499999995</v>
      </c>
      <c r="L2655" s="595">
        <f t="shared" si="104"/>
        <v>57.893855249999987</v>
      </c>
      <c r="M2655" s="595">
        <f t="shared" si="104"/>
        <v>49.888492499999998</v>
      </c>
      <c r="N2655" s="595">
        <f t="shared" si="104"/>
        <v>56.037539249999995</v>
      </c>
      <c r="O2655" s="596" t="b">
        <v>1</v>
      </c>
    </row>
    <row r="2656" spans="1:15">
      <c r="A2656" s="23"/>
      <c r="B2656" s="33" t="s">
        <v>4279</v>
      </c>
      <c r="C2656" s="77" t="s">
        <v>4280</v>
      </c>
      <c r="D2656" s="37"/>
      <c r="E2656" s="37" t="s">
        <v>79</v>
      </c>
      <c r="F2656" s="39">
        <v>113.19</v>
      </c>
      <c r="H2656" s="595">
        <f t="shared" si="103"/>
        <v>39.910793999999989</v>
      </c>
      <c r="I2656" s="595">
        <f t="shared" si="104"/>
        <v>39.910793999999989</v>
      </c>
      <c r="J2656" s="595">
        <f t="shared" si="104"/>
        <v>52.440926999999995</v>
      </c>
      <c r="K2656" s="595">
        <f t="shared" si="104"/>
        <v>36.430201499999995</v>
      </c>
      <c r="L2656" s="595">
        <f t="shared" si="104"/>
        <v>57.893855249999987</v>
      </c>
      <c r="M2656" s="595">
        <f t="shared" si="104"/>
        <v>49.888492499999998</v>
      </c>
      <c r="N2656" s="595">
        <f t="shared" si="104"/>
        <v>56.037539249999995</v>
      </c>
      <c r="O2656" s="596" t="b">
        <v>1</v>
      </c>
    </row>
    <row r="2657" spans="1:15">
      <c r="A2657" s="23"/>
      <c r="B2657" s="33" t="s">
        <v>4279</v>
      </c>
      <c r="C2657" s="77" t="s">
        <v>4281</v>
      </c>
      <c r="D2657" s="37"/>
      <c r="E2657" s="37"/>
      <c r="F2657" s="39">
        <v>113.19</v>
      </c>
      <c r="H2657" s="595">
        <f t="shared" si="103"/>
        <v>39.910793999999989</v>
      </c>
      <c r="I2657" s="595">
        <f t="shared" si="104"/>
        <v>39.910793999999989</v>
      </c>
      <c r="J2657" s="595">
        <f t="shared" si="104"/>
        <v>52.440926999999995</v>
      </c>
      <c r="K2657" s="595">
        <f t="shared" si="104"/>
        <v>36.430201499999995</v>
      </c>
      <c r="L2657" s="595">
        <f t="shared" si="104"/>
        <v>57.893855249999987</v>
      </c>
      <c r="M2657" s="595">
        <f t="shared" si="104"/>
        <v>49.888492499999998</v>
      </c>
      <c r="N2657" s="595">
        <f t="shared" si="104"/>
        <v>56.037539249999995</v>
      </c>
      <c r="O2657" s="596" t="b">
        <v>1</v>
      </c>
    </row>
    <row r="2658" spans="1:15">
      <c r="A2658" s="23"/>
      <c r="B2658" s="33" t="s">
        <v>4274</v>
      </c>
      <c r="C2658" s="77" t="s">
        <v>4282</v>
      </c>
      <c r="D2658" s="37"/>
      <c r="E2658" s="37" t="s">
        <v>79</v>
      </c>
      <c r="F2658" s="39">
        <v>113.19</v>
      </c>
      <c r="H2658" s="595">
        <f t="shared" si="103"/>
        <v>39.910793999999989</v>
      </c>
      <c r="I2658" s="595">
        <f t="shared" si="104"/>
        <v>39.910793999999989</v>
      </c>
      <c r="J2658" s="595">
        <f t="shared" si="104"/>
        <v>52.440926999999995</v>
      </c>
      <c r="K2658" s="595">
        <f t="shared" si="104"/>
        <v>36.430201499999995</v>
      </c>
      <c r="L2658" s="595">
        <f t="shared" si="104"/>
        <v>57.893855249999987</v>
      </c>
      <c r="M2658" s="595">
        <f t="shared" si="104"/>
        <v>49.888492499999998</v>
      </c>
      <c r="N2658" s="595">
        <f t="shared" si="104"/>
        <v>56.037539249999995</v>
      </c>
      <c r="O2658" s="596" t="b">
        <v>1</v>
      </c>
    </row>
    <row r="2659" spans="1:15" ht="16.5" thickBot="1">
      <c r="A2659" s="120"/>
      <c r="B2659" s="42" t="s">
        <v>4274</v>
      </c>
      <c r="C2659" s="105" t="s">
        <v>4283</v>
      </c>
      <c r="D2659" s="52"/>
      <c r="E2659" s="52" t="s">
        <v>79</v>
      </c>
      <c r="F2659" s="53">
        <v>113.19</v>
      </c>
      <c r="H2659" s="595">
        <f t="shared" si="103"/>
        <v>39.910793999999989</v>
      </c>
      <c r="I2659" s="595">
        <f t="shared" si="104"/>
        <v>39.910793999999989</v>
      </c>
      <c r="J2659" s="595">
        <f t="shared" si="104"/>
        <v>52.440926999999995</v>
      </c>
      <c r="K2659" s="595">
        <f t="shared" si="104"/>
        <v>36.430201499999995</v>
      </c>
      <c r="L2659" s="595">
        <f t="shared" si="104"/>
        <v>57.893855249999987</v>
      </c>
      <c r="M2659" s="595">
        <f t="shared" si="104"/>
        <v>49.888492499999998</v>
      </c>
      <c r="N2659" s="595">
        <f t="shared" si="104"/>
        <v>56.037539249999995</v>
      </c>
      <c r="O2659" s="596" t="b">
        <v>1</v>
      </c>
    </row>
    <row r="2660" spans="1:15">
      <c r="A2660" s="131" t="s">
        <v>4284</v>
      </c>
      <c r="B2660" s="28" t="s">
        <v>4285</v>
      </c>
      <c r="C2660" s="102" t="s">
        <v>4286</v>
      </c>
      <c r="D2660" s="49"/>
      <c r="E2660" s="49" t="s">
        <v>79</v>
      </c>
      <c r="F2660" s="50">
        <v>181</v>
      </c>
      <c r="H2660" s="595">
        <f t="shared" si="103"/>
        <v>63.820599999999985</v>
      </c>
      <c r="I2660" s="595">
        <f t="shared" si="104"/>
        <v>63.820599999999985</v>
      </c>
      <c r="J2660" s="595">
        <f t="shared" si="104"/>
        <v>83.857299999999995</v>
      </c>
      <c r="K2660" s="595">
        <f t="shared" si="104"/>
        <v>58.254849999999998</v>
      </c>
      <c r="L2660" s="595">
        <f t="shared" si="104"/>
        <v>92.576974999999976</v>
      </c>
      <c r="M2660" s="595">
        <f t="shared" si="104"/>
        <v>79.775750000000002</v>
      </c>
      <c r="N2660" s="595">
        <f t="shared" si="104"/>
        <v>89.608574999999988</v>
      </c>
      <c r="O2660" s="596" t="b">
        <v>1</v>
      </c>
    </row>
    <row r="2661" spans="1:15">
      <c r="A2661" s="23"/>
      <c r="B2661" s="33" t="s">
        <v>4287</v>
      </c>
      <c r="C2661" s="230" t="s">
        <v>4288</v>
      </c>
      <c r="D2661" s="72"/>
      <c r="E2661" s="213"/>
      <c r="F2661" s="39">
        <v>177.45</v>
      </c>
      <c r="H2661" s="595">
        <f t="shared" si="103"/>
        <v>62.568869999999983</v>
      </c>
      <c r="I2661" s="595">
        <f t="shared" si="104"/>
        <v>62.568869999999983</v>
      </c>
      <c r="J2661" s="595">
        <f t="shared" si="104"/>
        <v>82.21258499999999</v>
      </c>
      <c r="K2661" s="595">
        <f t="shared" si="104"/>
        <v>57.112282499999992</v>
      </c>
      <c r="L2661" s="595">
        <f t="shared" si="104"/>
        <v>90.761238749999976</v>
      </c>
      <c r="M2661" s="595">
        <f t="shared" si="104"/>
        <v>78.211087499999991</v>
      </c>
      <c r="N2661" s="595">
        <f t="shared" si="104"/>
        <v>87.851058749999979</v>
      </c>
      <c r="O2661" s="596" t="b">
        <v>1</v>
      </c>
    </row>
    <row r="2662" spans="1:15">
      <c r="A2662" s="23"/>
      <c r="B2662" s="33" t="s">
        <v>4285</v>
      </c>
      <c r="C2662" s="230" t="s">
        <v>4289</v>
      </c>
      <c r="D2662" s="72"/>
      <c r="E2662" s="213"/>
      <c r="F2662" s="39">
        <v>177.45</v>
      </c>
      <c r="H2662" s="595">
        <f t="shared" si="103"/>
        <v>62.568869999999983</v>
      </c>
      <c r="I2662" s="595">
        <f t="shared" si="104"/>
        <v>62.568869999999983</v>
      </c>
      <c r="J2662" s="595">
        <f t="shared" si="104"/>
        <v>82.21258499999999</v>
      </c>
      <c r="K2662" s="595">
        <f t="shared" si="104"/>
        <v>57.112282499999992</v>
      </c>
      <c r="L2662" s="595">
        <f t="shared" si="104"/>
        <v>90.761238749999976</v>
      </c>
      <c r="M2662" s="595">
        <f t="shared" si="104"/>
        <v>78.211087499999991</v>
      </c>
      <c r="N2662" s="595">
        <f t="shared" si="104"/>
        <v>87.851058749999979</v>
      </c>
      <c r="O2662" s="596" t="b">
        <v>1</v>
      </c>
    </row>
    <row r="2663" spans="1:15">
      <c r="A2663" s="23"/>
      <c r="B2663" s="33" t="s">
        <v>4285</v>
      </c>
      <c r="C2663" s="77" t="s">
        <v>4290</v>
      </c>
      <c r="D2663" s="37"/>
      <c r="E2663" s="37" t="s">
        <v>79</v>
      </c>
      <c r="F2663" s="39">
        <v>177.45</v>
      </c>
      <c r="H2663" s="595">
        <f t="shared" si="103"/>
        <v>62.568869999999983</v>
      </c>
      <c r="I2663" s="595">
        <f t="shared" si="104"/>
        <v>62.568869999999983</v>
      </c>
      <c r="J2663" s="595">
        <f t="shared" si="104"/>
        <v>82.21258499999999</v>
      </c>
      <c r="K2663" s="595">
        <f t="shared" si="104"/>
        <v>57.112282499999992</v>
      </c>
      <c r="L2663" s="595">
        <f t="shared" si="104"/>
        <v>90.761238749999976</v>
      </c>
      <c r="M2663" s="595">
        <f t="shared" si="104"/>
        <v>78.211087499999991</v>
      </c>
      <c r="N2663" s="595">
        <f t="shared" si="104"/>
        <v>87.851058749999979</v>
      </c>
      <c r="O2663" s="596" t="b">
        <v>1</v>
      </c>
    </row>
    <row r="2664" spans="1:15" ht="16.5" thickBot="1">
      <c r="A2664" s="120"/>
      <c r="B2664" s="42" t="s">
        <v>4285</v>
      </c>
      <c r="C2664" s="105" t="s">
        <v>4291</v>
      </c>
      <c r="D2664" s="52"/>
      <c r="E2664" s="52" t="s">
        <v>79</v>
      </c>
      <c r="F2664" s="53">
        <v>177.45</v>
      </c>
      <c r="H2664" s="595">
        <f t="shared" si="103"/>
        <v>62.568869999999983</v>
      </c>
      <c r="I2664" s="595">
        <f t="shared" si="104"/>
        <v>62.568869999999983</v>
      </c>
      <c r="J2664" s="595">
        <f t="shared" si="104"/>
        <v>82.21258499999999</v>
      </c>
      <c r="K2664" s="595">
        <f t="shared" si="104"/>
        <v>57.112282499999992</v>
      </c>
      <c r="L2664" s="595">
        <f t="shared" si="104"/>
        <v>90.761238749999976</v>
      </c>
      <c r="M2664" s="595">
        <f t="shared" si="104"/>
        <v>78.211087499999991</v>
      </c>
      <c r="N2664" s="595">
        <f t="shared" si="104"/>
        <v>87.851058749999979</v>
      </c>
      <c r="O2664" s="596" t="b">
        <v>1</v>
      </c>
    </row>
    <row r="2665" spans="1:15">
      <c r="A2665" s="131" t="s">
        <v>4292</v>
      </c>
      <c r="B2665" s="28" t="s">
        <v>4293</v>
      </c>
      <c r="C2665" s="102" t="s">
        <v>4294</v>
      </c>
      <c r="D2665" s="49"/>
      <c r="E2665" s="49" t="s">
        <v>79</v>
      </c>
      <c r="F2665" s="50">
        <v>204.8</v>
      </c>
      <c r="H2665" s="595">
        <f t="shared" si="103"/>
        <v>72.212479999999985</v>
      </c>
      <c r="I2665" s="595">
        <f t="shared" si="104"/>
        <v>72.212479999999985</v>
      </c>
      <c r="J2665" s="595">
        <f t="shared" si="104"/>
        <v>94.883840000000006</v>
      </c>
      <c r="K2665" s="595">
        <f t="shared" si="104"/>
        <v>65.914879999999997</v>
      </c>
      <c r="L2665" s="595">
        <f t="shared" si="104"/>
        <v>104.75007999999998</v>
      </c>
      <c r="M2665" s="595">
        <f t="shared" si="104"/>
        <v>90.265600000000006</v>
      </c>
      <c r="N2665" s="595">
        <f t="shared" si="104"/>
        <v>101.39135999999999</v>
      </c>
      <c r="O2665" s="596" t="b">
        <v>1</v>
      </c>
    </row>
    <row r="2666" spans="1:15">
      <c r="A2666" s="23"/>
      <c r="B2666" s="33" t="s">
        <v>4295</v>
      </c>
      <c r="C2666" s="230" t="s">
        <v>4296</v>
      </c>
      <c r="D2666" s="72"/>
      <c r="E2666" s="213"/>
      <c r="F2666" s="39">
        <v>194.8</v>
      </c>
      <c r="H2666" s="595">
        <f t="shared" si="103"/>
        <v>68.686479999999989</v>
      </c>
      <c r="I2666" s="595">
        <f t="shared" si="104"/>
        <v>68.686479999999989</v>
      </c>
      <c r="J2666" s="595">
        <f t="shared" si="104"/>
        <v>90.250839999999997</v>
      </c>
      <c r="K2666" s="595">
        <f t="shared" si="104"/>
        <v>62.696379999999998</v>
      </c>
      <c r="L2666" s="595">
        <f t="shared" si="104"/>
        <v>99.635329999999982</v>
      </c>
      <c r="M2666" s="595">
        <f t="shared" si="104"/>
        <v>85.858099999999993</v>
      </c>
      <c r="N2666" s="595">
        <f t="shared" si="104"/>
        <v>96.440609999999992</v>
      </c>
      <c r="O2666" s="596" t="b">
        <v>1</v>
      </c>
    </row>
    <row r="2667" spans="1:15">
      <c r="A2667" s="23"/>
      <c r="B2667" s="33" t="s">
        <v>4297</v>
      </c>
      <c r="C2667" s="77" t="s">
        <v>4298</v>
      </c>
      <c r="D2667" s="37"/>
      <c r="E2667" s="37"/>
      <c r="F2667" s="39">
        <v>194.8</v>
      </c>
      <c r="H2667" s="595">
        <f t="shared" si="103"/>
        <v>68.686479999999989</v>
      </c>
      <c r="I2667" s="595">
        <f t="shared" si="104"/>
        <v>68.686479999999989</v>
      </c>
      <c r="J2667" s="595">
        <f t="shared" si="104"/>
        <v>90.250839999999997</v>
      </c>
      <c r="K2667" s="595">
        <f t="shared" si="104"/>
        <v>62.696379999999998</v>
      </c>
      <c r="L2667" s="595">
        <f t="shared" si="104"/>
        <v>99.635329999999982</v>
      </c>
      <c r="M2667" s="595">
        <f t="shared" si="104"/>
        <v>85.858099999999993</v>
      </c>
      <c r="N2667" s="595">
        <f t="shared" si="104"/>
        <v>96.440609999999992</v>
      </c>
      <c r="O2667" s="596" t="b">
        <v>1</v>
      </c>
    </row>
    <row r="2668" spans="1:15">
      <c r="A2668" s="23"/>
      <c r="B2668" s="33" t="s">
        <v>4299</v>
      </c>
      <c r="C2668" s="77" t="s">
        <v>4300</v>
      </c>
      <c r="D2668" s="37"/>
      <c r="E2668" s="37"/>
      <c r="F2668" s="39">
        <v>194.8</v>
      </c>
      <c r="H2668" s="595">
        <f t="shared" si="103"/>
        <v>68.686479999999989</v>
      </c>
      <c r="I2668" s="595">
        <f t="shared" si="104"/>
        <v>68.686479999999989</v>
      </c>
      <c r="J2668" s="595">
        <f t="shared" si="104"/>
        <v>90.250839999999997</v>
      </c>
      <c r="K2668" s="595">
        <f t="shared" si="104"/>
        <v>62.696379999999998</v>
      </c>
      <c r="L2668" s="595">
        <f t="shared" si="104"/>
        <v>99.635329999999982</v>
      </c>
      <c r="M2668" s="595">
        <f t="shared" si="104"/>
        <v>85.858099999999993</v>
      </c>
      <c r="N2668" s="595">
        <f t="shared" si="104"/>
        <v>96.440609999999992</v>
      </c>
      <c r="O2668" s="596" t="b">
        <v>1</v>
      </c>
    </row>
    <row r="2669" spans="1:15">
      <c r="A2669" s="23"/>
      <c r="B2669" s="33" t="s">
        <v>4299</v>
      </c>
      <c r="C2669" s="77" t="s">
        <v>4301</v>
      </c>
      <c r="D2669" s="37"/>
      <c r="E2669" s="37"/>
      <c r="F2669" s="39">
        <v>194.8</v>
      </c>
      <c r="H2669" s="595">
        <f t="shared" si="103"/>
        <v>68.686479999999989</v>
      </c>
      <c r="I2669" s="595">
        <f t="shared" si="104"/>
        <v>68.686479999999989</v>
      </c>
      <c r="J2669" s="595">
        <f t="shared" si="104"/>
        <v>90.250839999999997</v>
      </c>
      <c r="K2669" s="595">
        <f t="shared" si="104"/>
        <v>62.696379999999998</v>
      </c>
      <c r="L2669" s="595">
        <f t="shared" si="104"/>
        <v>99.635329999999982</v>
      </c>
      <c r="M2669" s="595">
        <f t="shared" si="104"/>
        <v>85.858099999999993</v>
      </c>
      <c r="N2669" s="595">
        <f t="shared" si="104"/>
        <v>96.440609999999992</v>
      </c>
      <c r="O2669" s="596" t="b">
        <v>1</v>
      </c>
    </row>
    <row r="2670" spans="1:15">
      <c r="A2670" s="23"/>
      <c r="B2670" s="33" t="s">
        <v>4295</v>
      </c>
      <c r="C2670" s="77" t="s">
        <v>4302</v>
      </c>
      <c r="D2670" s="37"/>
      <c r="E2670" s="37" t="s">
        <v>79</v>
      </c>
      <c r="F2670" s="39">
        <v>194.8</v>
      </c>
      <c r="H2670" s="595">
        <f t="shared" si="103"/>
        <v>68.686479999999989</v>
      </c>
      <c r="I2670" s="595">
        <f t="shared" si="104"/>
        <v>68.686479999999989</v>
      </c>
      <c r="J2670" s="595">
        <f t="shared" si="104"/>
        <v>90.250839999999997</v>
      </c>
      <c r="K2670" s="595">
        <f t="shared" si="104"/>
        <v>62.696379999999998</v>
      </c>
      <c r="L2670" s="595">
        <f t="shared" si="104"/>
        <v>99.635329999999982</v>
      </c>
      <c r="M2670" s="595">
        <f t="shared" si="104"/>
        <v>85.858099999999993</v>
      </c>
      <c r="N2670" s="595">
        <f t="shared" si="104"/>
        <v>96.440609999999992</v>
      </c>
      <c r="O2670" s="596" t="b">
        <v>1</v>
      </c>
    </row>
    <row r="2671" spans="1:15">
      <c r="A2671" s="23"/>
      <c r="B2671" s="33" t="s">
        <v>4295</v>
      </c>
      <c r="C2671" s="77" t="s">
        <v>4303</v>
      </c>
      <c r="D2671" s="37"/>
      <c r="E2671" s="37" t="s">
        <v>79</v>
      </c>
      <c r="F2671" s="39">
        <v>194.8</v>
      </c>
      <c r="H2671" s="595">
        <f t="shared" si="103"/>
        <v>68.686479999999989</v>
      </c>
      <c r="I2671" s="595">
        <f t="shared" si="104"/>
        <v>68.686479999999989</v>
      </c>
      <c r="J2671" s="595">
        <f t="shared" si="104"/>
        <v>90.250839999999997</v>
      </c>
      <c r="K2671" s="595">
        <f t="shared" si="104"/>
        <v>62.696379999999998</v>
      </c>
      <c r="L2671" s="595">
        <f t="shared" si="104"/>
        <v>99.635329999999982</v>
      </c>
      <c r="M2671" s="595">
        <f t="shared" si="104"/>
        <v>85.858099999999993</v>
      </c>
      <c r="N2671" s="595">
        <f t="shared" si="104"/>
        <v>96.440609999999992</v>
      </c>
      <c r="O2671" s="596" t="b">
        <v>1</v>
      </c>
    </row>
    <row r="2672" spans="1:15" ht="16.5" thickBot="1">
      <c r="A2672" s="23"/>
      <c r="B2672" s="63" t="s">
        <v>4299</v>
      </c>
      <c r="C2672" s="232" t="s">
        <v>4304</v>
      </c>
      <c r="D2672" s="64"/>
      <c r="E2672" s="64" t="s">
        <v>79</v>
      </c>
      <c r="F2672" s="66">
        <v>194.8</v>
      </c>
      <c r="H2672" s="595">
        <f t="shared" si="103"/>
        <v>68.686479999999989</v>
      </c>
      <c r="I2672" s="595">
        <f t="shared" si="104"/>
        <v>68.686479999999989</v>
      </c>
      <c r="J2672" s="595">
        <f t="shared" si="104"/>
        <v>90.250839999999997</v>
      </c>
      <c r="K2672" s="595">
        <f t="shared" si="104"/>
        <v>62.696379999999998</v>
      </c>
      <c r="L2672" s="595">
        <f t="shared" si="104"/>
        <v>99.635329999999982</v>
      </c>
      <c r="M2672" s="595">
        <f t="shared" si="104"/>
        <v>85.858099999999993</v>
      </c>
      <c r="N2672" s="595">
        <f t="shared" si="104"/>
        <v>96.440609999999992</v>
      </c>
      <c r="O2672" s="596" t="b">
        <v>1</v>
      </c>
    </row>
    <row r="2673" spans="1:15">
      <c r="A2673" s="131" t="s">
        <v>4305</v>
      </c>
      <c r="B2673" s="28" t="s">
        <v>4306</v>
      </c>
      <c r="C2673" s="102" t="s">
        <v>4307</v>
      </c>
      <c r="D2673" s="49"/>
      <c r="E2673" s="49"/>
      <c r="F2673" s="50">
        <v>164.12</v>
      </c>
      <c r="H2673" s="595">
        <f t="shared" si="103"/>
        <v>57.868711999999988</v>
      </c>
      <c r="I2673" s="595">
        <f t="shared" si="104"/>
        <v>57.868711999999988</v>
      </c>
      <c r="J2673" s="595">
        <f t="shared" si="104"/>
        <v>76.036795999999995</v>
      </c>
      <c r="K2673" s="595">
        <f t="shared" si="104"/>
        <v>52.822021999999997</v>
      </c>
      <c r="L2673" s="595">
        <f t="shared" si="104"/>
        <v>83.943276999999981</v>
      </c>
      <c r="M2673" s="595">
        <f t="shared" si="104"/>
        <v>72.335889999999992</v>
      </c>
      <c r="N2673" s="595">
        <f t="shared" si="104"/>
        <v>81.251708999999991</v>
      </c>
      <c r="O2673" s="596" t="b">
        <v>1</v>
      </c>
    </row>
    <row r="2674" spans="1:15">
      <c r="A2674" s="23"/>
      <c r="B2674" s="33" t="s">
        <v>4308</v>
      </c>
      <c r="C2674" s="77" t="s">
        <v>4309</v>
      </c>
      <c r="D2674" s="37"/>
      <c r="E2674" s="220"/>
      <c r="F2674" s="39">
        <v>164.12</v>
      </c>
      <c r="H2674" s="595">
        <f t="shared" si="103"/>
        <v>57.868711999999988</v>
      </c>
      <c r="I2674" s="595">
        <f t="shared" si="104"/>
        <v>57.868711999999988</v>
      </c>
      <c r="J2674" s="595">
        <f t="shared" si="104"/>
        <v>76.036795999999995</v>
      </c>
      <c r="K2674" s="595">
        <f t="shared" si="104"/>
        <v>52.822021999999997</v>
      </c>
      <c r="L2674" s="595">
        <f t="shared" si="104"/>
        <v>83.943276999999981</v>
      </c>
      <c r="M2674" s="595">
        <f t="shared" si="104"/>
        <v>72.335889999999992</v>
      </c>
      <c r="N2674" s="595">
        <f t="shared" si="104"/>
        <v>81.251708999999991</v>
      </c>
      <c r="O2674" s="596" t="b">
        <v>1</v>
      </c>
    </row>
    <row r="2675" spans="1:15">
      <c r="A2675" s="23"/>
      <c r="B2675" s="33" t="s">
        <v>4310</v>
      </c>
      <c r="C2675" s="77" t="s">
        <v>4311</v>
      </c>
      <c r="D2675" s="37"/>
      <c r="E2675" s="37"/>
      <c r="F2675" s="39">
        <v>164.12</v>
      </c>
      <c r="H2675" s="595">
        <f t="shared" si="103"/>
        <v>57.868711999999988</v>
      </c>
      <c r="I2675" s="595">
        <f t="shared" si="104"/>
        <v>57.868711999999988</v>
      </c>
      <c r="J2675" s="595">
        <f t="shared" si="104"/>
        <v>76.036795999999995</v>
      </c>
      <c r="K2675" s="595">
        <f t="shared" si="104"/>
        <v>52.822021999999997</v>
      </c>
      <c r="L2675" s="595">
        <f t="shared" si="104"/>
        <v>83.943276999999981</v>
      </c>
      <c r="M2675" s="595">
        <f t="shared" si="104"/>
        <v>72.335889999999992</v>
      </c>
      <c r="N2675" s="595">
        <f t="shared" si="104"/>
        <v>81.251708999999991</v>
      </c>
      <c r="O2675" s="596" t="b">
        <v>1</v>
      </c>
    </row>
    <row r="2676" spans="1:15">
      <c r="A2676" s="23"/>
      <c r="B2676" s="33" t="s">
        <v>4310</v>
      </c>
      <c r="C2676" s="77" t="s">
        <v>4312</v>
      </c>
      <c r="D2676" s="37"/>
      <c r="E2676" s="37"/>
      <c r="F2676" s="39">
        <v>164.12</v>
      </c>
      <c r="H2676" s="595">
        <f t="shared" si="103"/>
        <v>57.868711999999988</v>
      </c>
      <c r="I2676" s="595">
        <f t="shared" si="104"/>
        <v>57.868711999999988</v>
      </c>
      <c r="J2676" s="595">
        <f t="shared" si="104"/>
        <v>76.036795999999995</v>
      </c>
      <c r="K2676" s="595">
        <f t="shared" si="104"/>
        <v>52.822021999999997</v>
      </c>
      <c r="L2676" s="595">
        <f t="shared" si="104"/>
        <v>83.943276999999981</v>
      </c>
      <c r="M2676" s="595">
        <f t="shared" si="104"/>
        <v>72.335889999999992</v>
      </c>
      <c r="N2676" s="595">
        <f t="shared" si="104"/>
        <v>81.251708999999991</v>
      </c>
      <c r="O2676" s="596" t="b">
        <v>1</v>
      </c>
    </row>
    <row r="2677" spans="1:15" ht="16.5" thickBot="1">
      <c r="A2677" s="120"/>
      <c r="B2677" s="42" t="s">
        <v>4310</v>
      </c>
      <c r="C2677" s="105" t="s">
        <v>4313</v>
      </c>
      <c r="D2677" s="52"/>
      <c r="E2677" s="52"/>
      <c r="F2677" s="53">
        <v>164.12</v>
      </c>
      <c r="H2677" s="595">
        <f t="shared" si="103"/>
        <v>57.868711999999988</v>
      </c>
      <c r="I2677" s="595">
        <f t="shared" si="104"/>
        <v>57.868711999999988</v>
      </c>
      <c r="J2677" s="595">
        <f t="shared" si="104"/>
        <v>76.036795999999995</v>
      </c>
      <c r="K2677" s="595">
        <f t="shared" si="104"/>
        <v>52.822021999999997</v>
      </c>
      <c r="L2677" s="595">
        <f t="shared" si="104"/>
        <v>83.943276999999981</v>
      </c>
      <c r="M2677" s="595">
        <f t="shared" si="104"/>
        <v>72.335889999999992</v>
      </c>
      <c r="N2677" s="595">
        <f t="shared" si="104"/>
        <v>81.251708999999991</v>
      </c>
      <c r="O2677" s="596" t="b">
        <v>1</v>
      </c>
    </row>
    <row r="2678" spans="1:15">
      <c r="A2678" s="23" t="s">
        <v>4314</v>
      </c>
      <c r="B2678" s="71" t="s">
        <v>4315</v>
      </c>
      <c r="C2678" s="230" t="s">
        <v>4316</v>
      </c>
      <c r="D2678" s="72"/>
      <c r="E2678" s="72" t="s">
        <v>79</v>
      </c>
      <c r="F2678" s="73">
        <v>105.47</v>
      </c>
      <c r="H2678" s="595">
        <f t="shared" ref="H2678:H2741" si="105">IF(AND(ISNUMBER($F2678),$O2678),$F2678*H$3,"")</f>
        <v>37.188721999999991</v>
      </c>
      <c r="I2678" s="595">
        <f t="shared" si="104"/>
        <v>37.188721999999991</v>
      </c>
      <c r="J2678" s="595">
        <f t="shared" si="104"/>
        <v>48.864250999999996</v>
      </c>
      <c r="K2678" s="595">
        <f t="shared" si="104"/>
        <v>33.945519499999996</v>
      </c>
      <c r="L2678" s="595">
        <f t="shared" si="104"/>
        <v>53.945268249999991</v>
      </c>
      <c r="M2678" s="595">
        <f t="shared" si="104"/>
        <v>46.485902499999995</v>
      </c>
      <c r="N2678" s="595">
        <f t="shared" si="104"/>
        <v>52.215560249999996</v>
      </c>
      <c r="O2678" s="596" t="b">
        <v>1</v>
      </c>
    </row>
    <row r="2679" spans="1:15">
      <c r="A2679" s="23"/>
      <c r="B2679" s="33" t="s">
        <v>4315</v>
      </c>
      <c r="C2679" s="230" t="s">
        <v>4317</v>
      </c>
      <c r="D2679" s="72"/>
      <c r="E2679" s="213"/>
      <c r="F2679" s="39">
        <v>105.47</v>
      </c>
      <c r="H2679" s="595">
        <f t="shared" si="105"/>
        <v>37.188721999999991</v>
      </c>
      <c r="I2679" s="595">
        <f t="shared" si="104"/>
        <v>37.188721999999991</v>
      </c>
      <c r="J2679" s="595">
        <f t="shared" si="104"/>
        <v>48.864250999999996</v>
      </c>
      <c r="K2679" s="595">
        <f t="shared" si="104"/>
        <v>33.945519499999996</v>
      </c>
      <c r="L2679" s="595">
        <f t="shared" si="104"/>
        <v>53.945268249999991</v>
      </c>
      <c r="M2679" s="595">
        <f t="shared" si="104"/>
        <v>46.485902499999995</v>
      </c>
      <c r="N2679" s="595">
        <f t="shared" si="104"/>
        <v>52.215560249999996</v>
      </c>
      <c r="O2679" s="596" t="b">
        <v>1</v>
      </c>
    </row>
    <row r="2680" spans="1:15">
      <c r="A2680" s="23"/>
      <c r="B2680" s="33" t="s">
        <v>4318</v>
      </c>
      <c r="C2680" s="77" t="s">
        <v>4319</v>
      </c>
      <c r="D2680" s="37"/>
      <c r="E2680" s="37" t="s">
        <v>79</v>
      </c>
      <c r="F2680" s="39">
        <v>105.47</v>
      </c>
      <c r="H2680" s="595">
        <f t="shared" si="105"/>
        <v>37.188721999999991</v>
      </c>
      <c r="I2680" s="595">
        <f t="shared" si="104"/>
        <v>37.188721999999991</v>
      </c>
      <c r="J2680" s="595">
        <f t="shared" si="104"/>
        <v>48.864250999999996</v>
      </c>
      <c r="K2680" s="595">
        <f t="shared" si="104"/>
        <v>33.945519499999996</v>
      </c>
      <c r="L2680" s="595">
        <f t="shared" si="104"/>
        <v>53.945268249999991</v>
      </c>
      <c r="M2680" s="595">
        <f t="shared" si="104"/>
        <v>46.485902499999995</v>
      </c>
      <c r="N2680" s="595">
        <f t="shared" si="104"/>
        <v>52.215560249999996</v>
      </c>
      <c r="O2680" s="596" t="b">
        <v>1</v>
      </c>
    </row>
    <row r="2681" spans="1:15">
      <c r="A2681" s="23"/>
      <c r="B2681" s="33" t="s">
        <v>4318</v>
      </c>
      <c r="C2681" s="77" t="s">
        <v>4320</v>
      </c>
      <c r="D2681" s="37"/>
      <c r="E2681" s="37" t="s">
        <v>79</v>
      </c>
      <c r="F2681" s="39">
        <v>105.47</v>
      </c>
      <c r="H2681" s="595">
        <f t="shared" si="105"/>
        <v>37.188721999999991</v>
      </c>
      <c r="I2681" s="595">
        <f t="shared" si="104"/>
        <v>37.188721999999991</v>
      </c>
      <c r="J2681" s="595">
        <f t="shared" si="104"/>
        <v>48.864250999999996</v>
      </c>
      <c r="K2681" s="595">
        <f t="shared" si="104"/>
        <v>33.945519499999996</v>
      </c>
      <c r="L2681" s="595">
        <f t="shared" si="104"/>
        <v>53.945268249999991</v>
      </c>
      <c r="M2681" s="595">
        <f t="shared" si="104"/>
        <v>46.485902499999995</v>
      </c>
      <c r="N2681" s="595">
        <f t="shared" si="104"/>
        <v>52.215560249999996</v>
      </c>
      <c r="O2681" s="596" t="b">
        <v>1</v>
      </c>
    </row>
    <row r="2682" spans="1:15" ht="16.5" thickBot="1">
      <c r="A2682" s="23"/>
      <c r="B2682" s="63" t="s">
        <v>4318</v>
      </c>
      <c r="C2682" s="232" t="s">
        <v>4321</v>
      </c>
      <c r="D2682" s="64"/>
      <c r="E2682" s="64" t="s">
        <v>79</v>
      </c>
      <c r="F2682" s="66">
        <v>105.47</v>
      </c>
      <c r="H2682" s="595">
        <f t="shared" si="105"/>
        <v>37.188721999999991</v>
      </c>
      <c r="I2682" s="595">
        <f t="shared" si="104"/>
        <v>37.188721999999991</v>
      </c>
      <c r="J2682" s="595">
        <f t="shared" si="104"/>
        <v>48.864250999999996</v>
      </c>
      <c r="K2682" s="595">
        <f t="shared" si="104"/>
        <v>33.945519499999996</v>
      </c>
      <c r="L2682" s="595">
        <f t="shared" si="104"/>
        <v>53.945268249999991</v>
      </c>
      <c r="M2682" s="595">
        <f t="shared" si="104"/>
        <v>46.485902499999995</v>
      </c>
      <c r="N2682" s="595">
        <f t="shared" si="104"/>
        <v>52.215560249999996</v>
      </c>
      <c r="O2682" s="596" t="b">
        <v>1</v>
      </c>
    </row>
    <row r="2683" spans="1:15" ht="31.5">
      <c r="A2683" s="131" t="s">
        <v>4322</v>
      </c>
      <c r="B2683" s="28" t="s">
        <v>4323</v>
      </c>
      <c r="C2683" s="102" t="s">
        <v>4324</v>
      </c>
      <c r="D2683" s="49"/>
      <c r="E2683" s="141"/>
      <c r="F2683" s="50">
        <v>187.13</v>
      </c>
      <c r="H2683" s="595">
        <f t="shared" si="105"/>
        <v>65.982037999999989</v>
      </c>
      <c r="I2683" s="595">
        <f t="shared" si="104"/>
        <v>65.982037999999989</v>
      </c>
      <c r="J2683" s="595">
        <f t="shared" si="104"/>
        <v>86.697328999999996</v>
      </c>
      <c r="K2683" s="595">
        <f t="shared" si="104"/>
        <v>60.22779049999999</v>
      </c>
      <c r="L2683" s="595">
        <f t="shared" si="104"/>
        <v>95.712316749999985</v>
      </c>
      <c r="M2683" s="595">
        <f t="shared" si="104"/>
        <v>82.4775475</v>
      </c>
      <c r="N2683" s="595">
        <f t="shared" si="104"/>
        <v>92.643384749999981</v>
      </c>
      <c r="O2683" s="596" t="b">
        <v>1</v>
      </c>
    </row>
    <row r="2684" spans="1:15">
      <c r="A2684" s="23"/>
      <c r="B2684" s="33" t="s">
        <v>4325</v>
      </c>
      <c r="C2684" s="77" t="s">
        <v>4326</v>
      </c>
      <c r="D2684" s="37"/>
      <c r="E2684" s="40"/>
      <c r="F2684" s="39">
        <v>187.13</v>
      </c>
      <c r="H2684" s="595">
        <f t="shared" si="105"/>
        <v>65.982037999999989</v>
      </c>
      <c r="I2684" s="595">
        <f t="shared" si="104"/>
        <v>65.982037999999989</v>
      </c>
      <c r="J2684" s="595">
        <f t="shared" si="104"/>
        <v>86.697328999999996</v>
      </c>
      <c r="K2684" s="595">
        <f t="shared" si="104"/>
        <v>60.22779049999999</v>
      </c>
      <c r="L2684" s="595">
        <f t="shared" si="104"/>
        <v>95.712316749999985</v>
      </c>
      <c r="M2684" s="595">
        <f t="shared" si="104"/>
        <v>82.4775475</v>
      </c>
      <c r="N2684" s="595">
        <f t="shared" si="104"/>
        <v>92.643384749999981</v>
      </c>
      <c r="O2684" s="596" t="b">
        <v>1</v>
      </c>
    </row>
    <row r="2685" spans="1:15">
      <c r="A2685" s="23"/>
      <c r="B2685" s="33" t="s">
        <v>4325</v>
      </c>
      <c r="C2685" s="77" t="s">
        <v>4327</v>
      </c>
      <c r="D2685" s="37"/>
      <c r="E2685" s="40"/>
      <c r="F2685" s="39">
        <v>187.13</v>
      </c>
      <c r="H2685" s="595">
        <f t="shared" si="105"/>
        <v>65.982037999999989</v>
      </c>
      <c r="I2685" s="595">
        <f t="shared" si="104"/>
        <v>65.982037999999989</v>
      </c>
      <c r="J2685" s="595">
        <f t="shared" si="104"/>
        <v>86.697328999999996</v>
      </c>
      <c r="K2685" s="595">
        <f t="shared" si="104"/>
        <v>60.22779049999999</v>
      </c>
      <c r="L2685" s="595">
        <f t="shared" si="104"/>
        <v>95.712316749999985</v>
      </c>
      <c r="M2685" s="595">
        <f t="shared" si="104"/>
        <v>82.4775475</v>
      </c>
      <c r="N2685" s="595">
        <f t="shared" si="104"/>
        <v>92.643384749999981</v>
      </c>
      <c r="O2685" s="596" t="b">
        <v>1</v>
      </c>
    </row>
    <row r="2686" spans="1:15" ht="16.5" thickBot="1">
      <c r="A2686" s="120"/>
      <c r="B2686" s="42" t="s">
        <v>4328</v>
      </c>
      <c r="C2686" s="105" t="s">
        <v>4329</v>
      </c>
      <c r="D2686" s="52"/>
      <c r="E2686" s="43"/>
      <c r="F2686" s="53">
        <v>187.13</v>
      </c>
      <c r="H2686" s="595">
        <f t="shared" si="105"/>
        <v>65.982037999999989</v>
      </c>
      <c r="I2686" s="595">
        <f t="shared" si="104"/>
        <v>65.982037999999989</v>
      </c>
      <c r="J2686" s="595">
        <f t="shared" si="104"/>
        <v>86.697328999999996</v>
      </c>
      <c r="K2686" s="595">
        <f t="shared" si="104"/>
        <v>60.22779049999999</v>
      </c>
      <c r="L2686" s="595">
        <f t="shared" si="104"/>
        <v>95.712316749999985</v>
      </c>
      <c r="M2686" s="595">
        <f t="shared" si="104"/>
        <v>82.4775475</v>
      </c>
      <c r="N2686" s="595">
        <f t="shared" si="104"/>
        <v>92.643384749999981</v>
      </c>
      <c r="O2686" s="596" t="b">
        <v>1</v>
      </c>
    </row>
    <row r="2687" spans="1:15">
      <c r="A2687" s="23" t="s">
        <v>4330</v>
      </c>
      <c r="B2687" s="71" t="s">
        <v>4331</v>
      </c>
      <c r="C2687" s="230" t="s">
        <v>4332</v>
      </c>
      <c r="D2687" s="72"/>
      <c r="E2687" s="72" t="s">
        <v>79</v>
      </c>
      <c r="F2687" s="73">
        <v>135.6</v>
      </c>
      <c r="H2687" s="595">
        <f t="shared" si="105"/>
        <v>47.812559999999984</v>
      </c>
      <c r="I2687" s="595">
        <f t="shared" si="104"/>
        <v>47.812559999999984</v>
      </c>
      <c r="J2687" s="595">
        <f t="shared" si="104"/>
        <v>62.823479999999996</v>
      </c>
      <c r="K2687" s="595">
        <f t="shared" si="104"/>
        <v>43.642859999999992</v>
      </c>
      <c r="L2687" s="595">
        <f t="shared" si="104"/>
        <v>69.356009999999984</v>
      </c>
      <c r="M2687" s="595">
        <f t="shared" si="104"/>
        <v>59.765699999999995</v>
      </c>
      <c r="N2687" s="595">
        <f t="shared" si="104"/>
        <v>67.132169999999988</v>
      </c>
      <c r="O2687" s="596" t="b">
        <v>1</v>
      </c>
    </row>
    <row r="2688" spans="1:15">
      <c r="A2688" s="23"/>
      <c r="B2688" s="33" t="s">
        <v>4333</v>
      </c>
      <c r="C2688" s="159" t="s">
        <v>4334</v>
      </c>
      <c r="D2688" s="261"/>
      <c r="E2688" s="262"/>
      <c r="F2688" s="39">
        <v>135.6</v>
      </c>
      <c r="H2688" s="595">
        <f t="shared" si="105"/>
        <v>47.812559999999984</v>
      </c>
      <c r="I2688" s="595">
        <f t="shared" si="104"/>
        <v>47.812559999999984</v>
      </c>
      <c r="J2688" s="595">
        <f t="shared" ref="I2688:N2730" si="106">IF(AND(ISNUMBER($F2688),$O2688),$F2688*J$3,"")</f>
        <v>62.823479999999996</v>
      </c>
      <c r="K2688" s="595">
        <f t="shared" si="106"/>
        <v>43.642859999999992</v>
      </c>
      <c r="L2688" s="595">
        <f t="shared" si="106"/>
        <v>69.356009999999984</v>
      </c>
      <c r="M2688" s="595">
        <f t="shared" si="106"/>
        <v>59.765699999999995</v>
      </c>
      <c r="N2688" s="595">
        <f t="shared" si="106"/>
        <v>67.132169999999988</v>
      </c>
      <c r="O2688" s="596" t="b">
        <v>1</v>
      </c>
    </row>
    <row r="2689" spans="1:15">
      <c r="A2689" s="23"/>
      <c r="B2689" s="33" t="s">
        <v>4331</v>
      </c>
      <c r="C2689" s="159" t="s">
        <v>4335</v>
      </c>
      <c r="D2689" s="261"/>
      <c r="E2689" s="262" t="s">
        <v>79</v>
      </c>
      <c r="F2689" s="39">
        <v>135.6</v>
      </c>
      <c r="H2689" s="595">
        <f t="shared" si="105"/>
        <v>47.812559999999984</v>
      </c>
      <c r="I2689" s="595">
        <f t="shared" si="106"/>
        <v>47.812559999999984</v>
      </c>
      <c r="J2689" s="595">
        <f t="shared" si="106"/>
        <v>62.823479999999996</v>
      </c>
      <c r="K2689" s="595">
        <f t="shared" si="106"/>
        <v>43.642859999999992</v>
      </c>
      <c r="L2689" s="595">
        <f t="shared" si="106"/>
        <v>69.356009999999984</v>
      </c>
      <c r="M2689" s="595">
        <f t="shared" si="106"/>
        <v>59.765699999999995</v>
      </c>
      <c r="N2689" s="595">
        <f t="shared" si="106"/>
        <v>67.132169999999988</v>
      </c>
      <c r="O2689" s="596" t="b">
        <v>1</v>
      </c>
    </row>
    <row r="2690" spans="1:15">
      <c r="A2690" s="23"/>
      <c r="B2690" s="33" t="s">
        <v>4333</v>
      </c>
      <c r="C2690" s="159" t="s">
        <v>4334</v>
      </c>
      <c r="D2690" s="261"/>
      <c r="E2690" s="262"/>
      <c r="F2690" s="39">
        <v>135.6</v>
      </c>
      <c r="H2690" s="595">
        <f t="shared" si="105"/>
        <v>47.812559999999984</v>
      </c>
      <c r="I2690" s="595">
        <f t="shared" si="106"/>
        <v>47.812559999999984</v>
      </c>
      <c r="J2690" s="595">
        <f t="shared" si="106"/>
        <v>62.823479999999996</v>
      </c>
      <c r="K2690" s="595">
        <f t="shared" si="106"/>
        <v>43.642859999999992</v>
      </c>
      <c r="L2690" s="595">
        <f t="shared" si="106"/>
        <v>69.356009999999984</v>
      </c>
      <c r="M2690" s="595">
        <f t="shared" si="106"/>
        <v>59.765699999999995</v>
      </c>
      <c r="N2690" s="595">
        <f t="shared" si="106"/>
        <v>67.132169999999988</v>
      </c>
      <c r="O2690" s="596" t="b">
        <v>1</v>
      </c>
    </row>
    <row r="2691" spans="1:15">
      <c r="A2691" s="23"/>
      <c r="B2691" s="33" t="s">
        <v>4336</v>
      </c>
      <c r="C2691" s="77" t="s">
        <v>4337</v>
      </c>
      <c r="D2691" s="37"/>
      <c r="E2691" s="37" t="s">
        <v>79</v>
      </c>
      <c r="F2691" s="39">
        <v>135.6</v>
      </c>
      <c r="H2691" s="595">
        <f t="shared" si="105"/>
        <v>47.812559999999984</v>
      </c>
      <c r="I2691" s="595">
        <f t="shared" si="106"/>
        <v>47.812559999999984</v>
      </c>
      <c r="J2691" s="595">
        <f t="shared" si="106"/>
        <v>62.823479999999996</v>
      </c>
      <c r="K2691" s="595">
        <f t="shared" si="106"/>
        <v>43.642859999999992</v>
      </c>
      <c r="L2691" s="595">
        <f t="shared" si="106"/>
        <v>69.356009999999984</v>
      </c>
      <c r="M2691" s="595">
        <f t="shared" si="106"/>
        <v>59.765699999999995</v>
      </c>
      <c r="N2691" s="595">
        <f t="shared" si="106"/>
        <v>67.132169999999988</v>
      </c>
      <c r="O2691" s="596" t="b">
        <v>1</v>
      </c>
    </row>
    <row r="2692" spans="1:15" ht="16.5" thickBot="1">
      <c r="A2692" s="23"/>
      <c r="B2692" s="63" t="s">
        <v>4331</v>
      </c>
      <c r="C2692" s="232" t="s">
        <v>4338</v>
      </c>
      <c r="D2692" s="64"/>
      <c r="E2692" s="64" t="s">
        <v>79</v>
      </c>
      <c r="F2692" s="66">
        <v>135.6</v>
      </c>
      <c r="H2692" s="595">
        <f t="shared" si="105"/>
        <v>47.812559999999984</v>
      </c>
      <c r="I2692" s="595">
        <f t="shared" si="106"/>
        <v>47.812559999999984</v>
      </c>
      <c r="J2692" s="595">
        <f t="shared" si="106"/>
        <v>62.823479999999996</v>
      </c>
      <c r="K2692" s="595">
        <f t="shared" si="106"/>
        <v>43.642859999999992</v>
      </c>
      <c r="L2692" s="595">
        <f t="shared" si="106"/>
        <v>69.356009999999984</v>
      </c>
      <c r="M2692" s="595">
        <f t="shared" si="106"/>
        <v>59.765699999999995</v>
      </c>
      <c r="N2692" s="595">
        <f t="shared" si="106"/>
        <v>67.132169999999988</v>
      </c>
      <c r="O2692" s="596" t="b">
        <v>1</v>
      </c>
    </row>
    <row r="2693" spans="1:15">
      <c r="A2693" s="131" t="s">
        <v>4330</v>
      </c>
      <c r="B2693" s="28" t="s">
        <v>4331</v>
      </c>
      <c r="C2693" s="102" t="s">
        <v>4339</v>
      </c>
      <c r="D2693" s="49"/>
      <c r="E2693" s="49"/>
      <c r="F2693" s="50">
        <v>312.60000000000002</v>
      </c>
      <c r="H2693" s="595">
        <f t="shared" si="105"/>
        <v>110.22275999999998</v>
      </c>
      <c r="I2693" s="595">
        <f t="shared" si="106"/>
        <v>110.22275999999998</v>
      </c>
      <c r="J2693" s="595">
        <f t="shared" si="106"/>
        <v>144.82758000000001</v>
      </c>
      <c r="K2693" s="595">
        <f t="shared" si="106"/>
        <v>100.61031</v>
      </c>
      <c r="L2693" s="595">
        <f t="shared" si="106"/>
        <v>159.88708499999998</v>
      </c>
      <c r="M2693" s="595">
        <f t="shared" si="106"/>
        <v>137.77844999999999</v>
      </c>
      <c r="N2693" s="595">
        <f t="shared" si="106"/>
        <v>154.76044499999998</v>
      </c>
      <c r="O2693" s="596" t="b">
        <v>1</v>
      </c>
    </row>
    <row r="2694" spans="1:15">
      <c r="A2694" s="23"/>
      <c r="B2694" s="33" t="s">
        <v>4340</v>
      </c>
      <c r="C2694" s="77" t="s">
        <v>4341</v>
      </c>
      <c r="D2694" s="33"/>
      <c r="E2694" s="37"/>
      <c r="F2694" s="39">
        <v>312.60000000000002</v>
      </c>
      <c r="H2694" s="595">
        <f t="shared" si="105"/>
        <v>110.22275999999998</v>
      </c>
      <c r="I2694" s="595">
        <f t="shared" si="106"/>
        <v>110.22275999999998</v>
      </c>
      <c r="J2694" s="595">
        <f t="shared" si="106"/>
        <v>144.82758000000001</v>
      </c>
      <c r="K2694" s="595">
        <f t="shared" si="106"/>
        <v>100.61031</v>
      </c>
      <c r="L2694" s="595">
        <f t="shared" si="106"/>
        <v>159.88708499999998</v>
      </c>
      <c r="M2694" s="595">
        <f t="shared" si="106"/>
        <v>137.77844999999999</v>
      </c>
      <c r="N2694" s="595">
        <f t="shared" si="106"/>
        <v>154.76044499999998</v>
      </c>
      <c r="O2694" s="596" t="b">
        <v>1</v>
      </c>
    </row>
    <row r="2695" spans="1:15">
      <c r="A2695" s="23"/>
      <c r="B2695" s="33" t="s">
        <v>4342</v>
      </c>
      <c r="C2695" s="499" t="s">
        <v>4343</v>
      </c>
      <c r="D2695" s="33"/>
      <c r="E2695" s="37"/>
      <c r="F2695" s="39">
        <v>312.60000000000002</v>
      </c>
      <c r="H2695" s="595">
        <f t="shared" si="105"/>
        <v>110.22275999999998</v>
      </c>
      <c r="I2695" s="595">
        <f t="shared" si="106"/>
        <v>110.22275999999998</v>
      </c>
      <c r="J2695" s="595">
        <f t="shared" si="106"/>
        <v>144.82758000000001</v>
      </c>
      <c r="K2695" s="595">
        <f t="shared" si="106"/>
        <v>100.61031</v>
      </c>
      <c r="L2695" s="595">
        <f t="shared" si="106"/>
        <v>159.88708499999998</v>
      </c>
      <c r="M2695" s="595">
        <f t="shared" si="106"/>
        <v>137.77844999999999</v>
      </c>
      <c r="N2695" s="595">
        <f t="shared" si="106"/>
        <v>154.76044499999998</v>
      </c>
      <c r="O2695" s="596" t="b">
        <v>1</v>
      </c>
    </row>
    <row r="2696" spans="1:15" ht="16.5" thickBot="1">
      <c r="A2696" s="120"/>
      <c r="B2696" s="42" t="s">
        <v>4342</v>
      </c>
      <c r="C2696" s="520" t="s">
        <v>4344</v>
      </c>
      <c r="D2696" s="42"/>
      <c r="E2696" s="52"/>
      <c r="F2696" s="53">
        <v>312.60000000000002</v>
      </c>
      <c r="H2696" s="595">
        <f t="shared" si="105"/>
        <v>110.22275999999998</v>
      </c>
      <c r="I2696" s="595">
        <f t="shared" si="106"/>
        <v>110.22275999999998</v>
      </c>
      <c r="J2696" s="595">
        <f t="shared" si="106"/>
        <v>144.82758000000001</v>
      </c>
      <c r="K2696" s="595">
        <f t="shared" si="106"/>
        <v>100.61031</v>
      </c>
      <c r="L2696" s="595">
        <f t="shared" si="106"/>
        <v>159.88708499999998</v>
      </c>
      <c r="M2696" s="595">
        <f t="shared" si="106"/>
        <v>137.77844999999999</v>
      </c>
      <c r="N2696" s="595">
        <f t="shared" si="106"/>
        <v>154.76044499999998</v>
      </c>
      <c r="O2696" s="596" t="b">
        <v>1</v>
      </c>
    </row>
    <row r="2697" spans="1:15" ht="31.5">
      <c r="A2697" s="131" t="s">
        <v>4345</v>
      </c>
      <c r="B2697" s="28" t="s">
        <v>4346</v>
      </c>
      <c r="C2697" s="102" t="s">
        <v>4347</v>
      </c>
      <c r="D2697" s="49"/>
      <c r="E2697" s="49"/>
      <c r="F2697" s="50">
        <v>323.14999999999998</v>
      </c>
      <c r="H2697" s="595">
        <f t="shared" si="105"/>
        <v>113.94268999999997</v>
      </c>
      <c r="I2697" s="595">
        <f t="shared" si="106"/>
        <v>113.94268999999997</v>
      </c>
      <c r="J2697" s="595">
        <f t="shared" si="106"/>
        <v>149.71539499999997</v>
      </c>
      <c r="K2697" s="595">
        <f t="shared" si="106"/>
        <v>104.00582749999998</v>
      </c>
      <c r="L2697" s="595">
        <f t="shared" si="106"/>
        <v>165.28314624999996</v>
      </c>
      <c r="M2697" s="595">
        <f t="shared" si="106"/>
        <v>142.42836249999999</v>
      </c>
      <c r="N2697" s="595">
        <f t="shared" si="106"/>
        <v>159.98348624999997</v>
      </c>
      <c r="O2697" s="596" t="b">
        <v>1</v>
      </c>
    </row>
    <row r="2698" spans="1:15">
      <c r="A2698" s="23"/>
      <c r="B2698" s="33" t="s">
        <v>4348</v>
      </c>
      <c r="C2698" s="499" t="s">
        <v>4349</v>
      </c>
      <c r="D2698" s="37"/>
      <c r="E2698" s="220"/>
      <c r="F2698" s="39">
        <v>323.14999999999998</v>
      </c>
      <c r="H2698" s="595">
        <f t="shared" si="105"/>
        <v>113.94268999999997</v>
      </c>
      <c r="I2698" s="595">
        <f t="shared" si="106"/>
        <v>113.94268999999997</v>
      </c>
      <c r="J2698" s="595">
        <f t="shared" si="106"/>
        <v>149.71539499999997</v>
      </c>
      <c r="K2698" s="595">
        <f t="shared" si="106"/>
        <v>104.00582749999998</v>
      </c>
      <c r="L2698" s="595">
        <f t="shared" si="106"/>
        <v>165.28314624999996</v>
      </c>
      <c r="M2698" s="595">
        <f t="shared" si="106"/>
        <v>142.42836249999999</v>
      </c>
      <c r="N2698" s="595">
        <f t="shared" si="106"/>
        <v>159.98348624999997</v>
      </c>
      <c r="O2698" s="596" t="b">
        <v>1</v>
      </c>
    </row>
    <row r="2699" spans="1:15">
      <c r="A2699" s="23"/>
      <c r="B2699" s="33" t="s">
        <v>4348</v>
      </c>
      <c r="C2699" s="499" t="s">
        <v>4350</v>
      </c>
      <c r="D2699" s="37"/>
      <c r="E2699" s="220"/>
      <c r="F2699" s="39">
        <v>323.14999999999998</v>
      </c>
      <c r="H2699" s="595">
        <f t="shared" si="105"/>
        <v>113.94268999999997</v>
      </c>
      <c r="I2699" s="595">
        <f t="shared" si="106"/>
        <v>113.94268999999997</v>
      </c>
      <c r="J2699" s="595">
        <f t="shared" si="106"/>
        <v>149.71539499999997</v>
      </c>
      <c r="K2699" s="595">
        <f t="shared" si="106"/>
        <v>104.00582749999998</v>
      </c>
      <c r="L2699" s="595">
        <f t="shared" si="106"/>
        <v>165.28314624999996</v>
      </c>
      <c r="M2699" s="595">
        <f t="shared" si="106"/>
        <v>142.42836249999999</v>
      </c>
      <c r="N2699" s="595">
        <f t="shared" si="106"/>
        <v>159.98348624999997</v>
      </c>
      <c r="O2699" s="596" t="b">
        <v>1</v>
      </c>
    </row>
    <row r="2700" spans="1:15" ht="16.5" thickBot="1">
      <c r="A2700" s="120"/>
      <c r="B2700" s="42" t="s">
        <v>4351</v>
      </c>
      <c r="C2700" s="105" t="s">
        <v>4352</v>
      </c>
      <c r="D2700" s="52"/>
      <c r="E2700" s="217"/>
      <c r="F2700" s="53">
        <v>323.14999999999998</v>
      </c>
      <c r="H2700" s="595">
        <f t="shared" si="105"/>
        <v>113.94268999999997</v>
      </c>
      <c r="I2700" s="595">
        <f t="shared" si="106"/>
        <v>113.94268999999997</v>
      </c>
      <c r="J2700" s="595">
        <f t="shared" si="106"/>
        <v>149.71539499999997</v>
      </c>
      <c r="K2700" s="595">
        <f t="shared" si="106"/>
        <v>104.00582749999998</v>
      </c>
      <c r="L2700" s="595">
        <f t="shared" si="106"/>
        <v>165.28314624999996</v>
      </c>
      <c r="M2700" s="595">
        <f t="shared" si="106"/>
        <v>142.42836249999999</v>
      </c>
      <c r="N2700" s="595">
        <f t="shared" si="106"/>
        <v>159.98348624999997</v>
      </c>
      <c r="O2700" s="596" t="b">
        <v>1</v>
      </c>
    </row>
    <row r="2701" spans="1:15">
      <c r="A2701" s="131" t="s">
        <v>4353</v>
      </c>
      <c r="B2701" s="28" t="s">
        <v>4354</v>
      </c>
      <c r="C2701" s="102" t="s">
        <v>4355</v>
      </c>
      <c r="D2701" s="49"/>
      <c r="E2701" s="49" t="s">
        <v>79</v>
      </c>
      <c r="F2701" s="50">
        <v>165.74</v>
      </c>
      <c r="H2701" s="595">
        <f t="shared" si="105"/>
        <v>58.439923999999991</v>
      </c>
      <c r="I2701" s="595">
        <f t="shared" si="106"/>
        <v>58.439923999999991</v>
      </c>
      <c r="J2701" s="595">
        <f t="shared" si="106"/>
        <v>76.78734200000001</v>
      </c>
      <c r="K2701" s="595">
        <f t="shared" si="106"/>
        <v>53.343418999999997</v>
      </c>
      <c r="L2701" s="595">
        <f t="shared" si="106"/>
        <v>84.771866499999987</v>
      </c>
      <c r="M2701" s="595">
        <f t="shared" si="106"/>
        <v>73.049904999999995</v>
      </c>
      <c r="N2701" s="595">
        <f t="shared" si="106"/>
        <v>82.053730499999986</v>
      </c>
      <c r="O2701" s="596" t="b">
        <v>1</v>
      </c>
    </row>
    <row r="2702" spans="1:15">
      <c r="A2702" s="23"/>
      <c r="B2702" s="33" t="s">
        <v>4354</v>
      </c>
      <c r="C2702" s="230" t="s">
        <v>4356</v>
      </c>
      <c r="D2702" s="72"/>
      <c r="E2702" s="213"/>
      <c r="F2702" s="39">
        <v>165.74</v>
      </c>
      <c r="H2702" s="595">
        <f t="shared" si="105"/>
        <v>58.439923999999991</v>
      </c>
      <c r="I2702" s="595">
        <f t="shared" si="106"/>
        <v>58.439923999999991</v>
      </c>
      <c r="J2702" s="595">
        <f t="shared" si="106"/>
        <v>76.78734200000001</v>
      </c>
      <c r="K2702" s="595">
        <f t="shared" si="106"/>
        <v>53.343418999999997</v>
      </c>
      <c r="L2702" s="595">
        <f t="shared" si="106"/>
        <v>84.771866499999987</v>
      </c>
      <c r="M2702" s="595">
        <f t="shared" si="106"/>
        <v>73.049904999999995</v>
      </c>
      <c r="N2702" s="595">
        <f t="shared" si="106"/>
        <v>82.053730499999986</v>
      </c>
      <c r="O2702" s="596" t="b">
        <v>1</v>
      </c>
    </row>
    <row r="2703" spans="1:15">
      <c r="A2703" s="23"/>
      <c r="B2703" s="33" t="s">
        <v>343</v>
      </c>
      <c r="C2703" s="77" t="s">
        <v>4357</v>
      </c>
      <c r="D2703" s="37"/>
      <c r="E2703" s="37"/>
      <c r="F2703" s="39">
        <v>165.74</v>
      </c>
      <c r="H2703" s="595">
        <f t="shared" si="105"/>
        <v>58.439923999999991</v>
      </c>
      <c r="I2703" s="595">
        <f t="shared" si="106"/>
        <v>58.439923999999991</v>
      </c>
      <c r="J2703" s="595">
        <f t="shared" si="106"/>
        <v>76.78734200000001</v>
      </c>
      <c r="K2703" s="595">
        <f t="shared" si="106"/>
        <v>53.343418999999997</v>
      </c>
      <c r="L2703" s="595">
        <f t="shared" si="106"/>
        <v>84.771866499999987</v>
      </c>
      <c r="M2703" s="595">
        <f t="shared" si="106"/>
        <v>73.049904999999995</v>
      </c>
      <c r="N2703" s="595">
        <f t="shared" si="106"/>
        <v>82.053730499999986</v>
      </c>
      <c r="O2703" s="596" t="b">
        <v>1</v>
      </c>
    </row>
    <row r="2704" spans="1:15">
      <c r="A2704" s="23"/>
      <c r="B2704" s="33" t="s">
        <v>343</v>
      </c>
      <c r="C2704" s="225" t="s">
        <v>4358</v>
      </c>
      <c r="D2704" s="263"/>
      <c r="E2704" s="40"/>
      <c r="F2704" s="39">
        <v>165.74</v>
      </c>
      <c r="H2704" s="595">
        <f t="shared" si="105"/>
        <v>58.439923999999991</v>
      </c>
      <c r="I2704" s="595">
        <f t="shared" si="106"/>
        <v>58.439923999999991</v>
      </c>
      <c r="J2704" s="595">
        <f t="shared" si="106"/>
        <v>76.78734200000001</v>
      </c>
      <c r="K2704" s="595">
        <f t="shared" si="106"/>
        <v>53.343418999999997</v>
      </c>
      <c r="L2704" s="595">
        <f t="shared" si="106"/>
        <v>84.771866499999987</v>
      </c>
      <c r="M2704" s="595">
        <f t="shared" si="106"/>
        <v>73.049904999999995</v>
      </c>
      <c r="N2704" s="595">
        <f t="shared" si="106"/>
        <v>82.053730499999986</v>
      </c>
      <c r="O2704" s="596" t="b">
        <v>1</v>
      </c>
    </row>
    <row r="2705" spans="1:15" ht="16.5" thickBot="1">
      <c r="A2705" s="120"/>
      <c r="B2705" s="42" t="s">
        <v>343</v>
      </c>
      <c r="C2705" s="521" t="s">
        <v>4357</v>
      </c>
      <c r="D2705" s="264"/>
      <c r="E2705" s="43" t="s">
        <v>79</v>
      </c>
      <c r="F2705" s="53">
        <v>165.74</v>
      </c>
      <c r="H2705" s="595">
        <f t="shared" si="105"/>
        <v>58.439923999999991</v>
      </c>
      <c r="I2705" s="595">
        <f t="shared" si="106"/>
        <v>58.439923999999991</v>
      </c>
      <c r="J2705" s="595">
        <f t="shared" si="106"/>
        <v>76.78734200000001</v>
      </c>
      <c r="K2705" s="595">
        <f t="shared" si="106"/>
        <v>53.343418999999997</v>
      </c>
      <c r="L2705" s="595">
        <f t="shared" si="106"/>
        <v>84.771866499999987</v>
      </c>
      <c r="M2705" s="595">
        <f t="shared" si="106"/>
        <v>73.049904999999995</v>
      </c>
      <c r="N2705" s="595">
        <f t="shared" si="106"/>
        <v>82.053730499999986</v>
      </c>
      <c r="O2705" s="596" t="b">
        <v>1</v>
      </c>
    </row>
    <row r="2706" spans="1:15">
      <c r="A2706" s="131" t="s">
        <v>4359</v>
      </c>
      <c r="B2706" s="28" t="s">
        <v>4360</v>
      </c>
      <c r="C2706" s="102" t="s">
        <v>4361</v>
      </c>
      <c r="D2706" s="49"/>
      <c r="E2706" s="49" t="s">
        <v>79</v>
      </c>
      <c r="F2706" s="50">
        <v>190.49</v>
      </c>
      <c r="H2706" s="595">
        <f t="shared" si="105"/>
        <v>67.16677399999999</v>
      </c>
      <c r="I2706" s="595">
        <f t="shared" si="106"/>
        <v>67.16677399999999</v>
      </c>
      <c r="J2706" s="595">
        <f t="shared" si="106"/>
        <v>88.254017000000005</v>
      </c>
      <c r="K2706" s="595">
        <f t="shared" si="106"/>
        <v>61.309206499999995</v>
      </c>
      <c r="L2706" s="595">
        <f t="shared" si="106"/>
        <v>97.430872749999992</v>
      </c>
      <c r="M2706" s="595">
        <f t="shared" si="106"/>
        <v>83.958467499999998</v>
      </c>
      <c r="N2706" s="595">
        <f t="shared" si="106"/>
        <v>94.306836749999988</v>
      </c>
      <c r="O2706" s="596" t="b">
        <v>1</v>
      </c>
    </row>
    <row r="2707" spans="1:15">
      <c r="A2707" s="23"/>
      <c r="B2707" s="33" t="s">
        <v>4360</v>
      </c>
      <c r="C2707" s="230" t="s">
        <v>4362</v>
      </c>
      <c r="D2707" s="72"/>
      <c r="E2707" s="213"/>
      <c r="F2707" s="39">
        <v>190.49</v>
      </c>
      <c r="H2707" s="595">
        <f t="shared" si="105"/>
        <v>67.16677399999999</v>
      </c>
      <c r="I2707" s="595">
        <f t="shared" si="106"/>
        <v>67.16677399999999</v>
      </c>
      <c r="J2707" s="595">
        <f t="shared" si="106"/>
        <v>88.254017000000005</v>
      </c>
      <c r="K2707" s="595">
        <f t="shared" si="106"/>
        <v>61.309206499999995</v>
      </c>
      <c r="L2707" s="595">
        <f t="shared" si="106"/>
        <v>97.430872749999992</v>
      </c>
      <c r="M2707" s="595">
        <f t="shared" si="106"/>
        <v>83.958467499999998</v>
      </c>
      <c r="N2707" s="595">
        <f t="shared" si="106"/>
        <v>94.306836749999988</v>
      </c>
      <c r="O2707" s="596" t="b">
        <v>1</v>
      </c>
    </row>
    <row r="2708" spans="1:15">
      <c r="A2708" s="23"/>
      <c r="B2708" s="33" t="s">
        <v>4360</v>
      </c>
      <c r="C2708" s="77" t="s">
        <v>4363</v>
      </c>
      <c r="D2708" s="37"/>
      <c r="E2708" s="37" t="s">
        <v>79</v>
      </c>
      <c r="F2708" s="39">
        <v>190.49</v>
      </c>
      <c r="H2708" s="595">
        <f t="shared" si="105"/>
        <v>67.16677399999999</v>
      </c>
      <c r="I2708" s="595">
        <f t="shared" si="106"/>
        <v>67.16677399999999</v>
      </c>
      <c r="J2708" s="595">
        <f t="shared" si="106"/>
        <v>88.254017000000005</v>
      </c>
      <c r="K2708" s="595">
        <f t="shared" si="106"/>
        <v>61.309206499999995</v>
      </c>
      <c r="L2708" s="595">
        <f t="shared" si="106"/>
        <v>97.430872749999992</v>
      </c>
      <c r="M2708" s="595">
        <f t="shared" si="106"/>
        <v>83.958467499999998</v>
      </c>
      <c r="N2708" s="595">
        <f t="shared" si="106"/>
        <v>94.306836749999988</v>
      </c>
      <c r="O2708" s="596" t="b">
        <v>1</v>
      </c>
    </row>
    <row r="2709" spans="1:15">
      <c r="A2709" s="23"/>
      <c r="B2709" s="33" t="s">
        <v>4360</v>
      </c>
      <c r="C2709" s="77" t="s">
        <v>4364</v>
      </c>
      <c r="D2709" s="37"/>
      <c r="E2709" s="37"/>
      <c r="F2709" s="39">
        <v>190.49</v>
      </c>
      <c r="H2709" s="595">
        <f t="shared" si="105"/>
        <v>67.16677399999999</v>
      </c>
      <c r="I2709" s="595">
        <f t="shared" si="106"/>
        <v>67.16677399999999</v>
      </c>
      <c r="J2709" s="595">
        <f t="shared" si="106"/>
        <v>88.254017000000005</v>
      </c>
      <c r="K2709" s="595">
        <f t="shared" si="106"/>
        <v>61.309206499999995</v>
      </c>
      <c r="L2709" s="595">
        <f t="shared" si="106"/>
        <v>97.430872749999992</v>
      </c>
      <c r="M2709" s="595">
        <f t="shared" si="106"/>
        <v>83.958467499999998</v>
      </c>
      <c r="N2709" s="595">
        <f t="shared" si="106"/>
        <v>94.306836749999988</v>
      </c>
      <c r="O2709" s="596" t="b">
        <v>1</v>
      </c>
    </row>
    <row r="2710" spans="1:15">
      <c r="A2710" s="23"/>
      <c r="B2710" s="33" t="s">
        <v>4360</v>
      </c>
      <c r="C2710" s="232" t="s">
        <v>4364</v>
      </c>
      <c r="D2710" s="64"/>
      <c r="E2710" s="64" t="s">
        <v>79</v>
      </c>
      <c r="F2710" s="39">
        <v>190.49</v>
      </c>
      <c r="H2710" s="595">
        <f t="shared" si="105"/>
        <v>67.16677399999999</v>
      </c>
      <c r="I2710" s="595">
        <f t="shared" si="106"/>
        <v>67.16677399999999</v>
      </c>
      <c r="J2710" s="595">
        <f t="shared" si="106"/>
        <v>88.254017000000005</v>
      </c>
      <c r="K2710" s="595">
        <f t="shared" si="106"/>
        <v>61.309206499999995</v>
      </c>
      <c r="L2710" s="595">
        <f t="shared" si="106"/>
        <v>97.430872749999992</v>
      </c>
      <c r="M2710" s="595">
        <f t="shared" si="106"/>
        <v>83.958467499999998</v>
      </c>
      <c r="N2710" s="595">
        <f t="shared" si="106"/>
        <v>94.306836749999988</v>
      </c>
      <c r="O2710" s="596" t="b">
        <v>1</v>
      </c>
    </row>
    <row r="2711" spans="1:15" ht="16.5" thickBot="1">
      <c r="A2711" s="120"/>
      <c r="B2711" s="42" t="s">
        <v>4365</v>
      </c>
      <c r="C2711" s="105" t="s">
        <v>4366</v>
      </c>
      <c r="D2711" s="52"/>
      <c r="E2711" s="52" t="s">
        <v>79</v>
      </c>
      <c r="F2711" s="265">
        <v>190.49</v>
      </c>
      <c r="H2711" s="595">
        <f t="shared" si="105"/>
        <v>67.16677399999999</v>
      </c>
      <c r="I2711" s="595">
        <f t="shared" si="106"/>
        <v>67.16677399999999</v>
      </c>
      <c r="J2711" s="595">
        <f t="shared" si="106"/>
        <v>88.254017000000005</v>
      </c>
      <c r="K2711" s="595">
        <f t="shared" si="106"/>
        <v>61.309206499999995</v>
      </c>
      <c r="L2711" s="595">
        <f t="shared" si="106"/>
        <v>97.430872749999992</v>
      </c>
      <c r="M2711" s="595">
        <f t="shared" si="106"/>
        <v>83.958467499999998</v>
      </c>
      <c r="N2711" s="595">
        <f t="shared" si="106"/>
        <v>94.306836749999988</v>
      </c>
      <c r="O2711" s="596" t="b">
        <v>1</v>
      </c>
    </row>
    <row r="2712" spans="1:15">
      <c r="A2712" s="131" t="s">
        <v>4367</v>
      </c>
      <c r="B2712" s="28" t="s">
        <v>4368</v>
      </c>
      <c r="C2712" s="102" t="s">
        <v>4369</v>
      </c>
      <c r="D2712" s="49"/>
      <c r="E2712" s="49"/>
      <c r="F2712" s="50">
        <v>302</v>
      </c>
      <c r="H2712" s="595">
        <f t="shared" si="105"/>
        <v>106.48519999999998</v>
      </c>
      <c r="I2712" s="595">
        <f t="shared" si="106"/>
        <v>106.48519999999998</v>
      </c>
      <c r="J2712" s="595">
        <f t="shared" si="106"/>
        <v>139.91659999999999</v>
      </c>
      <c r="K2712" s="595">
        <f t="shared" si="106"/>
        <v>97.198699999999988</v>
      </c>
      <c r="L2712" s="595">
        <f t="shared" si="106"/>
        <v>154.46544999999998</v>
      </c>
      <c r="M2712" s="595">
        <f t="shared" si="106"/>
        <v>133.10649999999998</v>
      </c>
      <c r="N2712" s="595">
        <f t="shared" si="106"/>
        <v>149.51264999999998</v>
      </c>
      <c r="O2712" s="596" t="b">
        <v>1</v>
      </c>
    </row>
    <row r="2713" spans="1:15">
      <c r="A2713" s="23"/>
      <c r="B2713" s="33" t="s">
        <v>4370</v>
      </c>
      <c r="C2713" s="77" t="s">
        <v>4371</v>
      </c>
      <c r="D2713" s="37"/>
      <c r="E2713" s="220"/>
      <c r="F2713" s="266">
        <v>302</v>
      </c>
      <c r="H2713" s="595">
        <f t="shared" si="105"/>
        <v>106.48519999999998</v>
      </c>
      <c r="I2713" s="595">
        <f t="shared" si="106"/>
        <v>106.48519999999998</v>
      </c>
      <c r="J2713" s="595">
        <f t="shared" si="106"/>
        <v>139.91659999999999</v>
      </c>
      <c r="K2713" s="595">
        <f t="shared" si="106"/>
        <v>97.198699999999988</v>
      </c>
      <c r="L2713" s="595">
        <f t="shared" si="106"/>
        <v>154.46544999999998</v>
      </c>
      <c r="M2713" s="595">
        <f t="shared" si="106"/>
        <v>133.10649999999998</v>
      </c>
      <c r="N2713" s="595">
        <f t="shared" si="106"/>
        <v>149.51264999999998</v>
      </c>
      <c r="O2713" s="596" t="b">
        <v>1</v>
      </c>
    </row>
    <row r="2714" spans="1:15" ht="16.5" thickBot="1">
      <c r="A2714" s="120"/>
      <c r="B2714" s="42" t="s">
        <v>4370</v>
      </c>
      <c r="C2714" s="105" t="s">
        <v>4372</v>
      </c>
      <c r="D2714" s="52"/>
      <c r="E2714" s="217"/>
      <c r="F2714" s="53">
        <v>302</v>
      </c>
      <c r="H2714" s="595">
        <f t="shared" si="105"/>
        <v>106.48519999999998</v>
      </c>
      <c r="I2714" s="595">
        <f t="shared" si="106"/>
        <v>106.48519999999998</v>
      </c>
      <c r="J2714" s="595">
        <f t="shared" si="106"/>
        <v>139.91659999999999</v>
      </c>
      <c r="K2714" s="595">
        <f t="shared" si="106"/>
        <v>97.198699999999988</v>
      </c>
      <c r="L2714" s="595">
        <f t="shared" si="106"/>
        <v>154.46544999999998</v>
      </c>
      <c r="M2714" s="595">
        <f t="shared" si="106"/>
        <v>133.10649999999998</v>
      </c>
      <c r="N2714" s="595">
        <f t="shared" si="106"/>
        <v>149.51264999999998</v>
      </c>
      <c r="O2714" s="596" t="b">
        <v>1</v>
      </c>
    </row>
    <row r="2715" spans="1:15">
      <c r="A2715" s="131" t="s">
        <v>4373</v>
      </c>
      <c r="B2715" s="28" t="s">
        <v>4374</v>
      </c>
      <c r="C2715" s="102" t="s">
        <v>4375</v>
      </c>
      <c r="D2715" s="49"/>
      <c r="E2715" s="49"/>
      <c r="F2715" s="50">
        <v>292</v>
      </c>
      <c r="H2715" s="595">
        <f t="shared" si="105"/>
        <v>102.95919999999998</v>
      </c>
      <c r="I2715" s="595">
        <f t="shared" si="106"/>
        <v>102.95919999999998</v>
      </c>
      <c r="J2715" s="595">
        <f t="shared" si="106"/>
        <v>135.28360000000001</v>
      </c>
      <c r="K2715" s="595">
        <f t="shared" si="106"/>
        <v>93.980199999999996</v>
      </c>
      <c r="L2715" s="595">
        <f t="shared" si="106"/>
        <v>149.35069999999996</v>
      </c>
      <c r="M2715" s="595">
        <f t="shared" si="106"/>
        <v>128.69899999999998</v>
      </c>
      <c r="N2715" s="595">
        <f t="shared" si="106"/>
        <v>144.56189999999998</v>
      </c>
      <c r="O2715" s="596" t="b">
        <v>1</v>
      </c>
    </row>
    <row r="2716" spans="1:15">
      <c r="A2716" s="23"/>
      <c r="B2716" s="33" t="s">
        <v>4376</v>
      </c>
      <c r="C2716" s="77" t="s">
        <v>4377</v>
      </c>
      <c r="D2716" s="37"/>
      <c r="E2716" s="220"/>
      <c r="F2716" s="39">
        <v>292</v>
      </c>
      <c r="H2716" s="595">
        <f t="shared" si="105"/>
        <v>102.95919999999998</v>
      </c>
      <c r="I2716" s="595">
        <f t="shared" si="106"/>
        <v>102.95919999999998</v>
      </c>
      <c r="J2716" s="595">
        <f t="shared" si="106"/>
        <v>135.28360000000001</v>
      </c>
      <c r="K2716" s="595">
        <f t="shared" si="106"/>
        <v>93.980199999999996</v>
      </c>
      <c r="L2716" s="595">
        <f t="shared" si="106"/>
        <v>149.35069999999996</v>
      </c>
      <c r="M2716" s="595">
        <f t="shared" si="106"/>
        <v>128.69899999999998</v>
      </c>
      <c r="N2716" s="595">
        <f t="shared" si="106"/>
        <v>144.56189999999998</v>
      </c>
      <c r="O2716" s="596" t="b">
        <v>1</v>
      </c>
    </row>
    <row r="2717" spans="1:15" ht="16.5" thickBot="1">
      <c r="A2717" s="120"/>
      <c r="B2717" s="42" t="s">
        <v>4376</v>
      </c>
      <c r="C2717" s="105" t="s">
        <v>4378</v>
      </c>
      <c r="D2717" s="52"/>
      <c r="E2717" s="217"/>
      <c r="F2717" s="53">
        <v>292</v>
      </c>
      <c r="H2717" s="595">
        <f t="shared" si="105"/>
        <v>102.95919999999998</v>
      </c>
      <c r="I2717" s="595">
        <f t="shared" si="106"/>
        <v>102.95919999999998</v>
      </c>
      <c r="J2717" s="595">
        <f t="shared" si="106"/>
        <v>135.28360000000001</v>
      </c>
      <c r="K2717" s="595">
        <f t="shared" si="106"/>
        <v>93.980199999999996</v>
      </c>
      <c r="L2717" s="595">
        <f t="shared" si="106"/>
        <v>149.35069999999996</v>
      </c>
      <c r="M2717" s="595">
        <f t="shared" si="106"/>
        <v>128.69899999999998</v>
      </c>
      <c r="N2717" s="595">
        <f t="shared" si="106"/>
        <v>144.56189999999998</v>
      </c>
      <c r="O2717" s="596" t="b">
        <v>1</v>
      </c>
    </row>
    <row r="2718" spans="1:15">
      <c r="A2718" s="131" t="s">
        <v>4379</v>
      </c>
      <c r="B2718" s="28" t="s">
        <v>4380</v>
      </c>
      <c r="C2718" s="102" t="s">
        <v>4381</v>
      </c>
      <c r="D2718" s="49"/>
      <c r="E2718" s="49" t="s">
        <v>79</v>
      </c>
      <c r="F2718" s="50">
        <v>294.89</v>
      </c>
      <c r="H2718" s="595">
        <f t="shared" si="105"/>
        <v>103.97821399999997</v>
      </c>
      <c r="I2718" s="595">
        <f t="shared" si="106"/>
        <v>103.97821399999997</v>
      </c>
      <c r="J2718" s="595">
        <f t="shared" si="106"/>
        <v>136.62253699999999</v>
      </c>
      <c r="K2718" s="595">
        <f t="shared" si="106"/>
        <v>94.910346499999989</v>
      </c>
      <c r="L2718" s="595">
        <f t="shared" si="106"/>
        <v>150.82886274999996</v>
      </c>
      <c r="M2718" s="595">
        <f t="shared" si="106"/>
        <v>129.97276749999997</v>
      </c>
      <c r="N2718" s="595">
        <f t="shared" si="106"/>
        <v>145.99266674999998</v>
      </c>
      <c r="O2718" s="596" t="b">
        <v>1</v>
      </c>
    </row>
    <row r="2719" spans="1:15">
      <c r="A2719" s="23"/>
      <c r="B2719" s="33" t="s">
        <v>4382</v>
      </c>
      <c r="C2719" s="522" t="s">
        <v>4383</v>
      </c>
      <c r="D2719" s="267"/>
      <c r="E2719" s="267" t="s">
        <v>79</v>
      </c>
      <c r="F2719" s="39">
        <v>294.89</v>
      </c>
      <c r="H2719" s="595">
        <f t="shared" si="105"/>
        <v>103.97821399999997</v>
      </c>
      <c r="I2719" s="595">
        <f t="shared" si="106"/>
        <v>103.97821399999997</v>
      </c>
      <c r="J2719" s="595">
        <f t="shared" si="106"/>
        <v>136.62253699999999</v>
      </c>
      <c r="K2719" s="595">
        <f t="shared" si="106"/>
        <v>94.910346499999989</v>
      </c>
      <c r="L2719" s="595">
        <f t="shared" si="106"/>
        <v>150.82886274999996</v>
      </c>
      <c r="M2719" s="595">
        <f t="shared" si="106"/>
        <v>129.97276749999997</v>
      </c>
      <c r="N2719" s="595">
        <f t="shared" si="106"/>
        <v>145.99266674999998</v>
      </c>
      <c r="O2719" s="596" t="b">
        <v>1</v>
      </c>
    </row>
    <row r="2720" spans="1:15" ht="16.5" thickBot="1">
      <c r="A2720" s="120"/>
      <c r="B2720" s="42" t="s">
        <v>4382</v>
      </c>
      <c r="C2720" s="523" t="s">
        <v>4384</v>
      </c>
      <c r="D2720" s="268"/>
      <c r="E2720" s="269"/>
      <c r="F2720" s="53">
        <v>294.89</v>
      </c>
      <c r="H2720" s="595">
        <f t="shared" si="105"/>
        <v>103.97821399999997</v>
      </c>
      <c r="I2720" s="595">
        <f t="shared" si="106"/>
        <v>103.97821399999997</v>
      </c>
      <c r="J2720" s="595">
        <f t="shared" si="106"/>
        <v>136.62253699999999</v>
      </c>
      <c r="K2720" s="595">
        <f t="shared" si="106"/>
        <v>94.910346499999989</v>
      </c>
      <c r="L2720" s="595">
        <f t="shared" si="106"/>
        <v>150.82886274999996</v>
      </c>
      <c r="M2720" s="595">
        <f t="shared" si="106"/>
        <v>129.97276749999997</v>
      </c>
      <c r="N2720" s="595">
        <f t="shared" si="106"/>
        <v>145.99266674999998</v>
      </c>
      <c r="O2720" s="596" t="b">
        <v>1</v>
      </c>
    </row>
    <row r="2721" spans="1:15">
      <c r="A2721" s="131" t="s">
        <v>4385</v>
      </c>
      <c r="B2721" s="28" t="s">
        <v>4386</v>
      </c>
      <c r="C2721" s="102" t="s">
        <v>4387</v>
      </c>
      <c r="D2721" s="49"/>
      <c r="E2721" s="49" t="s">
        <v>79</v>
      </c>
      <c r="F2721" s="50">
        <v>307.04000000000002</v>
      </c>
      <c r="H2721" s="595">
        <f t="shared" si="105"/>
        <v>108.26230399999999</v>
      </c>
      <c r="I2721" s="595">
        <f t="shared" si="106"/>
        <v>108.26230399999999</v>
      </c>
      <c r="J2721" s="595">
        <f t="shared" si="106"/>
        <v>142.251632</v>
      </c>
      <c r="K2721" s="595">
        <f t="shared" si="106"/>
        <v>98.820824000000002</v>
      </c>
      <c r="L2721" s="595">
        <f t="shared" si="106"/>
        <v>157.04328399999997</v>
      </c>
      <c r="M2721" s="595">
        <f t="shared" si="106"/>
        <v>135.32787999999999</v>
      </c>
      <c r="N2721" s="595">
        <f t="shared" si="106"/>
        <v>152.00782799999999</v>
      </c>
      <c r="O2721" s="596" t="b">
        <v>1</v>
      </c>
    </row>
    <row r="2722" spans="1:15">
      <c r="A2722" s="23"/>
      <c r="B2722" s="33" t="s">
        <v>4386</v>
      </c>
      <c r="C2722" s="230" t="s">
        <v>4388</v>
      </c>
      <c r="D2722" s="72"/>
      <c r="E2722" s="213"/>
      <c r="F2722" s="39">
        <v>307.04000000000002</v>
      </c>
      <c r="H2722" s="595">
        <f t="shared" si="105"/>
        <v>108.26230399999999</v>
      </c>
      <c r="I2722" s="595">
        <f t="shared" si="106"/>
        <v>108.26230399999999</v>
      </c>
      <c r="J2722" s="595">
        <f t="shared" si="106"/>
        <v>142.251632</v>
      </c>
      <c r="K2722" s="595">
        <f t="shared" si="106"/>
        <v>98.820824000000002</v>
      </c>
      <c r="L2722" s="595">
        <f t="shared" si="106"/>
        <v>157.04328399999997</v>
      </c>
      <c r="M2722" s="595">
        <f t="shared" si="106"/>
        <v>135.32787999999999</v>
      </c>
      <c r="N2722" s="595">
        <f t="shared" si="106"/>
        <v>152.00782799999999</v>
      </c>
      <c r="O2722" s="596" t="b">
        <v>1</v>
      </c>
    </row>
    <row r="2723" spans="1:15">
      <c r="A2723" s="23"/>
      <c r="B2723" s="33" t="s">
        <v>4389</v>
      </c>
      <c r="C2723" s="77" t="s">
        <v>4390</v>
      </c>
      <c r="D2723" s="37"/>
      <c r="E2723" s="37" t="s">
        <v>79</v>
      </c>
      <c r="F2723" s="39">
        <v>307.04000000000002</v>
      </c>
      <c r="H2723" s="595">
        <f t="shared" si="105"/>
        <v>108.26230399999999</v>
      </c>
      <c r="I2723" s="595">
        <f t="shared" si="106"/>
        <v>108.26230399999999</v>
      </c>
      <c r="J2723" s="595">
        <f t="shared" si="106"/>
        <v>142.251632</v>
      </c>
      <c r="K2723" s="595">
        <f t="shared" si="106"/>
        <v>98.820824000000002</v>
      </c>
      <c r="L2723" s="595">
        <f t="shared" si="106"/>
        <v>157.04328399999997</v>
      </c>
      <c r="M2723" s="595">
        <f t="shared" si="106"/>
        <v>135.32787999999999</v>
      </c>
      <c r="N2723" s="595">
        <f t="shared" si="106"/>
        <v>152.00782799999999</v>
      </c>
      <c r="O2723" s="596" t="b">
        <v>1</v>
      </c>
    </row>
    <row r="2724" spans="1:15" ht="16.5" thickBot="1">
      <c r="A2724" s="23"/>
      <c r="B2724" s="63" t="s">
        <v>4386</v>
      </c>
      <c r="C2724" s="232" t="s">
        <v>4391</v>
      </c>
      <c r="D2724" s="64"/>
      <c r="E2724" s="64" t="s">
        <v>79</v>
      </c>
      <c r="F2724" s="66">
        <v>307.04000000000002</v>
      </c>
      <c r="H2724" s="595">
        <f t="shared" si="105"/>
        <v>108.26230399999999</v>
      </c>
      <c r="I2724" s="595">
        <f t="shared" si="106"/>
        <v>108.26230399999999</v>
      </c>
      <c r="J2724" s="595">
        <f t="shared" si="106"/>
        <v>142.251632</v>
      </c>
      <c r="K2724" s="595">
        <f t="shared" si="106"/>
        <v>98.820824000000002</v>
      </c>
      <c r="L2724" s="595">
        <f t="shared" si="106"/>
        <v>157.04328399999997</v>
      </c>
      <c r="M2724" s="595">
        <f t="shared" si="106"/>
        <v>135.32787999999999</v>
      </c>
      <c r="N2724" s="595">
        <f t="shared" si="106"/>
        <v>152.00782799999999</v>
      </c>
      <c r="O2724" s="596" t="b">
        <v>1</v>
      </c>
    </row>
    <row r="2725" spans="1:15" ht="31.5">
      <c r="A2725" s="131" t="s">
        <v>4392</v>
      </c>
      <c r="B2725" s="28" t="s">
        <v>4393</v>
      </c>
      <c r="C2725" s="102" t="s">
        <v>4394</v>
      </c>
      <c r="D2725" s="49"/>
      <c r="E2725" s="49"/>
      <c r="F2725" s="50">
        <v>327.56</v>
      </c>
      <c r="H2725" s="595">
        <f t="shared" si="105"/>
        <v>115.49765599999998</v>
      </c>
      <c r="I2725" s="595">
        <f t="shared" si="106"/>
        <v>115.49765599999998</v>
      </c>
      <c r="J2725" s="595">
        <f t="shared" si="106"/>
        <v>151.75854799999999</v>
      </c>
      <c r="K2725" s="595">
        <f t="shared" si="106"/>
        <v>105.425186</v>
      </c>
      <c r="L2725" s="595">
        <f t="shared" si="106"/>
        <v>167.53875099999996</v>
      </c>
      <c r="M2725" s="595">
        <f t="shared" si="106"/>
        <v>144.37206999999998</v>
      </c>
      <c r="N2725" s="595">
        <f t="shared" si="106"/>
        <v>162.16676699999996</v>
      </c>
      <c r="O2725" s="596" t="b">
        <v>1</v>
      </c>
    </row>
    <row r="2726" spans="1:15">
      <c r="A2726" s="23"/>
      <c r="B2726" s="33" t="s">
        <v>4395</v>
      </c>
      <c r="C2726" s="77" t="s">
        <v>4396</v>
      </c>
      <c r="D2726" s="37"/>
      <c r="E2726" s="220"/>
      <c r="F2726" s="39">
        <v>327.56</v>
      </c>
      <c r="H2726" s="595">
        <f t="shared" si="105"/>
        <v>115.49765599999998</v>
      </c>
      <c r="I2726" s="595">
        <f t="shared" si="106"/>
        <v>115.49765599999998</v>
      </c>
      <c r="J2726" s="595">
        <f t="shared" si="106"/>
        <v>151.75854799999999</v>
      </c>
      <c r="K2726" s="595">
        <f t="shared" si="106"/>
        <v>105.425186</v>
      </c>
      <c r="L2726" s="595">
        <f t="shared" si="106"/>
        <v>167.53875099999996</v>
      </c>
      <c r="M2726" s="595">
        <f t="shared" si="106"/>
        <v>144.37206999999998</v>
      </c>
      <c r="N2726" s="595">
        <f t="shared" si="106"/>
        <v>162.16676699999996</v>
      </c>
      <c r="O2726" s="596" t="b">
        <v>1</v>
      </c>
    </row>
    <row r="2727" spans="1:15" ht="16.5" thickBot="1">
      <c r="A2727" s="120"/>
      <c r="B2727" s="42" t="s">
        <v>4395</v>
      </c>
      <c r="C2727" s="105" t="s">
        <v>4397</v>
      </c>
      <c r="D2727" s="52"/>
      <c r="E2727" s="217"/>
      <c r="F2727" s="53">
        <v>327.56</v>
      </c>
      <c r="H2727" s="595">
        <f t="shared" si="105"/>
        <v>115.49765599999998</v>
      </c>
      <c r="I2727" s="595">
        <f t="shared" si="106"/>
        <v>115.49765599999998</v>
      </c>
      <c r="J2727" s="595">
        <f t="shared" si="106"/>
        <v>151.75854799999999</v>
      </c>
      <c r="K2727" s="595">
        <f t="shared" si="106"/>
        <v>105.425186</v>
      </c>
      <c r="L2727" s="595">
        <f t="shared" si="106"/>
        <v>167.53875099999996</v>
      </c>
      <c r="M2727" s="595">
        <f t="shared" si="106"/>
        <v>144.37206999999998</v>
      </c>
      <c r="N2727" s="595">
        <f t="shared" si="106"/>
        <v>162.16676699999996</v>
      </c>
      <c r="O2727" s="596" t="b">
        <v>1</v>
      </c>
    </row>
    <row r="2728" spans="1:15">
      <c r="A2728" s="23" t="s">
        <v>4398</v>
      </c>
      <c r="B2728" s="71" t="s">
        <v>4399</v>
      </c>
      <c r="C2728" s="230" t="s">
        <v>4400</v>
      </c>
      <c r="D2728" s="72"/>
      <c r="E2728" s="72" t="s">
        <v>79</v>
      </c>
      <c r="F2728" s="73">
        <v>331.48</v>
      </c>
      <c r="H2728" s="595">
        <f t="shared" si="105"/>
        <v>116.87984799999998</v>
      </c>
      <c r="I2728" s="595">
        <f t="shared" si="106"/>
        <v>116.87984799999998</v>
      </c>
      <c r="J2728" s="595">
        <f t="shared" si="106"/>
        <v>153.57468400000002</v>
      </c>
      <c r="K2728" s="595">
        <f t="shared" si="106"/>
        <v>106.68683799999999</v>
      </c>
      <c r="L2728" s="595">
        <f t="shared" si="106"/>
        <v>169.54373299999997</v>
      </c>
      <c r="M2728" s="595">
        <f t="shared" si="106"/>
        <v>146.09980999999999</v>
      </c>
      <c r="N2728" s="595">
        <f t="shared" si="106"/>
        <v>164.10746099999997</v>
      </c>
      <c r="O2728" s="596" t="b">
        <v>1</v>
      </c>
    </row>
    <row r="2729" spans="1:15">
      <c r="A2729" s="23"/>
      <c r="B2729" s="33" t="s">
        <v>4399</v>
      </c>
      <c r="C2729" s="230" t="s">
        <v>4401</v>
      </c>
      <c r="D2729" s="72"/>
      <c r="E2729" s="213"/>
      <c r="F2729" s="39">
        <v>331.48</v>
      </c>
      <c r="H2729" s="595">
        <f t="shared" si="105"/>
        <v>116.87984799999998</v>
      </c>
      <c r="I2729" s="595">
        <f t="shared" si="106"/>
        <v>116.87984799999998</v>
      </c>
      <c r="J2729" s="595">
        <f t="shared" si="106"/>
        <v>153.57468400000002</v>
      </c>
      <c r="K2729" s="595">
        <f t="shared" si="106"/>
        <v>106.68683799999999</v>
      </c>
      <c r="L2729" s="595">
        <f t="shared" si="106"/>
        <v>169.54373299999997</v>
      </c>
      <c r="M2729" s="595">
        <f t="shared" si="106"/>
        <v>146.09980999999999</v>
      </c>
      <c r="N2729" s="595">
        <f t="shared" si="106"/>
        <v>164.10746099999997</v>
      </c>
      <c r="O2729" s="596" t="b">
        <v>1</v>
      </c>
    </row>
    <row r="2730" spans="1:15">
      <c r="A2730" s="23"/>
      <c r="B2730" s="33" t="s">
        <v>4402</v>
      </c>
      <c r="C2730" s="77" t="s">
        <v>4403</v>
      </c>
      <c r="D2730" s="37"/>
      <c r="E2730" s="37" t="s">
        <v>79</v>
      </c>
      <c r="F2730" s="39">
        <v>331.48</v>
      </c>
      <c r="H2730" s="595">
        <f t="shared" si="105"/>
        <v>116.87984799999998</v>
      </c>
      <c r="I2730" s="595">
        <f t="shared" si="106"/>
        <v>116.87984799999998</v>
      </c>
      <c r="J2730" s="595">
        <f t="shared" si="106"/>
        <v>153.57468400000002</v>
      </c>
      <c r="K2730" s="595">
        <f t="shared" si="106"/>
        <v>106.68683799999999</v>
      </c>
      <c r="L2730" s="595">
        <f t="shared" si="106"/>
        <v>169.54373299999997</v>
      </c>
      <c r="M2730" s="595">
        <f t="shared" ref="I2730:N2773" si="107">IF(AND(ISNUMBER($F2730),$O2730),$F2730*M$3,"")</f>
        <v>146.09980999999999</v>
      </c>
      <c r="N2730" s="595">
        <f t="shared" si="107"/>
        <v>164.10746099999997</v>
      </c>
      <c r="O2730" s="596" t="b">
        <v>1</v>
      </c>
    </row>
    <row r="2731" spans="1:15" ht="16.5" thickBot="1">
      <c r="A2731" s="120"/>
      <c r="B2731" s="42" t="s">
        <v>4402</v>
      </c>
      <c r="C2731" s="105" t="s">
        <v>4404</v>
      </c>
      <c r="D2731" s="52"/>
      <c r="E2731" s="52" t="s">
        <v>79</v>
      </c>
      <c r="F2731" s="53">
        <v>331.48</v>
      </c>
      <c r="H2731" s="595">
        <f t="shared" si="105"/>
        <v>116.87984799999998</v>
      </c>
      <c r="I2731" s="595">
        <f t="shared" si="107"/>
        <v>116.87984799999998</v>
      </c>
      <c r="J2731" s="595">
        <f t="shared" si="107"/>
        <v>153.57468400000002</v>
      </c>
      <c r="K2731" s="595">
        <f t="shared" si="107"/>
        <v>106.68683799999999</v>
      </c>
      <c r="L2731" s="595">
        <f t="shared" si="107"/>
        <v>169.54373299999997</v>
      </c>
      <c r="M2731" s="595">
        <f t="shared" si="107"/>
        <v>146.09980999999999</v>
      </c>
      <c r="N2731" s="595">
        <f t="shared" si="107"/>
        <v>164.10746099999997</v>
      </c>
      <c r="O2731" s="596" t="b">
        <v>1</v>
      </c>
    </row>
    <row r="2732" spans="1:15">
      <c r="A2732" s="131" t="s">
        <v>4405</v>
      </c>
      <c r="B2732" s="28" t="s">
        <v>4406</v>
      </c>
      <c r="C2732" s="102" t="s">
        <v>4407</v>
      </c>
      <c r="D2732" s="49"/>
      <c r="E2732" s="49"/>
      <c r="F2732" s="50">
        <v>398.72</v>
      </c>
      <c r="H2732" s="595">
        <f t="shared" si="105"/>
        <v>140.58867199999997</v>
      </c>
      <c r="I2732" s="595">
        <f t="shared" si="107"/>
        <v>140.58867199999997</v>
      </c>
      <c r="J2732" s="595">
        <f t="shared" si="107"/>
        <v>184.72697600000001</v>
      </c>
      <c r="K2732" s="595">
        <f t="shared" si="107"/>
        <v>128.32803200000001</v>
      </c>
      <c r="L2732" s="595">
        <f t="shared" si="107"/>
        <v>203.93531199999998</v>
      </c>
      <c r="M2732" s="595">
        <f t="shared" si="107"/>
        <v>175.73584</v>
      </c>
      <c r="N2732" s="595">
        <f t="shared" si="107"/>
        <v>197.39630399999999</v>
      </c>
      <c r="O2732" s="596" t="b">
        <v>1</v>
      </c>
    </row>
    <row r="2733" spans="1:15">
      <c r="A2733" s="23"/>
      <c r="B2733" s="33" t="s">
        <v>4408</v>
      </c>
      <c r="C2733" s="77" t="s">
        <v>4409</v>
      </c>
      <c r="D2733" s="37"/>
      <c r="E2733" s="220"/>
      <c r="F2733" s="39">
        <v>398.72</v>
      </c>
      <c r="H2733" s="595">
        <f t="shared" si="105"/>
        <v>140.58867199999997</v>
      </c>
      <c r="I2733" s="595">
        <f t="shared" si="107"/>
        <v>140.58867199999997</v>
      </c>
      <c r="J2733" s="595">
        <f t="shared" si="107"/>
        <v>184.72697600000001</v>
      </c>
      <c r="K2733" s="595">
        <f t="shared" si="107"/>
        <v>128.32803200000001</v>
      </c>
      <c r="L2733" s="595">
        <f t="shared" si="107"/>
        <v>203.93531199999998</v>
      </c>
      <c r="M2733" s="595">
        <f t="shared" si="107"/>
        <v>175.73584</v>
      </c>
      <c r="N2733" s="595">
        <f t="shared" si="107"/>
        <v>197.39630399999999</v>
      </c>
      <c r="O2733" s="596" t="b">
        <v>1</v>
      </c>
    </row>
    <row r="2734" spans="1:15" ht="16.5" thickBot="1">
      <c r="A2734" s="120"/>
      <c r="B2734" s="42" t="s">
        <v>4408</v>
      </c>
      <c r="C2734" s="105" t="s">
        <v>4410</v>
      </c>
      <c r="D2734" s="52"/>
      <c r="E2734" s="217"/>
      <c r="F2734" s="53">
        <v>398.72</v>
      </c>
      <c r="H2734" s="595">
        <f t="shared" si="105"/>
        <v>140.58867199999997</v>
      </c>
      <c r="I2734" s="595">
        <f t="shared" si="107"/>
        <v>140.58867199999997</v>
      </c>
      <c r="J2734" s="595">
        <f t="shared" si="107"/>
        <v>184.72697600000001</v>
      </c>
      <c r="K2734" s="595">
        <f t="shared" si="107"/>
        <v>128.32803200000001</v>
      </c>
      <c r="L2734" s="595">
        <f t="shared" si="107"/>
        <v>203.93531199999998</v>
      </c>
      <c r="M2734" s="595">
        <f t="shared" si="107"/>
        <v>175.73584</v>
      </c>
      <c r="N2734" s="595">
        <f t="shared" si="107"/>
        <v>197.39630399999999</v>
      </c>
      <c r="O2734" s="596" t="b">
        <v>1</v>
      </c>
    </row>
    <row r="2735" spans="1:15">
      <c r="A2735" s="131" t="s">
        <v>4411</v>
      </c>
      <c r="B2735" s="28" t="s">
        <v>4412</v>
      </c>
      <c r="C2735" s="369" t="s">
        <v>4413</v>
      </c>
      <c r="D2735" s="115"/>
      <c r="E2735" s="115" t="s">
        <v>79</v>
      </c>
      <c r="F2735" s="50">
        <v>419.73</v>
      </c>
      <c r="H2735" s="595">
        <f t="shared" si="105"/>
        <v>147.99679799999998</v>
      </c>
      <c r="I2735" s="595">
        <f t="shared" si="107"/>
        <v>147.99679799999998</v>
      </c>
      <c r="J2735" s="595">
        <f t="shared" si="107"/>
        <v>194.46090900000002</v>
      </c>
      <c r="K2735" s="595">
        <f t="shared" si="107"/>
        <v>135.09010050000001</v>
      </c>
      <c r="L2735" s="595">
        <f t="shared" si="107"/>
        <v>214.68140174999996</v>
      </c>
      <c r="M2735" s="595">
        <f t="shared" si="107"/>
        <v>184.99599749999999</v>
      </c>
      <c r="N2735" s="595">
        <f t="shared" si="107"/>
        <v>207.79782974999998</v>
      </c>
      <c r="O2735" s="596" t="b">
        <v>1</v>
      </c>
    </row>
    <row r="2736" spans="1:15" ht="16.5" thickBot="1">
      <c r="A2736" s="120"/>
      <c r="B2736" s="42" t="s">
        <v>4412</v>
      </c>
      <c r="C2736" s="105" t="s">
        <v>4414</v>
      </c>
      <c r="D2736" s="52"/>
      <c r="E2736" s="217"/>
      <c r="F2736" s="53">
        <v>419.73</v>
      </c>
      <c r="H2736" s="595">
        <f t="shared" si="105"/>
        <v>147.99679799999998</v>
      </c>
      <c r="I2736" s="595">
        <f t="shared" si="107"/>
        <v>147.99679799999998</v>
      </c>
      <c r="J2736" s="595">
        <f t="shared" si="107"/>
        <v>194.46090900000002</v>
      </c>
      <c r="K2736" s="595">
        <f t="shared" si="107"/>
        <v>135.09010050000001</v>
      </c>
      <c r="L2736" s="595">
        <f t="shared" si="107"/>
        <v>214.68140174999996</v>
      </c>
      <c r="M2736" s="595">
        <f t="shared" si="107"/>
        <v>184.99599749999999</v>
      </c>
      <c r="N2736" s="595">
        <f t="shared" si="107"/>
        <v>207.79782974999998</v>
      </c>
      <c r="O2736" s="596" t="b">
        <v>1</v>
      </c>
    </row>
    <row r="2737" spans="1:15">
      <c r="A2737" s="131" t="s">
        <v>4415</v>
      </c>
      <c r="B2737" s="28" t="s">
        <v>4416</v>
      </c>
      <c r="C2737" s="102" t="s">
        <v>4417</v>
      </c>
      <c r="D2737" s="49"/>
      <c r="E2737" s="49"/>
      <c r="F2737" s="50">
        <v>398.53</v>
      </c>
      <c r="H2737" s="595">
        <f t="shared" si="105"/>
        <v>140.52167799999995</v>
      </c>
      <c r="I2737" s="595">
        <f t="shared" si="107"/>
        <v>140.52167799999995</v>
      </c>
      <c r="J2737" s="595">
        <f t="shared" si="107"/>
        <v>184.638949</v>
      </c>
      <c r="K2737" s="595">
        <f t="shared" si="107"/>
        <v>128.26688049999998</v>
      </c>
      <c r="L2737" s="595">
        <f t="shared" si="107"/>
        <v>203.83813174999995</v>
      </c>
      <c r="M2737" s="595">
        <f t="shared" si="107"/>
        <v>175.65209749999997</v>
      </c>
      <c r="N2737" s="595">
        <f t="shared" si="107"/>
        <v>197.30223974999996</v>
      </c>
      <c r="O2737" s="596" t="b">
        <v>1</v>
      </c>
    </row>
    <row r="2738" spans="1:15" ht="16.5" thickBot="1">
      <c r="A2738" s="120"/>
      <c r="B2738" s="42" t="s">
        <v>4418</v>
      </c>
      <c r="C2738" s="506" t="s">
        <v>4419</v>
      </c>
      <c r="D2738" s="98"/>
      <c r="E2738" s="270"/>
      <c r="F2738" s="53">
        <v>398.53</v>
      </c>
      <c r="H2738" s="595">
        <f t="shared" si="105"/>
        <v>140.52167799999995</v>
      </c>
      <c r="I2738" s="595">
        <f t="shared" si="107"/>
        <v>140.52167799999995</v>
      </c>
      <c r="J2738" s="595">
        <f t="shared" si="107"/>
        <v>184.638949</v>
      </c>
      <c r="K2738" s="595">
        <f t="shared" si="107"/>
        <v>128.26688049999998</v>
      </c>
      <c r="L2738" s="595">
        <f t="shared" si="107"/>
        <v>203.83813174999995</v>
      </c>
      <c r="M2738" s="595">
        <f t="shared" si="107"/>
        <v>175.65209749999997</v>
      </c>
      <c r="N2738" s="595">
        <f t="shared" si="107"/>
        <v>197.30223974999996</v>
      </c>
      <c r="O2738" s="596" t="b">
        <v>1</v>
      </c>
    </row>
    <row r="2739" spans="1:15">
      <c r="A2739" s="131" t="s">
        <v>4420</v>
      </c>
      <c r="B2739" s="28" t="s">
        <v>4421</v>
      </c>
      <c r="C2739" s="102" t="s">
        <v>4422</v>
      </c>
      <c r="D2739" s="49"/>
      <c r="E2739" s="49"/>
      <c r="F2739" s="50">
        <v>549</v>
      </c>
      <c r="H2739" s="595">
        <f t="shared" si="105"/>
        <v>193.57739999999995</v>
      </c>
      <c r="I2739" s="595">
        <f t="shared" si="107"/>
        <v>193.57739999999995</v>
      </c>
      <c r="J2739" s="595">
        <f t="shared" si="107"/>
        <v>254.35169999999999</v>
      </c>
      <c r="K2739" s="595">
        <f t="shared" si="107"/>
        <v>176.69564999999997</v>
      </c>
      <c r="L2739" s="595">
        <f t="shared" si="107"/>
        <v>280.79977499999995</v>
      </c>
      <c r="M2739" s="595">
        <f t="shared" si="107"/>
        <v>241.97174999999999</v>
      </c>
      <c r="N2739" s="595">
        <f t="shared" si="107"/>
        <v>271.79617499999995</v>
      </c>
      <c r="O2739" s="596" t="b">
        <v>1</v>
      </c>
    </row>
    <row r="2740" spans="1:15" ht="16.5" thickBot="1">
      <c r="A2740" s="120"/>
      <c r="B2740" s="42" t="s">
        <v>4421</v>
      </c>
      <c r="C2740" s="105" t="s">
        <v>4423</v>
      </c>
      <c r="D2740" s="52"/>
      <c r="E2740" s="217"/>
      <c r="F2740" s="53">
        <v>549</v>
      </c>
      <c r="H2740" s="595">
        <f t="shared" si="105"/>
        <v>193.57739999999995</v>
      </c>
      <c r="I2740" s="595">
        <f t="shared" si="107"/>
        <v>193.57739999999995</v>
      </c>
      <c r="J2740" s="595">
        <f t="shared" si="107"/>
        <v>254.35169999999999</v>
      </c>
      <c r="K2740" s="595">
        <f t="shared" si="107"/>
        <v>176.69564999999997</v>
      </c>
      <c r="L2740" s="595">
        <f t="shared" si="107"/>
        <v>280.79977499999995</v>
      </c>
      <c r="M2740" s="595">
        <f t="shared" si="107"/>
        <v>241.97174999999999</v>
      </c>
      <c r="N2740" s="595">
        <f t="shared" si="107"/>
        <v>271.79617499999995</v>
      </c>
      <c r="O2740" s="596" t="b">
        <v>1</v>
      </c>
    </row>
    <row r="2741" spans="1:15" ht="16.5" thickBot="1">
      <c r="A2741" s="186" t="s">
        <v>4424</v>
      </c>
      <c r="B2741" s="24" t="s">
        <v>79</v>
      </c>
      <c r="C2741" s="137" t="s">
        <v>79</v>
      </c>
      <c r="D2741" s="4"/>
      <c r="E2741" s="4" t="s">
        <v>79</v>
      </c>
      <c r="F2741" s="26" t="s">
        <v>79</v>
      </c>
      <c r="H2741" s="595" t="str">
        <f t="shared" si="105"/>
        <v/>
      </c>
      <c r="I2741" s="595" t="str">
        <f t="shared" si="107"/>
        <v/>
      </c>
      <c r="J2741" s="595" t="str">
        <f t="shared" si="107"/>
        <v/>
      </c>
      <c r="K2741" s="595" t="str">
        <f t="shared" si="107"/>
        <v/>
      </c>
      <c r="L2741" s="595" t="str">
        <f t="shared" si="107"/>
        <v/>
      </c>
      <c r="M2741" s="595" t="str">
        <f t="shared" si="107"/>
        <v/>
      </c>
      <c r="N2741" s="595" t="str">
        <f t="shared" si="107"/>
        <v/>
      </c>
      <c r="O2741" s="596" t="b">
        <v>1</v>
      </c>
    </row>
    <row r="2742" spans="1:15">
      <c r="A2742" s="131" t="s">
        <v>4425</v>
      </c>
      <c r="B2742" s="28" t="s">
        <v>4426</v>
      </c>
      <c r="C2742" s="102" t="s">
        <v>4427</v>
      </c>
      <c r="D2742" s="49"/>
      <c r="E2742" s="49" t="s">
        <v>79</v>
      </c>
      <c r="F2742" s="50">
        <v>98.18</v>
      </c>
      <c r="H2742" s="595">
        <f t="shared" ref="H2742:H2805" si="108">IF(AND(ISNUMBER($F2742),$O2742),$F2742*H$3,"")</f>
        <v>34.618267999999993</v>
      </c>
      <c r="I2742" s="595">
        <f t="shared" si="107"/>
        <v>34.618267999999993</v>
      </c>
      <c r="J2742" s="595">
        <f t="shared" si="107"/>
        <v>45.486794000000003</v>
      </c>
      <c r="K2742" s="595">
        <f t="shared" si="107"/>
        <v>31.599232999999998</v>
      </c>
      <c r="L2742" s="595">
        <f t="shared" si="107"/>
        <v>50.216615499999996</v>
      </c>
      <c r="M2742" s="595">
        <f t="shared" si="107"/>
        <v>43.272835000000001</v>
      </c>
      <c r="N2742" s="595">
        <f t="shared" si="107"/>
        <v>48.606463499999997</v>
      </c>
      <c r="O2742" s="596" t="b">
        <v>1</v>
      </c>
    </row>
    <row r="2743" spans="1:15">
      <c r="A2743" s="23"/>
      <c r="B2743" s="33" t="s">
        <v>4428</v>
      </c>
      <c r="C2743" s="77" t="s">
        <v>4429</v>
      </c>
      <c r="D2743" s="37"/>
      <c r="E2743" s="37"/>
      <c r="F2743" s="39">
        <v>98.18</v>
      </c>
      <c r="H2743" s="595">
        <f t="shared" si="108"/>
        <v>34.618267999999993</v>
      </c>
      <c r="I2743" s="595">
        <f t="shared" si="107"/>
        <v>34.618267999999993</v>
      </c>
      <c r="J2743" s="595">
        <f t="shared" si="107"/>
        <v>45.486794000000003</v>
      </c>
      <c r="K2743" s="595">
        <f t="shared" si="107"/>
        <v>31.599232999999998</v>
      </c>
      <c r="L2743" s="595">
        <f t="shared" si="107"/>
        <v>50.216615499999996</v>
      </c>
      <c r="M2743" s="595">
        <f t="shared" si="107"/>
        <v>43.272835000000001</v>
      </c>
      <c r="N2743" s="595">
        <f t="shared" si="107"/>
        <v>48.606463499999997</v>
      </c>
      <c r="O2743" s="596" t="b">
        <v>1</v>
      </c>
    </row>
    <row r="2744" spans="1:15">
      <c r="A2744" s="23"/>
      <c r="B2744" s="33" t="s">
        <v>4428</v>
      </c>
      <c r="C2744" s="77" t="s">
        <v>4430</v>
      </c>
      <c r="D2744" s="37"/>
      <c r="E2744" s="37"/>
      <c r="F2744" s="39">
        <v>98.18</v>
      </c>
      <c r="H2744" s="595">
        <f t="shared" si="108"/>
        <v>34.618267999999993</v>
      </c>
      <c r="I2744" s="595">
        <f t="shared" si="107"/>
        <v>34.618267999999993</v>
      </c>
      <c r="J2744" s="595">
        <f t="shared" si="107"/>
        <v>45.486794000000003</v>
      </c>
      <c r="K2744" s="595">
        <f t="shared" si="107"/>
        <v>31.599232999999998</v>
      </c>
      <c r="L2744" s="595">
        <f t="shared" si="107"/>
        <v>50.216615499999996</v>
      </c>
      <c r="M2744" s="595">
        <f t="shared" si="107"/>
        <v>43.272835000000001</v>
      </c>
      <c r="N2744" s="595">
        <f t="shared" si="107"/>
        <v>48.606463499999997</v>
      </c>
      <c r="O2744" s="596" t="b">
        <v>1</v>
      </c>
    </row>
    <row r="2745" spans="1:15">
      <c r="A2745" s="23"/>
      <c r="B2745" s="33" t="s">
        <v>4431</v>
      </c>
      <c r="C2745" s="499" t="s">
        <v>4432</v>
      </c>
      <c r="D2745" s="37"/>
      <c r="E2745" s="37" t="s">
        <v>79</v>
      </c>
      <c r="F2745" s="39">
        <v>98.18</v>
      </c>
      <c r="H2745" s="595">
        <f t="shared" si="108"/>
        <v>34.618267999999993</v>
      </c>
      <c r="I2745" s="595">
        <f t="shared" si="107"/>
        <v>34.618267999999993</v>
      </c>
      <c r="J2745" s="595">
        <f t="shared" si="107"/>
        <v>45.486794000000003</v>
      </c>
      <c r="K2745" s="595">
        <f t="shared" si="107"/>
        <v>31.599232999999998</v>
      </c>
      <c r="L2745" s="595">
        <f t="shared" si="107"/>
        <v>50.216615499999996</v>
      </c>
      <c r="M2745" s="595">
        <f t="shared" si="107"/>
        <v>43.272835000000001</v>
      </c>
      <c r="N2745" s="595">
        <f t="shared" si="107"/>
        <v>48.606463499999997</v>
      </c>
      <c r="O2745" s="596" t="b">
        <v>1</v>
      </c>
    </row>
    <row r="2746" spans="1:15">
      <c r="A2746" s="23"/>
      <c r="B2746" s="33" t="s">
        <v>4431</v>
      </c>
      <c r="C2746" s="499" t="s">
        <v>4433</v>
      </c>
      <c r="D2746" s="37"/>
      <c r="E2746" s="37" t="s">
        <v>79</v>
      </c>
      <c r="F2746" s="39">
        <v>98.18</v>
      </c>
      <c r="H2746" s="595">
        <f t="shared" si="108"/>
        <v>34.618267999999993</v>
      </c>
      <c r="I2746" s="595">
        <f t="shared" si="107"/>
        <v>34.618267999999993</v>
      </c>
      <c r="J2746" s="595">
        <f t="shared" si="107"/>
        <v>45.486794000000003</v>
      </c>
      <c r="K2746" s="595">
        <f t="shared" si="107"/>
        <v>31.599232999999998</v>
      </c>
      <c r="L2746" s="595">
        <f t="shared" si="107"/>
        <v>50.216615499999996</v>
      </c>
      <c r="M2746" s="595">
        <f t="shared" si="107"/>
        <v>43.272835000000001</v>
      </c>
      <c r="N2746" s="595">
        <f t="shared" si="107"/>
        <v>48.606463499999997</v>
      </c>
      <c r="O2746" s="596" t="b">
        <v>1</v>
      </c>
    </row>
    <row r="2747" spans="1:15" ht="16.5" thickBot="1">
      <c r="A2747" s="23"/>
      <c r="B2747" s="33" t="s">
        <v>4431</v>
      </c>
      <c r="C2747" s="499" t="s">
        <v>4434</v>
      </c>
      <c r="D2747" s="37"/>
      <c r="E2747" s="37" t="s">
        <v>79</v>
      </c>
      <c r="F2747" s="39">
        <v>98.18</v>
      </c>
      <c r="H2747" s="595">
        <f t="shared" si="108"/>
        <v>34.618267999999993</v>
      </c>
      <c r="I2747" s="595">
        <f t="shared" si="107"/>
        <v>34.618267999999993</v>
      </c>
      <c r="J2747" s="595">
        <f t="shared" si="107"/>
        <v>45.486794000000003</v>
      </c>
      <c r="K2747" s="595">
        <f t="shared" si="107"/>
        <v>31.599232999999998</v>
      </c>
      <c r="L2747" s="595">
        <f t="shared" si="107"/>
        <v>50.216615499999996</v>
      </c>
      <c r="M2747" s="595">
        <f t="shared" si="107"/>
        <v>43.272835000000001</v>
      </c>
      <c r="N2747" s="595">
        <f t="shared" si="107"/>
        <v>48.606463499999997</v>
      </c>
      <c r="O2747" s="596" t="b">
        <v>1</v>
      </c>
    </row>
    <row r="2748" spans="1:15">
      <c r="A2748" s="131" t="s">
        <v>4435</v>
      </c>
      <c r="B2748" s="28" t="s">
        <v>4436</v>
      </c>
      <c r="C2748" s="102" t="s">
        <v>4437</v>
      </c>
      <c r="D2748" s="49"/>
      <c r="E2748" s="49"/>
      <c r="F2748" s="50">
        <v>148.47999999999999</v>
      </c>
      <c r="H2748" s="595">
        <f t="shared" si="108"/>
        <v>52.354047999999985</v>
      </c>
      <c r="I2748" s="595">
        <f t="shared" si="107"/>
        <v>52.354047999999985</v>
      </c>
      <c r="J2748" s="595">
        <f t="shared" si="107"/>
        <v>68.790783999999988</v>
      </c>
      <c r="K2748" s="595">
        <f t="shared" si="107"/>
        <v>47.788287999999994</v>
      </c>
      <c r="L2748" s="595">
        <f t="shared" si="107"/>
        <v>75.943807999999976</v>
      </c>
      <c r="M2748" s="595">
        <f t="shared" si="107"/>
        <v>65.442559999999986</v>
      </c>
      <c r="N2748" s="595">
        <f t="shared" si="107"/>
        <v>73.508735999999985</v>
      </c>
      <c r="O2748" s="596" t="b">
        <v>1</v>
      </c>
    </row>
    <row r="2749" spans="1:15">
      <c r="A2749" s="23"/>
      <c r="B2749" s="33" t="s">
        <v>4438</v>
      </c>
      <c r="C2749" s="77" t="s">
        <v>4439</v>
      </c>
      <c r="D2749" s="37"/>
      <c r="E2749" s="37"/>
      <c r="F2749" s="39">
        <v>148.47999999999999</v>
      </c>
      <c r="H2749" s="595">
        <f t="shared" si="108"/>
        <v>52.354047999999985</v>
      </c>
      <c r="I2749" s="595">
        <f t="shared" si="107"/>
        <v>52.354047999999985</v>
      </c>
      <c r="J2749" s="595">
        <f t="shared" si="107"/>
        <v>68.790783999999988</v>
      </c>
      <c r="K2749" s="595">
        <f t="shared" si="107"/>
        <v>47.788287999999994</v>
      </c>
      <c r="L2749" s="595">
        <f t="shared" si="107"/>
        <v>75.943807999999976</v>
      </c>
      <c r="M2749" s="595">
        <f t="shared" si="107"/>
        <v>65.442559999999986</v>
      </c>
      <c r="N2749" s="595">
        <f t="shared" si="107"/>
        <v>73.508735999999985</v>
      </c>
      <c r="O2749" s="596" t="b">
        <v>1</v>
      </c>
    </row>
    <row r="2750" spans="1:15">
      <c r="A2750" s="23"/>
      <c r="B2750" s="33" t="s">
        <v>4440</v>
      </c>
      <c r="C2750" s="499" t="s">
        <v>4441</v>
      </c>
      <c r="D2750" s="37"/>
      <c r="E2750" s="37"/>
      <c r="F2750" s="39">
        <v>148.47999999999999</v>
      </c>
      <c r="H2750" s="595">
        <f t="shared" si="108"/>
        <v>52.354047999999985</v>
      </c>
      <c r="I2750" s="595">
        <f t="shared" si="107"/>
        <v>52.354047999999985</v>
      </c>
      <c r="J2750" s="595">
        <f t="shared" si="107"/>
        <v>68.790783999999988</v>
      </c>
      <c r="K2750" s="595">
        <f t="shared" si="107"/>
        <v>47.788287999999994</v>
      </c>
      <c r="L2750" s="595">
        <f t="shared" si="107"/>
        <v>75.943807999999976</v>
      </c>
      <c r="M2750" s="595">
        <f t="shared" si="107"/>
        <v>65.442559999999986</v>
      </c>
      <c r="N2750" s="595">
        <f t="shared" si="107"/>
        <v>73.508735999999985</v>
      </c>
      <c r="O2750" s="596" t="b">
        <v>1</v>
      </c>
    </row>
    <row r="2751" spans="1:15" ht="16.5" thickBot="1">
      <c r="A2751" s="120"/>
      <c r="B2751" s="42" t="s">
        <v>4440</v>
      </c>
      <c r="C2751" s="520" t="s">
        <v>4442</v>
      </c>
      <c r="D2751" s="52"/>
      <c r="E2751" s="52"/>
      <c r="F2751" s="53">
        <v>148.47999999999999</v>
      </c>
      <c r="H2751" s="595">
        <f t="shared" si="108"/>
        <v>52.354047999999985</v>
      </c>
      <c r="I2751" s="595">
        <f t="shared" si="107"/>
        <v>52.354047999999985</v>
      </c>
      <c r="J2751" s="595">
        <f t="shared" si="107"/>
        <v>68.790783999999988</v>
      </c>
      <c r="K2751" s="595">
        <f t="shared" si="107"/>
        <v>47.788287999999994</v>
      </c>
      <c r="L2751" s="595">
        <f t="shared" si="107"/>
        <v>75.943807999999976</v>
      </c>
      <c r="M2751" s="595">
        <f t="shared" si="107"/>
        <v>65.442559999999986</v>
      </c>
      <c r="N2751" s="595">
        <f t="shared" si="107"/>
        <v>73.508735999999985</v>
      </c>
      <c r="O2751" s="596" t="b">
        <v>1</v>
      </c>
    </row>
    <row r="2752" spans="1:15">
      <c r="A2752" s="131" t="s">
        <v>4443</v>
      </c>
      <c r="B2752" s="28" t="s">
        <v>4444</v>
      </c>
      <c r="C2752" s="102" t="s">
        <v>4445</v>
      </c>
      <c r="D2752" s="49"/>
      <c r="E2752" s="49" t="s">
        <v>79</v>
      </c>
      <c r="F2752" s="50">
        <v>173.27</v>
      </c>
      <c r="H2752" s="595">
        <f t="shared" si="108"/>
        <v>61.095001999999987</v>
      </c>
      <c r="I2752" s="595">
        <f t="shared" si="107"/>
        <v>61.095001999999987</v>
      </c>
      <c r="J2752" s="595">
        <f t="shared" si="107"/>
        <v>80.275991000000005</v>
      </c>
      <c r="K2752" s="595">
        <f t="shared" si="107"/>
        <v>55.766949499999996</v>
      </c>
      <c r="L2752" s="595">
        <f t="shared" si="107"/>
        <v>88.623273249999983</v>
      </c>
      <c r="M2752" s="595">
        <f t="shared" si="107"/>
        <v>76.368752499999999</v>
      </c>
      <c r="N2752" s="595">
        <f t="shared" si="107"/>
        <v>85.781645249999997</v>
      </c>
      <c r="O2752" s="596" t="b">
        <v>1</v>
      </c>
    </row>
    <row r="2753" spans="1:15">
      <c r="A2753" s="23"/>
      <c r="B2753" s="33" t="s">
        <v>4444</v>
      </c>
      <c r="C2753" s="230" t="s">
        <v>4446</v>
      </c>
      <c r="D2753" s="72"/>
      <c r="E2753" s="213"/>
      <c r="F2753" s="39">
        <v>173.27</v>
      </c>
      <c r="H2753" s="595">
        <f t="shared" si="108"/>
        <v>61.095001999999987</v>
      </c>
      <c r="I2753" s="595">
        <f t="shared" si="107"/>
        <v>61.095001999999987</v>
      </c>
      <c r="J2753" s="595">
        <f t="shared" si="107"/>
        <v>80.275991000000005</v>
      </c>
      <c r="K2753" s="595">
        <f t="shared" si="107"/>
        <v>55.766949499999996</v>
      </c>
      <c r="L2753" s="595">
        <f t="shared" si="107"/>
        <v>88.623273249999983</v>
      </c>
      <c r="M2753" s="595">
        <f t="shared" si="107"/>
        <v>76.368752499999999</v>
      </c>
      <c r="N2753" s="595">
        <f t="shared" si="107"/>
        <v>85.781645249999997</v>
      </c>
      <c r="O2753" s="596" t="b">
        <v>1</v>
      </c>
    </row>
    <row r="2754" spans="1:15">
      <c r="A2754" s="23"/>
      <c r="B2754" s="33" t="s">
        <v>4444</v>
      </c>
      <c r="C2754" s="77" t="s">
        <v>4447</v>
      </c>
      <c r="D2754" s="37"/>
      <c r="E2754" s="37" t="s">
        <v>79</v>
      </c>
      <c r="F2754" s="39">
        <v>173.27</v>
      </c>
      <c r="H2754" s="595">
        <f t="shared" si="108"/>
        <v>61.095001999999987</v>
      </c>
      <c r="I2754" s="595">
        <f t="shared" si="107"/>
        <v>61.095001999999987</v>
      </c>
      <c r="J2754" s="595">
        <f t="shared" si="107"/>
        <v>80.275991000000005</v>
      </c>
      <c r="K2754" s="595">
        <f t="shared" si="107"/>
        <v>55.766949499999996</v>
      </c>
      <c r="L2754" s="595">
        <f t="shared" si="107"/>
        <v>88.623273249999983</v>
      </c>
      <c r="M2754" s="595">
        <f t="shared" si="107"/>
        <v>76.368752499999999</v>
      </c>
      <c r="N2754" s="595">
        <f t="shared" si="107"/>
        <v>85.781645249999997</v>
      </c>
      <c r="O2754" s="596" t="b">
        <v>1</v>
      </c>
    </row>
    <row r="2755" spans="1:15">
      <c r="A2755" s="23"/>
      <c r="B2755" s="33" t="s">
        <v>4444</v>
      </c>
      <c r="C2755" s="77" t="s">
        <v>4448</v>
      </c>
      <c r="D2755" s="37"/>
      <c r="E2755" s="37" t="s">
        <v>79</v>
      </c>
      <c r="F2755" s="39">
        <v>173.27</v>
      </c>
      <c r="H2755" s="595">
        <f t="shared" si="108"/>
        <v>61.095001999999987</v>
      </c>
      <c r="I2755" s="595">
        <f t="shared" si="107"/>
        <v>61.095001999999987</v>
      </c>
      <c r="J2755" s="595">
        <f t="shared" si="107"/>
        <v>80.275991000000005</v>
      </c>
      <c r="K2755" s="595">
        <f t="shared" si="107"/>
        <v>55.766949499999996</v>
      </c>
      <c r="L2755" s="595">
        <f t="shared" si="107"/>
        <v>88.623273249999983</v>
      </c>
      <c r="M2755" s="595">
        <f t="shared" si="107"/>
        <v>76.368752499999999</v>
      </c>
      <c r="N2755" s="595">
        <f t="shared" si="107"/>
        <v>85.781645249999997</v>
      </c>
      <c r="O2755" s="596" t="b">
        <v>1</v>
      </c>
    </row>
    <row r="2756" spans="1:15">
      <c r="A2756" s="23"/>
      <c r="B2756" s="33" t="s">
        <v>4449</v>
      </c>
      <c r="C2756" s="230" t="s">
        <v>4450</v>
      </c>
      <c r="D2756" s="72"/>
      <c r="E2756" s="72" t="s">
        <v>79</v>
      </c>
      <c r="F2756" s="39">
        <v>173.27</v>
      </c>
      <c r="H2756" s="595">
        <f t="shared" si="108"/>
        <v>61.095001999999987</v>
      </c>
      <c r="I2756" s="595">
        <f t="shared" si="107"/>
        <v>61.095001999999987</v>
      </c>
      <c r="J2756" s="595">
        <f t="shared" si="107"/>
        <v>80.275991000000005</v>
      </c>
      <c r="K2756" s="595">
        <f t="shared" si="107"/>
        <v>55.766949499999996</v>
      </c>
      <c r="L2756" s="595">
        <f t="shared" si="107"/>
        <v>88.623273249999983</v>
      </c>
      <c r="M2756" s="595">
        <f t="shared" si="107"/>
        <v>76.368752499999999</v>
      </c>
      <c r="N2756" s="595">
        <f t="shared" si="107"/>
        <v>85.781645249999997</v>
      </c>
      <c r="O2756" s="596" t="b">
        <v>1</v>
      </c>
    </row>
    <row r="2757" spans="1:15">
      <c r="A2757" s="23"/>
      <c r="B2757" s="33" t="s">
        <v>4449</v>
      </c>
      <c r="C2757" s="77" t="s">
        <v>4451</v>
      </c>
      <c r="D2757" s="37"/>
      <c r="E2757" s="37"/>
      <c r="F2757" s="39">
        <v>173.27</v>
      </c>
      <c r="H2757" s="595">
        <f t="shared" si="108"/>
        <v>61.095001999999987</v>
      </c>
      <c r="I2757" s="595">
        <f t="shared" si="107"/>
        <v>61.095001999999987</v>
      </c>
      <c r="J2757" s="595">
        <f t="shared" si="107"/>
        <v>80.275991000000005</v>
      </c>
      <c r="K2757" s="595">
        <f t="shared" si="107"/>
        <v>55.766949499999996</v>
      </c>
      <c r="L2757" s="595">
        <f t="shared" si="107"/>
        <v>88.623273249999983</v>
      </c>
      <c r="M2757" s="595">
        <f t="shared" si="107"/>
        <v>76.368752499999999</v>
      </c>
      <c r="N2757" s="595">
        <f t="shared" si="107"/>
        <v>85.781645249999997</v>
      </c>
      <c r="O2757" s="596" t="b">
        <v>1</v>
      </c>
    </row>
    <row r="2758" spans="1:15">
      <c r="A2758" s="23"/>
      <c r="B2758" s="33" t="s">
        <v>4452</v>
      </c>
      <c r="C2758" s="77" t="s">
        <v>4453</v>
      </c>
      <c r="D2758" s="37"/>
      <c r="E2758" s="37"/>
      <c r="F2758" s="39">
        <v>173.27</v>
      </c>
      <c r="H2758" s="595">
        <f t="shared" si="108"/>
        <v>61.095001999999987</v>
      </c>
      <c r="I2758" s="595">
        <f t="shared" si="107"/>
        <v>61.095001999999987</v>
      </c>
      <c r="J2758" s="595">
        <f t="shared" si="107"/>
        <v>80.275991000000005</v>
      </c>
      <c r="K2758" s="595">
        <f t="shared" si="107"/>
        <v>55.766949499999996</v>
      </c>
      <c r="L2758" s="595">
        <f t="shared" si="107"/>
        <v>88.623273249999983</v>
      </c>
      <c r="M2758" s="595">
        <f t="shared" si="107"/>
        <v>76.368752499999999</v>
      </c>
      <c r="N2758" s="595">
        <f t="shared" si="107"/>
        <v>85.781645249999997</v>
      </c>
      <c r="O2758" s="596" t="b">
        <v>1</v>
      </c>
    </row>
    <row r="2759" spans="1:15" ht="16.5" thickBot="1">
      <c r="A2759" s="120"/>
      <c r="B2759" s="42" t="s">
        <v>4452</v>
      </c>
      <c r="C2759" s="105" t="s">
        <v>4454</v>
      </c>
      <c r="D2759" s="52"/>
      <c r="E2759" s="52" t="s">
        <v>79</v>
      </c>
      <c r="F2759" s="53">
        <v>173.27</v>
      </c>
      <c r="H2759" s="595">
        <f t="shared" si="108"/>
        <v>61.095001999999987</v>
      </c>
      <c r="I2759" s="595">
        <f t="shared" si="107"/>
        <v>61.095001999999987</v>
      </c>
      <c r="J2759" s="595">
        <f t="shared" si="107"/>
        <v>80.275991000000005</v>
      </c>
      <c r="K2759" s="595">
        <f t="shared" si="107"/>
        <v>55.766949499999996</v>
      </c>
      <c r="L2759" s="595">
        <f t="shared" si="107"/>
        <v>88.623273249999983</v>
      </c>
      <c r="M2759" s="595">
        <f t="shared" si="107"/>
        <v>76.368752499999999</v>
      </c>
      <c r="N2759" s="595">
        <f t="shared" si="107"/>
        <v>85.781645249999997</v>
      </c>
      <c r="O2759" s="596" t="b">
        <v>1</v>
      </c>
    </row>
    <row r="2760" spans="1:15">
      <c r="A2760" s="271" t="s">
        <v>4455</v>
      </c>
      <c r="B2760" s="28" t="s">
        <v>4456</v>
      </c>
      <c r="C2760" s="524" t="s">
        <v>4457</v>
      </c>
      <c r="D2760" s="272"/>
      <c r="E2760" s="272"/>
      <c r="F2760" s="50">
        <v>252.62</v>
      </c>
      <c r="H2760" s="595">
        <f t="shared" si="108"/>
        <v>89.073811999999975</v>
      </c>
      <c r="I2760" s="595">
        <f t="shared" si="107"/>
        <v>89.073811999999975</v>
      </c>
      <c r="J2760" s="595">
        <f t="shared" si="107"/>
        <v>117.03884599999999</v>
      </c>
      <c r="K2760" s="595">
        <f t="shared" si="107"/>
        <v>81.305746999999997</v>
      </c>
      <c r="L2760" s="595">
        <f t="shared" si="107"/>
        <v>129.20881449999999</v>
      </c>
      <c r="M2760" s="595">
        <f t="shared" si="107"/>
        <v>111.342265</v>
      </c>
      <c r="N2760" s="595">
        <f t="shared" si="107"/>
        <v>125.06584649999998</v>
      </c>
      <c r="O2760" s="596" t="b">
        <v>1</v>
      </c>
    </row>
    <row r="2761" spans="1:15">
      <c r="A2761" s="23"/>
      <c r="B2761" s="33" t="s">
        <v>4458</v>
      </c>
      <c r="C2761" s="232" t="s">
        <v>4459</v>
      </c>
      <c r="D2761" s="37"/>
      <c r="E2761" s="37"/>
      <c r="F2761" s="39">
        <v>252.62</v>
      </c>
      <c r="H2761" s="595">
        <f t="shared" si="108"/>
        <v>89.073811999999975</v>
      </c>
      <c r="I2761" s="595">
        <f t="shared" si="107"/>
        <v>89.073811999999975</v>
      </c>
      <c r="J2761" s="595">
        <f t="shared" si="107"/>
        <v>117.03884599999999</v>
      </c>
      <c r="K2761" s="595">
        <f t="shared" si="107"/>
        <v>81.305746999999997</v>
      </c>
      <c r="L2761" s="595">
        <f t="shared" si="107"/>
        <v>129.20881449999999</v>
      </c>
      <c r="M2761" s="595">
        <f t="shared" si="107"/>
        <v>111.342265</v>
      </c>
      <c r="N2761" s="595">
        <f t="shared" si="107"/>
        <v>125.06584649999998</v>
      </c>
      <c r="O2761" s="596" t="b">
        <v>1</v>
      </c>
    </row>
    <row r="2762" spans="1:15">
      <c r="A2762" s="23"/>
      <c r="B2762" s="263" t="s">
        <v>4460</v>
      </c>
      <c r="C2762" s="77" t="s">
        <v>4461</v>
      </c>
      <c r="D2762" s="273"/>
      <c r="E2762" s="64"/>
      <c r="F2762" s="66">
        <v>252.62</v>
      </c>
      <c r="H2762" s="595">
        <f t="shared" si="108"/>
        <v>89.073811999999975</v>
      </c>
      <c r="I2762" s="595">
        <f t="shared" si="107"/>
        <v>89.073811999999975</v>
      </c>
      <c r="J2762" s="595">
        <f t="shared" si="107"/>
        <v>117.03884599999999</v>
      </c>
      <c r="K2762" s="595">
        <f t="shared" si="107"/>
        <v>81.305746999999997</v>
      </c>
      <c r="L2762" s="595">
        <f t="shared" si="107"/>
        <v>129.20881449999999</v>
      </c>
      <c r="M2762" s="595">
        <f t="shared" si="107"/>
        <v>111.342265</v>
      </c>
      <c r="N2762" s="595">
        <f t="shared" si="107"/>
        <v>125.06584649999998</v>
      </c>
      <c r="O2762" s="596" t="b">
        <v>1</v>
      </c>
    </row>
    <row r="2763" spans="1:15" ht="16.5" thickBot="1">
      <c r="A2763" s="120"/>
      <c r="B2763" s="42" t="s">
        <v>4460</v>
      </c>
      <c r="C2763" s="506" t="s">
        <v>4462</v>
      </c>
      <c r="D2763" s="52"/>
      <c r="E2763" s="52"/>
      <c r="F2763" s="53">
        <v>252.62</v>
      </c>
      <c r="H2763" s="595">
        <f t="shared" si="108"/>
        <v>89.073811999999975</v>
      </c>
      <c r="I2763" s="595">
        <f t="shared" si="107"/>
        <v>89.073811999999975</v>
      </c>
      <c r="J2763" s="595">
        <f t="shared" si="107"/>
        <v>117.03884599999999</v>
      </c>
      <c r="K2763" s="595">
        <f t="shared" si="107"/>
        <v>81.305746999999997</v>
      </c>
      <c r="L2763" s="595">
        <f t="shared" si="107"/>
        <v>129.20881449999999</v>
      </c>
      <c r="M2763" s="595">
        <f t="shared" si="107"/>
        <v>111.342265</v>
      </c>
      <c r="N2763" s="595">
        <f t="shared" si="107"/>
        <v>125.06584649999998</v>
      </c>
      <c r="O2763" s="596" t="b">
        <v>1</v>
      </c>
    </row>
    <row r="2764" spans="1:15">
      <c r="A2764" s="271" t="s">
        <v>4455</v>
      </c>
      <c r="B2764" s="28" t="s">
        <v>4456</v>
      </c>
      <c r="C2764" s="524" t="s">
        <v>4463</v>
      </c>
      <c r="D2764" s="272"/>
      <c r="E2764" s="272"/>
      <c r="F2764" s="50">
        <v>273.08999999999997</v>
      </c>
      <c r="H2764" s="595">
        <f t="shared" si="108"/>
        <v>96.29153399999997</v>
      </c>
      <c r="I2764" s="595">
        <f t="shared" si="107"/>
        <v>96.29153399999997</v>
      </c>
      <c r="J2764" s="595">
        <f t="shared" si="107"/>
        <v>126.52259699999999</v>
      </c>
      <c r="K2764" s="595">
        <f t="shared" si="107"/>
        <v>87.894016499999978</v>
      </c>
      <c r="L2764" s="595">
        <f t="shared" si="107"/>
        <v>139.67870774999997</v>
      </c>
      <c r="M2764" s="595">
        <f t="shared" si="107"/>
        <v>120.36441749999999</v>
      </c>
      <c r="N2764" s="595">
        <f t="shared" si="107"/>
        <v>135.20003174999997</v>
      </c>
      <c r="O2764" s="596" t="b">
        <v>1</v>
      </c>
    </row>
    <row r="2765" spans="1:15" ht="16.5" thickBot="1">
      <c r="A2765" s="120"/>
      <c r="B2765" s="42" t="s">
        <v>4464</v>
      </c>
      <c r="C2765" s="105" t="s">
        <v>4465</v>
      </c>
      <c r="D2765" s="52"/>
      <c r="E2765" s="52"/>
      <c r="F2765" s="53">
        <v>273.08999999999997</v>
      </c>
      <c r="H2765" s="595">
        <f t="shared" si="108"/>
        <v>96.29153399999997</v>
      </c>
      <c r="I2765" s="595">
        <f t="shared" si="107"/>
        <v>96.29153399999997</v>
      </c>
      <c r="J2765" s="595">
        <f t="shared" si="107"/>
        <v>126.52259699999999</v>
      </c>
      <c r="K2765" s="595">
        <f t="shared" si="107"/>
        <v>87.894016499999978</v>
      </c>
      <c r="L2765" s="595">
        <f t="shared" si="107"/>
        <v>139.67870774999997</v>
      </c>
      <c r="M2765" s="595">
        <f t="shared" si="107"/>
        <v>120.36441749999999</v>
      </c>
      <c r="N2765" s="595">
        <f t="shared" si="107"/>
        <v>135.20003174999997</v>
      </c>
      <c r="O2765" s="596" t="b">
        <v>1</v>
      </c>
    </row>
    <row r="2766" spans="1:15">
      <c r="A2766" s="131" t="s">
        <v>4466</v>
      </c>
      <c r="B2766" s="28" t="s">
        <v>4467</v>
      </c>
      <c r="C2766" s="102" t="s">
        <v>4468</v>
      </c>
      <c r="D2766" s="49"/>
      <c r="E2766" s="49" t="s">
        <v>79</v>
      </c>
      <c r="F2766" s="50">
        <v>318.57</v>
      </c>
      <c r="H2766" s="595">
        <f t="shared" si="108"/>
        <v>112.32778199999997</v>
      </c>
      <c r="I2766" s="595">
        <f t="shared" si="107"/>
        <v>112.32778199999997</v>
      </c>
      <c r="J2766" s="595">
        <f t="shared" si="107"/>
        <v>147.593481</v>
      </c>
      <c r="K2766" s="595">
        <f t="shared" si="107"/>
        <v>102.53175449999999</v>
      </c>
      <c r="L2766" s="595">
        <f t="shared" si="107"/>
        <v>162.94059074999996</v>
      </c>
      <c r="M2766" s="595">
        <f t="shared" si="107"/>
        <v>140.4097275</v>
      </c>
      <c r="N2766" s="595">
        <f t="shared" si="107"/>
        <v>157.71604274999999</v>
      </c>
      <c r="O2766" s="596" t="b">
        <v>1</v>
      </c>
    </row>
    <row r="2767" spans="1:15">
      <c r="A2767" s="23"/>
      <c r="B2767" s="33" t="s">
        <v>4467</v>
      </c>
      <c r="C2767" s="77" t="s">
        <v>4469</v>
      </c>
      <c r="D2767" s="37"/>
      <c r="E2767" s="220"/>
      <c r="F2767" s="39">
        <v>318.57</v>
      </c>
      <c r="H2767" s="595">
        <f t="shared" si="108"/>
        <v>112.32778199999997</v>
      </c>
      <c r="I2767" s="595">
        <f t="shared" si="107"/>
        <v>112.32778199999997</v>
      </c>
      <c r="J2767" s="595">
        <f t="shared" si="107"/>
        <v>147.593481</v>
      </c>
      <c r="K2767" s="595">
        <f t="shared" si="107"/>
        <v>102.53175449999999</v>
      </c>
      <c r="L2767" s="595">
        <f t="shared" si="107"/>
        <v>162.94059074999996</v>
      </c>
      <c r="M2767" s="595">
        <f t="shared" si="107"/>
        <v>140.4097275</v>
      </c>
      <c r="N2767" s="595">
        <f t="shared" si="107"/>
        <v>157.71604274999999</v>
      </c>
      <c r="O2767" s="596" t="b">
        <v>1</v>
      </c>
    </row>
    <row r="2768" spans="1:15">
      <c r="A2768" s="23"/>
      <c r="B2768" s="33" t="s">
        <v>4467</v>
      </c>
      <c r="C2768" s="77" t="s">
        <v>4470</v>
      </c>
      <c r="D2768" s="37"/>
      <c r="E2768" s="37" t="s">
        <v>79</v>
      </c>
      <c r="F2768" s="39">
        <v>318.57</v>
      </c>
      <c r="H2768" s="595">
        <f t="shared" si="108"/>
        <v>112.32778199999997</v>
      </c>
      <c r="I2768" s="595">
        <f t="shared" si="107"/>
        <v>112.32778199999997</v>
      </c>
      <c r="J2768" s="595">
        <f t="shared" si="107"/>
        <v>147.593481</v>
      </c>
      <c r="K2768" s="595">
        <f t="shared" si="107"/>
        <v>102.53175449999999</v>
      </c>
      <c r="L2768" s="595">
        <f t="shared" si="107"/>
        <v>162.94059074999996</v>
      </c>
      <c r="M2768" s="595">
        <f t="shared" si="107"/>
        <v>140.4097275</v>
      </c>
      <c r="N2768" s="595">
        <f t="shared" si="107"/>
        <v>157.71604274999999</v>
      </c>
      <c r="O2768" s="596" t="b">
        <v>1</v>
      </c>
    </row>
    <row r="2769" spans="1:15">
      <c r="A2769" s="23"/>
      <c r="B2769" s="33" t="s">
        <v>4467</v>
      </c>
      <c r="C2769" s="77" t="s">
        <v>4471</v>
      </c>
      <c r="D2769" s="37"/>
      <c r="E2769" s="37" t="s">
        <v>79</v>
      </c>
      <c r="F2769" s="39">
        <v>318.57</v>
      </c>
      <c r="H2769" s="595">
        <f t="shared" si="108"/>
        <v>112.32778199999997</v>
      </c>
      <c r="I2769" s="595">
        <f t="shared" si="107"/>
        <v>112.32778199999997</v>
      </c>
      <c r="J2769" s="595">
        <f t="shared" si="107"/>
        <v>147.593481</v>
      </c>
      <c r="K2769" s="595">
        <f t="shared" si="107"/>
        <v>102.53175449999999</v>
      </c>
      <c r="L2769" s="595">
        <f t="shared" si="107"/>
        <v>162.94059074999996</v>
      </c>
      <c r="M2769" s="595">
        <f t="shared" si="107"/>
        <v>140.4097275</v>
      </c>
      <c r="N2769" s="595">
        <f t="shared" si="107"/>
        <v>157.71604274999999</v>
      </c>
      <c r="O2769" s="596" t="b">
        <v>1</v>
      </c>
    </row>
    <row r="2770" spans="1:15">
      <c r="A2770" s="23"/>
      <c r="B2770" s="33" t="s">
        <v>4472</v>
      </c>
      <c r="C2770" s="77" t="s">
        <v>4473</v>
      </c>
      <c r="D2770" s="37"/>
      <c r="E2770" s="37"/>
      <c r="F2770" s="39">
        <v>318.57</v>
      </c>
      <c r="H2770" s="595">
        <f t="shared" si="108"/>
        <v>112.32778199999997</v>
      </c>
      <c r="I2770" s="595">
        <f t="shared" si="107"/>
        <v>112.32778199999997</v>
      </c>
      <c r="J2770" s="595">
        <f t="shared" si="107"/>
        <v>147.593481</v>
      </c>
      <c r="K2770" s="595">
        <f t="shared" si="107"/>
        <v>102.53175449999999</v>
      </c>
      <c r="L2770" s="595">
        <f t="shared" si="107"/>
        <v>162.94059074999996</v>
      </c>
      <c r="M2770" s="595">
        <f t="shared" si="107"/>
        <v>140.4097275</v>
      </c>
      <c r="N2770" s="595">
        <f t="shared" si="107"/>
        <v>157.71604274999999</v>
      </c>
      <c r="O2770" s="596" t="b">
        <v>1</v>
      </c>
    </row>
    <row r="2771" spans="1:15" ht="16.5" thickBot="1">
      <c r="A2771" s="120"/>
      <c r="B2771" s="42" t="s">
        <v>4472</v>
      </c>
      <c r="C2771" s="105" t="s">
        <v>4474</v>
      </c>
      <c r="D2771" s="52"/>
      <c r="E2771" s="52" t="s">
        <v>79</v>
      </c>
      <c r="F2771" s="53">
        <v>318.57</v>
      </c>
      <c r="H2771" s="595">
        <f t="shared" si="108"/>
        <v>112.32778199999997</v>
      </c>
      <c r="I2771" s="595">
        <f t="shared" si="107"/>
        <v>112.32778199999997</v>
      </c>
      <c r="J2771" s="595">
        <f t="shared" si="107"/>
        <v>147.593481</v>
      </c>
      <c r="K2771" s="595">
        <f t="shared" si="107"/>
        <v>102.53175449999999</v>
      </c>
      <c r="L2771" s="595">
        <f t="shared" si="107"/>
        <v>162.94059074999996</v>
      </c>
      <c r="M2771" s="595">
        <f t="shared" si="107"/>
        <v>140.4097275</v>
      </c>
      <c r="N2771" s="595">
        <f t="shared" si="107"/>
        <v>157.71604274999999</v>
      </c>
      <c r="O2771" s="596" t="b">
        <v>1</v>
      </c>
    </row>
    <row r="2772" spans="1:15">
      <c r="A2772" s="131" t="s">
        <v>4475</v>
      </c>
      <c r="B2772" s="28" t="s">
        <v>4476</v>
      </c>
      <c r="C2772" s="102" t="s">
        <v>4477</v>
      </c>
      <c r="D2772" s="49"/>
      <c r="E2772" s="49" t="s">
        <v>79</v>
      </c>
      <c r="F2772" s="50">
        <v>543.32000000000005</v>
      </c>
      <c r="H2772" s="595">
        <f t="shared" si="108"/>
        <v>191.57463199999998</v>
      </c>
      <c r="I2772" s="595">
        <f t="shared" si="107"/>
        <v>191.57463199999998</v>
      </c>
      <c r="J2772" s="595">
        <f t="shared" si="107"/>
        <v>251.72015600000003</v>
      </c>
      <c r="K2772" s="595">
        <f t="shared" si="107"/>
        <v>174.86754199999999</v>
      </c>
      <c r="L2772" s="595">
        <f t="shared" si="107"/>
        <v>277.89459699999998</v>
      </c>
      <c r="M2772" s="595">
        <f t="shared" si="107"/>
        <v>239.46829</v>
      </c>
      <c r="N2772" s="595">
        <f t="shared" si="107"/>
        <v>268.984149</v>
      </c>
      <c r="O2772" s="596" t="b">
        <v>1</v>
      </c>
    </row>
    <row r="2773" spans="1:15">
      <c r="A2773" s="23"/>
      <c r="B2773" s="33" t="s">
        <v>4476</v>
      </c>
      <c r="C2773" s="230" t="s">
        <v>4478</v>
      </c>
      <c r="D2773" s="72"/>
      <c r="E2773" s="213"/>
      <c r="F2773" s="39">
        <v>543.32000000000005</v>
      </c>
      <c r="H2773" s="595">
        <f t="shared" si="108"/>
        <v>191.57463199999998</v>
      </c>
      <c r="I2773" s="595">
        <f t="shared" si="107"/>
        <v>191.57463199999998</v>
      </c>
      <c r="J2773" s="595">
        <f t="shared" ref="I2773:N2815" si="109">IF(AND(ISNUMBER($F2773),$O2773),$F2773*J$3,"")</f>
        <v>251.72015600000003</v>
      </c>
      <c r="K2773" s="595">
        <f t="shared" si="109"/>
        <v>174.86754199999999</v>
      </c>
      <c r="L2773" s="595">
        <f t="shared" si="109"/>
        <v>277.89459699999998</v>
      </c>
      <c r="M2773" s="595">
        <f t="shared" si="109"/>
        <v>239.46829</v>
      </c>
      <c r="N2773" s="595">
        <f t="shared" si="109"/>
        <v>268.984149</v>
      </c>
      <c r="O2773" s="596" t="b">
        <v>1</v>
      </c>
    </row>
    <row r="2774" spans="1:15">
      <c r="A2774" s="23"/>
      <c r="B2774" s="33" t="s">
        <v>4479</v>
      </c>
      <c r="C2774" s="77" t="s">
        <v>4480</v>
      </c>
      <c r="D2774" s="37"/>
      <c r="E2774" s="37" t="s">
        <v>79</v>
      </c>
      <c r="F2774" s="39">
        <v>543.32000000000005</v>
      </c>
      <c r="H2774" s="595">
        <f t="shared" si="108"/>
        <v>191.57463199999998</v>
      </c>
      <c r="I2774" s="595">
        <f t="shared" si="109"/>
        <v>191.57463199999998</v>
      </c>
      <c r="J2774" s="595">
        <f t="shared" si="109"/>
        <v>251.72015600000003</v>
      </c>
      <c r="K2774" s="595">
        <f t="shared" si="109"/>
        <v>174.86754199999999</v>
      </c>
      <c r="L2774" s="595">
        <f t="shared" si="109"/>
        <v>277.89459699999998</v>
      </c>
      <c r="M2774" s="595">
        <f t="shared" si="109"/>
        <v>239.46829</v>
      </c>
      <c r="N2774" s="595">
        <f t="shared" si="109"/>
        <v>268.984149</v>
      </c>
      <c r="O2774" s="596" t="b">
        <v>1</v>
      </c>
    </row>
    <row r="2775" spans="1:15">
      <c r="A2775" s="23"/>
      <c r="B2775" s="33" t="s">
        <v>4476</v>
      </c>
      <c r="C2775" s="77" t="s">
        <v>4481</v>
      </c>
      <c r="D2775" s="37"/>
      <c r="E2775" s="37"/>
      <c r="F2775" s="39">
        <v>543.32000000000005</v>
      </c>
      <c r="H2775" s="595">
        <f t="shared" si="108"/>
        <v>191.57463199999998</v>
      </c>
      <c r="I2775" s="595">
        <f t="shared" si="109"/>
        <v>191.57463199999998</v>
      </c>
      <c r="J2775" s="595">
        <f t="shared" si="109"/>
        <v>251.72015600000003</v>
      </c>
      <c r="K2775" s="595">
        <f t="shared" si="109"/>
        <v>174.86754199999999</v>
      </c>
      <c r="L2775" s="595">
        <f t="shared" si="109"/>
        <v>277.89459699999998</v>
      </c>
      <c r="M2775" s="595">
        <f t="shared" si="109"/>
        <v>239.46829</v>
      </c>
      <c r="N2775" s="595">
        <f t="shared" si="109"/>
        <v>268.984149</v>
      </c>
      <c r="O2775" s="596" t="b">
        <v>1</v>
      </c>
    </row>
    <row r="2776" spans="1:15">
      <c r="A2776" s="23"/>
      <c r="B2776" s="33" t="s">
        <v>4479</v>
      </c>
      <c r="C2776" s="77" t="s">
        <v>4482</v>
      </c>
      <c r="D2776" s="37"/>
      <c r="E2776" s="37" t="s">
        <v>79</v>
      </c>
      <c r="F2776" s="39">
        <v>543.32000000000005</v>
      </c>
      <c r="H2776" s="595">
        <f t="shared" si="108"/>
        <v>191.57463199999998</v>
      </c>
      <c r="I2776" s="595">
        <f t="shared" si="109"/>
        <v>191.57463199999998</v>
      </c>
      <c r="J2776" s="595">
        <f t="shared" si="109"/>
        <v>251.72015600000003</v>
      </c>
      <c r="K2776" s="595">
        <f t="shared" si="109"/>
        <v>174.86754199999999</v>
      </c>
      <c r="L2776" s="595">
        <f t="shared" si="109"/>
        <v>277.89459699999998</v>
      </c>
      <c r="M2776" s="595">
        <f t="shared" si="109"/>
        <v>239.46829</v>
      </c>
      <c r="N2776" s="595">
        <f t="shared" si="109"/>
        <v>268.984149</v>
      </c>
      <c r="O2776" s="596" t="b">
        <v>1</v>
      </c>
    </row>
    <row r="2777" spans="1:15">
      <c r="A2777" s="23"/>
      <c r="B2777" s="33" t="s">
        <v>4479</v>
      </c>
      <c r="C2777" s="77" t="s">
        <v>4483</v>
      </c>
      <c r="D2777" s="37"/>
      <c r="E2777" s="37" t="s">
        <v>79</v>
      </c>
      <c r="F2777" s="39">
        <v>543.32000000000005</v>
      </c>
      <c r="H2777" s="595">
        <f t="shared" si="108"/>
        <v>191.57463199999998</v>
      </c>
      <c r="I2777" s="595">
        <f t="shared" si="109"/>
        <v>191.57463199999998</v>
      </c>
      <c r="J2777" s="595">
        <f t="shared" si="109"/>
        <v>251.72015600000003</v>
      </c>
      <c r="K2777" s="595">
        <f t="shared" si="109"/>
        <v>174.86754199999999</v>
      </c>
      <c r="L2777" s="595">
        <f t="shared" si="109"/>
        <v>277.89459699999998</v>
      </c>
      <c r="M2777" s="595">
        <f t="shared" si="109"/>
        <v>239.46829</v>
      </c>
      <c r="N2777" s="595">
        <f t="shared" si="109"/>
        <v>268.984149</v>
      </c>
      <c r="O2777" s="596" t="b">
        <v>1</v>
      </c>
    </row>
    <row r="2778" spans="1:15" ht="16.5" thickBot="1">
      <c r="A2778" s="120"/>
      <c r="B2778" s="42" t="s">
        <v>4476</v>
      </c>
      <c r="C2778" s="105" t="s">
        <v>4481</v>
      </c>
      <c r="D2778" s="52"/>
      <c r="E2778" s="52" t="s">
        <v>79</v>
      </c>
      <c r="F2778" s="53">
        <v>543.32000000000005</v>
      </c>
      <c r="H2778" s="595">
        <f t="shared" si="108"/>
        <v>191.57463199999998</v>
      </c>
      <c r="I2778" s="595">
        <f t="shared" si="109"/>
        <v>191.57463199999998</v>
      </c>
      <c r="J2778" s="595">
        <f t="shared" si="109"/>
        <v>251.72015600000003</v>
      </c>
      <c r="K2778" s="595">
        <f t="shared" si="109"/>
        <v>174.86754199999999</v>
      </c>
      <c r="L2778" s="595">
        <f t="shared" si="109"/>
        <v>277.89459699999998</v>
      </c>
      <c r="M2778" s="595">
        <f t="shared" si="109"/>
        <v>239.46829</v>
      </c>
      <c r="N2778" s="595">
        <f t="shared" si="109"/>
        <v>268.984149</v>
      </c>
      <c r="O2778" s="596" t="b">
        <v>1</v>
      </c>
    </row>
    <row r="2779" spans="1:15">
      <c r="A2779" s="131" t="s">
        <v>4484</v>
      </c>
      <c r="B2779" s="28" t="s">
        <v>4485</v>
      </c>
      <c r="C2779" s="524" t="s">
        <v>4486</v>
      </c>
      <c r="D2779" s="272"/>
      <c r="E2779" s="272" t="s">
        <v>79</v>
      </c>
      <c r="F2779" s="50">
        <v>1315.02</v>
      </c>
      <c r="H2779" s="595">
        <f t="shared" si="108"/>
        <v>463.67605199999986</v>
      </c>
      <c r="I2779" s="595">
        <f t="shared" si="109"/>
        <v>463.67605199999986</v>
      </c>
      <c r="J2779" s="595">
        <f t="shared" si="109"/>
        <v>609.24876599999993</v>
      </c>
      <c r="K2779" s="595">
        <f t="shared" si="109"/>
        <v>423.23918699999996</v>
      </c>
      <c r="L2779" s="595">
        <f t="shared" si="109"/>
        <v>672.59985449999988</v>
      </c>
      <c r="M2779" s="595">
        <f t="shared" si="109"/>
        <v>579.59506499999998</v>
      </c>
      <c r="N2779" s="595">
        <f t="shared" si="109"/>
        <v>651.03352649999988</v>
      </c>
      <c r="O2779" s="596" t="b">
        <v>1</v>
      </c>
    </row>
    <row r="2780" spans="1:15">
      <c r="A2780" s="23"/>
      <c r="B2780" s="33" t="s">
        <v>4485</v>
      </c>
      <c r="C2780" s="230" t="s">
        <v>4487</v>
      </c>
      <c r="D2780" s="72"/>
      <c r="E2780" s="213"/>
      <c r="F2780" s="39">
        <v>1315.02</v>
      </c>
      <c r="H2780" s="595">
        <f t="shared" si="108"/>
        <v>463.67605199999986</v>
      </c>
      <c r="I2780" s="595">
        <f t="shared" si="109"/>
        <v>463.67605199999986</v>
      </c>
      <c r="J2780" s="595">
        <f t="shared" si="109"/>
        <v>609.24876599999993</v>
      </c>
      <c r="K2780" s="595">
        <f t="shared" si="109"/>
        <v>423.23918699999996</v>
      </c>
      <c r="L2780" s="595">
        <f t="shared" si="109"/>
        <v>672.59985449999988</v>
      </c>
      <c r="M2780" s="595">
        <f t="shared" si="109"/>
        <v>579.59506499999998</v>
      </c>
      <c r="N2780" s="595">
        <f t="shared" si="109"/>
        <v>651.03352649999988</v>
      </c>
      <c r="O2780" s="596" t="b">
        <v>1</v>
      </c>
    </row>
    <row r="2781" spans="1:15">
      <c r="A2781" s="23"/>
      <c r="B2781" s="33" t="s">
        <v>4485</v>
      </c>
      <c r="C2781" s="522" t="s">
        <v>4488</v>
      </c>
      <c r="D2781" s="267"/>
      <c r="E2781" s="267" t="s">
        <v>79</v>
      </c>
      <c r="F2781" s="39">
        <v>1315.02</v>
      </c>
      <c r="H2781" s="595">
        <f t="shared" si="108"/>
        <v>463.67605199999986</v>
      </c>
      <c r="I2781" s="595">
        <f t="shared" si="109"/>
        <v>463.67605199999986</v>
      </c>
      <c r="J2781" s="595">
        <f t="shared" si="109"/>
        <v>609.24876599999993</v>
      </c>
      <c r="K2781" s="595">
        <f t="shared" si="109"/>
        <v>423.23918699999996</v>
      </c>
      <c r="L2781" s="595">
        <f t="shared" si="109"/>
        <v>672.59985449999988</v>
      </c>
      <c r="M2781" s="595">
        <f t="shared" si="109"/>
        <v>579.59506499999998</v>
      </c>
      <c r="N2781" s="595">
        <f t="shared" si="109"/>
        <v>651.03352649999988</v>
      </c>
      <c r="O2781" s="596" t="b">
        <v>1</v>
      </c>
    </row>
    <row r="2782" spans="1:15">
      <c r="A2782" s="23"/>
      <c r="B2782" s="33" t="s">
        <v>4489</v>
      </c>
      <c r="C2782" s="522" t="s">
        <v>4490</v>
      </c>
      <c r="D2782" s="267"/>
      <c r="E2782" s="267" t="s">
        <v>79</v>
      </c>
      <c r="F2782" s="39">
        <v>1315.02</v>
      </c>
      <c r="H2782" s="595">
        <f t="shared" si="108"/>
        <v>463.67605199999986</v>
      </c>
      <c r="I2782" s="595">
        <f t="shared" si="109"/>
        <v>463.67605199999986</v>
      </c>
      <c r="J2782" s="595">
        <f t="shared" si="109"/>
        <v>609.24876599999993</v>
      </c>
      <c r="K2782" s="595">
        <f t="shared" si="109"/>
        <v>423.23918699999996</v>
      </c>
      <c r="L2782" s="595">
        <f t="shared" si="109"/>
        <v>672.59985449999988</v>
      </c>
      <c r="M2782" s="595">
        <f t="shared" si="109"/>
        <v>579.59506499999998</v>
      </c>
      <c r="N2782" s="595">
        <f t="shared" si="109"/>
        <v>651.03352649999988</v>
      </c>
      <c r="O2782" s="596" t="b">
        <v>1</v>
      </c>
    </row>
    <row r="2783" spans="1:15">
      <c r="A2783" s="23"/>
      <c r="B2783" s="33" t="s">
        <v>4489</v>
      </c>
      <c r="C2783" s="522" t="s">
        <v>4491</v>
      </c>
      <c r="D2783" s="267"/>
      <c r="E2783" s="267" t="s">
        <v>79</v>
      </c>
      <c r="F2783" s="39">
        <v>1315.02</v>
      </c>
      <c r="H2783" s="595">
        <f t="shared" si="108"/>
        <v>463.67605199999986</v>
      </c>
      <c r="I2783" s="595">
        <f t="shared" si="109"/>
        <v>463.67605199999986</v>
      </c>
      <c r="J2783" s="595">
        <f t="shared" si="109"/>
        <v>609.24876599999993</v>
      </c>
      <c r="K2783" s="595">
        <f t="shared" si="109"/>
        <v>423.23918699999996</v>
      </c>
      <c r="L2783" s="595">
        <f t="shared" si="109"/>
        <v>672.59985449999988</v>
      </c>
      <c r="M2783" s="595">
        <f t="shared" si="109"/>
        <v>579.59506499999998</v>
      </c>
      <c r="N2783" s="595">
        <f t="shared" si="109"/>
        <v>651.03352649999988</v>
      </c>
      <c r="O2783" s="596" t="b">
        <v>1</v>
      </c>
    </row>
    <row r="2784" spans="1:15" ht="16.5" thickBot="1">
      <c r="A2784" s="120"/>
      <c r="B2784" s="42" t="s">
        <v>4489</v>
      </c>
      <c r="C2784" s="523" t="s">
        <v>4492</v>
      </c>
      <c r="D2784" s="268"/>
      <c r="E2784" s="268" t="s">
        <v>79</v>
      </c>
      <c r="F2784" s="53">
        <v>1315.02</v>
      </c>
      <c r="H2784" s="595">
        <f t="shared" si="108"/>
        <v>463.67605199999986</v>
      </c>
      <c r="I2784" s="595">
        <f t="shared" si="109"/>
        <v>463.67605199999986</v>
      </c>
      <c r="J2784" s="595">
        <f t="shared" si="109"/>
        <v>609.24876599999993</v>
      </c>
      <c r="K2784" s="595">
        <f t="shared" si="109"/>
        <v>423.23918699999996</v>
      </c>
      <c r="L2784" s="595">
        <f t="shared" si="109"/>
        <v>672.59985449999988</v>
      </c>
      <c r="M2784" s="595">
        <f t="shared" si="109"/>
        <v>579.59506499999998</v>
      </c>
      <c r="N2784" s="595">
        <f t="shared" si="109"/>
        <v>651.03352649999988</v>
      </c>
      <c r="O2784" s="596" t="b">
        <v>1</v>
      </c>
    </row>
    <row r="2785" spans="1:15">
      <c r="A2785" s="131" t="s">
        <v>4493</v>
      </c>
      <c r="B2785" s="28" t="s">
        <v>4494</v>
      </c>
      <c r="C2785" s="524" t="s">
        <v>4495</v>
      </c>
      <c r="D2785" s="272"/>
      <c r="E2785" s="272" t="s">
        <v>79</v>
      </c>
      <c r="F2785" s="50">
        <v>440.01</v>
      </c>
      <c r="H2785" s="595">
        <f t="shared" si="108"/>
        <v>155.14752599999997</v>
      </c>
      <c r="I2785" s="595">
        <f t="shared" si="109"/>
        <v>155.14752599999997</v>
      </c>
      <c r="J2785" s="595">
        <f t="shared" si="109"/>
        <v>203.85663299999999</v>
      </c>
      <c r="K2785" s="595">
        <f t="shared" si="109"/>
        <v>141.61721849999998</v>
      </c>
      <c r="L2785" s="595">
        <f t="shared" si="109"/>
        <v>225.05411474999994</v>
      </c>
      <c r="M2785" s="595">
        <f t="shared" si="109"/>
        <v>193.93440749999999</v>
      </c>
      <c r="N2785" s="595">
        <f t="shared" si="109"/>
        <v>217.83795074999998</v>
      </c>
      <c r="O2785" s="596" t="b">
        <v>1</v>
      </c>
    </row>
    <row r="2786" spans="1:15">
      <c r="A2786" s="23"/>
      <c r="B2786" s="33" t="s">
        <v>4494</v>
      </c>
      <c r="C2786" s="230" t="s">
        <v>4496</v>
      </c>
      <c r="D2786" s="72"/>
      <c r="E2786" s="213"/>
      <c r="F2786" s="39">
        <v>440.01</v>
      </c>
      <c r="H2786" s="595">
        <f t="shared" si="108"/>
        <v>155.14752599999997</v>
      </c>
      <c r="I2786" s="595">
        <f t="shared" si="109"/>
        <v>155.14752599999997</v>
      </c>
      <c r="J2786" s="595">
        <f t="shared" si="109"/>
        <v>203.85663299999999</v>
      </c>
      <c r="K2786" s="595">
        <f t="shared" si="109"/>
        <v>141.61721849999998</v>
      </c>
      <c r="L2786" s="595">
        <f t="shared" si="109"/>
        <v>225.05411474999994</v>
      </c>
      <c r="M2786" s="595">
        <f t="shared" si="109"/>
        <v>193.93440749999999</v>
      </c>
      <c r="N2786" s="595">
        <f t="shared" si="109"/>
        <v>217.83795074999998</v>
      </c>
      <c r="O2786" s="596" t="b">
        <v>1</v>
      </c>
    </row>
    <row r="2787" spans="1:15">
      <c r="A2787" s="23"/>
      <c r="B2787" s="33" t="s">
        <v>4494</v>
      </c>
      <c r="C2787" s="522" t="s">
        <v>4497</v>
      </c>
      <c r="D2787" s="267"/>
      <c r="E2787" s="267" t="s">
        <v>79</v>
      </c>
      <c r="F2787" s="39">
        <v>440.01</v>
      </c>
      <c r="H2787" s="595">
        <f t="shared" si="108"/>
        <v>155.14752599999997</v>
      </c>
      <c r="I2787" s="595">
        <f t="shared" si="109"/>
        <v>155.14752599999997</v>
      </c>
      <c r="J2787" s="595">
        <f t="shared" si="109"/>
        <v>203.85663299999999</v>
      </c>
      <c r="K2787" s="595">
        <f t="shared" si="109"/>
        <v>141.61721849999998</v>
      </c>
      <c r="L2787" s="595">
        <f t="shared" si="109"/>
        <v>225.05411474999994</v>
      </c>
      <c r="M2787" s="595">
        <f t="shared" si="109"/>
        <v>193.93440749999999</v>
      </c>
      <c r="N2787" s="595">
        <f t="shared" si="109"/>
        <v>217.83795074999998</v>
      </c>
      <c r="O2787" s="596" t="b">
        <v>1</v>
      </c>
    </row>
    <row r="2788" spans="1:15">
      <c r="A2788" s="23"/>
      <c r="B2788" s="33" t="s">
        <v>4494</v>
      </c>
      <c r="C2788" s="525" t="s">
        <v>4498</v>
      </c>
      <c r="D2788" s="274"/>
      <c r="E2788" s="274" t="s">
        <v>79</v>
      </c>
      <c r="F2788" s="39">
        <v>440.01</v>
      </c>
      <c r="H2788" s="595">
        <f t="shared" si="108"/>
        <v>155.14752599999997</v>
      </c>
      <c r="I2788" s="595">
        <f t="shared" si="109"/>
        <v>155.14752599999997</v>
      </c>
      <c r="J2788" s="595">
        <f t="shared" si="109"/>
        <v>203.85663299999999</v>
      </c>
      <c r="K2788" s="595">
        <f t="shared" si="109"/>
        <v>141.61721849999998</v>
      </c>
      <c r="L2788" s="595">
        <f t="shared" si="109"/>
        <v>225.05411474999994</v>
      </c>
      <c r="M2788" s="595">
        <f t="shared" si="109"/>
        <v>193.93440749999999</v>
      </c>
      <c r="N2788" s="595">
        <f t="shared" si="109"/>
        <v>217.83795074999998</v>
      </c>
      <c r="O2788" s="596" t="b">
        <v>1</v>
      </c>
    </row>
    <row r="2789" spans="1:15">
      <c r="A2789" s="23"/>
      <c r="B2789" s="33" t="s">
        <v>4499</v>
      </c>
      <c r="C2789" s="77" t="s">
        <v>4500</v>
      </c>
      <c r="D2789" s="37"/>
      <c r="E2789" s="37"/>
      <c r="F2789" s="39">
        <v>440.01</v>
      </c>
      <c r="H2789" s="595">
        <f t="shared" si="108"/>
        <v>155.14752599999997</v>
      </c>
      <c r="I2789" s="595">
        <f t="shared" si="109"/>
        <v>155.14752599999997</v>
      </c>
      <c r="J2789" s="595">
        <f t="shared" si="109"/>
        <v>203.85663299999999</v>
      </c>
      <c r="K2789" s="595">
        <f t="shared" si="109"/>
        <v>141.61721849999998</v>
      </c>
      <c r="L2789" s="595">
        <f t="shared" si="109"/>
        <v>225.05411474999994</v>
      </c>
      <c r="M2789" s="595">
        <f t="shared" si="109"/>
        <v>193.93440749999999</v>
      </c>
      <c r="N2789" s="595">
        <f t="shared" si="109"/>
        <v>217.83795074999998</v>
      </c>
      <c r="O2789" s="596" t="b">
        <v>1</v>
      </c>
    </row>
    <row r="2790" spans="1:15">
      <c r="A2790" s="23"/>
      <c r="B2790" s="33" t="s">
        <v>4499</v>
      </c>
      <c r="C2790" s="522" t="s">
        <v>4501</v>
      </c>
      <c r="D2790" s="267"/>
      <c r="E2790" s="267" t="s">
        <v>79</v>
      </c>
      <c r="F2790" s="39">
        <v>440.01</v>
      </c>
      <c r="H2790" s="595">
        <f t="shared" si="108"/>
        <v>155.14752599999997</v>
      </c>
      <c r="I2790" s="595">
        <f t="shared" si="109"/>
        <v>155.14752599999997</v>
      </c>
      <c r="J2790" s="595">
        <f t="shared" si="109"/>
        <v>203.85663299999999</v>
      </c>
      <c r="K2790" s="595">
        <f t="shared" si="109"/>
        <v>141.61721849999998</v>
      </c>
      <c r="L2790" s="595">
        <f t="shared" si="109"/>
        <v>225.05411474999994</v>
      </c>
      <c r="M2790" s="595">
        <f t="shared" si="109"/>
        <v>193.93440749999999</v>
      </c>
      <c r="N2790" s="595">
        <f t="shared" si="109"/>
        <v>217.83795074999998</v>
      </c>
      <c r="O2790" s="596" t="b">
        <v>1</v>
      </c>
    </row>
    <row r="2791" spans="1:15" ht="16.5" thickBot="1">
      <c r="A2791" s="120"/>
      <c r="B2791" s="42" t="s">
        <v>4499</v>
      </c>
      <c r="C2791" s="523" t="s">
        <v>4500</v>
      </c>
      <c r="D2791" s="268"/>
      <c r="E2791" s="268" t="s">
        <v>79</v>
      </c>
      <c r="F2791" s="53">
        <v>440.01</v>
      </c>
      <c r="H2791" s="595">
        <f t="shared" si="108"/>
        <v>155.14752599999997</v>
      </c>
      <c r="I2791" s="595">
        <f t="shared" si="109"/>
        <v>155.14752599999997</v>
      </c>
      <c r="J2791" s="595">
        <f t="shared" si="109"/>
        <v>203.85663299999999</v>
      </c>
      <c r="K2791" s="595">
        <f t="shared" si="109"/>
        <v>141.61721849999998</v>
      </c>
      <c r="L2791" s="595">
        <f t="shared" si="109"/>
        <v>225.05411474999994</v>
      </c>
      <c r="M2791" s="595">
        <f t="shared" si="109"/>
        <v>193.93440749999999</v>
      </c>
      <c r="N2791" s="595">
        <f t="shared" si="109"/>
        <v>217.83795074999998</v>
      </c>
      <c r="O2791" s="596" t="b">
        <v>1</v>
      </c>
    </row>
    <row r="2792" spans="1:15">
      <c r="A2792" s="131" t="s">
        <v>4502</v>
      </c>
      <c r="B2792" s="28" t="s">
        <v>4503</v>
      </c>
      <c r="C2792" s="524" t="s">
        <v>4504</v>
      </c>
      <c r="D2792" s="272"/>
      <c r="E2792" s="272" t="s">
        <v>79</v>
      </c>
      <c r="F2792" s="50">
        <v>986.34</v>
      </c>
      <c r="H2792" s="595">
        <f t="shared" si="108"/>
        <v>347.78348399999993</v>
      </c>
      <c r="I2792" s="595">
        <f t="shared" si="109"/>
        <v>347.78348399999993</v>
      </c>
      <c r="J2792" s="595">
        <f t="shared" si="109"/>
        <v>456.97132199999999</v>
      </c>
      <c r="K2792" s="595">
        <f t="shared" si="109"/>
        <v>317.453529</v>
      </c>
      <c r="L2792" s="595">
        <f t="shared" si="109"/>
        <v>504.48825149999993</v>
      </c>
      <c r="M2792" s="595">
        <f t="shared" si="109"/>
        <v>434.729355</v>
      </c>
      <c r="N2792" s="595">
        <f t="shared" si="109"/>
        <v>488.31227549999994</v>
      </c>
      <c r="O2792" s="596" t="b">
        <v>1</v>
      </c>
    </row>
    <row r="2793" spans="1:15">
      <c r="A2793" s="23"/>
      <c r="B2793" s="33" t="s">
        <v>4503</v>
      </c>
      <c r="C2793" s="230" t="s">
        <v>4505</v>
      </c>
      <c r="D2793" s="72"/>
      <c r="E2793" s="213"/>
      <c r="F2793" s="39">
        <v>986.34</v>
      </c>
      <c r="H2793" s="595">
        <f t="shared" si="108"/>
        <v>347.78348399999993</v>
      </c>
      <c r="I2793" s="595">
        <f t="shared" si="109"/>
        <v>347.78348399999993</v>
      </c>
      <c r="J2793" s="595">
        <f t="shared" si="109"/>
        <v>456.97132199999999</v>
      </c>
      <c r="K2793" s="595">
        <f t="shared" si="109"/>
        <v>317.453529</v>
      </c>
      <c r="L2793" s="595">
        <f t="shared" si="109"/>
        <v>504.48825149999993</v>
      </c>
      <c r="M2793" s="595">
        <f t="shared" si="109"/>
        <v>434.729355</v>
      </c>
      <c r="N2793" s="595">
        <f t="shared" si="109"/>
        <v>488.31227549999994</v>
      </c>
      <c r="O2793" s="596" t="b">
        <v>1</v>
      </c>
    </row>
    <row r="2794" spans="1:15">
      <c r="A2794" s="23"/>
      <c r="B2794" s="33" t="s">
        <v>4503</v>
      </c>
      <c r="C2794" s="522" t="s">
        <v>4506</v>
      </c>
      <c r="D2794" s="267"/>
      <c r="E2794" s="267" t="s">
        <v>79</v>
      </c>
      <c r="F2794" s="39">
        <v>986.34</v>
      </c>
      <c r="H2794" s="595">
        <f t="shared" si="108"/>
        <v>347.78348399999993</v>
      </c>
      <c r="I2794" s="595">
        <f t="shared" si="109"/>
        <v>347.78348399999993</v>
      </c>
      <c r="J2794" s="595">
        <f t="shared" si="109"/>
        <v>456.97132199999999</v>
      </c>
      <c r="K2794" s="595">
        <f t="shared" si="109"/>
        <v>317.453529</v>
      </c>
      <c r="L2794" s="595">
        <f t="shared" si="109"/>
        <v>504.48825149999993</v>
      </c>
      <c r="M2794" s="595">
        <f t="shared" si="109"/>
        <v>434.729355</v>
      </c>
      <c r="N2794" s="595">
        <f t="shared" si="109"/>
        <v>488.31227549999994</v>
      </c>
      <c r="O2794" s="596" t="b">
        <v>1</v>
      </c>
    </row>
    <row r="2795" spans="1:15">
      <c r="A2795" s="23"/>
      <c r="B2795" s="33" t="s">
        <v>4507</v>
      </c>
      <c r="C2795" s="525" t="s">
        <v>4508</v>
      </c>
      <c r="D2795" s="274"/>
      <c r="E2795" s="274"/>
      <c r="F2795" s="39">
        <v>986.34</v>
      </c>
      <c r="H2795" s="595">
        <f t="shared" si="108"/>
        <v>347.78348399999993</v>
      </c>
      <c r="I2795" s="595">
        <f t="shared" si="109"/>
        <v>347.78348399999993</v>
      </c>
      <c r="J2795" s="595">
        <f t="shared" si="109"/>
        <v>456.97132199999999</v>
      </c>
      <c r="K2795" s="595">
        <f t="shared" si="109"/>
        <v>317.453529</v>
      </c>
      <c r="L2795" s="595">
        <f t="shared" si="109"/>
        <v>504.48825149999993</v>
      </c>
      <c r="M2795" s="595">
        <f t="shared" si="109"/>
        <v>434.729355</v>
      </c>
      <c r="N2795" s="595">
        <f t="shared" si="109"/>
        <v>488.31227549999994</v>
      </c>
      <c r="O2795" s="596" t="b">
        <v>1</v>
      </c>
    </row>
    <row r="2796" spans="1:15">
      <c r="A2796" s="23"/>
      <c r="B2796" s="33" t="s">
        <v>4503</v>
      </c>
      <c r="C2796" s="77" t="s">
        <v>4509</v>
      </c>
      <c r="D2796" s="37"/>
      <c r="E2796" s="37" t="s">
        <v>79</v>
      </c>
      <c r="F2796" s="39">
        <v>986.34</v>
      </c>
      <c r="H2796" s="595">
        <f t="shared" si="108"/>
        <v>347.78348399999993</v>
      </c>
      <c r="I2796" s="595">
        <f t="shared" si="109"/>
        <v>347.78348399999993</v>
      </c>
      <c r="J2796" s="595">
        <f t="shared" si="109"/>
        <v>456.97132199999999</v>
      </c>
      <c r="K2796" s="595">
        <f t="shared" si="109"/>
        <v>317.453529</v>
      </c>
      <c r="L2796" s="595">
        <f t="shared" si="109"/>
        <v>504.48825149999993</v>
      </c>
      <c r="M2796" s="595">
        <f t="shared" si="109"/>
        <v>434.729355</v>
      </c>
      <c r="N2796" s="595">
        <f t="shared" si="109"/>
        <v>488.31227549999994</v>
      </c>
      <c r="O2796" s="596" t="b">
        <v>1</v>
      </c>
    </row>
    <row r="2797" spans="1:15">
      <c r="A2797" s="23"/>
      <c r="B2797" s="33" t="s">
        <v>4507</v>
      </c>
      <c r="C2797" s="522" t="s">
        <v>4510</v>
      </c>
      <c r="D2797" s="267"/>
      <c r="E2797" s="267" t="s">
        <v>79</v>
      </c>
      <c r="F2797" s="39">
        <v>986.34</v>
      </c>
      <c r="H2797" s="595">
        <f t="shared" si="108"/>
        <v>347.78348399999993</v>
      </c>
      <c r="I2797" s="595">
        <f t="shared" si="109"/>
        <v>347.78348399999993</v>
      </c>
      <c r="J2797" s="595">
        <f t="shared" si="109"/>
        <v>456.97132199999999</v>
      </c>
      <c r="K2797" s="595">
        <f t="shared" si="109"/>
        <v>317.453529</v>
      </c>
      <c r="L2797" s="595">
        <f t="shared" si="109"/>
        <v>504.48825149999993</v>
      </c>
      <c r="M2797" s="595">
        <f t="shared" si="109"/>
        <v>434.729355</v>
      </c>
      <c r="N2797" s="595">
        <f t="shared" si="109"/>
        <v>488.31227549999994</v>
      </c>
      <c r="O2797" s="596" t="b">
        <v>1</v>
      </c>
    </row>
    <row r="2798" spans="1:15" ht="16.5" thickBot="1">
      <c r="A2798" s="120"/>
      <c r="B2798" s="42" t="s">
        <v>4507</v>
      </c>
      <c r="C2798" s="523" t="s">
        <v>4511</v>
      </c>
      <c r="D2798" s="268"/>
      <c r="E2798" s="268" t="s">
        <v>79</v>
      </c>
      <c r="F2798" s="53">
        <v>986.34</v>
      </c>
      <c r="H2798" s="595">
        <f t="shared" si="108"/>
        <v>347.78348399999993</v>
      </c>
      <c r="I2798" s="595">
        <f t="shared" si="109"/>
        <v>347.78348399999993</v>
      </c>
      <c r="J2798" s="595">
        <f t="shared" si="109"/>
        <v>456.97132199999999</v>
      </c>
      <c r="K2798" s="595">
        <f t="shared" si="109"/>
        <v>317.453529</v>
      </c>
      <c r="L2798" s="595">
        <f t="shared" si="109"/>
        <v>504.48825149999993</v>
      </c>
      <c r="M2798" s="595">
        <f t="shared" si="109"/>
        <v>434.729355</v>
      </c>
      <c r="N2798" s="595">
        <f t="shared" si="109"/>
        <v>488.31227549999994</v>
      </c>
      <c r="O2798" s="596" t="b">
        <v>1</v>
      </c>
    </row>
    <row r="2799" spans="1:15">
      <c r="A2799" s="131" t="s">
        <v>4512</v>
      </c>
      <c r="B2799" s="28" t="s">
        <v>4513</v>
      </c>
      <c r="C2799" s="102" t="s">
        <v>4514</v>
      </c>
      <c r="D2799" s="49"/>
      <c r="E2799" s="196"/>
      <c r="F2799" s="50">
        <v>256.14</v>
      </c>
      <c r="H2799" s="595">
        <f t="shared" si="108"/>
        <v>90.314963999999975</v>
      </c>
      <c r="I2799" s="595">
        <f t="shared" si="109"/>
        <v>90.314963999999975</v>
      </c>
      <c r="J2799" s="595">
        <f t="shared" si="109"/>
        <v>118.66966199999999</v>
      </c>
      <c r="K2799" s="595">
        <f t="shared" si="109"/>
        <v>82.438658999999987</v>
      </c>
      <c r="L2799" s="595">
        <f t="shared" si="109"/>
        <v>131.00920649999998</v>
      </c>
      <c r="M2799" s="595">
        <f t="shared" si="109"/>
        <v>112.89370499999998</v>
      </c>
      <c r="N2799" s="595">
        <f t="shared" si="109"/>
        <v>126.80851049999998</v>
      </c>
      <c r="O2799" s="596" t="b">
        <v>1</v>
      </c>
    </row>
    <row r="2800" spans="1:15">
      <c r="A2800" s="23"/>
      <c r="B2800" s="33" t="s">
        <v>4515</v>
      </c>
      <c r="C2800" s="77" t="s">
        <v>4516</v>
      </c>
      <c r="D2800" s="37"/>
      <c r="E2800" s="37"/>
      <c r="F2800" s="39">
        <v>256.14</v>
      </c>
      <c r="H2800" s="595">
        <f t="shared" si="108"/>
        <v>90.314963999999975</v>
      </c>
      <c r="I2800" s="595">
        <f t="shared" si="109"/>
        <v>90.314963999999975</v>
      </c>
      <c r="J2800" s="595">
        <f t="shared" si="109"/>
        <v>118.66966199999999</v>
      </c>
      <c r="K2800" s="595">
        <f t="shared" si="109"/>
        <v>82.438658999999987</v>
      </c>
      <c r="L2800" s="595">
        <f t="shared" si="109"/>
        <v>131.00920649999998</v>
      </c>
      <c r="M2800" s="595">
        <f t="shared" si="109"/>
        <v>112.89370499999998</v>
      </c>
      <c r="N2800" s="595">
        <f t="shared" si="109"/>
        <v>126.80851049999998</v>
      </c>
      <c r="O2800" s="596" t="b">
        <v>1</v>
      </c>
    </row>
    <row r="2801" spans="1:15">
      <c r="A2801" s="23"/>
      <c r="B2801" s="33" t="s">
        <v>4517</v>
      </c>
      <c r="C2801" s="77" t="s">
        <v>4518</v>
      </c>
      <c r="D2801" s="37"/>
      <c r="E2801" s="37"/>
      <c r="F2801" s="39">
        <v>256.14</v>
      </c>
      <c r="H2801" s="595">
        <f t="shared" si="108"/>
        <v>90.314963999999975</v>
      </c>
      <c r="I2801" s="595">
        <f t="shared" si="109"/>
        <v>90.314963999999975</v>
      </c>
      <c r="J2801" s="595">
        <f t="shared" si="109"/>
        <v>118.66966199999999</v>
      </c>
      <c r="K2801" s="595">
        <f t="shared" si="109"/>
        <v>82.438658999999987</v>
      </c>
      <c r="L2801" s="595">
        <f t="shared" si="109"/>
        <v>131.00920649999998</v>
      </c>
      <c r="M2801" s="595">
        <f t="shared" si="109"/>
        <v>112.89370499999998</v>
      </c>
      <c r="N2801" s="595">
        <f t="shared" si="109"/>
        <v>126.80851049999998</v>
      </c>
      <c r="O2801" s="596" t="b">
        <v>1</v>
      </c>
    </row>
    <row r="2802" spans="1:15">
      <c r="A2802" s="23"/>
      <c r="B2802" s="33" t="s">
        <v>4519</v>
      </c>
      <c r="C2802" s="77" t="s">
        <v>4520</v>
      </c>
      <c r="D2802" s="37"/>
      <c r="E2802" s="37"/>
      <c r="F2802" s="39">
        <v>256.14</v>
      </c>
      <c r="H2802" s="595">
        <f t="shared" si="108"/>
        <v>90.314963999999975</v>
      </c>
      <c r="I2802" s="595">
        <f t="shared" si="109"/>
        <v>90.314963999999975</v>
      </c>
      <c r="J2802" s="595">
        <f t="shared" si="109"/>
        <v>118.66966199999999</v>
      </c>
      <c r="K2802" s="595">
        <f t="shared" si="109"/>
        <v>82.438658999999987</v>
      </c>
      <c r="L2802" s="595">
        <f t="shared" si="109"/>
        <v>131.00920649999998</v>
      </c>
      <c r="M2802" s="595">
        <f t="shared" si="109"/>
        <v>112.89370499999998</v>
      </c>
      <c r="N2802" s="595">
        <f t="shared" si="109"/>
        <v>126.80851049999998</v>
      </c>
      <c r="O2802" s="596" t="b">
        <v>1</v>
      </c>
    </row>
    <row r="2803" spans="1:15">
      <c r="A2803" s="23"/>
      <c r="B2803" s="33" t="s">
        <v>4517</v>
      </c>
      <c r="C2803" s="77" t="s">
        <v>4521</v>
      </c>
      <c r="D2803" s="37"/>
      <c r="E2803" s="37"/>
      <c r="F2803" s="39">
        <v>256.14</v>
      </c>
      <c r="H2803" s="595">
        <f t="shared" si="108"/>
        <v>90.314963999999975</v>
      </c>
      <c r="I2803" s="595">
        <f t="shared" si="109"/>
        <v>90.314963999999975</v>
      </c>
      <c r="J2803" s="595">
        <f t="shared" si="109"/>
        <v>118.66966199999999</v>
      </c>
      <c r="K2803" s="595">
        <f t="shared" si="109"/>
        <v>82.438658999999987</v>
      </c>
      <c r="L2803" s="595">
        <f t="shared" si="109"/>
        <v>131.00920649999998</v>
      </c>
      <c r="M2803" s="595">
        <f t="shared" si="109"/>
        <v>112.89370499999998</v>
      </c>
      <c r="N2803" s="595">
        <f t="shared" si="109"/>
        <v>126.80851049999998</v>
      </c>
      <c r="O2803" s="596" t="b">
        <v>1</v>
      </c>
    </row>
    <row r="2804" spans="1:15">
      <c r="A2804" s="23"/>
      <c r="B2804" s="33" t="s">
        <v>4522</v>
      </c>
      <c r="C2804" s="77" t="s">
        <v>4523</v>
      </c>
      <c r="D2804" s="37"/>
      <c r="E2804" s="37" t="s">
        <v>79</v>
      </c>
      <c r="F2804" s="39">
        <v>256.14</v>
      </c>
      <c r="H2804" s="595">
        <f t="shared" si="108"/>
        <v>90.314963999999975</v>
      </c>
      <c r="I2804" s="595">
        <f t="shared" si="109"/>
        <v>90.314963999999975</v>
      </c>
      <c r="J2804" s="595">
        <f t="shared" si="109"/>
        <v>118.66966199999999</v>
      </c>
      <c r="K2804" s="595">
        <f t="shared" si="109"/>
        <v>82.438658999999987</v>
      </c>
      <c r="L2804" s="595">
        <f t="shared" si="109"/>
        <v>131.00920649999998</v>
      </c>
      <c r="M2804" s="595">
        <f t="shared" si="109"/>
        <v>112.89370499999998</v>
      </c>
      <c r="N2804" s="595">
        <f t="shared" si="109"/>
        <v>126.80851049999998</v>
      </c>
      <c r="O2804" s="596" t="b">
        <v>1</v>
      </c>
    </row>
    <row r="2805" spans="1:15">
      <c r="A2805" s="23"/>
      <c r="B2805" s="33" t="s">
        <v>4522</v>
      </c>
      <c r="C2805" s="77" t="s">
        <v>4524</v>
      </c>
      <c r="D2805" s="37"/>
      <c r="E2805" s="37" t="s">
        <v>79</v>
      </c>
      <c r="F2805" s="39">
        <v>256.14</v>
      </c>
      <c r="H2805" s="595">
        <f t="shared" si="108"/>
        <v>90.314963999999975</v>
      </c>
      <c r="I2805" s="595">
        <f t="shared" si="109"/>
        <v>90.314963999999975</v>
      </c>
      <c r="J2805" s="595">
        <f t="shared" si="109"/>
        <v>118.66966199999999</v>
      </c>
      <c r="K2805" s="595">
        <f t="shared" si="109"/>
        <v>82.438658999999987</v>
      </c>
      <c r="L2805" s="595">
        <f t="shared" si="109"/>
        <v>131.00920649999998</v>
      </c>
      <c r="M2805" s="595">
        <f t="shared" si="109"/>
        <v>112.89370499999998</v>
      </c>
      <c r="N2805" s="595">
        <f t="shared" si="109"/>
        <v>126.80851049999998</v>
      </c>
      <c r="O2805" s="596" t="b">
        <v>1</v>
      </c>
    </row>
    <row r="2806" spans="1:15">
      <c r="A2806" s="23"/>
      <c r="B2806" s="33" t="s">
        <v>4522</v>
      </c>
      <c r="C2806" s="77" t="s">
        <v>4525</v>
      </c>
      <c r="D2806" s="37"/>
      <c r="E2806" s="37" t="s">
        <v>79</v>
      </c>
      <c r="F2806" s="39">
        <v>256.14</v>
      </c>
      <c r="H2806" s="595">
        <f t="shared" ref="H2806:H2869" si="110">IF(AND(ISNUMBER($F2806),$O2806),$F2806*H$3,"")</f>
        <v>90.314963999999975</v>
      </c>
      <c r="I2806" s="595">
        <f t="shared" si="109"/>
        <v>90.314963999999975</v>
      </c>
      <c r="J2806" s="595">
        <f t="shared" si="109"/>
        <v>118.66966199999999</v>
      </c>
      <c r="K2806" s="595">
        <f t="shared" si="109"/>
        <v>82.438658999999987</v>
      </c>
      <c r="L2806" s="595">
        <f t="shared" si="109"/>
        <v>131.00920649999998</v>
      </c>
      <c r="M2806" s="595">
        <f t="shared" si="109"/>
        <v>112.89370499999998</v>
      </c>
      <c r="N2806" s="595">
        <f t="shared" si="109"/>
        <v>126.80851049999998</v>
      </c>
      <c r="O2806" s="596" t="b">
        <v>1</v>
      </c>
    </row>
    <row r="2807" spans="1:15" ht="16.5" thickBot="1">
      <c r="A2807" s="275"/>
      <c r="B2807" s="42" t="s">
        <v>4519</v>
      </c>
      <c r="C2807" s="105" t="s">
        <v>4526</v>
      </c>
      <c r="D2807" s="52"/>
      <c r="E2807" s="52"/>
      <c r="F2807" s="53">
        <v>256.14</v>
      </c>
      <c r="H2807" s="595">
        <f t="shared" si="110"/>
        <v>90.314963999999975</v>
      </c>
      <c r="I2807" s="595">
        <f t="shared" si="109"/>
        <v>90.314963999999975</v>
      </c>
      <c r="J2807" s="595">
        <f t="shared" si="109"/>
        <v>118.66966199999999</v>
      </c>
      <c r="K2807" s="595">
        <f t="shared" si="109"/>
        <v>82.438658999999987</v>
      </c>
      <c r="L2807" s="595">
        <f t="shared" si="109"/>
        <v>131.00920649999998</v>
      </c>
      <c r="M2807" s="595">
        <f t="shared" si="109"/>
        <v>112.89370499999998</v>
      </c>
      <c r="N2807" s="595">
        <f t="shared" si="109"/>
        <v>126.80851049999998</v>
      </c>
      <c r="O2807" s="596" t="b">
        <v>1</v>
      </c>
    </row>
    <row r="2808" spans="1:15">
      <c r="A2808" s="131" t="s">
        <v>4527</v>
      </c>
      <c r="B2808" s="28" t="s">
        <v>4528</v>
      </c>
      <c r="C2808" s="102" t="s">
        <v>4529</v>
      </c>
      <c r="D2808" s="49"/>
      <c r="E2808" s="196" t="s">
        <v>79</v>
      </c>
      <c r="F2808" s="50">
        <v>359.1</v>
      </c>
      <c r="H2808" s="595">
        <f t="shared" si="110"/>
        <v>126.61865999999998</v>
      </c>
      <c r="I2808" s="595">
        <f t="shared" si="109"/>
        <v>126.61865999999998</v>
      </c>
      <c r="J2808" s="595">
        <f t="shared" si="109"/>
        <v>166.37103000000002</v>
      </c>
      <c r="K2808" s="595">
        <f t="shared" si="109"/>
        <v>115.576335</v>
      </c>
      <c r="L2808" s="595">
        <f t="shared" si="109"/>
        <v>183.67067249999997</v>
      </c>
      <c r="M2808" s="595">
        <f t="shared" si="109"/>
        <v>158.273325</v>
      </c>
      <c r="N2808" s="595">
        <f t="shared" si="109"/>
        <v>177.78143249999999</v>
      </c>
      <c r="O2808" s="596" t="b">
        <v>1</v>
      </c>
    </row>
    <row r="2809" spans="1:15">
      <c r="A2809" s="23"/>
      <c r="B2809" s="33" t="s">
        <v>4528</v>
      </c>
      <c r="C2809" s="77" t="s">
        <v>4530</v>
      </c>
      <c r="D2809" s="37"/>
      <c r="E2809" s="37"/>
      <c r="F2809" s="39">
        <v>359.1</v>
      </c>
      <c r="H2809" s="595">
        <f t="shared" si="110"/>
        <v>126.61865999999998</v>
      </c>
      <c r="I2809" s="595">
        <f t="shared" si="109"/>
        <v>126.61865999999998</v>
      </c>
      <c r="J2809" s="595">
        <f t="shared" si="109"/>
        <v>166.37103000000002</v>
      </c>
      <c r="K2809" s="595">
        <f t="shared" si="109"/>
        <v>115.576335</v>
      </c>
      <c r="L2809" s="595">
        <f t="shared" si="109"/>
        <v>183.67067249999997</v>
      </c>
      <c r="M2809" s="595">
        <f t="shared" si="109"/>
        <v>158.273325</v>
      </c>
      <c r="N2809" s="595">
        <f t="shared" si="109"/>
        <v>177.78143249999999</v>
      </c>
      <c r="O2809" s="596" t="b">
        <v>1</v>
      </c>
    </row>
    <row r="2810" spans="1:15">
      <c r="A2810" s="23"/>
      <c r="B2810" s="33" t="s">
        <v>4531</v>
      </c>
      <c r="C2810" s="77" t="s">
        <v>4532</v>
      </c>
      <c r="D2810" s="37"/>
      <c r="E2810" s="37"/>
      <c r="F2810" s="39">
        <v>359.1</v>
      </c>
      <c r="H2810" s="595">
        <f t="shared" si="110"/>
        <v>126.61865999999998</v>
      </c>
      <c r="I2810" s="595">
        <f t="shared" si="109"/>
        <v>126.61865999999998</v>
      </c>
      <c r="J2810" s="595">
        <f t="shared" si="109"/>
        <v>166.37103000000002</v>
      </c>
      <c r="K2810" s="595">
        <f t="shared" si="109"/>
        <v>115.576335</v>
      </c>
      <c r="L2810" s="595">
        <f t="shared" si="109"/>
        <v>183.67067249999997</v>
      </c>
      <c r="M2810" s="595">
        <f t="shared" si="109"/>
        <v>158.273325</v>
      </c>
      <c r="N2810" s="595">
        <f t="shared" si="109"/>
        <v>177.78143249999999</v>
      </c>
      <c r="O2810" s="596" t="b">
        <v>1</v>
      </c>
    </row>
    <row r="2811" spans="1:15">
      <c r="A2811" s="23"/>
      <c r="B2811" s="33" t="s">
        <v>4528</v>
      </c>
      <c r="C2811" s="77" t="s">
        <v>4533</v>
      </c>
      <c r="D2811" s="37"/>
      <c r="E2811" s="37" t="s">
        <v>79</v>
      </c>
      <c r="F2811" s="39">
        <v>359.1</v>
      </c>
      <c r="H2811" s="595">
        <f t="shared" si="110"/>
        <v>126.61865999999998</v>
      </c>
      <c r="I2811" s="595">
        <f t="shared" si="109"/>
        <v>126.61865999999998</v>
      </c>
      <c r="J2811" s="595">
        <f t="shared" si="109"/>
        <v>166.37103000000002</v>
      </c>
      <c r="K2811" s="595">
        <f t="shared" si="109"/>
        <v>115.576335</v>
      </c>
      <c r="L2811" s="595">
        <f t="shared" si="109"/>
        <v>183.67067249999997</v>
      </c>
      <c r="M2811" s="595">
        <f t="shared" si="109"/>
        <v>158.273325</v>
      </c>
      <c r="N2811" s="595">
        <f t="shared" si="109"/>
        <v>177.78143249999999</v>
      </c>
      <c r="O2811" s="596" t="b">
        <v>1</v>
      </c>
    </row>
    <row r="2812" spans="1:15">
      <c r="A2812" s="23"/>
      <c r="B2812" s="33" t="s">
        <v>4528</v>
      </c>
      <c r="C2812" s="77" t="s">
        <v>4533</v>
      </c>
      <c r="D2812" s="37"/>
      <c r="E2812" s="37"/>
      <c r="F2812" s="39">
        <v>359.1</v>
      </c>
      <c r="H2812" s="595">
        <f t="shared" si="110"/>
        <v>126.61865999999998</v>
      </c>
      <c r="I2812" s="595">
        <f t="shared" si="109"/>
        <v>126.61865999999998</v>
      </c>
      <c r="J2812" s="595">
        <f t="shared" si="109"/>
        <v>166.37103000000002</v>
      </c>
      <c r="K2812" s="595">
        <f t="shared" si="109"/>
        <v>115.576335</v>
      </c>
      <c r="L2812" s="595">
        <f t="shared" si="109"/>
        <v>183.67067249999997</v>
      </c>
      <c r="M2812" s="595">
        <f t="shared" si="109"/>
        <v>158.273325</v>
      </c>
      <c r="N2812" s="595">
        <f t="shared" si="109"/>
        <v>177.78143249999999</v>
      </c>
      <c r="O2812" s="596" t="b">
        <v>1</v>
      </c>
    </row>
    <row r="2813" spans="1:15">
      <c r="A2813" s="23"/>
      <c r="B2813" s="33" t="s">
        <v>4531</v>
      </c>
      <c r="C2813" s="77" t="s">
        <v>4534</v>
      </c>
      <c r="D2813" s="37"/>
      <c r="E2813" s="37"/>
      <c r="F2813" s="39">
        <v>359.1</v>
      </c>
      <c r="H2813" s="595">
        <f t="shared" si="110"/>
        <v>126.61865999999998</v>
      </c>
      <c r="I2813" s="595">
        <f t="shared" si="109"/>
        <v>126.61865999999998</v>
      </c>
      <c r="J2813" s="595">
        <f t="shared" si="109"/>
        <v>166.37103000000002</v>
      </c>
      <c r="K2813" s="595">
        <f t="shared" si="109"/>
        <v>115.576335</v>
      </c>
      <c r="L2813" s="595">
        <f t="shared" si="109"/>
        <v>183.67067249999997</v>
      </c>
      <c r="M2813" s="595">
        <f t="shared" si="109"/>
        <v>158.273325</v>
      </c>
      <c r="N2813" s="595">
        <f t="shared" si="109"/>
        <v>177.78143249999999</v>
      </c>
      <c r="O2813" s="596" t="b">
        <v>1</v>
      </c>
    </row>
    <row r="2814" spans="1:15">
      <c r="A2814" s="23"/>
      <c r="B2814" s="33" t="s">
        <v>4535</v>
      </c>
      <c r="C2814" s="77" t="s">
        <v>4536</v>
      </c>
      <c r="D2814" s="37"/>
      <c r="E2814" s="37" t="s">
        <v>79</v>
      </c>
      <c r="F2814" s="39">
        <v>359.1</v>
      </c>
      <c r="H2814" s="595">
        <f t="shared" si="110"/>
        <v>126.61865999999998</v>
      </c>
      <c r="I2814" s="595">
        <f t="shared" si="109"/>
        <v>126.61865999999998</v>
      </c>
      <c r="J2814" s="595">
        <f t="shared" si="109"/>
        <v>166.37103000000002</v>
      </c>
      <c r="K2814" s="595">
        <f t="shared" si="109"/>
        <v>115.576335</v>
      </c>
      <c r="L2814" s="595">
        <f t="shared" si="109"/>
        <v>183.67067249999997</v>
      </c>
      <c r="M2814" s="595">
        <f t="shared" si="109"/>
        <v>158.273325</v>
      </c>
      <c r="N2814" s="595">
        <f t="shared" si="109"/>
        <v>177.78143249999999</v>
      </c>
      <c r="O2814" s="596" t="b">
        <v>1</v>
      </c>
    </row>
    <row r="2815" spans="1:15">
      <c r="A2815" s="23"/>
      <c r="B2815" s="33" t="s">
        <v>4535</v>
      </c>
      <c r="C2815" s="77" t="s">
        <v>4537</v>
      </c>
      <c r="D2815" s="37"/>
      <c r="E2815" s="37" t="s">
        <v>79</v>
      </c>
      <c r="F2815" s="39">
        <v>359.1</v>
      </c>
      <c r="H2815" s="595">
        <f t="shared" si="110"/>
        <v>126.61865999999998</v>
      </c>
      <c r="I2815" s="595">
        <f t="shared" si="109"/>
        <v>126.61865999999998</v>
      </c>
      <c r="J2815" s="595">
        <f t="shared" si="109"/>
        <v>166.37103000000002</v>
      </c>
      <c r="K2815" s="595">
        <f t="shared" si="109"/>
        <v>115.576335</v>
      </c>
      <c r="L2815" s="595">
        <f t="shared" si="109"/>
        <v>183.67067249999997</v>
      </c>
      <c r="M2815" s="595">
        <f t="shared" ref="I2815:N2858" si="111">IF(AND(ISNUMBER($F2815),$O2815),$F2815*M$3,"")</f>
        <v>158.273325</v>
      </c>
      <c r="N2815" s="595">
        <f t="shared" si="111"/>
        <v>177.78143249999999</v>
      </c>
      <c r="O2815" s="596" t="b">
        <v>1</v>
      </c>
    </row>
    <row r="2816" spans="1:15" ht="16.5" thickBot="1">
      <c r="A2816" s="275"/>
      <c r="B2816" s="42" t="s">
        <v>4535</v>
      </c>
      <c r="C2816" s="105" t="s">
        <v>4538</v>
      </c>
      <c r="D2816" s="52"/>
      <c r="E2816" s="52" t="s">
        <v>79</v>
      </c>
      <c r="F2816" s="53">
        <v>359.1</v>
      </c>
      <c r="H2816" s="595">
        <f t="shared" si="110"/>
        <v>126.61865999999998</v>
      </c>
      <c r="I2816" s="595">
        <f t="shared" si="111"/>
        <v>126.61865999999998</v>
      </c>
      <c r="J2816" s="595">
        <f t="shared" si="111"/>
        <v>166.37103000000002</v>
      </c>
      <c r="K2816" s="595">
        <f t="shared" si="111"/>
        <v>115.576335</v>
      </c>
      <c r="L2816" s="595">
        <f t="shared" si="111"/>
        <v>183.67067249999997</v>
      </c>
      <c r="M2816" s="595">
        <f t="shared" si="111"/>
        <v>158.273325</v>
      </c>
      <c r="N2816" s="595">
        <f t="shared" si="111"/>
        <v>177.78143249999999</v>
      </c>
      <c r="O2816" s="596" t="b">
        <v>1</v>
      </c>
    </row>
    <row r="2817" spans="1:15">
      <c r="A2817" s="131" t="s">
        <v>4539</v>
      </c>
      <c r="B2817" s="33" t="s">
        <v>4540</v>
      </c>
      <c r="C2817" s="524" t="s">
        <v>4541</v>
      </c>
      <c r="D2817" s="272"/>
      <c r="E2817" s="272" t="s">
        <v>79</v>
      </c>
      <c r="F2817" s="39">
        <v>498</v>
      </c>
      <c r="H2817" s="595">
        <f t="shared" si="110"/>
        <v>175.59479999999996</v>
      </c>
      <c r="I2817" s="595">
        <f t="shared" si="111"/>
        <v>175.59479999999996</v>
      </c>
      <c r="J2817" s="595">
        <f t="shared" si="111"/>
        <v>230.7234</v>
      </c>
      <c r="K2817" s="595">
        <f t="shared" si="111"/>
        <v>160.28129999999999</v>
      </c>
      <c r="L2817" s="595">
        <f t="shared" si="111"/>
        <v>254.71454999999995</v>
      </c>
      <c r="M2817" s="595">
        <f t="shared" si="111"/>
        <v>219.49349999999998</v>
      </c>
      <c r="N2817" s="595">
        <f t="shared" si="111"/>
        <v>246.54734999999997</v>
      </c>
      <c r="O2817" s="596" t="b">
        <v>1</v>
      </c>
    </row>
    <row r="2818" spans="1:15">
      <c r="A2818" s="23"/>
      <c r="B2818" s="33" t="s">
        <v>4542</v>
      </c>
      <c r="C2818" s="230" t="s">
        <v>4543</v>
      </c>
      <c r="D2818" s="276"/>
      <c r="E2818" s="277"/>
      <c r="F2818" s="39">
        <v>400.14</v>
      </c>
      <c r="H2818" s="595">
        <f t="shared" si="110"/>
        <v>141.08936399999996</v>
      </c>
      <c r="I2818" s="595">
        <f t="shared" si="111"/>
        <v>141.08936399999996</v>
      </c>
      <c r="J2818" s="595">
        <f t="shared" si="111"/>
        <v>185.384862</v>
      </c>
      <c r="K2818" s="595">
        <f t="shared" si="111"/>
        <v>128.78505899999999</v>
      </c>
      <c r="L2818" s="595">
        <f t="shared" si="111"/>
        <v>204.66160649999995</v>
      </c>
      <c r="M2818" s="595">
        <f t="shared" si="111"/>
        <v>176.36170499999997</v>
      </c>
      <c r="N2818" s="595">
        <f t="shared" si="111"/>
        <v>198.09931049999997</v>
      </c>
      <c r="O2818" s="596" t="b">
        <v>1</v>
      </c>
    </row>
    <row r="2819" spans="1:15" ht="16.5" thickBot="1">
      <c r="A2819" s="23"/>
      <c r="B2819" s="63" t="s">
        <v>4542</v>
      </c>
      <c r="C2819" s="526" t="s">
        <v>4544</v>
      </c>
      <c r="D2819" s="278"/>
      <c r="E2819" s="278" t="s">
        <v>79</v>
      </c>
      <c r="F2819" s="66">
        <v>400.15</v>
      </c>
      <c r="H2819" s="595">
        <f t="shared" si="110"/>
        <v>141.09288999999995</v>
      </c>
      <c r="I2819" s="595">
        <f t="shared" si="111"/>
        <v>141.09288999999995</v>
      </c>
      <c r="J2819" s="595">
        <f t="shared" si="111"/>
        <v>185.38949499999998</v>
      </c>
      <c r="K2819" s="595">
        <f t="shared" si="111"/>
        <v>128.78827749999999</v>
      </c>
      <c r="L2819" s="595">
        <f t="shared" si="111"/>
        <v>204.66672124999994</v>
      </c>
      <c r="M2819" s="595">
        <f t="shared" si="111"/>
        <v>176.36611249999999</v>
      </c>
      <c r="N2819" s="595">
        <f t="shared" si="111"/>
        <v>198.10426124999995</v>
      </c>
      <c r="O2819" s="596" t="b">
        <v>1</v>
      </c>
    </row>
    <row r="2820" spans="1:15">
      <c r="A2820" s="131" t="s">
        <v>4545</v>
      </c>
      <c r="B2820" s="28" t="s">
        <v>4546</v>
      </c>
      <c r="C2820" s="102" t="s">
        <v>4547</v>
      </c>
      <c r="D2820" s="49"/>
      <c r="E2820" s="49" t="s">
        <v>79</v>
      </c>
      <c r="F2820" s="50">
        <v>755.91</v>
      </c>
      <c r="H2820" s="595">
        <f t="shared" si="110"/>
        <v>266.53386599999993</v>
      </c>
      <c r="I2820" s="595">
        <f t="shared" si="111"/>
        <v>266.53386599999993</v>
      </c>
      <c r="J2820" s="595">
        <f t="shared" si="111"/>
        <v>350.21310299999999</v>
      </c>
      <c r="K2820" s="595">
        <f t="shared" si="111"/>
        <v>243.28963349999998</v>
      </c>
      <c r="L2820" s="595">
        <f t="shared" si="111"/>
        <v>386.62906724999993</v>
      </c>
      <c r="M2820" s="595">
        <f t="shared" si="111"/>
        <v>333.16733249999999</v>
      </c>
      <c r="N2820" s="595">
        <f t="shared" si="111"/>
        <v>374.23214324999992</v>
      </c>
      <c r="O2820" s="596" t="b">
        <v>1</v>
      </c>
    </row>
    <row r="2821" spans="1:15">
      <c r="A2821" s="23"/>
      <c r="B2821" s="33" t="s">
        <v>4546</v>
      </c>
      <c r="C2821" s="230" t="s">
        <v>4548</v>
      </c>
      <c r="D2821" s="72"/>
      <c r="E2821" s="213"/>
      <c r="F2821" s="39">
        <v>755.91</v>
      </c>
      <c r="H2821" s="595">
        <f t="shared" si="110"/>
        <v>266.53386599999993</v>
      </c>
      <c r="I2821" s="595">
        <f t="shared" si="111"/>
        <v>266.53386599999993</v>
      </c>
      <c r="J2821" s="595">
        <f t="shared" si="111"/>
        <v>350.21310299999999</v>
      </c>
      <c r="K2821" s="595">
        <f t="shared" si="111"/>
        <v>243.28963349999998</v>
      </c>
      <c r="L2821" s="595">
        <f t="shared" si="111"/>
        <v>386.62906724999993</v>
      </c>
      <c r="M2821" s="595">
        <f t="shared" si="111"/>
        <v>333.16733249999999</v>
      </c>
      <c r="N2821" s="595">
        <f t="shared" si="111"/>
        <v>374.23214324999992</v>
      </c>
      <c r="O2821" s="596" t="b">
        <v>1</v>
      </c>
    </row>
    <row r="2822" spans="1:15">
      <c r="A2822" s="23"/>
      <c r="B2822" s="33" t="s">
        <v>4546</v>
      </c>
      <c r="C2822" s="77" t="s">
        <v>4549</v>
      </c>
      <c r="D2822" s="37"/>
      <c r="E2822" s="37" t="s">
        <v>79</v>
      </c>
      <c r="F2822" s="39">
        <v>755.91</v>
      </c>
      <c r="H2822" s="595">
        <f t="shared" si="110"/>
        <v>266.53386599999993</v>
      </c>
      <c r="I2822" s="595">
        <f t="shared" si="111"/>
        <v>266.53386599999993</v>
      </c>
      <c r="J2822" s="595">
        <f t="shared" si="111"/>
        <v>350.21310299999999</v>
      </c>
      <c r="K2822" s="595">
        <f t="shared" si="111"/>
        <v>243.28963349999998</v>
      </c>
      <c r="L2822" s="595">
        <f t="shared" si="111"/>
        <v>386.62906724999993</v>
      </c>
      <c r="M2822" s="595">
        <f t="shared" si="111"/>
        <v>333.16733249999999</v>
      </c>
      <c r="N2822" s="595">
        <f t="shared" si="111"/>
        <v>374.23214324999992</v>
      </c>
      <c r="O2822" s="596" t="b">
        <v>1</v>
      </c>
    </row>
    <row r="2823" spans="1:15">
      <c r="A2823" s="23"/>
      <c r="B2823" s="33" t="s">
        <v>4546</v>
      </c>
      <c r="C2823" s="77" t="s">
        <v>4549</v>
      </c>
      <c r="D2823" s="37"/>
      <c r="E2823" s="37"/>
      <c r="F2823" s="39">
        <v>755.91</v>
      </c>
      <c r="H2823" s="595">
        <f t="shared" si="110"/>
        <v>266.53386599999993</v>
      </c>
      <c r="I2823" s="595">
        <f t="shared" si="111"/>
        <v>266.53386599999993</v>
      </c>
      <c r="J2823" s="595">
        <f t="shared" si="111"/>
        <v>350.21310299999999</v>
      </c>
      <c r="K2823" s="595">
        <f t="shared" si="111"/>
        <v>243.28963349999998</v>
      </c>
      <c r="L2823" s="595">
        <f t="shared" si="111"/>
        <v>386.62906724999993</v>
      </c>
      <c r="M2823" s="595">
        <f t="shared" si="111"/>
        <v>333.16733249999999</v>
      </c>
      <c r="N2823" s="595">
        <f t="shared" si="111"/>
        <v>374.23214324999992</v>
      </c>
      <c r="O2823" s="596" t="b">
        <v>1</v>
      </c>
    </row>
    <row r="2824" spans="1:15">
      <c r="A2824" s="23"/>
      <c r="B2824" s="33" t="s">
        <v>4550</v>
      </c>
      <c r="C2824" s="77" t="s">
        <v>4551</v>
      </c>
      <c r="D2824" s="37"/>
      <c r="E2824" s="37"/>
      <c r="F2824" s="39">
        <v>755.91</v>
      </c>
      <c r="H2824" s="595">
        <f t="shared" si="110"/>
        <v>266.53386599999993</v>
      </c>
      <c r="I2824" s="595">
        <f t="shared" si="111"/>
        <v>266.53386599999993</v>
      </c>
      <c r="J2824" s="595">
        <f t="shared" si="111"/>
        <v>350.21310299999999</v>
      </c>
      <c r="K2824" s="595">
        <f t="shared" si="111"/>
        <v>243.28963349999998</v>
      </c>
      <c r="L2824" s="595">
        <f t="shared" si="111"/>
        <v>386.62906724999993</v>
      </c>
      <c r="M2824" s="595">
        <f t="shared" si="111"/>
        <v>333.16733249999999</v>
      </c>
      <c r="N2824" s="595">
        <f t="shared" si="111"/>
        <v>374.23214324999992</v>
      </c>
      <c r="O2824" s="596" t="b">
        <v>1</v>
      </c>
    </row>
    <row r="2825" spans="1:15">
      <c r="A2825" s="23"/>
      <c r="B2825" s="33" t="s">
        <v>4552</v>
      </c>
      <c r="C2825" s="77" t="s">
        <v>4553</v>
      </c>
      <c r="D2825" s="37"/>
      <c r="E2825" s="37" t="s">
        <v>79</v>
      </c>
      <c r="F2825" s="39">
        <v>755.91</v>
      </c>
      <c r="H2825" s="595">
        <f t="shared" si="110"/>
        <v>266.53386599999993</v>
      </c>
      <c r="I2825" s="595">
        <f t="shared" si="111"/>
        <v>266.53386599999993</v>
      </c>
      <c r="J2825" s="595">
        <f t="shared" si="111"/>
        <v>350.21310299999999</v>
      </c>
      <c r="K2825" s="595">
        <f t="shared" si="111"/>
        <v>243.28963349999998</v>
      </c>
      <c r="L2825" s="595">
        <f t="shared" si="111"/>
        <v>386.62906724999993</v>
      </c>
      <c r="M2825" s="595">
        <f t="shared" si="111"/>
        <v>333.16733249999999</v>
      </c>
      <c r="N2825" s="595">
        <f t="shared" si="111"/>
        <v>374.23214324999992</v>
      </c>
      <c r="O2825" s="596" t="b">
        <v>1</v>
      </c>
    </row>
    <row r="2826" spans="1:15">
      <c r="A2826" s="23"/>
      <c r="B2826" s="33" t="s">
        <v>4552</v>
      </c>
      <c r="C2826" s="232" t="s">
        <v>4554</v>
      </c>
      <c r="D2826" s="64"/>
      <c r="E2826" s="64" t="s">
        <v>79</v>
      </c>
      <c r="F2826" s="39">
        <v>755.91</v>
      </c>
      <c r="H2826" s="595">
        <f t="shared" si="110"/>
        <v>266.53386599999993</v>
      </c>
      <c r="I2826" s="595">
        <f t="shared" si="111"/>
        <v>266.53386599999993</v>
      </c>
      <c r="J2826" s="595">
        <f t="shared" si="111"/>
        <v>350.21310299999999</v>
      </c>
      <c r="K2826" s="595">
        <f t="shared" si="111"/>
        <v>243.28963349999998</v>
      </c>
      <c r="L2826" s="595">
        <f t="shared" si="111"/>
        <v>386.62906724999993</v>
      </c>
      <c r="M2826" s="595">
        <f t="shared" si="111"/>
        <v>333.16733249999999</v>
      </c>
      <c r="N2826" s="595">
        <f t="shared" si="111"/>
        <v>374.23214324999992</v>
      </c>
      <c r="O2826" s="596" t="b">
        <v>1</v>
      </c>
    </row>
    <row r="2827" spans="1:15">
      <c r="A2827" s="23"/>
      <c r="B2827" s="33" t="s">
        <v>4552</v>
      </c>
      <c r="C2827" s="232" t="s">
        <v>4555</v>
      </c>
      <c r="D2827" s="64"/>
      <c r="E2827" s="64"/>
      <c r="F2827" s="39">
        <v>755.91</v>
      </c>
      <c r="H2827" s="595">
        <f t="shared" si="110"/>
        <v>266.53386599999993</v>
      </c>
      <c r="I2827" s="595">
        <f t="shared" si="111"/>
        <v>266.53386599999993</v>
      </c>
      <c r="J2827" s="595">
        <f t="shared" si="111"/>
        <v>350.21310299999999</v>
      </c>
      <c r="K2827" s="595">
        <f t="shared" si="111"/>
        <v>243.28963349999998</v>
      </c>
      <c r="L2827" s="595">
        <f t="shared" si="111"/>
        <v>386.62906724999993</v>
      </c>
      <c r="M2827" s="595">
        <f t="shared" si="111"/>
        <v>333.16733249999999</v>
      </c>
      <c r="N2827" s="595">
        <f t="shared" si="111"/>
        <v>374.23214324999992</v>
      </c>
      <c r="O2827" s="596" t="b">
        <v>1</v>
      </c>
    </row>
    <row r="2828" spans="1:15">
      <c r="A2828" s="23"/>
      <c r="B2828" s="33" t="s">
        <v>4556</v>
      </c>
      <c r="C2828" s="232" t="s">
        <v>4557</v>
      </c>
      <c r="D2828" s="64"/>
      <c r="E2828" s="64" t="s">
        <v>79</v>
      </c>
      <c r="F2828" s="39">
        <v>755.91</v>
      </c>
      <c r="H2828" s="595">
        <f t="shared" si="110"/>
        <v>266.53386599999993</v>
      </c>
      <c r="I2828" s="595">
        <f t="shared" si="111"/>
        <v>266.53386599999993</v>
      </c>
      <c r="J2828" s="595">
        <f t="shared" si="111"/>
        <v>350.21310299999999</v>
      </c>
      <c r="K2828" s="595">
        <f t="shared" si="111"/>
        <v>243.28963349999998</v>
      </c>
      <c r="L2828" s="595">
        <f t="shared" si="111"/>
        <v>386.62906724999993</v>
      </c>
      <c r="M2828" s="595">
        <f t="shared" si="111"/>
        <v>333.16733249999999</v>
      </c>
      <c r="N2828" s="595">
        <f t="shared" si="111"/>
        <v>374.23214324999992</v>
      </c>
      <c r="O2828" s="596" t="b">
        <v>1</v>
      </c>
    </row>
    <row r="2829" spans="1:15">
      <c r="A2829" s="23"/>
      <c r="B2829" s="33" t="s">
        <v>4556</v>
      </c>
      <c r="C2829" s="519" t="s">
        <v>4558</v>
      </c>
      <c r="D2829" s="258"/>
      <c r="E2829" s="258" t="s">
        <v>79</v>
      </c>
      <c r="F2829" s="39">
        <v>755.91</v>
      </c>
      <c r="H2829" s="595">
        <f t="shared" si="110"/>
        <v>266.53386599999993</v>
      </c>
      <c r="I2829" s="595">
        <f t="shared" si="111"/>
        <v>266.53386599999993</v>
      </c>
      <c r="J2829" s="595">
        <f t="shared" si="111"/>
        <v>350.21310299999999</v>
      </c>
      <c r="K2829" s="595">
        <f t="shared" si="111"/>
        <v>243.28963349999998</v>
      </c>
      <c r="L2829" s="595">
        <f t="shared" si="111"/>
        <v>386.62906724999993</v>
      </c>
      <c r="M2829" s="595">
        <f t="shared" si="111"/>
        <v>333.16733249999999</v>
      </c>
      <c r="N2829" s="595">
        <f t="shared" si="111"/>
        <v>374.23214324999992</v>
      </c>
      <c r="O2829" s="596" t="b">
        <v>1</v>
      </c>
    </row>
    <row r="2830" spans="1:15">
      <c r="A2830" s="23"/>
      <c r="B2830" s="33" t="s">
        <v>4550</v>
      </c>
      <c r="C2830" s="137" t="s">
        <v>4559</v>
      </c>
      <c r="D2830" s="4"/>
      <c r="E2830" s="4" t="s">
        <v>79</v>
      </c>
      <c r="F2830" s="39">
        <v>755.91</v>
      </c>
      <c r="H2830" s="595">
        <f t="shared" si="110"/>
        <v>266.53386599999993</v>
      </c>
      <c r="I2830" s="595">
        <f t="shared" si="111"/>
        <v>266.53386599999993</v>
      </c>
      <c r="J2830" s="595">
        <f t="shared" si="111"/>
        <v>350.21310299999999</v>
      </c>
      <c r="K2830" s="595">
        <f t="shared" si="111"/>
        <v>243.28963349999998</v>
      </c>
      <c r="L2830" s="595">
        <f t="shared" si="111"/>
        <v>386.62906724999993</v>
      </c>
      <c r="M2830" s="595">
        <f t="shared" si="111"/>
        <v>333.16733249999999</v>
      </c>
      <c r="N2830" s="595">
        <f t="shared" si="111"/>
        <v>374.23214324999992</v>
      </c>
      <c r="O2830" s="596" t="b">
        <v>1</v>
      </c>
    </row>
    <row r="2831" spans="1:15">
      <c r="A2831" s="23"/>
      <c r="B2831" s="33" t="s">
        <v>4550</v>
      </c>
      <c r="C2831" s="232" t="s">
        <v>4560</v>
      </c>
      <c r="D2831" s="64"/>
      <c r="E2831" s="64" t="s">
        <v>79</v>
      </c>
      <c r="F2831" s="39">
        <v>755.91</v>
      </c>
      <c r="H2831" s="595">
        <f t="shared" si="110"/>
        <v>266.53386599999993</v>
      </c>
      <c r="I2831" s="595">
        <f t="shared" si="111"/>
        <v>266.53386599999993</v>
      </c>
      <c r="J2831" s="595">
        <f t="shared" si="111"/>
        <v>350.21310299999999</v>
      </c>
      <c r="K2831" s="595">
        <f t="shared" si="111"/>
        <v>243.28963349999998</v>
      </c>
      <c r="L2831" s="595">
        <f t="shared" si="111"/>
        <v>386.62906724999993</v>
      </c>
      <c r="M2831" s="595">
        <f t="shared" si="111"/>
        <v>333.16733249999999</v>
      </c>
      <c r="N2831" s="595">
        <f t="shared" si="111"/>
        <v>374.23214324999992</v>
      </c>
      <c r="O2831" s="596" t="b">
        <v>1</v>
      </c>
    </row>
    <row r="2832" spans="1:15" ht="16.5" thickBot="1">
      <c r="A2832" s="23"/>
      <c r="B2832" s="63" t="s">
        <v>4550</v>
      </c>
      <c r="C2832" s="527" t="s">
        <v>4551</v>
      </c>
      <c r="D2832" s="279"/>
      <c r="E2832" s="279" t="s">
        <v>79</v>
      </c>
      <c r="F2832" s="66">
        <v>755.91</v>
      </c>
      <c r="H2832" s="595">
        <f t="shared" si="110"/>
        <v>266.53386599999993</v>
      </c>
      <c r="I2832" s="595">
        <f t="shared" si="111"/>
        <v>266.53386599999993</v>
      </c>
      <c r="J2832" s="595">
        <f t="shared" si="111"/>
        <v>350.21310299999999</v>
      </c>
      <c r="K2832" s="595">
        <f t="shared" si="111"/>
        <v>243.28963349999998</v>
      </c>
      <c r="L2832" s="595">
        <f t="shared" si="111"/>
        <v>386.62906724999993</v>
      </c>
      <c r="M2832" s="595">
        <f t="shared" si="111"/>
        <v>333.16733249999999</v>
      </c>
      <c r="N2832" s="595">
        <f t="shared" si="111"/>
        <v>374.23214324999992</v>
      </c>
      <c r="O2832" s="596" t="b">
        <v>1</v>
      </c>
    </row>
    <row r="2833" spans="1:15">
      <c r="A2833" s="131" t="s">
        <v>4561</v>
      </c>
      <c r="B2833" s="28" t="s">
        <v>4562</v>
      </c>
      <c r="C2833" s="102" t="s">
        <v>4563</v>
      </c>
      <c r="D2833" s="49"/>
      <c r="E2833" s="49" t="s">
        <v>79</v>
      </c>
      <c r="F2833" s="50">
        <v>1137.97</v>
      </c>
      <c r="H2833" s="595">
        <f t="shared" si="110"/>
        <v>401.24822199999988</v>
      </c>
      <c r="I2833" s="595">
        <f t="shared" si="111"/>
        <v>401.24822199999988</v>
      </c>
      <c r="J2833" s="595">
        <f t="shared" si="111"/>
        <v>527.22150099999999</v>
      </c>
      <c r="K2833" s="595">
        <f t="shared" si="111"/>
        <v>366.25564449999996</v>
      </c>
      <c r="L2833" s="595">
        <f t="shared" si="111"/>
        <v>582.04320574999986</v>
      </c>
      <c r="M2833" s="595">
        <f t="shared" si="111"/>
        <v>501.56027749999998</v>
      </c>
      <c r="N2833" s="595">
        <f t="shared" si="111"/>
        <v>563.3804977499999</v>
      </c>
      <c r="O2833" s="596" t="b">
        <v>1</v>
      </c>
    </row>
    <row r="2834" spans="1:15">
      <c r="A2834" s="23"/>
      <c r="B2834" s="33" t="s">
        <v>4562</v>
      </c>
      <c r="C2834" s="230" t="s">
        <v>4564</v>
      </c>
      <c r="D2834" s="72"/>
      <c r="E2834" s="213"/>
      <c r="F2834" s="39">
        <v>1137.97</v>
      </c>
      <c r="H2834" s="595">
        <f t="shared" si="110"/>
        <v>401.24822199999988</v>
      </c>
      <c r="I2834" s="595">
        <f t="shared" si="111"/>
        <v>401.24822199999988</v>
      </c>
      <c r="J2834" s="595">
        <f t="shared" si="111"/>
        <v>527.22150099999999</v>
      </c>
      <c r="K2834" s="595">
        <f t="shared" si="111"/>
        <v>366.25564449999996</v>
      </c>
      <c r="L2834" s="595">
        <f t="shared" si="111"/>
        <v>582.04320574999986</v>
      </c>
      <c r="M2834" s="595">
        <f t="shared" si="111"/>
        <v>501.56027749999998</v>
      </c>
      <c r="N2834" s="595">
        <f t="shared" si="111"/>
        <v>563.3804977499999</v>
      </c>
      <c r="O2834" s="596" t="b">
        <v>1</v>
      </c>
    </row>
    <row r="2835" spans="1:15">
      <c r="A2835" s="23"/>
      <c r="B2835" s="33" t="s">
        <v>4562</v>
      </c>
      <c r="C2835" s="77" t="s">
        <v>4565</v>
      </c>
      <c r="D2835" s="37"/>
      <c r="E2835" s="37" t="s">
        <v>79</v>
      </c>
      <c r="F2835" s="39">
        <v>1137.97</v>
      </c>
      <c r="H2835" s="595">
        <f t="shared" si="110"/>
        <v>401.24822199999988</v>
      </c>
      <c r="I2835" s="595">
        <f t="shared" si="111"/>
        <v>401.24822199999988</v>
      </c>
      <c r="J2835" s="595">
        <f t="shared" si="111"/>
        <v>527.22150099999999</v>
      </c>
      <c r="K2835" s="595">
        <f t="shared" si="111"/>
        <v>366.25564449999996</v>
      </c>
      <c r="L2835" s="595">
        <f t="shared" si="111"/>
        <v>582.04320574999986</v>
      </c>
      <c r="M2835" s="595">
        <f t="shared" si="111"/>
        <v>501.56027749999998</v>
      </c>
      <c r="N2835" s="595">
        <f t="shared" si="111"/>
        <v>563.3804977499999</v>
      </c>
      <c r="O2835" s="596" t="b">
        <v>1</v>
      </c>
    </row>
    <row r="2836" spans="1:15">
      <c r="A2836" s="23"/>
      <c r="B2836" s="33" t="s">
        <v>4562</v>
      </c>
      <c r="C2836" s="77" t="s">
        <v>4566</v>
      </c>
      <c r="D2836" s="37"/>
      <c r="E2836" s="37"/>
      <c r="F2836" s="39">
        <v>1137.97</v>
      </c>
      <c r="H2836" s="595">
        <f t="shared" si="110"/>
        <v>401.24822199999988</v>
      </c>
      <c r="I2836" s="595">
        <f t="shared" si="111"/>
        <v>401.24822199999988</v>
      </c>
      <c r="J2836" s="595">
        <f t="shared" si="111"/>
        <v>527.22150099999999</v>
      </c>
      <c r="K2836" s="595">
        <f t="shared" si="111"/>
        <v>366.25564449999996</v>
      </c>
      <c r="L2836" s="595">
        <f t="shared" si="111"/>
        <v>582.04320574999986</v>
      </c>
      <c r="M2836" s="595">
        <f t="shared" si="111"/>
        <v>501.56027749999998</v>
      </c>
      <c r="N2836" s="595">
        <f t="shared" si="111"/>
        <v>563.3804977499999</v>
      </c>
      <c r="O2836" s="596" t="b">
        <v>1</v>
      </c>
    </row>
    <row r="2837" spans="1:15">
      <c r="A2837" s="23"/>
      <c r="B2837" s="33" t="s">
        <v>4567</v>
      </c>
      <c r="C2837" s="77" t="s">
        <v>4568</v>
      </c>
      <c r="D2837" s="37"/>
      <c r="E2837" s="37"/>
      <c r="F2837" s="39">
        <v>1137.97</v>
      </c>
      <c r="H2837" s="595">
        <f t="shared" si="110"/>
        <v>401.24822199999988</v>
      </c>
      <c r="I2837" s="595">
        <f t="shared" si="111"/>
        <v>401.24822199999988</v>
      </c>
      <c r="J2837" s="595">
        <f t="shared" si="111"/>
        <v>527.22150099999999</v>
      </c>
      <c r="K2837" s="595">
        <f t="shared" si="111"/>
        <v>366.25564449999996</v>
      </c>
      <c r="L2837" s="595">
        <f t="shared" si="111"/>
        <v>582.04320574999986</v>
      </c>
      <c r="M2837" s="595">
        <f t="shared" si="111"/>
        <v>501.56027749999998</v>
      </c>
      <c r="N2837" s="595">
        <f t="shared" si="111"/>
        <v>563.3804977499999</v>
      </c>
      <c r="O2837" s="596" t="b">
        <v>1</v>
      </c>
    </row>
    <row r="2838" spans="1:15">
      <c r="A2838" s="23"/>
      <c r="B2838" s="33" t="s">
        <v>4569</v>
      </c>
      <c r="C2838" s="77" t="s">
        <v>4570</v>
      </c>
      <c r="D2838" s="37"/>
      <c r="E2838" s="37"/>
      <c r="F2838" s="39">
        <v>1137.97</v>
      </c>
      <c r="H2838" s="595">
        <f t="shared" si="110"/>
        <v>401.24822199999988</v>
      </c>
      <c r="I2838" s="595">
        <f t="shared" si="111"/>
        <v>401.24822199999988</v>
      </c>
      <c r="J2838" s="595">
        <f t="shared" si="111"/>
        <v>527.22150099999999</v>
      </c>
      <c r="K2838" s="595">
        <f t="shared" si="111"/>
        <v>366.25564449999996</v>
      </c>
      <c r="L2838" s="595">
        <f t="shared" si="111"/>
        <v>582.04320574999986</v>
      </c>
      <c r="M2838" s="595">
        <f t="shared" si="111"/>
        <v>501.56027749999998</v>
      </c>
      <c r="N2838" s="595">
        <f t="shared" si="111"/>
        <v>563.3804977499999</v>
      </c>
      <c r="O2838" s="596" t="b">
        <v>1</v>
      </c>
    </row>
    <row r="2839" spans="1:15">
      <c r="A2839" s="23"/>
      <c r="B2839" s="33" t="s">
        <v>4569</v>
      </c>
      <c r="C2839" s="503" t="s">
        <v>4571</v>
      </c>
      <c r="D2839" s="37"/>
      <c r="E2839" s="37"/>
      <c r="F2839" s="39">
        <v>1137.97</v>
      </c>
      <c r="H2839" s="595">
        <f t="shared" si="110"/>
        <v>401.24822199999988</v>
      </c>
      <c r="I2839" s="595">
        <f t="shared" si="111"/>
        <v>401.24822199999988</v>
      </c>
      <c r="J2839" s="595">
        <f t="shared" si="111"/>
        <v>527.22150099999999</v>
      </c>
      <c r="K2839" s="595">
        <f t="shared" si="111"/>
        <v>366.25564449999996</v>
      </c>
      <c r="L2839" s="595">
        <f t="shared" si="111"/>
        <v>582.04320574999986</v>
      </c>
      <c r="M2839" s="595">
        <f t="shared" si="111"/>
        <v>501.56027749999998</v>
      </c>
      <c r="N2839" s="595">
        <f t="shared" si="111"/>
        <v>563.3804977499999</v>
      </c>
      <c r="O2839" s="596" t="b">
        <v>1</v>
      </c>
    </row>
    <row r="2840" spans="1:15" ht="16.5" thickBot="1">
      <c r="A2840" s="120"/>
      <c r="B2840" s="42" t="s">
        <v>4567</v>
      </c>
      <c r="C2840" s="506" t="s">
        <v>4572</v>
      </c>
      <c r="D2840" s="52"/>
      <c r="E2840" s="52"/>
      <c r="F2840" s="53">
        <v>1137.97</v>
      </c>
      <c r="H2840" s="595">
        <f t="shared" si="110"/>
        <v>401.24822199999988</v>
      </c>
      <c r="I2840" s="595">
        <f t="shared" si="111"/>
        <v>401.24822199999988</v>
      </c>
      <c r="J2840" s="595">
        <f t="shared" si="111"/>
        <v>527.22150099999999</v>
      </c>
      <c r="K2840" s="595">
        <f t="shared" si="111"/>
        <v>366.25564449999996</v>
      </c>
      <c r="L2840" s="595">
        <f t="shared" si="111"/>
        <v>582.04320574999986</v>
      </c>
      <c r="M2840" s="595">
        <f t="shared" si="111"/>
        <v>501.56027749999998</v>
      </c>
      <c r="N2840" s="595">
        <f t="shared" si="111"/>
        <v>563.3804977499999</v>
      </c>
      <c r="O2840" s="596" t="b">
        <v>1</v>
      </c>
    </row>
    <row r="2841" spans="1:15">
      <c r="A2841" s="23" t="s">
        <v>4573</v>
      </c>
      <c r="B2841" s="71" t="s">
        <v>4574</v>
      </c>
      <c r="C2841" s="159" t="s">
        <v>4575</v>
      </c>
      <c r="D2841" s="72"/>
      <c r="E2841" s="72"/>
      <c r="F2841" s="73">
        <v>1304.1500000000001</v>
      </c>
      <c r="H2841" s="595">
        <f t="shared" si="110"/>
        <v>459.84328999999991</v>
      </c>
      <c r="I2841" s="595">
        <f t="shared" si="111"/>
        <v>459.84328999999991</v>
      </c>
      <c r="J2841" s="595">
        <f t="shared" si="111"/>
        <v>604.21269500000005</v>
      </c>
      <c r="K2841" s="595">
        <f t="shared" si="111"/>
        <v>419.7406775</v>
      </c>
      <c r="L2841" s="595">
        <f t="shared" si="111"/>
        <v>667.04012124999997</v>
      </c>
      <c r="M2841" s="595">
        <f t="shared" si="111"/>
        <v>574.80411249999997</v>
      </c>
      <c r="N2841" s="595">
        <f t="shared" si="111"/>
        <v>645.65206124999997</v>
      </c>
      <c r="O2841" s="596" t="b">
        <v>1</v>
      </c>
    </row>
    <row r="2842" spans="1:15">
      <c r="A2842" s="23"/>
      <c r="B2842" s="33" t="s">
        <v>4576</v>
      </c>
      <c r="C2842" s="230" t="s">
        <v>4577</v>
      </c>
      <c r="D2842" s="72"/>
      <c r="E2842" s="213"/>
      <c r="F2842" s="39">
        <v>1304.1500000000001</v>
      </c>
      <c r="H2842" s="595">
        <f t="shared" si="110"/>
        <v>459.84328999999991</v>
      </c>
      <c r="I2842" s="595">
        <f t="shared" si="111"/>
        <v>459.84328999999991</v>
      </c>
      <c r="J2842" s="595">
        <f t="shared" si="111"/>
        <v>604.21269500000005</v>
      </c>
      <c r="K2842" s="595">
        <f t="shared" si="111"/>
        <v>419.7406775</v>
      </c>
      <c r="L2842" s="595">
        <f t="shared" si="111"/>
        <v>667.04012124999997</v>
      </c>
      <c r="M2842" s="595">
        <f t="shared" si="111"/>
        <v>574.80411249999997</v>
      </c>
      <c r="N2842" s="595">
        <f t="shared" si="111"/>
        <v>645.65206124999997</v>
      </c>
      <c r="O2842" s="596" t="b">
        <v>1</v>
      </c>
    </row>
    <row r="2843" spans="1:15">
      <c r="A2843" s="23"/>
      <c r="B2843" s="33" t="s">
        <v>4578</v>
      </c>
      <c r="C2843" s="173" t="s">
        <v>4579</v>
      </c>
      <c r="D2843" s="4"/>
      <c r="E2843" s="4"/>
      <c r="F2843" s="39">
        <v>1304.1500000000001</v>
      </c>
      <c r="H2843" s="595">
        <f t="shared" si="110"/>
        <v>459.84328999999991</v>
      </c>
      <c r="I2843" s="595">
        <f t="shared" si="111"/>
        <v>459.84328999999991</v>
      </c>
      <c r="J2843" s="595">
        <f t="shared" si="111"/>
        <v>604.21269500000005</v>
      </c>
      <c r="K2843" s="595">
        <f t="shared" si="111"/>
        <v>419.7406775</v>
      </c>
      <c r="L2843" s="595">
        <f t="shared" si="111"/>
        <v>667.04012124999997</v>
      </c>
      <c r="M2843" s="595">
        <f t="shared" si="111"/>
        <v>574.80411249999997</v>
      </c>
      <c r="N2843" s="595">
        <f t="shared" si="111"/>
        <v>645.65206124999997</v>
      </c>
      <c r="O2843" s="596" t="b">
        <v>1</v>
      </c>
    </row>
    <row r="2844" spans="1:15">
      <c r="A2844" s="23"/>
      <c r="B2844" s="33" t="s">
        <v>4578</v>
      </c>
      <c r="C2844" s="522" t="s">
        <v>4580</v>
      </c>
      <c r="D2844" s="267"/>
      <c r="E2844" s="267"/>
      <c r="F2844" s="39">
        <v>1304.1500000000001</v>
      </c>
      <c r="H2844" s="595">
        <f t="shared" si="110"/>
        <v>459.84328999999991</v>
      </c>
      <c r="I2844" s="595">
        <f t="shared" si="111"/>
        <v>459.84328999999991</v>
      </c>
      <c r="J2844" s="595">
        <f t="shared" si="111"/>
        <v>604.21269500000005</v>
      </c>
      <c r="K2844" s="595">
        <f t="shared" si="111"/>
        <v>419.7406775</v>
      </c>
      <c r="L2844" s="595">
        <f t="shared" si="111"/>
        <v>667.04012124999997</v>
      </c>
      <c r="M2844" s="595">
        <f t="shared" si="111"/>
        <v>574.80411249999997</v>
      </c>
      <c r="N2844" s="595">
        <f t="shared" si="111"/>
        <v>645.65206124999997</v>
      </c>
      <c r="O2844" s="596" t="b">
        <v>1</v>
      </c>
    </row>
    <row r="2845" spans="1:15">
      <c r="A2845" s="23"/>
      <c r="B2845" s="33" t="s">
        <v>4581</v>
      </c>
      <c r="C2845" s="522" t="s">
        <v>4582</v>
      </c>
      <c r="D2845" s="267"/>
      <c r="E2845" s="267"/>
      <c r="F2845" s="39">
        <v>1304.1500000000001</v>
      </c>
      <c r="H2845" s="595">
        <f t="shared" si="110"/>
        <v>459.84328999999991</v>
      </c>
      <c r="I2845" s="595">
        <f t="shared" si="111"/>
        <v>459.84328999999991</v>
      </c>
      <c r="J2845" s="595">
        <f t="shared" si="111"/>
        <v>604.21269500000005</v>
      </c>
      <c r="K2845" s="595">
        <f t="shared" si="111"/>
        <v>419.7406775</v>
      </c>
      <c r="L2845" s="595">
        <f t="shared" si="111"/>
        <v>667.04012124999997</v>
      </c>
      <c r="M2845" s="595">
        <f t="shared" si="111"/>
        <v>574.80411249999997</v>
      </c>
      <c r="N2845" s="595">
        <f t="shared" si="111"/>
        <v>645.65206124999997</v>
      </c>
      <c r="O2845" s="596" t="b">
        <v>1</v>
      </c>
    </row>
    <row r="2846" spans="1:15">
      <c r="A2846" s="23"/>
      <c r="B2846" s="33" t="s">
        <v>4581</v>
      </c>
      <c r="C2846" s="159" t="s">
        <v>4583</v>
      </c>
      <c r="D2846" s="72"/>
      <c r="E2846" s="72"/>
      <c r="F2846" s="39">
        <v>1304.1500000000001</v>
      </c>
      <c r="H2846" s="595">
        <f t="shared" si="110"/>
        <v>459.84328999999991</v>
      </c>
      <c r="I2846" s="595">
        <f t="shared" si="111"/>
        <v>459.84328999999991</v>
      </c>
      <c r="J2846" s="595">
        <f t="shared" si="111"/>
        <v>604.21269500000005</v>
      </c>
      <c r="K2846" s="595">
        <f t="shared" si="111"/>
        <v>419.7406775</v>
      </c>
      <c r="L2846" s="595">
        <f t="shared" si="111"/>
        <v>667.04012124999997</v>
      </c>
      <c r="M2846" s="595">
        <f t="shared" si="111"/>
        <v>574.80411249999997</v>
      </c>
      <c r="N2846" s="595">
        <f t="shared" si="111"/>
        <v>645.65206124999997</v>
      </c>
      <c r="O2846" s="596" t="b">
        <v>1</v>
      </c>
    </row>
    <row r="2847" spans="1:15" ht="16.5" thickBot="1">
      <c r="A2847" s="23"/>
      <c r="B2847" s="63" t="s">
        <v>4581</v>
      </c>
      <c r="C2847" s="173" t="s">
        <v>4584</v>
      </c>
      <c r="D2847" s="4"/>
      <c r="E2847" s="4"/>
      <c r="F2847" s="66">
        <v>1304.1500000000001</v>
      </c>
      <c r="H2847" s="595">
        <f t="shared" si="110"/>
        <v>459.84328999999991</v>
      </c>
      <c r="I2847" s="595">
        <f t="shared" si="111"/>
        <v>459.84328999999991</v>
      </c>
      <c r="J2847" s="595">
        <f t="shared" si="111"/>
        <v>604.21269500000005</v>
      </c>
      <c r="K2847" s="595">
        <f t="shared" si="111"/>
        <v>419.7406775</v>
      </c>
      <c r="L2847" s="595">
        <f t="shared" si="111"/>
        <v>667.04012124999997</v>
      </c>
      <c r="M2847" s="595">
        <f t="shared" si="111"/>
        <v>574.80411249999997</v>
      </c>
      <c r="N2847" s="595">
        <f t="shared" si="111"/>
        <v>645.65206124999997</v>
      </c>
      <c r="O2847" s="596" t="b">
        <v>1</v>
      </c>
    </row>
    <row r="2848" spans="1:15">
      <c r="A2848" s="131" t="s">
        <v>4585</v>
      </c>
      <c r="B2848" s="28" t="s">
        <v>4586</v>
      </c>
      <c r="C2848" s="528" t="s">
        <v>4587</v>
      </c>
      <c r="D2848" s="49"/>
      <c r="E2848" s="49" t="s">
        <v>79</v>
      </c>
      <c r="F2848" s="50">
        <v>3479</v>
      </c>
      <c r="H2848" s="595">
        <f t="shared" si="110"/>
        <v>1226.6953999999996</v>
      </c>
      <c r="I2848" s="595">
        <f t="shared" si="111"/>
        <v>1226.6953999999996</v>
      </c>
      <c r="J2848" s="595">
        <f t="shared" si="111"/>
        <v>1611.8207</v>
      </c>
      <c r="K2848" s="595">
        <f t="shared" si="111"/>
        <v>1119.71615</v>
      </c>
      <c r="L2848" s="595">
        <f t="shared" si="111"/>
        <v>1779.4215249999997</v>
      </c>
      <c r="M2848" s="595">
        <f t="shared" si="111"/>
        <v>1533.36925</v>
      </c>
      <c r="N2848" s="595">
        <f t="shared" si="111"/>
        <v>1722.3659249999998</v>
      </c>
      <c r="O2848" s="596" t="b">
        <v>1</v>
      </c>
    </row>
    <row r="2849" spans="1:15">
      <c r="A2849" s="23"/>
      <c r="B2849" s="33" t="s">
        <v>4588</v>
      </c>
      <c r="C2849" s="77" t="s">
        <v>4589</v>
      </c>
      <c r="D2849" s="37"/>
      <c r="E2849" s="37"/>
      <c r="F2849" s="39">
        <v>3479</v>
      </c>
      <c r="H2849" s="595">
        <f t="shared" si="110"/>
        <v>1226.6953999999996</v>
      </c>
      <c r="I2849" s="595">
        <f t="shared" si="111"/>
        <v>1226.6953999999996</v>
      </c>
      <c r="J2849" s="595">
        <f t="shared" si="111"/>
        <v>1611.8207</v>
      </c>
      <c r="K2849" s="595">
        <f t="shared" si="111"/>
        <v>1119.71615</v>
      </c>
      <c r="L2849" s="595">
        <f t="shared" si="111"/>
        <v>1779.4215249999997</v>
      </c>
      <c r="M2849" s="595">
        <f t="shared" si="111"/>
        <v>1533.36925</v>
      </c>
      <c r="N2849" s="595">
        <f t="shared" si="111"/>
        <v>1722.3659249999998</v>
      </c>
      <c r="O2849" s="596" t="b">
        <v>1</v>
      </c>
    </row>
    <row r="2850" spans="1:15" ht="16.5" thickBot="1">
      <c r="A2850" s="120"/>
      <c r="B2850" s="42" t="s">
        <v>4588</v>
      </c>
      <c r="C2850" s="105" t="s">
        <v>4590</v>
      </c>
      <c r="D2850" s="52"/>
      <c r="E2850" s="52"/>
      <c r="F2850" s="53">
        <v>3479</v>
      </c>
      <c r="H2850" s="595">
        <f t="shared" si="110"/>
        <v>1226.6953999999996</v>
      </c>
      <c r="I2850" s="595">
        <f t="shared" si="111"/>
        <v>1226.6953999999996</v>
      </c>
      <c r="J2850" s="595">
        <f t="shared" si="111"/>
        <v>1611.8207</v>
      </c>
      <c r="K2850" s="595">
        <f t="shared" si="111"/>
        <v>1119.71615</v>
      </c>
      <c r="L2850" s="595">
        <f t="shared" si="111"/>
        <v>1779.4215249999997</v>
      </c>
      <c r="M2850" s="595">
        <f t="shared" si="111"/>
        <v>1533.36925</v>
      </c>
      <c r="N2850" s="595">
        <f t="shared" si="111"/>
        <v>1722.3659249999998</v>
      </c>
      <c r="O2850" s="596" t="b">
        <v>1</v>
      </c>
    </row>
    <row r="2851" spans="1:15">
      <c r="A2851" s="23" t="s">
        <v>4591</v>
      </c>
      <c r="B2851" s="71" t="s">
        <v>4586</v>
      </c>
      <c r="C2851" s="529" t="s">
        <v>4592</v>
      </c>
      <c r="D2851" s="72"/>
      <c r="E2851" s="72"/>
      <c r="F2851" s="73">
        <v>4168.76</v>
      </c>
      <c r="H2851" s="595">
        <f t="shared" si="110"/>
        <v>1469.9047759999996</v>
      </c>
      <c r="I2851" s="595">
        <f t="shared" si="111"/>
        <v>1469.9047759999996</v>
      </c>
      <c r="J2851" s="595">
        <f t="shared" si="111"/>
        <v>1931.386508</v>
      </c>
      <c r="K2851" s="595">
        <f t="shared" si="111"/>
        <v>1341.715406</v>
      </c>
      <c r="L2851" s="595">
        <f t="shared" si="111"/>
        <v>2132.2165209999998</v>
      </c>
      <c r="M2851" s="595">
        <f t="shared" si="111"/>
        <v>1837.3809699999999</v>
      </c>
      <c r="N2851" s="595">
        <f t="shared" si="111"/>
        <v>2063.848857</v>
      </c>
      <c r="O2851" s="596" t="b">
        <v>1</v>
      </c>
    </row>
    <row r="2852" spans="1:15">
      <c r="A2852" s="23"/>
      <c r="B2852" s="33" t="s">
        <v>4593</v>
      </c>
      <c r="C2852" s="77" t="s">
        <v>4594</v>
      </c>
      <c r="D2852" s="37"/>
      <c r="E2852" s="37"/>
      <c r="F2852" s="39">
        <v>4168.76</v>
      </c>
      <c r="H2852" s="595">
        <f t="shared" si="110"/>
        <v>1469.9047759999996</v>
      </c>
      <c r="I2852" s="595">
        <f t="shared" si="111"/>
        <v>1469.9047759999996</v>
      </c>
      <c r="J2852" s="595">
        <f t="shared" si="111"/>
        <v>1931.386508</v>
      </c>
      <c r="K2852" s="595">
        <f t="shared" si="111"/>
        <v>1341.715406</v>
      </c>
      <c r="L2852" s="595">
        <f t="shared" si="111"/>
        <v>2132.2165209999998</v>
      </c>
      <c r="M2852" s="595">
        <f t="shared" si="111"/>
        <v>1837.3809699999999</v>
      </c>
      <c r="N2852" s="595">
        <f t="shared" si="111"/>
        <v>2063.848857</v>
      </c>
      <c r="O2852" s="596" t="b">
        <v>1</v>
      </c>
    </row>
    <row r="2853" spans="1:15">
      <c r="A2853" s="23"/>
      <c r="B2853" s="33" t="s">
        <v>4593</v>
      </c>
      <c r="C2853" s="77" t="s">
        <v>4595</v>
      </c>
      <c r="D2853" s="37"/>
      <c r="E2853" s="37"/>
      <c r="F2853" s="39">
        <v>4168.76</v>
      </c>
      <c r="H2853" s="595">
        <f t="shared" si="110"/>
        <v>1469.9047759999996</v>
      </c>
      <c r="I2853" s="595">
        <f t="shared" si="111"/>
        <v>1469.9047759999996</v>
      </c>
      <c r="J2853" s="595">
        <f t="shared" si="111"/>
        <v>1931.386508</v>
      </c>
      <c r="K2853" s="595">
        <f t="shared" si="111"/>
        <v>1341.715406</v>
      </c>
      <c r="L2853" s="595">
        <f t="shared" si="111"/>
        <v>2132.2165209999998</v>
      </c>
      <c r="M2853" s="595">
        <f t="shared" si="111"/>
        <v>1837.3809699999999</v>
      </c>
      <c r="N2853" s="595">
        <f t="shared" si="111"/>
        <v>2063.848857</v>
      </c>
      <c r="O2853" s="596" t="b">
        <v>1</v>
      </c>
    </row>
    <row r="2854" spans="1:15" ht="16.5" thickBot="1">
      <c r="A2854" s="23"/>
      <c r="B2854" s="33" t="s">
        <v>4593</v>
      </c>
      <c r="C2854" s="77" t="s">
        <v>4596</v>
      </c>
      <c r="D2854" s="37"/>
      <c r="E2854" s="37"/>
      <c r="F2854" s="39">
        <v>4168.76</v>
      </c>
      <c r="H2854" s="595">
        <f t="shared" si="110"/>
        <v>1469.9047759999996</v>
      </c>
      <c r="I2854" s="595">
        <f t="shared" si="111"/>
        <v>1469.9047759999996</v>
      </c>
      <c r="J2854" s="595">
        <f t="shared" si="111"/>
        <v>1931.386508</v>
      </c>
      <c r="K2854" s="595">
        <f t="shared" si="111"/>
        <v>1341.715406</v>
      </c>
      <c r="L2854" s="595">
        <f t="shared" si="111"/>
        <v>2132.2165209999998</v>
      </c>
      <c r="M2854" s="595">
        <f t="shared" si="111"/>
        <v>1837.3809699999999</v>
      </c>
      <c r="N2854" s="595">
        <f t="shared" si="111"/>
        <v>2063.848857</v>
      </c>
      <c r="O2854" s="596" t="b">
        <v>1</v>
      </c>
    </row>
    <row r="2855" spans="1:15">
      <c r="A2855" s="131" t="s">
        <v>4597</v>
      </c>
      <c r="B2855" s="71" t="s">
        <v>4598</v>
      </c>
      <c r="C2855" s="230" t="s">
        <v>4599</v>
      </c>
      <c r="D2855" s="72"/>
      <c r="E2855" s="72"/>
      <c r="F2855" s="73">
        <v>276.85000000000002</v>
      </c>
      <c r="H2855" s="595">
        <f t="shared" si="110"/>
        <v>97.617309999999989</v>
      </c>
      <c r="I2855" s="595">
        <f t="shared" si="111"/>
        <v>97.617309999999989</v>
      </c>
      <c r="J2855" s="595">
        <f t="shared" si="111"/>
        <v>128.26460500000002</v>
      </c>
      <c r="K2855" s="595">
        <f t="shared" si="111"/>
        <v>89.104172500000004</v>
      </c>
      <c r="L2855" s="595">
        <f t="shared" si="111"/>
        <v>141.60185374999998</v>
      </c>
      <c r="M2855" s="595">
        <f t="shared" si="111"/>
        <v>122.0216375</v>
      </c>
      <c r="N2855" s="595">
        <f t="shared" si="111"/>
        <v>137.06151374999999</v>
      </c>
      <c r="O2855" s="596" t="b">
        <v>1</v>
      </c>
    </row>
    <row r="2856" spans="1:15">
      <c r="A2856" s="23"/>
      <c r="B2856" s="33" t="s">
        <v>4600</v>
      </c>
      <c r="C2856" s="499" t="s">
        <v>4601</v>
      </c>
      <c r="D2856" s="37"/>
      <c r="E2856" s="220"/>
      <c r="F2856" s="39">
        <v>276.85000000000002</v>
      </c>
      <c r="H2856" s="595">
        <f t="shared" si="110"/>
        <v>97.617309999999989</v>
      </c>
      <c r="I2856" s="595">
        <f t="shared" si="111"/>
        <v>97.617309999999989</v>
      </c>
      <c r="J2856" s="595">
        <f t="shared" si="111"/>
        <v>128.26460500000002</v>
      </c>
      <c r="K2856" s="595">
        <f t="shared" si="111"/>
        <v>89.104172500000004</v>
      </c>
      <c r="L2856" s="595">
        <f t="shared" si="111"/>
        <v>141.60185374999998</v>
      </c>
      <c r="M2856" s="595">
        <f t="shared" si="111"/>
        <v>122.0216375</v>
      </c>
      <c r="N2856" s="595">
        <f t="shared" si="111"/>
        <v>137.06151374999999</v>
      </c>
      <c r="O2856" s="596" t="b">
        <v>1</v>
      </c>
    </row>
    <row r="2857" spans="1:15" ht="16.5" thickBot="1">
      <c r="A2857" s="23"/>
      <c r="B2857" s="63" t="s">
        <v>4600</v>
      </c>
      <c r="C2857" s="530" t="s">
        <v>4602</v>
      </c>
      <c r="D2857" s="64"/>
      <c r="E2857" s="219"/>
      <c r="F2857" s="66">
        <v>276.85000000000002</v>
      </c>
      <c r="H2857" s="595">
        <f t="shared" si="110"/>
        <v>97.617309999999989</v>
      </c>
      <c r="I2857" s="595">
        <f t="shared" si="111"/>
        <v>97.617309999999989</v>
      </c>
      <c r="J2857" s="595">
        <f t="shared" si="111"/>
        <v>128.26460500000002</v>
      </c>
      <c r="K2857" s="595">
        <f t="shared" si="111"/>
        <v>89.104172500000004</v>
      </c>
      <c r="L2857" s="595">
        <f t="shared" si="111"/>
        <v>141.60185374999998</v>
      </c>
      <c r="M2857" s="595">
        <f t="shared" si="111"/>
        <v>122.0216375</v>
      </c>
      <c r="N2857" s="595">
        <f t="shared" si="111"/>
        <v>137.06151374999999</v>
      </c>
      <c r="O2857" s="596" t="b">
        <v>1</v>
      </c>
    </row>
    <row r="2858" spans="1:15">
      <c r="A2858" s="131" t="s">
        <v>4603</v>
      </c>
      <c r="B2858" s="28" t="s">
        <v>4604</v>
      </c>
      <c r="C2858" s="524" t="s">
        <v>4605</v>
      </c>
      <c r="D2858" s="272"/>
      <c r="E2858" s="272" t="s">
        <v>79</v>
      </c>
      <c r="F2858" s="50">
        <v>279.12</v>
      </c>
      <c r="H2858" s="595">
        <f t="shared" si="110"/>
        <v>98.41771199999998</v>
      </c>
      <c r="I2858" s="595">
        <f t="shared" si="111"/>
        <v>98.41771199999998</v>
      </c>
      <c r="J2858" s="595">
        <f t="shared" ref="I2858:N2900" si="112">IF(AND(ISNUMBER($F2858),$O2858),$F2858*J$3,"")</f>
        <v>129.31629599999999</v>
      </c>
      <c r="K2858" s="595">
        <f t="shared" si="112"/>
        <v>89.834771999999987</v>
      </c>
      <c r="L2858" s="595">
        <f t="shared" si="112"/>
        <v>142.76290199999997</v>
      </c>
      <c r="M2858" s="595">
        <f t="shared" si="112"/>
        <v>123.02213999999999</v>
      </c>
      <c r="N2858" s="595">
        <f t="shared" si="112"/>
        <v>138.18533399999998</v>
      </c>
      <c r="O2858" s="596" t="b">
        <v>1</v>
      </c>
    </row>
    <row r="2859" spans="1:15" ht="16.5" thickBot="1">
      <c r="A2859" s="120"/>
      <c r="B2859" s="42" t="s">
        <v>4606</v>
      </c>
      <c r="C2859" s="523" t="s">
        <v>4607</v>
      </c>
      <c r="D2859" s="268"/>
      <c r="E2859" s="269"/>
      <c r="F2859" s="53">
        <v>279.12</v>
      </c>
      <c r="H2859" s="595">
        <f t="shared" si="110"/>
        <v>98.41771199999998</v>
      </c>
      <c r="I2859" s="595">
        <f t="shared" si="112"/>
        <v>98.41771199999998</v>
      </c>
      <c r="J2859" s="595">
        <f t="shared" si="112"/>
        <v>129.31629599999999</v>
      </c>
      <c r="K2859" s="595">
        <f t="shared" si="112"/>
        <v>89.834771999999987</v>
      </c>
      <c r="L2859" s="595">
        <f t="shared" si="112"/>
        <v>142.76290199999997</v>
      </c>
      <c r="M2859" s="595">
        <f t="shared" si="112"/>
        <v>123.02213999999999</v>
      </c>
      <c r="N2859" s="595">
        <f t="shared" si="112"/>
        <v>138.18533399999998</v>
      </c>
      <c r="O2859" s="596" t="b">
        <v>1</v>
      </c>
    </row>
    <row r="2860" spans="1:15">
      <c r="A2860" s="131" t="s">
        <v>4608</v>
      </c>
      <c r="B2860" s="28" t="s">
        <v>4609</v>
      </c>
      <c r="C2860" s="102" t="s">
        <v>4610</v>
      </c>
      <c r="D2860" s="49"/>
      <c r="E2860" s="49" t="s">
        <v>79</v>
      </c>
      <c r="F2860" s="50">
        <v>285.2</v>
      </c>
      <c r="H2860" s="595">
        <f t="shared" si="110"/>
        <v>100.56151999999997</v>
      </c>
      <c r="I2860" s="595">
        <f t="shared" si="112"/>
        <v>100.56151999999997</v>
      </c>
      <c r="J2860" s="595">
        <f t="shared" si="112"/>
        <v>132.13316</v>
      </c>
      <c r="K2860" s="595">
        <f t="shared" si="112"/>
        <v>91.791619999999995</v>
      </c>
      <c r="L2860" s="595">
        <f t="shared" si="112"/>
        <v>145.87266999999997</v>
      </c>
      <c r="M2860" s="595">
        <f t="shared" si="112"/>
        <v>125.70189999999999</v>
      </c>
      <c r="N2860" s="595">
        <f t="shared" si="112"/>
        <v>141.19538999999997</v>
      </c>
      <c r="O2860" s="596" t="b">
        <v>1</v>
      </c>
    </row>
    <row r="2861" spans="1:15">
      <c r="A2861" s="23"/>
      <c r="B2861" s="33" t="s">
        <v>4609</v>
      </c>
      <c r="C2861" s="230" t="s">
        <v>4611</v>
      </c>
      <c r="D2861" s="72"/>
      <c r="E2861" s="213"/>
      <c r="F2861" s="39">
        <v>285.2</v>
      </c>
      <c r="H2861" s="595">
        <f t="shared" si="110"/>
        <v>100.56151999999997</v>
      </c>
      <c r="I2861" s="595">
        <f t="shared" si="112"/>
        <v>100.56151999999997</v>
      </c>
      <c r="J2861" s="595">
        <f t="shared" si="112"/>
        <v>132.13316</v>
      </c>
      <c r="K2861" s="595">
        <f t="shared" si="112"/>
        <v>91.791619999999995</v>
      </c>
      <c r="L2861" s="595">
        <f t="shared" si="112"/>
        <v>145.87266999999997</v>
      </c>
      <c r="M2861" s="595">
        <f t="shared" si="112"/>
        <v>125.70189999999999</v>
      </c>
      <c r="N2861" s="595">
        <f t="shared" si="112"/>
        <v>141.19538999999997</v>
      </c>
      <c r="O2861" s="596" t="b">
        <v>1</v>
      </c>
    </row>
    <row r="2862" spans="1:15">
      <c r="A2862" s="23"/>
      <c r="B2862" s="33" t="s">
        <v>4612</v>
      </c>
      <c r="C2862" s="77" t="s">
        <v>4613</v>
      </c>
      <c r="D2862" s="37"/>
      <c r="E2862" s="37" t="s">
        <v>79</v>
      </c>
      <c r="F2862" s="39">
        <v>285.2</v>
      </c>
      <c r="H2862" s="595">
        <f t="shared" si="110"/>
        <v>100.56151999999997</v>
      </c>
      <c r="I2862" s="595">
        <f t="shared" si="112"/>
        <v>100.56151999999997</v>
      </c>
      <c r="J2862" s="595">
        <f t="shared" si="112"/>
        <v>132.13316</v>
      </c>
      <c r="K2862" s="595">
        <f t="shared" si="112"/>
        <v>91.791619999999995</v>
      </c>
      <c r="L2862" s="595">
        <f t="shared" si="112"/>
        <v>145.87266999999997</v>
      </c>
      <c r="M2862" s="595">
        <f t="shared" si="112"/>
        <v>125.70189999999999</v>
      </c>
      <c r="N2862" s="595">
        <f t="shared" si="112"/>
        <v>141.19538999999997</v>
      </c>
      <c r="O2862" s="596" t="b">
        <v>1</v>
      </c>
    </row>
    <row r="2863" spans="1:15">
      <c r="A2863" s="23"/>
      <c r="B2863" s="33" t="s">
        <v>4614</v>
      </c>
      <c r="C2863" s="77" t="s">
        <v>4615</v>
      </c>
      <c r="D2863" s="37"/>
      <c r="E2863" s="37"/>
      <c r="F2863" s="39">
        <v>285.2</v>
      </c>
      <c r="H2863" s="595">
        <f t="shared" si="110"/>
        <v>100.56151999999997</v>
      </c>
      <c r="I2863" s="595">
        <f t="shared" si="112"/>
        <v>100.56151999999997</v>
      </c>
      <c r="J2863" s="595">
        <f t="shared" si="112"/>
        <v>132.13316</v>
      </c>
      <c r="K2863" s="595">
        <f t="shared" si="112"/>
        <v>91.791619999999995</v>
      </c>
      <c r="L2863" s="595">
        <f t="shared" si="112"/>
        <v>145.87266999999997</v>
      </c>
      <c r="M2863" s="595">
        <f t="shared" si="112"/>
        <v>125.70189999999999</v>
      </c>
      <c r="N2863" s="595">
        <f t="shared" si="112"/>
        <v>141.19538999999997</v>
      </c>
      <c r="O2863" s="596" t="b">
        <v>1</v>
      </c>
    </row>
    <row r="2864" spans="1:15">
      <c r="A2864" s="23"/>
      <c r="B2864" s="33" t="s">
        <v>4609</v>
      </c>
      <c r="C2864" s="77" t="s">
        <v>4616</v>
      </c>
      <c r="D2864" s="37"/>
      <c r="E2864" s="37"/>
      <c r="F2864" s="39">
        <v>285.2</v>
      </c>
      <c r="H2864" s="595">
        <f t="shared" si="110"/>
        <v>100.56151999999997</v>
      </c>
      <c r="I2864" s="595">
        <f t="shared" si="112"/>
        <v>100.56151999999997</v>
      </c>
      <c r="J2864" s="595">
        <f t="shared" si="112"/>
        <v>132.13316</v>
      </c>
      <c r="K2864" s="595">
        <f t="shared" si="112"/>
        <v>91.791619999999995</v>
      </c>
      <c r="L2864" s="595">
        <f t="shared" si="112"/>
        <v>145.87266999999997</v>
      </c>
      <c r="M2864" s="595">
        <f t="shared" si="112"/>
        <v>125.70189999999999</v>
      </c>
      <c r="N2864" s="595">
        <f t="shared" si="112"/>
        <v>141.19538999999997</v>
      </c>
      <c r="O2864" s="596" t="b">
        <v>1</v>
      </c>
    </row>
    <row r="2865" spans="1:15">
      <c r="A2865" s="23"/>
      <c r="B2865" s="33" t="s">
        <v>4614</v>
      </c>
      <c r="C2865" s="232" t="s">
        <v>4617</v>
      </c>
      <c r="D2865" s="64"/>
      <c r="E2865" s="64" t="s">
        <v>79</v>
      </c>
      <c r="F2865" s="39">
        <v>285.2</v>
      </c>
      <c r="H2865" s="595">
        <f t="shared" si="110"/>
        <v>100.56151999999997</v>
      </c>
      <c r="I2865" s="595">
        <f t="shared" si="112"/>
        <v>100.56151999999997</v>
      </c>
      <c r="J2865" s="595">
        <f t="shared" si="112"/>
        <v>132.13316</v>
      </c>
      <c r="K2865" s="595">
        <f t="shared" si="112"/>
        <v>91.791619999999995</v>
      </c>
      <c r="L2865" s="595">
        <f t="shared" si="112"/>
        <v>145.87266999999997</v>
      </c>
      <c r="M2865" s="595">
        <f t="shared" si="112"/>
        <v>125.70189999999999</v>
      </c>
      <c r="N2865" s="595">
        <f t="shared" si="112"/>
        <v>141.19538999999997</v>
      </c>
      <c r="O2865" s="596" t="b">
        <v>1</v>
      </c>
    </row>
    <row r="2866" spans="1:15" ht="16.5" thickBot="1">
      <c r="A2866" s="120"/>
      <c r="B2866" s="42" t="s">
        <v>4612</v>
      </c>
      <c r="C2866" s="523" t="s">
        <v>4618</v>
      </c>
      <c r="D2866" s="268"/>
      <c r="E2866" s="268" t="s">
        <v>79</v>
      </c>
      <c r="F2866" s="53">
        <v>285.2</v>
      </c>
      <c r="H2866" s="595">
        <f t="shared" si="110"/>
        <v>100.56151999999997</v>
      </c>
      <c r="I2866" s="595">
        <f t="shared" si="112"/>
        <v>100.56151999999997</v>
      </c>
      <c r="J2866" s="595">
        <f t="shared" si="112"/>
        <v>132.13316</v>
      </c>
      <c r="K2866" s="595">
        <f t="shared" si="112"/>
        <v>91.791619999999995</v>
      </c>
      <c r="L2866" s="595">
        <f t="shared" si="112"/>
        <v>145.87266999999997</v>
      </c>
      <c r="M2866" s="595">
        <f t="shared" si="112"/>
        <v>125.70189999999999</v>
      </c>
      <c r="N2866" s="595">
        <f t="shared" si="112"/>
        <v>141.19538999999997</v>
      </c>
      <c r="O2866" s="596" t="b">
        <v>1</v>
      </c>
    </row>
    <row r="2867" spans="1:15">
      <c r="A2867" s="131" t="s">
        <v>4619</v>
      </c>
      <c r="B2867" s="28" t="s">
        <v>4620</v>
      </c>
      <c r="C2867" s="524" t="s">
        <v>4621</v>
      </c>
      <c r="D2867" s="272"/>
      <c r="E2867" s="272" t="s">
        <v>79</v>
      </c>
      <c r="F2867" s="50">
        <v>451</v>
      </c>
      <c r="H2867" s="595">
        <f t="shared" si="110"/>
        <v>159.02259999999995</v>
      </c>
      <c r="I2867" s="595">
        <f t="shared" si="112"/>
        <v>159.02259999999995</v>
      </c>
      <c r="J2867" s="595">
        <f t="shared" si="112"/>
        <v>208.94829999999999</v>
      </c>
      <c r="K2867" s="595">
        <f t="shared" si="112"/>
        <v>145.15434999999999</v>
      </c>
      <c r="L2867" s="595">
        <f t="shared" si="112"/>
        <v>230.67522499999995</v>
      </c>
      <c r="M2867" s="595">
        <f t="shared" si="112"/>
        <v>198.77824999999999</v>
      </c>
      <c r="N2867" s="595">
        <f t="shared" si="112"/>
        <v>223.27882499999998</v>
      </c>
      <c r="O2867" s="596" t="b">
        <v>1</v>
      </c>
    </row>
    <row r="2868" spans="1:15">
      <c r="A2868" s="23"/>
      <c r="B2868" s="33" t="s">
        <v>4622</v>
      </c>
      <c r="C2868" s="230" t="s">
        <v>4623</v>
      </c>
      <c r="D2868" s="72"/>
      <c r="E2868" s="213"/>
      <c r="F2868" s="39">
        <v>406.35</v>
      </c>
      <c r="H2868" s="595">
        <f t="shared" si="110"/>
        <v>143.27900999999997</v>
      </c>
      <c r="I2868" s="595">
        <f t="shared" si="112"/>
        <v>143.27900999999997</v>
      </c>
      <c r="J2868" s="595">
        <f t="shared" si="112"/>
        <v>188.261955</v>
      </c>
      <c r="K2868" s="595">
        <f t="shared" si="112"/>
        <v>130.7837475</v>
      </c>
      <c r="L2868" s="595">
        <f t="shared" si="112"/>
        <v>207.83786624999996</v>
      </c>
      <c r="M2868" s="595">
        <f t="shared" si="112"/>
        <v>179.09876249999999</v>
      </c>
      <c r="N2868" s="595">
        <f t="shared" si="112"/>
        <v>201.17372624999999</v>
      </c>
      <c r="O2868" s="596" t="b">
        <v>1</v>
      </c>
    </row>
    <row r="2869" spans="1:15">
      <c r="A2869" s="23"/>
      <c r="B2869" s="33" t="s">
        <v>4622</v>
      </c>
      <c r="C2869" s="77" t="s">
        <v>4624</v>
      </c>
      <c r="D2869" s="37"/>
      <c r="E2869" s="37" t="s">
        <v>79</v>
      </c>
      <c r="F2869" s="39">
        <v>406.35</v>
      </c>
      <c r="H2869" s="595">
        <f t="shared" si="110"/>
        <v>143.27900999999997</v>
      </c>
      <c r="I2869" s="595">
        <f t="shared" si="112"/>
        <v>143.27900999999997</v>
      </c>
      <c r="J2869" s="595">
        <f t="shared" si="112"/>
        <v>188.261955</v>
      </c>
      <c r="K2869" s="595">
        <f t="shared" si="112"/>
        <v>130.7837475</v>
      </c>
      <c r="L2869" s="595">
        <f t="shared" si="112"/>
        <v>207.83786624999996</v>
      </c>
      <c r="M2869" s="595">
        <f t="shared" si="112"/>
        <v>179.09876249999999</v>
      </c>
      <c r="N2869" s="595">
        <f t="shared" si="112"/>
        <v>201.17372624999999</v>
      </c>
      <c r="O2869" s="596" t="b">
        <v>1</v>
      </c>
    </row>
    <row r="2870" spans="1:15" ht="16.5" thickBot="1">
      <c r="A2870" s="120"/>
      <c r="B2870" s="42" t="s">
        <v>4622</v>
      </c>
      <c r="C2870" s="523" t="s">
        <v>4625</v>
      </c>
      <c r="D2870" s="268"/>
      <c r="E2870" s="268" t="s">
        <v>79</v>
      </c>
      <c r="F2870" s="53">
        <v>406.35</v>
      </c>
      <c r="H2870" s="595">
        <f t="shared" ref="H2870:H2933" si="113">IF(AND(ISNUMBER($F2870),$O2870),$F2870*H$3,"")</f>
        <v>143.27900999999997</v>
      </c>
      <c r="I2870" s="595">
        <f t="shared" si="112"/>
        <v>143.27900999999997</v>
      </c>
      <c r="J2870" s="595">
        <f t="shared" si="112"/>
        <v>188.261955</v>
      </c>
      <c r="K2870" s="595">
        <f t="shared" si="112"/>
        <v>130.7837475</v>
      </c>
      <c r="L2870" s="595">
        <f t="shared" si="112"/>
        <v>207.83786624999996</v>
      </c>
      <c r="M2870" s="595">
        <f t="shared" si="112"/>
        <v>179.09876249999999</v>
      </c>
      <c r="N2870" s="595">
        <f t="shared" si="112"/>
        <v>201.17372624999999</v>
      </c>
      <c r="O2870" s="596" t="b">
        <v>1</v>
      </c>
    </row>
    <row r="2871" spans="1:15">
      <c r="A2871" s="131" t="s">
        <v>4626</v>
      </c>
      <c r="B2871" s="28" t="s">
        <v>4627</v>
      </c>
      <c r="C2871" s="102" t="s">
        <v>4628</v>
      </c>
      <c r="D2871" s="49"/>
      <c r="E2871" s="49" t="s">
        <v>79</v>
      </c>
      <c r="F2871" s="50">
        <v>400.15</v>
      </c>
      <c r="H2871" s="595">
        <f t="shared" si="113"/>
        <v>141.09288999999995</v>
      </c>
      <c r="I2871" s="595">
        <f t="shared" si="112"/>
        <v>141.09288999999995</v>
      </c>
      <c r="J2871" s="595">
        <f t="shared" si="112"/>
        <v>185.38949499999998</v>
      </c>
      <c r="K2871" s="595">
        <f t="shared" si="112"/>
        <v>128.78827749999999</v>
      </c>
      <c r="L2871" s="595">
        <f t="shared" si="112"/>
        <v>204.66672124999994</v>
      </c>
      <c r="M2871" s="595">
        <f t="shared" si="112"/>
        <v>176.36611249999999</v>
      </c>
      <c r="N2871" s="595">
        <f t="shared" si="112"/>
        <v>198.10426124999995</v>
      </c>
      <c r="O2871" s="596" t="b">
        <v>1</v>
      </c>
    </row>
    <row r="2872" spans="1:15">
      <c r="A2872" s="23"/>
      <c r="B2872" s="33" t="s">
        <v>4629</v>
      </c>
      <c r="C2872" s="77" t="s">
        <v>4630</v>
      </c>
      <c r="D2872" s="37"/>
      <c r="E2872" s="37"/>
      <c r="F2872" s="39">
        <v>400.15</v>
      </c>
      <c r="H2872" s="595">
        <f t="shared" si="113"/>
        <v>141.09288999999995</v>
      </c>
      <c r="I2872" s="595">
        <f t="shared" si="112"/>
        <v>141.09288999999995</v>
      </c>
      <c r="J2872" s="595">
        <f t="shared" si="112"/>
        <v>185.38949499999998</v>
      </c>
      <c r="K2872" s="595">
        <f t="shared" si="112"/>
        <v>128.78827749999999</v>
      </c>
      <c r="L2872" s="595">
        <f t="shared" si="112"/>
        <v>204.66672124999994</v>
      </c>
      <c r="M2872" s="595">
        <f t="shared" si="112"/>
        <v>176.36611249999999</v>
      </c>
      <c r="N2872" s="595">
        <f t="shared" si="112"/>
        <v>198.10426124999995</v>
      </c>
      <c r="O2872" s="596" t="b">
        <v>1</v>
      </c>
    </row>
    <row r="2873" spans="1:15">
      <c r="A2873" s="23"/>
      <c r="B2873" s="33" t="s">
        <v>4629</v>
      </c>
      <c r="C2873" s="77" t="s">
        <v>4631</v>
      </c>
      <c r="D2873" s="37"/>
      <c r="E2873" s="37"/>
      <c r="F2873" s="39">
        <v>400.15</v>
      </c>
      <c r="H2873" s="595">
        <f t="shared" si="113"/>
        <v>141.09288999999995</v>
      </c>
      <c r="I2873" s="595">
        <f t="shared" si="112"/>
        <v>141.09288999999995</v>
      </c>
      <c r="J2873" s="595">
        <f t="shared" si="112"/>
        <v>185.38949499999998</v>
      </c>
      <c r="K2873" s="595">
        <f t="shared" si="112"/>
        <v>128.78827749999999</v>
      </c>
      <c r="L2873" s="595">
        <f t="shared" si="112"/>
        <v>204.66672124999994</v>
      </c>
      <c r="M2873" s="595">
        <f t="shared" si="112"/>
        <v>176.36611249999999</v>
      </c>
      <c r="N2873" s="595">
        <f t="shared" si="112"/>
        <v>198.10426124999995</v>
      </c>
      <c r="O2873" s="596" t="b">
        <v>1</v>
      </c>
    </row>
    <row r="2874" spans="1:15">
      <c r="A2874" s="23"/>
      <c r="B2874" s="33" t="s">
        <v>4629</v>
      </c>
      <c r="C2874" s="77" t="s">
        <v>4632</v>
      </c>
      <c r="D2874" s="37"/>
      <c r="E2874" s="37"/>
      <c r="F2874" s="39">
        <v>400.15</v>
      </c>
      <c r="H2874" s="595">
        <f t="shared" si="113"/>
        <v>141.09288999999995</v>
      </c>
      <c r="I2874" s="595">
        <f t="shared" si="112"/>
        <v>141.09288999999995</v>
      </c>
      <c r="J2874" s="595">
        <f t="shared" si="112"/>
        <v>185.38949499999998</v>
      </c>
      <c r="K2874" s="595">
        <f t="shared" si="112"/>
        <v>128.78827749999999</v>
      </c>
      <c r="L2874" s="595">
        <f t="shared" si="112"/>
        <v>204.66672124999994</v>
      </c>
      <c r="M2874" s="595">
        <f t="shared" si="112"/>
        <v>176.36611249999999</v>
      </c>
      <c r="N2874" s="595">
        <f t="shared" si="112"/>
        <v>198.10426124999995</v>
      </c>
      <c r="O2874" s="596" t="b">
        <v>1</v>
      </c>
    </row>
    <row r="2875" spans="1:15" ht="16.5" thickBot="1">
      <c r="A2875" s="120"/>
      <c r="B2875" s="42" t="s">
        <v>4629</v>
      </c>
      <c r="C2875" s="105" t="s">
        <v>4630</v>
      </c>
      <c r="D2875" s="52"/>
      <c r="E2875" s="217"/>
      <c r="F2875" s="53">
        <v>400.15</v>
      </c>
      <c r="H2875" s="595">
        <f t="shared" si="113"/>
        <v>141.09288999999995</v>
      </c>
      <c r="I2875" s="595">
        <f t="shared" si="112"/>
        <v>141.09288999999995</v>
      </c>
      <c r="J2875" s="595">
        <f t="shared" si="112"/>
        <v>185.38949499999998</v>
      </c>
      <c r="K2875" s="595">
        <f t="shared" si="112"/>
        <v>128.78827749999999</v>
      </c>
      <c r="L2875" s="595">
        <f t="shared" si="112"/>
        <v>204.66672124999994</v>
      </c>
      <c r="M2875" s="595">
        <f t="shared" si="112"/>
        <v>176.36611249999999</v>
      </c>
      <c r="N2875" s="595">
        <f t="shared" si="112"/>
        <v>198.10426124999995</v>
      </c>
      <c r="O2875" s="596" t="b">
        <v>1</v>
      </c>
    </row>
    <row r="2876" spans="1:15">
      <c r="A2876" s="81" t="s">
        <v>4633</v>
      </c>
      <c r="B2876" s="28" t="s">
        <v>4634</v>
      </c>
      <c r="C2876" s="102" t="s">
        <v>4635</v>
      </c>
      <c r="D2876" s="49"/>
      <c r="E2876" s="49" t="s">
        <v>79</v>
      </c>
      <c r="F2876" s="50">
        <v>437.85</v>
      </c>
      <c r="H2876" s="595">
        <f t="shared" si="113"/>
        <v>154.38590999999997</v>
      </c>
      <c r="I2876" s="595">
        <f t="shared" si="112"/>
        <v>154.38590999999997</v>
      </c>
      <c r="J2876" s="595">
        <f t="shared" si="112"/>
        <v>202.85590500000001</v>
      </c>
      <c r="K2876" s="595">
        <f t="shared" si="112"/>
        <v>140.9220225</v>
      </c>
      <c r="L2876" s="595">
        <f t="shared" si="112"/>
        <v>223.94932874999998</v>
      </c>
      <c r="M2876" s="595">
        <f t="shared" si="112"/>
        <v>192.98238749999999</v>
      </c>
      <c r="N2876" s="595">
        <f t="shared" si="112"/>
        <v>216.76858874999999</v>
      </c>
      <c r="O2876" s="596" t="b">
        <v>1</v>
      </c>
    </row>
    <row r="2877" spans="1:15">
      <c r="A2877" s="62"/>
      <c r="B2877" s="33" t="s">
        <v>4634</v>
      </c>
      <c r="C2877" s="77" t="s">
        <v>4636</v>
      </c>
      <c r="D2877" s="37"/>
      <c r="E2877" s="220"/>
      <c r="F2877" s="39">
        <v>437.85</v>
      </c>
      <c r="H2877" s="595">
        <f t="shared" si="113"/>
        <v>154.38590999999997</v>
      </c>
      <c r="I2877" s="595">
        <f t="shared" si="112"/>
        <v>154.38590999999997</v>
      </c>
      <c r="J2877" s="595">
        <f t="shared" si="112"/>
        <v>202.85590500000001</v>
      </c>
      <c r="K2877" s="595">
        <f t="shared" si="112"/>
        <v>140.9220225</v>
      </c>
      <c r="L2877" s="595">
        <f t="shared" si="112"/>
        <v>223.94932874999998</v>
      </c>
      <c r="M2877" s="595">
        <f t="shared" si="112"/>
        <v>192.98238749999999</v>
      </c>
      <c r="N2877" s="595">
        <f t="shared" si="112"/>
        <v>216.76858874999999</v>
      </c>
      <c r="O2877" s="596" t="b">
        <v>1</v>
      </c>
    </row>
    <row r="2878" spans="1:15">
      <c r="A2878" s="23"/>
      <c r="B2878" s="33" t="s">
        <v>4634</v>
      </c>
      <c r="C2878" s="77" t="s">
        <v>4637</v>
      </c>
      <c r="D2878" s="37"/>
      <c r="E2878" s="37" t="s">
        <v>79</v>
      </c>
      <c r="F2878" s="39">
        <v>437.85</v>
      </c>
      <c r="H2878" s="595">
        <f t="shared" si="113"/>
        <v>154.38590999999997</v>
      </c>
      <c r="I2878" s="595">
        <f t="shared" si="112"/>
        <v>154.38590999999997</v>
      </c>
      <c r="J2878" s="595">
        <f t="shared" si="112"/>
        <v>202.85590500000001</v>
      </c>
      <c r="K2878" s="595">
        <f t="shared" si="112"/>
        <v>140.9220225</v>
      </c>
      <c r="L2878" s="595">
        <f t="shared" si="112"/>
        <v>223.94932874999998</v>
      </c>
      <c r="M2878" s="595">
        <f t="shared" si="112"/>
        <v>192.98238749999999</v>
      </c>
      <c r="N2878" s="595">
        <f t="shared" si="112"/>
        <v>216.76858874999999</v>
      </c>
      <c r="O2878" s="596" t="b">
        <v>1</v>
      </c>
    </row>
    <row r="2879" spans="1:15">
      <c r="A2879" s="23"/>
      <c r="B2879" s="33" t="s">
        <v>4638</v>
      </c>
      <c r="C2879" s="77" t="s">
        <v>4639</v>
      </c>
      <c r="D2879" s="37"/>
      <c r="E2879" s="37"/>
      <c r="F2879" s="39">
        <v>437.85</v>
      </c>
      <c r="H2879" s="595">
        <f t="shared" si="113"/>
        <v>154.38590999999997</v>
      </c>
      <c r="I2879" s="595">
        <f t="shared" si="112"/>
        <v>154.38590999999997</v>
      </c>
      <c r="J2879" s="595">
        <f t="shared" si="112"/>
        <v>202.85590500000001</v>
      </c>
      <c r="K2879" s="595">
        <f t="shared" si="112"/>
        <v>140.9220225</v>
      </c>
      <c r="L2879" s="595">
        <f t="shared" si="112"/>
        <v>223.94932874999998</v>
      </c>
      <c r="M2879" s="595">
        <f t="shared" si="112"/>
        <v>192.98238749999999</v>
      </c>
      <c r="N2879" s="595">
        <f t="shared" si="112"/>
        <v>216.76858874999999</v>
      </c>
      <c r="O2879" s="596" t="b">
        <v>1</v>
      </c>
    </row>
    <row r="2880" spans="1:15">
      <c r="A2880" s="23"/>
      <c r="B2880" s="33" t="s">
        <v>4634</v>
      </c>
      <c r="C2880" s="77" t="s">
        <v>4640</v>
      </c>
      <c r="D2880" s="37"/>
      <c r="E2880" s="37" t="s">
        <v>79</v>
      </c>
      <c r="F2880" s="39">
        <v>437.85</v>
      </c>
      <c r="H2880" s="595">
        <f t="shared" si="113"/>
        <v>154.38590999999997</v>
      </c>
      <c r="I2880" s="595">
        <f t="shared" si="112"/>
        <v>154.38590999999997</v>
      </c>
      <c r="J2880" s="595">
        <f t="shared" si="112"/>
        <v>202.85590500000001</v>
      </c>
      <c r="K2880" s="595">
        <f t="shared" si="112"/>
        <v>140.9220225</v>
      </c>
      <c r="L2880" s="595">
        <f t="shared" si="112"/>
        <v>223.94932874999998</v>
      </c>
      <c r="M2880" s="595">
        <f t="shared" si="112"/>
        <v>192.98238749999999</v>
      </c>
      <c r="N2880" s="595">
        <f t="shared" si="112"/>
        <v>216.76858874999999</v>
      </c>
      <c r="O2880" s="596" t="b">
        <v>1</v>
      </c>
    </row>
    <row r="2881" spans="1:15">
      <c r="A2881" s="23"/>
      <c r="B2881" s="33" t="s">
        <v>4638</v>
      </c>
      <c r="C2881" s="77" t="s">
        <v>4641</v>
      </c>
      <c r="D2881" s="37"/>
      <c r="E2881" s="37" t="s">
        <v>79</v>
      </c>
      <c r="F2881" s="39">
        <v>437.85</v>
      </c>
      <c r="H2881" s="595">
        <f t="shared" si="113"/>
        <v>154.38590999999997</v>
      </c>
      <c r="I2881" s="595">
        <f t="shared" si="112"/>
        <v>154.38590999999997</v>
      </c>
      <c r="J2881" s="595">
        <f t="shared" si="112"/>
        <v>202.85590500000001</v>
      </c>
      <c r="K2881" s="595">
        <f t="shared" si="112"/>
        <v>140.9220225</v>
      </c>
      <c r="L2881" s="595">
        <f t="shared" si="112"/>
        <v>223.94932874999998</v>
      </c>
      <c r="M2881" s="595">
        <f t="shared" si="112"/>
        <v>192.98238749999999</v>
      </c>
      <c r="N2881" s="595">
        <f t="shared" si="112"/>
        <v>216.76858874999999</v>
      </c>
      <c r="O2881" s="596" t="b">
        <v>1</v>
      </c>
    </row>
    <row r="2882" spans="1:15" ht="16.5" thickBot="1">
      <c r="A2882" s="120"/>
      <c r="B2882" s="42" t="s">
        <v>4642</v>
      </c>
      <c r="C2882" s="105" t="s">
        <v>4643</v>
      </c>
      <c r="D2882" s="52"/>
      <c r="E2882" s="52"/>
      <c r="F2882" s="53">
        <v>437.85</v>
      </c>
      <c r="H2882" s="595">
        <f t="shared" si="113"/>
        <v>154.38590999999997</v>
      </c>
      <c r="I2882" s="595">
        <f t="shared" si="112"/>
        <v>154.38590999999997</v>
      </c>
      <c r="J2882" s="595">
        <f t="shared" si="112"/>
        <v>202.85590500000001</v>
      </c>
      <c r="K2882" s="595">
        <f t="shared" si="112"/>
        <v>140.9220225</v>
      </c>
      <c r="L2882" s="595">
        <f t="shared" si="112"/>
        <v>223.94932874999998</v>
      </c>
      <c r="M2882" s="595">
        <f t="shared" si="112"/>
        <v>192.98238749999999</v>
      </c>
      <c r="N2882" s="595">
        <f t="shared" si="112"/>
        <v>216.76858874999999</v>
      </c>
      <c r="O2882" s="596" t="b">
        <v>1</v>
      </c>
    </row>
    <row r="2883" spans="1:15">
      <c r="A2883" s="131" t="s">
        <v>4644</v>
      </c>
      <c r="B2883" s="28" t="s">
        <v>4645</v>
      </c>
      <c r="C2883" s="518" t="s">
        <v>4646</v>
      </c>
      <c r="D2883" s="257"/>
      <c r="E2883" s="257" t="s">
        <v>79</v>
      </c>
      <c r="F2883" s="50">
        <v>728.72</v>
      </c>
      <c r="H2883" s="595">
        <f t="shared" si="113"/>
        <v>256.94667199999992</v>
      </c>
      <c r="I2883" s="595">
        <f t="shared" si="112"/>
        <v>256.94667199999992</v>
      </c>
      <c r="J2883" s="595">
        <f t="shared" si="112"/>
        <v>337.61597599999999</v>
      </c>
      <c r="K2883" s="595">
        <f t="shared" si="112"/>
        <v>234.53853199999998</v>
      </c>
      <c r="L2883" s="595">
        <f t="shared" si="112"/>
        <v>372.72206199999994</v>
      </c>
      <c r="M2883" s="595">
        <f t="shared" si="112"/>
        <v>321.18333999999999</v>
      </c>
      <c r="N2883" s="595">
        <f t="shared" si="112"/>
        <v>360.77105399999994</v>
      </c>
      <c r="O2883" s="596" t="b">
        <v>1</v>
      </c>
    </row>
    <row r="2884" spans="1:15">
      <c r="A2884" s="23"/>
      <c r="B2884" s="33" t="s">
        <v>4647</v>
      </c>
      <c r="C2884" s="230" t="s">
        <v>4648</v>
      </c>
      <c r="D2884" s="72"/>
      <c r="E2884" s="213"/>
      <c r="F2884" s="39">
        <v>728.72</v>
      </c>
      <c r="H2884" s="595">
        <f t="shared" si="113"/>
        <v>256.94667199999992</v>
      </c>
      <c r="I2884" s="595">
        <f t="shared" si="112"/>
        <v>256.94667199999992</v>
      </c>
      <c r="J2884" s="595">
        <f t="shared" si="112"/>
        <v>337.61597599999999</v>
      </c>
      <c r="K2884" s="595">
        <f t="shared" si="112"/>
        <v>234.53853199999998</v>
      </c>
      <c r="L2884" s="595">
        <f t="shared" si="112"/>
        <v>372.72206199999994</v>
      </c>
      <c r="M2884" s="595">
        <f t="shared" si="112"/>
        <v>321.18333999999999</v>
      </c>
      <c r="N2884" s="595">
        <f t="shared" si="112"/>
        <v>360.77105399999994</v>
      </c>
      <c r="O2884" s="596" t="b">
        <v>1</v>
      </c>
    </row>
    <row r="2885" spans="1:15">
      <c r="A2885" s="23"/>
      <c r="B2885" s="33" t="s">
        <v>4647</v>
      </c>
      <c r="C2885" s="519" t="s">
        <v>4649</v>
      </c>
      <c r="D2885" s="258"/>
      <c r="E2885" s="258" t="s">
        <v>79</v>
      </c>
      <c r="F2885" s="39">
        <v>728.72</v>
      </c>
      <c r="H2885" s="595">
        <f t="shared" si="113"/>
        <v>256.94667199999992</v>
      </c>
      <c r="I2885" s="595">
        <f t="shared" si="112"/>
        <v>256.94667199999992</v>
      </c>
      <c r="J2885" s="595">
        <f t="shared" si="112"/>
        <v>337.61597599999999</v>
      </c>
      <c r="K2885" s="595">
        <f t="shared" si="112"/>
        <v>234.53853199999998</v>
      </c>
      <c r="L2885" s="595">
        <f t="shared" si="112"/>
        <v>372.72206199999994</v>
      </c>
      <c r="M2885" s="595">
        <f t="shared" si="112"/>
        <v>321.18333999999999</v>
      </c>
      <c r="N2885" s="595">
        <f t="shared" si="112"/>
        <v>360.77105399999994</v>
      </c>
      <c r="O2885" s="596" t="b">
        <v>1</v>
      </c>
    </row>
    <row r="2886" spans="1:15" ht="16.5" thickBot="1">
      <c r="A2886" s="120"/>
      <c r="B2886" s="42" t="s">
        <v>4647</v>
      </c>
      <c r="C2886" s="517" t="s">
        <v>4650</v>
      </c>
      <c r="D2886" s="259"/>
      <c r="E2886" s="259" t="s">
        <v>79</v>
      </c>
      <c r="F2886" s="53">
        <v>728.72</v>
      </c>
      <c r="H2886" s="595">
        <f t="shared" si="113"/>
        <v>256.94667199999992</v>
      </c>
      <c r="I2886" s="595">
        <f t="shared" si="112"/>
        <v>256.94667199999992</v>
      </c>
      <c r="J2886" s="595">
        <f t="shared" si="112"/>
        <v>337.61597599999999</v>
      </c>
      <c r="K2886" s="595">
        <f t="shared" si="112"/>
        <v>234.53853199999998</v>
      </c>
      <c r="L2886" s="595">
        <f t="shared" si="112"/>
        <v>372.72206199999994</v>
      </c>
      <c r="M2886" s="595">
        <f t="shared" si="112"/>
        <v>321.18333999999999</v>
      </c>
      <c r="N2886" s="595">
        <f t="shared" si="112"/>
        <v>360.77105399999994</v>
      </c>
      <c r="O2886" s="596" t="b">
        <v>1</v>
      </c>
    </row>
    <row r="2887" spans="1:15">
      <c r="A2887" s="131" t="s">
        <v>4651</v>
      </c>
      <c r="B2887" s="28" t="s">
        <v>4652</v>
      </c>
      <c r="C2887" s="524" t="s">
        <v>4653</v>
      </c>
      <c r="D2887" s="272"/>
      <c r="E2887" s="272" t="s">
        <v>79</v>
      </c>
      <c r="F2887" s="50">
        <v>873</v>
      </c>
      <c r="H2887" s="595">
        <f t="shared" si="113"/>
        <v>307.81979999999993</v>
      </c>
      <c r="I2887" s="595">
        <f t="shared" si="112"/>
        <v>307.81979999999993</v>
      </c>
      <c r="J2887" s="595">
        <f t="shared" si="112"/>
        <v>404.46089999999998</v>
      </c>
      <c r="K2887" s="595">
        <f t="shared" si="112"/>
        <v>280.97504999999995</v>
      </c>
      <c r="L2887" s="595">
        <f t="shared" si="112"/>
        <v>446.51767499999994</v>
      </c>
      <c r="M2887" s="595">
        <f t="shared" si="112"/>
        <v>384.77474999999998</v>
      </c>
      <c r="N2887" s="595">
        <f t="shared" si="112"/>
        <v>432.20047499999993</v>
      </c>
      <c r="O2887" s="596" t="b">
        <v>1</v>
      </c>
    </row>
    <row r="2888" spans="1:15">
      <c r="A2888" s="23"/>
      <c r="B2888" s="33" t="s">
        <v>4654</v>
      </c>
      <c r="C2888" s="522" t="s">
        <v>4655</v>
      </c>
      <c r="D2888" s="267"/>
      <c r="E2888" s="280"/>
      <c r="F2888" s="39">
        <v>733.01</v>
      </c>
      <c r="H2888" s="595">
        <f t="shared" si="113"/>
        <v>258.45932599999992</v>
      </c>
      <c r="I2888" s="595">
        <f t="shared" si="112"/>
        <v>258.45932599999992</v>
      </c>
      <c r="J2888" s="595">
        <f t="shared" si="112"/>
        <v>339.60353299999997</v>
      </c>
      <c r="K2888" s="595">
        <f t="shared" si="112"/>
        <v>235.91926849999999</v>
      </c>
      <c r="L2888" s="595">
        <f t="shared" si="112"/>
        <v>374.91628974999992</v>
      </c>
      <c r="M2888" s="595">
        <f t="shared" si="112"/>
        <v>323.07415749999996</v>
      </c>
      <c r="N2888" s="595">
        <f t="shared" si="112"/>
        <v>362.89492574999997</v>
      </c>
      <c r="O2888" s="596" t="b">
        <v>1</v>
      </c>
    </row>
    <row r="2889" spans="1:15">
      <c r="A2889" s="23"/>
      <c r="B2889" s="33" t="s">
        <v>4654</v>
      </c>
      <c r="C2889" s="529" t="s">
        <v>4655</v>
      </c>
      <c r="D2889" s="72"/>
      <c r="E2889" s="72"/>
      <c r="F2889" s="39">
        <v>733.01</v>
      </c>
      <c r="H2889" s="595">
        <f t="shared" si="113"/>
        <v>258.45932599999992</v>
      </c>
      <c r="I2889" s="595">
        <f t="shared" si="112"/>
        <v>258.45932599999992</v>
      </c>
      <c r="J2889" s="595">
        <f t="shared" si="112"/>
        <v>339.60353299999997</v>
      </c>
      <c r="K2889" s="595">
        <f t="shared" si="112"/>
        <v>235.91926849999999</v>
      </c>
      <c r="L2889" s="595">
        <f t="shared" si="112"/>
        <v>374.91628974999992</v>
      </c>
      <c r="M2889" s="595">
        <f t="shared" si="112"/>
        <v>323.07415749999996</v>
      </c>
      <c r="N2889" s="595">
        <f t="shared" si="112"/>
        <v>362.89492574999997</v>
      </c>
      <c r="O2889" s="596" t="b">
        <v>1</v>
      </c>
    </row>
    <row r="2890" spans="1:15">
      <c r="A2890" s="23"/>
      <c r="B2890" s="33" t="s">
        <v>4654</v>
      </c>
      <c r="C2890" s="77" t="s">
        <v>4656</v>
      </c>
      <c r="D2890" s="37"/>
      <c r="E2890" s="37"/>
      <c r="F2890" s="39">
        <v>873</v>
      </c>
      <c r="H2890" s="595">
        <f t="shared" si="113"/>
        <v>307.81979999999993</v>
      </c>
      <c r="I2890" s="595">
        <f t="shared" si="112"/>
        <v>307.81979999999993</v>
      </c>
      <c r="J2890" s="595">
        <f t="shared" si="112"/>
        <v>404.46089999999998</v>
      </c>
      <c r="K2890" s="595">
        <f t="shared" si="112"/>
        <v>280.97504999999995</v>
      </c>
      <c r="L2890" s="595">
        <f t="shared" si="112"/>
        <v>446.51767499999994</v>
      </c>
      <c r="M2890" s="595">
        <f t="shared" si="112"/>
        <v>384.77474999999998</v>
      </c>
      <c r="N2890" s="595">
        <f t="shared" si="112"/>
        <v>432.20047499999993</v>
      </c>
      <c r="O2890" s="596" t="b">
        <v>1</v>
      </c>
    </row>
    <row r="2891" spans="1:15" ht="16.5" thickBot="1">
      <c r="A2891" s="120"/>
      <c r="B2891" s="42" t="s">
        <v>4654</v>
      </c>
      <c r="C2891" s="105" t="s">
        <v>4657</v>
      </c>
      <c r="D2891" s="52"/>
      <c r="E2891" s="52"/>
      <c r="F2891" s="53">
        <v>873</v>
      </c>
      <c r="H2891" s="595">
        <f t="shared" si="113"/>
        <v>307.81979999999993</v>
      </c>
      <c r="I2891" s="595">
        <f t="shared" si="112"/>
        <v>307.81979999999993</v>
      </c>
      <c r="J2891" s="595">
        <f t="shared" si="112"/>
        <v>404.46089999999998</v>
      </c>
      <c r="K2891" s="595">
        <f t="shared" si="112"/>
        <v>280.97504999999995</v>
      </c>
      <c r="L2891" s="595">
        <f t="shared" si="112"/>
        <v>446.51767499999994</v>
      </c>
      <c r="M2891" s="595">
        <f t="shared" si="112"/>
        <v>384.77474999999998</v>
      </c>
      <c r="N2891" s="595">
        <f t="shared" si="112"/>
        <v>432.20047499999993</v>
      </c>
      <c r="O2891" s="596" t="b">
        <v>1</v>
      </c>
    </row>
    <row r="2892" spans="1:15">
      <c r="A2892" s="131" t="s">
        <v>4658</v>
      </c>
      <c r="B2892" s="28" t="s">
        <v>4659</v>
      </c>
      <c r="C2892" s="102" t="s">
        <v>4660</v>
      </c>
      <c r="D2892" s="49"/>
      <c r="E2892" s="49" t="s">
        <v>79</v>
      </c>
      <c r="F2892" s="50">
        <v>840</v>
      </c>
      <c r="H2892" s="595">
        <f t="shared" si="113"/>
        <v>296.18399999999991</v>
      </c>
      <c r="I2892" s="595">
        <f t="shared" si="112"/>
        <v>296.18399999999991</v>
      </c>
      <c r="J2892" s="595">
        <f t="shared" si="112"/>
        <v>389.17199999999997</v>
      </c>
      <c r="K2892" s="595">
        <f t="shared" si="112"/>
        <v>270.35399999999998</v>
      </c>
      <c r="L2892" s="595">
        <f t="shared" si="112"/>
        <v>429.6389999999999</v>
      </c>
      <c r="M2892" s="595">
        <f t="shared" si="112"/>
        <v>370.22999999999996</v>
      </c>
      <c r="N2892" s="595">
        <f t="shared" si="112"/>
        <v>415.86299999999994</v>
      </c>
      <c r="O2892" s="596" t="b">
        <v>1</v>
      </c>
    </row>
    <row r="2893" spans="1:15">
      <c r="A2893" s="23"/>
      <c r="B2893" s="33" t="s">
        <v>4659</v>
      </c>
      <c r="C2893" s="77" t="s">
        <v>4661</v>
      </c>
      <c r="D2893" s="37"/>
      <c r="E2893" s="220"/>
      <c r="F2893" s="39">
        <v>840</v>
      </c>
      <c r="H2893" s="595">
        <f t="shared" si="113"/>
        <v>296.18399999999991</v>
      </c>
      <c r="I2893" s="595">
        <f t="shared" si="112"/>
        <v>296.18399999999991</v>
      </c>
      <c r="J2893" s="595">
        <f t="shared" si="112"/>
        <v>389.17199999999997</v>
      </c>
      <c r="K2893" s="595">
        <f t="shared" si="112"/>
        <v>270.35399999999998</v>
      </c>
      <c r="L2893" s="595">
        <f t="shared" si="112"/>
        <v>429.6389999999999</v>
      </c>
      <c r="M2893" s="595">
        <f t="shared" si="112"/>
        <v>370.22999999999996</v>
      </c>
      <c r="N2893" s="595">
        <f t="shared" si="112"/>
        <v>415.86299999999994</v>
      </c>
      <c r="O2893" s="596" t="b">
        <v>1</v>
      </c>
    </row>
    <row r="2894" spans="1:15">
      <c r="A2894" s="23"/>
      <c r="B2894" s="33" t="s">
        <v>4659</v>
      </c>
      <c r="C2894" s="77" t="s">
        <v>4662</v>
      </c>
      <c r="D2894" s="37"/>
      <c r="E2894" s="37" t="s">
        <v>79</v>
      </c>
      <c r="F2894" s="39">
        <v>840</v>
      </c>
      <c r="H2894" s="595">
        <f t="shared" si="113"/>
        <v>296.18399999999991</v>
      </c>
      <c r="I2894" s="595">
        <f t="shared" si="112"/>
        <v>296.18399999999991</v>
      </c>
      <c r="J2894" s="595">
        <f t="shared" si="112"/>
        <v>389.17199999999997</v>
      </c>
      <c r="K2894" s="595">
        <f t="shared" si="112"/>
        <v>270.35399999999998</v>
      </c>
      <c r="L2894" s="595">
        <f t="shared" si="112"/>
        <v>429.6389999999999</v>
      </c>
      <c r="M2894" s="595">
        <f t="shared" si="112"/>
        <v>370.22999999999996</v>
      </c>
      <c r="N2894" s="595">
        <f t="shared" si="112"/>
        <v>415.86299999999994</v>
      </c>
      <c r="O2894" s="596" t="b">
        <v>1</v>
      </c>
    </row>
    <row r="2895" spans="1:15">
      <c r="A2895" s="23"/>
      <c r="B2895" s="33" t="s">
        <v>4663</v>
      </c>
      <c r="C2895" s="77" t="s">
        <v>4664</v>
      </c>
      <c r="D2895" s="37"/>
      <c r="E2895" s="37"/>
      <c r="F2895" s="39">
        <v>840</v>
      </c>
      <c r="H2895" s="595">
        <f t="shared" si="113"/>
        <v>296.18399999999991</v>
      </c>
      <c r="I2895" s="595">
        <f t="shared" si="112"/>
        <v>296.18399999999991</v>
      </c>
      <c r="J2895" s="595">
        <f t="shared" si="112"/>
        <v>389.17199999999997</v>
      </c>
      <c r="K2895" s="595">
        <f t="shared" si="112"/>
        <v>270.35399999999998</v>
      </c>
      <c r="L2895" s="595">
        <f t="shared" si="112"/>
        <v>429.6389999999999</v>
      </c>
      <c r="M2895" s="595">
        <f t="shared" si="112"/>
        <v>370.22999999999996</v>
      </c>
      <c r="N2895" s="595">
        <f t="shared" si="112"/>
        <v>415.86299999999994</v>
      </c>
      <c r="O2895" s="596" t="b">
        <v>1</v>
      </c>
    </row>
    <row r="2896" spans="1:15">
      <c r="A2896" s="23"/>
      <c r="B2896" s="33" t="s">
        <v>4659</v>
      </c>
      <c r="C2896" s="77" t="s">
        <v>4665</v>
      </c>
      <c r="D2896" s="37"/>
      <c r="E2896" s="37" t="s">
        <v>79</v>
      </c>
      <c r="F2896" s="39">
        <v>840</v>
      </c>
      <c r="H2896" s="595">
        <f t="shared" si="113"/>
        <v>296.18399999999991</v>
      </c>
      <c r="I2896" s="595">
        <f t="shared" si="112"/>
        <v>296.18399999999991</v>
      </c>
      <c r="J2896" s="595">
        <f t="shared" si="112"/>
        <v>389.17199999999997</v>
      </c>
      <c r="K2896" s="595">
        <f t="shared" si="112"/>
        <v>270.35399999999998</v>
      </c>
      <c r="L2896" s="595">
        <f t="shared" si="112"/>
        <v>429.6389999999999</v>
      </c>
      <c r="M2896" s="595">
        <f t="shared" si="112"/>
        <v>370.22999999999996</v>
      </c>
      <c r="N2896" s="595">
        <f t="shared" si="112"/>
        <v>415.86299999999994</v>
      </c>
      <c r="O2896" s="596" t="b">
        <v>1</v>
      </c>
    </row>
    <row r="2897" spans="1:15" ht="16.5" thickBot="1">
      <c r="A2897" s="120"/>
      <c r="B2897" s="42" t="s">
        <v>4663</v>
      </c>
      <c r="C2897" s="105" t="s">
        <v>4666</v>
      </c>
      <c r="D2897" s="52"/>
      <c r="E2897" s="52" t="s">
        <v>79</v>
      </c>
      <c r="F2897" s="53">
        <v>840</v>
      </c>
      <c r="H2897" s="595">
        <f t="shared" si="113"/>
        <v>296.18399999999991</v>
      </c>
      <c r="I2897" s="595">
        <f t="shared" si="112"/>
        <v>296.18399999999991</v>
      </c>
      <c r="J2897" s="595">
        <f t="shared" si="112"/>
        <v>389.17199999999997</v>
      </c>
      <c r="K2897" s="595">
        <f t="shared" si="112"/>
        <v>270.35399999999998</v>
      </c>
      <c r="L2897" s="595">
        <f t="shared" si="112"/>
        <v>429.6389999999999</v>
      </c>
      <c r="M2897" s="595">
        <f t="shared" si="112"/>
        <v>370.22999999999996</v>
      </c>
      <c r="N2897" s="595">
        <f t="shared" si="112"/>
        <v>415.86299999999994</v>
      </c>
      <c r="O2897" s="596" t="b">
        <v>1</v>
      </c>
    </row>
    <row r="2898" spans="1:15">
      <c r="A2898" s="131" t="s">
        <v>4667</v>
      </c>
      <c r="B2898" s="28" t="s">
        <v>4668</v>
      </c>
      <c r="C2898" s="102" t="s">
        <v>4669</v>
      </c>
      <c r="D2898" s="49"/>
      <c r="E2898" s="49"/>
      <c r="F2898" s="50">
        <v>1440</v>
      </c>
      <c r="H2898" s="595">
        <f t="shared" si="113"/>
        <v>507.74399999999986</v>
      </c>
      <c r="I2898" s="595">
        <f t="shared" si="112"/>
        <v>507.74399999999986</v>
      </c>
      <c r="J2898" s="595">
        <f t="shared" si="112"/>
        <v>667.15199999999993</v>
      </c>
      <c r="K2898" s="595">
        <f t="shared" si="112"/>
        <v>463.46399999999994</v>
      </c>
      <c r="L2898" s="595">
        <f t="shared" si="112"/>
        <v>736.52399999999989</v>
      </c>
      <c r="M2898" s="595">
        <f t="shared" si="112"/>
        <v>634.67999999999995</v>
      </c>
      <c r="N2898" s="595">
        <f t="shared" si="112"/>
        <v>712.9079999999999</v>
      </c>
      <c r="O2898" s="596" t="b">
        <v>1</v>
      </c>
    </row>
    <row r="2899" spans="1:15">
      <c r="A2899" s="23"/>
      <c r="B2899" s="33" t="s">
        <v>4670</v>
      </c>
      <c r="C2899" s="77" t="s">
        <v>4671</v>
      </c>
      <c r="D2899" s="37"/>
      <c r="E2899" s="220"/>
      <c r="F2899" s="39">
        <v>1297.4000000000001</v>
      </c>
      <c r="H2899" s="595">
        <f t="shared" si="113"/>
        <v>457.46323999999993</v>
      </c>
      <c r="I2899" s="595">
        <f t="shared" si="112"/>
        <v>457.46323999999993</v>
      </c>
      <c r="J2899" s="595">
        <f t="shared" si="112"/>
        <v>601.08542</v>
      </c>
      <c r="K2899" s="595">
        <f t="shared" si="112"/>
        <v>417.56819000000002</v>
      </c>
      <c r="L2899" s="595">
        <f t="shared" si="112"/>
        <v>663.5876649999999</v>
      </c>
      <c r="M2899" s="595">
        <f t="shared" si="112"/>
        <v>571.82905000000005</v>
      </c>
      <c r="N2899" s="595">
        <f t="shared" si="112"/>
        <v>642.31030499999997</v>
      </c>
      <c r="O2899" s="596" t="b">
        <v>1</v>
      </c>
    </row>
    <row r="2900" spans="1:15">
      <c r="A2900" s="23"/>
      <c r="B2900" s="33" t="s">
        <v>4670</v>
      </c>
      <c r="C2900" s="77" t="s">
        <v>4672</v>
      </c>
      <c r="D2900" s="37"/>
      <c r="E2900" s="37"/>
      <c r="F2900" s="39">
        <v>1297.4000000000001</v>
      </c>
      <c r="H2900" s="595">
        <f t="shared" si="113"/>
        <v>457.46323999999993</v>
      </c>
      <c r="I2900" s="595">
        <f t="shared" si="112"/>
        <v>457.46323999999993</v>
      </c>
      <c r="J2900" s="595">
        <f t="shared" si="112"/>
        <v>601.08542</v>
      </c>
      <c r="K2900" s="595">
        <f t="shared" si="112"/>
        <v>417.56819000000002</v>
      </c>
      <c r="L2900" s="595">
        <f t="shared" si="112"/>
        <v>663.5876649999999</v>
      </c>
      <c r="M2900" s="595">
        <f t="shared" ref="I2900:N2943" si="114">IF(AND(ISNUMBER($F2900),$O2900),$F2900*M$3,"")</f>
        <v>571.82905000000005</v>
      </c>
      <c r="N2900" s="595">
        <f t="shared" si="114"/>
        <v>642.31030499999997</v>
      </c>
      <c r="O2900" s="596" t="b">
        <v>1</v>
      </c>
    </row>
    <row r="2901" spans="1:15">
      <c r="A2901" s="23"/>
      <c r="B2901" s="33" t="s">
        <v>4670</v>
      </c>
      <c r="C2901" s="77" t="s">
        <v>4673</v>
      </c>
      <c r="D2901" s="37"/>
      <c r="E2901" s="37"/>
      <c r="F2901" s="39">
        <v>1297.4000000000001</v>
      </c>
      <c r="H2901" s="595">
        <f t="shared" si="113"/>
        <v>457.46323999999993</v>
      </c>
      <c r="I2901" s="595">
        <f t="shared" si="114"/>
        <v>457.46323999999993</v>
      </c>
      <c r="J2901" s="595">
        <f t="shared" si="114"/>
        <v>601.08542</v>
      </c>
      <c r="K2901" s="595">
        <f t="shared" si="114"/>
        <v>417.56819000000002</v>
      </c>
      <c r="L2901" s="595">
        <f t="shared" si="114"/>
        <v>663.5876649999999</v>
      </c>
      <c r="M2901" s="595">
        <f t="shared" si="114"/>
        <v>571.82905000000005</v>
      </c>
      <c r="N2901" s="595">
        <f t="shared" si="114"/>
        <v>642.31030499999997</v>
      </c>
      <c r="O2901" s="596" t="b">
        <v>1</v>
      </c>
    </row>
    <row r="2902" spans="1:15" ht="16.5" thickBot="1">
      <c r="A2902" s="120"/>
      <c r="B2902" s="42" t="s">
        <v>4670</v>
      </c>
      <c r="C2902" s="105" t="s">
        <v>4672</v>
      </c>
      <c r="D2902" s="52"/>
      <c r="E2902" s="52"/>
      <c r="F2902" s="53">
        <v>1297.4000000000001</v>
      </c>
      <c r="H2902" s="595">
        <f t="shared" si="113"/>
        <v>457.46323999999993</v>
      </c>
      <c r="I2902" s="595">
        <f t="shared" si="114"/>
        <v>457.46323999999993</v>
      </c>
      <c r="J2902" s="595">
        <f t="shared" si="114"/>
        <v>601.08542</v>
      </c>
      <c r="K2902" s="595">
        <f t="shared" si="114"/>
        <v>417.56819000000002</v>
      </c>
      <c r="L2902" s="595">
        <f t="shared" si="114"/>
        <v>663.5876649999999</v>
      </c>
      <c r="M2902" s="595">
        <f t="shared" si="114"/>
        <v>571.82905000000005</v>
      </c>
      <c r="N2902" s="595">
        <f t="shared" si="114"/>
        <v>642.31030499999997</v>
      </c>
      <c r="O2902" s="596" t="b">
        <v>1</v>
      </c>
    </row>
    <row r="2903" spans="1:15">
      <c r="A2903" s="131" t="s">
        <v>4674</v>
      </c>
      <c r="B2903" s="28" t="s">
        <v>4675</v>
      </c>
      <c r="C2903" s="102" t="s">
        <v>4676</v>
      </c>
      <c r="D2903" s="49"/>
      <c r="E2903" s="49"/>
      <c r="F2903" s="50">
        <v>1440</v>
      </c>
      <c r="H2903" s="595">
        <f t="shared" si="113"/>
        <v>507.74399999999986</v>
      </c>
      <c r="I2903" s="595">
        <f t="shared" si="114"/>
        <v>507.74399999999986</v>
      </c>
      <c r="J2903" s="595">
        <f t="shared" si="114"/>
        <v>667.15199999999993</v>
      </c>
      <c r="K2903" s="595">
        <f t="shared" si="114"/>
        <v>463.46399999999994</v>
      </c>
      <c r="L2903" s="595">
        <f t="shared" si="114"/>
        <v>736.52399999999989</v>
      </c>
      <c r="M2903" s="595">
        <f t="shared" si="114"/>
        <v>634.67999999999995</v>
      </c>
      <c r="N2903" s="595">
        <f t="shared" si="114"/>
        <v>712.9079999999999</v>
      </c>
      <c r="O2903" s="596" t="b">
        <v>1</v>
      </c>
    </row>
    <row r="2904" spans="1:15">
      <c r="A2904" s="23"/>
      <c r="B2904" s="33" t="s">
        <v>4677</v>
      </c>
      <c r="C2904" s="230" t="s">
        <v>4678</v>
      </c>
      <c r="D2904" s="72"/>
      <c r="E2904" s="213"/>
      <c r="F2904" s="39">
        <v>1291.6500000000001</v>
      </c>
      <c r="H2904" s="595">
        <f t="shared" si="113"/>
        <v>455.43578999999994</v>
      </c>
      <c r="I2904" s="595">
        <f t="shared" si="114"/>
        <v>455.43578999999994</v>
      </c>
      <c r="J2904" s="595">
        <f t="shared" si="114"/>
        <v>598.42144500000006</v>
      </c>
      <c r="K2904" s="595">
        <f t="shared" si="114"/>
        <v>415.71755250000001</v>
      </c>
      <c r="L2904" s="595">
        <f t="shared" si="114"/>
        <v>660.64668374999997</v>
      </c>
      <c r="M2904" s="595">
        <f t="shared" si="114"/>
        <v>569.2947375</v>
      </c>
      <c r="N2904" s="595">
        <f t="shared" si="114"/>
        <v>639.46362375000001</v>
      </c>
      <c r="O2904" s="596" t="b">
        <v>1</v>
      </c>
    </row>
    <row r="2905" spans="1:15">
      <c r="A2905" s="23"/>
      <c r="B2905" s="33" t="s">
        <v>4677</v>
      </c>
      <c r="C2905" s="77" t="s">
        <v>4679</v>
      </c>
      <c r="D2905" s="37"/>
      <c r="E2905" s="37"/>
      <c r="F2905" s="39">
        <v>1291.6500000000001</v>
      </c>
      <c r="H2905" s="595">
        <f t="shared" si="113"/>
        <v>455.43578999999994</v>
      </c>
      <c r="I2905" s="595">
        <f t="shared" si="114"/>
        <v>455.43578999999994</v>
      </c>
      <c r="J2905" s="595">
        <f t="shared" si="114"/>
        <v>598.42144500000006</v>
      </c>
      <c r="K2905" s="595">
        <f t="shared" si="114"/>
        <v>415.71755250000001</v>
      </c>
      <c r="L2905" s="595">
        <f t="shared" si="114"/>
        <v>660.64668374999997</v>
      </c>
      <c r="M2905" s="595">
        <f t="shared" si="114"/>
        <v>569.2947375</v>
      </c>
      <c r="N2905" s="595">
        <f t="shared" si="114"/>
        <v>639.46362375000001</v>
      </c>
      <c r="O2905" s="596" t="b">
        <v>1</v>
      </c>
    </row>
    <row r="2906" spans="1:15" ht="16.5" thickBot="1">
      <c r="A2906" s="120"/>
      <c r="B2906" s="42" t="s">
        <v>4677</v>
      </c>
      <c r="C2906" s="105" t="s">
        <v>4680</v>
      </c>
      <c r="D2906" s="52"/>
      <c r="E2906" s="52"/>
      <c r="F2906" s="53">
        <v>1291.6500000000001</v>
      </c>
      <c r="H2906" s="595">
        <f t="shared" si="113"/>
        <v>455.43578999999994</v>
      </c>
      <c r="I2906" s="595">
        <f t="shared" si="114"/>
        <v>455.43578999999994</v>
      </c>
      <c r="J2906" s="595">
        <f t="shared" si="114"/>
        <v>598.42144500000006</v>
      </c>
      <c r="K2906" s="595">
        <f t="shared" si="114"/>
        <v>415.71755250000001</v>
      </c>
      <c r="L2906" s="595">
        <f t="shared" si="114"/>
        <v>660.64668374999997</v>
      </c>
      <c r="M2906" s="595">
        <f t="shared" si="114"/>
        <v>569.2947375</v>
      </c>
      <c r="N2906" s="595">
        <f t="shared" si="114"/>
        <v>639.46362375000001</v>
      </c>
      <c r="O2906" s="596" t="b">
        <v>1</v>
      </c>
    </row>
    <row r="2907" spans="1:15" ht="16.5" thickBot="1">
      <c r="A2907" s="186" t="s">
        <v>4681</v>
      </c>
      <c r="B2907" s="24" t="s">
        <v>79</v>
      </c>
      <c r="C2907" s="137" t="s">
        <v>79</v>
      </c>
      <c r="D2907" s="4"/>
      <c r="E2907" s="4" t="s">
        <v>79</v>
      </c>
      <c r="F2907" s="26" t="s">
        <v>79</v>
      </c>
      <c r="H2907" s="595" t="str">
        <f t="shared" si="113"/>
        <v/>
      </c>
      <c r="I2907" s="595" t="str">
        <f t="shared" si="114"/>
        <v/>
      </c>
      <c r="J2907" s="595" t="str">
        <f t="shared" si="114"/>
        <v/>
      </c>
      <c r="K2907" s="595" t="str">
        <f t="shared" si="114"/>
        <v/>
      </c>
      <c r="L2907" s="595" t="str">
        <f t="shared" si="114"/>
        <v/>
      </c>
      <c r="M2907" s="595" t="str">
        <f t="shared" si="114"/>
        <v/>
      </c>
      <c r="N2907" s="595" t="str">
        <f t="shared" si="114"/>
        <v/>
      </c>
      <c r="O2907" s="596" t="b">
        <v>1</v>
      </c>
    </row>
    <row r="2908" spans="1:15">
      <c r="A2908" s="131" t="s">
        <v>4682</v>
      </c>
      <c r="B2908" s="28" t="s">
        <v>4683</v>
      </c>
      <c r="C2908" s="369" t="s">
        <v>4684</v>
      </c>
      <c r="D2908" s="115"/>
      <c r="E2908" s="115" t="s">
        <v>79</v>
      </c>
      <c r="F2908" s="50">
        <v>176.4</v>
      </c>
      <c r="H2908" s="595">
        <f t="shared" si="113"/>
        <v>62.198639999999983</v>
      </c>
      <c r="I2908" s="595">
        <f t="shared" si="114"/>
        <v>62.198639999999983</v>
      </c>
      <c r="J2908" s="595">
        <f t="shared" si="114"/>
        <v>81.726119999999995</v>
      </c>
      <c r="K2908" s="595">
        <f t="shared" si="114"/>
        <v>56.774339999999995</v>
      </c>
      <c r="L2908" s="595">
        <f t="shared" si="114"/>
        <v>90.224189999999979</v>
      </c>
      <c r="M2908" s="595">
        <f t="shared" si="114"/>
        <v>77.7483</v>
      </c>
      <c r="N2908" s="595">
        <f t="shared" si="114"/>
        <v>87.331229999999991</v>
      </c>
      <c r="O2908" s="596" t="b">
        <v>1</v>
      </c>
    </row>
    <row r="2909" spans="1:15">
      <c r="A2909" s="23"/>
      <c r="B2909" s="33" t="s">
        <v>4685</v>
      </c>
      <c r="C2909" s="230" t="s">
        <v>4686</v>
      </c>
      <c r="D2909" s="72"/>
      <c r="E2909" s="213"/>
      <c r="F2909" s="39">
        <v>176.4</v>
      </c>
      <c r="H2909" s="595">
        <f t="shared" si="113"/>
        <v>62.198639999999983</v>
      </c>
      <c r="I2909" s="595">
        <f t="shared" si="114"/>
        <v>62.198639999999983</v>
      </c>
      <c r="J2909" s="595">
        <f t="shared" si="114"/>
        <v>81.726119999999995</v>
      </c>
      <c r="K2909" s="595">
        <f t="shared" si="114"/>
        <v>56.774339999999995</v>
      </c>
      <c r="L2909" s="595">
        <f t="shared" si="114"/>
        <v>90.224189999999979</v>
      </c>
      <c r="M2909" s="595">
        <f t="shared" si="114"/>
        <v>77.7483</v>
      </c>
      <c r="N2909" s="595">
        <f t="shared" si="114"/>
        <v>87.331229999999991</v>
      </c>
      <c r="O2909" s="596" t="b">
        <v>1</v>
      </c>
    </row>
    <row r="2910" spans="1:15">
      <c r="A2910" s="23"/>
      <c r="B2910" s="33" t="s">
        <v>4685</v>
      </c>
      <c r="C2910" s="77" t="s">
        <v>4687</v>
      </c>
      <c r="D2910" s="37"/>
      <c r="E2910" s="37"/>
      <c r="F2910" s="39">
        <v>176.4</v>
      </c>
      <c r="H2910" s="595">
        <f t="shared" si="113"/>
        <v>62.198639999999983</v>
      </c>
      <c r="I2910" s="595">
        <f t="shared" si="114"/>
        <v>62.198639999999983</v>
      </c>
      <c r="J2910" s="595">
        <f t="shared" si="114"/>
        <v>81.726119999999995</v>
      </c>
      <c r="K2910" s="595">
        <f t="shared" si="114"/>
        <v>56.774339999999995</v>
      </c>
      <c r="L2910" s="595">
        <f t="shared" si="114"/>
        <v>90.224189999999979</v>
      </c>
      <c r="M2910" s="595">
        <f t="shared" si="114"/>
        <v>77.7483</v>
      </c>
      <c r="N2910" s="595">
        <f t="shared" si="114"/>
        <v>87.331229999999991</v>
      </c>
      <c r="O2910" s="596" t="b">
        <v>1</v>
      </c>
    </row>
    <row r="2911" spans="1:15" ht="16.5" thickBot="1">
      <c r="A2911" s="120"/>
      <c r="B2911" s="42" t="s">
        <v>4685</v>
      </c>
      <c r="C2911" s="105" t="s">
        <v>4687</v>
      </c>
      <c r="D2911" s="52"/>
      <c r="E2911" s="52" t="s">
        <v>79</v>
      </c>
      <c r="F2911" s="53">
        <v>176.4</v>
      </c>
      <c r="H2911" s="595">
        <f t="shared" si="113"/>
        <v>62.198639999999983</v>
      </c>
      <c r="I2911" s="595">
        <f t="shared" si="114"/>
        <v>62.198639999999983</v>
      </c>
      <c r="J2911" s="595">
        <f t="shared" si="114"/>
        <v>81.726119999999995</v>
      </c>
      <c r="K2911" s="595">
        <f t="shared" si="114"/>
        <v>56.774339999999995</v>
      </c>
      <c r="L2911" s="595">
        <f t="shared" si="114"/>
        <v>90.224189999999979</v>
      </c>
      <c r="M2911" s="595">
        <f t="shared" si="114"/>
        <v>77.7483</v>
      </c>
      <c r="N2911" s="595">
        <f t="shared" si="114"/>
        <v>87.331229999999991</v>
      </c>
      <c r="O2911" s="596" t="b">
        <v>1</v>
      </c>
    </row>
    <row r="2912" spans="1:15">
      <c r="A2912" s="131" t="s">
        <v>4688</v>
      </c>
      <c r="B2912" s="28" t="s">
        <v>4689</v>
      </c>
      <c r="C2912" s="528" t="s">
        <v>4690</v>
      </c>
      <c r="D2912" s="49"/>
      <c r="E2912" s="49" t="s">
        <v>79</v>
      </c>
      <c r="F2912" s="50">
        <v>306.13</v>
      </c>
      <c r="H2912" s="595">
        <f t="shared" si="113"/>
        <v>107.94143799999998</v>
      </c>
      <c r="I2912" s="595">
        <f t="shared" si="114"/>
        <v>107.94143799999998</v>
      </c>
      <c r="J2912" s="595">
        <f t="shared" si="114"/>
        <v>141.830029</v>
      </c>
      <c r="K2912" s="595">
        <f t="shared" si="114"/>
        <v>98.527940499999985</v>
      </c>
      <c r="L2912" s="595">
        <f t="shared" si="114"/>
        <v>156.57784174999998</v>
      </c>
      <c r="M2912" s="595">
        <f t="shared" si="114"/>
        <v>134.92679749999999</v>
      </c>
      <c r="N2912" s="595">
        <f t="shared" si="114"/>
        <v>151.55730974999997</v>
      </c>
      <c r="O2912" s="596" t="b">
        <v>1</v>
      </c>
    </row>
    <row r="2913" spans="1:15">
      <c r="A2913" s="23"/>
      <c r="B2913" s="33" t="s">
        <v>4689</v>
      </c>
      <c r="C2913" s="230" t="s">
        <v>4691</v>
      </c>
      <c r="D2913" s="72"/>
      <c r="E2913" s="213"/>
      <c r="F2913" s="39">
        <v>306.13</v>
      </c>
      <c r="H2913" s="595">
        <f t="shared" si="113"/>
        <v>107.94143799999998</v>
      </c>
      <c r="I2913" s="595">
        <f t="shared" si="114"/>
        <v>107.94143799999998</v>
      </c>
      <c r="J2913" s="595">
        <f t="shared" si="114"/>
        <v>141.830029</v>
      </c>
      <c r="K2913" s="595">
        <f t="shared" si="114"/>
        <v>98.527940499999985</v>
      </c>
      <c r="L2913" s="595">
        <f t="shared" si="114"/>
        <v>156.57784174999998</v>
      </c>
      <c r="M2913" s="595">
        <f t="shared" si="114"/>
        <v>134.92679749999999</v>
      </c>
      <c r="N2913" s="595">
        <f t="shared" si="114"/>
        <v>151.55730974999997</v>
      </c>
      <c r="O2913" s="596" t="b">
        <v>1</v>
      </c>
    </row>
    <row r="2914" spans="1:15">
      <c r="A2914" s="23"/>
      <c r="B2914" s="33" t="s">
        <v>4692</v>
      </c>
      <c r="C2914" s="499" t="s">
        <v>4693</v>
      </c>
      <c r="D2914" s="37"/>
      <c r="E2914" s="37"/>
      <c r="F2914" s="39">
        <v>306.13</v>
      </c>
      <c r="H2914" s="595">
        <f t="shared" si="113"/>
        <v>107.94143799999998</v>
      </c>
      <c r="I2914" s="595">
        <f t="shared" si="114"/>
        <v>107.94143799999998</v>
      </c>
      <c r="J2914" s="595">
        <f t="shared" si="114"/>
        <v>141.830029</v>
      </c>
      <c r="K2914" s="595">
        <f t="shared" si="114"/>
        <v>98.527940499999985</v>
      </c>
      <c r="L2914" s="595">
        <f t="shared" si="114"/>
        <v>156.57784174999998</v>
      </c>
      <c r="M2914" s="595">
        <f t="shared" si="114"/>
        <v>134.92679749999999</v>
      </c>
      <c r="N2914" s="595">
        <f t="shared" si="114"/>
        <v>151.55730974999997</v>
      </c>
      <c r="O2914" s="596" t="b">
        <v>1</v>
      </c>
    </row>
    <row r="2915" spans="1:15">
      <c r="A2915" s="23"/>
      <c r="B2915" s="33" t="s">
        <v>4694</v>
      </c>
      <c r="C2915" s="499" t="s">
        <v>4695</v>
      </c>
      <c r="D2915" s="37"/>
      <c r="E2915" s="37"/>
      <c r="F2915" s="39">
        <v>306.13</v>
      </c>
      <c r="H2915" s="595">
        <f t="shared" si="113"/>
        <v>107.94143799999998</v>
      </c>
      <c r="I2915" s="595">
        <f t="shared" si="114"/>
        <v>107.94143799999998</v>
      </c>
      <c r="J2915" s="595">
        <f t="shared" si="114"/>
        <v>141.830029</v>
      </c>
      <c r="K2915" s="595">
        <f t="shared" si="114"/>
        <v>98.527940499999985</v>
      </c>
      <c r="L2915" s="595">
        <f t="shared" si="114"/>
        <v>156.57784174999998</v>
      </c>
      <c r="M2915" s="595">
        <f t="shared" si="114"/>
        <v>134.92679749999999</v>
      </c>
      <c r="N2915" s="595">
        <f t="shared" si="114"/>
        <v>151.55730974999997</v>
      </c>
      <c r="O2915" s="596" t="b">
        <v>1</v>
      </c>
    </row>
    <row r="2916" spans="1:15">
      <c r="A2916" s="23"/>
      <c r="B2916" s="33" t="s">
        <v>4692</v>
      </c>
      <c r="C2916" s="77" t="s">
        <v>4696</v>
      </c>
      <c r="D2916" s="37"/>
      <c r="E2916" s="37"/>
      <c r="F2916" s="39">
        <v>306.13</v>
      </c>
      <c r="H2916" s="595">
        <f t="shared" si="113"/>
        <v>107.94143799999998</v>
      </c>
      <c r="I2916" s="595">
        <f t="shared" si="114"/>
        <v>107.94143799999998</v>
      </c>
      <c r="J2916" s="595">
        <f t="shared" si="114"/>
        <v>141.830029</v>
      </c>
      <c r="K2916" s="595">
        <f t="shared" si="114"/>
        <v>98.527940499999985</v>
      </c>
      <c r="L2916" s="595">
        <f t="shared" si="114"/>
        <v>156.57784174999998</v>
      </c>
      <c r="M2916" s="595">
        <f t="shared" si="114"/>
        <v>134.92679749999999</v>
      </c>
      <c r="N2916" s="595">
        <f t="shared" si="114"/>
        <v>151.55730974999997</v>
      </c>
      <c r="O2916" s="596" t="b">
        <v>1</v>
      </c>
    </row>
    <row r="2917" spans="1:15" ht="16.5" thickBot="1">
      <c r="A2917" s="120"/>
      <c r="B2917" s="42" t="s">
        <v>4689</v>
      </c>
      <c r="C2917" s="520" t="s">
        <v>4697</v>
      </c>
      <c r="D2917" s="52"/>
      <c r="E2917" s="52" t="s">
        <v>79</v>
      </c>
      <c r="F2917" s="53">
        <v>306.13</v>
      </c>
      <c r="H2917" s="595">
        <f t="shared" si="113"/>
        <v>107.94143799999998</v>
      </c>
      <c r="I2917" s="595">
        <f t="shared" si="114"/>
        <v>107.94143799999998</v>
      </c>
      <c r="J2917" s="595">
        <f t="shared" si="114"/>
        <v>141.830029</v>
      </c>
      <c r="K2917" s="595">
        <f t="shared" si="114"/>
        <v>98.527940499999985</v>
      </c>
      <c r="L2917" s="595">
        <f t="shared" si="114"/>
        <v>156.57784174999998</v>
      </c>
      <c r="M2917" s="595">
        <f t="shared" si="114"/>
        <v>134.92679749999999</v>
      </c>
      <c r="N2917" s="595">
        <f t="shared" si="114"/>
        <v>151.55730974999997</v>
      </c>
      <c r="O2917" s="596" t="b">
        <v>1</v>
      </c>
    </row>
    <row r="2918" spans="1:15">
      <c r="A2918" s="131" t="s">
        <v>4698</v>
      </c>
      <c r="B2918" s="28" t="s">
        <v>4699</v>
      </c>
      <c r="C2918" s="528" t="s">
        <v>4700</v>
      </c>
      <c r="D2918" s="49"/>
      <c r="E2918" s="49" t="s">
        <v>79</v>
      </c>
      <c r="F2918" s="50">
        <v>528.36</v>
      </c>
      <c r="H2918" s="595">
        <f t="shared" si="113"/>
        <v>186.29973599999997</v>
      </c>
      <c r="I2918" s="595">
        <f t="shared" si="114"/>
        <v>186.29973599999997</v>
      </c>
      <c r="J2918" s="595">
        <f t="shared" si="114"/>
        <v>244.789188</v>
      </c>
      <c r="K2918" s="595">
        <f t="shared" si="114"/>
        <v>170.05266599999999</v>
      </c>
      <c r="L2918" s="595">
        <f t="shared" si="114"/>
        <v>270.24293099999994</v>
      </c>
      <c r="M2918" s="595">
        <f t="shared" si="114"/>
        <v>232.87466999999998</v>
      </c>
      <c r="N2918" s="595">
        <f t="shared" si="114"/>
        <v>261.57782699999996</v>
      </c>
      <c r="O2918" s="596" t="b">
        <v>1</v>
      </c>
    </row>
    <row r="2919" spans="1:15">
      <c r="A2919" s="23"/>
      <c r="B2919" s="33" t="s">
        <v>4699</v>
      </c>
      <c r="C2919" s="77" t="s">
        <v>4701</v>
      </c>
      <c r="D2919" s="37"/>
      <c r="E2919" s="220"/>
      <c r="F2919" s="39">
        <v>528.36</v>
      </c>
      <c r="H2919" s="595">
        <f t="shared" si="113"/>
        <v>186.29973599999997</v>
      </c>
      <c r="I2919" s="595">
        <f t="shared" si="114"/>
        <v>186.29973599999997</v>
      </c>
      <c r="J2919" s="595">
        <f t="shared" si="114"/>
        <v>244.789188</v>
      </c>
      <c r="K2919" s="595">
        <f t="shared" si="114"/>
        <v>170.05266599999999</v>
      </c>
      <c r="L2919" s="595">
        <f t="shared" si="114"/>
        <v>270.24293099999994</v>
      </c>
      <c r="M2919" s="595">
        <f t="shared" si="114"/>
        <v>232.87466999999998</v>
      </c>
      <c r="N2919" s="595">
        <f t="shared" si="114"/>
        <v>261.57782699999996</v>
      </c>
      <c r="O2919" s="596" t="b">
        <v>1</v>
      </c>
    </row>
    <row r="2920" spans="1:15">
      <c r="A2920" s="23"/>
      <c r="B2920" s="33" t="s">
        <v>4699</v>
      </c>
      <c r="C2920" s="499" t="s">
        <v>4702</v>
      </c>
      <c r="D2920" s="37"/>
      <c r="E2920" s="37" t="s">
        <v>79</v>
      </c>
      <c r="F2920" s="39">
        <v>528.36</v>
      </c>
      <c r="H2920" s="595">
        <f t="shared" si="113"/>
        <v>186.29973599999997</v>
      </c>
      <c r="I2920" s="595">
        <f t="shared" si="114"/>
        <v>186.29973599999997</v>
      </c>
      <c r="J2920" s="595">
        <f t="shared" si="114"/>
        <v>244.789188</v>
      </c>
      <c r="K2920" s="595">
        <f t="shared" si="114"/>
        <v>170.05266599999999</v>
      </c>
      <c r="L2920" s="595">
        <f t="shared" si="114"/>
        <v>270.24293099999994</v>
      </c>
      <c r="M2920" s="595">
        <f t="shared" si="114"/>
        <v>232.87466999999998</v>
      </c>
      <c r="N2920" s="595">
        <f t="shared" si="114"/>
        <v>261.57782699999996</v>
      </c>
      <c r="O2920" s="596" t="b">
        <v>1</v>
      </c>
    </row>
    <row r="2921" spans="1:15">
      <c r="A2921" s="23"/>
      <c r="B2921" s="33" t="s">
        <v>4703</v>
      </c>
      <c r="C2921" s="77" t="s">
        <v>4704</v>
      </c>
      <c r="D2921" s="37"/>
      <c r="E2921" s="37"/>
      <c r="F2921" s="39">
        <v>528.36</v>
      </c>
      <c r="H2921" s="595">
        <f t="shared" si="113"/>
        <v>186.29973599999997</v>
      </c>
      <c r="I2921" s="595">
        <f t="shared" si="114"/>
        <v>186.29973599999997</v>
      </c>
      <c r="J2921" s="595">
        <f t="shared" si="114"/>
        <v>244.789188</v>
      </c>
      <c r="K2921" s="595">
        <f t="shared" si="114"/>
        <v>170.05266599999999</v>
      </c>
      <c r="L2921" s="595">
        <f t="shared" si="114"/>
        <v>270.24293099999994</v>
      </c>
      <c r="M2921" s="595">
        <f t="shared" si="114"/>
        <v>232.87466999999998</v>
      </c>
      <c r="N2921" s="595">
        <f t="shared" si="114"/>
        <v>261.57782699999996</v>
      </c>
      <c r="O2921" s="596" t="b">
        <v>1</v>
      </c>
    </row>
    <row r="2922" spans="1:15">
      <c r="A2922" s="23"/>
      <c r="B2922" s="33" t="s">
        <v>4705</v>
      </c>
      <c r="C2922" s="77" t="s">
        <v>4706</v>
      </c>
      <c r="D2922" s="37"/>
      <c r="E2922" s="37"/>
      <c r="F2922" s="39">
        <v>528.36</v>
      </c>
      <c r="H2922" s="595">
        <f t="shared" si="113"/>
        <v>186.29973599999997</v>
      </c>
      <c r="I2922" s="595">
        <f t="shared" si="114"/>
        <v>186.29973599999997</v>
      </c>
      <c r="J2922" s="595">
        <f t="shared" si="114"/>
        <v>244.789188</v>
      </c>
      <c r="K2922" s="595">
        <f t="shared" si="114"/>
        <v>170.05266599999999</v>
      </c>
      <c r="L2922" s="595">
        <f t="shared" si="114"/>
        <v>270.24293099999994</v>
      </c>
      <c r="M2922" s="595">
        <f t="shared" si="114"/>
        <v>232.87466999999998</v>
      </c>
      <c r="N2922" s="595">
        <f t="shared" si="114"/>
        <v>261.57782699999996</v>
      </c>
      <c r="O2922" s="596" t="b">
        <v>1</v>
      </c>
    </row>
    <row r="2923" spans="1:15">
      <c r="A2923" s="23"/>
      <c r="B2923" s="33" t="s">
        <v>4703</v>
      </c>
      <c r="C2923" s="499" t="s">
        <v>4707</v>
      </c>
      <c r="D2923" s="37"/>
      <c r="E2923" s="37" t="s">
        <v>79</v>
      </c>
      <c r="F2923" s="39">
        <v>528.36</v>
      </c>
      <c r="H2923" s="595">
        <f t="shared" si="113"/>
        <v>186.29973599999997</v>
      </c>
      <c r="I2923" s="595">
        <f t="shared" si="114"/>
        <v>186.29973599999997</v>
      </c>
      <c r="J2923" s="595">
        <f t="shared" si="114"/>
        <v>244.789188</v>
      </c>
      <c r="K2923" s="595">
        <f t="shared" si="114"/>
        <v>170.05266599999999</v>
      </c>
      <c r="L2923" s="595">
        <f t="shared" si="114"/>
        <v>270.24293099999994</v>
      </c>
      <c r="M2923" s="595">
        <f t="shared" si="114"/>
        <v>232.87466999999998</v>
      </c>
      <c r="N2923" s="595">
        <f t="shared" si="114"/>
        <v>261.57782699999996</v>
      </c>
      <c r="O2923" s="596" t="b">
        <v>1</v>
      </c>
    </row>
    <row r="2924" spans="1:15" ht="16.5" thickBot="1">
      <c r="A2924" s="120"/>
      <c r="B2924" s="42" t="s">
        <v>4703</v>
      </c>
      <c r="C2924" s="520" t="s">
        <v>4704</v>
      </c>
      <c r="D2924" s="52"/>
      <c r="E2924" s="52" t="s">
        <v>79</v>
      </c>
      <c r="F2924" s="53">
        <v>528.36</v>
      </c>
      <c r="H2924" s="595">
        <f t="shared" si="113"/>
        <v>186.29973599999997</v>
      </c>
      <c r="I2924" s="595">
        <f t="shared" si="114"/>
        <v>186.29973599999997</v>
      </c>
      <c r="J2924" s="595">
        <f t="shared" si="114"/>
        <v>244.789188</v>
      </c>
      <c r="K2924" s="595">
        <f t="shared" si="114"/>
        <v>170.05266599999999</v>
      </c>
      <c r="L2924" s="595">
        <f t="shared" si="114"/>
        <v>270.24293099999994</v>
      </c>
      <c r="M2924" s="595">
        <f t="shared" si="114"/>
        <v>232.87466999999998</v>
      </c>
      <c r="N2924" s="595">
        <f t="shared" si="114"/>
        <v>261.57782699999996</v>
      </c>
      <c r="O2924" s="596" t="b">
        <v>1</v>
      </c>
    </row>
    <row r="2925" spans="1:15">
      <c r="A2925" s="131" t="s">
        <v>4708</v>
      </c>
      <c r="B2925" s="28" t="s">
        <v>4709</v>
      </c>
      <c r="C2925" s="528" t="s">
        <v>4710</v>
      </c>
      <c r="D2925" s="49"/>
      <c r="E2925" s="49" t="s">
        <v>79</v>
      </c>
      <c r="F2925" s="50">
        <v>986.9</v>
      </c>
      <c r="H2925" s="595">
        <f t="shared" si="113"/>
        <v>347.98093999999992</v>
      </c>
      <c r="I2925" s="595">
        <f t="shared" si="114"/>
        <v>347.98093999999992</v>
      </c>
      <c r="J2925" s="595">
        <f t="shared" si="114"/>
        <v>457.23077000000001</v>
      </c>
      <c r="K2925" s="595">
        <f t="shared" si="114"/>
        <v>317.63376499999998</v>
      </c>
      <c r="L2925" s="595">
        <f t="shared" si="114"/>
        <v>504.77467749999988</v>
      </c>
      <c r="M2925" s="595">
        <f t="shared" si="114"/>
        <v>434.97617499999996</v>
      </c>
      <c r="N2925" s="595">
        <f t="shared" si="114"/>
        <v>488.58951749999994</v>
      </c>
      <c r="O2925" s="596" t="b">
        <v>1</v>
      </c>
    </row>
    <row r="2926" spans="1:15">
      <c r="A2926" s="23"/>
      <c r="B2926" s="33" t="s">
        <v>4711</v>
      </c>
      <c r="C2926" s="230" t="s">
        <v>4712</v>
      </c>
      <c r="D2926" s="72"/>
      <c r="E2926" s="213"/>
      <c r="F2926" s="39">
        <v>986.9</v>
      </c>
      <c r="H2926" s="595">
        <f t="shared" si="113"/>
        <v>347.98093999999992</v>
      </c>
      <c r="I2926" s="595">
        <f t="shared" si="114"/>
        <v>347.98093999999992</v>
      </c>
      <c r="J2926" s="595">
        <f t="shared" si="114"/>
        <v>457.23077000000001</v>
      </c>
      <c r="K2926" s="595">
        <f t="shared" si="114"/>
        <v>317.63376499999998</v>
      </c>
      <c r="L2926" s="595">
        <f t="shared" si="114"/>
        <v>504.77467749999988</v>
      </c>
      <c r="M2926" s="595">
        <f t="shared" si="114"/>
        <v>434.97617499999996</v>
      </c>
      <c r="N2926" s="595">
        <f t="shared" si="114"/>
        <v>488.58951749999994</v>
      </c>
      <c r="O2926" s="596" t="b">
        <v>1</v>
      </c>
    </row>
    <row r="2927" spans="1:15">
      <c r="A2927" s="23"/>
      <c r="B2927" s="33" t="s">
        <v>4709</v>
      </c>
      <c r="C2927" s="230" t="s">
        <v>4713</v>
      </c>
      <c r="D2927" s="72"/>
      <c r="E2927" s="213"/>
      <c r="F2927" s="39">
        <v>986.9</v>
      </c>
      <c r="H2927" s="595">
        <f t="shared" si="113"/>
        <v>347.98093999999992</v>
      </c>
      <c r="I2927" s="595">
        <f t="shared" si="114"/>
        <v>347.98093999999992</v>
      </c>
      <c r="J2927" s="595">
        <f t="shared" si="114"/>
        <v>457.23077000000001</v>
      </c>
      <c r="K2927" s="595">
        <f t="shared" si="114"/>
        <v>317.63376499999998</v>
      </c>
      <c r="L2927" s="595">
        <f t="shared" si="114"/>
        <v>504.77467749999988</v>
      </c>
      <c r="M2927" s="595">
        <f t="shared" si="114"/>
        <v>434.97617499999996</v>
      </c>
      <c r="N2927" s="595">
        <f t="shared" si="114"/>
        <v>488.58951749999994</v>
      </c>
      <c r="O2927" s="596" t="b">
        <v>1</v>
      </c>
    </row>
    <row r="2928" spans="1:15">
      <c r="A2928" s="23"/>
      <c r="B2928" s="33" t="s">
        <v>4714</v>
      </c>
      <c r="C2928" s="499" t="s">
        <v>4715</v>
      </c>
      <c r="D2928" s="37"/>
      <c r="E2928" s="37"/>
      <c r="F2928" s="39">
        <v>986.9</v>
      </c>
      <c r="H2928" s="595">
        <f t="shared" si="113"/>
        <v>347.98093999999992</v>
      </c>
      <c r="I2928" s="595">
        <f t="shared" si="114"/>
        <v>347.98093999999992</v>
      </c>
      <c r="J2928" s="595">
        <f t="shared" si="114"/>
        <v>457.23077000000001</v>
      </c>
      <c r="K2928" s="595">
        <f t="shared" si="114"/>
        <v>317.63376499999998</v>
      </c>
      <c r="L2928" s="595">
        <f t="shared" si="114"/>
        <v>504.77467749999988</v>
      </c>
      <c r="M2928" s="595">
        <f t="shared" si="114"/>
        <v>434.97617499999996</v>
      </c>
      <c r="N2928" s="595">
        <f t="shared" si="114"/>
        <v>488.58951749999994</v>
      </c>
      <c r="O2928" s="596" t="b">
        <v>1</v>
      </c>
    </row>
    <row r="2929" spans="1:15">
      <c r="A2929" s="23"/>
      <c r="B2929" s="33" t="s">
        <v>4714</v>
      </c>
      <c r="C2929" s="77" t="s">
        <v>4716</v>
      </c>
      <c r="D2929" s="37"/>
      <c r="E2929" s="37"/>
      <c r="F2929" s="39">
        <v>986.9</v>
      </c>
      <c r="H2929" s="595">
        <f t="shared" si="113"/>
        <v>347.98093999999992</v>
      </c>
      <c r="I2929" s="595">
        <f t="shared" si="114"/>
        <v>347.98093999999992</v>
      </c>
      <c r="J2929" s="595">
        <f t="shared" si="114"/>
        <v>457.23077000000001</v>
      </c>
      <c r="K2929" s="595">
        <f t="shared" si="114"/>
        <v>317.63376499999998</v>
      </c>
      <c r="L2929" s="595">
        <f t="shared" si="114"/>
        <v>504.77467749999988</v>
      </c>
      <c r="M2929" s="595">
        <f t="shared" si="114"/>
        <v>434.97617499999996</v>
      </c>
      <c r="N2929" s="595">
        <f t="shared" si="114"/>
        <v>488.58951749999994</v>
      </c>
      <c r="O2929" s="596" t="b">
        <v>1</v>
      </c>
    </row>
    <row r="2930" spans="1:15">
      <c r="A2930" s="23"/>
      <c r="B2930" s="33" t="s">
        <v>4714</v>
      </c>
      <c r="C2930" s="77" t="s">
        <v>4716</v>
      </c>
      <c r="D2930" s="37"/>
      <c r="E2930" s="37"/>
      <c r="F2930" s="39">
        <v>986.9</v>
      </c>
      <c r="H2930" s="595">
        <f t="shared" si="113"/>
        <v>347.98093999999992</v>
      </c>
      <c r="I2930" s="595">
        <f t="shared" si="114"/>
        <v>347.98093999999992</v>
      </c>
      <c r="J2930" s="595">
        <f t="shared" si="114"/>
        <v>457.23077000000001</v>
      </c>
      <c r="K2930" s="595">
        <f t="shared" si="114"/>
        <v>317.63376499999998</v>
      </c>
      <c r="L2930" s="595">
        <f t="shared" si="114"/>
        <v>504.77467749999988</v>
      </c>
      <c r="M2930" s="595">
        <f t="shared" si="114"/>
        <v>434.97617499999996</v>
      </c>
      <c r="N2930" s="595">
        <f t="shared" si="114"/>
        <v>488.58951749999994</v>
      </c>
      <c r="O2930" s="596" t="b">
        <v>1</v>
      </c>
    </row>
    <row r="2931" spans="1:15" ht="16.5" thickBot="1">
      <c r="A2931" s="120"/>
      <c r="B2931" s="42" t="s">
        <v>4709</v>
      </c>
      <c r="C2931" s="520" t="s">
        <v>4717</v>
      </c>
      <c r="D2931" s="52"/>
      <c r="E2931" s="52" t="s">
        <v>79</v>
      </c>
      <c r="F2931" s="53">
        <v>986.9</v>
      </c>
      <c r="H2931" s="595">
        <f t="shared" si="113"/>
        <v>347.98093999999992</v>
      </c>
      <c r="I2931" s="595">
        <f t="shared" si="114"/>
        <v>347.98093999999992</v>
      </c>
      <c r="J2931" s="595">
        <f t="shared" si="114"/>
        <v>457.23077000000001</v>
      </c>
      <c r="K2931" s="595">
        <f t="shared" si="114"/>
        <v>317.63376499999998</v>
      </c>
      <c r="L2931" s="595">
        <f t="shared" si="114"/>
        <v>504.77467749999988</v>
      </c>
      <c r="M2931" s="595">
        <f t="shared" si="114"/>
        <v>434.97617499999996</v>
      </c>
      <c r="N2931" s="595">
        <f t="shared" si="114"/>
        <v>488.58951749999994</v>
      </c>
      <c r="O2931" s="596" t="b">
        <v>1</v>
      </c>
    </row>
    <row r="2932" spans="1:15">
      <c r="A2932" s="131" t="s">
        <v>4718</v>
      </c>
      <c r="B2932" s="28" t="s">
        <v>4719</v>
      </c>
      <c r="C2932" s="528" t="s">
        <v>4720</v>
      </c>
      <c r="D2932" s="49"/>
      <c r="E2932" s="49" t="s">
        <v>79</v>
      </c>
      <c r="F2932" s="50">
        <v>4214.59</v>
      </c>
      <c r="H2932" s="595">
        <f t="shared" si="113"/>
        <v>1486.0644339999997</v>
      </c>
      <c r="I2932" s="595">
        <f t="shared" si="114"/>
        <v>1486.0644339999997</v>
      </c>
      <c r="J2932" s="595">
        <f t="shared" si="114"/>
        <v>1952.619547</v>
      </c>
      <c r="K2932" s="595">
        <f t="shared" si="114"/>
        <v>1356.4657915</v>
      </c>
      <c r="L2932" s="595">
        <f t="shared" si="114"/>
        <v>2155.6574202499996</v>
      </c>
      <c r="M2932" s="595">
        <f t="shared" si="114"/>
        <v>1857.5805424999999</v>
      </c>
      <c r="N2932" s="595">
        <f t="shared" si="114"/>
        <v>2086.5381442499997</v>
      </c>
      <c r="O2932" s="596" t="b">
        <v>1</v>
      </c>
    </row>
    <row r="2933" spans="1:15" ht="16.5" thickBot="1">
      <c r="A2933" s="23"/>
      <c r="B2933" s="33" t="s">
        <v>4721</v>
      </c>
      <c r="C2933" s="499" t="s">
        <v>4722</v>
      </c>
      <c r="D2933" s="37"/>
      <c r="E2933" s="37" t="s">
        <v>79</v>
      </c>
      <c r="F2933" s="39">
        <v>4214.59</v>
      </c>
      <c r="H2933" s="595">
        <f t="shared" si="113"/>
        <v>1486.0644339999997</v>
      </c>
      <c r="I2933" s="595">
        <f t="shared" si="114"/>
        <v>1486.0644339999997</v>
      </c>
      <c r="J2933" s="595">
        <f t="shared" si="114"/>
        <v>1952.619547</v>
      </c>
      <c r="K2933" s="595">
        <f t="shared" si="114"/>
        <v>1356.4657915</v>
      </c>
      <c r="L2933" s="595">
        <f t="shared" si="114"/>
        <v>2155.6574202499996</v>
      </c>
      <c r="M2933" s="595">
        <f t="shared" si="114"/>
        <v>1857.5805424999999</v>
      </c>
      <c r="N2933" s="595">
        <f t="shared" si="114"/>
        <v>2086.5381442499997</v>
      </c>
      <c r="O2933" s="596" t="b">
        <v>1</v>
      </c>
    </row>
    <row r="2934" spans="1:15">
      <c r="A2934" s="131" t="s">
        <v>4723</v>
      </c>
      <c r="B2934" s="28" t="s">
        <v>4724</v>
      </c>
      <c r="C2934" s="528" t="s">
        <v>4725</v>
      </c>
      <c r="D2934" s="49"/>
      <c r="E2934" s="49" t="s">
        <v>79</v>
      </c>
      <c r="F2934" s="50">
        <v>223.65</v>
      </c>
      <c r="H2934" s="595">
        <f t="shared" ref="H2934:H2997" si="115">IF(AND(ISNUMBER($F2934),$O2934),$F2934*H$3,"")</f>
        <v>78.858989999999977</v>
      </c>
      <c r="I2934" s="595">
        <f t="shared" si="114"/>
        <v>78.858989999999977</v>
      </c>
      <c r="J2934" s="595">
        <f t="shared" si="114"/>
        <v>103.617045</v>
      </c>
      <c r="K2934" s="595">
        <f t="shared" si="114"/>
        <v>71.981752499999999</v>
      </c>
      <c r="L2934" s="595">
        <f t="shared" si="114"/>
        <v>114.39138374999997</v>
      </c>
      <c r="M2934" s="595">
        <f t="shared" si="114"/>
        <v>98.573737499999993</v>
      </c>
      <c r="N2934" s="595">
        <f t="shared" si="114"/>
        <v>110.72352374999998</v>
      </c>
      <c r="O2934" s="596" t="b">
        <v>1</v>
      </c>
    </row>
    <row r="2935" spans="1:15">
      <c r="A2935" s="23"/>
      <c r="B2935" s="33" t="s">
        <v>4724</v>
      </c>
      <c r="C2935" s="230" t="s">
        <v>4726</v>
      </c>
      <c r="D2935" s="72"/>
      <c r="E2935" s="213"/>
      <c r="F2935" s="39">
        <v>223.65</v>
      </c>
      <c r="H2935" s="595">
        <f t="shared" si="115"/>
        <v>78.858989999999977</v>
      </c>
      <c r="I2935" s="595">
        <f t="shared" si="114"/>
        <v>78.858989999999977</v>
      </c>
      <c r="J2935" s="595">
        <f t="shared" si="114"/>
        <v>103.617045</v>
      </c>
      <c r="K2935" s="595">
        <f t="shared" si="114"/>
        <v>71.981752499999999</v>
      </c>
      <c r="L2935" s="595">
        <f t="shared" si="114"/>
        <v>114.39138374999997</v>
      </c>
      <c r="M2935" s="595">
        <f t="shared" si="114"/>
        <v>98.573737499999993</v>
      </c>
      <c r="N2935" s="595">
        <f t="shared" si="114"/>
        <v>110.72352374999998</v>
      </c>
      <c r="O2935" s="596" t="b">
        <v>1</v>
      </c>
    </row>
    <row r="2936" spans="1:15">
      <c r="A2936" s="23"/>
      <c r="B2936" s="33" t="s">
        <v>4724</v>
      </c>
      <c r="C2936" s="499" t="s">
        <v>4727</v>
      </c>
      <c r="D2936" s="37"/>
      <c r="E2936" s="37" t="s">
        <v>79</v>
      </c>
      <c r="F2936" s="39">
        <v>223.65</v>
      </c>
      <c r="H2936" s="595">
        <f t="shared" si="115"/>
        <v>78.858989999999977</v>
      </c>
      <c r="I2936" s="595">
        <f t="shared" si="114"/>
        <v>78.858989999999977</v>
      </c>
      <c r="J2936" s="595">
        <f t="shared" si="114"/>
        <v>103.617045</v>
      </c>
      <c r="K2936" s="595">
        <f t="shared" si="114"/>
        <v>71.981752499999999</v>
      </c>
      <c r="L2936" s="595">
        <f t="shared" si="114"/>
        <v>114.39138374999997</v>
      </c>
      <c r="M2936" s="595">
        <f t="shared" si="114"/>
        <v>98.573737499999993</v>
      </c>
      <c r="N2936" s="595">
        <f t="shared" si="114"/>
        <v>110.72352374999998</v>
      </c>
      <c r="O2936" s="596" t="b">
        <v>1</v>
      </c>
    </row>
    <row r="2937" spans="1:15" ht="16.5" thickBot="1">
      <c r="A2937" s="120"/>
      <c r="B2937" s="42" t="s">
        <v>4724</v>
      </c>
      <c r="C2937" s="520" t="s">
        <v>4728</v>
      </c>
      <c r="D2937" s="52"/>
      <c r="E2937" s="52" t="s">
        <v>79</v>
      </c>
      <c r="F2937" s="53">
        <v>223.65</v>
      </c>
      <c r="H2937" s="595">
        <f t="shared" si="115"/>
        <v>78.858989999999977</v>
      </c>
      <c r="I2937" s="595">
        <f t="shared" si="114"/>
        <v>78.858989999999977</v>
      </c>
      <c r="J2937" s="595">
        <f t="shared" si="114"/>
        <v>103.617045</v>
      </c>
      <c r="K2937" s="595">
        <f t="shared" si="114"/>
        <v>71.981752499999999</v>
      </c>
      <c r="L2937" s="595">
        <f t="shared" si="114"/>
        <v>114.39138374999997</v>
      </c>
      <c r="M2937" s="595">
        <f t="shared" si="114"/>
        <v>98.573737499999993</v>
      </c>
      <c r="N2937" s="595">
        <f t="shared" si="114"/>
        <v>110.72352374999998</v>
      </c>
      <c r="O2937" s="596" t="b">
        <v>1</v>
      </c>
    </row>
    <row r="2938" spans="1:15">
      <c r="A2938" s="131" t="s">
        <v>4729</v>
      </c>
      <c r="B2938" s="28" t="s">
        <v>4730</v>
      </c>
      <c r="C2938" s="102" t="s">
        <v>4731</v>
      </c>
      <c r="D2938" s="49"/>
      <c r="E2938" s="49" t="s">
        <v>79</v>
      </c>
      <c r="F2938" s="50">
        <v>381.86</v>
      </c>
      <c r="H2938" s="595">
        <f t="shared" si="115"/>
        <v>134.64383599999996</v>
      </c>
      <c r="I2938" s="595">
        <f t="shared" si="114"/>
        <v>134.64383599999996</v>
      </c>
      <c r="J2938" s="595">
        <f t="shared" si="114"/>
        <v>176.915738</v>
      </c>
      <c r="K2938" s="595">
        <f t="shared" si="114"/>
        <v>122.901641</v>
      </c>
      <c r="L2938" s="595">
        <f t="shared" si="114"/>
        <v>195.31184349999998</v>
      </c>
      <c r="M2938" s="595">
        <f t="shared" si="114"/>
        <v>168.30479499999998</v>
      </c>
      <c r="N2938" s="595">
        <f t="shared" si="114"/>
        <v>189.04933949999997</v>
      </c>
      <c r="O2938" s="596" t="b">
        <v>1</v>
      </c>
    </row>
    <row r="2939" spans="1:15">
      <c r="A2939" s="23"/>
      <c r="B2939" s="33" t="s">
        <v>4730</v>
      </c>
      <c r="C2939" s="230" t="s">
        <v>4732</v>
      </c>
      <c r="D2939" s="72"/>
      <c r="E2939" s="213"/>
      <c r="F2939" s="39">
        <v>381.86</v>
      </c>
      <c r="H2939" s="595">
        <f t="shared" si="115"/>
        <v>134.64383599999996</v>
      </c>
      <c r="I2939" s="595">
        <f t="shared" si="114"/>
        <v>134.64383599999996</v>
      </c>
      <c r="J2939" s="595">
        <f t="shared" si="114"/>
        <v>176.915738</v>
      </c>
      <c r="K2939" s="595">
        <f t="shared" si="114"/>
        <v>122.901641</v>
      </c>
      <c r="L2939" s="595">
        <f t="shared" si="114"/>
        <v>195.31184349999998</v>
      </c>
      <c r="M2939" s="595">
        <f t="shared" si="114"/>
        <v>168.30479499999998</v>
      </c>
      <c r="N2939" s="595">
        <f t="shared" si="114"/>
        <v>189.04933949999997</v>
      </c>
      <c r="O2939" s="596" t="b">
        <v>1</v>
      </c>
    </row>
    <row r="2940" spans="1:15">
      <c r="A2940" s="23"/>
      <c r="B2940" s="33" t="s">
        <v>4730</v>
      </c>
      <c r="C2940" s="77" t="s">
        <v>4733</v>
      </c>
      <c r="D2940" s="37"/>
      <c r="E2940" s="37" t="s">
        <v>79</v>
      </c>
      <c r="F2940" s="39">
        <v>381.86</v>
      </c>
      <c r="H2940" s="595">
        <f t="shared" si="115"/>
        <v>134.64383599999996</v>
      </c>
      <c r="I2940" s="595">
        <f t="shared" si="114"/>
        <v>134.64383599999996</v>
      </c>
      <c r="J2940" s="595">
        <f t="shared" si="114"/>
        <v>176.915738</v>
      </c>
      <c r="K2940" s="595">
        <f t="shared" si="114"/>
        <v>122.901641</v>
      </c>
      <c r="L2940" s="595">
        <f t="shared" si="114"/>
        <v>195.31184349999998</v>
      </c>
      <c r="M2940" s="595">
        <f t="shared" si="114"/>
        <v>168.30479499999998</v>
      </c>
      <c r="N2940" s="595">
        <f t="shared" si="114"/>
        <v>189.04933949999997</v>
      </c>
      <c r="O2940" s="596" t="b">
        <v>1</v>
      </c>
    </row>
    <row r="2941" spans="1:15">
      <c r="A2941" s="23"/>
      <c r="B2941" s="33" t="s">
        <v>4730</v>
      </c>
      <c r="C2941" s="77" t="s">
        <v>4734</v>
      </c>
      <c r="D2941" s="37"/>
      <c r="E2941" s="37" t="s">
        <v>79</v>
      </c>
      <c r="F2941" s="39">
        <v>381.86</v>
      </c>
      <c r="H2941" s="595">
        <f t="shared" si="115"/>
        <v>134.64383599999996</v>
      </c>
      <c r="I2941" s="595">
        <f t="shared" si="114"/>
        <v>134.64383599999996</v>
      </c>
      <c r="J2941" s="595">
        <f t="shared" si="114"/>
        <v>176.915738</v>
      </c>
      <c r="K2941" s="595">
        <f t="shared" si="114"/>
        <v>122.901641</v>
      </c>
      <c r="L2941" s="595">
        <f t="shared" si="114"/>
        <v>195.31184349999998</v>
      </c>
      <c r="M2941" s="595">
        <f t="shared" si="114"/>
        <v>168.30479499999998</v>
      </c>
      <c r="N2941" s="595">
        <f t="shared" si="114"/>
        <v>189.04933949999997</v>
      </c>
      <c r="O2941" s="596" t="b">
        <v>1</v>
      </c>
    </row>
    <row r="2942" spans="1:15">
      <c r="A2942" s="23"/>
      <c r="B2942" s="33" t="s">
        <v>4735</v>
      </c>
      <c r="C2942" s="499" t="s">
        <v>4736</v>
      </c>
      <c r="D2942" s="37"/>
      <c r="E2942" s="37" t="s">
        <v>79</v>
      </c>
      <c r="F2942" s="39">
        <v>381.86</v>
      </c>
      <c r="H2942" s="595">
        <f t="shared" si="115"/>
        <v>134.64383599999996</v>
      </c>
      <c r="I2942" s="595">
        <f t="shared" si="114"/>
        <v>134.64383599999996</v>
      </c>
      <c r="J2942" s="595">
        <f t="shared" si="114"/>
        <v>176.915738</v>
      </c>
      <c r="K2942" s="595">
        <f t="shared" si="114"/>
        <v>122.901641</v>
      </c>
      <c r="L2942" s="595">
        <f t="shared" si="114"/>
        <v>195.31184349999998</v>
      </c>
      <c r="M2942" s="595">
        <f t="shared" si="114"/>
        <v>168.30479499999998</v>
      </c>
      <c r="N2942" s="595">
        <f t="shared" si="114"/>
        <v>189.04933949999997</v>
      </c>
      <c r="O2942" s="596" t="b">
        <v>1</v>
      </c>
    </row>
    <row r="2943" spans="1:15">
      <c r="A2943" s="23"/>
      <c r="B2943" s="33" t="s">
        <v>4735</v>
      </c>
      <c r="C2943" s="499" t="s">
        <v>4737</v>
      </c>
      <c r="D2943" s="37"/>
      <c r="E2943" s="37" t="s">
        <v>79</v>
      </c>
      <c r="F2943" s="39">
        <v>381.86</v>
      </c>
      <c r="H2943" s="595">
        <f t="shared" si="115"/>
        <v>134.64383599999996</v>
      </c>
      <c r="I2943" s="595">
        <f t="shared" si="114"/>
        <v>134.64383599999996</v>
      </c>
      <c r="J2943" s="595">
        <f t="shared" ref="I2943:N2985" si="116">IF(AND(ISNUMBER($F2943),$O2943),$F2943*J$3,"")</f>
        <v>176.915738</v>
      </c>
      <c r="K2943" s="595">
        <f t="shared" si="116"/>
        <v>122.901641</v>
      </c>
      <c r="L2943" s="595">
        <f t="shared" si="116"/>
        <v>195.31184349999998</v>
      </c>
      <c r="M2943" s="595">
        <f t="shared" si="116"/>
        <v>168.30479499999998</v>
      </c>
      <c r="N2943" s="595">
        <f t="shared" si="116"/>
        <v>189.04933949999997</v>
      </c>
      <c r="O2943" s="596" t="b">
        <v>1</v>
      </c>
    </row>
    <row r="2944" spans="1:15" ht="16.5" thickBot="1">
      <c r="A2944" s="120"/>
      <c r="B2944" s="42" t="s">
        <v>4735</v>
      </c>
      <c r="C2944" s="520" t="s">
        <v>4738</v>
      </c>
      <c r="D2944" s="52"/>
      <c r="E2944" s="52" t="s">
        <v>79</v>
      </c>
      <c r="F2944" s="53">
        <v>381.86</v>
      </c>
      <c r="H2944" s="595">
        <f t="shared" si="115"/>
        <v>134.64383599999996</v>
      </c>
      <c r="I2944" s="595">
        <f t="shared" si="116"/>
        <v>134.64383599999996</v>
      </c>
      <c r="J2944" s="595">
        <f t="shared" si="116"/>
        <v>176.915738</v>
      </c>
      <c r="K2944" s="595">
        <f t="shared" si="116"/>
        <v>122.901641</v>
      </c>
      <c r="L2944" s="595">
        <f t="shared" si="116"/>
        <v>195.31184349999998</v>
      </c>
      <c r="M2944" s="595">
        <f t="shared" si="116"/>
        <v>168.30479499999998</v>
      </c>
      <c r="N2944" s="595">
        <f t="shared" si="116"/>
        <v>189.04933949999997</v>
      </c>
      <c r="O2944" s="596" t="b">
        <v>1</v>
      </c>
    </row>
    <row r="2945" spans="1:15">
      <c r="A2945" s="131" t="s">
        <v>4739</v>
      </c>
      <c r="B2945" s="28" t="s">
        <v>4740</v>
      </c>
      <c r="C2945" s="528" t="s">
        <v>4741</v>
      </c>
      <c r="D2945" s="49"/>
      <c r="E2945" s="49" t="s">
        <v>79</v>
      </c>
      <c r="F2945" s="50">
        <v>627.42999999999995</v>
      </c>
      <c r="H2945" s="595">
        <f t="shared" si="115"/>
        <v>221.23181799999992</v>
      </c>
      <c r="I2945" s="595">
        <f t="shared" si="116"/>
        <v>221.23181799999992</v>
      </c>
      <c r="J2945" s="595">
        <f t="shared" si="116"/>
        <v>290.68831899999998</v>
      </c>
      <c r="K2945" s="595">
        <f t="shared" si="116"/>
        <v>201.93834549999997</v>
      </c>
      <c r="L2945" s="595">
        <f t="shared" si="116"/>
        <v>320.91475924999992</v>
      </c>
      <c r="M2945" s="595">
        <f t="shared" si="116"/>
        <v>276.53977249999997</v>
      </c>
      <c r="N2945" s="595">
        <f t="shared" si="116"/>
        <v>310.62490724999992</v>
      </c>
      <c r="O2945" s="596" t="b">
        <v>1</v>
      </c>
    </row>
    <row r="2946" spans="1:15">
      <c r="A2946" s="23"/>
      <c r="B2946" s="33" t="s">
        <v>4740</v>
      </c>
      <c r="C2946" s="230" t="s">
        <v>4742</v>
      </c>
      <c r="D2946" s="72"/>
      <c r="E2946" s="213"/>
      <c r="F2946" s="39">
        <v>627.42999999999995</v>
      </c>
      <c r="H2946" s="595">
        <f t="shared" si="115"/>
        <v>221.23181799999992</v>
      </c>
      <c r="I2946" s="595">
        <f t="shared" si="116"/>
        <v>221.23181799999992</v>
      </c>
      <c r="J2946" s="595">
        <f t="shared" si="116"/>
        <v>290.68831899999998</v>
      </c>
      <c r="K2946" s="595">
        <f t="shared" si="116"/>
        <v>201.93834549999997</v>
      </c>
      <c r="L2946" s="595">
        <f t="shared" si="116"/>
        <v>320.91475924999992</v>
      </c>
      <c r="M2946" s="595">
        <f t="shared" si="116"/>
        <v>276.53977249999997</v>
      </c>
      <c r="N2946" s="595">
        <f t="shared" si="116"/>
        <v>310.62490724999992</v>
      </c>
      <c r="O2946" s="596" t="b">
        <v>1</v>
      </c>
    </row>
    <row r="2947" spans="1:15">
      <c r="A2947" s="23"/>
      <c r="B2947" s="33" t="s">
        <v>4740</v>
      </c>
      <c r="C2947" s="499" t="s">
        <v>4743</v>
      </c>
      <c r="D2947" s="37"/>
      <c r="E2947" s="37" t="s">
        <v>79</v>
      </c>
      <c r="F2947" s="39">
        <v>627.42999999999995</v>
      </c>
      <c r="H2947" s="595">
        <f t="shared" si="115"/>
        <v>221.23181799999992</v>
      </c>
      <c r="I2947" s="595">
        <f t="shared" si="116"/>
        <v>221.23181799999992</v>
      </c>
      <c r="J2947" s="595">
        <f t="shared" si="116"/>
        <v>290.68831899999998</v>
      </c>
      <c r="K2947" s="595">
        <f t="shared" si="116"/>
        <v>201.93834549999997</v>
      </c>
      <c r="L2947" s="595">
        <f t="shared" si="116"/>
        <v>320.91475924999992</v>
      </c>
      <c r="M2947" s="595">
        <f t="shared" si="116"/>
        <v>276.53977249999997</v>
      </c>
      <c r="N2947" s="595">
        <f t="shared" si="116"/>
        <v>310.62490724999992</v>
      </c>
      <c r="O2947" s="596" t="b">
        <v>1</v>
      </c>
    </row>
    <row r="2948" spans="1:15">
      <c r="A2948" s="23"/>
      <c r="B2948" s="33" t="s">
        <v>4740</v>
      </c>
      <c r="C2948" s="499" t="s">
        <v>4744</v>
      </c>
      <c r="D2948" s="37"/>
      <c r="E2948" s="37" t="s">
        <v>79</v>
      </c>
      <c r="F2948" s="39">
        <v>627.42999999999995</v>
      </c>
      <c r="H2948" s="595">
        <f t="shared" si="115"/>
        <v>221.23181799999992</v>
      </c>
      <c r="I2948" s="595">
        <f t="shared" si="116"/>
        <v>221.23181799999992</v>
      </c>
      <c r="J2948" s="595">
        <f t="shared" si="116"/>
        <v>290.68831899999998</v>
      </c>
      <c r="K2948" s="595">
        <f t="shared" si="116"/>
        <v>201.93834549999997</v>
      </c>
      <c r="L2948" s="595">
        <f t="shared" si="116"/>
        <v>320.91475924999992</v>
      </c>
      <c r="M2948" s="595">
        <f t="shared" si="116"/>
        <v>276.53977249999997</v>
      </c>
      <c r="N2948" s="595">
        <f t="shared" si="116"/>
        <v>310.62490724999992</v>
      </c>
      <c r="O2948" s="596" t="b">
        <v>1</v>
      </c>
    </row>
    <row r="2949" spans="1:15">
      <c r="A2949" s="23"/>
      <c r="B2949" s="33" t="s">
        <v>4745</v>
      </c>
      <c r="C2949" s="499" t="s">
        <v>4746</v>
      </c>
      <c r="D2949" s="37"/>
      <c r="E2949" s="37" t="s">
        <v>79</v>
      </c>
      <c r="F2949" s="39">
        <v>627.42999999999995</v>
      </c>
      <c r="H2949" s="595">
        <f t="shared" si="115"/>
        <v>221.23181799999992</v>
      </c>
      <c r="I2949" s="595">
        <f t="shared" si="116"/>
        <v>221.23181799999992</v>
      </c>
      <c r="J2949" s="595">
        <f t="shared" si="116"/>
        <v>290.68831899999998</v>
      </c>
      <c r="K2949" s="595">
        <f t="shared" si="116"/>
        <v>201.93834549999997</v>
      </c>
      <c r="L2949" s="595">
        <f t="shared" si="116"/>
        <v>320.91475924999992</v>
      </c>
      <c r="M2949" s="595">
        <f t="shared" si="116"/>
        <v>276.53977249999997</v>
      </c>
      <c r="N2949" s="595">
        <f t="shared" si="116"/>
        <v>310.62490724999992</v>
      </c>
      <c r="O2949" s="596" t="b">
        <v>1</v>
      </c>
    </row>
    <row r="2950" spans="1:15">
      <c r="A2950" s="23"/>
      <c r="B2950" s="33" t="s">
        <v>4745</v>
      </c>
      <c r="C2950" s="499" t="s">
        <v>4747</v>
      </c>
      <c r="D2950" s="37"/>
      <c r="E2950" s="37" t="s">
        <v>79</v>
      </c>
      <c r="F2950" s="39">
        <v>627.42999999999995</v>
      </c>
      <c r="H2950" s="595">
        <f t="shared" si="115"/>
        <v>221.23181799999992</v>
      </c>
      <c r="I2950" s="595">
        <f t="shared" si="116"/>
        <v>221.23181799999992</v>
      </c>
      <c r="J2950" s="595">
        <f t="shared" si="116"/>
        <v>290.68831899999998</v>
      </c>
      <c r="K2950" s="595">
        <f t="shared" si="116"/>
        <v>201.93834549999997</v>
      </c>
      <c r="L2950" s="595">
        <f t="shared" si="116"/>
        <v>320.91475924999992</v>
      </c>
      <c r="M2950" s="595">
        <f t="shared" si="116"/>
        <v>276.53977249999997</v>
      </c>
      <c r="N2950" s="595">
        <f t="shared" si="116"/>
        <v>310.62490724999992</v>
      </c>
      <c r="O2950" s="596" t="b">
        <v>1</v>
      </c>
    </row>
    <row r="2951" spans="1:15" ht="16.5" thickBot="1">
      <c r="A2951" s="120"/>
      <c r="B2951" s="42" t="s">
        <v>4745</v>
      </c>
      <c r="C2951" s="520" t="s">
        <v>4748</v>
      </c>
      <c r="D2951" s="52"/>
      <c r="E2951" s="52" t="s">
        <v>79</v>
      </c>
      <c r="F2951" s="53">
        <v>627.42999999999995</v>
      </c>
      <c r="H2951" s="595">
        <f t="shared" si="115"/>
        <v>221.23181799999992</v>
      </c>
      <c r="I2951" s="595">
        <f t="shared" si="116"/>
        <v>221.23181799999992</v>
      </c>
      <c r="J2951" s="595">
        <f t="shared" si="116"/>
        <v>290.68831899999998</v>
      </c>
      <c r="K2951" s="595">
        <f t="shared" si="116"/>
        <v>201.93834549999997</v>
      </c>
      <c r="L2951" s="595">
        <f t="shared" si="116"/>
        <v>320.91475924999992</v>
      </c>
      <c r="M2951" s="595">
        <f t="shared" si="116"/>
        <v>276.53977249999997</v>
      </c>
      <c r="N2951" s="595">
        <f t="shared" si="116"/>
        <v>310.62490724999992</v>
      </c>
      <c r="O2951" s="596" t="b">
        <v>1</v>
      </c>
    </row>
    <row r="2952" spans="1:15">
      <c r="A2952" s="131" t="s">
        <v>4749</v>
      </c>
      <c r="B2952" s="28" t="s">
        <v>4750</v>
      </c>
      <c r="C2952" s="102" t="s">
        <v>4751</v>
      </c>
      <c r="D2952" s="49"/>
      <c r="E2952" s="49" t="s">
        <v>79</v>
      </c>
      <c r="F2952" s="50">
        <v>1100.3499999999999</v>
      </c>
      <c r="H2952" s="595">
        <f t="shared" si="115"/>
        <v>387.98340999999988</v>
      </c>
      <c r="I2952" s="595">
        <f t="shared" si="116"/>
        <v>387.98340999999988</v>
      </c>
      <c r="J2952" s="595">
        <f t="shared" si="116"/>
        <v>509.79215499999992</v>
      </c>
      <c r="K2952" s="595">
        <f t="shared" si="116"/>
        <v>354.14764749999995</v>
      </c>
      <c r="L2952" s="595">
        <f t="shared" si="116"/>
        <v>562.80151624999985</v>
      </c>
      <c r="M2952" s="595">
        <f t="shared" si="116"/>
        <v>484.97926249999995</v>
      </c>
      <c r="N2952" s="595">
        <f t="shared" si="116"/>
        <v>544.75577624999983</v>
      </c>
      <c r="O2952" s="596" t="b">
        <v>1</v>
      </c>
    </row>
    <row r="2953" spans="1:15">
      <c r="A2953" s="23"/>
      <c r="B2953" s="33" t="s">
        <v>4752</v>
      </c>
      <c r="C2953" s="77" t="s">
        <v>4753</v>
      </c>
      <c r="D2953" s="37"/>
      <c r="E2953" s="37"/>
      <c r="F2953" s="39">
        <v>1100.3499999999999</v>
      </c>
      <c r="H2953" s="595">
        <f t="shared" si="115"/>
        <v>387.98340999999988</v>
      </c>
      <c r="I2953" s="595">
        <f t="shared" si="116"/>
        <v>387.98340999999988</v>
      </c>
      <c r="J2953" s="595">
        <f t="shared" si="116"/>
        <v>509.79215499999992</v>
      </c>
      <c r="K2953" s="595">
        <f t="shared" si="116"/>
        <v>354.14764749999995</v>
      </c>
      <c r="L2953" s="595">
        <f t="shared" si="116"/>
        <v>562.80151624999985</v>
      </c>
      <c r="M2953" s="595">
        <f t="shared" si="116"/>
        <v>484.97926249999995</v>
      </c>
      <c r="N2953" s="595">
        <f t="shared" si="116"/>
        <v>544.75577624999983</v>
      </c>
      <c r="O2953" s="596" t="b">
        <v>1</v>
      </c>
    </row>
    <row r="2954" spans="1:15">
      <c r="A2954" s="23"/>
      <c r="B2954" s="33" t="s">
        <v>4750</v>
      </c>
      <c r="C2954" s="499" t="s">
        <v>4754</v>
      </c>
      <c r="D2954" s="54"/>
      <c r="E2954" s="54" t="s">
        <v>79</v>
      </c>
      <c r="F2954" s="39">
        <v>1100.3499999999999</v>
      </c>
      <c r="H2954" s="595">
        <f t="shared" si="115"/>
        <v>387.98340999999988</v>
      </c>
      <c r="I2954" s="595">
        <f t="shared" si="116"/>
        <v>387.98340999999988</v>
      </c>
      <c r="J2954" s="595">
        <f t="shared" si="116"/>
        <v>509.79215499999992</v>
      </c>
      <c r="K2954" s="595">
        <f t="shared" si="116"/>
        <v>354.14764749999995</v>
      </c>
      <c r="L2954" s="595">
        <f t="shared" si="116"/>
        <v>562.80151624999985</v>
      </c>
      <c r="M2954" s="595">
        <f t="shared" si="116"/>
        <v>484.97926249999995</v>
      </c>
      <c r="N2954" s="595">
        <f t="shared" si="116"/>
        <v>544.75577624999983</v>
      </c>
      <c r="O2954" s="596" t="b">
        <v>1</v>
      </c>
    </row>
    <row r="2955" spans="1:15">
      <c r="A2955" s="23"/>
      <c r="B2955" s="33" t="s">
        <v>4750</v>
      </c>
      <c r="C2955" s="499" t="s">
        <v>4755</v>
      </c>
      <c r="D2955" s="54"/>
      <c r="E2955" s="54" t="s">
        <v>79</v>
      </c>
      <c r="F2955" s="39">
        <v>1100.3499999999999</v>
      </c>
      <c r="H2955" s="595">
        <f t="shared" si="115"/>
        <v>387.98340999999988</v>
      </c>
      <c r="I2955" s="595">
        <f t="shared" si="116"/>
        <v>387.98340999999988</v>
      </c>
      <c r="J2955" s="595">
        <f t="shared" si="116"/>
        <v>509.79215499999992</v>
      </c>
      <c r="K2955" s="595">
        <f t="shared" si="116"/>
        <v>354.14764749999995</v>
      </c>
      <c r="L2955" s="595">
        <f t="shared" si="116"/>
        <v>562.80151624999985</v>
      </c>
      <c r="M2955" s="595">
        <f t="shared" si="116"/>
        <v>484.97926249999995</v>
      </c>
      <c r="N2955" s="595">
        <f t="shared" si="116"/>
        <v>544.75577624999983</v>
      </c>
      <c r="O2955" s="596" t="b">
        <v>1</v>
      </c>
    </row>
    <row r="2956" spans="1:15">
      <c r="A2956" s="23"/>
      <c r="B2956" s="33" t="s">
        <v>4750</v>
      </c>
      <c r="C2956" s="499" t="s">
        <v>4756</v>
      </c>
      <c r="D2956" s="54"/>
      <c r="E2956" s="54" t="s">
        <v>79</v>
      </c>
      <c r="F2956" s="39">
        <v>1100.3499999999999</v>
      </c>
      <c r="H2956" s="595">
        <f t="shared" si="115"/>
        <v>387.98340999999988</v>
      </c>
      <c r="I2956" s="595">
        <f t="shared" si="116"/>
        <v>387.98340999999988</v>
      </c>
      <c r="J2956" s="595">
        <f t="shared" si="116"/>
        <v>509.79215499999992</v>
      </c>
      <c r="K2956" s="595">
        <f t="shared" si="116"/>
        <v>354.14764749999995</v>
      </c>
      <c r="L2956" s="595">
        <f t="shared" si="116"/>
        <v>562.80151624999985</v>
      </c>
      <c r="M2956" s="595">
        <f t="shared" si="116"/>
        <v>484.97926249999995</v>
      </c>
      <c r="N2956" s="595">
        <f t="shared" si="116"/>
        <v>544.75577624999983</v>
      </c>
      <c r="O2956" s="596" t="b">
        <v>1</v>
      </c>
    </row>
    <row r="2957" spans="1:15">
      <c r="A2957" s="23"/>
      <c r="B2957" s="33" t="s">
        <v>4752</v>
      </c>
      <c r="C2957" s="77" t="s">
        <v>4757</v>
      </c>
      <c r="D2957" s="54"/>
      <c r="E2957" s="54" t="s">
        <v>79</v>
      </c>
      <c r="F2957" s="39">
        <v>1100.3499999999999</v>
      </c>
      <c r="H2957" s="595">
        <f t="shared" si="115"/>
        <v>387.98340999999988</v>
      </c>
      <c r="I2957" s="595">
        <f t="shared" si="116"/>
        <v>387.98340999999988</v>
      </c>
      <c r="J2957" s="595">
        <f t="shared" si="116"/>
        <v>509.79215499999992</v>
      </c>
      <c r="K2957" s="595">
        <f t="shared" si="116"/>
        <v>354.14764749999995</v>
      </c>
      <c r="L2957" s="595">
        <f t="shared" si="116"/>
        <v>562.80151624999985</v>
      </c>
      <c r="M2957" s="595">
        <f t="shared" si="116"/>
        <v>484.97926249999995</v>
      </c>
      <c r="N2957" s="595">
        <f t="shared" si="116"/>
        <v>544.75577624999983</v>
      </c>
      <c r="O2957" s="596" t="b">
        <v>1</v>
      </c>
    </row>
    <row r="2958" spans="1:15" ht="16.5" thickBot="1">
      <c r="A2958" s="120"/>
      <c r="B2958" s="42" t="s">
        <v>4752</v>
      </c>
      <c r="C2958" s="105" t="s">
        <v>4758</v>
      </c>
      <c r="D2958" s="199"/>
      <c r="E2958" s="199" t="s">
        <v>79</v>
      </c>
      <c r="F2958" s="53">
        <v>1100.3499999999999</v>
      </c>
      <c r="H2958" s="595">
        <f t="shared" si="115"/>
        <v>387.98340999999988</v>
      </c>
      <c r="I2958" s="595">
        <f t="shared" si="116"/>
        <v>387.98340999999988</v>
      </c>
      <c r="J2958" s="595">
        <f t="shared" si="116"/>
        <v>509.79215499999992</v>
      </c>
      <c r="K2958" s="595">
        <f t="shared" si="116"/>
        <v>354.14764749999995</v>
      </c>
      <c r="L2958" s="595">
        <f t="shared" si="116"/>
        <v>562.80151624999985</v>
      </c>
      <c r="M2958" s="595">
        <f t="shared" si="116"/>
        <v>484.97926249999995</v>
      </c>
      <c r="N2958" s="595">
        <f t="shared" si="116"/>
        <v>544.75577624999983</v>
      </c>
      <c r="O2958" s="596" t="b">
        <v>1</v>
      </c>
    </row>
    <row r="2959" spans="1:15">
      <c r="A2959" s="131" t="s">
        <v>4759</v>
      </c>
      <c r="B2959" s="28" t="s">
        <v>4760</v>
      </c>
      <c r="C2959" s="102" t="s">
        <v>4761</v>
      </c>
      <c r="D2959" s="49"/>
      <c r="E2959" s="141"/>
      <c r="F2959" s="50">
        <v>206.29</v>
      </c>
      <c r="H2959" s="595">
        <f t="shared" si="115"/>
        <v>72.737853999999984</v>
      </c>
      <c r="I2959" s="595">
        <f t="shared" si="116"/>
        <v>72.737853999999984</v>
      </c>
      <c r="J2959" s="595">
        <f t="shared" si="116"/>
        <v>95.574157</v>
      </c>
      <c r="K2959" s="595">
        <f t="shared" si="116"/>
        <v>66.394436499999998</v>
      </c>
      <c r="L2959" s="595">
        <f t="shared" si="116"/>
        <v>105.51217774999998</v>
      </c>
      <c r="M2959" s="595">
        <f t="shared" si="116"/>
        <v>90.922317499999991</v>
      </c>
      <c r="N2959" s="595">
        <f t="shared" si="116"/>
        <v>102.12902174999998</v>
      </c>
      <c r="O2959" s="596" t="b">
        <v>1</v>
      </c>
    </row>
    <row r="2960" spans="1:15">
      <c r="A2960" s="23"/>
      <c r="B2960" s="33" t="s">
        <v>4762</v>
      </c>
      <c r="C2960" s="77" t="s">
        <v>4763</v>
      </c>
      <c r="D2960" s="37"/>
      <c r="E2960" s="40"/>
      <c r="F2960" s="39">
        <v>206.29</v>
      </c>
      <c r="H2960" s="595">
        <f t="shared" si="115"/>
        <v>72.737853999999984</v>
      </c>
      <c r="I2960" s="595">
        <f t="shared" si="116"/>
        <v>72.737853999999984</v>
      </c>
      <c r="J2960" s="595">
        <f t="shared" si="116"/>
        <v>95.574157</v>
      </c>
      <c r="K2960" s="595">
        <f t="shared" si="116"/>
        <v>66.394436499999998</v>
      </c>
      <c r="L2960" s="595">
        <f t="shared" si="116"/>
        <v>105.51217774999998</v>
      </c>
      <c r="M2960" s="595">
        <f t="shared" si="116"/>
        <v>90.922317499999991</v>
      </c>
      <c r="N2960" s="595">
        <f t="shared" si="116"/>
        <v>102.12902174999998</v>
      </c>
      <c r="O2960" s="596" t="b">
        <v>1</v>
      </c>
    </row>
    <row r="2961" spans="1:15" ht="16.5" thickBot="1">
      <c r="A2961" s="120"/>
      <c r="B2961" s="42" t="s">
        <v>4764</v>
      </c>
      <c r="C2961" s="105" t="s">
        <v>4765</v>
      </c>
      <c r="D2961" s="52"/>
      <c r="E2961" s="43"/>
      <c r="F2961" s="53">
        <v>206.29</v>
      </c>
      <c r="H2961" s="595">
        <f t="shared" si="115"/>
        <v>72.737853999999984</v>
      </c>
      <c r="I2961" s="595">
        <f t="shared" si="116"/>
        <v>72.737853999999984</v>
      </c>
      <c r="J2961" s="595">
        <f t="shared" si="116"/>
        <v>95.574157</v>
      </c>
      <c r="K2961" s="595">
        <f t="shared" si="116"/>
        <v>66.394436499999998</v>
      </c>
      <c r="L2961" s="595">
        <f t="shared" si="116"/>
        <v>105.51217774999998</v>
      </c>
      <c r="M2961" s="595">
        <f t="shared" si="116"/>
        <v>90.922317499999991</v>
      </c>
      <c r="N2961" s="595">
        <f t="shared" si="116"/>
        <v>102.12902174999998</v>
      </c>
      <c r="O2961" s="596" t="b">
        <v>1</v>
      </c>
    </row>
    <row r="2962" spans="1:15">
      <c r="A2962" s="131" t="s">
        <v>4766</v>
      </c>
      <c r="B2962" s="28" t="s">
        <v>4767</v>
      </c>
      <c r="C2962" s="102" t="s">
        <v>4768</v>
      </c>
      <c r="D2962" s="49"/>
      <c r="E2962" s="141"/>
      <c r="F2962" s="50">
        <v>370.48</v>
      </c>
      <c r="H2962" s="595">
        <f t="shared" si="115"/>
        <v>130.63124799999997</v>
      </c>
      <c r="I2962" s="595">
        <f t="shared" si="116"/>
        <v>130.63124799999997</v>
      </c>
      <c r="J2962" s="595">
        <f t="shared" si="116"/>
        <v>171.643384</v>
      </c>
      <c r="K2962" s="595">
        <f t="shared" si="116"/>
        <v>119.23898799999999</v>
      </c>
      <c r="L2962" s="595">
        <f t="shared" si="116"/>
        <v>189.49125799999996</v>
      </c>
      <c r="M2962" s="595">
        <f t="shared" si="116"/>
        <v>163.28906000000001</v>
      </c>
      <c r="N2962" s="595">
        <f t="shared" si="116"/>
        <v>183.41538599999998</v>
      </c>
      <c r="O2962" s="596" t="b">
        <v>1</v>
      </c>
    </row>
    <row r="2963" spans="1:15">
      <c r="A2963" s="23"/>
      <c r="B2963" s="33" t="s">
        <v>4769</v>
      </c>
      <c r="C2963" s="77" t="s">
        <v>4770</v>
      </c>
      <c r="D2963" s="37"/>
      <c r="E2963" s="40"/>
      <c r="F2963" s="39">
        <v>370.48</v>
      </c>
      <c r="H2963" s="595">
        <f t="shared" si="115"/>
        <v>130.63124799999997</v>
      </c>
      <c r="I2963" s="595">
        <f t="shared" si="116"/>
        <v>130.63124799999997</v>
      </c>
      <c r="J2963" s="595">
        <f t="shared" si="116"/>
        <v>171.643384</v>
      </c>
      <c r="K2963" s="595">
        <f t="shared" si="116"/>
        <v>119.23898799999999</v>
      </c>
      <c r="L2963" s="595">
        <f t="shared" si="116"/>
        <v>189.49125799999996</v>
      </c>
      <c r="M2963" s="595">
        <f t="shared" si="116"/>
        <v>163.28906000000001</v>
      </c>
      <c r="N2963" s="595">
        <f t="shared" si="116"/>
        <v>183.41538599999998</v>
      </c>
      <c r="O2963" s="596" t="b">
        <v>1</v>
      </c>
    </row>
    <row r="2964" spans="1:15">
      <c r="A2964" s="23"/>
      <c r="B2964" s="33" t="s">
        <v>4771</v>
      </c>
      <c r="C2964" s="77" t="s">
        <v>4772</v>
      </c>
      <c r="D2964" s="37"/>
      <c r="E2964" s="40"/>
      <c r="F2964" s="39">
        <v>370.48</v>
      </c>
      <c r="H2964" s="595">
        <f t="shared" si="115"/>
        <v>130.63124799999997</v>
      </c>
      <c r="I2964" s="595">
        <f t="shared" si="116"/>
        <v>130.63124799999997</v>
      </c>
      <c r="J2964" s="595">
        <f t="shared" si="116"/>
        <v>171.643384</v>
      </c>
      <c r="K2964" s="595">
        <f t="shared" si="116"/>
        <v>119.23898799999999</v>
      </c>
      <c r="L2964" s="595">
        <f t="shared" si="116"/>
        <v>189.49125799999996</v>
      </c>
      <c r="M2964" s="595">
        <f t="shared" si="116"/>
        <v>163.28906000000001</v>
      </c>
      <c r="N2964" s="595">
        <f t="shared" si="116"/>
        <v>183.41538599999998</v>
      </c>
      <c r="O2964" s="596" t="b">
        <v>1</v>
      </c>
    </row>
    <row r="2965" spans="1:15">
      <c r="A2965" s="23"/>
      <c r="B2965" s="33" t="s">
        <v>4771</v>
      </c>
      <c r="C2965" s="77" t="s">
        <v>4773</v>
      </c>
      <c r="D2965" s="37"/>
      <c r="E2965" s="40"/>
      <c r="F2965" s="39">
        <v>370.48</v>
      </c>
      <c r="H2965" s="595">
        <f t="shared" si="115"/>
        <v>130.63124799999997</v>
      </c>
      <c r="I2965" s="595">
        <f t="shared" si="116"/>
        <v>130.63124799999997</v>
      </c>
      <c r="J2965" s="595">
        <f t="shared" si="116"/>
        <v>171.643384</v>
      </c>
      <c r="K2965" s="595">
        <f t="shared" si="116"/>
        <v>119.23898799999999</v>
      </c>
      <c r="L2965" s="595">
        <f t="shared" si="116"/>
        <v>189.49125799999996</v>
      </c>
      <c r="M2965" s="595">
        <f t="shared" si="116"/>
        <v>163.28906000000001</v>
      </c>
      <c r="N2965" s="595">
        <f t="shared" si="116"/>
        <v>183.41538599999998</v>
      </c>
      <c r="O2965" s="596" t="b">
        <v>1</v>
      </c>
    </row>
    <row r="2966" spans="1:15">
      <c r="A2966" s="23"/>
      <c r="B2966" s="33" t="s">
        <v>4774</v>
      </c>
      <c r="C2966" s="77" t="s">
        <v>4775</v>
      </c>
      <c r="D2966" s="37"/>
      <c r="E2966" s="40"/>
      <c r="F2966" s="39">
        <v>370.48</v>
      </c>
      <c r="H2966" s="595">
        <f t="shared" si="115"/>
        <v>130.63124799999997</v>
      </c>
      <c r="I2966" s="595">
        <f t="shared" si="116"/>
        <v>130.63124799999997</v>
      </c>
      <c r="J2966" s="595">
        <f t="shared" si="116"/>
        <v>171.643384</v>
      </c>
      <c r="K2966" s="595">
        <f t="shared" si="116"/>
        <v>119.23898799999999</v>
      </c>
      <c r="L2966" s="595">
        <f t="shared" si="116"/>
        <v>189.49125799999996</v>
      </c>
      <c r="M2966" s="595">
        <f t="shared" si="116"/>
        <v>163.28906000000001</v>
      </c>
      <c r="N2966" s="595">
        <f t="shared" si="116"/>
        <v>183.41538599999998</v>
      </c>
      <c r="O2966" s="596" t="b">
        <v>1</v>
      </c>
    </row>
    <row r="2967" spans="1:15" ht="16.5" thickBot="1">
      <c r="A2967" s="120"/>
      <c r="B2967" s="42" t="s">
        <v>4776</v>
      </c>
      <c r="C2967" s="105" t="s">
        <v>4777</v>
      </c>
      <c r="D2967" s="52"/>
      <c r="E2967" s="43"/>
      <c r="F2967" s="53">
        <v>370.48</v>
      </c>
      <c r="H2967" s="595">
        <f t="shared" si="115"/>
        <v>130.63124799999997</v>
      </c>
      <c r="I2967" s="595">
        <f t="shared" si="116"/>
        <v>130.63124799999997</v>
      </c>
      <c r="J2967" s="595">
        <f t="shared" si="116"/>
        <v>171.643384</v>
      </c>
      <c r="K2967" s="595">
        <f t="shared" si="116"/>
        <v>119.23898799999999</v>
      </c>
      <c r="L2967" s="595">
        <f t="shared" si="116"/>
        <v>189.49125799999996</v>
      </c>
      <c r="M2967" s="595">
        <f t="shared" si="116"/>
        <v>163.28906000000001</v>
      </c>
      <c r="N2967" s="595">
        <f t="shared" si="116"/>
        <v>183.41538599999998</v>
      </c>
      <c r="O2967" s="596" t="b">
        <v>1</v>
      </c>
    </row>
    <row r="2968" spans="1:15">
      <c r="A2968" s="131" t="s">
        <v>4778</v>
      </c>
      <c r="B2968" s="28" t="s">
        <v>4779</v>
      </c>
      <c r="C2968" s="102" t="s">
        <v>4780</v>
      </c>
      <c r="D2968" s="49"/>
      <c r="E2968" s="141"/>
      <c r="F2968" s="50">
        <v>710.72</v>
      </c>
      <c r="H2968" s="595">
        <f t="shared" si="115"/>
        <v>250.59987199999995</v>
      </c>
      <c r="I2968" s="595">
        <f t="shared" si="116"/>
        <v>250.59987199999995</v>
      </c>
      <c r="J2968" s="595">
        <f t="shared" si="116"/>
        <v>329.27657599999998</v>
      </c>
      <c r="K2968" s="595">
        <f t="shared" si="116"/>
        <v>228.74523199999999</v>
      </c>
      <c r="L2968" s="595">
        <f t="shared" si="116"/>
        <v>363.51551199999994</v>
      </c>
      <c r="M2968" s="595">
        <f t="shared" si="116"/>
        <v>313.24984000000001</v>
      </c>
      <c r="N2968" s="595">
        <f t="shared" si="116"/>
        <v>351.85970399999997</v>
      </c>
      <c r="O2968" s="596" t="b">
        <v>1</v>
      </c>
    </row>
    <row r="2969" spans="1:15">
      <c r="A2969" s="23"/>
      <c r="B2969" s="33" t="s">
        <v>4781</v>
      </c>
      <c r="C2969" s="77" t="s">
        <v>4782</v>
      </c>
      <c r="D2969" s="37"/>
      <c r="E2969" s="40"/>
      <c r="F2969" s="39">
        <v>710.72</v>
      </c>
      <c r="H2969" s="595">
        <f t="shared" si="115"/>
        <v>250.59987199999995</v>
      </c>
      <c r="I2969" s="595">
        <f t="shared" si="116"/>
        <v>250.59987199999995</v>
      </c>
      <c r="J2969" s="595">
        <f t="shared" si="116"/>
        <v>329.27657599999998</v>
      </c>
      <c r="K2969" s="595">
        <f t="shared" si="116"/>
        <v>228.74523199999999</v>
      </c>
      <c r="L2969" s="595">
        <f t="shared" si="116"/>
        <v>363.51551199999994</v>
      </c>
      <c r="M2969" s="595">
        <f t="shared" si="116"/>
        <v>313.24984000000001</v>
      </c>
      <c r="N2969" s="595">
        <f t="shared" si="116"/>
        <v>351.85970399999997</v>
      </c>
      <c r="O2969" s="596" t="b">
        <v>1</v>
      </c>
    </row>
    <row r="2970" spans="1:15">
      <c r="A2970" s="23"/>
      <c r="B2970" s="33" t="s">
        <v>4783</v>
      </c>
      <c r="C2970" s="77" t="s">
        <v>4784</v>
      </c>
      <c r="D2970" s="37"/>
      <c r="E2970" s="40"/>
      <c r="F2970" s="39">
        <v>710.72</v>
      </c>
      <c r="H2970" s="595">
        <f t="shared" si="115"/>
        <v>250.59987199999995</v>
      </c>
      <c r="I2970" s="595">
        <f t="shared" si="116"/>
        <v>250.59987199999995</v>
      </c>
      <c r="J2970" s="595">
        <f t="shared" si="116"/>
        <v>329.27657599999998</v>
      </c>
      <c r="K2970" s="595">
        <f t="shared" si="116"/>
        <v>228.74523199999999</v>
      </c>
      <c r="L2970" s="595">
        <f t="shared" si="116"/>
        <v>363.51551199999994</v>
      </c>
      <c r="M2970" s="595">
        <f t="shared" si="116"/>
        <v>313.24984000000001</v>
      </c>
      <c r="N2970" s="595">
        <f t="shared" si="116"/>
        <v>351.85970399999997</v>
      </c>
      <c r="O2970" s="596" t="b">
        <v>1</v>
      </c>
    </row>
    <row r="2971" spans="1:15">
      <c r="A2971" s="23"/>
      <c r="B2971" s="33" t="s">
        <v>4783</v>
      </c>
      <c r="C2971" s="77" t="s">
        <v>4785</v>
      </c>
      <c r="D2971" s="37"/>
      <c r="E2971" s="40"/>
      <c r="F2971" s="39">
        <v>710.72</v>
      </c>
      <c r="H2971" s="595">
        <f t="shared" si="115"/>
        <v>250.59987199999995</v>
      </c>
      <c r="I2971" s="595">
        <f t="shared" si="116"/>
        <v>250.59987199999995</v>
      </c>
      <c r="J2971" s="595">
        <f t="shared" si="116"/>
        <v>329.27657599999998</v>
      </c>
      <c r="K2971" s="595">
        <f t="shared" si="116"/>
        <v>228.74523199999999</v>
      </c>
      <c r="L2971" s="595">
        <f t="shared" si="116"/>
        <v>363.51551199999994</v>
      </c>
      <c r="M2971" s="595">
        <f t="shared" si="116"/>
        <v>313.24984000000001</v>
      </c>
      <c r="N2971" s="595">
        <f t="shared" si="116"/>
        <v>351.85970399999997</v>
      </c>
      <c r="O2971" s="596" t="b">
        <v>1</v>
      </c>
    </row>
    <row r="2972" spans="1:15">
      <c r="A2972" s="23"/>
      <c r="B2972" s="33" t="s">
        <v>4786</v>
      </c>
      <c r="C2972" s="77" t="s">
        <v>4787</v>
      </c>
      <c r="D2972" s="37"/>
      <c r="E2972" s="40"/>
      <c r="F2972" s="39">
        <v>710.72</v>
      </c>
      <c r="H2972" s="595">
        <f t="shared" si="115"/>
        <v>250.59987199999995</v>
      </c>
      <c r="I2972" s="595">
        <f t="shared" si="116"/>
        <v>250.59987199999995</v>
      </c>
      <c r="J2972" s="595">
        <f t="shared" si="116"/>
        <v>329.27657599999998</v>
      </c>
      <c r="K2972" s="595">
        <f t="shared" si="116"/>
        <v>228.74523199999999</v>
      </c>
      <c r="L2972" s="595">
        <f t="shared" si="116"/>
        <v>363.51551199999994</v>
      </c>
      <c r="M2972" s="595">
        <f t="shared" si="116"/>
        <v>313.24984000000001</v>
      </c>
      <c r="N2972" s="595">
        <f t="shared" si="116"/>
        <v>351.85970399999997</v>
      </c>
      <c r="O2972" s="596" t="b">
        <v>1</v>
      </c>
    </row>
    <row r="2973" spans="1:15" ht="16.5" thickBot="1">
      <c r="A2973" s="120"/>
      <c r="B2973" s="42" t="s">
        <v>4788</v>
      </c>
      <c r="C2973" s="105" t="s">
        <v>4789</v>
      </c>
      <c r="D2973" s="52"/>
      <c r="E2973" s="43"/>
      <c r="F2973" s="53">
        <v>710.72</v>
      </c>
      <c r="H2973" s="595">
        <f t="shared" si="115"/>
        <v>250.59987199999995</v>
      </c>
      <c r="I2973" s="595">
        <f t="shared" si="116"/>
        <v>250.59987199999995</v>
      </c>
      <c r="J2973" s="595">
        <f t="shared" si="116"/>
        <v>329.27657599999998</v>
      </c>
      <c r="K2973" s="595">
        <f t="shared" si="116"/>
        <v>228.74523199999999</v>
      </c>
      <c r="L2973" s="595">
        <f t="shared" si="116"/>
        <v>363.51551199999994</v>
      </c>
      <c r="M2973" s="595">
        <f t="shared" si="116"/>
        <v>313.24984000000001</v>
      </c>
      <c r="N2973" s="595">
        <f t="shared" si="116"/>
        <v>351.85970399999997</v>
      </c>
      <c r="O2973" s="596" t="b">
        <v>1</v>
      </c>
    </row>
    <row r="2974" spans="1:15">
      <c r="A2974" s="131" t="s">
        <v>4790</v>
      </c>
      <c r="B2974" s="28" t="s">
        <v>4791</v>
      </c>
      <c r="C2974" s="102" t="s">
        <v>4792</v>
      </c>
      <c r="D2974" s="49"/>
      <c r="E2974" s="141"/>
      <c r="F2974" s="50">
        <v>1209.17</v>
      </c>
      <c r="H2974" s="595">
        <f t="shared" si="115"/>
        <v>426.35334199999994</v>
      </c>
      <c r="I2974" s="595">
        <f t="shared" si="116"/>
        <v>426.35334199999994</v>
      </c>
      <c r="J2974" s="595">
        <f t="shared" si="116"/>
        <v>560.20846100000006</v>
      </c>
      <c r="K2974" s="595">
        <f t="shared" si="116"/>
        <v>389.17136449999998</v>
      </c>
      <c r="L2974" s="595">
        <f t="shared" si="116"/>
        <v>618.46022574999995</v>
      </c>
      <c r="M2974" s="595">
        <f t="shared" si="116"/>
        <v>532.94167749999997</v>
      </c>
      <c r="N2974" s="595">
        <f t="shared" si="116"/>
        <v>598.62983774999998</v>
      </c>
      <c r="O2974" s="596" t="b">
        <v>1</v>
      </c>
    </row>
    <row r="2975" spans="1:15">
      <c r="A2975" s="23"/>
      <c r="B2975" s="33" t="s">
        <v>4793</v>
      </c>
      <c r="C2975" s="77" t="s">
        <v>4794</v>
      </c>
      <c r="D2975" s="37"/>
      <c r="E2975" s="40"/>
      <c r="F2975" s="39">
        <v>1209.17</v>
      </c>
      <c r="H2975" s="595">
        <f t="shared" si="115"/>
        <v>426.35334199999994</v>
      </c>
      <c r="I2975" s="595">
        <f t="shared" si="116"/>
        <v>426.35334199999994</v>
      </c>
      <c r="J2975" s="595">
        <f t="shared" si="116"/>
        <v>560.20846100000006</v>
      </c>
      <c r="K2975" s="595">
        <f t="shared" si="116"/>
        <v>389.17136449999998</v>
      </c>
      <c r="L2975" s="595">
        <f t="shared" si="116"/>
        <v>618.46022574999995</v>
      </c>
      <c r="M2975" s="595">
        <f t="shared" si="116"/>
        <v>532.94167749999997</v>
      </c>
      <c r="N2975" s="595">
        <f t="shared" si="116"/>
        <v>598.62983774999998</v>
      </c>
      <c r="O2975" s="596" t="b">
        <v>1</v>
      </c>
    </row>
    <row r="2976" spans="1:15">
      <c r="A2976" s="23"/>
      <c r="B2976" s="33" t="s">
        <v>4795</v>
      </c>
      <c r="C2976" s="77" t="s">
        <v>4796</v>
      </c>
      <c r="D2976" s="37"/>
      <c r="E2976" s="40"/>
      <c r="F2976" s="39">
        <v>1209.17</v>
      </c>
      <c r="H2976" s="595">
        <f t="shared" si="115"/>
        <v>426.35334199999994</v>
      </c>
      <c r="I2976" s="595">
        <f t="shared" si="116"/>
        <v>426.35334199999994</v>
      </c>
      <c r="J2976" s="595">
        <f t="shared" si="116"/>
        <v>560.20846100000006</v>
      </c>
      <c r="K2976" s="595">
        <f t="shared" si="116"/>
        <v>389.17136449999998</v>
      </c>
      <c r="L2976" s="595">
        <f t="shared" si="116"/>
        <v>618.46022574999995</v>
      </c>
      <c r="M2976" s="595">
        <f t="shared" si="116"/>
        <v>532.94167749999997</v>
      </c>
      <c r="N2976" s="595">
        <f t="shared" si="116"/>
        <v>598.62983774999998</v>
      </c>
      <c r="O2976" s="596" t="b">
        <v>1</v>
      </c>
    </row>
    <row r="2977" spans="1:15" ht="16.5" thickBot="1">
      <c r="A2977" s="120"/>
      <c r="B2977" s="42" t="s">
        <v>4797</v>
      </c>
      <c r="C2977" s="105" t="s">
        <v>4798</v>
      </c>
      <c r="D2977" s="52"/>
      <c r="E2977" s="43"/>
      <c r="F2977" s="53">
        <v>1209.17</v>
      </c>
      <c r="H2977" s="595">
        <f t="shared" si="115"/>
        <v>426.35334199999994</v>
      </c>
      <c r="I2977" s="595">
        <f t="shared" si="116"/>
        <v>426.35334199999994</v>
      </c>
      <c r="J2977" s="595">
        <f t="shared" si="116"/>
        <v>560.20846100000006</v>
      </c>
      <c r="K2977" s="595">
        <f t="shared" si="116"/>
        <v>389.17136449999998</v>
      </c>
      <c r="L2977" s="595">
        <f t="shared" si="116"/>
        <v>618.46022574999995</v>
      </c>
      <c r="M2977" s="595">
        <f t="shared" si="116"/>
        <v>532.94167749999997</v>
      </c>
      <c r="N2977" s="595">
        <f t="shared" si="116"/>
        <v>598.62983774999998</v>
      </c>
      <c r="O2977" s="596" t="b">
        <v>1</v>
      </c>
    </row>
    <row r="2978" spans="1:15">
      <c r="A2978" s="131" t="s">
        <v>4799</v>
      </c>
      <c r="B2978" s="28" t="s">
        <v>4800</v>
      </c>
      <c r="C2978" s="102" t="s">
        <v>4801</v>
      </c>
      <c r="D2978" s="49"/>
      <c r="E2978" s="141"/>
      <c r="F2978" s="50">
        <v>2385.66</v>
      </c>
      <c r="H2978" s="595">
        <f t="shared" si="115"/>
        <v>841.18371599999978</v>
      </c>
      <c r="I2978" s="595">
        <f t="shared" si="116"/>
        <v>841.18371599999978</v>
      </c>
      <c r="J2978" s="595">
        <f t="shared" si="116"/>
        <v>1105.2762779999998</v>
      </c>
      <c r="K2978" s="595">
        <f t="shared" si="116"/>
        <v>767.82467099999985</v>
      </c>
      <c r="L2978" s="595">
        <f t="shared" si="116"/>
        <v>1220.2054484999996</v>
      </c>
      <c r="M2978" s="595">
        <f t="shared" si="116"/>
        <v>1051.4796449999999</v>
      </c>
      <c r="N2978" s="595">
        <f t="shared" si="116"/>
        <v>1181.0806244999997</v>
      </c>
      <c r="O2978" s="596" t="b">
        <v>1</v>
      </c>
    </row>
    <row r="2979" spans="1:15" ht="16.5" thickBot="1">
      <c r="A2979" s="120"/>
      <c r="B2979" s="42" t="s">
        <v>4802</v>
      </c>
      <c r="C2979" s="105" t="s">
        <v>4803</v>
      </c>
      <c r="D2979" s="52"/>
      <c r="E2979" s="43"/>
      <c r="F2979" s="53">
        <v>2385.66</v>
      </c>
      <c r="H2979" s="595">
        <f t="shared" si="115"/>
        <v>841.18371599999978</v>
      </c>
      <c r="I2979" s="595">
        <f t="shared" si="116"/>
        <v>841.18371599999978</v>
      </c>
      <c r="J2979" s="595">
        <f t="shared" si="116"/>
        <v>1105.2762779999998</v>
      </c>
      <c r="K2979" s="595">
        <f t="shared" si="116"/>
        <v>767.82467099999985</v>
      </c>
      <c r="L2979" s="595">
        <f t="shared" si="116"/>
        <v>1220.2054484999996</v>
      </c>
      <c r="M2979" s="595">
        <f t="shared" si="116"/>
        <v>1051.4796449999999</v>
      </c>
      <c r="N2979" s="595">
        <f t="shared" si="116"/>
        <v>1181.0806244999997</v>
      </c>
      <c r="O2979" s="596" t="b">
        <v>1</v>
      </c>
    </row>
    <row r="2980" spans="1:15">
      <c r="A2980" s="23" t="s">
        <v>4804</v>
      </c>
      <c r="B2980" s="71" t="s">
        <v>4805</v>
      </c>
      <c r="C2980" s="230" t="s">
        <v>4806</v>
      </c>
      <c r="D2980" s="72"/>
      <c r="E2980" s="254"/>
      <c r="F2980" s="73">
        <v>370.48</v>
      </c>
      <c r="H2980" s="595">
        <f t="shared" si="115"/>
        <v>130.63124799999997</v>
      </c>
      <c r="I2980" s="595">
        <f t="shared" si="116"/>
        <v>130.63124799999997</v>
      </c>
      <c r="J2980" s="595">
        <f t="shared" si="116"/>
        <v>171.643384</v>
      </c>
      <c r="K2980" s="595">
        <f t="shared" si="116"/>
        <v>119.23898799999999</v>
      </c>
      <c r="L2980" s="595">
        <f t="shared" si="116"/>
        <v>189.49125799999996</v>
      </c>
      <c r="M2980" s="595">
        <f t="shared" si="116"/>
        <v>163.28906000000001</v>
      </c>
      <c r="N2980" s="595">
        <f t="shared" si="116"/>
        <v>183.41538599999998</v>
      </c>
      <c r="O2980" s="596" t="b">
        <v>1</v>
      </c>
    </row>
    <row r="2981" spans="1:15" ht="16.5" thickBot="1">
      <c r="A2981" s="23"/>
      <c r="B2981" s="63" t="s">
        <v>4807</v>
      </c>
      <c r="C2981" s="232" t="s">
        <v>4808</v>
      </c>
      <c r="D2981" s="64"/>
      <c r="E2981" s="200"/>
      <c r="F2981" s="66">
        <v>370.48</v>
      </c>
      <c r="H2981" s="595">
        <f t="shared" si="115"/>
        <v>130.63124799999997</v>
      </c>
      <c r="I2981" s="595">
        <f t="shared" si="116"/>
        <v>130.63124799999997</v>
      </c>
      <c r="J2981" s="595">
        <f t="shared" si="116"/>
        <v>171.643384</v>
      </c>
      <c r="K2981" s="595">
        <f t="shared" si="116"/>
        <v>119.23898799999999</v>
      </c>
      <c r="L2981" s="595">
        <f t="shared" si="116"/>
        <v>189.49125799999996</v>
      </c>
      <c r="M2981" s="595">
        <f t="shared" si="116"/>
        <v>163.28906000000001</v>
      </c>
      <c r="N2981" s="595">
        <f t="shared" si="116"/>
        <v>183.41538599999998</v>
      </c>
      <c r="O2981" s="596" t="b">
        <v>1</v>
      </c>
    </row>
    <row r="2982" spans="1:15">
      <c r="A2982" s="131" t="s">
        <v>4809</v>
      </c>
      <c r="B2982" s="28" t="s">
        <v>4810</v>
      </c>
      <c r="C2982" s="102" t="s">
        <v>4811</v>
      </c>
      <c r="D2982" s="49"/>
      <c r="E2982" s="141"/>
      <c r="F2982" s="50">
        <v>591.61</v>
      </c>
      <c r="H2982" s="595">
        <f t="shared" si="115"/>
        <v>208.60168599999994</v>
      </c>
      <c r="I2982" s="595">
        <f t="shared" si="116"/>
        <v>208.60168599999994</v>
      </c>
      <c r="J2982" s="595">
        <f t="shared" si="116"/>
        <v>274.09291300000001</v>
      </c>
      <c r="K2982" s="595">
        <f t="shared" si="116"/>
        <v>190.40967849999998</v>
      </c>
      <c r="L2982" s="595">
        <f t="shared" si="116"/>
        <v>302.59372474999992</v>
      </c>
      <c r="M2982" s="595">
        <f t="shared" si="116"/>
        <v>260.75210749999997</v>
      </c>
      <c r="N2982" s="595">
        <f t="shared" si="116"/>
        <v>292.89132074999998</v>
      </c>
      <c r="O2982" s="596" t="b">
        <v>1</v>
      </c>
    </row>
    <row r="2983" spans="1:15" ht="16.5" thickBot="1">
      <c r="A2983" s="120"/>
      <c r="B2983" s="42" t="s">
        <v>4812</v>
      </c>
      <c r="C2983" s="105" t="s">
        <v>4813</v>
      </c>
      <c r="D2983" s="52"/>
      <c r="E2983" s="43"/>
      <c r="F2983" s="53">
        <v>591.61</v>
      </c>
      <c r="H2983" s="595">
        <f t="shared" si="115"/>
        <v>208.60168599999994</v>
      </c>
      <c r="I2983" s="595">
        <f t="shared" si="116"/>
        <v>208.60168599999994</v>
      </c>
      <c r="J2983" s="595">
        <f t="shared" si="116"/>
        <v>274.09291300000001</v>
      </c>
      <c r="K2983" s="595">
        <f t="shared" si="116"/>
        <v>190.40967849999998</v>
      </c>
      <c r="L2983" s="595">
        <f t="shared" si="116"/>
        <v>302.59372474999992</v>
      </c>
      <c r="M2983" s="595">
        <f t="shared" si="116"/>
        <v>260.75210749999997</v>
      </c>
      <c r="N2983" s="595">
        <f t="shared" si="116"/>
        <v>292.89132074999998</v>
      </c>
      <c r="O2983" s="596" t="b">
        <v>1</v>
      </c>
    </row>
    <row r="2984" spans="1:15">
      <c r="A2984" s="131" t="s">
        <v>4814</v>
      </c>
      <c r="B2984" s="28" t="s">
        <v>4815</v>
      </c>
      <c r="C2984" s="102" t="s">
        <v>4816</v>
      </c>
      <c r="D2984" s="49"/>
      <c r="E2984" s="141"/>
      <c r="F2984" s="50">
        <v>1207.6300000000001</v>
      </c>
      <c r="H2984" s="595">
        <f t="shared" si="115"/>
        <v>425.81033799999994</v>
      </c>
      <c r="I2984" s="595">
        <f t="shared" si="116"/>
        <v>425.81033799999994</v>
      </c>
      <c r="J2984" s="595">
        <f t="shared" si="116"/>
        <v>559.49497900000006</v>
      </c>
      <c r="K2984" s="595">
        <f t="shared" si="116"/>
        <v>388.67571550000002</v>
      </c>
      <c r="L2984" s="595">
        <f t="shared" si="116"/>
        <v>617.67255424999996</v>
      </c>
      <c r="M2984" s="595">
        <f t="shared" si="116"/>
        <v>532.26292250000006</v>
      </c>
      <c r="N2984" s="595">
        <f t="shared" si="116"/>
        <v>597.86742225</v>
      </c>
      <c r="O2984" s="596" t="b">
        <v>1</v>
      </c>
    </row>
    <row r="2985" spans="1:15" ht="16.5" thickBot="1">
      <c r="A2985" s="120"/>
      <c r="B2985" s="42" t="s">
        <v>4817</v>
      </c>
      <c r="C2985" s="105" t="s">
        <v>4818</v>
      </c>
      <c r="D2985" s="52"/>
      <c r="E2985" s="43"/>
      <c r="F2985" s="53">
        <v>1207.6300000000001</v>
      </c>
      <c r="H2985" s="595">
        <f t="shared" si="115"/>
        <v>425.81033799999994</v>
      </c>
      <c r="I2985" s="595">
        <f t="shared" si="116"/>
        <v>425.81033799999994</v>
      </c>
      <c r="J2985" s="595">
        <f t="shared" si="116"/>
        <v>559.49497900000006</v>
      </c>
      <c r="K2985" s="595">
        <f t="shared" si="116"/>
        <v>388.67571550000002</v>
      </c>
      <c r="L2985" s="595">
        <f t="shared" si="116"/>
        <v>617.67255424999996</v>
      </c>
      <c r="M2985" s="595">
        <f t="shared" ref="I2985:N3028" si="117">IF(AND(ISNUMBER($F2985),$O2985),$F2985*M$3,"")</f>
        <v>532.26292250000006</v>
      </c>
      <c r="N2985" s="595">
        <f t="shared" si="117"/>
        <v>597.86742225</v>
      </c>
      <c r="O2985" s="596" t="b">
        <v>1</v>
      </c>
    </row>
    <row r="2986" spans="1:15" ht="16.5" thickBot="1">
      <c r="A2986" s="186" t="s">
        <v>4819</v>
      </c>
      <c r="B2986" s="24" t="s">
        <v>79</v>
      </c>
      <c r="C2986" s="137" t="s">
        <v>79</v>
      </c>
      <c r="D2986" s="4"/>
      <c r="E2986" s="46"/>
      <c r="F2986" s="26" t="s">
        <v>79</v>
      </c>
      <c r="H2986" s="595" t="str">
        <f t="shared" si="115"/>
        <v/>
      </c>
      <c r="I2986" s="595" t="str">
        <f t="shared" si="117"/>
        <v/>
      </c>
      <c r="J2986" s="595" t="str">
        <f t="shared" si="117"/>
        <v/>
      </c>
      <c r="K2986" s="595" t="str">
        <f t="shared" si="117"/>
        <v/>
      </c>
      <c r="L2986" s="595" t="str">
        <f t="shared" si="117"/>
        <v/>
      </c>
      <c r="M2986" s="595" t="str">
        <f t="shared" si="117"/>
        <v/>
      </c>
      <c r="N2986" s="595" t="str">
        <f t="shared" si="117"/>
        <v/>
      </c>
    </row>
    <row r="2987" spans="1:15">
      <c r="A2987" s="131" t="s">
        <v>4820</v>
      </c>
      <c r="B2987" s="28" t="s">
        <v>4821</v>
      </c>
      <c r="C2987" s="102" t="s">
        <v>4822</v>
      </c>
      <c r="D2987" s="49"/>
      <c r="E2987" s="141"/>
      <c r="F2987" s="50">
        <v>63.58</v>
      </c>
      <c r="H2987" s="595">
        <f t="shared" si="115"/>
        <v>22.418307999999993</v>
      </c>
      <c r="I2987" s="595">
        <f t="shared" si="117"/>
        <v>22.418307999999993</v>
      </c>
      <c r="J2987" s="595">
        <f t="shared" si="117"/>
        <v>29.456613999999998</v>
      </c>
      <c r="K2987" s="595">
        <f t="shared" si="117"/>
        <v>20.463222999999999</v>
      </c>
      <c r="L2987" s="595">
        <f t="shared" si="117"/>
        <v>32.519580499999989</v>
      </c>
      <c r="M2987" s="595">
        <f t="shared" si="117"/>
        <v>28.022884999999999</v>
      </c>
      <c r="N2987" s="595">
        <f t="shared" si="117"/>
        <v>31.476868499999995</v>
      </c>
      <c r="O2987" s="596" t="b">
        <v>1</v>
      </c>
    </row>
    <row r="2988" spans="1:15" ht="16.5" thickBot="1">
      <c r="A2988" s="120"/>
      <c r="B2988" s="42" t="s">
        <v>4823</v>
      </c>
      <c r="C2988" s="105" t="s">
        <v>4824</v>
      </c>
      <c r="D2988" s="52"/>
      <c r="E2988" s="43"/>
      <c r="F2988" s="53">
        <v>63.58</v>
      </c>
      <c r="H2988" s="595">
        <f t="shared" si="115"/>
        <v>22.418307999999993</v>
      </c>
      <c r="I2988" s="595">
        <f t="shared" si="117"/>
        <v>22.418307999999993</v>
      </c>
      <c r="J2988" s="595">
        <f t="shared" si="117"/>
        <v>29.456613999999998</v>
      </c>
      <c r="K2988" s="595">
        <f t="shared" si="117"/>
        <v>20.463222999999999</v>
      </c>
      <c r="L2988" s="595">
        <f t="shared" si="117"/>
        <v>32.519580499999989</v>
      </c>
      <c r="M2988" s="595">
        <f t="shared" si="117"/>
        <v>28.022884999999999</v>
      </c>
      <c r="N2988" s="595">
        <f t="shared" si="117"/>
        <v>31.476868499999995</v>
      </c>
      <c r="O2988" s="596" t="b">
        <v>1</v>
      </c>
    </row>
    <row r="2989" spans="1:15">
      <c r="A2989" s="23" t="s">
        <v>4825</v>
      </c>
      <c r="B2989" s="71" t="s">
        <v>4826</v>
      </c>
      <c r="C2989" s="230" t="s">
        <v>4827</v>
      </c>
      <c r="D2989" s="72"/>
      <c r="E2989" s="72" t="s">
        <v>79</v>
      </c>
      <c r="F2989" s="73">
        <v>60.27</v>
      </c>
      <c r="H2989" s="595">
        <f t="shared" si="115"/>
        <v>21.251201999999996</v>
      </c>
      <c r="I2989" s="595">
        <f t="shared" si="117"/>
        <v>21.251201999999996</v>
      </c>
      <c r="J2989" s="595">
        <f t="shared" si="117"/>
        <v>27.923090999999999</v>
      </c>
      <c r="K2989" s="595">
        <f t="shared" si="117"/>
        <v>19.397899499999998</v>
      </c>
      <c r="L2989" s="595">
        <f t="shared" si="117"/>
        <v>30.826598249999996</v>
      </c>
      <c r="M2989" s="595">
        <f t="shared" si="117"/>
        <v>26.564002500000001</v>
      </c>
      <c r="N2989" s="595">
        <f t="shared" si="117"/>
        <v>29.838170249999997</v>
      </c>
      <c r="O2989" s="596" t="b">
        <v>1</v>
      </c>
    </row>
    <row r="2990" spans="1:15">
      <c r="A2990" s="23"/>
      <c r="B2990" s="33" t="s">
        <v>4826</v>
      </c>
      <c r="C2990" s="77" t="s">
        <v>4828</v>
      </c>
      <c r="D2990" s="37"/>
      <c r="E2990" s="37" t="s">
        <v>79</v>
      </c>
      <c r="F2990" s="39">
        <v>60.27</v>
      </c>
      <c r="H2990" s="595">
        <f t="shared" si="115"/>
        <v>21.251201999999996</v>
      </c>
      <c r="I2990" s="595">
        <f t="shared" si="117"/>
        <v>21.251201999999996</v>
      </c>
      <c r="J2990" s="595">
        <f t="shared" si="117"/>
        <v>27.923090999999999</v>
      </c>
      <c r="K2990" s="595">
        <f t="shared" si="117"/>
        <v>19.397899499999998</v>
      </c>
      <c r="L2990" s="595">
        <f t="shared" si="117"/>
        <v>30.826598249999996</v>
      </c>
      <c r="M2990" s="595">
        <f t="shared" si="117"/>
        <v>26.564002500000001</v>
      </c>
      <c r="N2990" s="595">
        <f t="shared" si="117"/>
        <v>29.838170249999997</v>
      </c>
      <c r="O2990" s="596" t="b">
        <v>1</v>
      </c>
    </row>
    <row r="2991" spans="1:15">
      <c r="A2991" s="23"/>
      <c r="B2991" s="33" t="s">
        <v>4826</v>
      </c>
      <c r="C2991" s="77" t="s">
        <v>4829</v>
      </c>
      <c r="D2991" s="37"/>
      <c r="E2991" s="37" t="s">
        <v>79</v>
      </c>
      <c r="F2991" s="39">
        <v>60.27</v>
      </c>
      <c r="H2991" s="595">
        <f t="shared" si="115"/>
        <v>21.251201999999996</v>
      </c>
      <c r="I2991" s="595">
        <f t="shared" si="117"/>
        <v>21.251201999999996</v>
      </c>
      <c r="J2991" s="595">
        <f t="shared" si="117"/>
        <v>27.923090999999999</v>
      </c>
      <c r="K2991" s="595">
        <f t="shared" si="117"/>
        <v>19.397899499999998</v>
      </c>
      <c r="L2991" s="595">
        <f t="shared" si="117"/>
        <v>30.826598249999996</v>
      </c>
      <c r="M2991" s="595">
        <f t="shared" si="117"/>
        <v>26.564002500000001</v>
      </c>
      <c r="N2991" s="595">
        <f t="shared" si="117"/>
        <v>29.838170249999997</v>
      </c>
      <c r="O2991" s="596" t="b">
        <v>1</v>
      </c>
    </row>
    <row r="2992" spans="1:15" ht="16.5" thickBot="1">
      <c r="A2992" s="23"/>
      <c r="B2992" s="63" t="s">
        <v>4826</v>
      </c>
      <c r="C2992" s="232" t="s">
        <v>4830</v>
      </c>
      <c r="D2992" s="64"/>
      <c r="E2992" s="64" t="s">
        <v>79</v>
      </c>
      <c r="F2992" s="66">
        <v>60.27</v>
      </c>
      <c r="H2992" s="595">
        <f t="shared" si="115"/>
        <v>21.251201999999996</v>
      </c>
      <c r="I2992" s="595">
        <f t="shared" si="117"/>
        <v>21.251201999999996</v>
      </c>
      <c r="J2992" s="595">
        <f t="shared" si="117"/>
        <v>27.923090999999999</v>
      </c>
      <c r="K2992" s="595">
        <f t="shared" si="117"/>
        <v>19.397899499999998</v>
      </c>
      <c r="L2992" s="595">
        <f t="shared" si="117"/>
        <v>30.826598249999996</v>
      </c>
      <c r="M2992" s="595">
        <f t="shared" si="117"/>
        <v>26.564002500000001</v>
      </c>
      <c r="N2992" s="595">
        <f t="shared" si="117"/>
        <v>29.838170249999997</v>
      </c>
      <c r="O2992" s="596" t="b">
        <v>1</v>
      </c>
    </row>
    <row r="2993" spans="1:15">
      <c r="A2993" s="131" t="s">
        <v>4831</v>
      </c>
      <c r="B2993" s="28" t="s">
        <v>4832</v>
      </c>
      <c r="C2993" s="102" t="s">
        <v>4833</v>
      </c>
      <c r="D2993" s="49"/>
      <c r="E2993" s="49"/>
      <c r="F2993" s="50">
        <v>77.900000000000006</v>
      </c>
      <c r="H2993" s="595">
        <f t="shared" si="115"/>
        <v>27.467539999999996</v>
      </c>
      <c r="I2993" s="595">
        <f t="shared" si="117"/>
        <v>27.467539999999996</v>
      </c>
      <c r="J2993" s="595">
        <f t="shared" si="117"/>
        <v>36.091070000000002</v>
      </c>
      <c r="K2993" s="595">
        <f t="shared" si="117"/>
        <v>25.072115</v>
      </c>
      <c r="L2993" s="595">
        <f t="shared" si="117"/>
        <v>39.843902499999999</v>
      </c>
      <c r="M2993" s="595">
        <f t="shared" si="117"/>
        <v>34.334425000000003</v>
      </c>
      <c r="N2993" s="595">
        <f t="shared" si="117"/>
        <v>38.566342499999998</v>
      </c>
      <c r="O2993" s="596" t="b">
        <v>1</v>
      </c>
    </row>
    <row r="2994" spans="1:15" ht="16.5" thickBot="1">
      <c r="A2994" s="120"/>
      <c r="B2994" s="42" t="s">
        <v>4834</v>
      </c>
      <c r="C2994" s="105" t="s">
        <v>4835</v>
      </c>
      <c r="D2994" s="52"/>
      <c r="E2994" s="52" t="s">
        <v>79</v>
      </c>
      <c r="F2994" s="53">
        <v>77.900000000000006</v>
      </c>
      <c r="H2994" s="595">
        <f t="shared" si="115"/>
        <v>27.467539999999996</v>
      </c>
      <c r="I2994" s="595">
        <f t="shared" si="117"/>
        <v>27.467539999999996</v>
      </c>
      <c r="J2994" s="595">
        <f t="shared" si="117"/>
        <v>36.091070000000002</v>
      </c>
      <c r="K2994" s="595">
        <f t="shared" si="117"/>
        <v>25.072115</v>
      </c>
      <c r="L2994" s="595">
        <f t="shared" si="117"/>
        <v>39.843902499999999</v>
      </c>
      <c r="M2994" s="595">
        <f t="shared" si="117"/>
        <v>34.334425000000003</v>
      </c>
      <c r="N2994" s="595">
        <f t="shared" si="117"/>
        <v>38.566342499999998</v>
      </c>
      <c r="O2994" s="596" t="b">
        <v>1</v>
      </c>
    </row>
    <row r="2995" spans="1:15">
      <c r="A2995" s="23" t="s">
        <v>4836</v>
      </c>
      <c r="B2995" s="71" t="s">
        <v>4837</v>
      </c>
      <c r="C2995" s="230" t="s">
        <v>4838</v>
      </c>
      <c r="D2995" s="72"/>
      <c r="E2995" s="72" t="s">
        <v>79</v>
      </c>
      <c r="F2995" s="73">
        <v>220.63</v>
      </c>
      <c r="H2995" s="595">
        <f t="shared" si="115"/>
        <v>77.794137999999975</v>
      </c>
      <c r="I2995" s="595">
        <f t="shared" si="117"/>
        <v>77.794137999999975</v>
      </c>
      <c r="J2995" s="595">
        <f t="shared" si="117"/>
        <v>102.217879</v>
      </c>
      <c r="K2995" s="595">
        <f t="shared" si="117"/>
        <v>71.009765499999986</v>
      </c>
      <c r="L2995" s="595">
        <f t="shared" si="117"/>
        <v>112.84672924999998</v>
      </c>
      <c r="M2995" s="595">
        <f t="shared" si="117"/>
        <v>97.242672499999998</v>
      </c>
      <c r="N2995" s="595">
        <f t="shared" si="117"/>
        <v>109.22839724999999</v>
      </c>
      <c r="O2995" s="596" t="b">
        <v>1</v>
      </c>
    </row>
    <row r="2996" spans="1:15">
      <c r="A2996" s="23"/>
      <c r="B2996" s="33" t="s">
        <v>4839</v>
      </c>
      <c r="C2996" s="230" t="s">
        <v>4840</v>
      </c>
      <c r="D2996" s="72"/>
      <c r="E2996" s="213"/>
      <c r="F2996" s="39">
        <v>220.63</v>
      </c>
      <c r="H2996" s="595">
        <f t="shared" si="115"/>
        <v>77.794137999999975</v>
      </c>
      <c r="I2996" s="595">
        <f t="shared" si="117"/>
        <v>77.794137999999975</v>
      </c>
      <c r="J2996" s="595">
        <f t="shared" si="117"/>
        <v>102.217879</v>
      </c>
      <c r="K2996" s="595">
        <f t="shared" si="117"/>
        <v>71.009765499999986</v>
      </c>
      <c r="L2996" s="595">
        <f t="shared" si="117"/>
        <v>112.84672924999998</v>
      </c>
      <c r="M2996" s="595">
        <f t="shared" si="117"/>
        <v>97.242672499999998</v>
      </c>
      <c r="N2996" s="595">
        <f t="shared" si="117"/>
        <v>109.22839724999999</v>
      </c>
      <c r="O2996" s="596" t="b">
        <v>1</v>
      </c>
    </row>
    <row r="2997" spans="1:15">
      <c r="A2997" s="23"/>
      <c r="B2997" s="33" t="s">
        <v>4841</v>
      </c>
      <c r="C2997" s="77" t="s">
        <v>4842</v>
      </c>
      <c r="D2997" s="37"/>
      <c r="E2997" s="37"/>
      <c r="F2997" s="39">
        <v>220.63</v>
      </c>
      <c r="H2997" s="595">
        <f t="shared" si="115"/>
        <v>77.794137999999975</v>
      </c>
      <c r="I2997" s="595">
        <f t="shared" si="117"/>
        <v>77.794137999999975</v>
      </c>
      <c r="J2997" s="595">
        <f t="shared" si="117"/>
        <v>102.217879</v>
      </c>
      <c r="K2997" s="595">
        <f t="shared" si="117"/>
        <v>71.009765499999986</v>
      </c>
      <c r="L2997" s="595">
        <f t="shared" si="117"/>
        <v>112.84672924999998</v>
      </c>
      <c r="M2997" s="595">
        <f t="shared" si="117"/>
        <v>97.242672499999998</v>
      </c>
      <c r="N2997" s="595">
        <f t="shared" si="117"/>
        <v>109.22839724999999</v>
      </c>
      <c r="O2997" s="596" t="b">
        <v>1</v>
      </c>
    </row>
    <row r="2998" spans="1:15">
      <c r="A2998" s="23"/>
      <c r="B2998" s="33" t="s">
        <v>4841</v>
      </c>
      <c r="C2998" s="77" t="s">
        <v>4843</v>
      </c>
      <c r="D2998" s="37"/>
      <c r="E2998" s="37"/>
      <c r="F2998" s="39">
        <v>220.63</v>
      </c>
      <c r="H2998" s="595">
        <f t="shared" ref="H2998:H3061" si="118">IF(AND(ISNUMBER($F2998),$O2998),$F2998*H$3,"")</f>
        <v>77.794137999999975</v>
      </c>
      <c r="I2998" s="595">
        <f t="shared" si="117"/>
        <v>77.794137999999975</v>
      </c>
      <c r="J2998" s="595">
        <f t="shared" si="117"/>
        <v>102.217879</v>
      </c>
      <c r="K2998" s="595">
        <f t="shared" si="117"/>
        <v>71.009765499999986</v>
      </c>
      <c r="L2998" s="595">
        <f t="shared" si="117"/>
        <v>112.84672924999998</v>
      </c>
      <c r="M2998" s="595">
        <f t="shared" si="117"/>
        <v>97.242672499999998</v>
      </c>
      <c r="N2998" s="595">
        <f t="shared" si="117"/>
        <v>109.22839724999999</v>
      </c>
      <c r="O2998" s="596" t="b">
        <v>1</v>
      </c>
    </row>
    <row r="2999" spans="1:15">
      <c r="A2999" s="23"/>
      <c r="B2999" s="33" t="s">
        <v>4839</v>
      </c>
      <c r="C2999" s="77" t="s">
        <v>4844</v>
      </c>
      <c r="D2999" s="37"/>
      <c r="E2999" s="37"/>
      <c r="F2999" s="39">
        <v>220.63</v>
      </c>
      <c r="H2999" s="595">
        <f t="shared" si="118"/>
        <v>77.794137999999975</v>
      </c>
      <c r="I2999" s="595">
        <f t="shared" si="117"/>
        <v>77.794137999999975</v>
      </c>
      <c r="J2999" s="595">
        <f t="shared" si="117"/>
        <v>102.217879</v>
      </c>
      <c r="K2999" s="595">
        <f t="shared" si="117"/>
        <v>71.009765499999986</v>
      </c>
      <c r="L2999" s="595">
        <f t="shared" si="117"/>
        <v>112.84672924999998</v>
      </c>
      <c r="M2999" s="595">
        <f t="shared" si="117"/>
        <v>97.242672499999998</v>
      </c>
      <c r="N2999" s="595">
        <f t="shared" si="117"/>
        <v>109.22839724999999</v>
      </c>
      <c r="O2999" s="596" t="b">
        <v>1</v>
      </c>
    </row>
    <row r="3000" spans="1:15">
      <c r="A3000" s="23"/>
      <c r="B3000" s="33" t="s">
        <v>4839</v>
      </c>
      <c r="C3000" s="77" t="s">
        <v>4844</v>
      </c>
      <c r="D3000" s="37"/>
      <c r="E3000" s="37" t="s">
        <v>79</v>
      </c>
      <c r="F3000" s="39">
        <v>220.63</v>
      </c>
      <c r="H3000" s="595">
        <f t="shared" si="118"/>
        <v>77.794137999999975</v>
      </c>
      <c r="I3000" s="595">
        <f t="shared" si="117"/>
        <v>77.794137999999975</v>
      </c>
      <c r="J3000" s="595">
        <f t="shared" si="117"/>
        <v>102.217879</v>
      </c>
      <c r="K3000" s="595">
        <f t="shared" si="117"/>
        <v>71.009765499999986</v>
      </c>
      <c r="L3000" s="595">
        <f t="shared" si="117"/>
        <v>112.84672924999998</v>
      </c>
      <c r="M3000" s="595">
        <f t="shared" si="117"/>
        <v>97.242672499999998</v>
      </c>
      <c r="N3000" s="595">
        <f t="shared" si="117"/>
        <v>109.22839724999999</v>
      </c>
      <c r="O3000" s="596" t="b">
        <v>1</v>
      </c>
    </row>
    <row r="3001" spans="1:15">
      <c r="A3001" s="23"/>
      <c r="B3001" s="33" t="s">
        <v>4839</v>
      </c>
      <c r="C3001" s="77" t="s">
        <v>4845</v>
      </c>
      <c r="D3001" s="37"/>
      <c r="E3001" s="37" t="s">
        <v>79</v>
      </c>
      <c r="F3001" s="39">
        <v>220.63</v>
      </c>
      <c r="H3001" s="595">
        <f t="shared" si="118"/>
        <v>77.794137999999975</v>
      </c>
      <c r="I3001" s="595">
        <f t="shared" si="117"/>
        <v>77.794137999999975</v>
      </c>
      <c r="J3001" s="595">
        <f t="shared" si="117"/>
        <v>102.217879</v>
      </c>
      <c r="K3001" s="595">
        <f t="shared" si="117"/>
        <v>71.009765499999986</v>
      </c>
      <c r="L3001" s="595">
        <f t="shared" si="117"/>
        <v>112.84672924999998</v>
      </c>
      <c r="M3001" s="595">
        <f t="shared" si="117"/>
        <v>97.242672499999998</v>
      </c>
      <c r="N3001" s="595">
        <f t="shared" si="117"/>
        <v>109.22839724999999</v>
      </c>
      <c r="O3001" s="596" t="b">
        <v>1</v>
      </c>
    </row>
    <row r="3002" spans="1:15" ht="16.5" thickBot="1">
      <c r="A3002" s="23"/>
      <c r="B3002" s="63" t="s">
        <v>4841</v>
      </c>
      <c r="C3002" s="232" t="s">
        <v>4846</v>
      </c>
      <c r="D3002" s="64"/>
      <c r="E3002" s="64"/>
      <c r="F3002" s="66">
        <v>220.63</v>
      </c>
      <c r="H3002" s="595">
        <f t="shared" si="118"/>
        <v>77.794137999999975</v>
      </c>
      <c r="I3002" s="595">
        <f t="shared" si="117"/>
        <v>77.794137999999975</v>
      </c>
      <c r="J3002" s="595">
        <f t="shared" si="117"/>
        <v>102.217879</v>
      </c>
      <c r="K3002" s="595">
        <f t="shared" si="117"/>
        <v>71.009765499999986</v>
      </c>
      <c r="L3002" s="595">
        <f t="shared" si="117"/>
        <v>112.84672924999998</v>
      </c>
      <c r="M3002" s="595">
        <f t="shared" si="117"/>
        <v>97.242672499999998</v>
      </c>
      <c r="N3002" s="595">
        <f t="shared" si="117"/>
        <v>109.22839724999999</v>
      </c>
      <c r="O3002" s="596" t="b">
        <v>1</v>
      </c>
    </row>
    <row r="3003" spans="1:15">
      <c r="A3003" s="131" t="s">
        <v>4847</v>
      </c>
      <c r="B3003" s="28" t="s">
        <v>4848</v>
      </c>
      <c r="C3003" s="102" t="s">
        <v>4849</v>
      </c>
      <c r="D3003" s="49"/>
      <c r="E3003" s="141"/>
      <c r="F3003" s="50">
        <v>182.65</v>
      </c>
      <c r="H3003" s="595">
        <f t="shared" si="118"/>
        <v>64.402389999999983</v>
      </c>
      <c r="I3003" s="595">
        <f t="shared" si="117"/>
        <v>64.402389999999983</v>
      </c>
      <c r="J3003" s="595">
        <f t="shared" si="117"/>
        <v>84.621745000000004</v>
      </c>
      <c r="K3003" s="595">
        <f t="shared" si="117"/>
        <v>58.785902499999999</v>
      </c>
      <c r="L3003" s="595">
        <f t="shared" si="117"/>
        <v>93.420908749999981</v>
      </c>
      <c r="M3003" s="595">
        <f t="shared" si="117"/>
        <v>80.502987500000003</v>
      </c>
      <c r="N3003" s="595">
        <f t="shared" si="117"/>
        <v>90.425448749999987</v>
      </c>
      <c r="O3003" s="596" t="b">
        <v>1</v>
      </c>
    </row>
    <row r="3004" spans="1:15" ht="16.5" thickBot="1">
      <c r="A3004" s="120"/>
      <c r="B3004" s="42" t="s">
        <v>4850</v>
      </c>
      <c r="C3004" s="105" t="s">
        <v>4851</v>
      </c>
      <c r="D3004" s="52"/>
      <c r="E3004" s="43"/>
      <c r="F3004" s="53">
        <v>182.65</v>
      </c>
      <c r="H3004" s="595">
        <f t="shared" si="118"/>
        <v>64.402389999999983</v>
      </c>
      <c r="I3004" s="595">
        <f t="shared" si="117"/>
        <v>64.402389999999983</v>
      </c>
      <c r="J3004" s="595">
        <f t="shared" si="117"/>
        <v>84.621745000000004</v>
      </c>
      <c r="K3004" s="595">
        <f t="shared" si="117"/>
        <v>58.785902499999999</v>
      </c>
      <c r="L3004" s="595">
        <f t="shared" si="117"/>
        <v>93.420908749999981</v>
      </c>
      <c r="M3004" s="595">
        <f t="shared" si="117"/>
        <v>80.502987500000003</v>
      </c>
      <c r="N3004" s="595">
        <f t="shared" si="117"/>
        <v>90.425448749999987</v>
      </c>
      <c r="O3004" s="596" t="b">
        <v>1</v>
      </c>
    </row>
    <row r="3005" spans="1:15">
      <c r="A3005" s="70" t="s">
        <v>4852</v>
      </c>
      <c r="B3005" s="71" t="s">
        <v>4853</v>
      </c>
      <c r="C3005" s="230" t="s">
        <v>4854</v>
      </c>
      <c r="D3005" s="72"/>
      <c r="E3005" s="72"/>
      <c r="F3005" s="73">
        <v>349.78</v>
      </c>
      <c r="H3005" s="595">
        <f t="shared" si="118"/>
        <v>123.33242799999996</v>
      </c>
      <c r="I3005" s="595">
        <f t="shared" si="117"/>
        <v>123.33242799999996</v>
      </c>
      <c r="J3005" s="595">
        <f t="shared" si="117"/>
        <v>162.05307399999998</v>
      </c>
      <c r="K3005" s="595">
        <f t="shared" si="117"/>
        <v>112.57669299999998</v>
      </c>
      <c r="L3005" s="595">
        <f t="shared" si="117"/>
        <v>178.90372549999995</v>
      </c>
      <c r="M3005" s="595">
        <f t="shared" si="117"/>
        <v>154.16553499999998</v>
      </c>
      <c r="N3005" s="595">
        <f t="shared" si="117"/>
        <v>173.16733349999996</v>
      </c>
      <c r="O3005" s="596" t="b">
        <v>1</v>
      </c>
    </row>
    <row r="3006" spans="1:15">
      <c r="A3006" s="23"/>
      <c r="B3006" s="33" t="s">
        <v>4855</v>
      </c>
      <c r="C3006" s="230" t="s">
        <v>4856</v>
      </c>
      <c r="D3006" s="72"/>
      <c r="E3006" s="213"/>
      <c r="F3006" s="39">
        <v>349.78</v>
      </c>
      <c r="H3006" s="595">
        <f t="shared" si="118"/>
        <v>123.33242799999996</v>
      </c>
      <c r="I3006" s="595">
        <f t="shared" si="117"/>
        <v>123.33242799999996</v>
      </c>
      <c r="J3006" s="595">
        <f t="shared" si="117"/>
        <v>162.05307399999998</v>
      </c>
      <c r="K3006" s="595">
        <f t="shared" si="117"/>
        <v>112.57669299999998</v>
      </c>
      <c r="L3006" s="595">
        <f t="shared" si="117"/>
        <v>178.90372549999995</v>
      </c>
      <c r="M3006" s="595">
        <f t="shared" si="117"/>
        <v>154.16553499999998</v>
      </c>
      <c r="N3006" s="595">
        <f t="shared" si="117"/>
        <v>173.16733349999996</v>
      </c>
      <c r="O3006" s="596" t="b">
        <v>1</v>
      </c>
    </row>
    <row r="3007" spans="1:15" ht="16.5" thickBot="1">
      <c r="A3007" s="23"/>
      <c r="B3007" s="63" t="s">
        <v>4855</v>
      </c>
      <c r="C3007" s="232" t="s">
        <v>4857</v>
      </c>
      <c r="D3007" s="64"/>
      <c r="E3007" s="64"/>
      <c r="F3007" s="66">
        <v>349.78</v>
      </c>
      <c r="H3007" s="595">
        <f t="shared" si="118"/>
        <v>123.33242799999996</v>
      </c>
      <c r="I3007" s="595">
        <f t="shared" si="117"/>
        <v>123.33242799999996</v>
      </c>
      <c r="J3007" s="595">
        <f t="shared" si="117"/>
        <v>162.05307399999998</v>
      </c>
      <c r="K3007" s="595">
        <f t="shared" si="117"/>
        <v>112.57669299999998</v>
      </c>
      <c r="L3007" s="595">
        <f t="shared" si="117"/>
        <v>178.90372549999995</v>
      </c>
      <c r="M3007" s="595">
        <f t="shared" si="117"/>
        <v>154.16553499999998</v>
      </c>
      <c r="N3007" s="595">
        <f t="shared" si="117"/>
        <v>173.16733349999996</v>
      </c>
      <c r="O3007" s="596" t="b">
        <v>1</v>
      </c>
    </row>
    <row r="3008" spans="1:15">
      <c r="A3008" s="131" t="s">
        <v>4858</v>
      </c>
      <c r="B3008" s="28" t="s">
        <v>4859</v>
      </c>
      <c r="C3008" s="102" t="s">
        <v>4860</v>
      </c>
      <c r="D3008" s="49"/>
      <c r="E3008" s="49"/>
      <c r="F3008" s="50">
        <v>462.28</v>
      </c>
      <c r="H3008" s="595">
        <f t="shared" si="118"/>
        <v>162.99992799999995</v>
      </c>
      <c r="I3008" s="595">
        <f t="shared" si="117"/>
        <v>162.99992799999995</v>
      </c>
      <c r="J3008" s="595">
        <f t="shared" si="117"/>
        <v>214.17432399999998</v>
      </c>
      <c r="K3008" s="595">
        <f t="shared" si="117"/>
        <v>148.78481799999997</v>
      </c>
      <c r="L3008" s="595">
        <f t="shared" si="117"/>
        <v>236.44466299999993</v>
      </c>
      <c r="M3008" s="595">
        <f t="shared" si="117"/>
        <v>203.74990999999997</v>
      </c>
      <c r="N3008" s="595">
        <f t="shared" si="117"/>
        <v>228.86327099999997</v>
      </c>
      <c r="O3008" s="596" t="b">
        <v>1</v>
      </c>
    </row>
    <row r="3009" spans="1:15">
      <c r="A3009" s="23"/>
      <c r="B3009" s="33" t="s">
        <v>4861</v>
      </c>
      <c r="C3009" s="137" t="s">
        <v>4862</v>
      </c>
      <c r="D3009" s="4"/>
      <c r="E3009" s="216"/>
      <c r="F3009" s="39">
        <v>462.28</v>
      </c>
      <c r="H3009" s="595">
        <f t="shared" si="118"/>
        <v>162.99992799999995</v>
      </c>
      <c r="I3009" s="595">
        <f t="shared" si="117"/>
        <v>162.99992799999995</v>
      </c>
      <c r="J3009" s="595">
        <f t="shared" si="117"/>
        <v>214.17432399999998</v>
      </c>
      <c r="K3009" s="595">
        <f t="shared" si="117"/>
        <v>148.78481799999997</v>
      </c>
      <c r="L3009" s="595">
        <f t="shared" si="117"/>
        <v>236.44466299999993</v>
      </c>
      <c r="M3009" s="595">
        <f t="shared" si="117"/>
        <v>203.74990999999997</v>
      </c>
      <c r="N3009" s="595">
        <f t="shared" si="117"/>
        <v>228.86327099999997</v>
      </c>
      <c r="O3009" s="596" t="b">
        <v>1</v>
      </c>
    </row>
    <row r="3010" spans="1:15" ht="16.5" thickBot="1">
      <c r="A3010" s="120"/>
      <c r="B3010" s="42" t="s">
        <v>4861</v>
      </c>
      <c r="C3010" s="506" t="s">
        <v>4863</v>
      </c>
      <c r="D3010" s="98"/>
      <c r="E3010" s="270"/>
      <c r="F3010" s="53">
        <v>462.28</v>
      </c>
      <c r="H3010" s="595">
        <f t="shared" si="118"/>
        <v>162.99992799999995</v>
      </c>
      <c r="I3010" s="595">
        <f t="shared" si="117"/>
        <v>162.99992799999995</v>
      </c>
      <c r="J3010" s="595">
        <f t="shared" si="117"/>
        <v>214.17432399999998</v>
      </c>
      <c r="K3010" s="595">
        <f t="shared" si="117"/>
        <v>148.78481799999997</v>
      </c>
      <c r="L3010" s="595">
        <f t="shared" si="117"/>
        <v>236.44466299999993</v>
      </c>
      <c r="M3010" s="595">
        <f t="shared" si="117"/>
        <v>203.74990999999997</v>
      </c>
      <c r="N3010" s="595">
        <f t="shared" si="117"/>
        <v>228.86327099999997</v>
      </c>
      <c r="O3010" s="596" t="b">
        <v>1</v>
      </c>
    </row>
    <row r="3011" spans="1:15">
      <c r="A3011" s="131" t="s">
        <v>4864</v>
      </c>
      <c r="B3011" s="28" t="s">
        <v>4865</v>
      </c>
      <c r="C3011" s="102" t="s">
        <v>4866</v>
      </c>
      <c r="D3011" s="49"/>
      <c r="E3011" s="141"/>
      <c r="F3011" s="50">
        <v>226.91</v>
      </c>
      <c r="H3011" s="595">
        <f t="shared" si="118"/>
        <v>80.008465999999984</v>
      </c>
      <c r="I3011" s="595">
        <f t="shared" si="117"/>
        <v>80.008465999999984</v>
      </c>
      <c r="J3011" s="595">
        <f t="shared" si="117"/>
        <v>105.127403</v>
      </c>
      <c r="K3011" s="595">
        <f t="shared" si="117"/>
        <v>73.030983499999991</v>
      </c>
      <c r="L3011" s="595">
        <f t="shared" si="117"/>
        <v>116.05879224999998</v>
      </c>
      <c r="M3011" s="595">
        <f t="shared" si="117"/>
        <v>100.0105825</v>
      </c>
      <c r="N3011" s="595">
        <f t="shared" si="117"/>
        <v>112.33746824999999</v>
      </c>
      <c r="O3011" s="596" t="b">
        <v>1</v>
      </c>
    </row>
    <row r="3012" spans="1:15" ht="16.5" thickBot="1">
      <c r="A3012" s="120"/>
      <c r="B3012" s="42" t="s">
        <v>4867</v>
      </c>
      <c r="C3012" s="105" t="s">
        <v>4868</v>
      </c>
      <c r="D3012" s="52"/>
      <c r="E3012" s="43"/>
      <c r="F3012" s="53">
        <v>226.91</v>
      </c>
      <c r="H3012" s="595">
        <f t="shared" si="118"/>
        <v>80.008465999999984</v>
      </c>
      <c r="I3012" s="595">
        <f t="shared" si="117"/>
        <v>80.008465999999984</v>
      </c>
      <c r="J3012" s="595">
        <f t="shared" si="117"/>
        <v>105.127403</v>
      </c>
      <c r="K3012" s="595">
        <f t="shared" si="117"/>
        <v>73.030983499999991</v>
      </c>
      <c r="L3012" s="595">
        <f t="shared" si="117"/>
        <v>116.05879224999998</v>
      </c>
      <c r="M3012" s="595">
        <f t="shared" si="117"/>
        <v>100.0105825</v>
      </c>
      <c r="N3012" s="595">
        <f t="shared" si="117"/>
        <v>112.33746824999999</v>
      </c>
      <c r="O3012" s="596" t="b">
        <v>1</v>
      </c>
    </row>
    <row r="3013" spans="1:15">
      <c r="A3013" s="23" t="s">
        <v>4869</v>
      </c>
      <c r="B3013" s="71" t="s">
        <v>4870</v>
      </c>
      <c r="C3013" s="230" t="s">
        <v>4871</v>
      </c>
      <c r="D3013" s="72"/>
      <c r="E3013" s="254"/>
      <c r="F3013" s="73">
        <v>297.23</v>
      </c>
      <c r="H3013" s="595">
        <f t="shared" si="118"/>
        <v>104.80329799999998</v>
      </c>
      <c r="I3013" s="595">
        <f t="shared" si="117"/>
        <v>104.80329799999998</v>
      </c>
      <c r="J3013" s="595">
        <f t="shared" si="117"/>
        <v>137.706659</v>
      </c>
      <c r="K3013" s="595">
        <f t="shared" si="117"/>
        <v>95.66347549999999</v>
      </c>
      <c r="L3013" s="595">
        <f t="shared" si="117"/>
        <v>152.02571424999999</v>
      </c>
      <c r="M3013" s="595">
        <f t="shared" si="117"/>
        <v>131.00412249999999</v>
      </c>
      <c r="N3013" s="595">
        <f t="shared" si="117"/>
        <v>147.15114224999999</v>
      </c>
      <c r="O3013" s="596" t="b">
        <v>1</v>
      </c>
    </row>
    <row r="3014" spans="1:15">
      <c r="A3014" s="23"/>
      <c r="B3014" s="33" t="s">
        <v>4872</v>
      </c>
      <c r="C3014" s="77" t="s">
        <v>4873</v>
      </c>
      <c r="D3014" s="37"/>
      <c r="E3014" s="40"/>
      <c r="F3014" s="39">
        <v>297.23</v>
      </c>
      <c r="H3014" s="595">
        <f t="shared" si="118"/>
        <v>104.80329799999998</v>
      </c>
      <c r="I3014" s="595">
        <f t="shared" si="117"/>
        <v>104.80329799999998</v>
      </c>
      <c r="J3014" s="595">
        <f t="shared" si="117"/>
        <v>137.706659</v>
      </c>
      <c r="K3014" s="595">
        <f t="shared" si="117"/>
        <v>95.66347549999999</v>
      </c>
      <c r="L3014" s="595">
        <f t="shared" si="117"/>
        <v>152.02571424999999</v>
      </c>
      <c r="M3014" s="595">
        <f t="shared" si="117"/>
        <v>131.00412249999999</v>
      </c>
      <c r="N3014" s="595">
        <f t="shared" si="117"/>
        <v>147.15114224999999</v>
      </c>
      <c r="O3014" s="596" t="b">
        <v>1</v>
      </c>
    </row>
    <row r="3015" spans="1:15" ht="16.5" thickBot="1">
      <c r="A3015" s="23"/>
      <c r="B3015" s="63" t="s">
        <v>4874</v>
      </c>
      <c r="C3015" s="232" t="s">
        <v>4875</v>
      </c>
      <c r="D3015" s="64"/>
      <c r="E3015" s="200"/>
      <c r="F3015" s="66">
        <v>297.23</v>
      </c>
      <c r="H3015" s="595">
        <f t="shared" si="118"/>
        <v>104.80329799999998</v>
      </c>
      <c r="I3015" s="595">
        <f t="shared" si="117"/>
        <v>104.80329799999998</v>
      </c>
      <c r="J3015" s="595">
        <f t="shared" si="117"/>
        <v>137.706659</v>
      </c>
      <c r="K3015" s="595">
        <f t="shared" si="117"/>
        <v>95.66347549999999</v>
      </c>
      <c r="L3015" s="595">
        <f t="shared" si="117"/>
        <v>152.02571424999999</v>
      </c>
      <c r="M3015" s="595">
        <f t="shared" si="117"/>
        <v>131.00412249999999</v>
      </c>
      <c r="N3015" s="595">
        <f t="shared" si="117"/>
        <v>147.15114224999999</v>
      </c>
      <c r="O3015" s="596" t="b">
        <v>1</v>
      </c>
    </row>
    <row r="3016" spans="1:15">
      <c r="A3016" s="131" t="s">
        <v>4876</v>
      </c>
      <c r="B3016" s="28" t="s">
        <v>4877</v>
      </c>
      <c r="C3016" s="102" t="s">
        <v>4878</v>
      </c>
      <c r="D3016" s="49"/>
      <c r="E3016" s="141"/>
      <c r="F3016" s="50">
        <v>693.37</v>
      </c>
      <c r="H3016" s="595">
        <f t="shared" si="118"/>
        <v>244.48226199999993</v>
      </c>
      <c r="I3016" s="595">
        <f t="shared" si="117"/>
        <v>244.48226199999993</v>
      </c>
      <c r="J3016" s="595">
        <f t="shared" si="117"/>
        <v>321.23832099999998</v>
      </c>
      <c r="K3016" s="595">
        <f t="shared" si="117"/>
        <v>223.16113449999997</v>
      </c>
      <c r="L3016" s="595">
        <f t="shared" si="117"/>
        <v>354.64142074999995</v>
      </c>
      <c r="M3016" s="595">
        <f t="shared" si="117"/>
        <v>305.60282749999999</v>
      </c>
      <c r="N3016" s="595">
        <f t="shared" si="117"/>
        <v>343.27015274999997</v>
      </c>
      <c r="O3016" s="596" t="b">
        <v>1</v>
      </c>
    </row>
    <row r="3017" spans="1:15">
      <c r="A3017" s="23"/>
      <c r="B3017" s="33" t="s">
        <v>4879</v>
      </c>
      <c r="C3017" s="77" t="s">
        <v>4880</v>
      </c>
      <c r="D3017" s="37"/>
      <c r="E3017" s="40"/>
      <c r="F3017" s="39">
        <v>693.37</v>
      </c>
      <c r="H3017" s="595">
        <f t="shared" si="118"/>
        <v>244.48226199999993</v>
      </c>
      <c r="I3017" s="595">
        <f t="shared" si="117"/>
        <v>244.48226199999993</v>
      </c>
      <c r="J3017" s="595">
        <f t="shared" si="117"/>
        <v>321.23832099999998</v>
      </c>
      <c r="K3017" s="595">
        <f t="shared" si="117"/>
        <v>223.16113449999997</v>
      </c>
      <c r="L3017" s="595">
        <f t="shared" si="117"/>
        <v>354.64142074999995</v>
      </c>
      <c r="M3017" s="595">
        <f t="shared" si="117"/>
        <v>305.60282749999999</v>
      </c>
      <c r="N3017" s="595">
        <f t="shared" si="117"/>
        <v>343.27015274999997</v>
      </c>
      <c r="O3017" s="596" t="b">
        <v>1</v>
      </c>
    </row>
    <row r="3018" spans="1:15" ht="16.5" thickBot="1">
      <c r="A3018" s="120"/>
      <c r="B3018" s="42" t="s">
        <v>4881</v>
      </c>
      <c r="C3018" s="105" t="s">
        <v>4882</v>
      </c>
      <c r="D3018" s="52"/>
      <c r="E3018" s="43"/>
      <c r="F3018" s="53">
        <v>693.37</v>
      </c>
      <c r="H3018" s="595">
        <f t="shared" si="118"/>
        <v>244.48226199999993</v>
      </c>
      <c r="I3018" s="595">
        <f t="shared" si="117"/>
        <v>244.48226199999993</v>
      </c>
      <c r="J3018" s="595">
        <f t="shared" si="117"/>
        <v>321.23832099999998</v>
      </c>
      <c r="K3018" s="595">
        <f t="shared" si="117"/>
        <v>223.16113449999997</v>
      </c>
      <c r="L3018" s="595">
        <f t="shared" si="117"/>
        <v>354.64142074999995</v>
      </c>
      <c r="M3018" s="595">
        <f t="shared" si="117"/>
        <v>305.60282749999999</v>
      </c>
      <c r="N3018" s="595">
        <f t="shared" si="117"/>
        <v>343.27015274999997</v>
      </c>
      <c r="O3018" s="596" t="b">
        <v>1</v>
      </c>
    </row>
    <row r="3019" spans="1:15" ht="16.5" thickBot="1">
      <c r="A3019" s="23" t="s">
        <v>4883</v>
      </c>
      <c r="B3019" s="71" t="s">
        <v>4884</v>
      </c>
      <c r="C3019" s="230" t="s">
        <v>4885</v>
      </c>
      <c r="D3019" s="72"/>
      <c r="E3019" s="72" t="s">
        <v>79</v>
      </c>
      <c r="F3019" s="73">
        <v>538.12</v>
      </c>
      <c r="H3019" s="595">
        <f t="shared" si="118"/>
        <v>189.74111199999996</v>
      </c>
      <c r="I3019" s="595">
        <f t="shared" si="117"/>
        <v>189.74111199999996</v>
      </c>
      <c r="J3019" s="595">
        <f t="shared" si="117"/>
        <v>249.31099599999999</v>
      </c>
      <c r="K3019" s="595">
        <f t="shared" si="117"/>
        <v>173.19392199999999</v>
      </c>
      <c r="L3019" s="595">
        <f t="shared" si="117"/>
        <v>275.23492699999997</v>
      </c>
      <c r="M3019" s="595">
        <f t="shared" si="117"/>
        <v>237.17639</v>
      </c>
      <c r="N3019" s="595">
        <f t="shared" si="117"/>
        <v>266.40975899999995</v>
      </c>
      <c r="O3019" s="596" t="b">
        <v>1</v>
      </c>
    </row>
    <row r="3020" spans="1:15">
      <c r="A3020" s="131" t="s">
        <v>4886</v>
      </c>
      <c r="B3020" s="28" t="s">
        <v>4887</v>
      </c>
      <c r="C3020" s="102" t="s">
        <v>4888</v>
      </c>
      <c r="D3020" s="49"/>
      <c r="E3020" s="49" t="s">
        <v>79</v>
      </c>
      <c r="F3020" s="50">
        <v>105.31</v>
      </c>
      <c r="H3020" s="595">
        <f t="shared" si="118"/>
        <v>37.132305999999993</v>
      </c>
      <c r="I3020" s="595">
        <f t="shared" si="117"/>
        <v>37.132305999999993</v>
      </c>
      <c r="J3020" s="595">
        <f t="shared" si="117"/>
        <v>48.790123000000001</v>
      </c>
      <c r="K3020" s="595">
        <f t="shared" si="117"/>
        <v>33.894023499999996</v>
      </c>
      <c r="L3020" s="595">
        <f t="shared" si="117"/>
        <v>53.863432249999988</v>
      </c>
      <c r="M3020" s="595">
        <f t="shared" si="117"/>
        <v>46.4153825</v>
      </c>
      <c r="N3020" s="595">
        <f t="shared" si="117"/>
        <v>52.13634824999999</v>
      </c>
      <c r="O3020" s="596" t="b">
        <v>1</v>
      </c>
    </row>
    <row r="3021" spans="1:15" ht="16.5" thickBot="1">
      <c r="A3021" s="120"/>
      <c r="B3021" s="42" t="s">
        <v>4889</v>
      </c>
      <c r="C3021" s="105" t="s">
        <v>4890</v>
      </c>
      <c r="D3021" s="52"/>
      <c r="E3021" s="217"/>
      <c r="F3021" s="53">
        <v>105.31</v>
      </c>
      <c r="H3021" s="595">
        <f t="shared" si="118"/>
        <v>37.132305999999993</v>
      </c>
      <c r="I3021" s="595">
        <f t="shared" si="117"/>
        <v>37.132305999999993</v>
      </c>
      <c r="J3021" s="595">
        <f t="shared" si="117"/>
        <v>48.790123000000001</v>
      </c>
      <c r="K3021" s="595">
        <f t="shared" si="117"/>
        <v>33.894023499999996</v>
      </c>
      <c r="L3021" s="595">
        <f t="shared" si="117"/>
        <v>53.863432249999988</v>
      </c>
      <c r="M3021" s="595">
        <f t="shared" si="117"/>
        <v>46.4153825</v>
      </c>
      <c r="N3021" s="595">
        <f t="shared" si="117"/>
        <v>52.13634824999999</v>
      </c>
      <c r="O3021" s="596" t="b">
        <v>1</v>
      </c>
    </row>
    <row r="3022" spans="1:15">
      <c r="A3022" s="131" t="s">
        <v>4891</v>
      </c>
      <c r="B3022" s="28" t="s">
        <v>4892</v>
      </c>
      <c r="C3022" s="369" t="s">
        <v>4893</v>
      </c>
      <c r="D3022" s="115"/>
      <c r="E3022" s="115"/>
      <c r="F3022" s="50">
        <v>75.58</v>
      </c>
      <c r="H3022" s="595">
        <f t="shared" si="118"/>
        <v>26.649507999999994</v>
      </c>
      <c r="I3022" s="595">
        <f t="shared" si="117"/>
        <v>26.649507999999994</v>
      </c>
      <c r="J3022" s="595">
        <f t="shared" si="117"/>
        <v>35.016213999999998</v>
      </c>
      <c r="K3022" s="595">
        <f t="shared" si="117"/>
        <v>24.325422999999997</v>
      </c>
      <c r="L3022" s="595">
        <f t="shared" si="117"/>
        <v>38.657280499999992</v>
      </c>
      <c r="M3022" s="595">
        <f t="shared" si="117"/>
        <v>33.311884999999997</v>
      </c>
      <c r="N3022" s="595">
        <f t="shared" si="117"/>
        <v>37.417768499999994</v>
      </c>
      <c r="O3022" s="596" t="b">
        <v>1</v>
      </c>
    </row>
    <row r="3023" spans="1:15">
      <c r="A3023" s="23"/>
      <c r="B3023" s="33" t="s">
        <v>4894</v>
      </c>
      <c r="C3023" s="77" t="s">
        <v>4895</v>
      </c>
      <c r="D3023" s="37"/>
      <c r="E3023" s="37"/>
      <c r="F3023" s="39">
        <v>75.58</v>
      </c>
      <c r="H3023" s="595">
        <f t="shared" si="118"/>
        <v>26.649507999999994</v>
      </c>
      <c r="I3023" s="595">
        <f t="shared" si="117"/>
        <v>26.649507999999994</v>
      </c>
      <c r="J3023" s="595">
        <f t="shared" si="117"/>
        <v>35.016213999999998</v>
      </c>
      <c r="K3023" s="595">
        <f t="shared" si="117"/>
        <v>24.325422999999997</v>
      </c>
      <c r="L3023" s="595">
        <f t="shared" si="117"/>
        <v>38.657280499999992</v>
      </c>
      <c r="M3023" s="595">
        <f t="shared" si="117"/>
        <v>33.311884999999997</v>
      </c>
      <c r="N3023" s="595">
        <f t="shared" si="117"/>
        <v>37.417768499999994</v>
      </c>
      <c r="O3023" s="596" t="b">
        <v>1</v>
      </c>
    </row>
    <row r="3024" spans="1:15">
      <c r="A3024" s="23"/>
      <c r="B3024" s="33" t="s">
        <v>4896</v>
      </c>
      <c r="C3024" s="77" t="s">
        <v>4897</v>
      </c>
      <c r="D3024" s="37"/>
      <c r="E3024" s="220"/>
      <c r="F3024" s="39">
        <v>75.58</v>
      </c>
      <c r="H3024" s="595">
        <f t="shared" si="118"/>
        <v>26.649507999999994</v>
      </c>
      <c r="I3024" s="595">
        <f t="shared" si="117"/>
        <v>26.649507999999994</v>
      </c>
      <c r="J3024" s="595">
        <f t="shared" si="117"/>
        <v>35.016213999999998</v>
      </c>
      <c r="K3024" s="595">
        <f t="shared" si="117"/>
        <v>24.325422999999997</v>
      </c>
      <c r="L3024" s="595">
        <f t="shared" si="117"/>
        <v>38.657280499999992</v>
      </c>
      <c r="M3024" s="595">
        <f t="shared" si="117"/>
        <v>33.311884999999997</v>
      </c>
      <c r="N3024" s="595">
        <f t="shared" si="117"/>
        <v>37.417768499999994</v>
      </c>
      <c r="O3024" s="596" t="b">
        <v>1</v>
      </c>
    </row>
    <row r="3025" spans="1:15">
      <c r="A3025" s="23"/>
      <c r="B3025" s="33" t="s">
        <v>4898</v>
      </c>
      <c r="C3025" s="77" t="s">
        <v>4899</v>
      </c>
      <c r="D3025" s="37"/>
      <c r="E3025" s="37"/>
      <c r="F3025" s="39">
        <v>75.58</v>
      </c>
      <c r="H3025" s="595">
        <f t="shared" si="118"/>
        <v>26.649507999999994</v>
      </c>
      <c r="I3025" s="595">
        <f t="shared" si="117"/>
        <v>26.649507999999994</v>
      </c>
      <c r="J3025" s="595">
        <f t="shared" si="117"/>
        <v>35.016213999999998</v>
      </c>
      <c r="K3025" s="595">
        <f t="shared" si="117"/>
        <v>24.325422999999997</v>
      </c>
      <c r="L3025" s="595">
        <f t="shared" si="117"/>
        <v>38.657280499999992</v>
      </c>
      <c r="M3025" s="595">
        <f t="shared" si="117"/>
        <v>33.311884999999997</v>
      </c>
      <c r="N3025" s="595">
        <f t="shared" si="117"/>
        <v>37.417768499999994</v>
      </c>
      <c r="O3025" s="596" t="b">
        <v>1</v>
      </c>
    </row>
    <row r="3026" spans="1:15" ht="16.5" thickBot="1">
      <c r="A3026" s="120"/>
      <c r="B3026" s="42" t="s">
        <v>4900</v>
      </c>
      <c r="C3026" s="105" t="s">
        <v>4901</v>
      </c>
      <c r="D3026" s="52"/>
      <c r="E3026" s="217"/>
      <c r="F3026" s="53">
        <v>75.58</v>
      </c>
      <c r="H3026" s="595">
        <f t="shared" si="118"/>
        <v>26.649507999999994</v>
      </c>
      <c r="I3026" s="595">
        <f t="shared" si="117"/>
        <v>26.649507999999994</v>
      </c>
      <c r="J3026" s="595">
        <f t="shared" si="117"/>
        <v>35.016213999999998</v>
      </c>
      <c r="K3026" s="595">
        <f t="shared" si="117"/>
        <v>24.325422999999997</v>
      </c>
      <c r="L3026" s="595">
        <f t="shared" si="117"/>
        <v>38.657280499999992</v>
      </c>
      <c r="M3026" s="595">
        <f t="shared" si="117"/>
        <v>33.311884999999997</v>
      </c>
      <c r="N3026" s="595">
        <f t="shared" si="117"/>
        <v>37.417768499999994</v>
      </c>
      <c r="O3026" s="596" t="b">
        <v>1</v>
      </c>
    </row>
    <row r="3027" spans="1:15">
      <c r="A3027" s="131" t="s">
        <v>4902</v>
      </c>
      <c r="B3027" s="28" t="s">
        <v>4903</v>
      </c>
      <c r="C3027" s="369" t="s">
        <v>4904</v>
      </c>
      <c r="D3027" s="115"/>
      <c r="E3027" s="115"/>
      <c r="F3027" s="50">
        <v>36.590000000000003</v>
      </c>
      <c r="H3027" s="595">
        <f t="shared" si="118"/>
        <v>12.901633999999998</v>
      </c>
      <c r="I3027" s="595">
        <f t="shared" si="117"/>
        <v>12.901633999999998</v>
      </c>
      <c r="J3027" s="595">
        <f t="shared" si="117"/>
        <v>16.952147</v>
      </c>
      <c r="K3027" s="595">
        <f t="shared" si="117"/>
        <v>11.776491500000001</v>
      </c>
      <c r="L3027" s="595">
        <f t="shared" si="117"/>
        <v>18.714870249999997</v>
      </c>
      <c r="M3027" s="595">
        <f t="shared" si="117"/>
        <v>16.127042500000002</v>
      </c>
      <c r="N3027" s="595">
        <f t="shared" si="117"/>
        <v>18.114794249999999</v>
      </c>
      <c r="O3027" s="596" t="b">
        <v>1</v>
      </c>
    </row>
    <row r="3028" spans="1:15">
      <c r="A3028" s="23"/>
      <c r="B3028" s="33" t="s">
        <v>4905</v>
      </c>
      <c r="C3028" s="77" t="s">
        <v>4906</v>
      </c>
      <c r="D3028" s="37"/>
      <c r="E3028" s="220"/>
      <c r="F3028" s="39">
        <v>36.590000000000003</v>
      </c>
      <c r="H3028" s="595">
        <f t="shared" si="118"/>
        <v>12.901633999999998</v>
      </c>
      <c r="I3028" s="595">
        <f t="shared" si="117"/>
        <v>12.901633999999998</v>
      </c>
      <c r="J3028" s="595">
        <f t="shared" ref="I3028:N3070" si="119">IF(AND(ISNUMBER($F3028),$O3028),$F3028*J$3,"")</f>
        <v>16.952147</v>
      </c>
      <c r="K3028" s="595">
        <f t="shared" si="119"/>
        <v>11.776491500000001</v>
      </c>
      <c r="L3028" s="595">
        <f t="shared" si="119"/>
        <v>18.714870249999997</v>
      </c>
      <c r="M3028" s="595">
        <f t="shared" si="119"/>
        <v>16.127042500000002</v>
      </c>
      <c r="N3028" s="595">
        <f t="shared" si="119"/>
        <v>18.114794249999999</v>
      </c>
      <c r="O3028" s="596" t="b">
        <v>1</v>
      </c>
    </row>
    <row r="3029" spans="1:15">
      <c r="A3029" s="23"/>
      <c r="B3029" s="33" t="s">
        <v>4907</v>
      </c>
      <c r="C3029" s="77" t="s">
        <v>4908</v>
      </c>
      <c r="D3029" s="37"/>
      <c r="E3029" s="220"/>
      <c r="F3029" s="39">
        <v>36.590000000000003</v>
      </c>
      <c r="H3029" s="595">
        <f t="shared" si="118"/>
        <v>12.901633999999998</v>
      </c>
      <c r="I3029" s="595">
        <f t="shared" si="119"/>
        <v>12.901633999999998</v>
      </c>
      <c r="J3029" s="595">
        <f t="shared" si="119"/>
        <v>16.952147</v>
      </c>
      <c r="K3029" s="595">
        <f t="shared" si="119"/>
        <v>11.776491500000001</v>
      </c>
      <c r="L3029" s="595">
        <f t="shared" si="119"/>
        <v>18.714870249999997</v>
      </c>
      <c r="M3029" s="595">
        <f t="shared" si="119"/>
        <v>16.127042500000002</v>
      </c>
      <c r="N3029" s="595">
        <f t="shared" si="119"/>
        <v>18.114794249999999</v>
      </c>
      <c r="O3029" s="596" t="b">
        <v>1</v>
      </c>
    </row>
    <row r="3030" spans="1:15">
      <c r="A3030" s="23"/>
      <c r="B3030" s="33" t="s">
        <v>4909</v>
      </c>
      <c r="C3030" s="77" t="s">
        <v>4910</v>
      </c>
      <c r="D3030" s="37"/>
      <c r="E3030" s="220"/>
      <c r="F3030" s="39">
        <v>36.590000000000003</v>
      </c>
      <c r="H3030" s="595">
        <f t="shared" si="118"/>
        <v>12.901633999999998</v>
      </c>
      <c r="I3030" s="595">
        <f t="shared" si="119"/>
        <v>12.901633999999998</v>
      </c>
      <c r="J3030" s="595">
        <f t="shared" si="119"/>
        <v>16.952147</v>
      </c>
      <c r="K3030" s="595">
        <f t="shared" si="119"/>
        <v>11.776491500000001</v>
      </c>
      <c r="L3030" s="595">
        <f t="shared" si="119"/>
        <v>18.714870249999997</v>
      </c>
      <c r="M3030" s="595">
        <f t="shared" si="119"/>
        <v>16.127042500000002</v>
      </c>
      <c r="N3030" s="595">
        <f t="shared" si="119"/>
        <v>18.114794249999999</v>
      </c>
      <c r="O3030" s="596" t="b">
        <v>1</v>
      </c>
    </row>
    <row r="3031" spans="1:15">
      <c r="A3031" s="23"/>
      <c r="B3031" s="33" t="s">
        <v>4911</v>
      </c>
      <c r="C3031" s="77" t="s">
        <v>4912</v>
      </c>
      <c r="D3031" s="37"/>
      <c r="E3031" s="220"/>
      <c r="F3031" s="39">
        <v>36.590000000000003</v>
      </c>
      <c r="H3031" s="595">
        <f t="shared" si="118"/>
        <v>12.901633999999998</v>
      </c>
      <c r="I3031" s="595">
        <f t="shared" si="119"/>
        <v>12.901633999999998</v>
      </c>
      <c r="J3031" s="595">
        <f t="shared" si="119"/>
        <v>16.952147</v>
      </c>
      <c r="K3031" s="595">
        <f t="shared" si="119"/>
        <v>11.776491500000001</v>
      </c>
      <c r="L3031" s="595">
        <f t="shared" si="119"/>
        <v>18.714870249999997</v>
      </c>
      <c r="M3031" s="595">
        <f t="shared" si="119"/>
        <v>16.127042500000002</v>
      </c>
      <c r="N3031" s="595">
        <f t="shared" si="119"/>
        <v>18.114794249999999</v>
      </c>
      <c r="O3031" s="596" t="b">
        <v>1</v>
      </c>
    </row>
    <row r="3032" spans="1:15">
      <c r="A3032" s="23"/>
      <c r="B3032" s="33" t="s">
        <v>4913</v>
      </c>
      <c r="C3032" s="77" t="s">
        <v>4914</v>
      </c>
      <c r="D3032" s="37"/>
      <c r="E3032" s="220"/>
      <c r="F3032" s="39">
        <v>36.590000000000003</v>
      </c>
      <c r="H3032" s="595">
        <f t="shared" si="118"/>
        <v>12.901633999999998</v>
      </c>
      <c r="I3032" s="595">
        <f t="shared" si="119"/>
        <v>12.901633999999998</v>
      </c>
      <c r="J3032" s="595">
        <f t="shared" si="119"/>
        <v>16.952147</v>
      </c>
      <c r="K3032" s="595">
        <f t="shared" si="119"/>
        <v>11.776491500000001</v>
      </c>
      <c r="L3032" s="595">
        <f t="shared" si="119"/>
        <v>18.714870249999997</v>
      </c>
      <c r="M3032" s="595">
        <f t="shared" si="119"/>
        <v>16.127042500000002</v>
      </c>
      <c r="N3032" s="595">
        <f t="shared" si="119"/>
        <v>18.114794249999999</v>
      </c>
      <c r="O3032" s="596" t="b">
        <v>1</v>
      </c>
    </row>
    <row r="3033" spans="1:15" ht="16.5" thickBot="1">
      <c r="A3033" s="120"/>
      <c r="B3033" s="42" t="s">
        <v>4915</v>
      </c>
      <c r="C3033" s="506" t="s">
        <v>4916</v>
      </c>
      <c r="D3033" s="98"/>
      <c r="E3033" s="270"/>
      <c r="F3033" s="53">
        <v>36.590000000000003</v>
      </c>
      <c r="H3033" s="595">
        <f t="shared" si="118"/>
        <v>12.901633999999998</v>
      </c>
      <c r="I3033" s="595">
        <f t="shared" si="119"/>
        <v>12.901633999999998</v>
      </c>
      <c r="J3033" s="595">
        <f t="shared" si="119"/>
        <v>16.952147</v>
      </c>
      <c r="K3033" s="595">
        <f t="shared" si="119"/>
        <v>11.776491500000001</v>
      </c>
      <c r="L3033" s="595">
        <f t="shared" si="119"/>
        <v>18.714870249999997</v>
      </c>
      <c r="M3033" s="595">
        <f t="shared" si="119"/>
        <v>16.127042500000002</v>
      </c>
      <c r="N3033" s="595">
        <f t="shared" si="119"/>
        <v>18.114794249999999</v>
      </c>
      <c r="O3033" s="596" t="b">
        <v>1</v>
      </c>
    </row>
    <row r="3034" spans="1:15" ht="16.5" thickBot="1">
      <c r="A3034" s="186" t="s">
        <v>4917</v>
      </c>
      <c r="B3034" s="24" t="s">
        <v>79</v>
      </c>
      <c r="C3034" s="137" t="s">
        <v>79</v>
      </c>
      <c r="D3034" s="4"/>
      <c r="E3034" s="4" t="s">
        <v>79</v>
      </c>
      <c r="F3034" s="26" t="s">
        <v>79</v>
      </c>
      <c r="H3034" s="595" t="str">
        <f t="shared" si="118"/>
        <v/>
      </c>
      <c r="I3034" s="595" t="str">
        <f t="shared" si="119"/>
        <v/>
      </c>
      <c r="J3034" s="595" t="str">
        <f t="shared" si="119"/>
        <v/>
      </c>
      <c r="K3034" s="595" t="str">
        <f t="shared" si="119"/>
        <v/>
      </c>
      <c r="L3034" s="595" t="str">
        <f t="shared" si="119"/>
        <v/>
      </c>
      <c r="M3034" s="595" t="str">
        <f t="shared" si="119"/>
        <v/>
      </c>
      <c r="N3034" s="595" t="str">
        <f t="shared" si="119"/>
        <v/>
      </c>
      <c r="O3034" s="596" t="b">
        <v>1</v>
      </c>
    </row>
    <row r="3035" spans="1:15" ht="16.5" thickBot="1">
      <c r="A3035" s="260" t="s">
        <v>4918</v>
      </c>
      <c r="B3035" s="114" t="s">
        <v>79</v>
      </c>
      <c r="C3035" s="369" t="s">
        <v>79</v>
      </c>
      <c r="D3035" s="115"/>
      <c r="E3035" s="115" t="s">
        <v>79</v>
      </c>
      <c r="F3035" s="116" t="s">
        <v>79</v>
      </c>
      <c r="H3035" s="595" t="str">
        <f t="shared" si="118"/>
        <v/>
      </c>
      <c r="I3035" s="595" t="str">
        <f t="shared" si="119"/>
        <v/>
      </c>
      <c r="J3035" s="595" t="str">
        <f t="shared" si="119"/>
        <v/>
      </c>
      <c r="K3035" s="595" t="str">
        <f t="shared" si="119"/>
        <v/>
      </c>
      <c r="L3035" s="595" t="str">
        <f t="shared" si="119"/>
        <v/>
      </c>
      <c r="M3035" s="595" t="str">
        <f t="shared" si="119"/>
        <v/>
      </c>
      <c r="N3035" s="595" t="str">
        <f t="shared" si="119"/>
        <v/>
      </c>
      <c r="O3035" s="596" t="b">
        <v>1</v>
      </c>
    </row>
    <row r="3036" spans="1:15">
      <c r="A3036" s="131" t="s">
        <v>4919</v>
      </c>
      <c r="B3036" s="28" t="s">
        <v>4920</v>
      </c>
      <c r="C3036" s="102" t="s">
        <v>4921</v>
      </c>
      <c r="D3036" s="49"/>
      <c r="E3036" s="196" t="s">
        <v>79</v>
      </c>
      <c r="F3036" s="50">
        <v>23.68</v>
      </c>
      <c r="H3036" s="595">
        <f t="shared" si="118"/>
        <v>8.3495679999999979</v>
      </c>
      <c r="I3036" s="595">
        <f t="shared" si="119"/>
        <v>8.3495679999999979</v>
      </c>
      <c r="J3036" s="595">
        <f t="shared" si="119"/>
        <v>10.970943999999999</v>
      </c>
      <c r="K3036" s="595">
        <f t="shared" si="119"/>
        <v>7.6214079999999989</v>
      </c>
      <c r="L3036" s="595">
        <f t="shared" si="119"/>
        <v>12.111727999999998</v>
      </c>
      <c r="M3036" s="595">
        <f t="shared" si="119"/>
        <v>10.436959999999999</v>
      </c>
      <c r="N3036" s="595">
        <f t="shared" si="119"/>
        <v>11.723375999999998</v>
      </c>
      <c r="O3036" s="596" t="b">
        <v>1</v>
      </c>
    </row>
    <row r="3037" spans="1:15" ht="16.5" thickBot="1">
      <c r="A3037" s="120"/>
      <c r="B3037" s="42" t="s">
        <v>4922</v>
      </c>
      <c r="C3037" s="105" t="s">
        <v>4923</v>
      </c>
      <c r="D3037" s="52"/>
      <c r="E3037" s="52"/>
      <c r="F3037" s="53">
        <v>23.68</v>
      </c>
      <c r="H3037" s="595">
        <f t="shared" si="118"/>
        <v>8.3495679999999979</v>
      </c>
      <c r="I3037" s="595">
        <f t="shared" si="119"/>
        <v>8.3495679999999979</v>
      </c>
      <c r="J3037" s="595">
        <f t="shared" si="119"/>
        <v>10.970943999999999</v>
      </c>
      <c r="K3037" s="595">
        <f t="shared" si="119"/>
        <v>7.6214079999999989</v>
      </c>
      <c r="L3037" s="595">
        <f t="shared" si="119"/>
        <v>12.111727999999998</v>
      </c>
      <c r="M3037" s="595">
        <f t="shared" si="119"/>
        <v>10.436959999999999</v>
      </c>
      <c r="N3037" s="595">
        <f t="shared" si="119"/>
        <v>11.723375999999998</v>
      </c>
      <c r="O3037" s="596" t="b">
        <v>1</v>
      </c>
    </row>
    <row r="3038" spans="1:15">
      <c r="A3038" s="131" t="s">
        <v>4924</v>
      </c>
      <c r="B3038" s="28" t="s">
        <v>4925</v>
      </c>
      <c r="C3038" s="102" t="s">
        <v>4926</v>
      </c>
      <c r="D3038" s="49"/>
      <c r="E3038" s="196" t="s">
        <v>79</v>
      </c>
      <c r="F3038" s="50">
        <v>37.659999999999997</v>
      </c>
      <c r="H3038" s="595">
        <f t="shared" si="118"/>
        <v>13.278915999999995</v>
      </c>
      <c r="I3038" s="595">
        <f t="shared" si="119"/>
        <v>13.278915999999995</v>
      </c>
      <c r="J3038" s="595">
        <f t="shared" si="119"/>
        <v>17.447877999999999</v>
      </c>
      <c r="K3038" s="595">
        <f t="shared" si="119"/>
        <v>12.120870999999998</v>
      </c>
      <c r="L3038" s="595">
        <f t="shared" si="119"/>
        <v>19.262148499999995</v>
      </c>
      <c r="M3038" s="595">
        <f t="shared" si="119"/>
        <v>16.598644999999998</v>
      </c>
      <c r="N3038" s="595">
        <f t="shared" si="119"/>
        <v>18.644524499999996</v>
      </c>
      <c r="O3038" s="596" t="b">
        <v>1</v>
      </c>
    </row>
    <row r="3039" spans="1:15" ht="16.5" thickBot="1">
      <c r="A3039" s="120"/>
      <c r="B3039" s="42" t="s">
        <v>4927</v>
      </c>
      <c r="C3039" s="105" t="s">
        <v>4928</v>
      </c>
      <c r="D3039" s="52"/>
      <c r="E3039" s="217"/>
      <c r="F3039" s="53">
        <v>37.659999999999997</v>
      </c>
      <c r="H3039" s="595">
        <f t="shared" si="118"/>
        <v>13.278915999999995</v>
      </c>
      <c r="I3039" s="595">
        <f t="shared" si="119"/>
        <v>13.278915999999995</v>
      </c>
      <c r="J3039" s="595">
        <f t="shared" si="119"/>
        <v>17.447877999999999</v>
      </c>
      <c r="K3039" s="595">
        <f t="shared" si="119"/>
        <v>12.120870999999998</v>
      </c>
      <c r="L3039" s="595">
        <f t="shared" si="119"/>
        <v>19.262148499999995</v>
      </c>
      <c r="M3039" s="595">
        <f t="shared" si="119"/>
        <v>16.598644999999998</v>
      </c>
      <c r="N3039" s="595">
        <f t="shared" si="119"/>
        <v>18.644524499999996</v>
      </c>
      <c r="O3039" s="596" t="b">
        <v>1</v>
      </c>
    </row>
    <row r="3040" spans="1:15">
      <c r="A3040" s="131" t="s">
        <v>4929</v>
      </c>
      <c r="B3040" s="28" t="s">
        <v>4930</v>
      </c>
      <c r="C3040" s="102" t="s">
        <v>4931</v>
      </c>
      <c r="D3040" s="28"/>
      <c r="E3040" s="196" t="s">
        <v>79</v>
      </c>
      <c r="F3040" s="50">
        <v>58.12</v>
      </c>
      <c r="H3040" s="595">
        <f t="shared" si="118"/>
        <v>20.493111999999993</v>
      </c>
      <c r="I3040" s="595">
        <f t="shared" si="119"/>
        <v>20.493111999999993</v>
      </c>
      <c r="J3040" s="595">
        <f t="shared" si="119"/>
        <v>26.926995999999999</v>
      </c>
      <c r="K3040" s="595">
        <f t="shared" si="119"/>
        <v>18.705921999999997</v>
      </c>
      <c r="L3040" s="595">
        <f t="shared" si="119"/>
        <v>29.726926999999993</v>
      </c>
      <c r="M3040" s="595">
        <f t="shared" si="119"/>
        <v>25.616389999999999</v>
      </c>
      <c r="N3040" s="595">
        <f t="shared" si="119"/>
        <v>28.773758999999995</v>
      </c>
      <c r="O3040" s="596" t="b">
        <v>1</v>
      </c>
    </row>
    <row r="3041" spans="1:15">
      <c r="A3041" s="23"/>
      <c r="B3041" s="33" t="s">
        <v>4932</v>
      </c>
      <c r="C3041" s="77" t="s">
        <v>4933</v>
      </c>
      <c r="D3041" s="37"/>
      <c r="E3041" s="37"/>
      <c r="F3041" s="39">
        <v>58.12</v>
      </c>
      <c r="H3041" s="595">
        <f t="shared" si="118"/>
        <v>20.493111999999993</v>
      </c>
      <c r="I3041" s="595">
        <f t="shared" si="119"/>
        <v>20.493111999999993</v>
      </c>
      <c r="J3041" s="595">
        <f t="shared" si="119"/>
        <v>26.926995999999999</v>
      </c>
      <c r="K3041" s="595">
        <f t="shared" si="119"/>
        <v>18.705921999999997</v>
      </c>
      <c r="L3041" s="595">
        <f t="shared" si="119"/>
        <v>29.726926999999993</v>
      </c>
      <c r="M3041" s="595">
        <f t="shared" si="119"/>
        <v>25.616389999999999</v>
      </c>
      <c r="N3041" s="595">
        <f t="shared" si="119"/>
        <v>28.773758999999995</v>
      </c>
      <c r="O3041" s="596" t="b">
        <v>1</v>
      </c>
    </row>
    <row r="3042" spans="1:15">
      <c r="A3042" s="23"/>
      <c r="B3042" s="33" t="s">
        <v>4934</v>
      </c>
      <c r="C3042" s="77" t="s">
        <v>4935</v>
      </c>
      <c r="D3042" s="37"/>
      <c r="E3042" s="37"/>
      <c r="F3042" s="39">
        <v>58.12</v>
      </c>
      <c r="H3042" s="595">
        <f t="shared" si="118"/>
        <v>20.493111999999993</v>
      </c>
      <c r="I3042" s="595">
        <f t="shared" si="119"/>
        <v>20.493111999999993</v>
      </c>
      <c r="J3042" s="595">
        <f t="shared" si="119"/>
        <v>26.926995999999999</v>
      </c>
      <c r="K3042" s="595">
        <f t="shared" si="119"/>
        <v>18.705921999999997</v>
      </c>
      <c r="L3042" s="595">
        <f t="shared" si="119"/>
        <v>29.726926999999993</v>
      </c>
      <c r="M3042" s="595">
        <f t="shared" si="119"/>
        <v>25.616389999999999</v>
      </c>
      <c r="N3042" s="595">
        <f t="shared" si="119"/>
        <v>28.773758999999995</v>
      </c>
      <c r="O3042" s="596" t="b">
        <v>1</v>
      </c>
    </row>
    <row r="3043" spans="1:15">
      <c r="A3043" s="70"/>
      <c r="B3043" s="33" t="s">
        <v>4936</v>
      </c>
      <c r="C3043" s="77" t="s">
        <v>4937</v>
      </c>
      <c r="D3043" s="37"/>
      <c r="E3043" s="37"/>
      <c r="F3043" s="39">
        <v>58.12</v>
      </c>
      <c r="H3043" s="595">
        <f t="shared" si="118"/>
        <v>20.493111999999993</v>
      </c>
      <c r="I3043" s="595">
        <f t="shared" si="119"/>
        <v>20.493111999999993</v>
      </c>
      <c r="J3043" s="595">
        <f t="shared" si="119"/>
        <v>26.926995999999999</v>
      </c>
      <c r="K3043" s="595">
        <f t="shared" si="119"/>
        <v>18.705921999999997</v>
      </c>
      <c r="L3043" s="595">
        <f t="shared" si="119"/>
        <v>29.726926999999993</v>
      </c>
      <c r="M3043" s="595">
        <f t="shared" si="119"/>
        <v>25.616389999999999</v>
      </c>
      <c r="N3043" s="595">
        <f t="shared" si="119"/>
        <v>28.773758999999995</v>
      </c>
      <c r="O3043" s="596" t="b">
        <v>1</v>
      </c>
    </row>
    <row r="3044" spans="1:15" ht="16.5" thickBot="1">
      <c r="A3044" s="41"/>
      <c r="B3044" s="42" t="s">
        <v>4938</v>
      </c>
      <c r="C3044" s="105" t="s">
        <v>4939</v>
      </c>
      <c r="D3044" s="52"/>
      <c r="E3044" s="52"/>
      <c r="F3044" s="53">
        <v>58.12</v>
      </c>
      <c r="H3044" s="595">
        <f t="shared" si="118"/>
        <v>20.493111999999993</v>
      </c>
      <c r="I3044" s="595">
        <f t="shared" si="119"/>
        <v>20.493111999999993</v>
      </c>
      <c r="J3044" s="595">
        <f t="shared" si="119"/>
        <v>26.926995999999999</v>
      </c>
      <c r="K3044" s="595">
        <f t="shared" si="119"/>
        <v>18.705921999999997</v>
      </c>
      <c r="L3044" s="595">
        <f t="shared" si="119"/>
        <v>29.726926999999993</v>
      </c>
      <c r="M3044" s="595">
        <f t="shared" si="119"/>
        <v>25.616389999999999</v>
      </c>
      <c r="N3044" s="595">
        <f t="shared" si="119"/>
        <v>28.773758999999995</v>
      </c>
      <c r="O3044" s="596" t="b">
        <v>1</v>
      </c>
    </row>
    <row r="3045" spans="1:15">
      <c r="A3045" s="23" t="s">
        <v>4940</v>
      </c>
      <c r="B3045" s="71" t="s">
        <v>4941</v>
      </c>
      <c r="C3045" s="230" t="s">
        <v>4942</v>
      </c>
      <c r="D3045" s="72"/>
      <c r="E3045" s="213" t="s">
        <v>79</v>
      </c>
      <c r="F3045" s="73">
        <v>135.24</v>
      </c>
      <c r="H3045" s="595">
        <f t="shared" si="118"/>
        <v>47.68562399999999</v>
      </c>
      <c r="I3045" s="595">
        <f t="shared" si="119"/>
        <v>47.68562399999999</v>
      </c>
      <c r="J3045" s="595">
        <f t="shared" si="119"/>
        <v>62.656692</v>
      </c>
      <c r="K3045" s="595">
        <f t="shared" si="119"/>
        <v>43.526994000000002</v>
      </c>
      <c r="L3045" s="595">
        <f t="shared" si="119"/>
        <v>69.17187899999999</v>
      </c>
      <c r="M3045" s="595">
        <f t="shared" si="119"/>
        <v>59.607030000000002</v>
      </c>
      <c r="N3045" s="595">
        <f t="shared" si="119"/>
        <v>66.953942999999995</v>
      </c>
      <c r="O3045" s="596" t="b">
        <v>1</v>
      </c>
    </row>
    <row r="3046" spans="1:15">
      <c r="A3046" s="23"/>
      <c r="B3046" s="33" t="s">
        <v>4943</v>
      </c>
      <c r="C3046" s="77" t="s">
        <v>4944</v>
      </c>
      <c r="D3046" s="37"/>
      <c r="E3046" s="220" t="s">
        <v>79</v>
      </c>
      <c r="F3046" s="39">
        <v>135.24</v>
      </c>
      <c r="H3046" s="595">
        <f t="shared" si="118"/>
        <v>47.68562399999999</v>
      </c>
      <c r="I3046" s="595">
        <f t="shared" si="119"/>
        <v>47.68562399999999</v>
      </c>
      <c r="J3046" s="595">
        <f t="shared" si="119"/>
        <v>62.656692</v>
      </c>
      <c r="K3046" s="595">
        <f t="shared" si="119"/>
        <v>43.526994000000002</v>
      </c>
      <c r="L3046" s="595">
        <f t="shared" si="119"/>
        <v>69.17187899999999</v>
      </c>
      <c r="M3046" s="595">
        <f t="shared" si="119"/>
        <v>59.607030000000002</v>
      </c>
      <c r="N3046" s="595">
        <f t="shared" si="119"/>
        <v>66.953942999999995</v>
      </c>
      <c r="O3046" s="596" t="b">
        <v>1</v>
      </c>
    </row>
    <row r="3047" spans="1:15">
      <c r="A3047" s="23"/>
      <c r="B3047" s="33" t="s">
        <v>4945</v>
      </c>
      <c r="C3047" s="77" t="s">
        <v>4946</v>
      </c>
      <c r="D3047" s="37"/>
      <c r="E3047" s="37"/>
      <c r="F3047" s="39">
        <v>135.24</v>
      </c>
      <c r="H3047" s="595">
        <f t="shared" si="118"/>
        <v>47.68562399999999</v>
      </c>
      <c r="I3047" s="595">
        <f t="shared" si="119"/>
        <v>47.68562399999999</v>
      </c>
      <c r="J3047" s="595">
        <f t="shared" si="119"/>
        <v>62.656692</v>
      </c>
      <c r="K3047" s="595">
        <f t="shared" si="119"/>
        <v>43.526994000000002</v>
      </c>
      <c r="L3047" s="595">
        <f t="shared" si="119"/>
        <v>69.17187899999999</v>
      </c>
      <c r="M3047" s="595">
        <f t="shared" si="119"/>
        <v>59.607030000000002</v>
      </c>
      <c r="N3047" s="595">
        <f t="shared" si="119"/>
        <v>66.953942999999995</v>
      </c>
      <c r="O3047" s="596" t="b">
        <v>1</v>
      </c>
    </row>
    <row r="3048" spans="1:15" ht="16.5" thickBot="1">
      <c r="A3048" s="120"/>
      <c r="B3048" s="42" t="s">
        <v>4947</v>
      </c>
      <c r="C3048" s="105" t="s">
        <v>4948</v>
      </c>
      <c r="D3048" s="52"/>
      <c r="E3048" s="52"/>
      <c r="F3048" s="53">
        <v>135.24</v>
      </c>
      <c r="H3048" s="595">
        <f t="shared" si="118"/>
        <v>47.68562399999999</v>
      </c>
      <c r="I3048" s="595">
        <f t="shared" si="119"/>
        <v>47.68562399999999</v>
      </c>
      <c r="J3048" s="595">
        <f t="shared" si="119"/>
        <v>62.656692</v>
      </c>
      <c r="K3048" s="595">
        <f t="shared" si="119"/>
        <v>43.526994000000002</v>
      </c>
      <c r="L3048" s="595">
        <f t="shared" si="119"/>
        <v>69.17187899999999</v>
      </c>
      <c r="M3048" s="595">
        <f t="shared" si="119"/>
        <v>59.607030000000002</v>
      </c>
      <c r="N3048" s="595">
        <f t="shared" si="119"/>
        <v>66.953942999999995</v>
      </c>
      <c r="O3048" s="596" t="b">
        <v>1</v>
      </c>
    </row>
    <row r="3049" spans="1:15">
      <c r="A3049" s="131" t="s">
        <v>4949</v>
      </c>
      <c r="B3049" s="71" t="s">
        <v>4950</v>
      </c>
      <c r="C3049" s="230" t="s">
        <v>4951</v>
      </c>
      <c r="D3049" s="72"/>
      <c r="E3049" s="213"/>
      <c r="F3049" s="73">
        <v>122.22</v>
      </c>
      <c r="H3049" s="595">
        <f t="shared" si="118"/>
        <v>43.094771999999992</v>
      </c>
      <c r="I3049" s="595">
        <f t="shared" si="119"/>
        <v>43.094771999999992</v>
      </c>
      <c r="J3049" s="595">
        <f t="shared" si="119"/>
        <v>56.624525999999996</v>
      </c>
      <c r="K3049" s="595">
        <f t="shared" si="119"/>
        <v>39.336506999999997</v>
      </c>
      <c r="L3049" s="595">
        <f t="shared" si="119"/>
        <v>62.512474499999989</v>
      </c>
      <c r="M3049" s="595">
        <f t="shared" si="119"/>
        <v>53.868464999999993</v>
      </c>
      <c r="N3049" s="595">
        <f t="shared" si="119"/>
        <v>60.508066499999991</v>
      </c>
      <c r="O3049" s="596" t="b">
        <v>1</v>
      </c>
    </row>
    <row r="3050" spans="1:15" ht="16.5" thickBot="1">
      <c r="A3050" s="218"/>
      <c r="B3050" s="97" t="s">
        <v>4952</v>
      </c>
      <c r="C3050" s="105" t="s">
        <v>4953</v>
      </c>
      <c r="D3050" s="52"/>
      <c r="E3050" s="43"/>
      <c r="F3050" s="53">
        <v>122.22</v>
      </c>
      <c r="H3050" s="595">
        <f t="shared" si="118"/>
        <v>43.094771999999992</v>
      </c>
      <c r="I3050" s="595">
        <f t="shared" si="119"/>
        <v>43.094771999999992</v>
      </c>
      <c r="J3050" s="595">
        <f t="shared" si="119"/>
        <v>56.624525999999996</v>
      </c>
      <c r="K3050" s="595">
        <f t="shared" si="119"/>
        <v>39.336506999999997</v>
      </c>
      <c r="L3050" s="595">
        <f t="shared" si="119"/>
        <v>62.512474499999989</v>
      </c>
      <c r="M3050" s="595">
        <f t="shared" si="119"/>
        <v>53.868464999999993</v>
      </c>
      <c r="N3050" s="595">
        <f t="shared" si="119"/>
        <v>60.508066499999991</v>
      </c>
      <c r="O3050" s="596" t="b">
        <v>1</v>
      </c>
    </row>
    <row r="3051" spans="1:15">
      <c r="A3051" s="23" t="s">
        <v>4954</v>
      </c>
      <c r="B3051" s="71" t="s">
        <v>4955</v>
      </c>
      <c r="C3051" s="230" t="s">
        <v>4956</v>
      </c>
      <c r="D3051" s="72"/>
      <c r="E3051" s="213" t="s">
        <v>79</v>
      </c>
      <c r="F3051" s="73">
        <v>235.69</v>
      </c>
      <c r="H3051" s="595">
        <f t="shared" si="118"/>
        <v>83.104293999999982</v>
      </c>
      <c r="I3051" s="595">
        <f t="shared" si="119"/>
        <v>83.104293999999982</v>
      </c>
      <c r="J3051" s="595">
        <f t="shared" si="119"/>
        <v>109.195177</v>
      </c>
      <c r="K3051" s="595">
        <f t="shared" si="119"/>
        <v>75.856826499999997</v>
      </c>
      <c r="L3051" s="595">
        <f t="shared" si="119"/>
        <v>120.54954274999997</v>
      </c>
      <c r="M3051" s="595">
        <f t="shared" si="119"/>
        <v>103.88036749999999</v>
      </c>
      <c r="N3051" s="595">
        <f t="shared" si="119"/>
        <v>116.68422674999998</v>
      </c>
      <c r="O3051" s="596" t="b">
        <v>1</v>
      </c>
    </row>
    <row r="3052" spans="1:15">
      <c r="A3052" s="23"/>
      <c r="B3052" s="33" t="s">
        <v>4957</v>
      </c>
      <c r="C3052" s="77" t="s">
        <v>4958</v>
      </c>
      <c r="D3052" s="37"/>
      <c r="E3052" s="37"/>
      <c r="F3052" s="39">
        <v>235.69</v>
      </c>
      <c r="H3052" s="595">
        <f t="shared" si="118"/>
        <v>83.104293999999982</v>
      </c>
      <c r="I3052" s="595">
        <f t="shared" si="119"/>
        <v>83.104293999999982</v>
      </c>
      <c r="J3052" s="595">
        <f t="shared" si="119"/>
        <v>109.195177</v>
      </c>
      <c r="K3052" s="595">
        <f t="shared" si="119"/>
        <v>75.856826499999997</v>
      </c>
      <c r="L3052" s="595">
        <f t="shared" si="119"/>
        <v>120.54954274999997</v>
      </c>
      <c r="M3052" s="595">
        <f t="shared" si="119"/>
        <v>103.88036749999999</v>
      </c>
      <c r="N3052" s="595">
        <f t="shared" si="119"/>
        <v>116.68422674999998</v>
      </c>
      <c r="O3052" s="596" t="b">
        <v>1</v>
      </c>
    </row>
    <row r="3053" spans="1:15" ht="16.5" thickBot="1">
      <c r="A3053" s="120"/>
      <c r="B3053" s="42" t="s">
        <v>4959</v>
      </c>
      <c r="C3053" s="105" t="s">
        <v>4960</v>
      </c>
      <c r="D3053" s="52"/>
      <c r="E3053" s="217"/>
      <c r="F3053" s="53">
        <v>235.69</v>
      </c>
      <c r="H3053" s="595">
        <f t="shared" si="118"/>
        <v>83.104293999999982</v>
      </c>
      <c r="I3053" s="595">
        <f t="shared" si="119"/>
        <v>83.104293999999982</v>
      </c>
      <c r="J3053" s="595">
        <f t="shared" si="119"/>
        <v>109.195177</v>
      </c>
      <c r="K3053" s="595">
        <f t="shared" si="119"/>
        <v>75.856826499999997</v>
      </c>
      <c r="L3053" s="595">
        <f t="shared" si="119"/>
        <v>120.54954274999997</v>
      </c>
      <c r="M3053" s="595">
        <f t="shared" si="119"/>
        <v>103.88036749999999</v>
      </c>
      <c r="N3053" s="595">
        <f t="shared" si="119"/>
        <v>116.68422674999998</v>
      </c>
      <c r="O3053" s="596" t="b">
        <v>1</v>
      </c>
    </row>
    <row r="3054" spans="1:15">
      <c r="A3054" s="70" t="s">
        <v>4961</v>
      </c>
      <c r="B3054" s="71" t="s">
        <v>4962</v>
      </c>
      <c r="C3054" s="230" t="s">
        <v>4963</v>
      </c>
      <c r="D3054" s="72"/>
      <c r="E3054" s="213" t="s">
        <v>79</v>
      </c>
      <c r="F3054" s="73">
        <v>396.06</v>
      </c>
      <c r="H3054" s="595">
        <f t="shared" si="118"/>
        <v>139.65075599999997</v>
      </c>
      <c r="I3054" s="595">
        <f t="shared" si="119"/>
        <v>139.65075599999997</v>
      </c>
      <c r="J3054" s="595">
        <f t="shared" si="119"/>
        <v>183.494598</v>
      </c>
      <c r="K3054" s="595">
        <f t="shared" si="119"/>
        <v>127.47191099999999</v>
      </c>
      <c r="L3054" s="595">
        <f t="shared" si="119"/>
        <v>202.57478849999995</v>
      </c>
      <c r="M3054" s="595">
        <f t="shared" si="119"/>
        <v>174.563445</v>
      </c>
      <c r="N3054" s="595">
        <f t="shared" si="119"/>
        <v>196.07940449999998</v>
      </c>
      <c r="O3054" s="596" t="b">
        <v>1</v>
      </c>
    </row>
    <row r="3055" spans="1:15" ht="16.5" thickBot="1">
      <c r="A3055" s="41"/>
      <c r="B3055" s="42" t="s">
        <v>4964</v>
      </c>
      <c r="C3055" s="105" t="s">
        <v>4965</v>
      </c>
      <c r="D3055" s="52"/>
      <c r="E3055" s="217"/>
      <c r="F3055" s="53">
        <v>396.06</v>
      </c>
      <c r="H3055" s="595">
        <f t="shared" si="118"/>
        <v>139.65075599999997</v>
      </c>
      <c r="I3055" s="595">
        <f t="shared" si="119"/>
        <v>139.65075599999997</v>
      </c>
      <c r="J3055" s="595">
        <f t="shared" si="119"/>
        <v>183.494598</v>
      </c>
      <c r="K3055" s="595">
        <f t="shared" si="119"/>
        <v>127.47191099999999</v>
      </c>
      <c r="L3055" s="595">
        <f t="shared" si="119"/>
        <v>202.57478849999995</v>
      </c>
      <c r="M3055" s="595">
        <f t="shared" si="119"/>
        <v>174.563445</v>
      </c>
      <c r="N3055" s="595">
        <f t="shared" si="119"/>
        <v>196.07940449999998</v>
      </c>
      <c r="O3055" s="596" t="b">
        <v>1</v>
      </c>
    </row>
    <row r="3056" spans="1:15">
      <c r="A3056" s="23" t="s">
        <v>4966</v>
      </c>
      <c r="B3056" s="71" t="s">
        <v>4967</v>
      </c>
      <c r="C3056" s="230" t="s">
        <v>4968</v>
      </c>
      <c r="D3056" s="72"/>
      <c r="E3056" s="254"/>
      <c r="F3056" s="73">
        <v>163.05000000000001</v>
      </c>
      <c r="H3056" s="595">
        <f t="shared" si="118"/>
        <v>57.491429999999987</v>
      </c>
      <c r="I3056" s="595">
        <f t="shared" si="119"/>
        <v>57.491429999999987</v>
      </c>
      <c r="J3056" s="595">
        <f t="shared" si="119"/>
        <v>75.541065000000003</v>
      </c>
      <c r="K3056" s="595">
        <f t="shared" si="119"/>
        <v>52.477642500000002</v>
      </c>
      <c r="L3056" s="595">
        <f t="shared" si="119"/>
        <v>83.39599874999999</v>
      </c>
      <c r="M3056" s="595">
        <f t="shared" si="119"/>
        <v>71.864287500000003</v>
      </c>
      <c r="N3056" s="595">
        <f t="shared" si="119"/>
        <v>80.721978749999991</v>
      </c>
      <c r="O3056" s="596" t="b">
        <v>1</v>
      </c>
    </row>
    <row r="3057" spans="1:15">
      <c r="A3057" s="23"/>
      <c r="B3057" s="33" t="s">
        <v>4969</v>
      </c>
      <c r="C3057" s="77" t="s">
        <v>4970</v>
      </c>
      <c r="D3057" s="37"/>
      <c r="E3057" s="40"/>
      <c r="F3057" s="39">
        <v>163.05000000000001</v>
      </c>
      <c r="H3057" s="595">
        <f t="shared" si="118"/>
        <v>57.491429999999987</v>
      </c>
      <c r="I3057" s="595">
        <f t="shared" si="119"/>
        <v>57.491429999999987</v>
      </c>
      <c r="J3057" s="595">
        <f t="shared" si="119"/>
        <v>75.541065000000003</v>
      </c>
      <c r="K3057" s="595">
        <f t="shared" si="119"/>
        <v>52.477642500000002</v>
      </c>
      <c r="L3057" s="595">
        <f t="shared" si="119"/>
        <v>83.39599874999999</v>
      </c>
      <c r="M3057" s="595">
        <f t="shared" si="119"/>
        <v>71.864287500000003</v>
      </c>
      <c r="N3057" s="595">
        <f t="shared" si="119"/>
        <v>80.721978749999991</v>
      </c>
      <c r="O3057" s="596" t="b">
        <v>1</v>
      </c>
    </row>
    <row r="3058" spans="1:15">
      <c r="A3058" s="23"/>
      <c r="B3058" s="33" t="s">
        <v>4971</v>
      </c>
      <c r="C3058" s="77" t="s">
        <v>4972</v>
      </c>
      <c r="D3058" s="37"/>
      <c r="E3058" s="40"/>
      <c r="F3058" s="39">
        <v>163.05000000000001</v>
      </c>
      <c r="H3058" s="595">
        <f t="shared" si="118"/>
        <v>57.491429999999987</v>
      </c>
      <c r="I3058" s="595">
        <f t="shared" si="119"/>
        <v>57.491429999999987</v>
      </c>
      <c r="J3058" s="595">
        <f t="shared" si="119"/>
        <v>75.541065000000003</v>
      </c>
      <c r="K3058" s="595">
        <f t="shared" si="119"/>
        <v>52.477642500000002</v>
      </c>
      <c r="L3058" s="595">
        <f t="shared" si="119"/>
        <v>83.39599874999999</v>
      </c>
      <c r="M3058" s="595">
        <f t="shared" si="119"/>
        <v>71.864287500000003</v>
      </c>
      <c r="N3058" s="595">
        <f t="shared" si="119"/>
        <v>80.721978749999991</v>
      </c>
      <c r="O3058" s="596" t="b">
        <v>1</v>
      </c>
    </row>
    <row r="3059" spans="1:15">
      <c r="A3059" s="23"/>
      <c r="B3059" s="33" t="s">
        <v>4973</v>
      </c>
      <c r="C3059" s="77" t="s">
        <v>4974</v>
      </c>
      <c r="D3059" s="37"/>
      <c r="E3059" s="40"/>
      <c r="F3059" s="39">
        <v>163.05000000000001</v>
      </c>
      <c r="H3059" s="595">
        <f t="shared" si="118"/>
        <v>57.491429999999987</v>
      </c>
      <c r="I3059" s="595">
        <f t="shared" si="119"/>
        <v>57.491429999999987</v>
      </c>
      <c r="J3059" s="595">
        <f t="shared" si="119"/>
        <v>75.541065000000003</v>
      </c>
      <c r="K3059" s="595">
        <f t="shared" si="119"/>
        <v>52.477642500000002</v>
      </c>
      <c r="L3059" s="595">
        <f t="shared" si="119"/>
        <v>83.39599874999999</v>
      </c>
      <c r="M3059" s="595">
        <f t="shared" si="119"/>
        <v>71.864287500000003</v>
      </c>
      <c r="N3059" s="595">
        <f t="shared" si="119"/>
        <v>80.721978749999991</v>
      </c>
      <c r="O3059" s="596" t="b">
        <v>1</v>
      </c>
    </row>
    <row r="3060" spans="1:15" ht="16.5" thickBot="1">
      <c r="A3060" s="23"/>
      <c r="B3060" s="42" t="s">
        <v>4975</v>
      </c>
      <c r="C3060" s="105" t="s">
        <v>4976</v>
      </c>
      <c r="D3060" s="52"/>
      <c r="E3060" s="43"/>
      <c r="F3060" s="53">
        <v>163.05000000000001</v>
      </c>
      <c r="H3060" s="595">
        <f t="shared" si="118"/>
        <v>57.491429999999987</v>
      </c>
      <c r="I3060" s="595">
        <f t="shared" si="119"/>
        <v>57.491429999999987</v>
      </c>
      <c r="J3060" s="595">
        <f t="shared" si="119"/>
        <v>75.541065000000003</v>
      </c>
      <c r="K3060" s="595">
        <f t="shared" si="119"/>
        <v>52.477642500000002</v>
      </c>
      <c r="L3060" s="595">
        <f t="shared" si="119"/>
        <v>83.39599874999999</v>
      </c>
      <c r="M3060" s="595">
        <f t="shared" si="119"/>
        <v>71.864287500000003</v>
      </c>
      <c r="N3060" s="595">
        <f t="shared" si="119"/>
        <v>80.721978749999991</v>
      </c>
      <c r="O3060" s="596" t="b">
        <v>1</v>
      </c>
    </row>
    <row r="3061" spans="1:15">
      <c r="A3061" s="131" t="s">
        <v>4977</v>
      </c>
      <c r="B3061" s="71" t="s">
        <v>4978</v>
      </c>
      <c r="C3061" s="230" t="s">
        <v>4979</v>
      </c>
      <c r="D3061" s="72"/>
      <c r="E3061" s="213"/>
      <c r="F3061" s="73">
        <v>162.80000000000001</v>
      </c>
      <c r="H3061" s="595">
        <f t="shared" si="118"/>
        <v>57.403279999999988</v>
      </c>
      <c r="I3061" s="595">
        <f t="shared" si="119"/>
        <v>57.403279999999988</v>
      </c>
      <c r="J3061" s="595">
        <f t="shared" si="119"/>
        <v>75.425240000000002</v>
      </c>
      <c r="K3061" s="595">
        <f t="shared" si="119"/>
        <v>52.397179999999999</v>
      </c>
      <c r="L3061" s="595">
        <f t="shared" si="119"/>
        <v>83.268129999999985</v>
      </c>
      <c r="M3061" s="595">
        <f t="shared" si="119"/>
        <v>71.754099999999994</v>
      </c>
      <c r="N3061" s="595">
        <f t="shared" si="119"/>
        <v>80.598209999999995</v>
      </c>
      <c r="O3061" s="596" t="b">
        <v>1</v>
      </c>
    </row>
    <row r="3062" spans="1:15">
      <c r="A3062" s="23"/>
      <c r="B3062" s="33" t="s">
        <v>4980</v>
      </c>
      <c r="C3062" s="77" t="s">
        <v>4981</v>
      </c>
      <c r="D3062" s="54"/>
      <c r="E3062" s="220" t="s">
        <v>79</v>
      </c>
      <c r="F3062" s="39">
        <v>162.80000000000001</v>
      </c>
      <c r="H3062" s="595">
        <f t="shared" ref="H3062:H3125" si="120">IF(AND(ISNUMBER($F3062),$O3062),$F3062*H$3,"")</f>
        <v>57.403279999999988</v>
      </c>
      <c r="I3062" s="595">
        <f t="shared" si="119"/>
        <v>57.403279999999988</v>
      </c>
      <c r="J3062" s="595">
        <f t="shared" si="119"/>
        <v>75.425240000000002</v>
      </c>
      <c r="K3062" s="595">
        <f t="shared" si="119"/>
        <v>52.397179999999999</v>
      </c>
      <c r="L3062" s="595">
        <f t="shared" si="119"/>
        <v>83.268129999999985</v>
      </c>
      <c r="M3062" s="595">
        <f t="shared" si="119"/>
        <v>71.754099999999994</v>
      </c>
      <c r="N3062" s="595">
        <f t="shared" si="119"/>
        <v>80.598209999999995</v>
      </c>
      <c r="O3062" s="596" t="b">
        <v>1</v>
      </c>
    </row>
    <row r="3063" spans="1:15">
      <c r="A3063" s="23"/>
      <c r="B3063" s="33" t="s">
        <v>4982</v>
      </c>
      <c r="C3063" s="77" t="s">
        <v>4983</v>
      </c>
      <c r="D3063" s="54"/>
      <c r="E3063" s="54"/>
      <c r="F3063" s="39">
        <v>162.80000000000001</v>
      </c>
      <c r="H3063" s="595">
        <f t="shared" si="120"/>
        <v>57.403279999999988</v>
      </c>
      <c r="I3063" s="595">
        <f t="shared" si="119"/>
        <v>57.403279999999988</v>
      </c>
      <c r="J3063" s="595">
        <f t="shared" si="119"/>
        <v>75.425240000000002</v>
      </c>
      <c r="K3063" s="595">
        <f t="shared" si="119"/>
        <v>52.397179999999999</v>
      </c>
      <c r="L3063" s="595">
        <f t="shared" si="119"/>
        <v>83.268129999999985</v>
      </c>
      <c r="M3063" s="595">
        <f t="shared" si="119"/>
        <v>71.754099999999994</v>
      </c>
      <c r="N3063" s="595">
        <f t="shared" si="119"/>
        <v>80.598209999999995</v>
      </c>
      <c r="O3063" s="596" t="b">
        <v>1</v>
      </c>
    </row>
    <row r="3064" spans="1:15">
      <c r="A3064" s="23"/>
      <c r="B3064" s="33" t="s">
        <v>4984</v>
      </c>
      <c r="C3064" s="77" t="s">
        <v>4985</v>
      </c>
      <c r="D3064" s="54"/>
      <c r="E3064" s="54"/>
      <c r="F3064" s="39">
        <v>162.80000000000001</v>
      </c>
      <c r="H3064" s="595">
        <f t="shared" si="120"/>
        <v>57.403279999999988</v>
      </c>
      <c r="I3064" s="595">
        <f t="shared" si="119"/>
        <v>57.403279999999988</v>
      </c>
      <c r="J3064" s="595">
        <f t="shared" si="119"/>
        <v>75.425240000000002</v>
      </c>
      <c r="K3064" s="595">
        <f t="shared" si="119"/>
        <v>52.397179999999999</v>
      </c>
      <c r="L3064" s="595">
        <f t="shared" si="119"/>
        <v>83.268129999999985</v>
      </c>
      <c r="M3064" s="595">
        <f t="shared" si="119"/>
        <v>71.754099999999994</v>
      </c>
      <c r="N3064" s="595">
        <f t="shared" si="119"/>
        <v>80.598209999999995</v>
      </c>
      <c r="O3064" s="596" t="b">
        <v>1</v>
      </c>
    </row>
    <row r="3065" spans="1:15">
      <c r="A3065" s="23"/>
      <c r="B3065" s="33" t="s">
        <v>4986</v>
      </c>
      <c r="C3065" s="77" t="s">
        <v>4987</v>
      </c>
      <c r="D3065" s="54"/>
      <c r="E3065" s="54"/>
      <c r="F3065" s="39">
        <v>162.80000000000001</v>
      </c>
      <c r="H3065" s="595">
        <f t="shared" si="120"/>
        <v>57.403279999999988</v>
      </c>
      <c r="I3065" s="595">
        <f t="shared" si="119"/>
        <v>57.403279999999988</v>
      </c>
      <c r="J3065" s="595">
        <f t="shared" si="119"/>
        <v>75.425240000000002</v>
      </c>
      <c r="K3065" s="595">
        <f t="shared" si="119"/>
        <v>52.397179999999999</v>
      </c>
      <c r="L3065" s="595">
        <f t="shared" si="119"/>
        <v>83.268129999999985</v>
      </c>
      <c r="M3065" s="595">
        <f t="shared" si="119"/>
        <v>71.754099999999994</v>
      </c>
      <c r="N3065" s="595">
        <f t="shared" si="119"/>
        <v>80.598209999999995</v>
      </c>
      <c r="O3065" s="596" t="b">
        <v>1</v>
      </c>
    </row>
    <row r="3066" spans="1:15">
      <c r="A3066" s="23"/>
      <c r="B3066" s="33" t="s">
        <v>4982</v>
      </c>
      <c r="C3066" s="77" t="s">
        <v>4983</v>
      </c>
      <c r="D3066" s="37"/>
      <c r="E3066" s="37"/>
      <c r="F3066" s="39">
        <v>162.80000000000001</v>
      </c>
      <c r="H3066" s="595">
        <f t="shared" si="120"/>
        <v>57.403279999999988</v>
      </c>
      <c r="I3066" s="595">
        <f t="shared" si="119"/>
        <v>57.403279999999988</v>
      </c>
      <c r="J3066" s="595">
        <f t="shared" si="119"/>
        <v>75.425240000000002</v>
      </c>
      <c r="K3066" s="595">
        <f t="shared" si="119"/>
        <v>52.397179999999999</v>
      </c>
      <c r="L3066" s="595">
        <f t="shared" si="119"/>
        <v>83.268129999999985</v>
      </c>
      <c r="M3066" s="595">
        <f t="shared" si="119"/>
        <v>71.754099999999994</v>
      </c>
      <c r="N3066" s="595">
        <f t="shared" si="119"/>
        <v>80.598209999999995</v>
      </c>
      <c r="O3066" s="596" t="b">
        <v>1</v>
      </c>
    </row>
    <row r="3067" spans="1:15" ht="16.5" thickBot="1">
      <c r="A3067" s="120"/>
      <c r="B3067" s="42" t="s">
        <v>4982</v>
      </c>
      <c r="C3067" s="105" t="s">
        <v>4983</v>
      </c>
      <c r="D3067" s="52"/>
      <c r="E3067" s="52"/>
      <c r="F3067" s="53">
        <v>162.80000000000001</v>
      </c>
      <c r="H3067" s="595">
        <f t="shared" si="120"/>
        <v>57.403279999999988</v>
      </c>
      <c r="I3067" s="595">
        <f t="shared" si="119"/>
        <v>57.403279999999988</v>
      </c>
      <c r="J3067" s="595">
        <f t="shared" si="119"/>
        <v>75.425240000000002</v>
      </c>
      <c r="K3067" s="595">
        <f t="shared" si="119"/>
        <v>52.397179999999999</v>
      </c>
      <c r="L3067" s="595">
        <f t="shared" si="119"/>
        <v>83.268129999999985</v>
      </c>
      <c r="M3067" s="595">
        <f t="shared" si="119"/>
        <v>71.754099999999994</v>
      </c>
      <c r="N3067" s="595">
        <f t="shared" si="119"/>
        <v>80.598209999999995</v>
      </c>
      <c r="O3067" s="596" t="b">
        <v>1</v>
      </c>
    </row>
    <row r="3068" spans="1:15">
      <c r="A3068" s="131" t="s">
        <v>4988</v>
      </c>
      <c r="B3068" s="71" t="s">
        <v>4989</v>
      </c>
      <c r="C3068" s="230" t="s">
        <v>4990</v>
      </c>
      <c r="D3068" s="72"/>
      <c r="E3068" s="213"/>
      <c r="F3068" s="73">
        <v>181</v>
      </c>
      <c r="H3068" s="595">
        <f t="shared" si="120"/>
        <v>63.820599999999985</v>
      </c>
      <c r="I3068" s="595">
        <f t="shared" si="119"/>
        <v>63.820599999999985</v>
      </c>
      <c r="J3068" s="595">
        <f t="shared" si="119"/>
        <v>83.857299999999995</v>
      </c>
      <c r="K3068" s="595">
        <f t="shared" si="119"/>
        <v>58.254849999999998</v>
      </c>
      <c r="L3068" s="595">
        <f t="shared" si="119"/>
        <v>92.576974999999976</v>
      </c>
      <c r="M3068" s="595">
        <f t="shared" si="119"/>
        <v>79.775750000000002</v>
      </c>
      <c r="N3068" s="595">
        <f t="shared" si="119"/>
        <v>89.608574999999988</v>
      </c>
      <c r="O3068" s="596" t="b">
        <v>1</v>
      </c>
    </row>
    <row r="3069" spans="1:15" ht="16.5" thickBot="1">
      <c r="A3069" s="23"/>
      <c r="B3069" s="63" t="s">
        <v>4991</v>
      </c>
      <c r="C3069" s="530" t="s">
        <v>4992</v>
      </c>
      <c r="D3069" s="64"/>
      <c r="E3069" s="219"/>
      <c r="F3069" s="66">
        <v>181</v>
      </c>
      <c r="H3069" s="595">
        <f t="shared" si="120"/>
        <v>63.820599999999985</v>
      </c>
      <c r="I3069" s="595">
        <f t="shared" si="119"/>
        <v>63.820599999999985</v>
      </c>
      <c r="J3069" s="595">
        <f t="shared" si="119"/>
        <v>83.857299999999995</v>
      </c>
      <c r="K3069" s="595">
        <f t="shared" si="119"/>
        <v>58.254849999999998</v>
      </c>
      <c r="L3069" s="595">
        <f t="shared" si="119"/>
        <v>92.576974999999976</v>
      </c>
      <c r="M3069" s="595">
        <f t="shared" si="119"/>
        <v>79.775750000000002</v>
      </c>
      <c r="N3069" s="595">
        <f t="shared" si="119"/>
        <v>89.608574999999988</v>
      </c>
      <c r="O3069" s="596" t="b">
        <v>1</v>
      </c>
    </row>
    <row r="3070" spans="1:15">
      <c r="A3070" s="131" t="s">
        <v>4993</v>
      </c>
      <c r="B3070" s="28" t="s">
        <v>4994</v>
      </c>
      <c r="C3070" s="102" t="s">
        <v>4995</v>
      </c>
      <c r="D3070" s="49"/>
      <c r="E3070" s="196" t="s">
        <v>79</v>
      </c>
      <c r="F3070" s="50">
        <v>149</v>
      </c>
      <c r="H3070" s="595">
        <f t="shared" si="120"/>
        <v>52.537399999999984</v>
      </c>
      <c r="I3070" s="595">
        <f t="shared" si="119"/>
        <v>52.537399999999984</v>
      </c>
      <c r="J3070" s="595">
        <f t="shared" si="119"/>
        <v>69.031700000000001</v>
      </c>
      <c r="K3070" s="595">
        <f t="shared" si="119"/>
        <v>47.955649999999999</v>
      </c>
      <c r="L3070" s="595">
        <f t="shared" si="119"/>
        <v>76.209774999999979</v>
      </c>
      <c r="M3070" s="595">
        <f t="shared" ref="I3070:N3113" si="121">IF(AND(ISNUMBER($F3070),$O3070),$F3070*M$3,"")</f>
        <v>65.671750000000003</v>
      </c>
      <c r="N3070" s="595">
        <f t="shared" si="121"/>
        <v>73.76617499999999</v>
      </c>
      <c r="O3070" s="596" t="b">
        <v>1</v>
      </c>
    </row>
    <row r="3071" spans="1:15">
      <c r="A3071" s="23"/>
      <c r="B3071" s="33" t="s">
        <v>4996</v>
      </c>
      <c r="C3071" s="77" t="s">
        <v>4997</v>
      </c>
      <c r="D3071" s="37"/>
      <c r="E3071" s="37"/>
      <c r="F3071" s="39">
        <v>149</v>
      </c>
      <c r="H3071" s="595">
        <f t="shared" si="120"/>
        <v>52.537399999999984</v>
      </c>
      <c r="I3071" s="595">
        <f t="shared" si="121"/>
        <v>52.537399999999984</v>
      </c>
      <c r="J3071" s="595">
        <f t="shared" si="121"/>
        <v>69.031700000000001</v>
      </c>
      <c r="K3071" s="595">
        <f t="shared" si="121"/>
        <v>47.955649999999999</v>
      </c>
      <c r="L3071" s="595">
        <f t="shared" si="121"/>
        <v>76.209774999999979</v>
      </c>
      <c r="M3071" s="595">
        <f t="shared" si="121"/>
        <v>65.671750000000003</v>
      </c>
      <c r="N3071" s="595">
        <f t="shared" si="121"/>
        <v>73.76617499999999</v>
      </c>
      <c r="O3071" s="596" t="b">
        <v>1</v>
      </c>
    </row>
    <row r="3072" spans="1:15">
      <c r="A3072" s="23"/>
      <c r="B3072" s="33" t="s">
        <v>4998</v>
      </c>
      <c r="C3072" s="77" t="s">
        <v>4999</v>
      </c>
      <c r="D3072" s="37"/>
      <c r="E3072" s="37"/>
      <c r="F3072" s="39">
        <v>149</v>
      </c>
      <c r="H3072" s="595">
        <f t="shared" si="120"/>
        <v>52.537399999999984</v>
      </c>
      <c r="I3072" s="595">
        <f t="shared" si="121"/>
        <v>52.537399999999984</v>
      </c>
      <c r="J3072" s="595">
        <f t="shared" si="121"/>
        <v>69.031700000000001</v>
      </c>
      <c r="K3072" s="595">
        <f t="shared" si="121"/>
        <v>47.955649999999999</v>
      </c>
      <c r="L3072" s="595">
        <f t="shared" si="121"/>
        <v>76.209774999999979</v>
      </c>
      <c r="M3072" s="595">
        <f t="shared" si="121"/>
        <v>65.671750000000003</v>
      </c>
      <c r="N3072" s="595">
        <f t="shared" si="121"/>
        <v>73.76617499999999</v>
      </c>
      <c r="O3072" s="596" t="b">
        <v>1</v>
      </c>
    </row>
    <row r="3073" spans="1:15">
      <c r="A3073" s="23"/>
      <c r="B3073" s="33" t="s">
        <v>4998</v>
      </c>
      <c r="C3073" s="77" t="s">
        <v>4999</v>
      </c>
      <c r="D3073" s="37"/>
      <c r="E3073" s="37"/>
      <c r="F3073" s="39">
        <v>149</v>
      </c>
      <c r="H3073" s="595">
        <f t="shared" si="120"/>
        <v>52.537399999999984</v>
      </c>
      <c r="I3073" s="595">
        <f t="shared" si="121"/>
        <v>52.537399999999984</v>
      </c>
      <c r="J3073" s="595">
        <f t="shared" si="121"/>
        <v>69.031700000000001</v>
      </c>
      <c r="K3073" s="595">
        <f t="shared" si="121"/>
        <v>47.955649999999999</v>
      </c>
      <c r="L3073" s="595">
        <f t="shared" si="121"/>
        <v>76.209774999999979</v>
      </c>
      <c r="M3073" s="595">
        <f t="shared" si="121"/>
        <v>65.671750000000003</v>
      </c>
      <c r="N3073" s="595">
        <f t="shared" si="121"/>
        <v>73.76617499999999</v>
      </c>
      <c r="O3073" s="596" t="b">
        <v>1</v>
      </c>
    </row>
    <row r="3074" spans="1:15">
      <c r="A3074" s="23"/>
      <c r="B3074" s="33" t="s">
        <v>5000</v>
      </c>
      <c r="C3074" s="77" t="s">
        <v>5001</v>
      </c>
      <c r="D3074" s="37"/>
      <c r="E3074" s="37"/>
      <c r="F3074" s="39">
        <v>149</v>
      </c>
      <c r="H3074" s="595">
        <f t="shared" si="120"/>
        <v>52.537399999999984</v>
      </c>
      <c r="I3074" s="595">
        <f t="shared" si="121"/>
        <v>52.537399999999984</v>
      </c>
      <c r="J3074" s="595">
        <f t="shared" si="121"/>
        <v>69.031700000000001</v>
      </c>
      <c r="K3074" s="595">
        <f t="shared" si="121"/>
        <v>47.955649999999999</v>
      </c>
      <c r="L3074" s="595">
        <f t="shared" si="121"/>
        <v>76.209774999999979</v>
      </c>
      <c r="M3074" s="595">
        <f t="shared" si="121"/>
        <v>65.671750000000003</v>
      </c>
      <c r="N3074" s="595">
        <f t="shared" si="121"/>
        <v>73.76617499999999</v>
      </c>
      <c r="O3074" s="596" t="b">
        <v>1</v>
      </c>
    </row>
    <row r="3075" spans="1:15" ht="16.5" thickBot="1">
      <c r="A3075" s="120"/>
      <c r="B3075" s="42" t="s">
        <v>5002</v>
      </c>
      <c r="C3075" s="105" t="s">
        <v>5003</v>
      </c>
      <c r="D3075" s="52"/>
      <c r="E3075" s="217"/>
      <c r="F3075" s="53">
        <v>149</v>
      </c>
      <c r="H3075" s="595">
        <f t="shared" si="120"/>
        <v>52.537399999999984</v>
      </c>
      <c r="I3075" s="595">
        <f t="shared" si="121"/>
        <v>52.537399999999984</v>
      </c>
      <c r="J3075" s="595">
        <f t="shared" si="121"/>
        <v>69.031700000000001</v>
      </c>
      <c r="K3075" s="595">
        <f t="shared" si="121"/>
        <v>47.955649999999999</v>
      </c>
      <c r="L3075" s="595">
        <f t="shared" si="121"/>
        <v>76.209774999999979</v>
      </c>
      <c r="M3075" s="595">
        <f t="shared" si="121"/>
        <v>65.671750000000003</v>
      </c>
      <c r="N3075" s="595">
        <f t="shared" si="121"/>
        <v>73.76617499999999</v>
      </c>
      <c r="O3075" s="596" t="b">
        <v>1</v>
      </c>
    </row>
    <row r="3076" spans="1:15">
      <c r="A3076" s="131" t="s">
        <v>5004</v>
      </c>
      <c r="B3076" s="28" t="s">
        <v>5005</v>
      </c>
      <c r="C3076" s="102" t="s">
        <v>5006</v>
      </c>
      <c r="D3076" s="49"/>
      <c r="E3076" s="196"/>
      <c r="F3076" s="50">
        <v>180.18</v>
      </c>
      <c r="H3076" s="595">
        <f t="shared" si="120"/>
        <v>63.53146799999999</v>
      </c>
      <c r="I3076" s="595">
        <f t="shared" si="121"/>
        <v>63.53146799999999</v>
      </c>
      <c r="J3076" s="595">
        <f t="shared" si="121"/>
        <v>83.477394000000004</v>
      </c>
      <c r="K3076" s="595">
        <f t="shared" si="121"/>
        <v>57.990932999999998</v>
      </c>
      <c r="L3076" s="595">
        <f t="shared" si="121"/>
        <v>92.15756549999999</v>
      </c>
      <c r="M3076" s="595">
        <f t="shared" si="121"/>
        <v>79.414334999999994</v>
      </c>
      <c r="N3076" s="595">
        <f t="shared" si="121"/>
        <v>89.202613499999984</v>
      </c>
      <c r="O3076" s="596" t="b">
        <v>1</v>
      </c>
    </row>
    <row r="3077" spans="1:15">
      <c r="A3077" s="23"/>
      <c r="B3077" s="33" t="s">
        <v>5007</v>
      </c>
      <c r="C3077" s="77" t="s">
        <v>5008</v>
      </c>
      <c r="D3077" s="37"/>
      <c r="E3077" s="37"/>
      <c r="F3077" s="39">
        <v>180.18</v>
      </c>
      <c r="H3077" s="595">
        <f t="shared" si="120"/>
        <v>63.53146799999999</v>
      </c>
      <c r="I3077" s="595">
        <f t="shared" si="121"/>
        <v>63.53146799999999</v>
      </c>
      <c r="J3077" s="595">
        <f t="shared" si="121"/>
        <v>83.477394000000004</v>
      </c>
      <c r="K3077" s="595">
        <f t="shared" si="121"/>
        <v>57.990932999999998</v>
      </c>
      <c r="L3077" s="595">
        <f t="shared" si="121"/>
        <v>92.15756549999999</v>
      </c>
      <c r="M3077" s="595">
        <f t="shared" si="121"/>
        <v>79.414334999999994</v>
      </c>
      <c r="N3077" s="595">
        <f t="shared" si="121"/>
        <v>89.202613499999984</v>
      </c>
      <c r="O3077" s="596" t="b">
        <v>1</v>
      </c>
    </row>
    <row r="3078" spans="1:15">
      <c r="A3078" s="23"/>
      <c r="B3078" s="33" t="s">
        <v>5009</v>
      </c>
      <c r="C3078" s="77" t="s">
        <v>5010</v>
      </c>
      <c r="D3078" s="37"/>
      <c r="E3078" s="37"/>
      <c r="F3078" s="39">
        <v>180.18</v>
      </c>
      <c r="H3078" s="595">
        <f t="shared" si="120"/>
        <v>63.53146799999999</v>
      </c>
      <c r="I3078" s="595">
        <f t="shared" si="121"/>
        <v>63.53146799999999</v>
      </c>
      <c r="J3078" s="595">
        <f t="shared" si="121"/>
        <v>83.477394000000004</v>
      </c>
      <c r="K3078" s="595">
        <f t="shared" si="121"/>
        <v>57.990932999999998</v>
      </c>
      <c r="L3078" s="595">
        <f t="shared" si="121"/>
        <v>92.15756549999999</v>
      </c>
      <c r="M3078" s="595">
        <f t="shared" si="121"/>
        <v>79.414334999999994</v>
      </c>
      <c r="N3078" s="595">
        <f t="shared" si="121"/>
        <v>89.202613499999984</v>
      </c>
      <c r="O3078" s="596" t="b">
        <v>1</v>
      </c>
    </row>
    <row r="3079" spans="1:15">
      <c r="A3079" s="23"/>
      <c r="B3079" s="33" t="s">
        <v>5011</v>
      </c>
      <c r="C3079" s="77" t="s">
        <v>5012</v>
      </c>
      <c r="D3079" s="37"/>
      <c r="E3079" s="37"/>
      <c r="F3079" s="39">
        <v>180.18</v>
      </c>
      <c r="H3079" s="595">
        <f t="shared" si="120"/>
        <v>63.53146799999999</v>
      </c>
      <c r="I3079" s="595">
        <f t="shared" si="121"/>
        <v>63.53146799999999</v>
      </c>
      <c r="J3079" s="595">
        <f t="shared" si="121"/>
        <v>83.477394000000004</v>
      </c>
      <c r="K3079" s="595">
        <f t="shared" si="121"/>
        <v>57.990932999999998</v>
      </c>
      <c r="L3079" s="595">
        <f t="shared" si="121"/>
        <v>92.15756549999999</v>
      </c>
      <c r="M3079" s="595">
        <f t="shared" si="121"/>
        <v>79.414334999999994</v>
      </c>
      <c r="N3079" s="595">
        <f t="shared" si="121"/>
        <v>89.202613499999984</v>
      </c>
      <c r="O3079" s="596" t="b">
        <v>1</v>
      </c>
    </row>
    <row r="3080" spans="1:15">
      <c r="A3080" s="23"/>
      <c r="B3080" s="33" t="s">
        <v>5013</v>
      </c>
      <c r="C3080" s="77" t="s">
        <v>5014</v>
      </c>
      <c r="D3080" s="37"/>
      <c r="E3080" s="37"/>
      <c r="F3080" s="39">
        <v>180.18</v>
      </c>
      <c r="H3080" s="595">
        <f t="shared" si="120"/>
        <v>63.53146799999999</v>
      </c>
      <c r="I3080" s="595">
        <f t="shared" si="121"/>
        <v>63.53146799999999</v>
      </c>
      <c r="J3080" s="595">
        <f t="shared" si="121"/>
        <v>83.477394000000004</v>
      </c>
      <c r="K3080" s="595">
        <f t="shared" si="121"/>
        <v>57.990932999999998</v>
      </c>
      <c r="L3080" s="595">
        <f t="shared" si="121"/>
        <v>92.15756549999999</v>
      </c>
      <c r="M3080" s="595">
        <f t="shared" si="121"/>
        <v>79.414334999999994</v>
      </c>
      <c r="N3080" s="595">
        <f t="shared" si="121"/>
        <v>89.202613499999984</v>
      </c>
      <c r="O3080" s="596" t="b">
        <v>1</v>
      </c>
    </row>
    <row r="3081" spans="1:15">
      <c r="A3081" s="23"/>
      <c r="B3081" s="33" t="s">
        <v>919</v>
      </c>
      <c r="C3081" s="499" t="s">
        <v>920</v>
      </c>
      <c r="D3081" s="37"/>
      <c r="E3081" s="220"/>
      <c r="F3081" s="39">
        <v>180.18</v>
      </c>
      <c r="H3081" s="595">
        <f t="shared" si="120"/>
        <v>63.53146799999999</v>
      </c>
      <c r="I3081" s="595">
        <f t="shared" si="121"/>
        <v>63.53146799999999</v>
      </c>
      <c r="J3081" s="595">
        <f t="shared" si="121"/>
        <v>83.477394000000004</v>
      </c>
      <c r="K3081" s="595">
        <f t="shared" si="121"/>
        <v>57.990932999999998</v>
      </c>
      <c r="L3081" s="595">
        <f t="shared" si="121"/>
        <v>92.15756549999999</v>
      </c>
      <c r="M3081" s="595">
        <f t="shared" si="121"/>
        <v>79.414334999999994</v>
      </c>
      <c r="N3081" s="595">
        <f t="shared" si="121"/>
        <v>89.202613499999984</v>
      </c>
      <c r="O3081" s="596" t="b">
        <v>1</v>
      </c>
    </row>
    <row r="3082" spans="1:15" ht="16.5" thickBot="1">
      <c r="A3082" s="120"/>
      <c r="B3082" s="42" t="s">
        <v>5015</v>
      </c>
      <c r="C3082" s="520" t="s">
        <v>5016</v>
      </c>
      <c r="D3082" s="52"/>
      <c r="E3082" s="217"/>
      <c r="F3082" s="53">
        <v>180.18</v>
      </c>
      <c r="H3082" s="595">
        <f t="shared" si="120"/>
        <v>63.53146799999999</v>
      </c>
      <c r="I3082" s="595">
        <f t="shared" si="121"/>
        <v>63.53146799999999</v>
      </c>
      <c r="J3082" s="595">
        <f t="shared" si="121"/>
        <v>83.477394000000004</v>
      </c>
      <c r="K3082" s="595">
        <f t="shared" si="121"/>
        <v>57.990932999999998</v>
      </c>
      <c r="L3082" s="595">
        <f t="shared" si="121"/>
        <v>92.15756549999999</v>
      </c>
      <c r="M3082" s="595">
        <f t="shared" si="121"/>
        <v>79.414334999999994</v>
      </c>
      <c r="N3082" s="595">
        <f t="shared" si="121"/>
        <v>89.202613499999984</v>
      </c>
      <c r="O3082" s="596" t="b">
        <v>1</v>
      </c>
    </row>
    <row r="3083" spans="1:15">
      <c r="A3083" s="23" t="s">
        <v>5017</v>
      </c>
      <c r="B3083" s="71" t="s">
        <v>5018</v>
      </c>
      <c r="C3083" s="137" t="s">
        <v>5019</v>
      </c>
      <c r="D3083" s="4"/>
      <c r="E3083" s="216" t="s">
        <v>79</v>
      </c>
      <c r="F3083" s="73">
        <v>200.18</v>
      </c>
      <c r="H3083" s="595">
        <f t="shared" si="120"/>
        <v>70.583467999999982</v>
      </c>
      <c r="I3083" s="595">
        <f t="shared" si="121"/>
        <v>70.583467999999982</v>
      </c>
      <c r="J3083" s="595">
        <f t="shared" si="121"/>
        <v>92.743393999999995</v>
      </c>
      <c r="K3083" s="595">
        <f t="shared" si="121"/>
        <v>64.427932999999996</v>
      </c>
      <c r="L3083" s="595">
        <f t="shared" si="121"/>
        <v>102.38706549999998</v>
      </c>
      <c r="M3083" s="595">
        <f t="shared" si="121"/>
        <v>88.229334999999992</v>
      </c>
      <c r="N3083" s="595">
        <f t="shared" si="121"/>
        <v>99.104113499999983</v>
      </c>
      <c r="O3083" s="596" t="b">
        <v>1</v>
      </c>
    </row>
    <row r="3084" spans="1:15">
      <c r="A3084" s="23"/>
      <c r="B3084" s="33" t="s">
        <v>5020</v>
      </c>
      <c r="C3084" s="77" t="s">
        <v>5021</v>
      </c>
      <c r="D3084" s="37"/>
      <c r="E3084" s="37"/>
      <c r="F3084" s="39">
        <v>200.18</v>
      </c>
      <c r="H3084" s="595">
        <f t="shared" si="120"/>
        <v>70.583467999999982</v>
      </c>
      <c r="I3084" s="595">
        <f t="shared" si="121"/>
        <v>70.583467999999982</v>
      </c>
      <c r="J3084" s="595">
        <f t="shared" si="121"/>
        <v>92.743393999999995</v>
      </c>
      <c r="K3084" s="595">
        <f t="shared" si="121"/>
        <v>64.427932999999996</v>
      </c>
      <c r="L3084" s="595">
        <f t="shared" si="121"/>
        <v>102.38706549999998</v>
      </c>
      <c r="M3084" s="595">
        <f t="shared" si="121"/>
        <v>88.229334999999992</v>
      </c>
      <c r="N3084" s="595">
        <f t="shared" si="121"/>
        <v>99.104113499999983</v>
      </c>
      <c r="O3084" s="596" t="b">
        <v>1</v>
      </c>
    </row>
    <row r="3085" spans="1:15" ht="16.5" thickBot="1">
      <c r="A3085" s="23"/>
      <c r="B3085" s="63" t="s">
        <v>5022</v>
      </c>
      <c r="C3085" s="232" t="s">
        <v>5023</v>
      </c>
      <c r="D3085" s="64"/>
      <c r="E3085" s="219"/>
      <c r="F3085" s="66">
        <v>200.18</v>
      </c>
      <c r="H3085" s="595">
        <f t="shared" si="120"/>
        <v>70.583467999999982</v>
      </c>
      <c r="I3085" s="595">
        <f t="shared" si="121"/>
        <v>70.583467999999982</v>
      </c>
      <c r="J3085" s="595">
        <f t="shared" si="121"/>
        <v>92.743393999999995</v>
      </c>
      <c r="K3085" s="595">
        <f t="shared" si="121"/>
        <v>64.427932999999996</v>
      </c>
      <c r="L3085" s="595">
        <f t="shared" si="121"/>
        <v>102.38706549999998</v>
      </c>
      <c r="M3085" s="595">
        <f t="shared" si="121"/>
        <v>88.229334999999992</v>
      </c>
      <c r="N3085" s="595">
        <f t="shared" si="121"/>
        <v>99.104113499999983</v>
      </c>
      <c r="O3085" s="596" t="b">
        <v>1</v>
      </c>
    </row>
    <row r="3086" spans="1:15">
      <c r="A3086" s="131" t="s">
        <v>5024</v>
      </c>
      <c r="B3086" s="28" t="s">
        <v>5025</v>
      </c>
      <c r="C3086" s="102" t="s">
        <v>5026</v>
      </c>
      <c r="D3086" s="49"/>
      <c r="E3086" s="141"/>
      <c r="F3086" s="50">
        <v>382.39</v>
      </c>
      <c r="H3086" s="595">
        <f t="shared" si="120"/>
        <v>134.83071399999997</v>
      </c>
      <c r="I3086" s="595">
        <f t="shared" si="121"/>
        <v>134.83071399999997</v>
      </c>
      <c r="J3086" s="595">
        <f t="shared" si="121"/>
        <v>177.16128699999999</v>
      </c>
      <c r="K3086" s="595">
        <f t="shared" si="121"/>
        <v>123.07222149999998</v>
      </c>
      <c r="L3086" s="595">
        <f t="shared" si="121"/>
        <v>195.58292524999996</v>
      </c>
      <c r="M3086" s="595">
        <f t="shared" si="121"/>
        <v>168.53839249999999</v>
      </c>
      <c r="N3086" s="595">
        <f t="shared" si="121"/>
        <v>189.31172924999996</v>
      </c>
      <c r="O3086" s="596" t="b">
        <v>1</v>
      </c>
    </row>
    <row r="3087" spans="1:15">
      <c r="A3087" s="23"/>
      <c r="B3087" s="33" t="s">
        <v>5027</v>
      </c>
      <c r="C3087" s="77" t="s">
        <v>5028</v>
      </c>
      <c r="D3087" s="37"/>
      <c r="E3087" s="40"/>
      <c r="F3087" s="39">
        <v>382.39</v>
      </c>
      <c r="H3087" s="595">
        <f t="shared" si="120"/>
        <v>134.83071399999997</v>
      </c>
      <c r="I3087" s="595">
        <f t="shared" si="121"/>
        <v>134.83071399999997</v>
      </c>
      <c r="J3087" s="595">
        <f t="shared" si="121"/>
        <v>177.16128699999999</v>
      </c>
      <c r="K3087" s="595">
        <f t="shared" si="121"/>
        <v>123.07222149999998</v>
      </c>
      <c r="L3087" s="595">
        <f t="shared" si="121"/>
        <v>195.58292524999996</v>
      </c>
      <c r="M3087" s="595">
        <f t="shared" si="121"/>
        <v>168.53839249999999</v>
      </c>
      <c r="N3087" s="595">
        <f t="shared" si="121"/>
        <v>189.31172924999996</v>
      </c>
      <c r="O3087" s="596" t="b">
        <v>1</v>
      </c>
    </row>
    <row r="3088" spans="1:15" ht="16.5" thickBot="1">
      <c r="A3088" s="120"/>
      <c r="B3088" s="42" t="s">
        <v>5029</v>
      </c>
      <c r="C3088" s="105" t="s">
        <v>5030</v>
      </c>
      <c r="D3088" s="52"/>
      <c r="E3088" s="43"/>
      <c r="F3088" s="53">
        <v>382.39</v>
      </c>
      <c r="H3088" s="595">
        <f t="shared" si="120"/>
        <v>134.83071399999997</v>
      </c>
      <c r="I3088" s="595">
        <f t="shared" si="121"/>
        <v>134.83071399999997</v>
      </c>
      <c r="J3088" s="595">
        <f t="shared" si="121"/>
        <v>177.16128699999999</v>
      </c>
      <c r="K3088" s="595">
        <f t="shared" si="121"/>
        <v>123.07222149999998</v>
      </c>
      <c r="L3088" s="595">
        <f t="shared" si="121"/>
        <v>195.58292524999996</v>
      </c>
      <c r="M3088" s="595">
        <f t="shared" si="121"/>
        <v>168.53839249999999</v>
      </c>
      <c r="N3088" s="595">
        <f t="shared" si="121"/>
        <v>189.31172924999996</v>
      </c>
      <c r="O3088" s="596" t="b">
        <v>1</v>
      </c>
    </row>
    <row r="3089" spans="1:15">
      <c r="A3089" s="23" t="s">
        <v>5031</v>
      </c>
      <c r="B3089" s="71" t="s">
        <v>5032</v>
      </c>
      <c r="C3089" s="137" t="s">
        <v>5033</v>
      </c>
      <c r="D3089" s="4"/>
      <c r="E3089" s="216" t="s">
        <v>79</v>
      </c>
      <c r="F3089" s="73">
        <v>425.04</v>
      </c>
      <c r="H3089" s="595">
        <f t="shared" si="120"/>
        <v>149.86910399999996</v>
      </c>
      <c r="I3089" s="595">
        <f t="shared" si="121"/>
        <v>149.86910399999996</v>
      </c>
      <c r="J3089" s="595">
        <f t="shared" si="121"/>
        <v>196.921032</v>
      </c>
      <c r="K3089" s="595">
        <f t="shared" si="121"/>
        <v>136.79912400000001</v>
      </c>
      <c r="L3089" s="595">
        <f t="shared" si="121"/>
        <v>217.39733399999997</v>
      </c>
      <c r="M3089" s="595">
        <f t="shared" si="121"/>
        <v>187.33637999999999</v>
      </c>
      <c r="N3089" s="595">
        <f t="shared" si="121"/>
        <v>210.42667799999998</v>
      </c>
      <c r="O3089" s="596" t="b">
        <v>1</v>
      </c>
    </row>
    <row r="3090" spans="1:15" ht="16.5" thickBot="1">
      <c r="A3090" s="120"/>
      <c r="B3090" s="42" t="s">
        <v>5034</v>
      </c>
      <c r="C3090" s="105" t="s">
        <v>5035</v>
      </c>
      <c r="D3090" s="52"/>
      <c r="E3090" s="217"/>
      <c r="F3090" s="53">
        <v>425.04</v>
      </c>
      <c r="H3090" s="595">
        <f t="shared" si="120"/>
        <v>149.86910399999996</v>
      </c>
      <c r="I3090" s="595">
        <f t="shared" si="121"/>
        <v>149.86910399999996</v>
      </c>
      <c r="J3090" s="595">
        <f t="shared" si="121"/>
        <v>196.921032</v>
      </c>
      <c r="K3090" s="595">
        <f t="shared" si="121"/>
        <v>136.79912400000001</v>
      </c>
      <c r="L3090" s="595">
        <f t="shared" si="121"/>
        <v>217.39733399999997</v>
      </c>
      <c r="M3090" s="595">
        <f t="shared" si="121"/>
        <v>187.33637999999999</v>
      </c>
      <c r="N3090" s="595">
        <f t="shared" si="121"/>
        <v>210.42667799999998</v>
      </c>
      <c r="O3090" s="596" t="b">
        <v>1</v>
      </c>
    </row>
    <row r="3091" spans="1:15">
      <c r="A3091" s="131" t="s">
        <v>5036</v>
      </c>
      <c r="B3091" s="28" t="s">
        <v>5037</v>
      </c>
      <c r="C3091" s="102" t="s">
        <v>5038</v>
      </c>
      <c r="D3091" s="49"/>
      <c r="E3091" s="141"/>
      <c r="F3091" s="50">
        <v>423.23</v>
      </c>
      <c r="H3091" s="595">
        <f t="shared" si="120"/>
        <v>149.23089799999997</v>
      </c>
      <c r="I3091" s="595">
        <f t="shared" si="121"/>
        <v>149.23089799999997</v>
      </c>
      <c r="J3091" s="595">
        <f t="shared" si="121"/>
        <v>196.082459</v>
      </c>
      <c r="K3091" s="595">
        <f t="shared" si="121"/>
        <v>136.2165755</v>
      </c>
      <c r="L3091" s="595">
        <f t="shared" si="121"/>
        <v>216.47156424999997</v>
      </c>
      <c r="M3091" s="595">
        <f t="shared" si="121"/>
        <v>186.5386225</v>
      </c>
      <c r="N3091" s="595">
        <f t="shared" si="121"/>
        <v>209.53059224999998</v>
      </c>
      <c r="O3091" s="596" t="b">
        <v>1</v>
      </c>
    </row>
    <row r="3092" spans="1:15" ht="16.5" thickBot="1">
      <c r="A3092" s="23"/>
      <c r="B3092" s="63" t="s">
        <v>5039</v>
      </c>
      <c r="C3092" s="232" t="s">
        <v>5040</v>
      </c>
      <c r="D3092" s="64"/>
      <c r="E3092" s="200"/>
      <c r="F3092" s="66">
        <v>423.23</v>
      </c>
      <c r="H3092" s="595">
        <f t="shared" si="120"/>
        <v>149.23089799999997</v>
      </c>
      <c r="I3092" s="595">
        <f t="shared" si="121"/>
        <v>149.23089799999997</v>
      </c>
      <c r="J3092" s="595">
        <f t="shared" si="121"/>
        <v>196.082459</v>
      </c>
      <c r="K3092" s="595">
        <f t="shared" si="121"/>
        <v>136.2165755</v>
      </c>
      <c r="L3092" s="595">
        <f t="shared" si="121"/>
        <v>216.47156424999997</v>
      </c>
      <c r="M3092" s="595">
        <f t="shared" si="121"/>
        <v>186.5386225</v>
      </c>
      <c r="N3092" s="595">
        <f t="shared" si="121"/>
        <v>209.53059224999998</v>
      </c>
      <c r="O3092" s="596" t="b">
        <v>1</v>
      </c>
    </row>
    <row r="3093" spans="1:15" ht="16.5" thickBot="1">
      <c r="A3093" s="87" t="s">
        <v>5041</v>
      </c>
      <c r="B3093" s="86" t="s">
        <v>5042</v>
      </c>
      <c r="C3093" s="319" t="s">
        <v>5043</v>
      </c>
      <c r="D3093" s="88"/>
      <c r="E3093" s="281"/>
      <c r="F3093" s="89">
        <v>743.2</v>
      </c>
      <c r="H3093" s="595">
        <f t="shared" si="120"/>
        <v>262.05231999999995</v>
      </c>
      <c r="I3093" s="595">
        <f t="shared" si="121"/>
        <v>262.05231999999995</v>
      </c>
      <c r="J3093" s="595">
        <f t="shared" si="121"/>
        <v>344.32456000000002</v>
      </c>
      <c r="K3093" s="595">
        <f t="shared" si="121"/>
        <v>239.19891999999999</v>
      </c>
      <c r="L3093" s="595">
        <f t="shared" si="121"/>
        <v>380.12821999999994</v>
      </c>
      <c r="M3093" s="595">
        <f t="shared" si="121"/>
        <v>327.56540000000001</v>
      </c>
      <c r="N3093" s="595">
        <f t="shared" si="121"/>
        <v>367.93973999999997</v>
      </c>
      <c r="O3093" s="596" t="b">
        <v>1</v>
      </c>
    </row>
    <row r="3094" spans="1:15">
      <c r="A3094" s="131" t="s">
        <v>5044</v>
      </c>
      <c r="B3094" s="28" t="s">
        <v>5045</v>
      </c>
      <c r="C3094" s="102" t="s">
        <v>5046</v>
      </c>
      <c r="D3094" s="49"/>
      <c r="E3094" s="141"/>
      <c r="F3094" s="50">
        <v>678</v>
      </c>
      <c r="H3094" s="595">
        <f t="shared" si="120"/>
        <v>239.06279999999995</v>
      </c>
      <c r="I3094" s="595">
        <f t="shared" si="121"/>
        <v>239.06279999999995</v>
      </c>
      <c r="J3094" s="595">
        <f t="shared" si="121"/>
        <v>314.11739999999998</v>
      </c>
      <c r="K3094" s="595">
        <f t="shared" si="121"/>
        <v>218.21429999999998</v>
      </c>
      <c r="L3094" s="595">
        <f t="shared" si="121"/>
        <v>346.78004999999996</v>
      </c>
      <c r="M3094" s="595">
        <f t="shared" si="121"/>
        <v>298.82849999999996</v>
      </c>
      <c r="N3094" s="595">
        <f t="shared" si="121"/>
        <v>335.66084999999998</v>
      </c>
      <c r="O3094" s="596" t="b">
        <v>1</v>
      </c>
    </row>
    <row r="3095" spans="1:15" ht="16.5" thickBot="1">
      <c r="A3095" s="120"/>
      <c r="B3095" s="42" t="s">
        <v>5047</v>
      </c>
      <c r="C3095" s="105" t="s">
        <v>5048</v>
      </c>
      <c r="D3095" s="52"/>
      <c r="E3095" s="43"/>
      <c r="F3095" s="53">
        <v>678</v>
      </c>
      <c r="H3095" s="595">
        <f t="shared" si="120"/>
        <v>239.06279999999995</v>
      </c>
      <c r="I3095" s="595">
        <f t="shared" si="121"/>
        <v>239.06279999999995</v>
      </c>
      <c r="J3095" s="595">
        <f t="shared" si="121"/>
        <v>314.11739999999998</v>
      </c>
      <c r="K3095" s="595">
        <f t="shared" si="121"/>
        <v>218.21429999999998</v>
      </c>
      <c r="L3095" s="595">
        <f t="shared" si="121"/>
        <v>346.78004999999996</v>
      </c>
      <c r="M3095" s="595">
        <f t="shared" si="121"/>
        <v>298.82849999999996</v>
      </c>
      <c r="N3095" s="595">
        <f t="shared" si="121"/>
        <v>335.66084999999998</v>
      </c>
      <c r="O3095" s="596" t="b">
        <v>1</v>
      </c>
    </row>
    <row r="3096" spans="1:15">
      <c r="A3096" s="131" t="s">
        <v>5049</v>
      </c>
      <c r="B3096" s="28" t="s">
        <v>5050</v>
      </c>
      <c r="C3096" s="102" t="s">
        <v>5051</v>
      </c>
      <c r="D3096" s="49"/>
      <c r="E3096" s="196" t="s">
        <v>79</v>
      </c>
      <c r="F3096" s="50">
        <v>483.23</v>
      </c>
      <c r="H3096" s="595">
        <f t="shared" si="120"/>
        <v>170.38689799999997</v>
      </c>
      <c r="I3096" s="595">
        <f t="shared" si="121"/>
        <v>170.38689799999997</v>
      </c>
      <c r="J3096" s="595">
        <f t="shared" si="121"/>
        <v>223.880459</v>
      </c>
      <c r="K3096" s="595">
        <f t="shared" si="121"/>
        <v>155.52757549999998</v>
      </c>
      <c r="L3096" s="595">
        <f t="shared" si="121"/>
        <v>247.16006424999995</v>
      </c>
      <c r="M3096" s="595">
        <f t="shared" si="121"/>
        <v>212.9836225</v>
      </c>
      <c r="N3096" s="595">
        <f t="shared" si="121"/>
        <v>239.23509224999998</v>
      </c>
      <c r="O3096" s="596" t="b">
        <v>1</v>
      </c>
    </row>
    <row r="3097" spans="1:15">
      <c r="A3097" s="23"/>
      <c r="B3097" s="33" t="s">
        <v>5052</v>
      </c>
      <c r="C3097" s="77" t="s">
        <v>5053</v>
      </c>
      <c r="D3097" s="37"/>
      <c r="E3097" s="220"/>
      <c r="F3097" s="39">
        <v>483.23</v>
      </c>
      <c r="H3097" s="595">
        <f t="shared" si="120"/>
        <v>170.38689799999997</v>
      </c>
      <c r="I3097" s="595">
        <f t="shared" si="121"/>
        <v>170.38689799999997</v>
      </c>
      <c r="J3097" s="595">
        <f t="shared" si="121"/>
        <v>223.880459</v>
      </c>
      <c r="K3097" s="595">
        <f t="shared" si="121"/>
        <v>155.52757549999998</v>
      </c>
      <c r="L3097" s="595">
        <f t="shared" si="121"/>
        <v>247.16006424999995</v>
      </c>
      <c r="M3097" s="595">
        <f t="shared" si="121"/>
        <v>212.9836225</v>
      </c>
      <c r="N3097" s="595">
        <f t="shared" si="121"/>
        <v>239.23509224999998</v>
      </c>
      <c r="O3097" s="596" t="b">
        <v>1</v>
      </c>
    </row>
    <row r="3098" spans="1:15" ht="16.5" thickBot="1">
      <c r="A3098" s="120"/>
      <c r="B3098" s="42" t="s">
        <v>5054</v>
      </c>
      <c r="C3098" s="105" t="s">
        <v>5055</v>
      </c>
      <c r="D3098" s="52"/>
      <c r="E3098" s="217"/>
      <c r="F3098" s="53">
        <v>483.23</v>
      </c>
      <c r="H3098" s="595">
        <f t="shared" si="120"/>
        <v>170.38689799999997</v>
      </c>
      <c r="I3098" s="595">
        <f t="shared" si="121"/>
        <v>170.38689799999997</v>
      </c>
      <c r="J3098" s="595">
        <f t="shared" si="121"/>
        <v>223.880459</v>
      </c>
      <c r="K3098" s="595">
        <f t="shared" si="121"/>
        <v>155.52757549999998</v>
      </c>
      <c r="L3098" s="595">
        <f t="shared" si="121"/>
        <v>247.16006424999995</v>
      </c>
      <c r="M3098" s="595">
        <f t="shared" si="121"/>
        <v>212.9836225</v>
      </c>
      <c r="N3098" s="595">
        <f t="shared" si="121"/>
        <v>239.23509224999998</v>
      </c>
      <c r="O3098" s="596" t="b">
        <v>1</v>
      </c>
    </row>
    <row r="3099" spans="1:15">
      <c r="A3099" s="131" t="s">
        <v>5056</v>
      </c>
      <c r="B3099" s="28" t="s">
        <v>5057</v>
      </c>
      <c r="C3099" s="102" t="s">
        <v>5058</v>
      </c>
      <c r="D3099" s="49"/>
      <c r="E3099" s="141"/>
      <c r="F3099" s="50">
        <v>586.67999999999995</v>
      </c>
      <c r="H3099" s="595">
        <f t="shared" si="120"/>
        <v>206.86336799999992</v>
      </c>
      <c r="I3099" s="595">
        <f t="shared" si="121"/>
        <v>206.86336799999992</v>
      </c>
      <c r="J3099" s="595">
        <f t="shared" si="121"/>
        <v>271.80884399999997</v>
      </c>
      <c r="K3099" s="595">
        <f t="shared" si="121"/>
        <v>188.82295799999997</v>
      </c>
      <c r="L3099" s="595">
        <f t="shared" si="121"/>
        <v>300.0721529999999</v>
      </c>
      <c r="M3099" s="595">
        <f t="shared" si="121"/>
        <v>258.57920999999999</v>
      </c>
      <c r="N3099" s="595">
        <f t="shared" si="121"/>
        <v>290.45060099999995</v>
      </c>
      <c r="O3099" s="596" t="b">
        <v>1</v>
      </c>
    </row>
    <row r="3100" spans="1:15" ht="16.5" thickBot="1">
      <c r="A3100" s="120"/>
      <c r="B3100" s="42" t="s">
        <v>5059</v>
      </c>
      <c r="C3100" s="105" t="s">
        <v>5060</v>
      </c>
      <c r="D3100" s="52"/>
      <c r="E3100" s="43"/>
      <c r="F3100" s="53">
        <v>586.67999999999995</v>
      </c>
      <c r="H3100" s="595">
        <f t="shared" si="120"/>
        <v>206.86336799999992</v>
      </c>
      <c r="I3100" s="595">
        <f t="shared" si="121"/>
        <v>206.86336799999992</v>
      </c>
      <c r="J3100" s="595">
        <f t="shared" si="121"/>
        <v>271.80884399999997</v>
      </c>
      <c r="K3100" s="595">
        <f t="shared" si="121"/>
        <v>188.82295799999997</v>
      </c>
      <c r="L3100" s="595">
        <f t="shared" si="121"/>
        <v>300.0721529999999</v>
      </c>
      <c r="M3100" s="595">
        <f t="shared" si="121"/>
        <v>258.57920999999999</v>
      </c>
      <c r="N3100" s="595">
        <f t="shared" si="121"/>
        <v>290.45060099999995</v>
      </c>
      <c r="O3100" s="596" t="b">
        <v>1</v>
      </c>
    </row>
    <row r="3101" spans="1:15">
      <c r="A3101" s="131" t="s">
        <v>5061</v>
      </c>
      <c r="B3101" s="28" t="s">
        <v>5062</v>
      </c>
      <c r="C3101" s="102" t="s">
        <v>5063</v>
      </c>
      <c r="D3101" s="49"/>
      <c r="E3101" s="141"/>
      <c r="F3101" s="50">
        <v>858.76</v>
      </c>
      <c r="H3101" s="595">
        <f t="shared" si="120"/>
        <v>302.79877599999992</v>
      </c>
      <c r="I3101" s="595">
        <f t="shared" si="121"/>
        <v>302.79877599999992</v>
      </c>
      <c r="J3101" s="595">
        <f t="shared" si="121"/>
        <v>397.86350799999997</v>
      </c>
      <c r="K3101" s="595">
        <f t="shared" si="121"/>
        <v>276.39190599999995</v>
      </c>
      <c r="L3101" s="595">
        <f t="shared" si="121"/>
        <v>439.23427099999992</v>
      </c>
      <c r="M3101" s="595">
        <f t="shared" si="121"/>
        <v>378.49847</v>
      </c>
      <c r="N3101" s="595">
        <f t="shared" si="121"/>
        <v>425.15060699999992</v>
      </c>
      <c r="O3101" s="596" t="b">
        <v>1</v>
      </c>
    </row>
    <row r="3102" spans="1:15" ht="16.5" thickBot="1">
      <c r="A3102" s="120"/>
      <c r="B3102" s="42" t="s">
        <v>5064</v>
      </c>
      <c r="C3102" s="105" t="s">
        <v>5065</v>
      </c>
      <c r="D3102" s="52"/>
      <c r="E3102" s="43"/>
      <c r="F3102" s="53">
        <v>858.76</v>
      </c>
      <c r="H3102" s="595">
        <f t="shared" si="120"/>
        <v>302.79877599999992</v>
      </c>
      <c r="I3102" s="595">
        <f t="shared" si="121"/>
        <v>302.79877599999992</v>
      </c>
      <c r="J3102" s="595">
        <f t="shared" si="121"/>
        <v>397.86350799999997</v>
      </c>
      <c r="K3102" s="595">
        <f t="shared" si="121"/>
        <v>276.39190599999995</v>
      </c>
      <c r="L3102" s="595">
        <f t="shared" si="121"/>
        <v>439.23427099999992</v>
      </c>
      <c r="M3102" s="595">
        <f t="shared" si="121"/>
        <v>378.49847</v>
      </c>
      <c r="N3102" s="595">
        <f t="shared" si="121"/>
        <v>425.15060699999992</v>
      </c>
      <c r="O3102" s="596" t="b">
        <v>1</v>
      </c>
    </row>
    <row r="3103" spans="1:15">
      <c r="A3103" s="131" t="s">
        <v>5066</v>
      </c>
      <c r="B3103" s="28" t="s">
        <v>5067</v>
      </c>
      <c r="C3103" s="102" t="s">
        <v>5068</v>
      </c>
      <c r="D3103" s="49"/>
      <c r="E3103" s="141"/>
      <c r="F3103" s="50">
        <v>1686.83</v>
      </c>
      <c r="H3103" s="595">
        <f t="shared" si="120"/>
        <v>594.77625799999987</v>
      </c>
      <c r="I3103" s="595">
        <f t="shared" si="121"/>
        <v>594.77625799999987</v>
      </c>
      <c r="J3103" s="595">
        <f t="shared" si="121"/>
        <v>781.50833899999998</v>
      </c>
      <c r="K3103" s="595">
        <f t="shared" si="121"/>
        <v>542.90623549999998</v>
      </c>
      <c r="L3103" s="595">
        <f t="shared" si="121"/>
        <v>862.77137424999978</v>
      </c>
      <c r="M3103" s="595">
        <f t="shared" si="121"/>
        <v>743.47032249999995</v>
      </c>
      <c r="N3103" s="595">
        <f t="shared" si="121"/>
        <v>835.10736224999982</v>
      </c>
      <c r="O3103" s="596" t="b">
        <v>1</v>
      </c>
    </row>
    <row r="3104" spans="1:15" ht="16.5" thickBot="1">
      <c r="A3104" s="120"/>
      <c r="B3104" s="42" t="s">
        <v>5069</v>
      </c>
      <c r="C3104" s="105" t="s">
        <v>5070</v>
      </c>
      <c r="D3104" s="52"/>
      <c r="E3104" s="43"/>
      <c r="F3104" s="53">
        <v>1686.83</v>
      </c>
      <c r="H3104" s="595">
        <f t="shared" si="120"/>
        <v>594.77625799999987</v>
      </c>
      <c r="I3104" s="595">
        <f t="shared" si="121"/>
        <v>594.77625799999987</v>
      </c>
      <c r="J3104" s="595">
        <f t="shared" si="121"/>
        <v>781.50833899999998</v>
      </c>
      <c r="K3104" s="595">
        <f t="shared" si="121"/>
        <v>542.90623549999998</v>
      </c>
      <c r="L3104" s="595">
        <f t="shared" si="121"/>
        <v>862.77137424999978</v>
      </c>
      <c r="M3104" s="595">
        <f t="shared" si="121"/>
        <v>743.47032249999995</v>
      </c>
      <c r="N3104" s="595">
        <f t="shared" si="121"/>
        <v>835.10736224999982</v>
      </c>
      <c r="O3104" s="596" t="b">
        <v>1</v>
      </c>
    </row>
    <row r="3105" spans="1:15" ht="16.5" thickBot="1">
      <c r="A3105" s="209" t="s">
        <v>5071</v>
      </c>
      <c r="B3105" s="210" t="s">
        <v>79</v>
      </c>
      <c r="C3105" s="511" t="s">
        <v>79</v>
      </c>
      <c r="D3105" s="211"/>
      <c r="E3105" s="211" t="s">
        <v>79</v>
      </c>
      <c r="F3105" s="212" t="s">
        <v>79</v>
      </c>
      <c r="H3105" s="595" t="str">
        <f t="shared" si="120"/>
        <v/>
      </c>
      <c r="I3105" s="595" t="str">
        <f t="shared" si="121"/>
        <v/>
      </c>
      <c r="J3105" s="595" t="str">
        <f t="shared" si="121"/>
        <v/>
      </c>
      <c r="K3105" s="595" t="str">
        <f t="shared" si="121"/>
        <v/>
      </c>
      <c r="L3105" s="595" t="str">
        <f t="shared" si="121"/>
        <v/>
      </c>
      <c r="M3105" s="595" t="str">
        <f t="shared" si="121"/>
        <v/>
      </c>
      <c r="N3105" s="595" t="str">
        <f t="shared" si="121"/>
        <v/>
      </c>
      <c r="O3105" s="596" t="b">
        <v>1</v>
      </c>
    </row>
    <row r="3106" spans="1:15" ht="31.5">
      <c r="A3106" s="70" t="s">
        <v>5072</v>
      </c>
      <c r="B3106" s="71" t="s">
        <v>5073</v>
      </c>
      <c r="C3106" s="230" t="s">
        <v>5074</v>
      </c>
      <c r="D3106" s="72"/>
      <c r="E3106" s="254" t="s">
        <v>79</v>
      </c>
      <c r="F3106" s="73">
        <v>72.109999999999985</v>
      </c>
      <c r="H3106" s="595">
        <f t="shared" si="120"/>
        <v>25.425985999999988</v>
      </c>
      <c r="I3106" s="595">
        <f t="shared" si="121"/>
        <v>25.425985999999988</v>
      </c>
      <c r="J3106" s="595">
        <f t="shared" si="121"/>
        <v>33.408562999999994</v>
      </c>
      <c r="K3106" s="595">
        <f t="shared" si="121"/>
        <v>23.208603499999992</v>
      </c>
      <c r="L3106" s="595">
        <f t="shared" si="121"/>
        <v>36.882462249999982</v>
      </c>
      <c r="M3106" s="595">
        <f t="shared" si="121"/>
        <v>31.782482499999993</v>
      </c>
      <c r="N3106" s="595">
        <f t="shared" si="121"/>
        <v>35.699858249999991</v>
      </c>
      <c r="O3106" s="596" t="b">
        <v>1</v>
      </c>
    </row>
    <row r="3107" spans="1:15" ht="31.5">
      <c r="A3107" s="36" t="s">
        <v>5075</v>
      </c>
      <c r="B3107" s="33" t="s">
        <v>5076</v>
      </c>
      <c r="C3107" s="77" t="s">
        <v>5077</v>
      </c>
      <c r="D3107" s="37"/>
      <c r="E3107" s="40" t="s">
        <v>79</v>
      </c>
      <c r="F3107" s="39">
        <v>187.27</v>
      </c>
      <c r="H3107" s="595">
        <f t="shared" si="120"/>
        <v>66.031401999999986</v>
      </c>
      <c r="I3107" s="595">
        <f t="shared" si="121"/>
        <v>66.031401999999986</v>
      </c>
      <c r="J3107" s="595">
        <f t="shared" si="121"/>
        <v>86.762191000000001</v>
      </c>
      <c r="K3107" s="595">
        <f t="shared" si="121"/>
        <v>60.2728495</v>
      </c>
      <c r="L3107" s="595">
        <f t="shared" si="121"/>
        <v>95.783923249999987</v>
      </c>
      <c r="M3107" s="595">
        <f t="shared" si="121"/>
        <v>82.539252500000003</v>
      </c>
      <c r="N3107" s="595">
        <f t="shared" si="121"/>
        <v>92.712695249999996</v>
      </c>
      <c r="O3107" s="596" t="b">
        <v>1</v>
      </c>
    </row>
    <row r="3108" spans="1:15" ht="32.25" thickBot="1">
      <c r="A3108" s="62" t="s">
        <v>5075</v>
      </c>
      <c r="B3108" s="63" t="s">
        <v>5078</v>
      </c>
      <c r="C3108" s="232" t="s">
        <v>5079</v>
      </c>
      <c r="D3108" s="64"/>
      <c r="E3108" s="200" t="s">
        <v>79</v>
      </c>
      <c r="F3108" s="66">
        <v>187.27</v>
      </c>
      <c r="H3108" s="595">
        <f t="shared" si="120"/>
        <v>66.031401999999986</v>
      </c>
      <c r="I3108" s="595">
        <f t="shared" si="121"/>
        <v>66.031401999999986</v>
      </c>
      <c r="J3108" s="595">
        <f t="shared" si="121"/>
        <v>86.762191000000001</v>
      </c>
      <c r="K3108" s="595">
        <f t="shared" si="121"/>
        <v>60.2728495</v>
      </c>
      <c r="L3108" s="595">
        <f t="shared" si="121"/>
        <v>95.783923249999987</v>
      </c>
      <c r="M3108" s="595">
        <f t="shared" si="121"/>
        <v>82.539252500000003</v>
      </c>
      <c r="N3108" s="595">
        <f t="shared" si="121"/>
        <v>92.712695249999996</v>
      </c>
      <c r="O3108" s="596" t="b">
        <v>1</v>
      </c>
    </row>
    <row r="3109" spans="1:15" ht="16.5" thickBot="1">
      <c r="A3109" s="246" t="s">
        <v>2040</v>
      </c>
      <c r="B3109" s="247" t="s">
        <v>79</v>
      </c>
      <c r="C3109" s="516" t="s">
        <v>79</v>
      </c>
      <c r="D3109" s="248"/>
      <c r="E3109" s="248" t="s">
        <v>79</v>
      </c>
      <c r="F3109" s="249" t="s">
        <v>79</v>
      </c>
      <c r="H3109" s="595" t="str">
        <f t="shared" si="120"/>
        <v/>
      </c>
      <c r="I3109" s="595" t="str">
        <f t="shared" si="121"/>
        <v/>
      </c>
      <c r="J3109" s="595" t="str">
        <f t="shared" si="121"/>
        <v/>
      </c>
      <c r="K3109" s="595" t="str">
        <f t="shared" si="121"/>
        <v/>
      </c>
      <c r="L3109" s="595" t="str">
        <f t="shared" si="121"/>
        <v/>
      </c>
      <c r="M3109" s="595" t="str">
        <f t="shared" si="121"/>
        <v/>
      </c>
      <c r="N3109" s="595" t="str">
        <f t="shared" si="121"/>
        <v/>
      </c>
      <c r="O3109" s="596" t="b">
        <v>1</v>
      </c>
    </row>
    <row r="3110" spans="1:15">
      <c r="A3110" s="131" t="s">
        <v>5080</v>
      </c>
      <c r="B3110" s="28" t="s">
        <v>5081</v>
      </c>
      <c r="C3110" s="102" t="s">
        <v>5082</v>
      </c>
      <c r="D3110" s="49"/>
      <c r="E3110" s="49" t="s">
        <v>79</v>
      </c>
      <c r="F3110" s="50">
        <v>219.76</v>
      </c>
      <c r="H3110" s="595">
        <f t="shared" si="120"/>
        <v>77.487375999999983</v>
      </c>
      <c r="I3110" s="595">
        <f t="shared" si="121"/>
        <v>77.487375999999983</v>
      </c>
      <c r="J3110" s="595">
        <f t="shared" si="121"/>
        <v>101.814808</v>
      </c>
      <c r="K3110" s="595">
        <f t="shared" si="121"/>
        <v>70.729755999999995</v>
      </c>
      <c r="L3110" s="595">
        <f t="shared" si="121"/>
        <v>112.40174599999997</v>
      </c>
      <c r="M3110" s="595">
        <f t="shared" si="121"/>
        <v>96.859219999999993</v>
      </c>
      <c r="N3110" s="595">
        <f t="shared" si="121"/>
        <v>108.79768199999998</v>
      </c>
      <c r="O3110" s="596" t="b">
        <v>1</v>
      </c>
    </row>
    <row r="3111" spans="1:15">
      <c r="A3111" s="23"/>
      <c r="B3111" s="33" t="s">
        <v>5083</v>
      </c>
      <c r="C3111" s="230" t="s">
        <v>5084</v>
      </c>
      <c r="D3111" s="37"/>
      <c r="E3111" s="37"/>
      <c r="F3111" s="39">
        <v>219.76</v>
      </c>
      <c r="H3111" s="595">
        <f t="shared" si="120"/>
        <v>77.487375999999983</v>
      </c>
      <c r="I3111" s="595">
        <f t="shared" si="121"/>
        <v>77.487375999999983</v>
      </c>
      <c r="J3111" s="595">
        <f t="shared" si="121"/>
        <v>101.814808</v>
      </c>
      <c r="K3111" s="595">
        <f t="shared" si="121"/>
        <v>70.729755999999995</v>
      </c>
      <c r="L3111" s="595">
        <f t="shared" si="121"/>
        <v>112.40174599999997</v>
      </c>
      <c r="M3111" s="595">
        <f t="shared" si="121"/>
        <v>96.859219999999993</v>
      </c>
      <c r="N3111" s="595">
        <f t="shared" si="121"/>
        <v>108.79768199999998</v>
      </c>
      <c r="O3111" s="596" t="b">
        <v>1</v>
      </c>
    </row>
    <row r="3112" spans="1:15">
      <c r="A3112" s="23"/>
      <c r="B3112" s="33" t="s">
        <v>5085</v>
      </c>
      <c r="C3112" s="77" t="s">
        <v>5086</v>
      </c>
      <c r="D3112" s="37"/>
      <c r="E3112" s="37" t="s">
        <v>79</v>
      </c>
      <c r="F3112" s="39">
        <v>219.76</v>
      </c>
      <c r="H3112" s="595">
        <f t="shared" si="120"/>
        <v>77.487375999999983</v>
      </c>
      <c r="I3112" s="595">
        <f t="shared" si="121"/>
        <v>77.487375999999983</v>
      </c>
      <c r="J3112" s="595">
        <f t="shared" si="121"/>
        <v>101.814808</v>
      </c>
      <c r="K3112" s="595">
        <f t="shared" si="121"/>
        <v>70.729755999999995</v>
      </c>
      <c r="L3112" s="595">
        <f t="shared" si="121"/>
        <v>112.40174599999997</v>
      </c>
      <c r="M3112" s="595">
        <f t="shared" si="121"/>
        <v>96.859219999999993</v>
      </c>
      <c r="N3112" s="595">
        <f t="shared" si="121"/>
        <v>108.79768199999998</v>
      </c>
      <c r="O3112" s="596" t="b">
        <v>1</v>
      </c>
    </row>
    <row r="3113" spans="1:15">
      <c r="A3113" s="23"/>
      <c r="B3113" s="33" t="s">
        <v>5087</v>
      </c>
      <c r="C3113" s="77" t="s">
        <v>5088</v>
      </c>
      <c r="D3113" s="37"/>
      <c r="E3113" s="37" t="s">
        <v>79</v>
      </c>
      <c r="F3113" s="39">
        <v>219.76</v>
      </c>
      <c r="H3113" s="595">
        <f t="shared" si="120"/>
        <v>77.487375999999983</v>
      </c>
      <c r="I3113" s="595">
        <f t="shared" si="121"/>
        <v>77.487375999999983</v>
      </c>
      <c r="J3113" s="595">
        <f t="shared" ref="I3113:N3155" si="122">IF(AND(ISNUMBER($F3113),$O3113),$F3113*J$3,"")</f>
        <v>101.814808</v>
      </c>
      <c r="K3113" s="595">
        <f t="shared" si="122"/>
        <v>70.729755999999995</v>
      </c>
      <c r="L3113" s="595">
        <f t="shared" si="122"/>
        <v>112.40174599999997</v>
      </c>
      <c r="M3113" s="595">
        <f t="shared" si="122"/>
        <v>96.859219999999993</v>
      </c>
      <c r="N3113" s="595">
        <f t="shared" si="122"/>
        <v>108.79768199999998</v>
      </c>
      <c r="O3113" s="596" t="b">
        <v>1</v>
      </c>
    </row>
    <row r="3114" spans="1:15">
      <c r="A3114" s="23"/>
      <c r="B3114" s="33" t="s">
        <v>5089</v>
      </c>
      <c r="C3114" s="77" t="s">
        <v>5090</v>
      </c>
      <c r="D3114" s="37"/>
      <c r="E3114" s="37" t="s">
        <v>79</v>
      </c>
      <c r="F3114" s="39">
        <v>219.76</v>
      </c>
      <c r="H3114" s="595">
        <f t="shared" si="120"/>
        <v>77.487375999999983</v>
      </c>
      <c r="I3114" s="595">
        <f t="shared" si="122"/>
        <v>77.487375999999983</v>
      </c>
      <c r="J3114" s="595">
        <f t="shared" si="122"/>
        <v>101.814808</v>
      </c>
      <c r="K3114" s="595">
        <f t="shared" si="122"/>
        <v>70.729755999999995</v>
      </c>
      <c r="L3114" s="595">
        <f t="shared" si="122"/>
        <v>112.40174599999997</v>
      </c>
      <c r="M3114" s="595">
        <f t="shared" si="122"/>
        <v>96.859219999999993</v>
      </c>
      <c r="N3114" s="595">
        <f t="shared" si="122"/>
        <v>108.79768199999998</v>
      </c>
      <c r="O3114" s="596" t="b">
        <v>1</v>
      </c>
    </row>
    <row r="3115" spans="1:15">
      <c r="A3115" s="23"/>
      <c r="B3115" s="33" t="s">
        <v>5091</v>
      </c>
      <c r="C3115" s="77" t="s">
        <v>5092</v>
      </c>
      <c r="D3115" s="37"/>
      <c r="E3115" s="37" t="s">
        <v>79</v>
      </c>
      <c r="F3115" s="39">
        <v>219.76</v>
      </c>
      <c r="H3115" s="595">
        <f t="shared" si="120"/>
        <v>77.487375999999983</v>
      </c>
      <c r="I3115" s="595">
        <f t="shared" si="122"/>
        <v>77.487375999999983</v>
      </c>
      <c r="J3115" s="595">
        <f t="shared" si="122"/>
        <v>101.814808</v>
      </c>
      <c r="K3115" s="595">
        <f t="shared" si="122"/>
        <v>70.729755999999995</v>
      </c>
      <c r="L3115" s="595">
        <f t="shared" si="122"/>
        <v>112.40174599999997</v>
      </c>
      <c r="M3115" s="595">
        <f t="shared" si="122"/>
        <v>96.859219999999993</v>
      </c>
      <c r="N3115" s="595">
        <f t="shared" si="122"/>
        <v>108.79768199999998</v>
      </c>
      <c r="O3115" s="596" t="b">
        <v>1</v>
      </c>
    </row>
    <row r="3116" spans="1:15" ht="16.5" thickBot="1">
      <c r="A3116" s="120"/>
      <c r="B3116" s="42" t="s">
        <v>5093</v>
      </c>
      <c r="C3116" s="105" t="s">
        <v>5094</v>
      </c>
      <c r="D3116" s="52"/>
      <c r="E3116" s="52" t="s">
        <v>79</v>
      </c>
      <c r="F3116" s="53">
        <v>219.76</v>
      </c>
      <c r="H3116" s="595">
        <f t="shared" si="120"/>
        <v>77.487375999999983</v>
      </c>
      <c r="I3116" s="595">
        <f t="shared" si="122"/>
        <v>77.487375999999983</v>
      </c>
      <c r="J3116" s="595">
        <f t="shared" si="122"/>
        <v>101.814808</v>
      </c>
      <c r="K3116" s="595">
        <f t="shared" si="122"/>
        <v>70.729755999999995</v>
      </c>
      <c r="L3116" s="595">
        <f t="shared" si="122"/>
        <v>112.40174599999997</v>
      </c>
      <c r="M3116" s="595">
        <f t="shared" si="122"/>
        <v>96.859219999999993</v>
      </c>
      <c r="N3116" s="595">
        <f t="shared" si="122"/>
        <v>108.79768199999998</v>
      </c>
      <c r="O3116" s="596" t="b">
        <v>1</v>
      </c>
    </row>
    <row r="3117" spans="1:15">
      <c r="A3117" s="131" t="s">
        <v>5095</v>
      </c>
      <c r="B3117" s="28" t="s">
        <v>5096</v>
      </c>
      <c r="C3117" s="102" t="s">
        <v>5097</v>
      </c>
      <c r="D3117" s="49"/>
      <c r="E3117" s="141" t="s">
        <v>79</v>
      </c>
      <c r="F3117" s="50">
        <v>173.27</v>
      </c>
      <c r="H3117" s="595">
        <f t="shared" si="120"/>
        <v>61.095001999999987</v>
      </c>
      <c r="I3117" s="595">
        <f t="shared" si="122"/>
        <v>61.095001999999987</v>
      </c>
      <c r="J3117" s="595">
        <f t="shared" si="122"/>
        <v>80.275991000000005</v>
      </c>
      <c r="K3117" s="595">
        <f t="shared" si="122"/>
        <v>55.766949499999996</v>
      </c>
      <c r="L3117" s="595">
        <f t="shared" si="122"/>
        <v>88.623273249999983</v>
      </c>
      <c r="M3117" s="595">
        <f t="shared" si="122"/>
        <v>76.368752499999999</v>
      </c>
      <c r="N3117" s="595">
        <f t="shared" si="122"/>
        <v>85.781645249999997</v>
      </c>
      <c r="O3117" s="596" t="b">
        <v>1</v>
      </c>
    </row>
    <row r="3118" spans="1:15">
      <c r="A3118" s="23"/>
      <c r="B3118" s="33" t="s">
        <v>843</v>
      </c>
      <c r="C3118" s="77" t="s">
        <v>844</v>
      </c>
      <c r="D3118" s="37"/>
      <c r="E3118" s="40"/>
      <c r="F3118" s="39">
        <v>173.27</v>
      </c>
      <c r="H3118" s="595">
        <f t="shared" si="120"/>
        <v>61.095001999999987</v>
      </c>
      <c r="I3118" s="595">
        <f t="shared" si="122"/>
        <v>61.095001999999987</v>
      </c>
      <c r="J3118" s="595">
        <f t="shared" si="122"/>
        <v>80.275991000000005</v>
      </c>
      <c r="K3118" s="595">
        <f t="shared" si="122"/>
        <v>55.766949499999996</v>
      </c>
      <c r="L3118" s="595">
        <f t="shared" si="122"/>
        <v>88.623273249999983</v>
      </c>
      <c r="M3118" s="595">
        <f t="shared" si="122"/>
        <v>76.368752499999999</v>
      </c>
      <c r="N3118" s="595">
        <f t="shared" si="122"/>
        <v>85.781645249999997</v>
      </c>
      <c r="O3118" s="596" t="b">
        <v>1</v>
      </c>
    </row>
    <row r="3119" spans="1:15">
      <c r="A3119" s="23"/>
      <c r="B3119" s="33" t="s">
        <v>866</v>
      </c>
      <c r="C3119" s="77" t="s">
        <v>867</v>
      </c>
      <c r="D3119" s="37"/>
      <c r="E3119" s="40"/>
      <c r="F3119" s="39">
        <v>173.27</v>
      </c>
      <c r="H3119" s="595">
        <f t="shared" si="120"/>
        <v>61.095001999999987</v>
      </c>
      <c r="I3119" s="595">
        <f t="shared" si="122"/>
        <v>61.095001999999987</v>
      </c>
      <c r="J3119" s="595">
        <f t="shared" si="122"/>
        <v>80.275991000000005</v>
      </c>
      <c r="K3119" s="595">
        <f t="shared" si="122"/>
        <v>55.766949499999996</v>
      </c>
      <c r="L3119" s="595">
        <f t="shared" si="122"/>
        <v>88.623273249999983</v>
      </c>
      <c r="M3119" s="595">
        <f t="shared" si="122"/>
        <v>76.368752499999999</v>
      </c>
      <c r="N3119" s="595">
        <f t="shared" si="122"/>
        <v>85.781645249999997</v>
      </c>
      <c r="O3119" s="596" t="b">
        <v>1</v>
      </c>
    </row>
    <row r="3120" spans="1:15">
      <c r="A3120" s="23"/>
      <c r="B3120" s="33" t="s">
        <v>5098</v>
      </c>
      <c r="C3120" s="77" t="s">
        <v>5099</v>
      </c>
      <c r="D3120" s="37"/>
      <c r="E3120" s="40" t="s">
        <v>79</v>
      </c>
      <c r="F3120" s="39">
        <v>173.27</v>
      </c>
      <c r="H3120" s="595">
        <f t="shared" si="120"/>
        <v>61.095001999999987</v>
      </c>
      <c r="I3120" s="595">
        <f t="shared" si="122"/>
        <v>61.095001999999987</v>
      </c>
      <c r="J3120" s="595">
        <f t="shared" si="122"/>
        <v>80.275991000000005</v>
      </c>
      <c r="K3120" s="595">
        <f t="shared" si="122"/>
        <v>55.766949499999996</v>
      </c>
      <c r="L3120" s="595">
        <f t="shared" si="122"/>
        <v>88.623273249999983</v>
      </c>
      <c r="M3120" s="595">
        <f t="shared" si="122"/>
        <v>76.368752499999999</v>
      </c>
      <c r="N3120" s="595">
        <f t="shared" si="122"/>
        <v>85.781645249999997</v>
      </c>
      <c r="O3120" s="596" t="b">
        <v>1</v>
      </c>
    </row>
    <row r="3121" spans="1:15" ht="16.5" thickBot="1">
      <c r="A3121" s="120"/>
      <c r="B3121" s="42" t="s">
        <v>5100</v>
      </c>
      <c r="C3121" s="105" t="s">
        <v>5101</v>
      </c>
      <c r="D3121" s="52"/>
      <c r="E3121" s="43"/>
      <c r="F3121" s="53">
        <v>173.27</v>
      </c>
      <c r="H3121" s="595">
        <f t="shared" si="120"/>
        <v>61.095001999999987</v>
      </c>
      <c r="I3121" s="595">
        <f t="shared" si="122"/>
        <v>61.095001999999987</v>
      </c>
      <c r="J3121" s="595">
        <f t="shared" si="122"/>
        <v>80.275991000000005</v>
      </c>
      <c r="K3121" s="595">
        <f t="shared" si="122"/>
        <v>55.766949499999996</v>
      </c>
      <c r="L3121" s="595">
        <f t="shared" si="122"/>
        <v>88.623273249999983</v>
      </c>
      <c r="M3121" s="595">
        <f t="shared" si="122"/>
        <v>76.368752499999999</v>
      </c>
      <c r="N3121" s="595">
        <f t="shared" si="122"/>
        <v>85.781645249999997</v>
      </c>
      <c r="O3121" s="596" t="b">
        <v>1</v>
      </c>
    </row>
    <row r="3122" spans="1:15" ht="31.5">
      <c r="A3122" s="131" t="s">
        <v>5102</v>
      </c>
      <c r="B3122" s="28" t="s">
        <v>5103</v>
      </c>
      <c r="C3122" s="102" t="s">
        <v>5104</v>
      </c>
      <c r="D3122" s="49"/>
      <c r="E3122" s="49" t="s">
        <v>79</v>
      </c>
      <c r="F3122" s="50">
        <v>167.89</v>
      </c>
      <c r="H3122" s="595">
        <f t="shared" si="120"/>
        <v>59.198013999999979</v>
      </c>
      <c r="I3122" s="595">
        <f t="shared" si="122"/>
        <v>59.198013999999979</v>
      </c>
      <c r="J3122" s="595">
        <f t="shared" si="122"/>
        <v>77.783436999999992</v>
      </c>
      <c r="K3122" s="595">
        <f t="shared" si="122"/>
        <v>54.03539649999999</v>
      </c>
      <c r="L3122" s="595">
        <f t="shared" si="122"/>
        <v>85.871537749999973</v>
      </c>
      <c r="M3122" s="595">
        <f t="shared" si="122"/>
        <v>73.997517499999987</v>
      </c>
      <c r="N3122" s="595">
        <f t="shared" si="122"/>
        <v>83.118141749999978</v>
      </c>
      <c r="O3122" s="596" t="b">
        <v>1</v>
      </c>
    </row>
    <row r="3123" spans="1:15" ht="16.5" thickBot="1">
      <c r="A3123" s="120"/>
      <c r="B3123" s="42" t="s">
        <v>5105</v>
      </c>
      <c r="C3123" s="105" t="s">
        <v>5106</v>
      </c>
      <c r="D3123" s="52"/>
      <c r="E3123" s="52" t="s">
        <v>79</v>
      </c>
      <c r="F3123" s="53">
        <v>167.89</v>
      </c>
      <c r="H3123" s="595">
        <f t="shared" si="120"/>
        <v>59.198013999999979</v>
      </c>
      <c r="I3123" s="595">
        <f t="shared" si="122"/>
        <v>59.198013999999979</v>
      </c>
      <c r="J3123" s="595">
        <f t="shared" si="122"/>
        <v>77.783436999999992</v>
      </c>
      <c r="K3123" s="595">
        <f t="shared" si="122"/>
        <v>54.03539649999999</v>
      </c>
      <c r="L3123" s="595">
        <f t="shared" si="122"/>
        <v>85.871537749999973</v>
      </c>
      <c r="M3123" s="595">
        <f t="shared" si="122"/>
        <v>73.997517499999987</v>
      </c>
      <c r="N3123" s="595">
        <f t="shared" si="122"/>
        <v>83.118141749999978</v>
      </c>
      <c r="O3123" s="596" t="b">
        <v>1</v>
      </c>
    </row>
    <row r="3124" spans="1:15">
      <c r="A3124" s="23" t="s">
        <v>5107</v>
      </c>
      <c r="B3124" s="28" t="s">
        <v>5108</v>
      </c>
      <c r="C3124" s="102" t="s">
        <v>5109</v>
      </c>
      <c r="D3124" s="49"/>
      <c r="E3124" s="49"/>
      <c r="F3124" s="50">
        <v>245.38</v>
      </c>
      <c r="H3124" s="595">
        <f t="shared" si="120"/>
        <v>86.520987999999974</v>
      </c>
      <c r="I3124" s="595">
        <f t="shared" si="122"/>
        <v>86.520987999999974</v>
      </c>
      <c r="J3124" s="595">
        <f t="shared" si="122"/>
        <v>113.68455399999999</v>
      </c>
      <c r="K3124" s="595">
        <f t="shared" si="122"/>
        <v>78.975552999999991</v>
      </c>
      <c r="L3124" s="595">
        <f t="shared" si="122"/>
        <v>125.50573549999997</v>
      </c>
      <c r="M3124" s="595">
        <f t="shared" si="122"/>
        <v>108.15123499999999</v>
      </c>
      <c r="N3124" s="595">
        <f t="shared" si="122"/>
        <v>121.48150349999999</v>
      </c>
      <c r="O3124" s="596" t="b">
        <v>1</v>
      </c>
    </row>
    <row r="3125" spans="1:15">
      <c r="A3125" s="23"/>
      <c r="B3125" s="33" t="s">
        <v>5110</v>
      </c>
      <c r="C3125" s="230" t="s">
        <v>5111</v>
      </c>
      <c r="D3125" s="72"/>
      <c r="E3125" s="72"/>
      <c r="F3125" s="39">
        <v>245.38</v>
      </c>
      <c r="H3125" s="595">
        <f t="shared" si="120"/>
        <v>86.520987999999974</v>
      </c>
      <c r="I3125" s="595">
        <f t="shared" si="122"/>
        <v>86.520987999999974</v>
      </c>
      <c r="J3125" s="595">
        <f t="shared" si="122"/>
        <v>113.68455399999999</v>
      </c>
      <c r="K3125" s="595">
        <f t="shared" si="122"/>
        <v>78.975552999999991</v>
      </c>
      <c r="L3125" s="595">
        <f t="shared" si="122"/>
        <v>125.50573549999997</v>
      </c>
      <c r="M3125" s="595">
        <f t="shared" si="122"/>
        <v>108.15123499999999</v>
      </c>
      <c r="N3125" s="595">
        <f t="shared" si="122"/>
        <v>121.48150349999999</v>
      </c>
      <c r="O3125" s="596" t="b">
        <v>1</v>
      </c>
    </row>
    <row r="3126" spans="1:15">
      <c r="A3126" s="23"/>
      <c r="B3126" s="33" t="s">
        <v>5073</v>
      </c>
      <c r="C3126" s="77" t="s">
        <v>5112</v>
      </c>
      <c r="D3126" s="37"/>
      <c r="E3126" s="37"/>
      <c r="F3126" s="39">
        <v>245.38</v>
      </c>
      <c r="H3126" s="595">
        <f t="shared" ref="H3126:H3189" si="123">IF(AND(ISNUMBER($F3126),$O3126),$F3126*H$3,"")</f>
        <v>86.520987999999974</v>
      </c>
      <c r="I3126" s="595">
        <f t="shared" si="122"/>
        <v>86.520987999999974</v>
      </c>
      <c r="J3126" s="595">
        <f t="shared" si="122"/>
        <v>113.68455399999999</v>
      </c>
      <c r="K3126" s="595">
        <f t="shared" si="122"/>
        <v>78.975552999999991</v>
      </c>
      <c r="L3126" s="595">
        <f t="shared" si="122"/>
        <v>125.50573549999997</v>
      </c>
      <c r="M3126" s="595">
        <f t="shared" si="122"/>
        <v>108.15123499999999</v>
      </c>
      <c r="N3126" s="595">
        <f t="shared" si="122"/>
        <v>121.48150349999999</v>
      </c>
      <c r="O3126" s="596" t="b">
        <v>1</v>
      </c>
    </row>
    <row r="3127" spans="1:15" ht="16.5" thickBot="1">
      <c r="A3127" s="120"/>
      <c r="B3127" s="42" t="s">
        <v>5113</v>
      </c>
      <c r="C3127" s="105" t="s">
        <v>5114</v>
      </c>
      <c r="D3127" s="52"/>
      <c r="E3127" s="52"/>
      <c r="F3127" s="53">
        <v>245.38</v>
      </c>
      <c r="H3127" s="595">
        <f t="shared" si="123"/>
        <v>86.520987999999974</v>
      </c>
      <c r="I3127" s="595">
        <f t="shared" si="122"/>
        <v>86.520987999999974</v>
      </c>
      <c r="J3127" s="595">
        <f t="shared" si="122"/>
        <v>113.68455399999999</v>
      </c>
      <c r="K3127" s="595">
        <f t="shared" si="122"/>
        <v>78.975552999999991</v>
      </c>
      <c r="L3127" s="595">
        <f t="shared" si="122"/>
        <v>125.50573549999997</v>
      </c>
      <c r="M3127" s="595">
        <f t="shared" si="122"/>
        <v>108.15123499999999</v>
      </c>
      <c r="N3127" s="595">
        <f t="shared" si="122"/>
        <v>121.48150349999999</v>
      </c>
      <c r="O3127" s="596" t="b">
        <v>1</v>
      </c>
    </row>
    <row r="3128" spans="1:15">
      <c r="A3128" s="131" t="s">
        <v>5115</v>
      </c>
      <c r="B3128" s="71" t="s">
        <v>5116</v>
      </c>
      <c r="C3128" s="230" t="s">
        <v>5117</v>
      </c>
      <c r="D3128" s="72"/>
      <c r="E3128" s="72"/>
      <c r="F3128" s="73">
        <v>488.15</v>
      </c>
      <c r="H3128" s="595">
        <f t="shared" si="123"/>
        <v>172.12168999999994</v>
      </c>
      <c r="I3128" s="595">
        <f t="shared" si="122"/>
        <v>172.12168999999994</v>
      </c>
      <c r="J3128" s="595">
        <f t="shared" si="122"/>
        <v>226.15989499999998</v>
      </c>
      <c r="K3128" s="595">
        <f t="shared" si="122"/>
        <v>157.11107749999996</v>
      </c>
      <c r="L3128" s="595">
        <f t="shared" si="122"/>
        <v>249.67652124999995</v>
      </c>
      <c r="M3128" s="595">
        <f t="shared" si="122"/>
        <v>215.15211249999999</v>
      </c>
      <c r="N3128" s="595">
        <f t="shared" si="122"/>
        <v>241.67086124999994</v>
      </c>
      <c r="O3128" s="596" t="b">
        <v>1</v>
      </c>
    </row>
    <row r="3129" spans="1:15" ht="16.5" thickBot="1">
      <c r="A3129" s="70"/>
      <c r="B3129" s="42" t="s">
        <v>5118</v>
      </c>
      <c r="C3129" s="105" t="s">
        <v>5119</v>
      </c>
      <c r="D3129" s="52"/>
      <c r="E3129" s="52"/>
      <c r="F3129" s="53">
        <v>488.15</v>
      </c>
      <c r="H3129" s="595">
        <f t="shared" si="123"/>
        <v>172.12168999999994</v>
      </c>
      <c r="I3129" s="595">
        <f t="shared" si="122"/>
        <v>172.12168999999994</v>
      </c>
      <c r="J3129" s="595">
        <f t="shared" si="122"/>
        <v>226.15989499999998</v>
      </c>
      <c r="K3129" s="595">
        <f t="shared" si="122"/>
        <v>157.11107749999996</v>
      </c>
      <c r="L3129" s="595">
        <f t="shared" si="122"/>
        <v>249.67652124999995</v>
      </c>
      <c r="M3129" s="595">
        <f t="shared" si="122"/>
        <v>215.15211249999999</v>
      </c>
      <c r="N3129" s="595">
        <f t="shared" si="122"/>
        <v>241.67086124999994</v>
      </c>
      <c r="O3129" s="596" t="b">
        <v>1</v>
      </c>
    </row>
    <row r="3130" spans="1:15" ht="31.5">
      <c r="A3130" s="131" t="s">
        <v>5120</v>
      </c>
      <c r="B3130" s="71" t="s">
        <v>5121</v>
      </c>
      <c r="C3130" s="137" t="s">
        <v>5122</v>
      </c>
      <c r="D3130" s="4"/>
      <c r="E3130" s="4" t="s">
        <v>79</v>
      </c>
      <c r="F3130" s="73">
        <v>335.79</v>
      </c>
      <c r="H3130" s="595">
        <f t="shared" si="123"/>
        <v>118.39955399999998</v>
      </c>
      <c r="I3130" s="595">
        <f t="shared" si="122"/>
        <v>118.39955399999998</v>
      </c>
      <c r="J3130" s="595">
        <f t="shared" si="122"/>
        <v>155.571507</v>
      </c>
      <c r="K3130" s="595">
        <f t="shared" si="122"/>
        <v>108.0740115</v>
      </c>
      <c r="L3130" s="595">
        <f t="shared" si="122"/>
        <v>171.74819024999996</v>
      </c>
      <c r="M3130" s="595">
        <f t="shared" si="122"/>
        <v>147.99944249999999</v>
      </c>
      <c r="N3130" s="595">
        <f t="shared" si="122"/>
        <v>166.24123424999999</v>
      </c>
      <c r="O3130" s="596" t="b">
        <v>1</v>
      </c>
    </row>
    <row r="3131" spans="1:15" ht="16.5" thickBot="1">
      <c r="A3131" s="120"/>
      <c r="B3131" s="42" t="s">
        <v>5123</v>
      </c>
      <c r="C3131" s="105" t="s">
        <v>5124</v>
      </c>
      <c r="D3131" s="52"/>
      <c r="E3131" s="52" t="s">
        <v>79</v>
      </c>
      <c r="F3131" s="53">
        <v>335.79</v>
      </c>
      <c r="H3131" s="595">
        <f t="shared" si="123"/>
        <v>118.39955399999998</v>
      </c>
      <c r="I3131" s="595">
        <f t="shared" si="122"/>
        <v>118.39955399999998</v>
      </c>
      <c r="J3131" s="595">
        <f t="shared" si="122"/>
        <v>155.571507</v>
      </c>
      <c r="K3131" s="595">
        <f t="shared" si="122"/>
        <v>108.0740115</v>
      </c>
      <c r="L3131" s="595">
        <f t="shared" si="122"/>
        <v>171.74819024999996</v>
      </c>
      <c r="M3131" s="595">
        <f t="shared" si="122"/>
        <v>147.99944249999999</v>
      </c>
      <c r="N3131" s="595">
        <f t="shared" si="122"/>
        <v>166.24123424999999</v>
      </c>
      <c r="O3131" s="596" t="b">
        <v>1</v>
      </c>
    </row>
    <row r="3132" spans="1:15">
      <c r="A3132" s="131" t="s">
        <v>5125</v>
      </c>
      <c r="B3132" s="28" t="s">
        <v>5126</v>
      </c>
      <c r="C3132" s="102" t="s">
        <v>5127</v>
      </c>
      <c r="D3132" s="49"/>
      <c r="E3132" s="49"/>
      <c r="F3132" s="50">
        <v>360.54</v>
      </c>
      <c r="H3132" s="595">
        <f t="shared" si="123"/>
        <v>127.12640399999998</v>
      </c>
      <c r="I3132" s="595">
        <f t="shared" si="122"/>
        <v>127.12640399999998</v>
      </c>
      <c r="J3132" s="595">
        <f t="shared" si="122"/>
        <v>167.03818200000001</v>
      </c>
      <c r="K3132" s="595">
        <f t="shared" si="122"/>
        <v>116.039799</v>
      </c>
      <c r="L3132" s="595">
        <f t="shared" si="122"/>
        <v>184.40719649999997</v>
      </c>
      <c r="M3132" s="595">
        <f t="shared" si="122"/>
        <v>158.908005</v>
      </c>
      <c r="N3132" s="595">
        <f t="shared" si="122"/>
        <v>178.49434049999999</v>
      </c>
      <c r="O3132" s="596" t="b">
        <v>1</v>
      </c>
    </row>
    <row r="3133" spans="1:15">
      <c r="A3133" s="23"/>
      <c r="B3133" s="33" t="s">
        <v>5078</v>
      </c>
      <c r="C3133" s="77" t="s">
        <v>5128</v>
      </c>
      <c r="D3133" s="37"/>
      <c r="E3133" s="37"/>
      <c r="F3133" s="39">
        <v>360.54</v>
      </c>
      <c r="H3133" s="595">
        <f t="shared" si="123"/>
        <v>127.12640399999998</v>
      </c>
      <c r="I3133" s="595">
        <f t="shared" si="122"/>
        <v>127.12640399999998</v>
      </c>
      <c r="J3133" s="595">
        <f t="shared" si="122"/>
        <v>167.03818200000001</v>
      </c>
      <c r="K3133" s="595">
        <f t="shared" si="122"/>
        <v>116.039799</v>
      </c>
      <c r="L3133" s="595">
        <f t="shared" si="122"/>
        <v>184.40719649999997</v>
      </c>
      <c r="M3133" s="595">
        <f t="shared" si="122"/>
        <v>158.908005</v>
      </c>
      <c r="N3133" s="595">
        <f t="shared" si="122"/>
        <v>178.49434049999999</v>
      </c>
      <c r="O3133" s="596" t="b">
        <v>1</v>
      </c>
    </row>
    <row r="3134" spans="1:15" ht="16.5" thickBot="1">
      <c r="A3134" s="120"/>
      <c r="B3134" s="42" t="s">
        <v>5076</v>
      </c>
      <c r="C3134" s="105" t="s">
        <v>5129</v>
      </c>
      <c r="D3134" s="52"/>
      <c r="E3134" s="52"/>
      <c r="F3134" s="53">
        <v>360.54</v>
      </c>
      <c r="H3134" s="595">
        <f t="shared" si="123"/>
        <v>127.12640399999998</v>
      </c>
      <c r="I3134" s="595">
        <f t="shared" si="122"/>
        <v>127.12640399999998</v>
      </c>
      <c r="J3134" s="595">
        <f t="shared" si="122"/>
        <v>167.03818200000001</v>
      </c>
      <c r="K3134" s="595">
        <f t="shared" si="122"/>
        <v>116.039799</v>
      </c>
      <c r="L3134" s="595">
        <f t="shared" si="122"/>
        <v>184.40719649999997</v>
      </c>
      <c r="M3134" s="595">
        <f t="shared" si="122"/>
        <v>158.908005</v>
      </c>
      <c r="N3134" s="595">
        <f t="shared" si="122"/>
        <v>178.49434049999999</v>
      </c>
      <c r="O3134" s="596" t="b">
        <v>1</v>
      </c>
    </row>
    <row r="3135" spans="1:15">
      <c r="A3135" s="23" t="s">
        <v>5130</v>
      </c>
      <c r="B3135" s="71" t="s">
        <v>5131</v>
      </c>
      <c r="C3135" s="230" t="s">
        <v>5132</v>
      </c>
      <c r="D3135" s="72"/>
      <c r="E3135" s="72"/>
      <c r="F3135" s="73">
        <v>307.5</v>
      </c>
      <c r="H3135" s="595">
        <f t="shared" si="123"/>
        <v>108.42449999999997</v>
      </c>
      <c r="I3135" s="595">
        <f t="shared" si="122"/>
        <v>108.42449999999997</v>
      </c>
      <c r="J3135" s="595">
        <f t="shared" si="122"/>
        <v>142.46475000000001</v>
      </c>
      <c r="K3135" s="595">
        <f t="shared" si="122"/>
        <v>98.968874999999997</v>
      </c>
      <c r="L3135" s="595">
        <f t="shared" si="122"/>
        <v>157.27856249999996</v>
      </c>
      <c r="M3135" s="595">
        <f t="shared" si="122"/>
        <v>135.53062499999999</v>
      </c>
      <c r="N3135" s="595">
        <f t="shared" si="122"/>
        <v>152.23556249999999</v>
      </c>
      <c r="O3135" s="596" t="b">
        <v>1</v>
      </c>
    </row>
    <row r="3136" spans="1:15">
      <c r="A3136" s="23"/>
      <c r="B3136" s="33" t="s">
        <v>5133</v>
      </c>
      <c r="C3136" s="137" t="s">
        <v>5134</v>
      </c>
      <c r="D3136" s="4"/>
      <c r="E3136" s="4" t="s">
        <v>79</v>
      </c>
      <c r="F3136" s="39">
        <v>307.5</v>
      </c>
      <c r="H3136" s="595">
        <f t="shared" si="123"/>
        <v>108.42449999999997</v>
      </c>
      <c r="I3136" s="595">
        <f t="shared" si="122"/>
        <v>108.42449999999997</v>
      </c>
      <c r="J3136" s="595">
        <f t="shared" si="122"/>
        <v>142.46475000000001</v>
      </c>
      <c r="K3136" s="595">
        <f t="shared" si="122"/>
        <v>98.968874999999997</v>
      </c>
      <c r="L3136" s="595">
        <f t="shared" si="122"/>
        <v>157.27856249999996</v>
      </c>
      <c r="M3136" s="595">
        <f t="shared" si="122"/>
        <v>135.53062499999999</v>
      </c>
      <c r="N3136" s="595">
        <f t="shared" si="122"/>
        <v>152.23556249999999</v>
      </c>
      <c r="O3136" s="596" t="b">
        <v>1</v>
      </c>
    </row>
    <row r="3137" spans="1:15" ht="16.5" thickBot="1">
      <c r="A3137" s="120"/>
      <c r="B3137" s="42" t="s">
        <v>5135</v>
      </c>
      <c r="C3137" s="105" t="s">
        <v>5136</v>
      </c>
      <c r="D3137" s="52"/>
      <c r="E3137" s="52" t="s">
        <v>79</v>
      </c>
      <c r="F3137" s="53">
        <v>307.5</v>
      </c>
      <c r="H3137" s="595">
        <f t="shared" si="123"/>
        <v>108.42449999999997</v>
      </c>
      <c r="I3137" s="595">
        <f t="shared" si="122"/>
        <v>108.42449999999997</v>
      </c>
      <c r="J3137" s="595">
        <f t="shared" si="122"/>
        <v>142.46475000000001</v>
      </c>
      <c r="K3137" s="595">
        <f t="shared" si="122"/>
        <v>98.968874999999997</v>
      </c>
      <c r="L3137" s="595">
        <f t="shared" si="122"/>
        <v>157.27856249999996</v>
      </c>
      <c r="M3137" s="595">
        <f t="shared" si="122"/>
        <v>135.53062499999999</v>
      </c>
      <c r="N3137" s="595">
        <f t="shared" si="122"/>
        <v>152.23556249999999</v>
      </c>
      <c r="O3137" s="596" t="b">
        <v>1</v>
      </c>
    </row>
    <row r="3138" spans="1:15">
      <c r="A3138" s="23" t="s">
        <v>5137</v>
      </c>
      <c r="B3138" s="71" t="s">
        <v>5138</v>
      </c>
      <c r="C3138" s="230" t="s">
        <v>5139</v>
      </c>
      <c r="D3138" s="72"/>
      <c r="E3138" s="72"/>
      <c r="F3138" s="73">
        <v>377.7</v>
      </c>
      <c r="H3138" s="595">
        <f t="shared" si="123"/>
        <v>133.17701999999997</v>
      </c>
      <c r="I3138" s="595">
        <f t="shared" si="122"/>
        <v>133.17701999999997</v>
      </c>
      <c r="J3138" s="595">
        <f t="shared" si="122"/>
        <v>174.98840999999999</v>
      </c>
      <c r="K3138" s="595">
        <f t="shared" si="122"/>
        <v>121.56274499999998</v>
      </c>
      <c r="L3138" s="595">
        <f t="shared" si="122"/>
        <v>193.18410749999995</v>
      </c>
      <c r="M3138" s="595">
        <f t="shared" si="122"/>
        <v>166.47127499999999</v>
      </c>
      <c r="N3138" s="595">
        <f t="shared" si="122"/>
        <v>186.98982749999996</v>
      </c>
      <c r="O3138" s="596" t="b">
        <v>1</v>
      </c>
    </row>
    <row r="3139" spans="1:15">
      <c r="A3139" s="23"/>
      <c r="B3139" s="33" t="s">
        <v>5140</v>
      </c>
      <c r="C3139" s="232" t="s">
        <v>5141</v>
      </c>
      <c r="D3139" s="64"/>
      <c r="E3139" s="64"/>
      <c r="F3139" s="39">
        <v>377.7</v>
      </c>
      <c r="H3139" s="595">
        <f t="shared" si="123"/>
        <v>133.17701999999997</v>
      </c>
      <c r="I3139" s="595">
        <f t="shared" si="122"/>
        <v>133.17701999999997</v>
      </c>
      <c r="J3139" s="595">
        <f t="shared" si="122"/>
        <v>174.98840999999999</v>
      </c>
      <c r="K3139" s="595">
        <f t="shared" si="122"/>
        <v>121.56274499999998</v>
      </c>
      <c r="L3139" s="595">
        <f t="shared" si="122"/>
        <v>193.18410749999995</v>
      </c>
      <c r="M3139" s="595">
        <f t="shared" si="122"/>
        <v>166.47127499999999</v>
      </c>
      <c r="N3139" s="595">
        <f t="shared" si="122"/>
        <v>186.98982749999996</v>
      </c>
      <c r="O3139" s="596" t="b">
        <v>1</v>
      </c>
    </row>
    <row r="3140" spans="1:15" ht="16.5" thickBot="1">
      <c r="A3140" s="23"/>
      <c r="B3140" s="42" t="s">
        <v>5142</v>
      </c>
      <c r="C3140" s="105" t="s">
        <v>5143</v>
      </c>
      <c r="D3140" s="52"/>
      <c r="E3140" s="52"/>
      <c r="F3140" s="53">
        <v>377.7</v>
      </c>
      <c r="H3140" s="595">
        <f t="shared" si="123"/>
        <v>133.17701999999997</v>
      </c>
      <c r="I3140" s="595">
        <f t="shared" si="122"/>
        <v>133.17701999999997</v>
      </c>
      <c r="J3140" s="595">
        <f t="shared" si="122"/>
        <v>174.98840999999999</v>
      </c>
      <c r="K3140" s="595">
        <f t="shared" si="122"/>
        <v>121.56274499999998</v>
      </c>
      <c r="L3140" s="595">
        <f t="shared" si="122"/>
        <v>193.18410749999995</v>
      </c>
      <c r="M3140" s="595">
        <f t="shared" si="122"/>
        <v>166.47127499999999</v>
      </c>
      <c r="N3140" s="595">
        <f t="shared" si="122"/>
        <v>186.98982749999996</v>
      </c>
      <c r="O3140" s="596" t="b">
        <v>1</v>
      </c>
    </row>
    <row r="3141" spans="1:15">
      <c r="A3141" s="131" t="s">
        <v>5144</v>
      </c>
      <c r="B3141" s="71" t="s">
        <v>5145</v>
      </c>
      <c r="C3141" s="230" t="s">
        <v>5146</v>
      </c>
      <c r="D3141" s="72"/>
      <c r="E3141" s="72"/>
      <c r="F3141" s="73">
        <v>404.87</v>
      </c>
      <c r="H3141" s="595">
        <f t="shared" si="123"/>
        <v>142.75716199999997</v>
      </c>
      <c r="I3141" s="595">
        <f t="shared" si="122"/>
        <v>142.75716199999997</v>
      </c>
      <c r="J3141" s="595">
        <f t="shared" si="122"/>
        <v>187.57627099999999</v>
      </c>
      <c r="K3141" s="595">
        <f t="shared" si="122"/>
        <v>130.30740949999998</v>
      </c>
      <c r="L3141" s="595">
        <f t="shared" si="122"/>
        <v>207.08088324999997</v>
      </c>
      <c r="M3141" s="595">
        <f t="shared" si="122"/>
        <v>178.44645249999999</v>
      </c>
      <c r="N3141" s="595">
        <f t="shared" si="122"/>
        <v>200.44101524999996</v>
      </c>
      <c r="O3141" s="596" t="b">
        <v>1</v>
      </c>
    </row>
    <row r="3142" spans="1:15">
      <c r="A3142" s="23"/>
      <c r="B3142" s="33" t="s">
        <v>5147</v>
      </c>
      <c r="C3142" s="77" t="s">
        <v>5148</v>
      </c>
      <c r="D3142" s="37"/>
      <c r="E3142" s="37"/>
      <c r="F3142" s="39">
        <v>404.87</v>
      </c>
      <c r="H3142" s="595">
        <f t="shared" si="123"/>
        <v>142.75716199999997</v>
      </c>
      <c r="I3142" s="595">
        <f t="shared" si="122"/>
        <v>142.75716199999997</v>
      </c>
      <c r="J3142" s="595">
        <f t="shared" si="122"/>
        <v>187.57627099999999</v>
      </c>
      <c r="K3142" s="595">
        <f t="shared" si="122"/>
        <v>130.30740949999998</v>
      </c>
      <c r="L3142" s="595">
        <f t="shared" si="122"/>
        <v>207.08088324999997</v>
      </c>
      <c r="M3142" s="595">
        <f t="shared" si="122"/>
        <v>178.44645249999999</v>
      </c>
      <c r="N3142" s="595">
        <f t="shared" si="122"/>
        <v>200.44101524999996</v>
      </c>
      <c r="O3142" s="596" t="b">
        <v>1</v>
      </c>
    </row>
    <row r="3143" spans="1:15">
      <c r="A3143" s="23"/>
      <c r="B3143" s="33" t="s">
        <v>5147</v>
      </c>
      <c r="C3143" s="77" t="s">
        <v>5148</v>
      </c>
      <c r="D3143" s="37"/>
      <c r="E3143" s="37"/>
      <c r="F3143" s="39">
        <v>404.87</v>
      </c>
      <c r="H3143" s="595">
        <f t="shared" si="123"/>
        <v>142.75716199999997</v>
      </c>
      <c r="I3143" s="595">
        <f t="shared" si="122"/>
        <v>142.75716199999997</v>
      </c>
      <c r="J3143" s="595">
        <f t="shared" si="122"/>
        <v>187.57627099999999</v>
      </c>
      <c r="K3143" s="595">
        <f t="shared" si="122"/>
        <v>130.30740949999998</v>
      </c>
      <c r="L3143" s="595">
        <f t="shared" si="122"/>
        <v>207.08088324999997</v>
      </c>
      <c r="M3143" s="595">
        <f t="shared" si="122"/>
        <v>178.44645249999999</v>
      </c>
      <c r="N3143" s="595">
        <f t="shared" si="122"/>
        <v>200.44101524999996</v>
      </c>
      <c r="O3143" s="596" t="b">
        <v>1</v>
      </c>
    </row>
    <row r="3144" spans="1:15" ht="16.5" thickBot="1">
      <c r="A3144" s="120"/>
      <c r="B3144" s="42" t="s">
        <v>5149</v>
      </c>
      <c r="C3144" s="105" t="s">
        <v>5150</v>
      </c>
      <c r="D3144" s="52"/>
      <c r="E3144" s="52" t="s">
        <v>79</v>
      </c>
      <c r="F3144" s="53">
        <v>404.87</v>
      </c>
      <c r="H3144" s="595">
        <f t="shared" si="123"/>
        <v>142.75716199999997</v>
      </c>
      <c r="I3144" s="595">
        <f t="shared" si="122"/>
        <v>142.75716199999997</v>
      </c>
      <c r="J3144" s="595">
        <f t="shared" si="122"/>
        <v>187.57627099999999</v>
      </c>
      <c r="K3144" s="595">
        <f t="shared" si="122"/>
        <v>130.30740949999998</v>
      </c>
      <c r="L3144" s="595">
        <f t="shared" si="122"/>
        <v>207.08088324999997</v>
      </c>
      <c r="M3144" s="595">
        <f t="shared" si="122"/>
        <v>178.44645249999999</v>
      </c>
      <c r="N3144" s="595">
        <f t="shared" si="122"/>
        <v>200.44101524999996</v>
      </c>
      <c r="O3144" s="596" t="b">
        <v>1</v>
      </c>
    </row>
    <row r="3145" spans="1:15">
      <c r="A3145" s="23" t="s">
        <v>5151</v>
      </c>
      <c r="B3145" s="71" t="s">
        <v>5152</v>
      </c>
      <c r="C3145" s="230" t="s">
        <v>5153</v>
      </c>
      <c r="D3145" s="72"/>
      <c r="E3145" s="72"/>
      <c r="F3145" s="73">
        <v>724.89</v>
      </c>
      <c r="H3145" s="595">
        <f t="shared" si="123"/>
        <v>255.59621399999995</v>
      </c>
      <c r="I3145" s="595">
        <f t="shared" si="122"/>
        <v>255.59621399999995</v>
      </c>
      <c r="J3145" s="595">
        <f t="shared" si="122"/>
        <v>335.84153699999996</v>
      </c>
      <c r="K3145" s="595">
        <f t="shared" si="122"/>
        <v>233.30584649999997</v>
      </c>
      <c r="L3145" s="595">
        <f t="shared" si="122"/>
        <v>370.76311274999995</v>
      </c>
      <c r="M3145" s="595">
        <f t="shared" si="122"/>
        <v>319.49526749999995</v>
      </c>
      <c r="N3145" s="595">
        <f t="shared" si="122"/>
        <v>358.87491674999995</v>
      </c>
      <c r="O3145" s="596" t="b">
        <v>1</v>
      </c>
    </row>
    <row r="3146" spans="1:15">
      <c r="A3146" s="23"/>
      <c r="B3146" s="33" t="s">
        <v>5154</v>
      </c>
      <c r="C3146" s="77" t="s">
        <v>5155</v>
      </c>
      <c r="D3146" s="37"/>
      <c r="E3146" s="37"/>
      <c r="F3146" s="39">
        <v>724.89</v>
      </c>
      <c r="H3146" s="595">
        <f t="shared" si="123"/>
        <v>255.59621399999995</v>
      </c>
      <c r="I3146" s="595">
        <f t="shared" si="122"/>
        <v>255.59621399999995</v>
      </c>
      <c r="J3146" s="595">
        <f t="shared" si="122"/>
        <v>335.84153699999996</v>
      </c>
      <c r="K3146" s="595">
        <f t="shared" si="122"/>
        <v>233.30584649999997</v>
      </c>
      <c r="L3146" s="595">
        <f t="shared" si="122"/>
        <v>370.76311274999995</v>
      </c>
      <c r="M3146" s="595">
        <f t="shared" si="122"/>
        <v>319.49526749999995</v>
      </c>
      <c r="N3146" s="595">
        <f t="shared" si="122"/>
        <v>358.87491674999995</v>
      </c>
      <c r="O3146" s="596" t="b">
        <v>1</v>
      </c>
    </row>
    <row r="3147" spans="1:15" ht="16.5" thickBot="1">
      <c r="A3147" s="23"/>
      <c r="B3147" s="42" t="s">
        <v>5156</v>
      </c>
      <c r="C3147" s="105" t="s">
        <v>5157</v>
      </c>
      <c r="D3147" s="52"/>
      <c r="E3147" s="52"/>
      <c r="F3147" s="53">
        <v>724.89</v>
      </c>
      <c r="H3147" s="595">
        <f t="shared" si="123"/>
        <v>255.59621399999995</v>
      </c>
      <c r="I3147" s="595">
        <f t="shared" si="122"/>
        <v>255.59621399999995</v>
      </c>
      <c r="J3147" s="595">
        <f t="shared" si="122"/>
        <v>335.84153699999996</v>
      </c>
      <c r="K3147" s="595">
        <f t="shared" si="122"/>
        <v>233.30584649999997</v>
      </c>
      <c r="L3147" s="595">
        <f t="shared" si="122"/>
        <v>370.76311274999995</v>
      </c>
      <c r="M3147" s="595">
        <f t="shared" si="122"/>
        <v>319.49526749999995</v>
      </c>
      <c r="N3147" s="595">
        <f t="shared" si="122"/>
        <v>358.87491674999995</v>
      </c>
      <c r="O3147" s="596" t="b">
        <v>1</v>
      </c>
    </row>
    <row r="3148" spans="1:15">
      <c r="A3148" s="131" t="s">
        <v>5158</v>
      </c>
      <c r="B3148" s="71" t="s">
        <v>5159</v>
      </c>
      <c r="C3148" s="137" t="s">
        <v>5160</v>
      </c>
      <c r="D3148" s="4"/>
      <c r="E3148" s="4" t="s">
        <v>79</v>
      </c>
      <c r="F3148" s="73">
        <v>873.33</v>
      </c>
      <c r="H3148" s="595">
        <f t="shared" si="123"/>
        <v>307.93615799999992</v>
      </c>
      <c r="I3148" s="595">
        <f t="shared" si="122"/>
        <v>307.93615799999992</v>
      </c>
      <c r="J3148" s="595">
        <f t="shared" si="122"/>
        <v>404.613789</v>
      </c>
      <c r="K3148" s="595">
        <f t="shared" si="122"/>
        <v>281.08126049999998</v>
      </c>
      <c r="L3148" s="595">
        <f t="shared" si="122"/>
        <v>446.68646174999992</v>
      </c>
      <c r="M3148" s="595">
        <f t="shared" si="122"/>
        <v>384.92019749999997</v>
      </c>
      <c r="N3148" s="595">
        <f t="shared" si="122"/>
        <v>432.36384974999999</v>
      </c>
      <c r="O3148" s="596" t="b">
        <v>1</v>
      </c>
    </row>
    <row r="3149" spans="1:15">
      <c r="A3149" s="23"/>
      <c r="B3149" s="33" t="s">
        <v>5161</v>
      </c>
      <c r="C3149" s="77" t="s">
        <v>5162</v>
      </c>
      <c r="D3149" s="37"/>
      <c r="E3149" s="37"/>
      <c r="F3149" s="39">
        <v>873.33</v>
      </c>
      <c r="H3149" s="595">
        <f t="shared" si="123"/>
        <v>307.93615799999992</v>
      </c>
      <c r="I3149" s="595">
        <f t="shared" si="122"/>
        <v>307.93615799999992</v>
      </c>
      <c r="J3149" s="595">
        <f t="shared" si="122"/>
        <v>404.613789</v>
      </c>
      <c r="K3149" s="595">
        <f t="shared" si="122"/>
        <v>281.08126049999998</v>
      </c>
      <c r="L3149" s="595">
        <f t="shared" si="122"/>
        <v>446.68646174999992</v>
      </c>
      <c r="M3149" s="595">
        <f t="shared" si="122"/>
        <v>384.92019749999997</v>
      </c>
      <c r="N3149" s="595">
        <f t="shared" si="122"/>
        <v>432.36384974999999</v>
      </c>
      <c r="O3149" s="596" t="b">
        <v>1</v>
      </c>
    </row>
    <row r="3150" spans="1:15" ht="16.5" thickBot="1">
      <c r="A3150" s="120"/>
      <c r="B3150" s="42" t="s">
        <v>5163</v>
      </c>
      <c r="C3150" s="105" t="s">
        <v>5164</v>
      </c>
      <c r="D3150" s="52"/>
      <c r="E3150" s="52" t="s">
        <v>79</v>
      </c>
      <c r="F3150" s="53">
        <v>873.33</v>
      </c>
      <c r="H3150" s="595">
        <f t="shared" si="123"/>
        <v>307.93615799999992</v>
      </c>
      <c r="I3150" s="595">
        <f t="shared" si="122"/>
        <v>307.93615799999992</v>
      </c>
      <c r="J3150" s="595">
        <f t="shared" si="122"/>
        <v>404.613789</v>
      </c>
      <c r="K3150" s="595">
        <f t="shared" si="122"/>
        <v>281.08126049999998</v>
      </c>
      <c r="L3150" s="595">
        <f t="shared" si="122"/>
        <v>446.68646174999992</v>
      </c>
      <c r="M3150" s="595">
        <f t="shared" si="122"/>
        <v>384.92019749999997</v>
      </c>
      <c r="N3150" s="595">
        <f t="shared" si="122"/>
        <v>432.36384974999999</v>
      </c>
      <c r="O3150" s="596" t="b">
        <v>1</v>
      </c>
    </row>
    <row r="3151" spans="1:15">
      <c r="A3151" s="131" t="s">
        <v>5165</v>
      </c>
      <c r="B3151" s="71" t="s">
        <v>5166</v>
      </c>
      <c r="C3151" s="230" t="s">
        <v>5167</v>
      </c>
      <c r="D3151" s="72"/>
      <c r="E3151" s="72"/>
      <c r="F3151" s="73">
        <v>559.65</v>
      </c>
      <c r="H3151" s="595">
        <f t="shared" si="123"/>
        <v>197.33258999999995</v>
      </c>
      <c r="I3151" s="595">
        <f t="shared" si="122"/>
        <v>197.33258999999995</v>
      </c>
      <c r="J3151" s="595">
        <f t="shared" si="122"/>
        <v>259.28584499999999</v>
      </c>
      <c r="K3151" s="595">
        <f t="shared" si="122"/>
        <v>180.12335249999998</v>
      </c>
      <c r="L3151" s="595">
        <f t="shared" si="122"/>
        <v>286.24698374999991</v>
      </c>
      <c r="M3151" s="595">
        <f t="shared" si="122"/>
        <v>246.66573749999998</v>
      </c>
      <c r="N3151" s="595">
        <f t="shared" si="122"/>
        <v>277.06872374999995</v>
      </c>
      <c r="O3151" s="596" t="b">
        <v>1</v>
      </c>
    </row>
    <row r="3152" spans="1:15">
      <c r="A3152" s="23"/>
      <c r="B3152" s="33" t="s">
        <v>5168</v>
      </c>
      <c r="C3152" s="232" t="s">
        <v>5169</v>
      </c>
      <c r="D3152" s="64"/>
      <c r="E3152" s="64"/>
      <c r="F3152" s="39">
        <v>559.65</v>
      </c>
      <c r="H3152" s="595">
        <f t="shared" si="123"/>
        <v>197.33258999999995</v>
      </c>
      <c r="I3152" s="595">
        <f t="shared" si="122"/>
        <v>197.33258999999995</v>
      </c>
      <c r="J3152" s="595">
        <f t="shared" si="122"/>
        <v>259.28584499999999</v>
      </c>
      <c r="K3152" s="595">
        <f t="shared" si="122"/>
        <v>180.12335249999998</v>
      </c>
      <c r="L3152" s="595">
        <f t="shared" si="122"/>
        <v>286.24698374999991</v>
      </c>
      <c r="M3152" s="595">
        <f t="shared" si="122"/>
        <v>246.66573749999998</v>
      </c>
      <c r="N3152" s="595">
        <f t="shared" si="122"/>
        <v>277.06872374999995</v>
      </c>
      <c r="O3152" s="596" t="b">
        <v>1</v>
      </c>
    </row>
    <row r="3153" spans="1:15" ht="16.5" thickBot="1">
      <c r="A3153" s="120"/>
      <c r="B3153" s="42" t="s">
        <v>5170</v>
      </c>
      <c r="C3153" s="105" t="s">
        <v>5171</v>
      </c>
      <c r="D3153" s="52"/>
      <c r="E3153" s="52" t="s">
        <v>79</v>
      </c>
      <c r="F3153" s="53">
        <v>559.65</v>
      </c>
      <c r="H3153" s="595">
        <f t="shared" si="123"/>
        <v>197.33258999999995</v>
      </c>
      <c r="I3153" s="595">
        <f t="shared" si="122"/>
        <v>197.33258999999995</v>
      </c>
      <c r="J3153" s="595">
        <f t="shared" si="122"/>
        <v>259.28584499999999</v>
      </c>
      <c r="K3153" s="595">
        <f t="shared" si="122"/>
        <v>180.12335249999998</v>
      </c>
      <c r="L3153" s="595">
        <f t="shared" si="122"/>
        <v>286.24698374999991</v>
      </c>
      <c r="M3153" s="595">
        <f t="shared" si="122"/>
        <v>246.66573749999998</v>
      </c>
      <c r="N3153" s="595">
        <f t="shared" si="122"/>
        <v>277.06872374999995</v>
      </c>
      <c r="O3153" s="596" t="b">
        <v>1</v>
      </c>
    </row>
    <row r="3154" spans="1:15">
      <c r="A3154" s="131" t="s">
        <v>5172</v>
      </c>
      <c r="B3154" s="71" t="s">
        <v>5173</v>
      </c>
      <c r="C3154" s="230" t="s">
        <v>5174</v>
      </c>
      <c r="D3154" s="72"/>
      <c r="E3154" s="72"/>
      <c r="F3154" s="73">
        <v>27.62</v>
      </c>
      <c r="H3154" s="595">
        <f t="shared" si="123"/>
        <v>9.7388119999999976</v>
      </c>
      <c r="I3154" s="595">
        <f t="shared" si="122"/>
        <v>9.7388119999999976</v>
      </c>
      <c r="J3154" s="595">
        <f t="shared" si="122"/>
        <v>12.796346</v>
      </c>
      <c r="K3154" s="595">
        <f t="shared" si="122"/>
        <v>8.8894969999999986</v>
      </c>
      <c r="L3154" s="595">
        <f t="shared" si="122"/>
        <v>14.126939499999997</v>
      </c>
      <c r="M3154" s="595">
        <f t="shared" si="122"/>
        <v>12.173515</v>
      </c>
      <c r="N3154" s="595">
        <f t="shared" si="122"/>
        <v>13.673971499999999</v>
      </c>
      <c r="O3154" s="596" t="b">
        <v>1</v>
      </c>
    </row>
    <row r="3155" spans="1:15" ht="16.5" thickBot="1">
      <c r="A3155" s="120"/>
      <c r="B3155" s="42" t="s">
        <v>5175</v>
      </c>
      <c r="C3155" s="105" t="s">
        <v>5176</v>
      </c>
      <c r="D3155" s="52"/>
      <c r="E3155" s="217"/>
      <c r="F3155" s="53">
        <v>27.62</v>
      </c>
      <c r="H3155" s="595">
        <f t="shared" si="123"/>
        <v>9.7388119999999976</v>
      </c>
      <c r="I3155" s="595">
        <f t="shared" si="122"/>
        <v>9.7388119999999976</v>
      </c>
      <c r="J3155" s="595">
        <f t="shared" si="122"/>
        <v>12.796346</v>
      </c>
      <c r="K3155" s="595">
        <f t="shared" si="122"/>
        <v>8.8894969999999986</v>
      </c>
      <c r="L3155" s="595">
        <f t="shared" si="122"/>
        <v>14.126939499999997</v>
      </c>
      <c r="M3155" s="595">
        <f t="shared" ref="I3155:N3198" si="124">IF(AND(ISNUMBER($F3155),$O3155),$F3155*M$3,"")</f>
        <v>12.173515</v>
      </c>
      <c r="N3155" s="595">
        <f t="shared" si="124"/>
        <v>13.673971499999999</v>
      </c>
      <c r="O3155" s="596" t="b">
        <v>1</v>
      </c>
    </row>
    <row r="3156" spans="1:15">
      <c r="A3156" s="131" t="s">
        <v>5177</v>
      </c>
      <c r="B3156" s="71" t="s">
        <v>5173</v>
      </c>
      <c r="C3156" s="230" t="s">
        <v>5178</v>
      </c>
      <c r="D3156" s="72"/>
      <c r="E3156" s="72"/>
      <c r="F3156" s="73">
        <v>361.06</v>
      </c>
      <c r="H3156" s="595">
        <f t="shared" si="123"/>
        <v>127.30975599999996</v>
      </c>
      <c r="I3156" s="595">
        <f t="shared" si="124"/>
        <v>127.30975599999996</v>
      </c>
      <c r="J3156" s="595">
        <f t="shared" si="124"/>
        <v>167.279098</v>
      </c>
      <c r="K3156" s="595">
        <f t="shared" si="124"/>
        <v>116.20716099999999</v>
      </c>
      <c r="L3156" s="595">
        <f t="shared" si="124"/>
        <v>184.67316349999996</v>
      </c>
      <c r="M3156" s="595">
        <f t="shared" si="124"/>
        <v>159.13719499999999</v>
      </c>
      <c r="N3156" s="595">
        <f t="shared" si="124"/>
        <v>178.75177949999997</v>
      </c>
      <c r="O3156" s="596" t="b">
        <v>1</v>
      </c>
    </row>
    <row r="3157" spans="1:15" ht="16.5" thickBot="1">
      <c r="A3157" s="23"/>
      <c r="B3157" s="42" t="s">
        <v>5179</v>
      </c>
      <c r="C3157" s="105" t="s">
        <v>5180</v>
      </c>
      <c r="D3157" s="52"/>
      <c r="E3157" s="52"/>
      <c r="F3157" s="53">
        <v>361.06</v>
      </c>
      <c r="H3157" s="595">
        <f t="shared" si="123"/>
        <v>127.30975599999996</v>
      </c>
      <c r="I3157" s="595">
        <f t="shared" si="124"/>
        <v>127.30975599999996</v>
      </c>
      <c r="J3157" s="595">
        <f t="shared" si="124"/>
        <v>167.279098</v>
      </c>
      <c r="K3157" s="595">
        <f t="shared" si="124"/>
        <v>116.20716099999999</v>
      </c>
      <c r="L3157" s="595">
        <f t="shared" si="124"/>
        <v>184.67316349999996</v>
      </c>
      <c r="M3157" s="595">
        <f t="shared" si="124"/>
        <v>159.13719499999999</v>
      </c>
      <c r="N3157" s="595">
        <f t="shared" si="124"/>
        <v>178.75177949999997</v>
      </c>
      <c r="O3157" s="596" t="b">
        <v>1</v>
      </c>
    </row>
    <row r="3158" spans="1:15">
      <c r="A3158" s="131" t="s">
        <v>5181</v>
      </c>
      <c r="B3158" s="71" t="s">
        <v>5182</v>
      </c>
      <c r="C3158" s="230" t="s">
        <v>5183</v>
      </c>
      <c r="D3158" s="72"/>
      <c r="E3158" s="72"/>
      <c r="F3158" s="73">
        <v>65.430000000000007</v>
      </c>
      <c r="H3158" s="595">
        <f t="shared" si="123"/>
        <v>23.070617999999996</v>
      </c>
      <c r="I3158" s="595">
        <f t="shared" si="124"/>
        <v>23.070617999999996</v>
      </c>
      <c r="J3158" s="595">
        <f t="shared" si="124"/>
        <v>30.313719000000003</v>
      </c>
      <c r="K3158" s="595">
        <f t="shared" si="124"/>
        <v>21.058645500000001</v>
      </c>
      <c r="L3158" s="595">
        <f t="shared" si="124"/>
        <v>33.46580925</v>
      </c>
      <c r="M3158" s="595">
        <f t="shared" si="124"/>
        <v>28.838272500000002</v>
      </c>
      <c r="N3158" s="595">
        <f t="shared" si="124"/>
        <v>32.392757249999995</v>
      </c>
      <c r="O3158" s="596" t="b">
        <v>1</v>
      </c>
    </row>
    <row r="3159" spans="1:15">
      <c r="A3159" s="23"/>
      <c r="B3159" s="33" t="s">
        <v>5184</v>
      </c>
      <c r="C3159" s="232" t="s">
        <v>5185</v>
      </c>
      <c r="D3159" s="64"/>
      <c r="E3159" s="64"/>
      <c r="F3159" s="39">
        <v>65.430000000000007</v>
      </c>
      <c r="H3159" s="595">
        <f t="shared" si="123"/>
        <v>23.070617999999996</v>
      </c>
      <c r="I3159" s="595">
        <f t="shared" si="124"/>
        <v>23.070617999999996</v>
      </c>
      <c r="J3159" s="595">
        <f t="shared" si="124"/>
        <v>30.313719000000003</v>
      </c>
      <c r="K3159" s="595">
        <f t="shared" si="124"/>
        <v>21.058645500000001</v>
      </c>
      <c r="L3159" s="595">
        <f t="shared" si="124"/>
        <v>33.46580925</v>
      </c>
      <c r="M3159" s="595">
        <f t="shared" si="124"/>
        <v>28.838272500000002</v>
      </c>
      <c r="N3159" s="595">
        <f t="shared" si="124"/>
        <v>32.392757249999995</v>
      </c>
      <c r="O3159" s="596" t="b">
        <v>1</v>
      </c>
    </row>
    <row r="3160" spans="1:15" ht="16.5" thickBot="1">
      <c r="A3160" s="23"/>
      <c r="B3160" s="42" t="s">
        <v>5186</v>
      </c>
      <c r="C3160" s="105" t="s">
        <v>5187</v>
      </c>
      <c r="D3160" s="52"/>
      <c r="E3160" s="52"/>
      <c r="F3160" s="53">
        <v>65.430000000000007</v>
      </c>
      <c r="H3160" s="595">
        <f t="shared" si="123"/>
        <v>23.070617999999996</v>
      </c>
      <c r="I3160" s="595">
        <f t="shared" si="124"/>
        <v>23.070617999999996</v>
      </c>
      <c r="J3160" s="595">
        <f t="shared" si="124"/>
        <v>30.313719000000003</v>
      </c>
      <c r="K3160" s="595">
        <f t="shared" si="124"/>
        <v>21.058645500000001</v>
      </c>
      <c r="L3160" s="595">
        <f t="shared" si="124"/>
        <v>33.46580925</v>
      </c>
      <c r="M3160" s="595">
        <f t="shared" si="124"/>
        <v>28.838272500000002</v>
      </c>
      <c r="N3160" s="595">
        <f t="shared" si="124"/>
        <v>32.392757249999995</v>
      </c>
      <c r="O3160" s="596" t="b">
        <v>1</v>
      </c>
    </row>
    <row r="3161" spans="1:15">
      <c r="A3161" s="131" t="s">
        <v>5188</v>
      </c>
      <c r="B3161" s="71" t="s">
        <v>5189</v>
      </c>
      <c r="C3161" s="230" t="s">
        <v>5190</v>
      </c>
      <c r="D3161" s="72"/>
      <c r="E3161" s="72"/>
      <c r="F3161" s="73">
        <v>94.3</v>
      </c>
      <c r="H3161" s="595">
        <f t="shared" si="123"/>
        <v>33.250179999999993</v>
      </c>
      <c r="I3161" s="595">
        <f t="shared" si="124"/>
        <v>33.250179999999993</v>
      </c>
      <c r="J3161" s="595">
        <f t="shared" si="124"/>
        <v>43.689189999999996</v>
      </c>
      <c r="K3161" s="595">
        <f t="shared" si="124"/>
        <v>30.350454999999997</v>
      </c>
      <c r="L3161" s="595">
        <f t="shared" si="124"/>
        <v>48.232092499999986</v>
      </c>
      <c r="M3161" s="595">
        <f t="shared" si="124"/>
        <v>41.562724999999993</v>
      </c>
      <c r="N3161" s="595">
        <f t="shared" si="124"/>
        <v>46.685572499999992</v>
      </c>
      <c r="O3161" s="596" t="b">
        <v>1</v>
      </c>
    </row>
    <row r="3162" spans="1:15">
      <c r="A3162" s="23"/>
      <c r="B3162" s="33" t="s">
        <v>5191</v>
      </c>
      <c r="C3162" s="77" t="s">
        <v>5192</v>
      </c>
      <c r="D3162" s="37"/>
      <c r="E3162" s="37"/>
      <c r="F3162" s="39">
        <v>94.3</v>
      </c>
      <c r="H3162" s="595">
        <f t="shared" si="123"/>
        <v>33.250179999999993</v>
      </c>
      <c r="I3162" s="595">
        <f t="shared" si="124"/>
        <v>33.250179999999993</v>
      </c>
      <c r="J3162" s="595">
        <f t="shared" si="124"/>
        <v>43.689189999999996</v>
      </c>
      <c r="K3162" s="595">
        <f t="shared" si="124"/>
        <v>30.350454999999997</v>
      </c>
      <c r="L3162" s="595">
        <f t="shared" si="124"/>
        <v>48.232092499999986</v>
      </c>
      <c r="M3162" s="595">
        <f t="shared" si="124"/>
        <v>41.562724999999993</v>
      </c>
      <c r="N3162" s="595">
        <f t="shared" si="124"/>
        <v>46.685572499999992</v>
      </c>
      <c r="O3162" s="596" t="b">
        <v>1</v>
      </c>
    </row>
    <row r="3163" spans="1:15">
      <c r="A3163" s="70"/>
      <c r="B3163" s="33" t="s">
        <v>5193</v>
      </c>
      <c r="C3163" s="77" t="s">
        <v>5194</v>
      </c>
      <c r="D3163" s="37"/>
      <c r="E3163" s="37"/>
      <c r="F3163" s="39">
        <v>151.84</v>
      </c>
      <c r="H3163" s="595">
        <f t="shared" si="123"/>
        <v>53.538783999999985</v>
      </c>
      <c r="I3163" s="595">
        <f t="shared" si="124"/>
        <v>53.538783999999985</v>
      </c>
      <c r="J3163" s="595">
        <f t="shared" si="124"/>
        <v>70.347471999999996</v>
      </c>
      <c r="K3163" s="595">
        <f t="shared" si="124"/>
        <v>48.869703999999999</v>
      </c>
      <c r="L3163" s="595">
        <f t="shared" si="124"/>
        <v>77.662363999999982</v>
      </c>
      <c r="M3163" s="595">
        <f t="shared" si="124"/>
        <v>66.923479999999998</v>
      </c>
      <c r="N3163" s="595">
        <f t="shared" si="124"/>
        <v>75.172187999999991</v>
      </c>
      <c r="O3163" s="596" t="b">
        <v>1</v>
      </c>
    </row>
    <row r="3164" spans="1:15" ht="16.5" thickBot="1">
      <c r="A3164" s="62"/>
      <c r="B3164" s="42" t="s">
        <v>5195</v>
      </c>
      <c r="C3164" s="105" t="s">
        <v>5196</v>
      </c>
      <c r="D3164" s="52"/>
      <c r="E3164" s="52" t="s">
        <v>79</v>
      </c>
      <c r="F3164" s="53">
        <v>94.3</v>
      </c>
      <c r="H3164" s="595">
        <f t="shared" si="123"/>
        <v>33.250179999999993</v>
      </c>
      <c r="I3164" s="595">
        <f t="shared" si="124"/>
        <v>33.250179999999993</v>
      </c>
      <c r="J3164" s="595">
        <f t="shared" si="124"/>
        <v>43.689189999999996</v>
      </c>
      <c r="K3164" s="595">
        <f t="shared" si="124"/>
        <v>30.350454999999997</v>
      </c>
      <c r="L3164" s="595">
        <f t="shared" si="124"/>
        <v>48.232092499999986</v>
      </c>
      <c r="M3164" s="595">
        <f t="shared" si="124"/>
        <v>41.562724999999993</v>
      </c>
      <c r="N3164" s="595">
        <f t="shared" si="124"/>
        <v>46.685572499999992</v>
      </c>
      <c r="O3164" s="596" t="b">
        <v>1</v>
      </c>
    </row>
    <row r="3165" spans="1:15">
      <c r="A3165" s="131" t="s">
        <v>5197</v>
      </c>
      <c r="B3165" s="71" t="s">
        <v>5198</v>
      </c>
      <c r="C3165" s="230" t="s">
        <v>5199</v>
      </c>
      <c r="D3165" s="72"/>
      <c r="E3165" s="72"/>
      <c r="F3165" s="73">
        <v>1</v>
      </c>
      <c r="H3165" s="595">
        <f t="shared" si="123"/>
        <v>0.35259999999999991</v>
      </c>
      <c r="I3165" s="595">
        <f t="shared" si="124"/>
        <v>0.35259999999999991</v>
      </c>
      <c r="J3165" s="595">
        <f t="shared" si="124"/>
        <v>0.46329999999999999</v>
      </c>
      <c r="K3165" s="595">
        <f t="shared" si="124"/>
        <v>0.32184999999999997</v>
      </c>
      <c r="L3165" s="595">
        <f t="shared" si="124"/>
        <v>0.5114749999999999</v>
      </c>
      <c r="M3165" s="595">
        <f t="shared" si="124"/>
        <v>0.44074999999999998</v>
      </c>
      <c r="N3165" s="595">
        <f t="shared" si="124"/>
        <v>0.49507499999999993</v>
      </c>
      <c r="O3165" s="596" t="b">
        <v>1</v>
      </c>
    </row>
    <row r="3166" spans="1:15" ht="16.5" thickBot="1">
      <c r="A3166" s="120"/>
      <c r="B3166" s="42" t="s">
        <v>5200</v>
      </c>
      <c r="C3166" s="105" t="s">
        <v>5201</v>
      </c>
      <c r="D3166" s="52"/>
      <c r="E3166" s="52" t="s">
        <v>79</v>
      </c>
      <c r="F3166" s="53">
        <v>1</v>
      </c>
      <c r="H3166" s="595">
        <f t="shared" si="123"/>
        <v>0.35259999999999991</v>
      </c>
      <c r="I3166" s="595">
        <f t="shared" si="124"/>
        <v>0.35259999999999991</v>
      </c>
      <c r="J3166" s="595">
        <f t="shared" si="124"/>
        <v>0.46329999999999999</v>
      </c>
      <c r="K3166" s="595">
        <f t="shared" si="124"/>
        <v>0.32184999999999997</v>
      </c>
      <c r="L3166" s="595">
        <f t="shared" si="124"/>
        <v>0.5114749999999999</v>
      </c>
      <c r="M3166" s="595">
        <f t="shared" si="124"/>
        <v>0.44074999999999998</v>
      </c>
      <c r="N3166" s="595">
        <f t="shared" si="124"/>
        <v>0.49507499999999993</v>
      </c>
      <c r="O3166" s="596" t="b">
        <v>1</v>
      </c>
    </row>
    <row r="3167" spans="1:15" ht="31.5">
      <c r="A3167" s="131" t="s">
        <v>5202</v>
      </c>
      <c r="B3167" s="71" t="s">
        <v>5203</v>
      </c>
      <c r="C3167" s="137" t="s">
        <v>5204</v>
      </c>
      <c r="D3167" s="4"/>
      <c r="E3167" s="4" t="s">
        <v>79</v>
      </c>
      <c r="F3167" s="73">
        <v>131.30000000000001</v>
      </c>
      <c r="H3167" s="595">
        <f t="shared" si="123"/>
        <v>46.296379999999992</v>
      </c>
      <c r="I3167" s="595">
        <f t="shared" si="124"/>
        <v>46.296379999999992</v>
      </c>
      <c r="J3167" s="595">
        <f t="shared" si="124"/>
        <v>60.831290000000003</v>
      </c>
      <c r="K3167" s="595">
        <f t="shared" si="124"/>
        <v>42.258904999999999</v>
      </c>
      <c r="L3167" s="595">
        <f t="shared" si="124"/>
        <v>67.156667499999998</v>
      </c>
      <c r="M3167" s="595">
        <f t="shared" si="124"/>
        <v>57.870474999999999</v>
      </c>
      <c r="N3167" s="595">
        <f t="shared" si="124"/>
        <v>65.00334749999999</v>
      </c>
      <c r="O3167" s="596" t="b">
        <v>1</v>
      </c>
    </row>
    <row r="3168" spans="1:15" ht="16.5" thickBot="1">
      <c r="A3168" s="120"/>
      <c r="B3168" s="42" t="s">
        <v>5205</v>
      </c>
      <c r="C3168" s="105" t="s">
        <v>5206</v>
      </c>
      <c r="D3168" s="52"/>
      <c r="E3168" s="52" t="s">
        <v>79</v>
      </c>
      <c r="F3168" s="53">
        <v>131.30000000000001</v>
      </c>
      <c r="H3168" s="595">
        <f t="shared" si="123"/>
        <v>46.296379999999992</v>
      </c>
      <c r="I3168" s="595">
        <f t="shared" si="124"/>
        <v>46.296379999999992</v>
      </c>
      <c r="J3168" s="595">
        <f t="shared" si="124"/>
        <v>60.831290000000003</v>
      </c>
      <c r="K3168" s="595">
        <f t="shared" si="124"/>
        <v>42.258904999999999</v>
      </c>
      <c r="L3168" s="595">
        <f t="shared" si="124"/>
        <v>67.156667499999998</v>
      </c>
      <c r="M3168" s="595">
        <f t="shared" si="124"/>
        <v>57.870474999999999</v>
      </c>
      <c r="N3168" s="595">
        <f t="shared" si="124"/>
        <v>65.00334749999999</v>
      </c>
      <c r="O3168" s="596" t="b">
        <v>1</v>
      </c>
    </row>
    <row r="3169" spans="1:15">
      <c r="A3169" s="131" t="s">
        <v>5207</v>
      </c>
      <c r="B3169" s="71" t="s">
        <v>5208</v>
      </c>
      <c r="C3169" s="230" t="s">
        <v>5209</v>
      </c>
      <c r="D3169" s="72"/>
      <c r="E3169" s="72" t="s">
        <v>79</v>
      </c>
      <c r="F3169" s="73">
        <v>407.2</v>
      </c>
      <c r="H3169" s="595">
        <f t="shared" si="123"/>
        <v>143.57871999999995</v>
      </c>
      <c r="I3169" s="595">
        <f t="shared" si="124"/>
        <v>143.57871999999995</v>
      </c>
      <c r="J3169" s="595">
        <f t="shared" si="124"/>
        <v>188.65575999999999</v>
      </c>
      <c r="K3169" s="595">
        <f t="shared" si="124"/>
        <v>131.05731999999998</v>
      </c>
      <c r="L3169" s="595">
        <f t="shared" si="124"/>
        <v>208.27261999999996</v>
      </c>
      <c r="M3169" s="595">
        <f t="shared" si="124"/>
        <v>179.4734</v>
      </c>
      <c r="N3169" s="595">
        <f t="shared" si="124"/>
        <v>201.59453999999997</v>
      </c>
      <c r="O3169" s="596" t="b">
        <v>1</v>
      </c>
    </row>
    <row r="3170" spans="1:15">
      <c r="A3170" s="23"/>
      <c r="B3170" s="33" t="s">
        <v>5210</v>
      </c>
      <c r="C3170" s="232" t="s">
        <v>5211</v>
      </c>
      <c r="D3170" s="64"/>
      <c r="E3170" s="64" t="s">
        <v>79</v>
      </c>
      <c r="F3170" s="39">
        <v>407.2</v>
      </c>
      <c r="H3170" s="595">
        <f t="shared" si="123"/>
        <v>143.57871999999995</v>
      </c>
      <c r="I3170" s="595">
        <f t="shared" si="124"/>
        <v>143.57871999999995</v>
      </c>
      <c r="J3170" s="595">
        <f t="shared" si="124"/>
        <v>188.65575999999999</v>
      </c>
      <c r="K3170" s="595">
        <f t="shared" si="124"/>
        <v>131.05731999999998</v>
      </c>
      <c r="L3170" s="595">
        <f t="shared" si="124"/>
        <v>208.27261999999996</v>
      </c>
      <c r="M3170" s="595">
        <f t="shared" si="124"/>
        <v>179.4734</v>
      </c>
      <c r="N3170" s="595">
        <f t="shared" si="124"/>
        <v>201.59453999999997</v>
      </c>
      <c r="O3170" s="596" t="b">
        <v>1</v>
      </c>
    </row>
    <row r="3171" spans="1:15" ht="16.5" thickBot="1">
      <c r="A3171" s="120"/>
      <c r="B3171" s="42" t="s">
        <v>5212</v>
      </c>
      <c r="C3171" s="105" t="s">
        <v>5213</v>
      </c>
      <c r="D3171" s="52"/>
      <c r="E3171" s="52" t="s">
        <v>79</v>
      </c>
      <c r="F3171" s="53">
        <v>407.2</v>
      </c>
      <c r="H3171" s="595">
        <f t="shared" si="123"/>
        <v>143.57871999999995</v>
      </c>
      <c r="I3171" s="595">
        <f t="shared" si="124"/>
        <v>143.57871999999995</v>
      </c>
      <c r="J3171" s="595">
        <f t="shared" si="124"/>
        <v>188.65575999999999</v>
      </c>
      <c r="K3171" s="595">
        <f t="shared" si="124"/>
        <v>131.05731999999998</v>
      </c>
      <c r="L3171" s="595">
        <f t="shared" si="124"/>
        <v>208.27261999999996</v>
      </c>
      <c r="M3171" s="595">
        <f t="shared" si="124"/>
        <v>179.4734</v>
      </c>
      <c r="N3171" s="595">
        <f t="shared" si="124"/>
        <v>201.59453999999997</v>
      </c>
      <c r="O3171" s="596" t="b">
        <v>1</v>
      </c>
    </row>
    <row r="3172" spans="1:15">
      <c r="A3172" s="131" t="s">
        <v>5214</v>
      </c>
      <c r="B3172" s="71" t="s">
        <v>5215</v>
      </c>
      <c r="C3172" s="230" t="s">
        <v>5216</v>
      </c>
      <c r="D3172" s="72"/>
      <c r="E3172" s="72" t="s">
        <v>79</v>
      </c>
      <c r="F3172" s="73">
        <v>580.45000000000005</v>
      </c>
      <c r="H3172" s="595">
        <f t="shared" si="123"/>
        <v>204.66666999999995</v>
      </c>
      <c r="I3172" s="595">
        <f t="shared" si="124"/>
        <v>204.66666999999995</v>
      </c>
      <c r="J3172" s="595">
        <f t="shared" si="124"/>
        <v>268.92248499999999</v>
      </c>
      <c r="K3172" s="595">
        <f t="shared" si="124"/>
        <v>186.81783250000001</v>
      </c>
      <c r="L3172" s="595">
        <f t="shared" si="124"/>
        <v>296.88566374999999</v>
      </c>
      <c r="M3172" s="595">
        <f t="shared" si="124"/>
        <v>255.8333375</v>
      </c>
      <c r="N3172" s="595">
        <f t="shared" si="124"/>
        <v>287.36628374999998</v>
      </c>
      <c r="O3172" s="596" t="b">
        <v>1</v>
      </c>
    </row>
    <row r="3173" spans="1:15">
      <c r="A3173" s="23"/>
      <c r="B3173" s="33" t="s">
        <v>5217</v>
      </c>
      <c r="C3173" s="232" t="s">
        <v>5218</v>
      </c>
      <c r="D3173" s="64"/>
      <c r="E3173" s="64" t="s">
        <v>79</v>
      </c>
      <c r="F3173" s="39">
        <v>580.45000000000005</v>
      </c>
      <c r="H3173" s="595">
        <f t="shared" si="123"/>
        <v>204.66666999999995</v>
      </c>
      <c r="I3173" s="595">
        <f t="shared" si="124"/>
        <v>204.66666999999995</v>
      </c>
      <c r="J3173" s="595">
        <f t="shared" si="124"/>
        <v>268.92248499999999</v>
      </c>
      <c r="K3173" s="595">
        <f t="shared" si="124"/>
        <v>186.81783250000001</v>
      </c>
      <c r="L3173" s="595">
        <f t="shared" si="124"/>
        <v>296.88566374999999</v>
      </c>
      <c r="M3173" s="595">
        <f t="shared" si="124"/>
        <v>255.8333375</v>
      </c>
      <c r="N3173" s="595">
        <f t="shared" si="124"/>
        <v>287.36628374999998</v>
      </c>
      <c r="O3173" s="596" t="b">
        <v>1</v>
      </c>
    </row>
    <row r="3174" spans="1:15" ht="16.5" thickBot="1">
      <c r="A3174" s="120"/>
      <c r="B3174" s="42" t="s">
        <v>5219</v>
      </c>
      <c r="C3174" s="105" t="s">
        <v>5220</v>
      </c>
      <c r="D3174" s="52"/>
      <c r="E3174" s="52" t="s">
        <v>79</v>
      </c>
      <c r="F3174" s="53">
        <v>580.45000000000005</v>
      </c>
      <c r="H3174" s="595">
        <f t="shared" si="123"/>
        <v>204.66666999999995</v>
      </c>
      <c r="I3174" s="595">
        <f t="shared" si="124"/>
        <v>204.66666999999995</v>
      </c>
      <c r="J3174" s="595">
        <f t="shared" si="124"/>
        <v>268.92248499999999</v>
      </c>
      <c r="K3174" s="595">
        <f t="shared" si="124"/>
        <v>186.81783250000001</v>
      </c>
      <c r="L3174" s="595">
        <f t="shared" si="124"/>
        <v>296.88566374999999</v>
      </c>
      <c r="M3174" s="595">
        <f t="shared" si="124"/>
        <v>255.8333375</v>
      </c>
      <c r="N3174" s="595">
        <f t="shared" si="124"/>
        <v>287.36628374999998</v>
      </c>
      <c r="O3174" s="596" t="b">
        <v>1</v>
      </c>
    </row>
    <row r="3175" spans="1:15">
      <c r="A3175" s="131" t="s">
        <v>5221</v>
      </c>
      <c r="B3175" s="71" t="s">
        <v>5222</v>
      </c>
      <c r="C3175" s="230" t="s">
        <v>5223</v>
      </c>
      <c r="D3175" s="72"/>
      <c r="E3175" s="72" t="s">
        <v>79</v>
      </c>
      <c r="F3175" s="73">
        <v>549.96</v>
      </c>
      <c r="H3175" s="595">
        <f t="shared" si="123"/>
        <v>193.91589599999998</v>
      </c>
      <c r="I3175" s="595">
        <f t="shared" si="124"/>
        <v>193.91589599999998</v>
      </c>
      <c r="J3175" s="595">
        <f t="shared" si="124"/>
        <v>254.796468</v>
      </c>
      <c r="K3175" s="595">
        <f t="shared" si="124"/>
        <v>177.004626</v>
      </c>
      <c r="L3175" s="595">
        <f t="shared" si="124"/>
        <v>281.29079099999996</v>
      </c>
      <c r="M3175" s="595">
        <f t="shared" si="124"/>
        <v>242.39487</v>
      </c>
      <c r="N3175" s="595">
        <f t="shared" si="124"/>
        <v>272.27144699999997</v>
      </c>
      <c r="O3175" s="596" t="b">
        <v>1</v>
      </c>
    </row>
    <row r="3176" spans="1:15">
      <c r="A3176" s="23"/>
      <c r="B3176" s="33" t="s">
        <v>5224</v>
      </c>
      <c r="C3176" s="77" t="s">
        <v>5225</v>
      </c>
      <c r="D3176" s="37"/>
      <c r="E3176" s="37"/>
      <c r="F3176" s="39">
        <v>549.96</v>
      </c>
      <c r="H3176" s="595">
        <f t="shared" si="123"/>
        <v>193.91589599999998</v>
      </c>
      <c r="I3176" s="595">
        <f t="shared" si="124"/>
        <v>193.91589599999998</v>
      </c>
      <c r="J3176" s="595">
        <f t="shared" si="124"/>
        <v>254.796468</v>
      </c>
      <c r="K3176" s="595">
        <f t="shared" si="124"/>
        <v>177.004626</v>
      </c>
      <c r="L3176" s="595">
        <f t="shared" si="124"/>
        <v>281.29079099999996</v>
      </c>
      <c r="M3176" s="595">
        <f t="shared" si="124"/>
        <v>242.39487</v>
      </c>
      <c r="N3176" s="595">
        <f t="shared" si="124"/>
        <v>272.27144699999997</v>
      </c>
      <c r="O3176" s="596" t="b">
        <v>1</v>
      </c>
    </row>
    <row r="3177" spans="1:15" ht="16.5" thickBot="1">
      <c r="A3177" s="23"/>
      <c r="B3177" s="42" t="s">
        <v>5226</v>
      </c>
      <c r="C3177" s="105" t="s">
        <v>5227</v>
      </c>
      <c r="D3177" s="52"/>
      <c r="E3177" s="52" t="s">
        <v>79</v>
      </c>
      <c r="F3177" s="53">
        <v>549.96</v>
      </c>
      <c r="H3177" s="595">
        <f t="shared" si="123"/>
        <v>193.91589599999998</v>
      </c>
      <c r="I3177" s="595">
        <f t="shared" si="124"/>
        <v>193.91589599999998</v>
      </c>
      <c r="J3177" s="595">
        <f t="shared" si="124"/>
        <v>254.796468</v>
      </c>
      <c r="K3177" s="595">
        <f t="shared" si="124"/>
        <v>177.004626</v>
      </c>
      <c r="L3177" s="595">
        <f t="shared" si="124"/>
        <v>281.29079099999996</v>
      </c>
      <c r="M3177" s="595">
        <f t="shared" si="124"/>
        <v>242.39487</v>
      </c>
      <c r="N3177" s="595">
        <f t="shared" si="124"/>
        <v>272.27144699999997</v>
      </c>
      <c r="O3177" s="596" t="b">
        <v>1</v>
      </c>
    </row>
    <row r="3178" spans="1:15">
      <c r="A3178" s="131" t="s">
        <v>5228</v>
      </c>
      <c r="B3178" s="71" t="s">
        <v>5229</v>
      </c>
      <c r="C3178" s="230" t="s">
        <v>5230</v>
      </c>
      <c r="D3178" s="72"/>
      <c r="E3178" s="72" t="s">
        <v>79</v>
      </c>
      <c r="F3178" s="73">
        <v>770.59</v>
      </c>
      <c r="H3178" s="595">
        <f t="shared" si="123"/>
        <v>271.71003399999995</v>
      </c>
      <c r="I3178" s="595">
        <f t="shared" si="124"/>
        <v>271.71003399999995</v>
      </c>
      <c r="J3178" s="595">
        <f t="shared" si="124"/>
        <v>357.01434699999999</v>
      </c>
      <c r="K3178" s="595">
        <f t="shared" si="124"/>
        <v>248.01439149999999</v>
      </c>
      <c r="L3178" s="595">
        <f t="shared" si="124"/>
        <v>394.13752024999997</v>
      </c>
      <c r="M3178" s="595">
        <f t="shared" si="124"/>
        <v>339.6375425</v>
      </c>
      <c r="N3178" s="595">
        <f t="shared" si="124"/>
        <v>381.49984424999997</v>
      </c>
      <c r="O3178" s="596" t="b">
        <v>1</v>
      </c>
    </row>
    <row r="3179" spans="1:15">
      <c r="A3179" s="23"/>
      <c r="B3179" s="33" t="s">
        <v>5231</v>
      </c>
      <c r="C3179" s="77" t="s">
        <v>5232</v>
      </c>
      <c r="D3179" s="37"/>
      <c r="E3179" s="37"/>
      <c r="F3179" s="39">
        <v>770.59</v>
      </c>
      <c r="H3179" s="595">
        <f t="shared" si="123"/>
        <v>271.71003399999995</v>
      </c>
      <c r="I3179" s="595">
        <f t="shared" si="124"/>
        <v>271.71003399999995</v>
      </c>
      <c r="J3179" s="595">
        <f t="shared" si="124"/>
        <v>357.01434699999999</v>
      </c>
      <c r="K3179" s="595">
        <f t="shared" si="124"/>
        <v>248.01439149999999</v>
      </c>
      <c r="L3179" s="595">
        <f t="shared" si="124"/>
        <v>394.13752024999997</v>
      </c>
      <c r="M3179" s="595">
        <f t="shared" si="124"/>
        <v>339.6375425</v>
      </c>
      <c r="N3179" s="595">
        <f t="shared" si="124"/>
        <v>381.49984424999997</v>
      </c>
      <c r="O3179" s="596" t="b">
        <v>1</v>
      </c>
    </row>
    <row r="3180" spans="1:15" ht="16.5" thickBot="1">
      <c r="A3180" s="23"/>
      <c r="B3180" s="42" t="s">
        <v>5233</v>
      </c>
      <c r="C3180" s="105" t="s">
        <v>5234</v>
      </c>
      <c r="D3180" s="52"/>
      <c r="E3180" s="52" t="s">
        <v>79</v>
      </c>
      <c r="F3180" s="53">
        <v>770.59</v>
      </c>
      <c r="H3180" s="595">
        <f t="shared" si="123"/>
        <v>271.71003399999995</v>
      </c>
      <c r="I3180" s="595">
        <f t="shared" si="124"/>
        <v>271.71003399999995</v>
      </c>
      <c r="J3180" s="595">
        <f t="shared" si="124"/>
        <v>357.01434699999999</v>
      </c>
      <c r="K3180" s="595">
        <f t="shared" si="124"/>
        <v>248.01439149999999</v>
      </c>
      <c r="L3180" s="595">
        <f t="shared" si="124"/>
        <v>394.13752024999997</v>
      </c>
      <c r="M3180" s="595">
        <f t="shared" si="124"/>
        <v>339.6375425</v>
      </c>
      <c r="N3180" s="595">
        <f t="shared" si="124"/>
        <v>381.49984424999997</v>
      </c>
      <c r="O3180" s="596" t="b">
        <v>1</v>
      </c>
    </row>
    <row r="3181" spans="1:15">
      <c r="A3181" s="131" t="s">
        <v>5235</v>
      </c>
      <c r="B3181" s="71" t="s">
        <v>5236</v>
      </c>
      <c r="C3181" s="230" t="s">
        <v>5237</v>
      </c>
      <c r="D3181" s="72"/>
      <c r="E3181" s="72"/>
      <c r="F3181" s="73">
        <v>1193.8800000000001</v>
      </c>
      <c r="H3181" s="595">
        <f t="shared" si="123"/>
        <v>420.96208799999994</v>
      </c>
      <c r="I3181" s="595">
        <f t="shared" si="124"/>
        <v>420.96208799999994</v>
      </c>
      <c r="J3181" s="595">
        <f t="shared" si="124"/>
        <v>553.12460400000009</v>
      </c>
      <c r="K3181" s="595">
        <f t="shared" si="124"/>
        <v>384.25027799999998</v>
      </c>
      <c r="L3181" s="595">
        <f t="shared" si="124"/>
        <v>610.63977299999999</v>
      </c>
      <c r="M3181" s="595">
        <f t="shared" si="124"/>
        <v>526.20261000000005</v>
      </c>
      <c r="N3181" s="595">
        <f t="shared" si="124"/>
        <v>591.06014099999993</v>
      </c>
      <c r="O3181" s="596" t="b">
        <v>1</v>
      </c>
    </row>
    <row r="3182" spans="1:15" ht="16.5" thickBot="1">
      <c r="A3182" s="23"/>
      <c r="B3182" s="42" t="s">
        <v>5238</v>
      </c>
      <c r="C3182" s="105" t="s">
        <v>5239</v>
      </c>
      <c r="D3182" s="52"/>
      <c r="E3182" s="52"/>
      <c r="F3182" s="53">
        <v>1193.8800000000001</v>
      </c>
      <c r="H3182" s="595">
        <f t="shared" si="123"/>
        <v>420.96208799999994</v>
      </c>
      <c r="I3182" s="595">
        <f t="shared" si="124"/>
        <v>420.96208799999994</v>
      </c>
      <c r="J3182" s="595">
        <f t="shared" si="124"/>
        <v>553.12460400000009</v>
      </c>
      <c r="K3182" s="595">
        <f t="shared" si="124"/>
        <v>384.25027799999998</v>
      </c>
      <c r="L3182" s="595">
        <f t="shared" si="124"/>
        <v>610.63977299999999</v>
      </c>
      <c r="M3182" s="595">
        <f t="shared" si="124"/>
        <v>526.20261000000005</v>
      </c>
      <c r="N3182" s="595">
        <f t="shared" si="124"/>
        <v>591.06014099999993</v>
      </c>
      <c r="O3182" s="596" t="b">
        <v>1</v>
      </c>
    </row>
    <row r="3183" spans="1:15">
      <c r="A3183" s="131" t="s">
        <v>5240</v>
      </c>
      <c r="B3183" s="71" t="s">
        <v>5241</v>
      </c>
      <c r="C3183" s="230" t="s">
        <v>5242</v>
      </c>
      <c r="D3183" s="72"/>
      <c r="E3183" s="72"/>
      <c r="F3183" s="73">
        <v>1417.89</v>
      </c>
      <c r="H3183" s="595">
        <f t="shared" si="123"/>
        <v>499.94801399999989</v>
      </c>
      <c r="I3183" s="595">
        <f t="shared" si="124"/>
        <v>499.94801399999989</v>
      </c>
      <c r="J3183" s="595">
        <f t="shared" si="124"/>
        <v>656.90843700000005</v>
      </c>
      <c r="K3183" s="595">
        <f t="shared" si="124"/>
        <v>456.34789649999999</v>
      </c>
      <c r="L3183" s="595">
        <f t="shared" si="124"/>
        <v>725.2152877499999</v>
      </c>
      <c r="M3183" s="595">
        <f t="shared" si="124"/>
        <v>624.93501749999996</v>
      </c>
      <c r="N3183" s="595">
        <f t="shared" si="124"/>
        <v>701.96189174999995</v>
      </c>
      <c r="O3183" s="596" t="b">
        <v>1</v>
      </c>
    </row>
    <row r="3184" spans="1:15" ht="16.5" thickBot="1">
      <c r="A3184" s="120"/>
      <c r="B3184" s="42" t="s">
        <v>5243</v>
      </c>
      <c r="C3184" s="105" t="s">
        <v>5244</v>
      </c>
      <c r="D3184" s="52"/>
      <c r="E3184" s="52"/>
      <c r="F3184" s="53">
        <v>1417.89</v>
      </c>
      <c r="H3184" s="595">
        <f t="shared" si="123"/>
        <v>499.94801399999989</v>
      </c>
      <c r="I3184" s="595">
        <f t="shared" si="124"/>
        <v>499.94801399999989</v>
      </c>
      <c r="J3184" s="595">
        <f t="shared" si="124"/>
        <v>656.90843700000005</v>
      </c>
      <c r="K3184" s="595">
        <f t="shared" si="124"/>
        <v>456.34789649999999</v>
      </c>
      <c r="L3184" s="595">
        <f t="shared" si="124"/>
        <v>725.2152877499999</v>
      </c>
      <c r="M3184" s="595">
        <f t="shared" si="124"/>
        <v>624.93501749999996</v>
      </c>
      <c r="N3184" s="595">
        <f t="shared" si="124"/>
        <v>701.96189174999995</v>
      </c>
      <c r="O3184" s="596" t="b">
        <v>1</v>
      </c>
    </row>
    <row r="3185" spans="1:15">
      <c r="A3185" s="23" t="s">
        <v>5245</v>
      </c>
      <c r="B3185" s="71" t="s">
        <v>5246</v>
      </c>
      <c r="C3185" s="137" t="s">
        <v>5247</v>
      </c>
      <c r="D3185" s="4"/>
      <c r="E3185" s="4" t="s">
        <v>79</v>
      </c>
      <c r="F3185" s="73">
        <v>75.33</v>
      </c>
      <c r="H3185" s="595">
        <f t="shared" si="123"/>
        <v>26.561357999999991</v>
      </c>
      <c r="I3185" s="595">
        <f t="shared" si="124"/>
        <v>26.561357999999991</v>
      </c>
      <c r="J3185" s="595">
        <f t="shared" si="124"/>
        <v>34.900388999999997</v>
      </c>
      <c r="K3185" s="595">
        <f t="shared" si="124"/>
        <v>24.244960499999998</v>
      </c>
      <c r="L3185" s="595">
        <f t="shared" si="124"/>
        <v>38.529411749999994</v>
      </c>
      <c r="M3185" s="595">
        <f t="shared" si="124"/>
        <v>33.201697499999995</v>
      </c>
      <c r="N3185" s="595">
        <f t="shared" si="124"/>
        <v>37.293999749999998</v>
      </c>
      <c r="O3185" s="596" t="b">
        <v>1</v>
      </c>
    </row>
    <row r="3186" spans="1:15" ht="16.5" thickBot="1">
      <c r="A3186" s="120"/>
      <c r="B3186" s="42" t="s">
        <v>5248</v>
      </c>
      <c r="C3186" s="105" t="s">
        <v>5249</v>
      </c>
      <c r="D3186" s="52"/>
      <c r="E3186" s="52" t="s">
        <v>79</v>
      </c>
      <c r="F3186" s="53">
        <v>75.33</v>
      </c>
      <c r="H3186" s="595">
        <f t="shared" si="123"/>
        <v>26.561357999999991</v>
      </c>
      <c r="I3186" s="595">
        <f t="shared" si="124"/>
        <v>26.561357999999991</v>
      </c>
      <c r="J3186" s="595">
        <f t="shared" si="124"/>
        <v>34.900388999999997</v>
      </c>
      <c r="K3186" s="595">
        <f t="shared" si="124"/>
        <v>24.244960499999998</v>
      </c>
      <c r="L3186" s="595">
        <f t="shared" si="124"/>
        <v>38.529411749999994</v>
      </c>
      <c r="M3186" s="595">
        <f t="shared" si="124"/>
        <v>33.201697499999995</v>
      </c>
      <c r="N3186" s="595">
        <f t="shared" si="124"/>
        <v>37.293999749999998</v>
      </c>
      <c r="O3186" s="596" t="b">
        <v>1</v>
      </c>
    </row>
    <row r="3187" spans="1:15">
      <c r="A3187" s="131" t="s">
        <v>5250</v>
      </c>
      <c r="B3187" s="71" t="s">
        <v>5251</v>
      </c>
      <c r="C3187" s="137" t="s">
        <v>5252</v>
      </c>
      <c r="D3187" s="4"/>
      <c r="E3187" s="4" t="s">
        <v>79</v>
      </c>
      <c r="F3187" s="73">
        <v>89.32</v>
      </c>
      <c r="H3187" s="595">
        <f t="shared" si="123"/>
        <v>31.49423199999999</v>
      </c>
      <c r="I3187" s="595">
        <f t="shared" si="124"/>
        <v>31.49423199999999</v>
      </c>
      <c r="J3187" s="595">
        <f t="shared" si="124"/>
        <v>41.381955999999995</v>
      </c>
      <c r="K3187" s="595">
        <f t="shared" si="124"/>
        <v>28.747641999999995</v>
      </c>
      <c r="L3187" s="595">
        <f t="shared" si="124"/>
        <v>45.684946999999987</v>
      </c>
      <c r="M3187" s="595">
        <f t="shared" si="124"/>
        <v>39.367789999999992</v>
      </c>
      <c r="N3187" s="595">
        <f t="shared" si="124"/>
        <v>44.22009899999999</v>
      </c>
      <c r="O3187" s="596" t="b">
        <v>1</v>
      </c>
    </row>
    <row r="3188" spans="1:15" ht="16.5" thickBot="1">
      <c r="A3188" s="120"/>
      <c r="B3188" s="42" t="s">
        <v>5253</v>
      </c>
      <c r="C3188" s="105" t="s">
        <v>5254</v>
      </c>
      <c r="D3188" s="52"/>
      <c r="E3188" s="52" t="s">
        <v>79</v>
      </c>
      <c r="F3188" s="53">
        <v>89.32</v>
      </c>
      <c r="H3188" s="595">
        <f t="shared" si="123"/>
        <v>31.49423199999999</v>
      </c>
      <c r="I3188" s="595">
        <f t="shared" si="124"/>
        <v>31.49423199999999</v>
      </c>
      <c r="J3188" s="595">
        <f t="shared" si="124"/>
        <v>41.381955999999995</v>
      </c>
      <c r="K3188" s="595">
        <f t="shared" si="124"/>
        <v>28.747641999999995</v>
      </c>
      <c r="L3188" s="595">
        <f t="shared" si="124"/>
        <v>45.684946999999987</v>
      </c>
      <c r="M3188" s="595">
        <f t="shared" si="124"/>
        <v>39.367789999999992</v>
      </c>
      <c r="N3188" s="595">
        <f t="shared" si="124"/>
        <v>44.22009899999999</v>
      </c>
      <c r="O3188" s="596" t="b">
        <v>1</v>
      </c>
    </row>
    <row r="3189" spans="1:15">
      <c r="A3189" s="131" t="s">
        <v>5255</v>
      </c>
      <c r="B3189" s="71" t="s">
        <v>5256</v>
      </c>
      <c r="C3189" s="529" t="s">
        <v>5257</v>
      </c>
      <c r="D3189" s="72"/>
      <c r="E3189" s="72"/>
      <c r="F3189" s="73">
        <v>915.32</v>
      </c>
      <c r="H3189" s="595">
        <f t="shared" si="123"/>
        <v>322.74183199999993</v>
      </c>
      <c r="I3189" s="595">
        <f t="shared" si="124"/>
        <v>322.74183199999993</v>
      </c>
      <c r="J3189" s="595">
        <f t="shared" si="124"/>
        <v>424.06775600000003</v>
      </c>
      <c r="K3189" s="595">
        <f t="shared" si="124"/>
        <v>294.59574199999997</v>
      </c>
      <c r="L3189" s="595">
        <f t="shared" si="124"/>
        <v>468.16329699999994</v>
      </c>
      <c r="M3189" s="595">
        <f t="shared" si="124"/>
        <v>403.42728999999997</v>
      </c>
      <c r="N3189" s="595">
        <f t="shared" si="124"/>
        <v>453.15204899999998</v>
      </c>
      <c r="O3189" s="596" t="b">
        <v>1</v>
      </c>
    </row>
    <row r="3190" spans="1:15" ht="16.5" thickBot="1">
      <c r="A3190" s="120"/>
      <c r="B3190" s="42" t="s">
        <v>5256</v>
      </c>
      <c r="C3190" s="105" t="s">
        <v>5258</v>
      </c>
      <c r="D3190" s="52"/>
      <c r="E3190" s="52" t="s">
        <v>79</v>
      </c>
      <c r="F3190" s="53">
        <v>915.32</v>
      </c>
      <c r="H3190" s="595">
        <f t="shared" ref="H3190:H3227" si="125">IF(AND(ISNUMBER($F3190),$O3190),$F3190*H$3,"")</f>
        <v>322.74183199999993</v>
      </c>
      <c r="I3190" s="595">
        <f t="shared" si="124"/>
        <v>322.74183199999993</v>
      </c>
      <c r="J3190" s="595">
        <f t="shared" si="124"/>
        <v>424.06775600000003</v>
      </c>
      <c r="K3190" s="595">
        <f t="shared" si="124"/>
        <v>294.59574199999997</v>
      </c>
      <c r="L3190" s="595">
        <f t="shared" si="124"/>
        <v>468.16329699999994</v>
      </c>
      <c r="M3190" s="595">
        <f t="shared" si="124"/>
        <v>403.42728999999997</v>
      </c>
      <c r="N3190" s="595">
        <f t="shared" si="124"/>
        <v>453.15204899999998</v>
      </c>
      <c r="O3190" s="596" t="b">
        <v>1</v>
      </c>
    </row>
    <row r="3191" spans="1:15">
      <c r="A3191" s="131" t="s">
        <v>5259</v>
      </c>
      <c r="B3191" s="71" t="s">
        <v>5260</v>
      </c>
      <c r="C3191" s="529" t="s">
        <v>5261</v>
      </c>
      <c r="D3191" s="72"/>
      <c r="E3191" s="72"/>
      <c r="F3191" s="73">
        <v>710.32</v>
      </c>
      <c r="H3191" s="595">
        <f t="shared" si="125"/>
        <v>250.45883199999994</v>
      </c>
      <c r="I3191" s="595">
        <f t="shared" si="124"/>
        <v>250.45883199999994</v>
      </c>
      <c r="J3191" s="595">
        <f t="shared" si="124"/>
        <v>329.09125600000004</v>
      </c>
      <c r="K3191" s="595">
        <f t="shared" si="124"/>
        <v>228.61649199999999</v>
      </c>
      <c r="L3191" s="595">
        <f t="shared" si="124"/>
        <v>363.31092199999995</v>
      </c>
      <c r="M3191" s="595">
        <f t="shared" si="124"/>
        <v>313.07353999999998</v>
      </c>
      <c r="N3191" s="595">
        <f t="shared" si="124"/>
        <v>351.66167399999995</v>
      </c>
      <c r="O3191" s="596" t="b">
        <v>1</v>
      </c>
    </row>
    <row r="3192" spans="1:15" ht="16.5" thickBot="1">
      <c r="A3192" s="120"/>
      <c r="B3192" s="42" t="s">
        <v>5260</v>
      </c>
      <c r="C3192" s="105" t="s">
        <v>5262</v>
      </c>
      <c r="D3192" s="52"/>
      <c r="E3192" s="52" t="s">
        <v>79</v>
      </c>
      <c r="F3192" s="53">
        <v>710.32</v>
      </c>
      <c r="H3192" s="595">
        <f t="shared" si="125"/>
        <v>250.45883199999994</v>
      </c>
      <c r="I3192" s="595">
        <f t="shared" si="124"/>
        <v>250.45883199999994</v>
      </c>
      <c r="J3192" s="595">
        <f t="shared" si="124"/>
        <v>329.09125600000004</v>
      </c>
      <c r="K3192" s="595">
        <f t="shared" si="124"/>
        <v>228.61649199999999</v>
      </c>
      <c r="L3192" s="595">
        <f t="shared" si="124"/>
        <v>363.31092199999995</v>
      </c>
      <c r="M3192" s="595">
        <f t="shared" si="124"/>
        <v>313.07353999999998</v>
      </c>
      <c r="N3192" s="595">
        <f t="shared" si="124"/>
        <v>351.66167399999995</v>
      </c>
      <c r="O3192" s="596" t="b">
        <v>1</v>
      </c>
    </row>
    <row r="3193" spans="1:15">
      <c r="A3193" s="131" t="s">
        <v>5263</v>
      </c>
      <c r="B3193" s="71" t="s">
        <v>5264</v>
      </c>
      <c r="C3193" s="529" t="s">
        <v>5265</v>
      </c>
      <c r="D3193" s="72"/>
      <c r="E3193" s="72"/>
      <c r="F3193" s="73">
        <v>804.62</v>
      </c>
      <c r="H3193" s="595">
        <f t="shared" si="125"/>
        <v>283.70901199999992</v>
      </c>
      <c r="I3193" s="595">
        <f t="shared" si="124"/>
        <v>283.70901199999992</v>
      </c>
      <c r="J3193" s="595">
        <f t="shared" si="124"/>
        <v>372.78044599999998</v>
      </c>
      <c r="K3193" s="595">
        <f t="shared" si="124"/>
        <v>258.966947</v>
      </c>
      <c r="L3193" s="595">
        <f t="shared" si="124"/>
        <v>411.54301449999991</v>
      </c>
      <c r="M3193" s="595">
        <f t="shared" si="124"/>
        <v>354.63626499999998</v>
      </c>
      <c r="N3193" s="595">
        <f t="shared" si="124"/>
        <v>398.34724649999993</v>
      </c>
      <c r="O3193" s="596" t="b">
        <v>1</v>
      </c>
    </row>
    <row r="3194" spans="1:15" ht="16.5" thickBot="1">
      <c r="A3194" s="23"/>
      <c r="B3194" s="42" t="s">
        <v>5264</v>
      </c>
      <c r="C3194" s="105" t="s">
        <v>5266</v>
      </c>
      <c r="D3194" s="52"/>
      <c r="E3194" s="52" t="s">
        <v>79</v>
      </c>
      <c r="F3194" s="53">
        <v>804.62</v>
      </c>
      <c r="H3194" s="595">
        <f t="shared" si="125"/>
        <v>283.70901199999992</v>
      </c>
      <c r="I3194" s="595">
        <f t="shared" si="124"/>
        <v>283.70901199999992</v>
      </c>
      <c r="J3194" s="595">
        <f t="shared" si="124"/>
        <v>372.78044599999998</v>
      </c>
      <c r="K3194" s="595">
        <f t="shared" si="124"/>
        <v>258.966947</v>
      </c>
      <c r="L3194" s="595">
        <f t="shared" si="124"/>
        <v>411.54301449999991</v>
      </c>
      <c r="M3194" s="595">
        <f t="shared" si="124"/>
        <v>354.63626499999998</v>
      </c>
      <c r="N3194" s="595">
        <f t="shared" si="124"/>
        <v>398.34724649999993</v>
      </c>
      <c r="O3194" s="596" t="b">
        <v>1</v>
      </c>
    </row>
    <row r="3195" spans="1:15">
      <c r="A3195" s="131" t="s">
        <v>5267</v>
      </c>
      <c r="B3195" s="71" t="s">
        <v>5268</v>
      </c>
      <c r="C3195" s="529" t="s">
        <v>5269</v>
      </c>
      <c r="D3195" s="72"/>
      <c r="E3195" s="72"/>
      <c r="F3195" s="73">
        <v>1230</v>
      </c>
      <c r="H3195" s="595">
        <f t="shared" si="125"/>
        <v>433.69799999999987</v>
      </c>
      <c r="I3195" s="595">
        <f t="shared" si="124"/>
        <v>433.69799999999987</v>
      </c>
      <c r="J3195" s="595">
        <f t="shared" si="124"/>
        <v>569.85900000000004</v>
      </c>
      <c r="K3195" s="595">
        <f t="shared" si="124"/>
        <v>395.87549999999999</v>
      </c>
      <c r="L3195" s="595">
        <f t="shared" si="124"/>
        <v>629.11424999999986</v>
      </c>
      <c r="M3195" s="595">
        <f t="shared" si="124"/>
        <v>542.12249999999995</v>
      </c>
      <c r="N3195" s="595">
        <f t="shared" si="124"/>
        <v>608.94224999999994</v>
      </c>
      <c r="O3195" s="596" t="b">
        <v>1</v>
      </c>
    </row>
    <row r="3196" spans="1:15" ht="16.5" thickBot="1">
      <c r="A3196" s="120"/>
      <c r="B3196" s="42" t="s">
        <v>5268</v>
      </c>
      <c r="C3196" s="105" t="s">
        <v>5270</v>
      </c>
      <c r="D3196" s="52"/>
      <c r="E3196" s="52" t="s">
        <v>79</v>
      </c>
      <c r="F3196" s="53">
        <v>1230</v>
      </c>
      <c r="H3196" s="595">
        <f t="shared" si="125"/>
        <v>433.69799999999987</v>
      </c>
      <c r="I3196" s="595">
        <f t="shared" si="124"/>
        <v>433.69799999999987</v>
      </c>
      <c r="J3196" s="595">
        <f t="shared" si="124"/>
        <v>569.85900000000004</v>
      </c>
      <c r="K3196" s="595">
        <f t="shared" si="124"/>
        <v>395.87549999999999</v>
      </c>
      <c r="L3196" s="595">
        <f t="shared" si="124"/>
        <v>629.11424999999986</v>
      </c>
      <c r="M3196" s="595">
        <f t="shared" si="124"/>
        <v>542.12249999999995</v>
      </c>
      <c r="N3196" s="595">
        <f t="shared" si="124"/>
        <v>608.94224999999994</v>
      </c>
      <c r="O3196" s="596" t="b">
        <v>1</v>
      </c>
    </row>
    <row r="3197" spans="1:15">
      <c r="A3197" s="131" t="s">
        <v>5271</v>
      </c>
      <c r="B3197" s="71" t="s">
        <v>5272</v>
      </c>
      <c r="C3197" s="529" t="s">
        <v>5273</v>
      </c>
      <c r="D3197" s="72"/>
      <c r="E3197" s="72"/>
      <c r="F3197" s="73">
        <v>1438.07</v>
      </c>
      <c r="H3197" s="595">
        <f t="shared" si="125"/>
        <v>507.06348199999985</v>
      </c>
      <c r="I3197" s="595">
        <f t="shared" si="124"/>
        <v>507.06348199999985</v>
      </c>
      <c r="J3197" s="595">
        <f t="shared" si="124"/>
        <v>666.25783100000001</v>
      </c>
      <c r="K3197" s="595">
        <f t="shared" si="124"/>
        <v>462.84282949999994</v>
      </c>
      <c r="L3197" s="595">
        <f t="shared" si="124"/>
        <v>735.53685324999981</v>
      </c>
      <c r="M3197" s="595">
        <f t="shared" si="124"/>
        <v>633.82935249999991</v>
      </c>
      <c r="N3197" s="595">
        <f t="shared" si="124"/>
        <v>711.95250524999983</v>
      </c>
      <c r="O3197" s="596" t="b">
        <v>1</v>
      </c>
    </row>
    <row r="3198" spans="1:15" ht="16.5" thickBot="1">
      <c r="A3198" s="120"/>
      <c r="B3198" s="42" t="s">
        <v>5272</v>
      </c>
      <c r="C3198" s="105" t="s">
        <v>5274</v>
      </c>
      <c r="D3198" s="52"/>
      <c r="E3198" s="52" t="s">
        <v>79</v>
      </c>
      <c r="F3198" s="53">
        <v>1438.07</v>
      </c>
      <c r="H3198" s="595">
        <f t="shared" si="125"/>
        <v>507.06348199999985</v>
      </c>
      <c r="I3198" s="595">
        <f t="shared" si="124"/>
        <v>507.06348199999985</v>
      </c>
      <c r="J3198" s="595">
        <f t="shared" ref="I3198:N3216" si="126">IF(AND(ISNUMBER($F3198),$O3198),$F3198*J$3,"")</f>
        <v>666.25783100000001</v>
      </c>
      <c r="K3198" s="595">
        <f t="shared" si="126"/>
        <v>462.84282949999994</v>
      </c>
      <c r="L3198" s="595">
        <f t="shared" si="126"/>
        <v>735.53685324999981</v>
      </c>
      <c r="M3198" s="595">
        <f t="shared" si="126"/>
        <v>633.82935249999991</v>
      </c>
      <c r="N3198" s="595">
        <f t="shared" si="126"/>
        <v>711.95250524999983</v>
      </c>
      <c r="O3198" s="596" t="b">
        <v>1</v>
      </c>
    </row>
    <row r="3199" spans="1:15">
      <c r="A3199" s="131" t="s">
        <v>5275</v>
      </c>
      <c r="B3199" s="71" t="s">
        <v>5276</v>
      </c>
      <c r="C3199" s="529" t="s">
        <v>5277</v>
      </c>
      <c r="D3199" s="72"/>
      <c r="E3199" s="72"/>
      <c r="F3199" s="73">
        <v>1230</v>
      </c>
      <c r="H3199" s="595">
        <f t="shared" si="125"/>
        <v>433.69799999999987</v>
      </c>
      <c r="I3199" s="595">
        <f t="shared" si="126"/>
        <v>433.69799999999987</v>
      </c>
      <c r="J3199" s="595">
        <f t="shared" si="126"/>
        <v>569.85900000000004</v>
      </c>
      <c r="K3199" s="595">
        <f t="shared" si="126"/>
        <v>395.87549999999999</v>
      </c>
      <c r="L3199" s="595">
        <f t="shared" si="126"/>
        <v>629.11424999999986</v>
      </c>
      <c r="M3199" s="595">
        <f t="shared" si="126"/>
        <v>542.12249999999995</v>
      </c>
      <c r="N3199" s="595">
        <f t="shared" si="126"/>
        <v>608.94224999999994</v>
      </c>
      <c r="O3199" s="596" t="b">
        <v>1</v>
      </c>
    </row>
    <row r="3200" spans="1:15" ht="16.5" thickBot="1">
      <c r="A3200" s="120"/>
      <c r="B3200" s="42" t="s">
        <v>5278</v>
      </c>
      <c r="C3200" s="105" t="s">
        <v>5279</v>
      </c>
      <c r="D3200" s="52"/>
      <c r="E3200" s="52" t="s">
        <v>79</v>
      </c>
      <c r="F3200" s="53">
        <v>1230</v>
      </c>
      <c r="H3200" s="595">
        <f t="shared" si="125"/>
        <v>433.69799999999987</v>
      </c>
      <c r="I3200" s="595">
        <f t="shared" si="126"/>
        <v>433.69799999999987</v>
      </c>
      <c r="J3200" s="595">
        <f t="shared" si="126"/>
        <v>569.85900000000004</v>
      </c>
      <c r="K3200" s="595">
        <f t="shared" si="126"/>
        <v>395.87549999999999</v>
      </c>
      <c r="L3200" s="595">
        <f t="shared" si="126"/>
        <v>629.11424999999986</v>
      </c>
      <c r="M3200" s="595">
        <f t="shared" si="126"/>
        <v>542.12249999999995</v>
      </c>
      <c r="N3200" s="595">
        <f t="shared" si="126"/>
        <v>608.94224999999994</v>
      </c>
      <c r="O3200" s="596" t="b">
        <v>1</v>
      </c>
    </row>
    <row r="3201" spans="1:15">
      <c r="A3201" s="131" t="s">
        <v>5280</v>
      </c>
      <c r="B3201" s="71" t="s">
        <v>5281</v>
      </c>
      <c r="C3201" s="529" t="s">
        <v>5282</v>
      </c>
      <c r="D3201" s="72"/>
      <c r="E3201" s="72"/>
      <c r="F3201" s="73">
        <v>707.25</v>
      </c>
      <c r="H3201" s="595">
        <f t="shared" si="125"/>
        <v>249.37634999999995</v>
      </c>
      <c r="I3201" s="595">
        <f t="shared" si="126"/>
        <v>249.37634999999995</v>
      </c>
      <c r="J3201" s="595">
        <f t="shared" si="126"/>
        <v>327.668925</v>
      </c>
      <c r="K3201" s="595">
        <f t="shared" si="126"/>
        <v>227.62841249999997</v>
      </c>
      <c r="L3201" s="595">
        <f t="shared" si="126"/>
        <v>361.74069374999993</v>
      </c>
      <c r="M3201" s="595">
        <f t="shared" si="126"/>
        <v>311.7204375</v>
      </c>
      <c r="N3201" s="595">
        <f t="shared" si="126"/>
        <v>350.14179374999998</v>
      </c>
      <c r="O3201" s="596" t="b">
        <v>1</v>
      </c>
    </row>
    <row r="3202" spans="1:15">
      <c r="A3202" s="23"/>
      <c r="B3202" s="33" t="s">
        <v>5283</v>
      </c>
      <c r="C3202" s="499" t="s">
        <v>5284</v>
      </c>
      <c r="D3202" s="37"/>
      <c r="E3202" s="37"/>
      <c r="F3202" s="39">
        <v>707.25</v>
      </c>
      <c r="H3202" s="595">
        <f t="shared" si="125"/>
        <v>249.37634999999995</v>
      </c>
      <c r="I3202" s="595">
        <f t="shared" si="126"/>
        <v>249.37634999999995</v>
      </c>
      <c r="J3202" s="595">
        <f t="shared" si="126"/>
        <v>327.668925</v>
      </c>
      <c r="K3202" s="595">
        <f t="shared" si="126"/>
        <v>227.62841249999997</v>
      </c>
      <c r="L3202" s="595">
        <f t="shared" si="126"/>
        <v>361.74069374999993</v>
      </c>
      <c r="M3202" s="595">
        <f t="shared" si="126"/>
        <v>311.7204375</v>
      </c>
      <c r="N3202" s="595">
        <f t="shared" si="126"/>
        <v>350.14179374999998</v>
      </c>
      <c r="O3202" s="596" t="b">
        <v>1</v>
      </c>
    </row>
    <row r="3203" spans="1:15" ht="16.5" thickBot="1">
      <c r="A3203" s="120"/>
      <c r="B3203" s="63" t="s">
        <v>5281</v>
      </c>
      <c r="C3203" s="232" t="s">
        <v>5285</v>
      </c>
      <c r="D3203" s="64"/>
      <c r="E3203" s="64" t="s">
        <v>79</v>
      </c>
      <c r="F3203" s="66">
        <v>707.25</v>
      </c>
      <c r="H3203" s="595">
        <f t="shared" si="125"/>
        <v>249.37634999999995</v>
      </c>
      <c r="I3203" s="595">
        <f t="shared" si="126"/>
        <v>249.37634999999995</v>
      </c>
      <c r="J3203" s="595">
        <f t="shared" si="126"/>
        <v>327.668925</v>
      </c>
      <c r="K3203" s="595">
        <f t="shared" si="126"/>
        <v>227.62841249999997</v>
      </c>
      <c r="L3203" s="595">
        <f t="shared" si="126"/>
        <v>361.74069374999993</v>
      </c>
      <c r="M3203" s="595">
        <f t="shared" si="126"/>
        <v>311.7204375</v>
      </c>
      <c r="N3203" s="595">
        <f t="shared" si="126"/>
        <v>350.14179374999998</v>
      </c>
      <c r="O3203" s="596" t="b">
        <v>1</v>
      </c>
    </row>
    <row r="3204" spans="1:15" ht="16.5" thickBot="1">
      <c r="A3204" s="186" t="s">
        <v>5286</v>
      </c>
      <c r="B3204" s="86" t="s">
        <v>79</v>
      </c>
      <c r="C3204" s="319" t="s">
        <v>79</v>
      </c>
      <c r="D3204" s="88"/>
      <c r="E3204" s="88" t="s">
        <v>79</v>
      </c>
      <c r="F3204" s="89" t="s">
        <v>79</v>
      </c>
      <c r="H3204" s="595" t="str">
        <f t="shared" si="125"/>
        <v/>
      </c>
      <c r="I3204" s="595" t="str">
        <f t="shared" si="126"/>
        <v/>
      </c>
      <c r="J3204" s="595" t="str">
        <f t="shared" si="126"/>
        <v/>
      </c>
      <c r="K3204" s="595" t="str">
        <f t="shared" si="126"/>
        <v/>
      </c>
      <c r="L3204" s="595" t="str">
        <f t="shared" si="126"/>
        <v/>
      </c>
      <c r="M3204" s="595" t="str">
        <f t="shared" si="126"/>
        <v/>
      </c>
      <c r="N3204" s="595" t="str">
        <f t="shared" si="126"/>
        <v/>
      </c>
      <c r="O3204" s="596" t="b">
        <v>1</v>
      </c>
    </row>
    <row r="3205" spans="1:15" ht="31.5">
      <c r="A3205" s="629" t="s">
        <v>5287</v>
      </c>
      <c r="B3205" s="630" t="s">
        <v>5288</v>
      </c>
      <c r="C3205" s="631" t="s">
        <v>5289</v>
      </c>
      <c r="D3205" s="632"/>
      <c r="E3205" s="632" t="s">
        <v>79</v>
      </c>
      <c r="F3205" s="633">
        <v>107.47999999999999</v>
      </c>
      <c r="H3205" s="595">
        <f t="shared" si="125"/>
        <v>37.89744799999999</v>
      </c>
      <c r="I3205" s="595">
        <f t="shared" si="126"/>
        <v>37.89744799999999</v>
      </c>
      <c r="J3205" s="595">
        <f t="shared" si="126"/>
        <v>49.795483999999995</v>
      </c>
      <c r="K3205" s="595">
        <f t="shared" si="126"/>
        <v>34.592437999999994</v>
      </c>
      <c r="L3205" s="595">
        <f t="shared" si="126"/>
        <v>54.973332999999982</v>
      </c>
      <c r="M3205" s="595">
        <f t="shared" si="126"/>
        <v>47.371809999999989</v>
      </c>
      <c r="N3205" s="595">
        <f t="shared" si="126"/>
        <v>53.210660999999988</v>
      </c>
      <c r="O3205" s="596" t="b">
        <v>1</v>
      </c>
    </row>
    <row r="3206" spans="1:15" ht="16.5" thickBot="1">
      <c r="A3206" s="635"/>
      <c r="B3206" s="606" t="s">
        <v>5290</v>
      </c>
      <c r="C3206" s="607" t="s">
        <v>5291</v>
      </c>
      <c r="D3206" s="636"/>
      <c r="E3206" s="636" t="s">
        <v>79</v>
      </c>
      <c r="F3206" s="619">
        <v>107.47999999999999</v>
      </c>
      <c r="H3206" s="595">
        <f t="shared" si="125"/>
        <v>37.89744799999999</v>
      </c>
      <c r="I3206" s="595">
        <f t="shared" si="126"/>
        <v>37.89744799999999</v>
      </c>
      <c r="J3206" s="595">
        <f t="shared" si="126"/>
        <v>49.795483999999995</v>
      </c>
      <c r="K3206" s="595">
        <f t="shared" si="126"/>
        <v>34.592437999999994</v>
      </c>
      <c r="L3206" s="595">
        <f t="shared" si="126"/>
        <v>54.973332999999982</v>
      </c>
      <c r="M3206" s="595">
        <f t="shared" si="126"/>
        <v>47.371809999999989</v>
      </c>
      <c r="N3206" s="595">
        <f t="shared" si="126"/>
        <v>53.210660999999988</v>
      </c>
      <c r="O3206" s="596" t="b">
        <v>1</v>
      </c>
    </row>
    <row r="3207" spans="1:15" ht="16.5" thickBot="1">
      <c r="A3207" s="629" t="s">
        <v>11247</v>
      </c>
      <c r="B3207" s="637" t="s">
        <v>5299</v>
      </c>
      <c r="C3207" s="631" t="s">
        <v>11253</v>
      </c>
      <c r="D3207" s="632"/>
      <c r="E3207" s="632"/>
      <c r="F3207" s="633">
        <v>124.69000000000003</v>
      </c>
      <c r="H3207" s="595">
        <f t="shared" si="125"/>
        <v>43.965693999999999</v>
      </c>
      <c r="I3207" s="595">
        <f t="shared" si="126"/>
        <v>43.965693999999999</v>
      </c>
      <c r="J3207" s="595">
        <f t="shared" si="126"/>
        <v>57.76887700000001</v>
      </c>
      <c r="K3207" s="595">
        <f t="shared" si="126"/>
        <v>40.131476500000005</v>
      </c>
      <c r="L3207" s="595">
        <f t="shared" si="126"/>
        <v>63.775817750000002</v>
      </c>
      <c r="M3207" s="595">
        <f t="shared" si="126"/>
        <v>54.95711750000001</v>
      </c>
      <c r="N3207" s="595">
        <f t="shared" si="126"/>
        <v>61.730901750000001</v>
      </c>
      <c r="O3207" s="596" t="b">
        <v>1</v>
      </c>
    </row>
    <row r="3208" spans="1:15" ht="16.5" thickBot="1">
      <c r="A3208" s="629"/>
      <c r="B3208" s="630" t="s">
        <v>5301</v>
      </c>
      <c r="C3208" s="631" t="s">
        <v>11254</v>
      </c>
      <c r="D3208" s="632"/>
      <c r="E3208" s="632"/>
      <c r="F3208" s="633">
        <v>124.69000000000003</v>
      </c>
      <c r="H3208" s="595">
        <f t="shared" si="125"/>
        <v>43.965693999999999</v>
      </c>
      <c r="I3208" s="595">
        <f t="shared" si="126"/>
        <v>43.965693999999999</v>
      </c>
      <c r="J3208" s="595">
        <f t="shared" si="126"/>
        <v>57.76887700000001</v>
      </c>
      <c r="K3208" s="595">
        <f t="shared" si="126"/>
        <v>40.131476500000005</v>
      </c>
      <c r="L3208" s="595">
        <f t="shared" si="126"/>
        <v>63.775817750000002</v>
      </c>
      <c r="M3208" s="595">
        <f t="shared" si="126"/>
        <v>54.95711750000001</v>
      </c>
      <c r="N3208" s="595">
        <f t="shared" si="126"/>
        <v>61.730901750000001</v>
      </c>
      <c r="O3208" s="596" t="b">
        <v>1</v>
      </c>
    </row>
    <row r="3209" spans="1:15" ht="16.5" thickBot="1">
      <c r="A3209" s="629" t="s">
        <v>11246</v>
      </c>
      <c r="B3209" s="630" t="s">
        <v>5299</v>
      </c>
      <c r="C3209" s="631" t="s">
        <v>11255</v>
      </c>
      <c r="D3209" s="632"/>
      <c r="E3209" s="632"/>
      <c r="F3209" s="633">
        <v>232.17000000000002</v>
      </c>
      <c r="H3209" s="595">
        <f t="shared" si="125"/>
        <v>81.863141999999982</v>
      </c>
      <c r="I3209" s="595">
        <f t="shared" si="126"/>
        <v>81.863141999999982</v>
      </c>
      <c r="J3209" s="595">
        <f t="shared" si="126"/>
        <v>107.56436100000001</v>
      </c>
      <c r="K3209" s="595">
        <f t="shared" si="126"/>
        <v>74.723914499999992</v>
      </c>
      <c r="L3209" s="595">
        <f t="shared" si="126"/>
        <v>118.74915074999998</v>
      </c>
      <c r="M3209" s="595">
        <f t="shared" si="126"/>
        <v>102.32892750000001</v>
      </c>
      <c r="N3209" s="595">
        <f t="shared" si="126"/>
        <v>114.94156274999999</v>
      </c>
      <c r="O3209" s="596" t="b">
        <v>1</v>
      </c>
    </row>
    <row r="3210" spans="1:15" ht="16.5" thickBot="1">
      <c r="A3210" s="629"/>
      <c r="B3210" s="609" t="s">
        <v>5301</v>
      </c>
      <c r="C3210" s="610" t="s">
        <v>11256</v>
      </c>
      <c r="D3210" s="638"/>
      <c r="E3210" s="638"/>
      <c r="F3210" s="620">
        <v>232.17000000000002</v>
      </c>
      <c r="H3210" s="595">
        <f t="shared" si="125"/>
        <v>81.863141999999982</v>
      </c>
      <c r="I3210" s="595">
        <f t="shared" si="126"/>
        <v>81.863141999999982</v>
      </c>
      <c r="J3210" s="595">
        <f t="shared" si="126"/>
        <v>107.56436100000001</v>
      </c>
      <c r="K3210" s="595">
        <f t="shared" si="126"/>
        <v>74.723914499999992</v>
      </c>
      <c r="L3210" s="595">
        <f t="shared" si="126"/>
        <v>118.74915074999998</v>
      </c>
      <c r="M3210" s="595">
        <f t="shared" si="126"/>
        <v>102.32892750000001</v>
      </c>
      <c r="N3210" s="595">
        <f t="shared" si="126"/>
        <v>114.94156274999999</v>
      </c>
      <c r="O3210" s="596" t="b">
        <v>1</v>
      </c>
    </row>
    <row r="3211" spans="1:15" ht="31.5">
      <c r="A3211" s="650" t="s">
        <v>5292</v>
      </c>
      <c r="B3211" s="630" t="s">
        <v>5293</v>
      </c>
      <c r="C3211" s="631" t="s">
        <v>5294</v>
      </c>
      <c r="D3211" s="632"/>
      <c r="E3211" s="632" t="s">
        <v>79</v>
      </c>
      <c r="F3211" s="633">
        <v>86</v>
      </c>
      <c r="H3211" s="595">
        <f t="shared" si="125"/>
        <v>30.323599999999992</v>
      </c>
      <c r="I3211" s="595">
        <f t="shared" si="126"/>
        <v>30.323599999999992</v>
      </c>
      <c r="J3211" s="595">
        <f t="shared" si="126"/>
        <v>39.843800000000002</v>
      </c>
      <c r="K3211" s="595">
        <f t="shared" si="126"/>
        <v>27.679099999999998</v>
      </c>
      <c r="L3211" s="595">
        <f t="shared" si="126"/>
        <v>43.98684999999999</v>
      </c>
      <c r="M3211" s="595">
        <f t="shared" si="126"/>
        <v>37.904499999999999</v>
      </c>
      <c r="N3211" s="595">
        <f t="shared" si="126"/>
        <v>42.576449999999994</v>
      </c>
      <c r="O3211" s="596" t="b">
        <v>1</v>
      </c>
    </row>
    <row r="3212" spans="1:15" ht="16.5" thickBot="1">
      <c r="A3212" s="635"/>
      <c r="B3212" s="606" t="s">
        <v>155</v>
      </c>
      <c r="C3212" s="607" t="s">
        <v>156</v>
      </c>
      <c r="D3212" s="636"/>
      <c r="E3212" s="636" t="s">
        <v>79</v>
      </c>
      <c r="F3212" s="619">
        <v>86</v>
      </c>
      <c r="H3212" s="595">
        <f t="shared" si="125"/>
        <v>30.323599999999992</v>
      </c>
      <c r="I3212" s="595">
        <f t="shared" si="126"/>
        <v>30.323599999999992</v>
      </c>
      <c r="J3212" s="595">
        <f t="shared" si="126"/>
        <v>39.843800000000002</v>
      </c>
      <c r="K3212" s="595">
        <f t="shared" si="126"/>
        <v>27.679099999999998</v>
      </c>
      <c r="L3212" s="595">
        <f t="shared" si="126"/>
        <v>43.98684999999999</v>
      </c>
      <c r="M3212" s="595">
        <f t="shared" si="126"/>
        <v>37.904499999999999</v>
      </c>
      <c r="N3212" s="595">
        <f t="shared" si="126"/>
        <v>42.576449999999994</v>
      </c>
      <c r="O3212" s="596" t="b">
        <v>1</v>
      </c>
    </row>
    <row r="3213" spans="1:15" ht="31.5">
      <c r="A3213" s="650" t="s">
        <v>5295</v>
      </c>
      <c r="B3213" s="630" t="s">
        <v>5288</v>
      </c>
      <c r="C3213" s="631" t="s">
        <v>5296</v>
      </c>
      <c r="D3213" s="632"/>
      <c r="E3213" s="632" t="s">
        <v>79</v>
      </c>
      <c r="F3213" s="633">
        <v>193.48</v>
      </c>
      <c r="H3213" s="595">
        <f t="shared" si="125"/>
        <v>68.221047999999982</v>
      </c>
      <c r="I3213" s="595">
        <f t="shared" si="126"/>
        <v>68.221047999999982</v>
      </c>
      <c r="J3213" s="595">
        <f t="shared" si="126"/>
        <v>89.639283999999989</v>
      </c>
      <c r="K3213" s="595">
        <f t="shared" si="126"/>
        <v>62.271537999999993</v>
      </c>
      <c r="L3213" s="595">
        <f t="shared" si="126"/>
        <v>98.960182999999972</v>
      </c>
      <c r="M3213" s="595">
        <f t="shared" si="126"/>
        <v>85.276309999999995</v>
      </c>
      <c r="N3213" s="595">
        <f t="shared" si="126"/>
        <v>95.787110999999982</v>
      </c>
      <c r="O3213" s="596" t="b">
        <v>1</v>
      </c>
    </row>
    <row r="3214" spans="1:15" ht="16.5" thickBot="1">
      <c r="A3214" s="635"/>
      <c r="B3214" s="606" t="s">
        <v>5290</v>
      </c>
      <c r="C3214" s="607" t="s">
        <v>5297</v>
      </c>
      <c r="D3214" s="636"/>
      <c r="E3214" s="636" t="s">
        <v>79</v>
      </c>
      <c r="F3214" s="619">
        <v>193.48</v>
      </c>
      <c r="H3214" s="595">
        <f t="shared" si="125"/>
        <v>68.221047999999982</v>
      </c>
      <c r="I3214" s="595">
        <f t="shared" si="126"/>
        <v>68.221047999999982</v>
      </c>
      <c r="J3214" s="595">
        <f t="shared" si="126"/>
        <v>89.639283999999989</v>
      </c>
      <c r="K3214" s="595">
        <f t="shared" si="126"/>
        <v>62.271537999999993</v>
      </c>
      <c r="L3214" s="595">
        <f t="shared" si="126"/>
        <v>98.960182999999972</v>
      </c>
      <c r="M3214" s="595">
        <f t="shared" si="126"/>
        <v>85.276309999999995</v>
      </c>
      <c r="N3214" s="595">
        <f t="shared" si="126"/>
        <v>95.787110999999982</v>
      </c>
      <c r="O3214" s="596" t="b">
        <v>1</v>
      </c>
    </row>
    <row r="3215" spans="1:15">
      <c r="A3215" s="131" t="s">
        <v>5298</v>
      </c>
      <c r="B3215" s="71" t="s">
        <v>5299</v>
      </c>
      <c r="C3215" s="102" t="s">
        <v>5300</v>
      </c>
      <c r="D3215" s="282"/>
      <c r="E3215" s="49"/>
      <c r="F3215" s="73">
        <v>318.17</v>
      </c>
      <c r="H3215" s="595">
        <f t="shared" si="125"/>
        <v>112.18674199999998</v>
      </c>
      <c r="I3215" s="595">
        <f t="shared" si="126"/>
        <v>112.18674199999998</v>
      </c>
      <c r="J3215" s="595">
        <f t="shared" si="126"/>
        <v>147.40816100000001</v>
      </c>
      <c r="K3215" s="595">
        <f t="shared" si="126"/>
        <v>102.4030145</v>
      </c>
      <c r="L3215" s="595">
        <f t="shared" si="126"/>
        <v>162.73600074999999</v>
      </c>
      <c r="M3215" s="595">
        <f t="shared" si="126"/>
        <v>140.2334275</v>
      </c>
      <c r="N3215" s="595">
        <f t="shared" si="126"/>
        <v>157.51801275</v>
      </c>
      <c r="O3215" s="596" t="b">
        <v>1</v>
      </c>
    </row>
    <row r="3216" spans="1:15" ht="16.5" thickBot="1">
      <c r="A3216" s="23"/>
      <c r="B3216" s="42" t="s">
        <v>5301</v>
      </c>
      <c r="C3216" s="105" t="s">
        <v>5302</v>
      </c>
      <c r="D3216" s="273"/>
      <c r="E3216" s="64"/>
      <c r="F3216" s="39">
        <v>318.17</v>
      </c>
      <c r="H3216" s="595">
        <f t="shared" si="125"/>
        <v>112.18674199999998</v>
      </c>
      <c r="I3216" s="595">
        <f t="shared" si="126"/>
        <v>112.18674199999998</v>
      </c>
      <c r="J3216" s="595">
        <f t="shared" si="126"/>
        <v>147.40816100000001</v>
      </c>
      <c r="K3216" s="595">
        <f t="shared" si="126"/>
        <v>102.4030145</v>
      </c>
      <c r="L3216" s="595">
        <f t="shared" si="126"/>
        <v>162.73600074999999</v>
      </c>
      <c r="M3216" s="595">
        <f t="shared" si="126"/>
        <v>140.2334275</v>
      </c>
      <c r="N3216" s="595">
        <f t="shared" si="126"/>
        <v>157.51801275</v>
      </c>
      <c r="O3216" s="596" t="b">
        <v>1</v>
      </c>
    </row>
    <row r="3217" spans="1:15">
      <c r="A3217" s="131" t="s">
        <v>5303</v>
      </c>
      <c r="B3217" s="71" t="s">
        <v>5304</v>
      </c>
      <c r="C3217" s="230" t="s">
        <v>5305</v>
      </c>
      <c r="D3217" s="72"/>
      <c r="E3217" s="72"/>
      <c r="F3217" s="73">
        <v>740.68</v>
      </c>
      <c r="H3217" s="595">
        <f t="shared" si="125"/>
        <v>261.16376799999989</v>
      </c>
      <c r="I3217" s="595">
        <f t="shared" ref="I3217:N3257" si="127">IF(AND(ISNUMBER($F3217),$O3217),$F3217*I$3,"")</f>
        <v>261.16376799999989</v>
      </c>
      <c r="J3217" s="595">
        <f t="shared" si="127"/>
        <v>343.15704399999998</v>
      </c>
      <c r="K3217" s="595">
        <f t="shared" si="127"/>
        <v>238.38785799999997</v>
      </c>
      <c r="L3217" s="595">
        <f t="shared" si="127"/>
        <v>378.83930299999992</v>
      </c>
      <c r="M3217" s="595">
        <f t="shared" si="127"/>
        <v>326.45470999999998</v>
      </c>
      <c r="N3217" s="595">
        <f t="shared" si="127"/>
        <v>366.69215099999991</v>
      </c>
      <c r="O3217" s="596" t="b">
        <v>1</v>
      </c>
    </row>
    <row r="3218" spans="1:15" ht="16.5" thickBot="1">
      <c r="A3218" s="23"/>
      <c r="B3218" s="42" t="s">
        <v>5306</v>
      </c>
      <c r="C3218" s="105" t="s">
        <v>1763</v>
      </c>
      <c r="D3218" s="52"/>
      <c r="E3218" s="52"/>
      <c r="F3218" s="53">
        <v>740.68</v>
      </c>
      <c r="H3218" s="595">
        <f t="shared" si="125"/>
        <v>261.16376799999989</v>
      </c>
      <c r="I3218" s="595">
        <f t="shared" si="127"/>
        <v>261.16376799999989</v>
      </c>
      <c r="J3218" s="595">
        <f t="shared" si="127"/>
        <v>343.15704399999998</v>
      </c>
      <c r="K3218" s="595">
        <f t="shared" si="127"/>
        <v>238.38785799999997</v>
      </c>
      <c r="L3218" s="595">
        <f t="shared" si="127"/>
        <v>378.83930299999992</v>
      </c>
      <c r="M3218" s="595">
        <f t="shared" si="127"/>
        <v>326.45470999999998</v>
      </c>
      <c r="N3218" s="595">
        <f t="shared" si="127"/>
        <v>366.69215099999991</v>
      </c>
      <c r="O3218" s="596" t="b">
        <v>1</v>
      </c>
    </row>
    <row r="3219" spans="1:15" ht="16.5" thickBot="1">
      <c r="A3219" s="120" t="s">
        <v>5307</v>
      </c>
      <c r="B3219" s="123" t="s">
        <v>5308</v>
      </c>
      <c r="C3219" s="506" t="s">
        <v>5309</v>
      </c>
      <c r="D3219" s="98"/>
      <c r="E3219" s="98"/>
      <c r="F3219" s="124">
        <v>68</v>
      </c>
      <c r="H3219" s="595">
        <f t="shared" si="125"/>
        <v>23.976799999999994</v>
      </c>
      <c r="I3219" s="595">
        <f t="shared" si="127"/>
        <v>23.976799999999994</v>
      </c>
      <c r="J3219" s="595">
        <f t="shared" si="127"/>
        <v>31.5044</v>
      </c>
      <c r="K3219" s="595">
        <f t="shared" si="127"/>
        <v>21.885799999999996</v>
      </c>
      <c r="L3219" s="595">
        <f t="shared" si="127"/>
        <v>34.780299999999997</v>
      </c>
      <c r="M3219" s="595">
        <f t="shared" si="127"/>
        <v>29.970999999999997</v>
      </c>
      <c r="N3219" s="595">
        <f t="shared" si="127"/>
        <v>33.665099999999995</v>
      </c>
      <c r="O3219" s="596" t="b">
        <v>1</v>
      </c>
    </row>
    <row r="3220" spans="1:15" ht="16.5" thickBot="1">
      <c r="A3220" s="209"/>
      <c r="B3220" s="210" t="s">
        <v>79</v>
      </c>
      <c r="C3220" s="511" t="s">
        <v>79</v>
      </c>
      <c r="D3220" s="211"/>
      <c r="E3220" s="211" t="s">
        <v>79</v>
      </c>
      <c r="F3220" s="212" t="s">
        <v>79</v>
      </c>
      <c r="H3220" s="595" t="str">
        <f t="shared" si="125"/>
        <v/>
      </c>
      <c r="I3220" s="595" t="str">
        <f t="shared" si="127"/>
        <v/>
      </c>
      <c r="J3220" s="595" t="str">
        <f t="shared" si="127"/>
        <v/>
      </c>
      <c r="K3220" s="595" t="str">
        <f t="shared" si="127"/>
        <v/>
      </c>
      <c r="L3220" s="595" t="str">
        <f t="shared" si="127"/>
        <v/>
      </c>
      <c r="M3220" s="595" t="str">
        <f t="shared" si="127"/>
        <v/>
      </c>
      <c r="N3220" s="595" t="str">
        <f t="shared" si="127"/>
        <v/>
      </c>
      <c r="O3220" s="596" t="b">
        <v>1</v>
      </c>
    </row>
    <row r="3221" spans="1:15" ht="16.5" thickBot="1">
      <c r="A3221" s="283" t="s">
        <v>5310</v>
      </c>
      <c r="B3221" s="284" t="s">
        <v>79</v>
      </c>
      <c r="C3221" s="533" t="s">
        <v>79</v>
      </c>
      <c r="D3221" s="285"/>
      <c r="E3221" s="285" t="s">
        <v>79</v>
      </c>
      <c r="F3221" s="286" t="s">
        <v>79</v>
      </c>
      <c r="H3221" s="595" t="str">
        <f t="shared" si="125"/>
        <v/>
      </c>
      <c r="I3221" s="595" t="str">
        <f t="shared" si="127"/>
        <v/>
      </c>
      <c r="J3221" s="595" t="str">
        <f t="shared" si="127"/>
        <v/>
      </c>
      <c r="K3221" s="595" t="str">
        <f t="shared" si="127"/>
        <v/>
      </c>
      <c r="L3221" s="595" t="str">
        <f t="shared" si="127"/>
        <v/>
      </c>
      <c r="M3221" s="595" t="str">
        <f t="shared" si="127"/>
        <v/>
      </c>
      <c r="N3221" s="595" t="str">
        <f t="shared" si="127"/>
        <v/>
      </c>
      <c r="O3221" s="596" t="b">
        <v>1</v>
      </c>
    </row>
    <row r="3222" spans="1:15">
      <c r="A3222" s="23" t="s">
        <v>5311</v>
      </c>
      <c r="B3222" s="287" t="s">
        <v>5312</v>
      </c>
      <c r="C3222" s="534" t="s">
        <v>5313</v>
      </c>
      <c r="D3222" s="288"/>
      <c r="E3222" s="289"/>
      <c r="F3222" s="290">
        <v>1978.07</v>
      </c>
      <c r="H3222" s="595">
        <f t="shared" si="125"/>
        <v>697.46748199999979</v>
      </c>
      <c r="I3222" s="595">
        <f t="shared" si="127"/>
        <v>697.46748199999979</v>
      </c>
      <c r="J3222" s="595">
        <f t="shared" si="127"/>
        <v>916.43983099999991</v>
      </c>
      <c r="K3222" s="595">
        <f t="shared" si="127"/>
        <v>636.64182949999997</v>
      </c>
      <c r="L3222" s="595">
        <f t="shared" si="127"/>
        <v>1011.7333532499998</v>
      </c>
      <c r="M3222" s="595">
        <f t="shared" si="127"/>
        <v>871.83435249999991</v>
      </c>
      <c r="N3222" s="595">
        <f t="shared" si="127"/>
        <v>979.29300524999985</v>
      </c>
      <c r="O3222" s="596" t="b">
        <v>1</v>
      </c>
    </row>
    <row r="3223" spans="1:15" ht="16.5" thickBot="1">
      <c r="A3223" s="23"/>
      <c r="B3223" s="33" t="s">
        <v>5314</v>
      </c>
      <c r="C3223" s="535" t="s">
        <v>5315</v>
      </c>
      <c r="D3223" s="291"/>
      <c r="E3223" s="292"/>
      <c r="F3223" s="39">
        <v>1978.07</v>
      </c>
      <c r="H3223" s="595">
        <f t="shared" si="125"/>
        <v>697.46748199999979</v>
      </c>
      <c r="I3223" s="595">
        <f t="shared" si="127"/>
        <v>697.46748199999979</v>
      </c>
      <c r="J3223" s="595">
        <f t="shared" si="127"/>
        <v>916.43983099999991</v>
      </c>
      <c r="K3223" s="595">
        <f t="shared" si="127"/>
        <v>636.64182949999997</v>
      </c>
      <c r="L3223" s="595">
        <f t="shared" si="127"/>
        <v>1011.7333532499998</v>
      </c>
      <c r="M3223" s="595">
        <f t="shared" si="127"/>
        <v>871.83435249999991</v>
      </c>
      <c r="N3223" s="595">
        <f t="shared" si="127"/>
        <v>979.29300524999985</v>
      </c>
      <c r="O3223" s="596" t="b">
        <v>1</v>
      </c>
    </row>
    <row r="3224" spans="1:15">
      <c r="A3224" s="131" t="s">
        <v>5316</v>
      </c>
      <c r="B3224" s="71" t="s">
        <v>5317</v>
      </c>
      <c r="C3224" s="509" t="s">
        <v>5318</v>
      </c>
      <c r="D3224" s="293"/>
      <c r="E3224" s="292"/>
      <c r="F3224" s="73">
        <v>1118.68</v>
      </c>
      <c r="H3224" s="595">
        <f t="shared" si="125"/>
        <v>394.4465679999999</v>
      </c>
      <c r="I3224" s="595">
        <f t="shared" si="127"/>
        <v>394.4465679999999</v>
      </c>
      <c r="J3224" s="595">
        <f t="shared" si="127"/>
        <v>518.28444400000001</v>
      </c>
      <c r="K3224" s="595">
        <f t="shared" si="127"/>
        <v>360.04715799999997</v>
      </c>
      <c r="L3224" s="595">
        <f t="shared" si="127"/>
        <v>572.17685299999994</v>
      </c>
      <c r="M3224" s="595">
        <f t="shared" si="127"/>
        <v>493.05820999999997</v>
      </c>
      <c r="N3224" s="595">
        <f t="shared" si="127"/>
        <v>553.83050099999991</v>
      </c>
      <c r="O3224" s="596" t="b">
        <v>1</v>
      </c>
    </row>
    <row r="3225" spans="1:15" ht="16.5" thickBot="1">
      <c r="A3225" s="23"/>
      <c r="B3225" s="63" t="s">
        <v>5319</v>
      </c>
      <c r="C3225" s="536" t="s">
        <v>5320</v>
      </c>
      <c r="D3225" s="292"/>
      <c r="E3225" s="294"/>
      <c r="F3225" s="66">
        <v>1118.68</v>
      </c>
      <c r="H3225" s="595">
        <f t="shared" si="125"/>
        <v>394.4465679999999</v>
      </c>
      <c r="I3225" s="595">
        <f t="shared" si="127"/>
        <v>394.4465679999999</v>
      </c>
      <c r="J3225" s="595">
        <f t="shared" si="127"/>
        <v>518.28444400000001</v>
      </c>
      <c r="K3225" s="595">
        <f t="shared" si="127"/>
        <v>360.04715799999997</v>
      </c>
      <c r="L3225" s="595">
        <f t="shared" si="127"/>
        <v>572.17685299999994</v>
      </c>
      <c r="M3225" s="595">
        <f t="shared" si="127"/>
        <v>493.05820999999997</v>
      </c>
      <c r="N3225" s="595">
        <f t="shared" si="127"/>
        <v>553.83050099999991</v>
      </c>
      <c r="O3225" s="596" t="b">
        <v>1</v>
      </c>
    </row>
    <row r="3226" spans="1:15">
      <c r="A3226" s="193" t="s">
        <v>5321</v>
      </c>
      <c r="B3226" s="28" t="s">
        <v>5322</v>
      </c>
      <c r="C3226" s="528" t="s">
        <v>5323</v>
      </c>
      <c r="D3226" s="49"/>
      <c r="E3226" s="49"/>
      <c r="F3226" s="50">
        <v>1997.76</v>
      </c>
      <c r="H3226" s="595">
        <f t="shared" si="125"/>
        <v>704.41017599999986</v>
      </c>
      <c r="I3226" s="595">
        <f t="shared" si="127"/>
        <v>704.41017599999986</v>
      </c>
      <c r="J3226" s="595">
        <f t="shared" si="127"/>
        <v>925.56220799999994</v>
      </c>
      <c r="K3226" s="595">
        <f t="shared" si="127"/>
        <v>642.9790559999999</v>
      </c>
      <c r="L3226" s="595">
        <f t="shared" si="127"/>
        <v>1021.8042959999998</v>
      </c>
      <c r="M3226" s="595">
        <f t="shared" si="127"/>
        <v>880.51271999999994</v>
      </c>
      <c r="N3226" s="595">
        <f t="shared" si="127"/>
        <v>989.04103199999986</v>
      </c>
      <c r="O3226" s="596" t="b">
        <v>1</v>
      </c>
    </row>
    <row r="3227" spans="1:15" ht="16.5" thickBot="1">
      <c r="A3227" s="80"/>
      <c r="B3227" s="42" t="s">
        <v>5324</v>
      </c>
      <c r="C3227" s="520" t="s">
        <v>5325</v>
      </c>
      <c r="D3227" s="52"/>
      <c r="E3227" s="52"/>
      <c r="F3227" s="53">
        <v>1997.76</v>
      </c>
      <c r="H3227" s="595">
        <f t="shared" si="125"/>
        <v>704.41017599999986</v>
      </c>
      <c r="I3227" s="595">
        <f t="shared" si="127"/>
        <v>704.41017599999986</v>
      </c>
      <c r="J3227" s="595">
        <f t="shared" si="127"/>
        <v>925.56220799999994</v>
      </c>
      <c r="K3227" s="595">
        <f t="shared" si="127"/>
        <v>642.9790559999999</v>
      </c>
      <c r="L3227" s="595">
        <f t="shared" si="127"/>
        <v>1021.8042959999998</v>
      </c>
      <c r="M3227" s="595">
        <f t="shared" si="127"/>
        <v>880.51271999999994</v>
      </c>
      <c r="N3227" s="595">
        <f t="shared" si="127"/>
        <v>989.04103199999986</v>
      </c>
      <c r="O3227" s="596" t="b">
        <v>1</v>
      </c>
    </row>
    <row r="3228" spans="1:15">
      <c r="A3228" s="23" t="s">
        <v>5326</v>
      </c>
      <c r="B3228" s="71" t="s">
        <v>5327</v>
      </c>
      <c r="C3228" s="509" t="s">
        <v>5328</v>
      </c>
      <c r="D3228" s="293"/>
      <c r="E3228" s="292"/>
      <c r="F3228" s="73">
        <v>2531.29</v>
      </c>
      <c r="H3228" s="595">
        <f t="shared" ref="H3228:H3291" si="128">IF(AND(ISNUMBER($F3228),$O3228),$F3228*H$3,"")</f>
        <v>892.53285399999982</v>
      </c>
      <c r="I3228" s="595">
        <f t="shared" si="127"/>
        <v>892.53285399999982</v>
      </c>
      <c r="J3228" s="595">
        <f t="shared" si="127"/>
        <v>1172.7466569999999</v>
      </c>
      <c r="K3228" s="595">
        <f t="shared" si="127"/>
        <v>814.69568649999997</v>
      </c>
      <c r="L3228" s="595">
        <f t="shared" si="127"/>
        <v>1294.6915527499998</v>
      </c>
      <c r="M3228" s="595">
        <f t="shared" si="127"/>
        <v>1115.6660674999998</v>
      </c>
      <c r="N3228" s="595">
        <f t="shared" si="127"/>
        <v>1253.1783967499998</v>
      </c>
      <c r="O3228" s="596" t="b">
        <v>1</v>
      </c>
    </row>
    <row r="3229" spans="1:15">
      <c r="A3229" s="23"/>
      <c r="B3229" s="33" t="s">
        <v>5329</v>
      </c>
      <c r="C3229" s="536" t="s">
        <v>5330</v>
      </c>
      <c r="D3229" s="292"/>
      <c r="E3229" s="294"/>
      <c r="F3229" s="39">
        <v>2531.29</v>
      </c>
      <c r="H3229" s="595">
        <f t="shared" si="128"/>
        <v>892.53285399999982</v>
      </c>
      <c r="I3229" s="595">
        <f t="shared" si="127"/>
        <v>892.53285399999982</v>
      </c>
      <c r="J3229" s="595">
        <f t="shared" si="127"/>
        <v>1172.7466569999999</v>
      </c>
      <c r="K3229" s="595">
        <f t="shared" si="127"/>
        <v>814.69568649999997</v>
      </c>
      <c r="L3229" s="595">
        <f t="shared" si="127"/>
        <v>1294.6915527499998</v>
      </c>
      <c r="M3229" s="595">
        <f t="shared" si="127"/>
        <v>1115.6660674999998</v>
      </c>
      <c r="N3229" s="595">
        <f t="shared" si="127"/>
        <v>1253.1783967499998</v>
      </c>
      <c r="O3229" s="596" t="b">
        <v>1</v>
      </c>
    </row>
    <row r="3230" spans="1:15" ht="16.5" thickBot="1">
      <c r="A3230" s="120"/>
      <c r="B3230" s="42" t="s">
        <v>5329</v>
      </c>
      <c r="C3230" s="105" t="s">
        <v>5331</v>
      </c>
      <c r="D3230" s="52"/>
      <c r="E3230" s="52"/>
      <c r="F3230" s="53">
        <v>2531.29</v>
      </c>
      <c r="H3230" s="595">
        <f t="shared" si="128"/>
        <v>892.53285399999982</v>
      </c>
      <c r="I3230" s="595">
        <f t="shared" si="127"/>
        <v>892.53285399999982</v>
      </c>
      <c r="J3230" s="595">
        <f t="shared" si="127"/>
        <v>1172.7466569999999</v>
      </c>
      <c r="K3230" s="595">
        <f t="shared" si="127"/>
        <v>814.69568649999997</v>
      </c>
      <c r="L3230" s="595">
        <f t="shared" si="127"/>
        <v>1294.6915527499998</v>
      </c>
      <c r="M3230" s="595">
        <f t="shared" si="127"/>
        <v>1115.6660674999998</v>
      </c>
      <c r="N3230" s="595">
        <f t="shared" si="127"/>
        <v>1253.1783967499998</v>
      </c>
      <c r="O3230" s="596" t="b">
        <v>1</v>
      </c>
    </row>
    <row r="3231" spans="1:15">
      <c r="A3231" s="23" t="s">
        <v>5332</v>
      </c>
      <c r="B3231" s="71" t="s">
        <v>5333</v>
      </c>
      <c r="C3231" s="509" t="s">
        <v>5334</v>
      </c>
      <c r="D3231" s="293"/>
      <c r="E3231" s="292"/>
      <c r="F3231" s="73">
        <v>2881.04</v>
      </c>
      <c r="H3231" s="595">
        <f t="shared" si="128"/>
        <v>1015.8547039999997</v>
      </c>
      <c r="I3231" s="595">
        <f t="shared" si="127"/>
        <v>1015.8547039999997</v>
      </c>
      <c r="J3231" s="595">
        <f t="shared" si="127"/>
        <v>1334.785832</v>
      </c>
      <c r="K3231" s="595">
        <f t="shared" si="127"/>
        <v>927.26272399999993</v>
      </c>
      <c r="L3231" s="595">
        <f t="shared" si="127"/>
        <v>1473.5799339999996</v>
      </c>
      <c r="M3231" s="595">
        <f t="shared" si="127"/>
        <v>1269.8183799999999</v>
      </c>
      <c r="N3231" s="595">
        <f t="shared" si="127"/>
        <v>1426.3308779999998</v>
      </c>
      <c r="O3231" s="596" t="b">
        <v>1</v>
      </c>
    </row>
    <row r="3232" spans="1:15" ht="16.5" thickBot="1">
      <c r="A3232" s="23"/>
      <c r="B3232" s="42" t="s">
        <v>5335</v>
      </c>
      <c r="C3232" s="536" t="s">
        <v>5336</v>
      </c>
      <c r="D3232" s="292"/>
      <c r="E3232" s="295"/>
      <c r="F3232" s="53">
        <v>2881.04</v>
      </c>
      <c r="H3232" s="595">
        <f t="shared" si="128"/>
        <v>1015.8547039999997</v>
      </c>
      <c r="I3232" s="595">
        <f t="shared" si="127"/>
        <v>1015.8547039999997</v>
      </c>
      <c r="J3232" s="595">
        <f t="shared" si="127"/>
        <v>1334.785832</v>
      </c>
      <c r="K3232" s="595">
        <f t="shared" si="127"/>
        <v>927.26272399999993</v>
      </c>
      <c r="L3232" s="595">
        <f t="shared" si="127"/>
        <v>1473.5799339999996</v>
      </c>
      <c r="M3232" s="595">
        <f t="shared" si="127"/>
        <v>1269.8183799999999</v>
      </c>
      <c r="N3232" s="595">
        <f t="shared" si="127"/>
        <v>1426.3308779999998</v>
      </c>
      <c r="O3232" s="596" t="b">
        <v>1</v>
      </c>
    </row>
    <row r="3233" spans="1:15">
      <c r="A3233" s="81" t="s">
        <v>5337</v>
      </c>
      <c r="B3233" s="71" t="s">
        <v>5338</v>
      </c>
      <c r="C3233" s="102" t="s">
        <v>5339</v>
      </c>
      <c r="D3233" s="49"/>
      <c r="E3233" s="49" t="s">
        <v>79</v>
      </c>
      <c r="F3233" s="73">
        <v>3270.21</v>
      </c>
      <c r="H3233" s="595">
        <f t="shared" si="128"/>
        <v>1153.0760459999997</v>
      </c>
      <c r="I3233" s="595">
        <f t="shared" si="127"/>
        <v>1153.0760459999997</v>
      </c>
      <c r="J3233" s="595">
        <f t="shared" si="127"/>
        <v>1515.088293</v>
      </c>
      <c r="K3233" s="595">
        <f t="shared" si="127"/>
        <v>1052.5170885</v>
      </c>
      <c r="L3233" s="595">
        <f t="shared" si="127"/>
        <v>1672.6306597499997</v>
      </c>
      <c r="M3233" s="595">
        <f t="shared" si="127"/>
        <v>1441.3450574999999</v>
      </c>
      <c r="N3233" s="595">
        <f t="shared" si="127"/>
        <v>1618.9992157499998</v>
      </c>
      <c r="O3233" s="596" t="b">
        <v>1</v>
      </c>
    </row>
    <row r="3234" spans="1:15" ht="16.5" thickBot="1">
      <c r="A3234" s="36"/>
      <c r="B3234" s="42" t="s">
        <v>5340</v>
      </c>
      <c r="C3234" s="504" t="s">
        <v>5341</v>
      </c>
      <c r="D3234" s="37"/>
      <c r="E3234" s="37"/>
      <c r="F3234" s="39">
        <v>3270.21</v>
      </c>
      <c r="H3234" s="595">
        <f t="shared" si="128"/>
        <v>1153.0760459999997</v>
      </c>
      <c r="I3234" s="595">
        <f t="shared" si="127"/>
        <v>1153.0760459999997</v>
      </c>
      <c r="J3234" s="595">
        <f t="shared" si="127"/>
        <v>1515.088293</v>
      </c>
      <c r="K3234" s="595">
        <f t="shared" si="127"/>
        <v>1052.5170885</v>
      </c>
      <c r="L3234" s="595">
        <f t="shared" si="127"/>
        <v>1672.6306597499997</v>
      </c>
      <c r="M3234" s="595">
        <f t="shared" si="127"/>
        <v>1441.3450574999999</v>
      </c>
      <c r="N3234" s="595">
        <f t="shared" si="127"/>
        <v>1618.9992157499998</v>
      </c>
      <c r="O3234" s="596" t="b">
        <v>1</v>
      </c>
    </row>
    <row r="3235" spans="1:15">
      <c r="A3235" s="131" t="s">
        <v>5342</v>
      </c>
      <c r="B3235" s="71" t="s">
        <v>5343</v>
      </c>
      <c r="C3235" s="369" t="s">
        <v>5344</v>
      </c>
      <c r="D3235" s="115"/>
      <c r="E3235" s="115" t="s">
        <v>79</v>
      </c>
      <c r="F3235" s="50">
        <v>3574.48</v>
      </c>
      <c r="H3235" s="595">
        <f t="shared" si="128"/>
        <v>1260.3616479999996</v>
      </c>
      <c r="I3235" s="595">
        <f t="shared" si="127"/>
        <v>1260.3616479999996</v>
      </c>
      <c r="J3235" s="595">
        <f t="shared" si="127"/>
        <v>1656.0565839999999</v>
      </c>
      <c r="K3235" s="595">
        <f t="shared" si="127"/>
        <v>1150.4463879999998</v>
      </c>
      <c r="L3235" s="595">
        <f t="shared" si="127"/>
        <v>1828.2571579999997</v>
      </c>
      <c r="M3235" s="595">
        <f t="shared" si="127"/>
        <v>1575.4520599999998</v>
      </c>
      <c r="N3235" s="595">
        <f t="shared" si="127"/>
        <v>1769.6356859999999</v>
      </c>
      <c r="O3235" s="596" t="b">
        <v>1</v>
      </c>
    </row>
    <row r="3236" spans="1:15">
      <c r="A3236" s="23"/>
      <c r="B3236" s="33" t="s">
        <v>5345</v>
      </c>
      <c r="C3236" s="77" t="s">
        <v>5346</v>
      </c>
      <c r="D3236" s="37"/>
      <c r="E3236" s="37"/>
      <c r="F3236" s="39">
        <v>3574.48</v>
      </c>
      <c r="H3236" s="595">
        <f t="shared" si="128"/>
        <v>1260.3616479999996</v>
      </c>
      <c r="I3236" s="595">
        <f t="shared" si="127"/>
        <v>1260.3616479999996</v>
      </c>
      <c r="J3236" s="595">
        <f t="shared" si="127"/>
        <v>1656.0565839999999</v>
      </c>
      <c r="K3236" s="595">
        <f t="shared" si="127"/>
        <v>1150.4463879999998</v>
      </c>
      <c r="L3236" s="595">
        <f t="shared" si="127"/>
        <v>1828.2571579999997</v>
      </c>
      <c r="M3236" s="595">
        <f t="shared" si="127"/>
        <v>1575.4520599999998</v>
      </c>
      <c r="N3236" s="595">
        <f t="shared" si="127"/>
        <v>1769.6356859999999</v>
      </c>
      <c r="O3236" s="596" t="b">
        <v>1</v>
      </c>
    </row>
    <row r="3237" spans="1:15" ht="16.5" thickBot="1">
      <c r="A3237" s="120"/>
      <c r="B3237" s="42" t="s">
        <v>5347</v>
      </c>
      <c r="C3237" s="531" t="s">
        <v>5348</v>
      </c>
      <c r="D3237" s="52"/>
      <c r="E3237" s="52" t="s">
        <v>79</v>
      </c>
      <c r="F3237" s="53">
        <v>3574.48</v>
      </c>
      <c r="H3237" s="595">
        <f t="shared" si="128"/>
        <v>1260.3616479999996</v>
      </c>
      <c r="I3237" s="595">
        <f t="shared" si="127"/>
        <v>1260.3616479999996</v>
      </c>
      <c r="J3237" s="595">
        <f t="shared" si="127"/>
        <v>1656.0565839999999</v>
      </c>
      <c r="K3237" s="595">
        <f t="shared" si="127"/>
        <v>1150.4463879999998</v>
      </c>
      <c r="L3237" s="595">
        <f t="shared" si="127"/>
        <v>1828.2571579999997</v>
      </c>
      <c r="M3237" s="595">
        <f t="shared" si="127"/>
        <v>1575.4520599999998</v>
      </c>
      <c r="N3237" s="595">
        <f t="shared" si="127"/>
        <v>1769.6356859999999</v>
      </c>
      <c r="O3237" s="596" t="b">
        <v>1</v>
      </c>
    </row>
    <row r="3238" spans="1:15">
      <c r="A3238" s="23" t="s">
        <v>5349</v>
      </c>
      <c r="B3238" s="71" t="s">
        <v>5350</v>
      </c>
      <c r="C3238" s="535" t="s">
        <v>5351</v>
      </c>
      <c r="D3238" s="293"/>
      <c r="E3238" s="292"/>
      <c r="F3238" s="73">
        <v>5235.1400000000003</v>
      </c>
      <c r="H3238" s="595">
        <f t="shared" si="128"/>
        <v>1845.9103639999996</v>
      </c>
      <c r="I3238" s="595">
        <f t="shared" si="127"/>
        <v>1845.9103639999996</v>
      </c>
      <c r="J3238" s="595">
        <f t="shared" si="127"/>
        <v>2425.4403620000003</v>
      </c>
      <c r="K3238" s="595">
        <f t="shared" si="127"/>
        <v>1684.929809</v>
      </c>
      <c r="L3238" s="595">
        <f t="shared" si="127"/>
        <v>2677.6432314999997</v>
      </c>
      <c r="M3238" s="595">
        <f t="shared" si="127"/>
        <v>2307.3879550000001</v>
      </c>
      <c r="N3238" s="595">
        <f t="shared" si="127"/>
        <v>2591.7869354999998</v>
      </c>
      <c r="O3238" s="596" t="b">
        <v>1</v>
      </c>
    </row>
    <row r="3239" spans="1:15" ht="16.5" thickBot="1">
      <c r="A3239" s="23"/>
      <c r="B3239" s="63" t="s">
        <v>5352</v>
      </c>
      <c r="C3239" s="537" t="s">
        <v>5353</v>
      </c>
      <c r="D3239" s="296"/>
      <c r="E3239" s="294"/>
      <c r="F3239" s="66">
        <v>5235.1400000000003</v>
      </c>
      <c r="H3239" s="595">
        <f t="shared" si="128"/>
        <v>1845.9103639999996</v>
      </c>
      <c r="I3239" s="595">
        <f t="shared" si="127"/>
        <v>1845.9103639999996</v>
      </c>
      <c r="J3239" s="595">
        <f t="shared" si="127"/>
        <v>2425.4403620000003</v>
      </c>
      <c r="K3239" s="595">
        <f t="shared" si="127"/>
        <v>1684.929809</v>
      </c>
      <c r="L3239" s="595">
        <f t="shared" si="127"/>
        <v>2677.6432314999997</v>
      </c>
      <c r="M3239" s="595">
        <f t="shared" si="127"/>
        <v>2307.3879550000001</v>
      </c>
      <c r="N3239" s="595">
        <f t="shared" si="127"/>
        <v>2591.7869354999998</v>
      </c>
      <c r="O3239" s="596" t="b">
        <v>1</v>
      </c>
    </row>
    <row r="3240" spans="1:15">
      <c r="A3240" s="131" t="s">
        <v>5354</v>
      </c>
      <c r="B3240" s="28" t="s">
        <v>5355</v>
      </c>
      <c r="C3240" s="538" t="s">
        <v>5356</v>
      </c>
      <c r="D3240" s="297"/>
      <c r="E3240" s="298"/>
      <c r="F3240" s="50">
        <v>7946.81</v>
      </c>
      <c r="H3240" s="595">
        <f t="shared" si="128"/>
        <v>2802.0452059999993</v>
      </c>
      <c r="I3240" s="595">
        <f t="shared" si="127"/>
        <v>2802.0452059999993</v>
      </c>
      <c r="J3240" s="595">
        <f t="shared" si="127"/>
        <v>3681.7570730000002</v>
      </c>
      <c r="K3240" s="595">
        <f t="shared" si="127"/>
        <v>2557.6807985</v>
      </c>
      <c r="L3240" s="595">
        <f t="shared" si="127"/>
        <v>4064.5946447499996</v>
      </c>
      <c r="M3240" s="595">
        <f t="shared" si="127"/>
        <v>3502.5565075</v>
      </c>
      <c r="N3240" s="595">
        <f t="shared" si="127"/>
        <v>3934.2669607499997</v>
      </c>
      <c r="O3240" s="596" t="b">
        <v>1</v>
      </c>
    </row>
    <row r="3241" spans="1:15" ht="16.5" thickBot="1">
      <c r="A3241" s="120"/>
      <c r="B3241" s="42" t="s">
        <v>5357</v>
      </c>
      <c r="C3241" s="539" t="s">
        <v>5358</v>
      </c>
      <c r="D3241" s="299"/>
      <c r="E3241" s="300"/>
      <c r="F3241" s="53">
        <v>7946.81</v>
      </c>
      <c r="H3241" s="595">
        <f t="shared" si="128"/>
        <v>2802.0452059999993</v>
      </c>
      <c r="I3241" s="595">
        <f t="shared" si="127"/>
        <v>2802.0452059999993</v>
      </c>
      <c r="J3241" s="595">
        <f t="shared" si="127"/>
        <v>3681.7570730000002</v>
      </c>
      <c r="K3241" s="595">
        <f t="shared" si="127"/>
        <v>2557.6807985</v>
      </c>
      <c r="L3241" s="595">
        <f t="shared" si="127"/>
        <v>4064.5946447499996</v>
      </c>
      <c r="M3241" s="595">
        <f t="shared" si="127"/>
        <v>3502.5565075</v>
      </c>
      <c r="N3241" s="595">
        <f t="shared" si="127"/>
        <v>3934.2669607499997</v>
      </c>
      <c r="O3241" s="596" t="b">
        <v>1</v>
      </c>
    </row>
    <row r="3242" spans="1:15">
      <c r="A3242" s="222" t="s">
        <v>5359</v>
      </c>
      <c r="B3242" s="71" t="s">
        <v>5360</v>
      </c>
      <c r="C3242" s="230" t="s">
        <v>5361</v>
      </c>
      <c r="D3242" s="228"/>
      <c r="E3242" s="231"/>
      <c r="F3242" s="73">
        <v>19692.82</v>
      </c>
      <c r="H3242" s="595">
        <f t="shared" si="128"/>
        <v>6943.6883319999979</v>
      </c>
      <c r="I3242" s="595">
        <f t="shared" si="127"/>
        <v>6943.6883319999979</v>
      </c>
      <c r="J3242" s="595">
        <f t="shared" si="127"/>
        <v>9123.6835059999994</v>
      </c>
      <c r="K3242" s="595">
        <f t="shared" si="127"/>
        <v>6338.1341169999996</v>
      </c>
      <c r="L3242" s="595">
        <f t="shared" si="127"/>
        <v>10072.385109499997</v>
      </c>
      <c r="M3242" s="595">
        <f t="shared" si="127"/>
        <v>8679.6104149999992</v>
      </c>
      <c r="N3242" s="595">
        <f t="shared" si="127"/>
        <v>9749.4228614999993</v>
      </c>
      <c r="O3242" s="596" t="b">
        <v>1</v>
      </c>
    </row>
    <row r="3243" spans="1:15">
      <c r="A3243" s="136"/>
      <c r="B3243" s="33" t="s">
        <v>5362</v>
      </c>
      <c r="C3243" s="77" t="s">
        <v>5363</v>
      </c>
      <c r="D3243" s="38"/>
      <c r="E3243" s="112"/>
      <c r="F3243" s="39">
        <v>19692.82</v>
      </c>
      <c r="H3243" s="595">
        <f t="shared" si="128"/>
        <v>6943.6883319999979</v>
      </c>
      <c r="I3243" s="595">
        <f t="shared" si="127"/>
        <v>6943.6883319999979</v>
      </c>
      <c r="J3243" s="595">
        <f t="shared" si="127"/>
        <v>9123.6835059999994</v>
      </c>
      <c r="K3243" s="595">
        <f t="shared" si="127"/>
        <v>6338.1341169999996</v>
      </c>
      <c r="L3243" s="595">
        <f t="shared" si="127"/>
        <v>10072.385109499997</v>
      </c>
      <c r="M3243" s="595">
        <f t="shared" si="127"/>
        <v>8679.6104149999992</v>
      </c>
      <c r="N3243" s="595">
        <f t="shared" si="127"/>
        <v>9749.4228614999993</v>
      </c>
      <c r="O3243" s="596" t="b">
        <v>1</v>
      </c>
    </row>
    <row r="3244" spans="1:15" ht="16.5" thickBot="1">
      <c r="A3244" s="227"/>
      <c r="B3244" s="42" t="s">
        <v>5362</v>
      </c>
      <c r="C3244" s="105" t="s">
        <v>5364</v>
      </c>
      <c r="D3244" s="106"/>
      <c r="E3244" s="229"/>
      <c r="F3244" s="53">
        <v>19692.82</v>
      </c>
      <c r="H3244" s="595">
        <f t="shared" si="128"/>
        <v>6943.6883319999979</v>
      </c>
      <c r="I3244" s="595">
        <f t="shared" si="127"/>
        <v>6943.6883319999979</v>
      </c>
      <c r="J3244" s="595">
        <f t="shared" si="127"/>
        <v>9123.6835059999994</v>
      </c>
      <c r="K3244" s="595">
        <f t="shared" si="127"/>
        <v>6338.1341169999996</v>
      </c>
      <c r="L3244" s="595">
        <f t="shared" si="127"/>
        <v>10072.385109499997</v>
      </c>
      <c r="M3244" s="595">
        <f t="shared" si="127"/>
        <v>8679.6104149999992</v>
      </c>
      <c r="N3244" s="595">
        <f t="shared" si="127"/>
        <v>9749.4228614999993</v>
      </c>
      <c r="O3244" s="596" t="b">
        <v>1</v>
      </c>
    </row>
    <row r="3245" spans="1:15">
      <c r="A3245" s="222" t="s">
        <v>5365</v>
      </c>
      <c r="B3245" s="71" t="s">
        <v>5366</v>
      </c>
      <c r="C3245" s="230" t="s">
        <v>5367</v>
      </c>
      <c r="D3245" s="228"/>
      <c r="E3245" s="231"/>
      <c r="F3245" s="73">
        <v>2350.77</v>
      </c>
      <c r="H3245" s="595">
        <f t="shared" si="128"/>
        <v>828.88150199999984</v>
      </c>
      <c r="I3245" s="595">
        <f t="shared" si="127"/>
        <v>828.88150199999984</v>
      </c>
      <c r="J3245" s="595">
        <f t="shared" si="127"/>
        <v>1089.1117409999999</v>
      </c>
      <c r="K3245" s="595">
        <f t="shared" si="127"/>
        <v>756.59532449999995</v>
      </c>
      <c r="L3245" s="595">
        <f t="shared" si="127"/>
        <v>1202.3600857499998</v>
      </c>
      <c r="M3245" s="595">
        <f t="shared" si="127"/>
        <v>1036.1018775</v>
      </c>
      <c r="N3245" s="595">
        <f t="shared" si="127"/>
        <v>1163.8074577499999</v>
      </c>
      <c r="O3245" s="596" t="b">
        <v>1</v>
      </c>
    </row>
    <row r="3246" spans="1:15">
      <c r="A3246" s="136"/>
      <c r="B3246" s="33" t="s">
        <v>5366</v>
      </c>
      <c r="C3246" s="77" t="s">
        <v>5368</v>
      </c>
      <c r="D3246" s="38"/>
      <c r="E3246" s="112"/>
      <c r="F3246" s="39">
        <v>2350.77</v>
      </c>
      <c r="H3246" s="595">
        <f t="shared" si="128"/>
        <v>828.88150199999984</v>
      </c>
      <c r="I3246" s="595">
        <f t="shared" si="127"/>
        <v>828.88150199999984</v>
      </c>
      <c r="J3246" s="595">
        <f t="shared" si="127"/>
        <v>1089.1117409999999</v>
      </c>
      <c r="K3246" s="595">
        <f t="shared" si="127"/>
        <v>756.59532449999995</v>
      </c>
      <c r="L3246" s="595">
        <f t="shared" si="127"/>
        <v>1202.3600857499998</v>
      </c>
      <c r="M3246" s="595">
        <f t="shared" si="127"/>
        <v>1036.1018775</v>
      </c>
      <c r="N3246" s="595">
        <f t="shared" si="127"/>
        <v>1163.8074577499999</v>
      </c>
      <c r="O3246" s="596" t="b">
        <v>1</v>
      </c>
    </row>
    <row r="3247" spans="1:15" ht="16.5" thickBot="1">
      <c r="A3247" s="301"/>
      <c r="B3247" s="42" t="s">
        <v>5366</v>
      </c>
      <c r="C3247" s="105" t="s">
        <v>5369</v>
      </c>
      <c r="D3247" s="106"/>
      <c r="E3247" s="229"/>
      <c r="F3247" s="53">
        <v>2350.77</v>
      </c>
      <c r="H3247" s="595">
        <f t="shared" si="128"/>
        <v>828.88150199999984</v>
      </c>
      <c r="I3247" s="595">
        <f t="shared" si="127"/>
        <v>828.88150199999984</v>
      </c>
      <c r="J3247" s="595">
        <f t="shared" si="127"/>
        <v>1089.1117409999999</v>
      </c>
      <c r="K3247" s="595">
        <f t="shared" si="127"/>
        <v>756.59532449999995</v>
      </c>
      <c r="L3247" s="595">
        <f t="shared" si="127"/>
        <v>1202.3600857499998</v>
      </c>
      <c r="M3247" s="595">
        <f t="shared" si="127"/>
        <v>1036.1018775</v>
      </c>
      <c r="N3247" s="595">
        <f t="shared" si="127"/>
        <v>1163.8074577499999</v>
      </c>
      <c r="O3247" s="596" t="b">
        <v>1</v>
      </c>
    </row>
    <row r="3248" spans="1:15" ht="16.5" thickBot="1">
      <c r="A3248" s="131" t="s">
        <v>5370</v>
      </c>
      <c r="B3248" s="123" t="s">
        <v>5371</v>
      </c>
      <c r="C3248" s="506" t="s">
        <v>5372</v>
      </c>
      <c r="D3248" s="98"/>
      <c r="E3248" s="98" t="s">
        <v>79</v>
      </c>
      <c r="F3248" s="124">
        <v>32339.350000000002</v>
      </c>
      <c r="H3248" s="595">
        <f t="shared" si="128"/>
        <v>11402.854809999997</v>
      </c>
      <c r="I3248" s="595">
        <f t="shared" si="127"/>
        <v>11402.854809999997</v>
      </c>
      <c r="J3248" s="595">
        <f t="shared" si="127"/>
        <v>14982.820855</v>
      </c>
      <c r="K3248" s="595">
        <f t="shared" si="127"/>
        <v>10408.419797499999</v>
      </c>
      <c r="L3248" s="595">
        <f t="shared" si="127"/>
        <v>16540.769041249998</v>
      </c>
      <c r="M3248" s="595">
        <f t="shared" si="127"/>
        <v>14253.5685125</v>
      </c>
      <c r="N3248" s="595">
        <f t="shared" si="127"/>
        <v>16010.403701249999</v>
      </c>
      <c r="O3248" s="596" t="b">
        <v>1</v>
      </c>
    </row>
    <row r="3249" spans="1:15" ht="16.5" thickBot="1">
      <c r="A3249" s="23" t="s">
        <v>5373</v>
      </c>
      <c r="B3249" s="123" t="s">
        <v>5374</v>
      </c>
      <c r="C3249" s="506" t="s">
        <v>5375</v>
      </c>
      <c r="D3249" s="98"/>
      <c r="E3249" s="98" t="s">
        <v>79</v>
      </c>
      <c r="F3249" s="124">
        <v>9271.1200000000008</v>
      </c>
      <c r="H3249" s="595">
        <f t="shared" si="128"/>
        <v>3268.9969119999996</v>
      </c>
      <c r="I3249" s="595">
        <f t="shared" si="127"/>
        <v>3268.9969119999996</v>
      </c>
      <c r="J3249" s="595">
        <f t="shared" si="127"/>
        <v>4295.3098960000007</v>
      </c>
      <c r="K3249" s="595">
        <f t="shared" si="127"/>
        <v>2983.9099719999999</v>
      </c>
      <c r="L3249" s="595">
        <f t="shared" si="127"/>
        <v>4741.9461019999999</v>
      </c>
      <c r="M3249" s="595">
        <f t="shared" si="127"/>
        <v>4086.2461400000002</v>
      </c>
      <c r="N3249" s="595">
        <f t="shared" si="127"/>
        <v>4589.8997339999996</v>
      </c>
      <c r="O3249" s="596" t="b">
        <v>1</v>
      </c>
    </row>
    <row r="3250" spans="1:15">
      <c r="A3250" s="81" t="s">
        <v>5376</v>
      </c>
      <c r="B3250" s="71" t="s">
        <v>5377</v>
      </c>
      <c r="C3250" s="230" t="s">
        <v>5378</v>
      </c>
      <c r="D3250" s="72"/>
      <c r="E3250" s="72" t="s">
        <v>79</v>
      </c>
      <c r="F3250" s="73">
        <v>630.67999999999995</v>
      </c>
      <c r="H3250" s="595">
        <f t="shared" si="128"/>
        <v>222.37776799999992</v>
      </c>
      <c r="I3250" s="595">
        <f t="shared" si="127"/>
        <v>222.37776799999992</v>
      </c>
      <c r="J3250" s="595">
        <f t="shared" si="127"/>
        <v>292.19404399999996</v>
      </c>
      <c r="K3250" s="595">
        <f t="shared" si="127"/>
        <v>202.98435799999996</v>
      </c>
      <c r="L3250" s="595">
        <f t="shared" si="127"/>
        <v>322.57705299999992</v>
      </c>
      <c r="M3250" s="595">
        <f t="shared" si="127"/>
        <v>277.97220999999996</v>
      </c>
      <c r="N3250" s="595">
        <f t="shared" si="127"/>
        <v>312.23390099999995</v>
      </c>
      <c r="O3250" s="596" t="b">
        <v>1</v>
      </c>
    </row>
    <row r="3251" spans="1:15" ht="16.5" thickBot="1">
      <c r="A3251" s="36" t="s">
        <v>5379</v>
      </c>
      <c r="B3251" s="33" t="s">
        <v>5380</v>
      </c>
      <c r="C3251" s="77" t="s">
        <v>5381</v>
      </c>
      <c r="D3251" s="37"/>
      <c r="E3251" s="37"/>
      <c r="F3251" s="39">
        <v>630.67999999999995</v>
      </c>
      <c r="H3251" s="595">
        <f t="shared" si="128"/>
        <v>222.37776799999992</v>
      </c>
      <c r="I3251" s="595">
        <f t="shared" si="127"/>
        <v>222.37776799999992</v>
      </c>
      <c r="J3251" s="595">
        <f t="shared" si="127"/>
        <v>292.19404399999996</v>
      </c>
      <c r="K3251" s="595">
        <f t="shared" si="127"/>
        <v>202.98435799999996</v>
      </c>
      <c r="L3251" s="595">
        <f t="shared" si="127"/>
        <v>322.57705299999992</v>
      </c>
      <c r="M3251" s="595">
        <f t="shared" si="127"/>
        <v>277.97220999999996</v>
      </c>
      <c r="N3251" s="595">
        <f t="shared" si="127"/>
        <v>312.23390099999995</v>
      </c>
      <c r="O3251" s="596" t="b">
        <v>1</v>
      </c>
    </row>
    <row r="3252" spans="1:15" ht="16.5" thickBot="1">
      <c r="A3252" s="87" t="s">
        <v>5382</v>
      </c>
      <c r="B3252" s="86" t="s">
        <v>5383</v>
      </c>
      <c r="C3252" s="319" t="s">
        <v>5384</v>
      </c>
      <c r="D3252" s="88"/>
      <c r="E3252" s="88" t="s">
        <v>79</v>
      </c>
      <c r="F3252" s="89">
        <v>167.89</v>
      </c>
      <c r="H3252" s="595">
        <f t="shared" si="128"/>
        <v>59.198013999999979</v>
      </c>
      <c r="I3252" s="595">
        <f t="shared" si="127"/>
        <v>59.198013999999979</v>
      </c>
      <c r="J3252" s="595">
        <f t="shared" si="127"/>
        <v>77.783436999999992</v>
      </c>
      <c r="K3252" s="595">
        <f t="shared" si="127"/>
        <v>54.03539649999999</v>
      </c>
      <c r="L3252" s="595">
        <f t="shared" si="127"/>
        <v>85.871537749999973</v>
      </c>
      <c r="M3252" s="595">
        <f t="shared" si="127"/>
        <v>73.997517499999987</v>
      </c>
      <c r="N3252" s="595">
        <f t="shared" si="127"/>
        <v>83.118141749999978</v>
      </c>
      <c r="O3252" s="596" t="b">
        <v>1</v>
      </c>
    </row>
    <row r="3253" spans="1:15" ht="16.5" thickBot="1">
      <c r="A3253" s="87" t="s">
        <v>5385</v>
      </c>
      <c r="B3253" s="86" t="s">
        <v>5383</v>
      </c>
      <c r="C3253" s="319" t="s">
        <v>5386</v>
      </c>
      <c r="D3253" s="88"/>
      <c r="E3253" s="88" t="s">
        <v>79</v>
      </c>
      <c r="F3253" s="89">
        <v>167.89</v>
      </c>
      <c r="H3253" s="595">
        <f t="shared" si="128"/>
        <v>59.198013999999979</v>
      </c>
      <c r="I3253" s="595">
        <f t="shared" si="127"/>
        <v>59.198013999999979</v>
      </c>
      <c r="J3253" s="595">
        <f t="shared" si="127"/>
        <v>77.783436999999992</v>
      </c>
      <c r="K3253" s="595">
        <f t="shared" si="127"/>
        <v>54.03539649999999</v>
      </c>
      <c r="L3253" s="595">
        <f t="shared" si="127"/>
        <v>85.871537749999973</v>
      </c>
      <c r="M3253" s="595">
        <f t="shared" si="127"/>
        <v>73.997517499999987</v>
      </c>
      <c r="N3253" s="595">
        <f t="shared" si="127"/>
        <v>83.118141749999978</v>
      </c>
      <c r="O3253" s="596" t="b">
        <v>1</v>
      </c>
    </row>
    <row r="3254" spans="1:15" ht="32.25" thickBot="1">
      <c r="A3254" s="283" t="s">
        <v>5387</v>
      </c>
      <c r="B3254" s="284" t="s">
        <v>79</v>
      </c>
      <c r="C3254" s="533" t="s">
        <v>79</v>
      </c>
      <c r="D3254" s="285"/>
      <c r="E3254" s="285" t="s">
        <v>79</v>
      </c>
      <c r="F3254" s="286" t="s">
        <v>79</v>
      </c>
      <c r="H3254" s="595" t="str">
        <f t="shared" si="128"/>
        <v/>
      </c>
      <c r="I3254" s="595" t="str">
        <f t="shared" si="127"/>
        <v/>
      </c>
      <c r="J3254" s="595" t="str">
        <f t="shared" si="127"/>
        <v/>
      </c>
      <c r="K3254" s="595" t="str">
        <f t="shared" si="127"/>
        <v/>
      </c>
      <c r="L3254" s="595" t="str">
        <f t="shared" si="127"/>
        <v/>
      </c>
      <c r="M3254" s="595" t="str">
        <f t="shared" si="127"/>
        <v/>
      </c>
      <c r="N3254" s="595" t="str">
        <f t="shared" si="127"/>
        <v/>
      </c>
      <c r="O3254" s="596" t="b">
        <v>1</v>
      </c>
    </row>
    <row r="3255" spans="1:15">
      <c r="A3255" s="302" t="s">
        <v>5388</v>
      </c>
      <c r="B3255" s="71" t="s">
        <v>5389</v>
      </c>
      <c r="C3255" s="230" t="s">
        <v>5390</v>
      </c>
      <c r="D3255" s="72"/>
      <c r="E3255" s="72" t="s">
        <v>79</v>
      </c>
      <c r="F3255" s="73">
        <v>540.27</v>
      </c>
      <c r="H3255" s="595">
        <f t="shared" si="128"/>
        <v>190.49920199999994</v>
      </c>
      <c r="I3255" s="595">
        <f t="shared" si="127"/>
        <v>190.49920199999994</v>
      </c>
      <c r="J3255" s="595">
        <f t="shared" si="127"/>
        <v>250.30709099999999</v>
      </c>
      <c r="K3255" s="595">
        <f t="shared" si="127"/>
        <v>173.88589949999997</v>
      </c>
      <c r="L3255" s="595">
        <f t="shared" si="127"/>
        <v>276.33459824999994</v>
      </c>
      <c r="M3255" s="595">
        <f t="shared" si="127"/>
        <v>238.12400249999999</v>
      </c>
      <c r="N3255" s="595">
        <f t="shared" si="127"/>
        <v>267.47417024999993</v>
      </c>
      <c r="O3255" s="596" t="b">
        <v>1</v>
      </c>
    </row>
    <row r="3256" spans="1:15">
      <c r="A3256" s="23"/>
      <c r="B3256" s="33" t="s">
        <v>5391</v>
      </c>
      <c r="C3256" s="77" t="s">
        <v>5392</v>
      </c>
      <c r="D3256" s="37"/>
      <c r="E3256" s="37" t="s">
        <v>79</v>
      </c>
      <c r="F3256" s="39">
        <v>540.27</v>
      </c>
      <c r="H3256" s="595">
        <f t="shared" si="128"/>
        <v>190.49920199999994</v>
      </c>
      <c r="I3256" s="595">
        <f t="shared" si="127"/>
        <v>190.49920199999994</v>
      </c>
      <c r="J3256" s="595">
        <f t="shared" si="127"/>
        <v>250.30709099999999</v>
      </c>
      <c r="K3256" s="595">
        <f t="shared" si="127"/>
        <v>173.88589949999997</v>
      </c>
      <c r="L3256" s="595">
        <f t="shared" si="127"/>
        <v>276.33459824999994</v>
      </c>
      <c r="M3256" s="595">
        <f t="shared" si="127"/>
        <v>238.12400249999999</v>
      </c>
      <c r="N3256" s="595">
        <f t="shared" si="127"/>
        <v>267.47417024999993</v>
      </c>
      <c r="O3256" s="596" t="b">
        <v>1</v>
      </c>
    </row>
    <row r="3257" spans="1:15">
      <c r="A3257" s="23"/>
      <c r="B3257" s="33" t="s">
        <v>5391</v>
      </c>
      <c r="C3257" s="77" t="s">
        <v>5393</v>
      </c>
      <c r="D3257" s="37"/>
      <c r="E3257" s="37" t="s">
        <v>79</v>
      </c>
      <c r="F3257" s="39">
        <v>540.27</v>
      </c>
      <c r="H3257" s="595">
        <f t="shared" si="128"/>
        <v>190.49920199999994</v>
      </c>
      <c r="I3257" s="595">
        <f t="shared" si="127"/>
        <v>190.49920199999994</v>
      </c>
      <c r="J3257" s="595">
        <f t="shared" ref="I3257:N3299" si="129">IF(AND(ISNUMBER($F3257),$O3257),$F3257*J$3,"")</f>
        <v>250.30709099999999</v>
      </c>
      <c r="K3257" s="595">
        <f t="shared" si="129"/>
        <v>173.88589949999997</v>
      </c>
      <c r="L3257" s="595">
        <f t="shared" si="129"/>
        <v>276.33459824999994</v>
      </c>
      <c r="M3257" s="595">
        <f t="shared" si="129"/>
        <v>238.12400249999999</v>
      </c>
      <c r="N3257" s="595">
        <f t="shared" si="129"/>
        <v>267.47417024999993</v>
      </c>
      <c r="O3257" s="596" t="b">
        <v>1</v>
      </c>
    </row>
    <row r="3258" spans="1:15">
      <c r="A3258" s="23"/>
      <c r="B3258" s="33" t="s">
        <v>5394</v>
      </c>
      <c r="C3258" s="77" t="s">
        <v>5395</v>
      </c>
      <c r="D3258" s="37"/>
      <c r="E3258" s="37" t="s">
        <v>79</v>
      </c>
      <c r="F3258" s="39">
        <v>540.27</v>
      </c>
      <c r="H3258" s="595">
        <f t="shared" si="128"/>
        <v>190.49920199999994</v>
      </c>
      <c r="I3258" s="595">
        <f t="shared" si="129"/>
        <v>190.49920199999994</v>
      </c>
      <c r="J3258" s="595">
        <f t="shared" si="129"/>
        <v>250.30709099999999</v>
      </c>
      <c r="K3258" s="595">
        <f t="shared" si="129"/>
        <v>173.88589949999997</v>
      </c>
      <c r="L3258" s="595">
        <f t="shared" si="129"/>
        <v>276.33459824999994</v>
      </c>
      <c r="M3258" s="595">
        <f t="shared" si="129"/>
        <v>238.12400249999999</v>
      </c>
      <c r="N3258" s="595">
        <f t="shared" si="129"/>
        <v>267.47417024999993</v>
      </c>
      <c r="O3258" s="596" t="b">
        <v>1</v>
      </c>
    </row>
    <row r="3259" spans="1:15" ht="16.5" thickBot="1">
      <c r="A3259" s="23"/>
      <c r="B3259" s="63" t="s">
        <v>5394</v>
      </c>
      <c r="C3259" s="232" t="s">
        <v>5396</v>
      </c>
      <c r="D3259" s="64"/>
      <c r="E3259" s="64" t="s">
        <v>79</v>
      </c>
      <c r="F3259" s="66">
        <v>540.27</v>
      </c>
      <c r="H3259" s="595">
        <f t="shared" si="128"/>
        <v>190.49920199999994</v>
      </c>
      <c r="I3259" s="595">
        <f t="shared" si="129"/>
        <v>190.49920199999994</v>
      </c>
      <c r="J3259" s="595">
        <f t="shared" si="129"/>
        <v>250.30709099999999</v>
      </c>
      <c r="K3259" s="595">
        <f t="shared" si="129"/>
        <v>173.88589949999997</v>
      </c>
      <c r="L3259" s="595">
        <f t="shared" si="129"/>
        <v>276.33459824999994</v>
      </c>
      <c r="M3259" s="595">
        <f t="shared" si="129"/>
        <v>238.12400249999999</v>
      </c>
      <c r="N3259" s="595">
        <f t="shared" si="129"/>
        <v>267.47417024999993</v>
      </c>
      <c r="O3259" s="596" t="b">
        <v>1</v>
      </c>
    </row>
    <row r="3260" spans="1:15">
      <c r="A3260" s="131" t="s">
        <v>5397</v>
      </c>
      <c r="B3260" s="28" t="s">
        <v>5398</v>
      </c>
      <c r="C3260" s="102" t="s">
        <v>5399</v>
      </c>
      <c r="D3260" s="49"/>
      <c r="E3260" s="141"/>
      <c r="F3260" s="50">
        <v>804.75</v>
      </c>
      <c r="H3260" s="595">
        <f t="shared" si="128"/>
        <v>283.75484999999992</v>
      </c>
      <c r="I3260" s="595">
        <f t="shared" si="129"/>
        <v>283.75484999999992</v>
      </c>
      <c r="J3260" s="595">
        <f t="shared" si="129"/>
        <v>372.84067499999998</v>
      </c>
      <c r="K3260" s="595">
        <f t="shared" si="129"/>
        <v>259.00878749999998</v>
      </c>
      <c r="L3260" s="595">
        <f t="shared" si="129"/>
        <v>411.60950624999992</v>
      </c>
      <c r="M3260" s="595">
        <f t="shared" si="129"/>
        <v>354.69356249999998</v>
      </c>
      <c r="N3260" s="595">
        <f t="shared" si="129"/>
        <v>398.41160624999992</v>
      </c>
      <c r="O3260" s="596" t="b">
        <v>1</v>
      </c>
    </row>
    <row r="3261" spans="1:15">
      <c r="A3261" s="23"/>
      <c r="B3261" s="33" t="s">
        <v>5400</v>
      </c>
      <c r="C3261" s="77" t="s">
        <v>5401</v>
      </c>
      <c r="D3261" s="37"/>
      <c r="E3261" s="40"/>
      <c r="F3261" s="39">
        <v>804.75</v>
      </c>
      <c r="H3261" s="595">
        <f t="shared" si="128"/>
        <v>283.75484999999992</v>
      </c>
      <c r="I3261" s="595">
        <f t="shared" si="129"/>
        <v>283.75484999999992</v>
      </c>
      <c r="J3261" s="595">
        <f t="shared" si="129"/>
        <v>372.84067499999998</v>
      </c>
      <c r="K3261" s="595">
        <f t="shared" si="129"/>
        <v>259.00878749999998</v>
      </c>
      <c r="L3261" s="595">
        <f t="shared" si="129"/>
        <v>411.60950624999992</v>
      </c>
      <c r="M3261" s="595">
        <f t="shared" si="129"/>
        <v>354.69356249999998</v>
      </c>
      <c r="N3261" s="595">
        <f t="shared" si="129"/>
        <v>398.41160624999992</v>
      </c>
      <c r="O3261" s="596" t="b">
        <v>1</v>
      </c>
    </row>
    <row r="3262" spans="1:15" ht="16.5" thickBot="1">
      <c r="A3262" s="120"/>
      <c r="B3262" s="42" t="s">
        <v>5400</v>
      </c>
      <c r="C3262" s="105" t="s">
        <v>5402</v>
      </c>
      <c r="D3262" s="52"/>
      <c r="E3262" s="43"/>
      <c r="F3262" s="53">
        <v>804.75</v>
      </c>
      <c r="H3262" s="595">
        <f t="shared" si="128"/>
        <v>283.75484999999992</v>
      </c>
      <c r="I3262" s="595">
        <f t="shared" si="129"/>
        <v>283.75484999999992</v>
      </c>
      <c r="J3262" s="595">
        <f t="shared" si="129"/>
        <v>372.84067499999998</v>
      </c>
      <c r="K3262" s="595">
        <f t="shared" si="129"/>
        <v>259.00878749999998</v>
      </c>
      <c r="L3262" s="595">
        <f t="shared" si="129"/>
        <v>411.60950624999992</v>
      </c>
      <c r="M3262" s="595">
        <f t="shared" si="129"/>
        <v>354.69356249999998</v>
      </c>
      <c r="N3262" s="595">
        <f t="shared" si="129"/>
        <v>398.41160624999992</v>
      </c>
      <c r="O3262" s="596" t="b">
        <v>1</v>
      </c>
    </row>
    <row r="3263" spans="1:15">
      <c r="A3263" s="190" t="s">
        <v>5403</v>
      </c>
      <c r="B3263" s="83" t="s">
        <v>5404</v>
      </c>
      <c r="C3263" s="102" t="s">
        <v>5405</v>
      </c>
      <c r="D3263" s="49"/>
      <c r="E3263" s="49" t="s">
        <v>79</v>
      </c>
      <c r="F3263" s="50">
        <v>659.74</v>
      </c>
      <c r="H3263" s="595">
        <f t="shared" si="128"/>
        <v>232.62432399999994</v>
      </c>
      <c r="I3263" s="595">
        <f t="shared" si="129"/>
        <v>232.62432399999994</v>
      </c>
      <c r="J3263" s="595">
        <f t="shared" si="129"/>
        <v>305.65754199999998</v>
      </c>
      <c r="K3263" s="595">
        <f t="shared" si="129"/>
        <v>212.33731899999998</v>
      </c>
      <c r="L3263" s="595">
        <f t="shared" si="129"/>
        <v>337.44051649999994</v>
      </c>
      <c r="M3263" s="595">
        <f t="shared" si="129"/>
        <v>290.78040499999997</v>
      </c>
      <c r="N3263" s="595">
        <f t="shared" si="129"/>
        <v>326.62078049999997</v>
      </c>
      <c r="O3263" s="596" t="b">
        <v>1</v>
      </c>
    </row>
    <row r="3264" spans="1:15">
      <c r="A3264" s="303"/>
      <c r="B3264" s="71" t="s">
        <v>5406</v>
      </c>
      <c r="C3264" s="230" t="s">
        <v>5407</v>
      </c>
      <c r="D3264" s="72"/>
      <c r="E3264" s="72" t="s">
        <v>79</v>
      </c>
      <c r="F3264" s="73">
        <v>659.74</v>
      </c>
      <c r="H3264" s="595">
        <f t="shared" si="128"/>
        <v>232.62432399999994</v>
      </c>
      <c r="I3264" s="595">
        <f t="shared" si="129"/>
        <v>232.62432399999994</v>
      </c>
      <c r="J3264" s="595">
        <f t="shared" si="129"/>
        <v>305.65754199999998</v>
      </c>
      <c r="K3264" s="595">
        <f t="shared" si="129"/>
        <v>212.33731899999998</v>
      </c>
      <c r="L3264" s="595">
        <f t="shared" si="129"/>
        <v>337.44051649999994</v>
      </c>
      <c r="M3264" s="595">
        <f t="shared" si="129"/>
        <v>290.78040499999997</v>
      </c>
      <c r="N3264" s="595">
        <f t="shared" si="129"/>
        <v>326.62078049999997</v>
      </c>
      <c r="O3264" s="596" t="b">
        <v>1</v>
      </c>
    </row>
    <row r="3265" spans="1:15">
      <c r="A3265" s="23"/>
      <c r="B3265" s="33" t="s">
        <v>5406</v>
      </c>
      <c r="C3265" s="77" t="s">
        <v>5408</v>
      </c>
      <c r="D3265" s="37"/>
      <c r="E3265" s="37" t="s">
        <v>79</v>
      </c>
      <c r="F3265" s="39">
        <v>659.74</v>
      </c>
      <c r="H3265" s="595">
        <f t="shared" si="128"/>
        <v>232.62432399999994</v>
      </c>
      <c r="I3265" s="595">
        <f t="shared" si="129"/>
        <v>232.62432399999994</v>
      </c>
      <c r="J3265" s="595">
        <f t="shared" si="129"/>
        <v>305.65754199999998</v>
      </c>
      <c r="K3265" s="595">
        <f t="shared" si="129"/>
        <v>212.33731899999998</v>
      </c>
      <c r="L3265" s="595">
        <f t="shared" si="129"/>
        <v>337.44051649999994</v>
      </c>
      <c r="M3265" s="595">
        <f t="shared" si="129"/>
        <v>290.78040499999997</v>
      </c>
      <c r="N3265" s="595">
        <f t="shared" si="129"/>
        <v>326.62078049999997</v>
      </c>
      <c r="O3265" s="596" t="b">
        <v>1</v>
      </c>
    </row>
    <row r="3266" spans="1:15">
      <c r="A3266" s="23"/>
      <c r="B3266" s="33" t="s">
        <v>5409</v>
      </c>
      <c r="C3266" s="77" t="s">
        <v>5410</v>
      </c>
      <c r="D3266" s="37"/>
      <c r="E3266" s="37" t="s">
        <v>79</v>
      </c>
      <c r="F3266" s="39">
        <v>659.74</v>
      </c>
      <c r="H3266" s="595">
        <f t="shared" si="128"/>
        <v>232.62432399999994</v>
      </c>
      <c r="I3266" s="595">
        <f t="shared" si="129"/>
        <v>232.62432399999994</v>
      </c>
      <c r="J3266" s="595">
        <f t="shared" si="129"/>
        <v>305.65754199999998</v>
      </c>
      <c r="K3266" s="595">
        <f t="shared" si="129"/>
        <v>212.33731899999998</v>
      </c>
      <c r="L3266" s="595">
        <f t="shared" si="129"/>
        <v>337.44051649999994</v>
      </c>
      <c r="M3266" s="595">
        <f t="shared" si="129"/>
        <v>290.78040499999997</v>
      </c>
      <c r="N3266" s="595">
        <f t="shared" si="129"/>
        <v>326.62078049999997</v>
      </c>
      <c r="O3266" s="596" t="b">
        <v>1</v>
      </c>
    </row>
    <row r="3267" spans="1:15">
      <c r="A3267" s="23"/>
      <c r="B3267" s="33" t="s">
        <v>5409</v>
      </c>
      <c r="C3267" s="77" t="s">
        <v>5411</v>
      </c>
      <c r="D3267" s="37"/>
      <c r="E3267" s="37" t="s">
        <v>79</v>
      </c>
      <c r="F3267" s="39">
        <v>659.74</v>
      </c>
      <c r="H3267" s="595">
        <f t="shared" si="128"/>
        <v>232.62432399999994</v>
      </c>
      <c r="I3267" s="595">
        <f t="shared" si="129"/>
        <v>232.62432399999994</v>
      </c>
      <c r="J3267" s="595">
        <f t="shared" si="129"/>
        <v>305.65754199999998</v>
      </c>
      <c r="K3267" s="595">
        <f t="shared" si="129"/>
        <v>212.33731899999998</v>
      </c>
      <c r="L3267" s="595">
        <f t="shared" si="129"/>
        <v>337.44051649999994</v>
      </c>
      <c r="M3267" s="595">
        <f t="shared" si="129"/>
        <v>290.78040499999997</v>
      </c>
      <c r="N3267" s="595">
        <f t="shared" si="129"/>
        <v>326.62078049999997</v>
      </c>
      <c r="O3267" s="596" t="b">
        <v>1</v>
      </c>
    </row>
    <row r="3268" spans="1:15" ht="16.5" thickBot="1">
      <c r="A3268" s="120"/>
      <c r="B3268" s="42" t="s">
        <v>5064</v>
      </c>
      <c r="C3268" s="105" t="s">
        <v>5412</v>
      </c>
      <c r="D3268" s="52"/>
      <c r="E3268" s="52"/>
      <c r="F3268" s="53">
        <v>659.74</v>
      </c>
      <c r="H3268" s="595">
        <f t="shared" si="128"/>
        <v>232.62432399999994</v>
      </c>
      <c r="I3268" s="595">
        <f t="shared" si="129"/>
        <v>232.62432399999994</v>
      </c>
      <c r="J3268" s="595">
        <f t="shared" si="129"/>
        <v>305.65754199999998</v>
      </c>
      <c r="K3268" s="595">
        <f t="shared" si="129"/>
        <v>212.33731899999998</v>
      </c>
      <c r="L3268" s="595">
        <f t="shared" si="129"/>
        <v>337.44051649999994</v>
      </c>
      <c r="M3268" s="595">
        <f t="shared" si="129"/>
        <v>290.78040499999997</v>
      </c>
      <c r="N3268" s="595">
        <f t="shared" si="129"/>
        <v>326.62078049999997</v>
      </c>
      <c r="O3268" s="596" t="b">
        <v>1</v>
      </c>
    </row>
    <row r="3269" spans="1:15">
      <c r="A3269" s="131" t="s">
        <v>5413</v>
      </c>
      <c r="B3269" s="28" t="s">
        <v>5414</v>
      </c>
      <c r="C3269" s="102" t="s">
        <v>5415</v>
      </c>
      <c r="D3269" s="49"/>
      <c r="E3269" s="141"/>
      <c r="F3269" s="50">
        <v>1462.71</v>
      </c>
      <c r="H3269" s="595">
        <f t="shared" si="128"/>
        <v>515.75154599999985</v>
      </c>
      <c r="I3269" s="595">
        <f t="shared" si="129"/>
        <v>515.75154599999985</v>
      </c>
      <c r="J3269" s="595">
        <f t="shared" si="129"/>
        <v>677.673543</v>
      </c>
      <c r="K3269" s="595">
        <f t="shared" si="129"/>
        <v>470.77321349999994</v>
      </c>
      <c r="L3269" s="595">
        <f t="shared" si="129"/>
        <v>748.13959724999984</v>
      </c>
      <c r="M3269" s="595">
        <f t="shared" si="129"/>
        <v>644.68943249999995</v>
      </c>
      <c r="N3269" s="595">
        <f t="shared" si="129"/>
        <v>724.15115324999988</v>
      </c>
      <c r="O3269" s="596" t="b">
        <v>1</v>
      </c>
    </row>
    <row r="3270" spans="1:15">
      <c r="A3270" s="23"/>
      <c r="B3270" s="33" t="s">
        <v>5416</v>
      </c>
      <c r="C3270" s="77" t="s">
        <v>5417</v>
      </c>
      <c r="D3270" s="37"/>
      <c r="E3270" s="40"/>
      <c r="F3270" s="39">
        <v>1462.71</v>
      </c>
      <c r="H3270" s="595">
        <f t="shared" si="128"/>
        <v>515.75154599999985</v>
      </c>
      <c r="I3270" s="595">
        <f t="shared" si="129"/>
        <v>515.75154599999985</v>
      </c>
      <c r="J3270" s="595">
        <f t="shared" si="129"/>
        <v>677.673543</v>
      </c>
      <c r="K3270" s="595">
        <f t="shared" si="129"/>
        <v>470.77321349999994</v>
      </c>
      <c r="L3270" s="595">
        <f t="shared" si="129"/>
        <v>748.13959724999984</v>
      </c>
      <c r="M3270" s="595">
        <f t="shared" si="129"/>
        <v>644.68943249999995</v>
      </c>
      <c r="N3270" s="595">
        <f t="shared" si="129"/>
        <v>724.15115324999988</v>
      </c>
      <c r="O3270" s="596" t="b">
        <v>1</v>
      </c>
    </row>
    <row r="3271" spans="1:15" ht="16.5" thickBot="1">
      <c r="A3271" s="120"/>
      <c r="B3271" s="42" t="s">
        <v>5416</v>
      </c>
      <c r="C3271" s="105" t="s">
        <v>5418</v>
      </c>
      <c r="D3271" s="52"/>
      <c r="E3271" s="43"/>
      <c r="F3271" s="53">
        <v>1462.71</v>
      </c>
      <c r="H3271" s="595">
        <f t="shared" si="128"/>
        <v>515.75154599999985</v>
      </c>
      <c r="I3271" s="595">
        <f t="shared" si="129"/>
        <v>515.75154599999985</v>
      </c>
      <c r="J3271" s="595">
        <f t="shared" si="129"/>
        <v>677.673543</v>
      </c>
      <c r="K3271" s="595">
        <f t="shared" si="129"/>
        <v>470.77321349999994</v>
      </c>
      <c r="L3271" s="595">
        <f t="shared" si="129"/>
        <v>748.13959724999984</v>
      </c>
      <c r="M3271" s="595">
        <f t="shared" si="129"/>
        <v>644.68943249999995</v>
      </c>
      <c r="N3271" s="595">
        <f t="shared" si="129"/>
        <v>724.15115324999988</v>
      </c>
      <c r="O3271" s="596" t="b">
        <v>1</v>
      </c>
    </row>
    <row r="3272" spans="1:15">
      <c r="A3272" s="131" t="s">
        <v>5419</v>
      </c>
      <c r="B3272" s="28" t="s">
        <v>5420</v>
      </c>
      <c r="C3272" s="102" t="s">
        <v>5421</v>
      </c>
      <c r="D3272" s="49"/>
      <c r="E3272" s="141"/>
      <c r="F3272" s="50">
        <v>1449.41</v>
      </c>
      <c r="H3272" s="595">
        <f t="shared" si="128"/>
        <v>511.06196599999993</v>
      </c>
      <c r="I3272" s="595">
        <f t="shared" si="129"/>
        <v>511.06196599999993</v>
      </c>
      <c r="J3272" s="595">
        <f t="shared" si="129"/>
        <v>671.51165300000002</v>
      </c>
      <c r="K3272" s="595">
        <f t="shared" si="129"/>
        <v>466.49260849999996</v>
      </c>
      <c r="L3272" s="595">
        <f t="shared" si="129"/>
        <v>741.33697974999995</v>
      </c>
      <c r="M3272" s="595">
        <f t="shared" si="129"/>
        <v>638.82745750000004</v>
      </c>
      <c r="N3272" s="595">
        <f t="shared" si="129"/>
        <v>717.56665575</v>
      </c>
      <c r="O3272" s="596" t="b">
        <v>1</v>
      </c>
    </row>
    <row r="3273" spans="1:15" ht="16.5" thickBot="1">
      <c r="A3273" s="120"/>
      <c r="B3273" s="42" t="s">
        <v>5422</v>
      </c>
      <c r="C3273" s="105" t="s">
        <v>5423</v>
      </c>
      <c r="D3273" s="52"/>
      <c r="E3273" s="43"/>
      <c r="F3273" s="53">
        <v>1449.41</v>
      </c>
      <c r="H3273" s="595">
        <f t="shared" si="128"/>
        <v>511.06196599999993</v>
      </c>
      <c r="I3273" s="595">
        <f t="shared" si="129"/>
        <v>511.06196599999993</v>
      </c>
      <c r="J3273" s="595">
        <f t="shared" si="129"/>
        <v>671.51165300000002</v>
      </c>
      <c r="K3273" s="595">
        <f t="shared" si="129"/>
        <v>466.49260849999996</v>
      </c>
      <c r="L3273" s="595">
        <f t="shared" si="129"/>
        <v>741.33697974999995</v>
      </c>
      <c r="M3273" s="595">
        <f t="shared" si="129"/>
        <v>638.82745750000004</v>
      </c>
      <c r="N3273" s="595">
        <f t="shared" si="129"/>
        <v>717.56665575</v>
      </c>
      <c r="O3273" s="596" t="b">
        <v>1</v>
      </c>
    </row>
    <row r="3274" spans="1:15">
      <c r="A3274" s="131" t="s">
        <v>5424</v>
      </c>
      <c r="B3274" s="28" t="s">
        <v>5425</v>
      </c>
      <c r="C3274" s="102" t="s">
        <v>5426</v>
      </c>
      <c r="D3274" s="49"/>
      <c r="E3274" s="141"/>
      <c r="F3274" s="50">
        <v>1218.67</v>
      </c>
      <c r="H3274" s="595">
        <f t="shared" si="128"/>
        <v>429.70304199999993</v>
      </c>
      <c r="I3274" s="595">
        <f t="shared" si="129"/>
        <v>429.70304199999993</v>
      </c>
      <c r="J3274" s="595">
        <f t="shared" si="129"/>
        <v>564.60981100000004</v>
      </c>
      <c r="K3274" s="595">
        <f t="shared" si="129"/>
        <v>392.22893949999997</v>
      </c>
      <c r="L3274" s="595">
        <f t="shared" si="129"/>
        <v>623.3192382499999</v>
      </c>
      <c r="M3274" s="595">
        <f t="shared" si="129"/>
        <v>537.12880250000001</v>
      </c>
      <c r="N3274" s="595">
        <f t="shared" si="129"/>
        <v>603.33305024999993</v>
      </c>
      <c r="O3274" s="596" t="b">
        <v>1</v>
      </c>
    </row>
    <row r="3275" spans="1:15" ht="16.5" thickBot="1">
      <c r="A3275" s="120"/>
      <c r="B3275" s="42" t="s">
        <v>5427</v>
      </c>
      <c r="C3275" s="105" t="s">
        <v>5428</v>
      </c>
      <c r="D3275" s="52"/>
      <c r="E3275" s="43"/>
      <c r="F3275" s="53">
        <v>1218.67</v>
      </c>
      <c r="H3275" s="595">
        <f t="shared" si="128"/>
        <v>429.70304199999993</v>
      </c>
      <c r="I3275" s="595">
        <f t="shared" si="129"/>
        <v>429.70304199999993</v>
      </c>
      <c r="J3275" s="595">
        <f t="shared" si="129"/>
        <v>564.60981100000004</v>
      </c>
      <c r="K3275" s="595">
        <f t="shared" si="129"/>
        <v>392.22893949999997</v>
      </c>
      <c r="L3275" s="595">
        <f t="shared" si="129"/>
        <v>623.3192382499999</v>
      </c>
      <c r="M3275" s="595">
        <f t="shared" si="129"/>
        <v>537.12880250000001</v>
      </c>
      <c r="N3275" s="595">
        <f t="shared" si="129"/>
        <v>603.33305024999993</v>
      </c>
      <c r="O3275" s="596" t="b">
        <v>1</v>
      </c>
    </row>
    <row r="3276" spans="1:15">
      <c r="A3276" s="131" t="s">
        <v>5429</v>
      </c>
      <c r="B3276" s="28" t="s">
        <v>5430</v>
      </c>
      <c r="C3276" s="102" t="s">
        <v>5431</v>
      </c>
      <c r="D3276" s="49"/>
      <c r="E3276" s="141"/>
      <c r="F3276" s="50">
        <v>1703</v>
      </c>
      <c r="H3276" s="595">
        <f t="shared" si="128"/>
        <v>600.47779999999989</v>
      </c>
      <c r="I3276" s="595">
        <f t="shared" si="129"/>
        <v>600.47779999999989</v>
      </c>
      <c r="J3276" s="595">
        <f t="shared" si="129"/>
        <v>788.99990000000003</v>
      </c>
      <c r="K3276" s="595">
        <f t="shared" si="129"/>
        <v>548.11054999999999</v>
      </c>
      <c r="L3276" s="595">
        <f t="shared" si="129"/>
        <v>871.04192499999988</v>
      </c>
      <c r="M3276" s="595">
        <f t="shared" si="129"/>
        <v>750.59724999999992</v>
      </c>
      <c r="N3276" s="595">
        <f t="shared" si="129"/>
        <v>843.11272499999984</v>
      </c>
      <c r="O3276" s="596" t="b">
        <v>1</v>
      </c>
    </row>
    <row r="3277" spans="1:15">
      <c r="A3277" s="23"/>
      <c r="B3277" s="33" t="s">
        <v>5422</v>
      </c>
      <c r="C3277" s="77" t="s">
        <v>5432</v>
      </c>
      <c r="D3277" s="37"/>
      <c r="E3277" s="40"/>
      <c r="F3277" s="39">
        <v>1703</v>
      </c>
      <c r="H3277" s="595">
        <f t="shared" si="128"/>
        <v>600.47779999999989</v>
      </c>
      <c r="I3277" s="595">
        <f t="shared" si="129"/>
        <v>600.47779999999989</v>
      </c>
      <c r="J3277" s="595">
        <f t="shared" si="129"/>
        <v>788.99990000000003</v>
      </c>
      <c r="K3277" s="595">
        <f t="shared" si="129"/>
        <v>548.11054999999999</v>
      </c>
      <c r="L3277" s="595">
        <f t="shared" si="129"/>
        <v>871.04192499999988</v>
      </c>
      <c r="M3277" s="595">
        <f t="shared" si="129"/>
        <v>750.59724999999992</v>
      </c>
      <c r="N3277" s="595">
        <f t="shared" si="129"/>
        <v>843.11272499999984</v>
      </c>
      <c r="O3277" s="596" t="b">
        <v>1</v>
      </c>
    </row>
    <row r="3278" spans="1:15" ht="16.5" thickBot="1">
      <c r="A3278" s="120"/>
      <c r="B3278" s="42" t="s">
        <v>5427</v>
      </c>
      <c r="C3278" s="506" t="s">
        <v>5433</v>
      </c>
      <c r="D3278" s="98"/>
      <c r="E3278" s="304"/>
      <c r="F3278" s="124">
        <v>1703</v>
      </c>
      <c r="H3278" s="595">
        <f t="shared" si="128"/>
        <v>600.47779999999989</v>
      </c>
      <c r="I3278" s="595">
        <f t="shared" si="129"/>
        <v>600.47779999999989</v>
      </c>
      <c r="J3278" s="595">
        <f t="shared" si="129"/>
        <v>788.99990000000003</v>
      </c>
      <c r="K3278" s="595">
        <f t="shared" si="129"/>
        <v>548.11054999999999</v>
      </c>
      <c r="L3278" s="595">
        <f t="shared" si="129"/>
        <v>871.04192499999988</v>
      </c>
      <c r="M3278" s="595">
        <f t="shared" si="129"/>
        <v>750.59724999999992</v>
      </c>
      <c r="N3278" s="595">
        <f t="shared" si="129"/>
        <v>843.11272499999984</v>
      </c>
      <c r="O3278" s="596" t="b">
        <v>1</v>
      </c>
    </row>
    <row r="3279" spans="1:15">
      <c r="A3279" s="131" t="s">
        <v>5434</v>
      </c>
      <c r="B3279" s="28" t="s">
        <v>5435</v>
      </c>
      <c r="C3279" s="102" t="s">
        <v>5436</v>
      </c>
      <c r="D3279" s="49"/>
      <c r="E3279" s="141"/>
      <c r="F3279" s="50">
        <v>1121.48</v>
      </c>
      <c r="H3279" s="595">
        <f t="shared" si="128"/>
        <v>395.4338479999999</v>
      </c>
      <c r="I3279" s="595">
        <f t="shared" si="129"/>
        <v>395.4338479999999</v>
      </c>
      <c r="J3279" s="595">
        <f t="shared" si="129"/>
        <v>519.581684</v>
      </c>
      <c r="K3279" s="595">
        <f t="shared" si="129"/>
        <v>360.94833799999998</v>
      </c>
      <c r="L3279" s="595">
        <f t="shared" si="129"/>
        <v>573.60898299999985</v>
      </c>
      <c r="M3279" s="595">
        <f t="shared" si="129"/>
        <v>494.29230999999999</v>
      </c>
      <c r="N3279" s="595">
        <f t="shared" si="129"/>
        <v>555.21671099999992</v>
      </c>
      <c r="O3279" s="596" t="b">
        <v>1</v>
      </c>
    </row>
    <row r="3280" spans="1:15" ht="16.5" thickBot="1">
      <c r="A3280" s="120"/>
      <c r="B3280" s="42" t="s">
        <v>5437</v>
      </c>
      <c r="C3280" s="105" t="s">
        <v>5438</v>
      </c>
      <c r="D3280" s="52"/>
      <c r="E3280" s="43"/>
      <c r="F3280" s="53">
        <v>1121.48</v>
      </c>
      <c r="H3280" s="595">
        <f t="shared" si="128"/>
        <v>395.4338479999999</v>
      </c>
      <c r="I3280" s="595">
        <f t="shared" si="129"/>
        <v>395.4338479999999</v>
      </c>
      <c r="J3280" s="595">
        <f t="shared" si="129"/>
        <v>519.581684</v>
      </c>
      <c r="K3280" s="595">
        <f t="shared" si="129"/>
        <v>360.94833799999998</v>
      </c>
      <c r="L3280" s="595">
        <f t="shared" si="129"/>
        <v>573.60898299999985</v>
      </c>
      <c r="M3280" s="595">
        <f t="shared" si="129"/>
        <v>494.29230999999999</v>
      </c>
      <c r="N3280" s="595">
        <f t="shared" si="129"/>
        <v>555.21671099999992</v>
      </c>
      <c r="O3280" s="596" t="b">
        <v>1</v>
      </c>
    </row>
    <row r="3281" spans="1:15">
      <c r="A3281" s="131" t="s">
        <v>5439</v>
      </c>
      <c r="B3281" s="28" t="s">
        <v>5440</v>
      </c>
      <c r="C3281" s="102" t="s">
        <v>5441</v>
      </c>
      <c r="D3281" s="49"/>
      <c r="E3281" s="141"/>
      <c r="F3281" s="50">
        <v>1440.5</v>
      </c>
      <c r="H3281" s="595">
        <f t="shared" si="128"/>
        <v>507.92029999999988</v>
      </c>
      <c r="I3281" s="595">
        <f t="shared" si="129"/>
        <v>507.92029999999988</v>
      </c>
      <c r="J3281" s="595">
        <f t="shared" si="129"/>
        <v>667.38364999999999</v>
      </c>
      <c r="K3281" s="595">
        <f t="shared" si="129"/>
        <v>463.62492499999996</v>
      </c>
      <c r="L3281" s="595">
        <f t="shared" si="129"/>
        <v>736.7797374999999</v>
      </c>
      <c r="M3281" s="595">
        <f t="shared" si="129"/>
        <v>634.90037499999994</v>
      </c>
      <c r="N3281" s="595">
        <f t="shared" si="129"/>
        <v>713.15553749999992</v>
      </c>
      <c r="O3281" s="596" t="b">
        <v>1</v>
      </c>
    </row>
    <row r="3282" spans="1:15" ht="16.5" thickBot="1">
      <c r="A3282" s="120"/>
      <c r="B3282" s="42" t="s">
        <v>5442</v>
      </c>
      <c r="C3282" s="105" t="s">
        <v>5443</v>
      </c>
      <c r="D3282" s="52"/>
      <c r="E3282" s="43"/>
      <c r="F3282" s="53">
        <v>1440.5</v>
      </c>
      <c r="H3282" s="595">
        <f t="shared" si="128"/>
        <v>507.92029999999988</v>
      </c>
      <c r="I3282" s="595">
        <f t="shared" si="129"/>
        <v>507.92029999999988</v>
      </c>
      <c r="J3282" s="595">
        <f t="shared" si="129"/>
        <v>667.38364999999999</v>
      </c>
      <c r="K3282" s="595">
        <f t="shared" si="129"/>
        <v>463.62492499999996</v>
      </c>
      <c r="L3282" s="595">
        <f t="shared" si="129"/>
        <v>736.7797374999999</v>
      </c>
      <c r="M3282" s="595">
        <f t="shared" si="129"/>
        <v>634.90037499999994</v>
      </c>
      <c r="N3282" s="595">
        <f t="shared" si="129"/>
        <v>713.15553749999992</v>
      </c>
      <c r="O3282" s="596" t="b">
        <v>1</v>
      </c>
    </row>
    <row r="3283" spans="1:15">
      <c r="A3283" s="131" t="s">
        <v>5444</v>
      </c>
      <c r="B3283" s="28" t="s">
        <v>5445</v>
      </c>
      <c r="C3283" s="102" t="s">
        <v>5446</v>
      </c>
      <c r="D3283" s="49"/>
      <c r="E3283" s="49" t="s">
        <v>79</v>
      </c>
      <c r="F3283" s="50">
        <v>367</v>
      </c>
      <c r="H3283" s="595">
        <f t="shared" si="128"/>
        <v>129.40419999999997</v>
      </c>
      <c r="I3283" s="595">
        <f t="shared" si="129"/>
        <v>129.40419999999997</v>
      </c>
      <c r="J3283" s="595">
        <f t="shared" si="129"/>
        <v>170.03110000000001</v>
      </c>
      <c r="K3283" s="595">
        <f t="shared" si="129"/>
        <v>118.11894999999998</v>
      </c>
      <c r="L3283" s="595">
        <f t="shared" si="129"/>
        <v>187.71132499999996</v>
      </c>
      <c r="M3283" s="595">
        <f t="shared" si="129"/>
        <v>161.75524999999999</v>
      </c>
      <c r="N3283" s="595">
        <f t="shared" si="129"/>
        <v>181.69252499999999</v>
      </c>
      <c r="O3283" s="596" t="b">
        <v>1</v>
      </c>
    </row>
    <row r="3284" spans="1:15">
      <c r="A3284" s="94"/>
      <c r="B3284" s="33" t="s">
        <v>5445</v>
      </c>
      <c r="C3284" s="232" t="s">
        <v>5447</v>
      </c>
      <c r="D3284" s="64"/>
      <c r="E3284" s="64" t="s">
        <v>79</v>
      </c>
      <c r="F3284" s="39">
        <v>367</v>
      </c>
      <c r="H3284" s="595">
        <f t="shared" si="128"/>
        <v>129.40419999999997</v>
      </c>
      <c r="I3284" s="595">
        <f t="shared" si="129"/>
        <v>129.40419999999997</v>
      </c>
      <c r="J3284" s="595">
        <f t="shared" si="129"/>
        <v>170.03110000000001</v>
      </c>
      <c r="K3284" s="595">
        <f t="shared" si="129"/>
        <v>118.11894999999998</v>
      </c>
      <c r="L3284" s="595">
        <f t="shared" si="129"/>
        <v>187.71132499999996</v>
      </c>
      <c r="M3284" s="595">
        <f t="shared" si="129"/>
        <v>161.75524999999999</v>
      </c>
      <c r="N3284" s="595">
        <f t="shared" si="129"/>
        <v>181.69252499999999</v>
      </c>
      <c r="O3284" s="596" t="b">
        <v>1</v>
      </c>
    </row>
    <row r="3285" spans="1:15" ht="16.5" thickBot="1">
      <c r="A3285" s="120"/>
      <c r="B3285" s="42" t="s">
        <v>5448</v>
      </c>
      <c r="C3285" s="520" t="s">
        <v>5449</v>
      </c>
      <c r="D3285" s="52"/>
      <c r="E3285" s="52" t="s">
        <v>79</v>
      </c>
      <c r="F3285" s="53">
        <v>367</v>
      </c>
      <c r="H3285" s="595">
        <f t="shared" si="128"/>
        <v>129.40419999999997</v>
      </c>
      <c r="I3285" s="595">
        <f t="shared" si="129"/>
        <v>129.40419999999997</v>
      </c>
      <c r="J3285" s="595">
        <f t="shared" si="129"/>
        <v>170.03110000000001</v>
      </c>
      <c r="K3285" s="595">
        <f t="shared" si="129"/>
        <v>118.11894999999998</v>
      </c>
      <c r="L3285" s="595">
        <f t="shared" si="129"/>
        <v>187.71132499999996</v>
      </c>
      <c r="M3285" s="595">
        <f t="shared" si="129"/>
        <v>161.75524999999999</v>
      </c>
      <c r="N3285" s="595">
        <f t="shared" si="129"/>
        <v>181.69252499999999</v>
      </c>
      <c r="O3285" s="596" t="b">
        <v>1</v>
      </c>
    </row>
    <row r="3286" spans="1:15" ht="16.5" thickBot="1">
      <c r="A3286" s="186" t="s">
        <v>755</v>
      </c>
      <c r="B3286" s="24" t="s">
        <v>79</v>
      </c>
      <c r="C3286" s="137" t="s">
        <v>79</v>
      </c>
      <c r="D3286" s="4"/>
      <c r="E3286" s="4" t="s">
        <v>79</v>
      </c>
      <c r="F3286" s="26" t="s">
        <v>79</v>
      </c>
      <c r="H3286" s="595" t="str">
        <f t="shared" si="128"/>
        <v/>
      </c>
      <c r="I3286" s="595" t="str">
        <f t="shared" si="129"/>
        <v/>
      </c>
      <c r="J3286" s="595" t="str">
        <f t="shared" si="129"/>
        <v/>
      </c>
      <c r="K3286" s="595" t="str">
        <f t="shared" si="129"/>
        <v/>
      </c>
      <c r="L3286" s="595" t="str">
        <f t="shared" si="129"/>
        <v/>
      </c>
      <c r="M3286" s="595" t="str">
        <f t="shared" si="129"/>
        <v/>
      </c>
      <c r="N3286" s="595" t="str">
        <f t="shared" si="129"/>
        <v/>
      </c>
      <c r="O3286" s="596" t="b">
        <v>1</v>
      </c>
    </row>
    <row r="3287" spans="1:15">
      <c r="A3287" s="131" t="s">
        <v>5450</v>
      </c>
      <c r="B3287" s="28" t="s">
        <v>5451</v>
      </c>
      <c r="C3287" s="102" t="s">
        <v>5452</v>
      </c>
      <c r="D3287" s="49"/>
      <c r="E3287" s="49" t="s">
        <v>79</v>
      </c>
      <c r="F3287" s="50">
        <v>9.68</v>
      </c>
      <c r="H3287" s="595">
        <f t="shared" si="128"/>
        <v>3.4131679999999989</v>
      </c>
      <c r="I3287" s="595">
        <f t="shared" si="129"/>
        <v>3.4131679999999989</v>
      </c>
      <c r="J3287" s="595">
        <f t="shared" si="129"/>
        <v>4.4847440000000001</v>
      </c>
      <c r="K3287" s="595">
        <f t="shared" si="129"/>
        <v>3.1155079999999997</v>
      </c>
      <c r="L3287" s="595">
        <f t="shared" si="129"/>
        <v>4.951077999999999</v>
      </c>
      <c r="M3287" s="595">
        <f t="shared" si="129"/>
        <v>4.2664599999999995</v>
      </c>
      <c r="N3287" s="595">
        <f t="shared" si="129"/>
        <v>4.7923259999999992</v>
      </c>
      <c r="O3287" s="596" t="b">
        <v>1</v>
      </c>
    </row>
    <row r="3288" spans="1:15">
      <c r="A3288" s="23"/>
      <c r="B3288" s="33" t="s">
        <v>5453</v>
      </c>
      <c r="C3288" s="77" t="s">
        <v>5454</v>
      </c>
      <c r="D3288" s="37"/>
      <c r="E3288" s="37"/>
      <c r="F3288" s="39">
        <v>9.68</v>
      </c>
      <c r="H3288" s="595">
        <f t="shared" si="128"/>
        <v>3.4131679999999989</v>
      </c>
      <c r="I3288" s="595">
        <f t="shared" si="129"/>
        <v>3.4131679999999989</v>
      </c>
      <c r="J3288" s="595">
        <f t="shared" si="129"/>
        <v>4.4847440000000001</v>
      </c>
      <c r="K3288" s="595">
        <f t="shared" si="129"/>
        <v>3.1155079999999997</v>
      </c>
      <c r="L3288" s="595">
        <f t="shared" si="129"/>
        <v>4.951077999999999</v>
      </c>
      <c r="M3288" s="595">
        <f t="shared" si="129"/>
        <v>4.2664599999999995</v>
      </c>
      <c r="N3288" s="595">
        <f t="shared" si="129"/>
        <v>4.7923259999999992</v>
      </c>
      <c r="O3288" s="596" t="b">
        <v>1</v>
      </c>
    </row>
    <row r="3289" spans="1:15" ht="16.5" thickBot="1">
      <c r="A3289" s="120"/>
      <c r="B3289" s="42" t="s">
        <v>5455</v>
      </c>
      <c r="C3289" s="105" t="s">
        <v>5456</v>
      </c>
      <c r="D3289" s="52"/>
      <c r="E3289" s="52" t="s">
        <v>79</v>
      </c>
      <c r="F3289" s="53">
        <v>9.68</v>
      </c>
      <c r="H3289" s="595">
        <f t="shared" si="128"/>
        <v>3.4131679999999989</v>
      </c>
      <c r="I3289" s="595">
        <f t="shared" si="129"/>
        <v>3.4131679999999989</v>
      </c>
      <c r="J3289" s="595">
        <f t="shared" si="129"/>
        <v>4.4847440000000001</v>
      </c>
      <c r="K3289" s="595">
        <f t="shared" si="129"/>
        <v>3.1155079999999997</v>
      </c>
      <c r="L3289" s="595">
        <f t="shared" si="129"/>
        <v>4.951077999999999</v>
      </c>
      <c r="M3289" s="595">
        <f t="shared" si="129"/>
        <v>4.2664599999999995</v>
      </c>
      <c r="N3289" s="595">
        <f t="shared" si="129"/>
        <v>4.7923259999999992</v>
      </c>
      <c r="O3289" s="596" t="b">
        <v>1</v>
      </c>
    </row>
    <row r="3290" spans="1:15">
      <c r="A3290" s="23" t="s">
        <v>5457</v>
      </c>
      <c r="B3290" s="71" t="s">
        <v>5451</v>
      </c>
      <c r="C3290" s="230" t="s">
        <v>5458</v>
      </c>
      <c r="D3290" s="72"/>
      <c r="E3290" s="72"/>
      <c r="F3290" s="73">
        <v>0</v>
      </c>
      <c r="H3290" s="595">
        <f t="shared" si="128"/>
        <v>0</v>
      </c>
      <c r="I3290" s="595">
        <f t="shared" si="129"/>
        <v>0</v>
      </c>
      <c r="J3290" s="595">
        <f t="shared" si="129"/>
        <v>0</v>
      </c>
      <c r="K3290" s="595">
        <f t="shared" si="129"/>
        <v>0</v>
      </c>
      <c r="L3290" s="595">
        <f t="shared" si="129"/>
        <v>0</v>
      </c>
      <c r="M3290" s="595">
        <f t="shared" si="129"/>
        <v>0</v>
      </c>
      <c r="N3290" s="595">
        <f t="shared" si="129"/>
        <v>0</v>
      </c>
      <c r="O3290" s="596" t="b">
        <v>1</v>
      </c>
    </row>
    <row r="3291" spans="1:15">
      <c r="A3291" s="23"/>
      <c r="B3291" s="33" t="s">
        <v>5453</v>
      </c>
      <c r="C3291" s="77" t="s">
        <v>5459</v>
      </c>
      <c r="D3291" s="37"/>
      <c r="E3291" s="37"/>
      <c r="F3291" s="39">
        <v>0</v>
      </c>
      <c r="H3291" s="595">
        <f t="shared" si="128"/>
        <v>0</v>
      </c>
      <c r="I3291" s="595">
        <f t="shared" si="129"/>
        <v>0</v>
      </c>
      <c r="J3291" s="595">
        <f t="shared" si="129"/>
        <v>0</v>
      </c>
      <c r="K3291" s="595">
        <f t="shared" si="129"/>
        <v>0</v>
      </c>
      <c r="L3291" s="595">
        <f t="shared" si="129"/>
        <v>0</v>
      </c>
      <c r="M3291" s="595">
        <f t="shared" si="129"/>
        <v>0</v>
      </c>
      <c r="N3291" s="595">
        <f t="shared" si="129"/>
        <v>0</v>
      </c>
      <c r="O3291" s="596" t="b">
        <v>1</v>
      </c>
    </row>
    <row r="3292" spans="1:15" ht="16.5" thickBot="1">
      <c r="A3292" s="120"/>
      <c r="B3292" s="42" t="s">
        <v>5455</v>
      </c>
      <c r="C3292" s="105" t="s">
        <v>5460</v>
      </c>
      <c r="D3292" s="52"/>
      <c r="E3292" s="52"/>
      <c r="F3292" s="53">
        <v>0</v>
      </c>
      <c r="H3292" s="595">
        <f t="shared" ref="H3292:H3355" si="130">IF(AND(ISNUMBER($F3292),$O3292),$F3292*H$3,"")</f>
        <v>0</v>
      </c>
      <c r="I3292" s="595">
        <f t="shared" si="129"/>
        <v>0</v>
      </c>
      <c r="J3292" s="595">
        <f t="shared" si="129"/>
        <v>0</v>
      </c>
      <c r="K3292" s="595">
        <f t="shared" si="129"/>
        <v>0</v>
      </c>
      <c r="L3292" s="595">
        <f t="shared" si="129"/>
        <v>0</v>
      </c>
      <c r="M3292" s="595">
        <f t="shared" si="129"/>
        <v>0</v>
      </c>
      <c r="N3292" s="595">
        <f t="shared" si="129"/>
        <v>0</v>
      </c>
      <c r="O3292" s="596" t="b">
        <v>1</v>
      </c>
    </row>
    <row r="3293" spans="1:15">
      <c r="A3293" s="131" t="s">
        <v>5461</v>
      </c>
      <c r="B3293" s="28" t="s">
        <v>5462</v>
      </c>
      <c r="C3293" s="528" t="s">
        <v>5463</v>
      </c>
      <c r="D3293" s="49"/>
      <c r="E3293" s="49" t="s">
        <v>79</v>
      </c>
      <c r="F3293" s="50">
        <v>341.17</v>
      </c>
      <c r="H3293" s="595">
        <f t="shared" si="130"/>
        <v>120.29654199999997</v>
      </c>
      <c r="I3293" s="595">
        <f t="shared" si="129"/>
        <v>120.29654199999997</v>
      </c>
      <c r="J3293" s="595">
        <f t="shared" si="129"/>
        <v>158.06406100000001</v>
      </c>
      <c r="K3293" s="595">
        <f t="shared" si="129"/>
        <v>109.80556449999999</v>
      </c>
      <c r="L3293" s="595">
        <f t="shared" si="129"/>
        <v>174.49992574999999</v>
      </c>
      <c r="M3293" s="595">
        <f t="shared" si="129"/>
        <v>150.3706775</v>
      </c>
      <c r="N3293" s="595">
        <f t="shared" si="129"/>
        <v>168.90473774999998</v>
      </c>
      <c r="O3293" s="596" t="b">
        <v>1</v>
      </c>
    </row>
    <row r="3294" spans="1:15" ht="16.5" thickBot="1">
      <c r="A3294" s="120"/>
      <c r="B3294" s="42" t="s">
        <v>5462</v>
      </c>
      <c r="C3294" s="105" t="s">
        <v>5464</v>
      </c>
      <c r="D3294" s="52"/>
      <c r="E3294" s="52" t="s">
        <v>79</v>
      </c>
      <c r="F3294" s="53">
        <v>341.17</v>
      </c>
      <c r="H3294" s="595">
        <f t="shared" si="130"/>
        <v>120.29654199999997</v>
      </c>
      <c r="I3294" s="595">
        <f t="shared" si="129"/>
        <v>120.29654199999997</v>
      </c>
      <c r="J3294" s="595">
        <f t="shared" si="129"/>
        <v>158.06406100000001</v>
      </c>
      <c r="K3294" s="595">
        <f t="shared" si="129"/>
        <v>109.80556449999999</v>
      </c>
      <c r="L3294" s="595">
        <f t="shared" si="129"/>
        <v>174.49992574999999</v>
      </c>
      <c r="M3294" s="595">
        <f t="shared" si="129"/>
        <v>150.3706775</v>
      </c>
      <c r="N3294" s="595">
        <f t="shared" si="129"/>
        <v>168.90473774999998</v>
      </c>
      <c r="O3294" s="596" t="b">
        <v>1</v>
      </c>
    </row>
    <row r="3295" spans="1:15" ht="16.5" thickBot="1">
      <c r="A3295" s="305" t="s">
        <v>5465</v>
      </c>
      <c r="B3295" s="86" t="s">
        <v>5466</v>
      </c>
      <c r="C3295" s="540" t="s">
        <v>5467</v>
      </c>
      <c r="D3295" s="88"/>
      <c r="E3295" s="281"/>
      <c r="F3295" s="89">
        <v>22.6</v>
      </c>
      <c r="H3295" s="595">
        <f t="shared" si="130"/>
        <v>7.9687599999999987</v>
      </c>
      <c r="I3295" s="595">
        <f t="shared" si="129"/>
        <v>7.9687599999999987</v>
      </c>
      <c r="J3295" s="595">
        <f t="shared" si="129"/>
        <v>10.47058</v>
      </c>
      <c r="K3295" s="595">
        <f t="shared" si="129"/>
        <v>7.2738100000000001</v>
      </c>
      <c r="L3295" s="595">
        <f t="shared" si="129"/>
        <v>11.559334999999999</v>
      </c>
      <c r="M3295" s="595">
        <f t="shared" si="129"/>
        <v>9.9609500000000004</v>
      </c>
      <c r="N3295" s="595">
        <f t="shared" si="129"/>
        <v>11.188694999999999</v>
      </c>
      <c r="O3295" s="596" t="b">
        <v>1</v>
      </c>
    </row>
    <row r="3296" spans="1:15">
      <c r="A3296" s="131" t="s">
        <v>5468</v>
      </c>
      <c r="B3296" s="28" t="s">
        <v>5469</v>
      </c>
      <c r="C3296" s="102" t="s">
        <v>5470</v>
      </c>
      <c r="D3296" s="49"/>
      <c r="E3296" s="49"/>
      <c r="F3296" s="50">
        <v>165.73999999999998</v>
      </c>
      <c r="H3296" s="595">
        <f t="shared" si="130"/>
        <v>58.439923999999976</v>
      </c>
      <c r="I3296" s="595">
        <f t="shared" si="129"/>
        <v>58.439923999999976</v>
      </c>
      <c r="J3296" s="595">
        <f t="shared" si="129"/>
        <v>76.787341999999995</v>
      </c>
      <c r="K3296" s="595">
        <f t="shared" si="129"/>
        <v>53.34341899999999</v>
      </c>
      <c r="L3296" s="595">
        <f t="shared" si="129"/>
        <v>84.771866499999973</v>
      </c>
      <c r="M3296" s="595">
        <f t="shared" si="129"/>
        <v>73.049904999999981</v>
      </c>
      <c r="N3296" s="595">
        <f t="shared" si="129"/>
        <v>82.053730499999986</v>
      </c>
      <c r="O3296" s="596" t="b">
        <v>1</v>
      </c>
    </row>
    <row r="3297" spans="1:15" ht="16.5" thickBot="1">
      <c r="A3297" s="23"/>
      <c r="B3297" s="33" t="s">
        <v>5471</v>
      </c>
      <c r="C3297" s="105" t="s">
        <v>5472</v>
      </c>
      <c r="D3297" s="52"/>
      <c r="E3297" s="52"/>
      <c r="F3297" s="53">
        <v>165.73999999999998</v>
      </c>
      <c r="H3297" s="595">
        <f t="shared" si="130"/>
        <v>58.439923999999976</v>
      </c>
      <c r="I3297" s="595">
        <f t="shared" si="129"/>
        <v>58.439923999999976</v>
      </c>
      <c r="J3297" s="595">
        <f t="shared" si="129"/>
        <v>76.787341999999995</v>
      </c>
      <c r="K3297" s="595">
        <f t="shared" si="129"/>
        <v>53.34341899999999</v>
      </c>
      <c r="L3297" s="595">
        <f t="shared" si="129"/>
        <v>84.771866499999973</v>
      </c>
      <c r="M3297" s="595">
        <f t="shared" si="129"/>
        <v>73.049904999999981</v>
      </c>
      <c r="N3297" s="595">
        <f t="shared" si="129"/>
        <v>82.053730499999986</v>
      </c>
      <c r="O3297" s="596" t="b">
        <v>1</v>
      </c>
    </row>
    <row r="3298" spans="1:15" ht="16.5" thickBot="1">
      <c r="A3298" s="131" t="s">
        <v>5473</v>
      </c>
      <c r="B3298" s="28" t="s">
        <v>5474</v>
      </c>
      <c r="C3298" s="528" t="s">
        <v>5475</v>
      </c>
      <c r="D3298" s="49"/>
      <c r="E3298" s="141"/>
      <c r="F3298" s="89">
        <v>64.580000000000013</v>
      </c>
      <c r="H3298" s="595">
        <f t="shared" si="130"/>
        <v>22.770907999999999</v>
      </c>
      <c r="I3298" s="595">
        <f t="shared" si="129"/>
        <v>22.770907999999999</v>
      </c>
      <c r="J3298" s="595">
        <f t="shared" si="129"/>
        <v>29.919914000000006</v>
      </c>
      <c r="K3298" s="595">
        <f t="shared" si="129"/>
        <v>20.785073000000001</v>
      </c>
      <c r="L3298" s="595">
        <f t="shared" si="129"/>
        <v>33.031055500000001</v>
      </c>
      <c r="M3298" s="595">
        <f t="shared" si="129"/>
        <v>28.463635000000004</v>
      </c>
      <c r="N3298" s="595">
        <f t="shared" si="129"/>
        <v>31.971943500000002</v>
      </c>
      <c r="O3298" s="596" t="b">
        <v>1</v>
      </c>
    </row>
    <row r="3299" spans="1:15">
      <c r="A3299" s="23"/>
      <c r="B3299" s="33" t="s">
        <v>5476</v>
      </c>
      <c r="C3299" s="528" t="s">
        <v>5477</v>
      </c>
      <c r="D3299" s="49"/>
      <c r="E3299" s="49"/>
      <c r="F3299" s="73">
        <v>64.580000000000013</v>
      </c>
      <c r="H3299" s="595">
        <f t="shared" si="130"/>
        <v>22.770907999999999</v>
      </c>
      <c r="I3299" s="595">
        <f t="shared" si="129"/>
        <v>22.770907999999999</v>
      </c>
      <c r="J3299" s="595">
        <f t="shared" si="129"/>
        <v>29.919914000000006</v>
      </c>
      <c r="K3299" s="595">
        <f t="shared" si="129"/>
        <v>20.785073000000001</v>
      </c>
      <c r="L3299" s="595">
        <f t="shared" si="129"/>
        <v>33.031055500000001</v>
      </c>
      <c r="M3299" s="595">
        <f t="shared" ref="I3299:N3342" si="131">IF(AND(ISNUMBER($F3299),$O3299),$F3299*M$3,"")</f>
        <v>28.463635000000004</v>
      </c>
      <c r="N3299" s="595">
        <f t="shared" si="131"/>
        <v>31.971943500000002</v>
      </c>
      <c r="O3299" s="596" t="b">
        <v>1</v>
      </c>
    </row>
    <row r="3300" spans="1:15" ht="16.5" thickBot="1">
      <c r="A3300" s="120"/>
      <c r="B3300" s="42" t="s">
        <v>5478</v>
      </c>
      <c r="C3300" s="520" t="s">
        <v>5479</v>
      </c>
      <c r="D3300" s="52"/>
      <c r="E3300" s="52"/>
      <c r="F3300" s="53">
        <v>64.580000000000013</v>
      </c>
      <c r="H3300" s="595">
        <f t="shared" si="130"/>
        <v>22.770907999999999</v>
      </c>
      <c r="I3300" s="595">
        <f t="shared" si="131"/>
        <v>22.770907999999999</v>
      </c>
      <c r="J3300" s="595">
        <f t="shared" si="131"/>
        <v>29.919914000000006</v>
      </c>
      <c r="K3300" s="595">
        <f t="shared" si="131"/>
        <v>20.785073000000001</v>
      </c>
      <c r="L3300" s="595">
        <f t="shared" si="131"/>
        <v>33.031055500000001</v>
      </c>
      <c r="M3300" s="595">
        <f t="shared" si="131"/>
        <v>28.463635000000004</v>
      </c>
      <c r="N3300" s="595">
        <f t="shared" si="131"/>
        <v>31.971943500000002</v>
      </c>
      <c r="O3300" s="596" t="b">
        <v>1</v>
      </c>
    </row>
    <row r="3301" spans="1:15" ht="15.75" customHeight="1">
      <c r="A3301" s="131" t="s">
        <v>5480</v>
      </c>
      <c r="B3301" s="28" t="s">
        <v>5481</v>
      </c>
      <c r="C3301" s="102" t="s">
        <v>5482</v>
      </c>
      <c r="D3301" s="49"/>
      <c r="E3301" s="49"/>
      <c r="F3301" s="50">
        <v>187.26999999999998</v>
      </c>
      <c r="H3301" s="595">
        <f t="shared" si="130"/>
        <v>66.031401999999972</v>
      </c>
      <c r="I3301" s="595">
        <f t="shared" si="131"/>
        <v>66.031401999999972</v>
      </c>
      <c r="J3301" s="595">
        <f t="shared" si="131"/>
        <v>86.762190999999987</v>
      </c>
      <c r="K3301" s="595">
        <f t="shared" si="131"/>
        <v>60.272849499999985</v>
      </c>
      <c r="L3301" s="595">
        <f t="shared" si="131"/>
        <v>95.783923249999972</v>
      </c>
      <c r="M3301" s="595">
        <f t="shared" si="131"/>
        <v>82.539252499999989</v>
      </c>
      <c r="N3301" s="595">
        <f t="shared" si="131"/>
        <v>92.712695249999982</v>
      </c>
      <c r="O3301" s="596" t="b">
        <v>1</v>
      </c>
    </row>
    <row r="3302" spans="1:15" ht="16.5" thickBot="1">
      <c r="A3302" s="120"/>
      <c r="B3302" s="42" t="s">
        <v>5483</v>
      </c>
      <c r="C3302" s="105" t="s">
        <v>5484</v>
      </c>
      <c r="D3302" s="52"/>
      <c r="E3302" s="52"/>
      <c r="F3302" s="53">
        <v>187.26999999999998</v>
      </c>
      <c r="H3302" s="595">
        <f t="shared" si="130"/>
        <v>66.031401999999972</v>
      </c>
      <c r="I3302" s="595">
        <f t="shared" si="131"/>
        <v>66.031401999999972</v>
      </c>
      <c r="J3302" s="595">
        <f t="shared" si="131"/>
        <v>86.762190999999987</v>
      </c>
      <c r="K3302" s="595">
        <f t="shared" si="131"/>
        <v>60.272849499999985</v>
      </c>
      <c r="L3302" s="595">
        <f t="shared" si="131"/>
        <v>95.783923249999972</v>
      </c>
      <c r="M3302" s="595">
        <f t="shared" si="131"/>
        <v>82.539252499999989</v>
      </c>
      <c r="N3302" s="595">
        <f t="shared" si="131"/>
        <v>92.712695249999982</v>
      </c>
      <c r="O3302" s="596" t="b">
        <v>1</v>
      </c>
    </row>
    <row r="3303" spans="1:15">
      <c r="A3303" s="131" t="s">
        <v>5485</v>
      </c>
      <c r="B3303" s="28" t="s">
        <v>5486</v>
      </c>
      <c r="C3303" s="102" t="s">
        <v>5487</v>
      </c>
      <c r="D3303" s="49"/>
      <c r="E3303" s="49"/>
      <c r="F3303" s="50">
        <v>222.78000000000003</v>
      </c>
      <c r="H3303" s="595">
        <f t="shared" si="130"/>
        <v>78.552227999999985</v>
      </c>
      <c r="I3303" s="595">
        <f t="shared" si="131"/>
        <v>78.552227999999985</v>
      </c>
      <c r="J3303" s="595">
        <f t="shared" si="131"/>
        <v>103.21397400000001</v>
      </c>
      <c r="K3303" s="595">
        <f t="shared" si="131"/>
        <v>71.701743000000008</v>
      </c>
      <c r="L3303" s="595">
        <f t="shared" si="131"/>
        <v>113.9464005</v>
      </c>
      <c r="M3303" s="595">
        <f t="shared" si="131"/>
        <v>98.190285000000003</v>
      </c>
      <c r="N3303" s="595">
        <f t="shared" si="131"/>
        <v>110.29280849999999</v>
      </c>
      <c r="O3303" s="596" t="b">
        <v>1</v>
      </c>
    </row>
    <row r="3304" spans="1:15" ht="16.5" thickBot="1">
      <c r="A3304" s="120"/>
      <c r="B3304" s="42" t="s">
        <v>5488</v>
      </c>
      <c r="C3304" s="105" t="s">
        <v>5489</v>
      </c>
      <c r="D3304" s="52"/>
      <c r="E3304" s="52"/>
      <c r="F3304" s="53">
        <v>222.78000000000003</v>
      </c>
      <c r="H3304" s="595">
        <f t="shared" si="130"/>
        <v>78.552227999999985</v>
      </c>
      <c r="I3304" s="595">
        <f t="shared" si="131"/>
        <v>78.552227999999985</v>
      </c>
      <c r="J3304" s="595">
        <f t="shared" si="131"/>
        <v>103.21397400000001</v>
      </c>
      <c r="K3304" s="595">
        <f t="shared" si="131"/>
        <v>71.701743000000008</v>
      </c>
      <c r="L3304" s="595">
        <f t="shared" si="131"/>
        <v>113.9464005</v>
      </c>
      <c r="M3304" s="595">
        <f t="shared" si="131"/>
        <v>98.190285000000003</v>
      </c>
      <c r="N3304" s="595">
        <f t="shared" si="131"/>
        <v>110.29280849999999</v>
      </c>
      <c r="O3304" s="596" t="b">
        <v>1</v>
      </c>
    </row>
    <row r="3305" spans="1:15" ht="15" customHeight="1">
      <c r="A3305" s="131" t="s">
        <v>5490</v>
      </c>
      <c r="B3305" s="28" t="s">
        <v>5491</v>
      </c>
      <c r="C3305" s="102" t="s">
        <v>5492</v>
      </c>
      <c r="D3305" s="49"/>
      <c r="E3305" s="49"/>
      <c r="F3305" s="50">
        <v>68.88</v>
      </c>
      <c r="H3305" s="595">
        <f t="shared" si="130"/>
        <v>24.287087999999994</v>
      </c>
      <c r="I3305" s="595">
        <f t="shared" si="131"/>
        <v>24.287087999999994</v>
      </c>
      <c r="J3305" s="595">
        <f t="shared" si="131"/>
        <v>31.912103999999996</v>
      </c>
      <c r="K3305" s="595">
        <f t="shared" si="131"/>
        <v>22.169027999999997</v>
      </c>
      <c r="L3305" s="595">
        <f t="shared" si="131"/>
        <v>35.230397999999994</v>
      </c>
      <c r="M3305" s="595">
        <f t="shared" si="131"/>
        <v>30.358859999999996</v>
      </c>
      <c r="N3305" s="595">
        <f t="shared" si="131"/>
        <v>34.100765999999993</v>
      </c>
      <c r="O3305" s="596" t="b">
        <v>1</v>
      </c>
    </row>
    <row r="3306" spans="1:15">
      <c r="A3306" s="23"/>
      <c r="B3306" s="33" t="s">
        <v>5483</v>
      </c>
      <c r="C3306" s="77" t="s">
        <v>5493</v>
      </c>
      <c r="D3306" s="37"/>
      <c r="E3306" s="37"/>
      <c r="F3306" s="39">
        <v>68.88</v>
      </c>
      <c r="H3306" s="595">
        <f t="shared" si="130"/>
        <v>24.287087999999994</v>
      </c>
      <c r="I3306" s="595">
        <f t="shared" si="131"/>
        <v>24.287087999999994</v>
      </c>
      <c r="J3306" s="595">
        <f t="shared" si="131"/>
        <v>31.912103999999996</v>
      </c>
      <c r="K3306" s="595">
        <f t="shared" si="131"/>
        <v>22.169027999999997</v>
      </c>
      <c r="L3306" s="595">
        <f t="shared" si="131"/>
        <v>35.230397999999994</v>
      </c>
      <c r="M3306" s="595">
        <f t="shared" si="131"/>
        <v>30.358859999999996</v>
      </c>
      <c r="N3306" s="595">
        <f t="shared" si="131"/>
        <v>34.100765999999993</v>
      </c>
      <c r="O3306" s="596" t="b">
        <v>1</v>
      </c>
    </row>
    <row r="3307" spans="1:15">
      <c r="A3307" s="23"/>
      <c r="B3307" s="33" t="s">
        <v>5494</v>
      </c>
      <c r="C3307" s="77" t="s">
        <v>5495</v>
      </c>
      <c r="D3307" s="37"/>
      <c r="E3307" s="37"/>
      <c r="F3307" s="39">
        <v>68.88</v>
      </c>
      <c r="H3307" s="595">
        <f t="shared" si="130"/>
        <v>24.287087999999994</v>
      </c>
      <c r="I3307" s="595">
        <f t="shared" si="131"/>
        <v>24.287087999999994</v>
      </c>
      <c r="J3307" s="595">
        <f t="shared" si="131"/>
        <v>31.912103999999996</v>
      </c>
      <c r="K3307" s="595">
        <f t="shared" si="131"/>
        <v>22.169027999999997</v>
      </c>
      <c r="L3307" s="595">
        <f t="shared" si="131"/>
        <v>35.230397999999994</v>
      </c>
      <c r="M3307" s="595">
        <f t="shared" si="131"/>
        <v>30.358859999999996</v>
      </c>
      <c r="N3307" s="595">
        <f t="shared" si="131"/>
        <v>34.100765999999993</v>
      </c>
      <c r="O3307" s="596" t="b">
        <v>1</v>
      </c>
    </row>
    <row r="3308" spans="1:15">
      <c r="A3308" s="23"/>
      <c r="B3308" s="33" t="s">
        <v>5494</v>
      </c>
      <c r="C3308" s="77" t="s">
        <v>5495</v>
      </c>
      <c r="D3308" s="37"/>
      <c r="E3308" s="37"/>
      <c r="F3308" s="39">
        <v>68.88</v>
      </c>
      <c r="H3308" s="595">
        <f t="shared" si="130"/>
        <v>24.287087999999994</v>
      </c>
      <c r="I3308" s="595">
        <f t="shared" si="131"/>
        <v>24.287087999999994</v>
      </c>
      <c r="J3308" s="595">
        <f t="shared" si="131"/>
        <v>31.912103999999996</v>
      </c>
      <c r="K3308" s="595">
        <f t="shared" si="131"/>
        <v>22.169027999999997</v>
      </c>
      <c r="L3308" s="595">
        <f t="shared" si="131"/>
        <v>35.230397999999994</v>
      </c>
      <c r="M3308" s="595">
        <f t="shared" si="131"/>
        <v>30.358859999999996</v>
      </c>
      <c r="N3308" s="595">
        <f t="shared" si="131"/>
        <v>34.100765999999993</v>
      </c>
      <c r="O3308" s="596" t="b">
        <v>1</v>
      </c>
    </row>
    <row r="3309" spans="1:15">
      <c r="A3309" s="23"/>
      <c r="B3309" s="33" t="s">
        <v>5496</v>
      </c>
      <c r="C3309" s="77" t="s">
        <v>5497</v>
      </c>
      <c r="D3309" s="37"/>
      <c r="E3309" s="37"/>
      <c r="F3309" s="39">
        <v>68.88</v>
      </c>
      <c r="H3309" s="595">
        <f t="shared" si="130"/>
        <v>24.287087999999994</v>
      </c>
      <c r="I3309" s="595">
        <f t="shared" si="131"/>
        <v>24.287087999999994</v>
      </c>
      <c r="J3309" s="595">
        <f t="shared" si="131"/>
        <v>31.912103999999996</v>
      </c>
      <c r="K3309" s="595">
        <f t="shared" si="131"/>
        <v>22.169027999999997</v>
      </c>
      <c r="L3309" s="595">
        <f t="shared" si="131"/>
        <v>35.230397999999994</v>
      </c>
      <c r="M3309" s="595">
        <f t="shared" si="131"/>
        <v>30.358859999999996</v>
      </c>
      <c r="N3309" s="595">
        <f t="shared" si="131"/>
        <v>34.100765999999993</v>
      </c>
      <c r="O3309" s="596" t="b">
        <v>1</v>
      </c>
    </row>
    <row r="3310" spans="1:15">
      <c r="A3310" s="23"/>
      <c r="B3310" s="33" t="s">
        <v>5498</v>
      </c>
      <c r="C3310" s="77" t="s">
        <v>5499</v>
      </c>
      <c r="D3310" s="37"/>
      <c r="E3310" s="37"/>
      <c r="F3310" s="39">
        <v>68.88</v>
      </c>
      <c r="H3310" s="595">
        <f t="shared" si="130"/>
        <v>24.287087999999994</v>
      </c>
      <c r="I3310" s="595">
        <f t="shared" si="131"/>
        <v>24.287087999999994</v>
      </c>
      <c r="J3310" s="595">
        <f t="shared" si="131"/>
        <v>31.912103999999996</v>
      </c>
      <c r="K3310" s="595">
        <f t="shared" si="131"/>
        <v>22.169027999999997</v>
      </c>
      <c r="L3310" s="595">
        <f t="shared" si="131"/>
        <v>35.230397999999994</v>
      </c>
      <c r="M3310" s="595">
        <f t="shared" si="131"/>
        <v>30.358859999999996</v>
      </c>
      <c r="N3310" s="595">
        <f t="shared" si="131"/>
        <v>34.100765999999993</v>
      </c>
      <c r="O3310" s="596" t="b">
        <v>1</v>
      </c>
    </row>
    <row r="3311" spans="1:15">
      <c r="A3311" s="23"/>
      <c r="B3311" s="33" t="s">
        <v>5500</v>
      </c>
      <c r="C3311" s="77" t="s">
        <v>5501</v>
      </c>
      <c r="D3311" s="37"/>
      <c r="E3311" s="37"/>
      <c r="F3311" s="39">
        <v>68.88</v>
      </c>
      <c r="H3311" s="595">
        <f t="shared" si="130"/>
        <v>24.287087999999994</v>
      </c>
      <c r="I3311" s="595">
        <f t="shared" si="131"/>
        <v>24.287087999999994</v>
      </c>
      <c r="J3311" s="595">
        <f t="shared" si="131"/>
        <v>31.912103999999996</v>
      </c>
      <c r="K3311" s="595">
        <f t="shared" si="131"/>
        <v>22.169027999999997</v>
      </c>
      <c r="L3311" s="595">
        <f t="shared" si="131"/>
        <v>35.230397999999994</v>
      </c>
      <c r="M3311" s="595">
        <f t="shared" si="131"/>
        <v>30.358859999999996</v>
      </c>
      <c r="N3311" s="595">
        <f t="shared" si="131"/>
        <v>34.100765999999993</v>
      </c>
      <c r="O3311" s="596" t="b">
        <v>1</v>
      </c>
    </row>
    <row r="3312" spans="1:15">
      <c r="A3312" s="23"/>
      <c r="B3312" s="33" t="s">
        <v>5502</v>
      </c>
      <c r="C3312" s="77" t="s">
        <v>5503</v>
      </c>
      <c r="D3312" s="37"/>
      <c r="E3312" s="37"/>
      <c r="F3312" s="39">
        <v>68.88</v>
      </c>
      <c r="H3312" s="595">
        <f t="shared" si="130"/>
        <v>24.287087999999994</v>
      </c>
      <c r="I3312" s="595">
        <f t="shared" si="131"/>
        <v>24.287087999999994</v>
      </c>
      <c r="J3312" s="595">
        <f t="shared" si="131"/>
        <v>31.912103999999996</v>
      </c>
      <c r="K3312" s="595">
        <f t="shared" si="131"/>
        <v>22.169027999999997</v>
      </c>
      <c r="L3312" s="595">
        <f t="shared" si="131"/>
        <v>35.230397999999994</v>
      </c>
      <c r="M3312" s="595">
        <f t="shared" si="131"/>
        <v>30.358859999999996</v>
      </c>
      <c r="N3312" s="595">
        <f t="shared" si="131"/>
        <v>34.100765999999993</v>
      </c>
      <c r="O3312" s="596" t="b">
        <v>1</v>
      </c>
    </row>
    <row r="3313" spans="1:15" ht="16.5" thickBot="1">
      <c r="A3313" s="120"/>
      <c r="B3313" s="42" t="s">
        <v>5504</v>
      </c>
      <c r="C3313" s="105" t="s">
        <v>5505</v>
      </c>
      <c r="D3313" s="52"/>
      <c r="E3313" s="52"/>
      <c r="F3313" s="53">
        <v>68.88</v>
      </c>
      <c r="H3313" s="595">
        <f t="shared" si="130"/>
        <v>24.287087999999994</v>
      </c>
      <c r="I3313" s="595">
        <f t="shared" si="131"/>
        <v>24.287087999999994</v>
      </c>
      <c r="J3313" s="595">
        <f t="shared" si="131"/>
        <v>31.912103999999996</v>
      </c>
      <c r="K3313" s="595">
        <f t="shared" si="131"/>
        <v>22.169027999999997</v>
      </c>
      <c r="L3313" s="595">
        <f t="shared" si="131"/>
        <v>35.230397999999994</v>
      </c>
      <c r="M3313" s="595">
        <f t="shared" si="131"/>
        <v>30.358859999999996</v>
      </c>
      <c r="N3313" s="595">
        <f t="shared" si="131"/>
        <v>34.100765999999993</v>
      </c>
      <c r="O3313" s="596" t="b">
        <v>1</v>
      </c>
    </row>
    <row r="3314" spans="1:15" ht="16.5" thickBot="1">
      <c r="A3314" s="87" t="s">
        <v>5506</v>
      </c>
      <c r="B3314" s="86" t="s">
        <v>5507</v>
      </c>
      <c r="C3314" s="319" t="s">
        <v>5508</v>
      </c>
      <c r="D3314" s="88"/>
      <c r="E3314" s="88"/>
      <c r="F3314" s="89">
        <v>371.31</v>
      </c>
      <c r="H3314" s="595">
        <f t="shared" si="130"/>
        <v>130.92390599999996</v>
      </c>
      <c r="I3314" s="595">
        <f t="shared" si="131"/>
        <v>130.92390599999996</v>
      </c>
      <c r="J3314" s="595">
        <f t="shared" si="131"/>
        <v>172.02792299999999</v>
      </c>
      <c r="K3314" s="595">
        <f t="shared" si="131"/>
        <v>119.50612349999999</v>
      </c>
      <c r="L3314" s="595">
        <f t="shared" si="131"/>
        <v>189.91578224999998</v>
      </c>
      <c r="M3314" s="595">
        <f t="shared" si="131"/>
        <v>163.65488249999999</v>
      </c>
      <c r="N3314" s="595">
        <f t="shared" si="131"/>
        <v>183.82629824999998</v>
      </c>
      <c r="O3314" s="596" t="b">
        <v>1</v>
      </c>
    </row>
    <row r="3315" spans="1:15">
      <c r="A3315" s="131" t="s">
        <v>5509</v>
      </c>
      <c r="B3315" s="28" t="s">
        <v>5510</v>
      </c>
      <c r="C3315" s="102" t="s">
        <v>5511</v>
      </c>
      <c r="D3315" s="49"/>
      <c r="E3315" s="49"/>
      <c r="F3315" s="50">
        <v>125.91999999999999</v>
      </c>
      <c r="H3315" s="595">
        <f t="shared" si="130"/>
        <v>44.399391999999985</v>
      </c>
      <c r="I3315" s="595">
        <f t="shared" si="131"/>
        <v>44.399391999999985</v>
      </c>
      <c r="J3315" s="595">
        <f t="shared" si="131"/>
        <v>58.33873599999999</v>
      </c>
      <c r="K3315" s="595">
        <f t="shared" si="131"/>
        <v>40.527351999999993</v>
      </c>
      <c r="L3315" s="595">
        <f t="shared" si="131"/>
        <v>64.404931999999988</v>
      </c>
      <c r="M3315" s="595">
        <f t="shared" si="131"/>
        <v>55.499239999999993</v>
      </c>
      <c r="N3315" s="595">
        <f t="shared" si="131"/>
        <v>62.339843999999985</v>
      </c>
      <c r="O3315" s="596" t="b">
        <v>1</v>
      </c>
    </row>
    <row r="3316" spans="1:15" ht="16.5" thickBot="1">
      <c r="A3316" s="120"/>
      <c r="B3316" s="42" t="s">
        <v>5512</v>
      </c>
      <c r="C3316" s="105" t="s">
        <v>5513</v>
      </c>
      <c r="D3316" s="52"/>
      <c r="E3316" s="52"/>
      <c r="F3316" s="53">
        <v>125.91999999999999</v>
      </c>
      <c r="H3316" s="595">
        <f t="shared" si="130"/>
        <v>44.399391999999985</v>
      </c>
      <c r="I3316" s="595">
        <f t="shared" si="131"/>
        <v>44.399391999999985</v>
      </c>
      <c r="J3316" s="595">
        <f t="shared" si="131"/>
        <v>58.33873599999999</v>
      </c>
      <c r="K3316" s="595">
        <f t="shared" si="131"/>
        <v>40.527351999999993</v>
      </c>
      <c r="L3316" s="595">
        <f t="shared" si="131"/>
        <v>64.404931999999988</v>
      </c>
      <c r="M3316" s="595">
        <f t="shared" si="131"/>
        <v>55.499239999999993</v>
      </c>
      <c r="N3316" s="595">
        <f t="shared" si="131"/>
        <v>62.339843999999985</v>
      </c>
      <c r="O3316" s="596" t="b">
        <v>1</v>
      </c>
    </row>
    <row r="3317" spans="1:15">
      <c r="A3317" s="131" t="s">
        <v>5514</v>
      </c>
      <c r="B3317" s="28" t="s">
        <v>5515</v>
      </c>
      <c r="C3317" s="102" t="s">
        <v>5516</v>
      </c>
      <c r="D3317" s="49"/>
      <c r="E3317" s="49"/>
      <c r="F3317" s="50">
        <v>22.6</v>
      </c>
      <c r="H3317" s="595">
        <f t="shared" si="130"/>
        <v>7.9687599999999987</v>
      </c>
      <c r="I3317" s="595">
        <f t="shared" si="131"/>
        <v>7.9687599999999987</v>
      </c>
      <c r="J3317" s="595">
        <f t="shared" si="131"/>
        <v>10.47058</v>
      </c>
      <c r="K3317" s="595">
        <f t="shared" si="131"/>
        <v>7.2738100000000001</v>
      </c>
      <c r="L3317" s="595">
        <f t="shared" si="131"/>
        <v>11.559334999999999</v>
      </c>
      <c r="M3317" s="595">
        <f t="shared" si="131"/>
        <v>9.9609500000000004</v>
      </c>
      <c r="N3317" s="595">
        <f t="shared" si="131"/>
        <v>11.188694999999999</v>
      </c>
      <c r="O3317" s="596" t="b">
        <v>1</v>
      </c>
    </row>
    <row r="3318" spans="1:15" ht="16.5" thickBot="1">
      <c r="A3318" s="23"/>
      <c r="B3318" s="63" t="s">
        <v>5466</v>
      </c>
      <c r="C3318" s="232" t="s">
        <v>5467</v>
      </c>
      <c r="D3318" s="64"/>
      <c r="E3318" s="64"/>
      <c r="F3318" s="66">
        <v>22.6</v>
      </c>
      <c r="H3318" s="595">
        <f t="shared" si="130"/>
        <v>7.9687599999999987</v>
      </c>
      <c r="I3318" s="595">
        <f t="shared" si="131"/>
        <v>7.9687599999999987</v>
      </c>
      <c r="J3318" s="595">
        <f t="shared" si="131"/>
        <v>10.47058</v>
      </c>
      <c r="K3318" s="595">
        <f t="shared" si="131"/>
        <v>7.2738100000000001</v>
      </c>
      <c r="L3318" s="595">
        <f t="shared" si="131"/>
        <v>11.559334999999999</v>
      </c>
      <c r="M3318" s="595">
        <f t="shared" si="131"/>
        <v>9.9609500000000004</v>
      </c>
      <c r="N3318" s="595">
        <f t="shared" si="131"/>
        <v>11.188694999999999</v>
      </c>
      <c r="O3318" s="596" t="b">
        <v>1</v>
      </c>
    </row>
    <row r="3319" spans="1:15">
      <c r="A3319" s="131" t="s">
        <v>5517</v>
      </c>
      <c r="B3319" s="28" t="s">
        <v>5518</v>
      </c>
      <c r="C3319" s="102" t="s">
        <v>5519</v>
      </c>
      <c r="D3319" s="49"/>
      <c r="E3319" s="49" t="s">
        <v>79</v>
      </c>
      <c r="F3319" s="50">
        <v>102.5</v>
      </c>
      <c r="H3319" s="595">
        <f t="shared" si="130"/>
        <v>36.141499999999994</v>
      </c>
      <c r="I3319" s="595">
        <f t="shared" si="131"/>
        <v>36.141499999999994</v>
      </c>
      <c r="J3319" s="595">
        <f t="shared" si="131"/>
        <v>47.488250000000001</v>
      </c>
      <c r="K3319" s="595">
        <f t="shared" si="131"/>
        <v>32.989624999999997</v>
      </c>
      <c r="L3319" s="595">
        <f t="shared" si="131"/>
        <v>52.42618749999999</v>
      </c>
      <c r="M3319" s="595">
        <f t="shared" si="131"/>
        <v>45.176874999999995</v>
      </c>
      <c r="N3319" s="595">
        <f t="shared" si="131"/>
        <v>50.745187499999993</v>
      </c>
      <c r="O3319" s="596" t="b">
        <v>1</v>
      </c>
    </row>
    <row r="3320" spans="1:15">
      <c r="A3320" s="23"/>
      <c r="B3320" s="33" t="s">
        <v>5520</v>
      </c>
      <c r="C3320" s="77" t="s">
        <v>5521</v>
      </c>
      <c r="D3320" s="37"/>
      <c r="E3320" s="37" t="s">
        <v>79</v>
      </c>
      <c r="F3320" s="39">
        <v>102.5</v>
      </c>
      <c r="H3320" s="595">
        <f t="shared" si="130"/>
        <v>36.141499999999994</v>
      </c>
      <c r="I3320" s="595">
        <f t="shared" si="131"/>
        <v>36.141499999999994</v>
      </c>
      <c r="J3320" s="595">
        <f t="shared" si="131"/>
        <v>47.488250000000001</v>
      </c>
      <c r="K3320" s="595">
        <f t="shared" si="131"/>
        <v>32.989624999999997</v>
      </c>
      <c r="L3320" s="595">
        <f t="shared" si="131"/>
        <v>52.42618749999999</v>
      </c>
      <c r="M3320" s="595">
        <f t="shared" si="131"/>
        <v>45.176874999999995</v>
      </c>
      <c r="N3320" s="595">
        <f t="shared" si="131"/>
        <v>50.745187499999993</v>
      </c>
      <c r="O3320" s="596" t="b">
        <v>1</v>
      </c>
    </row>
    <row r="3321" spans="1:15">
      <c r="A3321" s="23"/>
      <c r="B3321" s="33" t="s">
        <v>5522</v>
      </c>
      <c r="C3321" s="541" t="s">
        <v>5523</v>
      </c>
      <c r="D3321" s="37"/>
      <c r="E3321" s="37"/>
      <c r="F3321" s="39">
        <v>102.5</v>
      </c>
      <c r="H3321" s="595">
        <f t="shared" si="130"/>
        <v>36.141499999999994</v>
      </c>
      <c r="I3321" s="595">
        <f t="shared" si="131"/>
        <v>36.141499999999994</v>
      </c>
      <c r="J3321" s="595">
        <f t="shared" si="131"/>
        <v>47.488250000000001</v>
      </c>
      <c r="K3321" s="595">
        <f t="shared" si="131"/>
        <v>32.989624999999997</v>
      </c>
      <c r="L3321" s="595">
        <f t="shared" si="131"/>
        <v>52.42618749999999</v>
      </c>
      <c r="M3321" s="595">
        <f t="shared" si="131"/>
        <v>45.176874999999995</v>
      </c>
      <c r="N3321" s="595">
        <f t="shared" si="131"/>
        <v>50.745187499999993</v>
      </c>
      <c r="O3321" s="596" t="b">
        <v>1</v>
      </c>
    </row>
    <row r="3322" spans="1:15">
      <c r="A3322" s="23"/>
      <c r="B3322" s="33" t="s">
        <v>5518</v>
      </c>
      <c r="C3322" s="77" t="s">
        <v>5524</v>
      </c>
      <c r="D3322" s="37"/>
      <c r="E3322" s="37" t="s">
        <v>79</v>
      </c>
      <c r="F3322" s="39">
        <v>102.5</v>
      </c>
      <c r="H3322" s="595">
        <f t="shared" si="130"/>
        <v>36.141499999999994</v>
      </c>
      <c r="I3322" s="595">
        <f t="shared" si="131"/>
        <v>36.141499999999994</v>
      </c>
      <c r="J3322" s="595">
        <f t="shared" si="131"/>
        <v>47.488250000000001</v>
      </c>
      <c r="K3322" s="595">
        <f t="shared" si="131"/>
        <v>32.989624999999997</v>
      </c>
      <c r="L3322" s="595">
        <f t="shared" si="131"/>
        <v>52.42618749999999</v>
      </c>
      <c r="M3322" s="595">
        <f t="shared" si="131"/>
        <v>45.176874999999995</v>
      </c>
      <c r="N3322" s="595">
        <f t="shared" si="131"/>
        <v>50.745187499999993</v>
      </c>
      <c r="O3322" s="596" t="b">
        <v>1</v>
      </c>
    </row>
    <row r="3323" spans="1:15">
      <c r="A3323" s="23"/>
      <c r="B3323" s="33" t="s">
        <v>5525</v>
      </c>
      <c r="C3323" s="77" t="s">
        <v>5526</v>
      </c>
      <c r="D3323" s="37"/>
      <c r="E3323" s="37" t="s">
        <v>79</v>
      </c>
      <c r="F3323" s="39">
        <v>102.5</v>
      </c>
      <c r="H3323" s="595">
        <f t="shared" si="130"/>
        <v>36.141499999999994</v>
      </c>
      <c r="I3323" s="595">
        <f t="shared" si="131"/>
        <v>36.141499999999994</v>
      </c>
      <c r="J3323" s="595">
        <f t="shared" si="131"/>
        <v>47.488250000000001</v>
      </c>
      <c r="K3323" s="595">
        <f t="shared" si="131"/>
        <v>32.989624999999997</v>
      </c>
      <c r="L3323" s="595">
        <f t="shared" si="131"/>
        <v>52.42618749999999</v>
      </c>
      <c r="M3323" s="595">
        <f t="shared" si="131"/>
        <v>45.176874999999995</v>
      </c>
      <c r="N3323" s="595">
        <f t="shared" si="131"/>
        <v>50.745187499999993</v>
      </c>
      <c r="O3323" s="596" t="b">
        <v>1</v>
      </c>
    </row>
    <row r="3324" spans="1:15">
      <c r="A3324" s="23"/>
      <c r="B3324" s="33" t="s">
        <v>5527</v>
      </c>
      <c r="C3324" s="77" t="s">
        <v>5528</v>
      </c>
      <c r="D3324" s="37"/>
      <c r="E3324" s="37" t="s">
        <v>79</v>
      </c>
      <c r="F3324" s="39">
        <v>102.5</v>
      </c>
      <c r="H3324" s="595">
        <f t="shared" si="130"/>
        <v>36.141499999999994</v>
      </c>
      <c r="I3324" s="595">
        <f t="shared" si="131"/>
        <v>36.141499999999994</v>
      </c>
      <c r="J3324" s="595">
        <f t="shared" si="131"/>
        <v>47.488250000000001</v>
      </c>
      <c r="K3324" s="595">
        <f t="shared" si="131"/>
        <v>32.989624999999997</v>
      </c>
      <c r="L3324" s="595">
        <f t="shared" si="131"/>
        <v>52.42618749999999</v>
      </c>
      <c r="M3324" s="595">
        <f t="shared" si="131"/>
        <v>45.176874999999995</v>
      </c>
      <c r="N3324" s="595">
        <f t="shared" si="131"/>
        <v>50.745187499999993</v>
      </c>
      <c r="O3324" s="596" t="b">
        <v>1</v>
      </c>
    </row>
    <row r="3325" spans="1:15">
      <c r="A3325" s="23"/>
      <c r="B3325" s="33" t="s">
        <v>5529</v>
      </c>
      <c r="C3325" s="77" t="s">
        <v>5530</v>
      </c>
      <c r="D3325" s="37"/>
      <c r="E3325" s="37" t="s">
        <v>79</v>
      </c>
      <c r="F3325" s="39">
        <v>102.5</v>
      </c>
      <c r="H3325" s="595">
        <f t="shared" si="130"/>
        <v>36.141499999999994</v>
      </c>
      <c r="I3325" s="595">
        <f t="shared" si="131"/>
        <v>36.141499999999994</v>
      </c>
      <c r="J3325" s="595">
        <f t="shared" si="131"/>
        <v>47.488250000000001</v>
      </c>
      <c r="K3325" s="595">
        <f t="shared" si="131"/>
        <v>32.989624999999997</v>
      </c>
      <c r="L3325" s="595">
        <f t="shared" si="131"/>
        <v>52.42618749999999</v>
      </c>
      <c r="M3325" s="595">
        <f t="shared" si="131"/>
        <v>45.176874999999995</v>
      </c>
      <c r="N3325" s="595">
        <f t="shared" si="131"/>
        <v>50.745187499999993</v>
      </c>
      <c r="O3325" s="596" t="b">
        <v>1</v>
      </c>
    </row>
    <row r="3326" spans="1:15">
      <c r="A3326" s="23"/>
      <c r="B3326" s="33" t="s">
        <v>5531</v>
      </c>
      <c r="C3326" s="77" t="s">
        <v>5532</v>
      </c>
      <c r="D3326" s="37"/>
      <c r="E3326" s="37" t="s">
        <v>79</v>
      </c>
      <c r="F3326" s="39">
        <v>102.5</v>
      </c>
      <c r="H3326" s="595">
        <f t="shared" si="130"/>
        <v>36.141499999999994</v>
      </c>
      <c r="I3326" s="595">
        <f t="shared" si="131"/>
        <v>36.141499999999994</v>
      </c>
      <c r="J3326" s="595">
        <f t="shared" si="131"/>
        <v>47.488250000000001</v>
      </c>
      <c r="K3326" s="595">
        <f t="shared" si="131"/>
        <v>32.989624999999997</v>
      </c>
      <c r="L3326" s="595">
        <f t="shared" si="131"/>
        <v>52.42618749999999</v>
      </c>
      <c r="M3326" s="595">
        <f t="shared" si="131"/>
        <v>45.176874999999995</v>
      </c>
      <c r="N3326" s="595">
        <f t="shared" si="131"/>
        <v>50.745187499999993</v>
      </c>
      <c r="O3326" s="596" t="b">
        <v>1</v>
      </c>
    </row>
    <row r="3327" spans="1:15">
      <c r="A3327" s="23"/>
      <c r="B3327" s="33" t="s">
        <v>5533</v>
      </c>
      <c r="C3327" s="77" t="s">
        <v>5534</v>
      </c>
      <c r="D3327" s="37"/>
      <c r="E3327" s="37" t="s">
        <v>79</v>
      </c>
      <c r="F3327" s="39">
        <v>102.5</v>
      </c>
      <c r="H3327" s="595">
        <f t="shared" si="130"/>
        <v>36.141499999999994</v>
      </c>
      <c r="I3327" s="595">
        <f t="shared" si="131"/>
        <v>36.141499999999994</v>
      </c>
      <c r="J3327" s="595">
        <f t="shared" si="131"/>
        <v>47.488250000000001</v>
      </c>
      <c r="K3327" s="595">
        <f t="shared" si="131"/>
        <v>32.989624999999997</v>
      </c>
      <c r="L3327" s="595">
        <f t="shared" si="131"/>
        <v>52.42618749999999</v>
      </c>
      <c r="M3327" s="595">
        <f t="shared" si="131"/>
        <v>45.176874999999995</v>
      </c>
      <c r="N3327" s="595">
        <f t="shared" si="131"/>
        <v>50.745187499999993</v>
      </c>
      <c r="O3327" s="596" t="b">
        <v>1</v>
      </c>
    </row>
    <row r="3328" spans="1:15">
      <c r="A3328" s="23"/>
      <c r="B3328" s="33" t="s">
        <v>5535</v>
      </c>
      <c r="C3328" s="77" t="s">
        <v>5536</v>
      </c>
      <c r="D3328" s="37"/>
      <c r="E3328" s="37" t="s">
        <v>79</v>
      </c>
      <c r="F3328" s="39">
        <v>102.5</v>
      </c>
      <c r="H3328" s="595">
        <f t="shared" si="130"/>
        <v>36.141499999999994</v>
      </c>
      <c r="I3328" s="595">
        <f t="shared" si="131"/>
        <v>36.141499999999994</v>
      </c>
      <c r="J3328" s="595">
        <f t="shared" si="131"/>
        <v>47.488250000000001</v>
      </c>
      <c r="K3328" s="595">
        <f t="shared" si="131"/>
        <v>32.989624999999997</v>
      </c>
      <c r="L3328" s="595">
        <f t="shared" si="131"/>
        <v>52.42618749999999</v>
      </c>
      <c r="M3328" s="595">
        <f t="shared" si="131"/>
        <v>45.176874999999995</v>
      </c>
      <c r="N3328" s="595">
        <f t="shared" si="131"/>
        <v>50.745187499999993</v>
      </c>
      <c r="O3328" s="596" t="b">
        <v>1</v>
      </c>
    </row>
    <row r="3329" spans="1:15">
      <c r="A3329" s="23"/>
      <c r="B3329" s="33" t="s">
        <v>5537</v>
      </c>
      <c r="C3329" s="77" t="s">
        <v>5538</v>
      </c>
      <c r="D3329" s="37"/>
      <c r="E3329" s="37" t="s">
        <v>79</v>
      </c>
      <c r="F3329" s="39">
        <v>102.5</v>
      </c>
      <c r="H3329" s="595">
        <f t="shared" si="130"/>
        <v>36.141499999999994</v>
      </c>
      <c r="I3329" s="595">
        <f t="shared" si="131"/>
        <v>36.141499999999994</v>
      </c>
      <c r="J3329" s="595">
        <f t="shared" si="131"/>
        <v>47.488250000000001</v>
      </c>
      <c r="K3329" s="595">
        <f t="shared" si="131"/>
        <v>32.989624999999997</v>
      </c>
      <c r="L3329" s="595">
        <f t="shared" si="131"/>
        <v>52.42618749999999</v>
      </c>
      <c r="M3329" s="595">
        <f t="shared" si="131"/>
        <v>45.176874999999995</v>
      </c>
      <c r="N3329" s="595">
        <f t="shared" si="131"/>
        <v>50.745187499999993</v>
      </c>
      <c r="O3329" s="596" t="b">
        <v>1</v>
      </c>
    </row>
    <row r="3330" spans="1:15">
      <c r="A3330" s="23"/>
      <c r="B3330" s="33" t="s">
        <v>5539</v>
      </c>
      <c r="C3330" s="77" t="s">
        <v>5540</v>
      </c>
      <c r="D3330" s="37"/>
      <c r="E3330" s="37" t="s">
        <v>79</v>
      </c>
      <c r="F3330" s="39">
        <v>102.5</v>
      </c>
      <c r="H3330" s="595">
        <f t="shared" si="130"/>
        <v>36.141499999999994</v>
      </c>
      <c r="I3330" s="595">
        <f t="shared" si="131"/>
        <v>36.141499999999994</v>
      </c>
      <c r="J3330" s="595">
        <f t="shared" si="131"/>
        <v>47.488250000000001</v>
      </c>
      <c r="K3330" s="595">
        <f t="shared" si="131"/>
        <v>32.989624999999997</v>
      </c>
      <c r="L3330" s="595">
        <f t="shared" si="131"/>
        <v>52.42618749999999</v>
      </c>
      <c r="M3330" s="595">
        <f t="shared" si="131"/>
        <v>45.176874999999995</v>
      </c>
      <c r="N3330" s="595">
        <f t="shared" si="131"/>
        <v>50.745187499999993</v>
      </c>
      <c r="O3330" s="596" t="b">
        <v>1</v>
      </c>
    </row>
    <row r="3331" spans="1:15">
      <c r="A3331" s="23"/>
      <c r="B3331" s="33" t="s">
        <v>5541</v>
      </c>
      <c r="C3331" s="77" t="s">
        <v>5542</v>
      </c>
      <c r="D3331" s="37"/>
      <c r="E3331" s="37" t="s">
        <v>79</v>
      </c>
      <c r="F3331" s="39">
        <v>102.5</v>
      </c>
      <c r="H3331" s="595">
        <f t="shared" si="130"/>
        <v>36.141499999999994</v>
      </c>
      <c r="I3331" s="595">
        <f t="shared" si="131"/>
        <v>36.141499999999994</v>
      </c>
      <c r="J3331" s="595">
        <f t="shared" si="131"/>
        <v>47.488250000000001</v>
      </c>
      <c r="K3331" s="595">
        <f t="shared" si="131"/>
        <v>32.989624999999997</v>
      </c>
      <c r="L3331" s="595">
        <f t="shared" si="131"/>
        <v>52.42618749999999</v>
      </c>
      <c r="M3331" s="595">
        <f t="shared" si="131"/>
        <v>45.176874999999995</v>
      </c>
      <c r="N3331" s="595">
        <f t="shared" si="131"/>
        <v>50.745187499999993</v>
      </c>
      <c r="O3331" s="596" t="b">
        <v>1</v>
      </c>
    </row>
    <row r="3332" spans="1:15">
      <c r="A3332" s="23"/>
      <c r="B3332" s="33" t="s">
        <v>5543</v>
      </c>
      <c r="C3332" s="77" t="s">
        <v>5544</v>
      </c>
      <c r="D3332" s="37"/>
      <c r="E3332" s="37" t="s">
        <v>79</v>
      </c>
      <c r="F3332" s="39">
        <v>102.5</v>
      </c>
      <c r="H3332" s="595">
        <f t="shared" si="130"/>
        <v>36.141499999999994</v>
      </c>
      <c r="I3332" s="595">
        <f t="shared" si="131"/>
        <v>36.141499999999994</v>
      </c>
      <c r="J3332" s="595">
        <f t="shared" si="131"/>
        <v>47.488250000000001</v>
      </c>
      <c r="K3332" s="595">
        <f t="shared" si="131"/>
        <v>32.989624999999997</v>
      </c>
      <c r="L3332" s="595">
        <f t="shared" si="131"/>
        <v>52.42618749999999</v>
      </c>
      <c r="M3332" s="595">
        <f t="shared" si="131"/>
        <v>45.176874999999995</v>
      </c>
      <c r="N3332" s="595">
        <f t="shared" si="131"/>
        <v>50.745187499999993</v>
      </c>
      <c r="O3332" s="596" t="b">
        <v>1</v>
      </c>
    </row>
    <row r="3333" spans="1:15">
      <c r="A3333" s="23"/>
      <c r="B3333" s="33" t="s">
        <v>5545</v>
      </c>
      <c r="C3333" s="77" t="s">
        <v>5546</v>
      </c>
      <c r="D3333" s="37"/>
      <c r="E3333" s="37" t="s">
        <v>79</v>
      </c>
      <c r="F3333" s="39">
        <v>102.5</v>
      </c>
      <c r="H3333" s="595">
        <f t="shared" si="130"/>
        <v>36.141499999999994</v>
      </c>
      <c r="I3333" s="595">
        <f t="shared" si="131"/>
        <v>36.141499999999994</v>
      </c>
      <c r="J3333" s="595">
        <f t="shared" si="131"/>
        <v>47.488250000000001</v>
      </c>
      <c r="K3333" s="595">
        <f t="shared" si="131"/>
        <v>32.989624999999997</v>
      </c>
      <c r="L3333" s="595">
        <f t="shared" si="131"/>
        <v>52.42618749999999</v>
      </c>
      <c r="M3333" s="595">
        <f t="shared" si="131"/>
        <v>45.176874999999995</v>
      </c>
      <c r="N3333" s="595">
        <f t="shared" si="131"/>
        <v>50.745187499999993</v>
      </c>
      <c r="O3333" s="596" t="b">
        <v>1</v>
      </c>
    </row>
    <row r="3334" spans="1:15">
      <c r="A3334" s="23"/>
      <c r="B3334" s="33" t="s">
        <v>5547</v>
      </c>
      <c r="C3334" s="77" t="s">
        <v>5548</v>
      </c>
      <c r="D3334" s="37"/>
      <c r="E3334" s="37"/>
      <c r="F3334" s="39">
        <v>102.5</v>
      </c>
      <c r="H3334" s="595">
        <f t="shared" si="130"/>
        <v>36.141499999999994</v>
      </c>
      <c r="I3334" s="595">
        <f t="shared" si="131"/>
        <v>36.141499999999994</v>
      </c>
      <c r="J3334" s="595">
        <f t="shared" si="131"/>
        <v>47.488250000000001</v>
      </c>
      <c r="K3334" s="595">
        <f t="shared" si="131"/>
        <v>32.989624999999997</v>
      </c>
      <c r="L3334" s="595">
        <f t="shared" si="131"/>
        <v>52.42618749999999</v>
      </c>
      <c r="M3334" s="595">
        <f t="shared" si="131"/>
        <v>45.176874999999995</v>
      </c>
      <c r="N3334" s="595">
        <f t="shared" si="131"/>
        <v>50.745187499999993</v>
      </c>
      <c r="O3334" s="596" t="b">
        <v>1</v>
      </c>
    </row>
    <row r="3335" spans="1:15">
      <c r="A3335" s="23"/>
      <c r="B3335" s="33" t="s">
        <v>5549</v>
      </c>
      <c r="C3335" s="77" t="s">
        <v>5550</v>
      </c>
      <c r="D3335" s="37"/>
      <c r="E3335" s="37" t="s">
        <v>79</v>
      </c>
      <c r="F3335" s="39">
        <v>102.5</v>
      </c>
      <c r="H3335" s="595">
        <f t="shared" si="130"/>
        <v>36.141499999999994</v>
      </c>
      <c r="I3335" s="595">
        <f t="shared" si="131"/>
        <v>36.141499999999994</v>
      </c>
      <c r="J3335" s="595">
        <f t="shared" si="131"/>
        <v>47.488250000000001</v>
      </c>
      <c r="K3335" s="595">
        <f t="shared" si="131"/>
        <v>32.989624999999997</v>
      </c>
      <c r="L3335" s="595">
        <f t="shared" si="131"/>
        <v>52.42618749999999</v>
      </c>
      <c r="M3335" s="595">
        <f t="shared" si="131"/>
        <v>45.176874999999995</v>
      </c>
      <c r="N3335" s="595">
        <f t="shared" si="131"/>
        <v>50.745187499999993</v>
      </c>
      <c r="O3335" s="596" t="b">
        <v>1</v>
      </c>
    </row>
    <row r="3336" spans="1:15">
      <c r="A3336" s="23"/>
      <c r="B3336" s="33" t="s">
        <v>5551</v>
      </c>
      <c r="C3336" s="77" t="s">
        <v>5552</v>
      </c>
      <c r="D3336" s="37"/>
      <c r="E3336" s="37" t="s">
        <v>79</v>
      </c>
      <c r="F3336" s="39">
        <v>102.5</v>
      </c>
      <c r="H3336" s="595">
        <f t="shared" si="130"/>
        <v>36.141499999999994</v>
      </c>
      <c r="I3336" s="595">
        <f t="shared" si="131"/>
        <v>36.141499999999994</v>
      </c>
      <c r="J3336" s="595">
        <f t="shared" si="131"/>
        <v>47.488250000000001</v>
      </c>
      <c r="K3336" s="595">
        <f t="shared" si="131"/>
        <v>32.989624999999997</v>
      </c>
      <c r="L3336" s="595">
        <f t="shared" si="131"/>
        <v>52.42618749999999</v>
      </c>
      <c r="M3336" s="595">
        <f t="shared" si="131"/>
        <v>45.176874999999995</v>
      </c>
      <c r="N3336" s="595">
        <f t="shared" si="131"/>
        <v>50.745187499999993</v>
      </c>
      <c r="O3336" s="596" t="b">
        <v>1</v>
      </c>
    </row>
    <row r="3337" spans="1:15" ht="16.5" thickBot="1">
      <c r="A3337" s="120"/>
      <c r="B3337" s="42" t="s">
        <v>5553</v>
      </c>
      <c r="C3337" s="105" t="s">
        <v>5554</v>
      </c>
      <c r="D3337" s="52"/>
      <c r="E3337" s="52" t="s">
        <v>79</v>
      </c>
      <c r="F3337" s="53">
        <v>102.5</v>
      </c>
      <c r="H3337" s="595">
        <f t="shared" si="130"/>
        <v>36.141499999999994</v>
      </c>
      <c r="I3337" s="595">
        <f t="shared" si="131"/>
        <v>36.141499999999994</v>
      </c>
      <c r="J3337" s="595">
        <f t="shared" si="131"/>
        <v>47.488250000000001</v>
      </c>
      <c r="K3337" s="595">
        <f t="shared" si="131"/>
        <v>32.989624999999997</v>
      </c>
      <c r="L3337" s="595">
        <f t="shared" si="131"/>
        <v>52.42618749999999</v>
      </c>
      <c r="M3337" s="595">
        <f t="shared" si="131"/>
        <v>45.176874999999995</v>
      </c>
      <c r="N3337" s="595">
        <f t="shared" si="131"/>
        <v>50.745187499999993</v>
      </c>
      <c r="O3337" s="596" t="b">
        <v>1</v>
      </c>
    </row>
    <row r="3338" spans="1:15">
      <c r="A3338" s="131" t="s">
        <v>5555</v>
      </c>
      <c r="B3338" s="28" t="s">
        <v>5474</v>
      </c>
      <c r="C3338" s="102" t="s">
        <v>5556</v>
      </c>
      <c r="D3338" s="49"/>
      <c r="E3338" s="49" t="s">
        <v>79</v>
      </c>
      <c r="F3338" s="50">
        <v>74.260000000000005</v>
      </c>
      <c r="H3338" s="595">
        <f t="shared" si="130"/>
        <v>26.184075999999994</v>
      </c>
      <c r="I3338" s="595">
        <f t="shared" si="131"/>
        <v>26.184075999999994</v>
      </c>
      <c r="J3338" s="595">
        <f t="shared" si="131"/>
        <v>34.404658000000005</v>
      </c>
      <c r="K3338" s="595">
        <f t="shared" si="131"/>
        <v>23.900580999999999</v>
      </c>
      <c r="L3338" s="595">
        <f t="shared" si="131"/>
        <v>37.982133499999996</v>
      </c>
      <c r="M3338" s="595">
        <f t="shared" si="131"/>
        <v>32.730094999999999</v>
      </c>
      <c r="N3338" s="595">
        <f t="shared" si="131"/>
        <v>36.764269499999997</v>
      </c>
      <c r="O3338" s="596" t="b">
        <v>1</v>
      </c>
    </row>
    <row r="3339" spans="1:15">
      <c r="A3339" s="23"/>
      <c r="B3339" s="33" t="s">
        <v>5557</v>
      </c>
      <c r="C3339" s="499" t="s">
        <v>5558</v>
      </c>
      <c r="D3339" s="37"/>
      <c r="E3339" s="37"/>
      <c r="F3339" s="39">
        <v>74.260000000000005</v>
      </c>
      <c r="H3339" s="595">
        <f t="shared" si="130"/>
        <v>26.184075999999994</v>
      </c>
      <c r="I3339" s="595">
        <f t="shared" si="131"/>
        <v>26.184075999999994</v>
      </c>
      <c r="J3339" s="595">
        <f t="shared" si="131"/>
        <v>34.404658000000005</v>
      </c>
      <c r="K3339" s="595">
        <f t="shared" si="131"/>
        <v>23.900580999999999</v>
      </c>
      <c r="L3339" s="595">
        <f t="shared" si="131"/>
        <v>37.982133499999996</v>
      </c>
      <c r="M3339" s="595">
        <f t="shared" si="131"/>
        <v>32.730094999999999</v>
      </c>
      <c r="N3339" s="595">
        <f t="shared" si="131"/>
        <v>36.764269499999997</v>
      </c>
      <c r="O3339" s="596" t="b">
        <v>1</v>
      </c>
    </row>
    <row r="3340" spans="1:15">
      <c r="A3340" s="136"/>
      <c r="B3340" s="33" t="s">
        <v>756</v>
      </c>
      <c r="C3340" s="77" t="s">
        <v>757</v>
      </c>
      <c r="D3340" s="38"/>
      <c r="E3340" s="112"/>
      <c r="F3340" s="39">
        <v>74.260000000000005</v>
      </c>
      <c r="H3340" s="595">
        <f t="shared" si="130"/>
        <v>26.184075999999994</v>
      </c>
      <c r="I3340" s="595">
        <f t="shared" si="131"/>
        <v>26.184075999999994</v>
      </c>
      <c r="J3340" s="595">
        <f t="shared" si="131"/>
        <v>34.404658000000005</v>
      </c>
      <c r="K3340" s="595">
        <f t="shared" si="131"/>
        <v>23.900580999999999</v>
      </c>
      <c r="L3340" s="595">
        <f t="shared" si="131"/>
        <v>37.982133499999996</v>
      </c>
      <c r="M3340" s="595">
        <f t="shared" si="131"/>
        <v>32.730094999999999</v>
      </c>
      <c r="N3340" s="595">
        <f t="shared" si="131"/>
        <v>36.764269499999997</v>
      </c>
      <c r="O3340" s="596" t="b">
        <v>1</v>
      </c>
    </row>
    <row r="3341" spans="1:15">
      <c r="A3341" s="23"/>
      <c r="B3341" s="33" t="s">
        <v>5474</v>
      </c>
      <c r="C3341" s="77" t="s">
        <v>5559</v>
      </c>
      <c r="D3341" s="37"/>
      <c r="E3341" s="37" t="s">
        <v>79</v>
      </c>
      <c r="F3341" s="39">
        <v>74.260000000000005</v>
      </c>
      <c r="H3341" s="595">
        <f t="shared" si="130"/>
        <v>26.184075999999994</v>
      </c>
      <c r="I3341" s="595">
        <f t="shared" si="131"/>
        <v>26.184075999999994</v>
      </c>
      <c r="J3341" s="595">
        <f t="shared" si="131"/>
        <v>34.404658000000005</v>
      </c>
      <c r="K3341" s="595">
        <f t="shared" si="131"/>
        <v>23.900580999999999</v>
      </c>
      <c r="L3341" s="595">
        <f t="shared" si="131"/>
        <v>37.982133499999996</v>
      </c>
      <c r="M3341" s="595">
        <f t="shared" si="131"/>
        <v>32.730094999999999</v>
      </c>
      <c r="N3341" s="595">
        <f t="shared" si="131"/>
        <v>36.764269499999997</v>
      </c>
      <c r="O3341" s="596" t="b">
        <v>1</v>
      </c>
    </row>
    <row r="3342" spans="1:15">
      <c r="A3342" s="23"/>
      <c r="B3342" s="33" t="s">
        <v>5476</v>
      </c>
      <c r="C3342" s="77" t="s">
        <v>5560</v>
      </c>
      <c r="D3342" s="37"/>
      <c r="E3342" s="37" t="s">
        <v>79</v>
      </c>
      <c r="F3342" s="39">
        <v>74.260000000000005</v>
      </c>
      <c r="H3342" s="595">
        <f t="shared" si="130"/>
        <v>26.184075999999994</v>
      </c>
      <c r="I3342" s="595">
        <f t="shared" si="131"/>
        <v>26.184075999999994</v>
      </c>
      <c r="J3342" s="595">
        <f t="shared" ref="I3342:N3384" si="132">IF(AND(ISNUMBER($F3342),$O3342),$F3342*J$3,"")</f>
        <v>34.404658000000005</v>
      </c>
      <c r="K3342" s="595">
        <f t="shared" si="132"/>
        <v>23.900580999999999</v>
      </c>
      <c r="L3342" s="595">
        <f t="shared" si="132"/>
        <v>37.982133499999996</v>
      </c>
      <c r="M3342" s="595">
        <f t="shared" si="132"/>
        <v>32.730094999999999</v>
      </c>
      <c r="N3342" s="595">
        <f t="shared" si="132"/>
        <v>36.764269499999997</v>
      </c>
      <c r="O3342" s="596" t="b">
        <v>1</v>
      </c>
    </row>
    <row r="3343" spans="1:15">
      <c r="A3343" s="23"/>
      <c r="B3343" s="33" t="s">
        <v>5478</v>
      </c>
      <c r="C3343" s="77" t="s">
        <v>5561</v>
      </c>
      <c r="D3343" s="37"/>
      <c r="E3343" s="37" t="s">
        <v>79</v>
      </c>
      <c r="F3343" s="39">
        <v>74.260000000000005</v>
      </c>
      <c r="H3343" s="595">
        <f t="shared" si="130"/>
        <v>26.184075999999994</v>
      </c>
      <c r="I3343" s="595">
        <f t="shared" si="132"/>
        <v>26.184075999999994</v>
      </c>
      <c r="J3343" s="595">
        <f t="shared" si="132"/>
        <v>34.404658000000005</v>
      </c>
      <c r="K3343" s="595">
        <f t="shared" si="132"/>
        <v>23.900580999999999</v>
      </c>
      <c r="L3343" s="595">
        <f t="shared" si="132"/>
        <v>37.982133499999996</v>
      </c>
      <c r="M3343" s="595">
        <f t="shared" si="132"/>
        <v>32.730094999999999</v>
      </c>
      <c r="N3343" s="595">
        <f t="shared" si="132"/>
        <v>36.764269499999997</v>
      </c>
      <c r="O3343" s="596" t="b">
        <v>1</v>
      </c>
    </row>
    <row r="3344" spans="1:15" ht="16.5" thickBot="1">
      <c r="A3344" s="120"/>
      <c r="B3344" s="42" t="s">
        <v>5562</v>
      </c>
      <c r="C3344" s="105" t="s">
        <v>5563</v>
      </c>
      <c r="D3344" s="52"/>
      <c r="E3344" s="52" t="s">
        <v>79</v>
      </c>
      <c r="F3344" s="53">
        <v>74.260000000000005</v>
      </c>
      <c r="H3344" s="595">
        <f t="shared" si="130"/>
        <v>26.184075999999994</v>
      </c>
      <c r="I3344" s="595">
        <f t="shared" si="132"/>
        <v>26.184075999999994</v>
      </c>
      <c r="J3344" s="595">
        <f t="shared" si="132"/>
        <v>34.404658000000005</v>
      </c>
      <c r="K3344" s="595">
        <f t="shared" si="132"/>
        <v>23.900580999999999</v>
      </c>
      <c r="L3344" s="595">
        <f t="shared" si="132"/>
        <v>37.982133499999996</v>
      </c>
      <c r="M3344" s="595">
        <f t="shared" si="132"/>
        <v>32.730094999999999</v>
      </c>
      <c r="N3344" s="595">
        <f t="shared" si="132"/>
        <v>36.764269499999997</v>
      </c>
      <c r="O3344" s="596" t="b">
        <v>1</v>
      </c>
    </row>
    <row r="3345" spans="1:15">
      <c r="A3345" s="131" t="s">
        <v>5564</v>
      </c>
      <c r="B3345" s="28" t="s">
        <v>5565</v>
      </c>
      <c r="C3345" s="102" t="s">
        <v>5566</v>
      </c>
      <c r="D3345" s="49"/>
      <c r="E3345" s="49"/>
      <c r="F3345" s="50">
        <v>129.15</v>
      </c>
      <c r="H3345" s="595">
        <f t="shared" si="130"/>
        <v>45.538289999999989</v>
      </c>
      <c r="I3345" s="595">
        <f t="shared" si="132"/>
        <v>45.538289999999989</v>
      </c>
      <c r="J3345" s="595">
        <f t="shared" si="132"/>
        <v>59.835194999999999</v>
      </c>
      <c r="K3345" s="595">
        <f t="shared" si="132"/>
        <v>41.566927499999998</v>
      </c>
      <c r="L3345" s="595">
        <f t="shared" si="132"/>
        <v>66.056996249999983</v>
      </c>
      <c r="M3345" s="595">
        <f t="shared" si="132"/>
        <v>56.922862500000001</v>
      </c>
      <c r="N3345" s="595">
        <f t="shared" si="132"/>
        <v>63.93893624999999</v>
      </c>
      <c r="O3345" s="596" t="b">
        <v>1</v>
      </c>
    </row>
    <row r="3346" spans="1:15">
      <c r="A3346" s="23"/>
      <c r="B3346" s="33" t="s">
        <v>5567</v>
      </c>
      <c r="C3346" s="77" t="s">
        <v>5568</v>
      </c>
      <c r="D3346" s="37"/>
      <c r="E3346" s="40"/>
      <c r="F3346" s="39">
        <v>129.15</v>
      </c>
      <c r="H3346" s="595">
        <f t="shared" si="130"/>
        <v>45.538289999999989</v>
      </c>
      <c r="I3346" s="595">
        <f t="shared" si="132"/>
        <v>45.538289999999989</v>
      </c>
      <c r="J3346" s="595">
        <f t="shared" si="132"/>
        <v>59.835194999999999</v>
      </c>
      <c r="K3346" s="595">
        <f t="shared" si="132"/>
        <v>41.566927499999998</v>
      </c>
      <c r="L3346" s="595">
        <f t="shared" si="132"/>
        <v>66.056996249999983</v>
      </c>
      <c r="M3346" s="595">
        <f t="shared" si="132"/>
        <v>56.922862500000001</v>
      </c>
      <c r="N3346" s="595">
        <f t="shared" si="132"/>
        <v>63.93893624999999</v>
      </c>
      <c r="O3346" s="596" t="b">
        <v>1</v>
      </c>
    </row>
    <row r="3347" spans="1:15">
      <c r="A3347" s="23"/>
      <c r="B3347" s="33" t="s">
        <v>5569</v>
      </c>
      <c r="C3347" s="77" t="s">
        <v>5570</v>
      </c>
      <c r="D3347" s="37"/>
      <c r="E3347" s="40"/>
      <c r="F3347" s="39">
        <v>129.15</v>
      </c>
      <c r="H3347" s="595">
        <f t="shared" si="130"/>
        <v>45.538289999999989</v>
      </c>
      <c r="I3347" s="595">
        <f t="shared" si="132"/>
        <v>45.538289999999989</v>
      </c>
      <c r="J3347" s="595">
        <f t="shared" si="132"/>
        <v>59.835194999999999</v>
      </c>
      <c r="K3347" s="595">
        <f t="shared" si="132"/>
        <v>41.566927499999998</v>
      </c>
      <c r="L3347" s="595">
        <f t="shared" si="132"/>
        <v>66.056996249999983</v>
      </c>
      <c r="M3347" s="595">
        <f t="shared" si="132"/>
        <v>56.922862500000001</v>
      </c>
      <c r="N3347" s="595">
        <f t="shared" si="132"/>
        <v>63.93893624999999</v>
      </c>
      <c r="O3347" s="596" t="b">
        <v>1</v>
      </c>
    </row>
    <row r="3348" spans="1:15">
      <c r="A3348" s="23"/>
      <c r="B3348" s="33" t="s">
        <v>5571</v>
      </c>
      <c r="C3348" s="77" t="s">
        <v>5572</v>
      </c>
      <c r="D3348" s="37"/>
      <c r="E3348" s="40"/>
      <c r="F3348" s="39">
        <v>129.15</v>
      </c>
      <c r="H3348" s="595">
        <f t="shared" si="130"/>
        <v>45.538289999999989</v>
      </c>
      <c r="I3348" s="595">
        <f t="shared" si="132"/>
        <v>45.538289999999989</v>
      </c>
      <c r="J3348" s="595">
        <f t="shared" si="132"/>
        <v>59.835194999999999</v>
      </c>
      <c r="K3348" s="595">
        <f t="shared" si="132"/>
        <v>41.566927499999998</v>
      </c>
      <c r="L3348" s="595">
        <f t="shared" si="132"/>
        <v>66.056996249999983</v>
      </c>
      <c r="M3348" s="595">
        <f t="shared" si="132"/>
        <v>56.922862500000001</v>
      </c>
      <c r="N3348" s="595">
        <f t="shared" si="132"/>
        <v>63.93893624999999</v>
      </c>
      <c r="O3348" s="596" t="b">
        <v>1</v>
      </c>
    </row>
    <row r="3349" spans="1:15">
      <c r="A3349" s="23"/>
      <c r="B3349" s="33" t="s">
        <v>5573</v>
      </c>
      <c r="C3349" s="77" t="s">
        <v>5574</v>
      </c>
      <c r="D3349" s="37"/>
      <c r="E3349" s="40"/>
      <c r="F3349" s="39">
        <v>129.15</v>
      </c>
      <c r="H3349" s="595">
        <f t="shared" si="130"/>
        <v>45.538289999999989</v>
      </c>
      <c r="I3349" s="595">
        <f t="shared" si="132"/>
        <v>45.538289999999989</v>
      </c>
      <c r="J3349" s="595">
        <f t="shared" si="132"/>
        <v>59.835194999999999</v>
      </c>
      <c r="K3349" s="595">
        <f t="shared" si="132"/>
        <v>41.566927499999998</v>
      </c>
      <c r="L3349" s="595">
        <f t="shared" si="132"/>
        <v>66.056996249999983</v>
      </c>
      <c r="M3349" s="595">
        <f t="shared" si="132"/>
        <v>56.922862500000001</v>
      </c>
      <c r="N3349" s="595">
        <f t="shared" si="132"/>
        <v>63.93893624999999</v>
      </c>
      <c r="O3349" s="596" t="b">
        <v>1</v>
      </c>
    </row>
    <row r="3350" spans="1:15">
      <c r="A3350" s="23"/>
      <c r="B3350" s="33" t="s">
        <v>5575</v>
      </c>
      <c r="C3350" s="77" t="s">
        <v>5576</v>
      </c>
      <c r="D3350" s="37"/>
      <c r="E3350" s="40"/>
      <c r="F3350" s="39">
        <v>129.15</v>
      </c>
      <c r="H3350" s="595">
        <f t="shared" si="130"/>
        <v>45.538289999999989</v>
      </c>
      <c r="I3350" s="595">
        <f t="shared" si="132"/>
        <v>45.538289999999989</v>
      </c>
      <c r="J3350" s="595">
        <f t="shared" si="132"/>
        <v>59.835194999999999</v>
      </c>
      <c r="K3350" s="595">
        <f t="shared" si="132"/>
        <v>41.566927499999998</v>
      </c>
      <c r="L3350" s="595">
        <f t="shared" si="132"/>
        <v>66.056996249999983</v>
      </c>
      <c r="M3350" s="595">
        <f t="shared" si="132"/>
        <v>56.922862500000001</v>
      </c>
      <c r="N3350" s="595">
        <f t="shared" si="132"/>
        <v>63.93893624999999</v>
      </c>
      <c r="O3350" s="596" t="b">
        <v>1</v>
      </c>
    </row>
    <row r="3351" spans="1:15">
      <c r="A3351" s="23"/>
      <c r="B3351" s="33" t="s">
        <v>5577</v>
      </c>
      <c r="C3351" s="77" t="s">
        <v>5578</v>
      </c>
      <c r="D3351" s="37"/>
      <c r="E3351" s="40"/>
      <c r="F3351" s="39">
        <v>129.15</v>
      </c>
      <c r="H3351" s="595">
        <f t="shared" si="130"/>
        <v>45.538289999999989</v>
      </c>
      <c r="I3351" s="595">
        <f t="shared" si="132"/>
        <v>45.538289999999989</v>
      </c>
      <c r="J3351" s="595">
        <f t="shared" si="132"/>
        <v>59.835194999999999</v>
      </c>
      <c r="K3351" s="595">
        <f t="shared" si="132"/>
        <v>41.566927499999998</v>
      </c>
      <c r="L3351" s="595">
        <f t="shared" si="132"/>
        <v>66.056996249999983</v>
      </c>
      <c r="M3351" s="595">
        <f t="shared" si="132"/>
        <v>56.922862500000001</v>
      </c>
      <c r="N3351" s="595">
        <f t="shared" si="132"/>
        <v>63.93893624999999</v>
      </c>
      <c r="O3351" s="596" t="b">
        <v>1</v>
      </c>
    </row>
    <row r="3352" spans="1:15">
      <c r="A3352" s="23"/>
      <c r="B3352" s="33" t="s">
        <v>5579</v>
      </c>
      <c r="C3352" s="77" t="s">
        <v>5580</v>
      </c>
      <c r="D3352" s="37"/>
      <c r="E3352" s="40"/>
      <c r="F3352" s="39">
        <v>129.15</v>
      </c>
      <c r="H3352" s="595">
        <f t="shared" si="130"/>
        <v>45.538289999999989</v>
      </c>
      <c r="I3352" s="595">
        <f t="shared" si="132"/>
        <v>45.538289999999989</v>
      </c>
      <c r="J3352" s="595">
        <f t="shared" si="132"/>
        <v>59.835194999999999</v>
      </c>
      <c r="K3352" s="595">
        <f t="shared" si="132"/>
        <v>41.566927499999998</v>
      </c>
      <c r="L3352" s="595">
        <f t="shared" si="132"/>
        <v>66.056996249999983</v>
      </c>
      <c r="M3352" s="595">
        <f t="shared" si="132"/>
        <v>56.922862500000001</v>
      </c>
      <c r="N3352" s="595">
        <f t="shared" si="132"/>
        <v>63.93893624999999</v>
      </c>
      <c r="O3352" s="596" t="b">
        <v>1</v>
      </c>
    </row>
    <row r="3353" spans="1:15">
      <c r="A3353" s="23"/>
      <c r="B3353" s="33" t="s">
        <v>5581</v>
      </c>
      <c r="C3353" s="77" t="s">
        <v>5582</v>
      </c>
      <c r="D3353" s="37"/>
      <c r="E3353" s="40"/>
      <c r="F3353" s="39">
        <v>129.15</v>
      </c>
      <c r="H3353" s="595">
        <f t="shared" si="130"/>
        <v>45.538289999999989</v>
      </c>
      <c r="I3353" s="595">
        <f t="shared" si="132"/>
        <v>45.538289999999989</v>
      </c>
      <c r="J3353" s="595">
        <f t="shared" si="132"/>
        <v>59.835194999999999</v>
      </c>
      <c r="K3353" s="595">
        <f t="shared" si="132"/>
        <v>41.566927499999998</v>
      </c>
      <c r="L3353" s="595">
        <f t="shared" si="132"/>
        <v>66.056996249999983</v>
      </c>
      <c r="M3353" s="595">
        <f t="shared" si="132"/>
        <v>56.922862500000001</v>
      </c>
      <c r="N3353" s="595">
        <f t="shared" si="132"/>
        <v>63.93893624999999</v>
      </c>
      <c r="O3353" s="596" t="b">
        <v>1</v>
      </c>
    </row>
    <row r="3354" spans="1:15">
      <c r="A3354" s="23"/>
      <c r="B3354" s="33" t="s">
        <v>5583</v>
      </c>
      <c r="C3354" s="77" t="s">
        <v>5584</v>
      </c>
      <c r="D3354" s="37"/>
      <c r="E3354" s="37" t="s">
        <v>79</v>
      </c>
      <c r="F3354" s="39">
        <v>129.15</v>
      </c>
      <c r="H3354" s="595">
        <f t="shared" si="130"/>
        <v>45.538289999999989</v>
      </c>
      <c r="I3354" s="595">
        <f t="shared" si="132"/>
        <v>45.538289999999989</v>
      </c>
      <c r="J3354" s="595">
        <f t="shared" si="132"/>
        <v>59.835194999999999</v>
      </c>
      <c r="K3354" s="595">
        <f t="shared" si="132"/>
        <v>41.566927499999998</v>
      </c>
      <c r="L3354" s="595">
        <f t="shared" si="132"/>
        <v>66.056996249999983</v>
      </c>
      <c r="M3354" s="595">
        <f t="shared" si="132"/>
        <v>56.922862500000001</v>
      </c>
      <c r="N3354" s="595">
        <f t="shared" si="132"/>
        <v>63.93893624999999</v>
      </c>
      <c r="O3354" s="596" t="b">
        <v>1</v>
      </c>
    </row>
    <row r="3355" spans="1:15">
      <c r="A3355" s="23"/>
      <c r="B3355" s="33" t="s">
        <v>5585</v>
      </c>
      <c r="C3355" s="77" t="s">
        <v>5586</v>
      </c>
      <c r="D3355" s="37"/>
      <c r="E3355" s="37" t="s">
        <v>79</v>
      </c>
      <c r="F3355" s="39">
        <v>129.15</v>
      </c>
      <c r="H3355" s="595">
        <f t="shared" si="130"/>
        <v>45.538289999999989</v>
      </c>
      <c r="I3355" s="595">
        <f t="shared" si="132"/>
        <v>45.538289999999989</v>
      </c>
      <c r="J3355" s="595">
        <f t="shared" si="132"/>
        <v>59.835194999999999</v>
      </c>
      <c r="K3355" s="595">
        <f t="shared" si="132"/>
        <v>41.566927499999998</v>
      </c>
      <c r="L3355" s="595">
        <f t="shared" si="132"/>
        <v>66.056996249999983</v>
      </c>
      <c r="M3355" s="595">
        <f t="shared" si="132"/>
        <v>56.922862500000001</v>
      </c>
      <c r="N3355" s="595">
        <f t="shared" si="132"/>
        <v>63.93893624999999</v>
      </c>
      <c r="O3355" s="596" t="b">
        <v>1</v>
      </c>
    </row>
    <row r="3356" spans="1:15">
      <c r="A3356" s="23"/>
      <c r="B3356" s="33" t="s">
        <v>5587</v>
      </c>
      <c r="C3356" s="77" t="s">
        <v>5588</v>
      </c>
      <c r="D3356" s="37"/>
      <c r="E3356" s="37" t="s">
        <v>79</v>
      </c>
      <c r="F3356" s="39">
        <v>129.15</v>
      </c>
      <c r="H3356" s="595">
        <f t="shared" ref="H3356:H3419" si="133">IF(AND(ISNUMBER($F3356),$O3356),$F3356*H$3,"")</f>
        <v>45.538289999999989</v>
      </c>
      <c r="I3356" s="595">
        <f t="shared" si="132"/>
        <v>45.538289999999989</v>
      </c>
      <c r="J3356" s="595">
        <f t="shared" si="132"/>
        <v>59.835194999999999</v>
      </c>
      <c r="K3356" s="595">
        <f t="shared" si="132"/>
        <v>41.566927499999998</v>
      </c>
      <c r="L3356" s="595">
        <f t="shared" si="132"/>
        <v>66.056996249999983</v>
      </c>
      <c r="M3356" s="595">
        <f t="shared" si="132"/>
        <v>56.922862500000001</v>
      </c>
      <c r="N3356" s="595">
        <f t="shared" si="132"/>
        <v>63.93893624999999</v>
      </c>
      <c r="O3356" s="596" t="b">
        <v>1</v>
      </c>
    </row>
    <row r="3357" spans="1:15">
      <c r="A3357" s="23"/>
      <c r="B3357" s="33" t="s">
        <v>5589</v>
      </c>
      <c r="C3357" s="77" t="s">
        <v>5590</v>
      </c>
      <c r="D3357" s="37"/>
      <c r="E3357" s="37" t="s">
        <v>79</v>
      </c>
      <c r="F3357" s="39">
        <v>129.15</v>
      </c>
      <c r="H3357" s="595">
        <f t="shared" si="133"/>
        <v>45.538289999999989</v>
      </c>
      <c r="I3357" s="595">
        <f t="shared" si="132"/>
        <v>45.538289999999989</v>
      </c>
      <c r="J3357" s="595">
        <f t="shared" si="132"/>
        <v>59.835194999999999</v>
      </c>
      <c r="K3357" s="595">
        <f t="shared" si="132"/>
        <v>41.566927499999998</v>
      </c>
      <c r="L3357" s="595">
        <f t="shared" si="132"/>
        <v>66.056996249999983</v>
      </c>
      <c r="M3357" s="595">
        <f t="shared" si="132"/>
        <v>56.922862500000001</v>
      </c>
      <c r="N3357" s="595">
        <f t="shared" si="132"/>
        <v>63.93893624999999</v>
      </c>
      <c r="O3357" s="596" t="b">
        <v>1</v>
      </c>
    </row>
    <row r="3358" spans="1:15">
      <c r="A3358" s="23"/>
      <c r="B3358" s="33" t="s">
        <v>5591</v>
      </c>
      <c r="C3358" s="77" t="s">
        <v>5592</v>
      </c>
      <c r="D3358" s="37"/>
      <c r="E3358" s="40"/>
      <c r="F3358" s="39">
        <v>129.15</v>
      </c>
      <c r="H3358" s="595">
        <f t="shared" si="133"/>
        <v>45.538289999999989</v>
      </c>
      <c r="I3358" s="595">
        <f t="shared" si="132"/>
        <v>45.538289999999989</v>
      </c>
      <c r="J3358" s="595">
        <f t="shared" si="132"/>
        <v>59.835194999999999</v>
      </c>
      <c r="K3358" s="595">
        <f t="shared" si="132"/>
        <v>41.566927499999998</v>
      </c>
      <c r="L3358" s="595">
        <f t="shared" si="132"/>
        <v>66.056996249999983</v>
      </c>
      <c r="M3358" s="595">
        <f t="shared" si="132"/>
        <v>56.922862500000001</v>
      </c>
      <c r="N3358" s="595">
        <f t="shared" si="132"/>
        <v>63.93893624999999</v>
      </c>
      <c r="O3358" s="596" t="b">
        <v>1</v>
      </c>
    </row>
    <row r="3359" spans="1:15">
      <c r="A3359" s="23"/>
      <c r="B3359" s="33" t="s">
        <v>5593</v>
      </c>
      <c r="C3359" s="77" t="s">
        <v>5594</v>
      </c>
      <c r="D3359" s="37"/>
      <c r="E3359" s="40"/>
      <c r="F3359" s="39">
        <v>129.15</v>
      </c>
      <c r="H3359" s="595">
        <f t="shared" si="133"/>
        <v>45.538289999999989</v>
      </c>
      <c r="I3359" s="595">
        <f t="shared" si="132"/>
        <v>45.538289999999989</v>
      </c>
      <c r="J3359" s="595">
        <f t="shared" si="132"/>
        <v>59.835194999999999</v>
      </c>
      <c r="K3359" s="595">
        <f t="shared" si="132"/>
        <v>41.566927499999998</v>
      </c>
      <c r="L3359" s="595">
        <f t="shared" si="132"/>
        <v>66.056996249999983</v>
      </c>
      <c r="M3359" s="595">
        <f t="shared" si="132"/>
        <v>56.922862500000001</v>
      </c>
      <c r="N3359" s="595">
        <f t="shared" si="132"/>
        <v>63.93893624999999</v>
      </c>
      <c r="O3359" s="596" t="b">
        <v>1</v>
      </c>
    </row>
    <row r="3360" spans="1:15">
      <c r="A3360" s="23"/>
      <c r="B3360" s="33" t="s">
        <v>5595</v>
      </c>
      <c r="C3360" s="77" t="s">
        <v>5596</v>
      </c>
      <c r="D3360" s="37"/>
      <c r="E3360" s="40"/>
      <c r="F3360" s="39">
        <v>129.15</v>
      </c>
      <c r="H3360" s="595">
        <f t="shared" si="133"/>
        <v>45.538289999999989</v>
      </c>
      <c r="I3360" s="595">
        <f t="shared" si="132"/>
        <v>45.538289999999989</v>
      </c>
      <c r="J3360" s="595">
        <f t="shared" si="132"/>
        <v>59.835194999999999</v>
      </c>
      <c r="K3360" s="595">
        <f t="shared" si="132"/>
        <v>41.566927499999998</v>
      </c>
      <c r="L3360" s="595">
        <f t="shared" si="132"/>
        <v>66.056996249999983</v>
      </c>
      <c r="M3360" s="595">
        <f t="shared" si="132"/>
        <v>56.922862500000001</v>
      </c>
      <c r="N3360" s="595">
        <f t="shared" si="132"/>
        <v>63.93893624999999</v>
      </c>
      <c r="O3360" s="596" t="b">
        <v>1</v>
      </c>
    </row>
    <row r="3361" spans="1:15">
      <c r="A3361" s="23"/>
      <c r="B3361" s="33" t="s">
        <v>5585</v>
      </c>
      <c r="C3361" s="77" t="s">
        <v>5597</v>
      </c>
      <c r="D3361" s="37"/>
      <c r="E3361" s="37" t="s">
        <v>79</v>
      </c>
      <c r="F3361" s="39">
        <v>129.15</v>
      </c>
      <c r="H3361" s="595">
        <f t="shared" si="133"/>
        <v>45.538289999999989</v>
      </c>
      <c r="I3361" s="595">
        <f t="shared" si="132"/>
        <v>45.538289999999989</v>
      </c>
      <c r="J3361" s="595">
        <f t="shared" si="132"/>
        <v>59.835194999999999</v>
      </c>
      <c r="K3361" s="595">
        <f t="shared" si="132"/>
        <v>41.566927499999998</v>
      </c>
      <c r="L3361" s="595">
        <f t="shared" si="132"/>
        <v>66.056996249999983</v>
      </c>
      <c r="M3361" s="595">
        <f t="shared" si="132"/>
        <v>56.922862500000001</v>
      </c>
      <c r="N3361" s="595">
        <f t="shared" si="132"/>
        <v>63.93893624999999</v>
      </c>
      <c r="O3361" s="596" t="b">
        <v>1</v>
      </c>
    </row>
    <row r="3362" spans="1:15">
      <c r="A3362" s="23"/>
      <c r="B3362" s="33" t="s">
        <v>5598</v>
      </c>
      <c r="C3362" s="77" t="s">
        <v>5599</v>
      </c>
      <c r="D3362" s="37"/>
      <c r="E3362" s="37" t="s">
        <v>79</v>
      </c>
      <c r="F3362" s="39">
        <v>129.15</v>
      </c>
      <c r="H3362" s="595">
        <f t="shared" si="133"/>
        <v>45.538289999999989</v>
      </c>
      <c r="I3362" s="595">
        <f t="shared" si="132"/>
        <v>45.538289999999989</v>
      </c>
      <c r="J3362" s="595">
        <f t="shared" si="132"/>
        <v>59.835194999999999</v>
      </c>
      <c r="K3362" s="595">
        <f t="shared" si="132"/>
        <v>41.566927499999998</v>
      </c>
      <c r="L3362" s="595">
        <f t="shared" si="132"/>
        <v>66.056996249999983</v>
      </c>
      <c r="M3362" s="595">
        <f t="shared" si="132"/>
        <v>56.922862500000001</v>
      </c>
      <c r="N3362" s="595">
        <f t="shared" si="132"/>
        <v>63.93893624999999</v>
      </c>
      <c r="O3362" s="596" t="b">
        <v>1</v>
      </c>
    </row>
    <row r="3363" spans="1:15">
      <c r="A3363" s="23"/>
      <c r="B3363" s="33" t="s">
        <v>5600</v>
      </c>
      <c r="C3363" s="77" t="s">
        <v>5601</v>
      </c>
      <c r="D3363" s="37"/>
      <c r="E3363" s="37" t="s">
        <v>79</v>
      </c>
      <c r="F3363" s="39">
        <v>129.15</v>
      </c>
      <c r="H3363" s="595">
        <f t="shared" si="133"/>
        <v>45.538289999999989</v>
      </c>
      <c r="I3363" s="595">
        <f t="shared" si="132"/>
        <v>45.538289999999989</v>
      </c>
      <c r="J3363" s="595">
        <f t="shared" si="132"/>
        <v>59.835194999999999</v>
      </c>
      <c r="K3363" s="595">
        <f t="shared" si="132"/>
        <v>41.566927499999998</v>
      </c>
      <c r="L3363" s="595">
        <f t="shared" si="132"/>
        <v>66.056996249999983</v>
      </c>
      <c r="M3363" s="595">
        <f t="shared" si="132"/>
        <v>56.922862500000001</v>
      </c>
      <c r="N3363" s="595">
        <f t="shared" si="132"/>
        <v>63.93893624999999</v>
      </c>
      <c r="O3363" s="596" t="b">
        <v>1</v>
      </c>
    </row>
    <row r="3364" spans="1:15">
      <c r="A3364" s="23"/>
      <c r="B3364" s="33" t="s">
        <v>5602</v>
      </c>
      <c r="C3364" s="77" t="s">
        <v>5603</v>
      </c>
      <c r="D3364" s="37"/>
      <c r="E3364" s="37"/>
      <c r="F3364" s="39">
        <v>129.15</v>
      </c>
      <c r="H3364" s="595">
        <f t="shared" si="133"/>
        <v>45.538289999999989</v>
      </c>
      <c r="I3364" s="595">
        <f t="shared" si="132"/>
        <v>45.538289999999989</v>
      </c>
      <c r="J3364" s="595">
        <f t="shared" si="132"/>
        <v>59.835194999999999</v>
      </c>
      <c r="K3364" s="595">
        <f t="shared" si="132"/>
        <v>41.566927499999998</v>
      </c>
      <c r="L3364" s="595">
        <f t="shared" si="132"/>
        <v>66.056996249999983</v>
      </c>
      <c r="M3364" s="595">
        <f t="shared" si="132"/>
        <v>56.922862500000001</v>
      </c>
      <c r="N3364" s="595">
        <f t="shared" si="132"/>
        <v>63.93893624999999</v>
      </c>
      <c r="O3364" s="596" t="b">
        <v>1</v>
      </c>
    </row>
    <row r="3365" spans="1:15">
      <c r="A3365" s="23"/>
      <c r="B3365" s="33" t="s">
        <v>5604</v>
      </c>
      <c r="C3365" s="77" t="s">
        <v>5605</v>
      </c>
      <c r="D3365" s="37"/>
      <c r="E3365" s="37"/>
      <c r="F3365" s="39">
        <v>129.15</v>
      </c>
      <c r="H3365" s="595">
        <f t="shared" si="133"/>
        <v>45.538289999999989</v>
      </c>
      <c r="I3365" s="595">
        <f t="shared" si="132"/>
        <v>45.538289999999989</v>
      </c>
      <c r="J3365" s="595">
        <f t="shared" si="132"/>
        <v>59.835194999999999</v>
      </c>
      <c r="K3365" s="595">
        <f t="shared" si="132"/>
        <v>41.566927499999998</v>
      </c>
      <c r="L3365" s="595">
        <f t="shared" si="132"/>
        <v>66.056996249999983</v>
      </c>
      <c r="M3365" s="595">
        <f t="shared" si="132"/>
        <v>56.922862500000001</v>
      </c>
      <c r="N3365" s="595">
        <f t="shared" si="132"/>
        <v>63.93893624999999</v>
      </c>
      <c r="O3365" s="596" t="b">
        <v>1</v>
      </c>
    </row>
    <row r="3366" spans="1:15">
      <c r="A3366" s="23"/>
      <c r="B3366" s="33" t="s">
        <v>5606</v>
      </c>
      <c r="C3366" s="77" t="s">
        <v>5607</v>
      </c>
      <c r="D3366" s="37"/>
      <c r="E3366" s="37" t="s">
        <v>79</v>
      </c>
      <c r="F3366" s="39">
        <v>129.15</v>
      </c>
      <c r="H3366" s="595">
        <f t="shared" si="133"/>
        <v>45.538289999999989</v>
      </c>
      <c r="I3366" s="595">
        <f t="shared" si="132"/>
        <v>45.538289999999989</v>
      </c>
      <c r="J3366" s="595">
        <f t="shared" si="132"/>
        <v>59.835194999999999</v>
      </c>
      <c r="K3366" s="595">
        <f t="shared" si="132"/>
        <v>41.566927499999998</v>
      </c>
      <c r="L3366" s="595">
        <f t="shared" si="132"/>
        <v>66.056996249999983</v>
      </c>
      <c r="M3366" s="595">
        <f t="shared" si="132"/>
        <v>56.922862500000001</v>
      </c>
      <c r="N3366" s="595">
        <f t="shared" si="132"/>
        <v>63.93893624999999</v>
      </c>
      <c r="O3366" s="596" t="b">
        <v>1</v>
      </c>
    </row>
    <row r="3367" spans="1:15" ht="16.5" thickBot="1">
      <c r="A3367" s="120"/>
      <c r="B3367" s="42" t="s">
        <v>5608</v>
      </c>
      <c r="C3367" s="105" t="s">
        <v>5609</v>
      </c>
      <c r="D3367" s="52"/>
      <c r="E3367" s="52" t="s">
        <v>79</v>
      </c>
      <c r="F3367" s="53">
        <v>129.15</v>
      </c>
      <c r="H3367" s="595">
        <f t="shared" si="133"/>
        <v>45.538289999999989</v>
      </c>
      <c r="I3367" s="595">
        <f t="shared" si="132"/>
        <v>45.538289999999989</v>
      </c>
      <c r="J3367" s="595">
        <f t="shared" si="132"/>
        <v>59.835194999999999</v>
      </c>
      <c r="K3367" s="595">
        <f t="shared" si="132"/>
        <v>41.566927499999998</v>
      </c>
      <c r="L3367" s="595">
        <f t="shared" si="132"/>
        <v>66.056996249999983</v>
      </c>
      <c r="M3367" s="595">
        <f t="shared" si="132"/>
        <v>56.922862500000001</v>
      </c>
      <c r="N3367" s="595">
        <f t="shared" si="132"/>
        <v>63.93893624999999</v>
      </c>
      <c r="O3367" s="596" t="b">
        <v>1</v>
      </c>
    </row>
    <row r="3368" spans="1:15">
      <c r="A3368" s="131" t="s">
        <v>5610</v>
      </c>
      <c r="B3368" s="28" t="s">
        <v>5611</v>
      </c>
      <c r="C3368" s="102" t="s">
        <v>5612</v>
      </c>
      <c r="D3368" s="49"/>
      <c r="E3368" s="49"/>
      <c r="F3368" s="50">
        <v>200.4</v>
      </c>
      <c r="H3368" s="595">
        <f t="shared" si="133"/>
        <v>70.661039999999986</v>
      </c>
      <c r="I3368" s="595">
        <f t="shared" si="132"/>
        <v>70.661039999999986</v>
      </c>
      <c r="J3368" s="595">
        <f t="shared" si="132"/>
        <v>92.845320000000001</v>
      </c>
      <c r="K3368" s="595">
        <f t="shared" si="132"/>
        <v>64.498739999999998</v>
      </c>
      <c r="L3368" s="595">
        <f t="shared" si="132"/>
        <v>102.49958999999998</v>
      </c>
      <c r="M3368" s="595">
        <f t="shared" si="132"/>
        <v>88.326300000000003</v>
      </c>
      <c r="N3368" s="595">
        <f t="shared" si="132"/>
        <v>99.213029999999989</v>
      </c>
      <c r="O3368" s="596" t="b">
        <v>1</v>
      </c>
    </row>
    <row r="3369" spans="1:15">
      <c r="A3369" s="23"/>
      <c r="B3369" s="33" t="s">
        <v>5613</v>
      </c>
      <c r="C3369" s="77" t="s">
        <v>5614</v>
      </c>
      <c r="D3369" s="37"/>
      <c r="E3369" s="40"/>
      <c r="F3369" s="39">
        <v>200.4</v>
      </c>
      <c r="H3369" s="595">
        <f t="shared" si="133"/>
        <v>70.661039999999986</v>
      </c>
      <c r="I3369" s="595">
        <f t="shared" si="132"/>
        <v>70.661039999999986</v>
      </c>
      <c r="J3369" s="595">
        <f t="shared" si="132"/>
        <v>92.845320000000001</v>
      </c>
      <c r="K3369" s="595">
        <f t="shared" si="132"/>
        <v>64.498739999999998</v>
      </c>
      <c r="L3369" s="595">
        <f t="shared" si="132"/>
        <v>102.49958999999998</v>
      </c>
      <c r="M3369" s="595">
        <f t="shared" si="132"/>
        <v>88.326300000000003</v>
      </c>
      <c r="N3369" s="595">
        <f t="shared" si="132"/>
        <v>99.213029999999989</v>
      </c>
      <c r="O3369" s="596" t="b">
        <v>1</v>
      </c>
    </row>
    <row r="3370" spans="1:15">
      <c r="A3370" s="23"/>
      <c r="B3370" s="33" t="s">
        <v>5615</v>
      </c>
      <c r="C3370" s="77" t="s">
        <v>5616</v>
      </c>
      <c r="D3370" s="37"/>
      <c r="E3370" s="40"/>
      <c r="F3370" s="39">
        <v>200.4</v>
      </c>
      <c r="H3370" s="595">
        <f t="shared" si="133"/>
        <v>70.661039999999986</v>
      </c>
      <c r="I3370" s="595">
        <f t="shared" si="132"/>
        <v>70.661039999999986</v>
      </c>
      <c r="J3370" s="595">
        <f t="shared" si="132"/>
        <v>92.845320000000001</v>
      </c>
      <c r="K3370" s="595">
        <f t="shared" si="132"/>
        <v>64.498739999999998</v>
      </c>
      <c r="L3370" s="595">
        <f t="shared" si="132"/>
        <v>102.49958999999998</v>
      </c>
      <c r="M3370" s="595">
        <f t="shared" si="132"/>
        <v>88.326300000000003</v>
      </c>
      <c r="N3370" s="595">
        <f t="shared" si="132"/>
        <v>99.213029999999989</v>
      </c>
      <c r="O3370" s="596" t="b">
        <v>1</v>
      </c>
    </row>
    <row r="3371" spans="1:15">
      <c r="A3371" s="23"/>
      <c r="B3371" s="33" t="s">
        <v>5617</v>
      </c>
      <c r="C3371" s="77" t="s">
        <v>5618</v>
      </c>
      <c r="D3371" s="37"/>
      <c r="E3371" s="40"/>
      <c r="F3371" s="39">
        <v>200.4</v>
      </c>
      <c r="H3371" s="595">
        <f t="shared" si="133"/>
        <v>70.661039999999986</v>
      </c>
      <c r="I3371" s="595">
        <f t="shared" si="132"/>
        <v>70.661039999999986</v>
      </c>
      <c r="J3371" s="595">
        <f t="shared" si="132"/>
        <v>92.845320000000001</v>
      </c>
      <c r="K3371" s="595">
        <f t="shared" si="132"/>
        <v>64.498739999999998</v>
      </c>
      <c r="L3371" s="595">
        <f t="shared" si="132"/>
        <v>102.49958999999998</v>
      </c>
      <c r="M3371" s="595">
        <f t="shared" si="132"/>
        <v>88.326300000000003</v>
      </c>
      <c r="N3371" s="595">
        <f t="shared" si="132"/>
        <v>99.213029999999989</v>
      </c>
      <c r="O3371" s="596" t="b">
        <v>1</v>
      </c>
    </row>
    <row r="3372" spans="1:15" ht="16.5" thickBot="1">
      <c r="A3372" s="120"/>
      <c r="B3372" s="42" t="s">
        <v>5619</v>
      </c>
      <c r="C3372" s="105" t="s">
        <v>5620</v>
      </c>
      <c r="D3372" s="52"/>
      <c r="E3372" s="43"/>
      <c r="F3372" s="53">
        <v>200.4</v>
      </c>
      <c r="H3372" s="595">
        <f t="shared" si="133"/>
        <v>70.661039999999986</v>
      </c>
      <c r="I3372" s="595">
        <f t="shared" si="132"/>
        <v>70.661039999999986</v>
      </c>
      <c r="J3372" s="595">
        <f t="shared" si="132"/>
        <v>92.845320000000001</v>
      </c>
      <c r="K3372" s="595">
        <f t="shared" si="132"/>
        <v>64.498739999999998</v>
      </c>
      <c r="L3372" s="595">
        <f t="shared" si="132"/>
        <v>102.49958999999998</v>
      </c>
      <c r="M3372" s="595">
        <f t="shared" si="132"/>
        <v>88.326300000000003</v>
      </c>
      <c r="N3372" s="595">
        <f t="shared" si="132"/>
        <v>99.213029999999989</v>
      </c>
      <c r="O3372" s="596" t="b">
        <v>1</v>
      </c>
    </row>
    <row r="3373" spans="1:15">
      <c r="A3373" s="131" t="s">
        <v>5621</v>
      </c>
      <c r="B3373" s="28" t="s">
        <v>5622</v>
      </c>
      <c r="C3373" s="102" t="s">
        <v>5623</v>
      </c>
      <c r="D3373" s="49"/>
      <c r="E3373" s="49"/>
      <c r="F3373" s="50">
        <v>382.8</v>
      </c>
      <c r="H3373" s="595">
        <f t="shared" si="133"/>
        <v>134.97527999999997</v>
      </c>
      <c r="I3373" s="595">
        <f t="shared" si="132"/>
        <v>134.97527999999997</v>
      </c>
      <c r="J3373" s="595">
        <f t="shared" si="132"/>
        <v>177.35123999999999</v>
      </c>
      <c r="K3373" s="595">
        <f t="shared" si="132"/>
        <v>123.20417999999999</v>
      </c>
      <c r="L3373" s="595">
        <f t="shared" si="132"/>
        <v>195.79262999999997</v>
      </c>
      <c r="M3373" s="595">
        <f t="shared" si="132"/>
        <v>168.7191</v>
      </c>
      <c r="N3373" s="595">
        <f t="shared" si="132"/>
        <v>189.51470999999998</v>
      </c>
      <c r="O3373" s="596" t="b">
        <v>1</v>
      </c>
    </row>
    <row r="3374" spans="1:15">
      <c r="A3374" s="23"/>
      <c r="B3374" s="33" t="s">
        <v>5624</v>
      </c>
      <c r="C3374" s="77" t="s">
        <v>5625</v>
      </c>
      <c r="D3374" s="37"/>
      <c r="E3374" s="40"/>
      <c r="F3374" s="39">
        <v>382.8</v>
      </c>
      <c r="H3374" s="595">
        <f t="shared" si="133"/>
        <v>134.97527999999997</v>
      </c>
      <c r="I3374" s="595">
        <f t="shared" si="132"/>
        <v>134.97527999999997</v>
      </c>
      <c r="J3374" s="595">
        <f t="shared" si="132"/>
        <v>177.35123999999999</v>
      </c>
      <c r="K3374" s="595">
        <f t="shared" si="132"/>
        <v>123.20417999999999</v>
      </c>
      <c r="L3374" s="595">
        <f t="shared" si="132"/>
        <v>195.79262999999997</v>
      </c>
      <c r="M3374" s="595">
        <f t="shared" si="132"/>
        <v>168.7191</v>
      </c>
      <c r="N3374" s="595">
        <f t="shared" si="132"/>
        <v>189.51470999999998</v>
      </c>
      <c r="O3374" s="596" t="b">
        <v>1</v>
      </c>
    </row>
    <row r="3375" spans="1:15" ht="16.5" thickBot="1">
      <c r="A3375" s="120"/>
      <c r="B3375" s="42" t="s">
        <v>5626</v>
      </c>
      <c r="C3375" s="105" t="s">
        <v>5627</v>
      </c>
      <c r="D3375" s="52"/>
      <c r="E3375" s="43"/>
      <c r="F3375" s="53">
        <v>382.8</v>
      </c>
      <c r="H3375" s="595">
        <f t="shared" si="133"/>
        <v>134.97527999999997</v>
      </c>
      <c r="I3375" s="595">
        <f t="shared" si="132"/>
        <v>134.97527999999997</v>
      </c>
      <c r="J3375" s="595">
        <f t="shared" si="132"/>
        <v>177.35123999999999</v>
      </c>
      <c r="K3375" s="595">
        <f t="shared" si="132"/>
        <v>123.20417999999999</v>
      </c>
      <c r="L3375" s="595">
        <f t="shared" si="132"/>
        <v>195.79262999999997</v>
      </c>
      <c r="M3375" s="595">
        <f t="shared" si="132"/>
        <v>168.7191</v>
      </c>
      <c r="N3375" s="595">
        <f t="shared" si="132"/>
        <v>189.51470999999998</v>
      </c>
      <c r="O3375" s="596" t="b">
        <v>1</v>
      </c>
    </row>
    <row r="3376" spans="1:15">
      <c r="A3376" s="131" t="s">
        <v>5628</v>
      </c>
      <c r="B3376" s="28" t="s">
        <v>5491</v>
      </c>
      <c r="C3376" s="102" t="s">
        <v>5629</v>
      </c>
      <c r="D3376" s="49"/>
      <c r="E3376" s="49"/>
      <c r="F3376" s="50">
        <v>78.56</v>
      </c>
      <c r="H3376" s="595">
        <f t="shared" si="133"/>
        <v>27.700255999999992</v>
      </c>
      <c r="I3376" s="595">
        <f t="shared" si="132"/>
        <v>27.700255999999992</v>
      </c>
      <c r="J3376" s="595">
        <f t="shared" si="132"/>
        <v>36.396847999999999</v>
      </c>
      <c r="K3376" s="595">
        <f t="shared" si="132"/>
        <v>25.284535999999999</v>
      </c>
      <c r="L3376" s="595">
        <f t="shared" si="132"/>
        <v>40.181475999999996</v>
      </c>
      <c r="M3376" s="595">
        <f t="shared" si="132"/>
        <v>34.625320000000002</v>
      </c>
      <c r="N3376" s="595">
        <f t="shared" si="132"/>
        <v>38.893091999999996</v>
      </c>
      <c r="O3376" s="596" t="b">
        <v>1</v>
      </c>
    </row>
    <row r="3377" spans="1:15">
      <c r="A3377" s="23"/>
      <c r="B3377" s="33" t="s">
        <v>5630</v>
      </c>
      <c r="C3377" s="77" t="s">
        <v>5631</v>
      </c>
      <c r="D3377" s="37"/>
      <c r="E3377" s="37" t="s">
        <v>79</v>
      </c>
      <c r="F3377" s="39">
        <v>78.56</v>
      </c>
      <c r="H3377" s="595">
        <f t="shared" si="133"/>
        <v>27.700255999999992</v>
      </c>
      <c r="I3377" s="595">
        <f t="shared" si="132"/>
        <v>27.700255999999992</v>
      </c>
      <c r="J3377" s="595">
        <f t="shared" si="132"/>
        <v>36.396847999999999</v>
      </c>
      <c r="K3377" s="595">
        <f t="shared" si="132"/>
        <v>25.284535999999999</v>
      </c>
      <c r="L3377" s="595">
        <f t="shared" si="132"/>
        <v>40.181475999999996</v>
      </c>
      <c r="M3377" s="595">
        <f t="shared" si="132"/>
        <v>34.625320000000002</v>
      </c>
      <c r="N3377" s="595">
        <f t="shared" si="132"/>
        <v>38.893091999999996</v>
      </c>
      <c r="O3377" s="596" t="b">
        <v>1</v>
      </c>
    </row>
    <row r="3378" spans="1:15">
      <c r="A3378" s="23"/>
      <c r="B3378" s="33" t="s">
        <v>5632</v>
      </c>
      <c r="C3378" s="77" t="s">
        <v>5633</v>
      </c>
      <c r="D3378" s="37"/>
      <c r="E3378" s="37" t="s">
        <v>79</v>
      </c>
      <c r="F3378" s="39">
        <v>78.56</v>
      </c>
      <c r="H3378" s="595">
        <f t="shared" si="133"/>
        <v>27.700255999999992</v>
      </c>
      <c r="I3378" s="595">
        <f t="shared" si="132"/>
        <v>27.700255999999992</v>
      </c>
      <c r="J3378" s="595">
        <f t="shared" si="132"/>
        <v>36.396847999999999</v>
      </c>
      <c r="K3378" s="595">
        <f t="shared" si="132"/>
        <v>25.284535999999999</v>
      </c>
      <c r="L3378" s="595">
        <f t="shared" si="132"/>
        <v>40.181475999999996</v>
      </c>
      <c r="M3378" s="595">
        <f t="shared" si="132"/>
        <v>34.625320000000002</v>
      </c>
      <c r="N3378" s="595">
        <f t="shared" si="132"/>
        <v>38.893091999999996</v>
      </c>
      <c r="O3378" s="596" t="b">
        <v>1</v>
      </c>
    </row>
    <row r="3379" spans="1:15">
      <c r="A3379" s="23"/>
      <c r="B3379" s="33" t="s">
        <v>5634</v>
      </c>
      <c r="C3379" s="77" t="s">
        <v>5635</v>
      </c>
      <c r="D3379" s="37"/>
      <c r="E3379" s="37" t="s">
        <v>79</v>
      </c>
      <c r="F3379" s="39">
        <v>78.56</v>
      </c>
      <c r="H3379" s="595">
        <f t="shared" si="133"/>
        <v>27.700255999999992</v>
      </c>
      <c r="I3379" s="595">
        <f t="shared" si="132"/>
        <v>27.700255999999992</v>
      </c>
      <c r="J3379" s="595">
        <f t="shared" si="132"/>
        <v>36.396847999999999</v>
      </c>
      <c r="K3379" s="595">
        <f t="shared" si="132"/>
        <v>25.284535999999999</v>
      </c>
      <c r="L3379" s="595">
        <f t="shared" si="132"/>
        <v>40.181475999999996</v>
      </c>
      <c r="M3379" s="595">
        <f t="shared" si="132"/>
        <v>34.625320000000002</v>
      </c>
      <c r="N3379" s="595">
        <f t="shared" si="132"/>
        <v>38.893091999999996</v>
      </c>
      <c r="O3379" s="596" t="b">
        <v>1</v>
      </c>
    </row>
    <row r="3380" spans="1:15">
      <c r="A3380" s="23"/>
      <c r="B3380" s="33" t="s">
        <v>5636</v>
      </c>
      <c r="C3380" s="77" t="s">
        <v>5637</v>
      </c>
      <c r="D3380" s="37"/>
      <c r="E3380" s="37"/>
      <c r="F3380" s="39">
        <v>78.56</v>
      </c>
      <c r="H3380" s="595">
        <f t="shared" si="133"/>
        <v>27.700255999999992</v>
      </c>
      <c r="I3380" s="595">
        <f t="shared" si="132"/>
        <v>27.700255999999992</v>
      </c>
      <c r="J3380" s="595">
        <f t="shared" si="132"/>
        <v>36.396847999999999</v>
      </c>
      <c r="K3380" s="595">
        <f t="shared" si="132"/>
        <v>25.284535999999999</v>
      </c>
      <c r="L3380" s="595">
        <f t="shared" si="132"/>
        <v>40.181475999999996</v>
      </c>
      <c r="M3380" s="595">
        <f t="shared" si="132"/>
        <v>34.625320000000002</v>
      </c>
      <c r="N3380" s="595">
        <f t="shared" si="132"/>
        <v>38.893091999999996</v>
      </c>
      <c r="O3380" s="596" t="b">
        <v>1</v>
      </c>
    </row>
    <row r="3381" spans="1:15">
      <c r="A3381" s="23"/>
      <c r="B3381" s="33" t="s">
        <v>5500</v>
      </c>
      <c r="C3381" s="77" t="s">
        <v>5638</v>
      </c>
      <c r="D3381" s="37"/>
      <c r="E3381" s="37" t="s">
        <v>79</v>
      </c>
      <c r="F3381" s="39">
        <v>78.56</v>
      </c>
      <c r="H3381" s="595">
        <f t="shared" si="133"/>
        <v>27.700255999999992</v>
      </c>
      <c r="I3381" s="595">
        <f t="shared" si="132"/>
        <v>27.700255999999992</v>
      </c>
      <c r="J3381" s="595">
        <f t="shared" si="132"/>
        <v>36.396847999999999</v>
      </c>
      <c r="K3381" s="595">
        <f t="shared" si="132"/>
        <v>25.284535999999999</v>
      </c>
      <c r="L3381" s="595">
        <f t="shared" si="132"/>
        <v>40.181475999999996</v>
      </c>
      <c r="M3381" s="595">
        <f t="shared" si="132"/>
        <v>34.625320000000002</v>
      </c>
      <c r="N3381" s="595">
        <f t="shared" si="132"/>
        <v>38.893091999999996</v>
      </c>
      <c r="O3381" s="596" t="b">
        <v>1</v>
      </c>
    </row>
    <row r="3382" spans="1:15">
      <c r="A3382" s="23"/>
      <c r="B3382" s="33" t="s">
        <v>5639</v>
      </c>
      <c r="C3382" s="77" t="s">
        <v>5640</v>
      </c>
      <c r="D3382" s="54"/>
      <c r="E3382" s="54" t="s">
        <v>79</v>
      </c>
      <c r="F3382" s="39">
        <v>78.56</v>
      </c>
      <c r="H3382" s="595">
        <f t="shared" si="133"/>
        <v>27.700255999999992</v>
      </c>
      <c r="I3382" s="595">
        <f t="shared" si="132"/>
        <v>27.700255999999992</v>
      </c>
      <c r="J3382" s="595">
        <f t="shared" si="132"/>
        <v>36.396847999999999</v>
      </c>
      <c r="K3382" s="595">
        <f t="shared" si="132"/>
        <v>25.284535999999999</v>
      </c>
      <c r="L3382" s="595">
        <f t="shared" si="132"/>
        <v>40.181475999999996</v>
      </c>
      <c r="M3382" s="595">
        <f t="shared" si="132"/>
        <v>34.625320000000002</v>
      </c>
      <c r="N3382" s="595">
        <f t="shared" si="132"/>
        <v>38.893091999999996</v>
      </c>
      <c r="O3382" s="596" t="b">
        <v>1</v>
      </c>
    </row>
    <row r="3383" spans="1:15">
      <c r="A3383" s="23"/>
      <c r="B3383" s="33" t="s">
        <v>5498</v>
      </c>
      <c r="C3383" s="77" t="s">
        <v>5641</v>
      </c>
      <c r="D3383" s="54"/>
      <c r="E3383" s="54" t="s">
        <v>79</v>
      </c>
      <c r="F3383" s="39">
        <v>78.56</v>
      </c>
      <c r="H3383" s="595">
        <f t="shared" si="133"/>
        <v>27.700255999999992</v>
      </c>
      <c r="I3383" s="595">
        <f t="shared" si="132"/>
        <v>27.700255999999992</v>
      </c>
      <c r="J3383" s="595">
        <f t="shared" si="132"/>
        <v>36.396847999999999</v>
      </c>
      <c r="K3383" s="595">
        <f t="shared" si="132"/>
        <v>25.284535999999999</v>
      </c>
      <c r="L3383" s="595">
        <f t="shared" si="132"/>
        <v>40.181475999999996</v>
      </c>
      <c r="M3383" s="595">
        <f t="shared" si="132"/>
        <v>34.625320000000002</v>
      </c>
      <c r="N3383" s="595">
        <f t="shared" si="132"/>
        <v>38.893091999999996</v>
      </c>
      <c r="O3383" s="596" t="b">
        <v>1</v>
      </c>
    </row>
    <row r="3384" spans="1:15">
      <c r="A3384" s="23"/>
      <c r="B3384" s="33" t="s">
        <v>5642</v>
      </c>
      <c r="C3384" s="77" t="s">
        <v>5643</v>
      </c>
      <c r="D3384" s="54"/>
      <c r="E3384" s="54" t="s">
        <v>79</v>
      </c>
      <c r="F3384" s="39">
        <v>78.56</v>
      </c>
      <c r="H3384" s="595">
        <f t="shared" si="133"/>
        <v>27.700255999999992</v>
      </c>
      <c r="I3384" s="595">
        <f t="shared" si="132"/>
        <v>27.700255999999992</v>
      </c>
      <c r="J3384" s="595">
        <f t="shared" si="132"/>
        <v>36.396847999999999</v>
      </c>
      <c r="K3384" s="595">
        <f t="shared" si="132"/>
        <v>25.284535999999999</v>
      </c>
      <c r="L3384" s="595">
        <f t="shared" si="132"/>
        <v>40.181475999999996</v>
      </c>
      <c r="M3384" s="595">
        <f t="shared" ref="I3384:N3427" si="134">IF(AND(ISNUMBER($F3384),$O3384),$F3384*M$3,"")</f>
        <v>34.625320000000002</v>
      </c>
      <c r="N3384" s="595">
        <f t="shared" si="134"/>
        <v>38.893091999999996</v>
      </c>
      <c r="O3384" s="596" t="b">
        <v>1</v>
      </c>
    </row>
    <row r="3385" spans="1:15">
      <c r="A3385" s="23"/>
      <c r="B3385" s="33" t="s">
        <v>5644</v>
      </c>
      <c r="C3385" s="77" t="s">
        <v>5645</v>
      </c>
      <c r="D3385" s="54"/>
      <c r="E3385" s="54" t="s">
        <v>79</v>
      </c>
      <c r="F3385" s="39">
        <v>78.56</v>
      </c>
      <c r="H3385" s="595">
        <f t="shared" si="133"/>
        <v>27.700255999999992</v>
      </c>
      <c r="I3385" s="595">
        <f t="shared" si="134"/>
        <v>27.700255999999992</v>
      </c>
      <c r="J3385" s="595">
        <f t="shared" si="134"/>
        <v>36.396847999999999</v>
      </c>
      <c r="K3385" s="595">
        <f t="shared" si="134"/>
        <v>25.284535999999999</v>
      </c>
      <c r="L3385" s="595">
        <f t="shared" si="134"/>
        <v>40.181475999999996</v>
      </c>
      <c r="M3385" s="595">
        <f t="shared" si="134"/>
        <v>34.625320000000002</v>
      </c>
      <c r="N3385" s="595">
        <f t="shared" si="134"/>
        <v>38.893091999999996</v>
      </c>
      <c r="O3385" s="596" t="b">
        <v>1</v>
      </c>
    </row>
    <row r="3386" spans="1:15">
      <c r="A3386" s="23"/>
      <c r="B3386" s="33" t="s">
        <v>5646</v>
      </c>
      <c r="C3386" s="77" t="s">
        <v>5647</v>
      </c>
      <c r="D3386" s="54"/>
      <c r="E3386" s="54" t="s">
        <v>79</v>
      </c>
      <c r="F3386" s="39">
        <v>78.56</v>
      </c>
      <c r="H3386" s="595">
        <f t="shared" si="133"/>
        <v>27.700255999999992</v>
      </c>
      <c r="I3386" s="595">
        <f t="shared" si="134"/>
        <v>27.700255999999992</v>
      </c>
      <c r="J3386" s="595">
        <f t="shared" si="134"/>
        <v>36.396847999999999</v>
      </c>
      <c r="K3386" s="595">
        <f t="shared" si="134"/>
        <v>25.284535999999999</v>
      </c>
      <c r="L3386" s="595">
        <f t="shared" si="134"/>
        <v>40.181475999999996</v>
      </c>
      <c r="M3386" s="595">
        <f t="shared" si="134"/>
        <v>34.625320000000002</v>
      </c>
      <c r="N3386" s="595">
        <f t="shared" si="134"/>
        <v>38.893091999999996</v>
      </c>
      <c r="O3386" s="596" t="b">
        <v>1</v>
      </c>
    </row>
    <row r="3387" spans="1:15">
      <c r="A3387" s="23"/>
      <c r="B3387" s="33" t="s">
        <v>5648</v>
      </c>
      <c r="C3387" s="77" t="s">
        <v>5649</v>
      </c>
      <c r="D3387" s="54"/>
      <c r="E3387" s="54" t="s">
        <v>79</v>
      </c>
      <c r="F3387" s="39">
        <v>78.56</v>
      </c>
      <c r="H3387" s="595">
        <f t="shared" si="133"/>
        <v>27.700255999999992</v>
      </c>
      <c r="I3387" s="595">
        <f t="shared" si="134"/>
        <v>27.700255999999992</v>
      </c>
      <c r="J3387" s="595">
        <f t="shared" si="134"/>
        <v>36.396847999999999</v>
      </c>
      <c r="K3387" s="595">
        <f t="shared" si="134"/>
        <v>25.284535999999999</v>
      </c>
      <c r="L3387" s="595">
        <f t="shared" si="134"/>
        <v>40.181475999999996</v>
      </c>
      <c r="M3387" s="595">
        <f t="shared" si="134"/>
        <v>34.625320000000002</v>
      </c>
      <c r="N3387" s="595">
        <f t="shared" si="134"/>
        <v>38.893091999999996</v>
      </c>
      <c r="O3387" s="596" t="b">
        <v>1</v>
      </c>
    </row>
    <row r="3388" spans="1:15">
      <c r="A3388" s="23"/>
      <c r="B3388" s="33" t="s">
        <v>5650</v>
      </c>
      <c r="C3388" s="77" t="s">
        <v>5651</v>
      </c>
      <c r="D3388" s="54"/>
      <c r="E3388" s="54" t="s">
        <v>79</v>
      </c>
      <c r="F3388" s="39">
        <v>78.56</v>
      </c>
      <c r="H3388" s="595">
        <f t="shared" si="133"/>
        <v>27.700255999999992</v>
      </c>
      <c r="I3388" s="595">
        <f t="shared" si="134"/>
        <v>27.700255999999992</v>
      </c>
      <c r="J3388" s="595">
        <f t="shared" si="134"/>
        <v>36.396847999999999</v>
      </c>
      <c r="K3388" s="595">
        <f t="shared" si="134"/>
        <v>25.284535999999999</v>
      </c>
      <c r="L3388" s="595">
        <f t="shared" si="134"/>
        <v>40.181475999999996</v>
      </c>
      <c r="M3388" s="595">
        <f t="shared" si="134"/>
        <v>34.625320000000002</v>
      </c>
      <c r="N3388" s="595">
        <f t="shared" si="134"/>
        <v>38.893091999999996</v>
      </c>
      <c r="O3388" s="596" t="b">
        <v>1</v>
      </c>
    </row>
    <row r="3389" spans="1:15">
      <c r="A3389" s="23"/>
      <c r="B3389" s="33" t="s">
        <v>5652</v>
      </c>
      <c r="C3389" s="77" t="s">
        <v>5653</v>
      </c>
      <c r="D3389" s="37"/>
      <c r="E3389" s="37"/>
      <c r="F3389" s="39">
        <v>78.56</v>
      </c>
      <c r="H3389" s="595">
        <f t="shared" si="133"/>
        <v>27.700255999999992</v>
      </c>
      <c r="I3389" s="595">
        <f t="shared" si="134"/>
        <v>27.700255999999992</v>
      </c>
      <c r="J3389" s="595">
        <f t="shared" si="134"/>
        <v>36.396847999999999</v>
      </c>
      <c r="K3389" s="595">
        <f t="shared" si="134"/>
        <v>25.284535999999999</v>
      </c>
      <c r="L3389" s="595">
        <f t="shared" si="134"/>
        <v>40.181475999999996</v>
      </c>
      <c r="M3389" s="595">
        <f t="shared" si="134"/>
        <v>34.625320000000002</v>
      </c>
      <c r="N3389" s="595">
        <f t="shared" si="134"/>
        <v>38.893091999999996</v>
      </c>
      <c r="O3389" s="596" t="b">
        <v>1</v>
      </c>
    </row>
    <row r="3390" spans="1:15">
      <c r="A3390" s="23"/>
      <c r="B3390" s="33" t="s">
        <v>5654</v>
      </c>
      <c r="C3390" s="77" t="s">
        <v>5655</v>
      </c>
      <c r="D3390" s="37"/>
      <c r="E3390" s="37" t="s">
        <v>79</v>
      </c>
      <c r="F3390" s="39">
        <v>78.56</v>
      </c>
      <c r="H3390" s="595">
        <f t="shared" si="133"/>
        <v>27.700255999999992</v>
      </c>
      <c r="I3390" s="595">
        <f t="shared" si="134"/>
        <v>27.700255999999992</v>
      </c>
      <c r="J3390" s="595">
        <f t="shared" si="134"/>
        <v>36.396847999999999</v>
      </c>
      <c r="K3390" s="595">
        <f t="shared" si="134"/>
        <v>25.284535999999999</v>
      </c>
      <c r="L3390" s="595">
        <f t="shared" si="134"/>
        <v>40.181475999999996</v>
      </c>
      <c r="M3390" s="595">
        <f t="shared" si="134"/>
        <v>34.625320000000002</v>
      </c>
      <c r="N3390" s="595">
        <f t="shared" si="134"/>
        <v>38.893091999999996</v>
      </c>
      <c r="O3390" s="596" t="b">
        <v>1</v>
      </c>
    </row>
    <row r="3391" spans="1:15">
      <c r="A3391" s="23"/>
      <c r="B3391" s="33" t="s">
        <v>5656</v>
      </c>
      <c r="C3391" s="77" t="s">
        <v>5657</v>
      </c>
      <c r="D3391" s="37"/>
      <c r="E3391" s="37" t="s">
        <v>79</v>
      </c>
      <c r="F3391" s="39">
        <v>78.56</v>
      </c>
      <c r="H3391" s="595">
        <f t="shared" si="133"/>
        <v>27.700255999999992</v>
      </c>
      <c r="I3391" s="595">
        <f t="shared" si="134"/>
        <v>27.700255999999992</v>
      </c>
      <c r="J3391" s="595">
        <f t="shared" si="134"/>
        <v>36.396847999999999</v>
      </c>
      <c r="K3391" s="595">
        <f t="shared" si="134"/>
        <v>25.284535999999999</v>
      </c>
      <c r="L3391" s="595">
        <f t="shared" si="134"/>
        <v>40.181475999999996</v>
      </c>
      <c r="M3391" s="595">
        <f t="shared" si="134"/>
        <v>34.625320000000002</v>
      </c>
      <c r="N3391" s="595">
        <f t="shared" si="134"/>
        <v>38.893091999999996</v>
      </c>
      <c r="O3391" s="596" t="b">
        <v>1</v>
      </c>
    </row>
    <row r="3392" spans="1:15">
      <c r="A3392" s="23"/>
      <c r="B3392" s="33" t="s">
        <v>5504</v>
      </c>
      <c r="C3392" s="77" t="s">
        <v>5658</v>
      </c>
      <c r="D3392" s="37"/>
      <c r="E3392" s="37" t="s">
        <v>79</v>
      </c>
      <c r="F3392" s="39">
        <v>78.56</v>
      </c>
      <c r="H3392" s="595">
        <f t="shared" si="133"/>
        <v>27.700255999999992</v>
      </c>
      <c r="I3392" s="595">
        <f t="shared" si="134"/>
        <v>27.700255999999992</v>
      </c>
      <c r="J3392" s="595">
        <f t="shared" si="134"/>
        <v>36.396847999999999</v>
      </c>
      <c r="K3392" s="595">
        <f t="shared" si="134"/>
        <v>25.284535999999999</v>
      </c>
      <c r="L3392" s="595">
        <f t="shared" si="134"/>
        <v>40.181475999999996</v>
      </c>
      <c r="M3392" s="595">
        <f t="shared" si="134"/>
        <v>34.625320000000002</v>
      </c>
      <c r="N3392" s="595">
        <f t="shared" si="134"/>
        <v>38.893091999999996</v>
      </c>
      <c r="O3392" s="596" t="b">
        <v>1</v>
      </c>
    </row>
    <row r="3393" spans="1:15">
      <c r="A3393" s="23"/>
      <c r="B3393" s="33" t="s">
        <v>5502</v>
      </c>
      <c r="C3393" s="77" t="s">
        <v>5659</v>
      </c>
      <c r="D3393" s="37"/>
      <c r="E3393" s="37" t="s">
        <v>79</v>
      </c>
      <c r="F3393" s="39">
        <v>78.56</v>
      </c>
      <c r="H3393" s="595">
        <f t="shared" si="133"/>
        <v>27.700255999999992</v>
      </c>
      <c r="I3393" s="595">
        <f t="shared" si="134"/>
        <v>27.700255999999992</v>
      </c>
      <c r="J3393" s="595">
        <f t="shared" si="134"/>
        <v>36.396847999999999</v>
      </c>
      <c r="K3393" s="595">
        <f t="shared" si="134"/>
        <v>25.284535999999999</v>
      </c>
      <c r="L3393" s="595">
        <f t="shared" si="134"/>
        <v>40.181475999999996</v>
      </c>
      <c r="M3393" s="595">
        <f t="shared" si="134"/>
        <v>34.625320000000002</v>
      </c>
      <c r="N3393" s="595">
        <f t="shared" si="134"/>
        <v>38.893091999999996</v>
      </c>
      <c r="O3393" s="596" t="b">
        <v>1</v>
      </c>
    </row>
    <row r="3394" spans="1:15">
      <c r="A3394" s="23"/>
      <c r="B3394" s="33" t="s">
        <v>5660</v>
      </c>
      <c r="C3394" s="77" t="s">
        <v>5661</v>
      </c>
      <c r="D3394" s="37"/>
      <c r="E3394" s="37" t="s">
        <v>79</v>
      </c>
      <c r="F3394" s="39">
        <v>78.56</v>
      </c>
      <c r="H3394" s="595">
        <f t="shared" si="133"/>
        <v>27.700255999999992</v>
      </c>
      <c r="I3394" s="595">
        <f t="shared" si="134"/>
        <v>27.700255999999992</v>
      </c>
      <c r="J3394" s="595">
        <f t="shared" si="134"/>
        <v>36.396847999999999</v>
      </c>
      <c r="K3394" s="595">
        <f t="shared" si="134"/>
        <v>25.284535999999999</v>
      </c>
      <c r="L3394" s="595">
        <f t="shared" si="134"/>
        <v>40.181475999999996</v>
      </c>
      <c r="M3394" s="595">
        <f t="shared" si="134"/>
        <v>34.625320000000002</v>
      </c>
      <c r="N3394" s="595">
        <f t="shared" si="134"/>
        <v>38.893091999999996</v>
      </c>
      <c r="O3394" s="596" t="b">
        <v>1</v>
      </c>
    </row>
    <row r="3395" spans="1:15">
      <c r="A3395" s="23"/>
      <c r="B3395" s="33" t="s">
        <v>5662</v>
      </c>
      <c r="C3395" s="77" t="s">
        <v>5663</v>
      </c>
      <c r="D3395" s="37"/>
      <c r="E3395" s="37" t="s">
        <v>79</v>
      </c>
      <c r="F3395" s="39">
        <v>78.56</v>
      </c>
      <c r="H3395" s="595">
        <f t="shared" si="133"/>
        <v>27.700255999999992</v>
      </c>
      <c r="I3395" s="595">
        <f t="shared" si="134"/>
        <v>27.700255999999992</v>
      </c>
      <c r="J3395" s="595">
        <f t="shared" si="134"/>
        <v>36.396847999999999</v>
      </c>
      <c r="K3395" s="595">
        <f t="shared" si="134"/>
        <v>25.284535999999999</v>
      </c>
      <c r="L3395" s="595">
        <f t="shared" si="134"/>
        <v>40.181475999999996</v>
      </c>
      <c r="M3395" s="595">
        <f t="shared" si="134"/>
        <v>34.625320000000002</v>
      </c>
      <c r="N3395" s="595">
        <f t="shared" si="134"/>
        <v>38.893091999999996</v>
      </c>
      <c r="O3395" s="596" t="b">
        <v>1</v>
      </c>
    </row>
    <row r="3396" spans="1:15">
      <c r="A3396" s="23"/>
      <c r="B3396" s="33" t="s">
        <v>5664</v>
      </c>
      <c r="C3396" s="77" t="s">
        <v>5665</v>
      </c>
      <c r="D3396" s="37"/>
      <c r="E3396" s="37" t="s">
        <v>79</v>
      </c>
      <c r="F3396" s="39">
        <v>78.56</v>
      </c>
      <c r="H3396" s="595">
        <f t="shared" si="133"/>
        <v>27.700255999999992</v>
      </c>
      <c r="I3396" s="595">
        <f t="shared" si="134"/>
        <v>27.700255999999992</v>
      </c>
      <c r="J3396" s="595">
        <f t="shared" si="134"/>
        <v>36.396847999999999</v>
      </c>
      <c r="K3396" s="595">
        <f t="shared" si="134"/>
        <v>25.284535999999999</v>
      </c>
      <c r="L3396" s="595">
        <f t="shared" si="134"/>
        <v>40.181475999999996</v>
      </c>
      <c r="M3396" s="595">
        <f t="shared" si="134"/>
        <v>34.625320000000002</v>
      </c>
      <c r="N3396" s="595">
        <f t="shared" si="134"/>
        <v>38.893091999999996</v>
      </c>
      <c r="O3396" s="596" t="b">
        <v>1</v>
      </c>
    </row>
    <row r="3397" spans="1:15">
      <c r="A3397" s="23"/>
      <c r="B3397" s="33" t="s">
        <v>5496</v>
      </c>
      <c r="C3397" s="77" t="s">
        <v>5666</v>
      </c>
      <c r="D3397" s="37"/>
      <c r="E3397" s="37" t="s">
        <v>79</v>
      </c>
      <c r="F3397" s="39">
        <v>78.56</v>
      </c>
      <c r="H3397" s="595">
        <f t="shared" si="133"/>
        <v>27.700255999999992</v>
      </c>
      <c r="I3397" s="595">
        <f t="shared" si="134"/>
        <v>27.700255999999992</v>
      </c>
      <c r="J3397" s="595">
        <f t="shared" si="134"/>
        <v>36.396847999999999</v>
      </c>
      <c r="K3397" s="595">
        <f t="shared" si="134"/>
        <v>25.284535999999999</v>
      </c>
      <c r="L3397" s="595">
        <f t="shared" si="134"/>
        <v>40.181475999999996</v>
      </c>
      <c r="M3397" s="595">
        <f t="shared" si="134"/>
        <v>34.625320000000002</v>
      </c>
      <c r="N3397" s="595">
        <f t="shared" si="134"/>
        <v>38.893091999999996</v>
      </c>
      <c r="O3397" s="596" t="b">
        <v>1</v>
      </c>
    </row>
    <row r="3398" spans="1:15" ht="16.5" thickBot="1">
      <c r="A3398" s="120"/>
      <c r="B3398" s="42" t="s">
        <v>5494</v>
      </c>
      <c r="C3398" s="105" t="s">
        <v>5667</v>
      </c>
      <c r="D3398" s="52"/>
      <c r="E3398" s="52" t="s">
        <v>79</v>
      </c>
      <c r="F3398" s="53">
        <v>78.56</v>
      </c>
      <c r="H3398" s="595">
        <f t="shared" si="133"/>
        <v>27.700255999999992</v>
      </c>
      <c r="I3398" s="595">
        <f t="shared" si="134"/>
        <v>27.700255999999992</v>
      </c>
      <c r="J3398" s="595">
        <f t="shared" si="134"/>
        <v>36.396847999999999</v>
      </c>
      <c r="K3398" s="595">
        <f t="shared" si="134"/>
        <v>25.284535999999999</v>
      </c>
      <c r="L3398" s="595">
        <f t="shared" si="134"/>
        <v>40.181475999999996</v>
      </c>
      <c r="M3398" s="595">
        <f t="shared" si="134"/>
        <v>34.625320000000002</v>
      </c>
      <c r="N3398" s="595">
        <f t="shared" si="134"/>
        <v>38.893091999999996</v>
      </c>
      <c r="O3398" s="596" t="b">
        <v>1</v>
      </c>
    </row>
    <row r="3399" spans="1:15" ht="16.5" thickBot="1">
      <c r="A3399" s="87" t="s">
        <v>5668</v>
      </c>
      <c r="B3399" s="86" t="s">
        <v>5507</v>
      </c>
      <c r="C3399" s="319" t="s">
        <v>5669</v>
      </c>
      <c r="D3399" s="88"/>
      <c r="E3399" s="88" t="s">
        <v>79</v>
      </c>
      <c r="F3399" s="89">
        <v>380.99</v>
      </c>
      <c r="H3399" s="595">
        <f t="shared" si="133"/>
        <v>134.33707399999997</v>
      </c>
      <c r="I3399" s="595">
        <f t="shared" si="134"/>
        <v>134.33707399999997</v>
      </c>
      <c r="J3399" s="595">
        <f t="shared" si="134"/>
        <v>176.51266699999999</v>
      </c>
      <c r="K3399" s="595">
        <f t="shared" si="134"/>
        <v>122.62163149999999</v>
      </c>
      <c r="L3399" s="595">
        <f t="shared" si="134"/>
        <v>194.86686024999997</v>
      </c>
      <c r="M3399" s="595">
        <f t="shared" si="134"/>
        <v>167.92134250000001</v>
      </c>
      <c r="N3399" s="595">
        <f t="shared" si="134"/>
        <v>188.61862424999998</v>
      </c>
      <c r="O3399" s="596" t="b">
        <v>1</v>
      </c>
    </row>
    <row r="3400" spans="1:15">
      <c r="A3400" s="131" t="s">
        <v>5670</v>
      </c>
      <c r="B3400" s="28" t="s">
        <v>5671</v>
      </c>
      <c r="C3400" s="102" t="s">
        <v>5672</v>
      </c>
      <c r="D3400" s="191"/>
      <c r="E3400" s="191" t="s">
        <v>79</v>
      </c>
      <c r="F3400" s="50">
        <v>87.17</v>
      </c>
      <c r="H3400" s="595">
        <f t="shared" si="133"/>
        <v>30.736141999999994</v>
      </c>
      <c r="I3400" s="595">
        <f t="shared" si="134"/>
        <v>30.736141999999994</v>
      </c>
      <c r="J3400" s="595">
        <f t="shared" si="134"/>
        <v>40.385860999999998</v>
      </c>
      <c r="K3400" s="595">
        <f t="shared" si="134"/>
        <v>28.055664499999999</v>
      </c>
      <c r="L3400" s="595">
        <f t="shared" si="134"/>
        <v>44.585275749999994</v>
      </c>
      <c r="M3400" s="595">
        <f t="shared" si="134"/>
        <v>38.420177500000001</v>
      </c>
      <c r="N3400" s="595">
        <f t="shared" si="134"/>
        <v>43.155687749999991</v>
      </c>
      <c r="O3400" s="596" t="b">
        <v>1</v>
      </c>
    </row>
    <row r="3401" spans="1:15" ht="16.5" thickBot="1">
      <c r="A3401" s="120"/>
      <c r="B3401" s="42" t="s">
        <v>5673</v>
      </c>
      <c r="C3401" s="105" t="s">
        <v>5674</v>
      </c>
      <c r="D3401" s="52"/>
      <c r="E3401" s="52" t="s">
        <v>79</v>
      </c>
      <c r="F3401" s="53">
        <v>87.17</v>
      </c>
      <c r="H3401" s="595">
        <f t="shared" si="133"/>
        <v>30.736141999999994</v>
      </c>
      <c r="I3401" s="595">
        <f t="shared" si="134"/>
        <v>30.736141999999994</v>
      </c>
      <c r="J3401" s="595">
        <f t="shared" si="134"/>
        <v>40.385860999999998</v>
      </c>
      <c r="K3401" s="595">
        <f t="shared" si="134"/>
        <v>28.055664499999999</v>
      </c>
      <c r="L3401" s="595">
        <f t="shared" si="134"/>
        <v>44.585275749999994</v>
      </c>
      <c r="M3401" s="595">
        <f t="shared" si="134"/>
        <v>38.420177500000001</v>
      </c>
      <c r="N3401" s="595">
        <f t="shared" si="134"/>
        <v>43.155687749999991</v>
      </c>
      <c r="O3401" s="596" t="b">
        <v>1</v>
      </c>
    </row>
    <row r="3402" spans="1:15">
      <c r="A3402" s="131" t="s">
        <v>5675</v>
      </c>
      <c r="B3402" s="28" t="s">
        <v>5512</v>
      </c>
      <c r="C3402" s="102" t="s">
        <v>5676</v>
      </c>
      <c r="D3402" s="49"/>
      <c r="E3402" s="49" t="s">
        <v>79</v>
      </c>
      <c r="F3402" s="50">
        <v>135.6</v>
      </c>
      <c r="H3402" s="595">
        <f t="shared" si="133"/>
        <v>47.812559999999984</v>
      </c>
      <c r="I3402" s="595">
        <f t="shared" si="134"/>
        <v>47.812559999999984</v>
      </c>
      <c r="J3402" s="595">
        <f t="shared" si="134"/>
        <v>62.823479999999996</v>
      </c>
      <c r="K3402" s="595">
        <f t="shared" si="134"/>
        <v>43.642859999999992</v>
      </c>
      <c r="L3402" s="595">
        <f t="shared" si="134"/>
        <v>69.356009999999984</v>
      </c>
      <c r="M3402" s="595">
        <f t="shared" si="134"/>
        <v>59.765699999999995</v>
      </c>
      <c r="N3402" s="595">
        <f t="shared" si="134"/>
        <v>67.132169999999988</v>
      </c>
      <c r="O3402" s="596" t="b">
        <v>1</v>
      </c>
    </row>
    <row r="3403" spans="1:15">
      <c r="A3403" s="23"/>
      <c r="B3403" s="33" t="s">
        <v>5677</v>
      </c>
      <c r="C3403" s="77" t="s">
        <v>5678</v>
      </c>
      <c r="D3403" s="37"/>
      <c r="E3403" s="40"/>
      <c r="F3403" s="39">
        <v>135.6</v>
      </c>
      <c r="H3403" s="595">
        <f t="shared" si="133"/>
        <v>47.812559999999984</v>
      </c>
      <c r="I3403" s="595">
        <f t="shared" si="134"/>
        <v>47.812559999999984</v>
      </c>
      <c r="J3403" s="595">
        <f t="shared" si="134"/>
        <v>62.823479999999996</v>
      </c>
      <c r="K3403" s="595">
        <f t="shared" si="134"/>
        <v>43.642859999999992</v>
      </c>
      <c r="L3403" s="595">
        <f t="shared" si="134"/>
        <v>69.356009999999984</v>
      </c>
      <c r="M3403" s="595">
        <f t="shared" si="134"/>
        <v>59.765699999999995</v>
      </c>
      <c r="N3403" s="595">
        <f t="shared" si="134"/>
        <v>67.132169999999988</v>
      </c>
      <c r="O3403" s="596" t="b">
        <v>1</v>
      </c>
    </row>
    <row r="3404" spans="1:15">
      <c r="A3404" s="23"/>
      <c r="B3404" s="33" t="s">
        <v>5679</v>
      </c>
      <c r="C3404" s="77" t="s">
        <v>5680</v>
      </c>
      <c r="D3404" s="37"/>
      <c r="E3404" s="40"/>
      <c r="F3404" s="39">
        <v>135.6</v>
      </c>
      <c r="H3404" s="595">
        <f t="shared" si="133"/>
        <v>47.812559999999984</v>
      </c>
      <c r="I3404" s="595">
        <f t="shared" si="134"/>
        <v>47.812559999999984</v>
      </c>
      <c r="J3404" s="595">
        <f t="shared" si="134"/>
        <v>62.823479999999996</v>
      </c>
      <c r="K3404" s="595">
        <f t="shared" si="134"/>
        <v>43.642859999999992</v>
      </c>
      <c r="L3404" s="595">
        <f t="shared" si="134"/>
        <v>69.356009999999984</v>
      </c>
      <c r="M3404" s="595">
        <f t="shared" si="134"/>
        <v>59.765699999999995</v>
      </c>
      <c r="N3404" s="595">
        <f t="shared" si="134"/>
        <v>67.132169999999988</v>
      </c>
      <c r="O3404" s="596" t="b">
        <v>1</v>
      </c>
    </row>
    <row r="3405" spans="1:15">
      <c r="A3405" s="23"/>
      <c r="B3405" s="33" t="s">
        <v>5681</v>
      </c>
      <c r="C3405" s="77" t="s">
        <v>5682</v>
      </c>
      <c r="D3405" s="37"/>
      <c r="E3405" s="37" t="s">
        <v>79</v>
      </c>
      <c r="F3405" s="39">
        <v>135.6</v>
      </c>
      <c r="H3405" s="595">
        <f t="shared" si="133"/>
        <v>47.812559999999984</v>
      </c>
      <c r="I3405" s="595">
        <f t="shared" si="134"/>
        <v>47.812559999999984</v>
      </c>
      <c r="J3405" s="595">
        <f t="shared" si="134"/>
        <v>62.823479999999996</v>
      </c>
      <c r="K3405" s="595">
        <f t="shared" si="134"/>
        <v>43.642859999999992</v>
      </c>
      <c r="L3405" s="595">
        <f t="shared" si="134"/>
        <v>69.356009999999984</v>
      </c>
      <c r="M3405" s="595">
        <f t="shared" si="134"/>
        <v>59.765699999999995</v>
      </c>
      <c r="N3405" s="595">
        <f t="shared" si="134"/>
        <v>67.132169999999988</v>
      </c>
      <c r="O3405" s="596" t="b">
        <v>1</v>
      </c>
    </row>
    <row r="3406" spans="1:15">
      <c r="A3406" s="23"/>
      <c r="B3406" s="33" t="s">
        <v>5683</v>
      </c>
      <c r="C3406" s="77" t="s">
        <v>5684</v>
      </c>
      <c r="D3406" s="37"/>
      <c r="E3406" s="37"/>
      <c r="F3406" s="39">
        <v>135.6</v>
      </c>
      <c r="H3406" s="595">
        <f t="shared" si="133"/>
        <v>47.812559999999984</v>
      </c>
      <c r="I3406" s="595">
        <f t="shared" si="134"/>
        <v>47.812559999999984</v>
      </c>
      <c r="J3406" s="595">
        <f t="shared" si="134"/>
        <v>62.823479999999996</v>
      </c>
      <c r="K3406" s="595">
        <f t="shared" si="134"/>
        <v>43.642859999999992</v>
      </c>
      <c r="L3406" s="595">
        <f t="shared" si="134"/>
        <v>69.356009999999984</v>
      </c>
      <c r="M3406" s="595">
        <f t="shared" si="134"/>
        <v>59.765699999999995</v>
      </c>
      <c r="N3406" s="595">
        <f t="shared" si="134"/>
        <v>67.132169999999988</v>
      </c>
      <c r="O3406" s="596" t="b">
        <v>1</v>
      </c>
    </row>
    <row r="3407" spans="1:15">
      <c r="A3407" s="23"/>
      <c r="B3407" s="33" t="s">
        <v>5512</v>
      </c>
      <c r="C3407" s="77" t="s">
        <v>5685</v>
      </c>
      <c r="D3407" s="54"/>
      <c r="E3407" s="54" t="s">
        <v>79</v>
      </c>
      <c r="F3407" s="39">
        <v>135.6</v>
      </c>
      <c r="H3407" s="595">
        <f t="shared" si="133"/>
        <v>47.812559999999984</v>
      </c>
      <c r="I3407" s="595">
        <f t="shared" si="134"/>
        <v>47.812559999999984</v>
      </c>
      <c r="J3407" s="595">
        <f t="shared" si="134"/>
        <v>62.823479999999996</v>
      </c>
      <c r="K3407" s="595">
        <f t="shared" si="134"/>
        <v>43.642859999999992</v>
      </c>
      <c r="L3407" s="595">
        <f t="shared" si="134"/>
        <v>69.356009999999984</v>
      </c>
      <c r="M3407" s="595">
        <f t="shared" si="134"/>
        <v>59.765699999999995</v>
      </c>
      <c r="N3407" s="595">
        <f t="shared" si="134"/>
        <v>67.132169999999988</v>
      </c>
      <c r="O3407" s="596" t="b">
        <v>1</v>
      </c>
    </row>
    <row r="3408" spans="1:15">
      <c r="A3408" s="23"/>
      <c r="B3408" s="33" t="s">
        <v>5686</v>
      </c>
      <c r="C3408" s="77" t="s">
        <v>5687</v>
      </c>
      <c r="D3408" s="37"/>
      <c r="E3408" s="37" t="s">
        <v>79</v>
      </c>
      <c r="F3408" s="39">
        <v>135.6</v>
      </c>
      <c r="H3408" s="595">
        <f t="shared" si="133"/>
        <v>47.812559999999984</v>
      </c>
      <c r="I3408" s="595">
        <f t="shared" si="134"/>
        <v>47.812559999999984</v>
      </c>
      <c r="J3408" s="595">
        <f t="shared" si="134"/>
        <v>62.823479999999996</v>
      </c>
      <c r="K3408" s="595">
        <f t="shared" si="134"/>
        <v>43.642859999999992</v>
      </c>
      <c r="L3408" s="595">
        <f t="shared" si="134"/>
        <v>69.356009999999984</v>
      </c>
      <c r="M3408" s="595">
        <f t="shared" si="134"/>
        <v>59.765699999999995</v>
      </c>
      <c r="N3408" s="595">
        <f t="shared" si="134"/>
        <v>67.132169999999988</v>
      </c>
      <c r="O3408" s="596" t="b">
        <v>1</v>
      </c>
    </row>
    <row r="3409" spans="1:15">
      <c r="A3409" s="23"/>
      <c r="B3409" s="33" t="s">
        <v>5688</v>
      </c>
      <c r="C3409" s="77" t="s">
        <v>5689</v>
      </c>
      <c r="D3409" s="37"/>
      <c r="E3409" s="37" t="s">
        <v>79</v>
      </c>
      <c r="F3409" s="39">
        <v>135.6</v>
      </c>
      <c r="H3409" s="595">
        <f t="shared" si="133"/>
        <v>47.812559999999984</v>
      </c>
      <c r="I3409" s="595">
        <f t="shared" si="134"/>
        <v>47.812559999999984</v>
      </c>
      <c r="J3409" s="595">
        <f t="shared" si="134"/>
        <v>62.823479999999996</v>
      </c>
      <c r="K3409" s="595">
        <f t="shared" si="134"/>
        <v>43.642859999999992</v>
      </c>
      <c r="L3409" s="595">
        <f t="shared" si="134"/>
        <v>69.356009999999984</v>
      </c>
      <c r="M3409" s="595">
        <f t="shared" si="134"/>
        <v>59.765699999999995</v>
      </c>
      <c r="N3409" s="595">
        <f t="shared" si="134"/>
        <v>67.132169999999988</v>
      </c>
      <c r="O3409" s="596" t="b">
        <v>1</v>
      </c>
    </row>
    <row r="3410" spans="1:15">
      <c r="A3410" s="23"/>
      <c r="B3410" s="33" t="s">
        <v>5690</v>
      </c>
      <c r="C3410" s="77" t="s">
        <v>5691</v>
      </c>
      <c r="D3410" s="37"/>
      <c r="E3410" s="40"/>
      <c r="F3410" s="39">
        <v>135.6</v>
      </c>
      <c r="H3410" s="595">
        <f t="shared" si="133"/>
        <v>47.812559999999984</v>
      </c>
      <c r="I3410" s="595">
        <f t="shared" si="134"/>
        <v>47.812559999999984</v>
      </c>
      <c r="J3410" s="595">
        <f t="shared" si="134"/>
        <v>62.823479999999996</v>
      </c>
      <c r="K3410" s="595">
        <f t="shared" si="134"/>
        <v>43.642859999999992</v>
      </c>
      <c r="L3410" s="595">
        <f t="shared" si="134"/>
        <v>69.356009999999984</v>
      </c>
      <c r="M3410" s="595">
        <f t="shared" si="134"/>
        <v>59.765699999999995</v>
      </c>
      <c r="N3410" s="595">
        <f t="shared" si="134"/>
        <v>67.132169999999988</v>
      </c>
      <c r="O3410" s="596" t="b">
        <v>1</v>
      </c>
    </row>
    <row r="3411" spans="1:15">
      <c r="A3411" s="23"/>
      <c r="B3411" s="33" t="s">
        <v>5692</v>
      </c>
      <c r="C3411" s="77" t="s">
        <v>5693</v>
      </c>
      <c r="D3411" s="37"/>
      <c r="E3411" s="40"/>
      <c r="F3411" s="39">
        <v>135.6</v>
      </c>
      <c r="H3411" s="595">
        <f t="shared" si="133"/>
        <v>47.812559999999984</v>
      </c>
      <c r="I3411" s="595">
        <f t="shared" si="134"/>
        <v>47.812559999999984</v>
      </c>
      <c r="J3411" s="595">
        <f t="shared" si="134"/>
        <v>62.823479999999996</v>
      </c>
      <c r="K3411" s="595">
        <f t="shared" si="134"/>
        <v>43.642859999999992</v>
      </c>
      <c r="L3411" s="595">
        <f t="shared" si="134"/>
        <v>69.356009999999984</v>
      </c>
      <c r="M3411" s="595">
        <f t="shared" si="134"/>
        <v>59.765699999999995</v>
      </c>
      <c r="N3411" s="595">
        <f t="shared" si="134"/>
        <v>67.132169999999988</v>
      </c>
      <c r="O3411" s="596" t="b">
        <v>1</v>
      </c>
    </row>
    <row r="3412" spans="1:15">
      <c r="A3412" s="23"/>
      <c r="B3412" s="33" t="s">
        <v>5694</v>
      </c>
      <c r="C3412" s="77" t="s">
        <v>5695</v>
      </c>
      <c r="D3412" s="37"/>
      <c r="E3412" s="40"/>
      <c r="F3412" s="39">
        <v>135.6</v>
      </c>
      <c r="H3412" s="595">
        <f t="shared" si="133"/>
        <v>47.812559999999984</v>
      </c>
      <c r="I3412" s="595">
        <f t="shared" si="134"/>
        <v>47.812559999999984</v>
      </c>
      <c r="J3412" s="595">
        <f t="shared" si="134"/>
        <v>62.823479999999996</v>
      </c>
      <c r="K3412" s="595">
        <f t="shared" si="134"/>
        <v>43.642859999999992</v>
      </c>
      <c r="L3412" s="595">
        <f t="shared" si="134"/>
        <v>69.356009999999984</v>
      </c>
      <c r="M3412" s="595">
        <f t="shared" si="134"/>
        <v>59.765699999999995</v>
      </c>
      <c r="N3412" s="595">
        <f t="shared" si="134"/>
        <v>67.132169999999988</v>
      </c>
      <c r="O3412" s="596" t="b">
        <v>1</v>
      </c>
    </row>
    <row r="3413" spans="1:15">
      <c r="A3413" s="23"/>
      <c r="B3413" s="33" t="s">
        <v>5696</v>
      </c>
      <c r="C3413" s="77" t="s">
        <v>5697</v>
      </c>
      <c r="D3413" s="37"/>
      <c r="E3413" s="37" t="s">
        <v>79</v>
      </c>
      <c r="F3413" s="39">
        <v>135.6</v>
      </c>
      <c r="H3413" s="595">
        <f t="shared" si="133"/>
        <v>47.812559999999984</v>
      </c>
      <c r="I3413" s="595">
        <f t="shared" si="134"/>
        <v>47.812559999999984</v>
      </c>
      <c r="J3413" s="595">
        <f t="shared" si="134"/>
        <v>62.823479999999996</v>
      </c>
      <c r="K3413" s="595">
        <f t="shared" si="134"/>
        <v>43.642859999999992</v>
      </c>
      <c r="L3413" s="595">
        <f t="shared" si="134"/>
        <v>69.356009999999984</v>
      </c>
      <c r="M3413" s="595">
        <f t="shared" si="134"/>
        <v>59.765699999999995</v>
      </c>
      <c r="N3413" s="595">
        <f t="shared" si="134"/>
        <v>67.132169999999988</v>
      </c>
      <c r="O3413" s="596" t="b">
        <v>1</v>
      </c>
    </row>
    <row r="3414" spans="1:15">
      <c r="A3414" s="23"/>
      <c r="B3414" s="33" t="s">
        <v>5698</v>
      </c>
      <c r="C3414" s="77" t="s">
        <v>5699</v>
      </c>
      <c r="D3414" s="37"/>
      <c r="E3414" s="37" t="s">
        <v>79</v>
      </c>
      <c r="F3414" s="39">
        <v>135.6</v>
      </c>
      <c r="H3414" s="595">
        <f t="shared" si="133"/>
        <v>47.812559999999984</v>
      </c>
      <c r="I3414" s="595">
        <f t="shared" si="134"/>
        <v>47.812559999999984</v>
      </c>
      <c r="J3414" s="595">
        <f t="shared" si="134"/>
        <v>62.823479999999996</v>
      </c>
      <c r="K3414" s="595">
        <f t="shared" si="134"/>
        <v>43.642859999999992</v>
      </c>
      <c r="L3414" s="595">
        <f t="shared" si="134"/>
        <v>69.356009999999984</v>
      </c>
      <c r="M3414" s="595">
        <f t="shared" si="134"/>
        <v>59.765699999999995</v>
      </c>
      <c r="N3414" s="595">
        <f t="shared" si="134"/>
        <v>67.132169999999988</v>
      </c>
      <c r="O3414" s="596" t="b">
        <v>1</v>
      </c>
    </row>
    <row r="3415" spans="1:15">
      <c r="A3415" s="23"/>
      <c r="B3415" s="33" t="s">
        <v>5700</v>
      </c>
      <c r="C3415" s="77" t="s">
        <v>5701</v>
      </c>
      <c r="D3415" s="37"/>
      <c r="E3415" s="37"/>
      <c r="F3415" s="39">
        <v>135.6</v>
      </c>
      <c r="H3415" s="595">
        <f t="shared" si="133"/>
        <v>47.812559999999984</v>
      </c>
      <c r="I3415" s="595">
        <f t="shared" si="134"/>
        <v>47.812559999999984</v>
      </c>
      <c r="J3415" s="595">
        <f t="shared" si="134"/>
        <v>62.823479999999996</v>
      </c>
      <c r="K3415" s="595">
        <f t="shared" si="134"/>
        <v>43.642859999999992</v>
      </c>
      <c r="L3415" s="595">
        <f t="shared" si="134"/>
        <v>69.356009999999984</v>
      </c>
      <c r="M3415" s="595">
        <f t="shared" si="134"/>
        <v>59.765699999999995</v>
      </c>
      <c r="N3415" s="595">
        <f t="shared" si="134"/>
        <v>67.132169999999988</v>
      </c>
      <c r="O3415" s="596" t="b">
        <v>1</v>
      </c>
    </row>
    <row r="3416" spans="1:15">
      <c r="A3416" s="23"/>
      <c r="B3416" s="33" t="s">
        <v>5702</v>
      </c>
      <c r="C3416" s="77" t="s">
        <v>5703</v>
      </c>
      <c r="D3416" s="37"/>
      <c r="E3416" s="37"/>
      <c r="F3416" s="39">
        <v>135.6</v>
      </c>
      <c r="H3416" s="595">
        <f t="shared" si="133"/>
        <v>47.812559999999984</v>
      </c>
      <c r="I3416" s="595">
        <f t="shared" si="134"/>
        <v>47.812559999999984</v>
      </c>
      <c r="J3416" s="595">
        <f t="shared" si="134"/>
        <v>62.823479999999996</v>
      </c>
      <c r="K3416" s="595">
        <f t="shared" si="134"/>
        <v>43.642859999999992</v>
      </c>
      <c r="L3416" s="595">
        <f t="shared" si="134"/>
        <v>69.356009999999984</v>
      </c>
      <c r="M3416" s="595">
        <f t="shared" si="134"/>
        <v>59.765699999999995</v>
      </c>
      <c r="N3416" s="595">
        <f t="shared" si="134"/>
        <v>67.132169999999988</v>
      </c>
      <c r="O3416" s="596" t="b">
        <v>1</v>
      </c>
    </row>
    <row r="3417" spans="1:15">
      <c r="A3417" s="23"/>
      <c r="B3417" s="33" t="s">
        <v>5704</v>
      </c>
      <c r="C3417" s="77" t="s">
        <v>5705</v>
      </c>
      <c r="D3417" s="37"/>
      <c r="E3417" s="37" t="s">
        <v>79</v>
      </c>
      <c r="F3417" s="39">
        <v>135.6</v>
      </c>
      <c r="H3417" s="595">
        <f t="shared" si="133"/>
        <v>47.812559999999984</v>
      </c>
      <c r="I3417" s="595">
        <f t="shared" si="134"/>
        <v>47.812559999999984</v>
      </c>
      <c r="J3417" s="595">
        <f t="shared" si="134"/>
        <v>62.823479999999996</v>
      </c>
      <c r="K3417" s="595">
        <f t="shared" si="134"/>
        <v>43.642859999999992</v>
      </c>
      <c r="L3417" s="595">
        <f t="shared" si="134"/>
        <v>69.356009999999984</v>
      </c>
      <c r="M3417" s="595">
        <f t="shared" si="134"/>
        <v>59.765699999999995</v>
      </c>
      <c r="N3417" s="595">
        <f t="shared" si="134"/>
        <v>67.132169999999988</v>
      </c>
      <c r="O3417" s="596" t="b">
        <v>1</v>
      </c>
    </row>
    <row r="3418" spans="1:15">
      <c r="A3418" s="23"/>
      <c r="B3418" s="33" t="s">
        <v>5706</v>
      </c>
      <c r="C3418" s="77" t="s">
        <v>5707</v>
      </c>
      <c r="D3418" s="37"/>
      <c r="E3418" s="37" t="s">
        <v>79</v>
      </c>
      <c r="F3418" s="39">
        <v>135.6</v>
      </c>
      <c r="H3418" s="595">
        <f t="shared" si="133"/>
        <v>47.812559999999984</v>
      </c>
      <c r="I3418" s="595">
        <f t="shared" si="134"/>
        <v>47.812559999999984</v>
      </c>
      <c r="J3418" s="595">
        <f t="shared" si="134"/>
        <v>62.823479999999996</v>
      </c>
      <c r="K3418" s="595">
        <f t="shared" si="134"/>
        <v>43.642859999999992</v>
      </c>
      <c r="L3418" s="595">
        <f t="shared" si="134"/>
        <v>69.356009999999984</v>
      </c>
      <c r="M3418" s="595">
        <f t="shared" si="134"/>
        <v>59.765699999999995</v>
      </c>
      <c r="N3418" s="595">
        <f t="shared" si="134"/>
        <v>67.132169999999988</v>
      </c>
      <c r="O3418" s="596" t="b">
        <v>1</v>
      </c>
    </row>
    <row r="3419" spans="1:15" ht="16.5" thickBot="1">
      <c r="A3419" s="120"/>
      <c r="B3419" s="42" t="s">
        <v>5708</v>
      </c>
      <c r="C3419" s="105" t="s">
        <v>5709</v>
      </c>
      <c r="D3419" s="52"/>
      <c r="E3419" s="52" t="s">
        <v>79</v>
      </c>
      <c r="F3419" s="53">
        <v>135.6</v>
      </c>
      <c r="H3419" s="595">
        <f t="shared" si="133"/>
        <v>47.812559999999984</v>
      </c>
      <c r="I3419" s="595">
        <f t="shared" si="134"/>
        <v>47.812559999999984</v>
      </c>
      <c r="J3419" s="595">
        <f t="shared" si="134"/>
        <v>62.823479999999996</v>
      </c>
      <c r="K3419" s="595">
        <f t="shared" si="134"/>
        <v>43.642859999999992</v>
      </c>
      <c r="L3419" s="595">
        <f t="shared" si="134"/>
        <v>69.356009999999984</v>
      </c>
      <c r="M3419" s="595">
        <f t="shared" si="134"/>
        <v>59.765699999999995</v>
      </c>
      <c r="N3419" s="595">
        <f t="shared" si="134"/>
        <v>67.132169999999988</v>
      </c>
      <c r="O3419" s="596" t="b">
        <v>1</v>
      </c>
    </row>
    <row r="3420" spans="1:15">
      <c r="A3420" s="131" t="s">
        <v>5710</v>
      </c>
      <c r="B3420" s="28" t="s">
        <v>5711</v>
      </c>
      <c r="C3420" s="102" t="s">
        <v>5712</v>
      </c>
      <c r="D3420" s="49"/>
      <c r="E3420" s="49" t="s">
        <v>79</v>
      </c>
      <c r="F3420" s="50">
        <v>128.07</v>
      </c>
      <c r="H3420" s="595">
        <f t="shared" ref="H3420:H3483" si="135">IF(AND(ISNUMBER($F3420),$O3420),$F3420*H$3,"")</f>
        <v>45.157481999999987</v>
      </c>
      <c r="I3420" s="595">
        <f t="shared" si="134"/>
        <v>45.157481999999987</v>
      </c>
      <c r="J3420" s="595">
        <f t="shared" si="134"/>
        <v>59.334830999999994</v>
      </c>
      <c r="K3420" s="595">
        <f t="shared" si="134"/>
        <v>41.219329499999994</v>
      </c>
      <c r="L3420" s="595">
        <f t="shared" si="134"/>
        <v>65.504603249999988</v>
      </c>
      <c r="M3420" s="595">
        <f t="shared" si="134"/>
        <v>56.446852499999991</v>
      </c>
      <c r="N3420" s="595">
        <f t="shared" si="134"/>
        <v>63.404255249999991</v>
      </c>
      <c r="O3420" s="596" t="b">
        <v>1</v>
      </c>
    </row>
    <row r="3421" spans="1:15">
      <c r="A3421" s="23"/>
      <c r="B3421" s="33" t="s">
        <v>5713</v>
      </c>
      <c r="C3421" s="77" t="s">
        <v>5714</v>
      </c>
      <c r="D3421" s="37"/>
      <c r="E3421" s="37"/>
      <c r="F3421" s="39">
        <v>128.07</v>
      </c>
      <c r="H3421" s="595">
        <f t="shared" si="135"/>
        <v>45.157481999999987</v>
      </c>
      <c r="I3421" s="595">
        <f t="shared" si="134"/>
        <v>45.157481999999987</v>
      </c>
      <c r="J3421" s="595">
        <f t="shared" si="134"/>
        <v>59.334830999999994</v>
      </c>
      <c r="K3421" s="595">
        <f t="shared" si="134"/>
        <v>41.219329499999994</v>
      </c>
      <c r="L3421" s="595">
        <f t="shared" si="134"/>
        <v>65.504603249999988</v>
      </c>
      <c r="M3421" s="595">
        <f t="shared" si="134"/>
        <v>56.446852499999991</v>
      </c>
      <c r="N3421" s="595">
        <f t="shared" si="134"/>
        <v>63.404255249999991</v>
      </c>
      <c r="O3421" s="596" t="b">
        <v>1</v>
      </c>
    </row>
    <row r="3422" spans="1:15">
      <c r="A3422" s="23"/>
      <c r="B3422" s="33" t="s">
        <v>657</v>
      </c>
      <c r="C3422" s="77" t="s">
        <v>658</v>
      </c>
      <c r="D3422" s="37"/>
      <c r="E3422" s="37"/>
      <c r="F3422" s="39">
        <v>128.07</v>
      </c>
      <c r="H3422" s="595">
        <f t="shared" si="135"/>
        <v>45.157481999999987</v>
      </c>
      <c r="I3422" s="595">
        <f t="shared" si="134"/>
        <v>45.157481999999987</v>
      </c>
      <c r="J3422" s="595">
        <f t="shared" si="134"/>
        <v>59.334830999999994</v>
      </c>
      <c r="K3422" s="595">
        <f t="shared" si="134"/>
        <v>41.219329499999994</v>
      </c>
      <c r="L3422" s="595">
        <f t="shared" si="134"/>
        <v>65.504603249999988</v>
      </c>
      <c r="M3422" s="595">
        <f t="shared" si="134"/>
        <v>56.446852499999991</v>
      </c>
      <c r="N3422" s="595">
        <f t="shared" si="134"/>
        <v>63.404255249999991</v>
      </c>
      <c r="O3422" s="596" t="b">
        <v>1</v>
      </c>
    </row>
    <row r="3423" spans="1:15">
      <c r="A3423" s="23"/>
      <c r="B3423" s="33" t="s">
        <v>5715</v>
      </c>
      <c r="C3423" s="77" t="s">
        <v>5716</v>
      </c>
      <c r="D3423" s="37"/>
      <c r="E3423" s="37"/>
      <c r="F3423" s="39">
        <v>128.07</v>
      </c>
      <c r="H3423" s="595">
        <f t="shared" si="135"/>
        <v>45.157481999999987</v>
      </c>
      <c r="I3423" s="595">
        <f t="shared" si="134"/>
        <v>45.157481999999987</v>
      </c>
      <c r="J3423" s="595">
        <f t="shared" si="134"/>
        <v>59.334830999999994</v>
      </c>
      <c r="K3423" s="595">
        <f t="shared" si="134"/>
        <v>41.219329499999994</v>
      </c>
      <c r="L3423" s="595">
        <f t="shared" si="134"/>
        <v>65.504603249999988</v>
      </c>
      <c r="M3423" s="595">
        <f t="shared" si="134"/>
        <v>56.446852499999991</v>
      </c>
      <c r="N3423" s="595">
        <f t="shared" si="134"/>
        <v>63.404255249999991</v>
      </c>
      <c r="O3423" s="596" t="b">
        <v>1</v>
      </c>
    </row>
    <row r="3424" spans="1:15">
      <c r="A3424" s="23"/>
      <c r="B3424" s="33" t="s">
        <v>5717</v>
      </c>
      <c r="C3424" s="77" t="s">
        <v>5718</v>
      </c>
      <c r="D3424" s="37"/>
      <c r="E3424" s="37"/>
      <c r="F3424" s="39">
        <v>128.07</v>
      </c>
      <c r="H3424" s="595">
        <f t="shared" si="135"/>
        <v>45.157481999999987</v>
      </c>
      <c r="I3424" s="595">
        <f t="shared" si="134"/>
        <v>45.157481999999987</v>
      </c>
      <c r="J3424" s="595">
        <f t="shared" si="134"/>
        <v>59.334830999999994</v>
      </c>
      <c r="K3424" s="595">
        <f t="shared" si="134"/>
        <v>41.219329499999994</v>
      </c>
      <c r="L3424" s="595">
        <f t="shared" si="134"/>
        <v>65.504603249999988</v>
      </c>
      <c r="M3424" s="595">
        <f t="shared" si="134"/>
        <v>56.446852499999991</v>
      </c>
      <c r="N3424" s="595">
        <f t="shared" si="134"/>
        <v>63.404255249999991</v>
      </c>
      <c r="O3424" s="596" t="b">
        <v>1</v>
      </c>
    </row>
    <row r="3425" spans="1:15">
      <c r="A3425" s="23"/>
      <c r="B3425" s="33" t="s">
        <v>5719</v>
      </c>
      <c r="C3425" s="77" t="s">
        <v>5720</v>
      </c>
      <c r="D3425" s="37"/>
      <c r="E3425" s="37"/>
      <c r="F3425" s="39">
        <v>128.07</v>
      </c>
      <c r="H3425" s="595">
        <f t="shared" si="135"/>
        <v>45.157481999999987</v>
      </c>
      <c r="I3425" s="595">
        <f t="shared" si="134"/>
        <v>45.157481999999987</v>
      </c>
      <c r="J3425" s="595">
        <f t="shared" si="134"/>
        <v>59.334830999999994</v>
      </c>
      <c r="K3425" s="595">
        <f t="shared" si="134"/>
        <v>41.219329499999994</v>
      </c>
      <c r="L3425" s="595">
        <f t="shared" si="134"/>
        <v>65.504603249999988</v>
      </c>
      <c r="M3425" s="595">
        <f t="shared" si="134"/>
        <v>56.446852499999991</v>
      </c>
      <c r="N3425" s="595">
        <f t="shared" si="134"/>
        <v>63.404255249999991</v>
      </c>
      <c r="O3425" s="596" t="b">
        <v>1</v>
      </c>
    </row>
    <row r="3426" spans="1:15">
      <c r="A3426" s="23"/>
      <c r="B3426" s="33" t="s">
        <v>5721</v>
      </c>
      <c r="C3426" s="77" t="s">
        <v>5722</v>
      </c>
      <c r="D3426" s="37"/>
      <c r="E3426" s="37"/>
      <c r="F3426" s="39">
        <v>128.07</v>
      </c>
      <c r="H3426" s="595">
        <f t="shared" si="135"/>
        <v>45.157481999999987</v>
      </c>
      <c r="I3426" s="595">
        <f t="shared" si="134"/>
        <v>45.157481999999987</v>
      </c>
      <c r="J3426" s="595">
        <f t="shared" si="134"/>
        <v>59.334830999999994</v>
      </c>
      <c r="K3426" s="595">
        <f t="shared" si="134"/>
        <v>41.219329499999994</v>
      </c>
      <c r="L3426" s="595">
        <f t="shared" si="134"/>
        <v>65.504603249999988</v>
      </c>
      <c r="M3426" s="595">
        <f t="shared" si="134"/>
        <v>56.446852499999991</v>
      </c>
      <c r="N3426" s="595">
        <f t="shared" si="134"/>
        <v>63.404255249999991</v>
      </c>
      <c r="O3426" s="596" t="b">
        <v>1</v>
      </c>
    </row>
    <row r="3427" spans="1:15">
      <c r="A3427" s="23"/>
      <c r="B3427" s="33" t="s">
        <v>5723</v>
      </c>
      <c r="C3427" s="77" t="s">
        <v>5724</v>
      </c>
      <c r="D3427" s="54"/>
      <c r="E3427" s="54"/>
      <c r="F3427" s="39">
        <v>128.07</v>
      </c>
      <c r="H3427" s="595">
        <f t="shared" si="135"/>
        <v>45.157481999999987</v>
      </c>
      <c r="I3427" s="595">
        <f t="shared" si="134"/>
        <v>45.157481999999987</v>
      </c>
      <c r="J3427" s="595">
        <f t="shared" ref="I3427:N3469" si="136">IF(AND(ISNUMBER($F3427),$O3427),$F3427*J$3,"")</f>
        <v>59.334830999999994</v>
      </c>
      <c r="K3427" s="595">
        <f t="shared" si="136"/>
        <v>41.219329499999994</v>
      </c>
      <c r="L3427" s="595">
        <f t="shared" si="136"/>
        <v>65.504603249999988</v>
      </c>
      <c r="M3427" s="595">
        <f t="shared" si="136"/>
        <v>56.446852499999991</v>
      </c>
      <c r="N3427" s="595">
        <f t="shared" si="136"/>
        <v>63.404255249999991</v>
      </c>
      <c r="O3427" s="596" t="b">
        <v>1</v>
      </c>
    </row>
    <row r="3428" spans="1:15" ht="16.5" thickBot="1">
      <c r="A3428" s="120"/>
      <c r="B3428" s="42" t="s">
        <v>5725</v>
      </c>
      <c r="C3428" s="105" t="s">
        <v>5726</v>
      </c>
      <c r="D3428" s="199"/>
      <c r="E3428" s="199" t="s">
        <v>79</v>
      </c>
      <c r="F3428" s="53">
        <v>128.07</v>
      </c>
      <c r="H3428" s="595">
        <f t="shared" si="135"/>
        <v>45.157481999999987</v>
      </c>
      <c r="I3428" s="595">
        <f t="shared" si="136"/>
        <v>45.157481999999987</v>
      </c>
      <c r="J3428" s="595">
        <f t="shared" si="136"/>
        <v>59.334830999999994</v>
      </c>
      <c r="K3428" s="595">
        <f t="shared" si="136"/>
        <v>41.219329499999994</v>
      </c>
      <c r="L3428" s="595">
        <f t="shared" si="136"/>
        <v>65.504603249999988</v>
      </c>
      <c r="M3428" s="595">
        <f t="shared" si="136"/>
        <v>56.446852499999991</v>
      </c>
      <c r="N3428" s="595">
        <f t="shared" si="136"/>
        <v>63.404255249999991</v>
      </c>
      <c r="O3428" s="596" t="b">
        <v>1</v>
      </c>
    </row>
    <row r="3429" spans="1:15">
      <c r="A3429" s="131" t="s">
        <v>5727</v>
      </c>
      <c r="B3429" s="28" t="s">
        <v>5481</v>
      </c>
      <c r="C3429" s="102" t="s">
        <v>5728</v>
      </c>
      <c r="D3429" s="49"/>
      <c r="E3429" s="49" t="s">
        <v>79</v>
      </c>
      <c r="F3429" s="50">
        <v>196.95</v>
      </c>
      <c r="H3429" s="595">
        <f t="shared" si="135"/>
        <v>69.444569999999985</v>
      </c>
      <c r="I3429" s="595">
        <f t="shared" si="136"/>
        <v>69.444569999999985</v>
      </c>
      <c r="J3429" s="595">
        <f t="shared" si="136"/>
        <v>91.246934999999993</v>
      </c>
      <c r="K3429" s="595">
        <f t="shared" si="136"/>
        <v>63.388357499999991</v>
      </c>
      <c r="L3429" s="595">
        <f t="shared" si="136"/>
        <v>100.73500124999997</v>
      </c>
      <c r="M3429" s="595">
        <f t="shared" si="136"/>
        <v>86.805712499999984</v>
      </c>
      <c r="N3429" s="595">
        <f t="shared" si="136"/>
        <v>97.505021249999984</v>
      </c>
      <c r="O3429" s="596" t="b">
        <v>1</v>
      </c>
    </row>
    <row r="3430" spans="1:15">
      <c r="A3430" s="23"/>
      <c r="B3430" s="33" t="s">
        <v>5483</v>
      </c>
      <c r="C3430" s="77" t="s">
        <v>5729</v>
      </c>
      <c r="D3430" s="37"/>
      <c r="E3430" s="37"/>
      <c r="F3430" s="39">
        <v>196.95</v>
      </c>
      <c r="H3430" s="595">
        <f t="shared" si="135"/>
        <v>69.444569999999985</v>
      </c>
      <c r="I3430" s="595">
        <f t="shared" si="136"/>
        <v>69.444569999999985</v>
      </c>
      <c r="J3430" s="595">
        <f t="shared" si="136"/>
        <v>91.246934999999993</v>
      </c>
      <c r="K3430" s="595">
        <f t="shared" si="136"/>
        <v>63.388357499999991</v>
      </c>
      <c r="L3430" s="595">
        <f t="shared" si="136"/>
        <v>100.73500124999997</v>
      </c>
      <c r="M3430" s="595">
        <f t="shared" si="136"/>
        <v>86.805712499999984</v>
      </c>
      <c r="N3430" s="595">
        <f t="shared" si="136"/>
        <v>97.505021249999984</v>
      </c>
      <c r="O3430" s="596" t="b">
        <v>1</v>
      </c>
    </row>
    <row r="3431" spans="1:15">
      <c r="A3431" s="23"/>
      <c r="B3431" s="33" t="s">
        <v>5730</v>
      </c>
      <c r="C3431" s="77" t="s">
        <v>5731</v>
      </c>
      <c r="D3431" s="37"/>
      <c r="E3431" s="37"/>
      <c r="F3431" s="39">
        <v>196.95</v>
      </c>
      <c r="H3431" s="595">
        <f t="shared" si="135"/>
        <v>69.444569999999985</v>
      </c>
      <c r="I3431" s="595">
        <f t="shared" si="136"/>
        <v>69.444569999999985</v>
      </c>
      <c r="J3431" s="595">
        <f t="shared" si="136"/>
        <v>91.246934999999993</v>
      </c>
      <c r="K3431" s="595">
        <f t="shared" si="136"/>
        <v>63.388357499999991</v>
      </c>
      <c r="L3431" s="595">
        <f t="shared" si="136"/>
        <v>100.73500124999997</v>
      </c>
      <c r="M3431" s="595">
        <f t="shared" si="136"/>
        <v>86.805712499999984</v>
      </c>
      <c r="N3431" s="595">
        <f t="shared" si="136"/>
        <v>97.505021249999984</v>
      </c>
      <c r="O3431" s="596" t="b">
        <v>1</v>
      </c>
    </row>
    <row r="3432" spans="1:15">
      <c r="A3432" s="23"/>
      <c r="B3432" s="33" t="s">
        <v>5732</v>
      </c>
      <c r="C3432" s="77" t="s">
        <v>5733</v>
      </c>
      <c r="D3432" s="37"/>
      <c r="E3432" s="37"/>
      <c r="F3432" s="39">
        <v>196.95</v>
      </c>
      <c r="H3432" s="595">
        <f t="shared" si="135"/>
        <v>69.444569999999985</v>
      </c>
      <c r="I3432" s="595">
        <f t="shared" si="136"/>
        <v>69.444569999999985</v>
      </c>
      <c r="J3432" s="595">
        <f t="shared" si="136"/>
        <v>91.246934999999993</v>
      </c>
      <c r="K3432" s="595">
        <f t="shared" si="136"/>
        <v>63.388357499999991</v>
      </c>
      <c r="L3432" s="595">
        <f t="shared" si="136"/>
        <v>100.73500124999997</v>
      </c>
      <c r="M3432" s="595">
        <f t="shared" si="136"/>
        <v>86.805712499999984</v>
      </c>
      <c r="N3432" s="595">
        <f t="shared" si="136"/>
        <v>97.505021249999984</v>
      </c>
      <c r="O3432" s="596" t="b">
        <v>1</v>
      </c>
    </row>
    <row r="3433" spans="1:15" ht="16.5" thickBot="1">
      <c r="A3433" s="306"/>
      <c r="B3433" s="42" t="s">
        <v>5734</v>
      </c>
      <c r="C3433" s="105" t="s">
        <v>5735</v>
      </c>
      <c r="D3433" s="199"/>
      <c r="E3433" s="199" t="s">
        <v>79</v>
      </c>
      <c r="F3433" s="53">
        <v>196.95</v>
      </c>
      <c r="H3433" s="595">
        <f t="shared" si="135"/>
        <v>69.444569999999985</v>
      </c>
      <c r="I3433" s="595">
        <f t="shared" si="136"/>
        <v>69.444569999999985</v>
      </c>
      <c r="J3433" s="595">
        <f t="shared" si="136"/>
        <v>91.246934999999993</v>
      </c>
      <c r="K3433" s="595">
        <f t="shared" si="136"/>
        <v>63.388357499999991</v>
      </c>
      <c r="L3433" s="595">
        <f t="shared" si="136"/>
        <v>100.73500124999997</v>
      </c>
      <c r="M3433" s="595">
        <f t="shared" si="136"/>
        <v>86.805712499999984</v>
      </c>
      <c r="N3433" s="595">
        <f t="shared" si="136"/>
        <v>97.505021249999984</v>
      </c>
      <c r="O3433" s="596" t="b">
        <v>1</v>
      </c>
    </row>
    <row r="3434" spans="1:15">
      <c r="A3434" s="131" t="s">
        <v>5736</v>
      </c>
      <c r="B3434" s="28" t="s">
        <v>5737</v>
      </c>
      <c r="C3434" s="102" t="s">
        <v>5738</v>
      </c>
      <c r="D3434" s="49"/>
      <c r="E3434" s="49"/>
      <c r="F3434" s="50">
        <v>206.85</v>
      </c>
      <c r="H3434" s="595">
        <f t="shared" si="135"/>
        <v>72.935309999999987</v>
      </c>
      <c r="I3434" s="595">
        <f t="shared" si="136"/>
        <v>72.935309999999987</v>
      </c>
      <c r="J3434" s="595">
        <f t="shared" si="136"/>
        <v>95.833604999999991</v>
      </c>
      <c r="K3434" s="595">
        <f t="shared" si="136"/>
        <v>66.574672499999991</v>
      </c>
      <c r="L3434" s="595">
        <f t="shared" si="136"/>
        <v>105.79860374999998</v>
      </c>
      <c r="M3434" s="595">
        <f t="shared" si="136"/>
        <v>91.169137499999991</v>
      </c>
      <c r="N3434" s="595">
        <f t="shared" si="136"/>
        <v>102.40626374999998</v>
      </c>
      <c r="O3434" s="596" t="b">
        <v>1</v>
      </c>
    </row>
    <row r="3435" spans="1:15">
      <c r="A3435" s="23"/>
      <c r="B3435" s="33" t="s">
        <v>5739</v>
      </c>
      <c r="C3435" s="77" t="s">
        <v>5740</v>
      </c>
      <c r="D3435" s="37"/>
      <c r="E3435" s="40"/>
      <c r="F3435" s="39">
        <v>206.85</v>
      </c>
      <c r="H3435" s="595">
        <f t="shared" si="135"/>
        <v>72.935309999999987</v>
      </c>
      <c r="I3435" s="595">
        <f t="shared" si="136"/>
        <v>72.935309999999987</v>
      </c>
      <c r="J3435" s="595">
        <f t="shared" si="136"/>
        <v>95.833604999999991</v>
      </c>
      <c r="K3435" s="595">
        <f t="shared" si="136"/>
        <v>66.574672499999991</v>
      </c>
      <c r="L3435" s="595">
        <f t="shared" si="136"/>
        <v>105.79860374999998</v>
      </c>
      <c r="M3435" s="595">
        <f t="shared" si="136"/>
        <v>91.169137499999991</v>
      </c>
      <c r="N3435" s="595">
        <f t="shared" si="136"/>
        <v>102.40626374999998</v>
      </c>
      <c r="O3435" s="596" t="b">
        <v>1</v>
      </c>
    </row>
    <row r="3436" spans="1:15">
      <c r="A3436" s="23"/>
      <c r="B3436" s="33" t="s">
        <v>5741</v>
      </c>
      <c r="C3436" s="77" t="s">
        <v>5742</v>
      </c>
      <c r="D3436" s="37"/>
      <c r="E3436" s="40"/>
      <c r="F3436" s="39">
        <v>206.85</v>
      </c>
      <c r="H3436" s="595">
        <f t="shared" si="135"/>
        <v>72.935309999999987</v>
      </c>
      <c r="I3436" s="595">
        <f t="shared" si="136"/>
        <v>72.935309999999987</v>
      </c>
      <c r="J3436" s="595">
        <f t="shared" si="136"/>
        <v>95.833604999999991</v>
      </c>
      <c r="K3436" s="595">
        <f t="shared" si="136"/>
        <v>66.574672499999991</v>
      </c>
      <c r="L3436" s="595">
        <f t="shared" si="136"/>
        <v>105.79860374999998</v>
      </c>
      <c r="M3436" s="595">
        <f t="shared" si="136"/>
        <v>91.169137499999991</v>
      </c>
      <c r="N3436" s="595">
        <f t="shared" si="136"/>
        <v>102.40626374999998</v>
      </c>
      <c r="O3436" s="596" t="b">
        <v>1</v>
      </c>
    </row>
    <row r="3437" spans="1:15">
      <c r="A3437" s="23"/>
      <c r="B3437" s="33" t="s">
        <v>5743</v>
      </c>
      <c r="C3437" s="77" t="s">
        <v>5744</v>
      </c>
      <c r="D3437" s="37"/>
      <c r="E3437" s="37" t="s">
        <v>79</v>
      </c>
      <c r="F3437" s="39">
        <v>206.85</v>
      </c>
      <c r="H3437" s="595">
        <f t="shared" si="135"/>
        <v>72.935309999999987</v>
      </c>
      <c r="I3437" s="595">
        <f t="shared" si="136"/>
        <v>72.935309999999987</v>
      </c>
      <c r="J3437" s="595">
        <f t="shared" si="136"/>
        <v>95.833604999999991</v>
      </c>
      <c r="K3437" s="595">
        <f t="shared" si="136"/>
        <v>66.574672499999991</v>
      </c>
      <c r="L3437" s="595">
        <f t="shared" si="136"/>
        <v>105.79860374999998</v>
      </c>
      <c r="M3437" s="595">
        <f t="shared" si="136"/>
        <v>91.169137499999991</v>
      </c>
      <c r="N3437" s="595">
        <f t="shared" si="136"/>
        <v>102.40626374999998</v>
      </c>
      <c r="O3437" s="596" t="b">
        <v>1</v>
      </c>
    </row>
    <row r="3438" spans="1:15" ht="16.5" thickBot="1">
      <c r="A3438" s="120"/>
      <c r="B3438" s="42" t="s">
        <v>5745</v>
      </c>
      <c r="C3438" s="105" t="s">
        <v>5746</v>
      </c>
      <c r="D3438" s="199"/>
      <c r="E3438" s="199" t="s">
        <v>79</v>
      </c>
      <c r="F3438" s="53">
        <v>206.85</v>
      </c>
      <c r="H3438" s="595">
        <f t="shared" si="135"/>
        <v>72.935309999999987</v>
      </c>
      <c r="I3438" s="595">
        <f t="shared" si="136"/>
        <v>72.935309999999987</v>
      </c>
      <c r="J3438" s="595">
        <f t="shared" si="136"/>
        <v>95.833604999999991</v>
      </c>
      <c r="K3438" s="595">
        <f t="shared" si="136"/>
        <v>66.574672499999991</v>
      </c>
      <c r="L3438" s="595">
        <f t="shared" si="136"/>
        <v>105.79860374999998</v>
      </c>
      <c r="M3438" s="595">
        <f t="shared" si="136"/>
        <v>91.169137499999991</v>
      </c>
      <c r="N3438" s="595">
        <f t="shared" si="136"/>
        <v>102.40626374999998</v>
      </c>
      <c r="O3438" s="596" t="b">
        <v>1</v>
      </c>
    </row>
    <row r="3439" spans="1:15">
      <c r="A3439" s="131" t="s">
        <v>5747</v>
      </c>
      <c r="B3439" s="28" t="s">
        <v>5486</v>
      </c>
      <c r="C3439" s="102" t="s">
        <v>5748</v>
      </c>
      <c r="D3439" s="49"/>
      <c r="E3439" s="49"/>
      <c r="F3439" s="50">
        <v>350.85</v>
      </c>
      <c r="H3439" s="595">
        <f t="shared" si="135"/>
        <v>123.70970999999997</v>
      </c>
      <c r="I3439" s="595">
        <f t="shared" si="136"/>
        <v>123.70970999999997</v>
      </c>
      <c r="J3439" s="595">
        <f t="shared" si="136"/>
        <v>162.54880500000002</v>
      </c>
      <c r="K3439" s="595">
        <f t="shared" si="136"/>
        <v>112.92107249999999</v>
      </c>
      <c r="L3439" s="595">
        <f t="shared" si="136"/>
        <v>179.45100374999998</v>
      </c>
      <c r="M3439" s="595">
        <f t="shared" si="136"/>
        <v>154.63713749999999</v>
      </c>
      <c r="N3439" s="595">
        <f t="shared" si="136"/>
        <v>173.69706374999998</v>
      </c>
      <c r="O3439" s="596" t="b">
        <v>1</v>
      </c>
    </row>
    <row r="3440" spans="1:15">
      <c r="A3440" s="23"/>
      <c r="B3440" s="33" t="s">
        <v>5749</v>
      </c>
      <c r="C3440" s="77" t="s">
        <v>5750</v>
      </c>
      <c r="D3440" s="54"/>
      <c r="E3440" s="54" t="s">
        <v>79</v>
      </c>
      <c r="F3440" s="39">
        <v>350.85</v>
      </c>
      <c r="H3440" s="595">
        <f t="shared" si="135"/>
        <v>123.70970999999997</v>
      </c>
      <c r="I3440" s="595">
        <f t="shared" si="136"/>
        <v>123.70970999999997</v>
      </c>
      <c r="J3440" s="595">
        <f t="shared" si="136"/>
        <v>162.54880500000002</v>
      </c>
      <c r="K3440" s="595">
        <f t="shared" si="136"/>
        <v>112.92107249999999</v>
      </c>
      <c r="L3440" s="595">
        <f t="shared" si="136"/>
        <v>179.45100374999998</v>
      </c>
      <c r="M3440" s="595">
        <f t="shared" si="136"/>
        <v>154.63713749999999</v>
      </c>
      <c r="N3440" s="595">
        <f t="shared" si="136"/>
        <v>173.69706374999998</v>
      </c>
      <c r="O3440" s="596" t="b">
        <v>1</v>
      </c>
    </row>
    <row r="3441" spans="1:15">
      <c r="A3441" s="23"/>
      <c r="B3441" s="33" t="s">
        <v>5488</v>
      </c>
      <c r="C3441" s="77" t="s">
        <v>5751</v>
      </c>
      <c r="D3441" s="37"/>
      <c r="E3441" s="40"/>
      <c r="F3441" s="39">
        <v>350.85</v>
      </c>
      <c r="H3441" s="595">
        <f t="shared" si="135"/>
        <v>123.70970999999997</v>
      </c>
      <c r="I3441" s="595">
        <f t="shared" si="136"/>
        <v>123.70970999999997</v>
      </c>
      <c r="J3441" s="595">
        <f t="shared" si="136"/>
        <v>162.54880500000002</v>
      </c>
      <c r="K3441" s="595">
        <f t="shared" si="136"/>
        <v>112.92107249999999</v>
      </c>
      <c r="L3441" s="595">
        <f t="shared" si="136"/>
        <v>179.45100374999998</v>
      </c>
      <c r="M3441" s="595">
        <f t="shared" si="136"/>
        <v>154.63713749999999</v>
      </c>
      <c r="N3441" s="595">
        <f t="shared" si="136"/>
        <v>173.69706374999998</v>
      </c>
      <c r="O3441" s="596" t="b">
        <v>1</v>
      </c>
    </row>
    <row r="3442" spans="1:15">
      <c r="A3442" s="23"/>
      <c r="B3442" s="33" t="s">
        <v>5488</v>
      </c>
      <c r="C3442" s="77" t="s">
        <v>5751</v>
      </c>
      <c r="D3442" s="37"/>
      <c r="E3442" s="40"/>
      <c r="F3442" s="39">
        <v>350.85</v>
      </c>
      <c r="H3442" s="595">
        <f t="shared" si="135"/>
        <v>123.70970999999997</v>
      </c>
      <c r="I3442" s="595">
        <f t="shared" si="136"/>
        <v>123.70970999999997</v>
      </c>
      <c r="J3442" s="595">
        <f t="shared" si="136"/>
        <v>162.54880500000002</v>
      </c>
      <c r="K3442" s="595">
        <f t="shared" si="136"/>
        <v>112.92107249999999</v>
      </c>
      <c r="L3442" s="595">
        <f t="shared" si="136"/>
        <v>179.45100374999998</v>
      </c>
      <c r="M3442" s="595">
        <f t="shared" si="136"/>
        <v>154.63713749999999</v>
      </c>
      <c r="N3442" s="595">
        <f t="shared" si="136"/>
        <v>173.69706374999998</v>
      </c>
      <c r="O3442" s="596" t="b">
        <v>1</v>
      </c>
    </row>
    <row r="3443" spans="1:15">
      <c r="A3443" s="23"/>
      <c r="B3443" s="33" t="s">
        <v>5752</v>
      </c>
      <c r="C3443" s="77" t="s">
        <v>5753</v>
      </c>
      <c r="D3443" s="37"/>
      <c r="E3443" s="40"/>
      <c r="F3443" s="39">
        <v>350.85</v>
      </c>
      <c r="H3443" s="595">
        <f t="shared" si="135"/>
        <v>123.70970999999997</v>
      </c>
      <c r="I3443" s="595">
        <f t="shared" si="136"/>
        <v>123.70970999999997</v>
      </c>
      <c r="J3443" s="595">
        <f t="shared" si="136"/>
        <v>162.54880500000002</v>
      </c>
      <c r="K3443" s="595">
        <f t="shared" si="136"/>
        <v>112.92107249999999</v>
      </c>
      <c r="L3443" s="595">
        <f t="shared" si="136"/>
        <v>179.45100374999998</v>
      </c>
      <c r="M3443" s="595">
        <f t="shared" si="136"/>
        <v>154.63713749999999</v>
      </c>
      <c r="N3443" s="595">
        <f t="shared" si="136"/>
        <v>173.69706374999998</v>
      </c>
      <c r="O3443" s="596" t="b">
        <v>1</v>
      </c>
    </row>
    <row r="3444" spans="1:15">
      <c r="A3444" s="23"/>
      <c r="B3444" s="33" t="s">
        <v>5754</v>
      </c>
      <c r="C3444" s="77" t="s">
        <v>5755</v>
      </c>
      <c r="D3444" s="37"/>
      <c r="E3444" s="40"/>
      <c r="F3444" s="39">
        <v>350.85</v>
      </c>
      <c r="H3444" s="595">
        <f t="shared" si="135"/>
        <v>123.70970999999997</v>
      </c>
      <c r="I3444" s="595">
        <f t="shared" si="136"/>
        <v>123.70970999999997</v>
      </c>
      <c r="J3444" s="595">
        <f t="shared" si="136"/>
        <v>162.54880500000002</v>
      </c>
      <c r="K3444" s="595">
        <f t="shared" si="136"/>
        <v>112.92107249999999</v>
      </c>
      <c r="L3444" s="595">
        <f t="shared" si="136"/>
        <v>179.45100374999998</v>
      </c>
      <c r="M3444" s="595">
        <f t="shared" si="136"/>
        <v>154.63713749999999</v>
      </c>
      <c r="N3444" s="595">
        <f t="shared" si="136"/>
        <v>173.69706374999998</v>
      </c>
      <c r="O3444" s="596" t="b">
        <v>1</v>
      </c>
    </row>
    <row r="3445" spans="1:15">
      <c r="A3445" s="23"/>
      <c r="B3445" s="33" t="s">
        <v>5756</v>
      </c>
      <c r="C3445" s="77" t="s">
        <v>5757</v>
      </c>
      <c r="D3445" s="37"/>
      <c r="E3445" s="40"/>
      <c r="F3445" s="39">
        <v>350.85</v>
      </c>
      <c r="H3445" s="595">
        <f t="shared" si="135"/>
        <v>123.70970999999997</v>
      </c>
      <c r="I3445" s="595">
        <f t="shared" si="136"/>
        <v>123.70970999999997</v>
      </c>
      <c r="J3445" s="595">
        <f t="shared" si="136"/>
        <v>162.54880500000002</v>
      </c>
      <c r="K3445" s="595">
        <f t="shared" si="136"/>
        <v>112.92107249999999</v>
      </c>
      <c r="L3445" s="595">
        <f t="shared" si="136"/>
        <v>179.45100374999998</v>
      </c>
      <c r="M3445" s="595">
        <f t="shared" si="136"/>
        <v>154.63713749999999</v>
      </c>
      <c r="N3445" s="595">
        <f t="shared" si="136"/>
        <v>173.69706374999998</v>
      </c>
      <c r="O3445" s="596" t="b">
        <v>1</v>
      </c>
    </row>
    <row r="3446" spans="1:15">
      <c r="A3446" s="23"/>
      <c r="B3446" s="33" t="s">
        <v>5758</v>
      </c>
      <c r="C3446" s="77" t="s">
        <v>5759</v>
      </c>
      <c r="D3446" s="37"/>
      <c r="E3446" s="40"/>
      <c r="F3446" s="39">
        <v>350.85</v>
      </c>
      <c r="H3446" s="595">
        <f t="shared" si="135"/>
        <v>123.70970999999997</v>
      </c>
      <c r="I3446" s="595">
        <f t="shared" si="136"/>
        <v>123.70970999999997</v>
      </c>
      <c r="J3446" s="595">
        <f t="shared" si="136"/>
        <v>162.54880500000002</v>
      </c>
      <c r="K3446" s="595">
        <f t="shared" si="136"/>
        <v>112.92107249999999</v>
      </c>
      <c r="L3446" s="595">
        <f t="shared" si="136"/>
        <v>179.45100374999998</v>
      </c>
      <c r="M3446" s="595">
        <f t="shared" si="136"/>
        <v>154.63713749999999</v>
      </c>
      <c r="N3446" s="595">
        <f t="shared" si="136"/>
        <v>173.69706374999998</v>
      </c>
      <c r="O3446" s="596" t="b">
        <v>1</v>
      </c>
    </row>
    <row r="3447" spans="1:15">
      <c r="A3447" s="23"/>
      <c r="B3447" s="33" t="s">
        <v>5760</v>
      </c>
      <c r="C3447" s="77" t="s">
        <v>5761</v>
      </c>
      <c r="D3447" s="37"/>
      <c r="E3447" s="40"/>
      <c r="F3447" s="39">
        <v>350.85</v>
      </c>
      <c r="H3447" s="595">
        <f t="shared" si="135"/>
        <v>123.70970999999997</v>
      </c>
      <c r="I3447" s="595">
        <f t="shared" si="136"/>
        <v>123.70970999999997</v>
      </c>
      <c r="J3447" s="595">
        <f t="shared" si="136"/>
        <v>162.54880500000002</v>
      </c>
      <c r="K3447" s="595">
        <f t="shared" si="136"/>
        <v>112.92107249999999</v>
      </c>
      <c r="L3447" s="595">
        <f t="shared" si="136"/>
        <v>179.45100374999998</v>
      </c>
      <c r="M3447" s="595">
        <f t="shared" si="136"/>
        <v>154.63713749999999</v>
      </c>
      <c r="N3447" s="595">
        <f t="shared" si="136"/>
        <v>173.69706374999998</v>
      </c>
      <c r="O3447" s="596" t="b">
        <v>1</v>
      </c>
    </row>
    <row r="3448" spans="1:15">
      <c r="A3448" s="23"/>
      <c r="B3448" s="33" t="s">
        <v>5762</v>
      </c>
      <c r="C3448" s="77" t="s">
        <v>5763</v>
      </c>
      <c r="D3448" s="37"/>
      <c r="E3448" s="40"/>
      <c r="F3448" s="39">
        <v>350.85</v>
      </c>
      <c r="H3448" s="595">
        <f t="shared" si="135"/>
        <v>123.70970999999997</v>
      </c>
      <c r="I3448" s="595">
        <f t="shared" si="136"/>
        <v>123.70970999999997</v>
      </c>
      <c r="J3448" s="595">
        <f t="shared" si="136"/>
        <v>162.54880500000002</v>
      </c>
      <c r="K3448" s="595">
        <f t="shared" si="136"/>
        <v>112.92107249999999</v>
      </c>
      <c r="L3448" s="595">
        <f t="shared" si="136"/>
        <v>179.45100374999998</v>
      </c>
      <c r="M3448" s="595">
        <f t="shared" si="136"/>
        <v>154.63713749999999</v>
      </c>
      <c r="N3448" s="595">
        <f t="shared" si="136"/>
        <v>173.69706374999998</v>
      </c>
      <c r="O3448" s="596" t="b">
        <v>1</v>
      </c>
    </row>
    <row r="3449" spans="1:15">
      <c r="A3449" s="23"/>
      <c r="B3449" s="33" t="s">
        <v>5764</v>
      </c>
      <c r="C3449" s="77" t="s">
        <v>5765</v>
      </c>
      <c r="D3449" s="37"/>
      <c r="E3449" s="40"/>
      <c r="F3449" s="39">
        <v>218</v>
      </c>
      <c r="H3449" s="595">
        <f t="shared" si="135"/>
        <v>76.866799999999984</v>
      </c>
      <c r="I3449" s="595">
        <f t="shared" si="136"/>
        <v>76.866799999999984</v>
      </c>
      <c r="J3449" s="595">
        <f t="shared" si="136"/>
        <v>100.99939999999999</v>
      </c>
      <c r="K3449" s="595">
        <f t="shared" si="136"/>
        <v>70.163299999999992</v>
      </c>
      <c r="L3449" s="595">
        <f t="shared" si="136"/>
        <v>111.50154999999998</v>
      </c>
      <c r="M3449" s="595">
        <f t="shared" si="136"/>
        <v>96.083500000000001</v>
      </c>
      <c r="N3449" s="595">
        <f t="shared" si="136"/>
        <v>107.92634999999999</v>
      </c>
      <c r="O3449" s="596" t="b">
        <v>1</v>
      </c>
    </row>
    <row r="3450" spans="1:15">
      <c r="A3450" s="23"/>
      <c r="B3450" s="33" t="s">
        <v>5766</v>
      </c>
      <c r="C3450" s="77" t="s">
        <v>5767</v>
      </c>
      <c r="D3450" s="37"/>
      <c r="E3450" s="40"/>
      <c r="F3450" s="39">
        <v>350.85</v>
      </c>
      <c r="H3450" s="595">
        <f t="shared" si="135"/>
        <v>123.70970999999997</v>
      </c>
      <c r="I3450" s="595">
        <f t="shared" si="136"/>
        <v>123.70970999999997</v>
      </c>
      <c r="J3450" s="595">
        <f t="shared" si="136"/>
        <v>162.54880500000002</v>
      </c>
      <c r="K3450" s="595">
        <f t="shared" si="136"/>
        <v>112.92107249999999</v>
      </c>
      <c r="L3450" s="595">
        <f t="shared" si="136"/>
        <v>179.45100374999998</v>
      </c>
      <c r="M3450" s="595">
        <f t="shared" si="136"/>
        <v>154.63713749999999</v>
      </c>
      <c r="N3450" s="595">
        <f t="shared" si="136"/>
        <v>173.69706374999998</v>
      </c>
      <c r="O3450" s="596" t="b">
        <v>1</v>
      </c>
    </row>
    <row r="3451" spans="1:15">
      <c r="A3451" s="23"/>
      <c r="B3451" s="33" t="s">
        <v>5768</v>
      </c>
      <c r="C3451" s="77" t="s">
        <v>5769</v>
      </c>
      <c r="D3451" s="37"/>
      <c r="E3451" s="40"/>
      <c r="F3451" s="39">
        <v>350.85</v>
      </c>
      <c r="H3451" s="595">
        <f t="shared" si="135"/>
        <v>123.70970999999997</v>
      </c>
      <c r="I3451" s="595">
        <f t="shared" si="136"/>
        <v>123.70970999999997</v>
      </c>
      <c r="J3451" s="595">
        <f t="shared" si="136"/>
        <v>162.54880500000002</v>
      </c>
      <c r="K3451" s="595">
        <f t="shared" si="136"/>
        <v>112.92107249999999</v>
      </c>
      <c r="L3451" s="595">
        <f t="shared" si="136"/>
        <v>179.45100374999998</v>
      </c>
      <c r="M3451" s="595">
        <f t="shared" si="136"/>
        <v>154.63713749999999</v>
      </c>
      <c r="N3451" s="595">
        <f t="shared" si="136"/>
        <v>173.69706374999998</v>
      </c>
      <c r="O3451" s="596" t="b">
        <v>1</v>
      </c>
    </row>
    <row r="3452" spans="1:15">
      <c r="A3452" s="23"/>
      <c r="B3452" s="33" t="s">
        <v>5770</v>
      </c>
      <c r="C3452" s="77" t="s">
        <v>5771</v>
      </c>
      <c r="D3452" s="37"/>
      <c r="E3452" s="40"/>
      <c r="F3452" s="39">
        <v>350.85</v>
      </c>
      <c r="H3452" s="595">
        <f t="shared" si="135"/>
        <v>123.70970999999997</v>
      </c>
      <c r="I3452" s="595">
        <f t="shared" si="136"/>
        <v>123.70970999999997</v>
      </c>
      <c r="J3452" s="595">
        <f t="shared" si="136"/>
        <v>162.54880500000002</v>
      </c>
      <c r="K3452" s="595">
        <f t="shared" si="136"/>
        <v>112.92107249999999</v>
      </c>
      <c r="L3452" s="595">
        <f t="shared" si="136"/>
        <v>179.45100374999998</v>
      </c>
      <c r="M3452" s="595">
        <f t="shared" si="136"/>
        <v>154.63713749999999</v>
      </c>
      <c r="N3452" s="595">
        <f t="shared" si="136"/>
        <v>173.69706374999998</v>
      </c>
      <c r="O3452" s="596" t="b">
        <v>1</v>
      </c>
    </row>
    <row r="3453" spans="1:15">
      <c r="A3453" s="23"/>
      <c r="B3453" s="33" t="s">
        <v>5535</v>
      </c>
      <c r="C3453" s="77" t="s">
        <v>5772</v>
      </c>
      <c r="D3453" s="37"/>
      <c r="E3453" s="37" t="s">
        <v>79</v>
      </c>
      <c r="F3453" s="39">
        <v>350.85</v>
      </c>
      <c r="H3453" s="595">
        <f t="shared" si="135"/>
        <v>123.70970999999997</v>
      </c>
      <c r="I3453" s="595">
        <f t="shared" si="136"/>
        <v>123.70970999999997</v>
      </c>
      <c r="J3453" s="595">
        <f t="shared" si="136"/>
        <v>162.54880500000002</v>
      </c>
      <c r="K3453" s="595">
        <f t="shared" si="136"/>
        <v>112.92107249999999</v>
      </c>
      <c r="L3453" s="595">
        <f t="shared" si="136"/>
        <v>179.45100374999998</v>
      </c>
      <c r="M3453" s="595">
        <f t="shared" si="136"/>
        <v>154.63713749999999</v>
      </c>
      <c r="N3453" s="595">
        <f t="shared" si="136"/>
        <v>173.69706374999998</v>
      </c>
      <c r="O3453" s="596" t="b">
        <v>1</v>
      </c>
    </row>
    <row r="3454" spans="1:15">
      <c r="A3454" s="23"/>
      <c r="B3454" s="33" t="s">
        <v>5773</v>
      </c>
      <c r="C3454" s="77" t="s">
        <v>5774</v>
      </c>
      <c r="D3454" s="37"/>
      <c r="E3454" s="37"/>
      <c r="F3454" s="39">
        <v>350.85</v>
      </c>
      <c r="H3454" s="595">
        <f t="shared" si="135"/>
        <v>123.70970999999997</v>
      </c>
      <c r="I3454" s="595">
        <f t="shared" si="136"/>
        <v>123.70970999999997</v>
      </c>
      <c r="J3454" s="595">
        <f t="shared" si="136"/>
        <v>162.54880500000002</v>
      </c>
      <c r="K3454" s="595">
        <f t="shared" si="136"/>
        <v>112.92107249999999</v>
      </c>
      <c r="L3454" s="595">
        <f t="shared" si="136"/>
        <v>179.45100374999998</v>
      </c>
      <c r="M3454" s="595">
        <f t="shared" si="136"/>
        <v>154.63713749999999</v>
      </c>
      <c r="N3454" s="595">
        <f t="shared" si="136"/>
        <v>173.69706374999998</v>
      </c>
      <c r="O3454" s="596" t="b">
        <v>1</v>
      </c>
    </row>
    <row r="3455" spans="1:15">
      <c r="A3455" s="23"/>
      <c r="B3455" s="33" t="s">
        <v>5462</v>
      </c>
      <c r="C3455" s="77" t="s">
        <v>5775</v>
      </c>
      <c r="D3455" s="37"/>
      <c r="E3455" s="37" t="s">
        <v>79</v>
      </c>
      <c r="F3455" s="39">
        <v>350.85</v>
      </c>
      <c r="H3455" s="595">
        <f t="shared" si="135"/>
        <v>123.70970999999997</v>
      </c>
      <c r="I3455" s="595">
        <f t="shared" si="136"/>
        <v>123.70970999999997</v>
      </c>
      <c r="J3455" s="595">
        <f t="shared" si="136"/>
        <v>162.54880500000002</v>
      </c>
      <c r="K3455" s="595">
        <f t="shared" si="136"/>
        <v>112.92107249999999</v>
      </c>
      <c r="L3455" s="595">
        <f t="shared" si="136"/>
        <v>179.45100374999998</v>
      </c>
      <c r="M3455" s="595">
        <f t="shared" si="136"/>
        <v>154.63713749999999</v>
      </c>
      <c r="N3455" s="595">
        <f t="shared" si="136"/>
        <v>173.69706374999998</v>
      </c>
      <c r="O3455" s="596" t="b">
        <v>1</v>
      </c>
    </row>
    <row r="3456" spans="1:15" ht="16.5" thickBot="1">
      <c r="A3456" s="120"/>
      <c r="B3456" s="42" t="s">
        <v>5776</v>
      </c>
      <c r="C3456" s="105" t="s">
        <v>5777</v>
      </c>
      <c r="D3456" s="52"/>
      <c r="E3456" s="52" t="s">
        <v>79</v>
      </c>
      <c r="F3456" s="53">
        <v>350.85</v>
      </c>
      <c r="H3456" s="595">
        <f t="shared" si="135"/>
        <v>123.70970999999997</v>
      </c>
      <c r="I3456" s="595">
        <f t="shared" si="136"/>
        <v>123.70970999999997</v>
      </c>
      <c r="J3456" s="595">
        <f t="shared" si="136"/>
        <v>162.54880500000002</v>
      </c>
      <c r="K3456" s="595">
        <f t="shared" si="136"/>
        <v>112.92107249999999</v>
      </c>
      <c r="L3456" s="595">
        <f t="shared" si="136"/>
        <v>179.45100374999998</v>
      </c>
      <c r="M3456" s="595">
        <f t="shared" si="136"/>
        <v>154.63713749999999</v>
      </c>
      <c r="N3456" s="595">
        <f t="shared" si="136"/>
        <v>173.69706374999998</v>
      </c>
      <c r="O3456" s="596" t="b">
        <v>1</v>
      </c>
    </row>
    <row r="3457" spans="1:15">
      <c r="A3457" s="131" t="s">
        <v>5778</v>
      </c>
      <c r="B3457" s="28" t="s">
        <v>5779</v>
      </c>
      <c r="C3457" s="102" t="s">
        <v>5780</v>
      </c>
      <c r="D3457" s="49"/>
      <c r="E3457" s="49"/>
      <c r="F3457" s="50">
        <v>538.79999999999995</v>
      </c>
      <c r="H3457" s="595">
        <f t="shared" si="135"/>
        <v>189.98087999999993</v>
      </c>
      <c r="I3457" s="595">
        <f t="shared" si="136"/>
        <v>189.98087999999993</v>
      </c>
      <c r="J3457" s="595">
        <f t="shared" si="136"/>
        <v>249.62603999999996</v>
      </c>
      <c r="K3457" s="595">
        <f t="shared" si="136"/>
        <v>173.41277999999997</v>
      </c>
      <c r="L3457" s="595">
        <f t="shared" si="136"/>
        <v>275.58272999999991</v>
      </c>
      <c r="M3457" s="595">
        <f t="shared" si="136"/>
        <v>237.47609999999997</v>
      </c>
      <c r="N3457" s="595">
        <f t="shared" si="136"/>
        <v>266.74640999999997</v>
      </c>
      <c r="O3457" s="596" t="b">
        <v>1</v>
      </c>
    </row>
    <row r="3458" spans="1:15">
      <c r="A3458" s="23"/>
      <c r="B3458" s="33" t="s">
        <v>5781</v>
      </c>
      <c r="C3458" s="77" t="s">
        <v>5782</v>
      </c>
      <c r="D3458" s="37"/>
      <c r="E3458" s="40"/>
      <c r="F3458" s="39">
        <v>538.79999999999995</v>
      </c>
      <c r="H3458" s="595">
        <f t="shared" si="135"/>
        <v>189.98087999999993</v>
      </c>
      <c r="I3458" s="595">
        <f t="shared" si="136"/>
        <v>189.98087999999993</v>
      </c>
      <c r="J3458" s="595">
        <f t="shared" si="136"/>
        <v>249.62603999999996</v>
      </c>
      <c r="K3458" s="595">
        <f t="shared" si="136"/>
        <v>173.41277999999997</v>
      </c>
      <c r="L3458" s="595">
        <f t="shared" si="136"/>
        <v>275.58272999999991</v>
      </c>
      <c r="M3458" s="595">
        <f t="shared" si="136"/>
        <v>237.47609999999997</v>
      </c>
      <c r="N3458" s="595">
        <f t="shared" si="136"/>
        <v>266.74640999999997</v>
      </c>
      <c r="O3458" s="596" t="b">
        <v>1</v>
      </c>
    </row>
    <row r="3459" spans="1:15">
      <c r="A3459" s="23"/>
      <c r="B3459" s="33" t="s">
        <v>5783</v>
      </c>
      <c r="C3459" s="77" t="s">
        <v>5784</v>
      </c>
      <c r="D3459" s="54"/>
      <c r="E3459" s="54"/>
      <c r="F3459" s="39">
        <v>538.79999999999995</v>
      </c>
      <c r="H3459" s="595">
        <f t="shared" si="135"/>
        <v>189.98087999999993</v>
      </c>
      <c r="I3459" s="595">
        <f t="shared" si="136"/>
        <v>189.98087999999993</v>
      </c>
      <c r="J3459" s="595">
        <f t="shared" si="136"/>
        <v>249.62603999999996</v>
      </c>
      <c r="K3459" s="595">
        <f t="shared" si="136"/>
        <v>173.41277999999997</v>
      </c>
      <c r="L3459" s="595">
        <f t="shared" si="136"/>
        <v>275.58272999999991</v>
      </c>
      <c r="M3459" s="595">
        <f t="shared" si="136"/>
        <v>237.47609999999997</v>
      </c>
      <c r="N3459" s="595">
        <f t="shared" si="136"/>
        <v>266.74640999999997</v>
      </c>
      <c r="O3459" s="596" t="b">
        <v>1</v>
      </c>
    </row>
    <row r="3460" spans="1:15">
      <c r="A3460" s="23"/>
      <c r="B3460" s="33" t="s">
        <v>5785</v>
      </c>
      <c r="C3460" s="77" t="s">
        <v>5786</v>
      </c>
      <c r="D3460" s="54"/>
      <c r="E3460" s="54"/>
      <c r="F3460" s="39">
        <v>538.79999999999995</v>
      </c>
      <c r="H3460" s="595">
        <f t="shared" si="135"/>
        <v>189.98087999999993</v>
      </c>
      <c r="I3460" s="595">
        <f t="shared" si="136"/>
        <v>189.98087999999993</v>
      </c>
      <c r="J3460" s="595">
        <f t="shared" si="136"/>
        <v>249.62603999999996</v>
      </c>
      <c r="K3460" s="595">
        <f t="shared" si="136"/>
        <v>173.41277999999997</v>
      </c>
      <c r="L3460" s="595">
        <f t="shared" si="136"/>
        <v>275.58272999999991</v>
      </c>
      <c r="M3460" s="595">
        <f t="shared" si="136"/>
        <v>237.47609999999997</v>
      </c>
      <c r="N3460" s="595">
        <f t="shared" si="136"/>
        <v>266.74640999999997</v>
      </c>
      <c r="O3460" s="596" t="b">
        <v>1</v>
      </c>
    </row>
    <row r="3461" spans="1:15" ht="16.5" thickBot="1">
      <c r="A3461" s="120"/>
      <c r="B3461" s="42" t="s">
        <v>5787</v>
      </c>
      <c r="C3461" s="105" t="s">
        <v>5788</v>
      </c>
      <c r="D3461" s="199"/>
      <c r="E3461" s="199"/>
      <c r="F3461" s="53">
        <v>538.79999999999995</v>
      </c>
      <c r="H3461" s="595">
        <f t="shared" si="135"/>
        <v>189.98087999999993</v>
      </c>
      <c r="I3461" s="595">
        <f t="shared" si="136"/>
        <v>189.98087999999993</v>
      </c>
      <c r="J3461" s="595">
        <f t="shared" si="136"/>
        <v>249.62603999999996</v>
      </c>
      <c r="K3461" s="595">
        <f t="shared" si="136"/>
        <v>173.41277999999997</v>
      </c>
      <c r="L3461" s="595">
        <f t="shared" si="136"/>
        <v>275.58272999999991</v>
      </c>
      <c r="M3461" s="595">
        <f t="shared" si="136"/>
        <v>237.47609999999997</v>
      </c>
      <c r="N3461" s="595">
        <f t="shared" si="136"/>
        <v>266.74640999999997</v>
      </c>
      <c r="O3461" s="596" t="b">
        <v>1</v>
      </c>
    </row>
    <row r="3462" spans="1:15">
      <c r="A3462" s="131" t="s">
        <v>5778</v>
      </c>
      <c r="B3462" s="28" t="s">
        <v>5779</v>
      </c>
      <c r="C3462" s="102" t="s">
        <v>5789</v>
      </c>
      <c r="D3462" s="49"/>
      <c r="E3462" s="49"/>
      <c r="F3462" s="50">
        <v>843.23</v>
      </c>
      <c r="H3462" s="595">
        <f t="shared" si="135"/>
        <v>297.32289799999995</v>
      </c>
      <c r="I3462" s="595">
        <f t="shared" si="136"/>
        <v>297.32289799999995</v>
      </c>
      <c r="J3462" s="595">
        <f t="shared" si="136"/>
        <v>390.66845899999998</v>
      </c>
      <c r="K3462" s="595">
        <f t="shared" si="136"/>
        <v>271.3935755</v>
      </c>
      <c r="L3462" s="595">
        <f t="shared" si="136"/>
        <v>431.29106424999992</v>
      </c>
      <c r="M3462" s="595">
        <f t="shared" si="136"/>
        <v>371.65362249999998</v>
      </c>
      <c r="N3462" s="595">
        <f t="shared" si="136"/>
        <v>417.46209224999996</v>
      </c>
      <c r="O3462" s="596" t="b">
        <v>1</v>
      </c>
    </row>
    <row r="3463" spans="1:15" ht="16.5" thickBot="1">
      <c r="A3463" s="120"/>
      <c r="B3463" s="42" t="s">
        <v>5790</v>
      </c>
      <c r="C3463" s="105" t="s">
        <v>5791</v>
      </c>
      <c r="D3463" s="199"/>
      <c r="E3463" s="199"/>
      <c r="F3463" s="53">
        <v>843.23</v>
      </c>
      <c r="H3463" s="595">
        <f t="shared" si="135"/>
        <v>297.32289799999995</v>
      </c>
      <c r="I3463" s="595">
        <f t="shared" si="136"/>
        <v>297.32289799999995</v>
      </c>
      <c r="J3463" s="595">
        <f t="shared" si="136"/>
        <v>390.66845899999998</v>
      </c>
      <c r="K3463" s="595">
        <f t="shared" si="136"/>
        <v>271.3935755</v>
      </c>
      <c r="L3463" s="595">
        <f t="shared" si="136"/>
        <v>431.29106424999992</v>
      </c>
      <c r="M3463" s="595">
        <f t="shared" si="136"/>
        <v>371.65362249999998</v>
      </c>
      <c r="N3463" s="595">
        <f t="shared" si="136"/>
        <v>417.46209224999996</v>
      </c>
      <c r="O3463" s="596" t="b">
        <v>1</v>
      </c>
    </row>
    <row r="3464" spans="1:15">
      <c r="A3464" s="131" t="s">
        <v>5792</v>
      </c>
      <c r="B3464" s="28" t="s">
        <v>5469</v>
      </c>
      <c r="C3464" s="102" t="s">
        <v>5793</v>
      </c>
      <c r="D3464" s="49"/>
      <c r="E3464" s="49" t="s">
        <v>79</v>
      </c>
      <c r="F3464" s="50">
        <v>175.42</v>
      </c>
      <c r="H3464" s="595">
        <f t="shared" si="135"/>
        <v>61.853091999999982</v>
      </c>
      <c r="I3464" s="595">
        <f t="shared" si="136"/>
        <v>61.853091999999982</v>
      </c>
      <c r="J3464" s="595">
        <f t="shared" si="136"/>
        <v>81.272085999999987</v>
      </c>
      <c r="K3464" s="595">
        <f t="shared" si="136"/>
        <v>56.458926999999989</v>
      </c>
      <c r="L3464" s="595">
        <f t="shared" si="136"/>
        <v>89.722944499999983</v>
      </c>
      <c r="M3464" s="595">
        <f t="shared" si="136"/>
        <v>77.31636499999999</v>
      </c>
      <c r="N3464" s="595">
        <f t="shared" si="136"/>
        <v>86.846056499999989</v>
      </c>
      <c r="O3464" s="596" t="b">
        <v>1</v>
      </c>
    </row>
    <row r="3465" spans="1:15">
      <c r="A3465" s="23"/>
      <c r="B3465" s="33" t="s">
        <v>5471</v>
      </c>
      <c r="C3465" s="77" t="s">
        <v>5794</v>
      </c>
      <c r="D3465" s="37"/>
      <c r="E3465" s="37" t="s">
        <v>79</v>
      </c>
      <c r="F3465" s="39">
        <v>175.42</v>
      </c>
      <c r="H3465" s="595">
        <f t="shared" si="135"/>
        <v>61.853091999999982</v>
      </c>
      <c r="I3465" s="595">
        <f t="shared" si="136"/>
        <v>61.853091999999982</v>
      </c>
      <c r="J3465" s="595">
        <f t="shared" si="136"/>
        <v>81.272085999999987</v>
      </c>
      <c r="K3465" s="595">
        <f t="shared" si="136"/>
        <v>56.458926999999989</v>
      </c>
      <c r="L3465" s="595">
        <f t="shared" si="136"/>
        <v>89.722944499999983</v>
      </c>
      <c r="M3465" s="595">
        <f t="shared" si="136"/>
        <v>77.31636499999999</v>
      </c>
      <c r="N3465" s="595">
        <f t="shared" si="136"/>
        <v>86.846056499999989</v>
      </c>
      <c r="O3465" s="596" t="b">
        <v>1</v>
      </c>
    </row>
    <row r="3466" spans="1:15">
      <c r="A3466" s="23"/>
      <c r="B3466" s="33" t="s">
        <v>5795</v>
      </c>
      <c r="C3466" s="77" t="s">
        <v>5796</v>
      </c>
      <c r="D3466" s="37"/>
      <c r="E3466" s="37" t="s">
        <v>79</v>
      </c>
      <c r="F3466" s="39">
        <v>175.42</v>
      </c>
      <c r="H3466" s="595">
        <f t="shared" si="135"/>
        <v>61.853091999999982</v>
      </c>
      <c r="I3466" s="595">
        <f t="shared" si="136"/>
        <v>61.853091999999982</v>
      </c>
      <c r="J3466" s="595">
        <f t="shared" si="136"/>
        <v>81.272085999999987</v>
      </c>
      <c r="K3466" s="595">
        <f t="shared" si="136"/>
        <v>56.458926999999989</v>
      </c>
      <c r="L3466" s="595">
        <f t="shared" si="136"/>
        <v>89.722944499999983</v>
      </c>
      <c r="M3466" s="595">
        <f t="shared" si="136"/>
        <v>77.31636499999999</v>
      </c>
      <c r="N3466" s="595">
        <f t="shared" si="136"/>
        <v>86.846056499999989</v>
      </c>
      <c r="O3466" s="596" t="b">
        <v>1</v>
      </c>
    </row>
    <row r="3467" spans="1:15">
      <c r="A3467" s="23"/>
      <c r="B3467" s="287" t="s">
        <v>5797</v>
      </c>
      <c r="C3467" s="499" t="s">
        <v>5798</v>
      </c>
      <c r="D3467" s="37"/>
      <c r="E3467" s="37" t="s">
        <v>79</v>
      </c>
      <c r="F3467" s="39">
        <v>175.42</v>
      </c>
      <c r="H3467" s="595">
        <f t="shared" si="135"/>
        <v>61.853091999999982</v>
      </c>
      <c r="I3467" s="595">
        <f t="shared" si="136"/>
        <v>61.853091999999982</v>
      </c>
      <c r="J3467" s="595">
        <f t="shared" si="136"/>
        <v>81.272085999999987</v>
      </c>
      <c r="K3467" s="595">
        <f t="shared" si="136"/>
        <v>56.458926999999989</v>
      </c>
      <c r="L3467" s="595">
        <f t="shared" si="136"/>
        <v>89.722944499999983</v>
      </c>
      <c r="M3467" s="595">
        <f t="shared" si="136"/>
        <v>77.31636499999999</v>
      </c>
      <c r="N3467" s="595">
        <f t="shared" si="136"/>
        <v>86.846056499999989</v>
      </c>
      <c r="O3467" s="596" t="b">
        <v>1</v>
      </c>
    </row>
    <row r="3468" spans="1:15">
      <c r="A3468" s="23"/>
      <c r="B3468" s="71" t="s">
        <v>5799</v>
      </c>
      <c r="C3468" s="230" t="s">
        <v>5800</v>
      </c>
      <c r="D3468" s="37"/>
      <c r="E3468" s="37" t="s">
        <v>79</v>
      </c>
      <c r="F3468" s="39">
        <v>175.42</v>
      </c>
      <c r="H3468" s="595">
        <f t="shared" si="135"/>
        <v>61.853091999999982</v>
      </c>
      <c r="I3468" s="595">
        <f t="shared" si="136"/>
        <v>61.853091999999982</v>
      </c>
      <c r="J3468" s="595">
        <f t="shared" si="136"/>
        <v>81.272085999999987</v>
      </c>
      <c r="K3468" s="595">
        <f t="shared" si="136"/>
        <v>56.458926999999989</v>
      </c>
      <c r="L3468" s="595">
        <f t="shared" si="136"/>
        <v>89.722944499999983</v>
      </c>
      <c r="M3468" s="595">
        <f t="shared" si="136"/>
        <v>77.31636499999999</v>
      </c>
      <c r="N3468" s="595">
        <f t="shared" si="136"/>
        <v>86.846056499999989</v>
      </c>
      <c r="O3468" s="596" t="b">
        <v>1</v>
      </c>
    </row>
    <row r="3469" spans="1:15">
      <c r="A3469" s="23"/>
      <c r="B3469" s="33" t="s">
        <v>5801</v>
      </c>
      <c r="C3469" s="77" t="s">
        <v>5802</v>
      </c>
      <c r="D3469" s="37"/>
      <c r="E3469" s="37" t="s">
        <v>79</v>
      </c>
      <c r="F3469" s="39">
        <v>175.42</v>
      </c>
      <c r="H3469" s="595">
        <f t="shared" si="135"/>
        <v>61.853091999999982</v>
      </c>
      <c r="I3469" s="595">
        <f t="shared" si="136"/>
        <v>61.853091999999982</v>
      </c>
      <c r="J3469" s="595">
        <f t="shared" si="136"/>
        <v>81.272085999999987</v>
      </c>
      <c r="K3469" s="595">
        <f t="shared" si="136"/>
        <v>56.458926999999989</v>
      </c>
      <c r="L3469" s="595">
        <f t="shared" si="136"/>
        <v>89.722944499999983</v>
      </c>
      <c r="M3469" s="595">
        <f t="shared" ref="I3469:N3512" si="137">IF(AND(ISNUMBER($F3469),$O3469),$F3469*M$3,"")</f>
        <v>77.31636499999999</v>
      </c>
      <c r="N3469" s="595">
        <f t="shared" si="137"/>
        <v>86.846056499999989</v>
      </c>
      <c r="O3469" s="596" t="b">
        <v>1</v>
      </c>
    </row>
    <row r="3470" spans="1:15">
      <c r="A3470" s="23"/>
      <c r="B3470" s="33" t="s">
        <v>5803</v>
      </c>
      <c r="C3470" s="77" t="s">
        <v>5804</v>
      </c>
      <c r="D3470" s="37"/>
      <c r="E3470" s="37" t="s">
        <v>79</v>
      </c>
      <c r="F3470" s="39">
        <v>175.42</v>
      </c>
      <c r="H3470" s="595">
        <f t="shared" si="135"/>
        <v>61.853091999999982</v>
      </c>
      <c r="I3470" s="595">
        <f t="shared" si="137"/>
        <v>61.853091999999982</v>
      </c>
      <c r="J3470" s="595">
        <f t="shared" si="137"/>
        <v>81.272085999999987</v>
      </c>
      <c r="K3470" s="595">
        <f t="shared" si="137"/>
        <v>56.458926999999989</v>
      </c>
      <c r="L3470" s="595">
        <f t="shared" si="137"/>
        <v>89.722944499999983</v>
      </c>
      <c r="M3470" s="595">
        <f t="shared" si="137"/>
        <v>77.31636499999999</v>
      </c>
      <c r="N3470" s="595">
        <f t="shared" si="137"/>
        <v>86.846056499999989</v>
      </c>
      <c r="O3470" s="596" t="b">
        <v>1</v>
      </c>
    </row>
    <row r="3471" spans="1:15">
      <c r="A3471" s="23"/>
      <c r="B3471" s="33" t="s">
        <v>5805</v>
      </c>
      <c r="C3471" s="77" t="s">
        <v>5806</v>
      </c>
      <c r="D3471" s="37"/>
      <c r="E3471" s="37" t="s">
        <v>79</v>
      </c>
      <c r="F3471" s="39">
        <v>175.42</v>
      </c>
      <c r="H3471" s="595">
        <f t="shared" si="135"/>
        <v>61.853091999999982</v>
      </c>
      <c r="I3471" s="595">
        <f t="shared" si="137"/>
        <v>61.853091999999982</v>
      </c>
      <c r="J3471" s="595">
        <f t="shared" si="137"/>
        <v>81.272085999999987</v>
      </c>
      <c r="K3471" s="595">
        <f t="shared" si="137"/>
        <v>56.458926999999989</v>
      </c>
      <c r="L3471" s="595">
        <f t="shared" si="137"/>
        <v>89.722944499999983</v>
      </c>
      <c r="M3471" s="595">
        <f t="shared" si="137"/>
        <v>77.31636499999999</v>
      </c>
      <c r="N3471" s="595">
        <f t="shared" si="137"/>
        <v>86.846056499999989</v>
      </c>
      <c r="O3471" s="596" t="b">
        <v>1</v>
      </c>
    </row>
    <row r="3472" spans="1:15" ht="16.5" thickBot="1">
      <c r="A3472" s="120"/>
      <c r="B3472" s="42" t="s">
        <v>5807</v>
      </c>
      <c r="C3472" s="105" t="s">
        <v>5808</v>
      </c>
      <c r="D3472" s="52"/>
      <c r="E3472" s="52" t="s">
        <v>79</v>
      </c>
      <c r="F3472" s="53">
        <v>175.42</v>
      </c>
      <c r="H3472" s="595">
        <f t="shared" si="135"/>
        <v>61.853091999999982</v>
      </c>
      <c r="I3472" s="595">
        <f t="shared" si="137"/>
        <v>61.853091999999982</v>
      </c>
      <c r="J3472" s="595">
        <f t="shared" si="137"/>
        <v>81.272085999999987</v>
      </c>
      <c r="K3472" s="595">
        <f t="shared" si="137"/>
        <v>56.458926999999989</v>
      </c>
      <c r="L3472" s="595">
        <f t="shared" si="137"/>
        <v>89.722944499999983</v>
      </c>
      <c r="M3472" s="595">
        <f t="shared" si="137"/>
        <v>77.31636499999999</v>
      </c>
      <c r="N3472" s="595">
        <f t="shared" si="137"/>
        <v>86.846056499999989</v>
      </c>
      <c r="O3472" s="596" t="b">
        <v>1</v>
      </c>
    </row>
    <row r="3473" spans="1:15">
      <c r="A3473" s="131" t="s">
        <v>5809</v>
      </c>
      <c r="B3473" s="28" t="s">
        <v>5810</v>
      </c>
      <c r="C3473" s="102" t="s">
        <v>5811</v>
      </c>
      <c r="D3473" s="49"/>
      <c r="E3473" s="49" t="s">
        <v>79</v>
      </c>
      <c r="F3473" s="50">
        <v>390.67</v>
      </c>
      <c r="H3473" s="595">
        <f t="shared" si="135"/>
        <v>137.75024199999999</v>
      </c>
      <c r="I3473" s="595">
        <f t="shared" si="137"/>
        <v>137.75024199999999</v>
      </c>
      <c r="J3473" s="595">
        <f t="shared" si="137"/>
        <v>180.997411</v>
      </c>
      <c r="K3473" s="595">
        <f t="shared" si="137"/>
        <v>125.7371395</v>
      </c>
      <c r="L3473" s="595">
        <f t="shared" si="137"/>
        <v>199.81793824999997</v>
      </c>
      <c r="M3473" s="595">
        <f t="shared" si="137"/>
        <v>172.1878025</v>
      </c>
      <c r="N3473" s="595">
        <f t="shared" si="137"/>
        <v>193.41095024999998</v>
      </c>
      <c r="O3473" s="596" t="b">
        <v>1</v>
      </c>
    </row>
    <row r="3474" spans="1:15" ht="16.5" thickBot="1">
      <c r="A3474" s="120"/>
      <c r="B3474" s="42" t="s">
        <v>5810</v>
      </c>
      <c r="C3474" s="105" t="s">
        <v>5812</v>
      </c>
      <c r="D3474" s="52"/>
      <c r="E3474" s="52"/>
      <c r="F3474" s="53">
        <v>390.67</v>
      </c>
      <c r="H3474" s="595">
        <f t="shared" si="135"/>
        <v>137.75024199999999</v>
      </c>
      <c r="I3474" s="595">
        <f t="shared" si="137"/>
        <v>137.75024199999999</v>
      </c>
      <c r="J3474" s="595">
        <f t="shared" si="137"/>
        <v>180.997411</v>
      </c>
      <c r="K3474" s="595">
        <f t="shared" si="137"/>
        <v>125.7371395</v>
      </c>
      <c r="L3474" s="595">
        <f t="shared" si="137"/>
        <v>199.81793824999997</v>
      </c>
      <c r="M3474" s="595">
        <f t="shared" si="137"/>
        <v>172.1878025</v>
      </c>
      <c r="N3474" s="595">
        <f t="shared" si="137"/>
        <v>193.41095024999998</v>
      </c>
      <c r="O3474" s="596" t="b">
        <v>1</v>
      </c>
    </row>
    <row r="3475" spans="1:15">
      <c r="A3475" s="23" t="s">
        <v>5813</v>
      </c>
      <c r="B3475" s="71" t="s">
        <v>5814</v>
      </c>
      <c r="C3475" s="137" t="s">
        <v>5815</v>
      </c>
      <c r="D3475" s="4"/>
      <c r="E3475" s="4" t="s">
        <v>79</v>
      </c>
      <c r="F3475" s="73">
        <v>35.51</v>
      </c>
      <c r="H3475" s="595">
        <f t="shared" si="135"/>
        <v>12.520825999999996</v>
      </c>
      <c r="I3475" s="595">
        <f t="shared" si="137"/>
        <v>12.520825999999996</v>
      </c>
      <c r="J3475" s="595">
        <f t="shared" si="137"/>
        <v>16.451782999999999</v>
      </c>
      <c r="K3475" s="595">
        <f t="shared" si="137"/>
        <v>11.428893499999999</v>
      </c>
      <c r="L3475" s="595">
        <f t="shared" si="137"/>
        <v>18.162477249999995</v>
      </c>
      <c r="M3475" s="595">
        <f t="shared" si="137"/>
        <v>15.651032499999998</v>
      </c>
      <c r="N3475" s="595">
        <f t="shared" si="137"/>
        <v>17.580113249999997</v>
      </c>
      <c r="O3475" s="596" t="b">
        <v>1</v>
      </c>
    </row>
    <row r="3476" spans="1:15">
      <c r="A3476" s="23"/>
      <c r="B3476" s="33" t="s">
        <v>5816</v>
      </c>
      <c r="C3476" s="77" t="s">
        <v>5817</v>
      </c>
      <c r="D3476" s="37"/>
      <c r="E3476" s="40"/>
      <c r="F3476" s="39">
        <v>35.51</v>
      </c>
      <c r="H3476" s="595">
        <f t="shared" si="135"/>
        <v>12.520825999999996</v>
      </c>
      <c r="I3476" s="595">
        <f t="shared" si="137"/>
        <v>12.520825999999996</v>
      </c>
      <c r="J3476" s="595">
        <f t="shared" si="137"/>
        <v>16.451782999999999</v>
      </c>
      <c r="K3476" s="595">
        <f t="shared" si="137"/>
        <v>11.428893499999999</v>
      </c>
      <c r="L3476" s="595">
        <f t="shared" si="137"/>
        <v>18.162477249999995</v>
      </c>
      <c r="M3476" s="595">
        <f t="shared" si="137"/>
        <v>15.651032499999998</v>
      </c>
      <c r="N3476" s="595">
        <f t="shared" si="137"/>
        <v>17.580113249999997</v>
      </c>
      <c r="O3476" s="596" t="b">
        <v>1</v>
      </c>
    </row>
    <row r="3477" spans="1:15">
      <c r="A3477" s="23"/>
      <c r="B3477" s="33" t="s">
        <v>5818</v>
      </c>
      <c r="C3477" s="77" t="s">
        <v>5819</v>
      </c>
      <c r="D3477" s="37"/>
      <c r="E3477" s="40"/>
      <c r="F3477" s="39">
        <v>35.51</v>
      </c>
      <c r="H3477" s="595">
        <f t="shared" si="135"/>
        <v>12.520825999999996</v>
      </c>
      <c r="I3477" s="595">
        <f t="shared" si="137"/>
        <v>12.520825999999996</v>
      </c>
      <c r="J3477" s="595">
        <f t="shared" si="137"/>
        <v>16.451782999999999</v>
      </c>
      <c r="K3477" s="595">
        <f t="shared" si="137"/>
        <v>11.428893499999999</v>
      </c>
      <c r="L3477" s="595">
        <f t="shared" si="137"/>
        <v>18.162477249999995</v>
      </c>
      <c r="M3477" s="595">
        <f t="shared" si="137"/>
        <v>15.651032499999998</v>
      </c>
      <c r="N3477" s="595">
        <f t="shared" si="137"/>
        <v>17.580113249999997</v>
      </c>
      <c r="O3477" s="596" t="b">
        <v>1</v>
      </c>
    </row>
    <row r="3478" spans="1:15">
      <c r="A3478" s="23"/>
      <c r="B3478" s="33" t="s">
        <v>5820</v>
      </c>
      <c r="C3478" s="77" t="s">
        <v>5821</v>
      </c>
      <c r="D3478" s="37"/>
      <c r="E3478" s="40"/>
      <c r="F3478" s="39">
        <v>35.51</v>
      </c>
      <c r="H3478" s="595">
        <f t="shared" si="135"/>
        <v>12.520825999999996</v>
      </c>
      <c r="I3478" s="595">
        <f t="shared" si="137"/>
        <v>12.520825999999996</v>
      </c>
      <c r="J3478" s="595">
        <f t="shared" si="137"/>
        <v>16.451782999999999</v>
      </c>
      <c r="K3478" s="595">
        <f t="shared" si="137"/>
        <v>11.428893499999999</v>
      </c>
      <c r="L3478" s="595">
        <f t="shared" si="137"/>
        <v>18.162477249999995</v>
      </c>
      <c r="M3478" s="595">
        <f t="shared" si="137"/>
        <v>15.651032499999998</v>
      </c>
      <c r="N3478" s="595">
        <f t="shared" si="137"/>
        <v>17.580113249999997</v>
      </c>
      <c r="O3478" s="596" t="b">
        <v>1</v>
      </c>
    </row>
    <row r="3479" spans="1:15">
      <c r="A3479" s="23"/>
      <c r="B3479" s="33" t="s">
        <v>5822</v>
      </c>
      <c r="C3479" s="77" t="s">
        <v>5823</v>
      </c>
      <c r="D3479" s="37"/>
      <c r="E3479" s="37"/>
      <c r="F3479" s="39">
        <v>35.51</v>
      </c>
      <c r="H3479" s="595">
        <f t="shared" si="135"/>
        <v>12.520825999999996</v>
      </c>
      <c r="I3479" s="595">
        <f t="shared" si="137"/>
        <v>12.520825999999996</v>
      </c>
      <c r="J3479" s="595">
        <f t="shared" si="137"/>
        <v>16.451782999999999</v>
      </c>
      <c r="K3479" s="595">
        <f t="shared" si="137"/>
        <v>11.428893499999999</v>
      </c>
      <c r="L3479" s="595">
        <f t="shared" si="137"/>
        <v>18.162477249999995</v>
      </c>
      <c r="M3479" s="595">
        <f t="shared" si="137"/>
        <v>15.651032499999998</v>
      </c>
      <c r="N3479" s="595">
        <f t="shared" si="137"/>
        <v>17.580113249999997</v>
      </c>
      <c r="O3479" s="596" t="b">
        <v>1</v>
      </c>
    </row>
    <row r="3480" spans="1:15">
      <c r="A3480" s="23"/>
      <c r="B3480" s="33" t="s">
        <v>5824</v>
      </c>
      <c r="C3480" s="77" t="s">
        <v>5825</v>
      </c>
      <c r="D3480" s="37"/>
      <c r="E3480" s="37"/>
      <c r="F3480" s="39">
        <v>35.51</v>
      </c>
      <c r="H3480" s="595">
        <f t="shared" si="135"/>
        <v>12.520825999999996</v>
      </c>
      <c r="I3480" s="595">
        <f t="shared" si="137"/>
        <v>12.520825999999996</v>
      </c>
      <c r="J3480" s="595">
        <f t="shared" si="137"/>
        <v>16.451782999999999</v>
      </c>
      <c r="K3480" s="595">
        <f t="shared" si="137"/>
        <v>11.428893499999999</v>
      </c>
      <c r="L3480" s="595">
        <f t="shared" si="137"/>
        <v>18.162477249999995</v>
      </c>
      <c r="M3480" s="595">
        <f t="shared" si="137"/>
        <v>15.651032499999998</v>
      </c>
      <c r="N3480" s="595">
        <f t="shared" si="137"/>
        <v>17.580113249999997</v>
      </c>
      <c r="O3480" s="596" t="b">
        <v>1</v>
      </c>
    </row>
    <row r="3481" spans="1:15">
      <c r="A3481" s="23"/>
      <c r="B3481" s="33" t="s">
        <v>5826</v>
      </c>
      <c r="C3481" s="77" t="s">
        <v>5827</v>
      </c>
      <c r="D3481" s="37"/>
      <c r="E3481" s="37"/>
      <c r="F3481" s="39">
        <v>35.51</v>
      </c>
      <c r="H3481" s="595">
        <f t="shared" si="135"/>
        <v>12.520825999999996</v>
      </c>
      <c r="I3481" s="595">
        <f t="shared" si="137"/>
        <v>12.520825999999996</v>
      </c>
      <c r="J3481" s="595">
        <f t="shared" si="137"/>
        <v>16.451782999999999</v>
      </c>
      <c r="K3481" s="595">
        <f t="shared" si="137"/>
        <v>11.428893499999999</v>
      </c>
      <c r="L3481" s="595">
        <f t="shared" si="137"/>
        <v>18.162477249999995</v>
      </c>
      <c r="M3481" s="595">
        <f t="shared" si="137"/>
        <v>15.651032499999998</v>
      </c>
      <c r="N3481" s="595">
        <f t="shared" si="137"/>
        <v>17.580113249999997</v>
      </c>
      <c r="O3481" s="596" t="b">
        <v>1</v>
      </c>
    </row>
    <row r="3482" spans="1:15">
      <c r="A3482" s="70"/>
      <c r="B3482" s="33" t="s">
        <v>5828</v>
      </c>
      <c r="C3482" s="77" t="s">
        <v>5829</v>
      </c>
      <c r="D3482" s="37"/>
      <c r="E3482" s="40"/>
      <c r="F3482" s="39">
        <v>35.51</v>
      </c>
      <c r="H3482" s="595">
        <f t="shared" si="135"/>
        <v>12.520825999999996</v>
      </c>
      <c r="I3482" s="595">
        <f t="shared" si="137"/>
        <v>12.520825999999996</v>
      </c>
      <c r="J3482" s="595">
        <f t="shared" si="137"/>
        <v>16.451782999999999</v>
      </c>
      <c r="K3482" s="595">
        <f t="shared" si="137"/>
        <v>11.428893499999999</v>
      </c>
      <c r="L3482" s="595">
        <f t="shared" si="137"/>
        <v>18.162477249999995</v>
      </c>
      <c r="M3482" s="595">
        <f t="shared" si="137"/>
        <v>15.651032499999998</v>
      </c>
      <c r="N3482" s="595">
        <f t="shared" si="137"/>
        <v>17.580113249999997</v>
      </c>
      <c r="O3482" s="596" t="b">
        <v>1</v>
      </c>
    </row>
    <row r="3483" spans="1:15" ht="16.5" thickBot="1">
      <c r="A3483" s="62"/>
      <c r="B3483" s="63" t="s">
        <v>5830</v>
      </c>
      <c r="C3483" s="232" t="s">
        <v>5831</v>
      </c>
      <c r="D3483" s="64"/>
      <c r="E3483" s="64"/>
      <c r="F3483" s="66">
        <v>35.51</v>
      </c>
      <c r="H3483" s="595">
        <f t="shared" si="135"/>
        <v>12.520825999999996</v>
      </c>
      <c r="I3483" s="595">
        <f t="shared" si="137"/>
        <v>12.520825999999996</v>
      </c>
      <c r="J3483" s="595">
        <f t="shared" si="137"/>
        <v>16.451782999999999</v>
      </c>
      <c r="K3483" s="595">
        <f t="shared" si="137"/>
        <v>11.428893499999999</v>
      </c>
      <c r="L3483" s="595">
        <f t="shared" si="137"/>
        <v>18.162477249999995</v>
      </c>
      <c r="M3483" s="595">
        <f t="shared" si="137"/>
        <v>15.651032499999998</v>
      </c>
      <c r="N3483" s="595">
        <f t="shared" si="137"/>
        <v>17.580113249999997</v>
      </c>
      <c r="O3483" s="596" t="b">
        <v>1</v>
      </c>
    </row>
    <row r="3484" spans="1:15">
      <c r="A3484" s="131" t="s">
        <v>5832</v>
      </c>
      <c r="B3484" s="28" t="s">
        <v>5833</v>
      </c>
      <c r="C3484" s="102" t="s">
        <v>5834</v>
      </c>
      <c r="D3484" s="49"/>
      <c r="E3484" s="49" t="s">
        <v>79</v>
      </c>
      <c r="F3484" s="50">
        <v>156.05000000000001</v>
      </c>
      <c r="H3484" s="595">
        <f t="shared" ref="H3484:H3547" si="138">IF(AND(ISNUMBER($F3484),$O3484),$F3484*H$3,"")</f>
        <v>55.023229999999991</v>
      </c>
      <c r="I3484" s="595">
        <f t="shared" si="137"/>
        <v>55.023229999999991</v>
      </c>
      <c r="J3484" s="595">
        <f t="shared" si="137"/>
        <v>72.297965000000005</v>
      </c>
      <c r="K3484" s="595">
        <f t="shared" si="137"/>
        <v>50.224692499999996</v>
      </c>
      <c r="L3484" s="595">
        <f t="shared" si="137"/>
        <v>79.815673749999988</v>
      </c>
      <c r="M3484" s="595">
        <f t="shared" si="137"/>
        <v>68.779037500000001</v>
      </c>
      <c r="N3484" s="595">
        <f t="shared" si="137"/>
        <v>77.256453749999991</v>
      </c>
      <c r="O3484" s="596" t="b">
        <v>1</v>
      </c>
    </row>
    <row r="3485" spans="1:15">
      <c r="A3485" s="23"/>
      <c r="B3485" s="33" t="s">
        <v>5835</v>
      </c>
      <c r="C3485" s="77" t="s">
        <v>5836</v>
      </c>
      <c r="D3485" s="37"/>
      <c r="E3485" s="37" t="s">
        <v>79</v>
      </c>
      <c r="F3485" s="39">
        <v>156.05000000000001</v>
      </c>
      <c r="H3485" s="595">
        <f t="shared" si="138"/>
        <v>55.023229999999991</v>
      </c>
      <c r="I3485" s="595">
        <f t="shared" si="137"/>
        <v>55.023229999999991</v>
      </c>
      <c r="J3485" s="595">
        <f t="shared" si="137"/>
        <v>72.297965000000005</v>
      </c>
      <c r="K3485" s="595">
        <f t="shared" si="137"/>
        <v>50.224692499999996</v>
      </c>
      <c r="L3485" s="595">
        <f t="shared" si="137"/>
        <v>79.815673749999988</v>
      </c>
      <c r="M3485" s="595">
        <f t="shared" si="137"/>
        <v>68.779037500000001</v>
      </c>
      <c r="N3485" s="595">
        <f t="shared" si="137"/>
        <v>77.256453749999991</v>
      </c>
      <c r="O3485" s="596" t="b">
        <v>1</v>
      </c>
    </row>
    <row r="3486" spans="1:15">
      <c r="A3486" s="23"/>
      <c r="B3486" s="33" t="s">
        <v>5837</v>
      </c>
      <c r="C3486" s="77" t="s">
        <v>5838</v>
      </c>
      <c r="D3486" s="37"/>
      <c r="E3486" s="37" t="s">
        <v>79</v>
      </c>
      <c r="F3486" s="39">
        <v>156.05000000000001</v>
      </c>
      <c r="H3486" s="595">
        <f t="shared" si="138"/>
        <v>55.023229999999991</v>
      </c>
      <c r="I3486" s="595">
        <f t="shared" si="137"/>
        <v>55.023229999999991</v>
      </c>
      <c r="J3486" s="595">
        <f t="shared" si="137"/>
        <v>72.297965000000005</v>
      </c>
      <c r="K3486" s="595">
        <f t="shared" si="137"/>
        <v>50.224692499999996</v>
      </c>
      <c r="L3486" s="595">
        <f t="shared" si="137"/>
        <v>79.815673749999988</v>
      </c>
      <c r="M3486" s="595">
        <f t="shared" si="137"/>
        <v>68.779037500000001</v>
      </c>
      <c r="N3486" s="595">
        <f t="shared" si="137"/>
        <v>77.256453749999991</v>
      </c>
      <c r="O3486" s="596" t="b">
        <v>1</v>
      </c>
    </row>
    <row r="3487" spans="1:15">
      <c r="A3487" s="23"/>
      <c r="B3487" s="33" t="s">
        <v>5839</v>
      </c>
      <c r="C3487" s="77" t="s">
        <v>5840</v>
      </c>
      <c r="D3487" s="37"/>
      <c r="E3487" s="37" t="s">
        <v>79</v>
      </c>
      <c r="F3487" s="39">
        <v>156.05000000000001</v>
      </c>
      <c r="H3487" s="595">
        <f t="shared" si="138"/>
        <v>55.023229999999991</v>
      </c>
      <c r="I3487" s="595">
        <f t="shared" si="137"/>
        <v>55.023229999999991</v>
      </c>
      <c r="J3487" s="595">
        <f t="shared" si="137"/>
        <v>72.297965000000005</v>
      </c>
      <c r="K3487" s="595">
        <f t="shared" si="137"/>
        <v>50.224692499999996</v>
      </c>
      <c r="L3487" s="595">
        <f t="shared" si="137"/>
        <v>79.815673749999988</v>
      </c>
      <c r="M3487" s="595">
        <f t="shared" si="137"/>
        <v>68.779037500000001</v>
      </c>
      <c r="N3487" s="595">
        <f t="shared" si="137"/>
        <v>77.256453749999991</v>
      </c>
      <c r="O3487" s="596" t="b">
        <v>1</v>
      </c>
    </row>
    <row r="3488" spans="1:15">
      <c r="A3488" s="23"/>
      <c r="B3488" s="33" t="s">
        <v>5841</v>
      </c>
      <c r="C3488" s="77" t="s">
        <v>5842</v>
      </c>
      <c r="D3488" s="37"/>
      <c r="E3488" s="37" t="s">
        <v>79</v>
      </c>
      <c r="F3488" s="39">
        <v>156.05000000000001</v>
      </c>
      <c r="H3488" s="595">
        <f t="shared" si="138"/>
        <v>55.023229999999991</v>
      </c>
      <c r="I3488" s="595">
        <f t="shared" si="137"/>
        <v>55.023229999999991</v>
      </c>
      <c r="J3488" s="595">
        <f t="shared" si="137"/>
        <v>72.297965000000005</v>
      </c>
      <c r="K3488" s="595">
        <f t="shared" si="137"/>
        <v>50.224692499999996</v>
      </c>
      <c r="L3488" s="595">
        <f t="shared" si="137"/>
        <v>79.815673749999988</v>
      </c>
      <c r="M3488" s="595">
        <f t="shared" si="137"/>
        <v>68.779037500000001</v>
      </c>
      <c r="N3488" s="595">
        <f t="shared" si="137"/>
        <v>77.256453749999991</v>
      </c>
      <c r="O3488" s="596" t="b">
        <v>1</v>
      </c>
    </row>
    <row r="3489" spans="1:15">
      <c r="A3489" s="23"/>
      <c r="B3489" s="33" t="s">
        <v>5843</v>
      </c>
      <c r="C3489" s="77" t="s">
        <v>5844</v>
      </c>
      <c r="D3489" s="37"/>
      <c r="E3489" s="37" t="s">
        <v>79</v>
      </c>
      <c r="F3489" s="39">
        <v>156.05000000000001</v>
      </c>
      <c r="H3489" s="595">
        <f t="shared" si="138"/>
        <v>55.023229999999991</v>
      </c>
      <c r="I3489" s="595">
        <f t="shared" si="137"/>
        <v>55.023229999999991</v>
      </c>
      <c r="J3489" s="595">
        <f t="shared" si="137"/>
        <v>72.297965000000005</v>
      </c>
      <c r="K3489" s="595">
        <f t="shared" si="137"/>
        <v>50.224692499999996</v>
      </c>
      <c r="L3489" s="595">
        <f t="shared" si="137"/>
        <v>79.815673749999988</v>
      </c>
      <c r="M3489" s="595">
        <f t="shared" si="137"/>
        <v>68.779037500000001</v>
      </c>
      <c r="N3489" s="595">
        <f t="shared" si="137"/>
        <v>77.256453749999991</v>
      </c>
      <c r="O3489" s="596" t="b">
        <v>1</v>
      </c>
    </row>
    <row r="3490" spans="1:15">
      <c r="A3490" s="23"/>
      <c r="B3490" s="33" t="s">
        <v>5845</v>
      </c>
      <c r="C3490" s="77" t="s">
        <v>5846</v>
      </c>
      <c r="D3490" s="37"/>
      <c r="E3490" s="37" t="s">
        <v>79</v>
      </c>
      <c r="F3490" s="39">
        <v>156.05000000000001</v>
      </c>
      <c r="H3490" s="595">
        <f t="shared" si="138"/>
        <v>55.023229999999991</v>
      </c>
      <c r="I3490" s="595">
        <f t="shared" si="137"/>
        <v>55.023229999999991</v>
      </c>
      <c r="J3490" s="595">
        <f t="shared" si="137"/>
        <v>72.297965000000005</v>
      </c>
      <c r="K3490" s="595">
        <f t="shared" si="137"/>
        <v>50.224692499999996</v>
      </c>
      <c r="L3490" s="595">
        <f t="shared" si="137"/>
        <v>79.815673749999988</v>
      </c>
      <c r="M3490" s="595">
        <f t="shared" si="137"/>
        <v>68.779037500000001</v>
      </c>
      <c r="N3490" s="595">
        <f t="shared" si="137"/>
        <v>77.256453749999991</v>
      </c>
      <c r="O3490" s="596" t="b">
        <v>1</v>
      </c>
    </row>
    <row r="3491" spans="1:15" ht="16.5" thickBot="1">
      <c r="A3491" s="23"/>
      <c r="B3491" s="42" t="s">
        <v>5847</v>
      </c>
      <c r="C3491" s="105" t="s">
        <v>5848</v>
      </c>
      <c r="D3491" s="52"/>
      <c r="E3491" s="52" t="s">
        <v>79</v>
      </c>
      <c r="F3491" s="53">
        <v>156.05000000000001</v>
      </c>
      <c r="H3491" s="595">
        <f t="shared" si="138"/>
        <v>55.023229999999991</v>
      </c>
      <c r="I3491" s="595">
        <f t="shared" si="137"/>
        <v>55.023229999999991</v>
      </c>
      <c r="J3491" s="595">
        <f t="shared" si="137"/>
        <v>72.297965000000005</v>
      </c>
      <c r="K3491" s="595">
        <f t="shared" si="137"/>
        <v>50.224692499999996</v>
      </c>
      <c r="L3491" s="595">
        <f t="shared" si="137"/>
        <v>79.815673749999988</v>
      </c>
      <c r="M3491" s="595">
        <f t="shared" si="137"/>
        <v>68.779037500000001</v>
      </c>
      <c r="N3491" s="595">
        <f t="shared" si="137"/>
        <v>77.256453749999991</v>
      </c>
      <c r="O3491" s="596" t="b">
        <v>1</v>
      </c>
    </row>
    <row r="3492" spans="1:15" ht="16.5" thickBot="1">
      <c r="A3492" s="307" t="s">
        <v>1664</v>
      </c>
      <c r="B3492" s="132" t="s">
        <v>79</v>
      </c>
      <c r="C3492" s="319" t="s">
        <v>79</v>
      </c>
      <c r="D3492" s="88"/>
      <c r="E3492" s="88" t="s">
        <v>79</v>
      </c>
      <c r="F3492" s="89" t="s">
        <v>79</v>
      </c>
      <c r="H3492" s="595" t="str">
        <f t="shared" si="138"/>
        <v/>
      </c>
      <c r="I3492" s="595" t="str">
        <f t="shared" si="137"/>
        <v/>
      </c>
      <c r="J3492" s="595" t="str">
        <f t="shared" si="137"/>
        <v/>
      </c>
      <c r="K3492" s="595" t="str">
        <f t="shared" si="137"/>
        <v/>
      </c>
      <c r="L3492" s="595" t="str">
        <f t="shared" si="137"/>
        <v/>
      </c>
      <c r="M3492" s="595" t="str">
        <f t="shared" si="137"/>
        <v/>
      </c>
      <c r="N3492" s="595" t="str">
        <f t="shared" si="137"/>
        <v/>
      </c>
      <c r="O3492" s="596" t="b">
        <v>1</v>
      </c>
    </row>
    <row r="3493" spans="1:15" ht="32.1" customHeight="1">
      <c r="A3493" s="131" t="s">
        <v>5849</v>
      </c>
      <c r="B3493" s="71" t="s">
        <v>5850</v>
      </c>
      <c r="C3493" s="230" t="s">
        <v>5851</v>
      </c>
      <c r="D3493" s="187"/>
      <c r="E3493" s="187" t="s">
        <v>79</v>
      </c>
      <c r="F3493" s="73">
        <v>0</v>
      </c>
      <c r="H3493" s="595">
        <f t="shared" si="138"/>
        <v>0</v>
      </c>
      <c r="I3493" s="595">
        <f t="shared" si="137"/>
        <v>0</v>
      </c>
      <c r="J3493" s="595">
        <f t="shared" si="137"/>
        <v>0</v>
      </c>
      <c r="K3493" s="595">
        <f t="shared" si="137"/>
        <v>0</v>
      </c>
      <c r="L3493" s="595">
        <f t="shared" si="137"/>
        <v>0</v>
      </c>
      <c r="M3493" s="595">
        <f t="shared" si="137"/>
        <v>0</v>
      </c>
      <c r="N3493" s="595">
        <f t="shared" si="137"/>
        <v>0</v>
      </c>
      <c r="O3493" s="596" t="b">
        <v>1</v>
      </c>
    </row>
    <row r="3494" spans="1:15" ht="41.1" customHeight="1" thickBot="1">
      <c r="A3494" s="23"/>
      <c r="B3494" s="42" t="s">
        <v>1665</v>
      </c>
      <c r="C3494" s="105" t="s">
        <v>5852</v>
      </c>
      <c r="D3494" s="199"/>
      <c r="E3494" s="199" t="s">
        <v>79</v>
      </c>
      <c r="F3494" s="53">
        <v>0</v>
      </c>
      <c r="H3494" s="595">
        <f t="shared" si="138"/>
        <v>0</v>
      </c>
      <c r="I3494" s="595">
        <f t="shared" si="137"/>
        <v>0</v>
      </c>
      <c r="J3494" s="595">
        <f t="shared" si="137"/>
        <v>0</v>
      </c>
      <c r="K3494" s="595">
        <f t="shared" si="137"/>
        <v>0</v>
      </c>
      <c r="L3494" s="595">
        <f t="shared" si="137"/>
        <v>0</v>
      </c>
      <c r="M3494" s="595">
        <f t="shared" si="137"/>
        <v>0</v>
      </c>
      <c r="N3494" s="595">
        <f t="shared" si="137"/>
        <v>0</v>
      </c>
      <c r="O3494" s="596" t="b">
        <v>1</v>
      </c>
    </row>
    <row r="3495" spans="1:15">
      <c r="A3495" s="131" t="s">
        <v>5853</v>
      </c>
      <c r="B3495" s="71" t="s">
        <v>5854</v>
      </c>
      <c r="C3495" s="230" t="s">
        <v>5855</v>
      </c>
      <c r="D3495" s="72"/>
      <c r="E3495" s="72"/>
      <c r="F3495" s="73">
        <v>110.85000000000001</v>
      </c>
      <c r="H3495" s="595">
        <f t="shared" si="138"/>
        <v>39.085709999999992</v>
      </c>
      <c r="I3495" s="595">
        <f t="shared" si="137"/>
        <v>39.085709999999992</v>
      </c>
      <c r="J3495" s="595">
        <f t="shared" si="137"/>
        <v>51.356805000000001</v>
      </c>
      <c r="K3495" s="595">
        <f t="shared" si="137"/>
        <v>35.677072500000001</v>
      </c>
      <c r="L3495" s="595">
        <f t="shared" si="137"/>
        <v>56.697003749999993</v>
      </c>
      <c r="M3495" s="595">
        <f t="shared" si="137"/>
        <v>48.8571375</v>
      </c>
      <c r="N3495" s="595">
        <f t="shared" si="137"/>
        <v>54.879063749999993</v>
      </c>
      <c r="O3495" s="596" t="b">
        <v>1</v>
      </c>
    </row>
    <row r="3496" spans="1:15">
      <c r="A3496" s="23"/>
      <c r="B3496" s="33" t="s">
        <v>5835</v>
      </c>
      <c r="C3496" s="77" t="s">
        <v>5856</v>
      </c>
      <c r="D3496" s="37"/>
      <c r="E3496" s="37"/>
      <c r="F3496" s="39">
        <v>110.85000000000001</v>
      </c>
      <c r="H3496" s="595">
        <f t="shared" si="138"/>
        <v>39.085709999999992</v>
      </c>
      <c r="I3496" s="595">
        <f t="shared" si="137"/>
        <v>39.085709999999992</v>
      </c>
      <c r="J3496" s="595">
        <f t="shared" si="137"/>
        <v>51.356805000000001</v>
      </c>
      <c r="K3496" s="595">
        <f t="shared" si="137"/>
        <v>35.677072500000001</v>
      </c>
      <c r="L3496" s="595">
        <f t="shared" si="137"/>
        <v>56.697003749999993</v>
      </c>
      <c r="M3496" s="595">
        <f t="shared" si="137"/>
        <v>48.8571375</v>
      </c>
      <c r="N3496" s="595">
        <f t="shared" si="137"/>
        <v>54.879063749999993</v>
      </c>
      <c r="O3496" s="596" t="b">
        <v>1</v>
      </c>
    </row>
    <row r="3497" spans="1:15">
      <c r="A3497" s="23"/>
      <c r="B3497" s="33" t="s">
        <v>5837</v>
      </c>
      <c r="C3497" s="77" t="s">
        <v>5857</v>
      </c>
      <c r="D3497" s="37"/>
      <c r="E3497" s="37"/>
      <c r="F3497" s="39">
        <v>110.85000000000001</v>
      </c>
      <c r="H3497" s="595">
        <f t="shared" si="138"/>
        <v>39.085709999999992</v>
      </c>
      <c r="I3497" s="595">
        <f t="shared" si="137"/>
        <v>39.085709999999992</v>
      </c>
      <c r="J3497" s="595">
        <f t="shared" si="137"/>
        <v>51.356805000000001</v>
      </c>
      <c r="K3497" s="595">
        <f t="shared" si="137"/>
        <v>35.677072500000001</v>
      </c>
      <c r="L3497" s="595">
        <f t="shared" si="137"/>
        <v>56.697003749999993</v>
      </c>
      <c r="M3497" s="595">
        <f t="shared" si="137"/>
        <v>48.8571375</v>
      </c>
      <c r="N3497" s="595">
        <f t="shared" si="137"/>
        <v>54.879063749999993</v>
      </c>
      <c r="O3497" s="596" t="b">
        <v>1</v>
      </c>
    </row>
    <row r="3498" spans="1:15" ht="16.5" thickBot="1">
      <c r="A3498" s="120"/>
      <c r="B3498" s="42" t="s">
        <v>5839</v>
      </c>
      <c r="C3498" s="105" t="s">
        <v>5858</v>
      </c>
      <c r="D3498" s="52"/>
      <c r="E3498" s="52"/>
      <c r="F3498" s="53">
        <v>110.85000000000001</v>
      </c>
      <c r="H3498" s="595">
        <f t="shared" si="138"/>
        <v>39.085709999999992</v>
      </c>
      <c r="I3498" s="595">
        <f t="shared" si="137"/>
        <v>39.085709999999992</v>
      </c>
      <c r="J3498" s="595">
        <f t="shared" si="137"/>
        <v>51.356805000000001</v>
      </c>
      <c r="K3498" s="595">
        <f t="shared" si="137"/>
        <v>35.677072500000001</v>
      </c>
      <c r="L3498" s="595">
        <f t="shared" si="137"/>
        <v>56.697003749999993</v>
      </c>
      <c r="M3498" s="595">
        <f t="shared" si="137"/>
        <v>48.8571375</v>
      </c>
      <c r="N3498" s="595">
        <f t="shared" si="137"/>
        <v>54.879063749999993</v>
      </c>
      <c r="O3498" s="596" t="b">
        <v>1</v>
      </c>
    </row>
    <row r="3499" spans="1:15">
      <c r="A3499" s="131" t="s">
        <v>5859</v>
      </c>
      <c r="B3499" s="71" t="s">
        <v>5860</v>
      </c>
      <c r="C3499" s="230" t="s">
        <v>5861</v>
      </c>
      <c r="D3499" s="72"/>
      <c r="E3499" s="72"/>
      <c r="F3499" s="73">
        <v>1.0700000000000003</v>
      </c>
      <c r="H3499" s="595">
        <f t="shared" si="138"/>
        <v>0.37728200000000001</v>
      </c>
      <c r="I3499" s="595">
        <f t="shared" si="137"/>
        <v>0.37728200000000001</v>
      </c>
      <c r="J3499" s="595">
        <f t="shared" si="137"/>
        <v>0.49573100000000014</v>
      </c>
      <c r="K3499" s="595">
        <f t="shared" si="137"/>
        <v>0.34437950000000006</v>
      </c>
      <c r="L3499" s="595">
        <f t="shared" si="137"/>
        <v>0.54727825000000008</v>
      </c>
      <c r="M3499" s="595">
        <f t="shared" si="137"/>
        <v>0.47160250000000009</v>
      </c>
      <c r="N3499" s="595">
        <f t="shared" si="137"/>
        <v>0.52973025000000007</v>
      </c>
      <c r="O3499" s="596" t="b">
        <v>1</v>
      </c>
    </row>
    <row r="3500" spans="1:15" ht="16.5" thickBot="1">
      <c r="A3500" s="70"/>
      <c r="B3500" s="42" t="s">
        <v>5862</v>
      </c>
      <c r="C3500" s="105" t="s">
        <v>5863</v>
      </c>
      <c r="D3500" s="52"/>
      <c r="E3500" s="52"/>
      <c r="F3500" s="53">
        <v>1.0700000000000003</v>
      </c>
      <c r="H3500" s="595">
        <f t="shared" si="138"/>
        <v>0.37728200000000001</v>
      </c>
      <c r="I3500" s="595">
        <f t="shared" si="137"/>
        <v>0.37728200000000001</v>
      </c>
      <c r="J3500" s="595">
        <f t="shared" si="137"/>
        <v>0.49573100000000014</v>
      </c>
      <c r="K3500" s="595">
        <f t="shared" si="137"/>
        <v>0.34437950000000006</v>
      </c>
      <c r="L3500" s="595">
        <f t="shared" si="137"/>
        <v>0.54727825000000008</v>
      </c>
      <c r="M3500" s="595">
        <f t="shared" si="137"/>
        <v>0.47160250000000009</v>
      </c>
      <c r="N3500" s="595">
        <f t="shared" si="137"/>
        <v>0.52973025000000007</v>
      </c>
      <c r="O3500" s="596" t="b">
        <v>1</v>
      </c>
    </row>
    <row r="3501" spans="1:15">
      <c r="A3501" s="131" t="s">
        <v>5864</v>
      </c>
      <c r="B3501" s="71" t="s">
        <v>5865</v>
      </c>
      <c r="C3501" s="230" t="s">
        <v>5866</v>
      </c>
      <c r="D3501" s="72"/>
      <c r="E3501" s="72"/>
      <c r="F3501" s="73">
        <v>11.839999999999996</v>
      </c>
      <c r="H3501" s="595">
        <f t="shared" si="138"/>
        <v>4.1747839999999981</v>
      </c>
      <c r="I3501" s="595">
        <f t="shared" si="137"/>
        <v>4.1747839999999981</v>
      </c>
      <c r="J3501" s="595">
        <f t="shared" si="137"/>
        <v>5.4854719999999979</v>
      </c>
      <c r="K3501" s="595">
        <f t="shared" si="137"/>
        <v>3.8107039999999985</v>
      </c>
      <c r="L3501" s="595">
        <f t="shared" si="137"/>
        <v>6.055863999999997</v>
      </c>
      <c r="M3501" s="595">
        <f t="shared" si="137"/>
        <v>5.2184799999999978</v>
      </c>
      <c r="N3501" s="595">
        <f t="shared" si="137"/>
        <v>5.8616879999999973</v>
      </c>
      <c r="O3501" s="596" t="b">
        <v>1</v>
      </c>
    </row>
    <row r="3502" spans="1:15">
      <c r="A3502" s="23"/>
      <c r="B3502" s="33" t="s">
        <v>5867</v>
      </c>
      <c r="C3502" s="77" t="s">
        <v>5868</v>
      </c>
      <c r="D3502" s="37"/>
      <c r="E3502" s="37"/>
      <c r="F3502" s="39">
        <v>11.839999999999996</v>
      </c>
      <c r="H3502" s="595">
        <f t="shared" si="138"/>
        <v>4.1747839999999981</v>
      </c>
      <c r="I3502" s="595">
        <f t="shared" si="137"/>
        <v>4.1747839999999981</v>
      </c>
      <c r="J3502" s="595">
        <f t="shared" si="137"/>
        <v>5.4854719999999979</v>
      </c>
      <c r="K3502" s="595">
        <f t="shared" si="137"/>
        <v>3.8107039999999985</v>
      </c>
      <c r="L3502" s="595">
        <f t="shared" si="137"/>
        <v>6.055863999999997</v>
      </c>
      <c r="M3502" s="595">
        <f t="shared" si="137"/>
        <v>5.2184799999999978</v>
      </c>
      <c r="N3502" s="595">
        <f t="shared" si="137"/>
        <v>5.8616879999999973</v>
      </c>
      <c r="O3502" s="596" t="b">
        <v>1</v>
      </c>
    </row>
    <row r="3503" spans="1:15" ht="16.5" thickBot="1">
      <c r="A3503" s="23"/>
      <c r="B3503" s="63" t="s">
        <v>5869</v>
      </c>
      <c r="C3503" s="232" t="s">
        <v>5870</v>
      </c>
      <c r="D3503" s="64"/>
      <c r="E3503" s="64"/>
      <c r="F3503" s="66">
        <v>11.839999999999996</v>
      </c>
      <c r="H3503" s="595">
        <f t="shared" si="138"/>
        <v>4.1747839999999981</v>
      </c>
      <c r="I3503" s="595">
        <f t="shared" si="137"/>
        <v>4.1747839999999981</v>
      </c>
      <c r="J3503" s="595">
        <f t="shared" si="137"/>
        <v>5.4854719999999979</v>
      </c>
      <c r="K3503" s="595">
        <f t="shared" si="137"/>
        <v>3.8107039999999985</v>
      </c>
      <c r="L3503" s="595">
        <f t="shared" si="137"/>
        <v>6.055863999999997</v>
      </c>
      <c r="M3503" s="595">
        <f t="shared" si="137"/>
        <v>5.2184799999999978</v>
      </c>
      <c r="N3503" s="595">
        <f t="shared" si="137"/>
        <v>5.8616879999999973</v>
      </c>
      <c r="O3503" s="596" t="b">
        <v>1</v>
      </c>
    </row>
    <row r="3504" spans="1:15">
      <c r="A3504" s="193" t="s">
        <v>5871</v>
      </c>
      <c r="B3504" s="28" t="s">
        <v>5872</v>
      </c>
      <c r="C3504" s="102" t="s">
        <v>5873</v>
      </c>
      <c r="D3504" s="49"/>
      <c r="E3504" s="49"/>
      <c r="F3504" s="50">
        <v>23.679999999999993</v>
      </c>
      <c r="H3504" s="595">
        <f t="shared" si="138"/>
        <v>8.3495679999999961</v>
      </c>
      <c r="I3504" s="595">
        <f t="shared" si="137"/>
        <v>8.3495679999999961</v>
      </c>
      <c r="J3504" s="595">
        <f t="shared" si="137"/>
        <v>10.970943999999996</v>
      </c>
      <c r="K3504" s="595">
        <f t="shared" si="137"/>
        <v>7.6214079999999971</v>
      </c>
      <c r="L3504" s="595">
        <f t="shared" si="137"/>
        <v>12.111727999999994</v>
      </c>
      <c r="M3504" s="595">
        <f t="shared" si="137"/>
        <v>10.436959999999996</v>
      </c>
      <c r="N3504" s="595">
        <f t="shared" si="137"/>
        <v>11.723375999999995</v>
      </c>
      <c r="O3504" s="596" t="b">
        <v>1</v>
      </c>
    </row>
    <row r="3505" spans="1:15">
      <c r="A3505" s="79"/>
      <c r="B3505" s="33" t="s">
        <v>5874</v>
      </c>
      <c r="C3505" s="77" t="s">
        <v>5875</v>
      </c>
      <c r="D3505" s="37"/>
      <c r="E3505" s="37"/>
      <c r="F3505" s="39">
        <v>23.679999999999993</v>
      </c>
      <c r="H3505" s="595">
        <f t="shared" si="138"/>
        <v>8.3495679999999961</v>
      </c>
      <c r="I3505" s="595">
        <f t="shared" si="137"/>
        <v>8.3495679999999961</v>
      </c>
      <c r="J3505" s="595">
        <f t="shared" si="137"/>
        <v>10.970943999999996</v>
      </c>
      <c r="K3505" s="595">
        <f t="shared" si="137"/>
        <v>7.6214079999999971</v>
      </c>
      <c r="L3505" s="595">
        <f t="shared" si="137"/>
        <v>12.111727999999994</v>
      </c>
      <c r="M3505" s="595">
        <f t="shared" si="137"/>
        <v>10.436959999999996</v>
      </c>
      <c r="N3505" s="595">
        <f t="shared" si="137"/>
        <v>11.723375999999995</v>
      </c>
      <c r="O3505" s="596" t="b">
        <v>1</v>
      </c>
    </row>
    <row r="3506" spans="1:15" ht="16.5" thickBot="1">
      <c r="A3506" s="80"/>
      <c r="B3506" s="42" t="s">
        <v>5874</v>
      </c>
      <c r="C3506" s="105" t="s">
        <v>5875</v>
      </c>
      <c r="D3506" s="52"/>
      <c r="E3506" s="52"/>
      <c r="F3506" s="53">
        <v>23.679999999999993</v>
      </c>
      <c r="H3506" s="595">
        <f t="shared" si="138"/>
        <v>8.3495679999999961</v>
      </c>
      <c r="I3506" s="595">
        <f t="shared" si="137"/>
        <v>8.3495679999999961</v>
      </c>
      <c r="J3506" s="595">
        <f t="shared" si="137"/>
        <v>10.970943999999996</v>
      </c>
      <c r="K3506" s="595">
        <f t="shared" si="137"/>
        <v>7.6214079999999971</v>
      </c>
      <c r="L3506" s="595">
        <f t="shared" si="137"/>
        <v>12.111727999999994</v>
      </c>
      <c r="M3506" s="595">
        <f t="shared" si="137"/>
        <v>10.436959999999996</v>
      </c>
      <c r="N3506" s="595">
        <f t="shared" si="137"/>
        <v>11.723375999999995</v>
      </c>
      <c r="O3506" s="596" t="b">
        <v>1</v>
      </c>
    </row>
    <row r="3507" spans="1:15">
      <c r="A3507" s="23" t="s">
        <v>5876</v>
      </c>
      <c r="B3507" s="71" t="s">
        <v>5877</v>
      </c>
      <c r="C3507" s="230" t="s">
        <v>5878</v>
      </c>
      <c r="D3507" s="72"/>
      <c r="E3507" s="72"/>
      <c r="F3507" s="73">
        <v>45.2</v>
      </c>
      <c r="H3507" s="595">
        <f t="shared" si="138"/>
        <v>15.937519999999997</v>
      </c>
      <c r="I3507" s="595">
        <f t="shared" si="137"/>
        <v>15.937519999999997</v>
      </c>
      <c r="J3507" s="595">
        <f t="shared" si="137"/>
        <v>20.94116</v>
      </c>
      <c r="K3507" s="595">
        <f t="shared" si="137"/>
        <v>14.54762</v>
      </c>
      <c r="L3507" s="595">
        <f t="shared" si="137"/>
        <v>23.118669999999998</v>
      </c>
      <c r="M3507" s="595">
        <f t="shared" si="137"/>
        <v>19.921900000000001</v>
      </c>
      <c r="N3507" s="595">
        <f t="shared" si="137"/>
        <v>22.377389999999998</v>
      </c>
      <c r="O3507" s="596" t="b">
        <v>1</v>
      </c>
    </row>
    <row r="3508" spans="1:15">
      <c r="A3508" s="94"/>
      <c r="B3508" s="33" t="s">
        <v>5877</v>
      </c>
      <c r="C3508" s="77" t="s">
        <v>5879</v>
      </c>
      <c r="D3508" s="37"/>
      <c r="E3508" s="37" t="s">
        <v>79</v>
      </c>
      <c r="F3508" s="39">
        <v>45.2</v>
      </c>
      <c r="H3508" s="595">
        <f t="shared" si="138"/>
        <v>15.937519999999997</v>
      </c>
      <c r="I3508" s="595">
        <f t="shared" si="137"/>
        <v>15.937519999999997</v>
      </c>
      <c r="J3508" s="595">
        <f t="shared" si="137"/>
        <v>20.94116</v>
      </c>
      <c r="K3508" s="595">
        <f t="shared" si="137"/>
        <v>14.54762</v>
      </c>
      <c r="L3508" s="595">
        <f t="shared" si="137"/>
        <v>23.118669999999998</v>
      </c>
      <c r="M3508" s="595">
        <f t="shared" si="137"/>
        <v>19.921900000000001</v>
      </c>
      <c r="N3508" s="595">
        <f t="shared" si="137"/>
        <v>22.377389999999998</v>
      </c>
      <c r="O3508" s="596" t="b">
        <v>1</v>
      </c>
    </row>
    <row r="3509" spans="1:15">
      <c r="A3509" s="23"/>
      <c r="B3509" s="33" t="s">
        <v>5880</v>
      </c>
      <c r="C3509" s="77" t="s">
        <v>5881</v>
      </c>
      <c r="D3509" s="37"/>
      <c r="E3509" s="37" t="s">
        <v>79</v>
      </c>
      <c r="F3509" s="39">
        <v>45.2</v>
      </c>
      <c r="H3509" s="595">
        <f t="shared" si="138"/>
        <v>15.937519999999997</v>
      </c>
      <c r="I3509" s="595">
        <f t="shared" si="137"/>
        <v>15.937519999999997</v>
      </c>
      <c r="J3509" s="595">
        <f t="shared" si="137"/>
        <v>20.94116</v>
      </c>
      <c r="K3509" s="595">
        <f t="shared" si="137"/>
        <v>14.54762</v>
      </c>
      <c r="L3509" s="595">
        <f t="shared" si="137"/>
        <v>23.118669999999998</v>
      </c>
      <c r="M3509" s="595">
        <f t="shared" si="137"/>
        <v>19.921900000000001</v>
      </c>
      <c r="N3509" s="595">
        <f t="shared" si="137"/>
        <v>22.377389999999998</v>
      </c>
      <c r="O3509" s="596" t="b">
        <v>1</v>
      </c>
    </row>
    <row r="3510" spans="1:15">
      <c r="A3510" s="23"/>
      <c r="B3510" s="33" t="s">
        <v>5882</v>
      </c>
      <c r="C3510" s="77" t="s">
        <v>5883</v>
      </c>
      <c r="D3510" s="37"/>
      <c r="E3510" s="37" t="s">
        <v>79</v>
      </c>
      <c r="F3510" s="39">
        <v>45.2</v>
      </c>
      <c r="H3510" s="595">
        <f t="shared" si="138"/>
        <v>15.937519999999997</v>
      </c>
      <c r="I3510" s="595">
        <f t="shared" si="137"/>
        <v>15.937519999999997</v>
      </c>
      <c r="J3510" s="595">
        <f t="shared" si="137"/>
        <v>20.94116</v>
      </c>
      <c r="K3510" s="595">
        <f t="shared" si="137"/>
        <v>14.54762</v>
      </c>
      <c r="L3510" s="595">
        <f t="shared" si="137"/>
        <v>23.118669999999998</v>
      </c>
      <c r="M3510" s="595">
        <f t="shared" si="137"/>
        <v>19.921900000000001</v>
      </c>
      <c r="N3510" s="595">
        <f t="shared" si="137"/>
        <v>22.377389999999998</v>
      </c>
      <c r="O3510" s="596" t="b">
        <v>1</v>
      </c>
    </row>
    <row r="3511" spans="1:15">
      <c r="A3511" s="23"/>
      <c r="B3511" s="33" t="s">
        <v>5884</v>
      </c>
      <c r="C3511" s="77" t="s">
        <v>5885</v>
      </c>
      <c r="D3511" s="37"/>
      <c r="E3511" s="37" t="s">
        <v>79</v>
      </c>
      <c r="F3511" s="39">
        <v>45.2</v>
      </c>
      <c r="H3511" s="595">
        <f t="shared" si="138"/>
        <v>15.937519999999997</v>
      </c>
      <c r="I3511" s="595">
        <f t="shared" si="137"/>
        <v>15.937519999999997</v>
      </c>
      <c r="J3511" s="595">
        <f t="shared" si="137"/>
        <v>20.94116</v>
      </c>
      <c r="K3511" s="595">
        <f t="shared" si="137"/>
        <v>14.54762</v>
      </c>
      <c r="L3511" s="595">
        <f t="shared" si="137"/>
        <v>23.118669999999998</v>
      </c>
      <c r="M3511" s="595">
        <f t="shared" si="137"/>
        <v>19.921900000000001</v>
      </c>
      <c r="N3511" s="595">
        <f t="shared" si="137"/>
        <v>22.377389999999998</v>
      </c>
      <c r="O3511" s="596" t="b">
        <v>1</v>
      </c>
    </row>
    <row r="3512" spans="1:15" ht="16.5" thickBot="1">
      <c r="A3512" s="120"/>
      <c r="B3512" s="42" t="s">
        <v>747</v>
      </c>
      <c r="C3512" s="105" t="s">
        <v>748</v>
      </c>
      <c r="D3512" s="52"/>
      <c r="E3512" s="52" t="s">
        <v>79</v>
      </c>
      <c r="F3512" s="53">
        <v>45.2</v>
      </c>
      <c r="H3512" s="595">
        <f t="shared" si="138"/>
        <v>15.937519999999997</v>
      </c>
      <c r="I3512" s="595">
        <f t="shared" si="137"/>
        <v>15.937519999999997</v>
      </c>
      <c r="J3512" s="595">
        <f t="shared" ref="I3512:N3554" si="139">IF(AND(ISNUMBER($F3512),$O3512),$F3512*J$3,"")</f>
        <v>20.94116</v>
      </c>
      <c r="K3512" s="595">
        <f t="shared" si="139"/>
        <v>14.54762</v>
      </c>
      <c r="L3512" s="595">
        <f t="shared" si="139"/>
        <v>23.118669999999998</v>
      </c>
      <c r="M3512" s="595">
        <f t="shared" si="139"/>
        <v>19.921900000000001</v>
      </c>
      <c r="N3512" s="595">
        <f t="shared" si="139"/>
        <v>22.377389999999998</v>
      </c>
      <c r="O3512" s="596" t="b">
        <v>1</v>
      </c>
    </row>
    <row r="3513" spans="1:15">
      <c r="A3513" s="23" t="s">
        <v>5886</v>
      </c>
      <c r="B3513" s="28" t="s">
        <v>5887</v>
      </c>
      <c r="C3513" s="102" t="s">
        <v>5888</v>
      </c>
      <c r="D3513" s="49"/>
      <c r="E3513" s="49"/>
      <c r="F3513" s="50">
        <v>82.87</v>
      </c>
      <c r="H3513" s="595">
        <f t="shared" si="138"/>
        <v>29.219961999999995</v>
      </c>
      <c r="I3513" s="595">
        <f t="shared" si="139"/>
        <v>29.219961999999995</v>
      </c>
      <c r="J3513" s="595">
        <f t="shared" si="139"/>
        <v>38.393671000000005</v>
      </c>
      <c r="K3513" s="595">
        <f t="shared" si="139"/>
        <v>26.671709499999999</v>
      </c>
      <c r="L3513" s="595">
        <f t="shared" si="139"/>
        <v>42.385933249999994</v>
      </c>
      <c r="M3513" s="595">
        <f t="shared" si="139"/>
        <v>36.524952499999998</v>
      </c>
      <c r="N3513" s="595">
        <f t="shared" si="139"/>
        <v>41.026865249999993</v>
      </c>
      <c r="O3513" s="596" t="b">
        <v>1</v>
      </c>
    </row>
    <row r="3514" spans="1:15">
      <c r="A3514" s="23"/>
      <c r="B3514" s="33" t="s">
        <v>5887</v>
      </c>
      <c r="C3514" s="77" t="s">
        <v>5889</v>
      </c>
      <c r="D3514" s="37"/>
      <c r="E3514" s="37"/>
      <c r="F3514" s="39">
        <v>82.87</v>
      </c>
      <c r="H3514" s="595">
        <f t="shared" si="138"/>
        <v>29.219961999999995</v>
      </c>
      <c r="I3514" s="595">
        <f t="shared" si="139"/>
        <v>29.219961999999995</v>
      </c>
      <c r="J3514" s="595">
        <f t="shared" si="139"/>
        <v>38.393671000000005</v>
      </c>
      <c r="K3514" s="595">
        <f t="shared" si="139"/>
        <v>26.671709499999999</v>
      </c>
      <c r="L3514" s="595">
        <f t="shared" si="139"/>
        <v>42.385933249999994</v>
      </c>
      <c r="M3514" s="595">
        <f t="shared" si="139"/>
        <v>36.524952499999998</v>
      </c>
      <c r="N3514" s="595">
        <f t="shared" si="139"/>
        <v>41.026865249999993</v>
      </c>
      <c r="O3514" s="596" t="b">
        <v>1</v>
      </c>
    </row>
    <row r="3515" spans="1:15">
      <c r="A3515" s="23"/>
      <c r="B3515" s="33" t="s">
        <v>861</v>
      </c>
      <c r="C3515" s="77" t="s">
        <v>862</v>
      </c>
      <c r="D3515" s="37"/>
      <c r="E3515" s="37"/>
      <c r="F3515" s="39">
        <v>82.87</v>
      </c>
      <c r="H3515" s="595">
        <f t="shared" si="138"/>
        <v>29.219961999999995</v>
      </c>
      <c r="I3515" s="595">
        <f t="shared" si="139"/>
        <v>29.219961999999995</v>
      </c>
      <c r="J3515" s="595">
        <f t="shared" si="139"/>
        <v>38.393671000000005</v>
      </c>
      <c r="K3515" s="595">
        <f t="shared" si="139"/>
        <v>26.671709499999999</v>
      </c>
      <c r="L3515" s="595">
        <f t="shared" si="139"/>
        <v>42.385933249999994</v>
      </c>
      <c r="M3515" s="595">
        <f t="shared" si="139"/>
        <v>36.524952499999998</v>
      </c>
      <c r="N3515" s="595">
        <f t="shared" si="139"/>
        <v>41.026865249999993</v>
      </c>
      <c r="O3515" s="596" t="b">
        <v>1</v>
      </c>
    </row>
    <row r="3516" spans="1:15">
      <c r="A3516" s="23"/>
      <c r="B3516" s="33" t="s">
        <v>864</v>
      </c>
      <c r="C3516" s="77" t="s">
        <v>865</v>
      </c>
      <c r="D3516" s="37"/>
      <c r="E3516" s="37"/>
      <c r="F3516" s="39">
        <v>82.87</v>
      </c>
      <c r="H3516" s="595">
        <f t="shared" si="138"/>
        <v>29.219961999999995</v>
      </c>
      <c r="I3516" s="595">
        <f t="shared" si="139"/>
        <v>29.219961999999995</v>
      </c>
      <c r="J3516" s="595">
        <f t="shared" si="139"/>
        <v>38.393671000000005</v>
      </c>
      <c r="K3516" s="595">
        <f t="shared" si="139"/>
        <v>26.671709499999999</v>
      </c>
      <c r="L3516" s="595">
        <f t="shared" si="139"/>
        <v>42.385933249999994</v>
      </c>
      <c r="M3516" s="595">
        <f t="shared" si="139"/>
        <v>36.524952499999998</v>
      </c>
      <c r="N3516" s="595">
        <f t="shared" si="139"/>
        <v>41.026865249999993</v>
      </c>
      <c r="O3516" s="596" t="b">
        <v>1</v>
      </c>
    </row>
    <row r="3517" spans="1:15">
      <c r="A3517" s="23"/>
      <c r="B3517" s="33" t="s">
        <v>5890</v>
      </c>
      <c r="C3517" s="77" t="s">
        <v>5891</v>
      </c>
      <c r="D3517" s="37"/>
      <c r="E3517" s="37" t="s">
        <v>79</v>
      </c>
      <c r="F3517" s="39">
        <v>82.87</v>
      </c>
      <c r="H3517" s="595">
        <f t="shared" si="138"/>
        <v>29.219961999999995</v>
      </c>
      <c r="I3517" s="595">
        <f t="shared" si="139"/>
        <v>29.219961999999995</v>
      </c>
      <c r="J3517" s="595">
        <f t="shared" si="139"/>
        <v>38.393671000000005</v>
      </c>
      <c r="K3517" s="595">
        <f t="shared" si="139"/>
        <v>26.671709499999999</v>
      </c>
      <c r="L3517" s="595">
        <f t="shared" si="139"/>
        <v>42.385933249999994</v>
      </c>
      <c r="M3517" s="595">
        <f t="shared" si="139"/>
        <v>36.524952499999998</v>
      </c>
      <c r="N3517" s="595">
        <f t="shared" si="139"/>
        <v>41.026865249999993</v>
      </c>
      <c r="O3517" s="596" t="b">
        <v>1</v>
      </c>
    </row>
    <row r="3518" spans="1:15">
      <c r="A3518" s="23"/>
      <c r="B3518" s="33" t="s">
        <v>5892</v>
      </c>
      <c r="C3518" s="77" t="s">
        <v>5893</v>
      </c>
      <c r="D3518" s="37"/>
      <c r="E3518" s="37" t="s">
        <v>79</v>
      </c>
      <c r="F3518" s="39">
        <v>82.87</v>
      </c>
      <c r="H3518" s="595">
        <f t="shared" si="138"/>
        <v>29.219961999999995</v>
      </c>
      <c r="I3518" s="595">
        <f t="shared" si="139"/>
        <v>29.219961999999995</v>
      </c>
      <c r="J3518" s="595">
        <f t="shared" si="139"/>
        <v>38.393671000000005</v>
      </c>
      <c r="K3518" s="595">
        <f t="shared" si="139"/>
        <v>26.671709499999999</v>
      </c>
      <c r="L3518" s="595">
        <f t="shared" si="139"/>
        <v>42.385933249999994</v>
      </c>
      <c r="M3518" s="595">
        <f t="shared" si="139"/>
        <v>36.524952499999998</v>
      </c>
      <c r="N3518" s="595">
        <f t="shared" si="139"/>
        <v>41.026865249999993</v>
      </c>
      <c r="O3518" s="596" t="b">
        <v>1</v>
      </c>
    </row>
    <row r="3519" spans="1:15" ht="16.5" thickBot="1">
      <c r="A3519" s="120"/>
      <c r="B3519" s="42" t="s">
        <v>5894</v>
      </c>
      <c r="C3519" s="105" t="s">
        <v>5895</v>
      </c>
      <c r="D3519" s="52"/>
      <c r="E3519" s="52" t="s">
        <v>79</v>
      </c>
      <c r="F3519" s="53">
        <v>82.87</v>
      </c>
      <c r="H3519" s="595">
        <f t="shared" si="138"/>
        <v>29.219961999999995</v>
      </c>
      <c r="I3519" s="595">
        <f t="shared" si="139"/>
        <v>29.219961999999995</v>
      </c>
      <c r="J3519" s="595">
        <f t="shared" si="139"/>
        <v>38.393671000000005</v>
      </c>
      <c r="K3519" s="595">
        <f t="shared" si="139"/>
        <v>26.671709499999999</v>
      </c>
      <c r="L3519" s="595">
        <f t="shared" si="139"/>
        <v>42.385933249999994</v>
      </c>
      <c r="M3519" s="595">
        <f t="shared" si="139"/>
        <v>36.524952499999998</v>
      </c>
      <c r="N3519" s="595">
        <f t="shared" si="139"/>
        <v>41.026865249999993</v>
      </c>
      <c r="O3519" s="596" t="b">
        <v>1</v>
      </c>
    </row>
    <row r="3520" spans="1:15">
      <c r="A3520" s="23" t="s">
        <v>5896</v>
      </c>
      <c r="B3520" s="71" t="s">
        <v>5897</v>
      </c>
      <c r="C3520" s="230" t="s">
        <v>5898</v>
      </c>
      <c r="D3520" s="72"/>
      <c r="E3520" s="72"/>
      <c r="F3520" s="73">
        <v>77.489999999999995</v>
      </c>
      <c r="H3520" s="595">
        <f t="shared" si="138"/>
        <v>27.322973999999991</v>
      </c>
      <c r="I3520" s="595">
        <f t="shared" si="139"/>
        <v>27.322973999999991</v>
      </c>
      <c r="J3520" s="595">
        <f t="shared" si="139"/>
        <v>35.901116999999999</v>
      </c>
      <c r="K3520" s="595">
        <f t="shared" si="139"/>
        <v>24.940156499999997</v>
      </c>
      <c r="L3520" s="595">
        <f t="shared" si="139"/>
        <v>39.634197749999991</v>
      </c>
      <c r="M3520" s="595">
        <f t="shared" si="139"/>
        <v>34.153717499999999</v>
      </c>
      <c r="N3520" s="595">
        <f t="shared" si="139"/>
        <v>38.363361749999996</v>
      </c>
      <c r="O3520" s="596" t="b">
        <v>1</v>
      </c>
    </row>
    <row r="3521" spans="1:15">
      <c r="A3521" s="23"/>
      <c r="B3521" s="63" t="s">
        <v>5899</v>
      </c>
      <c r="C3521" s="77" t="s">
        <v>5900</v>
      </c>
      <c r="D3521" s="37"/>
      <c r="E3521" s="37" t="s">
        <v>79</v>
      </c>
      <c r="F3521" s="39">
        <v>77.489999999999995</v>
      </c>
      <c r="H3521" s="595">
        <f t="shared" si="138"/>
        <v>27.322973999999991</v>
      </c>
      <c r="I3521" s="595">
        <f t="shared" si="139"/>
        <v>27.322973999999991</v>
      </c>
      <c r="J3521" s="595">
        <f t="shared" si="139"/>
        <v>35.901116999999999</v>
      </c>
      <c r="K3521" s="595">
        <f t="shared" si="139"/>
        <v>24.940156499999997</v>
      </c>
      <c r="L3521" s="595">
        <f t="shared" si="139"/>
        <v>39.634197749999991</v>
      </c>
      <c r="M3521" s="595">
        <f t="shared" si="139"/>
        <v>34.153717499999999</v>
      </c>
      <c r="N3521" s="595">
        <f t="shared" si="139"/>
        <v>38.363361749999996</v>
      </c>
      <c r="O3521" s="596" t="b">
        <v>1</v>
      </c>
    </row>
    <row r="3522" spans="1:15">
      <c r="A3522" s="23"/>
      <c r="B3522" s="33" t="s">
        <v>5901</v>
      </c>
      <c r="C3522" s="504" t="s">
        <v>5902</v>
      </c>
      <c r="D3522" s="37"/>
      <c r="E3522" s="37" t="s">
        <v>79</v>
      </c>
      <c r="F3522" s="39">
        <v>77.489999999999995</v>
      </c>
      <c r="H3522" s="595">
        <f t="shared" si="138"/>
        <v>27.322973999999991</v>
      </c>
      <c r="I3522" s="595">
        <f t="shared" si="139"/>
        <v>27.322973999999991</v>
      </c>
      <c r="J3522" s="595">
        <f t="shared" si="139"/>
        <v>35.901116999999999</v>
      </c>
      <c r="K3522" s="595">
        <f t="shared" si="139"/>
        <v>24.940156499999997</v>
      </c>
      <c r="L3522" s="595">
        <f t="shared" si="139"/>
        <v>39.634197749999991</v>
      </c>
      <c r="M3522" s="595">
        <f t="shared" si="139"/>
        <v>34.153717499999999</v>
      </c>
      <c r="N3522" s="595">
        <f t="shared" si="139"/>
        <v>38.363361749999996</v>
      </c>
      <c r="O3522" s="596" t="b">
        <v>1</v>
      </c>
    </row>
    <row r="3523" spans="1:15">
      <c r="A3523" s="23"/>
      <c r="B3523" s="71" t="s">
        <v>5903</v>
      </c>
      <c r="C3523" s="77" t="s">
        <v>5904</v>
      </c>
      <c r="D3523" s="37"/>
      <c r="E3523" s="37" t="s">
        <v>79</v>
      </c>
      <c r="F3523" s="39">
        <v>77.489999999999995</v>
      </c>
      <c r="H3523" s="595">
        <f t="shared" si="138"/>
        <v>27.322973999999991</v>
      </c>
      <c r="I3523" s="595">
        <f t="shared" si="139"/>
        <v>27.322973999999991</v>
      </c>
      <c r="J3523" s="595">
        <f t="shared" si="139"/>
        <v>35.901116999999999</v>
      </c>
      <c r="K3523" s="595">
        <f t="shared" si="139"/>
        <v>24.940156499999997</v>
      </c>
      <c r="L3523" s="595">
        <f t="shared" si="139"/>
        <v>39.634197749999991</v>
      </c>
      <c r="M3523" s="595">
        <f t="shared" si="139"/>
        <v>34.153717499999999</v>
      </c>
      <c r="N3523" s="595">
        <f t="shared" si="139"/>
        <v>38.363361749999996</v>
      </c>
      <c r="O3523" s="596" t="b">
        <v>1</v>
      </c>
    </row>
    <row r="3524" spans="1:15">
      <c r="A3524" s="23"/>
      <c r="B3524" s="33" t="s">
        <v>5905</v>
      </c>
      <c r="C3524" s="499" t="s">
        <v>5906</v>
      </c>
      <c r="D3524" s="37"/>
      <c r="E3524" s="37" t="s">
        <v>79</v>
      </c>
      <c r="F3524" s="39">
        <v>77.489999999999995</v>
      </c>
      <c r="H3524" s="595">
        <f t="shared" si="138"/>
        <v>27.322973999999991</v>
      </c>
      <c r="I3524" s="595">
        <f t="shared" si="139"/>
        <v>27.322973999999991</v>
      </c>
      <c r="J3524" s="595">
        <f t="shared" si="139"/>
        <v>35.901116999999999</v>
      </c>
      <c r="K3524" s="595">
        <f t="shared" si="139"/>
        <v>24.940156499999997</v>
      </c>
      <c r="L3524" s="595">
        <f t="shared" si="139"/>
        <v>39.634197749999991</v>
      </c>
      <c r="M3524" s="595">
        <f t="shared" si="139"/>
        <v>34.153717499999999</v>
      </c>
      <c r="N3524" s="595">
        <f t="shared" si="139"/>
        <v>38.363361749999996</v>
      </c>
      <c r="O3524" s="596" t="b">
        <v>1</v>
      </c>
    </row>
    <row r="3525" spans="1:15" ht="16.5" thickBot="1">
      <c r="A3525" s="23"/>
      <c r="B3525" s="63" t="s">
        <v>5907</v>
      </c>
      <c r="C3525" s="232" t="s">
        <v>5908</v>
      </c>
      <c r="D3525" s="64"/>
      <c r="E3525" s="64" t="s">
        <v>79</v>
      </c>
      <c r="F3525" s="66">
        <v>77.489999999999995</v>
      </c>
      <c r="H3525" s="595">
        <f t="shared" si="138"/>
        <v>27.322973999999991</v>
      </c>
      <c r="I3525" s="595">
        <f t="shared" si="139"/>
        <v>27.322973999999991</v>
      </c>
      <c r="J3525" s="595">
        <f t="shared" si="139"/>
        <v>35.901116999999999</v>
      </c>
      <c r="K3525" s="595">
        <f t="shared" si="139"/>
        <v>24.940156499999997</v>
      </c>
      <c r="L3525" s="595">
        <f t="shared" si="139"/>
        <v>39.634197749999991</v>
      </c>
      <c r="M3525" s="595">
        <f t="shared" si="139"/>
        <v>34.153717499999999</v>
      </c>
      <c r="N3525" s="595">
        <f t="shared" si="139"/>
        <v>38.363361749999996</v>
      </c>
      <c r="O3525" s="596" t="b">
        <v>1</v>
      </c>
    </row>
    <row r="3526" spans="1:15">
      <c r="A3526" s="23" t="s">
        <v>5909</v>
      </c>
      <c r="B3526" s="28" t="s">
        <v>5872</v>
      </c>
      <c r="C3526" s="102" t="s">
        <v>5910</v>
      </c>
      <c r="D3526" s="49"/>
      <c r="E3526" s="49"/>
      <c r="F3526" s="50">
        <v>68.88</v>
      </c>
      <c r="H3526" s="595">
        <f t="shared" si="138"/>
        <v>24.287087999999994</v>
      </c>
      <c r="I3526" s="595">
        <f t="shared" si="139"/>
        <v>24.287087999999994</v>
      </c>
      <c r="J3526" s="595">
        <f t="shared" si="139"/>
        <v>31.912103999999996</v>
      </c>
      <c r="K3526" s="595">
        <f t="shared" si="139"/>
        <v>22.169027999999997</v>
      </c>
      <c r="L3526" s="595">
        <f t="shared" si="139"/>
        <v>35.230397999999994</v>
      </c>
      <c r="M3526" s="595">
        <f t="shared" si="139"/>
        <v>30.358859999999996</v>
      </c>
      <c r="N3526" s="595">
        <f t="shared" si="139"/>
        <v>34.100765999999993</v>
      </c>
      <c r="O3526" s="596" t="b">
        <v>1</v>
      </c>
    </row>
    <row r="3527" spans="1:15">
      <c r="A3527" s="23"/>
      <c r="B3527" s="33" t="s">
        <v>5911</v>
      </c>
      <c r="C3527" s="77" t="s">
        <v>5912</v>
      </c>
      <c r="D3527" s="54"/>
      <c r="E3527" s="54"/>
      <c r="F3527" s="39">
        <v>68.88</v>
      </c>
      <c r="H3527" s="595">
        <f t="shared" si="138"/>
        <v>24.287087999999994</v>
      </c>
      <c r="I3527" s="595">
        <f t="shared" si="139"/>
        <v>24.287087999999994</v>
      </c>
      <c r="J3527" s="595">
        <f t="shared" si="139"/>
        <v>31.912103999999996</v>
      </c>
      <c r="K3527" s="595">
        <f t="shared" si="139"/>
        <v>22.169027999999997</v>
      </c>
      <c r="L3527" s="595">
        <f t="shared" si="139"/>
        <v>35.230397999999994</v>
      </c>
      <c r="M3527" s="595">
        <f t="shared" si="139"/>
        <v>30.358859999999996</v>
      </c>
      <c r="N3527" s="595">
        <f t="shared" si="139"/>
        <v>34.100765999999993</v>
      </c>
      <c r="O3527" s="596" t="b">
        <v>1</v>
      </c>
    </row>
    <row r="3528" spans="1:15">
      <c r="A3528" s="303"/>
      <c r="B3528" s="33" t="s">
        <v>5913</v>
      </c>
      <c r="C3528" s="77" t="s">
        <v>5914</v>
      </c>
      <c r="D3528" s="54"/>
      <c r="E3528" s="54" t="s">
        <v>79</v>
      </c>
      <c r="F3528" s="39">
        <v>68.88</v>
      </c>
      <c r="H3528" s="595">
        <f t="shared" si="138"/>
        <v>24.287087999999994</v>
      </c>
      <c r="I3528" s="595">
        <f t="shared" si="139"/>
        <v>24.287087999999994</v>
      </c>
      <c r="J3528" s="595">
        <f t="shared" si="139"/>
        <v>31.912103999999996</v>
      </c>
      <c r="K3528" s="595">
        <f t="shared" si="139"/>
        <v>22.169027999999997</v>
      </c>
      <c r="L3528" s="595">
        <f t="shared" si="139"/>
        <v>35.230397999999994</v>
      </c>
      <c r="M3528" s="595">
        <f t="shared" si="139"/>
        <v>30.358859999999996</v>
      </c>
      <c r="N3528" s="595">
        <f t="shared" si="139"/>
        <v>34.100765999999993</v>
      </c>
      <c r="O3528" s="596" t="b">
        <v>1</v>
      </c>
    </row>
    <row r="3529" spans="1:15">
      <c r="A3529" s="23"/>
      <c r="B3529" s="33" t="s">
        <v>5915</v>
      </c>
      <c r="C3529" s="77" t="s">
        <v>5916</v>
      </c>
      <c r="D3529" s="54"/>
      <c r="E3529" s="54" t="s">
        <v>79</v>
      </c>
      <c r="F3529" s="39">
        <v>68.88</v>
      </c>
      <c r="H3529" s="595">
        <f t="shared" si="138"/>
        <v>24.287087999999994</v>
      </c>
      <c r="I3529" s="595">
        <f t="shared" si="139"/>
        <v>24.287087999999994</v>
      </c>
      <c r="J3529" s="595">
        <f t="shared" si="139"/>
        <v>31.912103999999996</v>
      </c>
      <c r="K3529" s="595">
        <f t="shared" si="139"/>
        <v>22.169027999999997</v>
      </c>
      <c r="L3529" s="595">
        <f t="shared" si="139"/>
        <v>35.230397999999994</v>
      </c>
      <c r="M3529" s="595">
        <f t="shared" si="139"/>
        <v>30.358859999999996</v>
      </c>
      <c r="N3529" s="595">
        <f t="shared" si="139"/>
        <v>34.100765999999993</v>
      </c>
      <c r="O3529" s="596" t="b">
        <v>1</v>
      </c>
    </row>
    <row r="3530" spans="1:15">
      <c r="A3530" s="23"/>
      <c r="B3530" s="33" t="s">
        <v>5917</v>
      </c>
      <c r="C3530" s="77" t="s">
        <v>5918</v>
      </c>
      <c r="D3530" s="54"/>
      <c r="E3530" s="54" t="s">
        <v>79</v>
      </c>
      <c r="F3530" s="39">
        <v>68.88</v>
      </c>
      <c r="H3530" s="595">
        <f t="shared" si="138"/>
        <v>24.287087999999994</v>
      </c>
      <c r="I3530" s="595">
        <f t="shared" si="139"/>
        <v>24.287087999999994</v>
      </c>
      <c r="J3530" s="595">
        <f t="shared" si="139"/>
        <v>31.912103999999996</v>
      </c>
      <c r="K3530" s="595">
        <f t="shared" si="139"/>
        <v>22.169027999999997</v>
      </c>
      <c r="L3530" s="595">
        <f t="shared" si="139"/>
        <v>35.230397999999994</v>
      </c>
      <c r="M3530" s="595">
        <f t="shared" si="139"/>
        <v>30.358859999999996</v>
      </c>
      <c r="N3530" s="595">
        <f t="shared" si="139"/>
        <v>34.100765999999993</v>
      </c>
      <c r="O3530" s="596" t="b">
        <v>1</v>
      </c>
    </row>
    <row r="3531" spans="1:15">
      <c r="A3531" s="23"/>
      <c r="B3531" s="33" t="s">
        <v>5919</v>
      </c>
      <c r="C3531" s="499" t="s">
        <v>5920</v>
      </c>
      <c r="D3531" s="54"/>
      <c r="E3531" s="54" t="s">
        <v>79</v>
      </c>
      <c r="F3531" s="39">
        <v>68.88</v>
      </c>
      <c r="H3531" s="595">
        <f t="shared" si="138"/>
        <v>24.287087999999994</v>
      </c>
      <c r="I3531" s="595">
        <f t="shared" si="139"/>
        <v>24.287087999999994</v>
      </c>
      <c r="J3531" s="595">
        <f t="shared" si="139"/>
        <v>31.912103999999996</v>
      </c>
      <c r="K3531" s="595">
        <f t="shared" si="139"/>
        <v>22.169027999999997</v>
      </c>
      <c r="L3531" s="595">
        <f t="shared" si="139"/>
        <v>35.230397999999994</v>
      </c>
      <c r="M3531" s="595">
        <f t="shared" si="139"/>
        <v>30.358859999999996</v>
      </c>
      <c r="N3531" s="595">
        <f t="shared" si="139"/>
        <v>34.100765999999993</v>
      </c>
      <c r="O3531" s="596" t="b">
        <v>1</v>
      </c>
    </row>
    <row r="3532" spans="1:15">
      <c r="A3532" s="23"/>
      <c r="B3532" s="33" t="s">
        <v>5921</v>
      </c>
      <c r="C3532" s="77" t="s">
        <v>5922</v>
      </c>
      <c r="D3532" s="54"/>
      <c r="E3532" s="54" t="s">
        <v>79</v>
      </c>
      <c r="F3532" s="39">
        <v>68.88</v>
      </c>
      <c r="H3532" s="595">
        <f t="shared" si="138"/>
        <v>24.287087999999994</v>
      </c>
      <c r="I3532" s="595">
        <f t="shared" si="139"/>
        <v>24.287087999999994</v>
      </c>
      <c r="J3532" s="595">
        <f t="shared" si="139"/>
        <v>31.912103999999996</v>
      </c>
      <c r="K3532" s="595">
        <f t="shared" si="139"/>
        <v>22.169027999999997</v>
      </c>
      <c r="L3532" s="595">
        <f t="shared" si="139"/>
        <v>35.230397999999994</v>
      </c>
      <c r="M3532" s="595">
        <f t="shared" si="139"/>
        <v>30.358859999999996</v>
      </c>
      <c r="N3532" s="595">
        <f t="shared" si="139"/>
        <v>34.100765999999993</v>
      </c>
      <c r="O3532" s="596" t="b">
        <v>1</v>
      </c>
    </row>
    <row r="3533" spans="1:15">
      <c r="A3533" s="23"/>
      <c r="B3533" s="33" t="s">
        <v>5923</v>
      </c>
      <c r="C3533" s="77" t="s">
        <v>5924</v>
      </c>
      <c r="D3533" s="54"/>
      <c r="E3533" s="54" t="s">
        <v>79</v>
      </c>
      <c r="F3533" s="39">
        <v>68.88</v>
      </c>
      <c r="H3533" s="595">
        <f t="shared" si="138"/>
        <v>24.287087999999994</v>
      </c>
      <c r="I3533" s="595">
        <f t="shared" si="139"/>
        <v>24.287087999999994</v>
      </c>
      <c r="J3533" s="595">
        <f t="shared" si="139"/>
        <v>31.912103999999996</v>
      </c>
      <c r="K3533" s="595">
        <f t="shared" si="139"/>
        <v>22.169027999999997</v>
      </c>
      <c r="L3533" s="595">
        <f t="shared" si="139"/>
        <v>35.230397999999994</v>
      </c>
      <c r="M3533" s="595">
        <f t="shared" si="139"/>
        <v>30.358859999999996</v>
      </c>
      <c r="N3533" s="595">
        <f t="shared" si="139"/>
        <v>34.100765999999993</v>
      </c>
      <c r="O3533" s="596" t="b">
        <v>1</v>
      </c>
    </row>
    <row r="3534" spans="1:15">
      <c r="A3534" s="23"/>
      <c r="B3534" s="33" t="s">
        <v>5925</v>
      </c>
      <c r="C3534" s="77" t="s">
        <v>5926</v>
      </c>
      <c r="D3534" s="54"/>
      <c r="E3534" s="54" t="s">
        <v>79</v>
      </c>
      <c r="F3534" s="39">
        <v>68.88</v>
      </c>
      <c r="H3534" s="595">
        <f t="shared" si="138"/>
        <v>24.287087999999994</v>
      </c>
      <c r="I3534" s="595">
        <f t="shared" si="139"/>
        <v>24.287087999999994</v>
      </c>
      <c r="J3534" s="595">
        <f t="shared" si="139"/>
        <v>31.912103999999996</v>
      </c>
      <c r="K3534" s="595">
        <f t="shared" si="139"/>
        <v>22.169027999999997</v>
      </c>
      <c r="L3534" s="595">
        <f t="shared" si="139"/>
        <v>35.230397999999994</v>
      </c>
      <c r="M3534" s="595">
        <f t="shared" si="139"/>
        <v>30.358859999999996</v>
      </c>
      <c r="N3534" s="595">
        <f t="shared" si="139"/>
        <v>34.100765999999993</v>
      </c>
      <c r="O3534" s="596" t="b">
        <v>1</v>
      </c>
    </row>
    <row r="3535" spans="1:15">
      <c r="A3535" s="23"/>
      <c r="B3535" s="33" t="s">
        <v>5927</v>
      </c>
      <c r="C3535" s="77" t="s">
        <v>5928</v>
      </c>
      <c r="D3535" s="54"/>
      <c r="E3535" s="54"/>
      <c r="F3535" s="39">
        <v>68.88</v>
      </c>
      <c r="H3535" s="595">
        <f t="shared" si="138"/>
        <v>24.287087999999994</v>
      </c>
      <c r="I3535" s="595">
        <f t="shared" si="139"/>
        <v>24.287087999999994</v>
      </c>
      <c r="J3535" s="595">
        <f t="shared" si="139"/>
        <v>31.912103999999996</v>
      </c>
      <c r="K3535" s="595">
        <f t="shared" si="139"/>
        <v>22.169027999999997</v>
      </c>
      <c r="L3535" s="595">
        <f t="shared" si="139"/>
        <v>35.230397999999994</v>
      </c>
      <c r="M3535" s="595">
        <f t="shared" si="139"/>
        <v>30.358859999999996</v>
      </c>
      <c r="N3535" s="595">
        <f t="shared" si="139"/>
        <v>34.100765999999993</v>
      </c>
      <c r="O3535" s="596" t="b">
        <v>1</v>
      </c>
    </row>
    <row r="3536" spans="1:15">
      <c r="A3536" s="23"/>
      <c r="B3536" s="33" t="s">
        <v>5929</v>
      </c>
      <c r="C3536" s="77" t="s">
        <v>5930</v>
      </c>
      <c r="D3536" s="54"/>
      <c r="E3536" s="54"/>
      <c r="F3536" s="39">
        <v>68.88</v>
      </c>
      <c r="H3536" s="595">
        <f t="shared" si="138"/>
        <v>24.287087999999994</v>
      </c>
      <c r="I3536" s="595">
        <f t="shared" si="139"/>
        <v>24.287087999999994</v>
      </c>
      <c r="J3536" s="595">
        <f t="shared" si="139"/>
        <v>31.912103999999996</v>
      </c>
      <c r="K3536" s="595">
        <f t="shared" si="139"/>
        <v>22.169027999999997</v>
      </c>
      <c r="L3536" s="595">
        <f t="shared" si="139"/>
        <v>35.230397999999994</v>
      </c>
      <c r="M3536" s="595">
        <f t="shared" si="139"/>
        <v>30.358859999999996</v>
      </c>
      <c r="N3536" s="595">
        <f t="shared" si="139"/>
        <v>34.100765999999993</v>
      </c>
      <c r="O3536" s="596" t="b">
        <v>1</v>
      </c>
    </row>
    <row r="3537" spans="1:15">
      <c r="A3537" s="23"/>
      <c r="B3537" s="33" t="s">
        <v>5931</v>
      </c>
      <c r="C3537" s="77" t="s">
        <v>5932</v>
      </c>
      <c r="D3537" s="54"/>
      <c r="E3537" s="54"/>
      <c r="F3537" s="39">
        <v>68.88</v>
      </c>
      <c r="H3537" s="595">
        <f t="shared" si="138"/>
        <v>24.287087999999994</v>
      </c>
      <c r="I3537" s="595">
        <f t="shared" si="139"/>
        <v>24.287087999999994</v>
      </c>
      <c r="J3537" s="595">
        <f t="shared" si="139"/>
        <v>31.912103999999996</v>
      </c>
      <c r="K3537" s="595">
        <f t="shared" si="139"/>
        <v>22.169027999999997</v>
      </c>
      <c r="L3537" s="595">
        <f t="shared" si="139"/>
        <v>35.230397999999994</v>
      </c>
      <c r="M3537" s="595">
        <f t="shared" si="139"/>
        <v>30.358859999999996</v>
      </c>
      <c r="N3537" s="595">
        <f t="shared" si="139"/>
        <v>34.100765999999993</v>
      </c>
      <c r="O3537" s="596" t="b">
        <v>1</v>
      </c>
    </row>
    <row r="3538" spans="1:15">
      <c r="A3538" s="23"/>
      <c r="B3538" s="33" t="s">
        <v>5933</v>
      </c>
      <c r="C3538" s="77" t="s">
        <v>5934</v>
      </c>
      <c r="D3538" s="37"/>
      <c r="E3538" s="40"/>
      <c r="F3538" s="39">
        <v>68.88</v>
      </c>
      <c r="H3538" s="595">
        <f t="shared" si="138"/>
        <v>24.287087999999994</v>
      </c>
      <c r="I3538" s="595">
        <f t="shared" si="139"/>
        <v>24.287087999999994</v>
      </c>
      <c r="J3538" s="595">
        <f t="shared" si="139"/>
        <v>31.912103999999996</v>
      </c>
      <c r="K3538" s="595">
        <f t="shared" si="139"/>
        <v>22.169027999999997</v>
      </c>
      <c r="L3538" s="595">
        <f t="shared" si="139"/>
        <v>35.230397999999994</v>
      </c>
      <c r="M3538" s="595">
        <f t="shared" si="139"/>
        <v>30.358859999999996</v>
      </c>
      <c r="N3538" s="595">
        <f t="shared" si="139"/>
        <v>34.100765999999993</v>
      </c>
      <c r="O3538" s="596" t="b">
        <v>1</v>
      </c>
    </row>
    <row r="3539" spans="1:15">
      <c r="A3539" s="23"/>
      <c r="B3539" s="33" t="s">
        <v>5935</v>
      </c>
      <c r="C3539" s="77" t="s">
        <v>5936</v>
      </c>
      <c r="D3539" s="54"/>
      <c r="E3539" s="54" t="s">
        <v>79</v>
      </c>
      <c r="F3539" s="39">
        <v>68.88</v>
      </c>
      <c r="H3539" s="595">
        <f t="shared" si="138"/>
        <v>24.287087999999994</v>
      </c>
      <c r="I3539" s="595">
        <f t="shared" si="139"/>
        <v>24.287087999999994</v>
      </c>
      <c r="J3539" s="595">
        <f t="shared" si="139"/>
        <v>31.912103999999996</v>
      </c>
      <c r="K3539" s="595">
        <f t="shared" si="139"/>
        <v>22.169027999999997</v>
      </c>
      <c r="L3539" s="595">
        <f t="shared" si="139"/>
        <v>35.230397999999994</v>
      </c>
      <c r="M3539" s="595">
        <f t="shared" si="139"/>
        <v>30.358859999999996</v>
      </c>
      <c r="N3539" s="595">
        <f t="shared" si="139"/>
        <v>34.100765999999993</v>
      </c>
      <c r="O3539" s="596" t="b">
        <v>1</v>
      </c>
    </row>
    <row r="3540" spans="1:15" ht="16.5" thickBot="1">
      <c r="A3540" s="120"/>
      <c r="B3540" s="42" t="s">
        <v>5874</v>
      </c>
      <c r="C3540" s="105" t="s">
        <v>5937</v>
      </c>
      <c r="D3540" s="199"/>
      <c r="E3540" s="199" t="s">
        <v>79</v>
      </c>
      <c r="F3540" s="53">
        <v>68.88</v>
      </c>
      <c r="H3540" s="595">
        <f t="shared" si="138"/>
        <v>24.287087999999994</v>
      </c>
      <c r="I3540" s="595">
        <f t="shared" si="139"/>
        <v>24.287087999999994</v>
      </c>
      <c r="J3540" s="595">
        <f t="shared" si="139"/>
        <v>31.912103999999996</v>
      </c>
      <c r="K3540" s="595">
        <f t="shared" si="139"/>
        <v>22.169027999999997</v>
      </c>
      <c r="L3540" s="595">
        <f t="shared" si="139"/>
        <v>35.230397999999994</v>
      </c>
      <c r="M3540" s="595">
        <f t="shared" si="139"/>
        <v>30.358859999999996</v>
      </c>
      <c r="N3540" s="595">
        <f t="shared" si="139"/>
        <v>34.100765999999993</v>
      </c>
      <c r="O3540" s="596" t="b">
        <v>1</v>
      </c>
    </row>
    <row r="3541" spans="1:15">
      <c r="A3541" s="131" t="s">
        <v>5938</v>
      </c>
      <c r="B3541" s="28" t="s">
        <v>5939</v>
      </c>
      <c r="C3541" s="102" t="s">
        <v>5940</v>
      </c>
      <c r="D3541" s="191"/>
      <c r="E3541" s="191" t="s">
        <v>79</v>
      </c>
      <c r="F3541" s="50">
        <v>23.67</v>
      </c>
      <c r="H3541" s="595">
        <f t="shared" si="138"/>
        <v>8.3460419999999989</v>
      </c>
      <c r="I3541" s="595">
        <f t="shared" si="139"/>
        <v>8.3460419999999989</v>
      </c>
      <c r="J3541" s="595">
        <f t="shared" si="139"/>
        <v>10.966311000000001</v>
      </c>
      <c r="K3541" s="595">
        <f t="shared" si="139"/>
        <v>7.6181894999999997</v>
      </c>
      <c r="L3541" s="595">
        <f t="shared" si="139"/>
        <v>12.106613249999999</v>
      </c>
      <c r="M3541" s="595">
        <f t="shared" si="139"/>
        <v>10.4325525</v>
      </c>
      <c r="N3541" s="595">
        <f t="shared" si="139"/>
        <v>11.718425249999999</v>
      </c>
      <c r="O3541" s="596" t="b">
        <v>1</v>
      </c>
    </row>
    <row r="3542" spans="1:15" ht="16.5" thickBot="1">
      <c r="A3542" s="23"/>
      <c r="B3542" s="63" t="s">
        <v>5941</v>
      </c>
      <c r="C3542" s="232" t="s">
        <v>5942</v>
      </c>
      <c r="D3542" s="189"/>
      <c r="E3542" s="189" t="s">
        <v>79</v>
      </c>
      <c r="F3542" s="66">
        <v>23.67</v>
      </c>
      <c r="H3542" s="595">
        <f t="shared" si="138"/>
        <v>8.3460419999999989</v>
      </c>
      <c r="I3542" s="595">
        <f t="shared" si="139"/>
        <v>8.3460419999999989</v>
      </c>
      <c r="J3542" s="595">
        <f t="shared" si="139"/>
        <v>10.966311000000001</v>
      </c>
      <c r="K3542" s="595">
        <f t="shared" si="139"/>
        <v>7.6181894999999997</v>
      </c>
      <c r="L3542" s="595">
        <f t="shared" si="139"/>
        <v>12.106613249999999</v>
      </c>
      <c r="M3542" s="595">
        <f t="shared" si="139"/>
        <v>10.4325525</v>
      </c>
      <c r="N3542" s="595">
        <f t="shared" si="139"/>
        <v>11.718425249999999</v>
      </c>
      <c r="O3542" s="596" t="b">
        <v>1</v>
      </c>
    </row>
    <row r="3543" spans="1:15">
      <c r="A3543" s="131" t="s">
        <v>5943</v>
      </c>
      <c r="B3543" s="28" t="s">
        <v>5944</v>
      </c>
      <c r="C3543" s="102" t="s">
        <v>5945</v>
      </c>
      <c r="D3543" s="49"/>
      <c r="E3543" s="49" t="s">
        <v>79</v>
      </c>
      <c r="F3543" s="50">
        <v>123.76</v>
      </c>
      <c r="H3543" s="595">
        <f t="shared" si="138"/>
        <v>43.637775999999988</v>
      </c>
      <c r="I3543" s="595">
        <f t="shared" si="139"/>
        <v>43.637775999999988</v>
      </c>
      <c r="J3543" s="595">
        <f t="shared" si="139"/>
        <v>57.338008000000002</v>
      </c>
      <c r="K3543" s="595">
        <f t="shared" si="139"/>
        <v>39.832155999999998</v>
      </c>
      <c r="L3543" s="595">
        <f t="shared" si="139"/>
        <v>63.300145999999991</v>
      </c>
      <c r="M3543" s="595">
        <f t="shared" si="139"/>
        <v>54.547219999999996</v>
      </c>
      <c r="N3543" s="595">
        <f t="shared" si="139"/>
        <v>61.270481999999994</v>
      </c>
      <c r="O3543" s="596" t="b">
        <v>1</v>
      </c>
    </row>
    <row r="3544" spans="1:15">
      <c r="A3544" s="23"/>
      <c r="B3544" s="33" t="s">
        <v>5946</v>
      </c>
      <c r="C3544" s="77" t="s">
        <v>5947</v>
      </c>
      <c r="D3544" s="37"/>
      <c r="E3544" s="37" t="s">
        <v>79</v>
      </c>
      <c r="F3544" s="39">
        <v>123.76</v>
      </c>
      <c r="H3544" s="595">
        <f t="shared" si="138"/>
        <v>43.637775999999988</v>
      </c>
      <c r="I3544" s="595">
        <f t="shared" si="139"/>
        <v>43.637775999999988</v>
      </c>
      <c r="J3544" s="595">
        <f t="shared" si="139"/>
        <v>57.338008000000002</v>
      </c>
      <c r="K3544" s="595">
        <f t="shared" si="139"/>
        <v>39.832155999999998</v>
      </c>
      <c r="L3544" s="595">
        <f t="shared" si="139"/>
        <v>63.300145999999991</v>
      </c>
      <c r="M3544" s="595">
        <f t="shared" si="139"/>
        <v>54.547219999999996</v>
      </c>
      <c r="N3544" s="595">
        <f t="shared" si="139"/>
        <v>61.270481999999994</v>
      </c>
      <c r="O3544" s="596" t="b">
        <v>1</v>
      </c>
    </row>
    <row r="3545" spans="1:15">
      <c r="A3545" s="23"/>
      <c r="B3545" s="33" t="s">
        <v>5948</v>
      </c>
      <c r="C3545" s="77" t="s">
        <v>5949</v>
      </c>
      <c r="D3545" s="37"/>
      <c r="E3545" s="37" t="s">
        <v>79</v>
      </c>
      <c r="F3545" s="39">
        <v>123.76</v>
      </c>
      <c r="H3545" s="595">
        <f t="shared" si="138"/>
        <v>43.637775999999988</v>
      </c>
      <c r="I3545" s="595">
        <f t="shared" si="139"/>
        <v>43.637775999999988</v>
      </c>
      <c r="J3545" s="595">
        <f t="shared" si="139"/>
        <v>57.338008000000002</v>
      </c>
      <c r="K3545" s="595">
        <f t="shared" si="139"/>
        <v>39.832155999999998</v>
      </c>
      <c r="L3545" s="595">
        <f t="shared" si="139"/>
        <v>63.300145999999991</v>
      </c>
      <c r="M3545" s="595">
        <f t="shared" si="139"/>
        <v>54.547219999999996</v>
      </c>
      <c r="N3545" s="595">
        <f t="shared" si="139"/>
        <v>61.270481999999994</v>
      </c>
      <c r="O3545" s="596" t="b">
        <v>1</v>
      </c>
    </row>
    <row r="3546" spans="1:15">
      <c r="A3546" s="23"/>
      <c r="B3546" s="33" t="s">
        <v>5950</v>
      </c>
      <c r="C3546" s="77" t="s">
        <v>5951</v>
      </c>
      <c r="D3546" s="37"/>
      <c r="E3546" s="37"/>
      <c r="F3546" s="39">
        <v>123.76</v>
      </c>
      <c r="H3546" s="595">
        <f t="shared" si="138"/>
        <v>43.637775999999988</v>
      </c>
      <c r="I3546" s="595">
        <f t="shared" si="139"/>
        <v>43.637775999999988</v>
      </c>
      <c r="J3546" s="595">
        <f t="shared" si="139"/>
        <v>57.338008000000002</v>
      </c>
      <c r="K3546" s="595">
        <f t="shared" si="139"/>
        <v>39.832155999999998</v>
      </c>
      <c r="L3546" s="595">
        <f t="shared" si="139"/>
        <v>63.300145999999991</v>
      </c>
      <c r="M3546" s="595">
        <f t="shared" si="139"/>
        <v>54.547219999999996</v>
      </c>
      <c r="N3546" s="595">
        <f t="shared" si="139"/>
        <v>61.270481999999994</v>
      </c>
      <c r="O3546" s="596" t="b">
        <v>1</v>
      </c>
    </row>
    <row r="3547" spans="1:15">
      <c r="A3547" s="23"/>
      <c r="B3547" s="33" t="s">
        <v>5952</v>
      </c>
      <c r="C3547" s="77" t="s">
        <v>5953</v>
      </c>
      <c r="D3547" s="37"/>
      <c r="E3547" s="37"/>
      <c r="F3547" s="39">
        <v>123.76</v>
      </c>
      <c r="H3547" s="595">
        <f t="shared" si="138"/>
        <v>43.637775999999988</v>
      </c>
      <c r="I3547" s="595">
        <f t="shared" si="139"/>
        <v>43.637775999999988</v>
      </c>
      <c r="J3547" s="595">
        <f t="shared" si="139"/>
        <v>57.338008000000002</v>
      </c>
      <c r="K3547" s="595">
        <f t="shared" si="139"/>
        <v>39.832155999999998</v>
      </c>
      <c r="L3547" s="595">
        <f t="shared" si="139"/>
        <v>63.300145999999991</v>
      </c>
      <c r="M3547" s="595">
        <f t="shared" si="139"/>
        <v>54.547219999999996</v>
      </c>
      <c r="N3547" s="595">
        <f t="shared" si="139"/>
        <v>61.270481999999994</v>
      </c>
      <c r="O3547" s="596" t="b">
        <v>1</v>
      </c>
    </row>
    <row r="3548" spans="1:15">
      <c r="A3548" s="23"/>
      <c r="B3548" s="33" t="s">
        <v>5954</v>
      </c>
      <c r="C3548" s="77" t="s">
        <v>5955</v>
      </c>
      <c r="D3548" s="37"/>
      <c r="E3548" s="37"/>
      <c r="F3548" s="39">
        <v>123.76</v>
      </c>
      <c r="H3548" s="595">
        <f t="shared" ref="H3548:H3611" si="140">IF(AND(ISNUMBER($F3548),$O3548),$F3548*H$3,"")</f>
        <v>43.637775999999988</v>
      </c>
      <c r="I3548" s="595">
        <f t="shared" si="139"/>
        <v>43.637775999999988</v>
      </c>
      <c r="J3548" s="595">
        <f t="shared" si="139"/>
        <v>57.338008000000002</v>
      </c>
      <c r="K3548" s="595">
        <f t="shared" si="139"/>
        <v>39.832155999999998</v>
      </c>
      <c r="L3548" s="595">
        <f t="shared" si="139"/>
        <v>63.300145999999991</v>
      </c>
      <c r="M3548" s="595">
        <f t="shared" si="139"/>
        <v>54.547219999999996</v>
      </c>
      <c r="N3548" s="595">
        <f t="shared" si="139"/>
        <v>61.270481999999994</v>
      </c>
      <c r="O3548" s="596" t="b">
        <v>1</v>
      </c>
    </row>
    <row r="3549" spans="1:15">
      <c r="A3549" s="23"/>
      <c r="B3549" s="33" t="s">
        <v>5956</v>
      </c>
      <c r="C3549" s="77" t="s">
        <v>5957</v>
      </c>
      <c r="D3549" s="37"/>
      <c r="E3549" s="37"/>
      <c r="F3549" s="39">
        <v>123.76</v>
      </c>
      <c r="H3549" s="595">
        <f t="shared" si="140"/>
        <v>43.637775999999988</v>
      </c>
      <c r="I3549" s="595">
        <f t="shared" si="139"/>
        <v>43.637775999999988</v>
      </c>
      <c r="J3549" s="595">
        <f t="shared" si="139"/>
        <v>57.338008000000002</v>
      </c>
      <c r="K3549" s="595">
        <f t="shared" si="139"/>
        <v>39.832155999999998</v>
      </c>
      <c r="L3549" s="595">
        <f t="shared" si="139"/>
        <v>63.300145999999991</v>
      </c>
      <c r="M3549" s="595">
        <f t="shared" si="139"/>
        <v>54.547219999999996</v>
      </c>
      <c r="N3549" s="595">
        <f t="shared" si="139"/>
        <v>61.270481999999994</v>
      </c>
      <c r="O3549" s="596" t="b">
        <v>1</v>
      </c>
    </row>
    <row r="3550" spans="1:15" ht="16.5" thickBot="1">
      <c r="A3550" s="120"/>
      <c r="B3550" s="42" t="s">
        <v>5958</v>
      </c>
      <c r="C3550" s="105" t="s">
        <v>5959</v>
      </c>
      <c r="D3550" s="199"/>
      <c r="E3550" s="199" t="s">
        <v>79</v>
      </c>
      <c r="F3550" s="53">
        <v>123.76</v>
      </c>
      <c r="H3550" s="595">
        <f t="shared" si="140"/>
        <v>43.637775999999988</v>
      </c>
      <c r="I3550" s="595">
        <f t="shared" si="139"/>
        <v>43.637775999999988</v>
      </c>
      <c r="J3550" s="595">
        <f t="shared" si="139"/>
        <v>57.338008000000002</v>
      </c>
      <c r="K3550" s="595">
        <f t="shared" si="139"/>
        <v>39.832155999999998</v>
      </c>
      <c r="L3550" s="595">
        <f t="shared" si="139"/>
        <v>63.300145999999991</v>
      </c>
      <c r="M3550" s="595">
        <f t="shared" si="139"/>
        <v>54.547219999999996</v>
      </c>
      <c r="N3550" s="595">
        <f t="shared" si="139"/>
        <v>61.270481999999994</v>
      </c>
      <c r="O3550" s="596" t="b">
        <v>1</v>
      </c>
    </row>
    <row r="3551" spans="1:15">
      <c r="A3551" s="131" t="s">
        <v>5960</v>
      </c>
      <c r="B3551" s="28" t="s">
        <v>5961</v>
      </c>
      <c r="C3551" s="102" t="s">
        <v>5962</v>
      </c>
      <c r="D3551" s="49"/>
      <c r="E3551" s="49" t="s">
        <v>79</v>
      </c>
      <c r="F3551" s="50">
        <v>68.88</v>
      </c>
      <c r="H3551" s="595">
        <f t="shared" si="140"/>
        <v>24.287087999999994</v>
      </c>
      <c r="I3551" s="595">
        <f t="shared" si="139"/>
        <v>24.287087999999994</v>
      </c>
      <c r="J3551" s="595">
        <f t="shared" si="139"/>
        <v>31.912103999999996</v>
      </c>
      <c r="K3551" s="595">
        <f t="shared" si="139"/>
        <v>22.169027999999997</v>
      </c>
      <c r="L3551" s="595">
        <f t="shared" si="139"/>
        <v>35.230397999999994</v>
      </c>
      <c r="M3551" s="595">
        <f t="shared" si="139"/>
        <v>30.358859999999996</v>
      </c>
      <c r="N3551" s="595">
        <f t="shared" si="139"/>
        <v>34.100765999999993</v>
      </c>
      <c r="O3551" s="596" t="b">
        <v>1</v>
      </c>
    </row>
    <row r="3552" spans="1:15" ht="16.5" thickBot="1">
      <c r="A3552" s="94"/>
      <c r="B3552" s="33" t="s">
        <v>5963</v>
      </c>
      <c r="C3552" s="77" t="s">
        <v>5964</v>
      </c>
      <c r="D3552" s="37"/>
      <c r="E3552" s="37" t="s">
        <v>79</v>
      </c>
      <c r="F3552" s="39">
        <v>68.88</v>
      </c>
      <c r="H3552" s="595">
        <f t="shared" si="140"/>
        <v>24.287087999999994</v>
      </c>
      <c r="I3552" s="595">
        <f t="shared" si="139"/>
        <v>24.287087999999994</v>
      </c>
      <c r="J3552" s="595">
        <f t="shared" si="139"/>
        <v>31.912103999999996</v>
      </c>
      <c r="K3552" s="595">
        <f t="shared" si="139"/>
        <v>22.169027999999997</v>
      </c>
      <c r="L3552" s="595">
        <f t="shared" si="139"/>
        <v>35.230397999999994</v>
      </c>
      <c r="M3552" s="595">
        <f t="shared" si="139"/>
        <v>30.358859999999996</v>
      </c>
      <c r="N3552" s="595">
        <f t="shared" si="139"/>
        <v>34.100765999999993</v>
      </c>
      <c r="O3552" s="596" t="b">
        <v>1</v>
      </c>
    </row>
    <row r="3553" spans="1:15">
      <c r="A3553" s="131" t="s">
        <v>5965</v>
      </c>
      <c r="B3553" s="28" t="s">
        <v>5966</v>
      </c>
      <c r="C3553" s="102" t="s">
        <v>5967</v>
      </c>
      <c r="D3553" s="49"/>
      <c r="E3553" s="49" t="s">
        <v>79</v>
      </c>
      <c r="F3553" s="50">
        <v>44.12</v>
      </c>
      <c r="H3553" s="595">
        <f t="shared" si="140"/>
        <v>15.556711999999996</v>
      </c>
      <c r="I3553" s="595">
        <f t="shared" si="139"/>
        <v>15.556711999999996</v>
      </c>
      <c r="J3553" s="595">
        <f t="shared" si="139"/>
        <v>20.440795999999999</v>
      </c>
      <c r="K3553" s="595">
        <f t="shared" si="139"/>
        <v>14.200021999999997</v>
      </c>
      <c r="L3553" s="595">
        <f t="shared" si="139"/>
        <v>22.566276999999996</v>
      </c>
      <c r="M3553" s="595">
        <f t="shared" si="139"/>
        <v>19.445889999999999</v>
      </c>
      <c r="N3553" s="595">
        <f t="shared" si="139"/>
        <v>21.842708999999996</v>
      </c>
      <c r="O3553" s="596" t="b">
        <v>1</v>
      </c>
    </row>
    <row r="3554" spans="1:15">
      <c r="A3554" s="23"/>
      <c r="B3554" s="33" t="s">
        <v>5968</v>
      </c>
      <c r="C3554" s="232" t="s">
        <v>5969</v>
      </c>
      <c r="D3554" s="64"/>
      <c r="E3554" s="64" t="s">
        <v>79</v>
      </c>
      <c r="F3554" s="39">
        <v>44.12</v>
      </c>
      <c r="H3554" s="595">
        <f t="shared" si="140"/>
        <v>15.556711999999996</v>
      </c>
      <c r="I3554" s="595">
        <f t="shared" si="139"/>
        <v>15.556711999999996</v>
      </c>
      <c r="J3554" s="595">
        <f t="shared" si="139"/>
        <v>20.440795999999999</v>
      </c>
      <c r="K3554" s="595">
        <f t="shared" si="139"/>
        <v>14.200021999999997</v>
      </c>
      <c r="L3554" s="595">
        <f t="shared" si="139"/>
        <v>22.566276999999996</v>
      </c>
      <c r="M3554" s="595">
        <f t="shared" ref="I3554:N3597" si="141">IF(AND(ISNUMBER($F3554),$O3554),$F3554*M$3,"")</f>
        <v>19.445889999999999</v>
      </c>
      <c r="N3554" s="595">
        <f t="shared" si="141"/>
        <v>21.842708999999996</v>
      </c>
      <c r="O3554" s="596" t="b">
        <v>1</v>
      </c>
    </row>
    <row r="3555" spans="1:15" ht="16.5" thickBot="1">
      <c r="A3555" s="120"/>
      <c r="B3555" s="42" t="s">
        <v>5966</v>
      </c>
      <c r="C3555" s="105" t="s">
        <v>5970</v>
      </c>
      <c r="D3555" s="199"/>
      <c r="E3555" s="199" t="s">
        <v>79</v>
      </c>
      <c r="F3555" s="53">
        <v>44.12</v>
      </c>
      <c r="H3555" s="595">
        <f t="shared" si="140"/>
        <v>15.556711999999996</v>
      </c>
      <c r="I3555" s="595">
        <f t="shared" si="141"/>
        <v>15.556711999999996</v>
      </c>
      <c r="J3555" s="595">
        <f t="shared" si="141"/>
        <v>20.440795999999999</v>
      </c>
      <c r="K3555" s="595">
        <f t="shared" si="141"/>
        <v>14.200021999999997</v>
      </c>
      <c r="L3555" s="595">
        <f t="shared" si="141"/>
        <v>22.566276999999996</v>
      </c>
      <c r="M3555" s="595">
        <f t="shared" si="141"/>
        <v>19.445889999999999</v>
      </c>
      <c r="N3555" s="595">
        <f t="shared" si="141"/>
        <v>21.842708999999996</v>
      </c>
      <c r="O3555" s="596" t="b">
        <v>1</v>
      </c>
    </row>
    <row r="3556" spans="1:15" ht="16.5" thickBot="1">
      <c r="A3556" s="23" t="s">
        <v>5971</v>
      </c>
      <c r="B3556" s="24" t="s">
        <v>5972</v>
      </c>
      <c r="C3556" s="137" t="s">
        <v>5973</v>
      </c>
      <c r="D3556" s="4"/>
      <c r="E3556" s="4" t="s">
        <v>79</v>
      </c>
      <c r="F3556" s="26">
        <v>188.34</v>
      </c>
      <c r="H3556" s="595">
        <f t="shared" si="140"/>
        <v>66.40868399999998</v>
      </c>
      <c r="I3556" s="595">
        <f t="shared" si="141"/>
        <v>66.40868399999998</v>
      </c>
      <c r="J3556" s="595">
        <f t="shared" si="141"/>
        <v>87.257921999999994</v>
      </c>
      <c r="K3556" s="595">
        <f t="shared" si="141"/>
        <v>60.617228999999995</v>
      </c>
      <c r="L3556" s="595">
        <f t="shared" si="141"/>
        <v>96.331201499999978</v>
      </c>
      <c r="M3556" s="595">
        <f t="shared" si="141"/>
        <v>83.010854999999992</v>
      </c>
      <c r="N3556" s="595">
        <f t="shared" si="141"/>
        <v>93.242425499999982</v>
      </c>
      <c r="O3556" s="596" t="b">
        <v>1</v>
      </c>
    </row>
    <row r="3557" spans="1:15" ht="16.5" thickBot="1">
      <c r="A3557" s="87" t="s">
        <v>5974</v>
      </c>
      <c r="B3557" s="86" t="s">
        <v>5975</v>
      </c>
      <c r="C3557" s="319" t="s">
        <v>5976</v>
      </c>
      <c r="D3557" s="88"/>
      <c r="E3557" s="88" t="s">
        <v>79</v>
      </c>
      <c r="F3557" s="89">
        <v>145.29</v>
      </c>
      <c r="H3557" s="595">
        <f t="shared" si="140"/>
        <v>51.229253999999983</v>
      </c>
      <c r="I3557" s="595">
        <f t="shared" si="141"/>
        <v>51.229253999999983</v>
      </c>
      <c r="J3557" s="595">
        <f t="shared" si="141"/>
        <v>67.312856999999994</v>
      </c>
      <c r="K3557" s="595">
        <f t="shared" si="141"/>
        <v>46.761586499999993</v>
      </c>
      <c r="L3557" s="595">
        <f t="shared" si="141"/>
        <v>74.312202749999983</v>
      </c>
      <c r="M3557" s="595">
        <f t="shared" si="141"/>
        <v>64.03656749999999</v>
      </c>
      <c r="N3557" s="595">
        <f t="shared" si="141"/>
        <v>71.929446749999983</v>
      </c>
      <c r="O3557" s="596" t="b">
        <v>1</v>
      </c>
    </row>
    <row r="3558" spans="1:15">
      <c r="A3558" s="131" t="s">
        <v>5977</v>
      </c>
      <c r="B3558" s="28" t="s">
        <v>5978</v>
      </c>
      <c r="C3558" s="102" t="s">
        <v>5979</v>
      </c>
      <c r="D3558" s="49"/>
      <c r="E3558" s="49" t="s">
        <v>79</v>
      </c>
      <c r="F3558" s="50">
        <v>118.38</v>
      </c>
      <c r="H3558" s="595">
        <f t="shared" si="140"/>
        <v>41.740787999999988</v>
      </c>
      <c r="I3558" s="595">
        <f t="shared" si="141"/>
        <v>41.740787999999988</v>
      </c>
      <c r="J3558" s="595">
        <f t="shared" si="141"/>
        <v>54.845453999999997</v>
      </c>
      <c r="K3558" s="595">
        <f t="shared" si="141"/>
        <v>38.100602999999992</v>
      </c>
      <c r="L3558" s="595">
        <f t="shared" si="141"/>
        <v>60.548410499999989</v>
      </c>
      <c r="M3558" s="595">
        <f t="shared" si="141"/>
        <v>52.175984999999997</v>
      </c>
      <c r="N3558" s="595">
        <f t="shared" si="141"/>
        <v>58.60697849999999</v>
      </c>
      <c r="O3558" s="596" t="b">
        <v>1</v>
      </c>
    </row>
    <row r="3559" spans="1:15" ht="16.5" thickBot="1">
      <c r="A3559" s="120"/>
      <c r="B3559" s="42" t="s">
        <v>5980</v>
      </c>
      <c r="C3559" s="105" t="s">
        <v>5981</v>
      </c>
      <c r="D3559" s="52"/>
      <c r="E3559" s="52" t="s">
        <v>79</v>
      </c>
      <c r="F3559" s="53">
        <v>118.38</v>
      </c>
      <c r="H3559" s="595">
        <f t="shared" si="140"/>
        <v>41.740787999999988</v>
      </c>
      <c r="I3559" s="595">
        <f t="shared" si="141"/>
        <v>41.740787999999988</v>
      </c>
      <c r="J3559" s="595">
        <f t="shared" si="141"/>
        <v>54.845453999999997</v>
      </c>
      <c r="K3559" s="595">
        <f t="shared" si="141"/>
        <v>38.100602999999992</v>
      </c>
      <c r="L3559" s="595">
        <f t="shared" si="141"/>
        <v>60.548410499999989</v>
      </c>
      <c r="M3559" s="595">
        <f t="shared" si="141"/>
        <v>52.175984999999997</v>
      </c>
      <c r="N3559" s="595">
        <f t="shared" si="141"/>
        <v>58.60697849999999</v>
      </c>
      <c r="O3559" s="596" t="b">
        <v>1</v>
      </c>
    </row>
    <row r="3560" spans="1:15">
      <c r="A3560" s="131" t="s">
        <v>5982</v>
      </c>
      <c r="B3560" s="28" t="s">
        <v>5983</v>
      </c>
      <c r="C3560" s="102" t="s">
        <v>5984</v>
      </c>
      <c r="D3560" s="49"/>
      <c r="E3560" s="49" t="s">
        <v>79</v>
      </c>
      <c r="F3560" s="50">
        <v>235.69</v>
      </c>
      <c r="H3560" s="595">
        <f t="shared" si="140"/>
        <v>83.104293999999982</v>
      </c>
      <c r="I3560" s="595">
        <f t="shared" si="141"/>
        <v>83.104293999999982</v>
      </c>
      <c r="J3560" s="595">
        <f t="shared" si="141"/>
        <v>109.195177</v>
      </c>
      <c r="K3560" s="595">
        <f t="shared" si="141"/>
        <v>75.856826499999997</v>
      </c>
      <c r="L3560" s="595">
        <f t="shared" si="141"/>
        <v>120.54954274999997</v>
      </c>
      <c r="M3560" s="595">
        <f t="shared" si="141"/>
        <v>103.88036749999999</v>
      </c>
      <c r="N3560" s="595">
        <f t="shared" si="141"/>
        <v>116.68422674999998</v>
      </c>
      <c r="O3560" s="596" t="b">
        <v>1</v>
      </c>
    </row>
    <row r="3561" spans="1:15">
      <c r="A3561" s="23"/>
      <c r="B3561" s="33" t="s">
        <v>5985</v>
      </c>
      <c r="C3561" s="77" t="s">
        <v>5986</v>
      </c>
      <c r="D3561" s="37"/>
      <c r="E3561" s="37" t="s">
        <v>79</v>
      </c>
      <c r="F3561" s="39">
        <v>235.69</v>
      </c>
      <c r="H3561" s="595">
        <f t="shared" si="140"/>
        <v>83.104293999999982</v>
      </c>
      <c r="I3561" s="595">
        <f t="shared" si="141"/>
        <v>83.104293999999982</v>
      </c>
      <c r="J3561" s="595">
        <f t="shared" si="141"/>
        <v>109.195177</v>
      </c>
      <c r="K3561" s="595">
        <f t="shared" si="141"/>
        <v>75.856826499999997</v>
      </c>
      <c r="L3561" s="595">
        <f t="shared" si="141"/>
        <v>120.54954274999997</v>
      </c>
      <c r="M3561" s="595">
        <f t="shared" si="141"/>
        <v>103.88036749999999</v>
      </c>
      <c r="N3561" s="595">
        <f t="shared" si="141"/>
        <v>116.68422674999998</v>
      </c>
      <c r="O3561" s="596" t="b">
        <v>1</v>
      </c>
    </row>
    <row r="3562" spans="1:15" ht="16.5" thickBot="1">
      <c r="A3562" s="120"/>
      <c r="B3562" s="42" t="s">
        <v>5987</v>
      </c>
      <c r="C3562" s="105" t="s">
        <v>5988</v>
      </c>
      <c r="D3562" s="52"/>
      <c r="E3562" s="52" t="s">
        <v>79</v>
      </c>
      <c r="F3562" s="53">
        <v>235.69</v>
      </c>
      <c r="H3562" s="595">
        <f t="shared" si="140"/>
        <v>83.104293999999982</v>
      </c>
      <c r="I3562" s="595">
        <f t="shared" si="141"/>
        <v>83.104293999999982</v>
      </c>
      <c r="J3562" s="595">
        <f t="shared" si="141"/>
        <v>109.195177</v>
      </c>
      <c r="K3562" s="595">
        <f t="shared" si="141"/>
        <v>75.856826499999997</v>
      </c>
      <c r="L3562" s="595">
        <f t="shared" si="141"/>
        <v>120.54954274999997</v>
      </c>
      <c r="M3562" s="595">
        <f t="shared" si="141"/>
        <v>103.88036749999999</v>
      </c>
      <c r="N3562" s="595">
        <f t="shared" si="141"/>
        <v>116.68422674999998</v>
      </c>
      <c r="O3562" s="596" t="b">
        <v>1</v>
      </c>
    </row>
    <row r="3563" spans="1:15">
      <c r="A3563" s="131" t="s">
        <v>5989</v>
      </c>
      <c r="B3563" s="28" t="s">
        <v>5860</v>
      </c>
      <c r="C3563" s="102" t="s">
        <v>5990</v>
      </c>
      <c r="D3563" s="49"/>
      <c r="E3563" s="49"/>
      <c r="F3563" s="50">
        <v>46.27</v>
      </c>
      <c r="H3563" s="595">
        <f t="shared" si="140"/>
        <v>16.314801999999997</v>
      </c>
      <c r="I3563" s="595">
        <f t="shared" si="141"/>
        <v>16.314801999999997</v>
      </c>
      <c r="J3563" s="595">
        <f t="shared" si="141"/>
        <v>21.436890999999999</v>
      </c>
      <c r="K3563" s="595">
        <f t="shared" si="141"/>
        <v>14.891999499999999</v>
      </c>
      <c r="L3563" s="595">
        <f t="shared" si="141"/>
        <v>23.665948249999996</v>
      </c>
      <c r="M3563" s="595">
        <f t="shared" si="141"/>
        <v>20.3935025</v>
      </c>
      <c r="N3563" s="595">
        <f t="shared" si="141"/>
        <v>22.907120249999998</v>
      </c>
      <c r="O3563" s="596" t="b">
        <v>1</v>
      </c>
    </row>
    <row r="3564" spans="1:15">
      <c r="A3564" s="23"/>
      <c r="B3564" s="33" t="s">
        <v>5991</v>
      </c>
      <c r="C3564" s="77" t="s">
        <v>5992</v>
      </c>
      <c r="D3564" s="54"/>
      <c r="E3564" s="54" t="s">
        <v>79</v>
      </c>
      <c r="F3564" s="39">
        <v>46.27</v>
      </c>
      <c r="H3564" s="595">
        <f t="shared" si="140"/>
        <v>16.314801999999997</v>
      </c>
      <c r="I3564" s="595">
        <f t="shared" si="141"/>
        <v>16.314801999999997</v>
      </c>
      <c r="J3564" s="595">
        <f t="shared" si="141"/>
        <v>21.436890999999999</v>
      </c>
      <c r="K3564" s="595">
        <f t="shared" si="141"/>
        <v>14.891999499999999</v>
      </c>
      <c r="L3564" s="595">
        <f t="shared" si="141"/>
        <v>23.665948249999996</v>
      </c>
      <c r="M3564" s="595">
        <f t="shared" si="141"/>
        <v>20.3935025</v>
      </c>
      <c r="N3564" s="595">
        <f t="shared" si="141"/>
        <v>22.907120249999998</v>
      </c>
      <c r="O3564" s="596" t="b">
        <v>1</v>
      </c>
    </row>
    <row r="3565" spans="1:15">
      <c r="A3565" s="23"/>
      <c r="B3565" s="33" t="s">
        <v>5993</v>
      </c>
      <c r="C3565" s="77" t="s">
        <v>5994</v>
      </c>
      <c r="D3565" s="54"/>
      <c r="E3565" s="54" t="s">
        <v>79</v>
      </c>
      <c r="F3565" s="39">
        <v>46.27</v>
      </c>
      <c r="H3565" s="595">
        <f t="shared" si="140"/>
        <v>16.314801999999997</v>
      </c>
      <c r="I3565" s="595">
        <f t="shared" si="141"/>
        <v>16.314801999999997</v>
      </c>
      <c r="J3565" s="595">
        <f t="shared" si="141"/>
        <v>21.436890999999999</v>
      </c>
      <c r="K3565" s="595">
        <f t="shared" si="141"/>
        <v>14.891999499999999</v>
      </c>
      <c r="L3565" s="595">
        <f t="shared" si="141"/>
        <v>23.665948249999996</v>
      </c>
      <c r="M3565" s="595">
        <f t="shared" si="141"/>
        <v>20.3935025</v>
      </c>
      <c r="N3565" s="595">
        <f t="shared" si="141"/>
        <v>22.907120249999998</v>
      </c>
      <c r="O3565" s="596" t="b">
        <v>1</v>
      </c>
    </row>
    <row r="3566" spans="1:15">
      <c r="A3566" s="23"/>
      <c r="B3566" s="33" t="s">
        <v>5995</v>
      </c>
      <c r="C3566" s="77" t="s">
        <v>5996</v>
      </c>
      <c r="D3566" s="54"/>
      <c r="E3566" s="54" t="s">
        <v>79</v>
      </c>
      <c r="F3566" s="39">
        <v>46.27</v>
      </c>
      <c r="H3566" s="595">
        <f t="shared" si="140"/>
        <v>16.314801999999997</v>
      </c>
      <c r="I3566" s="595">
        <f t="shared" si="141"/>
        <v>16.314801999999997</v>
      </c>
      <c r="J3566" s="595">
        <f t="shared" si="141"/>
        <v>21.436890999999999</v>
      </c>
      <c r="K3566" s="595">
        <f t="shared" si="141"/>
        <v>14.891999499999999</v>
      </c>
      <c r="L3566" s="595">
        <f t="shared" si="141"/>
        <v>23.665948249999996</v>
      </c>
      <c r="M3566" s="595">
        <f t="shared" si="141"/>
        <v>20.3935025</v>
      </c>
      <c r="N3566" s="595">
        <f t="shared" si="141"/>
        <v>22.907120249999998</v>
      </c>
      <c r="O3566" s="596" t="b">
        <v>1</v>
      </c>
    </row>
    <row r="3567" spans="1:15">
      <c r="A3567" s="23"/>
      <c r="B3567" s="33" t="s">
        <v>5997</v>
      </c>
      <c r="C3567" s="77" t="s">
        <v>5998</v>
      </c>
      <c r="D3567" s="54"/>
      <c r="E3567" s="54" t="s">
        <v>79</v>
      </c>
      <c r="F3567" s="39">
        <v>46.27</v>
      </c>
      <c r="H3567" s="595">
        <f t="shared" si="140"/>
        <v>16.314801999999997</v>
      </c>
      <c r="I3567" s="595">
        <f t="shared" si="141"/>
        <v>16.314801999999997</v>
      </c>
      <c r="J3567" s="595">
        <f t="shared" si="141"/>
        <v>21.436890999999999</v>
      </c>
      <c r="K3567" s="595">
        <f t="shared" si="141"/>
        <v>14.891999499999999</v>
      </c>
      <c r="L3567" s="595">
        <f t="shared" si="141"/>
        <v>23.665948249999996</v>
      </c>
      <c r="M3567" s="595">
        <f t="shared" si="141"/>
        <v>20.3935025</v>
      </c>
      <c r="N3567" s="595">
        <f t="shared" si="141"/>
        <v>22.907120249999998</v>
      </c>
      <c r="O3567" s="596" t="b">
        <v>1</v>
      </c>
    </row>
    <row r="3568" spans="1:15">
      <c r="A3568" s="23"/>
      <c r="B3568" s="33" t="s">
        <v>5999</v>
      </c>
      <c r="C3568" s="77" t="s">
        <v>6000</v>
      </c>
      <c r="D3568" s="37"/>
      <c r="E3568" s="37"/>
      <c r="F3568" s="39">
        <v>46.27</v>
      </c>
      <c r="H3568" s="595">
        <f t="shared" si="140"/>
        <v>16.314801999999997</v>
      </c>
      <c r="I3568" s="595">
        <f t="shared" si="141"/>
        <v>16.314801999999997</v>
      </c>
      <c r="J3568" s="595">
        <f t="shared" si="141"/>
        <v>21.436890999999999</v>
      </c>
      <c r="K3568" s="595">
        <f t="shared" si="141"/>
        <v>14.891999499999999</v>
      </c>
      <c r="L3568" s="595">
        <f t="shared" si="141"/>
        <v>23.665948249999996</v>
      </c>
      <c r="M3568" s="595">
        <f t="shared" si="141"/>
        <v>20.3935025</v>
      </c>
      <c r="N3568" s="595">
        <f t="shared" si="141"/>
        <v>22.907120249999998</v>
      </c>
      <c r="O3568" s="596" t="b">
        <v>1</v>
      </c>
    </row>
    <row r="3569" spans="1:15">
      <c r="A3569" s="23"/>
      <c r="B3569" s="33" t="s">
        <v>6001</v>
      </c>
      <c r="C3569" s="77" t="s">
        <v>6002</v>
      </c>
      <c r="D3569" s="37"/>
      <c r="E3569" s="37"/>
      <c r="F3569" s="39">
        <v>46.27</v>
      </c>
      <c r="H3569" s="595">
        <f t="shared" si="140"/>
        <v>16.314801999999997</v>
      </c>
      <c r="I3569" s="595">
        <f t="shared" si="141"/>
        <v>16.314801999999997</v>
      </c>
      <c r="J3569" s="595">
        <f t="shared" si="141"/>
        <v>21.436890999999999</v>
      </c>
      <c r="K3569" s="595">
        <f t="shared" si="141"/>
        <v>14.891999499999999</v>
      </c>
      <c r="L3569" s="595">
        <f t="shared" si="141"/>
        <v>23.665948249999996</v>
      </c>
      <c r="M3569" s="595">
        <f t="shared" si="141"/>
        <v>20.3935025</v>
      </c>
      <c r="N3569" s="595">
        <f t="shared" si="141"/>
        <v>22.907120249999998</v>
      </c>
      <c r="O3569" s="596" t="b">
        <v>1</v>
      </c>
    </row>
    <row r="3570" spans="1:15">
      <c r="A3570" s="23"/>
      <c r="B3570" s="33" t="s">
        <v>6003</v>
      </c>
      <c r="C3570" s="77" t="s">
        <v>6004</v>
      </c>
      <c r="D3570" s="54"/>
      <c r="E3570" s="54" t="s">
        <v>79</v>
      </c>
      <c r="F3570" s="39">
        <v>46.27</v>
      </c>
      <c r="H3570" s="595">
        <f t="shared" si="140"/>
        <v>16.314801999999997</v>
      </c>
      <c r="I3570" s="595">
        <f t="shared" si="141"/>
        <v>16.314801999999997</v>
      </c>
      <c r="J3570" s="595">
        <f t="shared" si="141"/>
        <v>21.436890999999999</v>
      </c>
      <c r="K3570" s="595">
        <f t="shared" si="141"/>
        <v>14.891999499999999</v>
      </c>
      <c r="L3570" s="595">
        <f t="shared" si="141"/>
        <v>23.665948249999996</v>
      </c>
      <c r="M3570" s="595">
        <f t="shared" si="141"/>
        <v>20.3935025</v>
      </c>
      <c r="N3570" s="595">
        <f t="shared" si="141"/>
        <v>22.907120249999998</v>
      </c>
      <c r="O3570" s="596" t="b">
        <v>1</v>
      </c>
    </row>
    <row r="3571" spans="1:15">
      <c r="A3571" s="23"/>
      <c r="B3571" s="33" t="s">
        <v>6005</v>
      </c>
      <c r="C3571" s="77" t="s">
        <v>6006</v>
      </c>
      <c r="D3571" s="54"/>
      <c r="E3571" s="54" t="s">
        <v>79</v>
      </c>
      <c r="F3571" s="39">
        <v>46.27</v>
      </c>
      <c r="H3571" s="595">
        <f t="shared" si="140"/>
        <v>16.314801999999997</v>
      </c>
      <c r="I3571" s="595">
        <f t="shared" si="141"/>
        <v>16.314801999999997</v>
      </c>
      <c r="J3571" s="595">
        <f t="shared" si="141"/>
        <v>21.436890999999999</v>
      </c>
      <c r="K3571" s="595">
        <f t="shared" si="141"/>
        <v>14.891999499999999</v>
      </c>
      <c r="L3571" s="595">
        <f t="shared" si="141"/>
        <v>23.665948249999996</v>
      </c>
      <c r="M3571" s="595">
        <f t="shared" si="141"/>
        <v>20.3935025</v>
      </c>
      <c r="N3571" s="595">
        <f t="shared" si="141"/>
        <v>22.907120249999998</v>
      </c>
      <c r="O3571" s="596" t="b">
        <v>1</v>
      </c>
    </row>
    <row r="3572" spans="1:15">
      <c r="A3572" s="23"/>
      <c r="B3572" s="33" t="s">
        <v>6007</v>
      </c>
      <c r="C3572" s="77" t="s">
        <v>6008</v>
      </c>
      <c r="D3572" s="54"/>
      <c r="E3572" s="54" t="s">
        <v>79</v>
      </c>
      <c r="F3572" s="39">
        <v>46.27</v>
      </c>
      <c r="H3572" s="595">
        <f t="shared" si="140"/>
        <v>16.314801999999997</v>
      </c>
      <c r="I3572" s="595">
        <f t="shared" si="141"/>
        <v>16.314801999999997</v>
      </c>
      <c r="J3572" s="595">
        <f t="shared" si="141"/>
        <v>21.436890999999999</v>
      </c>
      <c r="K3572" s="595">
        <f t="shared" si="141"/>
        <v>14.891999499999999</v>
      </c>
      <c r="L3572" s="595">
        <f t="shared" si="141"/>
        <v>23.665948249999996</v>
      </c>
      <c r="M3572" s="595">
        <f t="shared" si="141"/>
        <v>20.3935025</v>
      </c>
      <c r="N3572" s="595">
        <f t="shared" si="141"/>
        <v>22.907120249999998</v>
      </c>
      <c r="O3572" s="596" t="b">
        <v>1</v>
      </c>
    </row>
    <row r="3573" spans="1:15">
      <c r="A3573" s="23"/>
      <c r="B3573" s="33" t="s">
        <v>6009</v>
      </c>
      <c r="C3573" s="77" t="s">
        <v>6010</v>
      </c>
      <c r="D3573" s="54"/>
      <c r="E3573" s="54" t="s">
        <v>79</v>
      </c>
      <c r="F3573" s="39">
        <v>46.27</v>
      </c>
      <c r="H3573" s="595">
        <f t="shared" si="140"/>
        <v>16.314801999999997</v>
      </c>
      <c r="I3573" s="595">
        <f t="shared" si="141"/>
        <v>16.314801999999997</v>
      </c>
      <c r="J3573" s="595">
        <f t="shared" si="141"/>
        <v>21.436890999999999</v>
      </c>
      <c r="K3573" s="595">
        <f t="shared" si="141"/>
        <v>14.891999499999999</v>
      </c>
      <c r="L3573" s="595">
        <f t="shared" si="141"/>
        <v>23.665948249999996</v>
      </c>
      <c r="M3573" s="595">
        <f t="shared" si="141"/>
        <v>20.3935025</v>
      </c>
      <c r="N3573" s="595">
        <f t="shared" si="141"/>
        <v>22.907120249999998</v>
      </c>
      <c r="O3573" s="596" t="b">
        <v>1</v>
      </c>
    </row>
    <row r="3574" spans="1:15" ht="16.5" thickBot="1">
      <c r="A3574" s="120"/>
      <c r="B3574" s="42" t="s">
        <v>5862</v>
      </c>
      <c r="C3574" s="105" t="s">
        <v>6011</v>
      </c>
      <c r="D3574" s="199"/>
      <c r="E3574" s="199" t="s">
        <v>79</v>
      </c>
      <c r="F3574" s="53">
        <v>46.27</v>
      </c>
      <c r="H3574" s="595">
        <f t="shared" si="140"/>
        <v>16.314801999999997</v>
      </c>
      <c r="I3574" s="595">
        <f t="shared" si="141"/>
        <v>16.314801999999997</v>
      </c>
      <c r="J3574" s="595">
        <f t="shared" si="141"/>
        <v>21.436890999999999</v>
      </c>
      <c r="K3574" s="595">
        <f t="shared" si="141"/>
        <v>14.891999499999999</v>
      </c>
      <c r="L3574" s="595">
        <f t="shared" si="141"/>
        <v>23.665948249999996</v>
      </c>
      <c r="M3574" s="595">
        <f t="shared" si="141"/>
        <v>20.3935025</v>
      </c>
      <c r="N3574" s="595">
        <f t="shared" si="141"/>
        <v>22.907120249999998</v>
      </c>
      <c r="O3574" s="596" t="b">
        <v>1</v>
      </c>
    </row>
    <row r="3575" spans="1:15">
      <c r="A3575" s="131" t="s">
        <v>6012</v>
      </c>
      <c r="B3575" s="28" t="s">
        <v>5865</v>
      </c>
      <c r="C3575" s="102" t="s">
        <v>6013</v>
      </c>
      <c r="D3575" s="191"/>
      <c r="E3575" s="191"/>
      <c r="F3575" s="50">
        <v>57.04</v>
      </c>
      <c r="H3575" s="595">
        <f t="shared" si="140"/>
        <v>20.112303999999995</v>
      </c>
      <c r="I3575" s="595">
        <f t="shared" si="141"/>
        <v>20.112303999999995</v>
      </c>
      <c r="J3575" s="595">
        <f t="shared" si="141"/>
        <v>26.426631999999998</v>
      </c>
      <c r="K3575" s="595">
        <f t="shared" si="141"/>
        <v>18.358324</v>
      </c>
      <c r="L3575" s="595">
        <f t="shared" si="141"/>
        <v>29.174533999999994</v>
      </c>
      <c r="M3575" s="595">
        <f t="shared" si="141"/>
        <v>25.140379999999997</v>
      </c>
      <c r="N3575" s="595">
        <f t="shared" si="141"/>
        <v>28.239077999999996</v>
      </c>
      <c r="O3575" s="596" t="b">
        <v>1</v>
      </c>
    </row>
    <row r="3576" spans="1:15">
      <c r="A3576" s="23"/>
      <c r="B3576" s="33" t="s">
        <v>6014</v>
      </c>
      <c r="C3576" s="77" t="s">
        <v>6015</v>
      </c>
      <c r="D3576" s="54"/>
      <c r="E3576" s="54"/>
      <c r="F3576" s="39">
        <v>57.04</v>
      </c>
      <c r="H3576" s="595">
        <f t="shared" si="140"/>
        <v>20.112303999999995</v>
      </c>
      <c r="I3576" s="595">
        <f t="shared" si="141"/>
        <v>20.112303999999995</v>
      </c>
      <c r="J3576" s="595">
        <f t="shared" si="141"/>
        <v>26.426631999999998</v>
      </c>
      <c r="K3576" s="595">
        <f t="shared" si="141"/>
        <v>18.358324</v>
      </c>
      <c r="L3576" s="595">
        <f t="shared" si="141"/>
        <v>29.174533999999994</v>
      </c>
      <c r="M3576" s="595">
        <f t="shared" si="141"/>
        <v>25.140379999999997</v>
      </c>
      <c r="N3576" s="595">
        <f t="shared" si="141"/>
        <v>28.239077999999996</v>
      </c>
      <c r="O3576" s="596" t="b">
        <v>1</v>
      </c>
    </row>
    <row r="3577" spans="1:15">
      <c r="A3577" s="136"/>
      <c r="B3577" s="33" t="s">
        <v>6016</v>
      </c>
      <c r="C3577" s="77" t="s">
        <v>6017</v>
      </c>
      <c r="D3577" s="38"/>
      <c r="E3577" s="112"/>
      <c r="F3577" s="39">
        <v>57.04</v>
      </c>
      <c r="H3577" s="595">
        <f t="shared" si="140"/>
        <v>20.112303999999995</v>
      </c>
      <c r="I3577" s="595">
        <f t="shared" si="141"/>
        <v>20.112303999999995</v>
      </c>
      <c r="J3577" s="595">
        <f t="shared" si="141"/>
        <v>26.426631999999998</v>
      </c>
      <c r="K3577" s="595">
        <f t="shared" si="141"/>
        <v>18.358324</v>
      </c>
      <c r="L3577" s="595">
        <f t="shared" si="141"/>
        <v>29.174533999999994</v>
      </c>
      <c r="M3577" s="595">
        <f t="shared" si="141"/>
        <v>25.140379999999997</v>
      </c>
      <c r="N3577" s="595">
        <f t="shared" si="141"/>
        <v>28.239077999999996</v>
      </c>
      <c r="O3577" s="596" t="b">
        <v>1</v>
      </c>
    </row>
    <row r="3578" spans="1:15">
      <c r="A3578" s="136"/>
      <c r="B3578" s="33" t="s">
        <v>1794</v>
      </c>
      <c r="C3578" s="77" t="s">
        <v>1795</v>
      </c>
      <c r="D3578" s="38"/>
      <c r="E3578" s="112"/>
      <c r="F3578" s="39">
        <v>57.04</v>
      </c>
      <c r="H3578" s="595">
        <f t="shared" si="140"/>
        <v>20.112303999999995</v>
      </c>
      <c r="I3578" s="595">
        <f t="shared" si="141"/>
        <v>20.112303999999995</v>
      </c>
      <c r="J3578" s="595">
        <f t="shared" si="141"/>
        <v>26.426631999999998</v>
      </c>
      <c r="K3578" s="595">
        <f t="shared" si="141"/>
        <v>18.358324</v>
      </c>
      <c r="L3578" s="595">
        <f t="shared" si="141"/>
        <v>29.174533999999994</v>
      </c>
      <c r="M3578" s="595">
        <f t="shared" si="141"/>
        <v>25.140379999999997</v>
      </c>
      <c r="N3578" s="595">
        <f t="shared" si="141"/>
        <v>28.239077999999996</v>
      </c>
      <c r="O3578" s="596" t="b">
        <v>1</v>
      </c>
    </row>
    <row r="3579" spans="1:15">
      <c r="A3579" s="23"/>
      <c r="B3579" s="33" t="s">
        <v>6018</v>
      </c>
      <c r="C3579" s="77" t="s">
        <v>6019</v>
      </c>
      <c r="D3579" s="54"/>
      <c r="E3579" s="54" t="s">
        <v>79</v>
      </c>
      <c r="F3579" s="39">
        <v>57.04</v>
      </c>
      <c r="H3579" s="595">
        <f t="shared" si="140"/>
        <v>20.112303999999995</v>
      </c>
      <c r="I3579" s="595">
        <f t="shared" si="141"/>
        <v>20.112303999999995</v>
      </c>
      <c r="J3579" s="595">
        <f t="shared" si="141"/>
        <v>26.426631999999998</v>
      </c>
      <c r="K3579" s="595">
        <f t="shared" si="141"/>
        <v>18.358324</v>
      </c>
      <c r="L3579" s="595">
        <f t="shared" si="141"/>
        <v>29.174533999999994</v>
      </c>
      <c r="M3579" s="595">
        <f t="shared" si="141"/>
        <v>25.140379999999997</v>
      </c>
      <c r="N3579" s="595">
        <f t="shared" si="141"/>
        <v>28.239077999999996</v>
      </c>
      <c r="O3579" s="596" t="b">
        <v>1</v>
      </c>
    </row>
    <row r="3580" spans="1:15">
      <c r="A3580" s="23"/>
      <c r="B3580" s="33" t="s">
        <v>5869</v>
      </c>
      <c r="C3580" s="77" t="s">
        <v>6020</v>
      </c>
      <c r="D3580" s="54"/>
      <c r="E3580" s="54" t="s">
        <v>79</v>
      </c>
      <c r="F3580" s="39">
        <v>57.04</v>
      </c>
      <c r="H3580" s="595">
        <f t="shared" si="140"/>
        <v>20.112303999999995</v>
      </c>
      <c r="I3580" s="595">
        <f t="shared" si="141"/>
        <v>20.112303999999995</v>
      </c>
      <c r="J3580" s="595">
        <f t="shared" si="141"/>
        <v>26.426631999999998</v>
      </c>
      <c r="K3580" s="595">
        <f t="shared" si="141"/>
        <v>18.358324</v>
      </c>
      <c r="L3580" s="595">
        <f t="shared" si="141"/>
        <v>29.174533999999994</v>
      </c>
      <c r="M3580" s="595">
        <f t="shared" si="141"/>
        <v>25.140379999999997</v>
      </c>
      <c r="N3580" s="595">
        <f t="shared" si="141"/>
        <v>28.239077999999996</v>
      </c>
      <c r="O3580" s="596" t="b">
        <v>1</v>
      </c>
    </row>
    <row r="3581" spans="1:15">
      <c r="A3581" s="23"/>
      <c r="B3581" s="33" t="s">
        <v>6021</v>
      </c>
      <c r="C3581" s="77" t="s">
        <v>6022</v>
      </c>
      <c r="D3581" s="54"/>
      <c r="E3581" s="54" t="s">
        <v>79</v>
      </c>
      <c r="F3581" s="39">
        <v>57.04</v>
      </c>
      <c r="H3581" s="595">
        <f t="shared" si="140"/>
        <v>20.112303999999995</v>
      </c>
      <c r="I3581" s="595">
        <f t="shared" si="141"/>
        <v>20.112303999999995</v>
      </c>
      <c r="J3581" s="595">
        <f t="shared" si="141"/>
        <v>26.426631999999998</v>
      </c>
      <c r="K3581" s="595">
        <f t="shared" si="141"/>
        <v>18.358324</v>
      </c>
      <c r="L3581" s="595">
        <f t="shared" si="141"/>
        <v>29.174533999999994</v>
      </c>
      <c r="M3581" s="595">
        <f t="shared" si="141"/>
        <v>25.140379999999997</v>
      </c>
      <c r="N3581" s="595">
        <f t="shared" si="141"/>
        <v>28.239077999999996</v>
      </c>
      <c r="O3581" s="596" t="b">
        <v>1</v>
      </c>
    </row>
    <row r="3582" spans="1:15" ht="16.5" thickBot="1">
      <c r="A3582" s="120"/>
      <c r="B3582" s="42" t="s">
        <v>5867</v>
      </c>
      <c r="C3582" s="105" t="s">
        <v>6023</v>
      </c>
      <c r="D3582" s="199"/>
      <c r="E3582" s="199" t="s">
        <v>79</v>
      </c>
      <c r="F3582" s="53">
        <v>57.04</v>
      </c>
      <c r="H3582" s="595">
        <f t="shared" si="140"/>
        <v>20.112303999999995</v>
      </c>
      <c r="I3582" s="595">
        <f t="shared" si="141"/>
        <v>20.112303999999995</v>
      </c>
      <c r="J3582" s="595">
        <f t="shared" si="141"/>
        <v>26.426631999999998</v>
      </c>
      <c r="K3582" s="595">
        <f t="shared" si="141"/>
        <v>18.358324</v>
      </c>
      <c r="L3582" s="595">
        <f t="shared" si="141"/>
        <v>29.174533999999994</v>
      </c>
      <c r="M3582" s="595">
        <f t="shared" si="141"/>
        <v>25.140379999999997</v>
      </c>
      <c r="N3582" s="595">
        <f t="shared" si="141"/>
        <v>28.239077999999996</v>
      </c>
      <c r="O3582" s="596" t="b">
        <v>1</v>
      </c>
    </row>
    <row r="3583" spans="1:15">
      <c r="A3583" s="23" t="s">
        <v>6024</v>
      </c>
      <c r="B3583" s="71" t="s">
        <v>6025</v>
      </c>
      <c r="C3583" s="230" t="s">
        <v>6026</v>
      </c>
      <c r="D3583" s="187"/>
      <c r="E3583" s="187"/>
      <c r="F3583" s="73">
        <v>241.39</v>
      </c>
      <c r="H3583" s="595">
        <f t="shared" si="140"/>
        <v>85.114113999999972</v>
      </c>
      <c r="I3583" s="595">
        <f t="shared" si="141"/>
        <v>85.114113999999972</v>
      </c>
      <c r="J3583" s="595">
        <f t="shared" si="141"/>
        <v>111.83598699999999</v>
      </c>
      <c r="K3583" s="595">
        <f t="shared" si="141"/>
        <v>77.691371499999988</v>
      </c>
      <c r="L3583" s="595">
        <f t="shared" si="141"/>
        <v>123.46495024999997</v>
      </c>
      <c r="M3583" s="595">
        <f t="shared" si="141"/>
        <v>106.39264249999999</v>
      </c>
      <c r="N3583" s="595">
        <f t="shared" si="141"/>
        <v>119.50615424999998</v>
      </c>
      <c r="O3583" s="596" t="b">
        <v>1</v>
      </c>
    </row>
    <row r="3584" spans="1:15">
      <c r="A3584" s="79"/>
      <c r="B3584" s="33" t="s">
        <v>6027</v>
      </c>
      <c r="C3584" s="77" t="s">
        <v>6028</v>
      </c>
      <c r="D3584" s="37"/>
      <c r="E3584" s="37"/>
      <c r="F3584" s="39">
        <v>241.39</v>
      </c>
      <c r="H3584" s="595">
        <f t="shared" si="140"/>
        <v>85.114113999999972</v>
      </c>
      <c r="I3584" s="595">
        <f t="shared" si="141"/>
        <v>85.114113999999972</v>
      </c>
      <c r="J3584" s="595">
        <f t="shared" si="141"/>
        <v>111.83598699999999</v>
      </c>
      <c r="K3584" s="595">
        <f t="shared" si="141"/>
        <v>77.691371499999988</v>
      </c>
      <c r="L3584" s="595">
        <f t="shared" si="141"/>
        <v>123.46495024999997</v>
      </c>
      <c r="M3584" s="595">
        <f t="shared" si="141"/>
        <v>106.39264249999999</v>
      </c>
      <c r="N3584" s="595">
        <f t="shared" si="141"/>
        <v>119.50615424999998</v>
      </c>
      <c r="O3584" s="596" t="b">
        <v>1</v>
      </c>
    </row>
    <row r="3585" spans="1:15">
      <c r="A3585" s="23"/>
      <c r="B3585" s="33" t="s">
        <v>6029</v>
      </c>
      <c r="C3585" s="77" t="s">
        <v>6030</v>
      </c>
      <c r="D3585" s="54"/>
      <c r="E3585" s="54"/>
      <c r="F3585" s="39">
        <v>241.39</v>
      </c>
      <c r="H3585" s="595">
        <f t="shared" si="140"/>
        <v>85.114113999999972</v>
      </c>
      <c r="I3585" s="595">
        <f t="shared" si="141"/>
        <v>85.114113999999972</v>
      </c>
      <c r="J3585" s="595">
        <f t="shared" si="141"/>
        <v>111.83598699999999</v>
      </c>
      <c r="K3585" s="595">
        <f t="shared" si="141"/>
        <v>77.691371499999988</v>
      </c>
      <c r="L3585" s="595">
        <f t="shared" si="141"/>
        <v>123.46495024999997</v>
      </c>
      <c r="M3585" s="595">
        <f t="shared" si="141"/>
        <v>106.39264249999999</v>
      </c>
      <c r="N3585" s="595">
        <f t="shared" si="141"/>
        <v>119.50615424999998</v>
      </c>
      <c r="O3585" s="596" t="b">
        <v>1</v>
      </c>
    </row>
    <row r="3586" spans="1:15">
      <c r="A3586" s="23"/>
      <c r="B3586" s="33" t="s">
        <v>6031</v>
      </c>
      <c r="C3586" s="77" t="s">
        <v>6032</v>
      </c>
      <c r="D3586" s="54"/>
      <c r="E3586" s="54"/>
      <c r="F3586" s="39">
        <v>241.39</v>
      </c>
      <c r="H3586" s="595">
        <f t="shared" si="140"/>
        <v>85.114113999999972</v>
      </c>
      <c r="I3586" s="595">
        <f t="shared" si="141"/>
        <v>85.114113999999972</v>
      </c>
      <c r="J3586" s="595">
        <f t="shared" si="141"/>
        <v>111.83598699999999</v>
      </c>
      <c r="K3586" s="595">
        <f t="shared" si="141"/>
        <v>77.691371499999988</v>
      </c>
      <c r="L3586" s="595">
        <f t="shared" si="141"/>
        <v>123.46495024999997</v>
      </c>
      <c r="M3586" s="595">
        <f t="shared" si="141"/>
        <v>106.39264249999999</v>
      </c>
      <c r="N3586" s="595">
        <f t="shared" si="141"/>
        <v>119.50615424999998</v>
      </c>
      <c r="O3586" s="596" t="b">
        <v>1</v>
      </c>
    </row>
    <row r="3587" spans="1:15">
      <c r="A3587" s="23"/>
      <c r="B3587" s="33" t="s">
        <v>6033</v>
      </c>
      <c r="C3587" s="77" t="s">
        <v>6034</v>
      </c>
      <c r="D3587" s="54"/>
      <c r="E3587" s="54"/>
      <c r="F3587" s="39">
        <v>241.39</v>
      </c>
      <c r="H3587" s="595">
        <f t="shared" si="140"/>
        <v>85.114113999999972</v>
      </c>
      <c r="I3587" s="595">
        <f t="shared" si="141"/>
        <v>85.114113999999972</v>
      </c>
      <c r="J3587" s="595">
        <f t="shared" si="141"/>
        <v>111.83598699999999</v>
      </c>
      <c r="K3587" s="595">
        <f t="shared" si="141"/>
        <v>77.691371499999988</v>
      </c>
      <c r="L3587" s="595">
        <f t="shared" si="141"/>
        <v>123.46495024999997</v>
      </c>
      <c r="M3587" s="595">
        <f t="shared" si="141"/>
        <v>106.39264249999999</v>
      </c>
      <c r="N3587" s="595">
        <f t="shared" si="141"/>
        <v>119.50615424999998</v>
      </c>
      <c r="O3587" s="596" t="b">
        <v>1</v>
      </c>
    </row>
    <row r="3588" spans="1:15" ht="16.5" thickBot="1">
      <c r="A3588" s="23"/>
      <c r="B3588" s="63" t="s">
        <v>6035</v>
      </c>
      <c r="C3588" s="232" t="s">
        <v>6036</v>
      </c>
      <c r="D3588" s="189"/>
      <c r="E3588" s="189"/>
      <c r="F3588" s="66">
        <v>241.39</v>
      </c>
      <c r="H3588" s="595">
        <f t="shared" si="140"/>
        <v>85.114113999999972</v>
      </c>
      <c r="I3588" s="595">
        <f t="shared" si="141"/>
        <v>85.114113999999972</v>
      </c>
      <c r="J3588" s="595">
        <f t="shared" si="141"/>
        <v>111.83598699999999</v>
      </c>
      <c r="K3588" s="595">
        <f t="shared" si="141"/>
        <v>77.691371499999988</v>
      </c>
      <c r="L3588" s="595">
        <f t="shared" si="141"/>
        <v>123.46495024999997</v>
      </c>
      <c r="M3588" s="595">
        <f t="shared" si="141"/>
        <v>106.39264249999999</v>
      </c>
      <c r="N3588" s="595">
        <f t="shared" si="141"/>
        <v>119.50615424999998</v>
      </c>
      <c r="O3588" s="596" t="b">
        <v>1</v>
      </c>
    </row>
    <row r="3589" spans="1:15">
      <c r="A3589" s="131" t="s">
        <v>6037</v>
      </c>
      <c r="B3589" s="28" t="s">
        <v>6038</v>
      </c>
      <c r="C3589" s="102" t="s">
        <v>6039</v>
      </c>
      <c r="D3589" s="49"/>
      <c r="E3589" s="49" t="s">
        <v>79</v>
      </c>
      <c r="F3589" s="50">
        <v>37.659999999999997</v>
      </c>
      <c r="H3589" s="595">
        <f t="shared" si="140"/>
        <v>13.278915999999995</v>
      </c>
      <c r="I3589" s="595">
        <f t="shared" si="141"/>
        <v>13.278915999999995</v>
      </c>
      <c r="J3589" s="595">
        <f t="shared" si="141"/>
        <v>17.447877999999999</v>
      </c>
      <c r="K3589" s="595">
        <f t="shared" si="141"/>
        <v>12.120870999999998</v>
      </c>
      <c r="L3589" s="595">
        <f t="shared" si="141"/>
        <v>19.262148499999995</v>
      </c>
      <c r="M3589" s="595">
        <f t="shared" si="141"/>
        <v>16.598644999999998</v>
      </c>
      <c r="N3589" s="595">
        <f t="shared" si="141"/>
        <v>18.644524499999996</v>
      </c>
      <c r="O3589" s="596" t="b">
        <v>1</v>
      </c>
    </row>
    <row r="3590" spans="1:15">
      <c r="A3590" s="23"/>
      <c r="B3590" s="33" t="s">
        <v>6040</v>
      </c>
      <c r="C3590" s="77" t="s">
        <v>6041</v>
      </c>
      <c r="D3590" s="37"/>
      <c r="E3590" s="37" t="s">
        <v>79</v>
      </c>
      <c r="F3590" s="39">
        <v>37.659999999999997</v>
      </c>
      <c r="H3590" s="595">
        <f t="shared" si="140"/>
        <v>13.278915999999995</v>
      </c>
      <c r="I3590" s="595">
        <f t="shared" si="141"/>
        <v>13.278915999999995</v>
      </c>
      <c r="J3590" s="595">
        <f t="shared" si="141"/>
        <v>17.447877999999999</v>
      </c>
      <c r="K3590" s="595">
        <f t="shared" si="141"/>
        <v>12.120870999999998</v>
      </c>
      <c r="L3590" s="595">
        <f t="shared" si="141"/>
        <v>19.262148499999995</v>
      </c>
      <c r="M3590" s="595">
        <f t="shared" si="141"/>
        <v>16.598644999999998</v>
      </c>
      <c r="N3590" s="595">
        <f t="shared" si="141"/>
        <v>18.644524499999996</v>
      </c>
      <c r="O3590" s="596" t="b">
        <v>1</v>
      </c>
    </row>
    <row r="3591" spans="1:15" ht="16.5" thickBot="1">
      <c r="A3591" s="120"/>
      <c r="B3591" s="42" t="s">
        <v>6042</v>
      </c>
      <c r="C3591" s="105" t="s">
        <v>6043</v>
      </c>
      <c r="D3591" s="199"/>
      <c r="E3591" s="199" t="s">
        <v>79</v>
      </c>
      <c r="F3591" s="53">
        <v>37.659999999999997</v>
      </c>
      <c r="H3591" s="595">
        <f t="shared" si="140"/>
        <v>13.278915999999995</v>
      </c>
      <c r="I3591" s="595">
        <f t="shared" si="141"/>
        <v>13.278915999999995</v>
      </c>
      <c r="J3591" s="595">
        <f t="shared" si="141"/>
        <v>17.447877999999999</v>
      </c>
      <c r="K3591" s="595">
        <f t="shared" si="141"/>
        <v>12.120870999999998</v>
      </c>
      <c r="L3591" s="595">
        <f t="shared" si="141"/>
        <v>19.262148499999995</v>
      </c>
      <c r="M3591" s="595">
        <f t="shared" si="141"/>
        <v>16.598644999999998</v>
      </c>
      <c r="N3591" s="595">
        <f t="shared" si="141"/>
        <v>18.644524499999996</v>
      </c>
      <c r="O3591" s="596" t="b">
        <v>1</v>
      </c>
    </row>
    <row r="3592" spans="1:15">
      <c r="A3592" s="131" t="s">
        <v>6044</v>
      </c>
      <c r="B3592" s="28" t="s">
        <v>6045</v>
      </c>
      <c r="C3592" s="102" t="s">
        <v>6046</v>
      </c>
      <c r="D3592" s="49"/>
      <c r="E3592" s="49" t="s">
        <v>79</v>
      </c>
      <c r="F3592" s="50">
        <v>40.89</v>
      </c>
      <c r="H3592" s="595">
        <f t="shared" si="140"/>
        <v>14.417813999999996</v>
      </c>
      <c r="I3592" s="595">
        <f t="shared" si="141"/>
        <v>14.417813999999996</v>
      </c>
      <c r="J3592" s="595">
        <f t="shared" si="141"/>
        <v>18.944337000000001</v>
      </c>
      <c r="K3592" s="595">
        <f t="shared" si="141"/>
        <v>13.160446499999999</v>
      </c>
      <c r="L3592" s="595">
        <f t="shared" si="141"/>
        <v>20.914212749999997</v>
      </c>
      <c r="M3592" s="595">
        <f t="shared" si="141"/>
        <v>18.022267499999998</v>
      </c>
      <c r="N3592" s="595">
        <f t="shared" si="141"/>
        <v>20.243616749999997</v>
      </c>
      <c r="O3592" s="596" t="b">
        <v>1</v>
      </c>
    </row>
    <row r="3593" spans="1:15" ht="16.5" thickBot="1">
      <c r="A3593" s="70"/>
      <c r="B3593" s="33" t="s">
        <v>6047</v>
      </c>
      <c r="C3593" s="77" t="s">
        <v>6048</v>
      </c>
      <c r="D3593" s="37"/>
      <c r="E3593" s="37" t="s">
        <v>79</v>
      </c>
      <c r="F3593" s="39">
        <v>40.89</v>
      </c>
      <c r="H3593" s="595">
        <f t="shared" si="140"/>
        <v>14.417813999999996</v>
      </c>
      <c r="I3593" s="595">
        <f t="shared" si="141"/>
        <v>14.417813999999996</v>
      </c>
      <c r="J3593" s="595">
        <f t="shared" si="141"/>
        <v>18.944337000000001</v>
      </c>
      <c r="K3593" s="595">
        <f t="shared" si="141"/>
        <v>13.160446499999999</v>
      </c>
      <c r="L3593" s="595">
        <f t="shared" si="141"/>
        <v>20.914212749999997</v>
      </c>
      <c r="M3593" s="595">
        <f t="shared" si="141"/>
        <v>18.022267499999998</v>
      </c>
      <c r="N3593" s="595">
        <f t="shared" si="141"/>
        <v>20.243616749999997</v>
      </c>
      <c r="O3593" s="596" t="b">
        <v>1</v>
      </c>
    </row>
    <row r="3594" spans="1:15">
      <c r="A3594" s="131" t="s">
        <v>6049</v>
      </c>
      <c r="B3594" s="28" t="s">
        <v>817</v>
      </c>
      <c r="C3594" s="528" t="s">
        <v>818</v>
      </c>
      <c r="D3594" s="49"/>
      <c r="E3594" s="49"/>
      <c r="F3594" s="50">
        <v>490.97</v>
      </c>
      <c r="H3594" s="595">
        <f t="shared" si="140"/>
        <v>173.11602199999996</v>
      </c>
      <c r="I3594" s="595">
        <f t="shared" si="141"/>
        <v>173.11602199999996</v>
      </c>
      <c r="J3594" s="595">
        <f t="shared" si="141"/>
        <v>227.46640100000002</v>
      </c>
      <c r="K3594" s="595">
        <f t="shared" si="141"/>
        <v>158.01869449999998</v>
      </c>
      <c r="L3594" s="595">
        <f t="shared" si="141"/>
        <v>251.11888074999996</v>
      </c>
      <c r="M3594" s="595">
        <f t="shared" si="141"/>
        <v>216.3950275</v>
      </c>
      <c r="N3594" s="595">
        <f t="shared" si="141"/>
        <v>243.06697274999999</v>
      </c>
      <c r="O3594" s="596" t="b">
        <v>1</v>
      </c>
    </row>
    <row r="3595" spans="1:15" ht="16.5" thickBot="1">
      <c r="A3595" s="120"/>
      <c r="B3595" s="42" t="s">
        <v>6050</v>
      </c>
      <c r="C3595" s="520" t="s">
        <v>6051</v>
      </c>
      <c r="D3595" s="52"/>
      <c r="E3595" s="52"/>
      <c r="F3595" s="53">
        <v>490.97</v>
      </c>
      <c r="H3595" s="595">
        <f t="shared" si="140"/>
        <v>173.11602199999996</v>
      </c>
      <c r="I3595" s="595">
        <f t="shared" si="141"/>
        <v>173.11602199999996</v>
      </c>
      <c r="J3595" s="595">
        <f t="shared" si="141"/>
        <v>227.46640100000002</v>
      </c>
      <c r="K3595" s="595">
        <f t="shared" si="141"/>
        <v>158.01869449999998</v>
      </c>
      <c r="L3595" s="595">
        <f t="shared" si="141"/>
        <v>251.11888074999996</v>
      </c>
      <c r="M3595" s="595">
        <f t="shared" si="141"/>
        <v>216.3950275</v>
      </c>
      <c r="N3595" s="595">
        <f t="shared" si="141"/>
        <v>243.06697274999999</v>
      </c>
      <c r="O3595" s="596" t="b">
        <v>1</v>
      </c>
    </row>
    <row r="3596" spans="1:15">
      <c r="A3596" s="131" t="s">
        <v>6052</v>
      </c>
      <c r="B3596" s="28" t="s">
        <v>6053</v>
      </c>
      <c r="C3596" s="528" t="s">
        <v>6054</v>
      </c>
      <c r="D3596" s="49"/>
      <c r="E3596" s="49"/>
      <c r="F3596" s="50">
        <v>332.1</v>
      </c>
      <c r="H3596" s="595">
        <f t="shared" si="140"/>
        <v>117.09845999999997</v>
      </c>
      <c r="I3596" s="595">
        <f t="shared" si="141"/>
        <v>117.09845999999997</v>
      </c>
      <c r="J3596" s="595">
        <f t="shared" si="141"/>
        <v>153.86193</v>
      </c>
      <c r="K3596" s="595">
        <f t="shared" si="141"/>
        <v>106.886385</v>
      </c>
      <c r="L3596" s="595">
        <f t="shared" si="141"/>
        <v>169.86084749999998</v>
      </c>
      <c r="M3596" s="595">
        <f t="shared" si="141"/>
        <v>146.373075</v>
      </c>
      <c r="N3596" s="595">
        <f t="shared" si="141"/>
        <v>164.41440749999998</v>
      </c>
      <c r="O3596" s="596" t="b">
        <v>1</v>
      </c>
    </row>
    <row r="3597" spans="1:15">
      <c r="A3597" s="23"/>
      <c r="B3597" s="33" t="s">
        <v>6055</v>
      </c>
      <c r="C3597" s="499" t="s">
        <v>6056</v>
      </c>
      <c r="D3597" s="37"/>
      <c r="E3597" s="37"/>
      <c r="F3597" s="39">
        <v>332.1</v>
      </c>
      <c r="H3597" s="595">
        <f t="shared" si="140"/>
        <v>117.09845999999997</v>
      </c>
      <c r="I3597" s="595">
        <f t="shared" si="141"/>
        <v>117.09845999999997</v>
      </c>
      <c r="J3597" s="595">
        <f t="shared" ref="I3597:N3639" si="142">IF(AND(ISNUMBER($F3597),$O3597),$F3597*J$3,"")</f>
        <v>153.86193</v>
      </c>
      <c r="K3597" s="595">
        <f t="shared" si="142"/>
        <v>106.886385</v>
      </c>
      <c r="L3597" s="595">
        <f t="shared" si="142"/>
        <v>169.86084749999998</v>
      </c>
      <c r="M3597" s="595">
        <f t="shared" si="142"/>
        <v>146.373075</v>
      </c>
      <c r="N3597" s="595">
        <f t="shared" si="142"/>
        <v>164.41440749999998</v>
      </c>
      <c r="O3597" s="596" t="b">
        <v>1</v>
      </c>
    </row>
    <row r="3598" spans="1:15" ht="16.5" thickBot="1">
      <c r="A3598" s="120"/>
      <c r="B3598" s="42" t="s">
        <v>6057</v>
      </c>
      <c r="C3598" s="520" t="s">
        <v>6058</v>
      </c>
      <c r="D3598" s="52"/>
      <c r="E3598" s="52"/>
      <c r="F3598" s="53">
        <v>332.1</v>
      </c>
      <c r="H3598" s="595">
        <f t="shared" si="140"/>
        <v>117.09845999999997</v>
      </c>
      <c r="I3598" s="595">
        <f t="shared" si="142"/>
        <v>117.09845999999997</v>
      </c>
      <c r="J3598" s="595">
        <f t="shared" si="142"/>
        <v>153.86193</v>
      </c>
      <c r="K3598" s="595">
        <f t="shared" si="142"/>
        <v>106.886385</v>
      </c>
      <c r="L3598" s="595">
        <f t="shared" si="142"/>
        <v>169.86084749999998</v>
      </c>
      <c r="M3598" s="595">
        <f t="shared" si="142"/>
        <v>146.373075</v>
      </c>
      <c r="N3598" s="595">
        <f t="shared" si="142"/>
        <v>164.41440749999998</v>
      </c>
      <c r="O3598" s="596" t="b">
        <v>1</v>
      </c>
    </row>
    <row r="3599" spans="1:15" ht="16.5" thickBot="1">
      <c r="A3599" s="23" t="s">
        <v>6059</v>
      </c>
      <c r="B3599" s="24" t="s">
        <v>6060</v>
      </c>
      <c r="C3599" s="542" t="s">
        <v>6061</v>
      </c>
      <c r="D3599" s="4"/>
      <c r="E3599" s="4"/>
      <c r="F3599" s="26">
        <v>61.5</v>
      </c>
      <c r="H3599" s="595">
        <f t="shared" si="140"/>
        <v>21.684899999999995</v>
      </c>
      <c r="I3599" s="595">
        <f t="shared" si="142"/>
        <v>21.684899999999995</v>
      </c>
      <c r="J3599" s="595">
        <f t="shared" si="142"/>
        <v>28.49295</v>
      </c>
      <c r="K3599" s="595">
        <f t="shared" si="142"/>
        <v>19.793774999999997</v>
      </c>
      <c r="L3599" s="595">
        <f t="shared" si="142"/>
        <v>31.455712499999994</v>
      </c>
      <c r="M3599" s="595">
        <f t="shared" si="142"/>
        <v>27.106124999999999</v>
      </c>
      <c r="N3599" s="595">
        <f t="shared" si="142"/>
        <v>30.447112499999996</v>
      </c>
      <c r="O3599" s="596" t="b">
        <v>1</v>
      </c>
    </row>
    <row r="3600" spans="1:15">
      <c r="A3600" s="131" t="s">
        <v>6062</v>
      </c>
      <c r="B3600" s="28" t="s">
        <v>6063</v>
      </c>
      <c r="C3600" s="102" t="s">
        <v>6064</v>
      </c>
      <c r="D3600" s="49"/>
      <c r="E3600" s="49"/>
      <c r="F3600" s="50">
        <v>138</v>
      </c>
      <c r="H3600" s="595">
        <f t="shared" si="140"/>
        <v>48.658799999999985</v>
      </c>
      <c r="I3600" s="595">
        <f t="shared" si="142"/>
        <v>48.658799999999985</v>
      </c>
      <c r="J3600" s="595">
        <f t="shared" si="142"/>
        <v>63.935400000000001</v>
      </c>
      <c r="K3600" s="595">
        <f t="shared" si="142"/>
        <v>44.415299999999995</v>
      </c>
      <c r="L3600" s="595">
        <f t="shared" si="142"/>
        <v>70.583549999999988</v>
      </c>
      <c r="M3600" s="595">
        <f t="shared" si="142"/>
        <v>60.823499999999996</v>
      </c>
      <c r="N3600" s="595">
        <f t="shared" si="142"/>
        <v>68.320349999999991</v>
      </c>
      <c r="O3600" s="596" t="b">
        <v>1</v>
      </c>
    </row>
    <row r="3601" spans="1:15">
      <c r="A3601" s="94"/>
      <c r="B3601" s="33" t="s">
        <v>6065</v>
      </c>
      <c r="C3601" s="77" t="s">
        <v>6066</v>
      </c>
      <c r="D3601" s="37"/>
      <c r="E3601" s="37"/>
      <c r="F3601" s="39">
        <v>138</v>
      </c>
      <c r="H3601" s="595">
        <f t="shared" si="140"/>
        <v>48.658799999999985</v>
      </c>
      <c r="I3601" s="595">
        <f t="shared" si="142"/>
        <v>48.658799999999985</v>
      </c>
      <c r="J3601" s="595">
        <f t="shared" si="142"/>
        <v>63.935400000000001</v>
      </c>
      <c r="K3601" s="595">
        <f t="shared" si="142"/>
        <v>44.415299999999995</v>
      </c>
      <c r="L3601" s="595">
        <f t="shared" si="142"/>
        <v>70.583549999999988</v>
      </c>
      <c r="M3601" s="595">
        <f t="shared" si="142"/>
        <v>60.823499999999996</v>
      </c>
      <c r="N3601" s="595">
        <f t="shared" si="142"/>
        <v>68.320349999999991</v>
      </c>
      <c r="O3601" s="596" t="b">
        <v>1</v>
      </c>
    </row>
    <row r="3602" spans="1:15">
      <c r="A3602" s="94"/>
      <c r="B3602" s="33" t="s">
        <v>6067</v>
      </c>
      <c r="C3602" s="77" t="s">
        <v>6068</v>
      </c>
      <c r="D3602" s="37"/>
      <c r="E3602" s="37"/>
      <c r="F3602" s="39">
        <v>138</v>
      </c>
      <c r="H3602" s="595">
        <f t="shared" si="140"/>
        <v>48.658799999999985</v>
      </c>
      <c r="I3602" s="595">
        <f t="shared" si="142"/>
        <v>48.658799999999985</v>
      </c>
      <c r="J3602" s="595">
        <f t="shared" si="142"/>
        <v>63.935400000000001</v>
      </c>
      <c r="K3602" s="595">
        <f t="shared" si="142"/>
        <v>44.415299999999995</v>
      </c>
      <c r="L3602" s="595">
        <f t="shared" si="142"/>
        <v>70.583549999999988</v>
      </c>
      <c r="M3602" s="595">
        <f t="shared" si="142"/>
        <v>60.823499999999996</v>
      </c>
      <c r="N3602" s="595">
        <f t="shared" si="142"/>
        <v>68.320349999999991</v>
      </c>
      <c r="O3602" s="596" t="b">
        <v>1</v>
      </c>
    </row>
    <row r="3603" spans="1:15">
      <c r="A3603" s="94"/>
      <c r="B3603" s="33" t="s">
        <v>6069</v>
      </c>
      <c r="C3603" s="77" t="s">
        <v>6070</v>
      </c>
      <c r="D3603" s="37"/>
      <c r="E3603" s="37"/>
      <c r="F3603" s="39">
        <v>138</v>
      </c>
      <c r="H3603" s="595">
        <f t="shared" si="140"/>
        <v>48.658799999999985</v>
      </c>
      <c r="I3603" s="595">
        <f t="shared" si="142"/>
        <v>48.658799999999985</v>
      </c>
      <c r="J3603" s="595">
        <f t="shared" si="142"/>
        <v>63.935400000000001</v>
      </c>
      <c r="K3603" s="595">
        <f t="shared" si="142"/>
        <v>44.415299999999995</v>
      </c>
      <c r="L3603" s="595">
        <f t="shared" si="142"/>
        <v>70.583549999999988</v>
      </c>
      <c r="M3603" s="595">
        <f t="shared" si="142"/>
        <v>60.823499999999996</v>
      </c>
      <c r="N3603" s="595">
        <f t="shared" si="142"/>
        <v>68.320349999999991</v>
      </c>
      <c r="O3603" s="596" t="b">
        <v>1</v>
      </c>
    </row>
    <row r="3604" spans="1:15">
      <c r="A3604" s="94"/>
      <c r="B3604" s="33" t="s">
        <v>6071</v>
      </c>
      <c r="C3604" s="77" t="s">
        <v>6072</v>
      </c>
      <c r="D3604" s="37"/>
      <c r="E3604" s="37"/>
      <c r="F3604" s="39">
        <v>138</v>
      </c>
      <c r="H3604" s="595">
        <f t="shared" si="140"/>
        <v>48.658799999999985</v>
      </c>
      <c r="I3604" s="595">
        <f t="shared" si="142"/>
        <v>48.658799999999985</v>
      </c>
      <c r="J3604" s="595">
        <f t="shared" si="142"/>
        <v>63.935400000000001</v>
      </c>
      <c r="K3604" s="595">
        <f t="shared" si="142"/>
        <v>44.415299999999995</v>
      </c>
      <c r="L3604" s="595">
        <f t="shared" si="142"/>
        <v>70.583549999999988</v>
      </c>
      <c r="M3604" s="595">
        <f t="shared" si="142"/>
        <v>60.823499999999996</v>
      </c>
      <c r="N3604" s="595">
        <f t="shared" si="142"/>
        <v>68.320349999999991</v>
      </c>
      <c r="O3604" s="596" t="b">
        <v>1</v>
      </c>
    </row>
    <row r="3605" spans="1:15" ht="16.5" thickBot="1">
      <c r="A3605" s="308"/>
      <c r="B3605" s="42" t="s">
        <v>6073</v>
      </c>
      <c r="C3605" s="105" t="s">
        <v>6074</v>
      </c>
      <c r="D3605" s="52"/>
      <c r="E3605" s="52"/>
      <c r="F3605" s="53">
        <v>138</v>
      </c>
      <c r="H3605" s="595">
        <f t="shared" si="140"/>
        <v>48.658799999999985</v>
      </c>
      <c r="I3605" s="595">
        <f t="shared" si="142"/>
        <v>48.658799999999985</v>
      </c>
      <c r="J3605" s="595">
        <f t="shared" si="142"/>
        <v>63.935400000000001</v>
      </c>
      <c r="K3605" s="595">
        <f t="shared" si="142"/>
        <v>44.415299999999995</v>
      </c>
      <c r="L3605" s="595">
        <f t="shared" si="142"/>
        <v>70.583549999999988</v>
      </c>
      <c r="M3605" s="595">
        <f t="shared" si="142"/>
        <v>60.823499999999996</v>
      </c>
      <c r="N3605" s="595">
        <f t="shared" si="142"/>
        <v>68.320349999999991</v>
      </c>
      <c r="O3605" s="596" t="b">
        <v>1</v>
      </c>
    </row>
    <row r="3606" spans="1:15">
      <c r="A3606" s="23" t="s">
        <v>6075</v>
      </c>
      <c r="B3606" s="71" t="s">
        <v>6076</v>
      </c>
      <c r="C3606" s="230" t="s">
        <v>6077</v>
      </c>
      <c r="D3606" s="72"/>
      <c r="E3606" s="254"/>
      <c r="F3606" s="73">
        <v>356</v>
      </c>
      <c r="H3606" s="595">
        <f t="shared" si="140"/>
        <v>125.52559999999997</v>
      </c>
      <c r="I3606" s="595">
        <f t="shared" si="142"/>
        <v>125.52559999999997</v>
      </c>
      <c r="J3606" s="595">
        <f t="shared" si="142"/>
        <v>164.9348</v>
      </c>
      <c r="K3606" s="595">
        <f t="shared" si="142"/>
        <v>114.57859999999999</v>
      </c>
      <c r="L3606" s="595">
        <f t="shared" si="142"/>
        <v>182.08509999999995</v>
      </c>
      <c r="M3606" s="595">
        <f t="shared" si="142"/>
        <v>156.90699999999998</v>
      </c>
      <c r="N3606" s="595">
        <f t="shared" si="142"/>
        <v>176.24669999999998</v>
      </c>
      <c r="O3606" s="596" t="b">
        <v>1</v>
      </c>
    </row>
    <row r="3607" spans="1:15" ht="16.5" thickBot="1">
      <c r="A3607" s="23"/>
      <c r="B3607" s="63" t="s">
        <v>6078</v>
      </c>
      <c r="C3607" s="232" t="s">
        <v>6079</v>
      </c>
      <c r="D3607" s="64"/>
      <c r="E3607" s="200"/>
      <c r="F3607" s="66">
        <v>356</v>
      </c>
      <c r="H3607" s="595">
        <f t="shared" si="140"/>
        <v>125.52559999999997</v>
      </c>
      <c r="I3607" s="595">
        <f t="shared" si="142"/>
        <v>125.52559999999997</v>
      </c>
      <c r="J3607" s="595">
        <f t="shared" si="142"/>
        <v>164.9348</v>
      </c>
      <c r="K3607" s="595">
        <f t="shared" si="142"/>
        <v>114.57859999999999</v>
      </c>
      <c r="L3607" s="595">
        <f t="shared" si="142"/>
        <v>182.08509999999995</v>
      </c>
      <c r="M3607" s="595">
        <f t="shared" si="142"/>
        <v>156.90699999999998</v>
      </c>
      <c r="N3607" s="595">
        <f t="shared" si="142"/>
        <v>176.24669999999998</v>
      </c>
      <c r="O3607" s="596" t="b">
        <v>1</v>
      </c>
    </row>
    <row r="3608" spans="1:15">
      <c r="A3608" s="131" t="s">
        <v>6080</v>
      </c>
      <c r="B3608" s="28" t="s">
        <v>6081</v>
      </c>
      <c r="C3608" s="102" t="s">
        <v>6082</v>
      </c>
      <c r="D3608" s="49"/>
      <c r="E3608" s="141"/>
      <c r="F3608" s="50">
        <v>138</v>
      </c>
      <c r="H3608" s="595">
        <f t="shared" si="140"/>
        <v>48.658799999999985</v>
      </c>
      <c r="I3608" s="595">
        <f t="shared" si="142"/>
        <v>48.658799999999985</v>
      </c>
      <c r="J3608" s="595">
        <f t="shared" si="142"/>
        <v>63.935400000000001</v>
      </c>
      <c r="K3608" s="595">
        <f t="shared" si="142"/>
        <v>44.415299999999995</v>
      </c>
      <c r="L3608" s="595">
        <f t="shared" si="142"/>
        <v>70.583549999999988</v>
      </c>
      <c r="M3608" s="595">
        <f t="shared" si="142"/>
        <v>60.823499999999996</v>
      </c>
      <c r="N3608" s="595">
        <f t="shared" si="142"/>
        <v>68.320349999999991</v>
      </c>
      <c r="O3608" s="596" t="b">
        <v>1</v>
      </c>
    </row>
    <row r="3609" spans="1:15" ht="16.5" thickBot="1">
      <c r="A3609" s="120"/>
      <c r="B3609" s="42" t="s">
        <v>240</v>
      </c>
      <c r="C3609" s="105" t="s">
        <v>241</v>
      </c>
      <c r="D3609" s="52"/>
      <c r="E3609" s="43"/>
      <c r="F3609" s="53">
        <v>138</v>
      </c>
      <c r="H3609" s="595">
        <f t="shared" si="140"/>
        <v>48.658799999999985</v>
      </c>
      <c r="I3609" s="595">
        <f t="shared" si="142"/>
        <v>48.658799999999985</v>
      </c>
      <c r="J3609" s="595">
        <f t="shared" si="142"/>
        <v>63.935400000000001</v>
      </c>
      <c r="K3609" s="595">
        <f t="shared" si="142"/>
        <v>44.415299999999995</v>
      </c>
      <c r="L3609" s="595">
        <f t="shared" si="142"/>
        <v>70.583549999999988</v>
      </c>
      <c r="M3609" s="595">
        <f t="shared" si="142"/>
        <v>60.823499999999996</v>
      </c>
      <c r="N3609" s="595">
        <f t="shared" si="142"/>
        <v>68.320349999999991</v>
      </c>
      <c r="O3609" s="596" t="b">
        <v>1</v>
      </c>
    </row>
    <row r="3610" spans="1:15" ht="16.5" thickBot="1">
      <c r="A3610" s="62"/>
      <c r="B3610" s="63" t="s">
        <v>79</v>
      </c>
      <c r="C3610" s="232" t="s">
        <v>79</v>
      </c>
      <c r="D3610" s="64"/>
      <c r="E3610" s="64"/>
      <c r="F3610" s="66" t="s">
        <v>79</v>
      </c>
      <c r="H3610" s="595" t="str">
        <f t="shared" si="140"/>
        <v/>
      </c>
      <c r="I3610" s="595" t="str">
        <f t="shared" si="142"/>
        <v/>
      </c>
      <c r="J3610" s="595" t="str">
        <f t="shared" si="142"/>
        <v/>
      </c>
      <c r="K3610" s="595" t="str">
        <f t="shared" si="142"/>
        <v/>
      </c>
      <c r="L3610" s="595" t="str">
        <f t="shared" si="142"/>
        <v/>
      </c>
      <c r="M3610" s="595" t="str">
        <f t="shared" si="142"/>
        <v/>
      </c>
      <c r="N3610" s="595" t="str">
        <f t="shared" si="142"/>
        <v/>
      </c>
      <c r="O3610" s="596" t="b">
        <v>1</v>
      </c>
    </row>
    <row r="3611" spans="1:15" ht="16.5" thickBot="1">
      <c r="A3611" s="283" t="s">
        <v>6083</v>
      </c>
      <c r="B3611" s="284" t="s">
        <v>79</v>
      </c>
      <c r="C3611" s="533" t="s">
        <v>79</v>
      </c>
      <c r="D3611" s="285"/>
      <c r="E3611" s="285" t="s">
        <v>79</v>
      </c>
      <c r="F3611" s="286" t="s">
        <v>79</v>
      </c>
      <c r="H3611" s="595" t="str">
        <f t="shared" si="140"/>
        <v/>
      </c>
      <c r="I3611" s="595" t="str">
        <f t="shared" si="142"/>
        <v/>
      </c>
      <c r="J3611" s="595" t="str">
        <f t="shared" si="142"/>
        <v/>
      </c>
      <c r="K3611" s="595" t="str">
        <f t="shared" si="142"/>
        <v/>
      </c>
      <c r="L3611" s="595" t="str">
        <f t="shared" si="142"/>
        <v/>
      </c>
      <c r="M3611" s="595" t="str">
        <f t="shared" si="142"/>
        <v/>
      </c>
      <c r="N3611" s="595" t="str">
        <f t="shared" si="142"/>
        <v/>
      </c>
      <c r="O3611" s="596" t="b">
        <v>1</v>
      </c>
    </row>
    <row r="3612" spans="1:15">
      <c r="A3612" s="131" t="s">
        <v>6084</v>
      </c>
      <c r="B3612" s="28" t="s">
        <v>6085</v>
      </c>
      <c r="C3612" s="102" t="s">
        <v>6086</v>
      </c>
      <c r="D3612" s="49"/>
      <c r="E3612" s="49" t="s">
        <v>79</v>
      </c>
      <c r="F3612" s="50">
        <v>18.29</v>
      </c>
      <c r="H3612" s="595">
        <f t="shared" ref="H3612:H3675" si="143">IF(AND(ISNUMBER($F3612),$O3612),$F3612*H$3,"")</f>
        <v>6.4490539999999985</v>
      </c>
      <c r="I3612" s="595">
        <f t="shared" si="142"/>
        <v>6.4490539999999985</v>
      </c>
      <c r="J3612" s="595">
        <f t="shared" si="142"/>
        <v>8.4737569999999991</v>
      </c>
      <c r="K3612" s="595">
        <f t="shared" si="142"/>
        <v>5.8866364999999989</v>
      </c>
      <c r="L3612" s="595">
        <f t="shared" si="142"/>
        <v>9.3548777499999982</v>
      </c>
      <c r="M3612" s="595">
        <f t="shared" si="142"/>
        <v>8.0613174999999995</v>
      </c>
      <c r="N3612" s="595">
        <f t="shared" si="142"/>
        <v>9.0549217499999983</v>
      </c>
      <c r="O3612" s="596" t="b">
        <v>1</v>
      </c>
    </row>
    <row r="3613" spans="1:15">
      <c r="A3613" s="23"/>
      <c r="B3613" s="33" t="s">
        <v>6085</v>
      </c>
      <c r="C3613" s="77" t="s">
        <v>6087</v>
      </c>
      <c r="D3613" s="54"/>
      <c r="E3613" s="54" t="s">
        <v>79</v>
      </c>
      <c r="F3613" s="39">
        <v>18.29</v>
      </c>
      <c r="H3613" s="595">
        <f t="shared" si="143"/>
        <v>6.4490539999999985</v>
      </c>
      <c r="I3613" s="595">
        <f t="shared" si="142"/>
        <v>6.4490539999999985</v>
      </c>
      <c r="J3613" s="595">
        <f t="shared" si="142"/>
        <v>8.4737569999999991</v>
      </c>
      <c r="K3613" s="595">
        <f t="shared" si="142"/>
        <v>5.8866364999999989</v>
      </c>
      <c r="L3613" s="595">
        <f t="shared" si="142"/>
        <v>9.3548777499999982</v>
      </c>
      <c r="M3613" s="595">
        <f t="shared" si="142"/>
        <v>8.0613174999999995</v>
      </c>
      <c r="N3613" s="595">
        <f t="shared" si="142"/>
        <v>9.0549217499999983</v>
      </c>
      <c r="O3613" s="596" t="b">
        <v>1</v>
      </c>
    </row>
    <row r="3614" spans="1:15">
      <c r="A3614" s="23"/>
      <c r="B3614" s="33" t="s">
        <v>6088</v>
      </c>
      <c r="C3614" s="77" t="s">
        <v>6089</v>
      </c>
      <c r="D3614" s="54"/>
      <c r="E3614" s="54" t="s">
        <v>79</v>
      </c>
      <c r="F3614" s="39">
        <v>18.29</v>
      </c>
      <c r="H3614" s="595">
        <f t="shared" si="143"/>
        <v>6.4490539999999985</v>
      </c>
      <c r="I3614" s="595">
        <f t="shared" si="142"/>
        <v>6.4490539999999985</v>
      </c>
      <c r="J3614" s="595">
        <f t="shared" si="142"/>
        <v>8.4737569999999991</v>
      </c>
      <c r="K3614" s="595">
        <f t="shared" si="142"/>
        <v>5.8866364999999989</v>
      </c>
      <c r="L3614" s="595">
        <f t="shared" si="142"/>
        <v>9.3548777499999982</v>
      </c>
      <c r="M3614" s="595">
        <f t="shared" si="142"/>
        <v>8.0613174999999995</v>
      </c>
      <c r="N3614" s="595">
        <f t="shared" si="142"/>
        <v>9.0549217499999983</v>
      </c>
      <c r="O3614" s="596" t="b">
        <v>1</v>
      </c>
    </row>
    <row r="3615" spans="1:15">
      <c r="A3615" s="23"/>
      <c r="B3615" s="33" t="s">
        <v>6090</v>
      </c>
      <c r="C3615" s="77" t="s">
        <v>6091</v>
      </c>
      <c r="D3615" s="37"/>
      <c r="E3615" s="37"/>
      <c r="F3615" s="39">
        <v>18.29</v>
      </c>
      <c r="H3615" s="595">
        <f t="shared" si="143"/>
        <v>6.4490539999999985</v>
      </c>
      <c r="I3615" s="595">
        <f t="shared" si="142"/>
        <v>6.4490539999999985</v>
      </c>
      <c r="J3615" s="595">
        <f t="shared" si="142"/>
        <v>8.4737569999999991</v>
      </c>
      <c r="K3615" s="595">
        <f t="shared" si="142"/>
        <v>5.8866364999999989</v>
      </c>
      <c r="L3615" s="595">
        <f t="shared" si="142"/>
        <v>9.3548777499999982</v>
      </c>
      <c r="M3615" s="595">
        <f t="shared" si="142"/>
        <v>8.0613174999999995</v>
      </c>
      <c r="N3615" s="595">
        <f t="shared" si="142"/>
        <v>9.0549217499999983</v>
      </c>
      <c r="O3615" s="596" t="b">
        <v>1</v>
      </c>
    </row>
    <row r="3616" spans="1:15">
      <c r="A3616" s="23"/>
      <c r="B3616" s="33" t="s">
        <v>6092</v>
      </c>
      <c r="C3616" s="77" t="s">
        <v>6093</v>
      </c>
      <c r="D3616" s="37"/>
      <c r="E3616" s="37"/>
      <c r="F3616" s="39">
        <v>18.29</v>
      </c>
      <c r="H3616" s="595">
        <f t="shared" si="143"/>
        <v>6.4490539999999985</v>
      </c>
      <c r="I3616" s="595">
        <f t="shared" si="142"/>
        <v>6.4490539999999985</v>
      </c>
      <c r="J3616" s="595">
        <f t="shared" si="142"/>
        <v>8.4737569999999991</v>
      </c>
      <c r="K3616" s="595">
        <f t="shared" si="142"/>
        <v>5.8866364999999989</v>
      </c>
      <c r="L3616" s="595">
        <f t="shared" si="142"/>
        <v>9.3548777499999982</v>
      </c>
      <c r="M3616" s="595">
        <f t="shared" si="142"/>
        <v>8.0613174999999995</v>
      </c>
      <c r="N3616" s="595">
        <f t="shared" si="142"/>
        <v>9.0549217499999983</v>
      </c>
      <c r="O3616" s="596" t="b">
        <v>1</v>
      </c>
    </row>
    <row r="3617" spans="1:15">
      <c r="A3617" s="23"/>
      <c r="B3617" s="33" t="s">
        <v>6094</v>
      </c>
      <c r="C3617" s="77" t="s">
        <v>6095</v>
      </c>
      <c r="D3617" s="54"/>
      <c r="E3617" s="54" t="s">
        <v>79</v>
      </c>
      <c r="F3617" s="39">
        <v>18.29</v>
      </c>
      <c r="H3617" s="595">
        <f t="shared" si="143"/>
        <v>6.4490539999999985</v>
      </c>
      <c r="I3617" s="595">
        <f t="shared" si="142"/>
        <v>6.4490539999999985</v>
      </c>
      <c r="J3617" s="595">
        <f t="shared" si="142"/>
        <v>8.4737569999999991</v>
      </c>
      <c r="K3617" s="595">
        <f t="shared" si="142"/>
        <v>5.8866364999999989</v>
      </c>
      <c r="L3617" s="595">
        <f t="shared" si="142"/>
        <v>9.3548777499999982</v>
      </c>
      <c r="M3617" s="595">
        <f t="shared" si="142"/>
        <v>8.0613174999999995</v>
      </c>
      <c r="N3617" s="595">
        <f t="shared" si="142"/>
        <v>9.0549217499999983</v>
      </c>
      <c r="O3617" s="596" t="b">
        <v>1</v>
      </c>
    </row>
    <row r="3618" spans="1:15">
      <c r="A3618" s="23"/>
      <c r="B3618" s="33" t="s">
        <v>6096</v>
      </c>
      <c r="C3618" s="77" t="s">
        <v>6097</v>
      </c>
      <c r="D3618" s="54"/>
      <c r="E3618" s="54" t="s">
        <v>79</v>
      </c>
      <c r="F3618" s="39">
        <v>18.29</v>
      </c>
      <c r="H3618" s="595">
        <f t="shared" si="143"/>
        <v>6.4490539999999985</v>
      </c>
      <c r="I3618" s="595">
        <f t="shared" si="142"/>
        <v>6.4490539999999985</v>
      </c>
      <c r="J3618" s="595">
        <f t="shared" si="142"/>
        <v>8.4737569999999991</v>
      </c>
      <c r="K3618" s="595">
        <f t="shared" si="142"/>
        <v>5.8866364999999989</v>
      </c>
      <c r="L3618" s="595">
        <f t="shared" si="142"/>
        <v>9.3548777499999982</v>
      </c>
      <c r="M3618" s="595">
        <f t="shared" si="142"/>
        <v>8.0613174999999995</v>
      </c>
      <c r="N3618" s="595">
        <f t="shared" si="142"/>
        <v>9.0549217499999983</v>
      </c>
      <c r="O3618" s="596" t="b">
        <v>1</v>
      </c>
    </row>
    <row r="3619" spans="1:15">
      <c r="A3619" s="23"/>
      <c r="B3619" s="33" t="s">
        <v>6098</v>
      </c>
      <c r="C3619" s="77" t="s">
        <v>6099</v>
      </c>
      <c r="D3619" s="54"/>
      <c r="E3619" s="54" t="s">
        <v>79</v>
      </c>
      <c r="F3619" s="39">
        <v>18.29</v>
      </c>
      <c r="H3619" s="595">
        <f t="shared" si="143"/>
        <v>6.4490539999999985</v>
      </c>
      <c r="I3619" s="595">
        <f t="shared" si="142"/>
        <v>6.4490539999999985</v>
      </c>
      <c r="J3619" s="595">
        <f t="shared" si="142"/>
        <v>8.4737569999999991</v>
      </c>
      <c r="K3619" s="595">
        <f t="shared" si="142"/>
        <v>5.8866364999999989</v>
      </c>
      <c r="L3619" s="595">
        <f t="shared" si="142"/>
        <v>9.3548777499999982</v>
      </c>
      <c r="M3619" s="595">
        <f t="shared" si="142"/>
        <v>8.0613174999999995</v>
      </c>
      <c r="N3619" s="595">
        <f t="shared" si="142"/>
        <v>9.0549217499999983</v>
      </c>
      <c r="O3619" s="596" t="b">
        <v>1</v>
      </c>
    </row>
    <row r="3620" spans="1:15">
      <c r="A3620" s="23"/>
      <c r="B3620" s="33" t="s">
        <v>6100</v>
      </c>
      <c r="C3620" s="77" t="s">
        <v>6101</v>
      </c>
      <c r="D3620" s="54"/>
      <c r="E3620" s="54" t="s">
        <v>79</v>
      </c>
      <c r="F3620" s="39">
        <v>18.29</v>
      </c>
      <c r="H3620" s="595">
        <f t="shared" si="143"/>
        <v>6.4490539999999985</v>
      </c>
      <c r="I3620" s="595">
        <f t="shared" si="142"/>
        <v>6.4490539999999985</v>
      </c>
      <c r="J3620" s="595">
        <f t="shared" si="142"/>
        <v>8.4737569999999991</v>
      </c>
      <c r="K3620" s="595">
        <f t="shared" si="142"/>
        <v>5.8866364999999989</v>
      </c>
      <c r="L3620" s="595">
        <f t="shared" si="142"/>
        <v>9.3548777499999982</v>
      </c>
      <c r="M3620" s="595">
        <f t="shared" si="142"/>
        <v>8.0613174999999995</v>
      </c>
      <c r="N3620" s="595">
        <f t="shared" si="142"/>
        <v>9.0549217499999983</v>
      </c>
      <c r="O3620" s="596" t="b">
        <v>1</v>
      </c>
    </row>
    <row r="3621" spans="1:15">
      <c r="A3621" s="23"/>
      <c r="B3621" s="33" t="s">
        <v>6102</v>
      </c>
      <c r="C3621" s="77" t="s">
        <v>6103</v>
      </c>
      <c r="D3621" s="54"/>
      <c r="E3621" s="54" t="s">
        <v>79</v>
      </c>
      <c r="F3621" s="39">
        <v>18.29</v>
      </c>
      <c r="H3621" s="595">
        <f t="shared" si="143"/>
        <v>6.4490539999999985</v>
      </c>
      <c r="I3621" s="595">
        <f t="shared" si="142"/>
        <v>6.4490539999999985</v>
      </c>
      <c r="J3621" s="595">
        <f t="shared" si="142"/>
        <v>8.4737569999999991</v>
      </c>
      <c r="K3621" s="595">
        <f t="shared" si="142"/>
        <v>5.8866364999999989</v>
      </c>
      <c r="L3621" s="595">
        <f t="shared" si="142"/>
        <v>9.3548777499999982</v>
      </c>
      <c r="M3621" s="595">
        <f t="shared" si="142"/>
        <v>8.0613174999999995</v>
      </c>
      <c r="N3621" s="595">
        <f t="shared" si="142"/>
        <v>9.0549217499999983</v>
      </c>
      <c r="O3621" s="596" t="b">
        <v>1</v>
      </c>
    </row>
    <row r="3622" spans="1:15">
      <c r="A3622" s="23"/>
      <c r="B3622" s="33" t="s">
        <v>6104</v>
      </c>
      <c r="C3622" s="77" t="s">
        <v>6105</v>
      </c>
      <c r="D3622" s="54"/>
      <c r="E3622" s="54" t="s">
        <v>79</v>
      </c>
      <c r="F3622" s="39">
        <v>18.29</v>
      </c>
      <c r="H3622" s="595">
        <f t="shared" si="143"/>
        <v>6.4490539999999985</v>
      </c>
      <c r="I3622" s="595">
        <f t="shared" si="142"/>
        <v>6.4490539999999985</v>
      </c>
      <c r="J3622" s="595">
        <f t="shared" si="142"/>
        <v>8.4737569999999991</v>
      </c>
      <c r="K3622" s="595">
        <f t="shared" si="142"/>
        <v>5.8866364999999989</v>
      </c>
      <c r="L3622" s="595">
        <f t="shared" si="142"/>
        <v>9.3548777499999982</v>
      </c>
      <c r="M3622" s="595">
        <f t="shared" si="142"/>
        <v>8.0613174999999995</v>
      </c>
      <c r="N3622" s="595">
        <f t="shared" si="142"/>
        <v>9.0549217499999983</v>
      </c>
      <c r="O3622" s="596" t="b">
        <v>1</v>
      </c>
    </row>
    <row r="3623" spans="1:15">
      <c r="A3623" s="136"/>
      <c r="B3623" s="33" t="s">
        <v>6106</v>
      </c>
      <c r="C3623" s="77" t="s">
        <v>6107</v>
      </c>
      <c r="D3623" s="38"/>
      <c r="E3623" s="112"/>
      <c r="F3623" s="39">
        <v>18.29</v>
      </c>
      <c r="H3623" s="595">
        <f t="shared" si="143"/>
        <v>6.4490539999999985</v>
      </c>
      <c r="I3623" s="595">
        <f t="shared" si="142"/>
        <v>6.4490539999999985</v>
      </c>
      <c r="J3623" s="595">
        <f t="shared" si="142"/>
        <v>8.4737569999999991</v>
      </c>
      <c r="K3623" s="595">
        <f t="shared" si="142"/>
        <v>5.8866364999999989</v>
      </c>
      <c r="L3623" s="595">
        <f t="shared" si="142"/>
        <v>9.3548777499999982</v>
      </c>
      <c r="M3623" s="595">
        <f t="shared" si="142"/>
        <v>8.0613174999999995</v>
      </c>
      <c r="N3623" s="595">
        <f t="shared" si="142"/>
        <v>9.0549217499999983</v>
      </c>
      <c r="O3623" s="596" t="b">
        <v>1</v>
      </c>
    </row>
    <row r="3624" spans="1:15">
      <c r="A3624" s="136"/>
      <c r="B3624" s="33" t="s">
        <v>6108</v>
      </c>
      <c r="C3624" s="77" t="s">
        <v>6109</v>
      </c>
      <c r="D3624" s="38"/>
      <c r="E3624" s="112"/>
      <c r="F3624" s="39">
        <v>18.29</v>
      </c>
      <c r="H3624" s="595">
        <f t="shared" si="143"/>
        <v>6.4490539999999985</v>
      </c>
      <c r="I3624" s="595">
        <f t="shared" si="142"/>
        <v>6.4490539999999985</v>
      </c>
      <c r="J3624" s="595">
        <f t="shared" si="142"/>
        <v>8.4737569999999991</v>
      </c>
      <c r="K3624" s="595">
        <f t="shared" si="142"/>
        <v>5.8866364999999989</v>
      </c>
      <c r="L3624" s="595">
        <f t="shared" si="142"/>
        <v>9.3548777499999982</v>
      </c>
      <c r="M3624" s="595">
        <f t="shared" si="142"/>
        <v>8.0613174999999995</v>
      </c>
      <c r="N3624" s="595">
        <f t="shared" si="142"/>
        <v>9.0549217499999983</v>
      </c>
      <c r="O3624" s="596" t="b">
        <v>1</v>
      </c>
    </row>
    <row r="3625" spans="1:15">
      <c r="A3625" s="136"/>
      <c r="B3625" s="33" t="s">
        <v>6110</v>
      </c>
      <c r="C3625" s="77" t="s">
        <v>6111</v>
      </c>
      <c r="D3625" s="38"/>
      <c r="E3625" s="112"/>
      <c r="F3625" s="39">
        <v>18.29</v>
      </c>
      <c r="H3625" s="595">
        <f t="shared" si="143"/>
        <v>6.4490539999999985</v>
      </c>
      <c r="I3625" s="595">
        <f t="shared" si="142"/>
        <v>6.4490539999999985</v>
      </c>
      <c r="J3625" s="595">
        <f t="shared" si="142"/>
        <v>8.4737569999999991</v>
      </c>
      <c r="K3625" s="595">
        <f t="shared" si="142"/>
        <v>5.8866364999999989</v>
      </c>
      <c r="L3625" s="595">
        <f t="shared" si="142"/>
        <v>9.3548777499999982</v>
      </c>
      <c r="M3625" s="595">
        <f t="shared" si="142"/>
        <v>8.0613174999999995</v>
      </c>
      <c r="N3625" s="595">
        <f t="shared" si="142"/>
        <v>9.0549217499999983</v>
      </c>
      <c r="O3625" s="596" t="b">
        <v>1</v>
      </c>
    </row>
    <row r="3626" spans="1:15">
      <c r="A3626" s="136"/>
      <c r="B3626" s="33" t="s">
        <v>6112</v>
      </c>
      <c r="C3626" s="77" t="s">
        <v>6113</v>
      </c>
      <c r="D3626" s="38"/>
      <c r="E3626" s="112"/>
      <c r="F3626" s="39">
        <v>18.29</v>
      </c>
      <c r="H3626" s="595">
        <f t="shared" si="143"/>
        <v>6.4490539999999985</v>
      </c>
      <c r="I3626" s="595">
        <f t="shared" si="142"/>
        <v>6.4490539999999985</v>
      </c>
      <c r="J3626" s="595">
        <f t="shared" si="142"/>
        <v>8.4737569999999991</v>
      </c>
      <c r="K3626" s="595">
        <f t="shared" si="142"/>
        <v>5.8866364999999989</v>
      </c>
      <c r="L3626" s="595">
        <f t="shared" si="142"/>
        <v>9.3548777499999982</v>
      </c>
      <c r="M3626" s="595">
        <f t="shared" si="142"/>
        <v>8.0613174999999995</v>
      </c>
      <c r="N3626" s="595">
        <f t="shared" si="142"/>
        <v>9.0549217499999983</v>
      </c>
      <c r="O3626" s="596" t="b">
        <v>1</v>
      </c>
    </row>
    <row r="3627" spans="1:15">
      <c r="A3627" s="23"/>
      <c r="B3627" s="33" t="s">
        <v>6114</v>
      </c>
      <c r="C3627" s="77" t="s">
        <v>6115</v>
      </c>
      <c r="D3627" s="54"/>
      <c r="E3627" s="54" t="s">
        <v>79</v>
      </c>
      <c r="F3627" s="39">
        <v>18.29</v>
      </c>
      <c r="H3627" s="595">
        <f t="shared" si="143"/>
        <v>6.4490539999999985</v>
      </c>
      <c r="I3627" s="595">
        <f t="shared" si="142"/>
        <v>6.4490539999999985</v>
      </c>
      <c r="J3627" s="595">
        <f t="shared" si="142"/>
        <v>8.4737569999999991</v>
      </c>
      <c r="K3627" s="595">
        <f t="shared" si="142"/>
        <v>5.8866364999999989</v>
      </c>
      <c r="L3627" s="595">
        <f t="shared" si="142"/>
        <v>9.3548777499999982</v>
      </c>
      <c r="M3627" s="595">
        <f t="shared" si="142"/>
        <v>8.0613174999999995</v>
      </c>
      <c r="N3627" s="595">
        <f t="shared" si="142"/>
        <v>9.0549217499999983</v>
      </c>
      <c r="O3627" s="596" t="b">
        <v>1</v>
      </c>
    </row>
    <row r="3628" spans="1:15">
      <c r="A3628" s="23"/>
      <c r="B3628" s="33" t="s">
        <v>6116</v>
      </c>
      <c r="C3628" s="77" t="s">
        <v>6117</v>
      </c>
      <c r="D3628" s="54"/>
      <c r="E3628" s="54" t="s">
        <v>79</v>
      </c>
      <c r="F3628" s="39">
        <v>18.29</v>
      </c>
      <c r="H3628" s="595">
        <f t="shared" si="143"/>
        <v>6.4490539999999985</v>
      </c>
      <c r="I3628" s="595">
        <f t="shared" si="142"/>
        <v>6.4490539999999985</v>
      </c>
      <c r="J3628" s="595">
        <f t="shared" si="142"/>
        <v>8.4737569999999991</v>
      </c>
      <c r="K3628" s="595">
        <f t="shared" si="142"/>
        <v>5.8866364999999989</v>
      </c>
      <c r="L3628" s="595">
        <f t="shared" si="142"/>
        <v>9.3548777499999982</v>
      </c>
      <c r="M3628" s="595">
        <f t="shared" si="142"/>
        <v>8.0613174999999995</v>
      </c>
      <c r="N3628" s="595">
        <f t="shared" si="142"/>
        <v>9.0549217499999983</v>
      </c>
      <c r="O3628" s="596" t="b">
        <v>1</v>
      </c>
    </row>
    <row r="3629" spans="1:15">
      <c r="A3629" s="23"/>
      <c r="B3629" s="33" t="s">
        <v>6118</v>
      </c>
      <c r="C3629" s="77" t="s">
        <v>6119</v>
      </c>
      <c r="D3629" s="54"/>
      <c r="E3629" s="54" t="s">
        <v>79</v>
      </c>
      <c r="F3629" s="39">
        <v>18.29</v>
      </c>
      <c r="H3629" s="595">
        <f t="shared" si="143"/>
        <v>6.4490539999999985</v>
      </c>
      <c r="I3629" s="595">
        <f t="shared" si="142"/>
        <v>6.4490539999999985</v>
      </c>
      <c r="J3629" s="595">
        <f t="shared" si="142"/>
        <v>8.4737569999999991</v>
      </c>
      <c r="K3629" s="595">
        <f t="shared" si="142"/>
        <v>5.8866364999999989</v>
      </c>
      <c r="L3629" s="595">
        <f t="shared" si="142"/>
        <v>9.3548777499999982</v>
      </c>
      <c r="M3629" s="595">
        <f t="shared" si="142"/>
        <v>8.0613174999999995</v>
      </c>
      <c r="N3629" s="595">
        <f t="shared" si="142"/>
        <v>9.0549217499999983</v>
      </c>
      <c r="O3629" s="596" t="b">
        <v>1</v>
      </c>
    </row>
    <row r="3630" spans="1:15">
      <c r="A3630" s="23"/>
      <c r="B3630" s="33" t="s">
        <v>6120</v>
      </c>
      <c r="C3630" s="77" t="s">
        <v>6121</v>
      </c>
      <c r="D3630" s="54"/>
      <c r="E3630" s="54" t="s">
        <v>79</v>
      </c>
      <c r="F3630" s="39">
        <v>18.29</v>
      </c>
      <c r="H3630" s="595">
        <f t="shared" si="143"/>
        <v>6.4490539999999985</v>
      </c>
      <c r="I3630" s="595">
        <f t="shared" si="142"/>
        <v>6.4490539999999985</v>
      </c>
      <c r="J3630" s="595">
        <f t="shared" si="142"/>
        <v>8.4737569999999991</v>
      </c>
      <c r="K3630" s="595">
        <f t="shared" si="142"/>
        <v>5.8866364999999989</v>
      </c>
      <c r="L3630" s="595">
        <f t="shared" si="142"/>
        <v>9.3548777499999982</v>
      </c>
      <c r="M3630" s="595">
        <f t="shared" si="142"/>
        <v>8.0613174999999995</v>
      </c>
      <c r="N3630" s="595">
        <f t="shared" si="142"/>
        <v>9.0549217499999983</v>
      </c>
      <c r="O3630" s="596" t="b">
        <v>1</v>
      </c>
    </row>
    <row r="3631" spans="1:15">
      <c r="A3631" s="23"/>
      <c r="B3631" s="33" t="s">
        <v>6122</v>
      </c>
      <c r="C3631" s="77" t="s">
        <v>6123</v>
      </c>
      <c r="D3631" s="54"/>
      <c r="E3631" s="54" t="s">
        <v>79</v>
      </c>
      <c r="F3631" s="39">
        <v>18.29</v>
      </c>
      <c r="H3631" s="595">
        <f t="shared" si="143"/>
        <v>6.4490539999999985</v>
      </c>
      <c r="I3631" s="595">
        <f t="shared" si="142"/>
        <v>6.4490539999999985</v>
      </c>
      <c r="J3631" s="595">
        <f t="shared" si="142"/>
        <v>8.4737569999999991</v>
      </c>
      <c r="K3631" s="595">
        <f t="shared" si="142"/>
        <v>5.8866364999999989</v>
      </c>
      <c r="L3631" s="595">
        <f t="shared" si="142"/>
        <v>9.3548777499999982</v>
      </c>
      <c r="M3631" s="595">
        <f t="shared" si="142"/>
        <v>8.0613174999999995</v>
      </c>
      <c r="N3631" s="595">
        <f t="shared" si="142"/>
        <v>9.0549217499999983</v>
      </c>
      <c r="O3631" s="596" t="b">
        <v>1</v>
      </c>
    </row>
    <row r="3632" spans="1:15">
      <c r="A3632" s="23"/>
      <c r="B3632" s="33" t="s">
        <v>6124</v>
      </c>
      <c r="C3632" s="77" t="s">
        <v>6125</v>
      </c>
      <c r="D3632" s="54"/>
      <c r="E3632" s="54" t="s">
        <v>79</v>
      </c>
      <c r="F3632" s="39">
        <v>18.29</v>
      </c>
      <c r="H3632" s="595">
        <f t="shared" si="143"/>
        <v>6.4490539999999985</v>
      </c>
      <c r="I3632" s="595">
        <f t="shared" si="142"/>
        <v>6.4490539999999985</v>
      </c>
      <c r="J3632" s="595">
        <f t="shared" si="142"/>
        <v>8.4737569999999991</v>
      </c>
      <c r="K3632" s="595">
        <f t="shared" si="142"/>
        <v>5.8866364999999989</v>
      </c>
      <c r="L3632" s="595">
        <f t="shared" si="142"/>
        <v>9.3548777499999982</v>
      </c>
      <c r="M3632" s="595">
        <f t="shared" si="142"/>
        <v>8.0613174999999995</v>
      </c>
      <c r="N3632" s="595">
        <f t="shared" si="142"/>
        <v>9.0549217499999983</v>
      </c>
      <c r="O3632" s="596" t="b">
        <v>1</v>
      </c>
    </row>
    <row r="3633" spans="1:15">
      <c r="A3633" s="23"/>
      <c r="B3633" s="33" t="s">
        <v>6126</v>
      </c>
      <c r="C3633" s="77" t="s">
        <v>6127</v>
      </c>
      <c r="D3633" s="54"/>
      <c r="E3633" s="54"/>
      <c r="F3633" s="39">
        <v>18.29</v>
      </c>
      <c r="H3633" s="595">
        <f t="shared" si="143"/>
        <v>6.4490539999999985</v>
      </c>
      <c r="I3633" s="595">
        <f t="shared" si="142"/>
        <v>6.4490539999999985</v>
      </c>
      <c r="J3633" s="595">
        <f t="shared" si="142"/>
        <v>8.4737569999999991</v>
      </c>
      <c r="K3633" s="595">
        <f t="shared" si="142"/>
        <v>5.8866364999999989</v>
      </c>
      <c r="L3633" s="595">
        <f t="shared" si="142"/>
        <v>9.3548777499999982</v>
      </c>
      <c r="M3633" s="595">
        <f t="shared" si="142"/>
        <v>8.0613174999999995</v>
      </c>
      <c r="N3633" s="595">
        <f t="shared" si="142"/>
        <v>9.0549217499999983</v>
      </c>
      <c r="O3633" s="596" t="b">
        <v>1</v>
      </c>
    </row>
    <row r="3634" spans="1:15">
      <c r="A3634" s="23"/>
      <c r="B3634" s="33" t="s">
        <v>6128</v>
      </c>
      <c r="C3634" s="77" t="s">
        <v>6129</v>
      </c>
      <c r="D3634" s="54"/>
      <c r="E3634" s="54" t="s">
        <v>79</v>
      </c>
      <c r="F3634" s="39">
        <v>18.29</v>
      </c>
      <c r="H3634" s="595">
        <f t="shared" si="143"/>
        <v>6.4490539999999985</v>
      </c>
      <c r="I3634" s="595">
        <f t="shared" si="142"/>
        <v>6.4490539999999985</v>
      </c>
      <c r="J3634" s="595">
        <f t="shared" si="142"/>
        <v>8.4737569999999991</v>
      </c>
      <c r="K3634" s="595">
        <f t="shared" si="142"/>
        <v>5.8866364999999989</v>
      </c>
      <c r="L3634" s="595">
        <f t="shared" si="142"/>
        <v>9.3548777499999982</v>
      </c>
      <c r="M3634" s="595">
        <f t="shared" si="142"/>
        <v>8.0613174999999995</v>
      </c>
      <c r="N3634" s="595">
        <f t="shared" si="142"/>
        <v>9.0549217499999983</v>
      </c>
      <c r="O3634" s="596" t="b">
        <v>1</v>
      </c>
    </row>
    <row r="3635" spans="1:15" ht="16.5" thickBot="1">
      <c r="A3635" s="120"/>
      <c r="B3635" s="42" t="s">
        <v>6130</v>
      </c>
      <c r="C3635" s="105" t="s">
        <v>6131</v>
      </c>
      <c r="D3635" s="199"/>
      <c r="E3635" s="199" t="s">
        <v>79</v>
      </c>
      <c r="F3635" s="53">
        <v>18.29</v>
      </c>
      <c r="H3635" s="595">
        <f t="shared" si="143"/>
        <v>6.4490539999999985</v>
      </c>
      <c r="I3635" s="595">
        <f t="shared" si="142"/>
        <v>6.4490539999999985</v>
      </c>
      <c r="J3635" s="595">
        <f t="shared" si="142"/>
        <v>8.4737569999999991</v>
      </c>
      <c r="K3635" s="595">
        <f t="shared" si="142"/>
        <v>5.8866364999999989</v>
      </c>
      <c r="L3635" s="595">
        <f t="shared" si="142"/>
        <v>9.3548777499999982</v>
      </c>
      <c r="M3635" s="595">
        <f t="shared" si="142"/>
        <v>8.0613174999999995</v>
      </c>
      <c r="N3635" s="595">
        <f t="shared" si="142"/>
        <v>9.0549217499999983</v>
      </c>
      <c r="O3635" s="596" t="b">
        <v>1</v>
      </c>
    </row>
    <row r="3636" spans="1:15">
      <c r="A3636" s="131" t="s">
        <v>6132</v>
      </c>
      <c r="B3636" s="28" t="s">
        <v>6133</v>
      </c>
      <c r="C3636" s="102" t="s">
        <v>6134</v>
      </c>
      <c r="D3636" s="49"/>
      <c r="E3636" s="49"/>
      <c r="F3636" s="50">
        <v>32.28</v>
      </c>
      <c r="H3636" s="595">
        <f t="shared" si="143"/>
        <v>11.381927999999998</v>
      </c>
      <c r="I3636" s="595">
        <f t="shared" si="142"/>
        <v>11.381927999999998</v>
      </c>
      <c r="J3636" s="595">
        <f t="shared" si="142"/>
        <v>14.955324000000001</v>
      </c>
      <c r="K3636" s="595">
        <f t="shared" si="142"/>
        <v>10.389317999999999</v>
      </c>
      <c r="L3636" s="595">
        <f t="shared" si="142"/>
        <v>16.510412999999996</v>
      </c>
      <c r="M3636" s="595">
        <f t="shared" si="142"/>
        <v>14.227409999999999</v>
      </c>
      <c r="N3636" s="595">
        <f t="shared" si="142"/>
        <v>15.981020999999998</v>
      </c>
      <c r="O3636" s="596" t="b">
        <v>1</v>
      </c>
    </row>
    <row r="3637" spans="1:15">
      <c r="A3637" s="23"/>
      <c r="B3637" s="33" t="s">
        <v>6135</v>
      </c>
      <c r="C3637" s="77" t="s">
        <v>6136</v>
      </c>
      <c r="D3637" s="37"/>
      <c r="E3637" s="37" t="s">
        <v>79</v>
      </c>
      <c r="F3637" s="39">
        <v>32.28</v>
      </c>
      <c r="H3637" s="595">
        <f t="shared" si="143"/>
        <v>11.381927999999998</v>
      </c>
      <c r="I3637" s="595">
        <f t="shared" si="142"/>
        <v>11.381927999999998</v>
      </c>
      <c r="J3637" s="595">
        <f t="shared" si="142"/>
        <v>14.955324000000001</v>
      </c>
      <c r="K3637" s="595">
        <f t="shared" si="142"/>
        <v>10.389317999999999</v>
      </c>
      <c r="L3637" s="595">
        <f t="shared" si="142"/>
        <v>16.510412999999996</v>
      </c>
      <c r="M3637" s="595">
        <f t="shared" si="142"/>
        <v>14.227409999999999</v>
      </c>
      <c r="N3637" s="595">
        <f t="shared" si="142"/>
        <v>15.981020999999998</v>
      </c>
      <c r="O3637" s="596" t="b">
        <v>1</v>
      </c>
    </row>
    <row r="3638" spans="1:15">
      <c r="A3638" s="23"/>
      <c r="B3638" s="33" t="s">
        <v>6137</v>
      </c>
      <c r="C3638" s="77" t="s">
        <v>6138</v>
      </c>
      <c r="D3638" s="37"/>
      <c r="E3638" s="37"/>
      <c r="F3638" s="39">
        <v>32.28</v>
      </c>
      <c r="H3638" s="595">
        <f t="shared" si="143"/>
        <v>11.381927999999998</v>
      </c>
      <c r="I3638" s="595">
        <f t="shared" si="142"/>
        <v>11.381927999999998</v>
      </c>
      <c r="J3638" s="595">
        <f t="shared" si="142"/>
        <v>14.955324000000001</v>
      </c>
      <c r="K3638" s="595">
        <f t="shared" si="142"/>
        <v>10.389317999999999</v>
      </c>
      <c r="L3638" s="595">
        <f t="shared" si="142"/>
        <v>16.510412999999996</v>
      </c>
      <c r="M3638" s="595">
        <f t="shared" si="142"/>
        <v>14.227409999999999</v>
      </c>
      <c r="N3638" s="595">
        <f t="shared" si="142"/>
        <v>15.981020999999998</v>
      </c>
      <c r="O3638" s="596" t="b">
        <v>1</v>
      </c>
    </row>
    <row r="3639" spans="1:15">
      <c r="A3639" s="23"/>
      <c r="B3639" s="33" t="s">
        <v>901</v>
      </c>
      <c r="C3639" s="499" t="s">
        <v>902</v>
      </c>
      <c r="D3639" s="37"/>
      <c r="E3639" s="37"/>
      <c r="F3639" s="39">
        <v>32.28</v>
      </c>
      <c r="H3639" s="595">
        <f t="shared" si="143"/>
        <v>11.381927999999998</v>
      </c>
      <c r="I3639" s="595">
        <f t="shared" si="142"/>
        <v>11.381927999999998</v>
      </c>
      <c r="J3639" s="595">
        <f t="shared" si="142"/>
        <v>14.955324000000001</v>
      </c>
      <c r="K3639" s="595">
        <f t="shared" si="142"/>
        <v>10.389317999999999</v>
      </c>
      <c r="L3639" s="595">
        <f t="shared" si="142"/>
        <v>16.510412999999996</v>
      </c>
      <c r="M3639" s="595">
        <f t="shared" ref="I3639:N3682" si="144">IF(AND(ISNUMBER($F3639),$O3639),$F3639*M$3,"")</f>
        <v>14.227409999999999</v>
      </c>
      <c r="N3639" s="595">
        <f t="shared" si="144"/>
        <v>15.981020999999998</v>
      </c>
      <c r="O3639" s="596" t="b">
        <v>1</v>
      </c>
    </row>
    <row r="3640" spans="1:15">
      <c r="A3640" s="23"/>
      <c r="B3640" s="33" t="s">
        <v>6139</v>
      </c>
      <c r="C3640" s="499" t="s">
        <v>6140</v>
      </c>
      <c r="D3640" s="37"/>
      <c r="E3640" s="37" t="s">
        <v>79</v>
      </c>
      <c r="F3640" s="39">
        <v>32.28</v>
      </c>
      <c r="H3640" s="595">
        <f t="shared" si="143"/>
        <v>11.381927999999998</v>
      </c>
      <c r="I3640" s="595">
        <f t="shared" si="144"/>
        <v>11.381927999999998</v>
      </c>
      <c r="J3640" s="595">
        <f t="shared" si="144"/>
        <v>14.955324000000001</v>
      </c>
      <c r="K3640" s="595">
        <f t="shared" si="144"/>
        <v>10.389317999999999</v>
      </c>
      <c r="L3640" s="595">
        <f t="shared" si="144"/>
        <v>16.510412999999996</v>
      </c>
      <c r="M3640" s="595">
        <f t="shared" si="144"/>
        <v>14.227409999999999</v>
      </c>
      <c r="N3640" s="595">
        <f t="shared" si="144"/>
        <v>15.981020999999998</v>
      </c>
      <c r="O3640" s="596" t="b">
        <v>1</v>
      </c>
    </row>
    <row r="3641" spans="1:15">
      <c r="A3641" s="23"/>
      <c r="B3641" s="33" t="s">
        <v>5466</v>
      </c>
      <c r="C3641" s="77" t="s">
        <v>6141</v>
      </c>
      <c r="D3641" s="37"/>
      <c r="E3641" s="37" t="s">
        <v>79</v>
      </c>
      <c r="F3641" s="39">
        <v>32.28</v>
      </c>
      <c r="H3641" s="595">
        <f t="shared" si="143"/>
        <v>11.381927999999998</v>
      </c>
      <c r="I3641" s="595">
        <f t="shared" si="144"/>
        <v>11.381927999999998</v>
      </c>
      <c r="J3641" s="595">
        <f t="shared" si="144"/>
        <v>14.955324000000001</v>
      </c>
      <c r="K3641" s="595">
        <f t="shared" si="144"/>
        <v>10.389317999999999</v>
      </c>
      <c r="L3641" s="595">
        <f t="shared" si="144"/>
        <v>16.510412999999996</v>
      </c>
      <c r="M3641" s="595">
        <f t="shared" si="144"/>
        <v>14.227409999999999</v>
      </c>
      <c r="N3641" s="595">
        <f t="shared" si="144"/>
        <v>15.981020999999998</v>
      </c>
      <c r="O3641" s="596" t="b">
        <v>1</v>
      </c>
    </row>
    <row r="3642" spans="1:15">
      <c r="A3642" s="23"/>
      <c r="B3642" s="33" t="s">
        <v>6142</v>
      </c>
      <c r="C3642" s="77" t="s">
        <v>6143</v>
      </c>
      <c r="D3642" s="37"/>
      <c r="E3642" s="40"/>
      <c r="F3642" s="39">
        <v>32.28</v>
      </c>
      <c r="H3642" s="595">
        <f t="shared" si="143"/>
        <v>11.381927999999998</v>
      </c>
      <c r="I3642" s="595">
        <f t="shared" si="144"/>
        <v>11.381927999999998</v>
      </c>
      <c r="J3642" s="595">
        <f t="shared" si="144"/>
        <v>14.955324000000001</v>
      </c>
      <c r="K3642" s="595">
        <f t="shared" si="144"/>
        <v>10.389317999999999</v>
      </c>
      <c r="L3642" s="595">
        <f t="shared" si="144"/>
        <v>16.510412999999996</v>
      </c>
      <c r="M3642" s="595">
        <f t="shared" si="144"/>
        <v>14.227409999999999</v>
      </c>
      <c r="N3642" s="595">
        <f t="shared" si="144"/>
        <v>15.981020999999998</v>
      </c>
      <c r="O3642" s="596" t="b">
        <v>1</v>
      </c>
    </row>
    <row r="3643" spans="1:15">
      <c r="A3643" s="23"/>
      <c r="B3643" s="33" t="s">
        <v>6144</v>
      </c>
      <c r="C3643" s="77" t="s">
        <v>6145</v>
      </c>
      <c r="D3643" s="37"/>
      <c r="E3643" s="40"/>
      <c r="F3643" s="39">
        <v>32.28</v>
      </c>
      <c r="H3643" s="595">
        <f t="shared" si="143"/>
        <v>11.381927999999998</v>
      </c>
      <c r="I3643" s="595">
        <f t="shared" si="144"/>
        <v>11.381927999999998</v>
      </c>
      <c r="J3643" s="595">
        <f t="shared" si="144"/>
        <v>14.955324000000001</v>
      </c>
      <c r="K3643" s="595">
        <f t="shared" si="144"/>
        <v>10.389317999999999</v>
      </c>
      <c r="L3643" s="595">
        <f t="shared" si="144"/>
        <v>16.510412999999996</v>
      </c>
      <c r="M3643" s="595">
        <f t="shared" si="144"/>
        <v>14.227409999999999</v>
      </c>
      <c r="N3643" s="595">
        <f t="shared" si="144"/>
        <v>15.981020999999998</v>
      </c>
      <c r="O3643" s="596" t="b">
        <v>1</v>
      </c>
    </row>
    <row r="3644" spans="1:15">
      <c r="A3644" s="23"/>
      <c r="B3644" s="33" t="s">
        <v>6146</v>
      </c>
      <c r="C3644" s="77" t="s">
        <v>6147</v>
      </c>
      <c r="D3644" s="37"/>
      <c r="E3644" s="40"/>
      <c r="F3644" s="39">
        <v>32.28</v>
      </c>
      <c r="H3644" s="595">
        <f t="shared" si="143"/>
        <v>11.381927999999998</v>
      </c>
      <c r="I3644" s="595">
        <f t="shared" si="144"/>
        <v>11.381927999999998</v>
      </c>
      <c r="J3644" s="595">
        <f t="shared" si="144"/>
        <v>14.955324000000001</v>
      </c>
      <c r="K3644" s="595">
        <f t="shared" si="144"/>
        <v>10.389317999999999</v>
      </c>
      <c r="L3644" s="595">
        <f t="shared" si="144"/>
        <v>16.510412999999996</v>
      </c>
      <c r="M3644" s="595">
        <f t="shared" si="144"/>
        <v>14.227409999999999</v>
      </c>
      <c r="N3644" s="595">
        <f t="shared" si="144"/>
        <v>15.981020999999998</v>
      </c>
      <c r="O3644" s="596" t="b">
        <v>1</v>
      </c>
    </row>
    <row r="3645" spans="1:15">
      <c r="A3645" s="23"/>
      <c r="B3645" s="33" t="s">
        <v>6148</v>
      </c>
      <c r="C3645" s="77" t="s">
        <v>6149</v>
      </c>
      <c r="D3645" s="37"/>
      <c r="E3645" s="40"/>
      <c r="F3645" s="39">
        <v>32.28</v>
      </c>
      <c r="H3645" s="595">
        <f t="shared" si="143"/>
        <v>11.381927999999998</v>
      </c>
      <c r="I3645" s="595">
        <f t="shared" si="144"/>
        <v>11.381927999999998</v>
      </c>
      <c r="J3645" s="595">
        <f t="shared" si="144"/>
        <v>14.955324000000001</v>
      </c>
      <c r="K3645" s="595">
        <f t="shared" si="144"/>
        <v>10.389317999999999</v>
      </c>
      <c r="L3645" s="595">
        <f t="shared" si="144"/>
        <v>16.510412999999996</v>
      </c>
      <c r="M3645" s="595">
        <f t="shared" si="144"/>
        <v>14.227409999999999</v>
      </c>
      <c r="N3645" s="595">
        <f t="shared" si="144"/>
        <v>15.981020999999998</v>
      </c>
      <c r="O3645" s="596" t="b">
        <v>1</v>
      </c>
    </row>
    <row r="3646" spans="1:15">
      <c r="A3646" s="23"/>
      <c r="B3646" s="33" t="s">
        <v>6150</v>
      </c>
      <c r="C3646" s="77" t="s">
        <v>6151</v>
      </c>
      <c r="D3646" s="37"/>
      <c r="E3646" s="40"/>
      <c r="F3646" s="39">
        <v>32.28</v>
      </c>
      <c r="H3646" s="595">
        <f t="shared" si="143"/>
        <v>11.381927999999998</v>
      </c>
      <c r="I3646" s="595">
        <f t="shared" si="144"/>
        <v>11.381927999999998</v>
      </c>
      <c r="J3646" s="595">
        <f t="shared" si="144"/>
        <v>14.955324000000001</v>
      </c>
      <c r="K3646" s="595">
        <f t="shared" si="144"/>
        <v>10.389317999999999</v>
      </c>
      <c r="L3646" s="595">
        <f t="shared" si="144"/>
        <v>16.510412999999996</v>
      </c>
      <c r="M3646" s="595">
        <f t="shared" si="144"/>
        <v>14.227409999999999</v>
      </c>
      <c r="N3646" s="595">
        <f t="shared" si="144"/>
        <v>15.981020999999998</v>
      </c>
      <c r="O3646" s="596" t="b">
        <v>1</v>
      </c>
    </row>
    <row r="3647" spans="1:15">
      <c r="A3647" s="23"/>
      <c r="B3647" s="33" t="s">
        <v>6152</v>
      </c>
      <c r="C3647" s="77" t="s">
        <v>6153</v>
      </c>
      <c r="D3647" s="37"/>
      <c r="E3647" s="40"/>
      <c r="F3647" s="39">
        <v>32.28</v>
      </c>
      <c r="H3647" s="595">
        <f t="shared" si="143"/>
        <v>11.381927999999998</v>
      </c>
      <c r="I3647" s="595">
        <f t="shared" si="144"/>
        <v>11.381927999999998</v>
      </c>
      <c r="J3647" s="595">
        <f t="shared" si="144"/>
        <v>14.955324000000001</v>
      </c>
      <c r="K3647" s="595">
        <f t="shared" si="144"/>
        <v>10.389317999999999</v>
      </c>
      <c r="L3647" s="595">
        <f t="shared" si="144"/>
        <v>16.510412999999996</v>
      </c>
      <c r="M3647" s="595">
        <f t="shared" si="144"/>
        <v>14.227409999999999</v>
      </c>
      <c r="N3647" s="595">
        <f t="shared" si="144"/>
        <v>15.981020999999998</v>
      </c>
      <c r="O3647" s="596" t="b">
        <v>1</v>
      </c>
    </row>
    <row r="3648" spans="1:15">
      <c r="A3648" s="23"/>
      <c r="B3648" s="33" t="s">
        <v>6154</v>
      </c>
      <c r="C3648" s="77" t="s">
        <v>6155</v>
      </c>
      <c r="D3648" s="37"/>
      <c r="E3648" s="40"/>
      <c r="F3648" s="39">
        <v>32.28</v>
      </c>
      <c r="H3648" s="595">
        <f t="shared" si="143"/>
        <v>11.381927999999998</v>
      </c>
      <c r="I3648" s="595">
        <f t="shared" si="144"/>
        <v>11.381927999999998</v>
      </c>
      <c r="J3648" s="595">
        <f t="shared" si="144"/>
        <v>14.955324000000001</v>
      </c>
      <c r="K3648" s="595">
        <f t="shared" si="144"/>
        <v>10.389317999999999</v>
      </c>
      <c r="L3648" s="595">
        <f t="shared" si="144"/>
        <v>16.510412999999996</v>
      </c>
      <c r="M3648" s="595">
        <f t="shared" si="144"/>
        <v>14.227409999999999</v>
      </c>
      <c r="N3648" s="595">
        <f t="shared" si="144"/>
        <v>15.981020999999998</v>
      </c>
      <c r="O3648" s="596" t="b">
        <v>1</v>
      </c>
    </row>
    <row r="3649" spans="1:15">
      <c r="A3649" s="23"/>
      <c r="B3649" s="33" t="s">
        <v>6156</v>
      </c>
      <c r="C3649" s="77" t="s">
        <v>6157</v>
      </c>
      <c r="D3649" s="37"/>
      <c r="E3649" s="40"/>
      <c r="F3649" s="39">
        <v>32.28</v>
      </c>
      <c r="H3649" s="595">
        <f t="shared" si="143"/>
        <v>11.381927999999998</v>
      </c>
      <c r="I3649" s="595">
        <f t="shared" si="144"/>
        <v>11.381927999999998</v>
      </c>
      <c r="J3649" s="595">
        <f t="shared" si="144"/>
        <v>14.955324000000001</v>
      </c>
      <c r="K3649" s="595">
        <f t="shared" si="144"/>
        <v>10.389317999999999</v>
      </c>
      <c r="L3649" s="595">
        <f t="shared" si="144"/>
        <v>16.510412999999996</v>
      </c>
      <c r="M3649" s="595">
        <f t="shared" si="144"/>
        <v>14.227409999999999</v>
      </c>
      <c r="N3649" s="595">
        <f t="shared" si="144"/>
        <v>15.981020999999998</v>
      </c>
      <c r="O3649" s="596" t="b">
        <v>1</v>
      </c>
    </row>
    <row r="3650" spans="1:15">
      <c r="A3650" s="23"/>
      <c r="B3650" s="33" t="s">
        <v>6158</v>
      </c>
      <c r="C3650" s="77" t="s">
        <v>6159</v>
      </c>
      <c r="D3650" s="37"/>
      <c r="E3650" s="40"/>
      <c r="F3650" s="39">
        <v>32.28</v>
      </c>
      <c r="H3650" s="595">
        <f t="shared" si="143"/>
        <v>11.381927999999998</v>
      </c>
      <c r="I3650" s="595">
        <f t="shared" si="144"/>
        <v>11.381927999999998</v>
      </c>
      <c r="J3650" s="595">
        <f t="shared" si="144"/>
        <v>14.955324000000001</v>
      </c>
      <c r="K3650" s="595">
        <f t="shared" si="144"/>
        <v>10.389317999999999</v>
      </c>
      <c r="L3650" s="595">
        <f t="shared" si="144"/>
        <v>16.510412999999996</v>
      </c>
      <c r="M3650" s="595">
        <f t="shared" si="144"/>
        <v>14.227409999999999</v>
      </c>
      <c r="N3650" s="595">
        <f t="shared" si="144"/>
        <v>15.981020999999998</v>
      </c>
      <c r="O3650" s="596" t="b">
        <v>1</v>
      </c>
    </row>
    <row r="3651" spans="1:15">
      <c r="A3651" s="23"/>
      <c r="B3651" s="33" t="s">
        <v>6160</v>
      </c>
      <c r="C3651" s="77" t="s">
        <v>6161</v>
      </c>
      <c r="D3651" s="37"/>
      <c r="E3651" s="40"/>
      <c r="F3651" s="39">
        <v>32.28</v>
      </c>
      <c r="H3651" s="595">
        <f t="shared" si="143"/>
        <v>11.381927999999998</v>
      </c>
      <c r="I3651" s="595">
        <f t="shared" si="144"/>
        <v>11.381927999999998</v>
      </c>
      <c r="J3651" s="595">
        <f t="shared" si="144"/>
        <v>14.955324000000001</v>
      </c>
      <c r="K3651" s="595">
        <f t="shared" si="144"/>
        <v>10.389317999999999</v>
      </c>
      <c r="L3651" s="595">
        <f t="shared" si="144"/>
        <v>16.510412999999996</v>
      </c>
      <c r="M3651" s="595">
        <f t="shared" si="144"/>
        <v>14.227409999999999</v>
      </c>
      <c r="N3651" s="595">
        <f t="shared" si="144"/>
        <v>15.981020999999998</v>
      </c>
      <c r="O3651" s="596" t="b">
        <v>1</v>
      </c>
    </row>
    <row r="3652" spans="1:15">
      <c r="A3652" s="23"/>
      <c r="B3652" s="33" t="s">
        <v>6162</v>
      </c>
      <c r="C3652" s="77" t="s">
        <v>6163</v>
      </c>
      <c r="D3652" s="37"/>
      <c r="E3652" s="40"/>
      <c r="F3652" s="39">
        <v>32.28</v>
      </c>
      <c r="H3652" s="595">
        <f t="shared" si="143"/>
        <v>11.381927999999998</v>
      </c>
      <c r="I3652" s="595">
        <f t="shared" si="144"/>
        <v>11.381927999999998</v>
      </c>
      <c r="J3652" s="595">
        <f t="shared" si="144"/>
        <v>14.955324000000001</v>
      </c>
      <c r="K3652" s="595">
        <f t="shared" si="144"/>
        <v>10.389317999999999</v>
      </c>
      <c r="L3652" s="595">
        <f t="shared" si="144"/>
        <v>16.510412999999996</v>
      </c>
      <c r="M3652" s="595">
        <f t="shared" si="144"/>
        <v>14.227409999999999</v>
      </c>
      <c r="N3652" s="595">
        <f t="shared" si="144"/>
        <v>15.981020999999998</v>
      </c>
      <c r="O3652" s="596" t="b">
        <v>1</v>
      </c>
    </row>
    <row r="3653" spans="1:15">
      <c r="A3653" s="23"/>
      <c r="B3653" s="33" t="s">
        <v>6164</v>
      </c>
      <c r="C3653" s="77" t="s">
        <v>6165</v>
      </c>
      <c r="D3653" s="37"/>
      <c r="E3653" s="40"/>
      <c r="F3653" s="39">
        <v>32.28</v>
      </c>
      <c r="H3653" s="595">
        <f t="shared" si="143"/>
        <v>11.381927999999998</v>
      </c>
      <c r="I3653" s="595">
        <f t="shared" si="144"/>
        <v>11.381927999999998</v>
      </c>
      <c r="J3653" s="595">
        <f t="shared" si="144"/>
        <v>14.955324000000001</v>
      </c>
      <c r="K3653" s="595">
        <f t="shared" si="144"/>
        <v>10.389317999999999</v>
      </c>
      <c r="L3653" s="595">
        <f t="shared" si="144"/>
        <v>16.510412999999996</v>
      </c>
      <c r="M3653" s="595">
        <f t="shared" si="144"/>
        <v>14.227409999999999</v>
      </c>
      <c r="N3653" s="595">
        <f t="shared" si="144"/>
        <v>15.981020999999998</v>
      </c>
      <c r="O3653" s="596" t="b">
        <v>1</v>
      </c>
    </row>
    <row r="3654" spans="1:15">
      <c r="A3654" s="23"/>
      <c r="B3654" s="33" t="s">
        <v>6166</v>
      </c>
      <c r="C3654" s="77" t="s">
        <v>6167</v>
      </c>
      <c r="D3654" s="37"/>
      <c r="E3654" s="37" t="s">
        <v>79</v>
      </c>
      <c r="F3654" s="39">
        <v>32.28</v>
      </c>
      <c r="H3654" s="595">
        <f t="shared" si="143"/>
        <v>11.381927999999998</v>
      </c>
      <c r="I3654" s="595">
        <f t="shared" si="144"/>
        <v>11.381927999999998</v>
      </c>
      <c r="J3654" s="595">
        <f t="shared" si="144"/>
        <v>14.955324000000001</v>
      </c>
      <c r="K3654" s="595">
        <f t="shared" si="144"/>
        <v>10.389317999999999</v>
      </c>
      <c r="L3654" s="595">
        <f t="shared" si="144"/>
        <v>16.510412999999996</v>
      </c>
      <c r="M3654" s="595">
        <f t="shared" si="144"/>
        <v>14.227409999999999</v>
      </c>
      <c r="N3654" s="595">
        <f t="shared" si="144"/>
        <v>15.981020999999998</v>
      </c>
      <c r="O3654" s="596" t="b">
        <v>1</v>
      </c>
    </row>
    <row r="3655" spans="1:15">
      <c r="A3655" s="23"/>
      <c r="B3655" s="33" t="s">
        <v>6168</v>
      </c>
      <c r="C3655" s="77" t="s">
        <v>6169</v>
      </c>
      <c r="D3655" s="37"/>
      <c r="E3655" s="37" t="s">
        <v>79</v>
      </c>
      <c r="F3655" s="39">
        <v>32.28</v>
      </c>
      <c r="H3655" s="595">
        <f t="shared" si="143"/>
        <v>11.381927999999998</v>
      </c>
      <c r="I3655" s="595">
        <f t="shared" si="144"/>
        <v>11.381927999999998</v>
      </c>
      <c r="J3655" s="595">
        <f t="shared" si="144"/>
        <v>14.955324000000001</v>
      </c>
      <c r="K3655" s="595">
        <f t="shared" si="144"/>
        <v>10.389317999999999</v>
      </c>
      <c r="L3655" s="595">
        <f t="shared" si="144"/>
        <v>16.510412999999996</v>
      </c>
      <c r="M3655" s="595">
        <f t="shared" si="144"/>
        <v>14.227409999999999</v>
      </c>
      <c r="N3655" s="595">
        <f t="shared" si="144"/>
        <v>15.981020999999998</v>
      </c>
      <c r="O3655" s="596" t="b">
        <v>1</v>
      </c>
    </row>
    <row r="3656" spans="1:15">
      <c r="A3656" s="23"/>
      <c r="B3656" s="33" t="s">
        <v>6170</v>
      </c>
      <c r="C3656" s="77" t="s">
        <v>6171</v>
      </c>
      <c r="D3656" s="37"/>
      <c r="E3656" s="37"/>
      <c r="F3656" s="39">
        <v>32.28</v>
      </c>
      <c r="H3656" s="595">
        <f t="shared" si="143"/>
        <v>11.381927999999998</v>
      </c>
      <c r="I3656" s="595">
        <f t="shared" si="144"/>
        <v>11.381927999999998</v>
      </c>
      <c r="J3656" s="595">
        <f t="shared" si="144"/>
        <v>14.955324000000001</v>
      </c>
      <c r="K3656" s="595">
        <f t="shared" si="144"/>
        <v>10.389317999999999</v>
      </c>
      <c r="L3656" s="595">
        <f t="shared" si="144"/>
        <v>16.510412999999996</v>
      </c>
      <c r="M3656" s="595">
        <f t="shared" si="144"/>
        <v>14.227409999999999</v>
      </c>
      <c r="N3656" s="595">
        <f t="shared" si="144"/>
        <v>15.981020999999998</v>
      </c>
      <c r="O3656" s="596" t="b">
        <v>1</v>
      </c>
    </row>
    <row r="3657" spans="1:15">
      <c r="A3657" s="23"/>
      <c r="B3657" s="33" t="s">
        <v>6172</v>
      </c>
      <c r="C3657" s="499" t="s">
        <v>6173</v>
      </c>
      <c r="D3657" s="37"/>
      <c r="E3657" s="37" t="s">
        <v>79</v>
      </c>
      <c r="F3657" s="39">
        <v>32.28</v>
      </c>
      <c r="H3657" s="595">
        <f t="shared" si="143"/>
        <v>11.381927999999998</v>
      </c>
      <c r="I3657" s="595">
        <f t="shared" si="144"/>
        <v>11.381927999999998</v>
      </c>
      <c r="J3657" s="595">
        <f t="shared" si="144"/>
        <v>14.955324000000001</v>
      </c>
      <c r="K3657" s="595">
        <f t="shared" si="144"/>
        <v>10.389317999999999</v>
      </c>
      <c r="L3657" s="595">
        <f t="shared" si="144"/>
        <v>16.510412999999996</v>
      </c>
      <c r="M3657" s="595">
        <f t="shared" si="144"/>
        <v>14.227409999999999</v>
      </c>
      <c r="N3657" s="595">
        <f t="shared" si="144"/>
        <v>15.981020999999998</v>
      </c>
      <c r="O3657" s="596" t="b">
        <v>1</v>
      </c>
    </row>
    <row r="3658" spans="1:15">
      <c r="A3658" s="23"/>
      <c r="B3658" s="33" t="s">
        <v>6174</v>
      </c>
      <c r="C3658" s="499" t="s">
        <v>6175</v>
      </c>
      <c r="D3658" s="37"/>
      <c r="E3658" s="37" t="s">
        <v>79</v>
      </c>
      <c r="F3658" s="39">
        <v>32.28</v>
      </c>
      <c r="H3658" s="595">
        <f t="shared" si="143"/>
        <v>11.381927999999998</v>
      </c>
      <c r="I3658" s="595">
        <f t="shared" si="144"/>
        <v>11.381927999999998</v>
      </c>
      <c r="J3658" s="595">
        <f t="shared" si="144"/>
        <v>14.955324000000001</v>
      </c>
      <c r="K3658" s="595">
        <f t="shared" si="144"/>
        <v>10.389317999999999</v>
      </c>
      <c r="L3658" s="595">
        <f t="shared" si="144"/>
        <v>16.510412999999996</v>
      </c>
      <c r="M3658" s="595">
        <f t="shared" si="144"/>
        <v>14.227409999999999</v>
      </c>
      <c r="N3658" s="595">
        <f t="shared" si="144"/>
        <v>15.981020999999998</v>
      </c>
      <c r="O3658" s="596" t="b">
        <v>1</v>
      </c>
    </row>
    <row r="3659" spans="1:15">
      <c r="A3659" s="23"/>
      <c r="B3659" s="33" t="s">
        <v>6176</v>
      </c>
      <c r="C3659" s="77" t="s">
        <v>6177</v>
      </c>
      <c r="D3659" s="37"/>
      <c r="E3659" s="40"/>
      <c r="F3659" s="39">
        <v>32.28</v>
      </c>
      <c r="H3659" s="595">
        <f t="shared" si="143"/>
        <v>11.381927999999998</v>
      </c>
      <c r="I3659" s="595">
        <f t="shared" si="144"/>
        <v>11.381927999999998</v>
      </c>
      <c r="J3659" s="595">
        <f t="shared" si="144"/>
        <v>14.955324000000001</v>
      </c>
      <c r="K3659" s="595">
        <f t="shared" si="144"/>
        <v>10.389317999999999</v>
      </c>
      <c r="L3659" s="595">
        <f t="shared" si="144"/>
        <v>16.510412999999996</v>
      </c>
      <c r="M3659" s="595">
        <f t="shared" si="144"/>
        <v>14.227409999999999</v>
      </c>
      <c r="N3659" s="595">
        <f t="shared" si="144"/>
        <v>15.981020999999998</v>
      </c>
      <c r="O3659" s="596" t="b">
        <v>1</v>
      </c>
    </row>
    <row r="3660" spans="1:15" ht="16.5" thickBot="1">
      <c r="A3660" s="120"/>
      <c r="B3660" s="42" t="s">
        <v>6178</v>
      </c>
      <c r="C3660" s="105" t="s">
        <v>6179</v>
      </c>
      <c r="D3660" s="52"/>
      <c r="E3660" s="52" t="s">
        <v>79</v>
      </c>
      <c r="F3660" s="53">
        <v>32.28</v>
      </c>
      <c r="H3660" s="595">
        <f t="shared" si="143"/>
        <v>11.381927999999998</v>
      </c>
      <c r="I3660" s="595">
        <f t="shared" si="144"/>
        <v>11.381927999999998</v>
      </c>
      <c r="J3660" s="595">
        <f t="shared" si="144"/>
        <v>14.955324000000001</v>
      </c>
      <c r="K3660" s="595">
        <f t="shared" si="144"/>
        <v>10.389317999999999</v>
      </c>
      <c r="L3660" s="595">
        <f t="shared" si="144"/>
        <v>16.510412999999996</v>
      </c>
      <c r="M3660" s="595">
        <f t="shared" si="144"/>
        <v>14.227409999999999</v>
      </c>
      <c r="N3660" s="595">
        <f t="shared" si="144"/>
        <v>15.981020999999998</v>
      </c>
      <c r="O3660" s="596" t="b">
        <v>1</v>
      </c>
    </row>
    <row r="3661" spans="1:15">
      <c r="A3661" s="23" t="s">
        <v>6180</v>
      </c>
      <c r="B3661" s="71" t="s">
        <v>6181</v>
      </c>
      <c r="C3661" s="230" t="s">
        <v>6182</v>
      </c>
      <c r="D3661" s="72"/>
      <c r="E3661" s="72"/>
      <c r="F3661" s="73">
        <v>9.68</v>
      </c>
      <c r="H3661" s="595">
        <f t="shared" si="143"/>
        <v>3.4131679999999989</v>
      </c>
      <c r="I3661" s="595">
        <f t="shared" si="144"/>
        <v>3.4131679999999989</v>
      </c>
      <c r="J3661" s="595">
        <f t="shared" si="144"/>
        <v>4.4847440000000001</v>
      </c>
      <c r="K3661" s="595">
        <f t="shared" si="144"/>
        <v>3.1155079999999997</v>
      </c>
      <c r="L3661" s="595">
        <f t="shared" si="144"/>
        <v>4.951077999999999</v>
      </c>
      <c r="M3661" s="595">
        <f t="shared" si="144"/>
        <v>4.2664599999999995</v>
      </c>
      <c r="N3661" s="595">
        <f t="shared" si="144"/>
        <v>4.7923259999999992</v>
      </c>
      <c r="O3661" s="596" t="b">
        <v>1</v>
      </c>
    </row>
    <row r="3662" spans="1:15">
      <c r="A3662" s="23"/>
      <c r="B3662" s="33" t="s">
        <v>6183</v>
      </c>
      <c r="C3662" s="77" t="s">
        <v>6184</v>
      </c>
      <c r="D3662" s="37"/>
      <c r="E3662" s="40"/>
      <c r="F3662" s="39">
        <v>9.68</v>
      </c>
      <c r="H3662" s="595">
        <f t="shared" si="143"/>
        <v>3.4131679999999989</v>
      </c>
      <c r="I3662" s="595">
        <f t="shared" si="144"/>
        <v>3.4131679999999989</v>
      </c>
      <c r="J3662" s="595">
        <f t="shared" si="144"/>
        <v>4.4847440000000001</v>
      </c>
      <c r="K3662" s="595">
        <f t="shared" si="144"/>
        <v>3.1155079999999997</v>
      </c>
      <c r="L3662" s="595">
        <f t="shared" si="144"/>
        <v>4.951077999999999</v>
      </c>
      <c r="M3662" s="595">
        <f t="shared" si="144"/>
        <v>4.2664599999999995</v>
      </c>
      <c r="N3662" s="595">
        <f t="shared" si="144"/>
        <v>4.7923259999999992</v>
      </c>
      <c r="O3662" s="596" t="b">
        <v>1</v>
      </c>
    </row>
    <row r="3663" spans="1:15">
      <c r="A3663" s="23"/>
      <c r="B3663" s="33" t="s">
        <v>6185</v>
      </c>
      <c r="C3663" s="77" t="s">
        <v>6186</v>
      </c>
      <c r="D3663" s="37"/>
      <c r="E3663" s="40"/>
      <c r="F3663" s="39">
        <v>9.68</v>
      </c>
      <c r="H3663" s="595">
        <f t="shared" si="143"/>
        <v>3.4131679999999989</v>
      </c>
      <c r="I3663" s="595">
        <f t="shared" si="144"/>
        <v>3.4131679999999989</v>
      </c>
      <c r="J3663" s="595">
        <f t="shared" si="144"/>
        <v>4.4847440000000001</v>
      </c>
      <c r="K3663" s="595">
        <f t="shared" si="144"/>
        <v>3.1155079999999997</v>
      </c>
      <c r="L3663" s="595">
        <f t="shared" si="144"/>
        <v>4.951077999999999</v>
      </c>
      <c r="M3663" s="595">
        <f t="shared" si="144"/>
        <v>4.2664599999999995</v>
      </c>
      <c r="N3663" s="595">
        <f t="shared" si="144"/>
        <v>4.7923259999999992</v>
      </c>
      <c r="O3663" s="596" t="b">
        <v>1</v>
      </c>
    </row>
    <row r="3664" spans="1:15">
      <c r="A3664" s="23"/>
      <c r="B3664" s="33" t="s">
        <v>6187</v>
      </c>
      <c r="C3664" s="77" t="s">
        <v>6188</v>
      </c>
      <c r="D3664" s="37"/>
      <c r="E3664" s="40"/>
      <c r="F3664" s="39">
        <v>9.68</v>
      </c>
      <c r="H3664" s="595">
        <f t="shared" si="143"/>
        <v>3.4131679999999989</v>
      </c>
      <c r="I3664" s="595">
        <f t="shared" si="144"/>
        <v>3.4131679999999989</v>
      </c>
      <c r="J3664" s="595">
        <f t="shared" si="144"/>
        <v>4.4847440000000001</v>
      </c>
      <c r="K3664" s="595">
        <f t="shared" si="144"/>
        <v>3.1155079999999997</v>
      </c>
      <c r="L3664" s="595">
        <f t="shared" si="144"/>
        <v>4.951077999999999</v>
      </c>
      <c r="M3664" s="595">
        <f t="shared" si="144"/>
        <v>4.2664599999999995</v>
      </c>
      <c r="N3664" s="595">
        <f t="shared" si="144"/>
        <v>4.7923259999999992</v>
      </c>
      <c r="O3664" s="596" t="b">
        <v>1</v>
      </c>
    </row>
    <row r="3665" spans="1:15">
      <c r="A3665" s="23"/>
      <c r="B3665" s="33" t="s">
        <v>6189</v>
      </c>
      <c r="C3665" s="77" t="s">
        <v>6190</v>
      </c>
      <c r="D3665" s="37"/>
      <c r="E3665" s="37"/>
      <c r="F3665" s="39">
        <v>9.68</v>
      </c>
      <c r="H3665" s="595">
        <f t="shared" si="143"/>
        <v>3.4131679999999989</v>
      </c>
      <c r="I3665" s="595">
        <f t="shared" si="144"/>
        <v>3.4131679999999989</v>
      </c>
      <c r="J3665" s="595">
        <f t="shared" si="144"/>
        <v>4.4847440000000001</v>
      </c>
      <c r="K3665" s="595">
        <f t="shared" si="144"/>
        <v>3.1155079999999997</v>
      </c>
      <c r="L3665" s="595">
        <f t="shared" si="144"/>
        <v>4.951077999999999</v>
      </c>
      <c r="M3665" s="595">
        <f t="shared" si="144"/>
        <v>4.2664599999999995</v>
      </c>
      <c r="N3665" s="595">
        <f t="shared" si="144"/>
        <v>4.7923259999999992</v>
      </c>
      <c r="O3665" s="596" t="b">
        <v>1</v>
      </c>
    </row>
    <row r="3666" spans="1:15">
      <c r="A3666" s="23"/>
      <c r="B3666" s="33" t="s">
        <v>6191</v>
      </c>
      <c r="C3666" s="499" t="s">
        <v>6192</v>
      </c>
      <c r="D3666" s="37"/>
      <c r="E3666" s="37" t="s">
        <v>79</v>
      </c>
      <c r="F3666" s="39">
        <v>9.68</v>
      </c>
      <c r="H3666" s="595">
        <f t="shared" si="143"/>
        <v>3.4131679999999989</v>
      </c>
      <c r="I3666" s="595">
        <f t="shared" si="144"/>
        <v>3.4131679999999989</v>
      </c>
      <c r="J3666" s="595">
        <f t="shared" si="144"/>
        <v>4.4847440000000001</v>
      </c>
      <c r="K3666" s="595">
        <f t="shared" si="144"/>
        <v>3.1155079999999997</v>
      </c>
      <c r="L3666" s="595">
        <f t="shared" si="144"/>
        <v>4.951077999999999</v>
      </c>
      <c r="M3666" s="595">
        <f t="shared" si="144"/>
        <v>4.2664599999999995</v>
      </c>
      <c r="N3666" s="595">
        <f t="shared" si="144"/>
        <v>4.7923259999999992</v>
      </c>
      <c r="O3666" s="596" t="b">
        <v>1</v>
      </c>
    </row>
    <row r="3667" spans="1:15">
      <c r="A3667" s="23"/>
      <c r="B3667" s="33" t="s">
        <v>6193</v>
      </c>
      <c r="C3667" s="499" t="s">
        <v>6194</v>
      </c>
      <c r="D3667" s="37"/>
      <c r="E3667" s="37" t="s">
        <v>79</v>
      </c>
      <c r="F3667" s="39">
        <v>9.68</v>
      </c>
      <c r="H3667" s="595">
        <f t="shared" si="143"/>
        <v>3.4131679999999989</v>
      </c>
      <c r="I3667" s="595">
        <f t="shared" si="144"/>
        <v>3.4131679999999989</v>
      </c>
      <c r="J3667" s="595">
        <f t="shared" si="144"/>
        <v>4.4847440000000001</v>
      </c>
      <c r="K3667" s="595">
        <f t="shared" si="144"/>
        <v>3.1155079999999997</v>
      </c>
      <c r="L3667" s="595">
        <f t="shared" si="144"/>
        <v>4.951077999999999</v>
      </c>
      <c r="M3667" s="595">
        <f t="shared" si="144"/>
        <v>4.2664599999999995</v>
      </c>
      <c r="N3667" s="595">
        <f t="shared" si="144"/>
        <v>4.7923259999999992</v>
      </c>
      <c r="O3667" s="596" t="b">
        <v>1</v>
      </c>
    </row>
    <row r="3668" spans="1:15">
      <c r="A3668" s="23"/>
      <c r="B3668" s="33" t="s">
        <v>6195</v>
      </c>
      <c r="C3668" s="499" t="s">
        <v>6196</v>
      </c>
      <c r="D3668" s="37"/>
      <c r="E3668" s="37" t="s">
        <v>79</v>
      </c>
      <c r="F3668" s="39">
        <v>9.68</v>
      </c>
      <c r="H3668" s="595">
        <f t="shared" si="143"/>
        <v>3.4131679999999989</v>
      </c>
      <c r="I3668" s="595">
        <f t="shared" si="144"/>
        <v>3.4131679999999989</v>
      </c>
      <c r="J3668" s="595">
        <f t="shared" si="144"/>
        <v>4.4847440000000001</v>
      </c>
      <c r="K3668" s="595">
        <f t="shared" si="144"/>
        <v>3.1155079999999997</v>
      </c>
      <c r="L3668" s="595">
        <f t="shared" si="144"/>
        <v>4.951077999999999</v>
      </c>
      <c r="M3668" s="595">
        <f t="shared" si="144"/>
        <v>4.2664599999999995</v>
      </c>
      <c r="N3668" s="595">
        <f t="shared" si="144"/>
        <v>4.7923259999999992</v>
      </c>
      <c r="O3668" s="596" t="b">
        <v>1</v>
      </c>
    </row>
    <row r="3669" spans="1:15">
      <c r="A3669" s="23"/>
      <c r="B3669" s="33" t="s">
        <v>6197</v>
      </c>
      <c r="C3669" s="77" t="s">
        <v>6198</v>
      </c>
      <c r="D3669" s="37"/>
      <c r="E3669" s="37" t="s">
        <v>79</v>
      </c>
      <c r="F3669" s="39">
        <v>9.68</v>
      </c>
      <c r="H3669" s="595">
        <f t="shared" si="143"/>
        <v>3.4131679999999989</v>
      </c>
      <c r="I3669" s="595">
        <f t="shared" si="144"/>
        <v>3.4131679999999989</v>
      </c>
      <c r="J3669" s="595">
        <f t="shared" si="144"/>
        <v>4.4847440000000001</v>
      </c>
      <c r="K3669" s="595">
        <f t="shared" si="144"/>
        <v>3.1155079999999997</v>
      </c>
      <c r="L3669" s="595">
        <f t="shared" si="144"/>
        <v>4.951077999999999</v>
      </c>
      <c r="M3669" s="595">
        <f t="shared" si="144"/>
        <v>4.2664599999999995</v>
      </c>
      <c r="N3669" s="595">
        <f t="shared" si="144"/>
        <v>4.7923259999999992</v>
      </c>
      <c r="O3669" s="596" t="b">
        <v>1</v>
      </c>
    </row>
    <row r="3670" spans="1:15">
      <c r="A3670" s="23"/>
      <c r="B3670" s="33" t="s">
        <v>6199</v>
      </c>
      <c r="C3670" s="77" t="s">
        <v>6200</v>
      </c>
      <c r="D3670" s="37"/>
      <c r="E3670" s="37" t="s">
        <v>79</v>
      </c>
      <c r="F3670" s="39">
        <v>9.68</v>
      </c>
      <c r="H3670" s="595">
        <f t="shared" si="143"/>
        <v>3.4131679999999989</v>
      </c>
      <c r="I3670" s="595">
        <f t="shared" si="144"/>
        <v>3.4131679999999989</v>
      </c>
      <c r="J3670" s="595">
        <f t="shared" si="144"/>
        <v>4.4847440000000001</v>
      </c>
      <c r="K3670" s="595">
        <f t="shared" si="144"/>
        <v>3.1155079999999997</v>
      </c>
      <c r="L3670" s="595">
        <f t="shared" si="144"/>
        <v>4.951077999999999</v>
      </c>
      <c r="M3670" s="595">
        <f t="shared" si="144"/>
        <v>4.2664599999999995</v>
      </c>
      <c r="N3670" s="595">
        <f t="shared" si="144"/>
        <v>4.7923259999999992</v>
      </c>
      <c r="O3670" s="596" t="b">
        <v>1</v>
      </c>
    </row>
    <row r="3671" spans="1:15" ht="16.5" thickBot="1">
      <c r="A3671" s="23"/>
      <c r="B3671" s="63" t="s">
        <v>6201</v>
      </c>
      <c r="C3671" s="232" t="s">
        <v>6202</v>
      </c>
      <c r="D3671" s="64"/>
      <c r="E3671" s="64" t="s">
        <v>79</v>
      </c>
      <c r="F3671" s="66">
        <v>9.68</v>
      </c>
      <c r="H3671" s="595">
        <f t="shared" si="143"/>
        <v>3.4131679999999989</v>
      </c>
      <c r="I3671" s="595">
        <f t="shared" si="144"/>
        <v>3.4131679999999989</v>
      </c>
      <c r="J3671" s="595">
        <f t="shared" si="144"/>
        <v>4.4847440000000001</v>
      </c>
      <c r="K3671" s="595">
        <f t="shared" si="144"/>
        <v>3.1155079999999997</v>
      </c>
      <c r="L3671" s="595">
        <f t="shared" si="144"/>
        <v>4.951077999999999</v>
      </c>
      <c r="M3671" s="595">
        <f t="shared" si="144"/>
        <v>4.2664599999999995</v>
      </c>
      <c r="N3671" s="595">
        <f t="shared" si="144"/>
        <v>4.7923259999999992</v>
      </c>
      <c r="O3671" s="596" t="b">
        <v>1</v>
      </c>
    </row>
    <row r="3672" spans="1:15">
      <c r="A3672" s="131" t="s">
        <v>6203</v>
      </c>
      <c r="B3672" s="28" t="s">
        <v>6204</v>
      </c>
      <c r="C3672" s="102" t="s">
        <v>6205</v>
      </c>
      <c r="D3672" s="49"/>
      <c r="E3672" s="49"/>
      <c r="F3672" s="50">
        <v>63.49</v>
      </c>
      <c r="H3672" s="595">
        <f t="shared" si="143"/>
        <v>22.386573999999996</v>
      </c>
      <c r="I3672" s="595">
        <f t="shared" si="144"/>
        <v>22.386573999999996</v>
      </c>
      <c r="J3672" s="595">
        <f t="shared" si="144"/>
        <v>29.414916999999999</v>
      </c>
      <c r="K3672" s="595">
        <f t="shared" si="144"/>
        <v>20.4342565</v>
      </c>
      <c r="L3672" s="595">
        <f t="shared" si="144"/>
        <v>32.473547749999994</v>
      </c>
      <c r="M3672" s="595">
        <f t="shared" si="144"/>
        <v>27.983217499999999</v>
      </c>
      <c r="N3672" s="595">
        <f t="shared" si="144"/>
        <v>31.432311749999997</v>
      </c>
      <c r="O3672" s="596" t="b">
        <v>1</v>
      </c>
    </row>
    <row r="3673" spans="1:15">
      <c r="A3673" s="23"/>
      <c r="B3673" s="33" t="s">
        <v>6206</v>
      </c>
      <c r="C3673" s="77" t="s">
        <v>6207</v>
      </c>
      <c r="D3673" s="37"/>
      <c r="E3673" s="37"/>
      <c r="F3673" s="39">
        <v>63.49</v>
      </c>
      <c r="H3673" s="595">
        <f t="shared" si="143"/>
        <v>22.386573999999996</v>
      </c>
      <c r="I3673" s="595">
        <f t="shared" si="144"/>
        <v>22.386573999999996</v>
      </c>
      <c r="J3673" s="595">
        <f t="shared" si="144"/>
        <v>29.414916999999999</v>
      </c>
      <c r="K3673" s="595">
        <f t="shared" si="144"/>
        <v>20.4342565</v>
      </c>
      <c r="L3673" s="595">
        <f t="shared" si="144"/>
        <v>32.473547749999994</v>
      </c>
      <c r="M3673" s="595">
        <f t="shared" si="144"/>
        <v>27.983217499999999</v>
      </c>
      <c r="N3673" s="595">
        <f t="shared" si="144"/>
        <v>31.432311749999997</v>
      </c>
      <c r="O3673" s="596" t="b">
        <v>1</v>
      </c>
    </row>
    <row r="3674" spans="1:15">
      <c r="A3674" s="23"/>
      <c r="B3674" s="33" t="s">
        <v>6208</v>
      </c>
      <c r="C3674" s="77" t="s">
        <v>6209</v>
      </c>
      <c r="D3674" s="37"/>
      <c r="E3674" s="40"/>
      <c r="F3674" s="39">
        <v>63.49</v>
      </c>
      <c r="H3674" s="595">
        <f t="shared" si="143"/>
        <v>22.386573999999996</v>
      </c>
      <c r="I3674" s="595">
        <f t="shared" si="144"/>
        <v>22.386573999999996</v>
      </c>
      <c r="J3674" s="595">
        <f t="shared" si="144"/>
        <v>29.414916999999999</v>
      </c>
      <c r="K3674" s="595">
        <f t="shared" si="144"/>
        <v>20.4342565</v>
      </c>
      <c r="L3674" s="595">
        <f t="shared" si="144"/>
        <v>32.473547749999994</v>
      </c>
      <c r="M3674" s="595">
        <f t="shared" si="144"/>
        <v>27.983217499999999</v>
      </c>
      <c r="N3674" s="595">
        <f t="shared" si="144"/>
        <v>31.432311749999997</v>
      </c>
      <c r="O3674" s="596" t="b">
        <v>1</v>
      </c>
    </row>
    <row r="3675" spans="1:15">
      <c r="A3675" s="23"/>
      <c r="B3675" s="33" t="s">
        <v>6210</v>
      </c>
      <c r="C3675" s="77" t="s">
        <v>6211</v>
      </c>
      <c r="D3675" s="37"/>
      <c r="E3675" s="40"/>
      <c r="F3675" s="39">
        <v>63.49</v>
      </c>
      <c r="H3675" s="595">
        <f t="shared" si="143"/>
        <v>22.386573999999996</v>
      </c>
      <c r="I3675" s="595">
        <f t="shared" si="144"/>
        <v>22.386573999999996</v>
      </c>
      <c r="J3675" s="595">
        <f t="shared" si="144"/>
        <v>29.414916999999999</v>
      </c>
      <c r="K3675" s="595">
        <f t="shared" si="144"/>
        <v>20.4342565</v>
      </c>
      <c r="L3675" s="595">
        <f t="shared" si="144"/>
        <v>32.473547749999994</v>
      </c>
      <c r="M3675" s="595">
        <f t="shared" si="144"/>
        <v>27.983217499999999</v>
      </c>
      <c r="N3675" s="595">
        <f t="shared" si="144"/>
        <v>31.432311749999997</v>
      </c>
      <c r="O3675" s="596" t="b">
        <v>1</v>
      </c>
    </row>
    <row r="3676" spans="1:15">
      <c r="A3676" s="23"/>
      <c r="B3676" s="33" t="s">
        <v>6212</v>
      </c>
      <c r="C3676" s="77" t="s">
        <v>6213</v>
      </c>
      <c r="D3676" s="37"/>
      <c r="E3676" s="40"/>
      <c r="F3676" s="39">
        <v>63.49</v>
      </c>
      <c r="H3676" s="595">
        <f t="shared" ref="H3676:H3739" si="145">IF(AND(ISNUMBER($F3676),$O3676),$F3676*H$3,"")</f>
        <v>22.386573999999996</v>
      </c>
      <c r="I3676" s="595">
        <f t="shared" si="144"/>
        <v>22.386573999999996</v>
      </c>
      <c r="J3676" s="595">
        <f t="shared" si="144"/>
        <v>29.414916999999999</v>
      </c>
      <c r="K3676" s="595">
        <f t="shared" si="144"/>
        <v>20.4342565</v>
      </c>
      <c r="L3676" s="595">
        <f t="shared" si="144"/>
        <v>32.473547749999994</v>
      </c>
      <c r="M3676" s="595">
        <f t="shared" si="144"/>
        <v>27.983217499999999</v>
      </c>
      <c r="N3676" s="595">
        <f t="shared" si="144"/>
        <v>31.432311749999997</v>
      </c>
      <c r="O3676" s="596" t="b">
        <v>1</v>
      </c>
    </row>
    <row r="3677" spans="1:15">
      <c r="A3677" s="23"/>
      <c r="B3677" s="33" t="s">
        <v>6214</v>
      </c>
      <c r="C3677" s="77" t="s">
        <v>6215</v>
      </c>
      <c r="D3677" s="37"/>
      <c r="E3677" s="40"/>
      <c r="F3677" s="39">
        <v>63.49</v>
      </c>
      <c r="H3677" s="595">
        <f t="shared" si="145"/>
        <v>22.386573999999996</v>
      </c>
      <c r="I3677" s="595">
        <f t="shared" si="144"/>
        <v>22.386573999999996</v>
      </c>
      <c r="J3677" s="595">
        <f t="shared" si="144"/>
        <v>29.414916999999999</v>
      </c>
      <c r="K3677" s="595">
        <f t="shared" si="144"/>
        <v>20.4342565</v>
      </c>
      <c r="L3677" s="595">
        <f t="shared" si="144"/>
        <v>32.473547749999994</v>
      </c>
      <c r="M3677" s="595">
        <f t="shared" si="144"/>
        <v>27.983217499999999</v>
      </c>
      <c r="N3677" s="595">
        <f t="shared" si="144"/>
        <v>31.432311749999997</v>
      </c>
      <c r="O3677" s="596" t="b">
        <v>1</v>
      </c>
    </row>
    <row r="3678" spans="1:15">
      <c r="A3678" s="23"/>
      <c r="B3678" s="33" t="s">
        <v>6216</v>
      </c>
      <c r="C3678" s="77" t="s">
        <v>6217</v>
      </c>
      <c r="D3678" s="37"/>
      <c r="E3678" s="40"/>
      <c r="F3678" s="39">
        <v>63.49</v>
      </c>
      <c r="H3678" s="595">
        <f t="shared" si="145"/>
        <v>22.386573999999996</v>
      </c>
      <c r="I3678" s="595">
        <f t="shared" si="144"/>
        <v>22.386573999999996</v>
      </c>
      <c r="J3678" s="595">
        <f t="shared" si="144"/>
        <v>29.414916999999999</v>
      </c>
      <c r="K3678" s="595">
        <f t="shared" si="144"/>
        <v>20.4342565</v>
      </c>
      <c r="L3678" s="595">
        <f t="shared" si="144"/>
        <v>32.473547749999994</v>
      </c>
      <c r="M3678" s="595">
        <f t="shared" si="144"/>
        <v>27.983217499999999</v>
      </c>
      <c r="N3678" s="595">
        <f t="shared" si="144"/>
        <v>31.432311749999997</v>
      </c>
      <c r="O3678" s="596" t="b">
        <v>1</v>
      </c>
    </row>
    <row r="3679" spans="1:15">
      <c r="A3679" s="23"/>
      <c r="B3679" s="33" t="s">
        <v>6218</v>
      </c>
      <c r="C3679" s="77" t="s">
        <v>6219</v>
      </c>
      <c r="D3679" s="37"/>
      <c r="E3679" s="40"/>
      <c r="F3679" s="39">
        <v>63.49</v>
      </c>
      <c r="H3679" s="595">
        <f t="shared" si="145"/>
        <v>22.386573999999996</v>
      </c>
      <c r="I3679" s="595">
        <f t="shared" si="144"/>
        <v>22.386573999999996</v>
      </c>
      <c r="J3679" s="595">
        <f t="shared" si="144"/>
        <v>29.414916999999999</v>
      </c>
      <c r="K3679" s="595">
        <f t="shared" si="144"/>
        <v>20.4342565</v>
      </c>
      <c r="L3679" s="595">
        <f t="shared" si="144"/>
        <v>32.473547749999994</v>
      </c>
      <c r="M3679" s="595">
        <f t="shared" si="144"/>
        <v>27.983217499999999</v>
      </c>
      <c r="N3679" s="595">
        <f t="shared" si="144"/>
        <v>31.432311749999997</v>
      </c>
      <c r="O3679" s="596" t="b">
        <v>1</v>
      </c>
    </row>
    <row r="3680" spans="1:15">
      <c r="A3680" s="23"/>
      <c r="B3680" s="33" t="s">
        <v>6220</v>
      </c>
      <c r="C3680" s="77" t="s">
        <v>6221</v>
      </c>
      <c r="D3680" s="37"/>
      <c r="E3680" s="40"/>
      <c r="F3680" s="39">
        <v>63.49</v>
      </c>
      <c r="H3680" s="595">
        <f t="shared" si="145"/>
        <v>22.386573999999996</v>
      </c>
      <c r="I3680" s="595">
        <f t="shared" si="144"/>
        <v>22.386573999999996</v>
      </c>
      <c r="J3680" s="595">
        <f t="shared" si="144"/>
        <v>29.414916999999999</v>
      </c>
      <c r="K3680" s="595">
        <f t="shared" si="144"/>
        <v>20.4342565</v>
      </c>
      <c r="L3680" s="595">
        <f t="shared" si="144"/>
        <v>32.473547749999994</v>
      </c>
      <c r="M3680" s="595">
        <f t="shared" si="144"/>
        <v>27.983217499999999</v>
      </c>
      <c r="N3680" s="595">
        <f t="shared" si="144"/>
        <v>31.432311749999997</v>
      </c>
      <c r="O3680" s="596" t="b">
        <v>1</v>
      </c>
    </row>
    <row r="3681" spans="1:15">
      <c r="A3681" s="23"/>
      <c r="B3681" s="33" t="s">
        <v>6222</v>
      </c>
      <c r="C3681" s="77" t="s">
        <v>6223</v>
      </c>
      <c r="D3681" s="37"/>
      <c r="E3681" s="40"/>
      <c r="F3681" s="39">
        <v>63.49</v>
      </c>
      <c r="H3681" s="595">
        <f t="shared" si="145"/>
        <v>22.386573999999996</v>
      </c>
      <c r="I3681" s="595">
        <f t="shared" si="144"/>
        <v>22.386573999999996</v>
      </c>
      <c r="J3681" s="595">
        <f t="shared" si="144"/>
        <v>29.414916999999999</v>
      </c>
      <c r="K3681" s="595">
        <f t="shared" si="144"/>
        <v>20.4342565</v>
      </c>
      <c r="L3681" s="595">
        <f t="shared" si="144"/>
        <v>32.473547749999994</v>
      </c>
      <c r="M3681" s="595">
        <f t="shared" si="144"/>
        <v>27.983217499999999</v>
      </c>
      <c r="N3681" s="595">
        <f t="shared" si="144"/>
        <v>31.432311749999997</v>
      </c>
      <c r="O3681" s="596" t="b">
        <v>1</v>
      </c>
    </row>
    <row r="3682" spans="1:15">
      <c r="A3682" s="23"/>
      <c r="B3682" s="33" t="s">
        <v>6224</v>
      </c>
      <c r="C3682" s="77" t="s">
        <v>6225</v>
      </c>
      <c r="D3682" s="37"/>
      <c r="E3682" s="40"/>
      <c r="F3682" s="39">
        <v>63.49</v>
      </c>
      <c r="H3682" s="595">
        <f t="shared" si="145"/>
        <v>22.386573999999996</v>
      </c>
      <c r="I3682" s="595">
        <f t="shared" si="144"/>
        <v>22.386573999999996</v>
      </c>
      <c r="J3682" s="595">
        <f t="shared" ref="I3682:N3724" si="146">IF(AND(ISNUMBER($F3682),$O3682),$F3682*J$3,"")</f>
        <v>29.414916999999999</v>
      </c>
      <c r="K3682" s="595">
        <f t="shared" si="146"/>
        <v>20.4342565</v>
      </c>
      <c r="L3682" s="595">
        <f t="shared" si="146"/>
        <v>32.473547749999994</v>
      </c>
      <c r="M3682" s="595">
        <f t="shared" si="146"/>
        <v>27.983217499999999</v>
      </c>
      <c r="N3682" s="595">
        <f t="shared" si="146"/>
        <v>31.432311749999997</v>
      </c>
      <c r="O3682" s="596" t="b">
        <v>1</v>
      </c>
    </row>
    <row r="3683" spans="1:15">
      <c r="A3683" s="23"/>
      <c r="B3683" s="33" t="s">
        <v>6226</v>
      </c>
      <c r="C3683" s="77" t="s">
        <v>6227</v>
      </c>
      <c r="D3683" s="37"/>
      <c r="E3683" s="40"/>
      <c r="F3683" s="39">
        <v>63.49</v>
      </c>
      <c r="H3683" s="595">
        <f t="shared" si="145"/>
        <v>22.386573999999996</v>
      </c>
      <c r="I3683" s="595">
        <f t="shared" si="146"/>
        <v>22.386573999999996</v>
      </c>
      <c r="J3683" s="595">
        <f t="shared" si="146"/>
        <v>29.414916999999999</v>
      </c>
      <c r="K3683" s="595">
        <f t="shared" si="146"/>
        <v>20.4342565</v>
      </c>
      <c r="L3683" s="595">
        <f t="shared" si="146"/>
        <v>32.473547749999994</v>
      </c>
      <c r="M3683" s="595">
        <f t="shared" si="146"/>
        <v>27.983217499999999</v>
      </c>
      <c r="N3683" s="595">
        <f t="shared" si="146"/>
        <v>31.432311749999997</v>
      </c>
      <c r="O3683" s="596" t="b">
        <v>1</v>
      </c>
    </row>
    <row r="3684" spans="1:15">
      <c r="A3684" s="23"/>
      <c r="B3684" s="33" t="s">
        <v>6228</v>
      </c>
      <c r="C3684" s="77" t="s">
        <v>6229</v>
      </c>
      <c r="D3684" s="37"/>
      <c r="E3684" s="40"/>
      <c r="F3684" s="39">
        <v>63.49</v>
      </c>
      <c r="H3684" s="595">
        <f t="shared" si="145"/>
        <v>22.386573999999996</v>
      </c>
      <c r="I3684" s="595">
        <f t="shared" si="146"/>
        <v>22.386573999999996</v>
      </c>
      <c r="J3684" s="595">
        <f t="shared" si="146"/>
        <v>29.414916999999999</v>
      </c>
      <c r="K3684" s="595">
        <f t="shared" si="146"/>
        <v>20.4342565</v>
      </c>
      <c r="L3684" s="595">
        <f t="shared" si="146"/>
        <v>32.473547749999994</v>
      </c>
      <c r="M3684" s="595">
        <f t="shared" si="146"/>
        <v>27.983217499999999</v>
      </c>
      <c r="N3684" s="595">
        <f t="shared" si="146"/>
        <v>31.432311749999997</v>
      </c>
      <c r="O3684" s="596" t="b">
        <v>1</v>
      </c>
    </row>
    <row r="3685" spans="1:15">
      <c r="A3685" s="23"/>
      <c r="B3685" s="33" t="s">
        <v>6230</v>
      </c>
      <c r="C3685" s="77" t="s">
        <v>6231</v>
      </c>
      <c r="D3685" s="37"/>
      <c r="E3685" s="37"/>
      <c r="F3685" s="39">
        <v>63.49</v>
      </c>
      <c r="H3685" s="595">
        <f t="shared" si="145"/>
        <v>22.386573999999996</v>
      </c>
      <c r="I3685" s="595">
        <f t="shared" si="146"/>
        <v>22.386573999999996</v>
      </c>
      <c r="J3685" s="595">
        <f t="shared" si="146"/>
        <v>29.414916999999999</v>
      </c>
      <c r="K3685" s="595">
        <f t="shared" si="146"/>
        <v>20.4342565</v>
      </c>
      <c r="L3685" s="595">
        <f t="shared" si="146"/>
        <v>32.473547749999994</v>
      </c>
      <c r="M3685" s="595">
        <f t="shared" si="146"/>
        <v>27.983217499999999</v>
      </c>
      <c r="N3685" s="595">
        <f t="shared" si="146"/>
        <v>31.432311749999997</v>
      </c>
      <c r="O3685" s="596" t="b">
        <v>1</v>
      </c>
    </row>
    <row r="3686" spans="1:15">
      <c r="A3686" s="23"/>
      <c r="B3686" s="33" t="s">
        <v>6232</v>
      </c>
      <c r="C3686" s="77" t="s">
        <v>6233</v>
      </c>
      <c r="D3686" s="37"/>
      <c r="E3686" s="37" t="s">
        <v>79</v>
      </c>
      <c r="F3686" s="39">
        <v>63.49</v>
      </c>
      <c r="H3686" s="595">
        <f t="shared" si="145"/>
        <v>22.386573999999996</v>
      </c>
      <c r="I3686" s="595">
        <f t="shared" si="146"/>
        <v>22.386573999999996</v>
      </c>
      <c r="J3686" s="595">
        <f t="shared" si="146"/>
        <v>29.414916999999999</v>
      </c>
      <c r="K3686" s="595">
        <f t="shared" si="146"/>
        <v>20.4342565</v>
      </c>
      <c r="L3686" s="595">
        <f t="shared" si="146"/>
        <v>32.473547749999994</v>
      </c>
      <c r="M3686" s="595">
        <f t="shared" si="146"/>
        <v>27.983217499999999</v>
      </c>
      <c r="N3686" s="595">
        <f t="shared" si="146"/>
        <v>31.432311749999997</v>
      </c>
      <c r="O3686" s="596" t="b">
        <v>1</v>
      </c>
    </row>
    <row r="3687" spans="1:15">
      <c r="A3687" s="23"/>
      <c r="B3687" s="33" t="s">
        <v>6234</v>
      </c>
      <c r="C3687" s="77" t="s">
        <v>6235</v>
      </c>
      <c r="D3687" s="37"/>
      <c r="E3687" s="37"/>
      <c r="F3687" s="39">
        <v>63.49</v>
      </c>
      <c r="H3687" s="595">
        <f t="shared" si="145"/>
        <v>22.386573999999996</v>
      </c>
      <c r="I3687" s="595">
        <f t="shared" si="146"/>
        <v>22.386573999999996</v>
      </c>
      <c r="J3687" s="595">
        <f t="shared" si="146"/>
        <v>29.414916999999999</v>
      </c>
      <c r="K3687" s="595">
        <f t="shared" si="146"/>
        <v>20.4342565</v>
      </c>
      <c r="L3687" s="595">
        <f t="shared" si="146"/>
        <v>32.473547749999994</v>
      </c>
      <c r="M3687" s="595">
        <f t="shared" si="146"/>
        <v>27.983217499999999</v>
      </c>
      <c r="N3687" s="595">
        <f t="shared" si="146"/>
        <v>31.432311749999997</v>
      </c>
      <c r="O3687" s="596" t="b">
        <v>1</v>
      </c>
    </row>
    <row r="3688" spans="1:15">
      <c r="A3688" s="23"/>
      <c r="B3688" s="33" t="s">
        <v>6236</v>
      </c>
      <c r="C3688" s="77" t="s">
        <v>6237</v>
      </c>
      <c r="D3688" s="37"/>
      <c r="E3688" s="37"/>
      <c r="F3688" s="39">
        <v>63.49</v>
      </c>
      <c r="H3688" s="595">
        <f t="shared" si="145"/>
        <v>22.386573999999996</v>
      </c>
      <c r="I3688" s="595">
        <f t="shared" si="146"/>
        <v>22.386573999999996</v>
      </c>
      <c r="J3688" s="595">
        <f t="shared" si="146"/>
        <v>29.414916999999999</v>
      </c>
      <c r="K3688" s="595">
        <f t="shared" si="146"/>
        <v>20.4342565</v>
      </c>
      <c r="L3688" s="595">
        <f t="shared" si="146"/>
        <v>32.473547749999994</v>
      </c>
      <c r="M3688" s="595">
        <f t="shared" si="146"/>
        <v>27.983217499999999</v>
      </c>
      <c r="N3688" s="595">
        <f t="shared" si="146"/>
        <v>31.432311749999997</v>
      </c>
      <c r="O3688" s="596" t="b">
        <v>1</v>
      </c>
    </row>
    <row r="3689" spans="1:15">
      <c r="A3689" s="23"/>
      <c r="B3689" s="33" t="s">
        <v>79</v>
      </c>
      <c r="C3689" s="77" t="s">
        <v>79</v>
      </c>
      <c r="D3689" s="37"/>
      <c r="E3689" s="37"/>
      <c r="F3689" s="39" t="s">
        <v>79</v>
      </c>
      <c r="H3689" s="595" t="str">
        <f t="shared" si="145"/>
        <v/>
      </c>
      <c r="I3689" s="595" t="str">
        <f t="shared" si="146"/>
        <v/>
      </c>
      <c r="J3689" s="595" t="str">
        <f t="shared" si="146"/>
        <v/>
      </c>
      <c r="K3689" s="595" t="str">
        <f t="shared" si="146"/>
        <v/>
      </c>
      <c r="L3689" s="595" t="str">
        <f t="shared" si="146"/>
        <v/>
      </c>
      <c r="M3689" s="595" t="str">
        <f t="shared" si="146"/>
        <v/>
      </c>
      <c r="N3689" s="595" t="str">
        <f t="shared" si="146"/>
        <v/>
      </c>
      <c r="O3689" s="596" t="b">
        <v>1</v>
      </c>
    </row>
    <row r="3690" spans="1:15">
      <c r="A3690" s="23"/>
      <c r="B3690" s="33" t="s">
        <v>6238</v>
      </c>
      <c r="C3690" s="77" t="s">
        <v>6239</v>
      </c>
      <c r="D3690" s="37"/>
      <c r="E3690" s="37"/>
      <c r="F3690" s="39">
        <v>63.49</v>
      </c>
      <c r="H3690" s="595">
        <f t="shared" si="145"/>
        <v>22.386573999999996</v>
      </c>
      <c r="I3690" s="595">
        <f t="shared" si="146"/>
        <v>22.386573999999996</v>
      </c>
      <c r="J3690" s="595">
        <f t="shared" si="146"/>
        <v>29.414916999999999</v>
      </c>
      <c r="K3690" s="595">
        <f t="shared" si="146"/>
        <v>20.4342565</v>
      </c>
      <c r="L3690" s="595">
        <f t="shared" si="146"/>
        <v>32.473547749999994</v>
      </c>
      <c r="M3690" s="595">
        <f t="shared" si="146"/>
        <v>27.983217499999999</v>
      </c>
      <c r="N3690" s="595">
        <f t="shared" si="146"/>
        <v>31.432311749999997</v>
      </c>
      <c r="O3690" s="596" t="b">
        <v>1</v>
      </c>
    </row>
    <row r="3691" spans="1:15">
      <c r="A3691" s="23"/>
      <c r="B3691" s="33" t="s">
        <v>6240</v>
      </c>
      <c r="C3691" s="77" t="s">
        <v>6241</v>
      </c>
      <c r="D3691" s="37"/>
      <c r="E3691" s="37"/>
      <c r="F3691" s="39">
        <v>63.49</v>
      </c>
      <c r="H3691" s="595">
        <f t="shared" si="145"/>
        <v>22.386573999999996</v>
      </c>
      <c r="I3691" s="595">
        <f t="shared" si="146"/>
        <v>22.386573999999996</v>
      </c>
      <c r="J3691" s="595">
        <f t="shared" si="146"/>
        <v>29.414916999999999</v>
      </c>
      <c r="K3691" s="595">
        <f t="shared" si="146"/>
        <v>20.4342565</v>
      </c>
      <c r="L3691" s="595">
        <f t="shared" si="146"/>
        <v>32.473547749999994</v>
      </c>
      <c r="M3691" s="595">
        <f t="shared" si="146"/>
        <v>27.983217499999999</v>
      </c>
      <c r="N3691" s="595">
        <f t="shared" si="146"/>
        <v>31.432311749999997</v>
      </c>
      <c r="O3691" s="596" t="b">
        <v>1</v>
      </c>
    </row>
    <row r="3692" spans="1:15">
      <c r="A3692" s="23"/>
      <c r="B3692" s="33" t="s">
        <v>6242</v>
      </c>
      <c r="C3692" s="77" t="s">
        <v>6243</v>
      </c>
      <c r="D3692" s="37"/>
      <c r="E3692" s="37"/>
      <c r="F3692" s="39">
        <v>63.49</v>
      </c>
      <c r="H3692" s="595">
        <f t="shared" si="145"/>
        <v>22.386573999999996</v>
      </c>
      <c r="I3692" s="595">
        <f t="shared" si="146"/>
        <v>22.386573999999996</v>
      </c>
      <c r="J3692" s="595">
        <f t="shared" si="146"/>
        <v>29.414916999999999</v>
      </c>
      <c r="K3692" s="595">
        <f t="shared" si="146"/>
        <v>20.4342565</v>
      </c>
      <c r="L3692" s="595">
        <f t="shared" si="146"/>
        <v>32.473547749999994</v>
      </c>
      <c r="M3692" s="595">
        <f t="shared" si="146"/>
        <v>27.983217499999999</v>
      </c>
      <c r="N3692" s="595">
        <f t="shared" si="146"/>
        <v>31.432311749999997</v>
      </c>
      <c r="O3692" s="596" t="b">
        <v>1</v>
      </c>
    </row>
    <row r="3693" spans="1:15">
      <c r="A3693" s="23"/>
      <c r="B3693" s="33" t="s">
        <v>6244</v>
      </c>
      <c r="C3693" s="77" t="s">
        <v>6245</v>
      </c>
      <c r="D3693" s="37"/>
      <c r="E3693" s="37"/>
      <c r="F3693" s="39">
        <v>63.49</v>
      </c>
      <c r="H3693" s="595">
        <f t="shared" si="145"/>
        <v>22.386573999999996</v>
      </c>
      <c r="I3693" s="595">
        <f t="shared" si="146"/>
        <v>22.386573999999996</v>
      </c>
      <c r="J3693" s="595">
        <f t="shared" si="146"/>
        <v>29.414916999999999</v>
      </c>
      <c r="K3693" s="595">
        <f t="shared" si="146"/>
        <v>20.4342565</v>
      </c>
      <c r="L3693" s="595">
        <f t="shared" si="146"/>
        <v>32.473547749999994</v>
      </c>
      <c r="M3693" s="595">
        <f t="shared" si="146"/>
        <v>27.983217499999999</v>
      </c>
      <c r="N3693" s="595">
        <f t="shared" si="146"/>
        <v>31.432311749999997</v>
      </c>
      <c r="O3693" s="596" t="b">
        <v>1</v>
      </c>
    </row>
    <row r="3694" spans="1:15">
      <c r="A3694" s="23"/>
      <c r="B3694" s="33" t="s">
        <v>6246</v>
      </c>
      <c r="C3694" s="77" t="s">
        <v>6247</v>
      </c>
      <c r="D3694" s="37"/>
      <c r="E3694" s="37" t="s">
        <v>79</v>
      </c>
      <c r="F3694" s="39">
        <v>63.49</v>
      </c>
      <c r="H3694" s="595">
        <f t="shared" si="145"/>
        <v>22.386573999999996</v>
      </c>
      <c r="I3694" s="595">
        <f t="shared" si="146"/>
        <v>22.386573999999996</v>
      </c>
      <c r="J3694" s="595">
        <f t="shared" si="146"/>
        <v>29.414916999999999</v>
      </c>
      <c r="K3694" s="595">
        <f t="shared" si="146"/>
        <v>20.4342565</v>
      </c>
      <c r="L3694" s="595">
        <f t="shared" si="146"/>
        <v>32.473547749999994</v>
      </c>
      <c r="M3694" s="595">
        <f t="shared" si="146"/>
        <v>27.983217499999999</v>
      </c>
      <c r="N3694" s="595">
        <f t="shared" si="146"/>
        <v>31.432311749999997</v>
      </c>
      <c r="O3694" s="596" t="b">
        <v>1</v>
      </c>
    </row>
    <row r="3695" spans="1:15">
      <c r="A3695" s="23"/>
      <c r="B3695" s="33" t="s">
        <v>6248</v>
      </c>
      <c r="C3695" s="77" t="s">
        <v>6249</v>
      </c>
      <c r="D3695" s="37"/>
      <c r="E3695" s="37" t="s">
        <v>79</v>
      </c>
      <c r="F3695" s="39">
        <v>63.49</v>
      </c>
      <c r="H3695" s="595">
        <f t="shared" si="145"/>
        <v>22.386573999999996</v>
      </c>
      <c r="I3695" s="595">
        <f t="shared" si="146"/>
        <v>22.386573999999996</v>
      </c>
      <c r="J3695" s="595">
        <f t="shared" si="146"/>
        <v>29.414916999999999</v>
      </c>
      <c r="K3695" s="595">
        <f t="shared" si="146"/>
        <v>20.4342565</v>
      </c>
      <c r="L3695" s="595">
        <f t="shared" si="146"/>
        <v>32.473547749999994</v>
      </c>
      <c r="M3695" s="595">
        <f t="shared" si="146"/>
        <v>27.983217499999999</v>
      </c>
      <c r="N3695" s="595">
        <f t="shared" si="146"/>
        <v>31.432311749999997</v>
      </c>
      <c r="O3695" s="596" t="b">
        <v>1</v>
      </c>
    </row>
    <row r="3696" spans="1:15">
      <c r="A3696" s="23"/>
      <c r="B3696" s="33" t="s">
        <v>6250</v>
      </c>
      <c r="C3696" s="77" t="s">
        <v>6251</v>
      </c>
      <c r="D3696" s="37"/>
      <c r="E3696" s="37" t="s">
        <v>79</v>
      </c>
      <c r="F3696" s="39">
        <v>63.49</v>
      </c>
      <c r="H3696" s="595">
        <f t="shared" si="145"/>
        <v>22.386573999999996</v>
      </c>
      <c r="I3696" s="595">
        <f t="shared" si="146"/>
        <v>22.386573999999996</v>
      </c>
      <c r="J3696" s="595">
        <f t="shared" si="146"/>
        <v>29.414916999999999</v>
      </c>
      <c r="K3696" s="595">
        <f t="shared" si="146"/>
        <v>20.4342565</v>
      </c>
      <c r="L3696" s="595">
        <f t="shared" si="146"/>
        <v>32.473547749999994</v>
      </c>
      <c r="M3696" s="595">
        <f t="shared" si="146"/>
        <v>27.983217499999999</v>
      </c>
      <c r="N3696" s="595">
        <f t="shared" si="146"/>
        <v>31.432311749999997</v>
      </c>
      <c r="O3696" s="596" t="b">
        <v>1</v>
      </c>
    </row>
    <row r="3697" spans="1:15">
      <c r="A3697" s="23"/>
      <c r="B3697" s="33" t="s">
        <v>6252</v>
      </c>
      <c r="C3697" s="77" t="s">
        <v>6253</v>
      </c>
      <c r="D3697" s="37"/>
      <c r="E3697" s="37" t="s">
        <v>79</v>
      </c>
      <c r="F3697" s="39">
        <v>63.49</v>
      </c>
      <c r="H3697" s="595">
        <f t="shared" si="145"/>
        <v>22.386573999999996</v>
      </c>
      <c r="I3697" s="595">
        <f t="shared" si="146"/>
        <v>22.386573999999996</v>
      </c>
      <c r="J3697" s="595">
        <f t="shared" si="146"/>
        <v>29.414916999999999</v>
      </c>
      <c r="K3697" s="595">
        <f t="shared" si="146"/>
        <v>20.4342565</v>
      </c>
      <c r="L3697" s="595">
        <f t="shared" si="146"/>
        <v>32.473547749999994</v>
      </c>
      <c r="M3697" s="595">
        <f t="shared" si="146"/>
        <v>27.983217499999999</v>
      </c>
      <c r="N3697" s="595">
        <f t="shared" si="146"/>
        <v>31.432311749999997</v>
      </c>
      <c r="O3697" s="596" t="b">
        <v>1</v>
      </c>
    </row>
    <row r="3698" spans="1:15">
      <c r="A3698" s="23"/>
      <c r="B3698" s="33" t="s">
        <v>6254</v>
      </c>
      <c r="C3698" s="77" t="s">
        <v>6255</v>
      </c>
      <c r="D3698" s="37"/>
      <c r="E3698" s="37" t="s">
        <v>79</v>
      </c>
      <c r="F3698" s="39">
        <v>63.49</v>
      </c>
      <c r="H3698" s="595">
        <f t="shared" si="145"/>
        <v>22.386573999999996</v>
      </c>
      <c r="I3698" s="595">
        <f t="shared" si="146"/>
        <v>22.386573999999996</v>
      </c>
      <c r="J3698" s="595">
        <f t="shared" si="146"/>
        <v>29.414916999999999</v>
      </c>
      <c r="K3698" s="595">
        <f t="shared" si="146"/>
        <v>20.4342565</v>
      </c>
      <c r="L3698" s="595">
        <f t="shared" si="146"/>
        <v>32.473547749999994</v>
      </c>
      <c r="M3698" s="595">
        <f t="shared" si="146"/>
        <v>27.983217499999999</v>
      </c>
      <c r="N3698" s="595">
        <f t="shared" si="146"/>
        <v>31.432311749999997</v>
      </c>
      <c r="O3698" s="596" t="b">
        <v>1</v>
      </c>
    </row>
    <row r="3699" spans="1:15">
      <c r="A3699" s="23"/>
      <c r="B3699" s="33" t="s">
        <v>6256</v>
      </c>
      <c r="C3699" s="77" t="s">
        <v>6257</v>
      </c>
      <c r="D3699" s="37"/>
      <c r="E3699" s="37"/>
      <c r="F3699" s="39">
        <v>63.49</v>
      </c>
      <c r="H3699" s="595">
        <f t="shared" si="145"/>
        <v>22.386573999999996</v>
      </c>
      <c r="I3699" s="595">
        <f t="shared" si="146"/>
        <v>22.386573999999996</v>
      </c>
      <c r="J3699" s="595">
        <f t="shared" si="146"/>
        <v>29.414916999999999</v>
      </c>
      <c r="K3699" s="595">
        <f t="shared" si="146"/>
        <v>20.4342565</v>
      </c>
      <c r="L3699" s="595">
        <f t="shared" si="146"/>
        <v>32.473547749999994</v>
      </c>
      <c r="M3699" s="595">
        <f t="shared" si="146"/>
        <v>27.983217499999999</v>
      </c>
      <c r="N3699" s="595">
        <f t="shared" si="146"/>
        <v>31.432311749999997</v>
      </c>
      <c r="O3699" s="596" t="b">
        <v>1</v>
      </c>
    </row>
    <row r="3700" spans="1:15">
      <c r="A3700" s="23"/>
      <c r="B3700" s="33" t="s">
        <v>6258</v>
      </c>
      <c r="C3700" s="77" t="s">
        <v>6259</v>
      </c>
      <c r="D3700" s="37"/>
      <c r="E3700" s="37"/>
      <c r="F3700" s="39">
        <v>63.49</v>
      </c>
      <c r="H3700" s="595">
        <f t="shared" si="145"/>
        <v>22.386573999999996</v>
      </c>
      <c r="I3700" s="595">
        <f t="shared" si="146"/>
        <v>22.386573999999996</v>
      </c>
      <c r="J3700" s="595">
        <f t="shared" si="146"/>
        <v>29.414916999999999</v>
      </c>
      <c r="K3700" s="595">
        <f t="shared" si="146"/>
        <v>20.4342565</v>
      </c>
      <c r="L3700" s="595">
        <f t="shared" si="146"/>
        <v>32.473547749999994</v>
      </c>
      <c r="M3700" s="595">
        <f t="shared" si="146"/>
        <v>27.983217499999999</v>
      </c>
      <c r="N3700" s="595">
        <f t="shared" si="146"/>
        <v>31.432311749999997</v>
      </c>
      <c r="O3700" s="596" t="b">
        <v>1</v>
      </c>
    </row>
    <row r="3701" spans="1:15">
      <c r="A3701" s="23"/>
      <c r="B3701" s="33" t="s">
        <v>6260</v>
      </c>
      <c r="C3701" s="77" t="s">
        <v>6261</v>
      </c>
      <c r="D3701" s="37"/>
      <c r="E3701" s="37" t="s">
        <v>79</v>
      </c>
      <c r="F3701" s="39">
        <v>63.49</v>
      </c>
      <c r="H3701" s="595">
        <f t="shared" si="145"/>
        <v>22.386573999999996</v>
      </c>
      <c r="I3701" s="595">
        <f t="shared" si="146"/>
        <v>22.386573999999996</v>
      </c>
      <c r="J3701" s="595">
        <f t="shared" si="146"/>
        <v>29.414916999999999</v>
      </c>
      <c r="K3701" s="595">
        <f t="shared" si="146"/>
        <v>20.4342565</v>
      </c>
      <c r="L3701" s="595">
        <f t="shared" si="146"/>
        <v>32.473547749999994</v>
      </c>
      <c r="M3701" s="595">
        <f t="shared" si="146"/>
        <v>27.983217499999999</v>
      </c>
      <c r="N3701" s="595">
        <f t="shared" si="146"/>
        <v>31.432311749999997</v>
      </c>
      <c r="O3701" s="596" t="b">
        <v>1</v>
      </c>
    </row>
    <row r="3702" spans="1:15">
      <c r="A3702" s="23"/>
      <c r="B3702" s="33" t="s">
        <v>6262</v>
      </c>
      <c r="C3702" s="77" t="s">
        <v>6263</v>
      </c>
      <c r="D3702" s="37"/>
      <c r="E3702" s="37"/>
      <c r="F3702" s="39">
        <v>63.49</v>
      </c>
      <c r="H3702" s="595">
        <f t="shared" si="145"/>
        <v>22.386573999999996</v>
      </c>
      <c r="I3702" s="595">
        <f t="shared" si="146"/>
        <v>22.386573999999996</v>
      </c>
      <c r="J3702" s="595">
        <f t="shared" si="146"/>
        <v>29.414916999999999</v>
      </c>
      <c r="K3702" s="595">
        <f t="shared" si="146"/>
        <v>20.4342565</v>
      </c>
      <c r="L3702" s="595">
        <f t="shared" si="146"/>
        <v>32.473547749999994</v>
      </c>
      <c r="M3702" s="595">
        <f t="shared" si="146"/>
        <v>27.983217499999999</v>
      </c>
      <c r="N3702" s="595">
        <f t="shared" si="146"/>
        <v>31.432311749999997</v>
      </c>
      <c r="O3702" s="596" t="b">
        <v>1</v>
      </c>
    </row>
    <row r="3703" spans="1:15">
      <c r="A3703" s="23"/>
      <c r="B3703" s="33" t="s">
        <v>6264</v>
      </c>
      <c r="C3703" s="77" t="s">
        <v>6265</v>
      </c>
      <c r="D3703" s="37"/>
      <c r="E3703" s="37" t="s">
        <v>79</v>
      </c>
      <c r="F3703" s="39">
        <v>63.49</v>
      </c>
      <c r="H3703" s="595">
        <f t="shared" si="145"/>
        <v>22.386573999999996</v>
      </c>
      <c r="I3703" s="595">
        <f t="shared" si="146"/>
        <v>22.386573999999996</v>
      </c>
      <c r="J3703" s="595">
        <f t="shared" si="146"/>
        <v>29.414916999999999</v>
      </c>
      <c r="K3703" s="595">
        <f t="shared" si="146"/>
        <v>20.4342565</v>
      </c>
      <c r="L3703" s="595">
        <f t="shared" si="146"/>
        <v>32.473547749999994</v>
      </c>
      <c r="M3703" s="595">
        <f t="shared" si="146"/>
        <v>27.983217499999999</v>
      </c>
      <c r="N3703" s="595">
        <f t="shared" si="146"/>
        <v>31.432311749999997</v>
      </c>
      <c r="O3703" s="596" t="b">
        <v>1</v>
      </c>
    </row>
    <row r="3704" spans="1:15">
      <c r="A3704" s="23"/>
      <c r="B3704" s="33" t="s">
        <v>6266</v>
      </c>
      <c r="C3704" s="77" t="s">
        <v>6267</v>
      </c>
      <c r="D3704" s="37"/>
      <c r="E3704" s="37" t="s">
        <v>79</v>
      </c>
      <c r="F3704" s="39">
        <v>63.49</v>
      </c>
      <c r="H3704" s="595">
        <f t="shared" si="145"/>
        <v>22.386573999999996</v>
      </c>
      <c r="I3704" s="595">
        <f t="shared" si="146"/>
        <v>22.386573999999996</v>
      </c>
      <c r="J3704" s="595">
        <f t="shared" si="146"/>
        <v>29.414916999999999</v>
      </c>
      <c r="K3704" s="595">
        <f t="shared" si="146"/>
        <v>20.4342565</v>
      </c>
      <c r="L3704" s="595">
        <f t="shared" si="146"/>
        <v>32.473547749999994</v>
      </c>
      <c r="M3704" s="595">
        <f t="shared" si="146"/>
        <v>27.983217499999999</v>
      </c>
      <c r="N3704" s="595">
        <f t="shared" si="146"/>
        <v>31.432311749999997</v>
      </c>
      <c r="O3704" s="596" t="b">
        <v>1</v>
      </c>
    </row>
    <row r="3705" spans="1:15">
      <c r="A3705" s="23"/>
      <c r="B3705" s="33" t="s">
        <v>6268</v>
      </c>
      <c r="C3705" s="77" t="s">
        <v>6269</v>
      </c>
      <c r="D3705" s="37"/>
      <c r="E3705" s="37" t="s">
        <v>79</v>
      </c>
      <c r="F3705" s="39">
        <v>63.49</v>
      </c>
      <c r="H3705" s="595">
        <f t="shared" si="145"/>
        <v>22.386573999999996</v>
      </c>
      <c r="I3705" s="595">
        <f t="shared" si="146"/>
        <v>22.386573999999996</v>
      </c>
      <c r="J3705" s="595">
        <f t="shared" si="146"/>
        <v>29.414916999999999</v>
      </c>
      <c r="K3705" s="595">
        <f t="shared" si="146"/>
        <v>20.4342565</v>
      </c>
      <c r="L3705" s="595">
        <f t="shared" si="146"/>
        <v>32.473547749999994</v>
      </c>
      <c r="M3705" s="595">
        <f t="shared" si="146"/>
        <v>27.983217499999999</v>
      </c>
      <c r="N3705" s="595">
        <f t="shared" si="146"/>
        <v>31.432311749999997</v>
      </c>
      <c r="O3705" s="596" t="b">
        <v>1</v>
      </c>
    </row>
    <row r="3706" spans="1:15">
      <c r="A3706" s="23"/>
      <c r="B3706" s="33" t="s">
        <v>6270</v>
      </c>
      <c r="C3706" s="77" t="s">
        <v>6271</v>
      </c>
      <c r="D3706" s="37"/>
      <c r="E3706" s="37" t="s">
        <v>79</v>
      </c>
      <c r="F3706" s="39">
        <v>63.49</v>
      </c>
      <c r="H3706" s="595">
        <f t="shared" si="145"/>
        <v>22.386573999999996</v>
      </c>
      <c r="I3706" s="595">
        <f t="shared" si="146"/>
        <v>22.386573999999996</v>
      </c>
      <c r="J3706" s="595">
        <f t="shared" si="146"/>
        <v>29.414916999999999</v>
      </c>
      <c r="K3706" s="595">
        <f t="shared" si="146"/>
        <v>20.4342565</v>
      </c>
      <c r="L3706" s="595">
        <f t="shared" si="146"/>
        <v>32.473547749999994</v>
      </c>
      <c r="M3706" s="595">
        <f t="shared" si="146"/>
        <v>27.983217499999999</v>
      </c>
      <c r="N3706" s="595">
        <f t="shared" si="146"/>
        <v>31.432311749999997</v>
      </c>
      <c r="O3706" s="596" t="b">
        <v>1</v>
      </c>
    </row>
    <row r="3707" spans="1:15">
      <c r="A3707" s="23"/>
      <c r="B3707" s="33" t="s">
        <v>6272</v>
      </c>
      <c r="C3707" s="77" t="s">
        <v>6273</v>
      </c>
      <c r="D3707" s="37"/>
      <c r="E3707" s="37" t="s">
        <v>79</v>
      </c>
      <c r="F3707" s="39">
        <v>63.49</v>
      </c>
      <c r="H3707" s="595">
        <f t="shared" si="145"/>
        <v>22.386573999999996</v>
      </c>
      <c r="I3707" s="595">
        <f t="shared" si="146"/>
        <v>22.386573999999996</v>
      </c>
      <c r="J3707" s="595">
        <f t="shared" si="146"/>
        <v>29.414916999999999</v>
      </c>
      <c r="K3707" s="595">
        <f t="shared" si="146"/>
        <v>20.4342565</v>
      </c>
      <c r="L3707" s="595">
        <f t="shared" si="146"/>
        <v>32.473547749999994</v>
      </c>
      <c r="M3707" s="595">
        <f t="shared" si="146"/>
        <v>27.983217499999999</v>
      </c>
      <c r="N3707" s="595">
        <f t="shared" si="146"/>
        <v>31.432311749999997</v>
      </c>
      <c r="O3707" s="596" t="b">
        <v>1</v>
      </c>
    </row>
    <row r="3708" spans="1:15">
      <c r="A3708" s="23"/>
      <c r="B3708" s="33" t="s">
        <v>6234</v>
      </c>
      <c r="C3708" s="77" t="s">
        <v>6235</v>
      </c>
      <c r="D3708" s="37"/>
      <c r="E3708" s="37" t="s">
        <v>79</v>
      </c>
      <c r="F3708" s="39">
        <v>63.49</v>
      </c>
      <c r="H3708" s="595">
        <f t="shared" si="145"/>
        <v>22.386573999999996</v>
      </c>
      <c r="I3708" s="595">
        <f t="shared" si="146"/>
        <v>22.386573999999996</v>
      </c>
      <c r="J3708" s="595">
        <f t="shared" si="146"/>
        <v>29.414916999999999</v>
      </c>
      <c r="K3708" s="595">
        <f t="shared" si="146"/>
        <v>20.4342565</v>
      </c>
      <c r="L3708" s="595">
        <f t="shared" si="146"/>
        <v>32.473547749999994</v>
      </c>
      <c r="M3708" s="595">
        <f t="shared" si="146"/>
        <v>27.983217499999999</v>
      </c>
      <c r="N3708" s="595">
        <f t="shared" si="146"/>
        <v>31.432311749999997</v>
      </c>
      <c r="O3708" s="596" t="b">
        <v>1</v>
      </c>
    </row>
    <row r="3709" spans="1:15">
      <c r="A3709" s="23"/>
      <c r="B3709" s="33" t="s">
        <v>6274</v>
      </c>
      <c r="C3709" s="77" t="s">
        <v>6275</v>
      </c>
      <c r="D3709" s="37"/>
      <c r="E3709" s="37" t="s">
        <v>79</v>
      </c>
      <c r="F3709" s="39">
        <v>63.49</v>
      </c>
      <c r="H3709" s="595">
        <f t="shared" si="145"/>
        <v>22.386573999999996</v>
      </c>
      <c r="I3709" s="595">
        <f t="shared" si="146"/>
        <v>22.386573999999996</v>
      </c>
      <c r="J3709" s="595">
        <f t="shared" si="146"/>
        <v>29.414916999999999</v>
      </c>
      <c r="K3709" s="595">
        <f t="shared" si="146"/>
        <v>20.4342565</v>
      </c>
      <c r="L3709" s="595">
        <f t="shared" si="146"/>
        <v>32.473547749999994</v>
      </c>
      <c r="M3709" s="595">
        <f t="shared" si="146"/>
        <v>27.983217499999999</v>
      </c>
      <c r="N3709" s="595">
        <f t="shared" si="146"/>
        <v>31.432311749999997</v>
      </c>
      <c r="O3709" s="596" t="b">
        <v>1</v>
      </c>
    </row>
    <row r="3710" spans="1:15">
      <c r="A3710" s="23"/>
      <c r="B3710" s="33" t="s">
        <v>6276</v>
      </c>
      <c r="C3710" s="77" t="s">
        <v>6277</v>
      </c>
      <c r="D3710" s="37"/>
      <c r="E3710" s="37"/>
      <c r="F3710" s="39">
        <v>63.49</v>
      </c>
      <c r="H3710" s="595">
        <f t="shared" si="145"/>
        <v>22.386573999999996</v>
      </c>
      <c r="I3710" s="595">
        <f t="shared" si="146"/>
        <v>22.386573999999996</v>
      </c>
      <c r="J3710" s="595">
        <f t="shared" si="146"/>
        <v>29.414916999999999</v>
      </c>
      <c r="K3710" s="595">
        <f t="shared" si="146"/>
        <v>20.4342565</v>
      </c>
      <c r="L3710" s="595">
        <f t="shared" si="146"/>
        <v>32.473547749999994</v>
      </c>
      <c r="M3710" s="595">
        <f t="shared" si="146"/>
        <v>27.983217499999999</v>
      </c>
      <c r="N3710" s="595">
        <f t="shared" si="146"/>
        <v>31.432311749999997</v>
      </c>
      <c r="O3710" s="596" t="b">
        <v>1</v>
      </c>
    </row>
    <row r="3711" spans="1:15">
      <c r="A3711" s="23"/>
      <c r="B3711" s="33" t="s">
        <v>6278</v>
      </c>
      <c r="C3711" s="499" t="s">
        <v>6279</v>
      </c>
      <c r="D3711" s="37"/>
      <c r="E3711" s="37" t="s">
        <v>79</v>
      </c>
      <c r="F3711" s="39">
        <v>63.49</v>
      </c>
      <c r="H3711" s="595">
        <f t="shared" si="145"/>
        <v>22.386573999999996</v>
      </c>
      <c r="I3711" s="595">
        <f t="shared" si="146"/>
        <v>22.386573999999996</v>
      </c>
      <c r="J3711" s="595">
        <f t="shared" si="146"/>
        <v>29.414916999999999</v>
      </c>
      <c r="K3711" s="595">
        <f t="shared" si="146"/>
        <v>20.4342565</v>
      </c>
      <c r="L3711" s="595">
        <f t="shared" si="146"/>
        <v>32.473547749999994</v>
      </c>
      <c r="M3711" s="595">
        <f t="shared" si="146"/>
        <v>27.983217499999999</v>
      </c>
      <c r="N3711" s="595">
        <f t="shared" si="146"/>
        <v>31.432311749999997</v>
      </c>
      <c r="O3711" s="596" t="b">
        <v>1</v>
      </c>
    </row>
    <row r="3712" spans="1:15" ht="16.5" thickBot="1">
      <c r="A3712" s="120"/>
      <c r="B3712" s="42" t="s">
        <v>6280</v>
      </c>
      <c r="C3712" s="520" t="s">
        <v>6281</v>
      </c>
      <c r="D3712" s="52"/>
      <c r="E3712" s="52" t="s">
        <v>79</v>
      </c>
      <c r="F3712" s="53">
        <v>63.49</v>
      </c>
      <c r="H3712" s="595">
        <f t="shared" si="145"/>
        <v>22.386573999999996</v>
      </c>
      <c r="I3712" s="595">
        <f t="shared" si="146"/>
        <v>22.386573999999996</v>
      </c>
      <c r="J3712" s="595">
        <f t="shared" si="146"/>
        <v>29.414916999999999</v>
      </c>
      <c r="K3712" s="595">
        <f t="shared" si="146"/>
        <v>20.4342565</v>
      </c>
      <c r="L3712" s="595">
        <f t="shared" si="146"/>
        <v>32.473547749999994</v>
      </c>
      <c r="M3712" s="595">
        <f t="shared" si="146"/>
        <v>27.983217499999999</v>
      </c>
      <c r="N3712" s="595">
        <f t="shared" si="146"/>
        <v>31.432311749999997</v>
      </c>
      <c r="O3712" s="596" t="b">
        <v>1</v>
      </c>
    </row>
    <row r="3713" spans="1:15" ht="16.5" thickBot="1">
      <c r="A3713" s="23" t="s">
        <v>6282</v>
      </c>
      <c r="B3713" s="24" t="s">
        <v>6283</v>
      </c>
      <c r="C3713" s="137" t="s">
        <v>6284</v>
      </c>
      <c r="D3713" s="4"/>
      <c r="E3713" s="4" t="s">
        <v>79</v>
      </c>
      <c r="F3713" s="26">
        <v>30.13</v>
      </c>
      <c r="H3713" s="595">
        <f t="shared" si="145"/>
        <v>10.623837999999997</v>
      </c>
      <c r="I3713" s="595">
        <f t="shared" si="146"/>
        <v>10.623837999999997</v>
      </c>
      <c r="J3713" s="595">
        <f t="shared" si="146"/>
        <v>13.959228999999999</v>
      </c>
      <c r="K3713" s="595">
        <f t="shared" si="146"/>
        <v>9.6973404999999993</v>
      </c>
      <c r="L3713" s="595">
        <f t="shared" si="146"/>
        <v>15.410741749999996</v>
      </c>
      <c r="M3713" s="595">
        <f t="shared" si="146"/>
        <v>13.279797499999999</v>
      </c>
      <c r="N3713" s="595">
        <f t="shared" si="146"/>
        <v>14.916609749999997</v>
      </c>
      <c r="O3713" s="596" t="b">
        <v>1</v>
      </c>
    </row>
    <row r="3714" spans="1:15">
      <c r="A3714" s="131" t="s">
        <v>6285</v>
      </c>
      <c r="B3714" s="28" t="s">
        <v>6286</v>
      </c>
      <c r="C3714" s="102" t="s">
        <v>6287</v>
      </c>
      <c r="D3714" s="49"/>
      <c r="E3714" s="49" t="s">
        <v>79</v>
      </c>
      <c r="F3714" s="50">
        <v>21.52</v>
      </c>
      <c r="H3714" s="595">
        <f t="shared" si="145"/>
        <v>7.5879519999999978</v>
      </c>
      <c r="I3714" s="595">
        <f t="shared" si="146"/>
        <v>7.5879519999999978</v>
      </c>
      <c r="J3714" s="595">
        <f t="shared" si="146"/>
        <v>9.9702159999999989</v>
      </c>
      <c r="K3714" s="595">
        <f t="shared" si="146"/>
        <v>6.9262119999999996</v>
      </c>
      <c r="L3714" s="595">
        <f t="shared" si="146"/>
        <v>11.006941999999997</v>
      </c>
      <c r="M3714" s="595">
        <f t="shared" si="146"/>
        <v>9.4849399999999999</v>
      </c>
      <c r="N3714" s="595">
        <f t="shared" si="146"/>
        <v>10.654013999999998</v>
      </c>
      <c r="O3714" s="596" t="b">
        <v>1</v>
      </c>
    </row>
    <row r="3715" spans="1:15">
      <c r="A3715" s="23"/>
      <c r="B3715" s="33" t="s">
        <v>6286</v>
      </c>
      <c r="C3715" s="77" t="s">
        <v>6288</v>
      </c>
      <c r="D3715" s="37"/>
      <c r="E3715" s="37" t="s">
        <v>79</v>
      </c>
      <c r="F3715" s="39">
        <v>21.52</v>
      </c>
      <c r="H3715" s="595">
        <f t="shared" si="145"/>
        <v>7.5879519999999978</v>
      </c>
      <c r="I3715" s="595">
        <f t="shared" si="146"/>
        <v>7.5879519999999978</v>
      </c>
      <c r="J3715" s="595">
        <f t="shared" si="146"/>
        <v>9.9702159999999989</v>
      </c>
      <c r="K3715" s="595">
        <f t="shared" si="146"/>
        <v>6.9262119999999996</v>
      </c>
      <c r="L3715" s="595">
        <f t="shared" si="146"/>
        <v>11.006941999999997</v>
      </c>
      <c r="M3715" s="595">
        <f t="shared" si="146"/>
        <v>9.4849399999999999</v>
      </c>
      <c r="N3715" s="595">
        <f t="shared" si="146"/>
        <v>10.654013999999998</v>
      </c>
      <c r="O3715" s="596" t="b">
        <v>1</v>
      </c>
    </row>
    <row r="3716" spans="1:15">
      <c r="A3716" s="23"/>
      <c r="B3716" s="33" t="s">
        <v>6289</v>
      </c>
      <c r="C3716" s="77" t="s">
        <v>6290</v>
      </c>
      <c r="D3716" s="37"/>
      <c r="E3716" s="37"/>
      <c r="F3716" s="39">
        <v>21.52</v>
      </c>
      <c r="H3716" s="595">
        <f t="shared" si="145"/>
        <v>7.5879519999999978</v>
      </c>
      <c r="I3716" s="595">
        <f t="shared" si="146"/>
        <v>7.5879519999999978</v>
      </c>
      <c r="J3716" s="595">
        <f t="shared" si="146"/>
        <v>9.9702159999999989</v>
      </c>
      <c r="K3716" s="595">
        <f t="shared" si="146"/>
        <v>6.9262119999999996</v>
      </c>
      <c r="L3716" s="595">
        <f t="shared" si="146"/>
        <v>11.006941999999997</v>
      </c>
      <c r="M3716" s="595">
        <f t="shared" si="146"/>
        <v>9.4849399999999999</v>
      </c>
      <c r="N3716" s="595">
        <f t="shared" si="146"/>
        <v>10.654013999999998</v>
      </c>
      <c r="O3716" s="596" t="b">
        <v>1</v>
      </c>
    </row>
    <row r="3717" spans="1:15">
      <c r="A3717" s="23"/>
      <c r="B3717" s="33" t="s">
        <v>6291</v>
      </c>
      <c r="C3717" s="77" t="s">
        <v>6292</v>
      </c>
      <c r="D3717" s="37"/>
      <c r="E3717" s="37" t="s">
        <v>79</v>
      </c>
      <c r="F3717" s="39">
        <v>21.52</v>
      </c>
      <c r="H3717" s="595">
        <f t="shared" si="145"/>
        <v>7.5879519999999978</v>
      </c>
      <c r="I3717" s="595">
        <f t="shared" si="146"/>
        <v>7.5879519999999978</v>
      </c>
      <c r="J3717" s="595">
        <f t="shared" si="146"/>
        <v>9.9702159999999989</v>
      </c>
      <c r="K3717" s="595">
        <f t="shared" si="146"/>
        <v>6.9262119999999996</v>
      </c>
      <c r="L3717" s="595">
        <f t="shared" si="146"/>
        <v>11.006941999999997</v>
      </c>
      <c r="M3717" s="595">
        <f t="shared" si="146"/>
        <v>9.4849399999999999</v>
      </c>
      <c r="N3717" s="595">
        <f t="shared" si="146"/>
        <v>10.654013999999998</v>
      </c>
      <c r="O3717" s="596" t="b">
        <v>1</v>
      </c>
    </row>
    <row r="3718" spans="1:15">
      <c r="A3718" s="23"/>
      <c r="B3718" s="33" t="s">
        <v>6293</v>
      </c>
      <c r="C3718" s="77" t="s">
        <v>6294</v>
      </c>
      <c r="D3718" s="37"/>
      <c r="E3718" s="37" t="s">
        <v>79</v>
      </c>
      <c r="F3718" s="39">
        <v>21.52</v>
      </c>
      <c r="H3718" s="595">
        <f t="shared" si="145"/>
        <v>7.5879519999999978</v>
      </c>
      <c r="I3718" s="595">
        <f t="shared" si="146"/>
        <v>7.5879519999999978</v>
      </c>
      <c r="J3718" s="595">
        <f t="shared" si="146"/>
        <v>9.9702159999999989</v>
      </c>
      <c r="K3718" s="595">
        <f t="shared" si="146"/>
        <v>6.9262119999999996</v>
      </c>
      <c r="L3718" s="595">
        <f t="shared" si="146"/>
        <v>11.006941999999997</v>
      </c>
      <c r="M3718" s="595">
        <f t="shared" si="146"/>
        <v>9.4849399999999999</v>
      </c>
      <c r="N3718" s="595">
        <f t="shared" si="146"/>
        <v>10.654013999999998</v>
      </c>
      <c r="O3718" s="596" t="b">
        <v>1</v>
      </c>
    </row>
    <row r="3719" spans="1:15">
      <c r="A3719" s="23"/>
      <c r="B3719" s="33" t="s">
        <v>6295</v>
      </c>
      <c r="C3719" s="77" t="s">
        <v>6296</v>
      </c>
      <c r="D3719" s="37"/>
      <c r="E3719" s="37" t="s">
        <v>79</v>
      </c>
      <c r="F3719" s="39">
        <v>21.52</v>
      </c>
      <c r="H3719" s="595">
        <f t="shared" si="145"/>
        <v>7.5879519999999978</v>
      </c>
      <c r="I3719" s="595">
        <f t="shared" si="146"/>
        <v>7.5879519999999978</v>
      </c>
      <c r="J3719" s="595">
        <f t="shared" si="146"/>
        <v>9.9702159999999989</v>
      </c>
      <c r="K3719" s="595">
        <f t="shared" si="146"/>
        <v>6.9262119999999996</v>
      </c>
      <c r="L3719" s="595">
        <f t="shared" si="146"/>
        <v>11.006941999999997</v>
      </c>
      <c r="M3719" s="595">
        <f t="shared" si="146"/>
        <v>9.4849399999999999</v>
      </c>
      <c r="N3719" s="595">
        <f t="shared" si="146"/>
        <v>10.654013999999998</v>
      </c>
      <c r="O3719" s="596" t="b">
        <v>1</v>
      </c>
    </row>
    <row r="3720" spans="1:15">
      <c r="A3720" s="23"/>
      <c r="B3720" s="33" t="s">
        <v>6297</v>
      </c>
      <c r="C3720" s="77" t="s">
        <v>6298</v>
      </c>
      <c r="D3720" s="37"/>
      <c r="E3720" s="37" t="s">
        <v>79</v>
      </c>
      <c r="F3720" s="39">
        <v>21.52</v>
      </c>
      <c r="H3720" s="595">
        <f t="shared" si="145"/>
        <v>7.5879519999999978</v>
      </c>
      <c r="I3720" s="595">
        <f t="shared" si="146"/>
        <v>7.5879519999999978</v>
      </c>
      <c r="J3720" s="595">
        <f t="shared" si="146"/>
        <v>9.9702159999999989</v>
      </c>
      <c r="K3720" s="595">
        <f t="shared" si="146"/>
        <v>6.9262119999999996</v>
      </c>
      <c r="L3720" s="595">
        <f t="shared" si="146"/>
        <v>11.006941999999997</v>
      </c>
      <c r="M3720" s="595">
        <f t="shared" si="146"/>
        <v>9.4849399999999999</v>
      </c>
      <c r="N3720" s="595">
        <f t="shared" si="146"/>
        <v>10.654013999999998</v>
      </c>
      <c r="O3720" s="596" t="b">
        <v>1</v>
      </c>
    </row>
    <row r="3721" spans="1:15">
      <c r="A3721" s="23"/>
      <c r="B3721" s="33" t="s">
        <v>6299</v>
      </c>
      <c r="C3721" s="77" t="s">
        <v>6300</v>
      </c>
      <c r="D3721" s="37"/>
      <c r="E3721" s="37" t="s">
        <v>79</v>
      </c>
      <c r="F3721" s="39">
        <v>21.52</v>
      </c>
      <c r="H3721" s="595">
        <f t="shared" si="145"/>
        <v>7.5879519999999978</v>
      </c>
      <c r="I3721" s="595">
        <f t="shared" si="146"/>
        <v>7.5879519999999978</v>
      </c>
      <c r="J3721" s="595">
        <f t="shared" si="146"/>
        <v>9.9702159999999989</v>
      </c>
      <c r="K3721" s="595">
        <f t="shared" si="146"/>
        <v>6.9262119999999996</v>
      </c>
      <c r="L3721" s="595">
        <f t="shared" si="146"/>
        <v>11.006941999999997</v>
      </c>
      <c r="M3721" s="595">
        <f t="shared" si="146"/>
        <v>9.4849399999999999</v>
      </c>
      <c r="N3721" s="595">
        <f t="shared" si="146"/>
        <v>10.654013999999998</v>
      </c>
      <c r="O3721" s="596" t="b">
        <v>1</v>
      </c>
    </row>
    <row r="3722" spans="1:15">
      <c r="A3722" s="23"/>
      <c r="B3722" s="33" t="s">
        <v>6301</v>
      </c>
      <c r="C3722" s="77" t="s">
        <v>6302</v>
      </c>
      <c r="D3722" s="37"/>
      <c r="E3722" s="37" t="s">
        <v>79</v>
      </c>
      <c r="F3722" s="39">
        <v>21.52</v>
      </c>
      <c r="H3722" s="595">
        <f t="shared" si="145"/>
        <v>7.5879519999999978</v>
      </c>
      <c r="I3722" s="595">
        <f t="shared" si="146"/>
        <v>7.5879519999999978</v>
      </c>
      <c r="J3722" s="595">
        <f t="shared" si="146"/>
        <v>9.9702159999999989</v>
      </c>
      <c r="K3722" s="595">
        <f t="shared" si="146"/>
        <v>6.9262119999999996</v>
      </c>
      <c r="L3722" s="595">
        <f t="shared" si="146"/>
        <v>11.006941999999997</v>
      </c>
      <c r="M3722" s="595">
        <f t="shared" si="146"/>
        <v>9.4849399999999999</v>
      </c>
      <c r="N3722" s="595">
        <f t="shared" si="146"/>
        <v>10.654013999999998</v>
      </c>
      <c r="O3722" s="596" t="b">
        <v>1</v>
      </c>
    </row>
    <row r="3723" spans="1:15" ht="16.5" thickBot="1">
      <c r="A3723" s="120"/>
      <c r="B3723" s="42" t="s">
        <v>6303</v>
      </c>
      <c r="C3723" s="105" t="s">
        <v>6304</v>
      </c>
      <c r="D3723" s="52"/>
      <c r="E3723" s="52" t="s">
        <v>79</v>
      </c>
      <c r="F3723" s="53">
        <v>21.52</v>
      </c>
      <c r="H3723" s="595">
        <f t="shared" si="145"/>
        <v>7.5879519999999978</v>
      </c>
      <c r="I3723" s="595">
        <f t="shared" si="146"/>
        <v>7.5879519999999978</v>
      </c>
      <c r="J3723" s="595">
        <f t="shared" si="146"/>
        <v>9.9702159999999989</v>
      </c>
      <c r="K3723" s="595">
        <f t="shared" si="146"/>
        <v>6.9262119999999996</v>
      </c>
      <c r="L3723" s="595">
        <f t="shared" si="146"/>
        <v>11.006941999999997</v>
      </c>
      <c r="M3723" s="595">
        <f t="shared" si="146"/>
        <v>9.4849399999999999</v>
      </c>
      <c r="N3723" s="595">
        <f t="shared" si="146"/>
        <v>10.654013999999998</v>
      </c>
      <c r="O3723" s="596" t="b">
        <v>1</v>
      </c>
    </row>
    <row r="3724" spans="1:15">
      <c r="A3724" s="131" t="s">
        <v>6305</v>
      </c>
      <c r="B3724" s="28" t="s">
        <v>6306</v>
      </c>
      <c r="C3724" s="102" t="s">
        <v>6307</v>
      </c>
      <c r="D3724" s="49"/>
      <c r="E3724" s="49"/>
      <c r="F3724" s="50">
        <v>36.590000000000003</v>
      </c>
      <c r="H3724" s="595">
        <f t="shared" si="145"/>
        <v>12.901633999999998</v>
      </c>
      <c r="I3724" s="595">
        <f t="shared" si="146"/>
        <v>12.901633999999998</v>
      </c>
      <c r="J3724" s="595">
        <f t="shared" si="146"/>
        <v>16.952147</v>
      </c>
      <c r="K3724" s="595">
        <f t="shared" si="146"/>
        <v>11.776491500000001</v>
      </c>
      <c r="L3724" s="595">
        <f t="shared" si="146"/>
        <v>18.714870249999997</v>
      </c>
      <c r="M3724" s="595">
        <f t="shared" ref="I3724:N3767" si="147">IF(AND(ISNUMBER($F3724),$O3724),$F3724*M$3,"")</f>
        <v>16.127042500000002</v>
      </c>
      <c r="N3724" s="595">
        <f t="shared" si="147"/>
        <v>18.114794249999999</v>
      </c>
      <c r="O3724" s="596" t="b">
        <v>1</v>
      </c>
    </row>
    <row r="3725" spans="1:15">
      <c r="A3725" s="23"/>
      <c r="B3725" s="33" t="s">
        <v>6308</v>
      </c>
      <c r="C3725" s="77" t="s">
        <v>6309</v>
      </c>
      <c r="D3725" s="37"/>
      <c r="E3725" s="37"/>
      <c r="F3725" s="39">
        <v>36.590000000000003</v>
      </c>
      <c r="H3725" s="595">
        <f t="shared" si="145"/>
        <v>12.901633999999998</v>
      </c>
      <c r="I3725" s="595">
        <f t="shared" si="147"/>
        <v>12.901633999999998</v>
      </c>
      <c r="J3725" s="595">
        <f t="shared" si="147"/>
        <v>16.952147</v>
      </c>
      <c r="K3725" s="595">
        <f t="shared" si="147"/>
        <v>11.776491500000001</v>
      </c>
      <c r="L3725" s="595">
        <f t="shared" si="147"/>
        <v>18.714870249999997</v>
      </c>
      <c r="M3725" s="595">
        <f t="shared" si="147"/>
        <v>16.127042500000002</v>
      </c>
      <c r="N3725" s="595">
        <f t="shared" si="147"/>
        <v>18.114794249999999</v>
      </c>
      <c r="O3725" s="596" t="b">
        <v>1</v>
      </c>
    </row>
    <row r="3726" spans="1:15">
      <c r="A3726" s="23"/>
      <c r="B3726" s="33" t="s">
        <v>6310</v>
      </c>
      <c r="C3726" s="77" t="s">
        <v>6311</v>
      </c>
      <c r="D3726" s="37"/>
      <c r="E3726" s="37"/>
      <c r="F3726" s="39">
        <v>36.590000000000003</v>
      </c>
      <c r="H3726" s="595">
        <f t="shared" si="145"/>
        <v>12.901633999999998</v>
      </c>
      <c r="I3726" s="595">
        <f t="shared" si="147"/>
        <v>12.901633999999998</v>
      </c>
      <c r="J3726" s="595">
        <f t="shared" si="147"/>
        <v>16.952147</v>
      </c>
      <c r="K3726" s="595">
        <f t="shared" si="147"/>
        <v>11.776491500000001</v>
      </c>
      <c r="L3726" s="595">
        <f t="shared" si="147"/>
        <v>18.714870249999997</v>
      </c>
      <c r="M3726" s="595">
        <f t="shared" si="147"/>
        <v>16.127042500000002</v>
      </c>
      <c r="N3726" s="595">
        <f t="shared" si="147"/>
        <v>18.114794249999999</v>
      </c>
      <c r="O3726" s="596" t="b">
        <v>1</v>
      </c>
    </row>
    <row r="3727" spans="1:15">
      <c r="A3727" s="23"/>
      <c r="B3727" s="33" t="s">
        <v>6312</v>
      </c>
      <c r="C3727" s="77" t="s">
        <v>6313</v>
      </c>
      <c r="D3727" s="37"/>
      <c r="E3727" s="37"/>
      <c r="F3727" s="39">
        <v>36.590000000000003</v>
      </c>
      <c r="H3727" s="595">
        <f t="shared" si="145"/>
        <v>12.901633999999998</v>
      </c>
      <c r="I3727" s="595">
        <f t="shared" si="147"/>
        <v>12.901633999999998</v>
      </c>
      <c r="J3727" s="595">
        <f t="shared" si="147"/>
        <v>16.952147</v>
      </c>
      <c r="K3727" s="595">
        <f t="shared" si="147"/>
        <v>11.776491500000001</v>
      </c>
      <c r="L3727" s="595">
        <f t="shared" si="147"/>
        <v>18.714870249999997</v>
      </c>
      <c r="M3727" s="595">
        <f t="shared" si="147"/>
        <v>16.127042500000002</v>
      </c>
      <c r="N3727" s="595">
        <f t="shared" si="147"/>
        <v>18.114794249999999</v>
      </c>
      <c r="O3727" s="596" t="b">
        <v>1</v>
      </c>
    </row>
    <row r="3728" spans="1:15">
      <c r="A3728" s="23"/>
      <c r="B3728" s="33" t="s">
        <v>6314</v>
      </c>
      <c r="C3728" s="77" t="s">
        <v>6315</v>
      </c>
      <c r="D3728" s="37"/>
      <c r="E3728" s="37"/>
      <c r="F3728" s="39">
        <v>36.590000000000003</v>
      </c>
      <c r="H3728" s="595">
        <f t="shared" si="145"/>
        <v>12.901633999999998</v>
      </c>
      <c r="I3728" s="595">
        <f t="shared" si="147"/>
        <v>12.901633999999998</v>
      </c>
      <c r="J3728" s="595">
        <f t="shared" si="147"/>
        <v>16.952147</v>
      </c>
      <c r="K3728" s="595">
        <f t="shared" si="147"/>
        <v>11.776491500000001</v>
      </c>
      <c r="L3728" s="595">
        <f t="shared" si="147"/>
        <v>18.714870249999997</v>
      </c>
      <c r="M3728" s="595">
        <f t="shared" si="147"/>
        <v>16.127042500000002</v>
      </c>
      <c r="N3728" s="595">
        <f t="shared" si="147"/>
        <v>18.114794249999999</v>
      </c>
      <c r="O3728" s="596" t="b">
        <v>1</v>
      </c>
    </row>
    <row r="3729" spans="1:15">
      <c r="A3729" s="23"/>
      <c r="B3729" s="33" t="s">
        <v>6316</v>
      </c>
      <c r="C3729" s="77" t="s">
        <v>6317</v>
      </c>
      <c r="D3729" s="37"/>
      <c r="E3729" s="37"/>
      <c r="F3729" s="39">
        <v>36.590000000000003</v>
      </c>
      <c r="H3729" s="595">
        <f t="shared" si="145"/>
        <v>12.901633999999998</v>
      </c>
      <c r="I3729" s="595">
        <f t="shared" si="147"/>
        <v>12.901633999999998</v>
      </c>
      <c r="J3729" s="595">
        <f t="shared" si="147"/>
        <v>16.952147</v>
      </c>
      <c r="K3729" s="595">
        <f t="shared" si="147"/>
        <v>11.776491500000001</v>
      </c>
      <c r="L3729" s="595">
        <f t="shared" si="147"/>
        <v>18.714870249999997</v>
      </c>
      <c r="M3729" s="595">
        <f t="shared" si="147"/>
        <v>16.127042500000002</v>
      </c>
      <c r="N3729" s="595">
        <f t="shared" si="147"/>
        <v>18.114794249999999</v>
      </c>
      <c r="O3729" s="596" t="b">
        <v>1</v>
      </c>
    </row>
    <row r="3730" spans="1:15">
      <c r="A3730" s="23"/>
      <c r="B3730" s="33" t="s">
        <v>6318</v>
      </c>
      <c r="C3730" s="77" t="s">
        <v>6319</v>
      </c>
      <c r="D3730" s="37"/>
      <c r="E3730" s="37"/>
      <c r="F3730" s="39">
        <v>36.590000000000003</v>
      </c>
      <c r="H3730" s="595">
        <f t="shared" si="145"/>
        <v>12.901633999999998</v>
      </c>
      <c r="I3730" s="595">
        <f t="shared" si="147"/>
        <v>12.901633999999998</v>
      </c>
      <c r="J3730" s="595">
        <f t="shared" si="147"/>
        <v>16.952147</v>
      </c>
      <c r="K3730" s="595">
        <f t="shared" si="147"/>
        <v>11.776491500000001</v>
      </c>
      <c r="L3730" s="595">
        <f t="shared" si="147"/>
        <v>18.714870249999997</v>
      </c>
      <c r="M3730" s="595">
        <f t="shared" si="147"/>
        <v>16.127042500000002</v>
      </c>
      <c r="N3730" s="595">
        <f t="shared" si="147"/>
        <v>18.114794249999999</v>
      </c>
      <c r="O3730" s="596" t="b">
        <v>1</v>
      </c>
    </row>
    <row r="3731" spans="1:15">
      <c r="A3731" s="23"/>
      <c r="B3731" s="33" t="s">
        <v>6320</v>
      </c>
      <c r="C3731" s="77" t="s">
        <v>6321</v>
      </c>
      <c r="D3731" s="37"/>
      <c r="E3731" s="37"/>
      <c r="F3731" s="39">
        <v>36.590000000000003</v>
      </c>
      <c r="H3731" s="595">
        <f t="shared" si="145"/>
        <v>12.901633999999998</v>
      </c>
      <c r="I3731" s="595">
        <f t="shared" si="147"/>
        <v>12.901633999999998</v>
      </c>
      <c r="J3731" s="595">
        <f t="shared" si="147"/>
        <v>16.952147</v>
      </c>
      <c r="K3731" s="595">
        <f t="shared" si="147"/>
        <v>11.776491500000001</v>
      </c>
      <c r="L3731" s="595">
        <f t="shared" si="147"/>
        <v>18.714870249999997</v>
      </c>
      <c r="M3731" s="595">
        <f t="shared" si="147"/>
        <v>16.127042500000002</v>
      </c>
      <c r="N3731" s="595">
        <f t="shared" si="147"/>
        <v>18.114794249999999</v>
      </c>
      <c r="O3731" s="596" t="b">
        <v>1</v>
      </c>
    </row>
    <row r="3732" spans="1:15">
      <c r="A3732" s="23"/>
      <c r="B3732" s="33" t="s">
        <v>6322</v>
      </c>
      <c r="C3732" s="77" t="s">
        <v>6323</v>
      </c>
      <c r="D3732" s="37"/>
      <c r="E3732" s="37"/>
      <c r="F3732" s="39">
        <v>36.590000000000003</v>
      </c>
      <c r="H3732" s="595">
        <f t="shared" si="145"/>
        <v>12.901633999999998</v>
      </c>
      <c r="I3732" s="595">
        <f t="shared" si="147"/>
        <v>12.901633999999998</v>
      </c>
      <c r="J3732" s="595">
        <f t="shared" si="147"/>
        <v>16.952147</v>
      </c>
      <c r="K3732" s="595">
        <f t="shared" si="147"/>
        <v>11.776491500000001</v>
      </c>
      <c r="L3732" s="595">
        <f t="shared" si="147"/>
        <v>18.714870249999997</v>
      </c>
      <c r="M3732" s="595">
        <f t="shared" si="147"/>
        <v>16.127042500000002</v>
      </c>
      <c r="N3732" s="595">
        <f t="shared" si="147"/>
        <v>18.114794249999999</v>
      </c>
      <c r="O3732" s="596" t="b">
        <v>1</v>
      </c>
    </row>
    <row r="3733" spans="1:15">
      <c r="A3733" s="23"/>
      <c r="B3733" s="33" t="s">
        <v>6324</v>
      </c>
      <c r="C3733" s="77" t="s">
        <v>6325</v>
      </c>
      <c r="D3733" s="37"/>
      <c r="E3733" s="37" t="s">
        <v>79</v>
      </c>
      <c r="F3733" s="39">
        <v>36.590000000000003</v>
      </c>
      <c r="H3733" s="595">
        <f t="shared" si="145"/>
        <v>12.901633999999998</v>
      </c>
      <c r="I3733" s="595">
        <f t="shared" si="147"/>
        <v>12.901633999999998</v>
      </c>
      <c r="J3733" s="595">
        <f t="shared" si="147"/>
        <v>16.952147</v>
      </c>
      <c r="K3733" s="595">
        <f t="shared" si="147"/>
        <v>11.776491500000001</v>
      </c>
      <c r="L3733" s="595">
        <f t="shared" si="147"/>
        <v>18.714870249999997</v>
      </c>
      <c r="M3733" s="595">
        <f t="shared" si="147"/>
        <v>16.127042500000002</v>
      </c>
      <c r="N3733" s="595">
        <f t="shared" si="147"/>
        <v>18.114794249999999</v>
      </c>
      <c r="O3733" s="596" t="b">
        <v>1</v>
      </c>
    </row>
    <row r="3734" spans="1:15">
      <c r="A3734" s="23"/>
      <c r="B3734" s="33" t="s">
        <v>6326</v>
      </c>
      <c r="C3734" s="77" t="s">
        <v>6327</v>
      </c>
      <c r="D3734" s="37"/>
      <c r="E3734" s="40"/>
      <c r="F3734" s="39">
        <v>36.590000000000003</v>
      </c>
      <c r="H3734" s="595">
        <f t="shared" si="145"/>
        <v>12.901633999999998</v>
      </c>
      <c r="I3734" s="595">
        <f t="shared" si="147"/>
        <v>12.901633999999998</v>
      </c>
      <c r="J3734" s="595">
        <f t="shared" si="147"/>
        <v>16.952147</v>
      </c>
      <c r="K3734" s="595">
        <f t="shared" si="147"/>
        <v>11.776491500000001</v>
      </c>
      <c r="L3734" s="595">
        <f t="shared" si="147"/>
        <v>18.714870249999997</v>
      </c>
      <c r="M3734" s="595">
        <f t="shared" si="147"/>
        <v>16.127042500000002</v>
      </c>
      <c r="N3734" s="595">
        <f t="shared" si="147"/>
        <v>18.114794249999999</v>
      </c>
      <c r="O3734" s="596" t="b">
        <v>1</v>
      </c>
    </row>
    <row r="3735" spans="1:15">
      <c r="A3735" s="23"/>
      <c r="B3735" s="33" t="s">
        <v>6328</v>
      </c>
      <c r="C3735" s="77" t="s">
        <v>6329</v>
      </c>
      <c r="D3735" s="37"/>
      <c r="E3735" s="37"/>
      <c r="F3735" s="39">
        <v>36.590000000000003</v>
      </c>
      <c r="H3735" s="595">
        <f t="shared" si="145"/>
        <v>12.901633999999998</v>
      </c>
      <c r="I3735" s="595">
        <f t="shared" si="147"/>
        <v>12.901633999999998</v>
      </c>
      <c r="J3735" s="595">
        <f t="shared" si="147"/>
        <v>16.952147</v>
      </c>
      <c r="K3735" s="595">
        <f t="shared" si="147"/>
        <v>11.776491500000001</v>
      </c>
      <c r="L3735" s="595">
        <f t="shared" si="147"/>
        <v>18.714870249999997</v>
      </c>
      <c r="M3735" s="595">
        <f t="shared" si="147"/>
        <v>16.127042500000002</v>
      </c>
      <c r="N3735" s="595">
        <f t="shared" si="147"/>
        <v>18.114794249999999</v>
      </c>
      <c r="O3735" s="596" t="b">
        <v>1</v>
      </c>
    </row>
    <row r="3736" spans="1:15">
      <c r="A3736" s="23"/>
      <c r="B3736" s="33" t="s">
        <v>6330</v>
      </c>
      <c r="C3736" s="77" t="s">
        <v>6331</v>
      </c>
      <c r="D3736" s="37"/>
      <c r="E3736" s="37" t="s">
        <v>79</v>
      </c>
      <c r="F3736" s="39">
        <v>36.590000000000003</v>
      </c>
      <c r="H3736" s="595">
        <f t="shared" si="145"/>
        <v>12.901633999999998</v>
      </c>
      <c r="I3736" s="595">
        <f t="shared" si="147"/>
        <v>12.901633999999998</v>
      </c>
      <c r="J3736" s="595">
        <f t="shared" si="147"/>
        <v>16.952147</v>
      </c>
      <c r="K3736" s="595">
        <f t="shared" si="147"/>
        <v>11.776491500000001</v>
      </c>
      <c r="L3736" s="595">
        <f t="shared" si="147"/>
        <v>18.714870249999997</v>
      </c>
      <c r="M3736" s="595">
        <f t="shared" si="147"/>
        <v>16.127042500000002</v>
      </c>
      <c r="N3736" s="595">
        <f t="shared" si="147"/>
        <v>18.114794249999999</v>
      </c>
      <c r="O3736" s="596" t="b">
        <v>1</v>
      </c>
    </row>
    <row r="3737" spans="1:15">
      <c r="A3737" s="23"/>
      <c r="B3737" s="63" t="s">
        <v>6330</v>
      </c>
      <c r="C3737" s="232" t="s">
        <v>6331</v>
      </c>
      <c r="D3737" s="64"/>
      <c r="E3737" s="64" t="s">
        <v>79</v>
      </c>
      <c r="F3737" s="66">
        <v>36.590000000000003</v>
      </c>
      <c r="H3737" s="595">
        <f t="shared" si="145"/>
        <v>12.901633999999998</v>
      </c>
      <c r="I3737" s="595">
        <f t="shared" si="147"/>
        <v>12.901633999999998</v>
      </c>
      <c r="J3737" s="595">
        <f t="shared" si="147"/>
        <v>16.952147</v>
      </c>
      <c r="K3737" s="595">
        <f t="shared" si="147"/>
        <v>11.776491500000001</v>
      </c>
      <c r="L3737" s="595">
        <f t="shared" si="147"/>
        <v>18.714870249999997</v>
      </c>
      <c r="M3737" s="595">
        <f t="shared" si="147"/>
        <v>16.127042500000002</v>
      </c>
      <c r="N3737" s="595">
        <f t="shared" si="147"/>
        <v>18.114794249999999</v>
      </c>
      <c r="O3737" s="596" t="b">
        <v>1</v>
      </c>
    </row>
    <row r="3738" spans="1:15">
      <c r="A3738" s="215"/>
      <c r="B3738" s="96" t="s">
        <v>6332</v>
      </c>
      <c r="C3738" s="77" t="s">
        <v>6333</v>
      </c>
      <c r="D3738" s="37"/>
      <c r="E3738" s="37" t="s">
        <v>79</v>
      </c>
      <c r="F3738" s="39">
        <v>36.590000000000003</v>
      </c>
      <c r="H3738" s="595">
        <f t="shared" si="145"/>
        <v>12.901633999999998</v>
      </c>
      <c r="I3738" s="595">
        <f t="shared" si="147"/>
        <v>12.901633999999998</v>
      </c>
      <c r="J3738" s="595">
        <f t="shared" si="147"/>
        <v>16.952147</v>
      </c>
      <c r="K3738" s="595">
        <f t="shared" si="147"/>
        <v>11.776491500000001</v>
      </c>
      <c r="L3738" s="595">
        <f t="shared" si="147"/>
        <v>18.714870249999997</v>
      </c>
      <c r="M3738" s="595">
        <f t="shared" si="147"/>
        <v>16.127042500000002</v>
      </c>
      <c r="N3738" s="595">
        <f t="shared" si="147"/>
        <v>18.114794249999999</v>
      </c>
      <c r="O3738" s="596" t="b">
        <v>1</v>
      </c>
    </row>
    <row r="3739" spans="1:15" ht="16.5" thickBot="1">
      <c r="A3739" s="218"/>
      <c r="B3739" s="261" t="s">
        <v>6334</v>
      </c>
      <c r="C3739" s="230" t="s">
        <v>6335</v>
      </c>
      <c r="D3739" s="72"/>
      <c r="E3739" s="72" t="s">
        <v>79</v>
      </c>
      <c r="F3739" s="73">
        <v>36.590000000000003</v>
      </c>
      <c r="H3739" s="595">
        <f t="shared" si="145"/>
        <v>12.901633999999998</v>
      </c>
      <c r="I3739" s="595">
        <f t="shared" si="147"/>
        <v>12.901633999999998</v>
      </c>
      <c r="J3739" s="595">
        <f t="shared" si="147"/>
        <v>16.952147</v>
      </c>
      <c r="K3739" s="595">
        <f t="shared" si="147"/>
        <v>11.776491500000001</v>
      </c>
      <c r="L3739" s="595">
        <f t="shared" si="147"/>
        <v>18.714870249999997</v>
      </c>
      <c r="M3739" s="595">
        <f t="shared" si="147"/>
        <v>16.127042500000002</v>
      </c>
      <c r="N3739" s="595">
        <f t="shared" si="147"/>
        <v>18.114794249999999</v>
      </c>
      <c r="O3739" s="596" t="b">
        <v>1</v>
      </c>
    </row>
    <row r="3740" spans="1:15">
      <c r="A3740" s="23" t="s">
        <v>6203</v>
      </c>
      <c r="B3740" s="28" t="s">
        <v>6336</v>
      </c>
      <c r="C3740" s="102" t="s">
        <v>6337</v>
      </c>
      <c r="D3740" s="49"/>
      <c r="E3740" s="49" t="s">
        <v>79</v>
      </c>
      <c r="F3740" s="50">
        <v>107.62</v>
      </c>
      <c r="H3740" s="595">
        <f t="shared" ref="H3740:H3803" si="148">IF(AND(ISNUMBER($F3740),$O3740),$F3740*H$3,"")</f>
        <v>37.946811999999994</v>
      </c>
      <c r="I3740" s="595">
        <f t="shared" si="147"/>
        <v>37.946811999999994</v>
      </c>
      <c r="J3740" s="595">
        <f t="shared" si="147"/>
        <v>49.860346</v>
      </c>
      <c r="K3740" s="595">
        <f t="shared" si="147"/>
        <v>34.637496999999996</v>
      </c>
      <c r="L3740" s="595">
        <f t="shared" si="147"/>
        <v>55.044939499999991</v>
      </c>
      <c r="M3740" s="595">
        <f t="shared" si="147"/>
        <v>47.433515</v>
      </c>
      <c r="N3740" s="595">
        <f t="shared" si="147"/>
        <v>53.279971499999995</v>
      </c>
      <c r="O3740" s="596" t="b">
        <v>1</v>
      </c>
    </row>
    <row r="3741" spans="1:15">
      <c r="A3741" s="23"/>
      <c r="B3741" s="33" t="s">
        <v>6338</v>
      </c>
      <c r="C3741" s="77" t="s">
        <v>6339</v>
      </c>
      <c r="D3741" s="37"/>
      <c r="E3741" s="40"/>
      <c r="F3741" s="39">
        <v>107.62</v>
      </c>
      <c r="H3741" s="595">
        <f t="shared" si="148"/>
        <v>37.946811999999994</v>
      </c>
      <c r="I3741" s="595">
        <f t="shared" si="147"/>
        <v>37.946811999999994</v>
      </c>
      <c r="J3741" s="595">
        <f t="shared" si="147"/>
        <v>49.860346</v>
      </c>
      <c r="K3741" s="595">
        <f t="shared" si="147"/>
        <v>34.637496999999996</v>
      </c>
      <c r="L3741" s="595">
        <f t="shared" si="147"/>
        <v>55.044939499999991</v>
      </c>
      <c r="M3741" s="595">
        <f t="shared" si="147"/>
        <v>47.433515</v>
      </c>
      <c r="N3741" s="595">
        <f t="shared" si="147"/>
        <v>53.279971499999995</v>
      </c>
      <c r="O3741" s="596" t="b">
        <v>1</v>
      </c>
    </row>
    <row r="3742" spans="1:15">
      <c r="A3742" s="23"/>
      <c r="B3742" s="33" t="s">
        <v>6340</v>
      </c>
      <c r="C3742" s="77" t="s">
        <v>6341</v>
      </c>
      <c r="D3742" s="37"/>
      <c r="E3742" s="40"/>
      <c r="F3742" s="39">
        <v>107.62</v>
      </c>
      <c r="H3742" s="595">
        <f t="shared" si="148"/>
        <v>37.946811999999994</v>
      </c>
      <c r="I3742" s="595">
        <f t="shared" si="147"/>
        <v>37.946811999999994</v>
      </c>
      <c r="J3742" s="595">
        <f t="shared" si="147"/>
        <v>49.860346</v>
      </c>
      <c r="K3742" s="595">
        <f t="shared" si="147"/>
        <v>34.637496999999996</v>
      </c>
      <c r="L3742" s="595">
        <f t="shared" si="147"/>
        <v>55.044939499999991</v>
      </c>
      <c r="M3742" s="595">
        <f t="shared" si="147"/>
        <v>47.433515</v>
      </c>
      <c r="N3742" s="595">
        <f t="shared" si="147"/>
        <v>53.279971499999995</v>
      </c>
      <c r="O3742" s="596" t="b">
        <v>1</v>
      </c>
    </row>
    <row r="3743" spans="1:15">
      <c r="A3743" s="23"/>
      <c r="B3743" s="33" t="s">
        <v>6340</v>
      </c>
      <c r="C3743" s="77" t="s">
        <v>6341</v>
      </c>
      <c r="D3743" s="37"/>
      <c r="E3743" s="40"/>
      <c r="F3743" s="39">
        <v>107.62</v>
      </c>
      <c r="H3743" s="595">
        <f t="shared" si="148"/>
        <v>37.946811999999994</v>
      </c>
      <c r="I3743" s="595">
        <f t="shared" si="147"/>
        <v>37.946811999999994</v>
      </c>
      <c r="J3743" s="595">
        <f t="shared" si="147"/>
        <v>49.860346</v>
      </c>
      <c r="K3743" s="595">
        <f t="shared" si="147"/>
        <v>34.637496999999996</v>
      </c>
      <c r="L3743" s="595">
        <f t="shared" si="147"/>
        <v>55.044939499999991</v>
      </c>
      <c r="M3743" s="595">
        <f t="shared" si="147"/>
        <v>47.433515</v>
      </c>
      <c r="N3743" s="595">
        <f t="shared" si="147"/>
        <v>53.279971499999995</v>
      </c>
      <c r="O3743" s="596" t="b">
        <v>1</v>
      </c>
    </row>
    <row r="3744" spans="1:15">
      <c r="A3744" s="23"/>
      <c r="B3744" s="33" t="s">
        <v>6342</v>
      </c>
      <c r="C3744" s="77" t="s">
        <v>6343</v>
      </c>
      <c r="D3744" s="37"/>
      <c r="E3744" s="40"/>
      <c r="F3744" s="39">
        <v>107.62</v>
      </c>
      <c r="H3744" s="595">
        <f t="shared" si="148"/>
        <v>37.946811999999994</v>
      </c>
      <c r="I3744" s="595">
        <f t="shared" si="147"/>
        <v>37.946811999999994</v>
      </c>
      <c r="J3744" s="595">
        <f t="shared" si="147"/>
        <v>49.860346</v>
      </c>
      <c r="K3744" s="595">
        <f t="shared" si="147"/>
        <v>34.637496999999996</v>
      </c>
      <c r="L3744" s="595">
        <f t="shared" si="147"/>
        <v>55.044939499999991</v>
      </c>
      <c r="M3744" s="595">
        <f t="shared" si="147"/>
        <v>47.433515</v>
      </c>
      <c r="N3744" s="595">
        <f t="shared" si="147"/>
        <v>53.279971499999995</v>
      </c>
      <c r="O3744" s="596" t="b">
        <v>1</v>
      </c>
    </row>
    <row r="3745" spans="1:15">
      <c r="A3745" s="23"/>
      <c r="B3745" s="33" t="s">
        <v>6344</v>
      </c>
      <c r="C3745" s="77" t="s">
        <v>6345</v>
      </c>
      <c r="D3745" s="37"/>
      <c r="E3745" s="40"/>
      <c r="F3745" s="39">
        <v>107.62</v>
      </c>
      <c r="H3745" s="595">
        <f t="shared" si="148"/>
        <v>37.946811999999994</v>
      </c>
      <c r="I3745" s="595">
        <f t="shared" si="147"/>
        <v>37.946811999999994</v>
      </c>
      <c r="J3745" s="595">
        <f t="shared" si="147"/>
        <v>49.860346</v>
      </c>
      <c r="K3745" s="595">
        <f t="shared" si="147"/>
        <v>34.637496999999996</v>
      </c>
      <c r="L3745" s="595">
        <f t="shared" si="147"/>
        <v>55.044939499999991</v>
      </c>
      <c r="M3745" s="595">
        <f t="shared" si="147"/>
        <v>47.433515</v>
      </c>
      <c r="N3745" s="595">
        <f t="shared" si="147"/>
        <v>53.279971499999995</v>
      </c>
      <c r="O3745" s="596" t="b">
        <v>1</v>
      </c>
    </row>
    <row r="3746" spans="1:15">
      <c r="A3746" s="23"/>
      <c r="B3746" s="33" t="s">
        <v>6346</v>
      </c>
      <c r="C3746" s="77" t="s">
        <v>6347</v>
      </c>
      <c r="D3746" s="37"/>
      <c r="E3746" s="40"/>
      <c r="F3746" s="39">
        <v>107.62</v>
      </c>
      <c r="H3746" s="595">
        <f t="shared" si="148"/>
        <v>37.946811999999994</v>
      </c>
      <c r="I3746" s="595">
        <f t="shared" si="147"/>
        <v>37.946811999999994</v>
      </c>
      <c r="J3746" s="595">
        <f t="shared" si="147"/>
        <v>49.860346</v>
      </c>
      <c r="K3746" s="595">
        <f t="shared" si="147"/>
        <v>34.637496999999996</v>
      </c>
      <c r="L3746" s="595">
        <f t="shared" si="147"/>
        <v>55.044939499999991</v>
      </c>
      <c r="M3746" s="595">
        <f t="shared" si="147"/>
        <v>47.433515</v>
      </c>
      <c r="N3746" s="595">
        <f t="shared" si="147"/>
        <v>53.279971499999995</v>
      </c>
      <c r="O3746" s="596" t="b">
        <v>1</v>
      </c>
    </row>
    <row r="3747" spans="1:15">
      <c r="A3747" s="23"/>
      <c r="B3747" s="33" t="s">
        <v>6348</v>
      </c>
      <c r="C3747" s="77" t="s">
        <v>1812</v>
      </c>
      <c r="D3747" s="37"/>
      <c r="E3747" s="40"/>
      <c r="F3747" s="39">
        <v>107.62</v>
      </c>
      <c r="H3747" s="595">
        <f t="shared" si="148"/>
        <v>37.946811999999994</v>
      </c>
      <c r="I3747" s="595">
        <f t="shared" si="147"/>
        <v>37.946811999999994</v>
      </c>
      <c r="J3747" s="595">
        <f t="shared" si="147"/>
        <v>49.860346</v>
      </c>
      <c r="K3747" s="595">
        <f t="shared" si="147"/>
        <v>34.637496999999996</v>
      </c>
      <c r="L3747" s="595">
        <f t="shared" si="147"/>
        <v>55.044939499999991</v>
      </c>
      <c r="M3747" s="595">
        <f t="shared" si="147"/>
        <v>47.433515</v>
      </c>
      <c r="N3747" s="595">
        <f t="shared" si="147"/>
        <v>53.279971499999995</v>
      </c>
      <c r="O3747" s="596" t="b">
        <v>1</v>
      </c>
    </row>
    <row r="3748" spans="1:15">
      <c r="A3748" s="23"/>
      <c r="B3748" s="33" t="s">
        <v>6349</v>
      </c>
      <c r="C3748" s="77" t="s">
        <v>6350</v>
      </c>
      <c r="D3748" s="37"/>
      <c r="E3748" s="40"/>
      <c r="F3748" s="39">
        <v>107.62</v>
      </c>
      <c r="H3748" s="595">
        <f t="shared" si="148"/>
        <v>37.946811999999994</v>
      </c>
      <c r="I3748" s="595">
        <f t="shared" si="147"/>
        <v>37.946811999999994</v>
      </c>
      <c r="J3748" s="595">
        <f t="shared" si="147"/>
        <v>49.860346</v>
      </c>
      <c r="K3748" s="595">
        <f t="shared" si="147"/>
        <v>34.637496999999996</v>
      </c>
      <c r="L3748" s="595">
        <f t="shared" si="147"/>
        <v>55.044939499999991</v>
      </c>
      <c r="M3748" s="595">
        <f t="shared" si="147"/>
        <v>47.433515</v>
      </c>
      <c r="N3748" s="595">
        <f t="shared" si="147"/>
        <v>53.279971499999995</v>
      </c>
      <c r="O3748" s="596" t="b">
        <v>1</v>
      </c>
    </row>
    <row r="3749" spans="1:15">
      <c r="A3749" s="23"/>
      <c r="B3749" s="33" t="s">
        <v>6351</v>
      </c>
      <c r="C3749" s="77" t="s">
        <v>6352</v>
      </c>
      <c r="D3749" s="37"/>
      <c r="E3749" s="37" t="s">
        <v>79</v>
      </c>
      <c r="F3749" s="39">
        <v>107.62</v>
      </c>
      <c r="H3749" s="595">
        <f t="shared" si="148"/>
        <v>37.946811999999994</v>
      </c>
      <c r="I3749" s="595">
        <f t="shared" si="147"/>
        <v>37.946811999999994</v>
      </c>
      <c r="J3749" s="595">
        <f t="shared" si="147"/>
        <v>49.860346</v>
      </c>
      <c r="K3749" s="595">
        <f t="shared" si="147"/>
        <v>34.637496999999996</v>
      </c>
      <c r="L3749" s="595">
        <f t="shared" si="147"/>
        <v>55.044939499999991</v>
      </c>
      <c r="M3749" s="595">
        <f t="shared" si="147"/>
        <v>47.433515</v>
      </c>
      <c r="N3749" s="595">
        <f t="shared" si="147"/>
        <v>53.279971499999995</v>
      </c>
      <c r="O3749" s="596" t="b">
        <v>1</v>
      </c>
    </row>
    <row r="3750" spans="1:15" ht="16.5" thickBot="1">
      <c r="A3750" s="120"/>
      <c r="B3750" s="42" t="s">
        <v>6353</v>
      </c>
      <c r="C3750" s="105" t="s">
        <v>6354</v>
      </c>
      <c r="D3750" s="52"/>
      <c r="E3750" s="52"/>
      <c r="F3750" s="53">
        <v>107.62</v>
      </c>
      <c r="H3750" s="595">
        <f t="shared" si="148"/>
        <v>37.946811999999994</v>
      </c>
      <c r="I3750" s="595">
        <f t="shared" si="147"/>
        <v>37.946811999999994</v>
      </c>
      <c r="J3750" s="595">
        <f t="shared" si="147"/>
        <v>49.860346</v>
      </c>
      <c r="K3750" s="595">
        <f t="shared" si="147"/>
        <v>34.637496999999996</v>
      </c>
      <c r="L3750" s="595">
        <f t="shared" si="147"/>
        <v>55.044939499999991</v>
      </c>
      <c r="M3750" s="595">
        <f t="shared" si="147"/>
        <v>47.433515</v>
      </c>
      <c r="N3750" s="595">
        <f t="shared" si="147"/>
        <v>53.279971499999995</v>
      </c>
      <c r="O3750" s="596" t="b">
        <v>1</v>
      </c>
    </row>
    <row r="3751" spans="1:15">
      <c r="A3751" s="131" t="s">
        <v>6355</v>
      </c>
      <c r="B3751" s="28" t="s">
        <v>6356</v>
      </c>
      <c r="C3751" s="102" t="s">
        <v>6357</v>
      </c>
      <c r="D3751" s="49"/>
      <c r="E3751" s="49" t="s">
        <v>79</v>
      </c>
      <c r="F3751" s="50">
        <v>73.180000000000007</v>
      </c>
      <c r="H3751" s="595">
        <f t="shared" si="148"/>
        <v>25.803267999999996</v>
      </c>
      <c r="I3751" s="595">
        <f t="shared" si="147"/>
        <v>25.803267999999996</v>
      </c>
      <c r="J3751" s="595">
        <f t="shared" si="147"/>
        <v>33.904294</v>
      </c>
      <c r="K3751" s="595">
        <f t="shared" si="147"/>
        <v>23.552983000000001</v>
      </c>
      <c r="L3751" s="595">
        <f t="shared" si="147"/>
        <v>37.429740499999994</v>
      </c>
      <c r="M3751" s="595">
        <f t="shared" si="147"/>
        <v>32.254085000000003</v>
      </c>
      <c r="N3751" s="595">
        <f t="shared" si="147"/>
        <v>36.229588499999998</v>
      </c>
      <c r="O3751" s="596" t="b">
        <v>1</v>
      </c>
    </row>
    <row r="3752" spans="1:15">
      <c r="A3752" s="23"/>
      <c r="B3752" s="33" t="s">
        <v>6358</v>
      </c>
      <c r="C3752" s="77" t="s">
        <v>6359</v>
      </c>
      <c r="D3752" s="37"/>
      <c r="E3752" s="37" t="s">
        <v>79</v>
      </c>
      <c r="F3752" s="39">
        <v>73.180000000000007</v>
      </c>
      <c r="H3752" s="595">
        <f t="shared" si="148"/>
        <v>25.803267999999996</v>
      </c>
      <c r="I3752" s="595">
        <f t="shared" si="147"/>
        <v>25.803267999999996</v>
      </c>
      <c r="J3752" s="595">
        <f t="shared" si="147"/>
        <v>33.904294</v>
      </c>
      <c r="K3752" s="595">
        <f t="shared" si="147"/>
        <v>23.552983000000001</v>
      </c>
      <c r="L3752" s="595">
        <f t="shared" si="147"/>
        <v>37.429740499999994</v>
      </c>
      <c r="M3752" s="595">
        <f t="shared" si="147"/>
        <v>32.254085000000003</v>
      </c>
      <c r="N3752" s="595">
        <f t="shared" si="147"/>
        <v>36.229588499999998</v>
      </c>
      <c r="O3752" s="596" t="b">
        <v>1</v>
      </c>
    </row>
    <row r="3753" spans="1:15">
      <c r="A3753" s="23"/>
      <c r="B3753" s="33" t="s">
        <v>6360</v>
      </c>
      <c r="C3753" s="77" t="s">
        <v>6361</v>
      </c>
      <c r="D3753" s="37"/>
      <c r="E3753" s="37" t="s">
        <v>79</v>
      </c>
      <c r="F3753" s="39">
        <v>73.180000000000007</v>
      </c>
      <c r="H3753" s="595">
        <f t="shared" si="148"/>
        <v>25.803267999999996</v>
      </c>
      <c r="I3753" s="595">
        <f t="shared" si="147"/>
        <v>25.803267999999996</v>
      </c>
      <c r="J3753" s="595">
        <f t="shared" si="147"/>
        <v>33.904294</v>
      </c>
      <c r="K3753" s="595">
        <f t="shared" si="147"/>
        <v>23.552983000000001</v>
      </c>
      <c r="L3753" s="595">
        <f t="shared" si="147"/>
        <v>37.429740499999994</v>
      </c>
      <c r="M3753" s="595">
        <f t="shared" si="147"/>
        <v>32.254085000000003</v>
      </c>
      <c r="N3753" s="595">
        <f t="shared" si="147"/>
        <v>36.229588499999998</v>
      </c>
      <c r="O3753" s="596" t="b">
        <v>1</v>
      </c>
    </row>
    <row r="3754" spans="1:15">
      <c r="A3754" s="23"/>
      <c r="B3754" s="33" t="s">
        <v>6360</v>
      </c>
      <c r="C3754" s="77" t="s">
        <v>6361</v>
      </c>
      <c r="D3754" s="37"/>
      <c r="E3754" s="37" t="s">
        <v>79</v>
      </c>
      <c r="F3754" s="39">
        <v>73.180000000000007</v>
      </c>
      <c r="H3754" s="595">
        <f t="shared" si="148"/>
        <v>25.803267999999996</v>
      </c>
      <c r="I3754" s="595">
        <f t="shared" si="147"/>
        <v>25.803267999999996</v>
      </c>
      <c r="J3754" s="595">
        <f t="shared" si="147"/>
        <v>33.904294</v>
      </c>
      <c r="K3754" s="595">
        <f t="shared" si="147"/>
        <v>23.552983000000001</v>
      </c>
      <c r="L3754" s="595">
        <f t="shared" si="147"/>
        <v>37.429740499999994</v>
      </c>
      <c r="M3754" s="595">
        <f t="shared" si="147"/>
        <v>32.254085000000003</v>
      </c>
      <c r="N3754" s="595">
        <f t="shared" si="147"/>
        <v>36.229588499999998</v>
      </c>
      <c r="O3754" s="596" t="b">
        <v>1</v>
      </c>
    </row>
    <row r="3755" spans="1:15">
      <c r="A3755" s="23"/>
      <c r="B3755" s="33" t="s">
        <v>6362</v>
      </c>
      <c r="C3755" s="77" t="s">
        <v>6363</v>
      </c>
      <c r="D3755" s="37"/>
      <c r="E3755" s="37" t="s">
        <v>79</v>
      </c>
      <c r="F3755" s="39">
        <v>73.180000000000007</v>
      </c>
      <c r="H3755" s="595">
        <f t="shared" si="148"/>
        <v>25.803267999999996</v>
      </c>
      <c r="I3755" s="595">
        <f t="shared" si="147"/>
        <v>25.803267999999996</v>
      </c>
      <c r="J3755" s="595">
        <f t="shared" si="147"/>
        <v>33.904294</v>
      </c>
      <c r="K3755" s="595">
        <f t="shared" si="147"/>
        <v>23.552983000000001</v>
      </c>
      <c r="L3755" s="595">
        <f t="shared" si="147"/>
        <v>37.429740499999994</v>
      </c>
      <c r="M3755" s="595">
        <f t="shared" si="147"/>
        <v>32.254085000000003</v>
      </c>
      <c r="N3755" s="595">
        <f t="shared" si="147"/>
        <v>36.229588499999998</v>
      </c>
      <c r="O3755" s="596" t="b">
        <v>1</v>
      </c>
    </row>
    <row r="3756" spans="1:15">
      <c r="A3756" s="23"/>
      <c r="B3756" s="33" t="s">
        <v>6364</v>
      </c>
      <c r="C3756" s="77" t="s">
        <v>6365</v>
      </c>
      <c r="D3756" s="37"/>
      <c r="E3756" s="37" t="s">
        <v>79</v>
      </c>
      <c r="F3756" s="39">
        <v>73.180000000000007</v>
      </c>
      <c r="H3756" s="595">
        <f t="shared" si="148"/>
        <v>25.803267999999996</v>
      </c>
      <c r="I3756" s="595">
        <f t="shared" si="147"/>
        <v>25.803267999999996</v>
      </c>
      <c r="J3756" s="595">
        <f t="shared" si="147"/>
        <v>33.904294</v>
      </c>
      <c r="K3756" s="595">
        <f t="shared" si="147"/>
        <v>23.552983000000001</v>
      </c>
      <c r="L3756" s="595">
        <f t="shared" si="147"/>
        <v>37.429740499999994</v>
      </c>
      <c r="M3756" s="595">
        <f t="shared" si="147"/>
        <v>32.254085000000003</v>
      </c>
      <c r="N3756" s="595">
        <f t="shared" si="147"/>
        <v>36.229588499999998</v>
      </c>
      <c r="O3756" s="596" t="b">
        <v>1</v>
      </c>
    </row>
    <row r="3757" spans="1:15">
      <c r="A3757" s="23"/>
      <c r="B3757" s="33" t="s">
        <v>6366</v>
      </c>
      <c r="C3757" s="77" t="s">
        <v>6367</v>
      </c>
      <c r="D3757" s="37"/>
      <c r="E3757" s="37" t="s">
        <v>79</v>
      </c>
      <c r="F3757" s="39">
        <v>73.180000000000007</v>
      </c>
      <c r="H3757" s="595">
        <f t="shared" si="148"/>
        <v>25.803267999999996</v>
      </c>
      <c r="I3757" s="595">
        <f t="shared" si="147"/>
        <v>25.803267999999996</v>
      </c>
      <c r="J3757" s="595">
        <f t="shared" si="147"/>
        <v>33.904294</v>
      </c>
      <c r="K3757" s="595">
        <f t="shared" si="147"/>
        <v>23.552983000000001</v>
      </c>
      <c r="L3757" s="595">
        <f t="shared" si="147"/>
        <v>37.429740499999994</v>
      </c>
      <c r="M3757" s="595">
        <f t="shared" si="147"/>
        <v>32.254085000000003</v>
      </c>
      <c r="N3757" s="595">
        <f t="shared" si="147"/>
        <v>36.229588499999998</v>
      </c>
      <c r="O3757" s="596" t="b">
        <v>1</v>
      </c>
    </row>
    <row r="3758" spans="1:15">
      <c r="A3758" s="23"/>
      <c r="B3758" s="33" t="s">
        <v>6368</v>
      </c>
      <c r="C3758" s="77" t="s">
        <v>6369</v>
      </c>
      <c r="D3758" s="37"/>
      <c r="E3758" s="37" t="s">
        <v>79</v>
      </c>
      <c r="F3758" s="39">
        <v>73.180000000000007</v>
      </c>
      <c r="H3758" s="595">
        <f t="shared" si="148"/>
        <v>25.803267999999996</v>
      </c>
      <c r="I3758" s="595">
        <f t="shared" si="147"/>
        <v>25.803267999999996</v>
      </c>
      <c r="J3758" s="595">
        <f t="shared" si="147"/>
        <v>33.904294</v>
      </c>
      <c r="K3758" s="595">
        <f t="shared" si="147"/>
        <v>23.552983000000001</v>
      </c>
      <c r="L3758" s="595">
        <f t="shared" si="147"/>
        <v>37.429740499999994</v>
      </c>
      <c r="M3758" s="595">
        <f t="shared" si="147"/>
        <v>32.254085000000003</v>
      </c>
      <c r="N3758" s="595">
        <f t="shared" si="147"/>
        <v>36.229588499999998</v>
      </c>
      <c r="O3758" s="596" t="b">
        <v>1</v>
      </c>
    </row>
    <row r="3759" spans="1:15">
      <c r="A3759" s="23"/>
      <c r="B3759" s="33" t="s">
        <v>6370</v>
      </c>
      <c r="C3759" s="77" t="s">
        <v>6371</v>
      </c>
      <c r="D3759" s="37"/>
      <c r="E3759" s="37" t="s">
        <v>79</v>
      </c>
      <c r="F3759" s="39">
        <v>73.180000000000007</v>
      </c>
      <c r="H3759" s="595">
        <f t="shared" si="148"/>
        <v>25.803267999999996</v>
      </c>
      <c r="I3759" s="595">
        <f t="shared" si="147"/>
        <v>25.803267999999996</v>
      </c>
      <c r="J3759" s="595">
        <f t="shared" si="147"/>
        <v>33.904294</v>
      </c>
      <c r="K3759" s="595">
        <f t="shared" si="147"/>
        <v>23.552983000000001</v>
      </c>
      <c r="L3759" s="595">
        <f t="shared" si="147"/>
        <v>37.429740499999994</v>
      </c>
      <c r="M3759" s="595">
        <f t="shared" si="147"/>
        <v>32.254085000000003</v>
      </c>
      <c r="N3759" s="595">
        <f t="shared" si="147"/>
        <v>36.229588499999998</v>
      </c>
      <c r="O3759" s="596" t="b">
        <v>1</v>
      </c>
    </row>
    <row r="3760" spans="1:15">
      <c r="A3760" s="23"/>
      <c r="B3760" s="33" t="s">
        <v>6372</v>
      </c>
      <c r="C3760" s="77" t="s">
        <v>6373</v>
      </c>
      <c r="D3760" s="37"/>
      <c r="E3760" s="37" t="s">
        <v>79</v>
      </c>
      <c r="F3760" s="39">
        <v>73.180000000000007</v>
      </c>
      <c r="H3760" s="595">
        <f t="shared" si="148"/>
        <v>25.803267999999996</v>
      </c>
      <c r="I3760" s="595">
        <f t="shared" si="147"/>
        <v>25.803267999999996</v>
      </c>
      <c r="J3760" s="595">
        <f t="shared" si="147"/>
        <v>33.904294</v>
      </c>
      <c r="K3760" s="595">
        <f t="shared" si="147"/>
        <v>23.552983000000001</v>
      </c>
      <c r="L3760" s="595">
        <f t="shared" si="147"/>
        <v>37.429740499999994</v>
      </c>
      <c r="M3760" s="595">
        <f t="shared" si="147"/>
        <v>32.254085000000003</v>
      </c>
      <c r="N3760" s="595">
        <f t="shared" si="147"/>
        <v>36.229588499999998</v>
      </c>
      <c r="O3760" s="596" t="b">
        <v>1</v>
      </c>
    </row>
    <row r="3761" spans="1:15">
      <c r="A3761" s="23"/>
      <c r="B3761" s="33" t="s">
        <v>6374</v>
      </c>
      <c r="C3761" s="77" t="s">
        <v>6375</v>
      </c>
      <c r="D3761" s="37"/>
      <c r="E3761" s="37"/>
      <c r="F3761" s="39">
        <v>73.180000000000007</v>
      </c>
      <c r="H3761" s="595">
        <f t="shared" si="148"/>
        <v>25.803267999999996</v>
      </c>
      <c r="I3761" s="595">
        <f t="shared" si="147"/>
        <v>25.803267999999996</v>
      </c>
      <c r="J3761" s="595">
        <f t="shared" si="147"/>
        <v>33.904294</v>
      </c>
      <c r="K3761" s="595">
        <f t="shared" si="147"/>
        <v>23.552983000000001</v>
      </c>
      <c r="L3761" s="595">
        <f t="shared" si="147"/>
        <v>37.429740499999994</v>
      </c>
      <c r="M3761" s="595">
        <f t="shared" si="147"/>
        <v>32.254085000000003</v>
      </c>
      <c r="N3761" s="595">
        <f t="shared" si="147"/>
        <v>36.229588499999998</v>
      </c>
      <c r="O3761" s="596" t="b">
        <v>1</v>
      </c>
    </row>
    <row r="3762" spans="1:15">
      <c r="A3762" s="23"/>
      <c r="B3762" s="33" t="s">
        <v>6376</v>
      </c>
      <c r="C3762" s="77" t="s">
        <v>6377</v>
      </c>
      <c r="D3762" s="37"/>
      <c r="E3762" s="37"/>
      <c r="F3762" s="39">
        <v>73.180000000000007</v>
      </c>
      <c r="H3762" s="595">
        <f t="shared" si="148"/>
        <v>25.803267999999996</v>
      </c>
      <c r="I3762" s="595">
        <f t="shared" si="147"/>
        <v>25.803267999999996</v>
      </c>
      <c r="J3762" s="595">
        <f t="shared" si="147"/>
        <v>33.904294</v>
      </c>
      <c r="K3762" s="595">
        <f t="shared" si="147"/>
        <v>23.552983000000001</v>
      </c>
      <c r="L3762" s="595">
        <f t="shared" si="147"/>
        <v>37.429740499999994</v>
      </c>
      <c r="M3762" s="595">
        <f t="shared" si="147"/>
        <v>32.254085000000003</v>
      </c>
      <c r="N3762" s="595">
        <f t="shared" si="147"/>
        <v>36.229588499999998</v>
      </c>
      <c r="O3762" s="596" t="b">
        <v>1</v>
      </c>
    </row>
    <row r="3763" spans="1:15">
      <c r="A3763" s="23"/>
      <c r="B3763" s="33" t="s">
        <v>6378</v>
      </c>
      <c r="C3763" s="77" t="s">
        <v>6379</v>
      </c>
      <c r="D3763" s="37"/>
      <c r="E3763" s="37"/>
      <c r="F3763" s="39">
        <v>73.180000000000007</v>
      </c>
      <c r="H3763" s="595">
        <f t="shared" si="148"/>
        <v>25.803267999999996</v>
      </c>
      <c r="I3763" s="595">
        <f t="shared" si="147"/>
        <v>25.803267999999996</v>
      </c>
      <c r="J3763" s="595">
        <f t="shared" si="147"/>
        <v>33.904294</v>
      </c>
      <c r="K3763" s="595">
        <f t="shared" si="147"/>
        <v>23.552983000000001</v>
      </c>
      <c r="L3763" s="595">
        <f t="shared" si="147"/>
        <v>37.429740499999994</v>
      </c>
      <c r="M3763" s="595">
        <f t="shared" si="147"/>
        <v>32.254085000000003</v>
      </c>
      <c r="N3763" s="595">
        <f t="shared" si="147"/>
        <v>36.229588499999998</v>
      </c>
      <c r="O3763" s="596" t="b">
        <v>1</v>
      </c>
    </row>
    <row r="3764" spans="1:15">
      <c r="A3764" s="23"/>
      <c r="B3764" s="33" t="s">
        <v>6380</v>
      </c>
      <c r="C3764" s="77" t="s">
        <v>6381</v>
      </c>
      <c r="D3764" s="37"/>
      <c r="E3764" s="37"/>
      <c r="F3764" s="39">
        <v>73.180000000000007</v>
      </c>
      <c r="H3764" s="595">
        <f t="shared" si="148"/>
        <v>25.803267999999996</v>
      </c>
      <c r="I3764" s="595">
        <f t="shared" si="147"/>
        <v>25.803267999999996</v>
      </c>
      <c r="J3764" s="595">
        <f t="shared" si="147"/>
        <v>33.904294</v>
      </c>
      <c r="K3764" s="595">
        <f t="shared" si="147"/>
        <v>23.552983000000001</v>
      </c>
      <c r="L3764" s="595">
        <f t="shared" si="147"/>
        <v>37.429740499999994</v>
      </c>
      <c r="M3764" s="595">
        <f t="shared" si="147"/>
        <v>32.254085000000003</v>
      </c>
      <c r="N3764" s="595">
        <f t="shared" si="147"/>
        <v>36.229588499999998</v>
      </c>
      <c r="O3764" s="596" t="b">
        <v>1</v>
      </c>
    </row>
    <row r="3765" spans="1:15">
      <c r="A3765" s="23"/>
      <c r="B3765" s="33" t="s">
        <v>6382</v>
      </c>
      <c r="C3765" s="77" t="s">
        <v>6383</v>
      </c>
      <c r="D3765" s="37"/>
      <c r="E3765" s="37"/>
      <c r="F3765" s="39">
        <v>73.180000000000007</v>
      </c>
      <c r="H3765" s="595">
        <f t="shared" si="148"/>
        <v>25.803267999999996</v>
      </c>
      <c r="I3765" s="595">
        <f t="shared" si="147"/>
        <v>25.803267999999996</v>
      </c>
      <c r="J3765" s="595">
        <f t="shared" si="147"/>
        <v>33.904294</v>
      </c>
      <c r="K3765" s="595">
        <f t="shared" si="147"/>
        <v>23.552983000000001</v>
      </c>
      <c r="L3765" s="595">
        <f t="shared" si="147"/>
        <v>37.429740499999994</v>
      </c>
      <c r="M3765" s="595">
        <f t="shared" si="147"/>
        <v>32.254085000000003</v>
      </c>
      <c r="N3765" s="595">
        <f t="shared" si="147"/>
        <v>36.229588499999998</v>
      </c>
      <c r="O3765" s="596" t="b">
        <v>1</v>
      </c>
    </row>
    <row r="3766" spans="1:15">
      <c r="A3766" s="23"/>
      <c r="B3766" s="33" t="s">
        <v>6384</v>
      </c>
      <c r="C3766" s="77" t="s">
        <v>6385</v>
      </c>
      <c r="D3766" s="37"/>
      <c r="E3766" s="37"/>
      <c r="F3766" s="39">
        <v>73.180000000000007</v>
      </c>
      <c r="H3766" s="595">
        <f t="shared" si="148"/>
        <v>25.803267999999996</v>
      </c>
      <c r="I3766" s="595">
        <f t="shared" si="147"/>
        <v>25.803267999999996</v>
      </c>
      <c r="J3766" s="595">
        <f t="shared" si="147"/>
        <v>33.904294</v>
      </c>
      <c r="K3766" s="595">
        <f t="shared" si="147"/>
        <v>23.552983000000001</v>
      </c>
      <c r="L3766" s="595">
        <f t="shared" si="147"/>
        <v>37.429740499999994</v>
      </c>
      <c r="M3766" s="595">
        <f t="shared" si="147"/>
        <v>32.254085000000003</v>
      </c>
      <c r="N3766" s="595">
        <f t="shared" si="147"/>
        <v>36.229588499999998</v>
      </c>
      <c r="O3766" s="596" t="b">
        <v>1</v>
      </c>
    </row>
    <row r="3767" spans="1:15">
      <c r="A3767" s="23"/>
      <c r="B3767" s="33" t="s">
        <v>6386</v>
      </c>
      <c r="C3767" s="77" t="s">
        <v>6387</v>
      </c>
      <c r="D3767" s="37"/>
      <c r="E3767" s="37"/>
      <c r="F3767" s="39">
        <v>73.180000000000007</v>
      </c>
      <c r="H3767" s="595">
        <f t="shared" si="148"/>
        <v>25.803267999999996</v>
      </c>
      <c r="I3767" s="595">
        <f t="shared" si="147"/>
        <v>25.803267999999996</v>
      </c>
      <c r="J3767" s="595">
        <f t="shared" ref="I3767:N3809" si="149">IF(AND(ISNUMBER($F3767),$O3767),$F3767*J$3,"")</f>
        <v>33.904294</v>
      </c>
      <c r="K3767" s="595">
        <f t="shared" si="149"/>
        <v>23.552983000000001</v>
      </c>
      <c r="L3767" s="595">
        <f t="shared" si="149"/>
        <v>37.429740499999994</v>
      </c>
      <c r="M3767" s="595">
        <f t="shared" si="149"/>
        <v>32.254085000000003</v>
      </c>
      <c r="N3767" s="595">
        <f t="shared" si="149"/>
        <v>36.229588499999998</v>
      </c>
      <c r="O3767" s="596" t="b">
        <v>1</v>
      </c>
    </row>
    <row r="3768" spans="1:15">
      <c r="A3768" s="23"/>
      <c r="B3768" s="33" t="s">
        <v>6388</v>
      </c>
      <c r="C3768" s="77" t="s">
        <v>6389</v>
      </c>
      <c r="D3768" s="37"/>
      <c r="E3768" s="37"/>
      <c r="F3768" s="39">
        <v>73.180000000000007</v>
      </c>
      <c r="H3768" s="595">
        <f t="shared" si="148"/>
        <v>25.803267999999996</v>
      </c>
      <c r="I3768" s="595">
        <f t="shared" si="149"/>
        <v>25.803267999999996</v>
      </c>
      <c r="J3768" s="595">
        <f t="shared" si="149"/>
        <v>33.904294</v>
      </c>
      <c r="K3768" s="595">
        <f t="shared" si="149"/>
        <v>23.552983000000001</v>
      </c>
      <c r="L3768" s="595">
        <f t="shared" si="149"/>
        <v>37.429740499999994</v>
      </c>
      <c r="M3768" s="595">
        <f t="shared" si="149"/>
        <v>32.254085000000003</v>
      </c>
      <c r="N3768" s="595">
        <f t="shared" si="149"/>
        <v>36.229588499999998</v>
      </c>
      <c r="O3768" s="596" t="b">
        <v>1</v>
      </c>
    </row>
    <row r="3769" spans="1:15">
      <c r="A3769" s="23"/>
      <c r="B3769" s="33" t="s">
        <v>6390</v>
      </c>
      <c r="C3769" s="77" t="s">
        <v>6391</v>
      </c>
      <c r="D3769" s="37"/>
      <c r="E3769" s="37"/>
      <c r="F3769" s="39">
        <v>73.180000000000007</v>
      </c>
      <c r="H3769" s="595">
        <f t="shared" si="148"/>
        <v>25.803267999999996</v>
      </c>
      <c r="I3769" s="595">
        <f t="shared" si="149"/>
        <v>25.803267999999996</v>
      </c>
      <c r="J3769" s="595">
        <f t="shared" si="149"/>
        <v>33.904294</v>
      </c>
      <c r="K3769" s="595">
        <f t="shared" si="149"/>
        <v>23.552983000000001</v>
      </c>
      <c r="L3769" s="595">
        <f t="shared" si="149"/>
        <v>37.429740499999994</v>
      </c>
      <c r="M3769" s="595">
        <f t="shared" si="149"/>
        <v>32.254085000000003</v>
      </c>
      <c r="N3769" s="595">
        <f t="shared" si="149"/>
        <v>36.229588499999998</v>
      </c>
      <c r="O3769" s="596" t="b">
        <v>1</v>
      </c>
    </row>
    <row r="3770" spans="1:15">
      <c r="A3770" s="23"/>
      <c r="B3770" s="33" t="s">
        <v>6392</v>
      </c>
      <c r="C3770" s="77" t="s">
        <v>6393</v>
      </c>
      <c r="D3770" s="37"/>
      <c r="E3770" s="37"/>
      <c r="F3770" s="39">
        <v>73.180000000000007</v>
      </c>
      <c r="H3770" s="595">
        <f t="shared" si="148"/>
        <v>25.803267999999996</v>
      </c>
      <c r="I3770" s="595">
        <f t="shared" si="149"/>
        <v>25.803267999999996</v>
      </c>
      <c r="J3770" s="595">
        <f t="shared" si="149"/>
        <v>33.904294</v>
      </c>
      <c r="K3770" s="595">
        <f t="shared" si="149"/>
        <v>23.552983000000001</v>
      </c>
      <c r="L3770" s="595">
        <f t="shared" si="149"/>
        <v>37.429740499999994</v>
      </c>
      <c r="M3770" s="595">
        <f t="shared" si="149"/>
        <v>32.254085000000003</v>
      </c>
      <c r="N3770" s="595">
        <f t="shared" si="149"/>
        <v>36.229588499999998</v>
      </c>
      <c r="O3770" s="596" t="b">
        <v>1</v>
      </c>
    </row>
    <row r="3771" spans="1:15">
      <c r="A3771" s="23"/>
      <c r="B3771" s="33" t="s">
        <v>6394</v>
      </c>
      <c r="C3771" s="77" t="s">
        <v>6395</v>
      </c>
      <c r="D3771" s="37"/>
      <c r="E3771" s="37"/>
      <c r="F3771" s="39">
        <v>73.180000000000007</v>
      </c>
      <c r="H3771" s="595">
        <f t="shared" si="148"/>
        <v>25.803267999999996</v>
      </c>
      <c r="I3771" s="595">
        <f t="shared" si="149"/>
        <v>25.803267999999996</v>
      </c>
      <c r="J3771" s="595">
        <f t="shared" si="149"/>
        <v>33.904294</v>
      </c>
      <c r="K3771" s="595">
        <f t="shared" si="149"/>
        <v>23.552983000000001</v>
      </c>
      <c r="L3771" s="595">
        <f t="shared" si="149"/>
        <v>37.429740499999994</v>
      </c>
      <c r="M3771" s="595">
        <f t="shared" si="149"/>
        <v>32.254085000000003</v>
      </c>
      <c r="N3771" s="595">
        <f t="shared" si="149"/>
        <v>36.229588499999998</v>
      </c>
      <c r="O3771" s="596" t="b">
        <v>1</v>
      </c>
    </row>
    <row r="3772" spans="1:15">
      <c r="A3772" s="23"/>
      <c r="B3772" s="33" t="s">
        <v>6396</v>
      </c>
      <c r="C3772" s="77" t="s">
        <v>6397</v>
      </c>
      <c r="D3772" s="37"/>
      <c r="E3772" s="37"/>
      <c r="F3772" s="39">
        <v>73.180000000000007</v>
      </c>
      <c r="H3772" s="595">
        <f t="shared" si="148"/>
        <v>25.803267999999996</v>
      </c>
      <c r="I3772" s="595">
        <f t="shared" si="149"/>
        <v>25.803267999999996</v>
      </c>
      <c r="J3772" s="595">
        <f t="shared" si="149"/>
        <v>33.904294</v>
      </c>
      <c r="K3772" s="595">
        <f t="shared" si="149"/>
        <v>23.552983000000001</v>
      </c>
      <c r="L3772" s="595">
        <f t="shared" si="149"/>
        <v>37.429740499999994</v>
      </c>
      <c r="M3772" s="595">
        <f t="shared" si="149"/>
        <v>32.254085000000003</v>
      </c>
      <c r="N3772" s="595">
        <f t="shared" si="149"/>
        <v>36.229588499999998</v>
      </c>
      <c r="O3772" s="596" t="b">
        <v>1</v>
      </c>
    </row>
    <row r="3773" spans="1:15" ht="16.5" thickBot="1">
      <c r="A3773" s="120"/>
      <c r="B3773" s="42" t="s">
        <v>6398</v>
      </c>
      <c r="C3773" s="105" t="s">
        <v>6399</v>
      </c>
      <c r="D3773" s="52"/>
      <c r="E3773" s="52"/>
      <c r="F3773" s="53">
        <v>73.180000000000007</v>
      </c>
      <c r="H3773" s="595">
        <f t="shared" si="148"/>
        <v>25.803267999999996</v>
      </c>
      <c r="I3773" s="595">
        <f t="shared" si="149"/>
        <v>25.803267999999996</v>
      </c>
      <c r="J3773" s="595">
        <f t="shared" si="149"/>
        <v>33.904294</v>
      </c>
      <c r="K3773" s="595">
        <f t="shared" si="149"/>
        <v>23.552983000000001</v>
      </c>
      <c r="L3773" s="595">
        <f t="shared" si="149"/>
        <v>37.429740499999994</v>
      </c>
      <c r="M3773" s="595">
        <f t="shared" si="149"/>
        <v>32.254085000000003</v>
      </c>
      <c r="N3773" s="595">
        <f t="shared" si="149"/>
        <v>36.229588499999998</v>
      </c>
      <c r="O3773" s="596" t="b">
        <v>1</v>
      </c>
    </row>
    <row r="3774" spans="1:15">
      <c r="A3774" s="131" t="s">
        <v>6400</v>
      </c>
      <c r="B3774" s="28" t="s">
        <v>6401</v>
      </c>
      <c r="C3774" s="102" t="s">
        <v>6402</v>
      </c>
      <c r="D3774" s="49"/>
      <c r="E3774" s="49"/>
      <c r="F3774" s="50">
        <v>192.64</v>
      </c>
      <c r="H3774" s="595">
        <f t="shared" si="148"/>
        <v>67.924863999999985</v>
      </c>
      <c r="I3774" s="595">
        <f t="shared" si="149"/>
        <v>67.924863999999985</v>
      </c>
      <c r="J3774" s="595">
        <f t="shared" si="149"/>
        <v>89.250111999999987</v>
      </c>
      <c r="K3774" s="595">
        <f t="shared" si="149"/>
        <v>62.001183999999988</v>
      </c>
      <c r="L3774" s="595">
        <f t="shared" si="149"/>
        <v>98.530543999999978</v>
      </c>
      <c r="M3774" s="595">
        <f t="shared" si="149"/>
        <v>84.906079999999989</v>
      </c>
      <c r="N3774" s="595">
        <f t="shared" si="149"/>
        <v>95.37124799999998</v>
      </c>
      <c r="O3774" s="596" t="b">
        <v>1</v>
      </c>
    </row>
    <row r="3775" spans="1:15">
      <c r="A3775" s="23"/>
      <c r="B3775" s="33" t="s">
        <v>6403</v>
      </c>
      <c r="C3775" s="77" t="s">
        <v>6404</v>
      </c>
      <c r="D3775" s="37"/>
      <c r="E3775" s="40"/>
      <c r="F3775" s="39">
        <v>192.64</v>
      </c>
      <c r="H3775" s="595">
        <f t="shared" si="148"/>
        <v>67.924863999999985</v>
      </c>
      <c r="I3775" s="595">
        <f t="shared" si="149"/>
        <v>67.924863999999985</v>
      </c>
      <c r="J3775" s="595">
        <f t="shared" si="149"/>
        <v>89.250111999999987</v>
      </c>
      <c r="K3775" s="595">
        <f t="shared" si="149"/>
        <v>62.001183999999988</v>
      </c>
      <c r="L3775" s="595">
        <f t="shared" si="149"/>
        <v>98.530543999999978</v>
      </c>
      <c r="M3775" s="595">
        <f t="shared" si="149"/>
        <v>84.906079999999989</v>
      </c>
      <c r="N3775" s="595">
        <f t="shared" si="149"/>
        <v>95.37124799999998</v>
      </c>
      <c r="O3775" s="596" t="b">
        <v>1</v>
      </c>
    </row>
    <row r="3776" spans="1:15">
      <c r="A3776" s="23"/>
      <c r="B3776" s="33" t="s">
        <v>6405</v>
      </c>
      <c r="C3776" s="77" t="s">
        <v>6406</v>
      </c>
      <c r="D3776" s="37"/>
      <c r="E3776" s="40"/>
      <c r="F3776" s="39">
        <v>192.64</v>
      </c>
      <c r="H3776" s="595">
        <f t="shared" si="148"/>
        <v>67.924863999999985</v>
      </c>
      <c r="I3776" s="595">
        <f t="shared" si="149"/>
        <v>67.924863999999985</v>
      </c>
      <c r="J3776" s="595">
        <f t="shared" si="149"/>
        <v>89.250111999999987</v>
      </c>
      <c r="K3776" s="595">
        <f t="shared" si="149"/>
        <v>62.001183999999988</v>
      </c>
      <c r="L3776" s="595">
        <f t="shared" si="149"/>
        <v>98.530543999999978</v>
      </c>
      <c r="M3776" s="595">
        <f t="shared" si="149"/>
        <v>84.906079999999989</v>
      </c>
      <c r="N3776" s="595">
        <f t="shared" si="149"/>
        <v>95.37124799999998</v>
      </c>
      <c r="O3776" s="596" t="b">
        <v>1</v>
      </c>
    </row>
    <row r="3777" spans="1:15">
      <c r="A3777" s="23"/>
      <c r="B3777" s="33" t="s">
        <v>6407</v>
      </c>
      <c r="C3777" s="77" t="s">
        <v>6408</v>
      </c>
      <c r="D3777" s="37"/>
      <c r="E3777" s="40"/>
      <c r="F3777" s="39">
        <v>192.64</v>
      </c>
      <c r="H3777" s="595">
        <f t="shared" si="148"/>
        <v>67.924863999999985</v>
      </c>
      <c r="I3777" s="595">
        <f t="shared" si="149"/>
        <v>67.924863999999985</v>
      </c>
      <c r="J3777" s="595">
        <f t="shared" si="149"/>
        <v>89.250111999999987</v>
      </c>
      <c r="K3777" s="595">
        <f t="shared" si="149"/>
        <v>62.001183999999988</v>
      </c>
      <c r="L3777" s="595">
        <f t="shared" si="149"/>
        <v>98.530543999999978</v>
      </c>
      <c r="M3777" s="595">
        <f t="shared" si="149"/>
        <v>84.906079999999989</v>
      </c>
      <c r="N3777" s="595">
        <f t="shared" si="149"/>
        <v>95.37124799999998</v>
      </c>
      <c r="O3777" s="596" t="b">
        <v>1</v>
      </c>
    </row>
    <row r="3778" spans="1:15">
      <c r="A3778" s="23"/>
      <c r="B3778" s="33" t="s">
        <v>6409</v>
      </c>
      <c r="C3778" s="77" t="s">
        <v>6410</v>
      </c>
      <c r="D3778" s="37"/>
      <c r="E3778" s="40"/>
      <c r="F3778" s="39">
        <v>192.64</v>
      </c>
      <c r="H3778" s="595">
        <f t="shared" si="148"/>
        <v>67.924863999999985</v>
      </c>
      <c r="I3778" s="595">
        <f t="shared" si="149"/>
        <v>67.924863999999985</v>
      </c>
      <c r="J3778" s="595">
        <f t="shared" si="149"/>
        <v>89.250111999999987</v>
      </c>
      <c r="K3778" s="595">
        <f t="shared" si="149"/>
        <v>62.001183999999988</v>
      </c>
      <c r="L3778" s="595">
        <f t="shared" si="149"/>
        <v>98.530543999999978</v>
      </c>
      <c r="M3778" s="595">
        <f t="shared" si="149"/>
        <v>84.906079999999989</v>
      </c>
      <c r="N3778" s="595">
        <f t="shared" si="149"/>
        <v>95.37124799999998</v>
      </c>
      <c r="O3778" s="596" t="b">
        <v>1</v>
      </c>
    </row>
    <row r="3779" spans="1:15">
      <c r="A3779" s="23"/>
      <c r="B3779" s="33" t="s">
        <v>6411</v>
      </c>
      <c r="C3779" s="77" t="s">
        <v>6412</v>
      </c>
      <c r="D3779" s="37"/>
      <c r="E3779" s="40"/>
      <c r="F3779" s="39">
        <v>192.64</v>
      </c>
      <c r="H3779" s="595">
        <f t="shared" si="148"/>
        <v>67.924863999999985</v>
      </c>
      <c r="I3779" s="595">
        <f t="shared" si="149"/>
        <v>67.924863999999985</v>
      </c>
      <c r="J3779" s="595">
        <f t="shared" si="149"/>
        <v>89.250111999999987</v>
      </c>
      <c r="K3779" s="595">
        <f t="shared" si="149"/>
        <v>62.001183999999988</v>
      </c>
      <c r="L3779" s="595">
        <f t="shared" si="149"/>
        <v>98.530543999999978</v>
      </c>
      <c r="M3779" s="595">
        <f t="shared" si="149"/>
        <v>84.906079999999989</v>
      </c>
      <c r="N3779" s="595">
        <f t="shared" si="149"/>
        <v>95.37124799999998</v>
      </c>
      <c r="O3779" s="596" t="b">
        <v>1</v>
      </c>
    </row>
    <row r="3780" spans="1:15">
      <c r="A3780" s="23"/>
      <c r="B3780" s="33" t="s">
        <v>6413</v>
      </c>
      <c r="C3780" s="77" t="s">
        <v>6414</v>
      </c>
      <c r="D3780" s="37"/>
      <c r="E3780" s="40"/>
      <c r="F3780" s="39">
        <v>192.64</v>
      </c>
      <c r="H3780" s="595">
        <f t="shared" si="148"/>
        <v>67.924863999999985</v>
      </c>
      <c r="I3780" s="595">
        <f t="shared" si="149"/>
        <v>67.924863999999985</v>
      </c>
      <c r="J3780" s="595">
        <f t="shared" si="149"/>
        <v>89.250111999999987</v>
      </c>
      <c r="K3780" s="595">
        <f t="shared" si="149"/>
        <v>62.001183999999988</v>
      </c>
      <c r="L3780" s="595">
        <f t="shared" si="149"/>
        <v>98.530543999999978</v>
      </c>
      <c r="M3780" s="595">
        <f t="shared" si="149"/>
        <v>84.906079999999989</v>
      </c>
      <c r="N3780" s="595">
        <f t="shared" si="149"/>
        <v>95.37124799999998</v>
      </c>
      <c r="O3780" s="596" t="b">
        <v>1</v>
      </c>
    </row>
    <row r="3781" spans="1:15">
      <c r="A3781" s="23"/>
      <c r="B3781" s="33" t="s">
        <v>6415</v>
      </c>
      <c r="C3781" s="77" t="s">
        <v>6416</v>
      </c>
      <c r="D3781" s="37"/>
      <c r="E3781" s="40"/>
      <c r="F3781" s="39">
        <v>192.64</v>
      </c>
      <c r="H3781" s="595">
        <f t="shared" si="148"/>
        <v>67.924863999999985</v>
      </c>
      <c r="I3781" s="595">
        <f t="shared" si="149"/>
        <v>67.924863999999985</v>
      </c>
      <c r="J3781" s="595">
        <f t="shared" si="149"/>
        <v>89.250111999999987</v>
      </c>
      <c r="K3781" s="595">
        <f t="shared" si="149"/>
        <v>62.001183999999988</v>
      </c>
      <c r="L3781" s="595">
        <f t="shared" si="149"/>
        <v>98.530543999999978</v>
      </c>
      <c r="M3781" s="595">
        <f t="shared" si="149"/>
        <v>84.906079999999989</v>
      </c>
      <c r="N3781" s="595">
        <f t="shared" si="149"/>
        <v>95.37124799999998</v>
      </c>
      <c r="O3781" s="596" t="b">
        <v>1</v>
      </c>
    </row>
    <row r="3782" spans="1:15">
      <c r="A3782" s="23"/>
      <c r="B3782" s="33" t="s">
        <v>6417</v>
      </c>
      <c r="C3782" s="77" t="s">
        <v>6418</v>
      </c>
      <c r="D3782" s="37"/>
      <c r="E3782" s="40"/>
      <c r="F3782" s="39">
        <v>192.64</v>
      </c>
      <c r="H3782" s="595">
        <f t="shared" si="148"/>
        <v>67.924863999999985</v>
      </c>
      <c r="I3782" s="595">
        <f t="shared" si="149"/>
        <v>67.924863999999985</v>
      </c>
      <c r="J3782" s="595">
        <f t="shared" si="149"/>
        <v>89.250111999999987</v>
      </c>
      <c r="K3782" s="595">
        <f t="shared" si="149"/>
        <v>62.001183999999988</v>
      </c>
      <c r="L3782" s="595">
        <f t="shared" si="149"/>
        <v>98.530543999999978</v>
      </c>
      <c r="M3782" s="595">
        <f t="shared" si="149"/>
        <v>84.906079999999989</v>
      </c>
      <c r="N3782" s="595">
        <f t="shared" si="149"/>
        <v>95.37124799999998</v>
      </c>
      <c r="O3782" s="596" t="b">
        <v>1</v>
      </c>
    </row>
    <row r="3783" spans="1:15">
      <c r="A3783" s="23"/>
      <c r="B3783" s="33" t="s">
        <v>6419</v>
      </c>
      <c r="C3783" s="77" t="s">
        <v>6420</v>
      </c>
      <c r="D3783" s="37"/>
      <c r="E3783" s="40"/>
      <c r="F3783" s="39">
        <v>192.64</v>
      </c>
      <c r="H3783" s="595">
        <f t="shared" si="148"/>
        <v>67.924863999999985</v>
      </c>
      <c r="I3783" s="595">
        <f t="shared" si="149"/>
        <v>67.924863999999985</v>
      </c>
      <c r="J3783" s="595">
        <f t="shared" si="149"/>
        <v>89.250111999999987</v>
      </c>
      <c r="K3783" s="595">
        <f t="shared" si="149"/>
        <v>62.001183999999988</v>
      </c>
      <c r="L3783" s="595">
        <f t="shared" si="149"/>
        <v>98.530543999999978</v>
      </c>
      <c r="M3783" s="595">
        <f t="shared" si="149"/>
        <v>84.906079999999989</v>
      </c>
      <c r="N3783" s="595">
        <f t="shared" si="149"/>
        <v>95.37124799999998</v>
      </c>
      <c r="O3783" s="596" t="b">
        <v>1</v>
      </c>
    </row>
    <row r="3784" spans="1:15">
      <c r="A3784" s="23"/>
      <c r="B3784" s="33" t="s">
        <v>6421</v>
      </c>
      <c r="C3784" s="77" t="s">
        <v>6422</v>
      </c>
      <c r="D3784" s="37"/>
      <c r="E3784" s="40"/>
      <c r="F3784" s="39">
        <v>192.64</v>
      </c>
      <c r="H3784" s="595">
        <f t="shared" si="148"/>
        <v>67.924863999999985</v>
      </c>
      <c r="I3784" s="595">
        <f t="shared" si="149"/>
        <v>67.924863999999985</v>
      </c>
      <c r="J3784" s="595">
        <f t="shared" si="149"/>
        <v>89.250111999999987</v>
      </c>
      <c r="K3784" s="595">
        <f t="shared" si="149"/>
        <v>62.001183999999988</v>
      </c>
      <c r="L3784" s="595">
        <f t="shared" si="149"/>
        <v>98.530543999999978</v>
      </c>
      <c r="M3784" s="595">
        <f t="shared" si="149"/>
        <v>84.906079999999989</v>
      </c>
      <c r="N3784" s="595">
        <f t="shared" si="149"/>
        <v>95.37124799999998</v>
      </c>
      <c r="O3784" s="596" t="b">
        <v>1</v>
      </c>
    </row>
    <row r="3785" spans="1:15">
      <c r="A3785" s="23"/>
      <c r="B3785" s="33" t="s">
        <v>6423</v>
      </c>
      <c r="C3785" s="77" t="s">
        <v>6424</v>
      </c>
      <c r="D3785" s="37"/>
      <c r="E3785" s="40"/>
      <c r="F3785" s="39">
        <v>192.64</v>
      </c>
      <c r="H3785" s="595">
        <f t="shared" si="148"/>
        <v>67.924863999999985</v>
      </c>
      <c r="I3785" s="595">
        <f t="shared" si="149"/>
        <v>67.924863999999985</v>
      </c>
      <c r="J3785" s="595">
        <f t="shared" si="149"/>
        <v>89.250111999999987</v>
      </c>
      <c r="K3785" s="595">
        <f t="shared" si="149"/>
        <v>62.001183999999988</v>
      </c>
      <c r="L3785" s="595">
        <f t="shared" si="149"/>
        <v>98.530543999999978</v>
      </c>
      <c r="M3785" s="595">
        <f t="shared" si="149"/>
        <v>84.906079999999989</v>
      </c>
      <c r="N3785" s="595">
        <f t="shared" si="149"/>
        <v>95.37124799999998</v>
      </c>
      <c r="O3785" s="596" t="b">
        <v>1</v>
      </c>
    </row>
    <row r="3786" spans="1:15">
      <c r="A3786" s="303"/>
      <c r="B3786" s="33" t="s">
        <v>6425</v>
      </c>
      <c r="C3786" s="77" t="s">
        <v>6426</v>
      </c>
      <c r="D3786" s="37"/>
      <c r="E3786" s="37"/>
      <c r="F3786" s="39">
        <v>192.64</v>
      </c>
      <c r="H3786" s="595">
        <f t="shared" si="148"/>
        <v>67.924863999999985</v>
      </c>
      <c r="I3786" s="595">
        <f t="shared" si="149"/>
        <v>67.924863999999985</v>
      </c>
      <c r="J3786" s="595">
        <f t="shared" si="149"/>
        <v>89.250111999999987</v>
      </c>
      <c r="K3786" s="595">
        <f t="shared" si="149"/>
        <v>62.001183999999988</v>
      </c>
      <c r="L3786" s="595">
        <f t="shared" si="149"/>
        <v>98.530543999999978</v>
      </c>
      <c r="M3786" s="595">
        <f t="shared" si="149"/>
        <v>84.906079999999989</v>
      </c>
      <c r="N3786" s="595">
        <f t="shared" si="149"/>
        <v>95.37124799999998</v>
      </c>
      <c r="O3786" s="596" t="b">
        <v>1</v>
      </c>
    </row>
    <row r="3787" spans="1:15">
      <c r="A3787" s="23"/>
      <c r="B3787" s="33" t="s">
        <v>6427</v>
      </c>
      <c r="C3787" s="77" t="s">
        <v>6428</v>
      </c>
      <c r="D3787" s="37"/>
      <c r="E3787" s="37"/>
      <c r="F3787" s="39">
        <v>192.64</v>
      </c>
      <c r="H3787" s="595">
        <f t="shared" si="148"/>
        <v>67.924863999999985</v>
      </c>
      <c r="I3787" s="595">
        <f t="shared" si="149"/>
        <v>67.924863999999985</v>
      </c>
      <c r="J3787" s="595">
        <f t="shared" si="149"/>
        <v>89.250111999999987</v>
      </c>
      <c r="K3787" s="595">
        <f t="shared" si="149"/>
        <v>62.001183999999988</v>
      </c>
      <c r="L3787" s="595">
        <f t="shared" si="149"/>
        <v>98.530543999999978</v>
      </c>
      <c r="M3787" s="595">
        <f t="shared" si="149"/>
        <v>84.906079999999989</v>
      </c>
      <c r="N3787" s="595">
        <f t="shared" si="149"/>
        <v>95.37124799999998</v>
      </c>
      <c r="O3787" s="596" t="b">
        <v>1</v>
      </c>
    </row>
    <row r="3788" spans="1:15">
      <c r="A3788" s="23"/>
      <c r="B3788" s="33" t="s">
        <v>6429</v>
      </c>
      <c r="C3788" s="77" t="s">
        <v>6430</v>
      </c>
      <c r="D3788" s="37"/>
      <c r="E3788" s="37" t="s">
        <v>79</v>
      </c>
      <c r="F3788" s="39">
        <v>192.64</v>
      </c>
      <c r="H3788" s="595">
        <f t="shared" si="148"/>
        <v>67.924863999999985</v>
      </c>
      <c r="I3788" s="595">
        <f t="shared" si="149"/>
        <v>67.924863999999985</v>
      </c>
      <c r="J3788" s="595">
        <f t="shared" si="149"/>
        <v>89.250111999999987</v>
      </c>
      <c r="K3788" s="595">
        <f t="shared" si="149"/>
        <v>62.001183999999988</v>
      </c>
      <c r="L3788" s="595">
        <f t="shared" si="149"/>
        <v>98.530543999999978</v>
      </c>
      <c r="M3788" s="595">
        <f t="shared" si="149"/>
        <v>84.906079999999989</v>
      </c>
      <c r="N3788" s="595">
        <f t="shared" si="149"/>
        <v>95.37124799999998</v>
      </c>
      <c r="O3788" s="596" t="b">
        <v>1</v>
      </c>
    </row>
    <row r="3789" spans="1:15">
      <c r="A3789" s="23"/>
      <c r="B3789" s="33" t="s">
        <v>6431</v>
      </c>
      <c r="C3789" s="77" t="s">
        <v>6432</v>
      </c>
      <c r="D3789" s="37"/>
      <c r="E3789" s="37" t="s">
        <v>79</v>
      </c>
      <c r="F3789" s="39">
        <v>192.64</v>
      </c>
      <c r="H3789" s="595">
        <f t="shared" si="148"/>
        <v>67.924863999999985</v>
      </c>
      <c r="I3789" s="595">
        <f t="shared" si="149"/>
        <v>67.924863999999985</v>
      </c>
      <c r="J3789" s="595">
        <f t="shared" si="149"/>
        <v>89.250111999999987</v>
      </c>
      <c r="K3789" s="595">
        <f t="shared" si="149"/>
        <v>62.001183999999988</v>
      </c>
      <c r="L3789" s="595">
        <f t="shared" si="149"/>
        <v>98.530543999999978</v>
      </c>
      <c r="M3789" s="595">
        <f t="shared" si="149"/>
        <v>84.906079999999989</v>
      </c>
      <c r="N3789" s="595">
        <f t="shared" si="149"/>
        <v>95.37124799999998</v>
      </c>
      <c r="O3789" s="596" t="b">
        <v>1</v>
      </c>
    </row>
    <row r="3790" spans="1:15">
      <c r="A3790" s="23"/>
      <c r="B3790" s="33" t="s">
        <v>6433</v>
      </c>
      <c r="C3790" s="77" t="s">
        <v>6434</v>
      </c>
      <c r="D3790" s="37"/>
      <c r="E3790" s="37" t="s">
        <v>79</v>
      </c>
      <c r="F3790" s="39">
        <v>192.64</v>
      </c>
      <c r="H3790" s="595">
        <f t="shared" si="148"/>
        <v>67.924863999999985</v>
      </c>
      <c r="I3790" s="595">
        <f t="shared" si="149"/>
        <v>67.924863999999985</v>
      </c>
      <c r="J3790" s="595">
        <f t="shared" si="149"/>
        <v>89.250111999999987</v>
      </c>
      <c r="K3790" s="595">
        <f t="shared" si="149"/>
        <v>62.001183999999988</v>
      </c>
      <c r="L3790" s="595">
        <f t="shared" si="149"/>
        <v>98.530543999999978</v>
      </c>
      <c r="M3790" s="595">
        <f t="shared" si="149"/>
        <v>84.906079999999989</v>
      </c>
      <c r="N3790" s="595">
        <f t="shared" si="149"/>
        <v>95.37124799999998</v>
      </c>
      <c r="O3790" s="596" t="b">
        <v>1</v>
      </c>
    </row>
    <row r="3791" spans="1:15">
      <c r="A3791" s="23"/>
      <c r="B3791" s="33" t="s">
        <v>6435</v>
      </c>
      <c r="C3791" s="77" t="s">
        <v>6436</v>
      </c>
      <c r="D3791" s="37"/>
      <c r="E3791" s="37" t="s">
        <v>79</v>
      </c>
      <c r="F3791" s="39">
        <v>192.64</v>
      </c>
      <c r="H3791" s="595">
        <f t="shared" si="148"/>
        <v>67.924863999999985</v>
      </c>
      <c r="I3791" s="595">
        <f t="shared" si="149"/>
        <v>67.924863999999985</v>
      </c>
      <c r="J3791" s="595">
        <f t="shared" si="149"/>
        <v>89.250111999999987</v>
      </c>
      <c r="K3791" s="595">
        <f t="shared" si="149"/>
        <v>62.001183999999988</v>
      </c>
      <c r="L3791" s="595">
        <f t="shared" si="149"/>
        <v>98.530543999999978</v>
      </c>
      <c r="M3791" s="595">
        <f t="shared" si="149"/>
        <v>84.906079999999989</v>
      </c>
      <c r="N3791" s="595">
        <f t="shared" si="149"/>
        <v>95.37124799999998</v>
      </c>
      <c r="O3791" s="596" t="b">
        <v>1</v>
      </c>
    </row>
    <row r="3792" spans="1:15">
      <c r="A3792" s="23"/>
      <c r="B3792" s="33" t="s">
        <v>6437</v>
      </c>
      <c r="C3792" s="77" t="s">
        <v>6438</v>
      </c>
      <c r="D3792" s="37"/>
      <c r="E3792" s="37" t="s">
        <v>79</v>
      </c>
      <c r="F3792" s="39">
        <v>192.64</v>
      </c>
      <c r="H3792" s="595">
        <f t="shared" si="148"/>
        <v>67.924863999999985</v>
      </c>
      <c r="I3792" s="595">
        <f t="shared" si="149"/>
        <v>67.924863999999985</v>
      </c>
      <c r="J3792" s="595">
        <f t="shared" si="149"/>
        <v>89.250111999999987</v>
      </c>
      <c r="K3792" s="595">
        <f t="shared" si="149"/>
        <v>62.001183999999988</v>
      </c>
      <c r="L3792" s="595">
        <f t="shared" si="149"/>
        <v>98.530543999999978</v>
      </c>
      <c r="M3792" s="595">
        <f t="shared" si="149"/>
        <v>84.906079999999989</v>
      </c>
      <c r="N3792" s="595">
        <f t="shared" si="149"/>
        <v>95.37124799999998</v>
      </c>
      <c r="O3792" s="596" t="b">
        <v>1</v>
      </c>
    </row>
    <row r="3793" spans="1:15" ht="16.5" thickBot="1">
      <c r="A3793" s="120"/>
      <c r="B3793" s="42" t="s">
        <v>6439</v>
      </c>
      <c r="C3793" s="105" t="s">
        <v>6440</v>
      </c>
      <c r="D3793" s="52"/>
      <c r="E3793" s="52" t="s">
        <v>79</v>
      </c>
      <c r="F3793" s="53">
        <v>192.64</v>
      </c>
      <c r="H3793" s="595">
        <f t="shared" si="148"/>
        <v>67.924863999999985</v>
      </c>
      <c r="I3793" s="595">
        <f t="shared" si="149"/>
        <v>67.924863999999985</v>
      </c>
      <c r="J3793" s="595">
        <f t="shared" si="149"/>
        <v>89.250111999999987</v>
      </c>
      <c r="K3793" s="595">
        <f t="shared" si="149"/>
        <v>62.001183999999988</v>
      </c>
      <c r="L3793" s="595">
        <f t="shared" si="149"/>
        <v>98.530543999999978</v>
      </c>
      <c r="M3793" s="595">
        <f t="shared" si="149"/>
        <v>84.906079999999989</v>
      </c>
      <c r="N3793" s="595">
        <f t="shared" si="149"/>
        <v>95.37124799999998</v>
      </c>
      <c r="O3793" s="596" t="b">
        <v>1</v>
      </c>
    </row>
    <row r="3794" spans="1:15">
      <c r="A3794" s="131" t="s">
        <v>6441</v>
      </c>
      <c r="B3794" s="28" t="s">
        <v>6401</v>
      </c>
      <c r="C3794" s="102" t="s">
        <v>6442</v>
      </c>
      <c r="D3794" s="49"/>
      <c r="E3794" s="49" t="s">
        <v>79</v>
      </c>
      <c r="F3794" s="50">
        <v>431.57</v>
      </c>
      <c r="H3794" s="595">
        <f t="shared" si="148"/>
        <v>152.17158199999997</v>
      </c>
      <c r="I3794" s="595">
        <f t="shared" si="149"/>
        <v>152.17158199999997</v>
      </c>
      <c r="J3794" s="595">
        <f t="shared" si="149"/>
        <v>199.946381</v>
      </c>
      <c r="K3794" s="595">
        <f t="shared" si="149"/>
        <v>138.90080449999999</v>
      </c>
      <c r="L3794" s="595">
        <f t="shared" si="149"/>
        <v>220.73726574999995</v>
      </c>
      <c r="M3794" s="595">
        <f t="shared" si="149"/>
        <v>190.21447749999999</v>
      </c>
      <c r="N3794" s="595">
        <f t="shared" si="149"/>
        <v>213.65951774999996</v>
      </c>
      <c r="O3794" s="596" t="b">
        <v>1</v>
      </c>
    </row>
    <row r="3795" spans="1:15">
      <c r="A3795" s="23"/>
      <c r="B3795" s="33" t="s">
        <v>6443</v>
      </c>
      <c r="C3795" s="77" t="s">
        <v>6444</v>
      </c>
      <c r="D3795" s="37"/>
      <c r="E3795" s="37"/>
      <c r="F3795" s="39">
        <v>431.57</v>
      </c>
      <c r="H3795" s="595">
        <f t="shared" si="148"/>
        <v>152.17158199999997</v>
      </c>
      <c r="I3795" s="595">
        <f t="shared" si="149"/>
        <v>152.17158199999997</v>
      </c>
      <c r="J3795" s="595">
        <f t="shared" si="149"/>
        <v>199.946381</v>
      </c>
      <c r="K3795" s="595">
        <f t="shared" si="149"/>
        <v>138.90080449999999</v>
      </c>
      <c r="L3795" s="595">
        <f t="shared" si="149"/>
        <v>220.73726574999995</v>
      </c>
      <c r="M3795" s="595">
        <f t="shared" si="149"/>
        <v>190.21447749999999</v>
      </c>
      <c r="N3795" s="595">
        <f t="shared" si="149"/>
        <v>213.65951774999996</v>
      </c>
      <c r="O3795" s="596" t="b">
        <v>1</v>
      </c>
    </row>
    <row r="3796" spans="1:15">
      <c r="A3796" s="23"/>
      <c r="B3796" s="33" t="s">
        <v>6445</v>
      </c>
      <c r="C3796" s="77" t="s">
        <v>6446</v>
      </c>
      <c r="D3796" s="37"/>
      <c r="E3796" s="37"/>
      <c r="F3796" s="39">
        <v>431.57</v>
      </c>
      <c r="H3796" s="595">
        <f t="shared" si="148"/>
        <v>152.17158199999997</v>
      </c>
      <c r="I3796" s="595">
        <f t="shared" si="149"/>
        <v>152.17158199999997</v>
      </c>
      <c r="J3796" s="595">
        <f t="shared" si="149"/>
        <v>199.946381</v>
      </c>
      <c r="K3796" s="595">
        <f t="shared" si="149"/>
        <v>138.90080449999999</v>
      </c>
      <c r="L3796" s="595">
        <f t="shared" si="149"/>
        <v>220.73726574999995</v>
      </c>
      <c r="M3796" s="595">
        <f t="shared" si="149"/>
        <v>190.21447749999999</v>
      </c>
      <c r="N3796" s="595">
        <f t="shared" si="149"/>
        <v>213.65951774999996</v>
      </c>
      <c r="O3796" s="596" t="b">
        <v>1</v>
      </c>
    </row>
    <row r="3797" spans="1:15">
      <c r="A3797" s="23"/>
      <c r="B3797" s="33" t="s">
        <v>6447</v>
      </c>
      <c r="C3797" s="77" t="s">
        <v>6448</v>
      </c>
      <c r="D3797" s="37"/>
      <c r="E3797" s="37"/>
      <c r="F3797" s="39">
        <v>431.57</v>
      </c>
      <c r="H3797" s="595">
        <f t="shared" si="148"/>
        <v>152.17158199999997</v>
      </c>
      <c r="I3797" s="595">
        <f t="shared" si="149"/>
        <v>152.17158199999997</v>
      </c>
      <c r="J3797" s="595">
        <f t="shared" si="149"/>
        <v>199.946381</v>
      </c>
      <c r="K3797" s="595">
        <f t="shared" si="149"/>
        <v>138.90080449999999</v>
      </c>
      <c r="L3797" s="595">
        <f t="shared" si="149"/>
        <v>220.73726574999995</v>
      </c>
      <c r="M3797" s="595">
        <f t="shared" si="149"/>
        <v>190.21447749999999</v>
      </c>
      <c r="N3797" s="595">
        <f t="shared" si="149"/>
        <v>213.65951774999996</v>
      </c>
      <c r="O3797" s="596" t="b">
        <v>1</v>
      </c>
    </row>
    <row r="3798" spans="1:15">
      <c r="A3798" s="23"/>
      <c r="B3798" s="33" t="s">
        <v>6449</v>
      </c>
      <c r="C3798" s="77" t="s">
        <v>6450</v>
      </c>
      <c r="D3798" s="37"/>
      <c r="E3798" s="37"/>
      <c r="F3798" s="39">
        <v>431.57</v>
      </c>
      <c r="H3798" s="595">
        <f t="shared" si="148"/>
        <v>152.17158199999997</v>
      </c>
      <c r="I3798" s="595">
        <f t="shared" si="149"/>
        <v>152.17158199999997</v>
      </c>
      <c r="J3798" s="595">
        <f t="shared" si="149"/>
        <v>199.946381</v>
      </c>
      <c r="K3798" s="595">
        <f t="shared" si="149"/>
        <v>138.90080449999999</v>
      </c>
      <c r="L3798" s="595">
        <f t="shared" si="149"/>
        <v>220.73726574999995</v>
      </c>
      <c r="M3798" s="595">
        <f t="shared" si="149"/>
        <v>190.21447749999999</v>
      </c>
      <c r="N3798" s="595">
        <f t="shared" si="149"/>
        <v>213.65951774999996</v>
      </c>
      <c r="O3798" s="596" t="b">
        <v>1</v>
      </c>
    </row>
    <row r="3799" spans="1:15">
      <c r="A3799" s="23"/>
      <c r="B3799" s="33" t="s">
        <v>6451</v>
      </c>
      <c r="C3799" s="77" t="s">
        <v>6452</v>
      </c>
      <c r="D3799" s="37"/>
      <c r="E3799" s="37"/>
      <c r="F3799" s="39">
        <v>431.57</v>
      </c>
      <c r="H3799" s="595">
        <f t="shared" si="148"/>
        <v>152.17158199999997</v>
      </c>
      <c r="I3799" s="595">
        <f t="shared" si="149"/>
        <v>152.17158199999997</v>
      </c>
      <c r="J3799" s="595">
        <f t="shared" si="149"/>
        <v>199.946381</v>
      </c>
      <c r="K3799" s="595">
        <f t="shared" si="149"/>
        <v>138.90080449999999</v>
      </c>
      <c r="L3799" s="595">
        <f t="shared" si="149"/>
        <v>220.73726574999995</v>
      </c>
      <c r="M3799" s="595">
        <f t="shared" si="149"/>
        <v>190.21447749999999</v>
      </c>
      <c r="N3799" s="595">
        <f t="shared" si="149"/>
        <v>213.65951774999996</v>
      </c>
      <c r="O3799" s="596" t="b">
        <v>1</v>
      </c>
    </row>
    <row r="3800" spans="1:15" ht="16.5" thickBot="1">
      <c r="A3800" s="120"/>
      <c r="B3800" s="42" t="s">
        <v>6453</v>
      </c>
      <c r="C3800" s="105" t="s">
        <v>6454</v>
      </c>
      <c r="D3800" s="52"/>
      <c r="E3800" s="52"/>
      <c r="F3800" s="53">
        <v>431.57</v>
      </c>
      <c r="H3800" s="595">
        <f t="shared" si="148"/>
        <v>152.17158199999997</v>
      </c>
      <c r="I3800" s="595">
        <f t="shared" si="149"/>
        <v>152.17158199999997</v>
      </c>
      <c r="J3800" s="595">
        <f t="shared" si="149"/>
        <v>199.946381</v>
      </c>
      <c r="K3800" s="595">
        <f t="shared" si="149"/>
        <v>138.90080449999999</v>
      </c>
      <c r="L3800" s="595">
        <f t="shared" si="149"/>
        <v>220.73726574999995</v>
      </c>
      <c r="M3800" s="595">
        <f t="shared" si="149"/>
        <v>190.21447749999999</v>
      </c>
      <c r="N3800" s="595">
        <f t="shared" si="149"/>
        <v>213.65951774999996</v>
      </c>
      <c r="O3800" s="596" t="b">
        <v>1</v>
      </c>
    </row>
    <row r="3801" spans="1:15">
      <c r="A3801" s="131" t="s">
        <v>6455</v>
      </c>
      <c r="B3801" s="28" t="s">
        <v>6456</v>
      </c>
      <c r="C3801" s="102" t="s">
        <v>6457</v>
      </c>
      <c r="D3801" s="49"/>
      <c r="E3801" s="49" t="s">
        <v>79</v>
      </c>
      <c r="F3801" s="50">
        <v>120.54</v>
      </c>
      <c r="H3801" s="595">
        <f t="shared" si="148"/>
        <v>42.502403999999991</v>
      </c>
      <c r="I3801" s="595">
        <f t="shared" si="149"/>
        <v>42.502403999999991</v>
      </c>
      <c r="J3801" s="595">
        <f t="shared" si="149"/>
        <v>55.846181999999999</v>
      </c>
      <c r="K3801" s="595">
        <f t="shared" si="149"/>
        <v>38.795798999999995</v>
      </c>
      <c r="L3801" s="595">
        <f t="shared" si="149"/>
        <v>61.653196499999993</v>
      </c>
      <c r="M3801" s="595">
        <f t="shared" si="149"/>
        <v>53.128005000000002</v>
      </c>
      <c r="N3801" s="595">
        <f t="shared" si="149"/>
        <v>59.676340499999995</v>
      </c>
      <c r="O3801" s="596" t="b">
        <v>1</v>
      </c>
    </row>
    <row r="3802" spans="1:15">
      <c r="A3802" s="23"/>
      <c r="B3802" s="33" t="s">
        <v>6458</v>
      </c>
      <c r="C3802" s="77" t="s">
        <v>6459</v>
      </c>
      <c r="D3802" s="37"/>
      <c r="E3802" s="37"/>
      <c r="F3802" s="39">
        <v>120.54</v>
      </c>
      <c r="H3802" s="595">
        <f t="shared" si="148"/>
        <v>42.502403999999991</v>
      </c>
      <c r="I3802" s="595">
        <f t="shared" si="149"/>
        <v>42.502403999999991</v>
      </c>
      <c r="J3802" s="595">
        <f t="shared" si="149"/>
        <v>55.846181999999999</v>
      </c>
      <c r="K3802" s="595">
        <f t="shared" si="149"/>
        <v>38.795798999999995</v>
      </c>
      <c r="L3802" s="595">
        <f t="shared" si="149"/>
        <v>61.653196499999993</v>
      </c>
      <c r="M3802" s="595">
        <f t="shared" si="149"/>
        <v>53.128005000000002</v>
      </c>
      <c r="N3802" s="595">
        <f t="shared" si="149"/>
        <v>59.676340499999995</v>
      </c>
      <c r="O3802" s="596" t="b">
        <v>1</v>
      </c>
    </row>
    <row r="3803" spans="1:15">
      <c r="A3803" s="23"/>
      <c r="B3803" s="33" t="s">
        <v>6460</v>
      </c>
      <c r="C3803" s="77" t="s">
        <v>6461</v>
      </c>
      <c r="D3803" s="37"/>
      <c r="E3803" s="37"/>
      <c r="F3803" s="39">
        <v>120.54</v>
      </c>
      <c r="H3803" s="595">
        <f t="shared" si="148"/>
        <v>42.502403999999991</v>
      </c>
      <c r="I3803" s="595">
        <f t="shared" si="149"/>
        <v>42.502403999999991</v>
      </c>
      <c r="J3803" s="595">
        <f t="shared" si="149"/>
        <v>55.846181999999999</v>
      </c>
      <c r="K3803" s="595">
        <f t="shared" si="149"/>
        <v>38.795798999999995</v>
      </c>
      <c r="L3803" s="595">
        <f t="shared" si="149"/>
        <v>61.653196499999993</v>
      </c>
      <c r="M3803" s="595">
        <f t="shared" si="149"/>
        <v>53.128005000000002</v>
      </c>
      <c r="N3803" s="595">
        <f t="shared" si="149"/>
        <v>59.676340499999995</v>
      </c>
      <c r="O3803" s="596" t="b">
        <v>1</v>
      </c>
    </row>
    <row r="3804" spans="1:15">
      <c r="A3804" s="23"/>
      <c r="B3804" s="33" t="s">
        <v>6462</v>
      </c>
      <c r="C3804" s="77" t="s">
        <v>6463</v>
      </c>
      <c r="D3804" s="37"/>
      <c r="E3804" s="37"/>
      <c r="F3804" s="39">
        <v>120.54</v>
      </c>
      <c r="H3804" s="595">
        <f t="shared" ref="H3804:H3867" si="150">IF(AND(ISNUMBER($F3804),$O3804),$F3804*H$3,"")</f>
        <v>42.502403999999991</v>
      </c>
      <c r="I3804" s="595">
        <f t="shared" si="149"/>
        <v>42.502403999999991</v>
      </c>
      <c r="J3804" s="595">
        <f t="shared" si="149"/>
        <v>55.846181999999999</v>
      </c>
      <c r="K3804" s="595">
        <f t="shared" si="149"/>
        <v>38.795798999999995</v>
      </c>
      <c r="L3804" s="595">
        <f t="shared" si="149"/>
        <v>61.653196499999993</v>
      </c>
      <c r="M3804" s="595">
        <f t="shared" si="149"/>
        <v>53.128005000000002</v>
      </c>
      <c r="N3804" s="595">
        <f t="shared" si="149"/>
        <v>59.676340499999995</v>
      </c>
      <c r="O3804" s="596" t="b">
        <v>1</v>
      </c>
    </row>
    <row r="3805" spans="1:15">
      <c r="A3805" s="23"/>
      <c r="B3805" s="33" t="s">
        <v>6464</v>
      </c>
      <c r="C3805" s="77" t="s">
        <v>6465</v>
      </c>
      <c r="D3805" s="37"/>
      <c r="E3805" s="37"/>
      <c r="F3805" s="39">
        <v>120.54</v>
      </c>
      <c r="H3805" s="595">
        <f t="shared" si="150"/>
        <v>42.502403999999991</v>
      </c>
      <c r="I3805" s="595">
        <f t="shared" si="149"/>
        <v>42.502403999999991</v>
      </c>
      <c r="J3805" s="595">
        <f t="shared" si="149"/>
        <v>55.846181999999999</v>
      </c>
      <c r="K3805" s="595">
        <f t="shared" si="149"/>
        <v>38.795798999999995</v>
      </c>
      <c r="L3805" s="595">
        <f t="shared" si="149"/>
        <v>61.653196499999993</v>
      </c>
      <c r="M3805" s="595">
        <f t="shared" si="149"/>
        <v>53.128005000000002</v>
      </c>
      <c r="N3805" s="595">
        <f t="shared" si="149"/>
        <v>59.676340499999995</v>
      </c>
      <c r="O3805" s="596" t="b">
        <v>1</v>
      </c>
    </row>
    <row r="3806" spans="1:15">
      <c r="A3806" s="23"/>
      <c r="B3806" s="33" t="s">
        <v>6466</v>
      </c>
      <c r="C3806" s="77" t="s">
        <v>6467</v>
      </c>
      <c r="D3806" s="37"/>
      <c r="E3806" s="37"/>
      <c r="F3806" s="39">
        <v>120.54</v>
      </c>
      <c r="H3806" s="595">
        <f t="shared" si="150"/>
        <v>42.502403999999991</v>
      </c>
      <c r="I3806" s="595">
        <f t="shared" si="149"/>
        <v>42.502403999999991</v>
      </c>
      <c r="J3806" s="595">
        <f t="shared" si="149"/>
        <v>55.846181999999999</v>
      </c>
      <c r="K3806" s="595">
        <f t="shared" si="149"/>
        <v>38.795798999999995</v>
      </c>
      <c r="L3806" s="595">
        <f t="shared" si="149"/>
        <v>61.653196499999993</v>
      </c>
      <c r="M3806" s="595">
        <f t="shared" si="149"/>
        <v>53.128005000000002</v>
      </c>
      <c r="N3806" s="595">
        <f t="shared" si="149"/>
        <v>59.676340499999995</v>
      </c>
      <c r="O3806" s="596" t="b">
        <v>1</v>
      </c>
    </row>
    <row r="3807" spans="1:15">
      <c r="A3807" s="23"/>
      <c r="B3807" s="33" t="s">
        <v>6468</v>
      </c>
      <c r="C3807" s="77" t="s">
        <v>6469</v>
      </c>
      <c r="D3807" s="37"/>
      <c r="E3807" s="37"/>
      <c r="F3807" s="39">
        <v>120.54</v>
      </c>
      <c r="H3807" s="595">
        <f t="shared" si="150"/>
        <v>42.502403999999991</v>
      </c>
      <c r="I3807" s="595">
        <f t="shared" si="149"/>
        <v>42.502403999999991</v>
      </c>
      <c r="J3807" s="595">
        <f t="shared" si="149"/>
        <v>55.846181999999999</v>
      </c>
      <c r="K3807" s="595">
        <f t="shared" si="149"/>
        <v>38.795798999999995</v>
      </c>
      <c r="L3807" s="595">
        <f t="shared" si="149"/>
        <v>61.653196499999993</v>
      </c>
      <c r="M3807" s="595">
        <f t="shared" si="149"/>
        <v>53.128005000000002</v>
      </c>
      <c r="N3807" s="595">
        <f t="shared" si="149"/>
        <v>59.676340499999995</v>
      </c>
      <c r="O3807" s="596" t="b">
        <v>1</v>
      </c>
    </row>
    <row r="3808" spans="1:15">
      <c r="A3808" s="23"/>
      <c r="B3808" s="33" t="s">
        <v>6468</v>
      </c>
      <c r="C3808" s="77" t="s">
        <v>6469</v>
      </c>
      <c r="D3808" s="37"/>
      <c r="E3808" s="37"/>
      <c r="F3808" s="39">
        <v>120.54</v>
      </c>
      <c r="H3808" s="595">
        <f t="shared" si="150"/>
        <v>42.502403999999991</v>
      </c>
      <c r="I3808" s="595">
        <f t="shared" si="149"/>
        <v>42.502403999999991</v>
      </c>
      <c r="J3808" s="595">
        <f t="shared" si="149"/>
        <v>55.846181999999999</v>
      </c>
      <c r="K3808" s="595">
        <f t="shared" si="149"/>
        <v>38.795798999999995</v>
      </c>
      <c r="L3808" s="595">
        <f t="shared" si="149"/>
        <v>61.653196499999993</v>
      </c>
      <c r="M3808" s="595">
        <f t="shared" si="149"/>
        <v>53.128005000000002</v>
      </c>
      <c r="N3808" s="595">
        <f t="shared" si="149"/>
        <v>59.676340499999995</v>
      </c>
      <c r="O3808" s="596" t="b">
        <v>1</v>
      </c>
    </row>
    <row r="3809" spans="1:15">
      <c r="A3809" s="23"/>
      <c r="B3809" s="33" t="s">
        <v>6470</v>
      </c>
      <c r="C3809" s="77" t="s">
        <v>6471</v>
      </c>
      <c r="D3809" s="37"/>
      <c r="E3809" s="37"/>
      <c r="F3809" s="39">
        <v>120.54</v>
      </c>
      <c r="H3809" s="595">
        <f t="shared" si="150"/>
        <v>42.502403999999991</v>
      </c>
      <c r="I3809" s="595">
        <f t="shared" si="149"/>
        <v>42.502403999999991</v>
      </c>
      <c r="J3809" s="595">
        <f t="shared" si="149"/>
        <v>55.846181999999999</v>
      </c>
      <c r="K3809" s="595">
        <f t="shared" si="149"/>
        <v>38.795798999999995</v>
      </c>
      <c r="L3809" s="595">
        <f t="shared" si="149"/>
        <v>61.653196499999993</v>
      </c>
      <c r="M3809" s="595">
        <f t="shared" ref="I3809:N3852" si="151">IF(AND(ISNUMBER($F3809),$O3809),$F3809*M$3,"")</f>
        <v>53.128005000000002</v>
      </c>
      <c r="N3809" s="595">
        <f t="shared" si="151"/>
        <v>59.676340499999995</v>
      </c>
      <c r="O3809" s="596" t="b">
        <v>1</v>
      </c>
    </row>
    <row r="3810" spans="1:15">
      <c r="A3810" s="23"/>
      <c r="B3810" s="33" t="s">
        <v>6472</v>
      </c>
      <c r="C3810" s="77" t="s">
        <v>6473</v>
      </c>
      <c r="D3810" s="37"/>
      <c r="E3810" s="37"/>
      <c r="F3810" s="39">
        <v>120.54</v>
      </c>
      <c r="H3810" s="595">
        <f t="shared" si="150"/>
        <v>42.502403999999991</v>
      </c>
      <c r="I3810" s="595">
        <f t="shared" si="151"/>
        <v>42.502403999999991</v>
      </c>
      <c r="J3810" s="595">
        <f t="shared" si="151"/>
        <v>55.846181999999999</v>
      </c>
      <c r="K3810" s="595">
        <f t="shared" si="151"/>
        <v>38.795798999999995</v>
      </c>
      <c r="L3810" s="595">
        <f t="shared" si="151"/>
        <v>61.653196499999993</v>
      </c>
      <c r="M3810" s="595">
        <f t="shared" si="151"/>
        <v>53.128005000000002</v>
      </c>
      <c r="N3810" s="595">
        <f t="shared" si="151"/>
        <v>59.676340499999995</v>
      </c>
      <c r="O3810" s="596" t="b">
        <v>1</v>
      </c>
    </row>
    <row r="3811" spans="1:15">
      <c r="A3811" s="23"/>
      <c r="B3811" s="33" t="s">
        <v>6474</v>
      </c>
      <c r="C3811" s="77" t="s">
        <v>6475</v>
      </c>
      <c r="D3811" s="37"/>
      <c r="E3811" s="37" t="s">
        <v>79</v>
      </c>
      <c r="F3811" s="39">
        <v>120.54</v>
      </c>
      <c r="H3811" s="595">
        <f t="shared" si="150"/>
        <v>42.502403999999991</v>
      </c>
      <c r="I3811" s="595">
        <f t="shared" si="151"/>
        <v>42.502403999999991</v>
      </c>
      <c r="J3811" s="595">
        <f t="shared" si="151"/>
        <v>55.846181999999999</v>
      </c>
      <c r="K3811" s="595">
        <f t="shared" si="151"/>
        <v>38.795798999999995</v>
      </c>
      <c r="L3811" s="595">
        <f t="shared" si="151"/>
        <v>61.653196499999993</v>
      </c>
      <c r="M3811" s="595">
        <f t="shared" si="151"/>
        <v>53.128005000000002</v>
      </c>
      <c r="N3811" s="595">
        <f t="shared" si="151"/>
        <v>59.676340499999995</v>
      </c>
      <c r="O3811" s="596" t="b">
        <v>1</v>
      </c>
    </row>
    <row r="3812" spans="1:15" ht="16.5" thickBot="1">
      <c r="A3812" s="120"/>
      <c r="B3812" s="42" t="s">
        <v>6476</v>
      </c>
      <c r="C3812" s="105" t="s">
        <v>6477</v>
      </c>
      <c r="D3812" s="52"/>
      <c r="E3812" s="52"/>
      <c r="F3812" s="53">
        <v>120.54</v>
      </c>
      <c r="H3812" s="595">
        <f t="shared" si="150"/>
        <v>42.502403999999991</v>
      </c>
      <c r="I3812" s="595">
        <f t="shared" si="151"/>
        <v>42.502403999999991</v>
      </c>
      <c r="J3812" s="595">
        <f t="shared" si="151"/>
        <v>55.846181999999999</v>
      </c>
      <c r="K3812" s="595">
        <f t="shared" si="151"/>
        <v>38.795798999999995</v>
      </c>
      <c r="L3812" s="595">
        <f t="shared" si="151"/>
        <v>61.653196499999993</v>
      </c>
      <c r="M3812" s="595">
        <f t="shared" si="151"/>
        <v>53.128005000000002</v>
      </c>
      <c r="N3812" s="595">
        <f t="shared" si="151"/>
        <v>59.676340499999995</v>
      </c>
      <c r="O3812" s="596" t="b">
        <v>1</v>
      </c>
    </row>
    <row r="3813" spans="1:15">
      <c r="A3813" s="131" t="s">
        <v>6478</v>
      </c>
      <c r="B3813" s="28" t="s">
        <v>6479</v>
      </c>
      <c r="C3813" s="102" t="s">
        <v>6480</v>
      </c>
      <c r="D3813" s="49"/>
      <c r="E3813" s="49" t="s">
        <v>79</v>
      </c>
      <c r="F3813" s="50">
        <v>172.2</v>
      </c>
      <c r="H3813" s="595">
        <f t="shared" si="150"/>
        <v>60.717719999999979</v>
      </c>
      <c r="I3813" s="595">
        <f t="shared" si="151"/>
        <v>60.717719999999979</v>
      </c>
      <c r="J3813" s="595">
        <f t="shared" si="151"/>
        <v>79.780259999999998</v>
      </c>
      <c r="K3813" s="595">
        <f t="shared" si="151"/>
        <v>55.422569999999993</v>
      </c>
      <c r="L3813" s="595">
        <f t="shared" si="151"/>
        <v>88.075994999999978</v>
      </c>
      <c r="M3813" s="595">
        <f t="shared" si="151"/>
        <v>75.897149999999996</v>
      </c>
      <c r="N3813" s="595">
        <f t="shared" si="151"/>
        <v>85.251914999999983</v>
      </c>
      <c r="O3813" s="596" t="b">
        <v>1</v>
      </c>
    </row>
    <row r="3814" spans="1:15">
      <c r="A3814" s="23"/>
      <c r="B3814" s="33" t="s">
        <v>6481</v>
      </c>
      <c r="C3814" s="77" t="s">
        <v>6482</v>
      </c>
      <c r="D3814" s="37"/>
      <c r="E3814" s="37" t="s">
        <v>79</v>
      </c>
      <c r="F3814" s="39">
        <v>172.2</v>
      </c>
      <c r="H3814" s="595">
        <f t="shared" si="150"/>
        <v>60.717719999999979</v>
      </c>
      <c r="I3814" s="595">
        <f t="shared" si="151"/>
        <v>60.717719999999979</v>
      </c>
      <c r="J3814" s="595">
        <f t="shared" si="151"/>
        <v>79.780259999999998</v>
      </c>
      <c r="K3814" s="595">
        <f t="shared" si="151"/>
        <v>55.422569999999993</v>
      </c>
      <c r="L3814" s="595">
        <f t="shared" si="151"/>
        <v>88.075994999999978</v>
      </c>
      <c r="M3814" s="595">
        <f t="shared" si="151"/>
        <v>75.897149999999996</v>
      </c>
      <c r="N3814" s="595">
        <f t="shared" si="151"/>
        <v>85.251914999999983</v>
      </c>
      <c r="O3814" s="596" t="b">
        <v>1</v>
      </c>
    </row>
    <row r="3815" spans="1:15" ht="16.5" thickBot="1">
      <c r="A3815" s="120"/>
      <c r="B3815" s="42" t="s">
        <v>6483</v>
      </c>
      <c r="C3815" s="105" t="s">
        <v>6484</v>
      </c>
      <c r="D3815" s="52"/>
      <c r="E3815" s="52"/>
      <c r="F3815" s="53">
        <v>172.2</v>
      </c>
      <c r="H3815" s="595">
        <f t="shared" si="150"/>
        <v>60.717719999999979</v>
      </c>
      <c r="I3815" s="595">
        <f t="shared" si="151"/>
        <v>60.717719999999979</v>
      </c>
      <c r="J3815" s="595">
        <f t="shared" si="151"/>
        <v>79.780259999999998</v>
      </c>
      <c r="K3815" s="595">
        <f t="shared" si="151"/>
        <v>55.422569999999993</v>
      </c>
      <c r="L3815" s="595">
        <f t="shared" si="151"/>
        <v>88.075994999999978</v>
      </c>
      <c r="M3815" s="595">
        <f t="shared" si="151"/>
        <v>75.897149999999996</v>
      </c>
      <c r="N3815" s="595">
        <f t="shared" si="151"/>
        <v>85.251914999999983</v>
      </c>
      <c r="O3815" s="596" t="b">
        <v>1</v>
      </c>
    </row>
    <row r="3816" spans="1:15">
      <c r="A3816" s="131" t="s">
        <v>6485</v>
      </c>
      <c r="B3816" s="28" t="s">
        <v>6486</v>
      </c>
      <c r="C3816" s="102" t="s">
        <v>6487</v>
      </c>
      <c r="D3816" s="49"/>
      <c r="E3816" s="49" t="s">
        <v>79</v>
      </c>
      <c r="F3816" s="50">
        <v>292.74</v>
      </c>
      <c r="H3816" s="595">
        <f t="shared" si="150"/>
        <v>103.22012399999998</v>
      </c>
      <c r="I3816" s="595">
        <f t="shared" si="151"/>
        <v>103.22012399999998</v>
      </c>
      <c r="J3816" s="595">
        <f t="shared" si="151"/>
        <v>135.626442</v>
      </c>
      <c r="K3816" s="595">
        <f t="shared" si="151"/>
        <v>94.218368999999996</v>
      </c>
      <c r="L3816" s="595">
        <f t="shared" si="151"/>
        <v>149.72919149999998</v>
      </c>
      <c r="M3816" s="595">
        <f t="shared" si="151"/>
        <v>129.02515499999998</v>
      </c>
      <c r="N3816" s="595">
        <f t="shared" si="151"/>
        <v>144.92825549999998</v>
      </c>
      <c r="O3816" s="596" t="b">
        <v>1</v>
      </c>
    </row>
    <row r="3817" spans="1:15">
      <c r="A3817" s="23"/>
      <c r="B3817" s="33" t="s">
        <v>6488</v>
      </c>
      <c r="C3817" s="77" t="s">
        <v>6489</v>
      </c>
      <c r="D3817" s="37"/>
      <c r="E3817" s="37"/>
      <c r="F3817" s="39">
        <v>292.74</v>
      </c>
      <c r="H3817" s="595">
        <f t="shared" si="150"/>
        <v>103.22012399999998</v>
      </c>
      <c r="I3817" s="595">
        <f t="shared" si="151"/>
        <v>103.22012399999998</v>
      </c>
      <c r="J3817" s="595">
        <f t="shared" si="151"/>
        <v>135.626442</v>
      </c>
      <c r="K3817" s="595">
        <f t="shared" si="151"/>
        <v>94.218368999999996</v>
      </c>
      <c r="L3817" s="595">
        <f t="shared" si="151"/>
        <v>149.72919149999998</v>
      </c>
      <c r="M3817" s="595">
        <f t="shared" si="151"/>
        <v>129.02515499999998</v>
      </c>
      <c r="N3817" s="595">
        <f t="shared" si="151"/>
        <v>144.92825549999998</v>
      </c>
      <c r="O3817" s="596" t="b">
        <v>1</v>
      </c>
    </row>
    <row r="3818" spans="1:15">
      <c r="A3818" s="23"/>
      <c r="B3818" s="33" t="s">
        <v>6490</v>
      </c>
      <c r="C3818" s="77" t="s">
        <v>6491</v>
      </c>
      <c r="D3818" s="37"/>
      <c r="E3818" s="37"/>
      <c r="F3818" s="39">
        <v>292.74</v>
      </c>
      <c r="H3818" s="595">
        <f t="shared" si="150"/>
        <v>103.22012399999998</v>
      </c>
      <c r="I3818" s="595">
        <f t="shared" si="151"/>
        <v>103.22012399999998</v>
      </c>
      <c r="J3818" s="595">
        <f t="shared" si="151"/>
        <v>135.626442</v>
      </c>
      <c r="K3818" s="595">
        <f t="shared" si="151"/>
        <v>94.218368999999996</v>
      </c>
      <c r="L3818" s="595">
        <f t="shared" si="151"/>
        <v>149.72919149999998</v>
      </c>
      <c r="M3818" s="595">
        <f t="shared" si="151"/>
        <v>129.02515499999998</v>
      </c>
      <c r="N3818" s="595">
        <f t="shared" si="151"/>
        <v>144.92825549999998</v>
      </c>
      <c r="O3818" s="596" t="b">
        <v>1</v>
      </c>
    </row>
    <row r="3819" spans="1:15">
      <c r="A3819" s="23"/>
      <c r="B3819" s="33" t="s">
        <v>6492</v>
      </c>
      <c r="C3819" s="77" t="s">
        <v>6493</v>
      </c>
      <c r="D3819" s="37"/>
      <c r="E3819" s="37"/>
      <c r="F3819" s="39">
        <v>292.74</v>
      </c>
      <c r="H3819" s="595">
        <f t="shared" si="150"/>
        <v>103.22012399999998</v>
      </c>
      <c r="I3819" s="595">
        <f t="shared" si="151"/>
        <v>103.22012399999998</v>
      </c>
      <c r="J3819" s="595">
        <f t="shared" si="151"/>
        <v>135.626442</v>
      </c>
      <c r="K3819" s="595">
        <f t="shared" si="151"/>
        <v>94.218368999999996</v>
      </c>
      <c r="L3819" s="595">
        <f t="shared" si="151"/>
        <v>149.72919149999998</v>
      </c>
      <c r="M3819" s="595">
        <f t="shared" si="151"/>
        <v>129.02515499999998</v>
      </c>
      <c r="N3819" s="595">
        <f t="shared" si="151"/>
        <v>144.92825549999998</v>
      </c>
      <c r="O3819" s="596" t="b">
        <v>1</v>
      </c>
    </row>
    <row r="3820" spans="1:15" ht="16.5" thickBot="1">
      <c r="A3820" s="120"/>
      <c r="B3820" s="63" t="s">
        <v>6494</v>
      </c>
      <c r="C3820" s="105" t="s">
        <v>6495</v>
      </c>
      <c r="D3820" s="52"/>
      <c r="E3820" s="52"/>
      <c r="F3820" s="53">
        <v>292.74</v>
      </c>
      <c r="H3820" s="595">
        <f t="shared" si="150"/>
        <v>103.22012399999998</v>
      </c>
      <c r="I3820" s="595">
        <f t="shared" si="151"/>
        <v>103.22012399999998</v>
      </c>
      <c r="J3820" s="595">
        <f t="shared" si="151"/>
        <v>135.626442</v>
      </c>
      <c r="K3820" s="595">
        <f t="shared" si="151"/>
        <v>94.218368999999996</v>
      </c>
      <c r="L3820" s="595">
        <f t="shared" si="151"/>
        <v>149.72919149999998</v>
      </c>
      <c r="M3820" s="595">
        <f t="shared" si="151"/>
        <v>129.02515499999998</v>
      </c>
      <c r="N3820" s="595">
        <f t="shared" si="151"/>
        <v>144.92825549999998</v>
      </c>
      <c r="O3820" s="596" t="b">
        <v>1</v>
      </c>
    </row>
    <row r="3821" spans="1:15">
      <c r="A3821" s="131" t="s">
        <v>6496</v>
      </c>
      <c r="B3821" s="28" t="s">
        <v>6497</v>
      </c>
      <c r="C3821" s="508" t="s">
        <v>6498</v>
      </c>
      <c r="D3821" s="49"/>
      <c r="E3821" s="49" t="s">
        <v>79</v>
      </c>
      <c r="F3821" s="50">
        <v>36.590000000000003</v>
      </c>
      <c r="H3821" s="595">
        <f t="shared" si="150"/>
        <v>12.901633999999998</v>
      </c>
      <c r="I3821" s="595">
        <f t="shared" si="151"/>
        <v>12.901633999999998</v>
      </c>
      <c r="J3821" s="595">
        <f t="shared" si="151"/>
        <v>16.952147</v>
      </c>
      <c r="K3821" s="595">
        <f t="shared" si="151"/>
        <v>11.776491500000001</v>
      </c>
      <c r="L3821" s="595">
        <f t="shared" si="151"/>
        <v>18.714870249999997</v>
      </c>
      <c r="M3821" s="595">
        <f t="shared" si="151"/>
        <v>16.127042500000002</v>
      </c>
      <c r="N3821" s="595">
        <f t="shared" si="151"/>
        <v>18.114794249999999</v>
      </c>
      <c r="O3821" s="596" t="b">
        <v>1</v>
      </c>
    </row>
    <row r="3822" spans="1:15">
      <c r="A3822" s="23"/>
      <c r="B3822" s="71" t="s">
        <v>6499</v>
      </c>
      <c r="C3822" s="77" t="s">
        <v>6500</v>
      </c>
      <c r="D3822" s="37"/>
      <c r="E3822" s="37"/>
      <c r="F3822" s="39">
        <v>36.590000000000003</v>
      </c>
      <c r="H3822" s="595">
        <f t="shared" si="150"/>
        <v>12.901633999999998</v>
      </c>
      <c r="I3822" s="595">
        <f t="shared" si="151"/>
        <v>12.901633999999998</v>
      </c>
      <c r="J3822" s="595">
        <f t="shared" si="151"/>
        <v>16.952147</v>
      </c>
      <c r="K3822" s="595">
        <f t="shared" si="151"/>
        <v>11.776491500000001</v>
      </c>
      <c r="L3822" s="595">
        <f t="shared" si="151"/>
        <v>18.714870249999997</v>
      </c>
      <c r="M3822" s="595">
        <f t="shared" si="151"/>
        <v>16.127042500000002</v>
      </c>
      <c r="N3822" s="595">
        <f t="shared" si="151"/>
        <v>18.114794249999999</v>
      </c>
      <c r="O3822" s="596" t="b">
        <v>1</v>
      </c>
    </row>
    <row r="3823" spans="1:15">
      <c r="A3823" s="23"/>
      <c r="B3823" s="33" t="s">
        <v>6501</v>
      </c>
      <c r="C3823" s="77" t="s">
        <v>6502</v>
      </c>
      <c r="D3823" s="37"/>
      <c r="E3823" s="37"/>
      <c r="F3823" s="39">
        <v>36.590000000000003</v>
      </c>
      <c r="H3823" s="595">
        <f t="shared" si="150"/>
        <v>12.901633999999998</v>
      </c>
      <c r="I3823" s="595">
        <f t="shared" si="151"/>
        <v>12.901633999999998</v>
      </c>
      <c r="J3823" s="595">
        <f t="shared" si="151"/>
        <v>16.952147</v>
      </c>
      <c r="K3823" s="595">
        <f t="shared" si="151"/>
        <v>11.776491500000001</v>
      </c>
      <c r="L3823" s="595">
        <f t="shared" si="151"/>
        <v>18.714870249999997</v>
      </c>
      <c r="M3823" s="595">
        <f t="shared" si="151"/>
        <v>16.127042500000002</v>
      </c>
      <c r="N3823" s="595">
        <f t="shared" si="151"/>
        <v>18.114794249999999</v>
      </c>
      <c r="O3823" s="596" t="b">
        <v>1</v>
      </c>
    </row>
    <row r="3824" spans="1:15">
      <c r="A3824" s="23"/>
      <c r="B3824" s="63" t="s">
        <v>6503</v>
      </c>
      <c r="C3824" s="77" t="s">
        <v>6504</v>
      </c>
      <c r="D3824" s="37"/>
      <c r="E3824" s="37" t="s">
        <v>79</v>
      </c>
      <c r="F3824" s="39">
        <v>36.590000000000003</v>
      </c>
      <c r="H3824" s="595">
        <f t="shared" si="150"/>
        <v>12.901633999999998</v>
      </c>
      <c r="I3824" s="595">
        <f t="shared" si="151"/>
        <v>12.901633999999998</v>
      </c>
      <c r="J3824" s="595">
        <f t="shared" si="151"/>
        <v>16.952147</v>
      </c>
      <c r="K3824" s="595">
        <f t="shared" si="151"/>
        <v>11.776491500000001</v>
      </c>
      <c r="L3824" s="595">
        <f t="shared" si="151"/>
        <v>18.714870249999997</v>
      </c>
      <c r="M3824" s="595">
        <f t="shared" si="151"/>
        <v>16.127042500000002</v>
      </c>
      <c r="N3824" s="595">
        <f t="shared" si="151"/>
        <v>18.114794249999999</v>
      </c>
      <c r="O3824" s="596" t="b">
        <v>1</v>
      </c>
    </row>
    <row r="3825" spans="1:15">
      <c r="A3825" s="23"/>
      <c r="B3825" s="33" t="s">
        <v>6505</v>
      </c>
      <c r="C3825" s="504" t="s">
        <v>6506</v>
      </c>
      <c r="D3825" s="37"/>
      <c r="E3825" s="37"/>
      <c r="F3825" s="39">
        <v>36.590000000000003</v>
      </c>
      <c r="H3825" s="595">
        <f t="shared" si="150"/>
        <v>12.901633999999998</v>
      </c>
      <c r="I3825" s="595">
        <f t="shared" si="151"/>
        <v>12.901633999999998</v>
      </c>
      <c r="J3825" s="595">
        <f t="shared" si="151"/>
        <v>16.952147</v>
      </c>
      <c r="K3825" s="595">
        <f t="shared" si="151"/>
        <v>11.776491500000001</v>
      </c>
      <c r="L3825" s="595">
        <f t="shared" si="151"/>
        <v>18.714870249999997</v>
      </c>
      <c r="M3825" s="595">
        <f t="shared" si="151"/>
        <v>16.127042500000002</v>
      </c>
      <c r="N3825" s="595">
        <f t="shared" si="151"/>
        <v>18.114794249999999</v>
      </c>
      <c r="O3825" s="596" t="b">
        <v>1</v>
      </c>
    </row>
    <row r="3826" spans="1:15">
      <c r="A3826" s="23"/>
      <c r="B3826" s="33" t="s">
        <v>6507</v>
      </c>
      <c r="C3826" s="504" t="s">
        <v>6508</v>
      </c>
      <c r="D3826" s="37"/>
      <c r="E3826" s="37"/>
      <c r="F3826" s="39">
        <v>36.590000000000003</v>
      </c>
      <c r="H3826" s="595">
        <f t="shared" si="150"/>
        <v>12.901633999999998</v>
      </c>
      <c r="I3826" s="595">
        <f t="shared" si="151"/>
        <v>12.901633999999998</v>
      </c>
      <c r="J3826" s="595">
        <f t="shared" si="151"/>
        <v>16.952147</v>
      </c>
      <c r="K3826" s="595">
        <f t="shared" si="151"/>
        <v>11.776491500000001</v>
      </c>
      <c r="L3826" s="595">
        <f t="shared" si="151"/>
        <v>18.714870249999997</v>
      </c>
      <c r="M3826" s="595">
        <f t="shared" si="151"/>
        <v>16.127042500000002</v>
      </c>
      <c r="N3826" s="595">
        <f t="shared" si="151"/>
        <v>18.114794249999999</v>
      </c>
      <c r="O3826" s="596" t="b">
        <v>1</v>
      </c>
    </row>
    <row r="3827" spans="1:15">
      <c r="A3827" s="23"/>
      <c r="B3827" s="33" t="s">
        <v>6509</v>
      </c>
      <c r="C3827" s="504" t="s">
        <v>6510</v>
      </c>
      <c r="D3827" s="37"/>
      <c r="E3827" s="37"/>
      <c r="F3827" s="39">
        <v>36.590000000000003</v>
      </c>
      <c r="H3827" s="595">
        <f t="shared" si="150"/>
        <v>12.901633999999998</v>
      </c>
      <c r="I3827" s="595">
        <f t="shared" si="151"/>
        <v>12.901633999999998</v>
      </c>
      <c r="J3827" s="595">
        <f t="shared" si="151"/>
        <v>16.952147</v>
      </c>
      <c r="K3827" s="595">
        <f t="shared" si="151"/>
        <v>11.776491500000001</v>
      </c>
      <c r="L3827" s="595">
        <f t="shared" si="151"/>
        <v>18.714870249999997</v>
      </c>
      <c r="M3827" s="595">
        <f t="shared" si="151"/>
        <v>16.127042500000002</v>
      </c>
      <c r="N3827" s="595">
        <f t="shared" si="151"/>
        <v>18.114794249999999</v>
      </c>
      <c r="O3827" s="596" t="b">
        <v>1</v>
      </c>
    </row>
    <row r="3828" spans="1:15">
      <c r="A3828" s="23"/>
      <c r="B3828" s="71" t="s">
        <v>6511</v>
      </c>
      <c r="C3828" s="77" t="s">
        <v>6512</v>
      </c>
      <c r="D3828" s="37"/>
      <c r="E3828" s="37"/>
      <c r="F3828" s="39">
        <v>36.590000000000003</v>
      </c>
      <c r="H3828" s="595">
        <f t="shared" si="150"/>
        <v>12.901633999999998</v>
      </c>
      <c r="I3828" s="595">
        <f t="shared" si="151"/>
        <v>12.901633999999998</v>
      </c>
      <c r="J3828" s="595">
        <f t="shared" si="151"/>
        <v>16.952147</v>
      </c>
      <c r="K3828" s="595">
        <f t="shared" si="151"/>
        <v>11.776491500000001</v>
      </c>
      <c r="L3828" s="595">
        <f t="shared" si="151"/>
        <v>18.714870249999997</v>
      </c>
      <c r="M3828" s="595">
        <f t="shared" si="151"/>
        <v>16.127042500000002</v>
      </c>
      <c r="N3828" s="595">
        <f t="shared" si="151"/>
        <v>18.114794249999999</v>
      </c>
      <c r="O3828" s="596" t="b">
        <v>1</v>
      </c>
    </row>
    <row r="3829" spans="1:15">
      <c r="A3829" s="23"/>
      <c r="B3829" s="33" t="s">
        <v>6513</v>
      </c>
      <c r="C3829" s="77" t="s">
        <v>6514</v>
      </c>
      <c r="D3829" s="37"/>
      <c r="E3829" s="37"/>
      <c r="F3829" s="39">
        <v>36.590000000000003</v>
      </c>
      <c r="H3829" s="595">
        <f t="shared" si="150"/>
        <v>12.901633999999998</v>
      </c>
      <c r="I3829" s="595">
        <f t="shared" si="151"/>
        <v>12.901633999999998</v>
      </c>
      <c r="J3829" s="595">
        <f t="shared" si="151"/>
        <v>16.952147</v>
      </c>
      <c r="K3829" s="595">
        <f t="shared" si="151"/>
        <v>11.776491500000001</v>
      </c>
      <c r="L3829" s="595">
        <f t="shared" si="151"/>
        <v>18.714870249999997</v>
      </c>
      <c r="M3829" s="595">
        <f t="shared" si="151"/>
        <v>16.127042500000002</v>
      </c>
      <c r="N3829" s="595">
        <f t="shared" si="151"/>
        <v>18.114794249999999</v>
      </c>
      <c r="O3829" s="596" t="b">
        <v>1</v>
      </c>
    </row>
    <row r="3830" spans="1:15">
      <c r="A3830" s="23"/>
      <c r="B3830" s="33" t="s">
        <v>6515</v>
      </c>
      <c r="C3830" s="77" t="s">
        <v>6516</v>
      </c>
      <c r="D3830" s="37"/>
      <c r="E3830" s="37"/>
      <c r="F3830" s="39">
        <v>36.590000000000003</v>
      </c>
      <c r="H3830" s="595">
        <f t="shared" si="150"/>
        <v>12.901633999999998</v>
      </c>
      <c r="I3830" s="595">
        <f t="shared" si="151"/>
        <v>12.901633999999998</v>
      </c>
      <c r="J3830" s="595">
        <f t="shared" si="151"/>
        <v>16.952147</v>
      </c>
      <c r="K3830" s="595">
        <f t="shared" si="151"/>
        <v>11.776491500000001</v>
      </c>
      <c r="L3830" s="595">
        <f t="shared" si="151"/>
        <v>18.714870249999997</v>
      </c>
      <c r="M3830" s="595">
        <f t="shared" si="151"/>
        <v>16.127042500000002</v>
      </c>
      <c r="N3830" s="595">
        <f t="shared" si="151"/>
        <v>18.114794249999999</v>
      </c>
      <c r="O3830" s="596" t="b">
        <v>1</v>
      </c>
    </row>
    <row r="3831" spans="1:15" ht="16.5" thickBot="1">
      <c r="A3831" s="120"/>
      <c r="B3831" s="42" t="s">
        <v>6517</v>
      </c>
      <c r="C3831" s="105" t="s">
        <v>6518</v>
      </c>
      <c r="D3831" s="52"/>
      <c r="E3831" s="52"/>
      <c r="F3831" s="53">
        <v>36.590000000000003</v>
      </c>
      <c r="H3831" s="595">
        <f t="shared" si="150"/>
        <v>12.901633999999998</v>
      </c>
      <c r="I3831" s="595">
        <f t="shared" si="151"/>
        <v>12.901633999999998</v>
      </c>
      <c r="J3831" s="595">
        <f t="shared" si="151"/>
        <v>16.952147</v>
      </c>
      <c r="K3831" s="595">
        <f t="shared" si="151"/>
        <v>11.776491500000001</v>
      </c>
      <c r="L3831" s="595">
        <f t="shared" si="151"/>
        <v>18.714870249999997</v>
      </c>
      <c r="M3831" s="595">
        <f t="shared" si="151"/>
        <v>16.127042500000002</v>
      </c>
      <c r="N3831" s="595">
        <f t="shared" si="151"/>
        <v>18.114794249999999</v>
      </c>
      <c r="O3831" s="596" t="b">
        <v>1</v>
      </c>
    </row>
    <row r="3832" spans="1:15">
      <c r="A3832" s="131" t="s">
        <v>6519</v>
      </c>
      <c r="B3832" s="28" t="s">
        <v>6520</v>
      </c>
      <c r="C3832" s="102" t="s">
        <v>6521</v>
      </c>
      <c r="D3832" s="49"/>
      <c r="E3832" s="49"/>
      <c r="F3832" s="50">
        <v>86.1</v>
      </c>
      <c r="H3832" s="595">
        <f t="shared" si="150"/>
        <v>30.358859999999989</v>
      </c>
      <c r="I3832" s="595">
        <f t="shared" si="151"/>
        <v>30.358859999999989</v>
      </c>
      <c r="J3832" s="595">
        <f t="shared" si="151"/>
        <v>39.890129999999999</v>
      </c>
      <c r="K3832" s="595">
        <f t="shared" si="151"/>
        <v>27.711284999999997</v>
      </c>
      <c r="L3832" s="595">
        <f t="shared" si="151"/>
        <v>44.037997499999989</v>
      </c>
      <c r="M3832" s="595">
        <f t="shared" si="151"/>
        <v>37.948574999999998</v>
      </c>
      <c r="N3832" s="595">
        <f t="shared" si="151"/>
        <v>42.625957499999991</v>
      </c>
      <c r="O3832" s="596" t="b">
        <v>1</v>
      </c>
    </row>
    <row r="3833" spans="1:15">
      <c r="A3833" s="23"/>
      <c r="B3833" s="33" t="s">
        <v>6522</v>
      </c>
      <c r="C3833" s="77" t="s">
        <v>6523</v>
      </c>
      <c r="D3833" s="37"/>
      <c r="E3833" s="37"/>
      <c r="F3833" s="39">
        <v>86.1</v>
      </c>
      <c r="H3833" s="595">
        <f t="shared" si="150"/>
        <v>30.358859999999989</v>
      </c>
      <c r="I3833" s="595">
        <f t="shared" si="151"/>
        <v>30.358859999999989</v>
      </c>
      <c r="J3833" s="595">
        <f t="shared" si="151"/>
        <v>39.890129999999999</v>
      </c>
      <c r="K3833" s="595">
        <f t="shared" si="151"/>
        <v>27.711284999999997</v>
      </c>
      <c r="L3833" s="595">
        <f t="shared" si="151"/>
        <v>44.037997499999989</v>
      </c>
      <c r="M3833" s="595">
        <f t="shared" si="151"/>
        <v>37.948574999999998</v>
      </c>
      <c r="N3833" s="595">
        <f t="shared" si="151"/>
        <v>42.625957499999991</v>
      </c>
      <c r="O3833" s="596" t="b">
        <v>1</v>
      </c>
    </row>
    <row r="3834" spans="1:15">
      <c r="A3834" s="23"/>
      <c r="B3834" s="33" t="s">
        <v>6524</v>
      </c>
      <c r="C3834" s="77" t="s">
        <v>6525</v>
      </c>
      <c r="D3834" s="37"/>
      <c r="E3834" s="37"/>
      <c r="F3834" s="39">
        <v>86.1</v>
      </c>
      <c r="H3834" s="595">
        <f t="shared" si="150"/>
        <v>30.358859999999989</v>
      </c>
      <c r="I3834" s="595">
        <f t="shared" si="151"/>
        <v>30.358859999999989</v>
      </c>
      <c r="J3834" s="595">
        <f t="shared" si="151"/>
        <v>39.890129999999999</v>
      </c>
      <c r="K3834" s="595">
        <f t="shared" si="151"/>
        <v>27.711284999999997</v>
      </c>
      <c r="L3834" s="595">
        <f t="shared" si="151"/>
        <v>44.037997499999989</v>
      </c>
      <c r="M3834" s="595">
        <f t="shared" si="151"/>
        <v>37.948574999999998</v>
      </c>
      <c r="N3834" s="595">
        <f t="shared" si="151"/>
        <v>42.625957499999991</v>
      </c>
      <c r="O3834" s="596" t="b">
        <v>1</v>
      </c>
    </row>
    <row r="3835" spans="1:15">
      <c r="A3835" s="23"/>
      <c r="B3835" s="33" t="s">
        <v>6526</v>
      </c>
      <c r="C3835" s="77" t="s">
        <v>6527</v>
      </c>
      <c r="D3835" s="37"/>
      <c r="E3835" s="37"/>
      <c r="F3835" s="39">
        <v>86.1</v>
      </c>
      <c r="H3835" s="595">
        <f t="shared" si="150"/>
        <v>30.358859999999989</v>
      </c>
      <c r="I3835" s="595">
        <f t="shared" si="151"/>
        <v>30.358859999999989</v>
      </c>
      <c r="J3835" s="595">
        <f t="shared" si="151"/>
        <v>39.890129999999999</v>
      </c>
      <c r="K3835" s="595">
        <f t="shared" si="151"/>
        <v>27.711284999999997</v>
      </c>
      <c r="L3835" s="595">
        <f t="shared" si="151"/>
        <v>44.037997499999989</v>
      </c>
      <c r="M3835" s="595">
        <f t="shared" si="151"/>
        <v>37.948574999999998</v>
      </c>
      <c r="N3835" s="595">
        <f t="shared" si="151"/>
        <v>42.625957499999991</v>
      </c>
      <c r="O3835" s="596" t="b">
        <v>1</v>
      </c>
    </row>
    <row r="3836" spans="1:15">
      <c r="A3836" s="23"/>
      <c r="B3836" s="33" t="s">
        <v>693</v>
      </c>
      <c r="C3836" s="77" t="s">
        <v>694</v>
      </c>
      <c r="D3836" s="37"/>
      <c r="E3836" s="37"/>
      <c r="F3836" s="39">
        <v>86.1</v>
      </c>
      <c r="H3836" s="595">
        <f t="shared" si="150"/>
        <v>30.358859999999989</v>
      </c>
      <c r="I3836" s="595">
        <f t="shared" si="151"/>
        <v>30.358859999999989</v>
      </c>
      <c r="J3836" s="595">
        <f t="shared" si="151"/>
        <v>39.890129999999999</v>
      </c>
      <c r="K3836" s="595">
        <f t="shared" si="151"/>
        <v>27.711284999999997</v>
      </c>
      <c r="L3836" s="595">
        <f t="shared" si="151"/>
        <v>44.037997499999989</v>
      </c>
      <c r="M3836" s="595">
        <f t="shared" si="151"/>
        <v>37.948574999999998</v>
      </c>
      <c r="N3836" s="595">
        <f t="shared" si="151"/>
        <v>42.625957499999991</v>
      </c>
      <c r="O3836" s="596" t="b">
        <v>1</v>
      </c>
    </row>
    <row r="3837" spans="1:15">
      <c r="A3837" s="23"/>
      <c r="B3837" s="33" t="s">
        <v>6528</v>
      </c>
      <c r="C3837" s="77" t="s">
        <v>6529</v>
      </c>
      <c r="D3837" s="37"/>
      <c r="E3837" s="37"/>
      <c r="F3837" s="39">
        <v>86.1</v>
      </c>
      <c r="H3837" s="595">
        <f t="shared" si="150"/>
        <v>30.358859999999989</v>
      </c>
      <c r="I3837" s="595">
        <f t="shared" si="151"/>
        <v>30.358859999999989</v>
      </c>
      <c r="J3837" s="595">
        <f t="shared" si="151"/>
        <v>39.890129999999999</v>
      </c>
      <c r="K3837" s="595">
        <f t="shared" si="151"/>
        <v>27.711284999999997</v>
      </c>
      <c r="L3837" s="595">
        <f t="shared" si="151"/>
        <v>44.037997499999989</v>
      </c>
      <c r="M3837" s="595">
        <f t="shared" si="151"/>
        <v>37.948574999999998</v>
      </c>
      <c r="N3837" s="595">
        <f t="shared" si="151"/>
        <v>42.625957499999991</v>
      </c>
      <c r="O3837" s="596" t="b">
        <v>1</v>
      </c>
    </row>
    <row r="3838" spans="1:15">
      <c r="A3838" s="23"/>
      <c r="B3838" s="33" t="s">
        <v>6530</v>
      </c>
      <c r="C3838" s="77" t="s">
        <v>6531</v>
      </c>
      <c r="D3838" s="37"/>
      <c r="E3838" s="37"/>
      <c r="F3838" s="39">
        <v>86.1</v>
      </c>
      <c r="H3838" s="595">
        <f t="shared" si="150"/>
        <v>30.358859999999989</v>
      </c>
      <c r="I3838" s="595">
        <f t="shared" si="151"/>
        <v>30.358859999999989</v>
      </c>
      <c r="J3838" s="595">
        <f t="shared" si="151"/>
        <v>39.890129999999999</v>
      </c>
      <c r="K3838" s="595">
        <f t="shared" si="151"/>
        <v>27.711284999999997</v>
      </c>
      <c r="L3838" s="595">
        <f t="shared" si="151"/>
        <v>44.037997499999989</v>
      </c>
      <c r="M3838" s="595">
        <f t="shared" si="151"/>
        <v>37.948574999999998</v>
      </c>
      <c r="N3838" s="595">
        <f t="shared" si="151"/>
        <v>42.625957499999991</v>
      </c>
      <c r="O3838" s="596" t="b">
        <v>1</v>
      </c>
    </row>
    <row r="3839" spans="1:15">
      <c r="A3839" s="23"/>
      <c r="B3839" s="33" t="s">
        <v>6532</v>
      </c>
      <c r="C3839" s="77" t="s">
        <v>6533</v>
      </c>
      <c r="D3839" s="37"/>
      <c r="E3839" s="37"/>
      <c r="F3839" s="39">
        <v>86.1</v>
      </c>
      <c r="H3839" s="595">
        <f t="shared" si="150"/>
        <v>30.358859999999989</v>
      </c>
      <c r="I3839" s="595">
        <f t="shared" si="151"/>
        <v>30.358859999999989</v>
      </c>
      <c r="J3839" s="595">
        <f t="shared" si="151"/>
        <v>39.890129999999999</v>
      </c>
      <c r="K3839" s="595">
        <f t="shared" si="151"/>
        <v>27.711284999999997</v>
      </c>
      <c r="L3839" s="595">
        <f t="shared" si="151"/>
        <v>44.037997499999989</v>
      </c>
      <c r="M3839" s="595">
        <f t="shared" si="151"/>
        <v>37.948574999999998</v>
      </c>
      <c r="N3839" s="595">
        <f t="shared" si="151"/>
        <v>42.625957499999991</v>
      </c>
      <c r="O3839" s="596" t="b">
        <v>1</v>
      </c>
    </row>
    <row r="3840" spans="1:15" ht="16.5" thickBot="1">
      <c r="A3840" s="120"/>
      <c r="B3840" s="42" t="s">
        <v>6534</v>
      </c>
      <c r="C3840" s="105" t="s">
        <v>6535</v>
      </c>
      <c r="D3840" s="52"/>
      <c r="E3840" s="52"/>
      <c r="F3840" s="53">
        <v>86.1</v>
      </c>
      <c r="H3840" s="595">
        <f t="shared" si="150"/>
        <v>30.358859999999989</v>
      </c>
      <c r="I3840" s="595">
        <f t="shared" si="151"/>
        <v>30.358859999999989</v>
      </c>
      <c r="J3840" s="595">
        <f t="shared" si="151"/>
        <v>39.890129999999999</v>
      </c>
      <c r="K3840" s="595">
        <f t="shared" si="151"/>
        <v>27.711284999999997</v>
      </c>
      <c r="L3840" s="595">
        <f t="shared" si="151"/>
        <v>44.037997499999989</v>
      </c>
      <c r="M3840" s="595">
        <f t="shared" si="151"/>
        <v>37.948574999999998</v>
      </c>
      <c r="N3840" s="595">
        <f t="shared" si="151"/>
        <v>42.625957499999991</v>
      </c>
      <c r="O3840" s="596" t="b">
        <v>1</v>
      </c>
    </row>
    <row r="3841" spans="1:15">
      <c r="A3841" s="131" t="s">
        <v>6536</v>
      </c>
      <c r="B3841" s="28" t="s">
        <v>6537</v>
      </c>
      <c r="C3841" s="102" t="s">
        <v>6538</v>
      </c>
      <c r="D3841" s="49"/>
      <c r="E3841" s="49" t="s">
        <v>79</v>
      </c>
      <c r="F3841" s="50">
        <v>137.76</v>
      </c>
      <c r="H3841" s="595">
        <f t="shared" si="150"/>
        <v>48.574175999999987</v>
      </c>
      <c r="I3841" s="595">
        <f t="shared" si="151"/>
        <v>48.574175999999987</v>
      </c>
      <c r="J3841" s="595">
        <f t="shared" si="151"/>
        <v>63.824207999999992</v>
      </c>
      <c r="K3841" s="595">
        <f t="shared" si="151"/>
        <v>44.338055999999995</v>
      </c>
      <c r="L3841" s="595">
        <f t="shared" si="151"/>
        <v>70.460795999999988</v>
      </c>
      <c r="M3841" s="595">
        <f t="shared" si="151"/>
        <v>60.717719999999993</v>
      </c>
      <c r="N3841" s="595">
        <f t="shared" si="151"/>
        <v>68.201531999999986</v>
      </c>
      <c r="O3841" s="596" t="b">
        <v>1</v>
      </c>
    </row>
    <row r="3842" spans="1:15">
      <c r="A3842" s="23"/>
      <c r="B3842" s="33" t="s">
        <v>6539</v>
      </c>
      <c r="C3842" s="232" t="s">
        <v>6540</v>
      </c>
      <c r="D3842" s="64"/>
      <c r="E3842" s="64" t="s">
        <v>79</v>
      </c>
      <c r="F3842" s="39">
        <v>137.76</v>
      </c>
      <c r="H3842" s="595">
        <f t="shared" si="150"/>
        <v>48.574175999999987</v>
      </c>
      <c r="I3842" s="595">
        <f t="shared" si="151"/>
        <v>48.574175999999987</v>
      </c>
      <c r="J3842" s="595">
        <f t="shared" si="151"/>
        <v>63.824207999999992</v>
      </c>
      <c r="K3842" s="595">
        <f t="shared" si="151"/>
        <v>44.338055999999995</v>
      </c>
      <c r="L3842" s="595">
        <f t="shared" si="151"/>
        <v>70.460795999999988</v>
      </c>
      <c r="M3842" s="595">
        <f t="shared" si="151"/>
        <v>60.717719999999993</v>
      </c>
      <c r="N3842" s="595">
        <f t="shared" si="151"/>
        <v>68.201531999999986</v>
      </c>
      <c r="O3842" s="596" t="b">
        <v>1</v>
      </c>
    </row>
    <row r="3843" spans="1:15" ht="16.5" thickBot="1">
      <c r="A3843" s="120"/>
      <c r="B3843" s="42" t="s">
        <v>6541</v>
      </c>
      <c r="C3843" s="105" t="s">
        <v>6542</v>
      </c>
      <c r="D3843" s="52"/>
      <c r="E3843" s="52"/>
      <c r="F3843" s="53">
        <v>137.76</v>
      </c>
      <c r="H3843" s="595">
        <f t="shared" si="150"/>
        <v>48.574175999999987</v>
      </c>
      <c r="I3843" s="595">
        <f t="shared" si="151"/>
        <v>48.574175999999987</v>
      </c>
      <c r="J3843" s="595">
        <f t="shared" si="151"/>
        <v>63.824207999999992</v>
      </c>
      <c r="K3843" s="595">
        <f t="shared" si="151"/>
        <v>44.338055999999995</v>
      </c>
      <c r="L3843" s="595">
        <f t="shared" si="151"/>
        <v>70.460795999999988</v>
      </c>
      <c r="M3843" s="595">
        <f t="shared" si="151"/>
        <v>60.717719999999993</v>
      </c>
      <c r="N3843" s="595">
        <f t="shared" si="151"/>
        <v>68.201531999999986</v>
      </c>
      <c r="O3843" s="596" t="b">
        <v>1</v>
      </c>
    </row>
    <row r="3844" spans="1:15" ht="16.5" thickBot="1">
      <c r="A3844" s="186" t="s">
        <v>6543</v>
      </c>
      <c r="B3844" s="24" t="s">
        <v>79</v>
      </c>
      <c r="C3844" s="137" t="s">
        <v>79</v>
      </c>
      <c r="D3844" s="4"/>
      <c r="E3844" s="4" t="s">
        <v>79</v>
      </c>
      <c r="F3844" s="26" t="s">
        <v>79</v>
      </c>
      <c r="H3844" s="595" t="str">
        <f t="shared" si="150"/>
        <v/>
      </c>
      <c r="I3844" s="595" t="str">
        <f t="shared" si="151"/>
        <v/>
      </c>
      <c r="J3844" s="595" t="str">
        <f t="shared" si="151"/>
        <v/>
      </c>
      <c r="K3844" s="595" t="str">
        <f t="shared" si="151"/>
        <v/>
      </c>
      <c r="L3844" s="595" t="str">
        <f t="shared" si="151"/>
        <v/>
      </c>
      <c r="M3844" s="595" t="str">
        <f t="shared" si="151"/>
        <v/>
      </c>
      <c r="N3844" s="595" t="str">
        <f t="shared" si="151"/>
        <v/>
      </c>
      <c r="O3844" s="596" t="b">
        <v>1</v>
      </c>
    </row>
    <row r="3845" spans="1:15">
      <c r="A3845" s="131" t="s">
        <v>6544</v>
      </c>
      <c r="B3845" s="28" t="s">
        <v>6545</v>
      </c>
      <c r="C3845" s="102" t="s">
        <v>6546</v>
      </c>
      <c r="D3845" s="49"/>
      <c r="E3845" s="141"/>
      <c r="F3845" s="50">
        <v>7.8499999999999979</v>
      </c>
      <c r="H3845" s="595">
        <f t="shared" si="150"/>
        <v>2.7679099999999988</v>
      </c>
      <c r="I3845" s="595">
        <f t="shared" si="151"/>
        <v>2.7679099999999988</v>
      </c>
      <c r="J3845" s="595">
        <f t="shared" si="151"/>
        <v>3.6369049999999987</v>
      </c>
      <c r="K3845" s="595">
        <f t="shared" si="151"/>
        <v>2.5265224999999991</v>
      </c>
      <c r="L3845" s="595">
        <f t="shared" si="151"/>
        <v>4.015078749999998</v>
      </c>
      <c r="M3845" s="595">
        <f t="shared" si="151"/>
        <v>3.4598874999999989</v>
      </c>
      <c r="N3845" s="595">
        <f t="shared" si="151"/>
        <v>3.8863387499999984</v>
      </c>
      <c r="O3845" s="596" t="b">
        <v>1</v>
      </c>
    </row>
    <row r="3846" spans="1:15">
      <c r="A3846" s="23"/>
      <c r="B3846" s="33" t="s">
        <v>799</v>
      </c>
      <c r="C3846" s="77" t="s">
        <v>6547</v>
      </c>
      <c r="D3846" s="37"/>
      <c r="E3846" s="40"/>
      <c r="F3846" s="39">
        <v>7.8499999999999979</v>
      </c>
      <c r="H3846" s="595">
        <f t="shared" si="150"/>
        <v>2.7679099999999988</v>
      </c>
      <c r="I3846" s="595">
        <f t="shared" si="151"/>
        <v>2.7679099999999988</v>
      </c>
      <c r="J3846" s="595">
        <f t="shared" si="151"/>
        <v>3.6369049999999987</v>
      </c>
      <c r="K3846" s="595">
        <f t="shared" si="151"/>
        <v>2.5265224999999991</v>
      </c>
      <c r="L3846" s="595">
        <f t="shared" si="151"/>
        <v>4.015078749999998</v>
      </c>
      <c r="M3846" s="595">
        <f t="shared" si="151"/>
        <v>3.4598874999999989</v>
      </c>
      <c r="N3846" s="595">
        <f t="shared" si="151"/>
        <v>3.8863387499999984</v>
      </c>
      <c r="O3846" s="596" t="b">
        <v>1</v>
      </c>
    </row>
    <row r="3847" spans="1:15" ht="16.5" thickBot="1">
      <c r="A3847" s="120"/>
      <c r="B3847" s="42" t="s">
        <v>6548</v>
      </c>
      <c r="C3847" s="105" t="s">
        <v>6549</v>
      </c>
      <c r="D3847" s="52"/>
      <c r="E3847" s="43"/>
      <c r="F3847" s="53">
        <v>7.8499999999999979</v>
      </c>
      <c r="H3847" s="595">
        <f t="shared" si="150"/>
        <v>2.7679099999999988</v>
      </c>
      <c r="I3847" s="595">
        <f t="shared" si="151"/>
        <v>2.7679099999999988</v>
      </c>
      <c r="J3847" s="595">
        <f t="shared" si="151"/>
        <v>3.6369049999999987</v>
      </c>
      <c r="K3847" s="595">
        <f t="shared" si="151"/>
        <v>2.5265224999999991</v>
      </c>
      <c r="L3847" s="595">
        <f t="shared" si="151"/>
        <v>4.015078749999998</v>
      </c>
      <c r="M3847" s="595">
        <f t="shared" si="151"/>
        <v>3.4598874999999989</v>
      </c>
      <c r="N3847" s="595">
        <f t="shared" si="151"/>
        <v>3.8863387499999984</v>
      </c>
      <c r="O3847" s="596" t="b">
        <v>1</v>
      </c>
    </row>
    <row r="3848" spans="1:15">
      <c r="A3848" s="131" t="s">
        <v>6550</v>
      </c>
      <c r="B3848" s="28" t="s">
        <v>6551</v>
      </c>
      <c r="C3848" s="102" t="s">
        <v>6552</v>
      </c>
      <c r="D3848" s="49"/>
      <c r="E3848" s="141"/>
      <c r="F3848" s="50">
        <v>40.900000000000006</v>
      </c>
      <c r="H3848" s="595">
        <f t="shared" si="150"/>
        <v>14.421339999999999</v>
      </c>
      <c r="I3848" s="595">
        <f t="shared" si="151"/>
        <v>14.421339999999999</v>
      </c>
      <c r="J3848" s="595">
        <f t="shared" si="151"/>
        <v>18.948970000000003</v>
      </c>
      <c r="K3848" s="595">
        <f t="shared" si="151"/>
        <v>13.163665</v>
      </c>
      <c r="L3848" s="595">
        <f t="shared" si="151"/>
        <v>20.919327499999998</v>
      </c>
      <c r="M3848" s="595">
        <f t="shared" si="151"/>
        <v>18.026675000000001</v>
      </c>
      <c r="N3848" s="595">
        <f t="shared" si="151"/>
        <v>20.2485675</v>
      </c>
      <c r="O3848" s="596" t="b">
        <v>1</v>
      </c>
    </row>
    <row r="3849" spans="1:15">
      <c r="A3849" s="23"/>
      <c r="B3849" s="33" t="s">
        <v>6553</v>
      </c>
      <c r="C3849" s="77" t="s">
        <v>6554</v>
      </c>
      <c r="D3849" s="37"/>
      <c r="E3849" s="40"/>
      <c r="F3849" s="39">
        <v>40.900000000000006</v>
      </c>
      <c r="H3849" s="595">
        <f t="shared" si="150"/>
        <v>14.421339999999999</v>
      </c>
      <c r="I3849" s="595">
        <f t="shared" si="151"/>
        <v>14.421339999999999</v>
      </c>
      <c r="J3849" s="595">
        <f t="shared" si="151"/>
        <v>18.948970000000003</v>
      </c>
      <c r="K3849" s="595">
        <f t="shared" si="151"/>
        <v>13.163665</v>
      </c>
      <c r="L3849" s="595">
        <f t="shared" si="151"/>
        <v>20.919327499999998</v>
      </c>
      <c r="M3849" s="595">
        <f t="shared" si="151"/>
        <v>18.026675000000001</v>
      </c>
      <c r="N3849" s="595">
        <f t="shared" si="151"/>
        <v>20.2485675</v>
      </c>
      <c r="O3849" s="596" t="b">
        <v>1</v>
      </c>
    </row>
    <row r="3850" spans="1:15">
      <c r="A3850" s="23"/>
      <c r="B3850" s="33" t="s">
        <v>6555</v>
      </c>
      <c r="C3850" s="77" t="s">
        <v>6556</v>
      </c>
      <c r="D3850" s="37"/>
      <c r="E3850" s="40"/>
      <c r="F3850" s="39">
        <v>40.900000000000006</v>
      </c>
      <c r="H3850" s="595">
        <f t="shared" si="150"/>
        <v>14.421339999999999</v>
      </c>
      <c r="I3850" s="595">
        <f t="shared" si="151"/>
        <v>14.421339999999999</v>
      </c>
      <c r="J3850" s="595">
        <f t="shared" si="151"/>
        <v>18.948970000000003</v>
      </c>
      <c r="K3850" s="595">
        <f t="shared" si="151"/>
        <v>13.163665</v>
      </c>
      <c r="L3850" s="595">
        <f t="shared" si="151"/>
        <v>20.919327499999998</v>
      </c>
      <c r="M3850" s="595">
        <f t="shared" si="151"/>
        <v>18.026675000000001</v>
      </c>
      <c r="N3850" s="595">
        <f t="shared" si="151"/>
        <v>20.2485675</v>
      </c>
      <c r="O3850" s="596" t="b">
        <v>1</v>
      </c>
    </row>
    <row r="3851" spans="1:15">
      <c r="A3851" s="23"/>
      <c r="B3851" s="33" t="s">
        <v>6557</v>
      </c>
      <c r="C3851" s="77" t="s">
        <v>6558</v>
      </c>
      <c r="D3851" s="37"/>
      <c r="E3851" s="40"/>
      <c r="F3851" s="39">
        <v>40.900000000000006</v>
      </c>
      <c r="H3851" s="595">
        <f t="shared" si="150"/>
        <v>14.421339999999999</v>
      </c>
      <c r="I3851" s="595">
        <f t="shared" si="151"/>
        <v>14.421339999999999</v>
      </c>
      <c r="J3851" s="595">
        <f t="shared" si="151"/>
        <v>18.948970000000003</v>
      </c>
      <c r="K3851" s="595">
        <f t="shared" si="151"/>
        <v>13.163665</v>
      </c>
      <c r="L3851" s="595">
        <f t="shared" si="151"/>
        <v>20.919327499999998</v>
      </c>
      <c r="M3851" s="595">
        <f t="shared" si="151"/>
        <v>18.026675000000001</v>
      </c>
      <c r="N3851" s="595">
        <f t="shared" si="151"/>
        <v>20.2485675</v>
      </c>
      <c r="O3851" s="596" t="b">
        <v>1</v>
      </c>
    </row>
    <row r="3852" spans="1:15">
      <c r="A3852" s="23"/>
      <c r="B3852" s="33" t="s">
        <v>6559</v>
      </c>
      <c r="C3852" s="77" t="s">
        <v>6560</v>
      </c>
      <c r="D3852" s="37"/>
      <c r="E3852" s="40"/>
      <c r="F3852" s="39">
        <v>40.900000000000006</v>
      </c>
      <c r="H3852" s="595">
        <f t="shared" si="150"/>
        <v>14.421339999999999</v>
      </c>
      <c r="I3852" s="595">
        <f t="shared" si="151"/>
        <v>14.421339999999999</v>
      </c>
      <c r="J3852" s="595">
        <f t="shared" ref="I3852:N3894" si="152">IF(AND(ISNUMBER($F3852),$O3852),$F3852*J$3,"")</f>
        <v>18.948970000000003</v>
      </c>
      <c r="K3852" s="595">
        <f t="shared" si="152"/>
        <v>13.163665</v>
      </c>
      <c r="L3852" s="595">
        <f t="shared" si="152"/>
        <v>20.919327499999998</v>
      </c>
      <c r="M3852" s="595">
        <f t="shared" si="152"/>
        <v>18.026675000000001</v>
      </c>
      <c r="N3852" s="595">
        <f t="shared" si="152"/>
        <v>20.2485675</v>
      </c>
      <c r="O3852" s="596" t="b">
        <v>1</v>
      </c>
    </row>
    <row r="3853" spans="1:15" ht="16.5" thickBot="1">
      <c r="A3853" s="120"/>
      <c r="B3853" s="42" t="s">
        <v>6561</v>
      </c>
      <c r="C3853" s="105" t="s">
        <v>6562</v>
      </c>
      <c r="D3853" s="52"/>
      <c r="E3853" s="43"/>
      <c r="F3853" s="53">
        <v>40.900000000000006</v>
      </c>
      <c r="H3853" s="595">
        <f t="shared" si="150"/>
        <v>14.421339999999999</v>
      </c>
      <c r="I3853" s="595">
        <f t="shared" si="152"/>
        <v>14.421339999999999</v>
      </c>
      <c r="J3853" s="595">
        <f t="shared" si="152"/>
        <v>18.948970000000003</v>
      </c>
      <c r="K3853" s="595">
        <f t="shared" si="152"/>
        <v>13.163665</v>
      </c>
      <c r="L3853" s="595">
        <f t="shared" si="152"/>
        <v>20.919327499999998</v>
      </c>
      <c r="M3853" s="595">
        <f t="shared" si="152"/>
        <v>18.026675000000001</v>
      </c>
      <c r="N3853" s="595">
        <f t="shared" si="152"/>
        <v>20.2485675</v>
      </c>
      <c r="O3853" s="596" t="b">
        <v>1</v>
      </c>
    </row>
    <row r="3854" spans="1:15">
      <c r="A3854" s="131" t="s">
        <v>6563</v>
      </c>
      <c r="B3854" s="28" t="s">
        <v>6564</v>
      </c>
      <c r="C3854" s="102" t="s">
        <v>6565</v>
      </c>
      <c r="D3854" s="49"/>
      <c r="E3854" s="49" t="s">
        <v>79</v>
      </c>
      <c r="F3854" s="50">
        <v>20.440000000000001</v>
      </c>
      <c r="H3854" s="595">
        <f t="shared" si="150"/>
        <v>7.2071439999999987</v>
      </c>
      <c r="I3854" s="595">
        <f t="shared" si="152"/>
        <v>7.2071439999999987</v>
      </c>
      <c r="J3854" s="595">
        <f t="shared" si="152"/>
        <v>9.4698519999999995</v>
      </c>
      <c r="K3854" s="595">
        <f t="shared" si="152"/>
        <v>6.578614</v>
      </c>
      <c r="L3854" s="595">
        <f t="shared" si="152"/>
        <v>10.454548999999998</v>
      </c>
      <c r="M3854" s="595">
        <f t="shared" si="152"/>
        <v>9.0089299999999994</v>
      </c>
      <c r="N3854" s="595">
        <f t="shared" si="152"/>
        <v>10.119332999999999</v>
      </c>
      <c r="O3854" s="596" t="b">
        <v>1</v>
      </c>
    </row>
    <row r="3855" spans="1:15">
      <c r="A3855" s="23"/>
      <c r="B3855" s="33" t="s">
        <v>6566</v>
      </c>
      <c r="C3855" s="77" t="s">
        <v>6567</v>
      </c>
      <c r="D3855" s="37"/>
      <c r="E3855" s="37" t="s">
        <v>79</v>
      </c>
      <c r="F3855" s="39">
        <v>20.440000000000001</v>
      </c>
      <c r="H3855" s="595">
        <f t="shared" si="150"/>
        <v>7.2071439999999987</v>
      </c>
      <c r="I3855" s="595">
        <f t="shared" si="152"/>
        <v>7.2071439999999987</v>
      </c>
      <c r="J3855" s="595">
        <f t="shared" si="152"/>
        <v>9.4698519999999995</v>
      </c>
      <c r="K3855" s="595">
        <f t="shared" si="152"/>
        <v>6.578614</v>
      </c>
      <c r="L3855" s="595">
        <f t="shared" si="152"/>
        <v>10.454548999999998</v>
      </c>
      <c r="M3855" s="595">
        <f t="shared" si="152"/>
        <v>9.0089299999999994</v>
      </c>
      <c r="N3855" s="595">
        <f t="shared" si="152"/>
        <v>10.119332999999999</v>
      </c>
      <c r="O3855" s="596" t="b">
        <v>1</v>
      </c>
    </row>
    <row r="3856" spans="1:15">
      <c r="A3856" s="23"/>
      <c r="B3856" s="33" t="s">
        <v>6568</v>
      </c>
      <c r="C3856" s="77" t="s">
        <v>6569</v>
      </c>
      <c r="D3856" s="37"/>
      <c r="E3856" s="37" t="s">
        <v>79</v>
      </c>
      <c r="F3856" s="39">
        <v>20.440000000000001</v>
      </c>
      <c r="H3856" s="595">
        <f t="shared" si="150"/>
        <v>7.2071439999999987</v>
      </c>
      <c r="I3856" s="595">
        <f t="shared" si="152"/>
        <v>7.2071439999999987</v>
      </c>
      <c r="J3856" s="595">
        <f t="shared" si="152"/>
        <v>9.4698519999999995</v>
      </c>
      <c r="K3856" s="595">
        <f t="shared" si="152"/>
        <v>6.578614</v>
      </c>
      <c r="L3856" s="595">
        <f t="shared" si="152"/>
        <v>10.454548999999998</v>
      </c>
      <c r="M3856" s="595">
        <f t="shared" si="152"/>
        <v>9.0089299999999994</v>
      </c>
      <c r="N3856" s="595">
        <f t="shared" si="152"/>
        <v>10.119332999999999</v>
      </c>
      <c r="O3856" s="596" t="b">
        <v>1</v>
      </c>
    </row>
    <row r="3857" spans="1:15" ht="16.5" thickBot="1">
      <c r="A3857" s="23"/>
      <c r="B3857" s="63" t="s">
        <v>6570</v>
      </c>
      <c r="C3857" s="232" t="s">
        <v>6571</v>
      </c>
      <c r="D3857" s="64"/>
      <c r="E3857" s="200"/>
      <c r="F3857" s="66">
        <v>20.440000000000001</v>
      </c>
      <c r="H3857" s="595">
        <f t="shared" si="150"/>
        <v>7.2071439999999987</v>
      </c>
      <c r="I3857" s="595">
        <f t="shared" si="152"/>
        <v>7.2071439999999987</v>
      </c>
      <c r="J3857" s="595">
        <f t="shared" si="152"/>
        <v>9.4698519999999995</v>
      </c>
      <c r="K3857" s="595">
        <f t="shared" si="152"/>
        <v>6.578614</v>
      </c>
      <c r="L3857" s="595">
        <f t="shared" si="152"/>
        <v>10.454548999999998</v>
      </c>
      <c r="M3857" s="595">
        <f t="shared" si="152"/>
        <v>9.0089299999999994</v>
      </c>
      <c r="N3857" s="595">
        <f t="shared" si="152"/>
        <v>10.119332999999999</v>
      </c>
      <c r="O3857" s="596" t="b">
        <v>1</v>
      </c>
    </row>
    <row r="3858" spans="1:15" ht="16.5" thickBot="1">
      <c r="A3858" s="87" t="s">
        <v>6572</v>
      </c>
      <c r="B3858" s="86" t="s">
        <v>6573</v>
      </c>
      <c r="C3858" s="319" t="s">
        <v>6574</v>
      </c>
      <c r="D3858" s="88"/>
      <c r="E3858" s="281"/>
      <c r="F3858" s="89">
        <v>150.30000000000001</v>
      </c>
      <c r="H3858" s="595">
        <f t="shared" si="150"/>
        <v>52.995779999999989</v>
      </c>
      <c r="I3858" s="595">
        <f t="shared" si="152"/>
        <v>52.995779999999989</v>
      </c>
      <c r="J3858" s="595">
        <f t="shared" si="152"/>
        <v>69.633989999999997</v>
      </c>
      <c r="K3858" s="595">
        <f t="shared" si="152"/>
        <v>48.374054999999998</v>
      </c>
      <c r="L3858" s="595">
        <f t="shared" si="152"/>
        <v>76.874692499999995</v>
      </c>
      <c r="M3858" s="595">
        <f t="shared" si="152"/>
        <v>66.244725000000003</v>
      </c>
      <c r="N3858" s="595">
        <f t="shared" si="152"/>
        <v>74.409772499999988</v>
      </c>
      <c r="O3858" s="596" t="b">
        <v>1</v>
      </c>
    </row>
    <row r="3859" spans="1:15">
      <c r="A3859" s="23" t="s">
        <v>6575</v>
      </c>
      <c r="B3859" s="71" t="s">
        <v>206</v>
      </c>
      <c r="C3859" s="230" t="s">
        <v>6576</v>
      </c>
      <c r="D3859" s="72"/>
      <c r="E3859" s="72" t="s">
        <v>79</v>
      </c>
      <c r="F3859" s="73">
        <v>19.37</v>
      </c>
      <c r="H3859" s="595">
        <f t="shared" si="150"/>
        <v>6.8298619999999985</v>
      </c>
      <c r="I3859" s="595">
        <f t="shared" si="152"/>
        <v>6.8298619999999985</v>
      </c>
      <c r="J3859" s="595">
        <f t="shared" si="152"/>
        <v>8.9741210000000002</v>
      </c>
      <c r="K3859" s="595">
        <f t="shared" si="152"/>
        <v>6.2342344999999995</v>
      </c>
      <c r="L3859" s="595">
        <f t="shared" si="152"/>
        <v>9.9072707499999986</v>
      </c>
      <c r="M3859" s="595">
        <f t="shared" si="152"/>
        <v>8.5373275</v>
      </c>
      <c r="N3859" s="595">
        <f t="shared" si="152"/>
        <v>9.5896027499999992</v>
      </c>
      <c r="O3859" s="596" t="b">
        <v>1</v>
      </c>
    </row>
    <row r="3860" spans="1:15">
      <c r="A3860" s="23"/>
      <c r="B3860" s="33" t="s">
        <v>206</v>
      </c>
      <c r="C3860" s="77" t="s">
        <v>207</v>
      </c>
      <c r="D3860" s="37"/>
      <c r="E3860" s="37" t="s">
        <v>79</v>
      </c>
      <c r="F3860" s="39">
        <v>19.37</v>
      </c>
      <c r="H3860" s="595">
        <f t="shared" si="150"/>
        <v>6.8298619999999985</v>
      </c>
      <c r="I3860" s="595">
        <f t="shared" si="152"/>
        <v>6.8298619999999985</v>
      </c>
      <c r="J3860" s="595">
        <f t="shared" si="152"/>
        <v>8.9741210000000002</v>
      </c>
      <c r="K3860" s="595">
        <f t="shared" si="152"/>
        <v>6.2342344999999995</v>
      </c>
      <c r="L3860" s="595">
        <f t="shared" si="152"/>
        <v>9.9072707499999986</v>
      </c>
      <c r="M3860" s="595">
        <f t="shared" si="152"/>
        <v>8.5373275</v>
      </c>
      <c r="N3860" s="595">
        <f t="shared" si="152"/>
        <v>9.5896027499999992</v>
      </c>
      <c r="O3860" s="596" t="b">
        <v>1</v>
      </c>
    </row>
    <row r="3861" spans="1:15">
      <c r="A3861" s="23"/>
      <c r="B3861" s="33" t="s">
        <v>6577</v>
      </c>
      <c r="C3861" s="77" t="s">
        <v>6578</v>
      </c>
      <c r="D3861" s="37"/>
      <c r="E3861" s="40"/>
      <c r="F3861" s="39">
        <v>19.37</v>
      </c>
      <c r="H3861" s="595">
        <f t="shared" si="150"/>
        <v>6.8298619999999985</v>
      </c>
      <c r="I3861" s="595">
        <f t="shared" si="152"/>
        <v>6.8298619999999985</v>
      </c>
      <c r="J3861" s="595">
        <f t="shared" si="152"/>
        <v>8.9741210000000002</v>
      </c>
      <c r="K3861" s="595">
        <f t="shared" si="152"/>
        <v>6.2342344999999995</v>
      </c>
      <c r="L3861" s="595">
        <f t="shared" si="152"/>
        <v>9.9072707499999986</v>
      </c>
      <c r="M3861" s="595">
        <f t="shared" si="152"/>
        <v>8.5373275</v>
      </c>
      <c r="N3861" s="595">
        <f t="shared" si="152"/>
        <v>9.5896027499999992</v>
      </c>
      <c r="O3861" s="596" t="b">
        <v>1</v>
      </c>
    </row>
    <row r="3862" spans="1:15">
      <c r="A3862" s="23"/>
      <c r="B3862" s="33" t="s">
        <v>6579</v>
      </c>
      <c r="C3862" s="77" t="s">
        <v>6580</v>
      </c>
      <c r="D3862" s="37"/>
      <c r="E3862" s="37"/>
      <c r="F3862" s="39">
        <v>19.37</v>
      </c>
      <c r="H3862" s="595">
        <f t="shared" si="150"/>
        <v>6.8298619999999985</v>
      </c>
      <c r="I3862" s="595">
        <f t="shared" si="152"/>
        <v>6.8298619999999985</v>
      </c>
      <c r="J3862" s="595">
        <f t="shared" si="152"/>
        <v>8.9741210000000002</v>
      </c>
      <c r="K3862" s="595">
        <f t="shared" si="152"/>
        <v>6.2342344999999995</v>
      </c>
      <c r="L3862" s="595">
        <f t="shared" si="152"/>
        <v>9.9072707499999986</v>
      </c>
      <c r="M3862" s="595">
        <f t="shared" si="152"/>
        <v>8.5373275</v>
      </c>
      <c r="N3862" s="595">
        <f t="shared" si="152"/>
        <v>9.5896027499999992</v>
      </c>
      <c r="O3862" s="596" t="b">
        <v>1</v>
      </c>
    </row>
    <row r="3863" spans="1:15">
      <c r="A3863" s="23"/>
      <c r="B3863" s="33" t="s">
        <v>6581</v>
      </c>
      <c r="C3863" s="77" t="s">
        <v>6582</v>
      </c>
      <c r="D3863" s="37"/>
      <c r="E3863" s="37" t="s">
        <v>79</v>
      </c>
      <c r="F3863" s="39">
        <v>19.37</v>
      </c>
      <c r="H3863" s="595">
        <f t="shared" si="150"/>
        <v>6.8298619999999985</v>
      </c>
      <c r="I3863" s="595">
        <f t="shared" si="152"/>
        <v>6.8298619999999985</v>
      </c>
      <c r="J3863" s="595">
        <f t="shared" si="152"/>
        <v>8.9741210000000002</v>
      </c>
      <c r="K3863" s="595">
        <f t="shared" si="152"/>
        <v>6.2342344999999995</v>
      </c>
      <c r="L3863" s="595">
        <f t="shared" si="152"/>
        <v>9.9072707499999986</v>
      </c>
      <c r="M3863" s="595">
        <f t="shared" si="152"/>
        <v>8.5373275</v>
      </c>
      <c r="N3863" s="595">
        <f t="shared" si="152"/>
        <v>9.5896027499999992</v>
      </c>
      <c r="O3863" s="596" t="b">
        <v>1</v>
      </c>
    </row>
    <row r="3864" spans="1:15">
      <c r="A3864" s="23"/>
      <c r="B3864" s="33" t="s">
        <v>6583</v>
      </c>
      <c r="C3864" s="77" t="s">
        <v>6584</v>
      </c>
      <c r="D3864" s="37"/>
      <c r="E3864" s="37" t="s">
        <v>79</v>
      </c>
      <c r="F3864" s="39">
        <v>19.37</v>
      </c>
      <c r="H3864" s="595">
        <f t="shared" si="150"/>
        <v>6.8298619999999985</v>
      </c>
      <c r="I3864" s="595">
        <f t="shared" si="152"/>
        <v>6.8298619999999985</v>
      </c>
      <c r="J3864" s="595">
        <f t="shared" si="152"/>
        <v>8.9741210000000002</v>
      </c>
      <c r="K3864" s="595">
        <f t="shared" si="152"/>
        <v>6.2342344999999995</v>
      </c>
      <c r="L3864" s="595">
        <f t="shared" si="152"/>
        <v>9.9072707499999986</v>
      </c>
      <c r="M3864" s="595">
        <f t="shared" si="152"/>
        <v>8.5373275</v>
      </c>
      <c r="N3864" s="595">
        <f t="shared" si="152"/>
        <v>9.5896027499999992</v>
      </c>
      <c r="O3864" s="596" t="b">
        <v>1</v>
      </c>
    </row>
    <row r="3865" spans="1:15">
      <c r="A3865" s="23"/>
      <c r="B3865" s="33" t="s">
        <v>6585</v>
      </c>
      <c r="C3865" s="77" t="s">
        <v>6586</v>
      </c>
      <c r="D3865" s="37"/>
      <c r="E3865" s="37" t="s">
        <v>79</v>
      </c>
      <c r="F3865" s="39">
        <v>19.37</v>
      </c>
      <c r="H3865" s="595">
        <f t="shared" si="150"/>
        <v>6.8298619999999985</v>
      </c>
      <c r="I3865" s="595">
        <f t="shared" si="152"/>
        <v>6.8298619999999985</v>
      </c>
      <c r="J3865" s="595">
        <f t="shared" si="152"/>
        <v>8.9741210000000002</v>
      </c>
      <c r="K3865" s="595">
        <f t="shared" si="152"/>
        <v>6.2342344999999995</v>
      </c>
      <c r="L3865" s="595">
        <f t="shared" si="152"/>
        <v>9.9072707499999986</v>
      </c>
      <c r="M3865" s="595">
        <f t="shared" si="152"/>
        <v>8.5373275</v>
      </c>
      <c r="N3865" s="595">
        <f t="shared" si="152"/>
        <v>9.5896027499999992</v>
      </c>
      <c r="O3865" s="596" t="b">
        <v>1</v>
      </c>
    </row>
    <row r="3866" spans="1:15">
      <c r="A3866" s="23"/>
      <c r="B3866" s="33" t="s">
        <v>169</v>
      </c>
      <c r="C3866" s="77" t="s">
        <v>170</v>
      </c>
      <c r="D3866" s="37"/>
      <c r="E3866" s="37" t="s">
        <v>79</v>
      </c>
      <c r="F3866" s="39">
        <v>19.37</v>
      </c>
      <c r="H3866" s="595">
        <f t="shared" si="150"/>
        <v>6.8298619999999985</v>
      </c>
      <c r="I3866" s="595">
        <f t="shared" si="152"/>
        <v>6.8298619999999985</v>
      </c>
      <c r="J3866" s="595">
        <f t="shared" si="152"/>
        <v>8.9741210000000002</v>
      </c>
      <c r="K3866" s="595">
        <f t="shared" si="152"/>
        <v>6.2342344999999995</v>
      </c>
      <c r="L3866" s="595">
        <f t="shared" si="152"/>
        <v>9.9072707499999986</v>
      </c>
      <c r="M3866" s="595">
        <f t="shared" si="152"/>
        <v>8.5373275</v>
      </c>
      <c r="N3866" s="595">
        <f t="shared" si="152"/>
        <v>9.5896027499999992</v>
      </c>
      <c r="O3866" s="596" t="b">
        <v>1</v>
      </c>
    </row>
    <row r="3867" spans="1:15">
      <c r="A3867" s="23"/>
      <c r="B3867" s="33" t="s">
        <v>6587</v>
      </c>
      <c r="C3867" s="77" t="s">
        <v>6588</v>
      </c>
      <c r="D3867" s="37"/>
      <c r="E3867" s="37" t="s">
        <v>79</v>
      </c>
      <c r="F3867" s="39">
        <v>19.37</v>
      </c>
      <c r="H3867" s="595">
        <f t="shared" si="150"/>
        <v>6.8298619999999985</v>
      </c>
      <c r="I3867" s="595">
        <f t="shared" si="152"/>
        <v>6.8298619999999985</v>
      </c>
      <c r="J3867" s="595">
        <f t="shared" si="152"/>
        <v>8.9741210000000002</v>
      </c>
      <c r="K3867" s="595">
        <f t="shared" si="152"/>
        <v>6.2342344999999995</v>
      </c>
      <c r="L3867" s="595">
        <f t="shared" si="152"/>
        <v>9.9072707499999986</v>
      </c>
      <c r="M3867" s="595">
        <f t="shared" si="152"/>
        <v>8.5373275</v>
      </c>
      <c r="N3867" s="595">
        <f t="shared" si="152"/>
        <v>9.5896027499999992</v>
      </c>
      <c r="O3867" s="596" t="b">
        <v>1</v>
      </c>
    </row>
    <row r="3868" spans="1:15" ht="16.5" thickBot="1">
      <c r="A3868" s="120"/>
      <c r="B3868" s="42" t="s">
        <v>6589</v>
      </c>
      <c r="C3868" s="105" t="s">
        <v>6590</v>
      </c>
      <c r="D3868" s="52"/>
      <c r="E3868" s="52" t="s">
        <v>79</v>
      </c>
      <c r="F3868" s="53">
        <v>19.37</v>
      </c>
      <c r="H3868" s="595">
        <f t="shared" ref="H3868:H3931" si="153">IF(AND(ISNUMBER($F3868),$O3868),$F3868*H$3,"")</f>
        <v>6.8298619999999985</v>
      </c>
      <c r="I3868" s="595">
        <f t="shared" si="152"/>
        <v>6.8298619999999985</v>
      </c>
      <c r="J3868" s="595">
        <f t="shared" si="152"/>
        <v>8.9741210000000002</v>
      </c>
      <c r="K3868" s="595">
        <f t="shared" si="152"/>
        <v>6.2342344999999995</v>
      </c>
      <c r="L3868" s="595">
        <f t="shared" si="152"/>
        <v>9.9072707499999986</v>
      </c>
      <c r="M3868" s="595">
        <f t="shared" si="152"/>
        <v>8.5373275</v>
      </c>
      <c r="N3868" s="595">
        <f t="shared" si="152"/>
        <v>9.5896027499999992</v>
      </c>
      <c r="O3868" s="596" t="b">
        <v>1</v>
      </c>
    </row>
    <row r="3869" spans="1:15">
      <c r="A3869" s="131" t="s">
        <v>6591</v>
      </c>
      <c r="B3869" s="28" t="s">
        <v>906</v>
      </c>
      <c r="C3869" s="102" t="s">
        <v>6592</v>
      </c>
      <c r="D3869" s="49"/>
      <c r="E3869" s="49" t="s">
        <v>79</v>
      </c>
      <c r="F3869" s="50">
        <v>100.09</v>
      </c>
      <c r="H3869" s="595">
        <f t="shared" si="153"/>
        <v>35.291733999999991</v>
      </c>
      <c r="I3869" s="595">
        <f t="shared" si="152"/>
        <v>35.291733999999991</v>
      </c>
      <c r="J3869" s="595">
        <f t="shared" si="152"/>
        <v>46.371696999999998</v>
      </c>
      <c r="K3869" s="595">
        <f t="shared" si="152"/>
        <v>32.213966499999998</v>
      </c>
      <c r="L3869" s="595">
        <f t="shared" si="152"/>
        <v>51.193532749999989</v>
      </c>
      <c r="M3869" s="595">
        <f t="shared" si="152"/>
        <v>44.114667499999996</v>
      </c>
      <c r="N3869" s="595">
        <f t="shared" si="152"/>
        <v>49.552056749999991</v>
      </c>
      <c r="O3869" s="596" t="b">
        <v>1</v>
      </c>
    </row>
    <row r="3870" spans="1:15">
      <c r="A3870" s="23"/>
      <c r="B3870" s="33" t="s">
        <v>1713</v>
      </c>
      <c r="C3870" s="530" t="s">
        <v>1714</v>
      </c>
      <c r="D3870" s="64"/>
      <c r="E3870" s="64" t="s">
        <v>79</v>
      </c>
      <c r="F3870" s="39">
        <v>100.09</v>
      </c>
      <c r="H3870" s="595">
        <f t="shared" si="153"/>
        <v>35.291733999999991</v>
      </c>
      <c r="I3870" s="595">
        <f t="shared" si="152"/>
        <v>35.291733999999991</v>
      </c>
      <c r="J3870" s="595">
        <f t="shared" si="152"/>
        <v>46.371696999999998</v>
      </c>
      <c r="K3870" s="595">
        <f t="shared" si="152"/>
        <v>32.213966499999998</v>
      </c>
      <c r="L3870" s="595">
        <f t="shared" si="152"/>
        <v>51.193532749999989</v>
      </c>
      <c r="M3870" s="595">
        <f t="shared" si="152"/>
        <v>44.114667499999996</v>
      </c>
      <c r="N3870" s="595">
        <f t="shared" si="152"/>
        <v>49.552056749999991</v>
      </c>
      <c r="O3870" s="596" t="b">
        <v>1</v>
      </c>
    </row>
    <row r="3871" spans="1:15" ht="16.5" thickBot="1">
      <c r="A3871" s="120"/>
      <c r="B3871" s="42" t="s">
        <v>906</v>
      </c>
      <c r="C3871" s="105" t="s">
        <v>907</v>
      </c>
      <c r="D3871" s="52"/>
      <c r="E3871" s="52" t="s">
        <v>79</v>
      </c>
      <c r="F3871" s="53">
        <v>100.09</v>
      </c>
      <c r="H3871" s="595">
        <f t="shared" si="153"/>
        <v>35.291733999999991</v>
      </c>
      <c r="I3871" s="595">
        <f t="shared" si="152"/>
        <v>35.291733999999991</v>
      </c>
      <c r="J3871" s="595">
        <f t="shared" si="152"/>
        <v>46.371696999999998</v>
      </c>
      <c r="K3871" s="595">
        <f t="shared" si="152"/>
        <v>32.213966499999998</v>
      </c>
      <c r="L3871" s="595">
        <f t="shared" si="152"/>
        <v>51.193532749999989</v>
      </c>
      <c r="M3871" s="595">
        <f t="shared" si="152"/>
        <v>44.114667499999996</v>
      </c>
      <c r="N3871" s="595">
        <f t="shared" si="152"/>
        <v>49.552056749999991</v>
      </c>
      <c r="O3871" s="596" t="b">
        <v>1</v>
      </c>
    </row>
    <row r="3872" spans="1:15">
      <c r="A3872" s="131" t="s">
        <v>6593</v>
      </c>
      <c r="B3872" s="28" t="s">
        <v>6594</v>
      </c>
      <c r="C3872" s="102" t="s">
        <v>6595</v>
      </c>
      <c r="D3872" s="49"/>
      <c r="E3872" s="49" t="s">
        <v>79</v>
      </c>
      <c r="F3872" s="50">
        <v>17.22</v>
      </c>
      <c r="H3872" s="595">
        <f t="shared" si="153"/>
        <v>6.0717719999999984</v>
      </c>
      <c r="I3872" s="595">
        <f t="shared" si="152"/>
        <v>6.0717719999999984</v>
      </c>
      <c r="J3872" s="595">
        <f t="shared" si="152"/>
        <v>7.978025999999999</v>
      </c>
      <c r="K3872" s="595">
        <f t="shared" si="152"/>
        <v>5.5422569999999993</v>
      </c>
      <c r="L3872" s="595">
        <f t="shared" si="152"/>
        <v>8.8075994999999985</v>
      </c>
      <c r="M3872" s="595">
        <f t="shared" si="152"/>
        <v>7.5897149999999991</v>
      </c>
      <c r="N3872" s="595">
        <f t="shared" si="152"/>
        <v>8.5251914999999983</v>
      </c>
      <c r="O3872" s="596" t="b">
        <v>1</v>
      </c>
    </row>
    <row r="3873" spans="1:15">
      <c r="A3873" s="23"/>
      <c r="B3873" s="33" t="s">
        <v>6596</v>
      </c>
      <c r="C3873" s="232" t="s">
        <v>6597</v>
      </c>
      <c r="D3873" s="64"/>
      <c r="E3873" s="64" t="s">
        <v>79</v>
      </c>
      <c r="F3873" s="39">
        <v>17.22</v>
      </c>
      <c r="H3873" s="595">
        <f t="shared" si="153"/>
        <v>6.0717719999999984</v>
      </c>
      <c r="I3873" s="595">
        <f t="shared" si="152"/>
        <v>6.0717719999999984</v>
      </c>
      <c r="J3873" s="595">
        <f t="shared" si="152"/>
        <v>7.978025999999999</v>
      </c>
      <c r="K3873" s="595">
        <f t="shared" si="152"/>
        <v>5.5422569999999993</v>
      </c>
      <c r="L3873" s="595">
        <f t="shared" si="152"/>
        <v>8.8075994999999985</v>
      </c>
      <c r="M3873" s="595">
        <f t="shared" si="152"/>
        <v>7.5897149999999991</v>
      </c>
      <c r="N3873" s="595">
        <f t="shared" si="152"/>
        <v>8.5251914999999983</v>
      </c>
      <c r="O3873" s="596" t="b">
        <v>1</v>
      </c>
    </row>
    <row r="3874" spans="1:15" ht="16.5" thickBot="1">
      <c r="A3874" s="120"/>
      <c r="B3874" s="42" t="s">
        <v>6598</v>
      </c>
      <c r="C3874" s="105" t="s">
        <v>6599</v>
      </c>
      <c r="D3874" s="52"/>
      <c r="E3874" s="52" t="s">
        <v>79</v>
      </c>
      <c r="F3874" s="53">
        <v>17.22</v>
      </c>
      <c r="H3874" s="595">
        <f t="shared" si="153"/>
        <v>6.0717719999999984</v>
      </c>
      <c r="I3874" s="595">
        <f t="shared" si="152"/>
        <v>6.0717719999999984</v>
      </c>
      <c r="J3874" s="595">
        <f t="shared" si="152"/>
        <v>7.978025999999999</v>
      </c>
      <c r="K3874" s="595">
        <f t="shared" si="152"/>
        <v>5.5422569999999993</v>
      </c>
      <c r="L3874" s="595">
        <f t="shared" si="152"/>
        <v>8.8075994999999985</v>
      </c>
      <c r="M3874" s="595">
        <f t="shared" si="152"/>
        <v>7.5897149999999991</v>
      </c>
      <c r="N3874" s="595">
        <f t="shared" si="152"/>
        <v>8.5251914999999983</v>
      </c>
      <c r="O3874" s="596" t="b">
        <v>1</v>
      </c>
    </row>
    <row r="3875" spans="1:15" ht="16.5" thickBot="1">
      <c r="A3875" s="87" t="s">
        <v>6600</v>
      </c>
      <c r="B3875" s="86" t="s">
        <v>6601</v>
      </c>
      <c r="C3875" s="319" t="s">
        <v>6602</v>
      </c>
      <c r="D3875" s="88"/>
      <c r="E3875" s="88" t="s">
        <v>79</v>
      </c>
      <c r="F3875" s="89">
        <v>9.68</v>
      </c>
      <c r="H3875" s="595">
        <f t="shared" si="153"/>
        <v>3.4131679999999989</v>
      </c>
      <c r="I3875" s="595">
        <f t="shared" si="152"/>
        <v>3.4131679999999989</v>
      </c>
      <c r="J3875" s="595">
        <f t="shared" si="152"/>
        <v>4.4847440000000001</v>
      </c>
      <c r="K3875" s="595">
        <f t="shared" si="152"/>
        <v>3.1155079999999997</v>
      </c>
      <c r="L3875" s="595">
        <f t="shared" si="152"/>
        <v>4.951077999999999</v>
      </c>
      <c r="M3875" s="595">
        <f t="shared" si="152"/>
        <v>4.2664599999999995</v>
      </c>
      <c r="N3875" s="595">
        <f t="shared" si="152"/>
        <v>4.7923259999999992</v>
      </c>
      <c r="O3875" s="596" t="b">
        <v>1</v>
      </c>
    </row>
    <row r="3876" spans="1:15" ht="16.5" thickBot="1">
      <c r="A3876" s="186" t="s">
        <v>6603</v>
      </c>
      <c r="B3876" s="24" t="s">
        <v>79</v>
      </c>
      <c r="C3876" s="137" t="s">
        <v>79</v>
      </c>
      <c r="D3876" s="4"/>
      <c r="E3876" s="4" t="s">
        <v>79</v>
      </c>
      <c r="F3876" s="26" t="s">
        <v>79</v>
      </c>
      <c r="H3876" s="595" t="str">
        <f t="shared" si="153"/>
        <v/>
      </c>
      <c r="I3876" s="595" t="str">
        <f t="shared" si="152"/>
        <v/>
      </c>
      <c r="J3876" s="595" t="str">
        <f t="shared" si="152"/>
        <v/>
      </c>
      <c r="K3876" s="595" t="str">
        <f t="shared" si="152"/>
        <v/>
      </c>
      <c r="L3876" s="595" t="str">
        <f t="shared" si="152"/>
        <v/>
      </c>
      <c r="M3876" s="595" t="str">
        <f t="shared" si="152"/>
        <v/>
      </c>
      <c r="N3876" s="595" t="str">
        <f t="shared" si="152"/>
        <v/>
      </c>
      <c r="O3876" s="596" t="b">
        <v>1</v>
      </c>
    </row>
    <row r="3877" spans="1:15">
      <c r="A3877" s="131" t="s">
        <v>6604</v>
      </c>
      <c r="B3877" s="28" t="s">
        <v>6605</v>
      </c>
      <c r="C3877" s="102" t="s">
        <v>6606</v>
      </c>
      <c r="D3877" s="49"/>
      <c r="E3877" s="141"/>
      <c r="F3877" s="50">
        <v>82.039999999999992</v>
      </c>
      <c r="H3877" s="595">
        <f t="shared" si="153"/>
        <v>28.927303999999989</v>
      </c>
      <c r="I3877" s="595">
        <f t="shared" si="152"/>
        <v>28.927303999999989</v>
      </c>
      <c r="J3877" s="595">
        <f t="shared" si="152"/>
        <v>38.009131999999994</v>
      </c>
      <c r="K3877" s="595">
        <f t="shared" si="152"/>
        <v>26.404573999999997</v>
      </c>
      <c r="L3877" s="595">
        <f t="shared" si="152"/>
        <v>41.961408999999989</v>
      </c>
      <c r="M3877" s="595">
        <f t="shared" si="152"/>
        <v>36.159129999999998</v>
      </c>
      <c r="N3877" s="595">
        <f t="shared" si="152"/>
        <v>40.61595299999999</v>
      </c>
      <c r="O3877" s="596" t="b">
        <v>1</v>
      </c>
    </row>
    <row r="3878" spans="1:15">
      <c r="A3878" s="23"/>
      <c r="B3878" s="33" t="s">
        <v>6607</v>
      </c>
      <c r="C3878" s="77" t="s">
        <v>6608</v>
      </c>
      <c r="D3878" s="37"/>
      <c r="E3878" s="40"/>
      <c r="F3878" s="39">
        <v>82.039999999999992</v>
      </c>
      <c r="H3878" s="595">
        <f t="shared" si="153"/>
        <v>28.927303999999989</v>
      </c>
      <c r="I3878" s="595">
        <f t="shared" si="152"/>
        <v>28.927303999999989</v>
      </c>
      <c r="J3878" s="595">
        <f t="shared" si="152"/>
        <v>38.009131999999994</v>
      </c>
      <c r="K3878" s="595">
        <f t="shared" si="152"/>
        <v>26.404573999999997</v>
      </c>
      <c r="L3878" s="595">
        <f t="shared" si="152"/>
        <v>41.961408999999989</v>
      </c>
      <c r="M3878" s="595">
        <f t="shared" si="152"/>
        <v>36.159129999999998</v>
      </c>
      <c r="N3878" s="595">
        <f t="shared" si="152"/>
        <v>40.61595299999999</v>
      </c>
      <c r="O3878" s="596" t="b">
        <v>1</v>
      </c>
    </row>
    <row r="3879" spans="1:15">
      <c r="A3879" s="23"/>
      <c r="B3879" s="33" t="s">
        <v>6609</v>
      </c>
      <c r="C3879" s="77" t="s">
        <v>6610</v>
      </c>
      <c r="D3879" s="37"/>
      <c r="E3879" s="40"/>
      <c r="F3879" s="39">
        <v>82.039999999999992</v>
      </c>
      <c r="H3879" s="595">
        <f t="shared" si="153"/>
        <v>28.927303999999989</v>
      </c>
      <c r="I3879" s="595">
        <f t="shared" si="152"/>
        <v>28.927303999999989</v>
      </c>
      <c r="J3879" s="595">
        <f t="shared" si="152"/>
        <v>38.009131999999994</v>
      </c>
      <c r="K3879" s="595">
        <f t="shared" si="152"/>
        <v>26.404573999999997</v>
      </c>
      <c r="L3879" s="595">
        <f t="shared" si="152"/>
        <v>41.961408999999989</v>
      </c>
      <c r="M3879" s="595">
        <f t="shared" si="152"/>
        <v>36.159129999999998</v>
      </c>
      <c r="N3879" s="595">
        <f t="shared" si="152"/>
        <v>40.61595299999999</v>
      </c>
      <c r="O3879" s="596" t="b">
        <v>1</v>
      </c>
    </row>
    <row r="3880" spans="1:15" ht="16.5" thickBot="1">
      <c r="A3880" s="120"/>
      <c r="B3880" s="42" t="s">
        <v>6611</v>
      </c>
      <c r="C3880" s="105" t="s">
        <v>6612</v>
      </c>
      <c r="D3880" s="52"/>
      <c r="E3880" s="43"/>
      <c r="F3880" s="53">
        <v>82.039999999999992</v>
      </c>
      <c r="H3880" s="595">
        <f t="shared" si="153"/>
        <v>28.927303999999989</v>
      </c>
      <c r="I3880" s="595">
        <f t="shared" si="152"/>
        <v>28.927303999999989</v>
      </c>
      <c r="J3880" s="595">
        <f t="shared" si="152"/>
        <v>38.009131999999994</v>
      </c>
      <c r="K3880" s="595">
        <f t="shared" si="152"/>
        <v>26.404573999999997</v>
      </c>
      <c r="L3880" s="595">
        <f t="shared" si="152"/>
        <v>41.961408999999989</v>
      </c>
      <c r="M3880" s="595">
        <f t="shared" si="152"/>
        <v>36.159129999999998</v>
      </c>
      <c r="N3880" s="595">
        <f t="shared" si="152"/>
        <v>40.61595299999999</v>
      </c>
      <c r="O3880" s="596" t="b">
        <v>1</v>
      </c>
    </row>
    <row r="3881" spans="1:15">
      <c r="A3881" s="23" t="s">
        <v>6613</v>
      </c>
      <c r="B3881" s="71" t="s">
        <v>6614</v>
      </c>
      <c r="C3881" s="230" t="s">
        <v>6615</v>
      </c>
      <c r="D3881" s="72"/>
      <c r="E3881" s="254"/>
      <c r="F3881" s="73">
        <v>29.919999999999998</v>
      </c>
      <c r="H3881" s="595">
        <f t="shared" si="153"/>
        <v>10.549791999999997</v>
      </c>
      <c r="I3881" s="595">
        <f t="shared" si="152"/>
        <v>10.549791999999997</v>
      </c>
      <c r="J3881" s="595">
        <f t="shared" si="152"/>
        <v>13.861935999999998</v>
      </c>
      <c r="K3881" s="595">
        <f t="shared" si="152"/>
        <v>9.6297519999999981</v>
      </c>
      <c r="L3881" s="595">
        <f t="shared" si="152"/>
        <v>15.303331999999996</v>
      </c>
      <c r="M3881" s="595">
        <f t="shared" si="152"/>
        <v>13.187239999999999</v>
      </c>
      <c r="N3881" s="595">
        <f t="shared" si="152"/>
        <v>14.812643999999997</v>
      </c>
      <c r="O3881" s="596" t="b">
        <v>1</v>
      </c>
    </row>
    <row r="3882" spans="1:15">
      <c r="A3882" s="23"/>
      <c r="B3882" s="33" t="s">
        <v>5781</v>
      </c>
      <c r="C3882" s="77" t="s">
        <v>6616</v>
      </c>
      <c r="D3882" s="37"/>
      <c r="E3882" s="40"/>
      <c r="F3882" s="39">
        <v>522.59999999999991</v>
      </c>
      <c r="H3882" s="595">
        <f t="shared" si="153"/>
        <v>184.26875999999993</v>
      </c>
      <c r="I3882" s="595">
        <f t="shared" si="152"/>
        <v>184.26875999999993</v>
      </c>
      <c r="J3882" s="595">
        <f t="shared" si="152"/>
        <v>242.12057999999996</v>
      </c>
      <c r="K3882" s="595">
        <f t="shared" si="152"/>
        <v>168.19880999999995</v>
      </c>
      <c r="L3882" s="595">
        <f t="shared" si="152"/>
        <v>267.29683499999993</v>
      </c>
      <c r="M3882" s="595">
        <f t="shared" si="152"/>
        <v>230.33594999999994</v>
      </c>
      <c r="N3882" s="595">
        <f t="shared" si="152"/>
        <v>258.7261949999999</v>
      </c>
      <c r="O3882" s="596" t="b">
        <v>1</v>
      </c>
    </row>
    <row r="3883" spans="1:15">
      <c r="A3883" s="23"/>
      <c r="B3883" s="33" t="s">
        <v>6617</v>
      </c>
      <c r="C3883" s="77" t="s">
        <v>6618</v>
      </c>
      <c r="D3883" s="37"/>
      <c r="E3883" s="40"/>
      <c r="F3883" s="39">
        <v>29.919999999999998</v>
      </c>
      <c r="H3883" s="595">
        <f t="shared" si="153"/>
        <v>10.549791999999997</v>
      </c>
      <c r="I3883" s="595">
        <f t="shared" si="152"/>
        <v>10.549791999999997</v>
      </c>
      <c r="J3883" s="595">
        <f t="shared" si="152"/>
        <v>13.861935999999998</v>
      </c>
      <c r="K3883" s="595">
        <f t="shared" si="152"/>
        <v>9.6297519999999981</v>
      </c>
      <c r="L3883" s="595">
        <f t="shared" si="152"/>
        <v>15.303331999999996</v>
      </c>
      <c r="M3883" s="595">
        <f t="shared" si="152"/>
        <v>13.187239999999999</v>
      </c>
      <c r="N3883" s="595">
        <f t="shared" si="152"/>
        <v>14.812643999999997</v>
      </c>
      <c r="O3883" s="596" t="b">
        <v>1</v>
      </c>
    </row>
    <row r="3884" spans="1:15">
      <c r="A3884" s="23"/>
      <c r="B3884" s="33" t="s">
        <v>79</v>
      </c>
      <c r="C3884" s="77"/>
      <c r="D3884" s="37"/>
      <c r="E3884" s="37"/>
      <c r="F3884" s="39" t="s">
        <v>79</v>
      </c>
      <c r="H3884" s="595" t="str">
        <f t="shared" si="153"/>
        <v/>
      </c>
      <c r="I3884" s="595" t="str">
        <f t="shared" si="152"/>
        <v/>
      </c>
      <c r="J3884" s="595" t="str">
        <f t="shared" si="152"/>
        <v/>
      </c>
      <c r="K3884" s="595" t="str">
        <f t="shared" si="152"/>
        <v/>
      </c>
      <c r="L3884" s="595" t="str">
        <f t="shared" si="152"/>
        <v/>
      </c>
      <c r="M3884" s="595" t="str">
        <f t="shared" si="152"/>
        <v/>
      </c>
      <c r="N3884" s="595" t="str">
        <f t="shared" si="152"/>
        <v/>
      </c>
      <c r="O3884" s="596" t="b">
        <v>1</v>
      </c>
    </row>
    <row r="3885" spans="1:15">
      <c r="A3885" s="23"/>
      <c r="B3885" s="33" t="s">
        <v>6619</v>
      </c>
      <c r="C3885" s="77" t="s">
        <v>6620</v>
      </c>
      <c r="D3885" s="37"/>
      <c r="E3885" s="40"/>
      <c r="F3885" s="39">
        <v>29.919999999999998</v>
      </c>
      <c r="H3885" s="595">
        <f t="shared" si="153"/>
        <v>10.549791999999997</v>
      </c>
      <c r="I3885" s="595">
        <f t="shared" si="152"/>
        <v>10.549791999999997</v>
      </c>
      <c r="J3885" s="595">
        <f t="shared" si="152"/>
        <v>13.861935999999998</v>
      </c>
      <c r="K3885" s="595">
        <f t="shared" si="152"/>
        <v>9.6297519999999981</v>
      </c>
      <c r="L3885" s="595">
        <f t="shared" si="152"/>
        <v>15.303331999999996</v>
      </c>
      <c r="M3885" s="595">
        <f t="shared" si="152"/>
        <v>13.187239999999999</v>
      </c>
      <c r="N3885" s="595">
        <f t="shared" si="152"/>
        <v>14.812643999999997</v>
      </c>
      <c r="O3885" s="596" t="b">
        <v>1</v>
      </c>
    </row>
    <row r="3886" spans="1:15">
      <c r="A3886" s="23"/>
      <c r="B3886" s="33" t="s">
        <v>641</v>
      </c>
      <c r="C3886" s="77" t="s">
        <v>6621</v>
      </c>
      <c r="D3886" s="37"/>
      <c r="E3886" s="37"/>
      <c r="F3886" s="39">
        <v>29.919999999999998</v>
      </c>
      <c r="H3886" s="595">
        <f t="shared" si="153"/>
        <v>10.549791999999997</v>
      </c>
      <c r="I3886" s="595">
        <f t="shared" si="152"/>
        <v>10.549791999999997</v>
      </c>
      <c r="J3886" s="595">
        <f t="shared" si="152"/>
        <v>13.861935999999998</v>
      </c>
      <c r="K3886" s="595">
        <f t="shared" si="152"/>
        <v>9.6297519999999981</v>
      </c>
      <c r="L3886" s="595">
        <f t="shared" si="152"/>
        <v>15.303331999999996</v>
      </c>
      <c r="M3886" s="595">
        <f t="shared" si="152"/>
        <v>13.187239999999999</v>
      </c>
      <c r="N3886" s="595">
        <f t="shared" si="152"/>
        <v>14.812643999999997</v>
      </c>
      <c r="O3886" s="596" t="b">
        <v>1</v>
      </c>
    </row>
    <row r="3887" spans="1:15">
      <c r="A3887" s="23"/>
      <c r="B3887" s="33" t="s">
        <v>6622</v>
      </c>
      <c r="C3887" s="77" t="s">
        <v>6623</v>
      </c>
      <c r="D3887" s="37"/>
      <c r="E3887" s="37"/>
      <c r="F3887" s="39">
        <v>29.919999999999998</v>
      </c>
      <c r="H3887" s="595">
        <f t="shared" si="153"/>
        <v>10.549791999999997</v>
      </c>
      <c r="I3887" s="595">
        <f t="shared" si="152"/>
        <v>10.549791999999997</v>
      </c>
      <c r="J3887" s="595">
        <f t="shared" si="152"/>
        <v>13.861935999999998</v>
      </c>
      <c r="K3887" s="595">
        <f t="shared" si="152"/>
        <v>9.6297519999999981</v>
      </c>
      <c r="L3887" s="595">
        <f t="shared" si="152"/>
        <v>15.303331999999996</v>
      </c>
      <c r="M3887" s="595">
        <f t="shared" si="152"/>
        <v>13.187239999999999</v>
      </c>
      <c r="N3887" s="595">
        <f t="shared" si="152"/>
        <v>14.812643999999997</v>
      </c>
      <c r="O3887" s="596" t="b">
        <v>1</v>
      </c>
    </row>
    <row r="3888" spans="1:15">
      <c r="A3888" s="23"/>
      <c r="B3888" s="33" t="s">
        <v>6624</v>
      </c>
      <c r="C3888" s="77" t="s">
        <v>6625</v>
      </c>
      <c r="D3888" s="37"/>
      <c r="E3888" s="37" t="s">
        <v>79</v>
      </c>
      <c r="F3888" s="39">
        <v>29.919999999999998</v>
      </c>
      <c r="H3888" s="595">
        <f t="shared" si="153"/>
        <v>10.549791999999997</v>
      </c>
      <c r="I3888" s="595">
        <f t="shared" si="152"/>
        <v>10.549791999999997</v>
      </c>
      <c r="J3888" s="595">
        <f t="shared" si="152"/>
        <v>13.861935999999998</v>
      </c>
      <c r="K3888" s="595">
        <f t="shared" si="152"/>
        <v>9.6297519999999981</v>
      </c>
      <c r="L3888" s="595">
        <f t="shared" si="152"/>
        <v>15.303331999999996</v>
      </c>
      <c r="M3888" s="595">
        <f t="shared" si="152"/>
        <v>13.187239999999999</v>
      </c>
      <c r="N3888" s="595">
        <f t="shared" si="152"/>
        <v>14.812643999999997</v>
      </c>
      <c r="O3888" s="596" t="b">
        <v>1</v>
      </c>
    </row>
    <row r="3889" spans="1:15">
      <c r="A3889" s="23"/>
      <c r="B3889" s="33" t="s">
        <v>6626</v>
      </c>
      <c r="C3889" s="77" t="s">
        <v>6627</v>
      </c>
      <c r="D3889" s="37"/>
      <c r="E3889" s="37" t="s">
        <v>79</v>
      </c>
      <c r="F3889" s="39">
        <v>29.919999999999998</v>
      </c>
      <c r="H3889" s="595">
        <f t="shared" si="153"/>
        <v>10.549791999999997</v>
      </c>
      <c r="I3889" s="595">
        <f t="shared" si="152"/>
        <v>10.549791999999997</v>
      </c>
      <c r="J3889" s="595">
        <f t="shared" si="152"/>
        <v>13.861935999999998</v>
      </c>
      <c r="K3889" s="595">
        <f t="shared" si="152"/>
        <v>9.6297519999999981</v>
      </c>
      <c r="L3889" s="595">
        <f t="shared" si="152"/>
        <v>15.303331999999996</v>
      </c>
      <c r="M3889" s="595">
        <f t="shared" si="152"/>
        <v>13.187239999999999</v>
      </c>
      <c r="N3889" s="595">
        <f t="shared" si="152"/>
        <v>14.812643999999997</v>
      </c>
      <c r="O3889" s="596" t="b">
        <v>1</v>
      </c>
    </row>
    <row r="3890" spans="1:15">
      <c r="A3890" s="23"/>
      <c r="B3890" s="33" t="s">
        <v>6628</v>
      </c>
      <c r="C3890" s="77" t="s">
        <v>6629</v>
      </c>
      <c r="D3890" s="37"/>
      <c r="E3890" s="40"/>
      <c r="F3890" s="39">
        <v>29.919999999999998</v>
      </c>
      <c r="H3890" s="595">
        <f t="shared" si="153"/>
        <v>10.549791999999997</v>
      </c>
      <c r="I3890" s="595">
        <f t="shared" si="152"/>
        <v>10.549791999999997</v>
      </c>
      <c r="J3890" s="595">
        <f t="shared" si="152"/>
        <v>13.861935999999998</v>
      </c>
      <c r="K3890" s="595">
        <f t="shared" si="152"/>
        <v>9.6297519999999981</v>
      </c>
      <c r="L3890" s="595">
        <f t="shared" si="152"/>
        <v>15.303331999999996</v>
      </c>
      <c r="M3890" s="595">
        <f t="shared" si="152"/>
        <v>13.187239999999999</v>
      </c>
      <c r="N3890" s="595">
        <f t="shared" si="152"/>
        <v>14.812643999999997</v>
      </c>
      <c r="O3890" s="596" t="b">
        <v>1</v>
      </c>
    </row>
    <row r="3891" spans="1:15">
      <c r="A3891" s="23"/>
      <c r="B3891" s="33" t="s">
        <v>6630</v>
      </c>
      <c r="C3891" s="77" t="s">
        <v>6631</v>
      </c>
      <c r="D3891" s="37"/>
      <c r="E3891" s="37" t="s">
        <v>79</v>
      </c>
      <c r="F3891" s="39">
        <v>29.919999999999998</v>
      </c>
      <c r="H3891" s="595">
        <f t="shared" si="153"/>
        <v>10.549791999999997</v>
      </c>
      <c r="I3891" s="595">
        <f t="shared" si="152"/>
        <v>10.549791999999997</v>
      </c>
      <c r="J3891" s="595">
        <f t="shared" si="152"/>
        <v>13.861935999999998</v>
      </c>
      <c r="K3891" s="595">
        <f t="shared" si="152"/>
        <v>9.6297519999999981</v>
      </c>
      <c r="L3891" s="595">
        <f t="shared" si="152"/>
        <v>15.303331999999996</v>
      </c>
      <c r="M3891" s="595">
        <f t="shared" si="152"/>
        <v>13.187239999999999</v>
      </c>
      <c r="N3891" s="595">
        <f t="shared" si="152"/>
        <v>14.812643999999997</v>
      </c>
      <c r="O3891" s="596" t="b">
        <v>1</v>
      </c>
    </row>
    <row r="3892" spans="1:15">
      <c r="A3892" s="23"/>
      <c r="B3892" s="33" t="s">
        <v>6632</v>
      </c>
      <c r="C3892" s="77" t="s">
        <v>6633</v>
      </c>
      <c r="D3892" s="37"/>
      <c r="E3892" s="40"/>
      <c r="F3892" s="39">
        <v>29.919999999999998</v>
      </c>
      <c r="H3892" s="595">
        <f t="shared" si="153"/>
        <v>10.549791999999997</v>
      </c>
      <c r="I3892" s="595">
        <f t="shared" si="152"/>
        <v>10.549791999999997</v>
      </c>
      <c r="J3892" s="595">
        <f t="shared" si="152"/>
        <v>13.861935999999998</v>
      </c>
      <c r="K3892" s="595">
        <f t="shared" si="152"/>
        <v>9.6297519999999981</v>
      </c>
      <c r="L3892" s="595">
        <f t="shared" si="152"/>
        <v>15.303331999999996</v>
      </c>
      <c r="M3892" s="595">
        <f t="shared" si="152"/>
        <v>13.187239999999999</v>
      </c>
      <c r="N3892" s="595">
        <f t="shared" si="152"/>
        <v>14.812643999999997</v>
      </c>
      <c r="O3892" s="596" t="b">
        <v>1</v>
      </c>
    </row>
    <row r="3893" spans="1:15" ht="16.5" thickBot="1">
      <c r="A3893" s="23"/>
      <c r="B3893" s="63" t="s">
        <v>6634</v>
      </c>
      <c r="C3893" s="232" t="s">
        <v>6635</v>
      </c>
      <c r="D3893" s="64"/>
      <c r="E3893" s="200"/>
      <c r="F3893" s="66">
        <v>29.919999999999998</v>
      </c>
      <c r="H3893" s="595">
        <f t="shared" si="153"/>
        <v>10.549791999999997</v>
      </c>
      <c r="I3893" s="595">
        <f t="shared" si="152"/>
        <v>10.549791999999997</v>
      </c>
      <c r="J3893" s="595">
        <f t="shared" si="152"/>
        <v>13.861935999999998</v>
      </c>
      <c r="K3893" s="595">
        <f t="shared" si="152"/>
        <v>9.6297519999999981</v>
      </c>
      <c r="L3893" s="595">
        <f t="shared" si="152"/>
        <v>15.303331999999996</v>
      </c>
      <c r="M3893" s="595">
        <f t="shared" si="152"/>
        <v>13.187239999999999</v>
      </c>
      <c r="N3893" s="595">
        <f t="shared" si="152"/>
        <v>14.812643999999997</v>
      </c>
      <c r="O3893" s="596" t="b">
        <v>1</v>
      </c>
    </row>
    <row r="3894" spans="1:15">
      <c r="A3894" s="131" t="s">
        <v>6636</v>
      </c>
      <c r="B3894" s="28" t="s">
        <v>6605</v>
      </c>
      <c r="C3894" s="102" t="s">
        <v>6637</v>
      </c>
      <c r="D3894" s="49"/>
      <c r="E3894" s="141"/>
      <c r="F3894" s="50">
        <v>52.12</v>
      </c>
      <c r="H3894" s="595">
        <f t="shared" si="153"/>
        <v>18.377511999999996</v>
      </c>
      <c r="I3894" s="595">
        <f t="shared" si="152"/>
        <v>18.377511999999996</v>
      </c>
      <c r="J3894" s="595">
        <f t="shared" si="152"/>
        <v>24.147195999999997</v>
      </c>
      <c r="K3894" s="595">
        <f t="shared" si="152"/>
        <v>16.774821999999997</v>
      </c>
      <c r="L3894" s="595">
        <f t="shared" si="152"/>
        <v>26.658076999999995</v>
      </c>
      <c r="M3894" s="595">
        <f t="shared" ref="I3894:N3937" si="154">IF(AND(ISNUMBER($F3894),$O3894),$F3894*M$3,"")</f>
        <v>22.971889999999998</v>
      </c>
      <c r="N3894" s="595">
        <f t="shared" si="154"/>
        <v>25.803308999999995</v>
      </c>
      <c r="O3894" s="596" t="b">
        <v>1</v>
      </c>
    </row>
    <row r="3895" spans="1:15">
      <c r="A3895" s="23"/>
      <c r="B3895" s="33" t="s">
        <v>6607</v>
      </c>
      <c r="C3895" s="77" t="s">
        <v>6638</v>
      </c>
      <c r="D3895" s="37"/>
      <c r="E3895" s="40"/>
      <c r="F3895" s="39">
        <v>52.12</v>
      </c>
      <c r="H3895" s="595">
        <f t="shared" si="153"/>
        <v>18.377511999999996</v>
      </c>
      <c r="I3895" s="595">
        <f t="shared" si="154"/>
        <v>18.377511999999996</v>
      </c>
      <c r="J3895" s="595">
        <f t="shared" si="154"/>
        <v>24.147195999999997</v>
      </c>
      <c r="K3895" s="595">
        <f t="shared" si="154"/>
        <v>16.774821999999997</v>
      </c>
      <c r="L3895" s="595">
        <f t="shared" si="154"/>
        <v>26.658076999999995</v>
      </c>
      <c r="M3895" s="595">
        <f t="shared" si="154"/>
        <v>22.971889999999998</v>
      </c>
      <c r="N3895" s="595">
        <f t="shared" si="154"/>
        <v>25.803308999999995</v>
      </c>
      <c r="O3895" s="596" t="b">
        <v>1</v>
      </c>
    </row>
    <row r="3896" spans="1:15">
      <c r="A3896" s="23"/>
      <c r="B3896" s="33" t="s">
        <v>6609</v>
      </c>
      <c r="C3896" s="77" t="s">
        <v>6639</v>
      </c>
      <c r="D3896" s="37"/>
      <c r="E3896" s="40"/>
      <c r="F3896" s="39">
        <v>52.12</v>
      </c>
      <c r="H3896" s="595">
        <f t="shared" si="153"/>
        <v>18.377511999999996</v>
      </c>
      <c r="I3896" s="595">
        <f t="shared" si="154"/>
        <v>18.377511999999996</v>
      </c>
      <c r="J3896" s="595">
        <f t="shared" si="154"/>
        <v>24.147195999999997</v>
      </c>
      <c r="K3896" s="595">
        <f t="shared" si="154"/>
        <v>16.774821999999997</v>
      </c>
      <c r="L3896" s="595">
        <f t="shared" si="154"/>
        <v>26.658076999999995</v>
      </c>
      <c r="M3896" s="595">
        <f t="shared" si="154"/>
        <v>22.971889999999998</v>
      </c>
      <c r="N3896" s="595">
        <f t="shared" si="154"/>
        <v>25.803308999999995</v>
      </c>
      <c r="O3896" s="596" t="b">
        <v>1</v>
      </c>
    </row>
    <row r="3897" spans="1:15" ht="16.5" thickBot="1">
      <c r="A3897" s="120"/>
      <c r="B3897" s="42" t="s">
        <v>6611</v>
      </c>
      <c r="C3897" s="105" t="s">
        <v>6640</v>
      </c>
      <c r="D3897" s="52"/>
      <c r="E3897" s="43"/>
      <c r="F3897" s="53">
        <v>52.12</v>
      </c>
      <c r="H3897" s="595">
        <f t="shared" si="153"/>
        <v>18.377511999999996</v>
      </c>
      <c r="I3897" s="595">
        <f t="shared" si="154"/>
        <v>18.377511999999996</v>
      </c>
      <c r="J3897" s="595">
        <f t="shared" si="154"/>
        <v>24.147195999999997</v>
      </c>
      <c r="K3897" s="595">
        <f t="shared" si="154"/>
        <v>16.774821999999997</v>
      </c>
      <c r="L3897" s="595">
        <f t="shared" si="154"/>
        <v>26.658076999999995</v>
      </c>
      <c r="M3897" s="595">
        <f t="shared" si="154"/>
        <v>22.971889999999998</v>
      </c>
      <c r="N3897" s="595">
        <f t="shared" si="154"/>
        <v>25.803308999999995</v>
      </c>
      <c r="O3897" s="596" t="b">
        <v>1</v>
      </c>
    </row>
    <row r="3898" spans="1:15">
      <c r="A3898" s="131" t="s">
        <v>6641</v>
      </c>
      <c r="B3898" s="28" t="s">
        <v>6605</v>
      </c>
      <c r="C3898" s="102" t="s">
        <v>6642</v>
      </c>
      <c r="D3898" s="49"/>
      <c r="E3898" s="141"/>
      <c r="F3898" s="50">
        <v>98.24</v>
      </c>
      <c r="H3898" s="595">
        <f t="shared" si="153"/>
        <v>34.639423999999991</v>
      </c>
      <c r="I3898" s="595">
        <f t="shared" si="154"/>
        <v>34.639423999999991</v>
      </c>
      <c r="J3898" s="595">
        <f t="shared" si="154"/>
        <v>45.514591999999993</v>
      </c>
      <c r="K3898" s="595">
        <f t="shared" si="154"/>
        <v>31.618543999999996</v>
      </c>
      <c r="L3898" s="595">
        <f t="shared" si="154"/>
        <v>50.247303999999986</v>
      </c>
      <c r="M3898" s="595">
        <f t="shared" si="154"/>
        <v>43.299279999999996</v>
      </c>
      <c r="N3898" s="595">
        <f t="shared" si="154"/>
        <v>48.636167999999991</v>
      </c>
      <c r="O3898" s="596" t="b">
        <v>1</v>
      </c>
    </row>
    <row r="3899" spans="1:15">
      <c r="A3899" s="23"/>
      <c r="B3899" s="33" t="s">
        <v>6607</v>
      </c>
      <c r="C3899" s="77" t="s">
        <v>6643</v>
      </c>
      <c r="D3899" s="37"/>
      <c r="E3899" s="40"/>
      <c r="F3899" s="39">
        <v>98.24</v>
      </c>
      <c r="H3899" s="595">
        <f t="shared" si="153"/>
        <v>34.639423999999991</v>
      </c>
      <c r="I3899" s="595">
        <f t="shared" si="154"/>
        <v>34.639423999999991</v>
      </c>
      <c r="J3899" s="595">
        <f t="shared" si="154"/>
        <v>45.514591999999993</v>
      </c>
      <c r="K3899" s="595">
        <f t="shared" si="154"/>
        <v>31.618543999999996</v>
      </c>
      <c r="L3899" s="595">
        <f t="shared" si="154"/>
        <v>50.247303999999986</v>
      </c>
      <c r="M3899" s="595">
        <f t="shared" si="154"/>
        <v>43.299279999999996</v>
      </c>
      <c r="N3899" s="595">
        <f t="shared" si="154"/>
        <v>48.636167999999991</v>
      </c>
      <c r="O3899" s="596" t="b">
        <v>1</v>
      </c>
    </row>
    <row r="3900" spans="1:15">
      <c r="A3900" s="23"/>
      <c r="B3900" s="33" t="s">
        <v>6609</v>
      </c>
      <c r="C3900" s="77" t="s">
        <v>6644</v>
      </c>
      <c r="D3900" s="37"/>
      <c r="E3900" s="40"/>
      <c r="F3900" s="39">
        <v>98.24</v>
      </c>
      <c r="H3900" s="595">
        <f t="shared" si="153"/>
        <v>34.639423999999991</v>
      </c>
      <c r="I3900" s="595">
        <f t="shared" si="154"/>
        <v>34.639423999999991</v>
      </c>
      <c r="J3900" s="595">
        <f t="shared" si="154"/>
        <v>45.514591999999993</v>
      </c>
      <c r="K3900" s="595">
        <f t="shared" si="154"/>
        <v>31.618543999999996</v>
      </c>
      <c r="L3900" s="595">
        <f t="shared" si="154"/>
        <v>50.247303999999986</v>
      </c>
      <c r="M3900" s="595">
        <f t="shared" si="154"/>
        <v>43.299279999999996</v>
      </c>
      <c r="N3900" s="595">
        <f t="shared" si="154"/>
        <v>48.636167999999991</v>
      </c>
      <c r="O3900" s="596" t="b">
        <v>1</v>
      </c>
    </row>
    <row r="3901" spans="1:15" ht="16.5" thickBot="1">
      <c r="A3901" s="120"/>
      <c r="B3901" s="42" t="s">
        <v>6611</v>
      </c>
      <c r="C3901" s="105" t="s">
        <v>6645</v>
      </c>
      <c r="D3901" s="52"/>
      <c r="E3901" s="43"/>
      <c r="F3901" s="53">
        <v>98.24</v>
      </c>
      <c r="H3901" s="595">
        <f t="shared" si="153"/>
        <v>34.639423999999991</v>
      </c>
      <c r="I3901" s="595">
        <f t="shared" si="154"/>
        <v>34.639423999999991</v>
      </c>
      <c r="J3901" s="595">
        <f t="shared" si="154"/>
        <v>45.514591999999993</v>
      </c>
      <c r="K3901" s="595">
        <f t="shared" si="154"/>
        <v>31.618543999999996</v>
      </c>
      <c r="L3901" s="595">
        <f t="shared" si="154"/>
        <v>50.247303999999986</v>
      </c>
      <c r="M3901" s="595">
        <f t="shared" si="154"/>
        <v>43.299279999999996</v>
      </c>
      <c r="N3901" s="595">
        <f t="shared" si="154"/>
        <v>48.636167999999991</v>
      </c>
      <c r="O3901" s="596" t="b">
        <v>1</v>
      </c>
    </row>
    <row r="3902" spans="1:15">
      <c r="A3902" s="309" t="s">
        <v>6646</v>
      </c>
      <c r="B3902" s="28" t="s">
        <v>6614</v>
      </c>
      <c r="C3902" s="543" t="s">
        <v>6647</v>
      </c>
      <c r="D3902" s="310"/>
      <c r="E3902" s="310"/>
      <c r="F3902" s="50">
        <v>46.12</v>
      </c>
      <c r="H3902" s="595">
        <f t="shared" si="153"/>
        <v>16.261911999999995</v>
      </c>
      <c r="I3902" s="595">
        <f t="shared" si="154"/>
        <v>16.261911999999995</v>
      </c>
      <c r="J3902" s="595">
        <f t="shared" si="154"/>
        <v>21.367395999999999</v>
      </c>
      <c r="K3902" s="595">
        <f t="shared" si="154"/>
        <v>14.843721999999998</v>
      </c>
      <c r="L3902" s="595">
        <f t="shared" si="154"/>
        <v>23.589226999999994</v>
      </c>
      <c r="M3902" s="595">
        <f t="shared" si="154"/>
        <v>20.327389999999998</v>
      </c>
      <c r="N3902" s="595">
        <f t="shared" si="154"/>
        <v>22.832858999999996</v>
      </c>
      <c r="O3902" s="596" t="b">
        <v>1</v>
      </c>
    </row>
    <row r="3903" spans="1:15">
      <c r="A3903" s="311"/>
      <c r="B3903" s="33" t="s">
        <v>6648</v>
      </c>
      <c r="C3903" s="544" t="s">
        <v>6649</v>
      </c>
      <c r="D3903" s="312"/>
      <c r="E3903" s="312" t="s">
        <v>79</v>
      </c>
      <c r="F3903" s="39">
        <v>46.12</v>
      </c>
      <c r="H3903" s="595">
        <f t="shared" si="153"/>
        <v>16.261911999999995</v>
      </c>
      <c r="I3903" s="595">
        <f t="shared" si="154"/>
        <v>16.261911999999995</v>
      </c>
      <c r="J3903" s="595">
        <f t="shared" si="154"/>
        <v>21.367395999999999</v>
      </c>
      <c r="K3903" s="595">
        <f t="shared" si="154"/>
        <v>14.843721999999998</v>
      </c>
      <c r="L3903" s="595">
        <f t="shared" si="154"/>
        <v>23.589226999999994</v>
      </c>
      <c r="M3903" s="595">
        <f t="shared" si="154"/>
        <v>20.327389999999998</v>
      </c>
      <c r="N3903" s="595">
        <f t="shared" si="154"/>
        <v>22.832858999999996</v>
      </c>
      <c r="O3903" s="596" t="b">
        <v>1</v>
      </c>
    </row>
    <row r="3904" spans="1:15">
      <c r="A3904" s="311"/>
      <c r="B3904" s="33" t="s">
        <v>641</v>
      </c>
      <c r="C3904" s="544" t="s">
        <v>642</v>
      </c>
      <c r="D3904" s="312"/>
      <c r="E3904" s="312"/>
      <c r="F3904" s="39">
        <v>46.12</v>
      </c>
      <c r="H3904" s="595">
        <f t="shared" si="153"/>
        <v>16.261911999999995</v>
      </c>
      <c r="I3904" s="595">
        <f t="shared" si="154"/>
        <v>16.261911999999995</v>
      </c>
      <c r="J3904" s="595">
        <f t="shared" si="154"/>
        <v>21.367395999999999</v>
      </c>
      <c r="K3904" s="595">
        <f t="shared" si="154"/>
        <v>14.843721999999998</v>
      </c>
      <c r="L3904" s="595">
        <f t="shared" si="154"/>
        <v>23.589226999999994</v>
      </c>
      <c r="M3904" s="595">
        <f t="shared" si="154"/>
        <v>20.327389999999998</v>
      </c>
      <c r="N3904" s="595">
        <f t="shared" si="154"/>
        <v>22.832858999999996</v>
      </c>
      <c r="O3904" s="596" t="b">
        <v>1</v>
      </c>
    </row>
    <row r="3905" spans="1:15">
      <c r="A3905" s="311"/>
      <c r="B3905" s="33" t="s">
        <v>6650</v>
      </c>
      <c r="C3905" s="544" t="s">
        <v>6651</v>
      </c>
      <c r="D3905" s="312"/>
      <c r="E3905" s="312"/>
      <c r="F3905" s="39">
        <v>46.12</v>
      </c>
      <c r="H3905" s="595">
        <f t="shared" si="153"/>
        <v>16.261911999999995</v>
      </c>
      <c r="I3905" s="595">
        <f t="shared" si="154"/>
        <v>16.261911999999995</v>
      </c>
      <c r="J3905" s="595">
        <f t="shared" si="154"/>
        <v>21.367395999999999</v>
      </c>
      <c r="K3905" s="595">
        <f t="shared" si="154"/>
        <v>14.843721999999998</v>
      </c>
      <c r="L3905" s="595">
        <f t="shared" si="154"/>
        <v>23.589226999999994</v>
      </c>
      <c r="M3905" s="595">
        <f t="shared" si="154"/>
        <v>20.327389999999998</v>
      </c>
      <c r="N3905" s="595">
        <f t="shared" si="154"/>
        <v>22.832858999999996</v>
      </c>
      <c r="O3905" s="596" t="b">
        <v>1</v>
      </c>
    </row>
    <row r="3906" spans="1:15">
      <c r="A3906" s="313"/>
      <c r="B3906" s="33" t="s">
        <v>6624</v>
      </c>
      <c r="C3906" s="544" t="s">
        <v>6652</v>
      </c>
      <c r="D3906" s="314"/>
      <c r="E3906" s="314" t="s">
        <v>79</v>
      </c>
      <c r="F3906" s="39">
        <v>46.12</v>
      </c>
      <c r="H3906" s="595">
        <f t="shared" si="153"/>
        <v>16.261911999999995</v>
      </c>
      <c r="I3906" s="595">
        <f t="shared" si="154"/>
        <v>16.261911999999995</v>
      </c>
      <c r="J3906" s="595">
        <f t="shared" si="154"/>
        <v>21.367395999999999</v>
      </c>
      <c r="K3906" s="595">
        <f t="shared" si="154"/>
        <v>14.843721999999998</v>
      </c>
      <c r="L3906" s="595">
        <f t="shared" si="154"/>
        <v>23.589226999999994</v>
      </c>
      <c r="M3906" s="595">
        <f t="shared" si="154"/>
        <v>20.327389999999998</v>
      </c>
      <c r="N3906" s="595">
        <f t="shared" si="154"/>
        <v>22.832858999999996</v>
      </c>
      <c r="O3906" s="596" t="b">
        <v>1</v>
      </c>
    </row>
    <row r="3907" spans="1:15">
      <c r="A3907" s="311"/>
      <c r="B3907" s="33" t="s">
        <v>6622</v>
      </c>
      <c r="C3907" s="544" t="s">
        <v>6653</v>
      </c>
      <c r="D3907" s="314"/>
      <c r="E3907" s="314"/>
      <c r="F3907" s="39">
        <v>46.12</v>
      </c>
      <c r="H3907" s="595">
        <f t="shared" si="153"/>
        <v>16.261911999999995</v>
      </c>
      <c r="I3907" s="595">
        <f t="shared" si="154"/>
        <v>16.261911999999995</v>
      </c>
      <c r="J3907" s="595">
        <f t="shared" si="154"/>
        <v>21.367395999999999</v>
      </c>
      <c r="K3907" s="595">
        <f t="shared" si="154"/>
        <v>14.843721999999998</v>
      </c>
      <c r="L3907" s="595">
        <f t="shared" si="154"/>
        <v>23.589226999999994</v>
      </c>
      <c r="M3907" s="595">
        <f t="shared" si="154"/>
        <v>20.327389999999998</v>
      </c>
      <c r="N3907" s="595">
        <f t="shared" si="154"/>
        <v>22.832858999999996</v>
      </c>
      <c r="O3907" s="596" t="b">
        <v>1</v>
      </c>
    </row>
    <row r="3908" spans="1:15">
      <c r="A3908" s="311"/>
      <c r="B3908" s="33" t="s">
        <v>6654</v>
      </c>
      <c r="C3908" s="544" t="s">
        <v>6655</v>
      </c>
      <c r="D3908" s="314"/>
      <c r="E3908" s="314"/>
      <c r="F3908" s="39">
        <v>46.12</v>
      </c>
      <c r="H3908" s="595">
        <f t="shared" si="153"/>
        <v>16.261911999999995</v>
      </c>
      <c r="I3908" s="595">
        <f t="shared" si="154"/>
        <v>16.261911999999995</v>
      </c>
      <c r="J3908" s="595">
        <f t="shared" si="154"/>
        <v>21.367395999999999</v>
      </c>
      <c r="K3908" s="595">
        <f t="shared" si="154"/>
        <v>14.843721999999998</v>
      </c>
      <c r="L3908" s="595">
        <f t="shared" si="154"/>
        <v>23.589226999999994</v>
      </c>
      <c r="M3908" s="595">
        <f t="shared" si="154"/>
        <v>20.327389999999998</v>
      </c>
      <c r="N3908" s="595">
        <f t="shared" si="154"/>
        <v>22.832858999999996</v>
      </c>
      <c r="O3908" s="596" t="b">
        <v>1</v>
      </c>
    </row>
    <row r="3909" spans="1:15">
      <c r="A3909" s="311"/>
      <c r="B3909" s="33" t="s">
        <v>6619</v>
      </c>
      <c r="C3909" s="544" t="s">
        <v>6656</v>
      </c>
      <c r="D3909" s="314"/>
      <c r="E3909" s="314"/>
      <c r="F3909" s="39">
        <v>46.12</v>
      </c>
      <c r="H3909" s="595">
        <f t="shared" si="153"/>
        <v>16.261911999999995</v>
      </c>
      <c r="I3909" s="595">
        <f t="shared" si="154"/>
        <v>16.261911999999995</v>
      </c>
      <c r="J3909" s="595">
        <f t="shared" si="154"/>
        <v>21.367395999999999</v>
      </c>
      <c r="K3909" s="595">
        <f t="shared" si="154"/>
        <v>14.843721999999998</v>
      </c>
      <c r="L3909" s="595">
        <f t="shared" si="154"/>
        <v>23.589226999999994</v>
      </c>
      <c r="M3909" s="595">
        <f t="shared" si="154"/>
        <v>20.327389999999998</v>
      </c>
      <c r="N3909" s="595">
        <f t="shared" si="154"/>
        <v>22.832858999999996</v>
      </c>
      <c r="O3909" s="596" t="b">
        <v>1</v>
      </c>
    </row>
    <row r="3910" spans="1:15">
      <c r="A3910" s="311"/>
      <c r="B3910" s="33" t="s">
        <v>875</v>
      </c>
      <c r="C3910" s="544" t="s">
        <v>876</v>
      </c>
      <c r="D3910" s="314"/>
      <c r="E3910" s="314"/>
      <c r="F3910" s="39">
        <v>46.12</v>
      </c>
      <c r="H3910" s="595">
        <f t="shared" si="153"/>
        <v>16.261911999999995</v>
      </c>
      <c r="I3910" s="595">
        <f t="shared" si="154"/>
        <v>16.261911999999995</v>
      </c>
      <c r="J3910" s="595">
        <f t="shared" si="154"/>
        <v>21.367395999999999</v>
      </c>
      <c r="K3910" s="595">
        <f t="shared" si="154"/>
        <v>14.843721999999998</v>
      </c>
      <c r="L3910" s="595">
        <f t="shared" si="154"/>
        <v>23.589226999999994</v>
      </c>
      <c r="M3910" s="595">
        <f t="shared" si="154"/>
        <v>20.327389999999998</v>
      </c>
      <c r="N3910" s="595">
        <f t="shared" si="154"/>
        <v>22.832858999999996</v>
      </c>
      <c r="O3910" s="596" t="b">
        <v>1</v>
      </c>
    </row>
    <row r="3911" spans="1:15">
      <c r="A3911" s="311"/>
      <c r="B3911" s="33" t="s">
        <v>6630</v>
      </c>
      <c r="C3911" s="544" t="s">
        <v>6657</v>
      </c>
      <c r="D3911" s="312"/>
      <c r="E3911" s="312"/>
      <c r="F3911" s="39">
        <v>46.12</v>
      </c>
      <c r="H3911" s="595">
        <f t="shared" si="153"/>
        <v>16.261911999999995</v>
      </c>
      <c r="I3911" s="595">
        <f t="shared" si="154"/>
        <v>16.261911999999995</v>
      </c>
      <c r="J3911" s="595">
        <f t="shared" si="154"/>
        <v>21.367395999999999</v>
      </c>
      <c r="K3911" s="595">
        <f t="shared" si="154"/>
        <v>14.843721999999998</v>
      </c>
      <c r="L3911" s="595">
        <f t="shared" si="154"/>
        <v>23.589226999999994</v>
      </c>
      <c r="M3911" s="595">
        <f t="shared" si="154"/>
        <v>20.327389999999998</v>
      </c>
      <c r="N3911" s="595">
        <f t="shared" si="154"/>
        <v>22.832858999999996</v>
      </c>
      <c r="O3911" s="596" t="b">
        <v>1</v>
      </c>
    </row>
    <row r="3912" spans="1:15">
      <c r="A3912" s="311"/>
      <c r="B3912" s="33" t="s">
        <v>6626</v>
      </c>
      <c r="C3912" s="544" t="s">
        <v>6658</v>
      </c>
      <c r="D3912" s="312"/>
      <c r="E3912" s="312"/>
      <c r="F3912" s="39">
        <v>46.12</v>
      </c>
      <c r="H3912" s="595">
        <f t="shared" si="153"/>
        <v>16.261911999999995</v>
      </c>
      <c r="I3912" s="595">
        <f t="shared" si="154"/>
        <v>16.261911999999995</v>
      </c>
      <c r="J3912" s="595">
        <f t="shared" si="154"/>
        <v>21.367395999999999</v>
      </c>
      <c r="K3912" s="595">
        <f t="shared" si="154"/>
        <v>14.843721999999998</v>
      </c>
      <c r="L3912" s="595">
        <f t="shared" si="154"/>
        <v>23.589226999999994</v>
      </c>
      <c r="M3912" s="595">
        <f t="shared" si="154"/>
        <v>20.327389999999998</v>
      </c>
      <c r="N3912" s="595">
        <f t="shared" si="154"/>
        <v>22.832858999999996</v>
      </c>
      <c r="O3912" s="596" t="b">
        <v>1</v>
      </c>
    </row>
    <row r="3913" spans="1:15">
      <c r="A3913" s="311"/>
      <c r="B3913" s="33" t="s">
        <v>6626</v>
      </c>
      <c r="C3913" s="544" t="s">
        <v>6658</v>
      </c>
      <c r="D3913" s="312"/>
      <c r="E3913" s="312"/>
      <c r="F3913" s="39">
        <v>46.12</v>
      </c>
      <c r="H3913" s="595">
        <f t="shared" si="153"/>
        <v>16.261911999999995</v>
      </c>
      <c r="I3913" s="595">
        <f t="shared" si="154"/>
        <v>16.261911999999995</v>
      </c>
      <c r="J3913" s="595">
        <f t="shared" si="154"/>
        <v>21.367395999999999</v>
      </c>
      <c r="K3913" s="595">
        <f t="shared" si="154"/>
        <v>14.843721999999998</v>
      </c>
      <c r="L3913" s="595">
        <f t="shared" si="154"/>
        <v>23.589226999999994</v>
      </c>
      <c r="M3913" s="595">
        <f t="shared" si="154"/>
        <v>20.327389999999998</v>
      </c>
      <c r="N3913" s="595">
        <f t="shared" si="154"/>
        <v>22.832858999999996</v>
      </c>
      <c r="O3913" s="596" t="b">
        <v>1</v>
      </c>
    </row>
    <row r="3914" spans="1:15">
      <c r="A3914" s="23"/>
      <c r="B3914" s="33" t="s">
        <v>6617</v>
      </c>
      <c r="C3914" s="77" t="s">
        <v>6659</v>
      </c>
      <c r="D3914" s="37"/>
      <c r="E3914" s="37"/>
      <c r="F3914" s="39">
        <v>46.12</v>
      </c>
      <c r="H3914" s="595">
        <f t="shared" si="153"/>
        <v>16.261911999999995</v>
      </c>
      <c r="I3914" s="595">
        <f t="shared" si="154"/>
        <v>16.261911999999995</v>
      </c>
      <c r="J3914" s="595">
        <f t="shared" si="154"/>
        <v>21.367395999999999</v>
      </c>
      <c r="K3914" s="595">
        <f t="shared" si="154"/>
        <v>14.843721999999998</v>
      </c>
      <c r="L3914" s="595">
        <f t="shared" si="154"/>
        <v>23.589226999999994</v>
      </c>
      <c r="M3914" s="595">
        <f t="shared" si="154"/>
        <v>20.327389999999998</v>
      </c>
      <c r="N3914" s="595">
        <f t="shared" si="154"/>
        <v>22.832858999999996</v>
      </c>
      <c r="O3914" s="596" t="b">
        <v>1</v>
      </c>
    </row>
    <row r="3915" spans="1:15">
      <c r="A3915" s="23"/>
      <c r="B3915" s="33" t="s">
        <v>6632</v>
      </c>
      <c r="C3915" s="77" t="s">
        <v>6660</v>
      </c>
      <c r="D3915" s="37"/>
      <c r="E3915" s="40"/>
      <c r="F3915" s="39">
        <v>46.12</v>
      </c>
      <c r="H3915" s="595">
        <f t="shared" si="153"/>
        <v>16.261911999999995</v>
      </c>
      <c r="I3915" s="595">
        <f t="shared" si="154"/>
        <v>16.261911999999995</v>
      </c>
      <c r="J3915" s="595">
        <f t="shared" si="154"/>
        <v>21.367395999999999</v>
      </c>
      <c r="K3915" s="595">
        <f t="shared" si="154"/>
        <v>14.843721999999998</v>
      </c>
      <c r="L3915" s="595">
        <f t="shared" si="154"/>
        <v>23.589226999999994</v>
      </c>
      <c r="M3915" s="595">
        <f t="shared" si="154"/>
        <v>20.327389999999998</v>
      </c>
      <c r="N3915" s="595">
        <f t="shared" si="154"/>
        <v>22.832858999999996</v>
      </c>
      <c r="O3915" s="596" t="b">
        <v>1</v>
      </c>
    </row>
    <row r="3916" spans="1:15">
      <c r="A3916" s="23"/>
      <c r="B3916" s="33" t="s">
        <v>6661</v>
      </c>
      <c r="C3916" s="77" t="s">
        <v>6662</v>
      </c>
      <c r="D3916" s="37"/>
      <c r="E3916" s="37"/>
      <c r="F3916" s="39">
        <v>46.12</v>
      </c>
      <c r="H3916" s="595">
        <f t="shared" si="153"/>
        <v>16.261911999999995</v>
      </c>
      <c r="I3916" s="595">
        <f t="shared" si="154"/>
        <v>16.261911999999995</v>
      </c>
      <c r="J3916" s="595">
        <f t="shared" si="154"/>
        <v>21.367395999999999</v>
      </c>
      <c r="K3916" s="595">
        <f t="shared" si="154"/>
        <v>14.843721999999998</v>
      </c>
      <c r="L3916" s="595">
        <f t="shared" si="154"/>
        <v>23.589226999999994</v>
      </c>
      <c r="M3916" s="595">
        <f t="shared" si="154"/>
        <v>20.327389999999998</v>
      </c>
      <c r="N3916" s="595">
        <f t="shared" si="154"/>
        <v>22.832858999999996</v>
      </c>
      <c r="O3916" s="596" t="b">
        <v>1</v>
      </c>
    </row>
    <row r="3917" spans="1:15">
      <c r="A3917" s="23"/>
      <c r="B3917" s="33" t="s">
        <v>6634</v>
      </c>
      <c r="C3917" s="77" t="s">
        <v>6663</v>
      </c>
      <c r="D3917" s="37"/>
      <c r="E3917" s="37"/>
      <c r="F3917" s="39">
        <v>46.12</v>
      </c>
      <c r="H3917" s="595">
        <f t="shared" si="153"/>
        <v>16.261911999999995</v>
      </c>
      <c r="I3917" s="595">
        <f t="shared" si="154"/>
        <v>16.261911999999995</v>
      </c>
      <c r="J3917" s="595">
        <f t="shared" si="154"/>
        <v>21.367395999999999</v>
      </c>
      <c r="K3917" s="595">
        <f t="shared" si="154"/>
        <v>14.843721999999998</v>
      </c>
      <c r="L3917" s="595">
        <f t="shared" si="154"/>
        <v>23.589226999999994</v>
      </c>
      <c r="M3917" s="595">
        <f t="shared" si="154"/>
        <v>20.327389999999998</v>
      </c>
      <c r="N3917" s="595">
        <f t="shared" si="154"/>
        <v>22.832858999999996</v>
      </c>
      <c r="O3917" s="596" t="b">
        <v>1</v>
      </c>
    </row>
    <row r="3918" spans="1:15">
      <c r="A3918" s="311"/>
      <c r="B3918" s="33" t="s">
        <v>784</v>
      </c>
      <c r="C3918" s="77" t="s">
        <v>785</v>
      </c>
      <c r="D3918" s="37"/>
      <c r="E3918" s="37"/>
      <c r="F3918" s="39">
        <v>38</v>
      </c>
      <c r="H3918" s="595">
        <f t="shared" si="153"/>
        <v>13.398799999999996</v>
      </c>
      <c r="I3918" s="595">
        <f t="shared" si="154"/>
        <v>13.398799999999996</v>
      </c>
      <c r="J3918" s="595">
        <f t="shared" si="154"/>
        <v>17.605399999999999</v>
      </c>
      <c r="K3918" s="595">
        <f t="shared" si="154"/>
        <v>12.2303</v>
      </c>
      <c r="L3918" s="595">
        <f t="shared" si="154"/>
        <v>19.436049999999994</v>
      </c>
      <c r="M3918" s="595">
        <f t="shared" si="154"/>
        <v>16.7485</v>
      </c>
      <c r="N3918" s="595">
        <f t="shared" si="154"/>
        <v>18.812849999999997</v>
      </c>
      <c r="O3918" s="596" t="b">
        <v>1</v>
      </c>
    </row>
    <row r="3919" spans="1:15">
      <c r="A3919" s="311"/>
      <c r="B3919" s="33" t="s">
        <v>6664</v>
      </c>
      <c r="C3919" s="77" t="s">
        <v>6665</v>
      </c>
      <c r="D3919" s="37"/>
      <c r="E3919" s="37"/>
      <c r="F3919" s="39">
        <v>38</v>
      </c>
      <c r="H3919" s="595">
        <f t="shared" si="153"/>
        <v>13.398799999999996</v>
      </c>
      <c r="I3919" s="595">
        <f t="shared" si="154"/>
        <v>13.398799999999996</v>
      </c>
      <c r="J3919" s="595">
        <f t="shared" si="154"/>
        <v>17.605399999999999</v>
      </c>
      <c r="K3919" s="595">
        <f t="shared" si="154"/>
        <v>12.2303</v>
      </c>
      <c r="L3919" s="595">
        <f t="shared" si="154"/>
        <v>19.436049999999994</v>
      </c>
      <c r="M3919" s="595">
        <f t="shared" si="154"/>
        <v>16.7485</v>
      </c>
      <c r="N3919" s="595">
        <f t="shared" si="154"/>
        <v>18.812849999999997</v>
      </c>
      <c r="O3919" s="596" t="b">
        <v>1</v>
      </c>
    </row>
    <row r="3920" spans="1:15">
      <c r="A3920" s="23"/>
      <c r="B3920" s="33" t="s">
        <v>6634</v>
      </c>
      <c r="C3920" s="77" t="s">
        <v>6663</v>
      </c>
      <c r="D3920" s="37"/>
      <c r="E3920" s="40"/>
      <c r="F3920" s="39">
        <v>46.12</v>
      </c>
      <c r="H3920" s="595">
        <f t="shared" si="153"/>
        <v>16.261911999999995</v>
      </c>
      <c r="I3920" s="595">
        <f t="shared" si="154"/>
        <v>16.261911999999995</v>
      </c>
      <c r="J3920" s="595">
        <f t="shared" si="154"/>
        <v>21.367395999999999</v>
      </c>
      <c r="K3920" s="595">
        <f t="shared" si="154"/>
        <v>14.843721999999998</v>
      </c>
      <c r="L3920" s="595">
        <f t="shared" si="154"/>
        <v>23.589226999999994</v>
      </c>
      <c r="M3920" s="595">
        <f t="shared" si="154"/>
        <v>20.327389999999998</v>
      </c>
      <c r="N3920" s="595">
        <f t="shared" si="154"/>
        <v>22.832858999999996</v>
      </c>
      <c r="O3920" s="596" t="b">
        <v>1</v>
      </c>
    </row>
    <row r="3921" spans="1:15">
      <c r="A3921" s="23"/>
      <c r="B3921" s="33" t="s">
        <v>6628</v>
      </c>
      <c r="C3921" s="77" t="s">
        <v>6666</v>
      </c>
      <c r="D3921" s="37"/>
      <c r="E3921" s="40"/>
      <c r="F3921" s="39">
        <v>46.12</v>
      </c>
      <c r="H3921" s="595">
        <f t="shared" si="153"/>
        <v>16.261911999999995</v>
      </c>
      <c r="I3921" s="595">
        <f t="shared" si="154"/>
        <v>16.261911999999995</v>
      </c>
      <c r="J3921" s="595">
        <f t="shared" si="154"/>
        <v>21.367395999999999</v>
      </c>
      <c r="K3921" s="595">
        <f t="shared" si="154"/>
        <v>14.843721999999998</v>
      </c>
      <c r="L3921" s="595">
        <f t="shared" si="154"/>
        <v>23.589226999999994</v>
      </c>
      <c r="M3921" s="595">
        <f t="shared" si="154"/>
        <v>20.327389999999998</v>
      </c>
      <c r="N3921" s="595">
        <f t="shared" si="154"/>
        <v>22.832858999999996</v>
      </c>
      <c r="O3921" s="596" t="b">
        <v>1</v>
      </c>
    </row>
    <row r="3922" spans="1:15">
      <c r="A3922" s="23"/>
      <c r="B3922" s="33" t="s">
        <v>875</v>
      </c>
      <c r="C3922" s="77" t="s">
        <v>876</v>
      </c>
      <c r="D3922" s="37"/>
      <c r="E3922" s="40"/>
      <c r="F3922" s="39">
        <v>46.12</v>
      </c>
      <c r="H3922" s="595">
        <f t="shared" si="153"/>
        <v>16.261911999999995</v>
      </c>
      <c r="I3922" s="595">
        <f t="shared" si="154"/>
        <v>16.261911999999995</v>
      </c>
      <c r="J3922" s="595">
        <f t="shared" si="154"/>
        <v>21.367395999999999</v>
      </c>
      <c r="K3922" s="595">
        <f t="shared" si="154"/>
        <v>14.843721999999998</v>
      </c>
      <c r="L3922" s="595">
        <f t="shared" si="154"/>
        <v>23.589226999999994</v>
      </c>
      <c r="M3922" s="595">
        <f t="shared" si="154"/>
        <v>20.327389999999998</v>
      </c>
      <c r="N3922" s="595">
        <f t="shared" si="154"/>
        <v>22.832858999999996</v>
      </c>
      <c r="O3922" s="596" t="b">
        <v>1</v>
      </c>
    </row>
    <row r="3923" spans="1:15" ht="16.5" thickBot="1">
      <c r="A3923" s="120"/>
      <c r="B3923" s="42" t="s">
        <v>784</v>
      </c>
      <c r="C3923" s="105" t="s">
        <v>785</v>
      </c>
      <c r="D3923" s="52"/>
      <c r="E3923" s="43"/>
      <c r="F3923" s="53">
        <v>38</v>
      </c>
      <c r="H3923" s="595">
        <f t="shared" si="153"/>
        <v>13.398799999999996</v>
      </c>
      <c r="I3923" s="595">
        <f t="shared" si="154"/>
        <v>13.398799999999996</v>
      </c>
      <c r="J3923" s="595">
        <f t="shared" si="154"/>
        <v>17.605399999999999</v>
      </c>
      <c r="K3923" s="595">
        <f t="shared" si="154"/>
        <v>12.2303</v>
      </c>
      <c r="L3923" s="595">
        <f t="shared" si="154"/>
        <v>19.436049999999994</v>
      </c>
      <c r="M3923" s="595">
        <f t="shared" si="154"/>
        <v>16.7485</v>
      </c>
      <c r="N3923" s="595">
        <f t="shared" si="154"/>
        <v>18.812849999999997</v>
      </c>
      <c r="O3923" s="596" t="b">
        <v>1</v>
      </c>
    </row>
    <row r="3924" spans="1:15">
      <c r="A3924" s="23" t="s">
        <v>6667</v>
      </c>
      <c r="B3924" s="71" t="s">
        <v>6614</v>
      </c>
      <c r="C3924" s="230" t="s">
        <v>6668</v>
      </c>
      <c r="D3924" s="72"/>
      <c r="E3924" s="254"/>
      <c r="F3924" s="73">
        <v>16.2</v>
      </c>
      <c r="H3924" s="595">
        <f t="shared" si="153"/>
        <v>5.7121199999999988</v>
      </c>
      <c r="I3924" s="595">
        <f t="shared" si="154"/>
        <v>5.7121199999999988</v>
      </c>
      <c r="J3924" s="595">
        <f t="shared" si="154"/>
        <v>7.5054599999999994</v>
      </c>
      <c r="K3924" s="595">
        <f t="shared" si="154"/>
        <v>5.2139699999999989</v>
      </c>
      <c r="L3924" s="595">
        <f t="shared" si="154"/>
        <v>8.2858949999999982</v>
      </c>
      <c r="M3924" s="595">
        <f t="shared" si="154"/>
        <v>7.1401499999999993</v>
      </c>
      <c r="N3924" s="595">
        <f t="shared" si="154"/>
        <v>8.0202149999999985</v>
      </c>
      <c r="O3924" s="596" t="b">
        <v>1</v>
      </c>
    </row>
    <row r="3925" spans="1:15">
      <c r="A3925" s="23"/>
      <c r="B3925" s="33" t="s">
        <v>744</v>
      </c>
      <c r="C3925" s="77" t="s">
        <v>745</v>
      </c>
      <c r="D3925" s="37"/>
      <c r="E3925" s="40"/>
      <c r="F3925" s="39">
        <v>16.2</v>
      </c>
      <c r="H3925" s="595">
        <f t="shared" si="153"/>
        <v>5.7121199999999988</v>
      </c>
      <c r="I3925" s="595">
        <f t="shared" si="154"/>
        <v>5.7121199999999988</v>
      </c>
      <c r="J3925" s="595">
        <f t="shared" si="154"/>
        <v>7.5054599999999994</v>
      </c>
      <c r="K3925" s="595">
        <f t="shared" si="154"/>
        <v>5.2139699999999989</v>
      </c>
      <c r="L3925" s="595">
        <f t="shared" si="154"/>
        <v>8.2858949999999982</v>
      </c>
      <c r="M3925" s="595">
        <f t="shared" si="154"/>
        <v>7.1401499999999993</v>
      </c>
      <c r="N3925" s="595">
        <f t="shared" si="154"/>
        <v>8.0202149999999985</v>
      </c>
      <c r="O3925" s="596" t="b">
        <v>1</v>
      </c>
    </row>
    <row r="3926" spans="1:15">
      <c r="A3926" s="23"/>
      <c r="B3926" s="33" t="s">
        <v>720</v>
      </c>
      <c r="C3926" s="77" t="s">
        <v>721</v>
      </c>
      <c r="D3926" s="37"/>
      <c r="E3926" s="40"/>
      <c r="F3926" s="39">
        <v>16.2</v>
      </c>
      <c r="H3926" s="595">
        <f t="shared" si="153"/>
        <v>5.7121199999999988</v>
      </c>
      <c r="I3926" s="595">
        <f t="shared" si="154"/>
        <v>5.7121199999999988</v>
      </c>
      <c r="J3926" s="595">
        <f t="shared" si="154"/>
        <v>7.5054599999999994</v>
      </c>
      <c r="K3926" s="595">
        <f t="shared" si="154"/>
        <v>5.2139699999999989</v>
      </c>
      <c r="L3926" s="595">
        <f t="shared" si="154"/>
        <v>8.2858949999999982</v>
      </c>
      <c r="M3926" s="595">
        <f t="shared" si="154"/>
        <v>7.1401499999999993</v>
      </c>
      <c r="N3926" s="595">
        <f t="shared" si="154"/>
        <v>8.0202149999999985</v>
      </c>
      <c r="O3926" s="596" t="b">
        <v>1</v>
      </c>
    </row>
    <row r="3927" spans="1:15">
      <c r="A3927" s="23"/>
      <c r="B3927" s="33" t="s">
        <v>772</v>
      </c>
      <c r="C3927" s="77" t="s">
        <v>773</v>
      </c>
      <c r="D3927" s="37"/>
      <c r="E3927" s="40"/>
      <c r="F3927" s="39">
        <v>16.2</v>
      </c>
      <c r="H3927" s="595">
        <f t="shared" si="153"/>
        <v>5.7121199999999988</v>
      </c>
      <c r="I3927" s="595">
        <f t="shared" si="154"/>
        <v>5.7121199999999988</v>
      </c>
      <c r="J3927" s="595">
        <f t="shared" si="154"/>
        <v>7.5054599999999994</v>
      </c>
      <c r="K3927" s="595">
        <f t="shared" si="154"/>
        <v>5.2139699999999989</v>
      </c>
      <c r="L3927" s="595">
        <f t="shared" si="154"/>
        <v>8.2858949999999982</v>
      </c>
      <c r="M3927" s="595">
        <f t="shared" si="154"/>
        <v>7.1401499999999993</v>
      </c>
      <c r="N3927" s="595">
        <f t="shared" si="154"/>
        <v>8.0202149999999985</v>
      </c>
      <c r="O3927" s="596" t="b">
        <v>1</v>
      </c>
    </row>
    <row r="3928" spans="1:15">
      <c r="A3928" s="23"/>
      <c r="B3928" s="33" t="s">
        <v>245</v>
      </c>
      <c r="C3928" s="77" t="s">
        <v>246</v>
      </c>
      <c r="D3928" s="37"/>
      <c r="E3928" s="40"/>
      <c r="F3928" s="39">
        <v>16.2</v>
      </c>
      <c r="H3928" s="595">
        <f t="shared" si="153"/>
        <v>5.7121199999999988</v>
      </c>
      <c r="I3928" s="595">
        <f t="shared" si="154"/>
        <v>5.7121199999999988</v>
      </c>
      <c r="J3928" s="595">
        <f t="shared" si="154"/>
        <v>7.5054599999999994</v>
      </c>
      <c r="K3928" s="595">
        <f t="shared" si="154"/>
        <v>5.2139699999999989</v>
      </c>
      <c r="L3928" s="595">
        <f t="shared" si="154"/>
        <v>8.2858949999999982</v>
      </c>
      <c r="M3928" s="595">
        <f t="shared" si="154"/>
        <v>7.1401499999999993</v>
      </c>
      <c r="N3928" s="595">
        <f t="shared" si="154"/>
        <v>8.0202149999999985</v>
      </c>
      <c r="O3928" s="596" t="b">
        <v>1</v>
      </c>
    </row>
    <row r="3929" spans="1:15">
      <c r="A3929" s="23"/>
      <c r="B3929" s="33" t="s">
        <v>681</v>
      </c>
      <c r="C3929" s="77" t="s">
        <v>682</v>
      </c>
      <c r="D3929" s="37"/>
      <c r="E3929" s="40"/>
      <c r="F3929" s="39">
        <v>16.2</v>
      </c>
      <c r="H3929" s="595">
        <f t="shared" si="153"/>
        <v>5.7121199999999988</v>
      </c>
      <c r="I3929" s="595">
        <f t="shared" si="154"/>
        <v>5.7121199999999988</v>
      </c>
      <c r="J3929" s="595">
        <f t="shared" si="154"/>
        <v>7.5054599999999994</v>
      </c>
      <c r="K3929" s="595">
        <f t="shared" si="154"/>
        <v>5.2139699999999989</v>
      </c>
      <c r="L3929" s="595">
        <f t="shared" si="154"/>
        <v>8.2858949999999982</v>
      </c>
      <c r="M3929" s="595">
        <f t="shared" si="154"/>
        <v>7.1401499999999993</v>
      </c>
      <c r="N3929" s="595">
        <f t="shared" si="154"/>
        <v>8.0202149999999985</v>
      </c>
      <c r="O3929" s="596" t="b">
        <v>1</v>
      </c>
    </row>
    <row r="3930" spans="1:15">
      <c r="A3930" s="23"/>
      <c r="B3930" s="33" t="s">
        <v>2007</v>
      </c>
      <c r="C3930" s="77" t="s">
        <v>2008</v>
      </c>
      <c r="D3930" s="37"/>
      <c r="E3930" s="40"/>
      <c r="F3930" s="39">
        <v>16.2</v>
      </c>
      <c r="H3930" s="595">
        <f t="shared" si="153"/>
        <v>5.7121199999999988</v>
      </c>
      <c r="I3930" s="595">
        <f t="shared" si="154"/>
        <v>5.7121199999999988</v>
      </c>
      <c r="J3930" s="595">
        <f t="shared" si="154"/>
        <v>7.5054599999999994</v>
      </c>
      <c r="K3930" s="595">
        <f t="shared" si="154"/>
        <v>5.2139699999999989</v>
      </c>
      <c r="L3930" s="595">
        <f t="shared" si="154"/>
        <v>8.2858949999999982</v>
      </c>
      <c r="M3930" s="595">
        <f t="shared" si="154"/>
        <v>7.1401499999999993</v>
      </c>
      <c r="N3930" s="595">
        <f t="shared" si="154"/>
        <v>8.0202149999999985</v>
      </c>
      <c r="O3930" s="596" t="b">
        <v>1</v>
      </c>
    </row>
    <row r="3931" spans="1:15">
      <c r="A3931" s="23"/>
      <c r="B3931" s="33" t="s">
        <v>735</v>
      </c>
      <c r="C3931" s="504" t="s">
        <v>736</v>
      </c>
      <c r="D3931" s="37"/>
      <c r="E3931" s="40"/>
      <c r="F3931" s="39">
        <v>16.2</v>
      </c>
      <c r="H3931" s="595">
        <f t="shared" si="153"/>
        <v>5.7121199999999988</v>
      </c>
      <c r="I3931" s="595">
        <f t="shared" si="154"/>
        <v>5.7121199999999988</v>
      </c>
      <c r="J3931" s="595">
        <f t="shared" si="154"/>
        <v>7.5054599999999994</v>
      </c>
      <c r="K3931" s="595">
        <f t="shared" si="154"/>
        <v>5.2139699999999989</v>
      </c>
      <c r="L3931" s="595">
        <f t="shared" si="154"/>
        <v>8.2858949999999982</v>
      </c>
      <c r="M3931" s="595">
        <f t="shared" si="154"/>
        <v>7.1401499999999993</v>
      </c>
      <c r="N3931" s="595">
        <f t="shared" si="154"/>
        <v>8.0202149999999985</v>
      </c>
      <c r="O3931" s="596" t="b">
        <v>1</v>
      </c>
    </row>
    <row r="3932" spans="1:15" ht="16.5" thickBot="1">
      <c r="A3932" s="23"/>
      <c r="B3932" s="42" t="s">
        <v>661</v>
      </c>
      <c r="C3932" s="532" t="s">
        <v>662</v>
      </c>
      <c r="D3932" s="64"/>
      <c r="E3932" s="200"/>
      <c r="F3932" s="66">
        <v>16.2</v>
      </c>
      <c r="H3932" s="595">
        <f t="shared" ref="H3932:H3995" si="155">IF(AND(ISNUMBER($F3932),$O3932),$F3932*H$3,"")</f>
        <v>5.7121199999999988</v>
      </c>
      <c r="I3932" s="595">
        <f t="shared" si="154"/>
        <v>5.7121199999999988</v>
      </c>
      <c r="J3932" s="595">
        <f t="shared" si="154"/>
        <v>7.5054599999999994</v>
      </c>
      <c r="K3932" s="595">
        <f t="shared" si="154"/>
        <v>5.2139699999999989</v>
      </c>
      <c r="L3932" s="595">
        <f t="shared" si="154"/>
        <v>8.2858949999999982</v>
      </c>
      <c r="M3932" s="595">
        <f t="shared" si="154"/>
        <v>7.1401499999999993</v>
      </c>
      <c r="N3932" s="595">
        <f t="shared" si="154"/>
        <v>8.0202149999999985</v>
      </c>
      <c r="O3932" s="596" t="b">
        <v>1</v>
      </c>
    </row>
    <row r="3933" spans="1:15">
      <c r="A3933" s="131" t="s">
        <v>6669</v>
      </c>
      <c r="B3933" s="28" t="s">
        <v>6670</v>
      </c>
      <c r="C3933" s="102" t="s">
        <v>6671</v>
      </c>
      <c r="D3933" s="49"/>
      <c r="E3933" s="141"/>
      <c r="F3933" s="50">
        <v>723</v>
      </c>
      <c r="H3933" s="595">
        <f t="shared" si="155"/>
        <v>254.92979999999994</v>
      </c>
      <c r="I3933" s="595">
        <f t="shared" si="154"/>
        <v>254.92979999999994</v>
      </c>
      <c r="J3933" s="595">
        <f t="shared" si="154"/>
        <v>334.96589999999998</v>
      </c>
      <c r="K3933" s="595">
        <f t="shared" si="154"/>
        <v>232.69754999999998</v>
      </c>
      <c r="L3933" s="595">
        <f t="shared" si="154"/>
        <v>369.79642499999994</v>
      </c>
      <c r="M3933" s="595">
        <f t="shared" si="154"/>
        <v>318.66224999999997</v>
      </c>
      <c r="N3933" s="595">
        <f t="shared" si="154"/>
        <v>357.93922499999996</v>
      </c>
      <c r="O3933" s="596" t="b">
        <v>1</v>
      </c>
    </row>
    <row r="3934" spans="1:15">
      <c r="A3934" s="23"/>
      <c r="B3934" s="33" t="s">
        <v>6672</v>
      </c>
      <c r="C3934" s="77" t="s">
        <v>6673</v>
      </c>
      <c r="D3934" s="37"/>
      <c r="E3934" s="40"/>
      <c r="F3934" s="39">
        <v>723</v>
      </c>
      <c r="H3934" s="595">
        <f t="shared" si="155"/>
        <v>254.92979999999994</v>
      </c>
      <c r="I3934" s="595">
        <f t="shared" si="154"/>
        <v>254.92979999999994</v>
      </c>
      <c r="J3934" s="595">
        <f t="shared" si="154"/>
        <v>334.96589999999998</v>
      </c>
      <c r="K3934" s="595">
        <f t="shared" si="154"/>
        <v>232.69754999999998</v>
      </c>
      <c r="L3934" s="595">
        <f t="shared" si="154"/>
        <v>369.79642499999994</v>
      </c>
      <c r="M3934" s="595">
        <f t="shared" si="154"/>
        <v>318.66224999999997</v>
      </c>
      <c r="N3934" s="595">
        <f t="shared" si="154"/>
        <v>357.93922499999996</v>
      </c>
      <c r="O3934" s="596" t="b">
        <v>1</v>
      </c>
    </row>
    <row r="3935" spans="1:15" ht="16.5" thickBot="1">
      <c r="A3935" s="23"/>
      <c r="B3935" s="63" t="s">
        <v>6674</v>
      </c>
      <c r="C3935" s="232" t="s">
        <v>6675</v>
      </c>
      <c r="D3935" s="64"/>
      <c r="E3935" s="200"/>
      <c r="F3935" s="66">
        <v>723</v>
      </c>
      <c r="H3935" s="595">
        <f t="shared" si="155"/>
        <v>254.92979999999994</v>
      </c>
      <c r="I3935" s="595">
        <f t="shared" si="154"/>
        <v>254.92979999999994</v>
      </c>
      <c r="J3935" s="595">
        <f t="shared" si="154"/>
        <v>334.96589999999998</v>
      </c>
      <c r="K3935" s="595">
        <f t="shared" si="154"/>
        <v>232.69754999999998</v>
      </c>
      <c r="L3935" s="595">
        <f t="shared" si="154"/>
        <v>369.79642499999994</v>
      </c>
      <c r="M3935" s="595">
        <f t="shared" si="154"/>
        <v>318.66224999999997</v>
      </c>
      <c r="N3935" s="595">
        <f t="shared" si="154"/>
        <v>357.93922499999996</v>
      </c>
      <c r="O3935" s="596" t="b">
        <v>1</v>
      </c>
    </row>
    <row r="3936" spans="1:15">
      <c r="A3936" s="309" t="s">
        <v>6676</v>
      </c>
      <c r="B3936" s="28" t="s">
        <v>6677</v>
      </c>
      <c r="C3936" s="543" t="s">
        <v>6678</v>
      </c>
      <c r="D3936" s="310"/>
      <c r="E3936" s="310"/>
      <c r="F3936" s="50">
        <v>212.07999999999998</v>
      </c>
      <c r="H3936" s="595">
        <f t="shared" si="155"/>
        <v>74.779407999999975</v>
      </c>
      <c r="I3936" s="595">
        <f t="shared" si="154"/>
        <v>74.779407999999975</v>
      </c>
      <c r="J3936" s="595">
        <f t="shared" si="154"/>
        <v>98.256663999999986</v>
      </c>
      <c r="K3936" s="595">
        <f t="shared" si="154"/>
        <v>68.257947999999985</v>
      </c>
      <c r="L3936" s="595">
        <f t="shared" si="154"/>
        <v>108.47361799999997</v>
      </c>
      <c r="M3936" s="595">
        <f t="shared" si="154"/>
        <v>93.474259999999987</v>
      </c>
      <c r="N3936" s="595">
        <f t="shared" si="154"/>
        <v>104.99550599999998</v>
      </c>
      <c r="O3936" s="596" t="b">
        <v>1</v>
      </c>
    </row>
    <row r="3937" spans="1:15">
      <c r="A3937" s="311"/>
      <c r="B3937" s="33" t="s">
        <v>6679</v>
      </c>
      <c r="C3937" s="545" t="s">
        <v>6680</v>
      </c>
      <c r="D3937" s="314"/>
      <c r="E3937" s="314"/>
      <c r="F3937" s="39">
        <v>212.07999999999998</v>
      </c>
      <c r="H3937" s="595">
        <f t="shared" si="155"/>
        <v>74.779407999999975</v>
      </c>
      <c r="I3937" s="595">
        <f t="shared" si="154"/>
        <v>74.779407999999975</v>
      </c>
      <c r="J3937" s="595">
        <f t="shared" ref="I3937:N3979" si="156">IF(AND(ISNUMBER($F3937),$O3937),$F3937*J$3,"")</f>
        <v>98.256663999999986</v>
      </c>
      <c r="K3937" s="595">
        <f t="shared" si="156"/>
        <v>68.257947999999985</v>
      </c>
      <c r="L3937" s="595">
        <f t="shared" si="156"/>
        <v>108.47361799999997</v>
      </c>
      <c r="M3937" s="595">
        <f t="shared" si="156"/>
        <v>93.474259999999987</v>
      </c>
      <c r="N3937" s="595">
        <f t="shared" si="156"/>
        <v>104.99550599999998</v>
      </c>
      <c r="O3937" s="596" t="b">
        <v>1</v>
      </c>
    </row>
    <row r="3938" spans="1:15">
      <c r="A3938" s="311"/>
      <c r="B3938" s="33" t="s">
        <v>6681</v>
      </c>
      <c r="C3938" s="545" t="s">
        <v>6682</v>
      </c>
      <c r="D3938" s="182"/>
      <c r="E3938" s="314"/>
      <c r="F3938" s="39">
        <v>212.07999999999998</v>
      </c>
      <c r="H3938" s="595">
        <f t="shared" si="155"/>
        <v>74.779407999999975</v>
      </c>
      <c r="I3938" s="595">
        <f t="shared" si="156"/>
        <v>74.779407999999975</v>
      </c>
      <c r="J3938" s="595">
        <f t="shared" si="156"/>
        <v>98.256663999999986</v>
      </c>
      <c r="K3938" s="595">
        <f t="shared" si="156"/>
        <v>68.257947999999985</v>
      </c>
      <c r="L3938" s="595">
        <f t="shared" si="156"/>
        <v>108.47361799999997</v>
      </c>
      <c r="M3938" s="595">
        <f t="shared" si="156"/>
        <v>93.474259999999987</v>
      </c>
      <c r="N3938" s="595">
        <f t="shared" si="156"/>
        <v>104.99550599999998</v>
      </c>
      <c r="O3938" s="596" t="b">
        <v>1</v>
      </c>
    </row>
    <row r="3939" spans="1:15">
      <c r="A3939" s="311"/>
      <c r="B3939" s="33" t="s">
        <v>6683</v>
      </c>
      <c r="C3939" s="545" t="s">
        <v>6684</v>
      </c>
      <c r="D3939" s="182"/>
      <c r="E3939" s="314"/>
      <c r="F3939" s="39">
        <v>212.07999999999998</v>
      </c>
      <c r="H3939" s="595">
        <f t="shared" si="155"/>
        <v>74.779407999999975</v>
      </c>
      <c r="I3939" s="595">
        <f t="shared" si="156"/>
        <v>74.779407999999975</v>
      </c>
      <c r="J3939" s="595">
        <f t="shared" si="156"/>
        <v>98.256663999999986</v>
      </c>
      <c r="K3939" s="595">
        <f t="shared" si="156"/>
        <v>68.257947999999985</v>
      </c>
      <c r="L3939" s="595">
        <f t="shared" si="156"/>
        <v>108.47361799999997</v>
      </c>
      <c r="M3939" s="595">
        <f t="shared" si="156"/>
        <v>93.474259999999987</v>
      </c>
      <c r="N3939" s="595">
        <f t="shared" si="156"/>
        <v>104.99550599999998</v>
      </c>
      <c r="O3939" s="596" t="b">
        <v>1</v>
      </c>
    </row>
    <row r="3940" spans="1:15">
      <c r="A3940" s="23"/>
      <c r="B3940" s="63" t="s">
        <v>6685</v>
      </c>
      <c r="C3940" s="232" t="s">
        <v>6686</v>
      </c>
      <c r="D3940" s="64"/>
      <c r="E3940" s="64"/>
      <c r="F3940" s="66">
        <v>212.07999999999998</v>
      </c>
      <c r="H3940" s="595">
        <f t="shared" si="155"/>
        <v>74.779407999999975</v>
      </c>
      <c r="I3940" s="595">
        <f t="shared" si="156"/>
        <v>74.779407999999975</v>
      </c>
      <c r="J3940" s="595">
        <f t="shared" si="156"/>
        <v>98.256663999999986</v>
      </c>
      <c r="K3940" s="595">
        <f t="shared" si="156"/>
        <v>68.257947999999985</v>
      </c>
      <c r="L3940" s="595">
        <f t="shared" si="156"/>
        <v>108.47361799999997</v>
      </c>
      <c r="M3940" s="595">
        <f t="shared" si="156"/>
        <v>93.474259999999987</v>
      </c>
      <c r="N3940" s="595">
        <f t="shared" si="156"/>
        <v>104.99550599999998</v>
      </c>
      <c r="O3940" s="596" t="b">
        <v>1</v>
      </c>
    </row>
    <row r="3941" spans="1:15">
      <c r="A3941" s="23"/>
      <c r="B3941" s="33" t="s">
        <v>6687</v>
      </c>
      <c r="C3941" s="77" t="s">
        <v>6688</v>
      </c>
      <c r="D3941" s="37"/>
      <c r="E3941" s="314"/>
      <c r="F3941" s="39">
        <v>212.07999999999998</v>
      </c>
      <c r="H3941" s="595">
        <f t="shared" si="155"/>
        <v>74.779407999999975</v>
      </c>
      <c r="I3941" s="595">
        <f t="shared" si="156"/>
        <v>74.779407999999975</v>
      </c>
      <c r="J3941" s="595">
        <f t="shared" si="156"/>
        <v>98.256663999999986</v>
      </c>
      <c r="K3941" s="595">
        <f t="shared" si="156"/>
        <v>68.257947999999985</v>
      </c>
      <c r="L3941" s="595">
        <f t="shared" si="156"/>
        <v>108.47361799999997</v>
      </c>
      <c r="M3941" s="595">
        <f t="shared" si="156"/>
        <v>93.474259999999987</v>
      </c>
      <c r="N3941" s="595">
        <f t="shared" si="156"/>
        <v>104.99550599999998</v>
      </c>
      <c r="O3941" s="596" t="b">
        <v>1</v>
      </c>
    </row>
    <row r="3942" spans="1:15" ht="16.5" thickBot="1">
      <c r="A3942" s="23"/>
      <c r="B3942" s="63" t="s">
        <v>6687</v>
      </c>
      <c r="C3942" s="232" t="s">
        <v>6688</v>
      </c>
      <c r="D3942" s="64"/>
      <c r="E3942" s="315"/>
      <c r="F3942" s="66">
        <v>212.07999999999998</v>
      </c>
      <c r="H3942" s="595">
        <f t="shared" si="155"/>
        <v>74.779407999999975</v>
      </c>
      <c r="I3942" s="595">
        <f t="shared" si="156"/>
        <v>74.779407999999975</v>
      </c>
      <c r="J3942" s="595">
        <f t="shared" si="156"/>
        <v>98.256663999999986</v>
      </c>
      <c r="K3942" s="595">
        <f t="shared" si="156"/>
        <v>68.257947999999985</v>
      </c>
      <c r="L3942" s="595">
        <f t="shared" si="156"/>
        <v>108.47361799999997</v>
      </c>
      <c r="M3942" s="595">
        <f t="shared" si="156"/>
        <v>93.474259999999987</v>
      </c>
      <c r="N3942" s="595">
        <f t="shared" si="156"/>
        <v>104.99550599999998</v>
      </c>
      <c r="O3942" s="596" t="b">
        <v>1</v>
      </c>
    </row>
    <row r="3943" spans="1:15">
      <c r="A3943" s="309" t="s">
        <v>6689</v>
      </c>
      <c r="B3943" s="28" t="s">
        <v>6690</v>
      </c>
      <c r="C3943" s="543" t="s">
        <v>6691</v>
      </c>
      <c r="D3943" s="310"/>
      <c r="E3943" s="310"/>
      <c r="F3943" s="50">
        <v>99.169999999999987</v>
      </c>
      <c r="H3943" s="595">
        <f t="shared" si="155"/>
        <v>34.967341999999988</v>
      </c>
      <c r="I3943" s="595">
        <f t="shared" si="156"/>
        <v>34.967341999999988</v>
      </c>
      <c r="J3943" s="595">
        <f t="shared" si="156"/>
        <v>45.945460999999995</v>
      </c>
      <c r="K3943" s="595">
        <f t="shared" si="156"/>
        <v>31.917864499999993</v>
      </c>
      <c r="L3943" s="595">
        <f t="shared" si="156"/>
        <v>50.722975749999982</v>
      </c>
      <c r="M3943" s="595">
        <f t="shared" si="156"/>
        <v>43.709177499999996</v>
      </c>
      <c r="N3943" s="595">
        <f t="shared" si="156"/>
        <v>49.096587749999991</v>
      </c>
      <c r="O3943" s="596" t="b">
        <v>1</v>
      </c>
    </row>
    <row r="3944" spans="1:15">
      <c r="A3944" s="311"/>
      <c r="B3944" s="33" t="s">
        <v>6692</v>
      </c>
      <c r="C3944" s="544" t="s">
        <v>6693</v>
      </c>
      <c r="D3944" s="314"/>
      <c r="E3944" s="314"/>
      <c r="F3944" s="39">
        <v>99.169999999999987</v>
      </c>
      <c r="H3944" s="595">
        <f t="shared" si="155"/>
        <v>34.967341999999988</v>
      </c>
      <c r="I3944" s="595">
        <f t="shared" si="156"/>
        <v>34.967341999999988</v>
      </c>
      <c r="J3944" s="595">
        <f t="shared" si="156"/>
        <v>45.945460999999995</v>
      </c>
      <c r="K3944" s="595">
        <f t="shared" si="156"/>
        <v>31.917864499999993</v>
      </c>
      <c r="L3944" s="595">
        <f t="shared" si="156"/>
        <v>50.722975749999982</v>
      </c>
      <c r="M3944" s="595">
        <f t="shared" si="156"/>
        <v>43.709177499999996</v>
      </c>
      <c r="N3944" s="595">
        <f t="shared" si="156"/>
        <v>49.096587749999991</v>
      </c>
      <c r="O3944" s="596" t="b">
        <v>1</v>
      </c>
    </row>
    <row r="3945" spans="1:15">
      <c r="A3945" s="311"/>
      <c r="B3945" s="33" t="s">
        <v>6694</v>
      </c>
      <c r="C3945" s="545" t="s">
        <v>6695</v>
      </c>
      <c r="D3945" s="314"/>
      <c r="E3945" s="314"/>
      <c r="F3945" s="39">
        <v>99.169999999999987</v>
      </c>
      <c r="H3945" s="595">
        <f t="shared" si="155"/>
        <v>34.967341999999988</v>
      </c>
      <c r="I3945" s="595">
        <f t="shared" si="156"/>
        <v>34.967341999999988</v>
      </c>
      <c r="J3945" s="595">
        <f t="shared" si="156"/>
        <v>45.945460999999995</v>
      </c>
      <c r="K3945" s="595">
        <f t="shared" si="156"/>
        <v>31.917864499999993</v>
      </c>
      <c r="L3945" s="595">
        <f t="shared" si="156"/>
        <v>50.722975749999982</v>
      </c>
      <c r="M3945" s="595">
        <f t="shared" si="156"/>
        <v>43.709177499999996</v>
      </c>
      <c r="N3945" s="595">
        <f t="shared" si="156"/>
        <v>49.096587749999991</v>
      </c>
      <c r="O3945" s="596" t="b">
        <v>1</v>
      </c>
    </row>
    <row r="3946" spans="1:15">
      <c r="A3946" s="311"/>
      <c r="B3946" s="33" t="s">
        <v>6694</v>
      </c>
      <c r="C3946" s="545" t="s">
        <v>6695</v>
      </c>
      <c r="D3946" s="314"/>
      <c r="E3946" s="314"/>
      <c r="F3946" s="39">
        <v>99.169999999999987</v>
      </c>
      <c r="H3946" s="595">
        <f t="shared" si="155"/>
        <v>34.967341999999988</v>
      </c>
      <c r="I3946" s="595">
        <f t="shared" si="156"/>
        <v>34.967341999999988</v>
      </c>
      <c r="J3946" s="595">
        <f t="shared" si="156"/>
        <v>45.945460999999995</v>
      </c>
      <c r="K3946" s="595">
        <f t="shared" si="156"/>
        <v>31.917864499999993</v>
      </c>
      <c r="L3946" s="595">
        <f t="shared" si="156"/>
        <v>50.722975749999982</v>
      </c>
      <c r="M3946" s="595">
        <f t="shared" si="156"/>
        <v>43.709177499999996</v>
      </c>
      <c r="N3946" s="595">
        <f t="shared" si="156"/>
        <v>49.096587749999991</v>
      </c>
      <c r="O3946" s="596" t="b">
        <v>1</v>
      </c>
    </row>
    <row r="3947" spans="1:15">
      <c r="A3947" s="311"/>
      <c r="B3947" s="33" t="s">
        <v>6696</v>
      </c>
      <c r="C3947" s="544" t="s">
        <v>6697</v>
      </c>
      <c r="D3947" s="314"/>
      <c r="E3947" s="314"/>
      <c r="F3947" s="39">
        <v>99.169999999999987</v>
      </c>
      <c r="H3947" s="595">
        <f t="shared" si="155"/>
        <v>34.967341999999988</v>
      </c>
      <c r="I3947" s="595">
        <f t="shared" si="156"/>
        <v>34.967341999999988</v>
      </c>
      <c r="J3947" s="595">
        <f t="shared" si="156"/>
        <v>45.945460999999995</v>
      </c>
      <c r="K3947" s="595">
        <f t="shared" si="156"/>
        <v>31.917864499999993</v>
      </c>
      <c r="L3947" s="595">
        <f t="shared" si="156"/>
        <v>50.722975749999982</v>
      </c>
      <c r="M3947" s="595">
        <f t="shared" si="156"/>
        <v>43.709177499999996</v>
      </c>
      <c r="N3947" s="595">
        <f t="shared" si="156"/>
        <v>49.096587749999991</v>
      </c>
      <c r="O3947" s="596" t="b">
        <v>1</v>
      </c>
    </row>
    <row r="3948" spans="1:15">
      <c r="A3948" s="311"/>
      <c r="B3948" s="33" t="s">
        <v>6698</v>
      </c>
      <c r="C3948" s="545" t="s">
        <v>6699</v>
      </c>
      <c r="D3948" s="314"/>
      <c r="E3948" s="314"/>
      <c r="F3948" s="39">
        <v>99.169999999999987</v>
      </c>
      <c r="H3948" s="595">
        <f t="shared" si="155"/>
        <v>34.967341999999988</v>
      </c>
      <c r="I3948" s="595">
        <f t="shared" si="156"/>
        <v>34.967341999999988</v>
      </c>
      <c r="J3948" s="595">
        <f t="shared" si="156"/>
        <v>45.945460999999995</v>
      </c>
      <c r="K3948" s="595">
        <f t="shared" si="156"/>
        <v>31.917864499999993</v>
      </c>
      <c r="L3948" s="595">
        <f t="shared" si="156"/>
        <v>50.722975749999982</v>
      </c>
      <c r="M3948" s="595">
        <f t="shared" si="156"/>
        <v>43.709177499999996</v>
      </c>
      <c r="N3948" s="595">
        <f t="shared" si="156"/>
        <v>49.096587749999991</v>
      </c>
      <c r="O3948" s="596" t="b">
        <v>1</v>
      </c>
    </row>
    <row r="3949" spans="1:15" ht="16.5" thickBot="1">
      <c r="A3949" s="23"/>
      <c r="B3949" s="33" t="s">
        <v>6700</v>
      </c>
      <c r="C3949" s="77" t="s">
        <v>6701</v>
      </c>
      <c r="D3949" s="37"/>
      <c r="E3949" s="37"/>
      <c r="F3949" s="39">
        <v>99.169999999999987</v>
      </c>
      <c r="H3949" s="595">
        <f t="shared" si="155"/>
        <v>34.967341999999988</v>
      </c>
      <c r="I3949" s="595">
        <f t="shared" si="156"/>
        <v>34.967341999999988</v>
      </c>
      <c r="J3949" s="595">
        <f t="shared" si="156"/>
        <v>45.945460999999995</v>
      </c>
      <c r="K3949" s="595">
        <f t="shared" si="156"/>
        <v>31.917864499999993</v>
      </c>
      <c r="L3949" s="595">
        <f t="shared" si="156"/>
        <v>50.722975749999982</v>
      </c>
      <c r="M3949" s="595">
        <f t="shared" si="156"/>
        <v>43.709177499999996</v>
      </c>
      <c r="N3949" s="595">
        <f t="shared" si="156"/>
        <v>49.096587749999991</v>
      </c>
      <c r="O3949" s="596" t="b">
        <v>1</v>
      </c>
    </row>
    <row r="3950" spans="1:15">
      <c r="A3950" s="309" t="s">
        <v>6702</v>
      </c>
      <c r="B3950" s="28" t="s">
        <v>6703</v>
      </c>
      <c r="C3950" s="543" t="s">
        <v>6704</v>
      </c>
      <c r="D3950" s="310"/>
      <c r="E3950" s="310"/>
      <c r="F3950" s="50">
        <v>258.2</v>
      </c>
      <c r="H3950" s="595">
        <f t="shared" si="155"/>
        <v>91.04131999999997</v>
      </c>
      <c r="I3950" s="595">
        <f t="shared" si="156"/>
        <v>91.04131999999997</v>
      </c>
      <c r="J3950" s="595">
        <f t="shared" si="156"/>
        <v>119.62405999999999</v>
      </c>
      <c r="K3950" s="595">
        <f t="shared" si="156"/>
        <v>83.101669999999984</v>
      </c>
      <c r="L3950" s="595">
        <f t="shared" si="156"/>
        <v>132.06284499999998</v>
      </c>
      <c r="M3950" s="595">
        <f t="shared" si="156"/>
        <v>113.80165</v>
      </c>
      <c r="N3950" s="595">
        <f t="shared" si="156"/>
        <v>127.82836499999998</v>
      </c>
      <c r="O3950" s="596" t="b">
        <v>1</v>
      </c>
    </row>
    <row r="3951" spans="1:15">
      <c r="A3951" s="311"/>
      <c r="B3951" s="33" t="s">
        <v>6679</v>
      </c>
      <c r="C3951" s="545" t="s">
        <v>6705</v>
      </c>
      <c r="D3951" s="314"/>
      <c r="E3951" s="314"/>
      <c r="F3951" s="39">
        <v>258.2</v>
      </c>
      <c r="H3951" s="595">
        <f t="shared" si="155"/>
        <v>91.04131999999997</v>
      </c>
      <c r="I3951" s="595">
        <f t="shared" si="156"/>
        <v>91.04131999999997</v>
      </c>
      <c r="J3951" s="595">
        <f t="shared" si="156"/>
        <v>119.62405999999999</v>
      </c>
      <c r="K3951" s="595">
        <f t="shared" si="156"/>
        <v>83.101669999999984</v>
      </c>
      <c r="L3951" s="595">
        <f t="shared" si="156"/>
        <v>132.06284499999998</v>
      </c>
      <c r="M3951" s="595">
        <f t="shared" si="156"/>
        <v>113.80165</v>
      </c>
      <c r="N3951" s="595">
        <f t="shared" si="156"/>
        <v>127.82836499999998</v>
      </c>
      <c r="O3951" s="596" t="b">
        <v>1</v>
      </c>
    </row>
    <row r="3952" spans="1:15">
      <c r="A3952" s="311"/>
      <c r="B3952" s="33" t="s">
        <v>6681</v>
      </c>
      <c r="C3952" s="545" t="s">
        <v>6706</v>
      </c>
      <c r="D3952" s="182"/>
      <c r="E3952" s="314"/>
      <c r="F3952" s="39">
        <v>258.2</v>
      </c>
      <c r="H3952" s="595">
        <f t="shared" si="155"/>
        <v>91.04131999999997</v>
      </c>
      <c r="I3952" s="595">
        <f t="shared" si="156"/>
        <v>91.04131999999997</v>
      </c>
      <c r="J3952" s="595">
        <f t="shared" si="156"/>
        <v>119.62405999999999</v>
      </c>
      <c r="K3952" s="595">
        <f t="shared" si="156"/>
        <v>83.101669999999984</v>
      </c>
      <c r="L3952" s="595">
        <f t="shared" si="156"/>
        <v>132.06284499999998</v>
      </c>
      <c r="M3952" s="595">
        <f t="shared" si="156"/>
        <v>113.80165</v>
      </c>
      <c r="N3952" s="595">
        <f t="shared" si="156"/>
        <v>127.82836499999998</v>
      </c>
      <c r="O3952" s="596" t="b">
        <v>1</v>
      </c>
    </row>
    <row r="3953" spans="1:15">
      <c r="A3953" s="311"/>
      <c r="B3953" s="33" t="s">
        <v>6683</v>
      </c>
      <c r="C3953" s="545" t="s">
        <v>6707</v>
      </c>
      <c r="D3953" s="182"/>
      <c r="E3953" s="314"/>
      <c r="F3953" s="39">
        <v>258.2</v>
      </c>
      <c r="H3953" s="595">
        <f t="shared" si="155"/>
        <v>91.04131999999997</v>
      </c>
      <c r="I3953" s="595">
        <f t="shared" si="156"/>
        <v>91.04131999999997</v>
      </c>
      <c r="J3953" s="595">
        <f t="shared" si="156"/>
        <v>119.62405999999999</v>
      </c>
      <c r="K3953" s="595">
        <f t="shared" si="156"/>
        <v>83.101669999999984</v>
      </c>
      <c r="L3953" s="595">
        <f t="shared" si="156"/>
        <v>132.06284499999998</v>
      </c>
      <c r="M3953" s="595">
        <f t="shared" si="156"/>
        <v>113.80165</v>
      </c>
      <c r="N3953" s="595">
        <f t="shared" si="156"/>
        <v>127.82836499999998</v>
      </c>
      <c r="O3953" s="596" t="b">
        <v>1</v>
      </c>
    </row>
    <row r="3954" spans="1:15">
      <c r="A3954" s="311"/>
      <c r="B3954" s="33" t="s">
        <v>6685</v>
      </c>
      <c r="C3954" s="545" t="s">
        <v>6708</v>
      </c>
      <c r="D3954" s="182"/>
      <c r="E3954" s="314"/>
      <c r="F3954" s="39">
        <v>258.2</v>
      </c>
      <c r="H3954" s="595">
        <f t="shared" si="155"/>
        <v>91.04131999999997</v>
      </c>
      <c r="I3954" s="595">
        <f t="shared" si="156"/>
        <v>91.04131999999997</v>
      </c>
      <c r="J3954" s="595">
        <f t="shared" si="156"/>
        <v>119.62405999999999</v>
      </c>
      <c r="K3954" s="595">
        <f t="shared" si="156"/>
        <v>83.101669999999984</v>
      </c>
      <c r="L3954" s="595">
        <f t="shared" si="156"/>
        <v>132.06284499999998</v>
      </c>
      <c r="M3954" s="595">
        <f t="shared" si="156"/>
        <v>113.80165</v>
      </c>
      <c r="N3954" s="595">
        <f t="shared" si="156"/>
        <v>127.82836499999998</v>
      </c>
      <c r="O3954" s="596" t="b">
        <v>1</v>
      </c>
    </row>
    <row r="3955" spans="1:15" ht="16.5" thickBot="1">
      <c r="A3955" s="120"/>
      <c r="B3955" s="42" t="s">
        <v>6687</v>
      </c>
      <c r="C3955" s="105" t="s">
        <v>6709</v>
      </c>
      <c r="D3955" s="52"/>
      <c r="E3955" s="315"/>
      <c r="F3955" s="53">
        <v>258.2</v>
      </c>
      <c r="H3955" s="595">
        <f t="shared" si="155"/>
        <v>91.04131999999997</v>
      </c>
      <c r="I3955" s="595">
        <f t="shared" si="156"/>
        <v>91.04131999999997</v>
      </c>
      <c r="J3955" s="595">
        <f t="shared" si="156"/>
        <v>119.62405999999999</v>
      </c>
      <c r="K3955" s="595">
        <f t="shared" si="156"/>
        <v>83.101669999999984</v>
      </c>
      <c r="L3955" s="595">
        <f t="shared" si="156"/>
        <v>132.06284499999998</v>
      </c>
      <c r="M3955" s="595">
        <f t="shared" si="156"/>
        <v>113.80165</v>
      </c>
      <c r="N3955" s="595">
        <f t="shared" si="156"/>
        <v>127.82836499999998</v>
      </c>
      <c r="O3955" s="596" t="b">
        <v>1</v>
      </c>
    </row>
    <row r="3956" spans="1:15">
      <c r="A3956" s="311" t="s">
        <v>6710</v>
      </c>
      <c r="B3956" s="71" t="s">
        <v>6711</v>
      </c>
      <c r="C3956" s="546" t="s">
        <v>6712</v>
      </c>
      <c r="D3956" s="316"/>
      <c r="E3956" s="310"/>
      <c r="F3956" s="290">
        <v>145.29</v>
      </c>
      <c r="H3956" s="595">
        <f t="shared" si="155"/>
        <v>51.229253999999983</v>
      </c>
      <c r="I3956" s="595">
        <f t="shared" si="156"/>
        <v>51.229253999999983</v>
      </c>
      <c r="J3956" s="595">
        <f t="shared" si="156"/>
        <v>67.312856999999994</v>
      </c>
      <c r="K3956" s="595">
        <f t="shared" si="156"/>
        <v>46.761586499999993</v>
      </c>
      <c r="L3956" s="595">
        <f t="shared" si="156"/>
        <v>74.312202749999983</v>
      </c>
      <c r="M3956" s="595">
        <f t="shared" si="156"/>
        <v>64.03656749999999</v>
      </c>
      <c r="N3956" s="595">
        <f t="shared" si="156"/>
        <v>71.929446749999983</v>
      </c>
      <c r="O3956" s="596" t="b">
        <v>1</v>
      </c>
    </row>
    <row r="3957" spans="1:15">
      <c r="A3957" s="311"/>
      <c r="B3957" s="33" t="s">
        <v>6692</v>
      </c>
      <c r="C3957" s="544" t="s">
        <v>6713</v>
      </c>
      <c r="D3957" s="317"/>
      <c r="E3957" s="318"/>
      <c r="F3957" s="35">
        <v>145.29</v>
      </c>
      <c r="H3957" s="595">
        <f t="shared" si="155"/>
        <v>51.229253999999983</v>
      </c>
      <c r="I3957" s="595">
        <f t="shared" si="156"/>
        <v>51.229253999999983</v>
      </c>
      <c r="J3957" s="595">
        <f t="shared" si="156"/>
        <v>67.312856999999994</v>
      </c>
      <c r="K3957" s="595">
        <f t="shared" si="156"/>
        <v>46.761586499999993</v>
      </c>
      <c r="L3957" s="595">
        <f t="shared" si="156"/>
        <v>74.312202749999983</v>
      </c>
      <c r="M3957" s="595">
        <f t="shared" si="156"/>
        <v>64.03656749999999</v>
      </c>
      <c r="N3957" s="595">
        <f t="shared" si="156"/>
        <v>71.929446749999983</v>
      </c>
      <c r="O3957" s="596" t="b">
        <v>1</v>
      </c>
    </row>
    <row r="3958" spans="1:15">
      <c r="A3958" s="311"/>
      <c r="B3958" s="33" t="s">
        <v>6694</v>
      </c>
      <c r="C3958" s="545" t="s">
        <v>6714</v>
      </c>
      <c r="D3958" s="317"/>
      <c r="E3958" s="314"/>
      <c r="F3958" s="35">
        <v>145.29</v>
      </c>
      <c r="H3958" s="595">
        <f t="shared" si="155"/>
        <v>51.229253999999983</v>
      </c>
      <c r="I3958" s="595">
        <f t="shared" si="156"/>
        <v>51.229253999999983</v>
      </c>
      <c r="J3958" s="595">
        <f t="shared" si="156"/>
        <v>67.312856999999994</v>
      </c>
      <c r="K3958" s="595">
        <f t="shared" si="156"/>
        <v>46.761586499999993</v>
      </c>
      <c r="L3958" s="595">
        <f t="shared" si="156"/>
        <v>74.312202749999983</v>
      </c>
      <c r="M3958" s="595">
        <f t="shared" si="156"/>
        <v>64.03656749999999</v>
      </c>
      <c r="N3958" s="595">
        <f t="shared" si="156"/>
        <v>71.929446749999983</v>
      </c>
      <c r="O3958" s="596" t="b">
        <v>1</v>
      </c>
    </row>
    <row r="3959" spans="1:15">
      <c r="A3959" s="311"/>
      <c r="B3959" s="33" t="s">
        <v>6694</v>
      </c>
      <c r="C3959" s="545" t="s">
        <v>6714</v>
      </c>
      <c r="D3959" s="314"/>
      <c r="E3959" s="318"/>
      <c r="F3959" s="39">
        <v>145.29</v>
      </c>
      <c r="H3959" s="595">
        <f t="shared" si="155"/>
        <v>51.229253999999983</v>
      </c>
      <c r="I3959" s="595">
        <f t="shared" si="156"/>
        <v>51.229253999999983</v>
      </c>
      <c r="J3959" s="595">
        <f t="shared" si="156"/>
        <v>67.312856999999994</v>
      </c>
      <c r="K3959" s="595">
        <f t="shared" si="156"/>
        <v>46.761586499999993</v>
      </c>
      <c r="L3959" s="595">
        <f t="shared" si="156"/>
        <v>74.312202749999983</v>
      </c>
      <c r="M3959" s="595">
        <f t="shared" si="156"/>
        <v>64.03656749999999</v>
      </c>
      <c r="N3959" s="595">
        <f t="shared" si="156"/>
        <v>71.929446749999983</v>
      </c>
      <c r="O3959" s="596" t="b">
        <v>1</v>
      </c>
    </row>
    <row r="3960" spans="1:15">
      <c r="A3960" s="311"/>
      <c r="B3960" s="33" t="s">
        <v>6696</v>
      </c>
      <c r="C3960" s="544" t="s">
        <v>6715</v>
      </c>
      <c r="D3960" s="314"/>
      <c r="E3960" s="314" t="s">
        <v>79</v>
      </c>
      <c r="F3960" s="39">
        <v>145.29</v>
      </c>
      <c r="H3960" s="595">
        <f t="shared" si="155"/>
        <v>51.229253999999983</v>
      </c>
      <c r="I3960" s="595">
        <f t="shared" si="156"/>
        <v>51.229253999999983</v>
      </c>
      <c r="J3960" s="595">
        <f t="shared" si="156"/>
        <v>67.312856999999994</v>
      </c>
      <c r="K3960" s="595">
        <f t="shared" si="156"/>
        <v>46.761586499999993</v>
      </c>
      <c r="L3960" s="595">
        <f t="shared" si="156"/>
        <v>74.312202749999983</v>
      </c>
      <c r="M3960" s="595">
        <f t="shared" si="156"/>
        <v>64.03656749999999</v>
      </c>
      <c r="N3960" s="595">
        <f t="shared" si="156"/>
        <v>71.929446749999983</v>
      </c>
      <c r="O3960" s="596" t="b">
        <v>1</v>
      </c>
    </row>
    <row r="3961" spans="1:15">
      <c r="A3961" s="23"/>
      <c r="B3961" s="33" t="s">
        <v>6716</v>
      </c>
      <c r="C3961" s="77" t="s">
        <v>6717</v>
      </c>
      <c r="D3961" s="37"/>
      <c r="E3961" s="40"/>
      <c r="F3961" s="39">
        <v>145.29</v>
      </c>
      <c r="H3961" s="595">
        <f t="shared" si="155"/>
        <v>51.229253999999983</v>
      </c>
      <c r="I3961" s="595">
        <f t="shared" si="156"/>
        <v>51.229253999999983</v>
      </c>
      <c r="J3961" s="595">
        <f t="shared" si="156"/>
        <v>67.312856999999994</v>
      </c>
      <c r="K3961" s="595">
        <f t="shared" si="156"/>
        <v>46.761586499999993</v>
      </c>
      <c r="L3961" s="595">
        <f t="shared" si="156"/>
        <v>74.312202749999983</v>
      </c>
      <c r="M3961" s="595">
        <f t="shared" si="156"/>
        <v>64.03656749999999</v>
      </c>
      <c r="N3961" s="595">
        <f t="shared" si="156"/>
        <v>71.929446749999983</v>
      </c>
      <c r="O3961" s="596" t="b">
        <v>1</v>
      </c>
    </row>
    <row r="3962" spans="1:15">
      <c r="A3962" s="311"/>
      <c r="B3962" s="33" t="s">
        <v>6698</v>
      </c>
      <c r="C3962" s="545" t="s">
        <v>6718</v>
      </c>
      <c r="D3962" s="314"/>
      <c r="E3962" s="314"/>
      <c r="F3962" s="39">
        <v>145.29</v>
      </c>
      <c r="H3962" s="595">
        <f t="shared" si="155"/>
        <v>51.229253999999983</v>
      </c>
      <c r="I3962" s="595">
        <f t="shared" si="156"/>
        <v>51.229253999999983</v>
      </c>
      <c r="J3962" s="595">
        <f t="shared" si="156"/>
        <v>67.312856999999994</v>
      </c>
      <c r="K3962" s="595">
        <f t="shared" si="156"/>
        <v>46.761586499999993</v>
      </c>
      <c r="L3962" s="595">
        <f t="shared" si="156"/>
        <v>74.312202749999983</v>
      </c>
      <c r="M3962" s="595">
        <f t="shared" si="156"/>
        <v>64.03656749999999</v>
      </c>
      <c r="N3962" s="595">
        <f t="shared" si="156"/>
        <v>71.929446749999983</v>
      </c>
      <c r="O3962" s="596" t="b">
        <v>1</v>
      </c>
    </row>
    <row r="3963" spans="1:15">
      <c r="A3963" s="23"/>
      <c r="B3963" s="33" t="s">
        <v>6719</v>
      </c>
      <c r="C3963" s="77" t="s">
        <v>6720</v>
      </c>
      <c r="D3963" s="37"/>
      <c r="E3963" s="40"/>
      <c r="F3963" s="39">
        <v>145.29</v>
      </c>
      <c r="H3963" s="595">
        <f t="shared" si="155"/>
        <v>51.229253999999983</v>
      </c>
      <c r="I3963" s="595">
        <f t="shared" si="156"/>
        <v>51.229253999999983</v>
      </c>
      <c r="J3963" s="595">
        <f t="shared" si="156"/>
        <v>67.312856999999994</v>
      </c>
      <c r="K3963" s="595">
        <f t="shared" si="156"/>
        <v>46.761586499999993</v>
      </c>
      <c r="L3963" s="595">
        <f t="shared" si="156"/>
        <v>74.312202749999983</v>
      </c>
      <c r="M3963" s="595">
        <f t="shared" si="156"/>
        <v>64.03656749999999</v>
      </c>
      <c r="N3963" s="595">
        <f t="shared" si="156"/>
        <v>71.929446749999983</v>
      </c>
      <c r="O3963" s="596" t="b">
        <v>1</v>
      </c>
    </row>
    <row r="3964" spans="1:15">
      <c r="A3964" s="23"/>
      <c r="B3964" s="33" t="s">
        <v>6700</v>
      </c>
      <c r="C3964" s="77" t="s">
        <v>6721</v>
      </c>
      <c r="D3964" s="37"/>
      <c r="E3964" s="40"/>
      <c r="F3964" s="39">
        <v>145.29</v>
      </c>
      <c r="H3964" s="595">
        <f t="shared" si="155"/>
        <v>51.229253999999983</v>
      </c>
      <c r="I3964" s="595">
        <f t="shared" si="156"/>
        <v>51.229253999999983</v>
      </c>
      <c r="J3964" s="595">
        <f t="shared" si="156"/>
        <v>67.312856999999994</v>
      </c>
      <c r="K3964" s="595">
        <f t="shared" si="156"/>
        <v>46.761586499999993</v>
      </c>
      <c r="L3964" s="595">
        <f t="shared" si="156"/>
        <v>74.312202749999983</v>
      </c>
      <c r="M3964" s="595">
        <f t="shared" si="156"/>
        <v>64.03656749999999</v>
      </c>
      <c r="N3964" s="595">
        <f t="shared" si="156"/>
        <v>71.929446749999983</v>
      </c>
      <c r="O3964" s="596" t="b">
        <v>1</v>
      </c>
    </row>
    <row r="3965" spans="1:15">
      <c r="A3965" s="23" t="s">
        <v>6722</v>
      </c>
      <c r="B3965" s="71" t="s">
        <v>6723</v>
      </c>
      <c r="C3965" s="230" t="s">
        <v>6724</v>
      </c>
      <c r="D3965" s="72"/>
      <c r="E3965" s="254"/>
      <c r="F3965" s="73">
        <v>46.12</v>
      </c>
      <c r="H3965" s="595">
        <f t="shared" si="155"/>
        <v>16.261911999999995</v>
      </c>
      <c r="I3965" s="595">
        <f t="shared" si="156"/>
        <v>16.261911999999995</v>
      </c>
      <c r="J3965" s="595">
        <f t="shared" si="156"/>
        <v>21.367395999999999</v>
      </c>
      <c r="K3965" s="595">
        <f t="shared" si="156"/>
        <v>14.843721999999998</v>
      </c>
      <c r="L3965" s="595">
        <f t="shared" si="156"/>
        <v>23.589226999999994</v>
      </c>
      <c r="M3965" s="595">
        <f t="shared" si="156"/>
        <v>20.327389999999998</v>
      </c>
      <c r="N3965" s="595">
        <f t="shared" si="156"/>
        <v>22.832858999999996</v>
      </c>
      <c r="O3965" s="596" t="b">
        <v>1</v>
      </c>
    </row>
    <row r="3966" spans="1:15">
      <c r="A3966" s="23"/>
      <c r="B3966" s="33" t="s">
        <v>871</v>
      </c>
      <c r="C3966" s="77" t="s">
        <v>872</v>
      </c>
      <c r="D3966" s="37"/>
      <c r="E3966" s="40" t="s">
        <v>79</v>
      </c>
      <c r="F3966" s="39">
        <v>46.12</v>
      </c>
      <c r="H3966" s="595">
        <f t="shared" si="155"/>
        <v>16.261911999999995</v>
      </c>
      <c r="I3966" s="595">
        <f t="shared" si="156"/>
        <v>16.261911999999995</v>
      </c>
      <c r="J3966" s="595">
        <f t="shared" si="156"/>
        <v>21.367395999999999</v>
      </c>
      <c r="K3966" s="595">
        <f t="shared" si="156"/>
        <v>14.843721999999998</v>
      </c>
      <c r="L3966" s="595">
        <f t="shared" si="156"/>
        <v>23.589226999999994</v>
      </c>
      <c r="M3966" s="595">
        <f t="shared" si="156"/>
        <v>20.327389999999998</v>
      </c>
      <c r="N3966" s="595">
        <f t="shared" si="156"/>
        <v>22.832858999999996</v>
      </c>
      <c r="O3966" s="596" t="b">
        <v>1</v>
      </c>
    </row>
    <row r="3967" spans="1:15">
      <c r="A3967" s="23"/>
      <c r="B3967" s="33" t="s">
        <v>873</v>
      </c>
      <c r="C3967" s="77" t="s">
        <v>874</v>
      </c>
      <c r="D3967" s="37"/>
      <c r="E3967" s="40" t="s">
        <v>79</v>
      </c>
      <c r="F3967" s="39">
        <v>46.12</v>
      </c>
      <c r="H3967" s="595">
        <f t="shared" si="155"/>
        <v>16.261911999999995</v>
      </c>
      <c r="I3967" s="595">
        <f t="shared" si="156"/>
        <v>16.261911999999995</v>
      </c>
      <c r="J3967" s="595">
        <f t="shared" si="156"/>
        <v>21.367395999999999</v>
      </c>
      <c r="K3967" s="595">
        <f t="shared" si="156"/>
        <v>14.843721999999998</v>
      </c>
      <c r="L3967" s="595">
        <f t="shared" si="156"/>
        <v>23.589226999999994</v>
      </c>
      <c r="M3967" s="595">
        <f t="shared" si="156"/>
        <v>20.327389999999998</v>
      </c>
      <c r="N3967" s="595">
        <f t="shared" si="156"/>
        <v>22.832858999999996</v>
      </c>
      <c r="O3967" s="596" t="b">
        <v>1</v>
      </c>
    </row>
    <row r="3968" spans="1:15">
      <c r="A3968" s="23"/>
      <c r="B3968" s="33" t="s">
        <v>6725</v>
      </c>
      <c r="C3968" s="77" t="s">
        <v>6726</v>
      </c>
      <c r="D3968" s="37"/>
      <c r="E3968" s="40"/>
      <c r="F3968" s="39">
        <v>46.12</v>
      </c>
      <c r="H3968" s="595">
        <f t="shared" si="155"/>
        <v>16.261911999999995</v>
      </c>
      <c r="I3968" s="595">
        <f t="shared" si="156"/>
        <v>16.261911999999995</v>
      </c>
      <c r="J3968" s="595">
        <f t="shared" si="156"/>
        <v>21.367395999999999</v>
      </c>
      <c r="K3968" s="595">
        <f t="shared" si="156"/>
        <v>14.843721999999998</v>
      </c>
      <c r="L3968" s="595">
        <f t="shared" si="156"/>
        <v>23.589226999999994</v>
      </c>
      <c r="M3968" s="595">
        <f t="shared" si="156"/>
        <v>20.327389999999998</v>
      </c>
      <c r="N3968" s="595">
        <f t="shared" si="156"/>
        <v>22.832858999999996</v>
      </c>
      <c r="O3968" s="596" t="b">
        <v>1</v>
      </c>
    </row>
    <row r="3969" spans="1:15">
      <c r="A3969" s="311"/>
      <c r="B3969" s="33" t="s">
        <v>6727</v>
      </c>
      <c r="C3969" s="544" t="s">
        <v>6728</v>
      </c>
      <c r="D3969" s="314"/>
      <c r="E3969" s="314"/>
      <c r="F3969" s="39">
        <v>46.12</v>
      </c>
      <c r="H3969" s="595">
        <f t="shared" si="155"/>
        <v>16.261911999999995</v>
      </c>
      <c r="I3969" s="595">
        <f t="shared" si="156"/>
        <v>16.261911999999995</v>
      </c>
      <c r="J3969" s="595">
        <f t="shared" si="156"/>
        <v>21.367395999999999</v>
      </c>
      <c r="K3969" s="595">
        <f t="shared" si="156"/>
        <v>14.843721999999998</v>
      </c>
      <c r="L3969" s="595">
        <f t="shared" si="156"/>
        <v>23.589226999999994</v>
      </c>
      <c r="M3969" s="595">
        <f t="shared" si="156"/>
        <v>20.327389999999998</v>
      </c>
      <c r="N3969" s="595">
        <f t="shared" si="156"/>
        <v>22.832858999999996</v>
      </c>
      <c r="O3969" s="596" t="b">
        <v>1</v>
      </c>
    </row>
    <row r="3970" spans="1:15">
      <c r="A3970" s="23"/>
      <c r="B3970" s="33" t="s">
        <v>716</v>
      </c>
      <c r="C3970" s="77" t="s">
        <v>717</v>
      </c>
      <c r="D3970" s="37"/>
      <c r="E3970" s="40"/>
      <c r="F3970" s="39">
        <v>46.12</v>
      </c>
      <c r="H3970" s="595">
        <f t="shared" si="155"/>
        <v>16.261911999999995</v>
      </c>
      <c r="I3970" s="595">
        <f t="shared" si="156"/>
        <v>16.261911999999995</v>
      </c>
      <c r="J3970" s="595">
        <f t="shared" si="156"/>
        <v>21.367395999999999</v>
      </c>
      <c r="K3970" s="595">
        <f t="shared" si="156"/>
        <v>14.843721999999998</v>
      </c>
      <c r="L3970" s="595">
        <f t="shared" si="156"/>
        <v>23.589226999999994</v>
      </c>
      <c r="M3970" s="595">
        <f t="shared" si="156"/>
        <v>20.327389999999998</v>
      </c>
      <c r="N3970" s="595">
        <f t="shared" si="156"/>
        <v>22.832858999999996</v>
      </c>
      <c r="O3970" s="596" t="b">
        <v>1</v>
      </c>
    </row>
    <row r="3971" spans="1:15">
      <c r="A3971" s="23"/>
      <c r="B3971" s="33" t="s">
        <v>639</v>
      </c>
      <c r="C3971" s="77" t="s">
        <v>640</v>
      </c>
      <c r="D3971" s="37"/>
      <c r="E3971" s="40"/>
      <c r="F3971" s="39">
        <v>46.12</v>
      </c>
      <c r="H3971" s="595">
        <f t="shared" si="155"/>
        <v>16.261911999999995</v>
      </c>
      <c r="I3971" s="595">
        <f t="shared" si="156"/>
        <v>16.261911999999995</v>
      </c>
      <c r="J3971" s="595">
        <f t="shared" si="156"/>
        <v>21.367395999999999</v>
      </c>
      <c r="K3971" s="595">
        <f t="shared" si="156"/>
        <v>14.843721999999998</v>
      </c>
      <c r="L3971" s="595">
        <f t="shared" si="156"/>
        <v>23.589226999999994</v>
      </c>
      <c r="M3971" s="595">
        <f t="shared" si="156"/>
        <v>20.327389999999998</v>
      </c>
      <c r="N3971" s="595">
        <f t="shared" si="156"/>
        <v>22.832858999999996</v>
      </c>
      <c r="O3971" s="596" t="b">
        <v>1</v>
      </c>
    </row>
    <row r="3972" spans="1:15">
      <c r="A3972" s="23"/>
      <c r="B3972" s="33" t="s">
        <v>1641</v>
      </c>
      <c r="C3972" s="77" t="s">
        <v>1642</v>
      </c>
      <c r="D3972" s="37"/>
      <c r="E3972" s="40"/>
      <c r="F3972" s="39">
        <v>46.12</v>
      </c>
      <c r="H3972" s="595">
        <f t="shared" si="155"/>
        <v>16.261911999999995</v>
      </c>
      <c r="I3972" s="595">
        <f t="shared" si="156"/>
        <v>16.261911999999995</v>
      </c>
      <c r="J3972" s="595">
        <f t="shared" si="156"/>
        <v>21.367395999999999</v>
      </c>
      <c r="K3972" s="595">
        <f t="shared" si="156"/>
        <v>14.843721999999998</v>
      </c>
      <c r="L3972" s="595">
        <f t="shared" si="156"/>
        <v>23.589226999999994</v>
      </c>
      <c r="M3972" s="595">
        <f t="shared" si="156"/>
        <v>20.327389999999998</v>
      </c>
      <c r="N3972" s="595">
        <f t="shared" si="156"/>
        <v>22.832858999999996</v>
      </c>
      <c r="O3972" s="596" t="b">
        <v>1</v>
      </c>
    </row>
    <row r="3973" spans="1:15">
      <c r="A3973" s="23"/>
      <c r="B3973" s="33" t="s">
        <v>758</v>
      </c>
      <c r="C3973" s="77" t="s">
        <v>759</v>
      </c>
      <c r="D3973" s="37"/>
      <c r="E3973" s="40"/>
      <c r="F3973" s="39">
        <v>46.12</v>
      </c>
      <c r="H3973" s="595">
        <f t="shared" si="155"/>
        <v>16.261911999999995</v>
      </c>
      <c r="I3973" s="595">
        <f t="shared" si="156"/>
        <v>16.261911999999995</v>
      </c>
      <c r="J3973" s="595">
        <f t="shared" si="156"/>
        <v>21.367395999999999</v>
      </c>
      <c r="K3973" s="595">
        <f t="shared" si="156"/>
        <v>14.843721999999998</v>
      </c>
      <c r="L3973" s="595">
        <f t="shared" si="156"/>
        <v>23.589226999999994</v>
      </c>
      <c r="M3973" s="595">
        <f t="shared" si="156"/>
        <v>20.327389999999998</v>
      </c>
      <c r="N3973" s="595">
        <f t="shared" si="156"/>
        <v>22.832858999999996</v>
      </c>
      <c r="O3973" s="596" t="b">
        <v>1</v>
      </c>
    </row>
    <row r="3974" spans="1:15">
      <c r="A3974" s="23"/>
      <c r="B3974" s="33" t="s">
        <v>695</v>
      </c>
      <c r="C3974" s="77" t="s">
        <v>696</v>
      </c>
      <c r="D3974" s="37"/>
      <c r="E3974" s="40"/>
      <c r="F3974" s="39">
        <v>46.12</v>
      </c>
      <c r="H3974" s="595">
        <f t="shared" si="155"/>
        <v>16.261911999999995</v>
      </c>
      <c r="I3974" s="595">
        <f t="shared" si="156"/>
        <v>16.261911999999995</v>
      </c>
      <c r="J3974" s="595">
        <f t="shared" si="156"/>
        <v>21.367395999999999</v>
      </c>
      <c r="K3974" s="595">
        <f t="shared" si="156"/>
        <v>14.843721999999998</v>
      </c>
      <c r="L3974" s="595">
        <f t="shared" si="156"/>
        <v>23.589226999999994</v>
      </c>
      <c r="M3974" s="595">
        <f t="shared" si="156"/>
        <v>20.327389999999998</v>
      </c>
      <c r="N3974" s="595">
        <f t="shared" si="156"/>
        <v>22.832858999999996</v>
      </c>
      <c r="O3974" s="596" t="b">
        <v>1</v>
      </c>
    </row>
    <row r="3975" spans="1:15">
      <c r="A3975" s="23"/>
      <c r="B3975" s="33" t="s">
        <v>183</v>
      </c>
      <c r="C3975" s="77" t="s">
        <v>184</v>
      </c>
      <c r="D3975" s="37"/>
      <c r="E3975" s="40"/>
      <c r="F3975" s="39">
        <v>46.12</v>
      </c>
      <c r="H3975" s="595">
        <f t="shared" si="155"/>
        <v>16.261911999999995</v>
      </c>
      <c r="I3975" s="595">
        <f t="shared" si="156"/>
        <v>16.261911999999995</v>
      </c>
      <c r="J3975" s="595">
        <f t="shared" si="156"/>
        <v>21.367395999999999</v>
      </c>
      <c r="K3975" s="595">
        <f t="shared" si="156"/>
        <v>14.843721999999998</v>
      </c>
      <c r="L3975" s="595">
        <f t="shared" si="156"/>
        <v>23.589226999999994</v>
      </c>
      <c r="M3975" s="595">
        <f t="shared" si="156"/>
        <v>20.327389999999998</v>
      </c>
      <c r="N3975" s="595">
        <f t="shared" si="156"/>
        <v>22.832858999999996</v>
      </c>
      <c r="O3975" s="596" t="b">
        <v>1</v>
      </c>
    </row>
    <row r="3976" spans="1:15">
      <c r="A3976" s="23"/>
      <c r="B3976" s="33" t="s">
        <v>679</v>
      </c>
      <c r="C3976" s="77" t="s">
        <v>680</v>
      </c>
      <c r="D3976" s="37"/>
      <c r="E3976" s="40"/>
      <c r="F3976" s="39">
        <v>46.12</v>
      </c>
      <c r="H3976" s="595">
        <f t="shared" si="155"/>
        <v>16.261911999999995</v>
      </c>
      <c r="I3976" s="595">
        <f t="shared" si="156"/>
        <v>16.261911999999995</v>
      </c>
      <c r="J3976" s="595">
        <f t="shared" si="156"/>
        <v>21.367395999999999</v>
      </c>
      <c r="K3976" s="595">
        <f t="shared" si="156"/>
        <v>14.843721999999998</v>
      </c>
      <c r="L3976" s="595">
        <f t="shared" si="156"/>
        <v>23.589226999999994</v>
      </c>
      <c r="M3976" s="595">
        <f t="shared" si="156"/>
        <v>20.327389999999998</v>
      </c>
      <c r="N3976" s="595">
        <f t="shared" si="156"/>
        <v>22.832858999999996</v>
      </c>
      <c r="O3976" s="596" t="b">
        <v>1</v>
      </c>
    </row>
    <row r="3977" spans="1:15">
      <c r="A3977" s="23"/>
      <c r="B3977" s="33" t="s">
        <v>6729</v>
      </c>
      <c r="C3977" s="77" t="s">
        <v>6730</v>
      </c>
      <c r="D3977" s="37"/>
      <c r="E3977" s="40"/>
      <c r="F3977" s="39">
        <v>46.12</v>
      </c>
      <c r="H3977" s="595">
        <f t="shared" si="155"/>
        <v>16.261911999999995</v>
      </c>
      <c r="I3977" s="595">
        <f t="shared" si="156"/>
        <v>16.261911999999995</v>
      </c>
      <c r="J3977" s="595">
        <f t="shared" si="156"/>
        <v>21.367395999999999</v>
      </c>
      <c r="K3977" s="595">
        <f t="shared" si="156"/>
        <v>14.843721999999998</v>
      </c>
      <c r="L3977" s="595">
        <f t="shared" si="156"/>
        <v>23.589226999999994</v>
      </c>
      <c r="M3977" s="595">
        <f t="shared" si="156"/>
        <v>20.327389999999998</v>
      </c>
      <c r="N3977" s="595">
        <f t="shared" si="156"/>
        <v>22.832858999999996</v>
      </c>
      <c r="O3977" s="596" t="b">
        <v>1</v>
      </c>
    </row>
    <row r="3978" spans="1:15">
      <c r="A3978" s="23"/>
      <c r="B3978" s="33" t="s">
        <v>6731</v>
      </c>
      <c r="C3978" s="77" t="s">
        <v>6732</v>
      </c>
      <c r="D3978" s="37"/>
      <c r="E3978" s="40"/>
      <c r="F3978" s="39">
        <v>46.12</v>
      </c>
      <c r="H3978" s="595">
        <f t="shared" si="155"/>
        <v>16.261911999999995</v>
      </c>
      <c r="I3978" s="595">
        <f t="shared" si="156"/>
        <v>16.261911999999995</v>
      </c>
      <c r="J3978" s="595">
        <f t="shared" si="156"/>
        <v>21.367395999999999</v>
      </c>
      <c r="K3978" s="595">
        <f t="shared" si="156"/>
        <v>14.843721999999998</v>
      </c>
      <c r="L3978" s="595">
        <f t="shared" si="156"/>
        <v>23.589226999999994</v>
      </c>
      <c r="M3978" s="595">
        <f t="shared" si="156"/>
        <v>20.327389999999998</v>
      </c>
      <c r="N3978" s="595">
        <f t="shared" si="156"/>
        <v>22.832858999999996</v>
      </c>
      <c r="O3978" s="596" t="b">
        <v>1</v>
      </c>
    </row>
    <row r="3979" spans="1:15" ht="16.5" thickBot="1">
      <c r="A3979" s="23"/>
      <c r="B3979" s="42" t="s">
        <v>164</v>
      </c>
      <c r="C3979" s="105" t="s">
        <v>165</v>
      </c>
      <c r="D3979" s="52"/>
      <c r="E3979" s="43"/>
      <c r="F3979" s="53">
        <v>46.12</v>
      </c>
      <c r="H3979" s="595">
        <f t="shared" si="155"/>
        <v>16.261911999999995</v>
      </c>
      <c r="I3979" s="595">
        <f t="shared" si="156"/>
        <v>16.261911999999995</v>
      </c>
      <c r="J3979" s="595">
        <f t="shared" si="156"/>
        <v>21.367395999999999</v>
      </c>
      <c r="K3979" s="595">
        <f t="shared" si="156"/>
        <v>14.843721999999998</v>
      </c>
      <c r="L3979" s="595">
        <f t="shared" si="156"/>
        <v>23.589226999999994</v>
      </c>
      <c r="M3979" s="595">
        <f t="shared" ref="I3979:N4022" si="157">IF(AND(ISNUMBER($F3979),$O3979),$F3979*M$3,"")</f>
        <v>20.327389999999998</v>
      </c>
      <c r="N3979" s="595">
        <f t="shared" si="157"/>
        <v>22.832858999999996</v>
      </c>
      <c r="O3979" s="596" t="b">
        <v>1</v>
      </c>
    </row>
    <row r="3980" spans="1:15">
      <c r="A3980" s="131" t="s">
        <v>6733</v>
      </c>
      <c r="B3980" s="71" t="s">
        <v>6734</v>
      </c>
      <c r="C3980" s="230" t="s">
        <v>6735</v>
      </c>
      <c r="D3980" s="72"/>
      <c r="E3980" s="254"/>
      <c r="F3980" s="73">
        <v>37.5</v>
      </c>
      <c r="H3980" s="595">
        <f t="shared" si="155"/>
        <v>13.222499999999997</v>
      </c>
      <c r="I3980" s="595">
        <f t="shared" si="157"/>
        <v>13.222499999999997</v>
      </c>
      <c r="J3980" s="595">
        <f t="shared" si="157"/>
        <v>17.373750000000001</v>
      </c>
      <c r="K3980" s="595">
        <f t="shared" si="157"/>
        <v>12.069374999999999</v>
      </c>
      <c r="L3980" s="595">
        <f t="shared" si="157"/>
        <v>19.180312499999996</v>
      </c>
      <c r="M3980" s="595">
        <f t="shared" si="157"/>
        <v>16.528124999999999</v>
      </c>
      <c r="N3980" s="595">
        <f t="shared" si="157"/>
        <v>18.565312499999997</v>
      </c>
      <c r="O3980" s="596" t="b">
        <v>1</v>
      </c>
    </row>
    <row r="3981" spans="1:15" ht="16.5" thickBot="1">
      <c r="A3981" s="120"/>
      <c r="B3981" s="42" t="s">
        <v>6736</v>
      </c>
      <c r="C3981" s="105" t="s">
        <v>6737</v>
      </c>
      <c r="D3981" s="52"/>
      <c r="E3981" s="43"/>
      <c r="F3981" s="53">
        <v>37.5</v>
      </c>
      <c r="H3981" s="595">
        <f t="shared" si="155"/>
        <v>13.222499999999997</v>
      </c>
      <c r="I3981" s="595">
        <f t="shared" si="157"/>
        <v>13.222499999999997</v>
      </c>
      <c r="J3981" s="595">
        <f t="shared" si="157"/>
        <v>17.373750000000001</v>
      </c>
      <c r="K3981" s="595">
        <f t="shared" si="157"/>
        <v>12.069374999999999</v>
      </c>
      <c r="L3981" s="595">
        <f t="shared" si="157"/>
        <v>19.180312499999996</v>
      </c>
      <c r="M3981" s="595">
        <f t="shared" si="157"/>
        <v>16.528124999999999</v>
      </c>
      <c r="N3981" s="595">
        <f t="shared" si="157"/>
        <v>18.565312499999997</v>
      </c>
      <c r="O3981" s="596" t="b">
        <v>1</v>
      </c>
    </row>
    <row r="3982" spans="1:15">
      <c r="A3982" s="131" t="s">
        <v>6738</v>
      </c>
      <c r="B3982" s="71" t="s">
        <v>6739</v>
      </c>
      <c r="C3982" s="230" t="s">
        <v>6740</v>
      </c>
      <c r="D3982" s="72"/>
      <c r="E3982" s="254"/>
      <c r="F3982" s="73">
        <v>313.70999999999998</v>
      </c>
      <c r="H3982" s="595">
        <f t="shared" si="155"/>
        <v>110.61414599999996</v>
      </c>
      <c r="I3982" s="595">
        <f t="shared" si="157"/>
        <v>110.61414599999996</v>
      </c>
      <c r="J3982" s="595">
        <f t="shared" si="157"/>
        <v>145.34184299999998</v>
      </c>
      <c r="K3982" s="595">
        <f t="shared" si="157"/>
        <v>100.96756349999998</v>
      </c>
      <c r="L3982" s="595">
        <f t="shared" si="157"/>
        <v>160.45482224999995</v>
      </c>
      <c r="M3982" s="595">
        <f t="shared" si="157"/>
        <v>138.26768249999998</v>
      </c>
      <c r="N3982" s="595">
        <f t="shared" si="157"/>
        <v>155.30997824999997</v>
      </c>
      <c r="O3982" s="596" t="b">
        <v>1</v>
      </c>
    </row>
    <row r="3983" spans="1:15">
      <c r="A3983" s="23"/>
      <c r="B3983" s="33" t="s">
        <v>6741</v>
      </c>
      <c r="C3983" s="77" t="s">
        <v>6742</v>
      </c>
      <c r="D3983" s="37"/>
      <c r="E3983" s="40"/>
      <c r="F3983" s="39">
        <v>313.70999999999998</v>
      </c>
      <c r="H3983" s="595">
        <f t="shared" si="155"/>
        <v>110.61414599999996</v>
      </c>
      <c r="I3983" s="595">
        <f t="shared" si="157"/>
        <v>110.61414599999996</v>
      </c>
      <c r="J3983" s="595">
        <f t="shared" si="157"/>
        <v>145.34184299999998</v>
      </c>
      <c r="K3983" s="595">
        <f t="shared" si="157"/>
        <v>100.96756349999998</v>
      </c>
      <c r="L3983" s="595">
        <f t="shared" si="157"/>
        <v>160.45482224999995</v>
      </c>
      <c r="M3983" s="595">
        <f t="shared" si="157"/>
        <v>138.26768249999998</v>
      </c>
      <c r="N3983" s="595">
        <f t="shared" si="157"/>
        <v>155.30997824999997</v>
      </c>
      <c r="O3983" s="596" t="b">
        <v>1</v>
      </c>
    </row>
    <row r="3984" spans="1:15" ht="16.5" thickBot="1">
      <c r="A3984" s="120"/>
      <c r="B3984" s="42" t="s">
        <v>6743</v>
      </c>
      <c r="C3984" s="105" t="s">
        <v>6744</v>
      </c>
      <c r="D3984" s="52"/>
      <c r="E3984" s="43"/>
      <c r="F3984" s="53">
        <v>313.70999999999998</v>
      </c>
      <c r="H3984" s="595">
        <f t="shared" si="155"/>
        <v>110.61414599999996</v>
      </c>
      <c r="I3984" s="595">
        <f t="shared" si="157"/>
        <v>110.61414599999996</v>
      </c>
      <c r="J3984" s="595">
        <f t="shared" si="157"/>
        <v>145.34184299999998</v>
      </c>
      <c r="K3984" s="595">
        <f t="shared" si="157"/>
        <v>100.96756349999998</v>
      </c>
      <c r="L3984" s="595">
        <f t="shared" si="157"/>
        <v>160.45482224999995</v>
      </c>
      <c r="M3984" s="595">
        <f t="shared" si="157"/>
        <v>138.26768249999998</v>
      </c>
      <c r="N3984" s="595">
        <f t="shared" si="157"/>
        <v>155.30997824999997</v>
      </c>
      <c r="O3984" s="596" t="b">
        <v>1</v>
      </c>
    </row>
    <row r="3985" spans="1:15">
      <c r="A3985" s="131" t="s">
        <v>6745</v>
      </c>
      <c r="B3985" s="71" t="s">
        <v>6746</v>
      </c>
      <c r="C3985" s="230" t="s">
        <v>6747</v>
      </c>
      <c r="D3985" s="72"/>
      <c r="E3985" s="254"/>
      <c r="F3985" s="73">
        <v>693.04</v>
      </c>
      <c r="H3985" s="595">
        <f t="shared" si="155"/>
        <v>244.36590399999992</v>
      </c>
      <c r="I3985" s="595">
        <f t="shared" si="157"/>
        <v>244.36590399999992</v>
      </c>
      <c r="J3985" s="595">
        <f t="shared" si="157"/>
        <v>321.08543199999997</v>
      </c>
      <c r="K3985" s="595">
        <f t="shared" si="157"/>
        <v>223.05492399999997</v>
      </c>
      <c r="L3985" s="595">
        <f t="shared" si="157"/>
        <v>354.47263399999991</v>
      </c>
      <c r="M3985" s="595">
        <f t="shared" si="157"/>
        <v>305.45737999999994</v>
      </c>
      <c r="N3985" s="595">
        <f t="shared" si="157"/>
        <v>343.10677799999996</v>
      </c>
      <c r="O3985" s="596" t="b">
        <v>1</v>
      </c>
    </row>
    <row r="3986" spans="1:15">
      <c r="A3986" s="23"/>
      <c r="B3986" s="33" t="s">
        <v>6748</v>
      </c>
      <c r="C3986" s="77" t="s">
        <v>6749</v>
      </c>
      <c r="D3986" s="37"/>
      <c r="E3986" s="40"/>
      <c r="F3986" s="39">
        <v>693.04</v>
      </c>
      <c r="H3986" s="595">
        <f t="shared" si="155"/>
        <v>244.36590399999992</v>
      </c>
      <c r="I3986" s="595">
        <f t="shared" si="157"/>
        <v>244.36590399999992</v>
      </c>
      <c r="J3986" s="595">
        <f t="shared" si="157"/>
        <v>321.08543199999997</v>
      </c>
      <c r="K3986" s="595">
        <f t="shared" si="157"/>
        <v>223.05492399999997</v>
      </c>
      <c r="L3986" s="595">
        <f t="shared" si="157"/>
        <v>354.47263399999991</v>
      </c>
      <c r="M3986" s="595">
        <f t="shared" si="157"/>
        <v>305.45737999999994</v>
      </c>
      <c r="N3986" s="595">
        <f t="shared" si="157"/>
        <v>343.10677799999996</v>
      </c>
      <c r="O3986" s="596" t="b">
        <v>1</v>
      </c>
    </row>
    <row r="3987" spans="1:15" ht="16.5" thickBot="1">
      <c r="A3987" s="120"/>
      <c r="B3987" s="42" t="s">
        <v>6750</v>
      </c>
      <c r="C3987" s="105" t="s">
        <v>6751</v>
      </c>
      <c r="D3987" s="52"/>
      <c r="E3987" s="43"/>
      <c r="F3987" s="53">
        <v>693.04</v>
      </c>
      <c r="H3987" s="595">
        <f t="shared" si="155"/>
        <v>244.36590399999992</v>
      </c>
      <c r="I3987" s="595">
        <f t="shared" si="157"/>
        <v>244.36590399999992</v>
      </c>
      <c r="J3987" s="595">
        <f t="shared" si="157"/>
        <v>321.08543199999997</v>
      </c>
      <c r="K3987" s="595">
        <f t="shared" si="157"/>
        <v>223.05492399999997</v>
      </c>
      <c r="L3987" s="595">
        <f t="shared" si="157"/>
        <v>354.47263399999991</v>
      </c>
      <c r="M3987" s="595">
        <f t="shared" si="157"/>
        <v>305.45737999999994</v>
      </c>
      <c r="N3987" s="595">
        <f t="shared" si="157"/>
        <v>343.10677799999996</v>
      </c>
      <c r="O3987" s="596" t="b">
        <v>1</v>
      </c>
    </row>
    <row r="3988" spans="1:15" ht="16.5" thickBot="1">
      <c r="A3988" s="235" t="s">
        <v>6752</v>
      </c>
      <c r="B3988" s="123" t="s">
        <v>79</v>
      </c>
      <c r="C3988" s="506" t="s">
        <v>79</v>
      </c>
      <c r="D3988" s="98"/>
      <c r="E3988" s="98" t="s">
        <v>79</v>
      </c>
      <c r="F3988" s="124" t="s">
        <v>79</v>
      </c>
      <c r="H3988" s="595" t="str">
        <f t="shared" si="155"/>
        <v/>
      </c>
      <c r="I3988" s="595" t="str">
        <f t="shared" si="157"/>
        <v/>
      </c>
      <c r="J3988" s="595" t="str">
        <f t="shared" si="157"/>
        <v/>
      </c>
      <c r="K3988" s="595" t="str">
        <f t="shared" si="157"/>
        <v/>
      </c>
      <c r="L3988" s="595" t="str">
        <f t="shared" si="157"/>
        <v/>
      </c>
      <c r="M3988" s="595" t="str">
        <f t="shared" si="157"/>
        <v/>
      </c>
      <c r="N3988" s="595" t="str">
        <f t="shared" si="157"/>
        <v/>
      </c>
      <c r="O3988" s="596" t="b">
        <v>1</v>
      </c>
    </row>
    <row r="3989" spans="1:15">
      <c r="A3989" s="23" t="s">
        <v>6753</v>
      </c>
      <c r="B3989" s="71" t="s">
        <v>6754</v>
      </c>
      <c r="C3989" s="230" t="s">
        <v>6755</v>
      </c>
      <c r="D3989" s="72"/>
      <c r="E3989" s="72"/>
      <c r="F3989" s="73">
        <v>-0.01</v>
      </c>
      <c r="H3989" s="595">
        <f t="shared" si="155"/>
        <v>-3.5259999999999992E-3</v>
      </c>
      <c r="I3989" s="595">
        <f t="shared" si="157"/>
        <v>-3.5259999999999992E-3</v>
      </c>
      <c r="J3989" s="595">
        <f t="shared" si="157"/>
        <v>-4.633E-3</v>
      </c>
      <c r="K3989" s="595">
        <f t="shared" si="157"/>
        <v>-3.2184999999999996E-3</v>
      </c>
      <c r="L3989" s="595">
        <f t="shared" si="157"/>
        <v>-5.1147499999999995E-3</v>
      </c>
      <c r="M3989" s="595">
        <f t="shared" si="157"/>
        <v>-4.4075E-3</v>
      </c>
      <c r="N3989" s="595">
        <f t="shared" si="157"/>
        <v>-4.9507499999999994E-3</v>
      </c>
      <c r="O3989" s="596" t="b">
        <v>1</v>
      </c>
    </row>
    <row r="3990" spans="1:15">
      <c r="A3990" s="23"/>
      <c r="B3990" s="33" t="s">
        <v>6754</v>
      </c>
      <c r="C3990" s="230" t="s">
        <v>6756</v>
      </c>
      <c r="D3990" s="37"/>
      <c r="E3990" s="37"/>
      <c r="F3990" s="39">
        <v>-0.01</v>
      </c>
      <c r="H3990" s="595">
        <f t="shared" si="155"/>
        <v>-3.5259999999999992E-3</v>
      </c>
      <c r="I3990" s="595">
        <f t="shared" si="157"/>
        <v>-3.5259999999999992E-3</v>
      </c>
      <c r="J3990" s="595">
        <f t="shared" si="157"/>
        <v>-4.633E-3</v>
      </c>
      <c r="K3990" s="595">
        <f t="shared" si="157"/>
        <v>-3.2184999999999996E-3</v>
      </c>
      <c r="L3990" s="595">
        <f t="shared" si="157"/>
        <v>-5.1147499999999995E-3</v>
      </c>
      <c r="M3990" s="595">
        <f t="shared" si="157"/>
        <v>-4.4075E-3</v>
      </c>
      <c r="N3990" s="595">
        <f t="shared" si="157"/>
        <v>-4.9507499999999994E-3</v>
      </c>
      <c r="O3990" s="596" t="b">
        <v>1</v>
      </c>
    </row>
    <row r="3991" spans="1:15" ht="16.5" thickBot="1">
      <c r="A3991" s="120"/>
      <c r="B3991" s="42" t="s">
        <v>6754</v>
      </c>
      <c r="C3991" s="230" t="s">
        <v>6757</v>
      </c>
      <c r="D3991" s="52"/>
      <c r="E3991" s="52"/>
      <c r="F3991" s="53">
        <v>-0.01</v>
      </c>
      <c r="H3991" s="595">
        <f t="shared" si="155"/>
        <v>-3.5259999999999992E-3</v>
      </c>
      <c r="I3991" s="595">
        <f t="shared" si="157"/>
        <v>-3.5259999999999992E-3</v>
      </c>
      <c r="J3991" s="595">
        <f t="shared" si="157"/>
        <v>-4.633E-3</v>
      </c>
      <c r="K3991" s="595">
        <f t="shared" si="157"/>
        <v>-3.2184999999999996E-3</v>
      </c>
      <c r="L3991" s="595">
        <f t="shared" si="157"/>
        <v>-5.1147499999999995E-3</v>
      </c>
      <c r="M3991" s="595">
        <f t="shared" si="157"/>
        <v>-4.4075E-3</v>
      </c>
      <c r="N3991" s="595">
        <f t="shared" si="157"/>
        <v>-4.9507499999999994E-3</v>
      </c>
      <c r="O3991" s="596" t="b">
        <v>1</v>
      </c>
    </row>
    <row r="3992" spans="1:15">
      <c r="A3992" s="23" t="s">
        <v>6758</v>
      </c>
      <c r="B3992" s="71" t="s">
        <v>6759</v>
      </c>
      <c r="C3992" s="230" t="s">
        <v>6760</v>
      </c>
      <c r="D3992" s="72"/>
      <c r="E3992" s="72" t="s">
        <v>79</v>
      </c>
      <c r="F3992" s="73">
        <v>33.36</v>
      </c>
      <c r="H3992" s="595">
        <f t="shared" si="155"/>
        <v>11.762735999999997</v>
      </c>
      <c r="I3992" s="595">
        <f t="shared" si="157"/>
        <v>11.762735999999997</v>
      </c>
      <c r="J3992" s="595">
        <f t="shared" si="157"/>
        <v>15.455687999999999</v>
      </c>
      <c r="K3992" s="595">
        <f t="shared" si="157"/>
        <v>10.736915999999999</v>
      </c>
      <c r="L3992" s="595">
        <f t="shared" si="157"/>
        <v>17.062805999999995</v>
      </c>
      <c r="M3992" s="595">
        <f t="shared" si="157"/>
        <v>14.703419999999999</v>
      </c>
      <c r="N3992" s="595">
        <f t="shared" si="157"/>
        <v>16.515701999999997</v>
      </c>
      <c r="O3992" s="596" t="b">
        <v>1</v>
      </c>
    </row>
    <row r="3993" spans="1:15" s="16" customFormat="1">
      <c r="A3993" s="23"/>
      <c r="B3993" s="33" t="s">
        <v>6761</v>
      </c>
      <c r="C3993" s="77" t="s">
        <v>6762</v>
      </c>
      <c r="D3993" s="37"/>
      <c r="E3993" s="40"/>
      <c r="F3993" s="39">
        <v>33.36</v>
      </c>
      <c r="H3993" s="595">
        <f t="shared" si="155"/>
        <v>11.762735999999997</v>
      </c>
      <c r="I3993" s="595">
        <f t="shared" si="157"/>
        <v>11.762735999999997</v>
      </c>
      <c r="J3993" s="595">
        <f t="shared" si="157"/>
        <v>15.455687999999999</v>
      </c>
      <c r="K3993" s="595">
        <f t="shared" si="157"/>
        <v>10.736915999999999</v>
      </c>
      <c r="L3993" s="595">
        <f t="shared" si="157"/>
        <v>17.062805999999995</v>
      </c>
      <c r="M3993" s="595">
        <f t="shared" si="157"/>
        <v>14.703419999999999</v>
      </c>
      <c r="N3993" s="595">
        <f t="shared" si="157"/>
        <v>16.515701999999997</v>
      </c>
      <c r="O3993" s="596" t="b">
        <v>1</v>
      </c>
    </row>
    <row r="3994" spans="1:15">
      <c r="A3994" s="23"/>
      <c r="B3994" s="33" t="s">
        <v>6763</v>
      </c>
      <c r="C3994" s="77" t="s">
        <v>6764</v>
      </c>
      <c r="D3994" s="37"/>
      <c r="E3994" s="37" t="s">
        <v>79</v>
      </c>
      <c r="F3994" s="39">
        <v>33.36</v>
      </c>
      <c r="H3994" s="595">
        <f t="shared" si="155"/>
        <v>11.762735999999997</v>
      </c>
      <c r="I3994" s="595">
        <f t="shared" si="157"/>
        <v>11.762735999999997</v>
      </c>
      <c r="J3994" s="595">
        <f t="shared" si="157"/>
        <v>15.455687999999999</v>
      </c>
      <c r="K3994" s="595">
        <f t="shared" si="157"/>
        <v>10.736915999999999</v>
      </c>
      <c r="L3994" s="595">
        <f t="shared" si="157"/>
        <v>17.062805999999995</v>
      </c>
      <c r="M3994" s="595">
        <f t="shared" si="157"/>
        <v>14.703419999999999</v>
      </c>
      <c r="N3994" s="595">
        <f t="shared" si="157"/>
        <v>16.515701999999997</v>
      </c>
      <c r="O3994" s="596" t="b">
        <v>1</v>
      </c>
    </row>
    <row r="3995" spans="1:15">
      <c r="A3995" s="23"/>
      <c r="B3995" s="33" t="s">
        <v>6765</v>
      </c>
      <c r="C3995" s="77" t="s">
        <v>6766</v>
      </c>
      <c r="D3995" s="37"/>
      <c r="E3995" s="37" t="s">
        <v>79</v>
      </c>
      <c r="F3995" s="39">
        <v>33.36</v>
      </c>
      <c r="H3995" s="595">
        <f t="shared" si="155"/>
        <v>11.762735999999997</v>
      </c>
      <c r="I3995" s="595">
        <f t="shared" si="157"/>
        <v>11.762735999999997</v>
      </c>
      <c r="J3995" s="595">
        <f t="shared" si="157"/>
        <v>15.455687999999999</v>
      </c>
      <c r="K3995" s="595">
        <f t="shared" si="157"/>
        <v>10.736915999999999</v>
      </c>
      <c r="L3995" s="595">
        <f t="shared" si="157"/>
        <v>17.062805999999995</v>
      </c>
      <c r="M3995" s="595">
        <f t="shared" si="157"/>
        <v>14.703419999999999</v>
      </c>
      <c r="N3995" s="595">
        <f t="shared" si="157"/>
        <v>16.515701999999997</v>
      </c>
      <c r="O3995" s="596" t="b">
        <v>1</v>
      </c>
    </row>
    <row r="3996" spans="1:15" ht="16.5" thickBot="1">
      <c r="A3996" s="120"/>
      <c r="B3996" s="42" t="s">
        <v>6767</v>
      </c>
      <c r="C3996" s="105" t="s">
        <v>6768</v>
      </c>
      <c r="D3996" s="52"/>
      <c r="E3996" s="52" t="s">
        <v>79</v>
      </c>
      <c r="F3996" s="53">
        <v>33.36</v>
      </c>
      <c r="H3996" s="595">
        <f t="shared" ref="H3996:H4059" si="158">IF(AND(ISNUMBER($F3996),$O3996),$F3996*H$3,"")</f>
        <v>11.762735999999997</v>
      </c>
      <c r="I3996" s="595">
        <f t="shared" si="157"/>
        <v>11.762735999999997</v>
      </c>
      <c r="J3996" s="595">
        <f t="shared" si="157"/>
        <v>15.455687999999999</v>
      </c>
      <c r="K3996" s="595">
        <f t="shared" si="157"/>
        <v>10.736915999999999</v>
      </c>
      <c r="L3996" s="595">
        <f t="shared" si="157"/>
        <v>17.062805999999995</v>
      </c>
      <c r="M3996" s="595">
        <f t="shared" si="157"/>
        <v>14.703419999999999</v>
      </c>
      <c r="N3996" s="595">
        <f t="shared" si="157"/>
        <v>16.515701999999997</v>
      </c>
      <c r="O3996" s="596" t="b">
        <v>1</v>
      </c>
    </row>
    <row r="3997" spans="1:15">
      <c r="A3997" s="131" t="s">
        <v>6769</v>
      </c>
      <c r="B3997" s="71" t="s">
        <v>6770</v>
      </c>
      <c r="C3997" s="230" t="s">
        <v>6771</v>
      </c>
      <c r="D3997" s="72"/>
      <c r="E3997" s="72" t="s">
        <v>79</v>
      </c>
      <c r="F3997" s="73">
        <v>49.5</v>
      </c>
      <c r="H3997" s="595">
        <f t="shared" si="158"/>
        <v>17.453699999999994</v>
      </c>
      <c r="I3997" s="595">
        <f t="shared" si="157"/>
        <v>17.453699999999994</v>
      </c>
      <c r="J3997" s="595">
        <f t="shared" si="157"/>
        <v>22.933350000000001</v>
      </c>
      <c r="K3997" s="595">
        <f t="shared" si="157"/>
        <v>15.931574999999999</v>
      </c>
      <c r="L3997" s="595">
        <f t="shared" si="157"/>
        <v>25.318012499999995</v>
      </c>
      <c r="M3997" s="595">
        <f t="shared" si="157"/>
        <v>21.817124999999997</v>
      </c>
      <c r="N3997" s="595">
        <f t="shared" si="157"/>
        <v>24.506212499999997</v>
      </c>
      <c r="O3997" s="596" t="b">
        <v>1</v>
      </c>
    </row>
    <row r="3998" spans="1:15" ht="16.5" thickBot="1">
      <c r="A3998" s="23"/>
      <c r="B3998" s="42" t="s">
        <v>6772</v>
      </c>
      <c r="C3998" s="105" t="s">
        <v>6773</v>
      </c>
      <c r="D3998" s="52"/>
      <c r="E3998" s="52" t="s">
        <v>79</v>
      </c>
      <c r="F3998" s="53">
        <v>49.5</v>
      </c>
      <c r="H3998" s="595">
        <f t="shared" si="158"/>
        <v>17.453699999999994</v>
      </c>
      <c r="I3998" s="595">
        <f t="shared" si="157"/>
        <v>17.453699999999994</v>
      </c>
      <c r="J3998" s="595">
        <f t="shared" si="157"/>
        <v>22.933350000000001</v>
      </c>
      <c r="K3998" s="595">
        <f t="shared" si="157"/>
        <v>15.931574999999999</v>
      </c>
      <c r="L3998" s="595">
        <f t="shared" si="157"/>
        <v>25.318012499999995</v>
      </c>
      <c r="M3998" s="595">
        <f t="shared" si="157"/>
        <v>21.817124999999997</v>
      </c>
      <c r="N3998" s="595">
        <f t="shared" si="157"/>
        <v>24.506212499999997</v>
      </c>
      <c r="O3998" s="596" t="b">
        <v>1</v>
      </c>
    </row>
    <row r="3999" spans="1:15">
      <c r="A3999" s="131" t="s">
        <v>6774</v>
      </c>
      <c r="B3999" s="71" t="s">
        <v>6775</v>
      </c>
      <c r="C3999" s="529" t="s">
        <v>6776</v>
      </c>
      <c r="D3999" s="72"/>
      <c r="E3999" s="72" t="s">
        <v>79</v>
      </c>
      <c r="F3999" s="73">
        <v>16.14</v>
      </c>
      <c r="H3999" s="595">
        <f t="shared" si="158"/>
        <v>5.6909639999999992</v>
      </c>
      <c r="I3999" s="595">
        <f t="shared" si="157"/>
        <v>5.6909639999999992</v>
      </c>
      <c r="J3999" s="595">
        <f t="shared" si="157"/>
        <v>7.4776620000000005</v>
      </c>
      <c r="K3999" s="595">
        <f t="shared" si="157"/>
        <v>5.1946589999999997</v>
      </c>
      <c r="L3999" s="595">
        <f t="shared" si="157"/>
        <v>8.2552064999999981</v>
      </c>
      <c r="M3999" s="595">
        <f t="shared" si="157"/>
        <v>7.1137049999999995</v>
      </c>
      <c r="N3999" s="595">
        <f t="shared" si="157"/>
        <v>7.9905104999999992</v>
      </c>
      <c r="O3999" s="596" t="b">
        <v>1</v>
      </c>
    </row>
    <row r="4000" spans="1:15">
      <c r="A4000" s="23"/>
      <c r="B4000" s="33" t="s">
        <v>6777</v>
      </c>
      <c r="C4000" s="77" t="s">
        <v>6778</v>
      </c>
      <c r="D4000" s="37"/>
      <c r="E4000" s="37"/>
      <c r="F4000" s="39">
        <v>16.14</v>
      </c>
      <c r="H4000" s="595">
        <f t="shared" si="158"/>
        <v>5.6909639999999992</v>
      </c>
      <c r="I4000" s="595">
        <f t="shared" si="157"/>
        <v>5.6909639999999992</v>
      </c>
      <c r="J4000" s="595">
        <f t="shared" si="157"/>
        <v>7.4776620000000005</v>
      </c>
      <c r="K4000" s="595">
        <f t="shared" si="157"/>
        <v>5.1946589999999997</v>
      </c>
      <c r="L4000" s="595">
        <f t="shared" si="157"/>
        <v>8.2552064999999981</v>
      </c>
      <c r="M4000" s="595">
        <f t="shared" si="157"/>
        <v>7.1137049999999995</v>
      </c>
      <c r="N4000" s="595">
        <f t="shared" si="157"/>
        <v>7.9905104999999992</v>
      </c>
      <c r="O4000" s="596" t="b">
        <v>1</v>
      </c>
    </row>
    <row r="4001" spans="1:15" ht="16.5" thickBot="1">
      <c r="A4001" s="23"/>
      <c r="B4001" s="63" t="s">
        <v>6779</v>
      </c>
      <c r="C4001" s="232" t="s">
        <v>6780</v>
      </c>
      <c r="D4001" s="64"/>
      <c r="E4001" s="64"/>
      <c r="F4001" s="66">
        <v>16.14</v>
      </c>
      <c r="H4001" s="595">
        <f t="shared" si="158"/>
        <v>5.6909639999999992</v>
      </c>
      <c r="I4001" s="595">
        <f t="shared" si="157"/>
        <v>5.6909639999999992</v>
      </c>
      <c r="J4001" s="595">
        <f t="shared" si="157"/>
        <v>7.4776620000000005</v>
      </c>
      <c r="K4001" s="595">
        <f t="shared" si="157"/>
        <v>5.1946589999999997</v>
      </c>
      <c r="L4001" s="595">
        <f t="shared" si="157"/>
        <v>8.2552064999999981</v>
      </c>
      <c r="M4001" s="595">
        <f t="shared" si="157"/>
        <v>7.1137049999999995</v>
      </c>
      <c r="N4001" s="595">
        <f t="shared" si="157"/>
        <v>7.9905104999999992</v>
      </c>
      <c r="O4001" s="596" t="b">
        <v>1</v>
      </c>
    </row>
    <row r="4002" spans="1:15">
      <c r="A4002" s="193" t="s">
        <v>6781</v>
      </c>
      <c r="B4002" s="28" t="s">
        <v>6782</v>
      </c>
      <c r="C4002" s="102" t="s">
        <v>6783</v>
      </c>
      <c r="D4002" s="49"/>
      <c r="E4002" s="49"/>
      <c r="F4002" s="50">
        <v>51.66</v>
      </c>
      <c r="H4002" s="595">
        <f t="shared" si="158"/>
        <v>18.215315999999994</v>
      </c>
      <c r="I4002" s="595">
        <f t="shared" si="157"/>
        <v>18.215315999999994</v>
      </c>
      <c r="J4002" s="595">
        <f t="shared" si="157"/>
        <v>23.934078</v>
      </c>
      <c r="K4002" s="595">
        <f t="shared" si="157"/>
        <v>16.626770999999998</v>
      </c>
      <c r="L4002" s="595">
        <f t="shared" si="157"/>
        <v>26.422798499999992</v>
      </c>
      <c r="M4002" s="595">
        <f t="shared" si="157"/>
        <v>22.769144999999998</v>
      </c>
      <c r="N4002" s="595">
        <f t="shared" si="157"/>
        <v>25.575574499999995</v>
      </c>
      <c r="O4002" s="596" t="b">
        <v>1</v>
      </c>
    </row>
    <row r="4003" spans="1:15">
      <c r="A4003" s="79" t="s">
        <v>6784</v>
      </c>
      <c r="B4003" s="33" t="s">
        <v>6785</v>
      </c>
      <c r="C4003" s="77" t="s">
        <v>6786</v>
      </c>
      <c r="D4003" s="37"/>
      <c r="E4003" s="37" t="s">
        <v>79</v>
      </c>
      <c r="F4003" s="39">
        <v>51.66</v>
      </c>
      <c r="H4003" s="595">
        <f t="shared" si="158"/>
        <v>18.215315999999994</v>
      </c>
      <c r="I4003" s="595">
        <f t="shared" si="157"/>
        <v>18.215315999999994</v>
      </c>
      <c r="J4003" s="595">
        <f t="shared" si="157"/>
        <v>23.934078</v>
      </c>
      <c r="K4003" s="595">
        <f t="shared" si="157"/>
        <v>16.626770999999998</v>
      </c>
      <c r="L4003" s="595">
        <f t="shared" si="157"/>
        <v>26.422798499999992</v>
      </c>
      <c r="M4003" s="595">
        <f t="shared" si="157"/>
        <v>22.769144999999998</v>
      </c>
      <c r="N4003" s="595">
        <f t="shared" si="157"/>
        <v>25.575574499999995</v>
      </c>
      <c r="O4003" s="596" t="b">
        <v>1</v>
      </c>
    </row>
    <row r="4004" spans="1:15">
      <c r="A4004" s="79" t="s">
        <v>6787</v>
      </c>
      <c r="B4004" s="33" t="s">
        <v>6788</v>
      </c>
      <c r="C4004" s="77" t="s">
        <v>6789</v>
      </c>
      <c r="D4004" s="37"/>
      <c r="E4004" s="37"/>
      <c r="F4004" s="39">
        <v>51.66</v>
      </c>
      <c r="H4004" s="595">
        <f t="shared" si="158"/>
        <v>18.215315999999994</v>
      </c>
      <c r="I4004" s="595">
        <f t="shared" si="157"/>
        <v>18.215315999999994</v>
      </c>
      <c r="J4004" s="595">
        <f t="shared" si="157"/>
        <v>23.934078</v>
      </c>
      <c r="K4004" s="595">
        <f t="shared" si="157"/>
        <v>16.626770999999998</v>
      </c>
      <c r="L4004" s="595">
        <f t="shared" si="157"/>
        <v>26.422798499999992</v>
      </c>
      <c r="M4004" s="595">
        <f t="shared" si="157"/>
        <v>22.769144999999998</v>
      </c>
      <c r="N4004" s="595">
        <f t="shared" si="157"/>
        <v>25.575574499999995</v>
      </c>
      <c r="O4004" s="596" t="b">
        <v>1</v>
      </c>
    </row>
    <row r="4005" spans="1:15" ht="16.5" thickBot="1">
      <c r="A4005" s="120" t="s">
        <v>6790</v>
      </c>
      <c r="B4005" s="123" t="s">
        <v>6791</v>
      </c>
      <c r="C4005" s="506" t="s">
        <v>6792</v>
      </c>
      <c r="D4005" s="98"/>
      <c r="E4005" s="98" t="s">
        <v>79</v>
      </c>
      <c r="F4005" s="124">
        <v>334.71</v>
      </c>
      <c r="H4005" s="595">
        <f t="shared" si="158"/>
        <v>118.01874599999996</v>
      </c>
      <c r="I4005" s="595">
        <f t="shared" si="157"/>
        <v>118.01874599999996</v>
      </c>
      <c r="J4005" s="595">
        <f t="shared" si="157"/>
        <v>155.07114299999998</v>
      </c>
      <c r="K4005" s="595">
        <f t="shared" si="157"/>
        <v>107.72641349999998</v>
      </c>
      <c r="L4005" s="595">
        <f t="shared" si="157"/>
        <v>171.19579724999997</v>
      </c>
      <c r="M4005" s="595">
        <f t="shared" si="157"/>
        <v>147.52343249999998</v>
      </c>
      <c r="N4005" s="595">
        <f t="shared" si="157"/>
        <v>165.70655324999996</v>
      </c>
      <c r="O4005" s="596" t="b">
        <v>1</v>
      </c>
    </row>
    <row r="4006" spans="1:15" ht="16.5" thickBot="1">
      <c r="A4006" s="87" t="s">
        <v>6793</v>
      </c>
      <c r="B4006" s="86" t="s">
        <v>6794</v>
      </c>
      <c r="C4006" s="319" t="s">
        <v>6795</v>
      </c>
      <c r="D4006" s="88"/>
      <c r="E4006" s="88" t="s">
        <v>79</v>
      </c>
      <c r="F4006" s="89">
        <v>410.05</v>
      </c>
      <c r="H4006" s="595">
        <f t="shared" si="158"/>
        <v>144.58362999999997</v>
      </c>
      <c r="I4006" s="595">
        <f t="shared" si="157"/>
        <v>144.58362999999997</v>
      </c>
      <c r="J4006" s="595">
        <f t="shared" si="157"/>
        <v>189.97616500000001</v>
      </c>
      <c r="K4006" s="595">
        <f t="shared" si="157"/>
        <v>131.9745925</v>
      </c>
      <c r="L4006" s="595">
        <f t="shared" si="157"/>
        <v>209.73032374999997</v>
      </c>
      <c r="M4006" s="595">
        <f t="shared" si="157"/>
        <v>180.72953749999999</v>
      </c>
      <c r="N4006" s="595">
        <f t="shared" si="157"/>
        <v>203.00550374999997</v>
      </c>
      <c r="O4006" s="596" t="b">
        <v>1</v>
      </c>
    </row>
    <row r="4007" spans="1:15" ht="16.5" thickBot="1">
      <c r="A4007" s="87" t="s">
        <v>6793</v>
      </c>
      <c r="B4007" s="86" t="s">
        <v>6796</v>
      </c>
      <c r="C4007" s="319" t="s">
        <v>6797</v>
      </c>
      <c r="D4007" s="88"/>
      <c r="E4007" s="88" t="s">
        <v>79</v>
      </c>
      <c r="F4007" s="89">
        <v>653.28</v>
      </c>
      <c r="H4007" s="595">
        <f t="shared" si="158"/>
        <v>230.34652799999992</v>
      </c>
      <c r="I4007" s="595">
        <f t="shared" si="157"/>
        <v>230.34652799999992</v>
      </c>
      <c r="J4007" s="595">
        <f t="shared" si="157"/>
        <v>302.664624</v>
      </c>
      <c r="K4007" s="595">
        <f t="shared" si="157"/>
        <v>210.25816799999998</v>
      </c>
      <c r="L4007" s="595">
        <f t="shared" si="157"/>
        <v>334.1363879999999</v>
      </c>
      <c r="M4007" s="595">
        <f t="shared" si="157"/>
        <v>287.93315999999999</v>
      </c>
      <c r="N4007" s="595">
        <f t="shared" si="157"/>
        <v>323.42259599999994</v>
      </c>
      <c r="O4007" s="596" t="b">
        <v>1</v>
      </c>
    </row>
    <row r="4008" spans="1:15" ht="16.5" thickBot="1">
      <c r="A4008" s="87" t="s">
        <v>6798</v>
      </c>
      <c r="B4008" s="86" t="s">
        <v>6799</v>
      </c>
      <c r="C4008" s="319" t="s">
        <v>6800</v>
      </c>
      <c r="D4008" s="88"/>
      <c r="E4008" s="88" t="s">
        <v>79</v>
      </c>
      <c r="F4008" s="89">
        <v>120.54</v>
      </c>
      <c r="H4008" s="595">
        <f t="shared" si="158"/>
        <v>42.502403999999991</v>
      </c>
      <c r="I4008" s="595">
        <f t="shared" si="157"/>
        <v>42.502403999999991</v>
      </c>
      <c r="J4008" s="595">
        <f t="shared" si="157"/>
        <v>55.846181999999999</v>
      </c>
      <c r="K4008" s="595">
        <f t="shared" si="157"/>
        <v>38.795798999999995</v>
      </c>
      <c r="L4008" s="595">
        <f t="shared" si="157"/>
        <v>61.653196499999993</v>
      </c>
      <c r="M4008" s="595">
        <f t="shared" si="157"/>
        <v>53.128005000000002</v>
      </c>
      <c r="N4008" s="595">
        <f t="shared" si="157"/>
        <v>59.676340499999995</v>
      </c>
      <c r="O4008" s="596" t="b">
        <v>1</v>
      </c>
    </row>
    <row r="4009" spans="1:15" ht="16.5" thickBot="1">
      <c r="A4009" s="87" t="s">
        <v>6801</v>
      </c>
      <c r="B4009" s="86" t="s">
        <v>1702</v>
      </c>
      <c r="C4009" s="319" t="s">
        <v>1703</v>
      </c>
      <c r="D4009" s="88"/>
      <c r="E4009" s="88" t="s">
        <v>79</v>
      </c>
      <c r="F4009" s="89">
        <v>758.75</v>
      </c>
      <c r="H4009" s="595">
        <f t="shared" si="158"/>
        <v>267.53524999999996</v>
      </c>
      <c r="I4009" s="595">
        <f t="shared" si="157"/>
        <v>267.53524999999996</v>
      </c>
      <c r="J4009" s="595">
        <f t="shared" si="157"/>
        <v>351.52887499999997</v>
      </c>
      <c r="K4009" s="595">
        <f t="shared" si="157"/>
        <v>244.20368749999997</v>
      </c>
      <c r="L4009" s="595">
        <f t="shared" si="157"/>
        <v>388.08165624999992</v>
      </c>
      <c r="M4009" s="595">
        <f t="shared" si="157"/>
        <v>334.4190625</v>
      </c>
      <c r="N4009" s="595">
        <f t="shared" si="157"/>
        <v>375.63815624999995</v>
      </c>
      <c r="O4009" s="596" t="b">
        <v>1</v>
      </c>
    </row>
    <row r="4010" spans="1:15" ht="16.5" thickBot="1">
      <c r="A4010" s="87" t="s">
        <v>6802</v>
      </c>
      <c r="B4010" s="86" t="s">
        <v>6803</v>
      </c>
      <c r="C4010" s="319" t="s">
        <v>6804</v>
      </c>
      <c r="D4010" s="88"/>
      <c r="E4010" s="88" t="s">
        <v>79</v>
      </c>
      <c r="F4010" s="89">
        <v>1509.97</v>
      </c>
      <c r="H4010" s="595">
        <f t="shared" si="158"/>
        <v>532.41542199999992</v>
      </c>
      <c r="I4010" s="595">
        <f t="shared" si="157"/>
        <v>532.41542199999992</v>
      </c>
      <c r="J4010" s="595">
        <f t="shared" si="157"/>
        <v>699.56910100000005</v>
      </c>
      <c r="K4010" s="595">
        <f t="shared" si="157"/>
        <v>485.98384449999998</v>
      </c>
      <c r="L4010" s="595">
        <f t="shared" si="157"/>
        <v>772.31190574999982</v>
      </c>
      <c r="M4010" s="595">
        <f t="shared" si="157"/>
        <v>665.51927749999993</v>
      </c>
      <c r="N4010" s="595">
        <f t="shared" si="157"/>
        <v>747.54839774999994</v>
      </c>
      <c r="O4010" s="596" t="b">
        <v>1</v>
      </c>
    </row>
    <row r="4011" spans="1:15" ht="16.5" thickBot="1">
      <c r="A4011" s="87" t="s">
        <v>6805</v>
      </c>
      <c r="B4011" s="86" t="s">
        <v>1706</v>
      </c>
      <c r="C4011" s="319" t="s">
        <v>1707</v>
      </c>
      <c r="D4011" s="88"/>
      <c r="E4011" s="88" t="s">
        <v>79</v>
      </c>
      <c r="F4011" s="89">
        <v>446.64</v>
      </c>
      <c r="H4011" s="595">
        <f t="shared" si="158"/>
        <v>157.48526399999994</v>
      </c>
      <c r="I4011" s="595">
        <f t="shared" si="157"/>
        <v>157.48526399999994</v>
      </c>
      <c r="J4011" s="595">
        <f t="shared" si="157"/>
        <v>206.92831199999998</v>
      </c>
      <c r="K4011" s="595">
        <f t="shared" si="157"/>
        <v>143.75108399999999</v>
      </c>
      <c r="L4011" s="595">
        <f t="shared" si="157"/>
        <v>228.44519399999996</v>
      </c>
      <c r="M4011" s="595">
        <f t="shared" si="157"/>
        <v>196.85657999999998</v>
      </c>
      <c r="N4011" s="595">
        <f t="shared" si="157"/>
        <v>221.12029799999996</v>
      </c>
      <c r="O4011" s="596" t="b">
        <v>1</v>
      </c>
    </row>
    <row r="4012" spans="1:15" ht="16.5" thickBot="1">
      <c r="A4012" s="87" t="s">
        <v>6806</v>
      </c>
      <c r="B4012" s="86" t="s">
        <v>6807</v>
      </c>
      <c r="C4012" s="319" t="s">
        <v>6808</v>
      </c>
      <c r="D4012" s="88"/>
      <c r="E4012" s="88" t="s">
        <v>79</v>
      </c>
      <c r="F4012" s="89">
        <v>609.15</v>
      </c>
      <c r="H4012" s="595">
        <f t="shared" si="158"/>
        <v>214.78628999999995</v>
      </c>
      <c r="I4012" s="595">
        <f t="shared" si="157"/>
        <v>214.78628999999995</v>
      </c>
      <c r="J4012" s="595">
        <f t="shared" si="157"/>
        <v>282.21919499999996</v>
      </c>
      <c r="K4012" s="595">
        <f t="shared" si="157"/>
        <v>196.05492749999996</v>
      </c>
      <c r="L4012" s="595">
        <f t="shared" si="157"/>
        <v>311.56499624999992</v>
      </c>
      <c r="M4012" s="595">
        <f t="shared" si="157"/>
        <v>268.48286249999995</v>
      </c>
      <c r="N4012" s="595">
        <f t="shared" si="157"/>
        <v>301.57493624999995</v>
      </c>
      <c r="O4012" s="596" t="b">
        <v>1</v>
      </c>
    </row>
    <row r="4013" spans="1:15" ht="16.5" thickBot="1">
      <c r="A4013" s="87" t="s">
        <v>6809</v>
      </c>
      <c r="B4013" s="86" t="s">
        <v>6810</v>
      </c>
      <c r="C4013" s="319" t="s">
        <v>6811</v>
      </c>
      <c r="D4013" s="88"/>
      <c r="E4013" s="88" t="s">
        <v>79</v>
      </c>
      <c r="F4013" s="89">
        <v>24.75</v>
      </c>
      <c r="H4013" s="595">
        <f t="shared" si="158"/>
        <v>8.7268499999999971</v>
      </c>
      <c r="I4013" s="595">
        <f t="shared" si="157"/>
        <v>8.7268499999999971</v>
      </c>
      <c r="J4013" s="595">
        <f t="shared" si="157"/>
        <v>11.466675</v>
      </c>
      <c r="K4013" s="595">
        <f t="shared" si="157"/>
        <v>7.9657874999999994</v>
      </c>
      <c r="L4013" s="595">
        <f t="shared" si="157"/>
        <v>12.659006249999997</v>
      </c>
      <c r="M4013" s="595">
        <f t="shared" si="157"/>
        <v>10.908562499999999</v>
      </c>
      <c r="N4013" s="595">
        <f t="shared" si="157"/>
        <v>12.253106249999998</v>
      </c>
      <c r="O4013" s="596" t="b">
        <v>1</v>
      </c>
    </row>
    <row r="4014" spans="1:15" ht="16.5" thickBot="1">
      <c r="A4014" s="87" t="s">
        <v>353</v>
      </c>
      <c r="B4014" s="86" t="s">
        <v>6812</v>
      </c>
      <c r="C4014" s="319" t="s">
        <v>6813</v>
      </c>
      <c r="D4014" s="88"/>
      <c r="E4014" s="88" t="s">
        <v>79</v>
      </c>
      <c r="F4014" s="89">
        <v>2.15</v>
      </c>
      <c r="H4014" s="595">
        <f t="shared" si="158"/>
        <v>0.75808999999999982</v>
      </c>
      <c r="I4014" s="595">
        <f t="shared" si="157"/>
        <v>0.75808999999999982</v>
      </c>
      <c r="J4014" s="595">
        <f t="shared" si="157"/>
        <v>0.99609499999999995</v>
      </c>
      <c r="K4014" s="595">
        <f t="shared" si="157"/>
        <v>0.69197749999999991</v>
      </c>
      <c r="L4014" s="595">
        <f t="shared" si="157"/>
        <v>1.0996712499999997</v>
      </c>
      <c r="M4014" s="595">
        <f t="shared" si="157"/>
        <v>0.94761249999999986</v>
      </c>
      <c r="N4014" s="595">
        <f t="shared" si="157"/>
        <v>1.0644112499999998</v>
      </c>
      <c r="O4014" s="596" t="b">
        <v>1</v>
      </c>
    </row>
    <row r="4015" spans="1:15" ht="16.5" thickBot="1">
      <c r="A4015" s="23" t="s">
        <v>6814</v>
      </c>
      <c r="B4015" s="24" t="s">
        <v>644</v>
      </c>
      <c r="C4015" s="137" t="s">
        <v>645</v>
      </c>
      <c r="D4015" s="4"/>
      <c r="E4015" s="4" t="s">
        <v>79</v>
      </c>
      <c r="F4015" s="26">
        <v>0.01</v>
      </c>
      <c r="H4015" s="595">
        <f t="shared" si="158"/>
        <v>3.5259999999999992E-3</v>
      </c>
      <c r="I4015" s="595">
        <f t="shared" si="157"/>
        <v>3.5259999999999992E-3</v>
      </c>
      <c r="J4015" s="595">
        <f t="shared" si="157"/>
        <v>4.633E-3</v>
      </c>
      <c r="K4015" s="595">
        <f t="shared" si="157"/>
        <v>3.2184999999999996E-3</v>
      </c>
      <c r="L4015" s="595">
        <f t="shared" si="157"/>
        <v>5.1147499999999995E-3</v>
      </c>
      <c r="M4015" s="595">
        <f t="shared" si="157"/>
        <v>4.4075E-3</v>
      </c>
      <c r="N4015" s="595">
        <f t="shared" si="157"/>
        <v>4.9507499999999994E-3</v>
      </c>
      <c r="O4015" s="596" t="b">
        <v>1</v>
      </c>
    </row>
    <row r="4016" spans="1:15">
      <c r="A4016" s="131" t="s">
        <v>6815</v>
      </c>
      <c r="B4016" s="28" t="s">
        <v>6816</v>
      </c>
      <c r="C4016" s="102" t="s">
        <v>6817</v>
      </c>
      <c r="D4016" s="49"/>
      <c r="E4016" s="49"/>
      <c r="F4016" s="50">
        <v>7.53</v>
      </c>
      <c r="H4016" s="595">
        <f t="shared" si="158"/>
        <v>2.6550779999999996</v>
      </c>
      <c r="I4016" s="595">
        <f t="shared" si="157"/>
        <v>2.6550779999999996</v>
      </c>
      <c r="J4016" s="595">
        <f t="shared" si="157"/>
        <v>3.4886490000000001</v>
      </c>
      <c r="K4016" s="595">
        <f t="shared" si="157"/>
        <v>2.4235305</v>
      </c>
      <c r="L4016" s="595">
        <f t="shared" si="157"/>
        <v>3.8514067499999993</v>
      </c>
      <c r="M4016" s="595">
        <f t="shared" si="157"/>
        <v>3.3188475</v>
      </c>
      <c r="N4016" s="595">
        <f t="shared" si="157"/>
        <v>3.7279147499999996</v>
      </c>
      <c r="O4016" s="596" t="b">
        <v>1</v>
      </c>
    </row>
    <row r="4017" spans="1:15">
      <c r="A4017" s="23"/>
      <c r="B4017" s="33" t="s">
        <v>6818</v>
      </c>
      <c r="C4017" s="77" t="s">
        <v>6819</v>
      </c>
      <c r="D4017" s="37"/>
      <c r="E4017" s="37"/>
      <c r="F4017" s="39">
        <v>7.53</v>
      </c>
      <c r="H4017" s="595">
        <f t="shared" si="158"/>
        <v>2.6550779999999996</v>
      </c>
      <c r="I4017" s="595">
        <f t="shared" si="157"/>
        <v>2.6550779999999996</v>
      </c>
      <c r="J4017" s="595">
        <f t="shared" si="157"/>
        <v>3.4886490000000001</v>
      </c>
      <c r="K4017" s="595">
        <f t="shared" si="157"/>
        <v>2.4235305</v>
      </c>
      <c r="L4017" s="595">
        <f t="shared" si="157"/>
        <v>3.8514067499999993</v>
      </c>
      <c r="M4017" s="595">
        <f t="shared" si="157"/>
        <v>3.3188475</v>
      </c>
      <c r="N4017" s="595">
        <f t="shared" si="157"/>
        <v>3.7279147499999996</v>
      </c>
      <c r="O4017" s="596" t="b">
        <v>1</v>
      </c>
    </row>
    <row r="4018" spans="1:15">
      <c r="A4018" s="23"/>
      <c r="B4018" s="33" t="s">
        <v>6820</v>
      </c>
      <c r="C4018" s="77" t="s">
        <v>6821</v>
      </c>
      <c r="D4018" s="37"/>
      <c r="E4018" s="37" t="s">
        <v>79</v>
      </c>
      <c r="F4018" s="39">
        <v>7.53</v>
      </c>
      <c r="H4018" s="595">
        <f t="shared" si="158"/>
        <v>2.6550779999999996</v>
      </c>
      <c r="I4018" s="595">
        <f t="shared" si="157"/>
        <v>2.6550779999999996</v>
      </c>
      <c r="J4018" s="595">
        <f t="shared" si="157"/>
        <v>3.4886490000000001</v>
      </c>
      <c r="K4018" s="595">
        <f t="shared" si="157"/>
        <v>2.4235305</v>
      </c>
      <c r="L4018" s="595">
        <f t="shared" si="157"/>
        <v>3.8514067499999993</v>
      </c>
      <c r="M4018" s="595">
        <f t="shared" si="157"/>
        <v>3.3188475</v>
      </c>
      <c r="N4018" s="595">
        <f t="shared" si="157"/>
        <v>3.7279147499999996</v>
      </c>
      <c r="O4018" s="596" t="b">
        <v>1</v>
      </c>
    </row>
    <row r="4019" spans="1:15">
      <c r="A4019" s="70"/>
      <c r="B4019" s="33" t="s">
        <v>6822</v>
      </c>
      <c r="C4019" s="77" t="s">
        <v>6823</v>
      </c>
      <c r="D4019" s="37"/>
      <c r="E4019" s="37"/>
      <c r="F4019" s="39">
        <v>7.53</v>
      </c>
      <c r="H4019" s="595">
        <f t="shared" si="158"/>
        <v>2.6550779999999996</v>
      </c>
      <c r="I4019" s="595">
        <f t="shared" si="157"/>
        <v>2.6550779999999996</v>
      </c>
      <c r="J4019" s="595">
        <f t="shared" si="157"/>
        <v>3.4886490000000001</v>
      </c>
      <c r="K4019" s="595">
        <f t="shared" si="157"/>
        <v>2.4235305</v>
      </c>
      <c r="L4019" s="595">
        <f t="shared" si="157"/>
        <v>3.8514067499999993</v>
      </c>
      <c r="M4019" s="595">
        <f t="shared" si="157"/>
        <v>3.3188475</v>
      </c>
      <c r="N4019" s="595">
        <f t="shared" si="157"/>
        <v>3.7279147499999996</v>
      </c>
      <c r="O4019" s="596" t="b">
        <v>1</v>
      </c>
    </row>
    <row r="4020" spans="1:15" ht="16.5" thickBot="1">
      <c r="A4020" s="23" t="s">
        <v>6824</v>
      </c>
      <c r="B4020" s="24" t="s">
        <v>6825</v>
      </c>
      <c r="C4020" s="137" t="s">
        <v>6826</v>
      </c>
      <c r="D4020" s="4"/>
      <c r="E4020" s="4" t="s">
        <v>79</v>
      </c>
      <c r="F4020" s="26">
        <v>17.22</v>
      </c>
      <c r="H4020" s="595">
        <f t="shared" si="158"/>
        <v>6.0717719999999984</v>
      </c>
      <c r="I4020" s="595">
        <f t="shared" si="157"/>
        <v>6.0717719999999984</v>
      </c>
      <c r="J4020" s="595">
        <f t="shared" si="157"/>
        <v>7.978025999999999</v>
      </c>
      <c r="K4020" s="595">
        <f t="shared" si="157"/>
        <v>5.5422569999999993</v>
      </c>
      <c r="L4020" s="595">
        <f t="shared" si="157"/>
        <v>8.8075994999999985</v>
      </c>
      <c r="M4020" s="595">
        <f t="shared" si="157"/>
        <v>7.5897149999999991</v>
      </c>
      <c r="N4020" s="595">
        <f t="shared" si="157"/>
        <v>8.5251914999999983</v>
      </c>
      <c r="O4020" s="596" t="b">
        <v>1</v>
      </c>
    </row>
    <row r="4021" spans="1:15">
      <c r="A4021" s="131" t="s">
        <v>6827</v>
      </c>
      <c r="B4021" s="28" t="s">
        <v>6828</v>
      </c>
      <c r="C4021" s="102" t="s">
        <v>6829</v>
      </c>
      <c r="D4021" s="49"/>
      <c r="E4021" s="49"/>
      <c r="F4021" s="50">
        <v>6.45</v>
      </c>
      <c r="H4021" s="595">
        <f t="shared" si="158"/>
        <v>2.2742699999999996</v>
      </c>
      <c r="I4021" s="595">
        <f t="shared" si="157"/>
        <v>2.2742699999999996</v>
      </c>
      <c r="J4021" s="595">
        <f t="shared" si="157"/>
        <v>2.9882849999999999</v>
      </c>
      <c r="K4021" s="595">
        <f t="shared" si="157"/>
        <v>2.0759325</v>
      </c>
      <c r="L4021" s="595">
        <f t="shared" si="157"/>
        <v>3.2990137499999994</v>
      </c>
      <c r="M4021" s="595">
        <f t="shared" si="157"/>
        <v>2.8428374999999999</v>
      </c>
      <c r="N4021" s="595">
        <f t="shared" si="157"/>
        <v>3.1932337499999996</v>
      </c>
      <c r="O4021" s="596" t="b">
        <v>1</v>
      </c>
    </row>
    <row r="4022" spans="1:15">
      <c r="A4022" s="23"/>
      <c r="B4022" s="33" t="s">
        <v>6830</v>
      </c>
      <c r="C4022" s="77" t="s">
        <v>6831</v>
      </c>
      <c r="D4022" s="37"/>
      <c r="E4022" s="37" t="s">
        <v>79</v>
      </c>
      <c r="F4022" s="39">
        <v>6.45</v>
      </c>
      <c r="H4022" s="595">
        <f t="shared" si="158"/>
        <v>2.2742699999999996</v>
      </c>
      <c r="I4022" s="595">
        <f t="shared" si="157"/>
        <v>2.2742699999999996</v>
      </c>
      <c r="J4022" s="595">
        <f t="shared" ref="I4022:N4064" si="159">IF(AND(ISNUMBER($F4022),$O4022),$F4022*J$3,"")</f>
        <v>2.9882849999999999</v>
      </c>
      <c r="K4022" s="595">
        <f t="shared" si="159"/>
        <v>2.0759325</v>
      </c>
      <c r="L4022" s="595">
        <f t="shared" si="159"/>
        <v>3.2990137499999994</v>
      </c>
      <c r="M4022" s="595">
        <f t="shared" si="159"/>
        <v>2.8428374999999999</v>
      </c>
      <c r="N4022" s="595">
        <f t="shared" si="159"/>
        <v>3.1932337499999996</v>
      </c>
      <c r="O4022" s="596" t="b">
        <v>1</v>
      </c>
    </row>
    <row r="4023" spans="1:15">
      <c r="A4023" s="23"/>
      <c r="B4023" s="33" t="s">
        <v>6832</v>
      </c>
      <c r="C4023" s="77" t="s">
        <v>6833</v>
      </c>
      <c r="D4023" s="37"/>
      <c r="E4023" s="37"/>
      <c r="F4023" s="39">
        <v>6.45</v>
      </c>
      <c r="H4023" s="595">
        <f t="shared" si="158"/>
        <v>2.2742699999999996</v>
      </c>
      <c r="I4023" s="595">
        <f t="shared" si="159"/>
        <v>2.2742699999999996</v>
      </c>
      <c r="J4023" s="595">
        <f t="shared" si="159"/>
        <v>2.9882849999999999</v>
      </c>
      <c r="K4023" s="595">
        <f t="shared" si="159"/>
        <v>2.0759325</v>
      </c>
      <c r="L4023" s="595">
        <f t="shared" si="159"/>
        <v>3.2990137499999994</v>
      </c>
      <c r="M4023" s="595">
        <f t="shared" si="159"/>
        <v>2.8428374999999999</v>
      </c>
      <c r="N4023" s="595">
        <f t="shared" si="159"/>
        <v>3.1932337499999996</v>
      </c>
      <c r="O4023" s="596" t="b">
        <v>1</v>
      </c>
    </row>
    <row r="4024" spans="1:15">
      <c r="A4024" s="23"/>
      <c r="B4024" s="33" t="s">
        <v>6832</v>
      </c>
      <c r="C4024" s="77" t="s">
        <v>6834</v>
      </c>
      <c r="D4024" s="37"/>
      <c r="E4024" s="37"/>
      <c r="F4024" s="39">
        <v>6.45</v>
      </c>
      <c r="H4024" s="595">
        <f t="shared" si="158"/>
        <v>2.2742699999999996</v>
      </c>
      <c r="I4024" s="595">
        <f t="shared" si="159"/>
        <v>2.2742699999999996</v>
      </c>
      <c r="J4024" s="595">
        <f t="shared" si="159"/>
        <v>2.9882849999999999</v>
      </c>
      <c r="K4024" s="595">
        <f t="shared" si="159"/>
        <v>2.0759325</v>
      </c>
      <c r="L4024" s="595">
        <f t="shared" si="159"/>
        <v>3.2990137499999994</v>
      </c>
      <c r="M4024" s="595">
        <f t="shared" si="159"/>
        <v>2.8428374999999999</v>
      </c>
      <c r="N4024" s="595">
        <f t="shared" si="159"/>
        <v>3.1932337499999996</v>
      </c>
      <c r="O4024" s="596" t="b">
        <v>1</v>
      </c>
    </row>
    <row r="4025" spans="1:15">
      <c r="A4025" s="23"/>
      <c r="B4025" s="33" t="s">
        <v>6835</v>
      </c>
      <c r="C4025" s="77" t="s">
        <v>6836</v>
      </c>
      <c r="D4025" s="37"/>
      <c r="E4025" s="37"/>
      <c r="F4025" s="39">
        <v>6.45</v>
      </c>
      <c r="H4025" s="595">
        <f t="shared" si="158"/>
        <v>2.2742699999999996</v>
      </c>
      <c r="I4025" s="595">
        <f t="shared" si="159"/>
        <v>2.2742699999999996</v>
      </c>
      <c r="J4025" s="595">
        <f t="shared" si="159"/>
        <v>2.9882849999999999</v>
      </c>
      <c r="K4025" s="595">
        <f t="shared" si="159"/>
        <v>2.0759325</v>
      </c>
      <c r="L4025" s="595">
        <f t="shared" si="159"/>
        <v>3.2990137499999994</v>
      </c>
      <c r="M4025" s="595">
        <f t="shared" si="159"/>
        <v>2.8428374999999999</v>
      </c>
      <c r="N4025" s="595">
        <f t="shared" si="159"/>
        <v>3.1932337499999996</v>
      </c>
      <c r="O4025" s="596" t="b">
        <v>1</v>
      </c>
    </row>
    <row r="4026" spans="1:15">
      <c r="A4026" s="23"/>
      <c r="B4026" s="33" t="s">
        <v>6837</v>
      </c>
      <c r="C4026" s="77" t="s">
        <v>6838</v>
      </c>
      <c r="D4026" s="37"/>
      <c r="E4026" s="37"/>
      <c r="F4026" s="39">
        <v>6.45</v>
      </c>
      <c r="H4026" s="595">
        <f t="shared" si="158"/>
        <v>2.2742699999999996</v>
      </c>
      <c r="I4026" s="595">
        <f t="shared" si="159"/>
        <v>2.2742699999999996</v>
      </c>
      <c r="J4026" s="595">
        <f t="shared" si="159"/>
        <v>2.9882849999999999</v>
      </c>
      <c r="K4026" s="595">
        <f t="shared" si="159"/>
        <v>2.0759325</v>
      </c>
      <c r="L4026" s="595">
        <f t="shared" si="159"/>
        <v>3.2990137499999994</v>
      </c>
      <c r="M4026" s="595">
        <f t="shared" si="159"/>
        <v>2.8428374999999999</v>
      </c>
      <c r="N4026" s="595">
        <f t="shared" si="159"/>
        <v>3.1932337499999996</v>
      </c>
      <c r="O4026" s="596" t="b">
        <v>1</v>
      </c>
    </row>
    <row r="4027" spans="1:15" ht="16.5" thickBot="1">
      <c r="A4027" s="120"/>
      <c r="B4027" s="42" t="s">
        <v>6839</v>
      </c>
      <c r="C4027" s="105" t="s">
        <v>6840</v>
      </c>
      <c r="D4027" s="52"/>
      <c r="E4027" s="52"/>
      <c r="F4027" s="53">
        <v>6.45</v>
      </c>
      <c r="H4027" s="595">
        <f t="shared" si="158"/>
        <v>2.2742699999999996</v>
      </c>
      <c r="I4027" s="595">
        <f t="shared" si="159"/>
        <v>2.2742699999999996</v>
      </c>
      <c r="J4027" s="595">
        <f t="shared" si="159"/>
        <v>2.9882849999999999</v>
      </c>
      <c r="K4027" s="595">
        <f t="shared" si="159"/>
        <v>2.0759325</v>
      </c>
      <c r="L4027" s="595">
        <f t="shared" si="159"/>
        <v>3.2990137499999994</v>
      </c>
      <c r="M4027" s="595">
        <f t="shared" si="159"/>
        <v>2.8428374999999999</v>
      </c>
      <c r="N4027" s="595">
        <f t="shared" si="159"/>
        <v>3.1932337499999996</v>
      </c>
      <c r="O4027" s="596" t="b">
        <v>1</v>
      </c>
    </row>
    <row r="4028" spans="1:15">
      <c r="A4028" s="131" t="s">
        <v>6841</v>
      </c>
      <c r="B4028" s="28" t="s">
        <v>6842</v>
      </c>
      <c r="C4028" s="102" t="s">
        <v>6843</v>
      </c>
      <c r="D4028" s="49"/>
      <c r="E4028" s="49"/>
      <c r="F4028" s="50">
        <v>41.97</v>
      </c>
      <c r="H4028" s="595">
        <f t="shared" si="158"/>
        <v>14.798621999999996</v>
      </c>
      <c r="I4028" s="595">
        <f t="shared" si="159"/>
        <v>14.798621999999996</v>
      </c>
      <c r="J4028" s="595">
        <f t="shared" si="159"/>
        <v>19.444700999999998</v>
      </c>
      <c r="K4028" s="595">
        <f t="shared" si="159"/>
        <v>13.508044499999999</v>
      </c>
      <c r="L4028" s="595">
        <f t="shared" si="159"/>
        <v>21.466605749999996</v>
      </c>
      <c r="M4028" s="595">
        <f t="shared" si="159"/>
        <v>18.498277499999997</v>
      </c>
      <c r="N4028" s="595">
        <f t="shared" si="159"/>
        <v>20.778297749999997</v>
      </c>
      <c r="O4028" s="596" t="b">
        <v>1</v>
      </c>
    </row>
    <row r="4029" spans="1:15">
      <c r="A4029" s="23"/>
      <c r="B4029" s="33" t="s">
        <v>6844</v>
      </c>
      <c r="C4029" s="77" t="s">
        <v>6845</v>
      </c>
      <c r="D4029" s="37"/>
      <c r="E4029" s="37" t="s">
        <v>79</v>
      </c>
      <c r="F4029" s="39">
        <v>41.97</v>
      </c>
      <c r="H4029" s="595">
        <f t="shared" si="158"/>
        <v>14.798621999999996</v>
      </c>
      <c r="I4029" s="595">
        <f t="shared" si="159"/>
        <v>14.798621999999996</v>
      </c>
      <c r="J4029" s="595">
        <f t="shared" si="159"/>
        <v>19.444700999999998</v>
      </c>
      <c r="K4029" s="595">
        <f t="shared" si="159"/>
        <v>13.508044499999999</v>
      </c>
      <c r="L4029" s="595">
        <f t="shared" si="159"/>
        <v>21.466605749999996</v>
      </c>
      <c r="M4029" s="595">
        <f t="shared" si="159"/>
        <v>18.498277499999997</v>
      </c>
      <c r="N4029" s="595">
        <f t="shared" si="159"/>
        <v>20.778297749999997</v>
      </c>
      <c r="O4029" s="596" t="b">
        <v>1</v>
      </c>
    </row>
    <row r="4030" spans="1:15">
      <c r="A4030" s="23"/>
      <c r="B4030" s="33" t="s">
        <v>6846</v>
      </c>
      <c r="C4030" s="77" t="s">
        <v>6847</v>
      </c>
      <c r="D4030" s="37"/>
      <c r="E4030" s="37"/>
      <c r="F4030" s="39">
        <v>41.97</v>
      </c>
      <c r="H4030" s="595">
        <f t="shared" si="158"/>
        <v>14.798621999999996</v>
      </c>
      <c r="I4030" s="595">
        <f t="shared" si="159"/>
        <v>14.798621999999996</v>
      </c>
      <c r="J4030" s="595">
        <f t="shared" si="159"/>
        <v>19.444700999999998</v>
      </c>
      <c r="K4030" s="595">
        <f t="shared" si="159"/>
        <v>13.508044499999999</v>
      </c>
      <c r="L4030" s="595">
        <f t="shared" si="159"/>
        <v>21.466605749999996</v>
      </c>
      <c r="M4030" s="595">
        <f t="shared" si="159"/>
        <v>18.498277499999997</v>
      </c>
      <c r="N4030" s="595">
        <f t="shared" si="159"/>
        <v>20.778297749999997</v>
      </c>
      <c r="O4030" s="596" t="b">
        <v>1</v>
      </c>
    </row>
    <row r="4031" spans="1:15">
      <c r="A4031" s="23"/>
      <c r="B4031" s="33" t="s">
        <v>6848</v>
      </c>
      <c r="C4031" s="77" t="s">
        <v>6849</v>
      </c>
      <c r="D4031" s="37"/>
      <c r="E4031" s="37"/>
      <c r="F4031" s="39">
        <v>41.97</v>
      </c>
      <c r="H4031" s="595">
        <f t="shared" si="158"/>
        <v>14.798621999999996</v>
      </c>
      <c r="I4031" s="595">
        <f t="shared" si="159"/>
        <v>14.798621999999996</v>
      </c>
      <c r="J4031" s="595">
        <f t="shared" si="159"/>
        <v>19.444700999999998</v>
      </c>
      <c r="K4031" s="595">
        <f t="shared" si="159"/>
        <v>13.508044499999999</v>
      </c>
      <c r="L4031" s="595">
        <f t="shared" si="159"/>
        <v>21.466605749999996</v>
      </c>
      <c r="M4031" s="595">
        <f t="shared" si="159"/>
        <v>18.498277499999997</v>
      </c>
      <c r="N4031" s="595">
        <f t="shared" si="159"/>
        <v>20.778297749999997</v>
      </c>
      <c r="O4031" s="596" t="b">
        <v>1</v>
      </c>
    </row>
    <row r="4032" spans="1:15">
      <c r="A4032" s="23"/>
      <c r="B4032" s="33" t="s">
        <v>6850</v>
      </c>
      <c r="C4032" s="77" t="s">
        <v>6851</v>
      </c>
      <c r="D4032" s="37"/>
      <c r="E4032" s="37"/>
      <c r="F4032" s="39">
        <v>41.97</v>
      </c>
      <c r="H4032" s="595">
        <f t="shared" si="158"/>
        <v>14.798621999999996</v>
      </c>
      <c r="I4032" s="595">
        <f t="shared" si="159"/>
        <v>14.798621999999996</v>
      </c>
      <c r="J4032" s="595">
        <f t="shared" si="159"/>
        <v>19.444700999999998</v>
      </c>
      <c r="K4032" s="595">
        <f t="shared" si="159"/>
        <v>13.508044499999999</v>
      </c>
      <c r="L4032" s="595">
        <f t="shared" si="159"/>
        <v>21.466605749999996</v>
      </c>
      <c r="M4032" s="595">
        <f t="shared" si="159"/>
        <v>18.498277499999997</v>
      </c>
      <c r="N4032" s="595">
        <f t="shared" si="159"/>
        <v>20.778297749999997</v>
      </c>
      <c r="O4032" s="596" t="b">
        <v>1</v>
      </c>
    </row>
    <row r="4033" spans="1:15" ht="16.5" thickBot="1">
      <c r="A4033" s="120"/>
      <c r="B4033" s="42" t="s">
        <v>6852</v>
      </c>
      <c r="C4033" s="105" t="s">
        <v>6853</v>
      </c>
      <c r="D4033" s="52"/>
      <c r="E4033" s="52" t="s">
        <v>79</v>
      </c>
      <c r="F4033" s="53">
        <v>41.97</v>
      </c>
      <c r="H4033" s="595">
        <f t="shared" si="158"/>
        <v>14.798621999999996</v>
      </c>
      <c r="I4033" s="595">
        <f t="shared" si="159"/>
        <v>14.798621999999996</v>
      </c>
      <c r="J4033" s="595">
        <f t="shared" si="159"/>
        <v>19.444700999999998</v>
      </c>
      <c r="K4033" s="595">
        <f t="shared" si="159"/>
        <v>13.508044499999999</v>
      </c>
      <c r="L4033" s="595">
        <f t="shared" si="159"/>
        <v>21.466605749999996</v>
      </c>
      <c r="M4033" s="595">
        <f t="shared" si="159"/>
        <v>18.498277499999997</v>
      </c>
      <c r="N4033" s="595">
        <f t="shared" si="159"/>
        <v>20.778297749999997</v>
      </c>
      <c r="O4033" s="596" t="b">
        <v>1</v>
      </c>
    </row>
    <row r="4034" spans="1:15">
      <c r="A4034" s="131" t="s">
        <v>6854</v>
      </c>
      <c r="B4034" s="28" t="s">
        <v>6855</v>
      </c>
      <c r="C4034" s="102" t="s">
        <v>6856</v>
      </c>
      <c r="D4034" s="49"/>
      <c r="E4034" s="49" t="s">
        <v>79</v>
      </c>
      <c r="F4034" s="50">
        <v>15.06</v>
      </c>
      <c r="H4034" s="595">
        <f t="shared" si="158"/>
        <v>5.3101559999999992</v>
      </c>
      <c r="I4034" s="595">
        <f t="shared" si="159"/>
        <v>5.3101559999999992</v>
      </c>
      <c r="J4034" s="595">
        <f t="shared" si="159"/>
        <v>6.9772980000000002</v>
      </c>
      <c r="K4034" s="595">
        <f t="shared" si="159"/>
        <v>4.8470610000000001</v>
      </c>
      <c r="L4034" s="595">
        <f t="shared" si="159"/>
        <v>7.7028134999999986</v>
      </c>
      <c r="M4034" s="595">
        <f t="shared" si="159"/>
        <v>6.6376949999999999</v>
      </c>
      <c r="N4034" s="595">
        <f t="shared" si="159"/>
        <v>7.4558294999999992</v>
      </c>
      <c r="O4034" s="596" t="b">
        <v>1</v>
      </c>
    </row>
    <row r="4035" spans="1:15">
      <c r="A4035" s="23"/>
      <c r="B4035" s="33" t="s">
        <v>6857</v>
      </c>
      <c r="C4035" s="77" t="s">
        <v>6858</v>
      </c>
      <c r="D4035" s="37"/>
      <c r="E4035" s="37" t="s">
        <v>79</v>
      </c>
      <c r="F4035" s="39">
        <v>15.06</v>
      </c>
      <c r="H4035" s="595">
        <f t="shared" si="158"/>
        <v>5.3101559999999992</v>
      </c>
      <c r="I4035" s="595">
        <f t="shared" si="159"/>
        <v>5.3101559999999992</v>
      </c>
      <c r="J4035" s="595">
        <f t="shared" si="159"/>
        <v>6.9772980000000002</v>
      </c>
      <c r="K4035" s="595">
        <f t="shared" si="159"/>
        <v>4.8470610000000001</v>
      </c>
      <c r="L4035" s="595">
        <f t="shared" si="159"/>
        <v>7.7028134999999986</v>
      </c>
      <c r="M4035" s="595">
        <f t="shared" si="159"/>
        <v>6.6376949999999999</v>
      </c>
      <c r="N4035" s="595">
        <f t="shared" si="159"/>
        <v>7.4558294999999992</v>
      </c>
      <c r="O4035" s="596" t="b">
        <v>1</v>
      </c>
    </row>
    <row r="4036" spans="1:15" ht="16.5" thickBot="1">
      <c r="A4036" s="23"/>
      <c r="B4036" s="33" t="s">
        <v>6859</v>
      </c>
      <c r="C4036" s="77" t="s">
        <v>6860</v>
      </c>
      <c r="D4036" s="37"/>
      <c r="E4036" s="37" t="s">
        <v>79</v>
      </c>
      <c r="F4036" s="39">
        <v>15.06</v>
      </c>
      <c r="H4036" s="595">
        <f t="shared" si="158"/>
        <v>5.3101559999999992</v>
      </c>
      <c r="I4036" s="595">
        <f t="shared" si="159"/>
        <v>5.3101559999999992</v>
      </c>
      <c r="J4036" s="595">
        <f t="shared" si="159"/>
        <v>6.9772980000000002</v>
      </c>
      <c r="K4036" s="595">
        <f t="shared" si="159"/>
        <v>4.8470610000000001</v>
      </c>
      <c r="L4036" s="595">
        <f t="shared" si="159"/>
        <v>7.7028134999999986</v>
      </c>
      <c r="M4036" s="595">
        <f t="shared" si="159"/>
        <v>6.6376949999999999</v>
      </c>
      <c r="N4036" s="595">
        <f t="shared" si="159"/>
        <v>7.4558294999999992</v>
      </c>
      <c r="O4036" s="596" t="b">
        <v>1</v>
      </c>
    </row>
    <row r="4037" spans="1:15">
      <c r="A4037" s="131" t="s">
        <v>6861</v>
      </c>
      <c r="B4037" s="28" t="s">
        <v>6862</v>
      </c>
      <c r="C4037" s="102" t="s">
        <v>6863</v>
      </c>
      <c r="D4037" s="49"/>
      <c r="E4037" s="49" t="s">
        <v>79</v>
      </c>
      <c r="F4037" s="50">
        <v>7.53</v>
      </c>
      <c r="H4037" s="595">
        <f t="shared" si="158"/>
        <v>2.6550779999999996</v>
      </c>
      <c r="I4037" s="595">
        <f t="shared" si="159"/>
        <v>2.6550779999999996</v>
      </c>
      <c r="J4037" s="595">
        <f t="shared" si="159"/>
        <v>3.4886490000000001</v>
      </c>
      <c r="K4037" s="595">
        <f t="shared" si="159"/>
        <v>2.4235305</v>
      </c>
      <c r="L4037" s="595">
        <f t="shared" si="159"/>
        <v>3.8514067499999993</v>
      </c>
      <c r="M4037" s="595">
        <f t="shared" si="159"/>
        <v>3.3188475</v>
      </c>
      <c r="N4037" s="595">
        <f t="shared" si="159"/>
        <v>3.7279147499999996</v>
      </c>
      <c r="O4037" s="596" t="b">
        <v>1</v>
      </c>
    </row>
    <row r="4038" spans="1:15">
      <c r="A4038" s="303"/>
      <c r="B4038" s="33" t="s">
        <v>6864</v>
      </c>
      <c r="C4038" s="77" t="s">
        <v>6865</v>
      </c>
      <c r="D4038" s="37"/>
      <c r="E4038" s="37"/>
      <c r="F4038" s="39">
        <v>7.53</v>
      </c>
      <c r="H4038" s="595">
        <f t="shared" si="158"/>
        <v>2.6550779999999996</v>
      </c>
      <c r="I4038" s="595">
        <f t="shared" si="159"/>
        <v>2.6550779999999996</v>
      </c>
      <c r="J4038" s="595">
        <f t="shared" si="159"/>
        <v>3.4886490000000001</v>
      </c>
      <c r="K4038" s="595">
        <f t="shared" si="159"/>
        <v>2.4235305</v>
      </c>
      <c r="L4038" s="595">
        <f t="shared" si="159"/>
        <v>3.8514067499999993</v>
      </c>
      <c r="M4038" s="595">
        <f t="shared" si="159"/>
        <v>3.3188475</v>
      </c>
      <c r="N4038" s="595">
        <f t="shared" si="159"/>
        <v>3.7279147499999996</v>
      </c>
      <c r="O4038" s="596" t="b">
        <v>1</v>
      </c>
    </row>
    <row r="4039" spans="1:15">
      <c r="A4039" s="303"/>
      <c r="B4039" s="33" t="s">
        <v>6866</v>
      </c>
      <c r="C4039" s="77" t="s">
        <v>6867</v>
      </c>
      <c r="D4039" s="37"/>
      <c r="E4039" s="37"/>
      <c r="F4039" s="39">
        <v>7.53</v>
      </c>
      <c r="H4039" s="595">
        <f t="shared" si="158"/>
        <v>2.6550779999999996</v>
      </c>
      <c r="I4039" s="595">
        <f t="shared" si="159"/>
        <v>2.6550779999999996</v>
      </c>
      <c r="J4039" s="595">
        <f t="shared" si="159"/>
        <v>3.4886490000000001</v>
      </c>
      <c r="K4039" s="595">
        <f t="shared" si="159"/>
        <v>2.4235305</v>
      </c>
      <c r="L4039" s="595">
        <f t="shared" si="159"/>
        <v>3.8514067499999993</v>
      </c>
      <c r="M4039" s="595">
        <f t="shared" si="159"/>
        <v>3.3188475</v>
      </c>
      <c r="N4039" s="595">
        <f t="shared" si="159"/>
        <v>3.7279147499999996</v>
      </c>
      <c r="O4039" s="596" t="b">
        <v>1</v>
      </c>
    </row>
    <row r="4040" spans="1:15">
      <c r="A4040" s="303"/>
      <c r="B4040" s="33" t="s">
        <v>6868</v>
      </c>
      <c r="C4040" s="77" t="s">
        <v>6869</v>
      </c>
      <c r="D4040" s="37"/>
      <c r="E4040" s="37"/>
      <c r="F4040" s="39">
        <v>7.53</v>
      </c>
      <c r="H4040" s="595">
        <f t="shared" si="158"/>
        <v>2.6550779999999996</v>
      </c>
      <c r="I4040" s="595">
        <f t="shared" si="159"/>
        <v>2.6550779999999996</v>
      </c>
      <c r="J4040" s="595">
        <f t="shared" si="159"/>
        <v>3.4886490000000001</v>
      </c>
      <c r="K4040" s="595">
        <f t="shared" si="159"/>
        <v>2.4235305</v>
      </c>
      <c r="L4040" s="595">
        <f t="shared" si="159"/>
        <v>3.8514067499999993</v>
      </c>
      <c r="M4040" s="595">
        <f t="shared" si="159"/>
        <v>3.3188475</v>
      </c>
      <c r="N4040" s="595">
        <f t="shared" si="159"/>
        <v>3.7279147499999996</v>
      </c>
      <c r="O4040" s="596" t="b">
        <v>1</v>
      </c>
    </row>
    <row r="4041" spans="1:15">
      <c r="A4041" s="303"/>
      <c r="B4041" s="33" t="s">
        <v>6870</v>
      </c>
      <c r="C4041" s="77" t="s">
        <v>6871</v>
      </c>
      <c r="D4041" s="37"/>
      <c r="E4041" s="37"/>
      <c r="F4041" s="39">
        <v>7.53</v>
      </c>
      <c r="H4041" s="595">
        <f t="shared" si="158"/>
        <v>2.6550779999999996</v>
      </c>
      <c r="I4041" s="595">
        <f t="shared" si="159"/>
        <v>2.6550779999999996</v>
      </c>
      <c r="J4041" s="595">
        <f t="shared" si="159"/>
        <v>3.4886490000000001</v>
      </c>
      <c r="K4041" s="595">
        <f t="shared" si="159"/>
        <v>2.4235305</v>
      </c>
      <c r="L4041" s="595">
        <f t="shared" si="159"/>
        <v>3.8514067499999993</v>
      </c>
      <c r="M4041" s="595">
        <f t="shared" si="159"/>
        <v>3.3188475</v>
      </c>
      <c r="N4041" s="595">
        <f t="shared" si="159"/>
        <v>3.7279147499999996</v>
      </c>
      <c r="O4041" s="596" t="b">
        <v>1</v>
      </c>
    </row>
    <row r="4042" spans="1:15">
      <c r="A4042" s="303"/>
      <c r="B4042" s="33" t="s">
        <v>6872</v>
      </c>
      <c r="C4042" s="77" t="s">
        <v>6873</v>
      </c>
      <c r="D4042" s="37"/>
      <c r="E4042" s="37"/>
      <c r="F4042" s="39">
        <v>7.53</v>
      </c>
      <c r="H4042" s="595">
        <f t="shared" si="158"/>
        <v>2.6550779999999996</v>
      </c>
      <c r="I4042" s="595">
        <f t="shared" si="159"/>
        <v>2.6550779999999996</v>
      </c>
      <c r="J4042" s="595">
        <f t="shared" si="159"/>
        <v>3.4886490000000001</v>
      </c>
      <c r="K4042" s="595">
        <f t="shared" si="159"/>
        <v>2.4235305</v>
      </c>
      <c r="L4042" s="595">
        <f t="shared" si="159"/>
        <v>3.8514067499999993</v>
      </c>
      <c r="M4042" s="595">
        <f t="shared" si="159"/>
        <v>3.3188475</v>
      </c>
      <c r="N4042" s="595">
        <f t="shared" si="159"/>
        <v>3.7279147499999996</v>
      </c>
      <c r="O4042" s="596" t="b">
        <v>1</v>
      </c>
    </row>
    <row r="4043" spans="1:15">
      <c r="A4043" s="303"/>
      <c r="B4043" s="33" t="s">
        <v>6874</v>
      </c>
      <c r="C4043" s="77" t="s">
        <v>6875</v>
      </c>
      <c r="D4043" s="37"/>
      <c r="E4043" s="37" t="s">
        <v>79</v>
      </c>
      <c r="F4043" s="39">
        <v>7.53</v>
      </c>
      <c r="H4043" s="595">
        <f t="shared" si="158"/>
        <v>2.6550779999999996</v>
      </c>
      <c r="I4043" s="595">
        <f t="shared" si="159"/>
        <v>2.6550779999999996</v>
      </c>
      <c r="J4043" s="595">
        <f t="shared" si="159"/>
        <v>3.4886490000000001</v>
      </c>
      <c r="K4043" s="595">
        <f t="shared" si="159"/>
        <v>2.4235305</v>
      </c>
      <c r="L4043" s="595">
        <f t="shared" si="159"/>
        <v>3.8514067499999993</v>
      </c>
      <c r="M4043" s="595">
        <f t="shared" si="159"/>
        <v>3.3188475</v>
      </c>
      <c r="N4043" s="595">
        <f t="shared" si="159"/>
        <v>3.7279147499999996</v>
      </c>
      <c r="O4043" s="596" t="b">
        <v>1</v>
      </c>
    </row>
    <row r="4044" spans="1:15">
      <c r="A4044" s="23"/>
      <c r="B4044" s="33" t="s">
        <v>6876</v>
      </c>
      <c r="C4044" s="77" t="s">
        <v>6877</v>
      </c>
      <c r="D4044" s="37"/>
      <c r="E4044" s="37" t="s">
        <v>79</v>
      </c>
      <c r="F4044" s="39">
        <v>7.53</v>
      </c>
      <c r="H4044" s="595">
        <f t="shared" si="158"/>
        <v>2.6550779999999996</v>
      </c>
      <c r="I4044" s="595">
        <f t="shared" si="159"/>
        <v>2.6550779999999996</v>
      </c>
      <c r="J4044" s="595">
        <f t="shared" si="159"/>
        <v>3.4886490000000001</v>
      </c>
      <c r="K4044" s="595">
        <f t="shared" si="159"/>
        <v>2.4235305</v>
      </c>
      <c r="L4044" s="595">
        <f t="shared" si="159"/>
        <v>3.8514067499999993</v>
      </c>
      <c r="M4044" s="595">
        <f t="shared" si="159"/>
        <v>3.3188475</v>
      </c>
      <c r="N4044" s="595">
        <f t="shared" si="159"/>
        <v>3.7279147499999996</v>
      </c>
      <c r="O4044" s="596" t="b">
        <v>1</v>
      </c>
    </row>
    <row r="4045" spans="1:15">
      <c r="A4045" s="23"/>
      <c r="B4045" s="33" t="s">
        <v>6878</v>
      </c>
      <c r="C4045" s="499" t="s">
        <v>6879</v>
      </c>
      <c r="D4045" s="37"/>
      <c r="E4045" s="37"/>
      <c r="F4045" s="39">
        <v>7.53</v>
      </c>
      <c r="H4045" s="595">
        <f t="shared" si="158"/>
        <v>2.6550779999999996</v>
      </c>
      <c r="I4045" s="595">
        <f t="shared" si="159"/>
        <v>2.6550779999999996</v>
      </c>
      <c r="J4045" s="595">
        <f t="shared" si="159"/>
        <v>3.4886490000000001</v>
      </c>
      <c r="K4045" s="595">
        <f t="shared" si="159"/>
        <v>2.4235305</v>
      </c>
      <c r="L4045" s="595">
        <f t="shared" si="159"/>
        <v>3.8514067499999993</v>
      </c>
      <c r="M4045" s="595">
        <f t="shared" si="159"/>
        <v>3.3188475</v>
      </c>
      <c r="N4045" s="595">
        <f t="shared" si="159"/>
        <v>3.7279147499999996</v>
      </c>
      <c r="O4045" s="596" t="b">
        <v>1</v>
      </c>
    </row>
    <row r="4046" spans="1:15">
      <c r="A4046" s="23"/>
      <c r="B4046" s="33" t="s">
        <v>6880</v>
      </c>
      <c r="C4046" s="77" t="s">
        <v>6881</v>
      </c>
      <c r="D4046" s="37"/>
      <c r="E4046" s="37" t="s">
        <v>79</v>
      </c>
      <c r="F4046" s="39">
        <v>7.53</v>
      </c>
      <c r="H4046" s="595">
        <f t="shared" si="158"/>
        <v>2.6550779999999996</v>
      </c>
      <c r="I4046" s="595">
        <f t="shared" si="159"/>
        <v>2.6550779999999996</v>
      </c>
      <c r="J4046" s="595">
        <f t="shared" si="159"/>
        <v>3.4886490000000001</v>
      </c>
      <c r="K4046" s="595">
        <f t="shared" si="159"/>
        <v>2.4235305</v>
      </c>
      <c r="L4046" s="595">
        <f t="shared" si="159"/>
        <v>3.8514067499999993</v>
      </c>
      <c r="M4046" s="595">
        <f t="shared" si="159"/>
        <v>3.3188475</v>
      </c>
      <c r="N4046" s="595">
        <f t="shared" si="159"/>
        <v>3.7279147499999996</v>
      </c>
      <c r="O4046" s="596" t="b">
        <v>1</v>
      </c>
    </row>
    <row r="4047" spans="1:15" ht="16.5" thickBot="1">
      <c r="A4047" s="120"/>
      <c r="B4047" s="42" t="s">
        <v>6876</v>
      </c>
      <c r="C4047" s="105" t="s">
        <v>6877</v>
      </c>
      <c r="D4047" s="52"/>
      <c r="E4047" s="52" t="s">
        <v>79</v>
      </c>
      <c r="F4047" s="53">
        <v>7.53</v>
      </c>
      <c r="H4047" s="595">
        <f t="shared" si="158"/>
        <v>2.6550779999999996</v>
      </c>
      <c r="I4047" s="595">
        <f t="shared" si="159"/>
        <v>2.6550779999999996</v>
      </c>
      <c r="J4047" s="595">
        <f t="shared" si="159"/>
        <v>3.4886490000000001</v>
      </c>
      <c r="K4047" s="595">
        <f t="shared" si="159"/>
        <v>2.4235305</v>
      </c>
      <c r="L4047" s="595">
        <f t="shared" si="159"/>
        <v>3.8514067499999993</v>
      </c>
      <c r="M4047" s="595">
        <f t="shared" si="159"/>
        <v>3.3188475</v>
      </c>
      <c r="N4047" s="595">
        <f t="shared" si="159"/>
        <v>3.7279147499999996</v>
      </c>
      <c r="O4047" s="596" t="b">
        <v>1</v>
      </c>
    </row>
    <row r="4048" spans="1:15">
      <c r="A4048" s="131" t="s">
        <v>6882</v>
      </c>
      <c r="B4048" s="28" t="s">
        <v>6883</v>
      </c>
      <c r="C4048" s="102" t="s">
        <v>6884</v>
      </c>
      <c r="D4048" s="49"/>
      <c r="E4048" s="49" t="s">
        <v>79</v>
      </c>
      <c r="F4048" s="50">
        <v>19.37</v>
      </c>
      <c r="H4048" s="595">
        <f t="shared" si="158"/>
        <v>6.8298619999999985</v>
      </c>
      <c r="I4048" s="595">
        <f t="shared" si="159"/>
        <v>6.8298619999999985</v>
      </c>
      <c r="J4048" s="595">
        <f t="shared" si="159"/>
        <v>8.9741210000000002</v>
      </c>
      <c r="K4048" s="595">
        <f t="shared" si="159"/>
        <v>6.2342344999999995</v>
      </c>
      <c r="L4048" s="595">
        <f t="shared" si="159"/>
        <v>9.9072707499999986</v>
      </c>
      <c r="M4048" s="595">
        <f t="shared" si="159"/>
        <v>8.5373275</v>
      </c>
      <c r="N4048" s="595">
        <f t="shared" si="159"/>
        <v>9.5896027499999992</v>
      </c>
      <c r="O4048" s="596" t="b">
        <v>1</v>
      </c>
    </row>
    <row r="4049" spans="1:15">
      <c r="A4049" s="303"/>
      <c r="B4049" s="33" t="s">
        <v>6885</v>
      </c>
      <c r="C4049" s="77" t="s">
        <v>6886</v>
      </c>
      <c r="D4049" s="37"/>
      <c r="E4049" s="37"/>
      <c r="F4049" s="39">
        <v>19.37</v>
      </c>
      <c r="H4049" s="595">
        <f t="shared" si="158"/>
        <v>6.8298619999999985</v>
      </c>
      <c r="I4049" s="595">
        <f t="shared" si="159"/>
        <v>6.8298619999999985</v>
      </c>
      <c r="J4049" s="595">
        <f t="shared" si="159"/>
        <v>8.9741210000000002</v>
      </c>
      <c r="K4049" s="595">
        <f t="shared" si="159"/>
        <v>6.2342344999999995</v>
      </c>
      <c r="L4049" s="595">
        <f t="shared" si="159"/>
        <v>9.9072707499999986</v>
      </c>
      <c r="M4049" s="595">
        <f t="shared" si="159"/>
        <v>8.5373275</v>
      </c>
      <c r="N4049" s="595">
        <f t="shared" si="159"/>
        <v>9.5896027499999992</v>
      </c>
      <c r="O4049" s="596" t="b">
        <v>1</v>
      </c>
    </row>
    <row r="4050" spans="1:15">
      <c r="A4050" s="303"/>
      <c r="B4050" s="33" t="s">
        <v>6887</v>
      </c>
      <c r="C4050" s="77" t="s">
        <v>6888</v>
      </c>
      <c r="D4050" s="37"/>
      <c r="E4050" s="37"/>
      <c r="F4050" s="39">
        <v>19.37</v>
      </c>
      <c r="H4050" s="595">
        <f t="shared" si="158"/>
        <v>6.8298619999999985</v>
      </c>
      <c r="I4050" s="595">
        <f t="shared" si="159"/>
        <v>6.8298619999999985</v>
      </c>
      <c r="J4050" s="595">
        <f t="shared" si="159"/>
        <v>8.9741210000000002</v>
      </c>
      <c r="K4050" s="595">
        <f t="shared" si="159"/>
        <v>6.2342344999999995</v>
      </c>
      <c r="L4050" s="595">
        <f t="shared" si="159"/>
        <v>9.9072707499999986</v>
      </c>
      <c r="M4050" s="595">
        <f t="shared" si="159"/>
        <v>8.5373275</v>
      </c>
      <c r="N4050" s="595">
        <f t="shared" si="159"/>
        <v>9.5896027499999992</v>
      </c>
      <c r="O4050" s="596" t="b">
        <v>1</v>
      </c>
    </row>
    <row r="4051" spans="1:15">
      <c r="A4051" s="303"/>
      <c r="B4051" s="33" t="s">
        <v>6889</v>
      </c>
      <c r="C4051" s="77" t="s">
        <v>6890</v>
      </c>
      <c r="D4051" s="37"/>
      <c r="E4051" s="37"/>
      <c r="F4051" s="39">
        <v>19.37</v>
      </c>
      <c r="H4051" s="595">
        <f t="shared" si="158"/>
        <v>6.8298619999999985</v>
      </c>
      <c r="I4051" s="595">
        <f t="shared" si="159"/>
        <v>6.8298619999999985</v>
      </c>
      <c r="J4051" s="595">
        <f t="shared" si="159"/>
        <v>8.9741210000000002</v>
      </c>
      <c r="K4051" s="595">
        <f t="shared" si="159"/>
        <v>6.2342344999999995</v>
      </c>
      <c r="L4051" s="595">
        <f t="shared" si="159"/>
        <v>9.9072707499999986</v>
      </c>
      <c r="M4051" s="595">
        <f t="shared" si="159"/>
        <v>8.5373275</v>
      </c>
      <c r="N4051" s="595">
        <f t="shared" si="159"/>
        <v>9.5896027499999992</v>
      </c>
      <c r="O4051" s="596" t="b">
        <v>1</v>
      </c>
    </row>
    <row r="4052" spans="1:15">
      <c r="A4052" s="303"/>
      <c r="B4052" s="33" t="s">
        <v>6891</v>
      </c>
      <c r="C4052" s="77" t="s">
        <v>6892</v>
      </c>
      <c r="D4052" s="37"/>
      <c r="E4052" s="37" t="s">
        <v>79</v>
      </c>
      <c r="F4052" s="39">
        <v>19.37</v>
      </c>
      <c r="H4052" s="595">
        <f t="shared" si="158"/>
        <v>6.8298619999999985</v>
      </c>
      <c r="I4052" s="595">
        <f t="shared" si="159"/>
        <v>6.8298619999999985</v>
      </c>
      <c r="J4052" s="595">
        <f t="shared" si="159"/>
        <v>8.9741210000000002</v>
      </c>
      <c r="K4052" s="595">
        <f t="shared" si="159"/>
        <v>6.2342344999999995</v>
      </c>
      <c r="L4052" s="595">
        <f t="shared" si="159"/>
        <v>9.9072707499999986</v>
      </c>
      <c r="M4052" s="595">
        <f t="shared" si="159"/>
        <v>8.5373275</v>
      </c>
      <c r="N4052" s="595">
        <f t="shared" si="159"/>
        <v>9.5896027499999992</v>
      </c>
      <c r="O4052" s="596" t="b">
        <v>1</v>
      </c>
    </row>
    <row r="4053" spans="1:15">
      <c r="A4053" s="23"/>
      <c r="B4053" s="33" t="s">
        <v>6893</v>
      </c>
      <c r="C4053" s="77" t="s">
        <v>6894</v>
      </c>
      <c r="D4053" s="37"/>
      <c r="E4053" s="37" t="s">
        <v>79</v>
      </c>
      <c r="F4053" s="39">
        <v>19.37</v>
      </c>
      <c r="H4053" s="595">
        <f t="shared" si="158"/>
        <v>6.8298619999999985</v>
      </c>
      <c r="I4053" s="595">
        <f t="shared" si="159"/>
        <v>6.8298619999999985</v>
      </c>
      <c r="J4053" s="595">
        <f t="shared" si="159"/>
        <v>8.9741210000000002</v>
      </c>
      <c r="K4053" s="595">
        <f t="shared" si="159"/>
        <v>6.2342344999999995</v>
      </c>
      <c r="L4053" s="595">
        <f t="shared" si="159"/>
        <v>9.9072707499999986</v>
      </c>
      <c r="M4053" s="595">
        <f t="shared" si="159"/>
        <v>8.5373275</v>
      </c>
      <c r="N4053" s="595">
        <f t="shared" si="159"/>
        <v>9.5896027499999992</v>
      </c>
      <c r="O4053" s="596" t="b">
        <v>1</v>
      </c>
    </row>
    <row r="4054" spans="1:15">
      <c r="A4054" s="23"/>
      <c r="B4054" s="33" t="s">
        <v>6895</v>
      </c>
      <c r="C4054" s="77" t="s">
        <v>6896</v>
      </c>
      <c r="D4054" s="37"/>
      <c r="E4054" s="37"/>
      <c r="F4054" s="39">
        <v>19.37</v>
      </c>
      <c r="H4054" s="595">
        <f t="shared" si="158"/>
        <v>6.8298619999999985</v>
      </c>
      <c r="I4054" s="595">
        <f t="shared" si="159"/>
        <v>6.8298619999999985</v>
      </c>
      <c r="J4054" s="595">
        <f t="shared" si="159"/>
        <v>8.9741210000000002</v>
      </c>
      <c r="K4054" s="595">
        <f t="shared" si="159"/>
        <v>6.2342344999999995</v>
      </c>
      <c r="L4054" s="595">
        <f t="shared" si="159"/>
        <v>9.9072707499999986</v>
      </c>
      <c r="M4054" s="595">
        <f t="shared" si="159"/>
        <v>8.5373275</v>
      </c>
      <c r="N4054" s="595">
        <f t="shared" si="159"/>
        <v>9.5896027499999992</v>
      </c>
      <c r="O4054" s="596" t="b">
        <v>1</v>
      </c>
    </row>
    <row r="4055" spans="1:15">
      <c r="A4055" s="23"/>
      <c r="B4055" s="33" t="s">
        <v>6897</v>
      </c>
      <c r="C4055" s="77" t="s">
        <v>6898</v>
      </c>
      <c r="D4055" s="37"/>
      <c r="E4055" s="37" t="s">
        <v>79</v>
      </c>
      <c r="F4055" s="39">
        <v>19.37</v>
      </c>
      <c r="H4055" s="595">
        <f t="shared" si="158"/>
        <v>6.8298619999999985</v>
      </c>
      <c r="I4055" s="595">
        <f t="shared" si="159"/>
        <v>6.8298619999999985</v>
      </c>
      <c r="J4055" s="595">
        <f t="shared" si="159"/>
        <v>8.9741210000000002</v>
      </c>
      <c r="K4055" s="595">
        <f t="shared" si="159"/>
        <v>6.2342344999999995</v>
      </c>
      <c r="L4055" s="595">
        <f t="shared" si="159"/>
        <v>9.9072707499999986</v>
      </c>
      <c r="M4055" s="595">
        <f t="shared" si="159"/>
        <v>8.5373275</v>
      </c>
      <c r="N4055" s="595">
        <f t="shared" si="159"/>
        <v>9.5896027499999992</v>
      </c>
      <c r="O4055" s="596" t="b">
        <v>1</v>
      </c>
    </row>
    <row r="4056" spans="1:15" ht="16.5" thickBot="1">
      <c r="A4056" s="120"/>
      <c r="B4056" s="42" t="s">
        <v>6899</v>
      </c>
      <c r="C4056" s="105" t="s">
        <v>6900</v>
      </c>
      <c r="D4056" s="52"/>
      <c r="E4056" s="52" t="s">
        <v>79</v>
      </c>
      <c r="F4056" s="53">
        <v>19.37</v>
      </c>
      <c r="H4056" s="595">
        <f t="shared" si="158"/>
        <v>6.8298619999999985</v>
      </c>
      <c r="I4056" s="595">
        <f t="shared" si="159"/>
        <v>6.8298619999999985</v>
      </c>
      <c r="J4056" s="595">
        <f t="shared" si="159"/>
        <v>8.9741210000000002</v>
      </c>
      <c r="K4056" s="595">
        <f t="shared" si="159"/>
        <v>6.2342344999999995</v>
      </c>
      <c r="L4056" s="595">
        <f t="shared" si="159"/>
        <v>9.9072707499999986</v>
      </c>
      <c r="M4056" s="595">
        <f t="shared" si="159"/>
        <v>8.5373275</v>
      </c>
      <c r="N4056" s="595">
        <f t="shared" si="159"/>
        <v>9.5896027499999992</v>
      </c>
      <c r="O4056" s="596" t="b">
        <v>1</v>
      </c>
    </row>
    <row r="4057" spans="1:15" ht="16.5" thickBot="1">
      <c r="A4057" s="87" t="s">
        <v>6901</v>
      </c>
      <c r="B4057" s="86" t="s">
        <v>6902</v>
      </c>
      <c r="C4057" s="319" t="s">
        <v>905</v>
      </c>
      <c r="D4057" s="88"/>
      <c r="E4057" s="88" t="s">
        <v>79</v>
      </c>
      <c r="F4057" s="89">
        <v>46.27</v>
      </c>
      <c r="H4057" s="595">
        <f t="shared" si="158"/>
        <v>16.314801999999997</v>
      </c>
      <c r="I4057" s="595">
        <f t="shared" si="159"/>
        <v>16.314801999999997</v>
      </c>
      <c r="J4057" s="595">
        <f t="shared" si="159"/>
        <v>21.436890999999999</v>
      </c>
      <c r="K4057" s="595">
        <f t="shared" si="159"/>
        <v>14.891999499999999</v>
      </c>
      <c r="L4057" s="595">
        <f t="shared" si="159"/>
        <v>23.665948249999996</v>
      </c>
      <c r="M4057" s="595">
        <f t="shared" si="159"/>
        <v>20.3935025</v>
      </c>
      <c r="N4057" s="595">
        <f t="shared" si="159"/>
        <v>22.907120249999998</v>
      </c>
      <c r="O4057" s="596" t="b">
        <v>1</v>
      </c>
    </row>
    <row r="4058" spans="1:15" ht="16.5" thickBot="1">
      <c r="A4058" s="87" t="s">
        <v>6903</v>
      </c>
      <c r="B4058" s="86" t="s">
        <v>6904</v>
      </c>
      <c r="C4058" s="540" t="s">
        <v>6905</v>
      </c>
      <c r="D4058" s="88"/>
      <c r="E4058" s="88" t="s">
        <v>79</v>
      </c>
      <c r="F4058" s="89">
        <v>29.05</v>
      </c>
      <c r="H4058" s="595">
        <f t="shared" si="158"/>
        <v>10.243029999999997</v>
      </c>
      <c r="I4058" s="595">
        <f t="shared" si="159"/>
        <v>10.243029999999997</v>
      </c>
      <c r="J4058" s="595">
        <f t="shared" si="159"/>
        <v>13.458864999999999</v>
      </c>
      <c r="K4058" s="595">
        <f t="shared" si="159"/>
        <v>9.3497424999999996</v>
      </c>
      <c r="L4058" s="595">
        <f t="shared" si="159"/>
        <v>14.858348749999998</v>
      </c>
      <c r="M4058" s="595">
        <f t="shared" si="159"/>
        <v>12.8037875</v>
      </c>
      <c r="N4058" s="595">
        <f t="shared" si="159"/>
        <v>14.381928749999998</v>
      </c>
      <c r="O4058" s="596" t="b">
        <v>1</v>
      </c>
    </row>
    <row r="4059" spans="1:15" ht="16.5" thickBot="1">
      <c r="A4059" s="87" t="s">
        <v>6906</v>
      </c>
      <c r="B4059" s="86" t="s">
        <v>6907</v>
      </c>
      <c r="C4059" s="540" t="s">
        <v>6908</v>
      </c>
      <c r="D4059" s="88"/>
      <c r="E4059" s="88"/>
      <c r="F4059" s="89">
        <v>23.57</v>
      </c>
      <c r="H4059" s="595">
        <f t="shared" si="158"/>
        <v>8.3107819999999979</v>
      </c>
      <c r="I4059" s="595">
        <f t="shared" si="159"/>
        <v>8.3107819999999979</v>
      </c>
      <c r="J4059" s="595">
        <f t="shared" si="159"/>
        <v>10.919981</v>
      </c>
      <c r="K4059" s="595">
        <f t="shared" si="159"/>
        <v>7.5860044999999996</v>
      </c>
      <c r="L4059" s="595">
        <f t="shared" si="159"/>
        <v>12.055465749999998</v>
      </c>
      <c r="M4059" s="595">
        <f t="shared" si="159"/>
        <v>10.388477499999999</v>
      </c>
      <c r="N4059" s="595">
        <f t="shared" si="159"/>
        <v>11.668917749999999</v>
      </c>
      <c r="O4059" s="596" t="b">
        <v>1</v>
      </c>
    </row>
    <row r="4060" spans="1:15">
      <c r="A4060" s="131" t="s">
        <v>5450</v>
      </c>
      <c r="B4060" s="28" t="s">
        <v>6909</v>
      </c>
      <c r="C4060" s="102" t="s">
        <v>6910</v>
      </c>
      <c r="D4060" s="49"/>
      <c r="E4060" s="49"/>
      <c r="F4060" s="50">
        <v>48.2</v>
      </c>
      <c r="H4060" s="595">
        <f t="shared" ref="H4060:H4123" si="160">IF(AND(ISNUMBER($F4060),$O4060),$F4060*H$3,"")</f>
        <v>16.995319999999996</v>
      </c>
      <c r="I4060" s="595">
        <f t="shared" si="159"/>
        <v>16.995319999999996</v>
      </c>
      <c r="J4060" s="595">
        <f t="shared" si="159"/>
        <v>22.331060000000001</v>
      </c>
      <c r="K4060" s="595">
        <f t="shared" si="159"/>
        <v>15.513169999999999</v>
      </c>
      <c r="L4060" s="595">
        <f t="shared" si="159"/>
        <v>24.653094999999997</v>
      </c>
      <c r="M4060" s="595">
        <f t="shared" si="159"/>
        <v>21.244150000000001</v>
      </c>
      <c r="N4060" s="595">
        <f t="shared" si="159"/>
        <v>23.862614999999998</v>
      </c>
      <c r="O4060" s="596" t="b">
        <v>1</v>
      </c>
    </row>
    <row r="4061" spans="1:15">
      <c r="A4061" s="23"/>
      <c r="B4061" s="33" t="s">
        <v>6911</v>
      </c>
      <c r="C4061" s="77" t="s">
        <v>6912</v>
      </c>
      <c r="D4061" s="37"/>
      <c r="E4061" s="37"/>
      <c r="F4061" s="39">
        <v>48.2</v>
      </c>
      <c r="H4061" s="595">
        <f t="shared" si="160"/>
        <v>16.995319999999996</v>
      </c>
      <c r="I4061" s="595">
        <f t="shared" si="159"/>
        <v>16.995319999999996</v>
      </c>
      <c r="J4061" s="595">
        <f t="shared" si="159"/>
        <v>22.331060000000001</v>
      </c>
      <c r="K4061" s="595">
        <f t="shared" si="159"/>
        <v>15.513169999999999</v>
      </c>
      <c r="L4061" s="595">
        <f t="shared" si="159"/>
        <v>24.653094999999997</v>
      </c>
      <c r="M4061" s="595">
        <f t="shared" si="159"/>
        <v>21.244150000000001</v>
      </c>
      <c r="N4061" s="595">
        <f t="shared" si="159"/>
        <v>23.862614999999998</v>
      </c>
      <c r="O4061" s="596" t="b">
        <v>1</v>
      </c>
    </row>
    <row r="4062" spans="1:15">
      <c r="A4062" s="23"/>
      <c r="B4062" s="33" t="s">
        <v>6913</v>
      </c>
      <c r="C4062" s="77" t="s">
        <v>6914</v>
      </c>
      <c r="D4062" s="37"/>
      <c r="E4062" s="37"/>
      <c r="F4062" s="39">
        <v>48.2</v>
      </c>
      <c r="H4062" s="595">
        <f t="shared" si="160"/>
        <v>16.995319999999996</v>
      </c>
      <c r="I4062" s="595">
        <f t="shared" si="159"/>
        <v>16.995319999999996</v>
      </c>
      <c r="J4062" s="595">
        <f t="shared" si="159"/>
        <v>22.331060000000001</v>
      </c>
      <c r="K4062" s="595">
        <f t="shared" si="159"/>
        <v>15.513169999999999</v>
      </c>
      <c r="L4062" s="595">
        <f t="shared" si="159"/>
        <v>24.653094999999997</v>
      </c>
      <c r="M4062" s="595">
        <f t="shared" si="159"/>
        <v>21.244150000000001</v>
      </c>
      <c r="N4062" s="595">
        <f t="shared" si="159"/>
        <v>23.862614999999998</v>
      </c>
      <c r="O4062" s="596" t="b">
        <v>1</v>
      </c>
    </row>
    <row r="4063" spans="1:15" ht="16.5" thickBot="1">
      <c r="A4063" s="23"/>
      <c r="B4063" s="42" t="s">
        <v>6915</v>
      </c>
      <c r="C4063" s="105" t="s">
        <v>6916</v>
      </c>
      <c r="D4063" s="52"/>
      <c r="E4063" s="52"/>
      <c r="F4063" s="53">
        <v>48.2</v>
      </c>
      <c r="H4063" s="595">
        <f t="shared" si="160"/>
        <v>16.995319999999996</v>
      </c>
      <c r="I4063" s="595">
        <f t="shared" si="159"/>
        <v>16.995319999999996</v>
      </c>
      <c r="J4063" s="595">
        <f t="shared" si="159"/>
        <v>22.331060000000001</v>
      </c>
      <c r="K4063" s="595">
        <f t="shared" si="159"/>
        <v>15.513169999999999</v>
      </c>
      <c r="L4063" s="595">
        <f t="shared" si="159"/>
        <v>24.653094999999997</v>
      </c>
      <c r="M4063" s="595">
        <f t="shared" si="159"/>
        <v>21.244150000000001</v>
      </c>
      <c r="N4063" s="595">
        <f t="shared" si="159"/>
        <v>23.862614999999998</v>
      </c>
      <c r="O4063" s="596" t="b">
        <v>1</v>
      </c>
    </row>
    <row r="4064" spans="1:15">
      <c r="A4064" s="309" t="s">
        <v>6917</v>
      </c>
      <c r="B4064" s="28" t="s">
        <v>6918</v>
      </c>
      <c r="C4064" s="102" t="s">
        <v>6919</v>
      </c>
      <c r="D4064" s="49"/>
      <c r="E4064" s="49"/>
      <c r="F4064" s="50">
        <v>66.62</v>
      </c>
      <c r="H4064" s="595">
        <f t="shared" si="160"/>
        <v>23.490211999999996</v>
      </c>
      <c r="I4064" s="595">
        <f t="shared" si="159"/>
        <v>23.490211999999996</v>
      </c>
      <c r="J4064" s="595">
        <f t="shared" si="159"/>
        <v>30.865046000000003</v>
      </c>
      <c r="K4064" s="595">
        <f t="shared" si="159"/>
        <v>21.441647</v>
      </c>
      <c r="L4064" s="595">
        <f t="shared" si="159"/>
        <v>34.074464499999998</v>
      </c>
      <c r="M4064" s="595">
        <f t="shared" ref="I4064:N4107" si="161">IF(AND(ISNUMBER($F4064),$O4064),$F4064*M$3,"")</f>
        <v>29.362765</v>
      </c>
      <c r="N4064" s="595">
        <f t="shared" si="161"/>
        <v>32.981896499999998</v>
      </c>
      <c r="O4064" s="596" t="b">
        <v>1</v>
      </c>
    </row>
    <row r="4065" spans="1:15">
      <c r="A4065" s="311"/>
      <c r="B4065" s="71" t="s">
        <v>6920</v>
      </c>
      <c r="C4065" s="77" t="s">
        <v>6921</v>
      </c>
      <c r="D4065" s="37"/>
      <c r="E4065" s="37"/>
      <c r="F4065" s="39">
        <v>66.62</v>
      </c>
      <c r="H4065" s="595">
        <f t="shared" si="160"/>
        <v>23.490211999999996</v>
      </c>
      <c r="I4065" s="595">
        <f t="shared" si="161"/>
        <v>23.490211999999996</v>
      </c>
      <c r="J4065" s="595">
        <f t="shared" si="161"/>
        <v>30.865046000000003</v>
      </c>
      <c r="K4065" s="595">
        <f t="shared" si="161"/>
        <v>21.441647</v>
      </c>
      <c r="L4065" s="595">
        <f t="shared" si="161"/>
        <v>34.074464499999998</v>
      </c>
      <c r="M4065" s="595">
        <f t="shared" si="161"/>
        <v>29.362765</v>
      </c>
      <c r="N4065" s="595">
        <f t="shared" si="161"/>
        <v>32.981896499999998</v>
      </c>
      <c r="O4065" s="596" t="b">
        <v>1</v>
      </c>
    </row>
    <row r="4066" spans="1:15">
      <c r="A4066" s="311"/>
      <c r="B4066" s="33" t="s">
        <v>6922</v>
      </c>
      <c r="C4066" s="544" t="s">
        <v>6923</v>
      </c>
      <c r="D4066" s="314"/>
      <c r="E4066" s="314"/>
      <c r="F4066" s="39">
        <v>66.62</v>
      </c>
      <c r="H4066" s="595">
        <f t="shared" si="160"/>
        <v>23.490211999999996</v>
      </c>
      <c r="I4066" s="595">
        <f t="shared" si="161"/>
        <v>23.490211999999996</v>
      </c>
      <c r="J4066" s="595">
        <f t="shared" si="161"/>
        <v>30.865046000000003</v>
      </c>
      <c r="K4066" s="595">
        <f t="shared" si="161"/>
        <v>21.441647</v>
      </c>
      <c r="L4066" s="595">
        <f t="shared" si="161"/>
        <v>34.074464499999998</v>
      </c>
      <c r="M4066" s="595">
        <f t="shared" si="161"/>
        <v>29.362765</v>
      </c>
      <c r="N4066" s="595">
        <f t="shared" si="161"/>
        <v>32.981896499999998</v>
      </c>
      <c r="O4066" s="596" t="b">
        <v>1</v>
      </c>
    </row>
    <row r="4067" spans="1:15">
      <c r="A4067" s="311"/>
      <c r="B4067" s="33" t="s">
        <v>6924</v>
      </c>
      <c r="C4067" s="544" t="s">
        <v>6925</v>
      </c>
      <c r="D4067" s="314"/>
      <c r="E4067" s="314"/>
      <c r="F4067" s="39">
        <v>66.62</v>
      </c>
      <c r="H4067" s="595">
        <f t="shared" si="160"/>
        <v>23.490211999999996</v>
      </c>
      <c r="I4067" s="595">
        <f t="shared" si="161"/>
        <v>23.490211999999996</v>
      </c>
      <c r="J4067" s="595">
        <f t="shared" si="161"/>
        <v>30.865046000000003</v>
      </c>
      <c r="K4067" s="595">
        <f t="shared" si="161"/>
        <v>21.441647</v>
      </c>
      <c r="L4067" s="595">
        <f t="shared" si="161"/>
        <v>34.074464499999998</v>
      </c>
      <c r="M4067" s="595">
        <f t="shared" si="161"/>
        <v>29.362765</v>
      </c>
      <c r="N4067" s="595">
        <f t="shared" si="161"/>
        <v>32.981896499999998</v>
      </c>
      <c r="O4067" s="596" t="b">
        <v>1</v>
      </c>
    </row>
    <row r="4068" spans="1:15">
      <c r="A4068" s="311"/>
      <c r="B4068" s="33" t="s">
        <v>6926</v>
      </c>
      <c r="C4068" s="544" t="s">
        <v>6927</v>
      </c>
      <c r="D4068" s="314"/>
      <c r="E4068" s="314"/>
      <c r="F4068" s="39">
        <v>66.62</v>
      </c>
      <c r="H4068" s="595">
        <f t="shared" si="160"/>
        <v>23.490211999999996</v>
      </c>
      <c r="I4068" s="595">
        <f t="shared" si="161"/>
        <v>23.490211999999996</v>
      </c>
      <c r="J4068" s="595">
        <f t="shared" si="161"/>
        <v>30.865046000000003</v>
      </c>
      <c r="K4068" s="595">
        <f t="shared" si="161"/>
        <v>21.441647</v>
      </c>
      <c r="L4068" s="595">
        <f t="shared" si="161"/>
        <v>34.074464499999998</v>
      </c>
      <c r="M4068" s="595">
        <f t="shared" si="161"/>
        <v>29.362765</v>
      </c>
      <c r="N4068" s="595">
        <f t="shared" si="161"/>
        <v>32.981896499999998</v>
      </c>
      <c r="O4068" s="596" t="b">
        <v>1</v>
      </c>
    </row>
    <row r="4069" spans="1:15">
      <c r="A4069" s="311"/>
      <c r="B4069" s="33" t="s">
        <v>6928</v>
      </c>
      <c r="C4069" s="77" t="s">
        <v>6929</v>
      </c>
      <c r="D4069" s="37"/>
      <c r="E4069" s="37"/>
      <c r="F4069" s="39">
        <v>66.62</v>
      </c>
      <c r="H4069" s="595">
        <f t="shared" si="160"/>
        <v>23.490211999999996</v>
      </c>
      <c r="I4069" s="595">
        <f t="shared" si="161"/>
        <v>23.490211999999996</v>
      </c>
      <c r="J4069" s="595">
        <f t="shared" si="161"/>
        <v>30.865046000000003</v>
      </c>
      <c r="K4069" s="595">
        <f t="shared" si="161"/>
        <v>21.441647</v>
      </c>
      <c r="L4069" s="595">
        <f t="shared" si="161"/>
        <v>34.074464499999998</v>
      </c>
      <c r="M4069" s="595">
        <f t="shared" si="161"/>
        <v>29.362765</v>
      </c>
      <c r="N4069" s="595">
        <f t="shared" si="161"/>
        <v>32.981896499999998</v>
      </c>
      <c r="O4069" s="596" t="b">
        <v>1</v>
      </c>
    </row>
    <row r="4070" spans="1:15">
      <c r="A4070" s="311"/>
      <c r="B4070" s="33" t="s">
        <v>6930</v>
      </c>
      <c r="C4070" s="77" t="s">
        <v>6931</v>
      </c>
      <c r="D4070" s="37"/>
      <c r="E4070" s="37"/>
      <c r="F4070" s="39">
        <v>66.62</v>
      </c>
      <c r="H4070" s="595">
        <f t="shared" si="160"/>
        <v>23.490211999999996</v>
      </c>
      <c r="I4070" s="595">
        <f t="shared" si="161"/>
        <v>23.490211999999996</v>
      </c>
      <c r="J4070" s="595">
        <f t="shared" si="161"/>
        <v>30.865046000000003</v>
      </c>
      <c r="K4070" s="595">
        <f t="shared" si="161"/>
        <v>21.441647</v>
      </c>
      <c r="L4070" s="595">
        <f t="shared" si="161"/>
        <v>34.074464499999998</v>
      </c>
      <c r="M4070" s="595">
        <f t="shared" si="161"/>
        <v>29.362765</v>
      </c>
      <c r="N4070" s="595">
        <f t="shared" si="161"/>
        <v>32.981896499999998</v>
      </c>
      <c r="O4070" s="596" t="b">
        <v>1</v>
      </c>
    </row>
    <row r="4071" spans="1:15">
      <c r="A4071" s="311"/>
      <c r="B4071" s="33" t="s">
        <v>6932</v>
      </c>
      <c r="C4071" s="77" t="s">
        <v>6933</v>
      </c>
      <c r="D4071" s="37"/>
      <c r="E4071" s="37"/>
      <c r="F4071" s="39">
        <v>66.62</v>
      </c>
      <c r="H4071" s="595">
        <f t="shared" si="160"/>
        <v>23.490211999999996</v>
      </c>
      <c r="I4071" s="595">
        <f t="shared" si="161"/>
        <v>23.490211999999996</v>
      </c>
      <c r="J4071" s="595">
        <f t="shared" si="161"/>
        <v>30.865046000000003</v>
      </c>
      <c r="K4071" s="595">
        <f t="shared" si="161"/>
        <v>21.441647</v>
      </c>
      <c r="L4071" s="595">
        <f t="shared" si="161"/>
        <v>34.074464499999998</v>
      </c>
      <c r="M4071" s="595">
        <f t="shared" si="161"/>
        <v>29.362765</v>
      </c>
      <c r="N4071" s="595">
        <f t="shared" si="161"/>
        <v>32.981896499999998</v>
      </c>
      <c r="O4071" s="596" t="b">
        <v>1</v>
      </c>
    </row>
    <row r="4072" spans="1:15">
      <c r="A4072" s="311"/>
      <c r="B4072" s="33" t="s">
        <v>6934</v>
      </c>
      <c r="C4072" s="77" t="s">
        <v>6935</v>
      </c>
      <c r="D4072" s="37"/>
      <c r="E4072" s="37" t="s">
        <v>79</v>
      </c>
      <c r="F4072" s="39">
        <v>66.62</v>
      </c>
      <c r="H4072" s="595">
        <f t="shared" si="160"/>
        <v>23.490211999999996</v>
      </c>
      <c r="I4072" s="595">
        <f t="shared" si="161"/>
        <v>23.490211999999996</v>
      </c>
      <c r="J4072" s="595">
        <f t="shared" si="161"/>
        <v>30.865046000000003</v>
      </c>
      <c r="K4072" s="595">
        <f t="shared" si="161"/>
        <v>21.441647</v>
      </c>
      <c r="L4072" s="595">
        <f t="shared" si="161"/>
        <v>34.074464499999998</v>
      </c>
      <c r="M4072" s="595">
        <f t="shared" si="161"/>
        <v>29.362765</v>
      </c>
      <c r="N4072" s="595">
        <f t="shared" si="161"/>
        <v>32.981896499999998</v>
      </c>
      <c r="O4072" s="596" t="b">
        <v>1</v>
      </c>
    </row>
    <row r="4073" spans="1:15" ht="16.5" thickBot="1">
      <c r="A4073" s="120"/>
      <c r="B4073" s="42" t="s">
        <v>6936</v>
      </c>
      <c r="C4073" s="105" t="s">
        <v>6937</v>
      </c>
      <c r="D4073" s="52"/>
      <c r="E4073" s="52"/>
      <c r="F4073" s="53">
        <v>66.62</v>
      </c>
      <c r="H4073" s="595">
        <f t="shared" si="160"/>
        <v>23.490211999999996</v>
      </c>
      <c r="I4073" s="595">
        <f t="shared" si="161"/>
        <v>23.490211999999996</v>
      </c>
      <c r="J4073" s="595">
        <f t="shared" si="161"/>
        <v>30.865046000000003</v>
      </c>
      <c r="K4073" s="595">
        <f t="shared" si="161"/>
        <v>21.441647</v>
      </c>
      <c r="L4073" s="595">
        <f t="shared" si="161"/>
        <v>34.074464499999998</v>
      </c>
      <c r="M4073" s="595">
        <f t="shared" si="161"/>
        <v>29.362765</v>
      </c>
      <c r="N4073" s="595">
        <f t="shared" si="161"/>
        <v>32.981896499999998</v>
      </c>
      <c r="O4073" s="596" t="b">
        <v>1</v>
      </c>
    </row>
    <row r="4074" spans="1:15" ht="16.5" thickBot="1">
      <c r="A4074" s="87" t="s">
        <v>6938</v>
      </c>
      <c r="B4074" s="86" t="s">
        <v>898</v>
      </c>
      <c r="C4074" s="319" t="s">
        <v>899</v>
      </c>
      <c r="D4074" s="88"/>
      <c r="E4074" s="88" t="s">
        <v>79</v>
      </c>
      <c r="F4074" s="89">
        <v>343.32</v>
      </c>
      <c r="H4074" s="595">
        <f t="shared" si="160"/>
        <v>121.05463199999997</v>
      </c>
      <c r="I4074" s="595">
        <f t="shared" si="161"/>
        <v>121.05463199999997</v>
      </c>
      <c r="J4074" s="595">
        <f t="shared" si="161"/>
        <v>159.06015600000001</v>
      </c>
      <c r="K4074" s="595">
        <f t="shared" si="161"/>
        <v>110.49754199999998</v>
      </c>
      <c r="L4074" s="595">
        <f t="shared" si="161"/>
        <v>175.59959699999996</v>
      </c>
      <c r="M4074" s="595">
        <f t="shared" si="161"/>
        <v>151.31828999999999</v>
      </c>
      <c r="N4074" s="595">
        <f t="shared" si="161"/>
        <v>169.96914899999999</v>
      </c>
      <c r="O4074" s="596" t="b">
        <v>1</v>
      </c>
    </row>
    <row r="4075" spans="1:15" ht="16.5" thickBot="1">
      <c r="A4075" s="87" t="s">
        <v>6939</v>
      </c>
      <c r="B4075" s="86" t="s">
        <v>6940</v>
      </c>
      <c r="C4075" s="319" t="s">
        <v>6941</v>
      </c>
      <c r="D4075" s="88"/>
      <c r="E4075" s="88" t="s">
        <v>79</v>
      </c>
      <c r="F4075" s="89">
        <v>403.59</v>
      </c>
      <c r="H4075" s="595">
        <f t="shared" si="160"/>
        <v>142.30583399999995</v>
      </c>
      <c r="I4075" s="595">
        <f t="shared" si="161"/>
        <v>142.30583399999995</v>
      </c>
      <c r="J4075" s="595">
        <f t="shared" si="161"/>
        <v>186.98324699999998</v>
      </c>
      <c r="K4075" s="595">
        <f t="shared" si="161"/>
        <v>129.89544149999998</v>
      </c>
      <c r="L4075" s="595">
        <f t="shared" si="161"/>
        <v>206.42619524999995</v>
      </c>
      <c r="M4075" s="595">
        <f t="shared" si="161"/>
        <v>177.88229249999998</v>
      </c>
      <c r="N4075" s="595">
        <f t="shared" si="161"/>
        <v>199.80731924999995</v>
      </c>
      <c r="O4075" s="596" t="b">
        <v>1</v>
      </c>
    </row>
    <row r="4076" spans="1:15" ht="16.5" thickBot="1">
      <c r="A4076" s="87" t="s">
        <v>6942</v>
      </c>
      <c r="B4076" s="86" t="s">
        <v>6943</v>
      </c>
      <c r="C4076" s="319" t="s">
        <v>6944</v>
      </c>
      <c r="D4076" s="88"/>
      <c r="E4076" s="88" t="s">
        <v>79</v>
      </c>
      <c r="F4076" s="89">
        <v>36.590000000000003</v>
      </c>
      <c r="H4076" s="595">
        <f t="shared" si="160"/>
        <v>12.901633999999998</v>
      </c>
      <c r="I4076" s="595">
        <f t="shared" si="161"/>
        <v>12.901633999999998</v>
      </c>
      <c r="J4076" s="595">
        <f t="shared" si="161"/>
        <v>16.952147</v>
      </c>
      <c r="K4076" s="595">
        <f t="shared" si="161"/>
        <v>11.776491500000001</v>
      </c>
      <c r="L4076" s="595">
        <f t="shared" si="161"/>
        <v>18.714870249999997</v>
      </c>
      <c r="M4076" s="595">
        <f t="shared" si="161"/>
        <v>16.127042500000002</v>
      </c>
      <c r="N4076" s="595">
        <f t="shared" si="161"/>
        <v>18.114794249999999</v>
      </c>
      <c r="O4076" s="596" t="b">
        <v>1</v>
      </c>
    </row>
    <row r="4077" spans="1:15">
      <c r="A4077" s="131" t="s">
        <v>6945</v>
      </c>
      <c r="B4077" s="28" t="s">
        <v>6946</v>
      </c>
      <c r="C4077" s="102" t="s">
        <v>6947</v>
      </c>
      <c r="D4077" s="49"/>
      <c r="E4077" s="49" t="s">
        <v>79</v>
      </c>
      <c r="F4077" s="50">
        <v>79.64</v>
      </c>
      <c r="H4077" s="595">
        <f t="shared" si="160"/>
        <v>28.081063999999994</v>
      </c>
      <c r="I4077" s="595">
        <f t="shared" si="161"/>
        <v>28.081063999999994</v>
      </c>
      <c r="J4077" s="595">
        <f t="shared" si="161"/>
        <v>36.897211999999996</v>
      </c>
      <c r="K4077" s="595">
        <f t="shared" si="161"/>
        <v>25.632133999999997</v>
      </c>
      <c r="L4077" s="595">
        <f t="shared" si="161"/>
        <v>40.733868999999991</v>
      </c>
      <c r="M4077" s="595">
        <f t="shared" si="161"/>
        <v>35.101329999999997</v>
      </c>
      <c r="N4077" s="595">
        <f t="shared" si="161"/>
        <v>39.427772999999995</v>
      </c>
      <c r="O4077" s="596" t="b">
        <v>1</v>
      </c>
    </row>
    <row r="4078" spans="1:15" ht="16.5" thickBot="1">
      <c r="A4078" s="23"/>
      <c r="B4078" s="63" t="s">
        <v>6948</v>
      </c>
      <c r="C4078" s="232" t="s">
        <v>6949</v>
      </c>
      <c r="D4078" s="64"/>
      <c r="E4078" s="64" t="s">
        <v>79</v>
      </c>
      <c r="F4078" s="66">
        <v>79.64</v>
      </c>
      <c r="H4078" s="595">
        <f t="shared" si="160"/>
        <v>28.081063999999994</v>
      </c>
      <c r="I4078" s="595">
        <f t="shared" si="161"/>
        <v>28.081063999999994</v>
      </c>
      <c r="J4078" s="595">
        <f t="shared" si="161"/>
        <v>36.897211999999996</v>
      </c>
      <c r="K4078" s="595">
        <f t="shared" si="161"/>
        <v>25.632133999999997</v>
      </c>
      <c r="L4078" s="595">
        <f t="shared" si="161"/>
        <v>40.733868999999991</v>
      </c>
      <c r="M4078" s="595">
        <f t="shared" si="161"/>
        <v>35.101329999999997</v>
      </c>
      <c r="N4078" s="595">
        <f t="shared" si="161"/>
        <v>39.427772999999995</v>
      </c>
      <c r="O4078" s="596" t="b">
        <v>1</v>
      </c>
    </row>
    <row r="4079" spans="1:15" ht="16.5" thickBot="1">
      <c r="A4079" s="87" t="s">
        <v>6950</v>
      </c>
      <c r="B4079" s="86" t="s">
        <v>6951</v>
      </c>
      <c r="C4079" s="319" t="s">
        <v>6952</v>
      </c>
      <c r="D4079" s="88"/>
      <c r="E4079" s="88" t="s">
        <v>79</v>
      </c>
      <c r="F4079" s="89">
        <v>19.37</v>
      </c>
      <c r="H4079" s="595">
        <f t="shared" si="160"/>
        <v>6.8298619999999985</v>
      </c>
      <c r="I4079" s="595">
        <f t="shared" si="161"/>
        <v>6.8298619999999985</v>
      </c>
      <c r="J4079" s="595">
        <f t="shared" si="161"/>
        <v>8.9741210000000002</v>
      </c>
      <c r="K4079" s="595">
        <f t="shared" si="161"/>
        <v>6.2342344999999995</v>
      </c>
      <c r="L4079" s="595">
        <f t="shared" si="161"/>
        <v>9.9072707499999986</v>
      </c>
      <c r="M4079" s="595">
        <f t="shared" si="161"/>
        <v>8.5373275</v>
      </c>
      <c r="N4079" s="595">
        <f t="shared" si="161"/>
        <v>9.5896027499999992</v>
      </c>
      <c r="O4079" s="596" t="b">
        <v>1</v>
      </c>
    </row>
    <row r="4080" spans="1:15" ht="16.5" thickBot="1">
      <c r="A4080" s="87" t="s">
        <v>6953</v>
      </c>
      <c r="B4080" s="86" t="s">
        <v>6954</v>
      </c>
      <c r="C4080" s="319" t="s">
        <v>6955</v>
      </c>
      <c r="D4080" s="88"/>
      <c r="E4080" s="88" t="s">
        <v>79</v>
      </c>
      <c r="F4080" s="89">
        <v>38.74</v>
      </c>
      <c r="H4080" s="595">
        <f t="shared" si="160"/>
        <v>13.659723999999997</v>
      </c>
      <c r="I4080" s="595">
        <f t="shared" si="161"/>
        <v>13.659723999999997</v>
      </c>
      <c r="J4080" s="595">
        <f t="shared" si="161"/>
        <v>17.948242</v>
      </c>
      <c r="K4080" s="595">
        <f t="shared" si="161"/>
        <v>12.468468999999999</v>
      </c>
      <c r="L4080" s="595">
        <f t="shared" si="161"/>
        <v>19.814541499999997</v>
      </c>
      <c r="M4080" s="595">
        <f t="shared" si="161"/>
        <v>17.074655</v>
      </c>
      <c r="N4080" s="595">
        <f t="shared" si="161"/>
        <v>19.179205499999998</v>
      </c>
      <c r="O4080" s="596" t="b">
        <v>1</v>
      </c>
    </row>
    <row r="4081" spans="1:15" ht="16.5" thickBot="1">
      <c r="A4081" s="87" t="s">
        <v>6956</v>
      </c>
      <c r="B4081" s="86" t="s">
        <v>1711</v>
      </c>
      <c r="C4081" s="319" t="s">
        <v>1712</v>
      </c>
      <c r="D4081" s="88"/>
      <c r="E4081" s="88" t="s">
        <v>79</v>
      </c>
      <c r="F4081" s="89">
        <v>39.82</v>
      </c>
      <c r="H4081" s="595">
        <f t="shared" si="160"/>
        <v>14.040531999999997</v>
      </c>
      <c r="I4081" s="595">
        <f t="shared" si="161"/>
        <v>14.040531999999997</v>
      </c>
      <c r="J4081" s="595">
        <f t="shared" si="161"/>
        <v>18.448605999999998</v>
      </c>
      <c r="K4081" s="595">
        <f t="shared" si="161"/>
        <v>12.816066999999999</v>
      </c>
      <c r="L4081" s="595">
        <f t="shared" si="161"/>
        <v>20.366934499999996</v>
      </c>
      <c r="M4081" s="595">
        <f t="shared" si="161"/>
        <v>17.550664999999999</v>
      </c>
      <c r="N4081" s="595">
        <f t="shared" si="161"/>
        <v>19.713886499999997</v>
      </c>
      <c r="O4081" s="596" t="b">
        <v>1</v>
      </c>
    </row>
    <row r="4082" spans="1:15" ht="16.5" thickBot="1">
      <c r="A4082" s="87" t="s">
        <v>6957</v>
      </c>
      <c r="B4082" s="86" t="s">
        <v>6958</v>
      </c>
      <c r="C4082" s="319" t="s">
        <v>6959</v>
      </c>
      <c r="D4082" s="88"/>
      <c r="E4082" s="88" t="s">
        <v>79</v>
      </c>
      <c r="F4082" s="89">
        <v>50.58</v>
      </c>
      <c r="H4082" s="595">
        <f t="shared" si="160"/>
        <v>17.834507999999996</v>
      </c>
      <c r="I4082" s="595">
        <f t="shared" si="161"/>
        <v>17.834507999999996</v>
      </c>
      <c r="J4082" s="595">
        <f t="shared" si="161"/>
        <v>23.433713999999998</v>
      </c>
      <c r="K4082" s="595">
        <f t="shared" si="161"/>
        <v>16.279172999999997</v>
      </c>
      <c r="L4082" s="595">
        <f t="shared" si="161"/>
        <v>25.870405499999993</v>
      </c>
      <c r="M4082" s="595">
        <f t="shared" si="161"/>
        <v>22.293134999999999</v>
      </c>
      <c r="N4082" s="595">
        <f t="shared" si="161"/>
        <v>25.040893499999996</v>
      </c>
      <c r="O4082" s="596" t="b">
        <v>1</v>
      </c>
    </row>
    <row r="4083" spans="1:15" ht="16.5" thickBot="1">
      <c r="A4083" s="87" t="s">
        <v>6960</v>
      </c>
      <c r="B4083" s="86" t="s">
        <v>6961</v>
      </c>
      <c r="C4083" s="319" t="s">
        <v>6962</v>
      </c>
      <c r="D4083" s="88"/>
      <c r="E4083" s="88" t="s">
        <v>79</v>
      </c>
      <c r="F4083" s="89">
        <v>13.99</v>
      </c>
      <c r="H4083" s="595">
        <f t="shared" si="160"/>
        <v>4.9328739999999991</v>
      </c>
      <c r="I4083" s="595">
        <f t="shared" si="161"/>
        <v>4.9328739999999991</v>
      </c>
      <c r="J4083" s="595">
        <f t="shared" si="161"/>
        <v>6.4815670000000001</v>
      </c>
      <c r="K4083" s="595">
        <f t="shared" si="161"/>
        <v>4.5026814999999996</v>
      </c>
      <c r="L4083" s="595">
        <f t="shared" si="161"/>
        <v>7.1555352499999989</v>
      </c>
      <c r="M4083" s="595">
        <f t="shared" si="161"/>
        <v>6.1660924999999995</v>
      </c>
      <c r="N4083" s="595">
        <f t="shared" si="161"/>
        <v>6.9260992499999992</v>
      </c>
      <c r="O4083" s="596" t="b">
        <v>1</v>
      </c>
    </row>
    <row r="4084" spans="1:15">
      <c r="A4084" s="23"/>
      <c r="B4084" s="33" t="s">
        <v>6963</v>
      </c>
      <c r="C4084" s="77" t="s">
        <v>6964</v>
      </c>
      <c r="D4084" s="37"/>
      <c r="E4084" s="37" t="s">
        <v>79</v>
      </c>
      <c r="F4084" s="39">
        <v>20.440000000000001</v>
      </c>
      <c r="H4084" s="595">
        <f t="shared" si="160"/>
        <v>7.2071439999999987</v>
      </c>
      <c r="I4084" s="595">
        <f t="shared" si="161"/>
        <v>7.2071439999999987</v>
      </c>
      <c r="J4084" s="595">
        <f t="shared" si="161"/>
        <v>9.4698519999999995</v>
      </c>
      <c r="K4084" s="595">
        <f t="shared" si="161"/>
        <v>6.578614</v>
      </c>
      <c r="L4084" s="595">
        <f t="shared" si="161"/>
        <v>10.454548999999998</v>
      </c>
      <c r="M4084" s="595">
        <f t="shared" si="161"/>
        <v>9.0089299999999994</v>
      </c>
      <c r="N4084" s="595">
        <f t="shared" si="161"/>
        <v>10.119332999999999</v>
      </c>
      <c r="O4084" s="596" t="b">
        <v>1</v>
      </c>
    </row>
    <row r="4085" spans="1:15">
      <c r="A4085" s="215"/>
      <c r="B4085" s="96" t="s">
        <v>6965</v>
      </c>
      <c r="C4085" s="77" t="s">
        <v>6966</v>
      </c>
      <c r="D4085" s="37"/>
      <c r="E4085" s="37"/>
      <c r="F4085" s="39">
        <v>1.07</v>
      </c>
      <c r="H4085" s="595">
        <f t="shared" si="160"/>
        <v>0.37728199999999995</v>
      </c>
      <c r="I4085" s="595">
        <f t="shared" si="161"/>
        <v>0.37728199999999995</v>
      </c>
      <c r="J4085" s="595">
        <f t="shared" si="161"/>
        <v>0.49573100000000003</v>
      </c>
      <c r="K4085" s="595">
        <f t="shared" si="161"/>
        <v>0.34437950000000001</v>
      </c>
      <c r="L4085" s="595">
        <f t="shared" si="161"/>
        <v>0.54727824999999997</v>
      </c>
      <c r="M4085" s="595">
        <f t="shared" si="161"/>
        <v>0.47160249999999998</v>
      </c>
      <c r="N4085" s="595">
        <f t="shared" si="161"/>
        <v>0.52973024999999996</v>
      </c>
      <c r="O4085" s="596" t="b">
        <v>1</v>
      </c>
    </row>
    <row r="4086" spans="1:15">
      <c r="A4086" s="215"/>
      <c r="B4086" s="96" t="s">
        <v>6967</v>
      </c>
      <c r="C4086" s="77" t="s">
        <v>6968</v>
      </c>
      <c r="D4086" s="37"/>
      <c r="E4086" s="37"/>
      <c r="F4086" s="39">
        <v>1.07</v>
      </c>
      <c r="H4086" s="595">
        <f t="shared" si="160"/>
        <v>0.37728199999999995</v>
      </c>
      <c r="I4086" s="595">
        <f t="shared" si="161"/>
        <v>0.37728199999999995</v>
      </c>
      <c r="J4086" s="595">
        <f t="shared" si="161"/>
        <v>0.49573100000000003</v>
      </c>
      <c r="K4086" s="595">
        <f t="shared" si="161"/>
        <v>0.34437950000000001</v>
      </c>
      <c r="L4086" s="595">
        <f t="shared" si="161"/>
        <v>0.54727824999999997</v>
      </c>
      <c r="M4086" s="595">
        <f t="shared" si="161"/>
        <v>0.47160249999999998</v>
      </c>
      <c r="N4086" s="595">
        <f t="shared" si="161"/>
        <v>0.52973024999999996</v>
      </c>
      <c r="O4086" s="596" t="b">
        <v>1</v>
      </c>
    </row>
    <row r="4087" spans="1:15" ht="16.5" thickBot="1">
      <c r="A4087" s="120"/>
      <c r="B4087" s="42" t="s">
        <v>6969</v>
      </c>
      <c r="C4087" s="105" t="s">
        <v>6970</v>
      </c>
      <c r="D4087" s="52"/>
      <c r="E4087" s="52" t="s">
        <v>79</v>
      </c>
      <c r="F4087" s="53">
        <v>1.07</v>
      </c>
      <c r="H4087" s="595">
        <f t="shared" si="160"/>
        <v>0.37728199999999995</v>
      </c>
      <c r="I4087" s="595">
        <f t="shared" si="161"/>
        <v>0.37728199999999995</v>
      </c>
      <c r="J4087" s="595">
        <f t="shared" si="161"/>
        <v>0.49573100000000003</v>
      </c>
      <c r="K4087" s="595">
        <f t="shared" si="161"/>
        <v>0.34437950000000001</v>
      </c>
      <c r="L4087" s="595">
        <f t="shared" si="161"/>
        <v>0.54727824999999997</v>
      </c>
      <c r="M4087" s="595">
        <f t="shared" si="161"/>
        <v>0.47160249999999998</v>
      </c>
      <c r="N4087" s="595">
        <f t="shared" si="161"/>
        <v>0.52973024999999996</v>
      </c>
      <c r="O4087" s="596" t="b">
        <v>1</v>
      </c>
    </row>
    <row r="4088" spans="1:15" ht="16.5" thickBot="1">
      <c r="A4088" s="87" t="s">
        <v>6971</v>
      </c>
      <c r="B4088" s="86" t="s">
        <v>1765</v>
      </c>
      <c r="C4088" s="319" t="s">
        <v>1766</v>
      </c>
      <c r="D4088" s="88"/>
      <c r="E4088" s="281"/>
      <c r="F4088" s="89">
        <v>18.45</v>
      </c>
      <c r="H4088" s="595">
        <f t="shared" si="160"/>
        <v>6.5054699999999981</v>
      </c>
      <c r="I4088" s="595">
        <f t="shared" si="161"/>
        <v>6.5054699999999981</v>
      </c>
      <c r="J4088" s="595">
        <f t="shared" si="161"/>
        <v>8.5478849999999991</v>
      </c>
      <c r="K4088" s="595">
        <f t="shared" si="161"/>
        <v>5.9381324999999991</v>
      </c>
      <c r="L4088" s="595">
        <f t="shared" si="161"/>
        <v>9.4367137499999973</v>
      </c>
      <c r="M4088" s="595">
        <f t="shared" si="161"/>
        <v>8.1318374999999996</v>
      </c>
      <c r="N4088" s="595">
        <f t="shared" si="161"/>
        <v>9.1341337499999984</v>
      </c>
      <c r="O4088" s="596" t="b">
        <v>1</v>
      </c>
    </row>
    <row r="4089" spans="1:15" ht="16.5" thickBot="1">
      <c r="A4089" s="87" t="s">
        <v>6972</v>
      </c>
      <c r="B4089" s="86" t="s">
        <v>6973</v>
      </c>
      <c r="C4089" s="319" t="s">
        <v>6974</v>
      </c>
      <c r="D4089" s="88"/>
      <c r="E4089" s="281"/>
      <c r="F4089" s="89">
        <v>17.010000000000002</v>
      </c>
      <c r="H4089" s="595">
        <f t="shared" si="160"/>
        <v>5.9977259999999992</v>
      </c>
      <c r="I4089" s="595">
        <f t="shared" si="161"/>
        <v>5.9977259999999992</v>
      </c>
      <c r="J4089" s="595">
        <f t="shared" si="161"/>
        <v>7.8807330000000002</v>
      </c>
      <c r="K4089" s="595">
        <f t="shared" si="161"/>
        <v>5.4746684999999999</v>
      </c>
      <c r="L4089" s="595">
        <f t="shared" si="161"/>
        <v>8.7001897499999998</v>
      </c>
      <c r="M4089" s="595">
        <f t="shared" si="161"/>
        <v>7.4971575000000001</v>
      </c>
      <c r="N4089" s="595">
        <f t="shared" si="161"/>
        <v>8.4212257499999996</v>
      </c>
      <c r="O4089" s="596" t="b">
        <v>1</v>
      </c>
    </row>
    <row r="4090" spans="1:15" ht="16.5" thickBot="1">
      <c r="A4090" s="87" t="s">
        <v>6975</v>
      </c>
      <c r="B4090" s="86" t="s">
        <v>6976</v>
      </c>
      <c r="C4090" s="319" t="s">
        <v>6977</v>
      </c>
      <c r="D4090" s="88"/>
      <c r="E4090" s="281"/>
      <c r="F4090" s="89">
        <v>18</v>
      </c>
      <c r="H4090" s="595">
        <f t="shared" si="160"/>
        <v>6.3467999999999982</v>
      </c>
      <c r="I4090" s="595">
        <f t="shared" si="161"/>
        <v>6.3467999999999982</v>
      </c>
      <c r="J4090" s="595">
        <f t="shared" si="161"/>
        <v>8.3393999999999995</v>
      </c>
      <c r="K4090" s="595">
        <f t="shared" si="161"/>
        <v>5.7932999999999995</v>
      </c>
      <c r="L4090" s="595">
        <f t="shared" si="161"/>
        <v>9.2065499999999982</v>
      </c>
      <c r="M4090" s="595">
        <f t="shared" si="161"/>
        <v>7.9334999999999996</v>
      </c>
      <c r="N4090" s="595">
        <f t="shared" si="161"/>
        <v>8.9113499999999988</v>
      </c>
      <c r="O4090" s="596" t="b">
        <v>1</v>
      </c>
    </row>
    <row r="4091" spans="1:15" ht="16.5" thickBot="1">
      <c r="A4091" s="87" t="s">
        <v>6972</v>
      </c>
      <c r="B4091" s="86" t="s">
        <v>6978</v>
      </c>
      <c r="C4091" s="319" t="s">
        <v>6979</v>
      </c>
      <c r="D4091" s="88"/>
      <c r="E4091" s="281"/>
      <c r="F4091" s="89">
        <v>25.65</v>
      </c>
      <c r="H4091" s="595">
        <f t="shared" si="160"/>
        <v>9.0441899999999968</v>
      </c>
      <c r="I4091" s="595">
        <f t="shared" si="161"/>
        <v>9.0441899999999968</v>
      </c>
      <c r="J4091" s="595">
        <f t="shared" si="161"/>
        <v>11.883645</v>
      </c>
      <c r="K4091" s="595">
        <f t="shared" si="161"/>
        <v>8.2554524999999988</v>
      </c>
      <c r="L4091" s="595">
        <f t="shared" si="161"/>
        <v>13.119333749999997</v>
      </c>
      <c r="M4091" s="595">
        <f t="shared" si="161"/>
        <v>11.305237499999999</v>
      </c>
      <c r="N4091" s="595">
        <f t="shared" si="161"/>
        <v>12.698673749999998</v>
      </c>
      <c r="O4091" s="596" t="b">
        <v>1</v>
      </c>
    </row>
    <row r="4092" spans="1:15" ht="16.5" thickBot="1">
      <c r="A4092" s="87" t="s">
        <v>6980</v>
      </c>
      <c r="B4092" s="86" t="s">
        <v>6981</v>
      </c>
      <c r="C4092" s="319" t="s">
        <v>6982</v>
      </c>
      <c r="D4092" s="88"/>
      <c r="E4092" s="281"/>
      <c r="F4092" s="89">
        <v>116.1</v>
      </c>
      <c r="H4092" s="595">
        <f t="shared" si="160"/>
        <v>40.936859999999989</v>
      </c>
      <c r="I4092" s="595">
        <f t="shared" si="161"/>
        <v>40.936859999999989</v>
      </c>
      <c r="J4092" s="595">
        <f t="shared" si="161"/>
        <v>53.789129999999993</v>
      </c>
      <c r="K4092" s="595">
        <f t="shared" si="161"/>
        <v>37.366784999999993</v>
      </c>
      <c r="L4092" s="595">
        <f t="shared" si="161"/>
        <v>59.382247499999984</v>
      </c>
      <c r="M4092" s="595">
        <f t="shared" si="161"/>
        <v>51.171074999999995</v>
      </c>
      <c r="N4092" s="595">
        <f t="shared" si="161"/>
        <v>57.478207499999989</v>
      </c>
      <c r="O4092" s="596" t="b">
        <v>1</v>
      </c>
    </row>
    <row r="4093" spans="1:15" ht="16.5" thickBot="1">
      <c r="A4093" s="87" t="s">
        <v>6983</v>
      </c>
      <c r="B4093" s="86" t="s">
        <v>6984</v>
      </c>
      <c r="C4093" s="319" t="s">
        <v>6985</v>
      </c>
      <c r="D4093" s="88"/>
      <c r="E4093" s="281"/>
      <c r="F4093" s="89">
        <v>27.79</v>
      </c>
      <c r="H4093" s="595">
        <f t="shared" si="160"/>
        <v>9.7987539999999971</v>
      </c>
      <c r="I4093" s="595">
        <f t="shared" si="161"/>
        <v>9.7987539999999971</v>
      </c>
      <c r="J4093" s="595">
        <f t="shared" si="161"/>
        <v>12.875107</v>
      </c>
      <c r="K4093" s="595">
        <f t="shared" si="161"/>
        <v>8.9442114999999998</v>
      </c>
      <c r="L4093" s="595">
        <f t="shared" si="161"/>
        <v>14.213890249999997</v>
      </c>
      <c r="M4093" s="595">
        <f t="shared" si="161"/>
        <v>12.248442499999999</v>
      </c>
      <c r="N4093" s="595">
        <f t="shared" si="161"/>
        <v>13.758134249999998</v>
      </c>
      <c r="O4093" s="596" t="b">
        <v>1</v>
      </c>
    </row>
    <row r="4094" spans="1:15" ht="16.5" thickBot="1">
      <c r="A4094" s="87" t="s">
        <v>6986</v>
      </c>
      <c r="B4094" s="86" t="s">
        <v>6986</v>
      </c>
      <c r="C4094" s="319" t="s">
        <v>6987</v>
      </c>
      <c r="D4094" s="88"/>
      <c r="E4094" s="88"/>
      <c r="F4094" s="89">
        <v>1</v>
      </c>
      <c r="H4094" s="595">
        <f t="shared" si="160"/>
        <v>0.35259999999999991</v>
      </c>
      <c r="I4094" s="595">
        <f t="shared" si="161"/>
        <v>0.35259999999999991</v>
      </c>
      <c r="J4094" s="595">
        <f t="shared" si="161"/>
        <v>0.46329999999999999</v>
      </c>
      <c r="K4094" s="595">
        <f t="shared" si="161"/>
        <v>0.32184999999999997</v>
      </c>
      <c r="L4094" s="595">
        <f t="shared" si="161"/>
        <v>0.5114749999999999</v>
      </c>
      <c r="M4094" s="595">
        <f t="shared" si="161"/>
        <v>0.44074999999999998</v>
      </c>
      <c r="N4094" s="595">
        <f t="shared" si="161"/>
        <v>0.49507499999999993</v>
      </c>
      <c r="O4094" s="596" t="b">
        <v>1</v>
      </c>
    </row>
    <row r="4095" spans="1:15" ht="16.5" thickBot="1">
      <c r="A4095" s="87" t="s">
        <v>6988</v>
      </c>
      <c r="B4095" s="86" t="s">
        <v>6988</v>
      </c>
      <c r="C4095" s="319" t="s">
        <v>6989</v>
      </c>
      <c r="D4095" s="88"/>
      <c r="E4095" s="88"/>
      <c r="F4095" s="89">
        <v>5</v>
      </c>
      <c r="H4095" s="595">
        <f t="shared" si="160"/>
        <v>1.7629999999999995</v>
      </c>
      <c r="I4095" s="595">
        <f t="shared" si="161"/>
        <v>1.7629999999999995</v>
      </c>
      <c r="J4095" s="595">
        <f t="shared" si="161"/>
        <v>2.3165</v>
      </c>
      <c r="K4095" s="595">
        <f t="shared" si="161"/>
        <v>1.6092499999999998</v>
      </c>
      <c r="L4095" s="595">
        <f t="shared" si="161"/>
        <v>2.5573749999999995</v>
      </c>
      <c r="M4095" s="595">
        <f t="shared" si="161"/>
        <v>2.2037499999999999</v>
      </c>
      <c r="N4095" s="595">
        <f t="shared" si="161"/>
        <v>2.4753749999999997</v>
      </c>
      <c r="O4095" s="596" t="b">
        <v>1</v>
      </c>
    </row>
    <row r="4096" spans="1:15" ht="16.5" thickBot="1">
      <c r="A4096" s="87" t="s">
        <v>6990</v>
      </c>
      <c r="B4096" s="86" t="s">
        <v>6990</v>
      </c>
      <c r="C4096" s="319" t="s">
        <v>6991</v>
      </c>
      <c r="D4096" s="88"/>
      <c r="E4096" s="88"/>
      <c r="F4096" s="89">
        <v>10</v>
      </c>
      <c r="H4096" s="595">
        <f t="shared" si="160"/>
        <v>3.5259999999999989</v>
      </c>
      <c r="I4096" s="595">
        <f t="shared" si="161"/>
        <v>3.5259999999999989</v>
      </c>
      <c r="J4096" s="595">
        <f t="shared" si="161"/>
        <v>4.633</v>
      </c>
      <c r="K4096" s="595">
        <f t="shared" si="161"/>
        <v>3.2184999999999997</v>
      </c>
      <c r="L4096" s="595">
        <f t="shared" si="161"/>
        <v>5.114749999999999</v>
      </c>
      <c r="M4096" s="595">
        <f t="shared" si="161"/>
        <v>4.4074999999999998</v>
      </c>
      <c r="N4096" s="595">
        <f t="shared" si="161"/>
        <v>4.9507499999999993</v>
      </c>
      <c r="O4096" s="596" t="b">
        <v>1</v>
      </c>
    </row>
    <row r="4097" spans="1:15" ht="16.5" thickBot="1">
      <c r="A4097" s="87" t="s">
        <v>6992</v>
      </c>
      <c r="B4097" s="86" t="s">
        <v>6992</v>
      </c>
      <c r="C4097" s="319" t="s">
        <v>6993</v>
      </c>
      <c r="D4097" s="88"/>
      <c r="E4097" s="88"/>
      <c r="F4097" s="89">
        <v>20</v>
      </c>
      <c r="H4097" s="595">
        <f t="shared" si="160"/>
        <v>7.0519999999999978</v>
      </c>
      <c r="I4097" s="595">
        <f t="shared" si="161"/>
        <v>7.0519999999999978</v>
      </c>
      <c r="J4097" s="595">
        <f t="shared" si="161"/>
        <v>9.266</v>
      </c>
      <c r="K4097" s="595">
        <f t="shared" si="161"/>
        <v>6.4369999999999994</v>
      </c>
      <c r="L4097" s="595">
        <f t="shared" si="161"/>
        <v>10.229499999999998</v>
      </c>
      <c r="M4097" s="595">
        <f t="shared" si="161"/>
        <v>8.8149999999999995</v>
      </c>
      <c r="N4097" s="595">
        <f t="shared" si="161"/>
        <v>9.9014999999999986</v>
      </c>
      <c r="O4097" s="596" t="b">
        <v>1</v>
      </c>
    </row>
    <row r="4098" spans="1:15" ht="16.5" thickBot="1">
      <c r="A4098" s="87" t="s">
        <v>6994</v>
      </c>
      <c r="B4098" s="86" t="s">
        <v>6994</v>
      </c>
      <c r="C4098" s="319" t="s">
        <v>6995</v>
      </c>
      <c r="D4098" s="88"/>
      <c r="E4098" s="88"/>
      <c r="F4098" s="89">
        <v>50</v>
      </c>
      <c r="H4098" s="595">
        <f t="shared" si="160"/>
        <v>17.629999999999995</v>
      </c>
      <c r="I4098" s="595">
        <f t="shared" si="161"/>
        <v>17.629999999999995</v>
      </c>
      <c r="J4098" s="595">
        <f t="shared" si="161"/>
        <v>23.164999999999999</v>
      </c>
      <c r="K4098" s="595">
        <f t="shared" si="161"/>
        <v>16.092499999999998</v>
      </c>
      <c r="L4098" s="595">
        <f t="shared" si="161"/>
        <v>25.573749999999997</v>
      </c>
      <c r="M4098" s="595">
        <f t="shared" si="161"/>
        <v>22.037499999999998</v>
      </c>
      <c r="N4098" s="595">
        <f t="shared" si="161"/>
        <v>24.753749999999997</v>
      </c>
      <c r="O4098" s="596" t="b">
        <v>1</v>
      </c>
    </row>
    <row r="4099" spans="1:15" ht="16.5" thickBot="1">
      <c r="A4099" s="186" t="s">
        <v>6996</v>
      </c>
      <c r="B4099" s="24" t="s">
        <v>79</v>
      </c>
      <c r="C4099" s="137" t="s">
        <v>79</v>
      </c>
      <c r="D4099" s="4"/>
      <c r="E4099" s="4" t="s">
        <v>79</v>
      </c>
      <c r="F4099" s="26" t="s">
        <v>79</v>
      </c>
      <c r="H4099" s="595" t="str">
        <f t="shared" si="160"/>
        <v/>
      </c>
      <c r="I4099" s="595" t="str">
        <f t="shared" si="161"/>
        <v/>
      </c>
      <c r="J4099" s="595" t="str">
        <f t="shared" si="161"/>
        <v/>
      </c>
      <c r="K4099" s="595" t="str">
        <f t="shared" si="161"/>
        <v/>
      </c>
      <c r="L4099" s="595" t="str">
        <f t="shared" si="161"/>
        <v/>
      </c>
      <c r="M4099" s="595" t="str">
        <f t="shared" si="161"/>
        <v/>
      </c>
      <c r="N4099" s="595" t="str">
        <f t="shared" si="161"/>
        <v/>
      </c>
      <c r="O4099" s="596" t="b">
        <v>1</v>
      </c>
    </row>
    <row r="4100" spans="1:15">
      <c r="A4100" s="193" t="s">
        <v>277</v>
      </c>
      <c r="B4100" s="28" t="s">
        <v>6997</v>
      </c>
      <c r="C4100" s="102" t="s">
        <v>6998</v>
      </c>
      <c r="D4100" s="49"/>
      <c r="E4100" s="49" t="s">
        <v>79</v>
      </c>
      <c r="F4100" s="50">
        <v>0</v>
      </c>
      <c r="H4100" s="595">
        <f t="shared" si="160"/>
        <v>0</v>
      </c>
      <c r="I4100" s="595">
        <f t="shared" si="161"/>
        <v>0</v>
      </c>
      <c r="J4100" s="595">
        <f t="shared" si="161"/>
        <v>0</v>
      </c>
      <c r="K4100" s="595">
        <f t="shared" si="161"/>
        <v>0</v>
      </c>
      <c r="L4100" s="595">
        <f t="shared" si="161"/>
        <v>0</v>
      </c>
      <c r="M4100" s="595">
        <f t="shared" si="161"/>
        <v>0</v>
      </c>
      <c r="N4100" s="595">
        <f t="shared" si="161"/>
        <v>0</v>
      </c>
      <c r="O4100" s="596" t="b">
        <v>1</v>
      </c>
    </row>
    <row r="4101" spans="1:15">
      <c r="A4101" s="79" t="s">
        <v>280</v>
      </c>
      <c r="B4101" s="33" t="s">
        <v>6997</v>
      </c>
      <c r="C4101" s="77" t="s">
        <v>6999</v>
      </c>
      <c r="D4101" s="37"/>
      <c r="E4101" s="37" t="s">
        <v>79</v>
      </c>
      <c r="F4101" s="39">
        <v>0</v>
      </c>
      <c r="H4101" s="595">
        <f t="shared" si="160"/>
        <v>0</v>
      </c>
      <c r="I4101" s="595">
        <f t="shared" si="161"/>
        <v>0</v>
      </c>
      <c r="J4101" s="595">
        <f t="shared" si="161"/>
        <v>0</v>
      </c>
      <c r="K4101" s="595">
        <f t="shared" si="161"/>
        <v>0</v>
      </c>
      <c r="L4101" s="595">
        <f t="shared" si="161"/>
        <v>0</v>
      </c>
      <c r="M4101" s="595">
        <f t="shared" si="161"/>
        <v>0</v>
      </c>
      <c r="N4101" s="595">
        <f t="shared" si="161"/>
        <v>0</v>
      </c>
      <c r="O4101" s="596" t="b">
        <v>1</v>
      </c>
    </row>
    <row r="4102" spans="1:15">
      <c r="A4102" s="79" t="s">
        <v>283</v>
      </c>
      <c r="B4102" s="33" t="s">
        <v>6997</v>
      </c>
      <c r="C4102" s="77" t="s">
        <v>7000</v>
      </c>
      <c r="D4102" s="37"/>
      <c r="E4102" s="37" t="s">
        <v>79</v>
      </c>
      <c r="F4102" s="39">
        <v>0</v>
      </c>
      <c r="H4102" s="595">
        <f t="shared" si="160"/>
        <v>0</v>
      </c>
      <c r="I4102" s="595">
        <f t="shared" si="161"/>
        <v>0</v>
      </c>
      <c r="J4102" s="595">
        <f t="shared" si="161"/>
        <v>0</v>
      </c>
      <c r="K4102" s="595">
        <f t="shared" si="161"/>
        <v>0</v>
      </c>
      <c r="L4102" s="595">
        <f t="shared" si="161"/>
        <v>0</v>
      </c>
      <c r="M4102" s="595">
        <f t="shared" si="161"/>
        <v>0</v>
      </c>
      <c r="N4102" s="595">
        <f t="shared" si="161"/>
        <v>0</v>
      </c>
      <c r="O4102" s="596" t="b">
        <v>1</v>
      </c>
    </row>
    <row r="4103" spans="1:15" s="16" customFormat="1">
      <c r="A4103" s="79" t="s">
        <v>397</v>
      </c>
      <c r="B4103" s="33" t="s">
        <v>6997</v>
      </c>
      <c r="C4103" s="77" t="s">
        <v>7001</v>
      </c>
      <c r="D4103" s="37"/>
      <c r="E4103" s="37"/>
      <c r="F4103" s="39">
        <v>70.72</v>
      </c>
      <c r="H4103" s="595">
        <f t="shared" si="160"/>
        <v>24.935871999999993</v>
      </c>
      <c r="I4103" s="595">
        <f t="shared" si="161"/>
        <v>24.935871999999993</v>
      </c>
      <c r="J4103" s="595">
        <f t="shared" si="161"/>
        <v>32.764575999999998</v>
      </c>
      <c r="K4103" s="595">
        <f t="shared" si="161"/>
        <v>22.761231999999996</v>
      </c>
      <c r="L4103" s="595">
        <f t="shared" si="161"/>
        <v>36.171511999999993</v>
      </c>
      <c r="M4103" s="595">
        <f t="shared" si="161"/>
        <v>31.169839999999997</v>
      </c>
      <c r="N4103" s="595">
        <f t="shared" si="161"/>
        <v>35.011703999999995</v>
      </c>
      <c r="O4103" s="596" t="b">
        <v>1</v>
      </c>
    </row>
    <row r="4104" spans="1:15">
      <c r="A4104" s="79" t="s">
        <v>401</v>
      </c>
      <c r="B4104" s="33" t="s">
        <v>6997</v>
      </c>
      <c r="C4104" s="77" t="s">
        <v>7002</v>
      </c>
      <c r="D4104" s="37"/>
      <c r="E4104" s="37" t="s">
        <v>79</v>
      </c>
      <c r="F4104" s="39">
        <v>70.72</v>
      </c>
      <c r="H4104" s="595">
        <f t="shared" si="160"/>
        <v>24.935871999999993</v>
      </c>
      <c r="I4104" s="595">
        <f t="shared" si="161"/>
        <v>24.935871999999993</v>
      </c>
      <c r="J4104" s="595">
        <f t="shared" si="161"/>
        <v>32.764575999999998</v>
      </c>
      <c r="K4104" s="595">
        <f t="shared" si="161"/>
        <v>22.761231999999996</v>
      </c>
      <c r="L4104" s="595">
        <f t="shared" si="161"/>
        <v>36.171511999999993</v>
      </c>
      <c r="M4104" s="595">
        <f t="shared" si="161"/>
        <v>31.169839999999997</v>
      </c>
      <c r="N4104" s="595">
        <f t="shared" si="161"/>
        <v>35.011703999999995</v>
      </c>
      <c r="O4104" s="596" t="b">
        <v>1</v>
      </c>
    </row>
    <row r="4105" spans="1:15">
      <c r="A4105" s="79" t="s">
        <v>286</v>
      </c>
      <c r="B4105" s="33" t="s">
        <v>6997</v>
      </c>
      <c r="C4105" s="77" t="s">
        <v>7003</v>
      </c>
      <c r="D4105" s="37"/>
      <c r="E4105" s="37" t="s">
        <v>79</v>
      </c>
      <c r="F4105" s="39">
        <v>50.22</v>
      </c>
      <c r="H4105" s="595">
        <f t="shared" si="160"/>
        <v>17.707571999999995</v>
      </c>
      <c r="I4105" s="595">
        <f t="shared" si="161"/>
        <v>17.707571999999995</v>
      </c>
      <c r="J4105" s="595">
        <f t="shared" si="161"/>
        <v>23.266925999999998</v>
      </c>
      <c r="K4105" s="595">
        <f t="shared" si="161"/>
        <v>16.163307</v>
      </c>
      <c r="L4105" s="595">
        <f t="shared" si="161"/>
        <v>25.686274499999996</v>
      </c>
      <c r="M4105" s="595">
        <f t="shared" si="161"/>
        <v>22.134464999999999</v>
      </c>
      <c r="N4105" s="595">
        <f t="shared" si="161"/>
        <v>24.862666499999996</v>
      </c>
      <c r="O4105" s="596" t="b">
        <v>1</v>
      </c>
    </row>
    <row r="4106" spans="1:15" ht="31.5">
      <c r="A4106" s="79" t="s">
        <v>289</v>
      </c>
      <c r="B4106" s="33" t="s">
        <v>6997</v>
      </c>
      <c r="C4106" s="77" t="s">
        <v>7004</v>
      </c>
      <c r="D4106" s="37"/>
      <c r="E4106" s="37" t="s">
        <v>79</v>
      </c>
      <c r="F4106" s="39">
        <v>50.22</v>
      </c>
      <c r="H4106" s="595">
        <f t="shared" si="160"/>
        <v>17.707571999999995</v>
      </c>
      <c r="I4106" s="595">
        <f t="shared" si="161"/>
        <v>17.707571999999995</v>
      </c>
      <c r="J4106" s="595">
        <f t="shared" si="161"/>
        <v>23.266925999999998</v>
      </c>
      <c r="K4106" s="595">
        <f t="shared" si="161"/>
        <v>16.163307</v>
      </c>
      <c r="L4106" s="595">
        <f t="shared" si="161"/>
        <v>25.686274499999996</v>
      </c>
      <c r="M4106" s="595">
        <f t="shared" si="161"/>
        <v>22.134464999999999</v>
      </c>
      <c r="N4106" s="595">
        <f t="shared" si="161"/>
        <v>24.862666499999996</v>
      </c>
      <c r="O4106" s="596" t="b">
        <v>1</v>
      </c>
    </row>
    <row r="4107" spans="1:15">
      <c r="A4107" s="79" t="s">
        <v>292</v>
      </c>
      <c r="B4107" s="33" t="s">
        <v>6997</v>
      </c>
      <c r="C4107" s="77" t="s">
        <v>7005</v>
      </c>
      <c r="D4107" s="37"/>
      <c r="E4107" s="37" t="s">
        <v>79</v>
      </c>
      <c r="F4107" s="39">
        <v>50.22</v>
      </c>
      <c r="H4107" s="595">
        <f t="shared" si="160"/>
        <v>17.707571999999995</v>
      </c>
      <c r="I4107" s="595">
        <f t="shared" si="161"/>
        <v>17.707571999999995</v>
      </c>
      <c r="J4107" s="595">
        <f t="shared" ref="I4107:N4149" si="162">IF(AND(ISNUMBER($F4107),$O4107),$F4107*J$3,"")</f>
        <v>23.266925999999998</v>
      </c>
      <c r="K4107" s="595">
        <f t="shared" si="162"/>
        <v>16.163307</v>
      </c>
      <c r="L4107" s="595">
        <f t="shared" si="162"/>
        <v>25.686274499999996</v>
      </c>
      <c r="M4107" s="595">
        <f t="shared" si="162"/>
        <v>22.134464999999999</v>
      </c>
      <c r="N4107" s="595">
        <f t="shared" si="162"/>
        <v>24.862666499999996</v>
      </c>
      <c r="O4107" s="596" t="b">
        <v>1</v>
      </c>
    </row>
    <row r="4108" spans="1:15">
      <c r="A4108" s="79" t="s">
        <v>295</v>
      </c>
      <c r="B4108" s="33" t="s">
        <v>6997</v>
      </c>
      <c r="C4108" s="77" t="s">
        <v>7006</v>
      </c>
      <c r="D4108" s="37"/>
      <c r="E4108" s="37" t="s">
        <v>79</v>
      </c>
      <c r="F4108" s="39">
        <v>50.22</v>
      </c>
      <c r="H4108" s="595">
        <f t="shared" si="160"/>
        <v>17.707571999999995</v>
      </c>
      <c r="I4108" s="595">
        <f t="shared" si="162"/>
        <v>17.707571999999995</v>
      </c>
      <c r="J4108" s="595">
        <f t="shared" si="162"/>
        <v>23.266925999999998</v>
      </c>
      <c r="K4108" s="595">
        <f t="shared" si="162"/>
        <v>16.163307</v>
      </c>
      <c r="L4108" s="595">
        <f t="shared" si="162"/>
        <v>25.686274499999996</v>
      </c>
      <c r="M4108" s="595">
        <f t="shared" si="162"/>
        <v>22.134464999999999</v>
      </c>
      <c r="N4108" s="595">
        <f t="shared" si="162"/>
        <v>24.862666499999996</v>
      </c>
      <c r="O4108" s="596" t="b">
        <v>1</v>
      </c>
    </row>
    <row r="4109" spans="1:15">
      <c r="A4109" s="79" t="s">
        <v>298</v>
      </c>
      <c r="B4109" s="33" t="s">
        <v>6997</v>
      </c>
      <c r="C4109" s="77" t="s">
        <v>7007</v>
      </c>
      <c r="D4109" s="37"/>
      <c r="E4109" s="37" t="s">
        <v>79</v>
      </c>
      <c r="F4109" s="39">
        <v>66.62</v>
      </c>
      <c r="H4109" s="595">
        <f t="shared" si="160"/>
        <v>23.490211999999996</v>
      </c>
      <c r="I4109" s="595">
        <f t="shared" si="162"/>
        <v>23.490211999999996</v>
      </c>
      <c r="J4109" s="595">
        <f t="shared" si="162"/>
        <v>30.865046000000003</v>
      </c>
      <c r="K4109" s="595">
        <f t="shared" si="162"/>
        <v>21.441647</v>
      </c>
      <c r="L4109" s="595">
        <f t="shared" si="162"/>
        <v>34.074464499999998</v>
      </c>
      <c r="M4109" s="595">
        <f t="shared" si="162"/>
        <v>29.362765</v>
      </c>
      <c r="N4109" s="595">
        <f t="shared" si="162"/>
        <v>32.981896499999998</v>
      </c>
      <c r="O4109" s="596" t="b">
        <v>1</v>
      </c>
    </row>
    <row r="4110" spans="1:15" ht="31.5">
      <c r="A4110" s="79" t="s">
        <v>301</v>
      </c>
      <c r="B4110" s="33" t="s">
        <v>6997</v>
      </c>
      <c r="C4110" s="77" t="s">
        <v>7008</v>
      </c>
      <c r="D4110" s="37"/>
      <c r="E4110" s="37" t="s">
        <v>79</v>
      </c>
      <c r="F4110" s="39">
        <v>66.62</v>
      </c>
      <c r="H4110" s="595">
        <f t="shared" si="160"/>
        <v>23.490211999999996</v>
      </c>
      <c r="I4110" s="595">
        <f t="shared" si="162"/>
        <v>23.490211999999996</v>
      </c>
      <c r="J4110" s="595">
        <f t="shared" si="162"/>
        <v>30.865046000000003</v>
      </c>
      <c r="K4110" s="595">
        <f t="shared" si="162"/>
        <v>21.441647</v>
      </c>
      <c r="L4110" s="595">
        <f t="shared" si="162"/>
        <v>34.074464499999998</v>
      </c>
      <c r="M4110" s="595">
        <f t="shared" si="162"/>
        <v>29.362765</v>
      </c>
      <c r="N4110" s="595">
        <f t="shared" si="162"/>
        <v>32.981896499999998</v>
      </c>
      <c r="O4110" s="596" t="b">
        <v>1</v>
      </c>
    </row>
    <row r="4111" spans="1:15">
      <c r="A4111" s="79" t="s">
        <v>304</v>
      </c>
      <c r="B4111" s="33" t="s">
        <v>6997</v>
      </c>
      <c r="C4111" s="77" t="s">
        <v>7009</v>
      </c>
      <c r="D4111" s="37"/>
      <c r="E4111" s="37" t="s">
        <v>79</v>
      </c>
      <c r="F4111" s="39">
        <v>66.62</v>
      </c>
      <c r="H4111" s="595">
        <f t="shared" si="160"/>
        <v>23.490211999999996</v>
      </c>
      <c r="I4111" s="595">
        <f t="shared" si="162"/>
        <v>23.490211999999996</v>
      </c>
      <c r="J4111" s="595">
        <f t="shared" si="162"/>
        <v>30.865046000000003</v>
      </c>
      <c r="K4111" s="595">
        <f t="shared" si="162"/>
        <v>21.441647</v>
      </c>
      <c r="L4111" s="595">
        <f t="shared" si="162"/>
        <v>34.074464499999998</v>
      </c>
      <c r="M4111" s="595">
        <f t="shared" si="162"/>
        <v>29.362765</v>
      </c>
      <c r="N4111" s="595">
        <f t="shared" si="162"/>
        <v>32.981896499999998</v>
      </c>
      <c r="O4111" s="596" t="b">
        <v>1</v>
      </c>
    </row>
    <row r="4112" spans="1:15">
      <c r="A4112" s="79" t="s">
        <v>307</v>
      </c>
      <c r="B4112" s="33" t="s">
        <v>6997</v>
      </c>
      <c r="C4112" s="77" t="s">
        <v>7010</v>
      </c>
      <c r="D4112" s="37"/>
      <c r="E4112" s="37" t="s">
        <v>79</v>
      </c>
      <c r="F4112" s="39">
        <v>66.62</v>
      </c>
      <c r="H4112" s="595">
        <f t="shared" si="160"/>
        <v>23.490211999999996</v>
      </c>
      <c r="I4112" s="595">
        <f t="shared" si="162"/>
        <v>23.490211999999996</v>
      </c>
      <c r="J4112" s="595">
        <f t="shared" si="162"/>
        <v>30.865046000000003</v>
      </c>
      <c r="K4112" s="595">
        <f t="shared" si="162"/>
        <v>21.441647</v>
      </c>
      <c r="L4112" s="595">
        <f t="shared" si="162"/>
        <v>34.074464499999998</v>
      </c>
      <c r="M4112" s="595">
        <f t="shared" si="162"/>
        <v>29.362765</v>
      </c>
      <c r="N4112" s="595">
        <f t="shared" si="162"/>
        <v>32.981896499999998</v>
      </c>
      <c r="O4112" s="596" t="b">
        <v>1</v>
      </c>
    </row>
    <row r="4113" spans="1:15">
      <c r="A4113" s="180" t="s">
        <v>292</v>
      </c>
      <c r="B4113" s="33" t="s">
        <v>7011</v>
      </c>
      <c r="C4113" s="77" t="s">
        <v>7012</v>
      </c>
      <c r="D4113" s="37"/>
      <c r="E4113" s="37"/>
      <c r="F4113" s="39">
        <v>50.22</v>
      </c>
      <c r="H4113" s="595">
        <f t="shared" si="160"/>
        <v>17.707571999999995</v>
      </c>
      <c r="I4113" s="595">
        <f t="shared" si="162"/>
        <v>17.707571999999995</v>
      </c>
      <c r="J4113" s="595">
        <f t="shared" si="162"/>
        <v>23.266925999999998</v>
      </c>
      <c r="K4113" s="595">
        <f t="shared" si="162"/>
        <v>16.163307</v>
      </c>
      <c r="L4113" s="595">
        <f t="shared" si="162"/>
        <v>25.686274499999996</v>
      </c>
      <c r="M4113" s="595">
        <f t="shared" si="162"/>
        <v>22.134464999999999</v>
      </c>
      <c r="N4113" s="595">
        <f t="shared" si="162"/>
        <v>24.862666499999996</v>
      </c>
      <c r="O4113" s="596" t="b">
        <v>1</v>
      </c>
    </row>
    <row r="4114" spans="1:15" ht="16.5" thickBot="1">
      <c r="A4114" s="181" t="s">
        <v>304</v>
      </c>
      <c r="B4114" s="42" t="s">
        <v>7013</v>
      </c>
      <c r="C4114" s="105" t="s">
        <v>7014</v>
      </c>
      <c r="D4114" s="52"/>
      <c r="E4114" s="52"/>
      <c r="F4114" s="53">
        <v>66.62</v>
      </c>
      <c r="H4114" s="595">
        <f t="shared" si="160"/>
        <v>23.490211999999996</v>
      </c>
      <c r="I4114" s="595">
        <f t="shared" si="162"/>
        <v>23.490211999999996</v>
      </c>
      <c r="J4114" s="595">
        <f t="shared" si="162"/>
        <v>30.865046000000003</v>
      </c>
      <c r="K4114" s="595">
        <f t="shared" si="162"/>
        <v>21.441647</v>
      </c>
      <c r="L4114" s="595">
        <f t="shared" si="162"/>
        <v>34.074464499999998</v>
      </c>
      <c r="M4114" s="595">
        <f t="shared" si="162"/>
        <v>29.362765</v>
      </c>
      <c r="N4114" s="595">
        <f t="shared" si="162"/>
        <v>32.981896499999998</v>
      </c>
      <c r="O4114" s="596" t="b">
        <v>1</v>
      </c>
    </row>
    <row r="4115" spans="1:15" s="323" customFormat="1" ht="45" customHeight="1" thickBot="1">
      <c r="A4115" s="320"/>
      <c r="B4115" s="71" t="s">
        <v>79</v>
      </c>
      <c r="C4115" s="547" t="s">
        <v>79</v>
      </c>
      <c r="D4115" s="321"/>
      <c r="E4115" s="321"/>
      <c r="F4115" s="322" t="s">
        <v>79</v>
      </c>
      <c r="H4115" s="595" t="str">
        <f t="shared" si="160"/>
        <v/>
      </c>
      <c r="I4115" s="595" t="str">
        <f t="shared" si="162"/>
        <v/>
      </c>
      <c r="J4115" s="595" t="str">
        <f t="shared" si="162"/>
        <v/>
      </c>
      <c r="K4115" s="595" t="str">
        <f t="shared" si="162"/>
        <v/>
      </c>
      <c r="L4115" s="595" t="str">
        <f t="shared" si="162"/>
        <v/>
      </c>
      <c r="M4115" s="595" t="str">
        <f t="shared" si="162"/>
        <v/>
      </c>
      <c r="N4115" s="595" t="str">
        <f t="shared" si="162"/>
        <v/>
      </c>
      <c r="O4115" s="596" t="b">
        <v>1</v>
      </c>
    </row>
    <row r="4116" spans="1:15" s="324" customFormat="1" ht="16.5" thickBot="1">
      <c r="A4116" s="55" t="s">
        <v>7015</v>
      </c>
      <c r="B4116" s="56" t="s">
        <v>79</v>
      </c>
      <c r="C4116" s="500"/>
      <c r="D4116" s="56"/>
      <c r="E4116" s="56"/>
      <c r="F4116" s="57" t="s">
        <v>79</v>
      </c>
      <c r="H4116" s="595" t="str">
        <f t="shared" si="160"/>
        <v/>
      </c>
      <c r="I4116" s="595" t="str">
        <f t="shared" si="162"/>
        <v/>
      </c>
      <c r="J4116" s="595" t="str">
        <f t="shared" si="162"/>
        <v/>
      </c>
      <c r="K4116" s="595" t="str">
        <f t="shared" si="162"/>
        <v/>
      </c>
      <c r="L4116" s="595" t="str">
        <f t="shared" si="162"/>
        <v/>
      </c>
      <c r="M4116" s="595" t="str">
        <f t="shared" si="162"/>
        <v/>
      </c>
      <c r="N4116" s="595" t="str">
        <f t="shared" si="162"/>
        <v/>
      </c>
      <c r="O4116" s="596" t="b">
        <v>1</v>
      </c>
    </row>
    <row r="4117" spans="1:15" ht="32.25" thickBot="1">
      <c r="A4117" s="59" t="s">
        <v>80</v>
      </c>
      <c r="B4117" s="60" t="s">
        <v>81</v>
      </c>
      <c r="C4117" s="501" t="s">
        <v>82</v>
      </c>
      <c r="D4117" s="60" t="s">
        <v>75</v>
      </c>
      <c r="E4117" s="60"/>
      <c r="F4117" s="61" t="s">
        <v>79</v>
      </c>
      <c r="H4117" s="595" t="str">
        <f t="shared" si="160"/>
        <v/>
      </c>
      <c r="I4117" s="595" t="str">
        <f t="shared" si="162"/>
        <v/>
      </c>
      <c r="J4117" s="595" t="str">
        <f t="shared" si="162"/>
        <v/>
      </c>
      <c r="K4117" s="595" t="str">
        <f t="shared" si="162"/>
        <v/>
      </c>
      <c r="L4117" s="595" t="str">
        <f t="shared" si="162"/>
        <v/>
      </c>
      <c r="M4117" s="595" t="str">
        <f t="shared" si="162"/>
        <v/>
      </c>
      <c r="N4117" s="595" t="str">
        <f t="shared" si="162"/>
        <v/>
      </c>
      <c r="O4117" s="596" t="b">
        <v>1</v>
      </c>
    </row>
    <row r="4118" spans="1:15">
      <c r="A4118" s="27" t="s">
        <v>7016</v>
      </c>
      <c r="B4118" s="28" t="s">
        <v>7017</v>
      </c>
      <c r="C4118" s="102" t="s">
        <v>7018</v>
      </c>
      <c r="D4118" s="30"/>
      <c r="E4118" s="30" t="s">
        <v>79</v>
      </c>
      <c r="F4118" s="50">
        <v>1116.0700000000002</v>
      </c>
      <c r="H4118" s="595">
        <f t="shared" si="160"/>
        <v>393.52628199999998</v>
      </c>
      <c r="I4118" s="595">
        <f t="shared" si="162"/>
        <v>393.52628199999998</v>
      </c>
      <c r="J4118" s="595">
        <f t="shared" si="162"/>
        <v>517.07523100000003</v>
      </c>
      <c r="K4118" s="595">
        <f t="shared" si="162"/>
        <v>359.20712950000001</v>
      </c>
      <c r="L4118" s="595">
        <f t="shared" si="162"/>
        <v>570.84190324999997</v>
      </c>
      <c r="M4118" s="595">
        <f t="shared" si="162"/>
        <v>491.90785250000005</v>
      </c>
      <c r="N4118" s="595">
        <f t="shared" si="162"/>
        <v>552.53835525</v>
      </c>
      <c r="O4118" s="596" t="b">
        <v>1</v>
      </c>
    </row>
    <row r="4119" spans="1:15">
      <c r="A4119" s="36" t="s">
        <v>7019</v>
      </c>
      <c r="B4119" s="33" t="s">
        <v>7020</v>
      </c>
      <c r="C4119" s="77" t="s">
        <v>7018</v>
      </c>
      <c r="D4119" s="37">
        <v>1</v>
      </c>
      <c r="E4119" s="37" t="s">
        <v>79</v>
      </c>
      <c r="F4119" s="39" t="s">
        <v>79</v>
      </c>
      <c r="H4119" s="595" t="str">
        <f t="shared" si="160"/>
        <v/>
      </c>
      <c r="I4119" s="595" t="str">
        <f t="shared" si="162"/>
        <v/>
      </c>
      <c r="J4119" s="595" t="str">
        <f t="shared" si="162"/>
        <v/>
      </c>
      <c r="K4119" s="595" t="str">
        <f t="shared" si="162"/>
        <v/>
      </c>
      <c r="L4119" s="595" t="str">
        <f t="shared" si="162"/>
        <v/>
      </c>
      <c r="M4119" s="595" t="str">
        <f t="shared" si="162"/>
        <v/>
      </c>
      <c r="N4119" s="595" t="str">
        <f t="shared" si="162"/>
        <v/>
      </c>
      <c r="O4119" s="596" t="b">
        <v>1</v>
      </c>
    </row>
    <row r="4120" spans="1:15">
      <c r="A4120" s="36" t="s">
        <v>7021</v>
      </c>
      <c r="B4120" s="33" t="s">
        <v>171</v>
      </c>
      <c r="C4120" s="77" t="s">
        <v>7022</v>
      </c>
      <c r="D4120" s="37">
        <v>1</v>
      </c>
      <c r="E4120" s="37" t="s">
        <v>79</v>
      </c>
      <c r="F4120" s="39" t="s">
        <v>79</v>
      </c>
      <c r="H4120" s="595" t="str">
        <f t="shared" si="160"/>
        <v/>
      </c>
      <c r="I4120" s="595" t="str">
        <f t="shared" si="162"/>
        <v/>
      </c>
      <c r="J4120" s="595" t="str">
        <f t="shared" si="162"/>
        <v/>
      </c>
      <c r="K4120" s="595" t="str">
        <f t="shared" si="162"/>
        <v/>
      </c>
      <c r="L4120" s="595" t="str">
        <f t="shared" si="162"/>
        <v/>
      </c>
      <c r="M4120" s="595" t="str">
        <f t="shared" si="162"/>
        <v/>
      </c>
      <c r="N4120" s="595" t="str">
        <f t="shared" si="162"/>
        <v/>
      </c>
      <c r="O4120" s="596" t="b">
        <v>1</v>
      </c>
    </row>
    <row r="4121" spans="1:15">
      <c r="A4121" s="36" t="s">
        <v>7023</v>
      </c>
      <c r="B4121" s="33" t="s">
        <v>830</v>
      </c>
      <c r="C4121" s="77" t="s">
        <v>101</v>
      </c>
      <c r="D4121" s="37">
        <v>1</v>
      </c>
      <c r="E4121" s="37" t="s">
        <v>79</v>
      </c>
      <c r="F4121" s="39" t="s">
        <v>79</v>
      </c>
      <c r="H4121" s="595" t="str">
        <f t="shared" si="160"/>
        <v/>
      </c>
      <c r="I4121" s="595" t="str">
        <f t="shared" si="162"/>
        <v/>
      </c>
      <c r="J4121" s="595" t="str">
        <f t="shared" si="162"/>
        <v/>
      </c>
      <c r="K4121" s="595" t="str">
        <f t="shared" si="162"/>
        <v/>
      </c>
      <c r="L4121" s="595" t="str">
        <f t="shared" si="162"/>
        <v/>
      </c>
      <c r="M4121" s="595" t="str">
        <f t="shared" si="162"/>
        <v/>
      </c>
      <c r="N4121" s="595" t="str">
        <f t="shared" si="162"/>
        <v/>
      </c>
      <c r="O4121" s="596" t="b">
        <v>1</v>
      </c>
    </row>
    <row r="4122" spans="1:15" ht="32.25" thickBot="1">
      <c r="A4122" s="41" t="s">
        <v>7024</v>
      </c>
      <c r="B4122" s="42" t="s">
        <v>7025</v>
      </c>
      <c r="C4122" s="105" t="s">
        <v>7026</v>
      </c>
      <c r="D4122" s="52">
        <v>1</v>
      </c>
      <c r="E4122" s="52" t="s">
        <v>79</v>
      </c>
      <c r="F4122" s="53" t="s">
        <v>79</v>
      </c>
      <c r="H4122" s="595" t="str">
        <f t="shared" si="160"/>
        <v/>
      </c>
      <c r="I4122" s="595" t="str">
        <f t="shared" si="162"/>
        <v/>
      </c>
      <c r="J4122" s="595" t="str">
        <f t="shared" si="162"/>
        <v/>
      </c>
      <c r="K4122" s="595" t="str">
        <f t="shared" si="162"/>
        <v/>
      </c>
      <c r="L4122" s="595" t="str">
        <f t="shared" si="162"/>
        <v/>
      </c>
      <c r="M4122" s="595" t="str">
        <f t="shared" si="162"/>
        <v/>
      </c>
      <c r="N4122" s="595" t="str">
        <f t="shared" si="162"/>
        <v/>
      </c>
      <c r="O4122" s="596" t="b">
        <v>1</v>
      </c>
    </row>
    <row r="4123" spans="1:15" ht="16.5" thickBot="1">
      <c r="A4123" s="23"/>
      <c r="B4123" s="24" t="s">
        <v>79</v>
      </c>
      <c r="C4123" s="137" t="s">
        <v>79</v>
      </c>
      <c r="D4123" s="4"/>
      <c r="E4123" s="4" t="s">
        <v>79</v>
      </c>
      <c r="F4123" s="26" t="s">
        <v>79</v>
      </c>
      <c r="H4123" s="595" t="str">
        <f t="shared" si="160"/>
        <v/>
      </c>
      <c r="I4123" s="595" t="str">
        <f t="shared" si="162"/>
        <v/>
      </c>
      <c r="J4123" s="595" t="str">
        <f t="shared" si="162"/>
        <v/>
      </c>
      <c r="K4123" s="595" t="str">
        <f t="shared" si="162"/>
        <v/>
      </c>
      <c r="L4123" s="595" t="str">
        <f t="shared" si="162"/>
        <v/>
      </c>
      <c r="M4123" s="595" t="str">
        <f t="shared" si="162"/>
        <v/>
      </c>
      <c r="N4123" s="595" t="str">
        <f t="shared" si="162"/>
        <v/>
      </c>
      <c r="O4123" s="596" t="b">
        <v>1</v>
      </c>
    </row>
    <row r="4124" spans="1:15">
      <c r="A4124" s="27" t="s">
        <v>7027</v>
      </c>
      <c r="B4124" s="28" t="s">
        <v>7028</v>
      </c>
      <c r="C4124" s="102" t="s">
        <v>7029</v>
      </c>
      <c r="D4124" s="30"/>
      <c r="E4124" s="30" t="s">
        <v>79</v>
      </c>
      <c r="F4124" s="50">
        <v>5195.0499999999993</v>
      </c>
      <c r="H4124" s="595">
        <f t="shared" ref="H4124:H4187" si="163">IF(AND(ISNUMBER($F4124),$O4124),$F4124*H$3,"")</f>
        <v>1831.7746299999992</v>
      </c>
      <c r="I4124" s="595">
        <f t="shared" si="162"/>
        <v>1831.7746299999992</v>
      </c>
      <c r="J4124" s="595">
        <f t="shared" si="162"/>
        <v>2406.8666649999996</v>
      </c>
      <c r="K4124" s="595">
        <f t="shared" si="162"/>
        <v>1672.0268424999997</v>
      </c>
      <c r="L4124" s="595">
        <f t="shared" si="162"/>
        <v>2657.138198749999</v>
      </c>
      <c r="M4124" s="595">
        <f t="shared" si="162"/>
        <v>2289.7182874999994</v>
      </c>
      <c r="N4124" s="595">
        <f t="shared" si="162"/>
        <v>2571.9393787499994</v>
      </c>
      <c r="O4124" s="596" t="b">
        <v>1</v>
      </c>
    </row>
    <row r="4125" spans="1:15">
      <c r="A4125" s="36" t="s">
        <v>7030</v>
      </c>
      <c r="B4125" s="33" t="s">
        <v>7031</v>
      </c>
      <c r="C4125" s="77" t="s">
        <v>7029</v>
      </c>
      <c r="D4125" s="37">
        <v>1</v>
      </c>
      <c r="E4125" s="37" t="s">
        <v>79</v>
      </c>
      <c r="F4125" s="39" t="s">
        <v>79</v>
      </c>
      <c r="H4125" s="595" t="str">
        <f t="shared" si="163"/>
        <v/>
      </c>
      <c r="I4125" s="595" t="str">
        <f t="shared" si="162"/>
        <v/>
      </c>
      <c r="J4125" s="595" t="str">
        <f t="shared" si="162"/>
        <v/>
      </c>
      <c r="K4125" s="595" t="str">
        <f t="shared" si="162"/>
        <v/>
      </c>
      <c r="L4125" s="595" t="str">
        <f t="shared" si="162"/>
        <v/>
      </c>
      <c r="M4125" s="595" t="str">
        <f t="shared" si="162"/>
        <v/>
      </c>
      <c r="N4125" s="595" t="str">
        <f t="shared" si="162"/>
        <v/>
      </c>
      <c r="O4125" s="596" t="b">
        <v>1</v>
      </c>
    </row>
    <row r="4126" spans="1:15">
      <c r="A4126" s="36" t="s">
        <v>7032</v>
      </c>
      <c r="B4126" s="33" t="s">
        <v>7033</v>
      </c>
      <c r="C4126" s="77" t="s">
        <v>7034</v>
      </c>
      <c r="D4126" s="37">
        <v>12</v>
      </c>
      <c r="E4126" s="37" t="s">
        <v>79</v>
      </c>
      <c r="F4126" s="39" t="s">
        <v>79</v>
      </c>
      <c r="H4126" s="595" t="str">
        <f t="shared" si="163"/>
        <v/>
      </c>
      <c r="I4126" s="595" t="str">
        <f t="shared" si="162"/>
        <v/>
      </c>
      <c r="J4126" s="595" t="str">
        <f t="shared" si="162"/>
        <v/>
      </c>
      <c r="K4126" s="595" t="str">
        <f t="shared" si="162"/>
        <v/>
      </c>
      <c r="L4126" s="595" t="str">
        <f t="shared" si="162"/>
        <v/>
      </c>
      <c r="M4126" s="595" t="str">
        <f t="shared" si="162"/>
        <v/>
      </c>
      <c r="N4126" s="595" t="str">
        <f t="shared" si="162"/>
        <v/>
      </c>
      <c r="O4126" s="596" t="b">
        <v>1</v>
      </c>
    </row>
    <row r="4127" spans="1:15">
      <c r="A4127" s="36" t="s">
        <v>7021</v>
      </c>
      <c r="B4127" s="33" t="s">
        <v>130</v>
      </c>
      <c r="C4127" s="77" t="s">
        <v>7035</v>
      </c>
      <c r="D4127" s="37">
        <v>1</v>
      </c>
      <c r="E4127" s="37" t="s">
        <v>79</v>
      </c>
      <c r="F4127" s="39" t="s">
        <v>79</v>
      </c>
      <c r="H4127" s="595" t="str">
        <f t="shared" si="163"/>
        <v/>
      </c>
      <c r="I4127" s="595" t="str">
        <f t="shared" si="162"/>
        <v/>
      </c>
      <c r="J4127" s="595" t="str">
        <f t="shared" si="162"/>
        <v/>
      </c>
      <c r="K4127" s="595" t="str">
        <f t="shared" si="162"/>
        <v/>
      </c>
      <c r="L4127" s="595" t="str">
        <f t="shared" si="162"/>
        <v/>
      </c>
      <c r="M4127" s="595" t="str">
        <f t="shared" si="162"/>
        <v/>
      </c>
      <c r="N4127" s="595" t="str">
        <f t="shared" si="162"/>
        <v/>
      </c>
      <c r="O4127" s="596" t="b">
        <v>1</v>
      </c>
    </row>
    <row r="4128" spans="1:15">
      <c r="A4128" s="36" t="s">
        <v>7023</v>
      </c>
      <c r="B4128" s="33" t="s">
        <v>830</v>
      </c>
      <c r="C4128" s="77" t="s">
        <v>101</v>
      </c>
      <c r="D4128" s="37">
        <v>1</v>
      </c>
      <c r="E4128" s="37" t="s">
        <v>79</v>
      </c>
      <c r="F4128" s="39" t="s">
        <v>79</v>
      </c>
      <c r="H4128" s="595" t="str">
        <f t="shared" si="163"/>
        <v/>
      </c>
      <c r="I4128" s="595" t="str">
        <f t="shared" si="162"/>
        <v/>
      </c>
      <c r="J4128" s="595" t="str">
        <f t="shared" si="162"/>
        <v/>
      </c>
      <c r="K4128" s="595" t="str">
        <f t="shared" si="162"/>
        <v/>
      </c>
      <c r="L4128" s="595" t="str">
        <f t="shared" si="162"/>
        <v/>
      </c>
      <c r="M4128" s="595" t="str">
        <f t="shared" si="162"/>
        <v/>
      </c>
      <c r="N4128" s="595" t="str">
        <f t="shared" si="162"/>
        <v/>
      </c>
      <c r="O4128" s="596" t="b">
        <v>1</v>
      </c>
    </row>
    <row r="4129" spans="1:15" ht="32.25" thickBot="1">
      <c r="A4129" s="41" t="s">
        <v>105</v>
      </c>
      <c r="B4129" s="42" t="s">
        <v>7036</v>
      </c>
      <c r="C4129" s="105" t="s">
        <v>7037</v>
      </c>
      <c r="D4129" s="52">
        <v>1</v>
      </c>
      <c r="E4129" s="52" t="s">
        <v>79</v>
      </c>
      <c r="F4129" s="53" t="s">
        <v>79</v>
      </c>
      <c r="H4129" s="595" t="str">
        <f t="shared" si="163"/>
        <v/>
      </c>
      <c r="I4129" s="595" t="str">
        <f t="shared" si="162"/>
        <v/>
      </c>
      <c r="J4129" s="595" t="str">
        <f t="shared" si="162"/>
        <v/>
      </c>
      <c r="K4129" s="595" t="str">
        <f t="shared" si="162"/>
        <v/>
      </c>
      <c r="L4129" s="595" t="str">
        <f t="shared" si="162"/>
        <v/>
      </c>
      <c r="M4129" s="595" t="str">
        <f t="shared" si="162"/>
        <v/>
      </c>
      <c r="N4129" s="595" t="str">
        <f t="shared" si="162"/>
        <v/>
      </c>
      <c r="O4129" s="596" t="b">
        <v>1</v>
      </c>
    </row>
    <row r="4130" spans="1:15" ht="16.5" thickBot="1">
      <c r="A4130" s="23"/>
      <c r="B4130" s="24" t="s">
        <v>79</v>
      </c>
      <c r="C4130" s="137" t="s">
        <v>79</v>
      </c>
      <c r="D4130" s="4"/>
      <c r="E4130" s="4" t="s">
        <v>79</v>
      </c>
      <c r="F4130" s="26" t="s">
        <v>79</v>
      </c>
      <c r="H4130" s="595" t="str">
        <f t="shared" si="163"/>
        <v/>
      </c>
      <c r="I4130" s="595" t="str">
        <f t="shared" si="162"/>
        <v/>
      </c>
      <c r="J4130" s="595" t="str">
        <f t="shared" si="162"/>
        <v/>
      </c>
      <c r="K4130" s="595" t="str">
        <f t="shared" si="162"/>
        <v/>
      </c>
      <c r="L4130" s="595" t="str">
        <f t="shared" si="162"/>
        <v/>
      </c>
      <c r="M4130" s="595" t="str">
        <f t="shared" si="162"/>
        <v/>
      </c>
      <c r="N4130" s="595" t="str">
        <f t="shared" si="162"/>
        <v/>
      </c>
      <c r="O4130" s="596" t="b">
        <v>1</v>
      </c>
    </row>
    <row r="4131" spans="1:15">
      <c r="A4131" s="27" t="s">
        <v>7038</v>
      </c>
      <c r="B4131" s="28" t="s">
        <v>7039</v>
      </c>
      <c r="C4131" s="102" t="s">
        <v>7040</v>
      </c>
      <c r="D4131" s="30"/>
      <c r="E4131" s="30" t="s">
        <v>79</v>
      </c>
      <c r="F4131" s="50">
        <v>10039.66</v>
      </c>
      <c r="H4131" s="595" t="str">
        <f t="shared" si="163"/>
        <v/>
      </c>
      <c r="I4131" s="595" t="str">
        <f t="shared" si="162"/>
        <v/>
      </c>
      <c r="J4131" s="595" t="str">
        <f t="shared" si="162"/>
        <v/>
      </c>
      <c r="K4131" s="595" t="str">
        <f t="shared" si="162"/>
        <v/>
      </c>
      <c r="L4131" s="595" t="str">
        <f t="shared" si="162"/>
        <v/>
      </c>
      <c r="M4131" s="595" t="str">
        <f t="shared" si="162"/>
        <v/>
      </c>
      <c r="N4131" s="595" t="str">
        <f t="shared" si="162"/>
        <v/>
      </c>
      <c r="O4131" s="596" t="b">
        <v>0</v>
      </c>
    </row>
    <row r="4132" spans="1:15">
      <c r="A4132" s="36" t="s">
        <v>7041</v>
      </c>
      <c r="B4132" s="33" t="s">
        <v>7042</v>
      </c>
      <c r="C4132" s="77" t="s">
        <v>7043</v>
      </c>
      <c r="D4132" s="37">
        <v>1</v>
      </c>
      <c r="E4132" s="37" t="s">
        <v>79</v>
      </c>
      <c r="F4132" s="39" t="s">
        <v>79</v>
      </c>
      <c r="H4132" s="595" t="str">
        <f t="shared" si="163"/>
        <v/>
      </c>
      <c r="I4132" s="595" t="str">
        <f t="shared" si="162"/>
        <v/>
      </c>
      <c r="J4132" s="595" t="str">
        <f t="shared" si="162"/>
        <v/>
      </c>
      <c r="K4132" s="595" t="str">
        <f t="shared" si="162"/>
        <v/>
      </c>
      <c r="L4132" s="595" t="str">
        <f t="shared" si="162"/>
        <v/>
      </c>
      <c r="M4132" s="595" t="str">
        <f t="shared" si="162"/>
        <v/>
      </c>
      <c r="N4132" s="595" t="str">
        <f t="shared" si="162"/>
        <v/>
      </c>
      <c r="O4132" s="596" t="b">
        <v>0</v>
      </c>
    </row>
    <row r="4133" spans="1:15">
      <c r="A4133" s="36" t="s">
        <v>7044</v>
      </c>
      <c r="B4133" s="33" t="s">
        <v>7045</v>
      </c>
      <c r="C4133" s="77" t="s">
        <v>7046</v>
      </c>
      <c r="D4133" s="37">
        <v>12</v>
      </c>
      <c r="E4133" s="37" t="s">
        <v>79</v>
      </c>
      <c r="F4133" s="39" t="s">
        <v>79</v>
      </c>
      <c r="H4133" s="595" t="str">
        <f t="shared" si="163"/>
        <v/>
      </c>
      <c r="I4133" s="595" t="str">
        <f t="shared" si="162"/>
        <v/>
      </c>
      <c r="J4133" s="595" t="str">
        <f t="shared" si="162"/>
        <v/>
      </c>
      <c r="K4133" s="595" t="str">
        <f t="shared" si="162"/>
        <v/>
      </c>
      <c r="L4133" s="595" t="str">
        <f t="shared" si="162"/>
        <v/>
      </c>
      <c r="M4133" s="595" t="str">
        <f t="shared" si="162"/>
        <v/>
      </c>
      <c r="N4133" s="595" t="str">
        <f t="shared" si="162"/>
        <v/>
      </c>
      <c r="O4133" s="596" t="b">
        <v>0</v>
      </c>
    </row>
    <row r="4134" spans="1:15">
      <c r="A4134" s="36" t="s">
        <v>97</v>
      </c>
      <c r="B4134" s="33" t="s">
        <v>130</v>
      </c>
      <c r="C4134" s="77" t="s">
        <v>131</v>
      </c>
      <c r="D4134" s="37">
        <v>1</v>
      </c>
      <c r="E4134" s="37"/>
      <c r="F4134" s="39" t="s">
        <v>79</v>
      </c>
      <c r="H4134" s="595" t="str">
        <f t="shared" si="163"/>
        <v/>
      </c>
      <c r="I4134" s="595" t="str">
        <f t="shared" si="162"/>
        <v/>
      </c>
      <c r="J4134" s="595" t="str">
        <f t="shared" si="162"/>
        <v/>
      </c>
      <c r="K4134" s="595" t="str">
        <f t="shared" si="162"/>
        <v/>
      </c>
      <c r="L4134" s="595" t="str">
        <f t="shared" si="162"/>
        <v/>
      </c>
      <c r="M4134" s="595" t="str">
        <f t="shared" si="162"/>
        <v/>
      </c>
      <c r="N4134" s="595" t="str">
        <f t="shared" si="162"/>
        <v/>
      </c>
      <c r="O4134" s="596" t="b">
        <v>0</v>
      </c>
    </row>
    <row r="4135" spans="1:15">
      <c r="A4135" s="36" t="s">
        <v>7047</v>
      </c>
      <c r="B4135" s="33" t="s">
        <v>130</v>
      </c>
      <c r="C4135" s="77" t="s">
        <v>7035</v>
      </c>
      <c r="D4135" s="37">
        <v>1</v>
      </c>
      <c r="E4135" s="37"/>
      <c r="F4135" s="39" t="s">
        <v>79</v>
      </c>
      <c r="H4135" s="595" t="str">
        <f t="shared" si="163"/>
        <v/>
      </c>
      <c r="I4135" s="595" t="str">
        <f t="shared" si="162"/>
        <v/>
      </c>
      <c r="J4135" s="595" t="str">
        <f t="shared" si="162"/>
        <v/>
      </c>
      <c r="K4135" s="595" t="str">
        <f t="shared" si="162"/>
        <v/>
      </c>
      <c r="L4135" s="595" t="str">
        <f t="shared" si="162"/>
        <v/>
      </c>
      <c r="M4135" s="595" t="str">
        <f t="shared" si="162"/>
        <v/>
      </c>
      <c r="N4135" s="595" t="str">
        <f t="shared" si="162"/>
        <v/>
      </c>
      <c r="O4135" s="596" t="b">
        <v>0</v>
      </c>
    </row>
    <row r="4136" spans="1:15" ht="16.5" thickBot="1">
      <c r="A4136" s="41" t="s">
        <v>7023</v>
      </c>
      <c r="B4136" s="42" t="s">
        <v>7048</v>
      </c>
      <c r="C4136" s="105" t="s">
        <v>7049</v>
      </c>
      <c r="D4136" s="52">
        <v>1</v>
      </c>
      <c r="E4136" s="52"/>
      <c r="F4136" s="53" t="s">
        <v>79</v>
      </c>
      <c r="H4136" s="595" t="str">
        <f t="shared" si="163"/>
        <v/>
      </c>
      <c r="I4136" s="595" t="str">
        <f t="shared" si="162"/>
        <v/>
      </c>
      <c r="J4136" s="595" t="str">
        <f t="shared" si="162"/>
        <v/>
      </c>
      <c r="K4136" s="595" t="str">
        <f t="shared" si="162"/>
        <v/>
      </c>
      <c r="L4136" s="595" t="str">
        <f t="shared" si="162"/>
        <v/>
      </c>
      <c r="M4136" s="595" t="str">
        <f t="shared" si="162"/>
        <v/>
      </c>
      <c r="N4136" s="595" t="str">
        <f t="shared" si="162"/>
        <v/>
      </c>
      <c r="O4136" s="596" t="b">
        <v>0</v>
      </c>
    </row>
    <row r="4137" spans="1:15">
      <c r="A4137" s="23"/>
      <c r="B4137" s="24" t="s">
        <v>79</v>
      </c>
      <c r="C4137" s="137" t="s">
        <v>79</v>
      </c>
      <c r="D4137" s="4"/>
      <c r="E4137" s="46" t="s">
        <v>79</v>
      </c>
      <c r="F4137" s="26" t="s">
        <v>79</v>
      </c>
      <c r="H4137" s="595" t="str">
        <f t="shared" si="163"/>
        <v/>
      </c>
      <c r="I4137" s="595" t="str">
        <f t="shared" si="162"/>
        <v/>
      </c>
      <c r="J4137" s="595" t="str">
        <f t="shared" si="162"/>
        <v/>
      </c>
      <c r="K4137" s="595" t="str">
        <f t="shared" si="162"/>
        <v/>
      </c>
      <c r="L4137" s="595" t="str">
        <f t="shared" si="162"/>
        <v/>
      </c>
      <c r="M4137" s="595" t="str">
        <f t="shared" si="162"/>
        <v/>
      </c>
      <c r="N4137" s="595" t="str">
        <f t="shared" si="162"/>
        <v/>
      </c>
      <c r="O4137" s="596" t="b">
        <v>1</v>
      </c>
    </row>
    <row r="4138" spans="1:15">
      <c r="A4138" s="325"/>
      <c r="B4138" s="24" t="s">
        <v>79</v>
      </c>
      <c r="C4138" s="173" t="s">
        <v>79</v>
      </c>
      <c r="D4138" s="326"/>
      <c r="E4138" s="5" t="s">
        <v>79</v>
      </c>
      <c r="F4138" s="26" t="s">
        <v>79</v>
      </c>
      <c r="H4138" s="595" t="str">
        <f t="shared" si="163"/>
        <v/>
      </c>
      <c r="I4138" s="595" t="str">
        <f t="shared" si="162"/>
        <v/>
      </c>
      <c r="J4138" s="595" t="str">
        <f t="shared" si="162"/>
        <v/>
      </c>
      <c r="K4138" s="595" t="str">
        <f t="shared" si="162"/>
        <v/>
      </c>
      <c r="L4138" s="595" t="str">
        <f t="shared" si="162"/>
        <v/>
      </c>
      <c r="M4138" s="595" t="str">
        <f t="shared" si="162"/>
        <v/>
      </c>
      <c r="N4138" s="595" t="str">
        <f t="shared" si="162"/>
        <v/>
      </c>
      <c r="O4138" s="596" t="b">
        <v>1</v>
      </c>
    </row>
    <row r="4139" spans="1:15">
      <c r="A4139" s="325"/>
      <c r="B4139" s="24" t="s">
        <v>79</v>
      </c>
      <c r="C4139" s="173" t="s">
        <v>79</v>
      </c>
      <c r="D4139" s="326"/>
      <c r="E4139" s="5" t="s">
        <v>79</v>
      </c>
      <c r="F4139" s="26" t="s">
        <v>79</v>
      </c>
      <c r="H4139" s="595" t="str">
        <f t="shared" si="163"/>
        <v/>
      </c>
      <c r="I4139" s="595" t="str">
        <f t="shared" si="162"/>
        <v/>
      </c>
      <c r="J4139" s="595" t="str">
        <f t="shared" si="162"/>
        <v/>
      </c>
      <c r="K4139" s="595" t="str">
        <f t="shared" si="162"/>
        <v/>
      </c>
      <c r="L4139" s="595" t="str">
        <f t="shared" si="162"/>
        <v/>
      </c>
      <c r="M4139" s="595" t="str">
        <f t="shared" si="162"/>
        <v/>
      </c>
      <c r="N4139" s="595" t="str">
        <f t="shared" si="162"/>
        <v/>
      </c>
      <c r="O4139" s="596" t="b">
        <v>1</v>
      </c>
    </row>
    <row r="4140" spans="1:15">
      <c r="A4140" s="325"/>
      <c r="B4140" s="24" t="s">
        <v>79</v>
      </c>
      <c r="C4140" s="173" t="s">
        <v>79</v>
      </c>
      <c r="D4140" s="326"/>
      <c r="E4140" s="5" t="s">
        <v>79</v>
      </c>
      <c r="F4140" s="26" t="s">
        <v>79</v>
      </c>
      <c r="H4140" s="595" t="str">
        <f t="shared" si="163"/>
        <v/>
      </c>
      <c r="I4140" s="595" t="str">
        <f t="shared" si="162"/>
        <v/>
      </c>
      <c r="J4140" s="595" t="str">
        <f t="shared" si="162"/>
        <v/>
      </c>
      <c r="K4140" s="595" t="str">
        <f t="shared" si="162"/>
        <v/>
      </c>
      <c r="L4140" s="595" t="str">
        <f t="shared" si="162"/>
        <v/>
      </c>
      <c r="M4140" s="595" t="str">
        <f t="shared" si="162"/>
        <v/>
      </c>
      <c r="N4140" s="595" t="str">
        <f t="shared" si="162"/>
        <v/>
      </c>
      <c r="O4140" s="596" t="b">
        <v>1</v>
      </c>
    </row>
    <row r="4141" spans="1:15" ht="16.5" thickBot="1">
      <c r="A4141" s="325"/>
      <c r="B4141" s="24" t="s">
        <v>79</v>
      </c>
      <c r="C4141" s="173" t="s">
        <v>79</v>
      </c>
      <c r="D4141" s="326"/>
      <c r="E4141" s="5" t="s">
        <v>79</v>
      </c>
      <c r="F4141" s="26" t="s">
        <v>79</v>
      </c>
      <c r="H4141" s="595" t="str">
        <f t="shared" si="163"/>
        <v/>
      </c>
      <c r="I4141" s="595" t="str">
        <f t="shared" si="162"/>
        <v/>
      </c>
      <c r="J4141" s="595" t="str">
        <f t="shared" si="162"/>
        <v/>
      </c>
      <c r="K4141" s="595" t="str">
        <f t="shared" si="162"/>
        <v/>
      </c>
      <c r="L4141" s="595" t="str">
        <f t="shared" si="162"/>
        <v/>
      </c>
      <c r="M4141" s="595" t="str">
        <f t="shared" si="162"/>
        <v/>
      </c>
      <c r="N4141" s="595" t="str">
        <f t="shared" si="162"/>
        <v/>
      </c>
      <c r="O4141" s="596" t="b">
        <v>1</v>
      </c>
    </row>
    <row r="4142" spans="1:15">
      <c r="A4142" s="27" t="s">
        <v>7050</v>
      </c>
      <c r="B4142" s="28" t="s">
        <v>7051</v>
      </c>
      <c r="C4142" s="102" t="s">
        <v>7052</v>
      </c>
      <c r="D4142" s="49"/>
      <c r="E4142" s="141"/>
      <c r="F4142" s="50">
        <v>35119.369999999995</v>
      </c>
      <c r="H4142" s="595">
        <f t="shared" si="163"/>
        <v>12383.089861999995</v>
      </c>
      <c r="I4142" s="595">
        <f t="shared" si="162"/>
        <v>12383.089861999995</v>
      </c>
      <c r="J4142" s="595">
        <f t="shared" si="162"/>
        <v>16270.804120999997</v>
      </c>
      <c r="K4142" s="595">
        <f t="shared" si="162"/>
        <v>11303.169234499997</v>
      </c>
      <c r="L4142" s="595">
        <f t="shared" si="162"/>
        <v>17962.679770749994</v>
      </c>
      <c r="M4142" s="595">
        <f t="shared" si="162"/>
        <v>15478.862327499997</v>
      </c>
      <c r="N4142" s="595">
        <f t="shared" si="162"/>
        <v>17386.722102749995</v>
      </c>
      <c r="O4142" s="596" t="b">
        <v>1</v>
      </c>
    </row>
    <row r="4143" spans="1:15">
      <c r="A4143" s="36" t="s">
        <v>7053</v>
      </c>
      <c r="B4143" s="33" t="s">
        <v>7054</v>
      </c>
      <c r="C4143" s="77" t="s">
        <v>7052</v>
      </c>
      <c r="D4143" s="37">
        <v>1</v>
      </c>
      <c r="E4143" s="37"/>
      <c r="F4143" s="39" t="s">
        <v>79</v>
      </c>
      <c r="H4143" s="595" t="str">
        <f t="shared" si="163"/>
        <v/>
      </c>
      <c r="I4143" s="595" t="str">
        <f t="shared" si="162"/>
        <v/>
      </c>
      <c r="J4143" s="595" t="str">
        <f t="shared" si="162"/>
        <v/>
      </c>
      <c r="K4143" s="595" t="str">
        <f t="shared" si="162"/>
        <v/>
      </c>
      <c r="L4143" s="595" t="str">
        <f t="shared" si="162"/>
        <v/>
      </c>
      <c r="M4143" s="595" t="str">
        <f t="shared" si="162"/>
        <v/>
      </c>
      <c r="N4143" s="595" t="str">
        <f t="shared" si="162"/>
        <v/>
      </c>
      <c r="O4143" s="596" t="b">
        <v>1</v>
      </c>
    </row>
    <row r="4144" spans="1:15">
      <c r="A4144" s="36" t="s">
        <v>7055</v>
      </c>
      <c r="B4144" s="33" t="s">
        <v>7056</v>
      </c>
      <c r="C4144" s="77" t="s">
        <v>7057</v>
      </c>
      <c r="D4144" s="37">
        <v>2</v>
      </c>
      <c r="E4144" s="37"/>
      <c r="F4144" s="39" t="s">
        <v>79</v>
      </c>
      <c r="H4144" s="595" t="str">
        <f t="shared" si="163"/>
        <v/>
      </c>
      <c r="I4144" s="595" t="str">
        <f t="shared" si="162"/>
        <v/>
      </c>
      <c r="J4144" s="595" t="str">
        <f t="shared" si="162"/>
        <v/>
      </c>
      <c r="K4144" s="595" t="str">
        <f t="shared" si="162"/>
        <v/>
      </c>
      <c r="L4144" s="595" t="str">
        <f t="shared" si="162"/>
        <v/>
      </c>
      <c r="M4144" s="595" t="str">
        <f t="shared" si="162"/>
        <v/>
      </c>
      <c r="N4144" s="595" t="str">
        <f t="shared" si="162"/>
        <v/>
      </c>
      <c r="O4144" s="596" t="b">
        <v>1</v>
      </c>
    </row>
    <row r="4145" spans="1:15">
      <c r="A4145" s="36" t="s">
        <v>1748</v>
      </c>
      <c r="B4145" s="33" t="s">
        <v>7058</v>
      </c>
      <c r="C4145" s="77" t="s">
        <v>7059</v>
      </c>
      <c r="D4145" s="37">
        <v>1</v>
      </c>
      <c r="E4145" s="37"/>
      <c r="F4145" s="39" t="s">
        <v>79</v>
      </c>
      <c r="H4145" s="595" t="str">
        <f t="shared" si="163"/>
        <v/>
      </c>
      <c r="I4145" s="595" t="str">
        <f t="shared" si="162"/>
        <v/>
      </c>
      <c r="J4145" s="595" t="str">
        <f t="shared" si="162"/>
        <v/>
      </c>
      <c r="K4145" s="595" t="str">
        <f t="shared" si="162"/>
        <v/>
      </c>
      <c r="L4145" s="595" t="str">
        <f t="shared" si="162"/>
        <v/>
      </c>
      <c r="M4145" s="595" t="str">
        <f t="shared" si="162"/>
        <v/>
      </c>
      <c r="N4145" s="595" t="str">
        <f t="shared" si="162"/>
        <v/>
      </c>
      <c r="O4145" s="596" t="b">
        <v>1</v>
      </c>
    </row>
    <row r="4146" spans="1:15">
      <c r="A4146" s="36" t="s">
        <v>7060</v>
      </c>
      <c r="B4146" s="33" t="s">
        <v>7061</v>
      </c>
      <c r="C4146" s="77" t="s">
        <v>7062</v>
      </c>
      <c r="D4146" s="37">
        <v>1</v>
      </c>
      <c r="E4146" s="37"/>
      <c r="F4146" s="39" t="s">
        <v>79</v>
      </c>
      <c r="H4146" s="595" t="str">
        <f t="shared" si="163"/>
        <v/>
      </c>
      <c r="I4146" s="595" t="str">
        <f t="shared" si="162"/>
        <v/>
      </c>
      <c r="J4146" s="595" t="str">
        <f t="shared" si="162"/>
        <v/>
      </c>
      <c r="K4146" s="595" t="str">
        <f t="shared" si="162"/>
        <v/>
      </c>
      <c r="L4146" s="595" t="str">
        <f t="shared" si="162"/>
        <v/>
      </c>
      <c r="M4146" s="595" t="str">
        <f t="shared" si="162"/>
        <v/>
      </c>
      <c r="N4146" s="595" t="str">
        <f t="shared" si="162"/>
        <v/>
      </c>
      <c r="O4146" s="596" t="b">
        <v>1</v>
      </c>
    </row>
    <row r="4147" spans="1:15">
      <c r="A4147" s="36" t="s">
        <v>1748</v>
      </c>
      <c r="B4147" s="33" t="s">
        <v>7063</v>
      </c>
      <c r="C4147" s="77" t="s">
        <v>7064</v>
      </c>
      <c r="D4147" s="37">
        <v>1</v>
      </c>
      <c r="E4147" s="37"/>
      <c r="F4147" s="39" t="s">
        <v>79</v>
      </c>
      <c r="H4147" s="595" t="str">
        <f t="shared" si="163"/>
        <v/>
      </c>
      <c r="I4147" s="595" t="str">
        <f t="shared" si="162"/>
        <v/>
      </c>
      <c r="J4147" s="595" t="str">
        <f t="shared" si="162"/>
        <v/>
      </c>
      <c r="K4147" s="595" t="str">
        <f t="shared" si="162"/>
        <v/>
      </c>
      <c r="L4147" s="595" t="str">
        <f t="shared" si="162"/>
        <v/>
      </c>
      <c r="M4147" s="595" t="str">
        <f t="shared" si="162"/>
        <v/>
      </c>
      <c r="N4147" s="595" t="str">
        <f t="shared" si="162"/>
        <v/>
      </c>
      <c r="O4147" s="596" t="b">
        <v>1</v>
      </c>
    </row>
    <row r="4148" spans="1:15">
      <c r="A4148" s="36" t="s">
        <v>7065</v>
      </c>
      <c r="B4148" s="33" t="s">
        <v>7066</v>
      </c>
      <c r="C4148" s="77" t="s">
        <v>7067</v>
      </c>
      <c r="D4148" s="37">
        <v>2</v>
      </c>
      <c r="E4148" s="37"/>
      <c r="F4148" s="39" t="s">
        <v>79</v>
      </c>
      <c r="H4148" s="595" t="str">
        <f t="shared" si="163"/>
        <v/>
      </c>
      <c r="I4148" s="595" t="str">
        <f t="shared" si="162"/>
        <v/>
      </c>
      <c r="J4148" s="595" t="str">
        <f t="shared" si="162"/>
        <v/>
      </c>
      <c r="K4148" s="595" t="str">
        <f t="shared" si="162"/>
        <v/>
      </c>
      <c r="L4148" s="595" t="str">
        <f t="shared" si="162"/>
        <v/>
      </c>
      <c r="M4148" s="595" t="str">
        <f t="shared" si="162"/>
        <v/>
      </c>
      <c r="N4148" s="595" t="str">
        <f t="shared" si="162"/>
        <v/>
      </c>
      <c r="O4148" s="596" t="b">
        <v>1</v>
      </c>
    </row>
    <row r="4149" spans="1:15">
      <c r="A4149" s="36" t="s">
        <v>7068</v>
      </c>
      <c r="B4149" s="33" t="s">
        <v>7069</v>
      </c>
      <c r="C4149" s="77" t="s">
        <v>7070</v>
      </c>
      <c r="D4149" s="37">
        <v>1</v>
      </c>
      <c r="E4149" s="37"/>
      <c r="F4149" s="39" t="s">
        <v>79</v>
      </c>
      <c r="H4149" s="595" t="str">
        <f t="shared" si="163"/>
        <v/>
      </c>
      <c r="I4149" s="595" t="str">
        <f t="shared" si="162"/>
        <v/>
      </c>
      <c r="J4149" s="595" t="str">
        <f t="shared" si="162"/>
        <v/>
      </c>
      <c r="K4149" s="595" t="str">
        <f t="shared" si="162"/>
        <v/>
      </c>
      <c r="L4149" s="595" t="str">
        <f t="shared" si="162"/>
        <v/>
      </c>
      <c r="M4149" s="595" t="str">
        <f t="shared" ref="I4149:N4192" si="164">IF(AND(ISNUMBER($F4149),$O4149),$F4149*M$3,"")</f>
        <v/>
      </c>
      <c r="N4149" s="595" t="str">
        <f t="shared" si="164"/>
        <v/>
      </c>
      <c r="O4149" s="596" t="b">
        <v>1</v>
      </c>
    </row>
    <row r="4150" spans="1:15">
      <c r="A4150" s="327" t="s">
        <v>829</v>
      </c>
      <c r="B4150" s="33" t="s">
        <v>830</v>
      </c>
      <c r="C4150" s="77" t="s">
        <v>101</v>
      </c>
      <c r="D4150" s="37">
        <v>1</v>
      </c>
      <c r="E4150" s="37"/>
      <c r="F4150" s="39" t="s">
        <v>79</v>
      </c>
      <c r="H4150" s="595" t="str">
        <f t="shared" si="163"/>
        <v/>
      </c>
      <c r="I4150" s="595" t="str">
        <f t="shared" si="164"/>
        <v/>
      </c>
      <c r="J4150" s="595" t="str">
        <f t="shared" si="164"/>
        <v/>
      </c>
      <c r="K4150" s="595" t="str">
        <f t="shared" si="164"/>
        <v/>
      </c>
      <c r="L4150" s="595" t="str">
        <f t="shared" si="164"/>
        <v/>
      </c>
      <c r="M4150" s="595" t="str">
        <f t="shared" si="164"/>
        <v/>
      </c>
      <c r="N4150" s="595" t="str">
        <f t="shared" si="164"/>
        <v/>
      </c>
      <c r="O4150" s="596" t="b">
        <v>1</v>
      </c>
    </row>
    <row r="4151" spans="1:15">
      <c r="A4151" s="604" t="s">
        <v>7071</v>
      </c>
      <c r="B4151" s="600" t="s">
        <v>7072</v>
      </c>
      <c r="C4151" s="601" t="s">
        <v>7073</v>
      </c>
      <c r="D4151" s="602">
        <v>2</v>
      </c>
      <c r="E4151" s="602"/>
      <c r="F4151" s="581" t="s">
        <v>79</v>
      </c>
      <c r="H4151" s="595" t="str">
        <f t="shared" si="163"/>
        <v/>
      </c>
      <c r="I4151" s="595" t="str">
        <f t="shared" si="164"/>
        <v/>
      </c>
      <c r="J4151" s="595" t="str">
        <f t="shared" si="164"/>
        <v/>
      </c>
      <c r="K4151" s="595" t="str">
        <f t="shared" si="164"/>
        <v/>
      </c>
      <c r="L4151" s="595" t="str">
        <f t="shared" si="164"/>
        <v/>
      </c>
      <c r="M4151" s="595" t="str">
        <f t="shared" si="164"/>
        <v/>
      </c>
      <c r="N4151" s="595" t="str">
        <f t="shared" si="164"/>
        <v/>
      </c>
      <c r="O4151" s="596" t="b">
        <v>1</v>
      </c>
    </row>
    <row r="4152" spans="1:15">
      <c r="A4152" s="604" t="s">
        <v>7074</v>
      </c>
      <c r="B4152" s="600" t="s">
        <v>7075</v>
      </c>
      <c r="C4152" s="601" t="s">
        <v>7076</v>
      </c>
      <c r="D4152" s="602">
        <v>1</v>
      </c>
      <c r="E4152" s="602"/>
      <c r="F4152" s="581" t="s">
        <v>79</v>
      </c>
      <c r="H4152" s="595" t="str">
        <f t="shared" si="163"/>
        <v/>
      </c>
      <c r="I4152" s="595" t="str">
        <f t="shared" si="164"/>
        <v/>
      </c>
      <c r="J4152" s="595" t="str">
        <f t="shared" si="164"/>
        <v/>
      </c>
      <c r="K4152" s="595" t="str">
        <f t="shared" si="164"/>
        <v/>
      </c>
      <c r="L4152" s="595" t="str">
        <f t="shared" si="164"/>
        <v/>
      </c>
      <c r="M4152" s="595" t="str">
        <f t="shared" si="164"/>
        <v/>
      </c>
      <c r="N4152" s="595" t="str">
        <f t="shared" si="164"/>
        <v/>
      </c>
      <c r="O4152" s="596" t="b">
        <v>1</v>
      </c>
    </row>
    <row r="4153" spans="1:15">
      <c r="A4153" s="604" t="s">
        <v>7077</v>
      </c>
      <c r="B4153" s="600" t="s">
        <v>7078</v>
      </c>
      <c r="C4153" s="601" t="s">
        <v>7079</v>
      </c>
      <c r="D4153" s="602">
        <v>1</v>
      </c>
      <c r="E4153" s="602"/>
      <c r="F4153" s="581" t="s">
        <v>79</v>
      </c>
      <c r="H4153" s="595" t="str">
        <f t="shared" si="163"/>
        <v/>
      </c>
      <c r="I4153" s="595" t="str">
        <f t="shared" si="164"/>
        <v/>
      </c>
      <c r="J4153" s="595" t="str">
        <f t="shared" si="164"/>
        <v/>
      </c>
      <c r="K4153" s="595" t="str">
        <f t="shared" si="164"/>
        <v/>
      </c>
      <c r="L4153" s="595" t="str">
        <f t="shared" si="164"/>
        <v/>
      </c>
      <c r="M4153" s="595" t="str">
        <f t="shared" si="164"/>
        <v/>
      </c>
      <c r="N4153" s="595" t="str">
        <f t="shared" si="164"/>
        <v/>
      </c>
      <c r="O4153" s="596" t="b">
        <v>1</v>
      </c>
    </row>
    <row r="4154" spans="1:15" ht="16.5" thickBot="1">
      <c r="A4154" s="605" t="s">
        <v>7080</v>
      </c>
      <c r="B4154" s="606" t="s">
        <v>7081</v>
      </c>
      <c r="C4154" s="607" t="s">
        <v>7082</v>
      </c>
      <c r="D4154" s="636">
        <v>1</v>
      </c>
      <c r="E4154" s="636"/>
      <c r="F4154" s="619" t="s">
        <v>79</v>
      </c>
      <c r="H4154" s="595" t="str">
        <f t="shared" si="163"/>
        <v/>
      </c>
      <c r="I4154" s="595" t="str">
        <f t="shared" si="164"/>
        <v/>
      </c>
      <c r="J4154" s="595" t="str">
        <f t="shared" si="164"/>
        <v/>
      </c>
      <c r="K4154" s="595" t="str">
        <f t="shared" si="164"/>
        <v/>
      </c>
      <c r="L4154" s="595" t="str">
        <f t="shared" si="164"/>
        <v/>
      </c>
      <c r="M4154" s="595" t="str">
        <f t="shared" si="164"/>
        <v/>
      </c>
      <c r="N4154" s="595" t="str">
        <f t="shared" si="164"/>
        <v/>
      </c>
      <c r="O4154" s="596" t="b">
        <v>1</v>
      </c>
    </row>
    <row r="4155" spans="1:15" ht="16.5" thickBot="1">
      <c r="A4155" s="608"/>
      <c r="B4155" s="609" t="s">
        <v>79</v>
      </c>
      <c r="C4155" s="610" t="s">
        <v>79</v>
      </c>
      <c r="D4155" s="638"/>
      <c r="E4155" s="638"/>
      <c r="F4155" s="620" t="s">
        <v>79</v>
      </c>
      <c r="H4155" s="595" t="str">
        <f t="shared" si="163"/>
        <v/>
      </c>
      <c r="I4155" s="595" t="str">
        <f t="shared" si="164"/>
        <v/>
      </c>
      <c r="J4155" s="595" t="str">
        <f t="shared" si="164"/>
        <v/>
      </c>
      <c r="K4155" s="595" t="str">
        <f t="shared" si="164"/>
        <v/>
      </c>
      <c r="L4155" s="595" t="str">
        <f t="shared" si="164"/>
        <v/>
      </c>
      <c r="M4155" s="595" t="str">
        <f t="shared" si="164"/>
        <v/>
      </c>
      <c r="N4155" s="595" t="str">
        <f t="shared" si="164"/>
        <v/>
      </c>
      <c r="O4155" s="596" t="b">
        <v>1</v>
      </c>
    </row>
    <row r="4156" spans="1:15">
      <c r="A4156" s="611" t="s">
        <v>7083</v>
      </c>
      <c r="B4156" s="612" t="s">
        <v>7084</v>
      </c>
      <c r="C4156" s="613" t="s">
        <v>7085</v>
      </c>
      <c r="D4156" s="640"/>
      <c r="E4156" s="640"/>
      <c r="F4156" s="590">
        <v>38266.129999999997</v>
      </c>
      <c r="H4156" s="595">
        <f t="shared" si="163"/>
        <v>13492.637437999996</v>
      </c>
      <c r="I4156" s="595">
        <f t="shared" si="164"/>
        <v>13492.637437999996</v>
      </c>
      <c r="J4156" s="595">
        <f t="shared" si="164"/>
        <v>17728.698028999999</v>
      </c>
      <c r="K4156" s="595">
        <f t="shared" si="164"/>
        <v>12315.953940499998</v>
      </c>
      <c r="L4156" s="595">
        <f t="shared" si="164"/>
        <v>19572.168841749994</v>
      </c>
      <c r="M4156" s="595">
        <f t="shared" si="164"/>
        <v>16865.796797499999</v>
      </c>
      <c r="N4156" s="595">
        <f t="shared" si="164"/>
        <v>18944.604309749997</v>
      </c>
      <c r="O4156" s="596" t="b">
        <v>1</v>
      </c>
    </row>
    <row r="4157" spans="1:15">
      <c r="A4157" s="599" t="s">
        <v>7086</v>
      </c>
      <c r="B4157" s="600" t="s">
        <v>7087</v>
      </c>
      <c r="C4157" s="601" t="s">
        <v>7085</v>
      </c>
      <c r="D4157" s="602">
        <v>1</v>
      </c>
      <c r="E4157" s="602"/>
      <c r="F4157" s="581" t="s">
        <v>79</v>
      </c>
      <c r="H4157" s="595" t="str">
        <f t="shared" si="163"/>
        <v/>
      </c>
      <c r="I4157" s="595" t="str">
        <f t="shared" si="164"/>
        <v/>
      </c>
      <c r="J4157" s="595" t="str">
        <f t="shared" si="164"/>
        <v/>
      </c>
      <c r="K4157" s="595" t="str">
        <f t="shared" si="164"/>
        <v/>
      </c>
      <c r="L4157" s="595" t="str">
        <f t="shared" si="164"/>
        <v/>
      </c>
      <c r="M4157" s="595" t="str">
        <f t="shared" si="164"/>
        <v/>
      </c>
      <c r="N4157" s="595" t="str">
        <f t="shared" si="164"/>
        <v/>
      </c>
      <c r="O4157" s="596" t="b">
        <v>1</v>
      </c>
    </row>
    <row r="4158" spans="1:15">
      <c r="A4158" s="599" t="s">
        <v>7088</v>
      </c>
      <c r="B4158" s="600" t="s">
        <v>7089</v>
      </c>
      <c r="C4158" s="601" t="s">
        <v>7090</v>
      </c>
      <c r="D4158" s="602">
        <v>1</v>
      </c>
      <c r="E4158" s="602"/>
      <c r="F4158" s="581" t="s">
        <v>79</v>
      </c>
      <c r="H4158" s="595" t="str">
        <f t="shared" si="163"/>
        <v/>
      </c>
      <c r="I4158" s="595" t="str">
        <f t="shared" si="164"/>
        <v/>
      </c>
      <c r="J4158" s="595" t="str">
        <f t="shared" si="164"/>
        <v/>
      </c>
      <c r="K4158" s="595" t="str">
        <f t="shared" si="164"/>
        <v/>
      </c>
      <c r="L4158" s="595" t="str">
        <f t="shared" si="164"/>
        <v/>
      </c>
      <c r="M4158" s="595" t="str">
        <f t="shared" si="164"/>
        <v/>
      </c>
      <c r="N4158" s="595" t="str">
        <f t="shared" si="164"/>
        <v/>
      </c>
      <c r="O4158" s="596" t="b">
        <v>1</v>
      </c>
    </row>
    <row r="4159" spans="1:15">
      <c r="A4159" s="599" t="s">
        <v>7091</v>
      </c>
      <c r="B4159" s="600" t="s">
        <v>7058</v>
      </c>
      <c r="C4159" s="601" t="s">
        <v>7059</v>
      </c>
      <c r="D4159" s="602">
        <v>1</v>
      </c>
      <c r="E4159" s="602"/>
      <c r="F4159" s="581" t="s">
        <v>79</v>
      </c>
      <c r="H4159" s="595" t="str">
        <f t="shared" si="163"/>
        <v/>
      </c>
      <c r="I4159" s="595" t="str">
        <f t="shared" si="164"/>
        <v/>
      </c>
      <c r="J4159" s="595" t="str">
        <f t="shared" si="164"/>
        <v/>
      </c>
      <c r="K4159" s="595" t="str">
        <f t="shared" si="164"/>
        <v/>
      </c>
      <c r="L4159" s="595" t="str">
        <f t="shared" si="164"/>
        <v/>
      </c>
      <c r="M4159" s="595" t="str">
        <f t="shared" si="164"/>
        <v/>
      </c>
      <c r="N4159" s="595" t="str">
        <f t="shared" si="164"/>
        <v/>
      </c>
      <c r="O4159" s="596" t="b">
        <v>1</v>
      </c>
    </row>
    <row r="4160" spans="1:15">
      <c r="A4160" s="599" t="s">
        <v>7091</v>
      </c>
      <c r="B4160" s="600" t="s">
        <v>7092</v>
      </c>
      <c r="C4160" s="601" t="s">
        <v>7093</v>
      </c>
      <c r="D4160" s="602">
        <v>1</v>
      </c>
      <c r="E4160" s="602"/>
      <c r="F4160" s="581" t="s">
        <v>79</v>
      </c>
      <c r="H4160" s="595" t="str">
        <f t="shared" si="163"/>
        <v/>
      </c>
      <c r="I4160" s="595" t="str">
        <f t="shared" si="164"/>
        <v/>
      </c>
      <c r="J4160" s="595" t="str">
        <f t="shared" si="164"/>
        <v/>
      </c>
      <c r="K4160" s="595" t="str">
        <f t="shared" si="164"/>
        <v/>
      </c>
      <c r="L4160" s="595" t="str">
        <f t="shared" si="164"/>
        <v/>
      </c>
      <c r="M4160" s="595" t="str">
        <f t="shared" si="164"/>
        <v/>
      </c>
      <c r="N4160" s="595" t="str">
        <f t="shared" si="164"/>
        <v/>
      </c>
      <c r="O4160" s="596" t="b">
        <v>1</v>
      </c>
    </row>
    <row r="4161" spans="1:15">
      <c r="A4161" s="599" t="s">
        <v>7094</v>
      </c>
      <c r="B4161" s="600" t="s">
        <v>7095</v>
      </c>
      <c r="C4161" s="601" t="s">
        <v>7096</v>
      </c>
      <c r="D4161" s="602">
        <v>1</v>
      </c>
      <c r="E4161" s="602"/>
      <c r="F4161" s="581" t="s">
        <v>79</v>
      </c>
      <c r="H4161" s="595" t="str">
        <f t="shared" si="163"/>
        <v/>
      </c>
      <c r="I4161" s="595" t="str">
        <f t="shared" si="164"/>
        <v/>
      </c>
      <c r="J4161" s="595" t="str">
        <f t="shared" si="164"/>
        <v/>
      </c>
      <c r="K4161" s="595" t="str">
        <f t="shared" si="164"/>
        <v/>
      </c>
      <c r="L4161" s="595" t="str">
        <f t="shared" si="164"/>
        <v/>
      </c>
      <c r="M4161" s="595" t="str">
        <f t="shared" si="164"/>
        <v/>
      </c>
      <c r="N4161" s="595" t="str">
        <f t="shared" si="164"/>
        <v/>
      </c>
      <c r="O4161" s="596" t="b">
        <v>1</v>
      </c>
    </row>
    <row r="4162" spans="1:15">
      <c r="A4162" s="599" t="s">
        <v>7065</v>
      </c>
      <c r="B4162" s="600" t="s">
        <v>7097</v>
      </c>
      <c r="C4162" s="601" t="s">
        <v>7098</v>
      </c>
      <c r="D4162" s="602">
        <v>4</v>
      </c>
      <c r="E4162" s="602"/>
      <c r="F4162" s="581" t="s">
        <v>79</v>
      </c>
      <c r="H4162" s="595" t="str">
        <f t="shared" si="163"/>
        <v/>
      </c>
      <c r="I4162" s="595" t="str">
        <f t="shared" si="164"/>
        <v/>
      </c>
      <c r="J4162" s="595" t="str">
        <f t="shared" si="164"/>
        <v/>
      </c>
      <c r="K4162" s="595" t="str">
        <f t="shared" si="164"/>
        <v/>
      </c>
      <c r="L4162" s="595" t="str">
        <f t="shared" si="164"/>
        <v/>
      </c>
      <c r="M4162" s="595" t="str">
        <f t="shared" si="164"/>
        <v/>
      </c>
      <c r="N4162" s="595" t="str">
        <f t="shared" si="164"/>
        <v/>
      </c>
      <c r="O4162" s="596" t="b">
        <v>1</v>
      </c>
    </row>
    <row r="4163" spans="1:15">
      <c r="A4163" s="599" t="s">
        <v>11258</v>
      </c>
      <c r="B4163" s="600" t="s">
        <v>11248</v>
      </c>
      <c r="C4163" s="601" t="s">
        <v>11249</v>
      </c>
      <c r="D4163" s="602">
        <v>1</v>
      </c>
      <c r="E4163" s="602"/>
      <c r="F4163" s="581" t="s">
        <v>79</v>
      </c>
      <c r="H4163" s="595" t="str">
        <f t="shared" si="163"/>
        <v/>
      </c>
      <c r="I4163" s="595" t="str">
        <f t="shared" si="164"/>
        <v/>
      </c>
      <c r="J4163" s="595" t="str">
        <f t="shared" si="164"/>
        <v/>
      </c>
      <c r="K4163" s="595" t="str">
        <f t="shared" si="164"/>
        <v/>
      </c>
      <c r="L4163" s="595" t="str">
        <f t="shared" si="164"/>
        <v/>
      </c>
      <c r="M4163" s="595" t="str">
        <f t="shared" si="164"/>
        <v/>
      </c>
      <c r="N4163" s="595" t="str">
        <f t="shared" si="164"/>
        <v/>
      </c>
      <c r="O4163" s="596" t="b">
        <v>1</v>
      </c>
    </row>
    <row r="4164" spans="1:15">
      <c r="A4164" s="599" t="s">
        <v>7068</v>
      </c>
      <c r="B4164" s="600" t="s">
        <v>7099</v>
      </c>
      <c r="C4164" s="601" t="s">
        <v>7100</v>
      </c>
      <c r="D4164" s="602">
        <v>1</v>
      </c>
      <c r="E4164" s="602"/>
      <c r="F4164" s="581" t="s">
        <v>79</v>
      </c>
      <c r="H4164" s="595" t="str">
        <f t="shared" si="163"/>
        <v/>
      </c>
      <c r="I4164" s="595" t="str">
        <f t="shared" si="164"/>
        <v/>
      </c>
      <c r="J4164" s="595" t="str">
        <f t="shared" si="164"/>
        <v/>
      </c>
      <c r="K4164" s="595" t="str">
        <f t="shared" si="164"/>
        <v/>
      </c>
      <c r="L4164" s="595" t="str">
        <f t="shared" si="164"/>
        <v/>
      </c>
      <c r="M4164" s="595" t="str">
        <f t="shared" si="164"/>
        <v/>
      </c>
      <c r="N4164" s="595" t="str">
        <f t="shared" si="164"/>
        <v/>
      </c>
      <c r="O4164" s="596" t="b">
        <v>1</v>
      </c>
    </row>
    <row r="4165" spans="1:15">
      <c r="A4165" s="599" t="s">
        <v>7101</v>
      </c>
      <c r="B4165" s="600" t="s">
        <v>7102</v>
      </c>
      <c r="C4165" s="601" t="s">
        <v>7103</v>
      </c>
      <c r="D4165" s="602">
        <v>153</v>
      </c>
      <c r="E4165" s="602"/>
      <c r="F4165" s="581" t="s">
        <v>79</v>
      </c>
      <c r="H4165" s="595" t="str">
        <f t="shared" si="163"/>
        <v/>
      </c>
      <c r="I4165" s="595" t="str">
        <f t="shared" si="164"/>
        <v/>
      </c>
      <c r="J4165" s="595" t="str">
        <f t="shared" si="164"/>
        <v/>
      </c>
      <c r="K4165" s="595" t="str">
        <f t="shared" si="164"/>
        <v/>
      </c>
      <c r="L4165" s="595" t="str">
        <f t="shared" si="164"/>
        <v/>
      </c>
      <c r="M4165" s="595" t="str">
        <f t="shared" si="164"/>
        <v/>
      </c>
      <c r="N4165" s="595" t="str">
        <f t="shared" si="164"/>
        <v/>
      </c>
      <c r="O4165" s="596" t="b">
        <v>1</v>
      </c>
    </row>
    <row r="4166" spans="1:15">
      <c r="A4166" s="599" t="s">
        <v>829</v>
      </c>
      <c r="B4166" s="600" t="s">
        <v>830</v>
      </c>
      <c r="C4166" s="601" t="s">
        <v>101</v>
      </c>
      <c r="D4166" s="602">
        <v>1</v>
      </c>
      <c r="E4166" s="602"/>
      <c r="F4166" s="581" t="s">
        <v>79</v>
      </c>
      <c r="H4166" s="595" t="str">
        <f t="shared" si="163"/>
        <v/>
      </c>
      <c r="I4166" s="595" t="str">
        <f t="shared" si="164"/>
        <v/>
      </c>
      <c r="J4166" s="595" t="str">
        <f t="shared" si="164"/>
        <v/>
      </c>
      <c r="K4166" s="595" t="str">
        <f t="shared" si="164"/>
        <v/>
      </c>
      <c r="L4166" s="595" t="str">
        <f t="shared" si="164"/>
        <v/>
      </c>
      <c r="M4166" s="595" t="str">
        <f t="shared" si="164"/>
        <v/>
      </c>
      <c r="N4166" s="595" t="str">
        <f t="shared" si="164"/>
        <v/>
      </c>
      <c r="O4166" s="596" t="b">
        <v>1</v>
      </c>
    </row>
    <row r="4167" spans="1:15">
      <c r="A4167" s="599" t="s">
        <v>7104</v>
      </c>
      <c r="B4167" s="600" t="s">
        <v>7105</v>
      </c>
      <c r="C4167" s="601" t="s">
        <v>7106</v>
      </c>
      <c r="D4167" s="602">
        <v>1</v>
      </c>
      <c r="E4167" s="602"/>
      <c r="F4167" s="581" t="s">
        <v>79</v>
      </c>
      <c r="H4167" s="595" t="str">
        <f t="shared" si="163"/>
        <v/>
      </c>
      <c r="I4167" s="595" t="str">
        <f t="shared" si="164"/>
        <v/>
      </c>
      <c r="J4167" s="595" t="str">
        <f t="shared" si="164"/>
        <v/>
      </c>
      <c r="K4167" s="595" t="str">
        <f t="shared" si="164"/>
        <v/>
      </c>
      <c r="L4167" s="595" t="str">
        <f t="shared" si="164"/>
        <v/>
      </c>
      <c r="M4167" s="595" t="str">
        <f t="shared" si="164"/>
        <v/>
      </c>
      <c r="N4167" s="595" t="str">
        <f t="shared" si="164"/>
        <v/>
      </c>
      <c r="O4167" s="596" t="b">
        <v>1</v>
      </c>
    </row>
    <row r="4168" spans="1:15">
      <c r="A4168" s="599" t="s">
        <v>7107</v>
      </c>
      <c r="B4168" s="600" t="s">
        <v>7108</v>
      </c>
      <c r="C4168" s="601" t="s">
        <v>7109</v>
      </c>
      <c r="D4168" s="602">
        <v>1</v>
      </c>
      <c r="E4168" s="602"/>
      <c r="F4168" s="581" t="s">
        <v>79</v>
      </c>
      <c r="H4168" s="595" t="str">
        <f t="shared" si="163"/>
        <v/>
      </c>
      <c r="I4168" s="595" t="str">
        <f t="shared" si="164"/>
        <v/>
      </c>
      <c r="J4168" s="595" t="str">
        <f t="shared" si="164"/>
        <v/>
      </c>
      <c r="K4168" s="595" t="str">
        <f t="shared" si="164"/>
        <v/>
      </c>
      <c r="L4168" s="595" t="str">
        <f t="shared" si="164"/>
        <v/>
      </c>
      <c r="M4168" s="595" t="str">
        <f t="shared" si="164"/>
        <v/>
      </c>
      <c r="N4168" s="595" t="str">
        <f t="shared" si="164"/>
        <v/>
      </c>
      <c r="O4168" s="596" t="b">
        <v>1</v>
      </c>
    </row>
    <row r="4169" spans="1:15" ht="16.5" thickBot="1">
      <c r="A4169" s="605" t="s">
        <v>7110</v>
      </c>
      <c r="B4169" s="606" t="s">
        <v>7111</v>
      </c>
      <c r="C4169" s="607" t="s">
        <v>7112</v>
      </c>
      <c r="D4169" s="636">
        <v>1</v>
      </c>
      <c r="E4169" s="636"/>
      <c r="F4169" s="619" t="s">
        <v>79</v>
      </c>
      <c r="H4169" s="595" t="str">
        <f t="shared" si="163"/>
        <v/>
      </c>
      <c r="I4169" s="595" t="str">
        <f t="shared" si="164"/>
        <v/>
      </c>
      <c r="J4169" s="595" t="str">
        <f t="shared" si="164"/>
        <v/>
      </c>
      <c r="K4169" s="595" t="str">
        <f t="shared" si="164"/>
        <v/>
      </c>
      <c r="L4169" s="595" t="str">
        <f t="shared" si="164"/>
        <v/>
      </c>
      <c r="M4169" s="595" t="str">
        <f t="shared" si="164"/>
        <v/>
      </c>
      <c r="N4169" s="595" t="str">
        <f t="shared" si="164"/>
        <v/>
      </c>
      <c r="O4169" s="596" t="b">
        <v>1</v>
      </c>
    </row>
    <row r="4170" spans="1:15" ht="16.5" thickBot="1">
      <c r="A4170" s="608"/>
      <c r="B4170" s="609" t="s">
        <v>79</v>
      </c>
      <c r="C4170" s="610" t="s">
        <v>79</v>
      </c>
      <c r="D4170" s="638"/>
      <c r="E4170" s="638"/>
      <c r="F4170" s="620" t="s">
        <v>79</v>
      </c>
      <c r="H4170" s="595" t="str">
        <f t="shared" si="163"/>
        <v/>
      </c>
      <c r="I4170" s="595" t="str">
        <f t="shared" si="164"/>
        <v/>
      </c>
      <c r="J4170" s="595" t="str">
        <f t="shared" si="164"/>
        <v/>
      </c>
      <c r="K4170" s="595" t="str">
        <f t="shared" si="164"/>
        <v/>
      </c>
      <c r="L4170" s="595" t="str">
        <f t="shared" si="164"/>
        <v/>
      </c>
      <c r="M4170" s="595" t="str">
        <f t="shared" si="164"/>
        <v/>
      </c>
      <c r="N4170" s="595" t="str">
        <f t="shared" si="164"/>
        <v/>
      </c>
      <c r="O4170" s="596" t="b">
        <v>1</v>
      </c>
    </row>
    <row r="4171" spans="1:15">
      <c r="A4171" s="611" t="s">
        <v>7113</v>
      </c>
      <c r="B4171" s="612" t="s">
        <v>7114</v>
      </c>
      <c r="C4171" s="613" t="s">
        <v>7115</v>
      </c>
      <c r="D4171" s="640"/>
      <c r="E4171" s="640"/>
      <c r="F4171" s="590">
        <v>93150.03</v>
      </c>
      <c r="H4171" s="595">
        <f t="shared" si="163"/>
        <v>32844.700577999989</v>
      </c>
      <c r="I4171" s="595">
        <f t="shared" si="164"/>
        <v>32844.700577999989</v>
      </c>
      <c r="J4171" s="595">
        <f t="shared" si="164"/>
        <v>43156.408899000002</v>
      </c>
      <c r="K4171" s="595">
        <f t="shared" si="164"/>
        <v>29980.337155499998</v>
      </c>
      <c r="L4171" s="595">
        <f t="shared" si="164"/>
        <v>47643.911594249992</v>
      </c>
      <c r="M4171" s="595">
        <f t="shared" si="164"/>
        <v>41055.875722499994</v>
      </c>
      <c r="N4171" s="595">
        <f t="shared" si="164"/>
        <v>46116.251102249997</v>
      </c>
      <c r="O4171" s="596" t="b">
        <v>1</v>
      </c>
    </row>
    <row r="4172" spans="1:15">
      <c r="A4172" s="599" t="s">
        <v>7116</v>
      </c>
      <c r="B4172" s="600" t="s">
        <v>7117</v>
      </c>
      <c r="C4172" s="601" t="s">
        <v>7115</v>
      </c>
      <c r="D4172" s="602">
        <v>1</v>
      </c>
      <c r="E4172" s="602"/>
      <c r="F4172" s="581" t="s">
        <v>79</v>
      </c>
      <c r="H4172" s="595" t="str">
        <f t="shared" si="163"/>
        <v/>
      </c>
      <c r="I4172" s="595" t="str">
        <f t="shared" si="164"/>
        <v/>
      </c>
      <c r="J4172" s="595" t="str">
        <f t="shared" si="164"/>
        <v/>
      </c>
      <c r="K4172" s="595" t="str">
        <f t="shared" si="164"/>
        <v/>
      </c>
      <c r="L4172" s="595" t="str">
        <f t="shared" si="164"/>
        <v/>
      </c>
      <c r="M4172" s="595" t="str">
        <f t="shared" si="164"/>
        <v/>
      </c>
      <c r="N4172" s="595" t="str">
        <f t="shared" si="164"/>
        <v/>
      </c>
      <c r="O4172" s="596" t="b">
        <v>1</v>
      </c>
    </row>
    <row r="4173" spans="1:15">
      <c r="A4173" s="599" t="s">
        <v>1748</v>
      </c>
      <c r="B4173" s="600" t="s">
        <v>7118</v>
      </c>
      <c r="C4173" s="601" t="s">
        <v>7119</v>
      </c>
      <c r="D4173" s="602">
        <v>1</v>
      </c>
      <c r="E4173" s="602"/>
      <c r="F4173" s="581" t="s">
        <v>79</v>
      </c>
      <c r="H4173" s="595" t="str">
        <f t="shared" si="163"/>
        <v/>
      </c>
      <c r="I4173" s="595" t="str">
        <f t="shared" si="164"/>
        <v/>
      </c>
      <c r="J4173" s="595" t="str">
        <f t="shared" si="164"/>
        <v/>
      </c>
      <c r="K4173" s="595" t="str">
        <f t="shared" si="164"/>
        <v/>
      </c>
      <c r="L4173" s="595" t="str">
        <f t="shared" si="164"/>
        <v/>
      </c>
      <c r="M4173" s="595" t="str">
        <f t="shared" si="164"/>
        <v/>
      </c>
      <c r="N4173" s="595" t="str">
        <f t="shared" si="164"/>
        <v/>
      </c>
      <c r="O4173" s="596" t="b">
        <v>1</v>
      </c>
    </row>
    <row r="4174" spans="1:15">
      <c r="A4174" s="599" t="s">
        <v>7120</v>
      </c>
      <c r="B4174" s="600" t="s">
        <v>7121</v>
      </c>
      <c r="C4174" s="601" t="s">
        <v>7122</v>
      </c>
      <c r="D4174" s="602">
        <v>1</v>
      </c>
      <c r="E4174" s="602"/>
      <c r="F4174" s="581" t="s">
        <v>79</v>
      </c>
      <c r="H4174" s="595" t="str">
        <f t="shared" si="163"/>
        <v/>
      </c>
      <c r="I4174" s="595" t="str">
        <f t="shared" si="164"/>
        <v/>
      </c>
      <c r="J4174" s="595" t="str">
        <f t="shared" si="164"/>
        <v/>
      </c>
      <c r="K4174" s="595" t="str">
        <f t="shared" si="164"/>
        <v/>
      </c>
      <c r="L4174" s="595" t="str">
        <f t="shared" si="164"/>
        <v/>
      </c>
      <c r="M4174" s="595" t="str">
        <f t="shared" si="164"/>
        <v/>
      </c>
      <c r="N4174" s="595" t="str">
        <f t="shared" si="164"/>
        <v/>
      </c>
      <c r="O4174" s="596" t="b">
        <v>1</v>
      </c>
    </row>
    <row r="4175" spans="1:15">
      <c r="A4175" s="599" t="s">
        <v>7088</v>
      </c>
      <c r="B4175" s="600" t="s">
        <v>7123</v>
      </c>
      <c r="C4175" s="601" t="s">
        <v>7124</v>
      </c>
      <c r="D4175" s="602">
        <v>2</v>
      </c>
      <c r="E4175" s="602"/>
      <c r="F4175" s="581" t="s">
        <v>79</v>
      </c>
      <c r="H4175" s="595" t="str">
        <f t="shared" si="163"/>
        <v/>
      </c>
      <c r="I4175" s="595" t="str">
        <f t="shared" si="164"/>
        <v/>
      </c>
      <c r="J4175" s="595" t="str">
        <f t="shared" si="164"/>
        <v/>
      </c>
      <c r="K4175" s="595" t="str">
        <f t="shared" si="164"/>
        <v/>
      </c>
      <c r="L4175" s="595" t="str">
        <f t="shared" si="164"/>
        <v/>
      </c>
      <c r="M4175" s="595" t="str">
        <f t="shared" si="164"/>
        <v/>
      </c>
      <c r="N4175" s="595" t="str">
        <f t="shared" si="164"/>
        <v/>
      </c>
      <c r="O4175" s="596" t="b">
        <v>1</v>
      </c>
    </row>
    <row r="4176" spans="1:15">
      <c r="A4176" s="599" t="s">
        <v>7125</v>
      </c>
      <c r="B4176" s="600" t="s">
        <v>7126</v>
      </c>
      <c r="C4176" s="601" t="s">
        <v>7127</v>
      </c>
      <c r="D4176" s="602">
        <v>8</v>
      </c>
      <c r="E4176" s="602"/>
      <c r="F4176" s="581" t="s">
        <v>79</v>
      </c>
      <c r="H4176" s="595" t="str">
        <f t="shared" si="163"/>
        <v/>
      </c>
      <c r="I4176" s="595" t="str">
        <f t="shared" si="164"/>
        <v/>
      </c>
      <c r="J4176" s="595" t="str">
        <f t="shared" si="164"/>
        <v/>
      </c>
      <c r="K4176" s="595" t="str">
        <f t="shared" si="164"/>
        <v/>
      </c>
      <c r="L4176" s="595" t="str">
        <f t="shared" si="164"/>
        <v/>
      </c>
      <c r="M4176" s="595" t="str">
        <f t="shared" si="164"/>
        <v/>
      </c>
      <c r="N4176" s="595" t="str">
        <f t="shared" si="164"/>
        <v/>
      </c>
      <c r="O4176" s="596" t="b">
        <v>1</v>
      </c>
    </row>
    <row r="4177" spans="1:15">
      <c r="A4177" s="599" t="s">
        <v>11259</v>
      </c>
      <c r="B4177" s="600" t="s">
        <v>7128</v>
      </c>
      <c r="C4177" s="601" t="s">
        <v>7129</v>
      </c>
      <c r="D4177" s="602">
        <v>2</v>
      </c>
      <c r="E4177" s="602"/>
      <c r="F4177" s="581" t="s">
        <v>79</v>
      </c>
      <c r="H4177" s="595" t="str">
        <f t="shared" si="163"/>
        <v/>
      </c>
      <c r="I4177" s="595" t="str">
        <f t="shared" si="164"/>
        <v/>
      </c>
      <c r="J4177" s="595" t="str">
        <f t="shared" si="164"/>
        <v/>
      </c>
      <c r="K4177" s="595" t="str">
        <f t="shared" si="164"/>
        <v/>
      </c>
      <c r="L4177" s="595" t="str">
        <f t="shared" si="164"/>
        <v/>
      </c>
      <c r="M4177" s="595" t="str">
        <f t="shared" si="164"/>
        <v/>
      </c>
      <c r="N4177" s="595" t="str">
        <f t="shared" si="164"/>
        <v/>
      </c>
      <c r="O4177" s="596" t="b">
        <v>1</v>
      </c>
    </row>
    <row r="4178" spans="1:15">
      <c r="A4178" s="599" t="s">
        <v>97</v>
      </c>
      <c r="B4178" s="600" t="s">
        <v>827</v>
      </c>
      <c r="C4178" s="601" t="s">
        <v>7130</v>
      </c>
      <c r="D4178" s="602">
        <v>1</v>
      </c>
      <c r="E4178" s="602"/>
      <c r="F4178" s="581" t="s">
        <v>79</v>
      </c>
      <c r="H4178" s="595" t="str">
        <f t="shared" si="163"/>
        <v/>
      </c>
      <c r="I4178" s="595" t="str">
        <f t="shared" si="164"/>
        <v/>
      </c>
      <c r="J4178" s="595" t="str">
        <f t="shared" si="164"/>
        <v/>
      </c>
      <c r="K4178" s="595" t="str">
        <f t="shared" si="164"/>
        <v/>
      </c>
      <c r="L4178" s="595" t="str">
        <f t="shared" si="164"/>
        <v/>
      </c>
      <c r="M4178" s="595" t="str">
        <f t="shared" si="164"/>
        <v/>
      </c>
      <c r="N4178" s="595" t="str">
        <f t="shared" si="164"/>
        <v/>
      </c>
      <c r="O4178" s="596" t="b">
        <v>1</v>
      </c>
    </row>
    <row r="4179" spans="1:15">
      <c r="A4179" s="599" t="s">
        <v>7068</v>
      </c>
      <c r="B4179" s="600" t="s">
        <v>7099</v>
      </c>
      <c r="C4179" s="601" t="s">
        <v>7100</v>
      </c>
      <c r="D4179" s="602">
        <v>1</v>
      </c>
      <c r="E4179" s="602"/>
      <c r="F4179" s="581" t="s">
        <v>79</v>
      </c>
      <c r="H4179" s="595" t="str">
        <f t="shared" si="163"/>
        <v/>
      </c>
      <c r="I4179" s="595" t="str">
        <f t="shared" si="164"/>
        <v/>
      </c>
      <c r="J4179" s="595" t="str">
        <f t="shared" si="164"/>
        <v/>
      </c>
      <c r="K4179" s="595" t="str">
        <f t="shared" si="164"/>
        <v/>
      </c>
      <c r="L4179" s="595" t="str">
        <f t="shared" si="164"/>
        <v/>
      </c>
      <c r="M4179" s="595" t="str">
        <f t="shared" si="164"/>
        <v/>
      </c>
      <c r="N4179" s="595" t="str">
        <f t="shared" si="164"/>
        <v/>
      </c>
      <c r="O4179" s="596" t="b">
        <v>1</v>
      </c>
    </row>
    <row r="4180" spans="1:15">
      <c r="A4180" s="599" t="s">
        <v>7131</v>
      </c>
      <c r="B4180" s="600" t="s">
        <v>7102</v>
      </c>
      <c r="C4180" s="601" t="s">
        <v>7103</v>
      </c>
      <c r="D4180" s="602">
        <v>194</v>
      </c>
      <c r="E4180" s="602"/>
      <c r="F4180" s="581" t="s">
        <v>79</v>
      </c>
      <c r="H4180" s="595" t="str">
        <f t="shared" si="163"/>
        <v/>
      </c>
      <c r="I4180" s="595" t="str">
        <f t="shared" si="164"/>
        <v/>
      </c>
      <c r="J4180" s="595" t="str">
        <f t="shared" si="164"/>
        <v/>
      </c>
      <c r="K4180" s="595" t="str">
        <f t="shared" si="164"/>
        <v/>
      </c>
      <c r="L4180" s="595" t="str">
        <f t="shared" si="164"/>
        <v/>
      </c>
      <c r="M4180" s="595" t="str">
        <f t="shared" si="164"/>
        <v/>
      </c>
      <c r="N4180" s="595" t="str">
        <f t="shared" si="164"/>
        <v/>
      </c>
      <c r="O4180" s="596" t="b">
        <v>1</v>
      </c>
    </row>
    <row r="4181" spans="1:15">
      <c r="A4181" s="36" t="s">
        <v>7132</v>
      </c>
      <c r="B4181" s="33" t="s">
        <v>7133</v>
      </c>
      <c r="C4181" s="77" t="s">
        <v>7134</v>
      </c>
      <c r="D4181" s="37">
        <v>1</v>
      </c>
      <c r="E4181" s="37"/>
      <c r="F4181" s="39" t="s">
        <v>79</v>
      </c>
      <c r="H4181" s="595" t="str">
        <f t="shared" si="163"/>
        <v/>
      </c>
      <c r="I4181" s="595" t="str">
        <f t="shared" si="164"/>
        <v/>
      </c>
      <c r="J4181" s="595" t="str">
        <f t="shared" si="164"/>
        <v/>
      </c>
      <c r="K4181" s="595" t="str">
        <f t="shared" si="164"/>
        <v/>
      </c>
      <c r="L4181" s="595" t="str">
        <f t="shared" si="164"/>
        <v/>
      </c>
      <c r="M4181" s="595" t="str">
        <f t="shared" si="164"/>
        <v/>
      </c>
      <c r="N4181" s="595" t="str">
        <f t="shared" si="164"/>
        <v/>
      </c>
      <c r="O4181" s="596" t="b">
        <v>1</v>
      </c>
    </row>
    <row r="4182" spans="1:15">
      <c r="A4182" s="36" t="s">
        <v>7132</v>
      </c>
      <c r="B4182" s="33" t="s">
        <v>7135</v>
      </c>
      <c r="C4182" s="77" t="s">
        <v>7136</v>
      </c>
      <c r="D4182" s="37">
        <v>1</v>
      </c>
      <c r="E4182" s="37"/>
      <c r="F4182" s="39" t="s">
        <v>79</v>
      </c>
      <c r="H4182" s="595" t="str">
        <f t="shared" si="163"/>
        <v/>
      </c>
      <c r="I4182" s="595" t="str">
        <f t="shared" si="164"/>
        <v/>
      </c>
      <c r="J4182" s="595" t="str">
        <f t="shared" si="164"/>
        <v/>
      </c>
      <c r="K4182" s="595" t="str">
        <f t="shared" si="164"/>
        <v/>
      </c>
      <c r="L4182" s="595" t="str">
        <f t="shared" si="164"/>
        <v/>
      </c>
      <c r="M4182" s="595" t="str">
        <f t="shared" si="164"/>
        <v/>
      </c>
      <c r="N4182" s="595" t="str">
        <f t="shared" si="164"/>
        <v/>
      </c>
      <c r="O4182" s="596" t="b">
        <v>1</v>
      </c>
    </row>
    <row r="4183" spans="1:15">
      <c r="A4183" s="36" t="s">
        <v>7132</v>
      </c>
      <c r="B4183" s="33" t="s">
        <v>7137</v>
      </c>
      <c r="C4183" s="77" t="s">
        <v>7138</v>
      </c>
      <c r="D4183" s="37">
        <v>1</v>
      </c>
      <c r="E4183" s="37"/>
      <c r="F4183" s="39" t="s">
        <v>79</v>
      </c>
      <c r="H4183" s="595" t="str">
        <f t="shared" si="163"/>
        <v/>
      </c>
      <c r="I4183" s="595" t="str">
        <f t="shared" si="164"/>
        <v/>
      </c>
      <c r="J4183" s="595" t="str">
        <f t="shared" si="164"/>
        <v/>
      </c>
      <c r="K4183" s="595" t="str">
        <f t="shared" si="164"/>
        <v/>
      </c>
      <c r="L4183" s="595" t="str">
        <f t="shared" si="164"/>
        <v/>
      </c>
      <c r="M4183" s="595" t="str">
        <f t="shared" si="164"/>
        <v/>
      </c>
      <c r="N4183" s="595" t="str">
        <f t="shared" si="164"/>
        <v/>
      </c>
      <c r="O4183" s="596" t="b">
        <v>1</v>
      </c>
    </row>
    <row r="4184" spans="1:15">
      <c r="A4184" s="36" t="s">
        <v>7132</v>
      </c>
      <c r="B4184" s="33" t="s">
        <v>7139</v>
      </c>
      <c r="C4184" s="77" t="s">
        <v>7140</v>
      </c>
      <c r="D4184" s="37">
        <v>1</v>
      </c>
      <c r="E4184" s="37"/>
      <c r="F4184" s="39" t="s">
        <v>79</v>
      </c>
      <c r="H4184" s="595" t="str">
        <f t="shared" si="163"/>
        <v/>
      </c>
      <c r="I4184" s="595" t="str">
        <f t="shared" si="164"/>
        <v/>
      </c>
      <c r="J4184" s="595" t="str">
        <f t="shared" si="164"/>
        <v/>
      </c>
      <c r="K4184" s="595" t="str">
        <f t="shared" si="164"/>
        <v/>
      </c>
      <c r="L4184" s="595" t="str">
        <f t="shared" si="164"/>
        <v/>
      </c>
      <c r="M4184" s="595" t="str">
        <f t="shared" si="164"/>
        <v/>
      </c>
      <c r="N4184" s="595" t="str">
        <f t="shared" si="164"/>
        <v/>
      </c>
      <c r="O4184" s="596" t="b">
        <v>1</v>
      </c>
    </row>
    <row r="4185" spans="1:15">
      <c r="A4185" s="36" t="s">
        <v>7132</v>
      </c>
      <c r="B4185" s="33" t="s">
        <v>7141</v>
      </c>
      <c r="C4185" s="77" t="s">
        <v>7142</v>
      </c>
      <c r="D4185" s="37">
        <v>8</v>
      </c>
      <c r="E4185" s="37"/>
      <c r="F4185" s="39" t="s">
        <v>79</v>
      </c>
      <c r="H4185" s="595" t="str">
        <f t="shared" si="163"/>
        <v/>
      </c>
      <c r="I4185" s="595" t="str">
        <f t="shared" si="164"/>
        <v/>
      </c>
      <c r="J4185" s="595" t="str">
        <f t="shared" si="164"/>
        <v/>
      </c>
      <c r="K4185" s="595" t="str">
        <f t="shared" si="164"/>
        <v/>
      </c>
      <c r="L4185" s="595" t="str">
        <f t="shared" si="164"/>
        <v/>
      </c>
      <c r="M4185" s="595" t="str">
        <f t="shared" si="164"/>
        <v/>
      </c>
      <c r="N4185" s="595" t="str">
        <f t="shared" si="164"/>
        <v/>
      </c>
      <c r="O4185" s="596" t="b">
        <v>1</v>
      </c>
    </row>
    <row r="4186" spans="1:15">
      <c r="A4186" s="36" t="s">
        <v>7132</v>
      </c>
      <c r="B4186" s="33" t="s">
        <v>7143</v>
      </c>
      <c r="C4186" s="77" t="s">
        <v>7144</v>
      </c>
      <c r="D4186" s="37">
        <v>1</v>
      </c>
      <c r="E4186" s="37"/>
      <c r="F4186" s="39" t="s">
        <v>79</v>
      </c>
      <c r="H4186" s="595" t="str">
        <f t="shared" si="163"/>
        <v/>
      </c>
      <c r="I4186" s="595" t="str">
        <f t="shared" si="164"/>
        <v/>
      </c>
      <c r="J4186" s="595" t="str">
        <f t="shared" si="164"/>
        <v/>
      </c>
      <c r="K4186" s="595" t="str">
        <f t="shared" si="164"/>
        <v/>
      </c>
      <c r="L4186" s="595" t="str">
        <f t="shared" si="164"/>
        <v/>
      </c>
      <c r="M4186" s="595" t="str">
        <f t="shared" si="164"/>
        <v/>
      </c>
      <c r="N4186" s="595" t="str">
        <f t="shared" si="164"/>
        <v/>
      </c>
      <c r="O4186" s="596" t="b">
        <v>1</v>
      </c>
    </row>
    <row r="4187" spans="1:15">
      <c r="A4187" s="36" t="s">
        <v>7132</v>
      </c>
      <c r="B4187" s="33" t="s">
        <v>7145</v>
      </c>
      <c r="C4187" s="77" t="s">
        <v>7146</v>
      </c>
      <c r="D4187" s="37">
        <v>2</v>
      </c>
      <c r="E4187" s="37"/>
      <c r="F4187" s="39" t="s">
        <v>79</v>
      </c>
      <c r="H4187" s="595" t="str">
        <f t="shared" si="163"/>
        <v/>
      </c>
      <c r="I4187" s="595" t="str">
        <f t="shared" si="164"/>
        <v/>
      </c>
      <c r="J4187" s="595" t="str">
        <f t="shared" si="164"/>
        <v/>
      </c>
      <c r="K4187" s="595" t="str">
        <f t="shared" si="164"/>
        <v/>
      </c>
      <c r="L4187" s="595" t="str">
        <f t="shared" si="164"/>
        <v/>
      </c>
      <c r="M4187" s="595" t="str">
        <f t="shared" si="164"/>
        <v/>
      </c>
      <c r="N4187" s="595" t="str">
        <f t="shared" si="164"/>
        <v/>
      </c>
      <c r="O4187" s="596" t="b">
        <v>1</v>
      </c>
    </row>
    <row r="4188" spans="1:15">
      <c r="A4188" s="185" t="s">
        <v>2064</v>
      </c>
      <c r="B4188" s="33" t="s">
        <v>1773</v>
      </c>
      <c r="C4188" s="77" t="s">
        <v>1774</v>
      </c>
      <c r="D4188" s="37">
        <v>1</v>
      </c>
      <c r="E4188" s="37"/>
      <c r="F4188" s="39" t="s">
        <v>79</v>
      </c>
      <c r="H4188" s="595" t="str">
        <f t="shared" ref="H4188:H4251" si="165">IF(AND(ISNUMBER($F4188),$O4188),$F4188*H$3,"")</f>
        <v/>
      </c>
      <c r="I4188" s="595" t="str">
        <f t="shared" si="164"/>
        <v/>
      </c>
      <c r="J4188" s="595" t="str">
        <f t="shared" si="164"/>
        <v/>
      </c>
      <c r="K4188" s="595" t="str">
        <f t="shared" si="164"/>
        <v/>
      </c>
      <c r="L4188" s="595" t="str">
        <f t="shared" si="164"/>
        <v/>
      </c>
      <c r="M4188" s="595" t="str">
        <f t="shared" si="164"/>
        <v/>
      </c>
      <c r="N4188" s="595" t="str">
        <f t="shared" si="164"/>
        <v/>
      </c>
      <c r="O4188" s="596" t="b">
        <v>1</v>
      </c>
    </row>
    <row r="4189" spans="1:15">
      <c r="A4189" s="36" t="s">
        <v>7107</v>
      </c>
      <c r="B4189" s="33" t="s">
        <v>7147</v>
      </c>
      <c r="C4189" s="77" t="s">
        <v>7148</v>
      </c>
      <c r="D4189" s="37">
        <v>1</v>
      </c>
      <c r="E4189" s="37"/>
      <c r="F4189" s="39" t="s">
        <v>79</v>
      </c>
      <c r="H4189" s="595" t="str">
        <f t="shared" si="165"/>
        <v/>
      </c>
      <c r="I4189" s="595" t="str">
        <f t="shared" si="164"/>
        <v/>
      </c>
      <c r="J4189" s="595" t="str">
        <f t="shared" si="164"/>
        <v/>
      </c>
      <c r="K4189" s="595" t="str">
        <f t="shared" si="164"/>
        <v/>
      </c>
      <c r="L4189" s="595" t="str">
        <f t="shared" si="164"/>
        <v/>
      </c>
      <c r="M4189" s="595" t="str">
        <f t="shared" si="164"/>
        <v/>
      </c>
      <c r="N4189" s="595" t="str">
        <f t="shared" si="164"/>
        <v/>
      </c>
      <c r="O4189" s="596" t="b">
        <v>1</v>
      </c>
    </row>
    <row r="4190" spans="1:15">
      <c r="A4190" s="599" t="s">
        <v>7104</v>
      </c>
      <c r="B4190" s="600" t="s">
        <v>7149</v>
      </c>
      <c r="C4190" s="601" t="s">
        <v>7150</v>
      </c>
      <c r="D4190" s="602">
        <v>2</v>
      </c>
      <c r="E4190" s="602"/>
      <c r="F4190" s="581" t="s">
        <v>79</v>
      </c>
      <c r="H4190" s="595" t="str">
        <f t="shared" si="165"/>
        <v/>
      </c>
      <c r="I4190" s="595" t="str">
        <f t="shared" si="164"/>
        <v/>
      </c>
      <c r="J4190" s="595" t="str">
        <f t="shared" si="164"/>
        <v/>
      </c>
      <c r="K4190" s="595" t="str">
        <f t="shared" si="164"/>
        <v/>
      </c>
      <c r="L4190" s="595" t="str">
        <f t="shared" si="164"/>
        <v/>
      </c>
      <c r="M4190" s="595" t="str">
        <f t="shared" si="164"/>
        <v/>
      </c>
      <c r="N4190" s="595" t="str">
        <f t="shared" si="164"/>
        <v/>
      </c>
      <c r="O4190" s="596" t="b">
        <v>1</v>
      </c>
    </row>
    <row r="4191" spans="1:15">
      <c r="A4191" s="599" t="s">
        <v>7151</v>
      </c>
      <c r="B4191" s="600" t="s">
        <v>7152</v>
      </c>
      <c r="C4191" s="601" t="s">
        <v>7153</v>
      </c>
      <c r="D4191" s="602">
        <v>1</v>
      </c>
      <c r="E4191" s="602"/>
      <c r="F4191" s="581" t="s">
        <v>79</v>
      </c>
      <c r="H4191" s="595" t="str">
        <f t="shared" si="165"/>
        <v/>
      </c>
      <c r="I4191" s="595" t="str">
        <f t="shared" si="164"/>
        <v/>
      </c>
      <c r="J4191" s="595" t="str">
        <f t="shared" si="164"/>
        <v/>
      </c>
      <c r="K4191" s="595" t="str">
        <f t="shared" si="164"/>
        <v/>
      </c>
      <c r="L4191" s="595" t="str">
        <f t="shared" si="164"/>
        <v/>
      </c>
      <c r="M4191" s="595" t="str">
        <f t="shared" si="164"/>
        <v/>
      </c>
      <c r="N4191" s="595" t="str">
        <f t="shared" si="164"/>
        <v/>
      </c>
      <c r="O4191" s="596" t="b">
        <v>1</v>
      </c>
    </row>
    <row r="4192" spans="1:15">
      <c r="A4192" s="599" t="s">
        <v>7154</v>
      </c>
      <c r="B4192" s="600" t="s">
        <v>7155</v>
      </c>
      <c r="C4192" s="601" t="s">
        <v>7156</v>
      </c>
      <c r="D4192" s="602">
        <v>2</v>
      </c>
      <c r="E4192" s="602"/>
      <c r="F4192" s="581" t="s">
        <v>79</v>
      </c>
      <c r="H4192" s="595" t="str">
        <f t="shared" si="165"/>
        <v/>
      </c>
      <c r="I4192" s="595" t="str">
        <f t="shared" si="164"/>
        <v/>
      </c>
      <c r="J4192" s="595" t="str">
        <f t="shared" ref="I4192:N4234" si="166">IF(AND(ISNUMBER($F4192),$O4192),$F4192*J$3,"")</f>
        <v/>
      </c>
      <c r="K4192" s="595" t="str">
        <f t="shared" si="166"/>
        <v/>
      </c>
      <c r="L4192" s="595" t="str">
        <f t="shared" si="166"/>
        <v/>
      </c>
      <c r="M4192" s="595" t="str">
        <f t="shared" si="166"/>
        <v/>
      </c>
      <c r="N4192" s="595" t="str">
        <f t="shared" si="166"/>
        <v/>
      </c>
      <c r="O4192" s="596" t="b">
        <v>1</v>
      </c>
    </row>
    <row r="4193" spans="1:15" ht="16.5" thickBot="1">
      <c r="A4193" s="605" t="s">
        <v>7110</v>
      </c>
      <c r="B4193" s="606" t="s">
        <v>7157</v>
      </c>
      <c r="C4193" s="607" t="s">
        <v>7158</v>
      </c>
      <c r="D4193" s="636">
        <v>8</v>
      </c>
      <c r="E4193" s="636"/>
      <c r="F4193" s="619" t="s">
        <v>79</v>
      </c>
      <c r="H4193" s="595" t="str">
        <f t="shared" si="165"/>
        <v/>
      </c>
      <c r="I4193" s="595" t="str">
        <f t="shared" si="166"/>
        <v/>
      </c>
      <c r="J4193" s="595" t="str">
        <f t="shared" si="166"/>
        <v/>
      </c>
      <c r="K4193" s="595" t="str">
        <f t="shared" si="166"/>
        <v/>
      </c>
      <c r="L4193" s="595" t="str">
        <f t="shared" si="166"/>
        <v/>
      </c>
      <c r="M4193" s="595" t="str">
        <f t="shared" si="166"/>
        <v/>
      </c>
      <c r="N4193" s="595" t="str">
        <f t="shared" si="166"/>
        <v/>
      </c>
      <c r="O4193" s="596" t="b">
        <v>1</v>
      </c>
    </row>
    <row r="4194" spans="1:15" ht="16.5" thickBot="1">
      <c r="A4194" s="608"/>
      <c r="B4194" s="609" t="s">
        <v>79</v>
      </c>
      <c r="C4194" s="610" t="s">
        <v>79</v>
      </c>
      <c r="D4194" s="638"/>
      <c r="E4194" s="638"/>
      <c r="F4194" s="620" t="s">
        <v>79</v>
      </c>
      <c r="H4194" s="595" t="str">
        <f t="shared" si="165"/>
        <v/>
      </c>
      <c r="I4194" s="595" t="str">
        <f t="shared" si="166"/>
        <v/>
      </c>
      <c r="J4194" s="595" t="str">
        <f t="shared" si="166"/>
        <v/>
      </c>
      <c r="K4194" s="595" t="str">
        <f t="shared" si="166"/>
        <v/>
      </c>
      <c r="L4194" s="595" t="str">
        <f t="shared" si="166"/>
        <v/>
      </c>
      <c r="M4194" s="595" t="str">
        <f t="shared" si="166"/>
        <v/>
      </c>
      <c r="N4194" s="595" t="str">
        <f t="shared" si="166"/>
        <v/>
      </c>
      <c r="O4194" s="596" t="b">
        <v>1</v>
      </c>
    </row>
    <row r="4195" spans="1:15">
      <c r="A4195" s="611" t="s">
        <v>7159</v>
      </c>
      <c r="B4195" s="612" t="s">
        <v>7160</v>
      </c>
      <c r="C4195" s="613" t="s">
        <v>7161</v>
      </c>
      <c r="D4195" s="640"/>
      <c r="E4195" s="640"/>
      <c r="F4195" s="590">
        <v>35175.770000000004</v>
      </c>
      <c r="H4195" s="595">
        <f t="shared" si="165"/>
        <v>12402.976501999998</v>
      </c>
      <c r="I4195" s="595">
        <f t="shared" si="166"/>
        <v>12402.976501999998</v>
      </c>
      <c r="J4195" s="595">
        <f t="shared" si="166"/>
        <v>16296.934241000001</v>
      </c>
      <c r="K4195" s="595">
        <f t="shared" si="166"/>
        <v>11321.3215745</v>
      </c>
      <c r="L4195" s="595">
        <f t="shared" si="166"/>
        <v>17991.526960749998</v>
      </c>
      <c r="M4195" s="595">
        <f t="shared" si="166"/>
        <v>15503.720627500001</v>
      </c>
      <c r="N4195" s="595">
        <f t="shared" si="166"/>
        <v>17414.644332749998</v>
      </c>
      <c r="O4195" s="596" t="b">
        <v>1</v>
      </c>
    </row>
    <row r="4196" spans="1:15">
      <c r="A4196" s="599" t="s">
        <v>7162</v>
      </c>
      <c r="B4196" s="600" t="s">
        <v>7163</v>
      </c>
      <c r="C4196" s="601" t="s">
        <v>7161</v>
      </c>
      <c r="D4196" s="602">
        <v>1</v>
      </c>
      <c r="E4196" s="602"/>
      <c r="F4196" s="581" t="s">
        <v>79</v>
      </c>
      <c r="H4196" s="595" t="str">
        <f t="shared" si="165"/>
        <v/>
      </c>
      <c r="I4196" s="595" t="str">
        <f t="shared" si="166"/>
        <v/>
      </c>
      <c r="J4196" s="595" t="str">
        <f t="shared" si="166"/>
        <v/>
      </c>
      <c r="K4196" s="595" t="str">
        <f t="shared" si="166"/>
        <v/>
      </c>
      <c r="L4196" s="595" t="str">
        <f t="shared" si="166"/>
        <v/>
      </c>
      <c r="M4196" s="595" t="str">
        <f t="shared" si="166"/>
        <v/>
      </c>
      <c r="N4196" s="595" t="str">
        <f t="shared" si="166"/>
        <v/>
      </c>
      <c r="O4196" s="596" t="b">
        <v>1</v>
      </c>
    </row>
    <row r="4197" spans="1:15">
      <c r="A4197" s="599" t="s">
        <v>7164</v>
      </c>
      <c r="B4197" s="600" t="s">
        <v>807</v>
      </c>
      <c r="C4197" s="601" t="s">
        <v>7165</v>
      </c>
      <c r="D4197" s="602">
        <v>1</v>
      </c>
      <c r="E4197" s="602"/>
      <c r="F4197" s="581" t="s">
        <v>79</v>
      </c>
      <c r="H4197" s="595" t="str">
        <f t="shared" si="165"/>
        <v/>
      </c>
      <c r="I4197" s="595" t="str">
        <f t="shared" si="166"/>
        <v/>
      </c>
      <c r="J4197" s="595" t="str">
        <f t="shared" si="166"/>
        <v/>
      </c>
      <c r="K4197" s="595" t="str">
        <f t="shared" si="166"/>
        <v/>
      </c>
      <c r="L4197" s="595" t="str">
        <f t="shared" si="166"/>
        <v/>
      </c>
      <c r="M4197" s="595" t="str">
        <f t="shared" si="166"/>
        <v/>
      </c>
      <c r="N4197" s="595" t="str">
        <f t="shared" si="166"/>
        <v/>
      </c>
      <c r="O4197" s="596" t="b">
        <v>1</v>
      </c>
    </row>
    <row r="4198" spans="1:15">
      <c r="A4198" s="599" t="s">
        <v>7166</v>
      </c>
      <c r="B4198" s="600" t="s">
        <v>7167</v>
      </c>
      <c r="C4198" s="601" t="s">
        <v>7168</v>
      </c>
      <c r="D4198" s="602">
        <v>15</v>
      </c>
      <c r="E4198" s="602"/>
      <c r="F4198" s="581" t="s">
        <v>79</v>
      </c>
      <c r="H4198" s="595" t="str">
        <f t="shared" si="165"/>
        <v/>
      </c>
      <c r="I4198" s="595" t="str">
        <f t="shared" si="166"/>
        <v/>
      </c>
      <c r="J4198" s="595" t="str">
        <f t="shared" si="166"/>
        <v/>
      </c>
      <c r="K4198" s="595" t="str">
        <f t="shared" si="166"/>
        <v/>
      </c>
      <c r="L4198" s="595" t="str">
        <f t="shared" si="166"/>
        <v/>
      </c>
      <c r="M4198" s="595" t="str">
        <f t="shared" si="166"/>
        <v/>
      </c>
      <c r="N4198" s="595" t="str">
        <f t="shared" si="166"/>
        <v/>
      </c>
      <c r="O4198" s="596" t="b">
        <v>1</v>
      </c>
    </row>
    <row r="4199" spans="1:15">
      <c r="A4199" s="599" t="s">
        <v>7169</v>
      </c>
      <c r="B4199" s="600" t="s">
        <v>7118</v>
      </c>
      <c r="C4199" s="601" t="s">
        <v>7119</v>
      </c>
      <c r="D4199" s="602">
        <v>1</v>
      </c>
      <c r="E4199" s="602"/>
      <c r="F4199" s="581" t="s">
        <v>79</v>
      </c>
      <c r="H4199" s="595" t="str">
        <f t="shared" si="165"/>
        <v/>
      </c>
      <c r="I4199" s="595" t="str">
        <f t="shared" si="166"/>
        <v/>
      </c>
      <c r="J4199" s="595" t="str">
        <f t="shared" si="166"/>
        <v/>
      </c>
      <c r="K4199" s="595" t="str">
        <f t="shared" si="166"/>
        <v/>
      </c>
      <c r="L4199" s="595" t="str">
        <f t="shared" si="166"/>
        <v/>
      </c>
      <c r="M4199" s="595" t="str">
        <f t="shared" si="166"/>
        <v/>
      </c>
      <c r="N4199" s="595" t="str">
        <f t="shared" si="166"/>
        <v/>
      </c>
      <c r="O4199" s="596" t="b">
        <v>1</v>
      </c>
    </row>
    <row r="4200" spans="1:15">
      <c r="A4200" s="599" t="s">
        <v>7170</v>
      </c>
      <c r="B4200" s="600" t="s">
        <v>7171</v>
      </c>
      <c r="C4200" s="601" t="s">
        <v>7172</v>
      </c>
      <c r="D4200" s="602">
        <v>1</v>
      </c>
      <c r="E4200" s="602"/>
      <c r="F4200" s="581" t="s">
        <v>79</v>
      </c>
      <c r="H4200" s="595" t="str">
        <f t="shared" si="165"/>
        <v/>
      </c>
      <c r="I4200" s="595" t="str">
        <f t="shared" si="166"/>
        <v/>
      </c>
      <c r="J4200" s="595" t="str">
        <f t="shared" si="166"/>
        <v/>
      </c>
      <c r="K4200" s="595" t="str">
        <f t="shared" si="166"/>
        <v/>
      </c>
      <c r="L4200" s="595" t="str">
        <f t="shared" si="166"/>
        <v/>
      </c>
      <c r="M4200" s="595" t="str">
        <f t="shared" si="166"/>
        <v/>
      </c>
      <c r="N4200" s="595" t="str">
        <f t="shared" si="166"/>
        <v/>
      </c>
      <c r="O4200" s="596" t="b">
        <v>1</v>
      </c>
    </row>
    <row r="4201" spans="1:15">
      <c r="A4201" s="599" t="s">
        <v>7173</v>
      </c>
      <c r="B4201" s="600" t="s">
        <v>7174</v>
      </c>
      <c r="C4201" s="601" t="s">
        <v>7175</v>
      </c>
      <c r="D4201" s="602">
        <v>2</v>
      </c>
      <c r="E4201" s="602"/>
      <c r="F4201" s="581" t="s">
        <v>79</v>
      </c>
      <c r="H4201" s="595" t="str">
        <f t="shared" si="165"/>
        <v/>
      </c>
      <c r="I4201" s="595" t="str">
        <f t="shared" si="166"/>
        <v/>
      </c>
      <c r="J4201" s="595" t="str">
        <f t="shared" si="166"/>
        <v/>
      </c>
      <c r="K4201" s="595" t="str">
        <f t="shared" si="166"/>
        <v/>
      </c>
      <c r="L4201" s="595" t="str">
        <f t="shared" si="166"/>
        <v/>
      </c>
      <c r="M4201" s="595" t="str">
        <f t="shared" si="166"/>
        <v/>
      </c>
      <c r="N4201" s="595" t="str">
        <f t="shared" si="166"/>
        <v/>
      </c>
      <c r="O4201" s="596" t="b">
        <v>1</v>
      </c>
    </row>
    <row r="4202" spans="1:15">
      <c r="A4202" s="599" t="s">
        <v>7176</v>
      </c>
      <c r="B4202" s="600" t="s">
        <v>7177</v>
      </c>
      <c r="C4202" s="601" t="s">
        <v>7178</v>
      </c>
      <c r="D4202" s="602">
        <v>2</v>
      </c>
      <c r="E4202" s="602"/>
      <c r="F4202" s="581" t="s">
        <v>79</v>
      </c>
      <c r="H4202" s="595" t="str">
        <f t="shared" si="165"/>
        <v/>
      </c>
      <c r="I4202" s="595" t="str">
        <f t="shared" si="166"/>
        <v/>
      </c>
      <c r="J4202" s="595" t="str">
        <f t="shared" si="166"/>
        <v/>
      </c>
      <c r="K4202" s="595" t="str">
        <f t="shared" si="166"/>
        <v/>
      </c>
      <c r="L4202" s="595" t="str">
        <f t="shared" si="166"/>
        <v/>
      </c>
      <c r="M4202" s="595" t="str">
        <f t="shared" si="166"/>
        <v/>
      </c>
      <c r="N4202" s="595" t="str">
        <f t="shared" si="166"/>
        <v/>
      </c>
      <c r="O4202" s="596" t="b">
        <v>1</v>
      </c>
    </row>
    <row r="4203" spans="1:15">
      <c r="A4203" s="599" t="s">
        <v>7179</v>
      </c>
      <c r="B4203" s="600" t="s">
        <v>7180</v>
      </c>
      <c r="C4203" s="601" t="s">
        <v>7181</v>
      </c>
      <c r="D4203" s="602">
        <v>4</v>
      </c>
      <c r="E4203" s="602"/>
      <c r="F4203" s="581" t="s">
        <v>79</v>
      </c>
      <c r="H4203" s="595" t="str">
        <f t="shared" si="165"/>
        <v/>
      </c>
      <c r="I4203" s="595" t="str">
        <f t="shared" si="166"/>
        <v/>
      </c>
      <c r="J4203" s="595" t="str">
        <f t="shared" si="166"/>
        <v/>
      </c>
      <c r="K4203" s="595" t="str">
        <f t="shared" si="166"/>
        <v/>
      </c>
      <c r="L4203" s="595" t="str">
        <f t="shared" si="166"/>
        <v/>
      </c>
      <c r="M4203" s="595" t="str">
        <f t="shared" si="166"/>
        <v/>
      </c>
      <c r="N4203" s="595" t="str">
        <f t="shared" si="166"/>
        <v/>
      </c>
      <c r="O4203" s="596" t="b">
        <v>1</v>
      </c>
    </row>
    <row r="4204" spans="1:15">
      <c r="A4204" s="599" t="s">
        <v>11257</v>
      </c>
      <c r="B4204" s="600" t="s">
        <v>11250</v>
      </c>
      <c r="C4204" s="601" t="s">
        <v>11251</v>
      </c>
      <c r="D4204" s="602">
        <v>2</v>
      </c>
      <c r="E4204" s="602"/>
      <c r="F4204" s="581" t="s">
        <v>79</v>
      </c>
      <c r="H4204" s="595" t="str">
        <f t="shared" si="165"/>
        <v/>
      </c>
      <c r="I4204" s="595" t="str">
        <f t="shared" si="166"/>
        <v/>
      </c>
      <c r="J4204" s="595" t="str">
        <f t="shared" si="166"/>
        <v/>
      </c>
      <c r="K4204" s="595" t="str">
        <f t="shared" si="166"/>
        <v/>
      </c>
      <c r="L4204" s="595" t="str">
        <f t="shared" si="166"/>
        <v/>
      </c>
      <c r="M4204" s="595" t="str">
        <f t="shared" si="166"/>
        <v/>
      </c>
      <c r="N4204" s="595" t="str">
        <f t="shared" si="166"/>
        <v/>
      </c>
      <c r="O4204" s="596" t="b">
        <v>1</v>
      </c>
    </row>
    <row r="4205" spans="1:15">
      <c r="A4205" s="599" t="s">
        <v>7182</v>
      </c>
      <c r="B4205" s="600" t="s">
        <v>7183</v>
      </c>
      <c r="C4205" s="601" t="s">
        <v>7184</v>
      </c>
      <c r="D4205" s="602">
        <v>8</v>
      </c>
      <c r="E4205" s="602"/>
      <c r="F4205" s="581" t="s">
        <v>79</v>
      </c>
      <c r="H4205" s="595" t="str">
        <f t="shared" si="165"/>
        <v/>
      </c>
      <c r="I4205" s="595" t="str">
        <f t="shared" si="166"/>
        <v/>
      </c>
      <c r="J4205" s="595" t="str">
        <f t="shared" si="166"/>
        <v/>
      </c>
      <c r="K4205" s="595" t="str">
        <f t="shared" si="166"/>
        <v/>
      </c>
      <c r="L4205" s="595" t="str">
        <f t="shared" si="166"/>
        <v/>
      </c>
      <c r="M4205" s="595" t="str">
        <f t="shared" si="166"/>
        <v/>
      </c>
      <c r="N4205" s="595" t="str">
        <f t="shared" si="166"/>
        <v/>
      </c>
      <c r="O4205" s="596" t="b">
        <v>1</v>
      </c>
    </row>
    <row r="4206" spans="1:15">
      <c r="A4206" s="599" t="s">
        <v>7185</v>
      </c>
      <c r="B4206" s="600" t="s">
        <v>7186</v>
      </c>
      <c r="C4206" s="601" t="s">
        <v>7187</v>
      </c>
      <c r="D4206" s="602">
        <v>1</v>
      </c>
      <c r="E4206" s="602"/>
      <c r="F4206" s="581" t="s">
        <v>79</v>
      </c>
      <c r="H4206" s="595" t="str">
        <f t="shared" si="165"/>
        <v/>
      </c>
      <c r="I4206" s="595" t="str">
        <f t="shared" si="166"/>
        <v/>
      </c>
      <c r="J4206" s="595" t="str">
        <f t="shared" si="166"/>
        <v/>
      </c>
      <c r="K4206" s="595" t="str">
        <f t="shared" si="166"/>
        <v/>
      </c>
      <c r="L4206" s="595" t="str">
        <f t="shared" si="166"/>
        <v/>
      </c>
      <c r="M4206" s="595" t="str">
        <f t="shared" si="166"/>
        <v/>
      </c>
      <c r="N4206" s="595" t="str">
        <f t="shared" si="166"/>
        <v/>
      </c>
      <c r="O4206" s="596" t="b">
        <v>1</v>
      </c>
    </row>
    <row r="4207" spans="1:15">
      <c r="A4207" s="599" t="s">
        <v>7188</v>
      </c>
      <c r="B4207" s="600" t="s">
        <v>7189</v>
      </c>
      <c r="C4207" s="601" t="s">
        <v>7190</v>
      </c>
      <c r="D4207" s="602">
        <v>1</v>
      </c>
      <c r="E4207" s="602"/>
      <c r="F4207" s="581" t="s">
        <v>79</v>
      </c>
      <c r="H4207" s="595" t="str">
        <f t="shared" si="165"/>
        <v/>
      </c>
      <c r="I4207" s="595" t="str">
        <f t="shared" si="166"/>
        <v/>
      </c>
      <c r="J4207" s="595" t="str">
        <f t="shared" si="166"/>
        <v/>
      </c>
      <c r="K4207" s="595" t="str">
        <f t="shared" si="166"/>
        <v/>
      </c>
      <c r="L4207" s="595" t="str">
        <f t="shared" si="166"/>
        <v/>
      </c>
      <c r="M4207" s="595" t="str">
        <f t="shared" si="166"/>
        <v/>
      </c>
      <c r="N4207" s="595" t="str">
        <f t="shared" si="166"/>
        <v/>
      </c>
      <c r="O4207" s="596" t="b">
        <v>1</v>
      </c>
    </row>
    <row r="4208" spans="1:15">
      <c r="A4208" s="36" t="s">
        <v>7191</v>
      </c>
      <c r="B4208" s="33" t="s">
        <v>171</v>
      </c>
      <c r="C4208" s="77" t="s">
        <v>98</v>
      </c>
      <c r="D4208" s="37">
        <v>1</v>
      </c>
      <c r="E4208" s="37"/>
      <c r="F4208" s="39" t="s">
        <v>79</v>
      </c>
      <c r="H4208" s="595" t="str">
        <f t="shared" si="165"/>
        <v/>
      </c>
      <c r="I4208" s="595" t="str">
        <f t="shared" si="166"/>
        <v/>
      </c>
      <c r="J4208" s="595" t="str">
        <f t="shared" si="166"/>
        <v/>
      </c>
      <c r="K4208" s="595" t="str">
        <f t="shared" si="166"/>
        <v/>
      </c>
      <c r="L4208" s="595" t="str">
        <f t="shared" si="166"/>
        <v/>
      </c>
      <c r="M4208" s="595" t="str">
        <f t="shared" si="166"/>
        <v/>
      </c>
      <c r="N4208" s="595" t="str">
        <f t="shared" si="166"/>
        <v/>
      </c>
      <c r="O4208" s="596" t="b">
        <v>1</v>
      </c>
    </row>
    <row r="4209" spans="1:15">
      <c r="A4209" s="36" t="s">
        <v>7192</v>
      </c>
      <c r="B4209" s="33" t="s">
        <v>7193</v>
      </c>
      <c r="C4209" s="77" t="s">
        <v>7194</v>
      </c>
      <c r="D4209" s="37">
        <v>1</v>
      </c>
      <c r="E4209" s="37"/>
      <c r="F4209" s="39" t="s">
        <v>79</v>
      </c>
      <c r="H4209" s="595" t="str">
        <f t="shared" si="165"/>
        <v/>
      </c>
      <c r="I4209" s="595" t="str">
        <f t="shared" si="166"/>
        <v/>
      </c>
      <c r="J4209" s="595" t="str">
        <f t="shared" si="166"/>
        <v/>
      </c>
      <c r="K4209" s="595" t="str">
        <f t="shared" si="166"/>
        <v/>
      </c>
      <c r="L4209" s="595" t="str">
        <f t="shared" si="166"/>
        <v/>
      </c>
      <c r="M4209" s="595" t="str">
        <f t="shared" si="166"/>
        <v/>
      </c>
      <c r="N4209" s="595" t="str">
        <f t="shared" si="166"/>
        <v/>
      </c>
      <c r="O4209" s="596" t="b">
        <v>1</v>
      </c>
    </row>
    <row r="4210" spans="1:15">
      <c r="A4210" s="36" t="s">
        <v>7195</v>
      </c>
      <c r="B4210" s="33" t="s">
        <v>7196</v>
      </c>
      <c r="C4210" s="77" t="s">
        <v>7197</v>
      </c>
      <c r="D4210" s="37">
        <v>1</v>
      </c>
      <c r="E4210" s="37"/>
      <c r="F4210" s="39" t="s">
        <v>79</v>
      </c>
      <c r="H4210" s="595" t="str">
        <f t="shared" si="165"/>
        <v/>
      </c>
      <c r="I4210" s="595" t="str">
        <f t="shared" si="166"/>
        <v/>
      </c>
      <c r="J4210" s="595" t="str">
        <f t="shared" si="166"/>
        <v/>
      </c>
      <c r="K4210" s="595" t="str">
        <f t="shared" si="166"/>
        <v/>
      </c>
      <c r="L4210" s="595" t="str">
        <f t="shared" si="166"/>
        <v/>
      </c>
      <c r="M4210" s="595" t="str">
        <f t="shared" si="166"/>
        <v/>
      </c>
      <c r="N4210" s="595" t="str">
        <f t="shared" si="166"/>
        <v/>
      </c>
      <c r="O4210" s="596" t="b">
        <v>1</v>
      </c>
    </row>
    <row r="4211" spans="1:15">
      <c r="A4211" s="327" t="s">
        <v>2064</v>
      </c>
      <c r="B4211" s="33" t="s">
        <v>1773</v>
      </c>
      <c r="C4211" s="77" t="s">
        <v>1774</v>
      </c>
      <c r="D4211" s="37">
        <v>1</v>
      </c>
      <c r="E4211" s="37"/>
      <c r="F4211" s="39" t="s">
        <v>79</v>
      </c>
      <c r="H4211" s="595" t="str">
        <f t="shared" si="165"/>
        <v/>
      </c>
      <c r="I4211" s="595" t="str">
        <f t="shared" si="166"/>
        <v/>
      </c>
      <c r="J4211" s="595" t="str">
        <f t="shared" si="166"/>
        <v/>
      </c>
      <c r="K4211" s="595" t="str">
        <f t="shared" si="166"/>
        <v/>
      </c>
      <c r="L4211" s="595" t="str">
        <f t="shared" si="166"/>
        <v/>
      </c>
      <c r="M4211" s="595" t="str">
        <f t="shared" si="166"/>
        <v/>
      </c>
      <c r="N4211" s="595" t="str">
        <f t="shared" si="166"/>
        <v/>
      </c>
      <c r="O4211" s="596" t="b">
        <v>1</v>
      </c>
    </row>
    <row r="4212" spans="1:15">
      <c r="A4212" s="327" t="s">
        <v>2064</v>
      </c>
      <c r="B4212" s="33" t="s">
        <v>7198</v>
      </c>
      <c r="C4212" s="77" t="s">
        <v>7199</v>
      </c>
      <c r="D4212" s="37">
        <v>1</v>
      </c>
      <c r="E4212" s="37"/>
      <c r="F4212" s="39" t="s">
        <v>79</v>
      </c>
      <c r="H4212" s="595" t="str">
        <f t="shared" si="165"/>
        <v/>
      </c>
      <c r="I4212" s="595" t="str">
        <f t="shared" si="166"/>
        <v/>
      </c>
      <c r="J4212" s="595" t="str">
        <f t="shared" si="166"/>
        <v/>
      </c>
      <c r="K4212" s="595" t="str">
        <f t="shared" si="166"/>
        <v/>
      </c>
      <c r="L4212" s="595" t="str">
        <f t="shared" si="166"/>
        <v/>
      </c>
      <c r="M4212" s="595" t="str">
        <f t="shared" si="166"/>
        <v/>
      </c>
      <c r="N4212" s="595" t="str">
        <f t="shared" si="166"/>
        <v/>
      </c>
      <c r="O4212" s="596" t="b">
        <v>1</v>
      </c>
    </row>
    <row r="4213" spans="1:15">
      <c r="A4213" s="327" t="s">
        <v>2064</v>
      </c>
      <c r="B4213" s="33" t="s">
        <v>7200</v>
      </c>
      <c r="C4213" s="77" t="s">
        <v>7201</v>
      </c>
      <c r="D4213" s="37">
        <v>1</v>
      </c>
      <c r="E4213" s="37"/>
      <c r="F4213" s="39" t="s">
        <v>79</v>
      </c>
      <c r="H4213" s="595" t="str">
        <f t="shared" si="165"/>
        <v/>
      </c>
      <c r="I4213" s="595" t="str">
        <f t="shared" si="166"/>
        <v/>
      </c>
      <c r="J4213" s="595" t="str">
        <f t="shared" si="166"/>
        <v/>
      </c>
      <c r="K4213" s="595" t="str">
        <f t="shared" si="166"/>
        <v/>
      </c>
      <c r="L4213" s="595" t="str">
        <f t="shared" si="166"/>
        <v/>
      </c>
      <c r="M4213" s="595" t="str">
        <f t="shared" si="166"/>
        <v/>
      </c>
      <c r="N4213" s="595" t="str">
        <f t="shared" si="166"/>
        <v/>
      </c>
      <c r="O4213" s="596" t="b">
        <v>1</v>
      </c>
    </row>
    <row r="4214" spans="1:15">
      <c r="A4214" s="327" t="s">
        <v>2064</v>
      </c>
      <c r="B4214" s="33" t="s">
        <v>7202</v>
      </c>
      <c r="C4214" s="77" t="s">
        <v>7203</v>
      </c>
      <c r="D4214" s="37">
        <v>2</v>
      </c>
      <c r="E4214" s="37"/>
      <c r="F4214" s="39" t="s">
        <v>79</v>
      </c>
      <c r="H4214" s="595" t="str">
        <f t="shared" si="165"/>
        <v/>
      </c>
      <c r="I4214" s="595" t="str">
        <f t="shared" si="166"/>
        <v/>
      </c>
      <c r="J4214" s="595" t="str">
        <f t="shared" si="166"/>
        <v/>
      </c>
      <c r="K4214" s="595" t="str">
        <f t="shared" si="166"/>
        <v/>
      </c>
      <c r="L4214" s="595" t="str">
        <f t="shared" si="166"/>
        <v/>
      </c>
      <c r="M4214" s="595" t="str">
        <f t="shared" si="166"/>
        <v/>
      </c>
      <c r="N4214" s="595" t="str">
        <f t="shared" si="166"/>
        <v/>
      </c>
      <c r="O4214" s="596" t="b">
        <v>1</v>
      </c>
    </row>
    <row r="4215" spans="1:15">
      <c r="A4215" s="327" t="s">
        <v>2064</v>
      </c>
      <c r="B4215" s="33" t="s">
        <v>7204</v>
      </c>
      <c r="C4215" s="77" t="s">
        <v>7205</v>
      </c>
      <c r="D4215" s="37">
        <v>2</v>
      </c>
      <c r="E4215" s="37"/>
      <c r="F4215" s="39" t="s">
        <v>79</v>
      </c>
      <c r="H4215" s="595" t="str">
        <f t="shared" si="165"/>
        <v/>
      </c>
      <c r="I4215" s="595" t="str">
        <f t="shared" si="166"/>
        <v/>
      </c>
      <c r="J4215" s="595" t="str">
        <f t="shared" si="166"/>
        <v/>
      </c>
      <c r="K4215" s="595" t="str">
        <f t="shared" si="166"/>
        <v/>
      </c>
      <c r="L4215" s="595" t="str">
        <f t="shared" si="166"/>
        <v/>
      </c>
      <c r="M4215" s="595" t="str">
        <f t="shared" si="166"/>
        <v/>
      </c>
      <c r="N4215" s="595" t="str">
        <f t="shared" si="166"/>
        <v/>
      </c>
      <c r="O4215" s="596" t="b">
        <v>1</v>
      </c>
    </row>
    <row r="4216" spans="1:15">
      <c r="A4216" s="327" t="s">
        <v>2064</v>
      </c>
      <c r="B4216" s="33" t="s">
        <v>7206</v>
      </c>
      <c r="C4216" s="77" t="s">
        <v>7207</v>
      </c>
      <c r="D4216" s="37">
        <v>16</v>
      </c>
      <c r="E4216" s="37"/>
      <c r="F4216" s="39" t="s">
        <v>79</v>
      </c>
      <c r="H4216" s="595" t="str">
        <f t="shared" si="165"/>
        <v/>
      </c>
      <c r="I4216" s="595" t="str">
        <f t="shared" si="166"/>
        <v/>
      </c>
      <c r="J4216" s="595" t="str">
        <f t="shared" si="166"/>
        <v/>
      </c>
      <c r="K4216" s="595" t="str">
        <f t="shared" si="166"/>
        <v/>
      </c>
      <c r="L4216" s="595" t="str">
        <f t="shared" si="166"/>
        <v/>
      </c>
      <c r="M4216" s="595" t="str">
        <f t="shared" si="166"/>
        <v/>
      </c>
      <c r="N4216" s="595" t="str">
        <f t="shared" si="166"/>
        <v/>
      </c>
      <c r="O4216" s="596" t="b">
        <v>1</v>
      </c>
    </row>
    <row r="4217" spans="1:15">
      <c r="A4217" s="36" t="s">
        <v>7208</v>
      </c>
      <c r="B4217" s="33" t="s">
        <v>7135</v>
      </c>
      <c r="C4217" s="77" t="s">
        <v>7136</v>
      </c>
      <c r="D4217" s="37">
        <v>1</v>
      </c>
      <c r="E4217" s="37"/>
      <c r="F4217" s="39" t="s">
        <v>79</v>
      </c>
      <c r="H4217" s="595" t="str">
        <f t="shared" si="165"/>
        <v/>
      </c>
      <c r="I4217" s="595" t="str">
        <f t="shared" si="166"/>
        <v/>
      </c>
      <c r="J4217" s="595" t="str">
        <f t="shared" si="166"/>
        <v/>
      </c>
      <c r="K4217" s="595" t="str">
        <f t="shared" si="166"/>
        <v/>
      </c>
      <c r="L4217" s="595" t="str">
        <f t="shared" si="166"/>
        <v/>
      </c>
      <c r="M4217" s="595" t="str">
        <f t="shared" si="166"/>
        <v/>
      </c>
      <c r="N4217" s="595" t="str">
        <f t="shared" si="166"/>
        <v/>
      </c>
      <c r="O4217" s="596" t="b">
        <v>1</v>
      </c>
    </row>
    <row r="4218" spans="1:15">
      <c r="A4218" s="36" t="s">
        <v>7208</v>
      </c>
      <c r="B4218" s="33" t="s">
        <v>7209</v>
      </c>
      <c r="C4218" s="77" t="s">
        <v>7210</v>
      </c>
      <c r="D4218" s="37">
        <v>1</v>
      </c>
      <c r="E4218" s="37"/>
      <c r="F4218" s="39" t="s">
        <v>79</v>
      </c>
      <c r="H4218" s="595" t="str">
        <f t="shared" si="165"/>
        <v/>
      </c>
      <c r="I4218" s="595" t="str">
        <f t="shared" si="166"/>
        <v/>
      </c>
      <c r="J4218" s="595" t="str">
        <f t="shared" si="166"/>
        <v/>
      </c>
      <c r="K4218" s="595" t="str">
        <f t="shared" si="166"/>
        <v/>
      </c>
      <c r="L4218" s="595" t="str">
        <f t="shared" si="166"/>
        <v/>
      </c>
      <c r="M4218" s="595" t="str">
        <f t="shared" si="166"/>
        <v/>
      </c>
      <c r="N4218" s="595" t="str">
        <f t="shared" si="166"/>
        <v/>
      </c>
      <c r="O4218" s="596" t="b">
        <v>1</v>
      </c>
    </row>
    <row r="4219" spans="1:15">
      <c r="A4219" s="36" t="s">
        <v>7208</v>
      </c>
      <c r="B4219" s="33" t="s">
        <v>7211</v>
      </c>
      <c r="C4219" s="77" t="s">
        <v>7212</v>
      </c>
      <c r="D4219" s="37">
        <v>1</v>
      </c>
      <c r="E4219" s="37"/>
      <c r="F4219" s="39" t="s">
        <v>79</v>
      </c>
      <c r="H4219" s="595" t="str">
        <f t="shared" si="165"/>
        <v/>
      </c>
      <c r="I4219" s="595" t="str">
        <f t="shared" si="166"/>
        <v/>
      </c>
      <c r="J4219" s="595" t="str">
        <f t="shared" si="166"/>
        <v/>
      </c>
      <c r="K4219" s="595" t="str">
        <f t="shared" si="166"/>
        <v/>
      </c>
      <c r="L4219" s="595" t="str">
        <f t="shared" si="166"/>
        <v/>
      </c>
      <c r="M4219" s="595" t="str">
        <f t="shared" si="166"/>
        <v/>
      </c>
      <c r="N4219" s="595" t="str">
        <f t="shared" si="166"/>
        <v/>
      </c>
      <c r="O4219" s="596" t="b">
        <v>1</v>
      </c>
    </row>
    <row r="4220" spans="1:15" ht="16.5" thickBot="1">
      <c r="A4220" s="41" t="s">
        <v>7213</v>
      </c>
      <c r="B4220" s="42" t="s">
        <v>7214</v>
      </c>
      <c r="C4220" s="105" t="s">
        <v>7215</v>
      </c>
      <c r="D4220" s="52">
        <v>1</v>
      </c>
      <c r="E4220" s="52"/>
      <c r="F4220" s="53" t="s">
        <v>79</v>
      </c>
      <c r="H4220" s="595" t="str">
        <f t="shared" si="165"/>
        <v/>
      </c>
      <c r="I4220" s="595" t="str">
        <f t="shared" si="166"/>
        <v/>
      </c>
      <c r="J4220" s="595" t="str">
        <f t="shared" si="166"/>
        <v/>
      </c>
      <c r="K4220" s="595" t="str">
        <f t="shared" si="166"/>
        <v/>
      </c>
      <c r="L4220" s="595" t="str">
        <f t="shared" si="166"/>
        <v/>
      </c>
      <c r="M4220" s="595" t="str">
        <f t="shared" si="166"/>
        <v/>
      </c>
      <c r="N4220" s="595" t="str">
        <f t="shared" si="166"/>
        <v/>
      </c>
      <c r="O4220" s="596" t="b">
        <v>1</v>
      </c>
    </row>
    <row r="4221" spans="1:15">
      <c r="A4221" s="23"/>
      <c r="B4221" s="24" t="s">
        <v>79</v>
      </c>
      <c r="C4221" s="137" t="s">
        <v>79</v>
      </c>
      <c r="D4221" s="4"/>
      <c r="E4221" s="4"/>
      <c r="F4221" s="26" t="s">
        <v>79</v>
      </c>
      <c r="H4221" s="595" t="str">
        <f t="shared" si="165"/>
        <v/>
      </c>
      <c r="I4221" s="595" t="str">
        <f t="shared" si="166"/>
        <v/>
      </c>
      <c r="J4221" s="595" t="str">
        <f t="shared" si="166"/>
        <v/>
      </c>
      <c r="K4221" s="595" t="str">
        <f t="shared" si="166"/>
        <v/>
      </c>
      <c r="L4221" s="595" t="str">
        <f t="shared" si="166"/>
        <v/>
      </c>
      <c r="M4221" s="595" t="str">
        <f t="shared" si="166"/>
        <v/>
      </c>
      <c r="N4221" s="595" t="str">
        <f t="shared" si="166"/>
        <v/>
      </c>
      <c r="O4221" s="596" t="b">
        <v>1</v>
      </c>
    </row>
    <row r="4222" spans="1:15" ht="16.5" thickBot="1">
      <c r="A4222" s="23"/>
      <c r="B4222" s="24" t="s">
        <v>79</v>
      </c>
      <c r="C4222" s="137" t="s">
        <v>79</v>
      </c>
      <c r="D4222" s="4"/>
      <c r="E4222" s="4"/>
      <c r="F4222" s="26" t="s">
        <v>79</v>
      </c>
      <c r="H4222" s="595" t="str">
        <f t="shared" si="165"/>
        <v/>
      </c>
      <c r="I4222" s="595" t="str">
        <f t="shared" si="166"/>
        <v/>
      </c>
      <c r="J4222" s="595" t="str">
        <f t="shared" si="166"/>
        <v/>
      </c>
      <c r="K4222" s="595" t="str">
        <f t="shared" si="166"/>
        <v/>
      </c>
      <c r="L4222" s="595" t="str">
        <f t="shared" si="166"/>
        <v/>
      </c>
      <c r="M4222" s="595" t="str">
        <f t="shared" si="166"/>
        <v/>
      </c>
      <c r="N4222" s="595" t="str">
        <f t="shared" si="166"/>
        <v/>
      </c>
      <c r="O4222" s="596" t="b">
        <v>1</v>
      </c>
    </row>
    <row r="4223" spans="1:15">
      <c r="A4223" s="27" t="s">
        <v>7216</v>
      </c>
      <c r="B4223" s="28" t="s">
        <v>7217</v>
      </c>
      <c r="C4223" s="102" t="s">
        <v>7218</v>
      </c>
      <c r="D4223" s="49"/>
      <c r="E4223" s="49"/>
      <c r="F4223" s="50">
        <v>73149.529999999984</v>
      </c>
      <c r="H4223" s="595">
        <f t="shared" si="165"/>
        <v>25792.52427799999</v>
      </c>
      <c r="I4223" s="595">
        <f t="shared" si="166"/>
        <v>25792.52427799999</v>
      </c>
      <c r="J4223" s="595">
        <f t="shared" si="166"/>
        <v>33890.177248999993</v>
      </c>
      <c r="K4223" s="595">
        <f t="shared" si="166"/>
        <v>23543.176230499994</v>
      </c>
      <c r="L4223" s="595">
        <f t="shared" si="166"/>
        <v>37414.155856749981</v>
      </c>
      <c r="M4223" s="595">
        <f t="shared" si="166"/>
        <v>32240.655347499993</v>
      </c>
      <c r="N4223" s="595">
        <f t="shared" si="166"/>
        <v>36214.50356474999</v>
      </c>
      <c r="O4223" s="596" t="b">
        <v>1</v>
      </c>
    </row>
    <row r="4224" spans="1:15">
      <c r="A4224" s="36" t="s">
        <v>7219</v>
      </c>
      <c r="B4224" s="33" t="s">
        <v>7220</v>
      </c>
      <c r="C4224" s="77" t="s">
        <v>7218</v>
      </c>
      <c r="D4224" s="37">
        <v>4</v>
      </c>
      <c r="E4224" s="37"/>
      <c r="F4224" s="39" t="s">
        <v>79</v>
      </c>
      <c r="H4224" s="595" t="str">
        <f t="shared" si="165"/>
        <v/>
      </c>
      <c r="I4224" s="595" t="str">
        <f t="shared" si="166"/>
        <v/>
      </c>
      <c r="J4224" s="595" t="str">
        <f t="shared" si="166"/>
        <v/>
      </c>
      <c r="K4224" s="595" t="str">
        <f t="shared" si="166"/>
        <v/>
      </c>
      <c r="L4224" s="595" t="str">
        <f t="shared" si="166"/>
        <v/>
      </c>
      <c r="M4224" s="595" t="str">
        <f t="shared" si="166"/>
        <v/>
      </c>
      <c r="N4224" s="595" t="str">
        <f t="shared" si="166"/>
        <v/>
      </c>
      <c r="O4224" s="596" t="b">
        <v>1</v>
      </c>
    </row>
    <row r="4225" spans="1:15">
      <c r="A4225" s="36" t="s">
        <v>97</v>
      </c>
      <c r="B4225" s="33" t="s">
        <v>7221</v>
      </c>
      <c r="C4225" s="77" t="s">
        <v>7222</v>
      </c>
      <c r="D4225" s="37">
        <v>4</v>
      </c>
      <c r="E4225" s="37"/>
      <c r="F4225" s="39" t="s">
        <v>79</v>
      </c>
      <c r="H4225" s="595" t="str">
        <f t="shared" si="165"/>
        <v/>
      </c>
      <c r="I4225" s="595" t="str">
        <f t="shared" si="166"/>
        <v/>
      </c>
      <c r="J4225" s="595" t="str">
        <f t="shared" si="166"/>
        <v/>
      </c>
      <c r="K4225" s="595" t="str">
        <f t="shared" si="166"/>
        <v/>
      </c>
      <c r="L4225" s="595" t="str">
        <f t="shared" si="166"/>
        <v/>
      </c>
      <c r="M4225" s="595" t="str">
        <f t="shared" si="166"/>
        <v/>
      </c>
      <c r="N4225" s="595" t="str">
        <f t="shared" si="166"/>
        <v/>
      </c>
      <c r="O4225" s="596" t="b">
        <v>1</v>
      </c>
    </row>
    <row r="4226" spans="1:15">
      <c r="A4226" s="36" t="s">
        <v>7223</v>
      </c>
      <c r="B4226" s="33" t="s">
        <v>7224</v>
      </c>
      <c r="C4226" s="77" t="s">
        <v>7225</v>
      </c>
      <c r="D4226" s="37">
        <v>144</v>
      </c>
      <c r="E4226" s="37"/>
      <c r="F4226" s="39" t="s">
        <v>79</v>
      </c>
      <c r="H4226" s="595" t="str">
        <f t="shared" si="165"/>
        <v/>
      </c>
      <c r="I4226" s="595" t="str">
        <f t="shared" si="166"/>
        <v/>
      </c>
      <c r="J4226" s="595" t="str">
        <f t="shared" si="166"/>
        <v/>
      </c>
      <c r="K4226" s="595" t="str">
        <f t="shared" si="166"/>
        <v/>
      </c>
      <c r="L4226" s="595" t="str">
        <f t="shared" si="166"/>
        <v/>
      </c>
      <c r="M4226" s="595" t="str">
        <f t="shared" si="166"/>
        <v/>
      </c>
      <c r="N4226" s="595" t="str">
        <f t="shared" si="166"/>
        <v/>
      </c>
      <c r="O4226" s="596" t="b">
        <v>1</v>
      </c>
    </row>
    <row r="4227" spans="1:15">
      <c r="A4227" s="36" t="s">
        <v>7226</v>
      </c>
      <c r="B4227" s="33" t="s">
        <v>7227</v>
      </c>
      <c r="C4227" s="77" t="s">
        <v>7228</v>
      </c>
      <c r="D4227" s="37">
        <v>1</v>
      </c>
      <c r="E4227" s="37"/>
      <c r="F4227" s="39" t="s">
        <v>79</v>
      </c>
      <c r="H4227" s="595" t="str">
        <f t="shared" si="165"/>
        <v/>
      </c>
      <c r="I4227" s="595" t="str">
        <f t="shared" si="166"/>
        <v/>
      </c>
      <c r="J4227" s="595" t="str">
        <f t="shared" si="166"/>
        <v/>
      </c>
      <c r="K4227" s="595" t="str">
        <f t="shared" si="166"/>
        <v/>
      </c>
      <c r="L4227" s="595" t="str">
        <f t="shared" si="166"/>
        <v/>
      </c>
      <c r="M4227" s="595" t="str">
        <f t="shared" si="166"/>
        <v/>
      </c>
      <c r="N4227" s="595" t="str">
        <f t="shared" si="166"/>
        <v/>
      </c>
      <c r="O4227" s="596" t="b">
        <v>1</v>
      </c>
    </row>
    <row r="4228" spans="1:15">
      <c r="A4228" s="36" t="s">
        <v>7229</v>
      </c>
      <c r="B4228" s="33" t="s">
        <v>335</v>
      </c>
      <c r="C4228" s="77" t="s">
        <v>337</v>
      </c>
      <c r="D4228" s="37">
        <v>2</v>
      </c>
      <c r="E4228" s="37"/>
      <c r="F4228" s="39" t="s">
        <v>79</v>
      </c>
      <c r="H4228" s="595" t="str">
        <f t="shared" si="165"/>
        <v/>
      </c>
      <c r="I4228" s="595" t="str">
        <f t="shared" si="166"/>
        <v/>
      </c>
      <c r="J4228" s="595" t="str">
        <f t="shared" si="166"/>
        <v/>
      </c>
      <c r="K4228" s="595" t="str">
        <f t="shared" si="166"/>
        <v/>
      </c>
      <c r="L4228" s="595" t="str">
        <f t="shared" si="166"/>
        <v/>
      </c>
      <c r="M4228" s="595" t="str">
        <f t="shared" si="166"/>
        <v/>
      </c>
      <c r="N4228" s="595" t="str">
        <f t="shared" si="166"/>
        <v/>
      </c>
      <c r="O4228" s="596" t="b">
        <v>1</v>
      </c>
    </row>
    <row r="4229" spans="1:15">
      <c r="A4229" s="36" t="s">
        <v>7230</v>
      </c>
      <c r="B4229" s="33" t="s">
        <v>7231</v>
      </c>
      <c r="C4229" s="77" t="s">
        <v>7232</v>
      </c>
      <c r="D4229" s="37">
        <v>2</v>
      </c>
      <c r="E4229" s="37"/>
      <c r="F4229" s="39" t="s">
        <v>79</v>
      </c>
      <c r="H4229" s="595" t="str">
        <f t="shared" si="165"/>
        <v/>
      </c>
      <c r="I4229" s="595" t="str">
        <f t="shared" si="166"/>
        <v/>
      </c>
      <c r="J4229" s="595" t="str">
        <f t="shared" si="166"/>
        <v/>
      </c>
      <c r="K4229" s="595" t="str">
        <f t="shared" si="166"/>
        <v/>
      </c>
      <c r="L4229" s="595" t="str">
        <f t="shared" si="166"/>
        <v/>
      </c>
      <c r="M4229" s="595" t="str">
        <f t="shared" si="166"/>
        <v/>
      </c>
      <c r="N4229" s="595" t="str">
        <f t="shared" si="166"/>
        <v/>
      </c>
      <c r="O4229" s="596" t="b">
        <v>1</v>
      </c>
    </row>
    <row r="4230" spans="1:15">
      <c r="A4230" s="36" t="s">
        <v>7132</v>
      </c>
      <c r="B4230" s="33" t="s">
        <v>7233</v>
      </c>
      <c r="C4230" s="77" t="s">
        <v>7234</v>
      </c>
      <c r="D4230" s="37">
        <v>1</v>
      </c>
      <c r="E4230" s="37"/>
      <c r="F4230" s="39" t="s">
        <v>79</v>
      </c>
      <c r="H4230" s="595" t="str">
        <f t="shared" si="165"/>
        <v/>
      </c>
      <c r="I4230" s="595" t="str">
        <f t="shared" si="166"/>
        <v/>
      </c>
      <c r="J4230" s="595" t="str">
        <f t="shared" si="166"/>
        <v/>
      </c>
      <c r="K4230" s="595" t="str">
        <f t="shared" si="166"/>
        <v/>
      </c>
      <c r="L4230" s="595" t="str">
        <f t="shared" si="166"/>
        <v/>
      </c>
      <c r="M4230" s="595" t="str">
        <f t="shared" si="166"/>
        <v/>
      </c>
      <c r="N4230" s="595" t="str">
        <f t="shared" si="166"/>
        <v/>
      </c>
      <c r="O4230" s="596" t="b">
        <v>1</v>
      </c>
    </row>
    <row r="4231" spans="1:15">
      <c r="A4231" s="36" t="s">
        <v>7235</v>
      </c>
      <c r="B4231" s="33" t="s">
        <v>7236</v>
      </c>
      <c r="C4231" s="77" t="s">
        <v>7237</v>
      </c>
      <c r="D4231" s="37">
        <v>4</v>
      </c>
      <c r="E4231" s="37"/>
      <c r="F4231" s="39" t="s">
        <v>79</v>
      </c>
      <c r="H4231" s="595" t="str">
        <f t="shared" si="165"/>
        <v/>
      </c>
      <c r="I4231" s="595" t="str">
        <f t="shared" si="166"/>
        <v/>
      </c>
      <c r="J4231" s="595" t="str">
        <f t="shared" si="166"/>
        <v/>
      </c>
      <c r="K4231" s="595" t="str">
        <f t="shared" si="166"/>
        <v/>
      </c>
      <c r="L4231" s="595" t="str">
        <f t="shared" si="166"/>
        <v/>
      </c>
      <c r="M4231" s="595" t="str">
        <f t="shared" si="166"/>
        <v/>
      </c>
      <c r="N4231" s="595" t="str">
        <f t="shared" si="166"/>
        <v/>
      </c>
      <c r="O4231" s="596" t="b">
        <v>1</v>
      </c>
    </row>
    <row r="4232" spans="1:15">
      <c r="A4232" s="36" t="s">
        <v>7238</v>
      </c>
      <c r="B4232" s="33" t="s">
        <v>1773</v>
      </c>
      <c r="C4232" s="77" t="s">
        <v>1774</v>
      </c>
      <c r="D4232" s="37">
        <v>1</v>
      </c>
      <c r="E4232" s="37"/>
      <c r="F4232" s="39" t="s">
        <v>79</v>
      </c>
      <c r="H4232" s="595" t="str">
        <f t="shared" si="165"/>
        <v/>
      </c>
      <c r="I4232" s="595" t="str">
        <f t="shared" si="166"/>
        <v/>
      </c>
      <c r="J4232" s="595" t="str">
        <f t="shared" si="166"/>
        <v/>
      </c>
      <c r="K4232" s="595" t="str">
        <f t="shared" si="166"/>
        <v/>
      </c>
      <c r="L4232" s="595" t="str">
        <f t="shared" si="166"/>
        <v/>
      </c>
      <c r="M4232" s="595" t="str">
        <f t="shared" si="166"/>
        <v/>
      </c>
      <c r="N4232" s="595" t="str">
        <f t="shared" si="166"/>
        <v/>
      </c>
      <c r="O4232" s="596" t="b">
        <v>1</v>
      </c>
    </row>
    <row r="4233" spans="1:15" ht="16.5" thickBot="1">
      <c r="A4233" s="41" t="s">
        <v>7239</v>
      </c>
      <c r="B4233" s="42" t="s">
        <v>1536</v>
      </c>
      <c r="C4233" s="105" t="s">
        <v>7240</v>
      </c>
      <c r="D4233" s="52">
        <v>4</v>
      </c>
      <c r="E4233" s="37"/>
      <c r="F4233" s="39" t="s">
        <v>79</v>
      </c>
      <c r="H4233" s="595" t="str">
        <f t="shared" si="165"/>
        <v/>
      </c>
      <c r="I4233" s="595" t="str">
        <f t="shared" si="166"/>
        <v/>
      </c>
      <c r="J4233" s="595" t="str">
        <f t="shared" si="166"/>
        <v/>
      </c>
      <c r="K4233" s="595" t="str">
        <f t="shared" si="166"/>
        <v/>
      </c>
      <c r="L4233" s="595" t="str">
        <f t="shared" si="166"/>
        <v/>
      </c>
      <c r="M4233" s="595" t="str">
        <f t="shared" si="166"/>
        <v/>
      </c>
      <c r="N4233" s="595" t="str">
        <f t="shared" si="166"/>
        <v/>
      </c>
      <c r="O4233" s="596" t="b">
        <v>1</v>
      </c>
    </row>
    <row r="4234" spans="1:15" ht="16.5" thickBot="1">
      <c r="A4234" s="23"/>
      <c r="B4234" s="24" t="s">
        <v>79</v>
      </c>
      <c r="C4234" s="137" t="s">
        <v>79</v>
      </c>
      <c r="D4234" s="4"/>
      <c r="E4234" s="4"/>
      <c r="F4234" s="26" t="s">
        <v>79</v>
      </c>
      <c r="H4234" s="595" t="str">
        <f t="shared" si="165"/>
        <v/>
      </c>
      <c r="I4234" s="595" t="str">
        <f t="shared" si="166"/>
        <v/>
      </c>
      <c r="J4234" s="595" t="str">
        <f t="shared" si="166"/>
        <v/>
      </c>
      <c r="K4234" s="595" t="str">
        <f t="shared" si="166"/>
        <v/>
      </c>
      <c r="L4234" s="595" t="str">
        <f t="shared" si="166"/>
        <v/>
      </c>
      <c r="M4234" s="595" t="str">
        <f t="shared" ref="I4234:N4277" si="167">IF(AND(ISNUMBER($F4234),$O4234),$F4234*M$3,"")</f>
        <v/>
      </c>
      <c r="N4234" s="595" t="str">
        <f t="shared" si="167"/>
        <v/>
      </c>
      <c r="O4234" s="596" t="b">
        <v>1</v>
      </c>
    </row>
    <row r="4235" spans="1:15">
      <c r="A4235" s="27" t="s">
        <v>7241</v>
      </c>
      <c r="B4235" s="28" t="s">
        <v>7217</v>
      </c>
      <c r="C4235" s="102" t="s">
        <v>7218</v>
      </c>
      <c r="D4235" s="49"/>
      <c r="E4235" s="49"/>
      <c r="F4235" s="50">
        <v>21516.829999999998</v>
      </c>
      <c r="H4235" s="595">
        <f t="shared" si="165"/>
        <v>7586.8342579999971</v>
      </c>
      <c r="I4235" s="595">
        <f t="shared" si="167"/>
        <v>7586.8342579999971</v>
      </c>
      <c r="J4235" s="595">
        <f t="shared" si="167"/>
        <v>9968.7473389999996</v>
      </c>
      <c r="K4235" s="595">
        <f t="shared" si="167"/>
        <v>6925.1917354999987</v>
      </c>
      <c r="L4235" s="595">
        <f t="shared" si="167"/>
        <v>11005.320624249996</v>
      </c>
      <c r="M4235" s="595">
        <f t="shared" si="167"/>
        <v>9483.5428224999978</v>
      </c>
      <c r="N4235" s="595">
        <f t="shared" si="167"/>
        <v>10652.444612249998</v>
      </c>
      <c r="O4235" s="596" t="b">
        <v>1</v>
      </c>
    </row>
    <row r="4236" spans="1:15">
      <c r="A4236" s="36" t="s">
        <v>7219</v>
      </c>
      <c r="B4236" s="33" t="s">
        <v>7220</v>
      </c>
      <c r="C4236" s="77" t="s">
        <v>7218</v>
      </c>
      <c r="D4236" s="37">
        <v>1</v>
      </c>
      <c r="E4236" s="37"/>
      <c r="F4236" s="39" t="s">
        <v>79</v>
      </c>
      <c r="H4236" s="595" t="str">
        <f t="shared" si="165"/>
        <v/>
      </c>
      <c r="I4236" s="595" t="str">
        <f t="shared" si="167"/>
        <v/>
      </c>
      <c r="J4236" s="595" t="str">
        <f t="shared" si="167"/>
        <v/>
      </c>
      <c r="K4236" s="595" t="str">
        <f t="shared" si="167"/>
        <v/>
      </c>
      <c r="L4236" s="595" t="str">
        <f t="shared" si="167"/>
        <v/>
      </c>
      <c r="M4236" s="595" t="str">
        <f t="shared" si="167"/>
        <v/>
      </c>
      <c r="N4236" s="595" t="str">
        <f t="shared" si="167"/>
        <v/>
      </c>
      <c r="O4236" s="596" t="b">
        <v>1</v>
      </c>
    </row>
    <row r="4237" spans="1:15">
      <c r="A4237" s="36" t="s">
        <v>97</v>
      </c>
      <c r="B4237" s="33" t="s">
        <v>7221</v>
      </c>
      <c r="C4237" s="77" t="s">
        <v>7222</v>
      </c>
      <c r="D4237" s="37">
        <v>1</v>
      </c>
      <c r="E4237" s="37"/>
      <c r="F4237" s="39" t="s">
        <v>79</v>
      </c>
      <c r="H4237" s="595" t="str">
        <f t="shared" si="165"/>
        <v/>
      </c>
      <c r="I4237" s="595" t="str">
        <f t="shared" si="167"/>
        <v/>
      </c>
      <c r="J4237" s="595" t="str">
        <f t="shared" si="167"/>
        <v/>
      </c>
      <c r="K4237" s="595" t="str">
        <f t="shared" si="167"/>
        <v/>
      </c>
      <c r="L4237" s="595" t="str">
        <f t="shared" si="167"/>
        <v/>
      </c>
      <c r="M4237" s="595" t="str">
        <f t="shared" si="167"/>
        <v/>
      </c>
      <c r="N4237" s="595" t="str">
        <f t="shared" si="167"/>
        <v/>
      </c>
      <c r="O4237" s="596" t="b">
        <v>1</v>
      </c>
    </row>
    <row r="4238" spans="1:15">
      <c r="A4238" s="36" t="s">
        <v>7223</v>
      </c>
      <c r="B4238" s="33" t="s">
        <v>7224</v>
      </c>
      <c r="C4238" s="77" t="s">
        <v>7225</v>
      </c>
      <c r="D4238" s="37">
        <v>36</v>
      </c>
      <c r="E4238" s="37"/>
      <c r="F4238" s="39" t="s">
        <v>79</v>
      </c>
      <c r="H4238" s="595" t="str">
        <f t="shared" si="165"/>
        <v/>
      </c>
      <c r="I4238" s="595" t="str">
        <f t="shared" si="167"/>
        <v/>
      </c>
      <c r="J4238" s="595" t="str">
        <f t="shared" si="167"/>
        <v/>
      </c>
      <c r="K4238" s="595" t="str">
        <f t="shared" si="167"/>
        <v/>
      </c>
      <c r="L4238" s="595" t="str">
        <f t="shared" si="167"/>
        <v/>
      </c>
      <c r="M4238" s="595" t="str">
        <f t="shared" si="167"/>
        <v/>
      </c>
      <c r="N4238" s="595" t="str">
        <f t="shared" si="167"/>
        <v/>
      </c>
      <c r="O4238" s="596" t="b">
        <v>1</v>
      </c>
    </row>
    <row r="4239" spans="1:15">
      <c r="A4239" s="36" t="s">
        <v>7226</v>
      </c>
      <c r="B4239" s="33" t="s">
        <v>7227</v>
      </c>
      <c r="C4239" s="77" t="s">
        <v>7228</v>
      </c>
      <c r="D4239" s="37">
        <v>1</v>
      </c>
      <c r="E4239" s="37"/>
      <c r="F4239" s="39" t="s">
        <v>79</v>
      </c>
      <c r="H4239" s="595" t="str">
        <f t="shared" si="165"/>
        <v/>
      </c>
      <c r="I4239" s="595" t="str">
        <f t="shared" si="167"/>
        <v/>
      </c>
      <c r="J4239" s="595" t="str">
        <f t="shared" si="167"/>
        <v/>
      </c>
      <c r="K4239" s="595" t="str">
        <f t="shared" si="167"/>
        <v/>
      </c>
      <c r="L4239" s="595" t="str">
        <f t="shared" si="167"/>
        <v/>
      </c>
      <c r="M4239" s="595" t="str">
        <f t="shared" si="167"/>
        <v/>
      </c>
      <c r="N4239" s="595" t="str">
        <f t="shared" si="167"/>
        <v/>
      </c>
      <c r="O4239" s="596" t="b">
        <v>1</v>
      </c>
    </row>
    <row r="4240" spans="1:15">
      <c r="A4240" s="36" t="s">
        <v>7132</v>
      </c>
      <c r="B4240" s="33" t="s">
        <v>7233</v>
      </c>
      <c r="C4240" s="77" t="s">
        <v>7234</v>
      </c>
      <c r="D4240" s="37">
        <v>1</v>
      </c>
      <c r="E4240" s="37"/>
      <c r="F4240" s="39" t="s">
        <v>79</v>
      </c>
      <c r="H4240" s="595" t="str">
        <f t="shared" si="165"/>
        <v/>
      </c>
      <c r="I4240" s="595" t="str">
        <f t="shared" si="167"/>
        <v/>
      </c>
      <c r="J4240" s="595" t="str">
        <f t="shared" si="167"/>
        <v/>
      </c>
      <c r="K4240" s="595" t="str">
        <f t="shared" si="167"/>
        <v/>
      </c>
      <c r="L4240" s="595" t="str">
        <f t="shared" si="167"/>
        <v/>
      </c>
      <c r="M4240" s="595" t="str">
        <f t="shared" si="167"/>
        <v/>
      </c>
      <c r="N4240" s="595" t="str">
        <f t="shared" si="167"/>
        <v/>
      </c>
      <c r="O4240" s="596" t="b">
        <v>1</v>
      </c>
    </row>
    <row r="4241" spans="1:15">
      <c r="A4241" s="36" t="s">
        <v>7235</v>
      </c>
      <c r="B4241" s="33" t="s">
        <v>7236</v>
      </c>
      <c r="C4241" s="77" t="s">
        <v>7237</v>
      </c>
      <c r="D4241" s="37">
        <v>1</v>
      </c>
      <c r="E4241" s="37"/>
      <c r="F4241" s="39" t="s">
        <v>79</v>
      </c>
      <c r="H4241" s="595" t="str">
        <f t="shared" si="165"/>
        <v/>
      </c>
      <c r="I4241" s="595" t="str">
        <f t="shared" si="167"/>
        <v/>
      </c>
      <c r="J4241" s="595" t="str">
        <f t="shared" si="167"/>
        <v/>
      </c>
      <c r="K4241" s="595" t="str">
        <f t="shared" si="167"/>
        <v/>
      </c>
      <c r="L4241" s="595" t="str">
        <f t="shared" si="167"/>
        <v/>
      </c>
      <c r="M4241" s="595" t="str">
        <f t="shared" si="167"/>
        <v/>
      </c>
      <c r="N4241" s="595" t="str">
        <f t="shared" si="167"/>
        <v/>
      </c>
      <c r="O4241" s="596" t="b">
        <v>1</v>
      </c>
    </row>
    <row r="4242" spans="1:15">
      <c r="A4242" s="36" t="s">
        <v>7238</v>
      </c>
      <c r="B4242" s="33" t="s">
        <v>1773</v>
      </c>
      <c r="C4242" s="77" t="s">
        <v>1774</v>
      </c>
      <c r="D4242" s="37">
        <v>1</v>
      </c>
      <c r="E4242" s="37"/>
      <c r="F4242" s="39" t="s">
        <v>79</v>
      </c>
      <c r="H4242" s="595" t="str">
        <f t="shared" si="165"/>
        <v/>
      </c>
      <c r="I4242" s="595" t="str">
        <f t="shared" si="167"/>
        <v/>
      </c>
      <c r="J4242" s="595" t="str">
        <f t="shared" si="167"/>
        <v/>
      </c>
      <c r="K4242" s="595" t="str">
        <f t="shared" si="167"/>
        <v/>
      </c>
      <c r="L4242" s="595" t="str">
        <f t="shared" si="167"/>
        <v/>
      </c>
      <c r="M4242" s="595" t="str">
        <f t="shared" si="167"/>
        <v/>
      </c>
      <c r="N4242" s="595" t="str">
        <f t="shared" si="167"/>
        <v/>
      </c>
      <c r="O4242" s="596" t="b">
        <v>1</v>
      </c>
    </row>
    <row r="4243" spans="1:15" ht="16.5" thickBot="1">
      <c r="A4243" s="41" t="s">
        <v>7239</v>
      </c>
      <c r="B4243" s="42" t="s">
        <v>1536</v>
      </c>
      <c r="C4243" s="105" t="s">
        <v>7240</v>
      </c>
      <c r="D4243" s="52">
        <v>1</v>
      </c>
      <c r="E4243" s="52"/>
      <c r="F4243" s="53" t="s">
        <v>79</v>
      </c>
      <c r="H4243" s="595" t="str">
        <f t="shared" si="165"/>
        <v/>
      </c>
      <c r="I4243" s="595" t="str">
        <f t="shared" si="167"/>
        <v/>
      </c>
      <c r="J4243" s="595" t="str">
        <f t="shared" si="167"/>
        <v/>
      </c>
      <c r="K4243" s="595" t="str">
        <f t="shared" si="167"/>
        <v/>
      </c>
      <c r="L4243" s="595" t="str">
        <f t="shared" si="167"/>
        <v/>
      </c>
      <c r="M4243" s="595" t="str">
        <f t="shared" si="167"/>
        <v/>
      </c>
      <c r="N4243" s="595" t="str">
        <f t="shared" si="167"/>
        <v/>
      </c>
      <c r="O4243" s="596" t="b">
        <v>1</v>
      </c>
    </row>
    <row r="4244" spans="1:15">
      <c r="A4244" s="23"/>
      <c r="B4244" s="24" t="s">
        <v>79</v>
      </c>
      <c r="C4244" s="137" t="s">
        <v>79</v>
      </c>
      <c r="D4244" s="4"/>
      <c r="E4244" s="4"/>
      <c r="F4244" s="26" t="s">
        <v>79</v>
      </c>
      <c r="H4244" s="595" t="str">
        <f t="shared" si="165"/>
        <v/>
      </c>
      <c r="I4244" s="595" t="str">
        <f t="shared" si="167"/>
        <v/>
      </c>
      <c r="J4244" s="595" t="str">
        <f t="shared" si="167"/>
        <v/>
      </c>
      <c r="K4244" s="595" t="str">
        <f t="shared" si="167"/>
        <v/>
      </c>
      <c r="L4244" s="595" t="str">
        <f t="shared" si="167"/>
        <v/>
      </c>
      <c r="M4244" s="595" t="str">
        <f t="shared" si="167"/>
        <v/>
      </c>
      <c r="N4244" s="595" t="str">
        <f t="shared" si="167"/>
        <v/>
      </c>
      <c r="O4244" s="596" t="b">
        <v>1</v>
      </c>
    </row>
    <row r="4245" spans="1:15">
      <c r="A4245" s="23"/>
      <c r="B4245" s="24" t="s">
        <v>79</v>
      </c>
      <c r="C4245" s="137" t="s">
        <v>79</v>
      </c>
      <c r="D4245" s="4"/>
      <c r="E4245" s="4"/>
      <c r="F4245" s="26" t="s">
        <v>79</v>
      </c>
      <c r="H4245" s="595" t="str">
        <f t="shared" si="165"/>
        <v/>
      </c>
      <c r="I4245" s="595" t="str">
        <f t="shared" si="167"/>
        <v/>
      </c>
      <c r="J4245" s="595" t="str">
        <f t="shared" si="167"/>
        <v/>
      </c>
      <c r="K4245" s="595" t="str">
        <f t="shared" si="167"/>
        <v/>
      </c>
      <c r="L4245" s="595" t="str">
        <f t="shared" si="167"/>
        <v/>
      </c>
      <c r="M4245" s="595" t="str">
        <f t="shared" si="167"/>
        <v/>
      </c>
      <c r="N4245" s="595" t="str">
        <f t="shared" si="167"/>
        <v/>
      </c>
      <c r="O4245" s="596" t="b">
        <v>1</v>
      </c>
    </row>
    <row r="4246" spans="1:15" ht="16.5" thickBot="1">
      <c r="A4246" s="23"/>
      <c r="B4246" s="24" t="s">
        <v>79</v>
      </c>
      <c r="C4246" s="137" t="s">
        <v>79</v>
      </c>
      <c r="D4246" s="4"/>
      <c r="E4246" s="4"/>
      <c r="F4246" s="26" t="s">
        <v>79</v>
      </c>
      <c r="H4246" s="595" t="str">
        <f t="shared" si="165"/>
        <v/>
      </c>
      <c r="I4246" s="595" t="str">
        <f t="shared" si="167"/>
        <v/>
      </c>
      <c r="J4246" s="595" t="str">
        <f t="shared" si="167"/>
        <v/>
      </c>
      <c r="K4246" s="595" t="str">
        <f t="shared" si="167"/>
        <v/>
      </c>
      <c r="L4246" s="595" t="str">
        <f t="shared" si="167"/>
        <v/>
      </c>
      <c r="M4246" s="595" t="str">
        <f t="shared" si="167"/>
        <v/>
      </c>
      <c r="N4246" s="595" t="str">
        <f t="shared" si="167"/>
        <v/>
      </c>
      <c r="O4246" s="596" t="b">
        <v>1</v>
      </c>
    </row>
    <row r="4247" spans="1:15">
      <c r="A4247" s="27" t="s">
        <v>7242</v>
      </c>
      <c r="B4247" s="28" t="s">
        <v>7243</v>
      </c>
      <c r="C4247" s="102" t="s">
        <v>7244</v>
      </c>
      <c r="D4247" s="30"/>
      <c r="E4247" s="30" t="s">
        <v>79</v>
      </c>
      <c r="F4247" s="50">
        <v>31496.42</v>
      </c>
      <c r="H4247" s="595">
        <f t="shared" si="165"/>
        <v>11105.637691999997</v>
      </c>
      <c r="I4247" s="595">
        <f t="shared" si="167"/>
        <v>11105.637691999997</v>
      </c>
      <c r="J4247" s="595">
        <f t="shared" si="167"/>
        <v>14592.291385999999</v>
      </c>
      <c r="K4247" s="595">
        <f t="shared" si="167"/>
        <v>10137.122776999999</v>
      </c>
      <c r="L4247" s="595">
        <f t="shared" si="167"/>
        <v>16109.631419499996</v>
      </c>
      <c r="M4247" s="595">
        <f t="shared" si="167"/>
        <v>13882.047114999998</v>
      </c>
      <c r="N4247" s="595">
        <f t="shared" si="167"/>
        <v>15593.090131499997</v>
      </c>
      <c r="O4247" s="596" t="b">
        <v>1</v>
      </c>
    </row>
    <row r="4248" spans="1:15">
      <c r="A4248" s="329" t="s">
        <v>7245</v>
      </c>
      <c r="B4248" s="33" t="s">
        <v>7246</v>
      </c>
      <c r="C4248" s="548" t="s">
        <v>7244</v>
      </c>
      <c r="D4248" s="330">
        <v>1</v>
      </c>
      <c r="E4248" s="37" t="s">
        <v>79</v>
      </c>
      <c r="F4248" s="39" t="s">
        <v>79</v>
      </c>
      <c r="H4248" s="595" t="str">
        <f t="shared" si="165"/>
        <v/>
      </c>
      <c r="I4248" s="595" t="str">
        <f t="shared" si="167"/>
        <v/>
      </c>
      <c r="J4248" s="595" t="str">
        <f t="shared" si="167"/>
        <v/>
      </c>
      <c r="K4248" s="595" t="str">
        <f t="shared" si="167"/>
        <v/>
      </c>
      <c r="L4248" s="595" t="str">
        <f t="shared" si="167"/>
        <v/>
      </c>
      <c r="M4248" s="595" t="str">
        <f t="shared" si="167"/>
        <v/>
      </c>
      <c r="N4248" s="595" t="str">
        <f t="shared" si="167"/>
        <v/>
      </c>
      <c r="O4248" s="596" t="b">
        <v>1</v>
      </c>
    </row>
    <row r="4249" spans="1:15">
      <c r="A4249" s="329" t="s">
        <v>7247</v>
      </c>
      <c r="B4249" s="33" t="s">
        <v>7248</v>
      </c>
      <c r="C4249" s="548" t="s">
        <v>7249</v>
      </c>
      <c r="D4249" s="330">
        <v>1</v>
      </c>
      <c r="E4249" s="37" t="s">
        <v>79</v>
      </c>
      <c r="F4249" s="39" t="s">
        <v>79</v>
      </c>
      <c r="H4249" s="595" t="str">
        <f t="shared" si="165"/>
        <v/>
      </c>
      <c r="I4249" s="595" t="str">
        <f t="shared" si="167"/>
        <v/>
      </c>
      <c r="J4249" s="595" t="str">
        <f t="shared" si="167"/>
        <v/>
      </c>
      <c r="K4249" s="595" t="str">
        <f t="shared" si="167"/>
        <v/>
      </c>
      <c r="L4249" s="595" t="str">
        <f t="shared" si="167"/>
        <v/>
      </c>
      <c r="M4249" s="595" t="str">
        <f t="shared" si="167"/>
        <v/>
      </c>
      <c r="N4249" s="595" t="str">
        <f t="shared" si="167"/>
        <v/>
      </c>
      <c r="O4249" s="596" t="b">
        <v>1</v>
      </c>
    </row>
    <row r="4250" spans="1:15">
      <c r="A4250" s="329" t="s">
        <v>7250</v>
      </c>
      <c r="B4250" s="33" t="s">
        <v>7251</v>
      </c>
      <c r="C4250" s="548" t="s">
        <v>7252</v>
      </c>
      <c r="D4250" s="330">
        <v>1</v>
      </c>
      <c r="E4250" s="37" t="s">
        <v>79</v>
      </c>
      <c r="F4250" s="39" t="s">
        <v>79</v>
      </c>
      <c r="H4250" s="595" t="str">
        <f t="shared" si="165"/>
        <v/>
      </c>
      <c r="I4250" s="595" t="str">
        <f t="shared" si="167"/>
        <v/>
      </c>
      <c r="J4250" s="595" t="str">
        <f t="shared" si="167"/>
        <v/>
      </c>
      <c r="K4250" s="595" t="str">
        <f t="shared" si="167"/>
        <v/>
      </c>
      <c r="L4250" s="595" t="str">
        <f t="shared" si="167"/>
        <v/>
      </c>
      <c r="M4250" s="595" t="str">
        <f t="shared" si="167"/>
        <v/>
      </c>
      <c r="N4250" s="595" t="str">
        <f t="shared" si="167"/>
        <v/>
      </c>
      <c r="O4250" s="596" t="b">
        <v>1</v>
      </c>
    </row>
    <row r="4251" spans="1:15">
      <c r="A4251" s="329" t="s">
        <v>7253</v>
      </c>
      <c r="B4251" s="33" t="s">
        <v>7254</v>
      </c>
      <c r="C4251" s="548" t="s">
        <v>7255</v>
      </c>
      <c r="D4251" s="330">
        <v>1</v>
      </c>
      <c r="E4251" s="37" t="s">
        <v>79</v>
      </c>
      <c r="F4251" s="39" t="s">
        <v>79</v>
      </c>
      <c r="H4251" s="595" t="str">
        <f t="shared" si="165"/>
        <v/>
      </c>
      <c r="I4251" s="595" t="str">
        <f t="shared" si="167"/>
        <v/>
      </c>
      <c r="J4251" s="595" t="str">
        <f t="shared" si="167"/>
        <v/>
      </c>
      <c r="K4251" s="595" t="str">
        <f t="shared" si="167"/>
        <v/>
      </c>
      <c r="L4251" s="595" t="str">
        <f t="shared" si="167"/>
        <v/>
      </c>
      <c r="M4251" s="595" t="str">
        <f t="shared" si="167"/>
        <v/>
      </c>
      <c r="N4251" s="595" t="str">
        <f t="shared" si="167"/>
        <v/>
      </c>
      <c r="O4251" s="596" t="b">
        <v>1</v>
      </c>
    </row>
    <row r="4252" spans="1:15">
      <c r="A4252" s="329" t="s">
        <v>7021</v>
      </c>
      <c r="B4252" s="33" t="s">
        <v>130</v>
      </c>
      <c r="C4252" s="548" t="s">
        <v>7035</v>
      </c>
      <c r="D4252" s="330">
        <v>1</v>
      </c>
      <c r="E4252" s="37" t="s">
        <v>79</v>
      </c>
      <c r="F4252" s="39" t="s">
        <v>79</v>
      </c>
      <c r="H4252" s="595" t="str">
        <f t="shared" ref="H4252:H4315" si="168">IF(AND(ISNUMBER($F4252),$O4252),$F4252*H$3,"")</f>
        <v/>
      </c>
      <c r="I4252" s="595" t="str">
        <f t="shared" si="167"/>
        <v/>
      </c>
      <c r="J4252" s="595" t="str">
        <f t="shared" si="167"/>
        <v/>
      </c>
      <c r="K4252" s="595" t="str">
        <f t="shared" si="167"/>
        <v/>
      </c>
      <c r="L4252" s="595" t="str">
        <f t="shared" si="167"/>
        <v/>
      </c>
      <c r="M4252" s="595" t="str">
        <f t="shared" si="167"/>
        <v/>
      </c>
      <c r="N4252" s="595" t="str">
        <f t="shared" si="167"/>
        <v/>
      </c>
      <c r="O4252" s="596" t="b">
        <v>1</v>
      </c>
    </row>
    <row r="4253" spans="1:15">
      <c r="A4253" s="36" t="s">
        <v>7238</v>
      </c>
      <c r="B4253" s="33" t="s">
        <v>1773</v>
      </c>
      <c r="C4253" s="548" t="s">
        <v>1774</v>
      </c>
      <c r="D4253" s="330">
        <v>1</v>
      </c>
      <c r="E4253" s="37" t="s">
        <v>79</v>
      </c>
      <c r="F4253" s="39" t="s">
        <v>79</v>
      </c>
      <c r="H4253" s="595" t="str">
        <f t="shared" si="168"/>
        <v/>
      </c>
      <c r="I4253" s="595" t="str">
        <f t="shared" si="167"/>
        <v/>
      </c>
      <c r="J4253" s="595" t="str">
        <f t="shared" si="167"/>
        <v/>
      </c>
      <c r="K4253" s="595" t="str">
        <f t="shared" si="167"/>
        <v/>
      </c>
      <c r="L4253" s="595" t="str">
        <f t="shared" si="167"/>
        <v/>
      </c>
      <c r="M4253" s="595" t="str">
        <f t="shared" si="167"/>
        <v/>
      </c>
      <c r="N4253" s="595" t="str">
        <f t="shared" si="167"/>
        <v/>
      </c>
      <c r="O4253" s="596" t="b">
        <v>1</v>
      </c>
    </row>
    <row r="4254" spans="1:15" ht="16.5" thickBot="1">
      <c r="A4254" s="41" t="s">
        <v>7239</v>
      </c>
      <c r="B4254" s="42" t="s">
        <v>7256</v>
      </c>
      <c r="C4254" s="549" t="s">
        <v>7257</v>
      </c>
      <c r="D4254" s="331">
        <v>1</v>
      </c>
      <c r="E4254" s="52" t="s">
        <v>79</v>
      </c>
      <c r="F4254" s="53" t="s">
        <v>79</v>
      </c>
      <c r="H4254" s="595" t="str">
        <f t="shared" si="168"/>
        <v/>
      </c>
      <c r="I4254" s="595" t="str">
        <f t="shared" si="167"/>
        <v/>
      </c>
      <c r="J4254" s="595" t="str">
        <f t="shared" si="167"/>
        <v/>
      </c>
      <c r="K4254" s="595" t="str">
        <f t="shared" si="167"/>
        <v/>
      </c>
      <c r="L4254" s="595" t="str">
        <f t="shared" si="167"/>
        <v/>
      </c>
      <c r="M4254" s="595" t="str">
        <f t="shared" si="167"/>
        <v/>
      </c>
      <c r="N4254" s="595" t="str">
        <f t="shared" si="167"/>
        <v/>
      </c>
      <c r="O4254" s="596" t="b">
        <v>1</v>
      </c>
    </row>
    <row r="4255" spans="1:15" ht="16.5" thickBot="1">
      <c r="A4255" s="325"/>
      <c r="B4255" s="24" t="s">
        <v>79</v>
      </c>
      <c r="C4255" s="173" t="s">
        <v>79</v>
      </c>
      <c r="D4255" s="326"/>
      <c r="E4255" s="5" t="s">
        <v>79</v>
      </c>
      <c r="F4255" s="26" t="s">
        <v>79</v>
      </c>
      <c r="H4255" s="595" t="str">
        <f t="shared" si="168"/>
        <v/>
      </c>
      <c r="I4255" s="595" t="str">
        <f t="shared" si="167"/>
        <v/>
      </c>
      <c r="J4255" s="595" t="str">
        <f t="shared" si="167"/>
        <v/>
      </c>
      <c r="K4255" s="595" t="str">
        <f t="shared" si="167"/>
        <v/>
      </c>
      <c r="L4255" s="595" t="str">
        <f t="shared" si="167"/>
        <v/>
      </c>
      <c r="M4255" s="595" t="str">
        <f t="shared" si="167"/>
        <v/>
      </c>
      <c r="N4255" s="595" t="str">
        <f t="shared" si="167"/>
        <v/>
      </c>
      <c r="O4255" s="596" t="b">
        <v>1</v>
      </c>
    </row>
    <row r="4256" spans="1:15">
      <c r="A4256" s="27" t="s">
        <v>7258</v>
      </c>
      <c r="B4256" s="28" t="s">
        <v>7259</v>
      </c>
      <c r="C4256" s="102" t="s">
        <v>7260</v>
      </c>
      <c r="D4256" s="30"/>
      <c r="E4256" s="30" t="s">
        <v>79</v>
      </c>
      <c r="F4256" s="50">
        <v>5199.33</v>
      </c>
      <c r="H4256" s="595">
        <f t="shared" si="168"/>
        <v>1833.2837579999996</v>
      </c>
      <c r="I4256" s="595">
        <f t="shared" si="167"/>
        <v>1833.2837579999996</v>
      </c>
      <c r="J4256" s="595">
        <f t="shared" si="167"/>
        <v>2408.8495889999999</v>
      </c>
      <c r="K4256" s="595">
        <f t="shared" si="167"/>
        <v>1673.4043604999997</v>
      </c>
      <c r="L4256" s="595">
        <f t="shared" si="167"/>
        <v>2659.3273117499994</v>
      </c>
      <c r="M4256" s="595">
        <f t="shared" si="167"/>
        <v>2291.6046974999999</v>
      </c>
      <c r="N4256" s="595">
        <f t="shared" si="167"/>
        <v>2574.0582997499996</v>
      </c>
      <c r="O4256" s="596" t="b">
        <v>1</v>
      </c>
    </row>
    <row r="4257" spans="1:15">
      <c r="A4257" s="36" t="s">
        <v>7261</v>
      </c>
      <c r="B4257" s="33" t="s">
        <v>7262</v>
      </c>
      <c r="C4257" s="548" t="s">
        <v>7260</v>
      </c>
      <c r="D4257" s="330">
        <v>1</v>
      </c>
      <c r="E4257" s="37" t="s">
        <v>79</v>
      </c>
      <c r="F4257" s="39" t="s">
        <v>79</v>
      </c>
      <c r="H4257" s="595" t="str">
        <f t="shared" si="168"/>
        <v/>
      </c>
      <c r="I4257" s="595" t="str">
        <f t="shared" si="167"/>
        <v/>
      </c>
      <c r="J4257" s="595" t="str">
        <f t="shared" si="167"/>
        <v/>
      </c>
      <c r="K4257" s="595" t="str">
        <f t="shared" si="167"/>
        <v/>
      </c>
      <c r="L4257" s="595" t="str">
        <f t="shared" si="167"/>
        <v/>
      </c>
      <c r="M4257" s="595" t="str">
        <f t="shared" si="167"/>
        <v/>
      </c>
      <c r="N4257" s="595" t="str">
        <f t="shared" si="167"/>
        <v/>
      </c>
      <c r="O4257" s="596" t="b">
        <v>1</v>
      </c>
    </row>
    <row r="4258" spans="1:15">
      <c r="A4258" s="36" t="s">
        <v>7263</v>
      </c>
      <c r="B4258" s="33" t="s">
        <v>7264</v>
      </c>
      <c r="C4258" s="548" t="s">
        <v>7265</v>
      </c>
      <c r="D4258" s="330">
        <v>1</v>
      </c>
      <c r="E4258" s="37" t="s">
        <v>79</v>
      </c>
      <c r="F4258" s="39" t="s">
        <v>79</v>
      </c>
      <c r="H4258" s="595" t="str">
        <f t="shared" si="168"/>
        <v/>
      </c>
      <c r="I4258" s="595" t="str">
        <f t="shared" si="167"/>
        <v/>
      </c>
      <c r="J4258" s="595" t="str">
        <f t="shared" si="167"/>
        <v/>
      </c>
      <c r="K4258" s="595" t="str">
        <f t="shared" si="167"/>
        <v/>
      </c>
      <c r="L4258" s="595" t="str">
        <f t="shared" si="167"/>
        <v/>
      </c>
      <c r="M4258" s="595" t="str">
        <f t="shared" si="167"/>
        <v/>
      </c>
      <c r="N4258" s="595" t="str">
        <f t="shared" si="167"/>
        <v/>
      </c>
      <c r="O4258" s="596" t="b">
        <v>1</v>
      </c>
    </row>
    <row r="4259" spans="1:15">
      <c r="A4259" s="329" t="s">
        <v>7021</v>
      </c>
      <c r="B4259" s="33" t="s">
        <v>130</v>
      </c>
      <c r="C4259" s="548" t="s">
        <v>7035</v>
      </c>
      <c r="D4259" s="330">
        <v>1</v>
      </c>
      <c r="E4259" s="37" t="s">
        <v>79</v>
      </c>
      <c r="F4259" s="39" t="s">
        <v>79</v>
      </c>
      <c r="H4259" s="595" t="str">
        <f t="shared" si="168"/>
        <v/>
      </c>
      <c r="I4259" s="595" t="str">
        <f t="shared" si="167"/>
        <v/>
      </c>
      <c r="J4259" s="595" t="str">
        <f t="shared" si="167"/>
        <v/>
      </c>
      <c r="K4259" s="595" t="str">
        <f t="shared" si="167"/>
        <v/>
      </c>
      <c r="L4259" s="595" t="str">
        <f t="shared" si="167"/>
        <v/>
      </c>
      <c r="M4259" s="595" t="str">
        <f t="shared" si="167"/>
        <v/>
      </c>
      <c r="N4259" s="595" t="str">
        <f t="shared" si="167"/>
        <v/>
      </c>
      <c r="O4259" s="596" t="b">
        <v>1</v>
      </c>
    </row>
    <row r="4260" spans="1:15">
      <c r="A4260" s="36" t="s">
        <v>7238</v>
      </c>
      <c r="B4260" s="33" t="s">
        <v>1773</v>
      </c>
      <c r="C4260" s="548" t="s">
        <v>1774</v>
      </c>
      <c r="D4260" s="330">
        <v>1</v>
      </c>
      <c r="E4260" s="37" t="s">
        <v>79</v>
      </c>
      <c r="F4260" s="39" t="s">
        <v>79</v>
      </c>
      <c r="H4260" s="595" t="str">
        <f t="shared" si="168"/>
        <v/>
      </c>
      <c r="I4260" s="595" t="str">
        <f t="shared" si="167"/>
        <v/>
      </c>
      <c r="J4260" s="595" t="str">
        <f t="shared" si="167"/>
        <v/>
      </c>
      <c r="K4260" s="595" t="str">
        <f t="shared" si="167"/>
        <v/>
      </c>
      <c r="L4260" s="595" t="str">
        <f t="shared" si="167"/>
        <v/>
      </c>
      <c r="M4260" s="595" t="str">
        <f t="shared" si="167"/>
        <v/>
      </c>
      <c r="N4260" s="595" t="str">
        <f t="shared" si="167"/>
        <v/>
      </c>
      <c r="O4260" s="596" t="b">
        <v>1</v>
      </c>
    </row>
    <row r="4261" spans="1:15">
      <c r="A4261" s="36" t="s">
        <v>7239</v>
      </c>
      <c r="B4261" s="33" t="s">
        <v>7266</v>
      </c>
      <c r="C4261" s="548" t="s">
        <v>7267</v>
      </c>
      <c r="D4261" s="330">
        <v>1</v>
      </c>
      <c r="E4261" s="37" t="s">
        <v>79</v>
      </c>
      <c r="F4261" s="39" t="s">
        <v>79</v>
      </c>
      <c r="H4261" s="595" t="str">
        <f t="shared" si="168"/>
        <v/>
      </c>
      <c r="I4261" s="595" t="str">
        <f t="shared" si="167"/>
        <v/>
      </c>
      <c r="J4261" s="595" t="str">
        <f t="shared" si="167"/>
        <v/>
      </c>
      <c r="K4261" s="595" t="str">
        <f t="shared" si="167"/>
        <v/>
      </c>
      <c r="L4261" s="595" t="str">
        <f t="shared" si="167"/>
        <v/>
      </c>
      <c r="M4261" s="595" t="str">
        <f t="shared" si="167"/>
        <v/>
      </c>
      <c r="N4261" s="595" t="str">
        <f t="shared" si="167"/>
        <v/>
      </c>
      <c r="O4261" s="596" t="b">
        <v>1</v>
      </c>
    </row>
    <row r="4262" spans="1:15" ht="16.5" thickBot="1">
      <c r="A4262" s="41" t="s">
        <v>220</v>
      </c>
      <c r="B4262" s="42" t="s">
        <v>7268</v>
      </c>
      <c r="C4262" s="549" t="s">
        <v>7269</v>
      </c>
      <c r="D4262" s="331">
        <v>1</v>
      </c>
      <c r="E4262" s="52" t="s">
        <v>79</v>
      </c>
      <c r="F4262" s="53" t="s">
        <v>79</v>
      </c>
      <c r="H4262" s="595" t="str">
        <f t="shared" si="168"/>
        <v/>
      </c>
      <c r="I4262" s="595" t="str">
        <f t="shared" si="167"/>
        <v/>
      </c>
      <c r="J4262" s="595" t="str">
        <f t="shared" si="167"/>
        <v/>
      </c>
      <c r="K4262" s="595" t="str">
        <f t="shared" si="167"/>
        <v/>
      </c>
      <c r="L4262" s="595" t="str">
        <f t="shared" si="167"/>
        <v/>
      </c>
      <c r="M4262" s="595" t="str">
        <f t="shared" si="167"/>
        <v/>
      </c>
      <c r="N4262" s="595" t="str">
        <f t="shared" si="167"/>
        <v/>
      </c>
      <c r="O4262" s="596" t="b">
        <v>1</v>
      </c>
    </row>
    <row r="4263" spans="1:15" ht="16.5" thickBot="1">
      <c r="A4263" s="325"/>
      <c r="B4263" s="24" t="s">
        <v>79</v>
      </c>
      <c r="C4263" s="173" t="s">
        <v>79</v>
      </c>
      <c r="D4263" s="326"/>
      <c r="E4263" s="5" t="s">
        <v>79</v>
      </c>
      <c r="F4263" s="26" t="s">
        <v>79</v>
      </c>
      <c r="H4263" s="595" t="str">
        <f t="shared" si="168"/>
        <v/>
      </c>
      <c r="I4263" s="595" t="str">
        <f t="shared" si="167"/>
        <v/>
      </c>
      <c r="J4263" s="595" t="str">
        <f t="shared" si="167"/>
        <v/>
      </c>
      <c r="K4263" s="595" t="str">
        <f t="shared" si="167"/>
        <v/>
      </c>
      <c r="L4263" s="595" t="str">
        <f t="shared" si="167"/>
        <v/>
      </c>
      <c r="M4263" s="595" t="str">
        <f t="shared" si="167"/>
        <v/>
      </c>
      <c r="N4263" s="595" t="str">
        <f t="shared" si="167"/>
        <v/>
      </c>
      <c r="O4263" s="596" t="b">
        <v>1</v>
      </c>
    </row>
    <row r="4264" spans="1:15">
      <c r="A4264" s="550" t="s">
        <v>7270</v>
      </c>
      <c r="B4264" s="28" t="s">
        <v>7271</v>
      </c>
      <c r="C4264" s="508" t="s">
        <v>7272</v>
      </c>
      <c r="D4264" s="332"/>
      <c r="E4264" s="30" t="s">
        <v>79</v>
      </c>
      <c r="F4264" s="50">
        <v>5460.8600000000006</v>
      </c>
      <c r="H4264" s="595">
        <f t="shared" si="168"/>
        <v>1925.4992359999997</v>
      </c>
      <c r="I4264" s="595">
        <f t="shared" si="167"/>
        <v>1925.4992359999997</v>
      </c>
      <c r="J4264" s="595">
        <f t="shared" si="167"/>
        <v>2530.0164380000001</v>
      </c>
      <c r="K4264" s="595">
        <f t="shared" si="167"/>
        <v>1757.5777909999999</v>
      </c>
      <c r="L4264" s="595">
        <f t="shared" si="167"/>
        <v>2793.0933684999995</v>
      </c>
      <c r="M4264" s="595">
        <f t="shared" si="167"/>
        <v>2406.874045</v>
      </c>
      <c r="N4264" s="595">
        <f t="shared" si="167"/>
        <v>2703.5352644999998</v>
      </c>
      <c r="O4264" s="596" t="b">
        <v>1</v>
      </c>
    </row>
    <row r="4265" spans="1:15">
      <c r="A4265" s="329" t="s">
        <v>7273</v>
      </c>
      <c r="B4265" s="33" t="s">
        <v>7274</v>
      </c>
      <c r="C4265" s="548" t="s">
        <v>7272</v>
      </c>
      <c r="D4265" s="330">
        <v>1</v>
      </c>
      <c r="E4265" s="37" t="s">
        <v>79</v>
      </c>
      <c r="F4265" s="39" t="s">
        <v>79</v>
      </c>
      <c r="H4265" s="595" t="str">
        <f t="shared" si="168"/>
        <v/>
      </c>
      <c r="I4265" s="595" t="str">
        <f t="shared" si="167"/>
        <v/>
      </c>
      <c r="J4265" s="595" t="str">
        <f t="shared" si="167"/>
        <v/>
      </c>
      <c r="K4265" s="595" t="str">
        <f t="shared" si="167"/>
        <v/>
      </c>
      <c r="L4265" s="595" t="str">
        <f t="shared" si="167"/>
        <v/>
      </c>
      <c r="M4265" s="595" t="str">
        <f t="shared" si="167"/>
        <v/>
      </c>
      <c r="N4265" s="595" t="str">
        <f t="shared" si="167"/>
        <v/>
      </c>
      <c r="O4265" s="596" t="b">
        <v>1</v>
      </c>
    </row>
    <row r="4266" spans="1:15">
      <c r="A4266" s="329" t="s">
        <v>7021</v>
      </c>
      <c r="B4266" s="33" t="s">
        <v>171</v>
      </c>
      <c r="C4266" s="548" t="s">
        <v>7022</v>
      </c>
      <c r="D4266" s="330">
        <v>1</v>
      </c>
      <c r="E4266" s="37" t="s">
        <v>79</v>
      </c>
      <c r="F4266" s="39" t="s">
        <v>79</v>
      </c>
      <c r="H4266" s="595" t="str">
        <f t="shared" si="168"/>
        <v/>
      </c>
      <c r="I4266" s="595" t="str">
        <f t="shared" si="167"/>
        <v/>
      </c>
      <c r="J4266" s="595" t="str">
        <f t="shared" si="167"/>
        <v/>
      </c>
      <c r="K4266" s="595" t="str">
        <f t="shared" si="167"/>
        <v/>
      </c>
      <c r="L4266" s="595" t="str">
        <f t="shared" si="167"/>
        <v/>
      </c>
      <c r="M4266" s="595" t="str">
        <f t="shared" si="167"/>
        <v/>
      </c>
      <c r="N4266" s="595" t="str">
        <f t="shared" si="167"/>
        <v/>
      </c>
      <c r="O4266" s="596" t="b">
        <v>1</v>
      </c>
    </row>
    <row r="4267" spans="1:15">
      <c r="A4267" s="333" t="s">
        <v>7263</v>
      </c>
      <c r="B4267" s="33" t="s">
        <v>7264</v>
      </c>
      <c r="C4267" s="548" t="s">
        <v>7265</v>
      </c>
      <c r="D4267" s="330">
        <v>1</v>
      </c>
      <c r="E4267" s="37" t="s">
        <v>79</v>
      </c>
      <c r="F4267" s="39" t="s">
        <v>79</v>
      </c>
      <c r="H4267" s="595" t="str">
        <f t="shared" si="168"/>
        <v/>
      </c>
      <c r="I4267" s="595" t="str">
        <f t="shared" si="167"/>
        <v/>
      </c>
      <c r="J4267" s="595" t="str">
        <f t="shared" si="167"/>
        <v/>
      </c>
      <c r="K4267" s="595" t="str">
        <f t="shared" si="167"/>
        <v/>
      </c>
      <c r="L4267" s="595" t="str">
        <f t="shared" si="167"/>
        <v/>
      </c>
      <c r="M4267" s="595" t="str">
        <f t="shared" si="167"/>
        <v/>
      </c>
      <c r="N4267" s="595" t="str">
        <f t="shared" si="167"/>
        <v/>
      </c>
      <c r="O4267" s="596" t="b">
        <v>1</v>
      </c>
    </row>
    <row r="4268" spans="1:15">
      <c r="A4268" s="333" t="s">
        <v>7238</v>
      </c>
      <c r="B4268" s="33" t="s">
        <v>1773</v>
      </c>
      <c r="C4268" s="548" t="s">
        <v>1774</v>
      </c>
      <c r="D4268" s="330">
        <v>1</v>
      </c>
      <c r="E4268" s="37" t="s">
        <v>79</v>
      </c>
      <c r="F4268" s="39" t="s">
        <v>79</v>
      </c>
      <c r="H4268" s="595" t="str">
        <f t="shared" si="168"/>
        <v/>
      </c>
      <c r="I4268" s="595" t="str">
        <f t="shared" si="167"/>
        <v/>
      </c>
      <c r="J4268" s="595" t="str">
        <f t="shared" si="167"/>
        <v/>
      </c>
      <c r="K4268" s="595" t="str">
        <f t="shared" si="167"/>
        <v/>
      </c>
      <c r="L4268" s="595" t="str">
        <f t="shared" si="167"/>
        <v/>
      </c>
      <c r="M4268" s="595" t="str">
        <f t="shared" si="167"/>
        <v/>
      </c>
      <c r="N4268" s="595" t="str">
        <f t="shared" si="167"/>
        <v/>
      </c>
      <c r="O4268" s="596" t="b">
        <v>1</v>
      </c>
    </row>
    <row r="4269" spans="1:15">
      <c r="A4269" s="333" t="s">
        <v>7239</v>
      </c>
      <c r="B4269" s="33" t="s">
        <v>7275</v>
      </c>
      <c r="C4269" s="548" t="s">
        <v>7276</v>
      </c>
      <c r="D4269" s="330">
        <v>1</v>
      </c>
      <c r="E4269" s="37" t="s">
        <v>79</v>
      </c>
      <c r="F4269" s="39" t="s">
        <v>79</v>
      </c>
      <c r="H4269" s="595" t="str">
        <f t="shared" si="168"/>
        <v/>
      </c>
      <c r="I4269" s="595" t="str">
        <f t="shared" si="167"/>
        <v/>
      </c>
      <c r="J4269" s="595" t="str">
        <f t="shared" si="167"/>
        <v/>
      </c>
      <c r="K4269" s="595" t="str">
        <f t="shared" si="167"/>
        <v/>
      </c>
      <c r="L4269" s="595" t="str">
        <f t="shared" si="167"/>
        <v/>
      </c>
      <c r="M4269" s="595" t="str">
        <f t="shared" si="167"/>
        <v/>
      </c>
      <c r="N4269" s="595" t="str">
        <f t="shared" si="167"/>
        <v/>
      </c>
      <c r="O4269" s="596" t="b">
        <v>1</v>
      </c>
    </row>
    <row r="4270" spans="1:15" ht="16.5" thickBot="1">
      <c r="A4270" s="334" t="s">
        <v>220</v>
      </c>
      <c r="B4270" s="42" t="s">
        <v>7268</v>
      </c>
      <c r="C4270" s="549" t="s">
        <v>7269</v>
      </c>
      <c r="D4270" s="331">
        <v>1</v>
      </c>
      <c r="E4270" s="52" t="s">
        <v>79</v>
      </c>
      <c r="F4270" s="53" t="s">
        <v>79</v>
      </c>
      <c r="H4270" s="595" t="str">
        <f t="shared" si="168"/>
        <v/>
      </c>
      <c r="I4270" s="595" t="str">
        <f t="shared" si="167"/>
        <v/>
      </c>
      <c r="J4270" s="595" t="str">
        <f t="shared" si="167"/>
        <v/>
      </c>
      <c r="K4270" s="595" t="str">
        <f t="shared" si="167"/>
        <v/>
      </c>
      <c r="L4270" s="595" t="str">
        <f t="shared" si="167"/>
        <v/>
      </c>
      <c r="M4270" s="595" t="str">
        <f t="shared" si="167"/>
        <v/>
      </c>
      <c r="N4270" s="595" t="str">
        <f t="shared" si="167"/>
        <v/>
      </c>
      <c r="O4270" s="596" t="b">
        <v>1</v>
      </c>
    </row>
    <row r="4271" spans="1:15" ht="16.5" thickBot="1">
      <c r="A4271" s="325"/>
      <c r="B4271" s="24" t="s">
        <v>79</v>
      </c>
      <c r="C4271" s="173" t="s">
        <v>79</v>
      </c>
      <c r="D4271" s="326"/>
      <c r="E4271" s="5" t="s">
        <v>79</v>
      </c>
      <c r="F4271" s="26" t="s">
        <v>79</v>
      </c>
      <c r="H4271" s="595" t="str">
        <f t="shared" si="168"/>
        <v/>
      </c>
      <c r="I4271" s="595" t="str">
        <f t="shared" si="167"/>
        <v/>
      </c>
      <c r="J4271" s="595" t="str">
        <f t="shared" si="167"/>
        <v/>
      </c>
      <c r="K4271" s="595" t="str">
        <f t="shared" si="167"/>
        <v/>
      </c>
      <c r="L4271" s="595" t="str">
        <f t="shared" si="167"/>
        <v/>
      </c>
      <c r="M4271" s="595" t="str">
        <f t="shared" si="167"/>
        <v/>
      </c>
      <c r="N4271" s="595" t="str">
        <f t="shared" si="167"/>
        <v/>
      </c>
      <c r="O4271" s="596" t="b">
        <v>1</v>
      </c>
    </row>
    <row r="4272" spans="1:15">
      <c r="A4272" s="550" t="s">
        <v>7277</v>
      </c>
      <c r="B4272" s="28" t="s">
        <v>7278</v>
      </c>
      <c r="C4272" s="508" t="s">
        <v>7279</v>
      </c>
      <c r="D4272" s="332"/>
      <c r="E4272" s="30" t="s">
        <v>79</v>
      </c>
      <c r="F4272" s="50">
        <v>6025.8899999999994</v>
      </c>
      <c r="H4272" s="595">
        <f t="shared" si="168"/>
        <v>2124.7288139999991</v>
      </c>
      <c r="I4272" s="595">
        <f t="shared" si="167"/>
        <v>2124.7288139999991</v>
      </c>
      <c r="J4272" s="595">
        <f t="shared" si="167"/>
        <v>2791.7948369999995</v>
      </c>
      <c r="K4272" s="595">
        <f t="shared" si="167"/>
        <v>1939.4326964999996</v>
      </c>
      <c r="L4272" s="595">
        <f t="shared" si="167"/>
        <v>3082.0920877499993</v>
      </c>
      <c r="M4272" s="595">
        <f t="shared" si="167"/>
        <v>2655.9110174999996</v>
      </c>
      <c r="N4272" s="595">
        <f t="shared" si="167"/>
        <v>2983.2674917499994</v>
      </c>
      <c r="O4272" s="596" t="b">
        <v>1</v>
      </c>
    </row>
    <row r="4273" spans="1:15">
      <c r="A4273" s="329" t="s">
        <v>7280</v>
      </c>
      <c r="B4273" s="33" t="s">
        <v>7281</v>
      </c>
      <c r="C4273" s="548" t="s">
        <v>7279</v>
      </c>
      <c r="D4273" s="330">
        <v>1</v>
      </c>
      <c r="E4273" s="37" t="s">
        <v>79</v>
      </c>
      <c r="F4273" s="39" t="s">
        <v>79</v>
      </c>
      <c r="H4273" s="595" t="str">
        <f t="shared" si="168"/>
        <v/>
      </c>
      <c r="I4273" s="595" t="str">
        <f t="shared" si="167"/>
        <v/>
      </c>
      <c r="J4273" s="595" t="str">
        <f t="shared" si="167"/>
        <v/>
      </c>
      <c r="K4273" s="595" t="str">
        <f t="shared" si="167"/>
        <v/>
      </c>
      <c r="L4273" s="595" t="str">
        <f t="shared" si="167"/>
        <v/>
      </c>
      <c r="M4273" s="595" t="str">
        <f t="shared" si="167"/>
        <v/>
      </c>
      <c r="N4273" s="595" t="str">
        <f t="shared" si="167"/>
        <v/>
      </c>
      <c r="O4273" s="596" t="b">
        <v>1</v>
      </c>
    </row>
    <row r="4274" spans="1:15">
      <c r="A4274" s="333" t="s">
        <v>7263</v>
      </c>
      <c r="B4274" s="33" t="s">
        <v>7264</v>
      </c>
      <c r="C4274" s="548" t="s">
        <v>7265</v>
      </c>
      <c r="D4274" s="330">
        <v>1</v>
      </c>
      <c r="E4274" s="37" t="s">
        <v>79</v>
      </c>
      <c r="F4274" s="39" t="s">
        <v>79</v>
      </c>
      <c r="H4274" s="595" t="str">
        <f t="shared" si="168"/>
        <v/>
      </c>
      <c r="I4274" s="595" t="str">
        <f t="shared" si="167"/>
        <v/>
      </c>
      <c r="J4274" s="595" t="str">
        <f t="shared" si="167"/>
        <v/>
      </c>
      <c r="K4274" s="595" t="str">
        <f t="shared" si="167"/>
        <v/>
      </c>
      <c r="L4274" s="595" t="str">
        <f t="shared" si="167"/>
        <v/>
      </c>
      <c r="M4274" s="595" t="str">
        <f t="shared" si="167"/>
        <v/>
      </c>
      <c r="N4274" s="595" t="str">
        <f t="shared" si="167"/>
        <v/>
      </c>
      <c r="O4274" s="596" t="b">
        <v>1</v>
      </c>
    </row>
    <row r="4275" spans="1:15">
      <c r="A4275" s="329" t="s">
        <v>7021</v>
      </c>
      <c r="B4275" s="33" t="s">
        <v>171</v>
      </c>
      <c r="C4275" s="548" t="s">
        <v>7022</v>
      </c>
      <c r="D4275" s="330">
        <v>1</v>
      </c>
      <c r="E4275" s="37" t="s">
        <v>79</v>
      </c>
      <c r="F4275" s="39" t="s">
        <v>79</v>
      </c>
      <c r="H4275" s="595" t="str">
        <f t="shared" si="168"/>
        <v/>
      </c>
      <c r="I4275" s="595" t="str">
        <f t="shared" si="167"/>
        <v/>
      </c>
      <c r="J4275" s="595" t="str">
        <f t="shared" si="167"/>
        <v/>
      </c>
      <c r="K4275" s="595" t="str">
        <f t="shared" si="167"/>
        <v/>
      </c>
      <c r="L4275" s="595" t="str">
        <f t="shared" si="167"/>
        <v/>
      </c>
      <c r="M4275" s="595" t="str">
        <f t="shared" si="167"/>
        <v/>
      </c>
      <c r="N4275" s="595" t="str">
        <f t="shared" si="167"/>
        <v/>
      </c>
      <c r="O4275" s="596" t="b">
        <v>1</v>
      </c>
    </row>
    <row r="4276" spans="1:15">
      <c r="A4276" s="333" t="s">
        <v>7238</v>
      </c>
      <c r="B4276" s="33" t="s">
        <v>1773</v>
      </c>
      <c r="C4276" s="548" t="s">
        <v>1774</v>
      </c>
      <c r="D4276" s="330">
        <v>1</v>
      </c>
      <c r="E4276" s="37" t="s">
        <v>79</v>
      </c>
      <c r="F4276" s="39" t="s">
        <v>79</v>
      </c>
      <c r="H4276" s="595" t="str">
        <f t="shared" si="168"/>
        <v/>
      </c>
      <c r="I4276" s="595" t="str">
        <f t="shared" si="167"/>
        <v/>
      </c>
      <c r="J4276" s="595" t="str">
        <f t="shared" si="167"/>
        <v/>
      </c>
      <c r="K4276" s="595" t="str">
        <f t="shared" si="167"/>
        <v/>
      </c>
      <c r="L4276" s="595" t="str">
        <f t="shared" si="167"/>
        <v/>
      </c>
      <c r="M4276" s="595" t="str">
        <f t="shared" si="167"/>
        <v/>
      </c>
      <c r="N4276" s="595" t="str">
        <f t="shared" si="167"/>
        <v/>
      </c>
      <c r="O4276" s="596" t="b">
        <v>1</v>
      </c>
    </row>
    <row r="4277" spans="1:15">
      <c r="A4277" s="333" t="s">
        <v>7239</v>
      </c>
      <c r="B4277" s="33" t="s">
        <v>7282</v>
      </c>
      <c r="C4277" s="548" t="s">
        <v>7283</v>
      </c>
      <c r="D4277" s="330">
        <v>1</v>
      </c>
      <c r="E4277" s="37" t="s">
        <v>79</v>
      </c>
      <c r="F4277" s="39" t="s">
        <v>79</v>
      </c>
      <c r="H4277" s="595" t="str">
        <f t="shared" si="168"/>
        <v/>
      </c>
      <c r="I4277" s="595" t="str">
        <f t="shared" si="167"/>
        <v/>
      </c>
      <c r="J4277" s="595" t="str">
        <f t="shared" ref="I4277:N4319" si="169">IF(AND(ISNUMBER($F4277),$O4277),$F4277*J$3,"")</f>
        <v/>
      </c>
      <c r="K4277" s="595" t="str">
        <f t="shared" si="169"/>
        <v/>
      </c>
      <c r="L4277" s="595" t="str">
        <f t="shared" si="169"/>
        <v/>
      </c>
      <c r="M4277" s="595" t="str">
        <f t="shared" si="169"/>
        <v/>
      </c>
      <c r="N4277" s="595" t="str">
        <f t="shared" si="169"/>
        <v/>
      </c>
      <c r="O4277" s="596" t="b">
        <v>1</v>
      </c>
    </row>
    <row r="4278" spans="1:15" ht="16.5" thickBot="1">
      <c r="A4278" s="334" t="s">
        <v>220</v>
      </c>
      <c r="B4278" s="42" t="s">
        <v>7268</v>
      </c>
      <c r="C4278" s="549" t="s">
        <v>7269</v>
      </c>
      <c r="D4278" s="331">
        <v>1</v>
      </c>
      <c r="E4278" s="52" t="s">
        <v>79</v>
      </c>
      <c r="F4278" s="53" t="s">
        <v>79</v>
      </c>
      <c r="H4278" s="595" t="str">
        <f t="shared" si="168"/>
        <v/>
      </c>
      <c r="I4278" s="595" t="str">
        <f t="shared" si="169"/>
        <v/>
      </c>
      <c r="J4278" s="595" t="str">
        <f t="shared" si="169"/>
        <v/>
      </c>
      <c r="K4278" s="595" t="str">
        <f t="shared" si="169"/>
        <v/>
      </c>
      <c r="L4278" s="595" t="str">
        <f t="shared" si="169"/>
        <v/>
      </c>
      <c r="M4278" s="595" t="str">
        <f t="shared" si="169"/>
        <v/>
      </c>
      <c r="N4278" s="595" t="str">
        <f t="shared" si="169"/>
        <v/>
      </c>
      <c r="O4278" s="596" t="b">
        <v>1</v>
      </c>
    </row>
    <row r="4279" spans="1:15" ht="16.5" thickBot="1">
      <c r="A4279" s="325"/>
      <c r="B4279" s="24" t="s">
        <v>79</v>
      </c>
      <c r="C4279" s="551" t="s">
        <v>79</v>
      </c>
      <c r="D4279" s="5"/>
      <c r="E4279" s="5" t="s">
        <v>79</v>
      </c>
      <c r="F4279" s="26" t="s">
        <v>79</v>
      </c>
      <c r="H4279" s="595" t="str">
        <f t="shared" si="168"/>
        <v/>
      </c>
      <c r="I4279" s="595" t="str">
        <f t="shared" si="169"/>
        <v/>
      </c>
      <c r="J4279" s="595" t="str">
        <f t="shared" si="169"/>
        <v/>
      </c>
      <c r="K4279" s="595" t="str">
        <f t="shared" si="169"/>
        <v/>
      </c>
      <c r="L4279" s="595" t="str">
        <f t="shared" si="169"/>
        <v/>
      </c>
      <c r="M4279" s="595" t="str">
        <f t="shared" si="169"/>
        <v/>
      </c>
      <c r="N4279" s="595" t="str">
        <f t="shared" si="169"/>
        <v/>
      </c>
      <c r="O4279" s="596" t="b">
        <v>1</v>
      </c>
    </row>
    <row r="4280" spans="1:15" ht="32.25" thickBot="1">
      <c r="A4280" s="55" t="s">
        <v>7284</v>
      </c>
      <c r="B4280" s="56" t="s">
        <v>79</v>
      </c>
      <c r="C4280" s="500" t="s">
        <v>79</v>
      </c>
      <c r="D4280" s="56"/>
      <c r="E4280" s="56" t="s">
        <v>79</v>
      </c>
      <c r="F4280" s="57" t="s">
        <v>79</v>
      </c>
      <c r="H4280" s="595" t="str">
        <f t="shared" si="168"/>
        <v/>
      </c>
      <c r="I4280" s="595" t="str">
        <f t="shared" si="169"/>
        <v/>
      </c>
      <c r="J4280" s="595" t="str">
        <f t="shared" si="169"/>
        <v/>
      </c>
      <c r="K4280" s="595" t="str">
        <f t="shared" si="169"/>
        <v/>
      </c>
      <c r="L4280" s="595" t="str">
        <f t="shared" si="169"/>
        <v/>
      </c>
      <c r="M4280" s="595" t="str">
        <f t="shared" si="169"/>
        <v/>
      </c>
      <c r="N4280" s="595" t="str">
        <f t="shared" si="169"/>
        <v/>
      </c>
      <c r="O4280" s="596" t="b">
        <v>1</v>
      </c>
    </row>
    <row r="4281" spans="1:15" ht="32.25" thickBot="1">
      <c r="A4281" s="19" t="s">
        <v>80</v>
      </c>
      <c r="B4281" s="20" t="s">
        <v>81</v>
      </c>
      <c r="C4281" s="498" t="s">
        <v>82</v>
      </c>
      <c r="D4281" s="20" t="s">
        <v>75</v>
      </c>
      <c r="E4281" s="20"/>
      <c r="F4281" s="21" t="s">
        <v>79</v>
      </c>
      <c r="H4281" s="595" t="str">
        <f t="shared" si="168"/>
        <v/>
      </c>
      <c r="I4281" s="595" t="str">
        <f t="shared" si="169"/>
        <v/>
      </c>
      <c r="J4281" s="595" t="str">
        <f t="shared" si="169"/>
        <v/>
      </c>
      <c r="K4281" s="595" t="str">
        <f t="shared" si="169"/>
        <v/>
      </c>
      <c r="L4281" s="595" t="str">
        <f t="shared" si="169"/>
        <v/>
      </c>
      <c r="M4281" s="595" t="str">
        <f t="shared" si="169"/>
        <v/>
      </c>
      <c r="N4281" s="595" t="str">
        <f t="shared" si="169"/>
        <v/>
      </c>
      <c r="O4281" s="596" t="b">
        <v>1</v>
      </c>
    </row>
    <row r="4282" spans="1:15">
      <c r="A4282" s="32" t="s">
        <v>7285</v>
      </c>
      <c r="B4282" s="33" t="s">
        <v>79</v>
      </c>
      <c r="C4282" s="77" t="s">
        <v>79</v>
      </c>
      <c r="D4282" s="37"/>
      <c r="E4282" s="37" t="s">
        <v>79</v>
      </c>
      <c r="F4282" s="39" t="s">
        <v>79</v>
      </c>
      <c r="H4282" s="595" t="str">
        <f t="shared" si="168"/>
        <v/>
      </c>
      <c r="I4282" s="595" t="str">
        <f t="shared" si="169"/>
        <v/>
      </c>
      <c r="J4282" s="595" t="str">
        <f t="shared" si="169"/>
        <v/>
      </c>
      <c r="K4282" s="595" t="str">
        <f t="shared" si="169"/>
        <v/>
      </c>
      <c r="L4282" s="595" t="str">
        <f t="shared" si="169"/>
        <v/>
      </c>
      <c r="M4282" s="595" t="str">
        <f t="shared" si="169"/>
        <v/>
      </c>
      <c r="N4282" s="595" t="str">
        <f t="shared" si="169"/>
        <v/>
      </c>
      <c r="O4282" s="596" t="b">
        <v>1</v>
      </c>
    </row>
    <row r="4283" spans="1:15" ht="32.25" thickBot="1">
      <c r="A4283" s="221" t="s">
        <v>7286</v>
      </c>
      <c r="B4283" s="63" t="s">
        <v>79</v>
      </c>
      <c r="C4283" s="232" t="s">
        <v>79</v>
      </c>
      <c r="D4283" s="64"/>
      <c r="E4283" s="64" t="s">
        <v>79</v>
      </c>
      <c r="F4283" s="66" t="s">
        <v>79</v>
      </c>
      <c r="H4283" s="595" t="str">
        <f t="shared" si="168"/>
        <v/>
      </c>
      <c r="I4283" s="595" t="str">
        <f t="shared" si="169"/>
        <v/>
      </c>
      <c r="J4283" s="595" t="str">
        <f t="shared" si="169"/>
        <v/>
      </c>
      <c r="K4283" s="595" t="str">
        <f t="shared" si="169"/>
        <v/>
      </c>
      <c r="L4283" s="595" t="str">
        <f t="shared" si="169"/>
        <v/>
      </c>
      <c r="M4283" s="595" t="str">
        <f t="shared" si="169"/>
        <v/>
      </c>
      <c r="N4283" s="595" t="str">
        <f t="shared" si="169"/>
        <v/>
      </c>
      <c r="O4283" s="596" t="b">
        <v>1</v>
      </c>
    </row>
    <row r="4284" spans="1:15">
      <c r="A4284" s="190" t="s">
        <v>7287</v>
      </c>
      <c r="B4284" s="28" t="s">
        <v>7288</v>
      </c>
      <c r="C4284" s="102" t="s">
        <v>7289</v>
      </c>
      <c r="D4284" s="49"/>
      <c r="E4284" s="49"/>
      <c r="F4284" s="50">
        <v>210.94</v>
      </c>
      <c r="H4284" s="595">
        <f t="shared" si="168"/>
        <v>74.377443999999983</v>
      </c>
      <c r="I4284" s="595">
        <f t="shared" si="169"/>
        <v>74.377443999999983</v>
      </c>
      <c r="J4284" s="595">
        <f t="shared" si="169"/>
        <v>97.728501999999992</v>
      </c>
      <c r="K4284" s="595">
        <f t="shared" si="169"/>
        <v>67.891038999999992</v>
      </c>
      <c r="L4284" s="595">
        <f t="shared" si="169"/>
        <v>107.89053649999998</v>
      </c>
      <c r="M4284" s="595">
        <f t="shared" si="169"/>
        <v>92.971804999999989</v>
      </c>
      <c r="N4284" s="595">
        <f t="shared" si="169"/>
        <v>104.43112049999999</v>
      </c>
      <c r="O4284" s="596" t="b">
        <v>1</v>
      </c>
    </row>
    <row r="4285" spans="1:15">
      <c r="A4285" s="215"/>
      <c r="B4285" s="33" t="s">
        <v>7288</v>
      </c>
      <c r="C4285" s="77" t="s">
        <v>7290</v>
      </c>
      <c r="D4285" s="37"/>
      <c r="E4285" s="37"/>
      <c r="F4285" s="39">
        <v>210.94</v>
      </c>
      <c r="H4285" s="595">
        <f t="shared" si="168"/>
        <v>74.377443999999983</v>
      </c>
      <c r="I4285" s="595">
        <f t="shared" si="169"/>
        <v>74.377443999999983</v>
      </c>
      <c r="J4285" s="595">
        <f t="shared" si="169"/>
        <v>97.728501999999992</v>
      </c>
      <c r="K4285" s="595">
        <f t="shared" si="169"/>
        <v>67.891038999999992</v>
      </c>
      <c r="L4285" s="595">
        <f t="shared" si="169"/>
        <v>107.89053649999998</v>
      </c>
      <c r="M4285" s="595">
        <f t="shared" si="169"/>
        <v>92.971804999999989</v>
      </c>
      <c r="N4285" s="595">
        <f t="shared" si="169"/>
        <v>104.43112049999999</v>
      </c>
      <c r="O4285" s="596" t="b">
        <v>1</v>
      </c>
    </row>
    <row r="4286" spans="1:15">
      <c r="A4286" s="215"/>
      <c r="B4286" s="33" t="s">
        <v>7291</v>
      </c>
      <c r="C4286" s="77" t="s">
        <v>7292</v>
      </c>
      <c r="D4286" s="37"/>
      <c r="E4286" s="37" t="s">
        <v>79</v>
      </c>
      <c r="F4286" s="39">
        <v>210.94</v>
      </c>
      <c r="H4286" s="595">
        <f t="shared" si="168"/>
        <v>74.377443999999983</v>
      </c>
      <c r="I4286" s="595">
        <f t="shared" si="169"/>
        <v>74.377443999999983</v>
      </c>
      <c r="J4286" s="595">
        <f t="shared" si="169"/>
        <v>97.728501999999992</v>
      </c>
      <c r="K4286" s="595">
        <f t="shared" si="169"/>
        <v>67.891038999999992</v>
      </c>
      <c r="L4286" s="595">
        <f t="shared" si="169"/>
        <v>107.89053649999998</v>
      </c>
      <c r="M4286" s="595">
        <f t="shared" si="169"/>
        <v>92.971804999999989</v>
      </c>
      <c r="N4286" s="595">
        <f t="shared" si="169"/>
        <v>104.43112049999999</v>
      </c>
      <c r="O4286" s="596" t="b">
        <v>1</v>
      </c>
    </row>
    <row r="4287" spans="1:15">
      <c r="A4287" s="70"/>
      <c r="B4287" s="33" t="s">
        <v>7291</v>
      </c>
      <c r="C4287" s="77" t="s">
        <v>7293</v>
      </c>
      <c r="D4287" s="37"/>
      <c r="E4287" s="37"/>
      <c r="F4287" s="39">
        <v>210.94</v>
      </c>
      <c r="H4287" s="595">
        <f t="shared" si="168"/>
        <v>74.377443999999983</v>
      </c>
      <c r="I4287" s="595">
        <f t="shared" si="169"/>
        <v>74.377443999999983</v>
      </c>
      <c r="J4287" s="595">
        <f t="shared" si="169"/>
        <v>97.728501999999992</v>
      </c>
      <c r="K4287" s="595">
        <f t="shared" si="169"/>
        <v>67.891038999999992</v>
      </c>
      <c r="L4287" s="595">
        <f t="shared" si="169"/>
        <v>107.89053649999998</v>
      </c>
      <c r="M4287" s="595">
        <f t="shared" si="169"/>
        <v>92.971804999999989</v>
      </c>
      <c r="N4287" s="595">
        <f t="shared" si="169"/>
        <v>104.43112049999999</v>
      </c>
      <c r="O4287" s="596" t="b">
        <v>1</v>
      </c>
    </row>
    <row r="4288" spans="1:15" ht="16.5" thickBot="1">
      <c r="A4288" s="36" t="s">
        <v>7294</v>
      </c>
      <c r="B4288" s="33" t="s">
        <v>4365</v>
      </c>
      <c r="C4288" s="77" t="s">
        <v>7295</v>
      </c>
      <c r="D4288" s="37"/>
      <c r="E4288" s="37" t="s">
        <v>79</v>
      </c>
      <c r="F4288" s="39">
        <v>202.33</v>
      </c>
      <c r="H4288" s="595">
        <f t="shared" si="168"/>
        <v>71.341557999999992</v>
      </c>
      <c r="I4288" s="595">
        <f t="shared" si="169"/>
        <v>71.341557999999992</v>
      </c>
      <c r="J4288" s="595">
        <f t="shared" si="169"/>
        <v>93.739489000000006</v>
      </c>
      <c r="K4288" s="595">
        <f t="shared" si="169"/>
        <v>65.119910500000003</v>
      </c>
      <c r="L4288" s="595">
        <f t="shared" si="169"/>
        <v>103.48673674999999</v>
      </c>
      <c r="M4288" s="595">
        <f t="shared" si="169"/>
        <v>89.176947499999997</v>
      </c>
      <c r="N4288" s="595">
        <f t="shared" si="169"/>
        <v>100.16852474999999</v>
      </c>
      <c r="O4288" s="596" t="b">
        <v>1</v>
      </c>
    </row>
    <row r="4289" spans="1:15">
      <c r="A4289" s="190" t="s">
        <v>7296</v>
      </c>
      <c r="B4289" s="28" t="s">
        <v>7297</v>
      </c>
      <c r="C4289" s="102" t="s">
        <v>7298</v>
      </c>
      <c r="D4289" s="49"/>
      <c r="E4289" s="49"/>
      <c r="F4289" s="50">
        <v>292.74</v>
      </c>
      <c r="H4289" s="595">
        <f t="shared" si="168"/>
        <v>103.22012399999998</v>
      </c>
      <c r="I4289" s="595">
        <f t="shared" si="169"/>
        <v>103.22012399999998</v>
      </c>
      <c r="J4289" s="595">
        <f t="shared" si="169"/>
        <v>135.626442</v>
      </c>
      <c r="K4289" s="595">
        <f t="shared" si="169"/>
        <v>94.218368999999996</v>
      </c>
      <c r="L4289" s="595">
        <f t="shared" si="169"/>
        <v>149.72919149999998</v>
      </c>
      <c r="M4289" s="595">
        <f t="shared" si="169"/>
        <v>129.02515499999998</v>
      </c>
      <c r="N4289" s="595">
        <f t="shared" si="169"/>
        <v>144.92825549999998</v>
      </c>
      <c r="O4289" s="596" t="b">
        <v>1</v>
      </c>
    </row>
    <row r="4290" spans="1:15">
      <c r="A4290" s="215"/>
      <c r="B4290" s="33" t="s">
        <v>7297</v>
      </c>
      <c r="C4290" s="77" t="s">
        <v>7299</v>
      </c>
      <c r="D4290" s="37"/>
      <c r="E4290" s="37" t="s">
        <v>79</v>
      </c>
      <c r="F4290" s="39">
        <v>292.74</v>
      </c>
      <c r="H4290" s="595">
        <f t="shared" si="168"/>
        <v>103.22012399999998</v>
      </c>
      <c r="I4290" s="595">
        <f t="shared" si="169"/>
        <v>103.22012399999998</v>
      </c>
      <c r="J4290" s="595">
        <f t="shared" si="169"/>
        <v>135.626442</v>
      </c>
      <c r="K4290" s="595">
        <f t="shared" si="169"/>
        <v>94.218368999999996</v>
      </c>
      <c r="L4290" s="595">
        <f t="shared" si="169"/>
        <v>149.72919149999998</v>
      </c>
      <c r="M4290" s="595">
        <f t="shared" si="169"/>
        <v>129.02515499999998</v>
      </c>
      <c r="N4290" s="595">
        <f t="shared" si="169"/>
        <v>144.92825549999998</v>
      </c>
      <c r="O4290" s="596" t="b">
        <v>1</v>
      </c>
    </row>
    <row r="4291" spans="1:15" ht="16.5" thickBot="1">
      <c r="A4291" s="120"/>
      <c r="B4291" s="42" t="s">
        <v>7300</v>
      </c>
      <c r="C4291" s="105" t="s">
        <v>7301</v>
      </c>
      <c r="D4291" s="52"/>
      <c r="E4291" s="52" t="s">
        <v>79</v>
      </c>
      <c r="F4291" s="53">
        <v>292.74</v>
      </c>
      <c r="H4291" s="595">
        <f t="shared" si="168"/>
        <v>103.22012399999998</v>
      </c>
      <c r="I4291" s="595">
        <f t="shared" si="169"/>
        <v>103.22012399999998</v>
      </c>
      <c r="J4291" s="595">
        <f t="shared" si="169"/>
        <v>135.626442</v>
      </c>
      <c r="K4291" s="595">
        <f t="shared" si="169"/>
        <v>94.218368999999996</v>
      </c>
      <c r="L4291" s="595">
        <f t="shared" si="169"/>
        <v>149.72919149999998</v>
      </c>
      <c r="M4291" s="595">
        <f t="shared" si="169"/>
        <v>129.02515499999998</v>
      </c>
      <c r="N4291" s="595">
        <f t="shared" si="169"/>
        <v>144.92825549999998</v>
      </c>
      <c r="O4291" s="596" t="b">
        <v>1</v>
      </c>
    </row>
    <row r="4292" spans="1:15">
      <c r="A4292" s="190" t="s">
        <v>7302</v>
      </c>
      <c r="B4292" s="28" t="s">
        <v>7303</v>
      </c>
      <c r="C4292" s="102" t="s">
        <v>7304</v>
      </c>
      <c r="D4292" s="49"/>
      <c r="E4292" s="49"/>
      <c r="F4292" s="50">
        <v>284.13</v>
      </c>
      <c r="H4292" s="595">
        <f t="shared" si="168"/>
        <v>100.18423799999998</v>
      </c>
      <c r="I4292" s="595">
        <f t="shared" si="169"/>
        <v>100.18423799999998</v>
      </c>
      <c r="J4292" s="595">
        <f t="shared" si="169"/>
        <v>131.637429</v>
      </c>
      <c r="K4292" s="595">
        <f t="shared" si="169"/>
        <v>91.447240499999992</v>
      </c>
      <c r="L4292" s="595">
        <f t="shared" si="169"/>
        <v>145.32539174999997</v>
      </c>
      <c r="M4292" s="595">
        <f t="shared" si="169"/>
        <v>125.23029749999999</v>
      </c>
      <c r="N4292" s="595">
        <f t="shared" si="169"/>
        <v>140.66565974999997</v>
      </c>
      <c r="O4292" s="596" t="b">
        <v>1</v>
      </c>
    </row>
    <row r="4293" spans="1:15">
      <c r="A4293" s="215"/>
      <c r="B4293" s="33" t="s">
        <v>7303</v>
      </c>
      <c r="C4293" s="77" t="s">
        <v>7305</v>
      </c>
      <c r="D4293" s="37"/>
      <c r="E4293" s="37" t="s">
        <v>79</v>
      </c>
      <c r="F4293" s="39">
        <v>284.13</v>
      </c>
      <c r="H4293" s="595">
        <f t="shared" si="168"/>
        <v>100.18423799999998</v>
      </c>
      <c r="I4293" s="595">
        <f t="shared" si="169"/>
        <v>100.18423799999998</v>
      </c>
      <c r="J4293" s="595">
        <f t="shared" si="169"/>
        <v>131.637429</v>
      </c>
      <c r="K4293" s="595">
        <f t="shared" si="169"/>
        <v>91.447240499999992</v>
      </c>
      <c r="L4293" s="595">
        <f t="shared" si="169"/>
        <v>145.32539174999997</v>
      </c>
      <c r="M4293" s="595">
        <f t="shared" si="169"/>
        <v>125.23029749999999</v>
      </c>
      <c r="N4293" s="595">
        <f t="shared" si="169"/>
        <v>140.66565974999997</v>
      </c>
      <c r="O4293" s="596" t="b">
        <v>1</v>
      </c>
    </row>
    <row r="4294" spans="1:15">
      <c r="A4294" s="70"/>
      <c r="B4294" s="33" t="s">
        <v>7306</v>
      </c>
      <c r="C4294" s="77" t="s">
        <v>7307</v>
      </c>
      <c r="D4294" s="37"/>
      <c r="E4294" s="37"/>
      <c r="F4294" s="39">
        <v>284.13</v>
      </c>
      <c r="H4294" s="595">
        <f t="shared" si="168"/>
        <v>100.18423799999998</v>
      </c>
      <c r="I4294" s="595">
        <f t="shared" si="169"/>
        <v>100.18423799999998</v>
      </c>
      <c r="J4294" s="595">
        <f t="shared" si="169"/>
        <v>131.637429</v>
      </c>
      <c r="K4294" s="595">
        <f t="shared" si="169"/>
        <v>91.447240499999992</v>
      </c>
      <c r="L4294" s="595">
        <f t="shared" si="169"/>
        <v>145.32539174999997</v>
      </c>
      <c r="M4294" s="595">
        <f t="shared" si="169"/>
        <v>125.23029749999999</v>
      </c>
      <c r="N4294" s="595">
        <f t="shared" si="169"/>
        <v>140.66565974999997</v>
      </c>
      <c r="O4294" s="596" t="b">
        <v>1</v>
      </c>
    </row>
    <row r="4295" spans="1:15">
      <c r="A4295" s="36" t="s">
        <v>7308</v>
      </c>
      <c r="B4295" s="33" t="s">
        <v>7309</v>
      </c>
      <c r="C4295" s="77" t="s">
        <v>7310</v>
      </c>
      <c r="D4295" s="37"/>
      <c r="E4295" s="37" t="s">
        <v>79</v>
      </c>
      <c r="F4295" s="39">
        <v>321.79000000000002</v>
      </c>
      <c r="H4295" s="595">
        <f t="shared" si="168"/>
        <v>113.46315399999997</v>
      </c>
      <c r="I4295" s="595">
        <f t="shared" si="169"/>
        <v>113.46315399999997</v>
      </c>
      <c r="J4295" s="595">
        <f t="shared" si="169"/>
        <v>149.085307</v>
      </c>
      <c r="K4295" s="595">
        <f t="shared" si="169"/>
        <v>103.5681115</v>
      </c>
      <c r="L4295" s="595">
        <f t="shared" si="169"/>
        <v>164.58754024999999</v>
      </c>
      <c r="M4295" s="595">
        <f t="shared" si="169"/>
        <v>141.82894250000001</v>
      </c>
      <c r="N4295" s="595">
        <f t="shared" si="169"/>
        <v>159.31018424999999</v>
      </c>
      <c r="O4295" s="596" t="b">
        <v>1</v>
      </c>
    </row>
    <row r="4296" spans="1:15">
      <c r="A4296" s="36" t="s">
        <v>7311</v>
      </c>
      <c r="B4296" s="33" t="s">
        <v>4612</v>
      </c>
      <c r="C4296" s="77" t="s">
        <v>7312</v>
      </c>
      <c r="D4296" s="37"/>
      <c r="E4296" s="37" t="s">
        <v>79</v>
      </c>
      <c r="F4296" s="39">
        <v>328.25</v>
      </c>
      <c r="H4296" s="595">
        <f t="shared" si="168"/>
        <v>115.74094999999997</v>
      </c>
      <c r="I4296" s="595">
        <f t="shared" si="169"/>
        <v>115.74094999999997</v>
      </c>
      <c r="J4296" s="595">
        <f t="shared" si="169"/>
        <v>152.078225</v>
      </c>
      <c r="K4296" s="595">
        <f t="shared" si="169"/>
        <v>105.6472625</v>
      </c>
      <c r="L4296" s="595">
        <f t="shared" si="169"/>
        <v>167.89166874999998</v>
      </c>
      <c r="M4296" s="595">
        <f t="shared" si="169"/>
        <v>144.6761875</v>
      </c>
      <c r="N4296" s="595">
        <f t="shared" si="169"/>
        <v>162.50836874999999</v>
      </c>
      <c r="O4296" s="596" t="b">
        <v>1</v>
      </c>
    </row>
    <row r="4297" spans="1:15">
      <c r="A4297" s="36" t="s">
        <v>7313</v>
      </c>
      <c r="B4297" s="33" t="s">
        <v>4399</v>
      </c>
      <c r="C4297" s="77" t="s">
        <v>7314</v>
      </c>
      <c r="D4297" s="37"/>
      <c r="E4297" s="37" t="s">
        <v>79</v>
      </c>
      <c r="F4297" s="39">
        <v>378.84</v>
      </c>
      <c r="H4297" s="595">
        <f t="shared" si="168"/>
        <v>133.57898399999996</v>
      </c>
      <c r="I4297" s="595">
        <f t="shared" si="169"/>
        <v>133.57898399999996</v>
      </c>
      <c r="J4297" s="595">
        <f t="shared" si="169"/>
        <v>175.516572</v>
      </c>
      <c r="K4297" s="595">
        <f t="shared" si="169"/>
        <v>121.92965399999999</v>
      </c>
      <c r="L4297" s="595">
        <f t="shared" si="169"/>
        <v>193.76718899999995</v>
      </c>
      <c r="M4297" s="595">
        <f t="shared" si="169"/>
        <v>166.97372999999999</v>
      </c>
      <c r="N4297" s="595">
        <f t="shared" si="169"/>
        <v>187.55421299999998</v>
      </c>
      <c r="O4297" s="596" t="b">
        <v>1</v>
      </c>
    </row>
    <row r="4298" spans="1:15">
      <c r="A4298" s="36" t="s">
        <v>7315</v>
      </c>
      <c r="B4298" s="33" t="s">
        <v>4412</v>
      </c>
      <c r="C4298" s="77" t="s">
        <v>7316</v>
      </c>
      <c r="D4298" s="37"/>
      <c r="E4298" s="37" t="s">
        <v>79</v>
      </c>
      <c r="F4298" s="39">
        <v>480</v>
      </c>
      <c r="H4298" s="595">
        <f t="shared" si="168"/>
        <v>169.24799999999996</v>
      </c>
      <c r="I4298" s="595">
        <f t="shared" si="169"/>
        <v>169.24799999999996</v>
      </c>
      <c r="J4298" s="595">
        <f t="shared" si="169"/>
        <v>222.38399999999999</v>
      </c>
      <c r="K4298" s="595">
        <f t="shared" si="169"/>
        <v>154.488</v>
      </c>
      <c r="L4298" s="595">
        <f t="shared" si="169"/>
        <v>245.50799999999995</v>
      </c>
      <c r="M4298" s="595">
        <f t="shared" si="169"/>
        <v>211.56</v>
      </c>
      <c r="N4298" s="595">
        <f t="shared" si="169"/>
        <v>237.63599999999997</v>
      </c>
      <c r="O4298" s="596" t="b">
        <v>1</v>
      </c>
    </row>
    <row r="4299" spans="1:15">
      <c r="A4299" s="36" t="s">
        <v>7315</v>
      </c>
      <c r="B4299" s="33" t="s">
        <v>7317</v>
      </c>
      <c r="C4299" s="77" t="s">
        <v>7318</v>
      </c>
      <c r="D4299" s="37"/>
      <c r="E4299" s="37" t="s">
        <v>79</v>
      </c>
      <c r="F4299" s="39">
        <v>480</v>
      </c>
      <c r="H4299" s="595">
        <f t="shared" si="168"/>
        <v>169.24799999999996</v>
      </c>
      <c r="I4299" s="595">
        <f t="shared" si="169"/>
        <v>169.24799999999996</v>
      </c>
      <c r="J4299" s="595">
        <f t="shared" si="169"/>
        <v>222.38399999999999</v>
      </c>
      <c r="K4299" s="595">
        <f t="shared" si="169"/>
        <v>154.488</v>
      </c>
      <c r="L4299" s="595">
        <f t="shared" si="169"/>
        <v>245.50799999999995</v>
      </c>
      <c r="M4299" s="595">
        <f t="shared" si="169"/>
        <v>211.56</v>
      </c>
      <c r="N4299" s="595">
        <f t="shared" si="169"/>
        <v>237.63599999999997</v>
      </c>
      <c r="O4299" s="596" t="b">
        <v>1</v>
      </c>
    </row>
    <row r="4300" spans="1:15">
      <c r="A4300" s="36" t="s">
        <v>7315</v>
      </c>
      <c r="B4300" s="33" t="s">
        <v>7317</v>
      </c>
      <c r="C4300" s="77" t="s">
        <v>7319</v>
      </c>
      <c r="D4300" s="37"/>
      <c r="E4300" s="37" t="s">
        <v>79</v>
      </c>
      <c r="F4300" s="39">
        <v>480</v>
      </c>
      <c r="H4300" s="595">
        <f t="shared" si="168"/>
        <v>169.24799999999996</v>
      </c>
      <c r="I4300" s="595">
        <f t="shared" si="169"/>
        <v>169.24799999999996</v>
      </c>
      <c r="J4300" s="595">
        <f t="shared" si="169"/>
        <v>222.38399999999999</v>
      </c>
      <c r="K4300" s="595">
        <f t="shared" si="169"/>
        <v>154.488</v>
      </c>
      <c r="L4300" s="595">
        <f t="shared" si="169"/>
        <v>245.50799999999995</v>
      </c>
      <c r="M4300" s="595">
        <f t="shared" si="169"/>
        <v>211.56</v>
      </c>
      <c r="N4300" s="595">
        <f t="shared" si="169"/>
        <v>237.63599999999997</v>
      </c>
      <c r="O4300" s="596" t="b">
        <v>1</v>
      </c>
    </row>
    <row r="4301" spans="1:15">
      <c r="A4301" s="62" t="s">
        <v>7320</v>
      </c>
      <c r="B4301" s="33" t="s">
        <v>7321</v>
      </c>
      <c r="C4301" s="77" t="s">
        <v>7322</v>
      </c>
      <c r="D4301" s="37"/>
      <c r="E4301" s="37" t="s">
        <v>79</v>
      </c>
      <c r="F4301" s="39">
        <v>30.13</v>
      </c>
      <c r="H4301" s="595">
        <f t="shared" si="168"/>
        <v>10.623837999999997</v>
      </c>
      <c r="I4301" s="595">
        <f t="shared" si="169"/>
        <v>10.623837999999997</v>
      </c>
      <c r="J4301" s="595">
        <f t="shared" si="169"/>
        <v>13.959228999999999</v>
      </c>
      <c r="K4301" s="595">
        <f t="shared" si="169"/>
        <v>9.6973404999999993</v>
      </c>
      <c r="L4301" s="595">
        <f t="shared" si="169"/>
        <v>15.410741749999996</v>
      </c>
      <c r="M4301" s="595">
        <f t="shared" si="169"/>
        <v>13.279797499999999</v>
      </c>
      <c r="N4301" s="595">
        <f t="shared" si="169"/>
        <v>14.916609749999997</v>
      </c>
      <c r="O4301" s="596" t="b">
        <v>1</v>
      </c>
    </row>
    <row r="4302" spans="1:15" ht="16.5" thickBot="1">
      <c r="A4302" s="41"/>
      <c r="B4302" s="42" t="s">
        <v>7323</v>
      </c>
      <c r="C4302" s="105" t="s">
        <v>7324</v>
      </c>
      <c r="D4302" s="52"/>
      <c r="E4302" s="52" t="s">
        <v>79</v>
      </c>
      <c r="F4302" s="53">
        <v>30.13</v>
      </c>
      <c r="H4302" s="595">
        <f t="shared" si="168"/>
        <v>10.623837999999997</v>
      </c>
      <c r="I4302" s="595">
        <f t="shared" si="169"/>
        <v>10.623837999999997</v>
      </c>
      <c r="J4302" s="595">
        <f t="shared" si="169"/>
        <v>13.959228999999999</v>
      </c>
      <c r="K4302" s="595">
        <f t="shared" si="169"/>
        <v>9.6973404999999993</v>
      </c>
      <c r="L4302" s="595">
        <f t="shared" si="169"/>
        <v>15.410741749999996</v>
      </c>
      <c r="M4302" s="595">
        <f t="shared" si="169"/>
        <v>13.279797499999999</v>
      </c>
      <c r="N4302" s="595">
        <f t="shared" si="169"/>
        <v>14.916609749999997</v>
      </c>
      <c r="O4302" s="596" t="b">
        <v>1</v>
      </c>
    </row>
    <row r="4303" spans="1:15" ht="31.5">
      <c r="A4303" s="74" t="s">
        <v>7325</v>
      </c>
      <c r="B4303" s="71" t="s">
        <v>79</v>
      </c>
      <c r="C4303" s="230" t="s">
        <v>79</v>
      </c>
      <c r="D4303" s="72"/>
      <c r="E4303" s="72" t="s">
        <v>79</v>
      </c>
      <c r="F4303" s="73" t="s">
        <v>79</v>
      </c>
      <c r="H4303" s="595" t="str">
        <f t="shared" si="168"/>
        <v/>
      </c>
      <c r="I4303" s="595" t="str">
        <f t="shared" si="169"/>
        <v/>
      </c>
      <c r="J4303" s="595" t="str">
        <f t="shared" si="169"/>
        <v/>
      </c>
      <c r="K4303" s="595" t="str">
        <f t="shared" si="169"/>
        <v/>
      </c>
      <c r="L4303" s="595" t="str">
        <f t="shared" si="169"/>
        <v/>
      </c>
      <c r="M4303" s="595" t="str">
        <f t="shared" si="169"/>
        <v/>
      </c>
      <c r="N4303" s="595" t="str">
        <f t="shared" si="169"/>
        <v/>
      </c>
      <c r="O4303" s="596" t="b">
        <v>1</v>
      </c>
    </row>
    <row r="4304" spans="1:15" ht="31.5">
      <c r="A4304" s="36" t="s">
        <v>7326</v>
      </c>
      <c r="B4304" s="33" t="s">
        <v>7327</v>
      </c>
      <c r="C4304" s="77" t="s">
        <v>7328</v>
      </c>
      <c r="D4304" s="37"/>
      <c r="E4304" s="40"/>
      <c r="F4304" s="39">
        <v>517.67000000000007</v>
      </c>
      <c r="H4304" s="595">
        <f t="shared" si="168"/>
        <v>182.53044199999999</v>
      </c>
      <c r="I4304" s="595">
        <f t="shared" si="169"/>
        <v>182.53044199999999</v>
      </c>
      <c r="J4304" s="595">
        <f t="shared" si="169"/>
        <v>239.83651100000003</v>
      </c>
      <c r="K4304" s="595">
        <f t="shared" si="169"/>
        <v>166.6120895</v>
      </c>
      <c r="L4304" s="595">
        <f t="shared" si="169"/>
        <v>264.77526324999997</v>
      </c>
      <c r="M4304" s="595">
        <f t="shared" si="169"/>
        <v>228.16305250000002</v>
      </c>
      <c r="N4304" s="595">
        <f t="shared" si="169"/>
        <v>256.28547524999999</v>
      </c>
      <c r="O4304" s="596" t="b">
        <v>1</v>
      </c>
    </row>
    <row r="4305" spans="1:15" ht="31.5">
      <c r="A4305" s="36" t="s">
        <v>7329</v>
      </c>
      <c r="B4305" s="33" t="s">
        <v>7330</v>
      </c>
      <c r="C4305" s="77" t="s">
        <v>7331</v>
      </c>
      <c r="D4305" s="37"/>
      <c r="E4305" s="40"/>
      <c r="F4305" s="39">
        <v>532.73999999999978</v>
      </c>
      <c r="H4305" s="595">
        <f t="shared" si="168"/>
        <v>187.84412399999988</v>
      </c>
      <c r="I4305" s="595">
        <f t="shared" si="169"/>
        <v>187.84412399999988</v>
      </c>
      <c r="J4305" s="595">
        <f t="shared" si="169"/>
        <v>246.81844199999989</v>
      </c>
      <c r="K4305" s="595">
        <f t="shared" si="169"/>
        <v>171.46236899999991</v>
      </c>
      <c r="L4305" s="595">
        <f t="shared" si="169"/>
        <v>272.48319149999986</v>
      </c>
      <c r="M4305" s="595">
        <f t="shared" si="169"/>
        <v>234.8051549999999</v>
      </c>
      <c r="N4305" s="595">
        <f t="shared" si="169"/>
        <v>263.74625549999985</v>
      </c>
      <c r="O4305" s="596" t="b">
        <v>1</v>
      </c>
    </row>
    <row r="4306" spans="1:15" ht="31.5">
      <c r="A4306" s="36" t="s">
        <v>7329</v>
      </c>
      <c r="B4306" s="33" t="s">
        <v>7332</v>
      </c>
      <c r="C4306" s="77" t="s">
        <v>7333</v>
      </c>
      <c r="D4306" s="37"/>
      <c r="E4306" s="40"/>
      <c r="F4306" s="39">
        <v>532.73999999999978</v>
      </c>
      <c r="H4306" s="595">
        <f t="shared" si="168"/>
        <v>187.84412399999988</v>
      </c>
      <c r="I4306" s="595">
        <f t="shared" si="169"/>
        <v>187.84412399999988</v>
      </c>
      <c r="J4306" s="595">
        <f t="shared" si="169"/>
        <v>246.81844199999989</v>
      </c>
      <c r="K4306" s="595">
        <f t="shared" si="169"/>
        <v>171.46236899999991</v>
      </c>
      <c r="L4306" s="595">
        <f t="shared" si="169"/>
        <v>272.48319149999986</v>
      </c>
      <c r="M4306" s="595">
        <f t="shared" si="169"/>
        <v>234.8051549999999</v>
      </c>
      <c r="N4306" s="595">
        <f t="shared" si="169"/>
        <v>263.74625549999985</v>
      </c>
      <c r="O4306" s="596" t="b">
        <v>1</v>
      </c>
    </row>
    <row r="4307" spans="1:15" ht="31.5">
      <c r="A4307" s="36" t="s">
        <v>7334</v>
      </c>
      <c r="B4307" s="33" t="s">
        <v>7335</v>
      </c>
      <c r="C4307" s="77" t="s">
        <v>7336</v>
      </c>
      <c r="D4307" s="37"/>
      <c r="E4307" s="40"/>
      <c r="F4307" s="39">
        <v>517.67000000000007</v>
      </c>
      <c r="H4307" s="595">
        <f t="shared" si="168"/>
        <v>182.53044199999999</v>
      </c>
      <c r="I4307" s="595">
        <f t="shared" si="169"/>
        <v>182.53044199999999</v>
      </c>
      <c r="J4307" s="595">
        <f t="shared" si="169"/>
        <v>239.83651100000003</v>
      </c>
      <c r="K4307" s="595">
        <f t="shared" si="169"/>
        <v>166.6120895</v>
      </c>
      <c r="L4307" s="595">
        <f t="shared" si="169"/>
        <v>264.77526324999997</v>
      </c>
      <c r="M4307" s="595">
        <f t="shared" si="169"/>
        <v>228.16305250000002</v>
      </c>
      <c r="N4307" s="595">
        <f t="shared" si="169"/>
        <v>256.28547524999999</v>
      </c>
      <c r="O4307" s="596" t="b">
        <v>1</v>
      </c>
    </row>
    <row r="4308" spans="1:15" ht="31.5">
      <c r="A4308" s="36" t="s">
        <v>7334</v>
      </c>
      <c r="B4308" s="33" t="s">
        <v>7335</v>
      </c>
      <c r="C4308" s="77" t="s">
        <v>7337</v>
      </c>
      <c r="D4308" s="37"/>
      <c r="E4308" s="40"/>
      <c r="F4308" s="39">
        <v>517.67000000000007</v>
      </c>
      <c r="H4308" s="595">
        <f t="shared" si="168"/>
        <v>182.53044199999999</v>
      </c>
      <c r="I4308" s="595">
        <f t="shared" si="169"/>
        <v>182.53044199999999</v>
      </c>
      <c r="J4308" s="595">
        <f t="shared" si="169"/>
        <v>239.83651100000003</v>
      </c>
      <c r="K4308" s="595">
        <f t="shared" si="169"/>
        <v>166.6120895</v>
      </c>
      <c r="L4308" s="595">
        <f t="shared" si="169"/>
        <v>264.77526324999997</v>
      </c>
      <c r="M4308" s="595">
        <f t="shared" si="169"/>
        <v>228.16305250000002</v>
      </c>
      <c r="N4308" s="595">
        <f t="shared" si="169"/>
        <v>256.28547524999999</v>
      </c>
      <c r="O4308" s="596" t="b">
        <v>1</v>
      </c>
    </row>
    <row r="4309" spans="1:15" ht="31.5">
      <c r="A4309" s="36" t="s">
        <v>7334</v>
      </c>
      <c r="B4309" s="33" t="s">
        <v>7338</v>
      </c>
      <c r="C4309" s="77" t="s">
        <v>7339</v>
      </c>
      <c r="D4309" s="37"/>
      <c r="E4309" s="40"/>
      <c r="F4309" s="39">
        <v>532.73999999999978</v>
      </c>
      <c r="H4309" s="595">
        <f t="shared" si="168"/>
        <v>187.84412399999988</v>
      </c>
      <c r="I4309" s="595">
        <f t="shared" si="169"/>
        <v>187.84412399999988</v>
      </c>
      <c r="J4309" s="595">
        <f t="shared" si="169"/>
        <v>246.81844199999989</v>
      </c>
      <c r="K4309" s="595">
        <f t="shared" si="169"/>
        <v>171.46236899999991</v>
      </c>
      <c r="L4309" s="595">
        <f t="shared" si="169"/>
        <v>272.48319149999986</v>
      </c>
      <c r="M4309" s="595">
        <f t="shared" si="169"/>
        <v>234.8051549999999</v>
      </c>
      <c r="N4309" s="595">
        <f t="shared" si="169"/>
        <v>263.74625549999985</v>
      </c>
      <c r="O4309" s="596" t="b">
        <v>1</v>
      </c>
    </row>
    <row r="4310" spans="1:15" ht="31.5">
      <c r="A4310" s="36" t="s">
        <v>7340</v>
      </c>
      <c r="B4310" s="33" t="s">
        <v>7341</v>
      </c>
      <c r="C4310" s="77" t="s">
        <v>7342</v>
      </c>
      <c r="D4310" s="37"/>
      <c r="E4310" s="40"/>
      <c r="F4310" s="39">
        <v>306.73</v>
      </c>
      <c r="H4310" s="595">
        <f t="shared" si="168"/>
        <v>108.15299799999998</v>
      </c>
      <c r="I4310" s="595">
        <f t="shared" si="169"/>
        <v>108.15299799999998</v>
      </c>
      <c r="J4310" s="595">
        <f t="shared" si="169"/>
        <v>142.10800900000001</v>
      </c>
      <c r="K4310" s="595">
        <f t="shared" si="169"/>
        <v>98.72105049999999</v>
      </c>
      <c r="L4310" s="595">
        <f t="shared" si="169"/>
        <v>156.88472674999997</v>
      </c>
      <c r="M4310" s="595">
        <f t="shared" si="169"/>
        <v>135.1912475</v>
      </c>
      <c r="N4310" s="595">
        <f t="shared" si="169"/>
        <v>151.85435475</v>
      </c>
      <c r="O4310" s="596" t="b">
        <v>1</v>
      </c>
    </row>
    <row r="4311" spans="1:15" ht="31.5">
      <c r="A4311" s="36" t="s">
        <v>7340</v>
      </c>
      <c r="B4311" s="33" t="s">
        <v>7343</v>
      </c>
      <c r="C4311" s="77" t="s">
        <v>7344</v>
      </c>
      <c r="D4311" s="37"/>
      <c r="E4311" s="40"/>
      <c r="F4311" s="39">
        <v>306.73</v>
      </c>
      <c r="H4311" s="595">
        <f t="shared" si="168"/>
        <v>108.15299799999998</v>
      </c>
      <c r="I4311" s="595">
        <f t="shared" si="169"/>
        <v>108.15299799999998</v>
      </c>
      <c r="J4311" s="595">
        <f t="shared" si="169"/>
        <v>142.10800900000001</v>
      </c>
      <c r="K4311" s="595">
        <f t="shared" si="169"/>
        <v>98.72105049999999</v>
      </c>
      <c r="L4311" s="595">
        <f t="shared" si="169"/>
        <v>156.88472674999997</v>
      </c>
      <c r="M4311" s="595">
        <f t="shared" si="169"/>
        <v>135.1912475</v>
      </c>
      <c r="N4311" s="595">
        <f t="shared" si="169"/>
        <v>151.85435475</v>
      </c>
      <c r="O4311" s="596" t="b">
        <v>1</v>
      </c>
    </row>
    <row r="4312" spans="1:15" ht="31.5">
      <c r="A4312" s="36" t="s">
        <v>7340</v>
      </c>
      <c r="B4312" s="33" t="s">
        <v>7345</v>
      </c>
      <c r="C4312" s="77" t="s">
        <v>7346</v>
      </c>
      <c r="D4312" s="37"/>
      <c r="E4312" s="40"/>
      <c r="F4312" s="39">
        <v>306.73</v>
      </c>
      <c r="H4312" s="595">
        <f t="shared" si="168"/>
        <v>108.15299799999998</v>
      </c>
      <c r="I4312" s="595">
        <f t="shared" si="169"/>
        <v>108.15299799999998</v>
      </c>
      <c r="J4312" s="595">
        <f t="shared" si="169"/>
        <v>142.10800900000001</v>
      </c>
      <c r="K4312" s="595">
        <f t="shared" si="169"/>
        <v>98.72105049999999</v>
      </c>
      <c r="L4312" s="595">
        <f t="shared" si="169"/>
        <v>156.88472674999997</v>
      </c>
      <c r="M4312" s="595">
        <f t="shared" si="169"/>
        <v>135.1912475</v>
      </c>
      <c r="N4312" s="595">
        <f t="shared" si="169"/>
        <v>151.85435475</v>
      </c>
      <c r="O4312" s="596" t="b">
        <v>1</v>
      </c>
    </row>
    <row r="4313" spans="1:15" ht="31.5">
      <c r="A4313" s="36" t="s">
        <v>7340</v>
      </c>
      <c r="B4313" s="33" t="s">
        <v>7347</v>
      </c>
      <c r="C4313" s="77" t="s">
        <v>7348</v>
      </c>
      <c r="D4313" s="37"/>
      <c r="E4313" s="40"/>
      <c r="F4313" s="39">
        <v>306.73</v>
      </c>
      <c r="H4313" s="595">
        <f t="shared" si="168"/>
        <v>108.15299799999998</v>
      </c>
      <c r="I4313" s="595">
        <f t="shared" si="169"/>
        <v>108.15299799999998</v>
      </c>
      <c r="J4313" s="595">
        <f t="shared" si="169"/>
        <v>142.10800900000001</v>
      </c>
      <c r="K4313" s="595">
        <f t="shared" si="169"/>
        <v>98.72105049999999</v>
      </c>
      <c r="L4313" s="595">
        <f t="shared" si="169"/>
        <v>156.88472674999997</v>
      </c>
      <c r="M4313" s="595">
        <f t="shared" si="169"/>
        <v>135.1912475</v>
      </c>
      <c r="N4313" s="595">
        <f t="shared" si="169"/>
        <v>151.85435475</v>
      </c>
      <c r="O4313" s="596" t="b">
        <v>1</v>
      </c>
    </row>
    <row r="4314" spans="1:15" ht="31.5">
      <c r="A4314" s="36" t="s">
        <v>7349</v>
      </c>
      <c r="B4314" s="33" t="s">
        <v>7350</v>
      </c>
      <c r="C4314" s="77" t="s">
        <v>7351</v>
      </c>
      <c r="D4314" s="37"/>
      <c r="E4314" s="40"/>
      <c r="F4314" s="39">
        <v>104.38999999999987</v>
      </c>
      <c r="H4314" s="595">
        <f t="shared" si="168"/>
        <v>36.807913999999947</v>
      </c>
      <c r="I4314" s="595">
        <f t="shared" si="169"/>
        <v>36.807913999999947</v>
      </c>
      <c r="J4314" s="595">
        <f t="shared" si="169"/>
        <v>48.363886999999941</v>
      </c>
      <c r="K4314" s="595">
        <f t="shared" si="169"/>
        <v>33.597921499999956</v>
      </c>
      <c r="L4314" s="595">
        <f t="shared" si="169"/>
        <v>53.392875249999925</v>
      </c>
      <c r="M4314" s="595">
        <f t="shared" si="169"/>
        <v>46.009892499999943</v>
      </c>
      <c r="N4314" s="595">
        <f t="shared" si="169"/>
        <v>51.680879249999933</v>
      </c>
      <c r="O4314" s="596" t="b">
        <v>1</v>
      </c>
    </row>
    <row r="4315" spans="1:15" ht="31.5">
      <c r="A4315" s="36" t="s">
        <v>7352</v>
      </c>
      <c r="B4315" s="33" t="s">
        <v>7353</v>
      </c>
      <c r="C4315" s="77" t="s">
        <v>7354</v>
      </c>
      <c r="D4315" s="37"/>
      <c r="E4315" s="40"/>
      <c r="F4315" s="39">
        <v>104.38999999999987</v>
      </c>
      <c r="H4315" s="595">
        <f t="shared" si="168"/>
        <v>36.807913999999947</v>
      </c>
      <c r="I4315" s="595">
        <f t="shared" si="169"/>
        <v>36.807913999999947</v>
      </c>
      <c r="J4315" s="595">
        <f t="shared" si="169"/>
        <v>48.363886999999941</v>
      </c>
      <c r="K4315" s="595">
        <f t="shared" si="169"/>
        <v>33.597921499999956</v>
      </c>
      <c r="L4315" s="595">
        <f t="shared" si="169"/>
        <v>53.392875249999925</v>
      </c>
      <c r="M4315" s="595">
        <f t="shared" si="169"/>
        <v>46.009892499999943</v>
      </c>
      <c r="N4315" s="595">
        <f t="shared" si="169"/>
        <v>51.680879249999933</v>
      </c>
      <c r="O4315" s="596" t="b">
        <v>1</v>
      </c>
    </row>
    <row r="4316" spans="1:15" ht="31.5">
      <c r="A4316" s="36" t="s">
        <v>7355</v>
      </c>
      <c r="B4316" s="33" t="s">
        <v>7356</v>
      </c>
      <c r="C4316" s="77" t="s">
        <v>7357</v>
      </c>
      <c r="D4316" s="37"/>
      <c r="E4316" s="40"/>
      <c r="F4316" s="39">
        <v>104.38999999999987</v>
      </c>
      <c r="H4316" s="595">
        <f t="shared" ref="H4316:H4379" si="170">IF(AND(ISNUMBER($F4316),$O4316),$F4316*H$3,"")</f>
        <v>36.807913999999947</v>
      </c>
      <c r="I4316" s="595">
        <f t="shared" si="169"/>
        <v>36.807913999999947</v>
      </c>
      <c r="J4316" s="595">
        <f t="shared" si="169"/>
        <v>48.363886999999941</v>
      </c>
      <c r="K4316" s="595">
        <f t="shared" si="169"/>
        <v>33.597921499999956</v>
      </c>
      <c r="L4316" s="595">
        <f t="shared" si="169"/>
        <v>53.392875249999925</v>
      </c>
      <c r="M4316" s="595">
        <f t="shared" si="169"/>
        <v>46.009892499999943</v>
      </c>
      <c r="N4316" s="595">
        <f t="shared" si="169"/>
        <v>51.680879249999933</v>
      </c>
      <c r="O4316" s="596" t="b">
        <v>1</v>
      </c>
    </row>
    <row r="4317" spans="1:15" ht="31.5">
      <c r="A4317" s="36" t="s">
        <v>7355</v>
      </c>
      <c r="B4317" s="33" t="s">
        <v>7358</v>
      </c>
      <c r="C4317" s="77" t="s">
        <v>7359</v>
      </c>
      <c r="D4317" s="37"/>
      <c r="E4317" s="40"/>
      <c r="F4317" s="39">
        <v>104.38999999999987</v>
      </c>
      <c r="H4317" s="595">
        <f t="shared" si="170"/>
        <v>36.807913999999947</v>
      </c>
      <c r="I4317" s="595">
        <f t="shared" si="169"/>
        <v>36.807913999999947</v>
      </c>
      <c r="J4317" s="595">
        <f t="shared" si="169"/>
        <v>48.363886999999941</v>
      </c>
      <c r="K4317" s="595">
        <f t="shared" si="169"/>
        <v>33.597921499999956</v>
      </c>
      <c r="L4317" s="595">
        <f t="shared" si="169"/>
        <v>53.392875249999925</v>
      </c>
      <c r="M4317" s="595">
        <f t="shared" si="169"/>
        <v>46.009892499999943</v>
      </c>
      <c r="N4317" s="595">
        <f t="shared" si="169"/>
        <v>51.680879249999933</v>
      </c>
      <c r="O4317" s="596" t="b">
        <v>1</v>
      </c>
    </row>
    <row r="4318" spans="1:15" ht="31.5">
      <c r="A4318" s="36" t="s">
        <v>7355</v>
      </c>
      <c r="B4318" s="33" t="s">
        <v>7360</v>
      </c>
      <c r="C4318" s="77" t="s">
        <v>7361</v>
      </c>
      <c r="D4318" s="37"/>
      <c r="E4318" s="40"/>
      <c r="F4318" s="39">
        <v>104.38999999999987</v>
      </c>
      <c r="H4318" s="595">
        <f t="shared" si="170"/>
        <v>36.807913999999947</v>
      </c>
      <c r="I4318" s="595">
        <f t="shared" si="169"/>
        <v>36.807913999999947</v>
      </c>
      <c r="J4318" s="595">
        <f t="shared" si="169"/>
        <v>48.363886999999941</v>
      </c>
      <c r="K4318" s="595">
        <f t="shared" si="169"/>
        <v>33.597921499999956</v>
      </c>
      <c r="L4318" s="595">
        <f t="shared" si="169"/>
        <v>53.392875249999925</v>
      </c>
      <c r="M4318" s="595">
        <f t="shared" si="169"/>
        <v>46.009892499999943</v>
      </c>
      <c r="N4318" s="595">
        <f t="shared" si="169"/>
        <v>51.680879249999933</v>
      </c>
      <c r="O4318" s="596" t="b">
        <v>1</v>
      </c>
    </row>
    <row r="4319" spans="1:15">
      <c r="A4319" s="36" t="s">
        <v>7362</v>
      </c>
      <c r="B4319" s="33" t="s">
        <v>7363</v>
      </c>
      <c r="C4319" s="77" t="s">
        <v>7364</v>
      </c>
      <c r="D4319" s="37"/>
      <c r="E4319" s="40"/>
      <c r="F4319" s="39">
        <v>0</v>
      </c>
      <c r="H4319" s="595">
        <f t="shared" si="170"/>
        <v>0</v>
      </c>
      <c r="I4319" s="595">
        <f t="shared" si="169"/>
        <v>0</v>
      </c>
      <c r="J4319" s="595">
        <f t="shared" si="169"/>
        <v>0</v>
      </c>
      <c r="K4319" s="595">
        <f t="shared" si="169"/>
        <v>0</v>
      </c>
      <c r="L4319" s="595">
        <f t="shared" si="169"/>
        <v>0</v>
      </c>
      <c r="M4319" s="595">
        <f t="shared" ref="I4319:N4362" si="171">IF(AND(ISNUMBER($F4319),$O4319),$F4319*M$3,"")</f>
        <v>0</v>
      </c>
      <c r="N4319" s="595">
        <f t="shared" si="171"/>
        <v>0</v>
      </c>
      <c r="O4319" s="596" t="b">
        <v>1</v>
      </c>
    </row>
    <row r="4320" spans="1:15">
      <c r="A4320" s="36" t="s">
        <v>7365</v>
      </c>
      <c r="B4320" s="33" t="s">
        <v>7366</v>
      </c>
      <c r="C4320" s="77" t="s">
        <v>7367</v>
      </c>
      <c r="D4320" s="37"/>
      <c r="E4320" s="37" t="s">
        <v>79</v>
      </c>
      <c r="F4320" s="39">
        <v>148.52000000000001</v>
      </c>
      <c r="H4320" s="595">
        <f t="shared" si="170"/>
        <v>52.368151999999988</v>
      </c>
      <c r="I4320" s="595">
        <f t="shared" si="171"/>
        <v>52.368151999999988</v>
      </c>
      <c r="J4320" s="595">
        <f t="shared" si="171"/>
        <v>68.80931600000001</v>
      </c>
      <c r="K4320" s="595">
        <f t="shared" si="171"/>
        <v>47.801161999999998</v>
      </c>
      <c r="L4320" s="595">
        <f t="shared" si="171"/>
        <v>75.964266999999992</v>
      </c>
      <c r="M4320" s="595">
        <f t="shared" si="171"/>
        <v>65.460189999999997</v>
      </c>
      <c r="N4320" s="595">
        <f t="shared" si="171"/>
        <v>73.528538999999995</v>
      </c>
      <c r="O4320" s="596" t="b">
        <v>1</v>
      </c>
    </row>
    <row r="4321" spans="1:15">
      <c r="A4321" s="36" t="s">
        <v>7368</v>
      </c>
      <c r="B4321" s="33" t="s">
        <v>7369</v>
      </c>
      <c r="C4321" s="77" t="s">
        <v>7370</v>
      </c>
      <c r="D4321" s="37"/>
      <c r="E4321" s="37" t="s">
        <v>79</v>
      </c>
      <c r="F4321" s="39">
        <v>119.46</v>
      </c>
      <c r="H4321" s="595">
        <f t="shared" si="170"/>
        <v>42.12159599999999</v>
      </c>
      <c r="I4321" s="595">
        <f t="shared" si="171"/>
        <v>42.12159599999999</v>
      </c>
      <c r="J4321" s="595">
        <f t="shared" si="171"/>
        <v>55.345817999999994</v>
      </c>
      <c r="K4321" s="595">
        <f t="shared" si="171"/>
        <v>38.448200999999997</v>
      </c>
      <c r="L4321" s="595">
        <f t="shared" si="171"/>
        <v>61.100803499999984</v>
      </c>
      <c r="M4321" s="595">
        <f t="shared" si="171"/>
        <v>52.651994999999992</v>
      </c>
      <c r="N4321" s="595">
        <f t="shared" si="171"/>
        <v>59.141659499999989</v>
      </c>
      <c r="O4321" s="596" t="b">
        <v>1</v>
      </c>
    </row>
    <row r="4322" spans="1:15">
      <c r="A4322" s="36" t="s">
        <v>7371</v>
      </c>
      <c r="B4322" s="33" t="s">
        <v>7372</v>
      </c>
      <c r="C4322" s="77" t="s">
        <v>7373</v>
      </c>
      <c r="D4322" s="37"/>
      <c r="E4322" s="37" t="s">
        <v>79</v>
      </c>
      <c r="F4322" s="39">
        <v>166.81</v>
      </c>
      <c r="H4322" s="595">
        <f t="shared" si="170"/>
        <v>58.817205999999985</v>
      </c>
      <c r="I4322" s="595">
        <f t="shared" si="171"/>
        <v>58.817205999999985</v>
      </c>
      <c r="J4322" s="595">
        <f t="shared" si="171"/>
        <v>77.283073000000002</v>
      </c>
      <c r="K4322" s="595">
        <f t="shared" si="171"/>
        <v>53.687798499999992</v>
      </c>
      <c r="L4322" s="595">
        <f t="shared" si="171"/>
        <v>85.319144749999978</v>
      </c>
      <c r="M4322" s="595">
        <f t="shared" si="171"/>
        <v>73.521507499999998</v>
      </c>
      <c r="N4322" s="595">
        <f t="shared" si="171"/>
        <v>82.583460749999986</v>
      </c>
      <c r="O4322" s="596" t="b">
        <v>1</v>
      </c>
    </row>
    <row r="4323" spans="1:15" ht="16.5" thickBot="1">
      <c r="A4323" s="23"/>
      <c r="B4323" s="63" t="s">
        <v>79</v>
      </c>
      <c r="C4323" s="232" t="s">
        <v>79</v>
      </c>
      <c r="D4323" s="64"/>
      <c r="E4323" s="64" t="s">
        <v>79</v>
      </c>
      <c r="F4323" s="66" t="s">
        <v>79</v>
      </c>
      <c r="H4323" s="595" t="str">
        <f t="shared" si="170"/>
        <v/>
      </c>
      <c r="I4323" s="595" t="str">
        <f t="shared" si="171"/>
        <v/>
      </c>
      <c r="J4323" s="595" t="str">
        <f t="shared" si="171"/>
        <v/>
      </c>
      <c r="K4323" s="595" t="str">
        <f t="shared" si="171"/>
        <v/>
      </c>
      <c r="L4323" s="595" t="str">
        <f t="shared" si="171"/>
        <v/>
      </c>
      <c r="M4323" s="595" t="str">
        <f t="shared" si="171"/>
        <v/>
      </c>
      <c r="N4323" s="595" t="str">
        <f t="shared" si="171"/>
        <v/>
      </c>
      <c r="O4323" s="596" t="b">
        <v>1</v>
      </c>
    </row>
    <row r="4324" spans="1:15">
      <c r="A4324" s="81" t="s">
        <v>7374</v>
      </c>
      <c r="B4324" s="28" t="s">
        <v>7375</v>
      </c>
      <c r="C4324" s="102" t="s">
        <v>7376</v>
      </c>
      <c r="D4324" s="49"/>
      <c r="E4324" s="49" t="s">
        <v>79</v>
      </c>
      <c r="F4324" s="50">
        <v>248.60999999999999</v>
      </c>
      <c r="H4324" s="595">
        <f t="shared" si="170"/>
        <v>87.659885999999972</v>
      </c>
      <c r="I4324" s="595">
        <f t="shared" si="171"/>
        <v>87.659885999999972</v>
      </c>
      <c r="J4324" s="595">
        <f t="shared" si="171"/>
        <v>115.18101299999999</v>
      </c>
      <c r="K4324" s="595">
        <f t="shared" si="171"/>
        <v>80.015128499999989</v>
      </c>
      <c r="L4324" s="595">
        <f t="shared" si="171"/>
        <v>127.15779974999997</v>
      </c>
      <c r="M4324" s="595">
        <f t="shared" si="171"/>
        <v>109.57485749999999</v>
      </c>
      <c r="N4324" s="595">
        <f t="shared" si="171"/>
        <v>123.08059574999997</v>
      </c>
      <c r="O4324" s="596" t="b">
        <v>1</v>
      </c>
    </row>
    <row r="4325" spans="1:15">
      <c r="A4325" s="36" t="s">
        <v>7377</v>
      </c>
      <c r="B4325" s="33" t="s">
        <v>7378</v>
      </c>
      <c r="C4325" s="77" t="s">
        <v>7379</v>
      </c>
      <c r="D4325" s="37"/>
      <c r="E4325" s="37" t="s">
        <v>79</v>
      </c>
      <c r="F4325" s="39">
        <v>436.95999999999992</v>
      </c>
      <c r="H4325" s="595">
        <f t="shared" si="170"/>
        <v>154.07209599999993</v>
      </c>
      <c r="I4325" s="595">
        <f t="shared" si="171"/>
        <v>154.07209599999993</v>
      </c>
      <c r="J4325" s="595">
        <f t="shared" si="171"/>
        <v>202.44356799999997</v>
      </c>
      <c r="K4325" s="595">
        <f t="shared" si="171"/>
        <v>140.63557599999996</v>
      </c>
      <c r="L4325" s="595">
        <f t="shared" si="171"/>
        <v>223.49411599999991</v>
      </c>
      <c r="M4325" s="595">
        <f t="shared" si="171"/>
        <v>192.59011999999996</v>
      </c>
      <c r="N4325" s="595">
        <f t="shared" si="171"/>
        <v>216.32797199999993</v>
      </c>
      <c r="O4325" s="596" t="b">
        <v>1</v>
      </c>
    </row>
    <row r="4326" spans="1:15">
      <c r="A4326" s="36"/>
      <c r="B4326" s="33" t="s">
        <v>7380</v>
      </c>
      <c r="C4326" s="77" t="s">
        <v>7381</v>
      </c>
      <c r="D4326" s="37"/>
      <c r="E4326" s="37"/>
      <c r="F4326" s="39">
        <v>436.95999999999992</v>
      </c>
      <c r="H4326" s="595">
        <f t="shared" si="170"/>
        <v>154.07209599999993</v>
      </c>
      <c r="I4326" s="595">
        <f t="shared" si="171"/>
        <v>154.07209599999993</v>
      </c>
      <c r="J4326" s="595">
        <f t="shared" si="171"/>
        <v>202.44356799999997</v>
      </c>
      <c r="K4326" s="595">
        <f t="shared" si="171"/>
        <v>140.63557599999996</v>
      </c>
      <c r="L4326" s="595">
        <f t="shared" si="171"/>
        <v>223.49411599999991</v>
      </c>
      <c r="M4326" s="595">
        <f t="shared" si="171"/>
        <v>192.59011999999996</v>
      </c>
      <c r="N4326" s="595">
        <f t="shared" si="171"/>
        <v>216.32797199999993</v>
      </c>
      <c r="O4326" s="596" t="b">
        <v>1</v>
      </c>
    </row>
    <row r="4327" spans="1:15">
      <c r="A4327" s="36" t="s">
        <v>7382</v>
      </c>
      <c r="B4327" s="33" t="s">
        <v>7383</v>
      </c>
      <c r="C4327" s="77" t="s">
        <v>7384</v>
      </c>
      <c r="D4327" s="37"/>
      <c r="E4327" s="37" t="s">
        <v>79</v>
      </c>
      <c r="F4327" s="39">
        <v>92.56</v>
      </c>
      <c r="H4327" s="595">
        <f t="shared" si="170"/>
        <v>32.636655999999995</v>
      </c>
      <c r="I4327" s="595">
        <f t="shared" si="171"/>
        <v>32.636655999999995</v>
      </c>
      <c r="J4327" s="595">
        <f t="shared" si="171"/>
        <v>42.883048000000002</v>
      </c>
      <c r="K4327" s="595">
        <f t="shared" si="171"/>
        <v>29.790435999999996</v>
      </c>
      <c r="L4327" s="595">
        <f t="shared" si="171"/>
        <v>47.342125999999993</v>
      </c>
      <c r="M4327" s="595">
        <f t="shared" si="171"/>
        <v>40.795819999999999</v>
      </c>
      <c r="N4327" s="595">
        <f t="shared" si="171"/>
        <v>45.824141999999995</v>
      </c>
      <c r="O4327" s="596" t="b">
        <v>1</v>
      </c>
    </row>
    <row r="4328" spans="1:15">
      <c r="A4328" s="36" t="s">
        <v>7385</v>
      </c>
      <c r="B4328" s="33" t="s">
        <v>7386</v>
      </c>
      <c r="C4328" s="77" t="s">
        <v>7387</v>
      </c>
      <c r="D4328" s="37"/>
      <c r="E4328" s="37" t="s">
        <v>79</v>
      </c>
      <c r="F4328" s="39">
        <v>97.94</v>
      </c>
      <c r="H4328" s="595">
        <f t="shared" si="170"/>
        <v>34.533643999999988</v>
      </c>
      <c r="I4328" s="595">
        <f t="shared" si="171"/>
        <v>34.533643999999988</v>
      </c>
      <c r="J4328" s="595">
        <f t="shared" si="171"/>
        <v>45.375602000000001</v>
      </c>
      <c r="K4328" s="595">
        <f t="shared" si="171"/>
        <v>31.521988999999998</v>
      </c>
      <c r="L4328" s="595">
        <f t="shared" si="171"/>
        <v>50.093861499999988</v>
      </c>
      <c r="M4328" s="595">
        <f t="shared" si="171"/>
        <v>43.167054999999998</v>
      </c>
      <c r="N4328" s="595">
        <f t="shared" si="171"/>
        <v>48.487645499999992</v>
      </c>
      <c r="O4328" s="596" t="b">
        <v>1</v>
      </c>
    </row>
    <row r="4329" spans="1:15">
      <c r="A4329" s="36" t="s">
        <v>7388</v>
      </c>
      <c r="B4329" s="33" t="s">
        <v>7389</v>
      </c>
      <c r="C4329" s="77" t="s">
        <v>7390</v>
      </c>
      <c r="D4329" s="37"/>
      <c r="E4329" s="37" t="s">
        <v>79</v>
      </c>
      <c r="F4329" s="39">
        <v>129.15</v>
      </c>
      <c r="H4329" s="595">
        <f t="shared" si="170"/>
        <v>45.538289999999989</v>
      </c>
      <c r="I4329" s="595">
        <f t="shared" si="171"/>
        <v>45.538289999999989</v>
      </c>
      <c r="J4329" s="595">
        <f t="shared" si="171"/>
        <v>59.835194999999999</v>
      </c>
      <c r="K4329" s="595">
        <f t="shared" si="171"/>
        <v>41.566927499999998</v>
      </c>
      <c r="L4329" s="595">
        <f t="shared" si="171"/>
        <v>66.056996249999983</v>
      </c>
      <c r="M4329" s="595">
        <f t="shared" si="171"/>
        <v>56.922862500000001</v>
      </c>
      <c r="N4329" s="595">
        <f t="shared" si="171"/>
        <v>63.93893624999999</v>
      </c>
      <c r="O4329" s="596" t="b">
        <v>1</v>
      </c>
    </row>
    <row r="4330" spans="1:15">
      <c r="A4330" s="36" t="s">
        <v>7391</v>
      </c>
      <c r="B4330" s="33" t="s">
        <v>7392</v>
      </c>
      <c r="C4330" s="77" t="s">
        <v>7393</v>
      </c>
      <c r="D4330" s="37"/>
      <c r="E4330" s="37" t="s">
        <v>79</v>
      </c>
      <c r="F4330" s="39">
        <v>198.03</v>
      </c>
      <c r="H4330" s="595">
        <f t="shared" si="170"/>
        <v>69.825377999999986</v>
      </c>
      <c r="I4330" s="595">
        <f t="shared" si="171"/>
        <v>69.825377999999986</v>
      </c>
      <c r="J4330" s="595">
        <f t="shared" si="171"/>
        <v>91.747298999999998</v>
      </c>
      <c r="K4330" s="595">
        <f t="shared" si="171"/>
        <v>63.735955499999996</v>
      </c>
      <c r="L4330" s="595">
        <f t="shared" si="171"/>
        <v>101.28739424999998</v>
      </c>
      <c r="M4330" s="595">
        <f t="shared" si="171"/>
        <v>87.281722500000001</v>
      </c>
      <c r="N4330" s="595">
        <f t="shared" si="171"/>
        <v>98.039702249999991</v>
      </c>
      <c r="O4330" s="596" t="b">
        <v>1</v>
      </c>
    </row>
    <row r="4331" spans="1:15">
      <c r="A4331" s="36" t="s">
        <v>7394</v>
      </c>
      <c r="B4331" s="33" t="s">
        <v>7395</v>
      </c>
      <c r="C4331" s="77" t="s">
        <v>7396</v>
      </c>
      <c r="D4331" s="37"/>
      <c r="E4331" s="37" t="s">
        <v>79</v>
      </c>
      <c r="F4331" s="39">
        <v>212.02</v>
      </c>
      <c r="H4331" s="595">
        <f t="shared" si="170"/>
        <v>74.758251999999985</v>
      </c>
      <c r="I4331" s="595">
        <f t="shared" si="171"/>
        <v>74.758251999999985</v>
      </c>
      <c r="J4331" s="595">
        <f t="shared" si="171"/>
        <v>98.228865999999996</v>
      </c>
      <c r="K4331" s="595">
        <f t="shared" si="171"/>
        <v>68.238636999999997</v>
      </c>
      <c r="L4331" s="595">
        <f t="shared" si="171"/>
        <v>108.44292949999999</v>
      </c>
      <c r="M4331" s="595">
        <f t="shared" si="171"/>
        <v>93.447815000000006</v>
      </c>
      <c r="N4331" s="595">
        <f t="shared" si="171"/>
        <v>104.96580149999998</v>
      </c>
      <c r="O4331" s="596" t="b">
        <v>1</v>
      </c>
    </row>
    <row r="4332" spans="1:15">
      <c r="A4332" s="36" t="s">
        <v>7391</v>
      </c>
      <c r="B4332" s="33" t="s">
        <v>7397</v>
      </c>
      <c r="C4332" s="77" t="s">
        <v>7398</v>
      </c>
      <c r="D4332" s="37"/>
      <c r="E4332" s="37" t="s">
        <v>79</v>
      </c>
      <c r="F4332" s="39">
        <v>276.59000000000003</v>
      </c>
      <c r="H4332" s="595">
        <f t="shared" si="170"/>
        <v>97.525633999999982</v>
      </c>
      <c r="I4332" s="595">
        <f t="shared" si="171"/>
        <v>97.525633999999982</v>
      </c>
      <c r="J4332" s="595">
        <f t="shared" si="171"/>
        <v>128.144147</v>
      </c>
      <c r="K4332" s="595">
        <f t="shared" si="171"/>
        <v>89.020491500000006</v>
      </c>
      <c r="L4332" s="595">
        <f t="shared" si="171"/>
        <v>141.46887024999998</v>
      </c>
      <c r="M4332" s="595">
        <f t="shared" si="171"/>
        <v>121.9070425</v>
      </c>
      <c r="N4332" s="595">
        <f t="shared" si="171"/>
        <v>136.93279425</v>
      </c>
      <c r="O4332" s="596" t="b">
        <v>1</v>
      </c>
    </row>
    <row r="4333" spans="1:15">
      <c r="A4333" s="36" t="s">
        <v>7394</v>
      </c>
      <c r="B4333" s="33" t="s">
        <v>7399</v>
      </c>
      <c r="C4333" s="77" t="s">
        <v>7400</v>
      </c>
      <c r="D4333" s="37"/>
      <c r="E4333" s="37" t="s">
        <v>79</v>
      </c>
      <c r="F4333" s="39">
        <v>346.54999999999995</v>
      </c>
      <c r="H4333" s="595">
        <f t="shared" si="170"/>
        <v>122.19352999999995</v>
      </c>
      <c r="I4333" s="595">
        <f t="shared" si="171"/>
        <v>122.19352999999995</v>
      </c>
      <c r="J4333" s="595">
        <f t="shared" si="171"/>
        <v>160.55661499999997</v>
      </c>
      <c r="K4333" s="595">
        <f t="shared" si="171"/>
        <v>111.53711749999998</v>
      </c>
      <c r="L4333" s="595">
        <f t="shared" si="171"/>
        <v>177.25166124999996</v>
      </c>
      <c r="M4333" s="595">
        <f t="shared" si="171"/>
        <v>152.74191249999998</v>
      </c>
      <c r="N4333" s="595">
        <f t="shared" si="171"/>
        <v>171.56824124999994</v>
      </c>
      <c r="O4333" s="596" t="b">
        <v>1</v>
      </c>
    </row>
    <row r="4334" spans="1:15">
      <c r="A4334" s="36" t="s">
        <v>7391</v>
      </c>
      <c r="B4334" s="33" t="s">
        <v>7401</v>
      </c>
      <c r="C4334" s="77" t="s">
        <v>7402</v>
      </c>
      <c r="D4334" s="37"/>
      <c r="E4334" s="37" t="s">
        <v>79</v>
      </c>
      <c r="F4334" s="39">
        <v>397.13</v>
      </c>
      <c r="H4334" s="595">
        <f t="shared" si="170"/>
        <v>140.02803799999995</v>
      </c>
      <c r="I4334" s="595">
        <f t="shared" si="171"/>
        <v>140.02803799999995</v>
      </c>
      <c r="J4334" s="595">
        <f t="shared" si="171"/>
        <v>183.990329</v>
      </c>
      <c r="K4334" s="595">
        <f t="shared" si="171"/>
        <v>127.81629049999998</v>
      </c>
      <c r="L4334" s="595">
        <f t="shared" si="171"/>
        <v>203.12206674999996</v>
      </c>
      <c r="M4334" s="595">
        <f t="shared" si="171"/>
        <v>175.03504749999999</v>
      </c>
      <c r="N4334" s="595">
        <f t="shared" si="171"/>
        <v>196.60913474999998</v>
      </c>
      <c r="O4334" s="596" t="b">
        <v>1</v>
      </c>
    </row>
    <row r="4335" spans="1:15" ht="16.5" thickBot="1">
      <c r="A4335" s="120"/>
      <c r="B4335" s="42" t="s">
        <v>79</v>
      </c>
      <c r="C4335" s="105" t="s">
        <v>79</v>
      </c>
      <c r="D4335" s="52"/>
      <c r="E4335" s="52" t="s">
        <v>79</v>
      </c>
      <c r="F4335" s="53" t="s">
        <v>79</v>
      </c>
      <c r="H4335" s="595" t="str">
        <f t="shared" si="170"/>
        <v/>
      </c>
      <c r="I4335" s="595" t="str">
        <f t="shared" si="171"/>
        <v/>
      </c>
      <c r="J4335" s="595" t="str">
        <f t="shared" si="171"/>
        <v/>
      </c>
      <c r="K4335" s="595" t="str">
        <f t="shared" si="171"/>
        <v/>
      </c>
      <c r="L4335" s="595" t="str">
        <f t="shared" si="171"/>
        <v/>
      </c>
      <c r="M4335" s="595" t="str">
        <f t="shared" si="171"/>
        <v/>
      </c>
      <c r="N4335" s="595" t="str">
        <f t="shared" si="171"/>
        <v/>
      </c>
      <c r="O4335" s="596" t="b">
        <v>1</v>
      </c>
    </row>
    <row r="4336" spans="1:15">
      <c r="A4336" s="81" t="s">
        <v>7403</v>
      </c>
      <c r="B4336" s="28" t="s">
        <v>7375</v>
      </c>
      <c r="C4336" s="102" t="s">
        <v>7404</v>
      </c>
      <c r="D4336" s="49"/>
      <c r="E4336" s="49" t="s">
        <v>79</v>
      </c>
      <c r="F4336" s="50">
        <v>354.08</v>
      </c>
      <c r="H4336" s="595">
        <f t="shared" si="170"/>
        <v>124.84860799999997</v>
      </c>
      <c r="I4336" s="595">
        <f t="shared" si="171"/>
        <v>124.84860799999997</v>
      </c>
      <c r="J4336" s="595">
        <f t="shared" si="171"/>
        <v>164.045264</v>
      </c>
      <c r="K4336" s="595">
        <f t="shared" si="171"/>
        <v>113.96064799999998</v>
      </c>
      <c r="L4336" s="595">
        <f t="shared" si="171"/>
        <v>181.10306799999995</v>
      </c>
      <c r="M4336" s="595">
        <f t="shared" si="171"/>
        <v>156.06075999999999</v>
      </c>
      <c r="N4336" s="595">
        <f t="shared" si="171"/>
        <v>175.29615599999997</v>
      </c>
      <c r="O4336" s="596" t="b">
        <v>1</v>
      </c>
    </row>
    <row r="4337" spans="1:15">
      <c r="A4337" s="23" t="s">
        <v>7405</v>
      </c>
      <c r="B4337" s="71" t="s">
        <v>7378</v>
      </c>
      <c r="C4337" s="230" t="s">
        <v>7406</v>
      </c>
      <c r="D4337" s="72"/>
      <c r="E4337" s="72" t="s">
        <v>79</v>
      </c>
      <c r="F4337" s="73">
        <v>542.42999999999995</v>
      </c>
      <c r="H4337" s="595">
        <f t="shared" si="170"/>
        <v>191.26081799999994</v>
      </c>
      <c r="I4337" s="595">
        <f t="shared" si="171"/>
        <v>191.26081799999994</v>
      </c>
      <c r="J4337" s="595">
        <f t="shared" si="171"/>
        <v>251.30781899999997</v>
      </c>
      <c r="K4337" s="595">
        <f t="shared" si="171"/>
        <v>174.58109549999998</v>
      </c>
      <c r="L4337" s="595">
        <f t="shared" si="171"/>
        <v>277.43938424999993</v>
      </c>
      <c r="M4337" s="595">
        <f t="shared" si="171"/>
        <v>239.07602249999997</v>
      </c>
      <c r="N4337" s="595">
        <f t="shared" si="171"/>
        <v>268.54353224999994</v>
      </c>
      <c r="O4337" s="596" t="b">
        <v>1</v>
      </c>
    </row>
    <row r="4338" spans="1:15">
      <c r="A4338" s="79"/>
      <c r="B4338" s="96" t="s">
        <v>7380</v>
      </c>
      <c r="C4338" s="499" t="s">
        <v>7407</v>
      </c>
      <c r="D4338" s="37"/>
      <c r="E4338" s="37"/>
      <c r="F4338" s="39">
        <v>542.42999999999995</v>
      </c>
      <c r="H4338" s="595">
        <f t="shared" si="170"/>
        <v>191.26081799999994</v>
      </c>
      <c r="I4338" s="595">
        <f t="shared" si="171"/>
        <v>191.26081799999994</v>
      </c>
      <c r="J4338" s="595">
        <f t="shared" si="171"/>
        <v>251.30781899999997</v>
      </c>
      <c r="K4338" s="595">
        <f t="shared" si="171"/>
        <v>174.58109549999998</v>
      </c>
      <c r="L4338" s="595">
        <f t="shared" si="171"/>
        <v>277.43938424999993</v>
      </c>
      <c r="M4338" s="595">
        <f t="shared" si="171"/>
        <v>239.07602249999997</v>
      </c>
      <c r="N4338" s="595">
        <f t="shared" si="171"/>
        <v>268.54353224999994</v>
      </c>
      <c r="O4338" s="596" t="b">
        <v>1</v>
      </c>
    </row>
    <row r="4339" spans="1:15">
      <c r="A4339" s="70" t="s">
        <v>7408</v>
      </c>
      <c r="B4339" s="71" t="s">
        <v>7409</v>
      </c>
      <c r="C4339" s="529" t="s">
        <v>7410</v>
      </c>
      <c r="D4339" s="72"/>
      <c r="E4339" s="72" t="s">
        <v>79</v>
      </c>
      <c r="F4339" s="73">
        <v>1061.18</v>
      </c>
      <c r="H4339" s="595">
        <f t="shared" si="170"/>
        <v>374.17206799999991</v>
      </c>
      <c r="I4339" s="595">
        <f t="shared" si="171"/>
        <v>374.17206799999991</v>
      </c>
      <c r="J4339" s="595">
        <f t="shared" si="171"/>
        <v>491.64469400000002</v>
      </c>
      <c r="K4339" s="595">
        <f t="shared" si="171"/>
        <v>341.54078299999998</v>
      </c>
      <c r="L4339" s="595">
        <f t="shared" si="171"/>
        <v>542.76704049999989</v>
      </c>
      <c r="M4339" s="595">
        <f t="shared" si="171"/>
        <v>467.71508499999999</v>
      </c>
      <c r="N4339" s="595">
        <f t="shared" si="171"/>
        <v>525.36368849999997</v>
      </c>
      <c r="O4339" s="596" t="b">
        <v>1</v>
      </c>
    </row>
    <row r="4340" spans="1:15">
      <c r="A4340" s="36" t="s">
        <v>7411</v>
      </c>
      <c r="B4340" s="33" t="s">
        <v>7412</v>
      </c>
      <c r="C4340" s="499" t="s">
        <v>7413</v>
      </c>
      <c r="D4340" s="37"/>
      <c r="E4340" s="37"/>
      <c r="F4340" s="39">
        <v>2423.4</v>
      </c>
      <c r="H4340" s="595">
        <f t="shared" si="170"/>
        <v>854.49083999999982</v>
      </c>
      <c r="I4340" s="595">
        <f t="shared" si="171"/>
        <v>854.49083999999982</v>
      </c>
      <c r="J4340" s="595">
        <f t="shared" si="171"/>
        <v>1122.7612200000001</v>
      </c>
      <c r="K4340" s="595">
        <f t="shared" si="171"/>
        <v>779.97128999999995</v>
      </c>
      <c r="L4340" s="595">
        <f t="shared" si="171"/>
        <v>1239.5085149999998</v>
      </c>
      <c r="M4340" s="595">
        <f t="shared" si="171"/>
        <v>1068.11355</v>
      </c>
      <c r="N4340" s="595">
        <f t="shared" si="171"/>
        <v>1199.7647549999999</v>
      </c>
      <c r="O4340" s="596" t="b">
        <v>1</v>
      </c>
    </row>
    <row r="4341" spans="1:15">
      <c r="A4341" s="36" t="s">
        <v>7414</v>
      </c>
      <c r="B4341" s="33" t="s">
        <v>7415</v>
      </c>
      <c r="C4341" s="77" t="s">
        <v>7416</v>
      </c>
      <c r="D4341" s="37"/>
      <c r="E4341" s="37"/>
      <c r="F4341" s="39">
        <v>117.6</v>
      </c>
      <c r="H4341" s="595">
        <f t="shared" si="170"/>
        <v>41.465759999999989</v>
      </c>
      <c r="I4341" s="595">
        <f t="shared" si="171"/>
        <v>41.465759999999989</v>
      </c>
      <c r="J4341" s="595">
        <f t="shared" si="171"/>
        <v>54.484079999999999</v>
      </c>
      <c r="K4341" s="595">
        <f t="shared" si="171"/>
        <v>37.849559999999997</v>
      </c>
      <c r="L4341" s="595">
        <f t="shared" si="171"/>
        <v>60.149459999999983</v>
      </c>
      <c r="M4341" s="595">
        <f t="shared" si="171"/>
        <v>51.832199999999993</v>
      </c>
      <c r="N4341" s="595">
        <f t="shared" si="171"/>
        <v>58.220819999999989</v>
      </c>
      <c r="O4341" s="596" t="b">
        <v>1</v>
      </c>
    </row>
    <row r="4342" spans="1:15">
      <c r="A4342" s="36" t="s">
        <v>7417</v>
      </c>
      <c r="B4342" s="33" t="s">
        <v>7383</v>
      </c>
      <c r="C4342" s="77" t="s">
        <v>7418</v>
      </c>
      <c r="D4342" s="37"/>
      <c r="E4342" s="37" t="s">
        <v>79</v>
      </c>
      <c r="F4342" s="39">
        <v>198.03</v>
      </c>
      <c r="H4342" s="595">
        <f t="shared" si="170"/>
        <v>69.825377999999986</v>
      </c>
      <c r="I4342" s="595">
        <f t="shared" si="171"/>
        <v>69.825377999999986</v>
      </c>
      <c r="J4342" s="595">
        <f t="shared" si="171"/>
        <v>91.747298999999998</v>
      </c>
      <c r="K4342" s="595">
        <f t="shared" si="171"/>
        <v>63.735955499999996</v>
      </c>
      <c r="L4342" s="595">
        <f t="shared" si="171"/>
        <v>101.28739424999998</v>
      </c>
      <c r="M4342" s="595">
        <f t="shared" si="171"/>
        <v>87.281722500000001</v>
      </c>
      <c r="N4342" s="595">
        <f t="shared" si="171"/>
        <v>98.039702249999991</v>
      </c>
      <c r="O4342" s="596" t="b">
        <v>1</v>
      </c>
    </row>
    <row r="4343" spans="1:15">
      <c r="A4343" s="36" t="s">
        <v>7419</v>
      </c>
      <c r="B4343" s="33" t="s">
        <v>7386</v>
      </c>
      <c r="C4343" s="77" t="s">
        <v>7420</v>
      </c>
      <c r="D4343" s="37"/>
      <c r="E4343" s="37" t="s">
        <v>79</v>
      </c>
      <c r="F4343" s="39">
        <v>203.41</v>
      </c>
      <c r="H4343" s="595">
        <f t="shared" si="170"/>
        <v>71.72236599999998</v>
      </c>
      <c r="I4343" s="595">
        <f t="shared" si="171"/>
        <v>71.72236599999998</v>
      </c>
      <c r="J4343" s="595">
        <f t="shared" si="171"/>
        <v>94.239852999999997</v>
      </c>
      <c r="K4343" s="595">
        <f t="shared" si="171"/>
        <v>65.467508499999994</v>
      </c>
      <c r="L4343" s="595">
        <f t="shared" si="171"/>
        <v>104.03912974999997</v>
      </c>
      <c r="M4343" s="595">
        <f t="shared" si="171"/>
        <v>89.652957499999999</v>
      </c>
      <c r="N4343" s="595">
        <f t="shared" si="171"/>
        <v>100.70320574999998</v>
      </c>
      <c r="O4343" s="596" t="b">
        <v>1</v>
      </c>
    </row>
    <row r="4344" spans="1:15">
      <c r="A4344" s="36" t="s">
        <v>7421</v>
      </c>
      <c r="B4344" s="33" t="s">
        <v>7422</v>
      </c>
      <c r="C4344" s="77" t="s">
        <v>7423</v>
      </c>
      <c r="D4344" s="37"/>
      <c r="E4344" s="37"/>
      <c r="F4344" s="39">
        <v>204.62</v>
      </c>
      <c r="H4344" s="595">
        <f t="shared" si="170"/>
        <v>72.149011999999985</v>
      </c>
      <c r="I4344" s="595">
        <f t="shared" si="171"/>
        <v>72.149011999999985</v>
      </c>
      <c r="J4344" s="595">
        <f t="shared" si="171"/>
        <v>94.800445999999994</v>
      </c>
      <c r="K4344" s="595">
        <f t="shared" si="171"/>
        <v>65.856946999999991</v>
      </c>
      <c r="L4344" s="595">
        <f t="shared" si="171"/>
        <v>104.65801449999998</v>
      </c>
      <c r="M4344" s="595">
        <f t="shared" si="171"/>
        <v>90.186264999999992</v>
      </c>
      <c r="N4344" s="595">
        <f t="shared" si="171"/>
        <v>101.30224649999998</v>
      </c>
      <c r="O4344" s="596" t="b">
        <v>1</v>
      </c>
    </row>
    <row r="4345" spans="1:15">
      <c r="A4345" s="36" t="s">
        <v>7424</v>
      </c>
      <c r="B4345" s="33" t="s">
        <v>7389</v>
      </c>
      <c r="C4345" s="77" t="s">
        <v>7425</v>
      </c>
      <c r="D4345" s="37"/>
      <c r="E4345" s="37" t="s">
        <v>79</v>
      </c>
      <c r="F4345" s="39">
        <v>234.62</v>
      </c>
      <c r="H4345" s="595">
        <f t="shared" si="170"/>
        <v>82.727011999999988</v>
      </c>
      <c r="I4345" s="595">
        <f t="shared" si="171"/>
        <v>82.727011999999988</v>
      </c>
      <c r="J4345" s="595">
        <f t="shared" si="171"/>
        <v>108.69944599999999</v>
      </c>
      <c r="K4345" s="595">
        <f t="shared" si="171"/>
        <v>75.512446999999995</v>
      </c>
      <c r="L4345" s="595">
        <f t="shared" si="171"/>
        <v>120.00226449999998</v>
      </c>
      <c r="M4345" s="595">
        <f t="shared" si="171"/>
        <v>103.408765</v>
      </c>
      <c r="N4345" s="595">
        <f t="shared" si="171"/>
        <v>116.15449649999998</v>
      </c>
      <c r="O4345" s="596" t="b">
        <v>1</v>
      </c>
    </row>
    <row r="4346" spans="1:15">
      <c r="A4346" s="36" t="s">
        <v>7426</v>
      </c>
      <c r="B4346" s="33" t="s">
        <v>7392</v>
      </c>
      <c r="C4346" s="77" t="s">
        <v>7427</v>
      </c>
      <c r="D4346" s="37"/>
      <c r="E4346" s="37" t="s">
        <v>79</v>
      </c>
      <c r="F4346" s="39">
        <v>303.5</v>
      </c>
      <c r="H4346" s="595">
        <f t="shared" si="170"/>
        <v>107.01409999999997</v>
      </c>
      <c r="I4346" s="595">
        <f t="shared" si="171"/>
        <v>107.01409999999997</v>
      </c>
      <c r="J4346" s="595">
        <f t="shared" si="171"/>
        <v>140.61154999999999</v>
      </c>
      <c r="K4346" s="595">
        <f t="shared" si="171"/>
        <v>97.681474999999992</v>
      </c>
      <c r="L4346" s="595">
        <f t="shared" si="171"/>
        <v>155.23266249999998</v>
      </c>
      <c r="M4346" s="595">
        <f t="shared" si="171"/>
        <v>133.76762499999998</v>
      </c>
      <c r="N4346" s="595">
        <f t="shared" si="171"/>
        <v>150.25526249999999</v>
      </c>
      <c r="O4346" s="596" t="b">
        <v>1</v>
      </c>
    </row>
    <row r="4347" spans="1:15">
      <c r="A4347" s="36" t="s">
        <v>7428</v>
      </c>
      <c r="B4347" s="33" t="s">
        <v>7395</v>
      </c>
      <c r="C4347" s="77" t="s">
        <v>7429</v>
      </c>
      <c r="D4347" s="37"/>
      <c r="E4347" s="37" t="s">
        <v>79</v>
      </c>
      <c r="F4347" s="39">
        <v>317.49</v>
      </c>
      <c r="H4347" s="595">
        <f t="shared" si="170"/>
        <v>111.94697399999997</v>
      </c>
      <c r="I4347" s="595">
        <f t="shared" si="171"/>
        <v>111.94697399999997</v>
      </c>
      <c r="J4347" s="595">
        <f t="shared" si="171"/>
        <v>147.09311700000001</v>
      </c>
      <c r="K4347" s="595">
        <f t="shared" si="171"/>
        <v>102.1841565</v>
      </c>
      <c r="L4347" s="595">
        <f t="shared" si="171"/>
        <v>162.38819774999996</v>
      </c>
      <c r="M4347" s="595">
        <f t="shared" si="171"/>
        <v>139.9337175</v>
      </c>
      <c r="N4347" s="595">
        <f t="shared" si="171"/>
        <v>157.18136174999998</v>
      </c>
      <c r="O4347" s="596" t="b">
        <v>1</v>
      </c>
    </row>
    <row r="4348" spans="1:15">
      <c r="A4348" s="36" t="s">
        <v>7430</v>
      </c>
      <c r="B4348" s="33" t="s">
        <v>7397</v>
      </c>
      <c r="C4348" s="77" t="s">
        <v>7431</v>
      </c>
      <c r="D4348" s="37"/>
      <c r="E4348" s="37" t="s">
        <v>79</v>
      </c>
      <c r="F4348" s="39">
        <v>382.06</v>
      </c>
      <c r="H4348" s="595">
        <f t="shared" si="170"/>
        <v>134.71435599999998</v>
      </c>
      <c r="I4348" s="595">
        <f t="shared" si="171"/>
        <v>134.71435599999998</v>
      </c>
      <c r="J4348" s="595">
        <f t="shared" si="171"/>
        <v>177.008398</v>
      </c>
      <c r="K4348" s="595">
        <f t="shared" si="171"/>
        <v>122.96601099999999</v>
      </c>
      <c r="L4348" s="595">
        <f t="shared" si="171"/>
        <v>195.41413849999995</v>
      </c>
      <c r="M4348" s="595">
        <f t="shared" si="171"/>
        <v>168.392945</v>
      </c>
      <c r="N4348" s="595">
        <f t="shared" si="171"/>
        <v>189.14835449999998</v>
      </c>
      <c r="O4348" s="596" t="b">
        <v>1</v>
      </c>
    </row>
    <row r="4349" spans="1:15">
      <c r="A4349" s="36" t="s">
        <v>7432</v>
      </c>
      <c r="B4349" s="33" t="s">
        <v>7399</v>
      </c>
      <c r="C4349" s="77" t="s">
        <v>7433</v>
      </c>
      <c r="D4349" s="37"/>
      <c r="E4349" s="37" t="s">
        <v>79</v>
      </c>
      <c r="F4349" s="39">
        <v>452.02</v>
      </c>
      <c r="H4349" s="595">
        <f t="shared" si="170"/>
        <v>159.38225199999997</v>
      </c>
      <c r="I4349" s="595">
        <f t="shared" si="171"/>
        <v>159.38225199999997</v>
      </c>
      <c r="J4349" s="595">
        <f t="shared" si="171"/>
        <v>209.42086599999999</v>
      </c>
      <c r="K4349" s="595">
        <f t="shared" si="171"/>
        <v>145.48263699999998</v>
      </c>
      <c r="L4349" s="595">
        <f t="shared" si="171"/>
        <v>231.19692949999995</v>
      </c>
      <c r="M4349" s="595">
        <f t="shared" si="171"/>
        <v>199.22781499999999</v>
      </c>
      <c r="N4349" s="595">
        <f t="shared" si="171"/>
        <v>223.78380149999995</v>
      </c>
      <c r="O4349" s="596" t="b">
        <v>1</v>
      </c>
    </row>
    <row r="4350" spans="1:15">
      <c r="A4350" s="36" t="s">
        <v>7434</v>
      </c>
      <c r="B4350" s="33" t="s">
        <v>7401</v>
      </c>
      <c r="C4350" s="77" t="s">
        <v>7435</v>
      </c>
      <c r="D4350" s="37"/>
      <c r="E4350" s="37" t="s">
        <v>79</v>
      </c>
      <c r="F4350" s="39">
        <v>502.6</v>
      </c>
      <c r="H4350" s="595">
        <f t="shared" si="170"/>
        <v>177.21675999999997</v>
      </c>
      <c r="I4350" s="595">
        <f t="shared" si="171"/>
        <v>177.21675999999997</v>
      </c>
      <c r="J4350" s="595">
        <f t="shared" si="171"/>
        <v>232.85458</v>
      </c>
      <c r="K4350" s="595">
        <f t="shared" si="171"/>
        <v>161.76181</v>
      </c>
      <c r="L4350" s="595">
        <f t="shared" si="171"/>
        <v>257.06733499999996</v>
      </c>
      <c r="M4350" s="595">
        <f t="shared" si="171"/>
        <v>221.52095</v>
      </c>
      <c r="N4350" s="595">
        <f t="shared" si="171"/>
        <v>248.82469499999996</v>
      </c>
      <c r="O4350" s="596" t="b">
        <v>1</v>
      </c>
    </row>
    <row r="4351" spans="1:15" ht="16.5" thickBot="1">
      <c r="A4351" s="41" t="s">
        <v>7436</v>
      </c>
      <c r="B4351" s="42" t="s">
        <v>7437</v>
      </c>
      <c r="C4351" s="105" t="s">
        <v>7438</v>
      </c>
      <c r="D4351" s="52"/>
      <c r="E4351" s="52"/>
      <c r="F4351" s="53">
        <v>607.04</v>
      </c>
      <c r="H4351" s="595">
        <f t="shared" si="170"/>
        <v>214.04230399999994</v>
      </c>
      <c r="I4351" s="595">
        <f t="shared" si="171"/>
        <v>214.04230399999994</v>
      </c>
      <c r="J4351" s="595">
        <f t="shared" si="171"/>
        <v>281.24163199999998</v>
      </c>
      <c r="K4351" s="595">
        <f t="shared" si="171"/>
        <v>195.37582399999997</v>
      </c>
      <c r="L4351" s="595">
        <f t="shared" si="171"/>
        <v>310.48578399999991</v>
      </c>
      <c r="M4351" s="595">
        <f t="shared" si="171"/>
        <v>267.55287999999996</v>
      </c>
      <c r="N4351" s="595">
        <f t="shared" si="171"/>
        <v>300.53032799999994</v>
      </c>
      <c r="O4351" s="596" t="b">
        <v>1</v>
      </c>
    </row>
    <row r="4352" spans="1:15">
      <c r="A4352" s="81" t="s">
        <v>7439</v>
      </c>
      <c r="B4352" s="28" t="s">
        <v>7440</v>
      </c>
      <c r="C4352" s="102" t="s">
        <v>7441</v>
      </c>
      <c r="D4352" s="49"/>
      <c r="E4352" s="49" t="s">
        <v>79</v>
      </c>
      <c r="F4352" s="50">
        <v>842.48</v>
      </c>
      <c r="H4352" s="595">
        <f t="shared" si="170"/>
        <v>297.05844799999994</v>
      </c>
      <c r="I4352" s="595">
        <f t="shared" si="171"/>
        <v>297.05844799999994</v>
      </c>
      <c r="J4352" s="595">
        <f t="shared" si="171"/>
        <v>390.32098400000001</v>
      </c>
      <c r="K4352" s="595">
        <f t="shared" si="171"/>
        <v>271.15218799999997</v>
      </c>
      <c r="L4352" s="595">
        <f t="shared" si="171"/>
        <v>430.90745799999991</v>
      </c>
      <c r="M4352" s="595">
        <f t="shared" si="171"/>
        <v>371.32306</v>
      </c>
      <c r="N4352" s="595">
        <f t="shared" si="171"/>
        <v>417.09078599999992</v>
      </c>
      <c r="O4352" s="596" t="b">
        <v>1</v>
      </c>
    </row>
    <row r="4353" spans="1:15">
      <c r="A4353" s="36" t="s">
        <v>7442</v>
      </c>
      <c r="B4353" s="33" t="s">
        <v>7443</v>
      </c>
      <c r="C4353" s="77" t="s">
        <v>7444</v>
      </c>
      <c r="D4353" s="37"/>
      <c r="E4353" s="37" t="s">
        <v>79</v>
      </c>
      <c r="F4353" s="39">
        <v>842.48</v>
      </c>
      <c r="H4353" s="595">
        <f t="shared" si="170"/>
        <v>297.05844799999994</v>
      </c>
      <c r="I4353" s="595">
        <f t="shared" si="171"/>
        <v>297.05844799999994</v>
      </c>
      <c r="J4353" s="595">
        <f t="shared" si="171"/>
        <v>390.32098400000001</v>
      </c>
      <c r="K4353" s="595">
        <f t="shared" si="171"/>
        <v>271.15218799999997</v>
      </c>
      <c r="L4353" s="595">
        <f t="shared" si="171"/>
        <v>430.90745799999991</v>
      </c>
      <c r="M4353" s="595">
        <f t="shared" si="171"/>
        <v>371.32306</v>
      </c>
      <c r="N4353" s="595">
        <f t="shared" si="171"/>
        <v>417.09078599999992</v>
      </c>
      <c r="O4353" s="596" t="b">
        <v>1</v>
      </c>
    </row>
    <row r="4354" spans="1:15">
      <c r="A4354" s="183" t="s">
        <v>829</v>
      </c>
      <c r="B4354" s="33" t="s">
        <v>7445</v>
      </c>
      <c r="C4354" s="77" t="s">
        <v>7446</v>
      </c>
      <c r="D4354" s="37"/>
      <c r="E4354" s="37" t="s">
        <v>79</v>
      </c>
      <c r="F4354" s="39">
        <v>0</v>
      </c>
      <c r="H4354" s="595">
        <f t="shared" si="170"/>
        <v>0</v>
      </c>
      <c r="I4354" s="595">
        <f t="shared" si="171"/>
        <v>0</v>
      </c>
      <c r="J4354" s="595">
        <f t="shared" si="171"/>
        <v>0</v>
      </c>
      <c r="K4354" s="595">
        <f t="shared" si="171"/>
        <v>0</v>
      </c>
      <c r="L4354" s="595">
        <f t="shared" si="171"/>
        <v>0</v>
      </c>
      <c r="M4354" s="595">
        <f t="shared" si="171"/>
        <v>0</v>
      </c>
      <c r="N4354" s="595">
        <f t="shared" si="171"/>
        <v>0</v>
      </c>
      <c r="O4354" s="596" t="b">
        <v>1</v>
      </c>
    </row>
    <row r="4355" spans="1:15">
      <c r="A4355" s="183" t="s">
        <v>277</v>
      </c>
      <c r="B4355" s="33" t="s">
        <v>7445</v>
      </c>
      <c r="C4355" s="77" t="s">
        <v>7447</v>
      </c>
      <c r="D4355" s="37"/>
      <c r="E4355" s="37" t="s">
        <v>79</v>
      </c>
      <c r="F4355" s="39">
        <v>0</v>
      </c>
      <c r="H4355" s="595">
        <f t="shared" si="170"/>
        <v>0</v>
      </c>
      <c r="I4355" s="595">
        <f t="shared" si="171"/>
        <v>0</v>
      </c>
      <c r="J4355" s="595">
        <f t="shared" si="171"/>
        <v>0</v>
      </c>
      <c r="K4355" s="595">
        <f t="shared" si="171"/>
        <v>0</v>
      </c>
      <c r="L4355" s="595">
        <f t="shared" si="171"/>
        <v>0</v>
      </c>
      <c r="M4355" s="595">
        <f t="shared" si="171"/>
        <v>0</v>
      </c>
      <c r="N4355" s="595">
        <f t="shared" si="171"/>
        <v>0</v>
      </c>
      <c r="O4355" s="596" t="b">
        <v>1</v>
      </c>
    </row>
    <row r="4356" spans="1:15">
      <c r="A4356" s="183" t="s">
        <v>2064</v>
      </c>
      <c r="B4356" s="33" t="s">
        <v>7445</v>
      </c>
      <c r="C4356" s="77" t="s">
        <v>7448</v>
      </c>
      <c r="D4356" s="37"/>
      <c r="E4356" s="37" t="s">
        <v>79</v>
      </c>
      <c r="F4356" s="39">
        <v>38.859999999999985</v>
      </c>
      <c r="H4356" s="595">
        <f t="shared" si="170"/>
        <v>13.702035999999991</v>
      </c>
      <c r="I4356" s="595">
        <f t="shared" si="171"/>
        <v>13.702035999999991</v>
      </c>
      <c r="J4356" s="595">
        <f t="shared" si="171"/>
        <v>18.003837999999991</v>
      </c>
      <c r="K4356" s="595">
        <f t="shared" si="171"/>
        <v>12.507090999999994</v>
      </c>
      <c r="L4356" s="595">
        <f t="shared" si="171"/>
        <v>19.87591849999999</v>
      </c>
      <c r="M4356" s="595">
        <f t="shared" si="171"/>
        <v>17.127544999999994</v>
      </c>
      <c r="N4356" s="595">
        <f t="shared" si="171"/>
        <v>19.23861449999999</v>
      </c>
      <c r="O4356" s="596" t="b">
        <v>1</v>
      </c>
    </row>
    <row r="4357" spans="1:15">
      <c r="A4357" s="183" t="s">
        <v>2066</v>
      </c>
      <c r="B4357" s="33" t="s">
        <v>7445</v>
      </c>
      <c r="C4357" s="77" t="s">
        <v>7449</v>
      </c>
      <c r="D4357" s="37"/>
      <c r="E4357" s="37" t="s">
        <v>79</v>
      </c>
      <c r="F4357" s="39">
        <v>38.859999999999985</v>
      </c>
      <c r="H4357" s="595">
        <f t="shared" si="170"/>
        <v>13.702035999999991</v>
      </c>
      <c r="I4357" s="595">
        <f t="shared" si="171"/>
        <v>13.702035999999991</v>
      </c>
      <c r="J4357" s="595">
        <f t="shared" si="171"/>
        <v>18.003837999999991</v>
      </c>
      <c r="K4357" s="595">
        <f t="shared" si="171"/>
        <v>12.507090999999994</v>
      </c>
      <c r="L4357" s="595">
        <f t="shared" si="171"/>
        <v>19.87591849999999</v>
      </c>
      <c r="M4357" s="595">
        <f t="shared" si="171"/>
        <v>17.127544999999994</v>
      </c>
      <c r="N4357" s="595">
        <f t="shared" si="171"/>
        <v>19.23861449999999</v>
      </c>
      <c r="O4357" s="596" t="b">
        <v>1</v>
      </c>
    </row>
    <row r="4358" spans="1:15">
      <c r="A4358" s="183" t="s">
        <v>2068</v>
      </c>
      <c r="B4358" s="33" t="s">
        <v>7445</v>
      </c>
      <c r="C4358" s="77" t="s">
        <v>7450</v>
      </c>
      <c r="D4358" s="37"/>
      <c r="E4358" s="37" t="s">
        <v>79</v>
      </c>
      <c r="F4358" s="39">
        <v>38.859999999999985</v>
      </c>
      <c r="H4358" s="595">
        <f t="shared" si="170"/>
        <v>13.702035999999991</v>
      </c>
      <c r="I4358" s="595">
        <f t="shared" si="171"/>
        <v>13.702035999999991</v>
      </c>
      <c r="J4358" s="595">
        <f t="shared" si="171"/>
        <v>18.003837999999991</v>
      </c>
      <c r="K4358" s="595">
        <f t="shared" si="171"/>
        <v>12.507090999999994</v>
      </c>
      <c r="L4358" s="595">
        <f t="shared" si="171"/>
        <v>19.87591849999999</v>
      </c>
      <c r="M4358" s="595">
        <f t="shared" si="171"/>
        <v>17.127544999999994</v>
      </c>
      <c r="N4358" s="595">
        <f t="shared" si="171"/>
        <v>19.23861449999999</v>
      </c>
      <c r="O4358" s="596" t="b">
        <v>1</v>
      </c>
    </row>
    <row r="4359" spans="1:15" ht="16.5" thickBot="1">
      <c r="A4359" s="184" t="s">
        <v>2070</v>
      </c>
      <c r="B4359" s="63" t="s">
        <v>7445</v>
      </c>
      <c r="C4359" s="532" t="s">
        <v>7451</v>
      </c>
      <c r="D4359" s="64"/>
      <c r="E4359" s="64" t="s">
        <v>79</v>
      </c>
      <c r="F4359" s="66">
        <v>38.859999999999985</v>
      </c>
      <c r="H4359" s="595">
        <f t="shared" si="170"/>
        <v>13.702035999999991</v>
      </c>
      <c r="I4359" s="595">
        <f t="shared" si="171"/>
        <v>13.702035999999991</v>
      </c>
      <c r="J4359" s="595">
        <f t="shared" si="171"/>
        <v>18.003837999999991</v>
      </c>
      <c r="K4359" s="595">
        <f t="shared" si="171"/>
        <v>12.507090999999994</v>
      </c>
      <c r="L4359" s="595">
        <f t="shared" si="171"/>
        <v>19.87591849999999</v>
      </c>
      <c r="M4359" s="595">
        <f t="shared" si="171"/>
        <v>17.127544999999994</v>
      </c>
      <c r="N4359" s="595">
        <f t="shared" si="171"/>
        <v>19.23861449999999</v>
      </c>
      <c r="O4359" s="596" t="b">
        <v>1</v>
      </c>
    </row>
    <row r="4360" spans="1:15">
      <c r="A4360" s="193" t="s">
        <v>7452</v>
      </c>
      <c r="B4360" s="28" t="s">
        <v>7453</v>
      </c>
      <c r="C4360" s="102" t="s">
        <v>7454</v>
      </c>
      <c r="D4360" s="49"/>
      <c r="E4360" s="49"/>
      <c r="F4360" s="50">
        <v>2419</v>
      </c>
      <c r="H4360" s="595">
        <f t="shared" si="170"/>
        <v>852.93939999999975</v>
      </c>
      <c r="I4360" s="595">
        <f t="shared" si="171"/>
        <v>852.93939999999975</v>
      </c>
      <c r="J4360" s="595">
        <f t="shared" si="171"/>
        <v>1120.7227</v>
      </c>
      <c r="K4360" s="595">
        <f t="shared" si="171"/>
        <v>778.55514999999991</v>
      </c>
      <c r="L4360" s="595">
        <f t="shared" si="171"/>
        <v>1237.2580249999999</v>
      </c>
      <c r="M4360" s="595">
        <f t="shared" si="171"/>
        <v>1066.17425</v>
      </c>
      <c r="N4360" s="595">
        <f t="shared" si="171"/>
        <v>1197.5864249999997</v>
      </c>
      <c r="O4360" s="596" t="b">
        <v>1</v>
      </c>
    </row>
    <row r="4361" spans="1:15">
      <c r="A4361" s="183" t="s">
        <v>829</v>
      </c>
      <c r="B4361" s="33" t="s">
        <v>7455</v>
      </c>
      <c r="C4361" s="77" t="s">
        <v>7456</v>
      </c>
      <c r="D4361" s="37"/>
      <c r="E4361" s="37" t="s">
        <v>79</v>
      </c>
      <c r="F4361" s="39">
        <v>0</v>
      </c>
      <c r="H4361" s="595">
        <f t="shared" si="170"/>
        <v>0</v>
      </c>
      <c r="I4361" s="595">
        <f t="shared" si="171"/>
        <v>0</v>
      </c>
      <c r="J4361" s="595">
        <f t="shared" si="171"/>
        <v>0</v>
      </c>
      <c r="K4361" s="595">
        <f t="shared" si="171"/>
        <v>0</v>
      </c>
      <c r="L4361" s="595">
        <f t="shared" si="171"/>
        <v>0</v>
      </c>
      <c r="M4361" s="595">
        <f t="shared" si="171"/>
        <v>0</v>
      </c>
      <c r="N4361" s="595">
        <f t="shared" si="171"/>
        <v>0</v>
      </c>
      <c r="O4361" s="596" t="b">
        <v>1</v>
      </c>
    </row>
    <row r="4362" spans="1:15">
      <c r="A4362" s="183" t="s">
        <v>277</v>
      </c>
      <c r="B4362" s="33" t="s">
        <v>7455</v>
      </c>
      <c r="C4362" s="77" t="s">
        <v>7457</v>
      </c>
      <c r="D4362" s="37"/>
      <c r="E4362" s="37" t="s">
        <v>79</v>
      </c>
      <c r="F4362" s="39">
        <v>181.43000000000006</v>
      </c>
      <c r="H4362" s="595">
        <f t="shared" si="170"/>
        <v>63.972218000000005</v>
      </c>
      <c r="I4362" s="595">
        <f t="shared" si="171"/>
        <v>63.972218000000005</v>
      </c>
      <c r="J4362" s="595">
        <f t="shared" ref="I4362:N4404" si="172">IF(AND(ISNUMBER($F4362),$O4362),$F4362*J$3,"")</f>
        <v>84.056519000000023</v>
      </c>
      <c r="K4362" s="595">
        <f t="shared" si="172"/>
        <v>58.393245500000013</v>
      </c>
      <c r="L4362" s="595">
        <f t="shared" si="172"/>
        <v>92.796909250000013</v>
      </c>
      <c r="M4362" s="595">
        <f t="shared" si="172"/>
        <v>79.965272500000026</v>
      </c>
      <c r="N4362" s="595">
        <f t="shared" si="172"/>
        <v>89.821457250000023</v>
      </c>
      <c r="O4362" s="596" t="b">
        <v>1</v>
      </c>
    </row>
    <row r="4363" spans="1:15">
      <c r="A4363" s="183" t="s">
        <v>2064</v>
      </c>
      <c r="B4363" s="33" t="s">
        <v>7455</v>
      </c>
      <c r="C4363" s="77" t="s">
        <v>7458</v>
      </c>
      <c r="D4363" s="37"/>
      <c r="E4363" s="37" t="s">
        <v>79</v>
      </c>
      <c r="F4363" s="39">
        <v>880.48</v>
      </c>
      <c r="H4363" s="595">
        <f t="shared" si="170"/>
        <v>310.45724799999994</v>
      </c>
      <c r="I4363" s="595">
        <f t="shared" si="172"/>
        <v>310.45724799999994</v>
      </c>
      <c r="J4363" s="595">
        <f t="shared" si="172"/>
        <v>407.92638399999998</v>
      </c>
      <c r="K4363" s="595">
        <f t="shared" si="172"/>
        <v>283.38248799999997</v>
      </c>
      <c r="L4363" s="595">
        <f t="shared" si="172"/>
        <v>450.34350799999993</v>
      </c>
      <c r="M4363" s="595">
        <f t="shared" si="172"/>
        <v>388.07155999999998</v>
      </c>
      <c r="N4363" s="595">
        <f t="shared" si="172"/>
        <v>435.90363599999995</v>
      </c>
      <c r="O4363" s="596" t="b">
        <v>1</v>
      </c>
    </row>
    <row r="4364" spans="1:15">
      <c r="A4364" s="183" t="s">
        <v>2066</v>
      </c>
      <c r="B4364" s="33" t="s">
        <v>7455</v>
      </c>
      <c r="C4364" s="77" t="s">
        <v>7459</v>
      </c>
      <c r="D4364" s="37"/>
      <c r="E4364" s="37" t="s">
        <v>79</v>
      </c>
      <c r="F4364" s="39">
        <v>1063.95</v>
      </c>
      <c r="H4364" s="595">
        <f t="shared" si="170"/>
        <v>375.1487699999999</v>
      </c>
      <c r="I4364" s="595">
        <f t="shared" si="172"/>
        <v>375.1487699999999</v>
      </c>
      <c r="J4364" s="595">
        <f t="shared" si="172"/>
        <v>492.92803500000002</v>
      </c>
      <c r="K4364" s="595">
        <f t="shared" si="172"/>
        <v>342.43230749999998</v>
      </c>
      <c r="L4364" s="595">
        <f t="shared" si="172"/>
        <v>544.18382624999992</v>
      </c>
      <c r="M4364" s="595">
        <f t="shared" si="172"/>
        <v>468.93596250000002</v>
      </c>
      <c r="N4364" s="595">
        <f t="shared" si="172"/>
        <v>526.73504624999998</v>
      </c>
      <c r="O4364" s="596" t="b">
        <v>1</v>
      </c>
    </row>
    <row r="4365" spans="1:15">
      <c r="A4365" s="183" t="s">
        <v>2068</v>
      </c>
      <c r="B4365" s="33" t="s">
        <v>7455</v>
      </c>
      <c r="C4365" s="77" t="s">
        <v>7460</v>
      </c>
      <c r="D4365" s="37"/>
      <c r="E4365" s="37" t="s">
        <v>79</v>
      </c>
      <c r="F4365" s="39">
        <v>1668.7</v>
      </c>
      <c r="H4365" s="595">
        <f t="shared" si="170"/>
        <v>588.38361999999984</v>
      </c>
      <c r="I4365" s="595">
        <f t="shared" si="172"/>
        <v>588.38361999999984</v>
      </c>
      <c r="J4365" s="595">
        <f t="shared" si="172"/>
        <v>773.10870999999997</v>
      </c>
      <c r="K4365" s="595">
        <f t="shared" si="172"/>
        <v>537.07109500000001</v>
      </c>
      <c r="L4365" s="595">
        <f t="shared" si="172"/>
        <v>853.49833249999983</v>
      </c>
      <c r="M4365" s="595">
        <f t="shared" si="172"/>
        <v>735.47952499999997</v>
      </c>
      <c r="N4365" s="595">
        <f t="shared" si="172"/>
        <v>826.13165249999986</v>
      </c>
      <c r="O4365" s="596" t="b">
        <v>1</v>
      </c>
    </row>
    <row r="4366" spans="1:15" ht="16.5" thickBot="1">
      <c r="A4366" s="184" t="s">
        <v>2070</v>
      </c>
      <c r="B4366" s="42" t="s">
        <v>7455</v>
      </c>
      <c r="C4366" s="531" t="s">
        <v>7461</v>
      </c>
      <c r="D4366" s="52"/>
      <c r="E4366" s="52" t="s">
        <v>79</v>
      </c>
      <c r="F4366" s="53">
        <v>1850.1299999999999</v>
      </c>
      <c r="H4366" s="595">
        <f t="shared" si="170"/>
        <v>652.35583799999984</v>
      </c>
      <c r="I4366" s="595">
        <f t="shared" si="172"/>
        <v>652.35583799999984</v>
      </c>
      <c r="J4366" s="595">
        <f t="shared" si="172"/>
        <v>857.16522899999995</v>
      </c>
      <c r="K4366" s="595">
        <f t="shared" si="172"/>
        <v>595.46434049999993</v>
      </c>
      <c r="L4366" s="595">
        <f t="shared" si="172"/>
        <v>946.29524174999972</v>
      </c>
      <c r="M4366" s="595">
        <f t="shared" si="172"/>
        <v>815.44479749999994</v>
      </c>
      <c r="N4366" s="595">
        <f t="shared" si="172"/>
        <v>915.95310974999984</v>
      </c>
      <c r="O4366" s="596" t="b">
        <v>1</v>
      </c>
    </row>
    <row r="4367" spans="1:15">
      <c r="A4367" s="193" t="s">
        <v>7462</v>
      </c>
      <c r="B4367" s="28" t="s">
        <v>7463</v>
      </c>
      <c r="C4367" s="102" t="s">
        <v>7464</v>
      </c>
      <c r="D4367" s="49"/>
      <c r="E4367" s="49"/>
      <c r="F4367" s="50">
        <v>1959.8</v>
      </c>
      <c r="H4367" s="595">
        <f t="shared" si="170"/>
        <v>691.02547999999979</v>
      </c>
      <c r="I4367" s="595">
        <f t="shared" si="172"/>
        <v>691.02547999999979</v>
      </c>
      <c r="J4367" s="595">
        <f t="shared" si="172"/>
        <v>907.97533999999996</v>
      </c>
      <c r="K4367" s="595">
        <f t="shared" si="172"/>
        <v>630.76162999999997</v>
      </c>
      <c r="L4367" s="595">
        <f t="shared" si="172"/>
        <v>1002.3887049999997</v>
      </c>
      <c r="M4367" s="595">
        <f t="shared" si="172"/>
        <v>863.78184999999996</v>
      </c>
      <c r="N4367" s="595">
        <f t="shared" si="172"/>
        <v>970.24798499999986</v>
      </c>
      <c r="O4367" s="596" t="b">
        <v>1</v>
      </c>
    </row>
    <row r="4368" spans="1:15">
      <c r="A4368" s="183" t="s">
        <v>829</v>
      </c>
      <c r="B4368" s="33" t="s">
        <v>7465</v>
      </c>
      <c r="C4368" s="77" t="s">
        <v>7466</v>
      </c>
      <c r="D4368" s="37"/>
      <c r="E4368" s="37" t="s">
        <v>79</v>
      </c>
      <c r="F4368" s="39">
        <v>0</v>
      </c>
      <c r="H4368" s="595">
        <f t="shared" si="170"/>
        <v>0</v>
      </c>
      <c r="I4368" s="595">
        <f t="shared" si="172"/>
        <v>0</v>
      </c>
      <c r="J4368" s="595">
        <f t="shared" si="172"/>
        <v>0</v>
      </c>
      <c r="K4368" s="595">
        <f t="shared" si="172"/>
        <v>0</v>
      </c>
      <c r="L4368" s="595">
        <f t="shared" si="172"/>
        <v>0</v>
      </c>
      <c r="M4368" s="595">
        <f t="shared" si="172"/>
        <v>0</v>
      </c>
      <c r="N4368" s="595">
        <f t="shared" si="172"/>
        <v>0</v>
      </c>
      <c r="O4368" s="596" t="b">
        <v>1</v>
      </c>
    </row>
    <row r="4369" spans="1:15">
      <c r="A4369" s="183" t="s">
        <v>2062</v>
      </c>
      <c r="B4369" s="33" t="s">
        <v>7465</v>
      </c>
      <c r="C4369" s="77" t="s">
        <v>7467</v>
      </c>
      <c r="D4369" s="37"/>
      <c r="E4369" s="37" t="s">
        <v>79</v>
      </c>
      <c r="F4369" s="39">
        <v>137.35000000000002</v>
      </c>
      <c r="H4369" s="595">
        <f t="shared" si="170"/>
        <v>48.429609999999997</v>
      </c>
      <c r="I4369" s="595">
        <f t="shared" si="172"/>
        <v>48.429609999999997</v>
      </c>
      <c r="J4369" s="595">
        <f t="shared" si="172"/>
        <v>63.63425500000001</v>
      </c>
      <c r="K4369" s="595">
        <f t="shared" si="172"/>
        <v>44.206097500000006</v>
      </c>
      <c r="L4369" s="595">
        <f t="shared" si="172"/>
        <v>70.251091250000002</v>
      </c>
      <c r="M4369" s="595">
        <f t="shared" si="172"/>
        <v>60.53701250000001</v>
      </c>
      <c r="N4369" s="595">
        <f t="shared" si="172"/>
        <v>67.998551250000006</v>
      </c>
      <c r="O4369" s="596" t="b">
        <v>1</v>
      </c>
    </row>
    <row r="4370" spans="1:15">
      <c r="A4370" s="183" t="s">
        <v>2064</v>
      </c>
      <c r="B4370" s="33" t="s">
        <v>7465</v>
      </c>
      <c r="C4370" s="77" t="s">
        <v>7468</v>
      </c>
      <c r="D4370" s="37"/>
      <c r="E4370" s="37" t="s">
        <v>79</v>
      </c>
      <c r="F4370" s="39">
        <v>656</v>
      </c>
      <c r="H4370" s="595">
        <f t="shared" si="170"/>
        <v>231.30559999999994</v>
      </c>
      <c r="I4370" s="595">
        <f t="shared" si="172"/>
        <v>231.30559999999994</v>
      </c>
      <c r="J4370" s="595">
        <f t="shared" si="172"/>
        <v>303.9248</v>
      </c>
      <c r="K4370" s="595">
        <f t="shared" si="172"/>
        <v>211.13359999999997</v>
      </c>
      <c r="L4370" s="595">
        <f t="shared" si="172"/>
        <v>335.52759999999995</v>
      </c>
      <c r="M4370" s="595">
        <f t="shared" si="172"/>
        <v>289.13200000000001</v>
      </c>
      <c r="N4370" s="595">
        <f t="shared" si="172"/>
        <v>324.76919999999996</v>
      </c>
      <c r="O4370" s="596" t="b">
        <v>1</v>
      </c>
    </row>
    <row r="4371" spans="1:15">
      <c r="A4371" s="183" t="s">
        <v>2066</v>
      </c>
      <c r="B4371" s="33" t="s">
        <v>7465</v>
      </c>
      <c r="C4371" s="77" t="s">
        <v>7469</v>
      </c>
      <c r="D4371" s="37"/>
      <c r="E4371" s="37" t="s">
        <v>79</v>
      </c>
      <c r="F4371" s="39">
        <v>792.32999999999993</v>
      </c>
      <c r="H4371" s="595">
        <f t="shared" si="170"/>
        <v>279.3755579999999</v>
      </c>
      <c r="I4371" s="595">
        <f t="shared" si="172"/>
        <v>279.3755579999999</v>
      </c>
      <c r="J4371" s="595">
        <f t="shared" si="172"/>
        <v>367.08648899999997</v>
      </c>
      <c r="K4371" s="595">
        <f t="shared" si="172"/>
        <v>255.01141049999995</v>
      </c>
      <c r="L4371" s="595">
        <f t="shared" si="172"/>
        <v>405.2569867499999</v>
      </c>
      <c r="M4371" s="595">
        <f t="shared" si="172"/>
        <v>349.21944749999994</v>
      </c>
      <c r="N4371" s="595">
        <f t="shared" si="172"/>
        <v>392.26277474999989</v>
      </c>
      <c r="O4371" s="596" t="b">
        <v>1</v>
      </c>
    </row>
    <row r="4372" spans="1:15" ht="16.5" thickBot="1">
      <c r="A4372" s="184" t="s">
        <v>2068</v>
      </c>
      <c r="B4372" s="42" t="s">
        <v>7465</v>
      </c>
      <c r="C4372" s="105" t="s">
        <v>7470</v>
      </c>
      <c r="D4372" s="52"/>
      <c r="E4372" s="52" t="s">
        <v>79</v>
      </c>
      <c r="F4372" s="53">
        <v>1244.3499999999999</v>
      </c>
      <c r="H4372" s="595">
        <f t="shared" si="170"/>
        <v>438.75780999999984</v>
      </c>
      <c r="I4372" s="595">
        <f t="shared" si="172"/>
        <v>438.75780999999984</v>
      </c>
      <c r="J4372" s="595">
        <f t="shared" si="172"/>
        <v>576.50735499999996</v>
      </c>
      <c r="K4372" s="595">
        <f t="shared" si="172"/>
        <v>400.49404749999991</v>
      </c>
      <c r="L4372" s="595">
        <f t="shared" si="172"/>
        <v>636.45391624999979</v>
      </c>
      <c r="M4372" s="595">
        <f t="shared" si="172"/>
        <v>548.44726249999997</v>
      </c>
      <c r="N4372" s="595">
        <f t="shared" si="172"/>
        <v>616.04657624999982</v>
      </c>
      <c r="O4372" s="596" t="b">
        <v>1</v>
      </c>
    </row>
    <row r="4373" spans="1:15">
      <c r="A4373" s="335" t="s">
        <v>2070</v>
      </c>
      <c r="B4373" s="71" t="s">
        <v>7465</v>
      </c>
      <c r="C4373" s="159" t="s">
        <v>7471</v>
      </c>
      <c r="D4373" s="72"/>
      <c r="E4373" s="72" t="s">
        <v>79</v>
      </c>
      <c r="F4373" s="73">
        <v>1378.63</v>
      </c>
      <c r="H4373" s="595">
        <f t="shared" si="170"/>
        <v>486.10493799999995</v>
      </c>
      <c r="I4373" s="595">
        <f t="shared" si="172"/>
        <v>486.10493799999995</v>
      </c>
      <c r="J4373" s="595">
        <f t="shared" si="172"/>
        <v>638.71927900000003</v>
      </c>
      <c r="K4373" s="595">
        <f t="shared" si="172"/>
        <v>443.71206549999999</v>
      </c>
      <c r="L4373" s="595">
        <f t="shared" si="172"/>
        <v>705.13477924999995</v>
      </c>
      <c r="M4373" s="595">
        <f t="shared" si="172"/>
        <v>607.63117250000005</v>
      </c>
      <c r="N4373" s="595">
        <f t="shared" si="172"/>
        <v>682.52524725000001</v>
      </c>
      <c r="O4373" s="596" t="b">
        <v>1</v>
      </c>
    </row>
    <row r="4374" spans="1:15" ht="16.5" thickBot="1">
      <c r="A4374" s="218"/>
      <c r="B4374" s="42" t="s">
        <v>79</v>
      </c>
      <c r="C4374" s="105" t="s">
        <v>79</v>
      </c>
      <c r="D4374" s="52"/>
      <c r="E4374" s="52" t="s">
        <v>79</v>
      </c>
      <c r="F4374" s="53" t="s">
        <v>79</v>
      </c>
      <c r="H4374" s="595" t="str">
        <f t="shared" si="170"/>
        <v/>
      </c>
      <c r="I4374" s="595" t="str">
        <f t="shared" si="172"/>
        <v/>
      </c>
      <c r="J4374" s="595" t="str">
        <f t="shared" si="172"/>
        <v/>
      </c>
      <c r="K4374" s="595" t="str">
        <f t="shared" si="172"/>
        <v/>
      </c>
      <c r="L4374" s="595" t="str">
        <f t="shared" si="172"/>
        <v/>
      </c>
      <c r="M4374" s="595" t="str">
        <f t="shared" si="172"/>
        <v/>
      </c>
      <c r="N4374" s="595" t="str">
        <f t="shared" si="172"/>
        <v/>
      </c>
      <c r="O4374" s="596" t="b">
        <v>1</v>
      </c>
    </row>
    <row r="4375" spans="1:15" ht="32.25" thickBot="1">
      <c r="A4375" s="186" t="s">
        <v>7472</v>
      </c>
      <c r="B4375" s="24" t="s">
        <v>79</v>
      </c>
      <c r="C4375" s="137" t="s">
        <v>79</v>
      </c>
      <c r="D4375" s="4"/>
      <c r="E4375" s="4" t="s">
        <v>79</v>
      </c>
      <c r="F4375" s="26" t="s">
        <v>79</v>
      </c>
      <c r="H4375" s="595" t="str">
        <f t="shared" si="170"/>
        <v/>
      </c>
      <c r="I4375" s="595" t="str">
        <f t="shared" si="172"/>
        <v/>
      </c>
      <c r="J4375" s="595" t="str">
        <f t="shared" si="172"/>
        <v/>
      </c>
      <c r="K4375" s="595" t="str">
        <f t="shared" si="172"/>
        <v/>
      </c>
      <c r="L4375" s="595" t="str">
        <f t="shared" si="172"/>
        <v/>
      </c>
      <c r="M4375" s="595" t="str">
        <f t="shared" si="172"/>
        <v/>
      </c>
      <c r="N4375" s="595" t="str">
        <f t="shared" si="172"/>
        <v/>
      </c>
      <c r="O4375" s="596" t="s">
        <v>79</v>
      </c>
    </row>
    <row r="4376" spans="1:15">
      <c r="A4376" s="81" t="s">
        <v>7473</v>
      </c>
      <c r="B4376" s="28" t="s">
        <v>7474</v>
      </c>
      <c r="C4376" s="102" t="s">
        <v>7475</v>
      </c>
      <c r="D4376" s="49"/>
      <c r="E4376" s="49" t="s">
        <v>79</v>
      </c>
      <c r="F4376" s="50">
        <v>3028.56</v>
      </c>
      <c r="H4376" s="595" t="str">
        <f t="shared" si="170"/>
        <v/>
      </c>
      <c r="I4376" s="595" t="str">
        <f t="shared" si="172"/>
        <v/>
      </c>
      <c r="J4376" s="595" t="str">
        <f t="shared" si="172"/>
        <v/>
      </c>
      <c r="K4376" s="595" t="str">
        <f t="shared" si="172"/>
        <v/>
      </c>
      <c r="L4376" s="595" t="str">
        <f t="shared" si="172"/>
        <v/>
      </c>
      <c r="M4376" s="595" t="str">
        <f t="shared" si="172"/>
        <v/>
      </c>
      <c r="N4376" s="595" t="str">
        <f t="shared" si="172"/>
        <v/>
      </c>
      <c r="O4376" s="596" t="b">
        <v>0</v>
      </c>
    </row>
    <row r="4377" spans="1:15">
      <c r="A4377" s="36"/>
      <c r="B4377" s="33" t="s">
        <v>7476</v>
      </c>
      <c r="C4377" s="77" t="s">
        <v>7477</v>
      </c>
      <c r="D4377" s="37"/>
      <c r="E4377" s="37"/>
      <c r="F4377" s="39">
        <v>3028.56</v>
      </c>
      <c r="H4377" s="595" t="str">
        <f t="shared" si="170"/>
        <v/>
      </c>
      <c r="I4377" s="595" t="str">
        <f t="shared" si="172"/>
        <v/>
      </c>
      <c r="J4377" s="595" t="str">
        <f t="shared" si="172"/>
        <v/>
      </c>
      <c r="K4377" s="595" t="str">
        <f t="shared" si="172"/>
        <v/>
      </c>
      <c r="L4377" s="595" t="str">
        <f t="shared" si="172"/>
        <v/>
      </c>
      <c r="M4377" s="595" t="str">
        <f t="shared" si="172"/>
        <v/>
      </c>
      <c r="N4377" s="595" t="str">
        <f t="shared" si="172"/>
        <v/>
      </c>
      <c r="O4377" s="596" t="b">
        <v>0</v>
      </c>
    </row>
    <row r="4378" spans="1:15">
      <c r="A4378" s="36" t="s">
        <v>7478</v>
      </c>
      <c r="B4378" s="33" t="s">
        <v>7479</v>
      </c>
      <c r="C4378" s="77" t="s">
        <v>7480</v>
      </c>
      <c r="D4378" s="37"/>
      <c r="E4378" s="37" t="s">
        <v>79</v>
      </c>
      <c r="F4378" s="39">
        <v>255.07</v>
      </c>
      <c r="H4378" s="595" t="str">
        <f t="shared" si="170"/>
        <v/>
      </c>
      <c r="I4378" s="595" t="str">
        <f t="shared" si="172"/>
        <v/>
      </c>
      <c r="J4378" s="595" t="str">
        <f t="shared" si="172"/>
        <v/>
      </c>
      <c r="K4378" s="595" t="str">
        <f t="shared" si="172"/>
        <v/>
      </c>
      <c r="L4378" s="595" t="str">
        <f t="shared" si="172"/>
        <v/>
      </c>
      <c r="M4378" s="595" t="str">
        <f t="shared" si="172"/>
        <v/>
      </c>
      <c r="N4378" s="595" t="str">
        <f t="shared" si="172"/>
        <v/>
      </c>
      <c r="O4378" s="596" t="b">
        <v>0</v>
      </c>
    </row>
    <row r="4379" spans="1:15">
      <c r="A4379" s="36"/>
      <c r="B4379" s="33" t="s">
        <v>7481</v>
      </c>
      <c r="C4379" s="77" t="s">
        <v>7482</v>
      </c>
      <c r="D4379" s="37"/>
      <c r="E4379" s="37"/>
      <c r="F4379" s="39">
        <v>255.07</v>
      </c>
      <c r="H4379" s="595" t="str">
        <f t="shared" si="170"/>
        <v/>
      </c>
      <c r="I4379" s="595" t="str">
        <f t="shared" si="172"/>
        <v/>
      </c>
      <c r="J4379" s="595" t="str">
        <f t="shared" si="172"/>
        <v/>
      </c>
      <c r="K4379" s="595" t="str">
        <f t="shared" si="172"/>
        <v/>
      </c>
      <c r="L4379" s="595" t="str">
        <f t="shared" si="172"/>
        <v/>
      </c>
      <c r="M4379" s="595" t="str">
        <f t="shared" si="172"/>
        <v/>
      </c>
      <c r="N4379" s="595" t="str">
        <f t="shared" si="172"/>
        <v/>
      </c>
      <c r="O4379" s="596" t="b">
        <v>0</v>
      </c>
    </row>
    <row r="4380" spans="1:15">
      <c r="A4380" s="36" t="s">
        <v>7483</v>
      </c>
      <c r="B4380" s="33" t="s">
        <v>7484</v>
      </c>
      <c r="C4380" s="77" t="s">
        <v>7485</v>
      </c>
      <c r="D4380" s="37"/>
      <c r="E4380" s="37" t="s">
        <v>79</v>
      </c>
      <c r="F4380" s="39">
        <v>399.28</v>
      </c>
      <c r="H4380" s="595" t="str">
        <f t="shared" ref="H4380:H4443" si="173">IF(AND(ISNUMBER($F4380),$O4380),$F4380*H$3,"")</f>
        <v/>
      </c>
      <c r="I4380" s="595" t="str">
        <f t="shared" si="172"/>
        <v/>
      </c>
      <c r="J4380" s="595" t="str">
        <f t="shared" si="172"/>
        <v/>
      </c>
      <c r="K4380" s="595" t="str">
        <f t="shared" si="172"/>
        <v/>
      </c>
      <c r="L4380" s="595" t="str">
        <f t="shared" si="172"/>
        <v/>
      </c>
      <c r="M4380" s="595" t="str">
        <f t="shared" si="172"/>
        <v/>
      </c>
      <c r="N4380" s="595" t="str">
        <f t="shared" si="172"/>
        <v/>
      </c>
      <c r="O4380" s="596" t="b">
        <v>0</v>
      </c>
    </row>
    <row r="4381" spans="1:15">
      <c r="A4381" s="36"/>
      <c r="B4381" s="33" t="s">
        <v>7486</v>
      </c>
      <c r="C4381" s="77" t="s">
        <v>7487</v>
      </c>
      <c r="D4381" s="37"/>
      <c r="E4381" s="37"/>
      <c r="F4381" s="39">
        <v>399.28</v>
      </c>
      <c r="H4381" s="595" t="str">
        <f t="shared" si="173"/>
        <v/>
      </c>
      <c r="I4381" s="595" t="str">
        <f t="shared" si="172"/>
        <v/>
      </c>
      <c r="J4381" s="595" t="str">
        <f t="shared" si="172"/>
        <v/>
      </c>
      <c r="K4381" s="595" t="str">
        <f t="shared" si="172"/>
        <v/>
      </c>
      <c r="L4381" s="595" t="str">
        <f t="shared" si="172"/>
        <v/>
      </c>
      <c r="M4381" s="595" t="str">
        <f t="shared" si="172"/>
        <v/>
      </c>
      <c r="N4381" s="595" t="str">
        <f t="shared" si="172"/>
        <v/>
      </c>
      <c r="O4381" s="596" t="b">
        <v>0</v>
      </c>
    </row>
    <row r="4382" spans="1:15">
      <c r="A4382" s="36" t="s">
        <v>7488</v>
      </c>
      <c r="B4382" s="33" t="s">
        <v>7489</v>
      </c>
      <c r="C4382" s="77" t="s">
        <v>7490</v>
      </c>
      <c r="D4382" s="37"/>
      <c r="E4382" s="37" t="s">
        <v>79</v>
      </c>
      <c r="F4382" s="39">
        <v>138.83000000000001</v>
      </c>
      <c r="H4382" s="595" t="str">
        <f t="shared" si="173"/>
        <v/>
      </c>
      <c r="I4382" s="595" t="str">
        <f t="shared" si="172"/>
        <v/>
      </c>
      <c r="J4382" s="595" t="str">
        <f t="shared" si="172"/>
        <v/>
      </c>
      <c r="K4382" s="595" t="str">
        <f t="shared" si="172"/>
        <v/>
      </c>
      <c r="L4382" s="595" t="str">
        <f t="shared" si="172"/>
        <v/>
      </c>
      <c r="M4382" s="595" t="str">
        <f t="shared" si="172"/>
        <v/>
      </c>
      <c r="N4382" s="595" t="str">
        <f t="shared" si="172"/>
        <v/>
      </c>
      <c r="O4382" s="596" t="b">
        <v>0</v>
      </c>
    </row>
    <row r="4383" spans="1:15">
      <c r="A4383" s="36"/>
      <c r="B4383" s="33" t="s">
        <v>7491</v>
      </c>
      <c r="C4383" s="77" t="s">
        <v>7492</v>
      </c>
      <c r="D4383" s="37"/>
      <c r="E4383" s="37"/>
      <c r="F4383" s="39">
        <v>138.83000000000001</v>
      </c>
      <c r="H4383" s="595" t="str">
        <f t="shared" si="173"/>
        <v/>
      </c>
      <c r="I4383" s="595" t="str">
        <f t="shared" si="172"/>
        <v/>
      </c>
      <c r="J4383" s="595" t="str">
        <f t="shared" si="172"/>
        <v/>
      </c>
      <c r="K4383" s="595" t="str">
        <f t="shared" si="172"/>
        <v/>
      </c>
      <c r="L4383" s="595" t="str">
        <f t="shared" si="172"/>
        <v/>
      </c>
      <c r="M4383" s="595" t="str">
        <f t="shared" si="172"/>
        <v/>
      </c>
      <c r="N4383" s="595" t="str">
        <f t="shared" si="172"/>
        <v/>
      </c>
      <c r="O4383" s="596" t="b">
        <v>0</v>
      </c>
    </row>
    <row r="4384" spans="1:15">
      <c r="A4384" s="36" t="s">
        <v>7493</v>
      </c>
      <c r="B4384" s="33" t="s">
        <v>7494</v>
      </c>
      <c r="C4384" s="77" t="s">
        <v>7495</v>
      </c>
      <c r="D4384" s="37"/>
      <c r="E4384" s="37" t="s">
        <v>79</v>
      </c>
      <c r="F4384" s="39">
        <v>247.53</v>
      </c>
      <c r="H4384" s="595" t="str">
        <f t="shared" si="173"/>
        <v/>
      </c>
      <c r="I4384" s="595" t="str">
        <f t="shared" si="172"/>
        <v/>
      </c>
      <c r="J4384" s="595" t="str">
        <f t="shared" si="172"/>
        <v/>
      </c>
      <c r="K4384" s="595" t="str">
        <f t="shared" si="172"/>
        <v/>
      </c>
      <c r="L4384" s="595" t="str">
        <f t="shared" si="172"/>
        <v/>
      </c>
      <c r="M4384" s="595" t="str">
        <f t="shared" si="172"/>
        <v/>
      </c>
      <c r="N4384" s="595" t="str">
        <f t="shared" si="172"/>
        <v/>
      </c>
      <c r="O4384" s="596" t="b">
        <v>0</v>
      </c>
    </row>
    <row r="4385" spans="1:15">
      <c r="A4385" s="36"/>
      <c r="B4385" s="33" t="s">
        <v>7496</v>
      </c>
      <c r="C4385" s="77" t="s">
        <v>7497</v>
      </c>
      <c r="D4385" s="37"/>
      <c r="E4385" s="37"/>
      <c r="F4385" s="39">
        <v>247.53</v>
      </c>
      <c r="H4385" s="595" t="str">
        <f t="shared" si="173"/>
        <v/>
      </c>
      <c r="I4385" s="595" t="str">
        <f t="shared" si="172"/>
        <v/>
      </c>
      <c r="J4385" s="595" t="str">
        <f t="shared" si="172"/>
        <v/>
      </c>
      <c r="K4385" s="595" t="str">
        <f t="shared" si="172"/>
        <v/>
      </c>
      <c r="L4385" s="595" t="str">
        <f t="shared" si="172"/>
        <v/>
      </c>
      <c r="M4385" s="595" t="str">
        <f t="shared" si="172"/>
        <v/>
      </c>
      <c r="N4385" s="595" t="str">
        <f t="shared" si="172"/>
        <v/>
      </c>
      <c r="O4385" s="596" t="b">
        <v>0</v>
      </c>
    </row>
    <row r="4386" spans="1:15">
      <c r="A4386" s="36" t="s">
        <v>7498</v>
      </c>
      <c r="B4386" s="33" t="s">
        <v>7499</v>
      </c>
      <c r="C4386" s="77" t="s">
        <v>7500</v>
      </c>
      <c r="D4386" s="37"/>
      <c r="E4386" s="37" t="s">
        <v>79</v>
      </c>
      <c r="F4386" s="39">
        <v>389.6</v>
      </c>
      <c r="H4386" s="595" t="str">
        <f t="shared" si="173"/>
        <v/>
      </c>
      <c r="I4386" s="595" t="str">
        <f t="shared" si="172"/>
        <v/>
      </c>
      <c r="J4386" s="595" t="str">
        <f t="shared" si="172"/>
        <v/>
      </c>
      <c r="K4386" s="595" t="str">
        <f t="shared" si="172"/>
        <v/>
      </c>
      <c r="L4386" s="595" t="str">
        <f t="shared" si="172"/>
        <v/>
      </c>
      <c r="M4386" s="595" t="str">
        <f t="shared" si="172"/>
        <v/>
      </c>
      <c r="N4386" s="595" t="str">
        <f t="shared" si="172"/>
        <v/>
      </c>
      <c r="O4386" s="596" t="b">
        <v>0</v>
      </c>
    </row>
    <row r="4387" spans="1:15">
      <c r="A4387" s="36"/>
      <c r="B4387" s="33" t="s">
        <v>7501</v>
      </c>
      <c r="C4387" s="77" t="s">
        <v>7502</v>
      </c>
      <c r="D4387" s="37"/>
      <c r="E4387" s="37"/>
      <c r="F4387" s="39">
        <v>389.6</v>
      </c>
      <c r="H4387" s="595" t="str">
        <f t="shared" si="173"/>
        <v/>
      </c>
      <c r="I4387" s="595" t="str">
        <f t="shared" si="172"/>
        <v/>
      </c>
      <c r="J4387" s="595" t="str">
        <f t="shared" si="172"/>
        <v/>
      </c>
      <c r="K4387" s="595" t="str">
        <f t="shared" si="172"/>
        <v/>
      </c>
      <c r="L4387" s="595" t="str">
        <f t="shared" si="172"/>
        <v/>
      </c>
      <c r="M4387" s="595" t="str">
        <f t="shared" si="172"/>
        <v/>
      </c>
      <c r="N4387" s="595" t="str">
        <f t="shared" si="172"/>
        <v/>
      </c>
      <c r="O4387" s="596" t="b">
        <v>0</v>
      </c>
    </row>
    <row r="4388" spans="1:15">
      <c r="A4388" s="36" t="s">
        <v>7503</v>
      </c>
      <c r="B4388" s="33" t="s">
        <v>7504</v>
      </c>
      <c r="C4388" s="77" t="s">
        <v>7505</v>
      </c>
      <c r="D4388" s="37"/>
      <c r="E4388" s="37" t="s">
        <v>79</v>
      </c>
      <c r="F4388" s="39">
        <v>189.42</v>
      </c>
      <c r="H4388" s="595" t="str">
        <f t="shared" si="173"/>
        <v/>
      </c>
      <c r="I4388" s="595" t="str">
        <f t="shared" si="172"/>
        <v/>
      </c>
      <c r="J4388" s="595" t="str">
        <f t="shared" si="172"/>
        <v/>
      </c>
      <c r="K4388" s="595" t="str">
        <f t="shared" si="172"/>
        <v/>
      </c>
      <c r="L4388" s="595" t="str">
        <f t="shared" si="172"/>
        <v/>
      </c>
      <c r="M4388" s="595" t="str">
        <f t="shared" si="172"/>
        <v/>
      </c>
      <c r="N4388" s="595" t="str">
        <f t="shared" si="172"/>
        <v/>
      </c>
      <c r="O4388" s="596" t="b">
        <v>0</v>
      </c>
    </row>
    <row r="4389" spans="1:15">
      <c r="A4389" s="36"/>
      <c r="B4389" s="33" t="s">
        <v>7506</v>
      </c>
      <c r="C4389" s="77" t="s">
        <v>7507</v>
      </c>
      <c r="D4389" s="37"/>
      <c r="E4389" s="37"/>
      <c r="F4389" s="39">
        <v>189.42</v>
      </c>
      <c r="H4389" s="595" t="str">
        <f t="shared" si="173"/>
        <v/>
      </c>
      <c r="I4389" s="595" t="str">
        <f t="shared" si="172"/>
        <v/>
      </c>
      <c r="J4389" s="595" t="str">
        <f t="shared" si="172"/>
        <v/>
      </c>
      <c r="K4389" s="595" t="str">
        <f t="shared" si="172"/>
        <v/>
      </c>
      <c r="L4389" s="595" t="str">
        <f t="shared" si="172"/>
        <v/>
      </c>
      <c r="M4389" s="595" t="str">
        <f t="shared" si="172"/>
        <v/>
      </c>
      <c r="N4389" s="595" t="str">
        <f t="shared" si="172"/>
        <v/>
      </c>
      <c r="O4389" s="596" t="b">
        <v>0</v>
      </c>
    </row>
    <row r="4390" spans="1:15">
      <c r="A4390" s="36" t="s">
        <v>7508</v>
      </c>
      <c r="B4390" s="33" t="s">
        <v>7509</v>
      </c>
      <c r="C4390" s="77" t="s">
        <v>7510</v>
      </c>
      <c r="D4390" s="37"/>
      <c r="E4390" s="37" t="s">
        <v>79</v>
      </c>
      <c r="F4390" s="39">
        <v>77.489999999999995</v>
      </c>
      <c r="H4390" s="595" t="str">
        <f t="shared" si="173"/>
        <v/>
      </c>
      <c r="I4390" s="595" t="str">
        <f t="shared" si="172"/>
        <v/>
      </c>
      <c r="J4390" s="595" t="str">
        <f t="shared" si="172"/>
        <v/>
      </c>
      <c r="K4390" s="595" t="str">
        <f t="shared" si="172"/>
        <v/>
      </c>
      <c r="L4390" s="595" t="str">
        <f t="shared" si="172"/>
        <v/>
      </c>
      <c r="M4390" s="595" t="str">
        <f t="shared" si="172"/>
        <v/>
      </c>
      <c r="N4390" s="595" t="str">
        <f t="shared" si="172"/>
        <v/>
      </c>
      <c r="O4390" s="596" t="b">
        <v>0</v>
      </c>
    </row>
    <row r="4391" spans="1:15">
      <c r="A4391" s="62"/>
      <c r="B4391" s="63" t="s">
        <v>7511</v>
      </c>
      <c r="C4391" s="232" t="s">
        <v>7512</v>
      </c>
      <c r="D4391" s="64"/>
      <c r="E4391" s="64"/>
      <c r="F4391" s="66">
        <v>77.489999999999995</v>
      </c>
      <c r="H4391" s="595" t="str">
        <f t="shared" si="173"/>
        <v/>
      </c>
      <c r="I4391" s="595" t="str">
        <f t="shared" si="172"/>
        <v/>
      </c>
      <c r="J4391" s="595" t="str">
        <f t="shared" si="172"/>
        <v/>
      </c>
      <c r="K4391" s="595" t="str">
        <f t="shared" si="172"/>
        <v/>
      </c>
      <c r="L4391" s="595" t="str">
        <f t="shared" si="172"/>
        <v/>
      </c>
      <c r="M4391" s="595" t="str">
        <f t="shared" si="172"/>
        <v/>
      </c>
      <c r="N4391" s="595" t="str">
        <f t="shared" si="172"/>
        <v/>
      </c>
      <c r="O4391" s="596" t="b">
        <v>0</v>
      </c>
    </row>
    <row r="4392" spans="1:15">
      <c r="A4392" s="36" t="s">
        <v>7513</v>
      </c>
      <c r="B4392" s="33" t="s">
        <v>7514</v>
      </c>
      <c r="C4392" s="77" t="s">
        <v>7515</v>
      </c>
      <c r="D4392" s="37"/>
      <c r="E4392" s="37" t="s">
        <v>79</v>
      </c>
      <c r="F4392" s="39">
        <v>677.05</v>
      </c>
      <c r="H4392" s="595" t="str">
        <f t="shared" si="173"/>
        <v/>
      </c>
      <c r="I4392" s="595" t="str">
        <f t="shared" si="172"/>
        <v/>
      </c>
      <c r="J4392" s="595" t="str">
        <f t="shared" si="172"/>
        <v/>
      </c>
      <c r="K4392" s="595" t="str">
        <f t="shared" si="172"/>
        <v/>
      </c>
      <c r="L4392" s="595" t="str">
        <f t="shared" si="172"/>
        <v/>
      </c>
      <c r="M4392" s="595" t="str">
        <f t="shared" si="172"/>
        <v/>
      </c>
      <c r="N4392" s="595" t="str">
        <f t="shared" si="172"/>
        <v/>
      </c>
      <c r="O4392" s="596" t="b">
        <v>0</v>
      </c>
    </row>
    <row r="4393" spans="1:15">
      <c r="A4393" s="36"/>
      <c r="B4393" s="33" t="s">
        <v>7516</v>
      </c>
      <c r="C4393" s="77" t="s">
        <v>7517</v>
      </c>
      <c r="D4393" s="37"/>
      <c r="E4393" s="37"/>
      <c r="F4393" s="39">
        <v>677.05</v>
      </c>
      <c r="H4393" s="595" t="str">
        <f t="shared" si="173"/>
        <v/>
      </c>
      <c r="I4393" s="595" t="str">
        <f t="shared" si="172"/>
        <v/>
      </c>
      <c r="J4393" s="595" t="str">
        <f t="shared" si="172"/>
        <v/>
      </c>
      <c r="K4393" s="595" t="str">
        <f t="shared" si="172"/>
        <v/>
      </c>
      <c r="L4393" s="595" t="str">
        <f t="shared" si="172"/>
        <v/>
      </c>
      <c r="M4393" s="595" t="str">
        <f t="shared" si="172"/>
        <v/>
      </c>
      <c r="N4393" s="595" t="str">
        <f t="shared" si="172"/>
        <v/>
      </c>
      <c r="O4393" s="596" t="b">
        <v>0</v>
      </c>
    </row>
    <row r="4394" spans="1:15">
      <c r="A4394" s="70" t="s">
        <v>7518</v>
      </c>
      <c r="B4394" s="71" t="s">
        <v>7519</v>
      </c>
      <c r="C4394" s="230" t="s">
        <v>7520</v>
      </c>
      <c r="D4394" s="72"/>
      <c r="E4394" s="72" t="s">
        <v>79</v>
      </c>
      <c r="F4394" s="73">
        <v>304.57</v>
      </c>
      <c r="H4394" s="595" t="str">
        <f t="shared" si="173"/>
        <v/>
      </c>
      <c r="I4394" s="595" t="str">
        <f t="shared" si="172"/>
        <v/>
      </c>
      <c r="J4394" s="595" t="str">
        <f t="shared" si="172"/>
        <v/>
      </c>
      <c r="K4394" s="595" t="str">
        <f t="shared" si="172"/>
        <v/>
      </c>
      <c r="L4394" s="595" t="str">
        <f t="shared" si="172"/>
        <v/>
      </c>
      <c r="M4394" s="595" t="str">
        <f t="shared" si="172"/>
        <v/>
      </c>
      <c r="N4394" s="595" t="str">
        <f t="shared" si="172"/>
        <v/>
      </c>
      <c r="O4394" s="596" t="b">
        <v>0</v>
      </c>
    </row>
    <row r="4395" spans="1:15">
      <c r="A4395" s="36"/>
      <c r="B4395" s="33" t="s">
        <v>7521</v>
      </c>
      <c r="C4395" s="77" t="s">
        <v>7522</v>
      </c>
      <c r="D4395" s="37"/>
      <c r="E4395" s="37"/>
      <c r="F4395" s="39">
        <v>304.57</v>
      </c>
      <c r="H4395" s="595" t="str">
        <f t="shared" si="173"/>
        <v/>
      </c>
      <c r="I4395" s="595" t="str">
        <f t="shared" si="172"/>
        <v/>
      </c>
      <c r="J4395" s="595" t="str">
        <f t="shared" si="172"/>
        <v/>
      </c>
      <c r="K4395" s="595" t="str">
        <f t="shared" si="172"/>
        <v/>
      </c>
      <c r="L4395" s="595" t="str">
        <f t="shared" si="172"/>
        <v/>
      </c>
      <c r="M4395" s="595" t="str">
        <f t="shared" si="172"/>
        <v/>
      </c>
      <c r="N4395" s="595" t="str">
        <f t="shared" si="172"/>
        <v/>
      </c>
      <c r="O4395" s="596" t="b">
        <v>0</v>
      </c>
    </row>
    <row r="4396" spans="1:15">
      <c r="A4396" s="36" t="s">
        <v>7523</v>
      </c>
      <c r="B4396" s="33" t="s">
        <v>7524</v>
      </c>
      <c r="C4396" s="77" t="s">
        <v>7525</v>
      </c>
      <c r="D4396" s="37"/>
      <c r="E4396" s="37" t="s">
        <v>79</v>
      </c>
      <c r="F4396" s="39">
        <v>524.16</v>
      </c>
      <c r="H4396" s="595" t="str">
        <f t="shared" si="173"/>
        <v/>
      </c>
      <c r="I4396" s="595" t="str">
        <f t="shared" si="172"/>
        <v/>
      </c>
      <c r="J4396" s="595" t="str">
        <f t="shared" si="172"/>
        <v/>
      </c>
      <c r="K4396" s="595" t="str">
        <f t="shared" si="172"/>
        <v/>
      </c>
      <c r="L4396" s="595" t="str">
        <f t="shared" si="172"/>
        <v/>
      </c>
      <c r="M4396" s="595" t="str">
        <f t="shared" si="172"/>
        <v/>
      </c>
      <c r="N4396" s="595" t="str">
        <f t="shared" si="172"/>
        <v/>
      </c>
      <c r="O4396" s="596" t="b">
        <v>0</v>
      </c>
    </row>
    <row r="4397" spans="1:15">
      <c r="A4397" s="36"/>
      <c r="B4397" s="33" t="s">
        <v>7526</v>
      </c>
      <c r="C4397" s="77" t="s">
        <v>7527</v>
      </c>
      <c r="D4397" s="37"/>
      <c r="E4397" s="37"/>
      <c r="F4397" s="39">
        <v>524.16</v>
      </c>
      <c r="H4397" s="595" t="str">
        <f t="shared" si="173"/>
        <v/>
      </c>
      <c r="I4397" s="595" t="str">
        <f t="shared" si="172"/>
        <v/>
      </c>
      <c r="J4397" s="595" t="str">
        <f t="shared" si="172"/>
        <v/>
      </c>
      <c r="K4397" s="595" t="str">
        <f t="shared" si="172"/>
        <v/>
      </c>
      <c r="L4397" s="595" t="str">
        <f t="shared" si="172"/>
        <v/>
      </c>
      <c r="M4397" s="595" t="str">
        <f t="shared" si="172"/>
        <v/>
      </c>
      <c r="N4397" s="595" t="str">
        <f t="shared" si="172"/>
        <v/>
      </c>
      <c r="O4397" s="596" t="b">
        <v>0</v>
      </c>
    </row>
    <row r="4398" spans="1:15">
      <c r="A4398" s="36" t="s">
        <v>7528</v>
      </c>
      <c r="B4398" s="33" t="s">
        <v>7529</v>
      </c>
      <c r="C4398" s="77" t="s">
        <v>7530</v>
      </c>
      <c r="D4398" s="37"/>
      <c r="E4398" s="37" t="s">
        <v>79</v>
      </c>
      <c r="F4398" s="39">
        <v>231.39</v>
      </c>
      <c r="H4398" s="595" t="str">
        <f t="shared" si="173"/>
        <v/>
      </c>
      <c r="I4398" s="595" t="str">
        <f t="shared" si="172"/>
        <v/>
      </c>
      <c r="J4398" s="595" t="str">
        <f t="shared" si="172"/>
        <v/>
      </c>
      <c r="K4398" s="595" t="str">
        <f t="shared" si="172"/>
        <v/>
      </c>
      <c r="L4398" s="595" t="str">
        <f t="shared" si="172"/>
        <v/>
      </c>
      <c r="M4398" s="595" t="str">
        <f t="shared" si="172"/>
        <v/>
      </c>
      <c r="N4398" s="595" t="str">
        <f t="shared" si="172"/>
        <v/>
      </c>
      <c r="O4398" s="596" t="b">
        <v>0</v>
      </c>
    </row>
    <row r="4399" spans="1:15">
      <c r="A4399" s="36"/>
      <c r="B4399" s="33" t="s">
        <v>7531</v>
      </c>
      <c r="C4399" s="77" t="s">
        <v>7532</v>
      </c>
      <c r="D4399" s="37"/>
      <c r="E4399" s="37"/>
      <c r="F4399" s="39">
        <v>231.39</v>
      </c>
      <c r="H4399" s="595" t="str">
        <f t="shared" si="173"/>
        <v/>
      </c>
      <c r="I4399" s="595" t="str">
        <f t="shared" si="172"/>
        <v/>
      </c>
      <c r="J4399" s="595" t="str">
        <f t="shared" si="172"/>
        <v/>
      </c>
      <c r="K4399" s="595" t="str">
        <f t="shared" si="172"/>
        <v/>
      </c>
      <c r="L4399" s="595" t="str">
        <f t="shared" si="172"/>
        <v/>
      </c>
      <c r="M4399" s="595" t="str">
        <f t="shared" si="172"/>
        <v/>
      </c>
      <c r="N4399" s="595" t="str">
        <f t="shared" si="172"/>
        <v/>
      </c>
      <c r="O4399" s="596" t="b">
        <v>0</v>
      </c>
    </row>
    <row r="4400" spans="1:15">
      <c r="A4400" s="36" t="s">
        <v>7533</v>
      </c>
      <c r="B4400" s="33" t="s">
        <v>7534</v>
      </c>
      <c r="C4400" s="77" t="s">
        <v>7535</v>
      </c>
      <c r="D4400" s="37"/>
      <c r="E4400" s="37" t="s">
        <v>79</v>
      </c>
      <c r="F4400" s="39">
        <v>339.16</v>
      </c>
      <c r="H4400" s="595" t="str">
        <f t="shared" si="173"/>
        <v/>
      </c>
      <c r="I4400" s="595" t="str">
        <f t="shared" si="172"/>
        <v/>
      </c>
      <c r="J4400" s="595" t="str">
        <f t="shared" si="172"/>
        <v/>
      </c>
      <c r="K4400" s="595" t="str">
        <f t="shared" si="172"/>
        <v/>
      </c>
      <c r="L4400" s="595" t="str">
        <f t="shared" si="172"/>
        <v/>
      </c>
      <c r="M4400" s="595" t="str">
        <f t="shared" si="172"/>
        <v/>
      </c>
      <c r="N4400" s="595" t="str">
        <f t="shared" si="172"/>
        <v/>
      </c>
      <c r="O4400" s="596" t="b">
        <v>0</v>
      </c>
    </row>
    <row r="4401" spans="1:15">
      <c r="A4401" s="36"/>
      <c r="B4401" s="33" t="s">
        <v>7045</v>
      </c>
      <c r="C4401" s="77" t="s">
        <v>7046</v>
      </c>
      <c r="D4401" s="37"/>
      <c r="E4401" s="37"/>
      <c r="F4401" s="39">
        <v>339.16</v>
      </c>
      <c r="H4401" s="595" t="str">
        <f t="shared" si="173"/>
        <v/>
      </c>
      <c r="I4401" s="595" t="str">
        <f t="shared" si="172"/>
        <v/>
      </c>
      <c r="J4401" s="595" t="str">
        <f t="shared" si="172"/>
        <v/>
      </c>
      <c r="K4401" s="595" t="str">
        <f t="shared" si="172"/>
        <v/>
      </c>
      <c r="L4401" s="595" t="str">
        <f t="shared" si="172"/>
        <v/>
      </c>
      <c r="M4401" s="595" t="str">
        <f t="shared" si="172"/>
        <v/>
      </c>
      <c r="N4401" s="595" t="str">
        <f t="shared" si="172"/>
        <v/>
      </c>
      <c r="O4401" s="596" t="b">
        <v>0</v>
      </c>
    </row>
    <row r="4402" spans="1:15">
      <c r="A4402" s="36" t="s">
        <v>7536</v>
      </c>
      <c r="B4402" s="33" t="s">
        <v>7537</v>
      </c>
      <c r="C4402" s="77" t="s">
        <v>7538</v>
      </c>
      <c r="D4402" s="37"/>
      <c r="E4402" s="37" t="s">
        <v>79</v>
      </c>
      <c r="F4402" s="39">
        <v>1031.04</v>
      </c>
      <c r="H4402" s="595" t="str">
        <f t="shared" si="173"/>
        <v/>
      </c>
      <c r="I4402" s="595" t="str">
        <f t="shared" si="172"/>
        <v/>
      </c>
      <c r="J4402" s="595" t="str">
        <f t="shared" si="172"/>
        <v/>
      </c>
      <c r="K4402" s="595" t="str">
        <f t="shared" si="172"/>
        <v/>
      </c>
      <c r="L4402" s="595" t="str">
        <f t="shared" si="172"/>
        <v/>
      </c>
      <c r="M4402" s="595" t="str">
        <f t="shared" si="172"/>
        <v/>
      </c>
      <c r="N4402" s="595" t="str">
        <f t="shared" si="172"/>
        <v/>
      </c>
      <c r="O4402" s="596" t="b">
        <v>0</v>
      </c>
    </row>
    <row r="4403" spans="1:15">
      <c r="A4403" s="36"/>
      <c r="B4403" s="33" t="s">
        <v>7539</v>
      </c>
      <c r="C4403" s="77" t="s">
        <v>7540</v>
      </c>
      <c r="D4403" s="37"/>
      <c r="E4403" s="37"/>
      <c r="F4403" s="39">
        <v>1031.04</v>
      </c>
      <c r="H4403" s="595" t="str">
        <f t="shared" si="173"/>
        <v/>
      </c>
      <c r="I4403" s="595" t="str">
        <f t="shared" si="172"/>
        <v/>
      </c>
      <c r="J4403" s="595" t="str">
        <f t="shared" si="172"/>
        <v/>
      </c>
      <c r="K4403" s="595" t="str">
        <f t="shared" si="172"/>
        <v/>
      </c>
      <c r="L4403" s="595" t="str">
        <f t="shared" si="172"/>
        <v/>
      </c>
      <c r="M4403" s="595" t="str">
        <f t="shared" si="172"/>
        <v/>
      </c>
      <c r="N4403" s="595" t="str">
        <f t="shared" si="172"/>
        <v/>
      </c>
      <c r="O4403" s="596" t="b">
        <v>0</v>
      </c>
    </row>
    <row r="4404" spans="1:15">
      <c r="A4404" s="36" t="s">
        <v>7541</v>
      </c>
      <c r="B4404" s="33" t="s">
        <v>7542</v>
      </c>
      <c r="C4404" s="77" t="s">
        <v>7543</v>
      </c>
      <c r="D4404" s="37"/>
      <c r="E4404" s="37" t="s">
        <v>79</v>
      </c>
      <c r="F4404" s="39">
        <v>1964.15</v>
      </c>
      <c r="H4404" s="595" t="str">
        <f t="shared" si="173"/>
        <v/>
      </c>
      <c r="I4404" s="595" t="str">
        <f t="shared" si="172"/>
        <v/>
      </c>
      <c r="J4404" s="595" t="str">
        <f t="shared" si="172"/>
        <v/>
      </c>
      <c r="K4404" s="595" t="str">
        <f t="shared" si="172"/>
        <v/>
      </c>
      <c r="L4404" s="595" t="str">
        <f t="shared" si="172"/>
        <v/>
      </c>
      <c r="M4404" s="595" t="str">
        <f t="shared" ref="I4404:N4447" si="174">IF(AND(ISNUMBER($F4404),$O4404),$F4404*M$3,"")</f>
        <v/>
      </c>
      <c r="N4404" s="595" t="str">
        <f t="shared" si="174"/>
        <v/>
      </c>
      <c r="O4404" s="596" t="b">
        <v>0</v>
      </c>
    </row>
    <row r="4405" spans="1:15" ht="16.5" thickBot="1">
      <c r="A4405" s="41"/>
      <c r="B4405" s="42" t="s">
        <v>7544</v>
      </c>
      <c r="C4405" s="105" t="s">
        <v>7545</v>
      </c>
      <c r="D4405" s="52"/>
      <c r="E4405" s="52"/>
      <c r="F4405" s="53">
        <v>1964.15</v>
      </c>
      <c r="H4405" s="595" t="str">
        <f t="shared" si="173"/>
        <v/>
      </c>
      <c r="I4405" s="595" t="str">
        <f t="shared" si="174"/>
        <v/>
      </c>
      <c r="J4405" s="595" t="str">
        <f t="shared" si="174"/>
        <v/>
      </c>
      <c r="K4405" s="595" t="str">
        <f t="shared" si="174"/>
        <v/>
      </c>
      <c r="L4405" s="595" t="str">
        <f t="shared" si="174"/>
        <v/>
      </c>
      <c r="M4405" s="595" t="str">
        <f t="shared" si="174"/>
        <v/>
      </c>
      <c r="N4405" s="595" t="str">
        <f t="shared" si="174"/>
        <v/>
      </c>
      <c r="O4405" s="596" t="b">
        <v>0</v>
      </c>
    </row>
    <row r="4406" spans="1:15" ht="16.5" thickBot="1">
      <c r="A4406" s="87"/>
      <c r="B4406" s="86" t="s">
        <v>79</v>
      </c>
      <c r="C4406" s="319" t="s">
        <v>79</v>
      </c>
      <c r="D4406" s="88"/>
      <c r="E4406" s="88" t="s">
        <v>79</v>
      </c>
      <c r="F4406" s="89" t="s">
        <v>79</v>
      </c>
      <c r="H4406" s="595" t="str">
        <f t="shared" si="173"/>
        <v/>
      </c>
      <c r="I4406" s="595" t="str">
        <f t="shared" si="174"/>
        <v/>
      </c>
      <c r="J4406" s="595" t="str">
        <f t="shared" si="174"/>
        <v/>
      </c>
      <c r="K4406" s="595" t="str">
        <f t="shared" si="174"/>
        <v/>
      </c>
      <c r="L4406" s="595" t="str">
        <f t="shared" si="174"/>
        <v/>
      </c>
      <c r="M4406" s="595" t="str">
        <f t="shared" si="174"/>
        <v/>
      </c>
      <c r="N4406" s="595" t="str">
        <f t="shared" si="174"/>
        <v/>
      </c>
      <c r="O4406" s="596" t="s">
        <v>79</v>
      </c>
    </row>
    <row r="4407" spans="1:15" ht="32.25" thickBot="1">
      <c r="A4407" s="186" t="s">
        <v>7546</v>
      </c>
      <c r="B4407" s="24" t="s">
        <v>79</v>
      </c>
      <c r="C4407" s="137" t="s">
        <v>79</v>
      </c>
      <c r="D4407" s="4"/>
      <c r="E4407" s="4" t="s">
        <v>79</v>
      </c>
      <c r="F4407" s="26" t="s">
        <v>79</v>
      </c>
      <c r="H4407" s="595" t="str">
        <f t="shared" si="173"/>
        <v/>
      </c>
      <c r="I4407" s="595" t="str">
        <f t="shared" si="174"/>
        <v/>
      </c>
      <c r="J4407" s="595" t="str">
        <f t="shared" si="174"/>
        <v/>
      </c>
      <c r="K4407" s="595" t="str">
        <f t="shared" si="174"/>
        <v/>
      </c>
      <c r="L4407" s="595" t="str">
        <f t="shared" si="174"/>
        <v/>
      </c>
      <c r="M4407" s="595" t="str">
        <f t="shared" si="174"/>
        <v/>
      </c>
      <c r="N4407" s="595" t="str">
        <f t="shared" si="174"/>
        <v/>
      </c>
      <c r="O4407" s="596" t="s">
        <v>79</v>
      </c>
    </row>
    <row r="4408" spans="1:15">
      <c r="A4408" s="81" t="s">
        <v>7547</v>
      </c>
      <c r="B4408" s="28" t="s">
        <v>7548</v>
      </c>
      <c r="C4408" s="102" t="s">
        <v>7549</v>
      </c>
      <c r="D4408" s="49"/>
      <c r="E4408" s="49" t="s">
        <v>79</v>
      </c>
      <c r="F4408" s="50">
        <v>4196.29</v>
      </c>
      <c r="H4408" s="595">
        <f t="shared" si="173"/>
        <v>1479.6118539999995</v>
      </c>
      <c r="I4408" s="595">
        <f t="shared" si="174"/>
        <v>1479.6118539999995</v>
      </c>
      <c r="J4408" s="595">
        <f t="shared" si="174"/>
        <v>1944.141157</v>
      </c>
      <c r="K4408" s="595">
        <f t="shared" si="174"/>
        <v>1350.5759364999999</v>
      </c>
      <c r="L4408" s="595">
        <f t="shared" si="174"/>
        <v>2146.2974277499998</v>
      </c>
      <c r="M4408" s="595">
        <f t="shared" si="174"/>
        <v>1849.5148174999999</v>
      </c>
      <c r="N4408" s="595">
        <f t="shared" si="174"/>
        <v>2077.4782717499997</v>
      </c>
      <c r="O4408" s="596" t="b">
        <v>1</v>
      </c>
    </row>
    <row r="4409" spans="1:15">
      <c r="A4409" s="36" t="s">
        <v>7550</v>
      </c>
      <c r="B4409" s="33" t="s">
        <v>7548</v>
      </c>
      <c r="C4409" s="77" t="s">
        <v>7551</v>
      </c>
      <c r="D4409" s="37"/>
      <c r="E4409" s="37" t="s">
        <v>79</v>
      </c>
      <c r="F4409" s="39">
        <v>1237.23</v>
      </c>
      <c r="H4409" s="595">
        <f t="shared" si="173"/>
        <v>436.24729799999989</v>
      </c>
      <c r="I4409" s="595">
        <f t="shared" si="174"/>
        <v>436.24729799999989</v>
      </c>
      <c r="J4409" s="595">
        <f t="shared" si="174"/>
        <v>573.20865900000001</v>
      </c>
      <c r="K4409" s="595">
        <f t="shared" si="174"/>
        <v>398.20247549999999</v>
      </c>
      <c r="L4409" s="595">
        <f t="shared" si="174"/>
        <v>632.8122142499999</v>
      </c>
      <c r="M4409" s="595">
        <f t="shared" si="174"/>
        <v>545.30912249999994</v>
      </c>
      <c r="N4409" s="595">
        <f t="shared" si="174"/>
        <v>612.5216422499999</v>
      </c>
      <c r="O4409" s="596" t="b">
        <v>1</v>
      </c>
    </row>
    <row r="4410" spans="1:15">
      <c r="A4410" s="36" t="s">
        <v>7552</v>
      </c>
      <c r="B4410" s="33" t="s">
        <v>7553</v>
      </c>
      <c r="C4410" s="77" t="s">
        <v>7554</v>
      </c>
      <c r="D4410" s="37"/>
      <c r="E4410" s="37" t="s">
        <v>79</v>
      </c>
      <c r="F4410" s="39">
        <v>166.81</v>
      </c>
      <c r="H4410" s="595">
        <f t="shared" si="173"/>
        <v>58.817205999999985</v>
      </c>
      <c r="I4410" s="595">
        <f t="shared" si="174"/>
        <v>58.817205999999985</v>
      </c>
      <c r="J4410" s="595">
        <f t="shared" si="174"/>
        <v>77.283073000000002</v>
      </c>
      <c r="K4410" s="595">
        <f t="shared" si="174"/>
        <v>53.687798499999992</v>
      </c>
      <c r="L4410" s="595">
        <f t="shared" si="174"/>
        <v>85.319144749999978</v>
      </c>
      <c r="M4410" s="595">
        <f t="shared" si="174"/>
        <v>73.521507499999998</v>
      </c>
      <c r="N4410" s="595">
        <f t="shared" si="174"/>
        <v>82.583460749999986</v>
      </c>
      <c r="O4410" s="596" t="b">
        <v>1</v>
      </c>
    </row>
    <row r="4411" spans="1:15" ht="16.5" thickBot="1">
      <c r="A4411" s="41" t="s">
        <v>7555</v>
      </c>
      <c r="B4411" s="42" t="s">
        <v>7556</v>
      </c>
      <c r="C4411" s="105" t="s">
        <v>7557</v>
      </c>
      <c r="D4411" s="52"/>
      <c r="E4411" s="52" t="s">
        <v>79</v>
      </c>
      <c r="F4411" s="53">
        <v>3215.83</v>
      </c>
      <c r="H4411" s="595">
        <f t="shared" si="173"/>
        <v>1133.9016579999998</v>
      </c>
      <c r="I4411" s="595">
        <f t="shared" si="174"/>
        <v>1133.9016579999998</v>
      </c>
      <c r="J4411" s="595">
        <f t="shared" si="174"/>
        <v>1489.894039</v>
      </c>
      <c r="K4411" s="595">
        <f t="shared" si="174"/>
        <v>1035.0148855</v>
      </c>
      <c r="L4411" s="595">
        <f t="shared" si="174"/>
        <v>1644.8166492499997</v>
      </c>
      <c r="M4411" s="595">
        <f t="shared" si="174"/>
        <v>1417.3770724999999</v>
      </c>
      <c r="N4411" s="595">
        <f t="shared" si="174"/>
        <v>1592.0770372499996</v>
      </c>
      <c r="O4411" s="596" t="b">
        <v>1</v>
      </c>
    </row>
    <row r="4412" spans="1:15">
      <c r="A4412" s="81" t="s">
        <v>7558</v>
      </c>
      <c r="B4412" s="28" t="s">
        <v>7559</v>
      </c>
      <c r="C4412" s="102" t="s">
        <v>7560</v>
      </c>
      <c r="D4412" s="49"/>
      <c r="E4412" s="49" t="s">
        <v>79</v>
      </c>
      <c r="F4412" s="50">
        <v>24.75</v>
      </c>
      <c r="H4412" s="595">
        <f t="shared" si="173"/>
        <v>8.7268499999999971</v>
      </c>
      <c r="I4412" s="595">
        <f t="shared" si="174"/>
        <v>8.7268499999999971</v>
      </c>
      <c r="J4412" s="595">
        <f t="shared" si="174"/>
        <v>11.466675</v>
      </c>
      <c r="K4412" s="595">
        <f t="shared" si="174"/>
        <v>7.9657874999999994</v>
      </c>
      <c r="L4412" s="595">
        <f t="shared" si="174"/>
        <v>12.659006249999997</v>
      </c>
      <c r="M4412" s="595">
        <f t="shared" si="174"/>
        <v>10.908562499999999</v>
      </c>
      <c r="N4412" s="595">
        <f t="shared" si="174"/>
        <v>12.253106249999998</v>
      </c>
      <c r="O4412" s="596" t="b">
        <v>1</v>
      </c>
    </row>
    <row r="4413" spans="1:15">
      <c r="A4413" s="36" t="s">
        <v>7561</v>
      </c>
      <c r="B4413" s="33" t="s">
        <v>7562</v>
      </c>
      <c r="C4413" s="77" t="s">
        <v>7563</v>
      </c>
      <c r="D4413" s="37"/>
      <c r="E4413" s="37" t="s">
        <v>79</v>
      </c>
      <c r="F4413" s="39">
        <v>27.98</v>
      </c>
      <c r="H4413" s="595">
        <f t="shared" si="173"/>
        <v>9.8657479999999982</v>
      </c>
      <c r="I4413" s="595">
        <f t="shared" si="174"/>
        <v>9.8657479999999982</v>
      </c>
      <c r="J4413" s="595">
        <f t="shared" si="174"/>
        <v>12.963134</v>
      </c>
      <c r="K4413" s="595">
        <f t="shared" si="174"/>
        <v>9.0053629999999991</v>
      </c>
      <c r="L4413" s="595">
        <f t="shared" si="174"/>
        <v>14.311070499999998</v>
      </c>
      <c r="M4413" s="595">
        <f t="shared" si="174"/>
        <v>12.332184999999999</v>
      </c>
      <c r="N4413" s="595">
        <f t="shared" si="174"/>
        <v>13.852198499999998</v>
      </c>
      <c r="O4413" s="596" t="b">
        <v>1</v>
      </c>
    </row>
    <row r="4414" spans="1:15">
      <c r="A4414" s="36" t="s">
        <v>7564</v>
      </c>
      <c r="B4414" s="33" t="s">
        <v>7565</v>
      </c>
      <c r="C4414" s="77" t="s">
        <v>7566</v>
      </c>
      <c r="D4414" s="37"/>
      <c r="E4414" s="37" t="s">
        <v>79</v>
      </c>
      <c r="F4414" s="39">
        <v>49.14</v>
      </c>
      <c r="H4414" s="595">
        <f t="shared" si="173"/>
        <v>17.326763999999997</v>
      </c>
      <c r="I4414" s="595">
        <f t="shared" si="174"/>
        <v>17.326763999999997</v>
      </c>
      <c r="J4414" s="595">
        <f t="shared" si="174"/>
        <v>22.766562</v>
      </c>
      <c r="K4414" s="595">
        <f t="shared" si="174"/>
        <v>15.815708999999998</v>
      </c>
      <c r="L4414" s="595">
        <f t="shared" si="174"/>
        <v>25.133881499999994</v>
      </c>
      <c r="M4414" s="595">
        <f t="shared" si="174"/>
        <v>21.658455</v>
      </c>
      <c r="N4414" s="595">
        <f t="shared" si="174"/>
        <v>24.327985499999997</v>
      </c>
      <c r="O4414" s="596" t="b">
        <v>1</v>
      </c>
    </row>
    <row r="4415" spans="1:15">
      <c r="A4415" s="62" t="s">
        <v>7567</v>
      </c>
      <c r="B4415" s="33" t="s">
        <v>7568</v>
      </c>
      <c r="C4415" s="232" t="s">
        <v>7569</v>
      </c>
      <c r="D4415" s="64"/>
      <c r="E4415" s="64" t="s">
        <v>79</v>
      </c>
      <c r="F4415" s="39">
        <v>57.72</v>
      </c>
      <c r="H4415" s="595">
        <f t="shared" si="173"/>
        <v>20.352071999999996</v>
      </c>
      <c r="I4415" s="595">
        <f t="shared" si="174"/>
        <v>20.352071999999996</v>
      </c>
      <c r="J4415" s="595">
        <f t="shared" si="174"/>
        <v>26.741675999999998</v>
      </c>
      <c r="K4415" s="595">
        <f t="shared" si="174"/>
        <v>18.577181999999997</v>
      </c>
      <c r="L4415" s="595">
        <f t="shared" si="174"/>
        <v>29.522336999999993</v>
      </c>
      <c r="M4415" s="595">
        <f t="shared" si="174"/>
        <v>25.440089999999998</v>
      </c>
      <c r="N4415" s="595">
        <f t="shared" si="174"/>
        <v>28.575728999999995</v>
      </c>
      <c r="O4415" s="596" t="b">
        <v>1</v>
      </c>
    </row>
    <row r="4416" spans="1:15" ht="16.5" thickBot="1">
      <c r="A4416" s="41" t="s">
        <v>7570</v>
      </c>
      <c r="B4416" s="42" t="s">
        <v>7571</v>
      </c>
      <c r="C4416" s="105" t="s">
        <v>7572</v>
      </c>
      <c r="D4416" s="52"/>
      <c r="E4416" s="52" t="s">
        <v>79</v>
      </c>
      <c r="F4416" s="53">
        <v>108.48</v>
      </c>
      <c r="H4416" s="595">
        <f t="shared" si="173"/>
        <v>38.250047999999992</v>
      </c>
      <c r="I4416" s="595">
        <f t="shared" si="174"/>
        <v>38.250047999999992</v>
      </c>
      <c r="J4416" s="595">
        <f t="shared" si="174"/>
        <v>50.258783999999999</v>
      </c>
      <c r="K4416" s="595">
        <f t="shared" si="174"/>
        <v>34.914287999999999</v>
      </c>
      <c r="L4416" s="595">
        <f t="shared" si="174"/>
        <v>55.484807999999994</v>
      </c>
      <c r="M4416" s="595">
        <f t="shared" si="174"/>
        <v>47.812559999999998</v>
      </c>
      <c r="N4416" s="595">
        <f t="shared" si="174"/>
        <v>53.705735999999995</v>
      </c>
      <c r="O4416" s="596" t="b">
        <v>1</v>
      </c>
    </row>
    <row r="4417" spans="1:15">
      <c r="A4417" s="193" t="s">
        <v>7573</v>
      </c>
      <c r="B4417" s="28" t="s">
        <v>7574</v>
      </c>
      <c r="C4417" s="102" t="s">
        <v>7575</v>
      </c>
      <c r="D4417" s="49"/>
      <c r="E4417" s="49"/>
      <c r="F4417" s="50">
        <v>619.5</v>
      </c>
      <c r="H4417" s="595" t="str">
        <f t="shared" si="173"/>
        <v/>
      </c>
      <c r="I4417" s="595" t="str">
        <f t="shared" si="174"/>
        <v/>
      </c>
      <c r="J4417" s="595" t="str">
        <f t="shared" si="174"/>
        <v/>
      </c>
      <c r="K4417" s="595" t="str">
        <f t="shared" si="174"/>
        <v/>
      </c>
      <c r="L4417" s="595" t="str">
        <f t="shared" si="174"/>
        <v/>
      </c>
      <c r="M4417" s="595" t="str">
        <f t="shared" si="174"/>
        <v/>
      </c>
      <c r="N4417" s="595" t="str">
        <f t="shared" si="174"/>
        <v/>
      </c>
      <c r="O4417" s="596" t="b">
        <v>0</v>
      </c>
    </row>
    <row r="4418" spans="1:15">
      <c r="A4418" s="79" t="s">
        <v>7576</v>
      </c>
      <c r="B4418" s="33" t="s">
        <v>7577</v>
      </c>
      <c r="C4418" s="77" t="s">
        <v>7578</v>
      </c>
      <c r="D4418" s="37"/>
      <c r="E4418" s="37"/>
      <c r="F4418" s="39">
        <v>619.5</v>
      </c>
      <c r="H4418" s="595">
        <f t="shared" si="173"/>
        <v>218.43569999999994</v>
      </c>
      <c r="I4418" s="595">
        <f t="shared" si="174"/>
        <v>218.43569999999994</v>
      </c>
      <c r="J4418" s="595">
        <f t="shared" si="174"/>
        <v>287.01434999999998</v>
      </c>
      <c r="K4418" s="595">
        <f t="shared" si="174"/>
        <v>199.38607499999998</v>
      </c>
      <c r="L4418" s="595">
        <f t="shared" si="174"/>
        <v>316.85876249999995</v>
      </c>
      <c r="M4418" s="595">
        <f t="shared" si="174"/>
        <v>273.044625</v>
      </c>
      <c r="N4418" s="595">
        <f t="shared" si="174"/>
        <v>306.69896249999994</v>
      </c>
      <c r="O4418" s="596" t="b">
        <v>1</v>
      </c>
    </row>
    <row r="4419" spans="1:15" ht="16.5" thickBot="1">
      <c r="A4419" s="79" t="s">
        <v>7579</v>
      </c>
      <c r="B4419" s="33" t="s">
        <v>7580</v>
      </c>
      <c r="C4419" s="77" t="s">
        <v>7581</v>
      </c>
      <c r="D4419" s="37"/>
      <c r="E4419" s="37" t="s">
        <v>79</v>
      </c>
      <c r="F4419" s="39">
        <v>2303.17</v>
      </c>
      <c r="H4419" s="595">
        <f t="shared" si="173"/>
        <v>812.09774199999981</v>
      </c>
      <c r="I4419" s="595">
        <f t="shared" si="174"/>
        <v>812.09774199999981</v>
      </c>
      <c r="J4419" s="595">
        <f t="shared" si="174"/>
        <v>1067.058661</v>
      </c>
      <c r="K4419" s="595">
        <f t="shared" si="174"/>
        <v>741.27526449999993</v>
      </c>
      <c r="L4419" s="595">
        <f t="shared" si="174"/>
        <v>1178.0138757499999</v>
      </c>
      <c r="M4419" s="595">
        <f t="shared" si="174"/>
        <v>1015.1221775</v>
      </c>
      <c r="N4419" s="595">
        <f t="shared" si="174"/>
        <v>1140.2418877499999</v>
      </c>
      <c r="O4419" s="596" t="b">
        <v>1</v>
      </c>
    </row>
    <row r="4420" spans="1:15" ht="16.5" thickBot="1">
      <c r="A4420" s="87" t="s">
        <v>7582</v>
      </c>
      <c r="B4420" s="86" t="s">
        <v>7583</v>
      </c>
      <c r="C4420" s="319" t="s">
        <v>7584</v>
      </c>
      <c r="D4420" s="88"/>
      <c r="E4420" s="88" t="s">
        <v>79</v>
      </c>
      <c r="F4420" s="89">
        <v>2660.15</v>
      </c>
      <c r="H4420" s="595">
        <f t="shared" si="173"/>
        <v>937.96888999999976</v>
      </c>
      <c r="I4420" s="595">
        <f t="shared" si="174"/>
        <v>937.96888999999976</v>
      </c>
      <c r="J4420" s="595">
        <f t="shared" si="174"/>
        <v>1232.4474950000001</v>
      </c>
      <c r="K4420" s="595">
        <f t="shared" si="174"/>
        <v>856.16927749999991</v>
      </c>
      <c r="L4420" s="595">
        <f t="shared" si="174"/>
        <v>1360.6002212499998</v>
      </c>
      <c r="M4420" s="595">
        <f t="shared" si="174"/>
        <v>1172.4611124999999</v>
      </c>
      <c r="N4420" s="595">
        <f t="shared" si="174"/>
        <v>1316.9737612499998</v>
      </c>
      <c r="O4420" s="596" t="b">
        <v>1</v>
      </c>
    </row>
    <row r="4421" spans="1:15">
      <c r="A4421" s="79" t="s">
        <v>7582</v>
      </c>
      <c r="B4421" s="33" t="s">
        <v>7585</v>
      </c>
      <c r="C4421" s="77" t="s">
        <v>7586</v>
      </c>
      <c r="D4421" s="37"/>
      <c r="E4421" s="37"/>
      <c r="F4421" s="39">
        <v>3685.48</v>
      </c>
      <c r="H4421" s="595">
        <f t="shared" si="173"/>
        <v>1299.5002479999996</v>
      </c>
      <c r="I4421" s="595">
        <f t="shared" si="174"/>
        <v>1299.5002479999996</v>
      </c>
      <c r="J4421" s="595">
        <f t="shared" si="174"/>
        <v>1707.482884</v>
      </c>
      <c r="K4421" s="595">
        <f t="shared" si="174"/>
        <v>1186.171738</v>
      </c>
      <c r="L4421" s="595">
        <f t="shared" si="174"/>
        <v>1885.0308829999997</v>
      </c>
      <c r="M4421" s="595">
        <f t="shared" si="174"/>
        <v>1624.3753099999999</v>
      </c>
      <c r="N4421" s="595">
        <f t="shared" si="174"/>
        <v>1824.5890109999998</v>
      </c>
      <c r="O4421" s="596" t="b">
        <v>1</v>
      </c>
    </row>
    <row r="4422" spans="1:15" ht="16.5" thickBot="1">
      <c r="A4422" s="80" t="s">
        <v>7587</v>
      </c>
      <c r="B4422" s="42" t="s">
        <v>7588</v>
      </c>
      <c r="C4422" s="105" t="s">
        <v>7589</v>
      </c>
      <c r="D4422" s="52"/>
      <c r="E4422" s="52"/>
      <c r="F4422" s="53">
        <v>3906.35</v>
      </c>
      <c r="H4422" s="595">
        <f t="shared" si="173"/>
        <v>1377.3790099999997</v>
      </c>
      <c r="I4422" s="595">
        <f t="shared" si="174"/>
        <v>1377.3790099999997</v>
      </c>
      <c r="J4422" s="595">
        <f t="shared" si="174"/>
        <v>1809.8119549999999</v>
      </c>
      <c r="K4422" s="595">
        <f t="shared" si="174"/>
        <v>1257.2587474999998</v>
      </c>
      <c r="L4422" s="595">
        <f t="shared" si="174"/>
        <v>1998.0003662499996</v>
      </c>
      <c r="M4422" s="595">
        <f t="shared" si="174"/>
        <v>1721.7237624999998</v>
      </c>
      <c r="N4422" s="595">
        <f t="shared" si="174"/>
        <v>1933.9362262499997</v>
      </c>
      <c r="O4422" s="596" t="b">
        <v>1</v>
      </c>
    </row>
    <row r="4423" spans="1:15" ht="16.5" thickBot="1">
      <c r="A4423" s="87" t="s">
        <v>7590</v>
      </c>
      <c r="B4423" s="86" t="s">
        <v>7591</v>
      </c>
      <c r="C4423" s="319" t="s">
        <v>7592</v>
      </c>
      <c r="D4423" s="88"/>
      <c r="E4423" s="88" t="s">
        <v>79</v>
      </c>
      <c r="F4423" s="89">
        <v>3365.07</v>
      </c>
      <c r="H4423" s="595">
        <f t="shared" si="173"/>
        <v>1186.5236819999998</v>
      </c>
      <c r="I4423" s="595">
        <f t="shared" si="174"/>
        <v>1186.5236819999998</v>
      </c>
      <c r="J4423" s="595">
        <f t="shared" si="174"/>
        <v>1559.0369310000001</v>
      </c>
      <c r="K4423" s="595">
        <f t="shared" si="174"/>
        <v>1083.0477794999999</v>
      </c>
      <c r="L4423" s="595">
        <f t="shared" si="174"/>
        <v>1721.1491782499997</v>
      </c>
      <c r="M4423" s="595">
        <f t="shared" si="174"/>
        <v>1483.1546025</v>
      </c>
      <c r="N4423" s="595">
        <f t="shared" si="174"/>
        <v>1665.9620302499998</v>
      </c>
      <c r="O4423" s="596" t="b">
        <v>1</v>
      </c>
    </row>
    <row r="4424" spans="1:15">
      <c r="A4424" s="70" t="s">
        <v>7593</v>
      </c>
      <c r="B4424" s="71" t="s">
        <v>7594</v>
      </c>
      <c r="C4424" s="230" t="s">
        <v>7595</v>
      </c>
      <c r="D4424" s="72"/>
      <c r="E4424" s="72" t="s">
        <v>79</v>
      </c>
      <c r="F4424" s="73">
        <v>3571.1</v>
      </c>
      <c r="H4424" s="595">
        <f t="shared" si="173"/>
        <v>1259.1698599999997</v>
      </c>
      <c r="I4424" s="595">
        <f t="shared" si="174"/>
        <v>1259.1698599999997</v>
      </c>
      <c r="J4424" s="595">
        <f t="shared" si="174"/>
        <v>1654.49063</v>
      </c>
      <c r="K4424" s="595">
        <f t="shared" si="174"/>
        <v>1149.3585349999998</v>
      </c>
      <c r="L4424" s="595">
        <f t="shared" si="174"/>
        <v>1826.5283724999997</v>
      </c>
      <c r="M4424" s="595">
        <f t="shared" si="174"/>
        <v>1573.962325</v>
      </c>
      <c r="N4424" s="595">
        <f t="shared" si="174"/>
        <v>1767.9623324999998</v>
      </c>
      <c r="O4424" s="596" t="b">
        <v>1</v>
      </c>
    </row>
    <row r="4425" spans="1:15">
      <c r="A4425" s="185" t="s">
        <v>829</v>
      </c>
      <c r="B4425" s="33" t="s">
        <v>7596</v>
      </c>
      <c r="C4425" s="77" t="s">
        <v>7597</v>
      </c>
      <c r="D4425" s="37"/>
      <c r="E4425" s="37" t="s">
        <v>79</v>
      </c>
      <c r="F4425" s="39">
        <v>0</v>
      </c>
      <c r="H4425" s="595">
        <f t="shared" si="173"/>
        <v>0</v>
      </c>
      <c r="I4425" s="595">
        <f t="shared" si="174"/>
        <v>0</v>
      </c>
      <c r="J4425" s="595">
        <f t="shared" si="174"/>
        <v>0</v>
      </c>
      <c r="K4425" s="595">
        <f t="shared" si="174"/>
        <v>0</v>
      </c>
      <c r="L4425" s="595">
        <f t="shared" si="174"/>
        <v>0</v>
      </c>
      <c r="M4425" s="595">
        <f t="shared" si="174"/>
        <v>0</v>
      </c>
      <c r="N4425" s="595">
        <f t="shared" si="174"/>
        <v>0</v>
      </c>
      <c r="O4425" s="596" t="b">
        <v>1</v>
      </c>
    </row>
    <row r="4426" spans="1:15">
      <c r="A4426" s="185" t="s">
        <v>2062</v>
      </c>
      <c r="B4426" s="33" t="s">
        <v>7596</v>
      </c>
      <c r="C4426" s="77" t="s">
        <v>7598</v>
      </c>
      <c r="D4426" s="37"/>
      <c r="E4426" s="37" t="s">
        <v>79</v>
      </c>
      <c r="F4426" s="39">
        <v>0</v>
      </c>
      <c r="H4426" s="595">
        <f t="shared" si="173"/>
        <v>0</v>
      </c>
      <c r="I4426" s="595">
        <f t="shared" si="174"/>
        <v>0</v>
      </c>
      <c r="J4426" s="595">
        <f t="shared" si="174"/>
        <v>0</v>
      </c>
      <c r="K4426" s="595">
        <f t="shared" si="174"/>
        <v>0</v>
      </c>
      <c r="L4426" s="595">
        <f t="shared" si="174"/>
        <v>0</v>
      </c>
      <c r="M4426" s="595">
        <f t="shared" si="174"/>
        <v>0</v>
      </c>
      <c r="N4426" s="595">
        <f t="shared" si="174"/>
        <v>0</v>
      </c>
      <c r="O4426" s="596" t="b">
        <v>1</v>
      </c>
    </row>
    <row r="4427" spans="1:15">
      <c r="A4427" s="185" t="s">
        <v>2064</v>
      </c>
      <c r="B4427" s="33" t="s">
        <v>7596</v>
      </c>
      <c r="C4427" s="77" t="s">
        <v>7599</v>
      </c>
      <c r="D4427" s="37"/>
      <c r="E4427" s="37" t="s">
        <v>79</v>
      </c>
      <c r="F4427" s="39">
        <v>163.06999999999994</v>
      </c>
      <c r="H4427" s="595">
        <f t="shared" si="173"/>
        <v>57.49848199999996</v>
      </c>
      <c r="I4427" s="595">
        <f t="shared" si="174"/>
        <v>57.49848199999996</v>
      </c>
      <c r="J4427" s="595">
        <f t="shared" si="174"/>
        <v>75.550330999999971</v>
      </c>
      <c r="K4427" s="595">
        <f t="shared" si="174"/>
        <v>52.484079499999972</v>
      </c>
      <c r="L4427" s="595">
        <f t="shared" si="174"/>
        <v>83.406228249999955</v>
      </c>
      <c r="M4427" s="595">
        <f t="shared" si="174"/>
        <v>71.873102499999973</v>
      </c>
      <c r="N4427" s="595">
        <f t="shared" si="174"/>
        <v>80.731880249999961</v>
      </c>
      <c r="O4427" s="596" t="b">
        <v>1</v>
      </c>
    </row>
    <row r="4428" spans="1:15">
      <c r="A4428" s="185" t="s">
        <v>2066</v>
      </c>
      <c r="B4428" s="33" t="s">
        <v>7596</v>
      </c>
      <c r="C4428" s="77" t="s">
        <v>7600</v>
      </c>
      <c r="D4428" s="37"/>
      <c r="E4428" s="37" t="s">
        <v>79</v>
      </c>
      <c r="F4428" s="39">
        <v>163.06999999999994</v>
      </c>
      <c r="H4428" s="595">
        <f t="shared" si="173"/>
        <v>57.49848199999996</v>
      </c>
      <c r="I4428" s="595">
        <f t="shared" si="174"/>
        <v>57.49848199999996</v>
      </c>
      <c r="J4428" s="595">
        <f t="shared" si="174"/>
        <v>75.550330999999971</v>
      </c>
      <c r="K4428" s="595">
        <f t="shared" si="174"/>
        <v>52.484079499999972</v>
      </c>
      <c r="L4428" s="595">
        <f t="shared" si="174"/>
        <v>83.406228249999955</v>
      </c>
      <c r="M4428" s="595">
        <f t="shared" si="174"/>
        <v>71.873102499999973</v>
      </c>
      <c r="N4428" s="595">
        <f t="shared" si="174"/>
        <v>80.731880249999961</v>
      </c>
      <c r="O4428" s="596" t="b">
        <v>1</v>
      </c>
    </row>
    <row r="4429" spans="1:15">
      <c r="A4429" s="185" t="s">
        <v>2068</v>
      </c>
      <c r="B4429" s="33" t="s">
        <v>7596</v>
      </c>
      <c r="C4429" s="77" t="s">
        <v>7601</v>
      </c>
      <c r="D4429" s="37"/>
      <c r="E4429" s="37" t="s">
        <v>79</v>
      </c>
      <c r="F4429" s="39">
        <v>1189</v>
      </c>
      <c r="H4429" s="595">
        <f t="shared" si="173"/>
        <v>419.24139999999989</v>
      </c>
      <c r="I4429" s="595">
        <f t="shared" si="174"/>
        <v>419.24139999999989</v>
      </c>
      <c r="J4429" s="595">
        <f t="shared" si="174"/>
        <v>550.86369999999999</v>
      </c>
      <c r="K4429" s="595">
        <f t="shared" si="174"/>
        <v>382.67964999999998</v>
      </c>
      <c r="L4429" s="595">
        <f t="shared" si="174"/>
        <v>608.14377499999989</v>
      </c>
      <c r="M4429" s="595">
        <f t="shared" si="174"/>
        <v>524.05174999999997</v>
      </c>
      <c r="N4429" s="595">
        <f t="shared" si="174"/>
        <v>588.6441749999999</v>
      </c>
      <c r="O4429" s="596" t="b">
        <v>1</v>
      </c>
    </row>
    <row r="4430" spans="1:15" ht="16.5" thickBot="1">
      <c r="A4430" s="185" t="s">
        <v>2070</v>
      </c>
      <c r="B4430" s="63" t="s">
        <v>7596</v>
      </c>
      <c r="C4430" s="232" t="s">
        <v>7602</v>
      </c>
      <c r="D4430" s="64"/>
      <c r="E4430" s="64" t="s">
        <v>79</v>
      </c>
      <c r="F4430" s="66">
        <v>1189</v>
      </c>
      <c r="H4430" s="595">
        <f t="shared" si="173"/>
        <v>419.24139999999989</v>
      </c>
      <c r="I4430" s="595">
        <f t="shared" si="174"/>
        <v>419.24139999999989</v>
      </c>
      <c r="J4430" s="595">
        <f t="shared" si="174"/>
        <v>550.86369999999999</v>
      </c>
      <c r="K4430" s="595">
        <f t="shared" si="174"/>
        <v>382.67964999999998</v>
      </c>
      <c r="L4430" s="595">
        <f t="shared" si="174"/>
        <v>608.14377499999989</v>
      </c>
      <c r="M4430" s="595">
        <f t="shared" si="174"/>
        <v>524.05174999999997</v>
      </c>
      <c r="N4430" s="595">
        <f t="shared" si="174"/>
        <v>588.6441749999999</v>
      </c>
      <c r="O4430" s="596" t="b">
        <v>1</v>
      </c>
    </row>
    <row r="4431" spans="1:15">
      <c r="A4431" s="193" t="s">
        <v>7603</v>
      </c>
      <c r="B4431" s="28" t="s">
        <v>7604</v>
      </c>
      <c r="C4431" s="102" t="s">
        <v>7605</v>
      </c>
      <c r="D4431" s="49"/>
      <c r="E4431" s="49" t="s">
        <v>79</v>
      </c>
      <c r="F4431" s="336">
        <v>6638.45</v>
      </c>
      <c r="H4431" s="595">
        <f t="shared" si="173"/>
        <v>2340.7174699999991</v>
      </c>
      <c r="I4431" s="595">
        <f t="shared" si="174"/>
        <v>2340.7174699999991</v>
      </c>
      <c r="J4431" s="595">
        <f t="shared" si="174"/>
        <v>3075.5938849999998</v>
      </c>
      <c r="K4431" s="595">
        <f t="shared" si="174"/>
        <v>2136.5851324999999</v>
      </c>
      <c r="L4431" s="595">
        <f t="shared" si="174"/>
        <v>3395.4012137499994</v>
      </c>
      <c r="M4431" s="595">
        <f t="shared" si="174"/>
        <v>2925.8968374999999</v>
      </c>
      <c r="N4431" s="595">
        <f t="shared" si="174"/>
        <v>3286.5306337499997</v>
      </c>
      <c r="O4431" s="596" t="b">
        <v>1</v>
      </c>
    </row>
    <row r="4432" spans="1:15">
      <c r="A4432" s="335" t="s">
        <v>829</v>
      </c>
      <c r="B4432" s="71" t="s">
        <v>7606</v>
      </c>
      <c r="C4432" s="230" t="s">
        <v>7607</v>
      </c>
      <c r="D4432" s="72"/>
      <c r="E4432" s="72" t="s">
        <v>79</v>
      </c>
      <c r="F4432" s="73">
        <v>0</v>
      </c>
      <c r="H4432" s="595">
        <f t="shared" si="173"/>
        <v>0</v>
      </c>
      <c r="I4432" s="595">
        <f t="shared" si="174"/>
        <v>0</v>
      </c>
      <c r="J4432" s="595">
        <f t="shared" si="174"/>
        <v>0</v>
      </c>
      <c r="K4432" s="595">
        <f t="shared" si="174"/>
        <v>0</v>
      </c>
      <c r="L4432" s="595">
        <f t="shared" si="174"/>
        <v>0</v>
      </c>
      <c r="M4432" s="595">
        <f t="shared" si="174"/>
        <v>0</v>
      </c>
      <c r="N4432" s="595">
        <f t="shared" si="174"/>
        <v>0</v>
      </c>
      <c r="O4432" s="596" t="b">
        <v>1</v>
      </c>
    </row>
    <row r="4433" spans="1:15">
      <c r="A4433" s="183" t="s">
        <v>2062</v>
      </c>
      <c r="B4433" s="33" t="s">
        <v>7606</v>
      </c>
      <c r="C4433" s="77" t="s">
        <v>7608</v>
      </c>
      <c r="D4433" s="37"/>
      <c r="E4433" s="37" t="s">
        <v>79</v>
      </c>
      <c r="F4433" s="39">
        <v>0</v>
      </c>
      <c r="H4433" s="595">
        <f t="shared" si="173"/>
        <v>0</v>
      </c>
      <c r="I4433" s="595">
        <f t="shared" si="174"/>
        <v>0</v>
      </c>
      <c r="J4433" s="595">
        <f t="shared" si="174"/>
        <v>0</v>
      </c>
      <c r="K4433" s="595">
        <f t="shared" si="174"/>
        <v>0</v>
      </c>
      <c r="L4433" s="595">
        <f t="shared" si="174"/>
        <v>0</v>
      </c>
      <c r="M4433" s="595">
        <f t="shared" si="174"/>
        <v>0</v>
      </c>
      <c r="N4433" s="595">
        <f t="shared" si="174"/>
        <v>0</v>
      </c>
      <c r="O4433" s="596" t="b">
        <v>1</v>
      </c>
    </row>
    <row r="4434" spans="1:15">
      <c r="A4434" s="183" t="s">
        <v>2064</v>
      </c>
      <c r="B4434" s="33" t="s">
        <v>7606</v>
      </c>
      <c r="C4434" s="77" t="s">
        <v>7609</v>
      </c>
      <c r="D4434" s="37"/>
      <c r="E4434" s="37" t="s">
        <v>79</v>
      </c>
      <c r="F4434" s="39">
        <v>684.78</v>
      </c>
      <c r="H4434" s="595">
        <f t="shared" si="173"/>
        <v>241.45342799999992</v>
      </c>
      <c r="I4434" s="595">
        <f t="shared" si="174"/>
        <v>241.45342799999992</v>
      </c>
      <c r="J4434" s="595">
        <f t="shared" si="174"/>
        <v>317.25857399999995</v>
      </c>
      <c r="K4434" s="595">
        <f t="shared" si="174"/>
        <v>220.39644299999998</v>
      </c>
      <c r="L4434" s="595">
        <f t="shared" si="174"/>
        <v>350.24785049999991</v>
      </c>
      <c r="M4434" s="595">
        <f t="shared" si="174"/>
        <v>301.81678499999998</v>
      </c>
      <c r="N4434" s="595">
        <f t="shared" si="174"/>
        <v>339.01745849999992</v>
      </c>
      <c r="O4434" s="596" t="b">
        <v>1</v>
      </c>
    </row>
    <row r="4435" spans="1:15">
      <c r="A4435" s="183" t="s">
        <v>2066</v>
      </c>
      <c r="B4435" s="33" t="s">
        <v>7606</v>
      </c>
      <c r="C4435" s="77" t="s">
        <v>7610</v>
      </c>
      <c r="D4435" s="37"/>
      <c r="E4435" s="37" t="s">
        <v>79</v>
      </c>
      <c r="F4435" s="39">
        <v>684.78</v>
      </c>
      <c r="H4435" s="595">
        <f t="shared" si="173"/>
        <v>241.45342799999992</v>
      </c>
      <c r="I4435" s="595">
        <f t="shared" si="174"/>
        <v>241.45342799999992</v>
      </c>
      <c r="J4435" s="595">
        <f t="shared" si="174"/>
        <v>317.25857399999995</v>
      </c>
      <c r="K4435" s="595">
        <f t="shared" si="174"/>
        <v>220.39644299999998</v>
      </c>
      <c r="L4435" s="595">
        <f t="shared" si="174"/>
        <v>350.24785049999991</v>
      </c>
      <c r="M4435" s="595">
        <f t="shared" si="174"/>
        <v>301.81678499999998</v>
      </c>
      <c r="N4435" s="595">
        <f t="shared" si="174"/>
        <v>339.01745849999992</v>
      </c>
      <c r="O4435" s="596" t="b">
        <v>1</v>
      </c>
    </row>
    <row r="4436" spans="1:15">
      <c r="A4436" s="183" t="s">
        <v>2068</v>
      </c>
      <c r="B4436" s="33" t="s">
        <v>7606</v>
      </c>
      <c r="C4436" s="77" t="s">
        <v>7611</v>
      </c>
      <c r="D4436" s="37"/>
      <c r="E4436" s="37" t="s">
        <v>79</v>
      </c>
      <c r="F4436" s="39">
        <v>1436.82</v>
      </c>
      <c r="H4436" s="595">
        <f t="shared" si="173"/>
        <v>506.62273199999987</v>
      </c>
      <c r="I4436" s="595">
        <f t="shared" si="174"/>
        <v>506.62273199999987</v>
      </c>
      <c r="J4436" s="595">
        <f t="shared" si="174"/>
        <v>665.67870599999992</v>
      </c>
      <c r="K4436" s="595">
        <f t="shared" si="174"/>
        <v>462.44051699999994</v>
      </c>
      <c r="L4436" s="595">
        <f t="shared" si="174"/>
        <v>734.89750949999984</v>
      </c>
      <c r="M4436" s="595">
        <f t="shared" si="174"/>
        <v>633.27841499999988</v>
      </c>
      <c r="N4436" s="595">
        <f t="shared" si="174"/>
        <v>711.33366149999983</v>
      </c>
      <c r="O4436" s="596" t="b">
        <v>1</v>
      </c>
    </row>
    <row r="4437" spans="1:15" ht="16.5" thickBot="1">
      <c r="A4437" s="184" t="s">
        <v>2070</v>
      </c>
      <c r="B4437" s="42" t="s">
        <v>7606</v>
      </c>
      <c r="C4437" s="105" t="s">
        <v>7612</v>
      </c>
      <c r="D4437" s="52"/>
      <c r="E4437" s="52" t="s">
        <v>79</v>
      </c>
      <c r="F4437" s="53">
        <v>1436.82</v>
      </c>
      <c r="H4437" s="595">
        <f t="shared" si="173"/>
        <v>506.62273199999987</v>
      </c>
      <c r="I4437" s="595">
        <f t="shared" si="174"/>
        <v>506.62273199999987</v>
      </c>
      <c r="J4437" s="595">
        <f t="shared" si="174"/>
        <v>665.67870599999992</v>
      </c>
      <c r="K4437" s="595">
        <f t="shared" si="174"/>
        <v>462.44051699999994</v>
      </c>
      <c r="L4437" s="595">
        <f t="shared" si="174"/>
        <v>734.89750949999984</v>
      </c>
      <c r="M4437" s="595">
        <f t="shared" si="174"/>
        <v>633.27841499999988</v>
      </c>
      <c r="N4437" s="595">
        <f t="shared" si="174"/>
        <v>711.33366149999983</v>
      </c>
      <c r="O4437" s="596" t="b">
        <v>1</v>
      </c>
    </row>
    <row r="4438" spans="1:15" ht="16.5" thickBot="1">
      <c r="A4438" s="87" t="s">
        <v>7587</v>
      </c>
      <c r="B4438" s="86" t="s">
        <v>7613</v>
      </c>
      <c r="C4438" s="319" t="s">
        <v>7614</v>
      </c>
      <c r="D4438" s="88"/>
      <c r="E4438" s="88"/>
      <c r="F4438" s="89">
        <v>3298.24</v>
      </c>
      <c r="H4438" s="595">
        <f t="shared" si="173"/>
        <v>1162.9594239999997</v>
      </c>
      <c r="I4438" s="595">
        <f t="shared" si="174"/>
        <v>1162.9594239999997</v>
      </c>
      <c r="J4438" s="595">
        <f t="shared" si="174"/>
        <v>1528.0745919999999</v>
      </c>
      <c r="K4438" s="595">
        <f t="shared" si="174"/>
        <v>1061.5385439999998</v>
      </c>
      <c r="L4438" s="595">
        <f t="shared" si="174"/>
        <v>1686.9673039999996</v>
      </c>
      <c r="M4438" s="595">
        <f t="shared" si="174"/>
        <v>1453.6992799999998</v>
      </c>
      <c r="N4438" s="595">
        <f t="shared" si="174"/>
        <v>1632.8761679999998</v>
      </c>
      <c r="O4438" s="596" t="b">
        <v>1</v>
      </c>
    </row>
    <row r="4439" spans="1:15">
      <c r="A4439" s="23" t="s">
        <v>7615</v>
      </c>
      <c r="B4439" s="24" t="s">
        <v>7616</v>
      </c>
      <c r="C4439" s="137" t="s">
        <v>7617</v>
      </c>
      <c r="D4439" s="4"/>
      <c r="E4439" s="4"/>
      <c r="F4439" s="26">
        <v>5711.14</v>
      </c>
      <c r="H4439" s="595">
        <f t="shared" si="173"/>
        <v>2013.7479639999997</v>
      </c>
      <c r="I4439" s="595">
        <f t="shared" si="174"/>
        <v>2013.7479639999997</v>
      </c>
      <c r="J4439" s="595">
        <f t="shared" si="174"/>
        <v>2645.9711620000003</v>
      </c>
      <c r="K4439" s="595">
        <f t="shared" si="174"/>
        <v>1838.1304089999999</v>
      </c>
      <c r="L4439" s="595">
        <f t="shared" si="174"/>
        <v>2921.1053314999995</v>
      </c>
      <c r="M4439" s="595">
        <f t="shared" si="174"/>
        <v>2517.1849550000002</v>
      </c>
      <c r="N4439" s="595">
        <f t="shared" si="174"/>
        <v>2827.4426354999996</v>
      </c>
      <c r="O4439" s="596" t="b">
        <v>1</v>
      </c>
    </row>
    <row r="4440" spans="1:15">
      <c r="A4440" s="70" t="s">
        <v>7618</v>
      </c>
      <c r="B4440" s="71" t="s">
        <v>7619</v>
      </c>
      <c r="C4440" s="230" t="s">
        <v>7620</v>
      </c>
      <c r="D4440" s="72"/>
      <c r="E4440" s="72" t="s">
        <v>79</v>
      </c>
      <c r="F4440" s="73">
        <v>8583.36</v>
      </c>
      <c r="H4440" s="595">
        <f t="shared" si="173"/>
        <v>3026.4927359999992</v>
      </c>
      <c r="I4440" s="595">
        <f t="shared" si="174"/>
        <v>3026.4927359999992</v>
      </c>
      <c r="J4440" s="595">
        <f t="shared" si="174"/>
        <v>3976.6706880000002</v>
      </c>
      <c r="K4440" s="595">
        <f t="shared" si="174"/>
        <v>2762.5544159999999</v>
      </c>
      <c r="L4440" s="595">
        <f t="shared" si="174"/>
        <v>4390.1740559999998</v>
      </c>
      <c r="M4440" s="595">
        <f t="shared" si="174"/>
        <v>3783.1159200000002</v>
      </c>
      <c r="N4440" s="595">
        <f t="shared" si="174"/>
        <v>4249.4069519999994</v>
      </c>
      <c r="O4440" s="596" t="b">
        <v>1</v>
      </c>
    </row>
    <row r="4441" spans="1:15">
      <c r="A4441" s="51" t="s">
        <v>7621</v>
      </c>
      <c r="B4441" s="33" t="s">
        <v>7622</v>
      </c>
      <c r="C4441" s="77" t="s">
        <v>7623</v>
      </c>
      <c r="D4441" s="37"/>
      <c r="E4441" s="37" t="s">
        <v>79</v>
      </c>
      <c r="F4441" s="39">
        <v>0</v>
      </c>
      <c r="H4441" s="595">
        <f t="shared" si="173"/>
        <v>0</v>
      </c>
      <c r="I4441" s="595">
        <f t="shared" si="174"/>
        <v>0</v>
      </c>
      <c r="J4441" s="595">
        <f t="shared" si="174"/>
        <v>0</v>
      </c>
      <c r="K4441" s="595">
        <f t="shared" si="174"/>
        <v>0</v>
      </c>
      <c r="L4441" s="595">
        <f t="shared" si="174"/>
        <v>0</v>
      </c>
      <c r="M4441" s="595">
        <f t="shared" si="174"/>
        <v>0</v>
      </c>
      <c r="N4441" s="595">
        <f t="shared" si="174"/>
        <v>0</v>
      </c>
      <c r="O4441" s="596" t="b">
        <v>1</v>
      </c>
    </row>
    <row r="4442" spans="1:15">
      <c r="A4442" s="51" t="s">
        <v>7624</v>
      </c>
      <c r="B4442" s="33" t="s">
        <v>7622</v>
      </c>
      <c r="C4442" s="77" t="s">
        <v>7625</v>
      </c>
      <c r="D4442" s="37"/>
      <c r="E4442" s="37" t="s">
        <v>79</v>
      </c>
      <c r="F4442" s="39">
        <v>61.5</v>
      </c>
      <c r="H4442" s="595">
        <f t="shared" si="173"/>
        <v>21.684899999999995</v>
      </c>
      <c r="I4442" s="595">
        <f t="shared" si="174"/>
        <v>21.684899999999995</v>
      </c>
      <c r="J4442" s="595">
        <f t="shared" si="174"/>
        <v>28.49295</v>
      </c>
      <c r="K4442" s="595">
        <f t="shared" si="174"/>
        <v>19.793774999999997</v>
      </c>
      <c r="L4442" s="595">
        <f t="shared" si="174"/>
        <v>31.455712499999994</v>
      </c>
      <c r="M4442" s="595">
        <f t="shared" si="174"/>
        <v>27.106124999999999</v>
      </c>
      <c r="N4442" s="595">
        <f t="shared" si="174"/>
        <v>30.447112499999996</v>
      </c>
      <c r="O4442" s="596" t="b">
        <v>1</v>
      </c>
    </row>
    <row r="4443" spans="1:15">
      <c r="A4443" s="51" t="s">
        <v>7626</v>
      </c>
      <c r="B4443" s="33" t="s">
        <v>7622</v>
      </c>
      <c r="C4443" s="77" t="s">
        <v>7627</v>
      </c>
      <c r="D4443" s="37"/>
      <c r="E4443" s="37" t="s">
        <v>79</v>
      </c>
      <c r="F4443" s="39">
        <v>2147.37</v>
      </c>
      <c r="H4443" s="595">
        <f t="shared" si="173"/>
        <v>757.16266199999973</v>
      </c>
      <c r="I4443" s="595">
        <f t="shared" si="174"/>
        <v>757.16266199999973</v>
      </c>
      <c r="J4443" s="595">
        <f t="shared" si="174"/>
        <v>994.87652099999991</v>
      </c>
      <c r="K4443" s="595">
        <f t="shared" si="174"/>
        <v>691.13103449999994</v>
      </c>
      <c r="L4443" s="595">
        <f t="shared" si="174"/>
        <v>1098.3260707499996</v>
      </c>
      <c r="M4443" s="595">
        <f t="shared" si="174"/>
        <v>946.45332749999989</v>
      </c>
      <c r="N4443" s="595">
        <f t="shared" si="174"/>
        <v>1063.1092027499999</v>
      </c>
      <c r="O4443" s="596" t="b">
        <v>1</v>
      </c>
    </row>
    <row r="4444" spans="1:15">
      <c r="A4444" s="51" t="s">
        <v>7628</v>
      </c>
      <c r="B4444" s="33" t="s">
        <v>7622</v>
      </c>
      <c r="C4444" s="77" t="s">
        <v>7629</v>
      </c>
      <c r="D4444" s="37"/>
      <c r="E4444" s="37" t="s">
        <v>79</v>
      </c>
      <c r="F4444" s="39">
        <v>2147.37</v>
      </c>
      <c r="H4444" s="595">
        <f t="shared" ref="H4444:H4507" si="175">IF(AND(ISNUMBER($F4444),$O4444),$F4444*H$3,"")</f>
        <v>757.16266199999973</v>
      </c>
      <c r="I4444" s="595">
        <f t="shared" si="174"/>
        <v>757.16266199999973</v>
      </c>
      <c r="J4444" s="595">
        <f t="shared" si="174"/>
        <v>994.87652099999991</v>
      </c>
      <c r="K4444" s="595">
        <f t="shared" si="174"/>
        <v>691.13103449999994</v>
      </c>
      <c r="L4444" s="595">
        <f t="shared" si="174"/>
        <v>1098.3260707499996</v>
      </c>
      <c r="M4444" s="595">
        <f t="shared" si="174"/>
        <v>946.45332749999989</v>
      </c>
      <c r="N4444" s="595">
        <f t="shared" si="174"/>
        <v>1063.1092027499999</v>
      </c>
      <c r="O4444" s="596" t="b">
        <v>1</v>
      </c>
    </row>
    <row r="4445" spans="1:15">
      <c r="A4445" s="51" t="s">
        <v>7630</v>
      </c>
      <c r="B4445" s="33" t="s">
        <v>7622</v>
      </c>
      <c r="C4445" s="77" t="s">
        <v>7631</v>
      </c>
      <c r="D4445" s="37"/>
      <c r="E4445" s="37" t="s">
        <v>79</v>
      </c>
      <c r="F4445" s="39">
        <v>2621.95</v>
      </c>
      <c r="H4445" s="595">
        <f t="shared" si="175"/>
        <v>924.49956999999972</v>
      </c>
      <c r="I4445" s="595">
        <f t="shared" si="174"/>
        <v>924.49956999999972</v>
      </c>
      <c r="J4445" s="595">
        <f t="shared" si="174"/>
        <v>1214.7494349999999</v>
      </c>
      <c r="K4445" s="595">
        <f t="shared" si="174"/>
        <v>843.87460749999991</v>
      </c>
      <c r="L4445" s="595">
        <f t="shared" si="174"/>
        <v>1341.0618762499996</v>
      </c>
      <c r="M4445" s="595">
        <f t="shared" si="174"/>
        <v>1155.6244624999999</v>
      </c>
      <c r="N4445" s="595">
        <f t="shared" si="174"/>
        <v>1298.0618962499998</v>
      </c>
      <c r="O4445" s="596" t="b">
        <v>1</v>
      </c>
    </row>
    <row r="4446" spans="1:15" ht="16.5" thickBot="1">
      <c r="A4446" s="109" t="s">
        <v>7632</v>
      </c>
      <c r="B4446" s="42" t="s">
        <v>7622</v>
      </c>
      <c r="C4446" s="105" t="s">
        <v>7633</v>
      </c>
      <c r="D4446" s="52"/>
      <c r="E4446" s="52" t="s">
        <v>79</v>
      </c>
      <c r="F4446" s="53">
        <v>2621.95</v>
      </c>
      <c r="H4446" s="595">
        <f t="shared" si="175"/>
        <v>924.49956999999972</v>
      </c>
      <c r="I4446" s="595">
        <f t="shared" si="174"/>
        <v>924.49956999999972</v>
      </c>
      <c r="J4446" s="595">
        <f t="shared" si="174"/>
        <v>1214.7494349999999</v>
      </c>
      <c r="K4446" s="595">
        <f t="shared" si="174"/>
        <v>843.87460749999991</v>
      </c>
      <c r="L4446" s="595">
        <f t="shared" si="174"/>
        <v>1341.0618762499996</v>
      </c>
      <c r="M4446" s="595">
        <f t="shared" si="174"/>
        <v>1155.6244624999999</v>
      </c>
      <c r="N4446" s="595">
        <f t="shared" si="174"/>
        <v>1298.0618962499998</v>
      </c>
      <c r="O4446" s="596" t="b">
        <v>1</v>
      </c>
    </row>
    <row r="4447" spans="1:15">
      <c r="A4447" s="193" t="s">
        <v>7634</v>
      </c>
      <c r="B4447" s="83" t="s">
        <v>7635</v>
      </c>
      <c r="C4447" s="102" t="s">
        <v>7636</v>
      </c>
      <c r="D4447" s="49"/>
      <c r="E4447" s="141"/>
      <c r="F4447" s="50">
        <v>115</v>
      </c>
      <c r="H4447" s="595">
        <f t="shared" si="175"/>
        <v>40.548999999999992</v>
      </c>
      <c r="I4447" s="595">
        <f t="shared" si="174"/>
        <v>40.548999999999992</v>
      </c>
      <c r="J4447" s="595">
        <f t="shared" ref="I4447:N4489" si="176">IF(AND(ISNUMBER($F4447),$O4447),$F4447*J$3,"")</f>
        <v>53.279499999999999</v>
      </c>
      <c r="K4447" s="595">
        <f t="shared" si="176"/>
        <v>37.012749999999997</v>
      </c>
      <c r="L4447" s="595">
        <f t="shared" si="176"/>
        <v>58.819624999999988</v>
      </c>
      <c r="M4447" s="595">
        <f t="shared" si="176"/>
        <v>50.686249999999994</v>
      </c>
      <c r="N4447" s="595">
        <f t="shared" si="176"/>
        <v>56.933624999999992</v>
      </c>
      <c r="O4447" s="596" t="b">
        <v>1</v>
      </c>
    </row>
    <row r="4448" spans="1:15">
      <c r="A4448" s="70" t="s">
        <v>7637</v>
      </c>
      <c r="B4448" s="33" t="s">
        <v>7638</v>
      </c>
      <c r="C4448" s="77" t="s">
        <v>7639</v>
      </c>
      <c r="D4448" s="37"/>
      <c r="E4448" s="40"/>
      <c r="F4448" s="39">
        <v>165</v>
      </c>
      <c r="H4448" s="595">
        <f t="shared" si="175"/>
        <v>58.178999999999988</v>
      </c>
      <c r="I4448" s="595">
        <f t="shared" si="176"/>
        <v>58.178999999999988</v>
      </c>
      <c r="J4448" s="595">
        <f t="shared" si="176"/>
        <v>76.444500000000005</v>
      </c>
      <c r="K4448" s="595">
        <f t="shared" si="176"/>
        <v>53.105249999999998</v>
      </c>
      <c r="L4448" s="595">
        <f t="shared" si="176"/>
        <v>84.393374999999978</v>
      </c>
      <c r="M4448" s="595">
        <f t="shared" si="176"/>
        <v>72.723749999999995</v>
      </c>
      <c r="N4448" s="595">
        <f t="shared" si="176"/>
        <v>81.687374999999989</v>
      </c>
      <c r="O4448" s="596" t="b">
        <v>1</v>
      </c>
    </row>
    <row r="4449" spans="1:15">
      <c r="A4449" s="36" t="s">
        <v>7640</v>
      </c>
      <c r="B4449" s="33" t="s">
        <v>7641</v>
      </c>
      <c r="C4449" s="77" t="s">
        <v>7642</v>
      </c>
      <c r="D4449" s="37"/>
      <c r="E4449" s="40"/>
      <c r="F4449" s="39">
        <v>165</v>
      </c>
      <c r="H4449" s="595">
        <f t="shared" si="175"/>
        <v>58.178999999999988</v>
      </c>
      <c r="I4449" s="595">
        <f t="shared" si="176"/>
        <v>58.178999999999988</v>
      </c>
      <c r="J4449" s="595">
        <f t="shared" si="176"/>
        <v>76.444500000000005</v>
      </c>
      <c r="K4449" s="595">
        <f t="shared" si="176"/>
        <v>53.105249999999998</v>
      </c>
      <c r="L4449" s="595">
        <f t="shared" si="176"/>
        <v>84.393374999999978</v>
      </c>
      <c r="M4449" s="595">
        <f t="shared" si="176"/>
        <v>72.723749999999995</v>
      </c>
      <c r="N4449" s="595">
        <f t="shared" si="176"/>
        <v>81.687374999999989</v>
      </c>
      <c r="O4449" s="596" t="b">
        <v>1</v>
      </c>
    </row>
    <row r="4450" spans="1:15">
      <c r="A4450" s="36" t="s">
        <v>7643</v>
      </c>
      <c r="B4450" s="33" t="s">
        <v>7644</v>
      </c>
      <c r="C4450" s="77" t="s">
        <v>7645</v>
      </c>
      <c r="D4450" s="37"/>
      <c r="E4450" s="40"/>
      <c r="F4450" s="39">
        <v>195</v>
      </c>
      <c r="H4450" s="595">
        <f t="shared" si="175"/>
        <v>68.756999999999977</v>
      </c>
      <c r="I4450" s="595">
        <f t="shared" si="176"/>
        <v>68.756999999999977</v>
      </c>
      <c r="J4450" s="595">
        <f t="shared" si="176"/>
        <v>90.343499999999992</v>
      </c>
      <c r="K4450" s="595">
        <f t="shared" si="176"/>
        <v>62.760749999999994</v>
      </c>
      <c r="L4450" s="595">
        <f t="shared" si="176"/>
        <v>99.73762499999998</v>
      </c>
      <c r="M4450" s="595">
        <f t="shared" si="176"/>
        <v>85.946249999999992</v>
      </c>
      <c r="N4450" s="595">
        <f t="shared" si="176"/>
        <v>96.539624999999987</v>
      </c>
      <c r="O4450" s="596" t="b">
        <v>1</v>
      </c>
    </row>
    <row r="4451" spans="1:15">
      <c r="A4451" s="36" t="s">
        <v>7646</v>
      </c>
      <c r="B4451" s="33" t="s">
        <v>7647</v>
      </c>
      <c r="C4451" s="77" t="s">
        <v>7648</v>
      </c>
      <c r="D4451" s="37"/>
      <c r="E4451" s="40"/>
      <c r="F4451" s="39">
        <v>240</v>
      </c>
      <c r="H4451" s="595">
        <f t="shared" si="175"/>
        <v>84.623999999999981</v>
      </c>
      <c r="I4451" s="595">
        <f t="shared" si="176"/>
        <v>84.623999999999981</v>
      </c>
      <c r="J4451" s="595">
        <f t="shared" si="176"/>
        <v>111.19199999999999</v>
      </c>
      <c r="K4451" s="595">
        <f t="shared" si="176"/>
        <v>77.244</v>
      </c>
      <c r="L4451" s="595">
        <f t="shared" si="176"/>
        <v>122.75399999999998</v>
      </c>
      <c r="M4451" s="595">
        <f t="shared" si="176"/>
        <v>105.78</v>
      </c>
      <c r="N4451" s="595">
        <f t="shared" si="176"/>
        <v>118.81799999999998</v>
      </c>
      <c r="O4451" s="596" t="b">
        <v>1</v>
      </c>
    </row>
    <row r="4452" spans="1:15" ht="16.5" thickBot="1">
      <c r="A4452" s="41" t="s">
        <v>7649</v>
      </c>
      <c r="B4452" s="42" t="s">
        <v>7650</v>
      </c>
      <c r="C4452" s="105" t="s">
        <v>7651</v>
      </c>
      <c r="D4452" s="52"/>
      <c r="E4452" s="43"/>
      <c r="F4452" s="53">
        <v>385</v>
      </c>
      <c r="H4452" s="595">
        <f t="shared" si="175"/>
        <v>135.75099999999998</v>
      </c>
      <c r="I4452" s="595">
        <f t="shared" si="176"/>
        <v>135.75099999999998</v>
      </c>
      <c r="J4452" s="595">
        <f t="shared" si="176"/>
        <v>178.37049999999999</v>
      </c>
      <c r="K4452" s="595">
        <f t="shared" si="176"/>
        <v>123.91224999999999</v>
      </c>
      <c r="L4452" s="595">
        <f t="shared" si="176"/>
        <v>196.91787499999995</v>
      </c>
      <c r="M4452" s="595">
        <f t="shared" si="176"/>
        <v>169.68875</v>
      </c>
      <c r="N4452" s="595">
        <f t="shared" si="176"/>
        <v>190.60387499999996</v>
      </c>
      <c r="O4452" s="596" t="b">
        <v>1</v>
      </c>
    </row>
    <row r="4453" spans="1:15" ht="32.25" thickBot="1">
      <c r="A4453" s="337" t="s">
        <v>7652</v>
      </c>
      <c r="B4453" s="24" t="s">
        <v>79</v>
      </c>
      <c r="C4453" s="552" t="s">
        <v>79</v>
      </c>
      <c r="D4453" s="338"/>
      <c r="E4453" s="339"/>
      <c r="F4453" s="26" t="s">
        <v>79</v>
      </c>
      <c r="H4453" s="595" t="str">
        <f t="shared" si="175"/>
        <v/>
      </c>
      <c r="I4453" s="595" t="str">
        <f t="shared" si="176"/>
        <v/>
      </c>
      <c r="J4453" s="595" t="str">
        <f t="shared" si="176"/>
        <v/>
      </c>
      <c r="K4453" s="595" t="str">
        <f t="shared" si="176"/>
        <v/>
      </c>
      <c r="L4453" s="595" t="str">
        <f t="shared" si="176"/>
        <v/>
      </c>
      <c r="M4453" s="595" t="str">
        <f t="shared" si="176"/>
        <v/>
      </c>
      <c r="N4453" s="595" t="str">
        <f t="shared" si="176"/>
        <v/>
      </c>
      <c r="O4453" s="596" t="s">
        <v>79</v>
      </c>
    </row>
    <row r="4454" spans="1:15">
      <c r="A4454" s="81" t="s">
        <v>7653</v>
      </c>
      <c r="B4454" s="28" t="s">
        <v>7654</v>
      </c>
      <c r="C4454" s="102" t="s">
        <v>7655</v>
      </c>
      <c r="D4454" s="49"/>
      <c r="E4454" s="141"/>
      <c r="F4454" s="50">
        <v>0</v>
      </c>
      <c r="H4454" s="595">
        <f t="shared" si="175"/>
        <v>0</v>
      </c>
      <c r="I4454" s="595">
        <f t="shared" si="176"/>
        <v>0</v>
      </c>
      <c r="J4454" s="595">
        <f t="shared" si="176"/>
        <v>0</v>
      </c>
      <c r="K4454" s="595">
        <f t="shared" si="176"/>
        <v>0</v>
      </c>
      <c r="L4454" s="595">
        <f t="shared" si="176"/>
        <v>0</v>
      </c>
      <c r="M4454" s="595">
        <f t="shared" si="176"/>
        <v>0</v>
      </c>
      <c r="N4454" s="595">
        <f t="shared" si="176"/>
        <v>0</v>
      </c>
      <c r="O4454" s="596" t="b">
        <v>1</v>
      </c>
    </row>
    <row r="4455" spans="1:15">
      <c r="A4455" s="185" t="s">
        <v>385</v>
      </c>
      <c r="B4455" s="33" t="s">
        <v>7078</v>
      </c>
      <c r="C4455" s="77" t="s">
        <v>7656</v>
      </c>
      <c r="D4455" s="37"/>
      <c r="E4455" s="40"/>
      <c r="F4455" s="39">
        <v>0</v>
      </c>
      <c r="H4455" s="595">
        <f t="shared" si="175"/>
        <v>0</v>
      </c>
      <c r="I4455" s="595">
        <f t="shared" si="176"/>
        <v>0</v>
      </c>
      <c r="J4455" s="595">
        <f t="shared" si="176"/>
        <v>0</v>
      </c>
      <c r="K4455" s="595">
        <f t="shared" si="176"/>
        <v>0</v>
      </c>
      <c r="L4455" s="595">
        <f t="shared" si="176"/>
        <v>0</v>
      </c>
      <c r="M4455" s="595">
        <f t="shared" si="176"/>
        <v>0</v>
      </c>
      <c r="N4455" s="595">
        <f t="shared" si="176"/>
        <v>0</v>
      </c>
      <c r="O4455" s="596" t="b">
        <v>1</v>
      </c>
    </row>
    <row r="4456" spans="1:15">
      <c r="A4456" s="185" t="s">
        <v>277</v>
      </c>
      <c r="B4456" s="33" t="s">
        <v>7078</v>
      </c>
      <c r="C4456" s="77" t="s">
        <v>7657</v>
      </c>
      <c r="D4456" s="37"/>
      <c r="E4456" s="40"/>
      <c r="F4456" s="39">
        <v>23.5</v>
      </c>
      <c r="H4456" s="595">
        <f t="shared" si="175"/>
        <v>8.2860999999999976</v>
      </c>
      <c r="I4456" s="595">
        <f t="shared" si="176"/>
        <v>8.2860999999999976</v>
      </c>
      <c r="J4456" s="595">
        <f t="shared" si="176"/>
        <v>10.887549999999999</v>
      </c>
      <c r="K4456" s="595">
        <f t="shared" si="176"/>
        <v>7.5634749999999995</v>
      </c>
      <c r="L4456" s="595">
        <f t="shared" si="176"/>
        <v>12.019662499999997</v>
      </c>
      <c r="M4456" s="595">
        <f t="shared" si="176"/>
        <v>10.357624999999999</v>
      </c>
      <c r="N4456" s="595">
        <f t="shared" si="176"/>
        <v>11.634262499999998</v>
      </c>
      <c r="O4456" s="596" t="b">
        <v>1</v>
      </c>
    </row>
    <row r="4457" spans="1:15">
      <c r="A4457" s="185" t="s">
        <v>280</v>
      </c>
      <c r="B4457" s="33" t="s">
        <v>7078</v>
      </c>
      <c r="C4457" s="77" t="s">
        <v>7658</v>
      </c>
      <c r="D4457" s="37"/>
      <c r="E4457" s="40"/>
      <c r="F4457" s="39">
        <v>242.25</v>
      </c>
      <c r="H4457" s="595">
        <f t="shared" si="175"/>
        <v>85.417349999999985</v>
      </c>
      <c r="I4457" s="595">
        <f t="shared" si="176"/>
        <v>85.417349999999985</v>
      </c>
      <c r="J4457" s="595">
        <f t="shared" si="176"/>
        <v>112.234425</v>
      </c>
      <c r="K4457" s="595">
        <f t="shared" si="176"/>
        <v>77.968162499999991</v>
      </c>
      <c r="L4457" s="595">
        <f t="shared" si="176"/>
        <v>123.90481874999998</v>
      </c>
      <c r="M4457" s="595">
        <f t="shared" si="176"/>
        <v>106.7716875</v>
      </c>
      <c r="N4457" s="595">
        <f t="shared" si="176"/>
        <v>119.93191874999998</v>
      </c>
      <c r="O4457" s="596" t="b">
        <v>1</v>
      </c>
    </row>
    <row r="4458" spans="1:15" ht="16.5" thickBot="1">
      <c r="A4458" s="185" t="s">
        <v>283</v>
      </c>
      <c r="B4458" s="42" t="s">
        <v>7078</v>
      </c>
      <c r="C4458" s="105" t="s">
        <v>7659</v>
      </c>
      <c r="D4458" s="52"/>
      <c r="E4458" s="43"/>
      <c r="F4458" s="53">
        <v>242.25</v>
      </c>
      <c r="H4458" s="595">
        <f t="shared" si="175"/>
        <v>85.417349999999985</v>
      </c>
      <c r="I4458" s="595">
        <f t="shared" si="176"/>
        <v>85.417349999999985</v>
      </c>
      <c r="J4458" s="595">
        <f t="shared" si="176"/>
        <v>112.234425</v>
      </c>
      <c r="K4458" s="595">
        <f t="shared" si="176"/>
        <v>77.968162499999991</v>
      </c>
      <c r="L4458" s="595">
        <f t="shared" si="176"/>
        <v>123.90481874999998</v>
      </c>
      <c r="M4458" s="595">
        <f t="shared" si="176"/>
        <v>106.7716875</v>
      </c>
      <c r="N4458" s="595">
        <f t="shared" si="176"/>
        <v>119.93191874999998</v>
      </c>
      <c r="O4458" s="596" t="b">
        <v>1</v>
      </c>
    </row>
    <row r="4459" spans="1:15">
      <c r="A4459" s="81" t="s">
        <v>7660</v>
      </c>
      <c r="B4459" s="114" t="s">
        <v>7054</v>
      </c>
      <c r="C4459" s="102" t="s">
        <v>7052</v>
      </c>
      <c r="D4459" s="49"/>
      <c r="E4459" s="141"/>
      <c r="F4459" s="50">
        <v>10555.02</v>
      </c>
      <c r="H4459" s="595">
        <f t="shared" si="175"/>
        <v>3721.7000519999992</v>
      </c>
      <c r="I4459" s="595">
        <f t="shared" si="176"/>
        <v>3721.7000519999992</v>
      </c>
      <c r="J4459" s="595">
        <f t="shared" si="176"/>
        <v>4890.1407660000004</v>
      </c>
      <c r="K4459" s="595">
        <f t="shared" si="176"/>
        <v>3397.1331869999999</v>
      </c>
      <c r="L4459" s="595">
        <f t="shared" si="176"/>
        <v>5398.6288544999989</v>
      </c>
      <c r="M4459" s="595">
        <f t="shared" si="176"/>
        <v>4652.1250650000002</v>
      </c>
      <c r="N4459" s="595">
        <f t="shared" si="176"/>
        <v>5225.5265264999998</v>
      </c>
      <c r="O4459" s="596" t="b">
        <v>1</v>
      </c>
    </row>
    <row r="4460" spans="1:15">
      <c r="A4460" s="36" t="s">
        <v>7661</v>
      </c>
      <c r="B4460" s="33" t="s">
        <v>7654</v>
      </c>
      <c r="C4460" s="504" t="s">
        <v>7662</v>
      </c>
      <c r="D4460" s="37"/>
      <c r="E4460" s="40"/>
      <c r="F4460" s="39">
        <v>10555.02</v>
      </c>
      <c r="H4460" s="595">
        <f t="shared" si="175"/>
        <v>3721.7000519999992</v>
      </c>
      <c r="I4460" s="595">
        <f t="shared" si="176"/>
        <v>3721.7000519999992</v>
      </c>
      <c r="J4460" s="595">
        <f t="shared" si="176"/>
        <v>4890.1407660000004</v>
      </c>
      <c r="K4460" s="595">
        <f t="shared" si="176"/>
        <v>3397.1331869999999</v>
      </c>
      <c r="L4460" s="595">
        <f t="shared" si="176"/>
        <v>5398.6288544999989</v>
      </c>
      <c r="M4460" s="595">
        <f t="shared" si="176"/>
        <v>4652.1250650000002</v>
      </c>
      <c r="N4460" s="595">
        <f t="shared" si="176"/>
        <v>5225.5265264999998</v>
      </c>
      <c r="O4460" s="596" t="b">
        <v>1</v>
      </c>
    </row>
    <row r="4461" spans="1:15">
      <c r="A4461" s="185" t="s">
        <v>385</v>
      </c>
      <c r="B4461" s="71" t="s">
        <v>7078</v>
      </c>
      <c r="C4461" s="77" t="s">
        <v>7079</v>
      </c>
      <c r="D4461" s="37"/>
      <c r="E4461" s="40"/>
      <c r="F4461" s="39">
        <v>0</v>
      </c>
      <c r="H4461" s="595">
        <f t="shared" si="175"/>
        <v>0</v>
      </c>
      <c r="I4461" s="595">
        <f t="shared" si="176"/>
        <v>0</v>
      </c>
      <c r="J4461" s="595">
        <f t="shared" si="176"/>
        <v>0</v>
      </c>
      <c r="K4461" s="595">
        <f t="shared" si="176"/>
        <v>0</v>
      </c>
      <c r="L4461" s="595">
        <f t="shared" si="176"/>
        <v>0</v>
      </c>
      <c r="M4461" s="595">
        <f t="shared" si="176"/>
        <v>0</v>
      </c>
      <c r="N4461" s="595">
        <f t="shared" si="176"/>
        <v>0</v>
      </c>
      <c r="O4461" s="596" t="b">
        <v>1</v>
      </c>
    </row>
    <row r="4462" spans="1:15">
      <c r="A4462" s="185" t="s">
        <v>277</v>
      </c>
      <c r="B4462" s="33" t="s">
        <v>7078</v>
      </c>
      <c r="C4462" s="77" t="s">
        <v>7663</v>
      </c>
      <c r="D4462" s="37"/>
      <c r="E4462" s="40"/>
      <c r="F4462" s="39">
        <v>23.5</v>
      </c>
      <c r="H4462" s="595">
        <f t="shared" si="175"/>
        <v>8.2860999999999976</v>
      </c>
      <c r="I4462" s="595">
        <f t="shared" si="176"/>
        <v>8.2860999999999976</v>
      </c>
      <c r="J4462" s="595">
        <f t="shared" si="176"/>
        <v>10.887549999999999</v>
      </c>
      <c r="K4462" s="595">
        <f t="shared" si="176"/>
        <v>7.5634749999999995</v>
      </c>
      <c r="L4462" s="595">
        <f t="shared" si="176"/>
        <v>12.019662499999997</v>
      </c>
      <c r="M4462" s="595">
        <f t="shared" si="176"/>
        <v>10.357624999999999</v>
      </c>
      <c r="N4462" s="595">
        <f t="shared" si="176"/>
        <v>11.634262499999998</v>
      </c>
      <c r="O4462" s="596" t="b">
        <v>1</v>
      </c>
    </row>
    <row r="4463" spans="1:15">
      <c r="A4463" s="185" t="s">
        <v>280</v>
      </c>
      <c r="B4463" s="33" t="s">
        <v>7078</v>
      </c>
      <c r="C4463" s="77" t="s">
        <v>7664</v>
      </c>
      <c r="D4463" s="37"/>
      <c r="E4463" s="40"/>
      <c r="F4463" s="39">
        <v>242.25</v>
      </c>
      <c r="H4463" s="595">
        <f t="shared" si="175"/>
        <v>85.417349999999985</v>
      </c>
      <c r="I4463" s="595">
        <f t="shared" si="176"/>
        <v>85.417349999999985</v>
      </c>
      <c r="J4463" s="595">
        <f t="shared" si="176"/>
        <v>112.234425</v>
      </c>
      <c r="K4463" s="595">
        <f t="shared" si="176"/>
        <v>77.968162499999991</v>
      </c>
      <c r="L4463" s="595">
        <f t="shared" si="176"/>
        <v>123.90481874999998</v>
      </c>
      <c r="M4463" s="595">
        <f t="shared" si="176"/>
        <v>106.7716875</v>
      </c>
      <c r="N4463" s="595">
        <f t="shared" si="176"/>
        <v>119.93191874999998</v>
      </c>
      <c r="O4463" s="596" t="b">
        <v>1</v>
      </c>
    </row>
    <row r="4464" spans="1:15" ht="16.5" thickBot="1">
      <c r="A4464" s="185" t="s">
        <v>283</v>
      </c>
      <c r="B4464" s="42" t="s">
        <v>7078</v>
      </c>
      <c r="C4464" s="105" t="s">
        <v>7665</v>
      </c>
      <c r="D4464" s="52"/>
      <c r="E4464" s="43"/>
      <c r="F4464" s="53">
        <v>242.25</v>
      </c>
      <c r="H4464" s="595">
        <f t="shared" si="175"/>
        <v>85.417349999999985</v>
      </c>
      <c r="I4464" s="595">
        <f t="shared" si="176"/>
        <v>85.417349999999985</v>
      </c>
      <c r="J4464" s="595">
        <f t="shared" si="176"/>
        <v>112.234425</v>
      </c>
      <c r="K4464" s="595">
        <f t="shared" si="176"/>
        <v>77.968162499999991</v>
      </c>
      <c r="L4464" s="595">
        <f t="shared" si="176"/>
        <v>123.90481874999998</v>
      </c>
      <c r="M4464" s="595">
        <f t="shared" si="176"/>
        <v>106.7716875</v>
      </c>
      <c r="N4464" s="595">
        <f t="shared" si="176"/>
        <v>119.93191874999998</v>
      </c>
      <c r="O4464" s="596" t="b">
        <v>1</v>
      </c>
    </row>
    <row r="4465" spans="1:15">
      <c r="A4465" s="81" t="s">
        <v>7666</v>
      </c>
      <c r="B4465" s="28" t="s">
        <v>7667</v>
      </c>
      <c r="C4465" s="102" t="s">
        <v>7668</v>
      </c>
      <c r="D4465" s="49"/>
      <c r="E4465" s="141"/>
      <c r="F4465" s="50">
        <v>4015.66</v>
      </c>
      <c r="H4465" s="595">
        <f t="shared" si="175"/>
        <v>1415.9217159999996</v>
      </c>
      <c r="I4465" s="595">
        <f t="shared" si="176"/>
        <v>1415.9217159999996</v>
      </c>
      <c r="J4465" s="595">
        <f t="shared" si="176"/>
        <v>1860.4552779999999</v>
      </c>
      <c r="K4465" s="595">
        <f t="shared" si="176"/>
        <v>1292.4401709999997</v>
      </c>
      <c r="L4465" s="595">
        <f t="shared" si="176"/>
        <v>2053.9096984999996</v>
      </c>
      <c r="M4465" s="595">
        <f t="shared" si="176"/>
        <v>1769.9021449999998</v>
      </c>
      <c r="N4465" s="595">
        <f t="shared" si="176"/>
        <v>1988.0528744999997</v>
      </c>
      <c r="O4465" s="596" t="b">
        <v>1</v>
      </c>
    </row>
    <row r="4466" spans="1:15">
      <c r="A4466" s="36" t="s">
        <v>7669</v>
      </c>
      <c r="B4466" s="33" t="s">
        <v>7670</v>
      </c>
      <c r="C4466" s="77" t="s">
        <v>7671</v>
      </c>
      <c r="D4466" s="37"/>
      <c r="E4466" s="40"/>
      <c r="F4466" s="39">
        <v>5916.8599999999969</v>
      </c>
      <c r="H4466" s="595">
        <f t="shared" si="175"/>
        <v>2086.2848359999984</v>
      </c>
      <c r="I4466" s="595">
        <f t="shared" si="176"/>
        <v>2086.2848359999984</v>
      </c>
      <c r="J4466" s="595">
        <f t="shared" si="176"/>
        <v>2741.2812379999987</v>
      </c>
      <c r="K4466" s="595">
        <f t="shared" si="176"/>
        <v>1904.3413909999988</v>
      </c>
      <c r="L4466" s="595">
        <f t="shared" si="176"/>
        <v>3026.325968499998</v>
      </c>
      <c r="M4466" s="595">
        <f t="shared" si="176"/>
        <v>2607.8560449999986</v>
      </c>
      <c r="N4466" s="595">
        <f t="shared" si="176"/>
        <v>2929.2894644999983</v>
      </c>
      <c r="O4466" s="596" t="b">
        <v>1</v>
      </c>
    </row>
    <row r="4467" spans="1:15">
      <c r="A4467" s="185" t="s">
        <v>385</v>
      </c>
      <c r="B4467" s="33" t="s">
        <v>7672</v>
      </c>
      <c r="C4467" s="77" t="s">
        <v>7673</v>
      </c>
      <c r="D4467" s="37"/>
      <c r="E4467" s="40"/>
      <c r="F4467" s="39">
        <v>0</v>
      </c>
      <c r="H4467" s="595">
        <f t="shared" si="175"/>
        <v>0</v>
      </c>
      <c r="I4467" s="595">
        <f t="shared" si="176"/>
        <v>0</v>
      </c>
      <c r="J4467" s="595">
        <f t="shared" si="176"/>
        <v>0</v>
      </c>
      <c r="K4467" s="595">
        <f t="shared" si="176"/>
        <v>0</v>
      </c>
      <c r="L4467" s="595">
        <f t="shared" si="176"/>
        <v>0</v>
      </c>
      <c r="M4467" s="595">
        <f t="shared" si="176"/>
        <v>0</v>
      </c>
      <c r="N4467" s="595">
        <f t="shared" si="176"/>
        <v>0</v>
      </c>
      <c r="O4467" s="596" t="b">
        <v>1</v>
      </c>
    </row>
    <row r="4468" spans="1:15">
      <c r="A4468" s="185" t="s">
        <v>277</v>
      </c>
      <c r="B4468" s="33" t="s">
        <v>7672</v>
      </c>
      <c r="C4468" s="77" t="s">
        <v>7674</v>
      </c>
      <c r="D4468" s="37"/>
      <c r="E4468" s="40"/>
      <c r="F4468" s="39">
        <v>52.75</v>
      </c>
      <c r="H4468" s="595">
        <f t="shared" si="175"/>
        <v>18.599649999999997</v>
      </c>
      <c r="I4468" s="595">
        <f t="shared" si="176"/>
        <v>18.599649999999997</v>
      </c>
      <c r="J4468" s="595">
        <f t="shared" si="176"/>
        <v>24.439074999999999</v>
      </c>
      <c r="K4468" s="595">
        <f t="shared" si="176"/>
        <v>16.977587499999998</v>
      </c>
      <c r="L4468" s="595">
        <f t="shared" si="176"/>
        <v>26.980306249999995</v>
      </c>
      <c r="M4468" s="595">
        <f t="shared" si="176"/>
        <v>23.2495625</v>
      </c>
      <c r="N4468" s="595">
        <f t="shared" si="176"/>
        <v>26.115206249999996</v>
      </c>
      <c r="O4468" s="596" t="b">
        <v>1</v>
      </c>
    </row>
    <row r="4469" spans="1:15">
      <c r="A4469" s="185" t="s">
        <v>385</v>
      </c>
      <c r="B4469" s="33" t="s">
        <v>7672</v>
      </c>
      <c r="C4469" s="77" t="s">
        <v>7675</v>
      </c>
      <c r="D4469" s="37"/>
      <c r="E4469" s="40"/>
      <c r="F4469" s="39">
        <v>542.5</v>
      </c>
      <c r="H4469" s="595">
        <f t="shared" si="175"/>
        <v>191.28549999999996</v>
      </c>
      <c r="I4469" s="595">
        <f t="shared" si="176"/>
        <v>191.28549999999996</v>
      </c>
      <c r="J4469" s="595">
        <f t="shared" si="176"/>
        <v>251.34025</v>
      </c>
      <c r="K4469" s="595">
        <f t="shared" si="176"/>
        <v>174.60362499999999</v>
      </c>
      <c r="L4469" s="595">
        <f t="shared" si="176"/>
        <v>277.47518749999995</v>
      </c>
      <c r="M4469" s="595">
        <f t="shared" si="176"/>
        <v>239.10687499999997</v>
      </c>
      <c r="N4469" s="595">
        <f t="shared" si="176"/>
        <v>268.57818749999996</v>
      </c>
      <c r="O4469" s="596" t="b">
        <v>1</v>
      </c>
    </row>
    <row r="4470" spans="1:15" ht="16.5" thickBot="1">
      <c r="A4470" s="185" t="s">
        <v>283</v>
      </c>
      <c r="B4470" s="42" t="s">
        <v>7672</v>
      </c>
      <c r="C4470" s="105" t="s">
        <v>7676</v>
      </c>
      <c r="D4470" s="52"/>
      <c r="E4470" s="43"/>
      <c r="F4470" s="53">
        <v>542.5</v>
      </c>
      <c r="H4470" s="595">
        <f t="shared" si="175"/>
        <v>191.28549999999996</v>
      </c>
      <c r="I4470" s="595">
        <f t="shared" si="176"/>
        <v>191.28549999999996</v>
      </c>
      <c r="J4470" s="595">
        <f t="shared" si="176"/>
        <v>251.34025</v>
      </c>
      <c r="K4470" s="595">
        <f t="shared" si="176"/>
        <v>174.60362499999999</v>
      </c>
      <c r="L4470" s="595">
        <f t="shared" si="176"/>
        <v>277.47518749999995</v>
      </c>
      <c r="M4470" s="595">
        <f t="shared" si="176"/>
        <v>239.10687499999997</v>
      </c>
      <c r="N4470" s="595">
        <f t="shared" si="176"/>
        <v>268.57818749999996</v>
      </c>
      <c r="O4470" s="596" t="b">
        <v>1</v>
      </c>
    </row>
    <row r="4471" spans="1:15">
      <c r="A4471" s="81" t="s">
        <v>7677</v>
      </c>
      <c r="B4471" s="28" t="s">
        <v>7667</v>
      </c>
      <c r="C4471" s="102" t="s">
        <v>7678</v>
      </c>
      <c r="D4471" s="49"/>
      <c r="E4471" s="141"/>
      <c r="F4471" s="50">
        <v>14570.68</v>
      </c>
      <c r="H4471" s="595">
        <f t="shared" si="175"/>
        <v>5137.6217679999991</v>
      </c>
      <c r="I4471" s="595">
        <f t="shared" si="176"/>
        <v>5137.6217679999991</v>
      </c>
      <c r="J4471" s="595">
        <f t="shared" si="176"/>
        <v>6750.5960439999999</v>
      </c>
      <c r="K4471" s="595">
        <f t="shared" si="176"/>
        <v>4689.5733579999996</v>
      </c>
      <c r="L4471" s="595">
        <f t="shared" si="176"/>
        <v>7452.5385529999985</v>
      </c>
      <c r="M4471" s="595">
        <f t="shared" si="176"/>
        <v>6422.0272100000002</v>
      </c>
      <c r="N4471" s="595">
        <f t="shared" si="176"/>
        <v>7213.5794009999991</v>
      </c>
      <c r="O4471" s="596" t="b">
        <v>1</v>
      </c>
    </row>
    <row r="4472" spans="1:15">
      <c r="A4472" s="36" t="s">
        <v>7679</v>
      </c>
      <c r="B4472" s="33" t="s">
        <v>7670</v>
      </c>
      <c r="C4472" s="77" t="s">
        <v>7680</v>
      </c>
      <c r="D4472" s="37"/>
      <c r="E4472" s="40"/>
      <c r="F4472" s="39">
        <v>16471.879999999997</v>
      </c>
      <c r="H4472" s="595">
        <f t="shared" si="175"/>
        <v>5807.9848879999972</v>
      </c>
      <c r="I4472" s="595">
        <f t="shared" si="176"/>
        <v>5807.9848879999972</v>
      </c>
      <c r="J4472" s="595">
        <f t="shared" si="176"/>
        <v>7631.4220039999982</v>
      </c>
      <c r="K4472" s="595">
        <f t="shared" si="176"/>
        <v>5301.4745779999985</v>
      </c>
      <c r="L4472" s="595">
        <f t="shared" si="176"/>
        <v>8424.9548229999964</v>
      </c>
      <c r="M4472" s="595">
        <f t="shared" si="176"/>
        <v>7259.9811099999988</v>
      </c>
      <c r="N4472" s="595">
        <f t="shared" si="176"/>
        <v>8154.8159909999977</v>
      </c>
      <c r="O4472" s="596" t="b">
        <v>1</v>
      </c>
    </row>
    <row r="4473" spans="1:15">
      <c r="A4473" s="185" t="s">
        <v>829</v>
      </c>
      <c r="B4473" s="33" t="s">
        <v>7672</v>
      </c>
      <c r="C4473" s="77" t="s">
        <v>7681</v>
      </c>
      <c r="D4473" s="37"/>
      <c r="E4473" s="40"/>
      <c r="F4473" s="39">
        <v>0</v>
      </c>
      <c r="H4473" s="595">
        <f t="shared" si="175"/>
        <v>0</v>
      </c>
      <c r="I4473" s="595">
        <f t="shared" si="176"/>
        <v>0</v>
      </c>
      <c r="J4473" s="595">
        <f t="shared" si="176"/>
        <v>0</v>
      </c>
      <c r="K4473" s="595">
        <f t="shared" si="176"/>
        <v>0</v>
      </c>
      <c r="L4473" s="595">
        <f t="shared" si="176"/>
        <v>0</v>
      </c>
      <c r="M4473" s="595">
        <f t="shared" si="176"/>
        <v>0</v>
      </c>
      <c r="N4473" s="595">
        <f t="shared" si="176"/>
        <v>0</v>
      </c>
      <c r="O4473" s="596" t="b">
        <v>1</v>
      </c>
    </row>
    <row r="4474" spans="1:15">
      <c r="A4474" s="185" t="s">
        <v>277</v>
      </c>
      <c r="B4474" s="33" t="s">
        <v>7672</v>
      </c>
      <c r="C4474" s="77" t="s">
        <v>7682</v>
      </c>
      <c r="D4474" s="37"/>
      <c r="E4474" s="40"/>
      <c r="F4474" s="39">
        <v>52.75</v>
      </c>
      <c r="H4474" s="595">
        <f t="shared" si="175"/>
        <v>18.599649999999997</v>
      </c>
      <c r="I4474" s="595">
        <f t="shared" si="176"/>
        <v>18.599649999999997</v>
      </c>
      <c r="J4474" s="595">
        <f t="shared" si="176"/>
        <v>24.439074999999999</v>
      </c>
      <c r="K4474" s="595">
        <f t="shared" si="176"/>
        <v>16.977587499999998</v>
      </c>
      <c r="L4474" s="595">
        <f t="shared" si="176"/>
        <v>26.980306249999995</v>
      </c>
      <c r="M4474" s="595">
        <f t="shared" si="176"/>
        <v>23.2495625</v>
      </c>
      <c r="N4474" s="595">
        <f t="shared" si="176"/>
        <v>26.115206249999996</v>
      </c>
      <c r="O4474" s="596" t="b">
        <v>1</v>
      </c>
    </row>
    <row r="4475" spans="1:15">
      <c r="A4475" s="185" t="s">
        <v>2064</v>
      </c>
      <c r="B4475" s="33" t="s">
        <v>7672</v>
      </c>
      <c r="C4475" s="77" t="s">
        <v>7683</v>
      </c>
      <c r="D4475" s="37"/>
      <c r="E4475" s="40"/>
      <c r="F4475" s="39">
        <v>542.5</v>
      </c>
      <c r="H4475" s="595">
        <f t="shared" si="175"/>
        <v>191.28549999999996</v>
      </c>
      <c r="I4475" s="595">
        <f t="shared" si="176"/>
        <v>191.28549999999996</v>
      </c>
      <c r="J4475" s="595">
        <f t="shared" si="176"/>
        <v>251.34025</v>
      </c>
      <c r="K4475" s="595">
        <f t="shared" si="176"/>
        <v>174.60362499999999</v>
      </c>
      <c r="L4475" s="595">
        <f t="shared" si="176"/>
        <v>277.47518749999995</v>
      </c>
      <c r="M4475" s="595">
        <f t="shared" si="176"/>
        <v>239.10687499999997</v>
      </c>
      <c r="N4475" s="595">
        <f t="shared" si="176"/>
        <v>268.57818749999996</v>
      </c>
      <c r="O4475" s="596" t="b">
        <v>1</v>
      </c>
    </row>
    <row r="4476" spans="1:15" ht="16.5" thickBot="1">
      <c r="A4476" s="185" t="s">
        <v>2066</v>
      </c>
      <c r="B4476" s="42" t="s">
        <v>7672</v>
      </c>
      <c r="C4476" s="105" t="s">
        <v>7684</v>
      </c>
      <c r="D4476" s="52"/>
      <c r="E4476" s="43"/>
      <c r="F4476" s="53">
        <v>542.5</v>
      </c>
      <c r="H4476" s="595">
        <f t="shared" si="175"/>
        <v>191.28549999999996</v>
      </c>
      <c r="I4476" s="595">
        <f t="shared" si="176"/>
        <v>191.28549999999996</v>
      </c>
      <c r="J4476" s="595">
        <f t="shared" si="176"/>
        <v>251.34025</v>
      </c>
      <c r="K4476" s="595">
        <f t="shared" si="176"/>
        <v>174.60362499999999</v>
      </c>
      <c r="L4476" s="595">
        <f t="shared" si="176"/>
        <v>277.47518749999995</v>
      </c>
      <c r="M4476" s="595">
        <f t="shared" si="176"/>
        <v>239.10687499999997</v>
      </c>
      <c r="N4476" s="595">
        <f t="shared" si="176"/>
        <v>268.57818749999996</v>
      </c>
      <c r="O4476" s="596" t="b">
        <v>1</v>
      </c>
    </row>
    <row r="4477" spans="1:15">
      <c r="A4477" s="101" t="s">
        <v>7685</v>
      </c>
      <c r="B4477" s="28" t="s">
        <v>7686</v>
      </c>
      <c r="C4477" s="102" t="s">
        <v>7687</v>
      </c>
      <c r="D4477" s="103"/>
      <c r="E4477" s="224"/>
      <c r="F4477" s="50">
        <v>16824.78</v>
      </c>
      <c r="H4477" s="595">
        <f t="shared" si="175"/>
        <v>5932.4174279999979</v>
      </c>
      <c r="I4477" s="595">
        <f t="shared" si="176"/>
        <v>5932.4174279999979</v>
      </c>
      <c r="J4477" s="595">
        <f t="shared" si="176"/>
        <v>7794.9205739999989</v>
      </c>
      <c r="K4477" s="595">
        <f t="shared" si="176"/>
        <v>5415.0554429999993</v>
      </c>
      <c r="L4477" s="595">
        <f t="shared" si="176"/>
        <v>8605.4543504999983</v>
      </c>
      <c r="M4477" s="595">
        <f t="shared" si="176"/>
        <v>7415.521784999999</v>
      </c>
      <c r="N4477" s="595">
        <f t="shared" si="176"/>
        <v>8329.5279584999989</v>
      </c>
      <c r="O4477" s="596" t="b">
        <v>1</v>
      </c>
    </row>
    <row r="4478" spans="1:15">
      <c r="A4478" s="76" t="s">
        <v>7688</v>
      </c>
      <c r="B4478" s="33" t="s">
        <v>7689</v>
      </c>
      <c r="C4478" s="77" t="s">
        <v>7690</v>
      </c>
      <c r="D4478" s="38"/>
      <c r="E4478" s="112"/>
      <c r="F4478" s="39">
        <v>16824.78</v>
      </c>
      <c r="H4478" s="595">
        <f t="shared" si="175"/>
        <v>5932.4174279999979</v>
      </c>
      <c r="I4478" s="595">
        <f t="shared" si="176"/>
        <v>5932.4174279999979</v>
      </c>
      <c r="J4478" s="595">
        <f t="shared" si="176"/>
        <v>7794.9205739999989</v>
      </c>
      <c r="K4478" s="595">
        <f t="shared" si="176"/>
        <v>5415.0554429999993</v>
      </c>
      <c r="L4478" s="595">
        <f t="shared" si="176"/>
        <v>8605.4543504999983</v>
      </c>
      <c r="M4478" s="595">
        <f t="shared" si="176"/>
        <v>7415.521784999999</v>
      </c>
      <c r="N4478" s="595">
        <f t="shared" si="176"/>
        <v>8329.5279584999989</v>
      </c>
      <c r="O4478" s="596" t="b">
        <v>1</v>
      </c>
    </row>
    <row r="4479" spans="1:15">
      <c r="A4479" s="185" t="s">
        <v>385</v>
      </c>
      <c r="B4479" s="33" t="s">
        <v>7691</v>
      </c>
      <c r="C4479" s="77" t="s">
        <v>7692</v>
      </c>
      <c r="D4479" s="37"/>
      <c r="E4479" s="40"/>
      <c r="F4479" s="39">
        <v>0</v>
      </c>
      <c r="H4479" s="595">
        <f t="shared" si="175"/>
        <v>0</v>
      </c>
      <c r="I4479" s="595">
        <f t="shared" si="176"/>
        <v>0</v>
      </c>
      <c r="J4479" s="595">
        <f t="shared" si="176"/>
        <v>0</v>
      </c>
      <c r="K4479" s="595">
        <f t="shared" si="176"/>
        <v>0</v>
      </c>
      <c r="L4479" s="595">
        <f t="shared" si="176"/>
        <v>0</v>
      </c>
      <c r="M4479" s="595">
        <f t="shared" si="176"/>
        <v>0</v>
      </c>
      <c r="N4479" s="595">
        <f t="shared" si="176"/>
        <v>0</v>
      </c>
      <c r="O4479" s="596" t="b">
        <v>1</v>
      </c>
    </row>
    <row r="4480" spans="1:15">
      <c r="A4480" s="185" t="s">
        <v>277</v>
      </c>
      <c r="B4480" s="33" t="s">
        <v>7691</v>
      </c>
      <c r="C4480" s="77" t="s">
        <v>7693</v>
      </c>
      <c r="D4480" s="37"/>
      <c r="E4480" s="40"/>
      <c r="F4480" s="39">
        <v>160.25</v>
      </c>
      <c r="H4480" s="595">
        <f t="shared" si="175"/>
        <v>56.504149999999989</v>
      </c>
      <c r="I4480" s="595">
        <f t="shared" si="176"/>
        <v>56.504149999999989</v>
      </c>
      <c r="J4480" s="595">
        <f t="shared" si="176"/>
        <v>74.243825000000001</v>
      </c>
      <c r="K4480" s="595">
        <f t="shared" si="176"/>
        <v>51.576462499999998</v>
      </c>
      <c r="L4480" s="595">
        <f t="shared" si="176"/>
        <v>81.963868749999989</v>
      </c>
      <c r="M4480" s="595">
        <f t="shared" si="176"/>
        <v>70.630187499999991</v>
      </c>
      <c r="N4480" s="595">
        <f t="shared" si="176"/>
        <v>79.335768749999986</v>
      </c>
      <c r="O4480" s="596" t="b">
        <v>1</v>
      </c>
    </row>
    <row r="4481" spans="1:15">
      <c r="A4481" s="185" t="s">
        <v>277</v>
      </c>
      <c r="B4481" s="33" t="s">
        <v>7691</v>
      </c>
      <c r="C4481" s="77" t="s">
        <v>7694</v>
      </c>
      <c r="D4481" s="37"/>
      <c r="E4481" s="40"/>
      <c r="F4481" s="39">
        <v>1647.75</v>
      </c>
      <c r="H4481" s="595">
        <f t="shared" si="175"/>
        <v>580.99664999999982</v>
      </c>
      <c r="I4481" s="595">
        <f t="shared" si="176"/>
        <v>580.99664999999982</v>
      </c>
      <c r="J4481" s="595">
        <f t="shared" si="176"/>
        <v>763.40257499999996</v>
      </c>
      <c r="K4481" s="595">
        <f t="shared" si="176"/>
        <v>530.32833749999998</v>
      </c>
      <c r="L4481" s="595">
        <f t="shared" si="176"/>
        <v>842.78293124999982</v>
      </c>
      <c r="M4481" s="595">
        <f t="shared" si="176"/>
        <v>726.24581249999994</v>
      </c>
      <c r="N4481" s="595">
        <f t="shared" si="176"/>
        <v>815.75983124999993</v>
      </c>
      <c r="O4481" s="596" t="b">
        <v>1</v>
      </c>
    </row>
    <row r="4482" spans="1:15" ht="16.5" thickBot="1">
      <c r="A4482" s="185" t="s">
        <v>385</v>
      </c>
      <c r="B4482" s="42" t="s">
        <v>7691</v>
      </c>
      <c r="C4482" s="105" t="s">
        <v>7695</v>
      </c>
      <c r="D4482" s="52"/>
      <c r="E4482" s="43"/>
      <c r="F4482" s="53">
        <v>1647.75</v>
      </c>
      <c r="H4482" s="595">
        <f t="shared" si="175"/>
        <v>580.99664999999982</v>
      </c>
      <c r="I4482" s="595">
        <f t="shared" si="176"/>
        <v>580.99664999999982</v>
      </c>
      <c r="J4482" s="595">
        <f t="shared" si="176"/>
        <v>763.40257499999996</v>
      </c>
      <c r="K4482" s="595">
        <f t="shared" si="176"/>
        <v>530.32833749999998</v>
      </c>
      <c r="L4482" s="595">
        <f t="shared" si="176"/>
        <v>842.78293124999982</v>
      </c>
      <c r="M4482" s="595">
        <f t="shared" si="176"/>
        <v>726.24581249999994</v>
      </c>
      <c r="N4482" s="595">
        <f t="shared" si="176"/>
        <v>815.75983124999993</v>
      </c>
      <c r="O4482" s="596" t="b">
        <v>1</v>
      </c>
    </row>
    <row r="4483" spans="1:15">
      <c r="A4483" s="101" t="s">
        <v>7696</v>
      </c>
      <c r="B4483" s="28" t="s">
        <v>7686</v>
      </c>
      <c r="C4483" s="102" t="s">
        <v>7697</v>
      </c>
      <c r="D4483" s="103"/>
      <c r="E4483" s="103"/>
      <c r="F4483" s="50">
        <v>27379.8</v>
      </c>
      <c r="H4483" s="595">
        <f t="shared" si="175"/>
        <v>9654.1174799999972</v>
      </c>
      <c r="I4483" s="595">
        <f t="shared" si="176"/>
        <v>9654.1174799999972</v>
      </c>
      <c r="J4483" s="595">
        <f t="shared" si="176"/>
        <v>12685.06134</v>
      </c>
      <c r="K4483" s="595">
        <f t="shared" si="176"/>
        <v>8812.1886299999987</v>
      </c>
      <c r="L4483" s="595">
        <f t="shared" si="176"/>
        <v>14004.083204999997</v>
      </c>
      <c r="M4483" s="595">
        <f t="shared" si="176"/>
        <v>12067.646849999999</v>
      </c>
      <c r="N4483" s="595">
        <f t="shared" si="176"/>
        <v>13555.054484999997</v>
      </c>
      <c r="O4483" s="596" t="b">
        <v>1</v>
      </c>
    </row>
    <row r="4484" spans="1:15">
      <c r="A4484" s="76" t="s">
        <v>7698</v>
      </c>
      <c r="B4484" s="33" t="s">
        <v>7689</v>
      </c>
      <c r="C4484" s="77" t="s">
        <v>7699</v>
      </c>
      <c r="D4484" s="38"/>
      <c r="E4484" s="38"/>
      <c r="F4484" s="39">
        <v>27379.8</v>
      </c>
      <c r="H4484" s="595">
        <f t="shared" si="175"/>
        <v>9654.1174799999972</v>
      </c>
      <c r="I4484" s="595">
        <f t="shared" si="176"/>
        <v>9654.1174799999972</v>
      </c>
      <c r="J4484" s="595">
        <f t="shared" si="176"/>
        <v>12685.06134</v>
      </c>
      <c r="K4484" s="595">
        <f t="shared" si="176"/>
        <v>8812.1886299999987</v>
      </c>
      <c r="L4484" s="595">
        <f t="shared" si="176"/>
        <v>14004.083204999997</v>
      </c>
      <c r="M4484" s="595">
        <f t="shared" si="176"/>
        <v>12067.646849999999</v>
      </c>
      <c r="N4484" s="595">
        <f t="shared" si="176"/>
        <v>13555.054484999997</v>
      </c>
      <c r="O4484" s="596" t="b">
        <v>1</v>
      </c>
    </row>
    <row r="4485" spans="1:15">
      <c r="A4485" s="185" t="s">
        <v>385</v>
      </c>
      <c r="B4485" s="33" t="s">
        <v>7691</v>
      </c>
      <c r="C4485" s="77" t="s">
        <v>7700</v>
      </c>
      <c r="D4485" s="37"/>
      <c r="E4485" s="40"/>
      <c r="F4485" s="39">
        <v>0</v>
      </c>
      <c r="H4485" s="595">
        <f t="shared" si="175"/>
        <v>0</v>
      </c>
      <c r="I4485" s="595">
        <f t="shared" si="176"/>
        <v>0</v>
      </c>
      <c r="J4485" s="595">
        <f t="shared" si="176"/>
        <v>0</v>
      </c>
      <c r="K4485" s="595">
        <f t="shared" si="176"/>
        <v>0</v>
      </c>
      <c r="L4485" s="595">
        <f t="shared" si="176"/>
        <v>0</v>
      </c>
      <c r="M4485" s="595">
        <f t="shared" si="176"/>
        <v>0</v>
      </c>
      <c r="N4485" s="595">
        <f t="shared" si="176"/>
        <v>0</v>
      </c>
      <c r="O4485" s="596" t="b">
        <v>1</v>
      </c>
    </row>
    <row r="4486" spans="1:15">
      <c r="A4486" s="185" t="s">
        <v>277</v>
      </c>
      <c r="B4486" s="33" t="s">
        <v>7691</v>
      </c>
      <c r="C4486" s="77" t="s">
        <v>7701</v>
      </c>
      <c r="D4486" s="37"/>
      <c r="E4486" s="40"/>
      <c r="F4486" s="39">
        <v>160.25</v>
      </c>
      <c r="H4486" s="595">
        <f t="shared" si="175"/>
        <v>56.504149999999989</v>
      </c>
      <c r="I4486" s="595">
        <f t="shared" si="176"/>
        <v>56.504149999999989</v>
      </c>
      <c r="J4486" s="595">
        <f t="shared" si="176"/>
        <v>74.243825000000001</v>
      </c>
      <c r="K4486" s="595">
        <f t="shared" si="176"/>
        <v>51.576462499999998</v>
      </c>
      <c r="L4486" s="595">
        <f t="shared" si="176"/>
        <v>81.963868749999989</v>
      </c>
      <c r="M4486" s="595">
        <f t="shared" si="176"/>
        <v>70.630187499999991</v>
      </c>
      <c r="N4486" s="595">
        <f t="shared" si="176"/>
        <v>79.335768749999986</v>
      </c>
      <c r="O4486" s="596" t="b">
        <v>1</v>
      </c>
    </row>
    <row r="4487" spans="1:15">
      <c r="A4487" s="185" t="s">
        <v>2064</v>
      </c>
      <c r="B4487" s="33" t="s">
        <v>7691</v>
      </c>
      <c r="C4487" s="77" t="s">
        <v>7702</v>
      </c>
      <c r="D4487" s="37"/>
      <c r="E4487" s="40"/>
      <c r="F4487" s="39">
        <v>1647.75</v>
      </c>
      <c r="H4487" s="595">
        <f t="shared" si="175"/>
        <v>580.99664999999982</v>
      </c>
      <c r="I4487" s="595">
        <f t="shared" si="176"/>
        <v>580.99664999999982</v>
      </c>
      <c r="J4487" s="595">
        <f t="shared" si="176"/>
        <v>763.40257499999996</v>
      </c>
      <c r="K4487" s="595">
        <f t="shared" si="176"/>
        <v>530.32833749999998</v>
      </c>
      <c r="L4487" s="595">
        <f t="shared" si="176"/>
        <v>842.78293124999982</v>
      </c>
      <c r="M4487" s="595">
        <f t="shared" si="176"/>
        <v>726.24581249999994</v>
      </c>
      <c r="N4487" s="595">
        <f t="shared" si="176"/>
        <v>815.75983124999993</v>
      </c>
      <c r="O4487" s="596" t="b">
        <v>1</v>
      </c>
    </row>
    <row r="4488" spans="1:15" ht="16.5" thickBot="1">
      <c r="A4488" s="340" t="s">
        <v>2066</v>
      </c>
      <c r="B4488" s="42" t="s">
        <v>7691</v>
      </c>
      <c r="C4488" s="105" t="s">
        <v>7703</v>
      </c>
      <c r="D4488" s="52"/>
      <c r="E4488" s="43"/>
      <c r="F4488" s="53">
        <v>1647.75</v>
      </c>
      <c r="H4488" s="595">
        <f t="shared" si="175"/>
        <v>580.99664999999982</v>
      </c>
      <c r="I4488" s="595">
        <f t="shared" si="176"/>
        <v>580.99664999999982</v>
      </c>
      <c r="J4488" s="595">
        <f t="shared" si="176"/>
        <v>763.40257499999996</v>
      </c>
      <c r="K4488" s="595">
        <f t="shared" si="176"/>
        <v>530.32833749999998</v>
      </c>
      <c r="L4488" s="595">
        <f t="shared" si="176"/>
        <v>842.78293124999982</v>
      </c>
      <c r="M4488" s="595">
        <f t="shared" si="176"/>
        <v>726.24581249999994</v>
      </c>
      <c r="N4488" s="595">
        <f t="shared" si="176"/>
        <v>815.75983124999993</v>
      </c>
      <c r="O4488" s="596" t="b">
        <v>1</v>
      </c>
    </row>
    <row r="4489" spans="1:15" ht="16.5" thickBot="1">
      <c r="A4489" s="23"/>
      <c r="B4489" s="24" t="s">
        <v>79</v>
      </c>
      <c r="C4489" s="553"/>
      <c r="D4489" s="4"/>
      <c r="E4489" s="4"/>
      <c r="F4489" s="26" t="s">
        <v>79</v>
      </c>
      <c r="H4489" s="595" t="str">
        <f t="shared" si="175"/>
        <v/>
      </c>
      <c r="I4489" s="595" t="str">
        <f t="shared" si="176"/>
        <v/>
      </c>
      <c r="J4489" s="595" t="str">
        <f t="shared" si="176"/>
        <v/>
      </c>
      <c r="K4489" s="595" t="str">
        <f t="shared" si="176"/>
        <v/>
      </c>
      <c r="L4489" s="595" t="str">
        <f t="shared" si="176"/>
        <v/>
      </c>
      <c r="M4489" s="595" t="str">
        <f t="shared" ref="I4489:N4532" si="177">IF(AND(ISNUMBER($F4489),$O4489),$F4489*M$3,"")</f>
        <v/>
      </c>
      <c r="N4489" s="595" t="str">
        <f t="shared" si="177"/>
        <v/>
      </c>
      <c r="O4489" s="596" t="s">
        <v>79</v>
      </c>
    </row>
    <row r="4490" spans="1:15">
      <c r="A4490" s="341" t="s">
        <v>7704</v>
      </c>
      <c r="B4490" s="28" t="s">
        <v>7705</v>
      </c>
      <c r="C4490" s="524" t="s">
        <v>7706</v>
      </c>
      <c r="D4490" s="342"/>
      <c r="E4490" s="343" t="s">
        <v>79</v>
      </c>
      <c r="F4490" s="50">
        <v>4452.26</v>
      </c>
      <c r="H4490" s="595">
        <f t="shared" si="175"/>
        <v>1569.8668759999996</v>
      </c>
      <c r="I4490" s="595">
        <f t="shared" si="177"/>
        <v>1569.8668759999996</v>
      </c>
      <c r="J4490" s="595">
        <f t="shared" si="177"/>
        <v>2062.7320580000001</v>
      </c>
      <c r="K4490" s="595">
        <f t="shared" si="177"/>
        <v>1432.959881</v>
      </c>
      <c r="L4490" s="595">
        <f t="shared" si="177"/>
        <v>2277.2196834999995</v>
      </c>
      <c r="M4490" s="595">
        <f t="shared" si="177"/>
        <v>1962.3335950000001</v>
      </c>
      <c r="N4490" s="595">
        <f t="shared" si="177"/>
        <v>2204.2026194999999</v>
      </c>
      <c r="O4490" s="596" t="b">
        <v>1</v>
      </c>
    </row>
    <row r="4491" spans="1:15">
      <c r="A4491" s="185" t="s">
        <v>385</v>
      </c>
      <c r="B4491" s="33" t="s">
        <v>7108</v>
      </c>
      <c r="C4491" s="554" t="s">
        <v>7707</v>
      </c>
      <c r="D4491" s="99"/>
      <c r="E4491" s="37"/>
      <c r="F4491" s="39">
        <v>0</v>
      </c>
      <c r="H4491" s="595">
        <f t="shared" si="175"/>
        <v>0</v>
      </c>
      <c r="I4491" s="595">
        <f t="shared" si="177"/>
        <v>0</v>
      </c>
      <c r="J4491" s="595">
        <f t="shared" si="177"/>
        <v>0</v>
      </c>
      <c r="K4491" s="595">
        <f t="shared" si="177"/>
        <v>0</v>
      </c>
      <c r="L4491" s="595">
        <f t="shared" si="177"/>
        <v>0</v>
      </c>
      <c r="M4491" s="595">
        <f t="shared" si="177"/>
        <v>0</v>
      </c>
      <c r="N4491" s="595">
        <f t="shared" si="177"/>
        <v>0</v>
      </c>
      <c r="O4491" s="596" t="b">
        <v>1</v>
      </c>
    </row>
    <row r="4492" spans="1:15">
      <c r="A4492" s="185" t="s">
        <v>2062</v>
      </c>
      <c r="B4492" s="33" t="s">
        <v>7108</v>
      </c>
      <c r="C4492" s="554" t="s">
        <v>7708</v>
      </c>
      <c r="D4492" s="99"/>
      <c r="E4492" s="37" t="s">
        <v>79</v>
      </c>
      <c r="F4492" s="39">
        <v>0</v>
      </c>
      <c r="H4492" s="595">
        <f t="shared" si="175"/>
        <v>0</v>
      </c>
      <c r="I4492" s="595">
        <f t="shared" si="177"/>
        <v>0</v>
      </c>
      <c r="J4492" s="595">
        <f t="shared" si="177"/>
        <v>0</v>
      </c>
      <c r="K4492" s="595">
        <f t="shared" si="177"/>
        <v>0</v>
      </c>
      <c r="L4492" s="595">
        <f t="shared" si="177"/>
        <v>0</v>
      </c>
      <c r="M4492" s="595">
        <f t="shared" si="177"/>
        <v>0</v>
      </c>
      <c r="N4492" s="595">
        <f t="shared" si="177"/>
        <v>0</v>
      </c>
      <c r="O4492" s="596" t="b">
        <v>1</v>
      </c>
    </row>
    <row r="4493" spans="1:15">
      <c r="A4493" s="185" t="s">
        <v>2064</v>
      </c>
      <c r="B4493" s="33" t="s">
        <v>7108</v>
      </c>
      <c r="C4493" s="554" t="s">
        <v>7709</v>
      </c>
      <c r="D4493" s="99"/>
      <c r="E4493" s="37" t="s">
        <v>79</v>
      </c>
      <c r="F4493" s="39">
        <v>293.5</v>
      </c>
      <c r="H4493" s="595">
        <f t="shared" si="175"/>
        <v>103.48809999999997</v>
      </c>
      <c r="I4493" s="595">
        <f t="shared" si="177"/>
        <v>103.48809999999997</v>
      </c>
      <c r="J4493" s="595">
        <f t="shared" si="177"/>
        <v>135.97854999999998</v>
      </c>
      <c r="K4493" s="595">
        <f t="shared" si="177"/>
        <v>94.462974999999986</v>
      </c>
      <c r="L4493" s="595">
        <f t="shared" si="177"/>
        <v>150.11791249999996</v>
      </c>
      <c r="M4493" s="595">
        <f t="shared" si="177"/>
        <v>129.36012499999998</v>
      </c>
      <c r="N4493" s="595">
        <f t="shared" si="177"/>
        <v>145.30451249999999</v>
      </c>
      <c r="O4493" s="596" t="b">
        <v>1</v>
      </c>
    </row>
    <row r="4494" spans="1:15" ht="16.5" thickBot="1">
      <c r="A4494" s="185" t="s">
        <v>2066</v>
      </c>
      <c r="B4494" s="42" t="s">
        <v>7108</v>
      </c>
      <c r="C4494" s="555" t="s">
        <v>7710</v>
      </c>
      <c r="D4494" s="52"/>
      <c r="E4494" s="52"/>
      <c r="F4494" s="53">
        <v>293.5</v>
      </c>
      <c r="H4494" s="595">
        <f t="shared" si="175"/>
        <v>103.48809999999997</v>
      </c>
      <c r="I4494" s="595">
        <f t="shared" si="177"/>
        <v>103.48809999999997</v>
      </c>
      <c r="J4494" s="595">
        <f t="shared" si="177"/>
        <v>135.97854999999998</v>
      </c>
      <c r="K4494" s="595">
        <f t="shared" si="177"/>
        <v>94.462974999999986</v>
      </c>
      <c r="L4494" s="595">
        <f t="shared" si="177"/>
        <v>150.11791249999996</v>
      </c>
      <c r="M4494" s="595">
        <f t="shared" si="177"/>
        <v>129.36012499999998</v>
      </c>
      <c r="N4494" s="595">
        <f t="shared" si="177"/>
        <v>145.30451249999999</v>
      </c>
      <c r="O4494" s="596" t="b">
        <v>1</v>
      </c>
    </row>
    <row r="4495" spans="1:15">
      <c r="A4495" s="341" t="s">
        <v>7711</v>
      </c>
      <c r="B4495" s="28" t="s">
        <v>7712</v>
      </c>
      <c r="C4495" s="524" t="s">
        <v>7713</v>
      </c>
      <c r="D4495" s="342"/>
      <c r="E4495" s="343" t="s">
        <v>79</v>
      </c>
      <c r="F4495" s="50">
        <v>9551.5600000000013</v>
      </c>
      <c r="H4495" s="595">
        <f t="shared" si="175"/>
        <v>3367.8800559999995</v>
      </c>
      <c r="I4495" s="595">
        <f t="shared" si="177"/>
        <v>3367.8800559999995</v>
      </c>
      <c r="J4495" s="595">
        <f t="shared" si="177"/>
        <v>4425.2377480000005</v>
      </c>
      <c r="K4495" s="595">
        <f t="shared" si="177"/>
        <v>3074.169586</v>
      </c>
      <c r="L4495" s="595">
        <f t="shared" si="177"/>
        <v>4885.3841509999993</v>
      </c>
      <c r="M4495" s="595">
        <f t="shared" si="177"/>
        <v>4209.8500700000004</v>
      </c>
      <c r="N4495" s="595">
        <f t="shared" si="177"/>
        <v>4728.7385670000003</v>
      </c>
      <c r="O4495" s="596" t="b">
        <v>1</v>
      </c>
    </row>
    <row r="4496" spans="1:15">
      <c r="A4496" s="344" t="s">
        <v>7714</v>
      </c>
      <c r="B4496" s="33" t="s">
        <v>7715</v>
      </c>
      <c r="C4496" s="525" t="s">
        <v>7716</v>
      </c>
      <c r="D4496" s="345"/>
      <c r="E4496" s="346" t="s">
        <v>79</v>
      </c>
      <c r="F4496" s="39">
        <v>5939.51</v>
      </c>
      <c r="H4496" s="595">
        <f t="shared" si="175"/>
        <v>2094.2712259999994</v>
      </c>
      <c r="I4496" s="595">
        <f t="shared" si="177"/>
        <v>2094.2712259999994</v>
      </c>
      <c r="J4496" s="595">
        <f t="shared" si="177"/>
        <v>2751.7749830000002</v>
      </c>
      <c r="K4496" s="595">
        <f t="shared" si="177"/>
        <v>1911.6312934999999</v>
      </c>
      <c r="L4496" s="595">
        <f t="shared" si="177"/>
        <v>3037.9108772499994</v>
      </c>
      <c r="M4496" s="595">
        <f t="shared" si="177"/>
        <v>2617.8390325</v>
      </c>
      <c r="N4496" s="595">
        <f t="shared" si="177"/>
        <v>2940.5029132499999</v>
      </c>
      <c r="O4496" s="596" t="b">
        <v>1</v>
      </c>
    </row>
    <row r="4497" spans="1:15">
      <c r="A4497" s="70" t="s">
        <v>7717</v>
      </c>
      <c r="B4497" s="71" t="s">
        <v>7718</v>
      </c>
      <c r="C4497" s="556" t="s">
        <v>7719</v>
      </c>
      <c r="D4497" s="347"/>
      <c r="E4497" s="72"/>
      <c r="F4497" s="73">
        <v>7623.55</v>
      </c>
      <c r="H4497" s="595">
        <f t="shared" si="175"/>
        <v>2688.0637299999994</v>
      </c>
      <c r="I4497" s="595">
        <f t="shared" si="177"/>
        <v>2688.0637299999994</v>
      </c>
      <c r="J4497" s="595">
        <f t="shared" si="177"/>
        <v>3531.9907149999999</v>
      </c>
      <c r="K4497" s="595">
        <f t="shared" si="177"/>
        <v>2453.6395674999999</v>
      </c>
      <c r="L4497" s="595">
        <f t="shared" si="177"/>
        <v>3899.2552362499991</v>
      </c>
      <c r="M4497" s="595">
        <f t="shared" si="177"/>
        <v>3360.0796624999998</v>
      </c>
      <c r="N4497" s="595">
        <f t="shared" si="177"/>
        <v>3774.2290162499994</v>
      </c>
      <c r="O4497" s="596" t="b">
        <v>1</v>
      </c>
    </row>
    <row r="4498" spans="1:15">
      <c r="A4498" s="185" t="s">
        <v>2062</v>
      </c>
      <c r="B4498" s="33" t="s">
        <v>7720</v>
      </c>
      <c r="C4498" s="554" t="s">
        <v>7721</v>
      </c>
      <c r="D4498" s="99"/>
      <c r="E4498" s="37" t="s">
        <v>79</v>
      </c>
      <c r="F4498" s="39">
        <v>0</v>
      </c>
      <c r="H4498" s="595">
        <f t="shared" si="175"/>
        <v>0</v>
      </c>
      <c r="I4498" s="595">
        <f t="shared" si="177"/>
        <v>0</v>
      </c>
      <c r="J4498" s="595">
        <f t="shared" si="177"/>
        <v>0</v>
      </c>
      <c r="K4498" s="595">
        <f t="shared" si="177"/>
        <v>0</v>
      </c>
      <c r="L4498" s="595">
        <f t="shared" si="177"/>
        <v>0</v>
      </c>
      <c r="M4498" s="595">
        <f t="shared" si="177"/>
        <v>0</v>
      </c>
      <c r="N4498" s="595">
        <f t="shared" si="177"/>
        <v>0</v>
      </c>
      <c r="O4498" s="596" t="b">
        <v>1</v>
      </c>
    </row>
    <row r="4499" spans="1:15">
      <c r="A4499" s="185" t="s">
        <v>2064</v>
      </c>
      <c r="B4499" s="33" t="s">
        <v>7720</v>
      </c>
      <c r="C4499" s="554" t="s">
        <v>7722</v>
      </c>
      <c r="D4499" s="99"/>
      <c r="E4499" s="37" t="s">
        <v>79</v>
      </c>
      <c r="F4499" s="39">
        <v>422.25</v>
      </c>
      <c r="H4499" s="595">
        <f t="shared" si="175"/>
        <v>148.88534999999996</v>
      </c>
      <c r="I4499" s="595">
        <f t="shared" si="177"/>
        <v>148.88534999999996</v>
      </c>
      <c r="J4499" s="595">
        <f t="shared" si="177"/>
        <v>195.62842499999999</v>
      </c>
      <c r="K4499" s="595">
        <f t="shared" si="177"/>
        <v>135.9011625</v>
      </c>
      <c r="L4499" s="595">
        <f t="shared" si="177"/>
        <v>215.97031874999996</v>
      </c>
      <c r="M4499" s="595">
        <f t="shared" si="177"/>
        <v>186.10668749999999</v>
      </c>
      <c r="N4499" s="595">
        <f t="shared" si="177"/>
        <v>209.04541874999998</v>
      </c>
      <c r="O4499" s="596" t="b">
        <v>1</v>
      </c>
    </row>
    <row r="4500" spans="1:15" ht="16.5" thickBot="1">
      <c r="A4500" s="185" t="s">
        <v>2066</v>
      </c>
      <c r="B4500" s="42" t="s">
        <v>7720</v>
      </c>
      <c r="C4500" s="555" t="s">
        <v>7723</v>
      </c>
      <c r="D4500" s="52"/>
      <c r="E4500" s="52"/>
      <c r="F4500" s="53">
        <v>422.25</v>
      </c>
      <c r="H4500" s="595">
        <f t="shared" si="175"/>
        <v>148.88534999999996</v>
      </c>
      <c r="I4500" s="595">
        <f t="shared" si="177"/>
        <v>148.88534999999996</v>
      </c>
      <c r="J4500" s="595">
        <f t="shared" si="177"/>
        <v>195.62842499999999</v>
      </c>
      <c r="K4500" s="595">
        <f t="shared" si="177"/>
        <v>135.9011625</v>
      </c>
      <c r="L4500" s="595">
        <f t="shared" si="177"/>
        <v>215.97031874999996</v>
      </c>
      <c r="M4500" s="595">
        <f t="shared" si="177"/>
        <v>186.10668749999999</v>
      </c>
      <c r="N4500" s="595">
        <f t="shared" si="177"/>
        <v>209.04541874999998</v>
      </c>
      <c r="O4500" s="596" t="b">
        <v>1</v>
      </c>
    </row>
    <row r="4501" spans="1:15">
      <c r="A4501" s="341" t="s">
        <v>7724</v>
      </c>
      <c r="B4501" s="28" t="s">
        <v>7725</v>
      </c>
      <c r="C4501" s="524" t="s">
        <v>7726</v>
      </c>
      <c r="D4501" s="342"/>
      <c r="E4501" s="343" t="s">
        <v>79</v>
      </c>
      <c r="F4501" s="50">
        <v>18372.560000000001</v>
      </c>
      <c r="H4501" s="595">
        <f t="shared" si="175"/>
        <v>6478.164655999999</v>
      </c>
      <c r="I4501" s="595">
        <f t="shared" si="177"/>
        <v>6478.164655999999</v>
      </c>
      <c r="J4501" s="595">
        <f t="shared" si="177"/>
        <v>8512.0070480000013</v>
      </c>
      <c r="K4501" s="595">
        <f t="shared" si="177"/>
        <v>5913.2084359999999</v>
      </c>
      <c r="L4501" s="595">
        <f t="shared" si="177"/>
        <v>9397.1051259999986</v>
      </c>
      <c r="M4501" s="595">
        <f t="shared" si="177"/>
        <v>8097.7058200000001</v>
      </c>
      <c r="N4501" s="595">
        <f t="shared" si="177"/>
        <v>9095.795141999999</v>
      </c>
      <c r="O4501" s="596" t="b">
        <v>1</v>
      </c>
    </row>
    <row r="4502" spans="1:15">
      <c r="A4502" s="333" t="s">
        <v>7727</v>
      </c>
      <c r="B4502" s="33" t="s">
        <v>7728</v>
      </c>
      <c r="C4502" s="522" t="s">
        <v>7729</v>
      </c>
      <c r="D4502" s="348"/>
      <c r="E4502" s="349" t="s">
        <v>79</v>
      </c>
      <c r="F4502" s="39">
        <v>12790.86</v>
      </c>
      <c r="H4502" s="595">
        <f t="shared" si="175"/>
        <v>4510.0572359999987</v>
      </c>
      <c r="I4502" s="595">
        <f t="shared" si="177"/>
        <v>4510.0572359999987</v>
      </c>
      <c r="J4502" s="595">
        <f t="shared" si="177"/>
        <v>5926.0054380000001</v>
      </c>
      <c r="K4502" s="595">
        <f t="shared" si="177"/>
        <v>4116.7382909999997</v>
      </c>
      <c r="L4502" s="595">
        <f t="shared" si="177"/>
        <v>6542.2051184999991</v>
      </c>
      <c r="M4502" s="595">
        <f t="shared" si="177"/>
        <v>5637.5715449999998</v>
      </c>
      <c r="N4502" s="595">
        <f t="shared" si="177"/>
        <v>6332.4350144999999</v>
      </c>
      <c r="O4502" s="596" t="b">
        <v>1</v>
      </c>
    </row>
    <row r="4503" spans="1:15">
      <c r="A4503" s="185" t="s">
        <v>385</v>
      </c>
      <c r="B4503" s="33" t="s">
        <v>7730</v>
      </c>
      <c r="C4503" s="554" t="s">
        <v>7731</v>
      </c>
      <c r="D4503" s="99"/>
      <c r="E4503" s="37"/>
      <c r="F4503" s="39">
        <v>0</v>
      </c>
      <c r="H4503" s="595">
        <f t="shared" si="175"/>
        <v>0</v>
      </c>
      <c r="I4503" s="595">
        <f t="shared" si="177"/>
        <v>0</v>
      </c>
      <c r="J4503" s="595">
        <f t="shared" si="177"/>
        <v>0</v>
      </c>
      <c r="K4503" s="595">
        <f t="shared" si="177"/>
        <v>0</v>
      </c>
      <c r="L4503" s="595">
        <f t="shared" si="177"/>
        <v>0</v>
      </c>
      <c r="M4503" s="595">
        <f t="shared" si="177"/>
        <v>0</v>
      </c>
      <c r="N4503" s="595">
        <f t="shared" si="177"/>
        <v>0</v>
      </c>
      <c r="O4503" s="596" t="b">
        <v>1</v>
      </c>
    </row>
    <row r="4504" spans="1:15">
      <c r="A4504" s="185" t="s">
        <v>277</v>
      </c>
      <c r="B4504" s="33" t="s">
        <v>7730</v>
      </c>
      <c r="C4504" s="554" t="s">
        <v>7732</v>
      </c>
      <c r="D4504" s="99"/>
      <c r="E4504" s="37" t="s">
        <v>79</v>
      </c>
      <c r="F4504" s="39">
        <v>0</v>
      </c>
      <c r="H4504" s="595">
        <f t="shared" si="175"/>
        <v>0</v>
      </c>
      <c r="I4504" s="595">
        <f t="shared" si="177"/>
        <v>0</v>
      </c>
      <c r="J4504" s="595">
        <f t="shared" si="177"/>
        <v>0</v>
      </c>
      <c r="K4504" s="595">
        <f t="shared" si="177"/>
        <v>0</v>
      </c>
      <c r="L4504" s="595">
        <f t="shared" si="177"/>
        <v>0</v>
      </c>
      <c r="M4504" s="595">
        <f t="shared" si="177"/>
        <v>0</v>
      </c>
      <c r="N4504" s="595">
        <f t="shared" si="177"/>
        <v>0</v>
      </c>
      <c r="O4504" s="596" t="b">
        <v>1</v>
      </c>
    </row>
    <row r="4505" spans="1:15">
      <c r="A4505" s="185" t="s">
        <v>280</v>
      </c>
      <c r="B4505" s="33" t="s">
        <v>7730</v>
      </c>
      <c r="C4505" s="554" t="s">
        <v>7733</v>
      </c>
      <c r="D4505" s="99"/>
      <c r="E4505" s="37" t="s">
        <v>79</v>
      </c>
      <c r="F4505" s="39">
        <v>738.25</v>
      </c>
      <c r="H4505" s="595">
        <f t="shared" si="175"/>
        <v>260.30694999999992</v>
      </c>
      <c r="I4505" s="595">
        <f t="shared" si="177"/>
        <v>260.30694999999992</v>
      </c>
      <c r="J4505" s="595">
        <f t="shared" si="177"/>
        <v>342.03122500000001</v>
      </c>
      <c r="K4505" s="595">
        <f t="shared" si="177"/>
        <v>237.60576249999997</v>
      </c>
      <c r="L4505" s="595">
        <f t="shared" si="177"/>
        <v>377.59641874999994</v>
      </c>
      <c r="M4505" s="595">
        <f t="shared" si="177"/>
        <v>325.38368750000001</v>
      </c>
      <c r="N4505" s="595">
        <f t="shared" si="177"/>
        <v>365.48911874999993</v>
      </c>
      <c r="O4505" s="596" t="b">
        <v>1</v>
      </c>
    </row>
    <row r="4506" spans="1:15" ht="16.5" thickBot="1">
      <c r="A4506" s="185" t="s">
        <v>283</v>
      </c>
      <c r="B4506" s="42" t="s">
        <v>7730</v>
      </c>
      <c r="C4506" s="555" t="s">
        <v>7734</v>
      </c>
      <c r="D4506" s="52"/>
      <c r="E4506" s="52"/>
      <c r="F4506" s="53">
        <v>738.25</v>
      </c>
      <c r="H4506" s="595">
        <f t="shared" si="175"/>
        <v>260.30694999999992</v>
      </c>
      <c r="I4506" s="595">
        <f t="shared" si="177"/>
        <v>260.30694999999992</v>
      </c>
      <c r="J4506" s="595">
        <f t="shared" si="177"/>
        <v>342.03122500000001</v>
      </c>
      <c r="K4506" s="595">
        <f t="shared" si="177"/>
        <v>237.60576249999997</v>
      </c>
      <c r="L4506" s="595">
        <f t="shared" si="177"/>
        <v>377.59641874999994</v>
      </c>
      <c r="M4506" s="595">
        <f t="shared" si="177"/>
        <v>325.38368750000001</v>
      </c>
      <c r="N4506" s="595">
        <f t="shared" si="177"/>
        <v>365.48911874999993</v>
      </c>
      <c r="O4506" s="596" t="b">
        <v>1</v>
      </c>
    </row>
    <row r="4507" spans="1:15">
      <c r="A4507" s="81" t="s">
        <v>7735</v>
      </c>
      <c r="B4507" s="28" t="s">
        <v>7736</v>
      </c>
      <c r="C4507" s="102" t="s">
        <v>7737</v>
      </c>
      <c r="D4507" s="350"/>
      <c r="E4507" s="49" t="s">
        <v>79</v>
      </c>
      <c r="F4507" s="50">
        <v>42635.61</v>
      </c>
      <c r="H4507" s="595">
        <f t="shared" si="175"/>
        <v>15033.316085999997</v>
      </c>
      <c r="I4507" s="595">
        <f t="shared" si="177"/>
        <v>15033.316085999997</v>
      </c>
      <c r="J4507" s="595">
        <f t="shared" si="177"/>
        <v>19753.078113</v>
      </c>
      <c r="K4507" s="595">
        <f t="shared" si="177"/>
        <v>13722.271078499998</v>
      </c>
      <c r="L4507" s="595">
        <f t="shared" si="177"/>
        <v>21807.048624749998</v>
      </c>
      <c r="M4507" s="595">
        <f t="shared" si="177"/>
        <v>18791.6451075</v>
      </c>
      <c r="N4507" s="595">
        <f t="shared" si="177"/>
        <v>21107.824620749998</v>
      </c>
      <c r="O4507" s="596" t="b">
        <v>1</v>
      </c>
    </row>
    <row r="4508" spans="1:15">
      <c r="A4508" s="36" t="s">
        <v>7738</v>
      </c>
      <c r="B4508" s="33" t="s">
        <v>7739</v>
      </c>
      <c r="C4508" s="77" t="s">
        <v>7740</v>
      </c>
      <c r="D4508" s="99"/>
      <c r="E4508" s="37" t="s">
        <v>79</v>
      </c>
      <c r="F4508" s="39">
        <v>20761.37</v>
      </c>
      <c r="H4508" s="595">
        <f t="shared" ref="H4508:H4571" si="178">IF(AND(ISNUMBER($F4508),$O4508),$F4508*H$3,"")</f>
        <v>7320.4590619999981</v>
      </c>
      <c r="I4508" s="595">
        <f t="shared" si="177"/>
        <v>7320.4590619999981</v>
      </c>
      <c r="J4508" s="595">
        <f t="shared" si="177"/>
        <v>9618.7427209999987</v>
      </c>
      <c r="K4508" s="595">
        <f t="shared" si="177"/>
        <v>6682.0469344999992</v>
      </c>
      <c r="L4508" s="595">
        <f t="shared" si="177"/>
        <v>10618.921720749997</v>
      </c>
      <c r="M4508" s="595">
        <f t="shared" si="177"/>
        <v>9150.5738274999985</v>
      </c>
      <c r="N4508" s="595">
        <f t="shared" si="177"/>
        <v>10278.435252749998</v>
      </c>
      <c r="O4508" s="596" t="b">
        <v>1</v>
      </c>
    </row>
    <row r="4509" spans="1:15">
      <c r="A4509" s="185" t="s">
        <v>7741</v>
      </c>
      <c r="B4509" s="33" t="s">
        <v>7742</v>
      </c>
      <c r="C4509" s="554" t="s">
        <v>7743</v>
      </c>
      <c r="D4509" s="99"/>
      <c r="E4509" s="37"/>
      <c r="F4509" s="39">
        <v>0</v>
      </c>
      <c r="H4509" s="595">
        <f t="shared" si="178"/>
        <v>0</v>
      </c>
      <c r="I4509" s="595">
        <f t="shared" si="177"/>
        <v>0</v>
      </c>
      <c r="J4509" s="595">
        <f t="shared" si="177"/>
        <v>0</v>
      </c>
      <c r="K4509" s="595">
        <f t="shared" si="177"/>
        <v>0</v>
      </c>
      <c r="L4509" s="595">
        <f t="shared" si="177"/>
        <v>0</v>
      </c>
      <c r="M4509" s="595">
        <f t="shared" si="177"/>
        <v>0</v>
      </c>
      <c r="N4509" s="595">
        <f t="shared" si="177"/>
        <v>0</v>
      </c>
      <c r="O4509" s="596" t="b">
        <v>1</v>
      </c>
    </row>
    <row r="4510" spans="1:15">
      <c r="A4510" s="185" t="s">
        <v>277</v>
      </c>
      <c r="B4510" s="33" t="s">
        <v>7742</v>
      </c>
      <c r="C4510" s="554" t="s">
        <v>7744</v>
      </c>
      <c r="D4510" s="99"/>
      <c r="E4510" s="37" t="s">
        <v>79</v>
      </c>
      <c r="F4510" s="39">
        <v>0</v>
      </c>
      <c r="H4510" s="595">
        <f t="shared" si="178"/>
        <v>0</v>
      </c>
      <c r="I4510" s="595">
        <f t="shared" si="177"/>
        <v>0</v>
      </c>
      <c r="J4510" s="595">
        <f t="shared" si="177"/>
        <v>0</v>
      </c>
      <c r="K4510" s="595">
        <f t="shared" si="177"/>
        <v>0</v>
      </c>
      <c r="L4510" s="595">
        <f t="shared" si="177"/>
        <v>0</v>
      </c>
      <c r="M4510" s="595">
        <f t="shared" si="177"/>
        <v>0</v>
      </c>
      <c r="N4510" s="595">
        <f t="shared" si="177"/>
        <v>0</v>
      </c>
      <c r="O4510" s="596" t="b">
        <v>1</v>
      </c>
    </row>
    <row r="4511" spans="1:15">
      <c r="A4511" s="185" t="s">
        <v>280</v>
      </c>
      <c r="B4511" s="33" t="s">
        <v>7742</v>
      </c>
      <c r="C4511" s="554" t="s">
        <v>7745</v>
      </c>
      <c r="D4511" s="99"/>
      <c r="E4511" s="37" t="s">
        <v>79</v>
      </c>
      <c r="F4511" s="39">
        <v>1465</v>
      </c>
      <c r="H4511" s="595">
        <f t="shared" si="178"/>
        <v>516.55899999999986</v>
      </c>
      <c r="I4511" s="595">
        <f t="shared" si="177"/>
        <v>516.55899999999986</v>
      </c>
      <c r="J4511" s="595">
        <f t="shared" si="177"/>
        <v>678.73450000000003</v>
      </c>
      <c r="K4511" s="595">
        <f t="shared" si="177"/>
        <v>471.51024999999993</v>
      </c>
      <c r="L4511" s="595">
        <f t="shared" si="177"/>
        <v>749.3108749999999</v>
      </c>
      <c r="M4511" s="595">
        <f t="shared" si="177"/>
        <v>645.69875000000002</v>
      </c>
      <c r="N4511" s="595">
        <f t="shared" si="177"/>
        <v>725.28487499999994</v>
      </c>
      <c r="O4511" s="596" t="b">
        <v>1</v>
      </c>
    </row>
    <row r="4512" spans="1:15" ht="16.5" thickBot="1">
      <c r="A4512" s="185" t="s">
        <v>283</v>
      </c>
      <c r="B4512" s="42" t="s">
        <v>7742</v>
      </c>
      <c r="C4512" s="555" t="s">
        <v>7746</v>
      </c>
      <c r="D4512" s="52"/>
      <c r="E4512" s="52"/>
      <c r="F4512" s="53">
        <v>1465</v>
      </c>
      <c r="H4512" s="595">
        <f t="shared" si="178"/>
        <v>516.55899999999986</v>
      </c>
      <c r="I4512" s="595">
        <f t="shared" si="177"/>
        <v>516.55899999999986</v>
      </c>
      <c r="J4512" s="595">
        <f t="shared" si="177"/>
        <v>678.73450000000003</v>
      </c>
      <c r="K4512" s="595">
        <f t="shared" si="177"/>
        <v>471.51024999999993</v>
      </c>
      <c r="L4512" s="595">
        <f t="shared" si="177"/>
        <v>749.3108749999999</v>
      </c>
      <c r="M4512" s="595">
        <f t="shared" si="177"/>
        <v>645.69875000000002</v>
      </c>
      <c r="N4512" s="595">
        <f t="shared" si="177"/>
        <v>725.28487499999994</v>
      </c>
      <c r="O4512" s="596" t="b">
        <v>1</v>
      </c>
    </row>
    <row r="4513" spans="1:15">
      <c r="A4513" s="341" t="s">
        <v>7747</v>
      </c>
      <c r="B4513" s="28" t="s">
        <v>7748</v>
      </c>
      <c r="C4513" s="524" t="s">
        <v>7749</v>
      </c>
      <c r="D4513" s="342"/>
      <c r="E4513" s="343" t="s">
        <v>79</v>
      </c>
      <c r="F4513" s="50">
        <v>96331.21</v>
      </c>
      <c r="H4513" s="595">
        <f t="shared" si="178"/>
        <v>33966.384645999991</v>
      </c>
      <c r="I4513" s="595">
        <f t="shared" si="177"/>
        <v>33966.384645999991</v>
      </c>
      <c r="J4513" s="595">
        <f t="shared" si="177"/>
        <v>44630.249593</v>
      </c>
      <c r="K4513" s="595">
        <f t="shared" si="177"/>
        <v>31004.199938499998</v>
      </c>
      <c r="L4513" s="595">
        <f t="shared" si="177"/>
        <v>49271.005634749992</v>
      </c>
      <c r="M4513" s="595">
        <f t="shared" si="177"/>
        <v>42457.980807500004</v>
      </c>
      <c r="N4513" s="595">
        <f t="shared" si="177"/>
        <v>47691.173790749999</v>
      </c>
      <c r="O4513" s="596" t="b">
        <v>1</v>
      </c>
    </row>
    <row r="4514" spans="1:15">
      <c r="A4514" s="333" t="s">
        <v>7750</v>
      </c>
      <c r="B4514" s="33" t="s">
        <v>7751</v>
      </c>
      <c r="C4514" s="522" t="s">
        <v>7752</v>
      </c>
      <c r="D4514" s="348"/>
      <c r="E4514" s="349" t="s">
        <v>79</v>
      </c>
      <c r="F4514" s="39">
        <v>70255.63</v>
      </c>
      <c r="H4514" s="595">
        <f t="shared" si="178"/>
        <v>24772.135137999994</v>
      </c>
      <c r="I4514" s="595">
        <f t="shared" si="177"/>
        <v>24772.135137999994</v>
      </c>
      <c r="J4514" s="595">
        <f t="shared" si="177"/>
        <v>32549.433379000002</v>
      </c>
      <c r="K4514" s="595">
        <f t="shared" si="177"/>
        <v>22611.774515500001</v>
      </c>
      <c r="L4514" s="595">
        <f t="shared" si="177"/>
        <v>35933.998354249998</v>
      </c>
      <c r="M4514" s="595">
        <f t="shared" si="177"/>
        <v>30965.168922500001</v>
      </c>
      <c r="N4514" s="595">
        <f t="shared" si="177"/>
        <v>34781.806022249999</v>
      </c>
      <c r="O4514" s="596" t="b">
        <v>1</v>
      </c>
    </row>
    <row r="4515" spans="1:15">
      <c r="A4515" s="351" t="s">
        <v>1140</v>
      </c>
      <c r="B4515" s="33" t="s">
        <v>7753</v>
      </c>
      <c r="C4515" s="554" t="s">
        <v>7754</v>
      </c>
      <c r="D4515" s="99"/>
      <c r="E4515" s="37"/>
      <c r="F4515" s="39">
        <v>0</v>
      </c>
      <c r="H4515" s="595">
        <f t="shared" si="178"/>
        <v>0</v>
      </c>
      <c r="I4515" s="595">
        <f t="shared" si="177"/>
        <v>0</v>
      </c>
      <c r="J4515" s="595">
        <f t="shared" si="177"/>
        <v>0</v>
      </c>
      <c r="K4515" s="595">
        <f t="shared" si="177"/>
        <v>0</v>
      </c>
      <c r="L4515" s="595">
        <f t="shared" si="177"/>
        <v>0</v>
      </c>
      <c r="M4515" s="595">
        <f t="shared" si="177"/>
        <v>0</v>
      </c>
      <c r="N4515" s="595">
        <f t="shared" si="177"/>
        <v>0</v>
      </c>
      <c r="O4515" s="596" t="b">
        <v>1</v>
      </c>
    </row>
    <row r="4516" spans="1:15">
      <c r="A4516" s="352" t="s">
        <v>277</v>
      </c>
      <c r="B4516" s="33" t="s">
        <v>7753</v>
      </c>
      <c r="C4516" s="554" t="s">
        <v>7755</v>
      </c>
      <c r="D4516" s="99"/>
      <c r="E4516" s="37" t="s">
        <v>79</v>
      </c>
      <c r="F4516" s="39">
        <v>0</v>
      </c>
      <c r="H4516" s="595">
        <f t="shared" si="178"/>
        <v>0</v>
      </c>
      <c r="I4516" s="595">
        <f t="shared" si="177"/>
        <v>0</v>
      </c>
      <c r="J4516" s="595">
        <f t="shared" si="177"/>
        <v>0</v>
      </c>
      <c r="K4516" s="595">
        <f t="shared" si="177"/>
        <v>0</v>
      </c>
      <c r="L4516" s="595">
        <f t="shared" si="177"/>
        <v>0</v>
      </c>
      <c r="M4516" s="595">
        <f t="shared" si="177"/>
        <v>0</v>
      </c>
      <c r="N4516" s="595">
        <f t="shared" si="177"/>
        <v>0</v>
      </c>
      <c r="O4516" s="596" t="b">
        <v>1</v>
      </c>
    </row>
    <row r="4517" spans="1:15">
      <c r="A4517" s="352" t="s">
        <v>280</v>
      </c>
      <c r="B4517" s="33" t="s">
        <v>7753</v>
      </c>
      <c r="C4517" s="554" t="s">
        <v>7756</v>
      </c>
      <c r="D4517" s="99"/>
      <c r="E4517" s="37" t="s">
        <v>79</v>
      </c>
      <c r="F4517" s="39">
        <v>2686.75</v>
      </c>
      <c r="H4517" s="595">
        <f t="shared" si="178"/>
        <v>947.34804999999972</v>
      </c>
      <c r="I4517" s="595">
        <f t="shared" si="177"/>
        <v>947.34804999999972</v>
      </c>
      <c r="J4517" s="595">
        <f t="shared" si="177"/>
        <v>1244.7712750000001</v>
      </c>
      <c r="K4517" s="595">
        <f t="shared" si="177"/>
        <v>864.73048749999987</v>
      </c>
      <c r="L4517" s="595">
        <f t="shared" si="177"/>
        <v>1374.2054562499998</v>
      </c>
      <c r="M4517" s="595">
        <f t="shared" si="177"/>
        <v>1184.1850625</v>
      </c>
      <c r="N4517" s="595">
        <f t="shared" si="177"/>
        <v>1330.1427562499998</v>
      </c>
      <c r="O4517" s="596" t="b">
        <v>1</v>
      </c>
    </row>
    <row r="4518" spans="1:15" ht="16.5" thickBot="1">
      <c r="A4518" s="353" t="s">
        <v>283</v>
      </c>
      <c r="B4518" s="42" t="s">
        <v>7753</v>
      </c>
      <c r="C4518" s="555" t="s">
        <v>7757</v>
      </c>
      <c r="D4518" s="52"/>
      <c r="E4518" s="52"/>
      <c r="F4518" s="53">
        <v>2686.75</v>
      </c>
      <c r="H4518" s="595">
        <f t="shared" si="178"/>
        <v>947.34804999999972</v>
      </c>
      <c r="I4518" s="595">
        <f t="shared" si="177"/>
        <v>947.34804999999972</v>
      </c>
      <c r="J4518" s="595">
        <f t="shared" si="177"/>
        <v>1244.7712750000001</v>
      </c>
      <c r="K4518" s="595">
        <f t="shared" si="177"/>
        <v>864.73048749999987</v>
      </c>
      <c r="L4518" s="595">
        <f t="shared" si="177"/>
        <v>1374.2054562499998</v>
      </c>
      <c r="M4518" s="595">
        <f t="shared" si="177"/>
        <v>1184.1850625</v>
      </c>
      <c r="N4518" s="595">
        <f t="shared" si="177"/>
        <v>1330.1427562499998</v>
      </c>
      <c r="O4518" s="596" t="b">
        <v>1</v>
      </c>
    </row>
    <row r="4519" spans="1:15">
      <c r="A4519" s="70" t="s">
        <v>7758</v>
      </c>
      <c r="B4519" s="28" t="s">
        <v>7718</v>
      </c>
      <c r="C4519" s="557" t="s">
        <v>7759</v>
      </c>
      <c r="D4519" s="350"/>
      <c r="E4519" s="49"/>
      <c r="F4519" s="50">
        <v>7623.55</v>
      </c>
      <c r="H4519" s="595">
        <f t="shared" si="178"/>
        <v>2688.0637299999994</v>
      </c>
      <c r="I4519" s="595">
        <f t="shared" si="177"/>
        <v>2688.0637299999994</v>
      </c>
      <c r="J4519" s="595">
        <f t="shared" si="177"/>
        <v>3531.9907149999999</v>
      </c>
      <c r="K4519" s="595">
        <f t="shared" si="177"/>
        <v>2453.6395674999999</v>
      </c>
      <c r="L4519" s="595">
        <f t="shared" si="177"/>
        <v>3899.2552362499991</v>
      </c>
      <c r="M4519" s="595">
        <f t="shared" si="177"/>
        <v>3360.0796624999998</v>
      </c>
      <c r="N4519" s="595">
        <f t="shared" si="177"/>
        <v>3774.2290162499994</v>
      </c>
      <c r="O4519" s="596" t="b">
        <v>1</v>
      </c>
    </row>
    <row r="4520" spans="1:15">
      <c r="A4520" s="185" t="s">
        <v>385</v>
      </c>
      <c r="B4520" s="33" t="s">
        <v>7720</v>
      </c>
      <c r="C4520" s="554" t="s">
        <v>7760</v>
      </c>
      <c r="D4520" s="99"/>
      <c r="E4520" s="37"/>
      <c r="F4520" s="39">
        <v>0</v>
      </c>
      <c r="H4520" s="595">
        <f t="shared" si="178"/>
        <v>0</v>
      </c>
      <c r="I4520" s="595">
        <f t="shared" si="177"/>
        <v>0</v>
      </c>
      <c r="J4520" s="595">
        <f t="shared" si="177"/>
        <v>0</v>
      </c>
      <c r="K4520" s="595">
        <f t="shared" si="177"/>
        <v>0</v>
      </c>
      <c r="L4520" s="595">
        <f t="shared" si="177"/>
        <v>0</v>
      </c>
      <c r="M4520" s="595">
        <f t="shared" si="177"/>
        <v>0</v>
      </c>
      <c r="N4520" s="595">
        <f t="shared" si="177"/>
        <v>0</v>
      </c>
      <c r="O4520" s="596" t="b">
        <v>1</v>
      </c>
    </row>
    <row r="4521" spans="1:15">
      <c r="A4521" s="185" t="s">
        <v>277</v>
      </c>
      <c r="B4521" s="33" t="s">
        <v>7720</v>
      </c>
      <c r="C4521" s="554" t="s">
        <v>7761</v>
      </c>
      <c r="D4521" s="99"/>
      <c r="E4521" s="37"/>
      <c r="F4521" s="39">
        <v>0</v>
      </c>
      <c r="H4521" s="595">
        <f t="shared" si="178"/>
        <v>0</v>
      </c>
      <c r="I4521" s="595">
        <f t="shared" si="177"/>
        <v>0</v>
      </c>
      <c r="J4521" s="595">
        <f t="shared" si="177"/>
        <v>0</v>
      </c>
      <c r="K4521" s="595">
        <f t="shared" si="177"/>
        <v>0</v>
      </c>
      <c r="L4521" s="595">
        <f t="shared" si="177"/>
        <v>0</v>
      </c>
      <c r="M4521" s="595">
        <f t="shared" si="177"/>
        <v>0</v>
      </c>
      <c r="N4521" s="595">
        <f t="shared" si="177"/>
        <v>0</v>
      </c>
      <c r="O4521" s="596" t="b">
        <v>1</v>
      </c>
    </row>
    <row r="4522" spans="1:15">
      <c r="A4522" s="185" t="s">
        <v>280</v>
      </c>
      <c r="B4522" s="33" t="s">
        <v>7720</v>
      </c>
      <c r="C4522" s="554" t="s">
        <v>7762</v>
      </c>
      <c r="D4522" s="99"/>
      <c r="E4522" s="37"/>
      <c r="F4522" s="39">
        <v>422.25</v>
      </c>
      <c r="H4522" s="595">
        <f t="shared" si="178"/>
        <v>148.88534999999996</v>
      </c>
      <c r="I4522" s="595">
        <f t="shared" si="177"/>
        <v>148.88534999999996</v>
      </c>
      <c r="J4522" s="595">
        <f t="shared" si="177"/>
        <v>195.62842499999999</v>
      </c>
      <c r="K4522" s="595">
        <f t="shared" si="177"/>
        <v>135.9011625</v>
      </c>
      <c r="L4522" s="595">
        <f t="shared" si="177"/>
        <v>215.97031874999996</v>
      </c>
      <c r="M4522" s="595">
        <f t="shared" si="177"/>
        <v>186.10668749999999</v>
      </c>
      <c r="N4522" s="595">
        <f t="shared" si="177"/>
        <v>209.04541874999998</v>
      </c>
      <c r="O4522" s="596" t="b">
        <v>1</v>
      </c>
    </row>
    <row r="4523" spans="1:15" ht="16.5" thickBot="1">
      <c r="A4523" s="185" t="s">
        <v>283</v>
      </c>
      <c r="B4523" s="42" t="s">
        <v>7720</v>
      </c>
      <c r="C4523" s="555" t="s">
        <v>7763</v>
      </c>
      <c r="D4523" s="52"/>
      <c r="E4523" s="52"/>
      <c r="F4523" s="53">
        <v>422.25</v>
      </c>
      <c r="H4523" s="595">
        <f t="shared" si="178"/>
        <v>148.88534999999996</v>
      </c>
      <c r="I4523" s="595">
        <f t="shared" si="177"/>
        <v>148.88534999999996</v>
      </c>
      <c r="J4523" s="595">
        <f t="shared" si="177"/>
        <v>195.62842499999999</v>
      </c>
      <c r="K4523" s="595">
        <f t="shared" si="177"/>
        <v>135.9011625</v>
      </c>
      <c r="L4523" s="595">
        <f t="shared" si="177"/>
        <v>215.97031874999996</v>
      </c>
      <c r="M4523" s="595">
        <f t="shared" si="177"/>
        <v>186.10668749999999</v>
      </c>
      <c r="N4523" s="595">
        <f t="shared" si="177"/>
        <v>209.04541874999998</v>
      </c>
      <c r="O4523" s="596" t="b">
        <v>1</v>
      </c>
    </row>
    <row r="4524" spans="1:15">
      <c r="A4524" s="81" t="s">
        <v>7764</v>
      </c>
      <c r="B4524" s="28" t="s">
        <v>7765</v>
      </c>
      <c r="C4524" s="557" t="s">
        <v>7766</v>
      </c>
      <c r="D4524" s="350"/>
      <c r="E4524" s="49"/>
      <c r="F4524" s="50">
        <v>13334.7</v>
      </c>
      <c r="H4524" s="595">
        <f t="shared" si="178"/>
        <v>4701.8152199999995</v>
      </c>
      <c r="I4524" s="595">
        <f t="shared" si="177"/>
        <v>4701.8152199999995</v>
      </c>
      <c r="J4524" s="595">
        <f t="shared" si="177"/>
        <v>6177.9665100000002</v>
      </c>
      <c r="K4524" s="595">
        <f t="shared" si="177"/>
        <v>4291.7731949999998</v>
      </c>
      <c r="L4524" s="595">
        <f t="shared" si="177"/>
        <v>6820.3656824999989</v>
      </c>
      <c r="M4524" s="595">
        <f t="shared" si="177"/>
        <v>5877.2690249999996</v>
      </c>
      <c r="N4524" s="595">
        <f t="shared" si="177"/>
        <v>6601.6766024999997</v>
      </c>
      <c r="O4524" s="596" t="b">
        <v>1</v>
      </c>
    </row>
    <row r="4525" spans="1:15">
      <c r="A4525" s="185" t="s">
        <v>829</v>
      </c>
      <c r="B4525" s="33" t="s">
        <v>7730</v>
      </c>
      <c r="C4525" s="554" t="s">
        <v>7767</v>
      </c>
      <c r="D4525" s="99"/>
      <c r="E4525" s="37"/>
      <c r="F4525" s="39">
        <v>0</v>
      </c>
      <c r="H4525" s="595">
        <f t="shared" si="178"/>
        <v>0</v>
      </c>
      <c r="I4525" s="595">
        <f t="shared" si="177"/>
        <v>0</v>
      </c>
      <c r="J4525" s="595">
        <f t="shared" si="177"/>
        <v>0</v>
      </c>
      <c r="K4525" s="595">
        <f t="shared" si="177"/>
        <v>0</v>
      </c>
      <c r="L4525" s="595">
        <f t="shared" si="177"/>
        <v>0</v>
      </c>
      <c r="M4525" s="595">
        <f t="shared" si="177"/>
        <v>0</v>
      </c>
      <c r="N4525" s="595">
        <f t="shared" si="177"/>
        <v>0</v>
      </c>
      <c r="O4525" s="596" t="b">
        <v>1</v>
      </c>
    </row>
    <row r="4526" spans="1:15">
      <c r="A4526" s="183" t="s">
        <v>2062</v>
      </c>
      <c r="B4526" s="96" t="s">
        <v>7730</v>
      </c>
      <c r="C4526" s="554" t="s">
        <v>7768</v>
      </c>
      <c r="D4526" s="99"/>
      <c r="E4526" s="37"/>
      <c r="F4526" s="39">
        <v>0</v>
      </c>
      <c r="H4526" s="595">
        <f t="shared" si="178"/>
        <v>0</v>
      </c>
      <c r="I4526" s="595">
        <f t="shared" si="177"/>
        <v>0</v>
      </c>
      <c r="J4526" s="595">
        <f t="shared" si="177"/>
        <v>0</v>
      </c>
      <c r="K4526" s="595">
        <f t="shared" si="177"/>
        <v>0</v>
      </c>
      <c r="L4526" s="595">
        <f t="shared" si="177"/>
        <v>0</v>
      </c>
      <c r="M4526" s="595">
        <f t="shared" si="177"/>
        <v>0</v>
      </c>
      <c r="N4526" s="595">
        <f t="shared" si="177"/>
        <v>0</v>
      </c>
      <c r="O4526" s="596" t="b">
        <v>1</v>
      </c>
    </row>
    <row r="4527" spans="1:15">
      <c r="A4527" s="185" t="s">
        <v>2064</v>
      </c>
      <c r="B4527" s="33" t="s">
        <v>7730</v>
      </c>
      <c r="C4527" s="554" t="s">
        <v>7769</v>
      </c>
      <c r="D4527" s="99"/>
      <c r="E4527" s="37"/>
      <c r="F4527" s="39">
        <v>738.25</v>
      </c>
      <c r="H4527" s="595">
        <f t="shared" si="178"/>
        <v>260.30694999999992</v>
      </c>
      <c r="I4527" s="595">
        <f t="shared" si="177"/>
        <v>260.30694999999992</v>
      </c>
      <c r="J4527" s="595">
        <f t="shared" si="177"/>
        <v>342.03122500000001</v>
      </c>
      <c r="K4527" s="595">
        <f t="shared" si="177"/>
        <v>237.60576249999997</v>
      </c>
      <c r="L4527" s="595">
        <f t="shared" si="177"/>
        <v>377.59641874999994</v>
      </c>
      <c r="M4527" s="595">
        <f t="shared" si="177"/>
        <v>325.38368750000001</v>
      </c>
      <c r="N4527" s="595">
        <f t="shared" si="177"/>
        <v>365.48911874999993</v>
      </c>
      <c r="O4527" s="596" t="b">
        <v>1</v>
      </c>
    </row>
    <row r="4528" spans="1:15" ht="16.5" thickBot="1">
      <c r="A4528" s="185" t="s">
        <v>2066</v>
      </c>
      <c r="B4528" s="42" t="s">
        <v>7730</v>
      </c>
      <c r="C4528" s="555" t="s">
        <v>7770</v>
      </c>
      <c r="D4528" s="52"/>
      <c r="E4528" s="52"/>
      <c r="F4528" s="53">
        <v>738.25</v>
      </c>
      <c r="H4528" s="595">
        <f t="shared" si="178"/>
        <v>260.30694999999992</v>
      </c>
      <c r="I4528" s="595">
        <f t="shared" si="177"/>
        <v>260.30694999999992</v>
      </c>
      <c r="J4528" s="595">
        <f t="shared" si="177"/>
        <v>342.03122500000001</v>
      </c>
      <c r="K4528" s="595">
        <f t="shared" si="177"/>
        <v>237.60576249999997</v>
      </c>
      <c r="L4528" s="595">
        <f t="shared" si="177"/>
        <v>377.59641874999994</v>
      </c>
      <c r="M4528" s="595">
        <f t="shared" si="177"/>
        <v>325.38368750000001</v>
      </c>
      <c r="N4528" s="595">
        <f t="shared" si="177"/>
        <v>365.48911874999993</v>
      </c>
      <c r="O4528" s="596" t="b">
        <v>1</v>
      </c>
    </row>
    <row r="4529" spans="1:15">
      <c r="A4529" s="81" t="s">
        <v>7771</v>
      </c>
      <c r="B4529" s="28" t="s">
        <v>7772</v>
      </c>
      <c r="C4529" s="557" t="s">
        <v>7773</v>
      </c>
      <c r="D4529" s="350"/>
      <c r="E4529" s="49"/>
      <c r="F4529" s="50">
        <v>26524.9</v>
      </c>
      <c r="H4529" s="595">
        <f t="shared" si="178"/>
        <v>9352.6797399999978</v>
      </c>
      <c r="I4529" s="595">
        <f t="shared" si="177"/>
        <v>9352.6797399999978</v>
      </c>
      <c r="J4529" s="595">
        <f t="shared" si="177"/>
        <v>12288.98617</v>
      </c>
      <c r="K4529" s="595">
        <f t="shared" si="177"/>
        <v>8537.039064999999</v>
      </c>
      <c r="L4529" s="595">
        <f t="shared" si="177"/>
        <v>13566.823227499997</v>
      </c>
      <c r="M4529" s="595">
        <f t="shared" si="177"/>
        <v>11690.849674999999</v>
      </c>
      <c r="N4529" s="595">
        <f t="shared" si="177"/>
        <v>13131.814867499999</v>
      </c>
      <c r="O4529" s="596" t="b">
        <v>1</v>
      </c>
    </row>
    <row r="4530" spans="1:15">
      <c r="A4530" s="185" t="s">
        <v>829</v>
      </c>
      <c r="B4530" s="33" t="s">
        <v>7742</v>
      </c>
      <c r="C4530" s="554" t="s">
        <v>7774</v>
      </c>
      <c r="D4530" s="99"/>
      <c r="E4530" s="37"/>
      <c r="F4530" s="39">
        <v>0</v>
      </c>
      <c r="H4530" s="595">
        <f t="shared" si="178"/>
        <v>0</v>
      </c>
      <c r="I4530" s="595">
        <f t="shared" si="177"/>
        <v>0</v>
      </c>
      <c r="J4530" s="595">
        <f t="shared" si="177"/>
        <v>0</v>
      </c>
      <c r="K4530" s="595">
        <f t="shared" si="177"/>
        <v>0</v>
      </c>
      <c r="L4530" s="595">
        <f t="shared" si="177"/>
        <v>0</v>
      </c>
      <c r="M4530" s="595">
        <f t="shared" si="177"/>
        <v>0</v>
      </c>
      <c r="N4530" s="595">
        <f t="shared" si="177"/>
        <v>0</v>
      </c>
      <c r="O4530" s="596" t="b">
        <v>1</v>
      </c>
    </row>
    <row r="4531" spans="1:15">
      <c r="A4531" s="183" t="s">
        <v>2062</v>
      </c>
      <c r="B4531" s="96" t="s">
        <v>7742</v>
      </c>
      <c r="C4531" s="554" t="s">
        <v>7775</v>
      </c>
      <c r="D4531" s="99"/>
      <c r="E4531" s="37"/>
      <c r="F4531" s="39">
        <v>0</v>
      </c>
      <c r="H4531" s="595">
        <f t="shared" si="178"/>
        <v>0</v>
      </c>
      <c r="I4531" s="595">
        <f t="shared" si="177"/>
        <v>0</v>
      </c>
      <c r="J4531" s="595">
        <f t="shared" si="177"/>
        <v>0</v>
      </c>
      <c r="K4531" s="595">
        <f t="shared" si="177"/>
        <v>0</v>
      </c>
      <c r="L4531" s="595">
        <f t="shared" si="177"/>
        <v>0</v>
      </c>
      <c r="M4531" s="595">
        <f t="shared" si="177"/>
        <v>0</v>
      </c>
      <c r="N4531" s="595">
        <f t="shared" si="177"/>
        <v>0</v>
      </c>
      <c r="O4531" s="596" t="b">
        <v>1</v>
      </c>
    </row>
    <row r="4532" spans="1:15">
      <c r="A4532" s="185" t="s">
        <v>2064</v>
      </c>
      <c r="B4532" s="33" t="s">
        <v>7742</v>
      </c>
      <c r="C4532" s="554" t="s">
        <v>7776</v>
      </c>
      <c r="D4532" s="99"/>
      <c r="E4532" s="37"/>
      <c r="F4532" s="39">
        <v>1465</v>
      </c>
      <c r="H4532" s="595">
        <f t="shared" si="178"/>
        <v>516.55899999999986</v>
      </c>
      <c r="I4532" s="595">
        <f t="shared" si="177"/>
        <v>516.55899999999986</v>
      </c>
      <c r="J4532" s="595">
        <f t="shared" ref="I4532:N4574" si="179">IF(AND(ISNUMBER($F4532),$O4532),$F4532*J$3,"")</f>
        <v>678.73450000000003</v>
      </c>
      <c r="K4532" s="595">
        <f t="shared" si="179"/>
        <v>471.51024999999993</v>
      </c>
      <c r="L4532" s="595">
        <f t="shared" si="179"/>
        <v>749.3108749999999</v>
      </c>
      <c r="M4532" s="595">
        <f t="shared" si="179"/>
        <v>645.69875000000002</v>
      </c>
      <c r="N4532" s="595">
        <f t="shared" si="179"/>
        <v>725.28487499999994</v>
      </c>
      <c r="O4532" s="596" t="b">
        <v>1</v>
      </c>
    </row>
    <row r="4533" spans="1:15" ht="16.5" thickBot="1">
      <c r="A4533" s="185" t="s">
        <v>2066</v>
      </c>
      <c r="B4533" s="42" t="s">
        <v>7742</v>
      </c>
      <c r="C4533" s="555" t="s">
        <v>7777</v>
      </c>
      <c r="D4533" s="52"/>
      <c r="E4533" s="52"/>
      <c r="F4533" s="53">
        <v>1465</v>
      </c>
      <c r="H4533" s="595">
        <f t="shared" si="178"/>
        <v>516.55899999999986</v>
      </c>
      <c r="I4533" s="595">
        <f t="shared" si="179"/>
        <v>516.55899999999986</v>
      </c>
      <c r="J4533" s="595">
        <f t="shared" si="179"/>
        <v>678.73450000000003</v>
      </c>
      <c r="K4533" s="595">
        <f t="shared" si="179"/>
        <v>471.51024999999993</v>
      </c>
      <c r="L4533" s="595">
        <f t="shared" si="179"/>
        <v>749.3108749999999</v>
      </c>
      <c r="M4533" s="595">
        <f t="shared" si="179"/>
        <v>645.69875000000002</v>
      </c>
      <c r="N4533" s="595">
        <f t="shared" si="179"/>
        <v>725.28487499999994</v>
      </c>
      <c r="O4533" s="596" t="b">
        <v>1</v>
      </c>
    </row>
    <row r="4534" spans="1:15">
      <c r="A4534" s="81" t="s">
        <v>7778</v>
      </c>
      <c r="B4534" s="28" t="s">
        <v>7779</v>
      </c>
      <c r="C4534" s="557" t="s">
        <v>7780</v>
      </c>
      <c r="D4534" s="350"/>
      <c r="E4534" s="49"/>
      <c r="F4534" s="50">
        <v>48688.75</v>
      </c>
      <c r="H4534" s="595">
        <f t="shared" si="178"/>
        <v>17167.653249999996</v>
      </c>
      <c r="I4534" s="595">
        <f t="shared" si="179"/>
        <v>17167.653249999996</v>
      </c>
      <c r="J4534" s="595">
        <f t="shared" si="179"/>
        <v>22557.497875000001</v>
      </c>
      <c r="K4534" s="595">
        <f t="shared" si="179"/>
        <v>15670.474187499998</v>
      </c>
      <c r="L4534" s="595">
        <f t="shared" si="179"/>
        <v>24903.078406249995</v>
      </c>
      <c r="M4534" s="595">
        <f t="shared" si="179"/>
        <v>21459.5665625</v>
      </c>
      <c r="N4534" s="595">
        <f t="shared" si="179"/>
        <v>24104.582906249998</v>
      </c>
      <c r="O4534" s="596" t="b">
        <v>1</v>
      </c>
    </row>
    <row r="4535" spans="1:15">
      <c r="A4535" s="185" t="s">
        <v>2066</v>
      </c>
      <c r="B4535" s="33" t="s">
        <v>7753</v>
      </c>
      <c r="C4535" s="554" t="s">
        <v>7781</v>
      </c>
      <c r="D4535" s="37"/>
      <c r="E4535" s="37"/>
      <c r="F4535" s="39">
        <v>2686.75</v>
      </c>
      <c r="H4535" s="595">
        <f t="shared" si="178"/>
        <v>947.34804999999972</v>
      </c>
      <c r="I4535" s="595">
        <f t="shared" si="179"/>
        <v>947.34804999999972</v>
      </c>
      <c r="J4535" s="595">
        <f t="shared" si="179"/>
        <v>1244.7712750000001</v>
      </c>
      <c r="K4535" s="595">
        <f t="shared" si="179"/>
        <v>864.73048749999987</v>
      </c>
      <c r="L4535" s="595">
        <f t="shared" si="179"/>
        <v>1374.2054562499998</v>
      </c>
      <c r="M4535" s="595">
        <f t="shared" si="179"/>
        <v>1184.1850625</v>
      </c>
      <c r="N4535" s="595">
        <f t="shared" si="179"/>
        <v>1330.1427562499998</v>
      </c>
      <c r="O4535" s="596" t="b">
        <v>1</v>
      </c>
    </row>
    <row r="4536" spans="1:15">
      <c r="A4536" s="183" t="s">
        <v>2062</v>
      </c>
      <c r="B4536" s="96" t="s">
        <v>7753</v>
      </c>
      <c r="C4536" s="554" t="s">
        <v>7782</v>
      </c>
      <c r="D4536" s="99"/>
      <c r="E4536" s="37"/>
      <c r="F4536" s="39">
        <v>0</v>
      </c>
      <c r="H4536" s="595">
        <f t="shared" si="178"/>
        <v>0</v>
      </c>
      <c r="I4536" s="595">
        <f t="shared" si="179"/>
        <v>0</v>
      </c>
      <c r="J4536" s="595">
        <f t="shared" si="179"/>
        <v>0</v>
      </c>
      <c r="K4536" s="595">
        <f t="shared" si="179"/>
        <v>0</v>
      </c>
      <c r="L4536" s="595">
        <f t="shared" si="179"/>
        <v>0</v>
      </c>
      <c r="M4536" s="595">
        <f t="shared" si="179"/>
        <v>0</v>
      </c>
      <c r="N4536" s="595">
        <f t="shared" si="179"/>
        <v>0</v>
      </c>
      <c r="O4536" s="596" t="b">
        <v>1</v>
      </c>
    </row>
    <row r="4537" spans="1:15">
      <c r="A4537" s="185" t="s">
        <v>2064</v>
      </c>
      <c r="B4537" s="33" t="s">
        <v>7753</v>
      </c>
      <c r="C4537" s="554" t="s">
        <v>7783</v>
      </c>
      <c r="D4537" s="99"/>
      <c r="E4537" s="37"/>
      <c r="F4537" s="39">
        <v>2686.75</v>
      </c>
      <c r="H4537" s="595">
        <f t="shared" si="178"/>
        <v>947.34804999999972</v>
      </c>
      <c r="I4537" s="595">
        <f t="shared" si="179"/>
        <v>947.34804999999972</v>
      </c>
      <c r="J4537" s="595">
        <f t="shared" si="179"/>
        <v>1244.7712750000001</v>
      </c>
      <c r="K4537" s="595">
        <f t="shared" si="179"/>
        <v>864.73048749999987</v>
      </c>
      <c r="L4537" s="595">
        <f t="shared" si="179"/>
        <v>1374.2054562499998</v>
      </c>
      <c r="M4537" s="595">
        <f t="shared" si="179"/>
        <v>1184.1850625</v>
      </c>
      <c r="N4537" s="595">
        <f t="shared" si="179"/>
        <v>1330.1427562499998</v>
      </c>
      <c r="O4537" s="596" t="b">
        <v>1</v>
      </c>
    </row>
    <row r="4538" spans="1:15" ht="16.5" thickBot="1">
      <c r="A4538" s="185" t="s">
        <v>2066</v>
      </c>
      <c r="B4538" s="42" t="s">
        <v>7784</v>
      </c>
      <c r="C4538" s="555" t="s">
        <v>7785</v>
      </c>
      <c r="D4538" s="52"/>
      <c r="E4538" s="52"/>
      <c r="F4538" s="53">
        <v>1587.25</v>
      </c>
      <c r="H4538" s="595">
        <f t="shared" si="178"/>
        <v>559.6643499999999</v>
      </c>
      <c r="I4538" s="595">
        <f t="shared" si="179"/>
        <v>559.6643499999999</v>
      </c>
      <c r="J4538" s="595">
        <f t="shared" si="179"/>
        <v>735.37292500000001</v>
      </c>
      <c r="K4538" s="595">
        <f t="shared" si="179"/>
        <v>510.85641249999998</v>
      </c>
      <c r="L4538" s="595">
        <f t="shared" si="179"/>
        <v>811.83869374999983</v>
      </c>
      <c r="M4538" s="595">
        <f t="shared" si="179"/>
        <v>699.58043750000002</v>
      </c>
      <c r="N4538" s="595">
        <f t="shared" si="179"/>
        <v>785.80779374999986</v>
      </c>
      <c r="O4538" s="596" t="b">
        <v>1</v>
      </c>
    </row>
    <row r="4539" spans="1:15">
      <c r="A4539" s="81" t="s">
        <v>7786</v>
      </c>
      <c r="B4539" s="28" t="s">
        <v>7787</v>
      </c>
      <c r="C4539" s="557" t="s">
        <v>7788</v>
      </c>
      <c r="D4539" s="350"/>
      <c r="E4539" s="49"/>
      <c r="F4539" s="50">
        <v>23832.6</v>
      </c>
      <c r="H4539" s="595">
        <f t="shared" si="178"/>
        <v>8403.374759999997</v>
      </c>
      <c r="I4539" s="595">
        <f t="shared" si="179"/>
        <v>8403.374759999997</v>
      </c>
      <c r="J4539" s="595">
        <f t="shared" si="179"/>
        <v>11041.64358</v>
      </c>
      <c r="K4539" s="595">
        <f t="shared" si="179"/>
        <v>7670.5223099999985</v>
      </c>
      <c r="L4539" s="595">
        <f t="shared" si="179"/>
        <v>12189.779084999996</v>
      </c>
      <c r="M4539" s="595">
        <f t="shared" si="179"/>
        <v>10504.218449999998</v>
      </c>
      <c r="N4539" s="595">
        <f t="shared" si="179"/>
        <v>11798.924444999997</v>
      </c>
      <c r="O4539" s="596" t="b">
        <v>1</v>
      </c>
    </row>
    <row r="4540" spans="1:15">
      <c r="A4540" s="185" t="s">
        <v>2066</v>
      </c>
      <c r="B4540" s="33" t="s">
        <v>7789</v>
      </c>
      <c r="C4540" s="554" t="s">
        <v>7790</v>
      </c>
      <c r="D4540" s="37"/>
      <c r="E4540" s="37"/>
      <c r="F4540" s="39">
        <v>3016</v>
      </c>
      <c r="H4540" s="595">
        <f t="shared" si="178"/>
        <v>1063.4415999999997</v>
      </c>
      <c r="I4540" s="595">
        <f t="shared" si="179"/>
        <v>1063.4415999999997</v>
      </c>
      <c r="J4540" s="595">
        <f t="shared" si="179"/>
        <v>1397.3127999999999</v>
      </c>
      <c r="K4540" s="595">
        <f t="shared" si="179"/>
        <v>970.69959999999992</v>
      </c>
      <c r="L4540" s="595">
        <f t="shared" si="179"/>
        <v>1542.6085999999998</v>
      </c>
      <c r="M4540" s="595">
        <f t="shared" si="179"/>
        <v>1329.3019999999999</v>
      </c>
      <c r="N4540" s="595">
        <f t="shared" si="179"/>
        <v>1493.1461999999997</v>
      </c>
      <c r="O4540" s="596" t="b">
        <v>1</v>
      </c>
    </row>
    <row r="4541" spans="1:15">
      <c r="A4541" s="183" t="s">
        <v>2062</v>
      </c>
      <c r="B4541" s="96" t="s">
        <v>7784</v>
      </c>
      <c r="C4541" s="554" t="s">
        <v>7791</v>
      </c>
      <c r="D4541" s="99"/>
      <c r="E4541" s="37"/>
      <c r="F4541" s="39">
        <v>453.75</v>
      </c>
      <c r="H4541" s="595">
        <f t="shared" si="178"/>
        <v>159.99224999999996</v>
      </c>
      <c r="I4541" s="595">
        <f t="shared" si="179"/>
        <v>159.99224999999996</v>
      </c>
      <c r="J4541" s="595">
        <f t="shared" si="179"/>
        <v>210.222375</v>
      </c>
      <c r="K4541" s="595">
        <f t="shared" si="179"/>
        <v>146.03943749999999</v>
      </c>
      <c r="L4541" s="595">
        <f t="shared" si="179"/>
        <v>232.08178124999995</v>
      </c>
      <c r="M4541" s="595">
        <f t="shared" si="179"/>
        <v>199.99031249999999</v>
      </c>
      <c r="N4541" s="595">
        <f t="shared" si="179"/>
        <v>224.64028124999996</v>
      </c>
      <c r="O4541" s="596" t="b">
        <v>1</v>
      </c>
    </row>
    <row r="4542" spans="1:15">
      <c r="A4542" s="185" t="s">
        <v>2064</v>
      </c>
      <c r="B4542" s="33" t="s">
        <v>7784</v>
      </c>
      <c r="C4542" s="554" t="s">
        <v>7792</v>
      </c>
      <c r="D4542" s="99"/>
      <c r="E4542" s="37"/>
      <c r="F4542" s="39">
        <v>1134</v>
      </c>
      <c r="H4542" s="595">
        <f t="shared" si="178"/>
        <v>399.84839999999991</v>
      </c>
      <c r="I4542" s="595">
        <f t="shared" si="179"/>
        <v>399.84839999999991</v>
      </c>
      <c r="J4542" s="595">
        <f t="shared" si="179"/>
        <v>525.38220000000001</v>
      </c>
      <c r="K4542" s="595">
        <f t="shared" si="179"/>
        <v>364.97789999999998</v>
      </c>
      <c r="L4542" s="595">
        <f t="shared" si="179"/>
        <v>580.01264999999989</v>
      </c>
      <c r="M4542" s="595">
        <f t="shared" si="179"/>
        <v>499.81049999999999</v>
      </c>
      <c r="N4542" s="595">
        <f t="shared" si="179"/>
        <v>561.41504999999995</v>
      </c>
      <c r="O4542" s="596" t="b">
        <v>1</v>
      </c>
    </row>
    <row r="4543" spans="1:15" ht="16.5" thickBot="1">
      <c r="A4543" s="185" t="s">
        <v>2066</v>
      </c>
      <c r="B4543" s="42" t="s">
        <v>7793</v>
      </c>
      <c r="C4543" s="555" t="s">
        <v>7794</v>
      </c>
      <c r="D4543" s="52"/>
      <c r="E4543" s="52"/>
      <c r="F4543" s="53">
        <v>34</v>
      </c>
      <c r="H4543" s="595">
        <f t="shared" si="178"/>
        <v>11.988399999999997</v>
      </c>
      <c r="I4543" s="595">
        <f t="shared" si="179"/>
        <v>11.988399999999997</v>
      </c>
      <c r="J4543" s="595">
        <f t="shared" si="179"/>
        <v>15.7522</v>
      </c>
      <c r="K4543" s="595">
        <f t="shared" si="179"/>
        <v>10.942899999999998</v>
      </c>
      <c r="L4543" s="595">
        <f t="shared" si="179"/>
        <v>17.390149999999998</v>
      </c>
      <c r="M4543" s="595">
        <f t="shared" si="179"/>
        <v>14.985499999999998</v>
      </c>
      <c r="N4543" s="595">
        <f t="shared" si="179"/>
        <v>16.832549999999998</v>
      </c>
      <c r="O4543" s="596" t="b">
        <v>1</v>
      </c>
    </row>
    <row r="4544" spans="1:15">
      <c r="A4544" s="81" t="s">
        <v>7795</v>
      </c>
      <c r="B4544" s="28" t="s">
        <v>7796</v>
      </c>
      <c r="C4544" s="557" t="s">
        <v>7797</v>
      </c>
      <c r="D4544" s="350"/>
      <c r="E4544" s="49"/>
      <c r="F4544" s="50">
        <v>45281.95</v>
      </c>
      <c r="H4544" s="595">
        <f t="shared" si="178"/>
        <v>15966.415569999996</v>
      </c>
      <c r="I4544" s="595">
        <f t="shared" si="179"/>
        <v>15966.415569999996</v>
      </c>
      <c r="J4544" s="595">
        <f t="shared" si="179"/>
        <v>20979.127434999999</v>
      </c>
      <c r="K4544" s="595">
        <f t="shared" si="179"/>
        <v>14573.995607499997</v>
      </c>
      <c r="L4544" s="595">
        <f t="shared" si="179"/>
        <v>23160.585376249994</v>
      </c>
      <c r="M4544" s="595">
        <f t="shared" si="179"/>
        <v>19958.019462499997</v>
      </c>
      <c r="N4544" s="595">
        <f t="shared" si="179"/>
        <v>22417.961396249997</v>
      </c>
      <c r="O4544" s="596" t="b">
        <v>1</v>
      </c>
    </row>
    <row r="4545" spans="1:15">
      <c r="A4545" s="185" t="s">
        <v>2066</v>
      </c>
      <c r="B4545" s="33" t="s">
        <v>7798</v>
      </c>
      <c r="C4545" s="554" t="s">
        <v>7799</v>
      </c>
      <c r="D4545" s="37"/>
      <c r="E4545" s="37"/>
      <c r="F4545" s="39">
        <v>168.5</v>
      </c>
      <c r="H4545" s="595">
        <f t="shared" si="178"/>
        <v>59.413099999999986</v>
      </c>
      <c r="I4545" s="595">
        <f t="shared" si="179"/>
        <v>59.413099999999986</v>
      </c>
      <c r="J4545" s="595">
        <f t="shared" si="179"/>
        <v>78.066050000000004</v>
      </c>
      <c r="K4545" s="595">
        <f t="shared" si="179"/>
        <v>54.231724999999997</v>
      </c>
      <c r="L4545" s="595">
        <f t="shared" si="179"/>
        <v>86.183537499999986</v>
      </c>
      <c r="M4545" s="595">
        <f t="shared" si="179"/>
        <v>74.266374999999996</v>
      </c>
      <c r="N4545" s="595">
        <f t="shared" si="179"/>
        <v>83.420137499999981</v>
      </c>
      <c r="O4545" s="596" t="b">
        <v>1</v>
      </c>
    </row>
    <row r="4546" spans="1:15">
      <c r="A4546" s="183" t="s">
        <v>2062</v>
      </c>
      <c r="B4546" s="96" t="s">
        <v>7789</v>
      </c>
      <c r="C4546" s="554" t="s">
        <v>7800</v>
      </c>
      <c r="D4546" s="99"/>
      <c r="E4546" s="37"/>
      <c r="F4546" s="39">
        <v>862</v>
      </c>
      <c r="H4546" s="595">
        <f t="shared" si="178"/>
        <v>303.94119999999992</v>
      </c>
      <c r="I4546" s="595">
        <f t="shared" si="179"/>
        <v>303.94119999999992</v>
      </c>
      <c r="J4546" s="595">
        <f t="shared" si="179"/>
        <v>399.3646</v>
      </c>
      <c r="K4546" s="595">
        <f t="shared" si="179"/>
        <v>277.43469999999996</v>
      </c>
      <c r="L4546" s="595">
        <f t="shared" si="179"/>
        <v>440.89144999999991</v>
      </c>
      <c r="M4546" s="595">
        <f t="shared" si="179"/>
        <v>379.92649999999998</v>
      </c>
      <c r="N4546" s="595">
        <f t="shared" si="179"/>
        <v>426.75464999999997</v>
      </c>
      <c r="O4546" s="596" t="b">
        <v>1</v>
      </c>
    </row>
    <row r="4547" spans="1:15">
      <c r="A4547" s="185" t="s">
        <v>2064</v>
      </c>
      <c r="B4547" s="33" t="s">
        <v>7789</v>
      </c>
      <c r="C4547" s="554" t="s">
        <v>7801</v>
      </c>
      <c r="D4547" s="99"/>
      <c r="E4547" s="37"/>
      <c r="F4547" s="39">
        <v>2154.25</v>
      </c>
      <c r="H4547" s="595">
        <f t="shared" si="178"/>
        <v>759.58854999999983</v>
      </c>
      <c r="I4547" s="595">
        <f t="shared" si="179"/>
        <v>759.58854999999983</v>
      </c>
      <c r="J4547" s="595">
        <f t="shared" si="179"/>
        <v>998.06402500000002</v>
      </c>
      <c r="K4547" s="595">
        <f t="shared" si="179"/>
        <v>693.34536249999996</v>
      </c>
      <c r="L4547" s="595">
        <f t="shared" si="179"/>
        <v>1101.8450187499998</v>
      </c>
      <c r="M4547" s="595">
        <f t="shared" si="179"/>
        <v>949.48568749999993</v>
      </c>
      <c r="N4547" s="595">
        <f t="shared" si="179"/>
        <v>1066.5153187499998</v>
      </c>
      <c r="O4547" s="596" t="b">
        <v>1</v>
      </c>
    </row>
    <row r="4548" spans="1:15" ht="16.5" thickBot="1">
      <c r="A4548" s="185" t="s">
        <v>2066</v>
      </c>
      <c r="B4548" s="42" t="s">
        <v>7802</v>
      </c>
      <c r="C4548" s="555" t="s">
        <v>7803</v>
      </c>
      <c r="D4548" s="52"/>
      <c r="E4548" s="52"/>
      <c r="F4548" s="53">
        <v>133.25</v>
      </c>
      <c r="H4548" s="595">
        <f t="shared" si="178"/>
        <v>46.983949999999986</v>
      </c>
      <c r="I4548" s="595">
        <f t="shared" si="179"/>
        <v>46.983949999999986</v>
      </c>
      <c r="J4548" s="595">
        <f t="shared" si="179"/>
        <v>61.734724999999997</v>
      </c>
      <c r="K4548" s="595">
        <f t="shared" si="179"/>
        <v>42.886512499999995</v>
      </c>
      <c r="L4548" s="595">
        <f t="shared" si="179"/>
        <v>68.154043749999985</v>
      </c>
      <c r="M4548" s="595">
        <f t="shared" si="179"/>
        <v>58.729937499999998</v>
      </c>
      <c r="N4548" s="595">
        <f t="shared" si="179"/>
        <v>65.968743749999987</v>
      </c>
      <c r="O4548" s="596" t="b">
        <v>1</v>
      </c>
    </row>
    <row r="4549" spans="1:15">
      <c r="A4549" s="81" t="s">
        <v>7804</v>
      </c>
      <c r="B4549" s="28" t="s">
        <v>7805</v>
      </c>
      <c r="C4549" s="557" t="s">
        <v>7806</v>
      </c>
      <c r="D4549" s="350"/>
      <c r="E4549" s="49"/>
      <c r="F4549" s="50">
        <v>716.5</v>
      </c>
      <c r="H4549" s="595">
        <f t="shared" si="178"/>
        <v>252.63789999999995</v>
      </c>
      <c r="I4549" s="595">
        <f t="shared" si="179"/>
        <v>252.63789999999995</v>
      </c>
      <c r="J4549" s="595">
        <f t="shared" si="179"/>
        <v>331.95445000000001</v>
      </c>
      <c r="K4549" s="595">
        <f t="shared" si="179"/>
        <v>230.60552499999997</v>
      </c>
      <c r="L4549" s="595">
        <f t="shared" si="179"/>
        <v>366.47183749999994</v>
      </c>
      <c r="M4549" s="595">
        <f t="shared" si="179"/>
        <v>315.79737499999999</v>
      </c>
      <c r="N4549" s="595">
        <f t="shared" si="179"/>
        <v>354.72123749999997</v>
      </c>
      <c r="O4549" s="596" t="b">
        <v>1</v>
      </c>
    </row>
    <row r="4550" spans="1:15">
      <c r="A4550" s="185" t="s">
        <v>2066</v>
      </c>
      <c r="B4550" s="33" t="s">
        <v>7807</v>
      </c>
      <c r="C4550" s="554" t="s">
        <v>7808</v>
      </c>
      <c r="D4550" s="37"/>
      <c r="E4550" s="37"/>
      <c r="F4550" s="39">
        <v>68</v>
      </c>
      <c r="H4550" s="595">
        <f t="shared" si="178"/>
        <v>23.976799999999994</v>
      </c>
      <c r="I4550" s="595">
        <f t="shared" si="179"/>
        <v>23.976799999999994</v>
      </c>
      <c r="J4550" s="595">
        <f t="shared" si="179"/>
        <v>31.5044</v>
      </c>
      <c r="K4550" s="595">
        <f t="shared" si="179"/>
        <v>21.885799999999996</v>
      </c>
      <c r="L4550" s="595">
        <f t="shared" si="179"/>
        <v>34.780299999999997</v>
      </c>
      <c r="M4550" s="595">
        <f t="shared" si="179"/>
        <v>29.970999999999997</v>
      </c>
      <c r="N4550" s="595">
        <f t="shared" si="179"/>
        <v>33.665099999999995</v>
      </c>
      <c r="O4550" s="596" t="b">
        <v>1</v>
      </c>
    </row>
    <row r="4551" spans="1:15">
      <c r="A4551" s="183" t="s">
        <v>2062</v>
      </c>
      <c r="B4551" s="96" t="s">
        <v>7793</v>
      </c>
      <c r="C4551" s="554" t="s">
        <v>7809</v>
      </c>
      <c r="D4551" s="99"/>
      <c r="E4551" s="37"/>
      <c r="F4551" s="39">
        <v>0</v>
      </c>
      <c r="H4551" s="595">
        <f t="shared" si="178"/>
        <v>0</v>
      </c>
      <c r="I4551" s="595">
        <f t="shared" si="179"/>
        <v>0</v>
      </c>
      <c r="J4551" s="595">
        <f t="shared" si="179"/>
        <v>0</v>
      </c>
      <c r="K4551" s="595">
        <f t="shared" si="179"/>
        <v>0</v>
      </c>
      <c r="L4551" s="595">
        <f t="shared" si="179"/>
        <v>0</v>
      </c>
      <c r="M4551" s="595">
        <f t="shared" si="179"/>
        <v>0</v>
      </c>
      <c r="N4551" s="595">
        <f t="shared" si="179"/>
        <v>0</v>
      </c>
      <c r="O4551" s="596" t="b">
        <v>1</v>
      </c>
    </row>
    <row r="4552" spans="1:15">
      <c r="A4552" s="185" t="s">
        <v>2064</v>
      </c>
      <c r="B4552" s="33" t="s">
        <v>7793</v>
      </c>
      <c r="C4552" s="554" t="s">
        <v>7810</v>
      </c>
      <c r="D4552" s="99"/>
      <c r="E4552" s="37"/>
      <c r="F4552" s="39">
        <v>34</v>
      </c>
      <c r="H4552" s="595">
        <f t="shared" si="178"/>
        <v>11.988399999999997</v>
      </c>
      <c r="I4552" s="595">
        <f t="shared" si="179"/>
        <v>11.988399999999997</v>
      </c>
      <c r="J4552" s="595">
        <f t="shared" si="179"/>
        <v>15.7522</v>
      </c>
      <c r="K4552" s="595">
        <f t="shared" si="179"/>
        <v>10.942899999999998</v>
      </c>
      <c r="L4552" s="595">
        <f t="shared" si="179"/>
        <v>17.390149999999998</v>
      </c>
      <c r="M4552" s="595">
        <f t="shared" si="179"/>
        <v>14.985499999999998</v>
      </c>
      <c r="N4552" s="595">
        <f t="shared" si="179"/>
        <v>16.832549999999998</v>
      </c>
      <c r="O4552" s="596" t="b">
        <v>1</v>
      </c>
    </row>
    <row r="4553" spans="1:15" ht="16.5" thickBot="1">
      <c r="A4553" s="185" t="s">
        <v>2066</v>
      </c>
      <c r="B4553" s="42" t="s">
        <v>7811</v>
      </c>
      <c r="C4553" s="555" t="s">
        <v>7812</v>
      </c>
      <c r="D4553" s="52"/>
      <c r="E4553" s="52"/>
      <c r="F4553" s="53">
        <v>136.5</v>
      </c>
      <c r="H4553" s="595">
        <f t="shared" si="178"/>
        <v>48.129899999999985</v>
      </c>
      <c r="I4553" s="595">
        <f t="shared" si="179"/>
        <v>48.129899999999985</v>
      </c>
      <c r="J4553" s="595">
        <f t="shared" si="179"/>
        <v>63.240449999999996</v>
      </c>
      <c r="K4553" s="595">
        <f t="shared" si="179"/>
        <v>43.932524999999998</v>
      </c>
      <c r="L4553" s="595">
        <f t="shared" si="179"/>
        <v>69.816337499999989</v>
      </c>
      <c r="M4553" s="595">
        <f t="shared" si="179"/>
        <v>60.162374999999997</v>
      </c>
      <c r="N4553" s="595">
        <f t="shared" si="179"/>
        <v>67.577737499999984</v>
      </c>
      <c r="O4553" s="596" t="b">
        <v>1</v>
      </c>
    </row>
    <row r="4554" spans="1:15">
      <c r="A4554" s="81" t="s">
        <v>7813</v>
      </c>
      <c r="B4554" s="28" t="s">
        <v>7814</v>
      </c>
      <c r="C4554" s="557" t="s">
        <v>7815</v>
      </c>
      <c r="D4554" s="350"/>
      <c r="E4554" s="49"/>
      <c r="F4554" s="50">
        <v>4027.6</v>
      </c>
      <c r="H4554" s="595">
        <f t="shared" si="178"/>
        <v>1420.1317599999995</v>
      </c>
      <c r="I4554" s="595">
        <f t="shared" si="179"/>
        <v>1420.1317599999995</v>
      </c>
      <c r="J4554" s="595">
        <f t="shared" si="179"/>
        <v>1865.9870799999999</v>
      </c>
      <c r="K4554" s="595">
        <f t="shared" si="179"/>
        <v>1296.2830599999998</v>
      </c>
      <c r="L4554" s="595">
        <f t="shared" si="179"/>
        <v>2060.0167099999994</v>
      </c>
      <c r="M4554" s="595">
        <f t="shared" si="179"/>
        <v>1775.1646999999998</v>
      </c>
      <c r="N4554" s="595">
        <f t="shared" si="179"/>
        <v>1993.9640699999998</v>
      </c>
      <c r="O4554" s="596" t="b">
        <v>1</v>
      </c>
    </row>
    <row r="4555" spans="1:15">
      <c r="A4555" s="185" t="s">
        <v>2066</v>
      </c>
      <c r="B4555" s="33" t="s">
        <v>7802</v>
      </c>
      <c r="C4555" s="554" t="s">
        <v>7803</v>
      </c>
      <c r="D4555" s="37"/>
      <c r="E4555" s="37"/>
      <c r="F4555" s="39">
        <v>133.25</v>
      </c>
      <c r="H4555" s="595">
        <f t="shared" si="178"/>
        <v>46.983949999999986</v>
      </c>
      <c r="I4555" s="595">
        <f t="shared" si="179"/>
        <v>46.983949999999986</v>
      </c>
      <c r="J4555" s="595">
        <f t="shared" si="179"/>
        <v>61.734724999999997</v>
      </c>
      <c r="K4555" s="595">
        <f t="shared" si="179"/>
        <v>42.886512499999995</v>
      </c>
      <c r="L4555" s="595">
        <f t="shared" si="179"/>
        <v>68.154043749999985</v>
      </c>
      <c r="M4555" s="595">
        <f t="shared" si="179"/>
        <v>58.729937499999998</v>
      </c>
      <c r="N4555" s="595">
        <f t="shared" si="179"/>
        <v>65.968743749999987</v>
      </c>
      <c r="O4555" s="596" t="b">
        <v>1</v>
      </c>
    </row>
    <row r="4556" spans="1:15">
      <c r="A4556" s="183" t="s">
        <v>2062</v>
      </c>
      <c r="B4556" s="96" t="s">
        <v>7798</v>
      </c>
      <c r="C4556" s="554" t="s">
        <v>7816</v>
      </c>
      <c r="D4556" s="99"/>
      <c r="E4556" s="37"/>
      <c r="F4556" s="39">
        <v>0</v>
      </c>
      <c r="H4556" s="595">
        <f t="shared" si="178"/>
        <v>0</v>
      </c>
      <c r="I4556" s="595">
        <f t="shared" si="179"/>
        <v>0</v>
      </c>
      <c r="J4556" s="595">
        <f t="shared" si="179"/>
        <v>0</v>
      </c>
      <c r="K4556" s="595">
        <f t="shared" si="179"/>
        <v>0</v>
      </c>
      <c r="L4556" s="595">
        <f t="shared" si="179"/>
        <v>0</v>
      </c>
      <c r="M4556" s="595">
        <f t="shared" si="179"/>
        <v>0</v>
      </c>
      <c r="N4556" s="595">
        <f t="shared" si="179"/>
        <v>0</v>
      </c>
      <c r="O4556" s="596" t="b">
        <v>1</v>
      </c>
    </row>
    <row r="4557" spans="1:15">
      <c r="A4557" s="185" t="s">
        <v>2064</v>
      </c>
      <c r="B4557" s="33" t="s">
        <v>7798</v>
      </c>
      <c r="C4557" s="554" t="s">
        <v>7817</v>
      </c>
      <c r="D4557" s="99"/>
      <c r="E4557" s="37"/>
      <c r="F4557" s="39">
        <v>168.5</v>
      </c>
      <c r="H4557" s="595">
        <f t="shared" si="178"/>
        <v>59.413099999999986</v>
      </c>
      <c r="I4557" s="595">
        <f t="shared" si="179"/>
        <v>59.413099999999986</v>
      </c>
      <c r="J4557" s="595">
        <f t="shared" si="179"/>
        <v>78.066050000000004</v>
      </c>
      <c r="K4557" s="595">
        <f t="shared" si="179"/>
        <v>54.231724999999997</v>
      </c>
      <c r="L4557" s="595">
        <f t="shared" si="179"/>
        <v>86.183537499999986</v>
      </c>
      <c r="M4557" s="595">
        <f t="shared" si="179"/>
        <v>74.266374999999996</v>
      </c>
      <c r="N4557" s="595">
        <f t="shared" si="179"/>
        <v>83.420137499999981</v>
      </c>
      <c r="O4557" s="596" t="b">
        <v>1</v>
      </c>
    </row>
    <row r="4558" spans="1:15" ht="16.5" thickBot="1">
      <c r="A4558" s="185" t="s">
        <v>2066</v>
      </c>
      <c r="B4558" s="42" t="s">
        <v>7818</v>
      </c>
      <c r="C4558" s="555" t="s">
        <v>7819</v>
      </c>
      <c r="D4558" s="52"/>
      <c r="E4558" s="52"/>
      <c r="F4558" s="53">
        <v>17</v>
      </c>
      <c r="H4558" s="595">
        <f t="shared" si="178"/>
        <v>5.9941999999999984</v>
      </c>
      <c r="I4558" s="595">
        <f t="shared" si="179"/>
        <v>5.9941999999999984</v>
      </c>
      <c r="J4558" s="595">
        <f t="shared" si="179"/>
        <v>7.8761000000000001</v>
      </c>
      <c r="K4558" s="595">
        <f t="shared" si="179"/>
        <v>5.471449999999999</v>
      </c>
      <c r="L4558" s="595">
        <f t="shared" si="179"/>
        <v>8.6950749999999992</v>
      </c>
      <c r="M4558" s="595">
        <f t="shared" si="179"/>
        <v>7.4927499999999991</v>
      </c>
      <c r="N4558" s="595">
        <f t="shared" si="179"/>
        <v>8.4162749999999988</v>
      </c>
      <c r="O4558" s="596" t="b">
        <v>1</v>
      </c>
    </row>
    <row r="4559" spans="1:15">
      <c r="A4559" s="81" t="s">
        <v>7820</v>
      </c>
      <c r="B4559" s="28" t="s">
        <v>7821</v>
      </c>
      <c r="C4559" s="557" t="s">
        <v>7822</v>
      </c>
      <c r="D4559" s="350"/>
      <c r="E4559" s="49"/>
      <c r="F4559" s="50">
        <v>2003.95</v>
      </c>
      <c r="H4559" s="595">
        <f t="shared" si="178"/>
        <v>706.59276999999986</v>
      </c>
      <c r="I4559" s="595">
        <f t="shared" si="179"/>
        <v>706.59276999999986</v>
      </c>
      <c r="J4559" s="595">
        <f t="shared" si="179"/>
        <v>928.43003499999998</v>
      </c>
      <c r="K4559" s="595">
        <f t="shared" si="179"/>
        <v>644.97130749999997</v>
      </c>
      <c r="L4559" s="595">
        <f t="shared" si="179"/>
        <v>1024.9703262499997</v>
      </c>
      <c r="M4559" s="595">
        <f t="shared" si="179"/>
        <v>883.24096250000002</v>
      </c>
      <c r="N4559" s="595">
        <f t="shared" si="179"/>
        <v>992.10554624999986</v>
      </c>
      <c r="O4559" s="596" t="b">
        <v>1</v>
      </c>
    </row>
    <row r="4560" spans="1:15">
      <c r="A4560" s="185" t="s">
        <v>829</v>
      </c>
      <c r="B4560" s="33" t="s">
        <v>7753</v>
      </c>
      <c r="C4560" s="554" t="s">
        <v>7823</v>
      </c>
      <c r="D4560" s="99"/>
      <c r="E4560" s="37"/>
      <c r="F4560" s="39">
        <v>0</v>
      </c>
      <c r="H4560" s="595">
        <f t="shared" si="178"/>
        <v>0</v>
      </c>
      <c r="I4560" s="595">
        <f t="shared" si="179"/>
        <v>0</v>
      </c>
      <c r="J4560" s="595">
        <f t="shared" si="179"/>
        <v>0</v>
      </c>
      <c r="K4560" s="595">
        <f t="shared" si="179"/>
        <v>0</v>
      </c>
      <c r="L4560" s="595">
        <f t="shared" si="179"/>
        <v>0</v>
      </c>
      <c r="M4560" s="595">
        <f t="shared" si="179"/>
        <v>0</v>
      </c>
      <c r="N4560" s="595">
        <f t="shared" si="179"/>
        <v>0</v>
      </c>
      <c r="O4560" s="596" t="b">
        <v>1</v>
      </c>
    </row>
    <row r="4561" spans="1:15">
      <c r="A4561" s="183" t="s">
        <v>2062</v>
      </c>
      <c r="B4561" s="96" t="s">
        <v>7802</v>
      </c>
      <c r="C4561" s="554" t="s">
        <v>7824</v>
      </c>
      <c r="D4561" s="99"/>
      <c r="E4561" s="37"/>
      <c r="F4561" s="39">
        <v>38</v>
      </c>
      <c r="H4561" s="595">
        <f t="shared" si="178"/>
        <v>13.398799999999996</v>
      </c>
      <c r="I4561" s="595">
        <f t="shared" si="179"/>
        <v>13.398799999999996</v>
      </c>
      <c r="J4561" s="595">
        <f t="shared" si="179"/>
        <v>17.605399999999999</v>
      </c>
      <c r="K4561" s="595">
        <f t="shared" si="179"/>
        <v>12.2303</v>
      </c>
      <c r="L4561" s="595">
        <f t="shared" si="179"/>
        <v>19.436049999999994</v>
      </c>
      <c r="M4561" s="595">
        <f t="shared" si="179"/>
        <v>16.7485</v>
      </c>
      <c r="N4561" s="595">
        <f t="shared" si="179"/>
        <v>18.812849999999997</v>
      </c>
      <c r="O4561" s="596" t="b">
        <v>1</v>
      </c>
    </row>
    <row r="4562" spans="1:15">
      <c r="A4562" s="185" t="s">
        <v>2064</v>
      </c>
      <c r="B4562" s="33" t="s">
        <v>7802</v>
      </c>
      <c r="C4562" s="554" t="s">
        <v>7825</v>
      </c>
      <c r="D4562" s="99"/>
      <c r="E4562" s="37"/>
      <c r="F4562" s="39">
        <v>95.25</v>
      </c>
      <c r="H4562" s="595">
        <f t="shared" si="178"/>
        <v>33.585149999999992</v>
      </c>
      <c r="I4562" s="595">
        <f t="shared" si="179"/>
        <v>33.585149999999992</v>
      </c>
      <c r="J4562" s="595">
        <f t="shared" si="179"/>
        <v>44.129325000000001</v>
      </c>
      <c r="K4562" s="595">
        <f t="shared" si="179"/>
        <v>30.656212499999999</v>
      </c>
      <c r="L4562" s="595">
        <f t="shared" si="179"/>
        <v>48.717993749999991</v>
      </c>
      <c r="M4562" s="595">
        <f t="shared" si="179"/>
        <v>41.981437499999998</v>
      </c>
      <c r="N4562" s="595">
        <f t="shared" si="179"/>
        <v>47.15589374999999</v>
      </c>
      <c r="O4562" s="596" t="b">
        <v>1</v>
      </c>
    </row>
    <row r="4563" spans="1:15" ht="16.5" thickBot="1">
      <c r="A4563" s="185" t="s">
        <v>829</v>
      </c>
      <c r="B4563" s="42" t="s">
        <v>7784</v>
      </c>
      <c r="C4563" s="555" t="s">
        <v>7826</v>
      </c>
      <c r="D4563" s="354"/>
      <c r="E4563" s="52"/>
      <c r="F4563" s="53">
        <v>0</v>
      </c>
      <c r="H4563" s="595">
        <f t="shared" si="178"/>
        <v>0</v>
      </c>
      <c r="I4563" s="595">
        <f t="shared" si="179"/>
        <v>0</v>
      </c>
      <c r="J4563" s="595">
        <f t="shared" si="179"/>
        <v>0</v>
      </c>
      <c r="K4563" s="595">
        <f t="shared" si="179"/>
        <v>0</v>
      </c>
      <c r="L4563" s="595">
        <f t="shared" si="179"/>
        <v>0</v>
      </c>
      <c r="M4563" s="595">
        <f t="shared" si="179"/>
        <v>0</v>
      </c>
      <c r="N4563" s="595">
        <f t="shared" si="179"/>
        <v>0</v>
      </c>
      <c r="O4563" s="596" t="b">
        <v>1</v>
      </c>
    </row>
    <row r="4564" spans="1:15">
      <c r="A4564" s="81" t="s">
        <v>7827</v>
      </c>
      <c r="B4564" s="28" t="s">
        <v>7828</v>
      </c>
      <c r="C4564" s="557" t="s">
        <v>7829</v>
      </c>
      <c r="D4564" s="350"/>
      <c r="E4564" s="49"/>
      <c r="F4564" s="50">
        <v>1432.7</v>
      </c>
      <c r="H4564" s="595">
        <f t="shared" si="178"/>
        <v>505.17001999999991</v>
      </c>
      <c r="I4564" s="595">
        <f t="shared" si="179"/>
        <v>505.17001999999991</v>
      </c>
      <c r="J4564" s="595">
        <f t="shared" si="179"/>
        <v>663.76990999999998</v>
      </c>
      <c r="K4564" s="595">
        <f t="shared" si="179"/>
        <v>461.11449499999998</v>
      </c>
      <c r="L4564" s="595">
        <f t="shared" si="179"/>
        <v>732.79023249999989</v>
      </c>
      <c r="M4564" s="595">
        <f t="shared" si="179"/>
        <v>631.46252500000003</v>
      </c>
      <c r="N4564" s="595">
        <f t="shared" si="179"/>
        <v>709.29395249999993</v>
      </c>
      <c r="O4564" s="596" t="b">
        <v>1</v>
      </c>
    </row>
    <row r="4565" spans="1:15">
      <c r="A4565" s="185" t="s">
        <v>829</v>
      </c>
      <c r="B4565" s="33" t="s">
        <v>7789</v>
      </c>
      <c r="C4565" s="554" t="s">
        <v>7830</v>
      </c>
      <c r="D4565" s="99"/>
      <c r="E4565" s="37"/>
      <c r="F4565" s="39">
        <v>0</v>
      </c>
      <c r="H4565" s="595">
        <f t="shared" si="178"/>
        <v>0</v>
      </c>
      <c r="I4565" s="595">
        <f t="shared" si="179"/>
        <v>0</v>
      </c>
      <c r="J4565" s="595">
        <f t="shared" si="179"/>
        <v>0</v>
      </c>
      <c r="K4565" s="595">
        <f t="shared" si="179"/>
        <v>0</v>
      </c>
      <c r="L4565" s="595">
        <f t="shared" si="179"/>
        <v>0</v>
      </c>
      <c r="M4565" s="595">
        <f t="shared" si="179"/>
        <v>0</v>
      </c>
      <c r="N4565" s="595">
        <f t="shared" si="179"/>
        <v>0</v>
      </c>
      <c r="O4565" s="596" t="b">
        <v>1</v>
      </c>
    </row>
    <row r="4566" spans="1:15">
      <c r="A4566" s="183" t="s">
        <v>2062</v>
      </c>
      <c r="B4566" s="96" t="s">
        <v>7807</v>
      </c>
      <c r="C4566" s="554" t="s">
        <v>7831</v>
      </c>
      <c r="D4566" s="99"/>
      <c r="E4566" s="37"/>
      <c r="F4566" s="39">
        <v>0</v>
      </c>
      <c r="H4566" s="595">
        <f t="shared" si="178"/>
        <v>0</v>
      </c>
      <c r="I4566" s="595">
        <f t="shared" si="179"/>
        <v>0</v>
      </c>
      <c r="J4566" s="595">
        <f t="shared" si="179"/>
        <v>0</v>
      </c>
      <c r="K4566" s="595">
        <f t="shared" si="179"/>
        <v>0</v>
      </c>
      <c r="L4566" s="595">
        <f t="shared" si="179"/>
        <v>0</v>
      </c>
      <c r="M4566" s="595">
        <f t="shared" si="179"/>
        <v>0</v>
      </c>
      <c r="N4566" s="595">
        <f t="shared" si="179"/>
        <v>0</v>
      </c>
      <c r="O4566" s="596" t="b">
        <v>1</v>
      </c>
    </row>
    <row r="4567" spans="1:15">
      <c r="A4567" s="185" t="s">
        <v>2064</v>
      </c>
      <c r="B4567" s="33" t="s">
        <v>7807</v>
      </c>
      <c r="C4567" s="554" t="s">
        <v>7832</v>
      </c>
      <c r="D4567" s="99"/>
      <c r="E4567" s="37"/>
      <c r="F4567" s="39">
        <v>68</v>
      </c>
      <c r="H4567" s="595">
        <f t="shared" si="178"/>
        <v>23.976799999999994</v>
      </c>
      <c r="I4567" s="595">
        <f t="shared" si="179"/>
        <v>23.976799999999994</v>
      </c>
      <c r="J4567" s="595">
        <f t="shared" si="179"/>
        <v>31.5044</v>
      </c>
      <c r="K4567" s="595">
        <f t="shared" si="179"/>
        <v>21.885799999999996</v>
      </c>
      <c r="L4567" s="595">
        <f t="shared" si="179"/>
        <v>34.780299999999997</v>
      </c>
      <c r="M4567" s="595">
        <f t="shared" si="179"/>
        <v>29.970999999999997</v>
      </c>
      <c r="N4567" s="595">
        <f t="shared" si="179"/>
        <v>33.665099999999995</v>
      </c>
      <c r="O4567" s="596" t="b">
        <v>1</v>
      </c>
    </row>
    <row r="4568" spans="1:15" ht="16.5" thickBot="1">
      <c r="A4568" s="185" t="s">
        <v>829</v>
      </c>
      <c r="B4568" s="42" t="s">
        <v>7793</v>
      </c>
      <c r="C4568" s="555" t="s">
        <v>7833</v>
      </c>
      <c r="D4568" s="354"/>
      <c r="E4568" s="52"/>
      <c r="F4568" s="53">
        <v>0</v>
      </c>
      <c r="H4568" s="595">
        <f t="shared" si="178"/>
        <v>0</v>
      </c>
      <c r="I4568" s="595">
        <f t="shared" si="179"/>
        <v>0</v>
      </c>
      <c r="J4568" s="595">
        <f t="shared" si="179"/>
        <v>0</v>
      </c>
      <c r="K4568" s="595">
        <f t="shared" si="179"/>
        <v>0</v>
      </c>
      <c r="L4568" s="595">
        <f t="shared" si="179"/>
        <v>0</v>
      </c>
      <c r="M4568" s="595">
        <f t="shared" si="179"/>
        <v>0</v>
      </c>
      <c r="N4568" s="595">
        <f t="shared" si="179"/>
        <v>0</v>
      </c>
      <c r="O4568" s="596" t="b">
        <v>1</v>
      </c>
    </row>
    <row r="4569" spans="1:15">
      <c r="A4569" s="81" t="s">
        <v>7834</v>
      </c>
      <c r="B4569" s="28" t="s">
        <v>7835</v>
      </c>
      <c r="C4569" s="557" t="s">
        <v>7836</v>
      </c>
      <c r="D4569" s="350"/>
      <c r="E4569" s="49"/>
      <c r="F4569" s="50">
        <v>2865.2</v>
      </c>
      <c r="H4569" s="595">
        <f t="shared" si="178"/>
        <v>1010.2695199999997</v>
      </c>
      <c r="I4569" s="595">
        <f t="shared" si="179"/>
        <v>1010.2695199999997</v>
      </c>
      <c r="J4569" s="595">
        <f t="shared" si="179"/>
        <v>1327.4471599999999</v>
      </c>
      <c r="K4569" s="595">
        <f t="shared" si="179"/>
        <v>922.1646199999999</v>
      </c>
      <c r="L4569" s="595">
        <f t="shared" si="179"/>
        <v>1465.4781699999996</v>
      </c>
      <c r="M4569" s="595">
        <f t="shared" si="179"/>
        <v>1262.8368999999998</v>
      </c>
      <c r="N4569" s="595">
        <f t="shared" si="179"/>
        <v>1418.4888899999996</v>
      </c>
      <c r="O4569" s="596" t="b">
        <v>1</v>
      </c>
    </row>
    <row r="4570" spans="1:15">
      <c r="A4570" s="185" t="s">
        <v>829</v>
      </c>
      <c r="B4570" s="33" t="s">
        <v>7798</v>
      </c>
      <c r="C4570" s="554" t="s">
        <v>7837</v>
      </c>
      <c r="D4570" s="99"/>
      <c r="E4570" s="37"/>
      <c r="F4570" s="39">
        <v>0</v>
      </c>
      <c r="H4570" s="595">
        <f t="shared" si="178"/>
        <v>0</v>
      </c>
      <c r="I4570" s="595">
        <f t="shared" si="179"/>
        <v>0</v>
      </c>
      <c r="J4570" s="595">
        <f t="shared" si="179"/>
        <v>0</v>
      </c>
      <c r="K4570" s="595">
        <f t="shared" si="179"/>
        <v>0</v>
      </c>
      <c r="L4570" s="595">
        <f t="shared" si="179"/>
        <v>0</v>
      </c>
      <c r="M4570" s="595">
        <f t="shared" si="179"/>
        <v>0</v>
      </c>
      <c r="N4570" s="595">
        <f t="shared" si="179"/>
        <v>0</v>
      </c>
      <c r="O4570" s="596" t="b">
        <v>1</v>
      </c>
    </row>
    <row r="4571" spans="1:15">
      <c r="A4571" s="183" t="s">
        <v>2062</v>
      </c>
      <c r="B4571" s="96" t="s">
        <v>7811</v>
      </c>
      <c r="C4571" s="554" t="s">
        <v>7838</v>
      </c>
      <c r="D4571" s="99"/>
      <c r="E4571" s="37"/>
      <c r="F4571" s="39">
        <v>0</v>
      </c>
      <c r="H4571" s="595">
        <f t="shared" si="178"/>
        <v>0</v>
      </c>
      <c r="I4571" s="595">
        <f t="shared" si="179"/>
        <v>0</v>
      </c>
      <c r="J4571" s="595">
        <f t="shared" si="179"/>
        <v>0</v>
      </c>
      <c r="K4571" s="595">
        <f t="shared" si="179"/>
        <v>0</v>
      </c>
      <c r="L4571" s="595">
        <f t="shared" si="179"/>
        <v>0</v>
      </c>
      <c r="M4571" s="595">
        <f t="shared" si="179"/>
        <v>0</v>
      </c>
      <c r="N4571" s="595">
        <f t="shared" si="179"/>
        <v>0</v>
      </c>
      <c r="O4571" s="596" t="b">
        <v>1</v>
      </c>
    </row>
    <row r="4572" spans="1:15">
      <c r="A4572" s="185" t="s">
        <v>2064</v>
      </c>
      <c r="B4572" s="33" t="s">
        <v>7811</v>
      </c>
      <c r="C4572" s="554" t="s">
        <v>7839</v>
      </c>
      <c r="D4572" s="99"/>
      <c r="E4572" s="37"/>
      <c r="F4572" s="39">
        <v>136.5</v>
      </c>
      <c r="H4572" s="595">
        <f t="shared" ref="H4572:H4632" si="180">IF(AND(ISNUMBER($F4572),$O4572),$F4572*H$3,"")</f>
        <v>48.129899999999985</v>
      </c>
      <c r="I4572" s="595">
        <f t="shared" si="179"/>
        <v>48.129899999999985</v>
      </c>
      <c r="J4572" s="595">
        <f t="shared" si="179"/>
        <v>63.240449999999996</v>
      </c>
      <c r="K4572" s="595">
        <f t="shared" si="179"/>
        <v>43.932524999999998</v>
      </c>
      <c r="L4572" s="595">
        <f t="shared" si="179"/>
        <v>69.816337499999989</v>
      </c>
      <c r="M4572" s="595">
        <f t="shared" si="179"/>
        <v>60.162374999999997</v>
      </c>
      <c r="N4572" s="595">
        <f t="shared" si="179"/>
        <v>67.577737499999984</v>
      </c>
      <c r="O4572" s="596" t="b">
        <v>1</v>
      </c>
    </row>
    <row r="4573" spans="1:15" ht="16.5" thickBot="1">
      <c r="A4573" s="185" t="s">
        <v>829</v>
      </c>
      <c r="B4573" s="42" t="s">
        <v>7802</v>
      </c>
      <c r="C4573" s="555" t="s">
        <v>7840</v>
      </c>
      <c r="D4573" s="354"/>
      <c r="E4573" s="52"/>
      <c r="F4573" s="53">
        <v>0</v>
      </c>
      <c r="H4573" s="595">
        <f t="shared" si="180"/>
        <v>0</v>
      </c>
      <c r="I4573" s="595">
        <f t="shared" si="179"/>
        <v>0</v>
      </c>
      <c r="J4573" s="595">
        <f t="shared" si="179"/>
        <v>0</v>
      </c>
      <c r="K4573" s="595">
        <f t="shared" si="179"/>
        <v>0</v>
      </c>
      <c r="L4573" s="595">
        <f t="shared" si="179"/>
        <v>0</v>
      </c>
      <c r="M4573" s="595">
        <f t="shared" si="179"/>
        <v>0</v>
      </c>
      <c r="N4573" s="595">
        <f t="shared" si="179"/>
        <v>0</v>
      </c>
      <c r="O4573" s="596" t="b">
        <v>1</v>
      </c>
    </row>
    <row r="4574" spans="1:15">
      <c r="A4574" s="70" t="s">
        <v>7841</v>
      </c>
      <c r="B4574" s="71" t="s">
        <v>7821</v>
      </c>
      <c r="C4574" s="556" t="s">
        <v>7822</v>
      </c>
      <c r="D4574" s="347"/>
      <c r="E4574" s="72"/>
      <c r="F4574" s="73">
        <v>2003.95</v>
      </c>
      <c r="H4574" s="595">
        <f t="shared" si="180"/>
        <v>706.59276999999986</v>
      </c>
      <c r="I4574" s="595">
        <f t="shared" si="179"/>
        <v>706.59276999999986</v>
      </c>
      <c r="J4574" s="595">
        <f t="shared" si="179"/>
        <v>928.43003499999998</v>
      </c>
      <c r="K4574" s="595">
        <f t="shared" si="179"/>
        <v>644.97130749999997</v>
      </c>
      <c r="L4574" s="595">
        <f t="shared" si="179"/>
        <v>1024.9703262499997</v>
      </c>
      <c r="M4574" s="595">
        <f t="shared" ref="I4574:N4616" si="181">IF(AND(ISNUMBER($F4574),$O4574),$F4574*M$3,"")</f>
        <v>883.24096250000002</v>
      </c>
      <c r="N4574" s="595">
        <f t="shared" si="181"/>
        <v>992.10554624999986</v>
      </c>
      <c r="O4574" s="596" t="b">
        <v>1</v>
      </c>
    </row>
    <row r="4575" spans="1:15">
      <c r="A4575" s="185" t="s">
        <v>829</v>
      </c>
      <c r="B4575" s="33" t="s">
        <v>7807</v>
      </c>
      <c r="C4575" s="554" t="s">
        <v>7842</v>
      </c>
      <c r="D4575" s="99"/>
      <c r="E4575" s="37"/>
      <c r="F4575" s="39">
        <v>0</v>
      </c>
      <c r="H4575" s="595">
        <f t="shared" si="180"/>
        <v>0</v>
      </c>
      <c r="I4575" s="595">
        <f t="shared" si="181"/>
        <v>0</v>
      </c>
      <c r="J4575" s="595">
        <f t="shared" si="181"/>
        <v>0</v>
      </c>
      <c r="K4575" s="595">
        <f t="shared" si="181"/>
        <v>0</v>
      </c>
      <c r="L4575" s="595">
        <f t="shared" si="181"/>
        <v>0</v>
      </c>
      <c r="M4575" s="595">
        <f t="shared" si="181"/>
        <v>0</v>
      </c>
      <c r="N4575" s="595">
        <f t="shared" si="181"/>
        <v>0</v>
      </c>
      <c r="O4575" s="596" t="b">
        <v>1</v>
      </c>
    </row>
    <row r="4576" spans="1:15">
      <c r="A4576" s="183" t="s">
        <v>2062</v>
      </c>
      <c r="B4576" s="96" t="s">
        <v>7802</v>
      </c>
      <c r="C4576" s="554" t="s">
        <v>7824</v>
      </c>
      <c r="D4576" s="99"/>
      <c r="E4576" s="37"/>
      <c r="F4576" s="39">
        <v>38</v>
      </c>
      <c r="H4576" s="595">
        <f t="shared" si="180"/>
        <v>13.398799999999996</v>
      </c>
      <c r="I4576" s="595">
        <f t="shared" si="181"/>
        <v>13.398799999999996</v>
      </c>
      <c r="J4576" s="595">
        <f t="shared" si="181"/>
        <v>17.605399999999999</v>
      </c>
      <c r="K4576" s="595">
        <f t="shared" si="181"/>
        <v>12.2303</v>
      </c>
      <c r="L4576" s="595">
        <f t="shared" si="181"/>
        <v>19.436049999999994</v>
      </c>
      <c r="M4576" s="595">
        <f t="shared" si="181"/>
        <v>16.7485</v>
      </c>
      <c r="N4576" s="595">
        <f t="shared" si="181"/>
        <v>18.812849999999997</v>
      </c>
      <c r="O4576" s="596" t="b">
        <v>1</v>
      </c>
    </row>
    <row r="4577" spans="1:15">
      <c r="A4577" s="185" t="s">
        <v>2064</v>
      </c>
      <c r="B4577" s="33" t="s">
        <v>7802</v>
      </c>
      <c r="C4577" s="554" t="s">
        <v>7825</v>
      </c>
      <c r="D4577" s="99"/>
      <c r="E4577" s="37"/>
      <c r="F4577" s="39">
        <v>95.25</v>
      </c>
      <c r="H4577" s="595">
        <f t="shared" si="180"/>
        <v>33.585149999999992</v>
      </c>
      <c r="I4577" s="595">
        <f t="shared" si="181"/>
        <v>33.585149999999992</v>
      </c>
      <c r="J4577" s="595">
        <f t="shared" si="181"/>
        <v>44.129325000000001</v>
      </c>
      <c r="K4577" s="595">
        <f t="shared" si="181"/>
        <v>30.656212499999999</v>
      </c>
      <c r="L4577" s="595">
        <f t="shared" si="181"/>
        <v>48.717993749999991</v>
      </c>
      <c r="M4577" s="595">
        <f t="shared" si="181"/>
        <v>41.981437499999998</v>
      </c>
      <c r="N4577" s="595">
        <f t="shared" si="181"/>
        <v>47.15589374999999</v>
      </c>
      <c r="O4577" s="596" t="b">
        <v>1</v>
      </c>
    </row>
    <row r="4578" spans="1:15" ht="16.5" thickBot="1">
      <c r="A4578" s="185" t="s">
        <v>829</v>
      </c>
      <c r="B4578" s="63" t="s">
        <v>7811</v>
      </c>
      <c r="C4578" s="558" t="s">
        <v>7843</v>
      </c>
      <c r="D4578" s="355"/>
      <c r="E4578" s="64"/>
      <c r="F4578" s="66">
        <v>0</v>
      </c>
      <c r="H4578" s="595">
        <f t="shared" si="180"/>
        <v>0</v>
      </c>
      <c r="I4578" s="595">
        <f t="shared" si="181"/>
        <v>0</v>
      </c>
      <c r="J4578" s="595">
        <f t="shared" si="181"/>
        <v>0</v>
      </c>
      <c r="K4578" s="595">
        <f t="shared" si="181"/>
        <v>0</v>
      </c>
      <c r="L4578" s="595">
        <f t="shared" si="181"/>
        <v>0</v>
      </c>
      <c r="M4578" s="595">
        <f t="shared" si="181"/>
        <v>0</v>
      </c>
      <c r="N4578" s="595">
        <f t="shared" si="181"/>
        <v>0</v>
      </c>
      <c r="O4578" s="596" t="b">
        <v>1</v>
      </c>
    </row>
    <row r="4579" spans="1:15">
      <c r="A4579" s="81" t="s">
        <v>7844</v>
      </c>
      <c r="B4579" s="28" t="s">
        <v>7845</v>
      </c>
      <c r="C4579" s="557" t="s">
        <v>7846</v>
      </c>
      <c r="D4579" s="350"/>
      <c r="E4579" s="49"/>
      <c r="F4579" s="50">
        <v>394.4</v>
      </c>
      <c r="H4579" s="595">
        <f t="shared" si="180"/>
        <v>139.06543999999997</v>
      </c>
      <c r="I4579" s="595">
        <f t="shared" si="181"/>
        <v>139.06543999999997</v>
      </c>
      <c r="J4579" s="595">
        <f t="shared" si="181"/>
        <v>182.72551999999999</v>
      </c>
      <c r="K4579" s="595">
        <f t="shared" si="181"/>
        <v>126.93763999999999</v>
      </c>
      <c r="L4579" s="595">
        <f t="shared" si="181"/>
        <v>201.72573999999994</v>
      </c>
      <c r="M4579" s="595">
        <f t="shared" si="181"/>
        <v>173.83179999999999</v>
      </c>
      <c r="N4579" s="595">
        <f t="shared" si="181"/>
        <v>195.25757999999996</v>
      </c>
      <c r="O4579" s="596" t="b">
        <v>1</v>
      </c>
    </row>
    <row r="4580" spans="1:15">
      <c r="A4580" s="185" t="s">
        <v>829</v>
      </c>
      <c r="B4580" s="33" t="s">
        <v>7802</v>
      </c>
      <c r="C4580" s="554" t="s">
        <v>7840</v>
      </c>
      <c r="D4580" s="99"/>
      <c r="E4580" s="37"/>
      <c r="F4580" s="39">
        <v>0</v>
      </c>
      <c r="H4580" s="595">
        <f t="shared" si="180"/>
        <v>0</v>
      </c>
      <c r="I4580" s="595">
        <f t="shared" si="181"/>
        <v>0</v>
      </c>
      <c r="J4580" s="595">
        <f t="shared" si="181"/>
        <v>0</v>
      </c>
      <c r="K4580" s="595">
        <f t="shared" si="181"/>
        <v>0</v>
      </c>
      <c r="L4580" s="595">
        <f t="shared" si="181"/>
        <v>0</v>
      </c>
      <c r="M4580" s="595">
        <f t="shared" si="181"/>
        <v>0</v>
      </c>
      <c r="N4580" s="595">
        <f t="shared" si="181"/>
        <v>0</v>
      </c>
      <c r="O4580" s="596" t="b">
        <v>1</v>
      </c>
    </row>
    <row r="4581" spans="1:15">
      <c r="A4581" s="183" t="s">
        <v>2062</v>
      </c>
      <c r="B4581" s="96" t="s">
        <v>7818</v>
      </c>
      <c r="C4581" s="554" t="s">
        <v>7847</v>
      </c>
      <c r="D4581" s="99"/>
      <c r="E4581" s="37"/>
      <c r="F4581" s="39">
        <v>0</v>
      </c>
      <c r="H4581" s="595">
        <f t="shared" si="180"/>
        <v>0</v>
      </c>
      <c r="I4581" s="595">
        <f t="shared" si="181"/>
        <v>0</v>
      </c>
      <c r="J4581" s="595">
        <f t="shared" si="181"/>
        <v>0</v>
      </c>
      <c r="K4581" s="595">
        <f t="shared" si="181"/>
        <v>0</v>
      </c>
      <c r="L4581" s="595">
        <f t="shared" si="181"/>
        <v>0</v>
      </c>
      <c r="M4581" s="595">
        <f t="shared" si="181"/>
        <v>0</v>
      </c>
      <c r="N4581" s="595">
        <f t="shared" si="181"/>
        <v>0</v>
      </c>
      <c r="O4581" s="596" t="b">
        <v>1</v>
      </c>
    </row>
    <row r="4582" spans="1:15">
      <c r="A4582" s="185" t="s">
        <v>2064</v>
      </c>
      <c r="B4582" s="33" t="s">
        <v>7818</v>
      </c>
      <c r="C4582" s="554" t="s">
        <v>7848</v>
      </c>
      <c r="D4582" s="99"/>
      <c r="E4582" s="37"/>
      <c r="F4582" s="39">
        <v>17</v>
      </c>
      <c r="H4582" s="595">
        <f t="shared" si="180"/>
        <v>5.9941999999999984</v>
      </c>
      <c r="I4582" s="595">
        <f t="shared" si="181"/>
        <v>5.9941999999999984</v>
      </c>
      <c r="J4582" s="595">
        <f t="shared" si="181"/>
        <v>7.8761000000000001</v>
      </c>
      <c r="K4582" s="595">
        <f t="shared" si="181"/>
        <v>5.471449999999999</v>
      </c>
      <c r="L4582" s="595">
        <f t="shared" si="181"/>
        <v>8.6950749999999992</v>
      </c>
      <c r="M4582" s="595">
        <f t="shared" si="181"/>
        <v>7.4927499999999991</v>
      </c>
      <c r="N4582" s="595">
        <f t="shared" si="181"/>
        <v>8.4162749999999988</v>
      </c>
      <c r="O4582" s="596" t="b">
        <v>1</v>
      </c>
    </row>
    <row r="4583" spans="1:15" ht="16.5" thickBot="1">
      <c r="A4583" s="185" t="s">
        <v>829</v>
      </c>
      <c r="B4583" s="63" t="s">
        <v>7818</v>
      </c>
      <c r="C4583" s="558" t="s">
        <v>7849</v>
      </c>
      <c r="D4583" s="355"/>
      <c r="E4583" s="64"/>
      <c r="F4583" s="66">
        <v>0</v>
      </c>
      <c r="H4583" s="595">
        <f t="shared" si="180"/>
        <v>0</v>
      </c>
      <c r="I4583" s="595">
        <f t="shared" si="181"/>
        <v>0</v>
      </c>
      <c r="J4583" s="595">
        <f t="shared" si="181"/>
        <v>0</v>
      </c>
      <c r="K4583" s="595">
        <f t="shared" si="181"/>
        <v>0</v>
      </c>
      <c r="L4583" s="595">
        <f t="shared" si="181"/>
        <v>0</v>
      </c>
      <c r="M4583" s="595">
        <f t="shared" si="181"/>
        <v>0</v>
      </c>
      <c r="N4583" s="595">
        <f t="shared" si="181"/>
        <v>0</v>
      </c>
      <c r="O4583" s="596" t="b">
        <v>1</v>
      </c>
    </row>
    <row r="4584" spans="1:15">
      <c r="A4584" s="101" t="s">
        <v>7170</v>
      </c>
      <c r="B4584" s="28" t="s">
        <v>7171</v>
      </c>
      <c r="C4584" s="102" t="s">
        <v>7172</v>
      </c>
      <c r="D4584" s="103"/>
      <c r="E4584" s="103"/>
      <c r="F4584" s="50">
        <v>2431.6999999999998</v>
      </c>
      <c r="H4584" s="595">
        <f t="shared" si="180"/>
        <v>857.41741999999977</v>
      </c>
      <c r="I4584" s="595">
        <f t="shared" si="181"/>
        <v>857.41741999999977</v>
      </c>
      <c r="J4584" s="595">
        <f t="shared" si="181"/>
        <v>1126.6066099999998</v>
      </c>
      <c r="K4584" s="595">
        <f t="shared" si="181"/>
        <v>782.6426449999999</v>
      </c>
      <c r="L4584" s="595">
        <f t="shared" si="181"/>
        <v>1243.7537574999997</v>
      </c>
      <c r="M4584" s="595">
        <f t="shared" si="181"/>
        <v>1071.7717749999999</v>
      </c>
      <c r="N4584" s="595">
        <f t="shared" si="181"/>
        <v>1203.8738774999997</v>
      </c>
      <c r="O4584" s="596" t="b">
        <v>1</v>
      </c>
    </row>
    <row r="4585" spans="1:15">
      <c r="A4585" s="76" t="s">
        <v>7170</v>
      </c>
      <c r="B4585" s="33" t="s">
        <v>7850</v>
      </c>
      <c r="C4585" s="77" t="s">
        <v>7851</v>
      </c>
      <c r="D4585" s="38"/>
      <c r="E4585" s="38"/>
      <c r="F4585" s="39">
        <v>2431.6999999999998</v>
      </c>
      <c r="H4585" s="595">
        <f t="shared" si="180"/>
        <v>857.41741999999977</v>
      </c>
      <c r="I4585" s="595">
        <f t="shared" si="181"/>
        <v>857.41741999999977</v>
      </c>
      <c r="J4585" s="595">
        <f t="shared" si="181"/>
        <v>1126.6066099999998</v>
      </c>
      <c r="K4585" s="595">
        <f t="shared" si="181"/>
        <v>782.6426449999999</v>
      </c>
      <c r="L4585" s="595">
        <f t="shared" si="181"/>
        <v>1243.7537574999997</v>
      </c>
      <c r="M4585" s="595">
        <f t="shared" si="181"/>
        <v>1071.7717749999999</v>
      </c>
      <c r="N4585" s="595">
        <f t="shared" si="181"/>
        <v>1203.8738774999997</v>
      </c>
      <c r="O4585" s="596" t="b">
        <v>1</v>
      </c>
    </row>
    <row r="4586" spans="1:15">
      <c r="A4586" s="327" t="s">
        <v>2064</v>
      </c>
      <c r="B4586" s="33" t="s">
        <v>830</v>
      </c>
      <c r="C4586" s="77" t="s">
        <v>7201</v>
      </c>
      <c r="D4586" s="37"/>
      <c r="E4586" s="37"/>
      <c r="F4586" s="39">
        <v>0</v>
      </c>
      <c r="H4586" s="595">
        <f t="shared" si="180"/>
        <v>0</v>
      </c>
      <c r="I4586" s="595">
        <f t="shared" si="181"/>
        <v>0</v>
      </c>
      <c r="J4586" s="595">
        <f t="shared" si="181"/>
        <v>0</v>
      </c>
      <c r="K4586" s="595">
        <f t="shared" si="181"/>
        <v>0</v>
      </c>
      <c r="L4586" s="595">
        <f t="shared" si="181"/>
        <v>0</v>
      </c>
      <c r="M4586" s="595">
        <f t="shared" si="181"/>
        <v>0</v>
      </c>
      <c r="N4586" s="595">
        <f t="shared" si="181"/>
        <v>0</v>
      </c>
      <c r="O4586" s="596" t="b">
        <v>1</v>
      </c>
    </row>
    <row r="4587" spans="1:15">
      <c r="A4587" s="327" t="s">
        <v>2066</v>
      </c>
      <c r="B4587" s="33" t="s">
        <v>7852</v>
      </c>
      <c r="C4587" s="77" t="s">
        <v>7853</v>
      </c>
      <c r="D4587" s="37"/>
      <c r="E4587" s="37"/>
      <c r="F4587" s="39">
        <v>0</v>
      </c>
      <c r="H4587" s="595">
        <f t="shared" si="180"/>
        <v>0</v>
      </c>
      <c r="I4587" s="595">
        <f t="shared" si="181"/>
        <v>0</v>
      </c>
      <c r="J4587" s="595">
        <f t="shared" si="181"/>
        <v>0</v>
      </c>
      <c r="K4587" s="595">
        <f t="shared" si="181"/>
        <v>0</v>
      </c>
      <c r="L4587" s="595">
        <f t="shared" si="181"/>
        <v>0</v>
      </c>
      <c r="M4587" s="595">
        <f t="shared" si="181"/>
        <v>0</v>
      </c>
      <c r="N4587" s="595">
        <f t="shared" si="181"/>
        <v>0</v>
      </c>
      <c r="O4587" s="596" t="b">
        <v>1</v>
      </c>
    </row>
    <row r="4588" spans="1:15">
      <c r="A4588" s="51" t="s">
        <v>7854</v>
      </c>
      <c r="B4588" s="33" t="s">
        <v>1773</v>
      </c>
      <c r="C4588" s="77" t="s">
        <v>7855</v>
      </c>
      <c r="D4588" s="37"/>
      <c r="E4588" s="37"/>
      <c r="F4588" s="39">
        <v>1113.75</v>
      </c>
      <c r="H4588" s="595">
        <f t="shared" si="180"/>
        <v>392.70824999999991</v>
      </c>
      <c r="I4588" s="595">
        <f t="shared" si="181"/>
        <v>392.70824999999991</v>
      </c>
      <c r="J4588" s="595">
        <f t="shared" si="181"/>
        <v>516.00037499999996</v>
      </c>
      <c r="K4588" s="595">
        <f t="shared" si="181"/>
        <v>358.46043749999995</v>
      </c>
      <c r="L4588" s="595">
        <f t="shared" si="181"/>
        <v>569.65528124999992</v>
      </c>
      <c r="M4588" s="595">
        <f t="shared" si="181"/>
        <v>490.8853125</v>
      </c>
      <c r="N4588" s="595">
        <f t="shared" si="181"/>
        <v>551.38978124999994</v>
      </c>
      <c r="O4588" s="596" t="b">
        <v>1</v>
      </c>
    </row>
    <row r="4589" spans="1:15" ht="16.5" thickBot="1">
      <c r="A4589" s="109" t="s">
        <v>7856</v>
      </c>
      <c r="B4589" s="42" t="s">
        <v>7857</v>
      </c>
      <c r="C4589" s="105" t="s">
        <v>7858</v>
      </c>
      <c r="D4589" s="52"/>
      <c r="E4589" s="52"/>
      <c r="F4589" s="53">
        <v>1113.75</v>
      </c>
      <c r="H4589" s="595">
        <f t="shared" si="180"/>
        <v>392.70824999999991</v>
      </c>
      <c r="I4589" s="595">
        <f t="shared" si="181"/>
        <v>392.70824999999991</v>
      </c>
      <c r="J4589" s="595">
        <f t="shared" si="181"/>
        <v>516.00037499999996</v>
      </c>
      <c r="K4589" s="595">
        <f t="shared" si="181"/>
        <v>358.46043749999995</v>
      </c>
      <c r="L4589" s="595">
        <f t="shared" si="181"/>
        <v>569.65528124999992</v>
      </c>
      <c r="M4589" s="595">
        <f t="shared" si="181"/>
        <v>490.8853125</v>
      </c>
      <c r="N4589" s="595">
        <f t="shared" si="181"/>
        <v>551.38978124999994</v>
      </c>
      <c r="O4589" s="596" t="b">
        <v>1</v>
      </c>
    </row>
    <row r="4590" spans="1:15">
      <c r="A4590" s="301" t="s">
        <v>7859</v>
      </c>
      <c r="B4590" s="71" t="s">
        <v>7174</v>
      </c>
      <c r="C4590" s="230" t="s">
        <v>7175</v>
      </c>
      <c r="D4590" s="228"/>
      <c r="E4590" s="231"/>
      <c r="F4590" s="73">
        <v>6780.35</v>
      </c>
      <c r="H4590" s="595">
        <f t="shared" si="180"/>
        <v>2390.7514099999994</v>
      </c>
      <c r="I4590" s="595">
        <f t="shared" si="181"/>
        <v>2390.7514099999994</v>
      </c>
      <c r="J4590" s="595">
        <f t="shared" si="181"/>
        <v>3141.336155</v>
      </c>
      <c r="K4590" s="595">
        <f t="shared" si="181"/>
        <v>2182.2556475000001</v>
      </c>
      <c r="L4590" s="595">
        <f t="shared" si="181"/>
        <v>3467.9795162499995</v>
      </c>
      <c r="M4590" s="595">
        <f t="shared" si="181"/>
        <v>2988.4392625</v>
      </c>
      <c r="N4590" s="595">
        <f t="shared" si="181"/>
        <v>3356.7817762499999</v>
      </c>
      <c r="O4590" s="596" t="b">
        <v>1</v>
      </c>
    </row>
    <row r="4591" spans="1:15">
      <c r="A4591" s="76" t="s">
        <v>7859</v>
      </c>
      <c r="B4591" s="33" t="s">
        <v>7860</v>
      </c>
      <c r="C4591" s="77" t="s">
        <v>7861</v>
      </c>
      <c r="D4591" s="38"/>
      <c r="E4591" s="112"/>
      <c r="F4591" s="39">
        <v>6780.35</v>
      </c>
      <c r="H4591" s="595">
        <f t="shared" si="180"/>
        <v>2390.7514099999994</v>
      </c>
      <c r="I4591" s="595">
        <f t="shared" si="181"/>
        <v>2390.7514099999994</v>
      </c>
      <c r="J4591" s="595">
        <f t="shared" si="181"/>
        <v>3141.336155</v>
      </c>
      <c r="K4591" s="595">
        <f t="shared" si="181"/>
        <v>2182.2556475000001</v>
      </c>
      <c r="L4591" s="595">
        <f t="shared" si="181"/>
        <v>3467.9795162499995</v>
      </c>
      <c r="M4591" s="595">
        <f t="shared" si="181"/>
        <v>2988.4392625</v>
      </c>
      <c r="N4591" s="595">
        <f t="shared" si="181"/>
        <v>3356.7817762499999</v>
      </c>
      <c r="O4591" s="596" t="b">
        <v>1</v>
      </c>
    </row>
    <row r="4592" spans="1:15">
      <c r="A4592" s="51" t="s">
        <v>7862</v>
      </c>
      <c r="B4592" s="33" t="s">
        <v>830</v>
      </c>
      <c r="C4592" s="77" t="s">
        <v>7203</v>
      </c>
      <c r="D4592" s="37"/>
      <c r="E4592" s="40"/>
      <c r="F4592" s="39">
        <v>0</v>
      </c>
      <c r="H4592" s="595">
        <f t="shared" si="180"/>
        <v>0</v>
      </c>
      <c r="I4592" s="595">
        <f t="shared" si="181"/>
        <v>0</v>
      </c>
      <c r="J4592" s="595">
        <f t="shared" si="181"/>
        <v>0</v>
      </c>
      <c r="K4592" s="595">
        <f t="shared" si="181"/>
        <v>0</v>
      </c>
      <c r="L4592" s="595">
        <f t="shared" si="181"/>
        <v>0</v>
      </c>
      <c r="M4592" s="595">
        <f t="shared" si="181"/>
        <v>0</v>
      </c>
      <c r="N4592" s="595">
        <f t="shared" si="181"/>
        <v>0</v>
      </c>
      <c r="O4592" s="596" t="b">
        <v>1</v>
      </c>
    </row>
    <row r="4593" spans="1:15">
      <c r="A4593" s="51" t="s">
        <v>7863</v>
      </c>
      <c r="B4593" s="33" t="s">
        <v>7852</v>
      </c>
      <c r="C4593" s="77" t="s">
        <v>7864</v>
      </c>
      <c r="D4593" s="37"/>
      <c r="E4593" s="40"/>
      <c r="F4593" s="39">
        <v>0</v>
      </c>
      <c r="H4593" s="595">
        <f t="shared" si="180"/>
        <v>0</v>
      </c>
      <c r="I4593" s="595">
        <f t="shared" si="181"/>
        <v>0</v>
      </c>
      <c r="J4593" s="595">
        <f t="shared" si="181"/>
        <v>0</v>
      </c>
      <c r="K4593" s="595">
        <f t="shared" si="181"/>
        <v>0</v>
      </c>
      <c r="L4593" s="595">
        <f t="shared" si="181"/>
        <v>0</v>
      </c>
      <c r="M4593" s="595">
        <f t="shared" si="181"/>
        <v>0</v>
      </c>
      <c r="N4593" s="595">
        <f t="shared" si="181"/>
        <v>0</v>
      </c>
      <c r="O4593" s="596" t="b">
        <v>1</v>
      </c>
    </row>
    <row r="4594" spans="1:15">
      <c r="A4594" s="51" t="s">
        <v>7854</v>
      </c>
      <c r="B4594" s="33" t="s">
        <v>1773</v>
      </c>
      <c r="C4594" s="77" t="s">
        <v>7865</v>
      </c>
      <c r="D4594" s="37"/>
      <c r="E4594" s="40"/>
      <c r="F4594" s="39">
        <v>3000</v>
      </c>
      <c r="H4594" s="595">
        <f t="shared" si="180"/>
        <v>1057.7999999999997</v>
      </c>
      <c r="I4594" s="595">
        <f t="shared" si="181"/>
        <v>1057.7999999999997</v>
      </c>
      <c r="J4594" s="595">
        <f t="shared" si="181"/>
        <v>1389.8999999999999</v>
      </c>
      <c r="K4594" s="595">
        <f t="shared" si="181"/>
        <v>965.55</v>
      </c>
      <c r="L4594" s="595">
        <f t="shared" si="181"/>
        <v>1534.4249999999997</v>
      </c>
      <c r="M4594" s="595">
        <f t="shared" si="181"/>
        <v>1322.25</v>
      </c>
      <c r="N4594" s="595">
        <f t="shared" si="181"/>
        <v>1485.2249999999999</v>
      </c>
      <c r="O4594" s="596" t="b">
        <v>1</v>
      </c>
    </row>
    <row r="4595" spans="1:15" ht="16.5" thickBot="1">
      <c r="A4595" s="109" t="s">
        <v>7856</v>
      </c>
      <c r="B4595" s="42" t="s">
        <v>7857</v>
      </c>
      <c r="C4595" s="105" t="s">
        <v>7866</v>
      </c>
      <c r="D4595" s="52"/>
      <c r="E4595" s="43"/>
      <c r="F4595" s="53">
        <v>3000</v>
      </c>
      <c r="H4595" s="595">
        <f t="shared" si="180"/>
        <v>1057.7999999999997</v>
      </c>
      <c r="I4595" s="595">
        <f t="shared" si="181"/>
        <v>1057.7999999999997</v>
      </c>
      <c r="J4595" s="595">
        <f t="shared" si="181"/>
        <v>1389.8999999999999</v>
      </c>
      <c r="K4595" s="595">
        <f t="shared" si="181"/>
        <v>965.55</v>
      </c>
      <c r="L4595" s="595">
        <f t="shared" si="181"/>
        <v>1534.4249999999997</v>
      </c>
      <c r="M4595" s="595">
        <f t="shared" si="181"/>
        <v>1322.25</v>
      </c>
      <c r="N4595" s="595">
        <f t="shared" si="181"/>
        <v>1485.2249999999999</v>
      </c>
      <c r="O4595" s="596" t="b">
        <v>1</v>
      </c>
    </row>
    <row r="4596" spans="1:15">
      <c r="A4596" s="76" t="s">
        <v>7859</v>
      </c>
      <c r="B4596" s="33" t="s">
        <v>7867</v>
      </c>
      <c r="C4596" s="77" t="s">
        <v>7868</v>
      </c>
      <c r="D4596" s="38"/>
      <c r="E4596" s="112"/>
      <c r="F4596" s="39">
        <v>7987.4</v>
      </c>
      <c r="H4596" s="595">
        <f t="shared" si="180"/>
        <v>2816.3572399999994</v>
      </c>
      <c r="I4596" s="595">
        <f t="shared" si="181"/>
        <v>2816.3572399999994</v>
      </c>
      <c r="J4596" s="595">
        <f t="shared" si="181"/>
        <v>3700.5624199999997</v>
      </c>
      <c r="K4596" s="595">
        <f t="shared" si="181"/>
        <v>2570.7446899999995</v>
      </c>
      <c r="L4596" s="595">
        <f t="shared" si="181"/>
        <v>4085.3554149999991</v>
      </c>
      <c r="M4596" s="595">
        <f t="shared" si="181"/>
        <v>3520.4465499999997</v>
      </c>
      <c r="N4596" s="595">
        <f t="shared" si="181"/>
        <v>3954.3620549999991</v>
      </c>
      <c r="O4596" s="596" t="b">
        <v>1</v>
      </c>
    </row>
    <row r="4597" spans="1:15">
      <c r="A4597" s="76" t="s">
        <v>7859</v>
      </c>
      <c r="B4597" s="33" t="s">
        <v>7869</v>
      </c>
      <c r="C4597" s="77" t="s">
        <v>7870</v>
      </c>
      <c r="D4597" s="38"/>
      <c r="E4597" s="112"/>
      <c r="F4597" s="39">
        <v>7987.4</v>
      </c>
      <c r="H4597" s="595">
        <f t="shared" si="180"/>
        <v>2816.3572399999994</v>
      </c>
      <c r="I4597" s="595">
        <f t="shared" si="181"/>
        <v>2816.3572399999994</v>
      </c>
      <c r="J4597" s="595">
        <f t="shared" si="181"/>
        <v>3700.5624199999997</v>
      </c>
      <c r="K4597" s="595">
        <f t="shared" si="181"/>
        <v>2570.7446899999995</v>
      </c>
      <c r="L4597" s="595">
        <f t="shared" si="181"/>
        <v>4085.3554149999991</v>
      </c>
      <c r="M4597" s="595">
        <f t="shared" si="181"/>
        <v>3520.4465499999997</v>
      </c>
      <c r="N4597" s="595">
        <f t="shared" si="181"/>
        <v>3954.3620549999991</v>
      </c>
      <c r="O4597" s="596" t="b">
        <v>1</v>
      </c>
    </row>
    <row r="4598" spans="1:15">
      <c r="A4598" s="76" t="s">
        <v>7859</v>
      </c>
      <c r="B4598" s="33" t="s">
        <v>7867</v>
      </c>
      <c r="C4598" s="77" t="s">
        <v>7868</v>
      </c>
      <c r="D4598" s="38"/>
      <c r="E4598" s="112"/>
      <c r="F4598" s="39">
        <v>7987.4</v>
      </c>
      <c r="H4598" s="595">
        <f t="shared" si="180"/>
        <v>2816.3572399999994</v>
      </c>
      <c r="I4598" s="595">
        <f t="shared" si="181"/>
        <v>2816.3572399999994</v>
      </c>
      <c r="J4598" s="595">
        <f t="shared" si="181"/>
        <v>3700.5624199999997</v>
      </c>
      <c r="K4598" s="595">
        <f t="shared" si="181"/>
        <v>2570.7446899999995</v>
      </c>
      <c r="L4598" s="595">
        <f t="shared" si="181"/>
        <v>4085.3554149999991</v>
      </c>
      <c r="M4598" s="595">
        <f t="shared" si="181"/>
        <v>3520.4465499999997</v>
      </c>
      <c r="N4598" s="595">
        <f t="shared" si="181"/>
        <v>3954.3620549999991</v>
      </c>
      <c r="O4598" s="596" t="b">
        <v>1</v>
      </c>
    </row>
    <row r="4599" spans="1:15">
      <c r="A4599" s="76" t="s">
        <v>7859</v>
      </c>
      <c r="B4599" s="33" t="s">
        <v>7869</v>
      </c>
      <c r="C4599" s="77" t="s">
        <v>7870</v>
      </c>
      <c r="D4599" s="38"/>
      <c r="E4599" s="112"/>
      <c r="F4599" s="39">
        <v>7987.4</v>
      </c>
      <c r="H4599" s="595">
        <f t="shared" si="180"/>
        <v>2816.3572399999994</v>
      </c>
      <c r="I4599" s="595">
        <f t="shared" si="181"/>
        <v>2816.3572399999994</v>
      </c>
      <c r="J4599" s="595">
        <f t="shared" si="181"/>
        <v>3700.5624199999997</v>
      </c>
      <c r="K4599" s="595">
        <f t="shared" si="181"/>
        <v>2570.7446899999995</v>
      </c>
      <c r="L4599" s="595">
        <f t="shared" si="181"/>
        <v>4085.3554149999991</v>
      </c>
      <c r="M4599" s="595">
        <f t="shared" si="181"/>
        <v>3520.4465499999997</v>
      </c>
      <c r="N4599" s="595">
        <f t="shared" si="181"/>
        <v>3954.3620549999991</v>
      </c>
      <c r="O4599" s="596" t="b">
        <v>1</v>
      </c>
    </row>
    <row r="4600" spans="1:15">
      <c r="A4600" s="51" t="s">
        <v>7862</v>
      </c>
      <c r="B4600" s="33" t="s">
        <v>830</v>
      </c>
      <c r="C4600" s="77" t="s">
        <v>7871</v>
      </c>
      <c r="D4600" s="37"/>
      <c r="E4600" s="40"/>
      <c r="F4600" s="39">
        <v>0</v>
      </c>
      <c r="H4600" s="595">
        <f t="shared" si="180"/>
        <v>0</v>
      </c>
      <c r="I4600" s="595">
        <f t="shared" si="181"/>
        <v>0</v>
      </c>
      <c r="J4600" s="595">
        <f t="shared" si="181"/>
        <v>0</v>
      </c>
      <c r="K4600" s="595">
        <f t="shared" si="181"/>
        <v>0</v>
      </c>
      <c r="L4600" s="595">
        <f t="shared" si="181"/>
        <v>0</v>
      </c>
      <c r="M4600" s="595">
        <f t="shared" si="181"/>
        <v>0</v>
      </c>
      <c r="N4600" s="595">
        <f t="shared" si="181"/>
        <v>0</v>
      </c>
      <c r="O4600" s="596" t="b">
        <v>1</v>
      </c>
    </row>
    <row r="4601" spans="1:15">
      <c r="A4601" s="51" t="s">
        <v>7863</v>
      </c>
      <c r="B4601" s="33" t="s">
        <v>7852</v>
      </c>
      <c r="C4601" s="77" t="s">
        <v>7872</v>
      </c>
      <c r="D4601" s="37"/>
      <c r="E4601" s="40"/>
      <c r="F4601" s="39">
        <v>0</v>
      </c>
      <c r="H4601" s="595">
        <f t="shared" si="180"/>
        <v>0</v>
      </c>
      <c r="I4601" s="595">
        <f t="shared" si="181"/>
        <v>0</v>
      </c>
      <c r="J4601" s="595">
        <f t="shared" si="181"/>
        <v>0</v>
      </c>
      <c r="K4601" s="595">
        <f t="shared" si="181"/>
        <v>0</v>
      </c>
      <c r="L4601" s="595">
        <f t="shared" si="181"/>
        <v>0</v>
      </c>
      <c r="M4601" s="595">
        <f t="shared" si="181"/>
        <v>0</v>
      </c>
      <c r="N4601" s="595">
        <f t="shared" si="181"/>
        <v>0</v>
      </c>
      <c r="O4601" s="596" t="b">
        <v>1</v>
      </c>
    </row>
    <row r="4602" spans="1:15">
      <c r="A4602" s="51" t="s">
        <v>7854</v>
      </c>
      <c r="B4602" s="33" t="s">
        <v>1773</v>
      </c>
      <c r="C4602" s="77" t="s">
        <v>7873</v>
      </c>
      <c r="D4602" s="37"/>
      <c r="E4602" s="40"/>
      <c r="F4602" s="39">
        <v>3533.75</v>
      </c>
      <c r="H4602" s="595">
        <f t="shared" si="180"/>
        <v>1246.0002499999996</v>
      </c>
      <c r="I4602" s="595">
        <f t="shared" si="181"/>
        <v>1246.0002499999996</v>
      </c>
      <c r="J4602" s="595">
        <f t="shared" si="181"/>
        <v>1637.186375</v>
      </c>
      <c r="K4602" s="595">
        <f t="shared" si="181"/>
        <v>1137.3374374999999</v>
      </c>
      <c r="L4602" s="595">
        <f t="shared" si="181"/>
        <v>1807.4247812499996</v>
      </c>
      <c r="M4602" s="595">
        <f t="shared" si="181"/>
        <v>1557.5003124999998</v>
      </c>
      <c r="N4602" s="595">
        <f t="shared" si="181"/>
        <v>1749.4712812499997</v>
      </c>
      <c r="O4602" s="596" t="b">
        <v>1</v>
      </c>
    </row>
    <row r="4603" spans="1:15" ht="16.5" thickBot="1">
      <c r="A4603" s="109" t="s">
        <v>7856</v>
      </c>
      <c r="B4603" s="42" t="s">
        <v>7857</v>
      </c>
      <c r="C4603" s="105" t="s">
        <v>7874</v>
      </c>
      <c r="D4603" s="52"/>
      <c r="E4603" s="43"/>
      <c r="F4603" s="53">
        <v>3533.75</v>
      </c>
      <c r="H4603" s="595">
        <f t="shared" si="180"/>
        <v>1246.0002499999996</v>
      </c>
      <c r="I4603" s="595">
        <f t="shared" si="181"/>
        <v>1246.0002499999996</v>
      </c>
      <c r="J4603" s="595">
        <f t="shared" si="181"/>
        <v>1637.186375</v>
      </c>
      <c r="K4603" s="595">
        <f t="shared" si="181"/>
        <v>1137.3374374999999</v>
      </c>
      <c r="L4603" s="595">
        <f t="shared" si="181"/>
        <v>1807.4247812499996</v>
      </c>
      <c r="M4603" s="595">
        <f t="shared" si="181"/>
        <v>1557.5003124999998</v>
      </c>
      <c r="N4603" s="595">
        <f t="shared" si="181"/>
        <v>1749.4712812499997</v>
      </c>
      <c r="O4603" s="596" t="b">
        <v>1</v>
      </c>
    </row>
    <row r="4604" spans="1:15">
      <c r="A4604" s="101" t="s">
        <v>7875</v>
      </c>
      <c r="B4604" s="33" t="s">
        <v>7876</v>
      </c>
      <c r="C4604" s="102" t="s">
        <v>7877</v>
      </c>
      <c r="D4604" s="103"/>
      <c r="E4604" s="224"/>
      <c r="F4604" s="50">
        <v>2431.1</v>
      </c>
      <c r="H4604" s="595">
        <f t="shared" si="180"/>
        <v>857.2058599999998</v>
      </c>
      <c r="I4604" s="595">
        <f t="shared" si="181"/>
        <v>857.2058599999998</v>
      </c>
      <c r="J4604" s="595">
        <f t="shared" si="181"/>
        <v>1126.32863</v>
      </c>
      <c r="K4604" s="595">
        <f t="shared" si="181"/>
        <v>782.44953499999986</v>
      </c>
      <c r="L4604" s="595">
        <f t="shared" si="181"/>
        <v>1243.4468724999997</v>
      </c>
      <c r="M4604" s="595">
        <f t="shared" si="181"/>
        <v>1071.5073249999998</v>
      </c>
      <c r="N4604" s="595">
        <f t="shared" si="181"/>
        <v>1203.5768324999997</v>
      </c>
      <c r="O4604" s="596" t="b">
        <v>1</v>
      </c>
    </row>
    <row r="4605" spans="1:15">
      <c r="A4605" s="51" t="s">
        <v>7862</v>
      </c>
      <c r="B4605" s="33" t="s">
        <v>830</v>
      </c>
      <c r="C4605" s="77" t="s">
        <v>7878</v>
      </c>
      <c r="D4605" s="37"/>
      <c r="E4605" s="40"/>
      <c r="F4605" s="39">
        <v>0</v>
      </c>
      <c r="H4605" s="595">
        <f t="shared" si="180"/>
        <v>0</v>
      </c>
      <c r="I4605" s="595">
        <f t="shared" si="181"/>
        <v>0</v>
      </c>
      <c r="J4605" s="595">
        <f t="shared" si="181"/>
        <v>0</v>
      </c>
      <c r="K4605" s="595">
        <f t="shared" si="181"/>
        <v>0</v>
      </c>
      <c r="L4605" s="595">
        <f t="shared" si="181"/>
        <v>0</v>
      </c>
      <c r="M4605" s="595">
        <f t="shared" si="181"/>
        <v>0</v>
      </c>
      <c r="N4605" s="595">
        <f t="shared" si="181"/>
        <v>0</v>
      </c>
      <c r="O4605" s="596" t="b">
        <v>1</v>
      </c>
    </row>
    <row r="4606" spans="1:15">
      <c r="A4606" s="51" t="s">
        <v>7863</v>
      </c>
      <c r="B4606" s="33" t="s">
        <v>7852</v>
      </c>
      <c r="C4606" s="77" t="s">
        <v>7879</v>
      </c>
      <c r="D4606" s="37"/>
      <c r="E4606" s="40"/>
      <c r="F4606" s="39">
        <v>0</v>
      </c>
      <c r="H4606" s="595">
        <f t="shared" si="180"/>
        <v>0</v>
      </c>
      <c r="I4606" s="595">
        <f t="shared" si="181"/>
        <v>0</v>
      </c>
      <c r="J4606" s="595">
        <f t="shared" si="181"/>
        <v>0</v>
      </c>
      <c r="K4606" s="595">
        <f t="shared" si="181"/>
        <v>0</v>
      </c>
      <c r="L4606" s="595">
        <f t="shared" si="181"/>
        <v>0</v>
      </c>
      <c r="M4606" s="595">
        <f t="shared" si="181"/>
        <v>0</v>
      </c>
      <c r="N4606" s="595">
        <f t="shared" si="181"/>
        <v>0</v>
      </c>
      <c r="O4606" s="596" t="b">
        <v>1</v>
      </c>
    </row>
    <row r="4607" spans="1:15">
      <c r="A4607" s="51" t="s">
        <v>7854</v>
      </c>
      <c r="B4607" s="33" t="s">
        <v>1773</v>
      </c>
      <c r="C4607" s="77" t="s">
        <v>7880</v>
      </c>
      <c r="D4607" s="37"/>
      <c r="E4607" s="40"/>
      <c r="F4607" s="39">
        <v>362.75</v>
      </c>
      <c r="H4607" s="595">
        <f t="shared" si="180"/>
        <v>127.90564999999997</v>
      </c>
      <c r="I4607" s="595">
        <f t="shared" si="181"/>
        <v>127.90564999999997</v>
      </c>
      <c r="J4607" s="595">
        <f t="shared" si="181"/>
        <v>168.06207499999999</v>
      </c>
      <c r="K4607" s="595">
        <f t="shared" si="181"/>
        <v>116.75108749999998</v>
      </c>
      <c r="L4607" s="595">
        <f t="shared" si="181"/>
        <v>185.53755624999997</v>
      </c>
      <c r="M4607" s="595">
        <f t="shared" si="181"/>
        <v>159.88206249999999</v>
      </c>
      <c r="N4607" s="595">
        <f t="shared" si="181"/>
        <v>179.58845624999998</v>
      </c>
      <c r="O4607" s="596" t="b">
        <v>1</v>
      </c>
    </row>
    <row r="4608" spans="1:15" ht="16.5" thickBot="1">
      <c r="A4608" s="109" t="s">
        <v>7856</v>
      </c>
      <c r="B4608" s="42" t="s">
        <v>7857</v>
      </c>
      <c r="C4608" s="105" t="s">
        <v>7881</v>
      </c>
      <c r="D4608" s="52"/>
      <c r="E4608" s="43"/>
      <c r="F4608" s="53">
        <v>362.75</v>
      </c>
      <c r="H4608" s="595">
        <f t="shared" si="180"/>
        <v>127.90564999999997</v>
      </c>
      <c r="I4608" s="595">
        <f t="shared" si="181"/>
        <v>127.90564999999997</v>
      </c>
      <c r="J4608" s="595">
        <f t="shared" si="181"/>
        <v>168.06207499999999</v>
      </c>
      <c r="K4608" s="595">
        <f t="shared" si="181"/>
        <v>116.75108749999998</v>
      </c>
      <c r="L4608" s="595">
        <f t="shared" si="181"/>
        <v>185.53755624999997</v>
      </c>
      <c r="M4608" s="595">
        <f t="shared" si="181"/>
        <v>159.88206249999999</v>
      </c>
      <c r="N4608" s="595">
        <f t="shared" si="181"/>
        <v>179.58845624999998</v>
      </c>
      <c r="O4608" s="596" t="b">
        <v>1</v>
      </c>
    </row>
    <row r="4609" spans="1:15">
      <c r="A4609" s="101"/>
      <c r="B4609" s="33" t="s">
        <v>7882</v>
      </c>
      <c r="C4609" s="102" t="s">
        <v>7883</v>
      </c>
      <c r="D4609" s="103"/>
      <c r="E4609" s="224"/>
      <c r="F4609" s="50">
        <v>4069.95</v>
      </c>
      <c r="H4609" s="595">
        <f t="shared" si="180"/>
        <v>1435.0643699999996</v>
      </c>
      <c r="I4609" s="595">
        <f t="shared" si="181"/>
        <v>1435.0643699999996</v>
      </c>
      <c r="J4609" s="595">
        <f t="shared" si="181"/>
        <v>1885.6078349999998</v>
      </c>
      <c r="K4609" s="595">
        <f t="shared" si="181"/>
        <v>1309.9134074999997</v>
      </c>
      <c r="L4609" s="595">
        <f t="shared" si="181"/>
        <v>2081.6776762499994</v>
      </c>
      <c r="M4609" s="595">
        <f t="shared" si="181"/>
        <v>1793.8304624999998</v>
      </c>
      <c r="N4609" s="595">
        <f t="shared" si="181"/>
        <v>2014.9304962499996</v>
      </c>
      <c r="O4609" s="596" t="b">
        <v>1</v>
      </c>
    </row>
    <row r="4610" spans="1:15">
      <c r="A4610" s="51" t="s">
        <v>7862</v>
      </c>
      <c r="B4610" s="33" t="s">
        <v>830</v>
      </c>
      <c r="C4610" s="77" t="s">
        <v>7884</v>
      </c>
      <c r="D4610" s="37"/>
      <c r="E4610" s="40"/>
      <c r="F4610" s="39">
        <v>0</v>
      </c>
      <c r="H4610" s="595">
        <f t="shared" si="180"/>
        <v>0</v>
      </c>
      <c r="I4610" s="595">
        <f t="shared" si="181"/>
        <v>0</v>
      </c>
      <c r="J4610" s="595">
        <f t="shared" si="181"/>
        <v>0</v>
      </c>
      <c r="K4610" s="595">
        <f t="shared" si="181"/>
        <v>0</v>
      </c>
      <c r="L4610" s="595">
        <f t="shared" si="181"/>
        <v>0</v>
      </c>
      <c r="M4610" s="595">
        <f t="shared" si="181"/>
        <v>0</v>
      </c>
      <c r="N4610" s="595">
        <f t="shared" si="181"/>
        <v>0</v>
      </c>
      <c r="O4610" s="596" t="b">
        <v>1</v>
      </c>
    </row>
    <row r="4611" spans="1:15">
      <c r="A4611" s="51" t="s">
        <v>7863</v>
      </c>
      <c r="B4611" s="33" t="s">
        <v>7852</v>
      </c>
      <c r="C4611" s="77" t="s">
        <v>7885</v>
      </c>
      <c r="D4611" s="37"/>
      <c r="E4611" s="40"/>
      <c r="F4611" s="39">
        <v>0</v>
      </c>
      <c r="H4611" s="595">
        <f t="shared" si="180"/>
        <v>0</v>
      </c>
      <c r="I4611" s="595">
        <f t="shared" si="181"/>
        <v>0</v>
      </c>
      <c r="J4611" s="595">
        <f t="shared" si="181"/>
        <v>0</v>
      </c>
      <c r="K4611" s="595">
        <f t="shared" si="181"/>
        <v>0</v>
      </c>
      <c r="L4611" s="595">
        <f t="shared" si="181"/>
        <v>0</v>
      </c>
      <c r="M4611" s="595">
        <f t="shared" si="181"/>
        <v>0</v>
      </c>
      <c r="N4611" s="595">
        <f t="shared" si="181"/>
        <v>0</v>
      </c>
      <c r="O4611" s="596" t="b">
        <v>1</v>
      </c>
    </row>
    <row r="4612" spans="1:15">
      <c r="A4612" s="51" t="s">
        <v>7854</v>
      </c>
      <c r="B4612" s="33" t="s">
        <v>1773</v>
      </c>
      <c r="C4612" s="77" t="s">
        <v>7886</v>
      </c>
      <c r="D4612" s="37"/>
      <c r="E4612" s="40"/>
      <c r="F4612" s="39">
        <v>1473.25</v>
      </c>
      <c r="H4612" s="595">
        <f t="shared" si="180"/>
        <v>519.46794999999986</v>
      </c>
      <c r="I4612" s="595">
        <f t="shared" si="181"/>
        <v>519.46794999999986</v>
      </c>
      <c r="J4612" s="595">
        <f t="shared" si="181"/>
        <v>682.55672500000003</v>
      </c>
      <c r="K4612" s="595">
        <f t="shared" si="181"/>
        <v>474.16551249999998</v>
      </c>
      <c r="L4612" s="595">
        <f t="shared" si="181"/>
        <v>753.53054374999988</v>
      </c>
      <c r="M4612" s="595">
        <f t="shared" si="181"/>
        <v>649.33493749999991</v>
      </c>
      <c r="N4612" s="595">
        <f t="shared" si="181"/>
        <v>729.3692437499999</v>
      </c>
      <c r="O4612" s="596" t="b">
        <v>1</v>
      </c>
    </row>
    <row r="4613" spans="1:15" ht="16.5" thickBot="1">
      <c r="A4613" s="109" t="s">
        <v>7856</v>
      </c>
      <c r="B4613" s="42" t="s">
        <v>7857</v>
      </c>
      <c r="C4613" s="105" t="s">
        <v>7887</v>
      </c>
      <c r="D4613" s="52"/>
      <c r="E4613" s="43"/>
      <c r="F4613" s="53">
        <v>1473.25</v>
      </c>
      <c r="H4613" s="595">
        <f t="shared" si="180"/>
        <v>519.46794999999986</v>
      </c>
      <c r="I4613" s="595">
        <f t="shared" si="181"/>
        <v>519.46794999999986</v>
      </c>
      <c r="J4613" s="595">
        <f t="shared" si="181"/>
        <v>682.55672500000003</v>
      </c>
      <c r="K4613" s="595">
        <f t="shared" si="181"/>
        <v>474.16551249999998</v>
      </c>
      <c r="L4613" s="595">
        <f t="shared" si="181"/>
        <v>753.53054374999988</v>
      </c>
      <c r="M4613" s="595">
        <f t="shared" si="181"/>
        <v>649.33493749999991</v>
      </c>
      <c r="N4613" s="595">
        <f t="shared" si="181"/>
        <v>729.3692437499999</v>
      </c>
      <c r="O4613" s="596" t="b">
        <v>1</v>
      </c>
    </row>
    <row r="4614" spans="1:15">
      <c r="A4614" s="356" t="s">
        <v>7888</v>
      </c>
      <c r="B4614" s="33" t="s">
        <v>7889</v>
      </c>
      <c r="C4614" s="559" t="s">
        <v>7890</v>
      </c>
      <c r="D4614" s="357"/>
      <c r="E4614" s="358" t="s">
        <v>79</v>
      </c>
      <c r="F4614" s="39">
        <v>0.8</v>
      </c>
      <c r="H4614" s="595">
        <f t="shared" si="180"/>
        <v>0.28207999999999994</v>
      </c>
      <c r="I4614" s="595">
        <f t="shared" si="181"/>
        <v>0.28207999999999994</v>
      </c>
      <c r="J4614" s="595">
        <f t="shared" si="181"/>
        <v>0.37064000000000002</v>
      </c>
      <c r="K4614" s="595">
        <f t="shared" si="181"/>
        <v>0.25747999999999999</v>
      </c>
      <c r="L4614" s="595">
        <f t="shared" si="181"/>
        <v>0.40917999999999993</v>
      </c>
      <c r="M4614" s="595">
        <f t="shared" si="181"/>
        <v>0.35260000000000002</v>
      </c>
      <c r="N4614" s="595">
        <f t="shared" si="181"/>
        <v>0.39605999999999997</v>
      </c>
      <c r="O4614" s="596" t="b">
        <v>1</v>
      </c>
    </row>
    <row r="4615" spans="1:15">
      <c r="A4615" s="356" t="s">
        <v>7891</v>
      </c>
      <c r="B4615" s="33" t="s">
        <v>7892</v>
      </c>
      <c r="C4615" s="559" t="s">
        <v>7893</v>
      </c>
      <c r="D4615" s="357"/>
      <c r="E4615" s="358" t="s">
        <v>79</v>
      </c>
      <c r="F4615" s="39">
        <v>2.83</v>
      </c>
      <c r="H4615" s="595">
        <f t="shared" si="180"/>
        <v>0.9978579999999998</v>
      </c>
      <c r="I4615" s="595">
        <f t="shared" si="181"/>
        <v>0.9978579999999998</v>
      </c>
      <c r="J4615" s="595">
        <f t="shared" si="181"/>
        <v>1.3111390000000001</v>
      </c>
      <c r="K4615" s="595">
        <f t="shared" si="181"/>
        <v>0.91083549999999991</v>
      </c>
      <c r="L4615" s="595">
        <f t="shared" si="181"/>
        <v>1.4474742499999997</v>
      </c>
      <c r="M4615" s="595">
        <f t="shared" si="181"/>
        <v>1.2473224999999999</v>
      </c>
      <c r="N4615" s="595">
        <f t="shared" si="181"/>
        <v>1.4010622499999998</v>
      </c>
      <c r="O4615" s="596" t="b">
        <v>1</v>
      </c>
    </row>
    <row r="4616" spans="1:15" ht="17.25" customHeight="1" thickBot="1">
      <c r="A4616" s="356" t="s">
        <v>11263</v>
      </c>
      <c r="B4616" s="33" t="s">
        <v>11264</v>
      </c>
      <c r="C4616" s="559" t="s">
        <v>7894</v>
      </c>
      <c r="D4616" s="357"/>
      <c r="E4616" s="358"/>
      <c r="F4616" s="39">
        <v>712.9</v>
      </c>
      <c r="H4616" s="595">
        <f t="shared" si="180"/>
        <v>251.36853999999994</v>
      </c>
      <c r="I4616" s="595">
        <f t="shared" si="181"/>
        <v>251.36853999999994</v>
      </c>
      <c r="J4616" s="595">
        <f t="shared" ref="I4616:N4656" si="182">IF(AND(ISNUMBER($F4616),$O4616),$F4616*J$3,"")</f>
        <v>330.28656999999998</v>
      </c>
      <c r="K4616" s="595">
        <f t="shared" si="182"/>
        <v>229.44686499999997</v>
      </c>
      <c r="L4616" s="595">
        <f t="shared" si="182"/>
        <v>364.63052749999991</v>
      </c>
      <c r="M4616" s="595">
        <f t="shared" si="182"/>
        <v>314.21067499999998</v>
      </c>
      <c r="N4616" s="595">
        <f t="shared" si="182"/>
        <v>352.93896749999993</v>
      </c>
      <c r="O4616" s="596" t="b">
        <v>1</v>
      </c>
    </row>
    <row r="4617" spans="1:15" ht="31.5">
      <c r="A4617" s="359" t="s">
        <v>7895</v>
      </c>
      <c r="B4617" s="360" t="s">
        <v>7896</v>
      </c>
      <c r="C4617" s="560" t="s">
        <v>7897</v>
      </c>
      <c r="D4617" s="361"/>
      <c r="E4617" s="362"/>
      <c r="F4617" s="363">
        <v>164.9</v>
      </c>
      <c r="H4617" s="595">
        <f t="shared" si="180"/>
        <v>58.143739999999987</v>
      </c>
      <c r="I4617" s="595">
        <f t="shared" si="182"/>
        <v>58.143739999999987</v>
      </c>
      <c r="J4617" s="595">
        <f t="shared" si="182"/>
        <v>76.398170000000007</v>
      </c>
      <c r="K4617" s="595">
        <f t="shared" si="182"/>
        <v>53.073065</v>
      </c>
      <c r="L4617" s="595">
        <f t="shared" si="182"/>
        <v>84.342227499999993</v>
      </c>
      <c r="M4617" s="595">
        <f t="shared" si="182"/>
        <v>72.679675000000003</v>
      </c>
      <c r="N4617" s="595">
        <f t="shared" si="182"/>
        <v>81.637867499999984</v>
      </c>
      <c r="O4617" s="596" t="b">
        <v>1</v>
      </c>
    </row>
    <row r="4618" spans="1:15" ht="31.5">
      <c r="A4618" s="356" t="s">
        <v>7898</v>
      </c>
      <c r="B4618" s="33" t="s">
        <v>7899</v>
      </c>
      <c r="C4618" s="559" t="s">
        <v>7900</v>
      </c>
      <c r="D4618" s="357"/>
      <c r="E4618" s="358"/>
      <c r="F4618" s="39">
        <v>302.8</v>
      </c>
      <c r="H4618" s="595">
        <f t="shared" si="180"/>
        <v>106.76727999999997</v>
      </c>
      <c r="I4618" s="595">
        <f t="shared" si="182"/>
        <v>106.76727999999997</v>
      </c>
      <c r="J4618" s="595">
        <f t="shared" si="182"/>
        <v>140.28724</v>
      </c>
      <c r="K4618" s="595">
        <f t="shared" si="182"/>
        <v>97.456179999999989</v>
      </c>
      <c r="L4618" s="595">
        <f t="shared" si="182"/>
        <v>154.87462999999997</v>
      </c>
      <c r="M4618" s="595">
        <f t="shared" si="182"/>
        <v>133.45910000000001</v>
      </c>
      <c r="N4618" s="595">
        <f t="shared" si="182"/>
        <v>149.90870999999999</v>
      </c>
      <c r="O4618" s="596" t="b">
        <v>1</v>
      </c>
    </row>
    <row r="4619" spans="1:15" ht="32.25" thickBot="1">
      <c r="A4619" s="23" t="s">
        <v>7901</v>
      </c>
      <c r="B4619" s="63" t="s">
        <v>7902</v>
      </c>
      <c r="C4619" s="552" t="s">
        <v>7903</v>
      </c>
      <c r="D4619" s="338"/>
      <c r="E4619" s="339"/>
      <c r="F4619" s="66">
        <v>605.70000000000005</v>
      </c>
      <c r="H4619" s="595">
        <f t="shared" si="180"/>
        <v>213.56981999999996</v>
      </c>
      <c r="I4619" s="595">
        <f t="shared" si="182"/>
        <v>213.56981999999996</v>
      </c>
      <c r="J4619" s="595">
        <f t="shared" si="182"/>
        <v>280.62081000000001</v>
      </c>
      <c r="K4619" s="595">
        <f t="shared" si="182"/>
        <v>194.94454500000001</v>
      </c>
      <c r="L4619" s="595">
        <f t="shared" si="182"/>
        <v>309.80040749999995</v>
      </c>
      <c r="M4619" s="595">
        <f t="shared" si="182"/>
        <v>266.96227499999998</v>
      </c>
      <c r="N4619" s="595">
        <f t="shared" si="182"/>
        <v>299.86692749999997</v>
      </c>
      <c r="O4619" s="596" t="b">
        <v>1</v>
      </c>
    </row>
    <row r="4620" spans="1:15">
      <c r="A4620" s="81" t="s">
        <v>7904</v>
      </c>
      <c r="B4620" s="28" t="s">
        <v>7905</v>
      </c>
      <c r="C4620" s="102" t="s">
        <v>7906</v>
      </c>
      <c r="D4620" s="49"/>
      <c r="E4620" s="49"/>
      <c r="F4620" s="50">
        <v>0</v>
      </c>
      <c r="H4620" s="595" t="str">
        <f t="shared" si="180"/>
        <v/>
      </c>
      <c r="I4620" s="595" t="str">
        <f t="shared" si="182"/>
        <v/>
      </c>
      <c r="J4620" s="595" t="str">
        <f t="shared" si="182"/>
        <v/>
      </c>
      <c r="K4620" s="595" t="str">
        <f t="shared" si="182"/>
        <v/>
      </c>
      <c r="L4620" s="595" t="str">
        <f t="shared" si="182"/>
        <v/>
      </c>
      <c r="M4620" s="595" t="str">
        <f t="shared" si="182"/>
        <v/>
      </c>
      <c r="N4620" s="595" t="str">
        <f t="shared" si="182"/>
        <v/>
      </c>
      <c r="O4620" s="596" t="b">
        <v>0</v>
      </c>
    </row>
    <row r="4621" spans="1:15">
      <c r="A4621" s="36"/>
      <c r="B4621" s="33" t="s">
        <v>7099</v>
      </c>
      <c r="C4621" s="77" t="s">
        <v>7907</v>
      </c>
      <c r="D4621" s="37"/>
      <c r="E4621" s="37"/>
      <c r="F4621" s="39">
        <v>0</v>
      </c>
      <c r="H4621" s="595">
        <f t="shared" si="180"/>
        <v>0</v>
      </c>
      <c r="I4621" s="595">
        <f t="shared" si="182"/>
        <v>0</v>
      </c>
      <c r="J4621" s="595">
        <f t="shared" si="182"/>
        <v>0</v>
      </c>
      <c r="K4621" s="595">
        <f t="shared" si="182"/>
        <v>0</v>
      </c>
      <c r="L4621" s="595">
        <f t="shared" si="182"/>
        <v>0</v>
      </c>
      <c r="M4621" s="595">
        <f t="shared" si="182"/>
        <v>0</v>
      </c>
      <c r="N4621" s="595">
        <f t="shared" si="182"/>
        <v>0</v>
      </c>
      <c r="O4621" s="596" t="b">
        <v>1</v>
      </c>
    </row>
    <row r="4622" spans="1:15">
      <c r="A4622" s="36"/>
      <c r="B4622" s="33" t="s">
        <v>7099</v>
      </c>
      <c r="C4622" s="77" t="s">
        <v>7100</v>
      </c>
      <c r="D4622" s="37"/>
      <c r="E4622" s="37"/>
      <c r="F4622" s="39">
        <v>0</v>
      </c>
      <c r="H4622" s="595">
        <f t="shared" si="180"/>
        <v>0</v>
      </c>
      <c r="I4622" s="595">
        <f t="shared" si="182"/>
        <v>0</v>
      </c>
      <c r="J4622" s="595">
        <f t="shared" si="182"/>
        <v>0</v>
      </c>
      <c r="K4622" s="595">
        <f t="shared" si="182"/>
        <v>0</v>
      </c>
      <c r="L4622" s="595">
        <f t="shared" si="182"/>
        <v>0</v>
      </c>
      <c r="M4622" s="595">
        <f t="shared" si="182"/>
        <v>0</v>
      </c>
      <c r="N4622" s="595">
        <f t="shared" si="182"/>
        <v>0</v>
      </c>
      <c r="O4622" s="596" t="b">
        <v>1</v>
      </c>
    </row>
    <row r="4623" spans="1:15" ht="16.5" thickBot="1">
      <c r="A4623" s="41"/>
      <c r="B4623" s="42" t="s">
        <v>7908</v>
      </c>
      <c r="C4623" s="105" t="s">
        <v>7909</v>
      </c>
      <c r="D4623" s="52"/>
      <c r="E4623" s="52"/>
      <c r="F4623" s="53">
        <v>0</v>
      </c>
      <c r="H4623" s="595">
        <f t="shared" si="180"/>
        <v>0</v>
      </c>
      <c r="I4623" s="595">
        <f t="shared" si="182"/>
        <v>0</v>
      </c>
      <c r="J4623" s="595">
        <f t="shared" si="182"/>
        <v>0</v>
      </c>
      <c r="K4623" s="595">
        <f t="shared" si="182"/>
        <v>0</v>
      </c>
      <c r="L4623" s="595">
        <f t="shared" si="182"/>
        <v>0</v>
      </c>
      <c r="M4623" s="595">
        <f t="shared" si="182"/>
        <v>0</v>
      </c>
      <c r="N4623" s="595">
        <f t="shared" si="182"/>
        <v>0</v>
      </c>
      <c r="O4623" s="596" t="b">
        <v>1</v>
      </c>
    </row>
    <row r="4624" spans="1:15" ht="16.5" thickBot="1">
      <c r="A4624" s="23"/>
      <c r="B4624" s="24" t="s">
        <v>79</v>
      </c>
      <c r="C4624" s="137"/>
      <c r="D4624" s="4"/>
      <c r="E4624" s="4"/>
      <c r="F4624" s="26" t="s">
        <v>79</v>
      </c>
      <c r="H4624" s="595" t="str">
        <f t="shared" si="180"/>
        <v/>
      </c>
      <c r="I4624" s="595" t="str">
        <f t="shared" si="182"/>
        <v/>
      </c>
      <c r="J4624" s="595" t="str">
        <f t="shared" si="182"/>
        <v/>
      </c>
      <c r="K4624" s="595" t="str">
        <f t="shared" si="182"/>
        <v/>
      </c>
      <c r="L4624" s="595" t="str">
        <f t="shared" si="182"/>
        <v/>
      </c>
      <c r="M4624" s="595" t="str">
        <f t="shared" si="182"/>
        <v/>
      </c>
      <c r="N4624" s="595" t="str">
        <f t="shared" si="182"/>
        <v/>
      </c>
      <c r="O4624" s="596" t="s">
        <v>79</v>
      </c>
    </row>
    <row r="4625" spans="1:15">
      <c r="A4625" s="81" t="s">
        <v>7910</v>
      </c>
      <c r="B4625" s="28" t="s">
        <v>7911</v>
      </c>
      <c r="C4625" s="102" t="s">
        <v>7912</v>
      </c>
      <c r="D4625" s="49"/>
      <c r="E4625" s="49"/>
      <c r="F4625" s="50">
        <v>89.1</v>
      </c>
      <c r="H4625" s="595" t="str">
        <f t="shared" si="180"/>
        <v/>
      </c>
      <c r="I4625" s="595" t="str">
        <f t="shared" si="182"/>
        <v/>
      </c>
      <c r="J4625" s="595" t="str">
        <f t="shared" si="182"/>
        <v/>
      </c>
      <c r="K4625" s="595" t="str">
        <f t="shared" si="182"/>
        <v/>
      </c>
      <c r="L4625" s="595" t="str">
        <f t="shared" si="182"/>
        <v/>
      </c>
      <c r="M4625" s="595" t="str">
        <f t="shared" si="182"/>
        <v/>
      </c>
      <c r="N4625" s="595" t="str">
        <f t="shared" si="182"/>
        <v/>
      </c>
      <c r="O4625" s="596" t="b">
        <v>0</v>
      </c>
    </row>
    <row r="4626" spans="1:15">
      <c r="A4626" s="36"/>
      <c r="B4626" s="33" t="s">
        <v>7102</v>
      </c>
      <c r="C4626" s="77" t="s">
        <v>7913</v>
      </c>
      <c r="D4626" s="37"/>
      <c r="E4626" s="37"/>
      <c r="F4626" s="39">
        <v>89.1</v>
      </c>
      <c r="H4626" s="595">
        <f t="shared" si="180"/>
        <v>31.41665999999999</v>
      </c>
      <c r="I4626" s="595">
        <f t="shared" si="182"/>
        <v>31.41665999999999</v>
      </c>
      <c r="J4626" s="595">
        <f t="shared" si="182"/>
        <v>41.280029999999996</v>
      </c>
      <c r="K4626" s="595">
        <f t="shared" si="182"/>
        <v>28.676834999999997</v>
      </c>
      <c r="L4626" s="595">
        <f t="shared" si="182"/>
        <v>45.572422499999988</v>
      </c>
      <c r="M4626" s="595">
        <f t="shared" si="182"/>
        <v>39.270824999999995</v>
      </c>
      <c r="N4626" s="595">
        <f t="shared" si="182"/>
        <v>44.111182499999991</v>
      </c>
      <c r="O4626" s="596" t="b">
        <v>1</v>
      </c>
    </row>
    <row r="4627" spans="1:15">
      <c r="A4627" s="36"/>
      <c r="B4627" s="33" t="s">
        <v>7102</v>
      </c>
      <c r="C4627" s="77" t="s">
        <v>7103</v>
      </c>
      <c r="D4627" s="37"/>
      <c r="E4627" s="37"/>
      <c r="F4627" s="39">
        <v>89.1</v>
      </c>
      <c r="H4627" s="595">
        <f t="shared" si="180"/>
        <v>31.41665999999999</v>
      </c>
      <c r="I4627" s="595">
        <f t="shared" si="182"/>
        <v>31.41665999999999</v>
      </c>
      <c r="J4627" s="595">
        <f t="shared" si="182"/>
        <v>41.280029999999996</v>
      </c>
      <c r="K4627" s="595">
        <f t="shared" si="182"/>
        <v>28.676834999999997</v>
      </c>
      <c r="L4627" s="595">
        <f t="shared" si="182"/>
        <v>45.572422499999988</v>
      </c>
      <c r="M4627" s="595">
        <f t="shared" si="182"/>
        <v>39.270824999999995</v>
      </c>
      <c r="N4627" s="595">
        <f t="shared" si="182"/>
        <v>44.111182499999991</v>
      </c>
      <c r="O4627" s="596" t="b">
        <v>1</v>
      </c>
    </row>
    <row r="4628" spans="1:15" ht="16.5" thickBot="1">
      <c r="A4628" s="80"/>
      <c r="B4628" s="42" t="s">
        <v>7914</v>
      </c>
      <c r="C4628" s="105" t="s">
        <v>7915</v>
      </c>
      <c r="D4628" s="52"/>
      <c r="E4628" s="52"/>
      <c r="F4628" s="53">
        <v>89.1</v>
      </c>
      <c r="H4628" s="595">
        <f t="shared" si="180"/>
        <v>31.41665999999999</v>
      </c>
      <c r="I4628" s="595">
        <f t="shared" si="182"/>
        <v>31.41665999999999</v>
      </c>
      <c r="J4628" s="595">
        <f t="shared" si="182"/>
        <v>41.280029999999996</v>
      </c>
      <c r="K4628" s="595">
        <f t="shared" si="182"/>
        <v>28.676834999999997</v>
      </c>
      <c r="L4628" s="595">
        <f t="shared" si="182"/>
        <v>45.572422499999988</v>
      </c>
      <c r="M4628" s="595">
        <f t="shared" si="182"/>
        <v>39.270824999999995</v>
      </c>
      <c r="N4628" s="595">
        <f t="shared" si="182"/>
        <v>44.111182499999991</v>
      </c>
      <c r="O4628" s="596" t="b">
        <v>1</v>
      </c>
    </row>
    <row r="4629" spans="1:15">
      <c r="A4629" s="81" t="s">
        <v>7916</v>
      </c>
      <c r="B4629" s="28" t="s">
        <v>7917</v>
      </c>
      <c r="C4629" s="102" t="s">
        <v>7918</v>
      </c>
      <c r="D4629" s="49"/>
      <c r="E4629" s="49"/>
      <c r="F4629" s="50">
        <v>89.1</v>
      </c>
      <c r="H4629" s="595" t="str">
        <f t="shared" si="180"/>
        <v/>
      </c>
      <c r="I4629" s="595" t="str">
        <f t="shared" si="182"/>
        <v/>
      </c>
      <c r="J4629" s="595" t="str">
        <f t="shared" si="182"/>
        <v/>
      </c>
      <c r="K4629" s="595" t="str">
        <f t="shared" si="182"/>
        <v/>
      </c>
      <c r="L4629" s="595" t="str">
        <f t="shared" si="182"/>
        <v/>
      </c>
      <c r="M4629" s="595" t="str">
        <f t="shared" si="182"/>
        <v/>
      </c>
      <c r="N4629" s="595" t="str">
        <f t="shared" si="182"/>
        <v/>
      </c>
      <c r="O4629" s="596" t="b">
        <v>0</v>
      </c>
    </row>
    <row r="4630" spans="1:15">
      <c r="A4630" s="36"/>
      <c r="B4630" s="33" t="s">
        <v>7919</v>
      </c>
      <c r="C4630" s="77" t="s">
        <v>7920</v>
      </c>
      <c r="D4630" s="37"/>
      <c r="E4630" s="37"/>
      <c r="F4630" s="39">
        <v>89.1</v>
      </c>
      <c r="H4630" s="595" t="str">
        <f t="shared" si="180"/>
        <v/>
      </c>
      <c r="I4630" s="595" t="str">
        <f t="shared" si="182"/>
        <v/>
      </c>
      <c r="J4630" s="595" t="str">
        <f t="shared" si="182"/>
        <v/>
      </c>
      <c r="K4630" s="595" t="str">
        <f t="shared" si="182"/>
        <v/>
      </c>
      <c r="L4630" s="595" t="str">
        <f t="shared" si="182"/>
        <v/>
      </c>
      <c r="M4630" s="595" t="str">
        <f t="shared" si="182"/>
        <v/>
      </c>
      <c r="N4630" s="595" t="str">
        <f t="shared" si="182"/>
        <v/>
      </c>
      <c r="O4630" s="596" t="b">
        <v>0</v>
      </c>
    </row>
    <row r="4631" spans="1:15" ht="16.5" thickBot="1">
      <c r="A4631" s="41"/>
      <c r="B4631" s="42" t="s">
        <v>7919</v>
      </c>
      <c r="C4631" s="105" t="s">
        <v>7921</v>
      </c>
      <c r="D4631" s="52"/>
      <c r="E4631" s="52"/>
      <c r="F4631" s="53">
        <v>89.1</v>
      </c>
      <c r="H4631" s="595" t="str">
        <f t="shared" si="180"/>
        <v/>
      </c>
      <c r="I4631" s="595" t="str">
        <f t="shared" si="182"/>
        <v/>
      </c>
      <c r="J4631" s="595" t="str">
        <f t="shared" si="182"/>
        <v/>
      </c>
      <c r="K4631" s="595" t="str">
        <f t="shared" si="182"/>
        <v/>
      </c>
      <c r="L4631" s="595" t="str">
        <f t="shared" si="182"/>
        <v/>
      </c>
      <c r="M4631" s="595" t="str">
        <f t="shared" si="182"/>
        <v/>
      </c>
      <c r="N4631" s="595" t="str">
        <f t="shared" si="182"/>
        <v/>
      </c>
      <c r="O4631" s="596" t="b">
        <v>0</v>
      </c>
    </row>
    <row r="4632" spans="1:15">
      <c r="A4632" s="81" t="s">
        <v>7922</v>
      </c>
      <c r="B4632" s="28" t="s">
        <v>7923</v>
      </c>
      <c r="C4632" s="102" t="s">
        <v>7924</v>
      </c>
      <c r="D4632" s="49"/>
      <c r="E4632" s="49"/>
      <c r="F4632" s="50">
        <v>89.1</v>
      </c>
      <c r="H4632" s="595" t="str">
        <f t="shared" si="180"/>
        <v/>
      </c>
      <c r="I4632" s="595" t="str">
        <f t="shared" si="182"/>
        <v/>
      </c>
      <c r="J4632" s="595" t="str">
        <f t="shared" si="182"/>
        <v/>
      </c>
      <c r="K4632" s="595" t="str">
        <f t="shared" si="182"/>
        <v/>
      </c>
      <c r="L4632" s="595" t="str">
        <f t="shared" si="182"/>
        <v/>
      </c>
      <c r="M4632" s="595" t="str">
        <f t="shared" si="182"/>
        <v/>
      </c>
      <c r="N4632" s="595" t="str">
        <f t="shared" si="182"/>
        <v/>
      </c>
      <c r="O4632" s="596" t="b">
        <v>0</v>
      </c>
    </row>
    <row r="4633" spans="1:15">
      <c r="A4633" s="36"/>
      <c r="B4633" s="33" t="s">
        <v>7925</v>
      </c>
      <c r="C4633" s="77" t="s">
        <v>7926</v>
      </c>
      <c r="D4633" s="37"/>
      <c r="E4633" s="37"/>
      <c r="F4633" s="39">
        <v>89.1</v>
      </c>
      <c r="H4633" s="595" t="str">
        <f t="shared" ref="H4633:H4696" si="183">IF(AND(ISNUMBER($F4633),$O4633),$F4633*H$3,"")</f>
        <v/>
      </c>
      <c r="I4633" s="595" t="str">
        <f t="shared" si="182"/>
        <v/>
      </c>
      <c r="J4633" s="595" t="str">
        <f t="shared" si="182"/>
        <v/>
      </c>
      <c r="K4633" s="595" t="str">
        <f t="shared" si="182"/>
        <v/>
      </c>
      <c r="L4633" s="595" t="str">
        <f t="shared" si="182"/>
        <v/>
      </c>
      <c r="M4633" s="595" t="str">
        <f t="shared" si="182"/>
        <v/>
      </c>
      <c r="N4633" s="595" t="str">
        <f t="shared" si="182"/>
        <v/>
      </c>
      <c r="O4633" s="596" t="b">
        <v>0</v>
      </c>
    </row>
    <row r="4634" spans="1:15" ht="16.5" thickBot="1">
      <c r="A4634" s="41"/>
      <c r="B4634" s="42" t="s">
        <v>7925</v>
      </c>
      <c r="C4634" s="105" t="s">
        <v>7927</v>
      </c>
      <c r="D4634" s="52"/>
      <c r="E4634" s="52"/>
      <c r="F4634" s="53">
        <v>89.1</v>
      </c>
      <c r="H4634" s="595" t="str">
        <f t="shared" si="183"/>
        <v/>
      </c>
      <c r="I4634" s="595" t="str">
        <f t="shared" si="182"/>
        <v/>
      </c>
      <c r="J4634" s="595" t="str">
        <f t="shared" si="182"/>
        <v/>
      </c>
      <c r="K4634" s="595" t="str">
        <f t="shared" si="182"/>
        <v/>
      </c>
      <c r="L4634" s="595" t="str">
        <f t="shared" si="182"/>
        <v/>
      </c>
      <c r="M4634" s="595" t="str">
        <f t="shared" si="182"/>
        <v/>
      </c>
      <c r="N4634" s="595" t="str">
        <f t="shared" si="182"/>
        <v/>
      </c>
      <c r="O4634" s="596" t="b">
        <v>0</v>
      </c>
    </row>
    <row r="4635" spans="1:15">
      <c r="A4635" s="365" t="s">
        <v>7928</v>
      </c>
      <c r="B4635" s="71" t="s">
        <v>7069</v>
      </c>
      <c r="C4635" s="230" t="s">
        <v>7070</v>
      </c>
      <c r="D4635" s="228"/>
      <c r="E4635" s="228"/>
      <c r="F4635" s="73">
        <v>8866.9</v>
      </c>
      <c r="H4635" s="595">
        <f t="shared" si="183"/>
        <v>3126.4689399999993</v>
      </c>
      <c r="I4635" s="595">
        <f t="shared" si="182"/>
        <v>3126.4689399999993</v>
      </c>
      <c r="J4635" s="595">
        <f t="shared" si="182"/>
        <v>4108.0347699999993</v>
      </c>
      <c r="K4635" s="595">
        <f t="shared" si="182"/>
        <v>2853.8117649999995</v>
      </c>
      <c r="L4635" s="595">
        <f t="shared" si="182"/>
        <v>4535.1976774999994</v>
      </c>
      <c r="M4635" s="595">
        <f t="shared" si="182"/>
        <v>3908.0861749999995</v>
      </c>
      <c r="N4635" s="595">
        <f t="shared" si="182"/>
        <v>4389.7805174999994</v>
      </c>
      <c r="O4635" s="596" t="b">
        <v>1</v>
      </c>
    </row>
    <row r="4636" spans="1:15">
      <c r="A4636" s="366" t="s">
        <v>7929</v>
      </c>
      <c r="B4636" s="33" t="s">
        <v>7930</v>
      </c>
      <c r="C4636" s="77" t="s">
        <v>7931</v>
      </c>
      <c r="D4636" s="38"/>
      <c r="E4636" s="38"/>
      <c r="F4636" s="39">
        <v>17162.25</v>
      </c>
      <c r="H4636" s="595">
        <f t="shared" si="183"/>
        <v>6051.4093499999981</v>
      </c>
      <c r="I4636" s="595">
        <f t="shared" si="182"/>
        <v>6051.4093499999981</v>
      </c>
      <c r="J4636" s="595">
        <f t="shared" si="182"/>
        <v>7951.2704249999997</v>
      </c>
      <c r="K4636" s="595">
        <f t="shared" si="182"/>
        <v>5523.6701624999996</v>
      </c>
      <c r="L4636" s="595">
        <f t="shared" si="182"/>
        <v>8778.0618187499986</v>
      </c>
      <c r="M4636" s="595">
        <f t="shared" si="182"/>
        <v>7564.2616874999994</v>
      </c>
      <c r="N4636" s="595">
        <f t="shared" si="182"/>
        <v>8496.6009187499985</v>
      </c>
      <c r="O4636" s="596" t="b">
        <v>1</v>
      </c>
    </row>
    <row r="4637" spans="1:15">
      <c r="A4637" s="367" t="s">
        <v>7932</v>
      </c>
      <c r="B4637" s="63" t="s">
        <v>7933</v>
      </c>
      <c r="C4637" s="232" t="s">
        <v>7934</v>
      </c>
      <c r="D4637" s="233"/>
      <c r="E4637" s="234"/>
      <c r="F4637" s="66">
        <v>27833.05</v>
      </c>
      <c r="H4637" s="595">
        <f t="shared" si="183"/>
        <v>9813.9334299999973</v>
      </c>
      <c r="I4637" s="595">
        <f t="shared" si="182"/>
        <v>9813.9334299999973</v>
      </c>
      <c r="J4637" s="595">
        <f t="shared" si="182"/>
        <v>12895.052065</v>
      </c>
      <c r="K4637" s="595">
        <f t="shared" si="182"/>
        <v>8958.0671424999982</v>
      </c>
      <c r="L4637" s="595">
        <f t="shared" si="182"/>
        <v>14235.909248749997</v>
      </c>
      <c r="M4637" s="595">
        <f t="shared" si="182"/>
        <v>12267.416787499998</v>
      </c>
      <c r="N4637" s="595">
        <f t="shared" si="182"/>
        <v>13779.447228749998</v>
      </c>
      <c r="O4637" s="596" t="b">
        <v>1</v>
      </c>
    </row>
    <row r="4638" spans="1:15">
      <c r="A4638" s="301" t="s">
        <v>7935</v>
      </c>
      <c r="B4638" s="71" t="s">
        <v>7936</v>
      </c>
      <c r="C4638" s="230" t="s">
        <v>7937</v>
      </c>
      <c r="D4638" s="228"/>
      <c r="E4638" s="231"/>
      <c r="F4638" s="73">
        <v>10640</v>
      </c>
      <c r="H4638" s="595" t="str">
        <f t="shared" si="183"/>
        <v/>
      </c>
      <c r="I4638" s="595" t="str">
        <f t="shared" si="182"/>
        <v/>
      </c>
      <c r="J4638" s="595" t="str">
        <f t="shared" si="182"/>
        <v/>
      </c>
      <c r="K4638" s="595" t="str">
        <f t="shared" si="182"/>
        <v/>
      </c>
      <c r="L4638" s="595" t="str">
        <f t="shared" si="182"/>
        <v/>
      </c>
      <c r="M4638" s="595" t="str">
        <f t="shared" si="182"/>
        <v/>
      </c>
      <c r="N4638" s="595" t="str">
        <f t="shared" si="182"/>
        <v/>
      </c>
      <c r="O4638" s="596" t="b">
        <v>0</v>
      </c>
    </row>
    <row r="4639" spans="1:15">
      <c r="A4639" s="76" t="s">
        <v>7938</v>
      </c>
      <c r="B4639" s="33" t="s">
        <v>7939</v>
      </c>
      <c r="C4639" s="77" t="s">
        <v>7940</v>
      </c>
      <c r="D4639" s="38"/>
      <c r="E4639" s="112"/>
      <c r="F4639" s="39">
        <v>20594.7</v>
      </c>
      <c r="H4639" s="595" t="str">
        <f t="shared" si="183"/>
        <v/>
      </c>
      <c r="I4639" s="595" t="str">
        <f t="shared" si="182"/>
        <v/>
      </c>
      <c r="J4639" s="595" t="str">
        <f t="shared" si="182"/>
        <v/>
      </c>
      <c r="K4639" s="595" t="str">
        <f t="shared" si="182"/>
        <v/>
      </c>
      <c r="L4639" s="595" t="str">
        <f t="shared" si="182"/>
        <v/>
      </c>
      <c r="M4639" s="595" t="str">
        <f t="shared" si="182"/>
        <v/>
      </c>
      <c r="N4639" s="595" t="str">
        <f t="shared" si="182"/>
        <v/>
      </c>
      <c r="O4639" s="596" t="b">
        <v>0</v>
      </c>
    </row>
    <row r="4640" spans="1:15">
      <c r="A4640" s="368" t="s">
        <v>7941</v>
      </c>
      <c r="B4640" s="63" t="s">
        <v>7942</v>
      </c>
      <c r="C4640" s="232" t="s">
        <v>7943</v>
      </c>
      <c r="D4640" s="233"/>
      <c r="E4640" s="234"/>
      <c r="F4640" s="66">
        <v>33399.800000000003</v>
      </c>
      <c r="H4640" s="595" t="str">
        <f t="shared" si="183"/>
        <v/>
      </c>
      <c r="I4640" s="595" t="str">
        <f t="shared" si="182"/>
        <v/>
      </c>
      <c r="J4640" s="595" t="str">
        <f t="shared" si="182"/>
        <v/>
      </c>
      <c r="K4640" s="595" t="str">
        <f t="shared" si="182"/>
        <v/>
      </c>
      <c r="L4640" s="595" t="str">
        <f t="shared" si="182"/>
        <v/>
      </c>
      <c r="M4640" s="595" t="str">
        <f t="shared" si="182"/>
        <v/>
      </c>
      <c r="N4640" s="595" t="str">
        <f t="shared" si="182"/>
        <v/>
      </c>
      <c r="O4640" s="596" t="b">
        <v>0</v>
      </c>
    </row>
    <row r="4641" spans="1:15">
      <c r="A4641" s="301" t="s">
        <v>7944</v>
      </c>
      <c r="B4641" s="71" t="s">
        <v>7945</v>
      </c>
      <c r="C4641" s="230" t="s">
        <v>7946</v>
      </c>
      <c r="D4641" s="228"/>
      <c r="E4641" s="231"/>
      <c r="F4641" s="73">
        <v>12413.45</v>
      </c>
      <c r="H4641" s="595" t="str">
        <f t="shared" si="183"/>
        <v/>
      </c>
      <c r="I4641" s="595" t="str">
        <f t="shared" si="182"/>
        <v/>
      </c>
      <c r="J4641" s="595" t="str">
        <f t="shared" si="182"/>
        <v/>
      </c>
      <c r="K4641" s="595" t="str">
        <f t="shared" si="182"/>
        <v/>
      </c>
      <c r="L4641" s="595" t="str">
        <f t="shared" si="182"/>
        <v/>
      </c>
      <c r="M4641" s="595" t="str">
        <f t="shared" si="182"/>
        <v/>
      </c>
      <c r="N4641" s="595" t="str">
        <f t="shared" si="182"/>
        <v/>
      </c>
      <c r="O4641" s="596" t="b">
        <v>0</v>
      </c>
    </row>
    <row r="4642" spans="1:15">
      <c r="A4642" s="76" t="s">
        <v>7947</v>
      </c>
      <c r="B4642" s="33" t="s">
        <v>7948</v>
      </c>
      <c r="C4642" s="77" t="s">
        <v>7949</v>
      </c>
      <c r="D4642" s="38"/>
      <c r="E4642" s="112"/>
      <c r="F4642" s="39">
        <v>24027.15</v>
      </c>
      <c r="H4642" s="595" t="str">
        <f t="shared" si="183"/>
        <v/>
      </c>
      <c r="I4642" s="595" t="str">
        <f t="shared" si="182"/>
        <v/>
      </c>
      <c r="J4642" s="595" t="str">
        <f t="shared" si="182"/>
        <v/>
      </c>
      <c r="K4642" s="595" t="str">
        <f t="shared" si="182"/>
        <v/>
      </c>
      <c r="L4642" s="595" t="str">
        <f t="shared" si="182"/>
        <v/>
      </c>
      <c r="M4642" s="595" t="str">
        <f t="shared" si="182"/>
        <v/>
      </c>
      <c r="N4642" s="595" t="str">
        <f t="shared" si="182"/>
        <v/>
      </c>
      <c r="O4642" s="596" t="b">
        <v>0</v>
      </c>
    </row>
    <row r="4643" spans="1:15" ht="16.5" thickBot="1">
      <c r="A4643" s="76" t="s">
        <v>7950</v>
      </c>
      <c r="B4643" s="42" t="s">
        <v>7951</v>
      </c>
      <c r="C4643" s="105" t="s">
        <v>7952</v>
      </c>
      <c r="D4643" s="106"/>
      <c r="E4643" s="229"/>
      <c r="F4643" s="53">
        <v>38966.550000000003</v>
      </c>
      <c r="H4643" s="595" t="str">
        <f t="shared" si="183"/>
        <v/>
      </c>
      <c r="I4643" s="595" t="str">
        <f t="shared" si="182"/>
        <v/>
      </c>
      <c r="J4643" s="595" t="str">
        <f t="shared" si="182"/>
        <v/>
      </c>
      <c r="K4643" s="595" t="str">
        <f t="shared" si="182"/>
        <v/>
      </c>
      <c r="L4643" s="595" t="str">
        <f t="shared" si="182"/>
        <v/>
      </c>
      <c r="M4643" s="595" t="str">
        <f t="shared" si="182"/>
        <v/>
      </c>
      <c r="N4643" s="595" t="str">
        <f t="shared" si="182"/>
        <v/>
      </c>
      <c r="O4643" s="596" t="b">
        <v>0</v>
      </c>
    </row>
    <row r="4644" spans="1:15">
      <c r="A4644" s="101" t="s">
        <v>7953</v>
      </c>
      <c r="B4644" s="28" t="s">
        <v>7177</v>
      </c>
      <c r="C4644" s="102" t="s">
        <v>7178</v>
      </c>
      <c r="D4644" s="103"/>
      <c r="E4644" s="224"/>
      <c r="F4644" s="50">
        <v>1082.2</v>
      </c>
      <c r="H4644" s="595">
        <f t="shared" si="183"/>
        <v>381.58371999999991</v>
      </c>
      <c r="I4644" s="595">
        <f t="shared" si="182"/>
        <v>381.58371999999991</v>
      </c>
      <c r="J4644" s="595">
        <f t="shared" si="182"/>
        <v>501.38326000000001</v>
      </c>
      <c r="K4644" s="595">
        <f t="shared" si="182"/>
        <v>348.30606999999998</v>
      </c>
      <c r="L4644" s="595">
        <f t="shared" si="182"/>
        <v>553.51824499999987</v>
      </c>
      <c r="M4644" s="595">
        <f t="shared" si="182"/>
        <v>476.97964999999999</v>
      </c>
      <c r="N4644" s="595">
        <f t="shared" si="182"/>
        <v>535.77016499999991</v>
      </c>
      <c r="O4644" s="596" t="b">
        <v>1</v>
      </c>
    </row>
    <row r="4645" spans="1:15">
      <c r="A4645" s="51" t="s">
        <v>7862</v>
      </c>
      <c r="B4645" s="33" t="s">
        <v>7204</v>
      </c>
      <c r="C4645" s="77" t="s">
        <v>7205</v>
      </c>
      <c r="D4645" s="37"/>
      <c r="E4645" s="40"/>
      <c r="F4645" s="39">
        <v>0</v>
      </c>
      <c r="H4645" s="595">
        <f t="shared" si="183"/>
        <v>0</v>
      </c>
      <c r="I4645" s="595">
        <f t="shared" si="182"/>
        <v>0</v>
      </c>
      <c r="J4645" s="595">
        <f t="shared" si="182"/>
        <v>0</v>
      </c>
      <c r="K4645" s="595">
        <f t="shared" si="182"/>
        <v>0</v>
      </c>
      <c r="L4645" s="595">
        <f t="shared" si="182"/>
        <v>0</v>
      </c>
      <c r="M4645" s="595">
        <f t="shared" si="182"/>
        <v>0</v>
      </c>
      <c r="N4645" s="595">
        <f t="shared" si="182"/>
        <v>0</v>
      </c>
      <c r="O4645" s="596" t="b">
        <v>1</v>
      </c>
    </row>
    <row r="4646" spans="1:15">
      <c r="A4646" s="51" t="s">
        <v>7863</v>
      </c>
      <c r="B4646" s="33" t="s">
        <v>7204</v>
      </c>
      <c r="C4646" s="77" t="s">
        <v>7954</v>
      </c>
      <c r="D4646" s="37"/>
      <c r="E4646" s="40"/>
      <c r="F4646" s="39">
        <v>0</v>
      </c>
      <c r="H4646" s="595">
        <f t="shared" si="183"/>
        <v>0</v>
      </c>
      <c r="I4646" s="595">
        <f t="shared" si="182"/>
        <v>0</v>
      </c>
      <c r="J4646" s="595">
        <f t="shared" si="182"/>
        <v>0</v>
      </c>
      <c r="K4646" s="595">
        <f t="shared" si="182"/>
        <v>0</v>
      </c>
      <c r="L4646" s="595">
        <f t="shared" si="182"/>
        <v>0</v>
      </c>
      <c r="M4646" s="595">
        <f t="shared" si="182"/>
        <v>0</v>
      </c>
      <c r="N4646" s="595">
        <f t="shared" si="182"/>
        <v>0</v>
      </c>
      <c r="O4646" s="596" t="b">
        <v>1</v>
      </c>
    </row>
    <row r="4647" spans="1:15">
      <c r="A4647" s="51" t="s">
        <v>7854</v>
      </c>
      <c r="B4647" s="33" t="s">
        <v>7204</v>
      </c>
      <c r="C4647" s="77" t="s">
        <v>7955</v>
      </c>
      <c r="D4647" s="37"/>
      <c r="E4647" s="40"/>
      <c r="F4647" s="39">
        <v>495.75</v>
      </c>
      <c r="H4647" s="595">
        <f t="shared" si="183"/>
        <v>174.80144999999996</v>
      </c>
      <c r="I4647" s="595">
        <f t="shared" si="182"/>
        <v>174.80144999999996</v>
      </c>
      <c r="J4647" s="595">
        <f t="shared" si="182"/>
        <v>229.68097499999999</v>
      </c>
      <c r="K4647" s="595">
        <f t="shared" si="182"/>
        <v>159.55713749999998</v>
      </c>
      <c r="L4647" s="595">
        <f t="shared" si="182"/>
        <v>253.56373124999996</v>
      </c>
      <c r="M4647" s="595">
        <f t="shared" si="182"/>
        <v>218.5018125</v>
      </c>
      <c r="N4647" s="595">
        <f t="shared" si="182"/>
        <v>245.43343124999996</v>
      </c>
      <c r="O4647" s="596" t="b">
        <v>1</v>
      </c>
    </row>
    <row r="4648" spans="1:15" ht="16.5" thickBot="1">
      <c r="A4648" s="109" t="s">
        <v>7856</v>
      </c>
      <c r="B4648" s="42" t="s">
        <v>7204</v>
      </c>
      <c r="C4648" s="105" t="s">
        <v>7956</v>
      </c>
      <c r="D4648" s="52"/>
      <c r="E4648" s="43"/>
      <c r="F4648" s="53">
        <v>495.75</v>
      </c>
      <c r="H4648" s="595">
        <f t="shared" si="183"/>
        <v>174.80144999999996</v>
      </c>
      <c r="I4648" s="595">
        <f t="shared" si="182"/>
        <v>174.80144999999996</v>
      </c>
      <c r="J4648" s="595">
        <f t="shared" si="182"/>
        <v>229.68097499999999</v>
      </c>
      <c r="K4648" s="595">
        <f t="shared" si="182"/>
        <v>159.55713749999998</v>
      </c>
      <c r="L4648" s="595">
        <f t="shared" si="182"/>
        <v>253.56373124999996</v>
      </c>
      <c r="M4648" s="595">
        <f t="shared" si="182"/>
        <v>218.5018125</v>
      </c>
      <c r="N4648" s="595">
        <f t="shared" si="182"/>
        <v>245.43343124999996</v>
      </c>
      <c r="O4648" s="596" t="b">
        <v>1</v>
      </c>
    </row>
    <row r="4649" spans="1:15">
      <c r="A4649" s="301" t="s">
        <v>7957</v>
      </c>
      <c r="B4649" s="71" t="s">
        <v>7958</v>
      </c>
      <c r="C4649" s="230" t="s">
        <v>7959</v>
      </c>
      <c r="D4649" s="228"/>
      <c r="E4649" s="231"/>
      <c r="F4649" s="73">
        <v>698.2</v>
      </c>
      <c r="H4649" s="595">
        <f t="shared" si="183"/>
        <v>246.18531999999996</v>
      </c>
      <c r="I4649" s="595">
        <f t="shared" si="182"/>
        <v>246.18531999999996</v>
      </c>
      <c r="J4649" s="595">
        <f t="shared" si="182"/>
        <v>323.47606000000002</v>
      </c>
      <c r="K4649" s="595">
        <f t="shared" si="182"/>
        <v>224.71566999999999</v>
      </c>
      <c r="L4649" s="595">
        <f t="shared" si="182"/>
        <v>357.11184499999996</v>
      </c>
      <c r="M4649" s="595">
        <f t="shared" si="182"/>
        <v>307.73165</v>
      </c>
      <c r="N4649" s="595">
        <f t="shared" si="182"/>
        <v>345.66136499999999</v>
      </c>
      <c r="O4649" s="596" t="b">
        <v>1</v>
      </c>
    </row>
    <row r="4650" spans="1:15">
      <c r="A4650" s="51" t="s">
        <v>7862</v>
      </c>
      <c r="B4650" s="33" t="s">
        <v>7960</v>
      </c>
      <c r="C4650" s="77" t="s">
        <v>7961</v>
      </c>
      <c r="D4650" s="37"/>
      <c r="E4650" s="40"/>
      <c r="F4650" s="39">
        <v>0</v>
      </c>
      <c r="H4650" s="595">
        <f t="shared" si="183"/>
        <v>0</v>
      </c>
      <c r="I4650" s="595">
        <f t="shared" si="182"/>
        <v>0</v>
      </c>
      <c r="J4650" s="595">
        <f t="shared" si="182"/>
        <v>0</v>
      </c>
      <c r="K4650" s="595">
        <f t="shared" si="182"/>
        <v>0</v>
      </c>
      <c r="L4650" s="595">
        <f t="shared" si="182"/>
        <v>0</v>
      </c>
      <c r="M4650" s="595">
        <f t="shared" si="182"/>
        <v>0</v>
      </c>
      <c r="N4650" s="595">
        <f t="shared" si="182"/>
        <v>0</v>
      </c>
      <c r="O4650" s="596" t="b">
        <v>1</v>
      </c>
    </row>
    <row r="4651" spans="1:15">
      <c r="A4651" s="51" t="s">
        <v>7863</v>
      </c>
      <c r="B4651" s="33" t="s">
        <v>7960</v>
      </c>
      <c r="C4651" s="77" t="s">
        <v>7962</v>
      </c>
      <c r="D4651" s="37"/>
      <c r="E4651" s="40"/>
      <c r="F4651" s="39">
        <v>0</v>
      </c>
      <c r="H4651" s="595">
        <f t="shared" si="183"/>
        <v>0</v>
      </c>
      <c r="I4651" s="595">
        <f t="shared" si="182"/>
        <v>0</v>
      </c>
      <c r="J4651" s="595">
        <f t="shared" si="182"/>
        <v>0</v>
      </c>
      <c r="K4651" s="595">
        <f t="shared" si="182"/>
        <v>0</v>
      </c>
      <c r="L4651" s="595">
        <f t="shared" si="182"/>
        <v>0</v>
      </c>
      <c r="M4651" s="595">
        <f t="shared" si="182"/>
        <v>0</v>
      </c>
      <c r="N4651" s="595">
        <f t="shared" si="182"/>
        <v>0</v>
      </c>
      <c r="O4651" s="596" t="b">
        <v>1</v>
      </c>
    </row>
    <row r="4652" spans="1:15">
      <c r="A4652" s="51" t="s">
        <v>7854</v>
      </c>
      <c r="B4652" s="33" t="s">
        <v>7960</v>
      </c>
      <c r="C4652" s="77" t="s">
        <v>7963</v>
      </c>
      <c r="D4652" s="37"/>
      <c r="E4652" s="40"/>
      <c r="F4652" s="39">
        <v>319.75</v>
      </c>
      <c r="H4652" s="595">
        <f t="shared" si="183"/>
        <v>112.74384999999997</v>
      </c>
      <c r="I4652" s="595">
        <f t="shared" si="182"/>
        <v>112.74384999999997</v>
      </c>
      <c r="J4652" s="595">
        <f t="shared" si="182"/>
        <v>148.140175</v>
      </c>
      <c r="K4652" s="595">
        <f t="shared" si="182"/>
        <v>102.91153749999999</v>
      </c>
      <c r="L4652" s="595">
        <f t="shared" si="182"/>
        <v>163.54413124999996</v>
      </c>
      <c r="M4652" s="595">
        <f t="shared" si="182"/>
        <v>140.9298125</v>
      </c>
      <c r="N4652" s="595">
        <f t="shared" si="182"/>
        <v>158.30023124999997</v>
      </c>
      <c r="O4652" s="596" t="b">
        <v>1</v>
      </c>
    </row>
    <row r="4653" spans="1:15" ht="16.5" thickBot="1">
      <c r="A4653" s="140" t="s">
        <v>7856</v>
      </c>
      <c r="B4653" s="63" t="s">
        <v>7960</v>
      </c>
      <c r="C4653" s="232" t="s">
        <v>7964</v>
      </c>
      <c r="D4653" s="64"/>
      <c r="E4653" s="200"/>
      <c r="F4653" s="66">
        <v>319.75</v>
      </c>
      <c r="H4653" s="595">
        <f t="shared" si="183"/>
        <v>112.74384999999997</v>
      </c>
      <c r="I4653" s="595">
        <f t="shared" si="182"/>
        <v>112.74384999999997</v>
      </c>
      <c r="J4653" s="595">
        <f t="shared" si="182"/>
        <v>148.140175</v>
      </c>
      <c r="K4653" s="595">
        <f t="shared" si="182"/>
        <v>102.91153749999999</v>
      </c>
      <c r="L4653" s="595">
        <f t="shared" si="182"/>
        <v>163.54413124999996</v>
      </c>
      <c r="M4653" s="595">
        <f t="shared" si="182"/>
        <v>140.9298125</v>
      </c>
      <c r="N4653" s="595">
        <f t="shared" si="182"/>
        <v>158.30023124999997</v>
      </c>
      <c r="O4653" s="596" t="b">
        <v>1</v>
      </c>
    </row>
    <row r="4654" spans="1:15">
      <c r="A4654" s="222" t="s">
        <v>7965</v>
      </c>
      <c r="B4654" s="114" t="s">
        <v>7196</v>
      </c>
      <c r="C4654" s="369" t="s">
        <v>7197</v>
      </c>
      <c r="D4654" s="223"/>
      <c r="E4654" s="239"/>
      <c r="F4654" s="116">
        <v>22.95</v>
      </c>
      <c r="H4654" s="595">
        <f t="shared" si="183"/>
        <v>8.0921699999999976</v>
      </c>
      <c r="I4654" s="595">
        <f t="shared" si="182"/>
        <v>8.0921699999999976</v>
      </c>
      <c r="J4654" s="595">
        <f t="shared" si="182"/>
        <v>10.632735</v>
      </c>
      <c r="K4654" s="595">
        <f t="shared" si="182"/>
        <v>7.3864574999999988</v>
      </c>
      <c r="L4654" s="595">
        <f t="shared" si="182"/>
        <v>11.738351249999997</v>
      </c>
      <c r="M4654" s="595">
        <f t="shared" si="182"/>
        <v>10.115212499999998</v>
      </c>
      <c r="N4654" s="595">
        <f t="shared" si="182"/>
        <v>11.361971249999998</v>
      </c>
      <c r="O4654" s="596" t="b">
        <v>1</v>
      </c>
    </row>
    <row r="4655" spans="1:15">
      <c r="A4655" s="301" t="s">
        <v>7966</v>
      </c>
      <c r="B4655" s="71" t="s">
        <v>7163</v>
      </c>
      <c r="C4655" s="230" t="s">
        <v>7161</v>
      </c>
      <c r="D4655" s="228"/>
      <c r="E4655" s="231"/>
      <c r="F4655" s="73">
        <v>1.9</v>
      </c>
      <c r="H4655" s="595">
        <f t="shared" si="183"/>
        <v>0.66993999999999976</v>
      </c>
      <c r="I4655" s="595">
        <f t="shared" si="182"/>
        <v>0.66993999999999976</v>
      </c>
      <c r="J4655" s="595">
        <f t="shared" si="182"/>
        <v>0.88026999999999989</v>
      </c>
      <c r="K4655" s="595">
        <f t="shared" si="182"/>
        <v>0.61151499999999992</v>
      </c>
      <c r="L4655" s="595">
        <f t="shared" si="182"/>
        <v>0.97180249999999979</v>
      </c>
      <c r="M4655" s="595">
        <f t="shared" si="182"/>
        <v>0.83742499999999986</v>
      </c>
      <c r="N4655" s="595">
        <f t="shared" si="182"/>
        <v>0.94064249999999983</v>
      </c>
      <c r="O4655" s="596" t="b">
        <v>1</v>
      </c>
    </row>
    <row r="4656" spans="1:15">
      <c r="A4656" s="51" t="s">
        <v>7862</v>
      </c>
      <c r="B4656" s="33" t="s">
        <v>7198</v>
      </c>
      <c r="C4656" s="77" t="s">
        <v>7199</v>
      </c>
      <c r="D4656" s="37"/>
      <c r="E4656" s="40"/>
      <c r="F4656" s="39">
        <v>0</v>
      </c>
      <c r="H4656" s="595">
        <f t="shared" si="183"/>
        <v>0</v>
      </c>
      <c r="I4656" s="595">
        <f t="shared" si="182"/>
        <v>0</v>
      </c>
      <c r="J4656" s="595">
        <f t="shared" si="182"/>
        <v>0</v>
      </c>
      <c r="K4656" s="595">
        <f t="shared" si="182"/>
        <v>0</v>
      </c>
      <c r="L4656" s="595">
        <f t="shared" si="182"/>
        <v>0</v>
      </c>
      <c r="M4656" s="595">
        <f t="shared" ref="I4656:N4699" si="184">IF(AND(ISNUMBER($F4656),$O4656),$F4656*M$3,"")</f>
        <v>0</v>
      </c>
      <c r="N4656" s="595">
        <f t="shared" si="184"/>
        <v>0</v>
      </c>
      <c r="O4656" s="596" t="b">
        <v>1</v>
      </c>
    </row>
    <row r="4657" spans="1:15">
      <c r="A4657" s="51" t="s">
        <v>7863</v>
      </c>
      <c r="B4657" s="33" t="s">
        <v>7198</v>
      </c>
      <c r="C4657" s="77" t="s">
        <v>7967</v>
      </c>
      <c r="D4657" s="37"/>
      <c r="E4657" s="40"/>
      <c r="F4657" s="39">
        <v>0</v>
      </c>
      <c r="H4657" s="595">
        <f t="shared" si="183"/>
        <v>0</v>
      </c>
      <c r="I4657" s="595">
        <f t="shared" si="184"/>
        <v>0</v>
      </c>
      <c r="J4657" s="595">
        <f t="shared" si="184"/>
        <v>0</v>
      </c>
      <c r="K4657" s="595">
        <f t="shared" si="184"/>
        <v>0</v>
      </c>
      <c r="L4657" s="595">
        <f t="shared" si="184"/>
        <v>0</v>
      </c>
      <c r="M4657" s="595">
        <f t="shared" si="184"/>
        <v>0</v>
      </c>
      <c r="N4657" s="595">
        <f t="shared" si="184"/>
        <v>0</v>
      </c>
      <c r="O4657" s="596" t="b">
        <v>1</v>
      </c>
    </row>
    <row r="4658" spans="1:15">
      <c r="A4658" s="51" t="s">
        <v>7854</v>
      </c>
      <c r="B4658" s="33" t="s">
        <v>7198</v>
      </c>
      <c r="C4658" s="77" t="s">
        <v>7968</v>
      </c>
      <c r="D4658" s="37"/>
      <c r="E4658" s="40"/>
      <c r="F4658" s="39">
        <v>0</v>
      </c>
      <c r="H4658" s="595">
        <f t="shared" si="183"/>
        <v>0</v>
      </c>
      <c r="I4658" s="595">
        <f t="shared" si="184"/>
        <v>0</v>
      </c>
      <c r="J4658" s="595">
        <f t="shared" si="184"/>
        <v>0</v>
      </c>
      <c r="K4658" s="595">
        <f t="shared" si="184"/>
        <v>0</v>
      </c>
      <c r="L4658" s="595">
        <f t="shared" si="184"/>
        <v>0</v>
      </c>
      <c r="M4658" s="595">
        <f t="shared" si="184"/>
        <v>0</v>
      </c>
      <c r="N4658" s="595">
        <f t="shared" si="184"/>
        <v>0</v>
      </c>
      <c r="O4658" s="596" t="b">
        <v>1</v>
      </c>
    </row>
    <row r="4659" spans="1:15" ht="16.5" thickBot="1">
      <c r="A4659" s="109" t="s">
        <v>7856</v>
      </c>
      <c r="B4659" s="42" t="s">
        <v>7198</v>
      </c>
      <c r="C4659" s="105" t="s">
        <v>7969</v>
      </c>
      <c r="D4659" s="52"/>
      <c r="E4659" s="43"/>
      <c r="F4659" s="53">
        <v>0</v>
      </c>
      <c r="H4659" s="595">
        <f t="shared" si="183"/>
        <v>0</v>
      </c>
      <c r="I4659" s="595">
        <f t="shared" si="184"/>
        <v>0</v>
      </c>
      <c r="J4659" s="595">
        <f t="shared" si="184"/>
        <v>0</v>
      </c>
      <c r="K4659" s="595">
        <f t="shared" si="184"/>
        <v>0</v>
      </c>
      <c r="L4659" s="595">
        <f t="shared" si="184"/>
        <v>0</v>
      </c>
      <c r="M4659" s="595">
        <f t="shared" si="184"/>
        <v>0</v>
      </c>
      <c r="N4659" s="595">
        <f t="shared" si="184"/>
        <v>0</v>
      </c>
      <c r="O4659" s="596" t="b">
        <v>1</v>
      </c>
    </row>
    <row r="4660" spans="1:15">
      <c r="A4660" s="301" t="s">
        <v>7970</v>
      </c>
      <c r="B4660" s="71" t="s">
        <v>7183</v>
      </c>
      <c r="C4660" s="230" t="s">
        <v>7184</v>
      </c>
      <c r="D4660" s="228"/>
      <c r="E4660" s="231"/>
      <c r="F4660" s="73">
        <v>657.8</v>
      </c>
      <c r="H4660" s="595">
        <f t="shared" si="183"/>
        <v>231.94027999999992</v>
      </c>
      <c r="I4660" s="595">
        <f t="shared" si="184"/>
        <v>231.94027999999992</v>
      </c>
      <c r="J4660" s="595">
        <f t="shared" si="184"/>
        <v>304.75873999999999</v>
      </c>
      <c r="K4660" s="595">
        <f t="shared" si="184"/>
        <v>211.71292999999997</v>
      </c>
      <c r="L4660" s="595">
        <f t="shared" si="184"/>
        <v>336.4482549999999</v>
      </c>
      <c r="M4660" s="595">
        <f t="shared" si="184"/>
        <v>289.92534999999998</v>
      </c>
      <c r="N4660" s="595">
        <f t="shared" si="184"/>
        <v>325.66033499999992</v>
      </c>
      <c r="O4660" s="596" t="b">
        <v>1</v>
      </c>
    </row>
    <row r="4661" spans="1:15">
      <c r="A4661" s="76" t="s">
        <v>7970</v>
      </c>
      <c r="B4661" s="33" t="s">
        <v>7971</v>
      </c>
      <c r="C4661" s="77" t="s">
        <v>7972</v>
      </c>
      <c r="D4661" s="38"/>
      <c r="E4661" s="112"/>
      <c r="F4661" s="39">
        <v>657.8</v>
      </c>
      <c r="H4661" s="595">
        <f t="shared" si="183"/>
        <v>231.94027999999992</v>
      </c>
      <c r="I4661" s="595">
        <f t="shared" si="184"/>
        <v>231.94027999999992</v>
      </c>
      <c r="J4661" s="595">
        <f t="shared" si="184"/>
        <v>304.75873999999999</v>
      </c>
      <c r="K4661" s="595">
        <f t="shared" si="184"/>
        <v>211.71292999999997</v>
      </c>
      <c r="L4661" s="595">
        <f t="shared" si="184"/>
        <v>336.4482549999999</v>
      </c>
      <c r="M4661" s="595">
        <f t="shared" si="184"/>
        <v>289.92534999999998</v>
      </c>
      <c r="N4661" s="595">
        <f t="shared" si="184"/>
        <v>325.66033499999992</v>
      </c>
      <c r="O4661" s="596" t="b">
        <v>1</v>
      </c>
    </row>
    <row r="4662" spans="1:15">
      <c r="A4662" s="51" t="s">
        <v>7862</v>
      </c>
      <c r="B4662" s="33" t="s">
        <v>7206</v>
      </c>
      <c r="C4662" s="77" t="s">
        <v>7207</v>
      </c>
      <c r="D4662" s="37"/>
      <c r="E4662" s="40"/>
      <c r="F4662" s="39">
        <v>0</v>
      </c>
      <c r="H4662" s="595">
        <f t="shared" si="183"/>
        <v>0</v>
      </c>
      <c r="I4662" s="595">
        <f t="shared" si="184"/>
        <v>0</v>
      </c>
      <c r="J4662" s="595">
        <f t="shared" si="184"/>
        <v>0</v>
      </c>
      <c r="K4662" s="595">
        <f t="shared" si="184"/>
        <v>0</v>
      </c>
      <c r="L4662" s="595">
        <f t="shared" si="184"/>
        <v>0</v>
      </c>
      <c r="M4662" s="595">
        <f t="shared" si="184"/>
        <v>0</v>
      </c>
      <c r="N4662" s="595">
        <f t="shared" si="184"/>
        <v>0</v>
      </c>
      <c r="O4662" s="596" t="b">
        <v>1</v>
      </c>
    </row>
    <row r="4663" spans="1:15">
      <c r="A4663" s="51" t="s">
        <v>7863</v>
      </c>
      <c r="B4663" s="33" t="s">
        <v>7206</v>
      </c>
      <c r="C4663" s="77" t="s">
        <v>7973</v>
      </c>
      <c r="D4663" s="37"/>
      <c r="E4663" s="40"/>
      <c r="F4663" s="39">
        <v>12.75</v>
      </c>
      <c r="H4663" s="595">
        <f t="shared" si="183"/>
        <v>4.4956499999999986</v>
      </c>
      <c r="I4663" s="595">
        <f t="shared" si="184"/>
        <v>4.4956499999999986</v>
      </c>
      <c r="J4663" s="595">
        <f t="shared" si="184"/>
        <v>5.9070749999999999</v>
      </c>
      <c r="K4663" s="595">
        <f t="shared" si="184"/>
        <v>4.1035874999999997</v>
      </c>
      <c r="L4663" s="595">
        <f t="shared" si="184"/>
        <v>6.5213062499999985</v>
      </c>
      <c r="M4663" s="595">
        <f t="shared" si="184"/>
        <v>5.6195624999999998</v>
      </c>
      <c r="N4663" s="595">
        <f t="shared" si="184"/>
        <v>6.3122062499999991</v>
      </c>
      <c r="O4663" s="596" t="b">
        <v>1</v>
      </c>
    </row>
    <row r="4664" spans="1:15">
      <c r="A4664" s="51" t="s">
        <v>7854</v>
      </c>
      <c r="B4664" s="33" t="s">
        <v>7206</v>
      </c>
      <c r="C4664" s="77" t="s">
        <v>7974</v>
      </c>
      <c r="D4664" s="37"/>
      <c r="E4664" s="40"/>
      <c r="F4664" s="39">
        <v>111.25</v>
      </c>
      <c r="H4664" s="595">
        <f t="shared" si="183"/>
        <v>39.226749999999988</v>
      </c>
      <c r="I4664" s="595">
        <f t="shared" si="184"/>
        <v>39.226749999999988</v>
      </c>
      <c r="J4664" s="595">
        <f t="shared" si="184"/>
        <v>51.542124999999999</v>
      </c>
      <c r="K4664" s="595">
        <f t="shared" si="184"/>
        <v>35.805812499999995</v>
      </c>
      <c r="L4664" s="595">
        <f t="shared" si="184"/>
        <v>56.901593749999989</v>
      </c>
      <c r="M4664" s="595">
        <f t="shared" si="184"/>
        <v>49.033437499999998</v>
      </c>
      <c r="N4664" s="595">
        <f t="shared" si="184"/>
        <v>55.077093749999989</v>
      </c>
      <c r="O4664" s="596" t="b">
        <v>1</v>
      </c>
    </row>
    <row r="4665" spans="1:15" ht="16.5" thickBot="1">
      <c r="A4665" s="140" t="s">
        <v>7856</v>
      </c>
      <c r="B4665" s="63" t="s">
        <v>7206</v>
      </c>
      <c r="C4665" s="232" t="s">
        <v>7975</v>
      </c>
      <c r="D4665" s="64"/>
      <c r="E4665" s="200"/>
      <c r="F4665" s="66">
        <v>123.5</v>
      </c>
      <c r="H4665" s="595">
        <f t="shared" si="183"/>
        <v>43.546099999999988</v>
      </c>
      <c r="I4665" s="595">
        <f t="shared" si="184"/>
        <v>43.546099999999988</v>
      </c>
      <c r="J4665" s="595">
        <f t="shared" si="184"/>
        <v>57.217549999999996</v>
      </c>
      <c r="K4665" s="595">
        <f t="shared" si="184"/>
        <v>39.748474999999999</v>
      </c>
      <c r="L4665" s="595">
        <f t="shared" si="184"/>
        <v>63.167162499999989</v>
      </c>
      <c r="M4665" s="595">
        <f t="shared" si="184"/>
        <v>54.432624999999994</v>
      </c>
      <c r="N4665" s="595">
        <f t="shared" si="184"/>
        <v>61.141762499999992</v>
      </c>
      <c r="O4665" s="596" t="b">
        <v>1</v>
      </c>
    </row>
    <row r="4666" spans="1:15">
      <c r="A4666" s="101" t="s">
        <v>7976</v>
      </c>
      <c r="B4666" s="28" t="s">
        <v>7977</v>
      </c>
      <c r="C4666" s="102" t="s">
        <v>7978</v>
      </c>
      <c r="D4666" s="103"/>
      <c r="E4666" s="224"/>
      <c r="F4666" s="50">
        <v>1067.6500000000001</v>
      </c>
      <c r="H4666" s="595">
        <f t="shared" si="183"/>
        <v>376.45338999999996</v>
      </c>
      <c r="I4666" s="595">
        <f t="shared" si="184"/>
        <v>376.45338999999996</v>
      </c>
      <c r="J4666" s="595">
        <f t="shared" si="184"/>
        <v>494.642245</v>
      </c>
      <c r="K4666" s="595">
        <f t="shared" si="184"/>
        <v>343.6231525</v>
      </c>
      <c r="L4666" s="595">
        <f t="shared" si="184"/>
        <v>546.0762837499999</v>
      </c>
      <c r="M4666" s="595">
        <f t="shared" si="184"/>
        <v>470.56673749999999</v>
      </c>
      <c r="N4666" s="595">
        <f t="shared" si="184"/>
        <v>528.56682375000003</v>
      </c>
      <c r="O4666" s="596" t="b">
        <v>1</v>
      </c>
    </row>
    <row r="4667" spans="1:15">
      <c r="A4667" s="76" t="s">
        <v>7976</v>
      </c>
      <c r="B4667" s="33" t="s">
        <v>7979</v>
      </c>
      <c r="C4667" s="77" t="s">
        <v>7980</v>
      </c>
      <c r="D4667" s="38"/>
      <c r="E4667" s="112"/>
      <c r="F4667" s="39">
        <v>1067.6500000000001</v>
      </c>
      <c r="H4667" s="595">
        <f t="shared" si="183"/>
        <v>376.45338999999996</v>
      </c>
      <c r="I4667" s="595">
        <f t="shared" si="184"/>
        <v>376.45338999999996</v>
      </c>
      <c r="J4667" s="595">
        <f t="shared" si="184"/>
        <v>494.642245</v>
      </c>
      <c r="K4667" s="595">
        <f t="shared" si="184"/>
        <v>343.6231525</v>
      </c>
      <c r="L4667" s="595">
        <f t="shared" si="184"/>
        <v>546.0762837499999</v>
      </c>
      <c r="M4667" s="595">
        <f t="shared" si="184"/>
        <v>470.56673749999999</v>
      </c>
      <c r="N4667" s="595">
        <f t="shared" si="184"/>
        <v>528.56682375000003</v>
      </c>
      <c r="O4667" s="596" t="b">
        <v>1</v>
      </c>
    </row>
    <row r="4668" spans="1:15">
      <c r="A4668" s="51" t="s">
        <v>7862</v>
      </c>
      <c r="B4668" s="33" t="s">
        <v>7981</v>
      </c>
      <c r="C4668" s="77" t="s">
        <v>7982</v>
      </c>
      <c r="D4668" s="37"/>
      <c r="E4668" s="40"/>
      <c r="F4668" s="39">
        <v>0</v>
      </c>
      <c r="H4668" s="595">
        <f t="shared" si="183"/>
        <v>0</v>
      </c>
      <c r="I4668" s="595">
        <f t="shared" si="184"/>
        <v>0</v>
      </c>
      <c r="J4668" s="595">
        <f t="shared" si="184"/>
        <v>0</v>
      </c>
      <c r="K4668" s="595">
        <f t="shared" si="184"/>
        <v>0</v>
      </c>
      <c r="L4668" s="595">
        <f t="shared" si="184"/>
        <v>0</v>
      </c>
      <c r="M4668" s="595">
        <f t="shared" si="184"/>
        <v>0</v>
      </c>
      <c r="N4668" s="595">
        <f t="shared" si="184"/>
        <v>0</v>
      </c>
      <c r="O4668" s="596" t="b">
        <v>1</v>
      </c>
    </row>
    <row r="4669" spans="1:15">
      <c r="A4669" s="51" t="s">
        <v>7863</v>
      </c>
      <c r="B4669" s="33" t="s">
        <v>7981</v>
      </c>
      <c r="C4669" s="77" t="s">
        <v>7983</v>
      </c>
      <c r="D4669" s="37"/>
      <c r="E4669" s="40"/>
      <c r="F4669" s="39">
        <v>20.75</v>
      </c>
      <c r="H4669" s="595">
        <f t="shared" si="183"/>
        <v>7.3164499999999979</v>
      </c>
      <c r="I4669" s="595">
        <f t="shared" si="184"/>
        <v>7.3164499999999979</v>
      </c>
      <c r="J4669" s="595">
        <f t="shared" si="184"/>
        <v>9.6134749999999993</v>
      </c>
      <c r="K4669" s="595">
        <f t="shared" si="184"/>
        <v>6.6783874999999995</v>
      </c>
      <c r="L4669" s="595">
        <f t="shared" si="184"/>
        <v>10.613106249999998</v>
      </c>
      <c r="M4669" s="595">
        <f t="shared" si="184"/>
        <v>9.1455624999999987</v>
      </c>
      <c r="N4669" s="595">
        <f t="shared" si="184"/>
        <v>10.272806249999999</v>
      </c>
      <c r="O4669" s="596" t="b">
        <v>1</v>
      </c>
    </row>
    <row r="4670" spans="1:15">
      <c r="A4670" s="51" t="s">
        <v>7854</v>
      </c>
      <c r="B4670" s="33" t="s">
        <v>7981</v>
      </c>
      <c r="C4670" s="77" t="s">
        <v>7984</v>
      </c>
      <c r="D4670" s="37"/>
      <c r="E4670" s="40"/>
      <c r="F4670" s="39">
        <v>180.25</v>
      </c>
      <c r="H4670" s="595">
        <f t="shared" si="183"/>
        <v>63.556149999999981</v>
      </c>
      <c r="I4670" s="595">
        <f t="shared" si="184"/>
        <v>63.556149999999981</v>
      </c>
      <c r="J4670" s="595">
        <f t="shared" si="184"/>
        <v>83.509824999999992</v>
      </c>
      <c r="K4670" s="595">
        <f t="shared" si="184"/>
        <v>58.013462499999996</v>
      </c>
      <c r="L4670" s="595">
        <f t="shared" si="184"/>
        <v>92.193368749999976</v>
      </c>
      <c r="M4670" s="595">
        <f t="shared" si="184"/>
        <v>79.445187499999989</v>
      </c>
      <c r="N4670" s="595">
        <f t="shared" si="184"/>
        <v>89.237268749999984</v>
      </c>
      <c r="O4670" s="596" t="b">
        <v>1</v>
      </c>
    </row>
    <row r="4671" spans="1:15" ht="16.5" thickBot="1">
      <c r="A4671" s="109" t="s">
        <v>7856</v>
      </c>
      <c r="B4671" s="42" t="s">
        <v>7981</v>
      </c>
      <c r="C4671" s="105" t="s">
        <v>7985</v>
      </c>
      <c r="D4671" s="52"/>
      <c r="E4671" s="43"/>
      <c r="F4671" s="53">
        <v>201</v>
      </c>
      <c r="H4671" s="595">
        <f t="shared" si="183"/>
        <v>70.872599999999977</v>
      </c>
      <c r="I4671" s="595">
        <f t="shared" si="184"/>
        <v>70.872599999999977</v>
      </c>
      <c r="J4671" s="595">
        <f t="shared" si="184"/>
        <v>93.1233</v>
      </c>
      <c r="K4671" s="595">
        <f t="shared" si="184"/>
        <v>64.691849999999988</v>
      </c>
      <c r="L4671" s="595">
        <f t="shared" si="184"/>
        <v>102.80647499999998</v>
      </c>
      <c r="M4671" s="595">
        <f t="shared" si="184"/>
        <v>88.59075</v>
      </c>
      <c r="N4671" s="595">
        <f t="shared" si="184"/>
        <v>99.510074999999986</v>
      </c>
      <c r="O4671" s="596" t="b">
        <v>1</v>
      </c>
    </row>
    <row r="4672" spans="1:15">
      <c r="A4672" s="301" t="s">
        <v>7986</v>
      </c>
      <c r="B4672" s="71" t="s">
        <v>7987</v>
      </c>
      <c r="C4672" s="230" t="s">
        <v>7988</v>
      </c>
      <c r="D4672" s="228"/>
      <c r="E4672" s="231"/>
      <c r="F4672" s="73">
        <v>2345.65</v>
      </c>
      <c r="H4672" s="595">
        <f t="shared" si="183"/>
        <v>827.07618999999988</v>
      </c>
      <c r="I4672" s="595">
        <f t="shared" si="184"/>
        <v>827.07618999999988</v>
      </c>
      <c r="J4672" s="595">
        <f t="shared" si="184"/>
        <v>1086.7396450000001</v>
      </c>
      <c r="K4672" s="595">
        <f t="shared" si="184"/>
        <v>754.94745249999994</v>
      </c>
      <c r="L4672" s="595">
        <f t="shared" si="184"/>
        <v>1199.7413337499997</v>
      </c>
      <c r="M4672" s="595">
        <f t="shared" si="184"/>
        <v>1033.8452374999999</v>
      </c>
      <c r="N4672" s="595">
        <f t="shared" si="184"/>
        <v>1161.27267375</v>
      </c>
      <c r="O4672" s="596" t="b">
        <v>1</v>
      </c>
    </row>
    <row r="4673" spans="1:15">
      <c r="A4673" s="76" t="s">
        <v>7986</v>
      </c>
      <c r="B4673" s="33" t="s">
        <v>7989</v>
      </c>
      <c r="C4673" s="77" t="s">
        <v>7990</v>
      </c>
      <c r="D4673" s="38"/>
      <c r="E4673" s="112"/>
      <c r="F4673" s="39">
        <v>2345.65</v>
      </c>
      <c r="H4673" s="595">
        <f t="shared" si="183"/>
        <v>827.07618999999988</v>
      </c>
      <c r="I4673" s="595">
        <f t="shared" si="184"/>
        <v>827.07618999999988</v>
      </c>
      <c r="J4673" s="595">
        <f t="shared" si="184"/>
        <v>1086.7396450000001</v>
      </c>
      <c r="K4673" s="595">
        <f t="shared" si="184"/>
        <v>754.94745249999994</v>
      </c>
      <c r="L4673" s="595">
        <f t="shared" si="184"/>
        <v>1199.7413337499997</v>
      </c>
      <c r="M4673" s="595">
        <f t="shared" si="184"/>
        <v>1033.8452374999999</v>
      </c>
      <c r="N4673" s="595">
        <f t="shared" si="184"/>
        <v>1161.27267375</v>
      </c>
      <c r="O4673" s="596" t="b">
        <v>1</v>
      </c>
    </row>
    <row r="4674" spans="1:15">
      <c r="A4674" s="51" t="s">
        <v>7862</v>
      </c>
      <c r="B4674" s="33" t="s">
        <v>7991</v>
      </c>
      <c r="C4674" s="77" t="s">
        <v>7992</v>
      </c>
      <c r="D4674" s="37"/>
      <c r="E4674" s="40"/>
      <c r="F4674" s="39">
        <v>0</v>
      </c>
      <c r="H4674" s="595">
        <f t="shared" si="183"/>
        <v>0</v>
      </c>
      <c r="I4674" s="595">
        <f t="shared" si="184"/>
        <v>0</v>
      </c>
      <c r="J4674" s="595">
        <f t="shared" si="184"/>
        <v>0</v>
      </c>
      <c r="K4674" s="595">
        <f t="shared" si="184"/>
        <v>0</v>
      </c>
      <c r="L4674" s="595">
        <f t="shared" si="184"/>
        <v>0</v>
      </c>
      <c r="M4674" s="595">
        <f t="shared" si="184"/>
        <v>0</v>
      </c>
      <c r="N4674" s="595">
        <f t="shared" si="184"/>
        <v>0</v>
      </c>
      <c r="O4674" s="596" t="b">
        <v>1</v>
      </c>
    </row>
    <row r="4675" spans="1:15">
      <c r="A4675" s="51" t="s">
        <v>7863</v>
      </c>
      <c r="B4675" s="33" t="s">
        <v>7991</v>
      </c>
      <c r="C4675" s="77" t="s">
        <v>7993</v>
      </c>
      <c r="D4675" s="37"/>
      <c r="E4675" s="40"/>
      <c r="F4675" s="39">
        <v>45</v>
      </c>
      <c r="H4675" s="595">
        <f t="shared" si="183"/>
        <v>15.866999999999996</v>
      </c>
      <c r="I4675" s="595">
        <f t="shared" si="184"/>
        <v>15.866999999999996</v>
      </c>
      <c r="J4675" s="595">
        <f t="shared" si="184"/>
        <v>20.848499999999998</v>
      </c>
      <c r="K4675" s="595">
        <f t="shared" si="184"/>
        <v>14.483249999999998</v>
      </c>
      <c r="L4675" s="595">
        <f t="shared" si="184"/>
        <v>23.016374999999996</v>
      </c>
      <c r="M4675" s="595">
        <f t="shared" si="184"/>
        <v>19.833749999999998</v>
      </c>
      <c r="N4675" s="595">
        <f t="shared" si="184"/>
        <v>22.278374999999997</v>
      </c>
      <c r="O4675" s="596" t="b">
        <v>1</v>
      </c>
    </row>
    <row r="4676" spans="1:15">
      <c r="A4676" s="51" t="s">
        <v>7854</v>
      </c>
      <c r="B4676" s="33" t="s">
        <v>7991</v>
      </c>
      <c r="C4676" s="77" t="s">
        <v>7994</v>
      </c>
      <c r="D4676" s="37"/>
      <c r="E4676" s="40"/>
      <c r="F4676" s="39">
        <v>395.75</v>
      </c>
      <c r="H4676" s="595">
        <f t="shared" si="183"/>
        <v>139.54144999999997</v>
      </c>
      <c r="I4676" s="595">
        <f t="shared" si="184"/>
        <v>139.54144999999997</v>
      </c>
      <c r="J4676" s="595">
        <f t="shared" si="184"/>
        <v>183.35097500000001</v>
      </c>
      <c r="K4676" s="595">
        <f t="shared" si="184"/>
        <v>127.37213749999999</v>
      </c>
      <c r="L4676" s="595">
        <f t="shared" si="184"/>
        <v>202.41623124999995</v>
      </c>
      <c r="M4676" s="595">
        <f t="shared" si="184"/>
        <v>174.42681249999998</v>
      </c>
      <c r="N4676" s="595">
        <f t="shared" si="184"/>
        <v>195.92593124999996</v>
      </c>
      <c r="O4676" s="596" t="b">
        <v>1</v>
      </c>
    </row>
    <row r="4677" spans="1:15" ht="16.5" thickBot="1">
      <c r="A4677" s="140" t="s">
        <v>7856</v>
      </c>
      <c r="B4677" s="63" t="s">
        <v>7991</v>
      </c>
      <c r="C4677" s="232" t="s">
        <v>7995</v>
      </c>
      <c r="D4677" s="64"/>
      <c r="E4677" s="200"/>
      <c r="F4677" s="66">
        <v>440.75</v>
      </c>
      <c r="H4677" s="595">
        <f t="shared" si="183"/>
        <v>155.40844999999996</v>
      </c>
      <c r="I4677" s="595">
        <f t="shared" si="184"/>
        <v>155.40844999999996</v>
      </c>
      <c r="J4677" s="595">
        <f t="shared" si="184"/>
        <v>204.19947500000001</v>
      </c>
      <c r="K4677" s="595">
        <f t="shared" si="184"/>
        <v>141.85538749999998</v>
      </c>
      <c r="L4677" s="595">
        <f t="shared" si="184"/>
        <v>225.43260624999996</v>
      </c>
      <c r="M4677" s="595">
        <f t="shared" si="184"/>
        <v>194.26056249999999</v>
      </c>
      <c r="N4677" s="595">
        <f t="shared" si="184"/>
        <v>218.20430624999997</v>
      </c>
      <c r="O4677" s="596" t="b">
        <v>1</v>
      </c>
    </row>
    <row r="4678" spans="1:15">
      <c r="A4678" s="101" t="s">
        <v>7996</v>
      </c>
      <c r="B4678" s="28" t="s">
        <v>7997</v>
      </c>
      <c r="C4678" s="102" t="s">
        <v>7998</v>
      </c>
      <c r="D4678" s="103"/>
      <c r="E4678" s="224"/>
      <c r="F4678" s="50">
        <v>3670.75</v>
      </c>
      <c r="H4678" s="595">
        <f t="shared" si="183"/>
        <v>1294.3064499999996</v>
      </c>
      <c r="I4678" s="595">
        <f t="shared" si="184"/>
        <v>1294.3064499999996</v>
      </c>
      <c r="J4678" s="595">
        <f t="shared" si="184"/>
        <v>1700.658475</v>
      </c>
      <c r="K4678" s="595">
        <f t="shared" si="184"/>
        <v>1181.4308874999999</v>
      </c>
      <c r="L4678" s="595">
        <f t="shared" si="184"/>
        <v>1877.4968562499996</v>
      </c>
      <c r="M4678" s="595">
        <f t="shared" si="184"/>
        <v>1617.8830624999998</v>
      </c>
      <c r="N4678" s="595">
        <f t="shared" si="184"/>
        <v>1817.2965562499996</v>
      </c>
      <c r="O4678" s="596" t="b">
        <v>1</v>
      </c>
    </row>
    <row r="4679" spans="1:15">
      <c r="A4679" s="76" t="s">
        <v>7996</v>
      </c>
      <c r="B4679" s="33" t="s">
        <v>7999</v>
      </c>
      <c r="C4679" s="77" t="s">
        <v>8000</v>
      </c>
      <c r="D4679" s="38"/>
      <c r="E4679" s="112"/>
      <c r="F4679" s="39">
        <v>3670.75</v>
      </c>
      <c r="H4679" s="595">
        <f t="shared" si="183"/>
        <v>1294.3064499999996</v>
      </c>
      <c r="I4679" s="595">
        <f t="shared" si="184"/>
        <v>1294.3064499999996</v>
      </c>
      <c r="J4679" s="595">
        <f t="shared" si="184"/>
        <v>1700.658475</v>
      </c>
      <c r="K4679" s="595">
        <f t="shared" si="184"/>
        <v>1181.4308874999999</v>
      </c>
      <c r="L4679" s="595">
        <f t="shared" si="184"/>
        <v>1877.4968562499996</v>
      </c>
      <c r="M4679" s="595">
        <f t="shared" si="184"/>
        <v>1617.8830624999998</v>
      </c>
      <c r="N4679" s="595">
        <f t="shared" si="184"/>
        <v>1817.2965562499996</v>
      </c>
      <c r="O4679" s="596" t="b">
        <v>1</v>
      </c>
    </row>
    <row r="4680" spans="1:15">
      <c r="A4680" s="51" t="s">
        <v>7862</v>
      </c>
      <c r="B4680" s="33" t="s">
        <v>8001</v>
      </c>
      <c r="C4680" s="77" t="s">
        <v>8002</v>
      </c>
      <c r="D4680" s="37"/>
      <c r="E4680" s="40"/>
      <c r="F4680" s="39">
        <v>0</v>
      </c>
      <c r="H4680" s="595">
        <f t="shared" si="183"/>
        <v>0</v>
      </c>
      <c r="I4680" s="595">
        <f t="shared" si="184"/>
        <v>0</v>
      </c>
      <c r="J4680" s="595">
        <f t="shared" si="184"/>
        <v>0</v>
      </c>
      <c r="K4680" s="595">
        <f t="shared" si="184"/>
        <v>0</v>
      </c>
      <c r="L4680" s="595">
        <f t="shared" si="184"/>
        <v>0</v>
      </c>
      <c r="M4680" s="595">
        <f t="shared" si="184"/>
        <v>0</v>
      </c>
      <c r="N4680" s="595">
        <f t="shared" si="184"/>
        <v>0</v>
      </c>
      <c r="O4680" s="596" t="b">
        <v>1</v>
      </c>
    </row>
    <row r="4681" spans="1:15">
      <c r="A4681" s="51" t="s">
        <v>7863</v>
      </c>
      <c r="B4681" s="33" t="s">
        <v>8001</v>
      </c>
      <c r="C4681" s="77" t="s">
        <v>8003</v>
      </c>
      <c r="D4681" s="37"/>
      <c r="E4681" s="40"/>
      <c r="F4681" s="39">
        <v>71</v>
      </c>
      <c r="H4681" s="595">
        <f t="shared" si="183"/>
        <v>25.034599999999994</v>
      </c>
      <c r="I4681" s="595">
        <f t="shared" si="184"/>
        <v>25.034599999999994</v>
      </c>
      <c r="J4681" s="595">
        <f t="shared" si="184"/>
        <v>32.894300000000001</v>
      </c>
      <c r="K4681" s="595">
        <f t="shared" si="184"/>
        <v>22.851349999999996</v>
      </c>
      <c r="L4681" s="595">
        <f t="shared" si="184"/>
        <v>36.314724999999996</v>
      </c>
      <c r="M4681" s="595">
        <f t="shared" si="184"/>
        <v>31.293249999999997</v>
      </c>
      <c r="N4681" s="595">
        <f t="shared" si="184"/>
        <v>35.150324999999995</v>
      </c>
      <c r="O4681" s="596" t="b">
        <v>1</v>
      </c>
    </row>
    <row r="4682" spans="1:15">
      <c r="A4682" s="51" t="s">
        <v>7854</v>
      </c>
      <c r="B4682" s="33" t="s">
        <v>8001</v>
      </c>
      <c r="C4682" s="77" t="s">
        <v>8004</v>
      </c>
      <c r="D4682" s="37"/>
      <c r="E4682" s="40"/>
      <c r="F4682" s="39">
        <v>619.75</v>
      </c>
      <c r="H4682" s="595">
        <f t="shared" si="183"/>
        <v>218.52384999999995</v>
      </c>
      <c r="I4682" s="595">
        <f t="shared" si="184"/>
        <v>218.52384999999995</v>
      </c>
      <c r="J4682" s="595">
        <f t="shared" si="184"/>
        <v>287.13017500000001</v>
      </c>
      <c r="K4682" s="595">
        <f t="shared" si="184"/>
        <v>199.46653749999999</v>
      </c>
      <c r="L4682" s="595">
        <f t="shared" si="184"/>
        <v>316.98663124999996</v>
      </c>
      <c r="M4682" s="595">
        <f t="shared" si="184"/>
        <v>273.15481249999999</v>
      </c>
      <c r="N4682" s="595">
        <f t="shared" si="184"/>
        <v>306.82273124999995</v>
      </c>
      <c r="O4682" s="596" t="b">
        <v>1</v>
      </c>
    </row>
    <row r="4683" spans="1:15" ht="16.5" thickBot="1">
      <c r="A4683" s="109" t="s">
        <v>7856</v>
      </c>
      <c r="B4683" s="42" t="s">
        <v>8001</v>
      </c>
      <c r="C4683" s="105" t="s">
        <v>8005</v>
      </c>
      <c r="D4683" s="52"/>
      <c r="E4683" s="43"/>
      <c r="F4683" s="53">
        <v>690.25</v>
      </c>
      <c r="H4683" s="595">
        <f t="shared" si="183"/>
        <v>243.38214999999994</v>
      </c>
      <c r="I4683" s="595">
        <f t="shared" si="184"/>
        <v>243.38214999999994</v>
      </c>
      <c r="J4683" s="595">
        <f t="shared" si="184"/>
        <v>319.79282499999999</v>
      </c>
      <c r="K4683" s="595">
        <f t="shared" si="184"/>
        <v>222.15696249999999</v>
      </c>
      <c r="L4683" s="595">
        <f t="shared" si="184"/>
        <v>353.04561874999996</v>
      </c>
      <c r="M4683" s="595">
        <f t="shared" si="184"/>
        <v>304.2276875</v>
      </c>
      <c r="N4683" s="595">
        <f t="shared" si="184"/>
        <v>341.72551874999994</v>
      </c>
      <c r="O4683" s="596" t="b">
        <v>1</v>
      </c>
    </row>
    <row r="4684" spans="1:15">
      <c r="A4684" s="301" t="s">
        <v>8006</v>
      </c>
      <c r="B4684" s="71" t="s">
        <v>8007</v>
      </c>
      <c r="C4684" s="230" t="s">
        <v>8008</v>
      </c>
      <c r="D4684" s="228"/>
      <c r="E4684" s="231"/>
      <c r="F4684" s="73">
        <v>2389.25</v>
      </c>
      <c r="H4684" s="595">
        <f t="shared" si="183"/>
        <v>842.44954999999982</v>
      </c>
      <c r="I4684" s="595">
        <f t="shared" si="184"/>
        <v>842.44954999999982</v>
      </c>
      <c r="J4684" s="595">
        <f t="shared" si="184"/>
        <v>1106.939525</v>
      </c>
      <c r="K4684" s="595">
        <f t="shared" si="184"/>
        <v>768.9801124999999</v>
      </c>
      <c r="L4684" s="595">
        <f t="shared" si="184"/>
        <v>1222.0416437499998</v>
      </c>
      <c r="M4684" s="595">
        <f t="shared" si="184"/>
        <v>1053.0619374999999</v>
      </c>
      <c r="N4684" s="595">
        <f t="shared" si="184"/>
        <v>1182.8579437499998</v>
      </c>
      <c r="O4684" s="596" t="b">
        <v>1</v>
      </c>
    </row>
    <row r="4685" spans="1:15">
      <c r="A4685" s="51" t="s">
        <v>7862</v>
      </c>
      <c r="B4685" s="33" t="s">
        <v>8009</v>
      </c>
      <c r="C4685" s="77" t="s">
        <v>8010</v>
      </c>
      <c r="D4685" s="37"/>
      <c r="E4685" s="40"/>
      <c r="F4685" s="39">
        <v>0</v>
      </c>
      <c r="H4685" s="595">
        <f t="shared" si="183"/>
        <v>0</v>
      </c>
      <c r="I4685" s="595">
        <f t="shared" si="184"/>
        <v>0</v>
      </c>
      <c r="J4685" s="595">
        <f t="shared" si="184"/>
        <v>0</v>
      </c>
      <c r="K4685" s="595">
        <f t="shared" si="184"/>
        <v>0</v>
      </c>
      <c r="L4685" s="595">
        <f t="shared" si="184"/>
        <v>0</v>
      </c>
      <c r="M4685" s="595">
        <f t="shared" si="184"/>
        <v>0</v>
      </c>
      <c r="N4685" s="595">
        <f t="shared" si="184"/>
        <v>0</v>
      </c>
      <c r="O4685" s="596" t="b">
        <v>1</v>
      </c>
    </row>
    <row r="4686" spans="1:15">
      <c r="A4686" s="51" t="s">
        <v>7863</v>
      </c>
      <c r="B4686" s="33" t="s">
        <v>8009</v>
      </c>
      <c r="C4686" s="77" t="s">
        <v>8011</v>
      </c>
      <c r="D4686" s="37"/>
      <c r="E4686" s="40"/>
      <c r="F4686" s="39">
        <v>40.25</v>
      </c>
      <c r="H4686" s="595">
        <f t="shared" si="183"/>
        <v>14.192149999999996</v>
      </c>
      <c r="I4686" s="595">
        <f t="shared" si="184"/>
        <v>14.192149999999996</v>
      </c>
      <c r="J4686" s="595">
        <f t="shared" si="184"/>
        <v>18.647825000000001</v>
      </c>
      <c r="K4686" s="595">
        <f t="shared" si="184"/>
        <v>12.954462499999998</v>
      </c>
      <c r="L4686" s="595">
        <f t="shared" si="184"/>
        <v>20.586868749999997</v>
      </c>
      <c r="M4686" s="595">
        <f t="shared" si="184"/>
        <v>17.740187499999998</v>
      </c>
      <c r="N4686" s="595">
        <f t="shared" si="184"/>
        <v>19.926768749999997</v>
      </c>
      <c r="O4686" s="596" t="b">
        <v>1</v>
      </c>
    </row>
    <row r="4687" spans="1:15">
      <c r="A4687" s="51" t="s">
        <v>7854</v>
      </c>
      <c r="B4687" s="33" t="s">
        <v>8009</v>
      </c>
      <c r="C4687" s="77" t="s">
        <v>8012</v>
      </c>
      <c r="D4687" s="37"/>
      <c r="E4687" s="40"/>
      <c r="F4687" s="39">
        <v>352</v>
      </c>
      <c r="H4687" s="595">
        <f t="shared" si="183"/>
        <v>124.11519999999997</v>
      </c>
      <c r="I4687" s="595">
        <f t="shared" si="184"/>
        <v>124.11519999999997</v>
      </c>
      <c r="J4687" s="595">
        <f t="shared" si="184"/>
        <v>163.08160000000001</v>
      </c>
      <c r="K4687" s="595">
        <f t="shared" si="184"/>
        <v>113.29119999999999</v>
      </c>
      <c r="L4687" s="595">
        <f t="shared" si="184"/>
        <v>180.03919999999997</v>
      </c>
      <c r="M4687" s="595">
        <f t="shared" si="184"/>
        <v>155.14400000000001</v>
      </c>
      <c r="N4687" s="595">
        <f t="shared" si="184"/>
        <v>174.26639999999998</v>
      </c>
      <c r="O4687" s="596" t="b">
        <v>1</v>
      </c>
    </row>
    <row r="4688" spans="1:15" ht="16.5" thickBot="1">
      <c r="A4688" s="140" t="s">
        <v>7856</v>
      </c>
      <c r="B4688" s="63" t="s">
        <v>8009</v>
      </c>
      <c r="C4688" s="232" t="s">
        <v>8013</v>
      </c>
      <c r="D4688" s="64"/>
      <c r="E4688" s="200"/>
      <c r="F4688" s="66">
        <v>392.25</v>
      </c>
      <c r="H4688" s="595">
        <f t="shared" si="183"/>
        <v>138.30734999999996</v>
      </c>
      <c r="I4688" s="595">
        <f t="shared" si="184"/>
        <v>138.30734999999996</v>
      </c>
      <c r="J4688" s="595">
        <f t="shared" si="184"/>
        <v>181.72942499999999</v>
      </c>
      <c r="K4688" s="595">
        <f t="shared" si="184"/>
        <v>126.24566249999999</v>
      </c>
      <c r="L4688" s="595">
        <f t="shared" si="184"/>
        <v>200.62606874999997</v>
      </c>
      <c r="M4688" s="595">
        <f t="shared" si="184"/>
        <v>172.8841875</v>
      </c>
      <c r="N4688" s="595">
        <f t="shared" si="184"/>
        <v>194.19316874999998</v>
      </c>
      <c r="O4688" s="596" t="b">
        <v>1</v>
      </c>
    </row>
    <row r="4689" spans="1:15">
      <c r="A4689" s="101" t="s">
        <v>8014</v>
      </c>
      <c r="B4689" s="28" t="s">
        <v>8015</v>
      </c>
      <c r="C4689" s="102" t="s">
        <v>8016</v>
      </c>
      <c r="D4689" s="103"/>
      <c r="E4689" s="224"/>
      <c r="F4689" s="50">
        <v>3899.58</v>
      </c>
      <c r="H4689" s="595">
        <f t="shared" si="183"/>
        <v>1374.9919079999997</v>
      </c>
      <c r="I4689" s="595">
        <f t="shared" si="184"/>
        <v>1374.9919079999997</v>
      </c>
      <c r="J4689" s="595">
        <f t="shared" si="184"/>
        <v>1806.6754139999998</v>
      </c>
      <c r="K4689" s="595">
        <f t="shared" si="184"/>
        <v>1255.0798229999998</v>
      </c>
      <c r="L4689" s="595">
        <f t="shared" si="184"/>
        <v>1994.5376804999996</v>
      </c>
      <c r="M4689" s="595">
        <f t="shared" si="184"/>
        <v>1718.739885</v>
      </c>
      <c r="N4689" s="595">
        <f t="shared" si="184"/>
        <v>1930.5845684999997</v>
      </c>
      <c r="O4689" s="596" t="b">
        <v>1</v>
      </c>
    </row>
    <row r="4690" spans="1:15">
      <c r="A4690" s="51" t="s">
        <v>7862</v>
      </c>
      <c r="B4690" s="33" t="s">
        <v>8017</v>
      </c>
      <c r="C4690" s="77" t="s">
        <v>8018</v>
      </c>
      <c r="D4690" s="37"/>
      <c r="E4690" s="40"/>
      <c r="F4690" s="39">
        <v>0</v>
      </c>
      <c r="H4690" s="595">
        <f t="shared" si="183"/>
        <v>0</v>
      </c>
      <c r="I4690" s="595">
        <f t="shared" si="184"/>
        <v>0</v>
      </c>
      <c r="J4690" s="595">
        <f t="shared" si="184"/>
        <v>0</v>
      </c>
      <c r="K4690" s="595">
        <f t="shared" si="184"/>
        <v>0</v>
      </c>
      <c r="L4690" s="595">
        <f t="shared" si="184"/>
        <v>0</v>
      </c>
      <c r="M4690" s="595">
        <f t="shared" si="184"/>
        <v>0</v>
      </c>
      <c r="N4690" s="595">
        <f t="shared" si="184"/>
        <v>0</v>
      </c>
      <c r="O4690" s="596" t="b">
        <v>1</v>
      </c>
    </row>
    <row r="4691" spans="1:15">
      <c r="A4691" s="51" t="s">
        <v>7863</v>
      </c>
      <c r="B4691" s="33" t="s">
        <v>8017</v>
      </c>
      <c r="C4691" s="77" t="s">
        <v>8019</v>
      </c>
      <c r="D4691" s="37"/>
      <c r="E4691" s="40"/>
      <c r="F4691" s="39">
        <v>79.5</v>
      </c>
      <c r="H4691" s="595">
        <f t="shared" si="183"/>
        <v>28.031699999999994</v>
      </c>
      <c r="I4691" s="595">
        <f t="shared" si="184"/>
        <v>28.031699999999994</v>
      </c>
      <c r="J4691" s="595">
        <f t="shared" si="184"/>
        <v>36.832349999999998</v>
      </c>
      <c r="K4691" s="595">
        <f t="shared" si="184"/>
        <v>25.587074999999999</v>
      </c>
      <c r="L4691" s="595">
        <f t="shared" si="184"/>
        <v>40.66226249999999</v>
      </c>
      <c r="M4691" s="595">
        <f t="shared" si="184"/>
        <v>35.039625000000001</v>
      </c>
      <c r="N4691" s="595">
        <f t="shared" si="184"/>
        <v>39.358462499999995</v>
      </c>
      <c r="O4691" s="596" t="b">
        <v>1</v>
      </c>
    </row>
    <row r="4692" spans="1:15">
      <c r="A4692" s="51" t="s">
        <v>7854</v>
      </c>
      <c r="B4692" s="33" t="s">
        <v>8017</v>
      </c>
      <c r="C4692" s="77" t="s">
        <v>8020</v>
      </c>
      <c r="D4692" s="37"/>
      <c r="E4692" s="40"/>
      <c r="F4692" s="39">
        <v>695.25</v>
      </c>
      <c r="H4692" s="595">
        <f t="shared" si="183"/>
        <v>245.14514999999994</v>
      </c>
      <c r="I4692" s="595">
        <f t="shared" si="184"/>
        <v>245.14514999999994</v>
      </c>
      <c r="J4692" s="595">
        <f t="shared" si="184"/>
        <v>322.10932500000001</v>
      </c>
      <c r="K4692" s="595">
        <f t="shared" si="184"/>
        <v>223.76621249999997</v>
      </c>
      <c r="L4692" s="595">
        <f t="shared" si="184"/>
        <v>355.60299374999994</v>
      </c>
      <c r="M4692" s="595">
        <f t="shared" si="184"/>
        <v>306.43143749999996</v>
      </c>
      <c r="N4692" s="595">
        <f t="shared" si="184"/>
        <v>344.20089374999998</v>
      </c>
      <c r="O4692" s="596" t="b">
        <v>1</v>
      </c>
    </row>
    <row r="4693" spans="1:15" ht="16.5" thickBot="1">
      <c r="A4693" s="109" t="s">
        <v>7856</v>
      </c>
      <c r="B4693" s="42" t="s">
        <v>8017</v>
      </c>
      <c r="C4693" s="105" t="s">
        <v>8021</v>
      </c>
      <c r="D4693" s="52"/>
      <c r="E4693" s="43"/>
      <c r="F4693" s="53">
        <v>774.75</v>
      </c>
      <c r="H4693" s="595">
        <f t="shared" si="183"/>
        <v>273.17684999999994</v>
      </c>
      <c r="I4693" s="595">
        <f t="shared" si="184"/>
        <v>273.17684999999994</v>
      </c>
      <c r="J4693" s="595">
        <f t="shared" si="184"/>
        <v>358.94167499999998</v>
      </c>
      <c r="K4693" s="595">
        <f t="shared" si="184"/>
        <v>249.35328749999996</v>
      </c>
      <c r="L4693" s="595">
        <f t="shared" si="184"/>
        <v>396.26525624999994</v>
      </c>
      <c r="M4693" s="595">
        <f t="shared" si="184"/>
        <v>341.47106249999996</v>
      </c>
      <c r="N4693" s="595">
        <f t="shared" si="184"/>
        <v>383.55935624999995</v>
      </c>
      <c r="O4693" s="596" t="b">
        <v>1</v>
      </c>
    </row>
    <row r="4694" spans="1:15">
      <c r="A4694" s="301" t="s">
        <v>8022</v>
      </c>
      <c r="B4694" s="71" t="s">
        <v>7167</v>
      </c>
      <c r="C4694" s="230" t="s">
        <v>7168</v>
      </c>
      <c r="D4694" s="228"/>
      <c r="E4694" s="231"/>
      <c r="F4694" s="73">
        <v>454.5</v>
      </c>
      <c r="H4694" s="595">
        <f t="shared" si="183"/>
        <v>160.25669999999997</v>
      </c>
      <c r="I4694" s="595">
        <f t="shared" si="184"/>
        <v>160.25669999999997</v>
      </c>
      <c r="J4694" s="595">
        <f t="shared" si="184"/>
        <v>210.56985</v>
      </c>
      <c r="K4694" s="595">
        <f t="shared" si="184"/>
        <v>146.28082499999999</v>
      </c>
      <c r="L4694" s="595">
        <f t="shared" si="184"/>
        <v>232.46538749999996</v>
      </c>
      <c r="M4694" s="595">
        <f t="shared" si="184"/>
        <v>200.320875</v>
      </c>
      <c r="N4694" s="595">
        <f t="shared" si="184"/>
        <v>225.01158749999996</v>
      </c>
      <c r="O4694" s="596" t="b">
        <v>1</v>
      </c>
    </row>
    <row r="4695" spans="1:15">
      <c r="A4695" s="76" t="s">
        <v>8022</v>
      </c>
      <c r="B4695" s="33" t="s">
        <v>8023</v>
      </c>
      <c r="C4695" s="77" t="s">
        <v>8024</v>
      </c>
      <c r="D4695" s="38"/>
      <c r="E4695" s="112"/>
      <c r="F4695" s="39">
        <v>363.6</v>
      </c>
      <c r="H4695" s="595">
        <f t="shared" si="183"/>
        <v>128.20535999999998</v>
      </c>
      <c r="I4695" s="595">
        <f t="shared" si="184"/>
        <v>128.20535999999998</v>
      </c>
      <c r="J4695" s="595">
        <f t="shared" si="184"/>
        <v>168.45588000000001</v>
      </c>
      <c r="K4695" s="595">
        <f t="shared" si="184"/>
        <v>117.02466</v>
      </c>
      <c r="L4695" s="595">
        <f t="shared" si="184"/>
        <v>185.97230999999996</v>
      </c>
      <c r="M4695" s="595">
        <f t="shared" si="184"/>
        <v>160.2567</v>
      </c>
      <c r="N4695" s="595">
        <f t="shared" si="184"/>
        <v>180.00926999999999</v>
      </c>
      <c r="O4695" s="596" t="b">
        <v>1</v>
      </c>
    </row>
    <row r="4696" spans="1:15">
      <c r="A4696" s="76" t="s">
        <v>8022</v>
      </c>
      <c r="B4696" s="33" t="s">
        <v>8025</v>
      </c>
      <c r="C4696" s="77" t="s">
        <v>8026</v>
      </c>
      <c r="D4696" s="38"/>
      <c r="E4696" s="112"/>
      <c r="F4696" s="39">
        <v>291.14999999999998</v>
      </c>
      <c r="H4696" s="595">
        <f t="shared" si="183"/>
        <v>102.65948999999996</v>
      </c>
      <c r="I4696" s="595">
        <f t="shared" si="184"/>
        <v>102.65948999999996</v>
      </c>
      <c r="J4696" s="595">
        <f t="shared" si="184"/>
        <v>134.88979499999999</v>
      </c>
      <c r="K4696" s="595">
        <f t="shared" si="184"/>
        <v>93.706627499999982</v>
      </c>
      <c r="L4696" s="595">
        <f t="shared" si="184"/>
        <v>148.91594624999996</v>
      </c>
      <c r="M4696" s="595">
        <f t="shared" si="184"/>
        <v>128.32436249999998</v>
      </c>
      <c r="N4696" s="595">
        <f t="shared" si="184"/>
        <v>144.14108624999997</v>
      </c>
      <c r="O4696" s="596" t="b">
        <v>1</v>
      </c>
    </row>
    <row r="4697" spans="1:15">
      <c r="A4697" s="76" t="s">
        <v>8022</v>
      </c>
      <c r="B4697" s="33" t="s">
        <v>8027</v>
      </c>
      <c r="C4697" s="77" t="s">
        <v>8028</v>
      </c>
      <c r="D4697" s="38"/>
      <c r="E4697" s="112"/>
      <c r="F4697" s="39">
        <v>232.65</v>
      </c>
      <c r="H4697" s="595">
        <f t="shared" ref="H4697:H4760" si="185">IF(AND(ISNUMBER($F4697),$O4697),$F4697*H$3,"")</f>
        <v>82.032389999999978</v>
      </c>
      <c r="I4697" s="595">
        <f t="shared" si="184"/>
        <v>82.032389999999978</v>
      </c>
      <c r="J4697" s="595">
        <f t="shared" si="184"/>
        <v>107.786745</v>
      </c>
      <c r="K4697" s="595">
        <f t="shared" si="184"/>
        <v>74.878402499999993</v>
      </c>
      <c r="L4697" s="595">
        <f t="shared" si="184"/>
        <v>118.99465874999999</v>
      </c>
      <c r="M4697" s="595">
        <f t="shared" si="184"/>
        <v>102.5404875</v>
      </c>
      <c r="N4697" s="595">
        <f t="shared" si="184"/>
        <v>115.17919874999998</v>
      </c>
      <c r="O4697" s="596" t="b">
        <v>1</v>
      </c>
    </row>
    <row r="4698" spans="1:15">
      <c r="A4698" s="76" t="s">
        <v>8022</v>
      </c>
      <c r="B4698" s="33" t="s">
        <v>8029</v>
      </c>
      <c r="C4698" s="77" t="s">
        <v>8030</v>
      </c>
      <c r="D4698" s="38"/>
      <c r="E4698" s="112"/>
      <c r="F4698" s="39">
        <v>186.3</v>
      </c>
      <c r="H4698" s="595">
        <f t="shared" si="185"/>
        <v>65.689379999999986</v>
      </c>
      <c r="I4698" s="595">
        <f t="shared" si="184"/>
        <v>65.689379999999986</v>
      </c>
      <c r="J4698" s="595">
        <f t="shared" si="184"/>
        <v>86.312790000000007</v>
      </c>
      <c r="K4698" s="595">
        <f t="shared" si="184"/>
        <v>59.960654999999996</v>
      </c>
      <c r="L4698" s="595">
        <f t="shared" si="184"/>
        <v>95.287792499999981</v>
      </c>
      <c r="M4698" s="595">
        <f t="shared" si="184"/>
        <v>82.111725000000007</v>
      </c>
      <c r="N4698" s="595">
        <f t="shared" si="184"/>
        <v>92.232472499999986</v>
      </c>
      <c r="O4698" s="596" t="b">
        <v>1</v>
      </c>
    </row>
    <row r="4699" spans="1:15">
      <c r="A4699" s="76" t="s">
        <v>8022</v>
      </c>
      <c r="B4699" s="33" t="s">
        <v>8031</v>
      </c>
      <c r="C4699" s="77" t="s">
        <v>8032</v>
      </c>
      <c r="D4699" s="38"/>
      <c r="E4699" s="112"/>
      <c r="F4699" s="39">
        <v>148.94999999999999</v>
      </c>
      <c r="H4699" s="595">
        <f t="shared" si="185"/>
        <v>52.51976999999998</v>
      </c>
      <c r="I4699" s="595">
        <f t="shared" si="184"/>
        <v>52.51976999999998</v>
      </c>
      <c r="J4699" s="595">
        <f t="shared" ref="I4699:N4741" si="186">IF(AND(ISNUMBER($F4699),$O4699),$F4699*J$3,"")</f>
        <v>69.008534999999995</v>
      </c>
      <c r="K4699" s="595">
        <f t="shared" si="186"/>
        <v>47.939557499999992</v>
      </c>
      <c r="L4699" s="595">
        <f t="shared" si="186"/>
        <v>76.184201249999973</v>
      </c>
      <c r="M4699" s="595">
        <f t="shared" si="186"/>
        <v>65.649712499999993</v>
      </c>
      <c r="N4699" s="595">
        <f t="shared" si="186"/>
        <v>73.741421249999988</v>
      </c>
      <c r="O4699" s="596" t="b">
        <v>1</v>
      </c>
    </row>
    <row r="4700" spans="1:15">
      <c r="A4700" s="76" t="s">
        <v>8022</v>
      </c>
      <c r="B4700" s="33" t="s">
        <v>8033</v>
      </c>
      <c r="C4700" s="77" t="s">
        <v>8034</v>
      </c>
      <c r="D4700" s="38"/>
      <c r="E4700" s="112"/>
      <c r="F4700" s="39">
        <v>118.8</v>
      </c>
      <c r="H4700" s="595">
        <f t="shared" si="185"/>
        <v>41.888879999999986</v>
      </c>
      <c r="I4700" s="595">
        <f t="shared" si="186"/>
        <v>41.888879999999986</v>
      </c>
      <c r="J4700" s="595">
        <f t="shared" si="186"/>
        <v>55.040039999999998</v>
      </c>
      <c r="K4700" s="595">
        <f t="shared" si="186"/>
        <v>38.235779999999998</v>
      </c>
      <c r="L4700" s="595">
        <f t="shared" si="186"/>
        <v>60.763229999999986</v>
      </c>
      <c r="M4700" s="595">
        <f t="shared" si="186"/>
        <v>52.361099999999993</v>
      </c>
      <c r="N4700" s="595">
        <f t="shared" si="186"/>
        <v>58.81490999999999</v>
      </c>
      <c r="O4700" s="596" t="b">
        <v>1</v>
      </c>
    </row>
    <row r="4701" spans="1:15">
      <c r="A4701" s="76" t="s">
        <v>8022</v>
      </c>
      <c r="B4701" s="33" t="s">
        <v>8035</v>
      </c>
      <c r="C4701" s="77" t="s">
        <v>8036</v>
      </c>
      <c r="D4701" s="38"/>
      <c r="E4701" s="112"/>
      <c r="F4701" s="39">
        <v>95.4</v>
      </c>
      <c r="H4701" s="595">
        <f t="shared" si="185"/>
        <v>33.638039999999997</v>
      </c>
      <c r="I4701" s="595">
        <f t="shared" si="186"/>
        <v>33.638039999999997</v>
      </c>
      <c r="J4701" s="595">
        <f t="shared" si="186"/>
        <v>44.198820000000005</v>
      </c>
      <c r="K4701" s="595">
        <f t="shared" si="186"/>
        <v>30.70449</v>
      </c>
      <c r="L4701" s="595">
        <f t="shared" si="186"/>
        <v>48.794714999999997</v>
      </c>
      <c r="M4701" s="595">
        <f t="shared" si="186"/>
        <v>42.047550000000001</v>
      </c>
      <c r="N4701" s="595">
        <f t="shared" si="186"/>
        <v>47.230154999999996</v>
      </c>
      <c r="O4701" s="596" t="b">
        <v>1</v>
      </c>
    </row>
    <row r="4702" spans="1:15">
      <c r="A4702" s="76" t="s">
        <v>8037</v>
      </c>
      <c r="B4702" s="33" t="s">
        <v>8038</v>
      </c>
      <c r="C4702" s="77" t="s">
        <v>8039</v>
      </c>
      <c r="D4702" s="38"/>
      <c r="E4702" s="112"/>
      <c r="F4702" s="39">
        <v>545.4</v>
      </c>
      <c r="H4702" s="595">
        <f t="shared" si="185"/>
        <v>192.30803999999995</v>
      </c>
      <c r="I4702" s="595">
        <f t="shared" si="186"/>
        <v>192.30803999999995</v>
      </c>
      <c r="J4702" s="595">
        <f t="shared" si="186"/>
        <v>252.68382</v>
      </c>
      <c r="K4702" s="595">
        <f t="shared" si="186"/>
        <v>175.53698999999997</v>
      </c>
      <c r="L4702" s="595">
        <f t="shared" si="186"/>
        <v>278.95846499999993</v>
      </c>
      <c r="M4702" s="595">
        <f t="shared" si="186"/>
        <v>240.38504999999998</v>
      </c>
      <c r="N4702" s="595">
        <f t="shared" si="186"/>
        <v>270.01390499999997</v>
      </c>
      <c r="O4702" s="596" t="b">
        <v>1</v>
      </c>
    </row>
    <row r="4703" spans="1:15">
      <c r="A4703" s="76" t="s">
        <v>8037</v>
      </c>
      <c r="B4703" s="33" t="s">
        <v>8040</v>
      </c>
      <c r="C4703" s="77" t="s">
        <v>8041</v>
      </c>
      <c r="D4703" s="38"/>
      <c r="E4703" s="112"/>
      <c r="F4703" s="39">
        <v>436.05</v>
      </c>
      <c r="H4703" s="595">
        <f t="shared" si="185"/>
        <v>153.75122999999996</v>
      </c>
      <c r="I4703" s="595">
        <f t="shared" si="186"/>
        <v>153.75122999999996</v>
      </c>
      <c r="J4703" s="595">
        <f t="shared" si="186"/>
        <v>202.02196499999999</v>
      </c>
      <c r="K4703" s="595">
        <f t="shared" si="186"/>
        <v>140.3426925</v>
      </c>
      <c r="L4703" s="595">
        <f t="shared" si="186"/>
        <v>223.02867374999997</v>
      </c>
      <c r="M4703" s="595">
        <f t="shared" si="186"/>
        <v>192.18903749999998</v>
      </c>
      <c r="N4703" s="595">
        <f t="shared" si="186"/>
        <v>215.87745374999997</v>
      </c>
      <c r="O4703" s="596" t="b">
        <v>1</v>
      </c>
    </row>
    <row r="4704" spans="1:15">
      <c r="A4704" s="76" t="s">
        <v>8037</v>
      </c>
      <c r="B4704" s="33" t="s">
        <v>8042</v>
      </c>
      <c r="C4704" s="77" t="s">
        <v>8043</v>
      </c>
      <c r="D4704" s="38"/>
      <c r="E4704" s="112"/>
      <c r="F4704" s="39">
        <v>348.75</v>
      </c>
      <c r="H4704" s="595">
        <f t="shared" si="185"/>
        <v>122.96924999999997</v>
      </c>
      <c r="I4704" s="595">
        <f t="shared" si="186"/>
        <v>122.96924999999997</v>
      </c>
      <c r="J4704" s="595">
        <f t="shared" si="186"/>
        <v>161.575875</v>
      </c>
      <c r="K4704" s="595">
        <f t="shared" si="186"/>
        <v>112.24518749999999</v>
      </c>
      <c r="L4704" s="595">
        <f t="shared" si="186"/>
        <v>178.37690624999996</v>
      </c>
      <c r="M4704" s="595">
        <f t="shared" si="186"/>
        <v>153.71156249999999</v>
      </c>
      <c r="N4704" s="595">
        <f t="shared" si="186"/>
        <v>172.65740624999998</v>
      </c>
      <c r="O4704" s="596" t="b">
        <v>1</v>
      </c>
    </row>
    <row r="4705" spans="1:15">
      <c r="A4705" s="76" t="s">
        <v>8037</v>
      </c>
      <c r="B4705" s="33" t="s">
        <v>8044</v>
      </c>
      <c r="C4705" s="77" t="s">
        <v>8045</v>
      </c>
      <c r="D4705" s="38"/>
      <c r="E4705" s="112"/>
      <c r="F4705" s="39">
        <v>279.45</v>
      </c>
      <c r="H4705" s="595">
        <f t="shared" si="185"/>
        <v>98.534069999999971</v>
      </c>
      <c r="I4705" s="595">
        <f t="shared" si="186"/>
        <v>98.534069999999971</v>
      </c>
      <c r="J4705" s="595">
        <f t="shared" si="186"/>
        <v>129.46918499999998</v>
      </c>
      <c r="K4705" s="595">
        <f t="shared" si="186"/>
        <v>89.94098249999999</v>
      </c>
      <c r="L4705" s="595">
        <f t="shared" si="186"/>
        <v>142.93168874999998</v>
      </c>
      <c r="M4705" s="595">
        <f t="shared" si="186"/>
        <v>123.16758749999998</v>
      </c>
      <c r="N4705" s="595">
        <f t="shared" si="186"/>
        <v>138.34870874999999</v>
      </c>
      <c r="O4705" s="596" t="b">
        <v>1</v>
      </c>
    </row>
    <row r="4706" spans="1:15">
      <c r="A4706" s="76" t="s">
        <v>8037</v>
      </c>
      <c r="B4706" s="33" t="s">
        <v>8046</v>
      </c>
      <c r="C4706" s="77" t="s">
        <v>8047</v>
      </c>
      <c r="D4706" s="38"/>
      <c r="E4706" s="112"/>
      <c r="F4706" s="39">
        <v>223.2</v>
      </c>
      <c r="H4706" s="595">
        <f t="shared" si="185"/>
        <v>78.700319999999977</v>
      </c>
      <c r="I4706" s="595">
        <f t="shared" si="186"/>
        <v>78.700319999999977</v>
      </c>
      <c r="J4706" s="595">
        <f t="shared" si="186"/>
        <v>103.40855999999999</v>
      </c>
      <c r="K4706" s="595">
        <f t="shared" si="186"/>
        <v>71.836919999999992</v>
      </c>
      <c r="L4706" s="595">
        <f t="shared" si="186"/>
        <v>114.16121999999997</v>
      </c>
      <c r="M4706" s="595">
        <f t="shared" si="186"/>
        <v>98.375399999999985</v>
      </c>
      <c r="N4706" s="595">
        <f t="shared" si="186"/>
        <v>110.50073999999998</v>
      </c>
      <c r="O4706" s="596" t="b">
        <v>1</v>
      </c>
    </row>
    <row r="4707" spans="1:15">
      <c r="A4707" s="76" t="s">
        <v>8037</v>
      </c>
      <c r="B4707" s="33" t="s">
        <v>8048</v>
      </c>
      <c r="C4707" s="77" t="s">
        <v>8049</v>
      </c>
      <c r="D4707" s="38"/>
      <c r="E4707" s="112"/>
      <c r="F4707" s="39">
        <v>178.65</v>
      </c>
      <c r="H4707" s="595">
        <f t="shared" si="185"/>
        <v>62.991989999999987</v>
      </c>
      <c r="I4707" s="595">
        <f t="shared" si="186"/>
        <v>62.991989999999987</v>
      </c>
      <c r="J4707" s="595">
        <f t="shared" si="186"/>
        <v>82.768545000000003</v>
      </c>
      <c r="K4707" s="595">
        <f t="shared" si="186"/>
        <v>57.498502499999994</v>
      </c>
      <c r="L4707" s="595">
        <f t="shared" si="186"/>
        <v>91.375008749999992</v>
      </c>
      <c r="M4707" s="595">
        <f t="shared" si="186"/>
        <v>78.739987499999998</v>
      </c>
      <c r="N4707" s="595">
        <f t="shared" si="186"/>
        <v>88.445148749999987</v>
      </c>
      <c r="O4707" s="596" t="b">
        <v>1</v>
      </c>
    </row>
    <row r="4708" spans="1:15">
      <c r="A4708" s="76" t="s">
        <v>8037</v>
      </c>
      <c r="B4708" s="33" t="s">
        <v>8050</v>
      </c>
      <c r="C4708" s="77" t="s">
        <v>8051</v>
      </c>
      <c r="D4708" s="38"/>
      <c r="E4708" s="112"/>
      <c r="F4708" s="39">
        <v>143.1</v>
      </c>
      <c r="H4708" s="595">
        <f t="shared" si="185"/>
        <v>50.457059999999984</v>
      </c>
      <c r="I4708" s="595">
        <f t="shared" si="186"/>
        <v>50.457059999999984</v>
      </c>
      <c r="J4708" s="595">
        <f t="shared" si="186"/>
        <v>66.29822999999999</v>
      </c>
      <c r="K4708" s="595">
        <f t="shared" si="186"/>
        <v>46.056734999999996</v>
      </c>
      <c r="L4708" s="595">
        <f t="shared" si="186"/>
        <v>73.192072499999981</v>
      </c>
      <c r="M4708" s="595">
        <f t="shared" si="186"/>
        <v>63.071324999999995</v>
      </c>
      <c r="N4708" s="595">
        <f t="shared" si="186"/>
        <v>70.845232499999995</v>
      </c>
      <c r="O4708" s="596" t="b">
        <v>1</v>
      </c>
    </row>
    <row r="4709" spans="1:15">
      <c r="A4709" s="76" t="s">
        <v>8037</v>
      </c>
      <c r="B4709" s="33" t="s">
        <v>8052</v>
      </c>
      <c r="C4709" s="77" t="s">
        <v>8053</v>
      </c>
      <c r="D4709" s="38"/>
      <c r="E4709" s="112"/>
      <c r="F4709" s="39">
        <v>114.3</v>
      </c>
      <c r="H4709" s="595">
        <f t="shared" si="185"/>
        <v>40.302179999999986</v>
      </c>
      <c r="I4709" s="595">
        <f t="shared" si="186"/>
        <v>40.302179999999986</v>
      </c>
      <c r="J4709" s="595">
        <f t="shared" si="186"/>
        <v>52.955189999999995</v>
      </c>
      <c r="K4709" s="595">
        <f t="shared" si="186"/>
        <v>36.787454999999994</v>
      </c>
      <c r="L4709" s="595">
        <f t="shared" si="186"/>
        <v>58.461592499999988</v>
      </c>
      <c r="M4709" s="595">
        <f t="shared" si="186"/>
        <v>50.377724999999998</v>
      </c>
      <c r="N4709" s="595">
        <f t="shared" si="186"/>
        <v>56.587072499999991</v>
      </c>
      <c r="O4709" s="596" t="b">
        <v>1</v>
      </c>
    </row>
    <row r="4710" spans="1:15">
      <c r="A4710" s="76" t="s">
        <v>8037</v>
      </c>
      <c r="B4710" s="33" t="s">
        <v>8054</v>
      </c>
      <c r="C4710" s="77" t="s">
        <v>8055</v>
      </c>
      <c r="D4710" s="38"/>
      <c r="E4710" s="112"/>
      <c r="F4710" s="39">
        <v>636.29999999999995</v>
      </c>
      <c r="H4710" s="595">
        <f t="shared" si="185"/>
        <v>224.35937999999993</v>
      </c>
      <c r="I4710" s="595">
        <f t="shared" si="186"/>
        <v>224.35937999999993</v>
      </c>
      <c r="J4710" s="595">
        <f t="shared" si="186"/>
        <v>294.79778999999996</v>
      </c>
      <c r="K4710" s="595">
        <f t="shared" si="186"/>
        <v>204.79315499999996</v>
      </c>
      <c r="L4710" s="595">
        <f t="shared" si="186"/>
        <v>325.4515424999999</v>
      </c>
      <c r="M4710" s="595">
        <f t="shared" si="186"/>
        <v>280.44922499999996</v>
      </c>
      <c r="N4710" s="595">
        <f t="shared" si="186"/>
        <v>315.01622249999991</v>
      </c>
      <c r="O4710" s="596" t="b">
        <v>1</v>
      </c>
    </row>
    <row r="4711" spans="1:15">
      <c r="A4711" s="76" t="s">
        <v>8056</v>
      </c>
      <c r="B4711" s="33" t="s">
        <v>8057</v>
      </c>
      <c r="C4711" s="77" t="s">
        <v>8058</v>
      </c>
      <c r="D4711" s="38"/>
      <c r="E4711" s="112"/>
      <c r="F4711" s="39">
        <v>508.95</v>
      </c>
      <c r="H4711" s="595">
        <f t="shared" si="185"/>
        <v>179.45576999999994</v>
      </c>
      <c r="I4711" s="595">
        <f t="shared" si="186"/>
        <v>179.45576999999994</v>
      </c>
      <c r="J4711" s="595">
        <f t="shared" si="186"/>
        <v>235.79653499999998</v>
      </c>
      <c r="K4711" s="595">
        <f t="shared" si="186"/>
        <v>163.80555749999999</v>
      </c>
      <c r="L4711" s="595">
        <f t="shared" si="186"/>
        <v>260.31520124999992</v>
      </c>
      <c r="M4711" s="595">
        <f t="shared" si="186"/>
        <v>224.31971249999998</v>
      </c>
      <c r="N4711" s="595">
        <f t="shared" si="186"/>
        <v>251.96842124999995</v>
      </c>
      <c r="O4711" s="596" t="b">
        <v>1</v>
      </c>
    </row>
    <row r="4712" spans="1:15">
      <c r="A4712" s="76" t="s">
        <v>8056</v>
      </c>
      <c r="B4712" s="33" t="s">
        <v>8059</v>
      </c>
      <c r="C4712" s="77" t="s">
        <v>8060</v>
      </c>
      <c r="D4712" s="38"/>
      <c r="E4712" s="112"/>
      <c r="F4712" s="39">
        <v>407.25</v>
      </c>
      <c r="H4712" s="595">
        <f t="shared" si="185"/>
        <v>143.59634999999997</v>
      </c>
      <c r="I4712" s="595">
        <f t="shared" si="186"/>
        <v>143.59634999999997</v>
      </c>
      <c r="J4712" s="595">
        <f t="shared" si="186"/>
        <v>188.67892499999999</v>
      </c>
      <c r="K4712" s="595">
        <f t="shared" si="186"/>
        <v>131.07341249999999</v>
      </c>
      <c r="L4712" s="595">
        <f t="shared" si="186"/>
        <v>208.29819374999997</v>
      </c>
      <c r="M4712" s="595">
        <f t="shared" si="186"/>
        <v>179.49543749999998</v>
      </c>
      <c r="N4712" s="595">
        <f t="shared" si="186"/>
        <v>201.61929374999997</v>
      </c>
      <c r="O4712" s="596" t="b">
        <v>1</v>
      </c>
    </row>
    <row r="4713" spans="1:15">
      <c r="A4713" s="76" t="s">
        <v>8056</v>
      </c>
      <c r="B4713" s="33" t="s">
        <v>8061</v>
      </c>
      <c r="C4713" s="77" t="s">
        <v>8062</v>
      </c>
      <c r="D4713" s="38"/>
      <c r="E4713" s="112"/>
      <c r="F4713" s="39">
        <v>325.8</v>
      </c>
      <c r="H4713" s="595">
        <f t="shared" si="185"/>
        <v>114.87707999999998</v>
      </c>
      <c r="I4713" s="595">
        <f t="shared" si="186"/>
        <v>114.87707999999998</v>
      </c>
      <c r="J4713" s="595">
        <f t="shared" si="186"/>
        <v>150.94314</v>
      </c>
      <c r="K4713" s="595">
        <f t="shared" si="186"/>
        <v>104.85872999999999</v>
      </c>
      <c r="L4713" s="595">
        <f t="shared" si="186"/>
        <v>166.63855499999997</v>
      </c>
      <c r="M4713" s="595">
        <f t="shared" si="186"/>
        <v>143.59635</v>
      </c>
      <c r="N4713" s="595">
        <f t="shared" si="186"/>
        <v>161.29543499999997</v>
      </c>
      <c r="O4713" s="596" t="b">
        <v>1</v>
      </c>
    </row>
    <row r="4714" spans="1:15">
      <c r="A4714" s="76" t="s">
        <v>8056</v>
      </c>
      <c r="B4714" s="33" t="s">
        <v>8063</v>
      </c>
      <c r="C4714" s="77" t="s">
        <v>8064</v>
      </c>
      <c r="D4714" s="38"/>
      <c r="E4714" s="112"/>
      <c r="F4714" s="39">
        <v>260.55</v>
      </c>
      <c r="H4714" s="595">
        <f t="shared" si="185"/>
        <v>91.869929999999982</v>
      </c>
      <c r="I4714" s="595">
        <f t="shared" si="186"/>
        <v>91.869929999999982</v>
      </c>
      <c r="J4714" s="595">
        <f t="shared" si="186"/>
        <v>120.71281500000001</v>
      </c>
      <c r="K4714" s="595">
        <f t="shared" si="186"/>
        <v>83.858017500000003</v>
      </c>
      <c r="L4714" s="595">
        <f t="shared" si="186"/>
        <v>133.26481124999998</v>
      </c>
      <c r="M4714" s="595">
        <f t="shared" si="186"/>
        <v>114.8374125</v>
      </c>
      <c r="N4714" s="595">
        <f t="shared" si="186"/>
        <v>128.99179124999998</v>
      </c>
      <c r="O4714" s="596" t="b">
        <v>1</v>
      </c>
    </row>
    <row r="4715" spans="1:15">
      <c r="A4715" s="76" t="s">
        <v>8056</v>
      </c>
      <c r="B4715" s="33" t="s">
        <v>8065</v>
      </c>
      <c r="C4715" s="77" t="s">
        <v>8066</v>
      </c>
      <c r="D4715" s="38"/>
      <c r="E4715" s="112"/>
      <c r="F4715" s="39">
        <v>208.35</v>
      </c>
      <c r="H4715" s="595">
        <f t="shared" si="185"/>
        <v>73.46420999999998</v>
      </c>
      <c r="I4715" s="595">
        <f t="shared" si="186"/>
        <v>73.46420999999998</v>
      </c>
      <c r="J4715" s="595">
        <f t="shared" si="186"/>
        <v>96.528554999999997</v>
      </c>
      <c r="K4715" s="595">
        <f t="shared" si="186"/>
        <v>67.057447499999995</v>
      </c>
      <c r="L4715" s="595">
        <f t="shared" si="186"/>
        <v>106.56581624999998</v>
      </c>
      <c r="M4715" s="595">
        <f t="shared" si="186"/>
        <v>91.830262499999989</v>
      </c>
      <c r="N4715" s="595">
        <f t="shared" si="186"/>
        <v>103.14887624999999</v>
      </c>
      <c r="O4715" s="596" t="b">
        <v>1</v>
      </c>
    </row>
    <row r="4716" spans="1:15">
      <c r="A4716" s="76" t="s">
        <v>8056</v>
      </c>
      <c r="B4716" s="33" t="s">
        <v>8067</v>
      </c>
      <c r="C4716" s="77" t="s">
        <v>8068</v>
      </c>
      <c r="D4716" s="38"/>
      <c r="E4716" s="112"/>
      <c r="F4716" s="39">
        <v>166.5</v>
      </c>
      <c r="H4716" s="595">
        <f t="shared" si="185"/>
        <v>58.707899999999988</v>
      </c>
      <c r="I4716" s="595">
        <f t="shared" si="186"/>
        <v>58.707899999999988</v>
      </c>
      <c r="J4716" s="595">
        <f t="shared" si="186"/>
        <v>77.139449999999997</v>
      </c>
      <c r="K4716" s="595">
        <f t="shared" si="186"/>
        <v>53.588024999999995</v>
      </c>
      <c r="L4716" s="595">
        <f t="shared" si="186"/>
        <v>85.160587499999977</v>
      </c>
      <c r="M4716" s="595">
        <f t="shared" si="186"/>
        <v>73.384874999999994</v>
      </c>
      <c r="N4716" s="595">
        <f t="shared" si="186"/>
        <v>82.429987499999982</v>
      </c>
      <c r="O4716" s="596" t="b">
        <v>1</v>
      </c>
    </row>
    <row r="4717" spans="1:15">
      <c r="A4717" s="76" t="s">
        <v>8056</v>
      </c>
      <c r="B4717" s="33" t="s">
        <v>8069</v>
      </c>
      <c r="C4717" s="77" t="s">
        <v>8070</v>
      </c>
      <c r="D4717" s="38"/>
      <c r="E4717" s="112"/>
      <c r="F4717" s="39">
        <v>133.19999999999999</v>
      </c>
      <c r="H4717" s="595">
        <f t="shared" si="185"/>
        <v>46.966319999999982</v>
      </c>
      <c r="I4717" s="595">
        <f t="shared" si="186"/>
        <v>46.966319999999982</v>
      </c>
      <c r="J4717" s="595">
        <f t="shared" si="186"/>
        <v>61.711559999999992</v>
      </c>
      <c r="K4717" s="595">
        <f t="shared" si="186"/>
        <v>42.870419999999996</v>
      </c>
      <c r="L4717" s="595">
        <f t="shared" si="186"/>
        <v>68.128469999999979</v>
      </c>
      <c r="M4717" s="595">
        <f t="shared" si="186"/>
        <v>58.707899999999995</v>
      </c>
      <c r="N4717" s="595">
        <f t="shared" si="186"/>
        <v>65.943989999999985</v>
      </c>
      <c r="O4717" s="596" t="b">
        <v>1</v>
      </c>
    </row>
    <row r="4718" spans="1:15">
      <c r="A4718" s="76" t="s">
        <v>8022</v>
      </c>
      <c r="B4718" s="33" t="s">
        <v>8071</v>
      </c>
      <c r="C4718" s="77" t="s">
        <v>8072</v>
      </c>
      <c r="D4718" s="38"/>
      <c r="E4718" s="112"/>
      <c r="F4718" s="39">
        <v>935.55</v>
      </c>
      <c r="H4718" s="595">
        <f t="shared" si="185"/>
        <v>329.87492999999989</v>
      </c>
      <c r="I4718" s="595">
        <f t="shared" si="186"/>
        <v>329.87492999999989</v>
      </c>
      <c r="J4718" s="595">
        <f t="shared" si="186"/>
        <v>433.44031499999994</v>
      </c>
      <c r="K4718" s="595">
        <f t="shared" si="186"/>
        <v>301.10676749999993</v>
      </c>
      <c r="L4718" s="595">
        <f t="shared" si="186"/>
        <v>478.51043624999988</v>
      </c>
      <c r="M4718" s="595">
        <f t="shared" si="186"/>
        <v>412.34366249999994</v>
      </c>
      <c r="N4718" s="595">
        <f t="shared" si="186"/>
        <v>463.16741624999992</v>
      </c>
      <c r="O4718" s="596" t="b">
        <v>1</v>
      </c>
    </row>
    <row r="4719" spans="1:15">
      <c r="A4719" s="76" t="s">
        <v>8022</v>
      </c>
      <c r="B4719" s="33" t="s">
        <v>8073</v>
      </c>
      <c r="C4719" s="77" t="s">
        <v>8074</v>
      </c>
      <c r="D4719" s="38"/>
      <c r="E4719" s="112"/>
      <c r="F4719" s="39">
        <v>748.35</v>
      </c>
      <c r="H4719" s="595">
        <f t="shared" si="185"/>
        <v>263.86820999999992</v>
      </c>
      <c r="I4719" s="595">
        <f t="shared" si="186"/>
        <v>263.86820999999992</v>
      </c>
      <c r="J4719" s="595">
        <f t="shared" si="186"/>
        <v>346.710555</v>
      </c>
      <c r="K4719" s="595">
        <f t="shared" si="186"/>
        <v>240.85644749999997</v>
      </c>
      <c r="L4719" s="595">
        <f t="shared" si="186"/>
        <v>382.76231624999991</v>
      </c>
      <c r="M4719" s="595">
        <f t="shared" si="186"/>
        <v>329.8352625</v>
      </c>
      <c r="N4719" s="595">
        <f t="shared" si="186"/>
        <v>370.48937624999996</v>
      </c>
      <c r="O4719" s="596" t="b">
        <v>1</v>
      </c>
    </row>
    <row r="4720" spans="1:15">
      <c r="A4720" s="76" t="s">
        <v>8022</v>
      </c>
      <c r="B4720" s="33" t="s">
        <v>8075</v>
      </c>
      <c r="C4720" s="77" t="s">
        <v>8076</v>
      </c>
      <c r="D4720" s="38"/>
      <c r="E4720" s="112"/>
      <c r="F4720" s="39">
        <v>598.95000000000005</v>
      </c>
      <c r="H4720" s="595">
        <f t="shared" si="185"/>
        <v>211.18976999999995</v>
      </c>
      <c r="I4720" s="595">
        <f t="shared" si="186"/>
        <v>211.18976999999995</v>
      </c>
      <c r="J4720" s="595">
        <f t="shared" si="186"/>
        <v>277.49353500000001</v>
      </c>
      <c r="K4720" s="595">
        <f t="shared" si="186"/>
        <v>192.77205749999999</v>
      </c>
      <c r="L4720" s="595">
        <f t="shared" si="186"/>
        <v>306.34795124999994</v>
      </c>
      <c r="M4720" s="595">
        <f t="shared" si="186"/>
        <v>263.9872125</v>
      </c>
      <c r="N4720" s="595">
        <f t="shared" si="186"/>
        <v>296.52517124999997</v>
      </c>
      <c r="O4720" s="596" t="b">
        <v>1</v>
      </c>
    </row>
    <row r="4721" spans="1:15">
      <c r="A4721" s="76" t="s">
        <v>8022</v>
      </c>
      <c r="B4721" s="33" t="s">
        <v>8077</v>
      </c>
      <c r="C4721" s="77" t="s">
        <v>8078</v>
      </c>
      <c r="D4721" s="38"/>
      <c r="E4721" s="112"/>
      <c r="F4721" s="39">
        <v>478.8</v>
      </c>
      <c r="H4721" s="595">
        <f t="shared" si="185"/>
        <v>168.82487999999995</v>
      </c>
      <c r="I4721" s="595">
        <f t="shared" si="186"/>
        <v>168.82487999999995</v>
      </c>
      <c r="J4721" s="595">
        <f t="shared" si="186"/>
        <v>221.82803999999999</v>
      </c>
      <c r="K4721" s="595">
        <f t="shared" si="186"/>
        <v>154.10177999999999</v>
      </c>
      <c r="L4721" s="595">
        <f t="shared" si="186"/>
        <v>244.89422999999996</v>
      </c>
      <c r="M4721" s="595">
        <f t="shared" si="186"/>
        <v>211.03109999999998</v>
      </c>
      <c r="N4721" s="595">
        <f t="shared" si="186"/>
        <v>237.04190999999997</v>
      </c>
      <c r="O4721" s="596" t="b">
        <v>1</v>
      </c>
    </row>
    <row r="4722" spans="1:15">
      <c r="A4722" s="76" t="s">
        <v>8022</v>
      </c>
      <c r="B4722" s="33" t="s">
        <v>8079</v>
      </c>
      <c r="C4722" s="77" t="s">
        <v>8080</v>
      </c>
      <c r="D4722" s="38"/>
      <c r="E4722" s="112"/>
      <c r="F4722" s="39">
        <v>382.95</v>
      </c>
      <c r="H4722" s="595">
        <f t="shared" si="185"/>
        <v>135.02816999999996</v>
      </c>
      <c r="I4722" s="595">
        <f t="shared" si="186"/>
        <v>135.02816999999996</v>
      </c>
      <c r="J4722" s="595">
        <f t="shared" si="186"/>
        <v>177.42073499999998</v>
      </c>
      <c r="K4722" s="595">
        <f t="shared" si="186"/>
        <v>123.25245749999999</v>
      </c>
      <c r="L4722" s="595">
        <f t="shared" si="186"/>
        <v>195.86935124999997</v>
      </c>
      <c r="M4722" s="595">
        <f t="shared" si="186"/>
        <v>168.78521249999997</v>
      </c>
      <c r="N4722" s="595">
        <f t="shared" si="186"/>
        <v>189.58897124999996</v>
      </c>
      <c r="O4722" s="596" t="b">
        <v>1</v>
      </c>
    </row>
    <row r="4723" spans="1:15">
      <c r="A4723" s="76" t="s">
        <v>8022</v>
      </c>
      <c r="B4723" s="33" t="s">
        <v>8081</v>
      </c>
      <c r="C4723" s="77" t="s">
        <v>8082</v>
      </c>
      <c r="D4723" s="38"/>
      <c r="E4723" s="112"/>
      <c r="F4723" s="39">
        <v>306.45</v>
      </c>
      <c r="H4723" s="595">
        <f t="shared" si="185"/>
        <v>108.05426999999997</v>
      </c>
      <c r="I4723" s="595">
        <f t="shared" si="186"/>
        <v>108.05426999999997</v>
      </c>
      <c r="J4723" s="595">
        <f t="shared" si="186"/>
        <v>141.978285</v>
      </c>
      <c r="K4723" s="595">
        <f t="shared" si="186"/>
        <v>98.630932499999986</v>
      </c>
      <c r="L4723" s="595">
        <f t="shared" si="186"/>
        <v>156.74151374999997</v>
      </c>
      <c r="M4723" s="595">
        <f t="shared" si="186"/>
        <v>135.0678375</v>
      </c>
      <c r="N4723" s="595">
        <f t="shared" si="186"/>
        <v>151.71573374999997</v>
      </c>
      <c r="O4723" s="596" t="b">
        <v>1</v>
      </c>
    </row>
    <row r="4724" spans="1:15">
      <c r="A4724" s="76" t="s">
        <v>8022</v>
      </c>
      <c r="B4724" s="33" t="s">
        <v>8083</v>
      </c>
      <c r="C4724" s="77" t="s">
        <v>8084</v>
      </c>
      <c r="D4724" s="38"/>
      <c r="E4724" s="112"/>
      <c r="F4724" s="39">
        <v>245.7</v>
      </c>
      <c r="H4724" s="595">
        <f t="shared" si="185"/>
        <v>86.633819999999972</v>
      </c>
      <c r="I4724" s="595">
        <f t="shared" si="186"/>
        <v>86.633819999999972</v>
      </c>
      <c r="J4724" s="595">
        <f t="shared" si="186"/>
        <v>113.83280999999999</v>
      </c>
      <c r="K4724" s="595">
        <f t="shared" si="186"/>
        <v>79.078544999999991</v>
      </c>
      <c r="L4724" s="595">
        <f t="shared" si="186"/>
        <v>125.66940749999998</v>
      </c>
      <c r="M4724" s="595">
        <f t="shared" si="186"/>
        <v>108.29227499999999</v>
      </c>
      <c r="N4724" s="595">
        <f t="shared" si="186"/>
        <v>121.63992749999998</v>
      </c>
      <c r="O4724" s="596" t="b">
        <v>1</v>
      </c>
    </row>
    <row r="4725" spans="1:15">
      <c r="A4725" s="76" t="s">
        <v>8022</v>
      </c>
      <c r="B4725" s="33" t="s">
        <v>8085</v>
      </c>
      <c r="C4725" s="77" t="s">
        <v>8086</v>
      </c>
      <c r="D4725" s="38"/>
      <c r="E4725" s="112"/>
      <c r="F4725" s="39">
        <v>196.2</v>
      </c>
      <c r="H4725" s="595">
        <f t="shared" si="185"/>
        <v>69.180119999999974</v>
      </c>
      <c r="I4725" s="595">
        <f t="shared" si="186"/>
        <v>69.180119999999974</v>
      </c>
      <c r="J4725" s="595">
        <f t="shared" si="186"/>
        <v>90.899459999999991</v>
      </c>
      <c r="K4725" s="595">
        <f t="shared" si="186"/>
        <v>63.146969999999989</v>
      </c>
      <c r="L4725" s="595">
        <f t="shared" si="186"/>
        <v>100.35139499999997</v>
      </c>
      <c r="M4725" s="595">
        <f t="shared" si="186"/>
        <v>86.475149999999985</v>
      </c>
      <c r="N4725" s="595">
        <f t="shared" si="186"/>
        <v>97.133714999999981</v>
      </c>
      <c r="O4725" s="596" t="b">
        <v>1</v>
      </c>
    </row>
    <row r="4726" spans="1:15">
      <c r="A4726" s="76" t="s">
        <v>8037</v>
      </c>
      <c r="B4726" s="33" t="s">
        <v>8087</v>
      </c>
      <c r="C4726" s="77" t="s">
        <v>8088</v>
      </c>
      <c r="D4726" s="38"/>
      <c r="E4726" s="112"/>
      <c r="F4726" s="39">
        <v>1122.75</v>
      </c>
      <c r="H4726" s="595">
        <f t="shared" si="185"/>
        <v>395.88164999999992</v>
      </c>
      <c r="I4726" s="595">
        <f t="shared" si="186"/>
        <v>395.88164999999992</v>
      </c>
      <c r="J4726" s="595">
        <f t="shared" si="186"/>
        <v>520.170075</v>
      </c>
      <c r="K4726" s="595">
        <f t="shared" si="186"/>
        <v>361.35708749999998</v>
      </c>
      <c r="L4726" s="595">
        <f t="shared" si="186"/>
        <v>574.25855624999986</v>
      </c>
      <c r="M4726" s="595">
        <f t="shared" si="186"/>
        <v>494.85206249999999</v>
      </c>
      <c r="N4726" s="595">
        <f t="shared" si="186"/>
        <v>555.84545624999987</v>
      </c>
      <c r="O4726" s="596" t="b">
        <v>1</v>
      </c>
    </row>
    <row r="4727" spans="1:15">
      <c r="A4727" s="76" t="s">
        <v>8037</v>
      </c>
      <c r="B4727" s="33" t="s">
        <v>8089</v>
      </c>
      <c r="C4727" s="77" t="s">
        <v>8090</v>
      </c>
      <c r="D4727" s="38"/>
      <c r="E4727" s="112"/>
      <c r="F4727" s="39">
        <v>898.2</v>
      </c>
      <c r="H4727" s="595">
        <f t="shared" si="185"/>
        <v>316.70531999999992</v>
      </c>
      <c r="I4727" s="595">
        <f t="shared" si="186"/>
        <v>316.70531999999992</v>
      </c>
      <c r="J4727" s="595">
        <f t="shared" si="186"/>
        <v>416.13605999999999</v>
      </c>
      <c r="K4727" s="595">
        <f t="shared" si="186"/>
        <v>289.08566999999999</v>
      </c>
      <c r="L4727" s="595">
        <f t="shared" si="186"/>
        <v>459.40684499999992</v>
      </c>
      <c r="M4727" s="595">
        <f t="shared" si="186"/>
        <v>395.88164999999998</v>
      </c>
      <c r="N4727" s="595">
        <f t="shared" si="186"/>
        <v>444.67636499999998</v>
      </c>
      <c r="O4727" s="596" t="b">
        <v>1</v>
      </c>
    </row>
    <row r="4728" spans="1:15">
      <c r="A4728" s="76" t="s">
        <v>8037</v>
      </c>
      <c r="B4728" s="33" t="s">
        <v>8091</v>
      </c>
      <c r="C4728" s="77" t="s">
        <v>8092</v>
      </c>
      <c r="D4728" s="38"/>
      <c r="E4728" s="112"/>
      <c r="F4728" s="39">
        <v>718.65</v>
      </c>
      <c r="H4728" s="595">
        <f t="shared" si="185"/>
        <v>253.39598999999993</v>
      </c>
      <c r="I4728" s="595">
        <f t="shared" si="186"/>
        <v>253.39598999999993</v>
      </c>
      <c r="J4728" s="595">
        <f t="shared" si="186"/>
        <v>332.95054499999998</v>
      </c>
      <c r="K4728" s="595">
        <f t="shared" si="186"/>
        <v>231.29750249999998</v>
      </c>
      <c r="L4728" s="595">
        <f t="shared" si="186"/>
        <v>367.57150874999991</v>
      </c>
      <c r="M4728" s="595">
        <f t="shared" si="186"/>
        <v>316.74498749999998</v>
      </c>
      <c r="N4728" s="595">
        <f t="shared" si="186"/>
        <v>355.78564874999995</v>
      </c>
      <c r="O4728" s="596" t="b">
        <v>1</v>
      </c>
    </row>
    <row r="4729" spans="1:15">
      <c r="A4729" s="76" t="s">
        <v>8037</v>
      </c>
      <c r="B4729" s="33" t="s">
        <v>8093</v>
      </c>
      <c r="C4729" s="77" t="s">
        <v>8094</v>
      </c>
      <c r="D4729" s="38"/>
      <c r="E4729" s="112"/>
      <c r="F4729" s="39">
        <v>574.65</v>
      </c>
      <c r="H4729" s="595">
        <f t="shared" si="185"/>
        <v>202.62158999999994</v>
      </c>
      <c r="I4729" s="595">
        <f t="shared" si="186"/>
        <v>202.62158999999994</v>
      </c>
      <c r="J4729" s="595">
        <f t="shared" si="186"/>
        <v>266.235345</v>
      </c>
      <c r="K4729" s="595">
        <f t="shared" si="186"/>
        <v>184.95110249999996</v>
      </c>
      <c r="L4729" s="595">
        <f t="shared" si="186"/>
        <v>293.91910874999991</v>
      </c>
      <c r="M4729" s="595">
        <f t="shared" si="186"/>
        <v>253.27698749999996</v>
      </c>
      <c r="N4729" s="595">
        <f t="shared" si="186"/>
        <v>284.49484874999996</v>
      </c>
      <c r="O4729" s="596" t="b">
        <v>1</v>
      </c>
    </row>
    <row r="4730" spans="1:15">
      <c r="A4730" s="76" t="s">
        <v>8037</v>
      </c>
      <c r="B4730" s="33" t="s">
        <v>8095</v>
      </c>
      <c r="C4730" s="77" t="s">
        <v>8096</v>
      </c>
      <c r="D4730" s="38"/>
      <c r="E4730" s="112"/>
      <c r="F4730" s="39">
        <v>459.9</v>
      </c>
      <c r="H4730" s="595">
        <f t="shared" si="185"/>
        <v>162.16073999999995</v>
      </c>
      <c r="I4730" s="595">
        <f t="shared" si="186"/>
        <v>162.16073999999995</v>
      </c>
      <c r="J4730" s="595">
        <f t="shared" si="186"/>
        <v>213.07166999999998</v>
      </c>
      <c r="K4730" s="595">
        <f t="shared" si="186"/>
        <v>148.01881499999999</v>
      </c>
      <c r="L4730" s="595">
        <f t="shared" si="186"/>
        <v>235.22735249999994</v>
      </c>
      <c r="M4730" s="595">
        <f t="shared" si="186"/>
        <v>202.70092499999998</v>
      </c>
      <c r="N4730" s="595">
        <f t="shared" si="186"/>
        <v>227.68499249999996</v>
      </c>
      <c r="O4730" s="596" t="b">
        <v>1</v>
      </c>
    </row>
    <row r="4731" spans="1:15">
      <c r="A4731" s="76" t="s">
        <v>8037</v>
      </c>
      <c r="B4731" s="33" t="s">
        <v>8097</v>
      </c>
      <c r="C4731" s="77" t="s">
        <v>8098</v>
      </c>
      <c r="D4731" s="38"/>
      <c r="E4731" s="112"/>
      <c r="F4731" s="39">
        <v>368.1</v>
      </c>
      <c r="H4731" s="595">
        <f t="shared" si="185"/>
        <v>129.79205999999996</v>
      </c>
      <c r="I4731" s="595">
        <f t="shared" si="186"/>
        <v>129.79205999999996</v>
      </c>
      <c r="J4731" s="595">
        <f t="shared" si="186"/>
        <v>170.54073</v>
      </c>
      <c r="K4731" s="595">
        <f t="shared" si="186"/>
        <v>118.47298499999999</v>
      </c>
      <c r="L4731" s="595">
        <f t="shared" si="186"/>
        <v>188.27394749999996</v>
      </c>
      <c r="M4731" s="595">
        <f t="shared" si="186"/>
        <v>162.24007499999999</v>
      </c>
      <c r="N4731" s="595">
        <f t="shared" si="186"/>
        <v>182.23710749999998</v>
      </c>
      <c r="O4731" s="596" t="b">
        <v>1</v>
      </c>
    </row>
    <row r="4732" spans="1:15">
      <c r="A4732" s="76" t="s">
        <v>8037</v>
      </c>
      <c r="B4732" s="33" t="s">
        <v>8099</v>
      </c>
      <c r="C4732" s="77" t="s">
        <v>8100</v>
      </c>
      <c r="D4732" s="38"/>
      <c r="E4732" s="112"/>
      <c r="F4732" s="39">
        <v>294.3</v>
      </c>
      <c r="H4732" s="595">
        <f t="shared" si="185"/>
        <v>103.77017999999998</v>
      </c>
      <c r="I4732" s="595">
        <f t="shared" si="186"/>
        <v>103.77017999999998</v>
      </c>
      <c r="J4732" s="595">
        <f t="shared" si="186"/>
        <v>136.34918999999999</v>
      </c>
      <c r="K4732" s="595">
        <f t="shared" si="186"/>
        <v>94.720455000000001</v>
      </c>
      <c r="L4732" s="595">
        <f t="shared" si="186"/>
        <v>150.52709249999998</v>
      </c>
      <c r="M4732" s="595">
        <f t="shared" si="186"/>
        <v>129.71272500000001</v>
      </c>
      <c r="N4732" s="595">
        <f t="shared" si="186"/>
        <v>145.70057249999999</v>
      </c>
      <c r="O4732" s="596" t="b">
        <v>1</v>
      </c>
    </row>
    <row r="4733" spans="1:15">
      <c r="A4733" s="76" t="s">
        <v>8037</v>
      </c>
      <c r="B4733" s="33" t="s">
        <v>8101</v>
      </c>
      <c r="C4733" s="77" t="s">
        <v>8102</v>
      </c>
      <c r="D4733" s="38"/>
      <c r="E4733" s="112"/>
      <c r="F4733" s="39">
        <v>235.35</v>
      </c>
      <c r="H4733" s="595">
        <f t="shared" si="185"/>
        <v>82.984409999999983</v>
      </c>
      <c r="I4733" s="595">
        <f t="shared" si="186"/>
        <v>82.984409999999983</v>
      </c>
      <c r="J4733" s="595">
        <f t="shared" si="186"/>
        <v>109.037655</v>
      </c>
      <c r="K4733" s="595">
        <f t="shared" si="186"/>
        <v>75.747397499999991</v>
      </c>
      <c r="L4733" s="595">
        <f t="shared" si="186"/>
        <v>120.37564124999997</v>
      </c>
      <c r="M4733" s="595">
        <f t="shared" si="186"/>
        <v>103.73051249999999</v>
      </c>
      <c r="N4733" s="595">
        <f t="shared" si="186"/>
        <v>116.51590124999998</v>
      </c>
      <c r="O4733" s="596" t="b">
        <v>1</v>
      </c>
    </row>
    <row r="4734" spans="1:15">
      <c r="A4734" s="76" t="s">
        <v>8037</v>
      </c>
      <c r="B4734" s="33" t="s">
        <v>8103</v>
      </c>
      <c r="C4734" s="77" t="s">
        <v>8104</v>
      </c>
      <c r="D4734" s="38"/>
      <c r="E4734" s="112"/>
      <c r="F4734" s="39">
        <v>1309.95</v>
      </c>
      <c r="H4734" s="595">
        <f t="shared" si="185"/>
        <v>461.8883699999999</v>
      </c>
      <c r="I4734" s="595">
        <f t="shared" si="186"/>
        <v>461.8883699999999</v>
      </c>
      <c r="J4734" s="595">
        <f t="shared" si="186"/>
        <v>606.89983500000005</v>
      </c>
      <c r="K4734" s="595">
        <f t="shared" si="186"/>
        <v>421.60740749999997</v>
      </c>
      <c r="L4734" s="595">
        <f t="shared" si="186"/>
        <v>670.00667624999994</v>
      </c>
      <c r="M4734" s="595">
        <f t="shared" si="186"/>
        <v>577.36046250000004</v>
      </c>
      <c r="N4734" s="595">
        <f t="shared" si="186"/>
        <v>648.52349624999988</v>
      </c>
      <c r="O4734" s="596" t="b">
        <v>1</v>
      </c>
    </row>
    <row r="4735" spans="1:15">
      <c r="A4735" s="76" t="s">
        <v>8056</v>
      </c>
      <c r="B4735" s="33" t="s">
        <v>8105</v>
      </c>
      <c r="C4735" s="77" t="s">
        <v>8106</v>
      </c>
      <c r="D4735" s="38"/>
      <c r="E4735" s="112"/>
      <c r="F4735" s="39">
        <v>1048.05</v>
      </c>
      <c r="H4735" s="595">
        <f t="shared" si="185"/>
        <v>369.54242999999991</v>
      </c>
      <c r="I4735" s="595">
        <f t="shared" si="186"/>
        <v>369.54242999999991</v>
      </c>
      <c r="J4735" s="595">
        <f t="shared" si="186"/>
        <v>485.56156499999997</v>
      </c>
      <c r="K4735" s="595">
        <f t="shared" si="186"/>
        <v>337.31489249999993</v>
      </c>
      <c r="L4735" s="595">
        <f t="shared" si="186"/>
        <v>536.05137374999993</v>
      </c>
      <c r="M4735" s="595">
        <f t="shared" si="186"/>
        <v>461.92803749999996</v>
      </c>
      <c r="N4735" s="595">
        <f t="shared" si="186"/>
        <v>518.86335374999987</v>
      </c>
      <c r="O4735" s="596" t="b">
        <v>1</v>
      </c>
    </row>
    <row r="4736" spans="1:15">
      <c r="A4736" s="76" t="s">
        <v>8056</v>
      </c>
      <c r="B4736" s="33" t="s">
        <v>8107</v>
      </c>
      <c r="C4736" s="77" t="s">
        <v>8108</v>
      </c>
      <c r="D4736" s="38"/>
      <c r="E4736" s="112"/>
      <c r="F4736" s="39">
        <v>838.35</v>
      </c>
      <c r="H4736" s="595">
        <f t="shared" si="185"/>
        <v>295.60220999999996</v>
      </c>
      <c r="I4736" s="595">
        <f t="shared" si="186"/>
        <v>295.60220999999996</v>
      </c>
      <c r="J4736" s="595">
        <f t="shared" si="186"/>
        <v>388.407555</v>
      </c>
      <c r="K4736" s="595">
        <f t="shared" si="186"/>
        <v>269.8229475</v>
      </c>
      <c r="L4736" s="595">
        <f t="shared" si="186"/>
        <v>428.79506624999993</v>
      </c>
      <c r="M4736" s="595">
        <f t="shared" si="186"/>
        <v>369.50276250000002</v>
      </c>
      <c r="N4736" s="595">
        <f t="shared" si="186"/>
        <v>415.04612624999993</v>
      </c>
      <c r="O4736" s="596" t="b">
        <v>1</v>
      </c>
    </row>
    <row r="4737" spans="1:15">
      <c r="A4737" s="76" t="s">
        <v>8056</v>
      </c>
      <c r="B4737" s="33" t="s">
        <v>8109</v>
      </c>
      <c r="C4737" s="77" t="s">
        <v>8110</v>
      </c>
      <c r="D4737" s="38"/>
      <c r="E4737" s="112"/>
      <c r="F4737" s="39">
        <v>670.5</v>
      </c>
      <c r="H4737" s="595">
        <f t="shared" si="185"/>
        <v>236.41829999999993</v>
      </c>
      <c r="I4737" s="595">
        <f t="shared" si="186"/>
        <v>236.41829999999993</v>
      </c>
      <c r="J4737" s="595">
        <f t="shared" si="186"/>
        <v>310.64265</v>
      </c>
      <c r="K4737" s="595">
        <f t="shared" si="186"/>
        <v>215.80042499999999</v>
      </c>
      <c r="L4737" s="595">
        <f t="shared" si="186"/>
        <v>342.94398749999993</v>
      </c>
      <c r="M4737" s="595">
        <f t="shared" si="186"/>
        <v>295.522875</v>
      </c>
      <c r="N4737" s="595">
        <f t="shared" si="186"/>
        <v>331.94778749999995</v>
      </c>
      <c r="O4737" s="596" t="b">
        <v>1</v>
      </c>
    </row>
    <row r="4738" spans="1:15">
      <c r="A4738" s="76" t="s">
        <v>8056</v>
      </c>
      <c r="B4738" s="33" t="s">
        <v>8111</v>
      </c>
      <c r="C4738" s="77" t="s">
        <v>8112</v>
      </c>
      <c r="D4738" s="38"/>
      <c r="E4738" s="112"/>
      <c r="F4738" s="39">
        <v>536.4</v>
      </c>
      <c r="H4738" s="595">
        <f t="shared" si="185"/>
        <v>189.13463999999993</v>
      </c>
      <c r="I4738" s="595">
        <f t="shared" si="186"/>
        <v>189.13463999999993</v>
      </c>
      <c r="J4738" s="595">
        <f t="shared" si="186"/>
        <v>248.51411999999999</v>
      </c>
      <c r="K4738" s="595">
        <f t="shared" si="186"/>
        <v>172.64033999999998</v>
      </c>
      <c r="L4738" s="595">
        <f t="shared" si="186"/>
        <v>274.35518999999994</v>
      </c>
      <c r="M4738" s="595">
        <f t="shared" si="186"/>
        <v>236.41829999999999</v>
      </c>
      <c r="N4738" s="595">
        <f t="shared" si="186"/>
        <v>265.55822999999998</v>
      </c>
      <c r="O4738" s="596" t="b">
        <v>1</v>
      </c>
    </row>
    <row r="4739" spans="1:15">
      <c r="A4739" s="76" t="s">
        <v>8056</v>
      </c>
      <c r="B4739" s="33" t="s">
        <v>8113</v>
      </c>
      <c r="C4739" s="77" t="s">
        <v>8114</v>
      </c>
      <c r="D4739" s="38"/>
      <c r="E4739" s="112"/>
      <c r="F4739" s="39">
        <v>428.85</v>
      </c>
      <c r="H4739" s="595">
        <f t="shared" si="185"/>
        <v>151.21250999999998</v>
      </c>
      <c r="I4739" s="595">
        <f t="shared" si="186"/>
        <v>151.21250999999998</v>
      </c>
      <c r="J4739" s="595">
        <f t="shared" si="186"/>
        <v>198.686205</v>
      </c>
      <c r="K4739" s="595">
        <f t="shared" si="186"/>
        <v>138.0253725</v>
      </c>
      <c r="L4739" s="595">
        <f t="shared" si="186"/>
        <v>219.34605374999998</v>
      </c>
      <c r="M4739" s="595">
        <f t="shared" si="186"/>
        <v>189.0156375</v>
      </c>
      <c r="N4739" s="595">
        <f t="shared" si="186"/>
        <v>212.31291374999998</v>
      </c>
      <c r="O4739" s="596" t="b">
        <v>1</v>
      </c>
    </row>
    <row r="4740" spans="1:15">
      <c r="A4740" s="76" t="s">
        <v>8056</v>
      </c>
      <c r="B4740" s="33" t="s">
        <v>8115</v>
      </c>
      <c r="C4740" s="77" t="s">
        <v>8116</v>
      </c>
      <c r="D4740" s="38"/>
      <c r="E4740" s="112"/>
      <c r="F4740" s="39">
        <v>343.35</v>
      </c>
      <c r="H4740" s="595">
        <f t="shared" si="185"/>
        <v>121.06520999999998</v>
      </c>
      <c r="I4740" s="595">
        <f t="shared" si="186"/>
        <v>121.06520999999998</v>
      </c>
      <c r="J4740" s="595">
        <f t="shared" si="186"/>
        <v>159.07405500000002</v>
      </c>
      <c r="K4740" s="595">
        <f t="shared" si="186"/>
        <v>110.5071975</v>
      </c>
      <c r="L4740" s="595">
        <f t="shared" si="186"/>
        <v>175.61494124999999</v>
      </c>
      <c r="M4740" s="595">
        <f t="shared" si="186"/>
        <v>151.3315125</v>
      </c>
      <c r="N4740" s="595">
        <f t="shared" si="186"/>
        <v>169.98400124999998</v>
      </c>
      <c r="O4740" s="596" t="b">
        <v>1</v>
      </c>
    </row>
    <row r="4741" spans="1:15">
      <c r="A4741" s="76" t="s">
        <v>8056</v>
      </c>
      <c r="B4741" s="33" t="s">
        <v>8117</v>
      </c>
      <c r="C4741" s="77" t="s">
        <v>8118</v>
      </c>
      <c r="D4741" s="38"/>
      <c r="E4741" s="112"/>
      <c r="F4741" s="39">
        <v>274.95</v>
      </c>
      <c r="H4741" s="595">
        <f t="shared" si="185"/>
        <v>96.947369999999978</v>
      </c>
      <c r="I4741" s="595">
        <f t="shared" si="186"/>
        <v>96.947369999999978</v>
      </c>
      <c r="J4741" s="595">
        <f t="shared" si="186"/>
        <v>127.38433499999999</v>
      </c>
      <c r="K4741" s="595">
        <f t="shared" si="186"/>
        <v>88.492657499999993</v>
      </c>
      <c r="L4741" s="595">
        <f t="shared" si="186"/>
        <v>140.63005124999998</v>
      </c>
      <c r="M4741" s="595">
        <f t="shared" ref="I4741:N4784" si="187">IF(AND(ISNUMBER($F4741),$O4741),$F4741*M$3,"")</f>
        <v>121.18421249999999</v>
      </c>
      <c r="N4741" s="595">
        <f t="shared" si="187"/>
        <v>136.12087124999996</v>
      </c>
      <c r="O4741" s="596" t="b">
        <v>1</v>
      </c>
    </row>
    <row r="4742" spans="1:15">
      <c r="A4742" s="76" t="s">
        <v>8119</v>
      </c>
      <c r="B4742" s="33" t="s">
        <v>8120</v>
      </c>
      <c r="C4742" s="77" t="s">
        <v>8121</v>
      </c>
      <c r="D4742" s="38"/>
      <c r="E4742" s="112"/>
      <c r="F4742" s="39">
        <v>84.15</v>
      </c>
      <c r="H4742" s="595">
        <f t="shared" si="185"/>
        <v>29.671289999999996</v>
      </c>
      <c r="I4742" s="595">
        <f t="shared" si="187"/>
        <v>29.671289999999996</v>
      </c>
      <c r="J4742" s="595">
        <f t="shared" si="187"/>
        <v>38.986695000000005</v>
      </c>
      <c r="K4742" s="595">
        <f t="shared" si="187"/>
        <v>27.0836775</v>
      </c>
      <c r="L4742" s="595">
        <f t="shared" si="187"/>
        <v>43.040621249999994</v>
      </c>
      <c r="M4742" s="595">
        <f t="shared" si="187"/>
        <v>37.089112499999999</v>
      </c>
      <c r="N4742" s="595">
        <f t="shared" si="187"/>
        <v>41.660561249999994</v>
      </c>
      <c r="O4742" s="596" t="b">
        <v>1</v>
      </c>
    </row>
    <row r="4743" spans="1:15">
      <c r="A4743" s="76" t="s">
        <v>8122</v>
      </c>
      <c r="B4743" s="33" t="s">
        <v>8123</v>
      </c>
      <c r="C4743" s="77" t="s">
        <v>8124</v>
      </c>
      <c r="D4743" s="38"/>
      <c r="E4743" s="112"/>
      <c r="F4743" s="39">
        <v>251.9</v>
      </c>
      <c r="H4743" s="595">
        <f t="shared" si="185"/>
        <v>88.819939999999974</v>
      </c>
      <c r="I4743" s="595">
        <f t="shared" si="187"/>
        <v>88.819939999999974</v>
      </c>
      <c r="J4743" s="595">
        <f t="shared" si="187"/>
        <v>116.70527</v>
      </c>
      <c r="K4743" s="595">
        <f t="shared" si="187"/>
        <v>81.074014999999989</v>
      </c>
      <c r="L4743" s="595">
        <f t="shared" si="187"/>
        <v>128.84055249999997</v>
      </c>
      <c r="M4743" s="595">
        <f t="shared" si="187"/>
        <v>111.024925</v>
      </c>
      <c r="N4743" s="595">
        <f t="shared" si="187"/>
        <v>124.70939249999998</v>
      </c>
      <c r="O4743" s="596" t="b">
        <v>1</v>
      </c>
    </row>
    <row r="4744" spans="1:15">
      <c r="A4744" s="76" t="s">
        <v>8122</v>
      </c>
      <c r="B4744" s="33" t="s">
        <v>8125</v>
      </c>
      <c r="C4744" s="77" t="s">
        <v>8126</v>
      </c>
      <c r="D4744" s="38"/>
      <c r="E4744" s="112"/>
      <c r="F4744" s="39">
        <v>419.65</v>
      </c>
      <c r="H4744" s="595">
        <f t="shared" si="185"/>
        <v>147.96858999999995</v>
      </c>
      <c r="I4744" s="595">
        <f t="shared" si="187"/>
        <v>147.96858999999995</v>
      </c>
      <c r="J4744" s="595">
        <f t="shared" si="187"/>
        <v>194.42384499999997</v>
      </c>
      <c r="K4744" s="595">
        <f t="shared" si="187"/>
        <v>135.06435249999998</v>
      </c>
      <c r="L4744" s="595">
        <f t="shared" si="187"/>
        <v>214.64048374999996</v>
      </c>
      <c r="M4744" s="595">
        <f t="shared" si="187"/>
        <v>184.96073749999999</v>
      </c>
      <c r="N4744" s="595">
        <f t="shared" si="187"/>
        <v>207.75822374999996</v>
      </c>
      <c r="O4744" s="596" t="b">
        <v>1</v>
      </c>
    </row>
    <row r="4745" spans="1:15">
      <c r="A4745" s="76" t="s">
        <v>8119</v>
      </c>
      <c r="B4745" s="33" t="s">
        <v>8127</v>
      </c>
      <c r="C4745" s="77" t="s">
        <v>8128</v>
      </c>
      <c r="D4745" s="38"/>
      <c r="E4745" s="112"/>
      <c r="F4745" s="39">
        <v>84.15</v>
      </c>
      <c r="H4745" s="595">
        <f t="shared" si="185"/>
        <v>29.671289999999996</v>
      </c>
      <c r="I4745" s="595">
        <f t="shared" si="187"/>
        <v>29.671289999999996</v>
      </c>
      <c r="J4745" s="595">
        <f t="shared" si="187"/>
        <v>38.986695000000005</v>
      </c>
      <c r="K4745" s="595">
        <f t="shared" si="187"/>
        <v>27.0836775</v>
      </c>
      <c r="L4745" s="595">
        <f t="shared" si="187"/>
        <v>43.040621249999994</v>
      </c>
      <c r="M4745" s="595">
        <f t="shared" si="187"/>
        <v>37.089112499999999</v>
      </c>
      <c r="N4745" s="595">
        <f t="shared" si="187"/>
        <v>41.660561249999994</v>
      </c>
      <c r="O4745" s="596" t="b">
        <v>1</v>
      </c>
    </row>
    <row r="4746" spans="1:15">
      <c r="A4746" s="76" t="s">
        <v>8122</v>
      </c>
      <c r="B4746" s="33" t="s">
        <v>8129</v>
      </c>
      <c r="C4746" s="77" t="s">
        <v>8130</v>
      </c>
      <c r="D4746" s="38"/>
      <c r="E4746" s="112"/>
      <c r="F4746" s="39">
        <v>251.9</v>
      </c>
      <c r="H4746" s="595">
        <f t="shared" si="185"/>
        <v>88.819939999999974</v>
      </c>
      <c r="I4746" s="595">
        <f t="shared" si="187"/>
        <v>88.819939999999974</v>
      </c>
      <c r="J4746" s="595">
        <f t="shared" si="187"/>
        <v>116.70527</v>
      </c>
      <c r="K4746" s="595">
        <f t="shared" si="187"/>
        <v>81.074014999999989</v>
      </c>
      <c r="L4746" s="595">
        <f t="shared" si="187"/>
        <v>128.84055249999997</v>
      </c>
      <c r="M4746" s="595">
        <f t="shared" si="187"/>
        <v>111.024925</v>
      </c>
      <c r="N4746" s="595">
        <f t="shared" si="187"/>
        <v>124.70939249999998</v>
      </c>
      <c r="O4746" s="596" t="b">
        <v>1</v>
      </c>
    </row>
    <row r="4747" spans="1:15">
      <c r="A4747" s="76" t="s">
        <v>8122</v>
      </c>
      <c r="B4747" s="33" t="s">
        <v>8131</v>
      </c>
      <c r="C4747" s="77" t="s">
        <v>8132</v>
      </c>
      <c r="D4747" s="38"/>
      <c r="E4747" s="112"/>
      <c r="F4747" s="39">
        <v>419.65</v>
      </c>
      <c r="H4747" s="595">
        <f t="shared" si="185"/>
        <v>147.96858999999995</v>
      </c>
      <c r="I4747" s="595">
        <f t="shared" si="187"/>
        <v>147.96858999999995</v>
      </c>
      <c r="J4747" s="595">
        <f t="shared" si="187"/>
        <v>194.42384499999997</v>
      </c>
      <c r="K4747" s="595">
        <f t="shared" si="187"/>
        <v>135.06435249999998</v>
      </c>
      <c r="L4747" s="595">
        <f t="shared" si="187"/>
        <v>214.64048374999996</v>
      </c>
      <c r="M4747" s="595">
        <f t="shared" si="187"/>
        <v>184.96073749999999</v>
      </c>
      <c r="N4747" s="595">
        <f t="shared" si="187"/>
        <v>207.75822374999996</v>
      </c>
      <c r="O4747" s="596" t="b">
        <v>1</v>
      </c>
    </row>
    <row r="4748" spans="1:15">
      <c r="A4748" s="76" t="s">
        <v>8133</v>
      </c>
      <c r="B4748" s="33" t="s">
        <v>8134</v>
      </c>
      <c r="C4748" s="77" t="s">
        <v>8135</v>
      </c>
      <c r="D4748" s="38"/>
      <c r="E4748" s="112"/>
      <c r="F4748" s="39">
        <v>84.15</v>
      </c>
      <c r="H4748" s="595">
        <f t="shared" si="185"/>
        <v>29.671289999999996</v>
      </c>
      <c r="I4748" s="595">
        <f t="shared" si="187"/>
        <v>29.671289999999996</v>
      </c>
      <c r="J4748" s="595">
        <f t="shared" si="187"/>
        <v>38.986695000000005</v>
      </c>
      <c r="K4748" s="595">
        <f t="shared" si="187"/>
        <v>27.0836775</v>
      </c>
      <c r="L4748" s="595">
        <f t="shared" si="187"/>
        <v>43.040621249999994</v>
      </c>
      <c r="M4748" s="595">
        <f t="shared" si="187"/>
        <v>37.089112499999999</v>
      </c>
      <c r="N4748" s="595">
        <f t="shared" si="187"/>
        <v>41.660561249999994</v>
      </c>
      <c r="O4748" s="596" t="b">
        <v>1</v>
      </c>
    </row>
    <row r="4749" spans="1:15">
      <c r="A4749" s="76" t="s">
        <v>8136</v>
      </c>
      <c r="B4749" s="33" t="s">
        <v>8137</v>
      </c>
      <c r="C4749" s="77" t="s">
        <v>8138</v>
      </c>
      <c r="D4749" s="38"/>
      <c r="E4749" s="112"/>
      <c r="F4749" s="39">
        <v>0.9</v>
      </c>
      <c r="H4749" s="595">
        <f t="shared" si="185"/>
        <v>0.31733999999999996</v>
      </c>
      <c r="I4749" s="595">
        <f t="shared" si="187"/>
        <v>0.31733999999999996</v>
      </c>
      <c r="J4749" s="595">
        <f t="shared" si="187"/>
        <v>0.41697000000000001</v>
      </c>
      <c r="K4749" s="595">
        <f t="shared" si="187"/>
        <v>0.28966500000000001</v>
      </c>
      <c r="L4749" s="595">
        <f t="shared" si="187"/>
        <v>0.46032749999999995</v>
      </c>
      <c r="M4749" s="595">
        <f t="shared" si="187"/>
        <v>0.396675</v>
      </c>
      <c r="N4749" s="595">
        <f t="shared" si="187"/>
        <v>0.44556749999999995</v>
      </c>
      <c r="O4749" s="596" t="b">
        <v>1</v>
      </c>
    </row>
    <row r="4750" spans="1:15">
      <c r="A4750" s="76" t="s">
        <v>8136</v>
      </c>
      <c r="B4750" s="33" t="s">
        <v>8139</v>
      </c>
      <c r="C4750" s="77" t="s">
        <v>8140</v>
      </c>
      <c r="D4750" s="38"/>
      <c r="E4750" s="112"/>
      <c r="F4750" s="39">
        <v>0.9</v>
      </c>
      <c r="H4750" s="595">
        <f t="shared" si="185"/>
        <v>0.31733999999999996</v>
      </c>
      <c r="I4750" s="595">
        <f t="shared" si="187"/>
        <v>0.31733999999999996</v>
      </c>
      <c r="J4750" s="595">
        <f t="shared" si="187"/>
        <v>0.41697000000000001</v>
      </c>
      <c r="K4750" s="595">
        <f t="shared" si="187"/>
        <v>0.28966500000000001</v>
      </c>
      <c r="L4750" s="595">
        <f t="shared" si="187"/>
        <v>0.46032749999999995</v>
      </c>
      <c r="M4750" s="595">
        <f t="shared" si="187"/>
        <v>0.396675</v>
      </c>
      <c r="N4750" s="595">
        <f t="shared" si="187"/>
        <v>0.44556749999999995</v>
      </c>
      <c r="O4750" s="596" t="b">
        <v>1</v>
      </c>
    </row>
    <row r="4751" spans="1:15">
      <c r="A4751" s="76" t="s">
        <v>7065</v>
      </c>
      <c r="B4751" s="33" t="s">
        <v>8141</v>
      </c>
      <c r="C4751" s="77" t="s">
        <v>8142</v>
      </c>
      <c r="D4751" s="38"/>
      <c r="E4751" s="112"/>
      <c r="F4751" s="39">
        <v>0.99</v>
      </c>
      <c r="H4751" s="595">
        <f t="shared" si="185"/>
        <v>0.34907399999999988</v>
      </c>
      <c r="I4751" s="595">
        <f t="shared" si="187"/>
        <v>0.34907399999999988</v>
      </c>
      <c r="J4751" s="595">
        <f t="shared" si="187"/>
        <v>0.45866699999999999</v>
      </c>
      <c r="K4751" s="595">
        <f t="shared" si="187"/>
        <v>0.31863149999999996</v>
      </c>
      <c r="L4751" s="595">
        <f t="shared" si="187"/>
        <v>0.50636024999999985</v>
      </c>
      <c r="M4751" s="595">
        <f t="shared" si="187"/>
        <v>0.43634249999999997</v>
      </c>
      <c r="N4751" s="595">
        <f t="shared" si="187"/>
        <v>0.49012424999999993</v>
      </c>
      <c r="O4751" s="596" t="b">
        <v>1</v>
      </c>
    </row>
    <row r="4752" spans="1:15">
      <c r="A4752" s="76" t="s">
        <v>7065</v>
      </c>
      <c r="B4752" s="33" t="s">
        <v>7186</v>
      </c>
      <c r="C4752" s="77" t="s">
        <v>7187</v>
      </c>
      <c r="D4752" s="38"/>
      <c r="E4752" s="112"/>
      <c r="F4752" s="39">
        <v>5.0999999999999996</v>
      </c>
      <c r="H4752" s="595">
        <f t="shared" si="185"/>
        <v>1.7982599999999995</v>
      </c>
      <c r="I4752" s="595">
        <f t="shared" si="187"/>
        <v>1.7982599999999995</v>
      </c>
      <c r="J4752" s="595">
        <f t="shared" si="187"/>
        <v>2.3628299999999998</v>
      </c>
      <c r="K4752" s="595">
        <f t="shared" si="187"/>
        <v>1.6414349999999998</v>
      </c>
      <c r="L4752" s="595">
        <f t="shared" si="187"/>
        <v>2.6085224999999994</v>
      </c>
      <c r="M4752" s="595">
        <f t="shared" si="187"/>
        <v>2.2478249999999997</v>
      </c>
      <c r="N4752" s="595">
        <f t="shared" si="187"/>
        <v>2.5248824999999995</v>
      </c>
      <c r="O4752" s="596" t="b">
        <v>1</v>
      </c>
    </row>
    <row r="4753" spans="1:15">
      <c r="A4753" s="76" t="s">
        <v>7065</v>
      </c>
      <c r="B4753" s="33" t="s">
        <v>8143</v>
      </c>
      <c r="C4753" s="77" t="s">
        <v>8144</v>
      </c>
      <c r="D4753" s="38"/>
      <c r="E4753" s="112"/>
      <c r="F4753" s="39">
        <v>0.99</v>
      </c>
      <c r="H4753" s="595">
        <f t="shared" si="185"/>
        <v>0.34907399999999988</v>
      </c>
      <c r="I4753" s="595">
        <f t="shared" si="187"/>
        <v>0.34907399999999988</v>
      </c>
      <c r="J4753" s="595">
        <f t="shared" si="187"/>
        <v>0.45866699999999999</v>
      </c>
      <c r="K4753" s="595">
        <f t="shared" si="187"/>
        <v>0.31863149999999996</v>
      </c>
      <c r="L4753" s="595">
        <f t="shared" si="187"/>
        <v>0.50636024999999985</v>
      </c>
      <c r="M4753" s="595">
        <f t="shared" si="187"/>
        <v>0.43634249999999997</v>
      </c>
      <c r="N4753" s="595">
        <f t="shared" si="187"/>
        <v>0.49012424999999993</v>
      </c>
      <c r="O4753" s="596" t="b">
        <v>1</v>
      </c>
    </row>
    <row r="4754" spans="1:15">
      <c r="A4754" s="76" t="s">
        <v>7065</v>
      </c>
      <c r="B4754" s="33" t="s">
        <v>8145</v>
      </c>
      <c r="C4754" s="77" t="s">
        <v>8146</v>
      </c>
      <c r="D4754" s="38"/>
      <c r="E4754" s="112"/>
      <c r="F4754" s="39">
        <v>0.99</v>
      </c>
      <c r="H4754" s="595">
        <f t="shared" si="185"/>
        <v>0.34907399999999988</v>
      </c>
      <c r="I4754" s="595">
        <f t="shared" si="187"/>
        <v>0.34907399999999988</v>
      </c>
      <c r="J4754" s="595">
        <f t="shared" si="187"/>
        <v>0.45866699999999999</v>
      </c>
      <c r="K4754" s="595">
        <f t="shared" si="187"/>
        <v>0.31863149999999996</v>
      </c>
      <c r="L4754" s="595">
        <f t="shared" si="187"/>
        <v>0.50636024999999985</v>
      </c>
      <c r="M4754" s="595">
        <f t="shared" si="187"/>
        <v>0.43634249999999997</v>
      </c>
      <c r="N4754" s="595">
        <f t="shared" si="187"/>
        <v>0.49012424999999993</v>
      </c>
      <c r="O4754" s="596" t="b">
        <v>1</v>
      </c>
    </row>
    <row r="4755" spans="1:15">
      <c r="A4755" s="76" t="s">
        <v>7065</v>
      </c>
      <c r="B4755" s="33" t="s">
        <v>8147</v>
      </c>
      <c r="C4755" s="77" t="s">
        <v>8148</v>
      </c>
      <c r="D4755" s="38"/>
      <c r="E4755" s="112"/>
      <c r="F4755" s="39">
        <v>0.99</v>
      </c>
      <c r="H4755" s="595">
        <f t="shared" si="185"/>
        <v>0.34907399999999988</v>
      </c>
      <c r="I4755" s="595">
        <f t="shared" si="187"/>
        <v>0.34907399999999988</v>
      </c>
      <c r="J4755" s="595">
        <f t="shared" si="187"/>
        <v>0.45866699999999999</v>
      </c>
      <c r="K4755" s="595">
        <f t="shared" si="187"/>
        <v>0.31863149999999996</v>
      </c>
      <c r="L4755" s="595">
        <f t="shared" si="187"/>
        <v>0.50636024999999985</v>
      </c>
      <c r="M4755" s="595">
        <f t="shared" si="187"/>
        <v>0.43634249999999997</v>
      </c>
      <c r="N4755" s="595">
        <f t="shared" si="187"/>
        <v>0.49012424999999993</v>
      </c>
      <c r="O4755" s="596" t="b">
        <v>1</v>
      </c>
    </row>
    <row r="4756" spans="1:15">
      <c r="A4756" s="76" t="s">
        <v>7065</v>
      </c>
      <c r="B4756" s="33" t="s">
        <v>8149</v>
      </c>
      <c r="C4756" s="77" t="s">
        <v>8150</v>
      </c>
      <c r="D4756" s="38"/>
      <c r="E4756" s="112"/>
      <c r="F4756" s="39">
        <v>0.99</v>
      </c>
      <c r="H4756" s="595">
        <f t="shared" si="185"/>
        <v>0.34907399999999988</v>
      </c>
      <c r="I4756" s="595">
        <f t="shared" si="187"/>
        <v>0.34907399999999988</v>
      </c>
      <c r="J4756" s="595">
        <f t="shared" si="187"/>
        <v>0.45866699999999999</v>
      </c>
      <c r="K4756" s="595">
        <f t="shared" si="187"/>
        <v>0.31863149999999996</v>
      </c>
      <c r="L4756" s="595">
        <f t="shared" si="187"/>
        <v>0.50636024999999985</v>
      </c>
      <c r="M4756" s="595">
        <f t="shared" si="187"/>
        <v>0.43634249999999997</v>
      </c>
      <c r="N4756" s="595">
        <f t="shared" si="187"/>
        <v>0.49012424999999993</v>
      </c>
      <c r="O4756" s="596" t="b">
        <v>1</v>
      </c>
    </row>
    <row r="4757" spans="1:15">
      <c r="A4757" s="76" t="s">
        <v>7065</v>
      </c>
      <c r="B4757" s="33" t="s">
        <v>8151</v>
      </c>
      <c r="C4757" s="77" t="s">
        <v>8152</v>
      </c>
      <c r="D4757" s="38"/>
      <c r="E4757" s="112"/>
      <c r="F4757" s="39">
        <v>0.99</v>
      </c>
      <c r="H4757" s="595">
        <f t="shared" si="185"/>
        <v>0.34907399999999988</v>
      </c>
      <c r="I4757" s="595">
        <f t="shared" si="187"/>
        <v>0.34907399999999988</v>
      </c>
      <c r="J4757" s="595">
        <f t="shared" si="187"/>
        <v>0.45866699999999999</v>
      </c>
      <c r="K4757" s="595">
        <f t="shared" si="187"/>
        <v>0.31863149999999996</v>
      </c>
      <c r="L4757" s="595">
        <f t="shared" si="187"/>
        <v>0.50636024999999985</v>
      </c>
      <c r="M4757" s="595">
        <f t="shared" si="187"/>
        <v>0.43634249999999997</v>
      </c>
      <c r="N4757" s="595">
        <f t="shared" si="187"/>
        <v>0.49012424999999993</v>
      </c>
      <c r="O4757" s="596" t="b">
        <v>1</v>
      </c>
    </row>
    <row r="4758" spans="1:15">
      <c r="A4758" s="76" t="s">
        <v>7065</v>
      </c>
      <c r="B4758" s="33" t="s">
        <v>8153</v>
      </c>
      <c r="C4758" s="77" t="s">
        <v>8154</v>
      </c>
      <c r="D4758" s="38"/>
      <c r="E4758" s="112"/>
      <c r="F4758" s="39">
        <v>0.99</v>
      </c>
      <c r="H4758" s="595">
        <f t="shared" si="185"/>
        <v>0.34907399999999988</v>
      </c>
      <c r="I4758" s="595">
        <f t="shared" si="187"/>
        <v>0.34907399999999988</v>
      </c>
      <c r="J4758" s="595">
        <f t="shared" si="187"/>
        <v>0.45866699999999999</v>
      </c>
      <c r="K4758" s="595">
        <f t="shared" si="187"/>
        <v>0.31863149999999996</v>
      </c>
      <c r="L4758" s="595">
        <f t="shared" si="187"/>
        <v>0.50636024999999985</v>
      </c>
      <c r="M4758" s="595">
        <f t="shared" si="187"/>
        <v>0.43634249999999997</v>
      </c>
      <c r="N4758" s="595">
        <f t="shared" si="187"/>
        <v>0.49012424999999993</v>
      </c>
      <c r="O4758" s="596" t="b">
        <v>1</v>
      </c>
    </row>
    <row r="4759" spans="1:15">
      <c r="A4759" s="76" t="s">
        <v>7065</v>
      </c>
      <c r="B4759" s="33" t="s">
        <v>8155</v>
      </c>
      <c r="C4759" s="77" t="s">
        <v>8156</v>
      </c>
      <c r="D4759" s="38"/>
      <c r="E4759" s="112"/>
      <c r="F4759" s="39">
        <v>0.99</v>
      </c>
      <c r="H4759" s="595">
        <f t="shared" si="185"/>
        <v>0.34907399999999988</v>
      </c>
      <c r="I4759" s="595">
        <f t="shared" si="187"/>
        <v>0.34907399999999988</v>
      </c>
      <c r="J4759" s="595">
        <f t="shared" si="187"/>
        <v>0.45866699999999999</v>
      </c>
      <c r="K4759" s="595">
        <f t="shared" si="187"/>
        <v>0.31863149999999996</v>
      </c>
      <c r="L4759" s="595">
        <f t="shared" si="187"/>
        <v>0.50636024999999985</v>
      </c>
      <c r="M4759" s="595">
        <f t="shared" si="187"/>
        <v>0.43634249999999997</v>
      </c>
      <c r="N4759" s="595">
        <f t="shared" si="187"/>
        <v>0.49012424999999993</v>
      </c>
      <c r="O4759" s="596" t="b">
        <v>1</v>
      </c>
    </row>
    <row r="4760" spans="1:15">
      <c r="A4760" s="76" t="s">
        <v>7065</v>
      </c>
      <c r="B4760" s="33" t="s">
        <v>8157</v>
      </c>
      <c r="C4760" s="77" t="s">
        <v>8158</v>
      </c>
      <c r="D4760" s="38"/>
      <c r="E4760" s="112"/>
      <c r="F4760" s="39">
        <v>0.99</v>
      </c>
      <c r="H4760" s="595">
        <f t="shared" si="185"/>
        <v>0.34907399999999988</v>
      </c>
      <c r="I4760" s="595">
        <f t="shared" si="187"/>
        <v>0.34907399999999988</v>
      </c>
      <c r="J4760" s="595">
        <f t="shared" si="187"/>
        <v>0.45866699999999999</v>
      </c>
      <c r="K4760" s="595">
        <f t="shared" si="187"/>
        <v>0.31863149999999996</v>
      </c>
      <c r="L4760" s="595">
        <f t="shared" si="187"/>
        <v>0.50636024999999985</v>
      </c>
      <c r="M4760" s="595">
        <f t="shared" si="187"/>
        <v>0.43634249999999997</v>
      </c>
      <c r="N4760" s="595">
        <f t="shared" si="187"/>
        <v>0.49012424999999993</v>
      </c>
      <c r="O4760" s="596" t="b">
        <v>1</v>
      </c>
    </row>
    <row r="4761" spans="1:15">
      <c r="A4761" s="76" t="s">
        <v>7065</v>
      </c>
      <c r="B4761" s="33" t="s">
        <v>7189</v>
      </c>
      <c r="C4761" s="77" t="s">
        <v>7190</v>
      </c>
      <c r="D4761" s="38"/>
      <c r="E4761" s="112"/>
      <c r="F4761" s="39">
        <v>6</v>
      </c>
      <c r="H4761" s="595">
        <f t="shared" ref="H4761:H4824" si="188">IF(AND(ISNUMBER($F4761),$O4761),$F4761*H$3,"")</f>
        <v>2.1155999999999997</v>
      </c>
      <c r="I4761" s="595">
        <f t="shared" si="187"/>
        <v>2.1155999999999997</v>
      </c>
      <c r="J4761" s="595">
        <f t="shared" si="187"/>
        <v>2.7797999999999998</v>
      </c>
      <c r="K4761" s="595">
        <f t="shared" si="187"/>
        <v>1.9310999999999998</v>
      </c>
      <c r="L4761" s="595">
        <f t="shared" si="187"/>
        <v>3.0688499999999994</v>
      </c>
      <c r="M4761" s="595">
        <f t="shared" si="187"/>
        <v>2.6444999999999999</v>
      </c>
      <c r="N4761" s="595">
        <f t="shared" si="187"/>
        <v>2.9704499999999996</v>
      </c>
      <c r="O4761" s="596" t="b">
        <v>1</v>
      </c>
    </row>
    <row r="4762" spans="1:15">
      <c r="A4762" s="76" t="s">
        <v>7065</v>
      </c>
      <c r="B4762" s="33" t="s">
        <v>8159</v>
      </c>
      <c r="C4762" s="77" t="s">
        <v>8160</v>
      </c>
      <c r="D4762" s="38"/>
      <c r="E4762" s="112"/>
      <c r="F4762" s="39">
        <v>0.99</v>
      </c>
      <c r="H4762" s="595">
        <f t="shared" si="188"/>
        <v>0.34907399999999988</v>
      </c>
      <c r="I4762" s="595">
        <f t="shared" si="187"/>
        <v>0.34907399999999988</v>
      </c>
      <c r="J4762" s="595">
        <f t="shared" si="187"/>
        <v>0.45866699999999999</v>
      </c>
      <c r="K4762" s="595">
        <f t="shared" si="187"/>
        <v>0.31863149999999996</v>
      </c>
      <c r="L4762" s="595">
        <f t="shared" si="187"/>
        <v>0.50636024999999985</v>
      </c>
      <c r="M4762" s="595">
        <f t="shared" si="187"/>
        <v>0.43634249999999997</v>
      </c>
      <c r="N4762" s="595">
        <f t="shared" si="187"/>
        <v>0.49012424999999993</v>
      </c>
      <c r="O4762" s="596" t="b">
        <v>1</v>
      </c>
    </row>
    <row r="4763" spans="1:15">
      <c r="A4763" s="76" t="s">
        <v>7065</v>
      </c>
      <c r="B4763" s="33" t="s">
        <v>8161</v>
      </c>
      <c r="C4763" s="77" t="s">
        <v>8162</v>
      </c>
      <c r="D4763" s="38"/>
      <c r="E4763" s="112"/>
      <c r="F4763" s="39">
        <v>0.99</v>
      </c>
      <c r="H4763" s="595">
        <f t="shared" si="188"/>
        <v>0.34907399999999988</v>
      </c>
      <c r="I4763" s="595">
        <f t="shared" si="187"/>
        <v>0.34907399999999988</v>
      </c>
      <c r="J4763" s="595">
        <f t="shared" si="187"/>
        <v>0.45866699999999999</v>
      </c>
      <c r="K4763" s="595">
        <f t="shared" si="187"/>
        <v>0.31863149999999996</v>
      </c>
      <c r="L4763" s="595">
        <f t="shared" si="187"/>
        <v>0.50636024999999985</v>
      </c>
      <c r="M4763" s="595">
        <f t="shared" si="187"/>
        <v>0.43634249999999997</v>
      </c>
      <c r="N4763" s="595">
        <f t="shared" si="187"/>
        <v>0.49012424999999993</v>
      </c>
      <c r="O4763" s="596" t="b">
        <v>1</v>
      </c>
    </row>
    <row r="4764" spans="1:15" ht="16.5" thickBot="1">
      <c r="A4764" s="368" t="s">
        <v>7065</v>
      </c>
      <c r="B4764" s="63" t="s">
        <v>8163</v>
      </c>
      <c r="C4764" s="232" t="s">
        <v>8164</v>
      </c>
      <c r="D4764" s="233"/>
      <c r="E4764" s="234"/>
      <c r="F4764" s="66">
        <v>0.99</v>
      </c>
      <c r="H4764" s="595">
        <f t="shared" si="188"/>
        <v>0.34907399999999988</v>
      </c>
      <c r="I4764" s="595">
        <f t="shared" si="187"/>
        <v>0.34907399999999988</v>
      </c>
      <c r="J4764" s="595">
        <f t="shared" si="187"/>
        <v>0.45866699999999999</v>
      </c>
      <c r="K4764" s="595">
        <f t="shared" si="187"/>
        <v>0.31863149999999996</v>
      </c>
      <c r="L4764" s="595">
        <f t="shared" si="187"/>
        <v>0.50636024999999985</v>
      </c>
      <c r="M4764" s="595">
        <f t="shared" si="187"/>
        <v>0.43634249999999997</v>
      </c>
      <c r="N4764" s="595">
        <f t="shared" si="187"/>
        <v>0.49012424999999993</v>
      </c>
      <c r="O4764" s="596" t="b">
        <v>1</v>
      </c>
    </row>
    <row r="4765" spans="1:15">
      <c r="A4765" s="101" t="s">
        <v>8165</v>
      </c>
      <c r="B4765" s="28" t="s">
        <v>8166</v>
      </c>
      <c r="C4765" s="102" t="s">
        <v>8167</v>
      </c>
      <c r="D4765" s="103"/>
      <c r="E4765" s="224"/>
      <c r="F4765" s="50">
        <v>545.03</v>
      </c>
      <c r="H4765" s="595">
        <f t="shared" si="188"/>
        <v>192.17757799999995</v>
      </c>
      <c r="I4765" s="595">
        <f t="shared" si="187"/>
        <v>192.17757799999995</v>
      </c>
      <c r="J4765" s="595">
        <f t="shared" si="187"/>
        <v>252.51239899999999</v>
      </c>
      <c r="K4765" s="595">
        <f t="shared" si="187"/>
        <v>175.41790549999996</v>
      </c>
      <c r="L4765" s="595">
        <f t="shared" si="187"/>
        <v>278.76921924999994</v>
      </c>
      <c r="M4765" s="595">
        <f t="shared" si="187"/>
        <v>240.22197249999996</v>
      </c>
      <c r="N4765" s="595">
        <f t="shared" si="187"/>
        <v>269.83072724999994</v>
      </c>
      <c r="O4765" s="596" t="b">
        <v>1</v>
      </c>
    </row>
    <row r="4766" spans="1:15">
      <c r="A4766" s="51" t="s">
        <v>7862</v>
      </c>
      <c r="B4766" s="33" t="s">
        <v>8168</v>
      </c>
      <c r="C4766" s="77" t="s">
        <v>8169</v>
      </c>
      <c r="D4766" s="37"/>
      <c r="E4766" s="40"/>
      <c r="F4766" s="39">
        <v>0</v>
      </c>
      <c r="H4766" s="595">
        <f t="shared" si="188"/>
        <v>0</v>
      </c>
      <c r="I4766" s="595">
        <f t="shared" si="187"/>
        <v>0</v>
      </c>
      <c r="J4766" s="595">
        <f t="shared" si="187"/>
        <v>0</v>
      </c>
      <c r="K4766" s="595">
        <f t="shared" si="187"/>
        <v>0</v>
      </c>
      <c r="L4766" s="595">
        <f t="shared" si="187"/>
        <v>0</v>
      </c>
      <c r="M4766" s="595">
        <f t="shared" si="187"/>
        <v>0</v>
      </c>
      <c r="N4766" s="595">
        <f t="shared" si="187"/>
        <v>0</v>
      </c>
      <c r="O4766" s="596" t="b">
        <v>1</v>
      </c>
    </row>
    <row r="4767" spans="1:15">
      <c r="A4767" s="51" t="s">
        <v>7863</v>
      </c>
      <c r="B4767" s="33" t="s">
        <v>8168</v>
      </c>
      <c r="C4767" s="77" t="s">
        <v>8170</v>
      </c>
      <c r="D4767" s="37"/>
      <c r="E4767" s="40"/>
      <c r="F4767" s="39">
        <v>0</v>
      </c>
      <c r="H4767" s="595">
        <f t="shared" si="188"/>
        <v>0</v>
      </c>
      <c r="I4767" s="595">
        <f t="shared" si="187"/>
        <v>0</v>
      </c>
      <c r="J4767" s="595">
        <f t="shared" si="187"/>
        <v>0</v>
      </c>
      <c r="K4767" s="595">
        <f t="shared" si="187"/>
        <v>0</v>
      </c>
      <c r="L4767" s="595">
        <f t="shared" si="187"/>
        <v>0</v>
      </c>
      <c r="M4767" s="595">
        <f t="shared" si="187"/>
        <v>0</v>
      </c>
      <c r="N4767" s="595">
        <f t="shared" si="187"/>
        <v>0</v>
      </c>
      <c r="O4767" s="596" t="b">
        <v>1</v>
      </c>
    </row>
    <row r="4768" spans="1:15">
      <c r="A4768" s="51" t="s">
        <v>7854</v>
      </c>
      <c r="B4768" s="33" t="s">
        <v>8168</v>
      </c>
      <c r="C4768" s="77" t="s">
        <v>8171</v>
      </c>
      <c r="D4768" s="37"/>
      <c r="E4768" s="40"/>
      <c r="F4768" s="39">
        <v>249.5</v>
      </c>
      <c r="H4768" s="595">
        <f t="shared" si="188"/>
        <v>87.97369999999998</v>
      </c>
      <c r="I4768" s="595">
        <f t="shared" si="187"/>
        <v>87.97369999999998</v>
      </c>
      <c r="J4768" s="595">
        <f t="shared" si="187"/>
        <v>115.59335</v>
      </c>
      <c r="K4768" s="595">
        <f t="shared" si="187"/>
        <v>80.301574999999985</v>
      </c>
      <c r="L4768" s="595">
        <f t="shared" si="187"/>
        <v>127.61301249999998</v>
      </c>
      <c r="M4768" s="595">
        <f t="shared" si="187"/>
        <v>109.967125</v>
      </c>
      <c r="N4768" s="595">
        <f t="shared" si="187"/>
        <v>123.52121249999999</v>
      </c>
      <c r="O4768" s="596" t="b">
        <v>1</v>
      </c>
    </row>
    <row r="4769" spans="1:15" ht="16.5" thickBot="1">
      <c r="A4769" s="109" t="s">
        <v>7856</v>
      </c>
      <c r="B4769" s="42" t="s">
        <v>8168</v>
      </c>
      <c r="C4769" s="105" t="s">
        <v>8172</v>
      </c>
      <c r="D4769" s="52"/>
      <c r="E4769" s="43"/>
      <c r="F4769" s="53">
        <v>249.5</v>
      </c>
      <c r="H4769" s="595">
        <f t="shared" si="188"/>
        <v>87.97369999999998</v>
      </c>
      <c r="I4769" s="595">
        <f t="shared" si="187"/>
        <v>87.97369999999998</v>
      </c>
      <c r="J4769" s="595">
        <f t="shared" si="187"/>
        <v>115.59335</v>
      </c>
      <c r="K4769" s="595">
        <f t="shared" si="187"/>
        <v>80.301574999999985</v>
      </c>
      <c r="L4769" s="595">
        <f t="shared" si="187"/>
        <v>127.61301249999998</v>
      </c>
      <c r="M4769" s="595">
        <f t="shared" si="187"/>
        <v>109.967125</v>
      </c>
      <c r="N4769" s="595">
        <f t="shared" si="187"/>
        <v>123.52121249999999</v>
      </c>
      <c r="O4769" s="596" t="b">
        <v>1</v>
      </c>
    </row>
    <row r="4770" spans="1:15">
      <c r="A4770" s="101" t="s">
        <v>8173</v>
      </c>
      <c r="B4770" s="28" t="s">
        <v>8174</v>
      </c>
      <c r="C4770" s="102" t="s">
        <v>8175</v>
      </c>
      <c r="D4770" s="103"/>
      <c r="E4770" s="224"/>
      <c r="F4770" s="50">
        <v>304.5</v>
      </c>
      <c r="H4770" s="595">
        <f t="shared" si="188"/>
        <v>107.36669999999998</v>
      </c>
      <c r="I4770" s="595">
        <f t="shared" si="187"/>
        <v>107.36669999999998</v>
      </c>
      <c r="J4770" s="595">
        <f t="shared" si="187"/>
        <v>141.07485</v>
      </c>
      <c r="K4770" s="595">
        <f t="shared" si="187"/>
        <v>98.00332499999999</v>
      </c>
      <c r="L4770" s="595">
        <f t="shared" si="187"/>
        <v>155.74413749999997</v>
      </c>
      <c r="M4770" s="595">
        <f t="shared" si="187"/>
        <v>134.20837499999999</v>
      </c>
      <c r="N4770" s="595">
        <f t="shared" si="187"/>
        <v>150.75033749999997</v>
      </c>
      <c r="O4770" s="596" t="b">
        <v>1</v>
      </c>
    </row>
    <row r="4771" spans="1:15">
      <c r="A4771" s="301" t="s">
        <v>8176</v>
      </c>
      <c r="B4771" s="33" t="s">
        <v>8177</v>
      </c>
      <c r="C4771" s="77" t="s">
        <v>8178</v>
      </c>
      <c r="D4771" s="38"/>
      <c r="E4771" s="112"/>
      <c r="F4771" s="39">
        <v>304.5</v>
      </c>
      <c r="H4771" s="595">
        <f t="shared" si="188"/>
        <v>107.36669999999998</v>
      </c>
      <c r="I4771" s="595">
        <f t="shared" si="187"/>
        <v>107.36669999999998</v>
      </c>
      <c r="J4771" s="595">
        <f t="shared" si="187"/>
        <v>141.07485</v>
      </c>
      <c r="K4771" s="595">
        <f t="shared" si="187"/>
        <v>98.00332499999999</v>
      </c>
      <c r="L4771" s="595">
        <f t="shared" si="187"/>
        <v>155.74413749999997</v>
      </c>
      <c r="M4771" s="595">
        <f t="shared" si="187"/>
        <v>134.20837499999999</v>
      </c>
      <c r="N4771" s="595">
        <f t="shared" si="187"/>
        <v>150.75033749999997</v>
      </c>
      <c r="O4771" s="596" t="b">
        <v>1</v>
      </c>
    </row>
    <row r="4772" spans="1:15">
      <c r="A4772" s="301" t="s">
        <v>8179</v>
      </c>
      <c r="B4772" s="33" t="s">
        <v>8180</v>
      </c>
      <c r="C4772" s="77" t="s">
        <v>8181</v>
      </c>
      <c r="D4772" s="38"/>
      <c r="E4772" s="112"/>
      <c r="F4772" s="39">
        <v>848.54</v>
      </c>
      <c r="H4772" s="595">
        <f t="shared" si="188"/>
        <v>299.19520399999993</v>
      </c>
      <c r="I4772" s="595">
        <f t="shared" si="187"/>
        <v>299.19520399999993</v>
      </c>
      <c r="J4772" s="595">
        <f t="shared" si="187"/>
        <v>393.12858199999999</v>
      </c>
      <c r="K4772" s="595">
        <f t="shared" si="187"/>
        <v>273.10259899999994</v>
      </c>
      <c r="L4772" s="595">
        <f t="shared" si="187"/>
        <v>434.0069964999999</v>
      </c>
      <c r="M4772" s="595">
        <f t="shared" si="187"/>
        <v>373.99400499999996</v>
      </c>
      <c r="N4772" s="595">
        <f t="shared" si="187"/>
        <v>420.09094049999993</v>
      </c>
      <c r="O4772" s="596" t="b">
        <v>1</v>
      </c>
    </row>
    <row r="4773" spans="1:15" ht="16.5" thickBot="1">
      <c r="A4773" s="301" t="s">
        <v>8179</v>
      </c>
      <c r="B4773" s="33" t="s">
        <v>8180</v>
      </c>
      <c r="C4773" s="77" t="s">
        <v>7210</v>
      </c>
      <c r="D4773" s="38"/>
      <c r="E4773" s="112"/>
      <c r="F4773" s="39">
        <v>1265.02</v>
      </c>
      <c r="H4773" s="595">
        <f t="shared" si="188"/>
        <v>446.04605199999986</v>
      </c>
      <c r="I4773" s="595">
        <f t="shared" si="187"/>
        <v>446.04605199999986</v>
      </c>
      <c r="J4773" s="595">
        <f t="shared" si="187"/>
        <v>586.08376599999997</v>
      </c>
      <c r="K4773" s="595">
        <f t="shared" si="187"/>
        <v>407.14668699999993</v>
      </c>
      <c r="L4773" s="595">
        <f t="shared" si="187"/>
        <v>647.02610449999986</v>
      </c>
      <c r="M4773" s="595">
        <f t="shared" si="187"/>
        <v>557.55756499999995</v>
      </c>
      <c r="N4773" s="595">
        <f t="shared" si="187"/>
        <v>626.27977649999991</v>
      </c>
      <c r="O4773" s="596" t="b">
        <v>1</v>
      </c>
    </row>
    <row r="4774" spans="1:15">
      <c r="A4774" s="370" t="s">
        <v>8182</v>
      </c>
      <c r="B4774" s="28" t="s">
        <v>7081</v>
      </c>
      <c r="C4774" s="557" t="s">
        <v>8183</v>
      </c>
      <c r="D4774" s="350"/>
      <c r="E4774" s="49" t="s">
        <v>79</v>
      </c>
      <c r="F4774" s="50">
        <v>1249.47</v>
      </c>
      <c r="H4774" s="595">
        <f t="shared" si="188"/>
        <v>440.56312199999991</v>
      </c>
      <c r="I4774" s="595">
        <f t="shared" si="187"/>
        <v>440.56312199999991</v>
      </c>
      <c r="J4774" s="595">
        <f t="shared" si="187"/>
        <v>578.87945100000002</v>
      </c>
      <c r="K4774" s="595">
        <f t="shared" si="187"/>
        <v>402.14191949999997</v>
      </c>
      <c r="L4774" s="595">
        <f t="shared" si="187"/>
        <v>639.07266824999988</v>
      </c>
      <c r="M4774" s="595">
        <f t="shared" si="187"/>
        <v>550.70390250000003</v>
      </c>
      <c r="N4774" s="595">
        <f t="shared" si="187"/>
        <v>618.58136024999988</v>
      </c>
      <c r="O4774" s="596" t="b">
        <v>1</v>
      </c>
    </row>
    <row r="4775" spans="1:15">
      <c r="A4775" s="371" t="s">
        <v>8184</v>
      </c>
      <c r="B4775" s="33" t="s">
        <v>7081</v>
      </c>
      <c r="C4775" s="554" t="s">
        <v>7082</v>
      </c>
      <c r="D4775" s="99"/>
      <c r="E4775" s="37" t="s">
        <v>79</v>
      </c>
      <c r="F4775" s="39">
        <v>2590.06</v>
      </c>
      <c r="H4775" s="595">
        <f t="shared" si="188"/>
        <v>913.25515599999972</v>
      </c>
      <c r="I4775" s="595">
        <f t="shared" si="187"/>
        <v>913.25515599999972</v>
      </c>
      <c r="J4775" s="595">
        <f t="shared" si="187"/>
        <v>1199.974798</v>
      </c>
      <c r="K4775" s="595">
        <f t="shared" si="187"/>
        <v>833.6108109999999</v>
      </c>
      <c r="L4775" s="595">
        <f t="shared" si="187"/>
        <v>1324.7509384999996</v>
      </c>
      <c r="M4775" s="595">
        <f t="shared" si="187"/>
        <v>1141.568945</v>
      </c>
      <c r="N4775" s="595">
        <f t="shared" si="187"/>
        <v>1282.2739544999997</v>
      </c>
      <c r="O4775" s="596" t="b">
        <v>1</v>
      </c>
    </row>
    <row r="4776" spans="1:15" ht="31.5">
      <c r="A4776" s="371" t="s">
        <v>8185</v>
      </c>
      <c r="B4776" s="33" t="s">
        <v>8186</v>
      </c>
      <c r="C4776" s="554" t="s">
        <v>8187</v>
      </c>
      <c r="D4776" s="99"/>
      <c r="E4776" s="37" t="s">
        <v>79</v>
      </c>
      <c r="F4776" s="39">
        <v>3190.82</v>
      </c>
      <c r="H4776" s="595">
        <f t="shared" si="188"/>
        <v>1125.0831319999998</v>
      </c>
      <c r="I4776" s="595">
        <f t="shared" si="187"/>
        <v>1125.0831319999998</v>
      </c>
      <c r="J4776" s="595">
        <f t="shared" si="187"/>
        <v>1478.306906</v>
      </c>
      <c r="K4776" s="595">
        <f t="shared" si="187"/>
        <v>1026.9654169999999</v>
      </c>
      <c r="L4776" s="595">
        <f t="shared" si="187"/>
        <v>1632.0246594999999</v>
      </c>
      <c r="M4776" s="595">
        <f t="shared" si="187"/>
        <v>1406.3539149999999</v>
      </c>
      <c r="N4776" s="595">
        <f t="shared" si="187"/>
        <v>1579.6952114999999</v>
      </c>
      <c r="O4776" s="596" t="b">
        <v>1</v>
      </c>
    </row>
    <row r="4777" spans="1:15" ht="31.5">
      <c r="A4777" s="371" t="s">
        <v>8188</v>
      </c>
      <c r="B4777" s="33" t="s">
        <v>8189</v>
      </c>
      <c r="C4777" s="554" t="s">
        <v>8190</v>
      </c>
      <c r="D4777" s="99"/>
      <c r="E4777" s="37" t="s">
        <v>79</v>
      </c>
      <c r="F4777" s="39">
        <v>5481.34</v>
      </c>
      <c r="H4777" s="595">
        <f t="shared" si="188"/>
        <v>1932.7204839999995</v>
      </c>
      <c r="I4777" s="595">
        <f t="shared" si="187"/>
        <v>1932.7204839999995</v>
      </c>
      <c r="J4777" s="595">
        <f t="shared" si="187"/>
        <v>2539.5048219999999</v>
      </c>
      <c r="K4777" s="595">
        <f t="shared" si="187"/>
        <v>1764.169279</v>
      </c>
      <c r="L4777" s="595">
        <f t="shared" si="187"/>
        <v>2803.5683764999994</v>
      </c>
      <c r="M4777" s="595">
        <f t="shared" si="187"/>
        <v>2415.9006049999998</v>
      </c>
      <c r="N4777" s="595">
        <f t="shared" si="187"/>
        <v>2713.6744004999996</v>
      </c>
      <c r="O4777" s="596" t="b">
        <v>1</v>
      </c>
    </row>
    <row r="4778" spans="1:15">
      <c r="A4778" s="371" t="s">
        <v>8191</v>
      </c>
      <c r="B4778" s="33" t="s">
        <v>8192</v>
      </c>
      <c r="C4778" s="554" t="s">
        <v>8193</v>
      </c>
      <c r="D4778" s="99"/>
      <c r="E4778" s="37" t="s">
        <v>79</v>
      </c>
      <c r="F4778" s="39">
        <v>10012.35</v>
      </c>
      <c r="H4778" s="595">
        <f t="shared" si="188"/>
        <v>3530.3546099999994</v>
      </c>
      <c r="I4778" s="595">
        <f t="shared" si="187"/>
        <v>3530.3546099999994</v>
      </c>
      <c r="J4778" s="595">
        <f t="shared" si="187"/>
        <v>4638.7217550000005</v>
      </c>
      <c r="K4778" s="595">
        <f t="shared" si="187"/>
        <v>3222.4748474999997</v>
      </c>
      <c r="L4778" s="595">
        <f t="shared" si="187"/>
        <v>5121.0667162499994</v>
      </c>
      <c r="M4778" s="595">
        <f t="shared" si="187"/>
        <v>4412.9432624999999</v>
      </c>
      <c r="N4778" s="595">
        <f t="shared" si="187"/>
        <v>4956.8641762499992</v>
      </c>
      <c r="O4778" s="596" t="b">
        <v>1</v>
      </c>
    </row>
    <row r="4779" spans="1:15" ht="16.5" thickBot="1">
      <c r="A4779" s="372" t="s">
        <v>8194</v>
      </c>
      <c r="B4779" s="42" t="s">
        <v>8195</v>
      </c>
      <c r="C4779" s="555" t="s">
        <v>8196</v>
      </c>
      <c r="D4779" s="354"/>
      <c r="E4779" s="52" t="s">
        <v>79</v>
      </c>
      <c r="F4779" s="53">
        <v>2093.3000000000002</v>
      </c>
      <c r="H4779" s="595">
        <f t="shared" si="188"/>
        <v>738.09757999999988</v>
      </c>
      <c r="I4779" s="595">
        <f t="shared" si="187"/>
        <v>738.09757999999988</v>
      </c>
      <c r="J4779" s="595">
        <f t="shared" si="187"/>
        <v>969.82589000000007</v>
      </c>
      <c r="K4779" s="595">
        <f t="shared" si="187"/>
        <v>673.72860500000002</v>
      </c>
      <c r="L4779" s="595">
        <f t="shared" si="187"/>
        <v>1070.6706174999999</v>
      </c>
      <c r="M4779" s="595">
        <f t="shared" si="187"/>
        <v>922.62197500000002</v>
      </c>
      <c r="N4779" s="595">
        <f t="shared" si="187"/>
        <v>1036.3404974999999</v>
      </c>
      <c r="O4779" s="596" t="b">
        <v>1</v>
      </c>
    </row>
    <row r="4780" spans="1:15">
      <c r="A4780" s="327" t="s">
        <v>385</v>
      </c>
      <c r="B4780" s="71" t="s">
        <v>7075</v>
      </c>
      <c r="C4780" s="230" t="s">
        <v>8197</v>
      </c>
      <c r="D4780" s="72"/>
      <c r="E4780" s="231"/>
      <c r="F4780" s="73">
        <v>0</v>
      </c>
      <c r="H4780" s="595">
        <f t="shared" si="188"/>
        <v>0</v>
      </c>
      <c r="I4780" s="595">
        <f t="shared" si="187"/>
        <v>0</v>
      </c>
      <c r="J4780" s="595">
        <f t="shared" si="187"/>
        <v>0</v>
      </c>
      <c r="K4780" s="595">
        <f t="shared" si="187"/>
        <v>0</v>
      </c>
      <c r="L4780" s="595">
        <f t="shared" si="187"/>
        <v>0</v>
      </c>
      <c r="M4780" s="595">
        <f t="shared" si="187"/>
        <v>0</v>
      </c>
      <c r="N4780" s="595">
        <f t="shared" si="187"/>
        <v>0</v>
      </c>
      <c r="O4780" s="596" t="b">
        <v>1</v>
      </c>
    </row>
    <row r="4781" spans="1:15">
      <c r="A4781" s="327" t="s">
        <v>277</v>
      </c>
      <c r="B4781" s="33" t="s">
        <v>7075</v>
      </c>
      <c r="C4781" s="77" t="s">
        <v>8198</v>
      </c>
      <c r="D4781" s="37"/>
      <c r="E4781" s="112"/>
      <c r="F4781" s="39">
        <v>218.75</v>
      </c>
      <c r="H4781" s="595">
        <f t="shared" si="188"/>
        <v>77.13124999999998</v>
      </c>
      <c r="I4781" s="595">
        <f t="shared" si="187"/>
        <v>77.13124999999998</v>
      </c>
      <c r="J4781" s="595">
        <f t="shared" si="187"/>
        <v>101.346875</v>
      </c>
      <c r="K4781" s="595">
        <f t="shared" si="187"/>
        <v>70.404687499999994</v>
      </c>
      <c r="L4781" s="595">
        <f t="shared" si="187"/>
        <v>111.88515624999998</v>
      </c>
      <c r="M4781" s="595">
        <f t="shared" si="187"/>
        <v>96.4140625</v>
      </c>
      <c r="N4781" s="595">
        <f t="shared" si="187"/>
        <v>108.29765624999999</v>
      </c>
      <c r="O4781" s="596" t="b">
        <v>1</v>
      </c>
    </row>
    <row r="4782" spans="1:15">
      <c r="A4782" s="327" t="s">
        <v>280</v>
      </c>
      <c r="B4782" s="33" t="s">
        <v>7075</v>
      </c>
      <c r="C4782" s="77" t="s">
        <v>8199</v>
      </c>
      <c r="D4782" s="37"/>
      <c r="E4782" s="112"/>
      <c r="F4782" s="39">
        <v>425.25</v>
      </c>
      <c r="H4782" s="595">
        <f t="shared" si="188"/>
        <v>149.94314999999997</v>
      </c>
      <c r="I4782" s="595">
        <f t="shared" si="187"/>
        <v>149.94314999999997</v>
      </c>
      <c r="J4782" s="595">
        <f t="shared" si="187"/>
        <v>197.018325</v>
      </c>
      <c r="K4782" s="595">
        <f t="shared" si="187"/>
        <v>136.86671249999998</v>
      </c>
      <c r="L4782" s="595">
        <f t="shared" si="187"/>
        <v>217.50474374999996</v>
      </c>
      <c r="M4782" s="595">
        <f t="shared" si="187"/>
        <v>187.42893749999999</v>
      </c>
      <c r="N4782" s="595">
        <f t="shared" si="187"/>
        <v>210.53064374999997</v>
      </c>
      <c r="O4782" s="596" t="b">
        <v>1</v>
      </c>
    </row>
    <row r="4783" spans="1:15">
      <c r="A4783" s="327" t="s">
        <v>283</v>
      </c>
      <c r="B4783" s="33" t="s">
        <v>7075</v>
      </c>
      <c r="C4783" s="77" t="s">
        <v>8200</v>
      </c>
      <c r="D4783" s="37"/>
      <c r="E4783" s="112"/>
      <c r="F4783" s="39">
        <v>595.25</v>
      </c>
      <c r="H4783" s="595">
        <f t="shared" si="188"/>
        <v>209.88514999999995</v>
      </c>
      <c r="I4783" s="595">
        <f t="shared" si="187"/>
        <v>209.88514999999995</v>
      </c>
      <c r="J4783" s="595">
        <f t="shared" si="187"/>
        <v>275.77932499999997</v>
      </c>
      <c r="K4783" s="595">
        <f t="shared" si="187"/>
        <v>191.58121249999999</v>
      </c>
      <c r="L4783" s="595">
        <f t="shared" si="187"/>
        <v>304.45549374999996</v>
      </c>
      <c r="M4783" s="595">
        <f t="shared" si="187"/>
        <v>262.35643749999997</v>
      </c>
      <c r="N4783" s="595">
        <f t="shared" si="187"/>
        <v>294.69339374999998</v>
      </c>
      <c r="O4783" s="596" t="b">
        <v>1</v>
      </c>
    </row>
    <row r="4784" spans="1:15">
      <c r="A4784" s="76" t="s">
        <v>8201</v>
      </c>
      <c r="B4784" s="33" t="s">
        <v>7061</v>
      </c>
      <c r="C4784" s="77" t="s">
        <v>7062</v>
      </c>
      <c r="D4784" s="38"/>
      <c r="E4784" s="112"/>
      <c r="F4784" s="39">
        <v>7061.15</v>
      </c>
      <c r="H4784" s="595">
        <f t="shared" si="188"/>
        <v>2489.7614899999994</v>
      </c>
      <c r="I4784" s="595">
        <f t="shared" si="187"/>
        <v>2489.7614899999994</v>
      </c>
      <c r="J4784" s="595">
        <f t="shared" ref="I4784:N4826" si="189">IF(AND(ISNUMBER($F4784),$O4784),$F4784*J$3,"")</f>
        <v>3271.4307949999998</v>
      </c>
      <c r="K4784" s="595">
        <f t="shared" si="189"/>
        <v>2272.6311274999998</v>
      </c>
      <c r="L4784" s="595">
        <f t="shared" si="189"/>
        <v>3611.6016962499989</v>
      </c>
      <c r="M4784" s="595">
        <f t="shared" si="189"/>
        <v>3112.2018624999996</v>
      </c>
      <c r="N4784" s="595">
        <f t="shared" si="189"/>
        <v>3495.7988362499991</v>
      </c>
      <c r="O4784" s="596" t="b">
        <v>1</v>
      </c>
    </row>
    <row r="4785" spans="1:15">
      <c r="A4785" s="373" t="s">
        <v>8202</v>
      </c>
      <c r="B4785" s="33" t="s">
        <v>7075</v>
      </c>
      <c r="C4785" s="77" t="s">
        <v>7076</v>
      </c>
      <c r="D4785" s="37"/>
      <c r="E4785" s="40"/>
      <c r="F4785" s="39">
        <v>0</v>
      </c>
      <c r="H4785" s="595">
        <f t="shared" si="188"/>
        <v>0</v>
      </c>
      <c r="I4785" s="595">
        <f t="shared" si="189"/>
        <v>0</v>
      </c>
      <c r="J4785" s="595">
        <f t="shared" si="189"/>
        <v>0</v>
      </c>
      <c r="K4785" s="595">
        <f t="shared" si="189"/>
        <v>0</v>
      </c>
      <c r="L4785" s="595">
        <f t="shared" si="189"/>
        <v>0</v>
      </c>
      <c r="M4785" s="595">
        <f t="shared" si="189"/>
        <v>0</v>
      </c>
      <c r="N4785" s="595">
        <f t="shared" si="189"/>
        <v>0</v>
      </c>
      <c r="O4785" s="596" t="b">
        <v>1</v>
      </c>
    </row>
    <row r="4786" spans="1:15">
      <c r="A4786" s="183" t="s">
        <v>2062</v>
      </c>
      <c r="B4786" s="96" t="s">
        <v>7075</v>
      </c>
      <c r="C4786" s="77" t="s">
        <v>8203</v>
      </c>
      <c r="D4786" s="37"/>
      <c r="E4786" s="40"/>
      <c r="F4786" s="39">
        <v>218.75</v>
      </c>
      <c r="H4786" s="595">
        <f t="shared" si="188"/>
        <v>77.13124999999998</v>
      </c>
      <c r="I4786" s="595">
        <f t="shared" si="189"/>
        <v>77.13124999999998</v>
      </c>
      <c r="J4786" s="595">
        <f t="shared" si="189"/>
        <v>101.346875</v>
      </c>
      <c r="K4786" s="595">
        <f t="shared" si="189"/>
        <v>70.404687499999994</v>
      </c>
      <c r="L4786" s="595">
        <f t="shared" si="189"/>
        <v>111.88515624999998</v>
      </c>
      <c r="M4786" s="595">
        <f t="shared" si="189"/>
        <v>96.4140625</v>
      </c>
      <c r="N4786" s="595">
        <f t="shared" si="189"/>
        <v>108.29765624999999</v>
      </c>
      <c r="O4786" s="596" t="b">
        <v>1</v>
      </c>
    </row>
    <row r="4787" spans="1:15">
      <c r="A4787" s="374" t="s">
        <v>8204</v>
      </c>
      <c r="B4787" s="33" t="s">
        <v>7075</v>
      </c>
      <c r="C4787" s="77" t="s">
        <v>8205</v>
      </c>
      <c r="D4787" s="37"/>
      <c r="E4787" s="40"/>
      <c r="F4787" s="39">
        <v>425.25</v>
      </c>
      <c r="H4787" s="595">
        <f t="shared" si="188"/>
        <v>149.94314999999997</v>
      </c>
      <c r="I4787" s="595">
        <f t="shared" si="189"/>
        <v>149.94314999999997</v>
      </c>
      <c r="J4787" s="595">
        <f t="shared" si="189"/>
        <v>197.018325</v>
      </c>
      <c r="K4787" s="595">
        <f t="shared" si="189"/>
        <v>136.86671249999998</v>
      </c>
      <c r="L4787" s="595">
        <f t="shared" si="189"/>
        <v>217.50474374999996</v>
      </c>
      <c r="M4787" s="595">
        <f t="shared" si="189"/>
        <v>187.42893749999999</v>
      </c>
      <c r="N4787" s="595">
        <f t="shared" si="189"/>
        <v>210.53064374999997</v>
      </c>
      <c r="O4787" s="596" t="b">
        <v>1</v>
      </c>
    </row>
    <row r="4788" spans="1:15" ht="16.5" thickBot="1">
      <c r="A4788" s="373" t="s">
        <v>8206</v>
      </c>
      <c r="B4788" s="63" t="s">
        <v>7075</v>
      </c>
      <c r="C4788" s="232" t="s">
        <v>8207</v>
      </c>
      <c r="D4788" s="64"/>
      <c r="E4788" s="200"/>
      <c r="F4788" s="66">
        <v>595.25</v>
      </c>
      <c r="H4788" s="595">
        <f t="shared" si="188"/>
        <v>209.88514999999995</v>
      </c>
      <c r="I4788" s="595">
        <f t="shared" si="189"/>
        <v>209.88514999999995</v>
      </c>
      <c r="J4788" s="595">
        <f t="shared" si="189"/>
        <v>275.77932499999997</v>
      </c>
      <c r="K4788" s="595">
        <f t="shared" si="189"/>
        <v>191.58121249999999</v>
      </c>
      <c r="L4788" s="595">
        <f t="shared" si="189"/>
        <v>304.45549374999996</v>
      </c>
      <c r="M4788" s="595">
        <f t="shared" si="189"/>
        <v>262.35643749999997</v>
      </c>
      <c r="N4788" s="595">
        <f t="shared" si="189"/>
        <v>294.69339374999998</v>
      </c>
      <c r="O4788" s="596" t="b">
        <v>1</v>
      </c>
    </row>
    <row r="4789" spans="1:15">
      <c r="A4789" s="101" t="s">
        <v>8208</v>
      </c>
      <c r="B4789" s="28" t="s">
        <v>8209</v>
      </c>
      <c r="C4789" s="102" t="s">
        <v>8210</v>
      </c>
      <c r="D4789" s="103"/>
      <c r="E4789" s="224"/>
      <c r="F4789" s="50">
        <v>6355.0500000000011</v>
      </c>
      <c r="H4789" s="595">
        <f t="shared" si="188"/>
        <v>2240.79063</v>
      </c>
      <c r="I4789" s="595">
        <f t="shared" si="189"/>
        <v>2240.79063</v>
      </c>
      <c r="J4789" s="595">
        <f t="shared" si="189"/>
        <v>2944.2946650000004</v>
      </c>
      <c r="K4789" s="595">
        <f t="shared" si="189"/>
        <v>2045.3728425000002</v>
      </c>
      <c r="L4789" s="595">
        <f t="shared" si="189"/>
        <v>3250.4491987500001</v>
      </c>
      <c r="M4789" s="595">
        <f t="shared" si="189"/>
        <v>2800.9882875000003</v>
      </c>
      <c r="N4789" s="595">
        <f t="shared" si="189"/>
        <v>3146.2263787500001</v>
      </c>
      <c r="O4789" s="596" t="b">
        <v>1</v>
      </c>
    </row>
    <row r="4790" spans="1:15">
      <c r="A4790" s="373" t="s">
        <v>8211</v>
      </c>
      <c r="B4790" s="33" t="s">
        <v>8212</v>
      </c>
      <c r="C4790" s="77" t="s">
        <v>8213</v>
      </c>
      <c r="D4790" s="37"/>
      <c r="E4790" s="40"/>
      <c r="F4790" s="39">
        <v>0</v>
      </c>
      <c r="H4790" s="595">
        <f t="shared" si="188"/>
        <v>0</v>
      </c>
      <c r="I4790" s="595">
        <f t="shared" si="189"/>
        <v>0</v>
      </c>
      <c r="J4790" s="595">
        <f t="shared" si="189"/>
        <v>0</v>
      </c>
      <c r="K4790" s="595">
        <f t="shared" si="189"/>
        <v>0</v>
      </c>
      <c r="L4790" s="595">
        <f t="shared" si="189"/>
        <v>0</v>
      </c>
      <c r="M4790" s="595">
        <f t="shared" si="189"/>
        <v>0</v>
      </c>
      <c r="N4790" s="595">
        <f t="shared" si="189"/>
        <v>0</v>
      </c>
      <c r="O4790" s="596" t="b">
        <v>1</v>
      </c>
    </row>
    <row r="4791" spans="1:15">
      <c r="A4791" s="183" t="s">
        <v>2062</v>
      </c>
      <c r="B4791" s="96" t="s">
        <v>8212</v>
      </c>
      <c r="C4791" s="77" t="s">
        <v>8214</v>
      </c>
      <c r="D4791" s="37"/>
      <c r="E4791" s="40"/>
      <c r="F4791" s="39">
        <v>415</v>
      </c>
      <c r="H4791" s="595">
        <f t="shared" si="188"/>
        <v>146.32899999999995</v>
      </c>
      <c r="I4791" s="595">
        <f t="shared" si="189"/>
        <v>146.32899999999995</v>
      </c>
      <c r="J4791" s="595">
        <f t="shared" si="189"/>
        <v>192.26949999999999</v>
      </c>
      <c r="K4791" s="595">
        <f t="shared" si="189"/>
        <v>133.56774999999999</v>
      </c>
      <c r="L4791" s="595">
        <f t="shared" si="189"/>
        <v>212.26212499999997</v>
      </c>
      <c r="M4791" s="595">
        <f t="shared" si="189"/>
        <v>182.91125</v>
      </c>
      <c r="N4791" s="595">
        <f t="shared" si="189"/>
        <v>205.45612499999999</v>
      </c>
      <c r="O4791" s="596" t="b">
        <v>1</v>
      </c>
    </row>
    <row r="4792" spans="1:15">
      <c r="A4792" s="374" t="s">
        <v>8204</v>
      </c>
      <c r="B4792" s="33" t="s">
        <v>8212</v>
      </c>
      <c r="C4792" s="77" t="s">
        <v>8215</v>
      </c>
      <c r="D4792" s="37"/>
      <c r="E4792" s="40"/>
      <c r="F4792" s="39">
        <v>807.5</v>
      </c>
      <c r="H4792" s="595">
        <f t="shared" si="188"/>
        <v>284.72449999999992</v>
      </c>
      <c r="I4792" s="595">
        <f t="shared" si="189"/>
        <v>284.72449999999992</v>
      </c>
      <c r="J4792" s="595">
        <f t="shared" si="189"/>
        <v>374.11475000000002</v>
      </c>
      <c r="K4792" s="595">
        <f t="shared" si="189"/>
        <v>259.89387499999998</v>
      </c>
      <c r="L4792" s="595">
        <f t="shared" si="189"/>
        <v>413.01606249999992</v>
      </c>
      <c r="M4792" s="595">
        <f t="shared" si="189"/>
        <v>355.90562499999999</v>
      </c>
      <c r="N4792" s="595">
        <f t="shared" si="189"/>
        <v>399.77306249999992</v>
      </c>
      <c r="O4792" s="596" t="b">
        <v>1</v>
      </c>
    </row>
    <row r="4793" spans="1:15" ht="16.5" thickBot="1">
      <c r="A4793" s="375" t="s">
        <v>8206</v>
      </c>
      <c r="B4793" s="42" t="s">
        <v>8212</v>
      </c>
      <c r="C4793" s="105" t="s">
        <v>8216</v>
      </c>
      <c r="D4793" s="52"/>
      <c r="E4793" s="43"/>
      <c r="F4793" s="53">
        <v>1130.25</v>
      </c>
      <c r="H4793" s="595">
        <f t="shared" si="188"/>
        <v>398.52614999999992</v>
      </c>
      <c r="I4793" s="595">
        <f t="shared" si="189"/>
        <v>398.52614999999992</v>
      </c>
      <c r="J4793" s="595">
        <f t="shared" si="189"/>
        <v>523.64482499999997</v>
      </c>
      <c r="K4793" s="595">
        <f t="shared" si="189"/>
        <v>363.77096249999994</v>
      </c>
      <c r="L4793" s="595">
        <f t="shared" si="189"/>
        <v>578.09461874999988</v>
      </c>
      <c r="M4793" s="595">
        <f t="shared" si="189"/>
        <v>498.15768749999995</v>
      </c>
      <c r="N4793" s="595">
        <f t="shared" si="189"/>
        <v>559.55851874999996</v>
      </c>
      <c r="O4793" s="596" t="b">
        <v>1</v>
      </c>
    </row>
    <row r="4794" spans="1:15">
      <c r="A4794" s="301" t="s">
        <v>8217</v>
      </c>
      <c r="B4794" s="71" t="s">
        <v>8209</v>
      </c>
      <c r="C4794" s="230" t="s">
        <v>8218</v>
      </c>
      <c r="D4794" s="228"/>
      <c r="E4794" s="231"/>
      <c r="F4794" s="73">
        <v>13416.2</v>
      </c>
      <c r="H4794" s="595">
        <f t="shared" si="188"/>
        <v>4730.5521199999994</v>
      </c>
      <c r="I4794" s="595">
        <f t="shared" si="189"/>
        <v>4730.5521199999994</v>
      </c>
      <c r="J4794" s="595">
        <f t="shared" si="189"/>
        <v>6215.7254600000006</v>
      </c>
      <c r="K4794" s="595">
        <f t="shared" si="189"/>
        <v>4318.0039699999998</v>
      </c>
      <c r="L4794" s="595">
        <f t="shared" si="189"/>
        <v>6862.0508949999994</v>
      </c>
      <c r="M4794" s="595">
        <f t="shared" si="189"/>
        <v>5913.1901500000004</v>
      </c>
      <c r="N4794" s="595">
        <f t="shared" si="189"/>
        <v>6642.0252149999997</v>
      </c>
      <c r="O4794" s="596" t="b">
        <v>1</v>
      </c>
    </row>
    <row r="4795" spans="1:15">
      <c r="A4795" s="373" t="s">
        <v>8202</v>
      </c>
      <c r="B4795" s="33" t="s">
        <v>8212</v>
      </c>
      <c r="C4795" s="77" t="s">
        <v>8219</v>
      </c>
      <c r="D4795" s="37"/>
      <c r="E4795" s="40"/>
      <c r="F4795" s="39">
        <v>0</v>
      </c>
      <c r="H4795" s="595">
        <f t="shared" si="188"/>
        <v>0</v>
      </c>
      <c r="I4795" s="595">
        <f t="shared" si="189"/>
        <v>0</v>
      </c>
      <c r="J4795" s="595">
        <f t="shared" si="189"/>
        <v>0</v>
      </c>
      <c r="K4795" s="595">
        <f t="shared" si="189"/>
        <v>0</v>
      </c>
      <c r="L4795" s="595">
        <f t="shared" si="189"/>
        <v>0</v>
      </c>
      <c r="M4795" s="595">
        <f t="shared" si="189"/>
        <v>0</v>
      </c>
      <c r="N4795" s="595">
        <f t="shared" si="189"/>
        <v>0</v>
      </c>
      <c r="O4795" s="596" t="b">
        <v>1</v>
      </c>
    </row>
    <row r="4796" spans="1:15">
      <c r="A4796" s="183" t="s">
        <v>2062</v>
      </c>
      <c r="B4796" s="96" t="s">
        <v>8212</v>
      </c>
      <c r="C4796" s="77" t="s">
        <v>8220</v>
      </c>
      <c r="D4796" s="37"/>
      <c r="E4796" s="40"/>
      <c r="F4796" s="39">
        <v>415</v>
      </c>
      <c r="H4796" s="595">
        <f t="shared" si="188"/>
        <v>146.32899999999995</v>
      </c>
      <c r="I4796" s="595">
        <f t="shared" si="189"/>
        <v>146.32899999999995</v>
      </c>
      <c r="J4796" s="595">
        <f t="shared" si="189"/>
        <v>192.26949999999999</v>
      </c>
      <c r="K4796" s="595">
        <f t="shared" si="189"/>
        <v>133.56774999999999</v>
      </c>
      <c r="L4796" s="595">
        <f t="shared" si="189"/>
        <v>212.26212499999997</v>
      </c>
      <c r="M4796" s="595">
        <f t="shared" si="189"/>
        <v>182.91125</v>
      </c>
      <c r="N4796" s="595">
        <f t="shared" si="189"/>
        <v>205.45612499999999</v>
      </c>
      <c r="O4796" s="596" t="b">
        <v>1</v>
      </c>
    </row>
    <row r="4797" spans="1:15">
      <c r="A4797" s="374" t="s">
        <v>8204</v>
      </c>
      <c r="B4797" s="33" t="s">
        <v>8212</v>
      </c>
      <c r="C4797" s="77" t="s">
        <v>8221</v>
      </c>
      <c r="D4797" s="37"/>
      <c r="E4797" s="40"/>
      <c r="F4797" s="39">
        <v>807.5</v>
      </c>
      <c r="H4797" s="595">
        <f t="shared" si="188"/>
        <v>284.72449999999992</v>
      </c>
      <c r="I4797" s="595">
        <f t="shared" si="189"/>
        <v>284.72449999999992</v>
      </c>
      <c r="J4797" s="595">
        <f t="shared" si="189"/>
        <v>374.11475000000002</v>
      </c>
      <c r="K4797" s="595">
        <f t="shared" si="189"/>
        <v>259.89387499999998</v>
      </c>
      <c r="L4797" s="595">
        <f t="shared" si="189"/>
        <v>413.01606249999992</v>
      </c>
      <c r="M4797" s="595">
        <f t="shared" si="189"/>
        <v>355.90562499999999</v>
      </c>
      <c r="N4797" s="595">
        <f t="shared" si="189"/>
        <v>399.77306249999992</v>
      </c>
      <c r="O4797" s="596" t="b">
        <v>1</v>
      </c>
    </row>
    <row r="4798" spans="1:15" ht="16.5" thickBot="1">
      <c r="A4798" s="373" t="s">
        <v>8206</v>
      </c>
      <c r="B4798" s="63" t="s">
        <v>8212</v>
      </c>
      <c r="C4798" s="232" t="s">
        <v>8222</v>
      </c>
      <c r="D4798" s="64"/>
      <c r="E4798" s="200"/>
      <c r="F4798" s="66">
        <v>1130.25</v>
      </c>
      <c r="H4798" s="595">
        <f t="shared" si="188"/>
        <v>398.52614999999992</v>
      </c>
      <c r="I4798" s="595">
        <f t="shared" si="189"/>
        <v>398.52614999999992</v>
      </c>
      <c r="J4798" s="595">
        <f t="shared" si="189"/>
        <v>523.64482499999997</v>
      </c>
      <c r="K4798" s="595">
        <f t="shared" si="189"/>
        <v>363.77096249999994</v>
      </c>
      <c r="L4798" s="595">
        <f t="shared" si="189"/>
        <v>578.09461874999988</v>
      </c>
      <c r="M4798" s="595">
        <f t="shared" si="189"/>
        <v>498.15768749999995</v>
      </c>
      <c r="N4798" s="595">
        <f t="shared" si="189"/>
        <v>559.55851874999996</v>
      </c>
      <c r="O4798" s="596" t="b">
        <v>1</v>
      </c>
    </row>
    <row r="4799" spans="1:15">
      <c r="A4799" s="101" t="s">
        <v>8223</v>
      </c>
      <c r="B4799" s="28" t="s">
        <v>8224</v>
      </c>
      <c r="C4799" s="102" t="s">
        <v>8225</v>
      </c>
      <c r="D4799" s="103"/>
      <c r="E4799" s="224"/>
      <c r="F4799" s="50">
        <v>12056.35</v>
      </c>
      <c r="H4799" s="595">
        <f t="shared" si="188"/>
        <v>4251.0690099999993</v>
      </c>
      <c r="I4799" s="595">
        <f t="shared" si="189"/>
        <v>4251.0690099999993</v>
      </c>
      <c r="J4799" s="595">
        <f t="shared" si="189"/>
        <v>5585.7069549999997</v>
      </c>
      <c r="K4799" s="595">
        <f t="shared" si="189"/>
        <v>3880.3362474999999</v>
      </c>
      <c r="L4799" s="595">
        <f t="shared" si="189"/>
        <v>6166.5216162499992</v>
      </c>
      <c r="M4799" s="595">
        <f t="shared" si="189"/>
        <v>5313.8362625</v>
      </c>
      <c r="N4799" s="595">
        <f t="shared" si="189"/>
        <v>5968.7974762499989</v>
      </c>
      <c r="O4799" s="596" t="b">
        <v>1</v>
      </c>
    </row>
    <row r="4800" spans="1:15">
      <c r="A4800" s="373" t="s">
        <v>8202</v>
      </c>
      <c r="B4800" s="33" t="s">
        <v>8226</v>
      </c>
      <c r="C4800" s="77" t="s">
        <v>8227</v>
      </c>
      <c r="D4800" s="37"/>
      <c r="E4800" s="40"/>
      <c r="F4800" s="39">
        <v>0</v>
      </c>
      <c r="H4800" s="595">
        <f t="shared" si="188"/>
        <v>0</v>
      </c>
      <c r="I4800" s="595">
        <f t="shared" si="189"/>
        <v>0</v>
      </c>
      <c r="J4800" s="595">
        <f t="shared" si="189"/>
        <v>0</v>
      </c>
      <c r="K4800" s="595">
        <f t="shared" si="189"/>
        <v>0</v>
      </c>
      <c r="L4800" s="595">
        <f t="shared" si="189"/>
        <v>0</v>
      </c>
      <c r="M4800" s="595">
        <f t="shared" si="189"/>
        <v>0</v>
      </c>
      <c r="N4800" s="595">
        <f t="shared" si="189"/>
        <v>0</v>
      </c>
      <c r="O4800" s="596" t="b">
        <v>1</v>
      </c>
    </row>
    <row r="4801" spans="1:15">
      <c r="A4801" s="183" t="s">
        <v>2062</v>
      </c>
      <c r="B4801" s="96" t="s">
        <v>8226</v>
      </c>
      <c r="C4801" s="77" t="s">
        <v>8228</v>
      </c>
      <c r="D4801" s="37"/>
      <c r="E4801" s="40"/>
      <c r="F4801" s="39">
        <v>591.25</v>
      </c>
      <c r="H4801" s="595">
        <f t="shared" si="188"/>
        <v>208.47474999999994</v>
      </c>
      <c r="I4801" s="595">
        <f t="shared" si="189"/>
        <v>208.47474999999994</v>
      </c>
      <c r="J4801" s="595">
        <f t="shared" si="189"/>
        <v>273.92612500000001</v>
      </c>
      <c r="K4801" s="595">
        <f t="shared" si="189"/>
        <v>190.29381249999997</v>
      </c>
      <c r="L4801" s="595">
        <f t="shared" si="189"/>
        <v>302.40959374999994</v>
      </c>
      <c r="M4801" s="595">
        <f t="shared" si="189"/>
        <v>260.59343749999999</v>
      </c>
      <c r="N4801" s="595">
        <f t="shared" si="189"/>
        <v>292.71309374999998</v>
      </c>
      <c r="O4801" s="596" t="b">
        <v>1</v>
      </c>
    </row>
    <row r="4802" spans="1:15">
      <c r="A4802" s="374" t="s">
        <v>8204</v>
      </c>
      <c r="B4802" s="33" t="s">
        <v>8226</v>
      </c>
      <c r="C4802" s="77" t="s">
        <v>8229</v>
      </c>
      <c r="D4802" s="37"/>
      <c r="E4802" s="40"/>
      <c r="F4802" s="39">
        <v>1150.25</v>
      </c>
      <c r="H4802" s="595">
        <f t="shared" si="188"/>
        <v>405.57814999999988</v>
      </c>
      <c r="I4802" s="595">
        <f t="shared" si="189"/>
        <v>405.57814999999988</v>
      </c>
      <c r="J4802" s="595">
        <f t="shared" si="189"/>
        <v>532.91082499999993</v>
      </c>
      <c r="K4802" s="595">
        <f t="shared" si="189"/>
        <v>370.20796249999995</v>
      </c>
      <c r="L4802" s="595">
        <f t="shared" si="189"/>
        <v>588.32411874999991</v>
      </c>
      <c r="M4802" s="595">
        <f t="shared" si="189"/>
        <v>506.97268749999995</v>
      </c>
      <c r="N4802" s="595">
        <f t="shared" si="189"/>
        <v>569.4600187499999</v>
      </c>
      <c r="O4802" s="596" t="b">
        <v>1</v>
      </c>
    </row>
    <row r="4803" spans="1:15" ht="16.5" thickBot="1">
      <c r="A4803" s="375" t="s">
        <v>8206</v>
      </c>
      <c r="B4803" s="42" t="s">
        <v>8226</v>
      </c>
      <c r="C4803" s="105" t="s">
        <v>8230</v>
      </c>
      <c r="D4803" s="52"/>
      <c r="E4803" s="43"/>
      <c r="F4803" s="53">
        <v>1610.5</v>
      </c>
      <c r="H4803" s="595">
        <f t="shared" si="188"/>
        <v>567.86229999999989</v>
      </c>
      <c r="I4803" s="595">
        <f t="shared" si="189"/>
        <v>567.86229999999989</v>
      </c>
      <c r="J4803" s="595">
        <f t="shared" si="189"/>
        <v>746.14464999999996</v>
      </c>
      <c r="K4803" s="595">
        <f t="shared" si="189"/>
        <v>518.33942500000001</v>
      </c>
      <c r="L4803" s="595">
        <f t="shared" si="189"/>
        <v>823.73048749999987</v>
      </c>
      <c r="M4803" s="595">
        <f t="shared" si="189"/>
        <v>709.82787499999995</v>
      </c>
      <c r="N4803" s="595">
        <f t="shared" si="189"/>
        <v>797.31828749999988</v>
      </c>
      <c r="O4803" s="596" t="b">
        <v>1</v>
      </c>
    </row>
    <row r="4804" spans="1:15">
      <c r="A4804" s="101" t="s">
        <v>8231</v>
      </c>
      <c r="B4804" s="28" t="s">
        <v>8224</v>
      </c>
      <c r="C4804" s="102" t="s">
        <v>8232</v>
      </c>
      <c r="D4804" s="103"/>
      <c r="E4804" s="224"/>
      <c r="F4804" s="50">
        <v>19117.5</v>
      </c>
      <c r="H4804" s="595">
        <f t="shared" si="188"/>
        <v>6740.8304999999982</v>
      </c>
      <c r="I4804" s="595">
        <f t="shared" si="189"/>
        <v>6740.8304999999982</v>
      </c>
      <c r="J4804" s="595">
        <f t="shared" si="189"/>
        <v>8857.1377499999999</v>
      </c>
      <c r="K4804" s="595">
        <f t="shared" si="189"/>
        <v>6152.9673749999993</v>
      </c>
      <c r="L4804" s="595">
        <f t="shared" si="189"/>
        <v>9778.1233124999981</v>
      </c>
      <c r="M4804" s="595">
        <f t="shared" si="189"/>
        <v>8426.0381249999991</v>
      </c>
      <c r="N4804" s="595">
        <f t="shared" si="189"/>
        <v>9464.596312499998</v>
      </c>
      <c r="O4804" s="596" t="b">
        <v>1</v>
      </c>
    </row>
    <row r="4805" spans="1:15">
      <c r="A4805" s="373" t="s">
        <v>8202</v>
      </c>
      <c r="B4805" s="33" t="s">
        <v>8226</v>
      </c>
      <c r="C4805" s="77" t="s">
        <v>8233</v>
      </c>
      <c r="D4805" s="37"/>
      <c r="E4805" s="40"/>
      <c r="F4805" s="39">
        <v>0</v>
      </c>
      <c r="H4805" s="595">
        <f t="shared" si="188"/>
        <v>0</v>
      </c>
      <c r="I4805" s="595">
        <f t="shared" si="189"/>
        <v>0</v>
      </c>
      <c r="J4805" s="595">
        <f t="shared" si="189"/>
        <v>0</v>
      </c>
      <c r="K4805" s="595">
        <f t="shared" si="189"/>
        <v>0</v>
      </c>
      <c r="L4805" s="595">
        <f t="shared" si="189"/>
        <v>0</v>
      </c>
      <c r="M4805" s="595">
        <f t="shared" si="189"/>
        <v>0</v>
      </c>
      <c r="N4805" s="595">
        <f t="shared" si="189"/>
        <v>0</v>
      </c>
      <c r="O4805" s="596" t="b">
        <v>1</v>
      </c>
    </row>
    <row r="4806" spans="1:15">
      <c r="A4806" s="183" t="s">
        <v>2062</v>
      </c>
      <c r="B4806" s="96" t="s">
        <v>8226</v>
      </c>
      <c r="C4806" s="77" t="s">
        <v>8234</v>
      </c>
      <c r="D4806" s="37"/>
      <c r="E4806" s="40"/>
      <c r="F4806" s="39">
        <v>591.25</v>
      </c>
      <c r="H4806" s="595">
        <f t="shared" si="188"/>
        <v>208.47474999999994</v>
      </c>
      <c r="I4806" s="595">
        <f t="shared" si="189"/>
        <v>208.47474999999994</v>
      </c>
      <c r="J4806" s="595">
        <f t="shared" si="189"/>
        <v>273.92612500000001</v>
      </c>
      <c r="K4806" s="595">
        <f t="shared" si="189"/>
        <v>190.29381249999997</v>
      </c>
      <c r="L4806" s="595">
        <f t="shared" si="189"/>
        <v>302.40959374999994</v>
      </c>
      <c r="M4806" s="595">
        <f t="shared" si="189"/>
        <v>260.59343749999999</v>
      </c>
      <c r="N4806" s="595">
        <f t="shared" si="189"/>
        <v>292.71309374999998</v>
      </c>
      <c r="O4806" s="596" t="b">
        <v>1</v>
      </c>
    </row>
    <row r="4807" spans="1:15">
      <c r="A4807" s="374" t="s">
        <v>8204</v>
      </c>
      <c r="B4807" s="33" t="s">
        <v>8226</v>
      </c>
      <c r="C4807" s="77" t="s">
        <v>8235</v>
      </c>
      <c r="D4807" s="37"/>
      <c r="E4807" s="40"/>
      <c r="F4807" s="39">
        <v>1150.25</v>
      </c>
      <c r="H4807" s="595">
        <f t="shared" si="188"/>
        <v>405.57814999999988</v>
      </c>
      <c r="I4807" s="595">
        <f t="shared" si="189"/>
        <v>405.57814999999988</v>
      </c>
      <c r="J4807" s="595">
        <f t="shared" si="189"/>
        <v>532.91082499999993</v>
      </c>
      <c r="K4807" s="595">
        <f t="shared" si="189"/>
        <v>370.20796249999995</v>
      </c>
      <c r="L4807" s="595">
        <f t="shared" si="189"/>
        <v>588.32411874999991</v>
      </c>
      <c r="M4807" s="595">
        <f t="shared" si="189"/>
        <v>506.97268749999995</v>
      </c>
      <c r="N4807" s="595">
        <f t="shared" si="189"/>
        <v>569.4600187499999</v>
      </c>
      <c r="O4807" s="596" t="b">
        <v>1</v>
      </c>
    </row>
    <row r="4808" spans="1:15" ht="16.5" thickBot="1">
      <c r="A4808" s="373" t="s">
        <v>8206</v>
      </c>
      <c r="B4808" s="63" t="s">
        <v>8226</v>
      </c>
      <c r="C4808" s="232" t="s">
        <v>8236</v>
      </c>
      <c r="D4808" s="64"/>
      <c r="E4808" s="200"/>
      <c r="F4808" s="66">
        <v>1610.5</v>
      </c>
      <c r="H4808" s="595">
        <f t="shared" si="188"/>
        <v>567.86229999999989</v>
      </c>
      <c r="I4808" s="595">
        <f t="shared" si="189"/>
        <v>567.86229999999989</v>
      </c>
      <c r="J4808" s="595">
        <f t="shared" si="189"/>
        <v>746.14464999999996</v>
      </c>
      <c r="K4808" s="595">
        <f t="shared" si="189"/>
        <v>518.33942500000001</v>
      </c>
      <c r="L4808" s="595">
        <f t="shared" si="189"/>
        <v>823.73048749999987</v>
      </c>
      <c r="M4808" s="595">
        <f t="shared" si="189"/>
        <v>709.82787499999995</v>
      </c>
      <c r="N4808" s="595">
        <f t="shared" si="189"/>
        <v>797.31828749999988</v>
      </c>
      <c r="O4808" s="596" t="b">
        <v>1</v>
      </c>
    </row>
    <row r="4809" spans="1:15">
      <c r="A4809" s="101" t="s">
        <v>8237</v>
      </c>
      <c r="B4809" s="28" t="s">
        <v>8238</v>
      </c>
      <c r="C4809" s="102" t="s">
        <v>8239</v>
      </c>
      <c r="D4809" s="103"/>
      <c r="E4809" s="103"/>
      <c r="F4809" s="50">
        <v>20222.75</v>
      </c>
      <c r="H4809" s="595">
        <f t="shared" si="188"/>
        <v>7130.5416499999983</v>
      </c>
      <c r="I4809" s="595">
        <f t="shared" si="189"/>
        <v>7130.5416499999983</v>
      </c>
      <c r="J4809" s="595">
        <f t="shared" si="189"/>
        <v>9369.2000750000007</v>
      </c>
      <c r="K4809" s="595">
        <f t="shared" si="189"/>
        <v>6508.6920874999996</v>
      </c>
      <c r="L4809" s="595">
        <f t="shared" si="189"/>
        <v>10343.431056249998</v>
      </c>
      <c r="M4809" s="595">
        <f t="shared" si="189"/>
        <v>8913.177062499999</v>
      </c>
      <c r="N4809" s="595">
        <f t="shared" si="189"/>
        <v>10011.777956249998</v>
      </c>
      <c r="O4809" s="596" t="b">
        <v>1</v>
      </c>
    </row>
    <row r="4810" spans="1:15">
      <c r="A4810" s="373" t="s">
        <v>8202</v>
      </c>
      <c r="B4810" s="33" t="s">
        <v>8240</v>
      </c>
      <c r="C4810" s="77" t="s">
        <v>8241</v>
      </c>
      <c r="D4810" s="37"/>
      <c r="E4810" s="37"/>
      <c r="F4810" s="39">
        <v>0</v>
      </c>
      <c r="H4810" s="595">
        <f t="shared" si="188"/>
        <v>0</v>
      </c>
      <c r="I4810" s="595">
        <f t="shared" si="189"/>
        <v>0</v>
      </c>
      <c r="J4810" s="595">
        <f t="shared" si="189"/>
        <v>0</v>
      </c>
      <c r="K4810" s="595">
        <f t="shared" si="189"/>
        <v>0</v>
      </c>
      <c r="L4810" s="595">
        <f t="shared" si="189"/>
        <v>0</v>
      </c>
      <c r="M4810" s="595">
        <f t="shared" si="189"/>
        <v>0</v>
      </c>
      <c r="N4810" s="595">
        <f t="shared" si="189"/>
        <v>0</v>
      </c>
      <c r="O4810" s="596" t="b">
        <v>1</v>
      </c>
    </row>
    <row r="4811" spans="1:15">
      <c r="A4811" s="183" t="s">
        <v>2062</v>
      </c>
      <c r="B4811" s="96" t="s">
        <v>8240</v>
      </c>
      <c r="C4811" s="77" t="s">
        <v>8242</v>
      </c>
      <c r="D4811" s="37"/>
      <c r="E4811" s="37"/>
      <c r="F4811" s="39">
        <v>844</v>
      </c>
      <c r="H4811" s="595">
        <f t="shared" si="188"/>
        <v>297.59439999999995</v>
      </c>
      <c r="I4811" s="595">
        <f t="shared" si="189"/>
        <v>297.59439999999995</v>
      </c>
      <c r="J4811" s="595">
        <f t="shared" si="189"/>
        <v>391.02519999999998</v>
      </c>
      <c r="K4811" s="595">
        <f t="shared" si="189"/>
        <v>271.64139999999998</v>
      </c>
      <c r="L4811" s="595">
        <f t="shared" si="189"/>
        <v>431.68489999999991</v>
      </c>
      <c r="M4811" s="595">
        <f t="shared" si="189"/>
        <v>371.99299999999999</v>
      </c>
      <c r="N4811" s="595">
        <f t="shared" si="189"/>
        <v>417.84329999999994</v>
      </c>
      <c r="O4811" s="596" t="b">
        <v>1</v>
      </c>
    </row>
    <row r="4812" spans="1:15">
      <c r="A4812" s="374" t="s">
        <v>8204</v>
      </c>
      <c r="B4812" s="33" t="s">
        <v>8240</v>
      </c>
      <c r="C4812" s="77" t="s">
        <v>8243</v>
      </c>
      <c r="D4812" s="37"/>
      <c r="E4812" s="37"/>
      <c r="F4812" s="39">
        <v>1642</v>
      </c>
      <c r="H4812" s="595">
        <f t="shared" si="188"/>
        <v>578.96919999999989</v>
      </c>
      <c r="I4812" s="595">
        <f t="shared" si="189"/>
        <v>578.96919999999989</v>
      </c>
      <c r="J4812" s="595">
        <f t="shared" si="189"/>
        <v>760.73860000000002</v>
      </c>
      <c r="K4812" s="595">
        <f t="shared" si="189"/>
        <v>528.47769999999991</v>
      </c>
      <c r="L4812" s="595">
        <f t="shared" si="189"/>
        <v>839.84194999999988</v>
      </c>
      <c r="M4812" s="595">
        <f t="shared" si="189"/>
        <v>723.7115</v>
      </c>
      <c r="N4812" s="595">
        <f t="shared" si="189"/>
        <v>812.91314999999986</v>
      </c>
      <c r="O4812" s="596" t="b">
        <v>1</v>
      </c>
    </row>
    <row r="4813" spans="1:15" ht="16.5" thickBot="1">
      <c r="A4813" s="375" t="s">
        <v>8206</v>
      </c>
      <c r="B4813" s="42" t="s">
        <v>8240</v>
      </c>
      <c r="C4813" s="105" t="s">
        <v>8244</v>
      </c>
      <c r="D4813" s="52"/>
      <c r="E4813" s="52"/>
      <c r="F4813" s="53">
        <v>2298.5</v>
      </c>
      <c r="H4813" s="595">
        <f t="shared" si="188"/>
        <v>810.45109999999977</v>
      </c>
      <c r="I4813" s="595">
        <f t="shared" si="189"/>
        <v>810.45109999999977</v>
      </c>
      <c r="J4813" s="595">
        <f t="shared" si="189"/>
        <v>1064.8950500000001</v>
      </c>
      <c r="K4813" s="595">
        <f t="shared" si="189"/>
        <v>739.77222499999993</v>
      </c>
      <c r="L4813" s="595">
        <f t="shared" si="189"/>
        <v>1175.6252874999998</v>
      </c>
      <c r="M4813" s="595">
        <f t="shared" si="189"/>
        <v>1013.0638749999999</v>
      </c>
      <c r="N4813" s="595">
        <f t="shared" si="189"/>
        <v>1137.9298874999999</v>
      </c>
      <c r="O4813" s="596" t="b">
        <v>1</v>
      </c>
    </row>
    <row r="4814" spans="1:15">
      <c r="A4814" s="301" t="s">
        <v>8245</v>
      </c>
      <c r="B4814" s="71" t="s">
        <v>8238</v>
      </c>
      <c r="C4814" s="230" t="s">
        <v>8246</v>
      </c>
      <c r="D4814" s="228"/>
      <c r="E4814" s="231"/>
      <c r="F4814" s="73">
        <v>27283.9</v>
      </c>
      <c r="H4814" s="595">
        <f t="shared" si="188"/>
        <v>9620.3031399999982</v>
      </c>
      <c r="I4814" s="595">
        <f t="shared" si="189"/>
        <v>9620.3031399999982</v>
      </c>
      <c r="J4814" s="595">
        <f t="shared" si="189"/>
        <v>12640.630870000001</v>
      </c>
      <c r="K4814" s="595">
        <f t="shared" si="189"/>
        <v>8781.3232150000003</v>
      </c>
      <c r="L4814" s="595">
        <f t="shared" si="189"/>
        <v>13955.032752499998</v>
      </c>
      <c r="M4814" s="595">
        <f t="shared" si="189"/>
        <v>12025.378924999999</v>
      </c>
      <c r="N4814" s="595">
        <f t="shared" si="189"/>
        <v>13507.576792499998</v>
      </c>
      <c r="O4814" s="596" t="b">
        <v>1</v>
      </c>
    </row>
    <row r="4815" spans="1:15">
      <c r="A4815" s="373" t="s">
        <v>8202</v>
      </c>
      <c r="B4815" s="33" t="s">
        <v>8240</v>
      </c>
      <c r="C4815" s="77" t="s">
        <v>8247</v>
      </c>
      <c r="D4815" s="37"/>
      <c r="E4815" s="40"/>
      <c r="F4815" s="39">
        <v>0</v>
      </c>
      <c r="H4815" s="595">
        <f t="shared" si="188"/>
        <v>0</v>
      </c>
      <c r="I4815" s="595">
        <f t="shared" si="189"/>
        <v>0</v>
      </c>
      <c r="J4815" s="595">
        <f t="shared" si="189"/>
        <v>0</v>
      </c>
      <c r="K4815" s="595">
        <f t="shared" si="189"/>
        <v>0</v>
      </c>
      <c r="L4815" s="595">
        <f t="shared" si="189"/>
        <v>0</v>
      </c>
      <c r="M4815" s="595">
        <f t="shared" si="189"/>
        <v>0</v>
      </c>
      <c r="N4815" s="595">
        <f t="shared" si="189"/>
        <v>0</v>
      </c>
      <c r="O4815" s="596" t="b">
        <v>1</v>
      </c>
    </row>
    <row r="4816" spans="1:15">
      <c r="A4816" s="183" t="s">
        <v>2062</v>
      </c>
      <c r="B4816" s="96" t="s">
        <v>8240</v>
      </c>
      <c r="C4816" s="77" t="s">
        <v>8248</v>
      </c>
      <c r="D4816" s="37"/>
      <c r="E4816" s="40"/>
      <c r="F4816" s="39">
        <v>844</v>
      </c>
      <c r="H4816" s="595">
        <f t="shared" si="188"/>
        <v>297.59439999999995</v>
      </c>
      <c r="I4816" s="595">
        <f t="shared" si="189"/>
        <v>297.59439999999995</v>
      </c>
      <c r="J4816" s="595">
        <f t="shared" si="189"/>
        <v>391.02519999999998</v>
      </c>
      <c r="K4816" s="595">
        <f t="shared" si="189"/>
        <v>271.64139999999998</v>
      </c>
      <c r="L4816" s="595">
        <f t="shared" si="189"/>
        <v>431.68489999999991</v>
      </c>
      <c r="M4816" s="595">
        <f t="shared" si="189"/>
        <v>371.99299999999999</v>
      </c>
      <c r="N4816" s="595">
        <f t="shared" si="189"/>
        <v>417.84329999999994</v>
      </c>
      <c r="O4816" s="596" t="b">
        <v>1</v>
      </c>
    </row>
    <row r="4817" spans="1:15">
      <c r="A4817" s="374" t="s">
        <v>8204</v>
      </c>
      <c r="B4817" s="33" t="s">
        <v>8240</v>
      </c>
      <c r="C4817" s="77" t="s">
        <v>8249</v>
      </c>
      <c r="D4817" s="37"/>
      <c r="E4817" s="40"/>
      <c r="F4817" s="39">
        <v>1642</v>
      </c>
      <c r="H4817" s="595">
        <f t="shared" si="188"/>
        <v>578.96919999999989</v>
      </c>
      <c r="I4817" s="595">
        <f t="shared" si="189"/>
        <v>578.96919999999989</v>
      </c>
      <c r="J4817" s="595">
        <f t="shared" si="189"/>
        <v>760.73860000000002</v>
      </c>
      <c r="K4817" s="595">
        <f t="shared" si="189"/>
        <v>528.47769999999991</v>
      </c>
      <c r="L4817" s="595">
        <f t="shared" si="189"/>
        <v>839.84194999999988</v>
      </c>
      <c r="M4817" s="595">
        <f t="shared" si="189"/>
        <v>723.7115</v>
      </c>
      <c r="N4817" s="595">
        <f t="shared" si="189"/>
        <v>812.91314999999986</v>
      </c>
      <c r="O4817" s="596" t="b">
        <v>1</v>
      </c>
    </row>
    <row r="4818" spans="1:15" ht="16.5" thickBot="1">
      <c r="A4818" s="375" t="s">
        <v>8206</v>
      </c>
      <c r="B4818" s="42" t="s">
        <v>8240</v>
      </c>
      <c r="C4818" s="105" t="s">
        <v>8250</v>
      </c>
      <c r="D4818" s="52"/>
      <c r="E4818" s="43"/>
      <c r="F4818" s="53">
        <v>2298.5</v>
      </c>
      <c r="H4818" s="595">
        <f t="shared" si="188"/>
        <v>810.45109999999977</v>
      </c>
      <c r="I4818" s="595">
        <f t="shared" si="189"/>
        <v>810.45109999999977</v>
      </c>
      <c r="J4818" s="595">
        <f t="shared" si="189"/>
        <v>1064.8950500000001</v>
      </c>
      <c r="K4818" s="595">
        <f t="shared" si="189"/>
        <v>739.77222499999993</v>
      </c>
      <c r="L4818" s="595">
        <f t="shared" si="189"/>
        <v>1175.6252874999998</v>
      </c>
      <c r="M4818" s="595">
        <f t="shared" si="189"/>
        <v>1013.0638749999999</v>
      </c>
      <c r="N4818" s="595">
        <f t="shared" si="189"/>
        <v>1137.9298874999999</v>
      </c>
      <c r="O4818" s="596" t="b">
        <v>1</v>
      </c>
    </row>
    <row r="4819" spans="1:15">
      <c r="A4819" s="101" t="s">
        <v>8251</v>
      </c>
      <c r="B4819" s="28" t="s">
        <v>8252</v>
      </c>
      <c r="C4819" s="102" t="s">
        <v>8253</v>
      </c>
      <c r="D4819" s="103"/>
      <c r="E4819" s="224"/>
      <c r="F4819" s="50">
        <v>29226.6</v>
      </c>
      <c r="H4819" s="595">
        <f t="shared" si="188"/>
        <v>10305.299159999997</v>
      </c>
      <c r="I4819" s="595">
        <f t="shared" si="189"/>
        <v>10305.299159999997</v>
      </c>
      <c r="J4819" s="595">
        <f t="shared" si="189"/>
        <v>13540.683779999999</v>
      </c>
      <c r="K4819" s="595">
        <f t="shared" si="189"/>
        <v>9406.5812099999985</v>
      </c>
      <c r="L4819" s="595">
        <f t="shared" si="189"/>
        <v>14948.675234999997</v>
      </c>
      <c r="M4819" s="595">
        <f t="shared" si="189"/>
        <v>12881.623949999999</v>
      </c>
      <c r="N4819" s="595">
        <f t="shared" si="189"/>
        <v>14469.358994999997</v>
      </c>
      <c r="O4819" s="596" t="b">
        <v>1</v>
      </c>
    </row>
    <row r="4820" spans="1:15">
      <c r="A4820" s="373" t="s">
        <v>8202</v>
      </c>
      <c r="B4820" s="33" t="s">
        <v>8254</v>
      </c>
      <c r="C4820" s="77" t="s">
        <v>8255</v>
      </c>
      <c r="D4820" s="37"/>
      <c r="E4820" s="40"/>
      <c r="F4820" s="39">
        <v>0</v>
      </c>
      <c r="H4820" s="595">
        <f t="shared" si="188"/>
        <v>0</v>
      </c>
      <c r="I4820" s="595">
        <f t="shared" si="189"/>
        <v>0</v>
      </c>
      <c r="J4820" s="595">
        <f t="shared" si="189"/>
        <v>0</v>
      </c>
      <c r="K4820" s="595">
        <f t="shared" si="189"/>
        <v>0</v>
      </c>
      <c r="L4820" s="595">
        <f t="shared" si="189"/>
        <v>0</v>
      </c>
      <c r="M4820" s="595">
        <f t="shared" si="189"/>
        <v>0</v>
      </c>
      <c r="N4820" s="595">
        <f t="shared" si="189"/>
        <v>0</v>
      </c>
      <c r="O4820" s="596" t="b">
        <v>1</v>
      </c>
    </row>
    <row r="4821" spans="1:15">
      <c r="A4821" s="183" t="s">
        <v>2062</v>
      </c>
      <c r="B4821" s="96" t="s">
        <v>8254</v>
      </c>
      <c r="C4821" s="77" t="s">
        <v>8256</v>
      </c>
      <c r="D4821" s="37"/>
      <c r="E4821" s="40"/>
      <c r="F4821" s="39">
        <v>1122.5</v>
      </c>
      <c r="H4821" s="595">
        <f t="shared" si="188"/>
        <v>395.79349999999988</v>
      </c>
      <c r="I4821" s="595">
        <f t="shared" si="189"/>
        <v>395.79349999999988</v>
      </c>
      <c r="J4821" s="595">
        <f t="shared" si="189"/>
        <v>520.05425000000002</v>
      </c>
      <c r="K4821" s="595">
        <f t="shared" si="189"/>
        <v>361.27662499999997</v>
      </c>
      <c r="L4821" s="595">
        <f t="shared" si="189"/>
        <v>574.13068749999991</v>
      </c>
      <c r="M4821" s="595">
        <f t="shared" si="189"/>
        <v>494.74187499999999</v>
      </c>
      <c r="N4821" s="595">
        <f t="shared" si="189"/>
        <v>555.72168749999992</v>
      </c>
      <c r="O4821" s="596" t="b">
        <v>1</v>
      </c>
    </row>
    <row r="4822" spans="1:15">
      <c r="A4822" s="374" t="s">
        <v>8204</v>
      </c>
      <c r="B4822" s="33" t="s">
        <v>8254</v>
      </c>
      <c r="C4822" s="77" t="s">
        <v>8257</v>
      </c>
      <c r="D4822" s="37"/>
      <c r="E4822" s="40"/>
      <c r="F4822" s="39">
        <v>2184</v>
      </c>
      <c r="H4822" s="595">
        <f t="shared" si="188"/>
        <v>770.07839999999976</v>
      </c>
      <c r="I4822" s="595">
        <f t="shared" si="189"/>
        <v>770.07839999999976</v>
      </c>
      <c r="J4822" s="595">
        <f t="shared" si="189"/>
        <v>1011.8471999999999</v>
      </c>
      <c r="K4822" s="595">
        <f t="shared" si="189"/>
        <v>702.92039999999997</v>
      </c>
      <c r="L4822" s="595">
        <f t="shared" si="189"/>
        <v>1117.0613999999998</v>
      </c>
      <c r="M4822" s="595">
        <f t="shared" si="189"/>
        <v>962.59799999999996</v>
      </c>
      <c r="N4822" s="595">
        <f t="shared" si="189"/>
        <v>1081.2437999999997</v>
      </c>
      <c r="O4822" s="596" t="b">
        <v>1</v>
      </c>
    </row>
    <row r="4823" spans="1:15" ht="16.5" thickBot="1">
      <c r="A4823" s="375" t="s">
        <v>8206</v>
      </c>
      <c r="B4823" s="42" t="s">
        <v>8254</v>
      </c>
      <c r="C4823" s="105" t="s">
        <v>8258</v>
      </c>
      <c r="D4823" s="52"/>
      <c r="E4823" s="43"/>
      <c r="F4823" s="53">
        <v>3057.5</v>
      </c>
      <c r="H4823" s="595">
        <f t="shared" si="188"/>
        <v>1078.0744999999997</v>
      </c>
      <c r="I4823" s="595">
        <f t="shared" si="189"/>
        <v>1078.0744999999997</v>
      </c>
      <c r="J4823" s="595">
        <f t="shared" si="189"/>
        <v>1416.5397499999999</v>
      </c>
      <c r="K4823" s="595">
        <f t="shared" si="189"/>
        <v>984.05637499999989</v>
      </c>
      <c r="L4823" s="595">
        <f t="shared" si="189"/>
        <v>1563.8348124999998</v>
      </c>
      <c r="M4823" s="595">
        <f t="shared" si="189"/>
        <v>1347.5931249999999</v>
      </c>
      <c r="N4823" s="595">
        <f t="shared" si="189"/>
        <v>1513.6918124999997</v>
      </c>
      <c r="O4823" s="596" t="b">
        <v>1</v>
      </c>
    </row>
    <row r="4824" spans="1:15">
      <c r="A4824" s="301" t="s">
        <v>8259</v>
      </c>
      <c r="B4824" s="71" t="s">
        <v>8252</v>
      </c>
      <c r="C4824" s="230" t="s">
        <v>8260</v>
      </c>
      <c r="D4824" s="228"/>
      <c r="E4824" s="231"/>
      <c r="F4824" s="73">
        <v>36287.75</v>
      </c>
      <c r="H4824" s="595">
        <f t="shared" si="188"/>
        <v>12795.060649999998</v>
      </c>
      <c r="I4824" s="595">
        <f t="shared" si="189"/>
        <v>12795.060649999998</v>
      </c>
      <c r="J4824" s="595">
        <f t="shared" si="189"/>
        <v>16812.114575</v>
      </c>
      <c r="K4824" s="595">
        <f t="shared" si="189"/>
        <v>11679.212337499999</v>
      </c>
      <c r="L4824" s="595">
        <f t="shared" si="189"/>
        <v>18560.276931249995</v>
      </c>
      <c r="M4824" s="595">
        <f t="shared" si="189"/>
        <v>15993.825812499999</v>
      </c>
      <c r="N4824" s="595">
        <f t="shared" si="189"/>
        <v>17965.157831249999</v>
      </c>
      <c r="O4824" s="596" t="b">
        <v>1</v>
      </c>
    </row>
    <row r="4825" spans="1:15">
      <c r="A4825" s="373" t="s">
        <v>8202</v>
      </c>
      <c r="B4825" s="33" t="s">
        <v>8254</v>
      </c>
      <c r="C4825" s="77" t="s">
        <v>8261</v>
      </c>
      <c r="D4825" s="37"/>
      <c r="E4825" s="40"/>
      <c r="F4825" s="39">
        <v>0</v>
      </c>
      <c r="H4825" s="595">
        <f t="shared" ref="H4825:H4888" si="190">IF(AND(ISNUMBER($F4825),$O4825),$F4825*H$3,"")</f>
        <v>0</v>
      </c>
      <c r="I4825" s="595">
        <f t="shared" si="189"/>
        <v>0</v>
      </c>
      <c r="J4825" s="595">
        <f t="shared" si="189"/>
        <v>0</v>
      </c>
      <c r="K4825" s="595">
        <f t="shared" si="189"/>
        <v>0</v>
      </c>
      <c r="L4825" s="595">
        <f t="shared" si="189"/>
        <v>0</v>
      </c>
      <c r="M4825" s="595">
        <f t="shared" si="189"/>
        <v>0</v>
      </c>
      <c r="N4825" s="595">
        <f t="shared" si="189"/>
        <v>0</v>
      </c>
      <c r="O4825" s="596" t="b">
        <v>1</v>
      </c>
    </row>
    <row r="4826" spans="1:15">
      <c r="A4826" s="183" t="s">
        <v>2062</v>
      </c>
      <c r="B4826" s="96" t="s">
        <v>8254</v>
      </c>
      <c r="C4826" s="77" t="s">
        <v>8262</v>
      </c>
      <c r="D4826" s="37"/>
      <c r="E4826" s="40"/>
      <c r="F4826" s="39">
        <v>1122.5</v>
      </c>
      <c r="H4826" s="595">
        <f t="shared" si="190"/>
        <v>395.79349999999988</v>
      </c>
      <c r="I4826" s="595">
        <f t="shared" si="189"/>
        <v>395.79349999999988</v>
      </c>
      <c r="J4826" s="595">
        <f t="shared" si="189"/>
        <v>520.05425000000002</v>
      </c>
      <c r="K4826" s="595">
        <f t="shared" si="189"/>
        <v>361.27662499999997</v>
      </c>
      <c r="L4826" s="595">
        <f t="shared" si="189"/>
        <v>574.13068749999991</v>
      </c>
      <c r="M4826" s="595">
        <f t="shared" ref="I4826:N4869" si="191">IF(AND(ISNUMBER($F4826),$O4826),$F4826*M$3,"")</f>
        <v>494.74187499999999</v>
      </c>
      <c r="N4826" s="595">
        <f t="shared" si="191"/>
        <v>555.72168749999992</v>
      </c>
      <c r="O4826" s="596" t="b">
        <v>1</v>
      </c>
    </row>
    <row r="4827" spans="1:15">
      <c r="A4827" s="374" t="s">
        <v>8204</v>
      </c>
      <c r="B4827" s="33" t="s">
        <v>8254</v>
      </c>
      <c r="C4827" s="77" t="s">
        <v>8263</v>
      </c>
      <c r="D4827" s="37"/>
      <c r="E4827" s="40"/>
      <c r="F4827" s="39">
        <v>2184</v>
      </c>
      <c r="H4827" s="595">
        <f t="shared" si="190"/>
        <v>770.07839999999976</v>
      </c>
      <c r="I4827" s="595">
        <f t="shared" si="191"/>
        <v>770.07839999999976</v>
      </c>
      <c r="J4827" s="595">
        <f t="shared" si="191"/>
        <v>1011.8471999999999</v>
      </c>
      <c r="K4827" s="595">
        <f t="shared" si="191"/>
        <v>702.92039999999997</v>
      </c>
      <c r="L4827" s="595">
        <f t="shared" si="191"/>
        <v>1117.0613999999998</v>
      </c>
      <c r="M4827" s="595">
        <f t="shared" si="191"/>
        <v>962.59799999999996</v>
      </c>
      <c r="N4827" s="595">
        <f t="shared" si="191"/>
        <v>1081.2437999999997</v>
      </c>
      <c r="O4827" s="596" t="b">
        <v>1</v>
      </c>
    </row>
    <row r="4828" spans="1:15" ht="16.5" thickBot="1">
      <c r="A4828" s="373" t="s">
        <v>8206</v>
      </c>
      <c r="B4828" s="63" t="s">
        <v>8254</v>
      </c>
      <c r="C4828" s="232" t="s">
        <v>8264</v>
      </c>
      <c r="D4828" s="64"/>
      <c r="E4828" s="200"/>
      <c r="F4828" s="66">
        <v>3057.5</v>
      </c>
      <c r="H4828" s="595">
        <f t="shared" si="190"/>
        <v>1078.0744999999997</v>
      </c>
      <c r="I4828" s="595">
        <f t="shared" si="191"/>
        <v>1078.0744999999997</v>
      </c>
      <c r="J4828" s="595">
        <f t="shared" si="191"/>
        <v>1416.5397499999999</v>
      </c>
      <c r="K4828" s="595">
        <f t="shared" si="191"/>
        <v>984.05637499999989</v>
      </c>
      <c r="L4828" s="595">
        <f t="shared" si="191"/>
        <v>1563.8348124999998</v>
      </c>
      <c r="M4828" s="595">
        <f t="shared" si="191"/>
        <v>1347.5931249999999</v>
      </c>
      <c r="N4828" s="595">
        <f t="shared" si="191"/>
        <v>1513.6918124999997</v>
      </c>
      <c r="O4828" s="596" t="b">
        <v>1</v>
      </c>
    </row>
    <row r="4829" spans="1:15">
      <c r="A4829" s="101" t="s">
        <v>8265</v>
      </c>
      <c r="B4829" s="28" t="s">
        <v>8266</v>
      </c>
      <c r="C4829" s="102" t="s">
        <v>8267</v>
      </c>
      <c r="D4829" s="103"/>
      <c r="E4829" s="224"/>
      <c r="F4829" s="50">
        <v>2719.6000000000004</v>
      </c>
      <c r="H4829" s="595">
        <f t="shared" si="190"/>
        <v>958.93095999999991</v>
      </c>
      <c r="I4829" s="595">
        <f t="shared" si="191"/>
        <v>958.93095999999991</v>
      </c>
      <c r="J4829" s="595">
        <f t="shared" si="191"/>
        <v>1259.9906800000001</v>
      </c>
      <c r="K4829" s="595">
        <f t="shared" si="191"/>
        <v>875.30326000000002</v>
      </c>
      <c r="L4829" s="595">
        <f t="shared" si="191"/>
        <v>1391.0074099999999</v>
      </c>
      <c r="M4829" s="595">
        <f t="shared" si="191"/>
        <v>1198.6637000000001</v>
      </c>
      <c r="N4829" s="595">
        <f t="shared" si="191"/>
        <v>1346.40597</v>
      </c>
      <c r="O4829" s="596" t="b">
        <v>1</v>
      </c>
    </row>
    <row r="4830" spans="1:15">
      <c r="A4830" s="373" t="s">
        <v>8268</v>
      </c>
      <c r="B4830" s="33" t="s">
        <v>8269</v>
      </c>
      <c r="C4830" s="77" t="s">
        <v>8270</v>
      </c>
      <c r="D4830" s="37"/>
      <c r="E4830" s="40"/>
      <c r="F4830" s="39">
        <v>0</v>
      </c>
      <c r="H4830" s="595">
        <f t="shared" si="190"/>
        <v>0</v>
      </c>
      <c r="I4830" s="595">
        <f t="shared" si="191"/>
        <v>0</v>
      </c>
      <c r="J4830" s="595">
        <f t="shared" si="191"/>
        <v>0</v>
      </c>
      <c r="K4830" s="595">
        <f t="shared" si="191"/>
        <v>0</v>
      </c>
      <c r="L4830" s="595">
        <f t="shared" si="191"/>
        <v>0</v>
      </c>
      <c r="M4830" s="595">
        <f t="shared" si="191"/>
        <v>0</v>
      </c>
      <c r="N4830" s="595">
        <f t="shared" si="191"/>
        <v>0</v>
      </c>
      <c r="O4830" s="596" t="b">
        <v>1</v>
      </c>
    </row>
    <row r="4831" spans="1:15">
      <c r="A4831" s="183" t="s">
        <v>2062</v>
      </c>
      <c r="B4831" s="96" t="s">
        <v>8269</v>
      </c>
      <c r="C4831" s="77" t="s">
        <v>8271</v>
      </c>
      <c r="D4831" s="37"/>
      <c r="E4831" s="40"/>
      <c r="F4831" s="39">
        <v>177.75</v>
      </c>
      <c r="H4831" s="595">
        <f t="shared" si="190"/>
        <v>62.674649999999986</v>
      </c>
      <c r="I4831" s="595">
        <f t="shared" si="191"/>
        <v>62.674649999999986</v>
      </c>
      <c r="J4831" s="595">
        <f t="shared" si="191"/>
        <v>82.351574999999997</v>
      </c>
      <c r="K4831" s="595">
        <f t="shared" si="191"/>
        <v>57.208837499999994</v>
      </c>
      <c r="L4831" s="595">
        <f t="shared" si="191"/>
        <v>90.914681249999987</v>
      </c>
      <c r="M4831" s="595">
        <f t="shared" si="191"/>
        <v>78.343312499999996</v>
      </c>
      <c r="N4831" s="595">
        <f t="shared" si="191"/>
        <v>87.999581249999991</v>
      </c>
      <c r="O4831" s="596" t="b">
        <v>1</v>
      </c>
    </row>
    <row r="4832" spans="1:15">
      <c r="A4832" s="374" t="s">
        <v>8204</v>
      </c>
      <c r="B4832" s="33" t="s">
        <v>8269</v>
      </c>
      <c r="C4832" s="77" t="s">
        <v>8272</v>
      </c>
      <c r="D4832" s="37"/>
      <c r="E4832" s="40"/>
      <c r="F4832" s="39">
        <v>345.5</v>
      </c>
      <c r="H4832" s="595">
        <f t="shared" si="190"/>
        <v>121.82329999999997</v>
      </c>
      <c r="I4832" s="595">
        <f t="shared" si="191"/>
        <v>121.82329999999997</v>
      </c>
      <c r="J4832" s="595">
        <f t="shared" si="191"/>
        <v>160.07014999999998</v>
      </c>
      <c r="K4832" s="595">
        <f t="shared" si="191"/>
        <v>111.19917499999998</v>
      </c>
      <c r="L4832" s="595">
        <f t="shared" si="191"/>
        <v>176.71461249999996</v>
      </c>
      <c r="M4832" s="595">
        <f t="shared" si="191"/>
        <v>152.27912499999999</v>
      </c>
      <c r="N4832" s="595">
        <f t="shared" si="191"/>
        <v>171.04841249999998</v>
      </c>
      <c r="O4832" s="596" t="b">
        <v>1</v>
      </c>
    </row>
    <row r="4833" spans="1:15" ht="16.5" thickBot="1">
      <c r="A4833" s="375" t="s">
        <v>8206</v>
      </c>
      <c r="B4833" s="42" t="s">
        <v>8269</v>
      </c>
      <c r="C4833" s="105" t="s">
        <v>8273</v>
      </c>
      <c r="D4833" s="52"/>
      <c r="E4833" s="43"/>
      <c r="F4833" s="53">
        <v>483.75</v>
      </c>
      <c r="H4833" s="595">
        <f t="shared" si="190"/>
        <v>170.57024999999996</v>
      </c>
      <c r="I4833" s="595">
        <f t="shared" si="191"/>
        <v>170.57024999999996</v>
      </c>
      <c r="J4833" s="595">
        <f t="shared" si="191"/>
        <v>224.121375</v>
      </c>
      <c r="K4833" s="595">
        <f t="shared" si="191"/>
        <v>155.69493749999998</v>
      </c>
      <c r="L4833" s="595">
        <f t="shared" si="191"/>
        <v>247.42603124999997</v>
      </c>
      <c r="M4833" s="595">
        <f t="shared" si="191"/>
        <v>213.21281249999998</v>
      </c>
      <c r="N4833" s="595">
        <f t="shared" si="191"/>
        <v>239.49253124999996</v>
      </c>
      <c r="O4833" s="596" t="b">
        <v>1</v>
      </c>
    </row>
    <row r="4834" spans="1:15">
      <c r="A4834" s="301" t="s">
        <v>8274</v>
      </c>
      <c r="B4834" s="71" t="s">
        <v>8266</v>
      </c>
      <c r="C4834" s="230" t="s">
        <v>8275</v>
      </c>
      <c r="D4834" s="228"/>
      <c r="E4834" s="231"/>
      <c r="F4834" s="73">
        <v>5741.8</v>
      </c>
      <c r="H4834" s="595">
        <f t="shared" si="190"/>
        <v>2024.5586799999996</v>
      </c>
      <c r="I4834" s="595">
        <f t="shared" si="191"/>
        <v>2024.5586799999996</v>
      </c>
      <c r="J4834" s="595">
        <f t="shared" si="191"/>
        <v>2660.1759400000001</v>
      </c>
      <c r="K4834" s="595">
        <f t="shared" si="191"/>
        <v>1847.9983299999999</v>
      </c>
      <c r="L4834" s="595">
        <f t="shared" si="191"/>
        <v>2936.7871549999995</v>
      </c>
      <c r="M4834" s="595">
        <f t="shared" si="191"/>
        <v>2530.6983500000001</v>
      </c>
      <c r="N4834" s="595">
        <f t="shared" si="191"/>
        <v>2842.6216349999995</v>
      </c>
      <c r="O4834" s="596" t="b">
        <v>1</v>
      </c>
    </row>
    <row r="4835" spans="1:15">
      <c r="A4835" s="373" t="s">
        <v>8268</v>
      </c>
      <c r="B4835" s="33" t="s">
        <v>8269</v>
      </c>
      <c r="C4835" s="77" t="s">
        <v>8276</v>
      </c>
      <c r="D4835" s="37"/>
      <c r="E4835" s="40"/>
      <c r="F4835" s="39">
        <v>0</v>
      </c>
      <c r="H4835" s="595">
        <f t="shared" si="190"/>
        <v>0</v>
      </c>
      <c r="I4835" s="595">
        <f t="shared" si="191"/>
        <v>0</v>
      </c>
      <c r="J4835" s="595">
        <f t="shared" si="191"/>
        <v>0</v>
      </c>
      <c r="K4835" s="595">
        <f t="shared" si="191"/>
        <v>0</v>
      </c>
      <c r="L4835" s="595">
        <f t="shared" si="191"/>
        <v>0</v>
      </c>
      <c r="M4835" s="595">
        <f t="shared" si="191"/>
        <v>0</v>
      </c>
      <c r="N4835" s="595">
        <f t="shared" si="191"/>
        <v>0</v>
      </c>
      <c r="O4835" s="596" t="b">
        <v>1</v>
      </c>
    </row>
    <row r="4836" spans="1:15">
      <c r="A4836" s="183" t="s">
        <v>2062</v>
      </c>
      <c r="B4836" s="96" t="s">
        <v>8269</v>
      </c>
      <c r="C4836" s="77" t="s">
        <v>8277</v>
      </c>
      <c r="D4836" s="37"/>
      <c r="E4836" s="40"/>
      <c r="F4836" s="39">
        <v>177.75</v>
      </c>
      <c r="H4836" s="595">
        <f t="shared" si="190"/>
        <v>62.674649999999986</v>
      </c>
      <c r="I4836" s="595">
        <f t="shared" si="191"/>
        <v>62.674649999999986</v>
      </c>
      <c r="J4836" s="595">
        <f t="shared" si="191"/>
        <v>82.351574999999997</v>
      </c>
      <c r="K4836" s="595">
        <f t="shared" si="191"/>
        <v>57.208837499999994</v>
      </c>
      <c r="L4836" s="595">
        <f t="shared" si="191"/>
        <v>90.914681249999987</v>
      </c>
      <c r="M4836" s="595">
        <f t="shared" si="191"/>
        <v>78.343312499999996</v>
      </c>
      <c r="N4836" s="595">
        <f t="shared" si="191"/>
        <v>87.999581249999991</v>
      </c>
      <c r="O4836" s="596" t="b">
        <v>1</v>
      </c>
    </row>
    <row r="4837" spans="1:15">
      <c r="A4837" s="374" t="s">
        <v>8204</v>
      </c>
      <c r="B4837" s="33" t="s">
        <v>8269</v>
      </c>
      <c r="C4837" s="77" t="s">
        <v>8278</v>
      </c>
      <c r="D4837" s="37"/>
      <c r="E4837" s="40"/>
      <c r="F4837" s="39">
        <v>345.5</v>
      </c>
      <c r="H4837" s="595">
        <f t="shared" si="190"/>
        <v>121.82329999999997</v>
      </c>
      <c r="I4837" s="595">
        <f t="shared" si="191"/>
        <v>121.82329999999997</v>
      </c>
      <c r="J4837" s="595">
        <f t="shared" si="191"/>
        <v>160.07014999999998</v>
      </c>
      <c r="K4837" s="595">
        <f t="shared" si="191"/>
        <v>111.19917499999998</v>
      </c>
      <c r="L4837" s="595">
        <f t="shared" si="191"/>
        <v>176.71461249999996</v>
      </c>
      <c r="M4837" s="595">
        <f t="shared" si="191"/>
        <v>152.27912499999999</v>
      </c>
      <c r="N4837" s="595">
        <f t="shared" si="191"/>
        <v>171.04841249999998</v>
      </c>
      <c r="O4837" s="596" t="b">
        <v>1</v>
      </c>
    </row>
    <row r="4838" spans="1:15" ht="16.5" thickBot="1">
      <c r="A4838" s="373" t="s">
        <v>8206</v>
      </c>
      <c r="B4838" s="63" t="s">
        <v>8269</v>
      </c>
      <c r="C4838" s="232" t="s">
        <v>8279</v>
      </c>
      <c r="D4838" s="64"/>
      <c r="E4838" s="200"/>
      <c r="F4838" s="66">
        <v>483.75</v>
      </c>
      <c r="H4838" s="595">
        <f t="shared" si="190"/>
        <v>170.57024999999996</v>
      </c>
      <c r="I4838" s="595">
        <f t="shared" si="191"/>
        <v>170.57024999999996</v>
      </c>
      <c r="J4838" s="595">
        <f t="shared" si="191"/>
        <v>224.121375</v>
      </c>
      <c r="K4838" s="595">
        <f t="shared" si="191"/>
        <v>155.69493749999998</v>
      </c>
      <c r="L4838" s="595">
        <f t="shared" si="191"/>
        <v>247.42603124999997</v>
      </c>
      <c r="M4838" s="595">
        <f t="shared" si="191"/>
        <v>213.21281249999998</v>
      </c>
      <c r="N4838" s="595">
        <f t="shared" si="191"/>
        <v>239.49253124999996</v>
      </c>
      <c r="O4838" s="596" t="b">
        <v>1</v>
      </c>
    </row>
    <row r="4839" spans="1:15">
      <c r="A4839" s="101" t="s">
        <v>8280</v>
      </c>
      <c r="B4839" s="28" t="s">
        <v>8281</v>
      </c>
      <c r="C4839" s="102" t="s">
        <v>8282</v>
      </c>
      <c r="D4839" s="103"/>
      <c r="E4839" s="224"/>
      <c r="F4839" s="50">
        <v>7887.3499999999995</v>
      </c>
      <c r="H4839" s="595">
        <f t="shared" si="190"/>
        <v>2781.0796099999993</v>
      </c>
      <c r="I4839" s="595">
        <f t="shared" si="191"/>
        <v>2781.0796099999993</v>
      </c>
      <c r="J4839" s="595">
        <f t="shared" si="191"/>
        <v>3654.2092549999998</v>
      </c>
      <c r="K4839" s="595">
        <f t="shared" si="191"/>
        <v>2538.5435974999996</v>
      </c>
      <c r="L4839" s="595">
        <f t="shared" si="191"/>
        <v>4034.1823412499989</v>
      </c>
      <c r="M4839" s="595">
        <f t="shared" si="191"/>
        <v>3476.3495124999995</v>
      </c>
      <c r="N4839" s="595">
        <f t="shared" si="191"/>
        <v>3904.829801249999</v>
      </c>
      <c r="O4839" s="596" t="b">
        <v>1</v>
      </c>
    </row>
    <row r="4840" spans="1:15">
      <c r="A4840" s="373" t="s">
        <v>8268</v>
      </c>
      <c r="B4840" s="33" t="s">
        <v>8283</v>
      </c>
      <c r="C4840" s="77" t="s">
        <v>8284</v>
      </c>
      <c r="D4840" s="37"/>
      <c r="E4840" s="40"/>
      <c r="F4840" s="39">
        <v>0</v>
      </c>
      <c r="H4840" s="595">
        <f t="shared" si="190"/>
        <v>0</v>
      </c>
      <c r="I4840" s="595">
        <f t="shared" si="191"/>
        <v>0</v>
      </c>
      <c r="J4840" s="595">
        <f t="shared" si="191"/>
        <v>0</v>
      </c>
      <c r="K4840" s="595">
        <f t="shared" si="191"/>
        <v>0</v>
      </c>
      <c r="L4840" s="595">
        <f t="shared" si="191"/>
        <v>0</v>
      </c>
      <c r="M4840" s="595">
        <f t="shared" si="191"/>
        <v>0</v>
      </c>
      <c r="N4840" s="595">
        <f t="shared" si="191"/>
        <v>0</v>
      </c>
      <c r="O4840" s="596" t="b">
        <v>1</v>
      </c>
    </row>
    <row r="4841" spans="1:15">
      <c r="A4841" s="183" t="s">
        <v>2062</v>
      </c>
      <c r="B4841" s="96" t="s">
        <v>8283</v>
      </c>
      <c r="C4841" s="77" t="s">
        <v>8285</v>
      </c>
      <c r="D4841" s="37"/>
      <c r="E4841" s="40"/>
      <c r="F4841" s="39">
        <v>337.5</v>
      </c>
      <c r="H4841" s="595">
        <f t="shared" si="190"/>
        <v>119.00249999999997</v>
      </c>
      <c r="I4841" s="595">
        <f t="shared" si="191"/>
        <v>119.00249999999997</v>
      </c>
      <c r="J4841" s="595">
        <f t="shared" si="191"/>
        <v>156.36375000000001</v>
      </c>
      <c r="K4841" s="595">
        <f t="shared" si="191"/>
        <v>108.62437499999999</v>
      </c>
      <c r="L4841" s="595">
        <f t="shared" si="191"/>
        <v>172.62281249999998</v>
      </c>
      <c r="M4841" s="595">
        <f t="shared" si="191"/>
        <v>148.75312499999998</v>
      </c>
      <c r="N4841" s="595">
        <f t="shared" si="191"/>
        <v>167.08781249999998</v>
      </c>
      <c r="O4841" s="596" t="b">
        <v>1</v>
      </c>
    </row>
    <row r="4842" spans="1:15">
      <c r="A4842" s="376" t="s">
        <v>8204</v>
      </c>
      <c r="B4842" s="63" t="s">
        <v>8283</v>
      </c>
      <c r="C4842" s="232" t="s">
        <v>8286</v>
      </c>
      <c r="D4842" s="64"/>
      <c r="E4842" s="200"/>
      <c r="F4842" s="66">
        <v>656.5</v>
      </c>
      <c r="H4842" s="595">
        <f t="shared" si="190"/>
        <v>231.48189999999994</v>
      </c>
      <c r="I4842" s="595">
        <f t="shared" si="191"/>
        <v>231.48189999999994</v>
      </c>
      <c r="J4842" s="595">
        <f t="shared" si="191"/>
        <v>304.15645000000001</v>
      </c>
      <c r="K4842" s="595">
        <f t="shared" si="191"/>
        <v>211.29452499999999</v>
      </c>
      <c r="L4842" s="595">
        <f t="shared" si="191"/>
        <v>335.78333749999996</v>
      </c>
      <c r="M4842" s="595">
        <f t="shared" si="191"/>
        <v>289.35237499999999</v>
      </c>
      <c r="N4842" s="595">
        <f t="shared" si="191"/>
        <v>325.01673749999998</v>
      </c>
      <c r="O4842" s="596" t="b">
        <v>1</v>
      </c>
    </row>
    <row r="4843" spans="1:15" ht="16.5" thickBot="1">
      <c r="A4843" s="375" t="s">
        <v>8206</v>
      </c>
      <c r="B4843" s="42" t="s">
        <v>8283</v>
      </c>
      <c r="C4843" s="105" t="s">
        <v>8287</v>
      </c>
      <c r="D4843" s="52"/>
      <c r="E4843" s="43"/>
      <c r="F4843" s="53">
        <v>919</v>
      </c>
      <c r="H4843" s="595">
        <f t="shared" si="190"/>
        <v>324.03939999999994</v>
      </c>
      <c r="I4843" s="595">
        <f t="shared" si="191"/>
        <v>324.03939999999994</v>
      </c>
      <c r="J4843" s="595">
        <f t="shared" si="191"/>
        <v>425.77269999999999</v>
      </c>
      <c r="K4843" s="595">
        <f t="shared" si="191"/>
        <v>295.78014999999999</v>
      </c>
      <c r="L4843" s="595">
        <f t="shared" si="191"/>
        <v>470.04552499999988</v>
      </c>
      <c r="M4843" s="595">
        <f t="shared" si="191"/>
        <v>405.04924999999997</v>
      </c>
      <c r="N4843" s="595">
        <f t="shared" si="191"/>
        <v>454.97392499999995</v>
      </c>
      <c r="O4843" s="596" t="b">
        <v>1</v>
      </c>
    </row>
    <row r="4844" spans="1:15">
      <c r="A4844" s="301" t="s">
        <v>8288</v>
      </c>
      <c r="B4844" s="71" t="s">
        <v>8281</v>
      </c>
      <c r="C4844" s="230" t="s">
        <v>8289</v>
      </c>
      <c r="D4844" s="228"/>
      <c r="E4844" s="231"/>
      <c r="F4844" s="73">
        <v>10909.55</v>
      </c>
      <c r="H4844" s="595">
        <f t="shared" si="190"/>
        <v>3846.7073299999988</v>
      </c>
      <c r="I4844" s="595">
        <f t="shared" si="191"/>
        <v>3846.7073299999988</v>
      </c>
      <c r="J4844" s="595">
        <f t="shared" si="191"/>
        <v>5054.394515</v>
      </c>
      <c r="K4844" s="595">
        <f t="shared" si="191"/>
        <v>3511.2386674999993</v>
      </c>
      <c r="L4844" s="595">
        <f t="shared" si="191"/>
        <v>5579.9620862499987</v>
      </c>
      <c r="M4844" s="595">
        <f t="shared" si="191"/>
        <v>4808.3841624999995</v>
      </c>
      <c r="N4844" s="595">
        <f t="shared" si="191"/>
        <v>5401.0454662499988</v>
      </c>
      <c r="O4844" s="596" t="b">
        <v>1</v>
      </c>
    </row>
    <row r="4845" spans="1:15">
      <c r="A4845" s="373" t="s">
        <v>8268</v>
      </c>
      <c r="B4845" s="33" t="s">
        <v>8283</v>
      </c>
      <c r="C4845" s="77" t="s">
        <v>8290</v>
      </c>
      <c r="D4845" s="37"/>
      <c r="E4845" s="40"/>
      <c r="F4845" s="39">
        <v>0</v>
      </c>
      <c r="H4845" s="595">
        <f t="shared" si="190"/>
        <v>0</v>
      </c>
      <c r="I4845" s="595">
        <f t="shared" si="191"/>
        <v>0</v>
      </c>
      <c r="J4845" s="595">
        <f t="shared" si="191"/>
        <v>0</v>
      </c>
      <c r="K4845" s="595">
        <f t="shared" si="191"/>
        <v>0</v>
      </c>
      <c r="L4845" s="595">
        <f t="shared" si="191"/>
        <v>0</v>
      </c>
      <c r="M4845" s="595">
        <f t="shared" si="191"/>
        <v>0</v>
      </c>
      <c r="N4845" s="595">
        <f t="shared" si="191"/>
        <v>0</v>
      </c>
      <c r="O4845" s="596" t="b">
        <v>1</v>
      </c>
    </row>
    <row r="4846" spans="1:15">
      <c r="A4846" s="183" t="s">
        <v>2062</v>
      </c>
      <c r="B4846" s="96" t="s">
        <v>8283</v>
      </c>
      <c r="C4846" s="77" t="s">
        <v>8291</v>
      </c>
      <c r="D4846" s="37"/>
      <c r="E4846" s="40"/>
      <c r="F4846" s="39">
        <v>337.5</v>
      </c>
      <c r="H4846" s="595">
        <f t="shared" si="190"/>
        <v>119.00249999999997</v>
      </c>
      <c r="I4846" s="595">
        <f t="shared" si="191"/>
        <v>119.00249999999997</v>
      </c>
      <c r="J4846" s="595">
        <f t="shared" si="191"/>
        <v>156.36375000000001</v>
      </c>
      <c r="K4846" s="595">
        <f t="shared" si="191"/>
        <v>108.62437499999999</v>
      </c>
      <c r="L4846" s="595">
        <f t="shared" si="191"/>
        <v>172.62281249999998</v>
      </c>
      <c r="M4846" s="595">
        <f t="shared" si="191"/>
        <v>148.75312499999998</v>
      </c>
      <c r="N4846" s="595">
        <f t="shared" si="191"/>
        <v>167.08781249999998</v>
      </c>
      <c r="O4846" s="596" t="b">
        <v>1</v>
      </c>
    </row>
    <row r="4847" spans="1:15">
      <c r="A4847" s="374" t="s">
        <v>8204</v>
      </c>
      <c r="B4847" s="33" t="s">
        <v>8283</v>
      </c>
      <c r="C4847" s="77" t="s">
        <v>8292</v>
      </c>
      <c r="D4847" s="37"/>
      <c r="E4847" s="40"/>
      <c r="F4847" s="39">
        <v>656.5</v>
      </c>
      <c r="H4847" s="595">
        <f t="shared" si="190"/>
        <v>231.48189999999994</v>
      </c>
      <c r="I4847" s="595">
        <f t="shared" si="191"/>
        <v>231.48189999999994</v>
      </c>
      <c r="J4847" s="595">
        <f t="shared" si="191"/>
        <v>304.15645000000001</v>
      </c>
      <c r="K4847" s="595">
        <f t="shared" si="191"/>
        <v>211.29452499999999</v>
      </c>
      <c r="L4847" s="595">
        <f t="shared" si="191"/>
        <v>335.78333749999996</v>
      </c>
      <c r="M4847" s="595">
        <f t="shared" si="191"/>
        <v>289.35237499999999</v>
      </c>
      <c r="N4847" s="595">
        <f t="shared" si="191"/>
        <v>325.01673749999998</v>
      </c>
      <c r="O4847" s="596" t="b">
        <v>1</v>
      </c>
    </row>
    <row r="4848" spans="1:15" ht="16.5" thickBot="1">
      <c r="A4848" s="375" t="s">
        <v>8206</v>
      </c>
      <c r="B4848" s="42" t="s">
        <v>8283</v>
      </c>
      <c r="C4848" s="105" t="s">
        <v>8293</v>
      </c>
      <c r="D4848" s="52"/>
      <c r="E4848" s="43"/>
      <c r="F4848" s="53">
        <v>919</v>
      </c>
      <c r="H4848" s="595">
        <f t="shared" si="190"/>
        <v>324.03939999999994</v>
      </c>
      <c r="I4848" s="595">
        <f t="shared" si="191"/>
        <v>324.03939999999994</v>
      </c>
      <c r="J4848" s="595">
        <f t="shared" si="191"/>
        <v>425.77269999999999</v>
      </c>
      <c r="K4848" s="595">
        <f t="shared" si="191"/>
        <v>295.78014999999999</v>
      </c>
      <c r="L4848" s="595">
        <f t="shared" si="191"/>
        <v>470.04552499999988</v>
      </c>
      <c r="M4848" s="595">
        <f t="shared" si="191"/>
        <v>405.04924999999997</v>
      </c>
      <c r="N4848" s="595">
        <f t="shared" si="191"/>
        <v>454.97392499999995</v>
      </c>
      <c r="O4848" s="596" t="b">
        <v>1</v>
      </c>
    </row>
    <row r="4849" spans="1:15">
      <c r="A4849" s="101" t="s">
        <v>8294</v>
      </c>
      <c r="B4849" s="28" t="s">
        <v>8295</v>
      </c>
      <c r="C4849" s="102" t="s">
        <v>8296</v>
      </c>
      <c r="D4849" s="103"/>
      <c r="E4849" s="224"/>
      <c r="F4849" s="50">
        <v>14560.8</v>
      </c>
      <c r="H4849" s="595">
        <f t="shared" si="190"/>
        <v>5134.1380799999988</v>
      </c>
      <c r="I4849" s="595">
        <f t="shared" si="191"/>
        <v>5134.1380799999988</v>
      </c>
      <c r="J4849" s="595">
        <f t="shared" si="191"/>
        <v>6746.0186399999993</v>
      </c>
      <c r="K4849" s="595">
        <f t="shared" si="191"/>
        <v>4686.3934799999997</v>
      </c>
      <c r="L4849" s="595">
        <f t="shared" si="191"/>
        <v>7447.4851799999979</v>
      </c>
      <c r="M4849" s="595">
        <f t="shared" si="191"/>
        <v>6417.672599999999</v>
      </c>
      <c r="N4849" s="595">
        <f t="shared" si="191"/>
        <v>7208.6880599999986</v>
      </c>
      <c r="O4849" s="596" t="b">
        <v>1</v>
      </c>
    </row>
    <row r="4850" spans="1:15">
      <c r="A4850" s="373" t="s">
        <v>8268</v>
      </c>
      <c r="B4850" s="33" t="s">
        <v>8297</v>
      </c>
      <c r="C4850" s="77" t="s">
        <v>8298</v>
      </c>
      <c r="D4850" s="37"/>
      <c r="E4850" s="40"/>
      <c r="F4850" s="39">
        <v>0</v>
      </c>
      <c r="H4850" s="595">
        <f t="shared" si="190"/>
        <v>0</v>
      </c>
      <c r="I4850" s="595">
        <f t="shared" si="191"/>
        <v>0</v>
      </c>
      <c r="J4850" s="595">
        <f t="shared" si="191"/>
        <v>0</v>
      </c>
      <c r="K4850" s="595">
        <f t="shared" si="191"/>
        <v>0</v>
      </c>
      <c r="L4850" s="595">
        <f t="shared" si="191"/>
        <v>0</v>
      </c>
      <c r="M4850" s="595">
        <f t="shared" si="191"/>
        <v>0</v>
      </c>
      <c r="N4850" s="595">
        <f t="shared" si="191"/>
        <v>0</v>
      </c>
      <c r="O4850" s="596" t="b">
        <v>1</v>
      </c>
    </row>
    <row r="4851" spans="1:15">
      <c r="A4851" s="183" t="s">
        <v>2062</v>
      </c>
      <c r="B4851" s="96" t="s">
        <v>8297</v>
      </c>
      <c r="C4851" s="77" t="s">
        <v>8299</v>
      </c>
      <c r="D4851" s="37"/>
      <c r="E4851" s="40"/>
      <c r="F4851" s="39">
        <v>543.75</v>
      </c>
      <c r="H4851" s="595">
        <f t="shared" si="190"/>
        <v>191.72624999999996</v>
      </c>
      <c r="I4851" s="595">
        <f t="shared" si="191"/>
        <v>191.72624999999996</v>
      </c>
      <c r="J4851" s="595">
        <f t="shared" si="191"/>
        <v>251.919375</v>
      </c>
      <c r="K4851" s="595">
        <f t="shared" si="191"/>
        <v>175.00593749999999</v>
      </c>
      <c r="L4851" s="595">
        <f t="shared" si="191"/>
        <v>278.11453124999997</v>
      </c>
      <c r="M4851" s="595">
        <f t="shared" si="191"/>
        <v>239.65781249999998</v>
      </c>
      <c r="N4851" s="595">
        <f t="shared" si="191"/>
        <v>269.19703124999995</v>
      </c>
      <c r="O4851" s="596" t="b">
        <v>1</v>
      </c>
    </row>
    <row r="4852" spans="1:15">
      <c r="A4852" s="374" t="s">
        <v>8204</v>
      </c>
      <c r="B4852" s="33" t="s">
        <v>8297</v>
      </c>
      <c r="C4852" s="77" t="s">
        <v>8300</v>
      </c>
      <c r="D4852" s="37"/>
      <c r="E4852" s="40"/>
      <c r="F4852" s="39">
        <v>1058.25</v>
      </c>
      <c r="H4852" s="595">
        <f t="shared" si="190"/>
        <v>373.13894999999991</v>
      </c>
      <c r="I4852" s="595">
        <f t="shared" si="191"/>
        <v>373.13894999999991</v>
      </c>
      <c r="J4852" s="595">
        <f t="shared" si="191"/>
        <v>490.28722499999998</v>
      </c>
      <c r="K4852" s="595">
        <f t="shared" si="191"/>
        <v>340.59776249999999</v>
      </c>
      <c r="L4852" s="595">
        <f t="shared" si="191"/>
        <v>541.26841874999991</v>
      </c>
      <c r="M4852" s="595">
        <f t="shared" si="191"/>
        <v>466.42368749999997</v>
      </c>
      <c r="N4852" s="595">
        <f t="shared" si="191"/>
        <v>523.91311874999997</v>
      </c>
      <c r="O4852" s="596" t="b">
        <v>1</v>
      </c>
    </row>
    <row r="4853" spans="1:15" ht="16.5" thickBot="1">
      <c r="A4853" s="375" t="s">
        <v>8206</v>
      </c>
      <c r="B4853" s="42" t="s">
        <v>8297</v>
      </c>
      <c r="C4853" s="105" t="s">
        <v>8301</v>
      </c>
      <c r="D4853" s="52"/>
      <c r="E4853" s="43"/>
      <c r="F4853" s="53">
        <v>1481.5</v>
      </c>
      <c r="H4853" s="595">
        <f t="shared" si="190"/>
        <v>522.37689999999986</v>
      </c>
      <c r="I4853" s="595">
        <f t="shared" si="191"/>
        <v>522.37689999999986</v>
      </c>
      <c r="J4853" s="595">
        <f t="shared" si="191"/>
        <v>686.37895000000003</v>
      </c>
      <c r="K4853" s="595">
        <f t="shared" si="191"/>
        <v>476.82077499999997</v>
      </c>
      <c r="L4853" s="595">
        <f t="shared" si="191"/>
        <v>757.75021249999986</v>
      </c>
      <c r="M4853" s="595">
        <f t="shared" si="191"/>
        <v>652.97112499999992</v>
      </c>
      <c r="N4853" s="595">
        <f t="shared" si="191"/>
        <v>733.45361249999985</v>
      </c>
      <c r="O4853" s="596" t="b">
        <v>1</v>
      </c>
    </row>
    <row r="4854" spans="1:15">
      <c r="A4854" s="101" t="s">
        <v>8302</v>
      </c>
      <c r="B4854" s="28" t="s">
        <v>8295</v>
      </c>
      <c r="C4854" s="102" t="s">
        <v>8303</v>
      </c>
      <c r="D4854" s="103"/>
      <c r="E4854" s="224"/>
      <c r="F4854" s="50">
        <v>17583</v>
      </c>
      <c r="H4854" s="595">
        <f t="shared" si="190"/>
        <v>6199.7657999999983</v>
      </c>
      <c r="I4854" s="595">
        <f t="shared" si="191"/>
        <v>6199.7657999999983</v>
      </c>
      <c r="J4854" s="595">
        <f t="shared" si="191"/>
        <v>8146.2038999999995</v>
      </c>
      <c r="K4854" s="595">
        <f t="shared" si="191"/>
        <v>5659.0885499999995</v>
      </c>
      <c r="L4854" s="595">
        <f t="shared" si="191"/>
        <v>8993.2649249999977</v>
      </c>
      <c r="M4854" s="595">
        <f t="shared" si="191"/>
        <v>7749.7072499999995</v>
      </c>
      <c r="N4854" s="595">
        <f t="shared" si="191"/>
        <v>8704.9037249999983</v>
      </c>
      <c r="O4854" s="596" t="b">
        <v>1</v>
      </c>
    </row>
    <row r="4855" spans="1:15">
      <c r="A4855" s="373" t="s">
        <v>8268</v>
      </c>
      <c r="B4855" s="33" t="s">
        <v>8297</v>
      </c>
      <c r="C4855" s="77" t="s">
        <v>8304</v>
      </c>
      <c r="D4855" s="37"/>
      <c r="E4855" s="40"/>
      <c r="F4855" s="39">
        <v>0</v>
      </c>
      <c r="H4855" s="595">
        <f t="shared" si="190"/>
        <v>0</v>
      </c>
      <c r="I4855" s="595">
        <f t="shared" si="191"/>
        <v>0</v>
      </c>
      <c r="J4855" s="595">
        <f t="shared" si="191"/>
        <v>0</v>
      </c>
      <c r="K4855" s="595">
        <f t="shared" si="191"/>
        <v>0</v>
      </c>
      <c r="L4855" s="595">
        <f t="shared" si="191"/>
        <v>0</v>
      </c>
      <c r="M4855" s="595">
        <f t="shared" si="191"/>
        <v>0</v>
      </c>
      <c r="N4855" s="595">
        <f t="shared" si="191"/>
        <v>0</v>
      </c>
      <c r="O4855" s="596" t="b">
        <v>1</v>
      </c>
    </row>
    <row r="4856" spans="1:15">
      <c r="A4856" s="183" t="s">
        <v>2062</v>
      </c>
      <c r="B4856" s="96" t="s">
        <v>8297</v>
      </c>
      <c r="C4856" s="77" t="s">
        <v>8305</v>
      </c>
      <c r="D4856" s="37"/>
      <c r="E4856" s="40"/>
      <c r="F4856" s="39">
        <v>543.75</v>
      </c>
      <c r="H4856" s="595">
        <f t="shared" si="190"/>
        <v>191.72624999999996</v>
      </c>
      <c r="I4856" s="595">
        <f t="shared" si="191"/>
        <v>191.72624999999996</v>
      </c>
      <c r="J4856" s="595">
        <f t="shared" si="191"/>
        <v>251.919375</v>
      </c>
      <c r="K4856" s="595">
        <f t="shared" si="191"/>
        <v>175.00593749999999</v>
      </c>
      <c r="L4856" s="595">
        <f t="shared" si="191"/>
        <v>278.11453124999997</v>
      </c>
      <c r="M4856" s="595">
        <f t="shared" si="191"/>
        <v>239.65781249999998</v>
      </c>
      <c r="N4856" s="595">
        <f t="shared" si="191"/>
        <v>269.19703124999995</v>
      </c>
      <c r="O4856" s="596" t="b">
        <v>1</v>
      </c>
    </row>
    <row r="4857" spans="1:15">
      <c r="A4857" s="374" t="s">
        <v>8204</v>
      </c>
      <c r="B4857" s="33" t="s">
        <v>8297</v>
      </c>
      <c r="C4857" s="77" t="s">
        <v>8306</v>
      </c>
      <c r="D4857" s="37"/>
      <c r="E4857" s="40"/>
      <c r="F4857" s="39">
        <v>1058.25</v>
      </c>
      <c r="H4857" s="595">
        <f t="shared" si="190"/>
        <v>373.13894999999991</v>
      </c>
      <c r="I4857" s="595">
        <f t="shared" si="191"/>
        <v>373.13894999999991</v>
      </c>
      <c r="J4857" s="595">
        <f t="shared" si="191"/>
        <v>490.28722499999998</v>
      </c>
      <c r="K4857" s="595">
        <f t="shared" si="191"/>
        <v>340.59776249999999</v>
      </c>
      <c r="L4857" s="595">
        <f t="shared" si="191"/>
        <v>541.26841874999991</v>
      </c>
      <c r="M4857" s="595">
        <f t="shared" si="191"/>
        <v>466.42368749999997</v>
      </c>
      <c r="N4857" s="595">
        <f t="shared" si="191"/>
        <v>523.91311874999997</v>
      </c>
      <c r="O4857" s="596" t="b">
        <v>1</v>
      </c>
    </row>
    <row r="4858" spans="1:15" ht="16.5" thickBot="1">
      <c r="A4858" s="375" t="s">
        <v>8206</v>
      </c>
      <c r="B4858" s="42" t="s">
        <v>8297</v>
      </c>
      <c r="C4858" s="105" t="s">
        <v>8307</v>
      </c>
      <c r="D4858" s="52"/>
      <c r="E4858" s="43"/>
      <c r="F4858" s="53">
        <v>1481.5</v>
      </c>
      <c r="H4858" s="595">
        <f t="shared" si="190"/>
        <v>522.37689999999986</v>
      </c>
      <c r="I4858" s="595">
        <f t="shared" si="191"/>
        <v>522.37689999999986</v>
      </c>
      <c r="J4858" s="595">
        <f t="shared" si="191"/>
        <v>686.37895000000003</v>
      </c>
      <c r="K4858" s="595">
        <f t="shared" si="191"/>
        <v>476.82077499999997</v>
      </c>
      <c r="L4858" s="595">
        <f t="shared" si="191"/>
        <v>757.75021249999986</v>
      </c>
      <c r="M4858" s="595">
        <f t="shared" si="191"/>
        <v>652.97112499999992</v>
      </c>
      <c r="N4858" s="595">
        <f t="shared" si="191"/>
        <v>733.45361249999985</v>
      </c>
      <c r="O4858" s="596" t="b">
        <v>1</v>
      </c>
    </row>
    <row r="4859" spans="1:15">
      <c r="A4859" s="101" t="s">
        <v>8308</v>
      </c>
      <c r="B4859" s="28" t="s">
        <v>8309</v>
      </c>
      <c r="C4859" s="102" t="s">
        <v>8310</v>
      </c>
      <c r="D4859" s="103"/>
      <c r="E4859" s="224"/>
      <c r="F4859" s="50">
        <v>32144.05</v>
      </c>
      <c r="H4859" s="595">
        <f t="shared" si="190"/>
        <v>11333.992029999998</v>
      </c>
      <c r="I4859" s="595">
        <f t="shared" si="191"/>
        <v>11333.992029999998</v>
      </c>
      <c r="J4859" s="595">
        <f t="shared" si="191"/>
        <v>14892.338365</v>
      </c>
      <c r="K4859" s="595">
        <f t="shared" si="191"/>
        <v>10345.562492499999</v>
      </c>
      <c r="L4859" s="595">
        <f t="shared" si="191"/>
        <v>16440.877973749997</v>
      </c>
      <c r="M4859" s="595">
        <f t="shared" si="191"/>
        <v>14167.4900375</v>
      </c>
      <c r="N4859" s="595">
        <f t="shared" si="191"/>
        <v>15913.715553749997</v>
      </c>
      <c r="O4859" s="596" t="b">
        <v>1</v>
      </c>
    </row>
    <row r="4860" spans="1:15">
      <c r="A4860" s="373" t="s">
        <v>8268</v>
      </c>
      <c r="B4860" s="33" t="s">
        <v>8311</v>
      </c>
      <c r="C4860" s="77" t="s">
        <v>8312</v>
      </c>
      <c r="D4860" s="37"/>
      <c r="E4860" s="40"/>
      <c r="F4860" s="39">
        <v>0</v>
      </c>
      <c r="H4860" s="595">
        <f t="shared" si="190"/>
        <v>0</v>
      </c>
      <c r="I4860" s="595">
        <f t="shared" si="191"/>
        <v>0</v>
      </c>
      <c r="J4860" s="595">
        <f t="shared" si="191"/>
        <v>0</v>
      </c>
      <c r="K4860" s="595">
        <f t="shared" si="191"/>
        <v>0</v>
      </c>
      <c r="L4860" s="595">
        <f t="shared" si="191"/>
        <v>0</v>
      </c>
      <c r="M4860" s="595">
        <f t="shared" si="191"/>
        <v>0</v>
      </c>
      <c r="N4860" s="595">
        <f t="shared" si="191"/>
        <v>0</v>
      </c>
      <c r="O4860" s="596" t="b">
        <v>1</v>
      </c>
    </row>
    <row r="4861" spans="1:15">
      <c r="A4861" s="183" t="s">
        <v>2062</v>
      </c>
      <c r="B4861" s="96" t="s">
        <v>8311</v>
      </c>
      <c r="C4861" s="77" t="s">
        <v>8313</v>
      </c>
      <c r="D4861" s="37"/>
      <c r="E4861" s="40"/>
      <c r="F4861" s="39">
        <v>1087.75</v>
      </c>
      <c r="H4861" s="595">
        <f t="shared" si="190"/>
        <v>383.54064999999991</v>
      </c>
      <c r="I4861" s="595">
        <f t="shared" si="191"/>
        <v>383.54064999999991</v>
      </c>
      <c r="J4861" s="595">
        <f t="shared" si="191"/>
        <v>503.95457499999998</v>
      </c>
      <c r="K4861" s="595">
        <f t="shared" si="191"/>
        <v>350.09233749999999</v>
      </c>
      <c r="L4861" s="595">
        <f t="shared" si="191"/>
        <v>556.35693124999989</v>
      </c>
      <c r="M4861" s="595">
        <f t="shared" si="191"/>
        <v>479.42581249999995</v>
      </c>
      <c r="N4861" s="595">
        <f t="shared" si="191"/>
        <v>538.51783124999997</v>
      </c>
      <c r="O4861" s="596" t="b">
        <v>1</v>
      </c>
    </row>
    <row r="4862" spans="1:15">
      <c r="A4862" s="374" t="s">
        <v>8204</v>
      </c>
      <c r="B4862" s="33" t="s">
        <v>8311</v>
      </c>
      <c r="C4862" s="77" t="s">
        <v>8314</v>
      </c>
      <c r="D4862" s="37"/>
      <c r="E4862" s="40"/>
      <c r="F4862" s="39">
        <v>2116</v>
      </c>
      <c r="H4862" s="595">
        <f t="shared" si="190"/>
        <v>746.10159999999985</v>
      </c>
      <c r="I4862" s="595">
        <f t="shared" si="191"/>
        <v>746.10159999999985</v>
      </c>
      <c r="J4862" s="595">
        <f t="shared" si="191"/>
        <v>980.34280000000001</v>
      </c>
      <c r="K4862" s="595">
        <f t="shared" si="191"/>
        <v>681.03459999999995</v>
      </c>
      <c r="L4862" s="595">
        <f t="shared" si="191"/>
        <v>1082.2810999999997</v>
      </c>
      <c r="M4862" s="595">
        <f t="shared" si="191"/>
        <v>932.62699999999995</v>
      </c>
      <c r="N4862" s="595">
        <f t="shared" si="191"/>
        <v>1047.5786999999998</v>
      </c>
      <c r="O4862" s="596" t="b">
        <v>1</v>
      </c>
    </row>
    <row r="4863" spans="1:15" ht="16.5" thickBot="1">
      <c r="A4863" s="375" t="s">
        <v>8206</v>
      </c>
      <c r="B4863" s="42" t="s">
        <v>8311</v>
      </c>
      <c r="C4863" s="105" t="s">
        <v>8315</v>
      </c>
      <c r="D4863" s="52"/>
      <c r="E4863" s="43"/>
      <c r="F4863" s="53">
        <v>2962.5</v>
      </c>
      <c r="H4863" s="595">
        <f t="shared" si="190"/>
        <v>1044.5774999999996</v>
      </c>
      <c r="I4863" s="595">
        <f t="shared" si="191"/>
        <v>1044.5774999999996</v>
      </c>
      <c r="J4863" s="595">
        <f t="shared" si="191"/>
        <v>1372.5262499999999</v>
      </c>
      <c r="K4863" s="595">
        <f t="shared" si="191"/>
        <v>953.48062499999992</v>
      </c>
      <c r="L4863" s="595">
        <f t="shared" si="191"/>
        <v>1515.2446874999996</v>
      </c>
      <c r="M4863" s="595">
        <f t="shared" si="191"/>
        <v>1305.721875</v>
      </c>
      <c r="N4863" s="595">
        <f t="shared" si="191"/>
        <v>1466.6596874999998</v>
      </c>
      <c r="O4863" s="596" t="b">
        <v>1</v>
      </c>
    </row>
    <row r="4864" spans="1:15">
      <c r="A4864" s="101" t="s">
        <v>8316</v>
      </c>
      <c r="B4864" s="28" t="s">
        <v>8309</v>
      </c>
      <c r="C4864" s="102" t="s">
        <v>8317</v>
      </c>
      <c r="D4864" s="103"/>
      <c r="E4864" s="224"/>
      <c r="F4864" s="50">
        <v>35166.25</v>
      </c>
      <c r="H4864" s="595">
        <f t="shared" si="190"/>
        <v>12399.619749999996</v>
      </c>
      <c r="I4864" s="595">
        <f t="shared" si="191"/>
        <v>12399.619749999996</v>
      </c>
      <c r="J4864" s="595">
        <f t="shared" si="191"/>
        <v>16292.523625</v>
      </c>
      <c r="K4864" s="595">
        <f t="shared" si="191"/>
        <v>11318.257562499999</v>
      </c>
      <c r="L4864" s="595">
        <f t="shared" si="191"/>
        <v>17986.657718749997</v>
      </c>
      <c r="M4864" s="595">
        <f t="shared" si="191"/>
        <v>15499.524687499999</v>
      </c>
      <c r="N4864" s="595">
        <f t="shared" si="191"/>
        <v>17409.931218749996</v>
      </c>
      <c r="O4864" s="596" t="b">
        <v>1</v>
      </c>
    </row>
    <row r="4865" spans="1:15">
      <c r="A4865" s="373" t="s">
        <v>8268</v>
      </c>
      <c r="B4865" s="33" t="s">
        <v>8311</v>
      </c>
      <c r="C4865" s="77" t="s">
        <v>8318</v>
      </c>
      <c r="D4865" s="37"/>
      <c r="E4865" s="40"/>
      <c r="F4865" s="39">
        <v>0</v>
      </c>
      <c r="H4865" s="595">
        <f t="shared" si="190"/>
        <v>0</v>
      </c>
      <c r="I4865" s="595">
        <f t="shared" si="191"/>
        <v>0</v>
      </c>
      <c r="J4865" s="595">
        <f t="shared" si="191"/>
        <v>0</v>
      </c>
      <c r="K4865" s="595">
        <f t="shared" si="191"/>
        <v>0</v>
      </c>
      <c r="L4865" s="595">
        <f t="shared" si="191"/>
        <v>0</v>
      </c>
      <c r="M4865" s="595">
        <f t="shared" si="191"/>
        <v>0</v>
      </c>
      <c r="N4865" s="595">
        <f t="shared" si="191"/>
        <v>0</v>
      </c>
      <c r="O4865" s="596" t="b">
        <v>1</v>
      </c>
    </row>
    <row r="4866" spans="1:15">
      <c r="A4866" s="183" t="s">
        <v>2062</v>
      </c>
      <c r="B4866" s="96" t="s">
        <v>8311</v>
      </c>
      <c r="C4866" s="77" t="s">
        <v>8319</v>
      </c>
      <c r="D4866" s="37"/>
      <c r="E4866" s="40"/>
      <c r="F4866" s="39">
        <v>1087.75</v>
      </c>
      <c r="H4866" s="595">
        <f t="shared" si="190"/>
        <v>383.54064999999991</v>
      </c>
      <c r="I4866" s="595">
        <f t="shared" si="191"/>
        <v>383.54064999999991</v>
      </c>
      <c r="J4866" s="595">
        <f t="shared" si="191"/>
        <v>503.95457499999998</v>
      </c>
      <c r="K4866" s="595">
        <f t="shared" si="191"/>
        <v>350.09233749999999</v>
      </c>
      <c r="L4866" s="595">
        <f t="shared" si="191"/>
        <v>556.35693124999989</v>
      </c>
      <c r="M4866" s="595">
        <f t="shared" si="191"/>
        <v>479.42581249999995</v>
      </c>
      <c r="N4866" s="595">
        <f t="shared" si="191"/>
        <v>538.51783124999997</v>
      </c>
      <c r="O4866" s="596" t="b">
        <v>1</v>
      </c>
    </row>
    <row r="4867" spans="1:15">
      <c r="A4867" s="374" t="s">
        <v>8204</v>
      </c>
      <c r="B4867" s="33" t="s">
        <v>8311</v>
      </c>
      <c r="C4867" s="77" t="s">
        <v>8320</v>
      </c>
      <c r="D4867" s="37"/>
      <c r="E4867" s="40"/>
      <c r="F4867" s="39">
        <v>2116</v>
      </c>
      <c r="H4867" s="595">
        <f t="shared" si="190"/>
        <v>746.10159999999985</v>
      </c>
      <c r="I4867" s="595">
        <f t="shared" si="191"/>
        <v>746.10159999999985</v>
      </c>
      <c r="J4867" s="595">
        <f t="shared" si="191"/>
        <v>980.34280000000001</v>
      </c>
      <c r="K4867" s="595">
        <f t="shared" si="191"/>
        <v>681.03459999999995</v>
      </c>
      <c r="L4867" s="595">
        <f t="shared" si="191"/>
        <v>1082.2810999999997</v>
      </c>
      <c r="M4867" s="595">
        <f t="shared" si="191"/>
        <v>932.62699999999995</v>
      </c>
      <c r="N4867" s="595">
        <f t="shared" si="191"/>
        <v>1047.5786999999998</v>
      </c>
      <c r="O4867" s="596" t="b">
        <v>1</v>
      </c>
    </row>
    <row r="4868" spans="1:15" ht="16.5" thickBot="1">
      <c r="A4868" s="375" t="s">
        <v>8206</v>
      </c>
      <c r="B4868" s="42" t="s">
        <v>8311</v>
      </c>
      <c r="C4868" s="105" t="s">
        <v>8321</v>
      </c>
      <c r="D4868" s="52"/>
      <c r="E4868" s="43"/>
      <c r="F4868" s="53">
        <v>2962.5</v>
      </c>
      <c r="H4868" s="595">
        <f t="shared" si="190"/>
        <v>1044.5774999999996</v>
      </c>
      <c r="I4868" s="595">
        <f t="shared" si="191"/>
        <v>1044.5774999999996</v>
      </c>
      <c r="J4868" s="595">
        <f t="shared" si="191"/>
        <v>1372.5262499999999</v>
      </c>
      <c r="K4868" s="595">
        <f t="shared" si="191"/>
        <v>953.48062499999992</v>
      </c>
      <c r="L4868" s="595">
        <f t="shared" si="191"/>
        <v>1515.2446874999996</v>
      </c>
      <c r="M4868" s="595">
        <f t="shared" si="191"/>
        <v>1305.721875</v>
      </c>
      <c r="N4868" s="595">
        <f t="shared" si="191"/>
        <v>1466.6596874999998</v>
      </c>
      <c r="O4868" s="596" t="b">
        <v>1</v>
      </c>
    </row>
    <row r="4869" spans="1:15">
      <c r="A4869" s="101" t="s">
        <v>8322</v>
      </c>
      <c r="B4869" s="28" t="s">
        <v>8323</v>
      </c>
      <c r="C4869" s="102" t="s">
        <v>8324</v>
      </c>
      <c r="D4869" s="103"/>
      <c r="E4869" s="224"/>
      <c r="F4869" s="50">
        <v>11262.96</v>
      </c>
      <c r="H4869" s="595">
        <f t="shared" si="190"/>
        <v>3971.3196959999987</v>
      </c>
      <c r="I4869" s="595">
        <f t="shared" si="191"/>
        <v>3971.3196959999987</v>
      </c>
      <c r="J4869" s="595">
        <f t="shared" ref="I4869:N4911" si="192">IF(AND(ISNUMBER($F4869),$O4869),$F4869*J$3,"")</f>
        <v>5218.1293679999999</v>
      </c>
      <c r="K4869" s="595">
        <f t="shared" si="192"/>
        <v>3624.9836759999994</v>
      </c>
      <c r="L4869" s="595">
        <f t="shared" si="192"/>
        <v>5760.7224659999983</v>
      </c>
      <c r="M4869" s="595">
        <f t="shared" si="192"/>
        <v>4964.1496199999992</v>
      </c>
      <c r="N4869" s="595">
        <f t="shared" si="192"/>
        <v>5576.0099219999984</v>
      </c>
      <c r="O4869" s="596" t="b">
        <v>1</v>
      </c>
    </row>
    <row r="4870" spans="1:15">
      <c r="A4870" s="76" t="s">
        <v>8322</v>
      </c>
      <c r="B4870" s="33" t="s">
        <v>8325</v>
      </c>
      <c r="C4870" s="77" t="s">
        <v>8326</v>
      </c>
      <c r="D4870" s="38"/>
      <c r="E4870" s="112"/>
      <c r="F4870" s="39">
        <v>11262.96</v>
      </c>
      <c r="H4870" s="595">
        <f t="shared" si="190"/>
        <v>3971.3196959999987</v>
      </c>
      <c r="I4870" s="595">
        <f t="shared" si="192"/>
        <v>3971.3196959999987</v>
      </c>
      <c r="J4870" s="595">
        <f t="shared" si="192"/>
        <v>5218.1293679999999</v>
      </c>
      <c r="K4870" s="595">
        <f t="shared" si="192"/>
        <v>3624.9836759999994</v>
      </c>
      <c r="L4870" s="595">
        <f t="shared" si="192"/>
        <v>5760.7224659999983</v>
      </c>
      <c r="M4870" s="595">
        <f t="shared" si="192"/>
        <v>4964.1496199999992</v>
      </c>
      <c r="N4870" s="595">
        <f t="shared" si="192"/>
        <v>5576.0099219999984</v>
      </c>
      <c r="O4870" s="596" t="b">
        <v>1</v>
      </c>
    </row>
    <row r="4871" spans="1:15">
      <c r="A4871" s="373" t="s">
        <v>8268</v>
      </c>
      <c r="B4871" s="33" t="s">
        <v>8327</v>
      </c>
      <c r="C4871" s="77" t="s">
        <v>8328</v>
      </c>
      <c r="D4871" s="37"/>
      <c r="E4871" s="40"/>
      <c r="F4871" s="39">
        <v>0</v>
      </c>
      <c r="H4871" s="595">
        <f t="shared" si="190"/>
        <v>0</v>
      </c>
      <c r="I4871" s="595">
        <f t="shared" si="192"/>
        <v>0</v>
      </c>
      <c r="J4871" s="595">
        <f t="shared" si="192"/>
        <v>0</v>
      </c>
      <c r="K4871" s="595">
        <f t="shared" si="192"/>
        <v>0</v>
      </c>
      <c r="L4871" s="595">
        <f t="shared" si="192"/>
        <v>0</v>
      </c>
      <c r="M4871" s="595">
        <f t="shared" si="192"/>
        <v>0</v>
      </c>
      <c r="N4871" s="595">
        <f t="shared" si="192"/>
        <v>0</v>
      </c>
      <c r="O4871" s="596" t="b">
        <v>1</v>
      </c>
    </row>
    <row r="4872" spans="1:15">
      <c r="A4872" s="183" t="s">
        <v>2062</v>
      </c>
      <c r="B4872" s="96" t="s">
        <v>8329</v>
      </c>
      <c r="C4872" s="77" t="s">
        <v>8330</v>
      </c>
      <c r="D4872" s="37"/>
      <c r="E4872" s="40"/>
      <c r="F4872" s="39">
        <v>229.5</v>
      </c>
      <c r="H4872" s="595">
        <f t="shared" si="190"/>
        <v>80.921699999999987</v>
      </c>
      <c r="I4872" s="595">
        <f t="shared" si="192"/>
        <v>80.921699999999987</v>
      </c>
      <c r="J4872" s="595">
        <f t="shared" si="192"/>
        <v>106.32735</v>
      </c>
      <c r="K4872" s="595">
        <f t="shared" si="192"/>
        <v>73.864574999999988</v>
      </c>
      <c r="L4872" s="595">
        <f t="shared" si="192"/>
        <v>117.38351249999998</v>
      </c>
      <c r="M4872" s="595">
        <f t="shared" si="192"/>
        <v>101.152125</v>
      </c>
      <c r="N4872" s="595">
        <f t="shared" si="192"/>
        <v>113.61971249999999</v>
      </c>
      <c r="O4872" s="596" t="b">
        <v>1</v>
      </c>
    </row>
    <row r="4873" spans="1:15">
      <c r="A4873" s="374" t="s">
        <v>8204</v>
      </c>
      <c r="B4873" s="33" t="s">
        <v>8331</v>
      </c>
      <c r="C4873" s="77" t="s">
        <v>8332</v>
      </c>
      <c r="D4873" s="37"/>
      <c r="E4873" s="40"/>
      <c r="F4873" s="39">
        <v>446.25</v>
      </c>
      <c r="H4873" s="595">
        <f t="shared" si="190"/>
        <v>157.34774999999996</v>
      </c>
      <c r="I4873" s="595">
        <f t="shared" si="192"/>
        <v>157.34774999999996</v>
      </c>
      <c r="J4873" s="595">
        <f t="shared" si="192"/>
        <v>206.747625</v>
      </c>
      <c r="K4873" s="595">
        <f t="shared" si="192"/>
        <v>143.62556249999997</v>
      </c>
      <c r="L4873" s="595">
        <f t="shared" si="192"/>
        <v>228.24571874999995</v>
      </c>
      <c r="M4873" s="595">
        <f t="shared" si="192"/>
        <v>196.6846875</v>
      </c>
      <c r="N4873" s="595">
        <f t="shared" si="192"/>
        <v>220.92721874999998</v>
      </c>
      <c r="O4873" s="596" t="b">
        <v>1</v>
      </c>
    </row>
    <row r="4874" spans="1:15" ht="16.5" thickBot="1">
      <c r="A4874" s="375" t="s">
        <v>8206</v>
      </c>
      <c r="B4874" s="42" t="s">
        <v>8333</v>
      </c>
      <c r="C4874" s="105" t="s">
        <v>8334</v>
      </c>
      <c r="D4874" s="52"/>
      <c r="E4874" s="43"/>
      <c r="F4874" s="53">
        <v>624.5</v>
      </c>
      <c r="H4874" s="595">
        <f t="shared" si="190"/>
        <v>220.19869999999995</v>
      </c>
      <c r="I4874" s="595">
        <f t="shared" si="192"/>
        <v>220.19869999999995</v>
      </c>
      <c r="J4874" s="595">
        <f t="shared" si="192"/>
        <v>289.33085</v>
      </c>
      <c r="K4874" s="595">
        <f t="shared" si="192"/>
        <v>200.99532499999998</v>
      </c>
      <c r="L4874" s="595">
        <f t="shared" si="192"/>
        <v>319.41613749999993</v>
      </c>
      <c r="M4874" s="595">
        <f t="shared" si="192"/>
        <v>275.24837500000001</v>
      </c>
      <c r="N4874" s="595">
        <f t="shared" si="192"/>
        <v>309.17433749999998</v>
      </c>
      <c r="O4874" s="596" t="b">
        <v>1</v>
      </c>
    </row>
    <row r="4875" spans="1:15">
      <c r="A4875" s="101" t="s">
        <v>8335</v>
      </c>
      <c r="B4875" s="28" t="s">
        <v>8336</v>
      </c>
      <c r="C4875" s="102" t="s">
        <v>8337</v>
      </c>
      <c r="D4875" s="103"/>
      <c r="E4875" s="224"/>
      <c r="F4875" s="50">
        <v>12034.84</v>
      </c>
      <c r="H4875" s="595">
        <f t="shared" si="190"/>
        <v>4243.4845839999989</v>
      </c>
      <c r="I4875" s="595">
        <f t="shared" si="192"/>
        <v>4243.4845839999989</v>
      </c>
      <c r="J4875" s="595">
        <f t="shared" si="192"/>
        <v>5575.7413719999995</v>
      </c>
      <c r="K4875" s="595">
        <f t="shared" si="192"/>
        <v>3873.4132539999996</v>
      </c>
      <c r="L4875" s="595">
        <f t="shared" si="192"/>
        <v>6155.519788999999</v>
      </c>
      <c r="M4875" s="595">
        <f t="shared" si="192"/>
        <v>5304.3557299999993</v>
      </c>
      <c r="N4875" s="595">
        <f t="shared" si="192"/>
        <v>5958.148412999999</v>
      </c>
      <c r="O4875" s="596" t="b">
        <v>1</v>
      </c>
    </row>
    <row r="4876" spans="1:15">
      <c r="A4876" s="76" t="s">
        <v>8322</v>
      </c>
      <c r="B4876" s="33" t="s">
        <v>8338</v>
      </c>
      <c r="C4876" s="77" t="s">
        <v>8339</v>
      </c>
      <c r="D4876" s="38"/>
      <c r="E4876" s="112"/>
      <c r="F4876" s="39">
        <v>12034.84</v>
      </c>
      <c r="H4876" s="595">
        <f t="shared" si="190"/>
        <v>4243.4845839999989</v>
      </c>
      <c r="I4876" s="595">
        <f t="shared" si="192"/>
        <v>4243.4845839999989</v>
      </c>
      <c r="J4876" s="595">
        <f t="shared" si="192"/>
        <v>5575.7413719999995</v>
      </c>
      <c r="K4876" s="595">
        <f t="shared" si="192"/>
        <v>3873.4132539999996</v>
      </c>
      <c r="L4876" s="595">
        <f t="shared" si="192"/>
        <v>6155.519788999999</v>
      </c>
      <c r="M4876" s="595">
        <f t="shared" si="192"/>
        <v>5304.3557299999993</v>
      </c>
      <c r="N4876" s="595">
        <f t="shared" si="192"/>
        <v>5958.148412999999</v>
      </c>
      <c r="O4876" s="596" t="b">
        <v>1</v>
      </c>
    </row>
    <row r="4877" spans="1:15">
      <c r="A4877" s="373" t="s">
        <v>8268</v>
      </c>
      <c r="B4877" s="33" t="s">
        <v>8340</v>
      </c>
      <c r="C4877" s="77" t="s">
        <v>8341</v>
      </c>
      <c r="D4877" s="37"/>
      <c r="E4877" s="40"/>
      <c r="F4877" s="39">
        <v>0</v>
      </c>
      <c r="H4877" s="595">
        <f t="shared" si="190"/>
        <v>0</v>
      </c>
      <c r="I4877" s="595">
        <f t="shared" si="192"/>
        <v>0</v>
      </c>
      <c r="J4877" s="595">
        <f t="shared" si="192"/>
        <v>0</v>
      </c>
      <c r="K4877" s="595">
        <f t="shared" si="192"/>
        <v>0</v>
      </c>
      <c r="L4877" s="595">
        <f t="shared" si="192"/>
        <v>0</v>
      </c>
      <c r="M4877" s="595">
        <f t="shared" si="192"/>
        <v>0</v>
      </c>
      <c r="N4877" s="595">
        <f t="shared" si="192"/>
        <v>0</v>
      </c>
      <c r="O4877" s="596" t="b">
        <v>1</v>
      </c>
    </row>
    <row r="4878" spans="1:15">
      <c r="A4878" s="183" t="s">
        <v>2062</v>
      </c>
      <c r="B4878" s="96" t="s">
        <v>8340</v>
      </c>
      <c r="C4878" s="77" t="s">
        <v>8342</v>
      </c>
      <c r="D4878" s="37"/>
      <c r="E4878" s="40"/>
      <c r="F4878" s="39">
        <v>268</v>
      </c>
      <c r="H4878" s="595">
        <f t="shared" si="190"/>
        <v>94.496799999999979</v>
      </c>
      <c r="I4878" s="595">
        <f t="shared" si="192"/>
        <v>94.496799999999979</v>
      </c>
      <c r="J4878" s="595">
        <f t="shared" si="192"/>
        <v>124.1644</v>
      </c>
      <c r="K4878" s="595">
        <f t="shared" si="192"/>
        <v>86.255799999999994</v>
      </c>
      <c r="L4878" s="595">
        <f t="shared" si="192"/>
        <v>137.07529999999997</v>
      </c>
      <c r="M4878" s="595">
        <f t="shared" si="192"/>
        <v>118.121</v>
      </c>
      <c r="N4878" s="595">
        <f t="shared" si="192"/>
        <v>132.68009999999998</v>
      </c>
      <c r="O4878" s="596" t="b">
        <v>1</v>
      </c>
    </row>
    <row r="4879" spans="1:15">
      <c r="A4879" s="374" t="s">
        <v>8204</v>
      </c>
      <c r="B4879" s="33" t="s">
        <v>8340</v>
      </c>
      <c r="C4879" s="77" t="s">
        <v>8343</v>
      </c>
      <c r="D4879" s="37"/>
      <c r="E4879" s="40"/>
      <c r="F4879" s="39">
        <v>521</v>
      </c>
      <c r="H4879" s="595">
        <f t="shared" si="190"/>
        <v>183.70459999999994</v>
      </c>
      <c r="I4879" s="595">
        <f t="shared" si="192"/>
        <v>183.70459999999994</v>
      </c>
      <c r="J4879" s="595">
        <f t="shared" si="192"/>
        <v>241.3793</v>
      </c>
      <c r="K4879" s="595">
        <f t="shared" si="192"/>
        <v>167.68384999999998</v>
      </c>
      <c r="L4879" s="595">
        <f t="shared" si="192"/>
        <v>266.47847499999995</v>
      </c>
      <c r="M4879" s="595">
        <f t="shared" si="192"/>
        <v>229.63074999999998</v>
      </c>
      <c r="N4879" s="595">
        <f t="shared" si="192"/>
        <v>257.93407499999995</v>
      </c>
      <c r="O4879" s="596" t="b">
        <v>1</v>
      </c>
    </row>
    <row r="4880" spans="1:15" ht="16.5" thickBot="1">
      <c r="A4880" s="375" t="s">
        <v>8206</v>
      </c>
      <c r="B4880" s="42" t="s">
        <v>8333</v>
      </c>
      <c r="C4880" s="105" t="s">
        <v>8344</v>
      </c>
      <c r="D4880" s="52"/>
      <c r="E4880" s="43"/>
      <c r="F4880" s="53">
        <v>729.25</v>
      </c>
      <c r="H4880" s="595">
        <f t="shared" si="190"/>
        <v>257.13354999999996</v>
      </c>
      <c r="I4880" s="595">
        <f t="shared" si="192"/>
        <v>257.13354999999996</v>
      </c>
      <c r="J4880" s="595">
        <f t="shared" si="192"/>
        <v>337.86152499999997</v>
      </c>
      <c r="K4880" s="595">
        <f t="shared" si="192"/>
        <v>234.70911249999997</v>
      </c>
      <c r="L4880" s="595">
        <f t="shared" si="192"/>
        <v>372.99314374999994</v>
      </c>
      <c r="M4880" s="595">
        <f t="shared" si="192"/>
        <v>321.41693749999996</v>
      </c>
      <c r="N4880" s="595">
        <f t="shared" si="192"/>
        <v>361.03344374999995</v>
      </c>
      <c r="O4880" s="596" t="b">
        <v>1</v>
      </c>
    </row>
    <row r="4881" spans="1:15">
      <c r="A4881" s="101" t="s">
        <v>8345</v>
      </c>
      <c r="B4881" s="28" t="s">
        <v>8346</v>
      </c>
      <c r="C4881" s="102" t="s">
        <v>8347</v>
      </c>
      <c r="D4881" s="103"/>
      <c r="E4881" s="224"/>
      <c r="F4881" s="50">
        <v>11452.6</v>
      </c>
      <c r="H4881" s="595">
        <f t="shared" si="190"/>
        <v>4038.1867599999991</v>
      </c>
      <c r="I4881" s="595">
        <f t="shared" si="192"/>
        <v>4038.1867599999991</v>
      </c>
      <c r="J4881" s="595">
        <f t="shared" si="192"/>
        <v>5305.9895800000004</v>
      </c>
      <c r="K4881" s="595">
        <f t="shared" si="192"/>
        <v>3686.0193099999997</v>
      </c>
      <c r="L4881" s="595">
        <f t="shared" si="192"/>
        <v>5857.7185849999987</v>
      </c>
      <c r="M4881" s="595">
        <f t="shared" si="192"/>
        <v>5047.7334499999997</v>
      </c>
      <c r="N4881" s="595">
        <f t="shared" si="192"/>
        <v>5669.8959449999993</v>
      </c>
      <c r="O4881" s="596" t="b">
        <v>1</v>
      </c>
    </row>
    <row r="4882" spans="1:15">
      <c r="A4882" s="76" t="s">
        <v>8322</v>
      </c>
      <c r="B4882" s="33" t="s">
        <v>8348</v>
      </c>
      <c r="C4882" s="77" t="s">
        <v>8349</v>
      </c>
      <c r="D4882" s="38"/>
      <c r="E4882" s="112"/>
      <c r="F4882" s="39">
        <v>11452.6</v>
      </c>
      <c r="H4882" s="595">
        <f t="shared" si="190"/>
        <v>4038.1867599999991</v>
      </c>
      <c r="I4882" s="595">
        <f t="shared" si="192"/>
        <v>4038.1867599999991</v>
      </c>
      <c r="J4882" s="595">
        <f t="shared" si="192"/>
        <v>5305.9895800000004</v>
      </c>
      <c r="K4882" s="595">
        <f t="shared" si="192"/>
        <v>3686.0193099999997</v>
      </c>
      <c r="L4882" s="595">
        <f t="shared" si="192"/>
        <v>5857.7185849999987</v>
      </c>
      <c r="M4882" s="595">
        <f t="shared" si="192"/>
        <v>5047.7334499999997</v>
      </c>
      <c r="N4882" s="595">
        <f t="shared" si="192"/>
        <v>5669.8959449999993</v>
      </c>
      <c r="O4882" s="596" t="b">
        <v>1</v>
      </c>
    </row>
    <row r="4883" spans="1:15">
      <c r="A4883" s="373" t="s">
        <v>8268</v>
      </c>
      <c r="B4883" s="33" t="s">
        <v>8350</v>
      </c>
      <c r="C4883" s="77" t="s">
        <v>8351</v>
      </c>
      <c r="D4883" s="37"/>
      <c r="E4883" s="40"/>
      <c r="F4883" s="39">
        <v>0</v>
      </c>
      <c r="H4883" s="595">
        <f t="shared" si="190"/>
        <v>0</v>
      </c>
      <c r="I4883" s="595">
        <f t="shared" si="192"/>
        <v>0</v>
      </c>
      <c r="J4883" s="595">
        <f t="shared" si="192"/>
        <v>0</v>
      </c>
      <c r="K4883" s="595">
        <f t="shared" si="192"/>
        <v>0</v>
      </c>
      <c r="L4883" s="595">
        <f t="shared" si="192"/>
        <v>0</v>
      </c>
      <c r="M4883" s="595">
        <f t="shared" si="192"/>
        <v>0</v>
      </c>
      <c r="N4883" s="595">
        <f t="shared" si="192"/>
        <v>0</v>
      </c>
      <c r="O4883" s="596" t="b">
        <v>1</v>
      </c>
    </row>
    <row r="4884" spans="1:15">
      <c r="A4884" s="183" t="s">
        <v>2062</v>
      </c>
      <c r="B4884" s="96" t="s">
        <v>8350</v>
      </c>
      <c r="C4884" s="77" t="s">
        <v>8352</v>
      </c>
      <c r="D4884" s="37"/>
      <c r="E4884" s="40"/>
      <c r="F4884" s="39">
        <v>354</v>
      </c>
      <c r="H4884" s="595">
        <f t="shared" si="190"/>
        <v>124.82039999999996</v>
      </c>
      <c r="I4884" s="595">
        <f t="shared" si="192"/>
        <v>124.82039999999996</v>
      </c>
      <c r="J4884" s="595">
        <f t="shared" si="192"/>
        <v>164.00819999999999</v>
      </c>
      <c r="K4884" s="595">
        <f t="shared" si="192"/>
        <v>113.93489999999998</v>
      </c>
      <c r="L4884" s="595">
        <f t="shared" si="192"/>
        <v>181.06214999999997</v>
      </c>
      <c r="M4884" s="595">
        <f t="shared" si="192"/>
        <v>156.02549999999999</v>
      </c>
      <c r="N4884" s="595">
        <f t="shared" si="192"/>
        <v>175.25654999999998</v>
      </c>
      <c r="O4884" s="596" t="b">
        <v>1</v>
      </c>
    </row>
    <row r="4885" spans="1:15">
      <c r="A4885" s="374" t="s">
        <v>8204</v>
      </c>
      <c r="B4885" s="33" t="s">
        <v>8350</v>
      </c>
      <c r="C4885" s="77" t="s">
        <v>8353</v>
      </c>
      <c r="D4885" s="37"/>
      <c r="E4885" s="40"/>
      <c r="F4885" s="39">
        <v>689.25</v>
      </c>
      <c r="H4885" s="595">
        <f t="shared" si="190"/>
        <v>243.02954999999994</v>
      </c>
      <c r="I4885" s="595">
        <f t="shared" si="192"/>
        <v>243.02954999999994</v>
      </c>
      <c r="J4885" s="595">
        <f t="shared" si="192"/>
        <v>319.32952499999999</v>
      </c>
      <c r="K4885" s="595">
        <f t="shared" si="192"/>
        <v>221.83511249999998</v>
      </c>
      <c r="L4885" s="595">
        <f t="shared" si="192"/>
        <v>352.53414374999994</v>
      </c>
      <c r="M4885" s="595">
        <f t="shared" si="192"/>
        <v>303.78693749999996</v>
      </c>
      <c r="N4885" s="595">
        <f t="shared" si="192"/>
        <v>341.23044374999995</v>
      </c>
      <c r="O4885" s="596" t="b">
        <v>1</v>
      </c>
    </row>
    <row r="4886" spans="1:15" ht="16.5" thickBot="1">
      <c r="A4886" s="375" t="s">
        <v>8206</v>
      </c>
      <c r="B4886" s="42" t="s">
        <v>8350</v>
      </c>
      <c r="C4886" s="105" t="s">
        <v>8354</v>
      </c>
      <c r="D4886" s="52"/>
      <c r="E4886" s="43"/>
      <c r="F4886" s="53">
        <v>964.75</v>
      </c>
      <c r="H4886" s="595">
        <f t="shared" si="190"/>
        <v>340.17084999999992</v>
      </c>
      <c r="I4886" s="595">
        <f t="shared" si="192"/>
        <v>340.17084999999992</v>
      </c>
      <c r="J4886" s="595">
        <f t="shared" si="192"/>
        <v>446.96867499999996</v>
      </c>
      <c r="K4886" s="595">
        <f t="shared" si="192"/>
        <v>310.50478749999996</v>
      </c>
      <c r="L4886" s="595">
        <f t="shared" si="192"/>
        <v>493.44550624999988</v>
      </c>
      <c r="M4886" s="595">
        <f t="shared" si="192"/>
        <v>425.21356249999997</v>
      </c>
      <c r="N4886" s="595">
        <f t="shared" si="192"/>
        <v>477.62360624999991</v>
      </c>
      <c r="O4886" s="596" t="b">
        <v>1</v>
      </c>
    </row>
    <row r="4887" spans="1:15">
      <c r="A4887" s="301" t="s">
        <v>8355</v>
      </c>
      <c r="B4887" s="71" t="s">
        <v>8356</v>
      </c>
      <c r="C4887" s="230" t="s">
        <v>8357</v>
      </c>
      <c r="D4887" s="228"/>
      <c r="E4887" s="231"/>
      <c r="F4887" s="73">
        <v>18244.3</v>
      </c>
      <c r="H4887" s="595">
        <f t="shared" si="190"/>
        <v>6432.9401799999978</v>
      </c>
      <c r="I4887" s="595">
        <f t="shared" si="192"/>
        <v>6432.9401799999978</v>
      </c>
      <c r="J4887" s="595">
        <f t="shared" si="192"/>
        <v>8452.5841899999996</v>
      </c>
      <c r="K4887" s="595">
        <f t="shared" si="192"/>
        <v>5871.9279549999992</v>
      </c>
      <c r="L4887" s="595">
        <f t="shared" si="192"/>
        <v>9331.5033424999983</v>
      </c>
      <c r="M4887" s="595">
        <f t="shared" si="192"/>
        <v>8041.175224999999</v>
      </c>
      <c r="N4887" s="595">
        <f t="shared" si="192"/>
        <v>9032.2968224999986</v>
      </c>
      <c r="O4887" s="596" t="b">
        <v>1</v>
      </c>
    </row>
    <row r="4888" spans="1:15">
      <c r="A4888" s="76" t="s">
        <v>8322</v>
      </c>
      <c r="B4888" s="33" t="s">
        <v>8358</v>
      </c>
      <c r="C4888" s="77" t="s">
        <v>8359</v>
      </c>
      <c r="D4888" s="38"/>
      <c r="E4888" s="112"/>
      <c r="F4888" s="39">
        <v>18244.3</v>
      </c>
      <c r="H4888" s="595">
        <f t="shared" si="190"/>
        <v>6432.9401799999978</v>
      </c>
      <c r="I4888" s="595">
        <f t="shared" si="192"/>
        <v>6432.9401799999978</v>
      </c>
      <c r="J4888" s="595">
        <f t="shared" si="192"/>
        <v>8452.5841899999996</v>
      </c>
      <c r="K4888" s="595">
        <f t="shared" si="192"/>
        <v>5871.9279549999992</v>
      </c>
      <c r="L4888" s="595">
        <f t="shared" si="192"/>
        <v>9331.5033424999983</v>
      </c>
      <c r="M4888" s="595">
        <f t="shared" si="192"/>
        <v>8041.175224999999</v>
      </c>
      <c r="N4888" s="595">
        <f t="shared" si="192"/>
        <v>9032.2968224999986</v>
      </c>
      <c r="O4888" s="596" t="b">
        <v>1</v>
      </c>
    </row>
    <row r="4889" spans="1:15">
      <c r="A4889" s="373" t="s">
        <v>8268</v>
      </c>
      <c r="B4889" s="33" t="s">
        <v>8360</v>
      </c>
      <c r="C4889" s="77" t="s">
        <v>8361</v>
      </c>
      <c r="D4889" s="37"/>
      <c r="E4889" s="40"/>
      <c r="F4889" s="39">
        <v>0</v>
      </c>
      <c r="H4889" s="595">
        <f t="shared" ref="H4889:H4952" si="193">IF(AND(ISNUMBER($F4889),$O4889),$F4889*H$3,"")</f>
        <v>0</v>
      </c>
      <c r="I4889" s="595">
        <f t="shared" si="192"/>
        <v>0</v>
      </c>
      <c r="J4889" s="595">
        <f t="shared" si="192"/>
        <v>0</v>
      </c>
      <c r="K4889" s="595">
        <f t="shared" si="192"/>
        <v>0</v>
      </c>
      <c r="L4889" s="595">
        <f t="shared" si="192"/>
        <v>0</v>
      </c>
      <c r="M4889" s="595">
        <f t="shared" si="192"/>
        <v>0</v>
      </c>
      <c r="N4889" s="595">
        <f t="shared" si="192"/>
        <v>0</v>
      </c>
      <c r="O4889" s="596" t="b">
        <v>1</v>
      </c>
    </row>
    <row r="4890" spans="1:15">
      <c r="A4890" s="183" t="s">
        <v>2062</v>
      </c>
      <c r="B4890" s="96" t="s">
        <v>8360</v>
      </c>
      <c r="C4890" s="77" t="s">
        <v>8362</v>
      </c>
      <c r="D4890" s="37"/>
      <c r="E4890" s="40"/>
      <c r="F4890" s="39">
        <v>564.25</v>
      </c>
      <c r="H4890" s="595">
        <f t="shared" si="193"/>
        <v>198.95454999999995</v>
      </c>
      <c r="I4890" s="595">
        <f t="shared" si="192"/>
        <v>198.95454999999995</v>
      </c>
      <c r="J4890" s="595">
        <f t="shared" si="192"/>
        <v>261.41702499999997</v>
      </c>
      <c r="K4890" s="595">
        <f t="shared" si="192"/>
        <v>181.60386249999999</v>
      </c>
      <c r="L4890" s="595">
        <f t="shared" si="192"/>
        <v>288.59976874999995</v>
      </c>
      <c r="M4890" s="595">
        <f t="shared" si="192"/>
        <v>248.69318749999999</v>
      </c>
      <c r="N4890" s="595">
        <f t="shared" si="192"/>
        <v>279.34606874999997</v>
      </c>
      <c r="O4890" s="596" t="b">
        <v>1</v>
      </c>
    </row>
    <row r="4891" spans="1:15">
      <c r="A4891" s="374" t="s">
        <v>8204</v>
      </c>
      <c r="B4891" s="33" t="s">
        <v>8360</v>
      </c>
      <c r="C4891" s="77" t="s">
        <v>8363</v>
      </c>
      <c r="D4891" s="37"/>
      <c r="E4891" s="40"/>
      <c r="F4891" s="39">
        <v>1097.75</v>
      </c>
      <c r="H4891" s="595">
        <f t="shared" si="193"/>
        <v>387.06664999999992</v>
      </c>
      <c r="I4891" s="595">
        <f t="shared" si="192"/>
        <v>387.06664999999992</v>
      </c>
      <c r="J4891" s="595">
        <f t="shared" si="192"/>
        <v>508.58757500000002</v>
      </c>
      <c r="K4891" s="595">
        <f t="shared" si="192"/>
        <v>353.31083749999999</v>
      </c>
      <c r="L4891" s="595">
        <f t="shared" si="192"/>
        <v>561.47168124999985</v>
      </c>
      <c r="M4891" s="595">
        <f t="shared" si="192"/>
        <v>483.83331249999998</v>
      </c>
      <c r="N4891" s="595">
        <f t="shared" si="192"/>
        <v>543.46858124999994</v>
      </c>
      <c r="O4891" s="596" t="b">
        <v>1</v>
      </c>
    </row>
    <row r="4892" spans="1:15" ht="16.5" thickBot="1">
      <c r="A4892" s="373" t="s">
        <v>8206</v>
      </c>
      <c r="B4892" s="63" t="s">
        <v>8360</v>
      </c>
      <c r="C4892" s="232" t="s">
        <v>8364</v>
      </c>
      <c r="D4892" s="64"/>
      <c r="E4892" s="200"/>
      <c r="F4892" s="66">
        <v>1537.25</v>
      </c>
      <c r="H4892" s="595">
        <f t="shared" si="193"/>
        <v>542.0343499999999</v>
      </c>
      <c r="I4892" s="595">
        <f t="shared" si="192"/>
        <v>542.0343499999999</v>
      </c>
      <c r="J4892" s="595">
        <f t="shared" si="192"/>
        <v>712.20792499999993</v>
      </c>
      <c r="K4892" s="595">
        <f t="shared" si="192"/>
        <v>494.76391249999995</v>
      </c>
      <c r="L4892" s="595">
        <f t="shared" si="192"/>
        <v>786.26494374999982</v>
      </c>
      <c r="M4892" s="595">
        <f t="shared" si="192"/>
        <v>677.54293749999999</v>
      </c>
      <c r="N4892" s="595">
        <f t="shared" si="192"/>
        <v>761.05404374999989</v>
      </c>
      <c r="O4892" s="596" t="b">
        <v>1</v>
      </c>
    </row>
    <row r="4893" spans="1:15">
      <c r="A4893" s="101" t="s">
        <v>8365</v>
      </c>
      <c r="B4893" s="28" t="s">
        <v>8366</v>
      </c>
      <c r="C4893" s="102" t="s">
        <v>8367</v>
      </c>
      <c r="D4893" s="103"/>
      <c r="E4893" s="224"/>
      <c r="F4893" s="50">
        <v>36798.400000000001</v>
      </c>
      <c r="H4893" s="595">
        <f t="shared" si="193"/>
        <v>12975.115839999997</v>
      </c>
      <c r="I4893" s="595">
        <f t="shared" si="192"/>
        <v>12975.115839999997</v>
      </c>
      <c r="J4893" s="595">
        <f t="shared" si="192"/>
        <v>17048.69872</v>
      </c>
      <c r="K4893" s="595">
        <f t="shared" si="192"/>
        <v>11843.565039999999</v>
      </c>
      <c r="L4893" s="595">
        <f t="shared" si="192"/>
        <v>18821.461639999998</v>
      </c>
      <c r="M4893" s="595">
        <f t="shared" si="192"/>
        <v>16218.8948</v>
      </c>
      <c r="N4893" s="595">
        <f t="shared" si="192"/>
        <v>18217.967879999997</v>
      </c>
      <c r="O4893" s="596" t="b">
        <v>1</v>
      </c>
    </row>
    <row r="4894" spans="1:15">
      <c r="A4894" s="76" t="s">
        <v>8322</v>
      </c>
      <c r="B4894" s="33" t="s">
        <v>8358</v>
      </c>
      <c r="C4894" s="77" t="s">
        <v>8359</v>
      </c>
      <c r="D4894" s="38"/>
      <c r="E4894" s="112"/>
      <c r="F4894" s="39">
        <v>18244.3</v>
      </c>
      <c r="H4894" s="595">
        <f t="shared" si="193"/>
        <v>6432.9401799999978</v>
      </c>
      <c r="I4894" s="595">
        <f t="shared" si="192"/>
        <v>6432.9401799999978</v>
      </c>
      <c r="J4894" s="595">
        <f t="shared" si="192"/>
        <v>8452.5841899999996</v>
      </c>
      <c r="K4894" s="595">
        <f t="shared" si="192"/>
        <v>5871.9279549999992</v>
      </c>
      <c r="L4894" s="595">
        <f t="shared" si="192"/>
        <v>9331.5033424999983</v>
      </c>
      <c r="M4894" s="595">
        <f t="shared" si="192"/>
        <v>8041.175224999999</v>
      </c>
      <c r="N4894" s="595">
        <f t="shared" si="192"/>
        <v>9032.2968224999986</v>
      </c>
      <c r="O4894" s="596" t="b">
        <v>1</v>
      </c>
    </row>
    <row r="4895" spans="1:15">
      <c r="A4895" s="373" t="s">
        <v>8268</v>
      </c>
      <c r="B4895" s="33" t="s">
        <v>8360</v>
      </c>
      <c r="C4895" s="77" t="s">
        <v>8361</v>
      </c>
      <c r="D4895" s="37"/>
      <c r="E4895" s="40"/>
      <c r="F4895" s="39">
        <v>0</v>
      </c>
      <c r="H4895" s="595">
        <f t="shared" si="193"/>
        <v>0</v>
      </c>
      <c r="I4895" s="595">
        <f t="shared" si="192"/>
        <v>0</v>
      </c>
      <c r="J4895" s="595">
        <f t="shared" si="192"/>
        <v>0</v>
      </c>
      <c r="K4895" s="595">
        <f t="shared" si="192"/>
        <v>0</v>
      </c>
      <c r="L4895" s="595">
        <f t="shared" si="192"/>
        <v>0</v>
      </c>
      <c r="M4895" s="595">
        <f t="shared" si="192"/>
        <v>0</v>
      </c>
      <c r="N4895" s="595">
        <f t="shared" si="192"/>
        <v>0</v>
      </c>
      <c r="O4895" s="596" t="b">
        <v>1</v>
      </c>
    </row>
    <row r="4896" spans="1:15">
      <c r="A4896" s="183" t="s">
        <v>2062</v>
      </c>
      <c r="B4896" s="96" t="s">
        <v>8360</v>
      </c>
      <c r="C4896" s="77" t="s">
        <v>8362</v>
      </c>
      <c r="D4896" s="37"/>
      <c r="E4896" s="40"/>
      <c r="F4896" s="39">
        <v>564.25</v>
      </c>
      <c r="H4896" s="595">
        <f t="shared" si="193"/>
        <v>198.95454999999995</v>
      </c>
      <c r="I4896" s="595">
        <f t="shared" si="192"/>
        <v>198.95454999999995</v>
      </c>
      <c r="J4896" s="595">
        <f t="shared" si="192"/>
        <v>261.41702499999997</v>
      </c>
      <c r="K4896" s="595">
        <f t="shared" si="192"/>
        <v>181.60386249999999</v>
      </c>
      <c r="L4896" s="595">
        <f t="shared" si="192"/>
        <v>288.59976874999995</v>
      </c>
      <c r="M4896" s="595">
        <f t="shared" si="192"/>
        <v>248.69318749999999</v>
      </c>
      <c r="N4896" s="595">
        <f t="shared" si="192"/>
        <v>279.34606874999997</v>
      </c>
      <c r="O4896" s="596" t="b">
        <v>1</v>
      </c>
    </row>
    <row r="4897" spans="1:15">
      <c r="A4897" s="374" t="s">
        <v>8204</v>
      </c>
      <c r="B4897" s="33" t="s">
        <v>8360</v>
      </c>
      <c r="C4897" s="77" t="s">
        <v>8363</v>
      </c>
      <c r="D4897" s="37"/>
      <c r="E4897" s="40"/>
      <c r="F4897" s="39">
        <v>1097.75</v>
      </c>
      <c r="H4897" s="595">
        <f t="shared" si="193"/>
        <v>387.06664999999992</v>
      </c>
      <c r="I4897" s="595">
        <f t="shared" si="192"/>
        <v>387.06664999999992</v>
      </c>
      <c r="J4897" s="595">
        <f t="shared" si="192"/>
        <v>508.58757500000002</v>
      </c>
      <c r="K4897" s="595">
        <f t="shared" si="192"/>
        <v>353.31083749999999</v>
      </c>
      <c r="L4897" s="595">
        <f t="shared" si="192"/>
        <v>561.47168124999985</v>
      </c>
      <c r="M4897" s="595">
        <f t="shared" si="192"/>
        <v>483.83331249999998</v>
      </c>
      <c r="N4897" s="595">
        <f t="shared" si="192"/>
        <v>543.46858124999994</v>
      </c>
      <c r="O4897" s="596" t="b">
        <v>1</v>
      </c>
    </row>
    <row r="4898" spans="1:15" ht="16.5" thickBot="1">
      <c r="A4898" s="375" t="s">
        <v>8206</v>
      </c>
      <c r="B4898" s="42" t="s">
        <v>8360</v>
      </c>
      <c r="C4898" s="105" t="s">
        <v>8364</v>
      </c>
      <c r="D4898" s="52"/>
      <c r="E4898" s="43"/>
      <c r="F4898" s="53">
        <v>1537.25</v>
      </c>
      <c r="H4898" s="595">
        <f t="shared" si="193"/>
        <v>542.0343499999999</v>
      </c>
      <c r="I4898" s="595">
        <f t="shared" si="192"/>
        <v>542.0343499999999</v>
      </c>
      <c r="J4898" s="595">
        <f t="shared" si="192"/>
        <v>712.20792499999993</v>
      </c>
      <c r="K4898" s="595">
        <f t="shared" si="192"/>
        <v>494.76391249999995</v>
      </c>
      <c r="L4898" s="595">
        <f t="shared" si="192"/>
        <v>786.26494374999982</v>
      </c>
      <c r="M4898" s="595">
        <f t="shared" si="192"/>
        <v>677.54293749999999</v>
      </c>
      <c r="N4898" s="595">
        <f t="shared" si="192"/>
        <v>761.05404374999989</v>
      </c>
      <c r="O4898" s="596" t="b">
        <v>1</v>
      </c>
    </row>
    <row r="4899" spans="1:15">
      <c r="A4899" s="101" t="s">
        <v>8368</v>
      </c>
      <c r="B4899" s="28" t="s">
        <v>8369</v>
      </c>
      <c r="C4899" s="102" t="s">
        <v>8370</v>
      </c>
      <c r="D4899" s="103"/>
      <c r="E4899" s="224"/>
      <c r="F4899" s="50">
        <v>4754.3999999999996</v>
      </c>
      <c r="H4899" s="595">
        <f t="shared" si="193"/>
        <v>1676.4014399999994</v>
      </c>
      <c r="I4899" s="595">
        <f t="shared" si="192"/>
        <v>1676.4014399999994</v>
      </c>
      <c r="J4899" s="595">
        <f t="shared" si="192"/>
        <v>2202.7135199999998</v>
      </c>
      <c r="K4899" s="595">
        <f t="shared" si="192"/>
        <v>1530.2036399999997</v>
      </c>
      <c r="L4899" s="595">
        <f t="shared" si="192"/>
        <v>2431.7567399999994</v>
      </c>
      <c r="M4899" s="595">
        <f t="shared" si="192"/>
        <v>2095.5017999999995</v>
      </c>
      <c r="N4899" s="595">
        <f t="shared" si="192"/>
        <v>2353.7845799999996</v>
      </c>
      <c r="O4899" s="596" t="b">
        <v>1</v>
      </c>
    </row>
    <row r="4900" spans="1:15">
      <c r="A4900" s="373" t="s">
        <v>8268</v>
      </c>
      <c r="B4900" s="33" t="s">
        <v>8327</v>
      </c>
      <c r="C4900" s="77" t="s">
        <v>8371</v>
      </c>
      <c r="D4900" s="37"/>
      <c r="E4900" s="40"/>
      <c r="F4900" s="39">
        <v>0</v>
      </c>
      <c r="H4900" s="595">
        <f t="shared" si="193"/>
        <v>0</v>
      </c>
      <c r="I4900" s="595">
        <f t="shared" si="192"/>
        <v>0</v>
      </c>
      <c r="J4900" s="595">
        <f t="shared" si="192"/>
        <v>0</v>
      </c>
      <c r="K4900" s="595">
        <f t="shared" si="192"/>
        <v>0</v>
      </c>
      <c r="L4900" s="595">
        <f t="shared" si="192"/>
        <v>0</v>
      </c>
      <c r="M4900" s="595">
        <f t="shared" si="192"/>
        <v>0</v>
      </c>
      <c r="N4900" s="595">
        <f t="shared" si="192"/>
        <v>0</v>
      </c>
      <c r="O4900" s="596" t="b">
        <v>1</v>
      </c>
    </row>
    <row r="4901" spans="1:15">
      <c r="A4901" s="183" t="s">
        <v>2062</v>
      </c>
      <c r="B4901" s="96" t="s">
        <v>8329</v>
      </c>
      <c r="C4901" s="77" t="s">
        <v>8372</v>
      </c>
      <c r="D4901" s="37"/>
      <c r="E4901" s="40"/>
      <c r="F4901" s="39">
        <v>27.75</v>
      </c>
      <c r="H4901" s="595">
        <f t="shared" si="193"/>
        <v>9.7846499999999974</v>
      </c>
      <c r="I4901" s="595">
        <f t="shared" si="192"/>
        <v>9.7846499999999974</v>
      </c>
      <c r="J4901" s="595">
        <f t="shared" si="192"/>
        <v>12.856574999999999</v>
      </c>
      <c r="K4901" s="595">
        <f t="shared" si="192"/>
        <v>8.9313374999999997</v>
      </c>
      <c r="L4901" s="595">
        <f t="shared" si="192"/>
        <v>14.193431249999998</v>
      </c>
      <c r="M4901" s="595">
        <f t="shared" si="192"/>
        <v>12.230812499999999</v>
      </c>
      <c r="N4901" s="595">
        <f t="shared" si="192"/>
        <v>13.738331249999998</v>
      </c>
      <c r="O4901" s="596" t="b">
        <v>1</v>
      </c>
    </row>
    <row r="4902" spans="1:15">
      <c r="A4902" s="374" t="s">
        <v>8204</v>
      </c>
      <c r="B4902" s="33" t="s">
        <v>8331</v>
      </c>
      <c r="C4902" s="77" t="s">
        <v>8373</v>
      </c>
      <c r="D4902" s="37"/>
      <c r="E4902" s="40"/>
      <c r="F4902" s="39">
        <v>286</v>
      </c>
      <c r="H4902" s="595">
        <f t="shared" si="193"/>
        <v>100.84359999999998</v>
      </c>
      <c r="I4902" s="595">
        <f t="shared" si="192"/>
        <v>100.84359999999998</v>
      </c>
      <c r="J4902" s="595">
        <f t="shared" si="192"/>
        <v>132.50379999999998</v>
      </c>
      <c r="K4902" s="595">
        <f t="shared" si="192"/>
        <v>92.049099999999996</v>
      </c>
      <c r="L4902" s="595">
        <f t="shared" si="192"/>
        <v>146.28184999999996</v>
      </c>
      <c r="M4902" s="595">
        <f t="shared" si="192"/>
        <v>126.05449999999999</v>
      </c>
      <c r="N4902" s="595">
        <f t="shared" si="192"/>
        <v>141.59144999999998</v>
      </c>
      <c r="O4902" s="596" t="b">
        <v>1</v>
      </c>
    </row>
    <row r="4903" spans="1:15" ht="16.5" thickBot="1">
      <c r="A4903" s="375" t="s">
        <v>8206</v>
      </c>
      <c r="B4903" s="42" t="s">
        <v>8333</v>
      </c>
      <c r="C4903" s="105" t="s">
        <v>8374</v>
      </c>
      <c r="D4903" s="52"/>
      <c r="E4903" s="43"/>
      <c r="F4903" s="53">
        <v>286</v>
      </c>
      <c r="H4903" s="595">
        <f t="shared" si="193"/>
        <v>100.84359999999998</v>
      </c>
      <c r="I4903" s="595">
        <f t="shared" si="192"/>
        <v>100.84359999999998</v>
      </c>
      <c r="J4903" s="595">
        <f t="shared" si="192"/>
        <v>132.50379999999998</v>
      </c>
      <c r="K4903" s="595">
        <f t="shared" si="192"/>
        <v>92.049099999999996</v>
      </c>
      <c r="L4903" s="595">
        <f t="shared" si="192"/>
        <v>146.28184999999996</v>
      </c>
      <c r="M4903" s="595">
        <f t="shared" si="192"/>
        <v>126.05449999999999</v>
      </c>
      <c r="N4903" s="595">
        <f t="shared" si="192"/>
        <v>141.59144999999998</v>
      </c>
      <c r="O4903" s="596" t="b">
        <v>1</v>
      </c>
    </row>
    <row r="4904" spans="1:15">
      <c r="A4904" s="101" t="s">
        <v>8375</v>
      </c>
      <c r="B4904" s="28" t="s">
        <v>8376</v>
      </c>
      <c r="C4904" s="102" t="s">
        <v>8377</v>
      </c>
      <c r="D4904" s="103"/>
      <c r="E4904" s="224"/>
      <c r="F4904" s="50">
        <v>7918.85</v>
      </c>
      <c r="H4904" s="595">
        <f t="shared" si="193"/>
        <v>2792.1865099999995</v>
      </c>
      <c r="I4904" s="595">
        <f t="shared" si="192"/>
        <v>2792.1865099999995</v>
      </c>
      <c r="J4904" s="595">
        <f t="shared" si="192"/>
        <v>3668.8032050000002</v>
      </c>
      <c r="K4904" s="595">
        <f t="shared" si="192"/>
        <v>2548.6818724999998</v>
      </c>
      <c r="L4904" s="595">
        <f t="shared" si="192"/>
        <v>4050.2938037499994</v>
      </c>
      <c r="M4904" s="595">
        <f t="shared" si="192"/>
        <v>3490.2331374999999</v>
      </c>
      <c r="N4904" s="595">
        <f t="shared" si="192"/>
        <v>3920.4246637499996</v>
      </c>
      <c r="O4904" s="596" t="b">
        <v>1</v>
      </c>
    </row>
    <row r="4905" spans="1:15">
      <c r="A4905" s="373" t="s">
        <v>8268</v>
      </c>
      <c r="B4905" s="33" t="s">
        <v>8327</v>
      </c>
      <c r="C4905" s="77" t="s">
        <v>8378</v>
      </c>
      <c r="D4905" s="37"/>
      <c r="E4905" s="40"/>
      <c r="F4905" s="39">
        <v>0</v>
      </c>
      <c r="H4905" s="595">
        <f t="shared" si="193"/>
        <v>0</v>
      </c>
      <c r="I4905" s="595">
        <f t="shared" si="192"/>
        <v>0</v>
      </c>
      <c r="J4905" s="595">
        <f t="shared" si="192"/>
        <v>0</v>
      </c>
      <c r="K4905" s="595">
        <f t="shared" si="192"/>
        <v>0</v>
      </c>
      <c r="L4905" s="595">
        <f t="shared" si="192"/>
        <v>0</v>
      </c>
      <c r="M4905" s="595">
        <f t="shared" si="192"/>
        <v>0</v>
      </c>
      <c r="N4905" s="595">
        <f t="shared" si="192"/>
        <v>0</v>
      </c>
      <c r="O4905" s="596" t="b">
        <v>1</v>
      </c>
    </row>
    <row r="4906" spans="1:15">
      <c r="A4906" s="183" t="s">
        <v>2062</v>
      </c>
      <c r="B4906" s="96" t="s">
        <v>8329</v>
      </c>
      <c r="C4906" s="77" t="s">
        <v>8379</v>
      </c>
      <c r="D4906" s="37"/>
      <c r="E4906" s="40"/>
      <c r="F4906" s="39">
        <v>46.25</v>
      </c>
      <c r="H4906" s="595">
        <f t="shared" si="193"/>
        <v>16.307749999999995</v>
      </c>
      <c r="I4906" s="595">
        <f t="shared" si="192"/>
        <v>16.307749999999995</v>
      </c>
      <c r="J4906" s="595">
        <f t="shared" si="192"/>
        <v>21.427624999999999</v>
      </c>
      <c r="K4906" s="595">
        <f t="shared" si="192"/>
        <v>14.885562499999999</v>
      </c>
      <c r="L4906" s="595">
        <f t="shared" si="192"/>
        <v>23.655718749999995</v>
      </c>
      <c r="M4906" s="595">
        <f t="shared" si="192"/>
        <v>20.384687499999998</v>
      </c>
      <c r="N4906" s="595">
        <f t="shared" si="192"/>
        <v>22.897218749999997</v>
      </c>
      <c r="O4906" s="596" t="b">
        <v>1</v>
      </c>
    </row>
    <row r="4907" spans="1:15">
      <c r="A4907" s="374" t="s">
        <v>8204</v>
      </c>
      <c r="B4907" s="33" t="s">
        <v>8331</v>
      </c>
      <c r="C4907" s="77" t="s">
        <v>8380</v>
      </c>
      <c r="D4907" s="37"/>
      <c r="E4907" s="40"/>
      <c r="F4907" s="39">
        <v>476.25</v>
      </c>
      <c r="H4907" s="595">
        <f t="shared" si="193"/>
        <v>167.92574999999997</v>
      </c>
      <c r="I4907" s="595">
        <f t="shared" si="192"/>
        <v>167.92574999999997</v>
      </c>
      <c r="J4907" s="595">
        <f t="shared" si="192"/>
        <v>220.646625</v>
      </c>
      <c r="K4907" s="595">
        <f t="shared" si="192"/>
        <v>153.28106249999999</v>
      </c>
      <c r="L4907" s="595">
        <f t="shared" si="192"/>
        <v>243.58996874999994</v>
      </c>
      <c r="M4907" s="595">
        <f t="shared" si="192"/>
        <v>209.90718749999999</v>
      </c>
      <c r="N4907" s="595">
        <f t="shared" si="192"/>
        <v>235.77946874999998</v>
      </c>
      <c r="O4907" s="596" t="b">
        <v>1</v>
      </c>
    </row>
    <row r="4908" spans="1:15" ht="16.5" thickBot="1">
      <c r="A4908" s="375" t="s">
        <v>8206</v>
      </c>
      <c r="B4908" s="42" t="s">
        <v>8333</v>
      </c>
      <c r="C4908" s="105" t="s">
        <v>8381</v>
      </c>
      <c r="D4908" s="52"/>
      <c r="E4908" s="43"/>
      <c r="F4908" s="53">
        <v>476.25</v>
      </c>
      <c r="H4908" s="595">
        <f t="shared" si="193"/>
        <v>167.92574999999997</v>
      </c>
      <c r="I4908" s="595">
        <f t="shared" si="192"/>
        <v>167.92574999999997</v>
      </c>
      <c r="J4908" s="595">
        <f t="shared" si="192"/>
        <v>220.646625</v>
      </c>
      <c r="K4908" s="595">
        <f t="shared" si="192"/>
        <v>153.28106249999999</v>
      </c>
      <c r="L4908" s="595">
        <f t="shared" si="192"/>
        <v>243.58996874999994</v>
      </c>
      <c r="M4908" s="595">
        <f t="shared" si="192"/>
        <v>209.90718749999999</v>
      </c>
      <c r="N4908" s="595">
        <f t="shared" si="192"/>
        <v>235.77946874999998</v>
      </c>
      <c r="O4908" s="596" t="b">
        <v>1</v>
      </c>
    </row>
    <row r="4909" spans="1:15">
      <c r="A4909" s="101" t="s">
        <v>8382</v>
      </c>
      <c r="B4909" s="28" t="s">
        <v>8383</v>
      </c>
      <c r="C4909" s="102" t="s">
        <v>8384</v>
      </c>
      <c r="D4909" s="103"/>
      <c r="E4909" s="224"/>
      <c r="F4909" s="50">
        <v>14386</v>
      </c>
      <c r="H4909" s="595">
        <f t="shared" si="193"/>
        <v>5072.5035999999991</v>
      </c>
      <c r="I4909" s="595">
        <f t="shared" si="192"/>
        <v>5072.5035999999991</v>
      </c>
      <c r="J4909" s="595">
        <f t="shared" si="192"/>
        <v>6665.0338000000002</v>
      </c>
      <c r="K4909" s="595">
        <f t="shared" si="192"/>
        <v>4630.1340999999993</v>
      </c>
      <c r="L4909" s="595">
        <f t="shared" si="192"/>
        <v>7358.0793499999982</v>
      </c>
      <c r="M4909" s="595">
        <f t="shared" si="192"/>
        <v>6340.6295</v>
      </c>
      <c r="N4909" s="595">
        <f t="shared" si="192"/>
        <v>7122.1489499999989</v>
      </c>
      <c r="O4909" s="596" t="b">
        <v>1</v>
      </c>
    </row>
    <row r="4910" spans="1:15">
      <c r="A4910" s="373" t="s">
        <v>8268</v>
      </c>
      <c r="B4910" s="33" t="s">
        <v>8385</v>
      </c>
      <c r="C4910" s="77" t="s">
        <v>8386</v>
      </c>
      <c r="D4910" s="37"/>
      <c r="E4910" s="40"/>
      <c r="F4910" s="39">
        <v>0</v>
      </c>
      <c r="H4910" s="595">
        <f t="shared" si="193"/>
        <v>0</v>
      </c>
      <c r="I4910" s="595">
        <f t="shared" si="192"/>
        <v>0</v>
      </c>
      <c r="J4910" s="595">
        <f t="shared" si="192"/>
        <v>0</v>
      </c>
      <c r="K4910" s="595">
        <f t="shared" si="192"/>
        <v>0</v>
      </c>
      <c r="L4910" s="595">
        <f t="shared" si="192"/>
        <v>0</v>
      </c>
      <c r="M4910" s="595">
        <f t="shared" si="192"/>
        <v>0</v>
      </c>
      <c r="N4910" s="595">
        <f t="shared" si="192"/>
        <v>0</v>
      </c>
      <c r="O4910" s="596" t="b">
        <v>1</v>
      </c>
    </row>
    <row r="4911" spans="1:15">
      <c r="A4911" s="183" t="s">
        <v>2062</v>
      </c>
      <c r="B4911" s="96" t="s">
        <v>8385</v>
      </c>
      <c r="C4911" s="77" t="s">
        <v>8387</v>
      </c>
      <c r="D4911" s="37"/>
      <c r="E4911" s="40"/>
      <c r="F4911" s="39">
        <v>444.75</v>
      </c>
      <c r="H4911" s="595">
        <f t="shared" si="193"/>
        <v>156.81884999999997</v>
      </c>
      <c r="I4911" s="595">
        <f t="shared" si="192"/>
        <v>156.81884999999997</v>
      </c>
      <c r="J4911" s="595">
        <f t="shared" si="192"/>
        <v>206.05267499999999</v>
      </c>
      <c r="K4911" s="595">
        <f t="shared" si="192"/>
        <v>143.1427875</v>
      </c>
      <c r="L4911" s="595">
        <f t="shared" si="192"/>
        <v>227.47850624999995</v>
      </c>
      <c r="M4911" s="595">
        <f t="shared" ref="I4911:N4954" si="194">IF(AND(ISNUMBER($F4911),$O4911),$F4911*M$3,"")</f>
        <v>196.0235625</v>
      </c>
      <c r="N4911" s="595">
        <f t="shared" si="194"/>
        <v>220.18460624999997</v>
      </c>
      <c r="O4911" s="596" t="b">
        <v>1</v>
      </c>
    </row>
    <row r="4912" spans="1:15">
      <c r="A4912" s="301" t="s">
        <v>8204</v>
      </c>
      <c r="B4912" s="33" t="s">
        <v>8385</v>
      </c>
      <c r="C4912" s="77" t="s">
        <v>8388</v>
      </c>
      <c r="D4912" s="37"/>
      <c r="E4912" s="40"/>
      <c r="F4912" s="39">
        <v>865.5</v>
      </c>
      <c r="H4912" s="595">
        <f t="shared" si="193"/>
        <v>305.17529999999994</v>
      </c>
      <c r="I4912" s="595">
        <f t="shared" si="194"/>
        <v>305.17529999999994</v>
      </c>
      <c r="J4912" s="595">
        <f t="shared" si="194"/>
        <v>400.98615000000001</v>
      </c>
      <c r="K4912" s="595">
        <f t="shared" si="194"/>
        <v>278.56117499999999</v>
      </c>
      <c r="L4912" s="595">
        <f t="shared" si="194"/>
        <v>442.68161249999991</v>
      </c>
      <c r="M4912" s="595">
        <f t="shared" si="194"/>
        <v>381.46912499999996</v>
      </c>
      <c r="N4912" s="595">
        <f t="shared" si="194"/>
        <v>428.48741249999995</v>
      </c>
      <c r="O4912" s="596" t="b">
        <v>1</v>
      </c>
    </row>
    <row r="4913" spans="1:15" ht="16.5" thickBot="1">
      <c r="A4913" s="104" t="s">
        <v>8206</v>
      </c>
      <c r="B4913" s="42" t="s">
        <v>8385</v>
      </c>
      <c r="C4913" s="105" t="s">
        <v>8389</v>
      </c>
      <c r="D4913" s="52"/>
      <c r="E4913" s="43"/>
      <c r="F4913" s="53">
        <v>1211.75</v>
      </c>
      <c r="H4913" s="595">
        <f t="shared" si="193"/>
        <v>427.26304999999991</v>
      </c>
      <c r="I4913" s="595">
        <f t="shared" si="194"/>
        <v>427.26304999999991</v>
      </c>
      <c r="J4913" s="595">
        <f t="shared" si="194"/>
        <v>561.403775</v>
      </c>
      <c r="K4913" s="595">
        <f t="shared" si="194"/>
        <v>390.00173749999999</v>
      </c>
      <c r="L4913" s="595">
        <f t="shared" si="194"/>
        <v>619.77983124999992</v>
      </c>
      <c r="M4913" s="595">
        <f t="shared" si="194"/>
        <v>534.07881250000003</v>
      </c>
      <c r="N4913" s="595">
        <f t="shared" si="194"/>
        <v>599.90713124999991</v>
      </c>
      <c r="O4913" s="596" t="b">
        <v>1</v>
      </c>
    </row>
    <row r="4914" spans="1:15">
      <c r="A4914" s="101" t="s">
        <v>8390</v>
      </c>
      <c r="B4914" s="28" t="s">
        <v>8391</v>
      </c>
      <c r="C4914" s="102" t="s">
        <v>8392</v>
      </c>
      <c r="D4914" s="103"/>
      <c r="E4914" s="224"/>
      <c r="F4914" s="50">
        <v>28772.35</v>
      </c>
      <c r="H4914" s="595">
        <f t="shared" si="193"/>
        <v>10145.130609999997</v>
      </c>
      <c r="I4914" s="595">
        <f t="shared" si="194"/>
        <v>10145.130609999997</v>
      </c>
      <c r="J4914" s="595">
        <f t="shared" si="194"/>
        <v>13330.229754999998</v>
      </c>
      <c r="K4914" s="595">
        <f t="shared" si="194"/>
        <v>9260.3808474999987</v>
      </c>
      <c r="L4914" s="595">
        <f t="shared" si="194"/>
        <v>14716.337716249996</v>
      </c>
      <c r="M4914" s="595">
        <f t="shared" si="194"/>
        <v>12681.413262499998</v>
      </c>
      <c r="N4914" s="595">
        <f t="shared" si="194"/>
        <v>14244.471176249997</v>
      </c>
      <c r="O4914" s="596" t="b">
        <v>1</v>
      </c>
    </row>
    <row r="4915" spans="1:15">
      <c r="A4915" s="373" t="s">
        <v>8268</v>
      </c>
      <c r="B4915" s="33" t="s">
        <v>8393</v>
      </c>
      <c r="C4915" s="77" t="s">
        <v>8394</v>
      </c>
      <c r="D4915" s="37"/>
      <c r="E4915" s="40"/>
      <c r="F4915" s="39">
        <v>0</v>
      </c>
      <c r="H4915" s="595">
        <f t="shared" si="193"/>
        <v>0</v>
      </c>
      <c r="I4915" s="595">
        <f t="shared" si="194"/>
        <v>0</v>
      </c>
      <c r="J4915" s="595">
        <f t="shared" si="194"/>
        <v>0</v>
      </c>
      <c r="K4915" s="595">
        <f t="shared" si="194"/>
        <v>0</v>
      </c>
      <c r="L4915" s="595">
        <f t="shared" si="194"/>
        <v>0</v>
      </c>
      <c r="M4915" s="595">
        <f t="shared" si="194"/>
        <v>0</v>
      </c>
      <c r="N4915" s="595">
        <f t="shared" si="194"/>
        <v>0</v>
      </c>
      <c r="O4915" s="596" t="b">
        <v>1</v>
      </c>
    </row>
    <row r="4916" spans="1:15">
      <c r="A4916" s="183" t="s">
        <v>2062</v>
      </c>
      <c r="B4916" s="96" t="s">
        <v>8393</v>
      </c>
      <c r="C4916" s="77" t="s">
        <v>8395</v>
      </c>
      <c r="D4916" s="37"/>
      <c r="E4916" s="40"/>
      <c r="F4916" s="39">
        <v>889.75</v>
      </c>
      <c r="H4916" s="595">
        <f t="shared" si="193"/>
        <v>313.72584999999992</v>
      </c>
      <c r="I4916" s="595">
        <f t="shared" si="194"/>
        <v>313.72584999999992</v>
      </c>
      <c r="J4916" s="595">
        <f t="shared" si="194"/>
        <v>412.22117500000002</v>
      </c>
      <c r="K4916" s="595">
        <f t="shared" si="194"/>
        <v>286.36603749999995</v>
      </c>
      <c r="L4916" s="595">
        <f t="shared" si="194"/>
        <v>455.08488124999991</v>
      </c>
      <c r="M4916" s="595">
        <f t="shared" si="194"/>
        <v>392.15731249999999</v>
      </c>
      <c r="N4916" s="595">
        <f t="shared" si="194"/>
        <v>440.49298124999996</v>
      </c>
      <c r="O4916" s="596" t="b">
        <v>1</v>
      </c>
    </row>
    <row r="4917" spans="1:15">
      <c r="A4917" s="374" t="s">
        <v>8204</v>
      </c>
      <c r="B4917" s="33" t="s">
        <v>8393</v>
      </c>
      <c r="C4917" s="77" t="s">
        <v>8396</v>
      </c>
      <c r="D4917" s="37"/>
      <c r="E4917" s="40"/>
      <c r="F4917" s="39">
        <v>1731.5</v>
      </c>
      <c r="H4917" s="595">
        <f t="shared" si="193"/>
        <v>610.52689999999984</v>
      </c>
      <c r="I4917" s="595">
        <f t="shared" si="194"/>
        <v>610.52689999999984</v>
      </c>
      <c r="J4917" s="595">
        <f t="shared" si="194"/>
        <v>802.20394999999996</v>
      </c>
      <c r="K4917" s="595">
        <f t="shared" si="194"/>
        <v>557.283275</v>
      </c>
      <c r="L4917" s="595">
        <f t="shared" si="194"/>
        <v>885.61896249999984</v>
      </c>
      <c r="M4917" s="595">
        <f t="shared" si="194"/>
        <v>763.15862499999992</v>
      </c>
      <c r="N4917" s="595">
        <f t="shared" si="194"/>
        <v>857.22236249999992</v>
      </c>
      <c r="O4917" s="596" t="b">
        <v>1</v>
      </c>
    </row>
    <row r="4918" spans="1:15" ht="16.5" thickBot="1">
      <c r="A4918" s="375" t="s">
        <v>8206</v>
      </c>
      <c r="B4918" s="42" t="s">
        <v>8393</v>
      </c>
      <c r="C4918" s="105" t="s">
        <v>8397</v>
      </c>
      <c r="D4918" s="52"/>
      <c r="E4918" s="43"/>
      <c r="F4918" s="53">
        <v>2424</v>
      </c>
      <c r="H4918" s="595">
        <f t="shared" si="193"/>
        <v>854.70239999999978</v>
      </c>
      <c r="I4918" s="595">
        <f t="shared" si="194"/>
        <v>854.70239999999978</v>
      </c>
      <c r="J4918" s="595">
        <f t="shared" si="194"/>
        <v>1123.0391999999999</v>
      </c>
      <c r="K4918" s="595">
        <f t="shared" si="194"/>
        <v>780.16439999999989</v>
      </c>
      <c r="L4918" s="595">
        <f t="shared" si="194"/>
        <v>1239.8153999999997</v>
      </c>
      <c r="M4918" s="595">
        <f t="shared" si="194"/>
        <v>1068.3779999999999</v>
      </c>
      <c r="N4918" s="595">
        <f t="shared" si="194"/>
        <v>1200.0617999999999</v>
      </c>
      <c r="O4918" s="596" t="b">
        <v>1</v>
      </c>
    </row>
    <row r="4919" spans="1:15" ht="49.5" customHeight="1">
      <c r="A4919" s="81" t="s">
        <v>8398</v>
      </c>
      <c r="B4919" s="28" t="s">
        <v>8399</v>
      </c>
      <c r="C4919" s="557" t="s">
        <v>8400</v>
      </c>
      <c r="D4919" s="49"/>
      <c r="E4919" s="49" t="s">
        <v>79</v>
      </c>
      <c r="F4919" s="50">
        <v>11288.949999999999</v>
      </c>
      <c r="H4919" s="595">
        <f t="shared" si="193"/>
        <v>3980.4837699999985</v>
      </c>
      <c r="I4919" s="595">
        <f t="shared" si="194"/>
        <v>3980.4837699999985</v>
      </c>
      <c r="J4919" s="595">
        <f t="shared" si="194"/>
        <v>5230.1705349999993</v>
      </c>
      <c r="K4919" s="595">
        <f t="shared" si="194"/>
        <v>3633.3485574999995</v>
      </c>
      <c r="L4919" s="595">
        <f t="shared" si="194"/>
        <v>5774.0157012499985</v>
      </c>
      <c r="M4919" s="595">
        <f t="shared" si="194"/>
        <v>4975.6047124999996</v>
      </c>
      <c r="N4919" s="595">
        <f t="shared" si="194"/>
        <v>5588.8769212499983</v>
      </c>
      <c r="O4919" s="596" t="b">
        <v>1</v>
      </c>
    </row>
    <row r="4920" spans="1:15">
      <c r="A4920" s="327" t="s">
        <v>385</v>
      </c>
      <c r="B4920" s="33" t="s">
        <v>7784</v>
      </c>
      <c r="C4920" s="77" t="s">
        <v>8401</v>
      </c>
      <c r="D4920" s="37"/>
      <c r="E4920" s="40"/>
      <c r="F4920" s="39">
        <v>0</v>
      </c>
      <c r="H4920" s="595">
        <f t="shared" si="193"/>
        <v>0</v>
      </c>
      <c r="I4920" s="595">
        <f t="shared" si="194"/>
        <v>0</v>
      </c>
      <c r="J4920" s="595">
        <f t="shared" si="194"/>
        <v>0</v>
      </c>
      <c r="K4920" s="595">
        <f t="shared" si="194"/>
        <v>0</v>
      </c>
      <c r="L4920" s="595">
        <f t="shared" si="194"/>
        <v>0</v>
      </c>
      <c r="M4920" s="595">
        <f t="shared" si="194"/>
        <v>0</v>
      </c>
      <c r="N4920" s="595">
        <f t="shared" si="194"/>
        <v>0</v>
      </c>
      <c r="O4920" s="596" t="b">
        <v>1</v>
      </c>
    </row>
    <row r="4921" spans="1:15">
      <c r="A4921" s="327" t="s">
        <v>277</v>
      </c>
      <c r="B4921" s="33" t="s">
        <v>7784</v>
      </c>
      <c r="C4921" s="77" t="s">
        <v>8402</v>
      </c>
      <c r="D4921" s="37"/>
      <c r="E4921" s="40"/>
      <c r="F4921" s="39">
        <v>453.75</v>
      </c>
      <c r="H4921" s="595">
        <f t="shared" si="193"/>
        <v>159.99224999999996</v>
      </c>
      <c r="I4921" s="595">
        <f t="shared" si="194"/>
        <v>159.99224999999996</v>
      </c>
      <c r="J4921" s="595">
        <f t="shared" si="194"/>
        <v>210.222375</v>
      </c>
      <c r="K4921" s="595">
        <f t="shared" si="194"/>
        <v>146.03943749999999</v>
      </c>
      <c r="L4921" s="595">
        <f t="shared" si="194"/>
        <v>232.08178124999995</v>
      </c>
      <c r="M4921" s="595">
        <f t="shared" si="194"/>
        <v>199.99031249999999</v>
      </c>
      <c r="N4921" s="595">
        <f t="shared" si="194"/>
        <v>224.64028124999996</v>
      </c>
      <c r="O4921" s="596" t="b">
        <v>1</v>
      </c>
    </row>
    <row r="4922" spans="1:15">
      <c r="A4922" s="327" t="s">
        <v>280</v>
      </c>
      <c r="B4922" s="33" t="s">
        <v>7784</v>
      </c>
      <c r="C4922" s="77" t="s">
        <v>8403</v>
      </c>
      <c r="D4922" s="37"/>
      <c r="E4922" s="40"/>
      <c r="F4922" s="39">
        <v>1134</v>
      </c>
      <c r="H4922" s="595">
        <f t="shared" si="193"/>
        <v>399.84839999999991</v>
      </c>
      <c r="I4922" s="595">
        <f t="shared" si="194"/>
        <v>399.84839999999991</v>
      </c>
      <c r="J4922" s="595">
        <f t="shared" si="194"/>
        <v>525.38220000000001</v>
      </c>
      <c r="K4922" s="595">
        <f t="shared" si="194"/>
        <v>364.97789999999998</v>
      </c>
      <c r="L4922" s="595">
        <f t="shared" si="194"/>
        <v>580.01264999999989</v>
      </c>
      <c r="M4922" s="595">
        <f t="shared" si="194"/>
        <v>499.81049999999999</v>
      </c>
      <c r="N4922" s="595">
        <f t="shared" si="194"/>
        <v>561.41504999999995</v>
      </c>
      <c r="O4922" s="596" t="b">
        <v>1</v>
      </c>
    </row>
    <row r="4923" spans="1:15" ht="16.5" thickBot="1">
      <c r="A4923" s="327" t="s">
        <v>283</v>
      </c>
      <c r="B4923" s="42" t="s">
        <v>7784</v>
      </c>
      <c r="C4923" s="105" t="s">
        <v>8404</v>
      </c>
      <c r="D4923" s="52"/>
      <c r="E4923" s="43"/>
      <c r="F4923" s="53">
        <v>1587.25</v>
      </c>
      <c r="H4923" s="595">
        <f t="shared" si="193"/>
        <v>559.6643499999999</v>
      </c>
      <c r="I4923" s="595">
        <f t="shared" si="194"/>
        <v>559.6643499999999</v>
      </c>
      <c r="J4923" s="595">
        <f t="shared" si="194"/>
        <v>735.37292500000001</v>
      </c>
      <c r="K4923" s="595">
        <f t="shared" si="194"/>
        <v>510.85641249999998</v>
      </c>
      <c r="L4923" s="595">
        <f t="shared" si="194"/>
        <v>811.83869374999983</v>
      </c>
      <c r="M4923" s="595">
        <f t="shared" si="194"/>
        <v>699.58043750000002</v>
      </c>
      <c r="N4923" s="595">
        <f t="shared" si="194"/>
        <v>785.80779374999986</v>
      </c>
      <c r="O4923" s="596" t="b">
        <v>1</v>
      </c>
    </row>
    <row r="4924" spans="1:15">
      <c r="A4924" s="81" t="s">
        <v>8405</v>
      </c>
      <c r="B4924" s="28" t="s">
        <v>8399</v>
      </c>
      <c r="C4924" s="557" t="s">
        <v>8406</v>
      </c>
      <c r="D4924" s="49"/>
      <c r="E4924" s="49"/>
      <c r="F4924" s="50">
        <v>23832.6</v>
      </c>
      <c r="H4924" s="595">
        <f t="shared" si="193"/>
        <v>8403.374759999997</v>
      </c>
      <c r="I4924" s="595">
        <f t="shared" si="194"/>
        <v>8403.374759999997</v>
      </c>
      <c r="J4924" s="595">
        <f t="shared" si="194"/>
        <v>11041.64358</v>
      </c>
      <c r="K4924" s="595">
        <f t="shared" si="194"/>
        <v>7670.5223099999985</v>
      </c>
      <c r="L4924" s="595">
        <f t="shared" si="194"/>
        <v>12189.779084999996</v>
      </c>
      <c r="M4924" s="595">
        <f t="shared" si="194"/>
        <v>10504.218449999998</v>
      </c>
      <c r="N4924" s="595">
        <f t="shared" si="194"/>
        <v>11798.924444999997</v>
      </c>
      <c r="O4924" s="596" t="b">
        <v>1</v>
      </c>
    </row>
    <row r="4925" spans="1:15">
      <c r="A4925" s="36" t="s">
        <v>829</v>
      </c>
      <c r="B4925" s="33" t="s">
        <v>7784</v>
      </c>
      <c r="C4925" s="554" t="s">
        <v>7826</v>
      </c>
      <c r="D4925" s="37"/>
      <c r="E4925" s="37"/>
      <c r="F4925" s="39">
        <v>0</v>
      </c>
      <c r="H4925" s="595">
        <f t="shared" si="193"/>
        <v>0</v>
      </c>
      <c r="I4925" s="595">
        <f t="shared" si="194"/>
        <v>0</v>
      </c>
      <c r="J4925" s="595">
        <f t="shared" si="194"/>
        <v>0</v>
      </c>
      <c r="K4925" s="595">
        <f t="shared" si="194"/>
        <v>0</v>
      </c>
      <c r="L4925" s="595">
        <f t="shared" si="194"/>
        <v>0</v>
      </c>
      <c r="M4925" s="595">
        <f t="shared" si="194"/>
        <v>0</v>
      </c>
      <c r="N4925" s="595">
        <f t="shared" si="194"/>
        <v>0</v>
      </c>
      <c r="O4925" s="596" t="b">
        <v>1</v>
      </c>
    </row>
    <row r="4926" spans="1:15">
      <c r="A4926" s="36" t="s">
        <v>2062</v>
      </c>
      <c r="B4926" s="33" t="s">
        <v>7784</v>
      </c>
      <c r="C4926" s="554" t="s">
        <v>7791</v>
      </c>
      <c r="D4926" s="37"/>
      <c r="E4926" s="37"/>
      <c r="F4926" s="39">
        <v>453.75</v>
      </c>
      <c r="H4926" s="595">
        <f t="shared" si="193"/>
        <v>159.99224999999996</v>
      </c>
      <c r="I4926" s="595">
        <f t="shared" si="194"/>
        <v>159.99224999999996</v>
      </c>
      <c r="J4926" s="595">
        <f t="shared" si="194"/>
        <v>210.222375</v>
      </c>
      <c r="K4926" s="595">
        <f t="shared" si="194"/>
        <v>146.03943749999999</v>
      </c>
      <c r="L4926" s="595">
        <f t="shared" si="194"/>
        <v>232.08178124999995</v>
      </c>
      <c r="M4926" s="595">
        <f t="shared" si="194"/>
        <v>199.99031249999999</v>
      </c>
      <c r="N4926" s="595">
        <f t="shared" si="194"/>
        <v>224.64028124999996</v>
      </c>
      <c r="O4926" s="596" t="b">
        <v>1</v>
      </c>
    </row>
    <row r="4927" spans="1:15">
      <c r="A4927" s="36" t="s">
        <v>2064</v>
      </c>
      <c r="B4927" s="33" t="s">
        <v>7784</v>
      </c>
      <c r="C4927" s="554" t="s">
        <v>7792</v>
      </c>
      <c r="D4927" s="37"/>
      <c r="E4927" s="37"/>
      <c r="F4927" s="39">
        <v>1134</v>
      </c>
      <c r="H4927" s="595">
        <f t="shared" si="193"/>
        <v>399.84839999999991</v>
      </c>
      <c r="I4927" s="595">
        <f t="shared" si="194"/>
        <v>399.84839999999991</v>
      </c>
      <c r="J4927" s="595">
        <f t="shared" si="194"/>
        <v>525.38220000000001</v>
      </c>
      <c r="K4927" s="595">
        <f t="shared" si="194"/>
        <v>364.97789999999998</v>
      </c>
      <c r="L4927" s="595">
        <f t="shared" si="194"/>
        <v>580.01264999999989</v>
      </c>
      <c r="M4927" s="595">
        <f t="shared" si="194"/>
        <v>499.81049999999999</v>
      </c>
      <c r="N4927" s="595">
        <f t="shared" si="194"/>
        <v>561.41504999999995</v>
      </c>
      <c r="O4927" s="596" t="b">
        <v>1</v>
      </c>
    </row>
    <row r="4928" spans="1:15" ht="16.5" thickBot="1">
      <c r="A4928" s="41" t="s">
        <v>2066</v>
      </c>
      <c r="B4928" s="42" t="s">
        <v>7784</v>
      </c>
      <c r="C4928" s="555" t="s">
        <v>7785</v>
      </c>
      <c r="D4928" s="52"/>
      <c r="E4928" s="52"/>
      <c r="F4928" s="53">
        <v>1587.25</v>
      </c>
      <c r="H4928" s="595">
        <f t="shared" si="193"/>
        <v>559.6643499999999</v>
      </c>
      <c r="I4928" s="595">
        <f t="shared" si="194"/>
        <v>559.6643499999999</v>
      </c>
      <c r="J4928" s="595">
        <f t="shared" si="194"/>
        <v>735.37292500000001</v>
      </c>
      <c r="K4928" s="595">
        <f t="shared" si="194"/>
        <v>510.85641249999998</v>
      </c>
      <c r="L4928" s="595">
        <f t="shared" si="194"/>
        <v>811.83869374999983</v>
      </c>
      <c r="M4928" s="595">
        <f t="shared" si="194"/>
        <v>699.58043750000002</v>
      </c>
      <c r="N4928" s="595">
        <f t="shared" si="194"/>
        <v>785.80779374999986</v>
      </c>
      <c r="O4928" s="596" t="b">
        <v>1</v>
      </c>
    </row>
    <row r="4929" spans="1:15">
      <c r="A4929" s="70" t="s">
        <v>8407</v>
      </c>
      <c r="B4929" s="71" t="s">
        <v>8408</v>
      </c>
      <c r="C4929" s="556" t="s">
        <v>8409</v>
      </c>
      <c r="D4929" s="72"/>
      <c r="E4929" s="72" t="s">
        <v>79</v>
      </c>
      <c r="F4929" s="73">
        <v>32738.299999999996</v>
      </c>
      <c r="H4929" s="595">
        <f t="shared" si="193"/>
        <v>11543.524579999996</v>
      </c>
      <c r="I4929" s="595">
        <f t="shared" si="194"/>
        <v>11543.524579999996</v>
      </c>
      <c r="J4929" s="595">
        <f t="shared" si="194"/>
        <v>15167.654389999998</v>
      </c>
      <c r="K4929" s="595">
        <f t="shared" si="194"/>
        <v>10536.821854999998</v>
      </c>
      <c r="L4929" s="595">
        <f t="shared" si="194"/>
        <v>16744.821992499994</v>
      </c>
      <c r="M4929" s="595">
        <f t="shared" si="194"/>
        <v>14429.405724999997</v>
      </c>
      <c r="N4929" s="595">
        <f t="shared" si="194"/>
        <v>16207.913872499996</v>
      </c>
      <c r="O4929" s="596" t="b">
        <v>1</v>
      </c>
    </row>
    <row r="4930" spans="1:15">
      <c r="A4930" s="51" t="s">
        <v>385</v>
      </c>
      <c r="B4930" s="33" t="s">
        <v>7789</v>
      </c>
      <c r="C4930" s="554" t="s">
        <v>8410</v>
      </c>
      <c r="D4930" s="37"/>
      <c r="E4930" s="37" t="s">
        <v>79</v>
      </c>
      <c r="F4930" s="39">
        <v>0</v>
      </c>
      <c r="H4930" s="595">
        <f t="shared" si="193"/>
        <v>0</v>
      </c>
      <c r="I4930" s="595">
        <f t="shared" si="194"/>
        <v>0</v>
      </c>
      <c r="J4930" s="595">
        <f t="shared" si="194"/>
        <v>0</v>
      </c>
      <c r="K4930" s="595">
        <f t="shared" si="194"/>
        <v>0</v>
      </c>
      <c r="L4930" s="595">
        <f t="shared" si="194"/>
        <v>0</v>
      </c>
      <c r="M4930" s="595">
        <f t="shared" si="194"/>
        <v>0</v>
      </c>
      <c r="N4930" s="595">
        <f t="shared" si="194"/>
        <v>0</v>
      </c>
      <c r="O4930" s="596" t="b">
        <v>1</v>
      </c>
    </row>
    <row r="4931" spans="1:15">
      <c r="A4931" s="51" t="s">
        <v>277</v>
      </c>
      <c r="B4931" s="33" t="s">
        <v>7789</v>
      </c>
      <c r="C4931" s="554" t="s">
        <v>8411</v>
      </c>
      <c r="D4931" s="37"/>
      <c r="E4931" s="37" t="s">
        <v>79</v>
      </c>
      <c r="F4931" s="39">
        <v>862</v>
      </c>
      <c r="H4931" s="595">
        <f t="shared" si="193"/>
        <v>303.94119999999992</v>
      </c>
      <c r="I4931" s="595">
        <f t="shared" si="194"/>
        <v>303.94119999999992</v>
      </c>
      <c r="J4931" s="595">
        <f t="shared" si="194"/>
        <v>399.3646</v>
      </c>
      <c r="K4931" s="595">
        <f t="shared" si="194"/>
        <v>277.43469999999996</v>
      </c>
      <c r="L4931" s="595">
        <f t="shared" si="194"/>
        <v>440.89144999999991</v>
      </c>
      <c r="M4931" s="595">
        <f t="shared" si="194"/>
        <v>379.92649999999998</v>
      </c>
      <c r="N4931" s="595">
        <f t="shared" si="194"/>
        <v>426.75464999999997</v>
      </c>
      <c r="O4931" s="596" t="b">
        <v>1</v>
      </c>
    </row>
    <row r="4932" spans="1:15">
      <c r="A4932" s="51" t="s">
        <v>280</v>
      </c>
      <c r="B4932" s="33" t="s">
        <v>7789</v>
      </c>
      <c r="C4932" s="554" t="s">
        <v>8412</v>
      </c>
      <c r="D4932" s="37"/>
      <c r="E4932" s="37" t="s">
        <v>79</v>
      </c>
      <c r="F4932" s="39">
        <v>2154.25</v>
      </c>
      <c r="H4932" s="595">
        <f t="shared" si="193"/>
        <v>759.58854999999983</v>
      </c>
      <c r="I4932" s="595">
        <f t="shared" si="194"/>
        <v>759.58854999999983</v>
      </c>
      <c r="J4932" s="595">
        <f t="shared" si="194"/>
        <v>998.06402500000002</v>
      </c>
      <c r="K4932" s="595">
        <f t="shared" si="194"/>
        <v>693.34536249999996</v>
      </c>
      <c r="L4932" s="595">
        <f t="shared" si="194"/>
        <v>1101.8450187499998</v>
      </c>
      <c r="M4932" s="595">
        <f t="shared" si="194"/>
        <v>949.48568749999993</v>
      </c>
      <c r="N4932" s="595">
        <f t="shared" si="194"/>
        <v>1066.5153187499998</v>
      </c>
      <c r="O4932" s="596" t="b">
        <v>1</v>
      </c>
    </row>
    <row r="4933" spans="1:15" ht="16.5" thickBot="1">
      <c r="A4933" s="109" t="s">
        <v>283</v>
      </c>
      <c r="B4933" s="42" t="s">
        <v>7789</v>
      </c>
      <c r="C4933" s="555" t="s">
        <v>8413</v>
      </c>
      <c r="D4933" s="52"/>
      <c r="E4933" s="52" t="s">
        <v>79</v>
      </c>
      <c r="F4933" s="53">
        <v>3016</v>
      </c>
      <c r="H4933" s="595">
        <f t="shared" si="193"/>
        <v>1063.4415999999997</v>
      </c>
      <c r="I4933" s="595">
        <f t="shared" si="194"/>
        <v>1063.4415999999997</v>
      </c>
      <c r="J4933" s="595">
        <f t="shared" si="194"/>
        <v>1397.3127999999999</v>
      </c>
      <c r="K4933" s="595">
        <f t="shared" si="194"/>
        <v>970.69959999999992</v>
      </c>
      <c r="L4933" s="595">
        <f t="shared" si="194"/>
        <v>1542.6085999999998</v>
      </c>
      <c r="M4933" s="595">
        <f t="shared" si="194"/>
        <v>1329.3019999999999</v>
      </c>
      <c r="N4933" s="595">
        <f t="shared" si="194"/>
        <v>1493.1461999999997</v>
      </c>
      <c r="O4933" s="596" t="b">
        <v>1</v>
      </c>
    </row>
    <row r="4934" spans="1:15">
      <c r="A4934" s="81" t="s">
        <v>8414</v>
      </c>
      <c r="B4934" s="28" t="s">
        <v>8408</v>
      </c>
      <c r="C4934" s="557" t="s">
        <v>8415</v>
      </c>
      <c r="D4934" s="49"/>
      <c r="E4934" s="49"/>
      <c r="F4934" s="50">
        <v>45281.95</v>
      </c>
      <c r="H4934" s="595">
        <f t="shared" si="193"/>
        <v>15966.415569999996</v>
      </c>
      <c r="I4934" s="595">
        <f t="shared" si="194"/>
        <v>15966.415569999996</v>
      </c>
      <c r="J4934" s="595">
        <f t="shared" si="194"/>
        <v>20979.127434999999</v>
      </c>
      <c r="K4934" s="595">
        <f t="shared" si="194"/>
        <v>14573.995607499997</v>
      </c>
      <c r="L4934" s="595">
        <f t="shared" si="194"/>
        <v>23160.585376249994</v>
      </c>
      <c r="M4934" s="595">
        <f t="shared" si="194"/>
        <v>19958.019462499997</v>
      </c>
      <c r="N4934" s="595">
        <f t="shared" si="194"/>
        <v>22417.961396249997</v>
      </c>
      <c r="O4934" s="596" t="b">
        <v>1</v>
      </c>
    </row>
    <row r="4935" spans="1:15">
      <c r="A4935" s="51" t="s">
        <v>829</v>
      </c>
      <c r="B4935" s="33" t="s">
        <v>7789</v>
      </c>
      <c r="C4935" s="554" t="s">
        <v>7830</v>
      </c>
      <c r="D4935" s="37"/>
      <c r="E4935" s="37"/>
      <c r="F4935" s="39">
        <v>0</v>
      </c>
      <c r="H4935" s="595">
        <f t="shared" si="193"/>
        <v>0</v>
      </c>
      <c r="I4935" s="595">
        <f t="shared" si="194"/>
        <v>0</v>
      </c>
      <c r="J4935" s="595">
        <f t="shared" si="194"/>
        <v>0</v>
      </c>
      <c r="K4935" s="595">
        <f t="shared" si="194"/>
        <v>0</v>
      </c>
      <c r="L4935" s="595">
        <f t="shared" si="194"/>
        <v>0</v>
      </c>
      <c r="M4935" s="595">
        <f t="shared" si="194"/>
        <v>0</v>
      </c>
      <c r="N4935" s="595">
        <f t="shared" si="194"/>
        <v>0</v>
      </c>
      <c r="O4935" s="596" t="b">
        <v>1</v>
      </c>
    </row>
    <row r="4936" spans="1:15">
      <c r="A4936" s="51" t="s">
        <v>2062</v>
      </c>
      <c r="B4936" s="33" t="s">
        <v>7789</v>
      </c>
      <c r="C4936" s="554" t="s">
        <v>7800</v>
      </c>
      <c r="D4936" s="37"/>
      <c r="E4936" s="37"/>
      <c r="F4936" s="39">
        <v>862</v>
      </c>
      <c r="H4936" s="595">
        <f t="shared" si="193"/>
        <v>303.94119999999992</v>
      </c>
      <c r="I4936" s="595">
        <f t="shared" si="194"/>
        <v>303.94119999999992</v>
      </c>
      <c r="J4936" s="595">
        <f t="shared" si="194"/>
        <v>399.3646</v>
      </c>
      <c r="K4936" s="595">
        <f t="shared" si="194"/>
        <v>277.43469999999996</v>
      </c>
      <c r="L4936" s="595">
        <f t="shared" si="194"/>
        <v>440.89144999999991</v>
      </c>
      <c r="M4936" s="595">
        <f t="shared" si="194"/>
        <v>379.92649999999998</v>
      </c>
      <c r="N4936" s="595">
        <f t="shared" si="194"/>
        <v>426.75464999999997</v>
      </c>
      <c r="O4936" s="596" t="b">
        <v>1</v>
      </c>
    </row>
    <row r="4937" spans="1:15">
      <c r="A4937" s="51" t="s">
        <v>2064</v>
      </c>
      <c r="B4937" s="33" t="s">
        <v>7789</v>
      </c>
      <c r="C4937" s="554" t="s">
        <v>7801</v>
      </c>
      <c r="D4937" s="37"/>
      <c r="E4937" s="37"/>
      <c r="F4937" s="39">
        <v>2154.25</v>
      </c>
      <c r="H4937" s="595">
        <f t="shared" si="193"/>
        <v>759.58854999999983</v>
      </c>
      <c r="I4937" s="595">
        <f t="shared" si="194"/>
        <v>759.58854999999983</v>
      </c>
      <c r="J4937" s="595">
        <f t="shared" si="194"/>
        <v>998.06402500000002</v>
      </c>
      <c r="K4937" s="595">
        <f t="shared" si="194"/>
        <v>693.34536249999996</v>
      </c>
      <c r="L4937" s="595">
        <f t="shared" si="194"/>
        <v>1101.8450187499998</v>
      </c>
      <c r="M4937" s="595">
        <f t="shared" si="194"/>
        <v>949.48568749999993</v>
      </c>
      <c r="N4937" s="595">
        <f t="shared" si="194"/>
        <v>1066.5153187499998</v>
      </c>
      <c r="O4937" s="596" t="b">
        <v>1</v>
      </c>
    </row>
    <row r="4938" spans="1:15" ht="16.5" thickBot="1">
      <c r="A4938" s="109" t="s">
        <v>2066</v>
      </c>
      <c r="B4938" s="42" t="s">
        <v>7789</v>
      </c>
      <c r="C4938" s="555" t="s">
        <v>7790</v>
      </c>
      <c r="D4938" s="52"/>
      <c r="E4938" s="52"/>
      <c r="F4938" s="53">
        <v>3016</v>
      </c>
      <c r="H4938" s="595">
        <f t="shared" si="193"/>
        <v>1063.4415999999997</v>
      </c>
      <c r="I4938" s="595">
        <f t="shared" si="194"/>
        <v>1063.4415999999997</v>
      </c>
      <c r="J4938" s="595">
        <f t="shared" si="194"/>
        <v>1397.3127999999999</v>
      </c>
      <c r="K4938" s="595">
        <f t="shared" si="194"/>
        <v>970.69959999999992</v>
      </c>
      <c r="L4938" s="595">
        <f t="shared" si="194"/>
        <v>1542.6085999999998</v>
      </c>
      <c r="M4938" s="595">
        <f t="shared" si="194"/>
        <v>1329.3019999999999</v>
      </c>
      <c r="N4938" s="595">
        <f t="shared" si="194"/>
        <v>1493.1461999999997</v>
      </c>
      <c r="O4938" s="596" t="b">
        <v>1</v>
      </c>
    </row>
    <row r="4939" spans="1:15">
      <c r="A4939" s="81" t="s">
        <v>8416</v>
      </c>
      <c r="B4939" s="28" t="s">
        <v>8417</v>
      </c>
      <c r="C4939" s="557" t="s">
        <v>8418</v>
      </c>
      <c r="D4939" s="49"/>
      <c r="E4939" s="49" t="s">
        <v>79</v>
      </c>
      <c r="F4939" s="50">
        <v>32738.299999999996</v>
      </c>
      <c r="H4939" s="595">
        <f t="shared" si="193"/>
        <v>11543.524579999996</v>
      </c>
      <c r="I4939" s="595">
        <f t="shared" si="194"/>
        <v>11543.524579999996</v>
      </c>
      <c r="J4939" s="595">
        <f t="shared" si="194"/>
        <v>15167.654389999998</v>
      </c>
      <c r="K4939" s="595">
        <f t="shared" si="194"/>
        <v>10536.821854999998</v>
      </c>
      <c r="L4939" s="595">
        <f t="shared" si="194"/>
        <v>16744.821992499994</v>
      </c>
      <c r="M4939" s="595">
        <f t="shared" si="194"/>
        <v>14429.405724999997</v>
      </c>
      <c r="N4939" s="595">
        <f t="shared" si="194"/>
        <v>16207.913872499996</v>
      </c>
      <c r="O4939" s="596" t="b">
        <v>1</v>
      </c>
    </row>
    <row r="4940" spans="1:15">
      <c r="A4940" s="51" t="s">
        <v>385</v>
      </c>
      <c r="B4940" s="33" t="s">
        <v>8419</v>
      </c>
      <c r="C4940" s="554" t="s">
        <v>8420</v>
      </c>
      <c r="D4940" s="37"/>
      <c r="E4940" s="37" t="s">
        <v>79</v>
      </c>
      <c r="F4940" s="39">
        <v>0</v>
      </c>
      <c r="H4940" s="595">
        <f t="shared" si="193"/>
        <v>0</v>
      </c>
      <c r="I4940" s="595">
        <f t="shared" si="194"/>
        <v>0</v>
      </c>
      <c r="J4940" s="595">
        <f t="shared" si="194"/>
        <v>0</v>
      </c>
      <c r="K4940" s="595">
        <f t="shared" si="194"/>
        <v>0</v>
      </c>
      <c r="L4940" s="595">
        <f t="shared" si="194"/>
        <v>0</v>
      </c>
      <c r="M4940" s="595">
        <f t="shared" si="194"/>
        <v>0</v>
      </c>
      <c r="N4940" s="595">
        <f t="shared" si="194"/>
        <v>0</v>
      </c>
      <c r="O4940" s="596" t="b">
        <v>1</v>
      </c>
    </row>
    <row r="4941" spans="1:15">
      <c r="A4941" s="51" t="s">
        <v>277</v>
      </c>
      <c r="B4941" s="33" t="s">
        <v>8419</v>
      </c>
      <c r="C4941" s="554" t="s">
        <v>8421</v>
      </c>
      <c r="D4941" s="37"/>
      <c r="E4941" s="37" t="s">
        <v>79</v>
      </c>
      <c r="F4941" s="39">
        <v>862</v>
      </c>
      <c r="H4941" s="595">
        <f t="shared" si="193"/>
        <v>303.94119999999992</v>
      </c>
      <c r="I4941" s="595">
        <f t="shared" si="194"/>
        <v>303.94119999999992</v>
      </c>
      <c r="J4941" s="595">
        <f t="shared" si="194"/>
        <v>399.3646</v>
      </c>
      <c r="K4941" s="595">
        <f t="shared" si="194"/>
        <v>277.43469999999996</v>
      </c>
      <c r="L4941" s="595">
        <f t="shared" si="194"/>
        <v>440.89144999999991</v>
      </c>
      <c r="M4941" s="595">
        <f t="shared" si="194"/>
        <v>379.92649999999998</v>
      </c>
      <c r="N4941" s="595">
        <f t="shared" si="194"/>
        <v>426.75464999999997</v>
      </c>
      <c r="O4941" s="596" t="b">
        <v>1</v>
      </c>
    </row>
    <row r="4942" spans="1:15">
      <c r="A4942" s="51" t="s">
        <v>280</v>
      </c>
      <c r="B4942" s="33" t="s">
        <v>8419</v>
      </c>
      <c r="C4942" s="554" t="s">
        <v>8422</v>
      </c>
      <c r="D4942" s="37"/>
      <c r="E4942" s="37" t="s">
        <v>79</v>
      </c>
      <c r="F4942" s="39">
        <v>2154.25</v>
      </c>
      <c r="H4942" s="595">
        <f t="shared" si="193"/>
        <v>759.58854999999983</v>
      </c>
      <c r="I4942" s="595">
        <f t="shared" si="194"/>
        <v>759.58854999999983</v>
      </c>
      <c r="J4942" s="595">
        <f t="shared" si="194"/>
        <v>998.06402500000002</v>
      </c>
      <c r="K4942" s="595">
        <f t="shared" si="194"/>
        <v>693.34536249999996</v>
      </c>
      <c r="L4942" s="595">
        <f t="shared" si="194"/>
        <v>1101.8450187499998</v>
      </c>
      <c r="M4942" s="595">
        <f t="shared" si="194"/>
        <v>949.48568749999993</v>
      </c>
      <c r="N4942" s="595">
        <f t="shared" si="194"/>
        <v>1066.5153187499998</v>
      </c>
      <c r="O4942" s="596" t="b">
        <v>1</v>
      </c>
    </row>
    <row r="4943" spans="1:15" ht="16.5" thickBot="1">
      <c r="A4943" s="109" t="s">
        <v>283</v>
      </c>
      <c r="B4943" s="42" t="s">
        <v>8419</v>
      </c>
      <c r="C4943" s="555" t="s">
        <v>8423</v>
      </c>
      <c r="D4943" s="52"/>
      <c r="E4943" s="52" t="s">
        <v>79</v>
      </c>
      <c r="F4943" s="53">
        <v>3016</v>
      </c>
      <c r="H4943" s="595">
        <f t="shared" si="193"/>
        <v>1063.4415999999997</v>
      </c>
      <c r="I4943" s="595">
        <f t="shared" si="194"/>
        <v>1063.4415999999997</v>
      </c>
      <c r="J4943" s="595">
        <f t="shared" si="194"/>
        <v>1397.3127999999999</v>
      </c>
      <c r="K4943" s="595">
        <f t="shared" si="194"/>
        <v>970.69959999999992</v>
      </c>
      <c r="L4943" s="595">
        <f t="shared" si="194"/>
        <v>1542.6085999999998</v>
      </c>
      <c r="M4943" s="595">
        <f t="shared" si="194"/>
        <v>1329.3019999999999</v>
      </c>
      <c r="N4943" s="595">
        <f t="shared" si="194"/>
        <v>1493.1461999999997</v>
      </c>
      <c r="O4943" s="596" t="b">
        <v>1</v>
      </c>
    </row>
    <row r="4944" spans="1:15">
      <c r="A4944" s="70" t="s">
        <v>8414</v>
      </c>
      <c r="B4944" s="71" t="s">
        <v>8417</v>
      </c>
      <c r="C4944" s="556" t="s">
        <v>8424</v>
      </c>
      <c r="D4944" s="72"/>
      <c r="E4944" s="72"/>
      <c r="F4944" s="73">
        <v>45281.95</v>
      </c>
      <c r="H4944" s="595">
        <f t="shared" si="193"/>
        <v>15966.415569999996</v>
      </c>
      <c r="I4944" s="595">
        <f t="shared" si="194"/>
        <v>15966.415569999996</v>
      </c>
      <c r="J4944" s="595">
        <f t="shared" si="194"/>
        <v>20979.127434999999</v>
      </c>
      <c r="K4944" s="595">
        <f t="shared" si="194"/>
        <v>14573.995607499997</v>
      </c>
      <c r="L4944" s="595">
        <f t="shared" si="194"/>
        <v>23160.585376249994</v>
      </c>
      <c r="M4944" s="595">
        <f t="shared" si="194"/>
        <v>19958.019462499997</v>
      </c>
      <c r="N4944" s="595">
        <f t="shared" si="194"/>
        <v>22417.961396249997</v>
      </c>
      <c r="O4944" s="596" t="b">
        <v>1</v>
      </c>
    </row>
    <row r="4945" spans="1:15">
      <c r="A4945" s="51" t="s">
        <v>829</v>
      </c>
      <c r="B4945" s="33" t="s">
        <v>8419</v>
      </c>
      <c r="C4945" s="554" t="s">
        <v>8425</v>
      </c>
      <c r="D4945" s="37"/>
      <c r="E4945" s="37"/>
      <c r="F4945" s="39">
        <v>0</v>
      </c>
      <c r="H4945" s="595">
        <f t="shared" si="193"/>
        <v>0</v>
      </c>
      <c r="I4945" s="595">
        <f t="shared" si="194"/>
        <v>0</v>
      </c>
      <c r="J4945" s="595">
        <f t="shared" si="194"/>
        <v>0</v>
      </c>
      <c r="K4945" s="595">
        <f t="shared" si="194"/>
        <v>0</v>
      </c>
      <c r="L4945" s="595">
        <f t="shared" si="194"/>
        <v>0</v>
      </c>
      <c r="M4945" s="595">
        <f t="shared" si="194"/>
        <v>0</v>
      </c>
      <c r="N4945" s="595">
        <f t="shared" si="194"/>
        <v>0</v>
      </c>
      <c r="O4945" s="596" t="b">
        <v>1</v>
      </c>
    </row>
    <row r="4946" spans="1:15">
      <c r="A4946" s="51" t="s">
        <v>2062</v>
      </c>
      <c r="B4946" s="33" t="s">
        <v>8419</v>
      </c>
      <c r="C4946" s="554" t="s">
        <v>8426</v>
      </c>
      <c r="D4946" s="37"/>
      <c r="E4946" s="37"/>
      <c r="F4946" s="39">
        <v>862</v>
      </c>
      <c r="H4946" s="595">
        <f t="shared" si="193"/>
        <v>303.94119999999992</v>
      </c>
      <c r="I4946" s="595">
        <f t="shared" si="194"/>
        <v>303.94119999999992</v>
      </c>
      <c r="J4946" s="595">
        <f t="shared" si="194"/>
        <v>399.3646</v>
      </c>
      <c r="K4946" s="595">
        <f t="shared" si="194"/>
        <v>277.43469999999996</v>
      </c>
      <c r="L4946" s="595">
        <f t="shared" si="194"/>
        <v>440.89144999999991</v>
      </c>
      <c r="M4946" s="595">
        <f t="shared" si="194"/>
        <v>379.92649999999998</v>
      </c>
      <c r="N4946" s="595">
        <f t="shared" si="194"/>
        <v>426.75464999999997</v>
      </c>
      <c r="O4946" s="596" t="b">
        <v>1</v>
      </c>
    </row>
    <row r="4947" spans="1:15">
      <c r="A4947" s="51" t="s">
        <v>2064</v>
      </c>
      <c r="B4947" s="33" t="s">
        <v>8419</v>
      </c>
      <c r="C4947" s="554" t="s">
        <v>8427</v>
      </c>
      <c r="D4947" s="37"/>
      <c r="E4947" s="37"/>
      <c r="F4947" s="39">
        <v>2154.25</v>
      </c>
      <c r="H4947" s="595">
        <f t="shared" si="193"/>
        <v>759.58854999999983</v>
      </c>
      <c r="I4947" s="595">
        <f t="shared" si="194"/>
        <v>759.58854999999983</v>
      </c>
      <c r="J4947" s="595">
        <f t="shared" si="194"/>
        <v>998.06402500000002</v>
      </c>
      <c r="K4947" s="595">
        <f t="shared" si="194"/>
        <v>693.34536249999996</v>
      </c>
      <c r="L4947" s="595">
        <f t="shared" si="194"/>
        <v>1101.8450187499998</v>
      </c>
      <c r="M4947" s="595">
        <f t="shared" si="194"/>
        <v>949.48568749999993</v>
      </c>
      <c r="N4947" s="595">
        <f t="shared" si="194"/>
        <v>1066.5153187499998</v>
      </c>
      <c r="O4947" s="596" t="b">
        <v>1</v>
      </c>
    </row>
    <row r="4948" spans="1:15" ht="16.5" thickBot="1">
      <c r="A4948" s="140" t="s">
        <v>2066</v>
      </c>
      <c r="B4948" s="63" t="s">
        <v>8419</v>
      </c>
      <c r="C4948" s="558" t="s">
        <v>8428</v>
      </c>
      <c r="D4948" s="64"/>
      <c r="E4948" s="64"/>
      <c r="F4948" s="66">
        <v>3016</v>
      </c>
      <c r="H4948" s="595">
        <f t="shared" si="193"/>
        <v>1063.4415999999997</v>
      </c>
      <c r="I4948" s="595">
        <f t="shared" si="194"/>
        <v>1063.4415999999997</v>
      </c>
      <c r="J4948" s="595">
        <f t="shared" si="194"/>
        <v>1397.3127999999999</v>
      </c>
      <c r="K4948" s="595">
        <f t="shared" si="194"/>
        <v>970.69959999999992</v>
      </c>
      <c r="L4948" s="595">
        <f t="shared" si="194"/>
        <v>1542.6085999999998</v>
      </c>
      <c r="M4948" s="595">
        <f t="shared" si="194"/>
        <v>1329.3019999999999</v>
      </c>
      <c r="N4948" s="595">
        <f t="shared" si="194"/>
        <v>1493.1461999999997</v>
      </c>
      <c r="O4948" s="596" t="b">
        <v>1</v>
      </c>
    </row>
    <row r="4949" spans="1:15">
      <c r="A4949" s="81" t="s">
        <v>8429</v>
      </c>
      <c r="B4949" s="28" t="s">
        <v>8430</v>
      </c>
      <c r="C4949" s="557" t="s">
        <v>8431</v>
      </c>
      <c r="D4949" s="49"/>
      <c r="E4949" s="49" t="s">
        <v>79</v>
      </c>
      <c r="F4949" s="50">
        <v>73492.800000000003</v>
      </c>
      <c r="H4949" s="595">
        <f t="shared" si="193"/>
        <v>25913.561279999994</v>
      </c>
      <c r="I4949" s="595">
        <f t="shared" si="194"/>
        <v>25913.561279999994</v>
      </c>
      <c r="J4949" s="595">
        <f t="shared" si="194"/>
        <v>34049.214240000001</v>
      </c>
      <c r="K4949" s="595">
        <f t="shared" si="194"/>
        <v>23653.65768</v>
      </c>
      <c r="L4949" s="595">
        <f t="shared" si="194"/>
        <v>37589.729879999992</v>
      </c>
      <c r="M4949" s="595">
        <f t="shared" si="194"/>
        <v>32391.9516</v>
      </c>
      <c r="N4949" s="595">
        <f t="shared" si="194"/>
        <v>36384.447959999998</v>
      </c>
      <c r="O4949" s="596" t="b">
        <v>1</v>
      </c>
    </row>
    <row r="4950" spans="1:15">
      <c r="A4950" s="51" t="s">
        <v>385</v>
      </c>
      <c r="B4950" s="33" t="s">
        <v>8432</v>
      </c>
      <c r="C4950" s="554" t="s">
        <v>8433</v>
      </c>
      <c r="D4950" s="37"/>
      <c r="E4950" s="37" t="s">
        <v>79</v>
      </c>
      <c r="F4950" s="39">
        <v>0</v>
      </c>
      <c r="H4950" s="595">
        <f t="shared" si="193"/>
        <v>0</v>
      </c>
      <c r="I4950" s="595">
        <f t="shared" si="194"/>
        <v>0</v>
      </c>
      <c r="J4950" s="595">
        <f t="shared" si="194"/>
        <v>0</v>
      </c>
      <c r="K4950" s="595">
        <f t="shared" si="194"/>
        <v>0</v>
      </c>
      <c r="L4950" s="595">
        <f t="shared" si="194"/>
        <v>0</v>
      </c>
      <c r="M4950" s="595">
        <f t="shared" si="194"/>
        <v>0</v>
      </c>
      <c r="N4950" s="595">
        <f t="shared" si="194"/>
        <v>0</v>
      </c>
      <c r="O4950" s="596" t="b">
        <v>1</v>
      </c>
    </row>
    <row r="4951" spans="1:15">
      <c r="A4951" s="51" t="s">
        <v>277</v>
      </c>
      <c r="B4951" s="33" t="s">
        <v>8432</v>
      </c>
      <c r="C4951" s="554" t="s">
        <v>8434</v>
      </c>
      <c r="D4951" s="37"/>
      <c r="E4951" s="37" t="s">
        <v>79</v>
      </c>
      <c r="F4951" s="39">
        <v>1636.75</v>
      </c>
      <c r="H4951" s="595">
        <f t="shared" si="193"/>
        <v>577.11804999999981</v>
      </c>
      <c r="I4951" s="595">
        <f t="shared" si="194"/>
        <v>577.11804999999981</v>
      </c>
      <c r="J4951" s="595">
        <f t="shared" si="194"/>
        <v>758.30627500000003</v>
      </c>
      <c r="K4951" s="595">
        <f t="shared" si="194"/>
        <v>526.78798749999999</v>
      </c>
      <c r="L4951" s="595">
        <f t="shared" si="194"/>
        <v>837.15670624999984</v>
      </c>
      <c r="M4951" s="595">
        <f t="shared" si="194"/>
        <v>721.39756249999994</v>
      </c>
      <c r="N4951" s="595">
        <f t="shared" si="194"/>
        <v>810.31400624999992</v>
      </c>
      <c r="O4951" s="596" t="b">
        <v>1</v>
      </c>
    </row>
    <row r="4952" spans="1:15">
      <c r="A4952" s="51" t="s">
        <v>280</v>
      </c>
      <c r="B4952" s="33" t="s">
        <v>8432</v>
      </c>
      <c r="C4952" s="554" t="s">
        <v>8435</v>
      </c>
      <c r="D4952" s="37"/>
      <c r="E4952" s="37" t="s">
        <v>79</v>
      </c>
      <c r="F4952" s="39">
        <v>4092.75</v>
      </c>
      <c r="H4952" s="595">
        <f t="shared" si="193"/>
        <v>1443.1036499999996</v>
      </c>
      <c r="I4952" s="595">
        <f t="shared" si="194"/>
        <v>1443.1036499999996</v>
      </c>
      <c r="J4952" s="595">
        <f t="shared" si="194"/>
        <v>1896.171075</v>
      </c>
      <c r="K4952" s="595">
        <f t="shared" si="194"/>
        <v>1317.2515874999999</v>
      </c>
      <c r="L4952" s="595">
        <f t="shared" si="194"/>
        <v>2093.3393062499995</v>
      </c>
      <c r="M4952" s="595">
        <f t="shared" si="194"/>
        <v>1803.8795624999998</v>
      </c>
      <c r="N4952" s="595">
        <f t="shared" si="194"/>
        <v>2026.2182062499996</v>
      </c>
      <c r="O4952" s="596" t="b">
        <v>1</v>
      </c>
    </row>
    <row r="4953" spans="1:15" ht="16.5" thickBot="1">
      <c r="A4953" s="109" t="s">
        <v>283</v>
      </c>
      <c r="B4953" s="42" t="s">
        <v>8432</v>
      </c>
      <c r="C4953" s="555" t="s">
        <v>8436</v>
      </c>
      <c r="D4953" s="52"/>
      <c r="E4953" s="52" t="s">
        <v>79</v>
      </c>
      <c r="F4953" s="53">
        <v>5729.5</v>
      </c>
      <c r="H4953" s="595">
        <f t="shared" ref="H4953:H5016" si="195">IF(AND(ISNUMBER($F4953),$O4953),$F4953*H$3,"")</f>
        <v>2020.2216999999996</v>
      </c>
      <c r="I4953" s="595">
        <f t="shared" si="194"/>
        <v>2020.2216999999996</v>
      </c>
      <c r="J4953" s="595">
        <f t="shared" si="194"/>
        <v>2654.4773500000001</v>
      </c>
      <c r="K4953" s="595">
        <f t="shared" si="194"/>
        <v>1844.0395749999998</v>
      </c>
      <c r="L4953" s="595">
        <f t="shared" si="194"/>
        <v>2930.4960124999993</v>
      </c>
      <c r="M4953" s="595">
        <f t="shared" si="194"/>
        <v>2525.2771250000001</v>
      </c>
      <c r="N4953" s="595">
        <f t="shared" si="194"/>
        <v>2836.5322124999998</v>
      </c>
      <c r="O4953" s="596" t="b">
        <v>1</v>
      </c>
    </row>
    <row r="4954" spans="1:15">
      <c r="A4954" s="81" t="s">
        <v>8437</v>
      </c>
      <c r="B4954" s="28" t="s">
        <v>8430</v>
      </c>
      <c r="C4954" s="557" t="s">
        <v>8438</v>
      </c>
      <c r="D4954" s="49"/>
      <c r="E4954" s="49"/>
      <c r="F4954" s="50">
        <v>86036.45</v>
      </c>
      <c r="H4954" s="595">
        <f t="shared" si="195"/>
        <v>30336.452269999991</v>
      </c>
      <c r="I4954" s="595">
        <f t="shared" si="194"/>
        <v>30336.452269999991</v>
      </c>
      <c r="J4954" s="595">
        <f t="shared" ref="I4954:N4996" si="196">IF(AND(ISNUMBER($F4954),$O4954),$F4954*J$3,"")</f>
        <v>39860.687285</v>
      </c>
      <c r="K4954" s="595">
        <f t="shared" si="196"/>
        <v>27690.831432499996</v>
      </c>
      <c r="L4954" s="595">
        <f t="shared" si="196"/>
        <v>44005.493263749988</v>
      </c>
      <c r="M4954" s="595">
        <f t="shared" si="196"/>
        <v>37920.565337499997</v>
      </c>
      <c r="N4954" s="595">
        <f t="shared" si="196"/>
        <v>42594.49548374999</v>
      </c>
      <c r="O4954" s="596" t="b">
        <v>1</v>
      </c>
    </row>
    <row r="4955" spans="1:15">
      <c r="A4955" s="36"/>
      <c r="B4955" s="33" t="s">
        <v>8439</v>
      </c>
      <c r="C4955" s="554" t="s">
        <v>8440</v>
      </c>
      <c r="D4955" s="37"/>
      <c r="E4955" s="37"/>
      <c r="F4955" s="39">
        <v>86036.45</v>
      </c>
      <c r="H4955" s="595">
        <f t="shared" si="195"/>
        <v>30336.452269999991</v>
      </c>
      <c r="I4955" s="595">
        <f t="shared" si="196"/>
        <v>30336.452269999991</v>
      </c>
      <c r="J4955" s="595">
        <f t="shared" si="196"/>
        <v>39860.687285</v>
      </c>
      <c r="K4955" s="595">
        <f t="shared" si="196"/>
        <v>27690.831432499996</v>
      </c>
      <c r="L4955" s="595">
        <f t="shared" si="196"/>
        <v>44005.493263749988</v>
      </c>
      <c r="M4955" s="595">
        <f t="shared" si="196"/>
        <v>37920.565337499997</v>
      </c>
      <c r="N4955" s="595">
        <f t="shared" si="196"/>
        <v>42594.49548374999</v>
      </c>
      <c r="O4955" s="596" t="b">
        <v>1</v>
      </c>
    </row>
    <row r="4956" spans="1:15">
      <c r="A4956" s="51" t="s">
        <v>829</v>
      </c>
      <c r="B4956" s="33" t="s">
        <v>8432</v>
      </c>
      <c r="C4956" s="554" t="s">
        <v>8441</v>
      </c>
      <c r="D4956" s="37"/>
      <c r="E4956" s="37"/>
      <c r="F4956" s="39">
        <v>0</v>
      </c>
      <c r="H4956" s="595">
        <f t="shared" si="195"/>
        <v>0</v>
      </c>
      <c r="I4956" s="595">
        <f t="shared" si="196"/>
        <v>0</v>
      </c>
      <c r="J4956" s="595">
        <f t="shared" si="196"/>
        <v>0</v>
      </c>
      <c r="K4956" s="595">
        <f t="shared" si="196"/>
        <v>0</v>
      </c>
      <c r="L4956" s="595">
        <f t="shared" si="196"/>
        <v>0</v>
      </c>
      <c r="M4956" s="595">
        <f t="shared" si="196"/>
        <v>0</v>
      </c>
      <c r="N4956" s="595">
        <f t="shared" si="196"/>
        <v>0</v>
      </c>
      <c r="O4956" s="596" t="b">
        <v>1</v>
      </c>
    </row>
    <row r="4957" spans="1:15">
      <c r="A4957" s="51" t="s">
        <v>2062</v>
      </c>
      <c r="B4957" s="33" t="s">
        <v>8432</v>
      </c>
      <c r="C4957" s="554" t="s">
        <v>8442</v>
      </c>
      <c r="D4957" s="37"/>
      <c r="E4957" s="37"/>
      <c r="F4957" s="39">
        <v>1636.75</v>
      </c>
      <c r="H4957" s="595">
        <f t="shared" si="195"/>
        <v>577.11804999999981</v>
      </c>
      <c r="I4957" s="595">
        <f t="shared" si="196"/>
        <v>577.11804999999981</v>
      </c>
      <c r="J4957" s="595">
        <f t="shared" si="196"/>
        <v>758.30627500000003</v>
      </c>
      <c r="K4957" s="595">
        <f t="shared" si="196"/>
        <v>526.78798749999999</v>
      </c>
      <c r="L4957" s="595">
        <f t="shared" si="196"/>
        <v>837.15670624999984</v>
      </c>
      <c r="M4957" s="595">
        <f t="shared" si="196"/>
        <v>721.39756249999994</v>
      </c>
      <c r="N4957" s="595">
        <f t="shared" si="196"/>
        <v>810.31400624999992</v>
      </c>
      <c r="O4957" s="596" t="b">
        <v>1</v>
      </c>
    </row>
    <row r="4958" spans="1:15">
      <c r="A4958" s="51" t="s">
        <v>2064</v>
      </c>
      <c r="B4958" s="33" t="s">
        <v>8432</v>
      </c>
      <c r="C4958" s="554" t="s">
        <v>8443</v>
      </c>
      <c r="D4958" s="37"/>
      <c r="E4958" s="37"/>
      <c r="F4958" s="39">
        <v>4092.75</v>
      </c>
      <c r="H4958" s="595">
        <f t="shared" si="195"/>
        <v>1443.1036499999996</v>
      </c>
      <c r="I4958" s="595">
        <f t="shared" si="196"/>
        <v>1443.1036499999996</v>
      </c>
      <c r="J4958" s="595">
        <f t="shared" si="196"/>
        <v>1896.171075</v>
      </c>
      <c r="K4958" s="595">
        <f t="shared" si="196"/>
        <v>1317.2515874999999</v>
      </c>
      <c r="L4958" s="595">
        <f t="shared" si="196"/>
        <v>2093.3393062499995</v>
      </c>
      <c r="M4958" s="595">
        <f t="shared" si="196"/>
        <v>1803.8795624999998</v>
      </c>
      <c r="N4958" s="595">
        <f t="shared" si="196"/>
        <v>2026.2182062499996</v>
      </c>
      <c r="O4958" s="596" t="b">
        <v>1</v>
      </c>
    </row>
    <row r="4959" spans="1:15" ht="16.5" thickBot="1">
      <c r="A4959" s="140" t="s">
        <v>2066</v>
      </c>
      <c r="B4959" s="63" t="s">
        <v>8432</v>
      </c>
      <c r="C4959" s="558" t="s">
        <v>8444</v>
      </c>
      <c r="D4959" s="64"/>
      <c r="E4959" s="64"/>
      <c r="F4959" s="66">
        <v>5729.5</v>
      </c>
      <c r="H4959" s="595">
        <f t="shared" si="195"/>
        <v>2020.2216999999996</v>
      </c>
      <c r="I4959" s="595">
        <f t="shared" si="196"/>
        <v>2020.2216999999996</v>
      </c>
      <c r="J4959" s="595">
        <f t="shared" si="196"/>
        <v>2654.4773500000001</v>
      </c>
      <c r="K4959" s="595">
        <f t="shared" si="196"/>
        <v>1844.0395749999998</v>
      </c>
      <c r="L4959" s="595">
        <f t="shared" si="196"/>
        <v>2930.4960124999993</v>
      </c>
      <c r="M4959" s="595">
        <f t="shared" si="196"/>
        <v>2525.2771250000001</v>
      </c>
      <c r="N4959" s="595">
        <f t="shared" si="196"/>
        <v>2836.5322124999998</v>
      </c>
      <c r="O4959" s="596" t="b">
        <v>1</v>
      </c>
    </row>
    <row r="4960" spans="1:15">
      <c r="A4960" s="81" t="s">
        <v>8445</v>
      </c>
      <c r="B4960" s="28" t="s">
        <v>8446</v>
      </c>
      <c r="C4960" s="557" t="s">
        <v>8447</v>
      </c>
      <c r="D4960" s="49"/>
      <c r="E4960" s="49"/>
      <c r="F4960" s="50">
        <v>150925.20000000001</v>
      </c>
      <c r="H4960" s="595">
        <f t="shared" si="195"/>
        <v>53216.225519999993</v>
      </c>
      <c r="I4960" s="595">
        <f t="shared" si="196"/>
        <v>53216.225519999993</v>
      </c>
      <c r="J4960" s="595">
        <f t="shared" si="196"/>
        <v>69923.64516</v>
      </c>
      <c r="K4960" s="595">
        <f t="shared" si="196"/>
        <v>48575.27562</v>
      </c>
      <c r="L4960" s="595">
        <f t="shared" si="196"/>
        <v>77194.466669999994</v>
      </c>
      <c r="M4960" s="595">
        <f t="shared" si="196"/>
        <v>66520.281900000002</v>
      </c>
      <c r="N4960" s="595">
        <f t="shared" si="196"/>
        <v>74719.293389999992</v>
      </c>
      <c r="O4960" s="596" t="b">
        <v>1</v>
      </c>
    </row>
    <row r="4961" spans="1:15">
      <c r="A4961" s="51" t="s">
        <v>385</v>
      </c>
      <c r="B4961" s="33" t="s">
        <v>8448</v>
      </c>
      <c r="C4961" s="554" t="s">
        <v>8449</v>
      </c>
      <c r="D4961" s="37"/>
      <c r="E4961" s="37"/>
      <c r="F4961" s="39">
        <v>0</v>
      </c>
      <c r="H4961" s="595">
        <f t="shared" si="195"/>
        <v>0</v>
      </c>
      <c r="I4961" s="595">
        <f t="shared" si="196"/>
        <v>0</v>
      </c>
      <c r="J4961" s="595">
        <f t="shared" si="196"/>
        <v>0</v>
      </c>
      <c r="K4961" s="595">
        <f t="shared" si="196"/>
        <v>0</v>
      </c>
      <c r="L4961" s="595">
        <f t="shared" si="196"/>
        <v>0</v>
      </c>
      <c r="M4961" s="595">
        <f t="shared" si="196"/>
        <v>0</v>
      </c>
      <c r="N4961" s="595">
        <f t="shared" si="196"/>
        <v>0</v>
      </c>
      <c r="O4961" s="596" t="b">
        <v>1</v>
      </c>
    </row>
    <row r="4962" spans="1:15">
      <c r="A4962" s="51" t="s">
        <v>277</v>
      </c>
      <c r="B4962" s="33" t="s">
        <v>8448</v>
      </c>
      <c r="C4962" s="554" t="s">
        <v>8450</v>
      </c>
      <c r="D4962" s="37"/>
      <c r="E4962" s="37"/>
      <c r="F4962" s="39">
        <v>3110.75</v>
      </c>
      <c r="H4962" s="595">
        <f t="shared" si="195"/>
        <v>1096.8504499999997</v>
      </c>
      <c r="I4962" s="595">
        <f t="shared" si="196"/>
        <v>1096.8504499999997</v>
      </c>
      <c r="J4962" s="595">
        <f t="shared" si="196"/>
        <v>1441.2104749999999</v>
      </c>
      <c r="K4962" s="595">
        <f t="shared" si="196"/>
        <v>1001.1948874999999</v>
      </c>
      <c r="L4962" s="595">
        <f t="shared" si="196"/>
        <v>1591.0708562499997</v>
      </c>
      <c r="M4962" s="595">
        <f t="shared" si="196"/>
        <v>1371.0630624999999</v>
      </c>
      <c r="N4962" s="595">
        <f t="shared" si="196"/>
        <v>1540.0545562499997</v>
      </c>
      <c r="O4962" s="596" t="b">
        <v>1</v>
      </c>
    </row>
    <row r="4963" spans="1:15">
      <c r="A4963" s="51" t="s">
        <v>280</v>
      </c>
      <c r="B4963" s="33" t="s">
        <v>8448</v>
      </c>
      <c r="C4963" s="554" t="s">
        <v>8451</v>
      </c>
      <c r="D4963" s="37"/>
      <c r="E4963" s="37"/>
      <c r="F4963" s="39">
        <v>7776.5</v>
      </c>
      <c r="H4963" s="595">
        <f t="shared" si="195"/>
        <v>2741.9938999999995</v>
      </c>
      <c r="I4963" s="595">
        <f t="shared" si="196"/>
        <v>2741.9938999999995</v>
      </c>
      <c r="J4963" s="595">
        <f t="shared" si="196"/>
        <v>3602.8524499999999</v>
      </c>
      <c r="K4963" s="595">
        <f t="shared" si="196"/>
        <v>2502.8665249999999</v>
      </c>
      <c r="L4963" s="595">
        <f t="shared" si="196"/>
        <v>3977.4853374999993</v>
      </c>
      <c r="M4963" s="595">
        <f t="shared" si="196"/>
        <v>3427.4923749999998</v>
      </c>
      <c r="N4963" s="595">
        <f t="shared" si="196"/>
        <v>3849.9507374999994</v>
      </c>
      <c r="O4963" s="596" t="b">
        <v>1</v>
      </c>
    </row>
    <row r="4964" spans="1:15" ht="16.5" thickBot="1">
      <c r="A4964" s="109" t="s">
        <v>283</v>
      </c>
      <c r="B4964" s="42" t="s">
        <v>8448</v>
      </c>
      <c r="C4964" s="555" t="s">
        <v>8452</v>
      </c>
      <c r="D4964" s="52"/>
      <c r="E4964" s="52"/>
      <c r="F4964" s="53">
        <v>10886.5</v>
      </c>
      <c r="H4964" s="595">
        <f t="shared" si="195"/>
        <v>3838.5798999999993</v>
      </c>
      <c r="I4964" s="595">
        <f t="shared" si="196"/>
        <v>3838.5798999999993</v>
      </c>
      <c r="J4964" s="595">
        <f t="shared" si="196"/>
        <v>5043.7154499999997</v>
      </c>
      <c r="K4964" s="595">
        <f t="shared" si="196"/>
        <v>3503.8200249999995</v>
      </c>
      <c r="L4964" s="595">
        <f t="shared" si="196"/>
        <v>5568.1725874999993</v>
      </c>
      <c r="M4964" s="595">
        <f t="shared" si="196"/>
        <v>4798.2248749999999</v>
      </c>
      <c r="N4964" s="595">
        <f t="shared" si="196"/>
        <v>5389.6339874999994</v>
      </c>
      <c r="O4964" s="596" t="b">
        <v>1</v>
      </c>
    </row>
    <row r="4965" spans="1:15">
      <c r="A4965" s="81" t="s">
        <v>8453</v>
      </c>
      <c r="B4965" s="28" t="s">
        <v>8446</v>
      </c>
      <c r="C4965" s="557" t="s">
        <v>8454</v>
      </c>
      <c r="D4965" s="49"/>
      <c r="E4965" s="49"/>
      <c r="F4965" s="50">
        <v>163468.85</v>
      </c>
      <c r="H4965" s="595">
        <f t="shared" si="195"/>
        <v>57639.116509999985</v>
      </c>
      <c r="I4965" s="595">
        <f t="shared" si="196"/>
        <v>57639.116509999985</v>
      </c>
      <c r="J4965" s="595">
        <f t="shared" si="196"/>
        <v>75735.118205000006</v>
      </c>
      <c r="K4965" s="595">
        <f t="shared" si="196"/>
        <v>52612.449372499999</v>
      </c>
      <c r="L4965" s="595">
        <f t="shared" si="196"/>
        <v>83610.230053749983</v>
      </c>
      <c r="M4965" s="595">
        <f t="shared" si="196"/>
        <v>72048.895637499998</v>
      </c>
      <c r="N4965" s="595">
        <f t="shared" si="196"/>
        <v>80929.340913749998</v>
      </c>
      <c r="O4965" s="596" t="b">
        <v>1</v>
      </c>
    </row>
    <row r="4966" spans="1:15">
      <c r="A4966" s="51" t="s">
        <v>829</v>
      </c>
      <c r="B4966" s="33" t="s">
        <v>8448</v>
      </c>
      <c r="C4966" s="554" t="s">
        <v>8455</v>
      </c>
      <c r="D4966" s="37"/>
      <c r="E4966" s="37"/>
      <c r="F4966" s="39">
        <v>0</v>
      </c>
      <c r="H4966" s="595">
        <f t="shared" si="195"/>
        <v>0</v>
      </c>
      <c r="I4966" s="595">
        <f t="shared" si="196"/>
        <v>0</v>
      </c>
      <c r="J4966" s="595">
        <f t="shared" si="196"/>
        <v>0</v>
      </c>
      <c r="K4966" s="595">
        <f t="shared" si="196"/>
        <v>0</v>
      </c>
      <c r="L4966" s="595">
        <f t="shared" si="196"/>
        <v>0</v>
      </c>
      <c r="M4966" s="595">
        <f t="shared" si="196"/>
        <v>0</v>
      </c>
      <c r="N4966" s="595">
        <f t="shared" si="196"/>
        <v>0</v>
      </c>
      <c r="O4966" s="596" t="b">
        <v>1</v>
      </c>
    </row>
    <row r="4967" spans="1:15">
      <c r="A4967" s="51" t="s">
        <v>2062</v>
      </c>
      <c r="B4967" s="33" t="s">
        <v>8448</v>
      </c>
      <c r="C4967" s="554" t="s">
        <v>8456</v>
      </c>
      <c r="D4967" s="37"/>
      <c r="E4967" s="37"/>
      <c r="F4967" s="39">
        <v>3110.75</v>
      </c>
      <c r="H4967" s="595">
        <f t="shared" si="195"/>
        <v>1096.8504499999997</v>
      </c>
      <c r="I4967" s="595">
        <f t="shared" si="196"/>
        <v>1096.8504499999997</v>
      </c>
      <c r="J4967" s="595">
        <f t="shared" si="196"/>
        <v>1441.2104749999999</v>
      </c>
      <c r="K4967" s="595">
        <f t="shared" si="196"/>
        <v>1001.1948874999999</v>
      </c>
      <c r="L4967" s="595">
        <f t="shared" si="196"/>
        <v>1591.0708562499997</v>
      </c>
      <c r="M4967" s="595">
        <f t="shared" si="196"/>
        <v>1371.0630624999999</v>
      </c>
      <c r="N4967" s="595">
        <f t="shared" si="196"/>
        <v>1540.0545562499997</v>
      </c>
      <c r="O4967" s="596" t="b">
        <v>1</v>
      </c>
    </row>
    <row r="4968" spans="1:15">
      <c r="A4968" s="51" t="s">
        <v>2064</v>
      </c>
      <c r="B4968" s="33" t="s">
        <v>8448</v>
      </c>
      <c r="C4968" s="554" t="s">
        <v>8457</v>
      </c>
      <c r="D4968" s="37"/>
      <c r="E4968" s="37"/>
      <c r="F4968" s="39">
        <v>7776.5</v>
      </c>
      <c r="H4968" s="595">
        <f t="shared" si="195"/>
        <v>2741.9938999999995</v>
      </c>
      <c r="I4968" s="595">
        <f t="shared" si="196"/>
        <v>2741.9938999999995</v>
      </c>
      <c r="J4968" s="595">
        <f t="shared" si="196"/>
        <v>3602.8524499999999</v>
      </c>
      <c r="K4968" s="595">
        <f t="shared" si="196"/>
        <v>2502.8665249999999</v>
      </c>
      <c r="L4968" s="595">
        <f t="shared" si="196"/>
        <v>3977.4853374999993</v>
      </c>
      <c r="M4968" s="595">
        <f t="shared" si="196"/>
        <v>3427.4923749999998</v>
      </c>
      <c r="N4968" s="595">
        <f t="shared" si="196"/>
        <v>3849.9507374999994</v>
      </c>
      <c r="O4968" s="596" t="b">
        <v>1</v>
      </c>
    </row>
    <row r="4969" spans="1:15" ht="16.5" thickBot="1">
      <c r="A4969" s="109" t="s">
        <v>2066</v>
      </c>
      <c r="B4969" s="42" t="s">
        <v>8448</v>
      </c>
      <c r="C4969" s="555" t="s">
        <v>8458</v>
      </c>
      <c r="D4969" s="52"/>
      <c r="E4969" s="52"/>
      <c r="F4969" s="53">
        <v>10886.5</v>
      </c>
      <c r="H4969" s="595">
        <f t="shared" si="195"/>
        <v>3838.5798999999993</v>
      </c>
      <c r="I4969" s="595">
        <f t="shared" si="196"/>
        <v>3838.5798999999993</v>
      </c>
      <c r="J4969" s="595">
        <f t="shared" si="196"/>
        <v>5043.7154499999997</v>
      </c>
      <c r="K4969" s="595">
        <f t="shared" si="196"/>
        <v>3503.8200249999995</v>
      </c>
      <c r="L4969" s="595">
        <f t="shared" si="196"/>
        <v>5568.1725874999993</v>
      </c>
      <c r="M4969" s="595">
        <f t="shared" si="196"/>
        <v>4798.2248749999999</v>
      </c>
      <c r="N4969" s="595">
        <f t="shared" si="196"/>
        <v>5389.6339874999994</v>
      </c>
      <c r="O4969" s="596" t="b">
        <v>1</v>
      </c>
    </row>
    <row r="4970" spans="1:15">
      <c r="A4970" s="70" t="s">
        <v>8459</v>
      </c>
      <c r="B4970" s="71" t="s">
        <v>8460</v>
      </c>
      <c r="C4970" s="230" t="s">
        <v>8461</v>
      </c>
      <c r="D4970" s="72"/>
      <c r="E4970" s="72"/>
      <c r="F4970" s="73">
        <v>13589.5</v>
      </c>
      <c r="H4970" s="595">
        <f t="shared" si="195"/>
        <v>4791.6576999999988</v>
      </c>
      <c r="I4970" s="595">
        <f t="shared" si="196"/>
        <v>4791.6576999999988</v>
      </c>
      <c r="J4970" s="595">
        <f t="shared" si="196"/>
        <v>6296.0153499999997</v>
      </c>
      <c r="K4970" s="595">
        <f t="shared" si="196"/>
        <v>4373.7805749999998</v>
      </c>
      <c r="L4970" s="595">
        <f t="shared" si="196"/>
        <v>6950.6895124999983</v>
      </c>
      <c r="M4970" s="595">
        <f t="shared" si="196"/>
        <v>5989.5721249999997</v>
      </c>
      <c r="N4970" s="595">
        <f t="shared" si="196"/>
        <v>6727.8217124999992</v>
      </c>
      <c r="O4970" s="596" t="b">
        <v>1</v>
      </c>
    </row>
    <row r="4971" spans="1:15">
      <c r="A4971" s="51" t="s">
        <v>829</v>
      </c>
      <c r="B4971" s="33" t="s">
        <v>8462</v>
      </c>
      <c r="C4971" s="77" t="s">
        <v>8463</v>
      </c>
      <c r="D4971" s="37"/>
      <c r="E4971" s="37"/>
      <c r="F4971" s="39">
        <v>0</v>
      </c>
      <c r="H4971" s="595">
        <f t="shared" si="195"/>
        <v>0</v>
      </c>
      <c r="I4971" s="595">
        <f t="shared" si="196"/>
        <v>0</v>
      </c>
      <c r="J4971" s="595">
        <f t="shared" si="196"/>
        <v>0</v>
      </c>
      <c r="K4971" s="595">
        <f t="shared" si="196"/>
        <v>0</v>
      </c>
      <c r="L4971" s="595">
        <f t="shared" si="196"/>
        <v>0</v>
      </c>
      <c r="M4971" s="595">
        <f t="shared" si="196"/>
        <v>0</v>
      </c>
      <c r="N4971" s="595">
        <f t="shared" si="196"/>
        <v>0</v>
      </c>
      <c r="O4971" s="596" t="b">
        <v>1</v>
      </c>
    </row>
    <row r="4972" spans="1:15">
      <c r="A4972" s="51" t="s">
        <v>2062</v>
      </c>
      <c r="B4972" s="33" t="s">
        <v>8462</v>
      </c>
      <c r="C4972" s="77" t="s">
        <v>8464</v>
      </c>
      <c r="D4972" s="37"/>
      <c r="E4972" s="37" t="s">
        <v>79</v>
      </c>
      <c r="F4972" s="39">
        <v>154.75</v>
      </c>
      <c r="H4972" s="595">
        <f t="shared" si="195"/>
        <v>54.564849999999986</v>
      </c>
      <c r="I4972" s="595">
        <f t="shared" si="196"/>
        <v>54.564849999999986</v>
      </c>
      <c r="J4972" s="595">
        <f t="shared" si="196"/>
        <v>71.695674999999994</v>
      </c>
      <c r="K4972" s="595">
        <f t="shared" si="196"/>
        <v>49.806287499999996</v>
      </c>
      <c r="L4972" s="595">
        <f t="shared" si="196"/>
        <v>79.150756249999986</v>
      </c>
      <c r="M4972" s="595">
        <f t="shared" si="196"/>
        <v>68.206062500000002</v>
      </c>
      <c r="N4972" s="595">
        <f t="shared" si="196"/>
        <v>76.612856249999993</v>
      </c>
      <c r="O4972" s="596" t="b">
        <v>1</v>
      </c>
    </row>
    <row r="4973" spans="1:15">
      <c r="A4973" s="51" t="s">
        <v>2064</v>
      </c>
      <c r="B4973" s="33" t="s">
        <v>8462</v>
      </c>
      <c r="C4973" s="77" t="s">
        <v>8465</v>
      </c>
      <c r="D4973" s="37"/>
      <c r="E4973" s="37" t="s">
        <v>79</v>
      </c>
      <c r="F4973" s="39">
        <v>387</v>
      </c>
      <c r="H4973" s="595">
        <f t="shared" si="195"/>
        <v>136.45619999999997</v>
      </c>
      <c r="I4973" s="595">
        <f t="shared" si="196"/>
        <v>136.45619999999997</v>
      </c>
      <c r="J4973" s="595">
        <f t="shared" si="196"/>
        <v>179.2971</v>
      </c>
      <c r="K4973" s="595">
        <f t="shared" si="196"/>
        <v>124.55594999999998</v>
      </c>
      <c r="L4973" s="595">
        <f t="shared" si="196"/>
        <v>197.94082499999996</v>
      </c>
      <c r="M4973" s="595">
        <f t="shared" si="196"/>
        <v>170.57024999999999</v>
      </c>
      <c r="N4973" s="595">
        <f t="shared" si="196"/>
        <v>191.59402499999999</v>
      </c>
      <c r="O4973" s="596" t="b">
        <v>1</v>
      </c>
    </row>
    <row r="4974" spans="1:15" ht="16.5" thickBot="1">
      <c r="A4974" s="109" t="s">
        <v>2066</v>
      </c>
      <c r="B4974" s="42" t="s">
        <v>8462</v>
      </c>
      <c r="C4974" s="105" t="s">
        <v>8466</v>
      </c>
      <c r="D4974" s="52"/>
      <c r="E4974" s="52" t="s">
        <v>79</v>
      </c>
      <c r="F4974" s="53">
        <v>542</v>
      </c>
      <c r="H4974" s="595">
        <f t="shared" si="195"/>
        <v>191.10919999999996</v>
      </c>
      <c r="I4974" s="595">
        <f t="shared" si="196"/>
        <v>191.10919999999996</v>
      </c>
      <c r="J4974" s="595">
        <f t="shared" si="196"/>
        <v>251.1086</v>
      </c>
      <c r="K4974" s="595">
        <f t="shared" si="196"/>
        <v>174.44269999999997</v>
      </c>
      <c r="L4974" s="595">
        <f t="shared" si="196"/>
        <v>277.21944999999994</v>
      </c>
      <c r="M4974" s="595">
        <f t="shared" si="196"/>
        <v>238.88649999999998</v>
      </c>
      <c r="N4974" s="595">
        <f t="shared" si="196"/>
        <v>268.33064999999999</v>
      </c>
      <c r="O4974" s="596" t="b">
        <v>1</v>
      </c>
    </row>
    <row r="4975" spans="1:15">
      <c r="A4975" s="81" t="s">
        <v>8467</v>
      </c>
      <c r="B4975" s="28" t="s">
        <v>8468</v>
      </c>
      <c r="C4975" s="102" t="s">
        <v>8469</v>
      </c>
      <c r="D4975" s="49"/>
      <c r="E4975" s="49"/>
      <c r="F4975" s="50">
        <v>387.45</v>
      </c>
      <c r="H4975" s="595">
        <f t="shared" si="195"/>
        <v>136.61486999999997</v>
      </c>
      <c r="I4975" s="595">
        <f t="shared" si="196"/>
        <v>136.61486999999997</v>
      </c>
      <c r="J4975" s="595">
        <f t="shared" si="196"/>
        <v>179.505585</v>
      </c>
      <c r="K4975" s="595">
        <f t="shared" si="196"/>
        <v>124.70078249999999</v>
      </c>
      <c r="L4975" s="595">
        <f t="shared" si="196"/>
        <v>198.17098874999996</v>
      </c>
      <c r="M4975" s="595">
        <f t="shared" si="196"/>
        <v>170.7685875</v>
      </c>
      <c r="N4975" s="595">
        <f t="shared" si="196"/>
        <v>191.81680874999998</v>
      </c>
      <c r="O4975" s="596" t="b">
        <v>1</v>
      </c>
    </row>
    <row r="4976" spans="1:15">
      <c r="A4976" s="51" t="s">
        <v>829</v>
      </c>
      <c r="B4976" s="33" t="s">
        <v>8470</v>
      </c>
      <c r="C4976" s="77" t="s">
        <v>8471</v>
      </c>
      <c r="D4976" s="37"/>
      <c r="E4976" s="37"/>
      <c r="F4976" s="39">
        <v>0</v>
      </c>
      <c r="H4976" s="595">
        <f t="shared" si="195"/>
        <v>0</v>
      </c>
      <c r="I4976" s="595">
        <f t="shared" si="196"/>
        <v>0</v>
      </c>
      <c r="J4976" s="595">
        <f t="shared" si="196"/>
        <v>0</v>
      </c>
      <c r="K4976" s="595">
        <f t="shared" si="196"/>
        <v>0</v>
      </c>
      <c r="L4976" s="595">
        <f t="shared" si="196"/>
        <v>0</v>
      </c>
      <c r="M4976" s="595">
        <f t="shared" si="196"/>
        <v>0</v>
      </c>
      <c r="N4976" s="595">
        <f t="shared" si="196"/>
        <v>0</v>
      </c>
      <c r="O4976" s="596" t="b">
        <v>1</v>
      </c>
    </row>
    <row r="4977" spans="1:15">
      <c r="A4977" s="51" t="s">
        <v>2062</v>
      </c>
      <c r="B4977" s="33" t="s">
        <v>8470</v>
      </c>
      <c r="C4977" s="77" t="s">
        <v>8472</v>
      </c>
      <c r="D4977" s="37"/>
      <c r="E4977" s="37"/>
      <c r="F4977" s="39">
        <v>0</v>
      </c>
      <c r="H4977" s="595">
        <f t="shared" si="195"/>
        <v>0</v>
      </c>
      <c r="I4977" s="595">
        <f t="shared" si="196"/>
        <v>0</v>
      </c>
      <c r="J4977" s="595">
        <f t="shared" si="196"/>
        <v>0</v>
      </c>
      <c r="K4977" s="595">
        <f t="shared" si="196"/>
        <v>0</v>
      </c>
      <c r="L4977" s="595">
        <f t="shared" si="196"/>
        <v>0</v>
      </c>
      <c r="M4977" s="595">
        <f t="shared" si="196"/>
        <v>0</v>
      </c>
      <c r="N4977" s="595">
        <f t="shared" si="196"/>
        <v>0</v>
      </c>
      <c r="O4977" s="596" t="b">
        <v>1</v>
      </c>
    </row>
    <row r="4978" spans="1:15">
      <c r="A4978" s="51" t="s">
        <v>2064</v>
      </c>
      <c r="B4978" s="33" t="s">
        <v>8470</v>
      </c>
      <c r="C4978" s="77" t="s">
        <v>8473</v>
      </c>
      <c r="D4978" s="37"/>
      <c r="E4978" s="37"/>
      <c r="F4978" s="39">
        <v>74.819999999999993</v>
      </c>
      <c r="H4978" s="595">
        <f t="shared" si="195"/>
        <v>26.381531999999993</v>
      </c>
      <c r="I4978" s="595">
        <f t="shared" si="196"/>
        <v>26.381531999999993</v>
      </c>
      <c r="J4978" s="595">
        <f t="shared" si="196"/>
        <v>34.664105999999997</v>
      </c>
      <c r="K4978" s="595">
        <f t="shared" si="196"/>
        <v>24.080816999999996</v>
      </c>
      <c r="L4978" s="595">
        <f t="shared" si="196"/>
        <v>38.268559499999988</v>
      </c>
      <c r="M4978" s="595">
        <f t="shared" si="196"/>
        <v>32.976914999999998</v>
      </c>
      <c r="N4978" s="595">
        <f t="shared" si="196"/>
        <v>37.041511499999991</v>
      </c>
      <c r="O4978" s="596" t="b">
        <v>1</v>
      </c>
    </row>
    <row r="4979" spans="1:15" ht="16.5" thickBot="1">
      <c r="A4979" s="109" t="s">
        <v>2066</v>
      </c>
      <c r="B4979" s="42" t="s">
        <v>8470</v>
      </c>
      <c r="C4979" s="105" t="s">
        <v>8474</v>
      </c>
      <c r="D4979" s="52"/>
      <c r="E4979" s="52"/>
      <c r="F4979" s="53">
        <v>74.819999999999993</v>
      </c>
      <c r="H4979" s="595">
        <f t="shared" si="195"/>
        <v>26.381531999999993</v>
      </c>
      <c r="I4979" s="595">
        <f t="shared" si="196"/>
        <v>26.381531999999993</v>
      </c>
      <c r="J4979" s="595">
        <f t="shared" si="196"/>
        <v>34.664105999999997</v>
      </c>
      <c r="K4979" s="595">
        <f t="shared" si="196"/>
        <v>24.080816999999996</v>
      </c>
      <c r="L4979" s="595">
        <f t="shared" si="196"/>
        <v>38.268559499999988</v>
      </c>
      <c r="M4979" s="595">
        <f t="shared" si="196"/>
        <v>32.976914999999998</v>
      </c>
      <c r="N4979" s="595">
        <f t="shared" si="196"/>
        <v>37.041511499999991</v>
      </c>
      <c r="O4979" s="596" t="b">
        <v>1</v>
      </c>
    </row>
    <row r="4980" spans="1:15">
      <c r="A4980" s="81" t="s">
        <v>8475</v>
      </c>
      <c r="B4980" s="28" t="s">
        <v>8476</v>
      </c>
      <c r="C4980" s="102" t="s">
        <v>8477</v>
      </c>
      <c r="D4980" s="49"/>
      <c r="E4980" s="49"/>
      <c r="F4980" s="50">
        <v>817.95</v>
      </c>
      <c r="H4980" s="595">
        <f t="shared" si="195"/>
        <v>288.40916999999996</v>
      </c>
      <c r="I4980" s="595">
        <f t="shared" si="196"/>
        <v>288.40916999999996</v>
      </c>
      <c r="J4980" s="595">
        <f t="shared" si="196"/>
        <v>378.95623499999999</v>
      </c>
      <c r="K4980" s="595">
        <f t="shared" si="196"/>
        <v>263.25720749999999</v>
      </c>
      <c r="L4980" s="595">
        <f t="shared" si="196"/>
        <v>418.36097624999996</v>
      </c>
      <c r="M4980" s="595">
        <f t="shared" si="196"/>
        <v>360.51146249999999</v>
      </c>
      <c r="N4980" s="595">
        <f t="shared" si="196"/>
        <v>404.94659624999997</v>
      </c>
      <c r="O4980" s="596" t="b">
        <v>1</v>
      </c>
    </row>
    <row r="4981" spans="1:15">
      <c r="A4981" s="51" t="s">
        <v>829</v>
      </c>
      <c r="B4981" s="33" t="s">
        <v>8478</v>
      </c>
      <c r="C4981" s="77" t="s">
        <v>8479</v>
      </c>
      <c r="D4981" s="37"/>
      <c r="E4981" s="37"/>
      <c r="F4981" s="39">
        <v>0</v>
      </c>
      <c r="H4981" s="595">
        <f t="shared" si="195"/>
        <v>0</v>
      </c>
      <c r="I4981" s="595">
        <f t="shared" si="196"/>
        <v>0</v>
      </c>
      <c r="J4981" s="595">
        <f t="shared" si="196"/>
        <v>0</v>
      </c>
      <c r="K4981" s="595">
        <f t="shared" si="196"/>
        <v>0</v>
      </c>
      <c r="L4981" s="595">
        <f t="shared" si="196"/>
        <v>0</v>
      </c>
      <c r="M4981" s="595">
        <f t="shared" si="196"/>
        <v>0</v>
      </c>
      <c r="N4981" s="595">
        <f t="shared" si="196"/>
        <v>0</v>
      </c>
      <c r="O4981" s="596" t="b">
        <v>1</v>
      </c>
    </row>
    <row r="4982" spans="1:15">
      <c r="A4982" s="51" t="s">
        <v>2062</v>
      </c>
      <c r="B4982" s="33" t="s">
        <v>8478</v>
      </c>
      <c r="C4982" s="77" t="s">
        <v>8480</v>
      </c>
      <c r="D4982" s="37"/>
      <c r="E4982" s="37"/>
      <c r="F4982" s="39">
        <v>0</v>
      </c>
      <c r="H4982" s="595">
        <f t="shared" si="195"/>
        <v>0</v>
      </c>
      <c r="I4982" s="595">
        <f t="shared" si="196"/>
        <v>0</v>
      </c>
      <c r="J4982" s="595">
        <f t="shared" si="196"/>
        <v>0</v>
      </c>
      <c r="K4982" s="595">
        <f t="shared" si="196"/>
        <v>0</v>
      </c>
      <c r="L4982" s="595">
        <f t="shared" si="196"/>
        <v>0</v>
      </c>
      <c r="M4982" s="595">
        <f t="shared" si="196"/>
        <v>0</v>
      </c>
      <c r="N4982" s="595">
        <f t="shared" si="196"/>
        <v>0</v>
      </c>
      <c r="O4982" s="596" t="b">
        <v>1</v>
      </c>
    </row>
    <row r="4983" spans="1:15">
      <c r="A4983" s="51" t="s">
        <v>2064</v>
      </c>
      <c r="B4983" s="33" t="s">
        <v>8478</v>
      </c>
      <c r="C4983" s="77" t="s">
        <v>8481</v>
      </c>
      <c r="D4983" s="37"/>
      <c r="E4983" s="37"/>
      <c r="F4983" s="39">
        <v>213.19999999999993</v>
      </c>
      <c r="H4983" s="595">
        <f t="shared" si="195"/>
        <v>75.174319999999952</v>
      </c>
      <c r="I4983" s="595">
        <f t="shared" si="196"/>
        <v>75.174319999999952</v>
      </c>
      <c r="J4983" s="595">
        <f t="shared" si="196"/>
        <v>98.77555999999997</v>
      </c>
      <c r="K4983" s="595">
        <f t="shared" si="196"/>
        <v>68.618419999999972</v>
      </c>
      <c r="L4983" s="595">
        <f t="shared" si="196"/>
        <v>109.04646999999994</v>
      </c>
      <c r="M4983" s="595">
        <f t="shared" si="196"/>
        <v>93.967899999999958</v>
      </c>
      <c r="N4983" s="595">
        <f t="shared" si="196"/>
        <v>105.54998999999995</v>
      </c>
      <c r="O4983" s="596" t="b">
        <v>1</v>
      </c>
    </row>
    <row r="4984" spans="1:15" ht="16.5" thickBot="1">
      <c r="A4984" s="109" t="s">
        <v>2066</v>
      </c>
      <c r="B4984" s="42" t="s">
        <v>8478</v>
      </c>
      <c r="C4984" s="105" t="s">
        <v>8482</v>
      </c>
      <c r="D4984" s="52"/>
      <c r="E4984" s="52"/>
      <c r="F4984" s="53">
        <v>213.19999999999993</v>
      </c>
      <c r="H4984" s="595">
        <f t="shared" si="195"/>
        <v>75.174319999999952</v>
      </c>
      <c r="I4984" s="595">
        <f t="shared" si="196"/>
        <v>75.174319999999952</v>
      </c>
      <c r="J4984" s="595">
        <f t="shared" si="196"/>
        <v>98.77555999999997</v>
      </c>
      <c r="K4984" s="595">
        <f t="shared" si="196"/>
        <v>68.618419999999972</v>
      </c>
      <c r="L4984" s="595">
        <f t="shared" si="196"/>
        <v>109.04646999999994</v>
      </c>
      <c r="M4984" s="595">
        <f t="shared" si="196"/>
        <v>93.967899999999958</v>
      </c>
      <c r="N4984" s="595">
        <f t="shared" si="196"/>
        <v>105.54998999999995</v>
      </c>
      <c r="O4984" s="596" t="b">
        <v>1</v>
      </c>
    </row>
    <row r="4985" spans="1:15">
      <c r="A4985" s="70" t="s">
        <v>8483</v>
      </c>
      <c r="B4985" s="71" t="s">
        <v>8484</v>
      </c>
      <c r="C4985" s="230" t="s">
        <v>8485</v>
      </c>
      <c r="D4985" s="72"/>
      <c r="E4985" s="72"/>
      <c r="F4985" s="73">
        <v>1266.9000000000001</v>
      </c>
      <c r="H4985" s="595">
        <f t="shared" si="195"/>
        <v>446.70893999999993</v>
      </c>
      <c r="I4985" s="595">
        <f t="shared" si="196"/>
        <v>446.70893999999993</v>
      </c>
      <c r="J4985" s="595">
        <f t="shared" si="196"/>
        <v>586.95477000000005</v>
      </c>
      <c r="K4985" s="595">
        <f t="shared" si="196"/>
        <v>407.75176499999998</v>
      </c>
      <c r="L4985" s="595">
        <f t="shared" si="196"/>
        <v>647.9876774999999</v>
      </c>
      <c r="M4985" s="595">
        <f t="shared" si="196"/>
        <v>558.38617499999998</v>
      </c>
      <c r="N4985" s="595">
        <f t="shared" si="196"/>
        <v>627.21051749999992</v>
      </c>
      <c r="O4985" s="596" t="b">
        <v>1</v>
      </c>
    </row>
    <row r="4986" spans="1:15">
      <c r="A4986" s="51" t="s">
        <v>829</v>
      </c>
      <c r="B4986" s="33" t="s">
        <v>8486</v>
      </c>
      <c r="C4986" s="77" t="s">
        <v>8487</v>
      </c>
      <c r="D4986" s="37"/>
      <c r="E4986" s="37"/>
      <c r="F4986" s="39">
        <v>0</v>
      </c>
      <c r="H4986" s="595">
        <f t="shared" si="195"/>
        <v>0</v>
      </c>
      <c r="I4986" s="595">
        <f t="shared" si="196"/>
        <v>0</v>
      </c>
      <c r="J4986" s="595">
        <f t="shared" si="196"/>
        <v>0</v>
      </c>
      <c r="K4986" s="595">
        <f t="shared" si="196"/>
        <v>0</v>
      </c>
      <c r="L4986" s="595">
        <f t="shared" si="196"/>
        <v>0</v>
      </c>
      <c r="M4986" s="595">
        <f t="shared" si="196"/>
        <v>0</v>
      </c>
      <c r="N4986" s="595">
        <f t="shared" si="196"/>
        <v>0</v>
      </c>
      <c r="O4986" s="596" t="b">
        <v>1</v>
      </c>
    </row>
    <row r="4987" spans="1:15">
      <c r="A4987" s="51" t="s">
        <v>2062</v>
      </c>
      <c r="B4987" s="33" t="s">
        <v>8486</v>
      </c>
      <c r="C4987" s="77" t="s">
        <v>8488</v>
      </c>
      <c r="D4987" s="37"/>
      <c r="E4987" s="37"/>
      <c r="F4987" s="39">
        <v>0</v>
      </c>
      <c r="H4987" s="595">
        <f t="shared" si="195"/>
        <v>0</v>
      </c>
      <c r="I4987" s="595">
        <f t="shared" si="196"/>
        <v>0</v>
      </c>
      <c r="J4987" s="595">
        <f t="shared" si="196"/>
        <v>0</v>
      </c>
      <c r="K4987" s="595">
        <f t="shared" si="196"/>
        <v>0</v>
      </c>
      <c r="L4987" s="595">
        <f t="shared" si="196"/>
        <v>0</v>
      </c>
      <c r="M4987" s="595">
        <f t="shared" si="196"/>
        <v>0</v>
      </c>
      <c r="N4987" s="595">
        <f t="shared" si="196"/>
        <v>0</v>
      </c>
      <c r="O4987" s="596" t="b">
        <v>1</v>
      </c>
    </row>
    <row r="4988" spans="1:15">
      <c r="A4988" s="51" t="s">
        <v>2064</v>
      </c>
      <c r="B4988" s="33" t="s">
        <v>8486</v>
      </c>
      <c r="C4988" s="77" t="s">
        <v>8489</v>
      </c>
      <c r="D4988" s="37"/>
      <c r="E4988" s="37"/>
      <c r="F4988" s="39">
        <v>340.30000000000007</v>
      </c>
      <c r="H4988" s="595">
        <f t="shared" si="195"/>
        <v>119.98978</v>
      </c>
      <c r="I4988" s="595">
        <f t="shared" si="196"/>
        <v>119.98978</v>
      </c>
      <c r="J4988" s="595">
        <f t="shared" si="196"/>
        <v>157.66099000000003</v>
      </c>
      <c r="K4988" s="595">
        <f t="shared" si="196"/>
        <v>109.52555500000001</v>
      </c>
      <c r="L4988" s="595">
        <f t="shared" si="196"/>
        <v>174.05494250000001</v>
      </c>
      <c r="M4988" s="595">
        <f t="shared" si="196"/>
        <v>149.98722500000002</v>
      </c>
      <c r="N4988" s="595">
        <f t="shared" si="196"/>
        <v>168.47402250000002</v>
      </c>
      <c r="O4988" s="596" t="b">
        <v>1</v>
      </c>
    </row>
    <row r="4989" spans="1:15" ht="16.5" thickBot="1">
      <c r="A4989" s="109" t="s">
        <v>2066</v>
      </c>
      <c r="B4989" s="42" t="s">
        <v>8486</v>
      </c>
      <c r="C4989" s="105" t="s">
        <v>8490</v>
      </c>
      <c r="D4989" s="52"/>
      <c r="E4989" s="52"/>
      <c r="F4989" s="53">
        <v>340.30000000000007</v>
      </c>
      <c r="H4989" s="595">
        <f t="shared" si="195"/>
        <v>119.98978</v>
      </c>
      <c r="I4989" s="595">
        <f t="shared" si="196"/>
        <v>119.98978</v>
      </c>
      <c r="J4989" s="595">
        <f t="shared" si="196"/>
        <v>157.66099000000003</v>
      </c>
      <c r="K4989" s="595">
        <f t="shared" si="196"/>
        <v>109.52555500000001</v>
      </c>
      <c r="L4989" s="595">
        <f t="shared" si="196"/>
        <v>174.05494250000001</v>
      </c>
      <c r="M4989" s="595">
        <f t="shared" si="196"/>
        <v>149.98722500000002</v>
      </c>
      <c r="N4989" s="595">
        <f t="shared" si="196"/>
        <v>168.47402250000002</v>
      </c>
      <c r="O4989" s="596" t="b">
        <v>1</v>
      </c>
    </row>
    <row r="4990" spans="1:15">
      <c r="A4990" s="81" t="s">
        <v>8491</v>
      </c>
      <c r="B4990" s="28" t="s">
        <v>8492</v>
      </c>
      <c r="C4990" s="102" t="s">
        <v>8493</v>
      </c>
      <c r="D4990" s="49"/>
      <c r="E4990" s="49"/>
      <c r="F4990" s="50">
        <v>2519.96</v>
      </c>
      <c r="H4990" s="595">
        <f t="shared" si="195"/>
        <v>888.53789599999982</v>
      </c>
      <c r="I4990" s="595">
        <f t="shared" si="196"/>
        <v>888.53789599999982</v>
      </c>
      <c r="J4990" s="595">
        <f t="shared" si="196"/>
        <v>1167.497468</v>
      </c>
      <c r="K4990" s="595">
        <f t="shared" si="196"/>
        <v>811.04912599999989</v>
      </c>
      <c r="L4990" s="595">
        <f t="shared" si="196"/>
        <v>1288.8965409999998</v>
      </c>
      <c r="M4990" s="595">
        <f t="shared" si="196"/>
        <v>1110.67237</v>
      </c>
      <c r="N4990" s="595">
        <f t="shared" si="196"/>
        <v>1247.5691969999998</v>
      </c>
      <c r="O4990" s="596" t="b">
        <v>1</v>
      </c>
    </row>
    <row r="4991" spans="1:15">
      <c r="A4991" s="51" t="s">
        <v>829</v>
      </c>
      <c r="B4991" s="33" t="s">
        <v>8494</v>
      </c>
      <c r="C4991" s="77" t="s">
        <v>8495</v>
      </c>
      <c r="D4991" s="37"/>
      <c r="E4991" s="37"/>
      <c r="F4991" s="39">
        <v>0</v>
      </c>
      <c r="H4991" s="595">
        <f t="shared" si="195"/>
        <v>0</v>
      </c>
      <c r="I4991" s="595">
        <f t="shared" si="196"/>
        <v>0</v>
      </c>
      <c r="J4991" s="595">
        <f t="shared" si="196"/>
        <v>0</v>
      </c>
      <c r="K4991" s="595">
        <f t="shared" si="196"/>
        <v>0</v>
      </c>
      <c r="L4991" s="595">
        <f t="shared" si="196"/>
        <v>0</v>
      </c>
      <c r="M4991" s="595">
        <f t="shared" si="196"/>
        <v>0</v>
      </c>
      <c r="N4991" s="595">
        <f t="shared" si="196"/>
        <v>0</v>
      </c>
      <c r="O4991" s="596" t="b">
        <v>1</v>
      </c>
    </row>
    <row r="4992" spans="1:15">
      <c r="A4992" s="51" t="s">
        <v>2062</v>
      </c>
      <c r="B4992" s="33" t="s">
        <v>8494</v>
      </c>
      <c r="C4992" s="77" t="s">
        <v>8496</v>
      </c>
      <c r="D4992" s="37"/>
      <c r="E4992" s="37"/>
      <c r="F4992" s="39">
        <v>0</v>
      </c>
      <c r="H4992" s="595">
        <f t="shared" si="195"/>
        <v>0</v>
      </c>
      <c r="I4992" s="595">
        <f t="shared" si="196"/>
        <v>0</v>
      </c>
      <c r="J4992" s="595">
        <f t="shared" si="196"/>
        <v>0</v>
      </c>
      <c r="K4992" s="595">
        <f t="shared" si="196"/>
        <v>0</v>
      </c>
      <c r="L4992" s="595">
        <f t="shared" si="196"/>
        <v>0</v>
      </c>
      <c r="M4992" s="595">
        <f t="shared" si="196"/>
        <v>0</v>
      </c>
      <c r="N4992" s="595">
        <f t="shared" si="196"/>
        <v>0</v>
      </c>
      <c r="O4992" s="596" t="b">
        <v>1</v>
      </c>
    </row>
    <row r="4993" spans="1:15">
      <c r="A4993" s="51" t="s">
        <v>2064</v>
      </c>
      <c r="B4993" s="33" t="s">
        <v>8494</v>
      </c>
      <c r="C4993" s="77" t="s">
        <v>8497</v>
      </c>
      <c r="D4993" s="37"/>
      <c r="E4993" s="37"/>
      <c r="F4993" s="39">
        <v>612.42999999999984</v>
      </c>
      <c r="H4993" s="595">
        <f t="shared" si="195"/>
        <v>215.9428179999999</v>
      </c>
      <c r="I4993" s="595">
        <f t="shared" si="196"/>
        <v>215.9428179999999</v>
      </c>
      <c r="J4993" s="595">
        <f t="shared" si="196"/>
        <v>283.73881899999992</v>
      </c>
      <c r="K4993" s="595">
        <f t="shared" si="196"/>
        <v>197.11059549999993</v>
      </c>
      <c r="L4993" s="595">
        <f t="shared" si="196"/>
        <v>313.24263424999987</v>
      </c>
      <c r="M4993" s="595">
        <f t="shared" si="196"/>
        <v>269.92852249999993</v>
      </c>
      <c r="N4993" s="595">
        <f t="shared" si="196"/>
        <v>303.19878224999985</v>
      </c>
      <c r="O4993" s="596" t="b">
        <v>1</v>
      </c>
    </row>
    <row r="4994" spans="1:15" ht="16.5" thickBot="1">
      <c r="A4994" s="109" t="s">
        <v>2066</v>
      </c>
      <c r="B4994" s="42" t="s">
        <v>8494</v>
      </c>
      <c r="C4994" s="105" t="s">
        <v>8498</v>
      </c>
      <c r="D4994" s="52"/>
      <c r="E4994" s="52"/>
      <c r="F4994" s="53">
        <v>612.42999999999984</v>
      </c>
      <c r="H4994" s="595">
        <f t="shared" si="195"/>
        <v>215.9428179999999</v>
      </c>
      <c r="I4994" s="595">
        <f t="shared" si="196"/>
        <v>215.9428179999999</v>
      </c>
      <c r="J4994" s="595">
        <f t="shared" si="196"/>
        <v>283.73881899999992</v>
      </c>
      <c r="K4994" s="595">
        <f t="shared" si="196"/>
        <v>197.11059549999993</v>
      </c>
      <c r="L4994" s="595">
        <f t="shared" si="196"/>
        <v>313.24263424999987</v>
      </c>
      <c r="M4994" s="595">
        <f t="shared" si="196"/>
        <v>269.92852249999993</v>
      </c>
      <c r="N4994" s="595">
        <f t="shared" si="196"/>
        <v>303.19878224999985</v>
      </c>
      <c r="O4994" s="596" t="b">
        <v>1</v>
      </c>
    </row>
    <row r="4995" spans="1:15">
      <c r="A4995" s="81" t="s">
        <v>8499</v>
      </c>
      <c r="B4995" s="28" t="s">
        <v>8500</v>
      </c>
      <c r="C4995" s="102" t="s">
        <v>8501</v>
      </c>
      <c r="D4995" s="49"/>
      <c r="E4995" s="49"/>
      <c r="F4995" s="50">
        <v>1432.7</v>
      </c>
      <c r="H4995" s="595">
        <f t="shared" si="195"/>
        <v>505.17001999999991</v>
      </c>
      <c r="I4995" s="595">
        <f t="shared" si="196"/>
        <v>505.17001999999991</v>
      </c>
      <c r="J4995" s="595">
        <f t="shared" si="196"/>
        <v>663.76990999999998</v>
      </c>
      <c r="K4995" s="595">
        <f t="shared" si="196"/>
        <v>461.11449499999998</v>
      </c>
      <c r="L4995" s="595">
        <f t="shared" si="196"/>
        <v>732.79023249999989</v>
      </c>
      <c r="M4995" s="595">
        <f t="shared" si="196"/>
        <v>631.46252500000003</v>
      </c>
      <c r="N4995" s="595">
        <f t="shared" si="196"/>
        <v>709.29395249999993</v>
      </c>
      <c r="O4995" s="596" t="b">
        <v>1</v>
      </c>
    </row>
    <row r="4996" spans="1:15">
      <c r="A4996" s="51" t="s">
        <v>829</v>
      </c>
      <c r="B4996" s="33" t="s">
        <v>7807</v>
      </c>
      <c r="C4996" s="77" t="s">
        <v>7842</v>
      </c>
      <c r="D4996" s="37"/>
      <c r="E4996" s="37" t="s">
        <v>79</v>
      </c>
      <c r="F4996" s="39">
        <v>0</v>
      </c>
      <c r="H4996" s="595">
        <f t="shared" si="195"/>
        <v>0</v>
      </c>
      <c r="I4996" s="595">
        <f t="shared" si="196"/>
        <v>0</v>
      </c>
      <c r="J4996" s="595">
        <f t="shared" si="196"/>
        <v>0</v>
      </c>
      <c r="K4996" s="595">
        <f t="shared" si="196"/>
        <v>0</v>
      </c>
      <c r="L4996" s="595">
        <f t="shared" si="196"/>
        <v>0</v>
      </c>
      <c r="M4996" s="595">
        <f t="shared" ref="I4996:N5039" si="197">IF(AND(ISNUMBER($F4996),$O4996),$F4996*M$3,"")</f>
        <v>0</v>
      </c>
      <c r="N4996" s="595">
        <f t="shared" si="197"/>
        <v>0</v>
      </c>
      <c r="O4996" s="596" t="b">
        <v>1</v>
      </c>
    </row>
    <row r="4997" spans="1:15">
      <c r="A4997" s="51" t="s">
        <v>2062</v>
      </c>
      <c r="B4997" s="33" t="s">
        <v>7807</v>
      </c>
      <c r="C4997" s="77" t="s">
        <v>7831</v>
      </c>
      <c r="D4997" s="37"/>
      <c r="E4997" s="37" t="s">
        <v>79</v>
      </c>
      <c r="F4997" s="39">
        <v>0</v>
      </c>
      <c r="H4997" s="595">
        <f t="shared" si="195"/>
        <v>0</v>
      </c>
      <c r="I4997" s="595">
        <f t="shared" si="197"/>
        <v>0</v>
      </c>
      <c r="J4997" s="595">
        <f t="shared" si="197"/>
        <v>0</v>
      </c>
      <c r="K4997" s="595">
        <f t="shared" si="197"/>
        <v>0</v>
      </c>
      <c r="L4997" s="595">
        <f t="shared" si="197"/>
        <v>0</v>
      </c>
      <c r="M4997" s="595">
        <f t="shared" si="197"/>
        <v>0</v>
      </c>
      <c r="N4997" s="595">
        <f t="shared" si="197"/>
        <v>0</v>
      </c>
      <c r="O4997" s="596" t="b">
        <v>1</v>
      </c>
    </row>
    <row r="4998" spans="1:15">
      <c r="A4998" s="51" t="s">
        <v>2064</v>
      </c>
      <c r="B4998" s="33" t="s">
        <v>7807</v>
      </c>
      <c r="C4998" s="77" t="s">
        <v>7832</v>
      </c>
      <c r="D4998" s="37"/>
      <c r="E4998" s="37" t="s">
        <v>79</v>
      </c>
      <c r="F4998" s="39">
        <v>68</v>
      </c>
      <c r="H4998" s="595">
        <f t="shared" si="195"/>
        <v>23.976799999999994</v>
      </c>
      <c r="I4998" s="595">
        <f t="shared" si="197"/>
        <v>23.976799999999994</v>
      </c>
      <c r="J4998" s="595">
        <f t="shared" si="197"/>
        <v>31.5044</v>
      </c>
      <c r="K4998" s="595">
        <f t="shared" si="197"/>
        <v>21.885799999999996</v>
      </c>
      <c r="L4998" s="595">
        <f t="shared" si="197"/>
        <v>34.780299999999997</v>
      </c>
      <c r="M4998" s="595">
        <f t="shared" si="197"/>
        <v>29.970999999999997</v>
      </c>
      <c r="N4998" s="595">
        <f t="shared" si="197"/>
        <v>33.665099999999995</v>
      </c>
      <c r="O4998" s="596" t="b">
        <v>1</v>
      </c>
    </row>
    <row r="4999" spans="1:15" ht="16.5" thickBot="1">
      <c r="A4999" s="109" t="s">
        <v>2066</v>
      </c>
      <c r="B4999" s="42" t="s">
        <v>7807</v>
      </c>
      <c r="C4999" s="105" t="s">
        <v>7808</v>
      </c>
      <c r="D4999" s="52"/>
      <c r="E4999" s="52" t="s">
        <v>79</v>
      </c>
      <c r="F4999" s="53">
        <v>68</v>
      </c>
      <c r="H4999" s="595">
        <f t="shared" si="195"/>
        <v>23.976799999999994</v>
      </c>
      <c r="I4999" s="595">
        <f t="shared" si="197"/>
        <v>23.976799999999994</v>
      </c>
      <c r="J4999" s="595">
        <f t="shared" si="197"/>
        <v>31.5044</v>
      </c>
      <c r="K4999" s="595">
        <f t="shared" si="197"/>
        <v>21.885799999999996</v>
      </c>
      <c r="L4999" s="595">
        <f t="shared" si="197"/>
        <v>34.780299999999997</v>
      </c>
      <c r="M4999" s="595">
        <f t="shared" si="197"/>
        <v>29.970999999999997</v>
      </c>
      <c r="N4999" s="595">
        <f t="shared" si="197"/>
        <v>33.665099999999995</v>
      </c>
      <c r="O4999" s="596" t="b">
        <v>1</v>
      </c>
    </row>
    <row r="5000" spans="1:15">
      <c r="A5000" s="81" t="s">
        <v>8502</v>
      </c>
      <c r="B5000" s="28" t="s">
        <v>8503</v>
      </c>
      <c r="C5000" s="102" t="s">
        <v>8504</v>
      </c>
      <c r="D5000" s="49"/>
      <c r="E5000" s="49"/>
      <c r="F5000" s="50">
        <v>1949.55</v>
      </c>
      <c r="H5000" s="595">
        <f t="shared" si="195"/>
        <v>687.41132999999979</v>
      </c>
      <c r="I5000" s="595">
        <f t="shared" si="197"/>
        <v>687.41132999999979</v>
      </c>
      <c r="J5000" s="595">
        <f t="shared" si="197"/>
        <v>903.22651499999995</v>
      </c>
      <c r="K5000" s="595">
        <f t="shared" si="197"/>
        <v>627.46266749999995</v>
      </c>
      <c r="L5000" s="595">
        <f t="shared" si="197"/>
        <v>997.14608624999983</v>
      </c>
      <c r="M5000" s="595">
        <f t="shared" si="197"/>
        <v>859.26416249999988</v>
      </c>
      <c r="N5000" s="595">
        <f t="shared" si="197"/>
        <v>965.17346624999982</v>
      </c>
      <c r="O5000" s="596" t="b">
        <v>1</v>
      </c>
    </row>
    <row r="5001" spans="1:15">
      <c r="A5001" s="51" t="s">
        <v>829</v>
      </c>
      <c r="B5001" s="33" t="s">
        <v>8505</v>
      </c>
      <c r="C5001" s="77" t="s">
        <v>8506</v>
      </c>
      <c r="D5001" s="37"/>
      <c r="E5001" s="37"/>
      <c r="F5001" s="39">
        <v>0</v>
      </c>
      <c r="H5001" s="595">
        <f t="shared" si="195"/>
        <v>0</v>
      </c>
      <c r="I5001" s="595">
        <f t="shared" si="197"/>
        <v>0</v>
      </c>
      <c r="J5001" s="595">
        <f t="shared" si="197"/>
        <v>0</v>
      </c>
      <c r="K5001" s="595">
        <f t="shared" si="197"/>
        <v>0</v>
      </c>
      <c r="L5001" s="595">
        <f t="shared" si="197"/>
        <v>0</v>
      </c>
      <c r="M5001" s="595">
        <f t="shared" si="197"/>
        <v>0</v>
      </c>
      <c r="N5001" s="595">
        <f t="shared" si="197"/>
        <v>0</v>
      </c>
      <c r="O5001" s="596" t="b">
        <v>1</v>
      </c>
    </row>
    <row r="5002" spans="1:15">
      <c r="A5002" s="51" t="s">
        <v>2062</v>
      </c>
      <c r="B5002" s="33" t="s">
        <v>8505</v>
      </c>
      <c r="C5002" s="77" t="s">
        <v>8507</v>
      </c>
      <c r="D5002" s="37"/>
      <c r="E5002" s="37"/>
      <c r="F5002" s="39">
        <v>0</v>
      </c>
      <c r="H5002" s="595">
        <f t="shared" si="195"/>
        <v>0</v>
      </c>
      <c r="I5002" s="595">
        <f t="shared" si="197"/>
        <v>0</v>
      </c>
      <c r="J5002" s="595">
        <f t="shared" si="197"/>
        <v>0</v>
      </c>
      <c r="K5002" s="595">
        <f t="shared" si="197"/>
        <v>0</v>
      </c>
      <c r="L5002" s="595">
        <f t="shared" si="197"/>
        <v>0</v>
      </c>
      <c r="M5002" s="595">
        <f t="shared" si="197"/>
        <v>0</v>
      </c>
      <c r="N5002" s="595">
        <f t="shared" si="197"/>
        <v>0</v>
      </c>
      <c r="O5002" s="596" t="b">
        <v>1</v>
      </c>
    </row>
    <row r="5003" spans="1:15">
      <c r="A5003" s="51" t="s">
        <v>2064</v>
      </c>
      <c r="B5003" s="33" t="s">
        <v>8505</v>
      </c>
      <c r="C5003" s="77" t="s">
        <v>8508</v>
      </c>
      <c r="D5003" s="37"/>
      <c r="E5003" s="37"/>
      <c r="F5003" s="39">
        <v>410</v>
      </c>
      <c r="H5003" s="595">
        <f t="shared" si="195"/>
        <v>144.56599999999997</v>
      </c>
      <c r="I5003" s="595">
        <f t="shared" si="197"/>
        <v>144.56599999999997</v>
      </c>
      <c r="J5003" s="595">
        <f t="shared" si="197"/>
        <v>189.953</v>
      </c>
      <c r="K5003" s="595">
        <f t="shared" si="197"/>
        <v>131.95849999999999</v>
      </c>
      <c r="L5003" s="595">
        <f t="shared" si="197"/>
        <v>209.70474999999996</v>
      </c>
      <c r="M5003" s="595">
        <f t="shared" si="197"/>
        <v>180.70749999999998</v>
      </c>
      <c r="N5003" s="595">
        <f t="shared" si="197"/>
        <v>202.98074999999997</v>
      </c>
      <c r="O5003" s="596" t="b">
        <v>1</v>
      </c>
    </row>
    <row r="5004" spans="1:15" ht="16.5" thickBot="1">
      <c r="A5004" s="109" t="s">
        <v>2066</v>
      </c>
      <c r="B5004" s="42" t="s">
        <v>8505</v>
      </c>
      <c r="C5004" s="105" t="s">
        <v>8509</v>
      </c>
      <c r="D5004" s="52"/>
      <c r="E5004" s="52"/>
      <c r="F5004" s="53">
        <v>410</v>
      </c>
      <c r="H5004" s="595">
        <f t="shared" si="195"/>
        <v>144.56599999999997</v>
      </c>
      <c r="I5004" s="595">
        <f t="shared" si="197"/>
        <v>144.56599999999997</v>
      </c>
      <c r="J5004" s="595">
        <f t="shared" si="197"/>
        <v>189.953</v>
      </c>
      <c r="K5004" s="595">
        <f t="shared" si="197"/>
        <v>131.95849999999999</v>
      </c>
      <c r="L5004" s="595">
        <f t="shared" si="197"/>
        <v>209.70474999999996</v>
      </c>
      <c r="M5004" s="595">
        <f t="shared" si="197"/>
        <v>180.70749999999998</v>
      </c>
      <c r="N5004" s="595">
        <f t="shared" si="197"/>
        <v>202.98074999999997</v>
      </c>
      <c r="O5004" s="596" t="b">
        <v>1</v>
      </c>
    </row>
    <row r="5005" spans="1:15">
      <c r="A5005" s="81" t="s">
        <v>8510</v>
      </c>
      <c r="B5005" s="28" t="s">
        <v>8511</v>
      </c>
      <c r="C5005" s="102" t="s">
        <v>8512</v>
      </c>
      <c r="D5005" s="49"/>
      <c r="E5005" s="49"/>
      <c r="F5005" s="50">
        <v>1235.1199999999999</v>
      </c>
      <c r="H5005" s="595">
        <f t="shared" si="195"/>
        <v>435.50331199999988</v>
      </c>
      <c r="I5005" s="595">
        <f t="shared" si="197"/>
        <v>435.50331199999988</v>
      </c>
      <c r="J5005" s="595">
        <f t="shared" si="197"/>
        <v>572.23109599999998</v>
      </c>
      <c r="K5005" s="595">
        <f t="shared" si="197"/>
        <v>397.52337199999994</v>
      </c>
      <c r="L5005" s="595">
        <f t="shared" si="197"/>
        <v>631.73300199999983</v>
      </c>
      <c r="M5005" s="595">
        <f t="shared" si="197"/>
        <v>544.37913999999989</v>
      </c>
      <c r="N5005" s="595">
        <f t="shared" si="197"/>
        <v>611.47703399999989</v>
      </c>
      <c r="O5005" s="596" t="b">
        <v>1</v>
      </c>
    </row>
    <row r="5006" spans="1:15">
      <c r="A5006" s="51" t="s">
        <v>829</v>
      </c>
      <c r="B5006" s="33" t="s">
        <v>8513</v>
      </c>
      <c r="C5006" s="77" t="s">
        <v>8514</v>
      </c>
      <c r="D5006" s="37"/>
      <c r="E5006" s="37"/>
      <c r="F5006" s="39">
        <v>0</v>
      </c>
      <c r="H5006" s="595">
        <f t="shared" si="195"/>
        <v>0</v>
      </c>
      <c r="I5006" s="595">
        <f t="shared" si="197"/>
        <v>0</v>
      </c>
      <c r="J5006" s="595">
        <f t="shared" si="197"/>
        <v>0</v>
      </c>
      <c r="K5006" s="595">
        <f t="shared" si="197"/>
        <v>0</v>
      </c>
      <c r="L5006" s="595">
        <f t="shared" si="197"/>
        <v>0</v>
      </c>
      <c r="M5006" s="595">
        <f t="shared" si="197"/>
        <v>0</v>
      </c>
      <c r="N5006" s="595">
        <f t="shared" si="197"/>
        <v>0</v>
      </c>
      <c r="O5006" s="596" t="b">
        <v>1</v>
      </c>
    </row>
    <row r="5007" spans="1:15">
      <c r="A5007" s="51" t="s">
        <v>2062</v>
      </c>
      <c r="B5007" s="33" t="s">
        <v>8513</v>
      </c>
      <c r="C5007" s="77" t="s">
        <v>8515</v>
      </c>
      <c r="D5007" s="37"/>
      <c r="E5007" s="37"/>
      <c r="F5007" s="39">
        <v>0</v>
      </c>
      <c r="H5007" s="595">
        <f t="shared" si="195"/>
        <v>0</v>
      </c>
      <c r="I5007" s="595">
        <f t="shared" si="197"/>
        <v>0</v>
      </c>
      <c r="J5007" s="595">
        <f t="shared" si="197"/>
        <v>0</v>
      </c>
      <c r="K5007" s="595">
        <f t="shared" si="197"/>
        <v>0</v>
      </c>
      <c r="L5007" s="595">
        <f t="shared" si="197"/>
        <v>0</v>
      </c>
      <c r="M5007" s="595">
        <f t="shared" si="197"/>
        <v>0</v>
      </c>
      <c r="N5007" s="595">
        <f t="shared" si="197"/>
        <v>0</v>
      </c>
      <c r="O5007" s="596" t="b">
        <v>1</v>
      </c>
    </row>
    <row r="5008" spans="1:15">
      <c r="A5008" s="51" t="s">
        <v>2064</v>
      </c>
      <c r="B5008" s="33" t="s">
        <v>8513</v>
      </c>
      <c r="C5008" s="77" t="s">
        <v>8516</v>
      </c>
      <c r="D5008" s="37"/>
      <c r="E5008" s="37"/>
      <c r="F5008" s="39">
        <v>301.35000000000002</v>
      </c>
      <c r="H5008" s="595">
        <f t="shared" si="195"/>
        <v>106.25600999999997</v>
      </c>
      <c r="I5008" s="595">
        <f t="shared" si="197"/>
        <v>106.25600999999997</v>
      </c>
      <c r="J5008" s="595">
        <f t="shared" si="197"/>
        <v>139.615455</v>
      </c>
      <c r="K5008" s="595">
        <f t="shared" si="197"/>
        <v>96.989497499999999</v>
      </c>
      <c r="L5008" s="595">
        <f t="shared" si="197"/>
        <v>154.13299124999998</v>
      </c>
      <c r="M5008" s="595">
        <f t="shared" si="197"/>
        <v>132.82001249999999</v>
      </c>
      <c r="N5008" s="595">
        <f t="shared" si="197"/>
        <v>149.19085124999998</v>
      </c>
      <c r="O5008" s="596" t="b">
        <v>1</v>
      </c>
    </row>
    <row r="5009" spans="1:15" ht="16.5" thickBot="1">
      <c r="A5009" s="109" t="s">
        <v>2066</v>
      </c>
      <c r="B5009" s="42" t="s">
        <v>8513</v>
      </c>
      <c r="C5009" s="105" t="s">
        <v>8517</v>
      </c>
      <c r="D5009" s="52"/>
      <c r="E5009" s="52"/>
      <c r="F5009" s="53">
        <v>301.35000000000002</v>
      </c>
      <c r="H5009" s="595">
        <f t="shared" si="195"/>
        <v>106.25600999999997</v>
      </c>
      <c r="I5009" s="595">
        <f t="shared" si="197"/>
        <v>106.25600999999997</v>
      </c>
      <c r="J5009" s="595">
        <f t="shared" si="197"/>
        <v>139.615455</v>
      </c>
      <c r="K5009" s="595">
        <f t="shared" si="197"/>
        <v>96.989497499999999</v>
      </c>
      <c r="L5009" s="595">
        <f t="shared" si="197"/>
        <v>154.13299124999998</v>
      </c>
      <c r="M5009" s="595">
        <f t="shared" si="197"/>
        <v>132.82001249999999</v>
      </c>
      <c r="N5009" s="595">
        <f t="shared" si="197"/>
        <v>149.19085124999998</v>
      </c>
      <c r="O5009" s="596" t="b">
        <v>1</v>
      </c>
    </row>
    <row r="5010" spans="1:15">
      <c r="A5010" s="81" t="s">
        <v>8518</v>
      </c>
      <c r="B5010" s="28" t="s">
        <v>8519</v>
      </c>
      <c r="C5010" s="102" t="s">
        <v>8520</v>
      </c>
      <c r="D5010" s="49"/>
      <c r="E5010" s="49"/>
      <c r="F5010" s="50">
        <v>716.5</v>
      </c>
      <c r="H5010" s="595">
        <f t="shared" si="195"/>
        <v>252.63789999999995</v>
      </c>
      <c r="I5010" s="595">
        <f t="shared" si="197"/>
        <v>252.63789999999995</v>
      </c>
      <c r="J5010" s="595">
        <f t="shared" si="197"/>
        <v>331.95445000000001</v>
      </c>
      <c r="K5010" s="595">
        <f t="shared" si="197"/>
        <v>230.60552499999997</v>
      </c>
      <c r="L5010" s="595">
        <f t="shared" si="197"/>
        <v>366.47183749999994</v>
      </c>
      <c r="M5010" s="595">
        <f t="shared" si="197"/>
        <v>315.79737499999999</v>
      </c>
      <c r="N5010" s="595">
        <f t="shared" si="197"/>
        <v>354.72123749999997</v>
      </c>
      <c r="O5010" s="596" t="b">
        <v>1</v>
      </c>
    </row>
    <row r="5011" spans="1:15">
      <c r="A5011" s="51" t="s">
        <v>829</v>
      </c>
      <c r="B5011" s="33" t="s">
        <v>7793</v>
      </c>
      <c r="C5011" s="77" t="s">
        <v>7833</v>
      </c>
      <c r="D5011" s="37"/>
      <c r="E5011" s="37"/>
      <c r="F5011" s="39">
        <v>0</v>
      </c>
      <c r="H5011" s="595">
        <f t="shared" si="195"/>
        <v>0</v>
      </c>
      <c r="I5011" s="595">
        <f t="shared" si="197"/>
        <v>0</v>
      </c>
      <c r="J5011" s="595">
        <f t="shared" si="197"/>
        <v>0</v>
      </c>
      <c r="K5011" s="595">
        <f t="shared" si="197"/>
        <v>0</v>
      </c>
      <c r="L5011" s="595">
        <f t="shared" si="197"/>
        <v>0</v>
      </c>
      <c r="M5011" s="595">
        <f t="shared" si="197"/>
        <v>0</v>
      </c>
      <c r="N5011" s="595">
        <f t="shared" si="197"/>
        <v>0</v>
      </c>
      <c r="O5011" s="596" t="b">
        <v>1</v>
      </c>
    </row>
    <row r="5012" spans="1:15">
      <c r="A5012" s="51" t="s">
        <v>2062</v>
      </c>
      <c r="B5012" s="33" t="s">
        <v>7793</v>
      </c>
      <c r="C5012" s="77" t="s">
        <v>7809</v>
      </c>
      <c r="D5012" s="37"/>
      <c r="E5012" s="37"/>
      <c r="F5012" s="39">
        <v>0</v>
      </c>
      <c r="H5012" s="595">
        <f t="shared" si="195"/>
        <v>0</v>
      </c>
      <c r="I5012" s="595">
        <f t="shared" si="197"/>
        <v>0</v>
      </c>
      <c r="J5012" s="595">
        <f t="shared" si="197"/>
        <v>0</v>
      </c>
      <c r="K5012" s="595">
        <f t="shared" si="197"/>
        <v>0</v>
      </c>
      <c r="L5012" s="595">
        <f t="shared" si="197"/>
        <v>0</v>
      </c>
      <c r="M5012" s="595">
        <f t="shared" si="197"/>
        <v>0</v>
      </c>
      <c r="N5012" s="595">
        <f t="shared" si="197"/>
        <v>0</v>
      </c>
      <c r="O5012" s="596" t="b">
        <v>1</v>
      </c>
    </row>
    <row r="5013" spans="1:15">
      <c r="A5013" s="51" t="s">
        <v>2064</v>
      </c>
      <c r="B5013" s="33" t="s">
        <v>7793</v>
      </c>
      <c r="C5013" s="77" t="s">
        <v>7810</v>
      </c>
      <c r="D5013" s="37"/>
      <c r="E5013" s="37"/>
      <c r="F5013" s="39">
        <v>34</v>
      </c>
      <c r="H5013" s="595">
        <f t="shared" si="195"/>
        <v>11.988399999999997</v>
      </c>
      <c r="I5013" s="595">
        <f t="shared" si="197"/>
        <v>11.988399999999997</v>
      </c>
      <c r="J5013" s="595">
        <f t="shared" si="197"/>
        <v>15.7522</v>
      </c>
      <c r="K5013" s="595">
        <f t="shared" si="197"/>
        <v>10.942899999999998</v>
      </c>
      <c r="L5013" s="595">
        <f t="shared" si="197"/>
        <v>17.390149999999998</v>
      </c>
      <c r="M5013" s="595">
        <f t="shared" si="197"/>
        <v>14.985499999999998</v>
      </c>
      <c r="N5013" s="595">
        <f t="shared" si="197"/>
        <v>16.832549999999998</v>
      </c>
      <c r="O5013" s="596" t="b">
        <v>1</v>
      </c>
    </row>
    <row r="5014" spans="1:15" ht="16.5" thickBot="1">
      <c r="A5014" s="109" t="s">
        <v>2066</v>
      </c>
      <c r="B5014" s="42" t="s">
        <v>7793</v>
      </c>
      <c r="C5014" s="105" t="s">
        <v>7794</v>
      </c>
      <c r="D5014" s="52"/>
      <c r="E5014" s="52"/>
      <c r="F5014" s="53">
        <v>34</v>
      </c>
      <c r="H5014" s="595">
        <f t="shared" si="195"/>
        <v>11.988399999999997</v>
      </c>
      <c r="I5014" s="595">
        <f t="shared" si="197"/>
        <v>11.988399999999997</v>
      </c>
      <c r="J5014" s="595">
        <f t="shared" si="197"/>
        <v>15.7522</v>
      </c>
      <c r="K5014" s="595">
        <f t="shared" si="197"/>
        <v>10.942899999999998</v>
      </c>
      <c r="L5014" s="595">
        <f t="shared" si="197"/>
        <v>17.390149999999998</v>
      </c>
      <c r="M5014" s="595">
        <f t="shared" si="197"/>
        <v>14.985499999999998</v>
      </c>
      <c r="N5014" s="595">
        <f t="shared" si="197"/>
        <v>16.832549999999998</v>
      </c>
      <c r="O5014" s="596" t="b">
        <v>1</v>
      </c>
    </row>
    <row r="5015" spans="1:15" ht="31.5">
      <c r="A5015" s="81" t="s">
        <v>8521</v>
      </c>
      <c r="B5015" s="28" t="s">
        <v>8522</v>
      </c>
      <c r="C5015" s="102" t="s">
        <v>8523</v>
      </c>
      <c r="D5015" s="49"/>
      <c r="E5015" s="49"/>
      <c r="F5015" s="50">
        <v>2003.95</v>
      </c>
      <c r="H5015" s="595">
        <f t="shared" si="195"/>
        <v>706.59276999999986</v>
      </c>
      <c r="I5015" s="595">
        <f t="shared" si="197"/>
        <v>706.59276999999986</v>
      </c>
      <c r="J5015" s="595">
        <f t="shared" si="197"/>
        <v>928.43003499999998</v>
      </c>
      <c r="K5015" s="595">
        <f t="shared" si="197"/>
        <v>644.97130749999997</v>
      </c>
      <c r="L5015" s="595">
        <f t="shared" si="197"/>
        <v>1024.9703262499997</v>
      </c>
      <c r="M5015" s="595">
        <f t="shared" si="197"/>
        <v>883.24096250000002</v>
      </c>
      <c r="N5015" s="595">
        <f t="shared" si="197"/>
        <v>992.10554624999986</v>
      </c>
      <c r="O5015" s="596" t="b">
        <v>1</v>
      </c>
    </row>
    <row r="5016" spans="1:15">
      <c r="A5016" s="51" t="s">
        <v>829</v>
      </c>
      <c r="B5016" s="33" t="s">
        <v>7802</v>
      </c>
      <c r="C5016" s="77" t="s">
        <v>7840</v>
      </c>
      <c r="D5016" s="37"/>
      <c r="E5016" s="37"/>
      <c r="F5016" s="39">
        <v>0</v>
      </c>
      <c r="H5016" s="595">
        <f t="shared" si="195"/>
        <v>0</v>
      </c>
      <c r="I5016" s="595">
        <f t="shared" si="197"/>
        <v>0</v>
      </c>
      <c r="J5016" s="595">
        <f t="shared" si="197"/>
        <v>0</v>
      </c>
      <c r="K5016" s="595">
        <f t="shared" si="197"/>
        <v>0</v>
      </c>
      <c r="L5016" s="595">
        <f t="shared" si="197"/>
        <v>0</v>
      </c>
      <c r="M5016" s="595">
        <f t="shared" si="197"/>
        <v>0</v>
      </c>
      <c r="N5016" s="595">
        <f t="shared" si="197"/>
        <v>0</v>
      </c>
      <c r="O5016" s="596" t="b">
        <v>1</v>
      </c>
    </row>
    <row r="5017" spans="1:15">
      <c r="A5017" s="51" t="s">
        <v>2062</v>
      </c>
      <c r="B5017" s="33" t="s">
        <v>7802</v>
      </c>
      <c r="C5017" s="77" t="s">
        <v>7824</v>
      </c>
      <c r="D5017" s="37"/>
      <c r="E5017" s="37"/>
      <c r="F5017" s="39">
        <v>38</v>
      </c>
      <c r="H5017" s="595">
        <f t="shared" ref="H5017:H5080" si="198">IF(AND(ISNUMBER($F5017),$O5017),$F5017*H$3,"")</f>
        <v>13.398799999999996</v>
      </c>
      <c r="I5017" s="595">
        <f t="shared" si="197"/>
        <v>13.398799999999996</v>
      </c>
      <c r="J5017" s="595">
        <f t="shared" si="197"/>
        <v>17.605399999999999</v>
      </c>
      <c r="K5017" s="595">
        <f t="shared" si="197"/>
        <v>12.2303</v>
      </c>
      <c r="L5017" s="595">
        <f t="shared" si="197"/>
        <v>19.436049999999994</v>
      </c>
      <c r="M5017" s="595">
        <f t="shared" si="197"/>
        <v>16.7485</v>
      </c>
      <c r="N5017" s="595">
        <f t="shared" si="197"/>
        <v>18.812849999999997</v>
      </c>
      <c r="O5017" s="596" t="b">
        <v>1</v>
      </c>
    </row>
    <row r="5018" spans="1:15">
      <c r="A5018" s="51" t="s">
        <v>2064</v>
      </c>
      <c r="B5018" s="33" t="s">
        <v>7802</v>
      </c>
      <c r="C5018" s="77" t="s">
        <v>7825</v>
      </c>
      <c r="D5018" s="37"/>
      <c r="E5018" s="37"/>
      <c r="F5018" s="39">
        <v>95.25</v>
      </c>
      <c r="H5018" s="595">
        <f t="shared" si="198"/>
        <v>33.585149999999992</v>
      </c>
      <c r="I5018" s="595">
        <f t="shared" si="197"/>
        <v>33.585149999999992</v>
      </c>
      <c r="J5018" s="595">
        <f t="shared" si="197"/>
        <v>44.129325000000001</v>
      </c>
      <c r="K5018" s="595">
        <f t="shared" si="197"/>
        <v>30.656212499999999</v>
      </c>
      <c r="L5018" s="595">
        <f t="shared" si="197"/>
        <v>48.717993749999991</v>
      </c>
      <c r="M5018" s="595">
        <f t="shared" si="197"/>
        <v>41.981437499999998</v>
      </c>
      <c r="N5018" s="595">
        <f t="shared" si="197"/>
        <v>47.15589374999999</v>
      </c>
      <c r="O5018" s="596" t="b">
        <v>1</v>
      </c>
    </row>
    <row r="5019" spans="1:15" ht="16.5" thickBot="1">
      <c r="A5019" s="109" t="s">
        <v>2066</v>
      </c>
      <c r="B5019" s="42" t="s">
        <v>7802</v>
      </c>
      <c r="C5019" s="105" t="s">
        <v>7803</v>
      </c>
      <c r="D5019" s="52"/>
      <c r="E5019" s="52"/>
      <c r="F5019" s="53">
        <v>133.25</v>
      </c>
      <c r="H5019" s="595">
        <f t="shared" si="198"/>
        <v>46.983949999999986</v>
      </c>
      <c r="I5019" s="595">
        <f t="shared" si="197"/>
        <v>46.983949999999986</v>
      </c>
      <c r="J5019" s="595">
        <f t="shared" si="197"/>
        <v>61.734724999999997</v>
      </c>
      <c r="K5019" s="595">
        <f t="shared" si="197"/>
        <v>42.886512499999995</v>
      </c>
      <c r="L5019" s="595">
        <f t="shared" si="197"/>
        <v>68.154043749999985</v>
      </c>
      <c r="M5019" s="595">
        <f t="shared" si="197"/>
        <v>58.729937499999998</v>
      </c>
      <c r="N5019" s="595">
        <f t="shared" si="197"/>
        <v>65.968743749999987</v>
      </c>
      <c r="O5019" s="596" t="b">
        <v>1</v>
      </c>
    </row>
    <row r="5020" spans="1:15" ht="31.5">
      <c r="A5020" s="81" t="s">
        <v>8524</v>
      </c>
      <c r="B5020" s="28" t="s">
        <v>8525</v>
      </c>
      <c r="C5020" s="102" t="s">
        <v>8526</v>
      </c>
      <c r="D5020" s="49"/>
      <c r="E5020" s="49" t="s">
        <v>79</v>
      </c>
      <c r="F5020" s="50">
        <v>1156.0999999999999</v>
      </c>
      <c r="H5020" s="595">
        <f t="shared" si="198"/>
        <v>407.64085999999986</v>
      </c>
      <c r="I5020" s="595">
        <f t="shared" si="197"/>
        <v>407.64085999999986</v>
      </c>
      <c r="J5020" s="595">
        <f t="shared" si="197"/>
        <v>535.62112999999999</v>
      </c>
      <c r="K5020" s="595">
        <f t="shared" si="197"/>
        <v>372.09078499999993</v>
      </c>
      <c r="L5020" s="595">
        <f t="shared" si="197"/>
        <v>591.3162474999998</v>
      </c>
      <c r="M5020" s="595">
        <f t="shared" si="197"/>
        <v>509.55107499999991</v>
      </c>
      <c r="N5020" s="595">
        <f t="shared" si="197"/>
        <v>572.35620749999987</v>
      </c>
      <c r="O5020" s="596" t="b">
        <v>1</v>
      </c>
    </row>
    <row r="5021" spans="1:15">
      <c r="A5021" s="51" t="s">
        <v>829</v>
      </c>
      <c r="B5021" s="33" t="s">
        <v>7818</v>
      </c>
      <c r="C5021" s="77" t="s">
        <v>7849</v>
      </c>
      <c r="D5021" s="37"/>
      <c r="E5021" s="37" t="s">
        <v>79</v>
      </c>
      <c r="F5021" s="39">
        <v>0</v>
      </c>
      <c r="H5021" s="595">
        <f t="shared" si="198"/>
        <v>0</v>
      </c>
      <c r="I5021" s="595">
        <f t="shared" si="197"/>
        <v>0</v>
      </c>
      <c r="J5021" s="595">
        <f t="shared" si="197"/>
        <v>0</v>
      </c>
      <c r="K5021" s="595">
        <f t="shared" si="197"/>
        <v>0</v>
      </c>
      <c r="L5021" s="595">
        <f t="shared" si="197"/>
        <v>0</v>
      </c>
      <c r="M5021" s="595">
        <f t="shared" si="197"/>
        <v>0</v>
      </c>
      <c r="N5021" s="595">
        <f t="shared" si="197"/>
        <v>0</v>
      </c>
      <c r="O5021" s="596" t="b">
        <v>1</v>
      </c>
    </row>
    <row r="5022" spans="1:15">
      <c r="A5022" s="51" t="s">
        <v>2062</v>
      </c>
      <c r="B5022" s="33" t="s">
        <v>7818</v>
      </c>
      <c r="C5022" s="77" t="s">
        <v>7847</v>
      </c>
      <c r="D5022" s="37"/>
      <c r="E5022" s="37" t="s">
        <v>79</v>
      </c>
      <c r="F5022" s="39">
        <v>0</v>
      </c>
      <c r="H5022" s="595">
        <f t="shared" si="198"/>
        <v>0</v>
      </c>
      <c r="I5022" s="595">
        <f t="shared" si="197"/>
        <v>0</v>
      </c>
      <c r="J5022" s="595">
        <f t="shared" si="197"/>
        <v>0</v>
      </c>
      <c r="K5022" s="595">
        <f t="shared" si="197"/>
        <v>0</v>
      </c>
      <c r="L5022" s="595">
        <f t="shared" si="197"/>
        <v>0</v>
      </c>
      <c r="M5022" s="595">
        <f t="shared" si="197"/>
        <v>0</v>
      </c>
      <c r="N5022" s="595">
        <f t="shared" si="197"/>
        <v>0</v>
      </c>
      <c r="O5022" s="596" t="b">
        <v>1</v>
      </c>
    </row>
    <row r="5023" spans="1:15">
      <c r="A5023" s="51" t="s">
        <v>2064</v>
      </c>
      <c r="B5023" s="33" t="s">
        <v>7818</v>
      </c>
      <c r="C5023" s="77" t="s">
        <v>7848</v>
      </c>
      <c r="D5023" s="37"/>
      <c r="E5023" s="37" t="s">
        <v>79</v>
      </c>
      <c r="F5023" s="39">
        <v>17</v>
      </c>
      <c r="H5023" s="595">
        <f t="shared" si="198"/>
        <v>5.9941999999999984</v>
      </c>
      <c r="I5023" s="595">
        <f t="shared" si="197"/>
        <v>5.9941999999999984</v>
      </c>
      <c r="J5023" s="595">
        <f t="shared" si="197"/>
        <v>7.8761000000000001</v>
      </c>
      <c r="K5023" s="595">
        <f t="shared" si="197"/>
        <v>5.471449999999999</v>
      </c>
      <c r="L5023" s="595">
        <f t="shared" si="197"/>
        <v>8.6950749999999992</v>
      </c>
      <c r="M5023" s="595">
        <f t="shared" si="197"/>
        <v>7.4927499999999991</v>
      </c>
      <c r="N5023" s="595">
        <f t="shared" si="197"/>
        <v>8.4162749999999988</v>
      </c>
      <c r="O5023" s="596" t="b">
        <v>1</v>
      </c>
    </row>
    <row r="5024" spans="1:15" ht="16.5" thickBot="1">
      <c r="A5024" s="109" t="s">
        <v>2066</v>
      </c>
      <c r="B5024" s="42" t="s">
        <v>7818</v>
      </c>
      <c r="C5024" s="105" t="s">
        <v>7819</v>
      </c>
      <c r="D5024" s="52"/>
      <c r="E5024" s="52" t="s">
        <v>79</v>
      </c>
      <c r="F5024" s="53">
        <v>17</v>
      </c>
      <c r="H5024" s="595">
        <f t="shared" si="198"/>
        <v>5.9941999999999984</v>
      </c>
      <c r="I5024" s="595">
        <f t="shared" si="197"/>
        <v>5.9941999999999984</v>
      </c>
      <c r="J5024" s="595">
        <f t="shared" si="197"/>
        <v>7.8761000000000001</v>
      </c>
      <c r="K5024" s="595">
        <f t="shared" si="197"/>
        <v>5.471449999999999</v>
      </c>
      <c r="L5024" s="595">
        <f t="shared" si="197"/>
        <v>8.6950749999999992</v>
      </c>
      <c r="M5024" s="595">
        <f t="shared" si="197"/>
        <v>7.4927499999999991</v>
      </c>
      <c r="N5024" s="595">
        <f t="shared" si="197"/>
        <v>8.4162749999999988</v>
      </c>
      <c r="O5024" s="596" t="b">
        <v>1</v>
      </c>
    </row>
    <row r="5025" spans="1:15">
      <c r="A5025" s="81" t="s">
        <v>8527</v>
      </c>
      <c r="B5025" s="28" t="s">
        <v>8528</v>
      </c>
      <c r="C5025" s="102" t="s">
        <v>8529</v>
      </c>
      <c r="D5025" s="49"/>
      <c r="E5025" s="49"/>
      <c r="F5025" s="50">
        <v>825.85</v>
      </c>
      <c r="H5025" s="595">
        <f t="shared" si="198"/>
        <v>291.19470999999993</v>
      </c>
      <c r="I5025" s="595">
        <f t="shared" si="197"/>
        <v>291.19470999999993</v>
      </c>
      <c r="J5025" s="595">
        <f t="shared" si="197"/>
        <v>382.61630500000001</v>
      </c>
      <c r="K5025" s="595">
        <f t="shared" si="197"/>
        <v>265.7998225</v>
      </c>
      <c r="L5025" s="595">
        <f t="shared" si="197"/>
        <v>422.40162874999993</v>
      </c>
      <c r="M5025" s="595">
        <f t="shared" si="197"/>
        <v>363.99338749999998</v>
      </c>
      <c r="N5025" s="595">
        <f t="shared" si="197"/>
        <v>408.85768874999997</v>
      </c>
      <c r="O5025" s="596" t="b">
        <v>1</v>
      </c>
    </row>
    <row r="5026" spans="1:15">
      <c r="A5026" s="51" t="s">
        <v>829</v>
      </c>
      <c r="B5026" s="33" t="s">
        <v>8530</v>
      </c>
      <c r="C5026" s="77" t="s">
        <v>8531</v>
      </c>
      <c r="D5026" s="37"/>
      <c r="E5026" s="37"/>
      <c r="F5026" s="39">
        <v>0</v>
      </c>
      <c r="H5026" s="595">
        <f t="shared" si="198"/>
        <v>0</v>
      </c>
      <c r="I5026" s="595">
        <f t="shared" si="197"/>
        <v>0</v>
      </c>
      <c r="J5026" s="595">
        <f t="shared" si="197"/>
        <v>0</v>
      </c>
      <c r="K5026" s="595">
        <f t="shared" si="197"/>
        <v>0</v>
      </c>
      <c r="L5026" s="595">
        <f t="shared" si="197"/>
        <v>0</v>
      </c>
      <c r="M5026" s="595">
        <f t="shared" si="197"/>
        <v>0</v>
      </c>
      <c r="N5026" s="595">
        <f t="shared" si="197"/>
        <v>0</v>
      </c>
      <c r="O5026" s="596" t="b">
        <v>1</v>
      </c>
    </row>
    <row r="5027" spans="1:15">
      <c r="A5027" s="51" t="s">
        <v>2062</v>
      </c>
      <c r="B5027" s="33" t="s">
        <v>8329</v>
      </c>
      <c r="C5027" s="77" t="s">
        <v>8532</v>
      </c>
      <c r="D5027" s="37"/>
      <c r="E5027" s="37"/>
      <c r="F5027" s="39">
        <v>0</v>
      </c>
      <c r="H5027" s="595">
        <f t="shared" si="198"/>
        <v>0</v>
      </c>
      <c r="I5027" s="595">
        <f t="shared" si="197"/>
        <v>0</v>
      </c>
      <c r="J5027" s="595">
        <f t="shared" si="197"/>
        <v>0</v>
      </c>
      <c r="K5027" s="595">
        <f t="shared" si="197"/>
        <v>0</v>
      </c>
      <c r="L5027" s="595">
        <f t="shared" si="197"/>
        <v>0</v>
      </c>
      <c r="M5027" s="595">
        <f t="shared" si="197"/>
        <v>0</v>
      </c>
      <c r="N5027" s="595">
        <f t="shared" si="197"/>
        <v>0</v>
      </c>
      <c r="O5027" s="596" t="b">
        <v>1</v>
      </c>
    </row>
    <row r="5028" spans="1:15">
      <c r="A5028" s="51" t="s">
        <v>2064</v>
      </c>
      <c r="B5028" s="33" t="s">
        <v>8331</v>
      </c>
      <c r="C5028" s="77" t="s">
        <v>8533</v>
      </c>
      <c r="D5028" s="37"/>
      <c r="E5028" s="37"/>
      <c r="F5028" s="39">
        <v>377</v>
      </c>
      <c r="H5028" s="595">
        <f t="shared" si="198"/>
        <v>132.93019999999996</v>
      </c>
      <c r="I5028" s="595">
        <f t="shared" si="197"/>
        <v>132.93019999999996</v>
      </c>
      <c r="J5028" s="595">
        <f t="shared" si="197"/>
        <v>174.66409999999999</v>
      </c>
      <c r="K5028" s="595">
        <f t="shared" si="197"/>
        <v>121.33744999999999</v>
      </c>
      <c r="L5028" s="595">
        <f t="shared" si="197"/>
        <v>192.82607499999997</v>
      </c>
      <c r="M5028" s="595">
        <f t="shared" si="197"/>
        <v>166.16274999999999</v>
      </c>
      <c r="N5028" s="595">
        <f t="shared" si="197"/>
        <v>186.64327499999996</v>
      </c>
      <c r="O5028" s="596" t="b">
        <v>1</v>
      </c>
    </row>
    <row r="5029" spans="1:15" ht="16.5" thickBot="1">
      <c r="A5029" s="109" t="s">
        <v>2066</v>
      </c>
      <c r="B5029" s="42" t="s">
        <v>8333</v>
      </c>
      <c r="C5029" s="105" t="s">
        <v>8534</v>
      </c>
      <c r="D5029" s="52"/>
      <c r="E5029" s="52"/>
      <c r="F5029" s="53">
        <v>377</v>
      </c>
      <c r="H5029" s="595">
        <f t="shared" si="198"/>
        <v>132.93019999999996</v>
      </c>
      <c r="I5029" s="595">
        <f t="shared" si="197"/>
        <v>132.93019999999996</v>
      </c>
      <c r="J5029" s="595">
        <f t="shared" si="197"/>
        <v>174.66409999999999</v>
      </c>
      <c r="K5029" s="595">
        <f t="shared" si="197"/>
        <v>121.33744999999999</v>
      </c>
      <c r="L5029" s="595">
        <f t="shared" si="197"/>
        <v>192.82607499999997</v>
      </c>
      <c r="M5029" s="595">
        <f t="shared" si="197"/>
        <v>166.16274999999999</v>
      </c>
      <c r="N5029" s="595">
        <f t="shared" si="197"/>
        <v>186.64327499999996</v>
      </c>
      <c r="O5029" s="596" t="b">
        <v>1</v>
      </c>
    </row>
    <row r="5030" spans="1:15">
      <c r="A5030" s="81" t="s">
        <v>8535</v>
      </c>
      <c r="B5030" s="28" t="s">
        <v>8536</v>
      </c>
      <c r="C5030" s="102" t="s">
        <v>8537</v>
      </c>
      <c r="D5030" s="49"/>
      <c r="E5030" s="49"/>
      <c r="F5030" s="50">
        <v>3873.47</v>
      </c>
      <c r="H5030" s="595">
        <f t="shared" si="198"/>
        <v>1365.7855219999997</v>
      </c>
      <c r="I5030" s="595">
        <f t="shared" si="197"/>
        <v>1365.7855219999997</v>
      </c>
      <c r="J5030" s="595">
        <f t="shared" si="197"/>
        <v>1794.5786509999998</v>
      </c>
      <c r="K5030" s="595">
        <f t="shared" si="197"/>
        <v>1246.6763194999999</v>
      </c>
      <c r="L5030" s="595">
        <f t="shared" si="197"/>
        <v>1981.1830682499995</v>
      </c>
      <c r="M5030" s="595">
        <f t="shared" si="197"/>
        <v>1707.2319024999997</v>
      </c>
      <c r="N5030" s="595">
        <f t="shared" si="197"/>
        <v>1917.6581602499996</v>
      </c>
      <c r="O5030" s="596" t="b">
        <v>1</v>
      </c>
    </row>
    <row r="5031" spans="1:15">
      <c r="A5031" s="51" t="s">
        <v>829</v>
      </c>
      <c r="B5031" s="33" t="s">
        <v>8538</v>
      </c>
      <c r="C5031" s="77" t="s">
        <v>8539</v>
      </c>
      <c r="D5031" s="37"/>
      <c r="E5031" s="37"/>
      <c r="F5031" s="39">
        <v>0</v>
      </c>
      <c r="H5031" s="595">
        <f t="shared" si="198"/>
        <v>0</v>
      </c>
      <c r="I5031" s="595">
        <f t="shared" si="197"/>
        <v>0</v>
      </c>
      <c r="J5031" s="595">
        <f t="shared" si="197"/>
        <v>0</v>
      </c>
      <c r="K5031" s="595">
        <f t="shared" si="197"/>
        <v>0</v>
      </c>
      <c r="L5031" s="595">
        <f t="shared" si="197"/>
        <v>0</v>
      </c>
      <c r="M5031" s="595">
        <f t="shared" si="197"/>
        <v>0</v>
      </c>
      <c r="N5031" s="595">
        <f t="shared" si="197"/>
        <v>0</v>
      </c>
      <c r="O5031" s="596" t="b">
        <v>1</v>
      </c>
    </row>
    <row r="5032" spans="1:15">
      <c r="A5032" s="51" t="s">
        <v>2062</v>
      </c>
      <c r="B5032" s="33" t="s">
        <v>8538</v>
      </c>
      <c r="C5032" s="77" t="s">
        <v>8540</v>
      </c>
      <c r="D5032" s="37"/>
      <c r="E5032" s="37"/>
      <c r="F5032" s="39">
        <v>0</v>
      </c>
      <c r="H5032" s="595">
        <f t="shared" si="198"/>
        <v>0</v>
      </c>
      <c r="I5032" s="595">
        <f t="shared" si="197"/>
        <v>0</v>
      </c>
      <c r="J5032" s="595">
        <f t="shared" si="197"/>
        <v>0</v>
      </c>
      <c r="K5032" s="595">
        <f t="shared" si="197"/>
        <v>0</v>
      </c>
      <c r="L5032" s="595">
        <f t="shared" si="197"/>
        <v>0</v>
      </c>
      <c r="M5032" s="595">
        <f t="shared" si="197"/>
        <v>0</v>
      </c>
      <c r="N5032" s="595">
        <f t="shared" si="197"/>
        <v>0</v>
      </c>
      <c r="O5032" s="596" t="b">
        <v>1</v>
      </c>
    </row>
    <row r="5033" spans="1:15">
      <c r="A5033" s="51" t="s">
        <v>2064</v>
      </c>
      <c r="B5033" s="33" t="s">
        <v>8538</v>
      </c>
      <c r="C5033" s="77" t="s">
        <v>8541</v>
      </c>
      <c r="D5033" s="37"/>
      <c r="E5033" s="37"/>
      <c r="F5033" s="39">
        <v>226</v>
      </c>
      <c r="H5033" s="595">
        <f t="shared" si="198"/>
        <v>79.687599999999975</v>
      </c>
      <c r="I5033" s="595">
        <f t="shared" si="197"/>
        <v>79.687599999999975</v>
      </c>
      <c r="J5033" s="595">
        <f t="shared" si="197"/>
        <v>104.7058</v>
      </c>
      <c r="K5033" s="595">
        <f t="shared" si="197"/>
        <v>72.738099999999989</v>
      </c>
      <c r="L5033" s="595">
        <f t="shared" si="197"/>
        <v>115.59334999999997</v>
      </c>
      <c r="M5033" s="595">
        <f t="shared" si="197"/>
        <v>99.609499999999997</v>
      </c>
      <c r="N5033" s="595">
        <f t="shared" si="197"/>
        <v>111.88694999999998</v>
      </c>
      <c r="O5033" s="596" t="b">
        <v>1</v>
      </c>
    </row>
    <row r="5034" spans="1:15" ht="16.5" thickBot="1">
      <c r="A5034" s="109" t="s">
        <v>2066</v>
      </c>
      <c r="B5034" s="42" t="s">
        <v>8538</v>
      </c>
      <c r="C5034" s="105" t="s">
        <v>8542</v>
      </c>
      <c r="D5034" s="52"/>
      <c r="E5034" s="52"/>
      <c r="F5034" s="53">
        <v>226</v>
      </c>
      <c r="H5034" s="595">
        <f t="shared" si="198"/>
        <v>79.687599999999975</v>
      </c>
      <c r="I5034" s="595">
        <f t="shared" si="197"/>
        <v>79.687599999999975</v>
      </c>
      <c r="J5034" s="595">
        <f t="shared" si="197"/>
        <v>104.7058</v>
      </c>
      <c r="K5034" s="595">
        <f t="shared" si="197"/>
        <v>72.738099999999989</v>
      </c>
      <c r="L5034" s="595">
        <f t="shared" si="197"/>
        <v>115.59334999999997</v>
      </c>
      <c r="M5034" s="595">
        <f t="shared" si="197"/>
        <v>99.609499999999997</v>
      </c>
      <c r="N5034" s="595">
        <f t="shared" si="197"/>
        <v>111.88694999999998</v>
      </c>
      <c r="O5034" s="596" t="b">
        <v>1</v>
      </c>
    </row>
    <row r="5035" spans="1:15">
      <c r="A5035" s="81" t="s">
        <v>8543</v>
      </c>
      <c r="B5035" s="28" t="s">
        <v>8544</v>
      </c>
      <c r="C5035" s="102" t="s">
        <v>8545</v>
      </c>
      <c r="D5035" s="49"/>
      <c r="E5035" s="49" t="s">
        <v>79</v>
      </c>
      <c r="F5035" s="50">
        <v>2865.2</v>
      </c>
      <c r="H5035" s="595">
        <f t="shared" si="198"/>
        <v>1010.2695199999997</v>
      </c>
      <c r="I5035" s="595">
        <f t="shared" si="197"/>
        <v>1010.2695199999997</v>
      </c>
      <c r="J5035" s="595">
        <f t="shared" si="197"/>
        <v>1327.4471599999999</v>
      </c>
      <c r="K5035" s="595">
        <f t="shared" si="197"/>
        <v>922.1646199999999</v>
      </c>
      <c r="L5035" s="595">
        <f t="shared" si="197"/>
        <v>1465.4781699999996</v>
      </c>
      <c r="M5035" s="595">
        <f t="shared" si="197"/>
        <v>1262.8368999999998</v>
      </c>
      <c r="N5035" s="595">
        <f t="shared" si="197"/>
        <v>1418.4888899999996</v>
      </c>
      <c r="O5035" s="596" t="b">
        <v>1</v>
      </c>
    </row>
    <row r="5036" spans="1:15">
      <c r="A5036" s="51" t="s">
        <v>829</v>
      </c>
      <c r="B5036" s="33" t="s">
        <v>7811</v>
      </c>
      <c r="C5036" s="77" t="s">
        <v>7843</v>
      </c>
      <c r="D5036" s="37"/>
      <c r="E5036" s="37" t="s">
        <v>79</v>
      </c>
      <c r="F5036" s="39">
        <v>0</v>
      </c>
      <c r="H5036" s="595">
        <f t="shared" si="198"/>
        <v>0</v>
      </c>
      <c r="I5036" s="595">
        <f t="shared" si="197"/>
        <v>0</v>
      </c>
      <c r="J5036" s="595">
        <f t="shared" si="197"/>
        <v>0</v>
      </c>
      <c r="K5036" s="595">
        <f t="shared" si="197"/>
        <v>0</v>
      </c>
      <c r="L5036" s="595">
        <f t="shared" si="197"/>
        <v>0</v>
      </c>
      <c r="M5036" s="595">
        <f t="shared" si="197"/>
        <v>0</v>
      </c>
      <c r="N5036" s="595">
        <f t="shared" si="197"/>
        <v>0</v>
      </c>
      <c r="O5036" s="596" t="b">
        <v>1</v>
      </c>
    </row>
    <row r="5037" spans="1:15">
      <c r="A5037" s="51" t="s">
        <v>2062</v>
      </c>
      <c r="B5037" s="33" t="s">
        <v>7811</v>
      </c>
      <c r="C5037" s="77" t="s">
        <v>7838</v>
      </c>
      <c r="D5037" s="37"/>
      <c r="E5037" s="37" t="s">
        <v>79</v>
      </c>
      <c r="F5037" s="39">
        <v>0</v>
      </c>
      <c r="H5037" s="595">
        <f t="shared" si="198"/>
        <v>0</v>
      </c>
      <c r="I5037" s="595">
        <f t="shared" si="197"/>
        <v>0</v>
      </c>
      <c r="J5037" s="595">
        <f t="shared" si="197"/>
        <v>0</v>
      </c>
      <c r="K5037" s="595">
        <f t="shared" si="197"/>
        <v>0</v>
      </c>
      <c r="L5037" s="595">
        <f t="shared" si="197"/>
        <v>0</v>
      </c>
      <c r="M5037" s="595">
        <f t="shared" si="197"/>
        <v>0</v>
      </c>
      <c r="N5037" s="595">
        <f t="shared" si="197"/>
        <v>0</v>
      </c>
      <c r="O5037" s="596" t="b">
        <v>1</v>
      </c>
    </row>
    <row r="5038" spans="1:15">
      <c r="A5038" s="51" t="s">
        <v>2064</v>
      </c>
      <c r="B5038" s="33" t="s">
        <v>7811</v>
      </c>
      <c r="C5038" s="77" t="s">
        <v>7839</v>
      </c>
      <c r="D5038" s="37"/>
      <c r="E5038" s="37" t="s">
        <v>79</v>
      </c>
      <c r="F5038" s="39">
        <v>136.5</v>
      </c>
      <c r="H5038" s="595">
        <f t="shared" si="198"/>
        <v>48.129899999999985</v>
      </c>
      <c r="I5038" s="595">
        <f t="shared" si="197"/>
        <v>48.129899999999985</v>
      </c>
      <c r="J5038" s="595">
        <f t="shared" si="197"/>
        <v>63.240449999999996</v>
      </c>
      <c r="K5038" s="595">
        <f t="shared" si="197"/>
        <v>43.932524999999998</v>
      </c>
      <c r="L5038" s="595">
        <f t="shared" si="197"/>
        <v>69.816337499999989</v>
      </c>
      <c r="M5038" s="595">
        <f t="shared" si="197"/>
        <v>60.162374999999997</v>
      </c>
      <c r="N5038" s="595">
        <f t="shared" si="197"/>
        <v>67.577737499999984</v>
      </c>
      <c r="O5038" s="596" t="b">
        <v>1</v>
      </c>
    </row>
    <row r="5039" spans="1:15" ht="16.5" thickBot="1">
      <c r="A5039" s="109" t="s">
        <v>2066</v>
      </c>
      <c r="B5039" s="42" t="s">
        <v>7811</v>
      </c>
      <c r="C5039" s="105" t="s">
        <v>7812</v>
      </c>
      <c r="D5039" s="52"/>
      <c r="E5039" s="52" t="s">
        <v>79</v>
      </c>
      <c r="F5039" s="53">
        <v>136.5</v>
      </c>
      <c r="H5039" s="595">
        <f t="shared" si="198"/>
        <v>48.129899999999985</v>
      </c>
      <c r="I5039" s="595">
        <f t="shared" si="197"/>
        <v>48.129899999999985</v>
      </c>
      <c r="J5039" s="595">
        <f t="shared" ref="I5039:N5081" si="199">IF(AND(ISNUMBER($F5039),$O5039),$F5039*J$3,"")</f>
        <v>63.240449999999996</v>
      </c>
      <c r="K5039" s="595">
        <f t="shared" si="199"/>
        <v>43.932524999999998</v>
      </c>
      <c r="L5039" s="595">
        <f t="shared" si="199"/>
        <v>69.816337499999989</v>
      </c>
      <c r="M5039" s="595">
        <f t="shared" si="199"/>
        <v>60.162374999999997</v>
      </c>
      <c r="N5039" s="595">
        <f t="shared" si="199"/>
        <v>67.577737499999984</v>
      </c>
      <c r="O5039" s="596" t="b">
        <v>1</v>
      </c>
    </row>
    <row r="5040" spans="1:15">
      <c r="A5040" s="81" t="s">
        <v>8546</v>
      </c>
      <c r="B5040" s="28" t="s">
        <v>8547</v>
      </c>
      <c r="C5040" s="102" t="s">
        <v>8548</v>
      </c>
      <c r="D5040" s="49"/>
      <c r="E5040" s="49" t="s">
        <v>79</v>
      </c>
      <c r="F5040" s="50">
        <v>4027.6</v>
      </c>
      <c r="H5040" s="595">
        <f t="shared" si="198"/>
        <v>1420.1317599999995</v>
      </c>
      <c r="I5040" s="595">
        <f t="shared" si="199"/>
        <v>1420.1317599999995</v>
      </c>
      <c r="J5040" s="595">
        <f t="shared" si="199"/>
        <v>1865.9870799999999</v>
      </c>
      <c r="K5040" s="595">
        <f t="shared" si="199"/>
        <v>1296.2830599999998</v>
      </c>
      <c r="L5040" s="595">
        <f t="shared" si="199"/>
        <v>2060.0167099999994</v>
      </c>
      <c r="M5040" s="595">
        <f t="shared" si="199"/>
        <v>1775.1646999999998</v>
      </c>
      <c r="N5040" s="595">
        <f t="shared" si="199"/>
        <v>1993.9640699999998</v>
      </c>
      <c r="O5040" s="596" t="b">
        <v>1</v>
      </c>
    </row>
    <row r="5041" spans="1:15">
      <c r="A5041" s="51" t="s">
        <v>829</v>
      </c>
      <c r="B5041" s="33" t="s">
        <v>7798</v>
      </c>
      <c r="C5041" s="77" t="s">
        <v>7837</v>
      </c>
      <c r="D5041" s="37"/>
      <c r="E5041" s="37" t="s">
        <v>79</v>
      </c>
      <c r="F5041" s="39">
        <v>0</v>
      </c>
      <c r="H5041" s="595">
        <f t="shared" si="198"/>
        <v>0</v>
      </c>
      <c r="I5041" s="595">
        <f t="shared" si="199"/>
        <v>0</v>
      </c>
      <c r="J5041" s="595">
        <f t="shared" si="199"/>
        <v>0</v>
      </c>
      <c r="K5041" s="595">
        <f t="shared" si="199"/>
        <v>0</v>
      </c>
      <c r="L5041" s="595">
        <f t="shared" si="199"/>
        <v>0</v>
      </c>
      <c r="M5041" s="595">
        <f t="shared" si="199"/>
        <v>0</v>
      </c>
      <c r="N5041" s="595">
        <f t="shared" si="199"/>
        <v>0</v>
      </c>
      <c r="O5041" s="596" t="b">
        <v>1</v>
      </c>
    </row>
    <row r="5042" spans="1:15">
      <c r="A5042" s="51" t="s">
        <v>2062</v>
      </c>
      <c r="B5042" s="33" t="s">
        <v>7798</v>
      </c>
      <c r="C5042" s="77" t="s">
        <v>7816</v>
      </c>
      <c r="D5042" s="37"/>
      <c r="E5042" s="37" t="s">
        <v>79</v>
      </c>
      <c r="F5042" s="39">
        <v>0</v>
      </c>
      <c r="H5042" s="595">
        <f t="shared" si="198"/>
        <v>0</v>
      </c>
      <c r="I5042" s="595">
        <f t="shared" si="199"/>
        <v>0</v>
      </c>
      <c r="J5042" s="595">
        <f t="shared" si="199"/>
        <v>0</v>
      </c>
      <c r="K5042" s="595">
        <f t="shared" si="199"/>
        <v>0</v>
      </c>
      <c r="L5042" s="595">
        <f t="shared" si="199"/>
        <v>0</v>
      </c>
      <c r="M5042" s="595">
        <f t="shared" si="199"/>
        <v>0</v>
      </c>
      <c r="N5042" s="595">
        <f t="shared" si="199"/>
        <v>0</v>
      </c>
      <c r="O5042" s="596" t="b">
        <v>1</v>
      </c>
    </row>
    <row r="5043" spans="1:15">
      <c r="A5043" s="51" t="s">
        <v>2064</v>
      </c>
      <c r="B5043" s="33" t="s">
        <v>7798</v>
      </c>
      <c r="C5043" s="77" t="s">
        <v>7817</v>
      </c>
      <c r="D5043" s="37"/>
      <c r="E5043" s="37" t="s">
        <v>79</v>
      </c>
      <c r="F5043" s="39">
        <v>168.5</v>
      </c>
      <c r="H5043" s="595">
        <f t="shared" si="198"/>
        <v>59.413099999999986</v>
      </c>
      <c r="I5043" s="595">
        <f t="shared" si="199"/>
        <v>59.413099999999986</v>
      </c>
      <c r="J5043" s="595">
        <f t="shared" si="199"/>
        <v>78.066050000000004</v>
      </c>
      <c r="K5043" s="595">
        <f t="shared" si="199"/>
        <v>54.231724999999997</v>
      </c>
      <c r="L5043" s="595">
        <f t="shared" si="199"/>
        <v>86.183537499999986</v>
      </c>
      <c r="M5043" s="595">
        <f t="shared" si="199"/>
        <v>74.266374999999996</v>
      </c>
      <c r="N5043" s="595">
        <f t="shared" si="199"/>
        <v>83.420137499999981</v>
      </c>
      <c r="O5043" s="596" t="b">
        <v>1</v>
      </c>
    </row>
    <row r="5044" spans="1:15" ht="16.5" thickBot="1">
      <c r="A5044" s="109" t="s">
        <v>2066</v>
      </c>
      <c r="B5044" s="42" t="s">
        <v>7798</v>
      </c>
      <c r="C5044" s="105" t="s">
        <v>7799</v>
      </c>
      <c r="D5044" s="52"/>
      <c r="E5044" s="52" t="s">
        <v>79</v>
      </c>
      <c r="F5044" s="53">
        <v>168.5</v>
      </c>
      <c r="H5044" s="595">
        <f t="shared" si="198"/>
        <v>59.413099999999986</v>
      </c>
      <c r="I5044" s="595">
        <f t="shared" si="199"/>
        <v>59.413099999999986</v>
      </c>
      <c r="J5044" s="595">
        <f t="shared" si="199"/>
        <v>78.066050000000004</v>
      </c>
      <c r="K5044" s="595">
        <f t="shared" si="199"/>
        <v>54.231724999999997</v>
      </c>
      <c r="L5044" s="595">
        <f t="shared" si="199"/>
        <v>86.183537499999986</v>
      </c>
      <c r="M5044" s="595">
        <f t="shared" si="199"/>
        <v>74.266374999999996</v>
      </c>
      <c r="N5044" s="595">
        <f t="shared" si="199"/>
        <v>83.420137499999981</v>
      </c>
      <c r="O5044" s="596" t="b">
        <v>1</v>
      </c>
    </row>
    <row r="5045" spans="1:15">
      <c r="A5045" s="81" t="s">
        <v>8549</v>
      </c>
      <c r="B5045" s="28" t="s">
        <v>8550</v>
      </c>
      <c r="C5045" s="102" t="s">
        <v>8551</v>
      </c>
      <c r="D5045" s="49"/>
      <c r="E5045" s="49"/>
      <c r="F5045" s="50">
        <v>4472.26</v>
      </c>
      <c r="H5045" s="595">
        <f t="shared" si="198"/>
        <v>1576.9188759999997</v>
      </c>
      <c r="I5045" s="595">
        <f t="shared" si="199"/>
        <v>1576.9188759999997</v>
      </c>
      <c r="J5045" s="595">
        <f t="shared" si="199"/>
        <v>2071.9980580000001</v>
      </c>
      <c r="K5045" s="595">
        <f t="shared" si="199"/>
        <v>1439.3968809999999</v>
      </c>
      <c r="L5045" s="595">
        <f t="shared" si="199"/>
        <v>2287.4491834999999</v>
      </c>
      <c r="M5045" s="595">
        <f t="shared" si="199"/>
        <v>1971.1485949999999</v>
      </c>
      <c r="N5045" s="595">
        <f t="shared" si="199"/>
        <v>2214.1041194999998</v>
      </c>
      <c r="O5045" s="596" t="b">
        <v>1</v>
      </c>
    </row>
    <row r="5046" spans="1:15">
      <c r="A5046" s="51" t="s">
        <v>829</v>
      </c>
      <c r="B5046" s="33" t="s">
        <v>8552</v>
      </c>
      <c r="C5046" s="77" t="s">
        <v>8553</v>
      </c>
      <c r="D5046" s="37"/>
      <c r="E5046" s="37"/>
      <c r="F5046" s="39">
        <v>0</v>
      </c>
      <c r="H5046" s="595">
        <f t="shared" si="198"/>
        <v>0</v>
      </c>
      <c r="I5046" s="595">
        <f t="shared" si="199"/>
        <v>0</v>
      </c>
      <c r="J5046" s="595">
        <f t="shared" si="199"/>
        <v>0</v>
      </c>
      <c r="K5046" s="595">
        <f t="shared" si="199"/>
        <v>0</v>
      </c>
      <c r="L5046" s="595">
        <f t="shared" si="199"/>
        <v>0</v>
      </c>
      <c r="M5046" s="595">
        <f t="shared" si="199"/>
        <v>0</v>
      </c>
      <c r="N5046" s="595">
        <f t="shared" si="199"/>
        <v>0</v>
      </c>
      <c r="O5046" s="596" t="b">
        <v>1</v>
      </c>
    </row>
    <row r="5047" spans="1:15">
      <c r="A5047" s="51" t="s">
        <v>2062</v>
      </c>
      <c r="B5047" s="33" t="s">
        <v>8552</v>
      </c>
      <c r="C5047" s="77" t="s">
        <v>8554</v>
      </c>
      <c r="D5047" s="37"/>
      <c r="E5047" s="37"/>
      <c r="F5047" s="39">
        <v>0</v>
      </c>
      <c r="H5047" s="595">
        <f t="shared" si="198"/>
        <v>0</v>
      </c>
      <c r="I5047" s="595">
        <f t="shared" si="199"/>
        <v>0</v>
      </c>
      <c r="J5047" s="595">
        <f t="shared" si="199"/>
        <v>0</v>
      </c>
      <c r="K5047" s="595">
        <f t="shared" si="199"/>
        <v>0</v>
      </c>
      <c r="L5047" s="595">
        <f t="shared" si="199"/>
        <v>0</v>
      </c>
      <c r="M5047" s="595">
        <f t="shared" si="199"/>
        <v>0</v>
      </c>
      <c r="N5047" s="595">
        <f t="shared" si="199"/>
        <v>0</v>
      </c>
      <c r="O5047" s="596" t="b">
        <v>1</v>
      </c>
    </row>
    <row r="5048" spans="1:15">
      <c r="A5048" s="51" t="s">
        <v>2064</v>
      </c>
      <c r="B5048" s="33" t="s">
        <v>8552</v>
      </c>
      <c r="C5048" s="77" t="s">
        <v>8555</v>
      </c>
      <c r="D5048" s="37"/>
      <c r="E5048" s="37"/>
      <c r="F5048" s="39">
        <v>378.73</v>
      </c>
      <c r="H5048" s="595">
        <f t="shared" si="198"/>
        <v>133.54019799999998</v>
      </c>
      <c r="I5048" s="595">
        <f t="shared" si="199"/>
        <v>133.54019799999998</v>
      </c>
      <c r="J5048" s="595">
        <f t="shared" si="199"/>
        <v>175.465609</v>
      </c>
      <c r="K5048" s="595">
        <f t="shared" si="199"/>
        <v>121.8942505</v>
      </c>
      <c r="L5048" s="595">
        <f t="shared" si="199"/>
        <v>193.71092674999997</v>
      </c>
      <c r="M5048" s="595">
        <f t="shared" si="199"/>
        <v>166.92524750000001</v>
      </c>
      <c r="N5048" s="595">
        <f t="shared" si="199"/>
        <v>187.49975474999999</v>
      </c>
      <c r="O5048" s="596" t="b">
        <v>1</v>
      </c>
    </row>
    <row r="5049" spans="1:15" ht="16.5" thickBot="1">
      <c r="A5049" s="140" t="s">
        <v>2066</v>
      </c>
      <c r="B5049" s="63" t="s">
        <v>8552</v>
      </c>
      <c r="C5049" s="232" t="s">
        <v>8556</v>
      </c>
      <c r="D5049" s="64"/>
      <c r="E5049" s="64"/>
      <c r="F5049" s="66">
        <v>378.73</v>
      </c>
      <c r="H5049" s="595">
        <f t="shared" si="198"/>
        <v>133.54019799999998</v>
      </c>
      <c r="I5049" s="595">
        <f t="shared" si="199"/>
        <v>133.54019799999998</v>
      </c>
      <c r="J5049" s="595">
        <f t="shared" si="199"/>
        <v>175.465609</v>
      </c>
      <c r="K5049" s="595">
        <f t="shared" si="199"/>
        <v>121.8942505</v>
      </c>
      <c r="L5049" s="595">
        <f t="shared" si="199"/>
        <v>193.71092674999997</v>
      </c>
      <c r="M5049" s="595">
        <f t="shared" si="199"/>
        <v>166.92524750000001</v>
      </c>
      <c r="N5049" s="595">
        <f t="shared" si="199"/>
        <v>187.49975474999999</v>
      </c>
      <c r="O5049" s="596" t="b">
        <v>1</v>
      </c>
    </row>
    <row r="5050" spans="1:15">
      <c r="A5050" s="81" t="s">
        <v>8557</v>
      </c>
      <c r="B5050" s="28" t="s">
        <v>8558</v>
      </c>
      <c r="C5050" s="102" t="s">
        <v>8559</v>
      </c>
      <c r="D5050" s="49"/>
      <c r="E5050" s="49"/>
      <c r="F5050" s="50">
        <v>115.6</v>
      </c>
      <c r="H5050" s="595">
        <f t="shared" si="198"/>
        <v>40.760559999999991</v>
      </c>
      <c r="I5050" s="595">
        <f t="shared" si="199"/>
        <v>40.760559999999991</v>
      </c>
      <c r="J5050" s="595">
        <f t="shared" si="199"/>
        <v>53.557479999999998</v>
      </c>
      <c r="K5050" s="595">
        <f t="shared" si="199"/>
        <v>37.205859999999994</v>
      </c>
      <c r="L5050" s="595">
        <f t="shared" si="199"/>
        <v>59.126509999999989</v>
      </c>
      <c r="M5050" s="595">
        <f t="shared" si="199"/>
        <v>50.950699999999998</v>
      </c>
      <c r="N5050" s="595">
        <f t="shared" si="199"/>
        <v>57.230669999999989</v>
      </c>
      <c r="O5050" s="596" t="b">
        <v>1</v>
      </c>
    </row>
    <row r="5051" spans="1:15">
      <c r="A5051" s="36" t="s">
        <v>8560</v>
      </c>
      <c r="B5051" s="33" t="s">
        <v>8561</v>
      </c>
      <c r="C5051" s="77" t="s">
        <v>8562</v>
      </c>
      <c r="D5051" s="37"/>
      <c r="E5051" s="37"/>
      <c r="F5051" s="39">
        <v>302.8</v>
      </c>
      <c r="H5051" s="595">
        <f t="shared" si="198"/>
        <v>106.76727999999997</v>
      </c>
      <c r="I5051" s="595">
        <f t="shared" si="199"/>
        <v>106.76727999999997</v>
      </c>
      <c r="J5051" s="595">
        <f t="shared" si="199"/>
        <v>140.28724</v>
      </c>
      <c r="K5051" s="595">
        <f t="shared" si="199"/>
        <v>97.456179999999989</v>
      </c>
      <c r="L5051" s="595">
        <f t="shared" si="199"/>
        <v>154.87462999999997</v>
      </c>
      <c r="M5051" s="595">
        <f t="shared" si="199"/>
        <v>133.45910000000001</v>
      </c>
      <c r="N5051" s="595">
        <f t="shared" si="199"/>
        <v>149.90870999999999</v>
      </c>
      <c r="O5051" s="596" t="b">
        <v>1</v>
      </c>
    </row>
    <row r="5052" spans="1:15">
      <c r="A5052" s="36" t="s">
        <v>8563</v>
      </c>
      <c r="B5052" s="33" t="s">
        <v>8564</v>
      </c>
      <c r="C5052" s="77" t="s">
        <v>8565</v>
      </c>
      <c r="D5052" s="37"/>
      <c r="E5052" s="37"/>
      <c r="F5052" s="39">
        <v>605.70000000000005</v>
      </c>
      <c r="H5052" s="595">
        <f t="shared" si="198"/>
        <v>213.56981999999996</v>
      </c>
      <c r="I5052" s="595">
        <f t="shared" si="199"/>
        <v>213.56981999999996</v>
      </c>
      <c r="J5052" s="595">
        <f t="shared" si="199"/>
        <v>280.62081000000001</v>
      </c>
      <c r="K5052" s="595">
        <f t="shared" si="199"/>
        <v>194.94454500000001</v>
      </c>
      <c r="L5052" s="595">
        <f t="shared" si="199"/>
        <v>309.80040749999995</v>
      </c>
      <c r="M5052" s="595">
        <f t="shared" si="199"/>
        <v>266.96227499999998</v>
      </c>
      <c r="N5052" s="595">
        <f t="shared" si="199"/>
        <v>299.86692749999997</v>
      </c>
      <c r="O5052" s="596" t="b">
        <v>1</v>
      </c>
    </row>
    <row r="5053" spans="1:15">
      <c r="A5053" s="36" t="s">
        <v>8557</v>
      </c>
      <c r="B5053" s="33" t="s">
        <v>8566</v>
      </c>
      <c r="C5053" s="77" t="s">
        <v>8567</v>
      </c>
      <c r="D5053" s="37"/>
      <c r="E5053" s="37"/>
      <c r="F5053" s="39">
        <v>115.6</v>
      </c>
      <c r="H5053" s="595">
        <f t="shared" si="198"/>
        <v>40.760559999999991</v>
      </c>
      <c r="I5053" s="595">
        <f t="shared" si="199"/>
        <v>40.760559999999991</v>
      </c>
      <c r="J5053" s="595">
        <f t="shared" si="199"/>
        <v>53.557479999999998</v>
      </c>
      <c r="K5053" s="595">
        <f t="shared" si="199"/>
        <v>37.205859999999994</v>
      </c>
      <c r="L5053" s="595">
        <f t="shared" si="199"/>
        <v>59.126509999999989</v>
      </c>
      <c r="M5053" s="595">
        <f t="shared" si="199"/>
        <v>50.950699999999998</v>
      </c>
      <c r="N5053" s="595">
        <f t="shared" si="199"/>
        <v>57.230669999999989</v>
      </c>
      <c r="O5053" s="596" t="b">
        <v>1</v>
      </c>
    </row>
    <row r="5054" spans="1:15">
      <c r="A5054" s="36" t="s">
        <v>8560</v>
      </c>
      <c r="B5054" s="33" t="s">
        <v>8568</v>
      </c>
      <c r="C5054" s="77" t="s">
        <v>8569</v>
      </c>
      <c r="D5054" s="37"/>
      <c r="E5054" s="37"/>
      <c r="F5054" s="39">
        <v>302.8</v>
      </c>
      <c r="H5054" s="595">
        <f t="shared" si="198"/>
        <v>106.76727999999997</v>
      </c>
      <c r="I5054" s="595">
        <f t="shared" si="199"/>
        <v>106.76727999999997</v>
      </c>
      <c r="J5054" s="595">
        <f t="shared" si="199"/>
        <v>140.28724</v>
      </c>
      <c r="K5054" s="595">
        <f t="shared" si="199"/>
        <v>97.456179999999989</v>
      </c>
      <c r="L5054" s="595">
        <f t="shared" si="199"/>
        <v>154.87462999999997</v>
      </c>
      <c r="M5054" s="595">
        <f t="shared" si="199"/>
        <v>133.45910000000001</v>
      </c>
      <c r="N5054" s="595">
        <f t="shared" si="199"/>
        <v>149.90870999999999</v>
      </c>
      <c r="O5054" s="596" t="b">
        <v>1</v>
      </c>
    </row>
    <row r="5055" spans="1:15" ht="16.5" thickBot="1">
      <c r="A5055" s="41" t="s">
        <v>8563</v>
      </c>
      <c r="B5055" s="42" t="s">
        <v>8570</v>
      </c>
      <c r="C5055" s="105" t="s">
        <v>8571</v>
      </c>
      <c r="D5055" s="52"/>
      <c r="E5055" s="52"/>
      <c r="F5055" s="53">
        <v>605.70000000000005</v>
      </c>
      <c r="H5055" s="595">
        <f t="shared" si="198"/>
        <v>213.56981999999996</v>
      </c>
      <c r="I5055" s="595">
        <f t="shared" si="199"/>
        <v>213.56981999999996</v>
      </c>
      <c r="J5055" s="595">
        <f t="shared" si="199"/>
        <v>280.62081000000001</v>
      </c>
      <c r="K5055" s="595">
        <f t="shared" si="199"/>
        <v>194.94454500000001</v>
      </c>
      <c r="L5055" s="595">
        <f t="shared" si="199"/>
        <v>309.80040749999995</v>
      </c>
      <c r="M5055" s="595">
        <f t="shared" si="199"/>
        <v>266.96227499999998</v>
      </c>
      <c r="N5055" s="595">
        <f t="shared" si="199"/>
        <v>299.86692749999997</v>
      </c>
      <c r="O5055" s="596" t="b">
        <v>1</v>
      </c>
    </row>
    <row r="5056" spans="1:15" ht="16.5" thickBot="1">
      <c r="A5056" s="377" t="s">
        <v>8572</v>
      </c>
      <c r="B5056" s="86" t="s">
        <v>79</v>
      </c>
      <c r="C5056" s="561" t="s">
        <v>79</v>
      </c>
      <c r="D5056" s="378"/>
      <c r="E5056" s="379"/>
      <c r="F5056" s="89" t="s">
        <v>79</v>
      </c>
      <c r="H5056" s="595" t="str">
        <f t="shared" si="198"/>
        <v/>
      </c>
      <c r="I5056" s="595" t="str">
        <f t="shared" si="199"/>
        <v/>
      </c>
      <c r="J5056" s="595" t="str">
        <f t="shared" si="199"/>
        <v/>
      </c>
      <c r="K5056" s="595" t="str">
        <f t="shared" si="199"/>
        <v/>
      </c>
      <c r="L5056" s="595" t="str">
        <f t="shared" si="199"/>
        <v/>
      </c>
      <c r="M5056" s="595" t="str">
        <f t="shared" si="199"/>
        <v/>
      </c>
      <c r="N5056" s="595" t="str">
        <f t="shared" si="199"/>
        <v/>
      </c>
      <c r="O5056" s="596" t="b">
        <v>1</v>
      </c>
    </row>
    <row r="5057" spans="1:15">
      <c r="A5057" s="370" t="s">
        <v>8573</v>
      </c>
      <c r="B5057" s="28" t="s">
        <v>8574</v>
      </c>
      <c r="C5057" s="524" t="s">
        <v>8575</v>
      </c>
      <c r="D5057" s="350"/>
      <c r="E5057" s="49" t="s">
        <v>79</v>
      </c>
      <c r="F5057" s="50">
        <v>2450</v>
      </c>
      <c r="H5057" s="595">
        <f t="shared" si="198"/>
        <v>863.86999999999978</v>
      </c>
      <c r="I5057" s="595">
        <f t="shared" si="199"/>
        <v>863.86999999999978</v>
      </c>
      <c r="J5057" s="595">
        <f t="shared" si="199"/>
        <v>1135.085</v>
      </c>
      <c r="K5057" s="595">
        <f t="shared" si="199"/>
        <v>788.53249999999991</v>
      </c>
      <c r="L5057" s="595">
        <f t="shared" si="199"/>
        <v>1253.1137499999998</v>
      </c>
      <c r="M5057" s="595">
        <f t="shared" si="199"/>
        <v>1079.8374999999999</v>
      </c>
      <c r="N5057" s="595">
        <f t="shared" si="199"/>
        <v>1212.9337499999999</v>
      </c>
      <c r="O5057" s="596" t="b">
        <v>1</v>
      </c>
    </row>
    <row r="5058" spans="1:15" ht="31.5">
      <c r="A5058" s="371" t="s">
        <v>8576</v>
      </c>
      <c r="B5058" s="33" t="s">
        <v>8577</v>
      </c>
      <c r="C5058" s="522" t="s">
        <v>8578</v>
      </c>
      <c r="D5058" s="99"/>
      <c r="E5058" s="37" t="s">
        <v>79</v>
      </c>
      <c r="F5058" s="39">
        <v>4167</v>
      </c>
      <c r="H5058" s="595">
        <f t="shared" si="198"/>
        <v>1469.2841999999996</v>
      </c>
      <c r="I5058" s="595">
        <f t="shared" si="199"/>
        <v>1469.2841999999996</v>
      </c>
      <c r="J5058" s="595">
        <f t="shared" si="199"/>
        <v>1930.5710999999999</v>
      </c>
      <c r="K5058" s="595">
        <f t="shared" si="199"/>
        <v>1341.1489499999998</v>
      </c>
      <c r="L5058" s="595">
        <f t="shared" si="199"/>
        <v>2131.3163249999998</v>
      </c>
      <c r="M5058" s="595">
        <f t="shared" si="199"/>
        <v>1836.6052499999998</v>
      </c>
      <c r="N5058" s="595">
        <f t="shared" si="199"/>
        <v>2062.9775249999998</v>
      </c>
      <c r="O5058" s="596" t="b">
        <v>1</v>
      </c>
    </row>
    <row r="5059" spans="1:15">
      <c r="A5059" s="371" t="s">
        <v>8579</v>
      </c>
      <c r="B5059" s="33" t="s">
        <v>8580</v>
      </c>
      <c r="C5059" s="522" t="s">
        <v>8581</v>
      </c>
      <c r="D5059" s="99"/>
      <c r="E5059" s="37" t="s">
        <v>79</v>
      </c>
      <c r="F5059" s="39">
        <v>452</v>
      </c>
      <c r="H5059" s="595">
        <f t="shared" si="198"/>
        <v>159.37519999999995</v>
      </c>
      <c r="I5059" s="595">
        <f t="shared" si="199"/>
        <v>159.37519999999995</v>
      </c>
      <c r="J5059" s="595">
        <f t="shared" si="199"/>
        <v>209.41159999999999</v>
      </c>
      <c r="K5059" s="595">
        <f t="shared" si="199"/>
        <v>145.47619999999998</v>
      </c>
      <c r="L5059" s="595">
        <f t="shared" si="199"/>
        <v>231.18669999999995</v>
      </c>
      <c r="M5059" s="595">
        <f t="shared" si="199"/>
        <v>199.21899999999999</v>
      </c>
      <c r="N5059" s="595">
        <f t="shared" si="199"/>
        <v>223.77389999999997</v>
      </c>
      <c r="O5059" s="596" t="b">
        <v>1</v>
      </c>
    </row>
    <row r="5060" spans="1:15">
      <c r="A5060" s="371" t="s">
        <v>8582</v>
      </c>
      <c r="B5060" s="33" t="s">
        <v>7139</v>
      </c>
      <c r="C5060" s="522" t="s">
        <v>7140</v>
      </c>
      <c r="D5060" s="99"/>
      <c r="E5060" s="37" t="s">
        <v>79</v>
      </c>
      <c r="F5060" s="39">
        <v>3500</v>
      </c>
      <c r="H5060" s="595">
        <f t="shared" si="198"/>
        <v>1234.0999999999997</v>
      </c>
      <c r="I5060" s="595">
        <f t="shared" si="199"/>
        <v>1234.0999999999997</v>
      </c>
      <c r="J5060" s="595">
        <f t="shared" si="199"/>
        <v>1621.55</v>
      </c>
      <c r="K5060" s="595">
        <f t="shared" si="199"/>
        <v>1126.4749999999999</v>
      </c>
      <c r="L5060" s="595">
        <f t="shared" si="199"/>
        <v>1790.1624999999997</v>
      </c>
      <c r="M5060" s="595">
        <f t="shared" si="199"/>
        <v>1542.625</v>
      </c>
      <c r="N5060" s="595">
        <f t="shared" si="199"/>
        <v>1732.7624999999998</v>
      </c>
      <c r="O5060" s="596" t="b">
        <v>1</v>
      </c>
    </row>
    <row r="5061" spans="1:15" ht="16.5" thickBot="1">
      <c r="A5061" s="380" t="s">
        <v>8583</v>
      </c>
      <c r="B5061" s="206" t="s">
        <v>8584</v>
      </c>
      <c r="C5061" s="562" t="s">
        <v>8585</v>
      </c>
      <c r="D5061" s="381"/>
      <c r="E5061" s="382" t="s">
        <v>79</v>
      </c>
      <c r="F5061" s="208">
        <v>1369</v>
      </c>
      <c r="H5061" s="595">
        <f t="shared" si="198"/>
        <v>482.7093999999999</v>
      </c>
      <c r="I5061" s="595">
        <f t="shared" si="199"/>
        <v>482.7093999999999</v>
      </c>
      <c r="J5061" s="595">
        <f t="shared" si="199"/>
        <v>634.2577</v>
      </c>
      <c r="K5061" s="595">
        <f t="shared" si="199"/>
        <v>440.61264999999997</v>
      </c>
      <c r="L5061" s="595">
        <f t="shared" si="199"/>
        <v>700.20927499999982</v>
      </c>
      <c r="M5061" s="595">
        <f t="shared" si="199"/>
        <v>603.38675000000001</v>
      </c>
      <c r="N5061" s="595">
        <f t="shared" si="199"/>
        <v>677.75767499999995</v>
      </c>
      <c r="O5061" s="596" t="b">
        <v>1</v>
      </c>
    </row>
    <row r="5062" spans="1:15" ht="31.5">
      <c r="A5062" s="383" t="s">
        <v>8586</v>
      </c>
      <c r="B5062" s="360" t="s">
        <v>8587</v>
      </c>
      <c r="C5062" s="563" t="s">
        <v>8588</v>
      </c>
      <c r="D5062" s="384"/>
      <c r="E5062" s="384"/>
      <c r="F5062" s="363">
        <v>15330.93</v>
      </c>
      <c r="H5062" s="595">
        <f t="shared" si="198"/>
        <v>5405.6859179999992</v>
      </c>
      <c r="I5062" s="595">
        <f t="shared" si="199"/>
        <v>5405.6859179999992</v>
      </c>
      <c r="J5062" s="595">
        <f t="shared" si="199"/>
        <v>7102.8198689999999</v>
      </c>
      <c r="K5062" s="595">
        <f t="shared" si="199"/>
        <v>4934.2598204999995</v>
      </c>
      <c r="L5062" s="595">
        <f t="shared" si="199"/>
        <v>7841.3874217499988</v>
      </c>
      <c r="M5062" s="595">
        <f t="shared" si="199"/>
        <v>6757.1073974999999</v>
      </c>
      <c r="N5062" s="595">
        <f t="shared" si="199"/>
        <v>7589.9601697499993</v>
      </c>
      <c r="O5062" s="596" t="b">
        <v>1</v>
      </c>
    </row>
    <row r="5063" spans="1:15" ht="48" thickBot="1">
      <c r="A5063" s="41" t="s">
        <v>8589</v>
      </c>
      <c r="B5063" s="42" t="s">
        <v>8590</v>
      </c>
      <c r="C5063" s="105" t="s">
        <v>8591</v>
      </c>
      <c r="D5063" s="52"/>
      <c r="E5063" s="52"/>
      <c r="F5063" s="53">
        <v>29002.69</v>
      </c>
      <c r="H5063" s="595">
        <f t="shared" si="198"/>
        <v>10226.348493999996</v>
      </c>
      <c r="I5063" s="595">
        <f t="shared" si="199"/>
        <v>10226.348493999996</v>
      </c>
      <c r="J5063" s="595">
        <f t="shared" si="199"/>
        <v>13436.946276999999</v>
      </c>
      <c r="K5063" s="595">
        <f t="shared" si="199"/>
        <v>9334.5157764999985</v>
      </c>
      <c r="L5063" s="595">
        <f t="shared" si="199"/>
        <v>14834.150867749997</v>
      </c>
      <c r="M5063" s="595">
        <f t="shared" si="199"/>
        <v>12782.935617499999</v>
      </c>
      <c r="N5063" s="595">
        <f t="shared" si="199"/>
        <v>14358.506751749997</v>
      </c>
      <c r="O5063" s="596" t="b">
        <v>1</v>
      </c>
    </row>
    <row r="5064" spans="1:15" ht="32.25" thickBot="1">
      <c r="A5064" s="385" t="s">
        <v>8592</v>
      </c>
      <c r="B5064" s="86" t="s">
        <v>79</v>
      </c>
      <c r="C5064" s="561" t="s">
        <v>79</v>
      </c>
      <c r="D5064" s="378"/>
      <c r="E5064" s="379" t="s">
        <v>79</v>
      </c>
      <c r="F5064" s="89" t="s">
        <v>79</v>
      </c>
      <c r="H5064" s="595" t="str">
        <f t="shared" si="198"/>
        <v/>
      </c>
      <c r="I5064" s="595" t="str">
        <f t="shared" si="199"/>
        <v/>
      </c>
      <c r="J5064" s="595" t="str">
        <f t="shared" si="199"/>
        <v/>
      </c>
      <c r="K5064" s="595" t="str">
        <f t="shared" si="199"/>
        <v/>
      </c>
      <c r="L5064" s="595" t="str">
        <f t="shared" si="199"/>
        <v/>
      </c>
      <c r="M5064" s="595" t="str">
        <f t="shared" si="199"/>
        <v/>
      </c>
      <c r="N5064" s="595" t="str">
        <f t="shared" si="199"/>
        <v/>
      </c>
      <c r="O5064" s="596" t="b">
        <v>1</v>
      </c>
    </row>
    <row r="5065" spans="1:15">
      <c r="A5065" s="386" t="s">
        <v>8593</v>
      </c>
      <c r="B5065" s="28" t="s">
        <v>8594</v>
      </c>
      <c r="C5065" s="524" t="s">
        <v>8595</v>
      </c>
      <c r="D5065" s="342"/>
      <c r="E5065" s="387"/>
      <c r="F5065" s="50">
        <v>5043.5999999999985</v>
      </c>
      <c r="H5065" s="595">
        <f t="shared" si="198"/>
        <v>1778.3733599999991</v>
      </c>
      <c r="I5065" s="595">
        <f t="shared" si="199"/>
        <v>1778.3733599999991</v>
      </c>
      <c r="J5065" s="595">
        <f t="shared" si="199"/>
        <v>2336.6998799999992</v>
      </c>
      <c r="K5065" s="595">
        <f t="shared" si="199"/>
        <v>1623.2826599999994</v>
      </c>
      <c r="L5065" s="595">
        <f t="shared" si="199"/>
        <v>2579.6753099999987</v>
      </c>
      <c r="M5065" s="595">
        <f t="shared" si="199"/>
        <v>2222.966699999999</v>
      </c>
      <c r="N5065" s="595">
        <f t="shared" si="199"/>
        <v>2496.9602699999991</v>
      </c>
      <c r="O5065" s="596" t="b">
        <v>1</v>
      </c>
    </row>
    <row r="5066" spans="1:15">
      <c r="A5066" s="51" t="s">
        <v>2064</v>
      </c>
      <c r="B5066" s="33" t="s">
        <v>8596</v>
      </c>
      <c r="C5066" s="77" t="s">
        <v>8597</v>
      </c>
      <c r="D5066" s="37"/>
      <c r="E5066" s="37"/>
      <c r="F5066" s="39">
        <v>0</v>
      </c>
      <c r="H5066" s="595">
        <f t="shared" si="198"/>
        <v>0</v>
      </c>
      <c r="I5066" s="595">
        <f t="shared" si="199"/>
        <v>0</v>
      </c>
      <c r="J5066" s="595">
        <f t="shared" si="199"/>
        <v>0</v>
      </c>
      <c r="K5066" s="595">
        <f t="shared" si="199"/>
        <v>0</v>
      </c>
      <c r="L5066" s="595">
        <f t="shared" si="199"/>
        <v>0</v>
      </c>
      <c r="M5066" s="595">
        <f t="shared" si="199"/>
        <v>0</v>
      </c>
      <c r="N5066" s="595">
        <f t="shared" si="199"/>
        <v>0</v>
      </c>
      <c r="O5066" s="596" t="b">
        <v>1</v>
      </c>
    </row>
    <row r="5067" spans="1:15">
      <c r="A5067" s="51" t="s">
        <v>2066</v>
      </c>
      <c r="B5067" s="33" t="s">
        <v>8596</v>
      </c>
      <c r="C5067" s="554" t="s">
        <v>8598</v>
      </c>
      <c r="D5067" s="37"/>
      <c r="E5067" s="37"/>
      <c r="F5067" s="39">
        <v>0</v>
      </c>
      <c r="H5067" s="595">
        <f t="shared" si="198"/>
        <v>0</v>
      </c>
      <c r="I5067" s="595">
        <f t="shared" si="199"/>
        <v>0</v>
      </c>
      <c r="J5067" s="595">
        <f t="shared" si="199"/>
        <v>0</v>
      </c>
      <c r="K5067" s="595">
        <f t="shared" si="199"/>
        <v>0</v>
      </c>
      <c r="L5067" s="595">
        <f t="shared" si="199"/>
        <v>0</v>
      </c>
      <c r="M5067" s="595">
        <f t="shared" si="199"/>
        <v>0</v>
      </c>
      <c r="N5067" s="595">
        <f t="shared" si="199"/>
        <v>0</v>
      </c>
      <c r="O5067" s="596" t="b">
        <v>1</v>
      </c>
    </row>
    <row r="5068" spans="1:15">
      <c r="A5068" s="51" t="s">
        <v>2068</v>
      </c>
      <c r="B5068" s="33" t="s">
        <v>8596</v>
      </c>
      <c r="C5068" s="554" t="s">
        <v>8599</v>
      </c>
      <c r="D5068" s="37"/>
      <c r="E5068" s="37"/>
      <c r="F5068" s="39">
        <v>16176.25</v>
      </c>
      <c r="H5068" s="595">
        <f t="shared" si="198"/>
        <v>5703.7457499999982</v>
      </c>
      <c r="I5068" s="595">
        <f t="shared" si="199"/>
        <v>5703.7457499999982</v>
      </c>
      <c r="J5068" s="595">
        <f t="shared" si="199"/>
        <v>7494.4566249999998</v>
      </c>
      <c r="K5068" s="595">
        <f t="shared" si="199"/>
        <v>5206.3260624999994</v>
      </c>
      <c r="L5068" s="595">
        <f t="shared" si="199"/>
        <v>8273.747468749998</v>
      </c>
      <c r="M5068" s="595">
        <f t="shared" si="199"/>
        <v>7129.6821874999996</v>
      </c>
      <c r="N5068" s="595">
        <f t="shared" si="199"/>
        <v>8008.4569687499989</v>
      </c>
      <c r="O5068" s="596" t="b">
        <v>1</v>
      </c>
    </row>
    <row r="5069" spans="1:15" ht="16.5" thickBot="1">
      <c r="A5069" s="109" t="s">
        <v>2070</v>
      </c>
      <c r="B5069" s="42" t="s">
        <v>8596</v>
      </c>
      <c r="C5069" s="555" t="s">
        <v>8600</v>
      </c>
      <c r="D5069" s="52"/>
      <c r="E5069" s="52"/>
      <c r="F5069" s="53">
        <v>16176.25</v>
      </c>
      <c r="H5069" s="595">
        <f t="shared" si="198"/>
        <v>5703.7457499999982</v>
      </c>
      <c r="I5069" s="595">
        <f t="shared" si="199"/>
        <v>5703.7457499999982</v>
      </c>
      <c r="J5069" s="595">
        <f t="shared" si="199"/>
        <v>7494.4566249999998</v>
      </c>
      <c r="K5069" s="595">
        <f t="shared" si="199"/>
        <v>5206.3260624999994</v>
      </c>
      <c r="L5069" s="595">
        <f t="shared" si="199"/>
        <v>8273.747468749998</v>
      </c>
      <c r="M5069" s="595">
        <f t="shared" si="199"/>
        <v>7129.6821874999996</v>
      </c>
      <c r="N5069" s="595">
        <f t="shared" si="199"/>
        <v>8008.4569687499989</v>
      </c>
      <c r="O5069" s="596" t="b">
        <v>1</v>
      </c>
    </row>
    <row r="5070" spans="1:15">
      <c r="A5070" s="386" t="s">
        <v>8601</v>
      </c>
      <c r="B5070" s="28" t="s">
        <v>8594</v>
      </c>
      <c r="C5070" s="524" t="s">
        <v>8602</v>
      </c>
      <c r="D5070" s="342"/>
      <c r="E5070" s="387"/>
      <c r="F5070" s="50">
        <v>37498.699999999997</v>
      </c>
      <c r="H5070" s="595">
        <f t="shared" si="198"/>
        <v>13222.041619999996</v>
      </c>
      <c r="I5070" s="595">
        <f t="shared" si="199"/>
        <v>13222.041619999996</v>
      </c>
      <c r="J5070" s="595">
        <f t="shared" si="199"/>
        <v>17373.147709999997</v>
      </c>
      <c r="K5070" s="595">
        <f t="shared" si="199"/>
        <v>12068.956594999998</v>
      </c>
      <c r="L5070" s="595">
        <f t="shared" si="199"/>
        <v>19179.647582499994</v>
      </c>
      <c r="M5070" s="595">
        <f t="shared" si="199"/>
        <v>16527.552024999997</v>
      </c>
      <c r="N5070" s="595">
        <f t="shared" si="199"/>
        <v>18564.668902499998</v>
      </c>
      <c r="O5070" s="596" t="b">
        <v>1</v>
      </c>
    </row>
    <row r="5071" spans="1:15">
      <c r="A5071" s="51" t="s">
        <v>2064</v>
      </c>
      <c r="B5071" s="33" t="s">
        <v>8596</v>
      </c>
      <c r="C5071" s="77" t="s">
        <v>8603</v>
      </c>
      <c r="D5071" s="37"/>
      <c r="E5071" s="37"/>
      <c r="F5071" s="39">
        <v>0</v>
      </c>
      <c r="H5071" s="595">
        <f t="shared" si="198"/>
        <v>0</v>
      </c>
      <c r="I5071" s="595">
        <f t="shared" si="199"/>
        <v>0</v>
      </c>
      <c r="J5071" s="595">
        <f t="shared" si="199"/>
        <v>0</v>
      </c>
      <c r="K5071" s="595">
        <f t="shared" si="199"/>
        <v>0</v>
      </c>
      <c r="L5071" s="595">
        <f t="shared" si="199"/>
        <v>0</v>
      </c>
      <c r="M5071" s="595">
        <f t="shared" si="199"/>
        <v>0</v>
      </c>
      <c r="N5071" s="595">
        <f t="shared" si="199"/>
        <v>0</v>
      </c>
      <c r="O5071" s="596" t="b">
        <v>1</v>
      </c>
    </row>
    <row r="5072" spans="1:15">
      <c r="A5072" s="51" t="s">
        <v>2066</v>
      </c>
      <c r="B5072" s="33" t="s">
        <v>8596</v>
      </c>
      <c r="C5072" s="554" t="s">
        <v>8604</v>
      </c>
      <c r="D5072" s="37"/>
      <c r="E5072" s="37"/>
      <c r="F5072" s="39">
        <v>0</v>
      </c>
      <c r="H5072" s="595">
        <f t="shared" si="198"/>
        <v>0</v>
      </c>
      <c r="I5072" s="595">
        <f t="shared" si="199"/>
        <v>0</v>
      </c>
      <c r="J5072" s="595">
        <f t="shared" si="199"/>
        <v>0</v>
      </c>
      <c r="K5072" s="595">
        <f t="shared" si="199"/>
        <v>0</v>
      </c>
      <c r="L5072" s="595">
        <f t="shared" si="199"/>
        <v>0</v>
      </c>
      <c r="M5072" s="595">
        <f t="shared" si="199"/>
        <v>0</v>
      </c>
      <c r="N5072" s="595">
        <f t="shared" si="199"/>
        <v>0</v>
      </c>
      <c r="O5072" s="596" t="b">
        <v>1</v>
      </c>
    </row>
    <row r="5073" spans="1:15">
      <c r="A5073" s="51" t="s">
        <v>2068</v>
      </c>
      <c r="B5073" s="33" t="s">
        <v>8596</v>
      </c>
      <c r="C5073" s="554" t="s">
        <v>8605</v>
      </c>
      <c r="D5073" s="37"/>
      <c r="E5073" s="37"/>
      <c r="F5073" s="39">
        <v>16176.25</v>
      </c>
      <c r="H5073" s="595">
        <f t="shared" si="198"/>
        <v>5703.7457499999982</v>
      </c>
      <c r="I5073" s="595">
        <f t="shared" si="199"/>
        <v>5703.7457499999982</v>
      </c>
      <c r="J5073" s="595">
        <f t="shared" si="199"/>
        <v>7494.4566249999998</v>
      </c>
      <c r="K5073" s="595">
        <f t="shared" si="199"/>
        <v>5206.3260624999994</v>
      </c>
      <c r="L5073" s="595">
        <f t="shared" si="199"/>
        <v>8273.747468749998</v>
      </c>
      <c r="M5073" s="595">
        <f t="shared" si="199"/>
        <v>7129.6821874999996</v>
      </c>
      <c r="N5073" s="595">
        <f t="shared" si="199"/>
        <v>8008.4569687499989</v>
      </c>
      <c r="O5073" s="596" t="b">
        <v>1</v>
      </c>
    </row>
    <row r="5074" spans="1:15" ht="16.5" thickBot="1">
      <c r="A5074" s="109" t="s">
        <v>2070</v>
      </c>
      <c r="B5074" s="42" t="s">
        <v>8596</v>
      </c>
      <c r="C5074" s="555" t="s">
        <v>8606</v>
      </c>
      <c r="D5074" s="52"/>
      <c r="E5074" s="52"/>
      <c r="F5074" s="53">
        <v>16176.25</v>
      </c>
      <c r="H5074" s="595">
        <f t="shared" si="198"/>
        <v>5703.7457499999982</v>
      </c>
      <c r="I5074" s="595">
        <f t="shared" si="199"/>
        <v>5703.7457499999982</v>
      </c>
      <c r="J5074" s="595">
        <f t="shared" si="199"/>
        <v>7494.4566249999998</v>
      </c>
      <c r="K5074" s="595">
        <f t="shared" si="199"/>
        <v>5206.3260624999994</v>
      </c>
      <c r="L5074" s="595">
        <f t="shared" si="199"/>
        <v>8273.747468749998</v>
      </c>
      <c r="M5074" s="595">
        <f t="shared" si="199"/>
        <v>7129.6821874999996</v>
      </c>
      <c r="N5074" s="595">
        <f t="shared" si="199"/>
        <v>8008.4569687499989</v>
      </c>
      <c r="O5074" s="596" t="b">
        <v>1</v>
      </c>
    </row>
    <row r="5075" spans="1:15">
      <c r="A5075" s="81" t="s">
        <v>8607</v>
      </c>
      <c r="B5075" s="28" t="s">
        <v>8608</v>
      </c>
      <c r="C5075" s="102" t="s">
        <v>8609</v>
      </c>
      <c r="D5075" s="49"/>
      <c r="E5075" s="49"/>
      <c r="F5075" s="50">
        <v>1050.25</v>
      </c>
      <c r="H5075" s="595">
        <f t="shared" si="198"/>
        <v>370.31814999999989</v>
      </c>
      <c r="I5075" s="595">
        <f t="shared" si="199"/>
        <v>370.31814999999989</v>
      </c>
      <c r="J5075" s="595">
        <f t="shared" si="199"/>
        <v>486.580825</v>
      </c>
      <c r="K5075" s="595">
        <f t="shared" si="199"/>
        <v>338.02296249999995</v>
      </c>
      <c r="L5075" s="595">
        <f t="shared" si="199"/>
        <v>537.17661874999988</v>
      </c>
      <c r="M5075" s="595">
        <f t="shared" si="199"/>
        <v>462.89768749999996</v>
      </c>
      <c r="N5075" s="595">
        <f t="shared" si="199"/>
        <v>519.95251874999997</v>
      </c>
      <c r="O5075" s="596" t="b">
        <v>1</v>
      </c>
    </row>
    <row r="5076" spans="1:15">
      <c r="A5076" s="51" t="s">
        <v>2064</v>
      </c>
      <c r="B5076" s="33" t="s">
        <v>8610</v>
      </c>
      <c r="C5076" s="77" t="s">
        <v>8611</v>
      </c>
      <c r="D5076" s="37"/>
      <c r="E5076" s="37"/>
      <c r="F5076" s="39">
        <v>0</v>
      </c>
      <c r="H5076" s="595">
        <f t="shared" si="198"/>
        <v>0</v>
      </c>
      <c r="I5076" s="595">
        <f t="shared" si="199"/>
        <v>0</v>
      </c>
      <c r="J5076" s="595">
        <f t="shared" si="199"/>
        <v>0</v>
      </c>
      <c r="K5076" s="595">
        <f t="shared" si="199"/>
        <v>0</v>
      </c>
      <c r="L5076" s="595">
        <f t="shared" si="199"/>
        <v>0</v>
      </c>
      <c r="M5076" s="595">
        <f t="shared" si="199"/>
        <v>0</v>
      </c>
      <c r="N5076" s="595">
        <f t="shared" si="199"/>
        <v>0</v>
      </c>
      <c r="O5076" s="596" t="b">
        <v>1</v>
      </c>
    </row>
    <row r="5077" spans="1:15">
      <c r="A5077" s="51" t="s">
        <v>2066</v>
      </c>
      <c r="B5077" s="33" t="s">
        <v>8610</v>
      </c>
      <c r="C5077" s="77" t="s">
        <v>8612</v>
      </c>
      <c r="D5077" s="37"/>
      <c r="E5077" s="37"/>
      <c r="F5077" s="39">
        <v>0</v>
      </c>
      <c r="H5077" s="595">
        <f t="shared" si="198"/>
        <v>0</v>
      </c>
      <c r="I5077" s="595">
        <f t="shared" si="199"/>
        <v>0</v>
      </c>
      <c r="J5077" s="595">
        <f t="shared" si="199"/>
        <v>0</v>
      </c>
      <c r="K5077" s="595">
        <f t="shared" si="199"/>
        <v>0</v>
      </c>
      <c r="L5077" s="595">
        <f t="shared" si="199"/>
        <v>0</v>
      </c>
      <c r="M5077" s="595">
        <f t="shared" si="199"/>
        <v>0</v>
      </c>
      <c r="N5077" s="595">
        <f t="shared" si="199"/>
        <v>0</v>
      </c>
      <c r="O5077" s="596" t="b">
        <v>1</v>
      </c>
    </row>
    <row r="5078" spans="1:15">
      <c r="A5078" s="51" t="s">
        <v>2068</v>
      </c>
      <c r="B5078" s="33" t="s">
        <v>8610</v>
      </c>
      <c r="C5078" s="77" t="s">
        <v>8613</v>
      </c>
      <c r="D5078" s="37"/>
      <c r="E5078" s="37"/>
      <c r="F5078" s="39">
        <v>452.5</v>
      </c>
      <c r="H5078" s="595">
        <f t="shared" si="198"/>
        <v>159.55149999999995</v>
      </c>
      <c r="I5078" s="595">
        <f t="shared" si="199"/>
        <v>159.55149999999995</v>
      </c>
      <c r="J5078" s="595">
        <f t="shared" si="199"/>
        <v>209.64324999999999</v>
      </c>
      <c r="K5078" s="595">
        <f t="shared" si="199"/>
        <v>145.637125</v>
      </c>
      <c r="L5078" s="595">
        <f t="shared" si="199"/>
        <v>231.44243749999995</v>
      </c>
      <c r="M5078" s="595">
        <f t="shared" si="199"/>
        <v>199.43937499999998</v>
      </c>
      <c r="N5078" s="595">
        <f t="shared" si="199"/>
        <v>224.02143749999996</v>
      </c>
      <c r="O5078" s="596" t="b">
        <v>1</v>
      </c>
    </row>
    <row r="5079" spans="1:15" ht="16.5" thickBot="1">
      <c r="A5079" s="109" t="s">
        <v>2070</v>
      </c>
      <c r="B5079" s="97" t="s">
        <v>8610</v>
      </c>
      <c r="C5079" s="105" t="s">
        <v>8613</v>
      </c>
      <c r="D5079" s="52"/>
      <c r="E5079" s="52"/>
      <c r="F5079" s="53">
        <v>452.5</v>
      </c>
      <c r="H5079" s="595">
        <f t="shared" si="198"/>
        <v>159.55149999999995</v>
      </c>
      <c r="I5079" s="595">
        <f t="shared" si="199"/>
        <v>159.55149999999995</v>
      </c>
      <c r="J5079" s="595">
        <f t="shared" si="199"/>
        <v>209.64324999999999</v>
      </c>
      <c r="K5079" s="595">
        <f t="shared" si="199"/>
        <v>145.637125</v>
      </c>
      <c r="L5079" s="595">
        <f t="shared" si="199"/>
        <v>231.44243749999995</v>
      </c>
      <c r="M5079" s="595">
        <f t="shared" si="199"/>
        <v>199.43937499999998</v>
      </c>
      <c r="N5079" s="595">
        <f t="shared" si="199"/>
        <v>224.02143749999996</v>
      </c>
      <c r="O5079" s="596" t="b">
        <v>1</v>
      </c>
    </row>
    <row r="5080" spans="1:15">
      <c r="A5080" s="81" t="s">
        <v>8614</v>
      </c>
      <c r="B5080" s="28" t="s">
        <v>8615</v>
      </c>
      <c r="C5080" s="102" t="s">
        <v>8616</v>
      </c>
      <c r="D5080" s="49"/>
      <c r="E5080" s="49"/>
      <c r="F5080" s="50">
        <v>1016.22</v>
      </c>
      <c r="H5080" s="595">
        <f t="shared" si="198"/>
        <v>358.31917199999992</v>
      </c>
      <c r="I5080" s="595">
        <f t="shared" si="199"/>
        <v>358.31917199999992</v>
      </c>
      <c r="J5080" s="595">
        <f t="shared" si="199"/>
        <v>470.81472600000001</v>
      </c>
      <c r="K5080" s="595">
        <f t="shared" si="199"/>
        <v>327.07040699999999</v>
      </c>
      <c r="L5080" s="595">
        <f t="shared" si="199"/>
        <v>519.77112449999993</v>
      </c>
      <c r="M5080" s="595">
        <f t="shared" si="199"/>
        <v>447.89896499999998</v>
      </c>
      <c r="N5080" s="595">
        <f t="shared" si="199"/>
        <v>503.10511649999995</v>
      </c>
      <c r="O5080" s="596" t="b">
        <v>1</v>
      </c>
    </row>
    <row r="5081" spans="1:15">
      <c r="A5081" s="51" t="s">
        <v>2064</v>
      </c>
      <c r="B5081" s="33" t="s">
        <v>8617</v>
      </c>
      <c r="C5081" s="77" t="s">
        <v>8618</v>
      </c>
      <c r="D5081" s="37"/>
      <c r="E5081" s="37"/>
      <c r="F5081" s="39">
        <v>0</v>
      </c>
      <c r="H5081" s="595">
        <f t="shared" ref="H5081:H5144" si="200">IF(AND(ISNUMBER($F5081),$O5081),$F5081*H$3,"")</f>
        <v>0</v>
      </c>
      <c r="I5081" s="595">
        <f t="shared" si="199"/>
        <v>0</v>
      </c>
      <c r="J5081" s="595">
        <f t="shared" si="199"/>
        <v>0</v>
      </c>
      <c r="K5081" s="595">
        <f t="shared" si="199"/>
        <v>0</v>
      </c>
      <c r="L5081" s="595">
        <f t="shared" si="199"/>
        <v>0</v>
      </c>
      <c r="M5081" s="595">
        <f t="shared" ref="I5081:N5124" si="201">IF(AND(ISNUMBER($F5081),$O5081),$F5081*M$3,"")</f>
        <v>0</v>
      </c>
      <c r="N5081" s="595">
        <f t="shared" si="201"/>
        <v>0</v>
      </c>
      <c r="O5081" s="596" t="b">
        <v>1</v>
      </c>
    </row>
    <row r="5082" spans="1:15">
      <c r="A5082" s="51" t="s">
        <v>2066</v>
      </c>
      <c r="B5082" s="33" t="s">
        <v>8617</v>
      </c>
      <c r="C5082" s="77" t="s">
        <v>8619</v>
      </c>
      <c r="D5082" s="37"/>
      <c r="E5082" s="37"/>
      <c r="F5082" s="39">
        <v>0</v>
      </c>
      <c r="H5082" s="595">
        <f t="shared" si="200"/>
        <v>0</v>
      </c>
      <c r="I5082" s="595">
        <f t="shared" si="201"/>
        <v>0</v>
      </c>
      <c r="J5082" s="595">
        <f t="shared" si="201"/>
        <v>0</v>
      </c>
      <c r="K5082" s="595">
        <f t="shared" si="201"/>
        <v>0</v>
      </c>
      <c r="L5082" s="595">
        <f t="shared" si="201"/>
        <v>0</v>
      </c>
      <c r="M5082" s="595">
        <f t="shared" si="201"/>
        <v>0</v>
      </c>
      <c r="N5082" s="595">
        <f t="shared" si="201"/>
        <v>0</v>
      </c>
      <c r="O5082" s="596" t="b">
        <v>1</v>
      </c>
    </row>
    <row r="5083" spans="1:15">
      <c r="A5083" s="51" t="s">
        <v>2068</v>
      </c>
      <c r="B5083" s="33" t="s">
        <v>8617</v>
      </c>
      <c r="C5083" s="77" t="s">
        <v>8620</v>
      </c>
      <c r="D5083" s="37"/>
      <c r="E5083" s="37"/>
      <c r="F5083" s="39">
        <v>234.77999999999997</v>
      </c>
      <c r="H5083" s="595">
        <f t="shared" si="200"/>
        <v>82.783427999999972</v>
      </c>
      <c r="I5083" s="595">
        <f t="shared" si="201"/>
        <v>82.783427999999972</v>
      </c>
      <c r="J5083" s="595">
        <f t="shared" si="201"/>
        <v>108.77357399999998</v>
      </c>
      <c r="K5083" s="595">
        <f t="shared" si="201"/>
        <v>75.563942999999981</v>
      </c>
      <c r="L5083" s="595">
        <f t="shared" si="201"/>
        <v>120.08410049999996</v>
      </c>
      <c r="M5083" s="595">
        <f t="shared" si="201"/>
        <v>103.47928499999998</v>
      </c>
      <c r="N5083" s="595">
        <f t="shared" si="201"/>
        <v>116.23370849999998</v>
      </c>
      <c r="O5083" s="596" t="b">
        <v>1</v>
      </c>
    </row>
    <row r="5084" spans="1:15" ht="16.5" thickBot="1">
      <c r="A5084" s="109" t="s">
        <v>2070</v>
      </c>
      <c r="B5084" s="42" t="s">
        <v>8617</v>
      </c>
      <c r="C5084" s="105" t="s">
        <v>8621</v>
      </c>
      <c r="D5084" s="52"/>
      <c r="E5084" s="52"/>
      <c r="F5084" s="53">
        <v>234.77999999999997</v>
      </c>
      <c r="H5084" s="595">
        <f t="shared" si="200"/>
        <v>82.783427999999972</v>
      </c>
      <c r="I5084" s="595">
        <f t="shared" si="201"/>
        <v>82.783427999999972</v>
      </c>
      <c r="J5084" s="595">
        <f t="shared" si="201"/>
        <v>108.77357399999998</v>
      </c>
      <c r="K5084" s="595">
        <f t="shared" si="201"/>
        <v>75.563942999999981</v>
      </c>
      <c r="L5084" s="595">
        <f t="shared" si="201"/>
        <v>120.08410049999996</v>
      </c>
      <c r="M5084" s="595">
        <f t="shared" si="201"/>
        <v>103.47928499999998</v>
      </c>
      <c r="N5084" s="595">
        <f t="shared" si="201"/>
        <v>116.23370849999998</v>
      </c>
      <c r="O5084" s="596" t="b">
        <v>1</v>
      </c>
    </row>
    <row r="5085" spans="1:15">
      <c r="A5085" s="81" t="s">
        <v>8622</v>
      </c>
      <c r="B5085" s="28" t="s">
        <v>7123</v>
      </c>
      <c r="C5085" s="102" t="s">
        <v>7124</v>
      </c>
      <c r="D5085" s="49"/>
      <c r="E5085" s="49"/>
      <c r="F5085" s="50">
        <v>1016.22</v>
      </c>
      <c r="H5085" s="595">
        <f t="shared" si="200"/>
        <v>358.31917199999992</v>
      </c>
      <c r="I5085" s="595">
        <f t="shared" si="201"/>
        <v>358.31917199999992</v>
      </c>
      <c r="J5085" s="595">
        <f t="shared" si="201"/>
        <v>470.81472600000001</v>
      </c>
      <c r="K5085" s="595">
        <f t="shared" si="201"/>
        <v>327.07040699999999</v>
      </c>
      <c r="L5085" s="595">
        <f t="shared" si="201"/>
        <v>519.77112449999993</v>
      </c>
      <c r="M5085" s="595">
        <f t="shared" si="201"/>
        <v>447.89896499999998</v>
      </c>
      <c r="N5085" s="595">
        <f t="shared" si="201"/>
        <v>503.10511649999995</v>
      </c>
      <c r="O5085" s="596" t="b">
        <v>1</v>
      </c>
    </row>
    <row r="5086" spans="1:15">
      <c r="A5086" s="51" t="s">
        <v>2064</v>
      </c>
      <c r="B5086" s="33" t="s">
        <v>7149</v>
      </c>
      <c r="C5086" s="77" t="s">
        <v>7150</v>
      </c>
      <c r="D5086" s="37"/>
      <c r="E5086" s="37"/>
      <c r="F5086" s="39">
        <v>0</v>
      </c>
      <c r="H5086" s="595">
        <f t="shared" si="200"/>
        <v>0</v>
      </c>
      <c r="I5086" s="595">
        <f t="shared" si="201"/>
        <v>0</v>
      </c>
      <c r="J5086" s="595">
        <f t="shared" si="201"/>
        <v>0</v>
      </c>
      <c r="K5086" s="595">
        <f t="shared" si="201"/>
        <v>0</v>
      </c>
      <c r="L5086" s="595">
        <f t="shared" si="201"/>
        <v>0</v>
      </c>
      <c r="M5086" s="595">
        <f t="shared" si="201"/>
        <v>0</v>
      </c>
      <c r="N5086" s="595">
        <f t="shared" si="201"/>
        <v>0</v>
      </c>
      <c r="O5086" s="596" t="b">
        <v>1</v>
      </c>
    </row>
    <row r="5087" spans="1:15">
      <c r="A5087" s="51" t="s">
        <v>2066</v>
      </c>
      <c r="B5087" s="33" t="s">
        <v>7149</v>
      </c>
      <c r="C5087" s="77" t="s">
        <v>8623</v>
      </c>
      <c r="D5087" s="37"/>
      <c r="E5087" s="37"/>
      <c r="F5087" s="39">
        <v>0</v>
      </c>
      <c r="H5087" s="595">
        <f t="shared" si="200"/>
        <v>0</v>
      </c>
      <c r="I5087" s="595">
        <f t="shared" si="201"/>
        <v>0</v>
      </c>
      <c r="J5087" s="595">
        <f t="shared" si="201"/>
        <v>0</v>
      </c>
      <c r="K5087" s="595">
        <f t="shared" si="201"/>
        <v>0</v>
      </c>
      <c r="L5087" s="595">
        <f t="shared" si="201"/>
        <v>0</v>
      </c>
      <c r="M5087" s="595">
        <f t="shared" si="201"/>
        <v>0</v>
      </c>
      <c r="N5087" s="595">
        <f t="shared" si="201"/>
        <v>0</v>
      </c>
      <c r="O5087" s="596" t="b">
        <v>1</v>
      </c>
    </row>
    <row r="5088" spans="1:15">
      <c r="A5088" s="51" t="s">
        <v>2068</v>
      </c>
      <c r="B5088" s="33" t="s">
        <v>7149</v>
      </c>
      <c r="C5088" s="77" t="s">
        <v>8624</v>
      </c>
      <c r="D5088" s="37"/>
      <c r="E5088" s="37"/>
      <c r="F5088" s="39">
        <v>212.77999999999997</v>
      </c>
      <c r="H5088" s="595">
        <f t="shared" si="200"/>
        <v>75.026227999999975</v>
      </c>
      <c r="I5088" s="595">
        <f t="shared" si="201"/>
        <v>75.026227999999975</v>
      </c>
      <c r="J5088" s="595">
        <f t="shared" si="201"/>
        <v>98.580973999999983</v>
      </c>
      <c r="K5088" s="595">
        <f t="shared" si="201"/>
        <v>68.483242999999987</v>
      </c>
      <c r="L5088" s="595">
        <f t="shared" si="201"/>
        <v>108.83165049999997</v>
      </c>
      <c r="M5088" s="595">
        <f t="shared" si="201"/>
        <v>93.782784999999976</v>
      </c>
      <c r="N5088" s="595">
        <f t="shared" si="201"/>
        <v>105.34205849999998</v>
      </c>
      <c r="O5088" s="596" t="b">
        <v>1</v>
      </c>
    </row>
    <row r="5089" spans="1:15" ht="16.5" thickBot="1">
      <c r="A5089" s="109" t="s">
        <v>2070</v>
      </c>
      <c r="B5089" s="42" t="s">
        <v>7149</v>
      </c>
      <c r="C5089" s="105" t="s">
        <v>8625</v>
      </c>
      <c r="D5089" s="52"/>
      <c r="E5089" s="52"/>
      <c r="F5089" s="53">
        <v>212.77999999999997</v>
      </c>
      <c r="H5089" s="595">
        <f t="shared" si="200"/>
        <v>75.026227999999975</v>
      </c>
      <c r="I5089" s="595">
        <f t="shared" si="201"/>
        <v>75.026227999999975</v>
      </c>
      <c r="J5089" s="595">
        <f t="shared" si="201"/>
        <v>98.580973999999983</v>
      </c>
      <c r="K5089" s="595">
        <f t="shared" si="201"/>
        <v>68.483242999999987</v>
      </c>
      <c r="L5089" s="595">
        <f t="shared" si="201"/>
        <v>108.83165049999997</v>
      </c>
      <c r="M5089" s="595">
        <f t="shared" si="201"/>
        <v>93.782784999999976</v>
      </c>
      <c r="N5089" s="595">
        <f t="shared" si="201"/>
        <v>105.34205849999998</v>
      </c>
      <c r="O5089" s="596" t="b">
        <v>1</v>
      </c>
    </row>
    <row r="5090" spans="1:15">
      <c r="A5090" s="70" t="s">
        <v>8626</v>
      </c>
      <c r="B5090" s="71" t="s">
        <v>7180</v>
      </c>
      <c r="C5090" s="230" t="s">
        <v>7181</v>
      </c>
      <c r="D5090" s="72"/>
      <c r="E5090" s="72"/>
      <c r="F5090" s="73">
        <v>321</v>
      </c>
      <c r="H5090" s="595">
        <f t="shared" si="200"/>
        <v>113.18459999999997</v>
      </c>
      <c r="I5090" s="595">
        <f t="shared" si="201"/>
        <v>113.18459999999997</v>
      </c>
      <c r="J5090" s="595">
        <f t="shared" si="201"/>
        <v>148.7193</v>
      </c>
      <c r="K5090" s="595">
        <f t="shared" si="201"/>
        <v>103.31384999999999</v>
      </c>
      <c r="L5090" s="595">
        <f t="shared" si="201"/>
        <v>164.18347499999996</v>
      </c>
      <c r="M5090" s="595">
        <f t="shared" si="201"/>
        <v>141.48075</v>
      </c>
      <c r="N5090" s="595">
        <f t="shared" si="201"/>
        <v>158.91907499999996</v>
      </c>
      <c r="O5090" s="596" t="b">
        <v>1</v>
      </c>
    </row>
    <row r="5091" spans="1:15">
      <c r="A5091" s="36" t="s">
        <v>8627</v>
      </c>
      <c r="B5091" s="33" t="s">
        <v>8628</v>
      </c>
      <c r="C5091" s="77" t="s">
        <v>8629</v>
      </c>
      <c r="D5091" s="37"/>
      <c r="E5091" s="37"/>
      <c r="F5091" s="39">
        <v>105</v>
      </c>
      <c r="H5091" s="595">
        <f t="shared" si="200"/>
        <v>37.022999999999989</v>
      </c>
      <c r="I5091" s="595">
        <f t="shared" si="201"/>
        <v>37.022999999999989</v>
      </c>
      <c r="J5091" s="595">
        <f t="shared" si="201"/>
        <v>48.646499999999996</v>
      </c>
      <c r="K5091" s="595">
        <f t="shared" si="201"/>
        <v>33.794249999999998</v>
      </c>
      <c r="L5091" s="595">
        <f t="shared" si="201"/>
        <v>53.704874999999987</v>
      </c>
      <c r="M5091" s="595">
        <f t="shared" si="201"/>
        <v>46.278749999999995</v>
      </c>
      <c r="N5091" s="595">
        <f t="shared" si="201"/>
        <v>51.982874999999993</v>
      </c>
      <c r="O5091" s="596" t="b">
        <v>1</v>
      </c>
    </row>
    <row r="5092" spans="1:15">
      <c r="A5092" s="36" t="s">
        <v>8630</v>
      </c>
      <c r="B5092" s="33" t="s">
        <v>8631</v>
      </c>
      <c r="C5092" s="77" t="s">
        <v>8632</v>
      </c>
      <c r="D5092" s="37"/>
      <c r="E5092" s="37" t="s">
        <v>79</v>
      </c>
      <c r="F5092" s="39">
        <v>471</v>
      </c>
      <c r="H5092" s="595">
        <f t="shared" si="200"/>
        <v>166.07459999999995</v>
      </c>
      <c r="I5092" s="595">
        <f t="shared" si="201"/>
        <v>166.07459999999995</v>
      </c>
      <c r="J5092" s="595">
        <f t="shared" si="201"/>
        <v>218.21430000000001</v>
      </c>
      <c r="K5092" s="595">
        <f t="shared" si="201"/>
        <v>151.59134999999998</v>
      </c>
      <c r="L5092" s="595">
        <f t="shared" si="201"/>
        <v>240.90472499999996</v>
      </c>
      <c r="M5092" s="595">
        <f t="shared" si="201"/>
        <v>207.59324999999998</v>
      </c>
      <c r="N5092" s="595">
        <f t="shared" si="201"/>
        <v>233.18032499999998</v>
      </c>
      <c r="O5092" s="596" t="b">
        <v>1</v>
      </c>
    </row>
    <row r="5093" spans="1:15" ht="16.5" thickBot="1">
      <c r="A5093" s="41" t="s">
        <v>8633</v>
      </c>
      <c r="B5093" s="42" t="s">
        <v>8634</v>
      </c>
      <c r="C5093" s="531" t="s">
        <v>8635</v>
      </c>
      <c r="D5093" s="52"/>
      <c r="E5093" s="43" t="s">
        <v>79</v>
      </c>
      <c r="F5093" s="53">
        <v>235</v>
      </c>
      <c r="H5093" s="595">
        <f t="shared" si="200"/>
        <v>82.860999999999976</v>
      </c>
      <c r="I5093" s="595">
        <f t="shared" si="201"/>
        <v>82.860999999999976</v>
      </c>
      <c r="J5093" s="595">
        <f t="shared" si="201"/>
        <v>108.8755</v>
      </c>
      <c r="K5093" s="595">
        <f t="shared" si="201"/>
        <v>75.634749999999997</v>
      </c>
      <c r="L5093" s="595">
        <f t="shared" si="201"/>
        <v>120.19662499999998</v>
      </c>
      <c r="M5093" s="595">
        <f t="shared" si="201"/>
        <v>103.57624999999999</v>
      </c>
      <c r="N5093" s="595">
        <f t="shared" si="201"/>
        <v>116.34262499999998</v>
      </c>
      <c r="O5093" s="596" t="b">
        <v>1</v>
      </c>
    </row>
    <row r="5094" spans="1:15">
      <c r="A5094" s="81" t="s">
        <v>8636</v>
      </c>
      <c r="B5094" s="71" t="s">
        <v>8637</v>
      </c>
      <c r="C5094" s="102" t="s">
        <v>8638</v>
      </c>
      <c r="D5094" s="49"/>
      <c r="E5094" s="49"/>
      <c r="F5094" s="50">
        <v>7818.87</v>
      </c>
      <c r="H5094" s="595">
        <f t="shared" si="200"/>
        <v>2756.9335619999993</v>
      </c>
      <c r="I5094" s="595">
        <f t="shared" si="201"/>
        <v>2756.9335619999993</v>
      </c>
      <c r="J5094" s="595">
        <f t="shared" si="201"/>
        <v>3622.4824709999998</v>
      </c>
      <c r="K5094" s="595">
        <f t="shared" si="201"/>
        <v>2516.5033094999999</v>
      </c>
      <c r="L5094" s="595">
        <f t="shared" si="201"/>
        <v>3999.156533249999</v>
      </c>
      <c r="M5094" s="595">
        <f t="shared" si="201"/>
        <v>3446.1669524999998</v>
      </c>
      <c r="N5094" s="595">
        <f t="shared" si="201"/>
        <v>3870.9270652499995</v>
      </c>
      <c r="O5094" s="596" t="b">
        <v>1</v>
      </c>
    </row>
    <row r="5095" spans="1:15">
      <c r="A5095" s="51" t="s">
        <v>2064</v>
      </c>
      <c r="B5095" s="33" t="s">
        <v>8639</v>
      </c>
      <c r="C5095" s="77" t="s">
        <v>8640</v>
      </c>
      <c r="D5095" s="37"/>
      <c r="E5095" s="37" t="s">
        <v>79</v>
      </c>
      <c r="F5095" s="39">
        <v>0</v>
      </c>
      <c r="H5095" s="595">
        <f t="shared" si="200"/>
        <v>0</v>
      </c>
      <c r="I5095" s="595">
        <f t="shared" si="201"/>
        <v>0</v>
      </c>
      <c r="J5095" s="595">
        <f t="shared" si="201"/>
        <v>0</v>
      </c>
      <c r="K5095" s="595">
        <f t="shared" si="201"/>
        <v>0</v>
      </c>
      <c r="L5095" s="595">
        <f t="shared" si="201"/>
        <v>0</v>
      </c>
      <c r="M5095" s="595">
        <f t="shared" si="201"/>
        <v>0</v>
      </c>
      <c r="N5095" s="595">
        <f t="shared" si="201"/>
        <v>0</v>
      </c>
      <c r="O5095" s="596" t="b">
        <v>1</v>
      </c>
    </row>
    <row r="5096" spans="1:15">
      <c r="A5096" s="51" t="s">
        <v>2066</v>
      </c>
      <c r="B5096" s="33" t="s">
        <v>8639</v>
      </c>
      <c r="C5096" s="77" t="s">
        <v>8641</v>
      </c>
      <c r="D5096" s="37"/>
      <c r="E5096" s="37" t="s">
        <v>79</v>
      </c>
      <c r="F5096" s="39">
        <v>0</v>
      </c>
      <c r="H5096" s="595">
        <f t="shared" si="200"/>
        <v>0</v>
      </c>
      <c r="I5096" s="595">
        <f t="shared" si="201"/>
        <v>0</v>
      </c>
      <c r="J5096" s="595">
        <f t="shared" si="201"/>
        <v>0</v>
      </c>
      <c r="K5096" s="595">
        <f t="shared" si="201"/>
        <v>0</v>
      </c>
      <c r="L5096" s="595">
        <f t="shared" si="201"/>
        <v>0</v>
      </c>
      <c r="M5096" s="595">
        <f t="shared" si="201"/>
        <v>0</v>
      </c>
      <c r="N5096" s="595">
        <f t="shared" si="201"/>
        <v>0</v>
      </c>
      <c r="O5096" s="596" t="b">
        <v>1</v>
      </c>
    </row>
    <row r="5097" spans="1:15">
      <c r="A5097" s="51" t="s">
        <v>2068</v>
      </c>
      <c r="B5097" s="33" t="s">
        <v>8639</v>
      </c>
      <c r="C5097" s="77" t="s">
        <v>8642</v>
      </c>
      <c r="D5097" s="37"/>
      <c r="E5097" s="37" t="s">
        <v>79</v>
      </c>
      <c r="F5097" s="39">
        <v>3033.25</v>
      </c>
      <c r="H5097" s="595">
        <f t="shared" si="200"/>
        <v>1069.5239499999998</v>
      </c>
      <c r="I5097" s="595">
        <f t="shared" si="201"/>
        <v>1069.5239499999998</v>
      </c>
      <c r="J5097" s="595">
        <f t="shared" si="201"/>
        <v>1405.304725</v>
      </c>
      <c r="K5097" s="595">
        <f t="shared" si="201"/>
        <v>976.25151249999988</v>
      </c>
      <c r="L5097" s="595">
        <f t="shared" si="201"/>
        <v>1551.4315437499997</v>
      </c>
      <c r="M5097" s="595">
        <f t="shared" si="201"/>
        <v>1336.9049375</v>
      </c>
      <c r="N5097" s="595">
        <f t="shared" si="201"/>
        <v>1501.6862437499999</v>
      </c>
      <c r="O5097" s="596" t="b">
        <v>1</v>
      </c>
    </row>
    <row r="5098" spans="1:15" ht="16.5" thickBot="1">
      <c r="A5098" s="109" t="s">
        <v>2070</v>
      </c>
      <c r="B5098" s="63" t="s">
        <v>8639</v>
      </c>
      <c r="C5098" s="105" t="s">
        <v>8643</v>
      </c>
      <c r="D5098" s="52"/>
      <c r="E5098" s="52" t="s">
        <v>79</v>
      </c>
      <c r="F5098" s="53">
        <v>3033.25</v>
      </c>
      <c r="H5098" s="595">
        <f t="shared" si="200"/>
        <v>1069.5239499999998</v>
      </c>
      <c r="I5098" s="595">
        <f t="shared" si="201"/>
        <v>1069.5239499999998</v>
      </c>
      <c r="J5098" s="595">
        <f t="shared" si="201"/>
        <v>1405.304725</v>
      </c>
      <c r="K5098" s="595">
        <f t="shared" si="201"/>
        <v>976.25151249999988</v>
      </c>
      <c r="L5098" s="595">
        <f t="shared" si="201"/>
        <v>1551.4315437499997</v>
      </c>
      <c r="M5098" s="595">
        <f t="shared" si="201"/>
        <v>1336.9049375</v>
      </c>
      <c r="N5098" s="595">
        <f t="shared" si="201"/>
        <v>1501.6862437499999</v>
      </c>
      <c r="O5098" s="596" t="b">
        <v>1</v>
      </c>
    </row>
    <row r="5099" spans="1:15">
      <c r="A5099" s="81" t="s">
        <v>8644</v>
      </c>
      <c r="B5099" s="71" t="s">
        <v>7126</v>
      </c>
      <c r="C5099" s="102" t="s">
        <v>7127</v>
      </c>
      <c r="D5099" s="49"/>
      <c r="E5099" s="49" t="s">
        <v>79</v>
      </c>
      <c r="F5099" s="50">
        <v>1691.25</v>
      </c>
      <c r="H5099" s="595">
        <f t="shared" si="200"/>
        <v>596.33474999999987</v>
      </c>
      <c r="I5099" s="595">
        <f t="shared" si="201"/>
        <v>596.33474999999987</v>
      </c>
      <c r="J5099" s="595">
        <f t="shared" si="201"/>
        <v>783.55612499999995</v>
      </c>
      <c r="K5099" s="595">
        <f t="shared" si="201"/>
        <v>544.32881249999991</v>
      </c>
      <c r="L5099" s="595">
        <f t="shared" si="201"/>
        <v>865.03209374999983</v>
      </c>
      <c r="M5099" s="595">
        <f t="shared" si="201"/>
        <v>745.41843749999998</v>
      </c>
      <c r="N5099" s="595">
        <f t="shared" si="201"/>
        <v>837.29559374999985</v>
      </c>
      <c r="O5099" s="596" t="b">
        <v>1</v>
      </c>
    </row>
    <row r="5100" spans="1:15">
      <c r="A5100" s="36"/>
      <c r="B5100" s="33" t="s">
        <v>8645</v>
      </c>
      <c r="C5100" s="77" t="s">
        <v>8646</v>
      </c>
      <c r="D5100" s="37"/>
      <c r="E5100" s="37" t="s">
        <v>79</v>
      </c>
      <c r="F5100" s="39">
        <v>1691.25</v>
      </c>
      <c r="H5100" s="595">
        <f t="shared" si="200"/>
        <v>596.33474999999987</v>
      </c>
      <c r="I5100" s="595">
        <f t="shared" si="201"/>
        <v>596.33474999999987</v>
      </c>
      <c r="J5100" s="595">
        <f t="shared" si="201"/>
        <v>783.55612499999995</v>
      </c>
      <c r="K5100" s="595">
        <f t="shared" si="201"/>
        <v>544.32881249999991</v>
      </c>
      <c r="L5100" s="595">
        <f t="shared" si="201"/>
        <v>865.03209374999983</v>
      </c>
      <c r="M5100" s="595">
        <f t="shared" si="201"/>
        <v>745.41843749999998</v>
      </c>
      <c r="N5100" s="595">
        <f t="shared" si="201"/>
        <v>837.29559374999985</v>
      </c>
      <c r="O5100" s="596" t="b">
        <v>1</v>
      </c>
    </row>
    <row r="5101" spans="1:15">
      <c r="A5101" s="36"/>
      <c r="B5101" s="33" t="s">
        <v>8647</v>
      </c>
      <c r="C5101" s="77" t="s">
        <v>8648</v>
      </c>
      <c r="D5101" s="37"/>
      <c r="E5101" s="37" t="s">
        <v>79</v>
      </c>
      <c r="F5101" s="39">
        <v>1691.25</v>
      </c>
      <c r="H5101" s="595">
        <f t="shared" si="200"/>
        <v>596.33474999999987</v>
      </c>
      <c r="I5101" s="595">
        <f t="shared" si="201"/>
        <v>596.33474999999987</v>
      </c>
      <c r="J5101" s="595">
        <f t="shared" si="201"/>
        <v>783.55612499999995</v>
      </c>
      <c r="K5101" s="595">
        <f t="shared" si="201"/>
        <v>544.32881249999991</v>
      </c>
      <c r="L5101" s="595">
        <f t="shared" si="201"/>
        <v>865.03209374999983</v>
      </c>
      <c r="M5101" s="595">
        <f t="shared" si="201"/>
        <v>745.41843749999998</v>
      </c>
      <c r="N5101" s="595">
        <f t="shared" si="201"/>
        <v>837.29559374999985</v>
      </c>
      <c r="O5101" s="596" t="b">
        <v>1</v>
      </c>
    </row>
    <row r="5102" spans="1:15">
      <c r="A5102" s="51" t="s">
        <v>2064</v>
      </c>
      <c r="B5102" s="33" t="s">
        <v>7157</v>
      </c>
      <c r="C5102" s="77" t="s">
        <v>7158</v>
      </c>
      <c r="D5102" s="37"/>
      <c r="E5102" s="37" t="s">
        <v>79</v>
      </c>
      <c r="F5102" s="39">
        <v>0</v>
      </c>
      <c r="H5102" s="595">
        <f t="shared" si="200"/>
        <v>0</v>
      </c>
      <c r="I5102" s="595">
        <f t="shared" si="201"/>
        <v>0</v>
      </c>
      <c r="J5102" s="595">
        <f t="shared" si="201"/>
        <v>0</v>
      </c>
      <c r="K5102" s="595">
        <f t="shared" si="201"/>
        <v>0</v>
      </c>
      <c r="L5102" s="595">
        <f t="shared" si="201"/>
        <v>0</v>
      </c>
      <c r="M5102" s="595">
        <f t="shared" si="201"/>
        <v>0</v>
      </c>
      <c r="N5102" s="595">
        <f t="shared" si="201"/>
        <v>0</v>
      </c>
      <c r="O5102" s="596" t="b">
        <v>1</v>
      </c>
    </row>
    <row r="5103" spans="1:15">
      <c r="A5103" s="51" t="s">
        <v>2066</v>
      </c>
      <c r="B5103" s="33" t="s">
        <v>7157</v>
      </c>
      <c r="C5103" s="77" t="s">
        <v>8649</v>
      </c>
      <c r="D5103" s="37"/>
      <c r="E5103" s="37" t="s">
        <v>79</v>
      </c>
      <c r="F5103" s="39">
        <v>28.5</v>
      </c>
      <c r="H5103" s="595">
        <f t="shared" si="200"/>
        <v>10.049099999999997</v>
      </c>
      <c r="I5103" s="595">
        <f t="shared" si="201"/>
        <v>10.049099999999997</v>
      </c>
      <c r="J5103" s="595">
        <f t="shared" si="201"/>
        <v>13.204050000000001</v>
      </c>
      <c r="K5103" s="595">
        <f t="shared" si="201"/>
        <v>9.1727249999999998</v>
      </c>
      <c r="L5103" s="595">
        <f t="shared" si="201"/>
        <v>14.577037499999998</v>
      </c>
      <c r="M5103" s="595">
        <f t="shared" si="201"/>
        <v>12.561375</v>
      </c>
      <c r="N5103" s="595">
        <f t="shared" si="201"/>
        <v>14.109637499999998</v>
      </c>
      <c r="O5103" s="596" t="b">
        <v>1</v>
      </c>
    </row>
    <row r="5104" spans="1:15">
      <c r="A5104" s="51" t="s">
        <v>2068</v>
      </c>
      <c r="B5104" s="33" t="s">
        <v>7157</v>
      </c>
      <c r="C5104" s="77" t="s">
        <v>8650</v>
      </c>
      <c r="D5104" s="37"/>
      <c r="E5104" s="37" t="s">
        <v>79</v>
      </c>
      <c r="F5104" s="39">
        <v>248.75</v>
      </c>
      <c r="H5104" s="595">
        <f t="shared" si="200"/>
        <v>87.709249999999983</v>
      </c>
      <c r="I5104" s="595">
        <f t="shared" si="201"/>
        <v>87.709249999999983</v>
      </c>
      <c r="J5104" s="595">
        <f t="shared" si="201"/>
        <v>115.245875</v>
      </c>
      <c r="K5104" s="595">
        <f t="shared" si="201"/>
        <v>80.060187499999998</v>
      </c>
      <c r="L5104" s="595">
        <f t="shared" si="201"/>
        <v>127.22940624999998</v>
      </c>
      <c r="M5104" s="595">
        <f t="shared" si="201"/>
        <v>109.6365625</v>
      </c>
      <c r="N5104" s="595">
        <f t="shared" si="201"/>
        <v>123.14990624999999</v>
      </c>
      <c r="O5104" s="596" t="b">
        <v>1</v>
      </c>
    </row>
    <row r="5105" spans="1:15" ht="16.5" thickBot="1">
      <c r="A5105" s="109" t="s">
        <v>2070</v>
      </c>
      <c r="B5105" s="42" t="s">
        <v>7157</v>
      </c>
      <c r="C5105" s="531" t="s">
        <v>8651</v>
      </c>
      <c r="D5105" s="52"/>
      <c r="E5105" s="52" t="s">
        <v>79</v>
      </c>
      <c r="F5105" s="53">
        <v>276.75</v>
      </c>
      <c r="H5105" s="595">
        <f t="shared" si="200"/>
        <v>97.582049999999981</v>
      </c>
      <c r="I5105" s="595">
        <f t="shared" si="201"/>
        <v>97.582049999999981</v>
      </c>
      <c r="J5105" s="595">
        <f t="shared" si="201"/>
        <v>128.21827500000001</v>
      </c>
      <c r="K5105" s="595">
        <f t="shared" si="201"/>
        <v>89.071987499999992</v>
      </c>
      <c r="L5105" s="595">
        <f t="shared" si="201"/>
        <v>141.55070624999996</v>
      </c>
      <c r="M5105" s="595">
        <f t="shared" si="201"/>
        <v>121.97756249999999</v>
      </c>
      <c r="N5105" s="595">
        <f t="shared" si="201"/>
        <v>137.01200624999998</v>
      </c>
      <c r="O5105" s="596" t="b">
        <v>1</v>
      </c>
    </row>
    <row r="5106" spans="1:15">
      <c r="A5106" s="81" t="s">
        <v>8652</v>
      </c>
      <c r="B5106" s="28" t="s">
        <v>8653</v>
      </c>
      <c r="C5106" s="102" t="s">
        <v>8654</v>
      </c>
      <c r="D5106" s="49"/>
      <c r="E5106" s="49" t="s">
        <v>79</v>
      </c>
      <c r="F5106" s="50">
        <v>3158</v>
      </c>
      <c r="H5106" s="595">
        <f t="shared" si="200"/>
        <v>1113.5107999999998</v>
      </c>
      <c r="I5106" s="595">
        <f t="shared" si="201"/>
        <v>1113.5107999999998</v>
      </c>
      <c r="J5106" s="595">
        <f t="shared" si="201"/>
        <v>1463.1014</v>
      </c>
      <c r="K5106" s="595">
        <f t="shared" si="201"/>
        <v>1016.4022999999999</v>
      </c>
      <c r="L5106" s="595">
        <f t="shared" si="201"/>
        <v>1615.2380499999997</v>
      </c>
      <c r="M5106" s="595">
        <f t="shared" si="201"/>
        <v>1391.8885</v>
      </c>
      <c r="N5106" s="595">
        <f t="shared" si="201"/>
        <v>1563.4468499999998</v>
      </c>
      <c r="O5106" s="596" t="b">
        <v>1</v>
      </c>
    </row>
    <row r="5107" spans="1:15">
      <c r="A5107" s="36"/>
      <c r="B5107" s="33" t="s">
        <v>8655</v>
      </c>
      <c r="C5107" s="77" t="s">
        <v>8656</v>
      </c>
      <c r="D5107" s="37"/>
      <c r="E5107" s="37" t="s">
        <v>79</v>
      </c>
      <c r="F5107" s="39">
        <v>3158</v>
      </c>
      <c r="H5107" s="595">
        <f t="shared" si="200"/>
        <v>1113.5107999999998</v>
      </c>
      <c r="I5107" s="595">
        <f t="shared" si="201"/>
        <v>1113.5107999999998</v>
      </c>
      <c r="J5107" s="595">
        <f t="shared" si="201"/>
        <v>1463.1014</v>
      </c>
      <c r="K5107" s="595">
        <f t="shared" si="201"/>
        <v>1016.4022999999999</v>
      </c>
      <c r="L5107" s="595">
        <f t="shared" si="201"/>
        <v>1615.2380499999997</v>
      </c>
      <c r="M5107" s="595">
        <f t="shared" si="201"/>
        <v>1391.8885</v>
      </c>
      <c r="N5107" s="595">
        <f t="shared" si="201"/>
        <v>1563.4468499999998</v>
      </c>
      <c r="O5107" s="596" t="b">
        <v>1</v>
      </c>
    </row>
    <row r="5108" spans="1:15">
      <c r="A5108" s="36"/>
      <c r="B5108" s="33" t="s">
        <v>8657</v>
      </c>
      <c r="C5108" s="77" t="s">
        <v>8658</v>
      </c>
      <c r="D5108" s="37"/>
      <c r="E5108" s="37" t="s">
        <v>79</v>
      </c>
      <c r="F5108" s="39">
        <v>3158</v>
      </c>
      <c r="H5108" s="595">
        <f t="shared" si="200"/>
        <v>1113.5107999999998</v>
      </c>
      <c r="I5108" s="595">
        <f t="shared" si="201"/>
        <v>1113.5107999999998</v>
      </c>
      <c r="J5108" s="595">
        <f t="shared" si="201"/>
        <v>1463.1014</v>
      </c>
      <c r="K5108" s="595">
        <f t="shared" si="201"/>
        <v>1016.4022999999999</v>
      </c>
      <c r="L5108" s="595">
        <f t="shared" si="201"/>
        <v>1615.2380499999997</v>
      </c>
      <c r="M5108" s="595">
        <f t="shared" si="201"/>
        <v>1391.8885</v>
      </c>
      <c r="N5108" s="595">
        <f t="shared" si="201"/>
        <v>1563.4468499999998</v>
      </c>
      <c r="O5108" s="596" t="b">
        <v>1</v>
      </c>
    </row>
    <row r="5109" spans="1:15">
      <c r="A5109" s="51" t="s">
        <v>2064</v>
      </c>
      <c r="B5109" s="33" t="s">
        <v>8659</v>
      </c>
      <c r="C5109" s="77" t="s">
        <v>8660</v>
      </c>
      <c r="D5109" s="37"/>
      <c r="E5109" s="37" t="s">
        <v>79</v>
      </c>
      <c r="F5109" s="39">
        <v>0</v>
      </c>
      <c r="H5109" s="595">
        <f t="shared" si="200"/>
        <v>0</v>
      </c>
      <c r="I5109" s="595">
        <f t="shared" si="201"/>
        <v>0</v>
      </c>
      <c r="J5109" s="595">
        <f t="shared" si="201"/>
        <v>0</v>
      </c>
      <c r="K5109" s="595">
        <f t="shared" si="201"/>
        <v>0</v>
      </c>
      <c r="L5109" s="595">
        <f t="shared" si="201"/>
        <v>0</v>
      </c>
      <c r="M5109" s="595">
        <f t="shared" si="201"/>
        <v>0</v>
      </c>
      <c r="N5109" s="595">
        <f t="shared" si="201"/>
        <v>0</v>
      </c>
      <c r="O5109" s="596" t="b">
        <v>1</v>
      </c>
    </row>
    <row r="5110" spans="1:15" ht="69" customHeight="1">
      <c r="A5110" s="51" t="s">
        <v>2066</v>
      </c>
      <c r="B5110" s="33" t="s">
        <v>8659</v>
      </c>
      <c r="C5110" s="77" t="s">
        <v>8661</v>
      </c>
      <c r="D5110" s="37"/>
      <c r="E5110" s="37" t="s">
        <v>79</v>
      </c>
      <c r="F5110" s="39">
        <v>53.75</v>
      </c>
      <c r="H5110" s="595">
        <f t="shared" si="200"/>
        <v>18.952249999999996</v>
      </c>
      <c r="I5110" s="595">
        <f t="shared" si="201"/>
        <v>18.952249999999996</v>
      </c>
      <c r="J5110" s="595">
        <f t="shared" si="201"/>
        <v>24.902374999999999</v>
      </c>
      <c r="K5110" s="595">
        <f t="shared" si="201"/>
        <v>17.2994375</v>
      </c>
      <c r="L5110" s="595">
        <f t="shared" si="201"/>
        <v>27.491781249999995</v>
      </c>
      <c r="M5110" s="595">
        <f t="shared" si="201"/>
        <v>23.690312499999997</v>
      </c>
      <c r="N5110" s="595">
        <f t="shared" si="201"/>
        <v>26.610281249999996</v>
      </c>
      <c r="O5110" s="596" t="b">
        <v>1</v>
      </c>
    </row>
    <row r="5111" spans="1:15">
      <c r="A5111" s="51" t="s">
        <v>2068</v>
      </c>
      <c r="B5111" s="33" t="s">
        <v>8659</v>
      </c>
      <c r="C5111" s="77" t="s">
        <v>8662</v>
      </c>
      <c r="D5111" s="37"/>
      <c r="E5111" s="37" t="s">
        <v>79</v>
      </c>
      <c r="F5111" s="39">
        <v>471.75</v>
      </c>
      <c r="H5111" s="595">
        <f t="shared" si="200"/>
        <v>166.33904999999996</v>
      </c>
      <c r="I5111" s="595">
        <f t="shared" si="201"/>
        <v>166.33904999999996</v>
      </c>
      <c r="J5111" s="595">
        <f t="shared" si="201"/>
        <v>218.56177499999998</v>
      </c>
      <c r="K5111" s="595">
        <f t="shared" si="201"/>
        <v>151.83273749999998</v>
      </c>
      <c r="L5111" s="595">
        <f t="shared" si="201"/>
        <v>241.28833124999994</v>
      </c>
      <c r="M5111" s="595">
        <f t="shared" si="201"/>
        <v>207.9238125</v>
      </c>
      <c r="N5111" s="595">
        <f t="shared" si="201"/>
        <v>233.55163124999996</v>
      </c>
      <c r="O5111" s="596" t="b">
        <v>1</v>
      </c>
    </row>
    <row r="5112" spans="1:15" ht="63.95" customHeight="1" thickBot="1">
      <c r="A5112" s="109" t="s">
        <v>2070</v>
      </c>
      <c r="B5112" s="42" t="s">
        <v>8659</v>
      </c>
      <c r="C5112" s="105" t="s">
        <v>8663</v>
      </c>
      <c r="D5112" s="52"/>
      <c r="E5112" s="52" t="s">
        <v>79</v>
      </c>
      <c r="F5112" s="53">
        <v>526</v>
      </c>
      <c r="H5112" s="595">
        <f t="shared" si="200"/>
        <v>185.46759999999995</v>
      </c>
      <c r="I5112" s="595">
        <f t="shared" si="201"/>
        <v>185.46759999999995</v>
      </c>
      <c r="J5112" s="595">
        <f t="shared" si="201"/>
        <v>243.69579999999999</v>
      </c>
      <c r="K5112" s="595">
        <f t="shared" si="201"/>
        <v>169.29309999999998</v>
      </c>
      <c r="L5112" s="595">
        <f t="shared" si="201"/>
        <v>269.03584999999993</v>
      </c>
      <c r="M5112" s="595">
        <f t="shared" si="201"/>
        <v>231.83449999999999</v>
      </c>
      <c r="N5112" s="595">
        <f t="shared" si="201"/>
        <v>260.40944999999999</v>
      </c>
      <c r="O5112" s="596" t="b">
        <v>1</v>
      </c>
    </row>
    <row r="5113" spans="1:15">
      <c r="A5113" s="81" t="s">
        <v>8664</v>
      </c>
      <c r="B5113" s="28" t="s">
        <v>8665</v>
      </c>
      <c r="C5113" s="102" t="s">
        <v>8666</v>
      </c>
      <c r="D5113" s="49"/>
      <c r="E5113" s="49" t="s">
        <v>79</v>
      </c>
      <c r="F5113" s="50">
        <v>5638.45</v>
      </c>
      <c r="H5113" s="595">
        <f t="shared" si="200"/>
        <v>1988.1174699999995</v>
      </c>
      <c r="I5113" s="595">
        <f t="shared" si="201"/>
        <v>1988.1174699999995</v>
      </c>
      <c r="J5113" s="595">
        <f t="shared" si="201"/>
        <v>2612.293885</v>
      </c>
      <c r="K5113" s="595">
        <f t="shared" si="201"/>
        <v>1814.7351324999997</v>
      </c>
      <c r="L5113" s="595">
        <f t="shared" si="201"/>
        <v>2883.9262137499995</v>
      </c>
      <c r="M5113" s="595">
        <f t="shared" si="201"/>
        <v>2485.1468374999999</v>
      </c>
      <c r="N5113" s="595">
        <f t="shared" si="201"/>
        <v>2791.4556337499994</v>
      </c>
      <c r="O5113" s="596" t="b">
        <v>1</v>
      </c>
    </row>
    <row r="5114" spans="1:15">
      <c r="A5114" s="36"/>
      <c r="B5114" s="33" t="s">
        <v>8667</v>
      </c>
      <c r="C5114" s="77" t="s">
        <v>8668</v>
      </c>
      <c r="D5114" s="37"/>
      <c r="E5114" s="37" t="s">
        <v>79</v>
      </c>
      <c r="F5114" s="39">
        <v>5638.45</v>
      </c>
      <c r="H5114" s="595">
        <f t="shared" si="200"/>
        <v>1988.1174699999995</v>
      </c>
      <c r="I5114" s="595">
        <f t="shared" si="201"/>
        <v>1988.1174699999995</v>
      </c>
      <c r="J5114" s="595">
        <f t="shared" si="201"/>
        <v>2612.293885</v>
      </c>
      <c r="K5114" s="595">
        <f t="shared" si="201"/>
        <v>1814.7351324999997</v>
      </c>
      <c r="L5114" s="595">
        <f t="shared" si="201"/>
        <v>2883.9262137499995</v>
      </c>
      <c r="M5114" s="595">
        <f t="shared" si="201"/>
        <v>2485.1468374999999</v>
      </c>
      <c r="N5114" s="595">
        <f t="shared" si="201"/>
        <v>2791.4556337499994</v>
      </c>
      <c r="O5114" s="596" t="b">
        <v>1</v>
      </c>
    </row>
    <row r="5115" spans="1:15">
      <c r="A5115" s="36"/>
      <c r="B5115" s="33" t="s">
        <v>8669</v>
      </c>
      <c r="C5115" s="77" t="s">
        <v>8670</v>
      </c>
      <c r="D5115" s="37"/>
      <c r="E5115" s="37" t="s">
        <v>79</v>
      </c>
      <c r="F5115" s="39">
        <v>5638.45</v>
      </c>
      <c r="H5115" s="595">
        <f t="shared" si="200"/>
        <v>1988.1174699999995</v>
      </c>
      <c r="I5115" s="595">
        <f t="shared" si="201"/>
        <v>1988.1174699999995</v>
      </c>
      <c r="J5115" s="595">
        <f t="shared" si="201"/>
        <v>2612.293885</v>
      </c>
      <c r="K5115" s="595">
        <f t="shared" si="201"/>
        <v>1814.7351324999997</v>
      </c>
      <c r="L5115" s="595">
        <f t="shared" si="201"/>
        <v>2883.9262137499995</v>
      </c>
      <c r="M5115" s="595">
        <f t="shared" si="201"/>
        <v>2485.1468374999999</v>
      </c>
      <c r="N5115" s="595">
        <f t="shared" si="201"/>
        <v>2791.4556337499994</v>
      </c>
      <c r="O5115" s="596" t="b">
        <v>1</v>
      </c>
    </row>
    <row r="5116" spans="1:15">
      <c r="A5116" s="51" t="s">
        <v>2064</v>
      </c>
      <c r="B5116" s="33" t="s">
        <v>8671</v>
      </c>
      <c r="C5116" s="77" t="s">
        <v>8672</v>
      </c>
      <c r="D5116" s="37"/>
      <c r="E5116" s="37" t="s">
        <v>79</v>
      </c>
      <c r="F5116" s="39">
        <v>0</v>
      </c>
      <c r="H5116" s="595">
        <f t="shared" si="200"/>
        <v>0</v>
      </c>
      <c r="I5116" s="595">
        <f t="shared" si="201"/>
        <v>0</v>
      </c>
      <c r="J5116" s="595">
        <f t="shared" si="201"/>
        <v>0</v>
      </c>
      <c r="K5116" s="595">
        <f t="shared" si="201"/>
        <v>0</v>
      </c>
      <c r="L5116" s="595">
        <f t="shared" si="201"/>
        <v>0</v>
      </c>
      <c r="M5116" s="595">
        <f t="shared" si="201"/>
        <v>0</v>
      </c>
      <c r="N5116" s="595">
        <f t="shared" si="201"/>
        <v>0</v>
      </c>
      <c r="O5116" s="596" t="b">
        <v>1</v>
      </c>
    </row>
    <row r="5117" spans="1:15">
      <c r="A5117" s="51" t="s">
        <v>2066</v>
      </c>
      <c r="B5117" s="33" t="s">
        <v>8671</v>
      </c>
      <c r="C5117" s="77" t="s">
        <v>8673</v>
      </c>
      <c r="D5117" s="37"/>
      <c r="E5117" s="37" t="s">
        <v>79</v>
      </c>
      <c r="F5117" s="39">
        <v>102.25</v>
      </c>
      <c r="H5117" s="595">
        <f t="shared" si="200"/>
        <v>36.053349999999995</v>
      </c>
      <c r="I5117" s="595">
        <f t="shared" si="201"/>
        <v>36.053349999999995</v>
      </c>
      <c r="J5117" s="595">
        <f t="shared" si="201"/>
        <v>47.372425</v>
      </c>
      <c r="K5117" s="595">
        <f t="shared" si="201"/>
        <v>32.909162499999994</v>
      </c>
      <c r="L5117" s="595">
        <f t="shared" si="201"/>
        <v>52.298318749999993</v>
      </c>
      <c r="M5117" s="595">
        <f t="shared" si="201"/>
        <v>45.0666875</v>
      </c>
      <c r="N5117" s="595">
        <f t="shared" si="201"/>
        <v>50.621418749999989</v>
      </c>
      <c r="O5117" s="596" t="b">
        <v>1</v>
      </c>
    </row>
    <row r="5118" spans="1:15">
      <c r="A5118" s="51" t="s">
        <v>2068</v>
      </c>
      <c r="B5118" s="33" t="s">
        <v>8671</v>
      </c>
      <c r="C5118" s="77" t="s">
        <v>8674</v>
      </c>
      <c r="D5118" s="37"/>
      <c r="E5118" s="37" t="s">
        <v>79</v>
      </c>
      <c r="F5118" s="39">
        <v>896.25</v>
      </c>
      <c r="H5118" s="595">
        <f t="shared" si="200"/>
        <v>316.01774999999992</v>
      </c>
      <c r="I5118" s="595">
        <f t="shared" si="201"/>
        <v>316.01774999999992</v>
      </c>
      <c r="J5118" s="595">
        <f t="shared" si="201"/>
        <v>415.23262499999998</v>
      </c>
      <c r="K5118" s="595">
        <f t="shared" si="201"/>
        <v>288.45806249999998</v>
      </c>
      <c r="L5118" s="595">
        <f t="shared" si="201"/>
        <v>458.40946874999992</v>
      </c>
      <c r="M5118" s="595">
        <f t="shared" si="201"/>
        <v>395.02218749999997</v>
      </c>
      <c r="N5118" s="595">
        <f t="shared" si="201"/>
        <v>443.71096874999995</v>
      </c>
      <c r="O5118" s="596" t="b">
        <v>1</v>
      </c>
    </row>
    <row r="5119" spans="1:15" ht="16.5" thickBot="1">
      <c r="A5119" s="109" t="s">
        <v>2070</v>
      </c>
      <c r="B5119" s="42" t="s">
        <v>8671</v>
      </c>
      <c r="C5119" s="105" t="s">
        <v>8675</v>
      </c>
      <c r="D5119" s="52"/>
      <c r="E5119" s="52" t="s">
        <v>79</v>
      </c>
      <c r="F5119" s="53">
        <v>998.75</v>
      </c>
      <c r="H5119" s="595">
        <f t="shared" si="200"/>
        <v>352.15924999999993</v>
      </c>
      <c r="I5119" s="595">
        <f t="shared" si="201"/>
        <v>352.15924999999993</v>
      </c>
      <c r="J5119" s="595">
        <f t="shared" si="201"/>
        <v>462.72087499999998</v>
      </c>
      <c r="K5119" s="595">
        <f t="shared" si="201"/>
        <v>321.44768749999997</v>
      </c>
      <c r="L5119" s="595">
        <f t="shared" si="201"/>
        <v>510.83565624999989</v>
      </c>
      <c r="M5119" s="595">
        <f t="shared" si="201"/>
        <v>440.19906249999997</v>
      </c>
      <c r="N5119" s="595">
        <f t="shared" si="201"/>
        <v>494.45615624999994</v>
      </c>
      <c r="O5119" s="596" t="b">
        <v>1</v>
      </c>
    </row>
    <row r="5120" spans="1:15">
      <c r="A5120" s="81" t="s">
        <v>8676</v>
      </c>
      <c r="B5120" s="28" t="s">
        <v>8677</v>
      </c>
      <c r="C5120" s="102" t="s">
        <v>8678</v>
      </c>
      <c r="D5120" s="49"/>
      <c r="E5120" s="49" t="s">
        <v>79</v>
      </c>
      <c r="F5120" s="73">
        <v>11654.25</v>
      </c>
      <c r="H5120" s="595">
        <f t="shared" si="200"/>
        <v>4109.2885499999993</v>
      </c>
      <c r="I5120" s="595">
        <f t="shared" si="201"/>
        <v>4109.2885499999993</v>
      </c>
      <c r="J5120" s="595">
        <f t="shared" si="201"/>
        <v>5399.414025</v>
      </c>
      <c r="K5120" s="595">
        <f t="shared" si="201"/>
        <v>3750.9203624999996</v>
      </c>
      <c r="L5120" s="595">
        <f t="shared" si="201"/>
        <v>5960.8575187499991</v>
      </c>
      <c r="M5120" s="595">
        <f t="shared" si="201"/>
        <v>5136.6106874999996</v>
      </c>
      <c r="N5120" s="595">
        <f t="shared" si="201"/>
        <v>5769.7278187499996</v>
      </c>
      <c r="O5120" s="596" t="b">
        <v>1</v>
      </c>
    </row>
    <row r="5121" spans="1:15">
      <c r="A5121" s="36"/>
      <c r="B5121" s="33" t="s">
        <v>8679</v>
      </c>
      <c r="C5121" s="77" t="s">
        <v>8680</v>
      </c>
      <c r="D5121" s="37"/>
      <c r="E5121" s="37" t="s">
        <v>79</v>
      </c>
      <c r="F5121" s="39">
        <v>11654.25</v>
      </c>
      <c r="H5121" s="595">
        <f t="shared" si="200"/>
        <v>4109.2885499999993</v>
      </c>
      <c r="I5121" s="595">
        <f t="shared" si="201"/>
        <v>4109.2885499999993</v>
      </c>
      <c r="J5121" s="595">
        <f t="shared" si="201"/>
        <v>5399.414025</v>
      </c>
      <c r="K5121" s="595">
        <f t="shared" si="201"/>
        <v>3750.9203624999996</v>
      </c>
      <c r="L5121" s="595">
        <f t="shared" si="201"/>
        <v>5960.8575187499991</v>
      </c>
      <c r="M5121" s="595">
        <f t="shared" si="201"/>
        <v>5136.6106874999996</v>
      </c>
      <c r="N5121" s="595">
        <f t="shared" si="201"/>
        <v>5769.7278187499996</v>
      </c>
      <c r="O5121" s="596" t="b">
        <v>1</v>
      </c>
    </row>
    <row r="5122" spans="1:15">
      <c r="A5122" s="36"/>
      <c r="B5122" s="33" t="s">
        <v>8681</v>
      </c>
      <c r="C5122" s="77" t="s">
        <v>8682</v>
      </c>
      <c r="D5122" s="37"/>
      <c r="E5122" s="37" t="s">
        <v>79</v>
      </c>
      <c r="F5122" s="39">
        <v>11654.25</v>
      </c>
      <c r="H5122" s="595">
        <f t="shared" si="200"/>
        <v>4109.2885499999993</v>
      </c>
      <c r="I5122" s="595">
        <f t="shared" si="201"/>
        <v>4109.2885499999993</v>
      </c>
      <c r="J5122" s="595">
        <f t="shared" si="201"/>
        <v>5399.414025</v>
      </c>
      <c r="K5122" s="595">
        <f t="shared" si="201"/>
        <v>3750.9203624999996</v>
      </c>
      <c r="L5122" s="595">
        <f t="shared" si="201"/>
        <v>5960.8575187499991</v>
      </c>
      <c r="M5122" s="595">
        <f t="shared" si="201"/>
        <v>5136.6106874999996</v>
      </c>
      <c r="N5122" s="595">
        <f t="shared" si="201"/>
        <v>5769.7278187499996</v>
      </c>
      <c r="O5122" s="596" t="b">
        <v>1</v>
      </c>
    </row>
    <row r="5123" spans="1:15">
      <c r="A5123" s="599" t="s">
        <v>2064</v>
      </c>
      <c r="B5123" s="33" t="s">
        <v>8683</v>
      </c>
      <c r="C5123" s="77" t="s">
        <v>8684</v>
      </c>
      <c r="D5123" s="37"/>
      <c r="E5123" s="37" t="s">
        <v>79</v>
      </c>
      <c r="F5123" s="39">
        <v>0</v>
      </c>
      <c r="H5123" s="595">
        <f t="shared" si="200"/>
        <v>0</v>
      </c>
      <c r="I5123" s="595">
        <f t="shared" si="201"/>
        <v>0</v>
      </c>
      <c r="J5123" s="595">
        <f t="shared" si="201"/>
        <v>0</v>
      </c>
      <c r="K5123" s="595">
        <f t="shared" si="201"/>
        <v>0</v>
      </c>
      <c r="L5123" s="595">
        <f t="shared" si="201"/>
        <v>0</v>
      </c>
      <c r="M5123" s="595">
        <f t="shared" si="201"/>
        <v>0</v>
      </c>
      <c r="N5123" s="595">
        <f t="shared" si="201"/>
        <v>0</v>
      </c>
      <c r="O5123" s="596" t="b">
        <v>1</v>
      </c>
    </row>
    <row r="5124" spans="1:15">
      <c r="A5124" s="599" t="s">
        <v>2066</v>
      </c>
      <c r="B5124" s="33" t="s">
        <v>8683</v>
      </c>
      <c r="C5124" s="77" t="s">
        <v>8685</v>
      </c>
      <c r="D5124" s="37"/>
      <c r="E5124" s="37" t="s">
        <v>79</v>
      </c>
      <c r="F5124" s="39">
        <v>194.5</v>
      </c>
      <c r="H5124" s="595">
        <f t="shared" si="200"/>
        <v>68.580699999999979</v>
      </c>
      <c r="I5124" s="595">
        <f t="shared" si="201"/>
        <v>68.580699999999979</v>
      </c>
      <c r="J5124" s="595">
        <f t="shared" ref="I5124:N5166" si="202">IF(AND(ISNUMBER($F5124),$O5124),$F5124*J$3,"")</f>
        <v>90.111850000000004</v>
      </c>
      <c r="K5124" s="595">
        <f t="shared" si="202"/>
        <v>62.599824999999996</v>
      </c>
      <c r="L5124" s="595">
        <f t="shared" si="202"/>
        <v>99.481887499999985</v>
      </c>
      <c r="M5124" s="595">
        <f t="shared" si="202"/>
        <v>85.725875000000002</v>
      </c>
      <c r="N5124" s="595">
        <f t="shared" si="202"/>
        <v>96.29208749999998</v>
      </c>
      <c r="O5124" s="596" t="b">
        <v>1</v>
      </c>
    </row>
    <row r="5125" spans="1:15">
      <c r="A5125" s="599" t="s">
        <v>2068</v>
      </c>
      <c r="B5125" s="33" t="s">
        <v>8683</v>
      </c>
      <c r="C5125" s="77" t="s">
        <v>8686</v>
      </c>
      <c r="D5125" s="37"/>
      <c r="E5125" s="37" t="s">
        <v>79</v>
      </c>
      <c r="F5125" s="39">
        <v>1703.25</v>
      </c>
      <c r="H5125" s="595">
        <f t="shared" si="200"/>
        <v>600.56594999999982</v>
      </c>
      <c r="I5125" s="595">
        <f t="shared" si="202"/>
        <v>600.56594999999982</v>
      </c>
      <c r="J5125" s="595">
        <f t="shared" si="202"/>
        <v>789.115725</v>
      </c>
      <c r="K5125" s="595">
        <f t="shared" si="202"/>
        <v>548.19101249999994</v>
      </c>
      <c r="L5125" s="595">
        <f t="shared" si="202"/>
        <v>871.16979374999983</v>
      </c>
      <c r="M5125" s="595">
        <f t="shared" si="202"/>
        <v>750.70743749999997</v>
      </c>
      <c r="N5125" s="595">
        <f t="shared" si="202"/>
        <v>843.23649374999991</v>
      </c>
      <c r="O5125" s="596" t="b">
        <v>1</v>
      </c>
    </row>
    <row r="5126" spans="1:15" ht="16.5" thickBot="1">
      <c r="A5126" s="651" t="s">
        <v>2070</v>
      </c>
      <c r="B5126" s="63" t="s">
        <v>8683</v>
      </c>
      <c r="C5126" s="232" t="s">
        <v>8687</v>
      </c>
      <c r="D5126" s="64"/>
      <c r="E5126" s="64" t="s">
        <v>79</v>
      </c>
      <c r="F5126" s="66">
        <v>1897.75</v>
      </c>
      <c r="H5126" s="595">
        <f t="shared" si="200"/>
        <v>669.14664999999979</v>
      </c>
      <c r="I5126" s="595">
        <f t="shared" si="202"/>
        <v>669.14664999999979</v>
      </c>
      <c r="J5126" s="595">
        <f t="shared" si="202"/>
        <v>879.227575</v>
      </c>
      <c r="K5126" s="595">
        <f t="shared" si="202"/>
        <v>610.79083749999995</v>
      </c>
      <c r="L5126" s="595">
        <f t="shared" si="202"/>
        <v>970.6516812499998</v>
      </c>
      <c r="M5126" s="595">
        <f t="shared" si="202"/>
        <v>836.43331249999994</v>
      </c>
      <c r="N5126" s="595">
        <f t="shared" si="202"/>
        <v>939.52858124999989</v>
      </c>
      <c r="O5126" s="596" t="b">
        <v>1</v>
      </c>
    </row>
    <row r="5127" spans="1:15">
      <c r="A5127" s="641" t="s">
        <v>11265</v>
      </c>
      <c r="B5127" s="28" t="s">
        <v>8688</v>
      </c>
      <c r="C5127" s="102" t="s">
        <v>8689</v>
      </c>
      <c r="D5127" s="49"/>
      <c r="E5127" s="49"/>
      <c r="F5127" s="50">
        <v>583.25</v>
      </c>
      <c r="H5127" s="595">
        <f t="shared" si="200"/>
        <v>205.65394999999995</v>
      </c>
      <c r="I5127" s="595">
        <f t="shared" si="202"/>
        <v>205.65394999999995</v>
      </c>
      <c r="J5127" s="595">
        <f t="shared" si="202"/>
        <v>270.21972499999998</v>
      </c>
      <c r="K5127" s="595">
        <f t="shared" si="202"/>
        <v>187.71901249999999</v>
      </c>
      <c r="L5127" s="595">
        <f t="shared" si="202"/>
        <v>298.31779374999996</v>
      </c>
      <c r="M5127" s="595">
        <f t="shared" si="202"/>
        <v>257.06743749999998</v>
      </c>
      <c r="N5127" s="595">
        <f t="shared" si="202"/>
        <v>288.75249374999999</v>
      </c>
      <c r="O5127" s="596" t="b">
        <v>1</v>
      </c>
    </row>
    <row r="5128" spans="1:15">
      <c r="A5128" s="599" t="s">
        <v>2064</v>
      </c>
      <c r="B5128" s="33" t="s">
        <v>8690</v>
      </c>
      <c r="C5128" s="77" t="s">
        <v>8691</v>
      </c>
      <c r="D5128" s="37"/>
      <c r="E5128" s="37" t="s">
        <v>79</v>
      </c>
      <c r="F5128" s="39">
        <v>0</v>
      </c>
      <c r="H5128" s="595">
        <f t="shared" si="200"/>
        <v>0</v>
      </c>
      <c r="I5128" s="595">
        <f t="shared" si="202"/>
        <v>0</v>
      </c>
      <c r="J5128" s="595">
        <f t="shared" si="202"/>
        <v>0</v>
      </c>
      <c r="K5128" s="595">
        <f t="shared" si="202"/>
        <v>0</v>
      </c>
      <c r="L5128" s="595">
        <f t="shared" si="202"/>
        <v>0</v>
      </c>
      <c r="M5128" s="595">
        <f t="shared" si="202"/>
        <v>0</v>
      </c>
      <c r="N5128" s="595">
        <f t="shared" si="202"/>
        <v>0</v>
      </c>
      <c r="O5128" s="596" t="b">
        <v>1</v>
      </c>
    </row>
    <row r="5129" spans="1:15">
      <c r="A5129" s="599" t="s">
        <v>2066</v>
      </c>
      <c r="B5129" s="33" t="s">
        <v>8690</v>
      </c>
      <c r="C5129" s="77" t="s">
        <v>8692</v>
      </c>
      <c r="D5129" s="37"/>
      <c r="E5129" s="37" t="s">
        <v>79</v>
      </c>
      <c r="F5129" s="39">
        <v>0</v>
      </c>
      <c r="H5129" s="595">
        <f t="shared" si="200"/>
        <v>0</v>
      </c>
      <c r="I5129" s="595">
        <f t="shared" si="202"/>
        <v>0</v>
      </c>
      <c r="J5129" s="595">
        <f t="shared" si="202"/>
        <v>0</v>
      </c>
      <c r="K5129" s="595">
        <f t="shared" si="202"/>
        <v>0</v>
      </c>
      <c r="L5129" s="595">
        <f t="shared" si="202"/>
        <v>0</v>
      </c>
      <c r="M5129" s="595">
        <f t="shared" si="202"/>
        <v>0</v>
      </c>
      <c r="N5129" s="595">
        <f t="shared" si="202"/>
        <v>0</v>
      </c>
      <c r="O5129" s="596" t="b">
        <v>1</v>
      </c>
    </row>
    <row r="5130" spans="1:15">
      <c r="A5130" s="599" t="s">
        <v>2068</v>
      </c>
      <c r="B5130" s="33" t="s">
        <v>8690</v>
      </c>
      <c r="C5130" s="77" t="s">
        <v>8693</v>
      </c>
      <c r="D5130" s="37"/>
      <c r="E5130" s="37" t="s">
        <v>79</v>
      </c>
      <c r="F5130" s="39">
        <v>177.25</v>
      </c>
      <c r="H5130" s="595">
        <f t="shared" si="200"/>
        <v>62.498349999999988</v>
      </c>
      <c r="I5130" s="595">
        <f t="shared" si="202"/>
        <v>62.498349999999988</v>
      </c>
      <c r="J5130" s="595">
        <f t="shared" si="202"/>
        <v>82.119924999999995</v>
      </c>
      <c r="K5130" s="595">
        <f t="shared" si="202"/>
        <v>57.047912499999995</v>
      </c>
      <c r="L5130" s="595">
        <f t="shared" si="202"/>
        <v>90.658943749999978</v>
      </c>
      <c r="M5130" s="595">
        <f t="shared" si="202"/>
        <v>78.122937499999992</v>
      </c>
      <c r="N5130" s="595">
        <f t="shared" si="202"/>
        <v>87.752043749999984</v>
      </c>
      <c r="O5130" s="596" t="b">
        <v>1</v>
      </c>
    </row>
    <row r="5131" spans="1:15" ht="16.5" thickBot="1">
      <c r="A5131" s="41" t="s">
        <v>2070</v>
      </c>
      <c r="B5131" s="42" t="s">
        <v>8690</v>
      </c>
      <c r="C5131" s="105" t="s">
        <v>8694</v>
      </c>
      <c r="D5131" s="52"/>
      <c r="E5131" s="52" t="s">
        <v>79</v>
      </c>
      <c r="F5131" s="53">
        <v>177.25</v>
      </c>
      <c r="H5131" s="595">
        <f t="shared" si="200"/>
        <v>62.498349999999988</v>
      </c>
      <c r="I5131" s="595">
        <f t="shared" si="202"/>
        <v>62.498349999999988</v>
      </c>
      <c r="J5131" s="595">
        <f t="shared" si="202"/>
        <v>82.119924999999995</v>
      </c>
      <c r="K5131" s="595">
        <f t="shared" si="202"/>
        <v>57.047912499999995</v>
      </c>
      <c r="L5131" s="595">
        <f t="shared" si="202"/>
        <v>90.658943749999978</v>
      </c>
      <c r="M5131" s="595">
        <f t="shared" si="202"/>
        <v>78.122937499999992</v>
      </c>
      <c r="N5131" s="595">
        <f t="shared" si="202"/>
        <v>87.752043749999984</v>
      </c>
      <c r="O5131" s="596" t="b">
        <v>1</v>
      </c>
    </row>
    <row r="5132" spans="1:15">
      <c r="A5132" s="386" t="s">
        <v>8695</v>
      </c>
      <c r="B5132" s="28" t="s">
        <v>8696</v>
      </c>
      <c r="C5132" s="564" t="s">
        <v>8697</v>
      </c>
      <c r="D5132" s="342"/>
      <c r="E5132" s="343" t="s">
        <v>79</v>
      </c>
      <c r="F5132" s="50">
        <v>45.15</v>
      </c>
      <c r="H5132" s="595">
        <f t="shared" si="200"/>
        <v>15.919889999999995</v>
      </c>
      <c r="I5132" s="595">
        <f t="shared" si="202"/>
        <v>15.919889999999995</v>
      </c>
      <c r="J5132" s="595">
        <f t="shared" si="202"/>
        <v>20.917994999999998</v>
      </c>
      <c r="K5132" s="595">
        <f t="shared" si="202"/>
        <v>14.531527499999997</v>
      </c>
      <c r="L5132" s="595">
        <f t="shared" si="202"/>
        <v>23.093096249999995</v>
      </c>
      <c r="M5132" s="595">
        <f t="shared" si="202"/>
        <v>19.899862499999998</v>
      </c>
      <c r="N5132" s="595">
        <f t="shared" si="202"/>
        <v>22.352636249999996</v>
      </c>
      <c r="O5132" s="596" t="b">
        <v>1</v>
      </c>
    </row>
    <row r="5133" spans="1:15">
      <c r="A5133" s="388" t="s">
        <v>8698</v>
      </c>
      <c r="B5133" s="33" t="s">
        <v>8699</v>
      </c>
      <c r="C5133" s="522" t="s">
        <v>8700</v>
      </c>
      <c r="D5133" s="348"/>
      <c r="E5133" s="349" t="s">
        <v>79</v>
      </c>
      <c r="F5133" s="39">
        <v>64.05</v>
      </c>
      <c r="H5133" s="595">
        <f t="shared" si="200"/>
        <v>22.584029999999995</v>
      </c>
      <c r="I5133" s="595">
        <f t="shared" si="202"/>
        <v>22.584029999999995</v>
      </c>
      <c r="J5133" s="595">
        <f t="shared" si="202"/>
        <v>29.674364999999998</v>
      </c>
      <c r="K5133" s="595">
        <f t="shared" si="202"/>
        <v>20.614492499999997</v>
      </c>
      <c r="L5133" s="595">
        <f t="shared" si="202"/>
        <v>32.759973749999993</v>
      </c>
      <c r="M5133" s="595">
        <f t="shared" si="202"/>
        <v>28.230037499999998</v>
      </c>
      <c r="N5133" s="595">
        <f t="shared" si="202"/>
        <v>31.709553749999994</v>
      </c>
      <c r="O5133" s="596" t="b">
        <v>1</v>
      </c>
    </row>
    <row r="5134" spans="1:15">
      <c r="A5134" s="388" t="s">
        <v>8701</v>
      </c>
      <c r="B5134" s="33" t="s">
        <v>8702</v>
      </c>
      <c r="C5134" s="522" t="s">
        <v>8703</v>
      </c>
      <c r="D5134" s="348"/>
      <c r="E5134" s="349" t="s">
        <v>79</v>
      </c>
      <c r="F5134" s="39">
        <v>90.3</v>
      </c>
      <c r="H5134" s="595">
        <f t="shared" si="200"/>
        <v>31.83977999999999</v>
      </c>
      <c r="I5134" s="595">
        <f t="shared" si="202"/>
        <v>31.83977999999999</v>
      </c>
      <c r="J5134" s="595">
        <f t="shared" si="202"/>
        <v>41.835989999999995</v>
      </c>
      <c r="K5134" s="595">
        <f t="shared" si="202"/>
        <v>29.063054999999995</v>
      </c>
      <c r="L5134" s="595">
        <f t="shared" si="202"/>
        <v>46.18619249999999</v>
      </c>
      <c r="M5134" s="595">
        <f t="shared" si="202"/>
        <v>39.799724999999995</v>
      </c>
      <c r="N5134" s="595">
        <f t="shared" si="202"/>
        <v>44.705272499999992</v>
      </c>
      <c r="O5134" s="596" t="b">
        <v>1</v>
      </c>
    </row>
    <row r="5135" spans="1:15" ht="16.5" thickBot="1">
      <c r="A5135" s="41"/>
      <c r="B5135" s="42" t="s">
        <v>79</v>
      </c>
      <c r="C5135" s="105" t="s">
        <v>79</v>
      </c>
      <c r="D5135" s="52"/>
      <c r="E5135" s="43" t="s">
        <v>79</v>
      </c>
      <c r="F5135" s="53" t="s">
        <v>79</v>
      </c>
      <c r="H5135" s="595" t="str">
        <f t="shared" si="200"/>
        <v/>
      </c>
      <c r="I5135" s="595" t="str">
        <f t="shared" si="202"/>
        <v/>
      </c>
      <c r="J5135" s="595" t="str">
        <f t="shared" si="202"/>
        <v/>
      </c>
      <c r="K5135" s="595" t="str">
        <f t="shared" si="202"/>
        <v/>
      </c>
      <c r="L5135" s="595" t="str">
        <f t="shared" si="202"/>
        <v/>
      </c>
      <c r="M5135" s="595" t="str">
        <f t="shared" si="202"/>
        <v/>
      </c>
      <c r="N5135" s="595" t="str">
        <f t="shared" si="202"/>
        <v/>
      </c>
      <c r="O5135" s="596" t="b">
        <v>1</v>
      </c>
    </row>
    <row r="5136" spans="1:15" ht="31.5">
      <c r="A5136" s="389" t="s">
        <v>8704</v>
      </c>
      <c r="B5136" s="71" t="s">
        <v>79</v>
      </c>
      <c r="C5136" s="559" t="s">
        <v>79</v>
      </c>
      <c r="D5136" s="357"/>
      <c r="E5136" s="358" t="s">
        <v>79</v>
      </c>
      <c r="F5136" s="73" t="s">
        <v>79</v>
      </c>
      <c r="H5136" s="595" t="str">
        <f t="shared" si="200"/>
        <v/>
      </c>
      <c r="I5136" s="595" t="str">
        <f t="shared" si="202"/>
        <v/>
      </c>
      <c r="J5136" s="595" t="str">
        <f t="shared" si="202"/>
        <v/>
      </c>
      <c r="K5136" s="595" t="str">
        <f t="shared" si="202"/>
        <v/>
      </c>
      <c r="L5136" s="595" t="str">
        <f t="shared" si="202"/>
        <v/>
      </c>
      <c r="M5136" s="595" t="str">
        <f t="shared" si="202"/>
        <v/>
      </c>
      <c r="N5136" s="595" t="str">
        <f t="shared" si="202"/>
        <v/>
      </c>
      <c r="O5136" s="596" t="b">
        <v>1</v>
      </c>
    </row>
    <row r="5137" spans="1:15">
      <c r="A5137" s="565" t="s">
        <v>8705</v>
      </c>
      <c r="B5137" s="63" t="s">
        <v>79</v>
      </c>
      <c r="C5137" s="566" t="s">
        <v>79</v>
      </c>
      <c r="D5137" s="390"/>
      <c r="E5137" s="5" t="s">
        <v>79</v>
      </c>
      <c r="F5137" s="66" t="s">
        <v>79</v>
      </c>
      <c r="H5137" s="595" t="str">
        <f t="shared" si="200"/>
        <v/>
      </c>
      <c r="I5137" s="595" t="str">
        <f t="shared" si="202"/>
        <v/>
      </c>
      <c r="J5137" s="595" t="str">
        <f t="shared" si="202"/>
        <v/>
      </c>
      <c r="K5137" s="595" t="str">
        <f t="shared" si="202"/>
        <v/>
      </c>
      <c r="L5137" s="595" t="str">
        <f t="shared" si="202"/>
        <v/>
      </c>
      <c r="M5137" s="595" t="str">
        <f t="shared" si="202"/>
        <v/>
      </c>
      <c r="N5137" s="595" t="str">
        <f t="shared" si="202"/>
        <v/>
      </c>
      <c r="O5137" s="596" t="b">
        <v>1</v>
      </c>
    </row>
    <row r="5138" spans="1:15">
      <c r="A5138" s="391" t="s">
        <v>8706</v>
      </c>
      <c r="B5138" s="33" t="s">
        <v>8707</v>
      </c>
      <c r="C5138" s="525" t="s">
        <v>8708</v>
      </c>
      <c r="D5138" s="345"/>
      <c r="E5138" s="346" t="s">
        <v>79</v>
      </c>
      <c r="F5138" s="39">
        <v>2321.5500000000002</v>
      </c>
      <c r="H5138" s="595">
        <f t="shared" si="200"/>
        <v>818.57852999999989</v>
      </c>
      <c r="I5138" s="595">
        <f t="shared" si="202"/>
        <v>818.57852999999989</v>
      </c>
      <c r="J5138" s="595">
        <f t="shared" si="202"/>
        <v>1075.5741150000001</v>
      </c>
      <c r="K5138" s="595">
        <f t="shared" si="202"/>
        <v>747.19086749999997</v>
      </c>
      <c r="L5138" s="595">
        <f t="shared" si="202"/>
        <v>1187.4147862499999</v>
      </c>
      <c r="M5138" s="595">
        <f t="shared" si="202"/>
        <v>1023.2231625000001</v>
      </c>
      <c r="N5138" s="595">
        <f t="shared" si="202"/>
        <v>1149.34136625</v>
      </c>
      <c r="O5138" s="596" t="b">
        <v>1</v>
      </c>
    </row>
    <row r="5139" spans="1:15">
      <c r="A5139" s="392" t="s">
        <v>8709</v>
      </c>
      <c r="B5139" s="71" t="s">
        <v>8710</v>
      </c>
      <c r="C5139" s="559" t="s">
        <v>8711</v>
      </c>
      <c r="D5139" s="357"/>
      <c r="E5139" s="358"/>
      <c r="F5139" s="73">
        <v>526.84999999999991</v>
      </c>
      <c r="H5139" s="595">
        <f t="shared" si="200"/>
        <v>185.76730999999992</v>
      </c>
      <c r="I5139" s="595">
        <f t="shared" si="202"/>
        <v>185.76730999999992</v>
      </c>
      <c r="J5139" s="595">
        <f t="shared" si="202"/>
        <v>244.08960499999995</v>
      </c>
      <c r="K5139" s="595">
        <f t="shared" si="202"/>
        <v>169.56667249999995</v>
      </c>
      <c r="L5139" s="595">
        <f t="shared" si="202"/>
        <v>269.4706037499999</v>
      </c>
      <c r="M5139" s="595">
        <f t="shared" si="202"/>
        <v>232.20913749999994</v>
      </c>
      <c r="N5139" s="595">
        <f t="shared" si="202"/>
        <v>260.83026374999992</v>
      </c>
      <c r="O5139" s="596" t="b">
        <v>1</v>
      </c>
    </row>
    <row r="5140" spans="1:15">
      <c r="A5140" s="62" t="s">
        <v>8712</v>
      </c>
      <c r="B5140" s="33" t="s">
        <v>8713</v>
      </c>
      <c r="C5140" s="77" t="s">
        <v>8714</v>
      </c>
      <c r="D5140" s="37"/>
      <c r="E5140" s="37" t="s">
        <v>79</v>
      </c>
      <c r="F5140" s="39">
        <v>0</v>
      </c>
      <c r="H5140" s="595">
        <f t="shared" si="200"/>
        <v>0</v>
      </c>
      <c r="I5140" s="595">
        <f t="shared" si="202"/>
        <v>0</v>
      </c>
      <c r="J5140" s="595">
        <f t="shared" si="202"/>
        <v>0</v>
      </c>
      <c r="K5140" s="595">
        <f t="shared" si="202"/>
        <v>0</v>
      </c>
      <c r="L5140" s="595">
        <f t="shared" si="202"/>
        <v>0</v>
      </c>
      <c r="M5140" s="595">
        <f t="shared" si="202"/>
        <v>0</v>
      </c>
      <c r="N5140" s="595">
        <f t="shared" si="202"/>
        <v>0</v>
      </c>
      <c r="O5140" s="596" t="b">
        <v>1</v>
      </c>
    </row>
    <row r="5141" spans="1:15">
      <c r="A5141" s="23"/>
      <c r="B5141" s="33" t="s">
        <v>8713</v>
      </c>
      <c r="C5141" s="77" t="s">
        <v>8715</v>
      </c>
      <c r="D5141" s="37"/>
      <c r="E5141" s="37" t="s">
        <v>79</v>
      </c>
      <c r="F5141" s="39">
        <v>0</v>
      </c>
      <c r="H5141" s="595">
        <f t="shared" si="200"/>
        <v>0</v>
      </c>
      <c r="I5141" s="595">
        <f t="shared" si="202"/>
        <v>0</v>
      </c>
      <c r="J5141" s="595">
        <f t="shared" si="202"/>
        <v>0</v>
      </c>
      <c r="K5141" s="595">
        <f t="shared" si="202"/>
        <v>0</v>
      </c>
      <c r="L5141" s="595">
        <f t="shared" si="202"/>
        <v>0</v>
      </c>
      <c r="M5141" s="595">
        <f t="shared" si="202"/>
        <v>0</v>
      </c>
      <c r="N5141" s="595">
        <f t="shared" si="202"/>
        <v>0</v>
      </c>
      <c r="O5141" s="596" t="b">
        <v>1</v>
      </c>
    </row>
    <row r="5142" spans="1:15">
      <c r="A5142" s="62" t="s">
        <v>8716</v>
      </c>
      <c r="B5142" s="33" t="s">
        <v>8713</v>
      </c>
      <c r="C5142" s="77" t="s">
        <v>8717</v>
      </c>
      <c r="D5142" s="37"/>
      <c r="E5142" s="37" t="s">
        <v>79</v>
      </c>
      <c r="F5142" s="39">
        <v>145.55000000000001</v>
      </c>
      <c r="H5142" s="595">
        <f t="shared" si="200"/>
        <v>51.32092999999999</v>
      </c>
      <c r="I5142" s="595">
        <f t="shared" si="202"/>
        <v>51.32092999999999</v>
      </c>
      <c r="J5142" s="595">
        <f t="shared" si="202"/>
        <v>67.433315000000007</v>
      </c>
      <c r="K5142" s="595">
        <f t="shared" si="202"/>
        <v>46.845267499999999</v>
      </c>
      <c r="L5142" s="595">
        <f t="shared" si="202"/>
        <v>74.445186249999992</v>
      </c>
      <c r="M5142" s="595">
        <f t="shared" si="202"/>
        <v>64.151162499999998</v>
      </c>
      <c r="N5142" s="595">
        <f t="shared" si="202"/>
        <v>72.058166249999999</v>
      </c>
      <c r="O5142" s="596" t="b">
        <v>1</v>
      </c>
    </row>
    <row r="5143" spans="1:15">
      <c r="A5143" s="23"/>
      <c r="B5143" s="33" t="s">
        <v>8713</v>
      </c>
      <c r="C5143" s="77" t="s">
        <v>8718</v>
      </c>
      <c r="D5143" s="37"/>
      <c r="E5143" s="37" t="s">
        <v>79</v>
      </c>
      <c r="F5143" s="39">
        <v>145.55000000000001</v>
      </c>
      <c r="H5143" s="595">
        <f t="shared" si="200"/>
        <v>51.32092999999999</v>
      </c>
      <c r="I5143" s="595">
        <f t="shared" si="202"/>
        <v>51.32092999999999</v>
      </c>
      <c r="J5143" s="595">
        <f t="shared" si="202"/>
        <v>67.433315000000007</v>
      </c>
      <c r="K5143" s="595">
        <f t="shared" si="202"/>
        <v>46.845267499999999</v>
      </c>
      <c r="L5143" s="595">
        <f t="shared" si="202"/>
        <v>74.445186249999992</v>
      </c>
      <c r="M5143" s="595">
        <f t="shared" si="202"/>
        <v>64.151162499999998</v>
      </c>
      <c r="N5143" s="595">
        <f t="shared" si="202"/>
        <v>72.058166249999999</v>
      </c>
      <c r="O5143" s="596" t="b">
        <v>1</v>
      </c>
    </row>
    <row r="5144" spans="1:15">
      <c r="A5144" s="62" t="s">
        <v>8719</v>
      </c>
      <c r="B5144" s="33" t="s">
        <v>8713</v>
      </c>
      <c r="C5144" s="77" t="s">
        <v>8720</v>
      </c>
      <c r="D5144" s="37"/>
      <c r="E5144" s="37" t="s">
        <v>79</v>
      </c>
      <c r="F5144" s="39">
        <v>145.55000000000001</v>
      </c>
      <c r="H5144" s="595">
        <f t="shared" si="200"/>
        <v>51.32092999999999</v>
      </c>
      <c r="I5144" s="595">
        <f t="shared" si="202"/>
        <v>51.32092999999999</v>
      </c>
      <c r="J5144" s="595">
        <f t="shared" si="202"/>
        <v>67.433315000000007</v>
      </c>
      <c r="K5144" s="595">
        <f t="shared" si="202"/>
        <v>46.845267499999999</v>
      </c>
      <c r="L5144" s="595">
        <f t="shared" si="202"/>
        <v>74.445186249999992</v>
      </c>
      <c r="M5144" s="595">
        <f t="shared" si="202"/>
        <v>64.151162499999998</v>
      </c>
      <c r="N5144" s="595">
        <f t="shared" si="202"/>
        <v>72.058166249999999</v>
      </c>
      <c r="O5144" s="596" t="b">
        <v>1</v>
      </c>
    </row>
    <row r="5145" spans="1:15">
      <c r="A5145" s="70"/>
      <c r="B5145" s="33" t="s">
        <v>8713</v>
      </c>
      <c r="C5145" s="77" t="s">
        <v>8721</v>
      </c>
      <c r="D5145" s="37"/>
      <c r="E5145" s="37" t="s">
        <v>79</v>
      </c>
      <c r="F5145" s="39">
        <v>145.55000000000001</v>
      </c>
      <c r="H5145" s="595">
        <f t="shared" ref="H5145:H5208" si="203">IF(AND(ISNUMBER($F5145),$O5145),$F5145*H$3,"")</f>
        <v>51.32092999999999</v>
      </c>
      <c r="I5145" s="595">
        <f t="shared" si="202"/>
        <v>51.32092999999999</v>
      </c>
      <c r="J5145" s="595">
        <f t="shared" si="202"/>
        <v>67.433315000000007</v>
      </c>
      <c r="K5145" s="595">
        <f t="shared" si="202"/>
        <v>46.845267499999999</v>
      </c>
      <c r="L5145" s="595">
        <f t="shared" si="202"/>
        <v>74.445186249999992</v>
      </c>
      <c r="M5145" s="595">
        <f t="shared" si="202"/>
        <v>64.151162499999998</v>
      </c>
      <c r="N5145" s="595">
        <f t="shared" si="202"/>
        <v>72.058166249999999</v>
      </c>
      <c r="O5145" s="596" t="b">
        <v>1</v>
      </c>
    </row>
    <row r="5146" spans="1:15">
      <c r="A5146" s="149" t="s">
        <v>8722</v>
      </c>
      <c r="B5146" s="33" t="s">
        <v>8713</v>
      </c>
      <c r="C5146" s="77" t="s">
        <v>8723</v>
      </c>
      <c r="D5146" s="37"/>
      <c r="E5146" s="37"/>
      <c r="F5146" s="39">
        <v>27.670000000000016</v>
      </c>
      <c r="H5146" s="595">
        <f t="shared" si="203"/>
        <v>9.7564420000000034</v>
      </c>
      <c r="I5146" s="595">
        <f t="shared" si="202"/>
        <v>9.7564420000000034</v>
      </c>
      <c r="J5146" s="595">
        <f t="shared" si="202"/>
        <v>12.819511000000007</v>
      </c>
      <c r="K5146" s="595">
        <f t="shared" si="202"/>
        <v>8.9055895000000049</v>
      </c>
      <c r="L5146" s="595">
        <f t="shared" si="202"/>
        <v>14.152513250000005</v>
      </c>
      <c r="M5146" s="595">
        <f t="shared" si="202"/>
        <v>12.195552500000007</v>
      </c>
      <c r="N5146" s="595">
        <f t="shared" si="202"/>
        <v>13.698725250000006</v>
      </c>
      <c r="O5146" s="596" t="b">
        <v>1</v>
      </c>
    </row>
    <row r="5147" spans="1:15">
      <c r="A5147" s="149" t="s">
        <v>8724</v>
      </c>
      <c r="B5147" s="33" t="s">
        <v>8713</v>
      </c>
      <c r="C5147" s="77" t="s">
        <v>8725</v>
      </c>
      <c r="D5147" s="37"/>
      <c r="E5147" s="37"/>
      <c r="F5147" s="39">
        <v>27.670000000000016</v>
      </c>
      <c r="H5147" s="595">
        <f t="shared" si="203"/>
        <v>9.7564420000000034</v>
      </c>
      <c r="I5147" s="595">
        <f t="shared" si="202"/>
        <v>9.7564420000000034</v>
      </c>
      <c r="J5147" s="595">
        <f t="shared" si="202"/>
        <v>12.819511000000007</v>
      </c>
      <c r="K5147" s="595">
        <f t="shared" si="202"/>
        <v>8.9055895000000049</v>
      </c>
      <c r="L5147" s="595">
        <f t="shared" si="202"/>
        <v>14.152513250000005</v>
      </c>
      <c r="M5147" s="595">
        <f t="shared" si="202"/>
        <v>12.195552500000007</v>
      </c>
      <c r="N5147" s="595">
        <f t="shared" si="202"/>
        <v>13.698725250000006</v>
      </c>
      <c r="O5147" s="596" t="b">
        <v>1</v>
      </c>
    </row>
    <row r="5148" spans="1:15">
      <c r="A5148" s="149" t="s">
        <v>8726</v>
      </c>
      <c r="B5148" s="33" t="s">
        <v>8713</v>
      </c>
      <c r="C5148" s="77" t="s">
        <v>8727</v>
      </c>
      <c r="D5148" s="37"/>
      <c r="E5148" s="37"/>
      <c r="F5148" s="39">
        <v>165.02000000000004</v>
      </c>
      <c r="H5148" s="595">
        <f t="shared" si="203"/>
        <v>58.186051999999997</v>
      </c>
      <c r="I5148" s="595">
        <f t="shared" si="202"/>
        <v>58.186051999999997</v>
      </c>
      <c r="J5148" s="595">
        <f t="shared" si="202"/>
        <v>76.453766000000016</v>
      </c>
      <c r="K5148" s="595">
        <f t="shared" si="202"/>
        <v>53.111687000000011</v>
      </c>
      <c r="L5148" s="595">
        <f t="shared" si="202"/>
        <v>84.4036045</v>
      </c>
      <c r="M5148" s="595">
        <f t="shared" si="202"/>
        <v>72.732565000000008</v>
      </c>
      <c r="N5148" s="595">
        <f t="shared" si="202"/>
        <v>81.697276500000001</v>
      </c>
      <c r="O5148" s="596" t="b">
        <v>1</v>
      </c>
    </row>
    <row r="5149" spans="1:15">
      <c r="A5149" s="149" t="s">
        <v>8728</v>
      </c>
      <c r="B5149" s="33" t="s">
        <v>8713</v>
      </c>
      <c r="C5149" s="77" t="s">
        <v>8729</v>
      </c>
      <c r="D5149" s="37"/>
      <c r="E5149" s="37"/>
      <c r="F5149" s="39">
        <v>165.02000000000004</v>
      </c>
      <c r="H5149" s="595">
        <f t="shared" si="203"/>
        <v>58.186051999999997</v>
      </c>
      <c r="I5149" s="595">
        <f t="shared" si="202"/>
        <v>58.186051999999997</v>
      </c>
      <c r="J5149" s="595">
        <f t="shared" si="202"/>
        <v>76.453766000000016</v>
      </c>
      <c r="K5149" s="595">
        <f t="shared" si="202"/>
        <v>53.111687000000011</v>
      </c>
      <c r="L5149" s="595">
        <f t="shared" si="202"/>
        <v>84.4036045</v>
      </c>
      <c r="M5149" s="595">
        <f t="shared" si="202"/>
        <v>72.732565000000008</v>
      </c>
      <c r="N5149" s="595">
        <f t="shared" si="202"/>
        <v>81.697276500000001</v>
      </c>
      <c r="O5149" s="596" t="b">
        <v>1</v>
      </c>
    </row>
    <row r="5150" spans="1:15">
      <c r="A5150" s="149" t="s">
        <v>8730</v>
      </c>
      <c r="B5150" s="33" t="s">
        <v>8713</v>
      </c>
      <c r="C5150" s="77" t="s">
        <v>8731</v>
      </c>
      <c r="D5150" s="37"/>
      <c r="E5150" s="37"/>
      <c r="F5150" s="39">
        <v>54.319999999999993</v>
      </c>
      <c r="H5150" s="595">
        <f t="shared" si="203"/>
        <v>19.153231999999992</v>
      </c>
      <c r="I5150" s="595">
        <f t="shared" si="202"/>
        <v>19.153231999999992</v>
      </c>
      <c r="J5150" s="595">
        <f t="shared" si="202"/>
        <v>25.166455999999997</v>
      </c>
      <c r="K5150" s="595">
        <f t="shared" si="202"/>
        <v>17.482891999999996</v>
      </c>
      <c r="L5150" s="595">
        <f t="shared" si="202"/>
        <v>27.783321999999991</v>
      </c>
      <c r="M5150" s="595">
        <f t="shared" si="202"/>
        <v>23.941539999999996</v>
      </c>
      <c r="N5150" s="595">
        <f t="shared" si="202"/>
        <v>26.892473999999993</v>
      </c>
      <c r="O5150" s="596" t="b">
        <v>1</v>
      </c>
    </row>
    <row r="5151" spans="1:15">
      <c r="A5151" s="149" t="s">
        <v>8732</v>
      </c>
      <c r="B5151" s="33" t="s">
        <v>8713</v>
      </c>
      <c r="C5151" s="77" t="s">
        <v>8733</v>
      </c>
      <c r="D5151" s="37"/>
      <c r="E5151" s="37"/>
      <c r="F5151" s="39">
        <v>54.319999999999993</v>
      </c>
      <c r="H5151" s="595">
        <f t="shared" si="203"/>
        <v>19.153231999999992</v>
      </c>
      <c r="I5151" s="595">
        <f t="shared" si="202"/>
        <v>19.153231999999992</v>
      </c>
      <c r="J5151" s="595">
        <f t="shared" si="202"/>
        <v>25.166455999999997</v>
      </c>
      <c r="K5151" s="595">
        <f t="shared" si="202"/>
        <v>17.482891999999996</v>
      </c>
      <c r="L5151" s="595">
        <f t="shared" si="202"/>
        <v>27.783321999999991</v>
      </c>
      <c r="M5151" s="595">
        <f t="shared" si="202"/>
        <v>23.941539999999996</v>
      </c>
      <c r="N5151" s="595">
        <f t="shared" si="202"/>
        <v>26.892473999999993</v>
      </c>
      <c r="O5151" s="596" t="b">
        <v>1</v>
      </c>
    </row>
    <row r="5152" spans="1:15">
      <c r="A5152" s="149" t="s">
        <v>8734</v>
      </c>
      <c r="B5152" s="33" t="s">
        <v>8713</v>
      </c>
      <c r="C5152" s="77" t="s">
        <v>8735</v>
      </c>
      <c r="D5152" s="37"/>
      <c r="E5152" s="37"/>
      <c r="F5152" s="39">
        <v>187.57</v>
      </c>
      <c r="H5152" s="595">
        <f t="shared" si="203"/>
        <v>66.137181999999981</v>
      </c>
      <c r="I5152" s="595">
        <f t="shared" si="202"/>
        <v>66.137181999999981</v>
      </c>
      <c r="J5152" s="595">
        <f t="shared" si="202"/>
        <v>86.901180999999994</v>
      </c>
      <c r="K5152" s="595">
        <f t="shared" si="202"/>
        <v>60.369404499999995</v>
      </c>
      <c r="L5152" s="595">
        <f t="shared" si="202"/>
        <v>95.937365749999984</v>
      </c>
      <c r="M5152" s="595">
        <f t="shared" si="202"/>
        <v>82.671477499999995</v>
      </c>
      <c r="N5152" s="595">
        <f t="shared" si="202"/>
        <v>92.86121774999998</v>
      </c>
      <c r="O5152" s="596" t="b">
        <v>1</v>
      </c>
    </row>
    <row r="5153" spans="1:15" ht="16.5" thickBot="1">
      <c r="A5153" s="154" t="s">
        <v>8736</v>
      </c>
      <c r="B5153" s="42" t="s">
        <v>8713</v>
      </c>
      <c r="C5153" s="105" t="s">
        <v>8737</v>
      </c>
      <c r="D5153" s="52"/>
      <c r="E5153" s="52"/>
      <c r="F5153" s="53">
        <v>187.57</v>
      </c>
      <c r="H5153" s="595">
        <f t="shared" si="203"/>
        <v>66.137181999999981</v>
      </c>
      <c r="I5153" s="595">
        <f t="shared" si="202"/>
        <v>66.137181999999981</v>
      </c>
      <c r="J5153" s="595">
        <f t="shared" si="202"/>
        <v>86.901180999999994</v>
      </c>
      <c r="K5153" s="595">
        <f t="shared" si="202"/>
        <v>60.369404499999995</v>
      </c>
      <c r="L5153" s="595">
        <f t="shared" si="202"/>
        <v>95.937365749999984</v>
      </c>
      <c r="M5153" s="595">
        <f t="shared" si="202"/>
        <v>82.671477499999995</v>
      </c>
      <c r="N5153" s="595">
        <f t="shared" si="202"/>
        <v>92.86121774999998</v>
      </c>
      <c r="O5153" s="596" t="b">
        <v>1</v>
      </c>
    </row>
    <row r="5154" spans="1:15" ht="16.5" thickBot="1">
      <c r="A5154" s="186" t="s">
        <v>8738</v>
      </c>
      <c r="B5154" s="24" t="s">
        <v>1704</v>
      </c>
      <c r="C5154" s="137" t="s">
        <v>79</v>
      </c>
      <c r="D5154" s="4"/>
      <c r="E5154" s="4" t="s">
        <v>79</v>
      </c>
      <c r="F5154" s="26" t="s">
        <v>79</v>
      </c>
      <c r="H5154" s="595" t="str">
        <f t="shared" si="203"/>
        <v/>
      </c>
      <c r="I5154" s="595" t="str">
        <f t="shared" si="202"/>
        <v/>
      </c>
      <c r="J5154" s="595" t="str">
        <f t="shared" si="202"/>
        <v/>
      </c>
      <c r="K5154" s="595" t="str">
        <f t="shared" si="202"/>
        <v/>
      </c>
      <c r="L5154" s="595" t="str">
        <f t="shared" si="202"/>
        <v/>
      </c>
      <c r="M5154" s="595" t="str">
        <f t="shared" si="202"/>
        <v/>
      </c>
      <c r="N5154" s="595" t="str">
        <f t="shared" si="202"/>
        <v/>
      </c>
      <c r="O5154" s="596" t="b">
        <v>1</v>
      </c>
    </row>
    <row r="5155" spans="1:15" ht="16.5" thickBot="1">
      <c r="A5155" s="81" t="s">
        <v>8739</v>
      </c>
      <c r="B5155" s="28" t="s">
        <v>158</v>
      </c>
      <c r="C5155" s="102" t="s">
        <v>8740</v>
      </c>
      <c r="D5155" s="49"/>
      <c r="E5155" s="141"/>
      <c r="F5155" s="50">
        <v>288</v>
      </c>
      <c r="H5155" s="595">
        <f t="shared" si="203"/>
        <v>101.54879999999997</v>
      </c>
      <c r="I5155" s="595">
        <f t="shared" si="202"/>
        <v>101.54879999999997</v>
      </c>
      <c r="J5155" s="595">
        <f t="shared" si="202"/>
        <v>133.43039999999999</v>
      </c>
      <c r="K5155" s="595">
        <f t="shared" si="202"/>
        <v>92.692799999999991</v>
      </c>
      <c r="L5155" s="595">
        <f t="shared" si="202"/>
        <v>147.30479999999997</v>
      </c>
      <c r="M5155" s="595">
        <f t="shared" si="202"/>
        <v>126.93599999999999</v>
      </c>
      <c r="N5155" s="595">
        <f t="shared" si="202"/>
        <v>142.58159999999998</v>
      </c>
      <c r="O5155" s="596" t="b">
        <v>1</v>
      </c>
    </row>
    <row r="5156" spans="1:15">
      <c r="A5156" s="81" t="s">
        <v>8739</v>
      </c>
      <c r="B5156" s="28" t="s">
        <v>158</v>
      </c>
      <c r="C5156" s="102" t="s">
        <v>159</v>
      </c>
      <c r="D5156" s="49"/>
      <c r="E5156" s="141"/>
      <c r="F5156" s="50">
        <v>288</v>
      </c>
      <c r="H5156" s="595">
        <f t="shared" si="203"/>
        <v>101.54879999999997</v>
      </c>
      <c r="I5156" s="595">
        <f t="shared" si="202"/>
        <v>101.54879999999997</v>
      </c>
      <c r="J5156" s="595">
        <f t="shared" si="202"/>
        <v>133.43039999999999</v>
      </c>
      <c r="K5156" s="595">
        <f t="shared" si="202"/>
        <v>92.692799999999991</v>
      </c>
      <c r="L5156" s="595">
        <f t="shared" si="202"/>
        <v>147.30479999999997</v>
      </c>
      <c r="M5156" s="595">
        <f t="shared" si="202"/>
        <v>126.93599999999999</v>
      </c>
      <c r="N5156" s="595">
        <f t="shared" si="202"/>
        <v>142.58159999999998</v>
      </c>
      <c r="O5156" s="596" t="b">
        <v>1</v>
      </c>
    </row>
    <row r="5157" spans="1:15" ht="31.5">
      <c r="A5157" s="62" t="s">
        <v>8741</v>
      </c>
      <c r="B5157" s="63" t="s">
        <v>8742</v>
      </c>
      <c r="C5157" s="232" t="s">
        <v>8743</v>
      </c>
      <c r="D5157" s="64"/>
      <c r="E5157" s="200"/>
      <c r="F5157" s="66">
        <v>60</v>
      </c>
      <c r="H5157" s="595">
        <f t="shared" si="203"/>
        <v>21.155999999999995</v>
      </c>
      <c r="I5157" s="595">
        <f t="shared" si="202"/>
        <v>21.155999999999995</v>
      </c>
      <c r="J5157" s="595">
        <f t="shared" si="202"/>
        <v>27.797999999999998</v>
      </c>
      <c r="K5157" s="595">
        <f t="shared" si="202"/>
        <v>19.311</v>
      </c>
      <c r="L5157" s="595">
        <f t="shared" si="202"/>
        <v>30.688499999999994</v>
      </c>
      <c r="M5157" s="595">
        <f t="shared" si="202"/>
        <v>26.445</v>
      </c>
      <c r="N5157" s="595">
        <f t="shared" si="202"/>
        <v>29.704499999999996</v>
      </c>
      <c r="O5157" s="596" t="b">
        <v>1</v>
      </c>
    </row>
    <row r="5158" spans="1:15" ht="32.25" thickBot="1">
      <c r="A5158" s="62" t="s">
        <v>8741</v>
      </c>
      <c r="B5158" s="63" t="s">
        <v>8742</v>
      </c>
      <c r="C5158" s="232" t="s">
        <v>8744</v>
      </c>
      <c r="D5158" s="64"/>
      <c r="E5158" s="200"/>
      <c r="F5158" s="66">
        <v>60</v>
      </c>
      <c r="H5158" s="595">
        <f t="shared" si="203"/>
        <v>21.155999999999995</v>
      </c>
      <c r="I5158" s="595">
        <f t="shared" si="202"/>
        <v>21.155999999999995</v>
      </c>
      <c r="J5158" s="595">
        <f t="shared" si="202"/>
        <v>27.797999999999998</v>
      </c>
      <c r="K5158" s="595">
        <f t="shared" si="202"/>
        <v>19.311</v>
      </c>
      <c r="L5158" s="595">
        <f t="shared" si="202"/>
        <v>30.688499999999994</v>
      </c>
      <c r="M5158" s="595">
        <f t="shared" si="202"/>
        <v>26.445</v>
      </c>
      <c r="N5158" s="595">
        <f t="shared" si="202"/>
        <v>29.704499999999996</v>
      </c>
      <c r="O5158" s="596" t="b">
        <v>1</v>
      </c>
    </row>
    <row r="5159" spans="1:15" ht="16.5" thickBot="1">
      <c r="A5159" s="85" t="s">
        <v>8745</v>
      </c>
      <c r="B5159" s="86" t="s">
        <v>8746</v>
      </c>
      <c r="C5159" s="567" t="s">
        <v>8747</v>
      </c>
      <c r="D5159" s="86"/>
      <c r="E5159" s="86" t="s">
        <v>79</v>
      </c>
      <c r="F5159" s="89">
        <v>0</v>
      </c>
      <c r="H5159" s="595">
        <f t="shared" si="203"/>
        <v>0</v>
      </c>
      <c r="I5159" s="595">
        <f t="shared" si="202"/>
        <v>0</v>
      </c>
      <c r="J5159" s="595">
        <f t="shared" si="202"/>
        <v>0</v>
      </c>
      <c r="K5159" s="595">
        <f t="shared" si="202"/>
        <v>0</v>
      </c>
      <c r="L5159" s="595">
        <f t="shared" si="202"/>
        <v>0</v>
      </c>
      <c r="M5159" s="595">
        <f t="shared" si="202"/>
        <v>0</v>
      </c>
      <c r="N5159" s="595">
        <f t="shared" si="202"/>
        <v>0</v>
      </c>
      <c r="O5159" s="596" t="b">
        <v>1</v>
      </c>
    </row>
    <row r="5160" spans="1:15">
      <c r="A5160" s="393" t="s">
        <v>8748</v>
      </c>
      <c r="B5160" s="71" t="s">
        <v>8749</v>
      </c>
      <c r="C5160" s="230" t="s">
        <v>8750</v>
      </c>
      <c r="D5160" s="394"/>
      <c r="E5160" s="394"/>
      <c r="F5160" s="73">
        <v>288</v>
      </c>
      <c r="H5160" s="595">
        <f t="shared" si="203"/>
        <v>101.54879999999997</v>
      </c>
      <c r="I5160" s="595">
        <f t="shared" si="202"/>
        <v>101.54879999999997</v>
      </c>
      <c r="J5160" s="595">
        <f t="shared" si="202"/>
        <v>133.43039999999999</v>
      </c>
      <c r="K5160" s="595">
        <f t="shared" si="202"/>
        <v>92.692799999999991</v>
      </c>
      <c r="L5160" s="595">
        <f t="shared" si="202"/>
        <v>147.30479999999997</v>
      </c>
      <c r="M5160" s="595">
        <f t="shared" si="202"/>
        <v>126.93599999999999</v>
      </c>
      <c r="N5160" s="595">
        <f t="shared" si="202"/>
        <v>142.58159999999998</v>
      </c>
      <c r="O5160" s="596" t="b">
        <v>1</v>
      </c>
    </row>
    <row r="5161" spans="1:15">
      <c r="A5161" s="395" t="s">
        <v>8751</v>
      </c>
      <c r="B5161" s="33" t="s">
        <v>8752</v>
      </c>
      <c r="C5161" s="77" t="s">
        <v>8753</v>
      </c>
      <c r="D5161" s="396"/>
      <c r="E5161" s="396" t="s">
        <v>79</v>
      </c>
      <c r="F5161" s="39">
        <v>0</v>
      </c>
      <c r="H5161" s="595">
        <f t="shared" si="203"/>
        <v>0</v>
      </c>
      <c r="I5161" s="595">
        <f t="shared" si="202"/>
        <v>0</v>
      </c>
      <c r="J5161" s="595">
        <f t="shared" si="202"/>
        <v>0</v>
      </c>
      <c r="K5161" s="595">
        <f t="shared" si="202"/>
        <v>0</v>
      </c>
      <c r="L5161" s="595">
        <f t="shared" si="202"/>
        <v>0</v>
      </c>
      <c r="M5161" s="595">
        <f t="shared" si="202"/>
        <v>0</v>
      </c>
      <c r="N5161" s="595">
        <f t="shared" si="202"/>
        <v>0</v>
      </c>
      <c r="O5161" s="596" t="b">
        <v>1</v>
      </c>
    </row>
    <row r="5162" spans="1:15">
      <c r="A5162" s="395"/>
      <c r="B5162" s="33" t="s">
        <v>8752</v>
      </c>
      <c r="C5162" s="77" t="s">
        <v>8754</v>
      </c>
      <c r="D5162" s="396"/>
      <c r="E5162" s="396" t="s">
        <v>79</v>
      </c>
      <c r="F5162" s="39">
        <v>0</v>
      </c>
      <c r="H5162" s="595">
        <f t="shared" si="203"/>
        <v>0</v>
      </c>
      <c r="I5162" s="595">
        <f t="shared" si="202"/>
        <v>0</v>
      </c>
      <c r="J5162" s="595">
        <f t="shared" si="202"/>
        <v>0</v>
      </c>
      <c r="K5162" s="595">
        <f t="shared" si="202"/>
        <v>0</v>
      </c>
      <c r="L5162" s="595">
        <f t="shared" si="202"/>
        <v>0</v>
      </c>
      <c r="M5162" s="595">
        <f t="shared" si="202"/>
        <v>0</v>
      </c>
      <c r="N5162" s="595">
        <f t="shared" si="202"/>
        <v>0</v>
      </c>
      <c r="O5162" s="596" t="b">
        <v>1</v>
      </c>
    </row>
    <row r="5163" spans="1:15">
      <c r="A5163" s="395" t="s">
        <v>8755</v>
      </c>
      <c r="B5163" s="33" t="s">
        <v>8752</v>
      </c>
      <c r="C5163" s="77" t="s">
        <v>8756</v>
      </c>
      <c r="D5163" s="396"/>
      <c r="E5163" s="396" t="s">
        <v>79</v>
      </c>
      <c r="F5163" s="39">
        <v>2.0500000000000007</v>
      </c>
      <c r="H5163" s="595">
        <f t="shared" si="203"/>
        <v>0.72283000000000008</v>
      </c>
      <c r="I5163" s="595">
        <f t="shared" si="202"/>
        <v>0.72283000000000008</v>
      </c>
      <c r="J5163" s="595">
        <f t="shared" si="202"/>
        <v>0.9497650000000003</v>
      </c>
      <c r="K5163" s="595">
        <f t="shared" si="202"/>
        <v>0.65979250000000012</v>
      </c>
      <c r="L5163" s="595">
        <f t="shared" si="202"/>
        <v>1.0485237500000002</v>
      </c>
      <c r="M5163" s="595">
        <f t="shared" si="202"/>
        <v>0.90353750000000022</v>
      </c>
      <c r="N5163" s="595">
        <f t="shared" si="202"/>
        <v>1.0149037500000002</v>
      </c>
      <c r="O5163" s="596" t="b">
        <v>1</v>
      </c>
    </row>
    <row r="5164" spans="1:15">
      <c r="A5164" s="395"/>
      <c r="B5164" s="33" t="s">
        <v>8752</v>
      </c>
      <c r="C5164" s="77" t="s">
        <v>8757</v>
      </c>
      <c r="D5164" s="396"/>
      <c r="E5164" s="396" t="s">
        <v>79</v>
      </c>
      <c r="F5164" s="39">
        <v>2.0500000000000007</v>
      </c>
      <c r="H5164" s="595">
        <f t="shared" si="203"/>
        <v>0.72283000000000008</v>
      </c>
      <c r="I5164" s="595">
        <f t="shared" si="202"/>
        <v>0.72283000000000008</v>
      </c>
      <c r="J5164" s="595">
        <f t="shared" si="202"/>
        <v>0.9497650000000003</v>
      </c>
      <c r="K5164" s="595">
        <f t="shared" si="202"/>
        <v>0.65979250000000012</v>
      </c>
      <c r="L5164" s="595">
        <f t="shared" si="202"/>
        <v>1.0485237500000002</v>
      </c>
      <c r="M5164" s="595">
        <f t="shared" si="202"/>
        <v>0.90353750000000022</v>
      </c>
      <c r="N5164" s="595">
        <f t="shared" si="202"/>
        <v>1.0149037500000002</v>
      </c>
      <c r="O5164" s="596" t="b">
        <v>1</v>
      </c>
    </row>
    <row r="5165" spans="1:15">
      <c r="A5165" s="395" t="s">
        <v>8758</v>
      </c>
      <c r="B5165" s="33" t="s">
        <v>8752</v>
      </c>
      <c r="C5165" s="77" t="s">
        <v>8759</v>
      </c>
      <c r="D5165" s="396"/>
      <c r="E5165" s="396" t="s">
        <v>79</v>
      </c>
      <c r="F5165" s="39">
        <v>7.1700000000000017</v>
      </c>
      <c r="H5165" s="595">
        <f t="shared" si="203"/>
        <v>2.5281419999999999</v>
      </c>
      <c r="I5165" s="595">
        <f t="shared" si="202"/>
        <v>2.5281419999999999</v>
      </c>
      <c r="J5165" s="595">
        <f t="shared" si="202"/>
        <v>3.3218610000000006</v>
      </c>
      <c r="K5165" s="595">
        <f t="shared" si="202"/>
        <v>2.3076645000000005</v>
      </c>
      <c r="L5165" s="595">
        <f t="shared" si="202"/>
        <v>3.6672757500000004</v>
      </c>
      <c r="M5165" s="595">
        <f t="shared" si="202"/>
        <v>3.1601775000000005</v>
      </c>
      <c r="N5165" s="595">
        <f t="shared" si="202"/>
        <v>3.5496877500000004</v>
      </c>
      <c r="O5165" s="596" t="b">
        <v>1</v>
      </c>
    </row>
    <row r="5166" spans="1:15">
      <c r="A5166" s="395"/>
      <c r="B5166" s="33" t="s">
        <v>8752</v>
      </c>
      <c r="C5166" s="77" t="s">
        <v>8760</v>
      </c>
      <c r="D5166" s="396"/>
      <c r="E5166" s="396" t="s">
        <v>79</v>
      </c>
      <c r="F5166" s="39">
        <v>7.1700000000000017</v>
      </c>
      <c r="H5166" s="595">
        <f t="shared" si="203"/>
        <v>2.5281419999999999</v>
      </c>
      <c r="I5166" s="595">
        <f t="shared" si="202"/>
        <v>2.5281419999999999</v>
      </c>
      <c r="J5166" s="595">
        <f t="shared" si="202"/>
        <v>3.3218610000000006</v>
      </c>
      <c r="K5166" s="595">
        <f t="shared" si="202"/>
        <v>2.3076645000000005</v>
      </c>
      <c r="L5166" s="595">
        <f t="shared" si="202"/>
        <v>3.6672757500000004</v>
      </c>
      <c r="M5166" s="595">
        <f t="shared" ref="I5166:N5209" si="204">IF(AND(ISNUMBER($F5166),$O5166),$F5166*M$3,"")</f>
        <v>3.1601775000000005</v>
      </c>
      <c r="N5166" s="595">
        <f t="shared" si="204"/>
        <v>3.5496877500000004</v>
      </c>
      <c r="O5166" s="596" t="b">
        <v>1</v>
      </c>
    </row>
    <row r="5167" spans="1:15">
      <c r="A5167" s="149" t="s">
        <v>8761</v>
      </c>
      <c r="B5167" s="33" t="s">
        <v>8752</v>
      </c>
      <c r="C5167" s="77" t="s">
        <v>8762</v>
      </c>
      <c r="D5167" s="37"/>
      <c r="E5167" s="37"/>
      <c r="F5167" s="39">
        <v>20.5</v>
      </c>
      <c r="H5167" s="595">
        <f t="shared" si="203"/>
        <v>7.2282999999999982</v>
      </c>
      <c r="I5167" s="595">
        <f t="shared" si="204"/>
        <v>7.2282999999999982</v>
      </c>
      <c r="J5167" s="595">
        <f t="shared" si="204"/>
        <v>9.4976500000000001</v>
      </c>
      <c r="K5167" s="595">
        <f t="shared" si="204"/>
        <v>6.5979249999999992</v>
      </c>
      <c r="L5167" s="595">
        <f t="shared" si="204"/>
        <v>10.485237499999998</v>
      </c>
      <c r="M5167" s="595">
        <f t="shared" si="204"/>
        <v>9.0353750000000002</v>
      </c>
      <c r="N5167" s="595">
        <f t="shared" si="204"/>
        <v>10.149037499999999</v>
      </c>
      <c r="O5167" s="596" t="b">
        <v>1</v>
      </c>
    </row>
    <row r="5168" spans="1:15">
      <c r="A5168" s="149" t="s">
        <v>8763</v>
      </c>
      <c r="B5168" s="33" t="s">
        <v>8752</v>
      </c>
      <c r="C5168" s="77" t="s">
        <v>8764</v>
      </c>
      <c r="D5168" s="37"/>
      <c r="E5168" s="37"/>
      <c r="F5168" s="39">
        <v>20.5</v>
      </c>
      <c r="H5168" s="595">
        <f t="shared" si="203"/>
        <v>7.2282999999999982</v>
      </c>
      <c r="I5168" s="595">
        <f t="shared" si="204"/>
        <v>7.2282999999999982</v>
      </c>
      <c r="J5168" s="595">
        <f t="shared" si="204"/>
        <v>9.4976500000000001</v>
      </c>
      <c r="K5168" s="595">
        <f t="shared" si="204"/>
        <v>6.5979249999999992</v>
      </c>
      <c r="L5168" s="595">
        <f t="shared" si="204"/>
        <v>10.485237499999998</v>
      </c>
      <c r="M5168" s="595">
        <f t="shared" si="204"/>
        <v>9.0353750000000002</v>
      </c>
      <c r="N5168" s="595">
        <f t="shared" si="204"/>
        <v>10.149037499999999</v>
      </c>
      <c r="O5168" s="596" t="b">
        <v>1</v>
      </c>
    </row>
    <row r="5169" spans="1:15">
      <c r="A5169" s="149" t="s">
        <v>8765</v>
      </c>
      <c r="B5169" s="33" t="s">
        <v>8752</v>
      </c>
      <c r="C5169" s="77" t="s">
        <v>8766</v>
      </c>
      <c r="D5169" s="37"/>
      <c r="E5169" s="37"/>
      <c r="F5169" s="39">
        <v>33.82</v>
      </c>
      <c r="H5169" s="595">
        <f t="shared" si="203"/>
        <v>11.924931999999997</v>
      </c>
      <c r="I5169" s="595">
        <f t="shared" si="204"/>
        <v>11.924931999999997</v>
      </c>
      <c r="J5169" s="595">
        <f t="shared" si="204"/>
        <v>15.668806</v>
      </c>
      <c r="K5169" s="595">
        <f t="shared" si="204"/>
        <v>10.884967</v>
      </c>
      <c r="L5169" s="595">
        <f t="shared" si="204"/>
        <v>17.298084499999998</v>
      </c>
      <c r="M5169" s="595">
        <f t="shared" si="204"/>
        <v>14.906165</v>
      </c>
      <c r="N5169" s="595">
        <f t="shared" si="204"/>
        <v>16.743436499999998</v>
      </c>
      <c r="O5169" s="596" t="b">
        <v>1</v>
      </c>
    </row>
    <row r="5170" spans="1:15">
      <c r="A5170" s="149" t="s">
        <v>8767</v>
      </c>
      <c r="B5170" s="33" t="s">
        <v>8752</v>
      </c>
      <c r="C5170" s="77" t="s">
        <v>8768</v>
      </c>
      <c r="D5170" s="37"/>
      <c r="E5170" s="37"/>
      <c r="F5170" s="39">
        <v>33.82</v>
      </c>
      <c r="H5170" s="595">
        <f t="shared" si="203"/>
        <v>11.924931999999997</v>
      </c>
      <c r="I5170" s="595">
        <f t="shared" si="204"/>
        <v>11.924931999999997</v>
      </c>
      <c r="J5170" s="595">
        <f t="shared" si="204"/>
        <v>15.668806</v>
      </c>
      <c r="K5170" s="595">
        <f t="shared" si="204"/>
        <v>10.884967</v>
      </c>
      <c r="L5170" s="595">
        <f t="shared" si="204"/>
        <v>17.298084499999998</v>
      </c>
      <c r="M5170" s="595">
        <f t="shared" si="204"/>
        <v>14.906165</v>
      </c>
      <c r="N5170" s="595">
        <f t="shared" si="204"/>
        <v>16.743436499999998</v>
      </c>
      <c r="O5170" s="596" t="b">
        <v>1</v>
      </c>
    </row>
    <row r="5171" spans="1:15">
      <c r="A5171" s="149" t="s">
        <v>8769</v>
      </c>
      <c r="B5171" s="33" t="s">
        <v>8752</v>
      </c>
      <c r="C5171" s="77" t="s">
        <v>8770</v>
      </c>
      <c r="D5171" s="37"/>
      <c r="E5171" s="37"/>
      <c r="F5171" s="39">
        <v>21.520000000000003</v>
      </c>
      <c r="H5171" s="595">
        <f t="shared" si="203"/>
        <v>7.5879519999999996</v>
      </c>
      <c r="I5171" s="595">
        <f t="shared" si="204"/>
        <v>7.5879519999999996</v>
      </c>
      <c r="J5171" s="595">
        <f t="shared" si="204"/>
        <v>9.9702160000000006</v>
      </c>
      <c r="K5171" s="595">
        <f t="shared" si="204"/>
        <v>6.9262120000000005</v>
      </c>
      <c r="L5171" s="595">
        <f t="shared" si="204"/>
        <v>11.006941999999999</v>
      </c>
      <c r="M5171" s="595">
        <f t="shared" si="204"/>
        <v>9.4849400000000017</v>
      </c>
      <c r="N5171" s="595">
        <f t="shared" si="204"/>
        <v>10.654014</v>
      </c>
      <c r="O5171" s="596" t="b">
        <v>1</v>
      </c>
    </row>
    <row r="5172" spans="1:15">
      <c r="A5172" s="149" t="s">
        <v>8771</v>
      </c>
      <c r="B5172" s="33" t="s">
        <v>8752</v>
      </c>
      <c r="C5172" s="77" t="s">
        <v>8772</v>
      </c>
      <c r="D5172" s="37"/>
      <c r="E5172" s="37"/>
      <c r="F5172" s="39">
        <v>21.520000000000003</v>
      </c>
      <c r="H5172" s="595">
        <f t="shared" si="203"/>
        <v>7.5879519999999996</v>
      </c>
      <c r="I5172" s="595">
        <f t="shared" si="204"/>
        <v>7.5879519999999996</v>
      </c>
      <c r="J5172" s="595">
        <f t="shared" si="204"/>
        <v>9.9702160000000006</v>
      </c>
      <c r="K5172" s="595">
        <f t="shared" si="204"/>
        <v>6.9262120000000005</v>
      </c>
      <c r="L5172" s="595">
        <f t="shared" si="204"/>
        <v>11.006941999999999</v>
      </c>
      <c r="M5172" s="595">
        <f t="shared" si="204"/>
        <v>9.4849400000000017</v>
      </c>
      <c r="N5172" s="595">
        <f t="shared" si="204"/>
        <v>10.654014</v>
      </c>
      <c r="O5172" s="596" t="b">
        <v>1</v>
      </c>
    </row>
    <row r="5173" spans="1:15">
      <c r="A5173" s="149" t="s">
        <v>8773</v>
      </c>
      <c r="B5173" s="33" t="s">
        <v>8752</v>
      </c>
      <c r="C5173" s="77" t="s">
        <v>8774</v>
      </c>
      <c r="D5173" s="37"/>
      <c r="E5173" s="37"/>
      <c r="F5173" s="39">
        <v>35.869999999999997</v>
      </c>
      <c r="H5173" s="595">
        <f t="shared" si="203"/>
        <v>12.647761999999997</v>
      </c>
      <c r="I5173" s="595">
        <f t="shared" si="204"/>
        <v>12.647761999999997</v>
      </c>
      <c r="J5173" s="595">
        <f t="shared" si="204"/>
        <v>16.618570999999999</v>
      </c>
      <c r="K5173" s="595">
        <f t="shared" si="204"/>
        <v>11.544759499999998</v>
      </c>
      <c r="L5173" s="595">
        <f t="shared" si="204"/>
        <v>18.346608249999996</v>
      </c>
      <c r="M5173" s="595">
        <f t="shared" si="204"/>
        <v>15.809702499999998</v>
      </c>
      <c r="N5173" s="595">
        <f t="shared" si="204"/>
        <v>17.758340249999996</v>
      </c>
      <c r="O5173" s="596" t="b">
        <v>1</v>
      </c>
    </row>
    <row r="5174" spans="1:15" ht="16.5" thickBot="1">
      <c r="A5174" s="154" t="s">
        <v>8775</v>
      </c>
      <c r="B5174" s="42" t="s">
        <v>8752</v>
      </c>
      <c r="C5174" s="105" t="s">
        <v>8776</v>
      </c>
      <c r="D5174" s="52"/>
      <c r="E5174" s="52"/>
      <c r="F5174" s="53">
        <v>35.869999999999997</v>
      </c>
      <c r="H5174" s="595">
        <f t="shared" si="203"/>
        <v>12.647761999999997</v>
      </c>
      <c r="I5174" s="595">
        <f t="shared" si="204"/>
        <v>12.647761999999997</v>
      </c>
      <c r="J5174" s="595">
        <f t="shared" si="204"/>
        <v>16.618570999999999</v>
      </c>
      <c r="K5174" s="595">
        <f t="shared" si="204"/>
        <v>11.544759499999998</v>
      </c>
      <c r="L5174" s="595">
        <f t="shared" si="204"/>
        <v>18.346608249999996</v>
      </c>
      <c r="M5174" s="595">
        <f t="shared" si="204"/>
        <v>15.809702499999998</v>
      </c>
      <c r="N5174" s="595">
        <f t="shared" si="204"/>
        <v>17.758340249999996</v>
      </c>
      <c r="O5174" s="596" t="b">
        <v>1</v>
      </c>
    </row>
    <row r="5175" spans="1:15">
      <c r="A5175" s="386" t="s">
        <v>8709</v>
      </c>
      <c r="B5175" s="28" t="s">
        <v>8777</v>
      </c>
      <c r="C5175" s="524" t="s">
        <v>8778</v>
      </c>
      <c r="D5175" s="342"/>
      <c r="E5175" s="343"/>
      <c r="F5175" s="50">
        <v>1568.25</v>
      </c>
      <c r="H5175" s="595">
        <f t="shared" si="203"/>
        <v>552.96494999999982</v>
      </c>
      <c r="I5175" s="595">
        <f t="shared" si="204"/>
        <v>552.96494999999982</v>
      </c>
      <c r="J5175" s="595">
        <f t="shared" si="204"/>
        <v>726.57022499999994</v>
      </c>
      <c r="K5175" s="595">
        <f t="shared" si="204"/>
        <v>504.74126249999995</v>
      </c>
      <c r="L5175" s="595">
        <f t="shared" si="204"/>
        <v>802.12066874999982</v>
      </c>
      <c r="M5175" s="595">
        <f t="shared" si="204"/>
        <v>691.20618749999994</v>
      </c>
      <c r="N5175" s="595">
        <f t="shared" si="204"/>
        <v>776.40136874999985</v>
      </c>
      <c r="O5175" s="596" t="b">
        <v>1</v>
      </c>
    </row>
    <row r="5176" spans="1:15">
      <c r="A5176" s="62" t="s">
        <v>8779</v>
      </c>
      <c r="B5176" s="33" t="s">
        <v>8780</v>
      </c>
      <c r="C5176" s="77" t="s">
        <v>8781</v>
      </c>
      <c r="D5176" s="37"/>
      <c r="E5176" s="37" t="s">
        <v>79</v>
      </c>
      <c r="F5176" s="39">
        <v>0</v>
      </c>
      <c r="H5176" s="595">
        <f t="shared" si="203"/>
        <v>0</v>
      </c>
      <c r="I5176" s="595">
        <f t="shared" si="204"/>
        <v>0</v>
      </c>
      <c r="J5176" s="595">
        <f t="shared" si="204"/>
        <v>0</v>
      </c>
      <c r="K5176" s="595">
        <f t="shared" si="204"/>
        <v>0</v>
      </c>
      <c r="L5176" s="595">
        <f t="shared" si="204"/>
        <v>0</v>
      </c>
      <c r="M5176" s="595">
        <f t="shared" si="204"/>
        <v>0</v>
      </c>
      <c r="N5176" s="595">
        <f t="shared" si="204"/>
        <v>0</v>
      </c>
      <c r="O5176" s="596" t="b">
        <v>1</v>
      </c>
    </row>
    <row r="5177" spans="1:15">
      <c r="A5177" s="70"/>
      <c r="B5177" s="33" t="s">
        <v>8780</v>
      </c>
      <c r="C5177" s="77" t="s">
        <v>8782</v>
      </c>
      <c r="D5177" s="37"/>
      <c r="E5177" s="37" t="s">
        <v>79</v>
      </c>
      <c r="F5177" s="39">
        <v>0</v>
      </c>
      <c r="H5177" s="595">
        <f t="shared" si="203"/>
        <v>0</v>
      </c>
      <c r="I5177" s="595">
        <f t="shared" si="204"/>
        <v>0</v>
      </c>
      <c r="J5177" s="595">
        <f t="shared" si="204"/>
        <v>0</v>
      </c>
      <c r="K5177" s="595">
        <f t="shared" si="204"/>
        <v>0</v>
      </c>
      <c r="L5177" s="595">
        <f t="shared" si="204"/>
        <v>0</v>
      </c>
      <c r="M5177" s="595">
        <f t="shared" si="204"/>
        <v>0</v>
      </c>
      <c r="N5177" s="595">
        <f t="shared" si="204"/>
        <v>0</v>
      </c>
      <c r="O5177" s="596" t="b">
        <v>1</v>
      </c>
    </row>
    <row r="5178" spans="1:15">
      <c r="A5178" s="62" t="s">
        <v>8783</v>
      </c>
      <c r="B5178" s="33" t="s">
        <v>8780</v>
      </c>
      <c r="C5178" s="77" t="s">
        <v>8784</v>
      </c>
      <c r="D5178" s="37"/>
      <c r="E5178" s="37" t="s">
        <v>79</v>
      </c>
      <c r="F5178" s="39">
        <v>153.75</v>
      </c>
      <c r="H5178" s="595">
        <f t="shared" si="203"/>
        <v>54.212249999999983</v>
      </c>
      <c r="I5178" s="595">
        <f t="shared" si="204"/>
        <v>54.212249999999983</v>
      </c>
      <c r="J5178" s="595">
        <f t="shared" si="204"/>
        <v>71.232375000000005</v>
      </c>
      <c r="K5178" s="595">
        <f t="shared" si="204"/>
        <v>49.484437499999999</v>
      </c>
      <c r="L5178" s="595">
        <f t="shared" si="204"/>
        <v>78.639281249999982</v>
      </c>
      <c r="M5178" s="595">
        <f t="shared" si="204"/>
        <v>67.765312499999993</v>
      </c>
      <c r="N5178" s="595">
        <f t="shared" si="204"/>
        <v>76.117781249999993</v>
      </c>
      <c r="O5178" s="596" t="b">
        <v>1</v>
      </c>
    </row>
    <row r="5179" spans="1:15">
      <c r="A5179" s="70"/>
      <c r="B5179" s="33" t="s">
        <v>8780</v>
      </c>
      <c r="C5179" s="77" t="s">
        <v>8785</v>
      </c>
      <c r="D5179" s="37"/>
      <c r="E5179" s="37" t="s">
        <v>79</v>
      </c>
      <c r="F5179" s="39">
        <v>153.75</v>
      </c>
      <c r="H5179" s="595">
        <f t="shared" si="203"/>
        <v>54.212249999999983</v>
      </c>
      <c r="I5179" s="595">
        <f t="shared" si="204"/>
        <v>54.212249999999983</v>
      </c>
      <c r="J5179" s="595">
        <f t="shared" si="204"/>
        <v>71.232375000000005</v>
      </c>
      <c r="K5179" s="595">
        <f t="shared" si="204"/>
        <v>49.484437499999999</v>
      </c>
      <c r="L5179" s="595">
        <f t="shared" si="204"/>
        <v>78.639281249999982</v>
      </c>
      <c r="M5179" s="595">
        <f t="shared" si="204"/>
        <v>67.765312499999993</v>
      </c>
      <c r="N5179" s="595">
        <f t="shared" si="204"/>
        <v>76.117781249999993</v>
      </c>
      <c r="O5179" s="596" t="b">
        <v>1</v>
      </c>
    </row>
    <row r="5180" spans="1:15">
      <c r="A5180" s="62" t="s">
        <v>8786</v>
      </c>
      <c r="B5180" s="33" t="s">
        <v>8780</v>
      </c>
      <c r="C5180" s="77" t="s">
        <v>8787</v>
      </c>
      <c r="D5180" s="37"/>
      <c r="E5180" s="37" t="s">
        <v>79</v>
      </c>
      <c r="F5180" s="39">
        <v>153.75</v>
      </c>
      <c r="H5180" s="595">
        <f t="shared" si="203"/>
        <v>54.212249999999983</v>
      </c>
      <c r="I5180" s="595">
        <f t="shared" si="204"/>
        <v>54.212249999999983</v>
      </c>
      <c r="J5180" s="595">
        <f t="shared" si="204"/>
        <v>71.232375000000005</v>
      </c>
      <c r="K5180" s="595">
        <f t="shared" si="204"/>
        <v>49.484437499999999</v>
      </c>
      <c r="L5180" s="595">
        <f t="shared" si="204"/>
        <v>78.639281249999982</v>
      </c>
      <c r="M5180" s="595">
        <f t="shared" si="204"/>
        <v>67.765312499999993</v>
      </c>
      <c r="N5180" s="595">
        <f t="shared" si="204"/>
        <v>76.117781249999993</v>
      </c>
      <c r="O5180" s="596" t="b">
        <v>1</v>
      </c>
    </row>
    <row r="5181" spans="1:15">
      <c r="A5181" s="70"/>
      <c r="B5181" s="33" t="s">
        <v>8780</v>
      </c>
      <c r="C5181" s="77" t="s">
        <v>8788</v>
      </c>
      <c r="D5181" s="37"/>
      <c r="E5181" s="37" t="s">
        <v>79</v>
      </c>
      <c r="F5181" s="39">
        <v>153.75</v>
      </c>
      <c r="H5181" s="595">
        <f t="shared" si="203"/>
        <v>54.212249999999983</v>
      </c>
      <c r="I5181" s="595">
        <f t="shared" si="204"/>
        <v>54.212249999999983</v>
      </c>
      <c r="J5181" s="595">
        <f t="shared" si="204"/>
        <v>71.232375000000005</v>
      </c>
      <c r="K5181" s="595">
        <f t="shared" si="204"/>
        <v>49.484437499999999</v>
      </c>
      <c r="L5181" s="595">
        <f t="shared" si="204"/>
        <v>78.639281249999982</v>
      </c>
      <c r="M5181" s="595">
        <f t="shared" si="204"/>
        <v>67.765312499999993</v>
      </c>
      <c r="N5181" s="595">
        <f t="shared" si="204"/>
        <v>76.117781249999993</v>
      </c>
      <c r="O5181" s="596" t="b">
        <v>1</v>
      </c>
    </row>
    <row r="5182" spans="1:15">
      <c r="A5182" s="149" t="s">
        <v>8789</v>
      </c>
      <c r="B5182" s="33" t="s">
        <v>8780</v>
      </c>
      <c r="C5182" s="77" t="s">
        <v>8790</v>
      </c>
      <c r="D5182" s="37"/>
      <c r="E5182" s="37"/>
      <c r="F5182" s="39">
        <v>152.72000000000003</v>
      </c>
      <c r="H5182" s="595">
        <f t="shared" si="203"/>
        <v>53.849072</v>
      </c>
      <c r="I5182" s="595">
        <f t="shared" si="204"/>
        <v>53.849072</v>
      </c>
      <c r="J5182" s="595">
        <f t="shared" si="204"/>
        <v>70.755176000000006</v>
      </c>
      <c r="K5182" s="595">
        <f t="shared" si="204"/>
        <v>49.152932000000007</v>
      </c>
      <c r="L5182" s="595">
        <f t="shared" si="204"/>
        <v>78.112461999999994</v>
      </c>
      <c r="M5182" s="595">
        <f t="shared" si="204"/>
        <v>67.311340000000001</v>
      </c>
      <c r="N5182" s="595">
        <f t="shared" si="204"/>
        <v>75.607854000000003</v>
      </c>
      <c r="O5182" s="596" t="b">
        <v>1</v>
      </c>
    </row>
    <row r="5183" spans="1:15">
      <c r="A5183" s="149" t="s">
        <v>8791</v>
      </c>
      <c r="B5183" s="33" t="s">
        <v>8780</v>
      </c>
      <c r="C5183" s="77" t="s">
        <v>8792</v>
      </c>
      <c r="D5183" s="37"/>
      <c r="E5183" s="37"/>
      <c r="F5183" s="39">
        <v>152.72000000000003</v>
      </c>
      <c r="H5183" s="595">
        <f t="shared" si="203"/>
        <v>53.849072</v>
      </c>
      <c r="I5183" s="595">
        <f t="shared" si="204"/>
        <v>53.849072</v>
      </c>
      <c r="J5183" s="595">
        <f t="shared" si="204"/>
        <v>70.755176000000006</v>
      </c>
      <c r="K5183" s="595">
        <f t="shared" si="204"/>
        <v>49.152932000000007</v>
      </c>
      <c r="L5183" s="595">
        <f t="shared" si="204"/>
        <v>78.112461999999994</v>
      </c>
      <c r="M5183" s="595">
        <f t="shared" si="204"/>
        <v>67.311340000000001</v>
      </c>
      <c r="N5183" s="595">
        <f t="shared" si="204"/>
        <v>75.607854000000003</v>
      </c>
      <c r="O5183" s="596" t="b">
        <v>1</v>
      </c>
    </row>
    <row r="5184" spans="1:15">
      <c r="A5184" s="149" t="s">
        <v>8793</v>
      </c>
      <c r="B5184" s="33" t="s">
        <v>8780</v>
      </c>
      <c r="C5184" s="77" t="s">
        <v>8794</v>
      </c>
      <c r="D5184" s="37"/>
      <c r="E5184" s="37"/>
      <c r="F5184" s="39">
        <v>337.22</v>
      </c>
      <c r="H5184" s="595">
        <f t="shared" si="203"/>
        <v>118.90377199999998</v>
      </c>
      <c r="I5184" s="595">
        <f t="shared" si="204"/>
        <v>118.90377199999998</v>
      </c>
      <c r="J5184" s="595">
        <f t="shared" si="204"/>
        <v>156.234026</v>
      </c>
      <c r="K5184" s="595">
        <f t="shared" si="204"/>
        <v>108.534257</v>
      </c>
      <c r="L5184" s="595">
        <f t="shared" si="204"/>
        <v>172.47959949999998</v>
      </c>
      <c r="M5184" s="595">
        <f t="shared" si="204"/>
        <v>148.629715</v>
      </c>
      <c r="N5184" s="595">
        <f t="shared" si="204"/>
        <v>166.94919149999998</v>
      </c>
      <c r="O5184" s="596" t="b">
        <v>1</v>
      </c>
    </row>
    <row r="5185" spans="1:15">
      <c r="A5185" s="149" t="s">
        <v>8795</v>
      </c>
      <c r="B5185" s="33" t="s">
        <v>8780</v>
      </c>
      <c r="C5185" s="77" t="s">
        <v>8796</v>
      </c>
      <c r="D5185" s="37"/>
      <c r="E5185" s="37"/>
      <c r="F5185" s="39">
        <v>337.22</v>
      </c>
      <c r="H5185" s="595">
        <f t="shared" si="203"/>
        <v>118.90377199999998</v>
      </c>
      <c r="I5185" s="595">
        <f t="shared" si="204"/>
        <v>118.90377199999998</v>
      </c>
      <c r="J5185" s="595">
        <f t="shared" si="204"/>
        <v>156.234026</v>
      </c>
      <c r="K5185" s="595">
        <f t="shared" si="204"/>
        <v>108.534257</v>
      </c>
      <c r="L5185" s="595">
        <f t="shared" si="204"/>
        <v>172.47959949999998</v>
      </c>
      <c r="M5185" s="595">
        <f t="shared" si="204"/>
        <v>148.629715</v>
      </c>
      <c r="N5185" s="595">
        <f t="shared" si="204"/>
        <v>166.94919149999998</v>
      </c>
      <c r="O5185" s="596" t="b">
        <v>1</v>
      </c>
    </row>
    <row r="5186" spans="1:15">
      <c r="A5186" s="149" t="s">
        <v>8797</v>
      </c>
      <c r="B5186" s="33" t="s">
        <v>8780</v>
      </c>
      <c r="C5186" s="77" t="s">
        <v>8798</v>
      </c>
      <c r="D5186" s="37"/>
      <c r="E5186" s="37"/>
      <c r="F5186" s="39">
        <v>316.72000000000003</v>
      </c>
      <c r="H5186" s="595">
        <f t="shared" si="203"/>
        <v>111.67547199999998</v>
      </c>
      <c r="I5186" s="595">
        <f t="shared" si="204"/>
        <v>111.67547199999998</v>
      </c>
      <c r="J5186" s="595">
        <f t="shared" si="204"/>
        <v>146.73637600000001</v>
      </c>
      <c r="K5186" s="595">
        <f t="shared" si="204"/>
        <v>101.93633199999999</v>
      </c>
      <c r="L5186" s="595">
        <f t="shared" si="204"/>
        <v>161.994362</v>
      </c>
      <c r="M5186" s="595">
        <f t="shared" si="204"/>
        <v>139.59434000000002</v>
      </c>
      <c r="N5186" s="595">
        <f t="shared" si="204"/>
        <v>156.80015399999999</v>
      </c>
      <c r="O5186" s="596" t="b">
        <v>1</v>
      </c>
    </row>
    <row r="5187" spans="1:15">
      <c r="A5187" s="149" t="s">
        <v>8799</v>
      </c>
      <c r="B5187" s="33" t="s">
        <v>8780</v>
      </c>
      <c r="C5187" s="77" t="s">
        <v>8800</v>
      </c>
      <c r="D5187" s="37"/>
      <c r="E5187" s="37"/>
      <c r="F5187" s="39">
        <v>316.72000000000003</v>
      </c>
      <c r="H5187" s="595">
        <f t="shared" si="203"/>
        <v>111.67547199999998</v>
      </c>
      <c r="I5187" s="595">
        <f t="shared" si="204"/>
        <v>111.67547199999998</v>
      </c>
      <c r="J5187" s="595">
        <f t="shared" si="204"/>
        <v>146.73637600000001</v>
      </c>
      <c r="K5187" s="595">
        <f t="shared" si="204"/>
        <v>101.93633199999999</v>
      </c>
      <c r="L5187" s="595">
        <f t="shared" si="204"/>
        <v>161.994362</v>
      </c>
      <c r="M5187" s="595">
        <f t="shared" si="204"/>
        <v>139.59434000000002</v>
      </c>
      <c r="N5187" s="595">
        <f t="shared" si="204"/>
        <v>156.80015399999999</v>
      </c>
      <c r="O5187" s="596" t="b">
        <v>1</v>
      </c>
    </row>
    <row r="5188" spans="1:15">
      <c r="A5188" s="149" t="s">
        <v>8801</v>
      </c>
      <c r="B5188" s="33" t="s">
        <v>8780</v>
      </c>
      <c r="C5188" s="77" t="s">
        <v>8802</v>
      </c>
      <c r="D5188" s="37"/>
      <c r="E5188" s="37"/>
      <c r="F5188" s="39">
        <v>539.15000000000009</v>
      </c>
      <c r="H5188" s="595">
        <f t="shared" si="203"/>
        <v>190.10428999999999</v>
      </c>
      <c r="I5188" s="595">
        <f t="shared" si="204"/>
        <v>190.10428999999999</v>
      </c>
      <c r="J5188" s="595">
        <f t="shared" si="204"/>
        <v>249.78819500000003</v>
      </c>
      <c r="K5188" s="595">
        <f t="shared" si="204"/>
        <v>173.52542750000001</v>
      </c>
      <c r="L5188" s="595">
        <f t="shared" si="204"/>
        <v>275.76174624999999</v>
      </c>
      <c r="M5188" s="595">
        <f t="shared" si="204"/>
        <v>237.63036250000002</v>
      </c>
      <c r="N5188" s="595">
        <f t="shared" si="204"/>
        <v>266.91968624999998</v>
      </c>
      <c r="O5188" s="596" t="b">
        <v>1</v>
      </c>
    </row>
    <row r="5189" spans="1:15" ht="16.5" thickBot="1">
      <c r="A5189" s="154" t="s">
        <v>8803</v>
      </c>
      <c r="B5189" s="42" t="s">
        <v>8780</v>
      </c>
      <c r="C5189" s="105" t="s">
        <v>8804</v>
      </c>
      <c r="D5189" s="52"/>
      <c r="E5189" s="52"/>
      <c r="F5189" s="53">
        <v>539.15000000000009</v>
      </c>
      <c r="H5189" s="595">
        <f t="shared" si="203"/>
        <v>190.10428999999999</v>
      </c>
      <c r="I5189" s="595">
        <f t="shared" si="204"/>
        <v>190.10428999999999</v>
      </c>
      <c r="J5189" s="595">
        <f t="shared" si="204"/>
        <v>249.78819500000003</v>
      </c>
      <c r="K5189" s="595">
        <f t="shared" si="204"/>
        <v>173.52542750000001</v>
      </c>
      <c r="L5189" s="595">
        <f t="shared" si="204"/>
        <v>275.76174624999999</v>
      </c>
      <c r="M5189" s="595">
        <f t="shared" si="204"/>
        <v>237.63036250000002</v>
      </c>
      <c r="N5189" s="595">
        <f t="shared" si="204"/>
        <v>266.91968624999998</v>
      </c>
      <c r="O5189" s="596" t="b">
        <v>1</v>
      </c>
    </row>
    <row r="5190" spans="1:15">
      <c r="A5190" s="386" t="s">
        <v>8805</v>
      </c>
      <c r="B5190" s="28" t="s">
        <v>8806</v>
      </c>
      <c r="C5190" s="524" t="s">
        <v>8807</v>
      </c>
      <c r="D5190" s="342"/>
      <c r="E5190" s="343"/>
      <c r="F5190" s="50">
        <v>1069.07</v>
      </c>
      <c r="H5190" s="595">
        <f t="shared" si="203"/>
        <v>376.95408199999986</v>
      </c>
      <c r="I5190" s="595">
        <f t="shared" si="204"/>
        <v>376.95408199999986</v>
      </c>
      <c r="J5190" s="595">
        <f t="shared" si="204"/>
        <v>495.30013099999996</v>
      </c>
      <c r="K5190" s="595">
        <f t="shared" si="204"/>
        <v>344.08017949999993</v>
      </c>
      <c r="L5190" s="595">
        <f t="shared" si="204"/>
        <v>546.8025782499999</v>
      </c>
      <c r="M5190" s="595">
        <f t="shared" si="204"/>
        <v>471.19260249999996</v>
      </c>
      <c r="N5190" s="595">
        <f t="shared" si="204"/>
        <v>529.26983024999993</v>
      </c>
      <c r="O5190" s="596" t="b">
        <v>1</v>
      </c>
    </row>
    <row r="5191" spans="1:15">
      <c r="A5191" s="62" t="s">
        <v>8808</v>
      </c>
      <c r="B5191" s="33" t="s">
        <v>8809</v>
      </c>
      <c r="C5191" s="77" t="s">
        <v>8810</v>
      </c>
      <c r="D5191" s="37"/>
      <c r="E5191" s="37" t="s">
        <v>79</v>
      </c>
      <c r="F5191" s="39">
        <v>0</v>
      </c>
      <c r="H5191" s="595">
        <f t="shared" si="203"/>
        <v>0</v>
      </c>
      <c r="I5191" s="595">
        <f t="shared" si="204"/>
        <v>0</v>
      </c>
      <c r="J5191" s="595">
        <f t="shared" si="204"/>
        <v>0</v>
      </c>
      <c r="K5191" s="595">
        <f t="shared" si="204"/>
        <v>0</v>
      </c>
      <c r="L5191" s="595">
        <f t="shared" si="204"/>
        <v>0</v>
      </c>
      <c r="M5191" s="595">
        <f t="shared" si="204"/>
        <v>0</v>
      </c>
      <c r="N5191" s="595">
        <f t="shared" si="204"/>
        <v>0</v>
      </c>
      <c r="O5191" s="596" t="b">
        <v>1</v>
      </c>
    </row>
    <row r="5192" spans="1:15">
      <c r="A5192" s="70"/>
      <c r="B5192" s="33" t="s">
        <v>8809</v>
      </c>
      <c r="C5192" s="77" t="s">
        <v>8811</v>
      </c>
      <c r="D5192" s="37"/>
      <c r="E5192" s="37" t="s">
        <v>79</v>
      </c>
      <c r="F5192" s="39">
        <v>0</v>
      </c>
      <c r="H5192" s="595">
        <f t="shared" si="203"/>
        <v>0</v>
      </c>
      <c r="I5192" s="595">
        <f t="shared" si="204"/>
        <v>0</v>
      </c>
      <c r="J5192" s="595">
        <f t="shared" si="204"/>
        <v>0</v>
      </c>
      <c r="K5192" s="595">
        <f t="shared" si="204"/>
        <v>0</v>
      </c>
      <c r="L5192" s="595">
        <f t="shared" si="204"/>
        <v>0</v>
      </c>
      <c r="M5192" s="595">
        <f t="shared" si="204"/>
        <v>0</v>
      </c>
      <c r="N5192" s="595">
        <f t="shared" si="204"/>
        <v>0</v>
      </c>
      <c r="O5192" s="596" t="b">
        <v>1</v>
      </c>
    </row>
    <row r="5193" spans="1:15">
      <c r="A5193" s="62" t="s">
        <v>8812</v>
      </c>
      <c r="B5193" s="33" t="s">
        <v>8809</v>
      </c>
      <c r="C5193" s="77" t="s">
        <v>8813</v>
      </c>
      <c r="D5193" s="37"/>
      <c r="E5193" s="37" t="s">
        <v>79</v>
      </c>
      <c r="F5193" s="39">
        <v>220.36999999999995</v>
      </c>
      <c r="H5193" s="595">
        <f t="shared" si="203"/>
        <v>77.702461999999969</v>
      </c>
      <c r="I5193" s="595">
        <f t="shared" si="204"/>
        <v>77.702461999999969</v>
      </c>
      <c r="J5193" s="595">
        <f t="shared" si="204"/>
        <v>102.09742099999997</v>
      </c>
      <c r="K5193" s="595">
        <f t="shared" si="204"/>
        <v>70.926084499999973</v>
      </c>
      <c r="L5193" s="595">
        <f t="shared" si="204"/>
        <v>112.71374574999996</v>
      </c>
      <c r="M5193" s="595">
        <f t="shared" si="204"/>
        <v>97.128077499999975</v>
      </c>
      <c r="N5193" s="595">
        <f t="shared" si="204"/>
        <v>109.09967774999996</v>
      </c>
      <c r="O5193" s="596" t="b">
        <v>1</v>
      </c>
    </row>
    <row r="5194" spans="1:15">
      <c r="A5194" s="70"/>
      <c r="B5194" s="33" t="s">
        <v>8809</v>
      </c>
      <c r="C5194" s="77" t="s">
        <v>8814</v>
      </c>
      <c r="D5194" s="37"/>
      <c r="E5194" s="37" t="s">
        <v>79</v>
      </c>
      <c r="F5194" s="39">
        <v>220.36999999999995</v>
      </c>
      <c r="H5194" s="595">
        <f t="shared" si="203"/>
        <v>77.702461999999969</v>
      </c>
      <c r="I5194" s="595">
        <f t="shared" si="204"/>
        <v>77.702461999999969</v>
      </c>
      <c r="J5194" s="595">
        <f t="shared" si="204"/>
        <v>102.09742099999997</v>
      </c>
      <c r="K5194" s="595">
        <f t="shared" si="204"/>
        <v>70.926084499999973</v>
      </c>
      <c r="L5194" s="595">
        <f t="shared" si="204"/>
        <v>112.71374574999996</v>
      </c>
      <c r="M5194" s="595">
        <f t="shared" si="204"/>
        <v>97.128077499999975</v>
      </c>
      <c r="N5194" s="595">
        <f t="shared" si="204"/>
        <v>109.09967774999996</v>
      </c>
      <c r="O5194" s="596" t="b">
        <v>1</v>
      </c>
    </row>
    <row r="5195" spans="1:15">
      <c r="A5195" s="62" t="s">
        <v>8815</v>
      </c>
      <c r="B5195" s="33" t="s">
        <v>8809</v>
      </c>
      <c r="C5195" s="77" t="s">
        <v>8816</v>
      </c>
      <c r="D5195" s="37"/>
      <c r="E5195" s="37" t="s">
        <v>79</v>
      </c>
      <c r="F5195" s="39">
        <v>220.36999999999995</v>
      </c>
      <c r="H5195" s="595">
        <f t="shared" si="203"/>
        <v>77.702461999999969</v>
      </c>
      <c r="I5195" s="595">
        <f t="shared" si="204"/>
        <v>77.702461999999969</v>
      </c>
      <c r="J5195" s="595">
        <f t="shared" si="204"/>
        <v>102.09742099999997</v>
      </c>
      <c r="K5195" s="595">
        <f t="shared" si="204"/>
        <v>70.926084499999973</v>
      </c>
      <c r="L5195" s="595">
        <f t="shared" si="204"/>
        <v>112.71374574999996</v>
      </c>
      <c r="M5195" s="595">
        <f t="shared" si="204"/>
        <v>97.128077499999975</v>
      </c>
      <c r="N5195" s="595">
        <f t="shared" si="204"/>
        <v>109.09967774999996</v>
      </c>
      <c r="O5195" s="596" t="b">
        <v>1</v>
      </c>
    </row>
    <row r="5196" spans="1:15" ht="16.5" thickBot="1">
      <c r="A5196" s="120"/>
      <c r="B5196" s="42" t="s">
        <v>8809</v>
      </c>
      <c r="C5196" s="105" t="s">
        <v>8817</v>
      </c>
      <c r="D5196" s="52"/>
      <c r="E5196" s="52" t="s">
        <v>79</v>
      </c>
      <c r="F5196" s="53">
        <v>220.36999999999995</v>
      </c>
      <c r="H5196" s="595">
        <f t="shared" si="203"/>
        <v>77.702461999999969</v>
      </c>
      <c r="I5196" s="595">
        <f t="shared" si="204"/>
        <v>77.702461999999969</v>
      </c>
      <c r="J5196" s="595">
        <f t="shared" si="204"/>
        <v>102.09742099999997</v>
      </c>
      <c r="K5196" s="595">
        <f t="shared" si="204"/>
        <v>70.926084499999973</v>
      </c>
      <c r="L5196" s="595">
        <f t="shared" si="204"/>
        <v>112.71374574999996</v>
      </c>
      <c r="M5196" s="595">
        <f t="shared" si="204"/>
        <v>97.128077499999975</v>
      </c>
      <c r="N5196" s="595">
        <f t="shared" si="204"/>
        <v>109.09967774999996</v>
      </c>
      <c r="O5196" s="596" t="b">
        <v>1</v>
      </c>
    </row>
    <row r="5197" spans="1:15" ht="31.5">
      <c r="A5197" s="397" t="s">
        <v>8818</v>
      </c>
      <c r="B5197" s="71" t="s">
        <v>8819</v>
      </c>
      <c r="C5197" s="559" t="s">
        <v>8820</v>
      </c>
      <c r="D5197" s="357"/>
      <c r="E5197" s="358"/>
      <c r="F5197" s="73">
        <v>3377.67</v>
      </c>
      <c r="H5197" s="595">
        <f t="shared" si="203"/>
        <v>1190.9664419999997</v>
      </c>
      <c r="I5197" s="595">
        <f t="shared" si="204"/>
        <v>1190.9664419999997</v>
      </c>
      <c r="J5197" s="595">
        <f t="shared" si="204"/>
        <v>1564.874511</v>
      </c>
      <c r="K5197" s="595">
        <f t="shared" si="204"/>
        <v>1087.1030894999999</v>
      </c>
      <c r="L5197" s="595">
        <f t="shared" si="204"/>
        <v>1727.5937632499997</v>
      </c>
      <c r="M5197" s="595">
        <f t="shared" si="204"/>
        <v>1488.7080524999999</v>
      </c>
      <c r="N5197" s="595">
        <f t="shared" si="204"/>
        <v>1672.1999752499999</v>
      </c>
      <c r="O5197" s="596" t="b">
        <v>1</v>
      </c>
    </row>
    <row r="5198" spans="1:15">
      <c r="A5198" s="140" t="s">
        <v>8821</v>
      </c>
      <c r="B5198" s="33" t="s">
        <v>8822</v>
      </c>
      <c r="C5198" s="77" t="s">
        <v>8823</v>
      </c>
      <c r="D5198" s="37"/>
      <c r="E5198" s="37" t="s">
        <v>79</v>
      </c>
      <c r="F5198" s="39">
        <v>0</v>
      </c>
      <c r="H5198" s="595">
        <f t="shared" si="203"/>
        <v>0</v>
      </c>
      <c r="I5198" s="595">
        <f t="shared" si="204"/>
        <v>0</v>
      </c>
      <c r="J5198" s="595">
        <f t="shared" si="204"/>
        <v>0</v>
      </c>
      <c r="K5198" s="595">
        <f t="shared" si="204"/>
        <v>0</v>
      </c>
      <c r="L5198" s="595">
        <f t="shared" si="204"/>
        <v>0</v>
      </c>
      <c r="M5198" s="595">
        <f t="shared" si="204"/>
        <v>0</v>
      </c>
      <c r="N5198" s="595">
        <f t="shared" si="204"/>
        <v>0</v>
      </c>
      <c r="O5198" s="596" t="b">
        <v>1</v>
      </c>
    </row>
    <row r="5199" spans="1:15">
      <c r="A5199" s="70"/>
      <c r="B5199" s="33" t="s">
        <v>8822</v>
      </c>
      <c r="C5199" s="77" t="s">
        <v>8824</v>
      </c>
      <c r="D5199" s="37"/>
      <c r="E5199" s="37" t="s">
        <v>79</v>
      </c>
      <c r="F5199" s="39">
        <v>0</v>
      </c>
      <c r="H5199" s="595">
        <f t="shared" si="203"/>
        <v>0</v>
      </c>
      <c r="I5199" s="595">
        <f t="shared" si="204"/>
        <v>0</v>
      </c>
      <c r="J5199" s="595">
        <f t="shared" si="204"/>
        <v>0</v>
      </c>
      <c r="K5199" s="595">
        <f t="shared" si="204"/>
        <v>0</v>
      </c>
      <c r="L5199" s="595">
        <f t="shared" si="204"/>
        <v>0</v>
      </c>
      <c r="M5199" s="595">
        <f t="shared" si="204"/>
        <v>0</v>
      </c>
      <c r="N5199" s="595">
        <f t="shared" si="204"/>
        <v>0</v>
      </c>
      <c r="O5199" s="596" t="b">
        <v>1</v>
      </c>
    </row>
    <row r="5200" spans="1:15">
      <c r="A5200" s="140" t="s">
        <v>8825</v>
      </c>
      <c r="B5200" s="33" t="s">
        <v>8822</v>
      </c>
      <c r="C5200" s="77" t="s">
        <v>8826</v>
      </c>
      <c r="D5200" s="37"/>
      <c r="E5200" s="37" t="s">
        <v>79</v>
      </c>
      <c r="F5200" s="39">
        <v>431.52</v>
      </c>
      <c r="H5200" s="595">
        <f t="shared" si="203"/>
        <v>152.15395199999995</v>
      </c>
      <c r="I5200" s="595">
        <f t="shared" si="204"/>
        <v>152.15395199999995</v>
      </c>
      <c r="J5200" s="595">
        <f t="shared" si="204"/>
        <v>199.923216</v>
      </c>
      <c r="K5200" s="595">
        <f t="shared" si="204"/>
        <v>138.88471199999998</v>
      </c>
      <c r="L5200" s="595">
        <f t="shared" si="204"/>
        <v>220.71169199999994</v>
      </c>
      <c r="M5200" s="595">
        <f t="shared" si="204"/>
        <v>190.19243999999998</v>
      </c>
      <c r="N5200" s="595">
        <f t="shared" si="204"/>
        <v>213.63476399999996</v>
      </c>
      <c r="O5200" s="596" t="b">
        <v>1</v>
      </c>
    </row>
    <row r="5201" spans="1:15">
      <c r="A5201" s="70"/>
      <c r="B5201" s="33" t="s">
        <v>8822</v>
      </c>
      <c r="C5201" s="77" t="s">
        <v>8827</v>
      </c>
      <c r="D5201" s="37"/>
      <c r="E5201" s="37" t="s">
        <v>79</v>
      </c>
      <c r="F5201" s="39">
        <v>431.52</v>
      </c>
      <c r="H5201" s="595">
        <f t="shared" si="203"/>
        <v>152.15395199999995</v>
      </c>
      <c r="I5201" s="595">
        <f t="shared" si="204"/>
        <v>152.15395199999995</v>
      </c>
      <c r="J5201" s="595">
        <f t="shared" si="204"/>
        <v>199.923216</v>
      </c>
      <c r="K5201" s="595">
        <f t="shared" si="204"/>
        <v>138.88471199999998</v>
      </c>
      <c r="L5201" s="595">
        <f t="shared" si="204"/>
        <v>220.71169199999994</v>
      </c>
      <c r="M5201" s="595">
        <f t="shared" si="204"/>
        <v>190.19243999999998</v>
      </c>
      <c r="N5201" s="595">
        <f t="shared" si="204"/>
        <v>213.63476399999996</v>
      </c>
      <c r="O5201" s="596" t="b">
        <v>1</v>
      </c>
    </row>
    <row r="5202" spans="1:15">
      <c r="A5202" s="140" t="s">
        <v>8828</v>
      </c>
      <c r="B5202" s="33" t="s">
        <v>8822</v>
      </c>
      <c r="C5202" s="77" t="s">
        <v>8829</v>
      </c>
      <c r="D5202" s="37"/>
      <c r="E5202" s="37" t="s">
        <v>79</v>
      </c>
      <c r="F5202" s="39">
        <v>431.52</v>
      </c>
      <c r="H5202" s="595">
        <f t="shared" si="203"/>
        <v>152.15395199999995</v>
      </c>
      <c r="I5202" s="595">
        <f t="shared" si="204"/>
        <v>152.15395199999995</v>
      </c>
      <c r="J5202" s="595">
        <f t="shared" si="204"/>
        <v>199.923216</v>
      </c>
      <c r="K5202" s="595">
        <f t="shared" si="204"/>
        <v>138.88471199999998</v>
      </c>
      <c r="L5202" s="595">
        <f t="shared" si="204"/>
        <v>220.71169199999994</v>
      </c>
      <c r="M5202" s="595">
        <f t="shared" si="204"/>
        <v>190.19243999999998</v>
      </c>
      <c r="N5202" s="595">
        <f t="shared" si="204"/>
        <v>213.63476399999996</v>
      </c>
      <c r="O5202" s="596" t="b">
        <v>1</v>
      </c>
    </row>
    <row r="5203" spans="1:15" ht="16.5" thickBot="1">
      <c r="A5203" s="23"/>
      <c r="B5203" s="63" t="s">
        <v>8822</v>
      </c>
      <c r="C5203" s="232" t="s">
        <v>8830</v>
      </c>
      <c r="D5203" s="64"/>
      <c r="E5203" s="64" t="s">
        <v>79</v>
      </c>
      <c r="F5203" s="66">
        <v>431.52</v>
      </c>
      <c r="H5203" s="595">
        <f t="shared" si="203"/>
        <v>152.15395199999995</v>
      </c>
      <c r="I5203" s="595">
        <f t="shared" si="204"/>
        <v>152.15395199999995</v>
      </c>
      <c r="J5203" s="595">
        <f t="shared" si="204"/>
        <v>199.923216</v>
      </c>
      <c r="K5203" s="595">
        <f t="shared" si="204"/>
        <v>138.88471199999998</v>
      </c>
      <c r="L5203" s="595">
        <f t="shared" si="204"/>
        <v>220.71169199999994</v>
      </c>
      <c r="M5203" s="595">
        <f t="shared" si="204"/>
        <v>190.19243999999998</v>
      </c>
      <c r="N5203" s="595">
        <f t="shared" si="204"/>
        <v>213.63476399999996</v>
      </c>
      <c r="O5203" s="596" t="b">
        <v>1</v>
      </c>
    </row>
    <row r="5204" spans="1:15" ht="31.5">
      <c r="A5204" s="398" t="s">
        <v>8831</v>
      </c>
      <c r="B5204" s="28" t="s">
        <v>8832</v>
      </c>
      <c r="C5204" s="102" t="s">
        <v>8833</v>
      </c>
      <c r="D5204" s="350"/>
      <c r="E5204" s="49"/>
      <c r="F5204" s="50">
        <v>1914.7</v>
      </c>
      <c r="H5204" s="595">
        <f t="shared" si="203"/>
        <v>675.12321999999983</v>
      </c>
      <c r="I5204" s="595">
        <f t="shared" si="204"/>
        <v>675.12321999999983</v>
      </c>
      <c r="J5204" s="595">
        <f t="shared" si="204"/>
        <v>887.08051</v>
      </c>
      <c r="K5204" s="595">
        <f t="shared" si="204"/>
        <v>616.24619499999994</v>
      </c>
      <c r="L5204" s="595">
        <f t="shared" si="204"/>
        <v>979.32118249999985</v>
      </c>
      <c r="M5204" s="595">
        <f t="shared" si="204"/>
        <v>843.90402499999993</v>
      </c>
      <c r="N5204" s="595">
        <f t="shared" si="204"/>
        <v>947.92010249999987</v>
      </c>
      <c r="O5204" s="596" t="b">
        <v>1</v>
      </c>
    </row>
    <row r="5205" spans="1:15">
      <c r="A5205" s="36" t="s">
        <v>8834</v>
      </c>
      <c r="B5205" s="33" t="s">
        <v>8835</v>
      </c>
      <c r="C5205" s="77" t="s">
        <v>8836</v>
      </c>
      <c r="D5205" s="37"/>
      <c r="E5205" s="37" t="s">
        <v>79</v>
      </c>
      <c r="F5205" s="39">
        <v>0</v>
      </c>
      <c r="H5205" s="595">
        <f t="shared" si="203"/>
        <v>0</v>
      </c>
      <c r="I5205" s="595">
        <f t="shared" si="204"/>
        <v>0</v>
      </c>
      <c r="J5205" s="595">
        <f t="shared" si="204"/>
        <v>0</v>
      </c>
      <c r="K5205" s="595">
        <f t="shared" si="204"/>
        <v>0</v>
      </c>
      <c r="L5205" s="595">
        <f t="shared" si="204"/>
        <v>0</v>
      </c>
      <c r="M5205" s="595">
        <f t="shared" si="204"/>
        <v>0</v>
      </c>
      <c r="N5205" s="595">
        <f t="shared" si="204"/>
        <v>0</v>
      </c>
      <c r="O5205" s="596" t="b">
        <v>1</v>
      </c>
    </row>
    <row r="5206" spans="1:15">
      <c r="A5206" s="36"/>
      <c r="B5206" s="33" t="s">
        <v>8835</v>
      </c>
      <c r="C5206" s="77" t="s">
        <v>8837</v>
      </c>
      <c r="D5206" s="37"/>
      <c r="E5206" s="37" t="s">
        <v>79</v>
      </c>
      <c r="F5206" s="39">
        <v>0</v>
      </c>
      <c r="H5206" s="595">
        <f t="shared" si="203"/>
        <v>0</v>
      </c>
      <c r="I5206" s="595">
        <f t="shared" si="204"/>
        <v>0</v>
      </c>
      <c r="J5206" s="595">
        <f t="shared" si="204"/>
        <v>0</v>
      </c>
      <c r="K5206" s="595">
        <f t="shared" si="204"/>
        <v>0</v>
      </c>
      <c r="L5206" s="595">
        <f t="shared" si="204"/>
        <v>0</v>
      </c>
      <c r="M5206" s="595">
        <f t="shared" si="204"/>
        <v>0</v>
      </c>
      <c r="N5206" s="595">
        <f t="shared" si="204"/>
        <v>0</v>
      </c>
      <c r="O5206" s="596" t="b">
        <v>1</v>
      </c>
    </row>
    <row r="5207" spans="1:15">
      <c r="A5207" s="36" t="s">
        <v>8838</v>
      </c>
      <c r="B5207" s="33" t="s">
        <v>8835</v>
      </c>
      <c r="C5207" s="77" t="s">
        <v>8839</v>
      </c>
      <c r="D5207" s="37"/>
      <c r="E5207" s="37" t="s">
        <v>79</v>
      </c>
      <c r="F5207" s="39">
        <v>216.26999999999998</v>
      </c>
      <c r="H5207" s="595">
        <f t="shared" si="203"/>
        <v>76.256801999999979</v>
      </c>
      <c r="I5207" s="595">
        <f t="shared" si="204"/>
        <v>76.256801999999979</v>
      </c>
      <c r="J5207" s="595">
        <f t="shared" si="204"/>
        <v>100.19789099999998</v>
      </c>
      <c r="K5207" s="595">
        <f t="shared" si="204"/>
        <v>69.606499499999984</v>
      </c>
      <c r="L5207" s="595">
        <f t="shared" si="204"/>
        <v>110.61669824999997</v>
      </c>
      <c r="M5207" s="595">
        <f t="shared" si="204"/>
        <v>95.321002499999992</v>
      </c>
      <c r="N5207" s="595">
        <f t="shared" si="204"/>
        <v>107.06987024999998</v>
      </c>
      <c r="O5207" s="596" t="b">
        <v>1</v>
      </c>
    </row>
    <row r="5208" spans="1:15">
      <c r="A5208" s="36"/>
      <c r="B5208" s="33" t="s">
        <v>8835</v>
      </c>
      <c r="C5208" s="77" t="s">
        <v>8840</v>
      </c>
      <c r="D5208" s="37"/>
      <c r="E5208" s="37" t="s">
        <v>79</v>
      </c>
      <c r="F5208" s="39">
        <v>216.26999999999998</v>
      </c>
      <c r="H5208" s="595">
        <f t="shared" si="203"/>
        <v>76.256801999999979</v>
      </c>
      <c r="I5208" s="595">
        <f t="shared" si="204"/>
        <v>76.256801999999979</v>
      </c>
      <c r="J5208" s="595">
        <f t="shared" si="204"/>
        <v>100.19789099999998</v>
      </c>
      <c r="K5208" s="595">
        <f t="shared" si="204"/>
        <v>69.606499499999984</v>
      </c>
      <c r="L5208" s="595">
        <f t="shared" si="204"/>
        <v>110.61669824999997</v>
      </c>
      <c r="M5208" s="595">
        <f t="shared" si="204"/>
        <v>95.321002499999992</v>
      </c>
      <c r="N5208" s="595">
        <f t="shared" si="204"/>
        <v>107.06987024999998</v>
      </c>
      <c r="O5208" s="596" t="b">
        <v>1</v>
      </c>
    </row>
    <row r="5209" spans="1:15">
      <c r="A5209" s="36" t="s">
        <v>8841</v>
      </c>
      <c r="B5209" s="33" t="s">
        <v>8835</v>
      </c>
      <c r="C5209" s="77" t="s">
        <v>8842</v>
      </c>
      <c r="D5209" s="37"/>
      <c r="E5209" s="37" t="s">
        <v>79</v>
      </c>
      <c r="F5209" s="39">
        <v>216.26999999999998</v>
      </c>
      <c r="H5209" s="595">
        <f t="shared" ref="H5209:H5272" si="205">IF(AND(ISNUMBER($F5209),$O5209),$F5209*H$3,"")</f>
        <v>76.256801999999979</v>
      </c>
      <c r="I5209" s="595">
        <f t="shared" si="204"/>
        <v>76.256801999999979</v>
      </c>
      <c r="J5209" s="595">
        <f t="shared" ref="I5209:N5251" si="206">IF(AND(ISNUMBER($F5209),$O5209),$F5209*J$3,"")</f>
        <v>100.19789099999998</v>
      </c>
      <c r="K5209" s="595">
        <f t="shared" si="206"/>
        <v>69.606499499999984</v>
      </c>
      <c r="L5209" s="595">
        <f t="shared" si="206"/>
        <v>110.61669824999997</v>
      </c>
      <c r="M5209" s="595">
        <f t="shared" si="206"/>
        <v>95.321002499999992</v>
      </c>
      <c r="N5209" s="595">
        <f t="shared" si="206"/>
        <v>107.06987024999998</v>
      </c>
      <c r="O5209" s="596" t="b">
        <v>1</v>
      </c>
    </row>
    <row r="5210" spans="1:15" ht="16.5" thickBot="1">
      <c r="A5210" s="41"/>
      <c r="B5210" s="42" t="s">
        <v>8835</v>
      </c>
      <c r="C5210" s="105" t="s">
        <v>8843</v>
      </c>
      <c r="D5210" s="52"/>
      <c r="E5210" s="52" t="s">
        <v>79</v>
      </c>
      <c r="F5210" s="53">
        <v>216.26999999999998</v>
      </c>
      <c r="H5210" s="595">
        <f t="shared" si="205"/>
        <v>76.256801999999979</v>
      </c>
      <c r="I5210" s="595">
        <f t="shared" si="206"/>
        <v>76.256801999999979</v>
      </c>
      <c r="J5210" s="595">
        <f t="shared" si="206"/>
        <v>100.19789099999998</v>
      </c>
      <c r="K5210" s="595">
        <f t="shared" si="206"/>
        <v>69.606499499999984</v>
      </c>
      <c r="L5210" s="595">
        <f t="shared" si="206"/>
        <v>110.61669824999997</v>
      </c>
      <c r="M5210" s="595">
        <f t="shared" si="206"/>
        <v>95.321002499999992</v>
      </c>
      <c r="N5210" s="595">
        <f t="shared" si="206"/>
        <v>107.06987024999998</v>
      </c>
      <c r="O5210" s="596" t="b">
        <v>1</v>
      </c>
    </row>
    <row r="5211" spans="1:15">
      <c r="A5211" s="386" t="s">
        <v>8844</v>
      </c>
      <c r="B5211" s="28" t="s">
        <v>8845</v>
      </c>
      <c r="C5211" s="524" t="s">
        <v>8846</v>
      </c>
      <c r="D5211" s="342"/>
      <c r="E5211" s="343"/>
      <c r="F5211" s="50">
        <v>1914.7</v>
      </c>
      <c r="H5211" s="595">
        <f t="shared" si="205"/>
        <v>675.12321999999983</v>
      </c>
      <c r="I5211" s="595">
        <f t="shared" si="206"/>
        <v>675.12321999999983</v>
      </c>
      <c r="J5211" s="595">
        <f t="shared" si="206"/>
        <v>887.08051</v>
      </c>
      <c r="K5211" s="595">
        <f t="shared" si="206"/>
        <v>616.24619499999994</v>
      </c>
      <c r="L5211" s="595">
        <f t="shared" si="206"/>
        <v>979.32118249999985</v>
      </c>
      <c r="M5211" s="595">
        <f t="shared" si="206"/>
        <v>843.90402499999993</v>
      </c>
      <c r="N5211" s="595">
        <f t="shared" si="206"/>
        <v>947.92010249999987</v>
      </c>
      <c r="O5211" s="596" t="b">
        <v>1</v>
      </c>
    </row>
    <row r="5212" spans="1:15" ht="31.5">
      <c r="A5212" s="62" t="s">
        <v>8847</v>
      </c>
      <c r="B5212" s="33" t="s">
        <v>8848</v>
      </c>
      <c r="C5212" s="77" t="s">
        <v>8849</v>
      </c>
      <c r="D5212" s="37"/>
      <c r="E5212" s="37" t="s">
        <v>79</v>
      </c>
      <c r="F5212" s="39">
        <v>0</v>
      </c>
      <c r="H5212" s="595">
        <f t="shared" si="205"/>
        <v>0</v>
      </c>
      <c r="I5212" s="595">
        <f t="shared" si="206"/>
        <v>0</v>
      </c>
      <c r="J5212" s="595">
        <f t="shared" si="206"/>
        <v>0</v>
      </c>
      <c r="K5212" s="595">
        <f t="shared" si="206"/>
        <v>0</v>
      </c>
      <c r="L5212" s="595">
        <f t="shared" si="206"/>
        <v>0</v>
      </c>
      <c r="M5212" s="595">
        <f t="shared" si="206"/>
        <v>0</v>
      </c>
      <c r="N5212" s="595">
        <f t="shared" si="206"/>
        <v>0</v>
      </c>
      <c r="O5212" s="596" t="b">
        <v>1</v>
      </c>
    </row>
    <row r="5213" spans="1:15">
      <c r="A5213" s="70"/>
      <c r="B5213" s="33" t="s">
        <v>8848</v>
      </c>
      <c r="C5213" s="77" t="s">
        <v>8850</v>
      </c>
      <c r="D5213" s="37"/>
      <c r="E5213" s="37" t="s">
        <v>79</v>
      </c>
      <c r="F5213" s="39">
        <v>0</v>
      </c>
      <c r="H5213" s="595">
        <f t="shared" si="205"/>
        <v>0</v>
      </c>
      <c r="I5213" s="595">
        <f t="shared" si="206"/>
        <v>0</v>
      </c>
      <c r="J5213" s="595">
        <f t="shared" si="206"/>
        <v>0</v>
      </c>
      <c r="K5213" s="595">
        <f t="shared" si="206"/>
        <v>0</v>
      </c>
      <c r="L5213" s="595">
        <f t="shared" si="206"/>
        <v>0</v>
      </c>
      <c r="M5213" s="595">
        <f t="shared" si="206"/>
        <v>0</v>
      </c>
      <c r="N5213" s="595">
        <f t="shared" si="206"/>
        <v>0</v>
      </c>
      <c r="O5213" s="596" t="b">
        <v>1</v>
      </c>
    </row>
    <row r="5214" spans="1:15" ht="31.5">
      <c r="A5214" s="62" t="s">
        <v>8851</v>
      </c>
      <c r="B5214" s="33" t="s">
        <v>8848</v>
      </c>
      <c r="C5214" s="77" t="s">
        <v>8852</v>
      </c>
      <c r="D5214" s="37"/>
      <c r="E5214" s="37" t="s">
        <v>79</v>
      </c>
      <c r="F5214" s="39">
        <v>216.26999999999998</v>
      </c>
      <c r="H5214" s="595">
        <f t="shared" si="205"/>
        <v>76.256801999999979</v>
      </c>
      <c r="I5214" s="595">
        <f t="shared" si="206"/>
        <v>76.256801999999979</v>
      </c>
      <c r="J5214" s="595">
        <f t="shared" si="206"/>
        <v>100.19789099999998</v>
      </c>
      <c r="K5214" s="595">
        <f t="shared" si="206"/>
        <v>69.606499499999984</v>
      </c>
      <c r="L5214" s="595">
        <f t="shared" si="206"/>
        <v>110.61669824999997</v>
      </c>
      <c r="M5214" s="595">
        <f t="shared" si="206"/>
        <v>95.321002499999992</v>
      </c>
      <c r="N5214" s="595">
        <f t="shared" si="206"/>
        <v>107.06987024999998</v>
      </c>
      <c r="O5214" s="596" t="b">
        <v>1</v>
      </c>
    </row>
    <row r="5215" spans="1:15">
      <c r="A5215" s="70"/>
      <c r="B5215" s="33" t="s">
        <v>8848</v>
      </c>
      <c r="C5215" s="77" t="s">
        <v>8853</v>
      </c>
      <c r="D5215" s="37"/>
      <c r="E5215" s="37" t="s">
        <v>79</v>
      </c>
      <c r="F5215" s="39">
        <v>216.26999999999998</v>
      </c>
      <c r="H5215" s="595">
        <f t="shared" si="205"/>
        <v>76.256801999999979</v>
      </c>
      <c r="I5215" s="595">
        <f t="shared" si="206"/>
        <v>76.256801999999979</v>
      </c>
      <c r="J5215" s="595">
        <f t="shared" si="206"/>
        <v>100.19789099999998</v>
      </c>
      <c r="K5215" s="595">
        <f t="shared" si="206"/>
        <v>69.606499499999984</v>
      </c>
      <c r="L5215" s="595">
        <f t="shared" si="206"/>
        <v>110.61669824999997</v>
      </c>
      <c r="M5215" s="595">
        <f t="shared" si="206"/>
        <v>95.321002499999992</v>
      </c>
      <c r="N5215" s="595">
        <f t="shared" si="206"/>
        <v>107.06987024999998</v>
      </c>
      <c r="O5215" s="596" t="b">
        <v>1</v>
      </c>
    </row>
    <row r="5216" spans="1:15" ht="31.5">
      <c r="A5216" s="62" t="s">
        <v>8854</v>
      </c>
      <c r="B5216" s="33" t="s">
        <v>8848</v>
      </c>
      <c r="C5216" s="77" t="s">
        <v>8855</v>
      </c>
      <c r="D5216" s="37"/>
      <c r="E5216" s="37" t="s">
        <v>79</v>
      </c>
      <c r="F5216" s="39">
        <v>216.26999999999998</v>
      </c>
      <c r="H5216" s="595">
        <f t="shared" si="205"/>
        <v>76.256801999999979</v>
      </c>
      <c r="I5216" s="595">
        <f t="shared" si="206"/>
        <v>76.256801999999979</v>
      </c>
      <c r="J5216" s="595">
        <f t="shared" si="206"/>
        <v>100.19789099999998</v>
      </c>
      <c r="K5216" s="595">
        <f t="shared" si="206"/>
        <v>69.606499499999984</v>
      </c>
      <c r="L5216" s="595">
        <f t="shared" si="206"/>
        <v>110.61669824999997</v>
      </c>
      <c r="M5216" s="595">
        <f t="shared" si="206"/>
        <v>95.321002499999992</v>
      </c>
      <c r="N5216" s="595">
        <f t="shared" si="206"/>
        <v>107.06987024999998</v>
      </c>
      <c r="O5216" s="596" t="b">
        <v>1</v>
      </c>
    </row>
    <row r="5217" spans="1:15" ht="16.5" thickBot="1">
      <c r="A5217" s="23"/>
      <c r="B5217" s="63" t="s">
        <v>8848</v>
      </c>
      <c r="C5217" s="232" t="s">
        <v>8856</v>
      </c>
      <c r="D5217" s="64"/>
      <c r="E5217" s="64" t="s">
        <v>79</v>
      </c>
      <c r="F5217" s="66">
        <v>216.26999999999998</v>
      </c>
      <c r="H5217" s="595">
        <f t="shared" si="205"/>
        <v>76.256801999999979</v>
      </c>
      <c r="I5217" s="595">
        <f t="shared" si="206"/>
        <v>76.256801999999979</v>
      </c>
      <c r="J5217" s="595">
        <f t="shared" si="206"/>
        <v>100.19789099999998</v>
      </c>
      <c r="K5217" s="595">
        <f t="shared" si="206"/>
        <v>69.606499499999984</v>
      </c>
      <c r="L5217" s="595">
        <f t="shared" si="206"/>
        <v>110.61669824999997</v>
      </c>
      <c r="M5217" s="595">
        <f t="shared" si="206"/>
        <v>95.321002499999992</v>
      </c>
      <c r="N5217" s="595">
        <f t="shared" si="206"/>
        <v>107.06987024999998</v>
      </c>
      <c r="O5217" s="596" t="b">
        <v>1</v>
      </c>
    </row>
    <row r="5218" spans="1:15">
      <c r="A5218" s="398" t="s">
        <v>8857</v>
      </c>
      <c r="B5218" s="28" t="s">
        <v>8858</v>
      </c>
      <c r="C5218" s="102" t="s">
        <v>8859</v>
      </c>
      <c r="D5218" s="350"/>
      <c r="E5218" s="49" t="s">
        <v>79</v>
      </c>
      <c r="F5218" s="50">
        <v>879.45</v>
      </c>
      <c r="H5218" s="595">
        <f t="shared" si="205"/>
        <v>310.09406999999993</v>
      </c>
      <c r="I5218" s="595">
        <f t="shared" si="206"/>
        <v>310.09406999999993</v>
      </c>
      <c r="J5218" s="595">
        <f t="shared" si="206"/>
        <v>407.449185</v>
      </c>
      <c r="K5218" s="595">
        <f t="shared" si="206"/>
        <v>283.05098249999998</v>
      </c>
      <c r="L5218" s="595">
        <f t="shared" si="206"/>
        <v>449.81668874999991</v>
      </c>
      <c r="M5218" s="595">
        <f t="shared" si="206"/>
        <v>387.61758750000001</v>
      </c>
      <c r="N5218" s="595">
        <f t="shared" si="206"/>
        <v>435.39370874999997</v>
      </c>
      <c r="O5218" s="596" t="b">
        <v>1</v>
      </c>
    </row>
    <row r="5219" spans="1:15" ht="31.5">
      <c r="A5219" s="178" t="s">
        <v>8860</v>
      </c>
      <c r="B5219" s="33" t="s">
        <v>8861</v>
      </c>
      <c r="C5219" s="77" t="s">
        <v>8862</v>
      </c>
      <c r="D5219" s="99"/>
      <c r="E5219" s="37"/>
      <c r="F5219" s="39">
        <v>2782.87</v>
      </c>
      <c r="H5219" s="595">
        <f t="shared" si="205"/>
        <v>981.23996199999976</v>
      </c>
      <c r="I5219" s="595">
        <f t="shared" si="206"/>
        <v>981.23996199999976</v>
      </c>
      <c r="J5219" s="595">
        <f t="shared" si="206"/>
        <v>1289.3036709999999</v>
      </c>
      <c r="K5219" s="595">
        <f t="shared" si="206"/>
        <v>895.66670949999991</v>
      </c>
      <c r="L5219" s="595">
        <f t="shared" si="206"/>
        <v>1423.3684332499997</v>
      </c>
      <c r="M5219" s="595">
        <f t="shared" si="206"/>
        <v>1226.5499524999998</v>
      </c>
      <c r="N5219" s="595">
        <f t="shared" si="206"/>
        <v>1377.7293652499998</v>
      </c>
      <c r="O5219" s="596" t="b">
        <v>1</v>
      </c>
    </row>
    <row r="5220" spans="1:15">
      <c r="A5220" s="51" t="s">
        <v>8863</v>
      </c>
      <c r="B5220" s="33" t="s">
        <v>8864</v>
      </c>
      <c r="C5220" s="77" t="s">
        <v>8865</v>
      </c>
      <c r="D5220" s="37"/>
      <c r="E5220" s="37" t="s">
        <v>79</v>
      </c>
      <c r="F5220" s="39">
        <v>0</v>
      </c>
      <c r="H5220" s="595">
        <f t="shared" si="205"/>
        <v>0</v>
      </c>
      <c r="I5220" s="595">
        <f t="shared" si="206"/>
        <v>0</v>
      </c>
      <c r="J5220" s="595">
        <f t="shared" si="206"/>
        <v>0</v>
      </c>
      <c r="K5220" s="595">
        <f t="shared" si="206"/>
        <v>0</v>
      </c>
      <c r="L5220" s="595">
        <f t="shared" si="206"/>
        <v>0</v>
      </c>
      <c r="M5220" s="595">
        <f t="shared" si="206"/>
        <v>0</v>
      </c>
      <c r="N5220" s="595">
        <f t="shared" si="206"/>
        <v>0</v>
      </c>
      <c r="O5220" s="596" t="b">
        <v>1</v>
      </c>
    </row>
    <row r="5221" spans="1:15">
      <c r="A5221" s="36"/>
      <c r="B5221" s="33" t="s">
        <v>8864</v>
      </c>
      <c r="C5221" s="77" t="s">
        <v>8866</v>
      </c>
      <c r="D5221" s="37"/>
      <c r="E5221" s="37" t="s">
        <v>79</v>
      </c>
      <c r="F5221" s="39">
        <v>0</v>
      </c>
      <c r="H5221" s="595">
        <f t="shared" si="205"/>
        <v>0</v>
      </c>
      <c r="I5221" s="595">
        <f t="shared" si="206"/>
        <v>0</v>
      </c>
      <c r="J5221" s="595">
        <f t="shared" si="206"/>
        <v>0</v>
      </c>
      <c r="K5221" s="595">
        <f t="shared" si="206"/>
        <v>0</v>
      </c>
      <c r="L5221" s="595">
        <f t="shared" si="206"/>
        <v>0</v>
      </c>
      <c r="M5221" s="595">
        <f t="shared" si="206"/>
        <v>0</v>
      </c>
      <c r="N5221" s="595">
        <f t="shared" si="206"/>
        <v>0</v>
      </c>
      <c r="O5221" s="596" t="b">
        <v>1</v>
      </c>
    </row>
    <row r="5222" spans="1:15">
      <c r="A5222" s="51" t="s">
        <v>8867</v>
      </c>
      <c r="B5222" s="33" t="s">
        <v>8864</v>
      </c>
      <c r="C5222" s="77" t="s">
        <v>8868</v>
      </c>
      <c r="D5222" s="37"/>
      <c r="E5222" s="37" t="s">
        <v>79</v>
      </c>
      <c r="F5222" s="39">
        <v>167.07000000000005</v>
      </c>
      <c r="H5222" s="595">
        <f t="shared" si="205"/>
        <v>58.908882000000006</v>
      </c>
      <c r="I5222" s="595">
        <f t="shared" si="206"/>
        <v>58.908882000000006</v>
      </c>
      <c r="J5222" s="595">
        <f t="shared" si="206"/>
        <v>77.403531000000015</v>
      </c>
      <c r="K5222" s="595">
        <f t="shared" si="206"/>
        <v>53.771479500000012</v>
      </c>
      <c r="L5222" s="595">
        <f t="shared" si="206"/>
        <v>85.452128250000015</v>
      </c>
      <c r="M5222" s="595">
        <f t="shared" si="206"/>
        <v>73.636102500000021</v>
      </c>
      <c r="N5222" s="595">
        <f t="shared" si="206"/>
        <v>82.712180250000017</v>
      </c>
      <c r="O5222" s="596" t="b">
        <v>1</v>
      </c>
    </row>
    <row r="5223" spans="1:15">
      <c r="A5223" s="36"/>
      <c r="B5223" s="33" t="s">
        <v>8864</v>
      </c>
      <c r="C5223" s="77" t="s">
        <v>8869</v>
      </c>
      <c r="D5223" s="37"/>
      <c r="E5223" s="37" t="s">
        <v>79</v>
      </c>
      <c r="F5223" s="39">
        <v>167.07000000000005</v>
      </c>
      <c r="H5223" s="595">
        <f t="shared" si="205"/>
        <v>58.908882000000006</v>
      </c>
      <c r="I5223" s="595">
        <f t="shared" si="206"/>
        <v>58.908882000000006</v>
      </c>
      <c r="J5223" s="595">
        <f t="shared" si="206"/>
        <v>77.403531000000015</v>
      </c>
      <c r="K5223" s="595">
        <f t="shared" si="206"/>
        <v>53.771479500000012</v>
      </c>
      <c r="L5223" s="595">
        <f t="shared" si="206"/>
        <v>85.452128250000015</v>
      </c>
      <c r="M5223" s="595">
        <f t="shared" si="206"/>
        <v>73.636102500000021</v>
      </c>
      <c r="N5223" s="595">
        <f t="shared" si="206"/>
        <v>82.712180250000017</v>
      </c>
      <c r="O5223" s="596" t="b">
        <v>1</v>
      </c>
    </row>
    <row r="5224" spans="1:15">
      <c r="A5224" s="36" t="s">
        <v>8870</v>
      </c>
      <c r="B5224" s="33" t="s">
        <v>8864</v>
      </c>
      <c r="C5224" s="77" t="s">
        <v>8871</v>
      </c>
      <c r="D5224" s="37"/>
      <c r="E5224" s="37" t="s">
        <v>79</v>
      </c>
      <c r="F5224" s="39">
        <v>167.07000000000005</v>
      </c>
      <c r="H5224" s="595">
        <f t="shared" si="205"/>
        <v>58.908882000000006</v>
      </c>
      <c r="I5224" s="595">
        <f t="shared" si="206"/>
        <v>58.908882000000006</v>
      </c>
      <c r="J5224" s="595">
        <f t="shared" si="206"/>
        <v>77.403531000000015</v>
      </c>
      <c r="K5224" s="595">
        <f t="shared" si="206"/>
        <v>53.771479500000012</v>
      </c>
      <c r="L5224" s="595">
        <f t="shared" si="206"/>
        <v>85.452128250000015</v>
      </c>
      <c r="M5224" s="595">
        <f t="shared" si="206"/>
        <v>73.636102500000021</v>
      </c>
      <c r="N5224" s="595">
        <f t="shared" si="206"/>
        <v>82.712180250000017</v>
      </c>
      <c r="O5224" s="596" t="b">
        <v>1</v>
      </c>
    </row>
    <row r="5225" spans="1:15" ht="16.5" thickBot="1">
      <c r="A5225" s="41"/>
      <c r="B5225" s="42" t="s">
        <v>8864</v>
      </c>
      <c r="C5225" s="105" t="s">
        <v>8872</v>
      </c>
      <c r="D5225" s="52"/>
      <c r="E5225" s="52" t="s">
        <v>79</v>
      </c>
      <c r="F5225" s="53">
        <v>167.07000000000005</v>
      </c>
      <c r="H5225" s="595">
        <f t="shared" si="205"/>
        <v>58.908882000000006</v>
      </c>
      <c r="I5225" s="595">
        <f t="shared" si="206"/>
        <v>58.908882000000006</v>
      </c>
      <c r="J5225" s="595">
        <f t="shared" si="206"/>
        <v>77.403531000000015</v>
      </c>
      <c r="K5225" s="595">
        <f t="shared" si="206"/>
        <v>53.771479500000012</v>
      </c>
      <c r="L5225" s="595">
        <f t="shared" si="206"/>
        <v>85.452128250000015</v>
      </c>
      <c r="M5225" s="595">
        <f t="shared" si="206"/>
        <v>73.636102500000021</v>
      </c>
      <c r="N5225" s="595">
        <f t="shared" si="206"/>
        <v>82.712180250000017</v>
      </c>
      <c r="O5225" s="596" t="b">
        <v>1</v>
      </c>
    </row>
    <row r="5226" spans="1:15" ht="31.5">
      <c r="A5226" s="386" t="s">
        <v>8860</v>
      </c>
      <c r="B5226" s="28" t="s">
        <v>8873</v>
      </c>
      <c r="C5226" s="524" t="s">
        <v>8874</v>
      </c>
      <c r="D5226" s="342"/>
      <c r="E5226" s="343" t="s">
        <v>79</v>
      </c>
      <c r="F5226" s="50">
        <v>3831.45</v>
      </c>
      <c r="H5226" s="595">
        <f t="shared" si="205"/>
        <v>1350.9692699999996</v>
      </c>
      <c r="I5226" s="595">
        <f t="shared" si="206"/>
        <v>1350.9692699999996</v>
      </c>
      <c r="J5226" s="595">
        <f t="shared" si="206"/>
        <v>1775.1107849999999</v>
      </c>
      <c r="K5226" s="595">
        <f t="shared" si="206"/>
        <v>1233.1521824999998</v>
      </c>
      <c r="L5226" s="595">
        <f t="shared" si="206"/>
        <v>1959.6908887499994</v>
      </c>
      <c r="M5226" s="595">
        <f t="shared" si="206"/>
        <v>1688.7115874999997</v>
      </c>
      <c r="N5226" s="595">
        <f t="shared" si="206"/>
        <v>1896.8551087499995</v>
      </c>
      <c r="O5226" s="596" t="b">
        <v>1</v>
      </c>
    </row>
    <row r="5227" spans="1:15">
      <c r="A5227" s="62" t="s">
        <v>8875</v>
      </c>
      <c r="B5227" s="33" t="s">
        <v>8876</v>
      </c>
      <c r="C5227" s="77" t="s">
        <v>8877</v>
      </c>
      <c r="D5227" s="37"/>
      <c r="E5227" s="37" t="s">
        <v>79</v>
      </c>
      <c r="F5227" s="39">
        <v>0</v>
      </c>
      <c r="H5227" s="595">
        <f t="shared" si="205"/>
        <v>0</v>
      </c>
      <c r="I5227" s="595">
        <f t="shared" si="206"/>
        <v>0</v>
      </c>
      <c r="J5227" s="595">
        <f t="shared" si="206"/>
        <v>0</v>
      </c>
      <c r="K5227" s="595">
        <f t="shared" si="206"/>
        <v>0</v>
      </c>
      <c r="L5227" s="595">
        <f t="shared" si="206"/>
        <v>0</v>
      </c>
      <c r="M5227" s="595">
        <f t="shared" si="206"/>
        <v>0</v>
      </c>
      <c r="N5227" s="595">
        <f t="shared" si="206"/>
        <v>0</v>
      </c>
      <c r="O5227" s="596" t="b">
        <v>1</v>
      </c>
    </row>
    <row r="5228" spans="1:15">
      <c r="A5228" s="70"/>
      <c r="B5228" s="33" t="s">
        <v>8876</v>
      </c>
      <c r="C5228" s="77" t="s">
        <v>8878</v>
      </c>
      <c r="D5228" s="37"/>
      <c r="E5228" s="37" t="s">
        <v>79</v>
      </c>
      <c r="F5228" s="39">
        <v>0</v>
      </c>
      <c r="H5228" s="595">
        <f t="shared" si="205"/>
        <v>0</v>
      </c>
      <c r="I5228" s="595">
        <f t="shared" si="206"/>
        <v>0</v>
      </c>
      <c r="J5228" s="595">
        <f t="shared" si="206"/>
        <v>0</v>
      </c>
      <c r="K5228" s="595">
        <f t="shared" si="206"/>
        <v>0</v>
      </c>
      <c r="L5228" s="595">
        <f t="shared" si="206"/>
        <v>0</v>
      </c>
      <c r="M5228" s="595">
        <f t="shared" si="206"/>
        <v>0</v>
      </c>
      <c r="N5228" s="595">
        <f t="shared" si="206"/>
        <v>0</v>
      </c>
      <c r="O5228" s="596" t="b">
        <v>1</v>
      </c>
    </row>
    <row r="5229" spans="1:15">
      <c r="A5229" s="62" t="s">
        <v>8879</v>
      </c>
      <c r="B5229" s="33" t="s">
        <v>8876</v>
      </c>
      <c r="C5229" s="77" t="s">
        <v>8880</v>
      </c>
      <c r="D5229" s="37"/>
      <c r="E5229" s="37" t="s">
        <v>79</v>
      </c>
      <c r="F5229" s="39">
        <v>0</v>
      </c>
      <c r="H5229" s="595">
        <f t="shared" si="205"/>
        <v>0</v>
      </c>
      <c r="I5229" s="595">
        <f t="shared" si="206"/>
        <v>0</v>
      </c>
      <c r="J5229" s="595">
        <f t="shared" si="206"/>
        <v>0</v>
      </c>
      <c r="K5229" s="595">
        <f t="shared" si="206"/>
        <v>0</v>
      </c>
      <c r="L5229" s="595">
        <f t="shared" si="206"/>
        <v>0</v>
      </c>
      <c r="M5229" s="595">
        <f t="shared" si="206"/>
        <v>0</v>
      </c>
      <c r="N5229" s="595">
        <f t="shared" si="206"/>
        <v>0</v>
      </c>
      <c r="O5229" s="596" t="b">
        <v>1</v>
      </c>
    </row>
    <row r="5230" spans="1:15">
      <c r="A5230" s="70"/>
      <c r="B5230" s="33" t="s">
        <v>8876</v>
      </c>
      <c r="C5230" s="77" t="s">
        <v>8881</v>
      </c>
      <c r="D5230" s="37"/>
      <c r="E5230" s="37"/>
      <c r="F5230" s="39">
        <v>0</v>
      </c>
      <c r="H5230" s="595">
        <f t="shared" si="205"/>
        <v>0</v>
      </c>
      <c r="I5230" s="595">
        <f t="shared" si="206"/>
        <v>0</v>
      </c>
      <c r="J5230" s="595">
        <f t="shared" si="206"/>
        <v>0</v>
      </c>
      <c r="K5230" s="595">
        <f t="shared" si="206"/>
        <v>0</v>
      </c>
      <c r="L5230" s="595">
        <f t="shared" si="206"/>
        <v>0</v>
      </c>
      <c r="M5230" s="595">
        <f t="shared" si="206"/>
        <v>0</v>
      </c>
      <c r="N5230" s="595">
        <f t="shared" si="206"/>
        <v>0</v>
      </c>
      <c r="O5230" s="596" t="b">
        <v>1</v>
      </c>
    </row>
    <row r="5231" spans="1:15">
      <c r="A5231" s="62" t="s">
        <v>8882</v>
      </c>
      <c r="B5231" s="33" t="s">
        <v>8876</v>
      </c>
      <c r="C5231" s="77" t="s">
        <v>8883</v>
      </c>
      <c r="D5231" s="37"/>
      <c r="E5231" s="37" t="s">
        <v>79</v>
      </c>
      <c r="F5231" s="39">
        <v>431.52</v>
      </c>
      <c r="H5231" s="595">
        <f t="shared" si="205"/>
        <v>152.15395199999995</v>
      </c>
      <c r="I5231" s="595">
        <f t="shared" si="206"/>
        <v>152.15395199999995</v>
      </c>
      <c r="J5231" s="595">
        <f t="shared" si="206"/>
        <v>199.923216</v>
      </c>
      <c r="K5231" s="595">
        <f t="shared" si="206"/>
        <v>138.88471199999998</v>
      </c>
      <c r="L5231" s="595">
        <f t="shared" si="206"/>
        <v>220.71169199999994</v>
      </c>
      <c r="M5231" s="595">
        <f t="shared" si="206"/>
        <v>190.19243999999998</v>
      </c>
      <c r="N5231" s="595">
        <f t="shared" si="206"/>
        <v>213.63476399999996</v>
      </c>
      <c r="O5231" s="596" t="b">
        <v>1</v>
      </c>
    </row>
    <row r="5232" spans="1:15" ht="16.5" thickBot="1">
      <c r="A5232" s="120"/>
      <c r="B5232" s="42" t="s">
        <v>8876</v>
      </c>
      <c r="C5232" s="105" t="s">
        <v>8884</v>
      </c>
      <c r="D5232" s="52"/>
      <c r="E5232" s="52" t="s">
        <v>79</v>
      </c>
      <c r="F5232" s="53">
        <v>431.52</v>
      </c>
      <c r="H5232" s="595">
        <f t="shared" si="205"/>
        <v>152.15395199999995</v>
      </c>
      <c r="I5232" s="595">
        <f t="shared" si="206"/>
        <v>152.15395199999995</v>
      </c>
      <c r="J5232" s="595">
        <f t="shared" si="206"/>
        <v>199.923216</v>
      </c>
      <c r="K5232" s="595">
        <f t="shared" si="206"/>
        <v>138.88471199999998</v>
      </c>
      <c r="L5232" s="595">
        <f t="shared" si="206"/>
        <v>220.71169199999994</v>
      </c>
      <c r="M5232" s="595">
        <f t="shared" si="206"/>
        <v>190.19243999999998</v>
      </c>
      <c r="N5232" s="595">
        <f t="shared" si="206"/>
        <v>213.63476399999996</v>
      </c>
      <c r="O5232" s="596" t="b">
        <v>1</v>
      </c>
    </row>
    <row r="5233" spans="1:15" ht="31.5">
      <c r="A5233" s="386" t="s">
        <v>8885</v>
      </c>
      <c r="B5233" s="28" t="s">
        <v>8886</v>
      </c>
      <c r="C5233" s="524" t="s">
        <v>8887</v>
      </c>
      <c r="D5233" s="342"/>
      <c r="E5233" s="343" t="s">
        <v>79</v>
      </c>
      <c r="F5233" s="50">
        <v>260.45</v>
      </c>
      <c r="H5233" s="595">
        <f t="shared" si="205"/>
        <v>91.834669999999974</v>
      </c>
      <c r="I5233" s="595">
        <f t="shared" si="206"/>
        <v>91.834669999999974</v>
      </c>
      <c r="J5233" s="595">
        <f t="shared" si="206"/>
        <v>120.66648499999999</v>
      </c>
      <c r="K5233" s="595">
        <f t="shared" si="206"/>
        <v>83.82583249999999</v>
      </c>
      <c r="L5233" s="595">
        <f t="shared" si="206"/>
        <v>133.21366374999997</v>
      </c>
      <c r="M5233" s="595">
        <f t="shared" si="206"/>
        <v>114.79333749999999</v>
      </c>
      <c r="N5233" s="595">
        <f t="shared" si="206"/>
        <v>128.94228374999997</v>
      </c>
      <c r="O5233" s="596" t="b">
        <v>1</v>
      </c>
    </row>
    <row r="5234" spans="1:15" ht="16.5" thickBot="1">
      <c r="A5234" s="399" t="s">
        <v>8888</v>
      </c>
      <c r="B5234" s="206" t="s">
        <v>8889</v>
      </c>
      <c r="C5234" s="562" t="s">
        <v>8890</v>
      </c>
      <c r="D5234" s="400"/>
      <c r="E5234" s="401" t="s">
        <v>79</v>
      </c>
      <c r="F5234" s="208">
        <v>241.08</v>
      </c>
      <c r="H5234" s="595">
        <f t="shared" si="205"/>
        <v>85.004807999999983</v>
      </c>
      <c r="I5234" s="595">
        <f t="shared" si="206"/>
        <v>85.004807999999983</v>
      </c>
      <c r="J5234" s="595">
        <f t="shared" si="206"/>
        <v>111.692364</v>
      </c>
      <c r="K5234" s="595">
        <f t="shared" si="206"/>
        <v>77.591597999999991</v>
      </c>
      <c r="L5234" s="595">
        <f t="shared" si="206"/>
        <v>123.30639299999999</v>
      </c>
      <c r="M5234" s="595">
        <f t="shared" si="206"/>
        <v>106.25601</v>
      </c>
      <c r="N5234" s="595">
        <f t="shared" si="206"/>
        <v>119.35268099999999</v>
      </c>
      <c r="O5234" s="596" t="b">
        <v>1</v>
      </c>
    </row>
    <row r="5235" spans="1:15" ht="16.5" thickBot="1">
      <c r="A5235" s="402" t="s">
        <v>8891</v>
      </c>
      <c r="B5235" s="284" t="s">
        <v>8892</v>
      </c>
      <c r="C5235" s="568" t="s">
        <v>8893</v>
      </c>
      <c r="D5235" s="403"/>
      <c r="E5235" s="404"/>
      <c r="F5235" s="363">
        <v>139.19999999999999</v>
      </c>
      <c r="H5235" s="595">
        <f t="shared" si="205"/>
        <v>49.081919999999982</v>
      </c>
      <c r="I5235" s="595">
        <f t="shared" si="206"/>
        <v>49.081919999999982</v>
      </c>
      <c r="J5235" s="595">
        <f t="shared" si="206"/>
        <v>64.49136</v>
      </c>
      <c r="K5235" s="595">
        <f t="shared" si="206"/>
        <v>44.801519999999989</v>
      </c>
      <c r="L5235" s="595">
        <f t="shared" si="206"/>
        <v>71.197319999999976</v>
      </c>
      <c r="M5235" s="595">
        <f t="shared" si="206"/>
        <v>61.352399999999989</v>
      </c>
      <c r="N5235" s="595">
        <f t="shared" si="206"/>
        <v>68.914439999999985</v>
      </c>
      <c r="O5235" s="596" t="b">
        <v>1</v>
      </c>
    </row>
    <row r="5236" spans="1:15">
      <c r="A5236" s="405" t="s">
        <v>8894</v>
      </c>
      <c r="B5236" s="360" t="s">
        <v>7268</v>
      </c>
      <c r="C5236" s="560" t="s">
        <v>7269</v>
      </c>
      <c r="D5236" s="361"/>
      <c r="E5236" s="362" t="s">
        <v>79</v>
      </c>
      <c r="F5236" s="73">
        <v>187.26</v>
      </c>
      <c r="H5236" s="595">
        <f t="shared" si="205"/>
        <v>66.027875999999978</v>
      </c>
      <c r="I5236" s="595">
        <f t="shared" si="206"/>
        <v>66.027875999999978</v>
      </c>
      <c r="J5236" s="595">
        <f t="shared" si="206"/>
        <v>86.757557999999989</v>
      </c>
      <c r="K5236" s="595">
        <f t="shared" si="206"/>
        <v>60.26963099999999</v>
      </c>
      <c r="L5236" s="595">
        <f t="shared" si="206"/>
        <v>95.778808499999982</v>
      </c>
      <c r="M5236" s="595">
        <f t="shared" si="206"/>
        <v>82.53484499999999</v>
      </c>
      <c r="N5236" s="595">
        <f t="shared" si="206"/>
        <v>92.70774449999999</v>
      </c>
      <c r="O5236" s="596" t="b">
        <v>1</v>
      </c>
    </row>
    <row r="5237" spans="1:15" ht="16.5" thickBot="1">
      <c r="A5237" s="406"/>
      <c r="B5237" s="42" t="s">
        <v>8895</v>
      </c>
      <c r="C5237" s="523" t="s">
        <v>8896</v>
      </c>
      <c r="D5237" s="407"/>
      <c r="E5237" s="408"/>
      <c r="F5237" s="53">
        <v>187.26</v>
      </c>
      <c r="H5237" s="595">
        <f t="shared" si="205"/>
        <v>66.027875999999978</v>
      </c>
      <c r="I5237" s="595">
        <f t="shared" si="206"/>
        <v>66.027875999999978</v>
      </c>
      <c r="J5237" s="595">
        <f t="shared" si="206"/>
        <v>86.757557999999989</v>
      </c>
      <c r="K5237" s="595">
        <f t="shared" si="206"/>
        <v>60.26963099999999</v>
      </c>
      <c r="L5237" s="595">
        <f t="shared" si="206"/>
        <v>95.778808499999982</v>
      </c>
      <c r="M5237" s="595">
        <f t="shared" si="206"/>
        <v>82.53484499999999</v>
      </c>
      <c r="N5237" s="595">
        <f t="shared" si="206"/>
        <v>92.70774449999999</v>
      </c>
      <c r="O5237" s="596" t="b">
        <v>1</v>
      </c>
    </row>
    <row r="5238" spans="1:15">
      <c r="A5238" s="386" t="s">
        <v>8897</v>
      </c>
      <c r="B5238" s="28" t="s">
        <v>8898</v>
      </c>
      <c r="C5238" s="524" t="s">
        <v>8899</v>
      </c>
      <c r="D5238" s="342"/>
      <c r="E5238" s="343" t="s">
        <v>79</v>
      </c>
      <c r="F5238" s="50">
        <v>291.66000000000003</v>
      </c>
      <c r="H5238" s="595">
        <f t="shared" si="205"/>
        <v>102.83931599999998</v>
      </c>
      <c r="I5238" s="595">
        <f t="shared" si="206"/>
        <v>102.83931599999998</v>
      </c>
      <c r="J5238" s="595">
        <f t="shared" si="206"/>
        <v>135.12607800000001</v>
      </c>
      <c r="K5238" s="595">
        <f t="shared" si="206"/>
        <v>93.870771000000005</v>
      </c>
      <c r="L5238" s="595">
        <f t="shared" si="206"/>
        <v>149.17679849999999</v>
      </c>
      <c r="M5238" s="595">
        <f t="shared" si="206"/>
        <v>128.54914500000001</v>
      </c>
      <c r="N5238" s="595">
        <f t="shared" si="206"/>
        <v>144.3935745</v>
      </c>
      <c r="O5238" s="596" t="b">
        <v>1</v>
      </c>
    </row>
    <row r="5239" spans="1:15" ht="16.5" thickBot="1">
      <c r="A5239" s="409"/>
      <c r="B5239" s="206" t="s">
        <v>8900</v>
      </c>
      <c r="C5239" s="569" t="s">
        <v>8901</v>
      </c>
      <c r="D5239" s="410"/>
      <c r="E5239" s="411"/>
      <c r="F5239" s="412">
        <v>291.66000000000003</v>
      </c>
      <c r="H5239" s="595">
        <f t="shared" si="205"/>
        <v>102.83931599999998</v>
      </c>
      <c r="I5239" s="595">
        <f t="shared" si="206"/>
        <v>102.83931599999998</v>
      </c>
      <c r="J5239" s="595">
        <f t="shared" si="206"/>
        <v>135.12607800000001</v>
      </c>
      <c r="K5239" s="595">
        <f t="shared" si="206"/>
        <v>93.870771000000005</v>
      </c>
      <c r="L5239" s="595">
        <f t="shared" si="206"/>
        <v>149.17679849999999</v>
      </c>
      <c r="M5239" s="595">
        <f t="shared" si="206"/>
        <v>128.54914500000001</v>
      </c>
      <c r="N5239" s="595">
        <f t="shared" si="206"/>
        <v>144.3935745</v>
      </c>
      <c r="O5239" s="596" t="b">
        <v>1</v>
      </c>
    </row>
    <row r="5240" spans="1:15" ht="16.5" thickBot="1">
      <c r="A5240" s="642" t="s">
        <v>8902</v>
      </c>
      <c r="B5240" s="284" t="s">
        <v>8903</v>
      </c>
      <c r="C5240" s="568" t="s">
        <v>8904</v>
      </c>
      <c r="D5240" s="403"/>
      <c r="E5240" s="404" t="s">
        <v>79</v>
      </c>
      <c r="F5240" s="286">
        <v>44.12</v>
      </c>
      <c r="H5240" s="595">
        <f t="shared" si="205"/>
        <v>15.556711999999996</v>
      </c>
      <c r="I5240" s="595">
        <f t="shared" si="206"/>
        <v>15.556711999999996</v>
      </c>
      <c r="J5240" s="595">
        <f t="shared" si="206"/>
        <v>20.440795999999999</v>
      </c>
      <c r="K5240" s="595">
        <f t="shared" si="206"/>
        <v>14.200021999999997</v>
      </c>
      <c r="L5240" s="595">
        <f t="shared" si="206"/>
        <v>22.566276999999996</v>
      </c>
      <c r="M5240" s="595">
        <f t="shared" si="206"/>
        <v>19.445889999999999</v>
      </c>
      <c r="N5240" s="595">
        <f t="shared" si="206"/>
        <v>21.842708999999996</v>
      </c>
      <c r="O5240" s="596" t="b">
        <v>1</v>
      </c>
    </row>
    <row r="5241" spans="1:15">
      <c r="A5241" s="652" t="s">
        <v>8905</v>
      </c>
      <c r="B5241" s="414" t="s">
        <v>8906</v>
      </c>
      <c r="C5241" s="560" t="s">
        <v>8907</v>
      </c>
      <c r="D5241" s="361"/>
      <c r="E5241" s="415" t="s">
        <v>79</v>
      </c>
      <c r="F5241" s="416">
        <v>73.180000000000007</v>
      </c>
      <c r="H5241" s="595">
        <f t="shared" si="205"/>
        <v>25.803267999999996</v>
      </c>
      <c r="I5241" s="595">
        <f t="shared" si="206"/>
        <v>25.803267999999996</v>
      </c>
      <c r="J5241" s="595">
        <f t="shared" si="206"/>
        <v>33.904294</v>
      </c>
      <c r="K5241" s="595">
        <f t="shared" si="206"/>
        <v>23.552983000000001</v>
      </c>
      <c r="L5241" s="595">
        <f t="shared" si="206"/>
        <v>37.429740499999994</v>
      </c>
      <c r="M5241" s="595">
        <f t="shared" si="206"/>
        <v>32.254085000000003</v>
      </c>
      <c r="N5241" s="595">
        <f t="shared" si="206"/>
        <v>36.229588499999998</v>
      </c>
      <c r="O5241" s="596" t="b">
        <v>1</v>
      </c>
    </row>
    <row r="5242" spans="1:15" ht="16.5" thickBot="1">
      <c r="A5242" s="653"/>
      <c r="B5242" s="418" t="s">
        <v>79</v>
      </c>
      <c r="C5242" s="562" t="s">
        <v>8908</v>
      </c>
      <c r="D5242" s="400"/>
      <c r="E5242" s="419"/>
      <c r="F5242" s="420">
        <v>73.180000000000007</v>
      </c>
      <c r="H5242" s="595">
        <f t="shared" si="205"/>
        <v>25.803267999999996</v>
      </c>
      <c r="I5242" s="595">
        <f t="shared" si="206"/>
        <v>25.803267999999996</v>
      </c>
      <c r="J5242" s="595">
        <f t="shared" si="206"/>
        <v>33.904294</v>
      </c>
      <c r="K5242" s="595">
        <f t="shared" si="206"/>
        <v>23.552983000000001</v>
      </c>
      <c r="L5242" s="595">
        <f t="shared" si="206"/>
        <v>37.429740499999994</v>
      </c>
      <c r="M5242" s="595">
        <f t="shared" si="206"/>
        <v>32.254085000000003</v>
      </c>
      <c r="N5242" s="595">
        <f t="shared" si="206"/>
        <v>36.229588499999998</v>
      </c>
      <c r="O5242" s="596" t="b">
        <v>1</v>
      </c>
    </row>
    <row r="5243" spans="1:15" ht="16.5" thickBot="1">
      <c r="A5243" s="642" t="s">
        <v>8909</v>
      </c>
      <c r="B5243" s="284" t="s">
        <v>8910</v>
      </c>
      <c r="C5243" s="568" t="s">
        <v>8911</v>
      </c>
      <c r="D5243" s="403"/>
      <c r="E5243" s="404" t="s">
        <v>79</v>
      </c>
      <c r="F5243" s="286">
        <v>124.84</v>
      </c>
      <c r="H5243" s="595">
        <f t="shared" si="205"/>
        <v>44.01858399999999</v>
      </c>
      <c r="I5243" s="595">
        <f t="shared" si="206"/>
        <v>44.01858399999999</v>
      </c>
      <c r="J5243" s="595">
        <f t="shared" si="206"/>
        <v>57.838372</v>
      </c>
      <c r="K5243" s="595">
        <f t="shared" si="206"/>
        <v>40.179753999999996</v>
      </c>
      <c r="L5243" s="595">
        <f t="shared" si="206"/>
        <v>63.852538999999993</v>
      </c>
      <c r="M5243" s="595">
        <f t="shared" si="206"/>
        <v>55.023229999999998</v>
      </c>
      <c r="N5243" s="595">
        <f t="shared" si="206"/>
        <v>61.805162999999993</v>
      </c>
      <c r="O5243" s="596" t="b">
        <v>1</v>
      </c>
    </row>
    <row r="5244" spans="1:15" ht="16.5" thickBot="1">
      <c r="A5244" s="642" t="s">
        <v>11266</v>
      </c>
      <c r="B5244" s="284" t="s">
        <v>8912</v>
      </c>
      <c r="C5244" s="568" t="s">
        <v>8913</v>
      </c>
      <c r="D5244" s="403"/>
      <c r="E5244" s="404" t="s">
        <v>79</v>
      </c>
      <c r="F5244" s="286">
        <v>281.97000000000003</v>
      </c>
      <c r="H5244" s="595">
        <f t="shared" si="205"/>
        <v>99.42262199999999</v>
      </c>
      <c r="I5244" s="595">
        <f t="shared" si="206"/>
        <v>99.42262199999999</v>
      </c>
      <c r="J5244" s="595">
        <f t="shared" si="206"/>
        <v>130.63670100000002</v>
      </c>
      <c r="K5244" s="595">
        <f t="shared" si="206"/>
        <v>90.752044499999997</v>
      </c>
      <c r="L5244" s="595">
        <f t="shared" si="206"/>
        <v>144.22060574999998</v>
      </c>
      <c r="M5244" s="595">
        <f t="shared" si="206"/>
        <v>124.2782775</v>
      </c>
      <c r="N5244" s="595">
        <f t="shared" si="206"/>
        <v>139.59629774999999</v>
      </c>
      <c r="O5244" s="596" t="b">
        <v>1</v>
      </c>
    </row>
    <row r="5245" spans="1:15" ht="32.25" thickBot="1">
      <c r="A5245" s="642" t="s">
        <v>8914</v>
      </c>
      <c r="B5245" s="284" t="s">
        <v>8915</v>
      </c>
      <c r="C5245" s="568" t="s">
        <v>8916</v>
      </c>
      <c r="D5245" s="403"/>
      <c r="E5245" s="404" t="s">
        <v>79</v>
      </c>
      <c r="F5245" s="286">
        <v>1049.83</v>
      </c>
      <c r="H5245" s="595">
        <f t="shared" si="205"/>
        <v>370.17005799999987</v>
      </c>
      <c r="I5245" s="595">
        <f t="shared" si="206"/>
        <v>370.17005799999987</v>
      </c>
      <c r="J5245" s="595">
        <f t="shared" si="206"/>
        <v>486.38623899999993</v>
      </c>
      <c r="K5245" s="595">
        <f t="shared" si="206"/>
        <v>337.88778549999995</v>
      </c>
      <c r="L5245" s="595">
        <f t="shared" si="206"/>
        <v>536.9617992499999</v>
      </c>
      <c r="M5245" s="595">
        <f t="shared" si="206"/>
        <v>462.71257249999996</v>
      </c>
      <c r="N5245" s="595">
        <f t="shared" si="206"/>
        <v>519.74458724999988</v>
      </c>
      <c r="O5245" s="596" t="b">
        <v>1</v>
      </c>
    </row>
    <row r="5246" spans="1:15" ht="32.25" thickBot="1">
      <c r="A5246" s="402" t="s">
        <v>8917</v>
      </c>
      <c r="B5246" s="284" t="s">
        <v>8918</v>
      </c>
      <c r="C5246" s="568" t="s">
        <v>8919</v>
      </c>
      <c r="D5246" s="403"/>
      <c r="E5246" s="404" t="s">
        <v>79</v>
      </c>
      <c r="F5246" s="286">
        <v>1186.58</v>
      </c>
      <c r="H5246" s="595">
        <f t="shared" si="205"/>
        <v>418.38810799999987</v>
      </c>
      <c r="I5246" s="595">
        <f t="shared" si="206"/>
        <v>418.38810799999987</v>
      </c>
      <c r="J5246" s="595">
        <f t="shared" si="206"/>
        <v>549.74251399999991</v>
      </c>
      <c r="K5246" s="595">
        <f t="shared" si="206"/>
        <v>381.90077299999996</v>
      </c>
      <c r="L5246" s="595">
        <f t="shared" si="206"/>
        <v>606.90600549999988</v>
      </c>
      <c r="M5246" s="595">
        <f t="shared" si="206"/>
        <v>522.9851349999999</v>
      </c>
      <c r="N5246" s="595">
        <f t="shared" si="206"/>
        <v>587.44609349999985</v>
      </c>
      <c r="O5246" s="596" t="b">
        <v>1</v>
      </c>
    </row>
    <row r="5247" spans="1:15" ht="32.25" thickBot="1">
      <c r="A5247" s="402" t="s">
        <v>8920</v>
      </c>
      <c r="B5247" s="284" t="s">
        <v>8921</v>
      </c>
      <c r="C5247" s="568" t="s">
        <v>8922</v>
      </c>
      <c r="D5247" s="403"/>
      <c r="E5247" s="404" t="s">
        <v>79</v>
      </c>
      <c r="F5247" s="286">
        <v>939.56</v>
      </c>
      <c r="H5247" s="595">
        <f t="shared" si="205"/>
        <v>331.2888559999999</v>
      </c>
      <c r="I5247" s="595">
        <f t="shared" si="206"/>
        <v>331.2888559999999</v>
      </c>
      <c r="J5247" s="595">
        <f t="shared" si="206"/>
        <v>435.29814799999997</v>
      </c>
      <c r="K5247" s="595">
        <f t="shared" si="206"/>
        <v>302.39738599999993</v>
      </c>
      <c r="L5247" s="595">
        <f t="shared" si="206"/>
        <v>480.56145099999986</v>
      </c>
      <c r="M5247" s="595">
        <f t="shared" si="206"/>
        <v>414.11106999999993</v>
      </c>
      <c r="N5247" s="595">
        <f t="shared" si="206"/>
        <v>465.15266699999989</v>
      </c>
      <c r="O5247" s="596" t="b">
        <v>1</v>
      </c>
    </row>
    <row r="5248" spans="1:15" ht="16.5" thickBot="1">
      <c r="A5248" s="402" t="s">
        <v>8923</v>
      </c>
      <c r="B5248" s="284" t="s">
        <v>8924</v>
      </c>
      <c r="C5248" s="568" t="s">
        <v>8925</v>
      </c>
      <c r="D5248" s="403"/>
      <c r="E5248" s="404" t="s">
        <v>79</v>
      </c>
      <c r="F5248" s="286">
        <v>1080.55</v>
      </c>
      <c r="H5248" s="595">
        <f t="shared" si="205"/>
        <v>381.0019299999999</v>
      </c>
      <c r="I5248" s="595">
        <f t="shared" si="206"/>
        <v>381.0019299999999</v>
      </c>
      <c r="J5248" s="595">
        <f t="shared" si="206"/>
        <v>500.61881499999998</v>
      </c>
      <c r="K5248" s="595">
        <f t="shared" si="206"/>
        <v>347.77501749999993</v>
      </c>
      <c r="L5248" s="595">
        <f t="shared" si="206"/>
        <v>552.67431124999985</v>
      </c>
      <c r="M5248" s="595">
        <f t="shared" si="206"/>
        <v>476.25241249999993</v>
      </c>
      <c r="N5248" s="595">
        <f t="shared" si="206"/>
        <v>534.95329124999989</v>
      </c>
      <c r="O5248" s="596" t="b">
        <v>1</v>
      </c>
    </row>
    <row r="5249" spans="1:15" ht="32.25" thickBot="1">
      <c r="A5249" s="402" t="s">
        <v>8926</v>
      </c>
      <c r="B5249" s="284" t="s">
        <v>8927</v>
      </c>
      <c r="C5249" s="568" t="s">
        <v>8928</v>
      </c>
      <c r="D5249" s="403"/>
      <c r="E5249" s="404" t="s">
        <v>79</v>
      </c>
      <c r="F5249" s="286">
        <v>532.74</v>
      </c>
      <c r="H5249" s="595">
        <f t="shared" si="205"/>
        <v>187.84412399999997</v>
      </c>
      <c r="I5249" s="595">
        <f t="shared" si="206"/>
        <v>187.84412399999997</v>
      </c>
      <c r="J5249" s="595">
        <f t="shared" si="206"/>
        <v>246.818442</v>
      </c>
      <c r="K5249" s="595">
        <f t="shared" si="206"/>
        <v>171.462369</v>
      </c>
      <c r="L5249" s="595">
        <f t="shared" si="206"/>
        <v>272.48319149999998</v>
      </c>
      <c r="M5249" s="595">
        <f t="shared" si="206"/>
        <v>234.80515499999998</v>
      </c>
      <c r="N5249" s="595">
        <f t="shared" si="206"/>
        <v>263.74625549999996</v>
      </c>
      <c r="O5249" s="596" t="b">
        <v>1</v>
      </c>
    </row>
    <row r="5250" spans="1:15" ht="32.25" thickBot="1">
      <c r="A5250" s="402" t="s">
        <v>8929</v>
      </c>
      <c r="B5250" s="284" t="s">
        <v>8930</v>
      </c>
      <c r="C5250" s="568" t="s">
        <v>8931</v>
      </c>
      <c r="D5250" s="403"/>
      <c r="E5250" s="404" t="s">
        <v>79</v>
      </c>
      <c r="F5250" s="286">
        <v>612.38</v>
      </c>
      <c r="H5250" s="595">
        <f t="shared" si="205"/>
        <v>215.92518799999993</v>
      </c>
      <c r="I5250" s="595">
        <f t="shared" si="206"/>
        <v>215.92518799999993</v>
      </c>
      <c r="J5250" s="595">
        <f t="shared" si="206"/>
        <v>283.71565399999997</v>
      </c>
      <c r="K5250" s="595">
        <f t="shared" si="206"/>
        <v>197.09450299999997</v>
      </c>
      <c r="L5250" s="595">
        <f t="shared" si="206"/>
        <v>313.21706049999995</v>
      </c>
      <c r="M5250" s="595">
        <f t="shared" si="206"/>
        <v>269.90648499999998</v>
      </c>
      <c r="N5250" s="595">
        <f t="shared" si="206"/>
        <v>303.17402849999996</v>
      </c>
      <c r="O5250" s="596" t="b">
        <v>1</v>
      </c>
    </row>
    <row r="5251" spans="1:15" ht="16.5" thickBot="1">
      <c r="A5251" s="392"/>
      <c r="B5251" s="24" t="s">
        <v>79</v>
      </c>
      <c r="C5251" s="552" t="s">
        <v>79</v>
      </c>
      <c r="D5251" s="338"/>
      <c r="E5251" s="421" t="s">
        <v>79</v>
      </c>
      <c r="F5251" s="26" t="s">
        <v>79</v>
      </c>
      <c r="H5251" s="595" t="str">
        <f t="shared" si="205"/>
        <v/>
      </c>
      <c r="I5251" s="595" t="str">
        <f t="shared" si="206"/>
        <v/>
      </c>
      <c r="J5251" s="595" t="str">
        <f t="shared" si="206"/>
        <v/>
      </c>
      <c r="K5251" s="595" t="str">
        <f t="shared" si="206"/>
        <v/>
      </c>
      <c r="L5251" s="595" t="str">
        <f t="shared" si="206"/>
        <v/>
      </c>
      <c r="M5251" s="595" t="str">
        <f t="shared" ref="I5251:N5294" si="207">IF(AND(ISNUMBER($F5251),$O5251),$F5251*M$3,"")</f>
        <v/>
      </c>
      <c r="N5251" s="595" t="str">
        <f t="shared" si="207"/>
        <v/>
      </c>
      <c r="O5251" s="596" t="b">
        <v>1</v>
      </c>
    </row>
    <row r="5252" spans="1:15" ht="16.5" thickBot="1">
      <c r="A5252" s="422" t="s">
        <v>8932</v>
      </c>
      <c r="B5252" s="86" t="s">
        <v>79</v>
      </c>
      <c r="C5252" s="561" t="s">
        <v>79</v>
      </c>
      <c r="D5252" s="378"/>
      <c r="E5252" s="423" t="s">
        <v>79</v>
      </c>
      <c r="F5252" s="89" t="s">
        <v>79</v>
      </c>
      <c r="H5252" s="595" t="str">
        <f t="shared" si="205"/>
        <v/>
      </c>
      <c r="I5252" s="595" t="str">
        <f t="shared" si="207"/>
        <v/>
      </c>
      <c r="J5252" s="595" t="str">
        <f t="shared" si="207"/>
        <v/>
      </c>
      <c r="K5252" s="595" t="str">
        <f t="shared" si="207"/>
        <v/>
      </c>
      <c r="L5252" s="595" t="str">
        <f t="shared" si="207"/>
        <v/>
      </c>
      <c r="M5252" s="595" t="str">
        <f t="shared" si="207"/>
        <v/>
      </c>
      <c r="N5252" s="595" t="str">
        <f t="shared" si="207"/>
        <v/>
      </c>
      <c r="O5252" s="596" t="b">
        <v>1</v>
      </c>
    </row>
    <row r="5253" spans="1:15">
      <c r="A5253" s="70" t="s">
        <v>277</v>
      </c>
      <c r="B5253" s="71" t="s">
        <v>7025</v>
      </c>
      <c r="C5253" s="230" t="s">
        <v>8933</v>
      </c>
      <c r="D5253" s="357"/>
      <c r="E5253" s="424" t="s">
        <v>79</v>
      </c>
      <c r="F5253" s="73">
        <v>483.24</v>
      </c>
      <c r="H5253" s="595">
        <f t="shared" si="205"/>
        <v>170.39042399999997</v>
      </c>
      <c r="I5253" s="595">
        <f t="shared" si="207"/>
        <v>170.39042399999997</v>
      </c>
      <c r="J5253" s="595">
        <f t="shared" si="207"/>
        <v>223.88509199999999</v>
      </c>
      <c r="K5253" s="595">
        <f t="shared" si="207"/>
        <v>155.53079399999999</v>
      </c>
      <c r="L5253" s="595">
        <f t="shared" si="207"/>
        <v>247.16517899999997</v>
      </c>
      <c r="M5253" s="595">
        <f t="shared" si="207"/>
        <v>212.98802999999998</v>
      </c>
      <c r="N5253" s="595">
        <f t="shared" si="207"/>
        <v>239.24004299999996</v>
      </c>
      <c r="O5253" s="596" t="b">
        <v>1</v>
      </c>
    </row>
    <row r="5254" spans="1:15">
      <c r="A5254" s="36" t="s">
        <v>280</v>
      </c>
      <c r="B5254" s="33" t="s">
        <v>7025</v>
      </c>
      <c r="C5254" s="77" t="s">
        <v>8934</v>
      </c>
      <c r="D5254" s="348"/>
      <c r="E5254" s="267" t="s">
        <v>79</v>
      </c>
      <c r="F5254" s="39">
        <v>1262.4499999999998</v>
      </c>
      <c r="H5254" s="595">
        <f t="shared" si="205"/>
        <v>445.1398699999998</v>
      </c>
      <c r="I5254" s="595">
        <f t="shared" si="207"/>
        <v>445.1398699999998</v>
      </c>
      <c r="J5254" s="595">
        <f t="shared" si="207"/>
        <v>584.89308499999993</v>
      </c>
      <c r="K5254" s="595">
        <f t="shared" si="207"/>
        <v>406.31953249999992</v>
      </c>
      <c r="L5254" s="595">
        <f t="shared" si="207"/>
        <v>645.71161374999974</v>
      </c>
      <c r="M5254" s="595">
        <f t="shared" si="207"/>
        <v>556.42483749999985</v>
      </c>
      <c r="N5254" s="595">
        <f t="shared" si="207"/>
        <v>625.00743374999979</v>
      </c>
      <c r="O5254" s="596" t="b">
        <v>1</v>
      </c>
    </row>
    <row r="5255" spans="1:15">
      <c r="A5255" s="36" t="s">
        <v>283</v>
      </c>
      <c r="B5255" s="33" t="s">
        <v>7025</v>
      </c>
      <c r="C5255" s="77" t="s">
        <v>8935</v>
      </c>
      <c r="D5255" s="348"/>
      <c r="E5255" s="267" t="s">
        <v>79</v>
      </c>
      <c r="F5255" s="39">
        <v>1708.0100000000002</v>
      </c>
      <c r="H5255" s="595">
        <f t="shared" si="205"/>
        <v>602.24432599999989</v>
      </c>
      <c r="I5255" s="595">
        <f t="shared" si="207"/>
        <v>602.24432599999989</v>
      </c>
      <c r="J5255" s="595">
        <f t="shared" si="207"/>
        <v>791.32103300000006</v>
      </c>
      <c r="K5255" s="595">
        <f t="shared" si="207"/>
        <v>549.72301849999997</v>
      </c>
      <c r="L5255" s="595">
        <f t="shared" si="207"/>
        <v>873.60441474999993</v>
      </c>
      <c r="M5255" s="595">
        <f t="shared" si="207"/>
        <v>752.8054075</v>
      </c>
      <c r="N5255" s="595">
        <f t="shared" si="207"/>
        <v>845.59305074999997</v>
      </c>
      <c r="O5255" s="596" t="b">
        <v>1</v>
      </c>
    </row>
    <row r="5256" spans="1:15">
      <c r="A5256" s="36" t="s">
        <v>397</v>
      </c>
      <c r="B5256" s="33" t="s">
        <v>7025</v>
      </c>
      <c r="C5256" s="77" t="s">
        <v>8936</v>
      </c>
      <c r="D5256" s="348"/>
      <c r="E5256" s="267" t="s">
        <v>79</v>
      </c>
      <c r="F5256" s="39">
        <v>1424.96</v>
      </c>
      <c r="H5256" s="595">
        <f t="shared" si="205"/>
        <v>502.4408959999999</v>
      </c>
      <c r="I5256" s="595">
        <f t="shared" si="207"/>
        <v>502.4408959999999</v>
      </c>
      <c r="J5256" s="595">
        <f t="shared" si="207"/>
        <v>660.18396800000005</v>
      </c>
      <c r="K5256" s="595">
        <f t="shared" si="207"/>
        <v>458.62337599999995</v>
      </c>
      <c r="L5256" s="595">
        <f t="shared" si="207"/>
        <v>728.83141599999988</v>
      </c>
      <c r="M5256" s="595">
        <f t="shared" si="207"/>
        <v>628.05111999999997</v>
      </c>
      <c r="N5256" s="595">
        <f t="shared" si="207"/>
        <v>705.46207199999992</v>
      </c>
      <c r="O5256" s="596" t="b">
        <v>1</v>
      </c>
    </row>
    <row r="5257" spans="1:15">
      <c r="A5257" s="36" t="s">
        <v>401</v>
      </c>
      <c r="B5257" s="33" t="s">
        <v>7025</v>
      </c>
      <c r="C5257" s="77" t="s">
        <v>8937</v>
      </c>
      <c r="D5257" s="348"/>
      <c r="E5257" s="267"/>
      <c r="F5257" s="39">
        <v>1978.15</v>
      </c>
      <c r="H5257" s="595">
        <f t="shared" si="205"/>
        <v>697.49568999999985</v>
      </c>
      <c r="I5257" s="595">
        <f t="shared" si="207"/>
        <v>697.49568999999985</v>
      </c>
      <c r="J5257" s="595">
        <f t="shared" si="207"/>
        <v>916.47689500000001</v>
      </c>
      <c r="K5257" s="595">
        <f t="shared" si="207"/>
        <v>636.66757749999999</v>
      </c>
      <c r="L5257" s="595">
        <f t="shared" si="207"/>
        <v>1011.7742712499999</v>
      </c>
      <c r="M5257" s="595">
        <f t="shared" si="207"/>
        <v>871.86961250000002</v>
      </c>
      <c r="N5257" s="595">
        <f t="shared" si="207"/>
        <v>979.3326112499999</v>
      </c>
      <c r="O5257" s="596" t="b">
        <v>1</v>
      </c>
    </row>
    <row r="5258" spans="1:15">
      <c r="A5258" s="36" t="s">
        <v>405</v>
      </c>
      <c r="B5258" s="33" t="s">
        <v>7025</v>
      </c>
      <c r="C5258" s="77" t="s">
        <v>8938</v>
      </c>
      <c r="D5258" s="37"/>
      <c r="E5258" s="37"/>
      <c r="F5258" s="39">
        <v>775.16</v>
      </c>
      <c r="H5258" s="595">
        <f t="shared" si="205"/>
        <v>273.32141599999994</v>
      </c>
      <c r="I5258" s="595">
        <f t="shared" si="207"/>
        <v>273.32141599999994</v>
      </c>
      <c r="J5258" s="595">
        <f t="shared" si="207"/>
        <v>359.13162799999998</v>
      </c>
      <c r="K5258" s="595">
        <f t="shared" si="207"/>
        <v>249.48524599999996</v>
      </c>
      <c r="L5258" s="595">
        <f t="shared" si="207"/>
        <v>396.47496099999989</v>
      </c>
      <c r="M5258" s="595">
        <f t="shared" si="207"/>
        <v>341.65176999999994</v>
      </c>
      <c r="N5258" s="595">
        <f t="shared" si="207"/>
        <v>383.76233699999995</v>
      </c>
      <c r="O5258" s="596" t="b">
        <v>1</v>
      </c>
    </row>
    <row r="5259" spans="1:15">
      <c r="A5259" s="36" t="s">
        <v>408</v>
      </c>
      <c r="B5259" s="33" t="s">
        <v>7025</v>
      </c>
      <c r="C5259" s="77" t="s">
        <v>8939</v>
      </c>
      <c r="D5259" s="37"/>
      <c r="E5259" s="37"/>
      <c r="F5259" s="39">
        <v>926.86</v>
      </c>
      <c r="H5259" s="595">
        <f t="shared" si="205"/>
        <v>326.81083599999994</v>
      </c>
      <c r="I5259" s="595">
        <f t="shared" si="207"/>
        <v>326.81083599999994</v>
      </c>
      <c r="J5259" s="595">
        <f t="shared" si="207"/>
        <v>429.41423800000001</v>
      </c>
      <c r="K5259" s="595">
        <f t="shared" si="207"/>
        <v>298.30989099999999</v>
      </c>
      <c r="L5259" s="595">
        <f t="shared" si="207"/>
        <v>474.06571849999989</v>
      </c>
      <c r="M5259" s="595">
        <f t="shared" si="207"/>
        <v>408.51354499999997</v>
      </c>
      <c r="N5259" s="595">
        <f t="shared" si="207"/>
        <v>458.86521449999992</v>
      </c>
      <c r="O5259" s="596" t="b">
        <v>1</v>
      </c>
    </row>
    <row r="5260" spans="1:15">
      <c r="A5260" s="36" t="s">
        <v>292</v>
      </c>
      <c r="B5260" s="33" t="s">
        <v>7025</v>
      </c>
      <c r="C5260" s="77" t="s">
        <v>8940</v>
      </c>
      <c r="D5260" s="37"/>
      <c r="E5260" s="37"/>
      <c r="F5260" s="39">
        <v>1611.56</v>
      </c>
      <c r="H5260" s="595">
        <f t="shared" si="205"/>
        <v>568.23605599999985</v>
      </c>
      <c r="I5260" s="595">
        <f t="shared" si="207"/>
        <v>568.23605599999985</v>
      </c>
      <c r="J5260" s="595">
        <f t="shared" si="207"/>
        <v>746.63574799999992</v>
      </c>
      <c r="K5260" s="595">
        <f t="shared" si="207"/>
        <v>518.68058599999995</v>
      </c>
      <c r="L5260" s="595">
        <f t="shared" si="207"/>
        <v>824.27265099999977</v>
      </c>
      <c r="M5260" s="595">
        <f t="shared" si="207"/>
        <v>710.2950699999999</v>
      </c>
      <c r="N5260" s="595">
        <f t="shared" si="207"/>
        <v>797.84306699999991</v>
      </c>
      <c r="O5260" s="596" t="b">
        <v>1</v>
      </c>
    </row>
    <row r="5261" spans="1:15">
      <c r="A5261" s="36" t="s">
        <v>295</v>
      </c>
      <c r="B5261" s="33" t="s">
        <v>7025</v>
      </c>
      <c r="C5261" s="77" t="s">
        <v>8941</v>
      </c>
      <c r="D5261" s="37"/>
      <c r="E5261" s="37"/>
      <c r="F5261" s="39">
        <v>1766.3400000000001</v>
      </c>
      <c r="H5261" s="595">
        <f t="shared" si="205"/>
        <v>622.81148399999995</v>
      </c>
      <c r="I5261" s="595">
        <f t="shared" si="207"/>
        <v>622.81148399999995</v>
      </c>
      <c r="J5261" s="595">
        <f t="shared" si="207"/>
        <v>818.34532200000001</v>
      </c>
      <c r="K5261" s="595">
        <f t="shared" si="207"/>
        <v>568.49652900000001</v>
      </c>
      <c r="L5261" s="595">
        <f t="shared" si="207"/>
        <v>903.43875149999985</v>
      </c>
      <c r="M5261" s="595">
        <f t="shared" si="207"/>
        <v>778.51435500000002</v>
      </c>
      <c r="N5261" s="595">
        <f t="shared" si="207"/>
        <v>874.47077549999995</v>
      </c>
      <c r="O5261" s="596" t="b">
        <v>1</v>
      </c>
    </row>
    <row r="5262" spans="1:15">
      <c r="A5262" s="36" t="s">
        <v>415</v>
      </c>
      <c r="B5262" s="33" t="s">
        <v>7025</v>
      </c>
      <c r="C5262" s="77" t="s">
        <v>8942</v>
      </c>
      <c r="D5262" s="37"/>
      <c r="E5262" s="37"/>
      <c r="F5262" s="39">
        <v>983.24000000000012</v>
      </c>
      <c r="H5262" s="595">
        <f t="shared" si="205"/>
        <v>346.69042399999995</v>
      </c>
      <c r="I5262" s="595">
        <f t="shared" si="207"/>
        <v>346.69042399999995</v>
      </c>
      <c r="J5262" s="595">
        <f t="shared" si="207"/>
        <v>455.53509200000002</v>
      </c>
      <c r="K5262" s="595">
        <f t="shared" si="207"/>
        <v>316.45579400000003</v>
      </c>
      <c r="L5262" s="595">
        <f t="shared" si="207"/>
        <v>502.90267899999998</v>
      </c>
      <c r="M5262" s="595">
        <f t="shared" si="207"/>
        <v>433.36303000000004</v>
      </c>
      <c r="N5262" s="595">
        <f t="shared" si="207"/>
        <v>486.77754299999998</v>
      </c>
      <c r="O5262" s="596" t="b">
        <v>1</v>
      </c>
    </row>
    <row r="5263" spans="1:15">
      <c r="A5263" s="36" t="s">
        <v>418</v>
      </c>
      <c r="B5263" s="33" t="s">
        <v>7025</v>
      </c>
      <c r="C5263" s="77" t="s">
        <v>8943</v>
      </c>
      <c r="D5263" s="37"/>
      <c r="E5263" s="37"/>
      <c r="F5263" s="39">
        <v>1142.1100000000001</v>
      </c>
      <c r="H5263" s="595">
        <f t="shared" si="205"/>
        <v>402.70798599999995</v>
      </c>
      <c r="I5263" s="595">
        <f t="shared" si="207"/>
        <v>402.70798599999995</v>
      </c>
      <c r="J5263" s="595">
        <f t="shared" si="207"/>
        <v>529.13956300000007</v>
      </c>
      <c r="K5263" s="595">
        <f t="shared" si="207"/>
        <v>367.58810349999999</v>
      </c>
      <c r="L5263" s="595">
        <f t="shared" si="207"/>
        <v>584.16071224999996</v>
      </c>
      <c r="M5263" s="595">
        <f t="shared" si="207"/>
        <v>503.38498250000004</v>
      </c>
      <c r="N5263" s="595">
        <f t="shared" si="207"/>
        <v>565.43010824999999</v>
      </c>
      <c r="O5263" s="596" t="b">
        <v>1</v>
      </c>
    </row>
    <row r="5264" spans="1:15">
      <c r="A5264" s="36" t="s">
        <v>304</v>
      </c>
      <c r="B5264" s="33" t="s">
        <v>7025</v>
      </c>
      <c r="C5264" s="77" t="s">
        <v>8944</v>
      </c>
      <c r="D5264" s="37"/>
      <c r="E5264" s="37"/>
      <c r="F5264" s="39">
        <v>1979.54</v>
      </c>
      <c r="H5264" s="595">
        <f t="shared" si="205"/>
        <v>697.9858039999998</v>
      </c>
      <c r="I5264" s="595">
        <f t="shared" si="207"/>
        <v>697.9858039999998</v>
      </c>
      <c r="J5264" s="595">
        <f t="shared" si="207"/>
        <v>917.12088199999994</v>
      </c>
      <c r="K5264" s="595">
        <f t="shared" si="207"/>
        <v>637.11494899999991</v>
      </c>
      <c r="L5264" s="595">
        <f t="shared" si="207"/>
        <v>1012.4852214999997</v>
      </c>
      <c r="M5264" s="595">
        <f t="shared" si="207"/>
        <v>872.4822549999999</v>
      </c>
      <c r="N5264" s="595">
        <f t="shared" si="207"/>
        <v>980.02076549999981</v>
      </c>
      <c r="O5264" s="596" t="b">
        <v>1</v>
      </c>
    </row>
    <row r="5265" spans="1:15" ht="16.5" thickBot="1">
      <c r="A5265" s="41" t="s">
        <v>307</v>
      </c>
      <c r="B5265" s="42" t="s">
        <v>7025</v>
      </c>
      <c r="C5265" s="105" t="s">
        <v>8945</v>
      </c>
      <c r="D5265" s="52"/>
      <c r="E5265" s="52"/>
      <c r="F5265" s="53">
        <v>2145.59</v>
      </c>
      <c r="H5265" s="595">
        <f t="shared" si="205"/>
        <v>756.53503399999988</v>
      </c>
      <c r="I5265" s="595">
        <f t="shared" si="207"/>
        <v>756.53503399999988</v>
      </c>
      <c r="J5265" s="595">
        <f t="shared" si="207"/>
        <v>994.05184700000007</v>
      </c>
      <c r="K5265" s="595">
        <f t="shared" si="207"/>
        <v>690.55814150000003</v>
      </c>
      <c r="L5265" s="595">
        <f t="shared" si="207"/>
        <v>1097.4156452499999</v>
      </c>
      <c r="M5265" s="595">
        <f t="shared" si="207"/>
        <v>945.6687925</v>
      </c>
      <c r="N5265" s="595">
        <f t="shared" si="207"/>
        <v>1062.2279692499999</v>
      </c>
      <c r="O5265" s="596" t="b">
        <v>1</v>
      </c>
    </row>
    <row r="5266" spans="1:15" ht="16.5" thickBot="1">
      <c r="A5266" s="23"/>
      <c r="B5266" s="24" t="s">
        <v>79</v>
      </c>
      <c r="C5266" s="552" t="s">
        <v>79</v>
      </c>
      <c r="D5266" s="338"/>
      <c r="E5266" s="421" t="s">
        <v>79</v>
      </c>
      <c r="F5266" s="26" t="s">
        <v>79</v>
      </c>
      <c r="H5266" s="595" t="str">
        <f t="shared" si="205"/>
        <v/>
      </c>
      <c r="I5266" s="595" t="str">
        <f t="shared" si="207"/>
        <v/>
      </c>
      <c r="J5266" s="595" t="str">
        <f t="shared" si="207"/>
        <v/>
      </c>
      <c r="K5266" s="595" t="str">
        <f t="shared" si="207"/>
        <v/>
      </c>
      <c r="L5266" s="595" t="str">
        <f t="shared" si="207"/>
        <v/>
      </c>
      <c r="M5266" s="595" t="str">
        <f t="shared" si="207"/>
        <v/>
      </c>
      <c r="N5266" s="595" t="str">
        <f t="shared" si="207"/>
        <v/>
      </c>
      <c r="O5266" s="596" t="b">
        <v>1</v>
      </c>
    </row>
    <row r="5267" spans="1:15">
      <c r="A5267" s="27" t="s">
        <v>8946</v>
      </c>
      <c r="B5267" s="28" t="s">
        <v>79</v>
      </c>
      <c r="C5267" s="102" t="s">
        <v>79</v>
      </c>
      <c r="D5267" s="49"/>
      <c r="E5267" s="49" t="s">
        <v>79</v>
      </c>
      <c r="F5267" s="50" t="s">
        <v>79</v>
      </c>
      <c r="H5267" s="595" t="str">
        <f t="shared" si="205"/>
        <v/>
      </c>
      <c r="I5267" s="595" t="str">
        <f t="shared" si="207"/>
        <v/>
      </c>
      <c r="J5267" s="595" t="str">
        <f t="shared" si="207"/>
        <v/>
      </c>
      <c r="K5267" s="595" t="str">
        <f t="shared" si="207"/>
        <v/>
      </c>
      <c r="L5267" s="595" t="str">
        <f t="shared" si="207"/>
        <v/>
      </c>
      <c r="M5267" s="595" t="str">
        <f t="shared" si="207"/>
        <v/>
      </c>
      <c r="N5267" s="595" t="str">
        <f t="shared" si="207"/>
        <v/>
      </c>
      <c r="O5267" s="596" t="b">
        <v>1</v>
      </c>
    </row>
    <row r="5268" spans="1:15">
      <c r="A5268" s="70" t="s">
        <v>277</v>
      </c>
      <c r="B5268" s="71" t="s">
        <v>7036</v>
      </c>
      <c r="C5268" s="230" t="s">
        <v>8947</v>
      </c>
      <c r="D5268" s="72"/>
      <c r="E5268" s="72" t="s">
        <v>79</v>
      </c>
      <c r="F5268" s="73">
        <v>565.77</v>
      </c>
      <c r="H5268" s="595">
        <f t="shared" si="205"/>
        <v>199.49050199999994</v>
      </c>
      <c r="I5268" s="595">
        <f t="shared" si="207"/>
        <v>199.49050199999994</v>
      </c>
      <c r="J5268" s="595">
        <f t="shared" si="207"/>
        <v>262.121241</v>
      </c>
      <c r="K5268" s="595">
        <f t="shared" si="207"/>
        <v>182.09307449999997</v>
      </c>
      <c r="L5268" s="595">
        <f t="shared" si="207"/>
        <v>289.37721074999996</v>
      </c>
      <c r="M5268" s="595">
        <f t="shared" si="207"/>
        <v>249.36312749999999</v>
      </c>
      <c r="N5268" s="595">
        <f t="shared" si="207"/>
        <v>280.09858274999993</v>
      </c>
      <c r="O5268" s="596" t="b">
        <v>1</v>
      </c>
    </row>
    <row r="5269" spans="1:15">
      <c r="A5269" s="36" t="s">
        <v>277</v>
      </c>
      <c r="B5269" s="33" t="s">
        <v>7363</v>
      </c>
      <c r="C5269" s="77" t="s">
        <v>8948</v>
      </c>
      <c r="D5269" s="37"/>
      <c r="E5269" s="37" t="s">
        <v>79</v>
      </c>
      <c r="F5269" s="39">
        <v>565.77</v>
      </c>
      <c r="H5269" s="595">
        <f t="shared" si="205"/>
        <v>199.49050199999994</v>
      </c>
      <c r="I5269" s="595">
        <f t="shared" si="207"/>
        <v>199.49050199999994</v>
      </c>
      <c r="J5269" s="595">
        <f t="shared" si="207"/>
        <v>262.121241</v>
      </c>
      <c r="K5269" s="595">
        <f t="shared" si="207"/>
        <v>182.09307449999997</v>
      </c>
      <c r="L5269" s="595">
        <f t="shared" si="207"/>
        <v>289.37721074999996</v>
      </c>
      <c r="M5269" s="595">
        <f t="shared" si="207"/>
        <v>249.36312749999999</v>
      </c>
      <c r="N5269" s="595">
        <f t="shared" si="207"/>
        <v>280.09858274999993</v>
      </c>
      <c r="O5269" s="596" t="b">
        <v>1</v>
      </c>
    </row>
    <row r="5270" spans="1:15">
      <c r="A5270" s="36" t="s">
        <v>280</v>
      </c>
      <c r="B5270" s="33" t="s">
        <v>7036</v>
      </c>
      <c r="C5270" s="77" t="s">
        <v>8949</v>
      </c>
      <c r="D5270" s="37"/>
      <c r="E5270" s="37" t="s">
        <v>79</v>
      </c>
      <c r="F5270" s="39">
        <v>967.74</v>
      </c>
      <c r="H5270" s="595">
        <f t="shared" si="205"/>
        <v>341.22512399999994</v>
      </c>
      <c r="I5270" s="595">
        <f t="shared" si="207"/>
        <v>341.22512399999994</v>
      </c>
      <c r="J5270" s="595">
        <f t="shared" si="207"/>
        <v>448.35394200000002</v>
      </c>
      <c r="K5270" s="595">
        <f t="shared" si="207"/>
        <v>311.46711899999997</v>
      </c>
      <c r="L5270" s="595">
        <f t="shared" si="207"/>
        <v>494.97481649999992</v>
      </c>
      <c r="M5270" s="595">
        <f t="shared" si="207"/>
        <v>426.53140500000001</v>
      </c>
      <c r="N5270" s="595">
        <f t="shared" si="207"/>
        <v>479.10388049999995</v>
      </c>
      <c r="O5270" s="596" t="b">
        <v>1</v>
      </c>
    </row>
    <row r="5271" spans="1:15">
      <c r="A5271" s="36" t="s">
        <v>280</v>
      </c>
      <c r="B5271" s="33" t="s">
        <v>7363</v>
      </c>
      <c r="C5271" s="77" t="s">
        <v>8950</v>
      </c>
      <c r="D5271" s="37"/>
      <c r="E5271" s="37" t="s">
        <v>79</v>
      </c>
      <c r="F5271" s="39">
        <v>967.74</v>
      </c>
      <c r="H5271" s="595">
        <f t="shared" si="205"/>
        <v>341.22512399999994</v>
      </c>
      <c r="I5271" s="595">
        <f t="shared" si="207"/>
        <v>341.22512399999994</v>
      </c>
      <c r="J5271" s="595">
        <f t="shared" si="207"/>
        <v>448.35394200000002</v>
      </c>
      <c r="K5271" s="595">
        <f t="shared" si="207"/>
        <v>311.46711899999997</v>
      </c>
      <c r="L5271" s="595">
        <f t="shared" si="207"/>
        <v>494.97481649999992</v>
      </c>
      <c r="M5271" s="595">
        <f t="shared" si="207"/>
        <v>426.53140500000001</v>
      </c>
      <c r="N5271" s="595">
        <f t="shared" si="207"/>
        <v>479.10388049999995</v>
      </c>
      <c r="O5271" s="596" t="b">
        <v>1</v>
      </c>
    </row>
    <row r="5272" spans="1:15">
      <c r="A5272" s="36" t="s">
        <v>283</v>
      </c>
      <c r="B5272" s="33" t="s">
        <v>7036</v>
      </c>
      <c r="C5272" s="77" t="s">
        <v>8951</v>
      </c>
      <c r="D5272" s="37"/>
      <c r="E5272" s="37" t="s">
        <v>79</v>
      </c>
      <c r="F5272" s="39">
        <v>1105.8800000000001</v>
      </c>
      <c r="H5272" s="595">
        <f t="shared" si="205"/>
        <v>389.93328799999995</v>
      </c>
      <c r="I5272" s="595">
        <f t="shared" si="207"/>
        <v>389.93328799999995</v>
      </c>
      <c r="J5272" s="595">
        <f t="shared" si="207"/>
        <v>512.3542040000001</v>
      </c>
      <c r="K5272" s="595">
        <f t="shared" si="207"/>
        <v>355.92747800000001</v>
      </c>
      <c r="L5272" s="595">
        <f t="shared" si="207"/>
        <v>565.62997299999995</v>
      </c>
      <c r="M5272" s="595">
        <f t="shared" si="207"/>
        <v>487.41661000000005</v>
      </c>
      <c r="N5272" s="595">
        <f t="shared" si="207"/>
        <v>547.49354099999994</v>
      </c>
      <c r="O5272" s="596" t="b">
        <v>1</v>
      </c>
    </row>
    <row r="5273" spans="1:15">
      <c r="A5273" s="36" t="s">
        <v>283</v>
      </c>
      <c r="B5273" s="33" t="s">
        <v>7363</v>
      </c>
      <c r="C5273" s="77" t="s">
        <v>8952</v>
      </c>
      <c r="D5273" s="37"/>
      <c r="E5273" s="37" t="s">
        <v>79</v>
      </c>
      <c r="F5273" s="39">
        <v>1105.8800000000001</v>
      </c>
      <c r="H5273" s="595">
        <f t="shared" ref="H5273:H5336" si="208">IF(AND(ISNUMBER($F5273),$O5273),$F5273*H$3,"")</f>
        <v>389.93328799999995</v>
      </c>
      <c r="I5273" s="595">
        <f t="shared" si="207"/>
        <v>389.93328799999995</v>
      </c>
      <c r="J5273" s="595">
        <f t="shared" si="207"/>
        <v>512.3542040000001</v>
      </c>
      <c r="K5273" s="595">
        <f t="shared" si="207"/>
        <v>355.92747800000001</v>
      </c>
      <c r="L5273" s="595">
        <f t="shared" si="207"/>
        <v>565.62997299999995</v>
      </c>
      <c r="M5273" s="595">
        <f t="shared" si="207"/>
        <v>487.41661000000005</v>
      </c>
      <c r="N5273" s="595">
        <f t="shared" si="207"/>
        <v>547.49354099999994</v>
      </c>
      <c r="O5273" s="596" t="b">
        <v>1</v>
      </c>
    </row>
    <row r="5274" spans="1:15">
      <c r="A5274" s="36" t="s">
        <v>397</v>
      </c>
      <c r="B5274" s="33" t="s">
        <v>7036</v>
      </c>
      <c r="C5274" s="77" t="s">
        <v>8953</v>
      </c>
      <c r="D5274" s="37"/>
      <c r="E5274" s="37" t="s">
        <v>79</v>
      </c>
      <c r="F5274" s="39">
        <v>1309.6500000000001</v>
      </c>
      <c r="H5274" s="595">
        <f t="shared" si="208"/>
        <v>461.78258999999991</v>
      </c>
      <c r="I5274" s="595">
        <f t="shared" si="207"/>
        <v>461.78258999999991</v>
      </c>
      <c r="J5274" s="595">
        <f t="shared" si="207"/>
        <v>606.76084500000002</v>
      </c>
      <c r="K5274" s="595">
        <f t="shared" si="207"/>
        <v>421.5108525</v>
      </c>
      <c r="L5274" s="595">
        <f t="shared" si="207"/>
        <v>669.85323374999996</v>
      </c>
      <c r="M5274" s="595">
        <f t="shared" si="207"/>
        <v>577.22823749999998</v>
      </c>
      <c r="N5274" s="595">
        <f t="shared" si="207"/>
        <v>648.37497374999998</v>
      </c>
      <c r="O5274" s="596" t="b">
        <v>1</v>
      </c>
    </row>
    <row r="5275" spans="1:15">
      <c r="A5275" s="36" t="s">
        <v>397</v>
      </c>
      <c r="B5275" s="33" t="s">
        <v>7363</v>
      </c>
      <c r="C5275" s="77" t="s">
        <v>8954</v>
      </c>
      <c r="D5275" s="37"/>
      <c r="E5275" s="37" t="s">
        <v>79</v>
      </c>
      <c r="F5275" s="39">
        <v>1309.6500000000001</v>
      </c>
      <c r="H5275" s="595">
        <f t="shared" si="208"/>
        <v>461.78258999999991</v>
      </c>
      <c r="I5275" s="595">
        <f t="shared" si="207"/>
        <v>461.78258999999991</v>
      </c>
      <c r="J5275" s="595">
        <f t="shared" si="207"/>
        <v>606.76084500000002</v>
      </c>
      <c r="K5275" s="595">
        <f t="shared" si="207"/>
        <v>421.5108525</v>
      </c>
      <c r="L5275" s="595">
        <f t="shared" si="207"/>
        <v>669.85323374999996</v>
      </c>
      <c r="M5275" s="595">
        <f t="shared" si="207"/>
        <v>577.22823749999998</v>
      </c>
      <c r="N5275" s="595">
        <f t="shared" si="207"/>
        <v>648.37497374999998</v>
      </c>
      <c r="O5275" s="596" t="b">
        <v>1</v>
      </c>
    </row>
    <row r="5276" spans="1:15">
      <c r="A5276" s="36" t="s">
        <v>401</v>
      </c>
      <c r="B5276" s="33" t="s">
        <v>7036</v>
      </c>
      <c r="C5276" s="77" t="s">
        <v>8955</v>
      </c>
      <c r="D5276" s="37"/>
      <c r="E5276" s="37" t="s">
        <v>79</v>
      </c>
      <c r="F5276" s="39">
        <v>1432.6</v>
      </c>
      <c r="H5276" s="595">
        <f t="shared" si="208"/>
        <v>505.13475999999986</v>
      </c>
      <c r="I5276" s="595">
        <f t="shared" si="207"/>
        <v>505.13475999999986</v>
      </c>
      <c r="J5276" s="595">
        <f t="shared" si="207"/>
        <v>663.72357999999997</v>
      </c>
      <c r="K5276" s="595">
        <f t="shared" si="207"/>
        <v>461.08230999999995</v>
      </c>
      <c r="L5276" s="595">
        <f t="shared" si="207"/>
        <v>732.73908499999982</v>
      </c>
      <c r="M5276" s="595">
        <f t="shared" si="207"/>
        <v>631.41844999999989</v>
      </c>
      <c r="N5276" s="595">
        <f t="shared" si="207"/>
        <v>709.24444499999981</v>
      </c>
      <c r="O5276" s="596" t="b">
        <v>1</v>
      </c>
    </row>
    <row r="5277" spans="1:15">
      <c r="A5277" s="36" t="s">
        <v>401</v>
      </c>
      <c r="B5277" s="33" t="s">
        <v>7363</v>
      </c>
      <c r="C5277" s="77" t="s">
        <v>8956</v>
      </c>
      <c r="D5277" s="37"/>
      <c r="E5277" s="37" t="s">
        <v>79</v>
      </c>
      <c r="F5277" s="39">
        <v>1432.6</v>
      </c>
      <c r="H5277" s="595">
        <f t="shared" si="208"/>
        <v>505.13475999999986</v>
      </c>
      <c r="I5277" s="595">
        <f t="shared" si="207"/>
        <v>505.13475999999986</v>
      </c>
      <c r="J5277" s="595">
        <f t="shared" si="207"/>
        <v>663.72357999999997</v>
      </c>
      <c r="K5277" s="595">
        <f t="shared" si="207"/>
        <v>461.08230999999995</v>
      </c>
      <c r="L5277" s="595">
        <f t="shared" si="207"/>
        <v>732.73908499999982</v>
      </c>
      <c r="M5277" s="595">
        <f t="shared" si="207"/>
        <v>631.41844999999989</v>
      </c>
      <c r="N5277" s="595">
        <f t="shared" si="207"/>
        <v>709.24444499999981</v>
      </c>
      <c r="O5277" s="596" t="b">
        <v>1</v>
      </c>
    </row>
    <row r="5278" spans="1:15" ht="31.5">
      <c r="A5278" s="36" t="s">
        <v>8957</v>
      </c>
      <c r="B5278" s="33" t="s">
        <v>7363</v>
      </c>
      <c r="C5278" s="77" t="s">
        <v>8958</v>
      </c>
      <c r="D5278" s="37"/>
      <c r="E5278" s="37" t="s">
        <v>79</v>
      </c>
      <c r="F5278" s="39">
        <v>371.30999999999995</v>
      </c>
      <c r="H5278" s="595">
        <f t="shared" si="208"/>
        <v>130.92390599999996</v>
      </c>
      <c r="I5278" s="595">
        <f t="shared" si="207"/>
        <v>130.92390599999996</v>
      </c>
      <c r="J5278" s="595">
        <f t="shared" si="207"/>
        <v>172.02792299999996</v>
      </c>
      <c r="K5278" s="595">
        <f t="shared" si="207"/>
        <v>119.50612349999997</v>
      </c>
      <c r="L5278" s="595">
        <f t="shared" si="207"/>
        <v>189.91578224999995</v>
      </c>
      <c r="M5278" s="595">
        <f t="shared" si="207"/>
        <v>163.65488249999996</v>
      </c>
      <c r="N5278" s="595">
        <f t="shared" si="207"/>
        <v>183.82629824999995</v>
      </c>
      <c r="O5278" s="596" t="b">
        <v>1</v>
      </c>
    </row>
    <row r="5279" spans="1:15" ht="31.5">
      <c r="A5279" s="36" t="s">
        <v>8959</v>
      </c>
      <c r="B5279" s="33" t="s">
        <v>7036</v>
      </c>
      <c r="C5279" s="77" t="s">
        <v>8960</v>
      </c>
      <c r="D5279" s="37"/>
      <c r="E5279" s="37" t="s">
        <v>79</v>
      </c>
      <c r="F5279" s="39">
        <v>371.30999999999995</v>
      </c>
      <c r="H5279" s="595">
        <f t="shared" si="208"/>
        <v>130.92390599999996</v>
      </c>
      <c r="I5279" s="595">
        <f t="shared" si="207"/>
        <v>130.92390599999996</v>
      </c>
      <c r="J5279" s="595">
        <f t="shared" si="207"/>
        <v>172.02792299999996</v>
      </c>
      <c r="K5279" s="595">
        <f t="shared" si="207"/>
        <v>119.50612349999997</v>
      </c>
      <c r="L5279" s="595">
        <f t="shared" si="207"/>
        <v>189.91578224999995</v>
      </c>
      <c r="M5279" s="595">
        <f t="shared" si="207"/>
        <v>163.65488249999996</v>
      </c>
      <c r="N5279" s="595">
        <f t="shared" si="207"/>
        <v>183.82629824999995</v>
      </c>
      <c r="O5279" s="596" t="b">
        <v>1</v>
      </c>
    </row>
    <row r="5280" spans="1:15" ht="31.5">
      <c r="A5280" s="36" t="s">
        <v>8961</v>
      </c>
      <c r="B5280" s="33" t="s">
        <v>7036</v>
      </c>
      <c r="C5280" s="77" t="s">
        <v>8962</v>
      </c>
      <c r="D5280" s="37"/>
      <c r="E5280" s="37" t="s">
        <v>79</v>
      </c>
      <c r="F5280" s="39">
        <v>815.42000000000007</v>
      </c>
      <c r="H5280" s="595">
        <f t="shared" si="208"/>
        <v>287.51709199999993</v>
      </c>
      <c r="I5280" s="595">
        <f t="shared" si="207"/>
        <v>287.51709199999993</v>
      </c>
      <c r="J5280" s="595">
        <f t="shared" si="207"/>
        <v>377.784086</v>
      </c>
      <c r="K5280" s="595">
        <f t="shared" si="207"/>
        <v>262.442927</v>
      </c>
      <c r="L5280" s="595">
        <f t="shared" si="207"/>
        <v>417.06694449999998</v>
      </c>
      <c r="M5280" s="595">
        <f t="shared" si="207"/>
        <v>359.396365</v>
      </c>
      <c r="N5280" s="595">
        <f t="shared" si="207"/>
        <v>403.69405649999999</v>
      </c>
      <c r="O5280" s="596" t="b">
        <v>1</v>
      </c>
    </row>
    <row r="5281" spans="1:15" ht="31.5">
      <c r="A5281" s="36" t="s">
        <v>8961</v>
      </c>
      <c r="B5281" s="33" t="s">
        <v>7363</v>
      </c>
      <c r="C5281" s="77" t="s">
        <v>8963</v>
      </c>
      <c r="D5281" s="37"/>
      <c r="E5281" s="37" t="s">
        <v>79</v>
      </c>
      <c r="F5281" s="39">
        <v>815.42000000000007</v>
      </c>
      <c r="H5281" s="595">
        <f t="shared" si="208"/>
        <v>287.51709199999993</v>
      </c>
      <c r="I5281" s="595">
        <f t="shared" si="207"/>
        <v>287.51709199999993</v>
      </c>
      <c r="J5281" s="595">
        <f t="shared" si="207"/>
        <v>377.784086</v>
      </c>
      <c r="K5281" s="595">
        <f t="shared" si="207"/>
        <v>262.442927</v>
      </c>
      <c r="L5281" s="595">
        <f t="shared" si="207"/>
        <v>417.06694449999998</v>
      </c>
      <c r="M5281" s="595">
        <f t="shared" si="207"/>
        <v>359.396365</v>
      </c>
      <c r="N5281" s="595">
        <f t="shared" si="207"/>
        <v>403.69405649999999</v>
      </c>
      <c r="O5281" s="596" t="b">
        <v>1</v>
      </c>
    </row>
    <row r="5282" spans="1:15">
      <c r="A5282" s="51" t="s">
        <v>8964</v>
      </c>
      <c r="B5282" s="33" t="s">
        <v>7036</v>
      </c>
      <c r="C5282" s="77" t="s">
        <v>8965</v>
      </c>
      <c r="D5282" s="37"/>
      <c r="E5282" s="37" t="s">
        <v>79</v>
      </c>
      <c r="F5282" s="39">
        <v>1319.78</v>
      </c>
      <c r="H5282" s="595">
        <f t="shared" si="208"/>
        <v>465.35442799999987</v>
      </c>
      <c r="I5282" s="595">
        <f t="shared" si="207"/>
        <v>465.35442799999987</v>
      </c>
      <c r="J5282" s="595">
        <f t="shared" si="207"/>
        <v>611.45407399999999</v>
      </c>
      <c r="K5282" s="595">
        <f t="shared" si="207"/>
        <v>424.77119299999993</v>
      </c>
      <c r="L5282" s="595">
        <f t="shared" si="207"/>
        <v>675.03447549999987</v>
      </c>
      <c r="M5282" s="595">
        <f t="shared" si="207"/>
        <v>581.69303500000001</v>
      </c>
      <c r="N5282" s="595">
        <f t="shared" si="207"/>
        <v>653.39008349999995</v>
      </c>
      <c r="O5282" s="596" t="b">
        <v>1</v>
      </c>
    </row>
    <row r="5283" spans="1:15">
      <c r="A5283" s="51" t="s">
        <v>8964</v>
      </c>
      <c r="B5283" s="33" t="s">
        <v>7363</v>
      </c>
      <c r="C5283" s="77" t="s">
        <v>8966</v>
      </c>
      <c r="D5283" s="37"/>
      <c r="E5283" s="37" t="s">
        <v>79</v>
      </c>
      <c r="F5283" s="39">
        <v>1319.78</v>
      </c>
      <c r="H5283" s="595">
        <f t="shared" si="208"/>
        <v>465.35442799999987</v>
      </c>
      <c r="I5283" s="595">
        <f t="shared" si="207"/>
        <v>465.35442799999987</v>
      </c>
      <c r="J5283" s="595">
        <f t="shared" si="207"/>
        <v>611.45407399999999</v>
      </c>
      <c r="K5283" s="595">
        <f t="shared" si="207"/>
        <v>424.77119299999993</v>
      </c>
      <c r="L5283" s="595">
        <f t="shared" si="207"/>
        <v>675.03447549999987</v>
      </c>
      <c r="M5283" s="595">
        <f t="shared" si="207"/>
        <v>581.69303500000001</v>
      </c>
      <c r="N5283" s="595">
        <f t="shared" si="207"/>
        <v>653.39008349999995</v>
      </c>
      <c r="O5283" s="596" t="b">
        <v>1</v>
      </c>
    </row>
    <row r="5284" spans="1:15">
      <c r="A5284" s="51" t="s">
        <v>8967</v>
      </c>
      <c r="B5284" s="33" t="s">
        <v>7036</v>
      </c>
      <c r="C5284" s="77" t="s">
        <v>8968</v>
      </c>
      <c r="D5284" s="37"/>
      <c r="E5284" s="37" t="s">
        <v>79</v>
      </c>
      <c r="F5284" s="39">
        <v>1473.7800000000002</v>
      </c>
      <c r="H5284" s="595">
        <f t="shared" si="208"/>
        <v>519.65482799999995</v>
      </c>
      <c r="I5284" s="595">
        <f t="shared" si="207"/>
        <v>519.65482799999995</v>
      </c>
      <c r="J5284" s="595">
        <f t="shared" si="207"/>
        <v>682.80227400000012</v>
      </c>
      <c r="K5284" s="595">
        <f t="shared" si="207"/>
        <v>474.33609300000001</v>
      </c>
      <c r="L5284" s="595">
        <f t="shared" si="207"/>
        <v>753.8016255</v>
      </c>
      <c r="M5284" s="595">
        <f t="shared" si="207"/>
        <v>649.568535</v>
      </c>
      <c r="N5284" s="595">
        <f t="shared" si="207"/>
        <v>729.63163350000002</v>
      </c>
      <c r="O5284" s="596" t="b">
        <v>1</v>
      </c>
    </row>
    <row r="5285" spans="1:15">
      <c r="A5285" s="51" t="s">
        <v>8967</v>
      </c>
      <c r="B5285" s="33" t="s">
        <v>7363</v>
      </c>
      <c r="C5285" s="77" t="s">
        <v>8969</v>
      </c>
      <c r="D5285" s="37"/>
      <c r="E5285" s="37" t="s">
        <v>79</v>
      </c>
      <c r="F5285" s="39">
        <v>1473.7800000000002</v>
      </c>
      <c r="H5285" s="595">
        <f t="shared" si="208"/>
        <v>519.65482799999995</v>
      </c>
      <c r="I5285" s="595">
        <f t="shared" si="207"/>
        <v>519.65482799999995</v>
      </c>
      <c r="J5285" s="595">
        <f t="shared" si="207"/>
        <v>682.80227400000012</v>
      </c>
      <c r="K5285" s="595">
        <f t="shared" si="207"/>
        <v>474.33609300000001</v>
      </c>
      <c r="L5285" s="595">
        <f t="shared" si="207"/>
        <v>753.8016255</v>
      </c>
      <c r="M5285" s="595">
        <f t="shared" si="207"/>
        <v>649.568535</v>
      </c>
      <c r="N5285" s="595">
        <f t="shared" si="207"/>
        <v>729.63163350000002</v>
      </c>
      <c r="O5285" s="596" t="b">
        <v>1</v>
      </c>
    </row>
    <row r="5286" spans="1:15" ht="31.5">
      <c r="A5286" s="36" t="s">
        <v>8970</v>
      </c>
      <c r="B5286" s="33" t="s">
        <v>7036</v>
      </c>
      <c r="C5286" s="77" t="s">
        <v>8971</v>
      </c>
      <c r="D5286" s="37"/>
      <c r="E5286" s="37" t="s">
        <v>79</v>
      </c>
      <c r="F5286" s="39">
        <v>742.6099999999999</v>
      </c>
      <c r="H5286" s="595">
        <f t="shared" si="208"/>
        <v>261.8442859999999</v>
      </c>
      <c r="I5286" s="595">
        <f t="shared" si="207"/>
        <v>261.8442859999999</v>
      </c>
      <c r="J5286" s="595">
        <f t="shared" si="207"/>
        <v>344.05121299999996</v>
      </c>
      <c r="K5286" s="595">
        <f t="shared" si="207"/>
        <v>239.00902849999994</v>
      </c>
      <c r="L5286" s="595">
        <f t="shared" si="207"/>
        <v>379.82644974999988</v>
      </c>
      <c r="M5286" s="595">
        <f t="shared" si="207"/>
        <v>327.30535749999996</v>
      </c>
      <c r="N5286" s="595">
        <f t="shared" si="207"/>
        <v>367.64764574999992</v>
      </c>
      <c r="O5286" s="596" t="b">
        <v>1</v>
      </c>
    </row>
    <row r="5287" spans="1:15" ht="31.5">
      <c r="A5287" s="36" t="s">
        <v>8972</v>
      </c>
      <c r="B5287" s="33" t="s">
        <v>7363</v>
      </c>
      <c r="C5287" s="77" t="s">
        <v>8973</v>
      </c>
      <c r="D5287" s="37"/>
      <c r="E5287" s="37" t="s">
        <v>79</v>
      </c>
      <c r="F5287" s="39">
        <v>742.6099999999999</v>
      </c>
      <c r="H5287" s="595">
        <f t="shared" si="208"/>
        <v>261.8442859999999</v>
      </c>
      <c r="I5287" s="595">
        <f t="shared" si="207"/>
        <v>261.8442859999999</v>
      </c>
      <c r="J5287" s="595">
        <f t="shared" si="207"/>
        <v>344.05121299999996</v>
      </c>
      <c r="K5287" s="595">
        <f t="shared" si="207"/>
        <v>239.00902849999994</v>
      </c>
      <c r="L5287" s="595">
        <f t="shared" si="207"/>
        <v>379.82644974999988</v>
      </c>
      <c r="M5287" s="595">
        <f t="shared" si="207"/>
        <v>327.30535749999996</v>
      </c>
      <c r="N5287" s="595">
        <f t="shared" si="207"/>
        <v>367.64764574999992</v>
      </c>
      <c r="O5287" s="596" t="b">
        <v>1</v>
      </c>
    </row>
    <row r="5288" spans="1:15" ht="31.5">
      <c r="A5288" s="36" t="s">
        <v>8974</v>
      </c>
      <c r="B5288" s="33" t="s">
        <v>7036</v>
      </c>
      <c r="C5288" s="77" t="s">
        <v>8975</v>
      </c>
      <c r="D5288" s="37"/>
      <c r="E5288" s="37" t="s">
        <v>79</v>
      </c>
      <c r="F5288" s="39">
        <v>1090.45</v>
      </c>
      <c r="H5288" s="595">
        <f t="shared" si="208"/>
        <v>384.49266999999992</v>
      </c>
      <c r="I5288" s="595">
        <f t="shared" si="207"/>
        <v>384.49266999999992</v>
      </c>
      <c r="J5288" s="595">
        <f t="shared" si="207"/>
        <v>505.20548500000001</v>
      </c>
      <c r="K5288" s="595">
        <f t="shared" si="207"/>
        <v>350.96133249999997</v>
      </c>
      <c r="L5288" s="595">
        <f t="shared" si="207"/>
        <v>557.73791374999996</v>
      </c>
      <c r="M5288" s="595">
        <f t="shared" si="207"/>
        <v>480.6158375</v>
      </c>
      <c r="N5288" s="595">
        <f t="shared" si="207"/>
        <v>539.85453374999997</v>
      </c>
      <c r="O5288" s="596" t="b">
        <v>1</v>
      </c>
    </row>
    <row r="5289" spans="1:15" ht="31.5">
      <c r="A5289" s="36" t="s">
        <v>8976</v>
      </c>
      <c r="B5289" s="33" t="s">
        <v>7363</v>
      </c>
      <c r="C5289" s="77" t="s">
        <v>8977</v>
      </c>
      <c r="D5289" s="37"/>
      <c r="E5289" s="37" t="s">
        <v>79</v>
      </c>
      <c r="F5289" s="39">
        <v>1090.45</v>
      </c>
      <c r="H5289" s="595">
        <f t="shared" si="208"/>
        <v>384.49266999999992</v>
      </c>
      <c r="I5289" s="595">
        <f t="shared" si="207"/>
        <v>384.49266999999992</v>
      </c>
      <c r="J5289" s="595">
        <f t="shared" si="207"/>
        <v>505.20548500000001</v>
      </c>
      <c r="K5289" s="595">
        <f t="shared" si="207"/>
        <v>350.96133249999997</v>
      </c>
      <c r="L5289" s="595">
        <f t="shared" si="207"/>
        <v>557.73791374999996</v>
      </c>
      <c r="M5289" s="595">
        <f t="shared" si="207"/>
        <v>480.6158375</v>
      </c>
      <c r="N5289" s="595">
        <f t="shared" si="207"/>
        <v>539.85453374999997</v>
      </c>
      <c r="O5289" s="596" t="b">
        <v>1</v>
      </c>
    </row>
    <row r="5290" spans="1:15">
      <c r="A5290" s="51" t="s">
        <v>8978</v>
      </c>
      <c r="B5290" s="33" t="s">
        <v>7036</v>
      </c>
      <c r="C5290" s="77" t="s">
        <v>8979</v>
      </c>
      <c r="D5290" s="37"/>
      <c r="E5290" s="37" t="s">
        <v>79</v>
      </c>
      <c r="F5290" s="39">
        <v>1709.7199999999998</v>
      </c>
      <c r="H5290" s="595">
        <f t="shared" si="208"/>
        <v>602.84727199999975</v>
      </c>
      <c r="I5290" s="595">
        <f t="shared" si="207"/>
        <v>602.84727199999975</v>
      </c>
      <c r="J5290" s="595">
        <f t="shared" si="207"/>
        <v>792.11327599999993</v>
      </c>
      <c r="K5290" s="595">
        <f t="shared" si="207"/>
        <v>550.27338199999986</v>
      </c>
      <c r="L5290" s="595">
        <f t="shared" si="207"/>
        <v>874.47903699999972</v>
      </c>
      <c r="M5290" s="595">
        <f t="shared" si="207"/>
        <v>753.55908999999986</v>
      </c>
      <c r="N5290" s="595">
        <f t="shared" si="207"/>
        <v>846.43962899999974</v>
      </c>
      <c r="O5290" s="596" t="b">
        <v>1</v>
      </c>
    </row>
    <row r="5291" spans="1:15">
      <c r="A5291" s="51" t="s">
        <v>8978</v>
      </c>
      <c r="B5291" s="33" t="s">
        <v>7363</v>
      </c>
      <c r="C5291" s="77" t="s">
        <v>8980</v>
      </c>
      <c r="D5291" s="37"/>
      <c r="E5291" s="37" t="s">
        <v>79</v>
      </c>
      <c r="F5291" s="39">
        <v>1709.7199999999998</v>
      </c>
      <c r="H5291" s="595">
        <f t="shared" si="208"/>
        <v>602.84727199999975</v>
      </c>
      <c r="I5291" s="595">
        <f t="shared" si="207"/>
        <v>602.84727199999975</v>
      </c>
      <c r="J5291" s="595">
        <f t="shared" si="207"/>
        <v>792.11327599999993</v>
      </c>
      <c r="K5291" s="595">
        <f t="shared" si="207"/>
        <v>550.27338199999986</v>
      </c>
      <c r="L5291" s="595">
        <f t="shared" si="207"/>
        <v>874.47903699999972</v>
      </c>
      <c r="M5291" s="595">
        <f t="shared" si="207"/>
        <v>753.55908999999986</v>
      </c>
      <c r="N5291" s="595">
        <f t="shared" si="207"/>
        <v>846.43962899999974</v>
      </c>
      <c r="O5291" s="596" t="b">
        <v>1</v>
      </c>
    </row>
    <row r="5292" spans="1:15">
      <c r="A5292" s="51" t="s">
        <v>8981</v>
      </c>
      <c r="B5292" s="33" t="s">
        <v>7036</v>
      </c>
      <c r="C5292" s="77" t="s">
        <v>8982</v>
      </c>
      <c r="D5292" s="37"/>
      <c r="E5292" s="37" t="s">
        <v>79</v>
      </c>
      <c r="F5292" s="39">
        <v>1880.8400000000001</v>
      </c>
      <c r="H5292" s="595">
        <f t="shared" si="208"/>
        <v>663.18418399999985</v>
      </c>
      <c r="I5292" s="595">
        <f t="shared" si="207"/>
        <v>663.18418399999985</v>
      </c>
      <c r="J5292" s="595">
        <f t="shared" si="207"/>
        <v>871.39317200000005</v>
      </c>
      <c r="K5292" s="595">
        <f t="shared" si="207"/>
        <v>605.34835399999997</v>
      </c>
      <c r="L5292" s="595">
        <f t="shared" si="207"/>
        <v>962.00263899999993</v>
      </c>
      <c r="M5292" s="595">
        <f t="shared" si="207"/>
        <v>828.98023000000001</v>
      </c>
      <c r="N5292" s="595">
        <f t="shared" si="207"/>
        <v>931.15686299999993</v>
      </c>
      <c r="O5292" s="596" t="b">
        <v>1</v>
      </c>
    </row>
    <row r="5293" spans="1:15" ht="16.5" thickBot="1">
      <c r="A5293" s="109" t="s">
        <v>8981</v>
      </c>
      <c r="B5293" s="42" t="s">
        <v>7363</v>
      </c>
      <c r="C5293" s="105" t="s">
        <v>8983</v>
      </c>
      <c r="D5293" s="52"/>
      <c r="E5293" s="52" t="s">
        <v>79</v>
      </c>
      <c r="F5293" s="53">
        <v>1880.8400000000001</v>
      </c>
      <c r="H5293" s="595">
        <f t="shared" si="208"/>
        <v>663.18418399999985</v>
      </c>
      <c r="I5293" s="595">
        <f t="shared" si="207"/>
        <v>663.18418399999985</v>
      </c>
      <c r="J5293" s="595">
        <f t="shared" si="207"/>
        <v>871.39317200000005</v>
      </c>
      <c r="K5293" s="595">
        <f t="shared" si="207"/>
        <v>605.34835399999997</v>
      </c>
      <c r="L5293" s="595">
        <f t="shared" si="207"/>
        <v>962.00263899999993</v>
      </c>
      <c r="M5293" s="595">
        <f t="shared" si="207"/>
        <v>828.98023000000001</v>
      </c>
      <c r="N5293" s="595">
        <f t="shared" si="207"/>
        <v>931.15686299999993</v>
      </c>
      <c r="O5293" s="596" t="b">
        <v>1</v>
      </c>
    </row>
    <row r="5294" spans="1:15" ht="16.5" thickBot="1">
      <c r="A5294" s="23"/>
      <c r="B5294" s="24" t="s">
        <v>79</v>
      </c>
      <c r="C5294" s="566" t="s">
        <v>79</v>
      </c>
      <c r="D5294" s="390"/>
      <c r="E5294" s="5" t="s">
        <v>79</v>
      </c>
      <c r="F5294" s="26" t="s">
        <v>79</v>
      </c>
      <c r="H5294" s="595" t="str">
        <f t="shared" si="208"/>
        <v/>
      </c>
      <c r="I5294" s="595" t="str">
        <f t="shared" si="207"/>
        <v/>
      </c>
      <c r="J5294" s="595" t="str">
        <f t="shared" ref="I5294:N5336" si="209">IF(AND(ISNUMBER($F5294),$O5294),$F5294*J$3,"")</f>
        <v/>
      </c>
      <c r="K5294" s="595" t="str">
        <f t="shared" si="209"/>
        <v/>
      </c>
      <c r="L5294" s="595" t="str">
        <f t="shared" si="209"/>
        <v/>
      </c>
      <c r="M5294" s="595" t="str">
        <f t="shared" si="209"/>
        <v/>
      </c>
      <c r="N5294" s="595" t="str">
        <f t="shared" si="209"/>
        <v/>
      </c>
      <c r="O5294" s="596" t="b">
        <v>1</v>
      </c>
    </row>
    <row r="5295" spans="1:15">
      <c r="A5295" s="27" t="s">
        <v>8984</v>
      </c>
      <c r="B5295" s="28" t="s">
        <v>79</v>
      </c>
      <c r="C5295" s="102" t="s">
        <v>79</v>
      </c>
      <c r="D5295" s="49"/>
      <c r="E5295" s="49" t="s">
        <v>79</v>
      </c>
      <c r="F5295" s="50" t="s">
        <v>79</v>
      </c>
      <c r="H5295" s="595" t="str">
        <f t="shared" si="208"/>
        <v/>
      </c>
      <c r="I5295" s="595" t="str">
        <f t="shared" si="209"/>
        <v/>
      </c>
      <c r="J5295" s="595" t="str">
        <f t="shared" si="209"/>
        <v/>
      </c>
      <c r="K5295" s="595" t="str">
        <f t="shared" si="209"/>
        <v/>
      </c>
      <c r="L5295" s="595" t="str">
        <f t="shared" si="209"/>
        <v/>
      </c>
      <c r="M5295" s="595" t="str">
        <f t="shared" si="209"/>
        <v/>
      </c>
      <c r="N5295" s="595" t="str">
        <f t="shared" si="209"/>
        <v/>
      </c>
      <c r="O5295" s="596" t="b">
        <v>1</v>
      </c>
    </row>
    <row r="5296" spans="1:15">
      <c r="A5296" s="51" t="s">
        <v>280</v>
      </c>
      <c r="B5296" s="33" t="s">
        <v>8985</v>
      </c>
      <c r="C5296" s="77" t="s">
        <v>8986</v>
      </c>
      <c r="D5296" s="37"/>
      <c r="E5296" s="37" t="s">
        <v>79</v>
      </c>
      <c r="F5296" s="39">
        <v>973.75</v>
      </c>
      <c r="H5296" s="595">
        <f t="shared" si="208"/>
        <v>343.34424999999993</v>
      </c>
      <c r="I5296" s="595">
        <f t="shared" si="209"/>
        <v>343.34424999999993</v>
      </c>
      <c r="J5296" s="595">
        <f t="shared" si="209"/>
        <v>451.138375</v>
      </c>
      <c r="K5296" s="595">
        <f t="shared" si="209"/>
        <v>313.40143749999999</v>
      </c>
      <c r="L5296" s="595">
        <f t="shared" si="209"/>
        <v>498.04878124999988</v>
      </c>
      <c r="M5296" s="595">
        <f t="shared" si="209"/>
        <v>429.18031249999996</v>
      </c>
      <c r="N5296" s="595">
        <f t="shared" si="209"/>
        <v>482.07928124999995</v>
      </c>
      <c r="O5296" s="596" t="b">
        <v>1</v>
      </c>
    </row>
    <row r="5297" spans="1:15" ht="31.5">
      <c r="A5297" s="36" t="s">
        <v>8987</v>
      </c>
      <c r="B5297" s="33" t="s">
        <v>8988</v>
      </c>
      <c r="C5297" s="77" t="s">
        <v>8989</v>
      </c>
      <c r="D5297" s="37"/>
      <c r="E5297" s="37" t="s">
        <v>79</v>
      </c>
      <c r="F5297" s="39">
        <v>181.43</v>
      </c>
      <c r="H5297" s="595">
        <f t="shared" si="208"/>
        <v>63.972217999999984</v>
      </c>
      <c r="I5297" s="595">
        <f t="shared" si="209"/>
        <v>63.972217999999984</v>
      </c>
      <c r="J5297" s="595">
        <f t="shared" si="209"/>
        <v>84.056518999999994</v>
      </c>
      <c r="K5297" s="595">
        <f t="shared" si="209"/>
        <v>58.393245499999999</v>
      </c>
      <c r="L5297" s="595">
        <f t="shared" si="209"/>
        <v>92.796909249999985</v>
      </c>
      <c r="M5297" s="595">
        <f t="shared" si="209"/>
        <v>79.965272499999998</v>
      </c>
      <c r="N5297" s="595">
        <f t="shared" si="209"/>
        <v>89.821457249999995</v>
      </c>
      <c r="O5297" s="596" t="b">
        <v>1</v>
      </c>
    </row>
    <row r="5298" spans="1:15" ht="31.5">
      <c r="A5298" s="36" t="s">
        <v>8990</v>
      </c>
      <c r="B5298" s="33" t="s">
        <v>8991</v>
      </c>
      <c r="C5298" s="77" t="s">
        <v>8992</v>
      </c>
      <c r="D5298" s="37"/>
      <c r="E5298" s="37" t="s">
        <v>79</v>
      </c>
      <c r="F5298" s="39">
        <v>1726.1</v>
      </c>
      <c r="H5298" s="595">
        <f t="shared" si="208"/>
        <v>608.62285999999983</v>
      </c>
      <c r="I5298" s="595">
        <f t="shared" si="209"/>
        <v>608.62285999999983</v>
      </c>
      <c r="J5298" s="595">
        <f t="shared" si="209"/>
        <v>799.7021299999999</v>
      </c>
      <c r="K5298" s="595">
        <f t="shared" si="209"/>
        <v>555.54528499999992</v>
      </c>
      <c r="L5298" s="595">
        <f t="shared" si="209"/>
        <v>882.85699749999981</v>
      </c>
      <c r="M5298" s="595">
        <f t="shared" si="209"/>
        <v>760.77857499999993</v>
      </c>
      <c r="N5298" s="595">
        <f t="shared" si="209"/>
        <v>854.5489574999998</v>
      </c>
      <c r="O5298" s="596" t="b">
        <v>1</v>
      </c>
    </row>
    <row r="5299" spans="1:15" ht="31.5">
      <c r="A5299" s="36" t="s">
        <v>8972</v>
      </c>
      <c r="B5299" s="33" t="s">
        <v>8993</v>
      </c>
      <c r="C5299" s="77" t="s">
        <v>8994</v>
      </c>
      <c r="D5299" s="37"/>
      <c r="E5299" s="37" t="s">
        <v>79</v>
      </c>
      <c r="F5299" s="39">
        <v>362.85</v>
      </c>
      <c r="H5299" s="595">
        <f t="shared" si="208"/>
        <v>127.94090999999997</v>
      </c>
      <c r="I5299" s="595">
        <f t="shared" si="209"/>
        <v>127.94090999999997</v>
      </c>
      <c r="J5299" s="595">
        <f t="shared" si="209"/>
        <v>168.108405</v>
      </c>
      <c r="K5299" s="595">
        <f t="shared" si="209"/>
        <v>116.7832725</v>
      </c>
      <c r="L5299" s="595">
        <f t="shared" si="209"/>
        <v>185.58870374999998</v>
      </c>
      <c r="M5299" s="595">
        <f t="shared" si="209"/>
        <v>159.92613750000001</v>
      </c>
      <c r="N5299" s="595">
        <f t="shared" si="209"/>
        <v>179.63796374999998</v>
      </c>
      <c r="O5299" s="596" t="b">
        <v>1</v>
      </c>
    </row>
    <row r="5300" spans="1:15" ht="32.25" thickBot="1">
      <c r="A5300" s="41" t="s">
        <v>8995</v>
      </c>
      <c r="B5300" s="42" t="s">
        <v>8996</v>
      </c>
      <c r="C5300" s="105" t="s">
        <v>8997</v>
      </c>
      <c r="D5300" s="52"/>
      <c r="E5300" s="52" t="s">
        <v>79</v>
      </c>
      <c r="F5300" s="53">
        <v>2478.4499999999998</v>
      </c>
      <c r="H5300" s="595">
        <f t="shared" si="208"/>
        <v>873.90146999999968</v>
      </c>
      <c r="I5300" s="595">
        <f t="shared" si="209"/>
        <v>873.90146999999968</v>
      </c>
      <c r="J5300" s="595">
        <f t="shared" si="209"/>
        <v>1148.2658849999998</v>
      </c>
      <c r="K5300" s="595">
        <f t="shared" si="209"/>
        <v>797.68913249999991</v>
      </c>
      <c r="L5300" s="595">
        <f t="shared" si="209"/>
        <v>1267.6652137499996</v>
      </c>
      <c r="M5300" s="595">
        <f t="shared" si="209"/>
        <v>1092.3768375</v>
      </c>
      <c r="N5300" s="595">
        <f t="shared" si="209"/>
        <v>1227.0186337499997</v>
      </c>
      <c r="O5300" s="596" t="b">
        <v>1</v>
      </c>
    </row>
    <row r="5301" spans="1:15" ht="16.5" thickBot="1">
      <c r="A5301" s="23"/>
      <c r="B5301" s="24" t="s">
        <v>79</v>
      </c>
      <c r="C5301" s="566" t="s">
        <v>79</v>
      </c>
      <c r="D5301" s="390"/>
      <c r="E5301" s="5" t="s">
        <v>79</v>
      </c>
      <c r="F5301" s="26" t="s">
        <v>79</v>
      </c>
      <c r="H5301" s="595" t="str">
        <f t="shared" si="208"/>
        <v/>
      </c>
      <c r="I5301" s="595" t="str">
        <f t="shared" si="209"/>
        <v/>
      </c>
      <c r="J5301" s="595" t="str">
        <f t="shared" si="209"/>
        <v/>
      </c>
      <c r="K5301" s="595" t="str">
        <f t="shared" si="209"/>
        <v/>
      </c>
      <c r="L5301" s="595" t="str">
        <f t="shared" si="209"/>
        <v/>
      </c>
      <c r="M5301" s="595" t="str">
        <f t="shared" si="209"/>
        <v/>
      </c>
      <c r="N5301" s="595" t="str">
        <f t="shared" si="209"/>
        <v/>
      </c>
      <c r="O5301" s="596" t="b">
        <v>1</v>
      </c>
    </row>
    <row r="5302" spans="1:15">
      <c r="A5302" s="27" t="s">
        <v>8998</v>
      </c>
      <c r="B5302" s="28" t="s">
        <v>8999</v>
      </c>
      <c r="C5302" s="102" t="s">
        <v>1704</v>
      </c>
      <c r="D5302" s="49" t="s">
        <v>1704</v>
      </c>
      <c r="E5302" s="115" t="s">
        <v>79</v>
      </c>
      <c r="F5302" s="50" t="s">
        <v>79</v>
      </c>
      <c r="H5302" s="595" t="str">
        <f t="shared" si="208"/>
        <v/>
      </c>
      <c r="I5302" s="595" t="str">
        <f t="shared" si="209"/>
        <v/>
      </c>
      <c r="J5302" s="595" t="str">
        <f t="shared" si="209"/>
        <v/>
      </c>
      <c r="K5302" s="595" t="str">
        <f t="shared" si="209"/>
        <v/>
      </c>
      <c r="L5302" s="595" t="str">
        <f t="shared" si="209"/>
        <v/>
      </c>
      <c r="M5302" s="595" t="str">
        <f t="shared" si="209"/>
        <v/>
      </c>
      <c r="N5302" s="595" t="str">
        <f t="shared" si="209"/>
        <v/>
      </c>
      <c r="O5302" s="596" t="b">
        <v>1</v>
      </c>
    </row>
    <row r="5303" spans="1:15">
      <c r="A5303" s="36" t="s">
        <v>9000</v>
      </c>
      <c r="B5303" s="33" t="s">
        <v>7256</v>
      </c>
      <c r="C5303" s="77" t="s">
        <v>9001</v>
      </c>
      <c r="D5303" s="37"/>
      <c r="E5303" s="64" t="s">
        <v>79</v>
      </c>
      <c r="F5303" s="39">
        <v>1438.9399999999987</v>
      </c>
      <c r="H5303" s="595">
        <f t="shared" si="208"/>
        <v>507.37024399999939</v>
      </c>
      <c r="I5303" s="595">
        <f t="shared" si="209"/>
        <v>507.37024399999939</v>
      </c>
      <c r="J5303" s="595">
        <f t="shared" si="209"/>
        <v>666.6609019999994</v>
      </c>
      <c r="K5303" s="595">
        <f t="shared" si="209"/>
        <v>463.12283899999954</v>
      </c>
      <c r="L5303" s="595">
        <f t="shared" si="209"/>
        <v>735.98183649999919</v>
      </c>
      <c r="M5303" s="595">
        <f t="shared" si="209"/>
        <v>634.21280499999943</v>
      </c>
      <c r="N5303" s="595">
        <f t="shared" si="209"/>
        <v>712.3832204999992</v>
      </c>
      <c r="O5303" s="596" t="b">
        <v>1</v>
      </c>
    </row>
    <row r="5304" spans="1:15">
      <c r="A5304" s="36" t="s">
        <v>9002</v>
      </c>
      <c r="B5304" s="33" t="s">
        <v>7256</v>
      </c>
      <c r="C5304" s="77" t="s">
        <v>9003</v>
      </c>
      <c r="D5304" s="37"/>
      <c r="E5304" s="64" t="s">
        <v>79</v>
      </c>
      <c r="F5304" s="39">
        <v>2878.3199999999979</v>
      </c>
      <c r="H5304" s="595">
        <f t="shared" si="208"/>
        <v>1014.895631999999</v>
      </c>
      <c r="I5304" s="595">
        <f t="shared" si="209"/>
        <v>1014.895631999999</v>
      </c>
      <c r="J5304" s="595">
        <f t="shared" si="209"/>
        <v>1333.5256559999989</v>
      </c>
      <c r="K5304" s="595">
        <f t="shared" si="209"/>
        <v>926.38729199999921</v>
      </c>
      <c r="L5304" s="595">
        <f t="shared" si="209"/>
        <v>1472.1887219999987</v>
      </c>
      <c r="M5304" s="595">
        <f t="shared" si="209"/>
        <v>1268.619539999999</v>
      </c>
      <c r="N5304" s="595">
        <f t="shared" si="209"/>
        <v>1424.9842739999988</v>
      </c>
      <c r="O5304" s="596" t="b">
        <v>1</v>
      </c>
    </row>
    <row r="5305" spans="1:15">
      <c r="A5305" s="36" t="s">
        <v>9004</v>
      </c>
      <c r="B5305" s="33" t="s">
        <v>7256</v>
      </c>
      <c r="C5305" s="77" t="s">
        <v>9005</v>
      </c>
      <c r="D5305" s="37"/>
      <c r="E5305" s="64" t="s">
        <v>79</v>
      </c>
      <c r="F5305" s="39">
        <v>12809.519999999999</v>
      </c>
      <c r="H5305" s="595">
        <f t="shared" si="208"/>
        <v>4516.6367519999985</v>
      </c>
      <c r="I5305" s="595">
        <f t="shared" si="209"/>
        <v>4516.6367519999985</v>
      </c>
      <c r="J5305" s="595">
        <f t="shared" si="209"/>
        <v>5934.650615999999</v>
      </c>
      <c r="K5305" s="595">
        <f t="shared" si="209"/>
        <v>4122.7440119999992</v>
      </c>
      <c r="L5305" s="595">
        <f t="shared" si="209"/>
        <v>6551.749241999998</v>
      </c>
      <c r="M5305" s="595">
        <f t="shared" si="209"/>
        <v>5645.7959399999991</v>
      </c>
      <c r="N5305" s="595">
        <f t="shared" si="209"/>
        <v>6341.6731139999983</v>
      </c>
      <c r="O5305" s="596" t="b">
        <v>1</v>
      </c>
    </row>
    <row r="5306" spans="1:15">
      <c r="A5306" s="36" t="s">
        <v>9006</v>
      </c>
      <c r="B5306" s="33" t="s">
        <v>7256</v>
      </c>
      <c r="C5306" s="77" t="s">
        <v>9007</v>
      </c>
      <c r="D5306" s="37"/>
      <c r="E5306" s="64" t="s">
        <v>79</v>
      </c>
      <c r="F5306" s="39">
        <v>15042.9</v>
      </c>
      <c r="H5306" s="595">
        <f t="shared" si="208"/>
        <v>5304.1265399999984</v>
      </c>
      <c r="I5306" s="595">
        <f t="shared" si="209"/>
        <v>5304.1265399999984</v>
      </c>
      <c r="J5306" s="595">
        <f t="shared" si="209"/>
        <v>6969.3755699999992</v>
      </c>
      <c r="K5306" s="595">
        <f t="shared" si="209"/>
        <v>4841.5573649999997</v>
      </c>
      <c r="L5306" s="595">
        <f t="shared" si="209"/>
        <v>7694.0672774999985</v>
      </c>
      <c r="M5306" s="595">
        <f t="shared" si="209"/>
        <v>6630.1581749999996</v>
      </c>
      <c r="N5306" s="595">
        <f t="shared" si="209"/>
        <v>7447.3637174999985</v>
      </c>
      <c r="O5306" s="596" t="b">
        <v>1</v>
      </c>
    </row>
    <row r="5307" spans="1:15" ht="16.5" thickBot="1">
      <c r="A5307" s="41" t="s">
        <v>9008</v>
      </c>
      <c r="B5307" s="42" t="s">
        <v>7256</v>
      </c>
      <c r="C5307" s="105" t="s">
        <v>9009</v>
      </c>
      <c r="D5307" s="52"/>
      <c r="E5307" s="52" t="s">
        <v>79</v>
      </c>
      <c r="F5307" s="53">
        <v>17373.900000000001</v>
      </c>
      <c r="H5307" s="595">
        <f t="shared" si="208"/>
        <v>6126.0371399999995</v>
      </c>
      <c r="I5307" s="595">
        <f t="shared" si="209"/>
        <v>6126.0371399999995</v>
      </c>
      <c r="J5307" s="595">
        <f t="shared" si="209"/>
        <v>8049.3278700000001</v>
      </c>
      <c r="K5307" s="595">
        <f t="shared" si="209"/>
        <v>5591.7897149999999</v>
      </c>
      <c r="L5307" s="595">
        <f t="shared" si="209"/>
        <v>8886.3155024999996</v>
      </c>
      <c r="M5307" s="595">
        <f t="shared" si="209"/>
        <v>7657.5464250000005</v>
      </c>
      <c r="N5307" s="595">
        <f t="shared" si="209"/>
        <v>8601.3835424999997</v>
      </c>
      <c r="O5307" s="596" t="b">
        <v>1</v>
      </c>
    </row>
    <row r="5308" spans="1:15" ht="16.5" thickBot="1">
      <c r="A5308" s="23" t="s">
        <v>1704</v>
      </c>
      <c r="B5308" s="24" t="s">
        <v>1704</v>
      </c>
      <c r="C5308" s="137" t="s">
        <v>1704</v>
      </c>
      <c r="D5308" s="4" t="s">
        <v>1704</v>
      </c>
      <c r="E5308" s="4" t="s">
        <v>79</v>
      </c>
      <c r="F5308" s="26" t="s">
        <v>79</v>
      </c>
      <c r="H5308" s="595" t="str">
        <f t="shared" si="208"/>
        <v/>
      </c>
      <c r="I5308" s="595" t="str">
        <f t="shared" si="209"/>
        <v/>
      </c>
      <c r="J5308" s="595" t="str">
        <f t="shared" si="209"/>
        <v/>
      </c>
      <c r="K5308" s="595" t="str">
        <f t="shared" si="209"/>
        <v/>
      </c>
      <c r="L5308" s="595" t="str">
        <f t="shared" si="209"/>
        <v/>
      </c>
      <c r="M5308" s="595" t="str">
        <f t="shared" si="209"/>
        <v/>
      </c>
      <c r="N5308" s="595" t="str">
        <f t="shared" si="209"/>
        <v/>
      </c>
      <c r="O5308" s="596" t="b">
        <v>1</v>
      </c>
    </row>
    <row r="5309" spans="1:15">
      <c r="A5309" s="27" t="s">
        <v>9010</v>
      </c>
      <c r="B5309" s="28" t="s">
        <v>9011</v>
      </c>
      <c r="C5309" s="102" t="s">
        <v>1704</v>
      </c>
      <c r="D5309" s="49" t="s">
        <v>1704</v>
      </c>
      <c r="E5309" s="115" t="s">
        <v>79</v>
      </c>
      <c r="F5309" s="50" t="s">
        <v>79</v>
      </c>
      <c r="H5309" s="595" t="str">
        <f t="shared" si="208"/>
        <v/>
      </c>
      <c r="I5309" s="595" t="str">
        <f t="shared" si="209"/>
        <v/>
      </c>
      <c r="J5309" s="595" t="str">
        <f t="shared" si="209"/>
        <v/>
      </c>
      <c r="K5309" s="595" t="str">
        <f t="shared" si="209"/>
        <v/>
      </c>
      <c r="L5309" s="595" t="str">
        <f t="shared" si="209"/>
        <v/>
      </c>
      <c r="M5309" s="595" t="str">
        <f t="shared" si="209"/>
        <v/>
      </c>
      <c r="N5309" s="595" t="str">
        <f t="shared" si="209"/>
        <v/>
      </c>
      <c r="O5309" s="596" t="b">
        <v>1</v>
      </c>
    </row>
    <row r="5310" spans="1:15">
      <c r="A5310" s="36" t="s">
        <v>1850</v>
      </c>
      <c r="B5310" s="33" t="s">
        <v>9012</v>
      </c>
      <c r="C5310" s="77" t="s">
        <v>79</v>
      </c>
      <c r="D5310" s="37"/>
      <c r="E5310" s="64" t="s">
        <v>79</v>
      </c>
      <c r="F5310" s="39" t="s">
        <v>79</v>
      </c>
      <c r="H5310" s="595" t="str">
        <f t="shared" si="208"/>
        <v/>
      </c>
      <c r="I5310" s="595" t="str">
        <f t="shared" si="209"/>
        <v/>
      </c>
      <c r="J5310" s="595" t="str">
        <f t="shared" si="209"/>
        <v/>
      </c>
      <c r="K5310" s="595" t="str">
        <f t="shared" si="209"/>
        <v/>
      </c>
      <c r="L5310" s="595" t="str">
        <f t="shared" si="209"/>
        <v/>
      </c>
      <c r="M5310" s="595" t="str">
        <f t="shared" si="209"/>
        <v/>
      </c>
      <c r="N5310" s="595" t="str">
        <f t="shared" si="209"/>
        <v/>
      </c>
      <c r="O5310" s="596" t="b">
        <v>1</v>
      </c>
    </row>
    <row r="5311" spans="1:15">
      <c r="A5311" s="36" t="s">
        <v>9000</v>
      </c>
      <c r="B5311" s="33" t="s">
        <v>7266</v>
      </c>
      <c r="C5311" s="77" t="s">
        <v>9013</v>
      </c>
      <c r="D5311" s="37"/>
      <c r="E5311" s="64" t="s">
        <v>79</v>
      </c>
      <c r="F5311" s="39">
        <v>123</v>
      </c>
      <c r="H5311" s="595">
        <f t="shared" si="208"/>
        <v>43.369799999999991</v>
      </c>
      <c r="I5311" s="595">
        <f t="shared" si="209"/>
        <v>43.369799999999991</v>
      </c>
      <c r="J5311" s="595">
        <f t="shared" si="209"/>
        <v>56.985900000000001</v>
      </c>
      <c r="K5311" s="595">
        <f t="shared" si="209"/>
        <v>39.587549999999993</v>
      </c>
      <c r="L5311" s="595">
        <f t="shared" si="209"/>
        <v>62.911424999999987</v>
      </c>
      <c r="M5311" s="595">
        <f t="shared" si="209"/>
        <v>54.212249999999997</v>
      </c>
      <c r="N5311" s="595">
        <f t="shared" si="209"/>
        <v>60.894224999999992</v>
      </c>
      <c r="O5311" s="596" t="b">
        <v>1</v>
      </c>
    </row>
    <row r="5312" spans="1:15">
      <c r="A5312" s="36" t="s">
        <v>9002</v>
      </c>
      <c r="B5312" s="33" t="s">
        <v>7266</v>
      </c>
      <c r="C5312" s="77" t="s">
        <v>9014</v>
      </c>
      <c r="D5312" s="37"/>
      <c r="E5312" s="64" t="s">
        <v>79</v>
      </c>
      <c r="F5312" s="39">
        <v>518.22</v>
      </c>
      <c r="H5312" s="595">
        <f t="shared" si="208"/>
        <v>182.72437199999996</v>
      </c>
      <c r="I5312" s="595">
        <f t="shared" si="209"/>
        <v>182.72437199999996</v>
      </c>
      <c r="J5312" s="595">
        <f t="shared" si="209"/>
        <v>240.09132600000001</v>
      </c>
      <c r="K5312" s="595">
        <f t="shared" si="209"/>
        <v>166.789107</v>
      </c>
      <c r="L5312" s="595">
        <f t="shared" si="209"/>
        <v>265.05657449999995</v>
      </c>
      <c r="M5312" s="595">
        <f t="shared" si="209"/>
        <v>228.40546499999999</v>
      </c>
      <c r="N5312" s="595">
        <f t="shared" si="209"/>
        <v>256.55776649999996</v>
      </c>
      <c r="O5312" s="596" t="b">
        <v>1</v>
      </c>
    </row>
    <row r="5313" spans="1:15">
      <c r="A5313" s="36" t="s">
        <v>9004</v>
      </c>
      <c r="B5313" s="33" t="s">
        <v>7266</v>
      </c>
      <c r="C5313" s="77" t="s">
        <v>9015</v>
      </c>
      <c r="D5313" s="37"/>
      <c r="E5313" s="64" t="s">
        <v>79</v>
      </c>
      <c r="F5313" s="39">
        <v>601.08999999999992</v>
      </c>
      <c r="H5313" s="595">
        <f t="shared" si="208"/>
        <v>211.94433399999991</v>
      </c>
      <c r="I5313" s="595">
        <f t="shared" si="209"/>
        <v>211.94433399999991</v>
      </c>
      <c r="J5313" s="595">
        <f t="shared" si="209"/>
        <v>278.48499699999996</v>
      </c>
      <c r="K5313" s="595">
        <f t="shared" si="209"/>
        <v>193.46081649999996</v>
      </c>
      <c r="L5313" s="595">
        <f t="shared" si="209"/>
        <v>307.44250774999989</v>
      </c>
      <c r="M5313" s="595">
        <f t="shared" si="209"/>
        <v>264.93041749999998</v>
      </c>
      <c r="N5313" s="595">
        <f t="shared" si="209"/>
        <v>297.58463174999991</v>
      </c>
      <c r="O5313" s="596" t="b">
        <v>1</v>
      </c>
    </row>
    <row r="5314" spans="1:15">
      <c r="A5314" s="36" t="s">
        <v>9006</v>
      </c>
      <c r="B5314" s="33" t="s">
        <v>7266</v>
      </c>
      <c r="C5314" s="77" t="s">
        <v>9016</v>
      </c>
      <c r="D5314" s="37"/>
      <c r="E5314" s="64" t="s">
        <v>79</v>
      </c>
      <c r="F5314" s="39">
        <v>888.44999999999982</v>
      </c>
      <c r="H5314" s="595">
        <f t="shared" si="208"/>
        <v>313.26746999999983</v>
      </c>
      <c r="I5314" s="595">
        <f t="shared" si="209"/>
        <v>313.26746999999983</v>
      </c>
      <c r="J5314" s="595">
        <f t="shared" si="209"/>
        <v>411.61888499999992</v>
      </c>
      <c r="K5314" s="595">
        <f t="shared" si="209"/>
        <v>285.94763249999994</v>
      </c>
      <c r="L5314" s="595">
        <f t="shared" si="209"/>
        <v>454.41996374999979</v>
      </c>
      <c r="M5314" s="595">
        <f t="shared" si="209"/>
        <v>391.58433749999989</v>
      </c>
      <c r="N5314" s="595">
        <f t="shared" si="209"/>
        <v>439.84938374999984</v>
      </c>
      <c r="O5314" s="596" t="b">
        <v>1</v>
      </c>
    </row>
    <row r="5315" spans="1:15" ht="16.5" thickBot="1">
      <c r="A5315" s="41" t="s">
        <v>9008</v>
      </c>
      <c r="B5315" s="42" t="s">
        <v>7266</v>
      </c>
      <c r="C5315" s="105" t="s">
        <v>9017</v>
      </c>
      <c r="D5315" s="52"/>
      <c r="E5315" s="52" t="s">
        <v>79</v>
      </c>
      <c r="F5315" s="53">
        <v>1007.9200000000001</v>
      </c>
      <c r="H5315" s="595">
        <f t="shared" si="208"/>
        <v>355.39259199999992</v>
      </c>
      <c r="I5315" s="595">
        <f t="shared" si="209"/>
        <v>355.39259199999992</v>
      </c>
      <c r="J5315" s="595">
        <f t="shared" si="209"/>
        <v>466.969336</v>
      </c>
      <c r="K5315" s="595">
        <f t="shared" si="209"/>
        <v>324.39905199999998</v>
      </c>
      <c r="L5315" s="595">
        <f t="shared" si="209"/>
        <v>515.52588199999991</v>
      </c>
      <c r="M5315" s="595">
        <f t="shared" si="209"/>
        <v>444.24074000000002</v>
      </c>
      <c r="N5315" s="595">
        <f t="shared" si="209"/>
        <v>498.99599399999994</v>
      </c>
      <c r="O5315" s="596" t="b">
        <v>1</v>
      </c>
    </row>
    <row r="5316" spans="1:15" ht="16.5" thickBot="1">
      <c r="A5316" s="23" t="s">
        <v>1704</v>
      </c>
      <c r="B5316" s="24" t="s">
        <v>1704</v>
      </c>
      <c r="C5316" s="137" t="s">
        <v>1704</v>
      </c>
      <c r="D5316" s="4" t="s">
        <v>1704</v>
      </c>
      <c r="E5316" s="4" t="s">
        <v>79</v>
      </c>
      <c r="F5316" s="26" t="s">
        <v>79</v>
      </c>
      <c r="H5316" s="595" t="str">
        <f t="shared" si="208"/>
        <v/>
      </c>
      <c r="I5316" s="595" t="str">
        <f t="shared" si="209"/>
        <v/>
      </c>
      <c r="J5316" s="595" t="str">
        <f t="shared" si="209"/>
        <v/>
      </c>
      <c r="K5316" s="595" t="str">
        <f t="shared" si="209"/>
        <v/>
      </c>
      <c r="L5316" s="595" t="str">
        <f t="shared" si="209"/>
        <v/>
      </c>
      <c r="M5316" s="595" t="str">
        <f t="shared" si="209"/>
        <v/>
      </c>
      <c r="N5316" s="595" t="str">
        <f t="shared" si="209"/>
        <v/>
      </c>
      <c r="O5316" s="596" t="b">
        <v>1</v>
      </c>
    </row>
    <row r="5317" spans="1:15">
      <c r="A5317" s="27" t="s">
        <v>9018</v>
      </c>
      <c r="B5317" s="28" t="s">
        <v>9019</v>
      </c>
      <c r="C5317" s="102" t="s">
        <v>1704</v>
      </c>
      <c r="D5317" s="49" t="s">
        <v>1704</v>
      </c>
      <c r="E5317" s="115" t="s">
        <v>79</v>
      </c>
      <c r="F5317" s="50" t="s">
        <v>79</v>
      </c>
      <c r="H5317" s="595" t="str">
        <f t="shared" si="208"/>
        <v/>
      </c>
      <c r="I5317" s="595" t="str">
        <f t="shared" si="209"/>
        <v/>
      </c>
      <c r="J5317" s="595" t="str">
        <f t="shared" si="209"/>
        <v/>
      </c>
      <c r="K5317" s="595" t="str">
        <f t="shared" si="209"/>
        <v/>
      </c>
      <c r="L5317" s="595" t="str">
        <f t="shared" si="209"/>
        <v/>
      </c>
      <c r="M5317" s="595" t="str">
        <f t="shared" si="209"/>
        <v/>
      </c>
      <c r="N5317" s="595" t="str">
        <f t="shared" si="209"/>
        <v/>
      </c>
      <c r="O5317" s="596" t="b">
        <v>1</v>
      </c>
    </row>
    <row r="5318" spans="1:15">
      <c r="A5318" s="36" t="s">
        <v>1850</v>
      </c>
      <c r="B5318" s="33" t="s">
        <v>9020</v>
      </c>
      <c r="C5318" s="77" t="s">
        <v>79</v>
      </c>
      <c r="D5318" s="37"/>
      <c r="E5318" s="64" t="s">
        <v>79</v>
      </c>
      <c r="F5318" s="39" t="s">
        <v>79</v>
      </c>
      <c r="H5318" s="595" t="str">
        <f t="shared" si="208"/>
        <v/>
      </c>
      <c r="I5318" s="595" t="str">
        <f t="shared" si="209"/>
        <v/>
      </c>
      <c r="J5318" s="595" t="str">
        <f t="shared" si="209"/>
        <v/>
      </c>
      <c r="K5318" s="595" t="str">
        <f t="shared" si="209"/>
        <v/>
      </c>
      <c r="L5318" s="595" t="str">
        <f t="shared" si="209"/>
        <v/>
      </c>
      <c r="M5318" s="595" t="str">
        <f t="shared" si="209"/>
        <v/>
      </c>
      <c r="N5318" s="595" t="str">
        <f t="shared" si="209"/>
        <v/>
      </c>
      <c r="O5318" s="596" t="b">
        <v>1</v>
      </c>
    </row>
    <row r="5319" spans="1:15">
      <c r="A5319" s="36" t="s">
        <v>9000</v>
      </c>
      <c r="B5319" s="33" t="s">
        <v>7275</v>
      </c>
      <c r="C5319" s="77" t="s">
        <v>9021</v>
      </c>
      <c r="D5319" s="37"/>
      <c r="E5319" s="64" t="s">
        <v>79</v>
      </c>
      <c r="F5319" s="39">
        <v>101.17000000000007</v>
      </c>
      <c r="H5319" s="595">
        <f t="shared" si="208"/>
        <v>35.672542000000014</v>
      </c>
      <c r="I5319" s="595">
        <f t="shared" si="209"/>
        <v>35.672542000000014</v>
      </c>
      <c r="J5319" s="595">
        <f t="shared" si="209"/>
        <v>46.872061000000031</v>
      </c>
      <c r="K5319" s="595">
        <f t="shared" si="209"/>
        <v>32.561564500000017</v>
      </c>
      <c r="L5319" s="595">
        <f t="shared" si="209"/>
        <v>51.745925750000026</v>
      </c>
      <c r="M5319" s="595">
        <f t="shared" si="209"/>
        <v>44.590677500000027</v>
      </c>
      <c r="N5319" s="595">
        <f t="shared" si="209"/>
        <v>50.086737750000026</v>
      </c>
      <c r="O5319" s="596" t="b">
        <v>1</v>
      </c>
    </row>
    <row r="5320" spans="1:15">
      <c r="A5320" s="36" t="s">
        <v>9002</v>
      </c>
      <c r="B5320" s="33" t="s">
        <v>7275</v>
      </c>
      <c r="C5320" s="77" t="s">
        <v>9022</v>
      </c>
      <c r="D5320" s="37"/>
      <c r="E5320" s="64" t="s">
        <v>79</v>
      </c>
      <c r="F5320" s="39">
        <v>1232.3100000000002</v>
      </c>
      <c r="H5320" s="595">
        <f t="shared" si="208"/>
        <v>434.51250599999997</v>
      </c>
      <c r="I5320" s="595">
        <f t="shared" si="209"/>
        <v>434.51250599999997</v>
      </c>
      <c r="J5320" s="595">
        <f t="shared" si="209"/>
        <v>570.92922300000009</v>
      </c>
      <c r="K5320" s="595">
        <f t="shared" si="209"/>
        <v>396.61897350000004</v>
      </c>
      <c r="L5320" s="595">
        <f t="shared" si="209"/>
        <v>630.29575724999995</v>
      </c>
      <c r="M5320" s="595">
        <f t="shared" si="209"/>
        <v>543.14063250000004</v>
      </c>
      <c r="N5320" s="595">
        <f t="shared" si="209"/>
        <v>610.08587324999996</v>
      </c>
      <c r="O5320" s="596" t="b">
        <v>1</v>
      </c>
    </row>
    <row r="5321" spans="1:15">
      <c r="A5321" s="36" t="s">
        <v>9004</v>
      </c>
      <c r="B5321" s="33" t="s">
        <v>7275</v>
      </c>
      <c r="C5321" s="77" t="s">
        <v>9023</v>
      </c>
      <c r="D5321" s="37"/>
      <c r="E5321" s="64" t="s">
        <v>79</v>
      </c>
      <c r="F5321" s="39">
        <v>1344.24</v>
      </c>
      <c r="H5321" s="595">
        <f t="shared" si="208"/>
        <v>473.97902399999987</v>
      </c>
      <c r="I5321" s="595">
        <f t="shared" si="209"/>
        <v>473.97902399999987</v>
      </c>
      <c r="J5321" s="595">
        <f t="shared" si="209"/>
        <v>622.78639199999998</v>
      </c>
      <c r="K5321" s="595">
        <f t="shared" si="209"/>
        <v>432.64364399999994</v>
      </c>
      <c r="L5321" s="595">
        <f t="shared" si="209"/>
        <v>687.54515399999991</v>
      </c>
      <c r="M5321" s="595">
        <f t="shared" si="209"/>
        <v>592.47377999999992</v>
      </c>
      <c r="N5321" s="595">
        <f t="shared" si="209"/>
        <v>665.49961799999994</v>
      </c>
      <c r="O5321" s="596" t="b">
        <v>1</v>
      </c>
    </row>
    <row r="5322" spans="1:15">
      <c r="A5322" s="36" t="s">
        <v>9006</v>
      </c>
      <c r="B5322" s="33" t="s">
        <v>7275</v>
      </c>
      <c r="C5322" s="77" t="s">
        <v>9024</v>
      </c>
      <c r="D5322" s="37"/>
      <c r="E5322" s="64" t="s">
        <v>79</v>
      </c>
      <c r="F5322" s="39">
        <v>1452.9399999999998</v>
      </c>
      <c r="H5322" s="595">
        <f t="shared" si="208"/>
        <v>512.30664399999978</v>
      </c>
      <c r="I5322" s="595">
        <f t="shared" si="209"/>
        <v>512.30664399999978</v>
      </c>
      <c r="J5322" s="595">
        <f t="shared" si="209"/>
        <v>673.1471019999999</v>
      </c>
      <c r="K5322" s="595">
        <f t="shared" si="209"/>
        <v>467.62873899999988</v>
      </c>
      <c r="L5322" s="595">
        <f t="shared" si="209"/>
        <v>743.14248649999979</v>
      </c>
      <c r="M5322" s="595">
        <f t="shared" si="209"/>
        <v>640.38330499999984</v>
      </c>
      <c r="N5322" s="595">
        <f t="shared" si="209"/>
        <v>719.31427049999979</v>
      </c>
      <c r="O5322" s="596" t="b">
        <v>1</v>
      </c>
    </row>
    <row r="5323" spans="1:15" ht="16.5" thickBot="1">
      <c r="A5323" s="41" t="s">
        <v>9025</v>
      </c>
      <c r="B5323" s="42" t="s">
        <v>7275</v>
      </c>
      <c r="C5323" s="105" t="s">
        <v>9026</v>
      </c>
      <c r="D5323" s="52"/>
      <c r="E5323" s="52" t="s">
        <v>79</v>
      </c>
      <c r="F5323" s="53">
        <v>1598.24</v>
      </c>
      <c r="H5323" s="595">
        <f t="shared" si="208"/>
        <v>563.53942399999983</v>
      </c>
      <c r="I5323" s="595">
        <f t="shared" si="209"/>
        <v>563.53942399999983</v>
      </c>
      <c r="J5323" s="595">
        <f t="shared" si="209"/>
        <v>740.46459200000004</v>
      </c>
      <c r="K5323" s="595">
        <f t="shared" si="209"/>
        <v>514.39354399999991</v>
      </c>
      <c r="L5323" s="595">
        <f t="shared" si="209"/>
        <v>817.45980399999985</v>
      </c>
      <c r="M5323" s="595">
        <f t="shared" si="209"/>
        <v>704.42427999999995</v>
      </c>
      <c r="N5323" s="595">
        <f t="shared" si="209"/>
        <v>791.24866799999984</v>
      </c>
      <c r="O5323" s="596" t="b">
        <v>1</v>
      </c>
    </row>
    <row r="5324" spans="1:15" ht="16.5" thickBot="1">
      <c r="A5324" s="23" t="s">
        <v>1704</v>
      </c>
      <c r="B5324" s="24" t="s">
        <v>1704</v>
      </c>
      <c r="C5324" s="137" t="s">
        <v>79</v>
      </c>
      <c r="D5324" s="4"/>
      <c r="E5324" s="4" t="s">
        <v>79</v>
      </c>
      <c r="F5324" s="26" t="s">
        <v>79</v>
      </c>
      <c r="H5324" s="595" t="str">
        <f t="shared" si="208"/>
        <v/>
      </c>
      <c r="I5324" s="595" t="str">
        <f t="shared" si="209"/>
        <v/>
      </c>
      <c r="J5324" s="595" t="str">
        <f t="shared" si="209"/>
        <v/>
      </c>
      <c r="K5324" s="595" t="str">
        <f t="shared" si="209"/>
        <v/>
      </c>
      <c r="L5324" s="595" t="str">
        <f t="shared" si="209"/>
        <v/>
      </c>
      <c r="M5324" s="595" t="str">
        <f t="shared" si="209"/>
        <v/>
      </c>
      <c r="N5324" s="595" t="str">
        <f t="shared" si="209"/>
        <v/>
      </c>
      <c r="O5324" s="596" t="b">
        <v>1</v>
      </c>
    </row>
    <row r="5325" spans="1:15">
      <c r="A5325" s="27" t="s">
        <v>9027</v>
      </c>
      <c r="B5325" s="28" t="s">
        <v>9028</v>
      </c>
      <c r="C5325" s="102" t="s">
        <v>1704</v>
      </c>
      <c r="D5325" s="49" t="s">
        <v>1704</v>
      </c>
      <c r="E5325" s="115" t="s">
        <v>79</v>
      </c>
      <c r="F5325" s="50" t="s">
        <v>79</v>
      </c>
      <c r="H5325" s="595" t="str">
        <f t="shared" si="208"/>
        <v/>
      </c>
      <c r="I5325" s="595" t="str">
        <f t="shared" si="209"/>
        <v/>
      </c>
      <c r="J5325" s="595" t="str">
        <f t="shared" si="209"/>
        <v/>
      </c>
      <c r="K5325" s="595" t="str">
        <f t="shared" si="209"/>
        <v/>
      </c>
      <c r="L5325" s="595" t="str">
        <f t="shared" si="209"/>
        <v/>
      </c>
      <c r="M5325" s="595" t="str">
        <f t="shared" si="209"/>
        <v/>
      </c>
      <c r="N5325" s="595" t="str">
        <f t="shared" si="209"/>
        <v/>
      </c>
      <c r="O5325" s="596" t="b">
        <v>1</v>
      </c>
    </row>
    <row r="5326" spans="1:15">
      <c r="A5326" s="36" t="s">
        <v>1850</v>
      </c>
      <c r="B5326" s="33" t="s">
        <v>9029</v>
      </c>
      <c r="C5326" s="77" t="s">
        <v>79</v>
      </c>
      <c r="D5326" s="37"/>
      <c r="E5326" s="64" t="s">
        <v>79</v>
      </c>
      <c r="F5326" s="39" t="s">
        <v>79</v>
      </c>
      <c r="H5326" s="595" t="str">
        <f t="shared" si="208"/>
        <v/>
      </c>
      <c r="I5326" s="595" t="str">
        <f t="shared" si="209"/>
        <v/>
      </c>
      <c r="J5326" s="595" t="str">
        <f t="shared" si="209"/>
        <v/>
      </c>
      <c r="K5326" s="595" t="str">
        <f t="shared" si="209"/>
        <v/>
      </c>
      <c r="L5326" s="595" t="str">
        <f t="shared" si="209"/>
        <v/>
      </c>
      <c r="M5326" s="595" t="str">
        <f t="shared" si="209"/>
        <v/>
      </c>
      <c r="N5326" s="595" t="str">
        <f t="shared" si="209"/>
        <v/>
      </c>
      <c r="O5326" s="596" t="b">
        <v>1</v>
      </c>
    </row>
    <row r="5327" spans="1:15">
      <c r="A5327" s="36" t="s">
        <v>9000</v>
      </c>
      <c r="B5327" s="33" t="s">
        <v>7282</v>
      </c>
      <c r="C5327" s="77" t="s">
        <v>9030</v>
      </c>
      <c r="D5327" s="37"/>
      <c r="E5327" s="64" t="s">
        <v>79</v>
      </c>
      <c r="F5327" s="39">
        <v>82.869999999999891</v>
      </c>
      <c r="H5327" s="595">
        <f t="shared" si="208"/>
        <v>29.219961999999953</v>
      </c>
      <c r="I5327" s="595">
        <f t="shared" si="209"/>
        <v>29.219961999999953</v>
      </c>
      <c r="J5327" s="595">
        <f t="shared" si="209"/>
        <v>38.393670999999948</v>
      </c>
      <c r="K5327" s="595">
        <f t="shared" si="209"/>
        <v>26.671709499999963</v>
      </c>
      <c r="L5327" s="595">
        <f t="shared" si="209"/>
        <v>42.385933249999937</v>
      </c>
      <c r="M5327" s="595">
        <f t="shared" si="209"/>
        <v>36.524952499999948</v>
      </c>
      <c r="N5327" s="595">
        <f t="shared" si="209"/>
        <v>41.026865249999943</v>
      </c>
      <c r="O5327" s="596" t="b">
        <v>1</v>
      </c>
    </row>
    <row r="5328" spans="1:15">
      <c r="A5328" s="36" t="s">
        <v>9002</v>
      </c>
      <c r="B5328" s="33" t="s">
        <v>7282</v>
      </c>
      <c r="C5328" s="77" t="s">
        <v>9031</v>
      </c>
      <c r="D5328" s="37"/>
      <c r="E5328" s="64" t="s">
        <v>79</v>
      </c>
      <c r="F5328" s="39">
        <v>361.19000000000005</v>
      </c>
      <c r="H5328" s="595">
        <f t="shared" si="208"/>
        <v>127.35559399999998</v>
      </c>
      <c r="I5328" s="595">
        <f t="shared" si="209"/>
        <v>127.35559399999998</v>
      </c>
      <c r="J5328" s="595">
        <f t="shared" si="209"/>
        <v>167.33932700000003</v>
      </c>
      <c r="K5328" s="595">
        <f t="shared" si="209"/>
        <v>116.24900150000001</v>
      </c>
      <c r="L5328" s="595">
        <f t="shared" si="209"/>
        <v>184.73965525</v>
      </c>
      <c r="M5328" s="595">
        <f t="shared" si="209"/>
        <v>159.19449250000002</v>
      </c>
      <c r="N5328" s="595">
        <f t="shared" si="209"/>
        <v>178.81613924999999</v>
      </c>
      <c r="O5328" s="596" t="b">
        <v>1</v>
      </c>
    </row>
    <row r="5329" spans="1:15">
      <c r="A5329" s="36" t="s">
        <v>9004</v>
      </c>
      <c r="B5329" s="33" t="s">
        <v>7282</v>
      </c>
      <c r="C5329" s="77" t="s">
        <v>9032</v>
      </c>
      <c r="D5329" s="37"/>
      <c r="E5329" s="64" t="s">
        <v>79</v>
      </c>
      <c r="F5329" s="39">
        <v>470.57999999999993</v>
      </c>
      <c r="H5329" s="595">
        <f t="shared" si="208"/>
        <v>165.92650799999993</v>
      </c>
      <c r="I5329" s="595">
        <f t="shared" si="209"/>
        <v>165.92650799999993</v>
      </c>
      <c r="J5329" s="595">
        <f t="shared" si="209"/>
        <v>218.01971399999996</v>
      </c>
      <c r="K5329" s="595">
        <f t="shared" si="209"/>
        <v>151.45617299999995</v>
      </c>
      <c r="L5329" s="595">
        <f t="shared" si="209"/>
        <v>240.68990549999992</v>
      </c>
      <c r="M5329" s="595">
        <f t="shared" si="209"/>
        <v>207.40813499999996</v>
      </c>
      <c r="N5329" s="595">
        <f t="shared" si="209"/>
        <v>232.97239349999992</v>
      </c>
      <c r="O5329" s="596" t="b">
        <v>1</v>
      </c>
    </row>
    <row r="5330" spans="1:15">
      <c r="A5330" s="36" t="s">
        <v>9006</v>
      </c>
      <c r="B5330" s="33" t="s">
        <v>7282</v>
      </c>
      <c r="C5330" s="77" t="s">
        <v>9033</v>
      </c>
      <c r="D5330" s="37"/>
      <c r="E5330" s="64" t="s">
        <v>79</v>
      </c>
      <c r="F5330" s="39">
        <v>609.51</v>
      </c>
      <c r="H5330" s="595">
        <f t="shared" si="208"/>
        <v>214.91322599999995</v>
      </c>
      <c r="I5330" s="595">
        <f t="shared" si="209"/>
        <v>214.91322599999995</v>
      </c>
      <c r="J5330" s="595">
        <f t="shared" si="209"/>
        <v>282.38598300000001</v>
      </c>
      <c r="K5330" s="595">
        <f t="shared" si="209"/>
        <v>196.17079349999997</v>
      </c>
      <c r="L5330" s="595">
        <f t="shared" si="209"/>
        <v>311.74912724999996</v>
      </c>
      <c r="M5330" s="595">
        <f t="shared" si="209"/>
        <v>268.64153249999998</v>
      </c>
      <c r="N5330" s="595">
        <f t="shared" si="209"/>
        <v>301.75316324999994</v>
      </c>
      <c r="O5330" s="596" t="b">
        <v>1</v>
      </c>
    </row>
    <row r="5331" spans="1:15" ht="16.5" thickBot="1">
      <c r="A5331" s="62" t="s">
        <v>9008</v>
      </c>
      <c r="B5331" s="63" t="s">
        <v>7282</v>
      </c>
      <c r="C5331" s="232" t="s">
        <v>9034</v>
      </c>
      <c r="D5331" s="64"/>
      <c r="E5331" s="64" t="s">
        <v>79</v>
      </c>
      <c r="F5331" s="66">
        <v>737.12999999999988</v>
      </c>
      <c r="H5331" s="595">
        <f t="shared" si="208"/>
        <v>259.91203799999988</v>
      </c>
      <c r="I5331" s="595">
        <f t="shared" si="209"/>
        <v>259.91203799999988</v>
      </c>
      <c r="J5331" s="595">
        <f t="shared" si="209"/>
        <v>341.51232899999997</v>
      </c>
      <c r="K5331" s="595">
        <f t="shared" si="209"/>
        <v>237.24529049999995</v>
      </c>
      <c r="L5331" s="595">
        <f t="shared" si="209"/>
        <v>377.02356674999987</v>
      </c>
      <c r="M5331" s="595">
        <f t="shared" si="209"/>
        <v>324.89004749999992</v>
      </c>
      <c r="N5331" s="595">
        <f t="shared" si="209"/>
        <v>364.93463474999987</v>
      </c>
      <c r="O5331" s="596" t="b">
        <v>1</v>
      </c>
    </row>
    <row r="5332" spans="1:15">
      <c r="A5332" s="328" t="s">
        <v>9035</v>
      </c>
      <c r="B5332" s="28" t="s">
        <v>79</v>
      </c>
      <c r="C5332" s="102" t="s">
        <v>79</v>
      </c>
      <c r="D5332" s="350"/>
      <c r="E5332" s="49" t="s">
        <v>79</v>
      </c>
      <c r="F5332" s="50" t="s">
        <v>79</v>
      </c>
      <c r="H5332" s="595" t="str">
        <f t="shared" si="208"/>
        <v/>
      </c>
      <c r="I5332" s="595" t="str">
        <f t="shared" si="209"/>
        <v/>
      </c>
      <c r="J5332" s="595" t="str">
        <f t="shared" si="209"/>
        <v/>
      </c>
      <c r="K5332" s="595" t="str">
        <f t="shared" si="209"/>
        <v/>
      </c>
      <c r="L5332" s="595" t="str">
        <f t="shared" si="209"/>
        <v/>
      </c>
      <c r="M5332" s="595" t="str">
        <f t="shared" si="209"/>
        <v/>
      </c>
      <c r="N5332" s="595" t="str">
        <f t="shared" si="209"/>
        <v/>
      </c>
      <c r="O5332" s="596" t="b">
        <v>1</v>
      </c>
    </row>
    <row r="5333" spans="1:15">
      <c r="A5333" s="36" t="s">
        <v>9036</v>
      </c>
      <c r="B5333" s="33" t="s">
        <v>9037</v>
      </c>
      <c r="C5333" s="77" t="s">
        <v>9038</v>
      </c>
      <c r="D5333" s="37"/>
      <c r="E5333" s="37"/>
      <c r="F5333" s="39">
        <v>101.52</v>
      </c>
      <c r="H5333" s="595">
        <f t="shared" si="208"/>
        <v>35.795951999999993</v>
      </c>
      <c r="I5333" s="595">
        <f t="shared" si="209"/>
        <v>35.795951999999993</v>
      </c>
      <c r="J5333" s="595">
        <f t="shared" si="209"/>
        <v>47.034215999999994</v>
      </c>
      <c r="K5333" s="595">
        <f t="shared" si="209"/>
        <v>32.674211999999997</v>
      </c>
      <c r="L5333" s="595">
        <f t="shared" si="209"/>
        <v>51.924941999999987</v>
      </c>
      <c r="M5333" s="595">
        <f t="shared" si="209"/>
        <v>44.744939999999993</v>
      </c>
      <c r="N5333" s="595">
        <f t="shared" si="209"/>
        <v>50.260013999999991</v>
      </c>
      <c r="O5333" s="596" t="b">
        <v>1</v>
      </c>
    </row>
    <row r="5334" spans="1:15">
      <c r="A5334" s="36" t="s">
        <v>9039</v>
      </c>
      <c r="B5334" s="33" t="s">
        <v>7224</v>
      </c>
      <c r="C5334" s="77" t="s">
        <v>7225</v>
      </c>
      <c r="D5334" s="37"/>
      <c r="E5334" s="37"/>
      <c r="F5334" s="39">
        <v>250</v>
      </c>
      <c r="H5334" s="595">
        <f t="shared" si="208"/>
        <v>88.149999999999977</v>
      </c>
      <c r="I5334" s="595">
        <f t="shared" si="209"/>
        <v>88.149999999999977</v>
      </c>
      <c r="J5334" s="595">
        <f t="shared" si="209"/>
        <v>115.825</v>
      </c>
      <c r="K5334" s="595">
        <f t="shared" si="209"/>
        <v>80.462499999999991</v>
      </c>
      <c r="L5334" s="595">
        <f t="shared" si="209"/>
        <v>127.86874999999998</v>
      </c>
      <c r="M5334" s="595">
        <f t="shared" si="209"/>
        <v>110.1875</v>
      </c>
      <c r="N5334" s="595">
        <f t="shared" si="209"/>
        <v>123.76874999999998</v>
      </c>
      <c r="O5334" s="596" t="b">
        <v>1</v>
      </c>
    </row>
    <row r="5335" spans="1:15">
      <c r="A5335" s="36" t="s">
        <v>9040</v>
      </c>
      <c r="B5335" s="33" t="s">
        <v>9041</v>
      </c>
      <c r="C5335" s="77" t="s">
        <v>9042</v>
      </c>
      <c r="D5335" s="37"/>
      <c r="E5335" s="37"/>
      <c r="F5335" s="39">
        <v>6311</v>
      </c>
      <c r="H5335" s="595">
        <f t="shared" si="208"/>
        <v>2225.2585999999997</v>
      </c>
      <c r="I5335" s="595">
        <f t="shared" si="209"/>
        <v>2225.2585999999997</v>
      </c>
      <c r="J5335" s="595">
        <f t="shared" si="209"/>
        <v>2923.8863000000001</v>
      </c>
      <c r="K5335" s="595">
        <f t="shared" si="209"/>
        <v>2031.1953499999997</v>
      </c>
      <c r="L5335" s="595">
        <f t="shared" si="209"/>
        <v>3227.9187249999995</v>
      </c>
      <c r="M5335" s="595">
        <f t="shared" si="209"/>
        <v>2781.5732499999999</v>
      </c>
      <c r="N5335" s="595">
        <f t="shared" si="209"/>
        <v>3124.4183249999996</v>
      </c>
      <c r="O5335" s="596" t="b">
        <v>1</v>
      </c>
    </row>
    <row r="5336" spans="1:15" ht="16.5" thickBot="1">
      <c r="A5336" s="23"/>
      <c r="B5336" s="24" t="s">
        <v>79</v>
      </c>
      <c r="C5336" s="137" t="s">
        <v>79</v>
      </c>
      <c r="D5336" s="4"/>
      <c r="E5336" s="4"/>
      <c r="F5336" s="26" t="s">
        <v>79</v>
      </c>
      <c r="H5336" s="595" t="str">
        <f t="shared" si="208"/>
        <v/>
      </c>
      <c r="I5336" s="595" t="str">
        <f t="shared" si="209"/>
        <v/>
      </c>
      <c r="J5336" s="595" t="str">
        <f t="shared" si="209"/>
        <v/>
      </c>
      <c r="K5336" s="595" t="str">
        <f t="shared" si="209"/>
        <v/>
      </c>
      <c r="L5336" s="595" t="str">
        <f t="shared" si="209"/>
        <v/>
      </c>
      <c r="M5336" s="595" t="str">
        <f t="shared" ref="I5336:N5379" si="210">IF(AND(ISNUMBER($F5336),$O5336),$F5336*M$3,"")</f>
        <v/>
      </c>
      <c r="N5336" s="595" t="str">
        <f t="shared" si="210"/>
        <v/>
      </c>
      <c r="O5336" s="596" t="b">
        <v>1</v>
      </c>
    </row>
    <row r="5337" spans="1:15" ht="32.25" thickBot="1">
      <c r="A5337" s="55" t="s">
        <v>9043</v>
      </c>
      <c r="B5337" s="56" t="s">
        <v>79</v>
      </c>
      <c r="C5337" s="500" t="s">
        <v>79</v>
      </c>
      <c r="D5337" s="56"/>
      <c r="E5337" s="56" t="s">
        <v>79</v>
      </c>
      <c r="F5337" s="57" t="s">
        <v>79</v>
      </c>
      <c r="H5337" s="595" t="str">
        <f t="shared" ref="H5337:H5400" si="211">IF(AND(ISNUMBER($F5337),$O5337),$F5337*H$3,"")</f>
        <v/>
      </c>
      <c r="I5337" s="595" t="str">
        <f t="shared" si="210"/>
        <v/>
      </c>
      <c r="J5337" s="595" t="str">
        <f t="shared" si="210"/>
        <v/>
      </c>
      <c r="K5337" s="595" t="str">
        <f t="shared" si="210"/>
        <v/>
      </c>
      <c r="L5337" s="595" t="str">
        <f t="shared" si="210"/>
        <v/>
      </c>
      <c r="M5337" s="595" t="str">
        <f t="shared" si="210"/>
        <v/>
      </c>
      <c r="N5337" s="595" t="str">
        <f t="shared" si="210"/>
        <v/>
      </c>
      <c r="O5337" s="596" t="b">
        <v>1</v>
      </c>
    </row>
    <row r="5338" spans="1:15" ht="32.25" thickBot="1">
      <c r="A5338" s="59" t="s">
        <v>80</v>
      </c>
      <c r="B5338" s="60" t="s">
        <v>81</v>
      </c>
      <c r="C5338" s="501" t="s">
        <v>82</v>
      </c>
      <c r="D5338" s="60" t="s">
        <v>75</v>
      </c>
      <c r="E5338" s="60"/>
      <c r="F5338" s="61" t="s">
        <v>79</v>
      </c>
      <c r="H5338" s="595" t="str">
        <f t="shared" si="211"/>
        <v/>
      </c>
      <c r="I5338" s="595" t="str">
        <f t="shared" si="210"/>
        <v/>
      </c>
      <c r="J5338" s="595" t="str">
        <f t="shared" si="210"/>
        <v/>
      </c>
      <c r="K5338" s="595" t="str">
        <f t="shared" si="210"/>
        <v/>
      </c>
      <c r="L5338" s="595" t="str">
        <f t="shared" si="210"/>
        <v/>
      </c>
      <c r="M5338" s="595" t="str">
        <f t="shared" si="210"/>
        <v/>
      </c>
      <c r="N5338" s="595" t="str">
        <f t="shared" si="210"/>
        <v/>
      </c>
      <c r="O5338" s="596" t="b">
        <v>1</v>
      </c>
    </row>
    <row r="5339" spans="1:15">
      <c r="A5339" s="74" t="s">
        <v>806</v>
      </c>
      <c r="B5339" s="71" t="s">
        <v>79</v>
      </c>
      <c r="C5339" s="230" t="s">
        <v>79</v>
      </c>
      <c r="D5339" s="72"/>
      <c r="E5339" s="72" t="s">
        <v>79</v>
      </c>
      <c r="F5339" s="73" t="s">
        <v>79</v>
      </c>
      <c r="H5339" s="595" t="str">
        <f t="shared" si="211"/>
        <v/>
      </c>
      <c r="I5339" s="595" t="str">
        <f t="shared" si="210"/>
        <v/>
      </c>
      <c r="J5339" s="595" t="str">
        <f t="shared" si="210"/>
        <v/>
      </c>
      <c r="K5339" s="595" t="str">
        <f t="shared" si="210"/>
        <v/>
      </c>
      <c r="L5339" s="595" t="str">
        <f t="shared" si="210"/>
        <v/>
      </c>
      <c r="M5339" s="595" t="str">
        <f t="shared" si="210"/>
        <v/>
      </c>
      <c r="N5339" s="595" t="str">
        <f t="shared" si="210"/>
        <v/>
      </c>
      <c r="O5339" s="596" t="b">
        <v>1</v>
      </c>
    </row>
    <row r="5340" spans="1:15">
      <c r="A5340" s="36" t="s">
        <v>806</v>
      </c>
      <c r="B5340" s="33" t="s">
        <v>9044</v>
      </c>
      <c r="C5340" s="77" t="s">
        <v>9045</v>
      </c>
      <c r="D5340" s="37"/>
      <c r="E5340" s="37" t="s">
        <v>79</v>
      </c>
      <c r="F5340" s="39">
        <v>0.01</v>
      </c>
      <c r="H5340" s="595">
        <f t="shared" si="211"/>
        <v>3.5259999999999992E-3</v>
      </c>
      <c r="I5340" s="595">
        <f t="shared" si="210"/>
        <v>3.5259999999999992E-3</v>
      </c>
      <c r="J5340" s="595">
        <f t="shared" si="210"/>
        <v>4.633E-3</v>
      </c>
      <c r="K5340" s="595">
        <f t="shared" si="210"/>
        <v>3.2184999999999996E-3</v>
      </c>
      <c r="L5340" s="595">
        <f t="shared" si="210"/>
        <v>5.1147499999999995E-3</v>
      </c>
      <c r="M5340" s="595">
        <f t="shared" si="210"/>
        <v>4.4075E-3</v>
      </c>
      <c r="N5340" s="595">
        <f t="shared" si="210"/>
        <v>4.9507499999999994E-3</v>
      </c>
      <c r="O5340" s="596" t="b">
        <v>1</v>
      </c>
    </row>
    <row r="5341" spans="1:15">
      <c r="A5341" s="36" t="s">
        <v>806</v>
      </c>
      <c r="B5341" s="33" t="s">
        <v>9046</v>
      </c>
      <c r="C5341" s="77" t="s">
        <v>9047</v>
      </c>
      <c r="D5341" s="37"/>
      <c r="E5341" s="40"/>
      <c r="F5341" s="39">
        <v>0.01</v>
      </c>
      <c r="H5341" s="595">
        <f t="shared" si="211"/>
        <v>3.5259999999999992E-3</v>
      </c>
      <c r="I5341" s="595">
        <f t="shared" si="210"/>
        <v>3.5259999999999992E-3</v>
      </c>
      <c r="J5341" s="595">
        <f t="shared" si="210"/>
        <v>4.633E-3</v>
      </c>
      <c r="K5341" s="595">
        <f t="shared" si="210"/>
        <v>3.2184999999999996E-3</v>
      </c>
      <c r="L5341" s="595">
        <f t="shared" si="210"/>
        <v>5.1147499999999995E-3</v>
      </c>
      <c r="M5341" s="595">
        <f t="shared" si="210"/>
        <v>4.4075E-3</v>
      </c>
      <c r="N5341" s="595">
        <f t="shared" si="210"/>
        <v>4.9507499999999994E-3</v>
      </c>
      <c r="O5341" s="596" t="b">
        <v>1</v>
      </c>
    </row>
    <row r="5342" spans="1:15">
      <c r="A5342" s="36" t="s">
        <v>806</v>
      </c>
      <c r="B5342" s="33" t="s">
        <v>9048</v>
      </c>
      <c r="C5342" s="77" t="s">
        <v>9049</v>
      </c>
      <c r="D5342" s="37"/>
      <c r="E5342" s="37"/>
      <c r="F5342" s="39">
        <v>0.01</v>
      </c>
      <c r="H5342" s="595">
        <f t="shared" si="211"/>
        <v>3.5259999999999992E-3</v>
      </c>
      <c r="I5342" s="595">
        <f t="shared" si="210"/>
        <v>3.5259999999999992E-3</v>
      </c>
      <c r="J5342" s="595">
        <f t="shared" si="210"/>
        <v>4.633E-3</v>
      </c>
      <c r="K5342" s="595">
        <f t="shared" si="210"/>
        <v>3.2184999999999996E-3</v>
      </c>
      <c r="L5342" s="595">
        <f t="shared" si="210"/>
        <v>5.1147499999999995E-3</v>
      </c>
      <c r="M5342" s="595">
        <f t="shared" si="210"/>
        <v>4.4075E-3</v>
      </c>
      <c r="N5342" s="595">
        <f t="shared" si="210"/>
        <v>4.9507499999999994E-3</v>
      </c>
      <c r="O5342" s="596" t="b">
        <v>1</v>
      </c>
    </row>
    <row r="5343" spans="1:15">
      <c r="A5343" s="36" t="s">
        <v>806</v>
      </c>
      <c r="B5343" s="33" t="s">
        <v>9050</v>
      </c>
      <c r="C5343" s="77" t="s">
        <v>9051</v>
      </c>
      <c r="D5343" s="37"/>
      <c r="E5343" s="37"/>
      <c r="F5343" s="39">
        <v>0.01</v>
      </c>
      <c r="H5343" s="595">
        <f t="shared" si="211"/>
        <v>3.5259999999999992E-3</v>
      </c>
      <c r="I5343" s="595">
        <f t="shared" si="210"/>
        <v>3.5259999999999992E-3</v>
      </c>
      <c r="J5343" s="595">
        <f t="shared" si="210"/>
        <v>4.633E-3</v>
      </c>
      <c r="K5343" s="595">
        <f t="shared" si="210"/>
        <v>3.2184999999999996E-3</v>
      </c>
      <c r="L5343" s="595">
        <f t="shared" si="210"/>
        <v>5.1147499999999995E-3</v>
      </c>
      <c r="M5343" s="595">
        <f t="shared" si="210"/>
        <v>4.4075E-3</v>
      </c>
      <c r="N5343" s="595">
        <f t="shared" si="210"/>
        <v>4.9507499999999994E-3</v>
      </c>
      <c r="O5343" s="596" t="b">
        <v>1</v>
      </c>
    </row>
    <row r="5344" spans="1:15">
      <c r="A5344" s="36" t="s">
        <v>806</v>
      </c>
      <c r="B5344" s="33" t="s">
        <v>7063</v>
      </c>
      <c r="C5344" s="77" t="s">
        <v>7064</v>
      </c>
      <c r="D5344" s="37"/>
      <c r="E5344" s="37"/>
      <c r="F5344" s="39">
        <v>0.01</v>
      </c>
      <c r="H5344" s="595">
        <f t="shared" si="211"/>
        <v>3.5259999999999992E-3</v>
      </c>
      <c r="I5344" s="595">
        <f t="shared" si="210"/>
        <v>3.5259999999999992E-3</v>
      </c>
      <c r="J5344" s="595">
        <f t="shared" si="210"/>
        <v>4.633E-3</v>
      </c>
      <c r="K5344" s="595">
        <f t="shared" si="210"/>
        <v>3.2184999999999996E-3</v>
      </c>
      <c r="L5344" s="595">
        <f t="shared" si="210"/>
        <v>5.1147499999999995E-3</v>
      </c>
      <c r="M5344" s="595">
        <f t="shared" si="210"/>
        <v>4.4075E-3</v>
      </c>
      <c r="N5344" s="595">
        <f t="shared" si="210"/>
        <v>4.9507499999999994E-3</v>
      </c>
      <c r="O5344" s="596" t="b">
        <v>1</v>
      </c>
    </row>
    <row r="5345" spans="1:15">
      <c r="A5345" s="36" t="s">
        <v>806</v>
      </c>
      <c r="B5345" s="33" t="s">
        <v>9052</v>
      </c>
      <c r="C5345" s="77" t="s">
        <v>9053</v>
      </c>
      <c r="D5345" s="37"/>
      <c r="E5345" s="40"/>
      <c r="F5345" s="39">
        <v>0.01</v>
      </c>
      <c r="H5345" s="595">
        <f t="shared" si="211"/>
        <v>3.5259999999999992E-3</v>
      </c>
      <c r="I5345" s="595">
        <f t="shared" si="210"/>
        <v>3.5259999999999992E-3</v>
      </c>
      <c r="J5345" s="595">
        <f t="shared" si="210"/>
        <v>4.633E-3</v>
      </c>
      <c r="K5345" s="595">
        <f t="shared" si="210"/>
        <v>3.2184999999999996E-3</v>
      </c>
      <c r="L5345" s="595">
        <f t="shared" si="210"/>
        <v>5.1147499999999995E-3</v>
      </c>
      <c r="M5345" s="595">
        <f t="shared" si="210"/>
        <v>4.4075E-3</v>
      </c>
      <c r="N5345" s="595">
        <f t="shared" si="210"/>
        <v>4.9507499999999994E-3</v>
      </c>
      <c r="O5345" s="596" t="b">
        <v>1</v>
      </c>
    </row>
    <row r="5346" spans="1:15">
      <c r="A5346" s="36" t="s">
        <v>806</v>
      </c>
      <c r="B5346" s="33" t="s">
        <v>9054</v>
      </c>
      <c r="C5346" s="77" t="s">
        <v>9055</v>
      </c>
      <c r="D5346" s="37"/>
      <c r="E5346" s="37"/>
      <c r="F5346" s="39">
        <v>0.99</v>
      </c>
      <c r="H5346" s="595">
        <f t="shared" si="211"/>
        <v>0.34907399999999988</v>
      </c>
      <c r="I5346" s="595">
        <f t="shared" si="210"/>
        <v>0.34907399999999988</v>
      </c>
      <c r="J5346" s="595">
        <f t="shared" si="210"/>
        <v>0.45866699999999999</v>
      </c>
      <c r="K5346" s="595">
        <f t="shared" si="210"/>
        <v>0.31863149999999996</v>
      </c>
      <c r="L5346" s="595">
        <f t="shared" si="210"/>
        <v>0.50636024999999985</v>
      </c>
      <c r="M5346" s="595">
        <f t="shared" si="210"/>
        <v>0.43634249999999997</v>
      </c>
      <c r="N5346" s="595">
        <f t="shared" si="210"/>
        <v>0.49012424999999993</v>
      </c>
      <c r="O5346" s="596" t="b">
        <v>1</v>
      </c>
    </row>
    <row r="5347" spans="1:15">
      <c r="A5347" s="36" t="s">
        <v>806</v>
      </c>
      <c r="B5347" s="33" t="s">
        <v>9056</v>
      </c>
      <c r="C5347" s="77" t="s">
        <v>9057</v>
      </c>
      <c r="D5347" s="37"/>
      <c r="E5347" s="37"/>
      <c r="F5347" s="39">
        <v>0.01</v>
      </c>
      <c r="H5347" s="595">
        <f t="shared" si="211"/>
        <v>3.5259999999999992E-3</v>
      </c>
      <c r="I5347" s="595">
        <f t="shared" si="210"/>
        <v>3.5259999999999992E-3</v>
      </c>
      <c r="J5347" s="595">
        <f t="shared" si="210"/>
        <v>4.633E-3</v>
      </c>
      <c r="K5347" s="595">
        <f t="shared" si="210"/>
        <v>3.2184999999999996E-3</v>
      </c>
      <c r="L5347" s="595">
        <f t="shared" si="210"/>
        <v>5.1147499999999995E-3</v>
      </c>
      <c r="M5347" s="595">
        <f t="shared" si="210"/>
        <v>4.4075E-3</v>
      </c>
      <c r="N5347" s="595">
        <f t="shared" si="210"/>
        <v>4.9507499999999994E-3</v>
      </c>
      <c r="O5347" s="596" t="b">
        <v>1</v>
      </c>
    </row>
    <row r="5348" spans="1:15">
      <c r="A5348" s="36" t="s">
        <v>806</v>
      </c>
      <c r="B5348" s="33" t="s">
        <v>9056</v>
      </c>
      <c r="C5348" s="77" t="s">
        <v>9057</v>
      </c>
      <c r="D5348" s="37"/>
      <c r="E5348" s="37"/>
      <c r="F5348" s="39">
        <v>0.01</v>
      </c>
      <c r="H5348" s="595">
        <f t="shared" si="211"/>
        <v>3.5259999999999992E-3</v>
      </c>
      <c r="I5348" s="595">
        <f t="shared" si="210"/>
        <v>3.5259999999999992E-3</v>
      </c>
      <c r="J5348" s="595">
        <f t="shared" si="210"/>
        <v>4.633E-3</v>
      </c>
      <c r="K5348" s="595">
        <f t="shared" si="210"/>
        <v>3.2184999999999996E-3</v>
      </c>
      <c r="L5348" s="595">
        <f t="shared" si="210"/>
        <v>5.1147499999999995E-3</v>
      </c>
      <c r="M5348" s="595">
        <f t="shared" si="210"/>
        <v>4.4075E-3</v>
      </c>
      <c r="N5348" s="595">
        <f t="shared" si="210"/>
        <v>4.9507499999999994E-3</v>
      </c>
      <c r="O5348" s="596" t="b">
        <v>1</v>
      </c>
    </row>
    <row r="5349" spans="1:15">
      <c r="A5349" s="36" t="s">
        <v>806</v>
      </c>
      <c r="B5349" s="33" t="s">
        <v>9058</v>
      </c>
      <c r="C5349" s="77" t="s">
        <v>9059</v>
      </c>
      <c r="D5349" s="37"/>
      <c r="E5349" s="40"/>
      <c r="F5349" s="39">
        <v>0.01</v>
      </c>
      <c r="H5349" s="595">
        <f t="shared" si="211"/>
        <v>3.5259999999999992E-3</v>
      </c>
      <c r="I5349" s="595">
        <f t="shared" si="210"/>
        <v>3.5259999999999992E-3</v>
      </c>
      <c r="J5349" s="595">
        <f t="shared" si="210"/>
        <v>4.633E-3</v>
      </c>
      <c r="K5349" s="595">
        <f t="shared" si="210"/>
        <v>3.2184999999999996E-3</v>
      </c>
      <c r="L5349" s="595">
        <f t="shared" si="210"/>
        <v>5.1147499999999995E-3</v>
      </c>
      <c r="M5349" s="595">
        <f t="shared" si="210"/>
        <v>4.4075E-3</v>
      </c>
      <c r="N5349" s="595">
        <f t="shared" si="210"/>
        <v>4.9507499999999994E-3</v>
      </c>
      <c r="O5349" s="596" t="b">
        <v>1</v>
      </c>
    </row>
    <row r="5350" spans="1:15">
      <c r="A5350" s="36" t="s">
        <v>806</v>
      </c>
      <c r="B5350" s="33" t="s">
        <v>9060</v>
      </c>
      <c r="C5350" s="77" t="s">
        <v>9061</v>
      </c>
      <c r="D5350" s="37"/>
      <c r="E5350" s="40"/>
      <c r="F5350" s="39">
        <v>0.01</v>
      </c>
      <c r="H5350" s="595">
        <f t="shared" si="211"/>
        <v>3.5259999999999992E-3</v>
      </c>
      <c r="I5350" s="595">
        <f t="shared" si="210"/>
        <v>3.5259999999999992E-3</v>
      </c>
      <c r="J5350" s="595">
        <f t="shared" si="210"/>
        <v>4.633E-3</v>
      </c>
      <c r="K5350" s="595">
        <f t="shared" si="210"/>
        <v>3.2184999999999996E-3</v>
      </c>
      <c r="L5350" s="595">
        <f t="shared" si="210"/>
        <v>5.1147499999999995E-3</v>
      </c>
      <c r="M5350" s="595">
        <f t="shared" si="210"/>
        <v>4.4075E-3</v>
      </c>
      <c r="N5350" s="595">
        <f t="shared" si="210"/>
        <v>4.9507499999999994E-3</v>
      </c>
      <c r="O5350" s="596" t="b">
        <v>1</v>
      </c>
    </row>
    <row r="5351" spans="1:15">
      <c r="A5351" s="36" t="s">
        <v>806</v>
      </c>
      <c r="B5351" s="33" t="s">
        <v>9062</v>
      </c>
      <c r="C5351" s="77" t="s">
        <v>9063</v>
      </c>
      <c r="D5351" s="37"/>
      <c r="E5351" s="37"/>
      <c r="F5351" s="39">
        <v>0.01</v>
      </c>
      <c r="H5351" s="595">
        <f t="shared" si="211"/>
        <v>3.5259999999999992E-3</v>
      </c>
      <c r="I5351" s="595">
        <f t="shared" si="210"/>
        <v>3.5259999999999992E-3</v>
      </c>
      <c r="J5351" s="595">
        <f t="shared" si="210"/>
        <v>4.633E-3</v>
      </c>
      <c r="K5351" s="595">
        <f t="shared" si="210"/>
        <v>3.2184999999999996E-3</v>
      </c>
      <c r="L5351" s="595">
        <f t="shared" si="210"/>
        <v>5.1147499999999995E-3</v>
      </c>
      <c r="M5351" s="595">
        <f t="shared" si="210"/>
        <v>4.4075E-3</v>
      </c>
      <c r="N5351" s="595">
        <f t="shared" si="210"/>
        <v>4.9507499999999994E-3</v>
      </c>
      <c r="O5351" s="596" t="b">
        <v>1</v>
      </c>
    </row>
    <row r="5352" spans="1:15">
      <c r="A5352" s="36" t="s">
        <v>806</v>
      </c>
      <c r="B5352" s="33" t="s">
        <v>9064</v>
      </c>
      <c r="C5352" s="77" t="s">
        <v>9065</v>
      </c>
      <c r="D5352" s="37"/>
      <c r="E5352" s="37"/>
      <c r="F5352" s="39">
        <v>0.01</v>
      </c>
      <c r="H5352" s="595">
        <f t="shared" si="211"/>
        <v>3.5259999999999992E-3</v>
      </c>
      <c r="I5352" s="595">
        <f t="shared" si="210"/>
        <v>3.5259999999999992E-3</v>
      </c>
      <c r="J5352" s="595">
        <f t="shared" si="210"/>
        <v>4.633E-3</v>
      </c>
      <c r="K5352" s="595">
        <f t="shared" si="210"/>
        <v>3.2184999999999996E-3</v>
      </c>
      <c r="L5352" s="595">
        <f t="shared" si="210"/>
        <v>5.1147499999999995E-3</v>
      </c>
      <c r="M5352" s="595">
        <f t="shared" si="210"/>
        <v>4.4075E-3</v>
      </c>
      <c r="N5352" s="595">
        <f t="shared" si="210"/>
        <v>4.9507499999999994E-3</v>
      </c>
      <c r="O5352" s="596" t="b">
        <v>1</v>
      </c>
    </row>
    <row r="5353" spans="1:15">
      <c r="A5353" s="36" t="s">
        <v>806</v>
      </c>
      <c r="B5353" s="33" t="s">
        <v>9066</v>
      </c>
      <c r="C5353" s="77" t="s">
        <v>9067</v>
      </c>
      <c r="D5353" s="37"/>
      <c r="E5353" s="37"/>
      <c r="F5353" s="39">
        <v>0.01</v>
      </c>
      <c r="H5353" s="595">
        <f t="shared" si="211"/>
        <v>3.5259999999999992E-3</v>
      </c>
      <c r="I5353" s="595">
        <f t="shared" si="210"/>
        <v>3.5259999999999992E-3</v>
      </c>
      <c r="J5353" s="595">
        <f t="shared" si="210"/>
        <v>4.633E-3</v>
      </c>
      <c r="K5353" s="595">
        <f t="shared" si="210"/>
        <v>3.2184999999999996E-3</v>
      </c>
      <c r="L5353" s="595">
        <f t="shared" si="210"/>
        <v>5.1147499999999995E-3</v>
      </c>
      <c r="M5353" s="595">
        <f t="shared" si="210"/>
        <v>4.4075E-3</v>
      </c>
      <c r="N5353" s="595">
        <f t="shared" si="210"/>
        <v>4.9507499999999994E-3</v>
      </c>
      <c r="O5353" s="596" t="b">
        <v>1</v>
      </c>
    </row>
    <row r="5354" spans="1:15">
      <c r="A5354" s="36" t="s">
        <v>806</v>
      </c>
      <c r="B5354" s="33" t="s">
        <v>9068</v>
      </c>
      <c r="C5354" s="77" t="s">
        <v>9069</v>
      </c>
      <c r="D5354" s="37"/>
      <c r="E5354" s="37"/>
      <c r="F5354" s="39">
        <v>0.01</v>
      </c>
      <c r="H5354" s="595">
        <f t="shared" si="211"/>
        <v>3.5259999999999992E-3</v>
      </c>
      <c r="I5354" s="595">
        <f t="shared" si="210"/>
        <v>3.5259999999999992E-3</v>
      </c>
      <c r="J5354" s="595">
        <f t="shared" si="210"/>
        <v>4.633E-3</v>
      </c>
      <c r="K5354" s="595">
        <f t="shared" si="210"/>
        <v>3.2184999999999996E-3</v>
      </c>
      <c r="L5354" s="595">
        <f t="shared" si="210"/>
        <v>5.1147499999999995E-3</v>
      </c>
      <c r="M5354" s="595">
        <f t="shared" si="210"/>
        <v>4.4075E-3</v>
      </c>
      <c r="N5354" s="595">
        <f t="shared" si="210"/>
        <v>4.9507499999999994E-3</v>
      </c>
      <c r="O5354" s="596" t="b">
        <v>1</v>
      </c>
    </row>
    <row r="5355" spans="1:15">
      <c r="A5355" s="36" t="s">
        <v>806</v>
      </c>
      <c r="B5355" s="33" t="s">
        <v>9070</v>
      </c>
      <c r="C5355" s="77" t="s">
        <v>9071</v>
      </c>
      <c r="D5355" s="37"/>
      <c r="E5355" s="37"/>
      <c r="F5355" s="39">
        <v>0.01</v>
      </c>
      <c r="H5355" s="595">
        <f t="shared" si="211"/>
        <v>3.5259999999999992E-3</v>
      </c>
      <c r="I5355" s="595">
        <f t="shared" si="210"/>
        <v>3.5259999999999992E-3</v>
      </c>
      <c r="J5355" s="595">
        <f t="shared" si="210"/>
        <v>4.633E-3</v>
      </c>
      <c r="K5355" s="595">
        <f t="shared" si="210"/>
        <v>3.2184999999999996E-3</v>
      </c>
      <c r="L5355" s="595">
        <f t="shared" si="210"/>
        <v>5.1147499999999995E-3</v>
      </c>
      <c r="M5355" s="595">
        <f t="shared" si="210"/>
        <v>4.4075E-3</v>
      </c>
      <c r="N5355" s="595">
        <f t="shared" si="210"/>
        <v>4.9507499999999994E-3</v>
      </c>
      <c r="O5355" s="596" t="b">
        <v>1</v>
      </c>
    </row>
    <row r="5356" spans="1:15">
      <c r="A5356" s="36" t="s">
        <v>806</v>
      </c>
      <c r="B5356" s="33" t="s">
        <v>9072</v>
      </c>
      <c r="C5356" s="77" t="s">
        <v>9073</v>
      </c>
      <c r="D5356" s="37"/>
      <c r="E5356" s="40"/>
      <c r="F5356" s="39">
        <v>0.01</v>
      </c>
      <c r="H5356" s="595">
        <f t="shared" si="211"/>
        <v>3.5259999999999992E-3</v>
      </c>
      <c r="I5356" s="595">
        <f t="shared" si="210"/>
        <v>3.5259999999999992E-3</v>
      </c>
      <c r="J5356" s="595">
        <f t="shared" si="210"/>
        <v>4.633E-3</v>
      </c>
      <c r="K5356" s="595">
        <f t="shared" si="210"/>
        <v>3.2184999999999996E-3</v>
      </c>
      <c r="L5356" s="595">
        <f t="shared" si="210"/>
        <v>5.1147499999999995E-3</v>
      </c>
      <c r="M5356" s="595">
        <f t="shared" si="210"/>
        <v>4.4075E-3</v>
      </c>
      <c r="N5356" s="595">
        <f t="shared" si="210"/>
        <v>4.9507499999999994E-3</v>
      </c>
      <c r="O5356" s="596" t="b">
        <v>1</v>
      </c>
    </row>
    <row r="5357" spans="1:15">
      <c r="A5357" s="36" t="s">
        <v>806</v>
      </c>
      <c r="B5357" s="33" t="s">
        <v>7063</v>
      </c>
      <c r="C5357" s="77" t="s">
        <v>7064</v>
      </c>
      <c r="D5357" s="37"/>
      <c r="E5357" s="40"/>
      <c r="F5357" s="39">
        <v>0.01</v>
      </c>
      <c r="H5357" s="595">
        <f t="shared" si="211"/>
        <v>3.5259999999999992E-3</v>
      </c>
      <c r="I5357" s="595">
        <f t="shared" si="210"/>
        <v>3.5259999999999992E-3</v>
      </c>
      <c r="J5357" s="595">
        <f t="shared" si="210"/>
        <v>4.633E-3</v>
      </c>
      <c r="K5357" s="595">
        <f t="shared" si="210"/>
        <v>3.2184999999999996E-3</v>
      </c>
      <c r="L5357" s="595">
        <f t="shared" si="210"/>
        <v>5.1147499999999995E-3</v>
      </c>
      <c r="M5357" s="595">
        <f t="shared" si="210"/>
        <v>4.4075E-3</v>
      </c>
      <c r="N5357" s="595">
        <f t="shared" si="210"/>
        <v>4.9507499999999994E-3</v>
      </c>
      <c r="O5357" s="596" t="b">
        <v>1</v>
      </c>
    </row>
    <row r="5358" spans="1:15">
      <c r="A5358" s="36" t="s">
        <v>806</v>
      </c>
      <c r="B5358" s="33" t="s">
        <v>9074</v>
      </c>
      <c r="C5358" s="77" t="s">
        <v>9075</v>
      </c>
      <c r="D5358" s="37"/>
      <c r="E5358" s="37"/>
      <c r="F5358" s="39">
        <v>0.01</v>
      </c>
      <c r="H5358" s="595">
        <f t="shared" si="211"/>
        <v>3.5259999999999992E-3</v>
      </c>
      <c r="I5358" s="595">
        <f t="shared" si="210"/>
        <v>3.5259999999999992E-3</v>
      </c>
      <c r="J5358" s="595">
        <f t="shared" si="210"/>
        <v>4.633E-3</v>
      </c>
      <c r="K5358" s="595">
        <f t="shared" si="210"/>
        <v>3.2184999999999996E-3</v>
      </c>
      <c r="L5358" s="595">
        <f t="shared" si="210"/>
        <v>5.1147499999999995E-3</v>
      </c>
      <c r="M5358" s="595">
        <f t="shared" si="210"/>
        <v>4.4075E-3</v>
      </c>
      <c r="N5358" s="595">
        <f t="shared" si="210"/>
        <v>4.9507499999999994E-3</v>
      </c>
      <c r="O5358" s="596" t="b">
        <v>1</v>
      </c>
    </row>
    <row r="5359" spans="1:15">
      <c r="A5359" s="36" t="s">
        <v>806</v>
      </c>
      <c r="B5359" s="33" t="s">
        <v>9076</v>
      </c>
      <c r="C5359" s="77" t="s">
        <v>9077</v>
      </c>
      <c r="D5359" s="37"/>
      <c r="E5359" s="37" t="s">
        <v>79</v>
      </c>
      <c r="F5359" s="39">
        <v>0.01</v>
      </c>
      <c r="H5359" s="595">
        <f t="shared" si="211"/>
        <v>3.5259999999999992E-3</v>
      </c>
      <c r="I5359" s="595">
        <f t="shared" si="210"/>
        <v>3.5259999999999992E-3</v>
      </c>
      <c r="J5359" s="595">
        <f t="shared" si="210"/>
        <v>4.633E-3</v>
      </c>
      <c r="K5359" s="595">
        <f t="shared" si="210"/>
        <v>3.2184999999999996E-3</v>
      </c>
      <c r="L5359" s="595">
        <f t="shared" si="210"/>
        <v>5.1147499999999995E-3</v>
      </c>
      <c r="M5359" s="595">
        <f t="shared" si="210"/>
        <v>4.4075E-3</v>
      </c>
      <c r="N5359" s="595">
        <f t="shared" si="210"/>
        <v>4.9507499999999994E-3</v>
      </c>
      <c r="O5359" s="596" t="b">
        <v>1</v>
      </c>
    </row>
    <row r="5360" spans="1:15">
      <c r="A5360" s="36" t="s">
        <v>806</v>
      </c>
      <c r="B5360" s="33" t="s">
        <v>9078</v>
      </c>
      <c r="C5360" s="77" t="s">
        <v>9079</v>
      </c>
      <c r="D5360" s="37"/>
      <c r="E5360" s="37" t="s">
        <v>79</v>
      </c>
      <c r="F5360" s="39">
        <v>0.01</v>
      </c>
      <c r="H5360" s="595">
        <f t="shared" si="211"/>
        <v>3.5259999999999992E-3</v>
      </c>
      <c r="I5360" s="595">
        <f t="shared" si="210"/>
        <v>3.5259999999999992E-3</v>
      </c>
      <c r="J5360" s="595">
        <f t="shared" si="210"/>
        <v>4.633E-3</v>
      </c>
      <c r="K5360" s="595">
        <f t="shared" si="210"/>
        <v>3.2184999999999996E-3</v>
      </c>
      <c r="L5360" s="595">
        <f t="shared" si="210"/>
        <v>5.1147499999999995E-3</v>
      </c>
      <c r="M5360" s="595">
        <f t="shared" si="210"/>
        <v>4.4075E-3</v>
      </c>
      <c r="N5360" s="595">
        <f t="shared" si="210"/>
        <v>4.9507499999999994E-3</v>
      </c>
      <c r="O5360" s="596" t="b">
        <v>1</v>
      </c>
    </row>
    <row r="5361" spans="1:15">
      <c r="A5361" s="36" t="s">
        <v>806</v>
      </c>
      <c r="B5361" s="33" t="s">
        <v>9080</v>
      </c>
      <c r="C5361" s="77" t="s">
        <v>9081</v>
      </c>
      <c r="D5361" s="37"/>
      <c r="E5361" s="37" t="s">
        <v>79</v>
      </c>
      <c r="F5361" s="39">
        <v>0.01</v>
      </c>
      <c r="H5361" s="595">
        <f t="shared" si="211"/>
        <v>3.5259999999999992E-3</v>
      </c>
      <c r="I5361" s="595">
        <f t="shared" si="210"/>
        <v>3.5259999999999992E-3</v>
      </c>
      <c r="J5361" s="595">
        <f t="shared" si="210"/>
        <v>4.633E-3</v>
      </c>
      <c r="K5361" s="595">
        <f t="shared" si="210"/>
        <v>3.2184999999999996E-3</v>
      </c>
      <c r="L5361" s="595">
        <f t="shared" si="210"/>
        <v>5.1147499999999995E-3</v>
      </c>
      <c r="M5361" s="595">
        <f t="shared" si="210"/>
        <v>4.4075E-3</v>
      </c>
      <c r="N5361" s="595">
        <f t="shared" si="210"/>
        <v>4.9507499999999994E-3</v>
      </c>
      <c r="O5361" s="596" t="b">
        <v>1</v>
      </c>
    </row>
    <row r="5362" spans="1:15">
      <c r="A5362" s="36" t="s">
        <v>806</v>
      </c>
      <c r="B5362" s="33" t="s">
        <v>9082</v>
      </c>
      <c r="C5362" s="77" t="s">
        <v>9083</v>
      </c>
      <c r="D5362" s="37"/>
      <c r="E5362" s="37" t="s">
        <v>79</v>
      </c>
      <c r="F5362" s="39">
        <v>0.01</v>
      </c>
      <c r="H5362" s="595">
        <f t="shared" si="211"/>
        <v>3.5259999999999992E-3</v>
      </c>
      <c r="I5362" s="595">
        <f t="shared" si="210"/>
        <v>3.5259999999999992E-3</v>
      </c>
      <c r="J5362" s="595">
        <f t="shared" si="210"/>
        <v>4.633E-3</v>
      </c>
      <c r="K5362" s="595">
        <f t="shared" si="210"/>
        <v>3.2184999999999996E-3</v>
      </c>
      <c r="L5362" s="595">
        <f t="shared" si="210"/>
        <v>5.1147499999999995E-3</v>
      </c>
      <c r="M5362" s="595">
        <f t="shared" si="210"/>
        <v>4.4075E-3</v>
      </c>
      <c r="N5362" s="595">
        <f t="shared" si="210"/>
        <v>4.9507499999999994E-3</v>
      </c>
      <c r="O5362" s="596" t="b">
        <v>1</v>
      </c>
    </row>
    <row r="5363" spans="1:15">
      <c r="A5363" s="36" t="s">
        <v>806</v>
      </c>
      <c r="B5363" s="33" t="s">
        <v>9084</v>
      </c>
      <c r="C5363" s="77" t="s">
        <v>9085</v>
      </c>
      <c r="D5363" s="37"/>
      <c r="E5363" s="37"/>
      <c r="F5363" s="39">
        <v>0.01</v>
      </c>
      <c r="H5363" s="595">
        <f t="shared" si="211"/>
        <v>3.5259999999999992E-3</v>
      </c>
      <c r="I5363" s="595">
        <f t="shared" si="210"/>
        <v>3.5259999999999992E-3</v>
      </c>
      <c r="J5363" s="595">
        <f t="shared" si="210"/>
        <v>4.633E-3</v>
      </c>
      <c r="K5363" s="595">
        <f t="shared" si="210"/>
        <v>3.2184999999999996E-3</v>
      </c>
      <c r="L5363" s="595">
        <f t="shared" si="210"/>
        <v>5.1147499999999995E-3</v>
      </c>
      <c r="M5363" s="595">
        <f t="shared" si="210"/>
        <v>4.4075E-3</v>
      </c>
      <c r="N5363" s="595">
        <f t="shared" si="210"/>
        <v>4.9507499999999994E-3</v>
      </c>
      <c r="O5363" s="596" t="b">
        <v>1</v>
      </c>
    </row>
    <row r="5364" spans="1:15">
      <c r="A5364" s="36" t="s">
        <v>806</v>
      </c>
      <c r="B5364" s="33" t="s">
        <v>9086</v>
      </c>
      <c r="C5364" s="77" t="s">
        <v>9087</v>
      </c>
      <c r="D5364" s="37"/>
      <c r="E5364" s="37"/>
      <c r="F5364" s="39">
        <v>0.01</v>
      </c>
      <c r="H5364" s="595">
        <f t="shared" si="211"/>
        <v>3.5259999999999992E-3</v>
      </c>
      <c r="I5364" s="595">
        <f t="shared" si="210"/>
        <v>3.5259999999999992E-3</v>
      </c>
      <c r="J5364" s="595">
        <f t="shared" si="210"/>
        <v>4.633E-3</v>
      </c>
      <c r="K5364" s="595">
        <f t="shared" si="210"/>
        <v>3.2184999999999996E-3</v>
      </c>
      <c r="L5364" s="595">
        <f t="shared" si="210"/>
        <v>5.1147499999999995E-3</v>
      </c>
      <c r="M5364" s="595">
        <f t="shared" si="210"/>
        <v>4.4075E-3</v>
      </c>
      <c r="N5364" s="595">
        <f t="shared" si="210"/>
        <v>4.9507499999999994E-3</v>
      </c>
      <c r="O5364" s="596" t="b">
        <v>1</v>
      </c>
    </row>
    <row r="5365" spans="1:15">
      <c r="A5365" s="36" t="s">
        <v>806</v>
      </c>
      <c r="B5365" s="33" t="s">
        <v>9088</v>
      </c>
      <c r="C5365" s="77" t="s">
        <v>9089</v>
      </c>
      <c r="D5365" s="37"/>
      <c r="E5365" s="37"/>
      <c r="F5365" s="39">
        <v>0.01</v>
      </c>
      <c r="H5365" s="595">
        <f t="shared" si="211"/>
        <v>3.5259999999999992E-3</v>
      </c>
      <c r="I5365" s="595">
        <f t="shared" si="210"/>
        <v>3.5259999999999992E-3</v>
      </c>
      <c r="J5365" s="595">
        <f t="shared" si="210"/>
        <v>4.633E-3</v>
      </c>
      <c r="K5365" s="595">
        <f t="shared" si="210"/>
        <v>3.2184999999999996E-3</v>
      </c>
      <c r="L5365" s="595">
        <f t="shared" si="210"/>
        <v>5.1147499999999995E-3</v>
      </c>
      <c r="M5365" s="595">
        <f t="shared" si="210"/>
        <v>4.4075E-3</v>
      </c>
      <c r="N5365" s="595">
        <f t="shared" si="210"/>
        <v>4.9507499999999994E-3</v>
      </c>
      <c r="O5365" s="596" t="b">
        <v>1</v>
      </c>
    </row>
    <row r="5366" spans="1:15">
      <c r="A5366" s="36" t="s">
        <v>806</v>
      </c>
      <c r="B5366" s="33" t="s">
        <v>9090</v>
      </c>
      <c r="C5366" s="77" t="s">
        <v>9091</v>
      </c>
      <c r="D5366" s="37"/>
      <c r="E5366" s="37"/>
      <c r="F5366" s="39">
        <v>0.01</v>
      </c>
      <c r="H5366" s="595">
        <f t="shared" si="211"/>
        <v>3.5259999999999992E-3</v>
      </c>
      <c r="I5366" s="595">
        <f t="shared" si="210"/>
        <v>3.5259999999999992E-3</v>
      </c>
      <c r="J5366" s="595">
        <f t="shared" si="210"/>
        <v>4.633E-3</v>
      </c>
      <c r="K5366" s="595">
        <f t="shared" si="210"/>
        <v>3.2184999999999996E-3</v>
      </c>
      <c r="L5366" s="595">
        <f t="shared" si="210"/>
        <v>5.1147499999999995E-3</v>
      </c>
      <c r="M5366" s="595">
        <f t="shared" si="210"/>
        <v>4.4075E-3</v>
      </c>
      <c r="N5366" s="595">
        <f t="shared" si="210"/>
        <v>4.9507499999999994E-3</v>
      </c>
      <c r="O5366" s="596" t="b">
        <v>1</v>
      </c>
    </row>
    <row r="5367" spans="1:15">
      <c r="A5367" s="36" t="s">
        <v>806</v>
      </c>
      <c r="B5367" s="33" t="s">
        <v>9092</v>
      </c>
      <c r="C5367" s="77" t="s">
        <v>9093</v>
      </c>
      <c r="D5367" s="37"/>
      <c r="E5367" s="37"/>
      <c r="F5367" s="39">
        <v>0.01</v>
      </c>
      <c r="H5367" s="595">
        <f t="shared" si="211"/>
        <v>3.5259999999999992E-3</v>
      </c>
      <c r="I5367" s="595">
        <f t="shared" si="210"/>
        <v>3.5259999999999992E-3</v>
      </c>
      <c r="J5367" s="595">
        <f t="shared" si="210"/>
        <v>4.633E-3</v>
      </c>
      <c r="K5367" s="595">
        <f t="shared" si="210"/>
        <v>3.2184999999999996E-3</v>
      </c>
      <c r="L5367" s="595">
        <f t="shared" si="210"/>
        <v>5.1147499999999995E-3</v>
      </c>
      <c r="M5367" s="595">
        <f t="shared" si="210"/>
        <v>4.4075E-3</v>
      </c>
      <c r="N5367" s="595">
        <f t="shared" si="210"/>
        <v>4.9507499999999994E-3</v>
      </c>
      <c r="O5367" s="596" t="b">
        <v>1</v>
      </c>
    </row>
    <row r="5368" spans="1:15">
      <c r="A5368" s="36" t="s">
        <v>806</v>
      </c>
      <c r="B5368" s="33" t="s">
        <v>9094</v>
      </c>
      <c r="C5368" s="77" t="s">
        <v>9095</v>
      </c>
      <c r="D5368" s="37"/>
      <c r="E5368" s="37"/>
      <c r="F5368" s="39">
        <v>0.01</v>
      </c>
      <c r="H5368" s="595">
        <f t="shared" si="211"/>
        <v>3.5259999999999992E-3</v>
      </c>
      <c r="I5368" s="595">
        <f t="shared" si="210"/>
        <v>3.5259999999999992E-3</v>
      </c>
      <c r="J5368" s="595">
        <f t="shared" si="210"/>
        <v>4.633E-3</v>
      </c>
      <c r="K5368" s="595">
        <f t="shared" si="210"/>
        <v>3.2184999999999996E-3</v>
      </c>
      <c r="L5368" s="595">
        <f t="shared" si="210"/>
        <v>5.1147499999999995E-3</v>
      </c>
      <c r="M5368" s="595">
        <f t="shared" si="210"/>
        <v>4.4075E-3</v>
      </c>
      <c r="N5368" s="595">
        <f t="shared" si="210"/>
        <v>4.9507499999999994E-3</v>
      </c>
      <c r="O5368" s="596" t="b">
        <v>1</v>
      </c>
    </row>
    <row r="5369" spans="1:15">
      <c r="A5369" s="23"/>
      <c r="B5369" s="33" t="s">
        <v>9096</v>
      </c>
      <c r="C5369" s="77" t="s">
        <v>9097</v>
      </c>
      <c r="D5369" s="37"/>
      <c r="E5369" s="37"/>
      <c r="F5369" s="39">
        <v>0.01</v>
      </c>
      <c r="H5369" s="595">
        <f t="shared" si="211"/>
        <v>3.5259999999999992E-3</v>
      </c>
      <c r="I5369" s="595">
        <f t="shared" si="210"/>
        <v>3.5259999999999992E-3</v>
      </c>
      <c r="J5369" s="595">
        <f t="shared" si="210"/>
        <v>4.633E-3</v>
      </c>
      <c r="K5369" s="595">
        <f t="shared" si="210"/>
        <v>3.2184999999999996E-3</v>
      </c>
      <c r="L5369" s="595">
        <f t="shared" si="210"/>
        <v>5.1147499999999995E-3</v>
      </c>
      <c r="M5369" s="595">
        <f t="shared" si="210"/>
        <v>4.4075E-3</v>
      </c>
      <c r="N5369" s="595">
        <f t="shared" si="210"/>
        <v>4.9507499999999994E-3</v>
      </c>
      <c r="O5369" s="596" t="b">
        <v>1</v>
      </c>
    </row>
    <row r="5370" spans="1:15">
      <c r="A5370" s="23"/>
      <c r="B5370" s="33" t="s">
        <v>9098</v>
      </c>
      <c r="C5370" s="77" t="s">
        <v>9099</v>
      </c>
      <c r="D5370" s="37"/>
      <c r="E5370" s="37"/>
      <c r="F5370" s="39">
        <v>0.01</v>
      </c>
      <c r="H5370" s="595">
        <f t="shared" si="211"/>
        <v>3.5259999999999992E-3</v>
      </c>
      <c r="I5370" s="595">
        <f t="shared" si="210"/>
        <v>3.5259999999999992E-3</v>
      </c>
      <c r="J5370" s="595">
        <f t="shared" si="210"/>
        <v>4.633E-3</v>
      </c>
      <c r="K5370" s="595">
        <f t="shared" si="210"/>
        <v>3.2184999999999996E-3</v>
      </c>
      <c r="L5370" s="595">
        <f t="shared" si="210"/>
        <v>5.1147499999999995E-3</v>
      </c>
      <c r="M5370" s="595">
        <f t="shared" si="210"/>
        <v>4.4075E-3</v>
      </c>
      <c r="N5370" s="595">
        <f t="shared" si="210"/>
        <v>4.9507499999999994E-3</v>
      </c>
      <c r="O5370" s="596" t="b">
        <v>1</v>
      </c>
    </row>
    <row r="5371" spans="1:15">
      <c r="A5371" s="23"/>
      <c r="B5371" s="33" t="s">
        <v>9100</v>
      </c>
      <c r="C5371" s="77" t="s">
        <v>9101</v>
      </c>
      <c r="D5371" s="37"/>
      <c r="E5371" s="37"/>
      <c r="F5371" s="39">
        <v>0.01</v>
      </c>
      <c r="H5371" s="595">
        <f t="shared" si="211"/>
        <v>3.5259999999999992E-3</v>
      </c>
      <c r="I5371" s="595">
        <f t="shared" si="210"/>
        <v>3.5259999999999992E-3</v>
      </c>
      <c r="J5371" s="595">
        <f t="shared" si="210"/>
        <v>4.633E-3</v>
      </c>
      <c r="K5371" s="595">
        <f t="shared" si="210"/>
        <v>3.2184999999999996E-3</v>
      </c>
      <c r="L5371" s="595">
        <f t="shared" si="210"/>
        <v>5.1147499999999995E-3</v>
      </c>
      <c r="M5371" s="595">
        <f t="shared" si="210"/>
        <v>4.4075E-3</v>
      </c>
      <c r="N5371" s="595">
        <f t="shared" si="210"/>
        <v>4.9507499999999994E-3</v>
      </c>
      <c r="O5371" s="596" t="b">
        <v>1</v>
      </c>
    </row>
    <row r="5372" spans="1:15">
      <c r="A5372" s="23"/>
      <c r="B5372" s="33" t="s">
        <v>9102</v>
      </c>
      <c r="C5372" s="77" t="s">
        <v>9103</v>
      </c>
      <c r="D5372" s="37"/>
      <c r="E5372" s="37"/>
      <c r="F5372" s="39">
        <v>0.01</v>
      </c>
      <c r="H5372" s="595">
        <f t="shared" si="211"/>
        <v>3.5259999999999992E-3</v>
      </c>
      <c r="I5372" s="595">
        <f t="shared" si="210"/>
        <v>3.5259999999999992E-3</v>
      </c>
      <c r="J5372" s="595">
        <f t="shared" si="210"/>
        <v>4.633E-3</v>
      </c>
      <c r="K5372" s="595">
        <f t="shared" si="210"/>
        <v>3.2184999999999996E-3</v>
      </c>
      <c r="L5372" s="595">
        <f t="shared" si="210"/>
        <v>5.1147499999999995E-3</v>
      </c>
      <c r="M5372" s="595">
        <f t="shared" si="210"/>
        <v>4.4075E-3</v>
      </c>
      <c r="N5372" s="595">
        <f t="shared" si="210"/>
        <v>4.9507499999999994E-3</v>
      </c>
      <c r="O5372" s="596" t="b">
        <v>1</v>
      </c>
    </row>
    <row r="5373" spans="1:15">
      <c r="A5373" s="36" t="s">
        <v>806</v>
      </c>
      <c r="B5373" s="33" t="s">
        <v>9104</v>
      </c>
      <c r="C5373" s="77" t="s">
        <v>9105</v>
      </c>
      <c r="D5373" s="37"/>
      <c r="E5373" s="37"/>
      <c r="F5373" s="39">
        <v>0.01</v>
      </c>
      <c r="H5373" s="595">
        <f t="shared" si="211"/>
        <v>3.5259999999999992E-3</v>
      </c>
      <c r="I5373" s="595">
        <f t="shared" si="210"/>
        <v>3.5259999999999992E-3</v>
      </c>
      <c r="J5373" s="595">
        <f t="shared" si="210"/>
        <v>4.633E-3</v>
      </c>
      <c r="K5373" s="595">
        <f t="shared" si="210"/>
        <v>3.2184999999999996E-3</v>
      </c>
      <c r="L5373" s="595">
        <f t="shared" si="210"/>
        <v>5.1147499999999995E-3</v>
      </c>
      <c r="M5373" s="595">
        <f t="shared" si="210"/>
        <v>4.4075E-3</v>
      </c>
      <c r="N5373" s="595">
        <f t="shared" si="210"/>
        <v>4.9507499999999994E-3</v>
      </c>
      <c r="O5373" s="596" t="b">
        <v>1</v>
      </c>
    </row>
    <row r="5374" spans="1:15">
      <c r="A5374" s="36" t="s">
        <v>806</v>
      </c>
      <c r="B5374" s="33" t="s">
        <v>9106</v>
      </c>
      <c r="C5374" s="77" t="s">
        <v>9107</v>
      </c>
      <c r="D5374" s="37"/>
      <c r="E5374" s="37" t="s">
        <v>79</v>
      </c>
      <c r="F5374" s="39">
        <v>0.01</v>
      </c>
      <c r="H5374" s="595">
        <f t="shared" si="211"/>
        <v>3.5259999999999992E-3</v>
      </c>
      <c r="I5374" s="595">
        <f t="shared" si="210"/>
        <v>3.5259999999999992E-3</v>
      </c>
      <c r="J5374" s="595">
        <f t="shared" si="210"/>
        <v>4.633E-3</v>
      </c>
      <c r="K5374" s="595">
        <f t="shared" si="210"/>
        <v>3.2184999999999996E-3</v>
      </c>
      <c r="L5374" s="595">
        <f t="shared" si="210"/>
        <v>5.1147499999999995E-3</v>
      </c>
      <c r="M5374" s="595">
        <f t="shared" si="210"/>
        <v>4.4075E-3</v>
      </c>
      <c r="N5374" s="595">
        <f t="shared" si="210"/>
        <v>4.9507499999999994E-3</v>
      </c>
      <c r="O5374" s="596" t="b">
        <v>1</v>
      </c>
    </row>
    <row r="5375" spans="1:15">
      <c r="A5375" s="36" t="s">
        <v>806</v>
      </c>
      <c r="B5375" s="33" t="s">
        <v>9108</v>
      </c>
      <c r="C5375" s="77" t="s">
        <v>9109</v>
      </c>
      <c r="D5375" s="37"/>
      <c r="E5375" s="37" t="s">
        <v>79</v>
      </c>
      <c r="F5375" s="39">
        <v>0.01</v>
      </c>
      <c r="H5375" s="595">
        <f t="shared" si="211"/>
        <v>3.5259999999999992E-3</v>
      </c>
      <c r="I5375" s="595">
        <f t="shared" si="210"/>
        <v>3.5259999999999992E-3</v>
      </c>
      <c r="J5375" s="595">
        <f t="shared" si="210"/>
        <v>4.633E-3</v>
      </c>
      <c r="K5375" s="595">
        <f t="shared" si="210"/>
        <v>3.2184999999999996E-3</v>
      </c>
      <c r="L5375" s="595">
        <f t="shared" si="210"/>
        <v>5.1147499999999995E-3</v>
      </c>
      <c r="M5375" s="595">
        <f t="shared" si="210"/>
        <v>4.4075E-3</v>
      </c>
      <c r="N5375" s="595">
        <f t="shared" si="210"/>
        <v>4.9507499999999994E-3</v>
      </c>
      <c r="O5375" s="596" t="b">
        <v>1</v>
      </c>
    </row>
    <row r="5376" spans="1:15">
      <c r="A5376" s="36" t="s">
        <v>806</v>
      </c>
      <c r="B5376" s="33" t="s">
        <v>9110</v>
      </c>
      <c r="C5376" s="77" t="s">
        <v>9111</v>
      </c>
      <c r="D5376" s="37"/>
      <c r="E5376" s="37" t="s">
        <v>79</v>
      </c>
      <c r="F5376" s="39">
        <v>0.01</v>
      </c>
      <c r="H5376" s="595">
        <f t="shared" si="211"/>
        <v>3.5259999999999992E-3</v>
      </c>
      <c r="I5376" s="595">
        <f t="shared" si="210"/>
        <v>3.5259999999999992E-3</v>
      </c>
      <c r="J5376" s="595">
        <f t="shared" si="210"/>
        <v>4.633E-3</v>
      </c>
      <c r="K5376" s="595">
        <f t="shared" si="210"/>
        <v>3.2184999999999996E-3</v>
      </c>
      <c r="L5376" s="595">
        <f t="shared" si="210"/>
        <v>5.1147499999999995E-3</v>
      </c>
      <c r="M5376" s="595">
        <f t="shared" si="210"/>
        <v>4.4075E-3</v>
      </c>
      <c r="N5376" s="595">
        <f t="shared" si="210"/>
        <v>4.9507499999999994E-3</v>
      </c>
      <c r="O5376" s="596" t="b">
        <v>1</v>
      </c>
    </row>
    <row r="5377" spans="1:15">
      <c r="A5377" s="36" t="s">
        <v>806</v>
      </c>
      <c r="B5377" s="33" t="s">
        <v>9112</v>
      </c>
      <c r="C5377" s="77" t="s">
        <v>9113</v>
      </c>
      <c r="D5377" s="37"/>
      <c r="E5377" s="37" t="s">
        <v>79</v>
      </c>
      <c r="F5377" s="39">
        <v>0.01</v>
      </c>
      <c r="H5377" s="595">
        <f t="shared" si="211"/>
        <v>3.5259999999999992E-3</v>
      </c>
      <c r="I5377" s="595">
        <f t="shared" si="210"/>
        <v>3.5259999999999992E-3</v>
      </c>
      <c r="J5377" s="595">
        <f t="shared" si="210"/>
        <v>4.633E-3</v>
      </c>
      <c r="K5377" s="595">
        <f t="shared" si="210"/>
        <v>3.2184999999999996E-3</v>
      </c>
      <c r="L5377" s="595">
        <f t="shared" si="210"/>
        <v>5.1147499999999995E-3</v>
      </c>
      <c r="M5377" s="595">
        <f t="shared" si="210"/>
        <v>4.4075E-3</v>
      </c>
      <c r="N5377" s="595">
        <f t="shared" si="210"/>
        <v>4.9507499999999994E-3</v>
      </c>
      <c r="O5377" s="596" t="b">
        <v>1</v>
      </c>
    </row>
    <row r="5378" spans="1:15">
      <c r="A5378" s="36" t="s">
        <v>806</v>
      </c>
      <c r="B5378" s="33" t="s">
        <v>9114</v>
      </c>
      <c r="C5378" s="77" t="s">
        <v>9115</v>
      </c>
      <c r="D5378" s="37"/>
      <c r="E5378" s="37" t="s">
        <v>79</v>
      </c>
      <c r="F5378" s="39">
        <v>0.01</v>
      </c>
      <c r="H5378" s="595">
        <f t="shared" si="211"/>
        <v>3.5259999999999992E-3</v>
      </c>
      <c r="I5378" s="595">
        <f t="shared" si="210"/>
        <v>3.5259999999999992E-3</v>
      </c>
      <c r="J5378" s="595">
        <f t="shared" si="210"/>
        <v>4.633E-3</v>
      </c>
      <c r="K5378" s="595">
        <f t="shared" si="210"/>
        <v>3.2184999999999996E-3</v>
      </c>
      <c r="L5378" s="595">
        <f t="shared" si="210"/>
        <v>5.1147499999999995E-3</v>
      </c>
      <c r="M5378" s="595">
        <f t="shared" si="210"/>
        <v>4.4075E-3</v>
      </c>
      <c r="N5378" s="595">
        <f t="shared" si="210"/>
        <v>4.9507499999999994E-3</v>
      </c>
      <c r="O5378" s="596" t="b">
        <v>1</v>
      </c>
    </row>
    <row r="5379" spans="1:15">
      <c r="A5379" s="36" t="s">
        <v>806</v>
      </c>
      <c r="B5379" s="33" t="s">
        <v>9116</v>
      </c>
      <c r="C5379" s="77" t="s">
        <v>9117</v>
      </c>
      <c r="D5379" s="37"/>
      <c r="E5379" s="37" t="s">
        <v>79</v>
      </c>
      <c r="F5379" s="39">
        <v>0.01</v>
      </c>
      <c r="H5379" s="595">
        <f t="shared" si="211"/>
        <v>3.5259999999999992E-3</v>
      </c>
      <c r="I5379" s="595">
        <f t="shared" si="210"/>
        <v>3.5259999999999992E-3</v>
      </c>
      <c r="J5379" s="595">
        <f t="shared" ref="I5379:N5421" si="212">IF(AND(ISNUMBER($F5379),$O5379),$F5379*J$3,"")</f>
        <v>4.633E-3</v>
      </c>
      <c r="K5379" s="595">
        <f t="shared" si="212"/>
        <v>3.2184999999999996E-3</v>
      </c>
      <c r="L5379" s="595">
        <f t="shared" si="212"/>
        <v>5.1147499999999995E-3</v>
      </c>
      <c r="M5379" s="595">
        <f t="shared" si="212"/>
        <v>4.4075E-3</v>
      </c>
      <c r="N5379" s="595">
        <f t="shared" si="212"/>
        <v>4.9507499999999994E-3</v>
      </c>
      <c r="O5379" s="596" t="b">
        <v>1</v>
      </c>
    </row>
    <row r="5380" spans="1:15">
      <c r="A5380" s="36" t="s">
        <v>806</v>
      </c>
      <c r="B5380" s="33" t="s">
        <v>9118</v>
      </c>
      <c r="C5380" s="77" t="s">
        <v>9119</v>
      </c>
      <c r="D5380" s="37"/>
      <c r="E5380" s="37" t="s">
        <v>79</v>
      </c>
      <c r="F5380" s="39">
        <v>0.01</v>
      </c>
      <c r="H5380" s="595">
        <f t="shared" si="211"/>
        <v>3.5259999999999992E-3</v>
      </c>
      <c r="I5380" s="595">
        <f t="shared" si="212"/>
        <v>3.5259999999999992E-3</v>
      </c>
      <c r="J5380" s="595">
        <f t="shared" si="212"/>
        <v>4.633E-3</v>
      </c>
      <c r="K5380" s="595">
        <f t="shared" si="212"/>
        <v>3.2184999999999996E-3</v>
      </c>
      <c r="L5380" s="595">
        <f t="shared" si="212"/>
        <v>5.1147499999999995E-3</v>
      </c>
      <c r="M5380" s="595">
        <f t="shared" si="212"/>
        <v>4.4075E-3</v>
      </c>
      <c r="N5380" s="595">
        <f t="shared" si="212"/>
        <v>4.9507499999999994E-3</v>
      </c>
      <c r="O5380" s="596" t="b">
        <v>1</v>
      </c>
    </row>
    <row r="5381" spans="1:15">
      <c r="A5381" s="36" t="s">
        <v>806</v>
      </c>
      <c r="B5381" s="33" t="s">
        <v>9120</v>
      </c>
      <c r="C5381" s="77" t="s">
        <v>9121</v>
      </c>
      <c r="D5381" s="37"/>
      <c r="E5381" s="37" t="s">
        <v>79</v>
      </c>
      <c r="F5381" s="39">
        <v>0.01</v>
      </c>
      <c r="H5381" s="595">
        <f t="shared" si="211"/>
        <v>3.5259999999999992E-3</v>
      </c>
      <c r="I5381" s="595">
        <f t="shared" si="212"/>
        <v>3.5259999999999992E-3</v>
      </c>
      <c r="J5381" s="595">
        <f t="shared" si="212"/>
        <v>4.633E-3</v>
      </c>
      <c r="K5381" s="595">
        <f t="shared" si="212"/>
        <v>3.2184999999999996E-3</v>
      </c>
      <c r="L5381" s="595">
        <f t="shared" si="212"/>
        <v>5.1147499999999995E-3</v>
      </c>
      <c r="M5381" s="595">
        <f t="shared" si="212"/>
        <v>4.4075E-3</v>
      </c>
      <c r="N5381" s="595">
        <f t="shared" si="212"/>
        <v>4.9507499999999994E-3</v>
      </c>
      <c r="O5381" s="596" t="b">
        <v>1</v>
      </c>
    </row>
    <row r="5382" spans="1:15">
      <c r="A5382" s="36" t="s">
        <v>806</v>
      </c>
      <c r="B5382" s="33" t="s">
        <v>9122</v>
      </c>
      <c r="C5382" s="77" t="s">
        <v>9123</v>
      </c>
      <c r="D5382" s="37"/>
      <c r="E5382" s="37" t="s">
        <v>79</v>
      </c>
      <c r="F5382" s="39">
        <v>0.01</v>
      </c>
      <c r="H5382" s="595">
        <f t="shared" si="211"/>
        <v>3.5259999999999992E-3</v>
      </c>
      <c r="I5382" s="595">
        <f t="shared" si="212"/>
        <v>3.5259999999999992E-3</v>
      </c>
      <c r="J5382" s="595">
        <f t="shared" si="212"/>
        <v>4.633E-3</v>
      </c>
      <c r="K5382" s="595">
        <f t="shared" si="212"/>
        <v>3.2184999999999996E-3</v>
      </c>
      <c r="L5382" s="595">
        <f t="shared" si="212"/>
        <v>5.1147499999999995E-3</v>
      </c>
      <c r="M5382" s="595">
        <f t="shared" si="212"/>
        <v>4.4075E-3</v>
      </c>
      <c r="N5382" s="595">
        <f t="shared" si="212"/>
        <v>4.9507499999999994E-3</v>
      </c>
      <c r="O5382" s="596" t="b">
        <v>1</v>
      </c>
    </row>
    <row r="5383" spans="1:15">
      <c r="A5383" s="36" t="s">
        <v>806</v>
      </c>
      <c r="B5383" s="33" t="s">
        <v>775</v>
      </c>
      <c r="C5383" s="77" t="s">
        <v>776</v>
      </c>
      <c r="D5383" s="37"/>
      <c r="E5383" s="37" t="s">
        <v>79</v>
      </c>
      <c r="F5383" s="39">
        <v>0.01</v>
      </c>
      <c r="H5383" s="595">
        <f t="shared" si="211"/>
        <v>3.5259999999999992E-3</v>
      </c>
      <c r="I5383" s="595">
        <f t="shared" si="212"/>
        <v>3.5259999999999992E-3</v>
      </c>
      <c r="J5383" s="595">
        <f t="shared" si="212"/>
        <v>4.633E-3</v>
      </c>
      <c r="K5383" s="595">
        <f t="shared" si="212"/>
        <v>3.2184999999999996E-3</v>
      </c>
      <c r="L5383" s="595">
        <f t="shared" si="212"/>
        <v>5.1147499999999995E-3</v>
      </c>
      <c r="M5383" s="595">
        <f t="shared" si="212"/>
        <v>4.4075E-3</v>
      </c>
      <c r="N5383" s="595">
        <f t="shared" si="212"/>
        <v>4.9507499999999994E-3</v>
      </c>
      <c r="O5383" s="596" t="b">
        <v>1</v>
      </c>
    </row>
    <row r="5384" spans="1:15">
      <c r="A5384" s="36" t="s">
        <v>806</v>
      </c>
      <c r="B5384" s="33" t="s">
        <v>9124</v>
      </c>
      <c r="C5384" s="77" t="s">
        <v>9125</v>
      </c>
      <c r="D5384" s="37"/>
      <c r="E5384" s="37" t="s">
        <v>79</v>
      </c>
      <c r="F5384" s="39">
        <v>0.01</v>
      </c>
      <c r="H5384" s="595">
        <f t="shared" si="211"/>
        <v>3.5259999999999992E-3</v>
      </c>
      <c r="I5384" s="595">
        <f t="shared" si="212"/>
        <v>3.5259999999999992E-3</v>
      </c>
      <c r="J5384" s="595">
        <f t="shared" si="212"/>
        <v>4.633E-3</v>
      </c>
      <c r="K5384" s="595">
        <f t="shared" si="212"/>
        <v>3.2184999999999996E-3</v>
      </c>
      <c r="L5384" s="595">
        <f t="shared" si="212"/>
        <v>5.1147499999999995E-3</v>
      </c>
      <c r="M5384" s="595">
        <f t="shared" si="212"/>
        <v>4.4075E-3</v>
      </c>
      <c r="N5384" s="595">
        <f t="shared" si="212"/>
        <v>4.9507499999999994E-3</v>
      </c>
      <c r="O5384" s="596" t="b">
        <v>1</v>
      </c>
    </row>
    <row r="5385" spans="1:15">
      <c r="A5385" s="36" t="s">
        <v>806</v>
      </c>
      <c r="B5385" s="33" t="s">
        <v>9126</v>
      </c>
      <c r="C5385" s="77" t="s">
        <v>9127</v>
      </c>
      <c r="D5385" s="37"/>
      <c r="E5385" s="37" t="s">
        <v>79</v>
      </c>
      <c r="F5385" s="39">
        <v>0.01</v>
      </c>
      <c r="H5385" s="595">
        <f t="shared" si="211"/>
        <v>3.5259999999999992E-3</v>
      </c>
      <c r="I5385" s="595">
        <f t="shared" si="212"/>
        <v>3.5259999999999992E-3</v>
      </c>
      <c r="J5385" s="595">
        <f t="shared" si="212"/>
        <v>4.633E-3</v>
      </c>
      <c r="K5385" s="595">
        <f t="shared" si="212"/>
        <v>3.2184999999999996E-3</v>
      </c>
      <c r="L5385" s="595">
        <f t="shared" si="212"/>
        <v>5.1147499999999995E-3</v>
      </c>
      <c r="M5385" s="595">
        <f t="shared" si="212"/>
        <v>4.4075E-3</v>
      </c>
      <c r="N5385" s="595">
        <f t="shared" si="212"/>
        <v>4.9507499999999994E-3</v>
      </c>
      <c r="O5385" s="596" t="b">
        <v>1</v>
      </c>
    </row>
    <row r="5386" spans="1:15">
      <c r="A5386" s="36" t="s">
        <v>806</v>
      </c>
      <c r="B5386" s="33" t="s">
        <v>9128</v>
      </c>
      <c r="C5386" s="77" t="s">
        <v>9129</v>
      </c>
      <c r="D5386" s="37"/>
      <c r="E5386" s="37" t="s">
        <v>79</v>
      </c>
      <c r="F5386" s="39">
        <v>0.01</v>
      </c>
      <c r="H5386" s="595">
        <f t="shared" si="211"/>
        <v>3.5259999999999992E-3</v>
      </c>
      <c r="I5386" s="595">
        <f t="shared" si="212"/>
        <v>3.5259999999999992E-3</v>
      </c>
      <c r="J5386" s="595">
        <f t="shared" si="212"/>
        <v>4.633E-3</v>
      </c>
      <c r="K5386" s="595">
        <f t="shared" si="212"/>
        <v>3.2184999999999996E-3</v>
      </c>
      <c r="L5386" s="595">
        <f t="shared" si="212"/>
        <v>5.1147499999999995E-3</v>
      </c>
      <c r="M5386" s="595">
        <f t="shared" si="212"/>
        <v>4.4075E-3</v>
      </c>
      <c r="N5386" s="595">
        <f t="shared" si="212"/>
        <v>4.9507499999999994E-3</v>
      </c>
      <c r="O5386" s="596" t="b">
        <v>1</v>
      </c>
    </row>
    <row r="5387" spans="1:15">
      <c r="A5387" s="36" t="s">
        <v>806</v>
      </c>
      <c r="B5387" s="33" t="s">
        <v>9130</v>
      </c>
      <c r="C5387" s="77" t="s">
        <v>9131</v>
      </c>
      <c r="D5387" s="37"/>
      <c r="E5387" s="37" t="s">
        <v>79</v>
      </c>
      <c r="F5387" s="39">
        <v>0.01</v>
      </c>
      <c r="H5387" s="595">
        <f t="shared" si="211"/>
        <v>3.5259999999999992E-3</v>
      </c>
      <c r="I5387" s="595">
        <f t="shared" si="212"/>
        <v>3.5259999999999992E-3</v>
      </c>
      <c r="J5387" s="595">
        <f t="shared" si="212"/>
        <v>4.633E-3</v>
      </c>
      <c r="K5387" s="595">
        <f t="shared" si="212"/>
        <v>3.2184999999999996E-3</v>
      </c>
      <c r="L5387" s="595">
        <f t="shared" si="212"/>
        <v>5.1147499999999995E-3</v>
      </c>
      <c r="M5387" s="595">
        <f t="shared" si="212"/>
        <v>4.4075E-3</v>
      </c>
      <c r="N5387" s="595">
        <f t="shared" si="212"/>
        <v>4.9507499999999994E-3</v>
      </c>
      <c r="O5387" s="596" t="b">
        <v>1</v>
      </c>
    </row>
    <row r="5388" spans="1:15">
      <c r="A5388" s="36" t="s">
        <v>806</v>
      </c>
      <c r="B5388" s="33" t="s">
        <v>9132</v>
      </c>
      <c r="C5388" s="77" t="s">
        <v>9133</v>
      </c>
      <c r="D5388" s="37"/>
      <c r="E5388" s="37" t="s">
        <v>79</v>
      </c>
      <c r="F5388" s="39">
        <v>0.01</v>
      </c>
      <c r="H5388" s="595">
        <f t="shared" si="211"/>
        <v>3.5259999999999992E-3</v>
      </c>
      <c r="I5388" s="595">
        <f t="shared" si="212"/>
        <v>3.5259999999999992E-3</v>
      </c>
      <c r="J5388" s="595">
        <f t="shared" si="212"/>
        <v>4.633E-3</v>
      </c>
      <c r="K5388" s="595">
        <f t="shared" si="212"/>
        <v>3.2184999999999996E-3</v>
      </c>
      <c r="L5388" s="595">
        <f t="shared" si="212"/>
        <v>5.1147499999999995E-3</v>
      </c>
      <c r="M5388" s="595">
        <f t="shared" si="212"/>
        <v>4.4075E-3</v>
      </c>
      <c r="N5388" s="595">
        <f t="shared" si="212"/>
        <v>4.9507499999999994E-3</v>
      </c>
      <c r="O5388" s="596" t="b">
        <v>1</v>
      </c>
    </row>
    <row r="5389" spans="1:15">
      <c r="A5389" s="36" t="s">
        <v>806</v>
      </c>
      <c r="B5389" s="33" t="s">
        <v>9134</v>
      </c>
      <c r="C5389" s="77" t="s">
        <v>9135</v>
      </c>
      <c r="D5389" s="37"/>
      <c r="E5389" s="37" t="s">
        <v>79</v>
      </c>
      <c r="F5389" s="39">
        <v>0.01</v>
      </c>
      <c r="H5389" s="595">
        <f t="shared" si="211"/>
        <v>3.5259999999999992E-3</v>
      </c>
      <c r="I5389" s="595">
        <f t="shared" si="212"/>
        <v>3.5259999999999992E-3</v>
      </c>
      <c r="J5389" s="595">
        <f t="shared" si="212"/>
        <v>4.633E-3</v>
      </c>
      <c r="K5389" s="595">
        <f t="shared" si="212"/>
        <v>3.2184999999999996E-3</v>
      </c>
      <c r="L5389" s="595">
        <f t="shared" si="212"/>
        <v>5.1147499999999995E-3</v>
      </c>
      <c r="M5389" s="595">
        <f t="shared" si="212"/>
        <v>4.4075E-3</v>
      </c>
      <c r="N5389" s="595">
        <f t="shared" si="212"/>
        <v>4.9507499999999994E-3</v>
      </c>
      <c r="O5389" s="596" t="b">
        <v>1</v>
      </c>
    </row>
    <row r="5390" spans="1:15">
      <c r="A5390" s="36" t="s">
        <v>806</v>
      </c>
      <c r="B5390" s="33" t="s">
        <v>9136</v>
      </c>
      <c r="C5390" s="77" t="s">
        <v>9137</v>
      </c>
      <c r="D5390" s="37"/>
      <c r="E5390" s="37" t="s">
        <v>79</v>
      </c>
      <c r="F5390" s="39">
        <v>0.01</v>
      </c>
      <c r="H5390" s="595">
        <f t="shared" si="211"/>
        <v>3.5259999999999992E-3</v>
      </c>
      <c r="I5390" s="595">
        <f t="shared" si="212"/>
        <v>3.5259999999999992E-3</v>
      </c>
      <c r="J5390" s="595">
        <f t="shared" si="212"/>
        <v>4.633E-3</v>
      </c>
      <c r="K5390" s="595">
        <f t="shared" si="212"/>
        <v>3.2184999999999996E-3</v>
      </c>
      <c r="L5390" s="595">
        <f t="shared" si="212"/>
        <v>5.1147499999999995E-3</v>
      </c>
      <c r="M5390" s="595">
        <f t="shared" si="212"/>
        <v>4.4075E-3</v>
      </c>
      <c r="N5390" s="595">
        <f t="shared" si="212"/>
        <v>4.9507499999999994E-3</v>
      </c>
      <c r="O5390" s="596" t="b">
        <v>1</v>
      </c>
    </row>
    <row r="5391" spans="1:15">
      <c r="A5391" s="36" t="s">
        <v>806</v>
      </c>
      <c r="B5391" s="33" t="s">
        <v>9138</v>
      </c>
      <c r="C5391" s="77" t="s">
        <v>9139</v>
      </c>
      <c r="D5391" s="37"/>
      <c r="E5391" s="37" t="s">
        <v>79</v>
      </c>
      <c r="F5391" s="39">
        <v>0.01</v>
      </c>
      <c r="H5391" s="595">
        <f t="shared" si="211"/>
        <v>3.5259999999999992E-3</v>
      </c>
      <c r="I5391" s="595">
        <f t="shared" si="212"/>
        <v>3.5259999999999992E-3</v>
      </c>
      <c r="J5391" s="595">
        <f t="shared" si="212"/>
        <v>4.633E-3</v>
      </c>
      <c r="K5391" s="595">
        <f t="shared" si="212"/>
        <v>3.2184999999999996E-3</v>
      </c>
      <c r="L5391" s="595">
        <f t="shared" si="212"/>
        <v>5.1147499999999995E-3</v>
      </c>
      <c r="M5391" s="595">
        <f t="shared" si="212"/>
        <v>4.4075E-3</v>
      </c>
      <c r="N5391" s="595">
        <f t="shared" si="212"/>
        <v>4.9507499999999994E-3</v>
      </c>
      <c r="O5391" s="596" t="b">
        <v>1</v>
      </c>
    </row>
    <row r="5392" spans="1:15">
      <c r="A5392" s="36" t="s">
        <v>806</v>
      </c>
      <c r="B5392" s="33" t="s">
        <v>9140</v>
      </c>
      <c r="C5392" s="77" t="s">
        <v>9141</v>
      </c>
      <c r="D5392" s="37"/>
      <c r="E5392" s="37" t="s">
        <v>79</v>
      </c>
      <c r="F5392" s="39">
        <v>0.01</v>
      </c>
      <c r="H5392" s="595">
        <f t="shared" si="211"/>
        <v>3.5259999999999992E-3</v>
      </c>
      <c r="I5392" s="595">
        <f t="shared" si="212"/>
        <v>3.5259999999999992E-3</v>
      </c>
      <c r="J5392" s="595">
        <f t="shared" si="212"/>
        <v>4.633E-3</v>
      </c>
      <c r="K5392" s="595">
        <f t="shared" si="212"/>
        <v>3.2184999999999996E-3</v>
      </c>
      <c r="L5392" s="595">
        <f t="shared" si="212"/>
        <v>5.1147499999999995E-3</v>
      </c>
      <c r="M5392" s="595">
        <f t="shared" si="212"/>
        <v>4.4075E-3</v>
      </c>
      <c r="N5392" s="595">
        <f t="shared" si="212"/>
        <v>4.9507499999999994E-3</v>
      </c>
      <c r="O5392" s="596" t="b">
        <v>1</v>
      </c>
    </row>
    <row r="5393" spans="1:15">
      <c r="A5393" s="36" t="s">
        <v>806</v>
      </c>
      <c r="B5393" s="33" t="s">
        <v>9142</v>
      </c>
      <c r="C5393" s="77" t="s">
        <v>9143</v>
      </c>
      <c r="D5393" s="37"/>
      <c r="E5393" s="37" t="s">
        <v>79</v>
      </c>
      <c r="F5393" s="39">
        <v>0.01</v>
      </c>
      <c r="H5393" s="595">
        <f t="shared" si="211"/>
        <v>3.5259999999999992E-3</v>
      </c>
      <c r="I5393" s="595">
        <f t="shared" si="212"/>
        <v>3.5259999999999992E-3</v>
      </c>
      <c r="J5393" s="595">
        <f t="shared" si="212"/>
        <v>4.633E-3</v>
      </c>
      <c r="K5393" s="595">
        <f t="shared" si="212"/>
        <v>3.2184999999999996E-3</v>
      </c>
      <c r="L5393" s="595">
        <f t="shared" si="212"/>
        <v>5.1147499999999995E-3</v>
      </c>
      <c r="M5393" s="595">
        <f t="shared" si="212"/>
        <v>4.4075E-3</v>
      </c>
      <c r="N5393" s="595">
        <f t="shared" si="212"/>
        <v>4.9507499999999994E-3</v>
      </c>
      <c r="O5393" s="596" t="b">
        <v>1</v>
      </c>
    </row>
    <row r="5394" spans="1:15">
      <c r="A5394" s="36" t="s">
        <v>806</v>
      </c>
      <c r="B5394" s="33" t="s">
        <v>9144</v>
      </c>
      <c r="C5394" s="77" t="s">
        <v>9145</v>
      </c>
      <c r="D5394" s="37"/>
      <c r="E5394" s="37" t="s">
        <v>79</v>
      </c>
      <c r="F5394" s="39">
        <v>0.01</v>
      </c>
      <c r="H5394" s="595">
        <f t="shared" si="211"/>
        <v>3.5259999999999992E-3</v>
      </c>
      <c r="I5394" s="595">
        <f t="shared" si="212"/>
        <v>3.5259999999999992E-3</v>
      </c>
      <c r="J5394" s="595">
        <f t="shared" si="212"/>
        <v>4.633E-3</v>
      </c>
      <c r="K5394" s="595">
        <f t="shared" si="212"/>
        <v>3.2184999999999996E-3</v>
      </c>
      <c r="L5394" s="595">
        <f t="shared" si="212"/>
        <v>5.1147499999999995E-3</v>
      </c>
      <c r="M5394" s="595">
        <f t="shared" si="212"/>
        <v>4.4075E-3</v>
      </c>
      <c r="N5394" s="595">
        <f t="shared" si="212"/>
        <v>4.9507499999999994E-3</v>
      </c>
      <c r="O5394" s="596" t="b">
        <v>1</v>
      </c>
    </row>
    <row r="5395" spans="1:15">
      <c r="A5395" s="36" t="s">
        <v>806</v>
      </c>
      <c r="B5395" s="33" t="s">
        <v>9146</v>
      </c>
      <c r="C5395" s="77" t="s">
        <v>9147</v>
      </c>
      <c r="D5395" s="37"/>
      <c r="E5395" s="37" t="s">
        <v>79</v>
      </c>
      <c r="F5395" s="39">
        <v>0.01</v>
      </c>
      <c r="H5395" s="595">
        <f t="shared" si="211"/>
        <v>3.5259999999999992E-3</v>
      </c>
      <c r="I5395" s="595">
        <f t="shared" si="212"/>
        <v>3.5259999999999992E-3</v>
      </c>
      <c r="J5395" s="595">
        <f t="shared" si="212"/>
        <v>4.633E-3</v>
      </c>
      <c r="K5395" s="595">
        <f t="shared" si="212"/>
        <v>3.2184999999999996E-3</v>
      </c>
      <c r="L5395" s="595">
        <f t="shared" si="212"/>
        <v>5.1147499999999995E-3</v>
      </c>
      <c r="M5395" s="595">
        <f t="shared" si="212"/>
        <v>4.4075E-3</v>
      </c>
      <c r="N5395" s="595">
        <f t="shared" si="212"/>
        <v>4.9507499999999994E-3</v>
      </c>
      <c r="O5395" s="596" t="b">
        <v>1</v>
      </c>
    </row>
    <row r="5396" spans="1:15">
      <c r="A5396" s="36" t="s">
        <v>806</v>
      </c>
      <c r="B5396" s="33" t="s">
        <v>9148</v>
      </c>
      <c r="C5396" s="77" t="s">
        <v>9149</v>
      </c>
      <c r="D5396" s="37"/>
      <c r="E5396" s="37" t="s">
        <v>79</v>
      </c>
      <c r="F5396" s="39">
        <v>0.01</v>
      </c>
      <c r="H5396" s="595">
        <f t="shared" si="211"/>
        <v>3.5259999999999992E-3</v>
      </c>
      <c r="I5396" s="595">
        <f t="shared" si="212"/>
        <v>3.5259999999999992E-3</v>
      </c>
      <c r="J5396" s="595">
        <f t="shared" si="212"/>
        <v>4.633E-3</v>
      </c>
      <c r="K5396" s="595">
        <f t="shared" si="212"/>
        <v>3.2184999999999996E-3</v>
      </c>
      <c r="L5396" s="595">
        <f t="shared" si="212"/>
        <v>5.1147499999999995E-3</v>
      </c>
      <c r="M5396" s="595">
        <f t="shared" si="212"/>
        <v>4.4075E-3</v>
      </c>
      <c r="N5396" s="595">
        <f t="shared" si="212"/>
        <v>4.9507499999999994E-3</v>
      </c>
      <c r="O5396" s="596" t="b">
        <v>1</v>
      </c>
    </row>
    <row r="5397" spans="1:15">
      <c r="A5397" s="36" t="s">
        <v>806</v>
      </c>
      <c r="B5397" s="33" t="s">
        <v>9150</v>
      </c>
      <c r="C5397" s="77" t="s">
        <v>9151</v>
      </c>
      <c r="D5397" s="37"/>
      <c r="E5397" s="37" t="s">
        <v>79</v>
      </c>
      <c r="F5397" s="39">
        <v>0.01</v>
      </c>
      <c r="H5397" s="595">
        <f t="shared" si="211"/>
        <v>3.5259999999999992E-3</v>
      </c>
      <c r="I5397" s="595">
        <f t="shared" si="212"/>
        <v>3.5259999999999992E-3</v>
      </c>
      <c r="J5397" s="595">
        <f t="shared" si="212"/>
        <v>4.633E-3</v>
      </c>
      <c r="K5397" s="595">
        <f t="shared" si="212"/>
        <v>3.2184999999999996E-3</v>
      </c>
      <c r="L5397" s="595">
        <f t="shared" si="212"/>
        <v>5.1147499999999995E-3</v>
      </c>
      <c r="M5397" s="595">
        <f t="shared" si="212"/>
        <v>4.4075E-3</v>
      </c>
      <c r="N5397" s="595">
        <f t="shared" si="212"/>
        <v>4.9507499999999994E-3</v>
      </c>
      <c r="O5397" s="596" t="b">
        <v>1</v>
      </c>
    </row>
    <row r="5398" spans="1:15">
      <c r="A5398" s="36" t="s">
        <v>806</v>
      </c>
      <c r="B5398" s="33" t="s">
        <v>9152</v>
      </c>
      <c r="C5398" s="77" t="s">
        <v>9153</v>
      </c>
      <c r="D5398" s="37"/>
      <c r="E5398" s="37" t="s">
        <v>79</v>
      </c>
      <c r="F5398" s="39">
        <v>0.01</v>
      </c>
      <c r="H5398" s="595">
        <f t="shared" si="211"/>
        <v>3.5259999999999992E-3</v>
      </c>
      <c r="I5398" s="595">
        <f t="shared" si="212"/>
        <v>3.5259999999999992E-3</v>
      </c>
      <c r="J5398" s="595">
        <f t="shared" si="212"/>
        <v>4.633E-3</v>
      </c>
      <c r="K5398" s="595">
        <f t="shared" si="212"/>
        <v>3.2184999999999996E-3</v>
      </c>
      <c r="L5398" s="595">
        <f t="shared" si="212"/>
        <v>5.1147499999999995E-3</v>
      </c>
      <c r="M5398" s="595">
        <f t="shared" si="212"/>
        <v>4.4075E-3</v>
      </c>
      <c r="N5398" s="595">
        <f t="shared" si="212"/>
        <v>4.9507499999999994E-3</v>
      </c>
      <c r="O5398" s="596" t="b">
        <v>1</v>
      </c>
    </row>
    <row r="5399" spans="1:15">
      <c r="A5399" s="36" t="s">
        <v>806</v>
      </c>
      <c r="B5399" s="33" t="s">
        <v>9154</v>
      </c>
      <c r="C5399" s="77" t="s">
        <v>9155</v>
      </c>
      <c r="D5399" s="37"/>
      <c r="E5399" s="37" t="s">
        <v>79</v>
      </c>
      <c r="F5399" s="39">
        <v>0.01</v>
      </c>
      <c r="H5399" s="595">
        <f t="shared" si="211"/>
        <v>3.5259999999999992E-3</v>
      </c>
      <c r="I5399" s="595">
        <f t="shared" si="212"/>
        <v>3.5259999999999992E-3</v>
      </c>
      <c r="J5399" s="595">
        <f t="shared" si="212"/>
        <v>4.633E-3</v>
      </c>
      <c r="K5399" s="595">
        <f t="shared" si="212"/>
        <v>3.2184999999999996E-3</v>
      </c>
      <c r="L5399" s="595">
        <f t="shared" si="212"/>
        <v>5.1147499999999995E-3</v>
      </c>
      <c r="M5399" s="595">
        <f t="shared" si="212"/>
        <v>4.4075E-3</v>
      </c>
      <c r="N5399" s="595">
        <f t="shared" si="212"/>
        <v>4.9507499999999994E-3</v>
      </c>
      <c r="O5399" s="596" t="b">
        <v>1</v>
      </c>
    </row>
    <row r="5400" spans="1:15">
      <c r="A5400" s="36" t="s">
        <v>806</v>
      </c>
      <c r="B5400" s="33" t="s">
        <v>9156</v>
      </c>
      <c r="C5400" s="77" t="s">
        <v>9157</v>
      </c>
      <c r="D5400" s="37"/>
      <c r="E5400" s="37"/>
      <c r="F5400" s="39">
        <v>0.01</v>
      </c>
      <c r="H5400" s="595">
        <f t="shared" si="211"/>
        <v>3.5259999999999992E-3</v>
      </c>
      <c r="I5400" s="595">
        <f t="shared" si="212"/>
        <v>3.5259999999999992E-3</v>
      </c>
      <c r="J5400" s="595">
        <f t="shared" si="212"/>
        <v>4.633E-3</v>
      </c>
      <c r="K5400" s="595">
        <f t="shared" si="212"/>
        <v>3.2184999999999996E-3</v>
      </c>
      <c r="L5400" s="595">
        <f t="shared" si="212"/>
        <v>5.1147499999999995E-3</v>
      </c>
      <c r="M5400" s="595">
        <f t="shared" si="212"/>
        <v>4.4075E-3</v>
      </c>
      <c r="N5400" s="595">
        <f t="shared" si="212"/>
        <v>4.9507499999999994E-3</v>
      </c>
      <c r="O5400" s="596" t="b">
        <v>1</v>
      </c>
    </row>
    <row r="5401" spans="1:15">
      <c r="A5401" s="36" t="s">
        <v>806</v>
      </c>
      <c r="B5401" s="33" t="s">
        <v>9158</v>
      </c>
      <c r="C5401" s="77" t="s">
        <v>9159</v>
      </c>
      <c r="D5401" s="37"/>
      <c r="E5401" s="37"/>
      <c r="F5401" s="39">
        <v>0.01</v>
      </c>
      <c r="H5401" s="595">
        <f t="shared" ref="H5401:H5464" si="213">IF(AND(ISNUMBER($F5401),$O5401),$F5401*H$3,"")</f>
        <v>3.5259999999999992E-3</v>
      </c>
      <c r="I5401" s="595">
        <f t="shared" si="212"/>
        <v>3.5259999999999992E-3</v>
      </c>
      <c r="J5401" s="595">
        <f t="shared" si="212"/>
        <v>4.633E-3</v>
      </c>
      <c r="K5401" s="595">
        <f t="shared" si="212"/>
        <v>3.2184999999999996E-3</v>
      </c>
      <c r="L5401" s="595">
        <f t="shared" si="212"/>
        <v>5.1147499999999995E-3</v>
      </c>
      <c r="M5401" s="595">
        <f t="shared" si="212"/>
        <v>4.4075E-3</v>
      </c>
      <c r="N5401" s="595">
        <f t="shared" si="212"/>
        <v>4.9507499999999994E-3</v>
      </c>
      <c r="O5401" s="596" t="b">
        <v>1</v>
      </c>
    </row>
    <row r="5402" spans="1:15">
      <c r="A5402" s="36" t="s">
        <v>806</v>
      </c>
      <c r="B5402" s="33" t="s">
        <v>878</v>
      </c>
      <c r="C5402" s="77" t="s">
        <v>879</v>
      </c>
      <c r="D5402" s="37"/>
      <c r="E5402" s="37"/>
      <c r="F5402" s="39">
        <v>0.01</v>
      </c>
      <c r="H5402" s="595">
        <f t="shared" si="213"/>
        <v>3.5259999999999992E-3</v>
      </c>
      <c r="I5402" s="595">
        <f t="shared" si="212"/>
        <v>3.5259999999999992E-3</v>
      </c>
      <c r="J5402" s="595">
        <f t="shared" si="212"/>
        <v>4.633E-3</v>
      </c>
      <c r="K5402" s="595">
        <f t="shared" si="212"/>
        <v>3.2184999999999996E-3</v>
      </c>
      <c r="L5402" s="595">
        <f t="shared" si="212"/>
        <v>5.1147499999999995E-3</v>
      </c>
      <c r="M5402" s="595">
        <f t="shared" si="212"/>
        <v>4.4075E-3</v>
      </c>
      <c r="N5402" s="595">
        <f t="shared" si="212"/>
        <v>4.9507499999999994E-3</v>
      </c>
      <c r="O5402" s="596" t="b">
        <v>1</v>
      </c>
    </row>
    <row r="5403" spans="1:15">
      <c r="A5403" s="36" t="s">
        <v>806</v>
      </c>
      <c r="B5403" s="33" t="s">
        <v>9160</v>
      </c>
      <c r="C5403" s="77" t="s">
        <v>9161</v>
      </c>
      <c r="D5403" s="37"/>
      <c r="E5403" s="37"/>
      <c r="F5403" s="39">
        <v>0.01</v>
      </c>
      <c r="H5403" s="595">
        <f t="shared" si="213"/>
        <v>3.5259999999999992E-3</v>
      </c>
      <c r="I5403" s="595">
        <f t="shared" si="212"/>
        <v>3.5259999999999992E-3</v>
      </c>
      <c r="J5403" s="595">
        <f t="shared" si="212"/>
        <v>4.633E-3</v>
      </c>
      <c r="K5403" s="595">
        <f t="shared" si="212"/>
        <v>3.2184999999999996E-3</v>
      </c>
      <c r="L5403" s="595">
        <f t="shared" si="212"/>
        <v>5.1147499999999995E-3</v>
      </c>
      <c r="M5403" s="595">
        <f t="shared" si="212"/>
        <v>4.4075E-3</v>
      </c>
      <c r="N5403" s="595">
        <f t="shared" si="212"/>
        <v>4.9507499999999994E-3</v>
      </c>
      <c r="O5403" s="596" t="b">
        <v>1</v>
      </c>
    </row>
    <row r="5404" spans="1:15">
      <c r="A5404" s="36" t="s">
        <v>806</v>
      </c>
      <c r="B5404" s="33" t="s">
        <v>881</v>
      </c>
      <c r="C5404" s="77" t="s">
        <v>882</v>
      </c>
      <c r="D5404" s="37"/>
      <c r="E5404" s="37"/>
      <c r="F5404" s="39">
        <v>0.01</v>
      </c>
      <c r="H5404" s="595">
        <f t="shared" si="213"/>
        <v>3.5259999999999992E-3</v>
      </c>
      <c r="I5404" s="595">
        <f t="shared" si="212"/>
        <v>3.5259999999999992E-3</v>
      </c>
      <c r="J5404" s="595">
        <f t="shared" si="212"/>
        <v>4.633E-3</v>
      </c>
      <c r="K5404" s="595">
        <f t="shared" si="212"/>
        <v>3.2184999999999996E-3</v>
      </c>
      <c r="L5404" s="595">
        <f t="shared" si="212"/>
        <v>5.1147499999999995E-3</v>
      </c>
      <c r="M5404" s="595">
        <f t="shared" si="212"/>
        <v>4.4075E-3</v>
      </c>
      <c r="N5404" s="595">
        <f t="shared" si="212"/>
        <v>4.9507499999999994E-3</v>
      </c>
      <c r="O5404" s="596" t="b">
        <v>1</v>
      </c>
    </row>
    <row r="5405" spans="1:15">
      <c r="A5405" s="36" t="s">
        <v>806</v>
      </c>
      <c r="B5405" s="33" t="s">
        <v>9162</v>
      </c>
      <c r="C5405" s="77" t="s">
        <v>9163</v>
      </c>
      <c r="D5405" s="37"/>
      <c r="E5405" s="37"/>
      <c r="F5405" s="39">
        <v>0.01</v>
      </c>
      <c r="H5405" s="595">
        <f t="shared" si="213"/>
        <v>3.5259999999999992E-3</v>
      </c>
      <c r="I5405" s="595">
        <f t="shared" si="212"/>
        <v>3.5259999999999992E-3</v>
      </c>
      <c r="J5405" s="595">
        <f t="shared" si="212"/>
        <v>4.633E-3</v>
      </c>
      <c r="K5405" s="595">
        <f t="shared" si="212"/>
        <v>3.2184999999999996E-3</v>
      </c>
      <c r="L5405" s="595">
        <f t="shared" si="212"/>
        <v>5.1147499999999995E-3</v>
      </c>
      <c r="M5405" s="595">
        <f t="shared" si="212"/>
        <v>4.4075E-3</v>
      </c>
      <c r="N5405" s="595">
        <f t="shared" si="212"/>
        <v>4.9507499999999994E-3</v>
      </c>
      <c r="O5405" s="596" t="b">
        <v>1</v>
      </c>
    </row>
    <row r="5406" spans="1:15">
      <c r="A5406" s="36" t="s">
        <v>806</v>
      </c>
      <c r="B5406" s="33" t="s">
        <v>9164</v>
      </c>
      <c r="C5406" s="77" t="s">
        <v>9165</v>
      </c>
      <c r="D5406" s="37"/>
      <c r="E5406" s="37"/>
      <c r="F5406" s="39">
        <v>0.01</v>
      </c>
      <c r="H5406" s="595">
        <f t="shared" si="213"/>
        <v>3.5259999999999992E-3</v>
      </c>
      <c r="I5406" s="595">
        <f t="shared" si="212"/>
        <v>3.5259999999999992E-3</v>
      </c>
      <c r="J5406" s="595">
        <f t="shared" si="212"/>
        <v>4.633E-3</v>
      </c>
      <c r="K5406" s="595">
        <f t="shared" si="212"/>
        <v>3.2184999999999996E-3</v>
      </c>
      <c r="L5406" s="595">
        <f t="shared" si="212"/>
        <v>5.1147499999999995E-3</v>
      </c>
      <c r="M5406" s="595">
        <f t="shared" si="212"/>
        <v>4.4075E-3</v>
      </c>
      <c r="N5406" s="595">
        <f t="shared" si="212"/>
        <v>4.9507499999999994E-3</v>
      </c>
      <c r="O5406" s="596" t="b">
        <v>1</v>
      </c>
    </row>
    <row r="5407" spans="1:15">
      <c r="A5407" s="36" t="s">
        <v>806</v>
      </c>
      <c r="B5407" s="33" t="s">
        <v>9166</v>
      </c>
      <c r="C5407" s="77" t="s">
        <v>9167</v>
      </c>
      <c r="D5407" s="37"/>
      <c r="E5407" s="37"/>
      <c r="F5407" s="39">
        <v>0.01</v>
      </c>
      <c r="H5407" s="595">
        <f t="shared" si="213"/>
        <v>3.5259999999999992E-3</v>
      </c>
      <c r="I5407" s="595">
        <f t="shared" si="212"/>
        <v>3.5259999999999992E-3</v>
      </c>
      <c r="J5407" s="595">
        <f t="shared" si="212"/>
        <v>4.633E-3</v>
      </c>
      <c r="K5407" s="595">
        <f t="shared" si="212"/>
        <v>3.2184999999999996E-3</v>
      </c>
      <c r="L5407" s="595">
        <f t="shared" si="212"/>
        <v>5.1147499999999995E-3</v>
      </c>
      <c r="M5407" s="595">
        <f t="shared" si="212"/>
        <v>4.4075E-3</v>
      </c>
      <c r="N5407" s="595">
        <f t="shared" si="212"/>
        <v>4.9507499999999994E-3</v>
      </c>
      <c r="O5407" s="596" t="b">
        <v>1</v>
      </c>
    </row>
    <row r="5408" spans="1:15">
      <c r="A5408" s="36" t="s">
        <v>806</v>
      </c>
      <c r="B5408" s="33" t="s">
        <v>9168</v>
      </c>
      <c r="C5408" s="77" t="s">
        <v>9169</v>
      </c>
      <c r="D5408" s="37"/>
      <c r="E5408" s="37" t="s">
        <v>79</v>
      </c>
      <c r="F5408" s="39">
        <v>0.01</v>
      </c>
      <c r="H5408" s="595">
        <f t="shared" si="213"/>
        <v>3.5259999999999992E-3</v>
      </c>
      <c r="I5408" s="595">
        <f t="shared" si="212"/>
        <v>3.5259999999999992E-3</v>
      </c>
      <c r="J5408" s="595">
        <f t="shared" si="212"/>
        <v>4.633E-3</v>
      </c>
      <c r="K5408" s="595">
        <f t="shared" si="212"/>
        <v>3.2184999999999996E-3</v>
      </c>
      <c r="L5408" s="595">
        <f t="shared" si="212"/>
        <v>5.1147499999999995E-3</v>
      </c>
      <c r="M5408" s="595">
        <f t="shared" si="212"/>
        <v>4.4075E-3</v>
      </c>
      <c r="N5408" s="595">
        <f t="shared" si="212"/>
        <v>4.9507499999999994E-3</v>
      </c>
      <c r="O5408" s="596" t="b">
        <v>1</v>
      </c>
    </row>
    <row r="5409" spans="1:15">
      <c r="A5409" s="36" t="s">
        <v>806</v>
      </c>
      <c r="B5409" s="33" t="s">
        <v>9170</v>
      </c>
      <c r="C5409" s="77" t="s">
        <v>9171</v>
      </c>
      <c r="D5409" s="37"/>
      <c r="E5409" s="37" t="s">
        <v>79</v>
      </c>
      <c r="F5409" s="39">
        <v>0.01</v>
      </c>
      <c r="H5409" s="595">
        <f t="shared" si="213"/>
        <v>3.5259999999999992E-3</v>
      </c>
      <c r="I5409" s="595">
        <f t="shared" si="212"/>
        <v>3.5259999999999992E-3</v>
      </c>
      <c r="J5409" s="595">
        <f t="shared" si="212"/>
        <v>4.633E-3</v>
      </c>
      <c r="K5409" s="595">
        <f t="shared" si="212"/>
        <v>3.2184999999999996E-3</v>
      </c>
      <c r="L5409" s="595">
        <f t="shared" si="212"/>
        <v>5.1147499999999995E-3</v>
      </c>
      <c r="M5409" s="595">
        <f t="shared" si="212"/>
        <v>4.4075E-3</v>
      </c>
      <c r="N5409" s="595">
        <f t="shared" si="212"/>
        <v>4.9507499999999994E-3</v>
      </c>
      <c r="O5409" s="596" t="b">
        <v>1</v>
      </c>
    </row>
    <row r="5410" spans="1:15">
      <c r="A5410" s="36" t="s">
        <v>806</v>
      </c>
      <c r="B5410" s="33" t="s">
        <v>9172</v>
      </c>
      <c r="C5410" s="77" t="s">
        <v>9173</v>
      </c>
      <c r="D5410" s="37"/>
      <c r="E5410" s="37" t="s">
        <v>79</v>
      </c>
      <c r="F5410" s="39">
        <v>0.01</v>
      </c>
      <c r="H5410" s="595">
        <f t="shared" si="213"/>
        <v>3.5259999999999992E-3</v>
      </c>
      <c r="I5410" s="595">
        <f t="shared" si="212"/>
        <v>3.5259999999999992E-3</v>
      </c>
      <c r="J5410" s="595">
        <f t="shared" si="212"/>
        <v>4.633E-3</v>
      </c>
      <c r="K5410" s="595">
        <f t="shared" si="212"/>
        <v>3.2184999999999996E-3</v>
      </c>
      <c r="L5410" s="595">
        <f t="shared" si="212"/>
        <v>5.1147499999999995E-3</v>
      </c>
      <c r="M5410" s="595">
        <f t="shared" si="212"/>
        <v>4.4075E-3</v>
      </c>
      <c r="N5410" s="595">
        <f t="shared" si="212"/>
        <v>4.9507499999999994E-3</v>
      </c>
      <c r="O5410" s="596" t="b">
        <v>1</v>
      </c>
    </row>
    <row r="5411" spans="1:15">
      <c r="A5411" s="36" t="s">
        <v>806</v>
      </c>
      <c r="B5411" s="33" t="s">
        <v>9174</v>
      </c>
      <c r="C5411" s="77" t="s">
        <v>9175</v>
      </c>
      <c r="D5411" s="37"/>
      <c r="E5411" s="37" t="s">
        <v>79</v>
      </c>
      <c r="F5411" s="39">
        <v>0.01</v>
      </c>
      <c r="H5411" s="595">
        <f t="shared" si="213"/>
        <v>3.5259999999999992E-3</v>
      </c>
      <c r="I5411" s="595">
        <f t="shared" si="212"/>
        <v>3.5259999999999992E-3</v>
      </c>
      <c r="J5411" s="595">
        <f t="shared" si="212"/>
        <v>4.633E-3</v>
      </c>
      <c r="K5411" s="595">
        <f t="shared" si="212"/>
        <v>3.2184999999999996E-3</v>
      </c>
      <c r="L5411" s="595">
        <f t="shared" si="212"/>
        <v>5.1147499999999995E-3</v>
      </c>
      <c r="M5411" s="595">
        <f t="shared" si="212"/>
        <v>4.4075E-3</v>
      </c>
      <c r="N5411" s="595">
        <f t="shared" si="212"/>
        <v>4.9507499999999994E-3</v>
      </c>
      <c r="O5411" s="596" t="b">
        <v>1</v>
      </c>
    </row>
    <row r="5412" spans="1:15">
      <c r="A5412" s="36" t="s">
        <v>806</v>
      </c>
      <c r="B5412" s="33" t="s">
        <v>9176</v>
      </c>
      <c r="C5412" s="77" t="s">
        <v>9177</v>
      </c>
      <c r="D5412" s="37"/>
      <c r="E5412" s="37" t="s">
        <v>79</v>
      </c>
      <c r="F5412" s="39">
        <v>0.01</v>
      </c>
      <c r="H5412" s="595">
        <f t="shared" si="213"/>
        <v>3.5259999999999992E-3</v>
      </c>
      <c r="I5412" s="595">
        <f t="shared" si="212"/>
        <v>3.5259999999999992E-3</v>
      </c>
      <c r="J5412" s="595">
        <f t="shared" si="212"/>
        <v>4.633E-3</v>
      </c>
      <c r="K5412" s="595">
        <f t="shared" si="212"/>
        <v>3.2184999999999996E-3</v>
      </c>
      <c r="L5412" s="595">
        <f t="shared" si="212"/>
        <v>5.1147499999999995E-3</v>
      </c>
      <c r="M5412" s="595">
        <f t="shared" si="212"/>
        <v>4.4075E-3</v>
      </c>
      <c r="N5412" s="595">
        <f t="shared" si="212"/>
        <v>4.9507499999999994E-3</v>
      </c>
      <c r="O5412" s="596" t="b">
        <v>1</v>
      </c>
    </row>
    <row r="5413" spans="1:15">
      <c r="A5413" s="36" t="s">
        <v>806</v>
      </c>
      <c r="B5413" s="33" t="s">
        <v>9178</v>
      </c>
      <c r="C5413" s="77" t="s">
        <v>9179</v>
      </c>
      <c r="D5413" s="37"/>
      <c r="E5413" s="37" t="s">
        <v>79</v>
      </c>
      <c r="F5413" s="39">
        <v>0.01</v>
      </c>
      <c r="H5413" s="595">
        <f t="shared" si="213"/>
        <v>3.5259999999999992E-3</v>
      </c>
      <c r="I5413" s="595">
        <f t="shared" si="212"/>
        <v>3.5259999999999992E-3</v>
      </c>
      <c r="J5413" s="595">
        <f t="shared" si="212"/>
        <v>4.633E-3</v>
      </c>
      <c r="K5413" s="595">
        <f t="shared" si="212"/>
        <v>3.2184999999999996E-3</v>
      </c>
      <c r="L5413" s="595">
        <f t="shared" si="212"/>
        <v>5.1147499999999995E-3</v>
      </c>
      <c r="M5413" s="595">
        <f t="shared" si="212"/>
        <v>4.4075E-3</v>
      </c>
      <c r="N5413" s="595">
        <f t="shared" si="212"/>
        <v>4.9507499999999994E-3</v>
      </c>
      <c r="O5413" s="596" t="b">
        <v>1</v>
      </c>
    </row>
    <row r="5414" spans="1:15">
      <c r="A5414" s="36" t="s">
        <v>806</v>
      </c>
      <c r="B5414" s="33" t="s">
        <v>9180</v>
      </c>
      <c r="C5414" s="77" t="s">
        <v>9181</v>
      </c>
      <c r="D5414" s="37"/>
      <c r="E5414" s="37" t="s">
        <v>79</v>
      </c>
      <c r="F5414" s="39">
        <v>0.01</v>
      </c>
      <c r="H5414" s="595">
        <f t="shared" si="213"/>
        <v>3.5259999999999992E-3</v>
      </c>
      <c r="I5414" s="595">
        <f t="shared" si="212"/>
        <v>3.5259999999999992E-3</v>
      </c>
      <c r="J5414" s="595">
        <f t="shared" si="212"/>
        <v>4.633E-3</v>
      </c>
      <c r="K5414" s="595">
        <f t="shared" si="212"/>
        <v>3.2184999999999996E-3</v>
      </c>
      <c r="L5414" s="595">
        <f t="shared" si="212"/>
        <v>5.1147499999999995E-3</v>
      </c>
      <c r="M5414" s="595">
        <f t="shared" si="212"/>
        <v>4.4075E-3</v>
      </c>
      <c r="N5414" s="595">
        <f t="shared" si="212"/>
        <v>4.9507499999999994E-3</v>
      </c>
      <c r="O5414" s="596" t="b">
        <v>1</v>
      </c>
    </row>
    <row r="5415" spans="1:15">
      <c r="A5415" s="36" t="s">
        <v>806</v>
      </c>
      <c r="B5415" s="33" t="s">
        <v>9182</v>
      </c>
      <c r="C5415" s="77" t="s">
        <v>9183</v>
      </c>
      <c r="D5415" s="37"/>
      <c r="E5415" s="37" t="s">
        <v>79</v>
      </c>
      <c r="F5415" s="39">
        <v>0.01</v>
      </c>
      <c r="H5415" s="595">
        <f t="shared" si="213"/>
        <v>3.5259999999999992E-3</v>
      </c>
      <c r="I5415" s="595">
        <f t="shared" si="212"/>
        <v>3.5259999999999992E-3</v>
      </c>
      <c r="J5415" s="595">
        <f t="shared" si="212"/>
        <v>4.633E-3</v>
      </c>
      <c r="K5415" s="595">
        <f t="shared" si="212"/>
        <v>3.2184999999999996E-3</v>
      </c>
      <c r="L5415" s="595">
        <f t="shared" si="212"/>
        <v>5.1147499999999995E-3</v>
      </c>
      <c r="M5415" s="595">
        <f t="shared" si="212"/>
        <v>4.4075E-3</v>
      </c>
      <c r="N5415" s="595">
        <f t="shared" si="212"/>
        <v>4.9507499999999994E-3</v>
      </c>
      <c r="O5415" s="596" t="b">
        <v>1</v>
      </c>
    </row>
    <row r="5416" spans="1:15">
      <c r="A5416" s="36" t="s">
        <v>806</v>
      </c>
      <c r="B5416" s="33" t="s">
        <v>9184</v>
      </c>
      <c r="C5416" s="77" t="s">
        <v>9185</v>
      </c>
      <c r="D5416" s="37"/>
      <c r="E5416" s="37" t="s">
        <v>79</v>
      </c>
      <c r="F5416" s="39">
        <v>0.01</v>
      </c>
      <c r="H5416" s="595">
        <f t="shared" si="213"/>
        <v>3.5259999999999992E-3</v>
      </c>
      <c r="I5416" s="595">
        <f t="shared" si="212"/>
        <v>3.5259999999999992E-3</v>
      </c>
      <c r="J5416" s="595">
        <f t="shared" si="212"/>
        <v>4.633E-3</v>
      </c>
      <c r="K5416" s="595">
        <f t="shared" si="212"/>
        <v>3.2184999999999996E-3</v>
      </c>
      <c r="L5416" s="595">
        <f t="shared" si="212"/>
        <v>5.1147499999999995E-3</v>
      </c>
      <c r="M5416" s="595">
        <f t="shared" si="212"/>
        <v>4.4075E-3</v>
      </c>
      <c r="N5416" s="595">
        <f t="shared" si="212"/>
        <v>4.9507499999999994E-3</v>
      </c>
      <c r="O5416" s="596" t="b">
        <v>1</v>
      </c>
    </row>
    <row r="5417" spans="1:15">
      <c r="A5417" s="36" t="s">
        <v>806</v>
      </c>
      <c r="B5417" s="33" t="s">
        <v>9186</v>
      </c>
      <c r="C5417" s="77" t="s">
        <v>9187</v>
      </c>
      <c r="D5417" s="37"/>
      <c r="E5417" s="37" t="s">
        <v>79</v>
      </c>
      <c r="F5417" s="39">
        <v>0.01</v>
      </c>
      <c r="H5417" s="595">
        <f t="shared" si="213"/>
        <v>3.5259999999999992E-3</v>
      </c>
      <c r="I5417" s="595">
        <f t="shared" si="212"/>
        <v>3.5259999999999992E-3</v>
      </c>
      <c r="J5417" s="595">
        <f t="shared" si="212"/>
        <v>4.633E-3</v>
      </c>
      <c r="K5417" s="595">
        <f t="shared" si="212"/>
        <v>3.2184999999999996E-3</v>
      </c>
      <c r="L5417" s="595">
        <f t="shared" si="212"/>
        <v>5.1147499999999995E-3</v>
      </c>
      <c r="M5417" s="595">
        <f t="shared" si="212"/>
        <v>4.4075E-3</v>
      </c>
      <c r="N5417" s="595">
        <f t="shared" si="212"/>
        <v>4.9507499999999994E-3</v>
      </c>
      <c r="O5417" s="596" t="b">
        <v>1</v>
      </c>
    </row>
    <row r="5418" spans="1:15">
      <c r="A5418" s="36" t="s">
        <v>806</v>
      </c>
      <c r="B5418" s="33" t="s">
        <v>9188</v>
      </c>
      <c r="C5418" s="77" t="s">
        <v>9189</v>
      </c>
      <c r="D5418" s="37"/>
      <c r="E5418" s="37" t="s">
        <v>79</v>
      </c>
      <c r="F5418" s="39">
        <v>0.01</v>
      </c>
      <c r="H5418" s="595">
        <f t="shared" si="213"/>
        <v>3.5259999999999992E-3</v>
      </c>
      <c r="I5418" s="595">
        <f t="shared" si="212"/>
        <v>3.5259999999999992E-3</v>
      </c>
      <c r="J5418" s="595">
        <f t="shared" si="212"/>
        <v>4.633E-3</v>
      </c>
      <c r="K5418" s="595">
        <f t="shared" si="212"/>
        <v>3.2184999999999996E-3</v>
      </c>
      <c r="L5418" s="595">
        <f t="shared" si="212"/>
        <v>5.1147499999999995E-3</v>
      </c>
      <c r="M5418" s="595">
        <f t="shared" si="212"/>
        <v>4.4075E-3</v>
      </c>
      <c r="N5418" s="595">
        <f t="shared" si="212"/>
        <v>4.9507499999999994E-3</v>
      </c>
      <c r="O5418" s="596" t="b">
        <v>1</v>
      </c>
    </row>
    <row r="5419" spans="1:15">
      <c r="A5419" s="36" t="s">
        <v>806</v>
      </c>
      <c r="B5419" s="33" t="s">
        <v>9190</v>
      </c>
      <c r="C5419" s="77" t="s">
        <v>9191</v>
      </c>
      <c r="D5419" s="37"/>
      <c r="E5419" s="37" t="s">
        <v>79</v>
      </c>
      <c r="F5419" s="39">
        <v>0.01</v>
      </c>
      <c r="H5419" s="595">
        <f t="shared" si="213"/>
        <v>3.5259999999999992E-3</v>
      </c>
      <c r="I5419" s="595">
        <f t="shared" si="212"/>
        <v>3.5259999999999992E-3</v>
      </c>
      <c r="J5419" s="595">
        <f t="shared" si="212"/>
        <v>4.633E-3</v>
      </c>
      <c r="K5419" s="595">
        <f t="shared" si="212"/>
        <v>3.2184999999999996E-3</v>
      </c>
      <c r="L5419" s="595">
        <f t="shared" si="212"/>
        <v>5.1147499999999995E-3</v>
      </c>
      <c r="M5419" s="595">
        <f t="shared" si="212"/>
        <v>4.4075E-3</v>
      </c>
      <c r="N5419" s="595">
        <f t="shared" si="212"/>
        <v>4.9507499999999994E-3</v>
      </c>
      <c r="O5419" s="596" t="b">
        <v>1</v>
      </c>
    </row>
    <row r="5420" spans="1:15">
      <c r="A5420" s="36" t="s">
        <v>806</v>
      </c>
      <c r="B5420" s="33" t="s">
        <v>9192</v>
      </c>
      <c r="C5420" s="77" t="s">
        <v>9193</v>
      </c>
      <c r="D5420" s="37"/>
      <c r="E5420" s="37" t="s">
        <v>79</v>
      </c>
      <c r="F5420" s="39">
        <v>0.01</v>
      </c>
      <c r="H5420" s="595">
        <f t="shared" si="213"/>
        <v>3.5259999999999992E-3</v>
      </c>
      <c r="I5420" s="595">
        <f t="shared" si="212"/>
        <v>3.5259999999999992E-3</v>
      </c>
      <c r="J5420" s="595">
        <f t="shared" si="212"/>
        <v>4.633E-3</v>
      </c>
      <c r="K5420" s="595">
        <f t="shared" si="212"/>
        <v>3.2184999999999996E-3</v>
      </c>
      <c r="L5420" s="595">
        <f t="shared" si="212"/>
        <v>5.1147499999999995E-3</v>
      </c>
      <c r="M5420" s="595">
        <f t="shared" si="212"/>
        <v>4.4075E-3</v>
      </c>
      <c r="N5420" s="595">
        <f t="shared" si="212"/>
        <v>4.9507499999999994E-3</v>
      </c>
      <c r="O5420" s="596" t="b">
        <v>1</v>
      </c>
    </row>
    <row r="5421" spans="1:15">
      <c r="A5421" s="36" t="s">
        <v>806</v>
      </c>
      <c r="B5421" s="33" t="s">
        <v>9194</v>
      </c>
      <c r="C5421" s="77" t="s">
        <v>9195</v>
      </c>
      <c r="D5421" s="37"/>
      <c r="E5421" s="37" t="s">
        <v>79</v>
      </c>
      <c r="F5421" s="39">
        <v>0.01</v>
      </c>
      <c r="H5421" s="595">
        <f t="shared" si="213"/>
        <v>3.5259999999999992E-3</v>
      </c>
      <c r="I5421" s="595">
        <f t="shared" si="212"/>
        <v>3.5259999999999992E-3</v>
      </c>
      <c r="J5421" s="595">
        <f t="shared" si="212"/>
        <v>4.633E-3</v>
      </c>
      <c r="K5421" s="595">
        <f t="shared" si="212"/>
        <v>3.2184999999999996E-3</v>
      </c>
      <c r="L5421" s="595">
        <f t="shared" si="212"/>
        <v>5.1147499999999995E-3</v>
      </c>
      <c r="M5421" s="595">
        <f t="shared" ref="I5421:N5464" si="214">IF(AND(ISNUMBER($F5421),$O5421),$F5421*M$3,"")</f>
        <v>4.4075E-3</v>
      </c>
      <c r="N5421" s="595">
        <f t="shared" si="214"/>
        <v>4.9507499999999994E-3</v>
      </c>
      <c r="O5421" s="596" t="b">
        <v>1</v>
      </c>
    </row>
    <row r="5422" spans="1:15">
      <c r="A5422" s="36" t="s">
        <v>806</v>
      </c>
      <c r="B5422" s="33" t="s">
        <v>9196</v>
      </c>
      <c r="C5422" s="77" t="s">
        <v>9197</v>
      </c>
      <c r="D5422" s="37"/>
      <c r="E5422" s="37" t="s">
        <v>79</v>
      </c>
      <c r="F5422" s="39">
        <v>0.01</v>
      </c>
      <c r="H5422" s="595">
        <f t="shared" si="213"/>
        <v>3.5259999999999992E-3</v>
      </c>
      <c r="I5422" s="595">
        <f t="shared" si="214"/>
        <v>3.5259999999999992E-3</v>
      </c>
      <c r="J5422" s="595">
        <f t="shared" si="214"/>
        <v>4.633E-3</v>
      </c>
      <c r="K5422" s="595">
        <f t="shared" si="214"/>
        <v>3.2184999999999996E-3</v>
      </c>
      <c r="L5422" s="595">
        <f t="shared" si="214"/>
        <v>5.1147499999999995E-3</v>
      </c>
      <c r="M5422" s="595">
        <f t="shared" si="214"/>
        <v>4.4075E-3</v>
      </c>
      <c r="N5422" s="595">
        <f t="shared" si="214"/>
        <v>4.9507499999999994E-3</v>
      </c>
      <c r="O5422" s="596" t="b">
        <v>1</v>
      </c>
    </row>
    <row r="5423" spans="1:15">
      <c r="A5423" s="36" t="s">
        <v>806</v>
      </c>
      <c r="B5423" s="33" t="s">
        <v>9198</v>
      </c>
      <c r="C5423" s="499" t="s">
        <v>9199</v>
      </c>
      <c r="D5423" s="37"/>
      <c r="E5423" s="37" t="s">
        <v>79</v>
      </c>
      <c r="F5423" s="39">
        <v>0.01</v>
      </c>
      <c r="H5423" s="595">
        <f t="shared" si="213"/>
        <v>3.5259999999999992E-3</v>
      </c>
      <c r="I5423" s="595">
        <f t="shared" si="214"/>
        <v>3.5259999999999992E-3</v>
      </c>
      <c r="J5423" s="595">
        <f t="shared" si="214"/>
        <v>4.633E-3</v>
      </c>
      <c r="K5423" s="595">
        <f t="shared" si="214"/>
        <v>3.2184999999999996E-3</v>
      </c>
      <c r="L5423" s="595">
        <f t="shared" si="214"/>
        <v>5.1147499999999995E-3</v>
      </c>
      <c r="M5423" s="595">
        <f t="shared" si="214"/>
        <v>4.4075E-3</v>
      </c>
      <c r="N5423" s="595">
        <f t="shared" si="214"/>
        <v>4.9507499999999994E-3</v>
      </c>
      <c r="O5423" s="596" t="b">
        <v>1</v>
      </c>
    </row>
    <row r="5424" spans="1:15">
      <c r="A5424" s="36" t="s">
        <v>806</v>
      </c>
      <c r="B5424" s="33" t="s">
        <v>9200</v>
      </c>
      <c r="C5424" s="499" t="s">
        <v>9201</v>
      </c>
      <c r="D5424" s="37"/>
      <c r="E5424" s="37" t="s">
        <v>79</v>
      </c>
      <c r="F5424" s="39">
        <v>0.01</v>
      </c>
      <c r="H5424" s="595">
        <f t="shared" si="213"/>
        <v>3.5259999999999992E-3</v>
      </c>
      <c r="I5424" s="595">
        <f t="shared" si="214"/>
        <v>3.5259999999999992E-3</v>
      </c>
      <c r="J5424" s="595">
        <f t="shared" si="214"/>
        <v>4.633E-3</v>
      </c>
      <c r="K5424" s="595">
        <f t="shared" si="214"/>
        <v>3.2184999999999996E-3</v>
      </c>
      <c r="L5424" s="595">
        <f t="shared" si="214"/>
        <v>5.1147499999999995E-3</v>
      </c>
      <c r="M5424" s="595">
        <f t="shared" si="214"/>
        <v>4.4075E-3</v>
      </c>
      <c r="N5424" s="595">
        <f t="shared" si="214"/>
        <v>4.9507499999999994E-3</v>
      </c>
      <c r="O5424" s="596" t="b">
        <v>1</v>
      </c>
    </row>
    <row r="5425" spans="1:15">
      <c r="A5425" s="36" t="s">
        <v>806</v>
      </c>
      <c r="B5425" s="33" t="s">
        <v>9202</v>
      </c>
      <c r="C5425" s="499" t="s">
        <v>9203</v>
      </c>
      <c r="D5425" s="37"/>
      <c r="E5425" s="37" t="s">
        <v>79</v>
      </c>
      <c r="F5425" s="39">
        <v>0.01</v>
      </c>
      <c r="H5425" s="595">
        <f t="shared" si="213"/>
        <v>3.5259999999999992E-3</v>
      </c>
      <c r="I5425" s="595">
        <f t="shared" si="214"/>
        <v>3.5259999999999992E-3</v>
      </c>
      <c r="J5425" s="595">
        <f t="shared" si="214"/>
        <v>4.633E-3</v>
      </c>
      <c r="K5425" s="595">
        <f t="shared" si="214"/>
        <v>3.2184999999999996E-3</v>
      </c>
      <c r="L5425" s="595">
        <f t="shared" si="214"/>
        <v>5.1147499999999995E-3</v>
      </c>
      <c r="M5425" s="595">
        <f t="shared" si="214"/>
        <v>4.4075E-3</v>
      </c>
      <c r="N5425" s="595">
        <f t="shared" si="214"/>
        <v>4.9507499999999994E-3</v>
      </c>
      <c r="O5425" s="596" t="b">
        <v>1</v>
      </c>
    </row>
    <row r="5426" spans="1:15">
      <c r="A5426" s="36" t="s">
        <v>806</v>
      </c>
      <c r="B5426" s="33" t="s">
        <v>9204</v>
      </c>
      <c r="C5426" s="77" t="s">
        <v>9205</v>
      </c>
      <c r="D5426" s="37"/>
      <c r="E5426" s="37" t="s">
        <v>79</v>
      </c>
      <c r="F5426" s="39">
        <v>0.01</v>
      </c>
      <c r="H5426" s="595">
        <f t="shared" si="213"/>
        <v>3.5259999999999992E-3</v>
      </c>
      <c r="I5426" s="595">
        <f t="shared" si="214"/>
        <v>3.5259999999999992E-3</v>
      </c>
      <c r="J5426" s="595">
        <f t="shared" si="214"/>
        <v>4.633E-3</v>
      </c>
      <c r="K5426" s="595">
        <f t="shared" si="214"/>
        <v>3.2184999999999996E-3</v>
      </c>
      <c r="L5426" s="595">
        <f t="shared" si="214"/>
        <v>5.1147499999999995E-3</v>
      </c>
      <c r="M5426" s="595">
        <f t="shared" si="214"/>
        <v>4.4075E-3</v>
      </c>
      <c r="N5426" s="595">
        <f t="shared" si="214"/>
        <v>4.9507499999999994E-3</v>
      </c>
      <c r="O5426" s="596" t="b">
        <v>1</v>
      </c>
    </row>
    <row r="5427" spans="1:15">
      <c r="A5427" s="36" t="s">
        <v>9206</v>
      </c>
      <c r="B5427" s="33" t="s">
        <v>9207</v>
      </c>
      <c r="C5427" s="499" t="s">
        <v>9208</v>
      </c>
      <c r="D5427" s="37"/>
      <c r="E5427" s="37" t="s">
        <v>79</v>
      </c>
      <c r="F5427" s="39">
        <v>0.01</v>
      </c>
      <c r="H5427" s="595">
        <f t="shared" si="213"/>
        <v>3.5259999999999992E-3</v>
      </c>
      <c r="I5427" s="595">
        <f t="shared" si="214"/>
        <v>3.5259999999999992E-3</v>
      </c>
      <c r="J5427" s="595">
        <f t="shared" si="214"/>
        <v>4.633E-3</v>
      </c>
      <c r="K5427" s="595">
        <f t="shared" si="214"/>
        <v>3.2184999999999996E-3</v>
      </c>
      <c r="L5427" s="595">
        <f t="shared" si="214"/>
        <v>5.1147499999999995E-3</v>
      </c>
      <c r="M5427" s="595">
        <f t="shared" si="214"/>
        <v>4.4075E-3</v>
      </c>
      <c r="N5427" s="595">
        <f t="shared" si="214"/>
        <v>4.9507499999999994E-3</v>
      </c>
      <c r="O5427" s="596" t="b">
        <v>1</v>
      </c>
    </row>
    <row r="5428" spans="1:15">
      <c r="A5428" s="36" t="s">
        <v>806</v>
      </c>
      <c r="B5428" s="33" t="s">
        <v>775</v>
      </c>
      <c r="C5428" s="499" t="s">
        <v>776</v>
      </c>
      <c r="D5428" s="37"/>
      <c r="E5428" s="37"/>
      <c r="F5428" s="39">
        <v>0.01</v>
      </c>
      <c r="H5428" s="595">
        <f t="shared" si="213"/>
        <v>3.5259999999999992E-3</v>
      </c>
      <c r="I5428" s="595">
        <f t="shared" si="214"/>
        <v>3.5259999999999992E-3</v>
      </c>
      <c r="J5428" s="595">
        <f t="shared" si="214"/>
        <v>4.633E-3</v>
      </c>
      <c r="K5428" s="595">
        <f t="shared" si="214"/>
        <v>3.2184999999999996E-3</v>
      </c>
      <c r="L5428" s="595">
        <f t="shared" si="214"/>
        <v>5.1147499999999995E-3</v>
      </c>
      <c r="M5428" s="595">
        <f t="shared" si="214"/>
        <v>4.4075E-3</v>
      </c>
      <c r="N5428" s="595">
        <f t="shared" si="214"/>
        <v>4.9507499999999994E-3</v>
      </c>
      <c r="O5428" s="596" t="b">
        <v>1</v>
      </c>
    </row>
    <row r="5429" spans="1:15">
      <c r="A5429" s="36" t="s">
        <v>806</v>
      </c>
      <c r="B5429" s="33" t="s">
        <v>9209</v>
      </c>
      <c r="C5429" s="499" t="s">
        <v>9210</v>
      </c>
      <c r="D5429" s="37"/>
      <c r="E5429" s="37"/>
      <c r="F5429" s="39">
        <v>0.99</v>
      </c>
      <c r="H5429" s="595">
        <f t="shared" si="213"/>
        <v>0.34907399999999988</v>
      </c>
      <c r="I5429" s="595">
        <f t="shared" si="214"/>
        <v>0.34907399999999988</v>
      </c>
      <c r="J5429" s="595">
        <f t="shared" si="214"/>
        <v>0.45866699999999999</v>
      </c>
      <c r="K5429" s="595">
        <f t="shared" si="214"/>
        <v>0.31863149999999996</v>
      </c>
      <c r="L5429" s="595">
        <f t="shared" si="214"/>
        <v>0.50636024999999985</v>
      </c>
      <c r="M5429" s="595">
        <f t="shared" si="214"/>
        <v>0.43634249999999997</v>
      </c>
      <c r="N5429" s="595">
        <f t="shared" si="214"/>
        <v>0.49012424999999993</v>
      </c>
      <c r="O5429" s="596" t="b">
        <v>1</v>
      </c>
    </row>
    <row r="5430" spans="1:15">
      <c r="A5430" s="36" t="s">
        <v>806</v>
      </c>
      <c r="B5430" s="33" t="s">
        <v>9211</v>
      </c>
      <c r="C5430" s="499" t="s">
        <v>9212</v>
      </c>
      <c r="D5430" s="37"/>
      <c r="E5430" s="37"/>
      <c r="F5430" s="39">
        <v>0.99</v>
      </c>
      <c r="H5430" s="595">
        <f t="shared" si="213"/>
        <v>0.34907399999999988</v>
      </c>
      <c r="I5430" s="595">
        <f t="shared" si="214"/>
        <v>0.34907399999999988</v>
      </c>
      <c r="J5430" s="595">
        <f t="shared" si="214"/>
        <v>0.45866699999999999</v>
      </c>
      <c r="K5430" s="595">
        <f t="shared" si="214"/>
        <v>0.31863149999999996</v>
      </c>
      <c r="L5430" s="595">
        <f t="shared" si="214"/>
        <v>0.50636024999999985</v>
      </c>
      <c r="M5430" s="595">
        <f t="shared" si="214"/>
        <v>0.43634249999999997</v>
      </c>
      <c r="N5430" s="595">
        <f t="shared" si="214"/>
        <v>0.49012424999999993</v>
      </c>
      <c r="O5430" s="596" t="b">
        <v>1</v>
      </c>
    </row>
    <row r="5431" spans="1:15">
      <c r="A5431" s="36" t="s">
        <v>9213</v>
      </c>
      <c r="B5431" s="33" t="s">
        <v>9214</v>
      </c>
      <c r="C5431" s="77" t="s">
        <v>9215</v>
      </c>
      <c r="D5431" s="37"/>
      <c r="E5431" s="37" t="s">
        <v>79</v>
      </c>
      <c r="F5431" s="39">
        <v>6.15</v>
      </c>
      <c r="H5431" s="595">
        <f t="shared" si="213"/>
        <v>2.1684899999999998</v>
      </c>
      <c r="I5431" s="595">
        <f t="shared" si="214"/>
        <v>2.1684899999999998</v>
      </c>
      <c r="J5431" s="595">
        <f t="shared" si="214"/>
        <v>2.8492950000000001</v>
      </c>
      <c r="K5431" s="595">
        <f t="shared" si="214"/>
        <v>1.9793775</v>
      </c>
      <c r="L5431" s="595">
        <f t="shared" si="214"/>
        <v>3.1455712499999997</v>
      </c>
      <c r="M5431" s="595">
        <f t="shared" si="214"/>
        <v>2.7106124999999999</v>
      </c>
      <c r="N5431" s="595">
        <f t="shared" si="214"/>
        <v>3.0447112499999998</v>
      </c>
      <c r="O5431" s="596" t="b">
        <v>1</v>
      </c>
    </row>
    <row r="5432" spans="1:15">
      <c r="A5432" s="36" t="s">
        <v>9216</v>
      </c>
      <c r="B5432" s="33" t="s">
        <v>9217</v>
      </c>
      <c r="C5432" s="77" t="s">
        <v>9218</v>
      </c>
      <c r="D5432" s="37"/>
      <c r="E5432" s="37" t="s">
        <v>79</v>
      </c>
      <c r="F5432" s="39">
        <v>12.3</v>
      </c>
      <c r="H5432" s="595">
        <f t="shared" si="213"/>
        <v>4.3369799999999996</v>
      </c>
      <c r="I5432" s="595">
        <f t="shared" si="214"/>
        <v>4.3369799999999996</v>
      </c>
      <c r="J5432" s="595">
        <f t="shared" si="214"/>
        <v>5.6985900000000003</v>
      </c>
      <c r="K5432" s="595">
        <f t="shared" si="214"/>
        <v>3.958755</v>
      </c>
      <c r="L5432" s="595">
        <f t="shared" si="214"/>
        <v>6.2911424999999994</v>
      </c>
      <c r="M5432" s="595">
        <f t="shared" si="214"/>
        <v>5.4212249999999997</v>
      </c>
      <c r="N5432" s="595">
        <f t="shared" si="214"/>
        <v>6.0894224999999995</v>
      </c>
      <c r="O5432" s="596" t="b">
        <v>1</v>
      </c>
    </row>
    <row r="5433" spans="1:15">
      <c r="A5433" s="36" t="s">
        <v>9219</v>
      </c>
      <c r="B5433" s="33" t="s">
        <v>9220</v>
      </c>
      <c r="C5433" s="77" t="s">
        <v>9221</v>
      </c>
      <c r="D5433" s="37"/>
      <c r="E5433" s="37" t="s">
        <v>79</v>
      </c>
      <c r="F5433" s="39">
        <v>23.57</v>
      </c>
      <c r="H5433" s="595">
        <f t="shared" si="213"/>
        <v>8.3107819999999979</v>
      </c>
      <c r="I5433" s="595">
        <f t="shared" si="214"/>
        <v>8.3107819999999979</v>
      </c>
      <c r="J5433" s="595">
        <f t="shared" si="214"/>
        <v>10.919981</v>
      </c>
      <c r="K5433" s="595">
        <f t="shared" si="214"/>
        <v>7.5860044999999996</v>
      </c>
      <c r="L5433" s="595">
        <f t="shared" si="214"/>
        <v>12.055465749999998</v>
      </c>
      <c r="M5433" s="595">
        <f t="shared" si="214"/>
        <v>10.388477499999999</v>
      </c>
      <c r="N5433" s="595">
        <f t="shared" si="214"/>
        <v>11.668917749999999</v>
      </c>
      <c r="O5433" s="596" t="b">
        <v>1</v>
      </c>
    </row>
    <row r="5434" spans="1:15" ht="16.5" thickBot="1">
      <c r="A5434" s="36" t="s">
        <v>806</v>
      </c>
      <c r="B5434" s="33" t="s">
        <v>9222</v>
      </c>
      <c r="C5434" s="77" t="s">
        <v>9223</v>
      </c>
      <c r="D5434" s="37"/>
      <c r="E5434" s="37"/>
      <c r="F5434" s="39">
        <v>1821</v>
      </c>
      <c r="H5434" s="595">
        <f t="shared" si="213"/>
        <v>642.0845999999998</v>
      </c>
      <c r="I5434" s="595">
        <f t="shared" si="214"/>
        <v>642.0845999999998</v>
      </c>
      <c r="J5434" s="595">
        <f t="shared" si="214"/>
        <v>843.66930000000002</v>
      </c>
      <c r="K5434" s="595">
        <f t="shared" si="214"/>
        <v>586.08884999999998</v>
      </c>
      <c r="L5434" s="595">
        <f t="shared" si="214"/>
        <v>931.39597499999979</v>
      </c>
      <c r="M5434" s="595">
        <f t="shared" si="214"/>
        <v>802.60574999999994</v>
      </c>
      <c r="N5434" s="595">
        <f t="shared" si="214"/>
        <v>901.53157499999986</v>
      </c>
      <c r="O5434" s="596" t="b">
        <v>1</v>
      </c>
    </row>
    <row r="5435" spans="1:15" ht="16.5" thickBot="1">
      <c r="A5435" s="55" t="s">
        <v>9224</v>
      </c>
      <c r="B5435" s="56" t="s">
        <v>79</v>
      </c>
      <c r="C5435" s="500" t="s">
        <v>79</v>
      </c>
      <c r="D5435" s="56"/>
      <c r="E5435" s="56" t="s">
        <v>79</v>
      </c>
      <c r="F5435" s="57" t="s">
        <v>79</v>
      </c>
      <c r="H5435" s="595" t="str">
        <f t="shared" si="213"/>
        <v/>
      </c>
      <c r="I5435" s="595" t="str">
        <f t="shared" si="214"/>
        <v/>
      </c>
      <c r="J5435" s="595" t="str">
        <f t="shared" si="214"/>
        <v/>
      </c>
      <c r="K5435" s="595" t="str">
        <f t="shared" si="214"/>
        <v/>
      </c>
      <c r="L5435" s="595" t="str">
        <f t="shared" si="214"/>
        <v/>
      </c>
      <c r="M5435" s="595" t="str">
        <f t="shared" si="214"/>
        <v/>
      </c>
      <c r="N5435" s="595" t="str">
        <f t="shared" si="214"/>
        <v/>
      </c>
      <c r="O5435" s="596" t="b">
        <v>1</v>
      </c>
    </row>
    <row r="5436" spans="1:15" ht="32.25" thickBot="1">
      <c r="A5436" s="59" t="s">
        <v>80</v>
      </c>
      <c r="B5436" s="60" t="s">
        <v>81</v>
      </c>
      <c r="C5436" s="501" t="s">
        <v>82</v>
      </c>
      <c r="D5436" s="60" t="s">
        <v>75</v>
      </c>
      <c r="E5436" s="60"/>
      <c r="F5436" s="61" t="s">
        <v>79</v>
      </c>
      <c r="H5436" s="595" t="str">
        <f t="shared" si="213"/>
        <v/>
      </c>
      <c r="I5436" s="595" t="str">
        <f t="shared" si="214"/>
        <v/>
      </c>
      <c r="J5436" s="595" t="str">
        <f t="shared" si="214"/>
        <v/>
      </c>
      <c r="K5436" s="595" t="str">
        <f t="shared" si="214"/>
        <v/>
      </c>
      <c r="L5436" s="595" t="str">
        <f t="shared" si="214"/>
        <v/>
      </c>
      <c r="M5436" s="595" t="str">
        <f t="shared" si="214"/>
        <v/>
      </c>
      <c r="N5436" s="595" t="str">
        <f t="shared" si="214"/>
        <v/>
      </c>
      <c r="O5436" s="596" t="b">
        <v>1</v>
      </c>
    </row>
    <row r="5437" spans="1:15">
      <c r="A5437" s="70" t="s">
        <v>9225</v>
      </c>
      <c r="B5437" s="71"/>
      <c r="C5437" s="230" t="s">
        <v>9226</v>
      </c>
      <c r="D5437" s="72"/>
      <c r="E5437" s="72" t="s">
        <v>79</v>
      </c>
      <c r="F5437" s="73">
        <v>-1</v>
      </c>
      <c r="H5437" s="595">
        <f>F5437</f>
        <v>-1</v>
      </c>
      <c r="I5437" s="595">
        <f>F5437</f>
        <v>-1</v>
      </c>
      <c r="J5437" s="595">
        <f>F5437</f>
        <v>-1</v>
      </c>
      <c r="K5437" s="595">
        <f>F5437</f>
        <v>-1</v>
      </c>
      <c r="L5437" s="595">
        <f>F5437</f>
        <v>-1</v>
      </c>
      <c r="M5437" s="595">
        <f>F5437</f>
        <v>-1</v>
      </c>
      <c r="N5437" s="595">
        <f>F5437</f>
        <v>-1</v>
      </c>
      <c r="O5437" s="596" t="b">
        <v>1</v>
      </c>
    </row>
    <row r="5438" spans="1:15">
      <c r="A5438" s="36" t="s">
        <v>9227</v>
      </c>
      <c r="C5438" s="77" t="s">
        <v>9228</v>
      </c>
      <c r="D5438" s="37"/>
      <c r="E5438" s="37" t="s">
        <v>79</v>
      </c>
      <c r="F5438" s="39">
        <v>-0.01</v>
      </c>
      <c r="H5438" s="595">
        <f t="shared" si="213"/>
        <v>-3.5259999999999992E-3</v>
      </c>
      <c r="I5438" s="595">
        <f t="shared" si="214"/>
        <v>-3.5259999999999992E-3</v>
      </c>
      <c r="J5438" s="595">
        <f t="shared" si="214"/>
        <v>-4.633E-3</v>
      </c>
      <c r="K5438" s="595">
        <f t="shared" si="214"/>
        <v>-3.2184999999999996E-3</v>
      </c>
      <c r="L5438" s="595">
        <f t="shared" si="214"/>
        <v>-5.1147499999999995E-3</v>
      </c>
      <c r="M5438" s="595">
        <f t="shared" si="214"/>
        <v>-4.4075E-3</v>
      </c>
      <c r="N5438" s="595">
        <f t="shared" si="214"/>
        <v>-4.9507499999999994E-3</v>
      </c>
      <c r="O5438" s="596" t="b">
        <v>1</v>
      </c>
    </row>
    <row r="5439" spans="1:15">
      <c r="A5439" s="36"/>
      <c r="B5439" s="33" t="s">
        <v>79</v>
      </c>
      <c r="C5439" s="77" t="s">
        <v>79</v>
      </c>
      <c r="D5439" s="37"/>
      <c r="E5439" s="37" t="s">
        <v>79</v>
      </c>
      <c r="F5439" s="39" t="s">
        <v>79</v>
      </c>
      <c r="H5439" s="595" t="str">
        <f t="shared" si="213"/>
        <v/>
      </c>
      <c r="I5439" s="595" t="str">
        <f t="shared" si="214"/>
        <v/>
      </c>
      <c r="J5439" s="595" t="str">
        <f t="shared" si="214"/>
        <v/>
      </c>
      <c r="K5439" s="595" t="str">
        <f t="shared" si="214"/>
        <v/>
      </c>
      <c r="L5439" s="595" t="str">
        <f t="shared" si="214"/>
        <v/>
      </c>
      <c r="M5439" s="595" t="str">
        <f t="shared" si="214"/>
        <v/>
      </c>
      <c r="N5439" s="595" t="str">
        <f t="shared" si="214"/>
        <v/>
      </c>
      <c r="O5439" s="596" t="b">
        <v>1</v>
      </c>
    </row>
    <row r="5440" spans="1:15">
      <c r="A5440" s="32" t="s">
        <v>9229</v>
      </c>
      <c r="B5440" s="33" t="s">
        <v>79</v>
      </c>
      <c r="C5440" s="77" t="s">
        <v>79</v>
      </c>
      <c r="D5440" s="37"/>
      <c r="E5440" s="37" t="s">
        <v>79</v>
      </c>
      <c r="F5440" s="39" t="s">
        <v>79</v>
      </c>
      <c r="H5440" s="595" t="str">
        <f t="shared" si="213"/>
        <v/>
      </c>
      <c r="I5440" s="595" t="str">
        <f t="shared" si="214"/>
        <v/>
      </c>
      <c r="J5440" s="595" t="str">
        <f t="shared" si="214"/>
        <v/>
      </c>
      <c r="K5440" s="595" t="str">
        <f t="shared" si="214"/>
        <v/>
      </c>
      <c r="L5440" s="595" t="str">
        <f t="shared" si="214"/>
        <v/>
      </c>
      <c r="M5440" s="595" t="str">
        <f t="shared" si="214"/>
        <v/>
      </c>
      <c r="N5440" s="595" t="str">
        <f t="shared" si="214"/>
        <v/>
      </c>
      <c r="O5440" s="596" t="b">
        <v>1</v>
      </c>
    </row>
    <row r="5441" spans="1:15">
      <c r="A5441" s="36" t="s">
        <v>9230</v>
      </c>
      <c r="B5441" s="33" t="s">
        <v>79</v>
      </c>
      <c r="C5441" s="77" t="s">
        <v>79</v>
      </c>
      <c r="D5441" s="37"/>
      <c r="E5441" s="37" t="s">
        <v>79</v>
      </c>
      <c r="F5441" s="39" t="s">
        <v>79</v>
      </c>
      <c r="H5441" s="595" t="str">
        <f t="shared" si="213"/>
        <v/>
      </c>
      <c r="I5441" s="595" t="str">
        <f t="shared" si="214"/>
        <v/>
      </c>
      <c r="J5441" s="595" t="str">
        <f t="shared" si="214"/>
        <v/>
      </c>
      <c r="K5441" s="595" t="str">
        <f t="shared" si="214"/>
        <v/>
      </c>
      <c r="L5441" s="595" t="str">
        <f t="shared" si="214"/>
        <v/>
      </c>
      <c r="M5441" s="595" t="str">
        <f t="shared" si="214"/>
        <v/>
      </c>
      <c r="N5441" s="595" t="str">
        <f t="shared" si="214"/>
        <v/>
      </c>
      <c r="O5441" s="596" t="b">
        <v>1</v>
      </c>
    </row>
    <row r="5442" spans="1:15">
      <c r="A5442" s="36" t="s">
        <v>9231</v>
      </c>
      <c r="B5442" s="33" t="s">
        <v>9232</v>
      </c>
      <c r="C5442" s="77" t="s">
        <v>9233</v>
      </c>
      <c r="D5442" s="37"/>
      <c r="E5442" s="37" t="s">
        <v>79</v>
      </c>
      <c r="F5442" s="39">
        <v>8.1999999999999993</v>
      </c>
      <c r="H5442" s="595">
        <f t="shared" si="213"/>
        <v>2.891319999999999</v>
      </c>
      <c r="I5442" s="595">
        <f t="shared" si="214"/>
        <v>2.891319999999999</v>
      </c>
      <c r="J5442" s="595">
        <f t="shared" si="214"/>
        <v>3.7990599999999994</v>
      </c>
      <c r="K5442" s="595">
        <f t="shared" si="214"/>
        <v>2.6391699999999996</v>
      </c>
      <c r="L5442" s="595">
        <f t="shared" si="214"/>
        <v>4.194094999999999</v>
      </c>
      <c r="M5442" s="595">
        <f t="shared" si="214"/>
        <v>3.6141499999999995</v>
      </c>
      <c r="N5442" s="595">
        <f t="shared" si="214"/>
        <v>4.0596149999999991</v>
      </c>
      <c r="O5442" s="596" t="b">
        <v>1</v>
      </c>
    </row>
    <row r="5443" spans="1:15" ht="31.5">
      <c r="A5443" s="36" t="s">
        <v>9234</v>
      </c>
      <c r="B5443" s="33" t="s">
        <v>9235</v>
      </c>
      <c r="C5443" s="77" t="s">
        <v>9236</v>
      </c>
      <c r="D5443" s="37"/>
      <c r="E5443" s="37" t="s">
        <v>79</v>
      </c>
      <c r="F5443" s="39">
        <v>8.1999999999999993</v>
      </c>
      <c r="H5443" s="595">
        <f t="shared" si="213"/>
        <v>2.891319999999999</v>
      </c>
      <c r="I5443" s="595">
        <f t="shared" si="214"/>
        <v>2.891319999999999</v>
      </c>
      <c r="J5443" s="595">
        <f t="shared" si="214"/>
        <v>3.7990599999999994</v>
      </c>
      <c r="K5443" s="595">
        <f t="shared" si="214"/>
        <v>2.6391699999999996</v>
      </c>
      <c r="L5443" s="595">
        <f t="shared" si="214"/>
        <v>4.194094999999999</v>
      </c>
      <c r="M5443" s="595">
        <f t="shared" si="214"/>
        <v>3.6141499999999995</v>
      </c>
      <c r="N5443" s="595">
        <f t="shared" si="214"/>
        <v>4.0596149999999991</v>
      </c>
      <c r="O5443" s="596" t="b">
        <v>1</v>
      </c>
    </row>
    <row r="5444" spans="1:15">
      <c r="A5444" s="36" t="s">
        <v>9237</v>
      </c>
      <c r="B5444" s="33" t="s">
        <v>9238</v>
      </c>
      <c r="C5444" s="77" t="s">
        <v>9239</v>
      </c>
      <c r="D5444" s="37"/>
      <c r="E5444" s="37" t="s">
        <v>79</v>
      </c>
      <c r="F5444" s="39">
        <v>25.62</v>
      </c>
      <c r="H5444" s="595">
        <f t="shared" si="213"/>
        <v>9.033611999999998</v>
      </c>
      <c r="I5444" s="595">
        <f t="shared" si="214"/>
        <v>9.033611999999998</v>
      </c>
      <c r="J5444" s="595">
        <f t="shared" si="214"/>
        <v>11.869746000000001</v>
      </c>
      <c r="K5444" s="595">
        <f t="shared" si="214"/>
        <v>8.2457969999999996</v>
      </c>
      <c r="L5444" s="595">
        <f t="shared" si="214"/>
        <v>13.103989499999997</v>
      </c>
      <c r="M5444" s="595">
        <f t="shared" si="214"/>
        <v>11.292014999999999</v>
      </c>
      <c r="N5444" s="595">
        <f t="shared" si="214"/>
        <v>12.683821499999999</v>
      </c>
      <c r="O5444" s="596" t="b">
        <v>1</v>
      </c>
    </row>
    <row r="5445" spans="1:15">
      <c r="A5445" s="36" t="s">
        <v>9240</v>
      </c>
      <c r="B5445" s="33" t="s">
        <v>9241</v>
      </c>
      <c r="C5445" s="77" t="s">
        <v>9242</v>
      </c>
      <c r="D5445" s="37"/>
      <c r="E5445" s="37" t="s">
        <v>79</v>
      </c>
      <c r="F5445" s="39">
        <v>5.12</v>
      </c>
      <c r="H5445" s="595">
        <f t="shared" si="213"/>
        <v>1.8053119999999996</v>
      </c>
      <c r="I5445" s="595">
        <f t="shared" si="214"/>
        <v>1.8053119999999996</v>
      </c>
      <c r="J5445" s="595">
        <f t="shared" si="214"/>
        <v>2.372096</v>
      </c>
      <c r="K5445" s="595">
        <f t="shared" si="214"/>
        <v>1.6478719999999998</v>
      </c>
      <c r="L5445" s="595">
        <f t="shared" si="214"/>
        <v>2.6187519999999997</v>
      </c>
      <c r="M5445" s="595">
        <f t="shared" si="214"/>
        <v>2.25664</v>
      </c>
      <c r="N5445" s="595">
        <f t="shared" si="214"/>
        <v>2.5347839999999997</v>
      </c>
      <c r="O5445" s="596" t="b">
        <v>1</v>
      </c>
    </row>
    <row r="5446" spans="1:15">
      <c r="A5446" s="36" t="s">
        <v>9243</v>
      </c>
      <c r="B5446" s="33" t="s">
        <v>9244</v>
      </c>
      <c r="C5446" s="77" t="s">
        <v>9245</v>
      </c>
      <c r="D5446" s="37"/>
      <c r="E5446" s="37" t="s">
        <v>79</v>
      </c>
      <c r="F5446" s="39">
        <v>19.47</v>
      </c>
      <c r="H5446" s="595">
        <f t="shared" si="213"/>
        <v>6.8651219999999977</v>
      </c>
      <c r="I5446" s="595">
        <f t="shared" si="214"/>
        <v>6.8651219999999977</v>
      </c>
      <c r="J5446" s="595">
        <f t="shared" si="214"/>
        <v>9.0204509999999996</v>
      </c>
      <c r="K5446" s="595">
        <f t="shared" si="214"/>
        <v>6.2664194999999987</v>
      </c>
      <c r="L5446" s="595">
        <f t="shared" si="214"/>
        <v>9.9584182499999976</v>
      </c>
      <c r="M5446" s="595">
        <f t="shared" si="214"/>
        <v>8.5814024999999994</v>
      </c>
      <c r="N5446" s="595">
        <f t="shared" si="214"/>
        <v>9.6391102499999981</v>
      </c>
      <c r="O5446" s="596" t="b">
        <v>1</v>
      </c>
    </row>
    <row r="5447" spans="1:15">
      <c r="A5447" s="36" t="s">
        <v>9246</v>
      </c>
      <c r="B5447" s="33" t="s">
        <v>9247</v>
      </c>
      <c r="C5447" s="77" t="s">
        <v>9248</v>
      </c>
      <c r="D5447" s="37"/>
      <c r="E5447" s="37" t="s">
        <v>79</v>
      </c>
      <c r="F5447" s="39">
        <v>793.35</v>
      </c>
      <c r="H5447" s="595">
        <f t="shared" si="213"/>
        <v>279.73520999999994</v>
      </c>
      <c r="I5447" s="595">
        <f t="shared" si="214"/>
        <v>279.73520999999994</v>
      </c>
      <c r="J5447" s="595">
        <f t="shared" si="214"/>
        <v>367.559055</v>
      </c>
      <c r="K5447" s="595">
        <f t="shared" si="214"/>
        <v>255.33969749999997</v>
      </c>
      <c r="L5447" s="595">
        <f t="shared" si="214"/>
        <v>405.77869124999995</v>
      </c>
      <c r="M5447" s="595">
        <f t="shared" si="214"/>
        <v>349.66901250000001</v>
      </c>
      <c r="N5447" s="595">
        <f t="shared" si="214"/>
        <v>392.76775124999995</v>
      </c>
      <c r="O5447" s="596" t="b">
        <v>1</v>
      </c>
    </row>
    <row r="5448" spans="1:15">
      <c r="A5448" s="36" t="s">
        <v>9249</v>
      </c>
      <c r="B5448" s="33" t="s">
        <v>9250</v>
      </c>
      <c r="C5448" s="77" t="s">
        <v>9251</v>
      </c>
      <c r="D5448" s="37"/>
      <c r="E5448" s="37" t="s">
        <v>79</v>
      </c>
      <c r="F5448" s="39">
        <v>104.55</v>
      </c>
      <c r="H5448" s="595">
        <f t="shared" si="213"/>
        <v>36.864329999999988</v>
      </c>
      <c r="I5448" s="595">
        <f t="shared" si="214"/>
        <v>36.864329999999988</v>
      </c>
      <c r="J5448" s="595">
        <f t="shared" si="214"/>
        <v>48.438015</v>
      </c>
      <c r="K5448" s="595">
        <f t="shared" si="214"/>
        <v>33.649417499999998</v>
      </c>
      <c r="L5448" s="595">
        <f t="shared" si="214"/>
        <v>53.474711249999991</v>
      </c>
      <c r="M5448" s="595">
        <f t="shared" si="214"/>
        <v>46.080412499999994</v>
      </c>
      <c r="N5448" s="595">
        <f t="shared" si="214"/>
        <v>51.760091249999995</v>
      </c>
      <c r="O5448" s="596" t="b">
        <v>1</v>
      </c>
    </row>
    <row r="5449" spans="1:15">
      <c r="A5449" s="36" t="s">
        <v>9252</v>
      </c>
      <c r="B5449" s="33" t="s">
        <v>9253</v>
      </c>
      <c r="C5449" s="77" t="s">
        <v>9254</v>
      </c>
      <c r="D5449" s="37"/>
      <c r="E5449" s="37" t="s">
        <v>79</v>
      </c>
      <c r="F5449" s="39">
        <v>55.35</v>
      </c>
      <c r="H5449" s="595">
        <f t="shared" si="213"/>
        <v>19.516409999999997</v>
      </c>
      <c r="I5449" s="595">
        <f t="shared" si="214"/>
        <v>19.516409999999997</v>
      </c>
      <c r="J5449" s="595">
        <f t="shared" si="214"/>
        <v>25.643654999999999</v>
      </c>
      <c r="K5449" s="595">
        <f t="shared" si="214"/>
        <v>17.814397499999998</v>
      </c>
      <c r="L5449" s="595">
        <f t="shared" si="214"/>
        <v>28.310141249999994</v>
      </c>
      <c r="M5449" s="595">
        <f t="shared" si="214"/>
        <v>24.395512499999999</v>
      </c>
      <c r="N5449" s="595">
        <f t="shared" si="214"/>
        <v>27.402401249999997</v>
      </c>
      <c r="O5449" s="596" t="b">
        <v>1</v>
      </c>
    </row>
    <row r="5450" spans="1:15">
      <c r="A5450" s="36" t="s">
        <v>9255</v>
      </c>
      <c r="B5450" s="33" t="s">
        <v>9256</v>
      </c>
      <c r="C5450" s="77" t="s">
        <v>9257</v>
      </c>
      <c r="D5450" s="37"/>
      <c r="E5450" s="37" t="s">
        <v>79</v>
      </c>
      <c r="F5450" s="39">
        <v>36.9</v>
      </c>
      <c r="H5450" s="595">
        <f t="shared" si="213"/>
        <v>13.010939999999996</v>
      </c>
      <c r="I5450" s="595">
        <f t="shared" si="214"/>
        <v>13.010939999999996</v>
      </c>
      <c r="J5450" s="595">
        <f t="shared" si="214"/>
        <v>17.095769999999998</v>
      </c>
      <c r="K5450" s="595">
        <f t="shared" si="214"/>
        <v>11.876264999999998</v>
      </c>
      <c r="L5450" s="595">
        <f t="shared" si="214"/>
        <v>18.873427499999995</v>
      </c>
      <c r="M5450" s="595">
        <f t="shared" si="214"/>
        <v>16.263674999999999</v>
      </c>
      <c r="N5450" s="595">
        <f t="shared" si="214"/>
        <v>18.268267499999997</v>
      </c>
      <c r="O5450" s="596" t="b">
        <v>1</v>
      </c>
    </row>
    <row r="5451" spans="1:15">
      <c r="A5451" s="36" t="s">
        <v>9258</v>
      </c>
      <c r="B5451" s="33" t="s">
        <v>9259</v>
      </c>
      <c r="C5451" s="77" t="s">
        <v>9260</v>
      </c>
      <c r="D5451" s="37"/>
      <c r="E5451" s="37" t="s">
        <v>79</v>
      </c>
      <c r="F5451" s="39">
        <v>304.42</v>
      </c>
      <c r="H5451" s="595">
        <f t="shared" si="213"/>
        <v>107.33849199999997</v>
      </c>
      <c r="I5451" s="595">
        <f t="shared" si="214"/>
        <v>107.33849199999997</v>
      </c>
      <c r="J5451" s="595">
        <f t="shared" si="214"/>
        <v>141.03778600000001</v>
      </c>
      <c r="K5451" s="595">
        <f t="shared" si="214"/>
        <v>97.977576999999997</v>
      </c>
      <c r="L5451" s="595">
        <f t="shared" si="214"/>
        <v>155.70321949999999</v>
      </c>
      <c r="M5451" s="595">
        <f t="shared" si="214"/>
        <v>134.173115</v>
      </c>
      <c r="N5451" s="595">
        <f t="shared" si="214"/>
        <v>150.71073149999998</v>
      </c>
      <c r="O5451" s="596" t="b">
        <v>1</v>
      </c>
    </row>
    <row r="5452" spans="1:15">
      <c r="A5452" s="36" t="s">
        <v>9261</v>
      </c>
      <c r="B5452" s="33" t="s">
        <v>9262</v>
      </c>
      <c r="C5452" s="77" t="s">
        <v>9263</v>
      </c>
      <c r="D5452" s="37"/>
      <c r="E5452" s="37" t="s">
        <v>79</v>
      </c>
      <c r="F5452" s="39">
        <v>365.92</v>
      </c>
      <c r="H5452" s="595">
        <f t="shared" si="213"/>
        <v>129.02339199999997</v>
      </c>
      <c r="I5452" s="595">
        <f t="shared" si="214"/>
        <v>129.02339199999997</v>
      </c>
      <c r="J5452" s="595">
        <f t="shared" si="214"/>
        <v>169.53073599999999</v>
      </c>
      <c r="K5452" s="595">
        <f t="shared" si="214"/>
        <v>117.77135199999999</v>
      </c>
      <c r="L5452" s="595">
        <f t="shared" si="214"/>
        <v>187.15893199999996</v>
      </c>
      <c r="M5452" s="595">
        <f t="shared" si="214"/>
        <v>161.27923999999999</v>
      </c>
      <c r="N5452" s="595">
        <f t="shared" si="214"/>
        <v>181.15784399999998</v>
      </c>
      <c r="O5452" s="596" t="b">
        <v>1</v>
      </c>
    </row>
    <row r="5453" spans="1:15">
      <c r="A5453" s="36" t="s">
        <v>9264</v>
      </c>
      <c r="B5453" s="33" t="s">
        <v>9265</v>
      </c>
      <c r="C5453" s="77" t="s">
        <v>9266</v>
      </c>
      <c r="D5453" s="37"/>
      <c r="E5453" s="37" t="s">
        <v>79</v>
      </c>
      <c r="F5453" s="39">
        <v>188.6</v>
      </c>
      <c r="H5453" s="595">
        <f t="shared" si="213"/>
        <v>66.500359999999986</v>
      </c>
      <c r="I5453" s="595">
        <f t="shared" si="214"/>
        <v>66.500359999999986</v>
      </c>
      <c r="J5453" s="595">
        <f t="shared" si="214"/>
        <v>87.378379999999993</v>
      </c>
      <c r="K5453" s="595">
        <f t="shared" si="214"/>
        <v>60.700909999999993</v>
      </c>
      <c r="L5453" s="595">
        <f t="shared" si="214"/>
        <v>96.464184999999972</v>
      </c>
      <c r="M5453" s="595">
        <f t="shared" si="214"/>
        <v>83.125449999999987</v>
      </c>
      <c r="N5453" s="595">
        <f t="shared" si="214"/>
        <v>93.371144999999984</v>
      </c>
      <c r="O5453" s="596" t="b">
        <v>1</v>
      </c>
    </row>
    <row r="5454" spans="1:15">
      <c r="A5454" s="36" t="s">
        <v>9267</v>
      </c>
      <c r="B5454" s="33" t="s">
        <v>9268</v>
      </c>
      <c r="C5454" s="77" t="s">
        <v>9269</v>
      </c>
      <c r="D5454" s="37"/>
      <c r="E5454" s="37" t="s">
        <v>79</v>
      </c>
      <c r="F5454" s="39">
        <v>1186</v>
      </c>
      <c r="H5454" s="595">
        <f t="shared" si="213"/>
        <v>418.1835999999999</v>
      </c>
      <c r="I5454" s="595">
        <f t="shared" si="214"/>
        <v>418.1835999999999</v>
      </c>
      <c r="J5454" s="595">
        <f t="shared" si="214"/>
        <v>549.47379999999998</v>
      </c>
      <c r="K5454" s="595">
        <f t="shared" si="214"/>
        <v>381.71409999999997</v>
      </c>
      <c r="L5454" s="595">
        <f t="shared" si="214"/>
        <v>606.60934999999984</v>
      </c>
      <c r="M5454" s="595">
        <f t="shared" si="214"/>
        <v>522.72949999999992</v>
      </c>
      <c r="N5454" s="595">
        <f t="shared" si="214"/>
        <v>587.15894999999989</v>
      </c>
      <c r="O5454" s="596" t="b">
        <v>1</v>
      </c>
    </row>
    <row r="5455" spans="1:15">
      <c r="A5455" s="36" t="s">
        <v>9270</v>
      </c>
      <c r="B5455" s="33" t="s">
        <v>9271</v>
      </c>
      <c r="C5455" s="77" t="s">
        <v>9272</v>
      </c>
      <c r="D5455" s="37"/>
      <c r="E5455" s="37" t="s">
        <v>79</v>
      </c>
      <c r="F5455" s="39">
        <v>184.5</v>
      </c>
      <c r="H5455" s="595">
        <f t="shared" si="213"/>
        <v>65.054699999999983</v>
      </c>
      <c r="I5455" s="595">
        <f t="shared" si="214"/>
        <v>65.054699999999983</v>
      </c>
      <c r="J5455" s="595">
        <f t="shared" si="214"/>
        <v>85.478849999999994</v>
      </c>
      <c r="K5455" s="595">
        <f t="shared" si="214"/>
        <v>59.381324999999997</v>
      </c>
      <c r="L5455" s="595">
        <f t="shared" si="214"/>
        <v>94.367137499999984</v>
      </c>
      <c r="M5455" s="595">
        <f t="shared" si="214"/>
        <v>81.318374999999989</v>
      </c>
      <c r="N5455" s="595">
        <f t="shared" si="214"/>
        <v>91.34133749999998</v>
      </c>
      <c r="O5455" s="596" t="b">
        <v>1</v>
      </c>
    </row>
    <row r="5456" spans="1:15" ht="31.5">
      <c r="A5456" s="36" t="s">
        <v>9273</v>
      </c>
      <c r="B5456" s="33" t="s">
        <v>9274</v>
      </c>
      <c r="C5456" s="77" t="s">
        <v>9275</v>
      </c>
      <c r="D5456" s="37"/>
      <c r="E5456" s="37" t="s">
        <v>79</v>
      </c>
      <c r="F5456" s="39">
        <v>1081.3699999999999</v>
      </c>
      <c r="H5456" s="595">
        <f t="shared" si="213"/>
        <v>381.29106199999984</v>
      </c>
      <c r="I5456" s="595">
        <f t="shared" si="214"/>
        <v>381.29106199999984</v>
      </c>
      <c r="J5456" s="595">
        <f t="shared" si="214"/>
        <v>500.99872099999993</v>
      </c>
      <c r="K5456" s="595">
        <f t="shared" si="214"/>
        <v>348.03893449999993</v>
      </c>
      <c r="L5456" s="595">
        <f t="shared" si="214"/>
        <v>553.09372074999987</v>
      </c>
      <c r="M5456" s="595">
        <f t="shared" si="214"/>
        <v>476.6138274999999</v>
      </c>
      <c r="N5456" s="595">
        <f t="shared" si="214"/>
        <v>535.35925274999988</v>
      </c>
      <c r="O5456" s="596" t="b">
        <v>1</v>
      </c>
    </row>
    <row r="5457" spans="1:15">
      <c r="A5457" s="36" t="s">
        <v>9276</v>
      </c>
      <c r="B5457" s="33" t="s">
        <v>9277</v>
      </c>
      <c r="C5457" s="77" t="s">
        <v>9278</v>
      </c>
      <c r="D5457" s="37"/>
      <c r="E5457" s="37" t="s">
        <v>79</v>
      </c>
      <c r="F5457" s="39">
        <v>852.8</v>
      </c>
      <c r="H5457" s="595">
        <f t="shared" si="213"/>
        <v>300.69727999999992</v>
      </c>
      <c r="I5457" s="595">
        <f t="shared" si="214"/>
        <v>300.69727999999992</v>
      </c>
      <c r="J5457" s="595">
        <f t="shared" si="214"/>
        <v>395.10223999999999</v>
      </c>
      <c r="K5457" s="595">
        <f t="shared" si="214"/>
        <v>274.47367999999994</v>
      </c>
      <c r="L5457" s="595">
        <f t="shared" si="214"/>
        <v>436.18587999999988</v>
      </c>
      <c r="M5457" s="595">
        <f t="shared" si="214"/>
        <v>375.87159999999994</v>
      </c>
      <c r="N5457" s="595">
        <f t="shared" si="214"/>
        <v>422.19995999999992</v>
      </c>
      <c r="O5457" s="596" t="b">
        <v>1</v>
      </c>
    </row>
    <row r="5458" spans="1:15">
      <c r="A5458" s="36" t="s">
        <v>9279</v>
      </c>
      <c r="B5458" s="33" t="s">
        <v>9280</v>
      </c>
      <c r="C5458" s="77" t="s">
        <v>9281</v>
      </c>
      <c r="D5458" s="37"/>
      <c r="E5458" s="37" t="s">
        <v>79</v>
      </c>
      <c r="F5458" s="39">
        <v>968.62</v>
      </c>
      <c r="H5458" s="595">
        <f t="shared" si="213"/>
        <v>341.53541199999989</v>
      </c>
      <c r="I5458" s="595">
        <f t="shared" si="214"/>
        <v>341.53541199999989</v>
      </c>
      <c r="J5458" s="595">
        <f t="shared" si="214"/>
        <v>448.76164599999998</v>
      </c>
      <c r="K5458" s="595">
        <f t="shared" si="214"/>
        <v>311.75034699999998</v>
      </c>
      <c r="L5458" s="595">
        <f t="shared" si="214"/>
        <v>495.42491449999989</v>
      </c>
      <c r="M5458" s="595">
        <f t="shared" si="214"/>
        <v>426.919265</v>
      </c>
      <c r="N5458" s="595">
        <f t="shared" si="214"/>
        <v>479.53954649999991</v>
      </c>
      <c r="O5458" s="596" t="b">
        <v>1</v>
      </c>
    </row>
    <row r="5459" spans="1:15">
      <c r="A5459" s="36" t="s">
        <v>9282</v>
      </c>
      <c r="B5459" s="33" t="s">
        <v>9283</v>
      </c>
      <c r="C5459" s="77" t="s">
        <v>9284</v>
      </c>
      <c r="D5459" s="37"/>
      <c r="E5459" s="37" t="s">
        <v>79</v>
      </c>
      <c r="F5459" s="39">
        <v>535.04999999999995</v>
      </c>
      <c r="H5459" s="595">
        <f t="shared" si="213"/>
        <v>188.65862999999993</v>
      </c>
      <c r="I5459" s="595">
        <f t="shared" si="214"/>
        <v>188.65862999999993</v>
      </c>
      <c r="J5459" s="595">
        <f t="shared" si="214"/>
        <v>247.88866499999997</v>
      </c>
      <c r="K5459" s="595">
        <f t="shared" si="214"/>
        <v>172.20584249999996</v>
      </c>
      <c r="L5459" s="595">
        <f t="shared" si="214"/>
        <v>273.6646987499999</v>
      </c>
      <c r="M5459" s="595">
        <f t="shared" si="214"/>
        <v>235.82328749999996</v>
      </c>
      <c r="N5459" s="595">
        <f t="shared" si="214"/>
        <v>264.88987874999992</v>
      </c>
      <c r="O5459" s="596" t="b">
        <v>1</v>
      </c>
    </row>
    <row r="5460" spans="1:15">
      <c r="A5460" s="36" t="s">
        <v>9285</v>
      </c>
      <c r="B5460" s="33" t="s">
        <v>9286</v>
      </c>
      <c r="C5460" s="77" t="s">
        <v>9287</v>
      </c>
      <c r="D5460" s="37"/>
      <c r="E5460" s="37" t="s">
        <v>79</v>
      </c>
      <c r="F5460" s="39">
        <v>1380.67</v>
      </c>
      <c r="H5460" s="595">
        <f t="shared" si="213"/>
        <v>486.82424199999991</v>
      </c>
      <c r="I5460" s="595">
        <f t="shared" si="214"/>
        <v>486.82424199999991</v>
      </c>
      <c r="J5460" s="595">
        <f t="shared" si="214"/>
        <v>639.66441099999997</v>
      </c>
      <c r="K5460" s="595">
        <f t="shared" si="214"/>
        <v>444.36863949999997</v>
      </c>
      <c r="L5460" s="595">
        <f t="shared" si="214"/>
        <v>706.17818824999995</v>
      </c>
      <c r="M5460" s="595">
        <f t="shared" si="214"/>
        <v>608.53030249999995</v>
      </c>
      <c r="N5460" s="595">
        <f t="shared" si="214"/>
        <v>683.53520024999989</v>
      </c>
      <c r="O5460" s="596" t="b">
        <v>1</v>
      </c>
    </row>
    <row r="5461" spans="1:15">
      <c r="A5461" s="36" t="s">
        <v>9288</v>
      </c>
      <c r="B5461" s="33" t="s">
        <v>9289</v>
      </c>
      <c r="C5461" s="77" t="s">
        <v>9290</v>
      </c>
      <c r="D5461" s="37"/>
      <c r="E5461" s="37" t="s">
        <v>79</v>
      </c>
      <c r="F5461" s="39">
        <v>734.92</v>
      </c>
      <c r="H5461" s="595">
        <f t="shared" si="213"/>
        <v>259.13279199999994</v>
      </c>
      <c r="I5461" s="595">
        <f t="shared" si="214"/>
        <v>259.13279199999994</v>
      </c>
      <c r="J5461" s="595">
        <f t="shared" si="214"/>
        <v>340.48843599999998</v>
      </c>
      <c r="K5461" s="595">
        <f t="shared" si="214"/>
        <v>236.53400199999996</v>
      </c>
      <c r="L5461" s="595">
        <f t="shared" si="214"/>
        <v>375.8932069999999</v>
      </c>
      <c r="M5461" s="595">
        <f t="shared" si="214"/>
        <v>323.91598999999997</v>
      </c>
      <c r="N5461" s="595">
        <f t="shared" si="214"/>
        <v>363.84051899999992</v>
      </c>
      <c r="O5461" s="596" t="b">
        <v>1</v>
      </c>
    </row>
    <row r="5462" spans="1:15">
      <c r="A5462" s="36" t="s">
        <v>9291</v>
      </c>
      <c r="B5462" s="33" t="s">
        <v>9292</v>
      </c>
      <c r="C5462" s="77" t="s">
        <v>9293</v>
      </c>
      <c r="D5462" s="37"/>
      <c r="E5462" s="37" t="s">
        <v>79</v>
      </c>
      <c r="F5462" s="39">
        <v>378.22</v>
      </c>
      <c r="H5462" s="595">
        <f t="shared" si="213"/>
        <v>133.36037199999998</v>
      </c>
      <c r="I5462" s="595">
        <f t="shared" si="214"/>
        <v>133.36037199999998</v>
      </c>
      <c r="J5462" s="595">
        <f t="shared" si="214"/>
        <v>175.22932600000001</v>
      </c>
      <c r="K5462" s="595">
        <f t="shared" si="214"/>
        <v>121.730107</v>
      </c>
      <c r="L5462" s="595">
        <f t="shared" si="214"/>
        <v>193.45007449999997</v>
      </c>
      <c r="M5462" s="595">
        <f t="shared" si="214"/>
        <v>166.70046500000001</v>
      </c>
      <c r="N5462" s="595">
        <f t="shared" si="214"/>
        <v>187.24726649999999</v>
      </c>
      <c r="O5462" s="596" t="b">
        <v>1</v>
      </c>
    </row>
    <row r="5463" spans="1:15">
      <c r="A5463" s="36" t="s">
        <v>9294</v>
      </c>
      <c r="B5463" s="33" t="s">
        <v>9295</v>
      </c>
      <c r="C5463" s="77" t="s">
        <v>9296</v>
      </c>
      <c r="D5463" s="37"/>
      <c r="E5463" s="37" t="s">
        <v>79</v>
      </c>
      <c r="F5463" s="39">
        <v>71.75</v>
      </c>
      <c r="H5463" s="595">
        <f t="shared" si="213"/>
        <v>25.299049999999994</v>
      </c>
      <c r="I5463" s="595">
        <f t="shared" si="214"/>
        <v>25.299049999999994</v>
      </c>
      <c r="J5463" s="595">
        <f t="shared" si="214"/>
        <v>33.241774999999997</v>
      </c>
      <c r="K5463" s="595">
        <f t="shared" si="214"/>
        <v>23.092737499999998</v>
      </c>
      <c r="L5463" s="595">
        <f t="shared" si="214"/>
        <v>36.698331249999995</v>
      </c>
      <c r="M5463" s="595">
        <f t="shared" si="214"/>
        <v>31.6238125</v>
      </c>
      <c r="N5463" s="595">
        <f t="shared" si="214"/>
        <v>35.521631249999999</v>
      </c>
      <c r="O5463" s="596" t="b">
        <v>1</v>
      </c>
    </row>
    <row r="5464" spans="1:15">
      <c r="A5464" s="36" t="s">
        <v>9297</v>
      </c>
      <c r="B5464" s="33" t="s">
        <v>9298</v>
      </c>
      <c r="C5464" s="77" t="s">
        <v>9299</v>
      </c>
      <c r="D5464" s="37"/>
      <c r="E5464" s="37" t="s">
        <v>79</v>
      </c>
      <c r="F5464" s="39">
        <v>279.82</v>
      </c>
      <c r="H5464" s="595">
        <f t="shared" si="213"/>
        <v>98.66453199999998</v>
      </c>
      <c r="I5464" s="595">
        <f t="shared" si="214"/>
        <v>98.66453199999998</v>
      </c>
      <c r="J5464" s="595">
        <f t="shared" ref="I5464:N5506" si="215">IF(AND(ISNUMBER($F5464),$O5464),$F5464*J$3,"")</f>
        <v>129.64060599999999</v>
      </c>
      <c r="K5464" s="595">
        <f t="shared" si="215"/>
        <v>90.060066999999989</v>
      </c>
      <c r="L5464" s="595">
        <f t="shared" si="215"/>
        <v>143.12093449999998</v>
      </c>
      <c r="M5464" s="595">
        <f t="shared" si="215"/>
        <v>123.330665</v>
      </c>
      <c r="N5464" s="595">
        <f t="shared" si="215"/>
        <v>138.53188649999998</v>
      </c>
      <c r="O5464" s="596" t="b">
        <v>1</v>
      </c>
    </row>
    <row r="5465" spans="1:15">
      <c r="A5465" s="36" t="s">
        <v>9300</v>
      </c>
      <c r="B5465" s="33" t="s">
        <v>9301</v>
      </c>
      <c r="C5465" s="77" t="s">
        <v>9302</v>
      </c>
      <c r="D5465" s="37"/>
      <c r="E5465" s="37" t="s">
        <v>79</v>
      </c>
      <c r="F5465" s="39">
        <v>1066</v>
      </c>
      <c r="H5465" s="595">
        <f t="shared" ref="H5465:H5528" si="216">IF(AND(ISNUMBER($F5465),$O5465),$F5465*H$3,"")</f>
        <v>375.87159999999989</v>
      </c>
      <c r="I5465" s="595">
        <f t="shared" si="215"/>
        <v>375.87159999999989</v>
      </c>
      <c r="J5465" s="595">
        <f t="shared" si="215"/>
        <v>493.87779999999998</v>
      </c>
      <c r="K5465" s="595">
        <f t="shared" si="215"/>
        <v>343.09209999999996</v>
      </c>
      <c r="L5465" s="595">
        <f t="shared" si="215"/>
        <v>545.23234999999988</v>
      </c>
      <c r="M5465" s="595">
        <f t="shared" si="215"/>
        <v>469.83949999999999</v>
      </c>
      <c r="N5465" s="595">
        <f t="shared" si="215"/>
        <v>527.7499499999999</v>
      </c>
      <c r="O5465" s="596" t="b">
        <v>1</v>
      </c>
    </row>
    <row r="5466" spans="1:15">
      <c r="A5466" s="36" t="s">
        <v>9303</v>
      </c>
      <c r="B5466" s="33" t="s">
        <v>9304</v>
      </c>
      <c r="C5466" s="77" t="s">
        <v>9305</v>
      </c>
      <c r="D5466" s="37"/>
      <c r="E5466" s="37" t="s">
        <v>79</v>
      </c>
      <c r="F5466" s="39">
        <v>183.47</v>
      </c>
      <c r="H5466" s="595">
        <f t="shared" si="216"/>
        <v>64.691521999999978</v>
      </c>
      <c r="I5466" s="595">
        <f t="shared" si="215"/>
        <v>64.691521999999978</v>
      </c>
      <c r="J5466" s="595">
        <f t="shared" si="215"/>
        <v>85.001650999999995</v>
      </c>
      <c r="K5466" s="595">
        <f t="shared" si="215"/>
        <v>59.049819499999991</v>
      </c>
      <c r="L5466" s="595">
        <f t="shared" si="215"/>
        <v>93.840318249999982</v>
      </c>
      <c r="M5466" s="595">
        <f t="shared" si="215"/>
        <v>80.864402499999997</v>
      </c>
      <c r="N5466" s="595">
        <f t="shared" si="215"/>
        <v>90.83141024999999</v>
      </c>
      <c r="O5466" s="596" t="b">
        <v>1</v>
      </c>
    </row>
    <row r="5467" spans="1:15">
      <c r="A5467" s="36" t="s">
        <v>9306</v>
      </c>
      <c r="B5467" s="33" t="s">
        <v>9307</v>
      </c>
      <c r="C5467" s="77" t="s">
        <v>9308</v>
      </c>
      <c r="D5467" s="37"/>
      <c r="E5467" s="37" t="s">
        <v>79</v>
      </c>
      <c r="F5467" s="39">
        <v>1066</v>
      </c>
      <c r="H5467" s="595">
        <f t="shared" si="216"/>
        <v>375.87159999999989</v>
      </c>
      <c r="I5467" s="595">
        <f t="shared" si="215"/>
        <v>375.87159999999989</v>
      </c>
      <c r="J5467" s="595">
        <f t="shared" si="215"/>
        <v>493.87779999999998</v>
      </c>
      <c r="K5467" s="595">
        <f t="shared" si="215"/>
        <v>343.09209999999996</v>
      </c>
      <c r="L5467" s="595">
        <f t="shared" si="215"/>
        <v>545.23234999999988</v>
      </c>
      <c r="M5467" s="595">
        <f t="shared" si="215"/>
        <v>469.83949999999999</v>
      </c>
      <c r="N5467" s="595">
        <f t="shared" si="215"/>
        <v>527.7499499999999</v>
      </c>
      <c r="O5467" s="596" t="b">
        <v>1</v>
      </c>
    </row>
    <row r="5468" spans="1:15">
      <c r="A5468" s="36" t="s">
        <v>9309</v>
      </c>
      <c r="B5468" s="33" t="s">
        <v>9310</v>
      </c>
      <c r="C5468" s="77" t="s">
        <v>9311</v>
      </c>
      <c r="D5468" s="37"/>
      <c r="E5468" s="37" t="s">
        <v>79</v>
      </c>
      <c r="F5468" s="39">
        <v>151.69999999999999</v>
      </c>
      <c r="H5468" s="595">
        <f t="shared" si="216"/>
        <v>53.489419999999981</v>
      </c>
      <c r="I5468" s="595">
        <f t="shared" si="215"/>
        <v>53.489419999999981</v>
      </c>
      <c r="J5468" s="595">
        <f t="shared" si="215"/>
        <v>70.282609999999991</v>
      </c>
      <c r="K5468" s="595">
        <f t="shared" si="215"/>
        <v>48.82464499999999</v>
      </c>
      <c r="L5468" s="595">
        <f t="shared" si="215"/>
        <v>77.590757499999981</v>
      </c>
      <c r="M5468" s="595">
        <f t="shared" si="215"/>
        <v>66.861774999999994</v>
      </c>
      <c r="N5468" s="595">
        <f t="shared" si="215"/>
        <v>75.102877499999991</v>
      </c>
      <c r="O5468" s="596" t="b">
        <v>1</v>
      </c>
    </row>
    <row r="5469" spans="1:15">
      <c r="A5469" s="36" t="s">
        <v>9312</v>
      </c>
      <c r="B5469" s="33" t="s">
        <v>9313</v>
      </c>
      <c r="C5469" s="77" t="s">
        <v>9314</v>
      </c>
      <c r="D5469" s="37"/>
      <c r="E5469" s="37" t="s">
        <v>79</v>
      </c>
      <c r="F5469" s="39">
        <v>1071.1199999999999</v>
      </c>
      <c r="H5469" s="595">
        <f t="shared" si="216"/>
        <v>377.67691199999985</v>
      </c>
      <c r="I5469" s="595">
        <f t="shared" si="215"/>
        <v>377.67691199999985</v>
      </c>
      <c r="J5469" s="595">
        <f t="shared" si="215"/>
        <v>496.24989599999992</v>
      </c>
      <c r="K5469" s="595">
        <f t="shared" si="215"/>
        <v>344.73997199999991</v>
      </c>
      <c r="L5469" s="595">
        <f t="shared" si="215"/>
        <v>547.85110199999986</v>
      </c>
      <c r="M5469" s="595">
        <f t="shared" si="215"/>
        <v>472.09613999999993</v>
      </c>
      <c r="N5469" s="595">
        <f t="shared" si="215"/>
        <v>530.28473399999984</v>
      </c>
      <c r="O5469" s="596" t="b">
        <v>1</v>
      </c>
    </row>
    <row r="5470" spans="1:15">
      <c r="A5470" s="36" t="s">
        <v>9315</v>
      </c>
      <c r="B5470" s="33" t="s">
        <v>9316</v>
      </c>
      <c r="C5470" s="77" t="s">
        <v>9317</v>
      </c>
      <c r="D5470" s="37"/>
      <c r="E5470" s="37" t="s">
        <v>79</v>
      </c>
      <c r="F5470" s="39">
        <v>243.95</v>
      </c>
      <c r="H5470" s="595">
        <f t="shared" si="216"/>
        <v>86.01676999999998</v>
      </c>
      <c r="I5470" s="595">
        <f t="shared" si="215"/>
        <v>86.01676999999998</v>
      </c>
      <c r="J5470" s="595">
        <f t="shared" si="215"/>
        <v>113.02203499999999</v>
      </c>
      <c r="K5470" s="595">
        <f t="shared" si="215"/>
        <v>78.515307499999992</v>
      </c>
      <c r="L5470" s="595">
        <f t="shared" si="215"/>
        <v>124.77432624999997</v>
      </c>
      <c r="M5470" s="595">
        <f t="shared" si="215"/>
        <v>107.5209625</v>
      </c>
      <c r="N5470" s="595">
        <f t="shared" si="215"/>
        <v>120.77354624999998</v>
      </c>
      <c r="O5470" s="596" t="b">
        <v>1</v>
      </c>
    </row>
    <row r="5471" spans="1:15">
      <c r="A5471" s="36" t="s">
        <v>9318</v>
      </c>
      <c r="B5471" s="33" t="s">
        <v>9319</v>
      </c>
      <c r="C5471" s="77" t="s">
        <v>9320</v>
      </c>
      <c r="D5471" s="37"/>
      <c r="E5471" s="37"/>
      <c r="F5471" s="39">
        <v>805.65</v>
      </c>
      <c r="H5471" s="595">
        <f t="shared" si="216"/>
        <v>284.07218999999992</v>
      </c>
      <c r="I5471" s="595">
        <f t="shared" si="215"/>
        <v>284.07218999999992</v>
      </c>
      <c r="J5471" s="595">
        <f t="shared" si="215"/>
        <v>373.25764499999997</v>
      </c>
      <c r="K5471" s="595">
        <f t="shared" si="215"/>
        <v>259.2984525</v>
      </c>
      <c r="L5471" s="595">
        <f t="shared" si="215"/>
        <v>412.06983374999993</v>
      </c>
      <c r="M5471" s="595">
        <f t="shared" si="215"/>
        <v>355.09023749999994</v>
      </c>
      <c r="N5471" s="595">
        <f t="shared" si="215"/>
        <v>398.85717374999996</v>
      </c>
      <c r="O5471" s="596" t="b">
        <v>1</v>
      </c>
    </row>
    <row r="5472" spans="1:15">
      <c r="A5472" s="36" t="s">
        <v>9321</v>
      </c>
      <c r="B5472" s="33" t="s">
        <v>9322</v>
      </c>
      <c r="C5472" s="77" t="s">
        <v>9323</v>
      </c>
      <c r="D5472" s="37"/>
      <c r="E5472" s="37" t="s">
        <v>79</v>
      </c>
      <c r="F5472" s="39">
        <v>863.05</v>
      </c>
      <c r="H5472" s="595">
        <f t="shared" si="216"/>
        <v>304.31142999999992</v>
      </c>
      <c r="I5472" s="595">
        <f t="shared" si="215"/>
        <v>304.31142999999992</v>
      </c>
      <c r="J5472" s="595">
        <f t="shared" si="215"/>
        <v>399.85106499999995</v>
      </c>
      <c r="K5472" s="595">
        <f t="shared" si="215"/>
        <v>277.77264249999996</v>
      </c>
      <c r="L5472" s="595">
        <f t="shared" si="215"/>
        <v>441.4284987499999</v>
      </c>
      <c r="M5472" s="595">
        <f t="shared" si="215"/>
        <v>380.38928749999997</v>
      </c>
      <c r="N5472" s="595">
        <f t="shared" si="215"/>
        <v>427.2744787499999</v>
      </c>
      <c r="O5472" s="596" t="b">
        <v>1</v>
      </c>
    </row>
    <row r="5473" spans="1:15">
      <c r="A5473" s="36" t="s">
        <v>9324</v>
      </c>
      <c r="B5473" s="33" t="s">
        <v>9325</v>
      </c>
      <c r="C5473" s="77" t="s">
        <v>9326</v>
      </c>
      <c r="D5473" s="37"/>
      <c r="E5473" s="37"/>
      <c r="F5473" s="39">
        <v>146.57</v>
      </c>
      <c r="H5473" s="595">
        <f t="shared" si="216"/>
        <v>51.680581999999987</v>
      </c>
      <c r="I5473" s="595">
        <f t="shared" si="215"/>
        <v>51.680581999999987</v>
      </c>
      <c r="J5473" s="595">
        <f t="shared" si="215"/>
        <v>67.905880999999994</v>
      </c>
      <c r="K5473" s="595">
        <f t="shared" si="215"/>
        <v>47.173554499999995</v>
      </c>
      <c r="L5473" s="595">
        <f t="shared" si="215"/>
        <v>74.966890749999976</v>
      </c>
      <c r="M5473" s="595">
        <f t="shared" si="215"/>
        <v>64.600727499999991</v>
      </c>
      <c r="N5473" s="595">
        <f t="shared" si="215"/>
        <v>72.563142749999983</v>
      </c>
      <c r="O5473" s="596" t="b">
        <v>1</v>
      </c>
    </row>
    <row r="5474" spans="1:15">
      <c r="A5474" s="36" t="s">
        <v>9327</v>
      </c>
      <c r="B5474" s="33" t="s">
        <v>9328</v>
      </c>
      <c r="C5474" s="77" t="s">
        <v>9329</v>
      </c>
      <c r="D5474" s="37"/>
      <c r="E5474" s="37"/>
      <c r="F5474" s="39">
        <v>1123.4000000000001</v>
      </c>
      <c r="H5474" s="595">
        <f t="shared" si="216"/>
        <v>396.11083999999994</v>
      </c>
      <c r="I5474" s="595">
        <f t="shared" si="215"/>
        <v>396.11083999999994</v>
      </c>
      <c r="J5474" s="595">
        <f t="shared" si="215"/>
        <v>520.47122000000002</v>
      </c>
      <c r="K5474" s="595">
        <f t="shared" si="215"/>
        <v>361.56628999999998</v>
      </c>
      <c r="L5474" s="595">
        <f t="shared" si="215"/>
        <v>574.59101499999997</v>
      </c>
      <c r="M5474" s="595">
        <f t="shared" si="215"/>
        <v>495.13855000000001</v>
      </c>
      <c r="N5474" s="595">
        <f t="shared" si="215"/>
        <v>556.16725499999995</v>
      </c>
      <c r="O5474" s="596" t="b">
        <v>1</v>
      </c>
    </row>
    <row r="5475" spans="1:15">
      <c r="A5475" s="36" t="s">
        <v>9330</v>
      </c>
      <c r="B5475" s="33" t="s">
        <v>7236</v>
      </c>
      <c r="C5475" s="77" t="s">
        <v>7237</v>
      </c>
      <c r="D5475" s="37"/>
      <c r="E5475" s="37" t="s">
        <v>79</v>
      </c>
      <c r="F5475" s="39">
        <v>146.57</v>
      </c>
      <c r="H5475" s="595">
        <f t="shared" si="216"/>
        <v>51.680581999999987</v>
      </c>
      <c r="I5475" s="595">
        <f t="shared" si="215"/>
        <v>51.680581999999987</v>
      </c>
      <c r="J5475" s="595">
        <f t="shared" si="215"/>
        <v>67.905880999999994</v>
      </c>
      <c r="K5475" s="595">
        <f t="shared" si="215"/>
        <v>47.173554499999995</v>
      </c>
      <c r="L5475" s="595">
        <f t="shared" si="215"/>
        <v>74.966890749999976</v>
      </c>
      <c r="M5475" s="595">
        <f t="shared" si="215"/>
        <v>64.600727499999991</v>
      </c>
      <c r="N5475" s="595">
        <f t="shared" si="215"/>
        <v>72.563142749999983</v>
      </c>
      <c r="O5475" s="596" t="b">
        <v>1</v>
      </c>
    </row>
    <row r="5476" spans="1:15">
      <c r="A5476" s="36" t="s">
        <v>9331</v>
      </c>
      <c r="B5476" s="33" t="s">
        <v>9332</v>
      </c>
      <c r="C5476" s="77" t="s">
        <v>9333</v>
      </c>
      <c r="D5476" s="37"/>
      <c r="E5476" s="37" t="s">
        <v>79</v>
      </c>
      <c r="F5476" s="39">
        <v>1123.4000000000001</v>
      </c>
      <c r="H5476" s="595">
        <f t="shared" si="216"/>
        <v>396.11083999999994</v>
      </c>
      <c r="I5476" s="595">
        <f t="shared" si="215"/>
        <v>396.11083999999994</v>
      </c>
      <c r="J5476" s="595">
        <f t="shared" si="215"/>
        <v>520.47122000000002</v>
      </c>
      <c r="K5476" s="595">
        <f t="shared" si="215"/>
        <v>361.56628999999998</v>
      </c>
      <c r="L5476" s="595">
        <f t="shared" si="215"/>
        <v>574.59101499999997</v>
      </c>
      <c r="M5476" s="595">
        <f t="shared" si="215"/>
        <v>495.13855000000001</v>
      </c>
      <c r="N5476" s="595">
        <f t="shared" si="215"/>
        <v>556.16725499999995</v>
      </c>
      <c r="O5476" s="596" t="b">
        <v>1</v>
      </c>
    </row>
    <row r="5477" spans="1:15">
      <c r="A5477" s="36" t="s">
        <v>9334</v>
      </c>
      <c r="B5477" s="33" t="s">
        <v>9335</v>
      </c>
      <c r="C5477" s="77" t="s">
        <v>9336</v>
      </c>
      <c r="D5477" s="37"/>
      <c r="E5477" s="37" t="s">
        <v>79</v>
      </c>
      <c r="F5477" s="39">
        <v>146.57</v>
      </c>
      <c r="H5477" s="595">
        <f t="shared" si="216"/>
        <v>51.680581999999987</v>
      </c>
      <c r="I5477" s="595">
        <f t="shared" si="215"/>
        <v>51.680581999999987</v>
      </c>
      <c r="J5477" s="595">
        <f t="shared" si="215"/>
        <v>67.905880999999994</v>
      </c>
      <c r="K5477" s="595">
        <f t="shared" si="215"/>
        <v>47.173554499999995</v>
      </c>
      <c r="L5477" s="595">
        <f t="shared" si="215"/>
        <v>74.966890749999976</v>
      </c>
      <c r="M5477" s="595">
        <f t="shared" si="215"/>
        <v>64.600727499999991</v>
      </c>
      <c r="N5477" s="595">
        <f t="shared" si="215"/>
        <v>72.563142749999983</v>
      </c>
      <c r="O5477" s="596" t="b">
        <v>1</v>
      </c>
    </row>
    <row r="5478" spans="1:15">
      <c r="A5478" s="36" t="s">
        <v>9337</v>
      </c>
      <c r="B5478" s="33" t="s">
        <v>9338</v>
      </c>
      <c r="C5478" s="77" t="s">
        <v>9339</v>
      </c>
      <c r="D5478" s="37"/>
      <c r="E5478" s="37" t="s">
        <v>79</v>
      </c>
      <c r="F5478" s="39">
        <v>1123.4000000000001</v>
      </c>
      <c r="H5478" s="595">
        <f t="shared" si="216"/>
        <v>396.11083999999994</v>
      </c>
      <c r="I5478" s="595">
        <f t="shared" si="215"/>
        <v>396.11083999999994</v>
      </c>
      <c r="J5478" s="595">
        <f t="shared" si="215"/>
        <v>520.47122000000002</v>
      </c>
      <c r="K5478" s="595">
        <f t="shared" si="215"/>
        <v>361.56628999999998</v>
      </c>
      <c r="L5478" s="595">
        <f t="shared" si="215"/>
        <v>574.59101499999997</v>
      </c>
      <c r="M5478" s="595">
        <f t="shared" si="215"/>
        <v>495.13855000000001</v>
      </c>
      <c r="N5478" s="595">
        <f t="shared" si="215"/>
        <v>556.16725499999995</v>
      </c>
      <c r="O5478" s="596" t="b">
        <v>1</v>
      </c>
    </row>
    <row r="5479" spans="1:15">
      <c r="A5479" s="36" t="s">
        <v>9340</v>
      </c>
      <c r="B5479" s="33" t="s">
        <v>9341</v>
      </c>
      <c r="C5479" s="77" t="s">
        <v>9342</v>
      </c>
      <c r="D5479" s="37"/>
      <c r="E5479" s="37" t="s">
        <v>79</v>
      </c>
      <c r="F5479" s="39">
        <v>8145.67</v>
      </c>
      <c r="H5479" s="595">
        <f t="shared" si="216"/>
        <v>2872.1632419999992</v>
      </c>
      <c r="I5479" s="595">
        <f t="shared" si="215"/>
        <v>2872.1632419999992</v>
      </c>
      <c r="J5479" s="595">
        <f t="shared" si="215"/>
        <v>3773.888911</v>
      </c>
      <c r="K5479" s="595">
        <f t="shared" si="215"/>
        <v>2621.6838894999996</v>
      </c>
      <c r="L5479" s="595">
        <f t="shared" si="215"/>
        <v>4166.3065632499993</v>
      </c>
      <c r="M5479" s="595">
        <f t="shared" si="215"/>
        <v>3590.2040524999998</v>
      </c>
      <c r="N5479" s="595">
        <f t="shared" si="215"/>
        <v>4032.7175752499993</v>
      </c>
      <c r="O5479" s="596" t="b">
        <v>1</v>
      </c>
    </row>
    <row r="5480" spans="1:15">
      <c r="A5480" s="36" t="s">
        <v>9343</v>
      </c>
      <c r="B5480" s="33" t="s">
        <v>9344</v>
      </c>
      <c r="C5480" s="77" t="s">
        <v>9345</v>
      </c>
      <c r="D5480" s="37"/>
      <c r="E5480" s="37" t="s">
        <v>79</v>
      </c>
      <c r="F5480" s="39">
        <v>1647.17</v>
      </c>
      <c r="H5480" s="595">
        <f t="shared" si="216"/>
        <v>580.7921419999999</v>
      </c>
      <c r="I5480" s="595">
        <f t="shared" si="215"/>
        <v>580.7921419999999</v>
      </c>
      <c r="J5480" s="595">
        <f t="shared" si="215"/>
        <v>763.13386100000002</v>
      </c>
      <c r="K5480" s="595">
        <f t="shared" si="215"/>
        <v>530.14166449999993</v>
      </c>
      <c r="L5480" s="595">
        <f t="shared" si="215"/>
        <v>842.48627574999989</v>
      </c>
      <c r="M5480" s="595">
        <f t="shared" si="215"/>
        <v>725.99017749999996</v>
      </c>
      <c r="N5480" s="595">
        <f t="shared" si="215"/>
        <v>815.47268774999998</v>
      </c>
      <c r="O5480" s="596" t="b">
        <v>1</v>
      </c>
    </row>
    <row r="5481" spans="1:15">
      <c r="A5481" s="36" t="s">
        <v>9346</v>
      </c>
      <c r="B5481" s="33" t="s">
        <v>9347</v>
      </c>
      <c r="C5481" s="77" t="s">
        <v>9348</v>
      </c>
      <c r="D5481" s="37"/>
      <c r="E5481" s="37"/>
      <c r="F5481" s="39">
        <v>29002.69</v>
      </c>
      <c r="H5481" s="595">
        <f t="shared" si="216"/>
        <v>10226.348493999996</v>
      </c>
      <c r="I5481" s="595">
        <f t="shared" si="215"/>
        <v>10226.348493999996</v>
      </c>
      <c r="J5481" s="595">
        <f t="shared" si="215"/>
        <v>13436.946276999999</v>
      </c>
      <c r="K5481" s="595">
        <f t="shared" si="215"/>
        <v>9334.5157764999985</v>
      </c>
      <c r="L5481" s="595">
        <f t="shared" si="215"/>
        <v>14834.150867749997</v>
      </c>
      <c r="M5481" s="595">
        <f t="shared" si="215"/>
        <v>12782.935617499999</v>
      </c>
      <c r="N5481" s="595">
        <f t="shared" si="215"/>
        <v>14358.506751749997</v>
      </c>
      <c r="O5481" s="596" t="b">
        <v>1</v>
      </c>
    </row>
    <row r="5482" spans="1:15" ht="47.25">
      <c r="A5482" s="36" t="s">
        <v>9349</v>
      </c>
      <c r="B5482" s="33" t="s">
        <v>9350</v>
      </c>
      <c r="C5482" s="77" t="s">
        <v>9351</v>
      </c>
      <c r="D5482" s="37"/>
      <c r="E5482" s="37"/>
      <c r="F5482" s="39">
        <v>14181.38</v>
      </c>
      <c r="H5482" s="595">
        <f t="shared" si="216"/>
        <v>5000.3545879999983</v>
      </c>
      <c r="I5482" s="595">
        <f t="shared" si="215"/>
        <v>5000.3545879999983</v>
      </c>
      <c r="J5482" s="595">
        <f t="shared" si="215"/>
        <v>6570.2333539999991</v>
      </c>
      <c r="K5482" s="595">
        <f t="shared" si="215"/>
        <v>4564.2771529999991</v>
      </c>
      <c r="L5482" s="595">
        <f t="shared" si="215"/>
        <v>7253.4213354999983</v>
      </c>
      <c r="M5482" s="595">
        <f t="shared" si="215"/>
        <v>6250.4432349999997</v>
      </c>
      <c r="N5482" s="595">
        <f t="shared" si="215"/>
        <v>7020.8467034999985</v>
      </c>
      <c r="O5482" s="596" t="b">
        <v>1</v>
      </c>
    </row>
    <row r="5483" spans="1:15">
      <c r="A5483" s="36" t="s">
        <v>9352</v>
      </c>
      <c r="B5483" s="33" t="s">
        <v>9277</v>
      </c>
      <c r="C5483" s="77" t="s">
        <v>9278</v>
      </c>
      <c r="D5483" s="37"/>
      <c r="E5483" s="37" t="s">
        <v>79</v>
      </c>
      <c r="F5483" s="39">
        <v>852.8</v>
      </c>
      <c r="H5483" s="595">
        <f t="shared" si="216"/>
        <v>300.69727999999992</v>
      </c>
      <c r="I5483" s="595">
        <f t="shared" si="215"/>
        <v>300.69727999999992</v>
      </c>
      <c r="J5483" s="595">
        <f t="shared" si="215"/>
        <v>395.10223999999999</v>
      </c>
      <c r="K5483" s="595">
        <f t="shared" si="215"/>
        <v>274.47367999999994</v>
      </c>
      <c r="L5483" s="595">
        <f t="shared" si="215"/>
        <v>436.18587999999988</v>
      </c>
      <c r="M5483" s="595">
        <f t="shared" si="215"/>
        <v>375.87159999999994</v>
      </c>
      <c r="N5483" s="595">
        <f t="shared" si="215"/>
        <v>422.19995999999992</v>
      </c>
      <c r="O5483" s="596" t="b">
        <v>1</v>
      </c>
    </row>
    <row r="5484" spans="1:15">
      <c r="A5484" s="36" t="s">
        <v>9353</v>
      </c>
      <c r="B5484" s="33" t="s">
        <v>9354</v>
      </c>
      <c r="C5484" s="77" t="s">
        <v>9355</v>
      </c>
      <c r="D5484" s="37"/>
      <c r="E5484" s="37" t="s">
        <v>79</v>
      </c>
      <c r="F5484" s="39">
        <v>106.6</v>
      </c>
      <c r="H5484" s="595">
        <f t="shared" si="216"/>
        <v>37.58715999999999</v>
      </c>
      <c r="I5484" s="595">
        <f t="shared" si="215"/>
        <v>37.58715999999999</v>
      </c>
      <c r="J5484" s="595">
        <f t="shared" si="215"/>
        <v>49.387779999999999</v>
      </c>
      <c r="K5484" s="595">
        <f t="shared" si="215"/>
        <v>34.309209999999993</v>
      </c>
      <c r="L5484" s="595">
        <f t="shared" si="215"/>
        <v>54.523234999999985</v>
      </c>
      <c r="M5484" s="595">
        <f t="shared" si="215"/>
        <v>46.983949999999993</v>
      </c>
      <c r="N5484" s="595">
        <f t="shared" si="215"/>
        <v>52.77499499999999</v>
      </c>
      <c r="O5484" s="596" t="b">
        <v>1</v>
      </c>
    </row>
    <row r="5485" spans="1:15">
      <c r="A5485" s="36" t="s">
        <v>9356</v>
      </c>
      <c r="B5485" s="33" t="s">
        <v>9271</v>
      </c>
      <c r="C5485" s="77" t="s">
        <v>9272</v>
      </c>
      <c r="D5485" s="37"/>
      <c r="E5485" s="37" t="s">
        <v>79</v>
      </c>
      <c r="F5485" s="39">
        <v>184.5</v>
      </c>
      <c r="H5485" s="595">
        <f t="shared" si="216"/>
        <v>65.054699999999983</v>
      </c>
      <c r="I5485" s="595">
        <f t="shared" si="215"/>
        <v>65.054699999999983</v>
      </c>
      <c r="J5485" s="595">
        <f t="shared" si="215"/>
        <v>85.478849999999994</v>
      </c>
      <c r="K5485" s="595">
        <f t="shared" si="215"/>
        <v>59.381324999999997</v>
      </c>
      <c r="L5485" s="595">
        <f t="shared" si="215"/>
        <v>94.367137499999984</v>
      </c>
      <c r="M5485" s="595">
        <f t="shared" si="215"/>
        <v>81.318374999999989</v>
      </c>
      <c r="N5485" s="595">
        <f t="shared" si="215"/>
        <v>91.34133749999998</v>
      </c>
      <c r="O5485" s="596" t="b">
        <v>1</v>
      </c>
    </row>
    <row r="5486" spans="1:15" ht="31.5">
      <c r="A5486" s="36" t="s">
        <v>9273</v>
      </c>
      <c r="B5486" s="33" t="s">
        <v>9274</v>
      </c>
      <c r="C5486" s="77" t="s">
        <v>9275</v>
      </c>
      <c r="D5486" s="37"/>
      <c r="E5486" s="37" t="s">
        <v>79</v>
      </c>
      <c r="F5486" s="39">
        <v>1081.3699999999999</v>
      </c>
      <c r="H5486" s="595">
        <f t="shared" si="216"/>
        <v>381.29106199999984</v>
      </c>
      <c r="I5486" s="595">
        <f t="shared" si="215"/>
        <v>381.29106199999984</v>
      </c>
      <c r="J5486" s="595">
        <f t="shared" si="215"/>
        <v>500.99872099999993</v>
      </c>
      <c r="K5486" s="595">
        <f t="shared" si="215"/>
        <v>348.03893449999993</v>
      </c>
      <c r="L5486" s="595">
        <f t="shared" si="215"/>
        <v>553.09372074999987</v>
      </c>
      <c r="M5486" s="595">
        <f t="shared" si="215"/>
        <v>476.6138274999999</v>
      </c>
      <c r="N5486" s="595">
        <f t="shared" si="215"/>
        <v>535.35925274999988</v>
      </c>
      <c r="O5486" s="596" t="b">
        <v>1</v>
      </c>
    </row>
    <row r="5487" spans="1:15">
      <c r="A5487" s="36" t="s">
        <v>9357</v>
      </c>
      <c r="B5487" s="33" t="s">
        <v>9358</v>
      </c>
      <c r="C5487" s="77" t="s">
        <v>9359</v>
      </c>
      <c r="D5487" s="37"/>
      <c r="E5487" s="37" t="s">
        <v>79</v>
      </c>
      <c r="F5487" s="39">
        <v>4392.12</v>
      </c>
      <c r="H5487" s="595">
        <f t="shared" si="216"/>
        <v>1548.6615119999997</v>
      </c>
      <c r="I5487" s="595">
        <f t="shared" si="215"/>
        <v>1548.6615119999997</v>
      </c>
      <c r="J5487" s="595">
        <f t="shared" si="215"/>
        <v>2034.8691959999999</v>
      </c>
      <c r="K5487" s="595">
        <f t="shared" si="215"/>
        <v>1413.6038219999998</v>
      </c>
      <c r="L5487" s="595">
        <f t="shared" si="215"/>
        <v>2246.4595769999996</v>
      </c>
      <c r="M5487" s="595">
        <f t="shared" si="215"/>
        <v>1935.8268899999998</v>
      </c>
      <c r="N5487" s="595">
        <f t="shared" si="215"/>
        <v>2174.4288089999995</v>
      </c>
      <c r="O5487" s="596" t="b">
        <v>1</v>
      </c>
    </row>
    <row r="5488" spans="1:15">
      <c r="A5488" s="36" t="s">
        <v>9360</v>
      </c>
      <c r="B5488" s="33" t="s">
        <v>9361</v>
      </c>
      <c r="C5488" s="77" t="s">
        <v>9362</v>
      </c>
      <c r="D5488" s="37"/>
      <c r="E5488" s="37" t="s">
        <v>79</v>
      </c>
      <c r="F5488" s="39">
        <v>571.95000000000005</v>
      </c>
      <c r="H5488" s="595">
        <f t="shared" si="216"/>
        <v>201.66956999999996</v>
      </c>
      <c r="I5488" s="595">
        <f t="shared" si="215"/>
        <v>201.66956999999996</v>
      </c>
      <c r="J5488" s="595">
        <f t="shared" si="215"/>
        <v>264.98443500000002</v>
      </c>
      <c r="K5488" s="595">
        <f t="shared" si="215"/>
        <v>184.08210750000001</v>
      </c>
      <c r="L5488" s="595">
        <f t="shared" si="215"/>
        <v>292.53812624999995</v>
      </c>
      <c r="M5488" s="595">
        <f t="shared" si="215"/>
        <v>252.0869625</v>
      </c>
      <c r="N5488" s="595">
        <f t="shared" si="215"/>
        <v>283.15814624999996</v>
      </c>
      <c r="O5488" s="596" t="b">
        <v>1</v>
      </c>
    </row>
    <row r="5489" spans="1:15">
      <c r="A5489" s="36" t="s">
        <v>9363</v>
      </c>
      <c r="B5489" s="33" t="s">
        <v>9280</v>
      </c>
      <c r="C5489" s="77" t="s">
        <v>9281</v>
      </c>
      <c r="D5489" s="37"/>
      <c r="E5489" s="37" t="s">
        <v>79</v>
      </c>
      <c r="F5489" s="39">
        <v>968.62</v>
      </c>
      <c r="H5489" s="595">
        <f t="shared" si="216"/>
        <v>341.53541199999989</v>
      </c>
      <c r="I5489" s="595">
        <f t="shared" si="215"/>
        <v>341.53541199999989</v>
      </c>
      <c r="J5489" s="595">
        <f t="shared" si="215"/>
        <v>448.76164599999998</v>
      </c>
      <c r="K5489" s="595">
        <f t="shared" si="215"/>
        <v>311.75034699999998</v>
      </c>
      <c r="L5489" s="595">
        <f t="shared" si="215"/>
        <v>495.42491449999989</v>
      </c>
      <c r="M5489" s="595">
        <f t="shared" si="215"/>
        <v>426.919265</v>
      </c>
      <c r="N5489" s="595">
        <f t="shared" si="215"/>
        <v>479.53954649999991</v>
      </c>
      <c r="O5489" s="596" t="b">
        <v>1</v>
      </c>
    </row>
    <row r="5490" spans="1:15">
      <c r="A5490" s="36" t="s">
        <v>9364</v>
      </c>
      <c r="B5490" s="33" t="s">
        <v>9283</v>
      </c>
      <c r="C5490" s="77" t="s">
        <v>9284</v>
      </c>
      <c r="D5490" s="37"/>
      <c r="E5490" s="37" t="s">
        <v>79</v>
      </c>
      <c r="F5490" s="39">
        <v>535.04999999999995</v>
      </c>
      <c r="H5490" s="595">
        <f t="shared" si="216"/>
        <v>188.65862999999993</v>
      </c>
      <c r="I5490" s="595">
        <f t="shared" si="215"/>
        <v>188.65862999999993</v>
      </c>
      <c r="J5490" s="595">
        <f t="shared" si="215"/>
        <v>247.88866499999997</v>
      </c>
      <c r="K5490" s="595">
        <f t="shared" si="215"/>
        <v>172.20584249999996</v>
      </c>
      <c r="L5490" s="595">
        <f t="shared" si="215"/>
        <v>273.6646987499999</v>
      </c>
      <c r="M5490" s="595">
        <f t="shared" si="215"/>
        <v>235.82328749999996</v>
      </c>
      <c r="N5490" s="595">
        <f t="shared" si="215"/>
        <v>264.88987874999992</v>
      </c>
      <c r="O5490" s="596" t="b">
        <v>1</v>
      </c>
    </row>
    <row r="5491" spans="1:15">
      <c r="A5491" s="36" t="s">
        <v>9365</v>
      </c>
      <c r="B5491" s="33" t="s">
        <v>9286</v>
      </c>
      <c r="C5491" s="77" t="s">
        <v>9287</v>
      </c>
      <c r="D5491" s="37"/>
      <c r="E5491" s="37" t="s">
        <v>79</v>
      </c>
      <c r="F5491" s="39">
        <v>1380.67</v>
      </c>
      <c r="H5491" s="595">
        <f t="shared" si="216"/>
        <v>486.82424199999991</v>
      </c>
      <c r="I5491" s="595">
        <f t="shared" si="215"/>
        <v>486.82424199999991</v>
      </c>
      <c r="J5491" s="595">
        <f t="shared" si="215"/>
        <v>639.66441099999997</v>
      </c>
      <c r="K5491" s="595">
        <f t="shared" si="215"/>
        <v>444.36863949999997</v>
      </c>
      <c r="L5491" s="595">
        <f t="shared" si="215"/>
        <v>706.17818824999995</v>
      </c>
      <c r="M5491" s="595">
        <f t="shared" si="215"/>
        <v>608.53030249999995</v>
      </c>
      <c r="N5491" s="595">
        <f t="shared" si="215"/>
        <v>683.53520024999989</v>
      </c>
      <c r="O5491" s="596" t="b">
        <v>1</v>
      </c>
    </row>
    <row r="5492" spans="1:15">
      <c r="A5492" s="36" t="s">
        <v>9366</v>
      </c>
      <c r="B5492" s="33" t="s">
        <v>9289</v>
      </c>
      <c r="C5492" s="77" t="s">
        <v>9290</v>
      </c>
      <c r="D5492" s="37"/>
      <c r="E5492" s="37" t="s">
        <v>79</v>
      </c>
      <c r="F5492" s="39">
        <v>734.92</v>
      </c>
      <c r="H5492" s="595">
        <f t="shared" si="216"/>
        <v>259.13279199999994</v>
      </c>
      <c r="I5492" s="595">
        <f t="shared" si="215"/>
        <v>259.13279199999994</v>
      </c>
      <c r="J5492" s="595">
        <f t="shared" si="215"/>
        <v>340.48843599999998</v>
      </c>
      <c r="K5492" s="595">
        <f t="shared" si="215"/>
        <v>236.53400199999996</v>
      </c>
      <c r="L5492" s="595">
        <f t="shared" si="215"/>
        <v>375.8932069999999</v>
      </c>
      <c r="M5492" s="595">
        <f t="shared" si="215"/>
        <v>323.91598999999997</v>
      </c>
      <c r="N5492" s="595">
        <f t="shared" si="215"/>
        <v>363.84051899999992</v>
      </c>
      <c r="O5492" s="596" t="b">
        <v>1</v>
      </c>
    </row>
    <row r="5493" spans="1:15">
      <c r="A5493" s="36" t="s">
        <v>9367</v>
      </c>
      <c r="B5493" s="33" t="s">
        <v>9368</v>
      </c>
      <c r="C5493" s="77" t="s">
        <v>9369</v>
      </c>
      <c r="D5493" s="37"/>
      <c r="E5493" s="37" t="s">
        <v>79</v>
      </c>
      <c r="F5493" s="39">
        <v>923.4799999999999</v>
      </c>
      <c r="H5493" s="595">
        <f t="shared" si="216"/>
        <v>325.61904799999991</v>
      </c>
      <c r="I5493" s="595">
        <f t="shared" si="215"/>
        <v>325.61904799999991</v>
      </c>
      <c r="J5493" s="595">
        <f t="shared" si="215"/>
        <v>427.84828399999992</v>
      </c>
      <c r="K5493" s="595">
        <f t="shared" si="215"/>
        <v>297.22203799999994</v>
      </c>
      <c r="L5493" s="595">
        <f t="shared" si="215"/>
        <v>472.33693299999987</v>
      </c>
      <c r="M5493" s="595">
        <f t="shared" si="215"/>
        <v>407.02380999999991</v>
      </c>
      <c r="N5493" s="595">
        <f t="shared" si="215"/>
        <v>457.1918609999999</v>
      </c>
      <c r="O5493" s="596" t="b">
        <v>1</v>
      </c>
    </row>
    <row r="5494" spans="1:15">
      <c r="A5494" s="36" t="s">
        <v>9370</v>
      </c>
      <c r="B5494" s="33" t="s">
        <v>9368</v>
      </c>
      <c r="C5494" s="77" t="s">
        <v>9371</v>
      </c>
      <c r="D5494" s="37"/>
      <c r="E5494" s="37" t="s">
        <v>79</v>
      </c>
      <c r="F5494" s="39">
        <v>924.55</v>
      </c>
      <c r="H5494" s="595">
        <f t="shared" si="216"/>
        <v>325.99632999999989</v>
      </c>
      <c r="I5494" s="595">
        <f t="shared" si="215"/>
        <v>325.99632999999989</v>
      </c>
      <c r="J5494" s="595">
        <f t="shared" si="215"/>
        <v>428.34401499999996</v>
      </c>
      <c r="K5494" s="595">
        <f t="shared" si="215"/>
        <v>297.56641749999994</v>
      </c>
      <c r="L5494" s="595">
        <f t="shared" si="215"/>
        <v>472.88421124999991</v>
      </c>
      <c r="M5494" s="595">
        <f t="shared" si="215"/>
        <v>407.49541249999993</v>
      </c>
      <c r="N5494" s="595">
        <f t="shared" si="215"/>
        <v>457.7215912499999</v>
      </c>
      <c r="O5494" s="596" t="b">
        <v>1</v>
      </c>
    </row>
    <row r="5495" spans="1:15">
      <c r="A5495" s="36" t="s">
        <v>9372</v>
      </c>
      <c r="B5495" s="33" t="s">
        <v>9373</v>
      </c>
      <c r="C5495" s="77" t="s">
        <v>9374</v>
      </c>
      <c r="D5495" s="37"/>
      <c r="E5495" s="37"/>
      <c r="F5495" s="39">
        <v>236.2</v>
      </c>
      <c r="H5495" s="595">
        <f t="shared" si="216"/>
        <v>83.284119999999973</v>
      </c>
      <c r="I5495" s="595">
        <f t="shared" si="215"/>
        <v>83.284119999999973</v>
      </c>
      <c r="J5495" s="595">
        <f t="shared" si="215"/>
        <v>109.43145999999999</v>
      </c>
      <c r="K5495" s="595">
        <f t="shared" si="215"/>
        <v>76.020969999999991</v>
      </c>
      <c r="L5495" s="595">
        <f t="shared" si="215"/>
        <v>120.81039499999997</v>
      </c>
      <c r="M5495" s="595">
        <f t="shared" si="215"/>
        <v>104.10514999999999</v>
      </c>
      <c r="N5495" s="595">
        <f t="shared" si="215"/>
        <v>116.93671499999998</v>
      </c>
      <c r="O5495" s="596" t="b">
        <v>1</v>
      </c>
    </row>
    <row r="5496" spans="1:15">
      <c r="A5496" s="36" t="s">
        <v>9372</v>
      </c>
      <c r="B5496" s="33" t="s">
        <v>9375</v>
      </c>
      <c r="C5496" s="77" t="s">
        <v>9376</v>
      </c>
      <c r="D5496" s="37"/>
      <c r="E5496" s="37"/>
      <c r="F5496" s="39">
        <v>437.22</v>
      </c>
      <c r="H5496" s="595">
        <f t="shared" si="216"/>
        <v>154.16377199999997</v>
      </c>
      <c r="I5496" s="595">
        <f t="shared" si="215"/>
        <v>154.16377199999997</v>
      </c>
      <c r="J5496" s="595">
        <f t="shared" si="215"/>
        <v>202.56402600000001</v>
      </c>
      <c r="K5496" s="595">
        <f t="shared" si="215"/>
        <v>140.719257</v>
      </c>
      <c r="L5496" s="595">
        <f t="shared" si="215"/>
        <v>223.62709949999996</v>
      </c>
      <c r="M5496" s="595">
        <f t="shared" si="215"/>
        <v>192.70471499999999</v>
      </c>
      <c r="N5496" s="595">
        <f t="shared" si="215"/>
        <v>216.45669149999998</v>
      </c>
      <c r="O5496" s="596" t="b">
        <v>1</v>
      </c>
    </row>
    <row r="5497" spans="1:15">
      <c r="A5497" s="36" t="s">
        <v>9377</v>
      </c>
      <c r="B5497" s="33" t="s">
        <v>9378</v>
      </c>
      <c r="C5497" s="77" t="s">
        <v>9379</v>
      </c>
      <c r="D5497" s="37"/>
      <c r="E5497" s="37" t="s">
        <v>79</v>
      </c>
      <c r="F5497" s="39">
        <v>336.15000000000003</v>
      </c>
      <c r="H5497" s="595">
        <f t="shared" si="216"/>
        <v>118.52648999999998</v>
      </c>
      <c r="I5497" s="595">
        <f t="shared" si="215"/>
        <v>118.52648999999998</v>
      </c>
      <c r="J5497" s="595">
        <f t="shared" si="215"/>
        <v>155.73829500000002</v>
      </c>
      <c r="K5497" s="595">
        <f t="shared" si="215"/>
        <v>108.18987749999999</v>
      </c>
      <c r="L5497" s="595">
        <f t="shared" si="215"/>
        <v>171.93232124999997</v>
      </c>
      <c r="M5497" s="595">
        <f t="shared" si="215"/>
        <v>148.15811250000002</v>
      </c>
      <c r="N5497" s="595">
        <f t="shared" si="215"/>
        <v>166.41946124999998</v>
      </c>
      <c r="O5497" s="596" t="b">
        <v>1</v>
      </c>
    </row>
    <row r="5498" spans="1:15">
      <c r="A5498" s="36" t="s">
        <v>9380</v>
      </c>
      <c r="B5498" s="33" t="s">
        <v>9378</v>
      </c>
      <c r="C5498" s="77" t="s">
        <v>9381</v>
      </c>
      <c r="D5498" s="37"/>
      <c r="E5498" s="37" t="s">
        <v>79</v>
      </c>
      <c r="F5498" s="39">
        <v>337.22</v>
      </c>
      <c r="H5498" s="595">
        <f t="shared" si="216"/>
        <v>118.90377199999998</v>
      </c>
      <c r="I5498" s="595">
        <f t="shared" si="215"/>
        <v>118.90377199999998</v>
      </c>
      <c r="J5498" s="595">
        <f t="shared" si="215"/>
        <v>156.234026</v>
      </c>
      <c r="K5498" s="595">
        <f t="shared" si="215"/>
        <v>108.534257</v>
      </c>
      <c r="L5498" s="595">
        <f t="shared" si="215"/>
        <v>172.47959949999998</v>
      </c>
      <c r="M5498" s="595">
        <f t="shared" si="215"/>
        <v>148.629715</v>
      </c>
      <c r="N5498" s="595">
        <f t="shared" si="215"/>
        <v>166.94919149999998</v>
      </c>
      <c r="O5498" s="596" t="b">
        <v>1</v>
      </c>
    </row>
    <row r="5499" spans="1:15">
      <c r="A5499" s="36" t="s">
        <v>9382</v>
      </c>
      <c r="B5499" s="33" t="s">
        <v>9259</v>
      </c>
      <c r="C5499" s="77" t="s">
        <v>9260</v>
      </c>
      <c r="D5499" s="37"/>
      <c r="E5499" s="37" t="s">
        <v>79</v>
      </c>
      <c r="F5499" s="39">
        <v>304.42</v>
      </c>
      <c r="H5499" s="595">
        <f t="shared" si="216"/>
        <v>107.33849199999997</v>
      </c>
      <c r="I5499" s="595">
        <f t="shared" si="215"/>
        <v>107.33849199999997</v>
      </c>
      <c r="J5499" s="595">
        <f t="shared" si="215"/>
        <v>141.03778600000001</v>
      </c>
      <c r="K5499" s="595">
        <f t="shared" si="215"/>
        <v>97.977576999999997</v>
      </c>
      <c r="L5499" s="595">
        <f t="shared" si="215"/>
        <v>155.70321949999999</v>
      </c>
      <c r="M5499" s="595">
        <f t="shared" si="215"/>
        <v>134.173115</v>
      </c>
      <c r="N5499" s="595">
        <f t="shared" si="215"/>
        <v>150.71073149999998</v>
      </c>
      <c r="O5499" s="596" t="b">
        <v>1</v>
      </c>
    </row>
    <row r="5500" spans="1:15">
      <c r="A5500" s="36" t="s">
        <v>9383</v>
      </c>
      <c r="B5500" s="33" t="s">
        <v>79</v>
      </c>
      <c r="C5500" s="77" t="s">
        <v>79</v>
      </c>
      <c r="D5500" s="37"/>
      <c r="E5500" s="37" t="s">
        <v>79</v>
      </c>
      <c r="F5500" s="39" t="s">
        <v>79</v>
      </c>
      <c r="H5500" s="595" t="str">
        <f t="shared" si="216"/>
        <v/>
      </c>
      <c r="I5500" s="595" t="str">
        <f t="shared" si="215"/>
        <v/>
      </c>
      <c r="J5500" s="595" t="str">
        <f t="shared" si="215"/>
        <v/>
      </c>
      <c r="K5500" s="595" t="str">
        <f t="shared" si="215"/>
        <v/>
      </c>
      <c r="L5500" s="595" t="str">
        <f t="shared" si="215"/>
        <v/>
      </c>
      <c r="M5500" s="595" t="str">
        <f t="shared" si="215"/>
        <v/>
      </c>
      <c r="N5500" s="595" t="str">
        <f t="shared" si="215"/>
        <v/>
      </c>
      <c r="O5500" s="596" t="b">
        <v>1</v>
      </c>
    </row>
    <row r="5501" spans="1:15">
      <c r="A5501" s="36" t="s">
        <v>9384</v>
      </c>
      <c r="B5501" s="33" t="s">
        <v>9238</v>
      </c>
      <c r="C5501" s="77" t="s">
        <v>9239</v>
      </c>
      <c r="D5501" s="37"/>
      <c r="E5501" s="37" t="s">
        <v>79</v>
      </c>
      <c r="F5501" s="39">
        <v>25.62</v>
      </c>
      <c r="H5501" s="595">
        <f t="shared" si="216"/>
        <v>9.033611999999998</v>
      </c>
      <c r="I5501" s="595">
        <f t="shared" si="215"/>
        <v>9.033611999999998</v>
      </c>
      <c r="J5501" s="595">
        <f t="shared" si="215"/>
        <v>11.869746000000001</v>
      </c>
      <c r="K5501" s="595">
        <f t="shared" si="215"/>
        <v>8.2457969999999996</v>
      </c>
      <c r="L5501" s="595">
        <f t="shared" si="215"/>
        <v>13.103989499999997</v>
      </c>
      <c r="M5501" s="595">
        <f t="shared" si="215"/>
        <v>11.292014999999999</v>
      </c>
      <c r="N5501" s="595">
        <f t="shared" si="215"/>
        <v>12.683821499999999</v>
      </c>
      <c r="O5501" s="596" t="b">
        <v>1</v>
      </c>
    </row>
    <row r="5502" spans="1:15">
      <c r="A5502" s="36" t="s">
        <v>9385</v>
      </c>
      <c r="B5502" s="33" t="s">
        <v>9244</v>
      </c>
      <c r="C5502" s="77" t="s">
        <v>9245</v>
      </c>
      <c r="D5502" s="37"/>
      <c r="E5502" s="37" t="s">
        <v>79</v>
      </c>
      <c r="F5502" s="39">
        <v>19.47</v>
      </c>
      <c r="H5502" s="595">
        <f t="shared" si="216"/>
        <v>6.8651219999999977</v>
      </c>
      <c r="I5502" s="595">
        <f t="shared" si="215"/>
        <v>6.8651219999999977</v>
      </c>
      <c r="J5502" s="595">
        <f t="shared" si="215"/>
        <v>9.0204509999999996</v>
      </c>
      <c r="K5502" s="595">
        <f t="shared" si="215"/>
        <v>6.2664194999999987</v>
      </c>
      <c r="L5502" s="595">
        <f t="shared" si="215"/>
        <v>9.9584182499999976</v>
      </c>
      <c r="M5502" s="595">
        <f t="shared" si="215"/>
        <v>8.5814024999999994</v>
      </c>
      <c r="N5502" s="595">
        <f t="shared" si="215"/>
        <v>9.6391102499999981</v>
      </c>
      <c r="O5502" s="596" t="b">
        <v>1</v>
      </c>
    </row>
    <row r="5503" spans="1:15">
      <c r="A5503" s="36" t="s">
        <v>9386</v>
      </c>
      <c r="B5503" s="33" t="s">
        <v>9247</v>
      </c>
      <c r="C5503" s="77" t="s">
        <v>9248</v>
      </c>
      <c r="D5503" s="37"/>
      <c r="E5503" s="37" t="s">
        <v>79</v>
      </c>
      <c r="F5503" s="39">
        <v>793.35</v>
      </c>
      <c r="H5503" s="595">
        <f t="shared" si="216"/>
        <v>279.73520999999994</v>
      </c>
      <c r="I5503" s="595">
        <f t="shared" si="215"/>
        <v>279.73520999999994</v>
      </c>
      <c r="J5503" s="595">
        <f t="shared" si="215"/>
        <v>367.559055</v>
      </c>
      <c r="K5503" s="595">
        <f t="shared" si="215"/>
        <v>255.33969749999997</v>
      </c>
      <c r="L5503" s="595">
        <f t="shared" si="215"/>
        <v>405.77869124999995</v>
      </c>
      <c r="M5503" s="595">
        <f t="shared" si="215"/>
        <v>349.66901250000001</v>
      </c>
      <c r="N5503" s="595">
        <f t="shared" si="215"/>
        <v>392.76775124999995</v>
      </c>
      <c r="O5503" s="596" t="b">
        <v>1</v>
      </c>
    </row>
    <row r="5504" spans="1:15">
      <c r="A5504" s="36" t="s">
        <v>9387</v>
      </c>
      <c r="B5504" s="33" t="s">
        <v>9250</v>
      </c>
      <c r="C5504" s="77" t="s">
        <v>9251</v>
      </c>
      <c r="D5504" s="37"/>
      <c r="E5504" s="37" t="s">
        <v>79</v>
      </c>
      <c r="F5504" s="39">
        <v>104.55</v>
      </c>
      <c r="H5504" s="595">
        <f t="shared" si="216"/>
        <v>36.864329999999988</v>
      </c>
      <c r="I5504" s="595">
        <f t="shared" si="215"/>
        <v>36.864329999999988</v>
      </c>
      <c r="J5504" s="595">
        <f t="shared" si="215"/>
        <v>48.438015</v>
      </c>
      <c r="K5504" s="595">
        <f t="shared" si="215"/>
        <v>33.649417499999998</v>
      </c>
      <c r="L5504" s="595">
        <f t="shared" si="215"/>
        <v>53.474711249999991</v>
      </c>
      <c r="M5504" s="595">
        <f t="shared" si="215"/>
        <v>46.080412499999994</v>
      </c>
      <c r="N5504" s="595">
        <f t="shared" si="215"/>
        <v>51.760091249999995</v>
      </c>
      <c r="O5504" s="596" t="b">
        <v>1</v>
      </c>
    </row>
    <row r="5505" spans="1:15">
      <c r="A5505" s="36" t="s">
        <v>9388</v>
      </c>
      <c r="B5505" s="33" t="s">
        <v>9253</v>
      </c>
      <c r="C5505" s="77" t="s">
        <v>9254</v>
      </c>
      <c r="D5505" s="37"/>
      <c r="E5505" s="37" t="s">
        <v>79</v>
      </c>
      <c r="F5505" s="39">
        <v>55.35</v>
      </c>
      <c r="H5505" s="595">
        <f t="shared" si="216"/>
        <v>19.516409999999997</v>
      </c>
      <c r="I5505" s="595">
        <f t="shared" si="215"/>
        <v>19.516409999999997</v>
      </c>
      <c r="J5505" s="595">
        <f t="shared" si="215"/>
        <v>25.643654999999999</v>
      </c>
      <c r="K5505" s="595">
        <f t="shared" si="215"/>
        <v>17.814397499999998</v>
      </c>
      <c r="L5505" s="595">
        <f t="shared" si="215"/>
        <v>28.310141249999994</v>
      </c>
      <c r="M5505" s="595">
        <f t="shared" si="215"/>
        <v>24.395512499999999</v>
      </c>
      <c r="N5505" s="595">
        <f t="shared" si="215"/>
        <v>27.402401249999997</v>
      </c>
      <c r="O5505" s="596" t="b">
        <v>1</v>
      </c>
    </row>
    <row r="5506" spans="1:15" ht="16.5" thickBot="1">
      <c r="A5506" s="62" t="s">
        <v>9389</v>
      </c>
      <c r="B5506" s="63" t="s">
        <v>9390</v>
      </c>
      <c r="C5506" s="232" t="s">
        <v>9391</v>
      </c>
      <c r="D5506" s="64"/>
      <c r="E5506" s="64"/>
      <c r="F5506" s="66">
        <v>74.7</v>
      </c>
      <c r="H5506" s="595">
        <f t="shared" si="216"/>
        <v>26.339219999999994</v>
      </c>
      <c r="I5506" s="595">
        <f t="shared" si="215"/>
        <v>26.339219999999994</v>
      </c>
      <c r="J5506" s="595">
        <f t="shared" si="215"/>
        <v>34.608510000000003</v>
      </c>
      <c r="K5506" s="595">
        <f t="shared" si="215"/>
        <v>24.042195</v>
      </c>
      <c r="L5506" s="595">
        <f t="shared" si="215"/>
        <v>38.207182499999995</v>
      </c>
      <c r="M5506" s="595">
        <f t="shared" ref="I5506:N5549" si="217">IF(AND(ISNUMBER($F5506),$O5506),$F5506*M$3,"")</f>
        <v>32.924025</v>
      </c>
      <c r="N5506" s="595">
        <f t="shared" si="217"/>
        <v>36.982102499999996</v>
      </c>
      <c r="O5506" s="596" t="b">
        <v>1</v>
      </c>
    </row>
    <row r="5507" spans="1:15">
      <c r="A5507" s="27" t="s">
        <v>9392</v>
      </c>
      <c r="B5507" s="28" t="s">
        <v>79</v>
      </c>
      <c r="C5507" s="102" t="s">
        <v>79</v>
      </c>
      <c r="D5507" s="49"/>
      <c r="E5507" s="49" t="s">
        <v>79</v>
      </c>
      <c r="F5507" s="50" t="s">
        <v>79</v>
      </c>
      <c r="H5507" s="595" t="str">
        <f t="shared" si="216"/>
        <v/>
      </c>
      <c r="I5507" s="595" t="str">
        <f t="shared" si="217"/>
        <v/>
      </c>
      <c r="J5507" s="595" t="str">
        <f t="shared" si="217"/>
        <v/>
      </c>
      <c r="K5507" s="595" t="str">
        <f t="shared" si="217"/>
        <v/>
      </c>
      <c r="L5507" s="595" t="str">
        <f t="shared" si="217"/>
        <v/>
      </c>
      <c r="M5507" s="595" t="str">
        <f t="shared" si="217"/>
        <v/>
      </c>
      <c r="N5507" s="595" t="str">
        <f t="shared" si="217"/>
        <v/>
      </c>
      <c r="O5507" s="596" t="b">
        <v>1</v>
      </c>
    </row>
    <row r="5508" spans="1:15" ht="31.5">
      <c r="A5508" s="70" t="s">
        <v>9393</v>
      </c>
      <c r="B5508" s="71" t="s">
        <v>79</v>
      </c>
      <c r="C5508" s="230" t="s">
        <v>79</v>
      </c>
      <c r="D5508" s="72"/>
      <c r="E5508" s="72" t="s">
        <v>79</v>
      </c>
      <c r="F5508" s="73" t="s">
        <v>79</v>
      </c>
      <c r="H5508" s="595" t="str">
        <f t="shared" si="216"/>
        <v/>
      </c>
      <c r="I5508" s="595" t="str">
        <f t="shared" si="217"/>
        <v/>
      </c>
      <c r="J5508" s="595" t="str">
        <f t="shared" si="217"/>
        <v/>
      </c>
      <c r="K5508" s="595" t="str">
        <f t="shared" si="217"/>
        <v/>
      </c>
      <c r="L5508" s="595" t="str">
        <f t="shared" si="217"/>
        <v/>
      </c>
      <c r="M5508" s="595" t="str">
        <f t="shared" si="217"/>
        <v/>
      </c>
      <c r="N5508" s="595" t="str">
        <f t="shared" si="217"/>
        <v/>
      </c>
      <c r="O5508" s="596" t="b">
        <v>1</v>
      </c>
    </row>
    <row r="5509" spans="1:15">
      <c r="A5509" s="36" t="s">
        <v>9394</v>
      </c>
      <c r="B5509" s="33" t="s">
        <v>9395</v>
      </c>
      <c r="C5509" s="77" t="s">
        <v>9396</v>
      </c>
      <c r="D5509" s="37"/>
      <c r="E5509" s="37" t="s">
        <v>79</v>
      </c>
      <c r="F5509" s="39">
        <v>22.6</v>
      </c>
      <c r="H5509" s="595">
        <f t="shared" si="216"/>
        <v>7.9687599999999987</v>
      </c>
      <c r="I5509" s="595">
        <f t="shared" si="217"/>
        <v>7.9687599999999987</v>
      </c>
      <c r="J5509" s="595">
        <f t="shared" si="217"/>
        <v>10.47058</v>
      </c>
      <c r="K5509" s="595">
        <f t="shared" si="217"/>
        <v>7.2738100000000001</v>
      </c>
      <c r="L5509" s="595">
        <f t="shared" si="217"/>
        <v>11.559334999999999</v>
      </c>
      <c r="M5509" s="595">
        <f t="shared" si="217"/>
        <v>9.9609500000000004</v>
      </c>
      <c r="N5509" s="595">
        <f t="shared" si="217"/>
        <v>11.188694999999999</v>
      </c>
      <c r="O5509" s="596" t="b">
        <v>1</v>
      </c>
    </row>
    <row r="5510" spans="1:15" ht="31.5">
      <c r="A5510" s="36" t="s">
        <v>9397</v>
      </c>
      <c r="B5510" s="33" t="s">
        <v>9398</v>
      </c>
      <c r="C5510" s="77" t="s">
        <v>9399</v>
      </c>
      <c r="D5510" s="37"/>
      <c r="E5510" s="37" t="s">
        <v>79</v>
      </c>
      <c r="F5510" s="39">
        <v>791.18</v>
      </c>
      <c r="H5510" s="595">
        <f t="shared" si="216"/>
        <v>278.97006799999991</v>
      </c>
      <c r="I5510" s="595">
        <f t="shared" si="217"/>
        <v>278.97006799999991</v>
      </c>
      <c r="J5510" s="595">
        <f t="shared" si="217"/>
        <v>366.55369399999995</v>
      </c>
      <c r="K5510" s="595">
        <f t="shared" si="217"/>
        <v>254.64128299999996</v>
      </c>
      <c r="L5510" s="595">
        <f t="shared" si="217"/>
        <v>404.66879049999989</v>
      </c>
      <c r="M5510" s="595">
        <f t="shared" si="217"/>
        <v>348.71258499999993</v>
      </c>
      <c r="N5510" s="595">
        <f t="shared" si="217"/>
        <v>391.6934384999999</v>
      </c>
      <c r="O5510" s="596" t="b">
        <v>1</v>
      </c>
    </row>
    <row r="5511" spans="1:15" ht="31.5">
      <c r="A5511" s="36" t="s">
        <v>9400</v>
      </c>
      <c r="B5511" s="33" t="s">
        <v>9401</v>
      </c>
      <c r="C5511" s="77" t="s">
        <v>9402</v>
      </c>
      <c r="D5511" s="37"/>
      <c r="E5511" s="37" t="s">
        <v>79</v>
      </c>
      <c r="F5511" s="39">
        <v>893.97</v>
      </c>
      <c r="H5511" s="595">
        <f t="shared" si="216"/>
        <v>315.21382199999994</v>
      </c>
      <c r="I5511" s="595">
        <f t="shared" si="217"/>
        <v>315.21382199999994</v>
      </c>
      <c r="J5511" s="595">
        <f t="shared" si="217"/>
        <v>414.17630100000002</v>
      </c>
      <c r="K5511" s="595">
        <f t="shared" si="217"/>
        <v>287.7242445</v>
      </c>
      <c r="L5511" s="595">
        <f t="shared" si="217"/>
        <v>457.24330574999993</v>
      </c>
      <c r="M5511" s="595">
        <f t="shared" si="217"/>
        <v>394.01727749999998</v>
      </c>
      <c r="N5511" s="595">
        <f t="shared" si="217"/>
        <v>442.58219774999998</v>
      </c>
      <c r="O5511" s="596" t="b">
        <v>1</v>
      </c>
    </row>
    <row r="5512" spans="1:15" ht="31.5">
      <c r="A5512" s="36" t="s">
        <v>9403</v>
      </c>
      <c r="B5512" s="33" t="s">
        <v>9404</v>
      </c>
      <c r="C5512" s="77" t="s">
        <v>9405</v>
      </c>
      <c r="D5512" s="37"/>
      <c r="E5512" s="37" t="s">
        <v>79</v>
      </c>
      <c r="F5512" s="39">
        <v>960.96</v>
      </c>
      <c r="H5512" s="595">
        <f t="shared" si="216"/>
        <v>338.83449599999994</v>
      </c>
      <c r="I5512" s="595">
        <f t="shared" si="217"/>
        <v>338.83449599999994</v>
      </c>
      <c r="J5512" s="595">
        <f t="shared" si="217"/>
        <v>445.21276799999998</v>
      </c>
      <c r="K5512" s="595">
        <f t="shared" si="217"/>
        <v>309.28497599999997</v>
      </c>
      <c r="L5512" s="595">
        <f t="shared" si="217"/>
        <v>491.50701599999991</v>
      </c>
      <c r="M5512" s="595">
        <f t="shared" si="217"/>
        <v>423.54311999999999</v>
      </c>
      <c r="N5512" s="595">
        <f t="shared" si="217"/>
        <v>475.74727199999995</v>
      </c>
      <c r="O5512" s="596" t="b">
        <v>1</v>
      </c>
    </row>
    <row r="5513" spans="1:15">
      <c r="A5513" s="36" t="s">
        <v>9406</v>
      </c>
      <c r="B5513" s="33" t="s">
        <v>9407</v>
      </c>
      <c r="C5513" s="77" t="s">
        <v>9408</v>
      </c>
      <c r="D5513" s="37"/>
      <c r="E5513" s="37" t="s">
        <v>79</v>
      </c>
      <c r="F5513" s="39">
        <v>1145.1300000000001</v>
      </c>
      <c r="H5513" s="595">
        <f t="shared" si="216"/>
        <v>403.77283799999992</v>
      </c>
      <c r="I5513" s="595">
        <f t="shared" si="217"/>
        <v>403.77283799999992</v>
      </c>
      <c r="J5513" s="595">
        <f t="shared" si="217"/>
        <v>530.53872899999999</v>
      </c>
      <c r="K5513" s="595">
        <f t="shared" si="217"/>
        <v>368.5600905</v>
      </c>
      <c r="L5513" s="595">
        <f t="shared" si="217"/>
        <v>585.70536674999994</v>
      </c>
      <c r="M5513" s="595">
        <f t="shared" si="217"/>
        <v>504.7160475</v>
      </c>
      <c r="N5513" s="595">
        <f t="shared" si="217"/>
        <v>566.92523474999996</v>
      </c>
      <c r="O5513" s="596" t="b">
        <v>1</v>
      </c>
    </row>
    <row r="5514" spans="1:15">
      <c r="A5514" s="36" t="s">
        <v>9409</v>
      </c>
      <c r="B5514" s="33" t="s">
        <v>9410</v>
      </c>
      <c r="C5514" s="77" t="s">
        <v>9411</v>
      </c>
      <c r="D5514" s="37"/>
      <c r="E5514" s="37" t="s">
        <v>79</v>
      </c>
      <c r="F5514" s="39">
        <v>553.19000000000005</v>
      </c>
      <c r="H5514" s="595">
        <f t="shared" si="216"/>
        <v>195.05479399999996</v>
      </c>
      <c r="I5514" s="595">
        <f t="shared" si="217"/>
        <v>195.05479399999996</v>
      </c>
      <c r="J5514" s="595">
        <f t="shared" si="217"/>
        <v>256.29292700000002</v>
      </c>
      <c r="K5514" s="595">
        <f t="shared" si="217"/>
        <v>178.04420150000001</v>
      </c>
      <c r="L5514" s="595">
        <f t="shared" si="217"/>
        <v>282.94285524999998</v>
      </c>
      <c r="M5514" s="595">
        <f t="shared" si="217"/>
        <v>243.81849250000002</v>
      </c>
      <c r="N5514" s="595">
        <f t="shared" si="217"/>
        <v>273.87053924999998</v>
      </c>
      <c r="O5514" s="596" t="b">
        <v>1</v>
      </c>
    </row>
    <row r="5515" spans="1:15">
      <c r="A5515" s="36" t="s">
        <v>9412</v>
      </c>
      <c r="B5515" s="33" t="s">
        <v>9413</v>
      </c>
      <c r="C5515" s="77" t="s">
        <v>9414</v>
      </c>
      <c r="D5515" s="37"/>
      <c r="E5515" s="37" t="s">
        <v>79</v>
      </c>
      <c r="F5515" s="39">
        <v>567.04</v>
      </c>
      <c r="H5515" s="595">
        <f t="shared" si="216"/>
        <v>199.93830399999993</v>
      </c>
      <c r="I5515" s="595">
        <f t="shared" si="217"/>
        <v>199.93830399999993</v>
      </c>
      <c r="J5515" s="595">
        <f t="shared" si="217"/>
        <v>262.709632</v>
      </c>
      <c r="K5515" s="595">
        <f t="shared" si="217"/>
        <v>182.50182399999997</v>
      </c>
      <c r="L5515" s="595">
        <f t="shared" si="217"/>
        <v>290.02678399999991</v>
      </c>
      <c r="M5515" s="595">
        <f t="shared" si="217"/>
        <v>249.92287999999996</v>
      </c>
      <c r="N5515" s="595">
        <f t="shared" si="217"/>
        <v>280.72732799999994</v>
      </c>
      <c r="O5515" s="596" t="b">
        <v>1</v>
      </c>
    </row>
    <row r="5516" spans="1:15">
      <c r="A5516" s="36" t="s">
        <v>9415</v>
      </c>
      <c r="B5516" s="33" t="s">
        <v>9416</v>
      </c>
      <c r="C5516" s="77" t="s">
        <v>9417</v>
      </c>
      <c r="D5516" s="37"/>
      <c r="E5516" s="37" t="s">
        <v>79</v>
      </c>
      <c r="F5516" s="39">
        <v>64.680000000000007</v>
      </c>
      <c r="H5516" s="595">
        <f t="shared" si="216"/>
        <v>22.806167999999996</v>
      </c>
      <c r="I5516" s="595">
        <f t="shared" si="217"/>
        <v>22.806167999999996</v>
      </c>
      <c r="J5516" s="595">
        <f t="shared" si="217"/>
        <v>29.966244000000003</v>
      </c>
      <c r="K5516" s="595">
        <f t="shared" si="217"/>
        <v>20.817257999999999</v>
      </c>
      <c r="L5516" s="595">
        <f t="shared" si="217"/>
        <v>33.082203</v>
      </c>
      <c r="M5516" s="595">
        <f t="shared" si="217"/>
        <v>28.507710000000003</v>
      </c>
      <c r="N5516" s="595">
        <f t="shared" si="217"/>
        <v>32.021450999999999</v>
      </c>
      <c r="O5516" s="596" t="b">
        <v>1</v>
      </c>
    </row>
    <row r="5517" spans="1:15">
      <c r="A5517" s="36" t="s">
        <v>9418</v>
      </c>
      <c r="B5517" s="33" t="s">
        <v>9419</v>
      </c>
      <c r="C5517" s="77" t="s">
        <v>9420</v>
      </c>
      <c r="D5517" s="37"/>
      <c r="E5517" s="37" t="s">
        <v>79</v>
      </c>
      <c r="F5517" s="39">
        <v>88.94</v>
      </c>
      <c r="H5517" s="595">
        <f t="shared" si="216"/>
        <v>31.360243999999991</v>
      </c>
      <c r="I5517" s="595">
        <f t="shared" si="217"/>
        <v>31.360243999999991</v>
      </c>
      <c r="J5517" s="595">
        <f t="shared" si="217"/>
        <v>41.205901999999995</v>
      </c>
      <c r="K5517" s="595">
        <f t="shared" si="217"/>
        <v>28.625338999999997</v>
      </c>
      <c r="L5517" s="595">
        <f t="shared" si="217"/>
        <v>45.490586499999992</v>
      </c>
      <c r="M5517" s="595">
        <f t="shared" si="217"/>
        <v>39.200305</v>
      </c>
      <c r="N5517" s="595">
        <f t="shared" si="217"/>
        <v>44.031970499999993</v>
      </c>
      <c r="O5517" s="596" t="b">
        <v>1</v>
      </c>
    </row>
    <row r="5518" spans="1:15">
      <c r="A5518" s="36" t="s">
        <v>9421</v>
      </c>
      <c r="B5518" s="33" t="s">
        <v>9422</v>
      </c>
      <c r="C5518" s="77" t="s">
        <v>9423</v>
      </c>
      <c r="D5518" s="37"/>
      <c r="E5518" s="37" t="s">
        <v>79</v>
      </c>
      <c r="F5518" s="39">
        <v>921.69</v>
      </c>
      <c r="H5518" s="595">
        <f t="shared" si="216"/>
        <v>324.98789399999993</v>
      </c>
      <c r="I5518" s="595">
        <f t="shared" si="217"/>
        <v>324.98789399999993</v>
      </c>
      <c r="J5518" s="595">
        <f t="shared" si="217"/>
        <v>427.01897700000001</v>
      </c>
      <c r="K5518" s="595">
        <f t="shared" si="217"/>
        <v>296.64592649999997</v>
      </c>
      <c r="L5518" s="595">
        <f t="shared" si="217"/>
        <v>471.42139274999994</v>
      </c>
      <c r="M5518" s="595">
        <f t="shared" si="217"/>
        <v>406.23486750000001</v>
      </c>
      <c r="N5518" s="595">
        <f t="shared" si="217"/>
        <v>456.30567674999998</v>
      </c>
      <c r="O5518" s="596" t="b">
        <v>1</v>
      </c>
    </row>
    <row r="5519" spans="1:15">
      <c r="A5519" s="36" t="s">
        <v>9424</v>
      </c>
      <c r="B5519" s="33" t="s">
        <v>9425</v>
      </c>
      <c r="C5519" s="77" t="s">
        <v>9426</v>
      </c>
      <c r="D5519" s="37"/>
      <c r="E5519" s="37" t="s">
        <v>79</v>
      </c>
      <c r="F5519" s="39">
        <v>625.29999999999995</v>
      </c>
      <c r="H5519" s="595">
        <f t="shared" si="216"/>
        <v>220.48077999999992</v>
      </c>
      <c r="I5519" s="595">
        <f t="shared" si="217"/>
        <v>220.48077999999992</v>
      </c>
      <c r="J5519" s="595">
        <f t="shared" si="217"/>
        <v>289.70148999999998</v>
      </c>
      <c r="K5519" s="595">
        <f t="shared" si="217"/>
        <v>201.25280499999997</v>
      </c>
      <c r="L5519" s="595">
        <f t="shared" si="217"/>
        <v>319.82531749999993</v>
      </c>
      <c r="M5519" s="595">
        <f t="shared" si="217"/>
        <v>275.60097499999995</v>
      </c>
      <c r="N5519" s="595">
        <f t="shared" si="217"/>
        <v>309.57039749999996</v>
      </c>
      <c r="O5519" s="596" t="b">
        <v>1</v>
      </c>
    </row>
    <row r="5520" spans="1:15">
      <c r="A5520" s="36" t="s">
        <v>9427</v>
      </c>
      <c r="B5520" s="33" t="s">
        <v>9428</v>
      </c>
      <c r="C5520" s="77" t="s">
        <v>9429</v>
      </c>
      <c r="D5520" s="37"/>
      <c r="E5520" s="37" t="s">
        <v>79</v>
      </c>
      <c r="F5520" s="39">
        <v>1356.07</v>
      </c>
      <c r="H5520" s="595">
        <f t="shared" si="216"/>
        <v>478.15028199999983</v>
      </c>
      <c r="I5520" s="595">
        <f t="shared" si="217"/>
        <v>478.15028199999983</v>
      </c>
      <c r="J5520" s="595">
        <f t="shared" si="217"/>
        <v>628.26723099999992</v>
      </c>
      <c r="K5520" s="595">
        <f t="shared" si="217"/>
        <v>436.45112949999992</v>
      </c>
      <c r="L5520" s="595">
        <f t="shared" si="217"/>
        <v>693.59590324999988</v>
      </c>
      <c r="M5520" s="595">
        <f t="shared" si="217"/>
        <v>597.68785249999996</v>
      </c>
      <c r="N5520" s="595">
        <f t="shared" si="217"/>
        <v>671.35635524999987</v>
      </c>
      <c r="O5520" s="596" t="b">
        <v>1</v>
      </c>
    </row>
    <row r="5521" spans="1:15">
      <c r="A5521" s="36" t="s">
        <v>9430</v>
      </c>
      <c r="B5521" s="33" t="s">
        <v>9431</v>
      </c>
      <c r="C5521" s="77" t="s">
        <v>9432</v>
      </c>
      <c r="D5521" s="37"/>
      <c r="E5521" s="37" t="s">
        <v>79</v>
      </c>
      <c r="F5521" s="39">
        <v>2482.9</v>
      </c>
      <c r="H5521" s="595">
        <f t="shared" si="216"/>
        <v>875.4705399999998</v>
      </c>
      <c r="I5521" s="595">
        <f t="shared" si="217"/>
        <v>875.4705399999998</v>
      </c>
      <c r="J5521" s="595">
        <f t="shared" si="217"/>
        <v>1150.3275699999999</v>
      </c>
      <c r="K5521" s="595">
        <f t="shared" si="217"/>
        <v>799.12136499999997</v>
      </c>
      <c r="L5521" s="595">
        <f t="shared" si="217"/>
        <v>1269.9412774999998</v>
      </c>
      <c r="M5521" s="595">
        <f t="shared" si="217"/>
        <v>1094.3381749999999</v>
      </c>
      <c r="N5521" s="595">
        <f t="shared" si="217"/>
        <v>1229.2217174999998</v>
      </c>
      <c r="O5521" s="596" t="b">
        <v>1</v>
      </c>
    </row>
    <row r="5522" spans="1:15" ht="31.5">
      <c r="A5522" s="36" t="s">
        <v>9433</v>
      </c>
      <c r="B5522" s="33" t="s">
        <v>9434</v>
      </c>
      <c r="C5522" s="77" t="s">
        <v>9435</v>
      </c>
      <c r="D5522" s="37"/>
      <c r="E5522" s="37" t="s">
        <v>79</v>
      </c>
      <c r="F5522" s="39">
        <v>3271.8</v>
      </c>
      <c r="H5522" s="595">
        <f t="shared" si="216"/>
        <v>1153.6366799999998</v>
      </c>
      <c r="I5522" s="595">
        <f t="shared" si="217"/>
        <v>1153.6366799999998</v>
      </c>
      <c r="J5522" s="595">
        <f t="shared" si="217"/>
        <v>1515.82494</v>
      </c>
      <c r="K5522" s="595">
        <f t="shared" si="217"/>
        <v>1053.02883</v>
      </c>
      <c r="L5522" s="595">
        <f t="shared" si="217"/>
        <v>1673.4439049999999</v>
      </c>
      <c r="M5522" s="595">
        <f t="shared" si="217"/>
        <v>1442.04585</v>
      </c>
      <c r="N5522" s="595">
        <f t="shared" si="217"/>
        <v>1619.7863849999999</v>
      </c>
      <c r="O5522" s="596" t="b">
        <v>1</v>
      </c>
    </row>
    <row r="5523" spans="1:15">
      <c r="A5523" s="36" t="s">
        <v>9436</v>
      </c>
      <c r="B5523" s="33" t="s">
        <v>9437</v>
      </c>
      <c r="C5523" s="77" t="s">
        <v>9438</v>
      </c>
      <c r="D5523" s="37"/>
      <c r="E5523" s="37" t="s">
        <v>79</v>
      </c>
      <c r="F5523" s="39">
        <v>78.56</v>
      </c>
      <c r="H5523" s="595">
        <f t="shared" si="216"/>
        <v>27.700255999999992</v>
      </c>
      <c r="I5523" s="595">
        <f t="shared" si="217"/>
        <v>27.700255999999992</v>
      </c>
      <c r="J5523" s="595">
        <f t="shared" si="217"/>
        <v>36.396847999999999</v>
      </c>
      <c r="K5523" s="595">
        <f t="shared" si="217"/>
        <v>25.284535999999999</v>
      </c>
      <c r="L5523" s="595">
        <f t="shared" si="217"/>
        <v>40.181475999999996</v>
      </c>
      <c r="M5523" s="595">
        <f t="shared" si="217"/>
        <v>34.625320000000002</v>
      </c>
      <c r="N5523" s="595">
        <f t="shared" si="217"/>
        <v>38.893091999999996</v>
      </c>
      <c r="O5523" s="596" t="b">
        <v>1</v>
      </c>
    </row>
    <row r="5524" spans="1:15">
      <c r="A5524" s="36" t="s">
        <v>9439</v>
      </c>
      <c r="B5524" s="33" t="s">
        <v>9440</v>
      </c>
      <c r="C5524" s="77" t="s">
        <v>9441</v>
      </c>
      <c r="D5524" s="37"/>
      <c r="E5524" s="37" t="s">
        <v>79</v>
      </c>
      <c r="F5524" s="39">
        <v>50.58</v>
      </c>
      <c r="H5524" s="595">
        <f t="shared" si="216"/>
        <v>17.834507999999996</v>
      </c>
      <c r="I5524" s="595">
        <f t="shared" si="217"/>
        <v>17.834507999999996</v>
      </c>
      <c r="J5524" s="595">
        <f t="shared" si="217"/>
        <v>23.433713999999998</v>
      </c>
      <c r="K5524" s="595">
        <f t="shared" si="217"/>
        <v>16.279172999999997</v>
      </c>
      <c r="L5524" s="595">
        <f t="shared" si="217"/>
        <v>25.870405499999993</v>
      </c>
      <c r="M5524" s="595">
        <f t="shared" si="217"/>
        <v>22.293134999999999</v>
      </c>
      <c r="N5524" s="595">
        <f t="shared" si="217"/>
        <v>25.040893499999996</v>
      </c>
      <c r="O5524" s="596" t="b">
        <v>1</v>
      </c>
    </row>
    <row r="5525" spans="1:15">
      <c r="A5525" s="36" t="s">
        <v>9442</v>
      </c>
      <c r="B5525" s="33" t="s">
        <v>9443</v>
      </c>
      <c r="C5525" s="77" t="s">
        <v>9444</v>
      </c>
      <c r="D5525" s="37"/>
      <c r="E5525" s="37" t="s">
        <v>79</v>
      </c>
      <c r="F5525" s="39">
        <v>43.05</v>
      </c>
      <c r="H5525" s="595">
        <f t="shared" si="216"/>
        <v>15.179429999999995</v>
      </c>
      <c r="I5525" s="595">
        <f t="shared" si="217"/>
        <v>15.179429999999995</v>
      </c>
      <c r="J5525" s="595">
        <f t="shared" si="217"/>
        <v>19.945065</v>
      </c>
      <c r="K5525" s="595">
        <f t="shared" si="217"/>
        <v>13.855642499999998</v>
      </c>
      <c r="L5525" s="595">
        <f t="shared" si="217"/>
        <v>22.018998749999994</v>
      </c>
      <c r="M5525" s="595">
        <f t="shared" si="217"/>
        <v>18.974287499999999</v>
      </c>
      <c r="N5525" s="595">
        <f t="shared" si="217"/>
        <v>21.312978749999996</v>
      </c>
      <c r="O5525" s="596" t="b">
        <v>1</v>
      </c>
    </row>
    <row r="5526" spans="1:15">
      <c r="A5526" s="36" t="s">
        <v>9445</v>
      </c>
      <c r="B5526" s="33" t="s">
        <v>9446</v>
      </c>
      <c r="C5526" s="77" t="s">
        <v>9447</v>
      </c>
      <c r="D5526" s="37"/>
      <c r="E5526" s="37" t="s">
        <v>79</v>
      </c>
      <c r="F5526" s="39">
        <v>46.27</v>
      </c>
      <c r="H5526" s="595">
        <f t="shared" si="216"/>
        <v>16.314801999999997</v>
      </c>
      <c r="I5526" s="595">
        <f t="shared" si="217"/>
        <v>16.314801999999997</v>
      </c>
      <c r="J5526" s="595">
        <f t="shared" si="217"/>
        <v>21.436890999999999</v>
      </c>
      <c r="K5526" s="595">
        <f t="shared" si="217"/>
        <v>14.891999499999999</v>
      </c>
      <c r="L5526" s="595">
        <f t="shared" si="217"/>
        <v>23.665948249999996</v>
      </c>
      <c r="M5526" s="595">
        <f t="shared" si="217"/>
        <v>20.3935025</v>
      </c>
      <c r="N5526" s="595">
        <f t="shared" si="217"/>
        <v>22.907120249999998</v>
      </c>
      <c r="O5526" s="596" t="b">
        <v>1</v>
      </c>
    </row>
    <row r="5527" spans="1:15" ht="16.5" thickBot="1">
      <c r="A5527" s="62" t="s">
        <v>9448</v>
      </c>
      <c r="B5527" s="63" t="s">
        <v>9449</v>
      </c>
      <c r="C5527" s="232" t="s">
        <v>9450</v>
      </c>
      <c r="D5527" s="64"/>
      <c r="E5527" s="64" t="s">
        <v>79</v>
      </c>
      <c r="F5527" s="66">
        <v>313.18</v>
      </c>
      <c r="H5527" s="595">
        <f t="shared" si="216"/>
        <v>110.42726799999997</v>
      </c>
      <c r="I5527" s="595">
        <f t="shared" si="217"/>
        <v>110.42726799999997</v>
      </c>
      <c r="J5527" s="595">
        <f t="shared" si="217"/>
        <v>145.096294</v>
      </c>
      <c r="K5527" s="595">
        <f t="shared" si="217"/>
        <v>100.796983</v>
      </c>
      <c r="L5527" s="595">
        <f t="shared" si="217"/>
        <v>160.18374049999997</v>
      </c>
      <c r="M5527" s="595">
        <f t="shared" si="217"/>
        <v>138.034085</v>
      </c>
      <c r="N5527" s="595">
        <f t="shared" si="217"/>
        <v>155.04758849999999</v>
      </c>
      <c r="O5527" s="596" t="b">
        <v>1</v>
      </c>
    </row>
    <row r="5528" spans="1:15">
      <c r="A5528" s="81" t="s">
        <v>9451</v>
      </c>
      <c r="B5528" s="28" t="s">
        <v>9452</v>
      </c>
      <c r="C5528" s="102" t="s">
        <v>9453</v>
      </c>
      <c r="D5528" s="49"/>
      <c r="E5528" s="141"/>
      <c r="F5528" s="50">
        <v>278.55</v>
      </c>
      <c r="H5528" s="595">
        <f t="shared" si="216"/>
        <v>98.216729999999984</v>
      </c>
      <c r="I5528" s="595">
        <f t="shared" si="217"/>
        <v>98.216729999999984</v>
      </c>
      <c r="J5528" s="595">
        <f t="shared" si="217"/>
        <v>129.05221499999999</v>
      </c>
      <c r="K5528" s="595">
        <f t="shared" si="217"/>
        <v>89.65131749999999</v>
      </c>
      <c r="L5528" s="595">
        <f t="shared" si="217"/>
        <v>142.47136124999997</v>
      </c>
      <c r="M5528" s="595">
        <f t="shared" si="217"/>
        <v>122.77091249999999</v>
      </c>
      <c r="N5528" s="595">
        <f t="shared" si="217"/>
        <v>137.90314124999998</v>
      </c>
      <c r="O5528" s="596" t="b">
        <v>1</v>
      </c>
    </row>
    <row r="5529" spans="1:15">
      <c r="A5529" s="36" t="s">
        <v>9454</v>
      </c>
      <c r="B5529" s="33" t="s">
        <v>9455</v>
      </c>
      <c r="C5529" s="77" t="s">
        <v>9456</v>
      </c>
      <c r="D5529" s="37"/>
      <c r="E5529" s="40"/>
      <c r="F5529" s="39">
        <v>437.85</v>
      </c>
      <c r="H5529" s="595">
        <f t="shared" ref="H5529:H5592" si="218">IF(AND(ISNUMBER($F5529),$O5529),$F5529*H$3,"")</f>
        <v>154.38590999999997</v>
      </c>
      <c r="I5529" s="595">
        <f t="shared" si="217"/>
        <v>154.38590999999997</v>
      </c>
      <c r="J5529" s="595">
        <f t="shared" si="217"/>
        <v>202.85590500000001</v>
      </c>
      <c r="K5529" s="595">
        <f t="shared" si="217"/>
        <v>140.9220225</v>
      </c>
      <c r="L5529" s="595">
        <f t="shared" si="217"/>
        <v>223.94932874999998</v>
      </c>
      <c r="M5529" s="595">
        <f t="shared" si="217"/>
        <v>192.98238749999999</v>
      </c>
      <c r="N5529" s="595">
        <f t="shared" si="217"/>
        <v>216.76858874999999</v>
      </c>
      <c r="O5529" s="596" t="b">
        <v>1</v>
      </c>
    </row>
    <row r="5530" spans="1:15">
      <c r="A5530" s="36" t="s">
        <v>9457</v>
      </c>
      <c r="B5530" s="33" t="s">
        <v>9458</v>
      </c>
      <c r="C5530" s="77" t="s">
        <v>9459</v>
      </c>
      <c r="D5530" s="37"/>
      <c r="E5530" s="40"/>
      <c r="F5530" s="39">
        <v>408.15</v>
      </c>
      <c r="H5530" s="595">
        <f t="shared" si="218"/>
        <v>143.91368999999995</v>
      </c>
      <c r="I5530" s="595">
        <f t="shared" si="217"/>
        <v>143.91368999999995</v>
      </c>
      <c r="J5530" s="595">
        <f t="shared" si="217"/>
        <v>189.09589499999998</v>
      </c>
      <c r="K5530" s="595">
        <f t="shared" si="217"/>
        <v>131.36307749999997</v>
      </c>
      <c r="L5530" s="595">
        <f t="shared" si="217"/>
        <v>208.75852124999994</v>
      </c>
      <c r="M5530" s="595">
        <f t="shared" si="217"/>
        <v>179.89211249999997</v>
      </c>
      <c r="N5530" s="595">
        <f t="shared" si="217"/>
        <v>202.06486124999995</v>
      </c>
      <c r="O5530" s="596" t="b">
        <v>1</v>
      </c>
    </row>
    <row r="5531" spans="1:15">
      <c r="A5531" s="36" t="s">
        <v>9460</v>
      </c>
      <c r="B5531" s="33" t="s">
        <v>9461</v>
      </c>
      <c r="C5531" s="77" t="s">
        <v>9462</v>
      </c>
      <c r="D5531" s="37"/>
      <c r="E5531" s="37" t="s">
        <v>79</v>
      </c>
      <c r="F5531" s="39">
        <v>424.04</v>
      </c>
      <c r="H5531" s="595">
        <f t="shared" si="218"/>
        <v>149.51650399999997</v>
      </c>
      <c r="I5531" s="595">
        <f t="shared" si="217"/>
        <v>149.51650399999997</v>
      </c>
      <c r="J5531" s="595">
        <f t="shared" si="217"/>
        <v>196.45773199999999</v>
      </c>
      <c r="K5531" s="595">
        <f t="shared" si="217"/>
        <v>136.47727399999999</v>
      </c>
      <c r="L5531" s="595">
        <f t="shared" si="217"/>
        <v>216.88585899999998</v>
      </c>
      <c r="M5531" s="595">
        <f t="shared" si="217"/>
        <v>186.89563000000001</v>
      </c>
      <c r="N5531" s="595">
        <f t="shared" si="217"/>
        <v>209.93160299999997</v>
      </c>
      <c r="O5531" s="596" t="b">
        <v>1</v>
      </c>
    </row>
    <row r="5532" spans="1:15">
      <c r="A5532" s="36" t="s">
        <v>9463</v>
      </c>
      <c r="B5532" s="33" t="s">
        <v>9464</v>
      </c>
      <c r="C5532" s="77" t="s">
        <v>9465</v>
      </c>
      <c r="D5532" s="37"/>
      <c r="E5532" s="40"/>
      <c r="F5532" s="39">
        <v>763.7</v>
      </c>
      <c r="H5532" s="595">
        <f t="shared" si="218"/>
        <v>269.28061999999994</v>
      </c>
      <c r="I5532" s="595">
        <f t="shared" si="217"/>
        <v>269.28061999999994</v>
      </c>
      <c r="J5532" s="595">
        <f t="shared" si="217"/>
        <v>353.82221000000004</v>
      </c>
      <c r="K5532" s="595">
        <f t="shared" si="217"/>
        <v>245.79684499999999</v>
      </c>
      <c r="L5532" s="595">
        <f t="shared" si="217"/>
        <v>390.61345749999992</v>
      </c>
      <c r="M5532" s="595">
        <f t="shared" si="217"/>
        <v>336.600775</v>
      </c>
      <c r="N5532" s="595">
        <f t="shared" si="217"/>
        <v>378.08877749999999</v>
      </c>
      <c r="O5532" s="596" t="b">
        <v>1</v>
      </c>
    </row>
    <row r="5533" spans="1:15">
      <c r="A5533" s="36" t="s">
        <v>9463</v>
      </c>
      <c r="B5533" s="33" t="s">
        <v>9466</v>
      </c>
      <c r="C5533" s="77" t="s">
        <v>9467</v>
      </c>
      <c r="D5533" s="37"/>
      <c r="E5533" s="37" t="s">
        <v>79</v>
      </c>
      <c r="F5533" s="39">
        <v>857.77</v>
      </c>
      <c r="H5533" s="595">
        <f t="shared" si="218"/>
        <v>302.44970199999995</v>
      </c>
      <c r="I5533" s="595">
        <f t="shared" si="217"/>
        <v>302.44970199999995</v>
      </c>
      <c r="J5533" s="595">
        <f t="shared" si="217"/>
        <v>397.40484099999998</v>
      </c>
      <c r="K5533" s="595">
        <f t="shared" si="217"/>
        <v>276.07327449999997</v>
      </c>
      <c r="L5533" s="595">
        <f t="shared" si="217"/>
        <v>438.72791074999992</v>
      </c>
      <c r="M5533" s="595">
        <f t="shared" si="217"/>
        <v>378.06212749999997</v>
      </c>
      <c r="N5533" s="595">
        <f t="shared" si="217"/>
        <v>424.66048274999991</v>
      </c>
      <c r="O5533" s="596" t="b">
        <v>1</v>
      </c>
    </row>
    <row r="5534" spans="1:15">
      <c r="A5534" s="36" t="s">
        <v>9468</v>
      </c>
      <c r="B5534" s="33" t="s">
        <v>9469</v>
      </c>
      <c r="C5534" s="77" t="s">
        <v>9470</v>
      </c>
      <c r="D5534" s="37"/>
      <c r="E5534" s="40"/>
      <c r="F5534" s="39">
        <v>2361.08</v>
      </c>
      <c r="H5534" s="595">
        <f t="shared" si="218"/>
        <v>832.51680799999974</v>
      </c>
      <c r="I5534" s="595">
        <f t="shared" si="217"/>
        <v>832.51680799999974</v>
      </c>
      <c r="J5534" s="595">
        <f t="shared" si="217"/>
        <v>1093.8883639999999</v>
      </c>
      <c r="K5534" s="595">
        <f t="shared" si="217"/>
        <v>759.91359799999987</v>
      </c>
      <c r="L5534" s="595">
        <f t="shared" si="217"/>
        <v>1207.6333929999998</v>
      </c>
      <c r="M5534" s="595">
        <f t="shared" si="217"/>
        <v>1040.6460099999999</v>
      </c>
      <c r="N5534" s="595">
        <f t="shared" si="217"/>
        <v>1168.9116809999998</v>
      </c>
      <c r="O5534" s="596" t="b">
        <v>1</v>
      </c>
    </row>
    <row r="5535" spans="1:15">
      <c r="A5535" s="36" t="s">
        <v>9471</v>
      </c>
      <c r="B5535" s="33" t="s">
        <v>9472</v>
      </c>
      <c r="C5535" s="77" t="s">
        <v>9473</v>
      </c>
      <c r="D5535" s="37"/>
      <c r="E5535" s="40"/>
      <c r="F5535" s="39">
        <v>3118.09</v>
      </c>
      <c r="H5535" s="595">
        <f t="shared" si="218"/>
        <v>1099.4385339999999</v>
      </c>
      <c r="I5535" s="595">
        <f t="shared" si="217"/>
        <v>1099.4385339999999</v>
      </c>
      <c r="J5535" s="595">
        <f t="shared" si="217"/>
        <v>1444.611097</v>
      </c>
      <c r="K5535" s="595">
        <f t="shared" si="217"/>
        <v>1003.5572665</v>
      </c>
      <c r="L5535" s="595">
        <f t="shared" si="217"/>
        <v>1594.8250827499999</v>
      </c>
      <c r="M5535" s="595">
        <f t="shared" si="217"/>
        <v>1374.2981675000001</v>
      </c>
      <c r="N5535" s="595">
        <f t="shared" si="217"/>
        <v>1543.6884067499998</v>
      </c>
      <c r="O5535" s="596" t="b">
        <v>1</v>
      </c>
    </row>
    <row r="5536" spans="1:15">
      <c r="A5536" s="36" t="s">
        <v>9474</v>
      </c>
      <c r="B5536" s="33" t="s">
        <v>9475</v>
      </c>
      <c r="C5536" s="77" t="s">
        <v>9476</v>
      </c>
      <c r="D5536" s="37"/>
      <c r="E5536" s="37" t="s">
        <v>79</v>
      </c>
      <c r="F5536" s="39">
        <v>156.37</v>
      </c>
      <c r="H5536" s="595">
        <f t="shared" si="218"/>
        <v>55.136061999999988</v>
      </c>
      <c r="I5536" s="595">
        <f t="shared" si="217"/>
        <v>55.136061999999988</v>
      </c>
      <c r="J5536" s="595">
        <f t="shared" si="217"/>
        <v>72.446220999999994</v>
      </c>
      <c r="K5536" s="595">
        <f t="shared" si="217"/>
        <v>50.327684499999997</v>
      </c>
      <c r="L5536" s="595">
        <f t="shared" si="217"/>
        <v>79.979345749999993</v>
      </c>
      <c r="M5536" s="595">
        <f t="shared" si="217"/>
        <v>68.920077500000005</v>
      </c>
      <c r="N5536" s="595">
        <f t="shared" si="217"/>
        <v>77.414877749999988</v>
      </c>
      <c r="O5536" s="596" t="b">
        <v>1</v>
      </c>
    </row>
    <row r="5537" spans="1:15">
      <c r="A5537" s="36" t="s">
        <v>9477</v>
      </c>
      <c r="B5537" s="33" t="s">
        <v>9478</v>
      </c>
      <c r="C5537" s="77" t="s">
        <v>9479</v>
      </c>
      <c r="D5537" s="37"/>
      <c r="E5537" s="40"/>
      <c r="F5537" s="39">
        <v>110.25</v>
      </c>
      <c r="H5537" s="595">
        <f t="shared" si="218"/>
        <v>38.874149999999993</v>
      </c>
      <c r="I5537" s="595">
        <f t="shared" si="217"/>
        <v>38.874149999999993</v>
      </c>
      <c r="J5537" s="595">
        <f t="shared" si="217"/>
        <v>51.078825000000002</v>
      </c>
      <c r="K5537" s="595">
        <f t="shared" si="217"/>
        <v>35.483962499999997</v>
      </c>
      <c r="L5537" s="595">
        <f t="shared" si="217"/>
        <v>56.390118749999992</v>
      </c>
      <c r="M5537" s="595">
        <f t="shared" si="217"/>
        <v>48.592687499999997</v>
      </c>
      <c r="N5537" s="595">
        <f t="shared" si="217"/>
        <v>54.582018749999989</v>
      </c>
      <c r="O5537" s="596" t="b">
        <v>1</v>
      </c>
    </row>
    <row r="5538" spans="1:15">
      <c r="A5538" s="36" t="s">
        <v>9480</v>
      </c>
      <c r="B5538" s="33" t="s">
        <v>9481</v>
      </c>
      <c r="C5538" s="77" t="s">
        <v>9482</v>
      </c>
      <c r="D5538" s="37"/>
      <c r="E5538" s="40"/>
      <c r="F5538" s="39">
        <v>110.25</v>
      </c>
      <c r="H5538" s="595">
        <f t="shared" si="218"/>
        <v>38.874149999999993</v>
      </c>
      <c r="I5538" s="595">
        <f t="shared" si="217"/>
        <v>38.874149999999993</v>
      </c>
      <c r="J5538" s="595">
        <f t="shared" si="217"/>
        <v>51.078825000000002</v>
      </c>
      <c r="K5538" s="595">
        <f t="shared" si="217"/>
        <v>35.483962499999997</v>
      </c>
      <c r="L5538" s="595">
        <f t="shared" si="217"/>
        <v>56.390118749999992</v>
      </c>
      <c r="M5538" s="595">
        <f t="shared" si="217"/>
        <v>48.592687499999997</v>
      </c>
      <c r="N5538" s="595">
        <f t="shared" si="217"/>
        <v>54.582018749999989</v>
      </c>
      <c r="O5538" s="596" t="b">
        <v>1</v>
      </c>
    </row>
    <row r="5539" spans="1:15">
      <c r="A5539" s="36" t="s">
        <v>9483</v>
      </c>
      <c r="B5539" s="33" t="s">
        <v>9484</v>
      </c>
      <c r="C5539" s="77" t="s">
        <v>9485</v>
      </c>
      <c r="D5539" s="37"/>
      <c r="E5539" s="40"/>
      <c r="F5539" s="39">
        <v>90.45</v>
      </c>
      <c r="H5539" s="595">
        <f t="shared" si="218"/>
        <v>31.892669999999992</v>
      </c>
      <c r="I5539" s="595">
        <f t="shared" si="217"/>
        <v>31.892669999999992</v>
      </c>
      <c r="J5539" s="595">
        <f t="shared" si="217"/>
        <v>41.905484999999999</v>
      </c>
      <c r="K5539" s="595">
        <f t="shared" si="217"/>
        <v>29.1113325</v>
      </c>
      <c r="L5539" s="595">
        <f t="shared" si="217"/>
        <v>46.262913749999996</v>
      </c>
      <c r="M5539" s="595">
        <f t="shared" si="217"/>
        <v>39.865837499999998</v>
      </c>
      <c r="N5539" s="595">
        <f t="shared" si="217"/>
        <v>44.779533749999992</v>
      </c>
      <c r="O5539" s="596" t="b">
        <v>1</v>
      </c>
    </row>
    <row r="5540" spans="1:15" ht="16.5" thickBot="1">
      <c r="A5540" s="41" t="s">
        <v>9486</v>
      </c>
      <c r="B5540" s="42" t="s">
        <v>9487</v>
      </c>
      <c r="C5540" s="105" t="s">
        <v>9488</v>
      </c>
      <c r="D5540" s="52"/>
      <c r="E5540" s="43"/>
      <c r="F5540" s="53">
        <v>158.4</v>
      </c>
      <c r="H5540" s="595">
        <f t="shared" si="218"/>
        <v>55.851839999999989</v>
      </c>
      <c r="I5540" s="595">
        <f t="shared" si="217"/>
        <v>55.851839999999989</v>
      </c>
      <c r="J5540" s="595">
        <f t="shared" si="217"/>
        <v>73.386719999999997</v>
      </c>
      <c r="K5540" s="595">
        <f t="shared" si="217"/>
        <v>50.98104</v>
      </c>
      <c r="L5540" s="595">
        <f t="shared" si="217"/>
        <v>81.017639999999986</v>
      </c>
      <c r="M5540" s="595">
        <f t="shared" si="217"/>
        <v>69.814800000000005</v>
      </c>
      <c r="N5540" s="595">
        <f t="shared" si="217"/>
        <v>78.419879999999992</v>
      </c>
      <c r="O5540" s="596" t="b">
        <v>1</v>
      </c>
    </row>
    <row r="5541" spans="1:15" ht="31.5">
      <c r="A5541" s="70" t="s">
        <v>9489</v>
      </c>
      <c r="B5541" s="71" t="s">
        <v>9490</v>
      </c>
      <c r="C5541" s="230" t="s">
        <v>9491</v>
      </c>
      <c r="D5541" s="72"/>
      <c r="E5541" s="72" t="s">
        <v>79</v>
      </c>
      <c r="F5541" s="73">
        <v>68.150000000000006</v>
      </c>
      <c r="H5541" s="595">
        <f t="shared" si="218"/>
        <v>24.029689999999995</v>
      </c>
      <c r="I5541" s="595">
        <f t="shared" si="217"/>
        <v>24.029689999999995</v>
      </c>
      <c r="J5541" s="595">
        <f t="shared" si="217"/>
        <v>31.573895</v>
      </c>
      <c r="K5541" s="595">
        <f t="shared" si="217"/>
        <v>21.934077500000001</v>
      </c>
      <c r="L5541" s="595">
        <f t="shared" si="217"/>
        <v>34.857021249999995</v>
      </c>
      <c r="M5541" s="595">
        <f t="shared" si="217"/>
        <v>30.037112499999999</v>
      </c>
      <c r="N5541" s="595">
        <f t="shared" si="217"/>
        <v>33.739361249999995</v>
      </c>
      <c r="O5541" s="596" t="b">
        <v>1</v>
      </c>
    </row>
    <row r="5542" spans="1:15" ht="31.5">
      <c r="A5542" s="36" t="s">
        <v>9492</v>
      </c>
      <c r="B5542" s="33" t="s">
        <v>9493</v>
      </c>
      <c r="C5542" s="77" t="s">
        <v>9494</v>
      </c>
      <c r="D5542" s="37"/>
      <c r="E5542" s="37" t="s">
        <v>79</v>
      </c>
      <c r="F5542" s="39">
        <v>119.46</v>
      </c>
      <c r="H5542" s="595">
        <f t="shared" si="218"/>
        <v>42.12159599999999</v>
      </c>
      <c r="I5542" s="595">
        <f t="shared" si="217"/>
        <v>42.12159599999999</v>
      </c>
      <c r="J5542" s="595">
        <f t="shared" si="217"/>
        <v>55.345817999999994</v>
      </c>
      <c r="K5542" s="595">
        <f t="shared" si="217"/>
        <v>38.448200999999997</v>
      </c>
      <c r="L5542" s="595">
        <f t="shared" si="217"/>
        <v>61.100803499999984</v>
      </c>
      <c r="M5542" s="595">
        <f t="shared" si="217"/>
        <v>52.651994999999992</v>
      </c>
      <c r="N5542" s="595">
        <f t="shared" si="217"/>
        <v>59.141659499999989</v>
      </c>
      <c r="O5542" s="596" t="b">
        <v>1</v>
      </c>
    </row>
    <row r="5543" spans="1:15" ht="31.5">
      <c r="A5543" s="36" t="s">
        <v>9495</v>
      </c>
      <c r="B5543" s="33" t="s">
        <v>9496</v>
      </c>
      <c r="C5543" s="77" t="s">
        <v>9497</v>
      </c>
      <c r="D5543" s="37"/>
      <c r="E5543" s="37" t="s">
        <v>79</v>
      </c>
      <c r="F5543" s="39">
        <v>318.77999999999997</v>
      </c>
      <c r="H5543" s="595">
        <f t="shared" si="218"/>
        <v>112.40182799999997</v>
      </c>
      <c r="I5543" s="595">
        <f t="shared" si="217"/>
        <v>112.40182799999997</v>
      </c>
      <c r="J5543" s="595">
        <f t="shared" si="217"/>
        <v>147.69077399999998</v>
      </c>
      <c r="K5543" s="595">
        <f t="shared" si="217"/>
        <v>102.59934299999998</v>
      </c>
      <c r="L5543" s="595">
        <f t="shared" si="217"/>
        <v>163.04800049999994</v>
      </c>
      <c r="M5543" s="595">
        <f t="shared" si="217"/>
        <v>140.50228499999997</v>
      </c>
      <c r="N5543" s="595">
        <f t="shared" si="217"/>
        <v>157.82000849999997</v>
      </c>
      <c r="O5543" s="596" t="b">
        <v>1</v>
      </c>
    </row>
    <row r="5544" spans="1:15">
      <c r="A5544" s="36" t="s">
        <v>9498</v>
      </c>
      <c r="B5544" s="33" t="s">
        <v>9499</v>
      </c>
      <c r="C5544" s="77" t="s">
        <v>9500</v>
      </c>
      <c r="D5544" s="37"/>
      <c r="E5544" s="37" t="s">
        <v>79</v>
      </c>
      <c r="F5544" s="39">
        <v>42.74</v>
      </c>
      <c r="H5544" s="595">
        <f t="shared" si="218"/>
        <v>15.070123999999996</v>
      </c>
      <c r="I5544" s="595">
        <f t="shared" si="217"/>
        <v>15.070123999999996</v>
      </c>
      <c r="J5544" s="595">
        <f t="shared" si="217"/>
        <v>19.801442000000002</v>
      </c>
      <c r="K5544" s="595">
        <f t="shared" si="217"/>
        <v>13.755868999999999</v>
      </c>
      <c r="L5544" s="595">
        <f t="shared" si="217"/>
        <v>21.860441499999997</v>
      </c>
      <c r="M5544" s="595">
        <f t="shared" si="217"/>
        <v>18.837654999999998</v>
      </c>
      <c r="N5544" s="595">
        <f t="shared" si="217"/>
        <v>21.159505499999998</v>
      </c>
      <c r="O5544" s="596" t="b">
        <v>1</v>
      </c>
    </row>
    <row r="5545" spans="1:15" ht="31.5">
      <c r="A5545" s="36" t="s">
        <v>9501</v>
      </c>
      <c r="B5545" s="33" t="s">
        <v>9502</v>
      </c>
      <c r="C5545" s="77" t="s">
        <v>9503</v>
      </c>
      <c r="D5545" s="37"/>
      <c r="E5545" s="37" t="s">
        <v>79</v>
      </c>
      <c r="F5545" s="39">
        <v>58.91</v>
      </c>
      <c r="H5545" s="595">
        <f t="shared" si="218"/>
        <v>20.771665999999993</v>
      </c>
      <c r="I5545" s="595">
        <f t="shared" si="217"/>
        <v>20.771665999999993</v>
      </c>
      <c r="J5545" s="595">
        <f t="shared" si="217"/>
        <v>27.293002999999999</v>
      </c>
      <c r="K5545" s="595">
        <f t="shared" si="217"/>
        <v>18.960183499999996</v>
      </c>
      <c r="L5545" s="595">
        <f t="shared" si="217"/>
        <v>30.130992249999991</v>
      </c>
      <c r="M5545" s="595">
        <f t="shared" si="217"/>
        <v>25.964582499999999</v>
      </c>
      <c r="N5545" s="595">
        <f t="shared" si="217"/>
        <v>29.164868249999994</v>
      </c>
      <c r="O5545" s="596" t="b">
        <v>1</v>
      </c>
    </row>
    <row r="5546" spans="1:15" ht="31.5">
      <c r="A5546" s="36" t="s">
        <v>9504</v>
      </c>
      <c r="B5546" s="33" t="s">
        <v>9505</v>
      </c>
      <c r="C5546" s="77" t="s">
        <v>9506</v>
      </c>
      <c r="D5546" s="37"/>
      <c r="E5546" s="37" t="s">
        <v>79</v>
      </c>
      <c r="F5546" s="39">
        <v>80.849999999999994</v>
      </c>
      <c r="H5546" s="595">
        <f t="shared" si="218"/>
        <v>28.507709999999992</v>
      </c>
      <c r="I5546" s="595">
        <f t="shared" si="217"/>
        <v>28.507709999999992</v>
      </c>
      <c r="J5546" s="595">
        <f t="shared" si="217"/>
        <v>37.457804999999993</v>
      </c>
      <c r="K5546" s="595">
        <f t="shared" si="217"/>
        <v>26.021572499999994</v>
      </c>
      <c r="L5546" s="595">
        <f t="shared" si="217"/>
        <v>41.352753749999991</v>
      </c>
      <c r="M5546" s="595">
        <f t="shared" si="217"/>
        <v>35.634637499999997</v>
      </c>
      <c r="N5546" s="595">
        <f t="shared" si="217"/>
        <v>40.026813749999995</v>
      </c>
      <c r="O5546" s="596" t="b">
        <v>1</v>
      </c>
    </row>
    <row r="5547" spans="1:15">
      <c r="A5547" s="36" t="s">
        <v>9507</v>
      </c>
      <c r="B5547" s="33" t="s">
        <v>9508</v>
      </c>
      <c r="C5547" s="77" t="s">
        <v>9509</v>
      </c>
      <c r="D5547" s="37"/>
      <c r="E5547" s="37" t="s">
        <v>79</v>
      </c>
      <c r="F5547" s="39">
        <v>124.84</v>
      </c>
      <c r="H5547" s="595">
        <f t="shared" si="218"/>
        <v>44.01858399999999</v>
      </c>
      <c r="I5547" s="595">
        <f t="shared" si="217"/>
        <v>44.01858399999999</v>
      </c>
      <c r="J5547" s="595">
        <f t="shared" si="217"/>
        <v>57.838372</v>
      </c>
      <c r="K5547" s="595">
        <f t="shared" si="217"/>
        <v>40.179753999999996</v>
      </c>
      <c r="L5547" s="595">
        <f t="shared" si="217"/>
        <v>63.852538999999993</v>
      </c>
      <c r="M5547" s="595">
        <f t="shared" si="217"/>
        <v>55.023229999999998</v>
      </c>
      <c r="N5547" s="595">
        <f t="shared" si="217"/>
        <v>61.805162999999993</v>
      </c>
      <c r="O5547" s="596" t="b">
        <v>1</v>
      </c>
    </row>
    <row r="5548" spans="1:15" ht="31.5">
      <c r="A5548" s="36" t="s">
        <v>9510</v>
      </c>
      <c r="B5548" s="33" t="s">
        <v>9511</v>
      </c>
      <c r="C5548" s="77" t="s">
        <v>9512</v>
      </c>
      <c r="D5548" s="37"/>
      <c r="E5548" s="37" t="s">
        <v>79</v>
      </c>
      <c r="F5548" s="39">
        <v>60.06</v>
      </c>
      <c r="H5548" s="595">
        <f t="shared" si="218"/>
        <v>21.177155999999997</v>
      </c>
      <c r="I5548" s="595">
        <f t="shared" si="217"/>
        <v>21.177155999999997</v>
      </c>
      <c r="J5548" s="595">
        <f t="shared" si="217"/>
        <v>27.825797999999999</v>
      </c>
      <c r="K5548" s="595">
        <f t="shared" si="217"/>
        <v>19.330310999999998</v>
      </c>
      <c r="L5548" s="595">
        <f t="shared" si="217"/>
        <v>30.719188499999994</v>
      </c>
      <c r="M5548" s="595">
        <f t="shared" si="217"/>
        <v>26.471444999999999</v>
      </c>
      <c r="N5548" s="595">
        <f t="shared" si="217"/>
        <v>29.734204499999997</v>
      </c>
      <c r="O5548" s="596" t="b">
        <v>1</v>
      </c>
    </row>
    <row r="5549" spans="1:15" ht="16.5" thickBot="1">
      <c r="A5549" s="62" t="s">
        <v>9513</v>
      </c>
      <c r="B5549" s="63" t="s">
        <v>9514</v>
      </c>
      <c r="C5549" s="232" t="s">
        <v>9515</v>
      </c>
      <c r="D5549" s="64"/>
      <c r="E5549" s="64" t="s">
        <v>79</v>
      </c>
      <c r="F5549" s="66">
        <v>24.75</v>
      </c>
      <c r="H5549" s="595">
        <f t="shared" si="218"/>
        <v>8.7268499999999971</v>
      </c>
      <c r="I5549" s="595">
        <f t="shared" si="217"/>
        <v>8.7268499999999971</v>
      </c>
      <c r="J5549" s="595">
        <f t="shared" ref="I5549:N5591" si="219">IF(AND(ISNUMBER($F5549),$O5549),$F5549*J$3,"")</f>
        <v>11.466675</v>
      </c>
      <c r="K5549" s="595">
        <f t="shared" si="219"/>
        <v>7.9657874999999994</v>
      </c>
      <c r="L5549" s="595">
        <f t="shared" si="219"/>
        <v>12.659006249999997</v>
      </c>
      <c r="M5549" s="595">
        <f t="shared" si="219"/>
        <v>10.908562499999999</v>
      </c>
      <c r="N5549" s="595">
        <f t="shared" si="219"/>
        <v>12.253106249999998</v>
      </c>
      <c r="O5549" s="596" t="b">
        <v>1</v>
      </c>
    </row>
    <row r="5550" spans="1:15" ht="16.5" thickBot="1">
      <c r="A5550" s="195" t="s">
        <v>9516</v>
      </c>
      <c r="B5550" s="86" t="s">
        <v>79</v>
      </c>
      <c r="C5550" s="319" t="s">
        <v>79</v>
      </c>
      <c r="D5550" s="88"/>
      <c r="E5550" s="88" t="s">
        <v>79</v>
      </c>
      <c r="F5550" s="89" t="s">
        <v>79</v>
      </c>
      <c r="H5550" s="595" t="str">
        <f t="shared" si="218"/>
        <v/>
      </c>
      <c r="I5550" s="595" t="str">
        <f t="shared" si="219"/>
        <v/>
      </c>
      <c r="J5550" s="595" t="str">
        <f t="shared" si="219"/>
        <v/>
      </c>
      <c r="K5550" s="595" t="str">
        <f t="shared" si="219"/>
        <v/>
      </c>
      <c r="L5550" s="595" t="str">
        <f t="shared" si="219"/>
        <v/>
      </c>
      <c r="M5550" s="595" t="str">
        <f t="shared" si="219"/>
        <v/>
      </c>
      <c r="N5550" s="595" t="str">
        <f t="shared" si="219"/>
        <v/>
      </c>
      <c r="O5550" s="596" t="b">
        <v>1</v>
      </c>
    </row>
    <row r="5551" spans="1:15" ht="16.5" thickBot="1">
      <c r="A5551" s="186" t="s">
        <v>9517</v>
      </c>
      <c r="B5551" s="24" t="s">
        <v>79</v>
      </c>
      <c r="C5551" s="137" t="s">
        <v>79</v>
      </c>
      <c r="D5551" s="4"/>
      <c r="E5551" s="4" t="s">
        <v>79</v>
      </c>
      <c r="F5551" s="26" t="s">
        <v>79</v>
      </c>
      <c r="H5551" s="595" t="str">
        <f t="shared" si="218"/>
        <v/>
      </c>
      <c r="I5551" s="595" t="str">
        <f t="shared" si="219"/>
        <v/>
      </c>
      <c r="J5551" s="595" t="str">
        <f t="shared" si="219"/>
        <v/>
      </c>
      <c r="K5551" s="595" t="str">
        <f t="shared" si="219"/>
        <v/>
      </c>
      <c r="L5551" s="595" t="str">
        <f t="shared" si="219"/>
        <v/>
      </c>
      <c r="M5551" s="595" t="str">
        <f t="shared" si="219"/>
        <v/>
      </c>
      <c r="N5551" s="595" t="str">
        <f t="shared" si="219"/>
        <v/>
      </c>
      <c r="O5551" s="596" t="b">
        <v>1</v>
      </c>
    </row>
    <row r="5552" spans="1:15">
      <c r="A5552" s="190" t="s">
        <v>9518</v>
      </c>
      <c r="B5552" s="118" t="s">
        <v>9519</v>
      </c>
      <c r="C5552" s="369" t="s">
        <v>9520</v>
      </c>
      <c r="D5552" s="115"/>
      <c r="E5552" s="115"/>
      <c r="F5552" s="50">
        <v>336.72</v>
      </c>
      <c r="H5552" s="595">
        <f t="shared" si="218"/>
        <v>118.72747199999998</v>
      </c>
      <c r="I5552" s="595">
        <f t="shared" si="219"/>
        <v>118.72747199999998</v>
      </c>
      <c r="J5552" s="595">
        <f t="shared" si="219"/>
        <v>156.002376</v>
      </c>
      <c r="K5552" s="595">
        <f t="shared" si="219"/>
        <v>108.373332</v>
      </c>
      <c r="L5552" s="595">
        <f t="shared" si="219"/>
        <v>172.22386199999997</v>
      </c>
      <c r="M5552" s="595">
        <f t="shared" si="219"/>
        <v>148.40934000000001</v>
      </c>
      <c r="N5552" s="595">
        <f t="shared" si="219"/>
        <v>166.70165399999999</v>
      </c>
      <c r="O5552" s="596" t="b">
        <v>1</v>
      </c>
    </row>
    <row r="5553" spans="1:15">
      <c r="A5553" s="36" t="s">
        <v>9521</v>
      </c>
      <c r="B5553" s="33" t="s">
        <v>9522</v>
      </c>
      <c r="C5553" s="77" t="s">
        <v>9523</v>
      </c>
      <c r="D5553" s="37"/>
      <c r="E5553" s="37"/>
      <c r="F5553" s="35">
        <v>4326.5199999999995</v>
      </c>
      <c r="H5553" s="595">
        <f t="shared" si="218"/>
        <v>1525.5309519999994</v>
      </c>
      <c r="I5553" s="595">
        <f t="shared" si="219"/>
        <v>1525.5309519999994</v>
      </c>
      <c r="J5553" s="595">
        <f t="shared" si="219"/>
        <v>2004.4767159999997</v>
      </c>
      <c r="K5553" s="595">
        <f t="shared" si="219"/>
        <v>1392.4904619999998</v>
      </c>
      <c r="L5553" s="595">
        <f t="shared" si="219"/>
        <v>2212.9068169999991</v>
      </c>
      <c r="M5553" s="595">
        <f t="shared" si="219"/>
        <v>1906.9136899999996</v>
      </c>
      <c r="N5553" s="595">
        <f t="shared" si="219"/>
        <v>2141.9518889999995</v>
      </c>
      <c r="O5553" s="596" t="b">
        <v>1</v>
      </c>
    </row>
    <row r="5554" spans="1:15">
      <c r="A5554" s="70" t="s">
        <v>9521</v>
      </c>
      <c r="B5554" s="71" t="s">
        <v>9524</v>
      </c>
      <c r="C5554" s="230" t="s">
        <v>9525</v>
      </c>
      <c r="D5554" s="72"/>
      <c r="E5554" s="72"/>
      <c r="F5554" s="39">
        <v>4326.5199999999995</v>
      </c>
      <c r="H5554" s="595">
        <f t="shared" si="218"/>
        <v>1525.5309519999994</v>
      </c>
      <c r="I5554" s="595">
        <f t="shared" si="219"/>
        <v>1525.5309519999994</v>
      </c>
      <c r="J5554" s="595">
        <f t="shared" si="219"/>
        <v>2004.4767159999997</v>
      </c>
      <c r="K5554" s="595">
        <f t="shared" si="219"/>
        <v>1392.4904619999998</v>
      </c>
      <c r="L5554" s="595">
        <f t="shared" si="219"/>
        <v>2212.9068169999991</v>
      </c>
      <c r="M5554" s="595">
        <f t="shared" si="219"/>
        <v>1906.9136899999996</v>
      </c>
      <c r="N5554" s="595">
        <f t="shared" si="219"/>
        <v>2141.9518889999995</v>
      </c>
      <c r="O5554" s="596" t="b">
        <v>1</v>
      </c>
    </row>
    <row r="5555" spans="1:15">
      <c r="A5555" s="36" t="s">
        <v>9526</v>
      </c>
      <c r="B5555" s="33" t="s">
        <v>9527</v>
      </c>
      <c r="C5555" s="77" t="s">
        <v>9528</v>
      </c>
      <c r="D5555" s="37"/>
      <c r="E5555" s="37"/>
      <c r="F5555" s="39">
        <v>4326.5199999999995</v>
      </c>
      <c r="H5555" s="595">
        <f t="shared" si="218"/>
        <v>1525.5309519999994</v>
      </c>
      <c r="I5555" s="595">
        <f t="shared" si="219"/>
        <v>1525.5309519999994</v>
      </c>
      <c r="J5555" s="595">
        <f t="shared" si="219"/>
        <v>2004.4767159999997</v>
      </c>
      <c r="K5555" s="595">
        <f t="shared" si="219"/>
        <v>1392.4904619999998</v>
      </c>
      <c r="L5555" s="595">
        <f t="shared" si="219"/>
        <v>2212.9068169999991</v>
      </c>
      <c r="M5555" s="595">
        <f t="shared" si="219"/>
        <v>1906.9136899999996</v>
      </c>
      <c r="N5555" s="595">
        <f t="shared" si="219"/>
        <v>2141.9518889999995</v>
      </c>
      <c r="O5555" s="596" t="b">
        <v>1</v>
      </c>
    </row>
    <row r="5556" spans="1:15">
      <c r="A5556" s="36" t="s">
        <v>829</v>
      </c>
      <c r="B5556" s="33" t="s">
        <v>9529</v>
      </c>
      <c r="C5556" s="77" t="s">
        <v>9530</v>
      </c>
      <c r="D5556" s="37"/>
      <c r="E5556" s="37"/>
      <c r="F5556" s="39">
        <v>0</v>
      </c>
      <c r="H5556" s="595">
        <f t="shared" si="218"/>
        <v>0</v>
      </c>
      <c r="I5556" s="595">
        <f t="shared" si="219"/>
        <v>0</v>
      </c>
      <c r="J5556" s="595">
        <f t="shared" si="219"/>
        <v>0</v>
      </c>
      <c r="K5556" s="595">
        <f t="shared" si="219"/>
        <v>0</v>
      </c>
      <c r="L5556" s="595">
        <f t="shared" si="219"/>
        <v>0</v>
      </c>
      <c r="M5556" s="595">
        <f t="shared" si="219"/>
        <v>0</v>
      </c>
      <c r="N5556" s="595">
        <f t="shared" si="219"/>
        <v>0</v>
      </c>
      <c r="O5556" s="596" t="b">
        <v>1</v>
      </c>
    </row>
    <row r="5557" spans="1:15">
      <c r="A5557" s="36" t="s">
        <v>2062</v>
      </c>
      <c r="B5557" s="33" t="s">
        <v>9529</v>
      </c>
      <c r="C5557" s="77" t="s">
        <v>9531</v>
      </c>
      <c r="D5557" s="37"/>
      <c r="E5557" s="37"/>
      <c r="F5557" s="39">
        <v>0</v>
      </c>
      <c r="H5557" s="595">
        <f t="shared" si="218"/>
        <v>0</v>
      </c>
      <c r="I5557" s="595">
        <f t="shared" si="219"/>
        <v>0</v>
      </c>
      <c r="J5557" s="595">
        <f t="shared" si="219"/>
        <v>0</v>
      </c>
      <c r="K5557" s="595">
        <f t="shared" si="219"/>
        <v>0</v>
      </c>
      <c r="L5557" s="595">
        <f t="shared" si="219"/>
        <v>0</v>
      </c>
      <c r="M5557" s="595">
        <f t="shared" si="219"/>
        <v>0</v>
      </c>
      <c r="N5557" s="595">
        <f t="shared" si="219"/>
        <v>0</v>
      </c>
      <c r="O5557" s="596" t="b">
        <v>1</v>
      </c>
    </row>
    <row r="5558" spans="1:15">
      <c r="A5558" s="36" t="s">
        <v>2064</v>
      </c>
      <c r="B5558" s="33" t="s">
        <v>9529</v>
      </c>
      <c r="C5558" s="77" t="s">
        <v>9532</v>
      </c>
      <c r="D5558" s="37"/>
      <c r="E5558" s="37"/>
      <c r="F5558" s="39">
        <v>648.83000000000004</v>
      </c>
      <c r="H5558" s="595">
        <f t="shared" si="218"/>
        <v>228.77745799999997</v>
      </c>
      <c r="I5558" s="595">
        <f t="shared" si="219"/>
        <v>228.77745799999997</v>
      </c>
      <c r="J5558" s="595">
        <f t="shared" si="219"/>
        <v>300.60293899999999</v>
      </c>
      <c r="K5558" s="595">
        <f t="shared" si="219"/>
        <v>208.82593549999999</v>
      </c>
      <c r="L5558" s="595">
        <f t="shared" si="219"/>
        <v>331.86032424999996</v>
      </c>
      <c r="M5558" s="595">
        <f t="shared" si="219"/>
        <v>285.97182250000003</v>
      </c>
      <c r="N5558" s="595">
        <f t="shared" si="219"/>
        <v>321.21951224999998</v>
      </c>
      <c r="O5558" s="596" t="b">
        <v>1</v>
      </c>
    </row>
    <row r="5559" spans="1:15">
      <c r="A5559" s="36" t="s">
        <v>2066</v>
      </c>
      <c r="B5559" s="33" t="s">
        <v>9529</v>
      </c>
      <c r="C5559" s="77" t="s">
        <v>9533</v>
      </c>
      <c r="D5559" s="37"/>
      <c r="E5559" s="37"/>
      <c r="F5559" s="39">
        <v>648.83000000000004</v>
      </c>
      <c r="H5559" s="595">
        <f t="shared" si="218"/>
        <v>228.77745799999997</v>
      </c>
      <c r="I5559" s="595">
        <f t="shared" si="219"/>
        <v>228.77745799999997</v>
      </c>
      <c r="J5559" s="595">
        <f t="shared" si="219"/>
        <v>300.60293899999999</v>
      </c>
      <c r="K5559" s="595">
        <f t="shared" si="219"/>
        <v>208.82593549999999</v>
      </c>
      <c r="L5559" s="595">
        <f t="shared" si="219"/>
        <v>331.86032424999996</v>
      </c>
      <c r="M5559" s="595">
        <f t="shared" si="219"/>
        <v>285.97182250000003</v>
      </c>
      <c r="N5559" s="595">
        <f t="shared" si="219"/>
        <v>321.21951224999998</v>
      </c>
      <c r="O5559" s="596" t="b">
        <v>1</v>
      </c>
    </row>
    <row r="5560" spans="1:15">
      <c r="A5560" s="36" t="s">
        <v>2068</v>
      </c>
      <c r="B5560" s="33" t="s">
        <v>9529</v>
      </c>
      <c r="C5560" s="77" t="s">
        <v>9534</v>
      </c>
      <c r="D5560" s="37"/>
      <c r="E5560" s="37"/>
      <c r="F5560" s="39">
        <v>999.38</v>
      </c>
      <c r="H5560" s="595">
        <f t="shared" si="218"/>
        <v>352.3813879999999</v>
      </c>
      <c r="I5560" s="595">
        <f t="shared" si="219"/>
        <v>352.3813879999999</v>
      </c>
      <c r="J5560" s="595">
        <f t="shared" si="219"/>
        <v>463.01275399999997</v>
      </c>
      <c r="K5560" s="595">
        <f t="shared" si="219"/>
        <v>321.65045299999997</v>
      </c>
      <c r="L5560" s="595">
        <f t="shared" si="219"/>
        <v>511.15788549999991</v>
      </c>
      <c r="M5560" s="595">
        <f t="shared" si="219"/>
        <v>440.47673499999996</v>
      </c>
      <c r="N5560" s="595">
        <f t="shared" si="219"/>
        <v>494.76805349999995</v>
      </c>
      <c r="O5560" s="596" t="b">
        <v>1</v>
      </c>
    </row>
    <row r="5561" spans="1:15">
      <c r="A5561" s="36" t="s">
        <v>2070</v>
      </c>
      <c r="B5561" s="33" t="s">
        <v>9529</v>
      </c>
      <c r="C5561" s="77" t="s">
        <v>9535</v>
      </c>
      <c r="D5561" s="37"/>
      <c r="E5561" s="37"/>
      <c r="F5561" s="39">
        <v>999.38</v>
      </c>
      <c r="H5561" s="595">
        <f t="shared" si="218"/>
        <v>352.3813879999999</v>
      </c>
      <c r="I5561" s="595">
        <f t="shared" si="219"/>
        <v>352.3813879999999</v>
      </c>
      <c r="J5561" s="595">
        <f t="shared" si="219"/>
        <v>463.01275399999997</v>
      </c>
      <c r="K5561" s="595">
        <f t="shared" si="219"/>
        <v>321.65045299999997</v>
      </c>
      <c r="L5561" s="595">
        <f t="shared" si="219"/>
        <v>511.15788549999991</v>
      </c>
      <c r="M5561" s="595">
        <f t="shared" si="219"/>
        <v>440.47673499999996</v>
      </c>
      <c r="N5561" s="595">
        <f t="shared" si="219"/>
        <v>494.76805349999995</v>
      </c>
      <c r="O5561" s="596" t="b">
        <v>1</v>
      </c>
    </row>
    <row r="5562" spans="1:15">
      <c r="A5562" s="36" t="s">
        <v>9536</v>
      </c>
      <c r="B5562" s="33" t="s">
        <v>9529</v>
      </c>
      <c r="C5562" s="77" t="s">
        <v>9537</v>
      </c>
      <c r="D5562" s="37"/>
      <c r="E5562" s="37"/>
      <c r="F5562" s="39">
        <v>224.48000000000002</v>
      </c>
      <c r="H5562" s="595">
        <f t="shared" si="218"/>
        <v>79.15164799999998</v>
      </c>
      <c r="I5562" s="595">
        <f t="shared" si="219"/>
        <v>79.15164799999998</v>
      </c>
      <c r="J5562" s="595">
        <f t="shared" si="219"/>
        <v>104.00158400000001</v>
      </c>
      <c r="K5562" s="595">
        <f t="shared" si="219"/>
        <v>72.248887999999994</v>
      </c>
      <c r="L5562" s="595">
        <f t="shared" si="219"/>
        <v>114.81590799999999</v>
      </c>
      <c r="M5562" s="595">
        <f t="shared" si="219"/>
        <v>98.93956</v>
      </c>
      <c r="N5562" s="595">
        <f t="shared" si="219"/>
        <v>111.13443599999999</v>
      </c>
      <c r="O5562" s="596" t="b">
        <v>1</v>
      </c>
    </row>
    <row r="5563" spans="1:15">
      <c r="A5563" s="36" t="s">
        <v>9538</v>
      </c>
      <c r="B5563" s="33" t="s">
        <v>9529</v>
      </c>
      <c r="C5563" s="77" t="s">
        <v>9539</v>
      </c>
      <c r="D5563" s="37"/>
      <c r="E5563" s="37"/>
      <c r="F5563" s="39">
        <v>224.48000000000002</v>
      </c>
      <c r="H5563" s="595">
        <f t="shared" si="218"/>
        <v>79.15164799999998</v>
      </c>
      <c r="I5563" s="595">
        <f t="shared" si="219"/>
        <v>79.15164799999998</v>
      </c>
      <c r="J5563" s="595">
        <f t="shared" si="219"/>
        <v>104.00158400000001</v>
      </c>
      <c r="K5563" s="595">
        <f t="shared" si="219"/>
        <v>72.248887999999994</v>
      </c>
      <c r="L5563" s="595">
        <f t="shared" si="219"/>
        <v>114.81590799999999</v>
      </c>
      <c r="M5563" s="595">
        <f t="shared" si="219"/>
        <v>98.93956</v>
      </c>
      <c r="N5563" s="595">
        <f t="shared" si="219"/>
        <v>111.13443599999999</v>
      </c>
      <c r="O5563" s="596" t="b">
        <v>1</v>
      </c>
    </row>
    <row r="5564" spans="1:15">
      <c r="A5564" s="36" t="s">
        <v>9540</v>
      </c>
      <c r="B5564" s="33" t="s">
        <v>9529</v>
      </c>
      <c r="C5564" s="77" t="s">
        <v>9541</v>
      </c>
      <c r="D5564" s="37"/>
      <c r="E5564" s="37"/>
      <c r="F5564" s="39">
        <v>1156.1999999999998</v>
      </c>
      <c r="H5564" s="595">
        <f t="shared" si="218"/>
        <v>407.67611999999986</v>
      </c>
      <c r="I5564" s="595">
        <f t="shared" si="219"/>
        <v>407.67611999999986</v>
      </c>
      <c r="J5564" s="595">
        <f t="shared" si="219"/>
        <v>535.66745999999989</v>
      </c>
      <c r="K5564" s="595">
        <f t="shared" si="219"/>
        <v>372.1229699999999</v>
      </c>
      <c r="L5564" s="595">
        <f t="shared" si="219"/>
        <v>591.36739499999976</v>
      </c>
      <c r="M5564" s="595">
        <f t="shared" si="219"/>
        <v>509.59514999999988</v>
      </c>
      <c r="N5564" s="595">
        <f t="shared" si="219"/>
        <v>572.40571499999987</v>
      </c>
      <c r="O5564" s="596" t="b">
        <v>1</v>
      </c>
    </row>
    <row r="5565" spans="1:15">
      <c r="A5565" s="36" t="s">
        <v>9542</v>
      </c>
      <c r="B5565" s="33" t="s">
        <v>9529</v>
      </c>
      <c r="C5565" s="77" t="s">
        <v>9543</v>
      </c>
      <c r="D5565" s="37"/>
      <c r="E5565" s="37"/>
      <c r="F5565" s="39">
        <v>1156.1999999999998</v>
      </c>
      <c r="H5565" s="595">
        <f t="shared" si="218"/>
        <v>407.67611999999986</v>
      </c>
      <c r="I5565" s="595">
        <f t="shared" si="219"/>
        <v>407.67611999999986</v>
      </c>
      <c r="J5565" s="595">
        <f t="shared" si="219"/>
        <v>535.66745999999989</v>
      </c>
      <c r="K5565" s="595">
        <f t="shared" si="219"/>
        <v>372.1229699999999</v>
      </c>
      <c r="L5565" s="595">
        <f t="shared" si="219"/>
        <v>591.36739499999976</v>
      </c>
      <c r="M5565" s="595">
        <f t="shared" si="219"/>
        <v>509.59514999999988</v>
      </c>
      <c r="N5565" s="595">
        <f t="shared" si="219"/>
        <v>572.40571499999987</v>
      </c>
      <c r="O5565" s="596" t="b">
        <v>1</v>
      </c>
    </row>
    <row r="5566" spans="1:15">
      <c r="A5566" s="36" t="s">
        <v>9544</v>
      </c>
      <c r="B5566" s="33" t="s">
        <v>9529</v>
      </c>
      <c r="C5566" s="77" t="s">
        <v>9545</v>
      </c>
      <c r="D5566" s="37"/>
      <c r="E5566" s="37"/>
      <c r="F5566" s="39">
        <v>469.45000000000005</v>
      </c>
      <c r="H5566" s="595">
        <f t="shared" si="218"/>
        <v>165.52806999999999</v>
      </c>
      <c r="I5566" s="595">
        <f t="shared" si="219"/>
        <v>165.52806999999999</v>
      </c>
      <c r="J5566" s="595">
        <f t="shared" si="219"/>
        <v>217.49618500000003</v>
      </c>
      <c r="K5566" s="595">
        <f t="shared" si="219"/>
        <v>151.09248249999999</v>
      </c>
      <c r="L5566" s="595">
        <f t="shared" si="219"/>
        <v>240.11193874999998</v>
      </c>
      <c r="M5566" s="595">
        <f t="shared" si="219"/>
        <v>206.9100875</v>
      </c>
      <c r="N5566" s="595">
        <f t="shared" si="219"/>
        <v>232.41295875</v>
      </c>
      <c r="O5566" s="596" t="b">
        <v>1</v>
      </c>
    </row>
    <row r="5567" spans="1:15">
      <c r="A5567" s="36" t="s">
        <v>9546</v>
      </c>
      <c r="B5567" s="33" t="s">
        <v>9529</v>
      </c>
      <c r="C5567" s="77" t="s">
        <v>9547</v>
      </c>
      <c r="D5567" s="37"/>
      <c r="E5567" s="37"/>
      <c r="F5567" s="39">
        <v>469.45000000000005</v>
      </c>
      <c r="H5567" s="595">
        <f t="shared" si="218"/>
        <v>165.52806999999999</v>
      </c>
      <c r="I5567" s="595">
        <f t="shared" si="219"/>
        <v>165.52806999999999</v>
      </c>
      <c r="J5567" s="595">
        <f t="shared" si="219"/>
        <v>217.49618500000003</v>
      </c>
      <c r="K5567" s="595">
        <f t="shared" si="219"/>
        <v>151.09248249999999</v>
      </c>
      <c r="L5567" s="595">
        <f t="shared" si="219"/>
        <v>240.11193874999998</v>
      </c>
      <c r="M5567" s="595">
        <f t="shared" si="219"/>
        <v>206.9100875</v>
      </c>
      <c r="N5567" s="595">
        <f t="shared" si="219"/>
        <v>232.41295875</v>
      </c>
      <c r="O5567" s="596" t="b">
        <v>1</v>
      </c>
    </row>
    <row r="5568" spans="1:15">
      <c r="A5568" s="36" t="s">
        <v>9548</v>
      </c>
      <c r="B5568" s="33" t="s">
        <v>9529</v>
      </c>
      <c r="C5568" s="77" t="s">
        <v>9549</v>
      </c>
      <c r="D5568" s="37"/>
      <c r="E5568" s="37"/>
      <c r="F5568" s="39">
        <v>1577.48</v>
      </c>
      <c r="H5568" s="595">
        <f t="shared" si="218"/>
        <v>556.21944799999983</v>
      </c>
      <c r="I5568" s="595">
        <f t="shared" si="219"/>
        <v>556.21944799999983</v>
      </c>
      <c r="J5568" s="595">
        <f t="shared" si="219"/>
        <v>730.84648400000003</v>
      </c>
      <c r="K5568" s="595">
        <f t="shared" si="219"/>
        <v>507.71193799999998</v>
      </c>
      <c r="L5568" s="595">
        <f t="shared" si="219"/>
        <v>806.8415829999999</v>
      </c>
      <c r="M5568" s="595">
        <f t="shared" si="219"/>
        <v>695.27431000000001</v>
      </c>
      <c r="N5568" s="595">
        <f t="shared" si="219"/>
        <v>780.97091099999989</v>
      </c>
      <c r="O5568" s="596" t="b">
        <v>1</v>
      </c>
    </row>
    <row r="5569" spans="1:15" ht="16.5" thickBot="1">
      <c r="A5569" s="41" t="s">
        <v>9550</v>
      </c>
      <c r="B5569" s="42" t="s">
        <v>9529</v>
      </c>
      <c r="C5569" s="105" t="s">
        <v>9551</v>
      </c>
      <c r="D5569" s="52"/>
      <c r="E5569" s="52"/>
      <c r="F5569" s="53">
        <v>1577.48</v>
      </c>
      <c r="H5569" s="595">
        <f t="shared" si="218"/>
        <v>556.21944799999983</v>
      </c>
      <c r="I5569" s="595">
        <f t="shared" si="219"/>
        <v>556.21944799999983</v>
      </c>
      <c r="J5569" s="595">
        <f t="shared" si="219"/>
        <v>730.84648400000003</v>
      </c>
      <c r="K5569" s="595">
        <f t="shared" si="219"/>
        <v>507.71193799999998</v>
      </c>
      <c r="L5569" s="595">
        <f t="shared" si="219"/>
        <v>806.8415829999999</v>
      </c>
      <c r="M5569" s="595">
        <f t="shared" si="219"/>
        <v>695.27431000000001</v>
      </c>
      <c r="N5569" s="595">
        <f t="shared" si="219"/>
        <v>780.97091099999989</v>
      </c>
      <c r="O5569" s="596" t="b">
        <v>1</v>
      </c>
    </row>
    <row r="5570" spans="1:15" ht="31.5">
      <c r="A5570" s="36" t="s">
        <v>9552</v>
      </c>
      <c r="B5570" s="33" t="s">
        <v>9553</v>
      </c>
      <c r="C5570" s="77" t="s">
        <v>9554</v>
      </c>
      <c r="D5570" s="37"/>
      <c r="E5570" s="37"/>
      <c r="F5570" s="39">
        <v>6100.8</v>
      </c>
      <c r="H5570" s="595">
        <f t="shared" si="218"/>
        <v>2151.1420799999996</v>
      </c>
      <c r="I5570" s="595">
        <f t="shared" si="219"/>
        <v>2151.1420799999996</v>
      </c>
      <c r="J5570" s="595">
        <f t="shared" si="219"/>
        <v>2826.5006400000002</v>
      </c>
      <c r="K5570" s="595">
        <f t="shared" si="219"/>
        <v>1963.5424799999998</v>
      </c>
      <c r="L5570" s="595">
        <f t="shared" si="219"/>
        <v>3120.4066799999996</v>
      </c>
      <c r="M5570" s="595">
        <f t="shared" si="219"/>
        <v>2688.9276</v>
      </c>
      <c r="N5570" s="595">
        <f t="shared" si="219"/>
        <v>3020.3535599999996</v>
      </c>
      <c r="O5570" s="596" t="b">
        <v>1</v>
      </c>
    </row>
    <row r="5571" spans="1:15" ht="31.5">
      <c r="A5571" s="36" t="s">
        <v>9555</v>
      </c>
      <c r="B5571" s="33" t="s">
        <v>9556</v>
      </c>
      <c r="C5571" s="77" t="s">
        <v>9557</v>
      </c>
      <c r="D5571" s="37"/>
      <c r="E5571" s="37"/>
      <c r="F5571" s="39">
        <v>6100.8</v>
      </c>
      <c r="H5571" s="595">
        <f t="shared" si="218"/>
        <v>2151.1420799999996</v>
      </c>
      <c r="I5571" s="595">
        <f t="shared" si="219"/>
        <v>2151.1420799999996</v>
      </c>
      <c r="J5571" s="595">
        <f t="shared" si="219"/>
        <v>2826.5006400000002</v>
      </c>
      <c r="K5571" s="595">
        <f t="shared" si="219"/>
        <v>1963.5424799999998</v>
      </c>
      <c r="L5571" s="595">
        <f t="shared" si="219"/>
        <v>3120.4066799999996</v>
      </c>
      <c r="M5571" s="595">
        <f t="shared" si="219"/>
        <v>2688.9276</v>
      </c>
      <c r="N5571" s="595">
        <f t="shared" si="219"/>
        <v>3020.3535599999996</v>
      </c>
      <c r="O5571" s="596" t="b">
        <v>1</v>
      </c>
    </row>
    <row r="5572" spans="1:15">
      <c r="A5572" s="36" t="s">
        <v>9558</v>
      </c>
      <c r="B5572" s="33" t="s">
        <v>9559</v>
      </c>
      <c r="C5572" s="77" t="s">
        <v>9560</v>
      </c>
      <c r="D5572" s="37"/>
      <c r="E5572" s="37"/>
      <c r="F5572" s="39">
        <v>4593.0200000000004</v>
      </c>
      <c r="H5572" s="595">
        <f t="shared" si="218"/>
        <v>1619.4988519999997</v>
      </c>
      <c r="I5572" s="595">
        <f t="shared" si="219"/>
        <v>1619.4988519999997</v>
      </c>
      <c r="J5572" s="595">
        <f t="shared" si="219"/>
        <v>2127.9461660000002</v>
      </c>
      <c r="K5572" s="595">
        <f t="shared" si="219"/>
        <v>1478.2634869999999</v>
      </c>
      <c r="L5572" s="595">
        <f t="shared" si="219"/>
        <v>2349.2149044999996</v>
      </c>
      <c r="M5572" s="595">
        <f t="shared" si="219"/>
        <v>2024.3735650000001</v>
      </c>
      <c r="N5572" s="595">
        <f t="shared" si="219"/>
        <v>2273.8893764999998</v>
      </c>
      <c r="O5572" s="596" t="b">
        <v>1</v>
      </c>
    </row>
    <row r="5573" spans="1:15">
      <c r="A5573" s="36" t="s">
        <v>829</v>
      </c>
      <c r="B5573" s="33" t="s">
        <v>9561</v>
      </c>
      <c r="C5573" s="77" t="s">
        <v>9562</v>
      </c>
      <c r="D5573" s="37"/>
      <c r="E5573" s="37"/>
      <c r="F5573" s="39">
        <v>0</v>
      </c>
      <c r="H5573" s="595">
        <f t="shared" si="218"/>
        <v>0</v>
      </c>
      <c r="I5573" s="595">
        <f t="shared" si="219"/>
        <v>0</v>
      </c>
      <c r="J5573" s="595">
        <f t="shared" si="219"/>
        <v>0</v>
      </c>
      <c r="K5573" s="595">
        <f t="shared" si="219"/>
        <v>0</v>
      </c>
      <c r="L5573" s="595">
        <f t="shared" si="219"/>
        <v>0</v>
      </c>
      <c r="M5573" s="595">
        <f t="shared" si="219"/>
        <v>0</v>
      </c>
      <c r="N5573" s="595">
        <f t="shared" si="219"/>
        <v>0</v>
      </c>
      <c r="O5573" s="596" t="b">
        <v>1</v>
      </c>
    </row>
    <row r="5574" spans="1:15">
      <c r="A5574" s="36" t="s">
        <v>2064</v>
      </c>
      <c r="B5574" s="33" t="s">
        <v>9561</v>
      </c>
      <c r="C5574" s="77" t="s">
        <v>9563</v>
      </c>
      <c r="D5574" s="37"/>
      <c r="E5574" s="37"/>
      <c r="F5574" s="39">
        <v>479.70000000000005</v>
      </c>
      <c r="H5574" s="595">
        <f t="shared" si="218"/>
        <v>169.14221999999998</v>
      </c>
      <c r="I5574" s="595">
        <f t="shared" si="219"/>
        <v>169.14221999999998</v>
      </c>
      <c r="J5574" s="595">
        <f t="shared" si="219"/>
        <v>222.24501000000001</v>
      </c>
      <c r="K5574" s="595">
        <f t="shared" si="219"/>
        <v>154.391445</v>
      </c>
      <c r="L5574" s="595">
        <f t="shared" si="219"/>
        <v>245.35455749999997</v>
      </c>
      <c r="M5574" s="595">
        <f t="shared" si="219"/>
        <v>211.427775</v>
      </c>
      <c r="N5574" s="595">
        <f t="shared" si="219"/>
        <v>237.48747749999998</v>
      </c>
      <c r="O5574" s="596" t="b">
        <v>1</v>
      </c>
    </row>
    <row r="5575" spans="1:15">
      <c r="A5575" s="36" t="s">
        <v>2068</v>
      </c>
      <c r="B5575" s="33" t="s">
        <v>9561</v>
      </c>
      <c r="C5575" s="77" t="s">
        <v>9564</v>
      </c>
      <c r="D5575" s="37"/>
      <c r="E5575" s="37"/>
      <c r="F5575" s="39">
        <v>1265.51</v>
      </c>
      <c r="H5575" s="595">
        <f t="shared" si="218"/>
        <v>446.21882599999986</v>
      </c>
      <c r="I5575" s="595">
        <f t="shared" si="219"/>
        <v>446.21882599999986</v>
      </c>
      <c r="J5575" s="595">
        <f t="shared" si="219"/>
        <v>586.31078300000001</v>
      </c>
      <c r="K5575" s="595">
        <f t="shared" si="219"/>
        <v>407.30439349999995</v>
      </c>
      <c r="L5575" s="595">
        <f t="shared" si="219"/>
        <v>647.27672724999991</v>
      </c>
      <c r="M5575" s="595">
        <f t="shared" si="219"/>
        <v>557.77353249999999</v>
      </c>
      <c r="N5575" s="595">
        <f t="shared" si="219"/>
        <v>626.5223632499999</v>
      </c>
      <c r="O5575" s="596" t="b">
        <v>1</v>
      </c>
    </row>
    <row r="5576" spans="1:15">
      <c r="A5576" s="36" t="s">
        <v>9536</v>
      </c>
      <c r="B5576" s="33" t="s">
        <v>9561</v>
      </c>
      <c r="C5576" s="77" t="s">
        <v>9565</v>
      </c>
      <c r="D5576" s="37"/>
      <c r="E5576" s="37"/>
      <c r="F5576" s="39">
        <v>236.77999999999997</v>
      </c>
      <c r="H5576" s="595">
        <f t="shared" si="218"/>
        <v>83.488627999999963</v>
      </c>
      <c r="I5576" s="595">
        <f t="shared" si="219"/>
        <v>83.488627999999963</v>
      </c>
      <c r="J5576" s="595">
        <f t="shared" si="219"/>
        <v>109.70017399999999</v>
      </c>
      <c r="K5576" s="595">
        <f t="shared" si="219"/>
        <v>76.20764299999999</v>
      </c>
      <c r="L5576" s="595">
        <f t="shared" si="219"/>
        <v>121.10705049999996</v>
      </c>
      <c r="M5576" s="595">
        <f t="shared" si="219"/>
        <v>104.36078499999998</v>
      </c>
      <c r="N5576" s="595">
        <f t="shared" si="219"/>
        <v>117.22385849999998</v>
      </c>
      <c r="O5576" s="596" t="b">
        <v>1</v>
      </c>
    </row>
    <row r="5577" spans="1:15">
      <c r="A5577" s="36" t="s">
        <v>9544</v>
      </c>
      <c r="B5577" s="33" t="s">
        <v>9561</v>
      </c>
      <c r="C5577" s="77" t="s">
        <v>9566</v>
      </c>
      <c r="D5577" s="37"/>
      <c r="E5577" s="37"/>
      <c r="F5577" s="39">
        <v>519.68000000000006</v>
      </c>
      <c r="H5577" s="595">
        <f t="shared" si="218"/>
        <v>183.23916799999998</v>
      </c>
      <c r="I5577" s="595">
        <f t="shared" si="219"/>
        <v>183.23916799999998</v>
      </c>
      <c r="J5577" s="595">
        <f t="shared" si="219"/>
        <v>240.76774400000002</v>
      </c>
      <c r="K5577" s="595">
        <f t="shared" si="219"/>
        <v>167.25900799999999</v>
      </c>
      <c r="L5577" s="595">
        <f t="shared" si="219"/>
        <v>265.80332799999996</v>
      </c>
      <c r="M5577" s="595">
        <f t="shared" si="219"/>
        <v>229.04896000000002</v>
      </c>
      <c r="N5577" s="595">
        <f t="shared" si="219"/>
        <v>257.280576</v>
      </c>
      <c r="O5577" s="596" t="b">
        <v>1</v>
      </c>
    </row>
    <row r="5578" spans="1:15">
      <c r="A5578" s="36" t="s">
        <v>9538</v>
      </c>
      <c r="B5578" s="33" t="s">
        <v>9561</v>
      </c>
      <c r="C5578" s="77" t="s">
        <v>9567</v>
      </c>
      <c r="D5578" s="37"/>
      <c r="E5578" s="37"/>
      <c r="F5578" s="39">
        <v>236.77999999999997</v>
      </c>
      <c r="H5578" s="595">
        <f t="shared" si="218"/>
        <v>83.488627999999963</v>
      </c>
      <c r="I5578" s="595">
        <f t="shared" si="219"/>
        <v>83.488627999999963</v>
      </c>
      <c r="J5578" s="595">
        <f t="shared" si="219"/>
        <v>109.70017399999999</v>
      </c>
      <c r="K5578" s="595">
        <f t="shared" si="219"/>
        <v>76.20764299999999</v>
      </c>
      <c r="L5578" s="595">
        <f t="shared" si="219"/>
        <v>121.10705049999996</v>
      </c>
      <c r="M5578" s="595">
        <f t="shared" si="219"/>
        <v>104.36078499999998</v>
      </c>
      <c r="N5578" s="595">
        <f t="shared" si="219"/>
        <v>117.22385849999998</v>
      </c>
      <c r="O5578" s="596" t="b">
        <v>1</v>
      </c>
    </row>
    <row r="5579" spans="1:15">
      <c r="A5579" s="36" t="s">
        <v>9546</v>
      </c>
      <c r="B5579" s="33" t="s">
        <v>9561</v>
      </c>
      <c r="C5579" s="77" t="s">
        <v>9568</v>
      </c>
      <c r="D5579" s="37"/>
      <c r="E5579" s="37"/>
      <c r="F5579" s="39">
        <v>519.68000000000006</v>
      </c>
      <c r="H5579" s="595">
        <f t="shared" si="218"/>
        <v>183.23916799999998</v>
      </c>
      <c r="I5579" s="595">
        <f t="shared" si="219"/>
        <v>183.23916799999998</v>
      </c>
      <c r="J5579" s="595">
        <f t="shared" si="219"/>
        <v>240.76774400000002</v>
      </c>
      <c r="K5579" s="595">
        <f t="shared" si="219"/>
        <v>167.25900799999999</v>
      </c>
      <c r="L5579" s="595">
        <f t="shared" si="219"/>
        <v>265.80332799999996</v>
      </c>
      <c r="M5579" s="595">
        <f t="shared" si="219"/>
        <v>229.04896000000002</v>
      </c>
      <c r="N5579" s="595">
        <f t="shared" si="219"/>
        <v>257.280576</v>
      </c>
      <c r="O5579" s="596" t="b">
        <v>1</v>
      </c>
    </row>
    <row r="5580" spans="1:15">
      <c r="A5580" s="36" t="s">
        <v>9540</v>
      </c>
      <c r="B5580" s="33" t="s">
        <v>9561</v>
      </c>
      <c r="C5580" s="77" t="s">
        <v>9569</v>
      </c>
      <c r="D5580" s="37"/>
      <c r="E5580" s="37"/>
      <c r="F5580" s="39">
        <v>1322.25</v>
      </c>
      <c r="H5580" s="595">
        <f t="shared" si="218"/>
        <v>466.22534999999988</v>
      </c>
      <c r="I5580" s="595">
        <f t="shared" si="219"/>
        <v>466.22534999999988</v>
      </c>
      <c r="J5580" s="595">
        <f t="shared" si="219"/>
        <v>612.59842500000002</v>
      </c>
      <c r="K5580" s="595">
        <f t="shared" si="219"/>
        <v>425.56616249999996</v>
      </c>
      <c r="L5580" s="595">
        <f t="shared" si="219"/>
        <v>676.29781874999992</v>
      </c>
      <c r="M5580" s="595">
        <f t="shared" si="219"/>
        <v>582.78168749999998</v>
      </c>
      <c r="N5580" s="595">
        <f t="shared" si="219"/>
        <v>654.61291874999995</v>
      </c>
      <c r="O5580" s="596" t="b">
        <v>1</v>
      </c>
    </row>
    <row r="5581" spans="1:15">
      <c r="A5581" s="36" t="s">
        <v>9548</v>
      </c>
      <c r="B5581" s="33" t="s">
        <v>9561</v>
      </c>
      <c r="C5581" s="77" t="s">
        <v>9570</v>
      </c>
      <c r="D5581" s="37"/>
      <c r="E5581" s="37"/>
      <c r="F5581" s="39">
        <v>1813.2299999999998</v>
      </c>
      <c r="H5581" s="595">
        <f t="shared" si="218"/>
        <v>639.34489799999972</v>
      </c>
      <c r="I5581" s="595">
        <f t="shared" si="219"/>
        <v>639.34489799999972</v>
      </c>
      <c r="J5581" s="595">
        <f t="shared" si="219"/>
        <v>840.06945899999994</v>
      </c>
      <c r="K5581" s="595">
        <f t="shared" si="219"/>
        <v>583.58807549999983</v>
      </c>
      <c r="L5581" s="595">
        <f t="shared" si="219"/>
        <v>927.42181424999967</v>
      </c>
      <c r="M5581" s="595">
        <f t="shared" si="219"/>
        <v>799.1811224999999</v>
      </c>
      <c r="N5581" s="595">
        <f t="shared" si="219"/>
        <v>897.68484224999975</v>
      </c>
      <c r="O5581" s="596" t="b">
        <v>1</v>
      </c>
    </row>
    <row r="5582" spans="1:15">
      <c r="A5582" s="36" t="s">
        <v>9542</v>
      </c>
      <c r="B5582" s="33" t="s">
        <v>9561</v>
      </c>
      <c r="C5582" s="77" t="s">
        <v>9571</v>
      </c>
      <c r="D5582" s="37"/>
      <c r="E5582" s="37"/>
      <c r="F5582" s="39">
        <v>1327.05</v>
      </c>
      <c r="H5582" s="595">
        <f t="shared" si="218"/>
        <v>467.91782999999987</v>
      </c>
      <c r="I5582" s="595">
        <f t="shared" si="219"/>
        <v>467.91782999999987</v>
      </c>
      <c r="J5582" s="595">
        <f t="shared" si="219"/>
        <v>614.82226500000002</v>
      </c>
      <c r="K5582" s="595">
        <f t="shared" si="219"/>
        <v>427.11104249999994</v>
      </c>
      <c r="L5582" s="595">
        <f t="shared" si="219"/>
        <v>678.75289874999987</v>
      </c>
      <c r="M5582" s="595">
        <f t="shared" si="219"/>
        <v>584.89728749999995</v>
      </c>
      <c r="N5582" s="595">
        <f t="shared" si="219"/>
        <v>656.98927874999993</v>
      </c>
      <c r="O5582" s="596" t="b">
        <v>1</v>
      </c>
    </row>
    <row r="5583" spans="1:15">
      <c r="A5583" s="36" t="s">
        <v>9550</v>
      </c>
      <c r="B5583" s="33" t="s">
        <v>9561</v>
      </c>
      <c r="C5583" s="77" t="s">
        <v>9572</v>
      </c>
      <c r="D5583" s="37"/>
      <c r="E5583" s="37"/>
      <c r="F5583" s="39">
        <v>1813.2299999999998</v>
      </c>
      <c r="H5583" s="595">
        <f t="shared" si="218"/>
        <v>639.34489799999972</v>
      </c>
      <c r="I5583" s="595">
        <f t="shared" si="219"/>
        <v>639.34489799999972</v>
      </c>
      <c r="J5583" s="595">
        <f t="shared" si="219"/>
        <v>840.06945899999994</v>
      </c>
      <c r="K5583" s="595">
        <f t="shared" si="219"/>
        <v>583.58807549999983</v>
      </c>
      <c r="L5583" s="595">
        <f t="shared" si="219"/>
        <v>927.42181424999967</v>
      </c>
      <c r="M5583" s="595">
        <f t="shared" si="219"/>
        <v>799.1811224999999</v>
      </c>
      <c r="N5583" s="595">
        <f t="shared" si="219"/>
        <v>897.68484224999975</v>
      </c>
      <c r="O5583" s="596" t="b">
        <v>1</v>
      </c>
    </row>
    <row r="5584" spans="1:15" ht="16.5" thickBot="1">
      <c r="A5584" s="120" t="s">
        <v>9573</v>
      </c>
      <c r="B5584" s="123" t="s">
        <v>9519</v>
      </c>
      <c r="C5584" s="506" t="s">
        <v>9520</v>
      </c>
      <c r="D5584" s="98"/>
      <c r="E5584" s="98"/>
      <c r="F5584" s="124">
        <v>336.72</v>
      </c>
      <c r="H5584" s="595">
        <f t="shared" si="218"/>
        <v>118.72747199999998</v>
      </c>
      <c r="I5584" s="595">
        <f t="shared" si="219"/>
        <v>118.72747199999998</v>
      </c>
      <c r="J5584" s="595">
        <f t="shared" si="219"/>
        <v>156.002376</v>
      </c>
      <c r="K5584" s="595">
        <f t="shared" si="219"/>
        <v>108.373332</v>
      </c>
      <c r="L5584" s="595">
        <f t="shared" si="219"/>
        <v>172.22386199999997</v>
      </c>
      <c r="M5584" s="595">
        <f t="shared" si="219"/>
        <v>148.40934000000001</v>
      </c>
      <c r="N5584" s="595">
        <f t="shared" si="219"/>
        <v>166.70165399999999</v>
      </c>
      <c r="O5584" s="596" t="b">
        <v>1</v>
      </c>
    </row>
    <row r="5585" spans="1:15" ht="31.5">
      <c r="A5585" s="81" t="s">
        <v>9574</v>
      </c>
      <c r="B5585" s="28" t="s">
        <v>9575</v>
      </c>
      <c r="C5585" s="102" t="s">
        <v>9576</v>
      </c>
      <c r="D5585" s="49"/>
      <c r="E5585" s="49"/>
      <c r="F5585" s="50">
        <v>8935.9500000000007</v>
      </c>
      <c r="H5585" s="595">
        <f t="shared" si="218"/>
        <v>3150.8159699999997</v>
      </c>
      <c r="I5585" s="595">
        <f t="shared" si="219"/>
        <v>3150.8159699999997</v>
      </c>
      <c r="J5585" s="595">
        <f t="shared" si="219"/>
        <v>4140.025635</v>
      </c>
      <c r="K5585" s="595">
        <f t="shared" si="219"/>
        <v>2876.0355074999998</v>
      </c>
      <c r="L5585" s="595">
        <f t="shared" si="219"/>
        <v>4570.5150262499992</v>
      </c>
      <c r="M5585" s="595">
        <f t="shared" si="219"/>
        <v>3938.5199625</v>
      </c>
      <c r="N5585" s="595">
        <f t="shared" si="219"/>
        <v>4423.9654462499993</v>
      </c>
      <c r="O5585" s="596" t="b">
        <v>1</v>
      </c>
    </row>
    <row r="5586" spans="1:15" ht="31.5">
      <c r="A5586" s="36" t="s">
        <v>9577</v>
      </c>
      <c r="B5586" s="33" t="s">
        <v>9578</v>
      </c>
      <c r="C5586" s="77" t="s">
        <v>9579</v>
      </c>
      <c r="D5586" s="37"/>
      <c r="E5586" s="37"/>
      <c r="F5586" s="39">
        <v>8935.9500000000007</v>
      </c>
      <c r="H5586" s="595">
        <f t="shared" si="218"/>
        <v>3150.8159699999997</v>
      </c>
      <c r="I5586" s="595">
        <f t="shared" si="219"/>
        <v>3150.8159699999997</v>
      </c>
      <c r="J5586" s="595">
        <f t="shared" si="219"/>
        <v>4140.025635</v>
      </c>
      <c r="K5586" s="595">
        <f t="shared" si="219"/>
        <v>2876.0355074999998</v>
      </c>
      <c r="L5586" s="595">
        <f t="shared" si="219"/>
        <v>4570.5150262499992</v>
      </c>
      <c r="M5586" s="595">
        <f t="shared" si="219"/>
        <v>3938.5199625</v>
      </c>
      <c r="N5586" s="595">
        <f t="shared" si="219"/>
        <v>4423.9654462499993</v>
      </c>
      <c r="O5586" s="596" t="b">
        <v>1</v>
      </c>
    </row>
    <row r="5587" spans="1:15" ht="31.5">
      <c r="A5587" s="36" t="s">
        <v>9580</v>
      </c>
      <c r="B5587" s="33" t="s">
        <v>9581</v>
      </c>
      <c r="C5587" s="77" t="s">
        <v>9582</v>
      </c>
      <c r="D5587" s="37"/>
      <c r="E5587" s="37"/>
      <c r="F5587" s="39">
        <v>8935.9500000000007</v>
      </c>
      <c r="H5587" s="595">
        <f t="shared" si="218"/>
        <v>3150.8159699999997</v>
      </c>
      <c r="I5587" s="595">
        <f t="shared" si="219"/>
        <v>3150.8159699999997</v>
      </c>
      <c r="J5587" s="595">
        <f t="shared" si="219"/>
        <v>4140.025635</v>
      </c>
      <c r="K5587" s="595">
        <f t="shared" si="219"/>
        <v>2876.0355074999998</v>
      </c>
      <c r="L5587" s="595">
        <f t="shared" si="219"/>
        <v>4570.5150262499992</v>
      </c>
      <c r="M5587" s="595">
        <f t="shared" si="219"/>
        <v>3938.5199625</v>
      </c>
      <c r="N5587" s="595">
        <f t="shared" si="219"/>
        <v>4423.9654462499993</v>
      </c>
      <c r="O5587" s="596" t="b">
        <v>1</v>
      </c>
    </row>
    <row r="5588" spans="1:15">
      <c r="A5588" s="36" t="s">
        <v>9583</v>
      </c>
      <c r="B5588" s="33" t="s">
        <v>9584</v>
      </c>
      <c r="C5588" s="77" t="s">
        <v>9585</v>
      </c>
      <c r="D5588" s="37"/>
      <c r="E5588" s="37"/>
      <c r="F5588" s="39">
        <v>7513.25</v>
      </c>
      <c r="H5588" s="595">
        <f t="shared" si="218"/>
        <v>2649.1719499999995</v>
      </c>
      <c r="I5588" s="595">
        <f t="shared" si="219"/>
        <v>2649.1719499999995</v>
      </c>
      <c r="J5588" s="595">
        <f t="shared" si="219"/>
        <v>3480.8887249999998</v>
      </c>
      <c r="K5588" s="595">
        <f t="shared" si="219"/>
        <v>2418.1395124999999</v>
      </c>
      <c r="L5588" s="595">
        <f t="shared" si="219"/>
        <v>3842.8395437499994</v>
      </c>
      <c r="M5588" s="595">
        <f t="shared" si="219"/>
        <v>3311.4649374999999</v>
      </c>
      <c r="N5588" s="595">
        <f t="shared" si="219"/>
        <v>3719.6222437499996</v>
      </c>
      <c r="O5588" s="596" t="b">
        <v>1</v>
      </c>
    </row>
    <row r="5589" spans="1:15">
      <c r="A5589" s="36" t="s">
        <v>829</v>
      </c>
      <c r="B5589" s="33" t="s">
        <v>9586</v>
      </c>
      <c r="C5589" s="77" t="s">
        <v>9587</v>
      </c>
      <c r="D5589" s="37"/>
      <c r="E5589" s="37"/>
      <c r="F5589" s="39">
        <v>0</v>
      </c>
      <c r="H5589" s="595">
        <f t="shared" si="218"/>
        <v>0</v>
      </c>
      <c r="I5589" s="595">
        <f t="shared" si="219"/>
        <v>0</v>
      </c>
      <c r="J5589" s="595">
        <f t="shared" si="219"/>
        <v>0</v>
      </c>
      <c r="K5589" s="595">
        <f t="shared" si="219"/>
        <v>0</v>
      </c>
      <c r="L5589" s="595">
        <f t="shared" si="219"/>
        <v>0</v>
      </c>
      <c r="M5589" s="595">
        <f t="shared" si="219"/>
        <v>0</v>
      </c>
      <c r="N5589" s="595">
        <f t="shared" si="219"/>
        <v>0</v>
      </c>
      <c r="O5589" s="596" t="b">
        <v>1</v>
      </c>
    </row>
    <row r="5590" spans="1:15">
      <c r="A5590" s="36" t="s">
        <v>2064</v>
      </c>
      <c r="B5590" s="33" t="s">
        <v>9586</v>
      </c>
      <c r="C5590" s="77" t="s">
        <v>9588</v>
      </c>
      <c r="D5590" s="37"/>
      <c r="E5590" s="37"/>
      <c r="F5590" s="39">
        <v>1497.52</v>
      </c>
      <c r="H5590" s="595">
        <f t="shared" si="218"/>
        <v>528.02555199999983</v>
      </c>
      <c r="I5590" s="595">
        <f t="shared" si="219"/>
        <v>528.02555199999983</v>
      </c>
      <c r="J5590" s="595">
        <f t="shared" si="219"/>
        <v>693.801016</v>
      </c>
      <c r="K5590" s="595">
        <f t="shared" si="219"/>
        <v>481.97681199999994</v>
      </c>
      <c r="L5590" s="595">
        <f t="shared" si="219"/>
        <v>765.94404199999985</v>
      </c>
      <c r="M5590" s="595">
        <f t="shared" si="219"/>
        <v>660.03193999999996</v>
      </c>
      <c r="N5590" s="595">
        <f t="shared" si="219"/>
        <v>741.38471399999992</v>
      </c>
      <c r="O5590" s="596" t="b">
        <v>1</v>
      </c>
    </row>
    <row r="5591" spans="1:15" ht="16.5" thickBot="1">
      <c r="A5591" s="41" t="s">
        <v>2068</v>
      </c>
      <c r="B5591" s="42" t="s">
        <v>9586</v>
      </c>
      <c r="C5591" s="105" t="s">
        <v>9589</v>
      </c>
      <c r="D5591" s="52"/>
      <c r="E5591" s="52"/>
      <c r="F5591" s="53">
        <v>7551.17</v>
      </c>
      <c r="H5591" s="595">
        <f t="shared" si="218"/>
        <v>2662.5425419999992</v>
      </c>
      <c r="I5591" s="595">
        <f t="shared" si="219"/>
        <v>2662.5425419999992</v>
      </c>
      <c r="J5591" s="595">
        <f t="shared" si="219"/>
        <v>3498.4570610000001</v>
      </c>
      <c r="K5591" s="595">
        <f t="shared" si="219"/>
        <v>2430.3440644999996</v>
      </c>
      <c r="L5591" s="595">
        <f t="shared" si="219"/>
        <v>3862.2346757499995</v>
      </c>
      <c r="M5591" s="595">
        <f t="shared" ref="I5591:N5634" si="220">IF(AND(ISNUMBER($F5591),$O5591),$F5591*M$3,"")</f>
        <v>3328.1781774999999</v>
      </c>
      <c r="N5591" s="595">
        <f t="shared" si="220"/>
        <v>3738.3954877499996</v>
      </c>
      <c r="O5591" s="596" t="b">
        <v>1</v>
      </c>
    </row>
    <row r="5592" spans="1:15">
      <c r="A5592" s="81" t="s">
        <v>9590</v>
      </c>
      <c r="B5592" s="28" t="s">
        <v>9590</v>
      </c>
      <c r="C5592" s="102" t="s">
        <v>9591</v>
      </c>
      <c r="D5592" s="49"/>
      <c r="E5592" s="49"/>
      <c r="F5592" s="50">
        <v>14354.75</v>
      </c>
      <c r="H5592" s="595">
        <f t="shared" si="218"/>
        <v>5061.4848499999989</v>
      </c>
      <c r="I5592" s="595">
        <f t="shared" si="220"/>
        <v>5061.4848499999989</v>
      </c>
      <c r="J5592" s="595">
        <f t="shared" si="220"/>
        <v>6650.5556749999996</v>
      </c>
      <c r="K5592" s="595">
        <f t="shared" si="220"/>
        <v>4620.0762874999991</v>
      </c>
      <c r="L5592" s="595">
        <f t="shared" si="220"/>
        <v>7342.0957562499989</v>
      </c>
      <c r="M5592" s="595">
        <f t="shared" si="220"/>
        <v>6326.8560625</v>
      </c>
      <c r="N5592" s="595">
        <f t="shared" si="220"/>
        <v>7106.6778562499994</v>
      </c>
      <c r="O5592" s="596" t="b">
        <v>1</v>
      </c>
    </row>
    <row r="5593" spans="1:15">
      <c r="A5593" s="36" t="s">
        <v>9592</v>
      </c>
      <c r="B5593" s="33" t="s">
        <v>9592</v>
      </c>
      <c r="C5593" s="77" t="s">
        <v>9593</v>
      </c>
      <c r="D5593" s="37"/>
      <c r="E5593" s="37"/>
      <c r="F5593" s="39">
        <v>12745.04</v>
      </c>
      <c r="H5593" s="595">
        <f t="shared" ref="H5593:H5656" si="221">IF(AND(ISNUMBER($F5593),$O5593),$F5593*H$3,"")</f>
        <v>4493.9011039999996</v>
      </c>
      <c r="I5593" s="595">
        <f t="shared" si="220"/>
        <v>4493.9011039999996</v>
      </c>
      <c r="J5593" s="595">
        <f t="shared" si="220"/>
        <v>5904.777032</v>
      </c>
      <c r="K5593" s="595">
        <f t="shared" si="220"/>
        <v>4101.9911240000001</v>
      </c>
      <c r="L5593" s="595">
        <f t="shared" si="220"/>
        <v>6518.7693339999996</v>
      </c>
      <c r="M5593" s="595">
        <f t="shared" si="220"/>
        <v>5617.3763799999997</v>
      </c>
      <c r="N5593" s="595">
        <f t="shared" si="220"/>
        <v>6309.7506779999994</v>
      </c>
      <c r="O5593" s="596" t="b">
        <v>1</v>
      </c>
    </row>
    <row r="5594" spans="1:15">
      <c r="A5594" s="70" t="s">
        <v>9594</v>
      </c>
      <c r="B5594" s="33" t="s">
        <v>9595</v>
      </c>
      <c r="C5594" s="230" t="s">
        <v>9596</v>
      </c>
      <c r="D5594" s="72"/>
      <c r="E5594" s="72"/>
      <c r="F5594" s="73">
        <v>12567.08</v>
      </c>
      <c r="H5594" s="595">
        <f t="shared" si="221"/>
        <v>4431.152407999999</v>
      </c>
      <c r="I5594" s="595">
        <f t="shared" si="220"/>
        <v>4431.152407999999</v>
      </c>
      <c r="J5594" s="595">
        <f t="shared" si="220"/>
        <v>5822.3281639999996</v>
      </c>
      <c r="K5594" s="595">
        <f t="shared" si="220"/>
        <v>4044.7146979999998</v>
      </c>
      <c r="L5594" s="595">
        <f t="shared" si="220"/>
        <v>6427.7472429999989</v>
      </c>
      <c r="M5594" s="595">
        <f t="shared" si="220"/>
        <v>5538.9405099999994</v>
      </c>
      <c r="N5594" s="595">
        <f t="shared" si="220"/>
        <v>6221.6471309999988</v>
      </c>
      <c r="O5594" s="596" t="b">
        <v>1</v>
      </c>
    </row>
    <row r="5595" spans="1:15">
      <c r="A5595" s="70" t="s">
        <v>9597</v>
      </c>
      <c r="B5595" s="33" t="s">
        <v>9598</v>
      </c>
      <c r="C5595" s="232" t="s">
        <v>9599</v>
      </c>
      <c r="D5595" s="64"/>
      <c r="E5595" s="64"/>
      <c r="F5595" s="66">
        <v>12920.44</v>
      </c>
      <c r="H5595" s="595">
        <f t="shared" si="221"/>
        <v>4555.747143999999</v>
      </c>
      <c r="I5595" s="595">
        <f t="shared" si="220"/>
        <v>4555.747143999999</v>
      </c>
      <c r="J5595" s="595">
        <f t="shared" si="220"/>
        <v>5986.0398519999999</v>
      </c>
      <c r="K5595" s="595">
        <f t="shared" si="220"/>
        <v>4158.4436139999998</v>
      </c>
      <c r="L5595" s="595">
        <f t="shared" si="220"/>
        <v>6608.4820489999993</v>
      </c>
      <c r="M5595" s="595">
        <f t="shared" si="220"/>
        <v>5694.6839300000001</v>
      </c>
      <c r="N5595" s="595">
        <f t="shared" si="220"/>
        <v>6396.5868329999994</v>
      </c>
      <c r="O5595" s="596" t="b">
        <v>1</v>
      </c>
    </row>
    <row r="5596" spans="1:15" ht="16.5" thickBot="1">
      <c r="A5596" s="109" t="s">
        <v>829</v>
      </c>
      <c r="B5596" s="42" t="s">
        <v>9600</v>
      </c>
      <c r="C5596" s="520" t="s">
        <v>9601</v>
      </c>
      <c r="D5596" s="52"/>
      <c r="E5596" s="52"/>
      <c r="F5596" s="53">
        <v>0</v>
      </c>
      <c r="H5596" s="595">
        <f t="shared" si="221"/>
        <v>0</v>
      </c>
      <c r="I5596" s="595">
        <f t="shared" si="220"/>
        <v>0</v>
      </c>
      <c r="J5596" s="595">
        <f t="shared" si="220"/>
        <v>0</v>
      </c>
      <c r="K5596" s="595">
        <f t="shared" si="220"/>
        <v>0</v>
      </c>
      <c r="L5596" s="595">
        <f t="shared" si="220"/>
        <v>0</v>
      </c>
      <c r="M5596" s="595">
        <f t="shared" si="220"/>
        <v>0</v>
      </c>
      <c r="N5596" s="595">
        <f t="shared" si="220"/>
        <v>0</v>
      </c>
      <c r="O5596" s="596" t="b">
        <v>1</v>
      </c>
    </row>
    <row r="5597" spans="1:15">
      <c r="A5597" s="81" t="s">
        <v>9602</v>
      </c>
      <c r="B5597" s="28" t="s">
        <v>9603</v>
      </c>
      <c r="C5597" s="102" t="s">
        <v>9604</v>
      </c>
      <c r="D5597" s="49"/>
      <c r="E5597" s="49"/>
      <c r="F5597" s="50">
        <v>5254.4</v>
      </c>
      <c r="H5597" s="595">
        <f t="shared" si="221"/>
        <v>1852.7014399999994</v>
      </c>
      <c r="I5597" s="595">
        <f t="shared" si="220"/>
        <v>1852.7014399999994</v>
      </c>
      <c r="J5597" s="595">
        <f t="shared" si="220"/>
        <v>2434.3635199999999</v>
      </c>
      <c r="K5597" s="595">
        <f t="shared" si="220"/>
        <v>1691.1286399999997</v>
      </c>
      <c r="L5597" s="595">
        <f t="shared" si="220"/>
        <v>2687.4942399999991</v>
      </c>
      <c r="M5597" s="595">
        <f t="shared" si="220"/>
        <v>2315.8767999999995</v>
      </c>
      <c r="N5597" s="595">
        <f t="shared" si="220"/>
        <v>2601.3220799999995</v>
      </c>
      <c r="O5597" s="596" t="b">
        <v>1</v>
      </c>
    </row>
    <row r="5598" spans="1:15">
      <c r="A5598" s="36" t="s">
        <v>9605</v>
      </c>
      <c r="B5598" s="33" t="s">
        <v>9606</v>
      </c>
      <c r="C5598" s="77" t="s">
        <v>9607</v>
      </c>
      <c r="D5598" s="37"/>
      <c r="E5598" s="37"/>
      <c r="F5598" s="39">
        <v>5631.2100000000009</v>
      </c>
      <c r="H5598" s="595">
        <f t="shared" si="221"/>
        <v>1985.5646459999998</v>
      </c>
      <c r="I5598" s="595">
        <f t="shared" si="220"/>
        <v>1985.5646459999998</v>
      </c>
      <c r="J5598" s="595">
        <f t="shared" si="220"/>
        <v>2608.9395930000005</v>
      </c>
      <c r="K5598" s="595">
        <f t="shared" si="220"/>
        <v>1812.4049385000001</v>
      </c>
      <c r="L5598" s="595">
        <f t="shared" si="220"/>
        <v>2880.2231347500001</v>
      </c>
      <c r="M5598" s="595">
        <f t="shared" si="220"/>
        <v>2481.9558075000004</v>
      </c>
      <c r="N5598" s="595">
        <f t="shared" si="220"/>
        <v>2787.8712907500003</v>
      </c>
      <c r="O5598" s="596" t="b">
        <v>1</v>
      </c>
    </row>
    <row r="5599" spans="1:15">
      <c r="A5599" s="36" t="s">
        <v>829</v>
      </c>
      <c r="B5599" s="33" t="s">
        <v>9608</v>
      </c>
      <c r="C5599" s="499" t="s">
        <v>9609</v>
      </c>
      <c r="D5599" s="37"/>
      <c r="E5599" s="37"/>
      <c r="F5599" s="39">
        <v>0</v>
      </c>
      <c r="H5599" s="595">
        <f t="shared" si="221"/>
        <v>0</v>
      </c>
      <c r="I5599" s="595">
        <f t="shared" si="220"/>
        <v>0</v>
      </c>
      <c r="J5599" s="595">
        <f t="shared" si="220"/>
        <v>0</v>
      </c>
      <c r="K5599" s="595">
        <f t="shared" si="220"/>
        <v>0</v>
      </c>
      <c r="L5599" s="595">
        <f t="shared" si="220"/>
        <v>0</v>
      </c>
      <c r="M5599" s="595">
        <f t="shared" si="220"/>
        <v>0</v>
      </c>
      <c r="N5599" s="595">
        <f t="shared" si="220"/>
        <v>0</v>
      </c>
      <c r="O5599" s="596" t="b">
        <v>1</v>
      </c>
    </row>
    <row r="5600" spans="1:15">
      <c r="A5600" s="36" t="s">
        <v>2064</v>
      </c>
      <c r="B5600" s="33" t="s">
        <v>9608</v>
      </c>
      <c r="C5600" s="499" t="s">
        <v>9610</v>
      </c>
      <c r="D5600" s="37"/>
      <c r="E5600" s="37"/>
      <c r="F5600" s="39">
        <v>3159.2000000000003</v>
      </c>
      <c r="H5600" s="595">
        <f t="shared" si="221"/>
        <v>1113.9339199999997</v>
      </c>
      <c r="I5600" s="595">
        <f t="shared" si="220"/>
        <v>1113.9339199999997</v>
      </c>
      <c r="J5600" s="595">
        <f t="shared" si="220"/>
        <v>1463.6573600000002</v>
      </c>
      <c r="K5600" s="595">
        <f t="shared" si="220"/>
        <v>1016.7885199999999</v>
      </c>
      <c r="L5600" s="595">
        <f t="shared" si="220"/>
        <v>1615.8518199999999</v>
      </c>
      <c r="M5600" s="595">
        <f t="shared" si="220"/>
        <v>1392.4174</v>
      </c>
      <c r="N5600" s="595">
        <f t="shared" si="220"/>
        <v>1564.0409399999999</v>
      </c>
      <c r="O5600" s="596" t="b">
        <v>1</v>
      </c>
    </row>
    <row r="5601" spans="1:15">
      <c r="A5601" s="36" t="s">
        <v>2068</v>
      </c>
      <c r="B5601" s="33" t="s">
        <v>9608</v>
      </c>
      <c r="C5601" s="499" t="s">
        <v>9611</v>
      </c>
      <c r="D5601" s="37"/>
      <c r="E5601" s="37"/>
      <c r="F5601" s="39">
        <v>4531.1200000000008</v>
      </c>
      <c r="H5601" s="595">
        <f t="shared" si="221"/>
        <v>1597.672912</v>
      </c>
      <c r="I5601" s="595">
        <f t="shared" si="220"/>
        <v>1597.672912</v>
      </c>
      <c r="J5601" s="595">
        <f t="shared" si="220"/>
        <v>2099.2678960000003</v>
      </c>
      <c r="K5601" s="595">
        <f t="shared" si="220"/>
        <v>1458.3409720000002</v>
      </c>
      <c r="L5601" s="595">
        <f t="shared" si="220"/>
        <v>2317.5546020000002</v>
      </c>
      <c r="M5601" s="595">
        <f t="shared" si="220"/>
        <v>1997.0911400000002</v>
      </c>
      <c r="N5601" s="595">
        <f t="shared" si="220"/>
        <v>2243.2442340000002</v>
      </c>
      <c r="O5601" s="596" t="b">
        <v>1</v>
      </c>
    </row>
    <row r="5602" spans="1:15">
      <c r="A5602" s="70" t="s">
        <v>9612</v>
      </c>
      <c r="B5602" s="71" t="s">
        <v>9613</v>
      </c>
      <c r="C5602" s="230" t="s">
        <v>9614</v>
      </c>
      <c r="D5602" s="72"/>
      <c r="E5602" s="72"/>
      <c r="F5602" s="39">
        <v>23.58</v>
      </c>
      <c r="H5602" s="595">
        <f t="shared" si="221"/>
        <v>8.3143079999999969</v>
      </c>
      <c r="I5602" s="595">
        <f t="shared" si="220"/>
        <v>8.3143079999999969</v>
      </c>
      <c r="J5602" s="595">
        <f t="shared" si="220"/>
        <v>10.924613999999998</v>
      </c>
      <c r="K5602" s="595">
        <f t="shared" si="220"/>
        <v>7.5892229999999987</v>
      </c>
      <c r="L5602" s="595">
        <f t="shared" si="220"/>
        <v>12.060580499999997</v>
      </c>
      <c r="M5602" s="595">
        <f t="shared" si="220"/>
        <v>10.392884999999998</v>
      </c>
      <c r="N5602" s="595">
        <f t="shared" si="220"/>
        <v>11.673868499999998</v>
      </c>
      <c r="O5602" s="596" t="b">
        <v>1</v>
      </c>
    </row>
    <row r="5603" spans="1:15">
      <c r="A5603" s="36" t="s">
        <v>9615</v>
      </c>
      <c r="B5603" s="33" t="s">
        <v>9616</v>
      </c>
      <c r="C5603" s="77" t="s">
        <v>9617</v>
      </c>
      <c r="D5603" s="37"/>
      <c r="E5603" s="37"/>
      <c r="F5603" s="39">
        <v>23.58</v>
      </c>
      <c r="H5603" s="595">
        <f t="shared" si="221"/>
        <v>8.3143079999999969</v>
      </c>
      <c r="I5603" s="595">
        <f t="shared" si="220"/>
        <v>8.3143079999999969</v>
      </c>
      <c r="J5603" s="595">
        <f t="shared" si="220"/>
        <v>10.924613999999998</v>
      </c>
      <c r="K5603" s="595">
        <f t="shared" si="220"/>
        <v>7.5892229999999987</v>
      </c>
      <c r="L5603" s="595">
        <f t="shared" si="220"/>
        <v>12.060580499999997</v>
      </c>
      <c r="M5603" s="595">
        <f t="shared" si="220"/>
        <v>10.392884999999998</v>
      </c>
      <c r="N5603" s="595">
        <f t="shared" si="220"/>
        <v>11.673868499999998</v>
      </c>
      <c r="O5603" s="596" t="b">
        <v>1</v>
      </c>
    </row>
    <row r="5604" spans="1:15">
      <c r="A5604" s="301" t="s">
        <v>9618</v>
      </c>
      <c r="B5604" s="598" t="s">
        <v>9619</v>
      </c>
      <c r="C5604" s="230" t="s">
        <v>9620</v>
      </c>
      <c r="D5604" s="228"/>
      <c r="E5604" s="228"/>
      <c r="F5604" s="39">
        <v>246.98</v>
      </c>
      <c r="H5604" s="595">
        <f t="shared" si="221"/>
        <v>87.085147999999975</v>
      </c>
      <c r="I5604" s="595">
        <f t="shared" si="220"/>
        <v>87.085147999999975</v>
      </c>
      <c r="J5604" s="595">
        <f t="shared" si="220"/>
        <v>114.42583399999999</v>
      </c>
      <c r="K5604" s="595">
        <f t="shared" si="220"/>
        <v>79.490512999999993</v>
      </c>
      <c r="L5604" s="595">
        <f t="shared" si="220"/>
        <v>126.32409549999997</v>
      </c>
      <c r="M5604" s="595">
        <f t="shared" si="220"/>
        <v>108.85643499999999</v>
      </c>
      <c r="N5604" s="595">
        <f t="shared" si="220"/>
        <v>122.27362349999999</v>
      </c>
      <c r="O5604" s="596" t="b">
        <v>1</v>
      </c>
    </row>
    <row r="5605" spans="1:15">
      <c r="A5605" s="36" t="s">
        <v>9621</v>
      </c>
      <c r="B5605" s="33" t="s">
        <v>9622</v>
      </c>
      <c r="C5605" s="77" t="s">
        <v>9623</v>
      </c>
      <c r="D5605" s="37"/>
      <c r="E5605" s="37"/>
      <c r="F5605" s="39">
        <v>246.98</v>
      </c>
      <c r="H5605" s="595">
        <f t="shared" si="221"/>
        <v>87.085147999999975</v>
      </c>
      <c r="I5605" s="595">
        <f t="shared" si="220"/>
        <v>87.085147999999975</v>
      </c>
      <c r="J5605" s="595">
        <f t="shared" si="220"/>
        <v>114.42583399999999</v>
      </c>
      <c r="K5605" s="595">
        <f t="shared" si="220"/>
        <v>79.490512999999993</v>
      </c>
      <c r="L5605" s="595">
        <f t="shared" si="220"/>
        <v>126.32409549999997</v>
      </c>
      <c r="M5605" s="595">
        <f t="shared" si="220"/>
        <v>108.85643499999999</v>
      </c>
      <c r="N5605" s="595">
        <f t="shared" si="220"/>
        <v>122.27362349999999</v>
      </c>
      <c r="O5605" s="596" t="b">
        <v>1</v>
      </c>
    </row>
    <row r="5606" spans="1:15" ht="16.5" thickBot="1">
      <c r="A5606" s="41" t="s">
        <v>9624</v>
      </c>
      <c r="B5606" s="42" t="s">
        <v>9625</v>
      </c>
      <c r="C5606" s="105" t="s">
        <v>9626</v>
      </c>
      <c r="D5606" s="52"/>
      <c r="E5606" s="52"/>
      <c r="F5606" s="53">
        <v>141.47</v>
      </c>
      <c r="H5606" s="595">
        <f t="shared" si="221"/>
        <v>49.882321999999988</v>
      </c>
      <c r="I5606" s="595">
        <f t="shared" si="220"/>
        <v>49.882321999999988</v>
      </c>
      <c r="J5606" s="595">
        <f t="shared" si="220"/>
        <v>65.543050999999991</v>
      </c>
      <c r="K5606" s="595">
        <f t="shared" si="220"/>
        <v>45.532119499999993</v>
      </c>
      <c r="L5606" s="595">
        <f t="shared" si="220"/>
        <v>72.358368249999984</v>
      </c>
      <c r="M5606" s="595">
        <f t="shared" si="220"/>
        <v>62.352902499999999</v>
      </c>
      <c r="N5606" s="595">
        <f t="shared" si="220"/>
        <v>70.038260249999993</v>
      </c>
      <c r="O5606" s="596" t="b">
        <v>1</v>
      </c>
    </row>
    <row r="5607" spans="1:15">
      <c r="A5607" s="81" t="s">
        <v>9627</v>
      </c>
      <c r="B5607" s="28" t="s">
        <v>9628</v>
      </c>
      <c r="C5607" s="102" t="s">
        <v>9629</v>
      </c>
      <c r="D5607" s="49"/>
      <c r="E5607" s="49"/>
      <c r="F5607" s="50">
        <v>7497.88</v>
      </c>
      <c r="H5607" s="595">
        <f t="shared" si="221"/>
        <v>2643.7524879999992</v>
      </c>
      <c r="I5607" s="595">
        <f t="shared" si="220"/>
        <v>2643.7524879999992</v>
      </c>
      <c r="J5607" s="595">
        <f t="shared" si="220"/>
        <v>3473.7678040000001</v>
      </c>
      <c r="K5607" s="595">
        <f t="shared" si="220"/>
        <v>2413.1926779999999</v>
      </c>
      <c r="L5607" s="595">
        <f t="shared" si="220"/>
        <v>3834.9781729999995</v>
      </c>
      <c r="M5607" s="595">
        <f t="shared" si="220"/>
        <v>3304.6906099999997</v>
      </c>
      <c r="N5607" s="595">
        <f t="shared" si="220"/>
        <v>3712.0129409999995</v>
      </c>
      <c r="O5607" s="596" t="b">
        <v>1</v>
      </c>
    </row>
    <row r="5608" spans="1:15">
      <c r="A5608" s="36" t="s">
        <v>9630</v>
      </c>
      <c r="B5608" s="33" t="s">
        <v>9631</v>
      </c>
      <c r="C5608" s="77" t="s">
        <v>9632</v>
      </c>
      <c r="D5608" s="37"/>
      <c r="E5608" s="37"/>
      <c r="F5608" s="39">
        <v>8205.880000000001</v>
      </c>
      <c r="H5608" s="595">
        <f t="shared" si="221"/>
        <v>2893.3932879999998</v>
      </c>
      <c r="I5608" s="595">
        <f t="shared" si="220"/>
        <v>2893.3932879999998</v>
      </c>
      <c r="J5608" s="595">
        <f t="shared" si="220"/>
        <v>3801.7842040000005</v>
      </c>
      <c r="K5608" s="595">
        <f t="shared" si="220"/>
        <v>2641.0624780000003</v>
      </c>
      <c r="L5608" s="595">
        <f t="shared" si="220"/>
        <v>4197.1024729999999</v>
      </c>
      <c r="M5608" s="595">
        <f t="shared" si="220"/>
        <v>3616.74161</v>
      </c>
      <c r="N5608" s="595">
        <f t="shared" si="220"/>
        <v>4062.5260410000001</v>
      </c>
      <c r="O5608" s="596" t="b">
        <v>1</v>
      </c>
    </row>
    <row r="5609" spans="1:15">
      <c r="A5609" s="36" t="s">
        <v>829</v>
      </c>
      <c r="B5609" s="33" t="s">
        <v>9633</v>
      </c>
      <c r="C5609" s="499" t="s">
        <v>9634</v>
      </c>
      <c r="D5609" s="37"/>
      <c r="E5609" s="37"/>
      <c r="F5609" s="39">
        <v>0</v>
      </c>
      <c r="H5609" s="595">
        <f t="shared" si="221"/>
        <v>0</v>
      </c>
      <c r="I5609" s="595">
        <f t="shared" si="220"/>
        <v>0</v>
      </c>
      <c r="J5609" s="595">
        <f t="shared" si="220"/>
        <v>0</v>
      </c>
      <c r="K5609" s="595">
        <f t="shared" si="220"/>
        <v>0</v>
      </c>
      <c r="L5609" s="595">
        <f t="shared" si="220"/>
        <v>0</v>
      </c>
      <c r="M5609" s="595">
        <f t="shared" si="220"/>
        <v>0</v>
      </c>
      <c r="N5609" s="595">
        <f t="shared" si="220"/>
        <v>0</v>
      </c>
      <c r="O5609" s="596" t="b">
        <v>1</v>
      </c>
    </row>
    <row r="5610" spans="1:15" ht="66.95" customHeight="1">
      <c r="A5610" s="36" t="s">
        <v>2064</v>
      </c>
      <c r="B5610" s="33" t="s">
        <v>9633</v>
      </c>
      <c r="C5610" s="499" t="s">
        <v>9635</v>
      </c>
      <c r="D5610" s="37"/>
      <c r="E5610" s="37"/>
      <c r="F5610" s="39">
        <v>5885.72</v>
      </c>
      <c r="H5610" s="595">
        <f t="shared" si="221"/>
        <v>2075.3048719999997</v>
      </c>
      <c r="I5610" s="595">
        <f t="shared" si="220"/>
        <v>2075.3048719999997</v>
      </c>
      <c r="J5610" s="595">
        <f t="shared" si="220"/>
        <v>2726.8540760000001</v>
      </c>
      <c r="K5610" s="595">
        <f t="shared" si="220"/>
        <v>1894.318982</v>
      </c>
      <c r="L5610" s="595">
        <f t="shared" si="220"/>
        <v>3010.3986369999993</v>
      </c>
      <c r="M5610" s="595">
        <f t="shared" si="220"/>
        <v>2594.1310899999999</v>
      </c>
      <c r="N5610" s="595">
        <f t="shared" si="220"/>
        <v>2913.8728289999999</v>
      </c>
      <c r="O5610" s="596" t="b">
        <v>1</v>
      </c>
    </row>
    <row r="5611" spans="1:15">
      <c r="A5611" s="36" t="s">
        <v>2068</v>
      </c>
      <c r="B5611" s="33" t="s">
        <v>9633</v>
      </c>
      <c r="C5611" s="499" t="s">
        <v>9636</v>
      </c>
      <c r="D5611" s="37"/>
      <c r="E5611" s="37"/>
      <c r="F5611" s="39">
        <v>8487.32</v>
      </c>
      <c r="H5611" s="595">
        <f t="shared" si="221"/>
        <v>2992.6290319999994</v>
      </c>
      <c r="I5611" s="595">
        <f t="shared" si="220"/>
        <v>2992.6290319999994</v>
      </c>
      <c r="J5611" s="595">
        <f t="shared" si="220"/>
        <v>3932.1753559999997</v>
      </c>
      <c r="K5611" s="595">
        <f t="shared" si="220"/>
        <v>2731.6439419999997</v>
      </c>
      <c r="L5611" s="595">
        <f t="shared" si="220"/>
        <v>4341.0519969999987</v>
      </c>
      <c r="M5611" s="595">
        <f t="shared" si="220"/>
        <v>3740.7862899999996</v>
      </c>
      <c r="N5611" s="595">
        <f t="shared" si="220"/>
        <v>4201.8599489999997</v>
      </c>
      <c r="O5611" s="596" t="b">
        <v>1</v>
      </c>
    </row>
    <row r="5612" spans="1:15">
      <c r="A5612" s="79" t="s">
        <v>9536</v>
      </c>
      <c r="B5612" s="425" t="s">
        <v>9633</v>
      </c>
      <c r="C5612" s="499" t="s">
        <v>9637</v>
      </c>
      <c r="D5612" s="37"/>
      <c r="E5612" s="37"/>
      <c r="F5612" s="39">
        <v>1168.52</v>
      </c>
      <c r="H5612" s="595">
        <f t="shared" si="221"/>
        <v>412.02015199999988</v>
      </c>
      <c r="I5612" s="595">
        <f t="shared" si="220"/>
        <v>412.02015199999988</v>
      </c>
      <c r="J5612" s="595">
        <f t="shared" si="220"/>
        <v>541.375316</v>
      </c>
      <c r="K5612" s="595">
        <f t="shared" si="220"/>
        <v>376.08816199999995</v>
      </c>
      <c r="L5612" s="595">
        <f t="shared" si="220"/>
        <v>597.66876699999989</v>
      </c>
      <c r="M5612" s="595">
        <f t="shared" si="220"/>
        <v>515.02518999999995</v>
      </c>
      <c r="N5612" s="595">
        <f t="shared" si="220"/>
        <v>578.5050389999999</v>
      </c>
      <c r="O5612" s="596" t="b">
        <v>1</v>
      </c>
    </row>
    <row r="5613" spans="1:15" ht="16.5" thickBot="1">
      <c r="A5613" s="120" t="s">
        <v>9544</v>
      </c>
      <c r="B5613" s="42" t="s">
        <v>9633</v>
      </c>
      <c r="C5613" s="570" t="s">
        <v>9637</v>
      </c>
      <c r="D5613" s="98"/>
      <c r="E5613" s="98"/>
      <c r="F5613" s="124">
        <v>1168.52</v>
      </c>
      <c r="H5613" s="595">
        <f t="shared" si="221"/>
        <v>412.02015199999988</v>
      </c>
      <c r="I5613" s="595">
        <f t="shared" si="220"/>
        <v>412.02015199999988</v>
      </c>
      <c r="J5613" s="595">
        <f t="shared" si="220"/>
        <v>541.375316</v>
      </c>
      <c r="K5613" s="595">
        <f t="shared" si="220"/>
        <v>376.08816199999995</v>
      </c>
      <c r="L5613" s="595">
        <f t="shared" si="220"/>
        <v>597.66876699999989</v>
      </c>
      <c r="M5613" s="595">
        <f t="shared" si="220"/>
        <v>515.02518999999995</v>
      </c>
      <c r="N5613" s="595">
        <f t="shared" si="220"/>
        <v>578.5050389999999</v>
      </c>
      <c r="O5613" s="596" t="b">
        <v>1</v>
      </c>
    </row>
    <row r="5614" spans="1:15" ht="16.5" thickBot="1">
      <c r="A5614" s="81" t="s">
        <v>9638</v>
      </c>
      <c r="B5614" s="28" t="s">
        <v>9639</v>
      </c>
      <c r="C5614" s="102" t="s">
        <v>9640</v>
      </c>
      <c r="D5614" s="49"/>
      <c r="E5614" s="49"/>
      <c r="F5614" s="50">
        <v>138</v>
      </c>
      <c r="H5614" s="595">
        <f t="shared" si="221"/>
        <v>48.658799999999985</v>
      </c>
      <c r="I5614" s="595">
        <f t="shared" si="220"/>
        <v>48.658799999999985</v>
      </c>
      <c r="J5614" s="595">
        <f t="shared" si="220"/>
        <v>63.935400000000001</v>
      </c>
      <c r="K5614" s="595">
        <f t="shared" si="220"/>
        <v>44.415299999999995</v>
      </c>
      <c r="L5614" s="595">
        <f t="shared" si="220"/>
        <v>70.583549999999988</v>
      </c>
      <c r="M5614" s="595">
        <f t="shared" si="220"/>
        <v>60.823499999999996</v>
      </c>
      <c r="N5614" s="595">
        <f t="shared" si="220"/>
        <v>68.320349999999991</v>
      </c>
      <c r="O5614" s="596" t="b">
        <v>1</v>
      </c>
    </row>
    <row r="5615" spans="1:15">
      <c r="A5615" s="81" t="s">
        <v>9641</v>
      </c>
      <c r="B5615" s="28" t="s">
        <v>9642</v>
      </c>
      <c r="C5615" s="102" t="s">
        <v>9643</v>
      </c>
      <c r="D5615" s="49"/>
      <c r="E5615" s="49"/>
      <c r="F5615" s="50">
        <v>1075.04</v>
      </c>
      <c r="H5615" s="595">
        <f t="shared" si="221"/>
        <v>379.05910399999988</v>
      </c>
      <c r="I5615" s="595">
        <f t="shared" si="220"/>
        <v>379.05910399999988</v>
      </c>
      <c r="J5615" s="595">
        <f t="shared" si="220"/>
        <v>498.06603199999995</v>
      </c>
      <c r="K5615" s="595">
        <f t="shared" si="220"/>
        <v>346.00162399999994</v>
      </c>
      <c r="L5615" s="595">
        <f t="shared" si="220"/>
        <v>549.8560839999999</v>
      </c>
      <c r="M5615" s="595">
        <f t="shared" si="220"/>
        <v>473.82387999999997</v>
      </c>
      <c r="N5615" s="595">
        <f t="shared" si="220"/>
        <v>532.22542799999997</v>
      </c>
      <c r="O5615" s="596" t="b">
        <v>1</v>
      </c>
    </row>
    <row r="5616" spans="1:15">
      <c r="A5616" s="36" t="s">
        <v>829</v>
      </c>
      <c r="B5616" s="33" t="s">
        <v>9644</v>
      </c>
      <c r="C5616" s="77" t="s">
        <v>9645</v>
      </c>
      <c r="D5616" s="37"/>
      <c r="E5616" s="37"/>
      <c r="F5616" s="39">
        <v>0</v>
      </c>
      <c r="H5616" s="595">
        <f t="shared" si="221"/>
        <v>0</v>
      </c>
      <c r="I5616" s="595">
        <f t="shared" si="220"/>
        <v>0</v>
      </c>
      <c r="J5616" s="595">
        <f t="shared" si="220"/>
        <v>0</v>
      </c>
      <c r="K5616" s="595">
        <f t="shared" si="220"/>
        <v>0</v>
      </c>
      <c r="L5616" s="595">
        <f t="shared" si="220"/>
        <v>0</v>
      </c>
      <c r="M5616" s="595">
        <f t="shared" si="220"/>
        <v>0</v>
      </c>
      <c r="N5616" s="595">
        <f t="shared" si="220"/>
        <v>0</v>
      </c>
      <c r="O5616" s="596" t="b">
        <v>1</v>
      </c>
    </row>
    <row r="5617" spans="1:15">
      <c r="A5617" s="36" t="s">
        <v>2064</v>
      </c>
      <c r="B5617" s="33" t="s">
        <v>9644</v>
      </c>
      <c r="C5617" s="77" t="s">
        <v>9646</v>
      </c>
      <c r="D5617" s="37"/>
      <c r="E5617" s="37"/>
      <c r="F5617" s="39">
        <v>707.16000000000008</v>
      </c>
      <c r="H5617" s="595">
        <f t="shared" si="221"/>
        <v>249.34461599999997</v>
      </c>
      <c r="I5617" s="595">
        <f t="shared" si="220"/>
        <v>249.34461599999997</v>
      </c>
      <c r="J5617" s="595">
        <f t="shared" si="220"/>
        <v>327.627228</v>
      </c>
      <c r="K5617" s="595">
        <f t="shared" si="220"/>
        <v>227.599446</v>
      </c>
      <c r="L5617" s="595">
        <f t="shared" si="220"/>
        <v>361.694661</v>
      </c>
      <c r="M5617" s="595">
        <f t="shared" si="220"/>
        <v>311.68077</v>
      </c>
      <c r="N5617" s="595">
        <f t="shared" si="220"/>
        <v>350.09723700000001</v>
      </c>
      <c r="O5617" s="596" t="b">
        <v>1</v>
      </c>
    </row>
    <row r="5618" spans="1:15" ht="16.5" thickBot="1">
      <c r="A5618" s="41" t="s">
        <v>2068</v>
      </c>
      <c r="B5618" s="42" t="s">
        <v>9644</v>
      </c>
      <c r="C5618" s="105" t="s">
        <v>9647</v>
      </c>
      <c r="D5618" s="52"/>
      <c r="E5618" s="52"/>
      <c r="F5618" s="53">
        <v>1546.56</v>
      </c>
      <c r="H5618" s="595">
        <f t="shared" si="221"/>
        <v>545.31705599999987</v>
      </c>
      <c r="I5618" s="595">
        <f t="shared" si="220"/>
        <v>545.31705599999987</v>
      </c>
      <c r="J5618" s="595">
        <f t="shared" si="220"/>
        <v>716.52124800000001</v>
      </c>
      <c r="K5618" s="595">
        <f t="shared" si="220"/>
        <v>497.76033599999994</v>
      </c>
      <c r="L5618" s="595">
        <f t="shared" si="220"/>
        <v>791.02677599999981</v>
      </c>
      <c r="M5618" s="595">
        <f t="shared" si="220"/>
        <v>681.64631999999995</v>
      </c>
      <c r="N5618" s="595">
        <f t="shared" si="220"/>
        <v>765.66319199999987</v>
      </c>
      <c r="O5618" s="596" t="b">
        <v>1</v>
      </c>
    </row>
    <row r="5619" spans="1:15">
      <c r="A5619" s="81" t="s">
        <v>9648</v>
      </c>
      <c r="B5619" s="28" t="s">
        <v>9649</v>
      </c>
      <c r="C5619" s="102" t="s">
        <v>9650</v>
      </c>
      <c r="D5619" s="49"/>
      <c r="E5619" s="49"/>
      <c r="F5619" s="50">
        <v>6668.35</v>
      </c>
      <c r="H5619" s="595">
        <f t="shared" si="221"/>
        <v>2351.2602099999995</v>
      </c>
      <c r="I5619" s="595">
        <f t="shared" si="220"/>
        <v>2351.2602099999995</v>
      </c>
      <c r="J5619" s="595">
        <f t="shared" si="220"/>
        <v>3089.446555</v>
      </c>
      <c r="K5619" s="595">
        <f t="shared" si="220"/>
        <v>2146.2084474999997</v>
      </c>
      <c r="L5619" s="595">
        <f t="shared" si="220"/>
        <v>3410.6943162499997</v>
      </c>
      <c r="M5619" s="595">
        <f t="shared" si="220"/>
        <v>2939.0752625</v>
      </c>
      <c r="N5619" s="595">
        <f t="shared" si="220"/>
        <v>3301.3333762499997</v>
      </c>
      <c r="O5619" s="596" t="b">
        <v>1</v>
      </c>
    </row>
    <row r="5620" spans="1:15">
      <c r="A5620" s="36" t="s">
        <v>829</v>
      </c>
      <c r="B5620" s="33" t="s">
        <v>9651</v>
      </c>
      <c r="C5620" s="77" t="s">
        <v>9652</v>
      </c>
      <c r="D5620" s="37"/>
      <c r="E5620" s="37"/>
      <c r="F5620" s="39">
        <v>0</v>
      </c>
      <c r="H5620" s="595">
        <f t="shared" si="221"/>
        <v>0</v>
      </c>
      <c r="I5620" s="595">
        <f t="shared" si="220"/>
        <v>0</v>
      </c>
      <c r="J5620" s="595">
        <f t="shared" si="220"/>
        <v>0</v>
      </c>
      <c r="K5620" s="595">
        <f t="shared" si="220"/>
        <v>0</v>
      </c>
      <c r="L5620" s="595">
        <f t="shared" si="220"/>
        <v>0</v>
      </c>
      <c r="M5620" s="595">
        <f t="shared" si="220"/>
        <v>0</v>
      </c>
      <c r="N5620" s="595">
        <f t="shared" si="220"/>
        <v>0</v>
      </c>
      <c r="O5620" s="596" t="b">
        <v>1</v>
      </c>
    </row>
    <row r="5621" spans="1:15">
      <c r="A5621" s="36" t="s">
        <v>2064</v>
      </c>
      <c r="B5621" s="33" t="s">
        <v>9651</v>
      </c>
      <c r="C5621" s="77" t="s">
        <v>9653</v>
      </c>
      <c r="D5621" s="37"/>
      <c r="E5621" s="37"/>
      <c r="F5621" s="39">
        <v>2495.85</v>
      </c>
      <c r="H5621" s="595">
        <f t="shared" si="221"/>
        <v>880.03670999999974</v>
      </c>
      <c r="I5621" s="595">
        <f t="shared" si="220"/>
        <v>880.03670999999974</v>
      </c>
      <c r="J5621" s="595">
        <f t="shared" si="220"/>
        <v>1156.327305</v>
      </c>
      <c r="K5621" s="595">
        <f t="shared" si="220"/>
        <v>803.28932249999991</v>
      </c>
      <c r="L5621" s="595">
        <f t="shared" si="220"/>
        <v>1276.5648787499997</v>
      </c>
      <c r="M5621" s="595">
        <f t="shared" si="220"/>
        <v>1100.0458874999999</v>
      </c>
      <c r="N5621" s="595">
        <f t="shared" si="220"/>
        <v>1235.6329387499998</v>
      </c>
      <c r="O5621" s="596" t="b">
        <v>1</v>
      </c>
    </row>
    <row r="5622" spans="1:15" ht="16.5" thickBot="1">
      <c r="A5622" s="41" t="s">
        <v>2068</v>
      </c>
      <c r="B5622" s="42" t="s">
        <v>9651</v>
      </c>
      <c r="C5622" s="105" t="s">
        <v>9654</v>
      </c>
      <c r="D5622" s="52"/>
      <c r="E5622" s="52"/>
      <c r="F5622" s="53">
        <v>5246.85</v>
      </c>
      <c r="H5622" s="595">
        <f t="shared" si="221"/>
        <v>1850.0393099999997</v>
      </c>
      <c r="I5622" s="595">
        <f t="shared" si="220"/>
        <v>1850.0393099999997</v>
      </c>
      <c r="J5622" s="595">
        <f t="shared" si="220"/>
        <v>2430.865605</v>
      </c>
      <c r="K5622" s="595">
        <f t="shared" si="220"/>
        <v>1688.6986724999999</v>
      </c>
      <c r="L5622" s="595">
        <f t="shared" si="220"/>
        <v>2683.6326037499998</v>
      </c>
      <c r="M5622" s="595">
        <f t="shared" si="220"/>
        <v>2312.5491375000001</v>
      </c>
      <c r="N5622" s="595">
        <f t="shared" si="220"/>
        <v>2597.58426375</v>
      </c>
      <c r="O5622" s="596" t="b">
        <v>1</v>
      </c>
    </row>
    <row r="5623" spans="1:15">
      <c r="A5623" s="81" t="s">
        <v>9655</v>
      </c>
      <c r="B5623" s="28" t="s">
        <v>9656</v>
      </c>
      <c r="C5623" s="102" t="s">
        <v>9657</v>
      </c>
      <c r="D5623" s="49"/>
      <c r="E5623" s="49"/>
      <c r="F5623" s="50">
        <v>3690.85</v>
      </c>
      <c r="H5623" s="595">
        <f t="shared" si="221"/>
        <v>1301.3937099999996</v>
      </c>
      <c r="I5623" s="595">
        <f t="shared" si="220"/>
        <v>1301.3937099999996</v>
      </c>
      <c r="J5623" s="595">
        <f t="shared" si="220"/>
        <v>1709.9708049999999</v>
      </c>
      <c r="K5623" s="595">
        <f t="shared" si="220"/>
        <v>1187.9000724999999</v>
      </c>
      <c r="L5623" s="595">
        <f t="shared" si="220"/>
        <v>1887.7775037499996</v>
      </c>
      <c r="M5623" s="595">
        <f t="shared" si="220"/>
        <v>1626.7421374999999</v>
      </c>
      <c r="N5623" s="595">
        <f t="shared" si="220"/>
        <v>1827.2475637499997</v>
      </c>
      <c r="O5623" s="596" t="b">
        <v>1</v>
      </c>
    </row>
    <row r="5624" spans="1:15" ht="31.5">
      <c r="A5624" s="36" t="s">
        <v>9658</v>
      </c>
      <c r="B5624" s="33" t="s">
        <v>9659</v>
      </c>
      <c r="C5624" s="77" t="s">
        <v>9660</v>
      </c>
      <c r="D5624" s="37"/>
      <c r="E5624" s="37"/>
      <c r="F5624" s="39">
        <v>3893.85</v>
      </c>
      <c r="H5624" s="595">
        <f t="shared" si="221"/>
        <v>1372.9715099999996</v>
      </c>
      <c r="I5624" s="595">
        <f t="shared" si="220"/>
        <v>1372.9715099999996</v>
      </c>
      <c r="J5624" s="595">
        <f t="shared" si="220"/>
        <v>1804.0207049999999</v>
      </c>
      <c r="K5624" s="595">
        <f t="shared" si="220"/>
        <v>1253.2356224999999</v>
      </c>
      <c r="L5624" s="595">
        <f t="shared" si="220"/>
        <v>1991.6069287499995</v>
      </c>
      <c r="M5624" s="595">
        <f t="shared" si="220"/>
        <v>1716.2143874999999</v>
      </c>
      <c r="N5624" s="595">
        <f t="shared" si="220"/>
        <v>1927.7477887499997</v>
      </c>
      <c r="O5624" s="596" t="b">
        <v>1</v>
      </c>
    </row>
    <row r="5625" spans="1:15">
      <c r="A5625" s="36" t="s">
        <v>829</v>
      </c>
      <c r="B5625" s="33" t="s">
        <v>9661</v>
      </c>
      <c r="C5625" s="77" t="s">
        <v>9662</v>
      </c>
      <c r="D5625" s="37"/>
      <c r="E5625" s="37"/>
      <c r="F5625" s="39">
        <v>0</v>
      </c>
      <c r="H5625" s="595">
        <f t="shared" si="221"/>
        <v>0</v>
      </c>
      <c r="I5625" s="595">
        <f t="shared" si="220"/>
        <v>0</v>
      </c>
      <c r="J5625" s="595">
        <f t="shared" si="220"/>
        <v>0</v>
      </c>
      <c r="K5625" s="595">
        <f t="shared" si="220"/>
        <v>0</v>
      </c>
      <c r="L5625" s="595">
        <f t="shared" si="220"/>
        <v>0</v>
      </c>
      <c r="M5625" s="595">
        <f t="shared" si="220"/>
        <v>0</v>
      </c>
      <c r="N5625" s="595">
        <f t="shared" si="220"/>
        <v>0</v>
      </c>
      <c r="O5625" s="596" t="b">
        <v>1</v>
      </c>
    </row>
    <row r="5626" spans="1:15">
      <c r="A5626" s="36" t="s">
        <v>2064</v>
      </c>
      <c r="B5626" s="33" t="s">
        <v>9661</v>
      </c>
      <c r="C5626" s="77" t="s">
        <v>9663</v>
      </c>
      <c r="D5626" s="37"/>
      <c r="E5626" s="37"/>
      <c r="F5626" s="39">
        <v>2033.75</v>
      </c>
      <c r="H5626" s="595">
        <f t="shared" si="221"/>
        <v>717.10024999999985</v>
      </c>
      <c r="I5626" s="595">
        <f t="shared" si="220"/>
        <v>717.10024999999985</v>
      </c>
      <c r="J5626" s="595">
        <f t="shared" si="220"/>
        <v>942.23637499999995</v>
      </c>
      <c r="K5626" s="595">
        <f t="shared" si="220"/>
        <v>654.56243749999999</v>
      </c>
      <c r="L5626" s="595">
        <f t="shared" si="220"/>
        <v>1040.2122812499997</v>
      </c>
      <c r="M5626" s="595">
        <f t="shared" si="220"/>
        <v>896.37531249999995</v>
      </c>
      <c r="N5626" s="595">
        <f t="shared" si="220"/>
        <v>1006.8587812499999</v>
      </c>
      <c r="O5626" s="596" t="b">
        <v>1</v>
      </c>
    </row>
    <row r="5627" spans="1:15">
      <c r="A5627" s="79" t="s">
        <v>2068</v>
      </c>
      <c r="B5627" s="33" t="s">
        <v>9661</v>
      </c>
      <c r="C5627" s="232" t="s">
        <v>9664</v>
      </c>
      <c r="D5627" s="64"/>
      <c r="E5627" s="64"/>
      <c r="F5627" s="66">
        <v>3928.5499999999997</v>
      </c>
      <c r="H5627" s="595">
        <f t="shared" si="221"/>
        <v>1385.2067299999997</v>
      </c>
      <c r="I5627" s="595">
        <f t="shared" si="220"/>
        <v>1385.2067299999997</v>
      </c>
      <c r="J5627" s="595">
        <f t="shared" si="220"/>
        <v>1820.0972149999998</v>
      </c>
      <c r="K5627" s="595">
        <f t="shared" si="220"/>
        <v>1264.4038174999998</v>
      </c>
      <c r="L5627" s="595">
        <f t="shared" si="220"/>
        <v>2009.3551112499995</v>
      </c>
      <c r="M5627" s="595">
        <f t="shared" si="220"/>
        <v>1731.5084124999998</v>
      </c>
      <c r="N5627" s="595">
        <f t="shared" si="220"/>
        <v>1944.9268912499997</v>
      </c>
      <c r="O5627" s="596" t="b">
        <v>1</v>
      </c>
    </row>
    <row r="5628" spans="1:15">
      <c r="A5628" s="251" t="s">
        <v>9536</v>
      </c>
      <c r="B5628" s="425" t="s">
        <v>9661</v>
      </c>
      <c r="C5628" s="77" t="s">
        <v>9665</v>
      </c>
      <c r="D5628" s="37"/>
      <c r="E5628" s="37"/>
      <c r="F5628" s="39">
        <v>555.80000000000007</v>
      </c>
      <c r="H5628" s="595">
        <f t="shared" si="221"/>
        <v>195.97507999999996</v>
      </c>
      <c r="I5628" s="595">
        <f t="shared" si="220"/>
        <v>195.97507999999996</v>
      </c>
      <c r="J5628" s="595">
        <f t="shared" si="220"/>
        <v>257.50214000000005</v>
      </c>
      <c r="K5628" s="595">
        <f t="shared" si="220"/>
        <v>178.88423</v>
      </c>
      <c r="L5628" s="595">
        <f t="shared" si="220"/>
        <v>284.277805</v>
      </c>
      <c r="M5628" s="595">
        <f t="shared" si="220"/>
        <v>244.96885</v>
      </c>
      <c r="N5628" s="595">
        <f t="shared" si="220"/>
        <v>275.16268500000001</v>
      </c>
      <c r="O5628" s="596" t="b">
        <v>1</v>
      </c>
    </row>
    <row r="5629" spans="1:15" ht="16.5" thickBot="1">
      <c r="A5629" s="79" t="s">
        <v>9544</v>
      </c>
      <c r="B5629" s="425" t="s">
        <v>9661</v>
      </c>
      <c r="C5629" s="230" t="s">
        <v>9666</v>
      </c>
      <c r="D5629" s="72"/>
      <c r="E5629" s="72"/>
      <c r="F5629" s="73">
        <v>748.4</v>
      </c>
      <c r="H5629" s="595">
        <f t="shared" si="221"/>
        <v>263.88583999999992</v>
      </c>
      <c r="I5629" s="595">
        <f t="shared" si="220"/>
        <v>263.88583999999992</v>
      </c>
      <c r="J5629" s="595">
        <f t="shared" si="220"/>
        <v>346.73372000000001</v>
      </c>
      <c r="K5629" s="595">
        <f t="shared" si="220"/>
        <v>240.87253999999996</v>
      </c>
      <c r="L5629" s="595">
        <f t="shared" si="220"/>
        <v>382.78788999999989</v>
      </c>
      <c r="M5629" s="595">
        <f t="shared" si="220"/>
        <v>329.85729999999995</v>
      </c>
      <c r="N5629" s="595">
        <f t="shared" si="220"/>
        <v>370.51412999999997</v>
      </c>
      <c r="O5629" s="596" t="b">
        <v>1</v>
      </c>
    </row>
    <row r="5630" spans="1:15">
      <c r="A5630" s="81" t="s">
        <v>9667</v>
      </c>
      <c r="B5630" s="28" t="s">
        <v>9668</v>
      </c>
      <c r="C5630" s="102" t="s">
        <v>9669</v>
      </c>
      <c r="D5630" s="49"/>
      <c r="E5630" s="49"/>
      <c r="F5630" s="50">
        <v>2728</v>
      </c>
      <c r="H5630" s="595">
        <f t="shared" si="221"/>
        <v>961.89279999999974</v>
      </c>
      <c r="I5630" s="595">
        <f t="shared" si="220"/>
        <v>961.89279999999974</v>
      </c>
      <c r="J5630" s="595">
        <f t="shared" si="220"/>
        <v>1263.8824</v>
      </c>
      <c r="K5630" s="595">
        <f t="shared" si="220"/>
        <v>878.00679999999988</v>
      </c>
      <c r="L5630" s="595">
        <f t="shared" si="220"/>
        <v>1395.3037999999997</v>
      </c>
      <c r="M5630" s="595">
        <f t="shared" si="220"/>
        <v>1202.366</v>
      </c>
      <c r="N5630" s="595">
        <f t="shared" si="220"/>
        <v>1350.5645999999997</v>
      </c>
      <c r="O5630" s="596" t="b">
        <v>1</v>
      </c>
    </row>
    <row r="5631" spans="1:15">
      <c r="A5631" s="36" t="s">
        <v>829</v>
      </c>
      <c r="B5631" s="33" t="s">
        <v>9670</v>
      </c>
      <c r="C5631" s="77" t="s">
        <v>9671</v>
      </c>
      <c r="D5631" s="37"/>
      <c r="E5631" s="37"/>
      <c r="F5631" s="39">
        <v>0</v>
      </c>
      <c r="H5631" s="595">
        <f t="shared" si="221"/>
        <v>0</v>
      </c>
      <c r="I5631" s="595">
        <f t="shared" si="220"/>
        <v>0</v>
      </c>
      <c r="J5631" s="595">
        <f t="shared" si="220"/>
        <v>0</v>
      </c>
      <c r="K5631" s="595">
        <f t="shared" si="220"/>
        <v>0</v>
      </c>
      <c r="L5631" s="595">
        <f t="shared" si="220"/>
        <v>0</v>
      </c>
      <c r="M5631" s="595">
        <f t="shared" si="220"/>
        <v>0</v>
      </c>
      <c r="N5631" s="595">
        <f t="shared" si="220"/>
        <v>0</v>
      </c>
      <c r="O5631" s="596" t="b">
        <v>1</v>
      </c>
    </row>
    <row r="5632" spans="1:15">
      <c r="A5632" s="36" t="s">
        <v>2064</v>
      </c>
      <c r="B5632" s="33" t="s">
        <v>9670</v>
      </c>
      <c r="C5632" s="77" t="s">
        <v>9672</v>
      </c>
      <c r="D5632" s="37"/>
      <c r="E5632" s="37"/>
      <c r="F5632" s="39">
        <v>1219.4000000000001</v>
      </c>
      <c r="H5632" s="595">
        <f t="shared" si="221"/>
        <v>429.96043999999995</v>
      </c>
      <c r="I5632" s="595">
        <f t="shared" si="220"/>
        <v>429.96043999999995</v>
      </c>
      <c r="J5632" s="595">
        <f t="shared" si="220"/>
        <v>564.94802000000004</v>
      </c>
      <c r="K5632" s="595">
        <f t="shared" si="220"/>
        <v>392.46388999999999</v>
      </c>
      <c r="L5632" s="595">
        <f t="shared" si="220"/>
        <v>623.69261499999993</v>
      </c>
      <c r="M5632" s="595">
        <f t="shared" si="220"/>
        <v>537.45055000000002</v>
      </c>
      <c r="N5632" s="595">
        <f t="shared" si="220"/>
        <v>603.69445499999995</v>
      </c>
      <c r="O5632" s="596" t="b">
        <v>1</v>
      </c>
    </row>
    <row r="5633" spans="1:15">
      <c r="A5633" s="79" t="s">
        <v>2068</v>
      </c>
      <c r="B5633" s="33" t="s">
        <v>9670</v>
      </c>
      <c r="C5633" s="77" t="s">
        <v>9673</v>
      </c>
      <c r="D5633" s="37"/>
      <c r="E5633" s="37"/>
      <c r="F5633" s="39">
        <v>2564.6</v>
      </c>
      <c r="H5633" s="595">
        <f t="shared" si="221"/>
        <v>904.27795999999978</v>
      </c>
      <c r="I5633" s="595">
        <f t="shared" si="220"/>
        <v>904.27795999999978</v>
      </c>
      <c r="J5633" s="595">
        <f t="shared" si="220"/>
        <v>1188.1791799999999</v>
      </c>
      <c r="K5633" s="595">
        <f t="shared" si="220"/>
        <v>825.4165099999999</v>
      </c>
      <c r="L5633" s="595">
        <f t="shared" si="220"/>
        <v>1311.7287849999998</v>
      </c>
      <c r="M5633" s="595">
        <f t="shared" si="220"/>
        <v>1130.34745</v>
      </c>
      <c r="N5633" s="595">
        <f t="shared" si="220"/>
        <v>1269.6693449999998</v>
      </c>
      <c r="O5633" s="596" t="b">
        <v>1</v>
      </c>
    </row>
    <row r="5634" spans="1:15">
      <c r="A5634" s="251" t="s">
        <v>9536</v>
      </c>
      <c r="B5634" s="33" t="s">
        <v>9670</v>
      </c>
      <c r="C5634" s="77" t="s">
        <v>9674</v>
      </c>
      <c r="D5634" s="37"/>
      <c r="E5634" s="37"/>
      <c r="F5634" s="39">
        <v>255.93000000000006</v>
      </c>
      <c r="H5634" s="595">
        <f t="shared" si="221"/>
        <v>90.240917999999994</v>
      </c>
      <c r="I5634" s="595">
        <f t="shared" si="220"/>
        <v>90.240917999999994</v>
      </c>
      <c r="J5634" s="595">
        <f t="shared" ref="I5634:N5676" si="222">IF(AND(ISNUMBER($F5634),$O5634),$F5634*J$3,"")</f>
        <v>118.57236900000002</v>
      </c>
      <c r="K5634" s="595">
        <f t="shared" si="222"/>
        <v>82.371070500000016</v>
      </c>
      <c r="L5634" s="595">
        <f t="shared" si="222"/>
        <v>130.90179675000002</v>
      </c>
      <c r="M5634" s="595">
        <f t="shared" si="222"/>
        <v>112.80114750000003</v>
      </c>
      <c r="N5634" s="595">
        <f t="shared" si="222"/>
        <v>126.70454475000001</v>
      </c>
      <c r="O5634" s="596" t="b">
        <v>1</v>
      </c>
    </row>
    <row r="5635" spans="1:15" ht="16.5" thickBot="1">
      <c r="A5635" s="79" t="s">
        <v>9544</v>
      </c>
      <c r="B5635" s="33" t="s">
        <v>9670</v>
      </c>
      <c r="C5635" s="77" t="s">
        <v>9675</v>
      </c>
      <c r="D5635" s="37"/>
      <c r="E5635" s="37"/>
      <c r="F5635" s="39">
        <v>488.86999999999989</v>
      </c>
      <c r="H5635" s="595">
        <f t="shared" si="221"/>
        <v>172.37556199999992</v>
      </c>
      <c r="I5635" s="595">
        <f t="shared" si="222"/>
        <v>172.37556199999992</v>
      </c>
      <c r="J5635" s="595">
        <f t="shared" si="222"/>
        <v>226.49347099999994</v>
      </c>
      <c r="K5635" s="595">
        <f t="shared" si="222"/>
        <v>157.34280949999996</v>
      </c>
      <c r="L5635" s="595">
        <f t="shared" si="222"/>
        <v>250.04478324999991</v>
      </c>
      <c r="M5635" s="595">
        <f t="shared" si="222"/>
        <v>215.46945249999993</v>
      </c>
      <c r="N5635" s="595">
        <f t="shared" si="222"/>
        <v>242.0273152499999</v>
      </c>
      <c r="O5635" s="596" t="b">
        <v>1</v>
      </c>
    </row>
    <row r="5636" spans="1:15">
      <c r="A5636" s="81" t="s">
        <v>9676</v>
      </c>
      <c r="B5636" s="28" t="s">
        <v>9677</v>
      </c>
      <c r="C5636" s="102" t="s">
        <v>9678</v>
      </c>
      <c r="D5636" s="49"/>
      <c r="E5636" s="49"/>
      <c r="F5636" s="50">
        <v>3229</v>
      </c>
      <c r="H5636" s="595">
        <f t="shared" si="221"/>
        <v>1138.5453999999997</v>
      </c>
      <c r="I5636" s="595">
        <f t="shared" si="222"/>
        <v>1138.5453999999997</v>
      </c>
      <c r="J5636" s="595">
        <f t="shared" si="222"/>
        <v>1495.9956999999999</v>
      </c>
      <c r="K5636" s="595">
        <f t="shared" si="222"/>
        <v>1039.2536499999999</v>
      </c>
      <c r="L5636" s="595">
        <f t="shared" si="222"/>
        <v>1651.5527749999997</v>
      </c>
      <c r="M5636" s="595">
        <f t="shared" si="222"/>
        <v>1423.18175</v>
      </c>
      <c r="N5636" s="595">
        <f t="shared" si="222"/>
        <v>1598.5971749999999</v>
      </c>
      <c r="O5636" s="596" t="b">
        <v>1</v>
      </c>
    </row>
    <row r="5637" spans="1:15">
      <c r="A5637" s="36" t="s">
        <v>829</v>
      </c>
      <c r="B5637" s="33" t="s">
        <v>9679</v>
      </c>
      <c r="C5637" s="77" t="s">
        <v>9680</v>
      </c>
      <c r="D5637" s="37"/>
      <c r="E5637" s="37"/>
      <c r="F5637" s="39">
        <v>0</v>
      </c>
      <c r="H5637" s="595">
        <f t="shared" si="221"/>
        <v>0</v>
      </c>
      <c r="I5637" s="595">
        <f t="shared" si="222"/>
        <v>0</v>
      </c>
      <c r="J5637" s="595">
        <f t="shared" si="222"/>
        <v>0</v>
      </c>
      <c r="K5637" s="595">
        <f t="shared" si="222"/>
        <v>0</v>
      </c>
      <c r="L5637" s="595">
        <f t="shared" si="222"/>
        <v>0</v>
      </c>
      <c r="M5637" s="595">
        <f t="shared" si="222"/>
        <v>0</v>
      </c>
      <c r="N5637" s="595">
        <f t="shared" si="222"/>
        <v>0</v>
      </c>
      <c r="O5637" s="596" t="b">
        <v>1</v>
      </c>
    </row>
    <row r="5638" spans="1:15">
      <c r="A5638" s="36" t="s">
        <v>2064</v>
      </c>
      <c r="B5638" s="33" t="s">
        <v>9679</v>
      </c>
      <c r="C5638" s="77" t="s">
        <v>9681</v>
      </c>
      <c r="D5638" s="37"/>
      <c r="E5638" s="37"/>
      <c r="F5638" s="39">
        <v>1219.4000000000001</v>
      </c>
      <c r="H5638" s="595">
        <f t="shared" si="221"/>
        <v>429.96043999999995</v>
      </c>
      <c r="I5638" s="595">
        <f t="shared" si="222"/>
        <v>429.96043999999995</v>
      </c>
      <c r="J5638" s="595">
        <f t="shared" si="222"/>
        <v>564.94802000000004</v>
      </c>
      <c r="K5638" s="595">
        <f t="shared" si="222"/>
        <v>392.46388999999999</v>
      </c>
      <c r="L5638" s="595">
        <f t="shared" si="222"/>
        <v>623.69261499999993</v>
      </c>
      <c r="M5638" s="595">
        <f t="shared" si="222"/>
        <v>537.45055000000002</v>
      </c>
      <c r="N5638" s="595">
        <f t="shared" si="222"/>
        <v>603.69445499999995</v>
      </c>
      <c r="O5638" s="596" t="b">
        <v>1</v>
      </c>
    </row>
    <row r="5639" spans="1:15">
      <c r="A5639" s="79" t="s">
        <v>2068</v>
      </c>
      <c r="B5639" s="33" t="s">
        <v>9679</v>
      </c>
      <c r="C5639" s="77" t="s">
        <v>9682</v>
      </c>
      <c r="D5639" s="37"/>
      <c r="E5639" s="37"/>
      <c r="F5639" s="39">
        <v>2564.6</v>
      </c>
      <c r="H5639" s="595">
        <f t="shared" si="221"/>
        <v>904.27795999999978</v>
      </c>
      <c r="I5639" s="595">
        <f t="shared" si="222"/>
        <v>904.27795999999978</v>
      </c>
      <c r="J5639" s="595">
        <f t="shared" si="222"/>
        <v>1188.1791799999999</v>
      </c>
      <c r="K5639" s="595">
        <f t="shared" si="222"/>
        <v>825.4165099999999</v>
      </c>
      <c r="L5639" s="595">
        <f t="shared" si="222"/>
        <v>1311.7287849999998</v>
      </c>
      <c r="M5639" s="595">
        <f t="shared" si="222"/>
        <v>1130.34745</v>
      </c>
      <c r="N5639" s="595">
        <f t="shared" si="222"/>
        <v>1269.6693449999998</v>
      </c>
      <c r="O5639" s="596" t="b">
        <v>1</v>
      </c>
    </row>
    <row r="5640" spans="1:15">
      <c r="A5640" s="251" t="s">
        <v>9536</v>
      </c>
      <c r="B5640" s="33" t="s">
        <v>9679</v>
      </c>
      <c r="C5640" s="77" t="s">
        <v>9683</v>
      </c>
      <c r="D5640" s="37"/>
      <c r="E5640" s="37"/>
      <c r="F5640" s="39">
        <v>255.93000000000006</v>
      </c>
      <c r="H5640" s="595">
        <f t="shared" si="221"/>
        <v>90.240917999999994</v>
      </c>
      <c r="I5640" s="595">
        <f t="shared" si="222"/>
        <v>90.240917999999994</v>
      </c>
      <c r="J5640" s="595">
        <f t="shared" si="222"/>
        <v>118.57236900000002</v>
      </c>
      <c r="K5640" s="595">
        <f t="shared" si="222"/>
        <v>82.371070500000016</v>
      </c>
      <c r="L5640" s="595">
        <f t="shared" si="222"/>
        <v>130.90179675000002</v>
      </c>
      <c r="M5640" s="595">
        <f t="shared" si="222"/>
        <v>112.80114750000003</v>
      </c>
      <c r="N5640" s="595">
        <f t="shared" si="222"/>
        <v>126.70454475000001</v>
      </c>
      <c r="O5640" s="596" t="b">
        <v>1</v>
      </c>
    </row>
    <row r="5641" spans="1:15" ht="16.5" thickBot="1">
      <c r="A5641" s="79" t="s">
        <v>9544</v>
      </c>
      <c r="B5641" s="33" t="s">
        <v>9679</v>
      </c>
      <c r="C5641" s="77" t="s">
        <v>9684</v>
      </c>
      <c r="D5641" s="37"/>
      <c r="E5641" s="37"/>
      <c r="F5641" s="39">
        <v>488.86999999999989</v>
      </c>
      <c r="H5641" s="595">
        <f t="shared" si="221"/>
        <v>172.37556199999992</v>
      </c>
      <c r="I5641" s="595">
        <f t="shared" si="222"/>
        <v>172.37556199999992</v>
      </c>
      <c r="J5641" s="595">
        <f t="shared" si="222"/>
        <v>226.49347099999994</v>
      </c>
      <c r="K5641" s="595">
        <f t="shared" si="222"/>
        <v>157.34280949999996</v>
      </c>
      <c r="L5641" s="595">
        <f t="shared" si="222"/>
        <v>250.04478324999991</v>
      </c>
      <c r="M5641" s="595">
        <f t="shared" si="222"/>
        <v>215.46945249999993</v>
      </c>
      <c r="N5641" s="595">
        <f t="shared" si="222"/>
        <v>242.0273152499999</v>
      </c>
      <c r="O5641" s="596" t="b">
        <v>1</v>
      </c>
    </row>
    <row r="5642" spans="1:15">
      <c r="A5642" s="81" t="s">
        <v>9685</v>
      </c>
      <c r="B5642" s="28" t="s">
        <v>9686</v>
      </c>
      <c r="C5642" s="102" t="s">
        <v>9687</v>
      </c>
      <c r="D5642" s="49"/>
      <c r="E5642" s="49"/>
      <c r="F5642" s="50">
        <v>2287.15</v>
      </c>
      <c r="H5642" s="595">
        <f t="shared" si="221"/>
        <v>806.44908999999984</v>
      </c>
      <c r="I5642" s="595">
        <f t="shared" si="222"/>
        <v>806.44908999999984</v>
      </c>
      <c r="J5642" s="595">
        <f t="shared" si="222"/>
        <v>1059.6365949999999</v>
      </c>
      <c r="K5642" s="595">
        <f t="shared" si="222"/>
        <v>736.11922749999997</v>
      </c>
      <c r="L5642" s="595">
        <f t="shared" si="222"/>
        <v>1169.8200462499999</v>
      </c>
      <c r="M5642" s="595">
        <f t="shared" si="222"/>
        <v>1008.0613625</v>
      </c>
      <c r="N5642" s="595">
        <f t="shared" si="222"/>
        <v>1132.3107862499999</v>
      </c>
      <c r="O5642" s="596" t="b">
        <v>1</v>
      </c>
    </row>
    <row r="5643" spans="1:15">
      <c r="A5643" s="36" t="s">
        <v>829</v>
      </c>
      <c r="B5643" s="33" t="s">
        <v>9688</v>
      </c>
      <c r="C5643" s="77" t="s">
        <v>9689</v>
      </c>
      <c r="D5643" s="37"/>
      <c r="E5643" s="37"/>
      <c r="F5643" s="39">
        <v>0</v>
      </c>
      <c r="H5643" s="595">
        <f t="shared" si="221"/>
        <v>0</v>
      </c>
      <c r="I5643" s="595">
        <f t="shared" si="222"/>
        <v>0</v>
      </c>
      <c r="J5643" s="595">
        <f t="shared" si="222"/>
        <v>0</v>
      </c>
      <c r="K5643" s="595">
        <f t="shared" si="222"/>
        <v>0</v>
      </c>
      <c r="L5643" s="595">
        <f t="shared" si="222"/>
        <v>0</v>
      </c>
      <c r="M5643" s="595">
        <f t="shared" si="222"/>
        <v>0</v>
      </c>
      <c r="N5643" s="595">
        <f t="shared" si="222"/>
        <v>0</v>
      </c>
      <c r="O5643" s="596" t="b">
        <v>1</v>
      </c>
    </row>
    <row r="5644" spans="1:15">
      <c r="A5644" s="36" t="s">
        <v>2064</v>
      </c>
      <c r="B5644" s="33" t="s">
        <v>9688</v>
      </c>
      <c r="C5644" s="77" t="s">
        <v>9690</v>
      </c>
      <c r="D5644" s="37"/>
      <c r="E5644" s="37"/>
      <c r="F5644" s="39">
        <v>832.44999999999993</v>
      </c>
      <c r="H5644" s="595">
        <f t="shared" si="221"/>
        <v>293.52186999999992</v>
      </c>
      <c r="I5644" s="595">
        <f t="shared" si="222"/>
        <v>293.52186999999992</v>
      </c>
      <c r="J5644" s="595">
        <f t="shared" si="222"/>
        <v>385.67408499999993</v>
      </c>
      <c r="K5644" s="595">
        <f t="shared" si="222"/>
        <v>267.92403249999995</v>
      </c>
      <c r="L5644" s="595">
        <f t="shared" si="222"/>
        <v>425.77736374999989</v>
      </c>
      <c r="M5644" s="595">
        <f t="shared" si="222"/>
        <v>366.90233749999993</v>
      </c>
      <c r="N5644" s="595">
        <f t="shared" si="222"/>
        <v>412.12518374999991</v>
      </c>
      <c r="O5644" s="596" t="b">
        <v>1</v>
      </c>
    </row>
    <row r="5645" spans="1:15">
      <c r="A5645" s="79" t="s">
        <v>2068</v>
      </c>
      <c r="B5645" s="33" t="s">
        <v>9688</v>
      </c>
      <c r="C5645" s="77" t="s">
        <v>9691</v>
      </c>
      <c r="D5645" s="37"/>
      <c r="E5645" s="37"/>
      <c r="F5645" s="39">
        <v>1748.65</v>
      </c>
      <c r="H5645" s="595">
        <f t="shared" si="221"/>
        <v>616.57398999999987</v>
      </c>
      <c r="I5645" s="595">
        <f t="shared" si="222"/>
        <v>616.57398999999987</v>
      </c>
      <c r="J5645" s="595">
        <f t="shared" si="222"/>
        <v>810.14954499999999</v>
      </c>
      <c r="K5645" s="595">
        <f t="shared" si="222"/>
        <v>562.80300249999993</v>
      </c>
      <c r="L5645" s="595">
        <f t="shared" si="222"/>
        <v>894.39075874999992</v>
      </c>
      <c r="M5645" s="595">
        <f t="shared" si="222"/>
        <v>770.71748749999995</v>
      </c>
      <c r="N5645" s="595">
        <f t="shared" si="222"/>
        <v>865.71289874999991</v>
      </c>
      <c r="O5645" s="596" t="b">
        <v>1</v>
      </c>
    </row>
    <row r="5646" spans="1:15">
      <c r="A5646" s="251" t="s">
        <v>9536</v>
      </c>
      <c r="B5646" s="33" t="s">
        <v>9688</v>
      </c>
      <c r="C5646" s="77" t="s">
        <v>9692</v>
      </c>
      <c r="D5646" s="37"/>
      <c r="E5646" s="37"/>
      <c r="F5646" s="39">
        <v>174.87</v>
      </c>
      <c r="H5646" s="595">
        <f t="shared" si="221"/>
        <v>61.659161999999988</v>
      </c>
      <c r="I5646" s="595">
        <f t="shared" si="222"/>
        <v>61.659161999999988</v>
      </c>
      <c r="J5646" s="595">
        <f t="shared" si="222"/>
        <v>81.017270999999994</v>
      </c>
      <c r="K5646" s="595">
        <f t="shared" si="222"/>
        <v>56.281909499999998</v>
      </c>
      <c r="L5646" s="595">
        <f t="shared" si="222"/>
        <v>89.441633249999981</v>
      </c>
      <c r="M5646" s="595">
        <f t="shared" si="222"/>
        <v>77.073952500000004</v>
      </c>
      <c r="N5646" s="595">
        <f t="shared" si="222"/>
        <v>86.573765249999994</v>
      </c>
      <c r="O5646" s="596" t="b">
        <v>1</v>
      </c>
    </row>
    <row r="5647" spans="1:15">
      <c r="A5647" s="79" t="s">
        <v>9544</v>
      </c>
      <c r="B5647" s="33" t="s">
        <v>9688</v>
      </c>
      <c r="C5647" s="77" t="s">
        <v>9693</v>
      </c>
      <c r="D5647" s="37"/>
      <c r="E5647" s="37"/>
      <c r="F5647" s="39">
        <v>332.90999999999997</v>
      </c>
      <c r="H5647" s="595">
        <f t="shared" si="221"/>
        <v>117.38406599999996</v>
      </c>
      <c r="I5647" s="595">
        <f t="shared" si="222"/>
        <v>117.38406599999996</v>
      </c>
      <c r="J5647" s="595">
        <f t="shared" si="222"/>
        <v>154.23720299999999</v>
      </c>
      <c r="K5647" s="595">
        <f t="shared" si="222"/>
        <v>107.14708349999998</v>
      </c>
      <c r="L5647" s="595">
        <f t="shared" si="222"/>
        <v>170.27514224999996</v>
      </c>
      <c r="M5647" s="595">
        <f t="shared" si="222"/>
        <v>146.73008249999998</v>
      </c>
      <c r="N5647" s="595">
        <f t="shared" si="222"/>
        <v>164.81541824999996</v>
      </c>
      <c r="O5647" s="596" t="b">
        <v>1</v>
      </c>
    </row>
    <row r="5648" spans="1:15">
      <c r="A5648" s="70" t="s">
        <v>9694</v>
      </c>
      <c r="B5648" s="71" t="s">
        <v>9695</v>
      </c>
      <c r="C5648" s="230" t="s">
        <v>9696</v>
      </c>
      <c r="D5648" s="72"/>
      <c r="E5648" s="72"/>
      <c r="F5648" s="73">
        <v>138</v>
      </c>
      <c r="H5648" s="595">
        <f t="shared" si="221"/>
        <v>48.658799999999985</v>
      </c>
      <c r="I5648" s="595">
        <f t="shared" si="222"/>
        <v>48.658799999999985</v>
      </c>
      <c r="J5648" s="595">
        <f t="shared" si="222"/>
        <v>63.935400000000001</v>
      </c>
      <c r="K5648" s="595">
        <f t="shared" si="222"/>
        <v>44.415299999999995</v>
      </c>
      <c r="L5648" s="595">
        <f t="shared" si="222"/>
        <v>70.583549999999988</v>
      </c>
      <c r="M5648" s="595">
        <f t="shared" si="222"/>
        <v>60.823499999999996</v>
      </c>
      <c r="N5648" s="595">
        <f t="shared" si="222"/>
        <v>68.320349999999991</v>
      </c>
      <c r="O5648" s="596" t="b">
        <v>1</v>
      </c>
    </row>
    <row r="5649" spans="1:15">
      <c r="A5649" s="36" t="s">
        <v>9697</v>
      </c>
      <c r="B5649" s="33" t="s">
        <v>9698</v>
      </c>
      <c r="C5649" s="77" t="s">
        <v>9699</v>
      </c>
      <c r="D5649" s="37"/>
      <c r="E5649" s="37"/>
      <c r="F5649" s="39">
        <v>139</v>
      </c>
      <c r="H5649" s="595">
        <f t="shared" si="221"/>
        <v>49.011399999999988</v>
      </c>
      <c r="I5649" s="595">
        <f t="shared" si="222"/>
        <v>49.011399999999988</v>
      </c>
      <c r="J5649" s="595">
        <f t="shared" si="222"/>
        <v>64.398700000000005</v>
      </c>
      <c r="K5649" s="595">
        <f t="shared" si="222"/>
        <v>44.737149999999993</v>
      </c>
      <c r="L5649" s="595">
        <f t="shared" si="222"/>
        <v>71.095024999999993</v>
      </c>
      <c r="M5649" s="595">
        <f t="shared" si="222"/>
        <v>61.264249999999997</v>
      </c>
      <c r="N5649" s="595">
        <f t="shared" si="222"/>
        <v>68.815424999999991</v>
      </c>
      <c r="O5649" s="596" t="b">
        <v>1</v>
      </c>
    </row>
    <row r="5650" spans="1:15">
      <c r="A5650" s="36" t="s">
        <v>9700</v>
      </c>
      <c r="B5650" s="33" t="s">
        <v>9700</v>
      </c>
      <c r="C5650" s="77" t="s">
        <v>9701</v>
      </c>
      <c r="D5650" s="37"/>
      <c r="E5650" s="37"/>
      <c r="F5650" s="35">
        <v>44.88</v>
      </c>
      <c r="H5650" s="595">
        <f t="shared" si="221"/>
        <v>15.824687999999997</v>
      </c>
      <c r="I5650" s="595">
        <f t="shared" si="222"/>
        <v>15.824687999999997</v>
      </c>
      <c r="J5650" s="595">
        <f t="shared" si="222"/>
        <v>20.792904</v>
      </c>
      <c r="K5650" s="595">
        <f t="shared" si="222"/>
        <v>14.444628</v>
      </c>
      <c r="L5650" s="595">
        <f t="shared" si="222"/>
        <v>22.954997999999996</v>
      </c>
      <c r="M5650" s="595">
        <f t="shared" si="222"/>
        <v>19.780860000000001</v>
      </c>
      <c r="N5650" s="595">
        <f t="shared" si="222"/>
        <v>22.218965999999998</v>
      </c>
      <c r="O5650" s="596" t="b">
        <v>1</v>
      </c>
    </row>
    <row r="5651" spans="1:15">
      <c r="A5651" s="36" t="s">
        <v>9702</v>
      </c>
      <c r="B5651" s="33" t="s">
        <v>9702</v>
      </c>
      <c r="C5651" s="77" t="s">
        <v>9703</v>
      </c>
      <c r="D5651" s="37"/>
      <c r="E5651" s="37"/>
      <c r="F5651" s="35">
        <v>162.75</v>
      </c>
      <c r="H5651" s="595">
        <f t="shared" si="221"/>
        <v>57.385649999999984</v>
      </c>
      <c r="I5651" s="595">
        <f t="shared" si="222"/>
        <v>57.385649999999984</v>
      </c>
      <c r="J5651" s="595">
        <f t="shared" si="222"/>
        <v>75.402074999999996</v>
      </c>
      <c r="K5651" s="595">
        <f t="shared" si="222"/>
        <v>52.381087499999992</v>
      </c>
      <c r="L5651" s="595">
        <f t="shared" si="222"/>
        <v>83.242556249999978</v>
      </c>
      <c r="M5651" s="595">
        <f t="shared" si="222"/>
        <v>71.732062499999998</v>
      </c>
      <c r="N5651" s="595">
        <f t="shared" si="222"/>
        <v>80.573456249999992</v>
      </c>
      <c r="O5651" s="596" t="b">
        <v>1</v>
      </c>
    </row>
    <row r="5652" spans="1:15">
      <c r="A5652" s="36" t="s">
        <v>9704</v>
      </c>
      <c r="B5652" s="33" t="s">
        <v>9705</v>
      </c>
      <c r="C5652" s="77" t="s">
        <v>9706</v>
      </c>
      <c r="D5652" s="37"/>
      <c r="E5652" s="37"/>
      <c r="F5652" s="35">
        <v>164</v>
      </c>
      <c r="H5652" s="595">
        <f t="shared" si="221"/>
        <v>57.826399999999985</v>
      </c>
      <c r="I5652" s="595">
        <f t="shared" si="222"/>
        <v>57.826399999999985</v>
      </c>
      <c r="J5652" s="595">
        <f t="shared" si="222"/>
        <v>75.981200000000001</v>
      </c>
      <c r="K5652" s="595">
        <f t="shared" si="222"/>
        <v>52.783399999999993</v>
      </c>
      <c r="L5652" s="595">
        <f t="shared" si="222"/>
        <v>83.881899999999987</v>
      </c>
      <c r="M5652" s="595">
        <f t="shared" si="222"/>
        <v>72.283000000000001</v>
      </c>
      <c r="N5652" s="595">
        <f t="shared" si="222"/>
        <v>81.192299999999989</v>
      </c>
      <c r="O5652" s="596" t="b">
        <v>1</v>
      </c>
    </row>
    <row r="5653" spans="1:15">
      <c r="A5653" s="36" t="s">
        <v>9707</v>
      </c>
      <c r="B5653" s="33" t="s">
        <v>9707</v>
      </c>
      <c r="C5653" s="77" t="s">
        <v>9708</v>
      </c>
      <c r="D5653" s="37"/>
      <c r="E5653" s="37"/>
      <c r="F5653" s="35">
        <v>224.39</v>
      </c>
      <c r="H5653" s="595">
        <f t="shared" si="221"/>
        <v>79.11991399999998</v>
      </c>
      <c r="I5653" s="595">
        <f t="shared" si="222"/>
        <v>79.11991399999998</v>
      </c>
      <c r="J5653" s="595">
        <f t="shared" si="222"/>
        <v>103.95988699999999</v>
      </c>
      <c r="K5653" s="595">
        <f t="shared" si="222"/>
        <v>72.219921499999984</v>
      </c>
      <c r="L5653" s="595">
        <f t="shared" si="222"/>
        <v>114.76987524999997</v>
      </c>
      <c r="M5653" s="595">
        <f t="shared" si="222"/>
        <v>98.899892499999993</v>
      </c>
      <c r="N5653" s="595">
        <f t="shared" si="222"/>
        <v>111.08987924999998</v>
      </c>
      <c r="O5653" s="596" t="b">
        <v>1</v>
      </c>
    </row>
    <row r="5654" spans="1:15">
      <c r="A5654" s="36" t="s">
        <v>9709</v>
      </c>
      <c r="B5654" s="33" t="s">
        <v>9709</v>
      </c>
      <c r="C5654" s="77" t="s">
        <v>9710</v>
      </c>
      <c r="D5654" s="37"/>
      <c r="E5654" s="37"/>
      <c r="F5654" s="35">
        <v>123.43</v>
      </c>
      <c r="H5654" s="595">
        <f t="shared" si="221"/>
        <v>43.52141799999999</v>
      </c>
      <c r="I5654" s="595">
        <f t="shared" si="222"/>
        <v>43.52141799999999</v>
      </c>
      <c r="J5654" s="595">
        <f t="shared" si="222"/>
        <v>57.185119</v>
      </c>
      <c r="K5654" s="595">
        <f t="shared" si="222"/>
        <v>39.725945500000002</v>
      </c>
      <c r="L5654" s="595">
        <f t="shared" si="222"/>
        <v>63.131359249999988</v>
      </c>
      <c r="M5654" s="595">
        <f t="shared" si="222"/>
        <v>54.4017725</v>
      </c>
      <c r="N5654" s="595">
        <f t="shared" si="222"/>
        <v>61.107107249999991</v>
      </c>
      <c r="O5654" s="596" t="b">
        <v>1</v>
      </c>
    </row>
    <row r="5655" spans="1:15" ht="16.5" thickBot="1">
      <c r="A5655" s="62" t="s">
        <v>9711</v>
      </c>
      <c r="B5655" s="63" t="s">
        <v>9712</v>
      </c>
      <c r="C5655" s="232" t="s">
        <v>9713</v>
      </c>
      <c r="D5655" s="64"/>
      <c r="E5655" s="64"/>
      <c r="F5655" s="201">
        <v>235</v>
      </c>
      <c r="H5655" s="595">
        <f t="shared" si="221"/>
        <v>82.860999999999976</v>
      </c>
      <c r="I5655" s="595">
        <f t="shared" si="222"/>
        <v>82.860999999999976</v>
      </c>
      <c r="J5655" s="595">
        <f t="shared" si="222"/>
        <v>108.8755</v>
      </c>
      <c r="K5655" s="595">
        <f t="shared" si="222"/>
        <v>75.634749999999997</v>
      </c>
      <c r="L5655" s="595">
        <f t="shared" si="222"/>
        <v>120.19662499999998</v>
      </c>
      <c r="M5655" s="595">
        <f t="shared" si="222"/>
        <v>103.57624999999999</v>
      </c>
      <c r="N5655" s="595">
        <f t="shared" si="222"/>
        <v>116.34262499999998</v>
      </c>
      <c r="O5655" s="596" t="b">
        <v>1</v>
      </c>
    </row>
    <row r="5656" spans="1:15" ht="31.5">
      <c r="A5656" s="81" t="s">
        <v>9714</v>
      </c>
      <c r="B5656" s="28" t="s">
        <v>9715</v>
      </c>
      <c r="C5656" s="102" t="s">
        <v>9716</v>
      </c>
      <c r="D5656" s="49"/>
      <c r="E5656" s="49"/>
      <c r="F5656" s="50">
        <v>8210.32</v>
      </c>
      <c r="H5656" s="595">
        <f t="shared" si="221"/>
        <v>2894.9588319999993</v>
      </c>
      <c r="I5656" s="595">
        <f t="shared" si="222"/>
        <v>2894.9588319999993</v>
      </c>
      <c r="J5656" s="595">
        <f t="shared" si="222"/>
        <v>3803.8412559999997</v>
      </c>
      <c r="K5656" s="595">
        <f t="shared" si="222"/>
        <v>2642.4914919999997</v>
      </c>
      <c r="L5656" s="595">
        <f t="shared" si="222"/>
        <v>4199.3734219999988</v>
      </c>
      <c r="M5656" s="595">
        <f t="shared" si="222"/>
        <v>3618.6985399999999</v>
      </c>
      <c r="N5656" s="595">
        <f t="shared" si="222"/>
        <v>4064.7241739999995</v>
      </c>
      <c r="O5656" s="596" t="b">
        <v>1</v>
      </c>
    </row>
    <row r="5657" spans="1:15">
      <c r="A5657" s="36" t="s">
        <v>829</v>
      </c>
      <c r="B5657" s="33" t="s">
        <v>9717</v>
      </c>
      <c r="C5657" s="77" t="s">
        <v>9718</v>
      </c>
      <c r="D5657" s="37"/>
      <c r="E5657" s="37"/>
      <c r="F5657" s="39">
        <v>0</v>
      </c>
      <c r="H5657" s="595">
        <f t="shared" ref="H5657:H5720" si="223">IF(AND(ISNUMBER($F5657),$O5657),$F5657*H$3,"")</f>
        <v>0</v>
      </c>
      <c r="I5657" s="595">
        <f t="shared" si="222"/>
        <v>0</v>
      </c>
      <c r="J5657" s="595">
        <f t="shared" si="222"/>
        <v>0</v>
      </c>
      <c r="K5657" s="595">
        <f t="shared" si="222"/>
        <v>0</v>
      </c>
      <c r="L5657" s="595">
        <f t="shared" si="222"/>
        <v>0</v>
      </c>
      <c r="M5657" s="595">
        <f t="shared" si="222"/>
        <v>0</v>
      </c>
      <c r="N5657" s="595">
        <f t="shared" si="222"/>
        <v>0</v>
      </c>
      <c r="O5657" s="596" t="b">
        <v>1</v>
      </c>
    </row>
    <row r="5658" spans="1:15">
      <c r="A5658" s="36" t="s">
        <v>2064</v>
      </c>
      <c r="B5658" s="33" t="s">
        <v>9717</v>
      </c>
      <c r="C5658" s="77" t="s">
        <v>9719</v>
      </c>
      <c r="D5658" s="37"/>
      <c r="E5658" s="37"/>
      <c r="F5658" s="39">
        <v>6063.880000000001</v>
      </c>
      <c r="H5658" s="595">
        <f t="shared" si="223"/>
        <v>2138.124088</v>
      </c>
      <c r="I5658" s="595">
        <f t="shared" si="222"/>
        <v>2138.124088</v>
      </c>
      <c r="J5658" s="595">
        <f t="shared" si="222"/>
        <v>2809.3956040000003</v>
      </c>
      <c r="K5658" s="595">
        <f t="shared" si="222"/>
        <v>1951.6597780000002</v>
      </c>
      <c r="L5658" s="595">
        <f t="shared" si="222"/>
        <v>3101.5230229999997</v>
      </c>
      <c r="M5658" s="595">
        <f t="shared" si="222"/>
        <v>2672.6551100000001</v>
      </c>
      <c r="N5658" s="595">
        <f t="shared" si="222"/>
        <v>3002.0753910000003</v>
      </c>
      <c r="O5658" s="596" t="b">
        <v>1</v>
      </c>
    </row>
    <row r="5659" spans="1:15">
      <c r="A5659" s="79" t="s">
        <v>2068</v>
      </c>
      <c r="B5659" s="33" t="s">
        <v>9717</v>
      </c>
      <c r="C5659" s="77" t="s">
        <v>9720</v>
      </c>
      <c r="D5659" s="37"/>
      <c r="E5659" s="37"/>
      <c r="F5659" s="39">
        <v>9780.2800000000007</v>
      </c>
      <c r="H5659" s="595">
        <f t="shared" si="223"/>
        <v>3448.5267279999994</v>
      </c>
      <c r="I5659" s="595">
        <f t="shared" si="222"/>
        <v>3448.5267279999994</v>
      </c>
      <c r="J5659" s="595">
        <f t="shared" si="222"/>
        <v>4531.203724</v>
      </c>
      <c r="K5659" s="595">
        <f t="shared" si="222"/>
        <v>3147.7831179999998</v>
      </c>
      <c r="L5659" s="595">
        <f t="shared" si="222"/>
        <v>5002.3687129999989</v>
      </c>
      <c r="M5659" s="595">
        <f t="shared" si="222"/>
        <v>4310.65841</v>
      </c>
      <c r="N5659" s="595">
        <f t="shared" si="222"/>
        <v>4841.9721209999998</v>
      </c>
      <c r="O5659" s="596" t="b">
        <v>1</v>
      </c>
    </row>
    <row r="5660" spans="1:15">
      <c r="A5660" s="251" t="s">
        <v>9536</v>
      </c>
      <c r="B5660" s="33" t="s">
        <v>9717</v>
      </c>
      <c r="C5660" s="77" t="s">
        <v>9721</v>
      </c>
      <c r="D5660" s="37"/>
      <c r="E5660" s="37"/>
      <c r="F5660" s="39">
        <v>1646.8299999999995</v>
      </c>
      <c r="H5660" s="595">
        <f t="shared" si="223"/>
        <v>580.67225799999972</v>
      </c>
      <c r="I5660" s="595">
        <f t="shared" si="222"/>
        <v>580.67225799999972</v>
      </c>
      <c r="J5660" s="595">
        <f t="shared" si="222"/>
        <v>762.97633899999971</v>
      </c>
      <c r="K5660" s="595">
        <f t="shared" si="222"/>
        <v>530.03223549999973</v>
      </c>
      <c r="L5660" s="595">
        <f t="shared" si="222"/>
        <v>842.31237424999961</v>
      </c>
      <c r="M5660" s="595">
        <f t="shared" si="222"/>
        <v>725.84032249999973</v>
      </c>
      <c r="N5660" s="595">
        <f t="shared" si="222"/>
        <v>815.3043622499996</v>
      </c>
      <c r="O5660" s="596" t="b">
        <v>1</v>
      </c>
    </row>
    <row r="5661" spans="1:15" ht="16.5" thickBot="1">
      <c r="A5661" s="79" t="s">
        <v>9544</v>
      </c>
      <c r="B5661" s="33" t="s">
        <v>9717</v>
      </c>
      <c r="C5661" s="77" t="s">
        <v>9722</v>
      </c>
      <c r="D5661" s="37"/>
      <c r="E5661" s="37"/>
      <c r="F5661" s="39">
        <v>2342.0799999999995</v>
      </c>
      <c r="H5661" s="595">
        <f t="shared" si="223"/>
        <v>825.81740799999966</v>
      </c>
      <c r="I5661" s="595">
        <f t="shared" si="222"/>
        <v>825.81740799999966</v>
      </c>
      <c r="J5661" s="595">
        <f t="shared" si="222"/>
        <v>1085.0856639999997</v>
      </c>
      <c r="K5661" s="595">
        <f t="shared" si="222"/>
        <v>753.79844799999978</v>
      </c>
      <c r="L5661" s="595">
        <f t="shared" si="222"/>
        <v>1197.9153679999995</v>
      </c>
      <c r="M5661" s="595">
        <f t="shared" si="222"/>
        <v>1032.2717599999996</v>
      </c>
      <c r="N5661" s="595">
        <f t="shared" si="222"/>
        <v>1159.5052559999997</v>
      </c>
      <c r="O5661" s="596" t="b">
        <v>1</v>
      </c>
    </row>
    <row r="5662" spans="1:15" ht="31.5">
      <c r="A5662" s="81" t="s">
        <v>9723</v>
      </c>
      <c r="B5662" s="28" t="s">
        <v>9724</v>
      </c>
      <c r="C5662" s="102" t="s">
        <v>9725</v>
      </c>
      <c r="D5662" s="49"/>
      <c r="E5662" s="49"/>
      <c r="F5662" s="50">
        <v>8566.91</v>
      </c>
      <c r="H5662" s="595">
        <f t="shared" si="223"/>
        <v>3020.6924659999991</v>
      </c>
      <c r="I5662" s="595">
        <f t="shared" si="222"/>
        <v>3020.6924659999991</v>
      </c>
      <c r="J5662" s="595">
        <f t="shared" si="222"/>
        <v>3969.049403</v>
      </c>
      <c r="K5662" s="595">
        <f t="shared" si="222"/>
        <v>2757.2599834999996</v>
      </c>
      <c r="L5662" s="595">
        <f t="shared" si="222"/>
        <v>4381.7602922499991</v>
      </c>
      <c r="M5662" s="595">
        <f t="shared" si="222"/>
        <v>3775.8655824999996</v>
      </c>
      <c r="N5662" s="595">
        <f t="shared" si="222"/>
        <v>4241.2629682499992</v>
      </c>
      <c r="O5662" s="596" t="b">
        <v>1</v>
      </c>
    </row>
    <row r="5663" spans="1:15">
      <c r="A5663" s="36" t="s">
        <v>829</v>
      </c>
      <c r="B5663" s="33" t="s">
        <v>9726</v>
      </c>
      <c r="C5663" s="77" t="s">
        <v>9727</v>
      </c>
      <c r="D5663" s="37"/>
      <c r="E5663" s="37"/>
      <c r="F5663" s="39">
        <v>0</v>
      </c>
      <c r="H5663" s="595">
        <f t="shared" si="223"/>
        <v>0</v>
      </c>
      <c r="I5663" s="595">
        <f t="shared" si="222"/>
        <v>0</v>
      </c>
      <c r="J5663" s="595">
        <f t="shared" si="222"/>
        <v>0</v>
      </c>
      <c r="K5663" s="595">
        <f t="shared" si="222"/>
        <v>0</v>
      </c>
      <c r="L5663" s="595">
        <f t="shared" si="222"/>
        <v>0</v>
      </c>
      <c r="M5663" s="595">
        <f t="shared" si="222"/>
        <v>0</v>
      </c>
      <c r="N5663" s="595">
        <f t="shared" si="222"/>
        <v>0</v>
      </c>
      <c r="O5663" s="596" t="b">
        <v>1</v>
      </c>
    </row>
    <row r="5664" spans="1:15">
      <c r="A5664" s="36" t="s">
        <v>2064</v>
      </c>
      <c r="B5664" s="33" t="s">
        <v>9726</v>
      </c>
      <c r="C5664" s="77" t="s">
        <v>9728</v>
      </c>
      <c r="D5664" s="37"/>
      <c r="E5664" s="37"/>
      <c r="F5664" s="39">
        <v>2966.6900000000005</v>
      </c>
      <c r="H5664" s="595">
        <f t="shared" si="223"/>
        <v>1046.0548939999999</v>
      </c>
      <c r="I5664" s="595">
        <f t="shared" si="222"/>
        <v>1046.0548939999999</v>
      </c>
      <c r="J5664" s="595">
        <f t="shared" si="222"/>
        <v>1374.4674770000001</v>
      </c>
      <c r="K5664" s="595">
        <f t="shared" si="222"/>
        <v>954.82917650000002</v>
      </c>
      <c r="L5664" s="595">
        <f t="shared" si="222"/>
        <v>1517.38776775</v>
      </c>
      <c r="M5664" s="595">
        <f t="shared" si="222"/>
        <v>1307.5686175000001</v>
      </c>
      <c r="N5664" s="595">
        <f t="shared" si="222"/>
        <v>1468.7340517500002</v>
      </c>
      <c r="O5664" s="596" t="b">
        <v>1</v>
      </c>
    </row>
    <row r="5665" spans="1:15">
      <c r="A5665" s="79" t="s">
        <v>2068</v>
      </c>
      <c r="B5665" s="33" t="s">
        <v>9726</v>
      </c>
      <c r="C5665" s="77" t="s">
        <v>9729</v>
      </c>
      <c r="D5665" s="37"/>
      <c r="E5665" s="37"/>
      <c r="F5665" s="39">
        <v>5214.8900000000003</v>
      </c>
      <c r="H5665" s="595">
        <f t="shared" si="223"/>
        <v>1838.7702139999997</v>
      </c>
      <c r="I5665" s="595">
        <f t="shared" si="222"/>
        <v>1838.7702139999997</v>
      </c>
      <c r="J5665" s="595">
        <f t="shared" si="222"/>
        <v>2416.0585369999999</v>
      </c>
      <c r="K5665" s="595">
        <f t="shared" si="222"/>
        <v>1678.4123465</v>
      </c>
      <c r="L5665" s="595">
        <f t="shared" si="222"/>
        <v>2667.2858627499995</v>
      </c>
      <c r="M5665" s="595">
        <f t="shared" si="222"/>
        <v>2298.4627675000002</v>
      </c>
      <c r="N5665" s="595">
        <f t="shared" si="222"/>
        <v>2581.7616667499997</v>
      </c>
      <c r="O5665" s="596" t="b">
        <v>1</v>
      </c>
    </row>
    <row r="5666" spans="1:15">
      <c r="A5666" s="251" t="s">
        <v>9536</v>
      </c>
      <c r="B5666" s="33" t="s">
        <v>9726</v>
      </c>
      <c r="C5666" s="77" t="s">
        <v>9730</v>
      </c>
      <c r="D5666" s="37"/>
      <c r="E5666" s="37"/>
      <c r="F5666" s="39">
        <v>647.54</v>
      </c>
      <c r="H5666" s="595">
        <f t="shared" si="223"/>
        <v>228.32260399999993</v>
      </c>
      <c r="I5666" s="595">
        <f t="shared" si="222"/>
        <v>228.32260399999993</v>
      </c>
      <c r="J5666" s="595">
        <f t="shared" si="222"/>
        <v>300.00528199999997</v>
      </c>
      <c r="K5666" s="595">
        <f t="shared" si="222"/>
        <v>208.41074899999998</v>
      </c>
      <c r="L5666" s="595">
        <f t="shared" si="222"/>
        <v>331.20052149999992</v>
      </c>
      <c r="M5666" s="595">
        <f t="shared" si="222"/>
        <v>285.40325499999994</v>
      </c>
      <c r="N5666" s="595">
        <f t="shared" si="222"/>
        <v>320.58086549999996</v>
      </c>
      <c r="O5666" s="596" t="b">
        <v>1</v>
      </c>
    </row>
    <row r="5667" spans="1:15" ht="16.5" thickBot="1">
      <c r="A5667" s="79" t="s">
        <v>9544</v>
      </c>
      <c r="B5667" s="33" t="s">
        <v>9726</v>
      </c>
      <c r="C5667" s="77" t="s">
        <v>9731</v>
      </c>
      <c r="D5667" s="37"/>
      <c r="E5667" s="37"/>
      <c r="F5667" s="39">
        <v>1127.69</v>
      </c>
      <c r="H5667" s="595">
        <f t="shared" si="223"/>
        <v>397.62349399999994</v>
      </c>
      <c r="I5667" s="595">
        <f t="shared" si="222"/>
        <v>397.62349399999994</v>
      </c>
      <c r="J5667" s="595">
        <f t="shared" si="222"/>
        <v>522.45877700000005</v>
      </c>
      <c r="K5667" s="595">
        <f t="shared" si="222"/>
        <v>362.94702649999999</v>
      </c>
      <c r="L5667" s="595">
        <f t="shared" si="222"/>
        <v>576.78524274999995</v>
      </c>
      <c r="M5667" s="595">
        <f t="shared" si="222"/>
        <v>497.02936749999998</v>
      </c>
      <c r="N5667" s="595">
        <f t="shared" si="222"/>
        <v>558.29112674999999</v>
      </c>
      <c r="O5667" s="596" t="b">
        <v>1</v>
      </c>
    </row>
    <row r="5668" spans="1:15" ht="31.5">
      <c r="A5668" s="81" t="s">
        <v>9732</v>
      </c>
      <c r="B5668" s="28" t="s">
        <v>9733</v>
      </c>
      <c r="C5668" s="102" t="s">
        <v>9734</v>
      </c>
      <c r="D5668" s="49"/>
      <c r="E5668" s="49"/>
      <c r="F5668" s="50">
        <v>10364</v>
      </c>
      <c r="H5668" s="595">
        <f t="shared" si="223"/>
        <v>3654.346399999999</v>
      </c>
      <c r="I5668" s="595">
        <f t="shared" si="222"/>
        <v>3654.346399999999</v>
      </c>
      <c r="J5668" s="595">
        <f t="shared" si="222"/>
        <v>4801.6412</v>
      </c>
      <c r="K5668" s="595">
        <f t="shared" si="222"/>
        <v>3335.6533999999997</v>
      </c>
      <c r="L5668" s="595">
        <f t="shared" si="222"/>
        <v>5300.9268999999986</v>
      </c>
      <c r="M5668" s="595">
        <f t="shared" si="222"/>
        <v>4567.933</v>
      </c>
      <c r="N5668" s="595">
        <f t="shared" si="222"/>
        <v>5130.9572999999991</v>
      </c>
      <c r="O5668" s="596" t="b">
        <v>1</v>
      </c>
    </row>
    <row r="5669" spans="1:15">
      <c r="A5669" s="36" t="s">
        <v>829</v>
      </c>
      <c r="B5669" s="33" t="s">
        <v>9735</v>
      </c>
      <c r="C5669" s="77" t="s">
        <v>9736</v>
      </c>
      <c r="D5669" s="37"/>
      <c r="E5669" s="37"/>
      <c r="F5669" s="39">
        <v>0</v>
      </c>
      <c r="H5669" s="595">
        <f t="shared" si="223"/>
        <v>0</v>
      </c>
      <c r="I5669" s="595">
        <f t="shared" si="222"/>
        <v>0</v>
      </c>
      <c r="J5669" s="595">
        <f t="shared" si="222"/>
        <v>0</v>
      </c>
      <c r="K5669" s="595">
        <f t="shared" si="222"/>
        <v>0</v>
      </c>
      <c r="L5669" s="595">
        <f t="shared" si="222"/>
        <v>0</v>
      </c>
      <c r="M5669" s="595">
        <f t="shared" si="222"/>
        <v>0</v>
      </c>
      <c r="N5669" s="595">
        <f t="shared" si="222"/>
        <v>0</v>
      </c>
      <c r="O5669" s="596" t="b">
        <v>1</v>
      </c>
    </row>
    <row r="5670" spans="1:15">
      <c r="A5670" s="36" t="s">
        <v>2064</v>
      </c>
      <c r="B5670" s="33" t="s">
        <v>9735</v>
      </c>
      <c r="C5670" s="77" t="s">
        <v>9737</v>
      </c>
      <c r="D5670" s="37"/>
      <c r="E5670" s="37"/>
      <c r="F5670" s="39">
        <v>7682.6</v>
      </c>
      <c r="H5670" s="595">
        <f t="shared" si="223"/>
        <v>2708.8847599999995</v>
      </c>
      <c r="I5670" s="595">
        <f t="shared" si="222"/>
        <v>2708.8847599999995</v>
      </c>
      <c r="J5670" s="595">
        <f t="shared" si="222"/>
        <v>3559.3485800000003</v>
      </c>
      <c r="K5670" s="595">
        <f t="shared" si="222"/>
        <v>2472.6448099999998</v>
      </c>
      <c r="L5670" s="595">
        <f t="shared" si="222"/>
        <v>3929.4578349999992</v>
      </c>
      <c r="M5670" s="595">
        <f t="shared" si="222"/>
        <v>3386.1059500000001</v>
      </c>
      <c r="N5670" s="595">
        <f t="shared" si="222"/>
        <v>3803.4631949999998</v>
      </c>
      <c r="O5670" s="596" t="b">
        <v>1</v>
      </c>
    </row>
    <row r="5671" spans="1:15">
      <c r="A5671" s="79" t="s">
        <v>2068</v>
      </c>
      <c r="B5671" s="33" t="s">
        <v>9735</v>
      </c>
      <c r="C5671" s="77" t="s">
        <v>9738</v>
      </c>
      <c r="D5671" s="37"/>
      <c r="E5671" s="37"/>
      <c r="F5671" s="39">
        <v>12219.8</v>
      </c>
      <c r="H5671" s="595">
        <f t="shared" si="223"/>
        <v>4308.7014799999988</v>
      </c>
      <c r="I5671" s="595">
        <f t="shared" si="222"/>
        <v>4308.7014799999988</v>
      </c>
      <c r="J5671" s="595">
        <f t="shared" si="222"/>
        <v>5661.4333399999996</v>
      </c>
      <c r="K5671" s="595">
        <f t="shared" si="222"/>
        <v>3932.9426299999996</v>
      </c>
      <c r="L5671" s="595">
        <f t="shared" si="222"/>
        <v>6250.1222049999988</v>
      </c>
      <c r="M5671" s="595">
        <f t="shared" si="222"/>
        <v>5385.8768499999996</v>
      </c>
      <c r="N5671" s="595">
        <f t="shared" si="222"/>
        <v>6049.7174849999992</v>
      </c>
      <c r="O5671" s="596" t="b">
        <v>1</v>
      </c>
    </row>
    <row r="5672" spans="1:15">
      <c r="A5672" s="251" t="s">
        <v>9536</v>
      </c>
      <c r="B5672" s="33" t="s">
        <v>9735</v>
      </c>
      <c r="C5672" s="77" t="s">
        <v>9739</v>
      </c>
      <c r="D5672" s="37"/>
      <c r="E5672" s="37"/>
      <c r="F5672" s="39">
        <v>2494.8500000000004</v>
      </c>
      <c r="H5672" s="595">
        <f t="shared" si="223"/>
        <v>879.68410999999992</v>
      </c>
      <c r="I5672" s="595">
        <f t="shared" si="222"/>
        <v>879.68410999999992</v>
      </c>
      <c r="J5672" s="595">
        <f t="shared" si="222"/>
        <v>1155.8640050000001</v>
      </c>
      <c r="K5672" s="595">
        <f t="shared" si="222"/>
        <v>802.96747249999999</v>
      </c>
      <c r="L5672" s="595">
        <f t="shared" si="222"/>
        <v>1276.0534037499999</v>
      </c>
      <c r="M5672" s="595">
        <f t="shared" si="222"/>
        <v>1099.6051375000002</v>
      </c>
      <c r="N5672" s="595">
        <f t="shared" si="222"/>
        <v>1235.13786375</v>
      </c>
      <c r="O5672" s="596" t="b">
        <v>1</v>
      </c>
    </row>
    <row r="5673" spans="1:15" ht="16.5" thickBot="1">
      <c r="A5673" s="79" t="s">
        <v>9544</v>
      </c>
      <c r="B5673" s="33" t="s">
        <v>9735</v>
      </c>
      <c r="C5673" s="77" t="s">
        <v>9740</v>
      </c>
      <c r="D5673" s="37"/>
      <c r="E5673" s="37"/>
      <c r="F5673" s="39">
        <v>3377.75</v>
      </c>
      <c r="H5673" s="595">
        <f t="shared" si="223"/>
        <v>1190.9946499999996</v>
      </c>
      <c r="I5673" s="595">
        <f t="shared" si="222"/>
        <v>1190.9946499999996</v>
      </c>
      <c r="J5673" s="595">
        <f t="shared" si="222"/>
        <v>1564.9115749999999</v>
      </c>
      <c r="K5673" s="595">
        <f t="shared" si="222"/>
        <v>1087.1288374999999</v>
      </c>
      <c r="L5673" s="595">
        <f t="shared" si="222"/>
        <v>1727.6346812499996</v>
      </c>
      <c r="M5673" s="595">
        <f t="shared" si="222"/>
        <v>1488.7433125</v>
      </c>
      <c r="N5673" s="595">
        <f t="shared" si="222"/>
        <v>1672.2395812499997</v>
      </c>
      <c r="O5673" s="596" t="b">
        <v>1</v>
      </c>
    </row>
    <row r="5674" spans="1:15" ht="31.5">
      <c r="A5674" s="81" t="s">
        <v>9741</v>
      </c>
      <c r="B5674" s="28" t="s">
        <v>9742</v>
      </c>
      <c r="C5674" s="102" t="s">
        <v>9743</v>
      </c>
      <c r="D5674" s="49"/>
      <c r="E5674" s="49"/>
      <c r="F5674" s="50">
        <v>11522.54</v>
      </c>
      <c r="H5674" s="595">
        <f t="shared" si="223"/>
        <v>4062.8476039999991</v>
      </c>
      <c r="I5674" s="595">
        <f t="shared" si="222"/>
        <v>4062.8476039999991</v>
      </c>
      <c r="J5674" s="595">
        <f t="shared" si="222"/>
        <v>5338.3927819999999</v>
      </c>
      <c r="K5674" s="595">
        <f t="shared" si="222"/>
        <v>3708.5294989999998</v>
      </c>
      <c r="L5674" s="595">
        <f t="shared" si="222"/>
        <v>5893.4911464999996</v>
      </c>
      <c r="M5674" s="595">
        <f t="shared" si="222"/>
        <v>5078.5595050000002</v>
      </c>
      <c r="N5674" s="595">
        <f t="shared" si="222"/>
        <v>5704.5214904999993</v>
      </c>
      <c r="O5674" s="596" t="b">
        <v>1</v>
      </c>
    </row>
    <row r="5675" spans="1:15" ht="31.5">
      <c r="A5675" s="36" t="s">
        <v>9744</v>
      </c>
      <c r="B5675" s="33" t="s">
        <v>9745</v>
      </c>
      <c r="C5675" s="77" t="s">
        <v>9746</v>
      </c>
      <c r="D5675" s="37"/>
      <c r="E5675" s="37"/>
      <c r="F5675" s="39">
        <v>11522.54</v>
      </c>
      <c r="H5675" s="595">
        <f t="shared" si="223"/>
        <v>4062.8476039999991</v>
      </c>
      <c r="I5675" s="595">
        <f t="shared" si="222"/>
        <v>4062.8476039999991</v>
      </c>
      <c r="J5675" s="595">
        <f t="shared" si="222"/>
        <v>5338.3927819999999</v>
      </c>
      <c r="K5675" s="595">
        <f t="shared" si="222"/>
        <v>3708.5294989999998</v>
      </c>
      <c r="L5675" s="595">
        <f t="shared" si="222"/>
        <v>5893.4911464999996</v>
      </c>
      <c r="M5675" s="595">
        <f t="shared" si="222"/>
        <v>5078.5595050000002</v>
      </c>
      <c r="N5675" s="595">
        <f t="shared" si="222"/>
        <v>5704.5214904999993</v>
      </c>
      <c r="O5675" s="596" t="b">
        <v>1</v>
      </c>
    </row>
    <row r="5676" spans="1:15">
      <c r="A5676" s="36" t="s">
        <v>829</v>
      </c>
      <c r="B5676" s="33" t="s">
        <v>9747</v>
      </c>
      <c r="C5676" s="77" t="s">
        <v>9748</v>
      </c>
      <c r="D5676" s="37"/>
      <c r="E5676" s="37"/>
      <c r="F5676" s="39">
        <v>0</v>
      </c>
      <c r="H5676" s="595">
        <f t="shared" si="223"/>
        <v>0</v>
      </c>
      <c r="I5676" s="595">
        <f t="shared" si="222"/>
        <v>0</v>
      </c>
      <c r="J5676" s="595">
        <f t="shared" si="222"/>
        <v>0</v>
      </c>
      <c r="K5676" s="595">
        <f t="shared" si="222"/>
        <v>0</v>
      </c>
      <c r="L5676" s="595">
        <f t="shared" si="222"/>
        <v>0</v>
      </c>
      <c r="M5676" s="595">
        <f t="shared" ref="I5676:N5719" si="224">IF(AND(ISNUMBER($F5676),$O5676),$F5676*M$3,"")</f>
        <v>0</v>
      </c>
      <c r="N5676" s="595">
        <f t="shared" si="224"/>
        <v>0</v>
      </c>
      <c r="O5676" s="596" t="b">
        <v>1</v>
      </c>
    </row>
    <row r="5677" spans="1:15">
      <c r="A5677" s="36" t="s">
        <v>2064</v>
      </c>
      <c r="B5677" s="33" t="s">
        <v>9749</v>
      </c>
      <c r="C5677" s="77" t="s">
        <v>9750</v>
      </c>
      <c r="D5677" s="37"/>
      <c r="E5677" s="37"/>
      <c r="F5677" s="39">
        <v>5338.06</v>
      </c>
      <c r="H5677" s="595">
        <f t="shared" si="223"/>
        <v>1882.1999559999997</v>
      </c>
      <c r="I5677" s="595">
        <f t="shared" si="224"/>
        <v>1882.1999559999997</v>
      </c>
      <c r="J5677" s="595">
        <f t="shared" si="224"/>
        <v>2473.1231980000002</v>
      </c>
      <c r="K5677" s="595">
        <f t="shared" si="224"/>
        <v>1718.054611</v>
      </c>
      <c r="L5677" s="595">
        <f t="shared" si="224"/>
        <v>2730.2842384999999</v>
      </c>
      <c r="M5677" s="595">
        <f t="shared" si="224"/>
        <v>2352.749945</v>
      </c>
      <c r="N5677" s="595">
        <f t="shared" si="224"/>
        <v>2642.7400545</v>
      </c>
      <c r="O5677" s="596" t="b">
        <v>1</v>
      </c>
    </row>
    <row r="5678" spans="1:15">
      <c r="A5678" s="36" t="s">
        <v>2068</v>
      </c>
      <c r="B5678" s="33" t="s">
        <v>9749</v>
      </c>
      <c r="C5678" s="77" t="s">
        <v>9751</v>
      </c>
      <c r="D5678" s="37"/>
      <c r="E5678" s="37"/>
      <c r="F5678" s="39">
        <v>9076.0600000000013</v>
      </c>
      <c r="H5678" s="595">
        <f t="shared" si="223"/>
        <v>3200.2187559999998</v>
      </c>
      <c r="I5678" s="595">
        <f t="shared" si="224"/>
        <v>3200.2187559999998</v>
      </c>
      <c r="J5678" s="595">
        <f t="shared" si="224"/>
        <v>4204.9385980000006</v>
      </c>
      <c r="K5678" s="595">
        <f t="shared" si="224"/>
        <v>2921.129911</v>
      </c>
      <c r="L5678" s="595">
        <f t="shared" si="224"/>
        <v>4642.1777885000001</v>
      </c>
      <c r="M5678" s="595">
        <f t="shared" si="224"/>
        <v>4000.2734450000003</v>
      </c>
      <c r="N5678" s="595">
        <f t="shared" si="224"/>
        <v>4493.3304045000004</v>
      </c>
      <c r="O5678" s="596" t="b">
        <v>1</v>
      </c>
    </row>
    <row r="5679" spans="1:15">
      <c r="A5679" s="79" t="s">
        <v>9536</v>
      </c>
      <c r="B5679" s="33" t="s">
        <v>9749</v>
      </c>
      <c r="C5679" s="77" t="s">
        <v>9752</v>
      </c>
      <c r="D5679" s="37"/>
      <c r="E5679" s="37"/>
      <c r="F5679" s="39">
        <v>2239.5100000000002</v>
      </c>
      <c r="H5679" s="595">
        <f t="shared" si="223"/>
        <v>789.65122599999984</v>
      </c>
      <c r="I5679" s="595">
        <f t="shared" si="224"/>
        <v>789.65122599999984</v>
      </c>
      <c r="J5679" s="595">
        <f t="shared" si="224"/>
        <v>1037.564983</v>
      </c>
      <c r="K5679" s="595">
        <f t="shared" si="224"/>
        <v>720.78629350000006</v>
      </c>
      <c r="L5679" s="595">
        <f t="shared" si="224"/>
        <v>1145.4533772499999</v>
      </c>
      <c r="M5679" s="595">
        <f t="shared" si="224"/>
        <v>987.06403250000005</v>
      </c>
      <c r="N5679" s="595">
        <f t="shared" si="224"/>
        <v>1108.72541325</v>
      </c>
      <c r="O5679" s="596" t="b">
        <v>1</v>
      </c>
    </row>
    <row r="5680" spans="1:15" ht="16.5" thickBot="1">
      <c r="A5680" s="79" t="s">
        <v>9544</v>
      </c>
      <c r="B5680" s="33" t="s">
        <v>9749</v>
      </c>
      <c r="C5680" s="77" t="s">
        <v>9753</v>
      </c>
      <c r="D5680" s="37"/>
      <c r="E5680" s="37"/>
      <c r="F5680" s="39">
        <v>2911.3599999999997</v>
      </c>
      <c r="H5680" s="595">
        <f t="shared" si="223"/>
        <v>1026.5455359999996</v>
      </c>
      <c r="I5680" s="595">
        <f t="shared" si="224"/>
        <v>1026.5455359999996</v>
      </c>
      <c r="J5680" s="595">
        <f t="shared" si="224"/>
        <v>1348.8330879999999</v>
      </c>
      <c r="K5680" s="595">
        <f t="shared" si="224"/>
        <v>937.02121599999975</v>
      </c>
      <c r="L5680" s="595">
        <f t="shared" si="224"/>
        <v>1489.0878559999996</v>
      </c>
      <c r="M5680" s="595">
        <f t="shared" si="224"/>
        <v>1283.1819199999998</v>
      </c>
      <c r="N5680" s="595">
        <f t="shared" si="224"/>
        <v>1441.3415519999996</v>
      </c>
      <c r="O5680" s="596" t="b">
        <v>1</v>
      </c>
    </row>
    <row r="5681" spans="1:15" ht="31.5">
      <c r="A5681" s="81" t="s">
        <v>9754</v>
      </c>
      <c r="B5681" s="28" t="s">
        <v>9755</v>
      </c>
      <c r="C5681" s="102" t="s">
        <v>9756</v>
      </c>
      <c r="D5681" s="49"/>
      <c r="E5681" s="49"/>
      <c r="F5681" s="50">
        <v>12555.33</v>
      </c>
      <c r="H5681" s="595">
        <f t="shared" si="223"/>
        <v>4427.0093579999993</v>
      </c>
      <c r="I5681" s="595">
        <f t="shared" si="224"/>
        <v>4427.0093579999993</v>
      </c>
      <c r="J5681" s="595">
        <f t="shared" si="224"/>
        <v>5816.8843889999998</v>
      </c>
      <c r="K5681" s="595">
        <f t="shared" si="224"/>
        <v>4040.9329604999998</v>
      </c>
      <c r="L5681" s="595">
        <f t="shared" si="224"/>
        <v>6421.7374117499985</v>
      </c>
      <c r="M5681" s="595">
        <f t="shared" si="224"/>
        <v>5533.7616975000001</v>
      </c>
      <c r="N5681" s="595">
        <f t="shared" si="224"/>
        <v>6215.8299997499989</v>
      </c>
      <c r="O5681" s="596" t="b">
        <v>1</v>
      </c>
    </row>
    <row r="5682" spans="1:15" ht="31.5">
      <c r="A5682" s="36" t="s">
        <v>9757</v>
      </c>
      <c r="B5682" s="33" t="s">
        <v>9758</v>
      </c>
      <c r="C5682" s="77" t="s">
        <v>9759</v>
      </c>
      <c r="D5682" s="37"/>
      <c r="E5682" s="37"/>
      <c r="F5682" s="39">
        <v>12555.33</v>
      </c>
      <c r="H5682" s="595">
        <f t="shared" si="223"/>
        <v>4427.0093579999993</v>
      </c>
      <c r="I5682" s="595">
        <f t="shared" si="224"/>
        <v>4427.0093579999993</v>
      </c>
      <c r="J5682" s="595">
        <f t="shared" si="224"/>
        <v>5816.8843889999998</v>
      </c>
      <c r="K5682" s="595">
        <f t="shared" si="224"/>
        <v>4040.9329604999998</v>
      </c>
      <c r="L5682" s="595">
        <f t="shared" si="224"/>
        <v>6421.7374117499985</v>
      </c>
      <c r="M5682" s="595">
        <f t="shared" si="224"/>
        <v>5533.7616975000001</v>
      </c>
      <c r="N5682" s="595">
        <f t="shared" si="224"/>
        <v>6215.8299997499989</v>
      </c>
      <c r="O5682" s="596" t="b">
        <v>1</v>
      </c>
    </row>
    <row r="5683" spans="1:15">
      <c r="A5683" s="36" t="s">
        <v>829</v>
      </c>
      <c r="B5683" s="33" t="s">
        <v>9760</v>
      </c>
      <c r="C5683" s="77" t="s">
        <v>9761</v>
      </c>
      <c r="D5683" s="37"/>
      <c r="E5683" s="37"/>
      <c r="F5683" s="39">
        <v>0</v>
      </c>
      <c r="H5683" s="595">
        <f t="shared" si="223"/>
        <v>0</v>
      </c>
      <c r="I5683" s="595">
        <f t="shared" si="224"/>
        <v>0</v>
      </c>
      <c r="J5683" s="595">
        <f t="shared" si="224"/>
        <v>0</v>
      </c>
      <c r="K5683" s="595">
        <f t="shared" si="224"/>
        <v>0</v>
      </c>
      <c r="L5683" s="595">
        <f t="shared" si="224"/>
        <v>0</v>
      </c>
      <c r="M5683" s="595">
        <f t="shared" si="224"/>
        <v>0</v>
      </c>
      <c r="N5683" s="595">
        <f t="shared" si="224"/>
        <v>0</v>
      </c>
      <c r="O5683" s="596" t="b">
        <v>1</v>
      </c>
    </row>
    <row r="5684" spans="1:15">
      <c r="A5684" s="36" t="s">
        <v>2064</v>
      </c>
      <c r="B5684" s="33" t="s">
        <v>9760</v>
      </c>
      <c r="C5684" s="77" t="s">
        <v>9762</v>
      </c>
      <c r="D5684" s="37"/>
      <c r="E5684" s="37"/>
      <c r="F5684" s="39">
        <v>5461.67</v>
      </c>
      <c r="H5684" s="595">
        <f t="shared" si="223"/>
        <v>1925.7848419999996</v>
      </c>
      <c r="I5684" s="595">
        <f t="shared" si="224"/>
        <v>1925.7848419999996</v>
      </c>
      <c r="J5684" s="595">
        <f t="shared" si="224"/>
        <v>2530.3917109999998</v>
      </c>
      <c r="K5684" s="595">
        <f t="shared" si="224"/>
        <v>1757.8384894999999</v>
      </c>
      <c r="L5684" s="595">
        <f t="shared" si="224"/>
        <v>2793.5076632499995</v>
      </c>
      <c r="M5684" s="595">
        <f t="shared" si="224"/>
        <v>2407.2310524999998</v>
      </c>
      <c r="N5684" s="595">
        <f t="shared" si="224"/>
        <v>2703.9362752499997</v>
      </c>
      <c r="O5684" s="596" t="b">
        <v>1</v>
      </c>
    </row>
    <row r="5685" spans="1:15">
      <c r="A5685" s="79" t="s">
        <v>2068</v>
      </c>
      <c r="B5685" s="33" t="s">
        <v>9760</v>
      </c>
      <c r="C5685" s="77" t="s">
        <v>9763</v>
      </c>
      <c r="D5685" s="37"/>
      <c r="E5685" s="37"/>
      <c r="F5685" s="39">
        <v>9292.67</v>
      </c>
      <c r="H5685" s="595">
        <f t="shared" si="223"/>
        <v>3276.5954419999994</v>
      </c>
      <c r="I5685" s="595">
        <f t="shared" si="224"/>
        <v>3276.5954419999994</v>
      </c>
      <c r="J5685" s="595">
        <f t="shared" si="224"/>
        <v>4305.294011</v>
      </c>
      <c r="K5685" s="595">
        <f t="shared" si="224"/>
        <v>2990.8458394999998</v>
      </c>
      <c r="L5685" s="595">
        <f t="shared" si="224"/>
        <v>4752.9683882499994</v>
      </c>
      <c r="M5685" s="595">
        <f t="shared" si="224"/>
        <v>4095.7443024999998</v>
      </c>
      <c r="N5685" s="595">
        <f t="shared" si="224"/>
        <v>4600.5686002499997</v>
      </c>
      <c r="O5685" s="596" t="b">
        <v>1</v>
      </c>
    </row>
    <row r="5686" spans="1:15">
      <c r="A5686" s="251" t="s">
        <v>9536</v>
      </c>
      <c r="B5686" s="33" t="s">
        <v>9760</v>
      </c>
      <c r="C5686" s="77" t="s">
        <v>9764</v>
      </c>
      <c r="D5686" s="37"/>
      <c r="E5686" s="37"/>
      <c r="F5686" s="39">
        <v>2107.9700000000003</v>
      </c>
      <c r="H5686" s="595">
        <f t="shared" si="223"/>
        <v>743.27022199999988</v>
      </c>
      <c r="I5686" s="595">
        <f t="shared" si="224"/>
        <v>743.27022199999988</v>
      </c>
      <c r="J5686" s="595">
        <f t="shared" si="224"/>
        <v>976.62250100000006</v>
      </c>
      <c r="K5686" s="595">
        <f t="shared" si="224"/>
        <v>678.45014449999996</v>
      </c>
      <c r="L5686" s="595">
        <f t="shared" si="224"/>
        <v>1078.17395575</v>
      </c>
      <c r="M5686" s="595">
        <f t="shared" si="224"/>
        <v>929.08777750000002</v>
      </c>
      <c r="N5686" s="595">
        <f t="shared" si="224"/>
        <v>1043.60324775</v>
      </c>
      <c r="O5686" s="596" t="b">
        <v>1</v>
      </c>
    </row>
    <row r="5687" spans="1:15" ht="16.5" thickBot="1">
      <c r="A5687" s="79" t="s">
        <v>9544</v>
      </c>
      <c r="B5687" s="33" t="s">
        <v>9760</v>
      </c>
      <c r="C5687" s="77" t="s">
        <v>9765</v>
      </c>
      <c r="D5687" s="37"/>
      <c r="E5687" s="37"/>
      <c r="F5687" s="39">
        <v>3291.92</v>
      </c>
      <c r="H5687" s="595">
        <f t="shared" si="223"/>
        <v>1160.7309919999998</v>
      </c>
      <c r="I5687" s="595">
        <f t="shared" si="224"/>
        <v>1160.7309919999998</v>
      </c>
      <c r="J5687" s="595">
        <f t="shared" si="224"/>
        <v>1525.146536</v>
      </c>
      <c r="K5687" s="595">
        <f t="shared" si="224"/>
        <v>1059.5044519999999</v>
      </c>
      <c r="L5687" s="595">
        <f t="shared" si="224"/>
        <v>1683.7347819999998</v>
      </c>
      <c r="M5687" s="595">
        <f t="shared" si="224"/>
        <v>1450.91374</v>
      </c>
      <c r="N5687" s="595">
        <f t="shared" si="224"/>
        <v>1629.7472939999998</v>
      </c>
      <c r="O5687" s="596" t="b">
        <v>1</v>
      </c>
    </row>
    <row r="5688" spans="1:15">
      <c r="A5688" s="81" t="s">
        <v>9766</v>
      </c>
      <c r="B5688" s="28" t="s">
        <v>9767</v>
      </c>
      <c r="C5688" s="102" t="s">
        <v>9768</v>
      </c>
      <c r="D5688" s="49"/>
      <c r="E5688" s="49"/>
      <c r="F5688" s="50">
        <v>99</v>
      </c>
      <c r="H5688" s="595">
        <f t="shared" si="223"/>
        <v>34.907399999999988</v>
      </c>
      <c r="I5688" s="595">
        <f t="shared" si="224"/>
        <v>34.907399999999988</v>
      </c>
      <c r="J5688" s="595">
        <f t="shared" si="224"/>
        <v>45.866700000000002</v>
      </c>
      <c r="K5688" s="595">
        <f t="shared" si="224"/>
        <v>31.863149999999997</v>
      </c>
      <c r="L5688" s="595">
        <f t="shared" si="224"/>
        <v>50.636024999999989</v>
      </c>
      <c r="M5688" s="595">
        <f t="shared" si="224"/>
        <v>43.634249999999994</v>
      </c>
      <c r="N5688" s="595">
        <f t="shared" si="224"/>
        <v>49.012424999999993</v>
      </c>
      <c r="O5688" s="596" t="b">
        <v>1</v>
      </c>
    </row>
    <row r="5689" spans="1:15">
      <c r="A5689" s="36" t="s">
        <v>9769</v>
      </c>
      <c r="B5689" s="33" t="s">
        <v>9770</v>
      </c>
      <c r="C5689" s="77" t="s">
        <v>9771</v>
      </c>
      <c r="D5689" s="37"/>
      <c r="E5689" s="37"/>
      <c r="F5689" s="39">
        <v>99</v>
      </c>
      <c r="H5689" s="595">
        <f t="shared" si="223"/>
        <v>34.907399999999988</v>
      </c>
      <c r="I5689" s="595">
        <f t="shared" si="224"/>
        <v>34.907399999999988</v>
      </c>
      <c r="J5689" s="595">
        <f t="shared" si="224"/>
        <v>45.866700000000002</v>
      </c>
      <c r="K5689" s="595">
        <f t="shared" si="224"/>
        <v>31.863149999999997</v>
      </c>
      <c r="L5689" s="595">
        <f t="shared" si="224"/>
        <v>50.636024999999989</v>
      </c>
      <c r="M5689" s="595">
        <f t="shared" si="224"/>
        <v>43.634249999999994</v>
      </c>
      <c r="N5689" s="595">
        <f t="shared" si="224"/>
        <v>49.012424999999993</v>
      </c>
      <c r="O5689" s="596" t="b">
        <v>1</v>
      </c>
    </row>
    <row r="5690" spans="1:15">
      <c r="A5690" s="36" t="s">
        <v>9772</v>
      </c>
      <c r="B5690" s="33" t="s">
        <v>9773</v>
      </c>
      <c r="C5690" s="77" t="s">
        <v>9774</v>
      </c>
      <c r="D5690" s="37"/>
      <c r="E5690" s="37"/>
      <c r="F5690" s="39">
        <v>99</v>
      </c>
      <c r="H5690" s="595">
        <f t="shared" si="223"/>
        <v>34.907399999999988</v>
      </c>
      <c r="I5690" s="595">
        <f t="shared" si="224"/>
        <v>34.907399999999988</v>
      </c>
      <c r="J5690" s="595">
        <f t="shared" si="224"/>
        <v>45.866700000000002</v>
      </c>
      <c r="K5690" s="595">
        <f t="shared" si="224"/>
        <v>31.863149999999997</v>
      </c>
      <c r="L5690" s="595">
        <f t="shared" si="224"/>
        <v>50.636024999999989</v>
      </c>
      <c r="M5690" s="595">
        <f t="shared" si="224"/>
        <v>43.634249999999994</v>
      </c>
      <c r="N5690" s="595">
        <f t="shared" si="224"/>
        <v>49.012424999999993</v>
      </c>
      <c r="O5690" s="596" t="b">
        <v>1</v>
      </c>
    </row>
    <row r="5691" spans="1:15">
      <c r="A5691" s="36" t="s">
        <v>9775</v>
      </c>
      <c r="B5691" s="33" t="s">
        <v>9776</v>
      </c>
      <c r="C5691" s="77" t="s">
        <v>9777</v>
      </c>
      <c r="D5691" s="37"/>
      <c r="E5691" s="37"/>
      <c r="F5691" s="39">
        <v>99</v>
      </c>
      <c r="H5691" s="595">
        <f t="shared" si="223"/>
        <v>34.907399999999988</v>
      </c>
      <c r="I5691" s="595">
        <f t="shared" si="224"/>
        <v>34.907399999999988</v>
      </c>
      <c r="J5691" s="595">
        <f t="shared" si="224"/>
        <v>45.866700000000002</v>
      </c>
      <c r="K5691" s="595">
        <f t="shared" si="224"/>
        <v>31.863149999999997</v>
      </c>
      <c r="L5691" s="595">
        <f t="shared" si="224"/>
        <v>50.636024999999989</v>
      </c>
      <c r="M5691" s="595">
        <f t="shared" si="224"/>
        <v>43.634249999999994</v>
      </c>
      <c r="N5691" s="595">
        <f t="shared" si="224"/>
        <v>49.012424999999993</v>
      </c>
      <c r="O5691" s="596" t="b">
        <v>1</v>
      </c>
    </row>
    <row r="5692" spans="1:15" ht="16.5" thickBot="1">
      <c r="A5692" s="41" t="s">
        <v>9778</v>
      </c>
      <c r="B5692" s="42" t="s">
        <v>9779</v>
      </c>
      <c r="C5692" s="105" t="s">
        <v>9780</v>
      </c>
      <c r="D5692" s="52"/>
      <c r="E5692" s="52"/>
      <c r="F5692" s="53">
        <v>403</v>
      </c>
      <c r="H5692" s="595">
        <f t="shared" si="223"/>
        <v>142.09779999999998</v>
      </c>
      <c r="I5692" s="595">
        <f t="shared" si="224"/>
        <v>142.09779999999998</v>
      </c>
      <c r="J5692" s="595">
        <f t="shared" si="224"/>
        <v>186.7099</v>
      </c>
      <c r="K5692" s="595">
        <f t="shared" si="224"/>
        <v>129.70554999999999</v>
      </c>
      <c r="L5692" s="595">
        <f t="shared" si="224"/>
        <v>206.12442499999997</v>
      </c>
      <c r="M5692" s="595">
        <f t="shared" si="224"/>
        <v>177.62224999999998</v>
      </c>
      <c r="N5692" s="595">
        <f t="shared" si="224"/>
        <v>199.51522499999999</v>
      </c>
      <c r="O5692" s="596" t="b">
        <v>1</v>
      </c>
    </row>
    <row r="5693" spans="1:15" ht="31.5">
      <c r="A5693" s="81" t="s">
        <v>9781</v>
      </c>
      <c r="B5693" s="28" t="s">
        <v>9782</v>
      </c>
      <c r="C5693" s="102" t="s">
        <v>9783</v>
      </c>
      <c r="D5693" s="49"/>
      <c r="E5693" s="49"/>
      <c r="F5693" s="50">
        <v>11819</v>
      </c>
      <c r="H5693" s="595">
        <f t="shared" si="223"/>
        <v>4167.3793999999989</v>
      </c>
      <c r="I5693" s="595">
        <f t="shared" si="224"/>
        <v>4167.3793999999989</v>
      </c>
      <c r="J5693" s="595">
        <f t="shared" si="224"/>
        <v>5475.7426999999998</v>
      </c>
      <c r="K5693" s="595">
        <f t="shared" si="224"/>
        <v>3803.9451499999996</v>
      </c>
      <c r="L5693" s="595">
        <f t="shared" si="224"/>
        <v>6045.123024999999</v>
      </c>
      <c r="M5693" s="595">
        <f t="shared" si="224"/>
        <v>5209.2242499999993</v>
      </c>
      <c r="N5693" s="595">
        <f t="shared" si="224"/>
        <v>5851.2914249999994</v>
      </c>
      <c r="O5693" s="596" t="b">
        <v>1</v>
      </c>
    </row>
    <row r="5694" spans="1:15" ht="31.5">
      <c r="A5694" s="36" t="s">
        <v>9781</v>
      </c>
      <c r="B5694" s="33" t="s">
        <v>9784</v>
      </c>
      <c r="C5694" s="77" t="s">
        <v>9785</v>
      </c>
      <c r="D5694" s="37"/>
      <c r="E5694" s="37"/>
      <c r="F5694" s="39">
        <v>11819</v>
      </c>
      <c r="H5694" s="595">
        <f t="shared" si="223"/>
        <v>4167.3793999999989</v>
      </c>
      <c r="I5694" s="595">
        <f t="shared" si="224"/>
        <v>4167.3793999999989</v>
      </c>
      <c r="J5694" s="595">
        <f t="shared" si="224"/>
        <v>5475.7426999999998</v>
      </c>
      <c r="K5694" s="595">
        <f t="shared" si="224"/>
        <v>3803.9451499999996</v>
      </c>
      <c r="L5694" s="595">
        <f t="shared" si="224"/>
        <v>6045.123024999999</v>
      </c>
      <c r="M5694" s="595">
        <f t="shared" si="224"/>
        <v>5209.2242499999993</v>
      </c>
      <c r="N5694" s="595">
        <f t="shared" si="224"/>
        <v>5851.2914249999994</v>
      </c>
      <c r="O5694" s="596" t="b">
        <v>1</v>
      </c>
    </row>
    <row r="5695" spans="1:15">
      <c r="A5695" s="36" t="s">
        <v>829</v>
      </c>
      <c r="B5695" s="33" t="s">
        <v>9786</v>
      </c>
      <c r="C5695" s="77" t="s">
        <v>9787</v>
      </c>
      <c r="D5695" s="37"/>
      <c r="E5695" s="37"/>
      <c r="F5695" s="39">
        <v>0</v>
      </c>
      <c r="H5695" s="595">
        <f t="shared" si="223"/>
        <v>0</v>
      </c>
      <c r="I5695" s="595">
        <f t="shared" si="224"/>
        <v>0</v>
      </c>
      <c r="J5695" s="595">
        <f t="shared" si="224"/>
        <v>0</v>
      </c>
      <c r="K5695" s="595">
        <f t="shared" si="224"/>
        <v>0</v>
      </c>
      <c r="L5695" s="595">
        <f t="shared" si="224"/>
        <v>0</v>
      </c>
      <c r="M5695" s="595">
        <f t="shared" si="224"/>
        <v>0</v>
      </c>
      <c r="N5695" s="595">
        <f t="shared" si="224"/>
        <v>0</v>
      </c>
      <c r="O5695" s="596" t="b">
        <v>1</v>
      </c>
    </row>
    <row r="5696" spans="1:15">
      <c r="A5696" s="36" t="s">
        <v>2064</v>
      </c>
      <c r="B5696" s="33" t="s">
        <v>9786</v>
      </c>
      <c r="C5696" s="77" t="s">
        <v>9788</v>
      </c>
      <c r="D5696" s="37"/>
      <c r="E5696" s="37"/>
      <c r="F5696" s="39">
        <v>8581.6</v>
      </c>
      <c r="H5696" s="595">
        <f t="shared" si="223"/>
        <v>3025.8721599999994</v>
      </c>
      <c r="I5696" s="595">
        <f t="shared" si="224"/>
        <v>3025.8721599999994</v>
      </c>
      <c r="J5696" s="595">
        <f t="shared" si="224"/>
        <v>3975.8552800000002</v>
      </c>
      <c r="K5696" s="595">
        <f t="shared" si="224"/>
        <v>2761.9879599999999</v>
      </c>
      <c r="L5696" s="595">
        <f t="shared" si="224"/>
        <v>4389.2738599999993</v>
      </c>
      <c r="M5696" s="595">
        <f t="shared" si="224"/>
        <v>3782.3402000000001</v>
      </c>
      <c r="N5696" s="595">
        <f t="shared" si="224"/>
        <v>4248.5356199999997</v>
      </c>
      <c r="O5696" s="596" t="b">
        <v>1</v>
      </c>
    </row>
    <row r="5697" spans="1:15">
      <c r="A5697" s="36" t="s">
        <v>2068</v>
      </c>
      <c r="B5697" s="33" t="s">
        <v>9786</v>
      </c>
      <c r="C5697" s="232" t="s">
        <v>9789</v>
      </c>
      <c r="D5697" s="64"/>
      <c r="E5697" s="64"/>
      <c r="F5697" s="66">
        <v>18720.400000000001</v>
      </c>
      <c r="H5697" s="595">
        <f t="shared" si="223"/>
        <v>6600.8130399999991</v>
      </c>
      <c r="I5697" s="595">
        <f t="shared" si="224"/>
        <v>6600.8130399999991</v>
      </c>
      <c r="J5697" s="595">
        <f t="shared" si="224"/>
        <v>8673.1613200000011</v>
      </c>
      <c r="K5697" s="595">
        <f t="shared" si="224"/>
        <v>6025.1607400000003</v>
      </c>
      <c r="L5697" s="595">
        <f t="shared" si="224"/>
        <v>9575.0165899999993</v>
      </c>
      <c r="M5697" s="595">
        <f t="shared" si="224"/>
        <v>8251.0162999999993</v>
      </c>
      <c r="N5697" s="595">
        <f t="shared" si="224"/>
        <v>9268.0020299999996</v>
      </c>
      <c r="O5697" s="596" t="b">
        <v>1</v>
      </c>
    </row>
    <row r="5698" spans="1:15">
      <c r="A5698" s="79" t="s">
        <v>9536</v>
      </c>
      <c r="B5698" s="263" t="s">
        <v>9786</v>
      </c>
      <c r="C5698" s="77" t="s">
        <v>9790</v>
      </c>
      <c r="D5698" s="37"/>
      <c r="E5698" s="37"/>
      <c r="F5698" s="39">
        <v>2742.55</v>
      </c>
      <c r="H5698" s="595">
        <f t="shared" si="223"/>
        <v>967.02312999999981</v>
      </c>
      <c r="I5698" s="595">
        <f t="shared" si="224"/>
        <v>967.02312999999981</v>
      </c>
      <c r="J5698" s="595">
        <f t="shared" si="224"/>
        <v>1270.623415</v>
      </c>
      <c r="K5698" s="595">
        <f t="shared" si="224"/>
        <v>882.68971750000003</v>
      </c>
      <c r="L5698" s="595">
        <f t="shared" si="224"/>
        <v>1402.7457612499998</v>
      </c>
      <c r="M5698" s="595">
        <f t="shared" si="224"/>
        <v>1208.7789124999999</v>
      </c>
      <c r="N5698" s="595">
        <f t="shared" si="224"/>
        <v>1357.7679412499999</v>
      </c>
      <c r="O5698" s="596" t="b">
        <v>1</v>
      </c>
    </row>
    <row r="5699" spans="1:15" ht="16.5" thickBot="1">
      <c r="A5699" s="79" t="s">
        <v>9544</v>
      </c>
      <c r="B5699" s="33" t="s">
        <v>9786</v>
      </c>
      <c r="C5699" s="77" t="s">
        <v>9791</v>
      </c>
      <c r="D5699" s="37"/>
      <c r="E5699" s="37"/>
      <c r="F5699" s="39">
        <v>6165.9</v>
      </c>
      <c r="H5699" s="595">
        <f t="shared" si="223"/>
        <v>2174.0963399999991</v>
      </c>
      <c r="I5699" s="595">
        <f t="shared" si="224"/>
        <v>2174.0963399999991</v>
      </c>
      <c r="J5699" s="595">
        <f t="shared" si="224"/>
        <v>2856.6614699999996</v>
      </c>
      <c r="K5699" s="595">
        <f t="shared" si="224"/>
        <v>1984.4949149999998</v>
      </c>
      <c r="L5699" s="595">
        <f t="shared" si="224"/>
        <v>3153.7037024999991</v>
      </c>
      <c r="M5699" s="595">
        <f t="shared" si="224"/>
        <v>2717.6204249999996</v>
      </c>
      <c r="N5699" s="595">
        <f t="shared" si="224"/>
        <v>3052.5829424999993</v>
      </c>
      <c r="O5699" s="596" t="b">
        <v>1</v>
      </c>
    </row>
    <row r="5700" spans="1:15">
      <c r="A5700" s="190" t="s">
        <v>829</v>
      </c>
      <c r="B5700" s="426" t="s">
        <v>9792</v>
      </c>
      <c r="C5700" s="514" t="s">
        <v>9793</v>
      </c>
      <c r="D5700" s="427"/>
      <c r="E5700" s="115"/>
      <c r="F5700" s="31">
        <v>828</v>
      </c>
      <c r="H5700" s="595">
        <f t="shared" si="223"/>
        <v>291.95279999999991</v>
      </c>
      <c r="I5700" s="595">
        <f t="shared" si="224"/>
        <v>291.95279999999991</v>
      </c>
      <c r="J5700" s="595">
        <f t="shared" si="224"/>
        <v>383.61239999999998</v>
      </c>
      <c r="K5700" s="595">
        <f t="shared" si="224"/>
        <v>266.49179999999996</v>
      </c>
      <c r="L5700" s="595">
        <f t="shared" si="224"/>
        <v>423.5012999999999</v>
      </c>
      <c r="M5700" s="595">
        <f t="shared" si="224"/>
        <v>364.94099999999997</v>
      </c>
      <c r="N5700" s="595">
        <f t="shared" si="224"/>
        <v>409.92209999999994</v>
      </c>
      <c r="O5700" s="596" t="b">
        <v>1</v>
      </c>
    </row>
    <row r="5701" spans="1:15" ht="31.5">
      <c r="A5701" s="79" t="s">
        <v>9794</v>
      </c>
      <c r="B5701" s="425" t="s">
        <v>9795</v>
      </c>
      <c r="C5701" s="77" t="s">
        <v>9796</v>
      </c>
      <c r="D5701" s="37"/>
      <c r="E5701" s="64"/>
      <c r="F5701" s="201">
        <v>1984</v>
      </c>
      <c r="H5701" s="595">
        <f t="shared" si="223"/>
        <v>699.55839999999978</v>
      </c>
      <c r="I5701" s="595">
        <f t="shared" si="224"/>
        <v>699.55839999999978</v>
      </c>
      <c r="J5701" s="595">
        <f t="shared" si="224"/>
        <v>919.18719999999996</v>
      </c>
      <c r="K5701" s="595">
        <f t="shared" si="224"/>
        <v>638.55039999999997</v>
      </c>
      <c r="L5701" s="595">
        <f t="shared" si="224"/>
        <v>1014.7663999999997</v>
      </c>
      <c r="M5701" s="595">
        <f t="shared" si="224"/>
        <v>874.44799999999998</v>
      </c>
      <c r="N5701" s="595">
        <f t="shared" si="224"/>
        <v>982.22879999999986</v>
      </c>
      <c r="O5701" s="596" t="b">
        <v>1</v>
      </c>
    </row>
    <row r="5702" spans="1:15" ht="31.5">
      <c r="A5702" s="251" t="s">
        <v>9797</v>
      </c>
      <c r="B5702" s="96" t="s">
        <v>9798</v>
      </c>
      <c r="C5702" s="230" t="s">
        <v>9799</v>
      </c>
      <c r="D5702" s="254"/>
      <c r="E5702" s="37"/>
      <c r="F5702" s="428">
        <v>18631.400000000001</v>
      </c>
      <c r="H5702" s="595">
        <f t="shared" si="223"/>
        <v>6569.4316399999989</v>
      </c>
      <c r="I5702" s="595">
        <f t="shared" si="224"/>
        <v>6569.4316399999989</v>
      </c>
      <c r="J5702" s="595">
        <f t="shared" si="224"/>
        <v>8631.9276200000004</v>
      </c>
      <c r="K5702" s="595">
        <f t="shared" si="224"/>
        <v>5996.5160900000001</v>
      </c>
      <c r="L5702" s="595">
        <f t="shared" si="224"/>
        <v>9529.4953149999983</v>
      </c>
      <c r="M5702" s="595">
        <f t="shared" si="224"/>
        <v>8211.7895499999995</v>
      </c>
      <c r="N5702" s="595">
        <f t="shared" si="224"/>
        <v>9223.9403549999988</v>
      </c>
      <c r="O5702" s="596" t="b">
        <v>1</v>
      </c>
    </row>
    <row r="5703" spans="1:15" ht="31.5">
      <c r="A5703" s="70" t="s">
        <v>9800</v>
      </c>
      <c r="B5703" s="33" t="s">
        <v>9801</v>
      </c>
      <c r="C5703" s="77" t="s">
        <v>9802</v>
      </c>
      <c r="D5703" s="37"/>
      <c r="E5703" s="72"/>
      <c r="F5703" s="73">
        <v>18631.400000000001</v>
      </c>
      <c r="H5703" s="595">
        <f t="shared" si="223"/>
        <v>6569.4316399999989</v>
      </c>
      <c r="I5703" s="595">
        <f t="shared" si="224"/>
        <v>6569.4316399999989</v>
      </c>
      <c r="J5703" s="595">
        <f t="shared" si="224"/>
        <v>8631.9276200000004</v>
      </c>
      <c r="K5703" s="595">
        <f t="shared" si="224"/>
        <v>5996.5160900000001</v>
      </c>
      <c r="L5703" s="595">
        <f t="shared" si="224"/>
        <v>9529.4953149999983</v>
      </c>
      <c r="M5703" s="595">
        <f t="shared" si="224"/>
        <v>8211.7895499999995</v>
      </c>
      <c r="N5703" s="595">
        <f t="shared" si="224"/>
        <v>9223.9403549999988</v>
      </c>
      <c r="O5703" s="596" t="b">
        <v>1</v>
      </c>
    </row>
    <row r="5704" spans="1:15">
      <c r="A5704" s="36" t="s">
        <v>829</v>
      </c>
      <c r="B5704" s="33" t="s">
        <v>9803</v>
      </c>
      <c r="C5704" s="77" t="s">
        <v>9804</v>
      </c>
      <c r="D5704" s="37"/>
      <c r="E5704" s="37"/>
      <c r="F5704" s="39">
        <v>0</v>
      </c>
      <c r="H5704" s="595">
        <f t="shared" si="223"/>
        <v>0</v>
      </c>
      <c r="I5704" s="595">
        <f t="shared" si="224"/>
        <v>0</v>
      </c>
      <c r="J5704" s="595">
        <f t="shared" si="224"/>
        <v>0</v>
      </c>
      <c r="K5704" s="595">
        <f t="shared" si="224"/>
        <v>0</v>
      </c>
      <c r="L5704" s="595">
        <f t="shared" si="224"/>
        <v>0</v>
      </c>
      <c r="M5704" s="595">
        <f t="shared" si="224"/>
        <v>0</v>
      </c>
      <c r="N5704" s="595">
        <f t="shared" si="224"/>
        <v>0</v>
      </c>
      <c r="O5704" s="596" t="b">
        <v>1</v>
      </c>
    </row>
    <row r="5705" spans="1:15">
      <c r="A5705" s="36" t="s">
        <v>2064</v>
      </c>
      <c r="B5705" s="33" t="s">
        <v>9803</v>
      </c>
      <c r="C5705" s="77" t="s">
        <v>9805</v>
      </c>
      <c r="D5705" s="37"/>
      <c r="E5705" s="37"/>
      <c r="F5705" s="39">
        <v>5004</v>
      </c>
      <c r="H5705" s="595">
        <f t="shared" si="223"/>
        <v>1764.4103999999995</v>
      </c>
      <c r="I5705" s="595">
        <f t="shared" si="224"/>
        <v>1764.4103999999995</v>
      </c>
      <c r="J5705" s="595">
        <f t="shared" si="224"/>
        <v>2318.3532</v>
      </c>
      <c r="K5705" s="595">
        <f t="shared" si="224"/>
        <v>1610.5373999999999</v>
      </c>
      <c r="L5705" s="595">
        <f t="shared" si="224"/>
        <v>2559.4208999999996</v>
      </c>
      <c r="M5705" s="595">
        <f t="shared" si="224"/>
        <v>2205.5129999999999</v>
      </c>
      <c r="N5705" s="595">
        <f t="shared" si="224"/>
        <v>2477.3552999999997</v>
      </c>
      <c r="O5705" s="596" t="b">
        <v>1</v>
      </c>
    </row>
    <row r="5706" spans="1:15">
      <c r="A5706" s="36" t="s">
        <v>2068</v>
      </c>
      <c r="B5706" s="33" t="s">
        <v>9803</v>
      </c>
      <c r="C5706" s="77" t="s">
        <v>9806</v>
      </c>
      <c r="D5706" s="37"/>
      <c r="E5706" s="37"/>
      <c r="F5706" s="39">
        <v>11219.4</v>
      </c>
      <c r="H5706" s="595">
        <f t="shared" si="223"/>
        <v>3955.9604399999989</v>
      </c>
      <c r="I5706" s="595">
        <f t="shared" si="224"/>
        <v>3955.9604399999989</v>
      </c>
      <c r="J5706" s="595">
        <f t="shared" si="224"/>
        <v>5197.9480199999998</v>
      </c>
      <c r="K5706" s="595">
        <f t="shared" si="224"/>
        <v>3610.9638899999995</v>
      </c>
      <c r="L5706" s="595">
        <f t="shared" si="224"/>
        <v>5738.442614999999</v>
      </c>
      <c r="M5706" s="595">
        <f t="shared" si="224"/>
        <v>4944.9505499999996</v>
      </c>
      <c r="N5706" s="595">
        <f t="shared" si="224"/>
        <v>5554.4444549999989</v>
      </c>
      <c r="O5706" s="596" t="b">
        <v>1</v>
      </c>
    </row>
    <row r="5707" spans="1:15" ht="16.5" thickBot="1">
      <c r="A5707" s="41" t="s">
        <v>9536</v>
      </c>
      <c r="B5707" s="42" t="s">
        <v>9803</v>
      </c>
      <c r="C5707" s="105" t="s">
        <v>9807</v>
      </c>
      <c r="D5707" s="52"/>
      <c r="E5707" s="52"/>
      <c r="F5707" s="53">
        <v>159.90000000000055</v>
      </c>
      <c r="H5707" s="595">
        <f t="shared" si="223"/>
        <v>56.380740000000181</v>
      </c>
      <c r="I5707" s="595">
        <f t="shared" si="224"/>
        <v>56.380740000000181</v>
      </c>
      <c r="J5707" s="595">
        <f t="shared" si="224"/>
        <v>74.081670000000244</v>
      </c>
      <c r="K5707" s="595">
        <f t="shared" si="224"/>
        <v>51.463815000000167</v>
      </c>
      <c r="L5707" s="595">
        <f t="shared" si="224"/>
        <v>81.78485250000027</v>
      </c>
      <c r="M5707" s="595">
        <f t="shared" si="224"/>
        <v>70.475925000000231</v>
      </c>
      <c r="N5707" s="595">
        <f t="shared" si="224"/>
        <v>79.162492500000255</v>
      </c>
      <c r="O5707" s="596" t="b">
        <v>1</v>
      </c>
    </row>
    <row r="5708" spans="1:15" ht="16.5" thickBot="1">
      <c r="A5708" s="62"/>
      <c r="B5708" s="63" t="s">
        <v>79</v>
      </c>
      <c r="C5708" s="232" t="s">
        <v>79</v>
      </c>
      <c r="D5708" s="64"/>
      <c r="E5708" s="64"/>
      <c r="F5708" s="66" t="s">
        <v>79</v>
      </c>
      <c r="H5708" s="595" t="str">
        <f t="shared" si="223"/>
        <v/>
      </c>
      <c r="I5708" s="595" t="str">
        <f t="shared" si="224"/>
        <v/>
      </c>
      <c r="J5708" s="595" t="str">
        <f t="shared" si="224"/>
        <v/>
      </c>
      <c r="K5708" s="595" t="str">
        <f t="shared" si="224"/>
        <v/>
      </c>
      <c r="L5708" s="595" t="str">
        <f t="shared" si="224"/>
        <v/>
      </c>
      <c r="M5708" s="595" t="str">
        <f t="shared" si="224"/>
        <v/>
      </c>
      <c r="N5708" s="595" t="str">
        <f t="shared" si="224"/>
        <v/>
      </c>
      <c r="O5708" s="596" t="b">
        <v>1</v>
      </c>
    </row>
    <row r="5709" spans="1:15">
      <c r="A5709" s="81" t="s">
        <v>9808</v>
      </c>
      <c r="B5709" s="28" t="s">
        <v>9809</v>
      </c>
      <c r="C5709" s="102" t="s">
        <v>9810</v>
      </c>
      <c r="D5709" s="49"/>
      <c r="E5709" s="49" t="s">
        <v>79</v>
      </c>
      <c r="F5709" s="50">
        <v>12.6</v>
      </c>
      <c r="H5709" s="595">
        <f t="shared" si="223"/>
        <v>4.4427599999999989</v>
      </c>
      <c r="I5709" s="595">
        <f t="shared" si="224"/>
        <v>4.4427599999999989</v>
      </c>
      <c r="J5709" s="595">
        <f t="shared" si="224"/>
        <v>5.83758</v>
      </c>
      <c r="K5709" s="595">
        <f t="shared" si="224"/>
        <v>4.0553099999999995</v>
      </c>
      <c r="L5709" s="595">
        <f t="shared" si="224"/>
        <v>6.4445849999999982</v>
      </c>
      <c r="M5709" s="595">
        <f t="shared" si="224"/>
        <v>5.5534499999999998</v>
      </c>
      <c r="N5709" s="595">
        <f t="shared" si="224"/>
        <v>6.237944999999999</v>
      </c>
      <c r="O5709" s="596" t="b">
        <v>1</v>
      </c>
    </row>
    <row r="5710" spans="1:15">
      <c r="A5710" s="36" t="s">
        <v>9811</v>
      </c>
      <c r="B5710" s="33" t="s">
        <v>9812</v>
      </c>
      <c r="C5710" s="77" t="s">
        <v>9813</v>
      </c>
      <c r="D5710" s="37"/>
      <c r="E5710" s="37" t="s">
        <v>79</v>
      </c>
      <c r="F5710" s="39">
        <v>38.85</v>
      </c>
      <c r="H5710" s="595">
        <f t="shared" si="223"/>
        <v>13.698509999999997</v>
      </c>
      <c r="I5710" s="595">
        <f t="shared" si="224"/>
        <v>13.698509999999997</v>
      </c>
      <c r="J5710" s="595">
        <f t="shared" si="224"/>
        <v>17.999205</v>
      </c>
      <c r="K5710" s="595">
        <f t="shared" si="224"/>
        <v>12.5038725</v>
      </c>
      <c r="L5710" s="595">
        <f t="shared" si="224"/>
        <v>19.870803749999997</v>
      </c>
      <c r="M5710" s="595">
        <f t="shared" si="224"/>
        <v>17.123137499999999</v>
      </c>
      <c r="N5710" s="595">
        <f t="shared" si="224"/>
        <v>19.233663749999998</v>
      </c>
      <c r="O5710" s="596" t="b">
        <v>1</v>
      </c>
    </row>
    <row r="5711" spans="1:15">
      <c r="A5711" s="36" t="s">
        <v>9814</v>
      </c>
      <c r="B5711" s="33" t="s">
        <v>9815</v>
      </c>
      <c r="C5711" s="77" t="s">
        <v>9816</v>
      </c>
      <c r="D5711" s="37"/>
      <c r="E5711" s="37" t="s">
        <v>79</v>
      </c>
      <c r="F5711" s="39">
        <v>145</v>
      </c>
      <c r="H5711" s="595">
        <f t="shared" si="223"/>
        <v>51.126999999999988</v>
      </c>
      <c r="I5711" s="595">
        <f t="shared" si="224"/>
        <v>51.126999999999988</v>
      </c>
      <c r="J5711" s="595">
        <f t="shared" si="224"/>
        <v>67.1785</v>
      </c>
      <c r="K5711" s="595">
        <f t="shared" si="224"/>
        <v>46.668249999999993</v>
      </c>
      <c r="L5711" s="595">
        <f t="shared" si="224"/>
        <v>74.16387499999999</v>
      </c>
      <c r="M5711" s="595">
        <f t="shared" si="224"/>
        <v>63.908749999999998</v>
      </c>
      <c r="N5711" s="595">
        <f t="shared" si="224"/>
        <v>71.78587499999999</v>
      </c>
      <c r="O5711" s="596" t="b">
        <v>1</v>
      </c>
    </row>
    <row r="5712" spans="1:15">
      <c r="A5712" s="36" t="s">
        <v>9817</v>
      </c>
      <c r="B5712" s="33" t="s">
        <v>9818</v>
      </c>
      <c r="C5712" s="77" t="s">
        <v>9819</v>
      </c>
      <c r="D5712" s="37"/>
      <c r="E5712" s="37" t="s">
        <v>79</v>
      </c>
      <c r="F5712" s="39">
        <v>90.3</v>
      </c>
      <c r="H5712" s="595">
        <f t="shared" si="223"/>
        <v>31.83977999999999</v>
      </c>
      <c r="I5712" s="595">
        <f t="shared" si="224"/>
        <v>31.83977999999999</v>
      </c>
      <c r="J5712" s="595">
        <f t="shared" si="224"/>
        <v>41.835989999999995</v>
      </c>
      <c r="K5712" s="595">
        <f t="shared" si="224"/>
        <v>29.063054999999995</v>
      </c>
      <c r="L5712" s="595">
        <f t="shared" si="224"/>
        <v>46.18619249999999</v>
      </c>
      <c r="M5712" s="595">
        <f t="shared" si="224"/>
        <v>39.799724999999995</v>
      </c>
      <c r="N5712" s="595">
        <f t="shared" si="224"/>
        <v>44.705272499999992</v>
      </c>
      <c r="O5712" s="596" t="b">
        <v>1</v>
      </c>
    </row>
    <row r="5713" spans="1:15" ht="16.5" thickBot="1">
      <c r="A5713" s="41" t="s">
        <v>9820</v>
      </c>
      <c r="B5713" s="42" t="s">
        <v>9821</v>
      </c>
      <c r="C5713" s="105" t="s">
        <v>9822</v>
      </c>
      <c r="D5713" s="52"/>
      <c r="E5713" s="52" t="s">
        <v>79</v>
      </c>
      <c r="F5713" s="53">
        <v>193.2</v>
      </c>
      <c r="H5713" s="595">
        <f t="shared" si="223"/>
        <v>68.122319999999974</v>
      </c>
      <c r="I5713" s="595">
        <f t="shared" si="224"/>
        <v>68.122319999999974</v>
      </c>
      <c r="J5713" s="595">
        <f t="shared" si="224"/>
        <v>89.509559999999993</v>
      </c>
      <c r="K5713" s="595">
        <f t="shared" si="224"/>
        <v>62.181419999999989</v>
      </c>
      <c r="L5713" s="595">
        <f t="shared" si="224"/>
        <v>98.816969999999969</v>
      </c>
      <c r="M5713" s="595">
        <f t="shared" si="224"/>
        <v>85.152899999999988</v>
      </c>
      <c r="N5713" s="595">
        <f t="shared" si="224"/>
        <v>95.648489999999981</v>
      </c>
      <c r="O5713" s="596" t="b">
        <v>1</v>
      </c>
    </row>
    <row r="5714" spans="1:15">
      <c r="A5714" s="81" t="s">
        <v>9823</v>
      </c>
      <c r="B5714" s="28" t="s">
        <v>9824</v>
      </c>
      <c r="C5714" s="102" t="s">
        <v>9825</v>
      </c>
      <c r="D5714" s="49"/>
      <c r="E5714" s="49" t="s">
        <v>79</v>
      </c>
      <c r="F5714" s="50">
        <v>1290</v>
      </c>
      <c r="H5714" s="595">
        <f t="shared" si="223"/>
        <v>454.85399999999987</v>
      </c>
      <c r="I5714" s="595">
        <f t="shared" si="224"/>
        <v>454.85399999999987</v>
      </c>
      <c r="J5714" s="595">
        <f t="shared" si="224"/>
        <v>597.65700000000004</v>
      </c>
      <c r="K5714" s="595">
        <f t="shared" si="224"/>
        <v>415.18649999999997</v>
      </c>
      <c r="L5714" s="595">
        <f t="shared" si="224"/>
        <v>659.80274999999983</v>
      </c>
      <c r="M5714" s="595">
        <f t="shared" si="224"/>
        <v>568.5675</v>
      </c>
      <c r="N5714" s="595">
        <f t="shared" si="224"/>
        <v>638.64674999999988</v>
      </c>
      <c r="O5714" s="596" t="b">
        <v>1</v>
      </c>
    </row>
    <row r="5715" spans="1:15">
      <c r="A5715" s="36" t="s">
        <v>9826</v>
      </c>
      <c r="B5715" s="33" t="s">
        <v>9827</v>
      </c>
      <c r="C5715" s="77" t="s">
        <v>9828</v>
      </c>
      <c r="D5715" s="37"/>
      <c r="E5715" s="37" t="s">
        <v>79</v>
      </c>
      <c r="F5715" s="39">
        <v>2582</v>
      </c>
      <c r="H5715" s="595">
        <f t="shared" si="223"/>
        <v>910.41319999999973</v>
      </c>
      <c r="I5715" s="595">
        <f t="shared" si="224"/>
        <v>910.41319999999973</v>
      </c>
      <c r="J5715" s="595">
        <f t="shared" si="224"/>
        <v>1196.2406000000001</v>
      </c>
      <c r="K5715" s="595">
        <f t="shared" si="224"/>
        <v>831.0166999999999</v>
      </c>
      <c r="L5715" s="595">
        <f t="shared" si="224"/>
        <v>1320.6284499999997</v>
      </c>
      <c r="M5715" s="595">
        <f t="shared" si="224"/>
        <v>1138.0165</v>
      </c>
      <c r="N5715" s="595">
        <f t="shared" si="224"/>
        <v>1278.2836499999999</v>
      </c>
      <c r="O5715" s="596" t="b">
        <v>1</v>
      </c>
    </row>
    <row r="5716" spans="1:15">
      <c r="A5716" s="36" t="s">
        <v>9829</v>
      </c>
      <c r="B5716" s="33" t="s">
        <v>9830</v>
      </c>
      <c r="C5716" s="77" t="s">
        <v>9831</v>
      </c>
      <c r="D5716" s="37"/>
      <c r="E5716" s="37" t="s">
        <v>79</v>
      </c>
      <c r="F5716" s="39">
        <v>3873</v>
      </c>
      <c r="H5716" s="595">
        <f t="shared" si="223"/>
        <v>1365.6197999999997</v>
      </c>
      <c r="I5716" s="595">
        <f t="shared" si="224"/>
        <v>1365.6197999999997</v>
      </c>
      <c r="J5716" s="595">
        <f t="shared" si="224"/>
        <v>1794.3608999999999</v>
      </c>
      <c r="K5716" s="595">
        <f t="shared" si="224"/>
        <v>1246.52505</v>
      </c>
      <c r="L5716" s="595">
        <f t="shared" si="224"/>
        <v>1980.9426749999996</v>
      </c>
      <c r="M5716" s="595">
        <f t="shared" si="224"/>
        <v>1707.0247499999998</v>
      </c>
      <c r="N5716" s="595">
        <f t="shared" si="224"/>
        <v>1917.4254749999998</v>
      </c>
      <c r="O5716" s="596" t="b">
        <v>1</v>
      </c>
    </row>
    <row r="5717" spans="1:15">
      <c r="A5717" s="36" t="s">
        <v>9832</v>
      </c>
      <c r="B5717" s="33" t="s">
        <v>9833</v>
      </c>
      <c r="C5717" s="77" t="s">
        <v>9834</v>
      </c>
      <c r="D5717" s="37"/>
      <c r="E5717" s="37" t="s">
        <v>79</v>
      </c>
      <c r="F5717" s="39">
        <v>5414</v>
      </c>
      <c r="H5717" s="595">
        <f t="shared" si="223"/>
        <v>1908.9763999999996</v>
      </c>
      <c r="I5717" s="595">
        <f t="shared" si="224"/>
        <v>1908.9763999999996</v>
      </c>
      <c r="J5717" s="595">
        <f t="shared" si="224"/>
        <v>2508.3062</v>
      </c>
      <c r="K5717" s="595">
        <f t="shared" si="224"/>
        <v>1742.4958999999999</v>
      </c>
      <c r="L5717" s="595">
        <f t="shared" si="224"/>
        <v>2769.1256499999995</v>
      </c>
      <c r="M5717" s="595">
        <f t="shared" si="224"/>
        <v>2386.2204999999999</v>
      </c>
      <c r="N5717" s="595">
        <f t="shared" si="224"/>
        <v>2680.3360499999994</v>
      </c>
      <c r="O5717" s="596" t="b">
        <v>1</v>
      </c>
    </row>
    <row r="5718" spans="1:15">
      <c r="A5718" s="36" t="s">
        <v>9835</v>
      </c>
      <c r="B5718" s="33" t="s">
        <v>9836</v>
      </c>
      <c r="C5718" s="77" t="s">
        <v>9837</v>
      </c>
      <c r="D5718" s="37"/>
      <c r="E5718" s="37" t="s">
        <v>79</v>
      </c>
      <c r="F5718" s="39">
        <v>7746</v>
      </c>
      <c r="H5718" s="595">
        <f t="shared" si="223"/>
        <v>2731.2395999999994</v>
      </c>
      <c r="I5718" s="595">
        <f t="shared" si="224"/>
        <v>2731.2395999999994</v>
      </c>
      <c r="J5718" s="595">
        <f t="shared" si="224"/>
        <v>3588.7217999999998</v>
      </c>
      <c r="K5718" s="595">
        <f t="shared" si="224"/>
        <v>2493.0500999999999</v>
      </c>
      <c r="L5718" s="595">
        <f t="shared" si="224"/>
        <v>3961.8853499999991</v>
      </c>
      <c r="M5718" s="595">
        <f t="shared" si="224"/>
        <v>3414.0494999999996</v>
      </c>
      <c r="N5718" s="595">
        <f t="shared" si="224"/>
        <v>3834.8509499999996</v>
      </c>
      <c r="O5718" s="596" t="b">
        <v>1</v>
      </c>
    </row>
    <row r="5719" spans="1:15">
      <c r="A5719" s="36" t="s">
        <v>9838</v>
      </c>
      <c r="B5719" s="33" t="s">
        <v>9839</v>
      </c>
      <c r="C5719" s="77" t="s">
        <v>9840</v>
      </c>
      <c r="D5719" s="37"/>
      <c r="E5719" s="37" t="s">
        <v>79</v>
      </c>
      <c r="F5719" s="39">
        <v>436</v>
      </c>
      <c r="H5719" s="595">
        <f t="shared" si="223"/>
        <v>153.73359999999997</v>
      </c>
      <c r="I5719" s="595">
        <f t="shared" si="224"/>
        <v>153.73359999999997</v>
      </c>
      <c r="J5719" s="595">
        <f t="shared" ref="I5719:N5761" si="225">IF(AND(ISNUMBER($F5719),$O5719),$F5719*J$3,"")</f>
        <v>201.99879999999999</v>
      </c>
      <c r="K5719" s="595">
        <f t="shared" si="225"/>
        <v>140.32659999999998</v>
      </c>
      <c r="L5719" s="595">
        <f t="shared" si="225"/>
        <v>223.00309999999996</v>
      </c>
      <c r="M5719" s="595">
        <f t="shared" si="225"/>
        <v>192.167</v>
      </c>
      <c r="N5719" s="595">
        <f t="shared" si="225"/>
        <v>215.85269999999997</v>
      </c>
      <c r="O5719" s="596" t="b">
        <v>1</v>
      </c>
    </row>
    <row r="5720" spans="1:15">
      <c r="A5720" s="36" t="s">
        <v>9841</v>
      </c>
      <c r="B5720" s="33" t="s">
        <v>9842</v>
      </c>
      <c r="C5720" s="77" t="s">
        <v>9843</v>
      </c>
      <c r="D5720" s="37"/>
      <c r="E5720" s="37" t="s">
        <v>79</v>
      </c>
      <c r="F5720" s="39">
        <v>872</v>
      </c>
      <c r="H5720" s="595">
        <f t="shared" si="223"/>
        <v>307.46719999999993</v>
      </c>
      <c r="I5720" s="595">
        <f t="shared" si="225"/>
        <v>307.46719999999993</v>
      </c>
      <c r="J5720" s="595">
        <f t="shared" si="225"/>
        <v>403.99759999999998</v>
      </c>
      <c r="K5720" s="595">
        <f t="shared" si="225"/>
        <v>280.65319999999997</v>
      </c>
      <c r="L5720" s="595">
        <f t="shared" si="225"/>
        <v>446.00619999999992</v>
      </c>
      <c r="M5720" s="595">
        <f t="shared" si="225"/>
        <v>384.334</v>
      </c>
      <c r="N5720" s="595">
        <f t="shared" si="225"/>
        <v>431.70539999999994</v>
      </c>
      <c r="O5720" s="596" t="b">
        <v>1</v>
      </c>
    </row>
    <row r="5721" spans="1:15">
      <c r="A5721" s="36" t="s">
        <v>9844</v>
      </c>
      <c r="B5721" s="33" t="s">
        <v>9845</v>
      </c>
      <c r="C5721" s="77" t="s">
        <v>9846</v>
      </c>
      <c r="D5721" s="37"/>
      <c r="E5721" s="37" t="s">
        <v>79</v>
      </c>
      <c r="F5721" s="39">
        <v>1309</v>
      </c>
      <c r="H5721" s="595">
        <f t="shared" ref="H5721:H5784" si="226">IF(AND(ISNUMBER($F5721),$O5721),$F5721*H$3,"")</f>
        <v>461.5533999999999</v>
      </c>
      <c r="I5721" s="595">
        <f t="shared" si="225"/>
        <v>461.5533999999999</v>
      </c>
      <c r="J5721" s="595">
        <f t="shared" si="225"/>
        <v>606.4597</v>
      </c>
      <c r="K5721" s="595">
        <f t="shared" si="225"/>
        <v>421.30164999999994</v>
      </c>
      <c r="L5721" s="595">
        <f t="shared" si="225"/>
        <v>669.52077499999984</v>
      </c>
      <c r="M5721" s="595">
        <f t="shared" si="225"/>
        <v>576.94174999999996</v>
      </c>
      <c r="N5721" s="595">
        <f t="shared" si="225"/>
        <v>648.0531749999999</v>
      </c>
      <c r="O5721" s="596" t="b">
        <v>1</v>
      </c>
    </row>
    <row r="5722" spans="1:15">
      <c r="A5722" s="36" t="s">
        <v>9847</v>
      </c>
      <c r="B5722" s="33" t="s">
        <v>9848</v>
      </c>
      <c r="C5722" s="77" t="s">
        <v>9849</v>
      </c>
      <c r="D5722" s="37"/>
      <c r="E5722" s="37" t="s">
        <v>79</v>
      </c>
      <c r="F5722" s="39">
        <v>1829</v>
      </c>
      <c r="H5722" s="595">
        <f t="shared" si="226"/>
        <v>644.90539999999987</v>
      </c>
      <c r="I5722" s="595">
        <f t="shared" si="225"/>
        <v>644.90539999999987</v>
      </c>
      <c r="J5722" s="595">
        <f t="shared" si="225"/>
        <v>847.37569999999994</v>
      </c>
      <c r="K5722" s="595">
        <f t="shared" si="225"/>
        <v>588.66364999999996</v>
      </c>
      <c r="L5722" s="595">
        <f t="shared" si="225"/>
        <v>935.48777499999983</v>
      </c>
      <c r="M5722" s="595">
        <f t="shared" si="225"/>
        <v>806.13175000000001</v>
      </c>
      <c r="N5722" s="595">
        <f t="shared" si="225"/>
        <v>905.49217499999986</v>
      </c>
      <c r="O5722" s="596" t="b">
        <v>1</v>
      </c>
    </row>
    <row r="5723" spans="1:15" ht="16.5" thickBot="1">
      <c r="A5723" s="41" t="s">
        <v>9850</v>
      </c>
      <c r="B5723" s="42" t="s">
        <v>9851</v>
      </c>
      <c r="C5723" s="105" t="s">
        <v>9852</v>
      </c>
      <c r="D5723" s="52"/>
      <c r="E5723" s="52" t="s">
        <v>79</v>
      </c>
      <c r="F5723" s="53">
        <v>2617</v>
      </c>
      <c r="H5723" s="595">
        <f t="shared" si="226"/>
        <v>922.75419999999974</v>
      </c>
      <c r="I5723" s="595">
        <f t="shared" si="225"/>
        <v>922.75419999999974</v>
      </c>
      <c r="J5723" s="595">
        <f t="shared" si="225"/>
        <v>1212.4560999999999</v>
      </c>
      <c r="K5723" s="595">
        <f t="shared" si="225"/>
        <v>842.28144999999995</v>
      </c>
      <c r="L5723" s="595">
        <f t="shared" si="225"/>
        <v>1338.5300749999997</v>
      </c>
      <c r="M5723" s="595">
        <f t="shared" si="225"/>
        <v>1153.4427499999999</v>
      </c>
      <c r="N5723" s="595">
        <f t="shared" si="225"/>
        <v>1295.6112749999998</v>
      </c>
      <c r="O5723" s="596" t="b">
        <v>1</v>
      </c>
    </row>
    <row r="5724" spans="1:15">
      <c r="A5724" s="81" t="s">
        <v>9853</v>
      </c>
      <c r="B5724" s="28" t="s">
        <v>9854</v>
      </c>
      <c r="C5724" s="102" t="s">
        <v>9855</v>
      </c>
      <c r="D5724" s="49"/>
      <c r="E5724" s="49" t="s">
        <v>79</v>
      </c>
      <c r="F5724" s="50">
        <v>15</v>
      </c>
      <c r="H5724" s="595">
        <f t="shared" si="226"/>
        <v>5.2889999999999988</v>
      </c>
      <c r="I5724" s="595">
        <f t="shared" si="225"/>
        <v>5.2889999999999988</v>
      </c>
      <c r="J5724" s="595">
        <f t="shared" si="225"/>
        <v>6.9494999999999996</v>
      </c>
      <c r="K5724" s="595">
        <f t="shared" si="225"/>
        <v>4.82775</v>
      </c>
      <c r="L5724" s="595">
        <f t="shared" si="225"/>
        <v>7.6721249999999985</v>
      </c>
      <c r="M5724" s="595">
        <f t="shared" si="225"/>
        <v>6.6112500000000001</v>
      </c>
      <c r="N5724" s="595">
        <f t="shared" si="225"/>
        <v>7.426124999999999</v>
      </c>
      <c r="O5724" s="596" t="b">
        <v>1</v>
      </c>
    </row>
    <row r="5725" spans="1:15" ht="16.5" thickBot="1">
      <c r="A5725" s="41" t="s">
        <v>9856</v>
      </c>
      <c r="B5725" s="42" t="s">
        <v>9857</v>
      </c>
      <c r="C5725" s="105" t="s">
        <v>9858</v>
      </c>
      <c r="D5725" s="52"/>
      <c r="E5725" s="52" t="s">
        <v>79</v>
      </c>
      <c r="F5725" s="53">
        <v>30</v>
      </c>
      <c r="H5725" s="595">
        <f t="shared" si="226"/>
        <v>10.577999999999998</v>
      </c>
      <c r="I5725" s="595">
        <f t="shared" si="225"/>
        <v>10.577999999999998</v>
      </c>
      <c r="J5725" s="595">
        <f t="shared" si="225"/>
        <v>13.898999999999999</v>
      </c>
      <c r="K5725" s="595">
        <f t="shared" si="225"/>
        <v>9.6555</v>
      </c>
      <c r="L5725" s="595">
        <f t="shared" si="225"/>
        <v>15.344249999999997</v>
      </c>
      <c r="M5725" s="595">
        <f t="shared" si="225"/>
        <v>13.2225</v>
      </c>
      <c r="N5725" s="595">
        <f t="shared" si="225"/>
        <v>14.852249999999998</v>
      </c>
      <c r="O5725" s="596" t="b">
        <v>1</v>
      </c>
    </row>
    <row r="5726" spans="1:15">
      <c r="A5726" s="81" t="s">
        <v>9859</v>
      </c>
      <c r="B5726" s="28" t="s">
        <v>9860</v>
      </c>
      <c r="C5726" s="102" t="s">
        <v>9861</v>
      </c>
      <c r="D5726" s="49"/>
      <c r="E5726" s="49"/>
      <c r="F5726" s="50">
        <v>887.07</v>
      </c>
      <c r="H5726" s="595">
        <f t="shared" si="226"/>
        <v>312.78088199999996</v>
      </c>
      <c r="I5726" s="595">
        <f t="shared" si="225"/>
        <v>312.78088199999996</v>
      </c>
      <c r="J5726" s="595">
        <f t="shared" si="225"/>
        <v>410.97953100000001</v>
      </c>
      <c r="K5726" s="595">
        <f t="shared" si="225"/>
        <v>285.50347949999997</v>
      </c>
      <c r="L5726" s="595">
        <f t="shared" si="225"/>
        <v>453.71412824999993</v>
      </c>
      <c r="M5726" s="595">
        <f t="shared" si="225"/>
        <v>390.97610250000002</v>
      </c>
      <c r="N5726" s="595">
        <f t="shared" si="225"/>
        <v>439.16618024999997</v>
      </c>
      <c r="O5726" s="596" t="b">
        <v>1</v>
      </c>
    </row>
    <row r="5727" spans="1:15">
      <c r="A5727" s="36" t="s">
        <v>9862</v>
      </c>
      <c r="B5727" s="33" t="s">
        <v>9863</v>
      </c>
      <c r="C5727" s="77" t="s">
        <v>9864</v>
      </c>
      <c r="D5727" s="37"/>
      <c r="E5727" s="37"/>
      <c r="F5727" s="39">
        <v>1241.1199999999999</v>
      </c>
      <c r="H5727" s="595">
        <f t="shared" si="226"/>
        <v>437.61891199999985</v>
      </c>
      <c r="I5727" s="595">
        <f t="shared" si="225"/>
        <v>437.61891199999985</v>
      </c>
      <c r="J5727" s="595">
        <f t="shared" si="225"/>
        <v>575.01089599999989</v>
      </c>
      <c r="K5727" s="595">
        <f t="shared" si="225"/>
        <v>399.45447199999995</v>
      </c>
      <c r="L5727" s="595">
        <f t="shared" si="225"/>
        <v>634.80185199999983</v>
      </c>
      <c r="M5727" s="595">
        <f t="shared" si="225"/>
        <v>547.02363999999989</v>
      </c>
      <c r="N5727" s="595">
        <f t="shared" si="225"/>
        <v>614.44748399999992</v>
      </c>
      <c r="O5727" s="596" t="b">
        <v>1</v>
      </c>
    </row>
    <row r="5728" spans="1:15">
      <c r="A5728" s="36" t="s">
        <v>9865</v>
      </c>
      <c r="B5728" s="33" t="s">
        <v>9866</v>
      </c>
      <c r="C5728" s="77" t="s">
        <v>9867</v>
      </c>
      <c r="D5728" s="37"/>
      <c r="E5728" s="37"/>
      <c r="F5728" s="39">
        <v>1771.96</v>
      </c>
      <c r="H5728" s="595">
        <f t="shared" si="226"/>
        <v>624.79309599999988</v>
      </c>
      <c r="I5728" s="595">
        <f t="shared" si="225"/>
        <v>624.79309599999988</v>
      </c>
      <c r="J5728" s="595">
        <f t="shared" si="225"/>
        <v>820.94906800000001</v>
      </c>
      <c r="K5728" s="595">
        <f t="shared" si="225"/>
        <v>570.30532599999992</v>
      </c>
      <c r="L5728" s="595">
        <f t="shared" si="225"/>
        <v>906.31324099999983</v>
      </c>
      <c r="M5728" s="595">
        <f t="shared" si="225"/>
        <v>780.99136999999996</v>
      </c>
      <c r="N5728" s="595">
        <f t="shared" si="225"/>
        <v>877.25309699999991</v>
      </c>
      <c r="O5728" s="596" t="b">
        <v>1</v>
      </c>
    </row>
    <row r="5729" spans="1:15">
      <c r="A5729" s="36" t="s">
        <v>9868</v>
      </c>
      <c r="B5729" s="33" t="s">
        <v>9869</v>
      </c>
      <c r="C5729" s="77" t="s">
        <v>9870</v>
      </c>
      <c r="D5729" s="37"/>
      <c r="E5729" s="37"/>
      <c r="F5729" s="39">
        <v>2497.87</v>
      </c>
      <c r="H5729" s="595">
        <f t="shared" si="226"/>
        <v>880.74896199999978</v>
      </c>
      <c r="I5729" s="595">
        <f t="shared" si="225"/>
        <v>880.74896199999978</v>
      </c>
      <c r="J5729" s="595">
        <f t="shared" si="225"/>
        <v>1157.2631709999998</v>
      </c>
      <c r="K5729" s="595">
        <f t="shared" si="225"/>
        <v>803.93945949999988</v>
      </c>
      <c r="L5729" s="595">
        <f t="shared" si="225"/>
        <v>1277.5980582499997</v>
      </c>
      <c r="M5729" s="595">
        <f t="shared" si="225"/>
        <v>1100.9362024999998</v>
      </c>
      <c r="N5729" s="595">
        <f t="shared" si="225"/>
        <v>1236.6329902499997</v>
      </c>
      <c r="O5729" s="596" t="b">
        <v>1</v>
      </c>
    </row>
    <row r="5730" spans="1:15">
      <c r="A5730" s="36" t="s">
        <v>9871</v>
      </c>
      <c r="B5730" s="33" t="s">
        <v>9872</v>
      </c>
      <c r="C5730" s="77" t="s">
        <v>9873</v>
      </c>
      <c r="D5730" s="37"/>
      <c r="E5730" s="37"/>
      <c r="F5730" s="39">
        <v>3497.47</v>
      </c>
      <c r="H5730" s="595">
        <f t="shared" si="226"/>
        <v>1233.2079219999996</v>
      </c>
      <c r="I5730" s="595">
        <f t="shared" si="225"/>
        <v>1233.2079219999996</v>
      </c>
      <c r="J5730" s="595">
        <f t="shared" si="225"/>
        <v>1620.377851</v>
      </c>
      <c r="K5730" s="595">
        <f t="shared" si="225"/>
        <v>1125.6607194999999</v>
      </c>
      <c r="L5730" s="595">
        <f t="shared" si="225"/>
        <v>1788.8684682499995</v>
      </c>
      <c r="M5730" s="595">
        <f t="shared" si="225"/>
        <v>1541.5099024999997</v>
      </c>
      <c r="N5730" s="595">
        <f t="shared" si="225"/>
        <v>1731.5099602499997</v>
      </c>
      <c r="O5730" s="596" t="b">
        <v>1</v>
      </c>
    </row>
    <row r="5731" spans="1:15" ht="16.5" thickBot="1">
      <c r="A5731" s="41" t="s">
        <v>9874</v>
      </c>
      <c r="B5731" s="42" t="s">
        <v>9875</v>
      </c>
      <c r="C5731" s="105" t="s">
        <v>9876</v>
      </c>
      <c r="D5731" s="52"/>
      <c r="E5731" s="52"/>
      <c r="F5731" s="53">
        <v>4993.93</v>
      </c>
      <c r="H5731" s="595">
        <f t="shared" si="226"/>
        <v>1760.8597179999997</v>
      </c>
      <c r="I5731" s="595">
        <f t="shared" si="225"/>
        <v>1760.8597179999997</v>
      </c>
      <c r="J5731" s="595">
        <f t="shared" si="225"/>
        <v>2313.6877690000001</v>
      </c>
      <c r="K5731" s="595">
        <f t="shared" si="225"/>
        <v>1607.2963705</v>
      </c>
      <c r="L5731" s="595">
        <f t="shared" si="225"/>
        <v>2554.2703467499996</v>
      </c>
      <c r="M5731" s="595">
        <f t="shared" si="225"/>
        <v>2201.0746475000001</v>
      </c>
      <c r="N5731" s="595">
        <f t="shared" si="225"/>
        <v>2472.3698947499997</v>
      </c>
      <c r="O5731" s="596" t="b">
        <v>1</v>
      </c>
    </row>
    <row r="5732" spans="1:15">
      <c r="A5732" s="81" t="s">
        <v>9877</v>
      </c>
      <c r="B5732" s="28" t="s">
        <v>9878</v>
      </c>
      <c r="C5732" s="102" t="s">
        <v>9879</v>
      </c>
      <c r="D5732" s="49"/>
      <c r="E5732" s="49"/>
      <c r="F5732" s="50">
        <v>557.54999999999995</v>
      </c>
      <c r="H5732" s="595">
        <f t="shared" si="226"/>
        <v>196.59212999999994</v>
      </c>
      <c r="I5732" s="595">
        <f t="shared" si="225"/>
        <v>196.59212999999994</v>
      </c>
      <c r="J5732" s="595">
        <f t="shared" si="225"/>
        <v>258.31291499999998</v>
      </c>
      <c r="K5732" s="595">
        <f t="shared" si="225"/>
        <v>179.44746749999996</v>
      </c>
      <c r="L5732" s="595">
        <f t="shared" si="225"/>
        <v>285.17288624999992</v>
      </c>
      <c r="M5732" s="595">
        <f t="shared" si="225"/>
        <v>245.74016249999997</v>
      </c>
      <c r="N5732" s="595">
        <f t="shared" si="225"/>
        <v>276.02906624999991</v>
      </c>
      <c r="O5732" s="596" t="b">
        <v>1</v>
      </c>
    </row>
    <row r="5733" spans="1:15">
      <c r="A5733" s="36" t="s">
        <v>9880</v>
      </c>
      <c r="B5733" s="33" t="s">
        <v>9881</v>
      </c>
      <c r="C5733" s="77" t="s">
        <v>9882</v>
      </c>
      <c r="D5733" s="37"/>
      <c r="E5733" s="37"/>
      <c r="F5733" s="39">
        <v>725.47</v>
      </c>
      <c r="H5733" s="595">
        <f t="shared" si="226"/>
        <v>255.80072199999995</v>
      </c>
      <c r="I5733" s="595">
        <f t="shared" si="225"/>
        <v>255.80072199999995</v>
      </c>
      <c r="J5733" s="595">
        <f t="shared" si="225"/>
        <v>336.11025100000001</v>
      </c>
      <c r="K5733" s="595">
        <f t="shared" si="225"/>
        <v>233.49251949999999</v>
      </c>
      <c r="L5733" s="595">
        <f t="shared" si="225"/>
        <v>371.05976824999993</v>
      </c>
      <c r="M5733" s="595">
        <f t="shared" si="225"/>
        <v>319.7509025</v>
      </c>
      <c r="N5733" s="595">
        <f t="shared" si="225"/>
        <v>359.16206024999997</v>
      </c>
      <c r="O5733" s="596" t="b">
        <v>1</v>
      </c>
    </row>
    <row r="5734" spans="1:15">
      <c r="A5734" s="36" t="s">
        <v>9883</v>
      </c>
      <c r="B5734" s="33" t="s">
        <v>9884</v>
      </c>
      <c r="C5734" s="77" t="s">
        <v>9885</v>
      </c>
      <c r="D5734" s="37"/>
      <c r="E5734" s="37"/>
      <c r="F5734" s="39">
        <v>784.11</v>
      </c>
      <c r="H5734" s="595">
        <f t="shared" si="226"/>
        <v>276.47718599999996</v>
      </c>
      <c r="I5734" s="595">
        <f t="shared" si="225"/>
        <v>276.47718599999996</v>
      </c>
      <c r="J5734" s="595">
        <f t="shared" si="225"/>
        <v>363.27816300000001</v>
      </c>
      <c r="K5734" s="595">
        <f t="shared" si="225"/>
        <v>252.36580349999997</v>
      </c>
      <c r="L5734" s="595">
        <f t="shared" si="225"/>
        <v>401.05266224999991</v>
      </c>
      <c r="M5734" s="595">
        <f t="shared" si="225"/>
        <v>345.59648249999998</v>
      </c>
      <c r="N5734" s="595">
        <f t="shared" si="225"/>
        <v>388.19325824999993</v>
      </c>
      <c r="O5734" s="596" t="b">
        <v>1</v>
      </c>
    </row>
    <row r="5735" spans="1:15">
      <c r="A5735" s="36" t="s">
        <v>9886</v>
      </c>
      <c r="B5735" s="33" t="s">
        <v>9887</v>
      </c>
      <c r="C5735" s="77" t="s">
        <v>9888</v>
      </c>
      <c r="D5735" s="37"/>
      <c r="E5735" s="37"/>
      <c r="F5735" s="39">
        <v>784.11</v>
      </c>
      <c r="H5735" s="595">
        <f t="shared" si="226"/>
        <v>276.47718599999996</v>
      </c>
      <c r="I5735" s="595">
        <f t="shared" si="225"/>
        <v>276.47718599999996</v>
      </c>
      <c r="J5735" s="595">
        <f t="shared" si="225"/>
        <v>363.27816300000001</v>
      </c>
      <c r="K5735" s="595">
        <f t="shared" si="225"/>
        <v>252.36580349999997</v>
      </c>
      <c r="L5735" s="595">
        <f t="shared" si="225"/>
        <v>401.05266224999991</v>
      </c>
      <c r="M5735" s="595">
        <f t="shared" si="225"/>
        <v>345.59648249999998</v>
      </c>
      <c r="N5735" s="595">
        <f t="shared" si="225"/>
        <v>388.19325824999993</v>
      </c>
      <c r="O5735" s="596" t="b">
        <v>1</v>
      </c>
    </row>
    <row r="5736" spans="1:15">
      <c r="A5736" s="36" t="s">
        <v>9889</v>
      </c>
      <c r="B5736" s="33" t="s">
        <v>9890</v>
      </c>
      <c r="C5736" s="77" t="s">
        <v>9891</v>
      </c>
      <c r="D5736" s="37"/>
      <c r="E5736" s="37"/>
      <c r="F5736" s="39">
        <v>29.7</v>
      </c>
      <c r="H5736" s="595">
        <f t="shared" si="226"/>
        <v>10.472219999999997</v>
      </c>
      <c r="I5736" s="595">
        <f t="shared" si="225"/>
        <v>10.472219999999997</v>
      </c>
      <c r="J5736" s="595">
        <f t="shared" si="225"/>
        <v>13.760009999999999</v>
      </c>
      <c r="K5736" s="595">
        <f t="shared" si="225"/>
        <v>9.5589449999999996</v>
      </c>
      <c r="L5736" s="595">
        <f t="shared" si="225"/>
        <v>15.190807499999996</v>
      </c>
      <c r="M5736" s="595">
        <f t="shared" si="225"/>
        <v>13.090274999999998</v>
      </c>
      <c r="N5736" s="595">
        <f t="shared" si="225"/>
        <v>14.703727499999998</v>
      </c>
      <c r="O5736" s="596" t="b">
        <v>1</v>
      </c>
    </row>
    <row r="5737" spans="1:15">
      <c r="A5737" s="36" t="s">
        <v>9892</v>
      </c>
      <c r="B5737" s="33" t="s">
        <v>9893</v>
      </c>
      <c r="C5737" s="77" t="s">
        <v>9894</v>
      </c>
      <c r="D5737" s="37"/>
      <c r="E5737" s="37"/>
      <c r="F5737" s="39">
        <v>183.51</v>
      </c>
      <c r="H5737" s="595">
        <f t="shared" si="226"/>
        <v>64.705625999999981</v>
      </c>
      <c r="I5737" s="595">
        <f t="shared" si="225"/>
        <v>64.705625999999981</v>
      </c>
      <c r="J5737" s="595">
        <f t="shared" si="225"/>
        <v>85.020182999999989</v>
      </c>
      <c r="K5737" s="595">
        <f t="shared" si="225"/>
        <v>59.062693499999995</v>
      </c>
      <c r="L5737" s="595">
        <f t="shared" si="225"/>
        <v>93.860777249999984</v>
      </c>
      <c r="M5737" s="595">
        <f t="shared" si="225"/>
        <v>80.882032499999994</v>
      </c>
      <c r="N5737" s="595">
        <f t="shared" si="225"/>
        <v>90.851213249999986</v>
      </c>
      <c r="O5737" s="596" t="b">
        <v>1</v>
      </c>
    </row>
    <row r="5738" spans="1:15">
      <c r="A5738" s="36" t="s">
        <v>9895</v>
      </c>
      <c r="B5738" s="33" t="s">
        <v>9896</v>
      </c>
      <c r="C5738" s="77" t="s">
        <v>9897</v>
      </c>
      <c r="D5738" s="37"/>
      <c r="E5738" s="37"/>
      <c r="F5738" s="39">
        <v>611.16</v>
      </c>
      <c r="H5738" s="595">
        <f t="shared" si="226"/>
        <v>215.49501599999994</v>
      </c>
      <c r="I5738" s="595">
        <f t="shared" si="225"/>
        <v>215.49501599999994</v>
      </c>
      <c r="J5738" s="595">
        <f t="shared" si="225"/>
        <v>283.15042799999998</v>
      </c>
      <c r="K5738" s="595">
        <f t="shared" si="225"/>
        <v>196.70184599999996</v>
      </c>
      <c r="L5738" s="595">
        <f t="shared" si="225"/>
        <v>312.59306099999992</v>
      </c>
      <c r="M5738" s="595">
        <f t="shared" si="225"/>
        <v>269.36876999999998</v>
      </c>
      <c r="N5738" s="595">
        <f t="shared" si="225"/>
        <v>302.57003699999996</v>
      </c>
      <c r="O5738" s="596" t="b">
        <v>1</v>
      </c>
    </row>
    <row r="5739" spans="1:15">
      <c r="A5739" s="36" t="s">
        <v>9898</v>
      </c>
      <c r="B5739" s="33" t="s">
        <v>9899</v>
      </c>
      <c r="C5739" s="77" t="s">
        <v>9900</v>
      </c>
      <c r="D5739" s="37"/>
      <c r="E5739" s="37"/>
      <c r="F5739" s="39">
        <v>703.35</v>
      </c>
      <c r="H5739" s="595">
        <f t="shared" si="226"/>
        <v>248.00120999999996</v>
      </c>
      <c r="I5739" s="595">
        <f t="shared" si="225"/>
        <v>248.00120999999996</v>
      </c>
      <c r="J5739" s="595">
        <f t="shared" si="225"/>
        <v>325.862055</v>
      </c>
      <c r="K5739" s="595">
        <f t="shared" si="225"/>
        <v>226.37319749999997</v>
      </c>
      <c r="L5739" s="595">
        <f t="shared" si="225"/>
        <v>359.74594124999993</v>
      </c>
      <c r="M5739" s="595">
        <f t="shared" si="225"/>
        <v>310.00151249999999</v>
      </c>
      <c r="N5739" s="595">
        <f t="shared" si="225"/>
        <v>348.21100124999998</v>
      </c>
      <c r="O5739" s="596" t="b">
        <v>1</v>
      </c>
    </row>
    <row r="5740" spans="1:15">
      <c r="A5740" s="36" t="s">
        <v>9901</v>
      </c>
      <c r="B5740" s="33" t="s">
        <v>9902</v>
      </c>
      <c r="C5740" s="77" t="s">
        <v>9903</v>
      </c>
      <c r="D5740" s="37"/>
      <c r="E5740" s="37"/>
      <c r="F5740" s="39">
        <v>136.5</v>
      </c>
      <c r="H5740" s="595">
        <f t="shared" si="226"/>
        <v>48.129899999999985</v>
      </c>
      <c r="I5740" s="595">
        <f t="shared" si="225"/>
        <v>48.129899999999985</v>
      </c>
      <c r="J5740" s="595">
        <f t="shared" si="225"/>
        <v>63.240449999999996</v>
      </c>
      <c r="K5740" s="595">
        <f t="shared" si="225"/>
        <v>43.932524999999998</v>
      </c>
      <c r="L5740" s="595">
        <f t="shared" si="225"/>
        <v>69.816337499999989</v>
      </c>
      <c r="M5740" s="595">
        <f t="shared" si="225"/>
        <v>60.162374999999997</v>
      </c>
      <c r="N5740" s="595">
        <f t="shared" si="225"/>
        <v>67.577737499999984</v>
      </c>
      <c r="O5740" s="596" t="b">
        <v>1</v>
      </c>
    </row>
    <row r="5741" spans="1:15">
      <c r="A5741" s="36" t="s">
        <v>9904</v>
      </c>
      <c r="B5741" s="33" t="s">
        <v>9905</v>
      </c>
      <c r="C5741" s="77" t="s">
        <v>9906</v>
      </c>
      <c r="D5741" s="37"/>
      <c r="E5741" s="37"/>
      <c r="F5741" s="39">
        <v>259.3</v>
      </c>
      <c r="H5741" s="595">
        <f t="shared" si="226"/>
        <v>91.429179999999988</v>
      </c>
      <c r="I5741" s="595">
        <f t="shared" si="225"/>
        <v>91.429179999999988</v>
      </c>
      <c r="J5741" s="595">
        <f t="shared" si="225"/>
        <v>120.13369</v>
      </c>
      <c r="K5741" s="595">
        <f t="shared" si="225"/>
        <v>83.455704999999995</v>
      </c>
      <c r="L5741" s="595">
        <f t="shared" si="225"/>
        <v>132.62546749999998</v>
      </c>
      <c r="M5741" s="595">
        <f t="shared" si="225"/>
        <v>114.286475</v>
      </c>
      <c r="N5741" s="595">
        <f t="shared" si="225"/>
        <v>128.37294749999998</v>
      </c>
      <c r="O5741" s="596" t="b">
        <v>1</v>
      </c>
    </row>
    <row r="5742" spans="1:15">
      <c r="A5742" s="36" t="s">
        <v>9907</v>
      </c>
      <c r="B5742" s="33" t="s">
        <v>9908</v>
      </c>
      <c r="C5742" s="77" t="s">
        <v>9909</v>
      </c>
      <c r="D5742" s="37"/>
      <c r="E5742" s="37"/>
      <c r="F5742" s="39">
        <v>725.47</v>
      </c>
      <c r="H5742" s="595">
        <f t="shared" si="226"/>
        <v>255.80072199999995</v>
      </c>
      <c r="I5742" s="595">
        <f t="shared" si="225"/>
        <v>255.80072199999995</v>
      </c>
      <c r="J5742" s="595">
        <f t="shared" si="225"/>
        <v>336.11025100000001</v>
      </c>
      <c r="K5742" s="595">
        <f t="shared" si="225"/>
        <v>233.49251949999999</v>
      </c>
      <c r="L5742" s="595">
        <f t="shared" si="225"/>
        <v>371.05976824999993</v>
      </c>
      <c r="M5742" s="595">
        <f t="shared" si="225"/>
        <v>319.7509025</v>
      </c>
      <c r="N5742" s="595">
        <f t="shared" si="225"/>
        <v>359.16206024999997</v>
      </c>
      <c r="O5742" s="596" t="b">
        <v>1</v>
      </c>
    </row>
    <row r="5743" spans="1:15">
      <c r="A5743" s="36" t="s">
        <v>9910</v>
      </c>
      <c r="B5743" s="33" t="s">
        <v>9911</v>
      </c>
      <c r="C5743" s="77" t="s">
        <v>9912</v>
      </c>
      <c r="D5743" s="37"/>
      <c r="E5743" s="37"/>
      <c r="F5743" s="39">
        <v>784.11</v>
      </c>
      <c r="H5743" s="595">
        <f t="shared" si="226"/>
        <v>276.47718599999996</v>
      </c>
      <c r="I5743" s="595">
        <f t="shared" si="225"/>
        <v>276.47718599999996</v>
      </c>
      <c r="J5743" s="595">
        <f t="shared" si="225"/>
        <v>363.27816300000001</v>
      </c>
      <c r="K5743" s="595">
        <f t="shared" si="225"/>
        <v>252.36580349999997</v>
      </c>
      <c r="L5743" s="595">
        <f t="shared" si="225"/>
        <v>401.05266224999991</v>
      </c>
      <c r="M5743" s="595">
        <f t="shared" si="225"/>
        <v>345.59648249999998</v>
      </c>
      <c r="N5743" s="595">
        <f t="shared" si="225"/>
        <v>388.19325824999993</v>
      </c>
      <c r="O5743" s="596" t="b">
        <v>1</v>
      </c>
    </row>
    <row r="5744" spans="1:15">
      <c r="A5744" s="36" t="s">
        <v>9913</v>
      </c>
      <c r="B5744" s="33" t="s">
        <v>9914</v>
      </c>
      <c r="C5744" s="77" t="s">
        <v>9915</v>
      </c>
      <c r="D5744" s="37"/>
      <c r="E5744" s="37"/>
      <c r="F5744" s="39">
        <v>784.11</v>
      </c>
      <c r="H5744" s="595">
        <f t="shared" si="226"/>
        <v>276.47718599999996</v>
      </c>
      <c r="I5744" s="595">
        <f t="shared" si="225"/>
        <v>276.47718599999996</v>
      </c>
      <c r="J5744" s="595">
        <f t="shared" si="225"/>
        <v>363.27816300000001</v>
      </c>
      <c r="K5744" s="595">
        <f t="shared" si="225"/>
        <v>252.36580349999997</v>
      </c>
      <c r="L5744" s="595">
        <f t="shared" si="225"/>
        <v>401.05266224999991</v>
      </c>
      <c r="M5744" s="595">
        <f t="shared" si="225"/>
        <v>345.59648249999998</v>
      </c>
      <c r="N5744" s="595">
        <f t="shared" si="225"/>
        <v>388.19325824999993</v>
      </c>
      <c r="O5744" s="596" t="b">
        <v>1</v>
      </c>
    </row>
    <row r="5745" spans="1:15">
      <c r="A5745" s="36" t="s">
        <v>9916</v>
      </c>
      <c r="B5745" s="33" t="s">
        <v>9917</v>
      </c>
      <c r="C5745" s="77" t="s">
        <v>9918</v>
      </c>
      <c r="D5745" s="37"/>
      <c r="E5745" s="37"/>
      <c r="F5745" s="39">
        <v>116.55</v>
      </c>
      <c r="H5745" s="595">
        <f t="shared" si="226"/>
        <v>41.095529999999989</v>
      </c>
      <c r="I5745" s="595">
        <f t="shared" si="225"/>
        <v>41.095529999999989</v>
      </c>
      <c r="J5745" s="595">
        <f t="shared" si="225"/>
        <v>53.997614999999996</v>
      </c>
      <c r="K5745" s="595">
        <f t="shared" si="225"/>
        <v>37.511617499999993</v>
      </c>
      <c r="L5745" s="595">
        <f t="shared" si="225"/>
        <v>59.612411249999987</v>
      </c>
      <c r="M5745" s="595">
        <f t="shared" si="225"/>
        <v>51.369412499999996</v>
      </c>
      <c r="N5745" s="595">
        <f t="shared" si="225"/>
        <v>57.700991249999994</v>
      </c>
      <c r="O5745" s="596" t="b">
        <v>1</v>
      </c>
    </row>
    <row r="5746" spans="1:15">
      <c r="A5746" s="36" t="s">
        <v>9919</v>
      </c>
      <c r="B5746" s="33" t="s">
        <v>9920</v>
      </c>
      <c r="C5746" s="77" t="s">
        <v>9921</v>
      </c>
      <c r="D5746" s="37"/>
      <c r="E5746" s="37"/>
      <c r="F5746" s="39">
        <v>251.84</v>
      </c>
      <c r="H5746" s="595">
        <f t="shared" si="226"/>
        <v>88.798783999999984</v>
      </c>
      <c r="I5746" s="595">
        <f t="shared" si="225"/>
        <v>88.798783999999984</v>
      </c>
      <c r="J5746" s="595">
        <f t="shared" si="225"/>
        <v>116.67747199999999</v>
      </c>
      <c r="K5746" s="595">
        <f t="shared" si="225"/>
        <v>81.054703999999987</v>
      </c>
      <c r="L5746" s="595">
        <f t="shared" si="225"/>
        <v>128.80986399999998</v>
      </c>
      <c r="M5746" s="595">
        <f t="shared" si="225"/>
        <v>110.99848</v>
      </c>
      <c r="N5746" s="595">
        <f t="shared" si="225"/>
        <v>124.67968799999998</v>
      </c>
      <c r="O5746" s="596" t="b">
        <v>1</v>
      </c>
    </row>
    <row r="5747" spans="1:15">
      <c r="A5747" s="36" t="s">
        <v>9922</v>
      </c>
      <c r="B5747" s="33" t="s">
        <v>9923</v>
      </c>
      <c r="C5747" s="77" t="s">
        <v>9924</v>
      </c>
      <c r="D5747" s="37"/>
      <c r="E5747" s="37"/>
      <c r="F5747" s="39">
        <v>426.8</v>
      </c>
      <c r="H5747" s="595">
        <f t="shared" si="226"/>
        <v>150.48967999999996</v>
      </c>
      <c r="I5747" s="595">
        <f t="shared" si="225"/>
        <v>150.48967999999996</v>
      </c>
      <c r="J5747" s="595">
        <f t="shared" si="225"/>
        <v>197.73643999999999</v>
      </c>
      <c r="K5747" s="595">
        <f t="shared" si="225"/>
        <v>137.36557999999999</v>
      </c>
      <c r="L5747" s="595">
        <f t="shared" si="225"/>
        <v>218.29752999999997</v>
      </c>
      <c r="M5747" s="595">
        <f t="shared" si="225"/>
        <v>188.1121</v>
      </c>
      <c r="N5747" s="595">
        <f t="shared" si="225"/>
        <v>211.29800999999998</v>
      </c>
      <c r="O5747" s="596" t="b">
        <v>1</v>
      </c>
    </row>
    <row r="5748" spans="1:15">
      <c r="A5748" s="36" t="s">
        <v>9925</v>
      </c>
      <c r="B5748" s="33" t="s">
        <v>9926</v>
      </c>
      <c r="C5748" s="77" t="s">
        <v>9927</v>
      </c>
      <c r="D5748" s="37"/>
      <c r="E5748" s="37"/>
      <c r="F5748" s="39">
        <v>402.42</v>
      </c>
      <c r="H5748" s="595">
        <f t="shared" si="226"/>
        <v>141.89329199999997</v>
      </c>
      <c r="I5748" s="595">
        <f t="shared" si="225"/>
        <v>141.89329199999997</v>
      </c>
      <c r="J5748" s="595">
        <f t="shared" si="225"/>
        <v>186.44118600000002</v>
      </c>
      <c r="K5748" s="595">
        <f t="shared" si="225"/>
        <v>129.518877</v>
      </c>
      <c r="L5748" s="595">
        <f t="shared" si="225"/>
        <v>205.82776949999996</v>
      </c>
      <c r="M5748" s="595">
        <f t="shared" si="225"/>
        <v>177.366615</v>
      </c>
      <c r="N5748" s="595">
        <f t="shared" si="225"/>
        <v>199.22808149999997</v>
      </c>
      <c r="O5748" s="596" t="b">
        <v>1</v>
      </c>
    </row>
    <row r="5749" spans="1:15">
      <c r="A5749" s="36" t="s">
        <v>9928</v>
      </c>
      <c r="B5749" s="33" t="s">
        <v>9929</v>
      </c>
      <c r="C5749" s="77" t="s">
        <v>9930</v>
      </c>
      <c r="D5749" s="37"/>
      <c r="E5749" s="37"/>
      <c r="F5749" s="39">
        <v>57.5</v>
      </c>
      <c r="H5749" s="595">
        <f t="shared" si="226"/>
        <v>20.274499999999996</v>
      </c>
      <c r="I5749" s="595">
        <f t="shared" si="225"/>
        <v>20.274499999999996</v>
      </c>
      <c r="J5749" s="595">
        <f t="shared" si="225"/>
        <v>26.639749999999999</v>
      </c>
      <c r="K5749" s="595">
        <f t="shared" si="225"/>
        <v>18.506374999999998</v>
      </c>
      <c r="L5749" s="595">
        <f t="shared" si="225"/>
        <v>29.409812499999994</v>
      </c>
      <c r="M5749" s="595">
        <f t="shared" si="225"/>
        <v>25.343124999999997</v>
      </c>
      <c r="N5749" s="595">
        <f t="shared" si="225"/>
        <v>28.466812499999996</v>
      </c>
      <c r="O5749" s="596" t="b">
        <v>1</v>
      </c>
    </row>
    <row r="5750" spans="1:15">
      <c r="A5750" s="36" t="s">
        <v>9931</v>
      </c>
      <c r="B5750" s="33" t="s">
        <v>9932</v>
      </c>
      <c r="C5750" s="77" t="s">
        <v>9933</v>
      </c>
      <c r="D5750" s="37"/>
      <c r="E5750" s="37"/>
      <c r="F5750" s="39">
        <v>81.02</v>
      </c>
      <c r="H5750" s="595">
        <f t="shared" si="226"/>
        <v>28.567651999999992</v>
      </c>
      <c r="I5750" s="595">
        <f t="shared" si="225"/>
        <v>28.567651999999992</v>
      </c>
      <c r="J5750" s="595">
        <f t="shared" si="225"/>
        <v>37.536566000000001</v>
      </c>
      <c r="K5750" s="595">
        <f t="shared" si="225"/>
        <v>26.076286999999997</v>
      </c>
      <c r="L5750" s="595">
        <f t="shared" si="225"/>
        <v>41.439704499999991</v>
      </c>
      <c r="M5750" s="595">
        <f t="shared" si="225"/>
        <v>35.709564999999998</v>
      </c>
      <c r="N5750" s="595">
        <f t="shared" si="225"/>
        <v>40.110976499999992</v>
      </c>
      <c r="O5750" s="596" t="b">
        <v>1</v>
      </c>
    </row>
    <row r="5751" spans="1:15">
      <c r="A5751" s="36" t="s">
        <v>9934</v>
      </c>
      <c r="B5751" s="33" t="s">
        <v>9935</v>
      </c>
      <c r="C5751" s="77" t="s">
        <v>9936</v>
      </c>
      <c r="D5751" s="37"/>
      <c r="E5751" s="37"/>
      <c r="F5751" s="39">
        <v>110.23</v>
      </c>
      <c r="H5751" s="595">
        <f t="shared" si="226"/>
        <v>38.867097999999991</v>
      </c>
      <c r="I5751" s="595">
        <f t="shared" si="225"/>
        <v>38.867097999999991</v>
      </c>
      <c r="J5751" s="595">
        <f t="shared" si="225"/>
        <v>51.069558999999998</v>
      </c>
      <c r="K5751" s="595">
        <f t="shared" si="225"/>
        <v>35.477525499999999</v>
      </c>
      <c r="L5751" s="595">
        <f t="shared" si="225"/>
        <v>56.379889249999991</v>
      </c>
      <c r="M5751" s="595">
        <f t="shared" si="225"/>
        <v>48.583872499999998</v>
      </c>
      <c r="N5751" s="595">
        <f t="shared" si="225"/>
        <v>54.572117249999991</v>
      </c>
      <c r="O5751" s="596" t="b">
        <v>1</v>
      </c>
    </row>
    <row r="5752" spans="1:15">
      <c r="A5752" s="36" t="s">
        <v>9937</v>
      </c>
      <c r="B5752" s="33" t="s">
        <v>9938</v>
      </c>
      <c r="C5752" s="77" t="s">
        <v>9939</v>
      </c>
      <c r="D5752" s="37"/>
      <c r="E5752" s="37"/>
      <c r="F5752" s="39">
        <v>459.17</v>
      </c>
      <c r="H5752" s="595">
        <f t="shared" si="226"/>
        <v>161.90334199999995</v>
      </c>
      <c r="I5752" s="595">
        <f t="shared" si="225"/>
        <v>161.90334199999995</v>
      </c>
      <c r="J5752" s="595">
        <f t="shared" si="225"/>
        <v>212.73346100000001</v>
      </c>
      <c r="K5752" s="595">
        <f t="shared" si="225"/>
        <v>147.78386449999999</v>
      </c>
      <c r="L5752" s="595">
        <f t="shared" si="225"/>
        <v>234.85397574999996</v>
      </c>
      <c r="M5752" s="595">
        <f t="shared" si="225"/>
        <v>202.3791775</v>
      </c>
      <c r="N5752" s="595">
        <f t="shared" si="225"/>
        <v>227.32358774999997</v>
      </c>
      <c r="O5752" s="596" t="b">
        <v>1</v>
      </c>
    </row>
    <row r="5753" spans="1:15">
      <c r="A5753" s="36" t="s">
        <v>9940</v>
      </c>
      <c r="B5753" s="33" t="s">
        <v>9920</v>
      </c>
      <c r="C5753" s="77" t="s">
        <v>9941</v>
      </c>
      <c r="D5753" s="37"/>
      <c r="E5753" s="37"/>
      <c r="F5753" s="39">
        <v>352.8</v>
      </c>
      <c r="H5753" s="595">
        <f t="shared" si="226"/>
        <v>124.39727999999997</v>
      </c>
      <c r="I5753" s="595">
        <f t="shared" si="225"/>
        <v>124.39727999999997</v>
      </c>
      <c r="J5753" s="595">
        <f t="shared" si="225"/>
        <v>163.45223999999999</v>
      </c>
      <c r="K5753" s="595">
        <f t="shared" si="225"/>
        <v>113.54867999999999</v>
      </c>
      <c r="L5753" s="595">
        <f t="shared" si="225"/>
        <v>180.44837999999996</v>
      </c>
      <c r="M5753" s="595">
        <f t="shared" si="225"/>
        <v>155.4966</v>
      </c>
      <c r="N5753" s="595">
        <f t="shared" si="225"/>
        <v>174.66245999999998</v>
      </c>
      <c r="O5753" s="596" t="b">
        <v>1</v>
      </c>
    </row>
    <row r="5754" spans="1:15">
      <c r="A5754" s="36" t="s">
        <v>9942</v>
      </c>
      <c r="B5754" s="33" t="s">
        <v>9943</v>
      </c>
      <c r="C5754" s="77" t="s">
        <v>9944</v>
      </c>
      <c r="D5754" s="37"/>
      <c r="E5754" s="37"/>
      <c r="F5754" s="39">
        <v>97.99</v>
      </c>
      <c r="H5754" s="595">
        <f t="shared" si="226"/>
        <v>34.551273999999992</v>
      </c>
      <c r="I5754" s="595">
        <f t="shared" si="225"/>
        <v>34.551273999999992</v>
      </c>
      <c r="J5754" s="595">
        <f t="shared" si="225"/>
        <v>45.398766999999999</v>
      </c>
      <c r="K5754" s="595">
        <f t="shared" si="225"/>
        <v>31.538081499999997</v>
      </c>
      <c r="L5754" s="595">
        <f t="shared" si="225"/>
        <v>50.119435249999988</v>
      </c>
      <c r="M5754" s="595">
        <f t="shared" si="225"/>
        <v>43.189092499999994</v>
      </c>
      <c r="N5754" s="595">
        <f t="shared" si="225"/>
        <v>48.512399249999994</v>
      </c>
      <c r="O5754" s="596" t="b">
        <v>1</v>
      </c>
    </row>
    <row r="5755" spans="1:15">
      <c r="A5755" s="36" t="s">
        <v>9945</v>
      </c>
      <c r="B5755" s="33" t="s">
        <v>9946</v>
      </c>
      <c r="C5755" s="77" t="s">
        <v>9947</v>
      </c>
      <c r="D5755" s="37"/>
      <c r="E5755" s="37"/>
      <c r="F5755" s="39">
        <v>110.02</v>
      </c>
      <c r="H5755" s="595">
        <f t="shared" si="226"/>
        <v>38.793051999999989</v>
      </c>
      <c r="I5755" s="595">
        <f t="shared" si="225"/>
        <v>38.793051999999989</v>
      </c>
      <c r="J5755" s="595">
        <f t="shared" si="225"/>
        <v>50.972265999999998</v>
      </c>
      <c r="K5755" s="595">
        <f t="shared" si="225"/>
        <v>35.409936999999992</v>
      </c>
      <c r="L5755" s="595">
        <f t="shared" si="225"/>
        <v>56.272479499999989</v>
      </c>
      <c r="M5755" s="595">
        <f t="shared" si="225"/>
        <v>48.491314999999993</v>
      </c>
      <c r="N5755" s="595">
        <f t="shared" si="225"/>
        <v>54.468151499999991</v>
      </c>
      <c r="O5755" s="596" t="b">
        <v>1</v>
      </c>
    </row>
    <row r="5756" spans="1:15">
      <c r="A5756" s="36" t="s">
        <v>9948</v>
      </c>
      <c r="B5756" s="33" t="s">
        <v>9949</v>
      </c>
      <c r="C5756" s="77" t="s">
        <v>9950</v>
      </c>
      <c r="D5756" s="37"/>
      <c r="E5756" s="37"/>
      <c r="F5756" s="39">
        <v>34.65</v>
      </c>
      <c r="H5756" s="595">
        <f t="shared" si="226"/>
        <v>12.217589999999996</v>
      </c>
      <c r="I5756" s="595">
        <f t="shared" si="225"/>
        <v>12.217589999999996</v>
      </c>
      <c r="J5756" s="595">
        <f t="shared" si="225"/>
        <v>16.053345</v>
      </c>
      <c r="K5756" s="595">
        <f t="shared" si="225"/>
        <v>11.152102499999998</v>
      </c>
      <c r="L5756" s="595">
        <f t="shared" si="225"/>
        <v>17.722608749999996</v>
      </c>
      <c r="M5756" s="595">
        <f t="shared" si="225"/>
        <v>15.271987499999998</v>
      </c>
      <c r="N5756" s="595">
        <f t="shared" si="225"/>
        <v>17.154348749999997</v>
      </c>
      <c r="O5756" s="596" t="b">
        <v>1</v>
      </c>
    </row>
    <row r="5757" spans="1:15">
      <c r="A5757" s="36" t="s">
        <v>9951</v>
      </c>
      <c r="B5757" s="33" t="s">
        <v>9952</v>
      </c>
      <c r="C5757" s="77" t="s">
        <v>9953</v>
      </c>
      <c r="D5757" s="37"/>
      <c r="E5757" s="37"/>
      <c r="F5757" s="39">
        <v>52.5</v>
      </c>
      <c r="H5757" s="595">
        <f t="shared" si="226"/>
        <v>18.511499999999995</v>
      </c>
      <c r="I5757" s="595">
        <f t="shared" si="225"/>
        <v>18.511499999999995</v>
      </c>
      <c r="J5757" s="595">
        <f t="shared" si="225"/>
        <v>24.323249999999998</v>
      </c>
      <c r="K5757" s="595">
        <f t="shared" si="225"/>
        <v>16.897124999999999</v>
      </c>
      <c r="L5757" s="595">
        <f t="shared" si="225"/>
        <v>26.852437499999994</v>
      </c>
      <c r="M5757" s="595">
        <f t="shared" si="225"/>
        <v>23.139374999999998</v>
      </c>
      <c r="N5757" s="595">
        <f t="shared" si="225"/>
        <v>25.991437499999996</v>
      </c>
      <c r="O5757" s="596" t="b">
        <v>1</v>
      </c>
    </row>
    <row r="5758" spans="1:15">
      <c r="A5758" s="36" t="s">
        <v>9954</v>
      </c>
      <c r="B5758" s="33" t="s">
        <v>9955</v>
      </c>
      <c r="C5758" s="77" t="s">
        <v>9956</v>
      </c>
      <c r="D5758" s="37"/>
      <c r="E5758" s="37"/>
      <c r="F5758" s="39">
        <v>309.75</v>
      </c>
      <c r="H5758" s="595">
        <f t="shared" si="226"/>
        <v>109.21784999999997</v>
      </c>
      <c r="I5758" s="595">
        <f t="shared" si="225"/>
        <v>109.21784999999997</v>
      </c>
      <c r="J5758" s="595">
        <f t="shared" si="225"/>
        <v>143.50717499999999</v>
      </c>
      <c r="K5758" s="595">
        <f t="shared" si="225"/>
        <v>99.693037499999988</v>
      </c>
      <c r="L5758" s="595">
        <f t="shared" si="225"/>
        <v>158.42938124999998</v>
      </c>
      <c r="M5758" s="595">
        <f t="shared" si="225"/>
        <v>136.5223125</v>
      </c>
      <c r="N5758" s="595">
        <f t="shared" si="225"/>
        <v>153.34948124999997</v>
      </c>
      <c r="O5758" s="596" t="b">
        <v>1</v>
      </c>
    </row>
    <row r="5759" spans="1:15">
      <c r="A5759" s="36" t="s">
        <v>9957</v>
      </c>
      <c r="B5759" s="33" t="s">
        <v>9958</v>
      </c>
      <c r="C5759" s="77" t="s">
        <v>9959</v>
      </c>
      <c r="D5759" s="37"/>
      <c r="E5759" s="37"/>
      <c r="F5759" s="39">
        <v>493.5</v>
      </c>
      <c r="H5759" s="595">
        <f t="shared" si="226"/>
        <v>174.00809999999996</v>
      </c>
      <c r="I5759" s="595">
        <f t="shared" si="225"/>
        <v>174.00809999999996</v>
      </c>
      <c r="J5759" s="595">
        <f t="shared" si="225"/>
        <v>228.63854999999998</v>
      </c>
      <c r="K5759" s="595">
        <f t="shared" si="225"/>
        <v>158.83297499999998</v>
      </c>
      <c r="L5759" s="595">
        <f t="shared" si="225"/>
        <v>252.41291249999995</v>
      </c>
      <c r="M5759" s="595">
        <f t="shared" si="225"/>
        <v>217.51012499999999</v>
      </c>
      <c r="N5759" s="595">
        <f t="shared" si="225"/>
        <v>244.31951249999997</v>
      </c>
      <c r="O5759" s="596" t="b">
        <v>1</v>
      </c>
    </row>
    <row r="5760" spans="1:15">
      <c r="A5760" s="36" t="s">
        <v>9960</v>
      </c>
      <c r="B5760" s="33" t="s">
        <v>9961</v>
      </c>
      <c r="C5760" s="77" t="s">
        <v>9962</v>
      </c>
      <c r="D5760" s="37"/>
      <c r="E5760" s="37"/>
      <c r="F5760" s="39">
        <v>26.25</v>
      </c>
      <c r="H5760" s="595">
        <f t="shared" si="226"/>
        <v>9.2557499999999973</v>
      </c>
      <c r="I5760" s="595">
        <f t="shared" si="225"/>
        <v>9.2557499999999973</v>
      </c>
      <c r="J5760" s="595">
        <f t="shared" si="225"/>
        <v>12.161624999999999</v>
      </c>
      <c r="K5760" s="595">
        <f t="shared" si="225"/>
        <v>8.4485624999999995</v>
      </c>
      <c r="L5760" s="595">
        <f t="shared" si="225"/>
        <v>13.426218749999997</v>
      </c>
      <c r="M5760" s="595">
        <f t="shared" si="225"/>
        <v>11.569687499999999</v>
      </c>
      <c r="N5760" s="595">
        <f t="shared" si="225"/>
        <v>12.995718749999998</v>
      </c>
      <c r="O5760" s="596" t="b">
        <v>1</v>
      </c>
    </row>
    <row r="5761" spans="1:15">
      <c r="A5761" s="36" t="s">
        <v>9960</v>
      </c>
      <c r="B5761" s="33" t="s">
        <v>9963</v>
      </c>
      <c r="C5761" s="77" t="s">
        <v>9964</v>
      </c>
      <c r="D5761" s="37"/>
      <c r="E5761" s="37"/>
      <c r="F5761" s="39">
        <v>81.900000000000006</v>
      </c>
      <c r="H5761" s="595">
        <f t="shared" si="226"/>
        <v>28.877939999999995</v>
      </c>
      <c r="I5761" s="595">
        <f t="shared" si="225"/>
        <v>28.877939999999995</v>
      </c>
      <c r="J5761" s="595">
        <f t="shared" si="225"/>
        <v>37.944270000000003</v>
      </c>
      <c r="K5761" s="595">
        <f t="shared" si="225"/>
        <v>26.359514999999998</v>
      </c>
      <c r="L5761" s="595">
        <f t="shared" si="225"/>
        <v>41.889802499999995</v>
      </c>
      <c r="M5761" s="595">
        <f t="shared" ref="I5761:N5804" si="227">IF(AND(ISNUMBER($F5761),$O5761),$F5761*M$3,"")</f>
        <v>36.097425000000001</v>
      </c>
      <c r="N5761" s="595">
        <f t="shared" si="227"/>
        <v>40.546642499999997</v>
      </c>
      <c r="O5761" s="596" t="b">
        <v>1</v>
      </c>
    </row>
    <row r="5762" spans="1:15">
      <c r="A5762" s="36" t="s">
        <v>9965</v>
      </c>
      <c r="B5762" s="33" t="s">
        <v>9966</v>
      </c>
      <c r="C5762" s="77" t="s">
        <v>9967</v>
      </c>
      <c r="D5762" s="37"/>
      <c r="E5762" s="37"/>
      <c r="F5762" s="39">
        <v>78</v>
      </c>
      <c r="H5762" s="595">
        <f t="shared" si="226"/>
        <v>27.502799999999993</v>
      </c>
      <c r="I5762" s="595">
        <f t="shared" si="227"/>
        <v>27.502799999999993</v>
      </c>
      <c r="J5762" s="595">
        <f t="shared" si="227"/>
        <v>36.1374</v>
      </c>
      <c r="K5762" s="595">
        <f t="shared" si="227"/>
        <v>25.104299999999999</v>
      </c>
      <c r="L5762" s="595">
        <f t="shared" si="227"/>
        <v>39.895049999999991</v>
      </c>
      <c r="M5762" s="595">
        <f t="shared" si="227"/>
        <v>34.378499999999995</v>
      </c>
      <c r="N5762" s="595">
        <f t="shared" si="227"/>
        <v>38.615849999999995</v>
      </c>
      <c r="O5762" s="596" t="b">
        <v>1</v>
      </c>
    </row>
    <row r="5763" spans="1:15">
      <c r="A5763" s="36" t="s">
        <v>9968</v>
      </c>
      <c r="B5763" s="33" t="s">
        <v>9969</v>
      </c>
      <c r="C5763" s="77" t="s">
        <v>9970</v>
      </c>
      <c r="D5763" s="37"/>
      <c r="E5763" s="37"/>
      <c r="F5763" s="39">
        <v>52</v>
      </c>
      <c r="H5763" s="595">
        <f t="shared" si="226"/>
        <v>18.335199999999997</v>
      </c>
      <c r="I5763" s="595">
        <f t="shared" si="227"/>
        <v>18.335199999999997</v>
      </c>
      <c r="J5763" s="595">
        <f t="shared" si="227"/>
        <v>24.0916</v>
      </c>
      <c r="K5763" s="595">
        <f t="shared" si="227"/>
        <v>16.736199999999997</v>
      </c>
      <c r="L5763" s="595">
        <f t="shared" si="227"/>
        <v>26.596699999999995</v>
      </c>
      <c r="M5763" s="595">
        <f t="shared" si="227"/>
        <v>22.918999999999997</v>
      </c>
      <c r="N5763" s="595">
        <f t="shared" si="227"/>
        <v>25.743899999999996</v>
      </c>
      <c r="O5763" s="596" t="b">
        <v>1</v>
      </c>
    </row>
    <row r="5764" spans="1:15">
      <c r="A5764" s="36" t="s">
        <v>9971</v>
      </c>
      <c r="B5764" s="33" t="s">
        <v>9972</v>
      </c>
      <c r="C5764" s="77" t="s">
        <v>9973</v>
      </c>
      <c r="D5764" s="37"/>
      <c r="E5764" s="37"/>
      <c r="F5764" s="39">
        <v>205</v>
      </c>
      <c r="H5764" s="595">
        <f t="shared" si="226"/>
        <v>72.282999999999987</v>
      </c>
      <c r="I5764" s="595">
        <f t="shared" si="227"/>
        <v>72.282999999999987</v>
      </c>
      <c r="J5764" s="595">
        <f t="shared" si="227"/>
        <v>94.976500000000001</v>
      </c>
      <c r="K5764" s="595">
        <f t="shared" si="227"/>
        <v>65.979249999999993</v>
      </c>
      <c r="L5764" s="595">
        <f t="shared" si="227"/>
        <v>104.85237499999998</v>
      </c>
      <c r="M5764" s="595">
        <f t="shared" si="227"/>
        <v>90.353749999999991</v>
      </c>
      <c r="N5764" s="595">
        <f t="shared" si="227"/>
        <v>101.49037499999999</v>
      </c>
      <c r="O5764" s="596" t="b">
        <v>1</v>
      </c>
    </row>
    <row r="5765" spans="1:15">
      <c r="A5765" s="36" t="s">
        <v>9974</v>
      </c>
      <c r="B5765" s="33" t="s">
        <v>9975</v>
      </c>
      <c r="C5765" s="77" t="s">
        <v>9976</v>
      </c>
      <c r="D5765" s="37"/>
      <c r="E5765" s="37"/>
      <c r="F5765" s="39">
        <v>151</v>
      </c>
      <c r="H5765" s="595">
        <f t="shared" si="226"/>
        <v>53.242599999999989</v>
      </c>
      <c r="I5765" s="595">
        <f t="shared" si="227"/>
        <v>53.242599999999989</v>
      </c>
      <c r="J5765" s="595">
        <f t="shared" si="227"/>
        <v>69.958299999999994</v>
      </c>
      <c r="K5765" s="595">
        <f t="shared" si="227"/>
        <v>48.599349999999994</v>
      </c>
      <c r="L5765" s="595">
        <f t="shared" si="227"/>
        <v>77.232724999999988</v>
      </c>
      <c r="M5765" s="595">
        <f t="shared" si="227"/>
        <v>66.553249999999991</v>
      </c>
      <c r="N5765" s="595">
        <f t="shared" si="227"/>
        <v>74.75632499999999</v>
      </c>
      <c r="O5765" s="596" t="b">
        <v>1</v>
      </c>
    </row>
    <row r="5766" spans="1:15">
      <c r="A5766" s="36" t="s">
        <v>9977</v>
      </c>
      <c r="B5766" s="33" t="s">
        <v>9978</v>
      </c>
      <c r="C5766" s="77" t="s">
        <v>9979</v>
      </c>
      <c r="D5766" s="37"/>
      <c r="E5766" s="37"/>
      <c r="F5766" s="39">
        <v>687</v>
      </c>
      <c r="H5766" s="595">
        <f t="shared" si="226"/>
        <v>242.23619999999994</v>
      </c>
      <c r="I5766" s="595">
        <f t="shared" si="227"/>
        <v>242.23619999999994</v>
      </c>
      <c r="J5766" s="595">
        <f t="shared" si="227"/>
        <v>318.28710000000001</v>
      </c>
      <c r="K5766" s="595">
        <f t="shared" si="227"/>
        <v>221.11094999999997</v>
      </c>
      <c r="L5766" s="595">
        <f t="shared" si="227"/>
        <v>351.38332499999996</v>
      </c>
      <c r="M5766" s="595">
        <f t="shared" si="227"/>
        <v>302.79525000000001</v>
      </c>
      <c r="N5766" s="595">
        <f t="shared" si="227"/>
        <v>340.11652499999997</v>
      </c>
      <c r="O5766" s="596" t="b">
        <v>1</v>
      </c>
    </row>
    <row r="5767" spans="1:15">
      <c r="A5767" s="36" t="s">
        <v>9980</v>
      </c>
      <c r="B5767" s="33" t="s">
        <v>9981</v>
      </c>
      <c r="C5767" s="77" t="s">
        <v>9982</v>
      </c>
      <c r="D5767" s="37"/>
      <c r="E5767" s="37"/>
      <c r="F5767" s="39">
        <v>47</v>
      </c>
      <c r="H5767" s="595">
        <f t="shared" si="226"/>
        <v>16.572199999999995</v>
      </c>
      <c r="I5767" s="595">
        <f t="shared" si="227"/>
        <v>16.572199999999995</v>
      </c>
      <c r="J5767" s="595">
        <f t="shared" si="227"/>
        <v>21.775099999999998</v>
      </c>
      <c r="K5767" s="595">
        <f t="shared" si="227"/>
        <v>15.126949999999999</v>
      </c>
      <c r="L5767" s="595">
        <f t="shared" si="227"/>
        <v>24.039324999999995</v>
      </c>
      <c r="M5767" s="595">
        <f t="shared" si="227"/>
        <v>20.715249999999997</v>
      </c>
      <c r="N5767" s="595">
        <f t="shared" si="227"/>
        <v>23.268524999999997</v>
      </c>
      <c r="O5767" s="596" t="b">
        <v>1</v>
      </c>
    </row>
    <row r="5768" spans="1:15">
      <c r="A5768" s="36" t="s">
        <v>9983</v>
      </c>
      <c r="B5768" s="33" t="s">
        <v>9984</v>
      </c>
      <c r="C5768" s="77" t="s">
        <v>9985</v>
      </c>
      <c r="D5768" s="37"/>
      <c r="E5768" s="37"/>
      <c r="F5768" s="39">
        <v>428.78</v>
      </c>
      <c r="H5768" s="595">
        <f t="shared" si="226"/>
        <v>151.18782799999994</v>
      </c>
      <c r="I5768" s="595">
        <f t="shared" si="227"/>
        <v>151.18782799999994</v>
      </c>
      <c r="J5768" s="595">
        <f t="shared" si="227"/>
        <v>198.65377399999997</v>
      </c>
      <c r="K5768" s="595">
        <f t="shared" si="227"/>
        <v>138.00284299999998</v>
      </c>
      <c r="L5768" s="595">
        <f t="shared" si="227"/>
        <v>219.31025049999994</v>
      </c>
      <c r="M5768" s="595">
        <f t="shared" si="227"/>
        <v>188.98478499999999</v>
      </c>
      <c r="N5768" s="595">
        <f t="shared" si="227"/>
        <v>212.27825849999996</v>
      </c>
      <c r="O5768" s="596" t="b">
        <v>1</v>
      </c>
    </row>
    <row r="5769" spans="1:15">
      <c r="A5769" s="36" t="s">
        <v>9986</v>
      </c>
      <c r="B5769" s="33" t="s">
        <v>9987</v>
      </c>
      <c r="C5769" s="77" t="s">
        <v>9988</v>
      </c>
      <c r="D5769" s="37"/>
      <c r="E5769" s="37"/>
      <c r="F5769" s="39">
        <v>520.54</v>
      </c>
      <c r="H5769" s="595">
        <f t="shared" si="226"/>
        <v>183.54240399999995</v>
      </c>
      <c r="I5769" s="595">
        <f t="shared" si="227"/>
        <v>183.54240399999995</v>
      </c>
      <c r="J5769" s="595">
        <f t="shared" si="227"/>
        <v>241.16618199999996</v>
      </c>
      <c r="K5769" s="595">
        <f t="shared" si="227"/>
        <v>167.53579899999997</v>
      </c>
      <c r="L5769" s="595">
        <f t="shared" si="227"/>
        <v>266.24319649999995</v>
      </c>
      <c r="M5769" s="595">
        <f t="shared" si="227"/>
        <v>229.42800499999998</v>
      </c>
      <c r="N5769" s="595">
        <f t="shared" si="227"/>
        <v>257.70634049999995</v>
      </c>
      <c r="O5769" s="596" t="b">
        <v>1</v>
      </c>
    </row>
    <row r="5770" spans="1:15">
      <c r="A5770" s="36" t="s">
        <v>9989</v>
      </c>
      <c r="B5770" s="33" t="s">
        <v>9990</v>
      </c>
      <c r="C5770" s="77" t="s">
        <v>9991</v>
      </c>
      <c r="D5770" s="37"/>
      <c r="E5770" s="37"/>
      <c r="F5770" s="39">
        <v>86.12</v>
      </c>
      <c r="H5770" s="595">
        <f t="shared" si="226"/>
        <v>30.365911999999994</v>
      </c>
      <c r="I5770" s="595">
        <f t="shared" si="227"/>
        <v>30.365911999999994</v>
      </c>
      <c r="J5770" s="595">
        <f t="shared" si="227"/>
        <v>39.899396000000003</v>
      </c>
      <c r="K5770" s="595">
        <f t="shared" si="227"/>
        <v>27.717721999999998</v>
      </c>
      <c r="L5770" s="595">
        <f t="shared" si="227"/>
        <v>44.048226999999997</v>
      </c>
      <c r="M5770" s="595">
        <f t="shared" si="227"/>
        <v>37.957389999999997</v>
      </c>
      <c r="N5770" s="595">
        <f t="shared" si="227"/>
        <v>42.635858999999996</v>
      </c>
      <c r="O5770" s="596" t="b">
        <v>1</v>
      </c>
    </row>
    <row r="5771" spans="1:15">
      <c r="A5771" s="79" t="s">
        <v>9989</v>
      </c>
      <c r="B5771" s="33" t="s">
        <v>9992</v>
      </c>
      <c r="C5771" s="77" t="s">
        <v>9993</v>
      </c>
      <c r="D5771" s="37"/>
      <c r="E5771" s="37"/>
      <c r="F5771" s="39">
        <v>84</v>
      </c>
      <c r="H5771" s="595">
        <f t="shared" si="226"/>
        <v>29.618399999999994</v>
      </c>
      <c r="I5771" s="595">
        <f t="shared" si="227"/>
        <v>29.618399999999994</v>
      </c>
      <c r="J5771" s="595">
        <f t="shared" si="227"/>
        <v>38.917200000000001</v>
      </c>
      <c r="K5771" s="595">
        <f t="shared" si="227"/>
        <v>27.035399999999996</v>
      </c>
      <c r="L5771" s="595">
        <f t="shared" si="227"/>
        <v>42.963899999999995</v>
      </c>
      <c r="M5771" s="595">
        <f t="shared" si="227"/>
        <v>37.022999999999996</v>
      </c>
      <c r="N5771" s="595">
        <f t="shared" si="227"/>
        <v>41.586299999999994</v>
      </c>
      <c r="O5771" s="596" t="b">
        <v>1</v>
      </c>
    </row>
    <row r="5772" spans="1:15">
      <c r="A5772" s="36" t="s">
        <v>9994</v>
      </c>
      <c r="B5772" s="33" t="s">
        <v>9995</v>
      </c>
      <c r="C5772" s="77" t="s">
        <v>9996</v>
      </c>
      <c r="D5772" s="37"/>
      <c r="E5772" s="37"/>
      <c r="F5772" s="39">
        <v>118.9</v>
      </c>
      <c r="H5772" s="595">
        <f t="shared" si="226"/>
        <v>41.924139999999994</v>
      </c>
      <c r="I5772" s="595">
        <f t="shared" si="227"/>
        <v>41.924139999999994</v>
      </c>
      <c r="J5772" s="595">
        <f t="shared" si="227"/>
        <v>55.086370000000002</v>
      </c>
      <c r="K5772" s="595">
        <f t="shared" si="227"/>
        <v>38.267964999999997</v>
      </c>
      <c r="L5772" s="595">
        <f t="shared" si="227"/>
        <v>60.814377499999992</v>
      </c>
      <c r="M5772" s="595">
        <f t="shared" si="227"/>
        <v>52.405175</v>
      </c>
      <c r="N5772" s="595">
        <f t="shared" si="227"/>
        <v>58.864417499999995</v>
      </c>
      <c r="O5772" s="596" t="b">
        <v>1</v>
      </c>
    </row>
    <row r="5773" spans="1:15">
      <c r="A5773" s="79" t="s">
        <v>9997</v>
      </c>
      <c r="B5773" s="33" t="s">
        <v>9998</v>
      </c>
      <c r="C5773" s="77" t="s">
        <v>9999</v>
      </c>
      <c r="D5773" s="37"/>
      <c r="E5773" s="37"/>
      <c r="F5773" s="39">
        <v>116</v>
      </c>
      <c r="H5773" s="595">
        <f t="shared" si="226"/>
        <v>40.901599999999988</v>
      </c>
      <c r="I5773" s="595">
        <f t="shared" si="227"/>
        <v>40.901599999999988</v>
      </c>
      <c r="J5773" s="595">
        <f t="shared" si="227"/>
        <v>53.742799999999995</v>
      </c>
      <c r="K5773" s="595">
        <f t="shared" si="227"/>
        <v>37.334599999999995</v>
      </c>
      <c r="L5773" s="595">
        <f t="shared" si="227"/>
        <v>59.331099999999992</v>
      </c>
      <c r="M5773" s="595">
        <f t="shared" si="227"/>
        <v>51.126999999999995</v>
      </c>
      <c r="N5773" s="595">
        <f t="shared" si="227"/>
        <v>57.428699999999992</v>
      </c>
      <c r="O5773" s="596" t="b">
        <v>1</v>
      </c>
    </row>
    <row r="5774" spans="1:15">
      <c r="A5774" s="36" t="s">
        <v>10000</v>
      </c>
      <c r="B5774" s="33" t="s">
        <v>10001</v>
      </c>
      <c r="C5774" s="77" t="s">
        <v>10002</v>
      </c>
      <c r="D5774" s="37"/>
      <c r="E5774" s="37"/>
      <c r="F5774" s="39">
        <v>140.51</v>
      </c>
      <c r="H5774" s="595">
        <f t="shared" si="226"/>
        <v>49.543825999999981</v>
      </c>
      <c r="I5774" s="595">
        <f t="shared" si="227"/>
        <v>49.543825999999981</v>
      </c>
      <c r="J5774" s="595">
        <f t="shared" si="227"/>
        <v>65.098282999999995</v>
      </c>
      <c r="K5774" s="595">
        <f t="shared" si="227"/>
        <v>45.223143499999992</v>
      </c>
      <c r="L5774" s="595">
        <f t="shared" si="227"/>
        <v>71.867352249999982</v>
      </c>
      <c r="M5774" s="595">
        <f t="shared" si="227"/>
        <v>61.929782499999995</v>
      </c>
      <c r="N5774" s="595">
        <f t="shared" si="227"/>
        <v>69.562988249999989</v>
      </c>
      <c r="O5774" s="596" t="b">
        <v>1</v>
      </c>
    </row>
    <row r="5775" spans="1:15">
      <c r="A5775" s="36" t="s">
        <v>10003</v>
      </c>
      <c r="B5775" s="33" t="s">
        <v>10004</v>
      </c>
      <c r="C5775" s="77" t="s">
        <v>10005</v>
      </c>
      <c r="D5775" s="37"/>
      <c r="E5775" s="37"/>
      <c r="F5775" s="39">
        <v>136</v>
      </c>
      <c r="H5775" s="595">
        <f t="shared" si="226"/>
        <v>47.953599999999987</v>
      </c>
      <c r="I5775" s="595">
        <f t="shared" si="227"/>
        <v>47.953599999999987</v>
      </c>
      <c r="J5775" s="595">
        <f t="shared" si="227"/>
        <v>63.008800000000001</v>
      </c>
      <c r="K5775" s="595">
        <f t="shared" si="227"/>
        <v>43.771599999999992</v>
      </c>
      <c r="L5775" s="595">
        <f t="shared" si="227"/>
        <v>69.560599999999994</v>
      </c>
      <c r="M5775" s="595">
        <f t="shared" si="227"/>
        <v>59.941999999999993</v>
      </c>
      <c r="N5775" s="595">
        <f t="shared" si="227"/>
        <v>67.330199999999991</v>
      </c>
      <c r="O5775" s="596" t="b">
        <v>1</v>
      </c>
    </row>
    <row r="5776" spans="1:15">
      <c r="A5776" s="36" t="s">
        <v>10006</v>
      </c>
      <c r="B5776" s="33" t="s">
        <v>10007</v>
      </c>
      <c r="C5776" s="77" t="s">
        <v>10008</v>
      </c>
      <c r="D5776" s="37"/>
      <c r="E5776" s="37"/>
      <c r="F5776" s="39">
        <v>213.25</v>
      </c>
      <c r="H5776" s="595">
        <f t="shared" si="226"/>
        <v>75.191949999999977</v>
      </c>
      <c r="I5776" s="595">
        <f t="shared" si="227"/>
        <v>75.191949999999977</v>
      </c>
      <c r="J5776" s="595">
        <f t="shared" si="227"/>
        <v>98.798725000000005</v>
      </c>
      <c r="K5776" s="595">
        <f t="shared" si="227"/>
        <v>68.6345125</v>
      </c>
      <c r="L5776" s="595">
        <f t="shared" si="227"/>
        <v>109.07204374999998</v>
      </c>
      <c r="M5776" s="595">
        <f t="shared" si="227"/>
        <v>93.989937499999996</v>
      </c>
      <c r="N5776" s="595">
        <f t="shared" si="227"/>
        <v>105.57474374999998</v>
      </c>
      <c r="O5776" s="596" t="b">
        <v>1</v>
      </c>
    </row>
    <row r="5777" spans="1:15">
      <c r="A5777" s="36" t="s">
        <v>10009</v>
      </c>
      <c r="B5777" s="33" t="s">
        <v>10010</v>
      </c>
      <c r="C5777" s="77" t="s">
        <v>10011</v>
      </c>
      <c r="D5777" s="37"/>
      <c r="E5777" s="37"/>
      <c r="F5777" s="39">
        <v>220.04</v>
      </c>
      <c r="H5777" s="595">
        <f t="shared" si="226"/>
        <v>77.586103999999978</v>
      </c>
      <c r="I5777" s="595">
        <f t="shared" si="227"/>
        <v>77.586103999999978</v>
      </c>
      <c r="J5777" s="595">
        <f t="shared" si="227"/>
        <v>101.944532</v>
      </c>
      <c r="K5777" s="595">
        <f t="shared" si="227"/>
        <v>70.819873999999984</v>
      </c>
      <c r="L5777" s="595">
        <f t="shared" si="227"/>
        <v>112.54495899999998</v>
      </c>
      <c r="M5777" s="595">
        <f t="shared" si="227"/>
        <v>96.982629999999986</v>
      </c>
      <c r="N5777" s="595">
        <f t="shared" si="227"/>
        <v>108.93630299999998</v>
      </c>
      <c r="O5777" s="596" t="b">
        <v>1</v>
      </c>
    </row>
    <row r="5778" spans="1:15">
      <c r="A5778" s="36" t="s">
        <v>10012</v>
      </c>
      <c r="B5778" s="33" t="s">
        <v>10013</v>
      </c>
      <c r="C5778" s="77" t="s">
        <v>10014</v>
      </c>
      <c r="D5778" s="37"/>
      <c r="E5778" s="37"/>
      <c r="F5778" s="39">
        <v>238.27</v>
      </c>
      <c r="H5778" s="595">
        <f t="shared" si="226"/>
        <v>84.014001999999977</v>
      </c>
      <c r="I5778" s="595">
        <f t="shared" si="227"/>
        <v>84.014001999999977</v>
      </c>
      <c r="J5778" s="595">
        <f t="shared" si="227"/>
        <v>110.390491</v>
      </c>
      <c r="K5778" s="595">
        <f t="shared" si="227"/>
        <v>76.687199499999991</v>
      </c>
      <c r="L5778" s="595">
        <f t="shared" si="227"/>
        <v>121.86914824999998</v>
      </c>
      <c r="M5778" s="595">
        <f t="shared" si="227"/>
        <v>105.01750249999999</v>
      </c>
      <c r="N5778" s="595">
        <f t="shared" si="227"/>
        <v>117.96152024999999</v>
      </c>
      <c r="O5778" s="596" t="b">
        <v>1</v>
      </c>
    </row>
    <row r="5779" spans="1:15">
      <c r="A5779" s="36"/>
      <c r="B5779" s="33" t="s">
        <v>10015</v>
      </c>
      <c r="C5779" s="77" t="s">
        <v>10016</v>
      </c>
      <c r="D5779" s="37"/>
      <c r="E5779" s="37"/>
      <c r="F5779" s="39">
        <v>238.27</v>
      </c>
      <c r="H5779" s="595">
        <f t="shared" si="226"/>
        <v>84.014001999999977</v>
      </c>
      <c r="I5779" s="595">
        <f t="shared" si="227"/>
        <v>84.014001999999977</v>
      </c>
      <c r="J5779" s="595">
        <f t="shared" si="227"/>
        <v>110.390491</v>
      </c>
      <c r="K5779" s="595">
        <f t="shared" si="227"/>
        <v>76.687199499999991</v>
      </c>
      <c r="L5779" s="595">
        <f t="shared" si="227"/>
        <v>121.86914824999998</v>
      </c>
      <c r="M5779" s="595">
        <f t="shared" si="227"/>
        <v>105.01750249999999</v>
      </c>
      <c r="N5779" s="595">
        <f t="shared" si="227"/>
        <v>117.96152024999999</v>
      </c>
      <c r="O5779" s="596" t="b">
        <v>1</v>
      </c>
    </row>
    <row r="5780" spans="1:15">
      <c r="A5780" s="36" t="s">
        <v>10017</v>
      </c>
      <c r="B5780" s="33" t="s">
        <v>10018</v>
      </c>
      <c r="C5780" s="77" t="s">
        <v>10019</v>
      </c>
      <c r="D5780" s="37"/>
      <c r="E5780" s="37"/>
      <c r="F5780" s="39">
        <v>1207</v>
      </c>
      <c r="H5780" s="595">
        <f t="shared" si="226"/>
        <v>425.58819999999992</v>
      </c>
      <c r="I5780" s="595">
        <f t="shared" si="227"/>
        <v>425.58819999999992</v>
      </c>
      <c r="J5780" s="595">
        <f t="shared" si="227"/>
        <v>559.20309999999995</v>
      </c>
      <c r="K5780" s="595">
        <f t="shared" si="227"/>
        <v>388.47294999999997</v>
      </c>
      <c r="L5780" s="595">
        <f t="shared" si="227"/>
        <v>617.35032499999988</v>
      </c>
      <c r="M5780" s="595">
        <f t="shared" si="227"/>
        <v>531.98524999999995</v>
      </c>
      <c r="N5780" s="595">
        <f t="shared" si="227"/>
        <v>597.55552499999988</v>
      </c>
      <c r="O5780" s="596" t="b">
        <v>1</v>
      </c>
    </row>
    <row r="5781" spans="1:15">
      <c r="A5781" s="36" t="s">
        <v>10020</v>
      </c>
      <c r="B5781" s="33" t="s">
        <v>10021</v>
      </c>
      <c r="C5781" s="77" t="s">
        <v>10022</v>
      </c>
      <c r="D5781" s="37"/>
      <c r="E5781" s="37"/>
      <c r="F5781" s="39">
        <v>108.24</v>
      </c>
      <c r="H5781" s="595">
        <f t="shared" si="226"/>
        <v>38.165423999999987</v>
      </c>
      <c r="I5781" s="595">
        <f t="shared" si="227"/>
        <v>38.165423999999987</v>
      </c>
      <c r="J5781" s="595">
        <f t="shared" si="227"/>
        <v>50.147591999999996</v>
      </c>
      <c r="K5781" s="595">
        <f t="shared" si="227"/>
        <v>34.837043999999992</v>
      </c>
      <c r="L5781" s="595">
        <f t="shared" si="227"/>
        <v>55.362053999999986</v>
      </c>
      <c r="M5781" s="595">
        <f t="shared" si="227"/>
        <v>47.706779999999995</v>
      </c>
      <c r="N5781" s="595">
        <f t="shared" si="227"/>
        <v>53.58691799999999</v>
      </c>
      <c r="O5781" s="596" t="b">
        <v>1</v>
      </c>
    </row>
    <row r="5782" spans="1:15">
      <c r="A5782" s="36" t="s">
        <v>10023</v>
      </c>
      <c r="B5782" s="33" t="s">
        <v>10024</v>
      </c>
      <c r="C5782" s="77" t="s">
        <v>10025</v>
      </c>
      <c r="D5782" s="37"/>
      <c r="E5782" s="37"/>
      <c r="F5782" s="39">
        <v>166.98</v>
      </c>
      <c r="H5782" s="595">
        <f t="shared" si="226"/>
        <v>58.877147999999984</v>
      </c>
      <c r="I5782" s="595">
        <f t="shared" si="227"/>
        <v>58.877147999999984</v>
      </c>
      <c r="J5782" s="595">
        <f t="shared" si="227"/>
        <v>77.361833999999988</v>
      </c>
      <c r="K5782" s="595">
        <f t="shared" si="227"/>
        <v>53.742512999999988</v>
      </c>
      <c r="L5782" s="595">
        <f t="shared" si="227"/>
        <v>85.406095499999978</v>
      </c>
      <c r="M5782" s="595">
        <f t="shared" si="227"/>
        <v>73.596434999999985</v>
      </c>
      <c r="N5782" s="595">
        <f t="shared" si="227"/>
        <v>82.667623499999991</v>
      </c>
      <c r="O5782" s="596" t="b">
        <v>1</v>
      </c>
    </row>
    <row r="5783" spans="1:15">
      <c r="A5783" s="36" t="s">
        <v>10026</v>
      </c>
      <c r="B5783" s="33" t="s">
        <v>10027</v>
      </c>
      <c r="C5783" s="77" t="s">
        <v>10028</v>
      </c>
      <c r="D5783" s="37"/>
      <c r="E5783" s="37"/>
      <c r="F5783" s="39">
        <v>66</v>
      </c>
      <c r="H5783" s="595">
        <f t="shared" si="226"/>
        <v>23.271599999999996</v>
      </c>
      <c r="I5783" s="595">
        <f t="shared" si="227"/>
        <v>23.271599999999996</v>
      </c>
      <c r="J5783" s="595">
        <f t="shared" si="227"/>
        <v>30.5778</v>
      </c>
      <c r="K5783" s="595">
        <f t="shared" si="227"/>
        <v>21.242099999999997</v>
      </c>
      <c r="L5783" s="595">
        <f t="shared" si="227"/>
        <v>33.757349999999995</v>
      </c>
      <c r="M5783" s="595">
        <f t="shared" si="227"/>
        <v>29.089499999999997</v>
      </c>
      <c r="N5783" s="595">
        <f t="shared" si="227"/>
        <v>32.674949999999995</v>
      </c>
      <c r="O5783" s="596" t="b">
        <v>1</v>
      </c>
    </row>
    <row r="5784" spans="1:15">
      <c r="A5784" s="36" t="s">
        <v>10029</v>
      </c>
      <c r="B5784" s="33" t="s">
        <v>10030</v>
      </c>
      <c r="C5784" s="77" t="s">
        <v>10031</v>
      </c>
      <c r="D5784" s="37"/>
      <c r="E5784" s="37"/>
      <c r="F5784" s="39">
        <v>102</v>
      </c>
      <c r="H5784" s="595">
        <f t="shared" si="226"/>
        <v>35.965199999999989</v>
      </c>
      <c r="I5784" s="595">
        <f t="shared" si="227"/>
        <v>35.965199999999989</v>
      </c>
      <c r="J5784" s="595">
        <f t="shared" si="227"/>
        <v>47.256599999999999</v>
      </c>
      <c r="K5784" s="595">
        <f t="shared" si="227"/>
        <v>32.828699999999998</v>
      </c>
      <c r="L5784" s="595">
        <f t="shared" si="227"/>
        <v>52.170449999999988</v>
      </c>
      <c r="M5784" s="595">
        <f t="shared" si="227"/>
        <v>44.956499999999998</v>
      </c>
      <c r="N5784" s="595">
        <f t="shared" si="227"/>
        <v>50.497649999999993</v>
      </c>
      <c r="O5784" s="596" t="b">
        <v>1</v>
      </c>
    </row>
    <row r="5785" spans="1:15">
      <c r="A5785" s="36" t="s">
        <v>10032</v>
      </c>
      <c r="B5785" s="33" t="s">
        <v>10033</v>
      </c>
      <c r="C5785" s="77" t="s">
        <v>10034</v>
      </c>
      <c r="D5785" s="37"/>
      <c r="E5785" s="37"/>
      <c r="F5785" s="39">
        <v>403</v>
      </c>
      <c r="H5785" s="595">
        <f t="shared" ref="H5785:H5848" si="228">IF(AND(ISNUMBER($F5785),$O5785),$F5785*H$3,"")</f>
        <v>142.09779999999998</v>
      </c>
      <c r="I5785" s="595">
        <f t="shared" si="227"/>
        <v>142.09779999999998</v>
      </c>
      <c r="J5785" s="595">
        <f t="shared" si="227"/>
        <v>186.7099</v>
      </c>
      <c r="K5785" s="595">
        <f t="shared" si="227"/>
        <v>129.70554999999999</v>
      </c>
      <c r="L5785" s="595">
        <f t="shared" si="227"/>
        <v>206.12442499999997</v>
      </c>
      <c r="M5785" s="595">
        <f t="shared" si="227"/>
        <v>177.62224999999998</v>
      </c>
      <c r="N5785" s="595">
        <f t="shared" si="227"/>
        <v>199.51522499999999</v>
      </c>
      <c r="O5785" s="596" t="b">
        <v>1</v>
      </c>
    </row>
    <row r="5786" spans="1:15">
      <c r="A5786" s="36" t="s">
        <v>10035</v>
      </c>
      <c r="B5786" s="33" t="s">
        <v>10036</v>
      </c>
      <c r="C5786" s="77" t="s">
        <v>10034</v>
      </c>
      <c r="D5786" s="37"/>
      <c r="E5786" s="37"/>
      <c r="F5786" s="39">
        <v>403</v>
      </c>
      <c r="H5786" s="595">
        <f t="shared" si="228"/>
        <v>142.09779999999998</v>
      </c>
      <c r="I5786" s="595">
        <f t="shared" si="227"/>
        <v>142.09779999999998</v>
      </c>
      <c r="J5786" s="595">
        <f t="shared" si="227"/>
        <v>186.7099</v>
      </c>
      <c r="K5786" s="595">
        <f t="shared" si="227"/>
        <v>129.70554999999999</v>
      </c>
      <c r="L5786" s="595">
        <f t="shared" si="227"/>
        <v>206.12442499999997</v>
      </c>
      <c r="M5786" s="595">
        <f t="shared" si="227"/>
        <v>177.62224999999998</v>
      </c>
      <c r="N5786" s="595">
        <f t="shared" si="227"/>
        <v>199.51522499999999</v>
      </c>
      <c r="O5786" s="596" t="b">
        <v>1</v>
      </c>
    </row>
    <row r="5787" spans="1:15">
      <c r="A5787" s="36" t="s">
        <v>10037</v>
      </c>
      <c r="B5787" s="33" t="s">
        <v>10038</v>
      </c>
      <c r="C5787" s="77" t="s">
        <v>10039</v>
      </c>
      <c r="D5787" s="37"/>
      <c r="E5787" s="37"/>
      <c r="F5787" s="39">
        <v>584</v>
      </c>
      <c r="H5787" s="595">
        <f t="shared" si="228"/>
        <v>205.91839999999996</v>
      </c>
      <c r="I5787" s="595">
        <f t="shared" si="227"/>
        <v>205.91839999999996</v>
      </c>
      <c r="J5787" s="595">
        <f t="shared" si="227"/>
        <v>270.56720000000001</v>
      </c>
      <c r="K5787" s="595">
        <f t="shared" si="227"/>
        <v>187.96039999999999</v>
      </c>
      <c r="L5787" s="595">
        <f t="shared" si="227"/>
        <v>298.70139999999992</v>
      </c>
      <c r="M5787" s="595">
        <f t="shared" si="227"/>
        <v>257.39799999999997</v>
      </c>
      <c r="N5787" s="595">
        <f t="shared" si="227"/>
        <v>289.12379999999996</v>
      </c>
      <c r="O5787" s="596" t="b">
        <v>1</v>
      </c>
    </row>
    <row r="5788" spans="1:15">
      <c r="A5788" s="36" t="s">
        <v>10040</v>
      </c>
      <c r="B5788" s="33" t="s">
        <v>10041</v>
      </c>
      <c r="C5788" s="77" t="s">
        <v>10042</v>
      </c>
      <c r="D5788" s="37"/>
      <c r="E5788" s="37"/>
      <c r="F5788" s="39">
        <v>70</v>
      </c>
      <c r="H5788" s="595">
        <f t="shared" si="228"/>
        <v>24.681999999999995</v>
      </c>
      <c r="I5788" s="595">
        <f t="shared" si="227"/>
        <v>24.681999999999995</v>
      </c>
      <c r="J5788" s="595">
        <f t="shared" si="227"/>
        <v>32.430999999999997</v>
      </c>
      <c r="K5788" s="595">
        <f t="shared" si="227"/>
        <v>22.529499999999999</v>
      </c>
      <c r="L5788" s="595">
        <f t="shared" si="227"/>
        <v>35.803249999999991</v>
      </c>
      <c r="M5788" s="595">
        <f t="shared" si="227"/>
        <v>30.852499999999999</v>
      </c>
      <c r="N5788" s="595">
        <f t="shared" si="227"/>
        <v>34.655249999999995</v>
      </c>
      <c r="O5788" s="596" t="b">
        <v>1</v>
      </c>
    </row>
    <row r="5789" spans="1:15">
      <c r="A5789" s="36" t="s">
        <v>10043</v>
      </c>
      <c r="B5789" s="33" t="s">
        <v>10044</v>
      </c>
      <c r="C5789" s="77" t="s">
        <v>10045</v>
      </c>
      <c r="D5789" s="37"/>
      <c r="E5789" s="37"/>
      <c r="F5789" s="39">
        <v>129</v>
      </c>
      <c r="H5789" s="595">
        <f t="shared" si="228"/>
        <v>45.485399999999991</v>
      </c>
      <c r="I5789" s="595">
        <f t="shared" si="227"/>
        <v>45.485399999999991</v>
      </c>
      <c r="J5789" s="595">
        <f t="shared" si="227"/>
        <v>59.765699999999995</v>
      </c>
      <c r="K5789" s="595">
        <f t="shared" si="227"/>
        <v>41.518649999999994</v>
      </c>
      <c r="L5789" s="595">
        <f t="shared" si="227"/>
        <v>65.980274999999992</v>
      </c>
      <c r="M5789" s="595">
        <f t="shared" si="227"/>
        <v>56.856749999999998</v>
      </c>
      <c r="N5789" s="595">
        <f t="shared" si="227"/>
        <v>63.864674999999991</v>
      </c>
      <c r="O5789" s="596" t="b">
        <v>1</v>
      </c>
    </row>
    <row r="5790" spans="1:15">
      <c r="A5790" s="36" t="s">
        <v>10046</v>
      </c>
      <c r="B5790" s="33" t="s">
        <v>10047</v>
      </c>
      <c r="C5790" s="77" t="s">
        <v>10048</v>
      </c>
      <c r="D5790" s="37"/>
      <c r="E5790" s="37"/>
      <c r="F5790" s="39">
        <v>86</v>
      </c>
      <c r="H5790" s="595">
        <f t="shared" si="228"/>
        <v>30.323599999999992</v>
      </c>
      <c r="I5790" s="595">
        <f t="shared" si="227"/>
        <v>30.323599999999992</v>
      </c>
      <c r="J5790" s="595">
        <f t="shared" si="227"/>
        <v>39.843800000000002</v>
      </c>
      <c r="K5790" s="595">
        <f t="shared" si="227"/>
        <v>27.679099999999998</v>
      </c>
      <c r="L5790" s="595">
        <f t="shared" si="227"/>
        <v>43.98684999999999</v>
      </c>
      <c r="M5790" s="595">
        <f t="shared" si="227"/>
        <v>37.904499999999999</v>
      </c>
      <c r="N5790" s="595">
        <f t="shared" si="227"/>
        <v>42.576449999999994</v>
      </c>
      <c r="O5790" s="596" t="b">
        <v>1</v>
      </c>
    </row>
    <row r="5791" spans="1:15">
      <c r="A5791" s="36" t="s">
        <v>10049</v>
      </c>
      <c r="B5791" s="33" t="s">
        <v>10050</v>
      </c>
      <c r="C5791" s="77" t="s">
        <v>10051</v>
      </c>
      <c r="D5791" s="37"/>
      <c r="E5791" s="37"/>
      <c r="F5791" s="39">
        <v>129</v>
      </c>
      <c r="H5791" s="595">
        <f t="shared" si="228"/>
        <v>45.485399999999991</v>
      </c>
      <c r="I5791" s="595">
        <f t="shared" si="227"/>
        <v>45.485399999999991</v>
      </c>
      <c r="J5791" s="595">
        <f t="shared" si="227"/>
        <v>59.765699999999995</v>
      </c>
      <c r="K5791" s="595">
        <f t="shared" si="227"/>
        <v>41.518649999999994</v>
      </c>
      <c r="L5791" s="595">
        <f t="shared" si="227"/>
        <v>65.980274999999992</v>
      </c>
      <c r="M5791" s="595">
        <f t="shared" si="227"/>
        <v>56.856749999999998</v>
      </c>
      <c r="N5791" s="595">
        <f t="shared" si="227"/>
        <v>63.864674999999991</v>
      </c>
      <c r="O5791" s="596" t="b">
        <v>1</v>
      </c>
    </row>
    <row r="5792" spans="1:15">
      <c r="A5792" s="36" t="s">
        <v>10052</v>
      </c>
      <c r="B5792" s="33" t="s">
        <v>10053</v>
      </c>
      <c r="C5792" s="77" t="s">
        <v>10054</v>
      </c>
      <c r="D5792" s="37"/>
      <c r="E5792" s="37"/>
      <c r="F5792" s="39">
        <v>101</v>
      </c>
      <c r="H5792" s="595">
        <f t="shared" si="228"/>
        <v>35.612599999999993</v>
      </c>
      <c r="I5792" s="595">
        <f t="shared" si="227"/>
        <v>35.612599999999993</v>
      </c>
      <c r="J5792" s="595">
        <f t="shared" si="227"/>
        <v>46.793300000000002</v>
      </c>
      <c r="K5792" s="595">
        <f t="shared" si="227"/>
        <v>32.50685</v>
      </c>
      <c r="L5792" s="595">
        <f t="shared" si="227"/>
        <v>51.658974999999991</v>
      </c>
      <c r="M5792" s="595">
        <f t="shared" si="227"/>
        <v>44.515749999999997</v>
      </c>
      <c r="N5792" s="595">
        <f t="shared" si="227"/>
        <v>50.002574999999993</v>
      </c>
      <c r="O5792" s="596" t="b">
        <v>1</v>
      </c>
    </row>
    <row r="5793" spans="1:15">
      <c r="A5793" s="36" t="s">
        <v>9904</v>
      </c>
      <c r="B5793" s="33" t="s">
        <v>10055</v>
      </c>
      <c r="C5793" s="77" t="s">
        <v>10056</v>
      </c>
      <c r="D5793" s="37"/>
      <c r="E5793" s="37"/>
      <c r="F5793" s="39">
        <v>192</v>
      </c>
      <c r="H5793" s="595">
        <f t="shared" si="228"/>
        <v>67.69919999999999</v>
      </c>
      <c r="I5793" s="595">
        <f t="shared" si="227"/>
        <v>67.69919999999999</v>
      </c>
      <c r="J5793" s="595">
        <f t="shared" si="227"/>
        <v>88.953599999999994</v>
      </c>
      <c r="K5793" s="595">
        <f t="shared" si="227"/>
        <v>61.795199999999994</v>
      </c>
      <c r="L5793" s="595">
        <f t="shared" si="227"/>
        <v>98.203199999999981</v>
      </c>
      <c r="M5793" s="595">
        <f t="shared" si="227"/>
        <v>84.623999999999995</v>
      </c>
      <c r="N5793" s="595">
        <f t="shared" si="227"/>
        <v>95.054399999999987</v>
      </c>
      <c r="O5793" s="596" t="b">
        <v>1</v>
      </c>
    </row>
    <row r="5794" spans="1:15">
      <c r="A5794" s="36" t="s">
        <v>10057</v>
      </c>
      <c r="B5794" s="33" t="s">
        <v>10058</v>
      </c>
      <c r="C5794" s="77" t="s">
        <v>10059</v>
      </c>
      <c r="D5794" s="37"/>
      <c r="E5794" s="37"/>
      <c r="F5794" s="39">
        <v>151.63999999999999</v>
      </c>
      <c r="H5794" s="595">
        <f t="shared" si="228"/>
        <v>53.468263999999984</v>
      </c>
      <c r="I5794" s="595">
        <f t="shared" si="227"/>
        <v>53.468263999999984</v>
      </c>
      <c r="J5794" s="595">
        <f t="shared" si="227"/>
        <v>70.254811999999987</v>
      </c>
      <c r="K5794" s="595">
        <f t="shared" si="227"/>
        <v>48.805333999999988</v>
      </c>
      <c r="L5794" s="595">
        <f t="shared" si="227"/>
        <v>77.560068999999984</v>
      </c>
      <c r="M5794" s="595">
        <f t="shared" si="227"/>
        <v>66.835329999999985</v>
      </c>
      <c r="N5794" s="595">
        <f t="shared" si="227"/>
        <v>75.073172999999983</v>
      </c>
      <c r="O5794" s="596" t="b">
        <v>1</v>
      </c>
    </row>
    <row r="5795" spans="1:15">
      <c r="A5795" s="36" t="s">
        <v>10060</v>
      </c>
      <c r="B5795" s="33" t="s">
        <v>10061</v>
      </c>
      <c r="C5795" s="77" t="s">
        <v>10062</v>
      </c>
      <c r="D5795" s="37"/>
      <c r="E5795" s="37"/>
      <c r="F5795" s="39">
        <v>368.39</v>
      </c>
      <c r="H5795" s="595">
        <f t="shared" si="228"/>
        <v>129.89431399999995</v>
      </c>
      <c r="I5795" s="595">
        <f t="shared" si="227"/>
        <v>129.89431399999995</v>
      </c>
      <c r="J5795" s="595">
        <f t="shared" si="227"/>
        <v>170.67508699999999</v>
      </c>
      <c r="K5795" s="595">
        <f t="shared" si="227"/>
        <v>118.56632149999999</v>
      </c>
      <c r="L5795" s="595">
        <f t="shared" si="227"/>
        <v>188.42227524999996</v>
      </c>
      <c r="M5795" s="595">
        <f t="shared" si="227"/>
        <v>162.36789249999998</v>
      </c>
      <c r="N5795" s="595">
        <f t="shared" si="227"/>
        <v>182.38067924999996</v>
      </c>
      <c r="O5795" s="596" t="b">
        <v>1</v>
      </c>
    </row>
    <row r="5796" spans="1:15">
      <c r="A5796" s="36" t="s">
        <v>10063</v>
      </c>
      <c r="B5796" s="33" t="s">
        <v>10064</v>
      </c>
      <c r="C5796" s="77" t="s">
        <v>10065</v>
      </c>
      <c r="D5796" s="37"/>
      <c r="E5796" s="37"/>
      <c r="F5796" s="39">
        <v>96.81</v>
      </c>
      <c r="H5796" s="595">
        <f t="shared" si="228"/>
        <v>34.13520599999999</v>
      </c>
      <c r="I5796" s="595">
        <f t="shared" si="227"/>
        <v>34.13520599999999</v>
      </c>
      <c r="J5796" s="595">
        <f t="shared" si="227"/>
        <v>44.852072999999997</v>
      </c>
      <c r="K5796" s="595">
        <f t="shared" si="227"/>
        <v>31.158298499999997</v>
      </c>
      <c r="L5796" s="595">
        <f t="shared" si="227"/>
        <v>49.515894749999994</v>
      </c>
      <c r="M5796" s="595">
        <f t="shared" si="227"/>
        <v>42.669007499999999</v>
      </c>
      <c r="N5796" s="595">
        <f t="shared" si="227"/>
        <v>47.928210749999991</v>
      </c>
      <c r="O5796" s="596" t="b">
        <v>1</v>
      </c>
    </row>
    <row r="5797" spans="1:15">
      <c r="A5797" s="36" t="s">
        <v>10066</v>
      </c>
      <c r="B5797" s="33" t="s">
        <v>10067</v>
      </c>
      <c r="C5797" s="77" t="s">
        <v>10068</v>
      </c>
      <c r="D5797" s="37"/>
      <c r="E5797" s="37"/>
      <c r="F5797" s="39">
        <v>115.06</v>
      </c>
      <c r="H5797" s="595">
        <f t="shared" si="228"/>
        <v>40.57015599999999</v>
      </c>
      <c r="I5797" s="595">
        <f t="shared" si="227"/>
        <v>40.57015599999999</v>
      </c>
      <c r="J5797" s="595">
        <f t="shared" si="227"/>
        <v>53.307298000000003</v>
      </c>
      <c r="K5797" s="595">
        <f t="shared" si="227"/>
        <v>37.032060999999999</v>
      </c>
      <c r="L5797" s="595">
        <f t="shared" si="227"/>
        <v>58.850313499999992</v>
      </c>
      <c r="M5797" s="595">
        <f t="shared" si="227"/>
        <v>50.712694999999997</v>
      </c>
      <c r="N5797" s="595">
        <f t="shared" si="227"/>
        <v>56.963329499999993</v>
      </c>
      <c r="O5797" s="596" t="b">
        <v>1</v>
      </c>
    </row>
    <row r="5798" spans="1:15">
      <c r="A5798" s="36" t="s">
        <v>10069</v>
      </c>
      <c r="B5798" s="33" t="s">
        <v>10070</v>
      </c>
      <c r="C5798" s="77" t="s">
        <v>10071</v>
      </c>
      <c r="D5798" s="37"/>
      <c r="E5798" s="37"/>
      <c r="F5798" s="39">
        <v>242.39</v>
      </c>
      <c r="H5798" s="595">
        <f t="shared" si="228"/>
        <v>85.466713999999968</v>
      </c>
      <c r="I5798" s="595">
        <f t="shared" si="227"/>
        <v>85.466713999999968</v>
      </c>
      <c r="J5798" s="595">
        <f t="shared" si="227"/>
        <v>112.29928699999999</v>
      </c>
      <c r="K5798" s="595">
        <f t="shared" si="227"/>
        <v>78.013221499999986</v>
      </c>
      <c r="L5798" s="595">
        <f t="shared" si="227"/>
        <v>123.97642524999996</v>
      </c>
      <c r="M5798" s="595">
        <f t="shared" si="227"/>
        <v>106.83339249999999</v>
      </c>
      <c r="N5798" s="595">
        <f t="shared" si="227"/>
        <v>120.00122924999998</v>
      </c>
      <c r="O5798" s="596" t="b">
        <v>1</v>
      </c>
    </row>
    <row r="5799" spans="1:15">
      <c r="A5799" s="36" t="s">
        <v>10072</v>
      </c>
      <c r="B5799" s="33" t="s">
        <v>10073</v>
      </c>
      <c r="C5799" s="77" t="s">
        <v>10074</v>
      </c>
      <c r="D5799" s="37"/>
      <c r="E5799" s="37"/>
      <c r="F5799" s="39">
        <v>337.92</v>
      </c>
      <c r="H5799" s="595">
        <f t="shared" si="228"/>
        <v>119.15059199999997</v>
      </c>
      <c r="I5799" s="595">
        <f t="shared" si="227"/>
        <v>119.15059199999997</v>
      </c>
      <c r="J5799" s="595">
        <f t="shared" si="227"/>
        <v>156.558336</v>
      </c>
      <c r="K5799" s="595">
        <f t="shared" si="227"/>
        <v>108.759552</v>
      </c>
      <c r="L5799" s="595">
        <f t="shared" si="227"/>
        <v>172.83763199999999</v>
      </c>
      <c r="M5799" s="595">
        <f t="shared" si="227"/>
        <v>148.93824000000001</v>
      </c>
      <c r="N5799" s="595">
        <f t="shared" si="227"/>
        <v>167.29574399999998</v>
      </c>
      <c r="O5799" s="596" t="b">
        <v>1</v>
      </c>
    </row>
    <row r="5800" spans="1:15">
      <c r="A5800" s="36" t="s">
        <v>10075</v>
      </c>
      <c r="B5800" s="33" t="s">
        <v>10076</v>
      </c>
      <c r="C5800" s="77" t="s">
        <v>10077</v>
      </c>
      <c r="D5800" s="37"/>
      <c r="E5800" s="37"/>
      <c r="F5800" s="39">
        <v>337.92</v>
      </c>
      <c r="H5800" s="595">
        <f t="shared" si="228"/>
        <v>119.15059199999997</v>
      </c>
      <c r="I5800" s="595">
        <f t="shared" si="227"/>
        <v>119.15059199999997</v>
      </c>
      <c r="J5800" s="595">
        <f t="shared" si="227"/>
        <v>156.558336</v>
      </c>
      <c r="K5800" s="595">
        <f t="shared" si="227"/>
        <v>108.759552</v>
      </c>
      <c r="L5800" s="595">
        <f t="shared" si="227"/>
        <v>172.83763199999999</v>
      </c>
      <c r="M5800" s="595">
        <f t="shared" si="227"/>
        <v>148.93824000000001</v>
      </c>
      <c r="N5800" s="595">
        <f t="shared" si="227"/>
        <v>167.29574399999998</v>
      </c>
      <c r="O5800" s="596" t="b">
        <v>1</v>
      </c>
    </row>
    <row r="5801" spans="1:15">
      <c r="A5801" s="36" t="s">
        <v>10078</v>
      </c>
      <c r="B5801" s="33" t="s">
        <v>10079</v>
      </c>
      <c r="C5801" s="77" t="s">
        <v>10080</v>
      </c>
      <c r="D5801" s="37"/>
      <c r="E5801" s="37"/>
      <c r="F5801" s="39">
        <v>1286.73</v>
      </c>
      <c r="H5801" s="595">
        <f t="shared" si="228"/>
        <v>453.70099799999991</v>
      </c>
      <c r="I5801" s="595">
        <f t="shared" si="227"/>
        <v>453.70099799999991</v>
      </c>
      <c r="J5801" s="595">
        <f t="shared" si="227"/>
        <v>596.14200900000003</v>
      </c>
      <c r="K5801" s="595">
        <f t="shared" si="227"/>
        <v>414.13405049999994</v>
      </c>
      <c r="L5801" s="595">
        <f t="shared" si="227"/>
        <v>658.13022674999991</v>
      </c>
      <c r="M5801" s="595">
        <f t="shared" si="227"/>
        <v>567.12624749999998</v>
      </c>
      <c r="N5801" s="595">
        <f t="shared" si="227"/>
        <v>637.02785474999996</v>
      </c>
      <c r="O5801" s="596" t="b">
        <v>1</v>
      </c>
    </row>
    <row r="5802" spans="1:15">
      <c r="A5802" s="36" t="s">
        <v>10081</v>
      </c>
      <c r="B5802" s="33" t="s">
        <v>10082</v>
      </c>
      <c r="C5802" s="77" t="s">
        <v>10083</v>
      </c>
      <c r="D5802" s="37"/>
      <c r="E5802" s="37"/>
      <c r="F5802" s="39">
        <v>1603.8</v>
      </c>
      <c r="H5802" s="595">
        <f t="shared" si="228"/>
        <v>565.49987999999985</v>
      </c>
      <c r="I5802" s="595">
        <f t="shared" si="227"/>
        <v>565.49987999999985</v>
      </c>
      <c r="J5802" s="595">
        <f t="shared" si="227"/>
        <v>743.04053999999996</v>
      </c>
      <c r="K5802" s="595">
        <f t="shared" si="227"/>
        <v>516.18302999999992</v>
      </c>
      <c r="L5802" s="595">
        <f t="shared" si="227"/>
        <v>820.30360499999983</v>
      </c>
      <c r="M5802" s="595">
        <f t="shared" si="227"/>
        <v>706.87484999999992</v>
      </c>
      <c r="N5802" s="595">
        <f t="shared" si="227"/>
        <v>794.00128499999983</v>
      </c>
      <c r="O5802" s="596" t="b">
        <v>1</v>
      </c>
    </row>
    <row r="5803" spans="1:15">
      <c r="A5803" s="36" t="s">
        <v>10084</v>
      </c>
      <c r="B5803" s="33" t="s">
        <v>10085</v>
      </c>
      <c r="C5803" s="77" t="s">
        <v>10086</v>
      </c>
      <c r="D5803" s="37"/>
      <c r="E5803" s="37"/>
      <c r="F5803" s="39">
        <v>1616.55</v>
      </c>
      <c r="H5803" s="595">
        <f t="shared" si="228"/>
        <v>569.9955299999998</v>
      </c>
      <c r="I5803" s="595">
        <f t="shared" si="227"/>
        <v>569.9955299999998</v>
      </c>
      <c r="J5803" s="595">
        <f t="shared" si="227"/>
        <v>748.94761499999993</v>
      </c>
      <c r="K5803" s="595">
        <f t="shared" si="227"/>
        <v>520.28661749999992</v>
      </c>
      <c r="L5803" s="595">
        <f t="shared" si="227"/>
        <v>826.82491124999979</v>
      </c>
      <c r="M5803" s="595">
        <f t="shared" si="227"/>
        <v>712.49441249999995</v>
      </c>
      <c r="N5803" s="595">
        <f t="shared" si="227"/>
        <v>800.31349124999986</v>
      </c>
      <c r="O5803" s="596" t="b">
        <v>1</v>
      </c>
    </row>
    <row r="5804" spans="1:15">
      <c r="A5804" s="36" t="s">
        <v>10087</v>
      </c>
      <c r="B5804" s="33" t="s">
        <v>10088</v>
      </c>
      <c r="C5804" s="77" t="s">
        <v>10089</v>
      </c>
      <c r="D5804" s="37"/>
      <c r="E5804" s="37"/>
      <c r="F5804" s="39">
        <v>611.16</v>
      </c>
      <c r="H5804" s="595">
        <f t="shared" si="228"/>
        <v>215.49501599999994</v>
      </c>
      <c r="I5804" s="595">
        <f t="shared" si="227"/>
        <v>215.49501599999994</v>
      </c>
      <c r="J5804" s="595">
        <f t="shared" ref="I5804:N5846" si="229">IF(AND(ISNUMBER($F5804),$O5804),$F5804*J$3,"")</f>
        <v>283.15042799999998</v>
      </c>
      <c r="K5804" s="595">
        <f t="shared" si="229"/>
        <v>196.70184599999996</v>
      </c>
      <c r="L5804" s="595">
        <f t="shared" si="229"/>
        <v>312.59306099999992</v>
      </c>
      <c r="M5804" s="595">
        <f t="shared" si="229"/>
        <v>269.36876999999998</v>
      </c>
      <c r="N5804" s="595">
        <f t="shared" si="229"/>
        <v>302.57003699999996</v>
      </c>
      <c r="O5804" s="596" t="b">
        <v>1</v>
      </c>
    </row>
    <row r="5805" spans="1:15">
      <c r="A5805" s="36" t="s">
        <v>10090</v>
      </c>
      <c r="B5805" s="33" t="s">
        <v>10091</v>
      </c>
      <c r="C5805" s="77" t="s">
        <v>10092</v>
      </c>
      <c r="D5805" s="37"/>
      <c r="E5805" s="37"/>
      <c r="F5805" s="39">
        <v>969.29</v>
      </c>
      <c r="H5805" s="595">
        <f t="shared" si="228"/>
        <v>341.7716539999999</v>
      </c>
      <c r="I5805" s="595">
        <f t="shared" si="229"/>
        <v>341.7716539999999</v>
      </c>
      <c r="J5805" s="595">
        <f t="shared" si="229"/>
        <v>449.07205699999997</v>
      </c>
      <c r="K5805" s="595">
        <f t="shared" si="229"/>
        <v>311.96598649999999</v>
      </c>
      <c r="L5805" s="595">
        <f t="shared" si="229"/>
        <v>495.76760274999987</v>
      </c>
      <c r="M5805" s="595">
        <f t="shared" si="229"/>
        <v>427.21456749999999</v>
      </c>
      <c r="N5805" s="595">
        <f t="shared" si="229"/>
        <v>479.8712467499999</v>
      </c>
      <c r="O5805" s="596" t="b">
        <v>1</v>
      </c>
    </row>
    <row r="5806" spans="1:15">
      <c r="A5806" s="36" t="s">
        <v>10093</v>
      </c>
      <c r="B5806" s="33" t="s">
        <v>10094</v>
      </c>
      <c r="C5806" s="77" t="s">
        <v>10095</v>
      </c>
      <c r="D5806" s="37"/>
      <c r="E5806" s="37"/>
      <c r="F5806" s="39">
        <v>134.88999999999999</v>
      </c>
      <c r="H5806" s="595">
        <f t="shared" si="228"/>
        <v>47.562213999999983</v>
      </c>
      <c r="I5806" s="595">
        <f t="shared" si="229"/>
        <v>47.562213999999983</v>
      </c>
      <c r="J5806" s="595">
        <f t="shared" si="229"/>
        <v>62.494536999999994</v>
      </c>
      <c r="K5806" s="595">
        <f t="shared" si="229"/>
        <v>43.414346499999994</v>
      </c>
      <c r="L5806" s="595">
        <f t="shared" si="229"/>
        <v>68.992862749999986</v>
      </c>
      <c r="M5806" s="595">
        <f t="shared" si="229"/>
        <v>59.452767499999993</v>
      </c>
      <c r="N5806" s="595">
        <f t="shared" si="229"/>
        <v>66.78066674999998</v>
      </c>
      <c r="O5806" s="596" t="b">
        <v>1</v>
      </c>
    </row>
    <row r="5807" spans="1:15">
      <c r="A5807" s="36" t="s">
        <v>10096</v>
      </c>
      <c r="B5807" s="33" t="s">
        <v>10097</v>
      </c>
      <c r="C5807" s="77" t="s">
        <v>10098</v>
      </c>
      <c r="D5807" s="37"/>
      <c r="E5807" s="37"/>
      <c r="F5807" s="39">
        <v>161.66999999999999</v>
      </c>
      <c r="H5807" s="595">
        <f t="shared" si="228"/>
        <v>57.004841999999982</v>
      </c>
      <c r="I5807" s="595">
        <f t="shared" si="229"/>
        <v>57.004841999999982</v>
      </c>
      <c r="J5807" s="595">
        <f t="shared" si="229"/>
        <v>74.901710999999992</v>
      </c>
      <c r="K5807" s="595">
        <f t="shared" si="229"/>
        <v>52.033489499999988</v>
      </c>
      <c r="L5807" s="595">
        <f t="shared" si="229"/>
        <v>82.690163249999983</v>
      </c>
      <c r="M5807" s="595">
        <f t="shared" si="229"/>
        <v>71.256052499999996</v>
      </c>
      <c r="N5807" s="595">
        <f t="shared" si="229"/>
        <v>80.038775249999986</v>
      </c>
      <c r="O5807" s="596" t="b">
        <v>1</v>
      </c>
    </row>
    <row r="5808" spans="1:15">
      <c r="A5808" s="36" t="s">
        <v>10099</v>
      </c>
      <c r="B5808" s="33" t="s">
        <v>10100</v>
      </c>
      <c r="C5808" s="77" t="s">
        <v>10101</v>
      </c>
      <c r="D5808" s="37"/>
      <c r="E5808" s="37"/>
      <c r="F5808" s="39">
        <v>161.44999999999999</v>
      </c>
      <c r="H5808" s="595">
        <f t="shared" si="228"/>
        <v>56.927269999999979</v>
      </c>
      <c r="I5808" s="595">
        <f t="shared" si="229"/>
        <v>56.927269999999979</v>
      </c>
      <c r="J5808" s="595">
        <f t="shared" si="229"/>
        <v>74.799785</v>
      </c>
      <c r="K5808" s="595">
        <f t="shared" si="229"/>
        <v>51.962682499999993</v>
      </c>
      <c r="L5808" s="595">
        <f t="shared" si="229"/>
        <v>82.577638749999977</v>
      </c>
      <c r="M5808" s="595">
        <f t="shared" si="229"/>
        <v>71.159087499999984</v>
      </c>
      <c r="N5808" s="595">
        <f t="shared" si="229"/>
        <v>79.92985874999998</v>
      </c>
      <c r="O5808" s="596" t="b">
        <v>1</v>
      </c>
    </row>
    <row r="5809" spans="1:15">
      <c r="A5809" s="36" t="s">
        <v>10102</v>
      </c>
      <c r="B5809" s="33" t="s">
        <v>10103</v>
      </c>
      <c r="C5809" s="77" t="s">
        <v>10104</v>
      </c>
      <c r="D5809" s="37"/>
      <c r="E5809" s="37"/>
      <c r="F5809" s="39">
        <v>591.79</v>
      </c>
      <c r="H5809" s="595">
        <f t="shared" si="228"/>
        <v>208.66515399999994</v>
      </c>
      <c r="I5809" s="595">
        <f t="shared" si="229"/>
        <v>208.66515399999994</v>
      </c>
      <c r="J5809" s="595">
        <f t="shared" si="229"/>
        <v>274.17630699999995</v>
      </c>
      <c r="K5809" s="595">
        <f t="shared" si="229"/>
        <v>190.46761149999998</v>
      </c>
      <c r="L5809" s="595">
        <f t="shared" si="229"/>
        <v>302.68579024999991</v>
      </c>
      <c r="M5809" s="595">
        <f t="shared" si="229"/>
        <v>260.83144249999998</v>
      </c>
      <c r="N5809" s="595">
        <f t="shared" si="229"/>
        <v>292.98043424999992</v>
      </c>
      <c r="O5809" s="596" t="b">
        <v>1</v>
      </c>
    </row>
    <row r="5810" spans="1:15">
      <c r="A5810" s="36" t="s">
        <v>10105</v>
      </c>
      <c r="B5810" s="33" t="s">
        <v>10106</v>
      </c>
      <c r="C5810" s="77" t="s">
        <v>10107</v>
      </c>
      <c r="D5810" s="37"/>
      <c r="E5810" s="37"/>
      <c r="F5810" s="39">
        <v>591.79</v>
      </c>
      <c r="H5810" s="595">
        <f t="shared" si="228"/>
        <v>208.66515399999994</v>
      </c>
      <c r="I5810" s="595">
        <f t="shared" si="229"/>
        <v>208.66515399999994</v>
      </c>
      <c r="J5810" s="595">
        <f t="shared" si="229"/>
        <v>274.17630699999995</v>
      </c>
      <c r="K5810" s="595">
        <f t="shared" si="229"/>
        <v>190.46761149999998</v>
      </c>
      <c r="L5810" s="595">
        <f t="shared" si="229"/>
        <v>302.68579024999991</v>
      </c>
      <c r="M5810" s="595">
        <f t="shared" si="229"/>
        <v>260.83144249999998</v>
      </c>
      <c r="N5810" s="595">
        <f t="shared" si="229"/>
        <v>292.98043424999992</v>
      </c>
      <c r="O5810" s="596" t="b">
        <v>1</v>
      </c>
    </row>
    <row r="5811" spans="1:15">
      <c r="A5811" s="36" t="s">
        <v>10108</v>
      </c>
      <c r="B5811" s="33" t="s">
        <v>10109</v>
      </c>
      <c r="C5811" s="77" t="s">
        <v>10110</v>
      </c>
      <c r="D5811" s="37"/>
      <c r="E5811" s="37"/>
      <c r="F5811" s="39">
        <v>645.66</v>
      </c>
      <c r="H5811" s="595">
        <f t="shared" si="228"/>
        <v>227.65971599999995</v>
      </c>
      <c r="I5811" s="595">
        <f t="shared" si="229"/>
        <v>227.65971599999995</v>
      </c>
      <c r="J5811" s="595">
        <f t="shared" si="229"/>
        <v>299.13427799999999</v>
      </c>
      <c r="K5811" s="595">
        <f t="shared" si="229"/>
        <v>207.80567099999996</v>
      </c>
      <c r="L5811" s="595">
        <f t="shared" si="229"/>
        <v>330.23894849999994</v>
      </c>
      <c r="M5811" s="595">
        <f t="shared" si="229"/>
        <v>284.57464499999998</v>
      </c>
      <c r="N5811" s="595">
        <f t="shared" si="229"/>
        <v>319.65012449999995</v>
      </c>
      <c r="O5811" s="596" t="b">
        <v>1</v>
      </c>
    </row>
    <row r="5812" spans="1:15">
      <c r="A5812" s="36" t="s">
        <v>10111</v>
      </c>
      <c r="B5812" s="33" t="s">
        <v>10112</v>
      </c>
      <c r="C5812" s="77" t="s">
        <v>10113</v>
      </c>
      <c r="D5812" s="37"/>
      <c r="E5812" s="37"/>
      <c r="F5812" s="39">
        <v>145.63999999999999</v>
      </c>
      <c r="H5812" s="595">
        <f t="shared" si="228"/>
        <v>51.352663999999983</v>
      </c>
      <c r="I5812" s="595">
        <f t="shared" si="229"/>
        <v>51.352663999999983</v>
      </c>
      <c r="J5812" s="595">
        <f t="shared" si="229"/>
        <v>67.475011999999992</v>
      </c>
      <c r="K5812" s="595">
        <f t="shared" si="229"/>
        <v>46.874233999999994</v>
      </c>
      <c r="L5812" s="595">
        <f t="shared" si="229"/>
        <v>74.491218999999973</v>
      </c>
      <c r="M5812" s="595">
        <f t="shared" si="229"/>
        <v>64.190829999999991</v>
      </c>
      <c r="N5812" s="595">
        <f t="shared" si="229"/>
        <v>72.102722999999983</v>
      </c>
      <c r="O5812" s="596" t="b">
        <v>1</v>
      </c>
    </row>
    <row r="5813" spans="1:15">
      <c r="A5813" s="36" t="s">
        <v>10114</v>
      </c>
      <c r="B5813" s="33" t="s">
        <v>10115</v>
      </c>
      <c r="C5813" s="77" t="s">
        <v>10116</v>
      </c>
      <c r="D5813" s="37"/>
      <c r="E5813" s="37"/>
      <c r="F5813" s="39">
        <v>181.07</v>
      </c>
      <c r="H5813" s="595">
        <f t="shared" si="228"/>
        <v>63.845281999999983</v>
      </c>
      <c r="I5813" s="595">
        <f t="shared" si="229"/>
        <v>63.845281999999983</v>
      </c>
      <c r="J5813" s="595">
        <f t="shared" si="229"/>
        <v>83.889730999999998</v>
      </c>
      <c r="K5813" s="595">
        <f t="shared" si="229"/>
        <v>58.277379499999995</v>
      </c>
      <c r="L5813" s="595">
        <f t="shared" si="229"/>
        <v>92.612778249999977</v>
      </c>
      <c r="M5813" s="595">
        <f t="shared" si="229"/>
        <v>79.806602499999997</v>
      </c>
      <c r="N5813" s="595">
        <f t="shared" si="229"/>
        <v>89.643230249999988</v>
      </c>
      <c r="O5813" s="596" t="b">
        <v>1</v>
      </c>
    </row>
    <row r="5814" spans="1:15">
      <c r="A5814" s="36" t="s">
        <v>10117</v>
      </c>
      <c r="B5814" s="33" t="s">
        <v>10118</v>
      </c>
      <c r="C5814" s="77" t="s">
        <v>10119</v>
      </c>
      <c r="D5814" s="37"/>
      <c r="E5814" s="37"/>
      <c r="F5814" s="39">
        <v>404.36</v>
      </c>
      <c r="H5814" s="595">
        <f t="shared" si="228"/>
        <v>142.57733599999997</v>
      </c>
      <c r="I5814" s="595">
        <f t="shared" si="229"/>
        <v>142.57733599999997</v>
      </c>
      <c r="J5814" s="595">
        <f t="shared" si="229"/>
        <v>187.33998800000001</v>
      </c>
      <c r="K5814" s="595">
        <f t="shared" si="229"/>
        <v>130.14326599999998</v>
      </c>
      <c r="L5814" s="595">
        <f t="shared" si="229"/>
        <v>206.82003099999997</v>
      </c>
      <c r="M5814" s="595">
        <f t="shared" si="229"/>
        <v>178.22166999999999</v>
      </c>
      <c r="N5814" s="595">
        <f t="shared" si="229"/>
        <v>200.18852699999997</v>
      </c>
      <c r="O5814" s="596" t="b">
        <v>1</v>
      </c>
    </row>
    <row r="5815" spans="1:15">
      <c r="A5815" s="36" t="s">
        <v>10120</v>
      </c>
      <c r="B5815" s="33" t="s">
        <v>10121</v>
      </c>
      <c r="C5815" s="77" t="s">
        <v>10122</v>
      </c>
      <c r="D5815" s="37"/>
      <c r="E5815" s="37"/>
      <c r="F5815" s="39">
        <v>404.36</v>
      </c>
      <c r="H5815" s="595">
        <f t="shared" si="228"/>
        <v>142.57733599999997</v>
      </c>
      <c r="I5815" s="595">
        <f t="shared" si="229"/>
        <v>142.57733599999997</v>
      </c>
      <c r="J5815" s="595">
        <f t="shared" si="229"/>
        <v>187.33998800000001</v>
      </c>
      <c r="K5815" s="595">
        <f t="shared" si="229"/>
        <v>130.14326599999998</v>
      </c>
      <c r="L5815" s="595">
        <f t="shared" si="229"/>
        <v>206.82003099999997</v>
      </c>
      <c r="M5815" s="595">
        <f t="shared" si="229"/>
        <v>178.22166999999999</v>
      </c>
      <c r="N5815" s="595">
        <f t="shared" si="229"/>
        <v>200.18852699999997</v>
      </c>
      <c r="O5815" s="596" t="b">
        <v>1</v>
      </c>
    </row>
    <row r="5816" spans="1:15">
      <c r="A5816" s="36" t="s">
        <v>10123</v>
      </c>
      <c r="B5816" s="33" t="s">
        <v>10124</v>
      </c>
      <c r="C5816" s="77" t="s">
        <v>10125</v>
      </c>
      <c r="D5816" s="37"/>
      <c r="E5816" s="37"/>
      <c r="F5816" s="39">
        <v>404.36</v>
      </c>
      <c r="H5816" s="595">
        <f t="shared" si="228"/>
        <v>142.57733599999997</v>
      </c>
      <c r="I5816" s="595">
        <f t="shared" si="229"/>
        <v>142.57733599999997</v>
      </c>
      <c r="J5816" s="595">
        <f t="shared" si="229"/>
        <v>187.33998800000001</v>
      </c>
      <c r="K5816" s="595">
        <f t="shared" si="229"/>
        <v>130.14326599999998</v>
      </c>
      <c r="L5816" s="595">
        <f t="shared" si="229"/>
        <v>206.82003099999997</v>
      </c>
      <c r="M5816" s="595">
        <f t="shared" si="229"/>
        <v>178.22166999999999</v>
      </c>
      <c r="N5816" s="595">
        <f t="shared" si="229"/>
        <v>200.18852699999997</v>
      </c>
      <c r="O5816" s="596" t="b">
        <v>1</v>
      </c>
    </row>
    <row r="5817" spans="1:15">
      <c r="A5817" s="36" t="s">
        <v>10126</v>
      </c>
      <c r="B5817" s="33" t="s">
        <v>10127</v>
      </c>
      <c r="C5817" s="77" t="s">
        <v>10128</v>
      </c>
      <c r="D5817" s="37"/>
      <c r="E5817" s="37"/>
      <c r="F5817" s="39">
        <v>48.4</v>
      </c>
      <c r="H5817" s="595">
        <f t="shared" si="228"/>
        <v>17.065839999999994</v>
      </c>
      <c r="I5817" s="595">
        <f t="shared" si="229"/>
        <v>17.065839999999994</v>
      </c>
      <c r="J5817" s="595">
        <f t="shared" si="229"/>
        <v>22.423719999999999</v>
      </c>
      <c r="K5817" s="595">
        <f t="shared" si="229"/>
        <v>15.577539999999997</v>
      </c>
      <c r="L5817" s="595">
        <f t="shared" si="229"/>
        <v>24.755389999999995</v>
      </c>
      <c r="M5817" s="595">
        <f t="shared" si="229"/>
        <v>21.332299999999996</v>
      </c>
      <c r="N5817" s="595">
        <f t="shared" si="229"/>
        <v>23.961629999999996</v>
      </c>
      <c r="O5817" s="596" t="b">
        <v>1</v>
      </c>
    </row>
    <row r="5818" spans="1:15">
      <c r="A5818" s="36" t="s">
        <v>10129</v>
      </c>
      <c r="B5818" s="33" t="s">
        <v>10130</v>
      </c>
      <c r="C5818" s="77" t="s">
        <v>10131</v>
      </c>
      <c r="D5818" s="37"/>
      <c r="E5818" s="37"/>
      <c r="F5818" s="39">
        <v>183.51</v>
      </c>
      <c r="H5818" s="595">
        <f t="shared" si="228"/>
        <v>64.705625999999981</v>
      </c>
      <c r="I5818" s="595">
        <f t="shared" si="229"/>
        <v>64.705625999999981</v>
      </c>
      <c r="J5818" s="595">
        <f t="shared" si="229"/>
        <v>85.020182999999989</v>
      </c>
      <c r="K5818" s="595">
        <f t="shared" si="229"/>
        <v>59.062693499999995</v>
      </c>
      <c r="L5818" s="595">
        <f t="shared" si="229"/>
        <v>93.860777249999984</v>
      </c>
      <c r="M5818" s="595">
        <f t="shared" si="229"/>
        <v>80.882032499999994</v>
      </c>
      <c r="N5818" s="595">
        <f t="shared" si="229"/>
        <v>90.851213249999986</v>
      </c>
      <c r="O5818" s="596" t="b">
        <v>1</v>
      </c>
    </row>
    <row r="5819" spans="1:15">
      <c r="A5819" s="36" t="s">
        <v>10132</v>
      </c>
      <c r="B5819" s="33" t="s">
        <v>10133</v>
      </c>
      <c r="C5819" s="77" t="s">
        <v>10134</v>
      </c>
      <c r="D5819" s="37"/>
      <c r="E5819" s="37"/>
      <c r="F5819" s="39">
        <v>214.21</v>
      </c>
      <c r="H5819" s="595">
        <f t="shared" si="228"/>
        <v>75.530445999999984</v>
      </c>
      <c r="I5819" s="595">
        <f t="shared" si="229"/>
        <v>75.530445999999984</v>
      </c>
      <c r="J5819" s="595">
        <f t="shared" si="229"/>
        <v>99.243493000000001</v>
      </c>
      <c r="K5819" s="595">
        <f t="shared" si="229"/>
        <v>68.943488500000001</v>
      </c>
      <c r="L5819" s="595">
        <f t="shared" si="229"/>
        <v>109.56305974999998</v>
      </c>
      <c r="M5819" s="595">
        <f t="shared" si="229"/>
        <v>94.413057499999994</v>
      </c>
      <c r="N5819" s="595">
        <f t="shared" si="229"/>
        <v>106.05001574999999</v>
      </c>
      <c r="O5819" s="596" t="b">
        <v>1</v>
      </c>
    </row>
    <row r="5820" spans="1:15">
      <c r="A5820" s="36" t="s">
        <v>10135</v>
      </c>
      <c r="B5820" s="33" t="s">
        <v>10136</v>
      </c>
      <c r="C5820" s="77" t="s">
        <v>10137</v>
      </c>
      <c r="D5820" s="37"/>
      <c r="E5820" s="37"/>
      <c r="F5820" s="39">
        <v>257.54000000000002</v>
      </c>
      <c r="H5820" s="595">
        <f t="shared" si="228"/>
        <v>90.808603999999988</v>
      </c>
      <c r="I5820" s="595">
        <f t="shared" si="229"/>
        <v>90.808603999999988</v>
      </c>
      <c r="J5820" s="595">
        <f t="shared" si="229"/>
        <v>119.31828200000001</v>
      </c>
      <c r="K5820" s="595">
        <f t="shared" si="229"/>
        <v>82.889248999999992</v>
      </c>
      <c r="L5820" s="595">
        <f t="shared" si="229"/>
        <v>131.72527149999999</v>
      </c>
      <c r="M5820" s="595">
        <f t="shared" si="229"/>
        <v>113.510755</v>
      </c>
      <c r="N5820" s="595">
        <f t="shared" si="229"/>
        <v>127.50161549999999</v>
      </c>
      <c r="O5820" s="596" t="b">
        <v>1</v>
      </c>
    </row>
    <row r="5821" spans="1:15">
      <c r="A5821" s="36" t="s">
        <v>10138</v>
      </c>
      <c r="B5821" s="33" t="s">
        <v>10139</v>
      </c>
      <c r="C5821" s="77" t="s">
        <v>10140</v>
      </c>
      <c r="D5821" s="37"/>
      <c r="E5821" s="37"/>
      <c r="F5821" s="39">
        <v>612.46</v>
      </c>
      <c r="H5821" s="595">
        <f t="shared" si="228"/>
        <v>215.95339599999997</v>
      </c>
      <c r="I5821" s="595">
        <f t="shared" si="229"/>
        <v>215.95339599999997</v>
      </c>
      <c r="J5821" s="595">
        <f t="shared" si="229"/>
        <v>283.75271800000002</v>
      </c>
      <c r="K5821" s="595">
        <f t="shared" si="229"/>
        <v>197.120251</v>
      </c>
      <c r="L5821" s="595">
        <f t="shared" si="229"/>
        <v>313.25797849999998</v>
      </c>
      <c r="M5821" s="595">
        <f t="shared" si="229"/>
        <v>269.94174500000003</v>
      </c>
      <c r="N5821" s="595">
        <f t="shared" si="229"/>
        <v>303.21363449999996</v>
      </c>
      <c r="O5821" s="596" t="b">
        <v>1</v>
      </c>
    </row>
    <row r="5822" spans="1:15">
      <c r="A5822" s="36" t="s">
        <v>10141</v>
      </c>
      <c r="B5822" s="33" t="s">
        <v>10142</v>
      </c>
      <c r="C5822" s="77" t="s">
        <v>10143</v>
      </c>
      <c r="D5822" s="37"/>
      <c r="E5822" s="37"/>
      <c r="F5822" s="39">
        <v>61</v>
      </c>
      <c r="H5822" s="595">
        <f t="shared" si="228"/>
        <v>21.508599999999994</v>
      </c>
      <c r="I5822" s="595">
        <f t="shared" si="229"/>
        <v>21.508599999999994</v>
      </c>
      <c r="J5822" s="595">
        <f t="shared" si="229"/>
        <v>28.261299999999999</v>
      </c>
      <c r="K5822" s="595">
        <f t="shared" si="229"/>
        <v>19.632849999999998</v>
      </c>
      <c r="L5822" s="595">
        <f t="shared" si="229"/>
        <v>31.199974999999995</v>
      </c>
      <c r="M5822" s="595">
        <f t="shared" si="229"/>
        <v>26.885749999999998</v>
      </c>
      <c r="N5822" s="595">
        <f t="shared" si="229"/>
        <v>30.199574999999996</v>
      </c>
      <c r="O5822" s="596" t="b">
        <v>1</v>
      </c>
    </row>
    <row r="5823" spans="1:15">
      <c r="A5823" s="36" t="s">
        <v>10141</v>
      </c>
      <c r="B5823" s="33" t="s">
        <v>10144</v>
      </c>
      <c r="C5823" s="77" t="s">
        <v>10145</v>
      </c>
      <c r="D5823" s="37"/>
      <c r="E5823" s="37"/>
      <c r="F5823" s="39">
        <v>91.77</v>
      </c>
      <c r="H5823" s="595">
        <f t="shared" si="228"/>
        <v>32.358101999999988</v>
      </c>
      <c r="I5823" s="595">
        <f t="shared" si="229"/>
        <v>32.358101999999988</v>
      </c>
      <c r="J5823" s="595">
        <f t="shared" si="229"/>
        <v>42.517040999999999</v>
      </c>
      <c r="K5823" s="595">
        <f t="shared" si="229"/>
        <v>29.536174499999994</v>
      </c>
      <c r="L5823" s="595">
        <f t="shared" si="229"/>
        <v>46.938060749999991</v>
      </c>
      <c r="M5823" s="595">
        <f t="shared" si="229"/>
        <v>40.447627499999996</v>
      </c>
      <c r="N5823" s="595">
        <f t="shared" si="229"/>
        <v>45.433032749999995</v>
      </c>
      <c r="O5823" s="596" t="b">
        <v>1</v>
      </c>
    </row>
    <row r="5824" spans="1:15">
      <c r="A5824" s="36" t="s">
        <v>10146</v>
      </c>
      <c r="B5824" s="33" t="s">
        <v>10147</v>
      </c>
      <c r="C5824" s="77" t="s">
        <v>10148</v>
      </c>
      <c r="D5824" s="37"/>
      <c r="E5824" s="37"/>
      <c r="F5824" s="39">
        <v>140.51</v>
      </c>
      <c r="H5824" s="595">
        <f t="shared" si="228"/>
        <v>49.543825999999981</v>
      </c>
      <c r="I5824" s="595">
        <f t="shared" si="229"/>
        <v>49.543825999999981</v>
      </c>
      <c r="J5824" s="595">
        <f t="shared" si="229"/>
        <v>65.098282999999995</v>
      </c>
      <c r="K5824" s="595">
        <f t="shared" si="229"/>
        <v>45.223143499999992</v>
      </c>
      <c r="L5824" s="595">
        <f t="shared" si="229"/>
        <v>71.867352249999982</v>
      </c>
      <c r="M5824" s="595">
        <f t="shared" si="229"/>
        <v>61.929782499999995</v>
      </c>
      <c r="N5824" s="595">
        <f t="shared" si="229"/>
        <v>69.562988249999989</v>
      </c>
      <c r="O5824" s="596" t="b">
        <v>1</v>
      </c>
    </row>
    <row r="5825" spans="1:15">
      <c r="A5825" s="36" t="s">
        <v>10149</v>
      </c>
      <c r="B5825" s="33" t="s">
        <v>10150</v>
      </c>
      <c r="C5825" s="77" t="s">
        <v>10151</v>
      </c>
      <c r="D5825" s="37"/>
      <c r="E5825" s="37"/>
      <c r="F5825" s="39">
        <v>220.04</v>
      </c>
      <c r="H5825" s="595">
        <f t="shared" si="228"/>
        <v>77.586103999999978</v>
      </c>
      <c r="I5825" s="595">
        <f t="shared" si="229"/>
        <v>77.586103999999978</v>
      </c>
      <c r="J5825" s="595">
        <f t="shared" si="229"/>
        <v>101.944532</v>
      </c>
      <c r="K5825" s="595">
        <f t="shared" si="229"/>
        <v>70.819873999999984</v>
      </c>
      <c r="L5825" s="595">
        <f t="shared" si="229"/>
        <v>112.54495899999998</v>
      </c>
      <c r="M5825" s="595">
        <f t="shared" si="229"/>
        <v>96.982629999999986</v>
      </c>
      <c r="N5825" s="595">
        <f t="shared" si="229"/>
        <v>108.93630299999998</v>
      </c>
      <c r="O5825" s="596" t="b">
        <v>1</v>
      </c>
    </row>
    <row r="5826" spans="1:15">
      <c r="A5826" s="36" t="s">
        <v>10152</v>
      </c>
      <c r="B5826" s="33" t="s">
        <v>10153</v>
      </c>
      <c r="C5826" s="77" t="s">
        <v>10154</v>
      </c>
      <c r="D5826" s="37"/>
      <c r="E5826" s="37"/>
      <c r="F5826" s="39">
        <v>238.27</v>
      </c>
      <c r="H5826" s="595">
        <f t="shared" si="228"/>
        <v>84.014001999999977</v>
      </c>
      <c r="I5826" s="595">
        <f t="shared" si="229"/>
        <v>84.014001999999977</v>
      </c>
      <c r="J5826" s="595">
        <f t="shared" si="229"/>
        <v>110.390491</v>
      </c>
      <c r="K5826" s="595">
        <f t="shared" si="229"/>
        <v>76.687199499999991</v>
      </c>
      <c r="L5826" s="595">
        <f t="shared" si="229"/>
        <v>121.86914824999998</v>
      </c>
      <c r="M5826" s="595">
        <f t="shared" si="229"/>
        <v>105.01750249999999</v>
      </c>
      <c r="N5826" s="595">
        <f t="shared" si="229"/>
        <v>117.96152024999999</v>
      </c>
      <c r="O5826" s="596" t="b">
        <v>1</v>
      </c>
    </row>
    <row r="5827" spans="1:15">
      <c r="A5827" s="36" t="s">
        <v>10155</v>
      </c>
      <c r="B5827" s="33" t="s">
        <v>10156</v>
      </c>
      <c r="C5827" s="77" t="s">
        <v>10157</v>
      </c>
      <c r="D5827" s="37"/>
      <c r="E5827" s="37"/>
      <c r="F5827" s="39">
        <v>243.73</v>
      </c>
      <c r="H5827" s="595">
        <f t="shared" si="228"/>
        <v>85.939197999999976</v>
      </c>
      <c r="I5827" s="595">
        <f t="shared" si="229"/>
        <v>85.939197999999976</v>
      </c>
      <c r="J5827" s="595">
        <f t="shared" si="229"/>
        <v>112.920109</v>
      </c>
      <c r="K5827" s="595">
        <f t="shared" si="229"/>
        <v>78.44450049999999</v>
      </c>
      <c r="L5827" s="595">
        <f t="shared" si="229"/>
        <v>124.66180174999997</v>
      </c>
      <c r="M5827" s="595">
        <f t="shared" si="229"/>
        <v>107.42399749999998</v>
      </c>
      <c r="N5827" s="595">
        <f t="shared" si="229"/>
        <v>120.66462974999997</v>
      </c>
      <c r="O5827" s="596" t="b">
        <v>1</v>
      </c>
    </row>
    <row r="5828" spans="1:15">
      <c r="A5828" s="36" t="s">
        <v>10129</v>
      </c>
      <c r="B5828" s="33" t="s">
        <v>10158</v>
      </c>
      <c r="C5828" s="77" t="s">
        <v>10159</v>
      </c>
      <c r="D5828" s="37"/>
      <c r="E5828" s="37"/>
      <c r="F5828" s="39">
        <v>100.12</v>
      </c>
      <c r="H5828" s="595">
        <f t="shared" si="228"/>
        <v>35.302311999999993</v>
      </c>
      <c r="I5828" s="595">
        <f t="shared" si="229"/>
        <v>35.302311999999993</v>
      </c>
      <c r="J5828" s="595">
        <f t="shared" si="229"/>
        <v>46.385596</v>
      </c>
      <c r="K5828" s="595">
        <f t="shared" si="229"/>
        <v>32.223621999999999</v>
      </c>
      <c r="L5828" s="595">
        <f t="shared" si="229"/>
        <v>51.208876999999994</v>
      </c>
      <c r="M5828" s="595">
        <f t="shared" si="229"/>
        <v>44.127890000000001</v>
      </c>
      <c r="N5828" s="595">
        <f t="shared" si="229"/>
        <v>49.566908999999995</v>
      </c>
      <c r="O5828" s="596" t="b">
        <v>1</v>
      </c>
    </row>
    <row r="5829" spans="1:15">
      <c r="A5829" s="36" t="s">
        <v>10129</v>
      </c>
      <c r="B5829" s="33" t="s">
        <v>10158</v>
      </c>
      <c r="C5829" s="77" t="s">
        <v>10159</v>
      </c>
      <c r="D5829" s="37"/>
      <c r="E5829" s="37"/>
      <c r="F5829" s="39">
        <v>100.12</v>
      </c>
      <c r="H5829" s="595">
        <f t="shared" si="228"/>
        <v>35.302311999999993</v>
      </c>
      <c r="I5829" s="595">
        <f t="shared" si="229"/>
        <v>35.302311999999993</v>
      </c>
      <c r="J5829" s="595">
        <f t="shared" si="229"/>
        <v>46.385596</v>
      </c>
      <c r="K5829" s="595">
        <f t="shared" si="229"/>
        <v>32.223621999999999</v>
      </c>
      <c r="L5829" s="595">
        <f t="shared" si="229"/>
        <v>51.208876999999994</v>
      </c>
      <c r="M5829" s="595">
        <f t="shared" si="229"/>
        <v>44.127890000000001</v>
      </c>
      <c r="N5829" s="595">
        <f t="shared" si="229"/>
        <v>49.566908999999995</v>
      </c>
      <c r="O5829" s="596" t="b">
        <v>1</v>
      </c>
    </row>
    <row r="5830" spans="1:15">
      <c r="A5830" s="36" t="s">
        <v>10160</v>
      </c>
      <c r="B5830" s="33" t="s">
        <v>10161</v>
      </c>
      <c r="C5830" s="77" t="s">
        <v>10162</v>
      </c>
      <c r="D5830" s="37"/>
      <c r="E5830" s="37"/>
      <c r="F5830" s="39">
        <v>107.81</v>
      </c>
      <c r="H5830" s="595">
        <f t="shared" si="228"/>
        <v>38.013805999999988</v>
      </c>
      <c r="I5830" s="595">
        <f t="shared" si="229"/>
        <v>38.013805999999988</v>
      </c>
      <c r="J5830" s="595">
        <f t="shared" si="229"/>
        <v>49.948372999999997</v>
      </c>
      <c r="K5830" s="595">
        <f t="shared" si="229"/>
        <v>34.698648499999997</v>
      </c>
      <c r="L5830" s="595">
        <f t="shared" si="229"/>
        <v>55.142119749999992</v>
      </c>
      <c r="M5830" s="595">
        <f t="shared" si="229"/>
        <v>47.517257499999999</v>
      </c>
      <c r="N5830" s="595">
        <f t="shared" si="229"/>
        <v>53.37403574999999</v>
      </c>
      <c r="O5830" s="596" t="b">
        <v>1</v>
      </c>
    </row>
    <row r="5831" spans="1:15">
      <c r="A5831" s="36" t="s">
        <v>10163</v>
      </c>
      <c r="B5831" s="33" t="s">
        <v>10164</v>
      </c>
      <c r="C5831" s="77" t="s">
        <v>10165</v>
      </c>
      <c r="D5831" s="37"/>
      <c r="E5831" s="37"/>
      <c r="F5831" s="39">
        <v>107.81</v>
      </c>
      <c r="H5831" s="595">
        <f t="shared" si="228"/>
        <v>38.013805999999988</v>
      </c>
      <c r="I5831" s="595">
        <f t="shared" si="229"/>
        <v>38.013805999999988</v>
      </c>
      <c r="J5831" s="595">
        <f t="shared" si="229"/>
        <v>49.948372999999997</v>
      </c>
      <c r="K5831" s="595">
        <f t="shared" si="229"/>
        <v>34.698648499999997</v>
      </c>
      <c r="L5831" s="595">
        <f t="shared" si="229"/>
        <v>55.142119749999992</v>
      </c>
      <c r="M5831" s="595">
        <f t="shared" si="229"/>
        <v>47.517257499999999</v>
      </c>
      <c r="N5831" s="595">
        <f t="shared" si="229"/>
        <v>53.37403574999999</v>
      </c>
      <c r="O5831" s="596" t="b">
        <v>1</v>
      </c>
    </row>
    <row r="5832" spans="1:15" ht="16.5" thickBot="1">
      <c r="A5832" s="41" t="s">
        <v>10166</v>
      </c>
      <c r="B5832" s="42" t="s">
        <v>10167</v>
      </c>
      <c r="C5832" s="105" t="s">
        <v>10168</v>
      </c>
      <c r="D5832" s="52"/>
      <c r="E5832" s="52"/>
      <c r="F5832" s="53">
        <v>134.88999999999999</v>
      </c>
      <c r="H5832" s="595">
        <f t="shared" si="228"/>
        <v>47.562213999999983</v>
      </c>
      <c r="I5832" s="595">
        <f t="shared" si="229"/>
        <v>47.562213999999983</v>
      </c>
      <c r="J5832" s="595">
        <f t="shared" si="229"/>
        <v>62.494536999999994</v>
      </c>
      <c r="K5832" s="595">
        <f t="shared" si="229"/>
        <v>43.414346499999994</v>
      </c>
      <c r="L5832" s="595">
        <f t="shared" si="229"/>
        <v>68.992862749999986</v>
      </c>
      <c r="M5832" s="595">
        <f t="shared" si="229"/>
        <v>59.452767499999993</v>
      </c>
      <c r="N5832" s="595">
        <f t="shared" si="229"/>
        <v>66.78066674999998</v>
      </c>
      <c r="O5832" s="596" t="b">
        <v>1</v>
      </c>
    </row>
    <row r="5833" spans="1:15">
      <c r="A5833" s="81" t="s">
        <v>10169</v>
      </c>
      <c r="B5833" s="28" t="s">
        <v>10170</v>
      </c>
      <c r="C5833" s="102" t="s">
        <v>10171</v>
      </c>
      <c r="D5833" s="49"/>
      <c r="E5833" s="49"/>
      <c r="F5833" s="50">
        <v>22604.329999999998</v>
      </c>
      <c r="H5833" s="595">
        <f t="shared" si="228"/>
        <v>7970.2867579999975</v>
      </c>
      <c r="I5833" s="595">
        <f t="shared" si="229"/>
        <v>7970.2867579999975</v>
      </c>
      <c r="J5833" s="595">
        <f t="shared" si="229"/>
        <v>10472.586088999999</v>
      </c>
      <c r="K5833" s="595">
        <f t="shared" si="229"/>
        <v>7275.2036104999988</v>
      </c>
      <c r="L5833" s="595">
        <f t="shared" si="229"/>
        <v>11561.549686749997</v>
      </c>
      <c r="M5833" s="595">
        <f t="shared" si="229"/>
        <v>9962.8584474999989</v>
      </c>
      <c r="N5833" s="595">
        <f t="shared" si="229"/>
        <v>11190.838674749997</v>
      </c>
      <c r="O5833" s="596" t="b">
        <v>1</v>
      </c>
    </row>
    <row r="5834" spans="1:15">
      <c r="A5834" s="36" t="s">
        <v>829</v>
      </c>
      <c r="B5834" s="33" t="s">
        <v>10172</v>
      </c>
      <c r="C5834" s="77" t="s">
        <v>10173</v>
      </c>
      <c r="D5834" s="37"/>
      <c r="E5834" s="37"/>
      <c r="F5834" s="39">
        <v>0</v>
      </c>
      <c r="H5834" s="595">
        <f t="shared" si="228"/>
        <v>0</v>
      </c>
      <c r="I5834" s="595">
        <f t="shared" si="229"/>
        <v>0</v>
      </c>
      <c r="J5834" s="595">
        <f t="shared" si="229"/>
        <v>0</v>
      </c>
      <c r="K5834" s="595">
        <f t="shared" si="229"/>
        <v>0</v>
      </c>
      <c r="L5834" s="595">
        <f t="shared" si="229"/>
        <v>0</v>
      </c>
      <c r="M5834" s="595">
        <f t="shared" si="229"/>
        <v>0</v>
      </c>
      <c r="N5834" s="595">
        <f t="shared" si="229"/>
        <v>0</v>
      </c>
      <c r="O5834" s="596" t="b">
        <v>1</v>
      </c>
    </row>
    <row r="5835" spans="1:15">
      <c r="A5835" s="36" t="s">
        <v>2062</v>
      </c>
      <c r="B5835" s="33" t="s">
        <v>10172</v>
      </c>
      <c r="C5835" s="77" t="s">
        <v>10174</v>
      </c>
      <c r="D5835" s="37"/>
      <c r="E5835" s="37"/>
      <c r="F5835" s="39">
        <v>0</v>
      </c>
      <c r="H5835" s="595">
        <f t="shared" si="228"/>
        <v>0</v>
      </c>
      <c r="I5835" s="595">
        <f t="shared" si="229"/>
        <v>0</v>
      </c>
      <c r="J5835" s="595">
        <f t="shared" si="229"/>
        <v>0</v>
      </c>
      <c r="K5835" s="595">
        <f t="shared" si="229"/>
        <v>0</v>
      </c>
      <c r="L5835" s="595">
        <f t="shared" si="229"/>
        <v>0</v>
      </c>
      <c r="M5835" s="595">
        <f t="shared" si="229"/>
        <v>0</v>
      </c>
      <c r="N5835" s="595">
        <f t="shared" si="229"/>
        <v>0</v>
      </c>
      <c r="O5835" s="596" t="b">
        <v>1</v>
      </c>
    </row>
    <row r="5836" spans="1:15">
      <c r="A5836" s="36" t="s">
        <v>2064</v>
      </c>
      <c r="B5836" s="33" t="s">
        <v>10172</v>
      </c>
      <c r="C5836" s="77" t="s">
        <v>10175</v>
      </c>
      <c r="D5836" s="37"/>
      <c r="E5836" s="37"/>
      <c r="F5836" s="39">
        <v>1851.15</v>
      </c>
      <c r="H5836" s="595">
        <f t="shared" si="228"/>
        <v>652.71548999999982</v>
      </c>
      <c r="I5836" s="595">
        <f t="shared" si="229"/>
        <v>652.71548999999982</v>
      </c>
      <c r="J5836" s="595">
        <f t="shared" si="229"/>
        <v>857.63779499999998</v>
      </c>
      <c r="K5836" s="595">
        <f t="shared" si="229"/>
        <v>595.79262749999998</v>
      </c>
      <c r="L5836" s="595">
        <f t="shared" si="229"/>
        <v>946.81694624999989</v>
      </c>
      <c r="M5836" s="595">
        <f t="shared" si="229"/>
        <v>815.89436249999994</v>
      </c>
      <c r="N5836" s="595">
        <f t="shared" si="229"/>
        <v>916.45808624999995</v>
      </c>
      <c r="O5836" s="596" t="b">
        <v>1</v>
      </c>
    </row>
    <row r="5837" spans="1:15">
      <c r="A5837" s="36" t="s">
        <v>2066</v>
      </c>
      <c r="B5837" s="33" t="s">
        <v>10172</v>
      </c>
      <c r="C5837" s="77" t="s">
        <v>10176</v>
      </c>
      <c r="D5837" s="37"/>
      <c r="E5837" s="37"/>
      <c r="F5837" s="39">
        <v>1851.15</v>
      </c>
      <c r="H5837" s="595">
        <f t="shared" si="228"/>
        <v>652.71548999999982</v>
      </c>
      <c r="I5837" s="595">
        <f t="shared" si="229"/>
        <v>652.71548999999982</v>
      </c>
      <c r="J5837" s="595">
        <f t="shared" si="229"/>
        <v>857.63779499999998</v>
      </c>
      <c r="K5837" s="595">
        <f t="shared" si="229"/>
        <v>595.79262749999998</v>
      </c>
      <c r="L5837" s="595">
        <f t="shared" si="229"/>
        <v>946.81694624999989</v>
      </c>
      <c r="M5837" s="595">
        <f t="shared" si="229"/>
        <v>815.89436249999994</v>
      </c>
      <c r="N5837" s="595">
        <f t="shared" si="229"/>
        <v>916.45808624999995</v>
      </c>
      <c r="O5837" s="596" t="b">
        <v>1</v>
      </c>
    </row>
    <row r="5838" spans="1:15">
      <c r="A5838" s="36" t="s">
        <v>2068</v>
      </c>
      <c r="B5838" s="33" t="s">
        <v>10172</v>
      </c>
      <c r="C5838" s="77" t="s">
        <v>10177</v>
      </c>
      <c r="D5838" s="37"/>
      <c r="E5838" s="37"/>
      <c r="F5838" s="39">
        <v>3533.1699999999996</v>
      </c>
      <c r="H5838" s="595">
        <f t="shared" si="228"/>
        <v>1245.7957419999996</v>
      </c>
      <c r="I5838" s="595">
        <f t="shared" si="229"/>
        <v>1245.7957419999996</v>
      </c>
      <c r="J5838" s="595">
        <f t="shared" si="229"/>
        <v>1636.9176609999997</v>
      </c>
      <c r="K5838" s="595">
        <f t="shared" si="229"/>
        <v>1137.1507644999997</v>
      </c>
      <c r="L5838" s="595">
        <f t="shared" si="229"/>
        <v>1807.1281257499995</v>
      </c>
      <c r="M5838" s="595">
        <f t="shared" si="229"/>
        <v>1557.2446774999999</v>
      </c>
      <c r="N5838" s="595">
        <f t="shared" si="229"/>
        <v>1749.1841377499995</v>
      </c>
      <c r="O5838" s="596" t="b">
        <v>1</v>
      </c>
    </row>
    <row r="5839" spans="1:15">
      <c r="A5839" s="36" t="s">
        <v>2070</v>
      </c>
      <c r="B5839" s="33" t="s">
        <v>10172</v>
      </c>
      <c r="C5839" s="77" t="s">
        <v>10178</v>
      </c>
      <c r="D5839" s="37"/>
      <c r="E5839" s="37"/>
      <c r="F5839" s="39">
        <v>3533.1699999999996</v>
      </c>
      <c r="H5839" s="595">
        <f t="shared" si="228"/>
        <v>1245.7957419999996</v>
      </c>
      <c r="I5839" s="595">
        <f t="shared" si="229"/>
        <v>1245.7957419999996</v>
      </c>
      <c r="J5839" s="595">
        <f t="shared" si="229"/>
        <v>1636.9176609999997</v>
      </c>
      <c r="K5839" s="595">
        <f t="shared" si="229"/>
        <v>1137.1507644999997</v>
      </c>
      <c r="L5839" s="595">
        <f t="shared" si="229"/>
        <v>1807.1281257499995</v>
      </c>
      <c r="M5839" s="595">
        <f t="shared" si="229"/>
        <v>1557.2446774999999</v>
      </c>
      <c r="N5839" s="595">
        <f t="shared" si="229"/>
        <v>1749.1841377499995</v>
      </c>
      <c r="O5839" s="596" t="b">
        <v>1</v>
      </c>
    </row>
    <row r="5840" spans="1:15">
      <c r="A5840" s="36" t="s">
        <v>9536</v>
      </c>
      <c r="B5840" s="33" t="s">
        <v>10172</v>
      </c>
      <c r="C5840" s="77" t="s">
        <v>10179</v>
      </c>
      <c r="D5840" s="37"/>
      <c r="E5840" s="37"/>
      <c r="F5840" s="39">
        <v>1472.92</v>
      </c>
      <c r="H5840" s="595">
        <f t="shared" si="228"/>
        <v>519.35159199999987</v>
      </c>
      <c r="I5840" s="595">
        <f t="shared" si="229"/>
        <v>519.35159199999987</v>
      </c>
      <c r="J5840" s="595">
        <f t="shared" si="229"/>
        <v>682.40383600000007</v>
      </c>
      <c r="K5840" s="595">
        <f t="shared" si="229"/>
        <v>474.059302</v>
      </c>
      <c r="L5840" s="595">
        <f t="shared" si="229"/>
        <v>753.3617569999999</v>
      </c>
      <c r="M5840" s="595">
        <f t="shared" si="229"/>
        <v>649.18948999999998</v>
      </c>
      <c r="N5840" s="595">
        <f t="shared" si="229"/>
        <v>729.20586899999989</v>
      </c>
      <c r="O5840" s="596" t="b">
        <v>1</v>
      </c>
    </row>
    <row r="5841" spans="1:15">
      <c r="A5841" s="36" t="s">
        <v>9544</v>
      </c>
      <c r="B5841" s="33" t="s">
        <v>10172</v>
      </c>
      <c r="C5841" s="77" t="s">
        <v>10180</v>
      </c>
      <c r="D5841" s="37"/>
      <c r="E5841" s="37"/>
      <c r="F5841" s="39">
        <v>2216.0499999999997</v>
      </c>
      <c r="H5841" s="595">
        <f t="shared" si="228"/>
        <v>781.37922999999967</v>
      </c>
      <c r="I5841" s="595">
        <f t="shared" si="229"/>
        <v>781.37922999999967</v>
      </c>
      <c r="J5841" s="595">
        <f t="shared" si="229"/>
        <v>1026.6959649999999</v>
      </c>
      <c r="K5841" s="595">
        <f t="shared" si="229"/>
        <v>713.2356924999998</v>
      </c>
      <c r="L5841" s="595">
        <f t="shared" si="229"/>
        <v>1133.4541737499997</v>
      </c>
      <c r="M5841" s="595">
        <f t="shared" si="229"/>
        <v>976.72403749999978</v>
      </c>
      <c r="N5841" s="595">
        <f t="shared" si="229"/>
        <v>1097.1109537499997</v>
      </c>
      <c r="O5841" s="596" t="b">
        <v>1</v>
      </c>
    </row>
    <row r="5842" spans="1:15">
      <c r="A5842" s="36" t="s">
        <v>9538</v>
      </c>
      <c r="B5842" s="33" t="s">
        <v>10172</v>
      </c>
      <c r="C5842" s="77" t="s">
        <v>10181</v>
      </c>
      <c r="D5842" s="37"/>
      <c r="E5842" s="37"/>
      <c r="F5842" s="39">
        <v>1472.92</v>
      </c>
      <c r="H5842" s="595">
        <f t="shared" si="228"/>
        <v>519.35159199999987</v>
      </c>
      <c r="I5842" s="595">
        <f t="shared" si="229"/>
        <v>519.35159199999987</v>
      </c>
      <c r="J5842" s="595">
        <f t="shared" si="229"/>
        <v>682.40383600000007</v>
      </c>
      <c r="K5842" s="595">
        <f t="shared" si="229"/>
        <v>474.059302</v>
      </c>
      <c r="L5842" s="595">
        <f t="shared" si="229"/>
        <v>753.3617569999999</v>
      </c>
      <c r="M5842" s="595">
        <f t="shared" si="229"/>
        <v>649.18948999999998</v>
      </c>
      <c r="N5842" s="595">
        <f t="shared" si="229"/>
        <v>729.20586899999989</v>
      </c>
      <c r="O5842" s="596" t="b">
        <v>1</v>
      </c>
    </row>
    <row r="5843" spans="1:15">
      <c r="A5843" s="36" t="s">
        <v>9546</v>
      </c>
      <c r="B5843" s="33" t="s">
        <v>10172</v>
      </c>
      <c r="C5843" s="77" t="s">
        <v>10182</v>
      </c>
      <c r="D5843" s="37"/>
      <c r="E5843" s="37"/>
      <c r="F5843" s="39">
        <v>2216.0499999999997</v>
      </c>
      <c r="H5843" s="595">
        <f t="shared" si="228"/>
        <v>781.37922999999967</v>
      </c>
      <c r="I5843" s="595">
        <f t="shared" si="229"/>
        <v>781.37922999999967</v>
      </c>
      <c r="J5843" s="595">
        <f t="shared" si="229"/>
        <v>1026.6959649999999</v>
      </c>
      <c r="K5843" s="595">
        <f t="shared" si="229"/>
        <v>713.2356924999998</v>
      </c>
      <c r="L5843" s="595">
        <f t="shared" si="229"/>
        <v>1133.4541737499997</v>
      </c>
      <c r="M5843" s="595">
        <f t="shared" si="229"/>
        <v>976.72403749999978</v>
      </c>
      <c r="N5843" s="595">
        <f t="shared" si="229"/>
        <v>1097.1109537499997</v>
      </c>
      <c r="O5843" s="596" t="b">
        <v>1</v>
      </c>
    </row>
    <row r="5844" spans="1:15">
      <c r="A5844" s="36" t="s">
        <v>9540</v>
      </c>
      <c r="B5844" s="33" t="s">
        <v>10172</v>
      </c>
      <c r="C5844" s="77" t="s">
        <v>10183</v>
      </c>
      <c r="D5844" s="37"/>
      <c r="E5844" s="37"/>
      <c r="F5844" s="39">
        <v>4197.3700000000008</v>
      </c>
      <c r="H5844" s="595">
        <f t="shared" si="228"/>
        <v>1479.9926619999999</v>
      </c>
      <c r="I5844" s="595">
        <f t="shared" si="229"/>
        <v>1479.9926619999999</v>
      </c>
      <c r="J5844" s="595">
        <f t="shared" si="229"/>
        <v>1944.6415210000002</v>
      </c>
      <c r="K5844" s="595">
        <f t="shared" si="229"/>
        <v>1350.9235345000002</v>
      </c>
      <c r="L5844" s="595">
        <f t="shared" si="229"/>
        <v>2146.8498207500002</v>
      </c>
      <c r="M5844" s="595">
        <f t="shared" si="229"/>
        <v>1849.9908275000003</v>
      </c>
      <c r="N5844" s="595">
        <f t="shared" si="229"/>
        <v>2078.0129527500003</v>
      </c>
      <c r="O5844" s="596" t="b">
        <v>1</v>
      </c>
    </row>
    <row r="5845" spans="1:15">
      <c r="A5845" s="36" t="s">
        <v>9548</v>
      </c>
      <c r="B5845" s="33" t="s">
        <v>10172</v>
      </c>
      <c r="C5845" s="77" t="s">
        <v>10184</v>
      </c>
      <c r="D5845" s="37"/>
      <c r="E5845" s="37"/>
      <c r="F5845" s="39">
        <v>5460.17</v>
      </c>
      <c r="H5845" s="595">
        <f t="shared" si="228"/>
        <v>1925.2559419999995</v>
      </c>
      <c r="I5845" s="595">
        <f t="shared" si="229"/>
        <v>1925.2559419999995</v>
      </c>
      <c r="J5845" s="595">
        <f t="shared" si="229"/>
        <v>2529.6967610000002</v>
      </c>
      <c r="K5845" s="595">
        <f t="shared" si="229"/>
        <v>1757.3557144999997</v>
      </c>
      <c r="L5845" s="595">
        <f t="shared" si="229"/>
        <v>2792.7404507499996</v>
      </c>
      <c r="M5845" s="595">
        <f t="shared" si="229"/>
        <v>2406.5699274999997</v>
      </c>
      <c r="N5845" s="595">
        <f t="shared" si="229"/>
        <v>2703.1936627499995</v>
      </c>
      <c r="O5845" s="596" t="b">
        <v>1</v>
      </c>
    </row>
    <row r="5846" spans="1:15">
      <c r="A5846" s="36" t="s">
        <v>9542</v>
      </c>
      <c r="B5846" s="33" t="s">
        <v>10172</v>
      </c>
      <c r="C5846" s="77" t="s">
        <v>10185</v>
      </c>
      <c r="D5846" s="37"/>
      <c r="E5846" s="37"/>
      <c r="F5846" s="39">
        <v>4197.3700000000008</v>
      </c>
      <c r="H5846" s="595">
        <f t="shared" si="228"/>
        <v>1479.9926619999999</v>
      </c>
      <c r="I5846" s="595">
        <f t="shared" si="229"/>
        <v>1479.9926619999999</v>
      </c>
      <c r="J5846" s="595">
        <f t="shared" si="229"/>
        <v>1944.6415210000002</v>
      </c>
      <c r="K5846" s="595">
        <f t="shared" si="229"/>
        <v>1350.9235345000002</v>
      </c>
      <c r="L5846" s="595">
        <f t="shared" si="229"/>
        <v>2146.8498207500002</v>
      </c>
      <c r="M5846" s="595">
        <f t="shared" ref="I5846:N5889" si="230">IF(AND(ISNUMBER($F5846),$O5846),$F5846*M$3,"")</f>
        <v>1849.9908275000003</v>
      </c>
      <c r="N5846" s="595">
        <f t="shared" si="230"/>
        <v>2078.0129527500003</v>
      </c>
      <c r="O5846" s="596" t="b">
        <v>1</v>
      </c>
    </row>
    <row r="5847" spans="1:15">
      <c r="A5847" s="79" t="s">
        <v>9550</v>
      </c>
      <c r="B5847" s="425" t="s">
        <v>10172</v>
      </c>
      <c r="C5847" s="77" t="s">
        <v>10186</v>
      </c>
      <c r="D5847" s="37"/>
      <c r="E5847" s="37"/>
      <c r="F5847" s="35">
        <v>5460.17</v>
      </c>
      <c r="H5847" s="595">
        <f t="shared" si="228"/>
        <v>1925.2559419999995</v>
      </c>
      <c r="I5847" s="595">
        <f t="shared" si="230"/>
        <v>1925.2559419999995</v>
      </c>
      <c r="J5847" s="595">
        <f t="shared" si="230"/>
        <v>2529.6967610000002</v>
      </c>
      <c r="K5847" s="595">
        <f t="shared" si="230"/>
        <v>1757.3557144999997</v>
      </c>
      <c r="L5847" s="595">
        <f t="shared" si="230"/>
        <v>2792.7404507499996</v>
      </c>
      <c r="M5847" s="595">
        <f t="shared" si="230"/>
        <v>2406.5699274999997</v>
      </c>
      <c r="N5847" s="595">
        <f t="shared" si="230"/>
        <v>2703.1936627499995</v>
      </c>
      <c r="O5847" s="596" t="b">
        <v>1</v>
      </c>
    </row>
    <row r="5848" spans="1:15">
      <c r="A5848" s="70" t="s">
        <v>10187</v>
      </c>
      <c r="B5848" s="33" t="s">
        <v>10188</v>
      </c>
      <c r="C5848" s="230" t="s">
        <v>10189</v>
      </c>
      <c r="D5848" s="72"/>
      <c r="E5848" s="72"/>
      <c r="F5848" s="39">
        <v>21974.98</v>
      </c>
      <c r="H5848" s="595">
        <f t="shared" si="228"/>
        <v>7748.3779479999976</v>
      </c>
      <c r="I5848" s="595">
        <f t="shared" si="230"/>
        <v>7748.3779479999976</v>
      </c>
      <c r="J5848" s="595">
        <f t="shared" si="230"/>
        <v>10181.008233999999</v>
      </c>
      <c r="K5848" s="595">
        <f t="shared" si="230"/>
        <v>7072.6473129999995</v>
      </c>
      <c r="L5848" s="595">
        <f t="shared" si="230"/>
        <v>11239.652895499998</v>
      </c>
      <c r="M5848" s="595">
        <f t="shared" si="230"/>
        <v>9685.4724349999997</v>
      </c>
      <c r="N5848" s="595">
        <f t="shared" si="230"/>
        <v>10879.263223499998</v>
      </c>
      <c r="O5848" s="596" t="b">
        <v>1</v>
      </c>
    </row>
    <row r="5849" spans="1:15">
      <c r="A5849" s="36" t="s">
        <v>829</v>
      </c>
      <c r="B5849" s="33" t="s">
        <v>10190</v>
      </c>
      <c r="C5849" s="77" t="s">
        <v>10191</v>
      </c>
      <c r="D5849" s="37"/>
      <c r="E5849" s="37"/>
      <c r="F5849" s="39">
        <v>0</v>
      </c>
      <c r="H5849" s="595">
        <f t="shared" ref="H5849:H5912" si="231">IF(AND(ISNUMBER($F5849),$O5849),$F5849*H$3,"")</f>
        <v>0</v>
      </c>
      <c r="I5849" s="595">
        <f t="shared" si="230"/>
        <v>0</v>
      </c>
      <c r="J5849" s="595">
        <f t="shared" si="230"/>
        <v>0</v>
      </c>
      <c r="K5849" s="595">
        <f t="shared" si="230"/>
        <v>0</v>
      </c>
      <c r="L5849" s="595">
        <f t="shared" si="230"/>
        <v>0</v>
      </c>
      <c r="M5849" s="595">
        <f t="shared" si="230"/>
        <v>0</v>
      </c>
      <c r="N5849" s="595">
        <f t="shared" si="230"/>
        <v>0</v>
      </c>
      <c r="O5849" s="596" t="b">
        <v>1</v>
      </c>
    </row>
    <row r="5850" spans="1:15">
      <c r="A5850" s="36" t="s">
        <v>2062</v>
      </c>
      <c r="B5850" s="33" t="s">
        <v>10190</v>
      </c>
      <c r="C5850" s="77" t="s">
        <v>10192</v>
      </c>
      <c r="D5850" s="37"/>
      <c r="E5850" s="37"/>
      <c r="F5850" s="39">
        <v>0</v>
      </c>
      <c r="H5850" s="595">
        <f t="shared" si="231"/>
        <v>0</v>
      </c>
      <c r="I5850" s="595">
        <f t="shared" si="230"/>
        <v>0</v>
      </c>
      <c r="J5850" s="595">
        <f t="shared" si="230"/>
        <v>0</v>
      </c>
      <c r="K5850" s="595">
        <f t="shared" si="230"/>
        <v>0</v>
      </c>
      <c r="L5850" s="595">
        <f t="shared" si="230"/>
        <v>0</v>
      </c>
      <c r="M5850" s="595">
        <f t="shared" si="230"/>
        <v>0</v>
      </c>
      <c r="N5850" s="595">
        <f t="shared" si="230"/>
        <v>0</v>
      </c>
      <c r="O5850" s="596" t="b">
        <v>1</v>
      </c>
    </row>
    <row r="5851" spans="1:15">
      <c r="A5851" s="36" t="s">
        <v>2064</v>
      </c>
      <c r="B5851" s="33" t="s">
        <v>10190</v>
      </c>
      <c r="C5851" s="77" t="s">
        <v>10193</v>
      </c>
      <c r="D5851" s="37"/>
      <c r="E5851" s="37"/>
      <c r="F5851" s="39">
        <v>1851.15</v>
      </c>
      <c r="H5851" s="595">
        <f t="shared" si="231"/>
        <v>652.71548999999982</v>
      </c>
      <c r="I5851" s="595">
        <f t="shared" si="230"/>
        <v>652.71548999999982</v>
      </c>
      <c r="J5851" s="595">
        <f t="shared" si="230"/>
        <v>857.63779499999998</v>
      </c>
      <c r="K5851" s="595">
        <f t="shared" si="230"/>
        <v>595.79262749999998</v>
      </c>
      <c r="L5851" s="595">
        <f t="shared" si="230"/>
        <v>946.81694624999989</v>
      </c>
      <c r="M5851" s="595">
        <f t="shared" si="230"/>
        <v>815.89436249999994</v>
      </c>
      <c r="N5851" s="595">
        <f t="shared" si="230"/>
        <v>916.45808624999995</v>
      </c>
      <c r="O5851" s="596" t="b">
        <v>1</v>
      </c>
    </row>
    <row r="5852" spans="1:15">
      <c r="A5852" s="36" t="s">
        <v>2066</v>
      </c>
      <c r="B5852" s="33" t="s">
        <v>10190</v>
      </c>
      <c r="C5852" s="77" t="s">
        <v>10194</v>
      </c>
      <c r="D5852" s="37"/>
      <c r="E5852" s="37"/>
      <c r="F5852" s="39">
        <v>1851.15</v>
      </c>
      <c r="H5852" s="595">
        <f t="shared" si="231"/>
        <v>652.71548999999982</v>
      </c>
      <c r="I5852" s="595">
        <f t="shared" si="230"/>
        <v>652.71548999999982</v>
      </c>
      <c r="J5852" s="595">
        <f t="shared" si="230"/>
        <v>857.63779499999998</v>
      </c>
      <c r="K5852" s="595">
        <f t="shared" si="230"/>
        <v>595.79262749999998</v>
      </c>
      <c r="L5852" s="595">
        <f t="shared" si="230"/>
        <v>946.81694624999989</v>
      </c>
      <c r="M5852" s="595">
        <f t="shared" si="230"/>
        <v>815.89436249999994</v>
      </c>
      <c r="N5852" s="595">
        <f t="shared" si="230"/>
        <v>916.45808624999995</v>
      </c>
      <c r="O5852" s="596" t="b">
        <v>1</v>
      </c>
    </row>
    <row r="5853" spans="1:15">
      <c r="A5853" s="36" t="s">
        <v>2068</v>
      </c>
      <c r="B5853" s="33" t="s">
        <v>10190</v>
      </c>
      <c r="C5853" s="504" t="s">
        <v>10195</v>
      </c>
      <c r="D5853" s="37"/>
      <c r="E5853" s="40"/>
      <c r="F5853" s="39">
        <v>3533.1699999999996</v>
      </c>
      <c r="H5853" s="595">
        <f t="shared" si="231"/>
        <v>1245.7957419999996</v>
      </c>
      <c r="I5853" s="595">
        <f t="shared" si="230"/>
        <v>1245.7957419999996</v>
      </c>
      <c r="J5853" s="595">
        <f t="shared" si="230"/>
        <v>1636.9176609999997</v>
      </c>
      <c r="K5853" s="595">
        <f t="shared" si="230"/>
        <v>1137.1507644999997</v>
      </c>
      <c r="L5853" s="595">
        <f t="shared" si="230"/>
        <v>1807.1281257499995</v>
      </c>
      <c r="M5853" s="595">
        <f t="shared" si="230"/>
        <v>1557.2446774999999</v>
      </c>
      <c r="N5853" s="595">
        <f t="shared" si="230"/>
        <v>1749.1841377499995</v>
      </c>
      <c r="O5853" s="596" t="b">
        <v>1</v>
      </c>
    </row>
    <row r="5854" spans="1:15">
      <c r="A5854" s="36" t="s">
        <v>2070</v>
      </c>
      <c r="B5854" s="33" t="s">
        <v>10190</v>
      </c>
      <c r="C5854" s="77" t="s">
        <v>10196</v>
      </c>
      <c r="D5854" s="37"/>
      <c r="E5854" s="37"/>
      <c r="F5854" s="39">
        <v>3533.1699999999996</v>
      </c>
      <c r="H5854" s="595">
        <f t="shared" si="231"/>
        <v>1245.7957419999996</v>
      </c>
      <c r="I5854" s="595">
        <f t="shared" si="230"/>
        <v>1245.7957419999996</v>
      </c>
      <c r="J5854" s="595">
        <f t="shared" si="230"/>
        <v>1636.9176609999997</v>
      </c>
      <c r="K5854" s="595">
        <f t="shared" si="230"/>
        <v>1137.1507644999997</v>
      </c>
      <c r="L5854" s="595">
        <f t="shared" si="230"/>
        <v>1807.1281257499995</v>
      </c>
      <c r="M5854" s="595">
        <f t="shared" si="230"/>
        <v>1557.2446774999999</v>
      </c>
      <c r="N5854" s="595">
        <f t="shared" si="230"/>
        <v>1749.1841377499995</v>
      </c>
      <c r="O5854" s="596" t="b">
        <v>1</v>
      </c>
    </row>
    <row r="5855" spans="1:15">
      <c r="A5855" s="70" t="s">
        <v>9536</v>
      </c>
      <c r="B5855" s="33" t="s">
        <v>10190</v>
      </c>
      <c r="C5855" s="230" t="s">
        <v>10197</v>
      </c>
      <c r="D5855" s="72"/>
      <c r="E5855" s="37"/>
      <c r="F5855" s="73">
        <v>649.17000000000007</v>
      </c>
      <c r="H5855" s="595">
        <f t="shared" si="231"/>
        <v>228.89734199999998</v>
      </c>
      <c r="I5855" s="595">
        <f t="shared" si="230"/>
        <v>228.89734199999998</v>
      </c>
      <c r="J5855" s="595">
        <f t="shared" si="230"/>
        <v>300.76046100000002</v>
      </c>
      <c r="K5855" s="595">
        <f t="shared" si="230"/>
        <v>208.93536449999999</v>
      </c>
      <c r="L5855" s="595">
        <f t="shared" si="230"/>
        <v>332.03422574999996</v>
      </c>
      <c r="M5855" s="595">
        <f t="shared" si="230"/>
        <v>286.12167750000003</v>
      </c>
      <c r="N5855" s="595">
        <f t="shared" si="230"/>
        <v>321.38783775000002</v>
      </c>
      <c r="O5855" s="596" t="b">
        <v>1</v>
      </c>
    </row>
    <row r="5856" spans="1:15">
      <c r="A5856" s="36" t="s">
        <v>9544</v>
      </c>
      <c r="B5856" s="33" t="s">
        <v>10190</v>
      </c>
      <c r="C5856" s="77" t="s">
        <v>10198</v>
      </c>
      <c r="D5856" s="37"/>
      <c r="E5856" s="37"/>
      <c r="F5856" s="39">
        <v>1211.2199999999998</v>
      </c>
      <c r="H5856" s="595">
        <f t="shared" si="231"/>
        <v>427.07617199999981</v>
      </c>
      <c r="I5856" s="595">
        <f t="shared" si="230"/>
        <v>427.07617199999981</v>
      </c>
      <c r="J5856" s="595">
        <f t="shared" si="230"/>
        <v>561.1582259999999</v>
      </c>
      <c r="K5856" s="595">
        <f t="shared" si="230"/>
        <v>389.83115699999991</v>
      </c>
      <c r="L5856" s="595">
        <f t="shared" si="230"/>
        <v>619.50874949999979</v>
      </c>
      <c r="M5856" s="595">
        <f t="shared" si="230"/>
        <v>533.84521499999983</v>
      </c>
      <c r="N5856" s="595">
        <f t="shared" si="230"/>
        <v>599.64474149999978</v>
      </c>
      <c r="O5856" s="596" t="b">
        <v>1</v>
      </c>
    </row>
    <row r="5857" spans="1:15">
      <c r="A5857" s="36" t="s">
        <v>9538</v>
      </c>
      <c r="B5857" s="33" t="s">
        <v>10190</v>
      </c>
      <c r="C5857" s="77" t="s">
        <v>10199</v>
      </c>
      <c r="D5857" s="37"/>
      <c r="E5857" s="37"/>
      <c r="F5857" s="39">
        <v>649.17000000000007</v>
      </c>
      <c r="H5857" s="595">
        <f t="shared" si="231"/>
        <v>228.89734199999998</v>
      </c>
      <c r="I5857" s="595">
        <f t="shared" si="230"/>
        <v>228.89734199999998</v>
      </c>
      <c r="J5857" s="595">
        <f t="shared" si="230"/>
        <v>300.76046100000002</v>
      </c>
      <c r="K5857" s="595">
        <f t="shared" si="230"/>
        <v>208.93536449999999</v>
      </c>
      <c r="L5857" s="595">
        <f t="shared" si="230"/>
        <v>332.03422574999996</v>
      </c>
      <c r="M5857" s="595">
        <f t="shared" si="230"/>
        <v>286.12167750000003</v>
      </c>
      <c r="N5857" s="595">
        <f t="shared" si="230"/>
        <v>321.38783775000002</v>
      </c>
      <c r="O5857" s="596" t="b">
        <v>1</v>
      </c>
    </row>
    <row r="5858" spans="1:15">
      <c r="A5858" s="36" t="s">
        <v>9546</v>
      </c>
      <c r="B5858" s="33" t="s">
        <v>10190</v>
      </c>
      <c r="C5858" s="77" t="s">
        <v>10200</v>
      </c>
      <c r="D5858" s="37"/>
      <c r="E5858" s="37"/>
      <c r="F5858" s="39">
        <v>1211.2199999999998</v>
      </c>
      <c r="H5858" s="595">
        <f t="shared" si="231"/>
        <v>427.07617199999981</v>
      </c>
      <c r="I5858" s="595">
        <f t="shared" si="230"/>
        <v>427.07617199999981</v>
      </c>
      <c r="J5858" s="595">
        <f t="shared" si="230"/>
        <v>561.1582259999999</v>
      </c>
      <c r="K5858" s="595">
        <f t="shared" si="230"/>
        <v>389.83115699999991</v>
      </c>
      <c r="L5858" s="595">
        <f t="shared" si="230"/>
        <v>619.50874949999979</v>
      </c>
      <c r="M5858" s="595">
        <f t="shared" si="230"/>
        <v>533.84521499999983</v>
      </c>
      <c r="N5858" s="595">
        <f t="shared" si="230"/>
        <v>599.64474149999978</v>
      </c>
      <c r="O5858" s="596" t="b">
        <v>1</v>
      </c>
    </row>
    <row r="5859" spans="1:15">
      <c r="A5859" s="36" t="s">
        <v>9540</v>
      </c>
      <c r="B5859" s="33" t="s">
        <v>10190</v>
      </c>
      <c r="C5859" s="77" t="s">
        <v>10201</v>
      </c>
      <c r="D5859" s="37"/>
      <c r="E5859" s="37"/>
      <c r="F5859" s="39">
        <v>2709.72</v>
      </c>
      <c r="H5859" s="595">
        <f t="shared" si="231"/>
        <v>955.44727199999966</v>
      </c>
      <c r="I5859" s="595">
        <f t="shared" si="230"/>
        <v>955.44727199999966</v>
      </c>
      <c r="J5859" s="595">
        <f t="shared" si="230"/>
        <v>1255.4132759999998</v>
      </c>
      <c r="K5859" s="595">
        <f t="shared" si="230"/>
        <v>872.12338199999988</v>
      </c>
      <c r="L5859" s="595">
        <f t="shared" si="230"/>
        <v>1385.9540369999997</v>
      </c>
      <c r="M5859" s="595">
        <f t="shared" si="230"/>
        <v>1194.3090899999997</v>
      </c>
      <c r="N5859" s="595">
        <f t="shared" si="230"/>
        <v>1341.5146289999998</v>
      </c>
      <c r="O5859" s="596" t="b">
        <v>1</v>
      </c>
    </row>
    <row r="5860" spans="1:15">
      <c r="A5860" s="36" t="s">
        <v>9548</v>
      </c>
      <c r="B5860" s="33" t="s">
        <v>10190</v>
      </c>
      <c r="C5860" s="77" t="s">
        <v>10202</v>
      </c>
      <c r="D5860" s="37"/>
      <c r="E5860" s="37"/>
      <c r="F5860" s="39">
        <v>3664.1699999999996</v>
      </c>
      <c r="H5860" s="595">
        <f t="shared" si="231"/>
        <v>1291.9863419999995</v>
      </c>
      <c r="I5860" s="595">
        <f t="shared" si="230"/>
        <v>1291.9863419999995</v>
      </c>
      <c r="J5860" s="595">
        <f t="shared" si="230"/>
        <v>1697.6099609999999</v>
      </c>
      <c r="K5860" s="595">
        <f t="shared" si="230"/>
        <v>1179.3131144999998</v>
      </c>
      <c r="L5860" s="595">
        <f t="shared" si="230"/>
        <v>1874.1313507499995</v>
      </c>
      <c r="M5860" s="595">
        <f t="shared" si="230"/>
        <v>1614.9829274999997</v>
      </c>
      <c r="N5860" s="595">
        <f t="shared" si="230"/>
        <v>1814.0389627499997</v>
      </c>
      <c r="O5860" s="596" t="b">
        <v>1</v>
      </c>
    </row>
    <row r="5861" spans="1:15">
      <c r="A5861" s="36" t="s">
        <v>9542</v>
      </c>
      <c r="B5861" s="33" t="s">
        <v>10190</v>
      </c>
      <c r="C5861" s="77" t="s">
        <v>10203</v>
      </c>
      <c r="D5861" s="37"/>
      <c r="E5861" s="37"/>
      <c r="F5861" s="39">
        <v>2709.72</v>
      </c>
      <c r="H5861" s="595">
        <f t="shared" si="231"/>
        <v>955.44727199999966</v>
      </c>
      <c r="I5861" s="595">
        <f t="shared" si="230"/>
        <v>955.44727199999966</v>
      </c>
      <c r="J5861" s="595">
        <f t="shared" si="230"/>
        <v>1255.4132759999998</v>
      </c>
      <c r="K5861" s="595">
        <f t="shared" si="230"/>
        <v>872.12338199999988</v>
      </c>
      <c r="L5861" s="595">
        <f t="shared" si="230"/>
        <v>1385.9540369999997</v>
      </c>
      <c r="M5861" s="595">
        <f t="shared" si="230"/>
        <v>1194.3090899999997</v>
      </c>
      <c r="N5861" s="595">
        <f t="shared" si="230"/>
        <v>1341.5146289999998</v>
      </c>
      <c r="O5861" s="596" t="b">
        <v>1</v>
      </c>
    </row>
    <row r="5862" spans="1:15" ht="16.5" thickBot="1">
      <c r="A5862" s="80" t="s">
        <v>9550</v>
      </c>
      <c r="B5862" s="33" t="s">
        <v>10190</v>
      </c>
      <c r="C5862" s="105" t="s">
        <v>10204</v>
      </c>
      <c r="D5862" s="52"/>
      <c r="E5862" s="37"/>
      <c r="F5862" s="45">
        <v>3664.1699999999996</v>
      </c>
      <c r="H5862" s="595">
        <f t="shared" si="231"/>
        <v>1291.9863419999995</v>
      </c>
      <c r="I5862" s="595">
        <f t="shared" si="230"/>
        <v>1291.9863419999995</v>
      </c>
      <c r="J5862" s="595">
        <f t="shared" si="230"/>
        <v>1697.6099609999999</v>
      </c>
      <c r="K5862" s="595">
        <f t="shared" si="230"/>
        <v>1179.3131144999998</v>
      </c>
      <c r="L5862" s="595">
        <f t="shared" si="230"/>
        <v>1874.1313507499995</v>
      </c>
      <c r="M5862" s="595">
        <f t="shared" si="230"/>
        <v>1614.9829274999997</v>
      </c>
      <c r="N5862" s="595">
        <f t="shared" si="230"/>
        <v>1814.0389627499997</v>
      </c>
      <c r="O5862" s="596" t="b">
        <v>1</v>
      </c>
    </row>
    <row r="5863" spans="1:15">
      <c r="A5863" s="78" t="s">
        <v>10205</v>
      </c>
      <c r="B5863" s="426" t="s">
        <v>79</v>
      </c>
      <c r="C5863" s="102" t="s">
        <v>79</v>
      </c>
      <c r="D5863" s="49"/>
      <c r="E5863" s="49" t="s">
        <v>79</v>
      </c>
      <c r="F5863" s="50" t="s">
        <v>79</v>
      </c>
      <c r="H5863" s="595" t="str">
        <f t="shared" si="231"/>
        <v/>
      </c>
      <c r="I5863" s="595" t="str">
        <f t="shared" si="230"/>
        <v/>
      </c>
      <c r="J5863" s="595" t="str">
        <f t="shared" si="230"/>
        <v/>
      </c>
      <c r="K5863" s="595" t="str">
        <f t="shared" si="230"/>
        <v/>
      </c>
      <c r="L5863" s="595" t="str">
        <f t="shared" si="230"/>
        <v/>
      </c>
      <c r="M5863" s="595" t="str">
        <f t="shared" si="230"/>
        <v/>
      </c>
      <c r="N5863" s="595" t="str">
        <f t="shared" si="230"/>
        <v/>
      </c>
      <c r="O5863" s="596" t="b">
        <v>1</v>
      </c>
    </row>
    <row r="5864" spans="1:15">
      <c r="A5864" s="70" t="s">
        <v>10206</v>
      </c>
      <c r="B5864" s="33" t="s">
        <v>10207</v>
      </c>
      <c r="C5864" s="230" t="s">
        <v>10208</v>
      </c>
      <c r="D5864" s="72"/>
      <c r="E5864" s="72" t="s">
        <v>79</v>
      </c>
      <c r="F5864" s="73">
        <v>23.67</v>
      </c>
      <c r="H5864" s="595">
        <f t="shared" si="231"/>
        <v>8.3460419999999989</v>
      </c>
      <c r="I5864" s="595">
        <f t="shared" si="230"/>
        <v>8.3460419999999989</v>
      </c>
      <c r="J5864" s="595">
        <f t="shared" si="230"/>
        <v>10.966311000000001</v>
      </c>
      <c r="K5864" s="595">
        <f t="shared" si="230"/>
        <v>7.6181894999999997</v>
      </c>
      <c r="L5864" s="595">
        <f t="shared" si="230"/>
        <v>12.106613249999999</v>
      </c>
      <c r="M5864" s="595">
        <f t="shared" si="230"/>
        <v>10.4325525</v>
      </c>
      <c r="N5864" s="595">
        <f t="shared" si="230"/>
        <v>11.718425249999999</v>
      </c>
      <c r="O5864" s="596" t="b">
        <v>1</v>
      </c>
    </row>
    <row r="5865" spans="1:15">
      <c r="A5865" s="36" t="s">
        <v>10209</v>
      </c>
      <c r="B5865" s="33" t="s">
        <v>10210</v>
      </c>
      <c r="C5865" s="77" t="s">
        <v>10211</v>
      </c>
      <c r="D5865" s="37"/>
      <c r="E5865" s="37"/>
      <c r="F5865" s="39">
        <v>23.67</v>
      </c>
      <c r="H5865" s="595">
        <f t="shared" si="231"/>
        <v>8.3460419999999989</v>
      </c>
      <c r="I5865" s="595">
        <f t="shared" si="230"/>
        <v>8.3460419999999989</v>
      </c>
      <c r="J5865" s="595">
        <f t="shared" si="230"/>
        <v>10.966311000000001</v>
      </c>
      <c r="K5865" s="595">
        <f t="shared" si="230"/>
        <v>7.6181894999999997</v>
      </c>
      <c r="L5865" s="595">
        <f t="shared" si="230"/>
        <v>12.106613249999999</v>
      </c>
      <c r="M5865" s="595">
        <f t="shared" si="230"/>
        <v>10.4325525</v>
      </c>
      <c r="N5865" s="595">
        <f t="shared" si="230"/>
        <v>11.718425249999999</v>
      </c>
      <c r="O5865" s="596" t="b">
        <v>1</v>
      </c>
    </row>
    <row r="5866" spans="1:15">
      <c r="A5866" s="70" t="s">
        <v>10212</v>
      </c>
      <c r="B5866" s="71" t="s">
        <v>10213</v>
      </c>
      <c r="C5866" s="230" t="s">
        <v>10214</v>
      </c>
      <c r="D5866" s="72"/>
      <c r="E5866" s="72" t="s">
        <v>79</v>
      </c>
      <c r="F5866" s="73">
        <v>191.57</v>
      </c>
      <c r="H5866" s="595">
        <f t="shared" si="231"/>
        <v>67.547581999999977</v>
      </c>
      <c r="I5866" s="595">
        <f t="shared" si="230"/>
        <v>67.547581999999977</v>
      </c>
      <c r="J5866" s="595">
        <f t="shared" si="230"/>
        <v>88.754380999999995</v>
      </c>
      <c r="K5866" s="595">
        <f t="shared" si="230"/>
        <v>61.656804499999993</v>
      </c>
      <c r="L5866" s="595">
        <f t="shared" si="230"/>
        <v>97.983265749999973</v>
      </c>
      <c r="M5866" s="595">
        <f t="shared" si="230"/>
        <v>84.434477499999986</v>
      </c>
      <c r="N5866" s="595">
        <f t="shared" si="230"/>
        <v>94.84151774999998</v>
      </c>
      <c r="O5866" s="596" t="b">
        <v>1</v>
      </c>
    </row>
    <row r="5867" spans="1:15">
      <c r="A5867" s="36" t="s">
        <v>10215</v>
      </c>
      <c r="B5867" s="33" t="s">
        <v>10216</v>
      </c>
      <c r="C5867" s="77" t="s">
        <v>10217</v>
      </c>
      <c r="D5867" s="37"/>
      <c r="E5867" s="37" t="s">
        <v>79</v>
      </c>
      <c r="F5867" s="39">
        <v>12.91</v>
      </c>
      <c r="H5867" s="595">
        <f t="shared" si="231"/>
        <v>4.5520659999999991</v>
      </c>
      <c r="I5867" s="595">
        <f t="shared" si="230"/>
        <v>4.5520659999999991</v>
      </c>
      <c r="J5867" s="595">
        <f t="shared" si="230"/>
        <v>5.9812029999999998</v>
      </c>
      <c r="K5867" s="595">
        <f t="shared" si="230"/>
        <v>4.1550834999999999</v>
      </c>
      <c r="L5867" s="595">
        <f t="shared" si="230"/>
        <v>6.6031422499999985</v>
      </c>
      <c r="M5867" s="595">
        <f t="shared" si="230"/>
        <v>5.6900824999999999</v>
      </c>
      <c r="N5867" s="595">
        <f t="shared" si="230"/>
        <v>6.3914182499999992</v>
      </c>
      <c r="O5867" s="596" t="b">
        <v>1</v>
      </c>
    </row>
    <row r="5868" spans="1:15">
      <c r="A5868" s="36" t="s">
        <v>10218</v>
      </c>
      <c r="B5868" s="33" t="s">
        <v>10219</v>
      </c>
      <c r="C5868" s="77" t="s">
        <v>10220</v>
      </c>
      <c r="D5868" s="37"/>
      <c r="E5868" s="37" t="s">
        <v>79</v>
      </c>
      <c r="F5868" s="39">
        <v>128.07</v>
      </c>
      <c r="H5868" s="595">
        <f t="shared" si="231"/>
        <v>45.157481999999987</v>
      </c>
      <c r="I5868" s="595">
        <f t="shared" si="230"/>
        <v>45.157481999999987</v>
      </c>
      <c r="J5868" s="595">
        <f t="shared" si="230"/>
        <v>59.334830999999994</v>
      </c>
      <c r="K5868" s="595">
        <f t="shared" si="230"/>
        <v>41.219329499999994</v>
      </c>
      <c r="L5868" s="595">
        <f t="shared" si="230"/>
        <v>65.504603249999988</v>
      </c>
      <c r="M5868" s="595">
        <f t="shared" si="230"/>
        <v>56.446852499999991</v>
      </c>
      <c r="N5868" s="595">
        <f t="shared" si="230"/>
        <v>63.404255249999991</v>
      </c>
      <c r="O5868" s="596" t="b">
        <v>1</v>
      </c>
    </row>
    <row r="5869" spans="1:15">
      <c r="A5869" s="36" t="s">
        <v>10221</v>
      </c>
      <c r="B5869" s="33" t="s">
        <v>10222</v>
      </c>
      <c r="C5869" s="77" t="s">
        <v>10223</v>
      </c>
      <c r="D5869" s="37"/>
      <c r="E5869" s="37" t="s">
        <v>79</v>
      </c>
      <c r="F5869" s="39">
        <v>54.88</v>
      </c>
      <c r="H5869" s="595">
        <f t="shared" si="231"/>
        <v>19.350687999999995</v>
      </c>
      <c r="I5869" s="595">
        <f t="shared" si="230"/>
        <v>19.350687999999995</v>
      </c>
      <c r="J5869" s="595">
        <f t="shared" si="230"/>
        <v>25.425903999999999</v>
      </c>
      <c r="K5869" s="595">
        <f t="shared" si="230"/>
        <v>17.663128</v>
      </c>
      <c r="L5869" s="595">
        <f t="shared" si="230"/>
        <v>28.069747999999997</v>
      </c>
      <c r="M5869" s="595">
        <f t="shared" si="230"/>
        <v>24.188359999999999</v>
      </c>
      <c r="N5869" s="595">
        <f t="shared" si="230"/>
        <v>27.169715999999998</v>
      </c>
      <c r="O5869" s="596" t="b">
        <v>1</v>
      </c>
    </row>
    <row r="5870" spans="1:15">
      <c r="A5870" s="36" t="s">
        <v>10224</v>
      </c>
      <c r="B5870" s="33" t="s">
        <v>10225</v>
      </c>
      <c r="C5870" s="77" t="s">
        <v>10226</v>
      </c>
      <c r="D5870" s="37"/>
      <c r="E5870" s="37" t="s">
        <v>79</v>
      </c>
      <c r="F5870" s="39">
        <v>130.22</v>
      </c>
      <c r="H5870" s="595">
        <f t="shared" si="231"/>
        <v>45.91557199999999</v>
      </c>
      <c r="I5870" s="595">
        <f t="shared" si="230"/>
        <v>45.91557199999999</v>
      </c>
      <c r="J5870" s="595">
        <f t="shared" si="230"/>
        <v>60.330925999999998</v>
      </c>
      <c r="K5870" s="595">
        <f t="shared" si="230"/>
        <v>41.911306999999994</v>
      </c>
      <c r="L5870" s="595">
        <f t="shared" si="230"/>
        <v>66.604274499999988</v>
      </c>
      <c r="M5870" s="595">
        <f t="shared" si="230"/>
        <v>57.394464999999997</v>
      </c>
      <c r="N5870" s="595">
        <f t="shared" si="230"/>
        <v>64.468666499999998</v>
      </c>
      <c r="O5870" s="596" t="b">
        <v>1</v>
      </c>
    </row>
    <row r="5871" spans="1:15">
      <c r="A5871" s="36" t="s">
        <v>10227</v>
      </c>
      <c r="B5871" s="33" t="s">
        <v>10228</v>
      </c>
      <c r="C5871" s="76" t="s">
        <v>10229</v>
      </c>
      <c r="D5871" s="37"/>
      <c r="E5871" s="37"/>
      <c r="F5871" s="39">
        <v>94.71</v>
      </c>
      <c r="H5871" s="595">
        <f t="shared" si="231"/>
        <v>33.394745999999991</v>
      </c>
      <c r="I5871" s="595">
        <f t="shared" si="230"/>
        <v>33.394745999999991</v>
      </c>
      <c r="J5871" s="595">
        <f t="shared" si="230"/>
        <v>43.879142999999999</v>
      </c>
      <c r="K5871" s="595">
        <f t="shared" si="230"/>
        <v>30.482413499999996</v>
      </c>
      <c r="L5871" s="595">
        <f t="shared" si="230"/>
        <v>48.441797249999986</v>
      </c>
      <c r="M5871" s="595">
        <f t="shared" si="230"/>
        <v>41.743432499999997</v>
      </c>
      <c r="N5871" s="595">
        <f t="shared" si="230"/>
        <v>46.888553249999994</v>
      </c>
      <c r="O5871" s="596" t="b">
        <v>1</v>
      </c>
    </row>
    <row r="5872" spans="1:15">
      <c r="A5872" s="36" t="s">
        <v>10230</v>
      </c>
      <c r="B5872" s="33" t="s">
        <v>10231</v>
      </c>
      <c r="C5872" s="77" t="s">
        <v>10232</v>
      </c>
      <c r="D5872" s="37"/>
      <c r="E5872" s="37"/>
      <c r="F5872" s="39">
        <v>846.6</v>
      </c>
      <c r="H5872" s="595">
        <f t="shared" si="231"/>
        <v>298.51115999999996</v>
      </c>
      <c r="I5872" s="595">
        <f t="shared" si="230"/>
        <v>298.51115999999996</v>
      </c>
      <c r="J5872" s="595">
        <f t="shared" si="230"/>
        <v>392.22978000000001</v>
      </c>
      <c r="K5872" s="595">
        <f t="shared" si="230"/>
        <v>272.47820999999999</v>
      </c>
      <c r="L5872" s="595">
        <f t="shared" si="230"/>
        <v>433.01473499999992</v>
      </c>
      <c r="M5872" s="595">
        <f t="shared" si="230"/>
        <v>373.13894999999997</v>
      </c>
      <c r="N5872" s="595">
        <f t="shared" si="230"/>
        <v>419.13049499999994</v>
      </c>
      <c r="O5872" s="596" t="b">
        <v>1</v>
      </c>
    </row>
    <row r="5873" spans="1:15">
      <c r="A5873" s="36" t="s">
        <v>10233</v>
      </c>
      <c r="B5873" s="33" t="s">
        <v>10234</v>
      </c>
      <c r="C5873" s="77" t="s">
        <v>10235</v>
      </c>
      <c r="D5873" s="37"/>
      <c r="E5873" s="37"/>
      <c r="F5873" s="39">
        <v>1038</v>
      </c>
      <c r="H5873" s="595">
        <f t="shared" si="231"/>
        <v>365.9987999999999</v>
      </c>
      <c r="I5873" s="595">
        <f t="shared" si="230"/>
        <v>365.9987999999999</v>
      </c>
      <c r="J5873" s="595">
        <f t="shared" si="230"/>
        <v>480.90539999999999</v>
      </c>
      <c r="K5873" s="595">
        <f t="shared" si="230"/>
        <v>334.08029999999997</v>
      </c>
      <c r="L5873" s="595">
        <f t="shared" si="230"/>
        <v>530.91104999999993</v>
      </c>
      <c r="M5873" s="595">
        <f t="shared" si="230"/>
        <v>457.49849999999998</v>
      </c>
      <c r="N5873" s="595">
        <f t="shared" si="230"/>
        <v>513.88784999999996</v>
      </c>
      <c r="O5873" s="596" t="b">
        <v>1</v>
      </c>
    </row>
    <row r="5874" spans="1:15">
      <c r="A5874" s="36" t="s">
        <v>10236</v>
      </c>
      <c r="B5874" s="33" t="s">
        <v>10237</v>
      </c>
      <c r="C5874" s="77" t="s">
        <v>10238</v>
      </c>
      <c r="D5874" s="37"/>
      <c r="E5874" s="37" t="s">
        <v>79</v>
      </c>
      <c r="F5874" s="39">
        <v>97.93</v>
      </c>
      <c r="H5874" s="595">
        <f t="shared" si="231"/>
        <v>34.530117999999995</v>
      </c>
      <c r="I5874" s="595">
        <f t="shared" si="230"/>
        <v>34.530117999999995</v>
      </c>
      <c r="J5874" s="595">
        <f t="shared" si="230"/>
        <v>45.370969000000002</v>
      </c>
      <c r="K5874" s="595">
        <f t="shared" si="230"/>
        <v>31.518770499999999</v>
      </c>
      <c r="L5874" s="595">
        <f t="shared" si="230"/>
        <v>50.088746749999991</v>
      </c>
      <c r="M5874" s="595">
        <f t="shared" si="230"/>
        <v>43.162647499999999</v>
      </c>
      <c r="N5874" s="595">
        <f t="shared" si="230"/>
        <v>48.482694749999993</v>
      </c>
      <c r="O5874" s="596" t="b">
        <v>1</v>
      </c>
    </row>
    <row r="5875" spans="1:15">
      <c r="A5875" s="36" t="s">
        <v>10239</v>
      </c>
      <c r="B5875" s="33" t="s">
        <v>10240</v>
      </c>
      <c r="C5875" s="77" t="s">
        <v>10241</v>
      </c>
      <c r="D5875" s="37"/>
      <c r="E5875" s="37" t="s">
        <v>79</v>
      </c>
      <c r="F5875" s="39">
        <v>474.62</v>
      </c>
      <c r="H5875" s="595">
        <f t="shared" si="231"/>
        <v>167.35101199999997</v>
      </c>
      <c r="I5875" s="595">
        <f t="shared" si="230"/>
        <v>167.35101199999997</v>
      </c>
      <c r="J5875" s="595">
        <f t="shared" si="230"/>
        <v>219.891446</v>
      </c>
      <c r="K5875" s="595">
        <f t="shared" si="230"/>
        <v>152.75644699999998</v>
      </c>
      <c r="L5875" s="595">
        <f t="shared" si="230"/>
        <v>242.75626449999996</v>
      </c>
      <c r="M5875" s="595">
        <f t="shared" si="230"/>
        <v>209.18876499999999</v>
      </c>
      <c r="N5875" s="595">
        <f t="shared" si="230"/>
        <v>234.97249649999998</v>
      </c>
      <c r="O5875" s="596" t="b">
        <v>1</v>
      </c>
    </row>
    <row r="5876" spans="1:15">
      <c r="A5876" s="36" t="s">
        <v>10242</v>
      </c>
      <c r="B5876" s="33" t="s">
        <v>10243</v>
      </c>
      <c r="C5876" s="77" t="s">
        <v>10244</v>
      </c>
      <c r="D5876" s="37"/>
      <c r="E5876" s="37" t="s">
        <v>79</v>
      </c>
      <c r="F5876" s="39">
        <v>695.25</v>
      </c>
      <c r="H5876" s="595">
        <f t="shared" si="231"/>
        <v>245.14514999999994</v>
      </c>
      <c r="I5876" s="595">
        <f t="shared" si="230"/>
        <v>245.14514999999994</v>
      </c>
      <c r="J5876" s="595">
        <f t="shared" si="230"/>
        <v>322.10932500000001</v>
      </c>
      <c r="K5876" s="595">
        <f t="shared" si="230"/>
        <v>223.76621249999997</v>
      </c>
      <c r="L5876" s="595">
        <f t="shared" si="230"/>
        <v>355.60299374999994</v>
      </c>
      <c r="M5876" s="595">
        <f t="shared" si="230"/>
        <v>306.43143749999996</v>
      </c>
      <c r="N5876" s="595">
        <f t="shared" si="230"/>
        <v>344.20089374999998</v>
      </c>
      <c r="O5876" s="596" t="b">
        <v>1</v>
      </c>
    </row>
    <row r="5877" spans="1:15">
      <c r="A5877" s="36" t="s">
        <v>10245</v>
      </c>
      <c r="B5877" s="33" t="s">
        <v>10246</v>
      </c>
      <c r="C5877" s="77" t="s">
        <v>10247</v>
      </c>
      <c r="D5877" s="37"/>
      <c r="E5877" s="37" t="s">
        <v>79</v>
      </c>
      <c r="F5877" s="39">
        <v>18.29</v>
      </c>
      <c r="H5877" s="595">
        <f t="shared" si="231"/>
        <v>6.4490539999999985</v>
      </c>
      <c r="I5877" s="595">
        <f t="shared" si="230"/>
        <v>6.4490539999999985</v>
      </c>
      <c r="J5877" s="595">
        <f t="shared" si="230"/>
        <v>8.4737569999999991</v>
      </c>
      <c r="K5877" s="595">
        <f t="shared" si="230"/>
        <v>5.8866364999999989</v>
      </c>
      <c r="L5877" s="595">
        <f t="shared" si="230"/>
        <v>9.3548777499999982</v>
      </c>
      <c r="M5877" s="595">
        <f t="shared" si="230"/>
        <v>8.0613174999999995</v>
      </c>
      <c r="N5877" s="595">
        <f t="shared" si="230"/>
        <v>9.0549217499999983</v>
      </c>
      <c r="O5877" s="596" t="b">
        <v>1</v>
      </c>
    </row>
    <row r="5878" spans="1:15">
      <c r="A5878" s="36" t="s">
        <v>10248</v>
      </c>
      <c r="B5878" s="33" t="s">
        <v>10249</v>
      </c>
      <c r="C5878" s="77" t="s">
        <v>10250</v>
      </c>
      <c r="D5878" s="37"/>
      <c r="E5878" s="37" t="s">
        <v>79</v>
      </c>
      <c r="F5878" s="39">
        <v>25.83</v>
      </c>
      <c r="H5878" s="595">
        <f t="shared" si="231"/>
        <v>9.1076579999999971</v>
      </c>
      <c r="I5878" s="595">
        <f t="shared" si="230"/>
        <v>9.1076579999999971</v>
      </c>
      <c r="J5878" s="595">
        <f t="shared" si="230"/>
        <v>11.967039</v>
      </c>
      <c r="K5878" s="595">
        <f t="shared" si="230"/>
        <v>8.313385499999999</v>
      </c>
      <c r="L5878" s="595">
        <f t="shared" si="230"/>
        <v>13.211399249999996</v>
      </c>
      <c r="M5878" s="595">
        <f t="shared" si="230"/>
        <v>11.384572499999999</v>
      </c>
      <c r="N5878" s="595">
        <f t="shared" si="230"/>
        <v>12.787787249999997</v>
      </c>
      <c r="O5878" s="596" t="b">
        <v>1</v>
      </c>
    </row>
    <row r="5879" spans="1:15">
      <c r="A5879" s="36" t="s">
        <v>10251</v>
      </c>
      <c r="B5879" s="33" t="s">
        <v>10252</v>
      </c>
      <c r="C5879" s="77" t="s">
        <v>10253</v>
      </c>
      <c r="D5879" s="37"/>
      <c r="E5879" s="37" t="s">
        <v>79</v>
      </c>
      <c r="F5879" s="39">
        <v>26.9</v>
      </c>
      <c r="H5879" s="595">
        <f t="shared" si="231"/>
        <v>9.4849399999999964</v>
      </c>
      <c r="I5879" s="595">
        <f t="shared" si="230"/>
        <v>9.4849399999999964</v>
      </c>
      <c r="J5879" s="595">
        <f t="shared" si="230"/>
        <v>12.462769999999999</v>
      </c>
      <c r="K5879" s="595">
        <f t="shared" si="230"/>
        <v>8.6577649999999995</v>
      </c>
      <c r="L5879" s="595">
        <f t="shared" si="230"/>
        <v>13.758677499999997</v>
      </c>
      <c r="M5879" s="595">
        <f t="shared" si="230"/>
        <v>11.856174999999999</v>
      </c>
      <c r="N5879" s="595">
        <f t="shared" si="230"/>
        <v>13.317517499999997</v>
      </c>
      <c r="O5879" s="596" t="b">
        <v>1</v>
      </c>
    </row>
    <row r="5880" spans="1:15">
      <c r="A5880" s="36" t="s">
        <v>10254</v>
      </c>
      <c r="B5880" s="33" t="s">
        <v>10255</v>
      </c>
      <c r="C5880" s="77" t="s">
        <v>10256</v>
      </c>
      <c r="D5880" s="37"/>
      <c r="E5880" s="37" t="s">
        <v>79</v>
      </c>
      <c r="F5880" s="39">
        <v>627.45000000000005</v>
      </c>
      <c r="H5880" s="595">
        <f t="shared" si="231"/>
        <v>221.23886999999996</v>
      </c>
      <c r="I5880" s="595">
        <f t="shared" si="230"/>
        <v>221.23886999999996</v>
      </c>
      <c r="J5880" s="595">
        <f t="shared" si="230"/>
        <v>290.697585</v>
      </c>
      <c r="K5880" s="595">
        <f t="shared" si="230"/>
        <v>201.9447825</v>
      </c>
      <c r="L5880" s="595">
        <f t="shared" si="230"/>
        <v>320.92498874999995</v>
      </c>
      <c r="M5880" s="595">
        <f t="shared" si="230"/>
        <v>276.5485875</v>
      </c>
      <c r="N5880" s="595">
        <f t="shared" si="230"/>
        <v>310.63480874999999</v>
      </c>
      <c r="O5880" s="596" t="b">
        <v>1</v>
      </c>
    </row>
    <row r="5881" spans="1:15">
      <c r="A5881" s="36" t="s">
        <v>10257</v>
      </c>
      <c r="B5881" s="33" t="s">
        <v>10258</v>
      </c>
      <c r="C5881" s="77" t="s">
        <v>10259</v>
      </c>
      <c r="D5881" s="37"/>
      <c r="E5881" s="37" t="s">
        <v>79</v>
      </c>
      <c r="F5881" s="39">
        <v>29.05</v>
      </c>
      <c r="H5881" s="595">
        <f t="shared" si="231"/>
        <v>10.243029999999997</v>
      </c>
      <c r="I5881" s="595">
        <f t="shared" si="230"/>
        <v>10.243029999999997</v>
      </c>
      <c r="J5881" s="595">
        <f t="shared" si="230"/>
        <v>13.458864999999999</v>
      </c>
      <c r="K5881" s="595">
        <f t="shared" si="230"/>
        <v>9.3497424999999996</v>
      </c>
      <c r="L5881" s="595">
        <f t="shared" si="230"/>
        <v>14.858348749999998</v>
      </c>
      <c r="M5881" s="595">
        <f t="shared" si="230"/>
        <v>12.8037875</v>
      </c>
      <c r="N5881" s="595">
        <f t="shared" si="230"/>
        <v>14.381928749999998</v>
      </c>
      <c r="O5881" s="596" t="b">
        <v>1</v>
      </c>
    </row>
    <row r="5882" spans="1:15">
      <c r="A5882" s="36" t="s">
        <v>10260</v>
      </c>
      <c r="B5882" s="33" t="s">
        <v>10261</v>
      </c>
      <c r="C5882" s="77" t="s">
        <v>10262</v>
      </c>
      <c r="D5882" s="37"/>
      <c r="E5882" s="37" t="s">
        <v>79</v>
      </c>
      <c r="F5882" s="39">
        <v>65.650000000000006</v>
      </c>
      <c r="H5882" s="595">
        <f t="shared" si="231"/>
        <v>23.148189999999996</v>
      </c>
      <c r="I5882" s="595">
        <f t="shared" si="230"/>
        <v>23.148189999999996</v>
      </c>
      <c r="J5882" s="595">
        <f t="shared" si="230"/>
        <v>30.415645000000001</v>
      </c>
      <c r="K5882" s="595">
        <f t="shared" si="230"/>
        <v>21.129452499999999</v>
      </c>
      <c r="L5882" s="595">
        <f t="shared" si="230"/>
        <v>33.578333749999999</v>
      </c>
      <c r="M5882" s="595">
        <f t="shared" si="230"/>
        <v>28.935237499999999</v>
      </c>
      <c r="N5882" s="595">
        <f t="shared" si="230"/>
        <v>32.501673749999995</v>
      </c>
      <c r="O5882" s="596" t="b">
        <v>1</v>
      </c>
    </row>
    <row r="5883" spans="1:15">
      <c r="A5883" s="36" t="s">
        <v>10263</v>
      </c>
      <c r="B5883" s="33" t="s">
        <v>10264</v>
      </c>
      <c r="C5883" s="77" t="s">
        <v>10265</v>
      </c>
      <c r="D5883" s="37"/>
      <c r="E5883" s="37" t="s">
        <v>79</v>
      </c>
      <c r="F5883" s="39">
        <v>202.33</v>
      </c>
      <c r="H5883" s="595">
        <f t="shared" si="231"/>
        <v>71.341557999999992</v>
      </c>
      <c r="I5883" s="595">
        <f t="shared" si="230"/>
        <v>71.341557999999992</v>
      </c>
      <c r="J5883" s="595">
        <f t="shared" si="230"/>
        <v>93.739489000000006</v>
      </c>
      <c r="K5883" s="595">
        <f t="shared" si="230"/>
        <v>65.119910500000003</v>
      </c>
      <c r="L5883" s="595">
        <f t="shared" si="230"/>
        <v>103.48673674999999</v>
      </c>
      <c r="M5883" s="595">
        <f t="shared" si="230"/>
        <v>89.176947499999997</v>
      </c>
      <c r="N5883" s="595">
        <f t="shared" si="230"/>
        <v>100.16852474999999</v>
      </c>
      <c r="O5883" s="596" t="b">
        <v>1</v>
      </c>
    </row>
    <row r="5884" spans="1:15">
      <c r="A5884" s="36" t="s">
        <v>10266</v>
      </c>
      <c r="B5884" s="33" t="s">
        <v>10267</v>
      </c>
      <c r="C5884" s="77" t="s">
        <v>10268</v>
      </c>
      <c r="D5884" s="37"/>
      <c r="E5884" s="37" t="s">
        <v>79</v>
      </c>
      <c r="F5884" s="39">
        <v>68.88</v>
      </c>
      <c r="H5884" s="595">
        <f t="shared" si="231"/>
        <v>24.287087999999994</v>
      </c>
      <c r="I5884" s="595">
        <f t="shared" si="230"/>
        <v>24.287087999999994</v>
      </c>
      <c r="J5884" s="595">
        <f t="shared" si="230"/>
        <v>31.912103999999996</v>
      </c>
      <c r="K5884" s="595">
        <f t="shared" si="230"/>
        <v>22.169027999999997</v>
      </c>
      <c r="L5884" s="595">
        <f t="shared" si="230"/>
        <v>35.230397999999994</v>
      </c>
      <c r="M5884" s="595">
        <f t="shared" si="230"/>
        <v>30.358859999999996</v>
      </c>
      <c r="N5884" s="595">
        <f t="shared" si="230"/>
        <v>34.100765999999993</v>
      </c>
      <c r="O5884" s="596" t="b">
        <v>1</v>
      </c>
    </row>
    <row r="5885" spans="1:15">
      <c r="A5885" s="36" t="s">
        <v>10269</v>
      </c>
      <c r="B5885" s="33" t="s">
        <v>10269</v>
      </c>
      <c r="C5885" s="77" t="s">
        <v>10270</v>
      </c>
      <c r="D5885" s="37"/>
      <c r="E5885" s="37"/>
      <c r="F5885" s="39">
        <v>10</v>
      </c>
      <c r="H5885" s="595">
        <f t="shared" si="231"/>
        <v>3.5259999999999989</v>
      </c>
      <c r="I5885" s="595">
        <f t="shared" si="230"/>
        <v>3.5259999999999989</v>
      </c>
      <c r="J5885" s="595">
        <f t="shared" si="230"/>
        <v>4.633</v>
      </c>
      <c r="K5885" s="595">
        <f t="shared" si="230"/>
        <v>3.2184999999999997</v>
      </c>
      <c r="L5885" s="595">
        <f t="shared" si="230"/>
        <v>5.114749999999999</v>
      </c>
      <c r="M5885" s="595">
        <f t="shared" si="230"/>
        <v>4.4074999999999998</v>
      </c>
      <c r="N5885" s="595">
        <f t="shared" si="230"/>
        <v>4.9507499999999993</v>
      </c>
      <c r="O5885" s="596" t="b">
        <v>1</v>
      </c>
    </row>
    <row r="5886" spans="1:15">
      <c r="A5886" s="36" t="s">
        <v>10271</v>
      </c>
      <c r="B5886" s="33" t="s">
        <v>10271</v>
      </c>
      <c r="C5886" s="77" t="s">
        <v>10272</v>
      </c>
      <c r="D5886" s="37"/>
      <c r="E5886" s="37"/>
      <c r="F5886" s="39">
        <v>15.5</v>
      </c>
      <c r="H5886" s="595">
        <f t="shared" si="231"/>
        <v>5.4652999999999983</v>
      </c>
      <c r="I5886" s="595">
        <f t="shared" si="230"/>
        <v>5.4652999999999983</v>
      </c>
      <c r="J5886" s="595">
        <f t="shared" si="230"/>
        <v>7.1811499999999997</v>
      </c>
      <c r="K5886" s="595">
        <f t="shared" si="230"/>
        <v>4.9886749999999997</v>
      </c>
      <c r="L5886" s="595">
        <f t="shared" si="230"/>
        <v>7.927862499999998</v>
      </c>
      <c r="M5886" s="595">
        <f t="shared" si="230"/>
        <v>6.8316249999999998</v>
      </c>
      <c r="N5886" s="595">
        <f t="shared" si="230"/>
        <v>7.6736624999999989</v>
      </c>
      <c r="O5886" s="596" t="b">
        <v>1</v>
      </c>
    </row>
    <row r="5887" spans="1:15">
      <c r="A5887" s="36" t="s">
        <v>10273</v>
      </c>
      <c r="B5887" s="33" t="s">
        <v>10273</v>
      </c>
      <c r="C5887" s="77" t="s">
        <v>10274</v>
      </c>
      <c r="D5887" s="37"/>
      <c r="E5887" s="37"/>
      <c r="F5887" s="39">
        <v>23</v>
      </c>
      <c r="H5887" s="595">
        <f t="shared" si="231"/>
        <v>8.1097999999999981</v>
      </c>
      <c r="I5887" s="595">
        <f t="shared" si="230"/>
        <v>8.1097999999999981</v>
      </c>
      <c r="J5887" s="595">
        <f t="shared" si="230"/>
        <v>10.655899999999999</v>
      </c>
      <c r="K5887" s="595">
        <f t="shared" si="230"/>
        <v>7.4025499999999997</v>
      </c>
      <c r="L5887" s="595">
        <f t="shared" si="230"/>
        <v>11.763924999999997</v>
      </c>
      <c r="M5887" s="595">
        <f t="shared" si="230"/>
        <v>10.13725</v>
      </c>
      <c r="N5887" s="595">
        <f t="shared" si="230"/>
        <v>11.386724999999998</v>
      </c>
      <c r="O5887" s="596" t="b">
        <v>1</v>
      </c>
    </row>
    <row r="5888" spans="1:15">
      <c r="A5888" s="36" t="s">
        <v>10275</v>
      </c>
      <c r="B5888" s="33" t="s">
        <v>10275</v>
      </c>
      <c r="C5888" s="77" t="s">
        <v>10276</v>
      </c>
      <c r="D5888" s="37"/>
      <c r="E5888" s="37"/>
      <c r="F5888" s="39">
        <v>42.5</v>
      </c>
      <c r="H5888" s="595">
        <f t="shared" si="231"/>
        <v>14.985499999999996</v>
      </c>
      <c r="I5888" s="595">
        <f t="shared" si="230"/>
        <v>14.985499999999996</v>
      </c>
      <c r="J5888" s="595">
        <f t="shared" si="230"/>
        <v>19.690249999999999</v>
      </c>
      <c r="K5888" s="595">
        <f t="shared" si="230"/>
        <v>13.678624999999998</v>
      </c>
      <c r="L5888" s="595">
        <f t="shared" si="230"/>
        <v>21.737687499999996</v>
      </c>
      <c r="M5888" s="595">
        <f t="shared" si="230"/>
        <v>18.731874999999999</v>
      </c>
      <c r="N5888" s="595">
        <f t="shared" si="230"/>
        <v>21.040687499999997</v>
      </c>
      <c r="O5888" s="596" t="b">
        <v>1</v>
      </c>
    </row>
    <row r="5889" spans="1:15">
      <c r="A5889" s="36" t="s">
        <v>10277</v>
      </c>
      <c r="B5889" s="33" t="s">
        <v>10278</v>
      </c>
      <c r="C5889" s="77" t="s">
        <v>10279</v>
      </c>
      <c r="D5889" s="37"/>
      <c r="E5889" s="37"/>
      <c r="F5889" s="39">
        <v>482.5</v>
      </c>
      <c r="H5889" s="595">
        <f t="shared" si="231"/>
        <v>170.12949999999995</v>
      </c>
      <c r="I5889" s="595">
        <f t="shared" si="230"/>
        <v>170.12949999999995</v>
      </c>
      <c r="J5889" s="595">
        <f t="shared" ref="I5889:N5931" si="232">IF(AND(ISNUMBER($F5889),$O5889),$F5889*J$3,"")</f>
        <v>223.54225</v>
      </c>
      <c r="K5889" s="595">
        <f t="shared" si="232"/>
        <v>155.29262499999999</v>
      </c>
      <c r="L5889" s="595">
        <f t="shared" si="232"/>
        <v>246.78668749999994</v>
      </c>
      <c r="M5889" s="595">
        <f t="shared" si="232"/>
        <v>212.66187499999998</v>
      </c>
      <c r="N5889" s="595">
        <f t="shared" si="232"/>
        <v>238.87368749999996</v>
      </c>
      <c r="O5889" s="596" t="b">
        <v>1</v>
      </c>
    </row>
    <row r="5890" spans="1:15">
      <c r="A5890" s="36" t="s">
        <v>10280</v>
      </c>
      <c r="B5890" s="33" t="s">
        <v>10281</v>
      </c>
      <c r="C5890" s="77" t="s">
        <v>10282</v>
      </c>
      <c r="D5890" s="37"/>
      <c r="E5890" s="37"/>
      <c r="F5890" s="39">
        <v>532</v>
      </c>
      <c r="H5890" s="595">
        <f t="shared" si="231"/>
        <v>187.58319999999995</v>
      </c>
      <c r="I5890" s="595">
        <f t="shared" si="232"/>
        <v>187.58319999999995</v>
      </c>
      <c r="J5890" s="595">
        <f t="shared" si="232"/>
        <v>246.47559999999999</v>
      </c>
      <c r="K5890" s="595">
        <f t="shared" si="232"/>
        <v>171.2242</v>
      </c>
      <c r="L5890" s="595">
        <f t="shared" si="232"/>
        <v>272.10469999999992</v>
      </c>
      <c r="M5890" s="595">
        <f t="shared" si="232"/>
        <v>234.47899999999998</v>
      </c>
      <c r="N5890" s="595">
        <f t="shared" si="232"/>
        <v>263.37989999999996</v>
      </c>
      <c r="O5890" s="596" t="b">
        <v>1</v>
      </c>
    </row>
    <row r="5891" spans="1:15">
      <c r="A5891" s="36" t="s">
        <v>10283</v>
      </c>
      <c r="B5891" s="33" t="s">
        <v>10284</v>
      </c>
      <c r="C5891" s="77" t="s">
        <v>10285</v>
      </c>
      <c r="D5891" s="37"/>
      <c r="E5891" s="37" t="s">
        <v>79</v>
      </c>
      <c r="F5891" s="39">
        <v>265.83</v>
      </c>
      <c r="H5891" s="595">
        <f t="shared" si="231"/>
        <v>93.731657999999968</v>
      </c>
      <c r="I5891" s="595">
        <f t="shared" si="232"/>
        <v>93.731657999999968</v>
      </c>
      <c r="J5891" s="595">
        <f t="shared" si="232"/>
        <v>123.15903899999999</v>
      </c>
      <c r="K5891" s="595">
        <f t="shared" si="232"/>
        <v>85.557385499999981</v>
      </c>
      <c r="L5891" s="595">
        <f t="shared" si="232"/>
        <v>135.96539924999996</v>
      </c>
      <c r="M5891" s="595">
        <f t="shared" si="232"/>
        <v>117.16457249999999</v>
      </c>
      <c r="N5891" s="595">
        <f t="shared" si="232"/>
        <v>131.60578724999996</v>
      </c>
      <c r="O5891" s="596" t="b">
        <v>1</v>
      </c>
    </row>
    <row r="5892" spans="1:15">
      <c r="A5892" s="36" t="s">
        <v>10286</v>
      </c>
      <c r="B5892" s="33" t="s">
        <v>10287</v>
      </c>
      <c r="C5892" s="77" t="s">
        <v>10288</v>
      </c>
      <c r="D5892" s="37"/>
      <c r="E5892" s="37" t="s">
        <v>79</v>
      </c>
      <c r="F5892" s="39">
        <v>496.15</v>
      </c>
      <c r="H5892" s="595">
        <f t="shared" si="231"/>
        <v>174.94248999999994</v>
      </c>
      <c r="I5892" s="595">
        <f t="shared" si="232"/>
        <v>174.94248999999994</v>
      </c>
      <c r="J5892" s="595">
        <f t="shared" si="232"/>
        <v>229.86629499999998</v>
      </c>
      <c r="K5892" s="595">
        <f t="shared" si="232"/>
        <v>159.68587749999998</v>
      </c>
      <c r="L5892" s="595">
        <f t="shared" si="232"/>
        <v>253.76832124999993</v>
      </c>
      <c r="M5892" s="595">
        <f t="shared" si="232"/>
        <v>218.67811249999997</v>
      </c>
      <c r="N5892" s="595">
        <f t="shared" si="232"/>
        <v>245.63146124999994</v>
      </c>
      <c r="O5892" s="596" t="b">
        <v>1</v>
      </c>
    </row>
    <row r="5893" spans="1:15">
      <c r="A5893" s="36" t="s">
        <v>10289</v>
      </c>
      <c r="B5893" s="33" t="s">
        <v>10290</v>
      </c>
      <c r="C5893" s="77" t="s">
        <v>10291</v>
      </c>
      <c r="D5893" s="37"/>
      <c r="E5893" s="40"/>
      <c r="F5893" s="39">
        <v>506.68</v>
      </c>
      <c r="H5893" s="595">
        <f t="shared" si="231"/>
        <v>178.65536799999995</v>
      </c>
      <c r="I5893" s="595">
        <f t="shared" si="232"/>
        <v>178.65536799999995</v>
      </c>
      <c r="J5893" s="595">
        <f t="shared" si="232"/>
        <v>234.744844</v>
      </c>
      <c r="K5893" s="595">
        <f t="shared" si="232"/>
        <v>163.07495799999998</v>
      </c>
      <c r="L5893" s="595">
        <f t="shared" si="232"/>
        <v>259.15415299999995</v>
      </c>
      <c r="M5893" s="595">
        <f t="shared" si="232"/>
        <v>223.31921</v>
      </c>
      <c r="N5893" s="595">
        <f t="shared" si="232"/>
        <v>250.84460099999995</v>
      </c>
      <c r="O5893" s="596" t="b">
        <v>1</v>
      </c>
    </row>
    <row r="5894" spans="1:15">
      <c r="A5894" s="36" t="s">
        <v>10292</v>
      </c>
      <c r="B5894" s="33" t="s">
        <v>10293</v>
      </c>
      <c r="C5894" s="77" t="s">
        <v>10294</v>
      </c>
      <c r="D5894" s="37"/>
      <c r="E5894" s="37" t="s">
        <v>79</v>
      </c>
      <c r="F5894" s="39">
        <v>266.91000000000003</v>
      </c>
      <c r="H5894" s="595">
        <f t="shared" si="231"/>
        <v>94.112465999999984</v>
      </c>
      <c r="I5894" s="595">
        <f t="shared" si="232"/>
        <v>94.112465999999984</v>
      </c>
      <c r="J5894" s="595">
        <f t="shared" si="232"/>
        <v>123.65940300000001</v>
      </c>
      <c r="K5894" s="595">
        <f t="shared" si="232"/>
        <v>85.9049835</v>
      </c>
      <c r="L5894" s="595">
        <f t="shared" si="232"/>
        <v>136.51779224999999</v>
      </c>
      <c r="M5894" s="595">
        <f t="shared" si="232"/>
        <v>117.64058250000001</v>
      </c>
      <c r="N5894" s="595">
        <f t="shared" si="232"/>
        <v>132.14046825</v>
      </c>
      <c r="O5894" s="596" t="b">
        <v>1</v>
      </c>
    </row>
    <row r="5895" spans="1:15">
      <c r="A5895" s="36" t="s">
        <v>10295</v>
      </c>
      <c r="B5895" s="33" t="s">
        <v>10296</v>
      </c>
      <c r="C5895" s="77" t="s">
        <v>10297</v>
      </c>
      <c r="D5895" s="37"/>
      <c r="E5895" s="37" t="s">
        <v>79</v>
      </c>
      <c r="F5895" s="39">
        <v>1462.62</v>
      </c>
      <c r="H5895" s="595">
        <f t="shared" si="231"/>
        <v>515.71981199999982</v>
      </c>
      <c r="I5895" s="595">
        <f t="shared" si="232"/>
        <v>515.71981199999982</v>
      </c>
      <c r="J5895" s="595">
        <f t="shared" si="232"/>
        <v>677.63184599999988</v>
      </c>
      <c r="K5895" s="595">
        <f t="shared" si="232"/>
        <v>470.74424699999992</v>
      </c>
      <c r="L5895" s="595">
        <f t="shared" si="232"/>
        <v>748.09356449999984</v>
      </c>
      <c r="M5895" s="595">
        <f t="shared" si="232"/>
        <v>644.64976499999989</v>
      </c>
      <c r="N5895" s="595">
        <f t="shared" si="232"/>
        <v>724.1065964999998</v>
      </c>
      <c r="O5895" s="596" t="b">
        <v>1</v>
      </c>
    </row>
    <row r="5896" spans="1:15">
      <c r="A5896" s="36" t="s">
        <v>10298</v>
      </c>
      <c r="B5896" s="33" t="s">
        <v>10299</v>
      </c>
      <c r="C5896" s="499" t="s">
        <v>10300</v>
      </c>
      <c r="D5896" s="37"/>
      <c r="E5896" s="37"/>
      <c r="F5896" s="39">
        <v>115.16</v>
      </c>
      <c r="H5896" s="595">
        <f t="shared" si="231"/>
        <v>40.605415999999991</v>
      </c>
      <c r="I5896" s="595">
        <f t="shared" si="232"/>
        <v>40.605415999999991</v>
      </c>
      <c r="J5896" s="595">
        <f t="shared" si="232"/>
        <v>53.353628</v>
      </c>
      <c r="K5896" s="595">
        <f t="shared" si="232"/>
        <v>37.064245999999997</v>
      </c>
      <c r="L5896" s="595">
        <f t="shared" si="232"/>
        <v>58.901460999999983</v>
      </c>
      <c r="M5896" s="595">
        <f t="shared" si="232"/>
        <v>50.756769999999996</v>
      </c>
      <c r="N5896" s="595">
        <f t="shared" si="232"/>
        <v>57.01283699999999</v>
      </c>
      <c r="O5896" s="596" t="b">
        <v>1</v>
      </c>
    </row>
    <row r="5897" spans="1:15">
      <c r="A5897" s="36" t="s">
        <v>10301</v>
      </c>
      <c r="B5897" s="33" t="s">
        <v>10302</v>
      </c>
      <c r="C5897" s="499" t="s">
        <v>10303</v>
      </c>
      <c r="D5897" s="37"/>
      <c r="E5897" s="37"/>
      <c r="F5897" s="39">
        <v>126.99</v>
      </c>
      <c r="H5897" s="595">
        <f t="shared" si="231"/>
        <v>44.776673999999986</v>
      </c>
      <c r="I5897" s="595">
        <f t="shared" si="232"/>
        <v>44.776673999999986</v>
      </c>
      <c r="J5897" s="595">
        <f t="shared" si="232"/>
        <v>58.834466999999997</v>
      </c>
      <c r="K5897" s="595">
        <f t="shared" si="232"/>
        <v>40.871731499999996</v>
      </c>
      <c r="L5897" s="595">
        <f t="shared" si="232"/>
        <v>64.952210249999979</v>
      </c>
      <c r="M5897" s="595">
        <f t="shared" si="232"/>
        <v>55.970842499999996</v>
      </c>
      <c r="N5897" s="595">
        <f t="shared" si="232"/>
        <v>62.869574249999992</v>
      </c>
      <c r="O5897" s="596" t="b">
        <v>1</v>
      </c>
    </row>
    <row r="5898" spans="1:15">
      <c r="A5898" s="36" t="s">
        <v>10304</v>
      </c>
      <c r="B5898" s="33" t="s">
        <v>10305</v>
      </c>
      <c r="C5898" s="499" t="s">
        <v>10306</v>
      </c>
      <c r="D5898" s="37"/>
      <c r="E5898" s="37"/>
      <c r="F5898" s="39">
        <v>139.91</v>
      </c>
      <c r="H5898" s="595">
        <f t="shared" si="231"/>
        <v>49.33226599999999</v>
      </c>
      <c r="I5898" s="595">
        <f t="shared" si="232"/>
        <v>49.33226599999999</v>
      </c>
      <c r="J5898" s="595">
        <f t="shared" si="232"/>
        <v>64.820302999999996</v>
      </c>
      <c r="K5898" s="595">
        <f t="shared" si="232"/>
        <v>45.030033499999995</v>
      </c>
      <c r="L5898" s="595">
        <f t="shared" si="232"/>
        <v>71.560467249999988</v>
      </c>
      <c r="M5898" s="595">
        <f t="shared" si="232"/>
        <v>61.665332499999998</v>
      </c>
      <c r="N5898" s="595">
        <f t="shared" si="232"/>
        <v>69.265943249999992</v>
      </c>
      <c r="O5898" s="596" t="b">
        <v>1</v>
      </c>
    </row>
    <row r="5899" spans="1:15">
      <c r="A5899" s="36" t="s">
        <v>10307</v>
      </c>
      <c r="B5899" s="33" t="s">
        <v>10305</v>
      </c>
      <c r="C5899" s="77" t="s">
        <v>10306</v>
      </c>
      <c r="D5899" s="37"/>
      <c r="E5899" s="37"/>
      <c r="F5899" s="39">
        <v>139.91</v>
      </c>
      <c r="H5899" s="595">
        <f t="shared" si="231"/>
        <v>49.33226599999999</v>
      </c>
      <c r="I5899" s="595">
        <f t="shared" si="232"/>
        <v>49.33226599999999</v>
      </c>
      <c r="J5899" s="595">
        <f t="shared" si="232"/>
        <v>64.820302999999996</v>
      </c>
      <c r="K5899" s="595">
        <f t="shared" si="232"/>
        <v>45.030033499999995</v>
      </c>
      <c r="L5899" s="595">
        <f t="shared" si="232"/>
        <v>71.560467249999988</v>
      </c>
      <c r="M5899" s="595">
        <f t="shared" si="232"/>
        <v>61.665332499999998</v>
      </c>
      <c r="N5899" s="595">
        <f t="shared" si="232"/>
        <v>69.265943249999992</v>
      </c>
      <c r="O5899" s="596" t="b">
        <v>1</v>
      </c>
    </row>
    <row r="5900" spans="1:15">
      <c r="A5900" s="36" t="s">
        <v>10307</v>
      </c>
      <c r="B5900" s="33" t="s">
        <v>10308</v>
      </c>
      <c r="C5900" s="77" t="s">
        <v>10309</v>
      </c>
      <c r="D5900" s="37"/>
      <c r="E5900" s="37" t="s">
        <v>79</v>
      </c>
      <c r="F5900" s="39">
        <v>40.89</v>
      </c>
      <c r="H5900" s="595">
        <f t="shared" si="231"/>
        <v>14.417813999999996</v>
      </c>
      <c r="I5900" s="595">
        <f t="shared" si="232"/>
        <v>14.417813999999996</v>
      </c>
      <c r="J5900" s="595">
        <f t="shared" si="232"/>
        <v>18.944337000000001</v>
      </c>
      <c r="K5900" s="595">
        <f t="shared" si="232"/>
        <v>13.160446499999999</v>
      </c>
      <c r="L5900" s="595">
        <f t="shared" si="232"/>
        <v>20.914212749999997</v>
      </c>
      <c r="M5900" s="595">
        <f t="shared" si="232"/>
        <v>18.022267499999998</v>
      </c>
      <c r="N5900" s="595">
        <f t="shared" si="232"/>
        <v>20.243616749999997</v>
      </c>
      <c r="O5900" s="596" t="b">
        <v>1</v>
      </c>
    </row>
    <row r="5901" spans="1:15" ht="31.5">
      <c r="A5901" s="36" t="s">
        <v>10310</v>
      </c>
      <c r="B5901" s="33" t="s">
        <v>10311</v>
      </c>
      <c r="C5901" s="77" t="s">
        <v>10312</v>
      </c>
      <c r="D5901" s="37"/>
      <c r="E5901" s="37" t="s">
        <v>79</v>
      </c>
      <c r="F5901" s="39">
        <v>22.6</v>
      </c>
      <c r="H5901" s="595">
        <f t="shared" si="231"/>
        <v>7.9687599999999987</v>
      </c>
      <c r="I5901" s="595">
        <f t="shared" si="232"/>
        <v>7.9687599999999987</v>
      </c>
      <c r="J5901" s="595">
        <f t="shared" si="232"/>
        <v>10.47058</v>
      </c>
      <c r="K5901" s="595">
        <f t="shared" si="232"/>
        <v>7.2738100000000001</v>
      </c>
      <c r="L5901" s="595">
        <f t="shared" si="232"/>
        <v>11.559334999999999</v>
      </c>
      <c r="M5901" s="595">
        <f t="shared" si="232"/>
        <v>9.9609500000000004</v>
      </c>
      <c r="N5901" s="595">
        <f t="shared" si="232"/>
        <v>11.188694999999999</v>
      </c>
      <c r="O5901" s="596" t="b">
        <v>1</v>
      </c>
    </row>
    <row r="5902" spans="1:15">
      <c r="A5902" s="36" t="s">
        <v>10313</v>
      </c>
      <c r="B5902" s="33" t="s">
        <v>10314</v>
      </c>
      <c r="C5902" s="77" t="s">
        <v>10315</v>
      </c>
      <c r="D5902" s="37"/>
      <c r="E5902" s="37" t="s">
        <v>79</v>
      </c>
      <c r="F5902" s="39">
        <v>54.88</v>
      </c>
      <c r="H5902" s="595">
        <f t="shared" si="231"/>
        <v>19.350687999999995</v>
      </c>
      <c r="I5902" s="595">
        <f t="shared" si="232"/>
        <v>19.350687999999995</v>
      </c>
      <c r="J5902" s="595">
        <f t="shared" si="232"/>
        <v>25.425903999999999</v>
      </c>
      <c r="K5902" s="595">
        <f t="shared" si="232"/>
        <v>17.663128</v>
      </c>
      <c r="L5902" s="595">
        <f t="shared" si="232"/>
        <v>28.069747999999997</v>
      </c>
      <c r="M5902" s="595">
        <f t="shared" si="232"/>
        <v>24.188359999999999</v>
      </c>
      <c r="N5902" s="595">
        <f t="shared" si="232"/>
        <v>27.169715999999998</v>
      </c>
      <c r="O5902" s="596" t="b">
        <v>1</v>
      </c>
    </row>
    <row r="5903" spans="1:15">
      <c r="A5903" s="36" t="s">
        <v>10316</v>
      </c>
      <c r="B5903" s="33" t="s">
        <v>10317</v>
      </c>
      <c r="C5903" s="77" t="s">
        <v>10318</v>
      </c>
      <c r="D5903" s="37"/>
      <c r="E5903" s="37" t="s">
        <v>79</v>
      </c>
      <c r="F5903" s="39">
        <v>68.88</v>
      </c>
      <c r="H5903" s="595">
        <f t="shared" si="231"/>
        <v>24.287087999999994</v>
      </c>
      <c r="I5903" s="595">
        <f t="shared" si="232"/>
        <v>24.287087999999994</v>
      </c>
      <c r="J5903" s="595">
        <f t="shared" si="232"/>
        <v>31.912103999999996</v>
      </c>
      <c r="K5903" s="595">
        <f t="shared" si="232"/>
        <v>22.169027999999997</v>
      </c>
      <c r="L5903" s="595">
        <f t="shared" si="232"/>
        <v>35.230397999999994</v>
      </c>
      <c r="M5903" s="595">
        <f t="shared" si="232"/>
        <v>30.358859999999996</v>
      </c>
      <c r="N5903" s="595">
        <f t="shared" si="232"/>
        <v>34.100765999999993</v>
      </c>
      <c r="O5903" s="596" t="b">
        <v>1</v>
      </c>
    </row>
    <row r="5904" spans="1:15">
      <c r="A5904" s="36" t="s">
        <v>10319</v>
      </c>
      <c r="B5904" s="33" t="s">
        <v>10320</v>
      </c>
      <c r="C5904" s="77" t="s">
        <v>10321</v>
      </c>
      <c r="D5904" s="37"/>
      <c r="E5904" s="37" t="s">
        <v>79</v>
      </c>
      <c r="F5904" s="39">
        <v>424.04</v>
      </c>
      <c r="H5904" s="595">
        <f t="shared" si="231"/>
        <v>149.51650399999997</v>
      </c>
      <c r="I5904" s="595">
        <f t="shared" si="232"/>
        <v>149.51650399999997</v>
      </c>
      <c r="J5904" s="595">
        <f t="shared" si="232"/>
        <v>196.45773199999999</v>
      </c>
      <c r="K5904" s="595">
        <f t="shared" si="232"/>
        <v>136.47727399999999</v>
      </c>
      <c r="L5904" s="595">
        <f t="shared" si="232"/>
        <v>216.88585899999998</v>
      </c>
      <c r="M5904" s="595">
        <f t="shared" si="232"/>
        <v>186.89563000000001</v>
      </c>
      <c r="N5904" s="595">
        <f t="shared" si="232"/>
        <v>209.93160299999997</v>
      </c>
      <c r="O5904" s="596" t="b">
        <v>1</v>
      </c>
    </row>
    <row r="5905" spans="1:15">
      <c r="A5905" s="36" t="s">
        <v>10322</v>
      </c>
      <c r="B5905" s="33" t="s">
        <v>10323</v>
      </c>
      <c r="C5905" s="77" t="s">
        <v>10324</v>
      </c>
      <c r="D5905" s="37"/>
      <c r="E5905" s="37" t="s">
        <v>79</v>
      </c>
      <c r="F5905" s="39">
        <v>71.239999999999995</v>
      </c>
      <c r="H5905" s="595">
        <f t="shared" si="231"/>
        <v>25.119223999999992</v>
      </c>
      <c r="I5905" s="595">
        <f t="shared" si="232"/>
        <v>25.119223999999992</v>
      </c>
      <c r="J5905" s="595">
        <f t="shared" si="232"/>
        <v>33.005491999999997</v>
      </c>
      <c r="K5905" s="595">
        <f t="shared" si="232"/>
        <v>22.928593999999997</v>
      </c>
      <c r="L5905" s="595">
        <f t="shared" si="232"/>
        <v>36.437478999999989</v>
      </c>
      <c r="M5905" s="595">
        <f t="shared" si="232"/>
        <v>31.399029999999996</v>
      </c>
      <c r="N5905" s="595">
        <f t="shared" si="232"/>
        <v>35.269142999999993</v>
      </c>
      <c r="O5905" s="596" t="b">
        <v>1</v>
      </c>
    </row>
    <row r="5906" spans="1:15">
      <c r="A5906" s="36" t="s">
        <v>10325</v>
      </c>
      <c r="B5906" s="33" t="s">
        <v>10326</v>
      </c>
      <c r="C5906" s="77" t="s">
        <v>10327</v>
      </c>
      <c r="D5906" s="37"/>
      <c r="E5906" s="37" t="s">
        <v>79</v>
      </c>
      <c r="F5906" s="39">
        <v>131.61000000000001</v>
      </c>
      <c r="H5906" s="595">
        <f t="shared" si="231"/>
        <v>46.405685999999996</v>
      </c>
      <c r="I5906" s="595">
        <f t="shared" si="232"/>
        <v>46.405685999999996</v>
      </c>
      <c r="J5906" s="595">
        <f t="shared" si="232"/>
        <v>60.974913000000008</v>
      </c>
      <c r="K5906" s="595">
        <f t="shared" si="232"/>
        <v>42.358678500000003</v>
      </c>
      <c r="L5906" s="595">
        <f t="shared" si="232"/>
        <v>67.315224749999999</v>
      </c>
      <c r="M5906" s="595">
        <f t="shared" si="232"/>
        <v>58.007107500000004</v>
      </c>
      <c r="N5906" s="595">
        <f t="shared" si="232"/>
        <v>65.156820749999994</v>
      </c>
      <c r="O5906" s="596" t="b">
        <v>1</v>
      </c>
    </row>
    <row r="5907" spans="1:15">
      <c r="A5907" s="36" t="s">
        <v>10328</v>
      </c>
      <c r="B5907" s="33" t="s">
        <v>10329</v>
      </c>
      <c r="C5907" s="77" t="s">
        <v>10330</v>
      </c>
      <c r="D5907" s="37"/>
      <c r="E5907" s="37" t="s">
        <v>79</v>
      </c>
      <c r="F5907" s="39">
        <v>108.67</v>
      </c>
      <c r="H5907" s="595">
        <f t="shared" si="231"/>
        <v>38.317041999999994</v>
      </c>
      <c r="I5907" s="595">
        <f t="shared" si="232"/>
        <v>38.317041999999994</v>
      </c>
      <c r="J5907" s="595">
        <f t="shared" si="232"/>
        <v>50.346811000000002</v>
      </c>
      <c r="K5907" s="595">
        <f t="shared" si="232"/>
        <v>34.9754395</v>
      </c>
      <c r="L5907" s="595">
        <f t="shared" si="232"/>
        <v>55.581988249999988</v>
      </c>
      <c r="M5907" s="595">
        <f t="shared" si="232"/>
        <v>47.896302499999997</v>
      </c>
      <c r="N5907" s="595">
        <f t="shared" si="232"/>
        <v>53.79980024999999</v>
      </c>
      <c r="O5907" s="596" t="b">
        <v>1</v>
      </c>
    </row>
    <row r="5908" spans="1:15" ht="31.5">
      <c r="A5908" s="36" t="s">
        <v>10331</v>
      </c>
      <c r="B5908" s="33" t="s">
        <v>10332</v>
      </c>
      <c r="C5908" s="77" t="s">
        <v>10333</v>
      </c>
      <c r="D5908" s="37"/>
      <c r="E5908" s="37" t="s">
        <v>79</v>
      </c>
      <c r="F5908" s="39">
        <v>164.01</v>
      </c>
      <c r="H5908" s="595">
        <f t="shared" si="231"/>
        <v>57.829925999999979</v>
      </c>
      <c r="I5908" s="595">
        <f t="shared" si="232"/>
        <v>57.829925999999979</v>
      </c>
      <c r="J5908" s="595">
        <f t="shared" si="232"/>
        <v>75.985833</v>
      </c>
      <c r="K5908" s="595">
        <f t="shared" si="232"/>
        <v>52.786618499999989</v>
      </c>
      <c r="L5908" s="595">
        <f t="shared" si="232"/>
        <v>83.887014749999977</v>
      </c>
      <c r="M5908" s="595">
        <f t="shared" si="232"/>
        <v>72.287407499999986</v>
      </c>
      <c r="N5908" s="595">
        <f t="shared" si="232"/>
        <v>81.197250749999981</v>
      </c>
      <c r="O5908" s="596" t="b">
        <v>1</v>
      </c>
    </row>
    <row r="5909" spans="1:15">
      <c r="A5909" s="36" t="s">
        <v>10334</v>
      </c>
      <c r="B5909" s="33" t="s">
        <v>10335</v>
      </c>
      <c r="C5909" s="77" t="s">
        <v>10336</v>
      </c>
      <c r="D5909" s="37"/>
      <c r="E5909" s="37" t="s">
        <v>79</v>
      </c>
      <c r="F5909" s="39">
        <v>45.89</v>
      </c>
      <c r="H5909" s="595">
        <f t="shared" si="231"/>
        <v>16.180813999999994</v>
      </c>
      <c r="I5909" s="595">
        <f t="shared" si="232"/>
        <v>16.180813999999994</v>
      </c>
      <c r="J5909" s="595">
        <f t="shared" si="232"/>
        <v>21.260836999999999</v>
      </c>
      <c r="K5909" s="595">
        <f t="shared" si="232"/>
        <v>14.769696499999998</v>
      </c>
      <c r="L5909" s="595">
        <f t="shared" si="232"/>
        <v>23.471587749999994</v>
      </c>
      <c r="M5909" s="595">
        <f t="shared" si="232"/>
        <v>20.226017499999998</v>
      </c>
      <c r="N5909" s="595">
        <f t="shared" si="232"/>
        <v>22.718991749999997</v>
      </c>
      <c r="O5909" s="596" t="b">
        <v>1</v>
      </c>
    </row>
    <row r="5910" spans="1:15">
      <c r="A5910" s="36" t="s">
        <v>10337</v>
      </c>
      <c r="B5910" s="33" t="s">
        <v>10338</v>
      </c>
      <c r="C5910" s="77" t="s">
        <v>10339</v>
      </c>
      <c r="D5910" s="37"/>
      <c r="E5910" s="37" t="s">
        <v>79</v>
      </c>
      <c r="F5910" s="39">
        <v>62.34</v>
      </c>
      <c r="H5910" s="595">
        <f t="shared" si="231"/>
        <v>21.981083999999996</v>
      </c>
      <c r="I5910" s="595">
        <f t="shared" si="232"/>
        <v>21.981083999999996</v>
      </c>
      <c r="J5910" s="595">
        <f t="shared" si="232"/>
        <v>28.882122000000003</v>
      </c>
      <c r="K5910" s="595">
        <f t="shared" si="232"/>
        <v>20.064128999999998</v>
      </c>
      <c r="L5910" s="595">
        <f t="shared" si="232"/>
        <v>31.885351499999995</v>
      </c>
      <c r="M5910" s="595">
        <f t="shared" si="232"/>
        <v>27.476355000000002</v>
      </c>
      <c r="N5910" s="595">
        <f t="shared" si="232"/>
        <v>30.862975499999997</v>
      </c>
      <c r="O5910" s="596" t="b">
        <v>1</v>
      </c>
    </row>
    <row r="5911" spans="1:15">
      <c r="A5911" s="36" t="s">
        <v>10340</v>
      </c>
      <c r="B5911" s="33" t="s">
        <v>10341</v>
      </c>
      <c r="C5911" s="77" t="s">
        <v>10342</v>
      </c>
      <c r="D5911" s="37"/>
      <c r="E5911" s="37" t="s">
        <v>79</v>
      </c>
      <c r="F5911" s="39">
        <v>163</v>
      </c>
      <c r="H5911" s="595">
        <f t="shared" si="231"/>
        <v>57.473799999999983</v>
      </c>
      <c r="I5911" s="595">
        <f t="shared" si="232"/>
        <v>57.473799999999983</v>
      </c>
      <c r="J5911" s="595">
        <f t="shared" si="232"/>
        <v>75.517899999999997</v>
      </c>
      <c r="K5911" s="595">
        <f t="shared" si="232"/>
        <v>52.461549999999995</v>
      </c>
      <c r="L5911" s="595">
        <f t="shared" si="232"/>
        <v>83.370424999999983</v>
      </c>
      <c r="M5911" s="595">
        <f t="shared" si="232"/>
        <v>71.842249999999993</v>
      </c>
      <c r="N5911" s="595">
        <f t="shared" si="232"/>
        <v>80.697224999999989</v>
      </c>
      <c r="O5911" s="596" t="b">
        <v>1</v>
      </c>
    </row>
    <row r="5912" spans="1:15">
      <c r="A5912" s="36" t="s">
        <v>10343</v>
      </c>
      <c r="B5912" s="33" t="s">
        <v>10344</v>
      </c>
      <c r="C5912" s="77" t="s">
        <v>10345</v>
      </c>
      <c r="D5912" s="37"/>
      <c r="E5912" s="37" t="s">
        <v>79</v>
      </c>
      <c r="F5912" s="39">
        <v>185.15</v>
      </c>
      <c r="H5912" s="595">
        <f t="shared" si="231"/>
        <v>65.283889999999985</v>
      </c>
      <c r="I5912" s="595">
        <f t="shared" si="232"/>
        <v>65.283889999999985</v>
      </c>
      <c r="J5912" s="595">
        <f t="shared" si="232"/>
        <v>85.779995</v>
      </c>
      <c r="K5912" s="595">
        <f t="shared" si="232"/>
        <v>59.590527499999993</v>
      </c>
      <c r="L5912" s="595">
        <f t="shared" si="232"/>
        <v>94.699596249999985</v>
      </c>
      <c r="M5912" s="595">
        <f t="shared" si="232"/>
        <v>81.604862499999996</v>
      </c>
      <c r="N5912" s="595">
        <f t="shared" si="232"/>
        <v>91.663136249999994</v>
      </c>
      <c r="O5912" s="596" t="b">
        <v>1</v>
      </c>
    </row>
    <row r="5913" spans="1:15">
      <c r="A5913" s="36" t="s">
        <v>10346</v>
      </c>
      <c r="B5913" s="33" t="s">
        <v>10347</v>
      </c>
      <c r="C5913" s="77" t="s">
        <v>10348</v>
      </c>
      <c r="D5913" s="37"/>
      <c r="E5913" s="37"/>
      <c r="F5913" s="39">
        <v>11.13</v>
      </c>
      <c r="H5913" s="595">
        <f t="shared" ref="H5913:H5976" si="233">IF(AND(ISNUMBER($F5913),$O5913),$F5913*H$3,"")</f>
        <v>3.9244379999999994</v>
      </c>
      <c r="I5913" s="595">
        <f t="shared" si="232"/>
        <v>3.9244379999999994</v>
      </c>
      <c r="J5913" s="595">
        <f t="shared" si="232"/>
        <v>5.1565289999999999</v>
      </c>
      <c r="K5913" s="595">
        <f t="shared" si="232"/>
        <v>3.5821904999999998</v>
      </c>
      <c r="L5913" s="595">
        <f t="shared" si="232"/>
        <v>5.6927167499999989</v>
      </c>
      <c r="M5913" s="595">
        <f t="shared" si="232"/>
        <v>4.9055474999999999</v>
      </c>
      <c r="N5913" s="595">
        <f t="shared" si="232"/>
        <v>5.5101847499999996</v>
      </c>
      <c r="O5913" s="596" t="b">
        <v>1</v>
      </c>
    </row>
    <row r="5914" spans="1:15">
      <c r="A5914" s="36" t="s">
        <v>10349</v>
      </c>
      <c r="B5914" s="33" t="s">
        <v>10350</v>
      </c>
      <c r="C5914" s="77" t="s">
        <v>10351</v>
      </c>
      <c r="D5914" s="37"/>
      <c r="E5914" s="37" t="s">
        <v>79</v>
      </c>
      <c r="F5914" s="39">
        <v>12</v>
      </c>
      <c r="H5914" s="595">
        <f t="shared" si="233"/>
        <v>4.2311999999999994</v>
      </c>
      <c r="I5914" s="595">
        <f t="shared" si="232"/>
        <v>4.2311999999999994</v>
      </c>
      <c r="J5914" s="595">
        <f t="shared" si="232"/>
        <v>5.5595999999999997</v>
      </c>
      <c r="K5914" s="595">
        <f t="shared" si="232"/>
        <v>3.8621999999999996</v>
      </c>
      <c r="L5914" s="595">
        <f t="shared" si="232"/>
        <v>6.1376999999999988</v>
      </c>
      <c r="M5914" s="595">
        <f t="shared" si="232"/>
        <v>5.2889999999999997</v>
      </c>
      <c r="N5914" s="595">
        <f t="shared" si="232"/>
        <v>5.9408999999999992</v>
      </c>
      <c r="O5914" s="596" t="b">
        <v>1</v>
      </c>
    </row>
    <row r="5915" spans="1:15">
      <c r="A5915" s="36" t="s">
        <v>10352</v>
      </c>
      <c r="B5915" s="33" t="s">
        <v>10353</v>
      </c>
      <c r="C5915" s="77" t="s">
        <v>10354</v>
      </c>
      <c r="D5915" s="37"/>
      <c r="E5915" s="37"/>
      <c r="F5915" s="39">
        <v>15</v>
      </c>
      <c r="H5915" s="595">
        <f t="shared" si="233"/>
        <v>5.2889999999999988</v>
      </c>
      <c r="I5915" s="595">
        <f t="shared" si="232"/>
        <v>5.2889999999999988</v>
      </c>
      <c r="J5915" s="595">
        <f t="shared" si="232"/>
        <v>6.9494999999999996</v>
      </c>
      <c r="K5915" s="595">
        <f t="shared" si="232"/>
        <v>4.82775</v>
      </c>
      <c r="L5915" s="595">
        <f t="shared" si="232"/>
        <v>7.6721249999999985</v>
      </c>
      <c r="M5915" s="595">
        <f t="shared" si="232"/>
        <v>6.6112500000000001</v>
      </c>
      <c r="N5915" s="595">
        <f t="shared" si="232"/>
        <v>7.426124999999999</v>
      </c>
      <c r="O5915" s="596" t="b">
        <v>1</v>
      </c>
    </row>
    <row r="5916" spans="1:15">
      <c r="A5916" s="36" t="s">
        <v>10355</v>
      </c>
      <c r="B5916" s="33" t="s">
        <v>10356</v>
      </c>
      <c r="C5916" s="77" t="s">
        <v>10357</v>
      </c>
      <c r="D5916" s="37"/>
      <c r="E5916" s="37" t="s">
        <v>79</v>
      </c>
      <c r="F5916" s="39">
        <v>16.350000000000001</v>
      </c>
      <c r="H5916" s="595">
        <f t="shared" si="233"/>
        <v>5.7650099999999993</v>
      </c>
      <c r="I5916" s="595">
        <f t="shared" si="232"/>
        <v>5.7650099999999993</v>
      </c>
      <c r="J5916" s="595">
        <f t="shared" si="232"/>
        <v>7.5749550000000001</v>
      </c>
      <c r="K5916" s="595">
        <f t="shared" si="232"/>
        <v>5.2622475</v>
      </c>
      <c r="L5916" s="595">
        <f t="shared" si="232"/>
        <v>8.3626162499999985</v>
      </c>
      <c r="M5916" s="595">
        <f t="shared" si="232"/>
        <v>7.2062625000000002</v>
      </c>
      <c r="N5916" s="595">
        <f t="shared" si="232"/>
        <v>8.0944762499999996</v>
      </c>
      <c r="O5916" s="596" t="b">
        <v>1</v>
      </c>
    </row>
    <row r="5917" spans="1:15">
      <c r="A5917" s="36" t="s">
        <v>10358</v>
      </c>
      <c r="B5917" s="33" t="s">
        <v>10359</v>
      </c>
      <c r="C5917" s="77" t="s">
        <v>10360</v>
      </c>
      <c r="D5917" s="37"/>
      <c r="E5917" s="37" t="s">
        <v>79</v>
      </c>
      <c r="F5917" s="39">
        <v>23.32</v>
      </c>
      <c r="H5917" s="595">
        <f t="shared" si="233"/>
        <v>8.2226319999999973</v>
      </c>
      <c r="I5917" s="595">
        <f t="shared" si="232"/>
        <v>8.2226319999999973</v>
      </c>
      <c r="J5917" s="595">
        <f t="shared" si="232"/>
        <v>10.804156000000001</v>
      </c>
      <c r="K5917" s="595">
        <f t="shared" si="232"/>
        <v>7.5055419999999993</v>
      </c>
      <c r="L5917" s="595">
        <f t="shared" si="232"/>
        <v>11.927596999999999</v>
      </c>
      <c r="M5917" s="595">
        <f t="shared" si="232"/>
        <v>10.27829</v>
      </c>
      <c r="N5917" s="595">
        <f t="shared" si="232"/>
        <v>11.545148999999999</v>
      </c>
      <c r="O5917" s="596" t="b">
        <v>1</v>
      </c>
    </row>
    <row r="5918" spans="1:15">
      <c r="A5918" s="36" t="s">
        <v>10361</v>
      </c>
      <c r="B5918" s="33" t="s">
        <v>10362</v>
      </c>
      <c r="C5918" s="77" t="s">
        <v>10363</v>
      </c>
      <c r="D5918" s="37"/>
      <c r="E5918" s="37" t="s">
        <v>79</v>
      </c>
      <c r="F5918" s="39">
        <v>35.840000000000003</v>
      </c>
      <c r="H5918" s="595">
        <f t="shared" si="233"/>
        <v>12.637183999999998</v>
      </c>
      <c r="I5918" s="595">
        <f t="shared" si="232"/>
        <v>12.637183999999998</v>
      </c>
      <c r="J5918" s="595">
        <f t="shared" si="232"/>
        <v>16.604672000000001</v>
      </c>
      <c r="K5918" s="595">
        <f t="shared" si="232"/>
        <v>11.535104</v>
      </c>
      <c r="L5918" s="595">
        <f t="shared" si="232"/>
        <v>18.331263999999997</v>
      </c>
      <c r="M5918" s="595">
        <f t="shared" si="232"/>
        <v>15.796480000000001</v>
      </c>
      <c r="N5918" s="595">
        <f t="shared" si="232"/>
        <v>17.743487999999999</v>
      </c>
      <c r="O5918" s="596" t="b">
        <v>1</v>
      </c>
    </row>
    <row r="5919" spans="1:15">
      <c r="A5919" s="36" t="s">
        <v>10364</v>
      </c>
      <c r="B5919" s="33" t="s">
        <v>10365</v>
      </c>
      <c r="C5919" s="77" t="s">
        <v>10366</v>
      </c>
      <c r="D5919" s="37"/>
      <c r="E5919" s="37" t="s">
        <v>79</v>
      </c>
      <c r="F5919" s="39">
        <v>79.89</v>
      </c>
      <c r="H5919" s="595">
        <f t="shared" si="233"/>
        <v>28.169213999999993</v>
      </c>
      <c r="I5919" s="595">
        <f t="shared" si="232"/>
        <v>28.169213999999993</v>
      </c>
      <c r="J5919" s="595">
        <f t="shared" si="232"/>
        <v>37.013036999999997</v>
      </c>
      <c r="K5919" s="595">
        <f t="shared" si="232"/>
        <v>25.712596499999997</v>
      </c>
      <c r="L5919" s="595">
        <f t="shared" si="232"/>
        <v>40.861737749999989</v>
      </c>
      <c r="M5919" s="595">
        <f t="shared" si="232"/>
        <v>35.211517499999999</v>
      </c>
      <c r="N5919" s="595">
        <f t="shared" si="232"/>
        <v>39.551541749999991</v>
      </c>
      <c r="O5919" s="596" t="b">
        <v>1</v>
      </c>
    </row>
    <row r="5920" spans="1:15">
      <c r="A5920" s="36" t="s">
        <v>10367</v>
      </c>
      <c r="B5920" s="33" t="s">
        <v>10368</v>
      </c>
      <c r="C5920" s="77" t="s">
        <v>10369</v>
      </c>
      <c r="D5920" s="37"/>
      <c r="E5920" s="37" t="s">
        <v>79</v>
      </c>
      <c r="F5920" s="39">
        <v>86.1</v>
      </c>
      <c r="H5920" s="595">
        <f t="shared" si="233"/>
        <v>30.358859999999989</v>
      </c>
      <c r="I5920" s="595">
        <f t="shared" si="232"/>
        <v>30.358859999999989</v>
      </c>
      <c r="J5920" s="595">
        <f t="shared" si="232"/>
        <v>39.890129999999999</v>
      </c>
      <c r="K5920" s="595">
        <f t="shared" si="232"/>
        <v>27.711284999999997</v>
      </c>
      <c r="L5920" s="595">
        <f t="shared" si="232"/>
        <v>44.037997499999989</v>
      </c>
      <c r="M5920" s="595">
        <f t="shared" si="232"/>
        <v>37.948574999999998</v>
      </c>
      <c r="N5920" s="595">
        <f t="shared" si="232"/>
        <v>42.625957499999991</v>
      </c>
      <c r="O5920" s="596" t="b">
        <v>1</v>
      </c>
    </row>
    <row r="5921" spans="1:15">
      <c r="A5921" s="36" t="s">
        <v>10370</v>
      </c>
      <c r="B5921" s="33" t="s">
        <v>10371</v>
      </c>
      <c r="C5921" s="77" t="s">
        <v>10372</v>
      </c>
      <c r="D5921" s="37"/>
      <c r="E5921" s="37" t="s">
        <v>79</v>
      </c>
      <c r="F5921" s="39">
        <v>133.44999999999999</v>
      </c>
      <c r="H5921" s="595">
        <f t="shared" si="233"/>
        <v>47.054469999999988</v>
      </c>
      <c r="I5921" s="595">
        <f t="shared" si="232"/>
        <v>47.054469999999988</v>
      </c>
      <c r="J5921" s="595">
        <f t="shared" si="232"/>
        <v>61.827384999999992</v>
      </c>
      <c r="K5921" s="595">
        <f t="shared" si="232"/>
        <v>42.950882499999992</v>
      </c>
      <c r="L5921" s="595">
        <f t="shared" si="232"/>
        <v>68.256338749999983</v>
      </c>
      <c r="M5921" s="595">
        <f t="shared" si="232"/>
        <v>58.81808749999999</v>
      </c>
      <c r="N5921" s="595">
        <f t="shared" si="232"/>
        <v>66.067758749999982</v>
      </c>
      <c r="O5921" s="596" t="b">
        <v>1</v>
      </c>
    </row>
    <row r="5922" spans="1:15" ht="31.5">
      <c r="A5922" s="36" t="s">
        <v>10373</v>
      </c>
      <c r="B5922" s="33" t="s">
        <v>10374</v>
      </c>
      <c r="C5922" s="77" t="s">
        <v>10375</v>
      </c>
      <c r="D5922" s="37"/>
      <c r="E5922" s="37" t="s">
        <v>79</v>
      </c>
      <c r="F5922" s="39">
        <v>52.5</v>
      </c>
      <c r="H5922" s="595">
        <f t="shared" si="233"/>
        <v>18.511499999999995</v>
      </c>
      <c r="I5922" s="595">
        <f t="shared" si="232"/>
        <v>18.511499999999995</v>
      </c>
      <c r="J5922" s="595">
        <f t="shared" si="232"/>
        <v>24.323249999999998</v>
      </c>
      <c r="K5922" s="595">
        <f t="shared" si="232"/>
        <v>16.897124999999999</v>
      </c>
      <c r="L5922" s="595">
        <f t="shared" si="232"/>
        <v>26.852437499999994</v>
      </c>
      <c r="M5922" s="595">
        <f t="shared" si="232"/>
        <v>23.139374999999998</v>
      </c>
      <c r="N5922" s="595">
        <f t="shared" si="232"/>
        <v>25.991437499999996</v>
      </c>
      <c r="O5922" s="596" t="b">
        <v>1</v>
      </c>
    </row>
    <row r="5923" spans="1:15">
      <c r="A5923" s="36" t="s">
        <v>10376</v>
      </c>
      <c r="B5923" s="33" t="s">
        <v>10377</v>
      </c>
      <c r="C5923" s="77" t="s">
        <v>10378</v>
      </c>
      <c r="D5923" s="37"/>
      <c r="E5923" s="37" t="s">
        <v>79</v>
      </c>
      <c r="F5923" s="39">
        <v>11.77</v>
      </c>
      <c r="H5923" s="595">
        <f t="shared" si="233"/>
        <v>4.1501019999999986</v>
      </c>
      <c r="I5923" s="595">
        <f t="shared" si="232"/>
        <v>4.1501019999999986</v>
      </c>
      <c r="J5923" s="595">
        <f t="shared" si="232"/>
        <v>5.4530409999999998</v>
      </c>
      <c r="K5923" s="595">
        <f t="shared" si="232"/>
        <v>3.7881744999999993</v>
      </c>
      <c r="L5923" s="595">
        <f t="shared" si="232"/>
        <v>6.020060749999999</v>
      </c>
      <c r="M5923" s="595">
        <f t="shared" si="232"/>
        <v>5.1876274999999996</v>
      </c>
      <c r="N5923" s="595">
        <f t="shared" si="232"/>
        <v>5.827032749999999</v>
      </c>
      <c r="O5923" s="596" t="b">
        <v>1</v>
      </c>
    </row>
    <row r="5924" spans="1:15">
      <c r="A5924" s="36" t="s">
        <v>10379</v>
      </c>
      <c r="B5924" s="33" t="s">
        <v>10380</v>
      </c>
      <c r="C5924" s="77" t="s">
        <v>10381</v>
      </c>
      <c r="D5924" s="37"/>
      <c r="E5924" s="37" t="s">
        <v>79</v>
      </c>
      <c r="F5924" s="39">
        <v>14.76</v>
      </c>
      <c r="H5924" s="595">
        <f t="shared" si="233"/>
        <v>5.204375999999999</v>
      </c>
      <c r="I5924" s="595">
        <f t="shared" si="232"/>
        <v>5.204375999999999</v>
      </c>
      <c r="J5924" s="595">
        <f t="shared" si="232"/>
        <v>6.8383079999999996</v>
      </c>
      <c r="K5924" s="595">
        <f t="shared" si="232"/>
        <v>4.7505059999999997</v>
      </c>
      <c r="L5924" s="595">
        <f t="shared" si="232"/>
        <v>7.5493709999999981</v>
      </c>
      <c r="M5924" s="595">
        <f t="shared" si="232"/>
        <v>6.5054699999999999</v>
      </c>
      <c r="N5924" s="595">
        <f t="shared" si="232"/>
        <v>7.3073069999999989</v>
      </c>
      <c r="O5924" s="596" t="b">
        <v>1</v>
      </c>
    </row>
    <row r="5925" spans="1:15">
      <c r="A5925" s="36" t="s">
        <v>10382</v>
      </c>
      <c r="B5925" s="33" t="s">
        <v>10383</v>
      </c>
      <c r="C5925" s="77" t="s">
        <v>10384</v>
      </c>
      <c r="D5925" s="37"/>
      <c r="E5925" s="37" t="s">
        <v>79</v>
      </c>
      <c r="F5925" s="39">
        <v>15.81</v>
      </c>
      <c r="H5925" s="595">
        <f t="shared" si="233"/>
        <v>5.5746059999999984</v>
      </c>
      <c r="I5925" s="595">
        <f t="shared" si="232"/>
        <v>5.5746059999999984</v>
      </c>
      <c r="J5925" s="595">
        <f t="shared" si="232"/>
        <v>7.3247730000000004</v>
      </c>
      <c r="K5925" s="595">
        <f t="shared" si="232"/>
        <v>5.0884484999999993</v>
      </c>
      <c r="L5925" s="595">
        <f t="shared" si="232"/>
        <v>8.0864197499999992</v>
      </c>
      <c r="M5925" s="595">
        <f t="shared" si="232"/>
        <v>6.9682575</v>
      </c>
      <c r="N5925" s="595">
        <f t="shared" si="232"/>
        <v>7.8271357499999992</v>
      </c>
      <c r="O5925" s="596" t="b">
        <v>1</v>
      </c>
    </row>
    <row r="5926" spans="1:15">
      <c r="A5926" s="36" t="s">
        <v>10385</v>
      </c>
      <c r="B5926" s="33" t="s">
        <v>10386</v>
      </c>
      <c r="C5926" s="77" t="s">
        <v>10387</v>
      </c>
      <c r="D5926" s="37"/>
      <c r="E5926" s="37"/>
      <c r="F5926" s="39">
        <v>21.45</v>
      </c>
      <c r="H5926" s="595">
        <f t="shared" si="233"/>
        <v>7.5632699999999975</v>
      </c>
      <c r="I5926" s="595">
        <f t="shared" si="232"/>
        <v>7.5632699999999975</v>
      </c>
      <c r="J5926" s="595">
        <f t="shared" si="232"/>
        <v>9.9377849999999999</v>
      </c>
      <c r="K5926" s="595">
        <f t="shared" si="232"/>
        <v>6.9036824999999995</v>
      </c>
      <c r="L5926" s="595">
        <f t="shared" si="232"/>
        <v>10.971138749999998</v>
      </c>
      <c r="M5926" s="595">
        <f t="shared" si="232"/>
        <v>9.4540875</v>
      </c>
      <c r="N5926" s="595">
        <f t="shared" si="232"/>
        <v>10.619358749999998</v>
      </c>
      <c r="O5926" s="596" t="b">
        <v>1</v>
      </c>
    </row>
    <row r="5927" spans="1:15">
      <c r="A5927" s="36" t="s">
        <v>10388</v>
      </c>
      <c r="B5927" s="33" t="s">
        <v>10389</v>
      </c>
      <c r="C5927" s="77" t="s">
        <v>10390</v>
      </c>
      <c r="D5927" s="37"/>
      <c r="E5927" s="37" t="s">
        <v>79</v>
      </c>
      <c r="F5927" s="39">
        <v>28.1</v>
      </c>
      <c r="H5927" s="595">
        <f t="shared" si="233"/>
        <v>9.9080599999999972</v>
      </c>
      <c r="I5927" s="595">
        <f t="shared" si="232"/>
        <v>9.9080599999999972</v>
      </c>
      <c r="J5927" s="595">
        <f t="shared" si="232"/>
        <v>13.01873</v>
      </c>
      <c r="K5927" s="595">
        <f t="shared" si="232"/>
        <v>9.0439849999999993</v>
      </c>
      <c r="L5927" s="595">
        <f t="shared" si="232"/>
        <v>14.372447499999998</v>
      </c>
      <c r="M5927" s="595">
        <f t="shared" si="232"/>
        <v>12.385075000000001</v>
      </c>
      <c r="N5927" s="595">
        <f t="shared" si="232"/>
        <v>13.911607499999999</v>
      </c>
      <c r="O5927" s="596" t="b">
        <v>1</v>
      </c>
    </row>
    <row r="5928" spans="1:15">
      <c r="A5928" s="36" t="s">
        <v>10391</v>
      </c>
      <c r="B5928" s="33" t="s">
        <v>10392</v>
      </c>
      <c r="C5928" s="77" t="s">
        <v>10393</v>
      </c>
      <c r="D5928" s="37"/>
      <c r="E5928" s="37" t="s">
        <v>79</v>
      </c>
      <c r="F5928" s="39">
        <v>40.9</v>
      </c>
      <c r="H5928" s="595">
        <f t="shared" si="233"/>
        <v>14.421339999999995</v>
      </c>
      <c r="I5928" s="595">
        <f t="shared" si="232"/>
        <v>14.421339999999995</v>
      </c>
      <c r="J5928" s="595">
        <f t="shared" si="232"/>
        <v>18.948969999999999</v>
      </c>
      <c r="K5928" s="595">
        <f t="shared" si="232"/>
        <v>13.163664999999998</v>
      </c>
      <c r="L5928" s="595">
        <f t="shared" si="232"/>
        <v>20.919327499999994</v>
      </c>
      <c r="M5928" s="595">
        <f t="shared" si="232"/>
        <v>18.026674999999997</v>
      </c>
      <c r="N5928" s="595">
        <f t="shared" si="232"/>
        <v>20.248567499999996</v>
      </c>
      <c r="O5928" s="596" t="b">
        <v>1</v>
      </c>
    </row>
    <row r="5929" spans="1:15">
      <c r="A5929" s="36" t="s">
        <v>10394</v>
      </c>
      <c r="B5929" s="33" t="s">
        <v>10395</v>
      </c>
      <c r="C5929" s="77" t="s">
        <v>10396</v>
      </c>
      <c r="D5929" s="37"/>
      <c r="E5929" s="37" t="s">
        <v>79</v>
      </c>
      <c r="F5929" s="39">
        <v>13.99</v>
      </c>
      <c r="H5929" s="595">
        <f t="shared" si="233"/>
        <v>4.9328739999999991</v>
      </c>
      <c r="I5929" s="595">
        <f t="shared" si="232"/>
        <v>4.9328739999999991</v>
      </c>
      <c r="J5929" s="595">
        <f t="shared" si="232"/>
        <v>6.4815670000000001</v>
      </c>
      <c r="K5929" s="595">
        <f t="shared" si="232"/>
        <v>4.5026814999999996</v>
      </c>
      <c r="L5929" s="595">
        <f t="shared" si="232"/>
        <v>7.1555352499999989</v>
      </c>
      <c r="M5929" s="595">
        <f t="shared" si="232"/>
        <v>6.1660924999999995</v>
      </c>
      <c r="N5929" s="595">
        <f t="shared" si="232"/>
        <v>6.9260992499999992</v>
      </c>
      <c r="O5929" s="596" t="b">
        <v>1</v>
      </c>
    </row>
    <row r="5930" spans="1:15">
      <c r="A5930" s="36" t="s">
        <v>10397</v>
      </c>
      <c r="B5930" s="33" t="s">
        <v>10398</v>
      </c>
      <c r="C5930" s="77" t="s">
        <v>10399</v>
      </c>
      <c r="D5930" s="37"/>
      <c r="E5930" s="37" t="s">
        <v>79</v>
      </c>
      <c r="F5930" s="39">
        <v>17.22</v>
      </c>
      <c r="H5930" s="595">
        <f t="shared" si="233"/>
        <v>6.0717719999999984</v>
      </c>
      <c r="I5930" s="595">
        <f t="shared" si="232"/>
        <v>6.0717719999999984</v>
      </c>
      <c r="J5930" s="595">
        <f t="shared" si="232"/>
        <v>7.978025999999999</v>
      </c>
      <c r="K5930" s="595">
        <f t="shared" si="232"/>
        <v>5.5422569999999993</v>
      </c>
      <c r="L5930" s="595">
        <f t="shared" si="232"/>
        <v>8.8075994999999985</v>
      </c>
      <c r="M5930" s="595">
        <f t="shared" si="232"/>
        <v>7.5897149999999991</v>
      </c>
      <c r="N5930" s="595">
        <f t="shared" si="232"/>
        <v>8.5251914999999983</v>
      </c>
      <c r="O5930" s="596" t="b">
        <v>1</v>
      </c>
    </row>
    <row r="5931" spans="1:15">
      <c r="A5931" s="36" t="s">
        <v>10400</v>
      </c>
      <c r="B5931" s="33" t="s">
        <v>79</v>
      </c>
      <c r="C5931" s="77" t="s">
        <v>79</v>
      </c>
      <c r="D5931" s="37"/>
      <c r="E5931" s="37" t="s">
        <v>79</v>
      </c>
      <c r="F5931" s="39" t="s">
        <v>79</v>
      </c>
      <c r="H5931" s="595" t="str">
        <f t="shared" si="233"/>
        <v/>
      </c>
      <c r="I5931" s="595" t="str">
        <f t="shared" si="232"/>
        <v/>
      </c>
      <c r="J5931" s="595" t="str">
        <f t="shared" si="232"/>
        <v/>
      </c>
      <c r="K5931" s="595" t="str">
        <f t="shared" si="232"/>
        <v/>
      </c>
      <c r="L5931" s="595" t="str">
        <f t="shared" si="232"/>
        <v/>
      </c>
      <c r="M5931" s="595" t="str">
        <f t="shared" ref="I5931:N5974" si="234">IF(AND(ISNUMBER($F5931),$O5931),$F5931*M$3,"")</f>
        <v/>
      </c>
      <c r="N5931" s="595" t="str">
        <f t="shared" si="234"/>
        <v/>
      </c>
      <c r="O5931" s="596" t="b">
        <v>1</v>
      </c>
    </row>
    <row r="5932" spans="1:15">
      <c r="A5932" s="36" t="s">
        <v>10401</v>
      </c>
      <c r="B5932" s="33" t="s">
        <v>10402</v>
      </c>
      <c r="C5932" s="77" t="s">
        <v>10403</v>
      </c>
      <c r="D5932" s="37"/>
      <c r="E5932" s="37" t="s">
        <v>79</v>
      </c>
      <c r="F5932" s="39">
        <v>242.15</v>
      </c>
      <c r="H5932" s="595">
        <f t="shared" si="233"/>
        <v>85.382089999999977</v>
      </c>
      <c r="I5932" s="595">
        <f t="shared" si="234"/>
        <v>85.382089999999977</v>
      </c>
      <c r="J5932" s="595">
        <f t="shared" si="234"/>
        <v>112.188095</v>
      </c>
      <c r="K5932" s="595">
        <f t="shared" si="234"/>
        <v>77.935977499999993</v>
      </c>
      <c r="L5932" s="595">
        <f t="shared" si="234"/>
        <v>123.85367124999998</v>
      </c>
      <c r="M5932" s="595">
        <f t="shared" si="234"/>
        <v>106.72761249999999</v>
      </c>
      <c r="N5932" s="595">
        <f t="shared" si="234"/>
        <v>119.88241124999999</v>
      </c>
      <c r="O5932" s="596" t="b">
        <v>1</v>
      </c>
    </row>
    <row r="5933" spans="1:15">
      <c r="A5933" s="36" t="s">
        <v>10404</v>
      </c>
      <c r="B5933" s="33" t="s">
        <v>5069</v>
      </c>
      <c r="C5933" s="77" t="s">
        <v>5070</v>
      </c>
      <c r="D5933" s="37"/>
      <c r="E5933" s="37" t="s">
        <v>79</v>
      </c>
      <c r="F5933" s="39">
        <v>1686.83</v>
      </c>
      <c r="H5933" s="595">
        <f t="shared" si="233"/>
        <v>594.77625799999987</v>
      </c>
      <c r="I5933" s="595">
        <f t="shared" si="234"/>
        <v>594.77625799999987</v>
      </c>
      <c r="J5933" s="595">
        <f t="shared" si="234"/>
        <v>781.50833899999998</v>
      </c>
      <c r="K5933" s="595">
        <f t="shared" si="234"/>
        <v>542.90623549999998</v>
      </c>
      <c r="L5933" s="595">
        <f t="shared" si="234"/>
        <v>862.77137424999978</v>
      </c>
      <c r="M5933" s="595">
        <f t="shared" si="234"/>
        <v>743.47032249999995</v>
      </c>
      <c r="N5933" s="595">
        <f t="shared" si="234"/>
        <v>835.10736224999982</v>
      </c>
      <c r="O5933" s="596" t="b">
        <v>1</v>
      </c>
    </row>
    <row r="5934" spans="1:15">
      <c r="A5934" s="36" t="s">
        <v>10405</v>
      </c>
      <c r="B5934" s="33" t="s">
        <v>5069</v>
      </c>
      <c r="C5934" s="77" t="s">
        <v>10406</v>
      </c>
      <c r="D5934" s="37"/>
      <c r="E5934" s="37" t="s">
        <v>79</v>
      </c>
      <c r="F5934" s="39">
        <v>1534.11</v>
      </c>
      <c r="H5934" s="595">
        <f t="shared" si="233"/>
        <v>540.92718599999978</v>
      </c>
      <c r="I5934" s="595">
        <f t="shared" si="234"/>
        <v>540.92718599999978</v>
      </c>
      <c r="J5934" s="595">
        <f t="shared" si="234"/>
        <v>710.75316299999997</v>
      </c>
      <c r="K5934" s="595">
        <f t="shared" si="234"/>
        <v>493.7533034999999</v>
      </c>
      <c r="L5934" s="595">
        <f t="shared" si="234"/>
        <v>784.65891224999984</v>
      </c>
      <c r="M5934" s="595">
        <f t="shared" si="234"/>
        <v>676.15898249999987</v>
      </c>
      <c r="N5934" s="595">
        <f t="shared" si="234"/>
        <v>759.49950824999985</v>
      </c>
      <c r="O5934" s="596" t="b">
        <v>1</v>
      </c>
    </row>
    <row r="5935" spans="1:15">
      <c r="A5935" s="36" t="s">
        <v>10407</v>
      </c>
      <c r="B5935" s="33" t="s">
        <v>10408</v>
      </c>
      <c r="C5935" s="77" t="s">
        <v>10409</v>
      </c>
      <c r="D5935" s="37"/>
      <c r="E5935" s="37"/>
      <c r="F5935" s="39">
        <v>1583</v>
      </c>
      <c r="H5935" s="595">
        <f t="shared" si="233"/>
        <v>558.16579999999988</v>
      </c>
      <c r="I5935" s="595">
        <f t="shared" si="234"/>
        <v>558.16579999999988</v>
      </c>
      <c r="J5935" s="595">
        <f t="shared" si="234"/>
        <v>733.40390000000002</v>
      </c>
      <c r="K5935" s="595">
        <f t="shared" si="234"/>
        <v>509.48854999999998</v>
      </c>
      <c r="L5935" s="595">
        <f t="shared" si="234"/>
        <v>809.66492499999981</v>
      </c>
      <c r="M5935" s="595">
        <f t="shared" si="234"/>
        <v>697.70724999999993</v>
      </c>
      <c r="N5935" s="595">
        <f t="shared" si="234"/>
        <v>783.70372499999985</v>
      </c>
      <c r="O5935" s="596" t="b">
        <v>1</v>
      </c>
    </row>
    <row r="5936" spans="1:15" ht="16.5" thickBot="1">
      <c r="A5936" s="95" t="s">
        <v>10410</v>
      </c>
      <c r="B5936" s="429" t="s">
        <v>10411</v>
      </c>
      <c r="C5936" s="232" t="s">
        <v>10412</v>
      </c>
      <c r="D5936" s="64"/>
      <c r="E5936" s="64"/>
      <c r="F5936" s="201">
        <v>9009.75</v>
      </c>
      <c r="H5936" s="595">
        <f t="shared" si="233"/>
        <v>3176.8378499999994</v>
      </c>
      <c r="I5936" s="595">
        <f t="shared" si="234"/>
        <v>3176.8378499999994</v>
      </c>
      <c r="J5936" s="595">
        <f t="shared" si="234"/>
        <v>4174.2171749999998</v>
      </c>
      <c r="K5936" s="595">
        <f t="shared" si="234"/>
        <v>2899.7880374999995</v>
      </c>
      <c r="L5936" s="595">
        <f t="shared" si="234"/>
        <v>4608.2618812499995</v>
      </c>
      <c r="M5936" s="595">
        <f t="shared" si="234"/>
        <v>3971.0473124999999</v>
      </c>
      <c r="N5936" s="595">
        <f t="shared" si="234"/>
        <v>4460.5019812499995</v>
      </c>
      <c r="O5936" s="596" t="b">
        <v>1</v>
      </c>
    </row>
    <row r="5937" spans="1:15" ht="31.5">
      <c r="A5937" s="193" t="s">
        <v>10413</v>
      </c>
      <c r="B5937" s="426" t="s">
        <v>10414</v>
      </c>
      <c r="C5937" s="102" t="s">
        <v>10415</v>
      </c>
      <c r="D5937" s="49"/>
      <c r="E5937" s="49"/>
      <c r="F5937" s="31">
        <v>18850.599999999999</v>
      </c>
      <c r="H5937" s="595">
        <f t="shared" si="233"/>
        <v>6646.7215599999981</v>
      </c>
      <c r="I5937" s="595">
        <f t="shared" si="234"/>
        <v>6646.7215599999981</v>
      </c>
      <c r="J5937" s="595">
        <f t="shared" si="234"/>
        <v>8733.4829799999989</v>
      </c>
      <c r="K5937" s="595">
        <f t="shared" si="234"/>
        <v>6067.0656099999987</v>
      </c>
      <c r="L5937" s="595">
        <f t="shared" si="234"/>
        <v>9641.6106349999973</v>
      </c>
      <c r="M5937" s="595">
        <f t="shared" si="234"/>
        <v>8308.4019499999995</v>
      </c>
      <c r="N5937" s="595">
        <f t="shared" si="234"/>
        <v>9332.4607949999972</v>
      </c>
      <c r="O5937" s="596" t="b">
        <v>1</v>
      </c>
    </row>
    <row r="5938" spans="1:15" ht="31.5">
      <c r="A5938" s="70" t="s">
        <v>10416</v>
      </c>
      <c r="B5938" s="33" t="s">
        <v>10417</v>
      </c>
      <c r="C5938" s="230" t="s">
        <v>10418</v>
      </c>
      <c r="D5938" s="72"/>
      <c r="E5938" s="72"/>
      <c r="F5938" s="39">
        <v>15167.66</v>
      </c>
      <c r="H5938" s="595">
        <f t="shared" si="233"/>
        <v>5348.116915999999</v>
      </c>
      <c r="I5938" s="595">
        <f t="shared" si="234"/>
        <v>5348.116915999999</v>
      </c>
      <c r="J5938" s="595">
        <f t="shared" si="234"/>
        <v>7027.1768780000002</v>
      </c>
      <c r="K5938" s="595">
        <f t="shared" si="234"/>
        <v>4881.7113709999994</v>
      </c>
      <c r="L5938" s="595">
        <f t="shared" si="234"/>
        <v>7757.8788984999983</v>
      </c>
      <c r="M5938" s="595">
        <f t="shared" si="234"/>
        <v>6685.1461449999997</v>
      </c>
      <c r="N5938" s="595">
        <f t="shared" si="234"/>
        <v>7509.1292744999992</v>
      </c>
      <c r="O5938" s="596" t="b">
        <v>1</v>
      </c>
    </row>
    <row r="5939" spans="1:15">
      <c r="A5939" s="36" t="s">
        <v>829</v>
      </c>
      <c r="B5939" s="33" t="s">
        <v>10419</v>
      </c>
      <c r="C5939" s="77" t="s">
        <v>10420</v>
      </c>
      <c r="D5939" s="37"/>
      <c r="E5939" s="37"/>
      <c r="F5939" s="39">
        <v>0</v>
      </c>
      <c r="H5939" s="595">
        <f t="shared" si="233"/>
        <v>0</v>
      </c>
      <c r="I5939" s="595">
        <f t="shared" si="234"/>
        <v>0</v>
      </c>
      <c r="J5939" s="595">
        <f t="shared" si="234"/>
        <v>0</v>
      </c>
      <c r="K5939" s="595">
        <f t="shared" si="234"/>
        <v>0</v>
      </c>
      <c r="L5939" s="595">
        <f t="shared" si="234"/>
        <v>0</v>
      </c>
      <c r="M5939" s="595">
        <f t="shared" si="234"/>
        <v>0</v>
      </c>
      <c r="N5939" s="595">
        <f t="shared" si="234"/>
        <v>0</v>
      </c>
      <c r="O5939" s="596" t="b">
        <v>1</v>
      </c>
    </row>
    <row r="5940" spans="1:15">
      <c r="A5940" s="62" t="s">
        <v>2064</v>
      </c>
      <c r="B5940" s="33" t="s">
        <v>10419</v>
      </c>
      <c r="C5940" s="232" t="s">
        <v>10421</v>
      </c>
      <c r="D5940" s="64"/>
      <c r="E5940" s="64"/>
      <c r="F5940" s="39">
        <v>2947.9</v>
      </c>
      <c r="H5940" s="595">
        <f t="shared" si="233"/>
        <v>1039.4295399999999</v>
      </c>
      <c r="I5940" s="595">
        <f t="shared" si="234"/>
        <v>1039.4295399999999</v>
      </c>
      <c r="J5940" s="595">
        <f t="shared" si="234"/>
        <v>1365.76207</v>
      </c>
      <c r="K5940" s="595">
        <f t="shared" si="234"/>
        <v>948.78161499999999</v>
      </c>
      <c r="L5940" s="595">
        <f t="shared" si="234"/>
        <v>1507.7771524999998</v>
      </c>
      <c r="M5940" s="595">
        <f t="shared" si="234"/>
        <v>1299.2869249999999</v>
      </c>
      <c r="N5940" s="595">
        <f t="shared" si="234"/>
        <v>1459.4315924999999</v>
      </c>
      <c r="O5940" s="596" t="b">
        <v>1</v>
      </c>
    </row>
    <row r="5941" spans="1:15" ht="16.5" thickBot="1">
      <c r="A5941" s="80" t="s">
        <v>2068</v>
      </c>
      <c r="B5941" s="430" t="s">
        <v>10419</v>
      </c>
      <c r="C5941" s="521" t="s">
        <v>10422</v>
      </c>
      <c r="D5941" s="52"/>
      <c r="E5941" s="431"/>
      <c r="F5941" s="45">
        <v>9859.48</v>
      </c>
      <c r="H5941" s="595">
        <f t="shared" si="233"/>
        <v>3476.452647999999</v>
      </c>
      <c r="I5941" s="595">
        <f t="shared" si="234"/>
        <v>3476.452647999999</v>
      </c>
      <c r="J5941" s="595">
        <f t="shared" si="234"/>
        <v>4567.8970839999993</v>
      </c>
      <c r="K5941" s="595">
        <f t="shared" si="234"/>
        <v>3173.2736379999997</v>
      </c>
      <c r="L5941" s="595">
        <f t="shared" si="234"/>
        <v>5042.8775329999989</v>
      </c>
      <c r="M5941" s="595">
        <f t="shared" si="234"/>
        <v>4345.5658099999991</v>
      </c>
      <c r="N5941" s="595">
        <f t="shared" si="234"/>
        <v>4881.1820609999995</v>
      </c>
      <c r="O5941" s="596" t="b">
        <v>1</v>
      </c>
    </row>
    <row r="5942" spans="1:15" ht="31.5">
      <c r="A5942" s="193" t="s">
        <v>10423</v>
      </c>
      <c r="B5942" s="28" t="s">
        <v>10424</v>
      </c>
      <c r="C5942" s="102" t="s">
        <v>10425</v>
      </c>
      <c r="D5942" s="49"/>
      <c r="E5942" s="49"/>
      <c r="F5942" s="50">
        <v>44058</v>
      </c>
      <c r="H5942" s="595">
        <f t="shared" si="233"/>
        <v>15534.850799999997</v>
      </c>
      <c r="I5942" s="595">
        <f t="shared" si="234"/>
        <v>15534.850799999997</v>
      </c>
      <c r="J5942" s="595">
        <f t="shared" si="234"/>
        <v>20412.071400000001</v>
      </c>
      <c r="K5942" s="595">
        <f t="shared" si="234"/>
        <v>14180.067299999999</v>
      </c>
      <c r="L5942" s="595">
        <f t="shared" si="234"/>
        <v>22534.565549999996</v>
      </c>
      <c r="M5942" s="595">
        <f t="shared" si="234"/>
        <v>19418.5635</v>
      </c>
      <c r="N5942" s="595">
        <f t="shared" si="234"/>
        <v>21812.014349999998</v>
      </c>
      <c r="O5942" s="596" t="b">
        <v>1</v>
      </c>
    </row>
    <row r="5943" spans="1:15" ht="31.5">
      <c r="A5943" s="79" t="s">
        <v>10426</v>
      </c>
      <c r="B5943" s="33" t="s">
        <v>10427</v>
      </c>
      <c r="C5943" s="77" t="s">
        <v>10428</v>
      </c>
      <c r="D5943" s="37"/>
      <c r="E5943" s="37"/>
      <c r="F5943" s="39">
        <v>44058</v>
      </c>
      <c r="H5943" s="595">
        <f t="shared" si="233"/>
        <v>15534.850799999997</v>
      </c>
      <c r="I5943" s="595">
        <f t="shared" si="234"/>
        <v>15534.850799999997</v>
      </c>
      <c r="J5943" s="595">
        <f t="shared" si="234"/>
        <v>20412.071400000001</v>
      </c>
      <c r="K5943" s="595">
        <f t="shared" si="234"/>
        <v>14180.067299999999</v>
      </c>
      <c r="L5943" s="595">
        <f t="shared" si="234"/>
        <v>22534.565549999996</v>
      </c>
      <c r="M5943" s="595">
        <f t="shared" si="234"/>
        <v>19418.5635</v>
      </c>
      <c r="N5943" s="595">
        <f t="shared" si="234"/>
        <v>21812.014349999998</v>
      </c>
      <c r="O5943" s="596" t="b">
        <v>1</v>
      </c>
    </row>
    <row r="5944" spans="1:15">
      <c r="A5944" s="79" t="s">
        <v>829</v>
      </c>
      <c r="B5944" s="33" t="s">
        <v>10429</v>
      </c>
      <c r="C5944" s="77" t="s">
        <v>10430</v>
      </c>
      <c r="D5944" s="37"/>
      <c r="E5944" s="37"/>
      <c r="F5944" s="39">
        <v>0</v>
      </c>
      <c r="H5944" s="595">
        <f t="shared" si="233"/>
        <v>0</v>
      </c>
      <c r="I5944" s="595">
        <f t="shared" si="234"/>
        <v>0</v>
      </c>
      <c r="J5944" s="595">
        <f t="shared" si="234"/>
        <v>0</v>
      </c>
      <c r="K5944" s="595">
        <f t="shared" si="234"/>
        <v>0</v>
      </c>
      <c r="L5944" s="595">
        <f t="shared" si="234"/>
        <v>0</v>
      </c>
      <c r="M5944" s="595">
        <f t="shared" si="234"/>
        <v>0</v>
      </c>
      <c r="N5944" s="595">
        <f t="shared" si="234"/>
        <v>0</v>
      </c>
      <c r="O5944" s="596" t="b">
        <v>1</v>
      </c>
    </row>
    <row r="5945" spans="1:15">
      <c r="A5945" s="79" t="s">
        <v>2064</v>
      </c>
      <c r="B5945" s="33" t="s">
        <v>10429</v>
      </c>
      <c r="C5945" s="77" t="s">
        <v>10431</v>
      </c>
      <c r="D5945" s="37"/>
      <c r="E5945" s="37"/>
      <c r="F5945" s="39">
        <v>4117</v>
      </c>
      <c r="H5945" s="595">
        <f t="shared" si="233"/>
        <v>1451.6541999999997</v>
      </c>
      <c r="I5945" s="595">
        <f t="shared" si="234"/>
        <v>1451.6541999999997</v>
      </c>
      <c r="J5945" s="595">
        <f t="shared" si="234"/>
        <v>1907.4060999999999</v>
      </c>
      <c r="K5945" s="595">
        <f t="shared" si="234"/>
        <v>1325.0564499999998</v>
      </c>
      <c r="L5945" s="595">
        <f t="shared" si="234"/>
        <v>2105.7425749999998</v>
      </c>
      <c r="M5945" s="595">
        <f t="shared" si="234"/>
        <v>1814.5677499999999</v>
      </c>
      <c r="N5945" s="595">
        <f t="shared" si="234"/>
        <v>2038.2237749999997</v>
      </c>
      <c r="O5945" s="596" t="b">
        <v>1</v>
      </c>
    </row>
    <row r="5946" spans="1:15" ht="16.5" thickBot="1">
      <c r="A5946" s="80" t="s">
        <v>2068</v>
      </c>
      <c r="B5946" s="42" t="s">
        <v>10429</v>
      </c>
      <c r="C5946" s="105" t="s">
        <v>10432</v>
      </c>
      <c r="D5946" s="52"/>
      <c r="E5946" s="52"/>
      <c r="F5946" s="53">
        <v>10806</v>
      </c>
      <c r="H5946" s="595">
        <f t="shared" si="233"/>
        <v>3810.1955999999991</v>
      </c>
      <c r="I5946" s="595">
        <f t="shared" si="234"/>
        <v>3810.1955999999991</v>
      </c>
      <c r="J5946" s="595">
        <f t="shared" si="234"/>
        <v>5006.4197999999997</v>
      </c>
      <c r="K5946" s="595">
        <f t="shared" si="234"/>
        <v>3477.9110999999998</v>
      </c>
      <c r="L5946" s="595">
        <f t="shared" si="234"/>
        <v>5526.998849999999</v>
      </c>
      <c r="M5946" s="595">
        <f t="shared" si="234"/>
        <v>4762.7444999999998</v>
      </c>
      <c r="N5946" s="595">
        <f t="shared" si="234"/>
        <v>5349.7804499999993</v>
      </c>
      <c r="O5946" s="596" t="b">
        <v>1</v>
      </c>
    </row>
    <row r="5947" spans="1:15" ht="32.25" thickBot="1">
      <c r="A5947" s="23"/>
      <c r="B5947" s="24" t="s">
        <v>10433</v>
      </c>
      <c r="C5947" s="137"/>
      <c r="D5947" s="4"/>
      <c r="E5947" s="4"/>
      <c r="F5947" s="26"/>
      <c r="H5947" s="595" t="str">
        <f t="shared" si="233"/>
        <v/>
      </c>
      <c r="I5947" s="595" t="str">
        <f t="shared" si="234"/>
        <v/>
      </c>
      <c r="J5947" s="595" t="str">
        <f t="shared" si="234"/>
        <v/>
      </c>
      <c r="K5947" s="595" t="str">
        <f t="shared" si="234"/>
        <v/>
      </c>
      <c r="L5947" s="595" t="str">
        <f t="shared" si="234"/>
        <v/>
      </c>
      <c r="M5947" s="595" t="str">
        <f t="shared" si="234"/>
        <v/>
      </c>
      <c r="N5947" s="595" t="str">
        <f t="shared" si="234"/>
        <v/>
      </c>
      <c r="O5947" s="596" t="b">
        <v>1</v>
      </c>
    </row>
    <row r="5948" spans="1:15" ht="31.5">
      <c r="A5948" s="27" t="s">
        <v>10434</v>
      </c>
      <c r="B5948" s="28" t="s">
        <v>10435</v>
      </c>
      <c r="C5948" s="102" t="s">
        <v>79</v>
      </c>
      <c r="D5948" s="49"/>
      <c r="E5948" s="49" t="s">
        <v>79</v>
      </c>
      <c r="F5948" s="50" t="s">
        <v>79</v>
      </c>
      <c r="H5948" s="595" t="str">
        <f t="shared" si="233"/>
        <v/>
      </c>
      <c r="I5948" s="595" t="str">
        <f t="shared" si="234"/>
        <v/>
      </c>
      <c r="J5948" s="595" t="str">
        <f t="shared" si="234"/>
        <v/>
      </c>
      <c r="K5948" s="595" t="str">
        <f t="shared" si="234"/>
        <v/>
      </c>
      <c r="L5948" s="595" t="str">
        <f t="shared" si="234"/>
        <v/>
      </c>
      <c r="M5948" s="595" t="str">
        <f t="shared" si="234"/>
        <v/>
      </c>
      <c r="N5948" s="595" t="str">
        <f t="shared" si="234"/>
        <v/>
      </c>
      <c r="O5948" s="596" t="b">
        <v>1</v>
      </c>
    </row>
    <row r="5949" spans="1:15" ht="31.5">
      <c r="A5949" s="36" t="s">
        <v>10436</v>
      </c>
      <c r="B5949" s="33" t="s">
        <v>10437</v>
      </c>
      <c r="C5949" s="499" t="s">
        <v>10438</v>
      </c>
      <c r="D5949" s="37"/>
      <c r="E5949" s="37" t="s">
        <v>79</v>
      </c>
      <c r="F5949" s="39">
        <v>60.27</v>
      </c>
      <c r="H5949" s="595">
        <f t="shared" si="233"/>
        <v>21.251201999999996</v>
      </c>
      <c r="I5949" s="595">
        <f t="shared" si="234"/>
        <v>21.251201999999996</v>
      </c>
      <c r="J5949" s="595">
        <f t="shared" si="234"/>
        <v>27.923090999999999</v>
      </c>
      <c r="K5949" s="595">
        <f t="shared" si="234"/>
        <v>19.397899499999998</v>
      </c>
      <c r="L5949" s="595">
        <f t="shared" si="234"/>
        <v>30.826598249999996</v>
      </c>
      <c r="M5949" s="595">
        <f t="shared" si="234"/>
        <v>26.564002500000001</v>
      </c>
      <c r="N5949" s="595">
        <f t="shared" si="234"/>
        <v>29.838170249999997</v>
      </c>
      <c r="O5949" s="596" t="b">
        <v>1</v>
      </c>
    </row>
    <row r="5950" spans="1:15" ht="31.5">
      <c r="A5950" s="36" t="s">
        <v>10439</v>
      </c>
      <c r="B5950" s="33" t="s">
        <v>10440</v>
      </c>
      <c r="C5950" s="499" t="s">
        <v>10441</v>
      </c>
      <c r="D5950" s="37"/>
      <c r="E5950" s="37" t="s">
        <v>79</v>
      </c>
      <c r="F5950" s="39">
        <v>64.569999999999993</v>
      </c>
      <c r="H5950" s="595">
        <f t="shared" si="233"/>
        <v>22.767381999999991</v>
      </c>
      <c r="I5950" s="595">
        <f t="shared" si="234"/>
        <v>22.767381999999991</v>
      </c>
      <c r="J5950" s="595">
        <f t="shared" si="234"/>
        <v>29.915280999999997</v>
      </c>
      <c r="K5950" s="595">
        <f t="shared" si="234"/>
        <v>20.781854499999994</v>
      </c>
      <c r="L5950" s="595">
        <f t="shared" si="234"/>
        <v>33.02594074999999</v>
      </c>
      <c r="M5950" s="595">
        <f t="shared" si="234"/>
        <v>28.459227499999994</v>
      </c>
      <c r="N5950" s="595">
        <f t="shared" si="234"/>
        <v>31.966992749999992</v>
      </c>
      <c r="O5950" s="596" t="b">
        <v>1</v>
      </c>
    </row>
    <row r="5951" spans="1:15" ht="31.5">
      <c r="A5951" s="36" t="s">
        <v>10442</v>
      </c>
      <c r="B5951" s="33" t="s">
        <v>10443</v>
      </c>
      <c r="C5951" s="499" t="s">
        <v>10444</v>
      </c>
      <c r="D5951" s="37"/>
      <c r="E5951" s="37" t="s">
        <v>79</v>
      </c>
      <c r="F5951" s="39">
        <v>79.64</v>
      </c>
      <c r="H5951" s="595">
        <f t="shared" si="233"/>
        <v>28.081063999999994</v>
      </c>
      <c r="I5951" s="595">
        <f t="shared" si="234"/>
        <v>28.081063999999994</v>
      </c>
      <c r="J5951" s="595">
        <f t="shared" si="234"/>
        <v>36.897211999999996</v>
      </c>
      <c r="K5951" s="595">
        <f t="shared" si="234"/>
        <v>25.632133999999997</v>
      </c>
      <c r="L5951" s="595">
        <f t="shared" si="234"/>
        <v>40.733868999999991</v>
      </c>
      <c r="M5951" s="595">
        <f t="shared" si="234"/>
        <v>35.101329999999997</v>
      </c>
      <c r="N5951" s="595">
        <f t="shared" si="234"/>
        <v>39.427772999999995</v>
      </c>
      <c r="O5951" s="596" t="b">
        <v>1</v>
      </c>
    </row>
    <row r="5952" spans="1:15" ht="31.5">
      <c r="A5952" s="36" t="s">
        <v>10445</v>
      </c>
      <c r="B5952" s="33" t="s">
        <v>10446</v>
      </c>
      <c r="C5952" s="499" t="s">
        <v>10447</v>
      </c>
      <c r="D5952" s="37"/>
      <c r="E5952" s="37" t="s">
        <v>79</v>
      </c>
      <c r="F5952" s="39">
        <v>91.48</v>
      </c>
      <c r="H5952" s="595">
        <f t="shared" si="233"/>
        <v>32.255847999999993</v>
      </c>
      <c r="I5952" s="595">
        <f t="shared" si="234"/>
        <v>32.255847999999993</v>
      </c>
      <c r="J5952" s="595">
        <f t="shared" si="234"/>
        <v>42.382683999999998</v>
      </c>
      <c r="K5952" s="595">
        <f t="shared" si="234"/>
        <v>29.442837999999998</v>
      </c>
      <c r="L5952" s="595">
        <f t="shared" si="234"/>
        <v>46.789732999999991</v>
      </c>
      <c r="M5952" s="595">
        <f t="shared" si="234"/>
        <v>40.319809999999997</v>
      </c>
      <c r="N5952" s="595">
        <f t="shared" si="234"/>
        <v>45.289460999999996</v>
      </c>
      <c r="O5952" s="596" t="b">
        <v>1</v>
      </c>
    </row>
    <row r="5953" spans="1:15" ht="31.5">
      <c r="A5953" s="36" t="s">
        <v>10448</v>
      </c>
      <c r="B5953" s="33" t="s">
        <v>10449</v>
      </c>
      <c r="C5953" s="499" t="s">
        <v>10450</v>
      </c>
      <c r="D5953" s="37"/>
      <c r="E5953" s="37" t="s">
        <v>79</v>
      </c>
      <c r="F5953" s="39">
        <v>97.93</v>
      </c>
      <c r="H5953" s="595">
        <f t="shared" si="233"/>
        <v>34.530117999999995</v>
      </c>
      <c r="I5953" s="595">
        <f t="shared" si="234"/>
        <v>34.530117999999995</v>
      </c>
      <c r="J5953" s="595">
        <f t="shared" si="234"/>
        <v>45.370969000000002</v>
      </c>
      <c r="K5953" s="595">
        <f t="shared" si="234"/>
        <v>31.518770499999999</v>
      </c>
      <c r="L5953" s="595">
        <f t="shared" si="234"/>
        <v>50.088746749999991</v>
      </c>
      <c r="M5953" s="595">
        <f t="shared" si="234"/>
        <v>43.162647499999999</v>
      </c>
      <c r="N5953" s="595">
        <f t="shared" si="234"/>
        <v>48.482694749999993</v>
      </c>
      <c r="O5953" s="596" t="b">
        <v>1</v>
      </c>
    </row>
    <row r="5954" spans="1:15" ht="31.5">
      <c r="A5954" s="36" t="s">
        <v>10451</v>
      </c>
      <c r="B5954" s="33" t="s">
        <v>10452</v>
      </c>
      <c r="C5954" s="77" t="s">
        <v>10453</v>
      </c>
      <c r="D5954" s="37"/>
      <c r="E5954" s="37" t="s">
        <v>79</v>
      </c>
      <c r="F5954" s="39">
        <v>164.66</v>
      </c>
      <c r="H5954" s="595">
        <f t="shared" si="233"/>
        <v>58.059115999999982</v>
      </c>
      <c r="I5954" s="595">
        <f t="shared" si="234"/>
        <v>58.059115999999982</v>
      </c>
      <c r="J5954" s="595">
        <f t="shared" si="234"/>
        <v>76.286977999999991</v>
      </c>
      <c r="K5954" s="595">
        <f t="shared" si="234"/>
        <v>52.995820999999992</v>
      </c>
      <c r="L5954" s="595">
        <f t="shared" si="234"/>
        <v>84.219473499999978</v>
      </c>
      <c r="M5954" s="595">
        <f t="shared" si="234"/>
        <v>72.573894999999993</v>
      </c>
      <c r="N5954" s="595">
        <f t="shared" si="234"/>
        <v>81.519049499999994</v>
      </c>
      <c r="O5954" s="596" t="b">
        <v>1</v>
      </c>
    </row>
    <row r="5955" spans="1:15" ht="31.5">
      <c r="A5955" s="36" t="s">
        <v>10454</v>
      </c>
      <c r="B5955" s="33" t="s">
        <v>10455</v>
      </c>
      <c r="C5955" s="77" t="s">
        <v>10456</v>
      </c>
      <c r="D5955" s="37"/>
      <c r="E5955" s="37" t="s">
        <v>79</v>
      </c>
      <c r="F5955" s="39">
        <v>1099.92</v>
      </c>
      <c r="H5955" s="595">
        <f t="shared" si="233"/>
        <v>387.83179199999995</v>
      </c>
      <c r="I5955" s="595">
        <f t="shared" si="234"/>
        <v>387.83179199999995</v>
      </c>
      <c r="J5955" s="595">
        <f t="shared" si="234"/>
        <v>509.59293600000001</v>
      </c>
      <c r="K5955" s="595">
        <f t="shared" si="234"/>
        <v>354.009252</v>
      </c>
      <c r="L5955" s="595">
        <f t="shared" si="234"/>
        <v>562.58158199999991</v>
      </c>
      <c r="M5955" s="595">
        <f t="shared" si="234"/>
        <v>484.78973999999999</v>
      </c>
      <c r="N5955" s="595">
        <f t="shared" si="234"/>
        <v>544.54289399999993</v>
      </c>
      <c r="O5955" s="596" t="b">
        <v>1</v>
      </c>
    </row>
    <row r="5956" spans="1:15" ht="31.5">
      <c r="A5956" s="79" t="s">
        <v>10457</v>
      </c>
      <c r="B5956" s="33" t="s">
        <v>10458</v>
      </c>
      <c r="C5956" s="77" t="s">
        <v>10459</v>
      </c>
      <c r="D5956" s="37"/>
      <c r="E5956" s="37" t="s">
        <v>79</v>
      </c>
      <c r="F5956" s="39">
        <v>1184.5</v>
      </c>
      <c r="H5956" s="595">
        <f t="shared" si="233"/>
        <v>417.65469999999988</v>
      </c>
      <c r="I5956" s="595">
        <f t="shared" si="234"/>
        <v>417.65469999999988</v>
      </c>
      <c r="J5956" s="595">
        <f t="shared" si="234"/>
        <v>548.77885000000003</v>
      </c>
      <c r="K5956" s="595">
        <f t="shared" si="234"/>
        <v>381.23132499999997</v>
      </c>
      <c r="L5956" s="595">
        <f t="shared" si="234"/>
        <v>605.84213749999992</v>
      </c>
      <c r="M5956" s="595">
        <f t="shared" si="234"/>
        <v>522.06837499999995</v>
      </c>
      <c r="N5956" s="595">
        <f t="shared" si="234"/>
        <v>586.41633749999994</v>
      </c>
      <c r="O5956" s="596" t="b">
        <v>1</v>
      </c>
    </row>
    <row r="5957" spans="1:15" ht="31.5">
      <c r="A5957" s="36" t="s">
        <v>10460</v>
      </c>
      <c r="B5957" s="33" t="s">
        <v>10461</v>
      </c>
      <c r="C5957" s="499" t="s">
        <v>10462</v>
      </c>
      <c r="D5957" s="37"/>
      <c r="E5957" s="37"/>
      <c r="F5957" s="39">
        <v>815</v>
      </c>
      <c r="H5957" s="595">
        <f t="shared" si="233"/>
        <v>287.36899999999991</v>
      </c>
      <c r="I5957" s="595">
        <f t="shared" si="234"/>
        <v>287.36899999999991</v>
      </c>
      <c r="J5957" s="595">
        <f t="shared" si="234"/>
        <v>377.58949999999999</v>
      </c>
      <c r="K5957" s="595">
        <f t="shared" si="234"/>
        <v>262.30775</v>
      </c>
      <c r="L5957" s="595">
        <f t="shared" si="234"/>
        <v>416.85212499999994</v>
      </c>
      <c r="M5957" s="595">
        <f t="shared" si="234"/>
        <v>359.21125000000001</v>
      </c>
      <c r="N5957" s="595">
        <f t="shared" si="234"/>
        <v>403.48612499999996</v>
      </c>
      <c r="O5957" s="596" t="b">
        <v>1</v>
      </c>
    </row>
    <row r="5958" spans="1:15" ht="31.5">
      <c r="A5958" s="36" t="s">
        <v>10463</v>
      </c>
      <c r="B5958" s="33" t="s">
        <v>10464</v>
      </c>
      <c r="C5958" s="499" t="s">
        <v>10465</v>
      </c>
      <c r="D5958" s="37"/>
      <c r="E5958" s="37"/>
      <c r="F5958" s="39">
        <v>979</v>
      </c>
      <c r="H5958" s="595">
        <f t="shared" si="233"/>
        <v>345.19539999999989</v>
      </c>
      <c r="I5958" s="595">
        <f t="shared" si="234"/>
        <v>345.19539999999989</v>
      </c>
      <c r="J5958" s="595">
        <f t="shared" si="234"/>
        <v>453.57069999999999</v>
      </c>
      <c r="K5958" s="595">
        <f t="shared" si="234"/>
        <v>315.09114999999997</v>
      </c>
      <c r="L5958" s="595">
        <f t="shared" si="234"/>
        <v>500.73402499999992</v>
      </c>
      <c r="M5958" s="595">
        <f t="shared" si="234"/>
        <v>431.49424999999997</v>
      </c>
      <c r="N5958" s="595">
        <f t="shared" si="234"/>
        <v>484.67842499999995</v>
      </c>
      <c r="O5958" s="596" t="b">
        <v>1</v>
      </c>
    </row>
    <row r="5959" spans="1:15" ht="31.5">
      <c r="A5959" s="36" t="s">
        <v>10466</v>
      </c>
      <c r="B5959" s="33" t="s">
        <v>10467</v>
      </c>
      <c r="C5959" s="499" t="s">
        <v>10468</v>
      </c>
      <c r="D5959" s="37"/>
      <c r="E5959" s="37"/>
      <c r="F5959" s="39">
        <v>1103</v>
      </c>
      <c r="H5959" s="595">
        <f t="shared" si="233"/>
        <v>388.91779999999989</v>
      </c>
      <c r="I5959" s="595">
        <f t="shared" si="234"/>
        <v>388.91779999999989</v>
      </c>
      <c r="J5959" s="595">
        <f t="shared" si="234"/>
        <v>511.01990000000001</v>
      </c>
      <c r="K5959" s="595">
        <f t="shared" si="234"/>
        <v>355.00054999999998</v>
      </c>
      <c r="L5959" s="595">
        <f t="shared" si="234"/>
        <v>564.15692499999989</v>
      </c>
      <c r="M5959" s="595">
        <f t="shared" si="234"/>
        <v>486.14724999999999</v>
      </c>
      <c r="N5959" s="595">
        <f t="shared" si="234"/>
        <v>546.06772499999988</v>
      </c>
      <c r="O5959" s="596" t="b">
        <v>1</v>
      </c>
    </row>
    <row r="5960" spans="1:15" ht="31.5">
      <c r="A5960" s="36" t="s">
        <v>10469</v>
      </c>
      <c r="B5960" s="33" t="s">
        <v>10470</v>
      </c>
      <c r="C5960" s="499" t="s">
        <v>10471</v>
      </c>
      <c r="D5960" s="37"/>
      <c r="E5960" s="37"/>
      <c r="F5960" s="39">
        <v>1267</v>
      </c>
      <c r="H5960" s="595">
        <f t="shared" si="233"/>
        <v>446.74419999999986</v>
      </c>
      <c r="I5960" s="595">
        <f t="shared" si="234"/>
        <v>446.74419999999986</v>
      </c>
      <c r="J5960" s="595">
        <f t="shared" si="234"/>
        <v>587.00109999999995</v>
      </c>
      <c r="K5960" s="595">
        <f t="shared" si="234"/>
        <v>407.78394999999995</v>
      </c>
      <c r="L5960" s="595">
        <f t="shared" si="234"/>
        <v>648.03882499999986</v>
      </c>
      <c r="M5960" s="595">
        <f t="shared" si="234"/>
        <v>558.43025</v>
      </c>
      <c r="N5960" s="595">
        <f t="shared" si="234"/>
        <v>627.26002499999993</v>
      </c>
      <c r="O5960" s="596" t="b">
        <v>1</v>
      </c>
    </row>
    <row r="5961" spans="1:15" ht="31.5">
      <c r="A5961" s="36" t="s">
        <v>10472</v>
      </c>
      <c r="B5961" s="33" t="s">
        <v>10473</v>
      </c>
      <c r="C5961" s="499" t="s">
        <v>10474</v>
      </c>
      <c r="D5961" s="37"/>
      <c r="E5961" s="37"/>
      <c r="F5961" s="39">
        <v>1915</v>
      </c>
      <c r="H5961" s="595">
        <f t="shared" si="233"/>
        <v>675.22899999999981</v>
      </c>
      <c r="I5961" s="595">
        <f t="shared" si="234"/>
        <v>675.22899999999981</v>
      </c>
      <c r="J5961" s="595">
        <f t="shared" si="234"/>
        <v>887.21949999999993</v>
      </c>
      <c r="K5961" s="595">
        <f t="shared" si="234"/>
        <v>616.34274999999991</v>
      </c>
      <c r="L5961" s="595">
        <f t="shared" si="234"/>
        <v>979.47462499999983</v>
      </c>
      <c r="M5961" s="595">
        <f t="shared" si="234"/>
        <v>844.03625</v>
      </c>
      <c r="N5961" s="595">
        <f t="shared" si="234"/>
        <v>948.06862499999988</v>
      </c>
      <c r="O5961" s="596" t="b">
        <v>1</v>
      </c>
    </row>
    <row r="5962" spans="1:15" ht="31.5">
      <c r="A5962" s="36" t="s">
        <v>10475</v>
      </c>
      <c r="B5962" s="33" t="s">
        <v>10476</v>
      </c>
      <c r="C5962" s="77" t="s">
        <v>10477</v>
      </c>
      <c r="D5962" s="37"/>
      <c r="E5962" s="37"/>
      <c r="F5962" s="39">
        <v>815</v>
      </c>
      <c r="H5962" s="595">
        <f t="shared" si="233"/>
        <v>287.36899999999991</v>
      </c>
      <c r="I5962" s="595">
        <f t="shared" si="234"/>
        <v>287.36899999999991</v>
      </c>
      <c r="J5962" s="595">
        <f t="shared" si="234"/>
        <v>377.58949999999999</v>
      </c>
      <c r="K5962" s="595">
        <f t="shared" si="234"/>
        <v>262.30775</v>
      </c>
      <c r="L5962" s="595">
        <f t="shared" si="234"/>
        <v>416.85212499999994</v>
      </c>
      <c r="M5962" s="595">
        <f t="shared" si="234"/>
        <v>359.21125000000001</v>
      </c>
      <c r="N5962" s="595">
        <f t="shared" si="234"/>
        <v>403.48612499999996</v>
      </c>
      <c r="O5962" s="596" t="b">
        <v>1</v>
      </c>
    </row>
    <row r="5963" spans="1:15" ht="31.5">
      <c r="A5963" s="36" t="s">
        <v>10478</v>
      </c>
      <c r="B5963" s="33" t="s">
        <v>10479</v>
      </c>
      <c r="C5963" s="77" t="s">
        <v>10480</v>
      </c>
      <c r="D5963" s="37"/>
      <c r="E5963" s="37"/>
      <c r="F5963" s="39">
        <v>979</v>
      </c>
      <c r="H5963" s="595">
        <f t="shared" si="233"/>
        <v>345.19539999999989</v>
      </c>
      <c r="I5963" s="595">
        <f t="shared" si="234"/>
        <v>345.19539999999989</v>
      </c>
      <c r="J5963" s="595">
        <f t="shared" si="234"/>
        <v>453.57069999999999</v>
      </c>
      <c r="K5963" s="595">
        <f t="shared" si="234"/>
        <v>315.09114999999997</v>
      </c>
      <c r="L5963" s="595">
        <f t="shared" si="234"/>
        <v>500.73402499999992</v>
      </c>
      <c r="M5963" s="595">
        <f t="shared" si="234"/>
        <v>431.49424999999997</v>
      </c>
      <c r="N5963" s="595">
        <f t="shared" si="234"/>
        <v>484.67842499999995</v>
      </c>
      <c r="O5963" s="596" t="b">
        <v>1</v>
      </c>
    </row>
    <row r="5964" spans="1:15" ht="31.5">
      <c r="A5964" s="36" t="s">
        <v>10481</v>
      </c>
      <c r="B5964" s="33" t="s">
        <v>10482</v>
      </c>
      <c r="C5964" s="77" t="s">
        <v>10483</v>
      </c>
      <c r="D5964" s="37"/>
      <c r="E5964" s="37"/>
      <c r="F5964" s="39">
        <v>1403</v>
      </c>
      <c r="H5964" s="595">
        <f t="shared" si="233"/>
        <v>494.69779999999986</v>
      </c>
      <c r="I5964" s="595">
        <f t="shared" si="234"/>
        <v>494.69779999999986</v>
      </c>
      <c r="J5964" s="595">
        <f t="shared" si="234"/>
        <v>650.00990000000002</v>
      </c>
      <c r="K5964" s="595">
        <f t="shared" si="234"/>
        <v>451.55554999999998</v>
      </c>
      <c r="L5964" s="595">
        <f t="shared" si="234"/>
        <v>717.59942499999988</v>
      </c>
      <c r="M5964" s="595">
        <f t="shared" si="234"/>
        <v>618.37225000000001</v>
      </c>
      <c r="N5964" s="595">
        <f t="shared" si="234"/>
        <v>694.59022499999992</v>
      </c>
      <c r="O5964" s="596" t="b">
        <v>1</v>
      </c>
    </row>
    <row r="5965" spans="1:15" ht="31.5">
      <c r="A5965" s="36" t="s">
        <v>10484</v>
      </c>
      <c r="B5965" s="33" t="s">
        <v>10485</v>
      </c>
      <c r="C5965" s="77" t="s">
        <v>10486</v>
      </c>
      <c r="D5965" s="37"/>
      <c r="E5965" s="37"/>
      <c r="F5965" s="39">
        <v>1979</v>
      </c>
      <c r="H5965" s="595">
        <f t="shared" si="233"/>
        <v>697.79539999999986</v>
      </c>
      <c r="I5965" s="595">
        <f t="shared" si="234"/>
        <v>697.79539999999986</v>
      </c>
      <c r="J5965" s="595">
        <f t="shared" si="234"/>
        <v>916.87069999999994</v>
      </c>
      <c r="K5965" s="595">
        <f t="shared" si="234"/>
        <v>636.94114999999999</v>
      </c>
      <c r="L5965" s="595">
        <f t="shared" si="234"/>
        <v>1012.2090249999998</v>
      </c>
      <c r="M5965" s="595">
        <f t="shared" si="234"/>
        <v>872.24424999999997</v>
      </c>
      <c r="N5965" s="595">
        <f t="shared" si="234"/>
        <v>979.75342499999988</v>
      </c>
      <c r="O5965" s="596" t="b">
        <v>1</v>
      </c>
    </row>
    <row r="5966" spans="1:15" ht="31.5">
      <c r="A5966" s="36" t="s">
        <v>10487</v>
      </c>
      <c r="B5966" s="33" t="s">
        <v>10488</v>
      </c>
      <c r="C5966" s="77" t="s">
        <v>10489</v>
      </c>
      <c r="D5966" s="37"/>
      <c r="E5966" s="37"/>
      <c r="F5966" s="39">
        <v>2172</v>
      </c>
      <c r="H5966" s="595">
        <f t="shared" si="233"/>
        <v>765.84719999999982</v>
      </c>
      <c r="I5966" s="595">
        <f t="shared" si="234"/>
        <v>765.84719999999982</v>
      </c>
      <c r="J5966" s="595">
        <f t="shared" si="234"/>
        <v>1006.2876</v>
      </c>
      <c r="K5966" s="595">
        <f t="shared" si="234"/>
        <v>699.05819999999994</v>
      </c>
      <c r="L5966" s="595">
        <f t="shared" si="234"/>
        <v>1110.9236999999998</v>
      </c>
      <c r="M5966" s="595">
        <f t="shared" si="234"/>
        <v>957.30899999999997</v>
      </c>
      <c r="N5966" s="595">
        <f t="shared" si="234"/>
        <v>1075.3028999999999</v>
      </c>
      <c r="O5966" s="596" t="b">
        <v>1</v>
      </c>
    </row>
    <row r="5967" spans="1:15" ht="31.5">
      <c r="A5967" s="36" t="s">
        <v>10490</v>
      </c>
      <c r="B5967" s="33" t="s">
        <v>10491</v>
      </c>
      <c r="C5967" s="77" t="s">
        <v>10492</v>
      </c>
      <c r="D5967" s="37"/>
      <c r="E5967" s="37"/>
      <c r="F5967" s="39">
        <v>2369</v>
      </c>
      <c r="H5967" s="595">
        <f t="shared" si="233"/>
        <v>835.30939999999975</v>
      </c>
      <c r="I5967" s="595">
        <f t="shared" si="234"/>
        <v>835.30939999999975</v>
      </c>
      <c r="J5967" s="595">
        <f t="shared" si="234"/>
        <v>1097.5577000000001</v>
      </c>
      <c r="K5967" s="595">
        <f t="shared" si="234"/>
        <v>762.46264999999994</v>
      </c>
      <c r="L5967" s="595">
        <f t="shared" si="234"/>
        <v>1211.6842749999998</v>
      </c>
      <c r="M5967" s="595">
        <f t="shared" si="234"/>
        <v>1044.1367499999999</v>
      </c>
      <c r="N5967" s="595">
        <f t="shared" si="234"/>
        <v>1172.8326749999999</v>
      </c>
      <c r="O5967" s="596" t="b">
        <v>1</v>
      </c>
    </row>
    <row r="5968" spans="1:15" ht="31.5">
      <c r="A5968" s="36" t="s">
        <v>10493</v>
      </c>
      <c r="B5968" s="33" t="s">
        <v>10494</v>
      </c>
      <c r="C5968" s="77" t="s">
        <v>10495</v>
      </c>
      <c r="D5968" s="37"/>
      <c r="E5968" s="37"/>
      <c r="F5968" s="39">
        <v>3410</v>
      </c>
      <c r="H5968" s="595">
        <f t="shared" si="233"/>
        <v>1202.3659999999998</v>
      </c>
      <c r="I5968" s="595">
        <f t="shared" si="234"/>
        <v>1202.3659999999998</v>
      </c>
      <c r="J5968" s="595">
        <f t="shared" si="234"/>
        <v>1579.8530000000001</v>
      </c>
      <c r="K5968" s="595">
        <f t="shared" si="234"/>
        <v>1097.5084999999999</v>
      </c>
      <c r="L5968" s="595">
        <f t="shared" si="234"/>
        <v>1744.1297499999996</v>
      </c>
      <c r="M5968" s="595">
        <f t="shared" si="234"/>
        <v>1502.9575</v>
      </c>
      <c r="N5968" s="595">
        <f t="shared" si="234"/>
        <v>1688.2057499999999</v>
      </c>
      <c r="O5968" s="596" t="b">
        <v>1</v>
      </c>
    </row>
    <row r="5969" spans="1:15" ht="31.5">
      <c r="A5969" s="36" t="s">
        <v>10496</v>
      </c>
      <c r="B5969" s="33" t="s">
        <v>10497</v>
      </c>
      <c r="C5969" s="77" t="s">
        <v>10498</v>
      </c>
      <c r="D5969" s="37"/>
      <c r="E5969" s="37"/>
      <c r="F5969" s="39">
        <v>2626</v>
      </c>
      <c r="H5969" s="595">
        <f t="shared" si="233"/>
        <v>925.92759999999976</v>
      </c>
      <c r="I5969" s="595">
        <f t="shared" si="234"/>
        <v>925.92759999999976</v>
      </c>
      <c r="J5969" s="595">
        <f t="shared" si="234"/>
        <v>1216.6258</v>
      </c>
      <c r="K5969" s="595">
        <f t="shared" si="234"/>
        <v>845.17809999999997</v>
      </c>
      <c r="L5969" s="595">
        <f t="shared" si="234"/>
        <v>1343.1333499999998</v>
      </c>
      <c r="M5969" s="595">
        <f t="shared" si="234"/>
        <v>1157.4095</v>
      </c>
      <c r="N5969" s="595">
        <f t="shared" si="234"/>
        <v>1300.0669499999999</v>
      </c>
      <c r="O5969" s="596" t="b">
        <v>1</v>
      </c>
    </row>
    <row r="5970" spans="1:15" ht="31.5">
      <c r="A5970" s="36" t="s">
        <v>10499</v>
      </c>
      <c r="B5970" s="33" t="s">
        <v>10500</v>
      </c>
      <c r="C5970" s="77" t="s">
        <v>10501</v>
      </c>
      <c r="D5970" s="37"/>
      <c r="E5970" s="37"/>
      <c r="F5970" s="39">
        <v>5205</v>
      </c>
      <c r="H5970" s="595">
        <f t="shared" si="233"/>
        <v>1835.2829999999994</v>
      </c>
      <c r="I5970" s="595">
        <f t="shared" si="234"/>
        <v>1835.2829999999994</v>
      </c>
      <c r="J5970" s="595">
        <f t="shared" si="234"/>
        <v>2411.4764999999998</v>
      </c>
      <c r="K5970" s="595">
        <f t="shared" si="234"/>
        <v>1675.2292499999999</v>
      </c>
      <c r="L5970" s="595">
        <f t="shared" si="234"/>
        <v>2662.2273749999995</v>
      </c>
      <c r="M5970" s="595">
        <f t="shared" si="234"/>
        <v>2294.1037499999998</v>
      </c>
      <c r="N5970" s="595">
        <f t="shared" si="234"/>
        <v>2576.8653749999999</v>
      </c>
      <c r="O5970" s="596" t="b">
        <v>1</v>
      </c>
    </row>
    <row r="5971" spans="1:15" ht="31.5">
      <c r="A5971" s="36" t="s">
        <v>10502</v>
      </c>
      <c r="B5971" s="33" t="s">
        <v>10503</v>
      </c>
      <c r="C5971" s="77" t="s">
        <v>10504</v>
      </c>
      <c r="D5971" s="37"/>
      <c r="E5971" s="37"/>
      <c r="F5971" s="39">
        <v>124</v>
      </c>
      <c r="H5971" s="595">
        <f t="shared" si="233"/>
        <v>43.722399999999986</v>
      </c>
      <c r="I5971" s="595">
        <f t="shared" si="234"/>
        <v>43.722399999999986</v>
      </c>
      <c r="J5971" s="595">
        <f t="shared" si="234"/>
        <v>57.449199999999998</v>
      </c>
      <c r="K5971" s="595">
        <f t="shared" si="234"/>
        <v>39.909399999999998</v>
      </c>
      <c r="L5971" s="595">
        <f t="shared" si="234"/>
        <v>63.422899999999984</v>
      </c>
      <c r="M5971" s="595">
        <f t="shared" si="234"/>
        <v>54.652999999999999</v>
      </c>
      <c r="N5971" s="595">
        <f t="shared" si="234"/>
        <v>61.389299999999992</v>
      </c>
      <c r="O5971" s="596" t="b">
        <v>1</v>
      </c>
    </row>
    <row r="5972" spans="1:15" ht="31.5">
      <c r="A5972" s="36" t="s">
        <v>10505</v>
      </c>
      <c r="B5972" s="33" t="s">
        <v>10506</v>
      </c>
      <c r="C5972" s="77" t="s">
        <v>10507</v>
      </c>
      <c r="D5972" s="37"/>
      <c r="E5972" s="37"/>
      <c r="F5972" s="39">
        <v>129</v>
      </c>
      <c r="H5972" s="595">
        <f t="shared" si="233"/>
        <v>45.485399999999991</v>
      </c>
      <c r="I5972" s="595">
        <f t="shared" si="234"/>
        <v>45.485399999999991</v>
      </c>
      <c r="J5972" s="595">
        <f t="shared" si="234"/>
        <v>59.765699999999995</v>
      </c>
      <c r="K5972" s="595">
        <f t="shared" si="234"/>
        <v>41.518649999999994</v>
      </c>
      <c r="L5972" s="595">
        <f t="shared" si="234"/>
        <v>65.980274999999992</v>
      </c>
      <c r="M5972" s="595">
        <f t="shared" si="234"/>
        <v>56.856749999999998</v>
      </c>
      <c r="N5972" s="595">
        <f t="shared" si="234"/>
        <v>63.864674999999991</v>
      </c>
      <c r="O5972" s="596" t="b">
        <v>1</v>
      </c>
    </row>
    <row r="5973" spans="1:15" ht="31.5">
      <c r="A5973" s="36" t="s">
        <v>10508</v>
      </c>
      <c r="B5973" s="33" t="s">
        <v>10509</v>
      </c>
      <c r="C5973" s="77" t="s">
        <v>10510</v>
      </c>
      <c r="D5973" s="37"/>
      <c r="E5973" s="37"/>
      <c r="F5973" s="39">
        <v>143</v>
      </c>
      <c r="H5973" s="595">
        <f t="shared" si="233"/>
        <v>50.42179999999999</v>
      </c>
      <c r="I5973" s="595">
        <f t="shared" si="234"/>
        <v>50.42179999999999</v>
      </c>
      <c r="J5973" s="595">
        <f t="shared" si="234"/>
        <v>66.251899999999992</v>
      </c>
      <c r="K5973" s="595">
        <f t="shared" si="234"/>
        <v>46.024549999999998</v>
      </c>
      <c r="L5973" s="595">
        <f t="shared" si="234"/>
        <v>73.140924999999982</v>
      </c>
      <c r="M5973" s="595">
        <f t="shared" si="234"/>
        <v>63.027249999999995</v>
      </c>
      <c r="N5973" s="595">
        <f t="shared" si="234"/>
        <v>70.79572499999999</v>
      </c>
      <c r="O5973" s="596" t="b">
        <v>1</v>
      </c>
    </row>
    <row r="5974" spans="1:15" ht="31.5">
      <c r="A5974" s="36" t="s">
        <v>10511</v>
      </c>
      <c r="B5974" s="33" t="s">
        <v>10512</v>
      </c>
      <c r="C5974" s="77" t="s">
        <v>10513</v>
      </c>
      <c r="D5974" s="37"/>
      <c r="E5974" s="37"/>
      <c r="F5974" s="39">
        <v>153</v>
      </c>
      <c r="H5974" s="595">
        <f t="shared" si="233"/>
        <v>53.947799999999987</v>
      </c>
      <c r="I5974" s="595">
        <f t="shared" si="234"/>
        <v>53.947799999999987</v>
      </c>
      <c r="J5974" s="595">
        <f t="shared" ref="I5974:N6016" si="235">IF(AND(ISNUMBER($F5974),$O5974),$F5974*J$3,"")</f>
        <v>70.884900000000002</v>
      </c>
      <c r="K5974" s="595">
        <f t="shared" si="235"/>
        <v>49.243049999999997</v>
      </c>
      <c r="L5974" s="595">
        <f t="shared" si="235"/>
        <v>78.255674999999982</v>
      </c>
      <c r="M5974" s="595">
        <f t="shared" si="235"/>
        <v>67.434749999999994</v>
      </c>
      <c r="N5974" s="595">
        <f t="shared" si="235"/>
        <v>75.74647499999999</v>
      </c>
      <c r="O5974" s="596" t="b">
        <v>1</v>
      </c>
    </row>
    <row r="5975" spans="1:15" ht="31.5">
      <c r="A5975" s="36" t="s">
        <v>10514</v>
      </c>
      <c r="B5975" s="33" t="s">
        <v>10515</v>
      </c>
      <c r="C5975" s="77" t="s">
        <v>10516</v>
      </c>
      <c r="D5975" s="37"/>
      <c r="E5975" s="37"/>
      <c r="F5975" s="39">
        <v>165</v>
      </c>
      <c r="H5975" s="595">
        <f t="shared" si="233"/>
        <v>58.178999999999988</v>
      </c>
      <c r="I5975" s="595">
        <f t="shared" si="235"/>
        <v>58.178999999999988</v>
      </c>
      <c r="J5975" s="595">
        <f t="shared" si="235"/>
        <v>76.444500000000005</v>
      </c>
      <c r="K5975" s="595">
        <f t="shared" si="235"/>
        <v>53.105249999999998</v>
      </c>
      <c r="L5975" s="595">
        <f t="shared" si="235"/>
        <v>84.393374999999978</v>
      </c>
      <c r="M5975" s="595">
        <f t="shared" si="235"/>
        <v>72.723749999999995</v>
      </c>
      <c r="N5975" s="595">
        <f t="shared" si="235"/>
        <v>81.687374999999989</v>
      </c>
      <c r="O5975" s="596" t="b">
        <v>1</v>
      </c>
    </row>
    <row r="5976" spans="1:15" ht="31.5">
      <c r="A5976" s="36" t="s">
        <v>10517</v>
      </c>
      <c r="B5976" s="33" t="s">
        <v>10518</v>
      </c>
      <c r="C5976" s="77" t="s">
        <v>10519</v>
      </c>
      <c r="D5976" s="37"/>
      <c r="E5976" s="37"/>
      <c r="F5976" s="39">
        <v>193</v>
      </c>
      <c r="H5976" s="595">
        <f t="shared" si="233"/>
        <v>68.051799999999986</v>
      </c>
      <c r="I5976" s="595">
        <f t="shared" si="235"/>
        <v>68.051799999999986</v>
      </c>
      <c r="J5976" s="595">
        <f t="shared" si="235"/>
        <v>89.416899999999998</v>
      </c>
      <c r="K5976" s="595">
        <f t="shared" si="235"/>
        <v>62.117049999999992</v>
      </c>
      <c r="L5976" s="595">
        <f t="shared" si="235"/>
        <v>98.714674999999986</v>
      </c>
      <c r="M5976" s="595">
        <f t="shared" si="235"/>
        <v>85.064749999999989</v>
      </c>
      <c r="N5976" s="595">
        <f t="shared" si="235"/>
        <v>95.549474999999987</v>
      </c>
      <c r="O5976" s="596" t="b">
        <v>1</v>
      </c>
    </row>
    <row r="5977" spans="1:15" ht="31.5">
      <c r="A5977" s="36" t="s">
        <v>10520</v>
      </c>
      <c r="B5977" s="33" t="s">
        <v>10485</v>
      </c>
      <c r="C5977" s="77" t="s">
        <v>10521</v>
      </c>
      <c r="D5977" s="37"/>
      <c r="E5977" s="37"/>
      <c r="F5977" s="39">
        <v>3048</v>
      </c>
      <c r="H5977" s="595">
        <f t="shared" ref="H5977:H6040" si="236">IF(AND(ISNUMBER($F5977),$O5977),$F5977*H$3,"")</f>
        <v>1074.7247999999997</v>
      </c>
      <c r="I5977" s="595">
        <f t="shared" si="235"/>
        <v>1074.7247999999997</v>
      </c>
      <c r="J5977" s="595">
        <f t="shared" si="235"/>
        <v>1412.1384</v>
      </c>
      <c r="K5977" s="595">
        <f t="shared" si="235"/>
        <v>980.99879999999996</v>
      </c>
      <c r="L5977" s="595">
        <f t="shared" si="235"/>
        <v>1558.9757999999997</v>
      </c>
      <c r="M5977" s="595">
        <f t="shared" si="235"/>
        <v>1343.4059999999999</v>
      </c>
      <c r="N5977" s="595">
        <f t="shared" si="235"/>
        <v>1508.9885999999997</v>
      </c>
      <c r="O5977" s="596" t="b">
        <v>1</v>
      </c>
    </row>
    <row r="5978" spans="1:15" ht="31.5">
      <c r="A5978" s="36" t="s">
        <v>10522</v>
      </c>
      <c r="B5978" s="33" t="s">
        <v>10523</v>
      </c>
      <c r="C5978" s="77" t="s">
        <v>10524</v>
      </c>
      <c r="D5978" s="37"/>
      <c r="E5978" s="37"/>
      <c r="F5978" s="39">
        <v>126</v>
      </c>
      <c r="H5978" s="595">
        <f t="shared" si="236"/>
        <v>44.427599999999991</v>
      </c>
      <c r="I5978" s="595">
        <f t="shared" si="235"/>
        <v>44.427599999999991</v>
      </c>
      <c r="J5978" s="595">
        <f t="shared" si="235"/>
        <v>58.375799999999998</v>
      </c>
      <c r="K5978" s="595">
        <f t="shared" si="235"/>
        <v>40.553099999999993</v>
      </c>
      <c r="L5978" s="595">
        <f t="shared" si="235"/>
        <v>64.445849999999993</v>
      </c>
      <c r="M5978" s="595">
        <f t="shared" si="235"/>
        <v>55.534499999999994</v>
      </c>
      <c r="N5978" s="595">
        <f t="shared" si="235"/>
        <v>62.379449999999991</v>
      </c>
      <c r="O5978" s="596" t="b">
        <v>1</v>
      </c>
    </row>
    <row r="5979" spans="1:15" ht="31.5">
      <c r="A5979" s="36" t="s">
        <v>10525</v>
      </c>
      <c r="B5979" s="33" t="s">
        <v>10526</v>
      </c>
      <c r="C5979" s="77" t="s">
        <v>10527</v>
      </c>
      <c r="D5979" s="37"/>
      <c r="E5979" s="37"/>
      <c r="F5979" s="39">
        <v>172</v>
      </c>
      <c r="H5979" s="595">
        <f t="shared" si="236"/>
        <v>60.647199999999984</v>
      </c>
      <c r="I5979" s="595">
        <f t="shared" si="235"/>
        <v>60.647199999999984</v>
      </c>
      <c r="J5979" s="595">
        <f t="shared" si="235"/>
        <v>79.687600000000003</v>
      </c>
      <c r="K5979" s="595">
        <f t="shared" si="235"/>
        <v>55.358199999999997</v>
      </c>
      <c r="L5979" s="595">
        <f t="shared" si="235"/>
        <v>87.97369999999998</v>
      </c>
      <c r="M5979" s="595">
        <f t="shared" si="235"/>
        <v>75.808999999999997</v>
      </c>
      <c r="N5979" s="595">
        <f t="shared" si="235"/>
        <v>85.152899999999988</v>
      </c>
      <c r="O5979" s="596" t="b">
        <v>1</v>
      </c>
    </row>
    <row r="5980" spans="1:15" ht="31.5">
      <c r="A5980" s="36" t="s">
        <v>10528</v>
      </c>
      <c r="B5980" s="33" t="s">
        <v>10494</v>
      </c>
      <c r="C5980" s="77" t="s">
        <v>10529</v>
      </c>
      <c r="D5980" s="37"/>
      <c r="E5980" s="37"/>
      <c r="F5980" s="39">
        <v>188</v>
      </c>
      <c r="H5980" s="595">
        <f t="shared" si="236"/>
        <v>66.288799999999981</v>
      </c>
      <c r="I5980" s="595">
        <f t="shared" si="235"/>
        <v>66.288799999999981</v>
      </c>
      <c r="J5980" s="595">
        <f t="shared" si="235"/>
        <v>87.100399999999993</v>
      </c>
      <c r="K5980" s="595">
        <f t="shared" si="235"/>
        <v>60.507799999999996</v>
      </c>
      <c r="L5980" s="595">
        <f t="shared" si="235"/>
        <v>96.157299999999978</v>
      </c>
      <c r="M5980" s="595">
        <f t="shared" si="235"/>
        <v>82.86099999999999</v>
      </c>
      <c r="N5980" s="595">
        <f t="shared" si="235"/>
        <v>93.074099999999987</v>
      </c>
      <c r="O5980" s="596" t="b">
        <v>1</v>
      </c>
    </row>
    <row r="5981" spans="1:15" ht="16.5" thickBot="1">
      <c r="A5981" s="120"/>
      <c r="B5981" s="123" t="s">
        <v>79</v>
      </c>
      <c r="C5981" s="506" t="s">
        <v>79</v>
      </c>
      <c r="D5981" s="98"/>
      <c r="E5981" s="98" t="s">
        <v>79</v>
      </c>
      <c r="F5981" s="124" t="s">
        <v>79</v>
      </c>
      <c r="H5981" s="595" t="str">
        <f t="shared" si="236"/>
        <v/>
      </c>
      <c r="I5981" s="595" t="str">
        <f t="shared" si="235"/>
        <v/>
      </c>
      <c r="J5981" s="595" t="str">
        <f t="shared" si="235"/>
        <v/>
      </c>
      <c r="K5981" s="595" t="str">
        <f t="shared" si="235"/>
        <v/>
      </c>
      <c r="L5981" s="595" t="str">
        <f t="shared" si="235"/>
        <v/>
      </c>
      <c r="M5981" s="595" t="str">
        <f t="shared" si="235"/>
        <v/>
      </c>
      <c r="N5981" s="595" t="str">
        <f t="shared" si="235"/>
        <v/>
      </c>
      <c r="O5981" s="596" t="b">
        <v>1</v>
      </c>
    </row>
    <row r="5982" spans="1:15">
      <c r="A5982" s="74" t="s">
        <v>8738</v>
      </c>
      <c r="B5982" s="71" t="s">
        <v>1704</v>
      </c>
      <c r="C5982" s="230" t="s">
        <v>79</v>
      </c>
      <c r="D5982" s="72"/>
      <c r="E5982" s="72" t="s">
        <v>79</v>
      </c>
      <c r="F5982" s="73" t="s">
        <v>79</v>
      </c>
      <c r="H5982" s="595" t="str">
        <f t="shared" si="236"/>
        <v/>
      </c>
      <c r="I5982" s="595" t="str">
        <f t="shared" si="235"/>
        <v/>
      </c>
      <c r="J5982" s="595" t="str">
        <f t="shared" si="235"/>
        <v/>
      </c>
      <c r="K5982" s="595" t="str">
        <f t="shared" si="235"/>
        <v/>
      </c>
      <c r="L5982" s="595" t="str">
        <f t="shared" si="235"/>
        <v/>
      </c>
      <c r="M5982" s="595" t="str">
        <f t="shared" si="235"/>
        <v/>
      </c>
      <c r="N5982" s="595" t="str">
        <f t="shared" si="235"/>
        <v/>
      </c>
      <c r="O5982" s="596" t="b">
        <v>1</v>
      </c>
    </row>
    <row r="5983" spans="1:15" ht="31.5">
      <c r="A5983" s="36" t="s">
        <v>10530</v>
      </c>
      <c r="B5983" s="33" t="s">
        <v>10531</v>
      </c>
      <c r="C5983" s="77" t="s">
        <v>10532</v>
      </c>
      <c r="D5983" s="37"/>
      <c r="E5983" s="37" t="s">
        <v>79</v>
      </c>
      <c r="F5983" s="39">
        <v>27.67</v>
      </c>
      <c r="H5983" s="595">
        <f t="shared" si="236"/>
        <v>9.7564419999999981</v>
      </c>
      <c r="I5983" s="595">
        <f t="shared" si="235"/>
        <v>9.7564419999999981</v>
      </c>
      <c r="J5983" s="595">
        <f t="shared" si="235"/>
        <v>12.819511</v>
      </c>
      <c r="K5983" s="595">
        <f t="shared" si="235"/>
        <v>8.9055894999999996</v>
      </c>
      <c r="L5983" s="595">
        <f t="shared" si="235"/>
        <v>14.152513249999998</v>
      </c>
      <c r="M5983" s="595">
        <f t="shared" si="235"/>
        <v>12.1955525</v>
      </c>
      <c r="N5983" s="595">
        <f t="shared" si="235"/>
        <v>13.698725249999999</v>
      </c>
      <c r="O5983" s="596" t="b">
        <v>1</v>
      </c>
    </row>
    <row r="5984" spans="1:15">
      <c r="A5984" s="36" t="s">
        <v>829</v>
      </c>
      <c r="B5984" s="33" t="s">
        <v>10533</v>
      </c>
      <c r="C5984" s="77" t="s">
        <v>10534</v>
      </c>
      <c r="D5984" s="37"/>
      <c r="E5984" s="37" t="s">
        <v>79</v>
      </c>
      <c r="F5984" s="39">
        <v>0</v>
      </c>
      <c r="H5984" s="595">
        <f t="shared" si="236"/>
        <v>0</v>
      </c>
      <c r="I5984" s="595">
        <f t="shared" si="235"/>
        <v>0</v>
      </c>
      <c r="J5984" s="595">
        <f t="shared" si="235"/>
        <v>0</v>
      </c>
      <c r="K5984" s="595">
        <f t="shared" si="235"/>
        <v>0</v>
      </c>
      <c r="L5984" s="595">
        <f t="shared" si="235"/>
        <v>0</v>
      </c>
      <c r="M5984" s="595">
        <f t="shared" si="235"/>
        <v>0</v>
      </c>
      <c r="N5984" s="595">
        <f t="shared" si="235"/>
        <v>0</v>
      </c>
      <c r="O5984" s="596" t="b">
        <v>1</v>
      </c>
    </row>
    <row r="5985" spans="1:15">
      <c r="A5985" s="36" t="s">
        <v>2064</v>
      </c>
      <c r="B5985" s="33" t="s">
        <v>10533</v>
      </c>
      <c r="C5985" s="77" t="s">
        <v>10535</v>
      </c>
      <c r="D5985" s="37"/>
      <c r="E5985" s="37" t="s">
        <v>79</v>
      </c>
      <c r="F5985" s="39">
        <v>18.450000000000003</v>
      </c>
      <c r="H5985" s="595">
        <f t="shared" si="236"/>
        <v>6.505469999999999</v>
      </c>
      <c r="I5985" s="595">
        <f t="shared" si="235"/>
        <v>6.505469999999999</v>
      </c>
      <c r="J5985" s="595">
        <f t="shared" si="235"/>
        <v>8.5478850000000008</v>
      </c>
      <c r="K5985" s="595">
        <f t="shared" si="235"/>
        <v>5.9381325</v>
      </c>
      <c r="L5985" s="595">
        <f t="shared" si="235"/>
        <v>9.4367137499999991</v>
      </c>
      <c r="M5985" s="595">
        <f t="shared" si="235"/>
        <v>8.1318375000000014</v>
      </c>
      <c r="N5985" s="595">
        <f t="shared" si="235"/>
        <v>9.1341337500000002</v>
      </c>
      <c r="O5985" s="596" t="b">
        <v>1</v>
      </c>
    </row>
    <row r="5986" spans="1:15">
      <c r="A5986" s="36" t="s">
        <v>2068</v>
      </c>
      <c r="B5986" s="63" t="s">
        <v>10533</v>
      </c>
      <c r="C5986" s="232" t="s">
        <v>10536</v>
      </c>
      <c r="D5986" s="64"/>
      <c r="E5986" s="64" t="s">
        <v>79</v>
      </c>
      <c r="F5986" s="66">
        <v>29.72</v>
      </c>
      <c r="H5986" s="595">
        <f t="shared" si="236"/>
        <v>10.479271999999996</v>
      </c>
      <c r="I5986" s="595">
        <f t="shared" si="235"/>
        <v>10.479271999999996</v>
      </c>
      <c r="J5986" s="595">
        <f t="shared" si="235"/>
        <v>13.769276</v>
      </c>
      <c r="K5986" s="595">
        <f t="shared" si="235"/>
        <v>9.5653819999999996</v>
      </c>
      <c r="L5986" s="595">
        <f t="shared" si="235"/>
        <v>15.201036999999996</v>
      </c>
      <c r="M5986" s="595">
        <f t="shared" si="235"/>
        <v>13.099089999999999</v>
      </c>
      <c r="N5986" s="595">
        <f t="shared" si="235"/>
        <v>14.713628999999997</v>
      </c>
      <c r="O5986" s="596" t="b">
        <v>1</v>
      </c>
    </row>
    <row r="5987" spans="1:15">
      <c r="A5987" s="432" t="s">
        <v>10537</v>
      </c>
      <c r="B5987" s="71" t="s">
        <v>79</v>
      </c>
      <c r="C5987" s="230" t="s">
        <v>79</v>
      </c>
      <c r="D5987" s="72"/>
      <c r="E5987" s="72" t="s">
        <v>79</v>
      </c>
      <c r="F5987" s="73" t="s">
        <v>79</v>
      </c>
      <c r="H5987" s="595" t="str">
        <f t="shared" si="236"/>
        <v/>
      </c>
      <c r="I5987" s="595" t="str">
        <f t="shared" si="235"/>
        <v/>
      </c>
      <c r="J5987" s="595" t="str">
        <f t="shared" si="235"/>
        <v/>
      </c>
      <c r="K5987" s="595" t="str">
        <f t="shared" si="235"/>
        <v/>
      </c>
      <c r="L5987" s="595" t="str">
        <f t="shared" si="235"/>
        <v/>
      </c>
      <c r="M5987" s="595" t="str">
        <f t="shared" si="235"/>
        <v/>
      </c>
      <c r="N5987" s="595" t="str">
        <f t="shared" si="235"/>
        <v/>
      </c>
      <c r="O5987" s="596" t="b">
        <v>1</v>
      </c>
    </row>
    <row r="5988" spans="1:15">
      <c r="A5988" s="36" t="s">
        <v>10538</v>
      </c>
      <c r="B5988" s="33" t="s">
        <v>10539</v>
      </c>
      <c r="C5988" s="77" t="s">
        <v>10540</v>
      </c>
      <c r="D5988" s="37"/>
      <c r="E5988" s="37" t="s">
        <v>79</v>
      </c>
      <c r="F5988" s="39">
        <v>73.8</v>
      </c>
      <c r="H5988" s="595">
        <f t="shared" si="236"/>
        <v>26.021879999999992</v>
      </c>
      <c r="I5988" s="595">
        <f t="shared" si="235"/>
        <v>26.021879999999992</v>
      </c>
      <c r="J5988" s="595">
        <f t="shared" si="235"/>
        <v>34.191539999999996</v>
      </c>
      <c r="K5988" s="595">
        <f t="shared" si="235"/>
        <v>23.752529999999997</v>
      </c>
      <c r="L5988" s="595">
        <f t="shared" si="235"/>
        <v>37.746854999999989</v>
      </c>
      <c r="M5988" s="595">
        <f t="shared" si="235"/>
        <v>32.527349999999998</v>
      </c>
      <c r="N5988" s="595">
        <f t="shared" si="235"/>
        <v>36.536534999999994</v>
      </c>
      <c r="O5988" s="596" t="b">
        <v>1</v>
      </c>
    </row>
    <row r="5989" spans="1:15">
      <c r="A5989" s="36" t="s">
        <v>10541</v>
      </c>
      <c r="B5989" s="33" t="s">
        <v>10542</v>
      </c>
      <c r="C5989" s="77" t="s">
        <v>10543</v>
      </c>
      <c r="D5989" s="37"/>
      <c r="E5989" s="37" t="s">
        <v>79</v>
      </c>
      <c r="F5989" s="39">
        <v>101.47</v>
      </c>
      <c r="H5989" s="595">
        <f t="shared" si="236"/>
        <v>35.778321999999989</v>
      </c>
      <c r="I5989" s="595">
        <f t="shared" si="235"/>
        <v>35.778321999999989</v>
      </c>
      <c r="J5989" s="595">
        <f t="shared" si="235"/>
        <v>47.011051000000002</v>
      </c>
      <c r="K5989" s="595">
        <f t="shared" si="235"/>
        <v>32.658119499999998</v>
      </c>
      <c r="L5989" s="595">
        <f t="shared" si="235"/>
        <v>51.899368249999988</v>
      </c>
      <c r="M5989" s="595">
        <f t="shared" si="235"/>
        <v>44.722902499999996</v>
      </c>
      <c r="N5989" s="595">
        <f t="shared" si="235"/>
        <v>50.235260249999996</v>
      </c>
      <c r="O5989" s="596" t="b">
        <v>1</v>
      </c>
    </row>
    <row r="5990" spans="1:15">
      <c r="A5990" s="36" t="s">
        <v>10544</v>
      </c>
      <c r="B5990" s="33" t="s">
        <v>10545</v>
      </c>
      <c r="C5990" s="77" t="s">
        <v>10546</v>
      </c>
      <c r="D5990" s="37"/>
      <c r="E5990" s="37" t="s">
        <v>79</v>
      </c>
      <c r="F5990" s="39">
        <v>29.72</v>
      </c>
      <c r="H5990" s="595">
        <f t="shared" si="236"/>
        <v>10.479271999999996</v>
      </c>
      <c r="I5990" s="595">
        <f t="shared" si="235"/>
        <v>10.479271999999996</v>
      </c>
      <c r="J5990" s="595">
        <f t="shared" si="235"/>
        <v>13.769276</v>
      </c>
      <c r="K5990" s="595">
        <f t="shared" si="235"/>
        <v>9.5653819999999996</v>
      </c>
      <c r="L5990" s="595">
        <f t="shared" si="235"/>
        <v>15.201036999999996</v>
      </c>
      <c r="M5990" s="595">
        <f t="shared" si="235"/>
        <v>13.099089999999999</v>
      </c>
      <c r="N5990" s="595">
        <f t="shared" si="235"/>
        <v>14.713628999999997</v>
      </c>
      <c r="O5990" s="596" t="b">
        <v>1</v>
      </c>
    </row>
    <row r="5991" spans="1:15">
      <c r="A5991" s="36" t="s">
        <v>10547</v>
      </c>
      <c r="B5991" s="33" t="s">
        <v>10548</v>
      </c>
      <c r="C5991" s="77" t="s">
        <v>10549</v>
      </c>
      <c r="D5991" s="37"/>
      <c r="E5991" s="37" t="s">
        <v>79</v>
      </c>
      <c r="F5991" s="39">
        <v>44.07</v>
      </c>
      <c r="H5991" s="595">
        <f t="shared" si="236"/>
        <v>15.539081999999997</v>
      </c>
      <c r="I5991" s="595">
        <f t="shared" si="235"/>
        <v>15.539081999999997</v>
      </c>
      <c r="J5991" s="595">
        <f t="shared" si="235"/>
        <v>20.417631</v>
      </c>
      <c r="K5991" s="595">
        <f t="shared" si="235"/>
        <v>14.183929499999998</v>
      </c>
      <c r="L5991" s="595">
        <f t="shared" si="235"/>
        <v>22.540703249999996</v>
      </c>
      <c r="M5991" s="595">
        <f t="shared" si="235"/>
        <v>19.423852499999999</v>
      </c>
      <c r="N5991" s="595">
        <f t="shared" si="235"/>
        <v>21.817955249999997</v>
      </c>
      <c r="O5991" s="596" t="b">
        <v>1</v>
      </c>
    </row>
    <row r="5992" spans="1:15">
      <c r="A5992" s="36" t="s">
        <v>10550</v>
      </c>
      <c r="B5992" s="33" t="s">
        <v>10551</v>
      </c>
      <c r="C5992" s="77" t="s">
        <v>10552</v>
      </c>
      <c r="D5992" s="37"/>
      <c r="E5992" s="37" t="s">
        <v>79</v>
      </c>
      <c r="F5992" s="39">
        <v>120.95</v>
      </c>
      <c r="H5992" s="595">
        <f t="shared" si="236"/>
        <v>42.646969999999989</v>
      </c>
      <c r="I5992" s="595">
        <f t="shared" si="235"/>
        <v>42.646969999999989</v>
      </c>
      <c r="J5992" s="595">
        <f t="shared" si="235"/>
        <v>56.036135000000002</v>
      </c>
      <c r="K5992" s="595">
        <f t="shared" si="235"/>
        <v>38.927757499999998</v>
      </c>
      <c r="L5992" s="595">
        <f t="shared" si="235"/>
        <v>61.862901249999993</v>
      </c>
      <c r="M5992" s="595">
        <f t="shared" si="235"/>
        <v>53.308712499999999</v>
      </c>
      <c r="N5992" s="595">
        <f t="shared" si="235"/>
        <v>59.87932124999999</v>
      </c>
      <c r="O5992" s="596" t="b">
        <v>1</v>
      </c>
    </row>
    <row r="5993" spans="1:15">
      <c r="A5993" s="36" t="s">
        <v>10553</v>
      </c>
      <c r="B5993" s="33" t="s">
        <v>10554</v>
      </c>
      <c r="C5993" s="77" t="s">
        <v>10555</v>
      </c>
      <c r="D5993" s="37"/>
      <c r="E5993" s="37" t="s">
        <v>79</v>
      </c>
      <c r="F5993" s="39">
        <v>50.22</v>
      </c>
      <c r="H5993" s="595">
        <f t="shared" si="236"/>
        <v>17.707571999999995</v>
      </c>
      <c r="I5993" s="595">
        <f t="shared" si="235"/>
        <v>17.707571999999995</v>
      </c>
      <c r="J5993" s="595">
        <f t="shared" si="235"/>
        <v>23.266925999999998</v>
      </c>
      <c r="K5993" s="595">
        <f t="shared" si="235"/>
        <v>16.163307</v>
      </c>
      <c r="L5993" s="595">
        <f t="shared" si="235"/>
        <v>25.686274499999996</v>
      </c>
      <c r="M5993" s="595">
        <f t="shared" si="235"/>
        <v>22.134464999999999</v>
      </c>
      <c r="N5993" s="595">
        <f t="shared" si="235"/>
        <v>24.862666499999996</v>
      </c>
      <c r="O5993" s="596" t="b">
        <v>1</v>
      </c>
    </row>
    <row r="5994" spans="1:15">
      <c r="A5994" s="36" t="s">
        <v>10556</v>
      </c>
      <c r="B5994" s="33" t="s">
        <v>10557</v>
      </c>
      <c r="C5994" s="77" t="s">
        <v>10558</v>
      </c>
      <c r="D5994" s="37"/>
      <c r="E5994" s="37" t="s">
        <v>79</v>
      </c>
      <c r="F5994" s="39">
        <v>140.41999999999999</v>
      </c>
      <c r="H5994" s="595">
        <f t="shared" si="236"/>
        <v>49.512091999999981</v>
      </c>
      <c r="I5994" s="595">
        <f t="shared" si="235"/>
        <v>49.512091999999981</v>
      </c>
      <c r="J5994" s="595">
        <f t="shared" si="235"/>
        <v>65.056585999999996</v>
      </c>
      <c r="K5994" s="595">
        <f t="shared" si="235"/>
        <v>45.194176999999989</v>
      </c>
      <c r="L5994" s="595">
        <f t="shared" si="235"/>
        <v>71.821319499999973</v>
      </c>
      <c r="M5994" s="595">
        <f t="shared" si="235"/>
        <v>61.890114999999994</v>
      </c>
      <c r="N5994" s="595">
        <f t="shared" si="235"/>
        <v>69.518431499999991</v>
      </c>
      <c r="O5994" s="596" t="b">
        <v>1</v>
      </c>
    </row>
    <row r="5995" spans="1:15">
      <c r="A5995" s="36" t="s">
        <v>10559</v>
      </c>
      <c r="B5995" s="33" t="s">
        <v>10560</v>
      </c>
      <c r="C5995" s="77" t="s">
        <v>10561</v>
      </c>
      <c r="D5995" s="37"/>
      <c r="E5995" s="37" t="s">
        <v>79</v>
      </c>
      <c r="F5995" s="39">
        <v>318.77</v>
      </c>
      <c r="H5995" s="595">
        <f t="shared" si="236"/>
        <v>112.39830199999997</v>
      </c>
      <c r="I5995" s="595">
        <f t="shared" si="235"/>
        <v>112.39830199999997</v>
      </c>
      <c r="J5995" s="595">
        <f t="shared" si="235"/>
        <v>147.68614099999999</v>
      </c>
      <c r="K5995" s="595">
        <f t="shared" si="235"/>
        <v>102.59612449999999</v>
      </c>
      <c r="L5995" s="595">
        <f t="shared" si="235"/>
        <v>163.04288574999995</v>
      </c>
      <c r="M5995" s="595">
        <f t="shared" si="235"/>
        <v>140.49787749999999</v>
      </c>
      <c r="N5995" s="595">
        <f t="shared" si="235"/>
        <v>157.81505774999997</v>
      </c>
      <c r="O5995" s="596" t="b">
        <v>1</v>
      </c>
    </row>
    <row r="5996" spans="1:15" ht="16.5" thickBot="1">
      <c r="A5996" s="41" t="s">
        <v>10562</v>
      </c>
      <c r="B5996" s="42" t="s">
        <v>10563</v>
      </c>
      <c r="C5996" s="105" t="s">
        <v>10564</v>
      </c>
      <c r="D5996" s="52"/>
      <c r="E5996" s="52" t="s">
        <v>79</v>
      </c>
      <c r="F5996" s="53">
        <v>407.95</v>
      </c>
      <c r="H5996" s="595">
        <f t="shared" si="236"/>
        <v>143.84316999999996</v>
      </c>
      <c r="I5996" s="595">
        <f t="shared" si="235"/>
        <v>143.84316999999996</v>
      </c>
      <c r="J5996" s="595">
        <f t="shared" si="235"/>
        <v>189.00323499999999</v>
      </c>
      <c r="K5996" s="595">
        <f t="shared" si="235"/>
        <v>131.29870749999998</v>
      </c>
      <c r="L5996" s="595">
        <f t="shared" si="235"/>
        <v>208.65622624999995</v>
      </c>
      <c r="M5996" s="595">
        <f t="shared" si="235"/>
        <v>179.80396249999998</v>
      </c>
      <c r="N5996" s="595">
        <f t="shared" si="235"/>
        <v>201.96584624999997</v>
      </c>
      <c r="O5996" s="596" t="b">
        <v>1</v>
      </c>
    </row>
    <row r="5997" spans="1:15">
      <c r="A5997" s="432" t="s">
        <v>10565</v>
      </c>
      <c r="B5997" s="71" t="s">
        <v>79</v>
      </c>
      <c r="C5997" s="230" t="s">
        <v>79</v>
      </c>
      <c r="D5997" s="72"/>
      <c r="E5997" s="72" t="s">
        <v>79</v>
      </c>
      <c r="F5997" s="73" t="s">
        <v>79</v>
      </c>
      <c r="H5997" s="595" t="str">
        <f t="shared" si="236"/>
        <v/>
      </c>
      <c r="I5997" s="595" t="str">
        <f t="shared" si="235"/>
        <v/>
      </c>
      <c r="J5997" s="595" t="str">
        <f t="shared" si="235"/>
        <v/>
      </c>
      <c r="K5997" s="595" t="str">
        <f t="shared" si="235"/>
        <v/>
      </c>
      <c r="L5997" s="595" t="str">
        <f t="shared" si="235"/>
        <v/>
      </c>
      <c r="M5997" s="595" t="str">
        <f t="shared" si="235"/>
        <v/>
      </c>
      <c r="N5997" s="595" t="str">
        <f t="shared" si="235"/>
        <v/>
      </c>
      <c r="O5997" s="596" t="b">
        <v>1</v>
      </c>
    </row>
    <row r="5998" spans="1:15">
      <c r="A5998" s="36" t="s">
        <v>10566</v>
      </c>
      <c r="B5998" s="33" t="s">
        <v>10567</v>
      </c>
      <c r="C5998" s="77" t="s">
        <v>10568</v>
      </c>
      <c r="D5998" s="37"/>
      <c r="E5998" s="37" t="s">
        <v>79</v>
      </c>
      <c r="F5998" s="39">
        <v>9896.3700000000008</v>
      </c>
      <c r="H5998" s="595">
        <f t="shared" si="236"/>
        <v>3489.4600619999997</v>
      </c>
      <c r="I5998" s="595">
        <f t="shared" si="235"/>
        <v>3489.4600619999997</v>
      </c>
      <c r="J5998" s="595">
        <f t="shared" si="235"/>
        <v>4584.9882210000005</v>
      </c>
      <c r="K5998" s="595">
        <f t="shared" si="235"/>
        <v>3185.1466845</v>
      </c>
      <c r="L5998" s="595">
        <f t="shared" si="235"/>
        <v>5061.7458457499997</v>
      </c>
      <c r="M5998" s="595">
        <f t="shared" si="235"/>
        <v>4361.8250774999997</v>
      </c>
      <c r="N5998" s="595">
        <f t="shared" si="235"/>
        <v>4899.4453777499994</v>
      </c>
      <c r="O5998" s="596" t="b">
        <v>1</v>
      </c>
    </row>
    <row r="5999" spans="1:15">
      <c r="A5999" s="36" t="s">
        <v>10569</v>
      </c>
      <c r="B5999" s="33" t="s">
        <v>10570</v>
      </c>
      <c r="C5999" s="77" t="s">
        <v>10571</v>
      </c>
      <c r="D5999" s="37"/>
      <c r="E5999" s="37" t="s">
        <v>79</v>
      </c>
      <c r="F5999" s="39">
        <v>46989.07</v>
      </c>
      <c r="H5999" s="595">
        <f t="shared" si="236"/>
        <v>16568.346081999996</v>
      </c>
      <c r="I5999" s="595">
        <f t="shared" si="235"/>
        <v>16568.346081999996</v>
      </c>
      <c r="J5999" s="595">
        <f t="shared" si="235"/>
        <v>21770.036131000001</v>
      </c>
      <c r="K5999" s="595">
        <f t="shared" si="235"/>
        <v>15123.432179499998</v>
      </c>
      <c r="L5999" s="595">
        <f t="shared" si="235"/>
        <v>24033.734578249994</v>
      </c>
      <c r="M5999" s="595">
        <f t="shared" si="235"/>
        <v>20710.432602499997</v>
      </c>
      <c r="N5999" s="595">
        <f t="shared" si="235"/>
        <v>23263.113830249997</v>
      </c>
      <c r="O5999" s="596" t="b">
        <v>1</v>
      </c>
    </row>
    <row r="6000" spans="1:15">
      <c r="A6000" s="36" t="s">
        <v>10572</v>
      </c>
      <c r="B6000" s="33" t="s">
        <v>10573</v>
      </c>
      <c r="C6000" s="77" t="s">
        <v>10574</v>
      </c>
      <c r="D6000" s="37"/>
      <c r="E6000" s="37" t="s">
        <v>79</v>
      </c>
      <c r="F6000" s="39">
        <v>9896.3700000000008</v>
      </c>
      <c r="H6000" s="595">
        <f t="shared" si="236"/>
        <v>3489.4600619999997</v>
      </c>
      <c r="I6000" s="595">
        <f t="shared" si="235"/>
        <v>3489.4600619999997</v>
      </c>
      <c r="J6000" s="595">
        <f t="shared" si="235"/>
        <v>4584.9882210000005</v>
      </c>
      <c r="K6000" s="595">
        <f t="shared" si="235"/>
        <v>3185.1466845</v>
      </c>
      <c r="L6000" s="595">
        <f t="shared" si="235"/>
        <v>5061.7458457499997</v>
      </c>
      <c r="M6000" s="595">
        <f t="shared" si="235"/>
        <v>4361.8250774999997</v>
      </c>
      <c r="N6000" s="595">
        <f t="shared" si="235"/>
        <v>4899.4453777499994</v>
      </c>
      <c r="O6000" s="596" t="b">
        <v>1</v>
      </c>
    </row>
    <row r="6001" spans="1:15">
      <c r="A6001" s="36" t="s">
        <v>10575</v>
      </c>
      <c r="B6001" s="33" t="s">
        <v>10576</v>
      </c>
      <c r="C6001" s="77" t="s">
        <v>10577</v>
      </c>
      <c r="D6001" s="37"/>
      <c r="E6001" s="37" t="s">
        <v>79</v>
      </c>
      <c r="F6001" s="39">
        <v>1654.35</v>
      </c>
      <c r="H6001" s="595">
        <f t="shared" si="236"/>
        <v>583.32380999999987</v>
      </c>
      <c r="I6001" s="595">
        <f t="shared" si="235"/>
        <v>583.32380999999987</v>
      </c>
      <c r="J6001" s="595">
        <f t="shared" si="235"/>
        <v>766.46035499999994</v>
      </c>
      <c r="K6001" s="595">
        <f t="shared" si="235"/>
        <v>532.45254749999992</v>
      </c>
      <c r="L6001" s="595">
        <f t="shared" si="235"/>
        <v>846.15866624999978</v>
      </c>
      <c r="M6001" s="595">
        <f t="shared" si="235"/>
        <v>729.15476249999995</v>
      </c>
      <c r="N6001" s="595">
        <f t="shared" si="235"/>
        <v>819.02732624999987</v>
      </c>
      <c r="O6001" s="596" t="b">
        <v>1</v>
      </c>
    </row>
    <row r="6002" spans="1:15">
      <c r="A6002" s="36" t="s">
        <v>10578</v>
      </c>
      <c r="B6002" s="33" t="s">
        <v>10579</v>
      </c>
      <c r="C6002" s="77" t="s">
        <v>10580</v>
      </c>
      <c r="D6002" s="37"/>
      <c r="E6002" s="37" t="s">
        <v>79</v>
      </c>
      <c r="F6002" s="39">
        <v>7836.12</v>
      </c>
      <c r="H6002" s="595">
        <f t="shared" si="236"/>
        <v>2763.0159119999994</v>
      </c>
      <c r="I6002" s="595">
        <f t="shared" si="235"/>
        <v>2763.0159119999994</v>
      </c>
      <c r="J6002" s="595">
        <f t="shared" si="235"/>
        <v>3630.4743960000001</v>
      </c>
      <c r="K6002" s="595">
        <f t="shared" si="235"/>
        <v>2522.0552219999995</v>
      </c>
      <c r="L6002" s="595">
        <f t="shared" si="235"/>
        <v>4007.979476999999</v>
      </c>
      <c r="M6002" s="595">
        <f t="shared" si="235"/>
        <v>3453.7698899999996</v>
      </c>
      <c r="N6002" s="595">
        <f t="shared" si="235"/>
        <v>3879.4671089999993</v>
      </c>
      <c r="O6002" s="596" t="b">
        <v>1</v>
      </c>
    </row>
    <row r="6003" spans="1:15">
      <c r="A6003" s="36" t="s">
        <v>10581</v>
      </c>
      <c r="B6003" s="33" t="s">
        <v>10582</v>
      </c>
      <c r="C6003" s="77" t="s">
        <v>10583</v>
      </c>
      <c r="D6003" s="37"/>
      <c r="E6003" s="37"/>
      <c r="F6003" s="39">
        <v>143</v>
      </c>
      <c r="H6003" s="595">
        <f t="shared" si="236"/>
        <v>50.42179999999999</v>
      </c>
      <c r="I6003" s="595">
        <f t="shared" si="235"/>
        <v>50.42179999999999</v>
      </c>
      <c r="J6003" s="595">
        <f t="shared" si="235"/>
        <v>66.251899999999992</v>
      </c>
      <c r="K6003" s="595">
        <f t="shared" si="235"/>
        <v>46.024549999999998</v>
      </c>
      <c r="L6003" s="595">
        <f t="shared" si="235"/>
        <v>73.140924999999982</v>
      </c>
      <c r="M6003" s="595">
        <f t="shared" si="235"/>
        <v>63.027249999999995</v>
      </c>
      <c r="N6003" s="595">
        <f t="shared" si="235"/>
        <v>70.79572499999999</v>
      </c>
      <c r="O6003" s="596" t="b">
        <v>1</v>
      </c>
    </row>
    <row r="6004" spans="1:15">
      <c r="A6004" s="36" t="s">
        <v>10584</v>
      </c>
      <c r="B6004" s="33" t="s">
        <v>10585</v>
      </c>
      <c r="C6004" s="77" t="s">
        <v>10586</v>
      </c>
      <c r="D6004" s="37"/>
      <c r="E6004" s="37"/>
      <c r="F6004" s="39">
        <v>615</v>
      </c>
      <c r="H6004" s="595">
        <f t="shared" si="236"/>
        <v>216.84899999999993</v>
      </c>
      <c r="I6004" s="595">
        <f t="shared" si="235"/>
        <v>216.84899999999993</v>
      </c>
      <c r="J6004" s="595">
        <f t="shared" si="235"/>
        <v>284.92950000000002</v>
      </c>
      <c r="K6004" s="595">
        <f t="shared" si="235"/>
        <v>197.93774999999999</v>
      </c>
      <c r="L6004" s="595">
        <f t="shared" si="235"/>
        <v>314.55712499999993</v>
      </c>
      <c r="M6004" s="595">
        <f t="shared" si="235"/>
        <v>271.06124999999997</v>
      </c>
      <c r="N6004" s="595">
        <f t="shared" si="235"/>
        <v>304.47112499999997</v>
      </c>
      <c r="O6004" s="596" t="b">
        <v>1</v>
      </c>
    </row>
    <row r="6005" spans="1:15" ht="30">
      <c r="A6005" s="432" t="s">
        <v>10587</v>
      </c>
      <c r="B6005" s="71" t="s">
        <v>79</v>
      </c>
      <c r="C6005" s="230" t="s">
        <v>79</v>
      </c>
      <c r="D6005" s="72"/>
      <c r="E6005" s="72" t="s">
        <v>79</v>
      </c>
      <c r="F6005" s="73" t="s">
        <v>79</v>
      </c>
      <c r="H6005" s="595" t="str">
        <f t="shared" si="236"/>
        <v/>
      </c>
      <c r="I6005" s="595" t="str">
        <f t="shared" si="235"/>
        <v/>
      </c>
      <c r="J6005" s="595" t="str">
        <f t="shared" si="235"/>
        <v/>
      </c>
      <c r="K6005" s="595" t="str">
        <f t="shared" si="235"/>
        <v/>
      </c>
      <c r="L6005" s="595" t="str">
        <f t="shared" si="235"/>
        <v/>
      </c>
      <c r="M6005" s="595" t="str">
        <f t="shared" si="235"/>
        <v/>
      </c>
      <c r="N6005" s="595" t="str">
        <f t="shared" si="235"/>
        <v/>
      </c>
      <c r="O6005" s="596" t="b">
        <v>1</v>
      </c>
    </row>
    <row r="6006" spans="1:15">
      <c r="A6006" s="36" t="s">
        <v>10588</v>
      </c>
      <c r="B6006" s="33" t="s">
        <v>79</v>
      </c>
      <c r="C6006" s="77" t="s">
        <v>79</v>
      </c>
      <c r="D6006" s="37"/>
      <c r="E6006" s="37" t="s">
        <v>79</v>
      </c>
      <c r="F6006" s="39" t="s">
        <v>79</v>
      </c>
      <c r="H6006" s="595" t="str">
        <f t="shared" si="236"/>
        <v/>
      </c>
      <c r="I6006" s="595" t="str">
        <f t="shared" si="235"/>
        <v/>
      </c>
      <c r="J6006" s="595" t="str">
        <f t="shared" si="235"/>
        <v/>
      </c>
      <c r="K6006" s="595" t="str">
        <f t="shared" si="235"/>
        <v/>
      </c>
      <c r="L6006" s="595" t="str">
        <f t="shared" si="235"/>
        <v/>
      </c>
      <c r="M6006" s="595" t="str">
        <f t="shared" si="235"/>
        <v/>
      </c>
      <c r="N6006" s="595" t="str">
        <f t="shared" si="235"/>
        <v/>
      </c>
      <c r="O6006" s="596" t="b">
        <v>1</v>
      </c>
    </row>
    <row r="6007" spans="1:15">
      <c r="A6007" s="36" t="s">
        <v>10589</v>
      </c>
      <c r="B6007" s="33" t="s">
        <v>10590</v>
      </c>
      <c r="C6007" s="77" t="s">
        <v>10591</v>
      </c>
      <c r="D6007" s="37"/>
      <c r="E6007" s="37"/>
      <c r="F6007" s="39">
        <v>445.87</v>
      </c>
      <c r="H6007" s="595">
        <f t="shared" si="236"/>
        <v>157.21376199999997</v>
      </c>
      <c r="I6007" s="595">
        <f t="shared" si="235"/>
        <v>157.21376199999997</v>
      </c>
      <c r="J6007" s="595">
        <f t="shared" si="235"/>
        <v>206.57157100000001</v>
      </c>
      <c r="K6007" s="595">
        <f t="shared" si="235"/>
        <v>143.50325949999998</v>
      </c>
      <c r="L6007" s="595">
        <f t="shared" si="235"/>
        <v>228.05135824999996</v>
      </c>
      <c r="M6007" s="595">
        <f t="shared" si="235"/>
        <v>196.5172025</v>
      </c>
      <c r="N6007" s="595">
        <f t="shared" si="235"/>
        <v>220.73909024999998</v>
      </c>
      <c r="O6007" s="596" t="b">
        <v>1</v>
      </c>
    </row>
    <row r="6008" spans="1:15">
      <c r="A6008" s="36" t="s">
        <v>10592</v>
      </c>
      <c r="B6008" s="33" t="s">
        <v>10593</v>
      </c>
      <c r="C6008" s="77" t="s">
        <v>10594</v>
      </c>
      <c r="D6008" s="37"/>
      <c r="E6008" s="37"/>
      <c r="F6008" s="39">
        <v>303.39999999999998</v>
      </c>
      <c r="H6008" s="595">
        <f t="shared" si="236"/>
        <v>106.97883999999996</v>
      </c>
      <c r="I6008" s="595">
        <f t="shared" si="235"/>
        <v>106.97883999999996</v>
      </c>
      <c r="J6008" s="595">
        <f t="shared" si="235"/>
        <v>140.56521999999998</v>
      </c>
      <c r="K6008" s="595">
        <f t="shared" si="235"/>
        <v>97.649289999999979</v>
      </c>
      <c r="L6008" s="595">
        <f t="shared" si="235"/>
        <v>155.18151499999996</v>
      </c>
      <c r="M6008" s="595">
        <f t="shared" si="235"/>
        <v>133.72354999999999</v>
      </c>
      <c r="N6008" s="595">
        <f t="shared" si="235"/>
        <v>150.20575499999998</v>
      </c>
      <c r="O6008" s="596" t="b">
        <v>1</v>
      </c>
    </row>
    <row r="6009" spans="1:15">
      <c r="A6009" s="36" t="s">
        <v>10595</v>
      </c>
      <c r="B6009" s="33" t="s">
        <v>79</v>
      </c>
      <c r="C6009" s="77" t="s">
        <v>79</v>
      </c>
      <c r="D6009" s="37"/>
      <c r="E6009" s="37"/>
      <c r="F6009" s="39" t="s">
        <v>79</v>
      </c>
      <c r="H6009" s="595" t="str">
        <f t="shared" si="236"/>
        <v/>
      </c>
      <c r="I6009" s="595" t="str">
        <f t="shared" si="235"/>
        <v/>
      </c>
      <c r="J6009" s="595" t="str">
        <f t="shared" si="235"/>
        <v/>
      </c>
      <c r="K6009" s="595" t="str">
        <f t="shared" si="235"/>
        <v/>
      </c>
      <c r="L6009" s="595" t="str">
        <f t="shared" si="235"/>
        <v/>
      </c>
      <c r="M6009" s="595" t="str">
        <f t="shared" si="235"/>
        <v/>
      </c>
      <c r="N6009" s="595" t="str">
        <f t="shared" si="235"/>
        <v/>
      </c>
      <c r="O6009" s="596" t="s">
        <v>79</v>
      </c>
    </row>
    <row r="6010" spans="1:15" ht="16.5" thickBot="1">
      <c r="A6010" s="36"/>
      <c r="B6010" s="33" t="s">
        <v>79</v>
      </c>
      <c r="C6010" s="77" t="s">
        <v>79</v>
      </c>
      <c r="D6010" s="37"/>
      <c r="E6010" s="37"/>
      <c r="F6010" s="39" t="s">
        <v>79</v>
      </c>
      <c r="H6010" s="595" t="str">
        <f t="shared" si="236"/>
        <v/>
      </c>
      <c r="I6010" s="595" t="str">
        <f t="shared" si="235"/>
        <v/>
      </c>
      <c r="J6010" s="595" t="str">
        <f t="shared" si="235"/>
        <v/>
      </c>
      <c r="K6010" s="595" t="str">
        <f t="shared" si="235"/>
        <v/>
      </c>
      <c r="L6010" s="595" t="str">
        <f t="shared" si="235"/>
        <v/>
      </c>
      <c r="M6010" s="595" t="str">
        <f t="shared" si="235"/>
        <v/>
      </c>
      <c r="N6010" s="595" t="str">
        <f t="shared" si="235"/>
        <v/>
      </c>
      <c r="O6010" s="596" t="s">
        <v>79</v>
      </c>
    </row>
    <row r="6011" spans="1:15" ht="16.5" thickBot="1">
      <c r="A6011" s="87"/>
      <c r="B6011" s="86" t="s">
        <v>79</v>
      </c>
      <c r="C6011" s="319" t="s">
        <v>79</v>
      </c>
      <c r="D6011" s="88"/>
      <c r="E6011" s="88"/>
      <c r="F6011" s="89" t="s">
        <v>79</v>
      </c>
      <c r="H6011" s="595" t="str">
        <f t="shared" si="236"/>
        <v/>
      </c>
      <c r="I6011" s="595" t="str">
        <f t="shared" si="235"/>
        <v/>
      </c>
      <c r="J6011" s="595" t="str">
        <f t="shared" si="235"/>
        <v/>
      </c>
      <c r="K6011" s="595" t="str">
        <f t="shared" si="235"/>
        <v/>
      </c>
      <c r="L6011" s="595" t="str">
        <f t="shared" si="235"/>
        <v/>
      </c>
      <c r="M6011" s="595" t="str">
        <f t="shared" si="235"/>
        <v/>
      </c>
      <c r="N6011" s="595" t="str">
        <f t="shared" si="235"/>
        <v/>
      </c>
      <c r="O6011" s="596" t="s">
        <v>79</v>
      </c>
    </row>
    <row r="6012" spans="1:15" ht="30">
      <c r="A6012" s="432" t="s">
        <v>10596</v>
      </c>
      <c r="B6012" s="71" t="s">
        <v>79</v>
      </c>
      <c r="C6012" s="230" t="s">
        <v>79</v>
      </c>
      <c r="D6012" s="72"/>
      <c r="E6012" s="72"/>
      <c r="F6012" s="73" t="s">
        <v>79</v>
      </c>
      <c r="H6012" s="595" t="str">
        <f t="shared" si="236"/>
        <v/>
      </c>
      <c r="I6012" s="595" t="str">
        <f t="shared" si="235"/>
        <v/>
      </c>
      <c r="J6012" s="595" t="str">
        <f t="shared" si="235"/>
        <v/>
      </c>
      <c r="K6012" s="595" t="str">
        <f t="shared" si="235"/>
        <v/>
      </c>
      <c r="L6012" s="595" t="str">
        <f t="shared" si="235"/>
        <v/>
      </c>
      <c r="M6012" s="595" t="str">
        <f t="shared" si="235"/>
        <v/>
      </c>
      <c r="N6012" s="595" t="str">
        <f t="shared" si="235"/>
        <v/>
      </c>
      <c r="O6012" s="596" t="s">
        <v>79</v>
      </c>
    </row>
    <row r="6013" spans="1:15">
      <c r="A6013" s="36" t="s">
        <v>10597</v>
      </c>
      <c r="B6013" s="33" t="s">
        <v>10598</v>
      </c>
      <c r="C6013" s="77" t="s">
        <v>10599</v>
      </c>
      <c r="D6013" s="37"/>
      <c r="E6013" s="37"/>
      <c r="F6013" s="39">
        <v>4045.67</v>
      </c>
      <c r="H6013" s="595" t="str">
        <f t="shared" si="236"/>
        <v/>
      </c>
      <c r="I6013" s="595" t="str">
        <f t="shared" si="235"/>
        <v/>
      </c>
      <c r="J6013" s="595" t="str">
        <f t="shared" si="235"/>
        <v/>
      </c>
      <c r="K6013" s="595" t="str">
        <f t="shared" si="235"/>
        <v/>
      </c>
      <c r="L6013" s="595" t="str">
        <f t="shared" si="235"/>
        <v/>
      </c>
      <c r="M6013" s="595" t="str">
        <f t="shared" si="235"/>
        <v/>
      </c>
      <c r="N6013" s="595" t="str">
        <f t="shared" si="235"/>
        <v/>
      </c>
      <c r="O6013" s="596" t="b">
        <v>0</v>
      </c>
    </row>
    <row r="6014" spans="1:15">
      <c r="A6014" s="36" t="s">
        <v>10600</v>
      </c>
      <c r="B6014" s="33" t="s">
        <v>10601</v>
      </c>
      <c r="C6014" s="77" t="s">
        <v>10602</v>
      </c>
      <c r="D6014" s="37"/>
      <c r="E6014" s="37"/>
      <c r="F6014" s="39">
        <v>34.659999999999997</v>
      </c>
      <c r="H6014" s="595" t="str">
        <f t="shared" si="236"/>
        <v/>
      </c>
      <c r="I6014" s="595" t="str">
        <f t="shared" si="235"/>
        <v/>
      </c>
      <c r="J6014" s="595" t="str">
        <f t="shared" si="235"/>
        <v/>
      </c>
      <c r="K6014" s="595" t="str">
        <f t="shared" si="235"/>
        <v/>
      </c>
      <c r="L6014" s="595" t="str">
        <f t="shared" si="235"/>
        <v/>
      </c>
      <c r="M6014" s="595" t="str">
        <f t="shared" si="235"/>
        <v/>
      </c>
      <c r="N6014" s="595" t="str">
        <f t="shared" si="235"/>
        <v/>
      </c>
      <c r="O6014" s="596" t="b">
        <v>0</v>
      </c>
    </row>
    <row r="6015" spans="1:15">
      <c r="A6015" s="36" t="s">
        <v>10603</v>
      </c>
      <c r="B6015" s="33" t="s">
        <v>10604</v>
      </c>
      <c r="C6015" s="77" t="s">
        <v>10605</v>
      </c>
      <c r="D6015" s="37"/>
      <c r="E6015" s="37"/>
      <c r="F6015" s="39">
        <v>34.659999999999997</v>
      </c>
      <c r="H6015" s="595" t="str">
        <f t="shared" si="236"/>
        <v/>
      </c>
      <c r="I6015" s="595" t="str">
        <f t="shared" si="235"/>
        <v/>
      </c>
      <c r="J6015" s="595" t="str">
        <f t="shared" si="235"/>
        <v/>
      </c>
      <c r="K6015" s="595" t="str">
        <f t="shared" si="235"/>
        <v/>
      </c>
      <c r="L6015" s="595" t="str">
        <f t="shared" si="235"/>
        <v/>
      </c>
      <c r="M6015" s="595" t="str">
        <f t="shared" si="235"/>
        <v/>
      </c>
      <c r="N6015" s="595" t="str">
        <f t="shared" si="235"/>
        <v/>
      </c>
      <c r="O6015" s="596" t="b">
        <v>0</v>
      </c>
    </row>
    <row r="6016" spans="1:15">
      <c r="A6016" s="36" t="s">
        <v>10606</v>
      </c>
      <c r="B6016" s="33" t="s">
        <v>10607</v>
      </c>
      <c r="C6016" s="77" t="s">
        <v>10608</v>
      </c>
      <c r="D6016" s="37"/>
      <c r="E6016" s="37"/>
      <c r="F6016" s="39">
        <v>617.04999999999995</v>
      </c>
      <c r="H6016" s="595" t="str">
        <f t="shared" si="236"/>
        <v/>
      </c>
      <c r="I6016" s="595" t="str">
        <f t="shared" si="235"/>
        <v/>
      </c>
      <c r="J6016" s="595" t="str">
        <f t="shared" si="235"/>
        <v/>
      </c>
      <c r="K6016" s="595" t="str">
        <f t="shared" si="235"/>
        <v/>
      </c>
      <c r="L6016" s="595" t="str">
        <f t="shared" si="235"/>
        <v/>
      </c>
      <c r="M6016" s="595" t="str">
        <f t="shared" ref="I6016:N6059" si="237">IF(AND(ISNUMBER($F6016),$O6016),$F6016*M$3,"")</f>
        <v/>
      </c>
      <c r="N6016" s="595" t="str">
        <f t="shared" si="237"/>
        <v/>
      </c>
      <c r="O6016" s="596" t="b">
        <v>0</v>
      </c>
    </row>
    <row r="6017" spans="1:15">
      <c r="A6017" s="36" t="s">
        <v>10609</v>
      </c>
      <c r="B6017" s="33" t="s">
        <v>10610</v>
      </c>
      <c r="C6017" s="77" t="s">
        <v>10611</v>
      </c>
      <c r="D6017" s="37"/>
      <c r="E6017" s="37"/>
      <c r="F6017" s="39">
        <v>5571.9</v>
      </c>
      <c r="H6017" s="595" t="str">
        <f t="shared" si="236"/>
        <v/>
      </c>
      <c r="I6017" s="595" t="str">
        <f t="shared" si="237"/>
        <v/>
      </c>
      <c r="J6017" s="595" t="str">
        <f t="shared" si="237"/>
        <v/>
      </c>
      <c r="K6017" s="595" t="str">
        <f t="shared" si="237"/>
        <v/>
      </c>
      <c r="L6017" s="595" t="str">
        <f t="shared" si="237"/>
        <v/>
      </c>
      <c r="M6017" s="595" t="str">
        <f t="shared" si="237"/>
        <v/>
      </c>
      <c r="N6017" s="595" t="str">
        <f t="shared" si="237"/>
        <v/>
      </c>
      <c r="O6017" s="596" t="b">
        <v>0</v>
      </c>
    </row>
    <row r="6018" spans="1:15">
      <c r="A6018" s="36" t="s">
        <v>10612</v>
      </c>
      <c r="B6018" s="33" t="s">
        <v>10613</v>
      </c>
      <c r="C6018" s="77" t="s">
        <v>10614</v>
      </c>
      <c r="D6018" s="37"/>
      <c r="E6018" s="37"/>
      <c r="F6018" s="39">
        <v>12.51</v>
      </c>
      <c r="H6018" s="595" t="str">
        <f t="shared" si="236"/>
        <v/>
      </c>
      <c r="I6018" s="595" t="str">
        <f t="shared" si="237"/>
        <v/>
      </c>
      <c r="J6018" s="595" t="str">
        <f t="shared" si="237"/>
        <v/>
      </c>
      <c r="K6018" s="595" t="str">
        <f t="shared" si="237"/>
        <v/>
      </c>
      <c r="L6018" s="595" t="str">
        <f t="shared" si="237"/>
        <v/>
      </c>
      <c r="M6018" s="595" t="str">
        <f t="shared" si="237"/>
        <v/>
      </c>
      <c r="N6018" s="595" t="str">
        <f t="shared" si="237"/>
        <v/>
      </c>
      <c r="O6018" s="596" t="b">
        <v>0</v>
      </c>
    </row>
    <row r="6019" spans="1:15">
      <c r="A6019" s="36" t="s">
        <v>10615</v>
      </c>
      <c r="B6019" s="33" t="s">
        <v>10616</v>
      </c>
      <c r="C6019" s="77" t="s">
        <v>10617</v>
      </c>
      <c r="D6019" s="37"/>
      <c r="E6019" s="37"/>
      <c r="F6019" s="39">
        <v>12.51</v>
      </c>
      <c r="H6019" s="595" t="str">
        <f t="shared" si="236"/>
        <v/>
      </c>
      <c r="I6019" s="595" t="str">
        <f t="shared" si="237"/>
        <v/>
      </c>
      <c r="J6019" s="595" t="str">
        <f t="shared" si="237"/>
        <v/>
      </c>
      <c r="K6019" s="595" t="str">
        <f t="shared" si="237"/>
        <v/>
      </c>
      <c r="L6019" s="595" t="str">
        <f t="shared" si="237"/>
        <v/>
      </c>
      <c r="M6019" s="595" t="str">
        <f t="shared" si="237"/>
        <v/>
      </c>
      <c r="N6019" s="595" t="str">
        <f t="shared" si="237"/>
        <v/>
      </c>
      <c r="O6019" s="596" t="b">
        <v>0</v>
      </c>
    </row>
    <row r="6020" spans="1:15">
      <c r="A6020" s="36" t="s">
        <v>10618</v>
      </c>
      <c r="B6020" s="33" t="s">
        <v>10619</v>
      </c>
      <c r="C6020" s="77" t="s">
        <v>10620</v>
      </c>
      <c r="D6020" s="37"/>
      <c r="E6020" s="37"/>
      <c r="F6020" s="39">
        <v>1710.72</v>
      </c>
      <c r="H6020" s="595" t="str">
        <f t="shared" si="236"/>
        <v/>
      </c>
      <c r="I6020" s="595" t="str">
        <f t="shared" si="237"/>
        <v/>
      </c>
      <c r="J6020" s="595" t="str">
        <f t="shared" si="237"/>
        <v/>
      </c>
      <c r="K6020" s="595" t="str">
        <f t="shared" si="237"/>
        <v/>
      </c>
      <c r="L6020" s="595" t="str">
        <f t="shared" si="237"/>
        <v/>
      </c>
      <c r="M6020" s="595" t="str">
        <f t="shared" si="237"/>
        <v/>
      </c>
      <c r="N6020" s="595" t="str">
        <f t="shared" si="237"/>
        <v/>
      </c>
      <c r="O6020" s="596" t="b">
        <v>0</v>
      </c>
    </row>
    <row r="6021" spans="1:15">
      <c r="A6021" s="36" t="s">
        <v>10621</v>
      </c>
      <c r="B6021" s="33" t="s">
        <v>10622</v>
      </c>
      <c r="C6021" s="77" t="s">
        <v>10623</v>
      </c>
      <c r="D6021" s="37"/>
      <c r="E6021" s="37"/>
      <c r="F6021" s="39">
        <v>214.22</v>
      </c>
      <c r="H6021" s="595" t="str">
        <f t="shared" si="236"/>
        <v/>
      </c>
      <c r="I6021" s="595" t="str">
        <f t="shared" si="237"/>
        <v/>
      </c>
      <c r="J6021" s="595" t="str">
        <f t="shared" si="237"/>
        <v/>
      </c>
      <c r="K6021" s="595" t="str">
        <f t="shared" si="237"/>
        <v/>
      </c>
      <c r="L6021" s="595" t="str">
        <f t="shared" si="237"/>
        <v/>
      </c>
      <c r="M6021" s="595" t="str">
        <f t="shared" si="237"/>
        <v/>
      </c>
      <c r="N6021" s="595" t="str">
        <f t="shared" si="237"/>
        <v/>
      </c>
      <c r="O6021" s="596" t="b">
        <v>0</v>
      </c>
    </row>
    <row r="6022" spans="1:15">
      <c r="A6022" s="36" t="s">
        <v>10624</v>
      </c>
      <c r="B6022" s="33" t="s">
        <v>10625</v>
      </c>
      <c r="C6022" s="77" t="s">
        <v>10626</v>
      </c>
      <c r="D6022" s="37"/>
      <c r="E6022" s="37"/>
      <c r="F6022" s="39">
        <v>297.25</v>
      </c>
      <c r="H6022" s="595" t="str">
        <f t="shared" si="236"/>
        <v/>
      </c>
      <c r="I6022" s="595" t="str">
        <f t="shared" si="237"/>
        <v/>
      </c>
      <c r="J6022" s="595" t="str">
        <f t="shared" si="237"/>
        <v/>
      </c>
      <c r="K6022" s="595" t="str">
        <f t="shared" si="237"/>
        <v/>
      </c>
      <c r="L6022" s="595" t="str">
        <f t="shared" si="237"/>
        <v/>
      </c>
      <c r="M6022" s="595" t="str">
        <f t="shared" si="237"/>
        <v/>
      </c>
      <c r="N6022" s="595" t="str">
        <f t="shared" si="237"/>
        <v/>
      </c>
      <c r="O6022" s="596" t="b">
        <v>0</v>
      </c>
    </row>
    <row r="6023" spans="1:15" ht="16.5" thickBot="1">
      <c r="A6023" s="62" t="s">
        <v>10627</v>
      </c>
      <c r="B6023" s="63" t="s">
        <v>10628</v>
      </c>
      <c r="C6023" s="232" t="s">
        <v>10629</v>
      </c>
      <c r="D6023" s="64"/>
      <c r="E6023" s="64"/>
      <c r="F6023" s="66">
        <v>38.69</v>
      </c>
      <c r="H6023" s="595" t="str">
        <f t="shared" si="236"/>
        <v/>
      </c>
      <c r="I6023" s="595" t="str">
        <f t="shared" si="237"/>
        <v/>
      </c>
      <c r="J6023" s="595" t="str">
        <f t="shared" si="237"/>
        <v/>
      </c>
      <c r="K6023" s="595" t="str">
        <f t="shared" si="237"/>
        <v/>
      </c>
      <c r="L6023" s="595" t="str">
        <f t="shared" si="237"/>
        <v/>
      </c>
      <c r="M6023" s="595" t="str">
        <f t="shared" si="237"/>
        <v/>
      </c>
      <c r="N6023" s="595" t="str">
        <f t="shared" si="237"/>
        <v/>
      </c>
      <c r="O6023" s="596" t="b">
        <v>0</v>
      </c>
    </row>
    <row r="6024" spans="1:15" ht="16.5" thickBot="1">
      <c r="A6024" s="195"/>
      <c r="B6024" s="86" t="s">
        <v>79</v>
      </c>
      <c r="C6024" s="319" t="s">
        <v>79</v>
      </c>
      <c r="D6024" s="88"/>
      <c r="E6024" s="88" t="s">
        <v>79</v>
      </c>
      <c r="F6024" s="89" t="s">
        <v>79</v>
      </c>
      <c r="H6024" s="595" t="str">
        <f t="shared" si="236"/>
        <v/>
      </c>
      <c r="I6024" s="595" t="str">
        <f t="shared" si="237"/>
        <v/>
      </c>
      <c r="J6024" s="595" t="str">
        <f t="shared" si="237"/>
        <v/>
      </c>
      <c r="K6024" s="595" t="str">
        <f t="shared" si="237"/>
        <v/>
      </c>
      <c r="L6024" s="595" t="str">
        <f t="shared" si="237"/>
        <v/>
      </c>
      <c r="M6024" s="595" t="str">
        <f t="shared" si="237"/>
        <v/>
      </c>
      <c r="N6024" s="595" t="str">
        <f t="shared" si="237"/>
        <v/>
      </c>
      <c r="O6024" s="596" t="s">
        <v>79</v>
      </c>
    </row>
    <row r="6025" spans="1:15" ht="30">
      <c r="A6025" s="432" t="s">
        <v>10630</v>
      </c>
      <c r="B6025" s="71" t="s">
        <v>79</v>
      </c>
      <c r="C6025" s="230" t="s">
        <v>79</v>
      </c>
      <c r="D6025" s="72"/>
      <c r="E6025" s="72" t="s">
        <v>79</v>
      </c>
      <c r="F6025" s="73" t="s">
        <v>79</v>
      </c>
      <c r="H6025" s="595" t="str">
        <f t="shared" si="236"/>
        <v/>
      </c>
      <c r="I6025" s="595" t="str">
        <f t="shared" si="237"/>
        <v/>
      </c>
      <c r="J6025" s="595" t="str">
        <f t="shared" si="237"/>
        <v/>
      </c>
      <c r="K6025" s="595" t="str">
        <f t="shared" si="237"/>
        <v/>
      </c>
      <c r="L6025" s="595" t="str">
        <f t="shared" si="237"/>
        <v/>
      </c>
      <c r="M6025" s="595" t="str">
        <f t="shared" si="237"/>
        <v/>
      </c>
      <c r="N6025" s="595" t="str">
        <f t="shared" si="237"/>
        <v/>
      </c>
      <c r="O6025" s="596" t="s">
        <v>79</v>
      </c>
    </row>
    <row r="6026" spans="1:15">
      <c r="A6026" s="36" t="s">
        <v>10631</v>
      </c>
      <c r="B6026" s="33" t="s">
        <v>79</v>
      </c>
      <c r="C6026" s="77" t="s">
        <v>79</v>
      </c>
      <c r="D6026" s="37"/>
      <c r="E6026" s="37" t="s">
        <v>79</v>
      </c>
      <c r="F6026" s="39" t="s">
        <v>79</v>
      </c>
      <c r="H6026" s="595" t="str">
        <f t="shared" si="236"/>
        <v/>
      </c>
      <c r="I6026" s="595" t="str">
        <f t="shared" si="237"/>
        <v/>
      </c>
      <c r="J6026" s="595" t="str">
        <f t="shared" si="237"/>
        <v/>
      </c>
      <c r="K6026" s="595" t="str">
        <f t="shared" si="237"/>
        <v/>
      </c>
      <c r="L6026" s="595" t="str">
        <f t="shared" si="237"/>
        <v/>
      </c>
      <c r="M6026" s="595" t="str">
        <f t="shared" si="237"/>
        <v/>
      </c>
      <c r="N6026" s="595" t="str">
        <f t="shared" si="237"/>
        <v/>
      </c>
      <c r="O6026" s="596" t="s">
        <v>79</v>
      </c>
    </row>
    <row r="6027" spans="1:15" ht="31.5">
      <c r="A6027" s="36" t="s">
        <v>10632</v>
      </c>
      <c r="B6027" s="33" t="s">
        <v>10633</v>
      </c>
      <c r="C6027" s="77" t="s">
        <v>10634</v>
      </c>
      <c r="D6027" s="37"/>
      <c r="E6027" s="37"/>
      <c r="F6027" s="39">
        <v>2855.88</v>
      </c>
      <c r="H6027" s="595" t="str">
        <f t="shared" si="236"/>
        <v/>
      </c>
      <c r="I6027" s="595" t="str">
        <f t="shared" si="237"/>
        <v/>
      </c>
      <c r="J6027" s="595" t="str">
        <f t="shared" si="237"/>
        <v/>
      </c>
      <c r="K6027" s="595" t="str">
        <f t="shared" si="237"/>
        <v/>
      </c>
      <c r="L6027" s="595" t="str">
        <f t="shared" si="237"/>
        <v/>
      </c>
      <c r="M6027" s="595" t="str">
        <f t="shared" si="237"/>
        <v/>
      </c>
      <c r="N6027" s="595" t="str">
        <f t="shared" si="237"/>
        <v/>
      </c>
      <c r="O6027" s="596" t="b">
        <v>0</v>
      </c>
    </row>
    <row r="6028" spans="1:15" ht="47.25">
      <c r="A6028" s="36" t="s">
        <v>10635</v>
      </c>
      <c r="B6028" s="33" t="s">
        <v>10636</v>
      </c>
      <c r="C6028" s="77" t="s">
        <v>10637</v>
      </c>
      <c r="D6028" s="37"/>
      <c r="E6028" s="37"/>
      <c r="F6028" s="39">
        <v>656.85</v>
      </c>
      <c r="H6028" s="595" t="str">
        <f t="shared" si="236"/>
        <v/>
      </c>
      <c r="I6028" s="595" t="str">
        <f t="shared" si="237"/>
        <v/>
      </c>
      <c r="J6028" s="595" t="str">
        <f t="shared" si="237"/>
        <v/>
      </c>
      <c r="K6028" s="595" t="str">
        <f t="shared" si="237"/>
        <v/>
      </c>
      <c r="L6028" s="595" t="str">
        <f t="shared" si="237"/>
        <v/>
      </c>
      <c r="M6028" s="595" t="str">
        <f t="shared" si="237"/>
        <v/>
      </c>
      <c r="N6028" s="595" t="str">
        <f t="shared" si="237"/>
        <v/>
      </c>
      <c r="O6028" s="596" t="b">
        <v>0</v>
      </c>
    </row>
    <row r="6029" spans="1:15" ht="31.5">
      <c r="A6029" s="36" t="s">
        <v>10638</v>
      </c>
      <c r="B6029" s="33" t="s">
        <v>10639</v>
      </c>
      <c r="C6029" s="77" t="s">
        <v>10640</v>
      </c>
      <c r="D6029" s="37"/>
      <c r="E6029" s="37"/>
      <c r="F6029" s="39">
        <v>709.9</v>
      </c>
      <c r="H6029" s="595" t="str">
        <f t="shared" si="236"/>
        <v/>
      </c>
      <c r="I6029" s="595" t="str">
        <f t="shared" si="237"/>
        <v/>
      </c>
      <c r="J6029" s="595" t="str">
        <f t="shared" si="237"/>
        <v/>
      </c>
      <c r="K6029" s="595" t="str">
        <f t="shared" si="237"/>
        <v/>
      </c>
      <c r="L6029" s="595" t="str">
        <f t="shared" si="237"/>
        <v/>
      </c>
      <c r="M6029" s="595" t="str">
        <f t="shared" si="237"/>
        <v/>
      </c>
      <c r="N6029" s="595" t="str">
        <f t="shared" si="237"/>
        <v/>
      </c>
      <c r="O6029" s="596" t="b">
        <v>0</v>
      </c>
    </row>
    <row r="6030" spans="1:15" ht="47.25">
      <c r="A6030" s="36" t="s">
        <v>10641</v>
      </c>
      <c r="B6030" s="33" t="s">
        <v>10642</v>
      </c>
      <c r="C6030" s="77" t="s">
        <v>10643</v>
      </c>
      <c r="D6030" s="37"/>
      <c r="E6030" s="37"/>
      <c r="F6030" s="39">
        <v>163.28</v>
      </c>
      <c r="H6030" s="595" t="str">
        <f t="shared" si="236"/>
        <v/>
      </c>
      <c r="I6030" s="595" t="str">
        <f t="shared" si="237"/>
        <v/>
      </c>
      <c r="J6030" s="595" t="str">
        <f t="shared" si="237"/>
        <v/>
      </c>
      <c r="K6030" s="595" t="str">
        <f t="shared" si="237"/>
        <v/>
      </c>
      <c r="L6030" s="595" t="str">
        <f t="shared" si="237"/>
        <v/>
      </c>
      <c r="M6030" s="595" t="str">
        <f t="shared" si="237"/>
        <v/>
      </c>
      <c r="N6030" s="595" t="str">
        <f t="shared" si="237"/>
        <v/>
      </c>
      <c r="O6030" s="596" t="b">
        <v>0</v>
      </c>
    </row>
    <row r="6031" spans="1:15" ht="31.5">
      <c r="A6031" s="36" t="s">
        <v>10644</v>
      </c>
      <c r="B6031" s="33" t="s">
        <v>10645</v>
      </c>
      <c r="C6031" s="77" t="s">
        <v>10646</v>
      </c>
      <c r="D6031" s="37"/>
      <c r="E6031" s="37" t="s">
        <v>79</v>
      </c>
      <c r="F6031" s="39">
        <v>1426</v>
      </c>
      <c r="H6031" s="595" t="str">
        <f t="shared" si="236"/>
        <v/>
      </c>
      <c r="I6031" s="595" t="str">
        <f t="shared" si="237"/>
        <v/>
      </c>
      <c r="J6031" s="595" t="str">
        <f t="shared" si="237"/>
        <v/>
      </c>
      <c r="K6031" s="595" t="str">
        <f t="shared" si="237"/>
        <v/>
      </c>
      <c r="L6031" s="595" t="str">
        <f t="shared" si="237"/>
        <v/>
      </c>
      <c r="M6031" s="595" t="str">
        <f t="shared" si="237"/>
        <v/>
      </c>
      <c r="N6031" s="595" t="str">
        <f t="shared" si="237"/>
        <v/>
      </c>
      <c r="O6031" s="596" t="b">
        <v>0</v>
      </c>
    </row>
    <row r="6032" spans="1:15" ht="47.25">
      <c r="A6032" s="36" t="s">
        <v>10647</v>
      </c>
      <c r="B6032" s="33" t="s">
        <v>10648</v>
      </c>
      <c r="C6032" s="77" t="s">
        <v>10649</v>
      </c>
      <c r="D6032" s="37"/>
      <c r="E6032" s="37" t="s">
        <v>79</v>
      </c>
      <c r="F6032" s="39">
        <v>327.98</v>
      </c>
      <c r="H6032" s="595" t="str">
        <f t="shared" si="236"/>
        <v/>
      </c>
      <c r="I6032" s="595" t="str">
        <f t="shared" si="237"/>
        <v/>
      </c>
      <c r="J6032" s="595" t="str">
        <f t="shared" si="237"/>
        <v/>
      </c>
      <c r="K6032" s="595" t="str">
        <f t="shared" si="237"/>
        <v/>
      </c>
      <c r="L6032" s="595" t="str">
        <f t="shared" si="237"/>
        <v/>
      </c>
      <c r="M6032" s="595" t="str">
        <f t="shared" si="237"/>
        <v/>
      </c>
      <c r="N6032" s="595" t="str">
        <f t="shared" si="237"/>
        <v/>
      </c>
      <c r="O6032" s="596" t="b">
        <v>0</v>
      </c>
    </row>
    <row r="6033" spans="1:15" ht="31.5">
      <c r="A6033" s="36" t="s">
        <v>10650</v>
      </c>
      <c r="B6033" s="33" t="s">
        <v>10651</v>
      </c>
      <c r="C6033" s="77" t="s">
        <v>10652</v>
      </c>
      <c r="D6033" s="37"/>
      <c r="E6033" s="37" t="s">
        <v>79</v>
      </c>
      <c r="F6033" s="39">
        <v>2142.88</v>
      </c>
      <c r="H6033" s="595" t="str">
        <f t="shared" si="236"/>
        <v/>
      </c>
      <c r="I6033" s="595" t="str">
        <f t="shared" si="237"/>
        <v/>
      </c>
      <c r="J6033" s="595" t="str">
        <f t="shared" si="237"/>
        <v/>
      </c>
      <c r="K6033" s="595" t="str">
        <f t="shared" si="237"/>
        <v/>
      </c>
      <c r="L6033" s="595" t="str">
        <f t="shared" si="237"/>
        <v/>
      </c>
      <c r="M6033" s="595" t="str">
        <f t="shared" si="237"/>
        <v/>
      </c>
      <c r="N6033" s="595" t="str">
        <f t="shared" si="237"/>
        <v/>
      </c>
      <c r="O6033" s="596" t="b">
        <v>0</v>
      </c>
    </row>
    <row r="6034" spans="1:15" ht="47.25">
      <c r="A6034" s="36" t="s">
        <v>10653</v>
      </c>
      <c r="B6034" s="33" t="s">
        <v>10654</v>
      </c>
      <c r="C6034" s="77" t="s">
        <v>10655</v>
      </c>
      <c r="D6034" s="37"/>
      <c r="E6034" s="37" t="s">
        <v>79</v>
      </c>
      <c r="F6034" s="39">
        <v>492.86</v>
      </c>
      <c r="H6034" s="595" t="str">
        <f t="shared" si="236"/>
        <v/>
      </c>
      <c r="I6034" s="595" t="str">
        <f t="shared" si="237"/>
        <v/>
      </c>
      <c r="J6034" s="595" t="str">
        <f t="shared" si="237"/>
        <v/>
      </c>
      <c r="K6034" s="595" t="str">
        <f t="shared" si="237"/>
        <v/>
      </c>
      <c r="L6034" s="595" t="str">
        <f t="shared" si="237"/>
        <v/>
      </c>
      <c r="M6034" s="595" t="str">
        <f t="shared" si="237"/>
        <v/>
      </c>
      <c r="N6034" s="595" t="str">
        <f t="shared" si="237"/>
        <v/>
      </c>
      <c r="O6034" s="596" t="b">
        <v>0</v>
      </c>
    </row>
    <row r="6035" spans="1:15" ht="31.5">
      <c r="A6035" s="36" t="s">
        <v>10656</v>
      </c>
      <c r="B6035" s="33" t="s">
        <v>10657</v>
      </c>
      <c r="C6035" s="77" t="s">
        <v>10658</v>
      </c>
      <c r="D6035" s="37"/>
      <c r="E6035" s="37" t="s">
        <v>79</v>
      </c>
      <c r="F6035" s="39">
        <v>3026.38</v>
      </c>
      <c r="H6035" s="595" t="str">
        <f t="shared" si="236"/>
        <v/>
      </c>
      <c r="I6035" s="595" t="str">
        <f t="shared" si="237"/>
        <v/>
      </c>
      <c r="J6035" s="595" t="str">
        <f t="shared" si="237"/>
        <v/>
      </c>
      <c r="K6035" s="595" t="str">
        <f t="shared" si="237"/>
        <v/>
      </c>
      <c r="L6035" s="595" t="str">
        <f t="shared" si="237"/>
        <v/>
      </c>
      <c r="M6035" s="595" t="str">
        <f t="shared" si="237"/>
        <v/>
      </c>
      <c r="N6035" s="595" t="str">
        <f t="shared" si="237"/>
        <v/>
      </c>
      <c r="O6035" s="596" t="b">
        <v>0</v>
      </c>
    </row>
    <row r="6036" spans="1:15" ht="47.25">
      <c r="A6036" s="36" t="s">
        <v>10659</v>
      </c>
      <c r="B6036" s="33" t="s">
        <v>10660</v>
      </c>
      <c r="C6036" s="77" t="s">
        <v>10661</v>
      </c>
      <c r="D6036" s="37"/>
      <c r="E6036" s="37" t="s">
        <v>79</v>
      </c>
      <c r="F6036" s="39">
        <v>696.07</v>
      </c>
      <c r="H6036" s="595" t="str">
        <f t="shared" si="236"/>
        <v/>
      </c>
      <c r="I6036" s="595" t="str">
        <f t="shared" si="237"/>
        <v/>
      </c>
      <c r="J6036" s="595" t="str">
        <f t="shared" si="237"/>
        <v/>
      </c>
      <c r="K6036" s="595" t="str">
        <f t="shared" si="237"/>
        <v/>
      </c>
      <c r="L6036" s="595" t="str">
        <f t="shared" si="237"/>
        <v/>
      </c>
      <c r="M6036" s="595" t="str">
        <f t="shared" si="237"/>
        <v/>
      </c>
      <c r="N6036" s="595" t="str">
        <f t="shared" si="237"/>
        <v/>
      </c>
      <c r="O6036" s="596" t="b">
        <v>0</v>
      </c>
    </row>
    <row r="6037" spans="1:15">
      <c r="A6037" s="36" t="s">
        <v>10662</v>
      </c>
      <c r="B6037" s="33" t="s">
        <v>10663</v>
      </c>
      <c r="C6037" s="77" t="s">
        <v>10664</v>
      </c>
      <c r="D6037" s="37"/>
      <c r="E6037" s="37" t="s">
        <v>79</v>
      </c>
      <c r="F6037" s="39">
        <v>506.85</v>
      </c>
      <c r="H6037" s="595" t="str">
        <f t="shared" si="236"/>
        <v/>
      </c>
      <c r="I6037" s="595" t="str">
        <f t="shared" si="237"/>
        <v/>
      </c>
      <c r="J6037" s="595" t="str">
        <f t="shared" si="237"/>
        <v/>
      </c>
      <c r="K6037" s="595" t="str">
        <f t="shared" si="237"/>
        <v/>
      </c>
      <c r="L6037" s="595" t="str">
        <f t="shared" si="237"/>
        <v/>
      </c>
      <c r="M6037" s="595" t="str">
        <f t="shared" si="237"/>
        <v/>
      </c>
      <c r="N6037" s="595" t="str">
        <f t="shared" si="237"/>
        <v/>
      </c>
      <c r="O6037" s="596" t="b">
        <v>0</v>
      </c>
    </row>
    <row r="6038" spans="1:15" ht="31.5">
      <c r="A6038" s="36" t="s">
        <v>10665</v>
      </c>
      <c r="B6038" s="33" t="s">
        <v>10666</v>
      </c>
      <c r="C6038" s="77" t="s">
        <v>10667</v>
      </c>
      <c r="D6038" s="37"/>
      <c r="E6038" s="37" t="s">
        <v>79</v>
      </c>
      <c r="F6038" s="39">
        <v>116.58</v>
      </c>
      <c r="H6038" s="595" t="str">
        <f t="shared" si="236"/>
        <v/>
      </c>
      <c r="I6038" s="595" t="str">
        <f t="shared" si="237"/>
        <v/>
      </c>
      <c r="J6038" s="595" t="str">
        <f t="shared" si="237"/>
        <v/>
      </c>
      <c r="K6038" s="595" t="str">
        <f t="shared" si="237"/>
        <v/>
      </c>
      <c r="L6038" s="595" t="str">
        <f t="shared" si="237"/>
        <v/>
      </c>
      <c r="M6038" s="595" t="str">
        <f t="shared" si="237"/>
        <v/>
      </c>
      <c r="N6038" s="595" t="str">
        <f t="shared" si="237"/>
        <v/>
      </c>
      <c r="O6038" s="596" t="b">
        <v>0</v>
      </c>
    </row>
    <row r="6039" spans="1:15">
      <c r="A6039" s="36" t="s">
        <v>10668</v>
      </c>
      <c r="B6039" s="33" t="s">
        <v>10669</v>
      </c>
      <c r="C6039" s="77" t="s">
        <v>10670</v>
      </c>
      <c r="D6039" s="37"/>
      <c r="E6039" s="37" t="s">
        <v>79</v>
      </c>
      <c r="F6039" s="39">
        <v>1829</v>
      </c>
      <c r="H6039" s="595" t="str">
        <f t="shared" si="236"/>
        <v/>
      </c>
      <c r="I6039" s="595" t="str">
        <f t="shared" si="237"/>
        <v/>
      </c>
      <c r="J6039" s="595" t="str">
        <f t="shared" si="237"/>
        <v/>
      </c>
      <c r="K6039" s="595" t="str">
        <f t="shared" si="237"/>
        <v/>
      </c>
      <c r="L6039" s="595" t="str">
        <f t="shared" si="237"/>
        <v/>
      </c>
      <c r="M6039" s="595" t="str">
        <f t="shared" si="237"/>
        <v/>
      </c>
      <c r="N6039" s="595" t="str">
        <f t="shared" si="237"/>
        <v/>
      </c>
      <c r="O6039" s="596" t="b">
        <v>0</v>
      </c>
    </row>
    <row r="6040" spans="1:15" ht="31.5">
      <c r="A6040" s="36" t="s">
        <v>10671</v>
      </c>
      <c r="B6040" s="33" t="s">
        <v>10672</v>
      </c>
      <c r="C6040" s="77" t="s">
        <v>10673</v>
      </c>
      <c r="D6040" s="37"/>
      <c r="E6040" s="37" t="s">
        <v>79</v>
      </c>
      <c r="F6040" s="39">
        <v>420.67</v>
      </c>
      <c r="H6040" s="595" t="str">
        <f t="shared" si="236"/>
        <v/>
      </c>
      <c r="I6040" s="595" t="str">
        <f t="shared" si="237"/>
        <v/>
      </c>
      <c r="J6040" s="595" t="str">
        <f t="shared" si="237"/>
        <v/>
      </c>
      <c r="K6040" s="595" t="str">
        <f t="shared" si="237"/>
        <v/>
      </c>
      <c r="L6040" s="595" t="str">
        <f t="shared" si="237"/>
        <v/>
      </c>
      <c r="M6040" s="595" t="str">
        <f t="shared" si="237"/>
        <v/>
      </c>
      <c r="N6040" s="595" t="str">
        <f t="shared" si="237"/>
        <v/>
      </c>
      <c r="O6040" s="596" t="b">
        <v>0</v>
      </c>
    </row>
    <row r="6041" spans="1:15" ht="31.5">
      <c r="A6041" s="36" t="s">
        <v>10674</v>
      </c>
      <c r="B6041" s="33" t="s">
        <v>10675</v>
      </c>
      <c r="C6041" s="77" t="s">
        <v>10676</v>
      </c>
      <c r="D6041" s="37"/>
      <c r="E6041" s="37" t="s">
        <v>79</v>
      </c>
      <c r="F6041" s="39">
        <v>6537.13</v>
      </c>
      <c r="H6041" s="595" t="str">
        <f t="shared" ref="H6041:H6104" si="238">IF(AND(ISNUMBER($F6041),$O6041),$F6041*H$3,"")</f>
        <v/>
      </c>
      <c r="I6041" s="595" t="str">
        <f t="shared" si="237"/>
        <v/>
      </c>
      <c r="J6041" s="595" t="str">
        <f t="shared" si="237"/>
        <v/>
      </c>
      <c r="K6041" s="595" t="str">
        <f t="shared" si="237"/>
        <v/>
      </c>
      <c r="L6041" s="595" t="str">
        <f t="shared" si="237"/>
        <v/>
      </c>
      <c r="M6041" s="595" t="str">
        <f t="shared" si="237"/>
        <v/>
      </c>
      <c r="N6041" s="595" t="str">
        <f t="shared" si="237"/>
        <v/>
      </c>
      <c r="O6041" s="596" t="b">
        <v>0</v>
      </c>
    </row>
    <row r="6042" spans="1:15" ht="47.25">
      <c r="A6042" s="36" t="s">
        <v>10677</v>
      </c>
      <c r="B6042" s="33" t="s">
        <v>10678</v>
      </c>
      <c r="C6042" s="77" t="s">
        <v>10679</v>
      </c>
      <c r="D6042" s="37"/>
      <c r="E6042" s="37" t="s">
        <v>79</v>
      </c>
      <c r="F6042" s="39">
        <v>1503.54</v>
      </c>
      <c r="H6042" s="595" t="str">
        <f t="shared" si="238"/>
        <v/>
      </c>
      <c r="I6042" s="595" t="str">
        <f t="shared" si="237"/>
        <v/>
      </c>
      <c r="J6042" s="595" t="str">
        <f t="shared" si="237"/>
        <v/>
      </c>
      <c r="K6042" s="595" t="str">
        <f t="shared" si="237"/>
        <v/>
      </c>
      <c r="L6042" s="595" t="str">
        <f t="shared" si="237"/>
        <v/>
      </c>
      <c r="M6042" s="595" t="str">
        <f t="shared" si="237"/>
        <v/>
      </c>
      <c r="N6042" s="595" t="str">
        <f t="shared" si="237"/>
        <v/>
      </c>
      <c r="O6042" s="596" t="b">
        <v>0</v>
      </c>
    </row>
    <row r="6043" spans="1:15" ht="31.5">
      <c r="A6043" s="36" t="s">
        <v>10680</v>
      </c>
      <c r="B6043" s="33" t="s">
        <v>10681</v>
      </c>
      <c r="C6043" s="77" t="s">
        <v>10682</v>
      </c>
      <c r="D6043" s="37"/>
      <c r="E6043" s="37" t="s">
        <v>79</v>
      </c>
      <c r="F6043" s="39">
        <v>10423.75</v>
      </c>
      <c r="H6043" s="595" t="str">
        <f t="shared" si="238"/>
        <v/>
      </c>
      <c r="I6043" s="595" t="str">
        <f t="shared" si="237"/>
        <v/>
      </c>
      <c r="J6043" s="595" t="str">
        <f t="shared" si="237"/>
        <v/>
      </c>
      <c r="K6043" s="595" t="str">
        <f t="shared" si="237"/>
        <v/>
      </c>
      <c r="L6043" s="595" t="str">
        <f t="shared" si="237"/>
        <v/>
      </c>
      <c r="M6043" s="595" t="str">
        <f t="shared" si="237"/>
        <v/>
      </c>
      <c r="N6043" s="595" t="str">
        <f t="shared" si="237"/>
        <v/>
      </c>
      <c r="O6043" s="596" t="b">
        <v>0</v>
      </c>
    </row>
    <row r="6044" spans="1:15" ht="47.25">
      <c r="A6044" s="36" t="s">
        <v>10683</v>
      </c>
      <c r="B6044" s="33" t="s">
        <v>10684</v>
      </c>
      <c r="C6044" s="77" t="s">
        <v>10685</v>
      </c>
      <c r="D6044" s="37"/>
      <c r="E6044" s="37" t="s">
        <v>79</v>
      </c>
      <c r="F6044" s="39">
        <v>2397.46</v>
      </c>
      <c r="H6044" s="595" t="str">
        <f t="shared" si="238"/>
        <v/>
      </c>
      <c r="I6044" s="595" t="str">
        <f t="shared" si="237"/>
        <v/>
      </c>
      <c r="J6044" s="595" t="str">
        <f t="shared" si="237"/>
        <v/>
      </c>
      <c r="K6044" s="595" t="str">
        <f t="shared" si="237"/>
        <v/>
      </c>
      <c r="L6044" s="595" t="str">
        <f t="shared" si="237"/>
        <v/>
      </c>
      <c r="M6044" s="595" t="str">
        <f t="shared" si="237"/>
        <v/>
      </c>
      <c r="N6044" s="595" t="str">
        <f t="shared" si="237"/>
        <v/>
      </c>
      <c r="O6044" s="596" t="b">
        <v>0</v>
      </c>
    </row>
    <row r="6045" spans="1:15" ht="31.5">
      <c r="A6045" s="36" t="s">
        <v>10686</v>
      </c>
      <c r="B6045" s="33" t="s">
        <v>10687</v>
      </c>
      <c r="C6045" s="77" t="s">
        <v>10688</v>
      </c>
      <c r="D6045" s="37"/>
      <c r="E6045" s="37" t="s">
        <v>79</v>
      </c>
      <c r="F6045" s="39">
        <v>15345</v>
      </c>
      <c r="H6045" s="595" t="str">
        <f t="shared" si="238"/>
        <v/>
      </c>
      <c r="I6045" s="595" t="str">
        <f t="shared" si="237"/>
        <v/>
      </c>
      <c r="J6045" s="595" t="str">
        <f t="shared" si="237"/>
        <v/>
      </c>
      <c r="K6045" s="595" t="str">
        <f t="shared" si="237"/>
        <v/>
      </c>
      <c r="L6045" s="595" t="str">
        <f t="shared" si="237"/>
        <v/>
      </c>
      <c r="M6045" s="595" t="str">
        <f t="shared" si="237"/>
        <v/>
      </c>
      <c r="N6045" s="595" t="str">
        <f t="shared" si="237"/>
        <v/>
      </c>
      <c r="O6045" s="596" t="b">
        <v>0</v>
      </c>
    </row>
    <row r="6046" spans="1:15" ht="47.25">
      <c r="A6046" s="36" t="s">
        <v>10689</v>
      </c>
      <c r="B6046" s="33" t="s">
        <v>10690</v>
      </c>
      <c r="C6046" s="77" t="s">
        <v>10691</v>
      </c>
      <c r="D6046" s="37"/>
      <c r="E6046" s="37" t="s">
        <v>79</v>
      </c>
      <c r="F6046" s="39">
        <v>3529.35</v>
      </c>
      <c r="H6046" s="595" t="str">
        <f t="shared" si="238"/>
        <v/>
      </c>
      <c r="I6046" s="595" t="str">
        <f t="shared" si="237"/>
        <v/>
      </c>
      <c r="J6046" s="595" t="str">
        <f t="shared" si="237"/>
        <v/>
      </c>
      <c r="K6046" s="595" t="str">
        <f t="shared" si="237"/>
        <v/>
      </c>
      <c r="L6046" s="595" t="str">
        <f t="shared" si="237"/>
        <v/>
      </c>
      <c r="M6046" s="595" t="str">
        <f t="shared" si="237"/>
        <v/>
      </c>
      <c r="N6046" s="595" t="str">
        <f t="shared" si="237"/>
        <v/>
      </c>
      <c r="O6046" s="596" t="b">
        <v>0</v>
      </c>
    </row>
    <row r="6047" spans="1:15">
      <c r="A6047" s="36" t="s">
        <v>10692</v>
      </c>
      <c r="B6047" s="33" t="s">
        <v>10693</v>
      </c>
      <c r="C6047" s="77" t="s">
        <v>10694</v>
      </c>
      <c r="D6047" s="37"/>
      <c r="E6047" s="37" t="s">
        <v>79</v>
      </c>
      <c r="F6047" s="39">
        <v>1305.8800000000001</v>
      </c>
      <c r="H6047" s="595" t="str">
        <f t="shared" si="238"/>
        <v/>
      </c>
      <c r="I6047" s="595" t="str">
        <f t="shared" si="237"/>
        <v/>
      </c>
      <c r="J6047" s="595" t="str">
        <f t="shared" si="237"/>
        <v/>
      </c>
      <c r="K6047" s="595" t="str">
        <f t="shared" si="237"/>
        <v/>
      </c>
      <c r="L6047" s="595" t="str">
        <f t="shared" si="237"/>
        <v/>
      </c>
      <c r="M6047" s="595" t="str">
        <f t="shared" si="237"/>
        <v/>
      </c>
      <c r="N6047" s="595" t="str">
        <f t="shared" si="237"/>
        <v/>
      </c>
      <c r="O6047" s="596" t="b">
        <v>0</v>
      </c>
    </row>
    <row r="6048" spans="1:15" ht="31.5">
      <c r="A6048" s="36" t="s">
        <v>10695</v>
      </c>
      <c r="B6048" s="33" t="s">
        <v>10696</v>
      </c>
      <c r="C6048" s="77" t="s">
        <v>10697</v>
      </c>
      <c r="D6048" s="37"/>
      <c r="E6048" s="37" t="s">
        <v>79</v>
      </c>
      <c r="F6048" s="39">
        <v>300.35000000000002</v>
      </c>
      <c r="H6048" s="595" t="str">
        <f t="shared" si="238"/>
        <v/>
      </c>
      <c r="I6048" s="595" t="str">
        <f t="shared" si="237"/>
        <v/>
      </c>
      <c r="J6048" s="595" t="str">
        <f t="shared" si="237"/>
        <v/>
      </c>
      <c r="K6048" s="595" t="str">
        <f t="shared" si="237"/>
        <v/>
      </c>
      <c r="L6048" s="595" t="str">
        <f t="shared" si="237"/>
        <v/>
      </c>
      <c r="M6048" s="595" t="str">
        <f t="shared" si="237"/>
        <v/>
      </c>
      <c r="N6048" s="595" t="str">
        <f t="shared" si="237"/>
        <v/>
      </c>
      <c r="O6048" s="596" t="b">
        <v>0</v>
      </c>
    </row>
    <row r="6049" spans="1:15">
      <c r="A6049" s="36" t="s">
        <v>10698</v>
      </c>
      <c r="B6049" s="33" t="s">
        <v>10699</v>
      </c>
      <c r="C6049" s="77" t="s">
        <v>10700</v>
      </c>
      <c r="D6049" s="37"/>
      <c r="E6049" s="37" t="s">
        <v>79</v>
      </c>
      <c r="F6049" s="39">
        <v>2092.5</v>
      </c>
      <c r="H6049" s="595" t="str">
        <f t="shared" si="238"/>
        <v/>
      </c>
      <c r="I6049" s="595" t="str">
        <f t="shared" si="237"/>
        <v/>
      </c>
      <c r="J6049" s="595" t="str">
        <f t="shared" si="237"/>
        <v/>
      </c>
      <c r="K6049" s="595" t="str">
        <f t="shared" si="237"/>
        <v/>
      </c>
      <c r="L6049" s="595" t="str">
        <f t="shared" si="237"/>
        <v/>
      </c>
      <c r="M6049" s="595" t="str">
        <f t="shared" si="237"/>
        <v/>
      </c>
      <c r="N6049" s="595" t="str">
        <f t="shared" si="237"/>
        <v/>
      </c>
      <c r="O6049" s="596" t="b">
        <v>0</v>
      </c>
    </row>
    <row r="6050" spans="1:15" ht="31.5">
      <c r="A6050" s="36" t="s">
        <v>10701</v>
      </c>
      <c r="B6050" s="33" t="s">
        <v>10702</v>
      </c>
      <c r="C6050" s="77" t="s">
        <v>10703</v>
      </c>
      <c r="D6050" s="37"/>
      <c r="E6050" s="37" t="s">
        <v>79</v>
      </c>
      <c r="F6050" s="39">
        <v>481.28</v>
      </c>
      <c r="H6050" s="595" t="str">
        <f t="shared" si="238"/>
        <v/>
      </c>
      <c r="I6050" s="595" t="str">
        <f t="shared" si="237"/>
        <v/>
      </c>
      <c r="J6050" s="595" t="str">
        <f t="shared" si="237"/>
        <v/>
      </c>
      <c r="K6050" s="595" t="str">
        <f t="shared" si="237"/>
        <v/>
      </c>
      <c r="L6050" s="595" t="str">
        <f t="shared" si="237"/>
        <v/>
      </c>
      <c r="M6050" s="595" t="str">
        <f t="shared" si="237"/>
        <v/>
      </c>
      <c r="N6050" s="595" t="str">
        <f t="shared" si="237"/>
        <v/>
      </c>
      <c r="O6050" s="596" t="b">
        <v>0</v>
      </c>
    </row>
    <row r="6051" spans="1:15">
      <c r="A6051" s="36" t="s">
        <v>10704</v>
      </c>
      <c r="B6051" s="33" t="s">
        <v>10705</v>
      </c>
      <c r="C6051" s="77" t="s">
        <v>10706</v>
      </c>
      <c r="D6051" s="37"/>
      <c r="E6051" s="37" t="s">
        <v>79</v>
      </c>
      <c r="F6051" s="39">
        <v>3080.63</v>
      </c>
      <c r="H6051" s="595" t="str">
        <f t="shared" si="238"/>
        <v/>
      </c>
      <c r="I6051" s="595" t="str">
        <f t="shared" si="237"/>
        <v/>
      </c>
      <c r="J6051" s="595" t="str">
        <f t="shared" si="237"/>
        <v/>
      </c>
      <c r="K6051" s="595" t="str">
        <f t="shared" si="237"/>
        <v/>
      </c>
      <c r="L6051" s="595" t="str">
        <f t="shared" si="237"/>
        <v/>
      </c>
      <c r="M6051" s="595" t="str">
        <f t="shared" si="237"/>
        <v/>
      </c>
      <c r="N6051" s="595" t="str">
        <f t="shared" si="237"/>
        <v/>
      </c>
      <c r="O6051" s="596" t="b">
        <v>0</v>
      </c>
    </row>
    <row r="6052" spans="1:15" ht="31.5">
      <c r="A6052" s="36" t="s">
        <v>10707</v>
      </c>
      <c r="B6052" s="33" t="s">
        <v>10708</v>
      </c>
      <c r="C6052" s="77" t="s">
        <v>10709</v>
      </c>
      <c r="D6052" s="37"/>
      <c r="E6052" s="37" t="s">
        <v>79</v>
      </c>
      <c r="F6052" s="39">
        <v>708.54</v>
      </c>
      <c r="H6052" s="595" t="str">
        <f t="shared" si="238"/>
        <v/>
      </c>
      <c r="I6052" s="595" t="str">
        <f t="shared" si="237"/>
        <v/>
      </c>
      <c r="J6052" s="595" t="str">
        <f t="shared" si="237"/>
        <v/>
      </c>
      <c r="K6052" s="595" t="str">
        <f t="shared" si="237"/>
        <v/>
      </c>
      <c r="L6052" s="595" t="str">
        <f t="shared" si="237"/>
        <v/>
      </c>
      <c r="M6052" s="595" t="str">
        <f t="shared" si="237"/>
        <v/>
      </c>
      <c r="N6052" s="595" t="str">
        <f t="shared" si="237"/>
        <v/>
      </c>
      <c r="O6052" s="596" t="b">
        <v>0</v>
      </c>
    </row>
    <row r="6053" spans="1:15">
      <c r="A6053" s="36" t="s">
        <v>10710</v>
      </c>
      <c r="B6053" s="33" t="s">
        <v>10711</v>
      </c>
      <c r="C6053" s="77" t="s">
        <v>10712</v>
      </c>
      <c r="D6053" s="37"/>
      <c r="E6053" s="37" t="s">
        <v>79</v>
      </c>
      <c r="F6053" s="39">
        <v>277.45</v>
      </c>
      <c r="H6053" s="595" t="str">
        <f t="shared" si="238"/>
        <v/>
      </c>
      <c r="I6053" s="595" t="str">
        <f t="shared" si="237"/>
        <v/>
      </c>
      <c r="J6053" s="595" t="str">
        <f t="shared" si="237"/>
        <v/>
      </c>
      <c r="K6053" s="595" t="str">
        <f t="shared" si="237"/>
        <v/>
      </c>
      <c r="L6053" s="595" t="str">
        <f t="shared" si="237"/>
        <v/>
      </c>
      <c r="M6053" s="595" t="str">
        <f t="shared" si="237"/>
        <v/>
      </c>
      <c r="N6053" s="595" t="str">
        <f t="shared" si="237"/>
        <v/>
      </c>
      <c r="O6053" s="596" t="b">
        <v>0</v>
      </c>
    </row>
    <row r="6054" spans="1:15" ht="31.5">
      <c r="A6054" s="36" t="s">
        <v>10713</v>
      </c>
      <c r="B6054" s="33" t="s">
        <v>10714</v>
      </c>
      <c r="C6054" s="77" t="s">
        <v>10715</v>
      </c>
      <c r="D6054" s="37"/>
      <c r="E6054" s="37" t="s">
        <v>79</v>
      </c>
      <c r="F6054" s="39">
        <v>63.81</v>
      </c>
      <c r="H6054" s="595" t="str">
        <f t="shared" si="238"/>
        <v/>
      </c>
      <c r="I6054" s="595" t="str">
        <f t="shared" si="237"/>
        <v/>
      </c>
      <c r="J6054" s="595" t="str">
        <f t="shared" si="237"/>
        <v/>
      </c>
      <c r="K6054" s="595" t="str">
        <f t="shared" si="237"/>
        <v/>
      </c>
      <c r="L6054" s="595" t="str">
        <f t="shared" si="237"/>
        <v/>
      </c>
      <c r="M6054" s="595" t="str">
        <f t="shared" si="237"/>
        <v/>
      </c>
      <c r="N6054" s="595" t="str">
        <f t="shared" si="237"/>
        <v/>
      </c>
      <c r="O6054" s="596" t="b">
        <v>0</v>
      </c>
    </row>
    <row r="6055" spans="1:15">
      <c r="A6055" s="36" t="s">
        <v>10716</v>
      </c>
      <c r="B6055" s="33" t="s">
        <v>10717</v>
      </c>
      <c r="C6055" s="77" t="s">
        <v>10718</v>
      </c>
      <c r="D6055" s="37"/>
      <c r="E6055" s="37" t="s">
        <v>79</v>
      </c>
      <c r="F6055" s="39">
        <v>518.48</v>
      </c>
      <c r="H6055" s="595" t="str">
        <f t="shared" si="238"/>
        <v/>
      </c>
      <c r="I6055" s="595" t="str">
        <f t="shared" si="237"/>
        <v/>
      </c>
      <c r="J6055" s="595" t="str">
        <f t="shared" si="237"/>
        <v/>
      </c>
      <c r="K6055" s="595" t="str">
        <f t="shared" si="237"/>
        <v/>
      </c>
      <c r="L6055" s="595" t="str">
        <f t="shared" si="237"/>
        <v/>
      </c>
      <c r="M6055" s="595" t="str">
        <f t="shared" si="237"/>
        <v/>
      </c>
      <c r="N6055" s="595" t="str">
        <f t="shared" si="237"/>
        <v/>
      </c>
      <c r="O6055" s="596" t="b">
        <v>0</v>
      </c>
    </row>
    <row r="6056" spans="1:15" ht="31.5">
      <c r="A6056" s="36" t="s">
        <v>10719</v>
      </c>
      <c r="B6056" s="33" t="s">
        <v>10720</v>
      </c>
      <c r="C6056" s="77" t="s">
        <v>10721</v>
      </c>
      <c r="D6056" s="37"/>
      <c r="E6056" s="37" t="s">
        <v>79</v>
      </c>
      <c r="F6056" s="39">
        <v>119.25</v>
      </c>
      <c r="H6056" s="595" t="str">
        <f t="shared" si="238"/>
        <v/>
      </c>
      <c r="I6056" s="595" t="str">
        <f t="shared" si="237"/>
        <v/>
      </c>
      <c r="J6056" s="595" t="str">
        <f t="shared" si="237"/>
        <v/>
      </c>
      <c r="K6056" s="595" t="str">
        <f t="shared" si="237"/>
        <v/>
      </c>
      <c r="L6056" s="595" t="str">
        <f t="shared" si="237"/>
        <v/>
      </c>
      <c r="M6056" s="595" t="str">
        <f t="shared" si="237"/>
        <v/>
      </c>
      <c r="N6056" s="595" t="str">
        <f t="shared" si="237"/>
        <v/>
      </c>
      <c r="O6056" s="596" t="b">
        <v>0</v>
      </c>
    </row>
    <row r="6057" spans="1:15">
      <c r="A6057" s="36" t="s">
        <v>10722</v>
      </c>
      <c r="B6057" s="33" t="s">
        <v>10723</v>
      </c>
      <c r="C6057" s="77" t="s">
        <v>10724</v>
      </c>
      <c r="D6057" s="37"/>
      <c r="E6057" s="37" t="s">
        <v>79</v>
      </c>
      <c r="F6057" s="39">
        <v>694.4</v>
      </c>
      <c r="H6057" s="595" t="str">
        <f t="shared" si="238"/>
        <v/>
      </c>
      <c r="I6057" s="595" t="str">
        <f t="shared" si="237"/>
        <v/>
      </c>
      <c r="J6057" s="595" t="str">
        <f t="shared" si="237"/>
        <v/>
      </c>
      <c r="K6057" s="595" t="str">
        <f t="shared" si="237"/>
        <v/>
      </c>
      <c r="L6057" s="595" t="str">
        <f t="shared" si="237"/>
        <v/>
      </c>
      <c r="M6057" s="595" t="str">
        <f t="shared" si="237"/>
        <v/>
      </c>
      <c r="N6057" s="595" t="str">
        <f t="shared" si="237"/>
        <v/>
      </c>
      <c r="O6057" s="596" t="b">
        <v>0</v>
      </c>
    </row>
    <row r="6058" spans="1:15" ht="31.5">
      <c r="A6058" s="36" t="s">
        <v>10725</v>
      </c>
      <c r="B6058" s="33" t="s">
        <v>10726</v>
      </c>
      <c r="C6058" s="77" t="s">
        <v>10727</v>
      </c>
      <c r="D6058" s="37"/>
      <c r="E6058" s="37" t="s">
        <v>79</v>
      </c>
      <c r="F6058" s="39">
        <v>159.71</v>
      </c>
      <c r="H6058" s="595" t="str">
        <f t="shared" si="238"/>
        <v/>
      </c>
      <c r="I6058" s="595" t="str">
        <f t="shared" si="237"/>
        <v/>
      </c>
      <c r="J6058" s="595" t="str">
        <f t="shared" si="237"/>
        <v/>
      </c>
      <c r="K6058" s="595" t="str">
        <f t="shared" si="237"/>
        <v/>
      </c>
      <c r="L6058" s="595" t="str">
        <f t="shared" si="237"/>
        <v/>
      </c>
      <c r="M6058" s="595" t="str">
        <f t="shared" si="237"/>
        <v/>
      </c>
      <c r="N6058" s="595" t="str">
        <f t="shared" si="237"/>
        <v/>
      </c>
      <c r="O6058" s="596" t="b">
        <v>0</v>
      </c>
    </row>
    <row r="6059" spans="1:15" ht="31.5">
      <c r="A6059" s="36" t="s">
        <v>10728</v>
      </c>
      <c r="B6059" s="33" t="s">
        <v>10729</v>
      </c>
      <c r="C6059" s="77" t="s">
        <v>10730</v>
      </c>
      <c r="D6059" s="37"/>
      <c r="E6059" s="37"/>
      <c r="F6059" s="39">
        <v>7750</v>
      </c>
      <c r="H6059" s="595" t="str">
        <f t="shared" si="238"/>
        <v/>
      </c>
      <c r="I6059" s="595" t="str">
        <f t="shared" si="237"/>
        <v/>
      </c>
      <c r="J6059" s="595" t="str">
        <f t="shared" ref="I6059:N6101" si="239">IF(AND(ISNUMBER($F6059),$O6059),$F6059*J$3,"")</f>
        <v/>
      </c>
      <c r="K6059" s="595" t="str">
        <f t="shared" si="239"/>
        <v/>
      </c>
      <c r="L6059" s="595" t="str">
        <f t="shared" si="239"/>
        <v/>
      </c>
      <c r="M6059" s="595" t="str">
        <f t="shared" si="239"/>
        <v/>
      </c>
      <c r="N6059" s="595" t="str">
        <f t="shared" si="239"/>
        <v/>
      </c>
      <c r="O6059" s="596" t="b">
        <v>0</v>
      </c>
    </row>
    <row r="6060" spans="1:15" ht="30">
      <c r="A6060" s="51" t="s">
        <v>10731</v>
      </c>
      <c r="B6060" s="33" t="s">
        <v>10732</v>
      </c>
      <c r="C6060" s="77" t="s">
        <v>10733</v>
      </c>
      <c r="D6060" s="37"/>
      <c r="E6060" s="37"/>
      <c r="F6060" s="39">
        <v>1782.5</v>
      </c>
      <c r="H6060" s="595" t="str">
        <f t="shared" si="238"/>
        <v/>
      </c>
      <c r="I6060" s="595" t="str">
        <f t="shared" si="239"/>
        <v/>
      </c>
      <c r="J6060" s="595" t="str">
        <f t="shared" si="239"/>
        <v/>
      </c>
      <c r="K6060" s="595" t="str">
        <f t="shared" si="239"/>
        <v/>
      </c>
      <c r="L6060" s="595" t="str">
        <f t="shared" si="239"/>
        <v/>
      </c>
      <c r="M6060" s="595" t="str">
        <f t="shared" si="239"/>
        <v/>
      </c>
      <c r="N6060" s="595" t="str">
        <f t="shared" si="239"/>
        <v/>
      </c>
      <c r="O6060" s="596" t="b">
        <v>0</v>
      </c>
    </row>
    <row r="6061" spans="1:15">
      <c r="A6061" s="36" t="s">
        <v>10734</v>
      </c>
      <c r="B6061" s="33" t="s">
        <v>10735</v>
      </c>
      <c r="C6061" s="77" t="s">
        <v>10736</v>
      </c>
      <c r="D6061" s="37"/>
      <c r="E6061" s="37"/>
      <c r="F6061" s="39">
        <v>2034.38</v>
      </c>
      <c r="H6061" s="595" t="str">
        <f t="shared" si="238"/>
        <v/>
      </c>
      <c r="I6061" s="595" t="str">
        <f t="shared" si="239"/>
        <v/>
      </c>
      <c r="J6061" s="595" t="str">
        <f t="shared" si="239"/>
        <v/>
      </c>
      <c r="K6061" s="595" t="str">
        <f t="shared" si="239"/>
        <v/>
      </c>
      <c r="L6061" s="595" t="str">
        <f t="shared" si="239"/>
        <v/>
      </c>
      <c r="M6061" s="595" t="str">
        <f t="shared" si="239"/>
        <v/>
      </c>
      <c r="N6061" s="595" t="str">
        <f t="shared" si="239"/>
        <v/>
      </c>
      <c r="O6061" s="596" t="b">
        <v>0</v>
      </c>
    </row>
    <row r="6062" spans="1:15" ht="30">
      <c r="A6062" s="51" t="s">
        <v>10737</v>
      </c>
      <c r="B6062" s="33" t="s">
        <v>10738</v>
      </c>
      <c r="C6062" s="77" t="s">
        <v>10739</v>
      </c>
      <c r="D6062" s="37"/>
      <c r="E6062" s="37"/>
      <c r="F6062" s="39">
        <v>467.91</v>
      </c>
      <c r="H6062" s="595" t="str">
        <f t="shared" si="238"/>
        <v/>
      </c>
      <c r="I6062" s="595" t="str">
        <f t="shared" si="239"/>
        <v/>
      </c>
      <c r="J6062" s="595" t="str">
        <f t="shared" si="239"/>
        <v/>
      </c>
      <c r="K6062" s="595" t="str">
        <f t="shared" si="239"/>
        <v/>
      </c>
      <c r="L6062" s="595" t="str">
        <f t="shared" si="239"/>
        <v/>
      </c>
      <c r="M6062" s="595" t="str">
        <f t="shared" si="239"/>
        <v/>
      </c>
      <c r="N6062" s="595" t="str">
        <f t="shared" si="239"/>
        <v/>
      </c>
      <c r="O6062" s="596" t="b">
        <v>0</v>
      </c>
    </row>
    <row r="6063" spans="1:15" ht="31.5">
      <c r="A6063" s="36" t="s">
        <v>10740</v>
      </c>
      <c r="B6063" s="33" t="s">
        <v>10741</v>
      </c>
      <c r="C6063" s="77" t="s">
        <v>10742</v>
      </c>
      <c r="D6063" s="37"/>
      <c r="E6063" s="37"/>
      <c r="F6063" s="39">
        <v>840.88</v>
      </c>
      <c r="H6063" s="595" t="str">
        <f t="shared" si="238"/>
        <v/>
      </c>
      <c r="I6063" s="595" t="str">
        <f t="shared" si="239"/>
        <v/>
      </c>
      <c r="J6063" s="595" t="str">
        <f t="shared" si="239"/>
        <v/>
      </c>
      <c r="K6063" s="595" t="str">
        <f t="shared" si="239"/>
        <v/>
      </c>
      <c r="L6063" s="595" t="str">
        <f t="shared" si="239"/>
        <v/>
      </c>
      <c r="M6063" s="595" t="str">
        <f t="shared" si="239"/>
        <v/>
      </c>
      <c r="N6063" s="595" t="str">
        <f t="shared" si="239"/>
        <v/>
      </c>
      <c r="O6063" s="596" t="b">
        <v>0</v>
      </c>
    </row>
    <row r="6064" spans="1:15">
      <c r="A6064" s="36" t="s">
        <v>10743</v>
      </c>
      <c r="B6064" s="33" t="s">
        <v>10744</v>
      </c>
      <c r="C6064" s="77" t="s">
        <v>10745</v>
      </c>
      <c r="D6064" s="37"/>
      <c r="E6064" s="37"/>
      <c r="F6064" s="39">
        <v>2797.75</v>
      </c>
      <c r="H6064" s="595" t="str">
        <f t="shared" si="238"/>
        <v/>
      </c>
      <c r="I6064" s="595" t="str">
        <f t="shared" si="239"/>
        <v/>
      </c>
      <c r="J6064" s="595" t="str">
        <f t="shared" si="239"/>
        <v/>
      </c>
      <c r="K6064" s="595" t="str">
        <f t="shared" si="239"/>
        <v/>
      </c>
      <c r="L6064" s="595" t="str">
        <f t="shared" si="239"/>
        <v/>
      </c>
      <c r="M6064" s="595" t="str">
        <f t="shared" si="239"/>
        <v/>
      </c>
      <c r="N6064" s="595" t="str">
        <f t="shared" si="239"/>
        <v/>
      </c>
      <c r="O6064" s="596" t="b">
        <v>0</v>
      </c>
    </row>
    <row r="6065" spans="1:15" ht="30">
      <c r="A6065" s="51" t="s">
        <v>10746</v>
      </c>
      <c r="B6065" s="33" t="s">
        <v>10747</v>
      </c>
      <c r="C6065" s="77" t="s">
        <v>10748</v>
      </c>
      <c r="D6065" s="37"/>
      <c r="E6065" s="37"/>
      <c r="F6065" s="39">
        <v>643.48</v>
      </c>
      <c r="H6065" s="595" t="str">
        <f t="shared" si="238"/>
        <v/>
      </c>
      <c r="I6065" s="595" t="str">
        <f t="shared" si="239"/>
        <v/>
      </c>
      <c r="J6065" s="595" t="str">
        <f t="shared" si="239"/>
        <v/>
      </c>
      <c r="K6065" s="595" t="str">
        <f t="shared" si="239"/>
        <v/>
      </c>
      <c r="L6065" s="595" t="str">
        <f t="shared" si="239"/>
        <v/>
      </c>
      <c r="M6065" s="595" t="str">
        <f t="shared" si="239"/>
        <v/>
      </c>
      <c r="N6065" s="595" t="str">
        <f t="shared" si="239"/>
        <v/>
      </c>
      <c r="O6065" s="596" t="b">
        <v>0</v>
      </c>
    </row>
    <row r="6066" spans="1:15" ht="31.5">
      <c r="A6066" s="36" t="s">
        <v>10749</v>
      </c>
      <c r="B6066" s="33" t="s">
        <v>10750</v>
      </c>
      <c r="C6066" s="77" t="s">
        <v>10751</v>
      </c>
      <c r="D6066" s="37"/>
      <c r="E6066" s="37"/>
      <c r="F6066" s="39">
        <v>2518.75</v>
      </c>
      <c r="H6066" s="595" t="str">
        <f t="shared" si="238"/>
        <v/>
      </c>
      <c r="I6066" s="595" t="str">
        <f t="shared" si="239"/>
        <v/>
      </c>
      <c r="J6066" s="595" t="str">
        <f t="shared" si="239"/>
        <v/>
      </c>
      <c r="K6066" s="595" t="str">
        <f t="shared" si="239"/>
        <v/>
      </c>
      <c r="L6066" s="595" t="str">
        <f t="shared" si="239"/>
        <v/>
      </c>
      <c r="M6066" s="595" t="str">
        <f t="shared" si="239"/>
        <v/>
      </c>
      <c r="N6066" s="595" t="str">
        <f t="shared" si="239"/>
        <v/>
      </c>
      <c r="O6066" s="596" t="b">
        <v>0</v>
      </c>
    </row>
    <row r="6067" spans="1:15" ht="31.5">
      <c r="A6067" s="36" t="s">
        <v>10752</v>
      </c>
      <c r="B6067" s="33" t="s">
        <v>10753</v>
      </c>
      <c r="C6067" s="77" t="s">
        <v>10754</v>
      </c>
      <c r="D6067" s="37"/>
      <c r="E6067" s="37"/>
      <c r="F6067" s="39">
        <v>1677.88</v>
      </c>
      <c r="H6067" s="595" t="str">
        <f t="shared" si="238"/>
        <v/>
      </c>
      <c r="I6067" s="595" t="str">
        <f t="shared" si="239"/>
        <v/>
      </c>
      <c r="J6067" s="595" t="str">
        <f t="shared" si="239"/>
        <v/>
      </c>
      <c r="K6067" s="595" t="str">
        <f t="shared" si="239"/>
        <v/>
      </c>
      <c r="L6067" s="595" t="str">
        <f t="shared" si="239"/>
        <v/>
      </c>
      <c r="M6067" s="595" t="str">
        <f t="shared" si="239"/>
        <v/>
      </c>
      <c r="N6067" s="595" t="str">
        <f t="shared" si="239"/>
        <v/>
      </c>
      <c r="O6067" s="596" t="b">
        <v>0</v>
      </c>
    </row>
    <row r="6068" spans="1:15">
      <c r="A6068" s="36" t="s">
        <v>10755</v>
      </c>
      <c r="B6068" s="33" t="s">
        <v>10756</v>
      </c>
      <c r="C6068" s="77" t="s">
        <v>10757</v>
      </c>
      <c r="D6068" s="37"/>
      <c r="E6068" s="37"/>
      <c r="F6068" s="39">
        <v>4324.5</v>
      </c>
      <c r="H6068" s="595" t="str">
        <f t="shared" si="238"/>
        <v/>
      </c>
      <c r="I6068" s="595" t="str">
        <f t="shared" si="239"/>
        <v/>
      </c>
      <c r="J6068" s="595" t="str">
        <f t="shared" si="239"/>
        <v/>
      </c>
      <c r="K6068" s="595" t="str">
        <f t="shared" si="239"/>
        <v/>
      </c>
      <c r="L6068" s="595" t="str">
        <f t="shared" si="239"/>
        <v/>
      </c>
      <c r="M6068" s="595" t="str">
        <f t="shared" si="239"/>
        <v/>
      </c>
      <c r="N6068" s="595" t="str">
        <f t="shared" si="239"/>
        <v/>
      </c>
      <c r="O6068" s="596" t="b">
        <v>0</v>
      </c>
    </row>
    <row r="6069" spans="1:15" ht="30">
      <c r="A6069" s="51" t="s">
        <v>10758</v>
      </c>
      <c r="B6069" s="33" t="s">
        <v>10759</v>
      </c>
      <c r="C6069" s="77" t="s">
        <v>10760</v>
      </c>
      <c r="D6069" s="37"/>
      <c r="E6069" s="37"/>
      <c r="F6069" s="39">
        <v>994.64</v>
      </c>
      <c r="H6069" s="595" t="str">
        <f t="shared" si="238"/>
        <v/>
      </c>
      <c r="I6069" s="595" t="str">
        <f t="shared" si="239"/>
        <v/>
      </c>
      <c r="J6069" s="595" t="str">
        <f t="shared" si="239"/>
        <v/>
      </c>
      <c r="K6069" s="595" t="str">
        <f t="shared" si="239"/>
        <v/>
      </c>
      <c r="L6069" s="595" t="str">
        <f t="shared" si="239"/>
        <v/>
      </c>
      <c r="M6069" s="595" t="str">
        <f t="shared" si="239"/>
        <v/>
      </c>
      <c r="N6069" s="595" t="str">
        <f t="shared" si="239"/>
        <v/>
      </c>
      <c r="O6069" s="596" t="b">
        <v>0</v>
      </c>
    </row>
    <row r="6070" spans="1:15" ht="30">
      <c r="A6070" s="51" t="s">
        <v>10761</v>
      </c>
      <c r="B6070" s="33" t="s">
        <v>10762</v>
      </c>
      <c r="C6070" s="77" t="s">
        <v>10763</v>
      </c>
      <c r="D6070" s="37"/>
      <c r="E6070" s="37"/>
      <c r="F6070" s="39">
        <v>184.84</v>
      </c>
      <c r="H6070" s="595" t="str">
        <f t="shared" si="238"/>
        <v/>
      </c>
      <c r="I6070" s="595" t="str">
        <f t="shared" si="239"/>
        <v/>
      </c>
      <c r="J6070" s="595" t="str">
        <f t="shared" si="239"/>
        <v/>
      </c>
      <c r="K6070" s="595" t="str">
        <f t="shared" si="239"/>
        <v/>
      </c>
      <c r="L6070" s="595" t="str">
        <f t="shared" si="239"/>
        <v/>
      </c>
      <c r="M6070" s="595" t="str">
        <f t="shared" si="239"/>
        <v/>
      </c>
      <c r="N6070" s="595" t="str">
        <f t="shared" si="239"/>
        <v/>
      </c>
      <c r="O6070" s="596" t="b">
        <v>0</v>
      </c>
    </row>
    <row r="6071" spans="1:15" ht="31.5">
      <c r="A6071" s="36" t="s">
        <v>10764</v>
      </c>
      <c r="B6071" s="33" t="s">
        <v>10765</v>
      </c>
      <c r="C6071" s="77" t="s">
        <v>10766</v>
      </c>
      <c r="D6071" s="37"/>
      <c r="E6071" s="37" t="s">
        <v>79</v>
      </c>
      <c r="F6071" s="39">
        <v>552.96</v>
      </c>
      <c r="H6071" s="595" t="str">
        <f t="shared" si="238"/>
        <v/>
      </c>
      <c r="I6071" s="595" t="str">
        <f t="shared" si="239"/>
        <v/>
      </c>
      <c r="J6071" s="595" t="str">
        <f t="shared" si="239"/>
        <v/>
      </c>
      <c r="K6071" s="595" t="str">
        <f t="shared" si="239"/>
        <v/>
      </c>
      <c r="L6071" s="595" t="str">
        <f t="shared" si="239"/>
        <v/>
      </c>
      <c r="M6071" s="595" t="str">
        <f t="shared" si="239"/>
        <v/>
      </c>
      <c r="N6071" s="595" t="str">
        <f t="shared" si="239"/>
        <v/>
      </c>
      <c r="O6071" s="596" t="b">
        <v>0</v>
      </c>
    </row>
    <row r="6072" spans="1:15" ht="30">
      <c r="A6072" s="51" t="s">
        <v>10767</v>
      </c>
      <c r="B6072" s="33" t="s">
        <v>10768</v>
      </c>
      <c r="C6072" s="77" t="s">
        <v>10769</v>
      </c>
      <c r="D6072" s="37"/>
      <c r="E6072" s="37" t="s">
        <v>79</v>
      </c>
      <c r="F6072" s="39">
        <v>127.18</v>
      </c>
      <c r="H6072" s="595" t="str">
        <f t="shared" si="238"/>
        <v/>
      </c>
      <c r="I6072" s="595" t="str">
        <f t="shared" si="239"/>
        <v/>
      </c>
      <c r="J6072" s="595" t="str">
        <f t="shared" si="239"/>
        <v/>
      </c>
      <c r="K6072" s="595" t="str">
        <f t="shared" si="239"/>
        <v/>
      </c>
      <c r="L6072" s="595" t="str">
        <f t="shared" si="239"/>
        <v/>
      </c>
      <c r="M6072" s="595" t="str">
        <f t="shared" si="239"/>
        <v/>
      </c>
      <c r="N6072" s="595" t="str">
        <f t="shared" si="239"/>
        <v/>
      </c>
      <c r="O6072" s="596" t="b">
        <v>0</v>
      </c>
    </row>
    <row r="6073" spans="1:15" ht="31.5">
      <c r="A6073" s="36" t="s">
        <v>10770</v>
      </c>
      <c r="B6073" s="33" t="s">
        <v>10771</v>
      </c>
      <c r="C6073" s="77" t="s">
        <v>10772</v>
      </c>
      <c r="D6073" s="37"/>
      <c r="E6073" s="37" t="s">
        <v>79</v>
      </c>
      <c r="F6073" s="39">
        <v>599.46</v>
      </c>
      <c r="H6073" s="595" t="str">
        <f t="shared" si="238"/>
        <v/>
      </c>
      <c r="I6073" s="595" t="str">
        <f t="shared" si="239"/>
        <v/>
      </c>
      <c r="J6073" s="595" t="str">
        <f t="shared" si="239"/>
        <v/>
      </c>
      <c r="K6073" s="595" t="str">
        <f t="shared" si="239"/>
        <v/>
      </c>
      <c r="L6073" s="595" t="str">
        <f t="shared" si="239"/>
        <v/>
      </c>
      <c r="M6073" s="595" t="str">
        <f t="shared" si="239"/>
        <v/>
      </c>
      <c r="N6073" s="595" t="str">
        <f t="shared" si="239"/>
        <v/>
      </c>
      <c r="O6073" s="596" t="b">
        <v>0</v>
      </c>
    </row>
    <row r="6074" spans="1:15" ht="30">
      <c r="A6074" s="51" t="s">
        <v>10773</v>
      </c>
      <c r="B6074" s="33" t="s">
        <v>10774</v>
      </c>
      <c r="C6074" s="77" t="s">
        <v>10775</v>
      </c>
      <c r="D6074" s="37"/>
      <c r="E6074" s="37" t="s">
        <v>79</v>
      </c>
      <c r="F6074" s="39">
        <v>137.88</v>
      </c>
      <c r="H6074" s="595" t="str">
        <f t="shared" si="238"/>
        <v/>
      </c>
      <c r="I6074" s="595" t="str">
        <f t="shared" si="239"/>
        <v/>
      </c>
      <c r="J6074" s="595" t="str">
        <f t="shared" si="239"/>
        <v/>
      </c>
      <c r="K6074" s="595" t="str">
        <f t="shared" si="239"/>
        <v/>
      </c>
      <c r="L6074" s="595" t="str">
        <f t="shared" si="239"/>
        <v/>
      </c>
      <c r="M6074" s="595" t="str">
        <f t="shared" si="239"/>
        <v/>
      </c>
      <c r="N6074" s="595" t="str">
        <f t="shared" si="239"/>
        <v/>
      </c>
      <c r="O6074" s="596" t="b">
        <v>0</v>
      </c>
    </row>
    <row r="6075" spans="1:15" ht="47.25">
      <c r="A6075" s="36" t="s">
        <v>10776</v>
      </c>
      <c r="B6075" s="33" t="s">
        <v>10777</v>
      </c>
      <c r="C6075" s="77" t="s">
        <v>10778</v>
      </c>
      <c r="D6075" s="37"/>
      <c r="E6075" s="37" t="s">
        <v>79</v>
      </c>
      <c r="F6075" s="39">
        <v>817.63</v>
      </c>
      <c r="H6075" s="595" t="str">
        <f t="shared" si="238"/>
        <v/>
      </c>
      <c r="I6075" s="595" t="str">
        <f t="shared" si="239"/>
        <v/>
      </c>
      <c r="J6075" s="595" t="str">
        <f t="shared" si="239"/>
        <v/>
      </c>
      <c r="K6075" s="595" t="str">
        <f t="shared" si="239"/>
        <v/>
      </c>
      <c r="L6075" s="595" t="str">
        <f t="shared" si="239"/>
        <v/>
      </c>
      <c r="M6075" s="595" t="str">
        <f t="shared" si="239"/>
        <v/>
      </c>
      <c r="N6075" s="595" t="str">
        <f t="shared" si="239"/>
        <v/>
      </c>
      <c r="O6075" s="596" t="b">
        <v>0</v>
      </c>
    </row>
    <row r="6076" spans="1:15" ht="31.5">
      <c r="A6076" s="36" t="s">
        <v>10779</v>
      </c>
      <c r="B6076" s="33" t="s">
        <v>10780</v>
      </c>
      <c r="C6076" s="77" t="s">
        <v>10781</v>
      </c>
      <c r="D6076" s="37"/>
      <c r="E6076" s="37" t="s">
        <v>79</v>
      </c>
      <c r="F6076" s="39">
        <v>1336.88</v>
      </c>
      <c r="H6076" s="595" t="str">
        <f t="shared" si="238"/>
        <v/>
      </c>
      <c r="I6076" s="595" t="str">
        <f t="shared" si="239"/>
        <v/>
      </c>
      <c r="J6076" s="595" t="str">
        <f t="shared" si="239"/>
        <v/>
      </c>
      <c r="K6076" s="595" t="str">
        <f t="shared" si="239"/>
        <v/>
      </c>
      <c r="L6076" s="595" t="str">
        <f t="shared" si="239"/>
        <v/>
      </c>
      <c r="M6076" s="595" t="str">
        <f t="shared" si="239"/>
        <v/>
      </c>
      <c r="N6076" s="595" t="str">
        <f t="shared" si="239"/>
        <v/>
      </c>
      <c r="O6076" s="596" t="b">
        <v>0</v>
      </c>
    </row>
    <row r="6077" spans="1:15" ht="30">
      <c r="A6077" s="51" t="s">
        <v>10782</v>
      </c>
      <c r="B6077" s="33" t="s">
        <v>10783</v>
      </c>
      <c r="C6077" s="77" t="s">
        <v>10784</v>
      </c>
      <c r="D6077" s="37"/>
      <c r="E6077" s="37" t="s">
        <v>79</v>
      </c>
      <c r="F6077" s="39">
        <v>307.48</v>
      </c>
      <c r="H6077" s="595" t="str">
        <f t="shared" si="238"/>
        <v/>
      </c>
      <c r="I6077" s="595" t="str">
        <f t="shared" si="239"/>
        <v/>
      </c>
      <c r="J6077" s="595" t="str">
        <f t="shared" si="239"/>
        <v/>
      </c>
      <c r="K6077" s="595" t="str">
        <f t="shared" si="239"/>
        <v/>
      </c>
      <c r="L6077" s="595" t="str">
        <f t="shared" si="239"/>
        <v/>
      </c>
      <c r="M6077" s="595" t="str">
        <f t="shared" si="239"/>
        <v/>
      </c>
      <c r="N6077" s="595" t="str">
        <f t="shared" si="239"/>
        <v/>
      </c>
      <c r="O6077" s="596" t="b">
        <v>0</v>
      </c>
    </row>
    <row r="6078" spans="1:15">
      <c r="A6078" s="36" t="s">
        <v>10785</v>
      </c>
      <c r="B6078" s="33" t="s">
        <v>10786</v>
      </c>
      <c r="C6078" s="77" t="s">
        <v>10787</v>
      </c>
      <c r="D6078" s="37"/>
      <c r="E6078" s="37" t="s">
        <v>79</v>
      </c>
      <c r="F6078" s="39">
        <v>7056.38</v>
      </c>
      <c r="H6078" s="595" t="str">
        <f t="shared" si="238"/>
        <v/>
      </c>
      <c r="I6078" s="595" t="str">
        <f t="shared" si="239"/>
        <v/>
      </c>
      <c r="J6078" s="595" t="str">
        <f t="shared" si="239"/>
        <v/>
      </c>
      <c r="K6078" s="595" t="str">
        <f t="shared" si="239"/>
        <v/>
      </c>
      <c r="L6078" s="595" t="str">
        <f t="shared" si="239"/>
        <v/>
      </c>
      <c r="M6078" s="595" t="str">
        <f t="shared" si="239"/>
        <v/>
      </c>
      <c r="N6078" s="595" t="str">
        <f t="shared" si="239"/>
        <v/>
      </c>
      <c r="O6078" s="596" t="b">
        <v>0</v>
      </c>
    </row>
    <row r="6079" spans="1:15" ht="30">
      <c r="A6079" s="51" t="s">
        <v>10788</v>
      </c>
      <c r="B6079" s="33" t="s">
        <v>10789</v>
      </c>
      <c r="C6079" s="77" t="s">
        <v>10790</v>
      </c>
      <c r="D6079" s="37"/>
      <c r="E6079" s="37" t="s">
        <v>79</v>
      </c>
      <c r="F6079" s="39">
        <v>1622.97</v>
      </c>
      <c r="H6079" s="595" t="str">
        <f t="shared" si="238"/>
        <v/>
      </c>
      <c r="I6079" s="595" t="str">
        <f t="shared" si="239"/>
        <v/>
      </c>
      <c r="J6079" s="595" t="str">
        <f t="shared" si="239"/>
        <v/>
      </c>
      <c r="K6079" s="595" t="str">
        <f t="shared" si="239"/>
        <v/>
      </c>
      <c r="L6079" s="595" t="str">
        <f t="shared" si="239"/>
        <v/>
      </c>
      <c r="M6079" s="595" t="str">
        <f t="shared" si="239"/>
        <v/>
      </c>
      <c r="N6079" s="595" t="str">
        <f t="shared" si="239"/>
        <v/>
      </c>
      <c r="O6079" s="596" t="b">
        <v>0</v>
      </c>
    </row>
    <row r="6080" spans="1:15">
      <c r="A6080" s="36" t="s">
        <v>10791</v>
      </c>
      <c r="B6080" s="33" t="s">
        <v>10792</v>
      </c>
      <c r="C6080" s="77" t="s">
        <v>10793</v>
      </c>
      <c r="D6080" s="37"/>
      <c r="E6080" s="37" t="s">
        <v>79</v>
      </c>
      <c r="F6080" s="39">
        <v>11121.25</v>
      </c>
      <c r="H6080" s="595" t="str">
        <f t="shared" si="238"/>
        <v/>
      </c>
      <c r="I6080" s="595" t="str">
        <f t="shared" si="239"/>
        <v/>
      </c>
      <c r="J6080" s="595" t="str">
        <f t="shared" si="239"/>
        <v/>
      </c>
      <c r="K6080" s="595" t="str">
        <f t="shared" si="239"/>
        <v/>
      </c>
      <c r="L6080" s="595" t="str">
        <f t="shared" si="239"/>
        <v/>
      </c>
      <c r="M6080" s="595" t="str">
        <f t="shared" si="239"/>
        <v/>
      </c>
      <c r="N6080" s="595" t="str">
        <f t="shared" si="239"/>
        <v/>
      </c>
      <c r="O6080" s="596" t="b">
        <v>0</v>
      </c>
    </row>
    <row r="6081" spans="1:15" ht="30">
      <c r="A6081" s="51" t="s">
        <v>10794</v>
      </c>
      <c r="B6081" s="33" t="s">
        <v>10795</v>
      </c>
      <c r="C6081" s="77" t="s">
        <v>10796</v>
      </c>
      <c r="D6081" s="37"/>
      <c r="E6081" s="37" t="s">
        <v>79</v>
      </c>
      <c r="F6081" s="39">
        <v>2557.89</v>
      </c>
      <c r="H6081" s="595" t="str">
        <f t="shared" si="238"/>
        <v/>
      </c>
      <c r="I6081" s="595" t="str">
        <f t="shared" si="239"/>
        <v/>
      </c>
      <c r="J6081" s="595" t="str">
        <f t="shared" si="239"/>
        <v/>
      </c>
      <c r="K6081" s="595" t="str">
        <f t="shared" si="239"/>
        <v/>
      </c>
      <c r="L6081" s="595" t="str">
        <f t="shared" si="239"/>
        <v/>
      </c>
      <c r="M6081" s="595" t="str">
        <f t="shared" si="239"/>
        <v/>
      </c>
      <c r="N6081" s="595" t="str">
        <f t="shared" si="239"/>
        <v/>
      </c>
      <c r="O6081" s="596" t="b">
        <v>0</v>
      </c>
    </row>
    <row r="6082" spans="1:15">
      <c r="A6082" s="36" t="s">
        <v>10797</v>
      </c>
      <c r="B6082" s="33" t="s">
        <v>10798</v>
      </c>
      <c r="C6082" s="77" t="s">
        <v>10799</v>
      </c>
      <c r="D6082" s="37"/>
      <c r="E6082" s="37" t="s">
        <v>79</v>
      </c>
      <c r="F6082" s="39">
        <v>13058.75</v>
      </c>
      <c r="H6082" s="595" t="str">
        <f t="shared" si="238"/>
        <v/>
      </c>
      <c r="I6082" s="595" t="str">
        <f t="shared" si="239"/>
        <v/>
      </c>
      <c r="J6082" s="595" t="str">
        <f t="shared" si="239"/>
        <v/>
      </c>
      <c r="K6082" s="595" t="str">
        <f t="shared" si="239"/>
        <v/>
      </c>
      <c r="L6082" s="595" t="str">
        <f t="shared" si="239"/>
        <v/>
      </c>
      <c r="M6082" s="595" t="str">
        <f t="shared" si="239"/>
        <v/>
      </c>
      <c r="N6082" s="595" t="str">
        <f t="shared" si="239"/>
        <v/>
      </c>
      <c r="O6082" s="596" t="b">
        <v>0</v>
      </c>
    </row>
    <row r="6083" spans="1:15" ht="30">
      <c r="A6083" s="51" t="s">
        <v>10800</v>
      </c>
      <c r="B6083" s="33" t="s">
        <v>10801</v>
      </c>
      <c r="C6083" s="77" t="s">
        <v>10802</v>
      </c>
      <c r="D6083" s="37"/>
      <c r="E6083" s="37" t="s">
        <v>79</v>
      </c>
      <c r="F6083" s="39">
        <v>3003.51</v>
      </c>
      <c r="H6083" s="595" t="str">
        <f t="shared" si="238"/>
        <v/>
      </c>
      <c r="I6083" s="595" t="str">
        <f t="shared" si="239"/>
        <v/>
      </c>
      <c r="J6083" s="595" t="str">
        <f t="shared" si="239"/>
        <v/>
      </c>
      <c r="K6083" s="595" t="str">
        <f t="shared" si="239"/>
        <v/>
      </c>
      <c r="L6083" s="595" t="str">
        <f t="shared" si="239"/>
        <v/>
      </c>
      <c r="M6083" s="595" t="str">
        <f t="shared" si="239"/>
        <v/>
      </c>
      <c r="N6083" s="595" t="str">
        <f t="shared" si="239"/>
        <v/>
      </c>
      <c r="O6083" s="596" t="b">
        <v>0</v>
      </c>
    </row>
    <row r="6084" spans="1:15">
      <c r="A6084" s="36" t="s">
        <v>10803</v>
      </c>
      <c r="B6084" s="33" t="s">
        <v>10804</v>
      </c>
      <c r="C6084" s="77" t="s">
        <v>10805</v>
      </c>
      <c r="D6084" s="37"/>
      <c r="E6084" s="37" t="s">
        <v>79</v>
      </c>
      <c r="F6084" s="39">
        <v>3154.25</v>
      </c>
      <c r="H6084" s="595" t="str">
        <f t="shared" si="238"/>
        <v/>
      </c>
      <c r="I6084" s="595" t="str">
        <f t="shared" si="239"/>
        <v/>
      </c>
      <c r="J6084" s="595" t="str">
        <f t="shared" si="239"/>
        <v/>
      </c>
      <c r="K6084" s="595" t="str">
        <f t="shared" si="239"/>
        <v/>
      </c>
      <c r="L6084" s="595" t="str">
        <f t="shared" si="239"/>
        <v/>
      </c>
      <c r="M6084" s="595" t="str">
        <f t="shared" si="239"/>
        <v/>
      </c>
      <c r="N6084" s="595" t="str">
        <f t="shared" si="239"/>
        <v/>
      </c>
      <c r="O6084" s="596" t="b">
        <v>0</v>
      </c>
    </row>
    <row r="6085" spans="1:15" ht="30">
      <c r="A6085" s="51" t="s">
        <v>10806</v>
      </c>
      <c r="B6085" s="33" t="s">
        <v>10807</v>
      </c>
      <c r="C6085" s="77" t="s">
        <v>10808</v>
      </c>
      <c r="D6085" s="37"/>
      <c r="E6085" s="37" t="s">
        <v>79</v>
      </c>
      <c r="F6085" s="39">
        <v>725.48</v>
      </c>
      <c r="H6085" s="595" t="str">
        <f t="shared" si="238"/>
        <v/>
      </c>
      <c r="I6085" s="595" t="str">
        <f t="shared" si="239"/>
        <v/>
      </c>
      <c r="J6085" s="595" t="str">
        <f t="shared" si="239"/>
        <v/>
      </c>
      <c r="K6085" s="595" t="str">
        <f t="shared" si="239"/>
        <v/>
      </c>
      <c r="L6085" s="595" t="str">
        <f t="shared" si="239"/>
        <v/>
      </c>
      <c r="M6085" s="595" t="str">
        <f t="shared" si="239"/>
        <v/>
      </c>
      <c r="N6085" s="595" t="str">
        <f t="shared" si="239"/>
        <v/>
      </c>
      <c r="O6085" s="596" t="b">
        <v>0</v>
      </c>
    </row>
    <row r="6086" spans="1:15">
      <c r="A6086" s="36" t="s">
        <v>10809</v>
      </c>
      <c r="B6086" s="33" t="s">
        <v>10810</v>
      </c>
      <c r="C6086" s="77" t="s">
        <v>10811</v>
      </c>
      <c r="D6086" s="37"/>
      <c r="E6086" s="37" t="s">
        <v>79</v>
      </c>
      <c r="F6086" s="39">
        <v>4836</v>
      </c>
      <c r="H6086" s="595" t="str">
        <f t="shared" si="238"/>
        <v/>
      </c>
      <c r="I6086" s="595" t="str">
        <f t="shared" si="239"/>
        <v/>
      </c>
      <c r="J6086" s="595" t="str">
        <f t="shared" si="239"/>
        <v/>
      </c>
      <c r="K6086" s="595" t="str">
        <f t="shared" si="239"/>
        <v/>
      </c>
      <c r="L6086" s="595" t="str">
        <f t="shared" si="239"/>
        <v/>
      </c>
      <c r="M6086" s="595" t="str">
        <f t="shared" si="239"/>
        <v/>
      </c>
      <c r="N6086" s="595" t="str">
        <f t="shared" si="239"/>
        <v/>
      </c>
      <c r="O6086" s="596" t="b">
        <v>0</v>
      </c>
    </row>
    <row r="6087" spans="1:15" ht="30">
      <c r="A6087" s="51" t="s">
        <v>10812</v>
      </c>
      <c r="B6087" s="33" t="s">
        <v>10813</v>
      </c>
      <c r="C6087" s="77" t="s">
        <v>10814</v>
      </c>
      <c r="D6087" s="37"/>
      <c r="E6087" s="37" t="s">
        <v>79</v>
      </c>
      <c r="F6087" s="39">
        <v>1112.28</v>
      </c>
      <c r="H6087" s="595" t="str">
        <f t="shared" si="238"/>
        <v/>
      </c>
      <c r="I6087" s="595" t="str">
        <f t="shared" si="239"/>
        <v/>
      </c>
      <c r="J6087" s="595" t="str">
        <f t="shared" si="239"/>
        <v/>
      </c>
      <c r="K6087" s="595" t="str">
        <f t="shared" si="239"/>
        <v/>
      </c>
      <c r="L6087" s="595" t="str">
        <f t="shared" si="239"/>
        <v/>
      </c>
      <c r="M6087" s="595" t="str">
        <f t="shared" si="239"/>
        <v/>
      </c>
      <c r="N6087" s="595" t="str">
        <f t="shared" si="239"/>
        <v/>
      </c>
      <c r="O6087" s="596" t="b">
        <v>0</v>
      </c>
    </row>
    <row r="6088" spans="1:15">
      <c r="A6088" s="36" t="s">
        <v>10815</v>
      </c>
      <c r="B6088" s="33" t="s">
        <v>10816</v>
      </c>
      <c r="C6088" s="77" t="s">
        <v>10817</v>
      </c>
      <c r="D6088" s="37"/>
      <c r="E6088" s="37" t="s">
        <v>79</v>
      </c>
      <c r="F6088" s="39">
        <v>5669.13</v>
      </c>
      <c r="H6088" s="595" t="str">
        <f t="shared" si="238"/>
        <v/>
      </c>
      <c r="I6088" s="595" t="str">
        <f t="shared" si="239"/>
        <v/>
      </c>
      <c r="J6088" s="595" t="str">
        <f t="shared" si="239"/>
        <v/>
      </c>
      <c r="K6088" s="595" t="str">
        <f t="shared" si="239"/>
        <v/>
      </c>
      <c r="L6088" s="595" t="str">
        <f t="shared" si="239"/>
        <v/>
      </c>
      <c r="M6088" s="595" t="str">
        <f t="shared" si="239"/>
        <v/>
      </c>
      <c r="N6088" s="595" t="str">
        <f t="shared" si="239"/>
        <v/>
      </c>
      <c r="O6088" s="596" t="b">
        <v>0</v>
      </c>
    </row>
    <row r="6089" spans="1:15" ht="30">
      <c r="A6089" s="51" t="s">
        <v>10818</v>
      </c>
      <c r="B6089" s="33" t="s">
        <v>10819</v>
      </c>
      <c r="C6089" s="77" t="s">
        <v>10820</v>
      </c>
      <c r="D6089" s="37"/>
      <c r="E6089" s="37" t="s">
        <v>79</v>
      </c>
      <c r="F6089" s="39">
        <v>1303.9000000000001</v>
      </c>
      <c r="H6089" s="595" t="str">
        <f t="shared" si="238"/>
        <v/>
      </c>
      <c r="I6089" s="595" t="str">
        <f t="shared" si="239"/>
        <v/>
      </c>
      <c r="J6089" s="595" t="str">
        <f t="shared" si="239"/>
        <v/>
      </c>
      <c r="K6089" s="595" t="str">
        <f t="shared" si="239"/>
        <v/>
      </c>
      <c r="L6089" s="595" t="str">
        <f t="shared" si="239"/>
        <v/>
      </c>
      <c r="M6089" s="595" t="str">
        <f t="shared" si="239"/>
        <v/>
      </c>
      <c r="N6089" s="595" t="str">
        <f t="shared" si="239"/>
        <v/>
      </c>
      <c r="O6089" s="596" t="b">
        <v>0</v>
      </c>
    </row>
    <row r="6090" spans="1:15">
      <c r="A6090" s="36" t="s">
        <v>10821</v>
      </c>
      <c r="B6090" s="33" t="s">
        <v>10822</v>
      </c>
      <c r="C6090" s="77" t="s">
        <v>10823</v>
      </c>
      <c r="D6090" s="37"/>
      <c r="E6090" s="37" t="s">
        <v>79</v>
      </c>
      <c r="F6090" s="39">
        <v>2108</v>
      </c>
      <c r="H6090" s="595" t="str">
        <f t="shared" si="238"/>
        <v/>
      </c>
      <c r="I6090" s="595" t="str">
        <f t="shared" si="239"/>
        <v/>
      </c>
      <c r="J6090" s="595" t="str">
        <f t="shared" si="239"/>
        <v/>
      </c>
      <c r="K6090" s="595" t="str">
        <f t="shared" si="239"/>
        <v/>
      </c>
      <c r="L6090" s="595" t="str">
        <f t="shared" si="239"/>
        <v/>
      </c>
      <c r="M6090" s="595" t="str">
        <f t="shared" si="239"/>
        <v/>
      </c>
      <c r="N6090" s="595" t="str">
        <f t="shared" si="239"/>
        <v/>
      </c>
      <c r="O6090" s="596" t="b">
        <v>0</v>
      </c>
    </row>
    <row r="6091" spans="1:15" ht="30">
      <c r="A6091" s="51" t="s">
        <v>10824</v>
      </c>
      <c r="B6091" s="33" t="s">
        <v>10825</v>
      </c>
      <c r="C6091" s="77" t="s">
        <v>10826</v>
      </c>
      <c r="D6091" s="37"/>
      <c r="E6091" s="37" t="s">
        <v>79</v>
      </c>
      <c r="F6091" s="39">
        <v>484.84</v>
      </c>
      <c r="H6091" s="595" t="str">
        <f t="shared" si="238"/>
        <v/>
      </c>
      <c r="I6091" s="595" t="str">
        <f t="shared" si="239"/>
        <v/>
      </c>
      <c r="J6091" s="595" t="str">
        <f t="shared" si="239"/>
        <v/>
      </c>
      <c r="K6091" s="595" t="str">
        <f t="shared" si="239"/>
        <v/>
      </c>
      <c r="L6091" s="595" t="str">
        <f t="shared" si="239"/>
        <v/>
      </c>
      <c r="M6091" s="595" t="str">
        <f t="shared" si="239"/>
        <v/>
      </c>
      <c r="N6091" s="595" t="str">
        <f t="shared" si="239"/>
        <v/>
      </c>
      <c r="O6091" s="596" t="b">
        <v>0</v>
      </c>
    </row>
    <row r="6092" spans="1:15">
      <c r="A6092" s="36" t="s">
        <v>10827</v>
      </c>
      <c r="B6092" s="33" t="s">
        <v>10828</v>
      </c>
      <c r="C6092" s="77" t="s">
        <v>10829</v>
      </c>
      <c r="D6092" s="37"/>
      <c r="E6092" s="37" t="s">
        <v>79</v>
      </c>
      <c r="F6092" s="39">
        <v>3797.5</v>
      </c>
      <c r="H6092" s="595" t="str">
        <f t="shared" si="238"/>
        <v/>
      </c>
      <c r="I6092" s="595" t="str">
        <f t="shared" si="239"/>
        <v/>
      </c>
      <c r="J6092" s="595" t="str">
        <f t="shared" si="239"/>
        <v/>
      </c>
      <c r="K6092" s="595" t="str">
        <f t="shared" si="239"/>
        <v/>
      </c>
      <c r="L6092" s="595" t="str">
        <f t="shared" si="239"/>
        <v/>
      </c>
      <c r="M6092" s="595" t="str">
        <f t="shared" si="239"/>
        <v/>
      </c>
      <c r="N6092" s="595" t="str">
        <f t="shared" si="239"/>
        <v/>
      </c>
      <c r="O6092" s="596" t="b">
        <v>0</v>
      </c>
    </row>
    <row r="6093" spans="1:15" ht="30">
      <c r="A6093" s="51" t="s">
        <v>10830</v>
      </c>
      <c r="B6093" s="33" t="s">
        <v>10831</v>
      </c>
      <c r="C6093" s="77" t="s">
        <v>10832</v>
      </c>
      <c r="D6093" s="37"/>
      <c r="E6093" s="37" t="s">
        <v>79</v>
      </c>
      <c r="F6093" s="39">
        <v>873.43</v>
      </c>
      <c r="H6093" s="595" t="str">
        <f t="shared" si="238"/>
        <v/>
      </c>
      <c r="I6093" s="595" t="str">
        <f t="shared" si="239"/>
        <v/>
      </c>
      <c r="J6093" s="595" t="str">
        <f t="shared" si="239"/>
        <v/>
      </c>
      <c r="K6093" s="595" t="str">
        <f t="shared" si="239"/>
        <v/>
      </c>
      <c r="L6093" s="595" t="str">
        <f t="shared" si="239"/>
        <v/>
      </c>
      <c r="M6093" s="595" t="str">
        <f t="shared" si="239"/>
        <v/>
      </c>
      <c r="N6093" s="595" t="str">
        <f t="shared" si="239"/>
        <v/>
      </c>
      <c r="O6093" s="596" t="b">
        <v>0</v>
      </c>
    </row>
    <row r="6094" spans="1:15">
      <c r="A6094" s="36" t="s">
        <v>10833</v>
      </c>
      <c r="B6094" s="33" t="s">
        <v>10834</v>
      </c>
      <c r="C6094" s="77" t="s">
        <v>10835</v>
      </c>
      <c r="D6094" s="37"/>
      <c r="E6094" s="37" t="s">
        <v>79</v>
      </c>
      <c r="F6094" s="39">
        <v>4603.5</v>
      </c>
      <c r="H6094" s="595" t="str">
        <f t="shared" si="238"/>
        <v/>
      </c>
      <c r="I6094" s="595" t="str">
        <f t="shared" si="239"/>
        <v/>
      </c>
      <c r="J6094" s="595" t="str">
        <f t="shared" si="239"/>
        <v/>
      </c>
      <c r="K6094" s="595" t="str">
        <f t="shared" si="239"/>
        <v/>
      </c>
      <c r="L6094" s="595" t="str">
        <f t="shared" si="239"/>
        <v/>
      </c>
      <c r="M6094" s="595" t="str">
        <f t="shared" si="239"/>
        <v/>
      </c>
      <c r="N6094" s="595" t="str">
        <f t="shared" si="239"/>
        <v/>
      </c>
      <c r="O6094" s="596" t="b">
        <v>0</v>
      </c>
    </row>
    <row r="6095" spans="1:15" ht="30">
      <c r="A6095" s="51" t="s">
        <v>10836</v>
      </c>
      <c r="B6095" s="33" t="s">
        <v>10837</v>
      </c>
      <c r="C6095" s="77" t="s">
        <v>10838</v>
      </c>
      <c r="D6095" s="37"/>
      <c r="E6095" s="37" t="s">
        <v>79</v>
      </c>
      <c r="F6095" s="39">
        <v>1058.81</v>
      </c>
      <c r="H6095" s="595" t="str">
        <f t="shared" si="238"/>
        <v/>
      </c>
      <c r="I6095" s="595" t="str">
        <f t="shared" si="239"/>
        <v/>
      </c>
      <c r="J6095" s="595" t="str">
        <f t="shared" si="239"/>
        <v/>
      </c>
      <c r="K6095" s="595" t="str">
        <f t="shared" si="239"/>
        <v/>
      </c>
      <c r="L6095" s="595" t="str">
        <f t="shared" si="239"/>
        <v/>
      </c>
      <c r="M6095" s="595" t="str">
        <f t="shared" si="239"/>
        <v/>
      </c>
      <c r="N6095" s="595" t="str">
        <f t="shared" si="239"/>
        <v/>
      </c>
      <c r="O6095" s="596" t="b">
        <v>0</v>
      </c>
    </row>
    <row r="6096" spans="1:15" ht="47.25">
      <c r="A6096" s="36" t="s">
        <v>10839</v>
      </c>
      <c r="B6096" s="33" t="s">
        <v>10840</v>
      </c>
      <c r="C6096" s="77" t="s">
        <v>10841</v>
      </c>
      <c r="D6096" s="37"/>
      <c r="E6096" s="37"/>
      <c r="F6096" s="39">
        <v>1321.38</v>
      </c>
      <c r="H6096" s="595" t="str">
        <f t="shared" si="238"/>
        <v/>
      </c>
      <c r="I6096" s="595" t="str">
        <f t="shared" si="239"/>
        <v/>
      </c>
      <c r="J6096" s="595" t="str">
        <f t="shared" si="239"/>
        <v/>
      </c>
      <c r="K6096" s="595" t="str">
        <f t="shared" si="239"/>
        <v/>
      </c>
      <c r="L6096" s="595" t="str">
        <f t="shared" si="239"/>
        <v/>
      </c>
      <c r="M6096" s="595" t="str">
        <f t="shared" si="239"/>
        <v/>
      </c>
      <c r="N6096" s="595" t="str">
        <f t="shared" si="239"/>
        <v/>
      </c>
      <c r="O6096" s="596" t="b">
        <v>0</v>
      </c>
    </row>
    <row r="6097" spans="1:15" ht="47.25">
      <c r="A6097" s="36" t="s">
        <v>10839</v>
      </c>
      <c r="B6097" s="33" t="s">
        <v>10842</v>
      </c>
      <c r="C6097" s="77" t="s">
        <v>10843</v>
      </c>
      <c r="D6097" s="37"/>
      <c r="E6097" s="37"/>
      <c r="F6097" s="39">
        <v>669.38</v>
      </c>
      <c r="H6097" s="595" t="str">
        <f t="shared" si="238"/>
        <v/>
      </c>
      <c r="I6097" s="595" t="str">
        <f t="shared" si="239"/>
        <v/>
      </c>
      <c r="J6097" s="595" t="str">
        <f t="shared" si="239"/>
        <v/>
      </c>
      <c r="K6097" s="595" t="str">
        <f t="shared" si="239"/>
        <v/>
      </c>
      <c r="L6097" s="595" t="str">
        <f t="shared" si="239"/>
        <v/>
      </c>
      <c r="M6097" s="595" t="str">
        <f t="shared" si="239"/>
        <v/>
      </c>
      <c r="N6097" s="595" t="str">
        <f t="shared" si="239"/>
        <v/>
      </c>
      <c r="O6097" s="596" t="b">
        <v>0</v>
      </c>
    </row>
    <row r="6098" spans="1:15" ht="47.25">
      <c r="A6098" s="36" t="s">
        <v>10839</v>
      </c>
      <c r="B6098" s="33" t="s">
        <v>10844</v>
      </c>
      <c r="C6098" s="77" t="s">
        <v>10845</v>
      </c>
      <c r="D6098" s="37"/>
      <c r="E6098" s="37"/>
      <c r="F6098" s="39">
        <v>1108.25</v>
      </c>
      <c r="H6098" s="595" t="str">
        <f t="shared" si="238"/>
        <v/>
      </c>
      <c r="I6098" s="595" t="str">
        <f t="shared" si="239"/>
        <v/>
      </c>
      <c r="J6098" s="595" t="str">
        <f t="shared" si="239"/>
        <v/>
      </c>
      <c r="K6098" s="595" t="str">
        <f t="shared" si="239"/>
        <v/>
      </c>
      <c r="L6098" s="595" t="str">
        <f t="shared" si="239"/>
        <v/>
      </c>
      <c r="M6098" s="595" t="str">
        <f t="shared" si="239"/>
        <v/>
      </c>
      <c r="N6098" s="595" t="str">
        <f t="shared" si="239"/>
        <v/>
      </c>
      <c r="O6098" s="596" t="b">
        <v>0</v>
      </c>
    </row>
    <row r="6099" spans="1:15" ht="63">
      <c r="A6099" s="36" t="s">
        <v>10839</v>
      </c>
      <c r="B6099" s="33" t="s">
        <v>10846</v>
      </c>
      <c r="C6099" s="77" t="s">
        <v>10847</v>
      </c>
      <c r="D6099" s="37"/>
      <c r="E6099" s="37"/>
      <c r="F6099" s="39">
        <v>559.13</v>
      </c>
      <c r="H6099" s="595" t="str">
        <f t="shared" si="238"/>
        <v/>
      </c>
      <c r="I6099" s="595" t="str">
        <f t="shared" si="239"/>
        <v/>
      </c>
      <c r="J6099" s="595" t="str">
        <f t="shared" si="239"/>
        <v/>
      </c>
      <c r="K6099" s="595" t="str">
        <f t="shared" si="239"/>
        <v/>
      </c>
      <c r="L6099" s="595" t="str">
        <f t="shared" si="239"/>
        <v/>
      </c>
      <c r="M6099" s="595" t="str">
        <f t="shared" si="239"/>
        <v/>
      </c>
      <c r="N6099" s="595" t="str">
        <f t="shared" si="239"/>
        <v/>
      </c>
      <c r="O6099" s="596" t="b">
        <v>0</v>
      </c>
    </row>
    <row r="6100" spans="1:15" ht="47.25">
      <c r="A6100" s="36" t="s">
        <v>10839</v>
      </c>
      <c r="B6100" s="33" t="s">
        <v>10848</v>
      </c>
      <c r="C6100" s="77" t="s">
        <v>10849</v>
      </c>
      <c r="D6100" s="37"/>
      <c r="E6100" s="37"/>
      <c r="F6100" s="39">
        <v>1232.25</v>
      </c>
      <c r="H6100" s="595" t="str">
        <f t="shared" si="238"/>
        <v/>
      </c>
      <c r="I6100" s="595" t="str">
        <f t="shared" si="239"/>
        <v/>
      </c>
      <c r="J6100" s="595" t="str">
        <f t="shared" si="239"/>
        <v/>
      </c>
      <c r="K6100" s="595" t="str">
        <f t="shared" si="239"/>
        <v/>
      </c>
      <c r="L6100" s="595" t="str">
        <f t="shared" si="239"/>
        <v/>
      </c>
      <c r="M6100" s="595" t="str">
        <f t="shared" si="239"/>
        <v/>
      </c>
      <c r="N6100" s="595" t="str">
        <f t="shared" si="239"/>
        <v/>
      </c>
      <c r="O6100" s="596" t="b">
        <v>0</v>
      </c>
    </row>
    <row r="6101" spans="1:15" ht="63">
      <c r="A6101" s="36" t="s">
        <v>10839</v>
      </c>
      <c r="B6101" s="33" t="s">
        <v>10850</v>
      </c>
      <c r="C6101" s="77" t="s">
        <v>10851</v>
      </c>
      <c r="D6101" s="37"/>
      <c r="E6101" s="37"/>
      <c r="F6101" s="39">
        <v>1158.75</v>
      </c>
      <c r="H6101" s="595" t="str">
        <f t="shared" si="238"/>
        <v/>
      </c>
      <c r="I6101" s="595" t="str">
        <f t="shared" si="239"/>
        <v/>
      </c>
      <c r="J6101" s="595" t="str">
        <f t="shared" si="239"/>
        <v/>
      </c>
      <c r="K6101" s="595" t="str">
        <f t="shared" si="239"/>
        <v/>
      </c>
      <c r="L6101" s="595" t="str">
        <f t="shared" si="239"/>
        <v/>
      </c>
      <c r="M6101" s="595" t="str">
        <f t="shared" ref="I6101:N6144" si="240">IF(AND(ISNUMBER($F6101),$O6101),$F6101*M$3,"")</f>
        <v/>
      </c>
      <c r="N6101" s="595" t="str">
        <f t="shared" si="240"/>
        <v/>
      </c>
      <c r="O6101" s="596" t="b">
        <v>0</v>
      </c>
    </row>
    <row r="6102" spans="1:15" ht="47.25">
      <c r="A6102" s="36" t="s">
        <v>10839</v>
      </c>
      <c r="B6102" s="33" t="s">
        <v>10852</v>
      </c>
      <c r="C6102" s="77" t="s">
        <v>10853</v>
      </c>
      <c r="D6102" s="37"/>
      <c r="E6102" s="37"/>
      <c r="F6102" s="39">
        <v>813.75</v>
      </c>
      <c r="H6102" s="595" t="str">
        <f t="shared" si="238"/>
        <v/>
      </c>
      <c r="I6102" s="595" t="str">
        <f t="shared" si="240"/>
        <v/>
      </c>
      <c r="J6102" s="595" t="str">
        <f t="shared" si="240"/>
        <v/>
      </c>
      <c r="K6102" s="595" t="str">
        <f t="shared" si="240"/>
        <v/>
      </c>
      <c r="L6102" s="595" t="str">
        <f t="shared" si="240"/>
        <v/>
      </c>
      <c r="M6102" s="595" t="str">
        <f t="shared" si="240"/>
        <v/>
      </c>
      <c r="N6102" s="595" t="str">
        <f t="shared" si="240"/>
        <v/>
      </c>
      <c r="O6102" s="596" t="b">
        <v>0</v>
      </c>
    </row>
    <row r="6103" spans="1:15" ht="47.25">
      <c r="A6103" s="36" t="s">
        <v>10839</v>
      </c>
      <c r="B6103" s="33" t="s">
        <v>10854</v>
      </c>
      <c r="C6103" s="77" t="s">
        <v>10855</v>
      </c>
      <c r="D6103" s="37"/>
      <c r="E6103" s="37"/>
      <c r="F6103" s="39">
        <v>418.5</v>
      </c>
      <c r="H6103" s="595" t="str">
        <f t="shared" si="238"/>
        <v/>
      </c>
      <c r="I6103" s="595" t="str">
        <f t="shared" si="240"/>
        <v/>
      </c>
      <c r="J6103" s="595" t="str">
        <f t="shared" si="240"/>
        <v/>
      </c>
      <c r="K6103" s="595" t="str">
        <f t="shared" si="240"/>
        <v/>
      </c>
      <c r="L6103" s="595" t="str">
        <f t="shared" si="240"/>
        <v/>
      </c>
      <c r="M6103" s="595" t="str">
        <f t="shared" si="240"/>
        <v/>
      </c>
      <c r="N6103" s="595" t="str">
        <f t="shared" si="240"/>
        <v/>
      </c>
      <c r="O6103" s="596" t="b">
        <v>0</v>
      </c>
    </row>
    <row r="6104" spans="1:15" ht="47.25">
      <c r="A6104" s="36" t="s">
        <v>10839</v>
      </c>
      <c r="B6104" s="33" t="s">
        <v>10856</v>
      </c>
      <c r="C6104" s="77" t="s">
        <v>10857</v>
      </c>
      <c r="D6104" s="37"/>
      <c r="E6104" s="37"/>
      <c r="F6104" s="39">
        <v>685.1</v>
      </c>
      <c r="H6104" s="595" t="str">
        <f t="shared" si="238"/>
        <v/>
      </c>
      <c r="I6104" s="595" t="str">
        <f t="shared" si="240"/>
        <v/>
      </c>
      <c r="J6104" s="595" t="str">
        <f t="shared" si="240"/>
        <v/>
      </c>
      <c r="K6104" s="595" t="str">
        <f t="shared" si="240"/>
        <v/>
      </c>
      <c r="L6104" s="595" t="str">
        <f t="shared" si="240"/>
        <v/>
      </c>
      <c r="M6104" s="595" t="str">
        <f t="shared" si="240"/>
        <v/>
      </c>
      <c r="N6104" s="595" t="str">
        <f t="shared" si="240"/>
        <v/>
      </c>
      <c r="O6104" s="596" t="b">
        <v>0</v>
      </c>
    </row>
    <row r="6105" spans="1:15" ht="63">
      <c r="A6105" s="36" t="s">
        <v>10839</v>
      </c>
      <c r="B6105" s="33" t="s">
        <v>10858</v>
      </c>
      <c r="C6105" s="77" t="s">
        <v>10859</v>
      </c>
      <c r="D6105" s="37"/>
      <c r="E6105" s="37"/>
      <c r="F6105" s="39">
        <v>240.25</v>
      </c>
      <c r="H6105" s="595" t="str">
        <f t="shared" ref="H6105:H6168" si="241">IF(AND(ISNUMBER($F6105),$O6105),$F6105*H$3,"")</f>
        <v/>
      </c>
      <c r="I6105" s="595" t="str">
        <f t="shared" si="240"/>
        <v/>
      </c>
      <c r="J6105" s="595" t="str">
        <f t="shared" si="240"/>
        <v/>
      </c>
      <c r="K6105" s="595" t="str">
        <f t="shared" si="240"/>
        <v/>
      </c>
      <c r="L6105" s="595" t="str">
        <f t="shared" si="240"/>
        <v/>
      </c>
      <c r="M6105" s="595" t="str">
        <f t="shared" si="240"/>
        <v/>
      </c>
      <c r="N6105" s="595" t="str">
        <f t="shared" si="240"/>
        <v/>
      </c>
      <c r="O6105" s="596" t="b">
        <v>0</v>
      </c>
    </row>
    <row r="6106" spans="1:15" ht="47.25">
      <c r="A6106" s="36" t="s">
        <v>10839</v>
      </c>
      <c r="B6106" s="33" t="s">
        <v>10860</v>
      </c>
      <c r="C6106" s="77" t="s">
        <v>10861</v>
      </c>
      <c r="D6106" s="37"/>
      <c r="E6106" s="37"/>
      <c r="F6106" s="39">
        <v>760.28</v>
      </c>
      <c r="H6106" s="595" t="str">
        <f t="shared" si="241"/>
        <v/>
      </c>
      <c r="I6106" s="595" t="str">
        <f t="shared" si="240"/>
        <v/>
      </c>
      <c r="J6106" s="595" t="str">
        <f t="shared" si="240"/>
        <v/>
      </c>
      <c r="K6106" s="595" t="str">
        <f t="shared" si="240"/>
        <v/>
      </c>
      <c r="L6106" s="595" t="str">
        <f t="shared" si="240"/>
        <v/>
      </c>
      <c r="M6106" s="595" t="str">
        <f t="shared" si="240"/>
        <v/>
      </c>
      <c r="N6106" s="595" t="str">
        <f t="shared" si="240"/>
        <v/>
      </c>
      <c r="O6106" s="596" t="b">
        <v>0</v>
      </c>
    </row>
    <row r="6107" spans="1:15" ht="63">
      <c r="A6107" s="36" t="s">
        <v>10839</v>
      </c>
      <c r="B6107" s="33" t="s">
        <v>10862</v>
      </c>
      <c r="C6107" s="77" t="s">
        <v>10863</v>
      </c>
      <c r="D6107" s="37"/>
      <c r="E6107" s="37"/>
      <c r="F6107" s="39">
        <v>1496.25</v>
      </c>
      <c r="H6107" s="595" t="str">
        <f t="shared" si="241"/>
        <v/>
      </c>
      <c r="I6107" s="595" t="str">
        <f t="shared" si="240"/>
        <v/>
      </c>
      <c r="J6107" s="595" t="str">
        <f t="shared" si="240"/>
        <v/>
      </c>
      <c r="K6107" s="595" t="str">
        <f t="shared" si="240"/>
        <v/>
      </c>
      <c r="L6107" s="595" t="str">
        <f t="shared" si="240"/>
        <v/>
      </c>
      <c r="M6107" s="595" t="str">
        <f t="shared" si="240"/>
        <v/>
      </c>
      <c r="N6107" s="595" t="str">
        <f t="shared" si="240"/>
        <v/>
      </c>
      <c r="O6107" s="596" t="b">
        <v>0</v>
      </c>
    </row>
    <row r="6108" spans="1:15" ht="63">
      <c r="A6108" s="36" t="s">
        <v>10839</v>
      </c>
      <c r="B6108" s="33" t="s">
        <v>10864</v>
      </c>
      <c r="C6108" s="77" t="s">
        <v>10865</v>
      </c>
      <c r="D6108" s="37"/>
      <c r="E6108" s="37"/>
      <c r="F6108" s="39">
        <v>721.13</v>
      </c>
      <c r="H6108" s="595" t="str">
        <f t="shared" si="241"/>
        <v/>
      </c>
      <c r="I6108" s="595" t="str">
        <f t="shared" si="240"/>
        <v/>
      </c>
      <c r="J6108" s="595" t="str">
        <f t="shared" si="240"/>
        <v/>
      </c>
      <c r="K6108" s="595" t="str">
        <f t="shared" si="240"/>
        <v/>
      </c>
      <c r="L6108" s="595" t="str">
        <f t="shared" si="240"/>
        <v/>
      </c>
      <c r="M6108" s="595" t="str">
        <f t="shared" si="240"/>
        <v/>
      </c>
      <c r="N6108" s="595" t="str">
        <f t="shared" si="240"/>
        <v/>
      </c>
      <c r="O6108" s="596" t="b">
        <v>0</v>
      </c>
    </row>
    <row r="6109" spans="1:15" ht="47.25">
      <c r="A6109" s="36" t="s">
        <v>10839</v>
      </c>
      <c r="B6109" s="33" t="s">
        <v>10866</v>
      </c>
      <c r="C6109" s="77" t="s">
        <v>10867</v>
      </c>
      <c r="D6109" s="37"/>
      <c r="E6109" s="37"/>
      <c r="F6109" s="39">
        <v>1739.88</v>
      </c>
      <c r="H6109" s="595" t="str">
        <f t="shared" si="241"/>
        <v/>
      </c>
      <c r="I6109" s="595" t="str">
        <f t="shared" si="240"/>
        <v/>
      </c>
      <c r="J6109" s="595" t="str">
        <f t="shared" si="240"/>
        <v/>
      </c>
      <c r="K6109" s="595" t="str">
        <f t="shared" si="240"/>
        <v/>
      </c>
      <c r="L6109" s="595" t="str">
        <f t="shared" si="240"/>
        <v/>
      </c>
      <c r="M6109" s="595" t="str">
        <f t="shared" si="240"/>
        <v/>
      </c>
      <c r="N6109" s="595" t="str">
        <f t="shared" si="240"/>
        <v/>
      </c>
      <c r="O6109" s="596" t="b">
        <v>0</v>
      </c>
    </row>
    <row r="6110" spans="1:15" ht="47.25">
      <c r="A6110" s="36" t="s">
        <v>10839</v>
      </c>
      <c r="B6110" s="33" t="s">
        <v>10868</v>
      </c>
      <c r="C6110" s="77" t="s">
        <v>10869</v>
      </c>
      <c r="D6110" s="37"/>
      <c r="E6110" s="37"/>
      <c r="F6110" s="39">
        <v>963</v>
      </c>
      <c r="H6110" s="595" t="str">
        <f t="shared" si="241"/>
        <v/>
      </c>
      <c r="I6110" s="595" t="str">
        <f t="shared" si="240"/>
        <v/>
      </c>
      <c r="J6110" s="595" t="str">
        <f t="shared" si="240"/>
        <v/>
      </c>
      <c r="K6110" s="595" t="str">
        <f t="shared" si="240"/>
        <v/>
      </c>
      <c r="L6110" s="595" t="str">
        <f t="shared" si="240"/>
        <v/>
      </c>
      <c r="M6110" s="595" t="str">
        <f t="shared" si="240"/>
        <v/>
      </c>
      <c r="N6110" s="595" t="str">
        <f t="shared" si="240"/>
        <v/>
      </c>
      <c r="O6110" s="596" t="b">
        <v>0</v>
      </c>
    </row>
    <row r="6111" spans="1:15" ht="63">
      <c r="A6111" s="36" t="s">
        <v>10839</v>
      </c>
      <c r="B6111" s="33" t="s">
        <v>10870</v>
      </c>
      <c r="C6111" s="77" t="s">
        <v>10871</v>
      </c>
      <c r="D6111" s="37"/>
      <c r="E6111" s="37"/>
      <c r="F6111" s="39">
        <v>868.5</v>
      </c>
      <c r="H6111" s="595" t="str">
        <f t="shared" si="241"/>
        <v/>
      </c>
      <c r="I6111" s="595" t="str">
        <f t="shared" si="240"/>
        <v/>
      </c>
      <c r="J6111" s="595" t="str">
        <f t="shared" si="240"/>
        <v/>
      </c>
      <c r="K6111" s="595" t="str">
        <f t="shared" si="240"/>
        <v/>
      </c>
      <c r="L6111" s="595" t="str">
        <f t="shared" si="240"/>
        <v/>
      </c>
      <c r="M6111" s="595" t="str">
        <f t="shared" si="240"/>
        <v/>
      </c>
      <c r="N6111" s="595" t="str">
        <f t="shared" si="240"/>
        <v/>
      </c>
      <c r="O6111" s="596" t="b">
        <v>0</v>
      </c>
    </row>
    <row r="6112" spans="1:15" ht="47.25">
      <c r="A6112" s="36" t="s">
        <v>10839</v>
      </c>
      <c r="B6112" s="33" t="s">
        <v>10872</v>
      </c>
      <c r="C6112" s="77" t="s">
        <v>10873</v>
      </c>
      <c r="D6112" s="37"/>
      <c r="E6112" s="37"/>
      <c r="F6112" s="39">
        <v>1728.25</v>
      </c>
      <c r="H6112" s="595" t="str">
        <f t="shared" si="241"/>
        <v/>
      </c>
      <c r="I6112" s="595" t="str">
        <f t="shared" si="240"/>
        <v/>
      </c>
      <c r="J6112" s="595" t="str">
        <f t="shared" si="240"/>
        <v/>
      </c>
      <c r="K6112" s="595" t="str">
        <f t="shared" si="240"/>
        <v/>
      </c>
      <c r="L6112" s="595" t="str">
        <f t="shared" si="240"/>
        <v/>
      </c>
      <c r="M6112" s="595" t="str">
        <f t="shared" si="240"/>
        <v/>
      </c>
      <c r="N6112" s="595" t="str">
        <f t="shared" si="240"/>
        <v/>
      </c>
      <c r="O6112" s="596" t="b">
        <v>0</v>
      </c>
    </row>
    <row r="6113" spans="1:15" ht="47.25">
      <c r="A6113" s="36" t="s">
        <v>10839</v>
      </c>
      <c r="B6113" s="33" t="s">
        <v>10874</v>
      </c>
      <c r="C6113" s="77" t="s">
        <v>10875</v>
      </c>
      <c r="D6113" s="37"/>
      <c r="E6113" s="37"/>
      <c r="F6113" s="39">
        <v>1305.8800000000001</v>
      </c>
      <c r="H6113" s="595" t="str">
        <f t="shared" si="241"/>
        <v/>
      </c>
      <c r="I6113" s="595" t="str">
        <f t="shared" si="240"/>
        <v/>
      </c>
      <c r="J6113" s="595" t="str">
        <f t="shared" si="240"/>
        <v/>
      </c>
      <c r="K6113" s="595" t="str">
        <f t="shared" si="240"/>
        <v/>
      </c>
      <c r="L6113" s="595" t="str">
        <f t="shared" si="240"/>
        <v/>
      </c>
      <c r="M6113" s="595" t="str">
        <f t="shared" si="240"/>
        <v/>
      </c>
      <c r="N6113" s="595" t="str">
        <f t="shared" si="240"/>
        <v/>
      </c>
      <c r="O6113" s="596" t="b">
        <v>0</v>
      </c>
    </row>
    <row r="6114" spans="1:15" ht="47.25">
      <c r="A6114" s="36" t="s">
        <v>10839</v>
      </c>
      <c r="B6114" s="33" t="s">
        <v>10876</v>
      </c>
      <c r="C6114" s="77" t="s">
        <v>10877</v>
      </c>
      <c r="D6114" s="37"/>
      <c r="E6114" s="37"/>
      <c r="F6114" s="39">
        <v>1077.25</v>
      </c>
      <c r="H6114" s="595" t="str">
        <f t="shared" si="241"/>
        <v/>
      </c>
      <c r="I6114" s="595" t="str">
        <f t="shared" si="240"/>
        <v/>
      </c>
      <c r="J6114" s="595" t="str">
        <f t="shared" si="240"/>
        <v/>
      </c>
      <c r="K6114" s="595" t="str">
        <f t="shared" si="240"/>
        <v/>
      </c>
      <c r="L6114" s="595" t="str">
        <f t="shared" si="240"/>
        <v/>
      </c>
      <c r="M6114" s="595" t="str">
        <f t="shared" si="240"/>
        <v/>
      </c>
      <c r="N6114" s="595" t="str">
        <f t="shared" si="240"/>
        <v/>
      </c>
      <c r="O6114" s="596" t="b">
        <v>0</v>
      </c>
    </row>
    <row r="6115" spans="1:15" ht="47.25">
      <c r="A6115" s="36" t="s">
        <v>10839</v>
      </c>
      <c r="B6115" s="33" t="s">
        <v>10878</v>
      </c>
      <c r="C6115" s="77" t="s">
        <v>10879</v>
      </c>
      <c r="D6115" s="37"/>
      <c r="E6115" s="37"/>
      <c r="F6115" s="39">
        <v>403.78</v>
      </c>
      <c r="H6115" s="595" t="str">
        <f t="shared" si="241"/>
        <v/>
      </c>
      <c r="I6115" s="595" t="str">
        <f t="shared" si="240"/>
        <v/>
      </c>
      <c r="J6115" s="595" t="str">
        <f t="shared" si="240"/>
        <v/>
      </c>
      <c r="K6115" s="595" t="str">
        <f t="shared" si="240"/>
        <v/>
      </c>
      <c r="L6115" s="595" t="str">
        <f t="shared" si="240"/>
        <v/>
      </c>
      <c r="M6115" s="595" t="str">
        <f t="shared" si="240"/>
        <v/>
      </c>
      <c r="N6115" s="595" t="str">
        <f t="shared" si="240"/>
        <v/>
      </c>
      <c r="O6115" s="596" t="b">
        <v>0</v>
      </c>
    </row>
    <row r="6116" spans="1:15" ht="63">
      <c r="A6116" s="36" t="s">
        <v>10839</v>
      </c>
      <c r="B6116" s="33" t="s">
        <v>10880</v>
      </c>
      <c r="C6116" s="77" t="s">
        <v>10881</v>
      </c>
      <c r="D6116" s="37"/>
      <c r="E6116" s="37"/>
      <c r="F6116" s="39">
        <v>373.55</v>
      </c>
      <c r="H6116" s="595" t="str">
        <f t="shared" si="241"/>
        <v/>
      </c>
      <c r="I6116" s="595" t="str">
        <f t="shared" si="240"/>
        <v/>
      </c>
      <c r="J6116" s="595" t="str">
        <f t="shared" si="240"/>
        <v/>
      </c>
      <c r="K6116" s="595" t="str">
        <f t="shared" si="240"/>
        <v/>
      </c>
      <c r="L6116" s="595" t="str">
        <f t="shared" si="240"/>
        <v/>
      </c>
      <c r="M6116" s="595" t="str">
        <f t="shared" si="240"/>
        <v/>
      </c>
      <c r="N6116" s="595" t="str">
        <f t="shared" si="240"/>
        <v/>
      </c>
      <c r="O6116" s="596" t="b">
        <v>0</v>
      </c>
    </row>
    <row r="6117" spans="1:15" ht="47.25">
      <c r="A6117" s="36" t="s">
        <v>10839</v>
      </c>
      <c r="B6117" s="33" t="s">
        <v>10882</v>
      </c>
      <c r="C6117" s="77" t="s">
        <v>10883</v>
      </c>
      <c r="D6117" s="37"/>
      <c r="E6117" s="37"/>
      <c r="F6117" s="39">
        <v>1065.6300000000001</v>
      </c>
      <c r="H6117" s="595" t="str">
        <f t="shared" si="241"/>
        <v/>
      </c>
      <c r="I6117" s="595" t="str">
        <f t="shared" si="240"/>
        <v/>
      </c>
      <c r="J6117" s="595" t="str">
        <f t="shared" si="240"/>
        <v/>
      </c>
      <c r="K6117" s="595" t="str">
        <f t="shared" si="240"/>
        <v/>
      </c>
      <c r="L6117" s="595" t="str">
        <f t="shared" si="240"/>
        <v/>
      </c>
      <c r="M6117" s="595" t="str">
        <f t="shared" si="240"/>
        <v/>
      </c>
      <c r="N6117" s="595" t="str">
        <f t="shared" si="240"/>
        <v/>
      </c>
      <c r="O6117" s="596" t="b">
        <v>0</v>
      </c>
    </row>
    <row r="6118" spans="1:15" ht="47.25">
      <c r="A6118" s="36" t="s">
        <v>10839</v>
      </c>
      <c r="B6118" s="33" t="s">
        <v>10884</v>
      </c>
      <c r="C6118" s="77" t="s">
        <v>10885</v>
      </c>
      <c r="D6118" s="37"/>
      <c r="E6118" s="37"/>
      <c r="F6118" s="39">
        <v>813.75</v>
      </c>
      <c r="H6118" s="595" t="str">
        <f t="shared" si="241"/>
        <v/>
      </c>
      <c r="I6118" s="595" t="str">
        <f t="shared" si="240"/>
        <v/>
      </c>
      <c r="J6118" s="595" t="str">
        <f t="shared" si="240"/>
        <v/>
      </c>
      <c r="K6118" s="595" t="str">
        <f t="shared" si="240"/>
        <v/>
      </c>
      <c r="L6118" s="595" t="str">
        <f t="shared" si="240"/>
        <v/>
      </c>
      <c r="M6118" s="595" t="str">
        <f t="shared" si="240"/>
        <v/>
      </c>
      <c r="N6118" s="595" t="str">
        <f t="shared" si="240"/>
        <v/>
      </c>
      <c r="O6118" s="596" t="b">
        <v>0</v>
      </c>
    </row>
    <row r="6119" spans="1:15" ht="47.25">
      <c r="A6119" s="36" t="s">
        <v>10839</v>
      </c>
      <c r="B6119" s="33" t="s">
        <v>10886</v>
      </c>
      <c r="C6119" s="77" t="s">
        <v>10887</v>
      </c>
      <c r="D6119" s="37"/>
      <c r="E6119" s="37"/>
      <c r="F6119" s="39">
        <v>813.75</v>
      </c>
      <c r="H6119" s="595" t="str">
        <f t="shared" si="241"/>
        <v/>
      </c>
      <c r="I6119" s="595" t="str">
        <f t="shared" si="240"/>
        <v/>
      </c>
      <c r="J6119" s="595" t="str">
        <f t="shared" si="240"/>
        <v/>
      </c>
      <c r="K6119" s="595" t="str">
        <f t="shared" si="240"/>
        <v/>
      </c>
      <c r="L6119" s="595" t="str">
        <f t="shared" si="240"/>
        <v/>
      </c>
      <c r="M6119" s="595" t="str">
        <f t="shared" si="240"/>
        <v/>
      </c>
      <c r="N6119" s="595" t="str">
        <f t="shared" si="240"/>
        <v/>
      </c>
      <c r="O6119" s="596" t="b">
        <v>0</v>
      </c>
    </row>
    <row r="6120" spans="1:15" ht="47.25">
      <c r="A6120" s="36" t="s">
        <v>10839</v>
      </c>
      <c r="B6120" s="33" t="s">
        <v>10888</v>
      </c>
      <c r="C6120" s="77" t="s">
        <v>10889</v>
      </c>
      <c r="D6120" s="37"/>
      <c r="E6120" s="37"/>
      <c r="F6120" s="39">
        <v>288.3</v>
      </c>
      <c r="H6120" s="595" t="str">
        <f t="shared" si="241"/>
        <v/>
      </c>
      <c r="I6120" s="595" t="str">
        <f t="shared" si="240"/>
        <v/>
      </c>
      <c r="J6120" s="595" t="str">
        <f t="shared" si="240"/>
        <v/>
      </c>
      <c r="K6120" s="595" t="str">
        <f t="shared" si="240"/>
        <v/>
      </c>
      <c r="L6120" s="595" t="str">
        <f t="shared" si="240"/>
        <v/>
      </c>
      <c r="M6120" s="595" t="str">
        <f t="shared" si="240"/>
        <v/>
      </c>
      <c r="N6120" s="595" t="str">
        <f t="shared" si="240"/>
        <v/>
      </c>
      <c r="O6120" s="596" t="b">
        <v>0</v>
      </c>
    </row>
    <row r="6121" spans="1:15" ht="47.25">
      <c r="A6121" s="36" t="s">
        <v>10839</v>
      </c>
      <c r="B6121" s="33" t="s">
        <v>10890</v>
      </c>
      <c r="C6121" s="77" t="s">
        <v>10891</v>
      </c>
      <c r="D6121" s="37"/>
      <c r="E6121" s="37"/>
      <c r="F6121" s="39">
        <v>616.9</v>
      </c>
      <c r="H6121" s="595" t="str">
        <f t="shared" si="241"/>
        <v/>
      </c>
      <c r="I6121" s="595" t="str">
        <f t="shared" si="240"/>
        <v/>
      </c>
      <c r="J6121" s="595" t="str">
        <f t="shared" si="240"/>
        <v/>
      </c>
      <c r="K6121" s="595" t="str">
        <f t="shared" si="240"/>
        <v/>
      </c>
      <c r="L6121" s="595" t="str">
        <f t="shared" si="240"/>
        <v/>
      </c>
      <c r="M6121" s="595" t="str">
        <f t="shared" si="240"/>
        <v/>
      </c>
      <c r="N6121" s="595" t="str">
        <f t="shared" si="240"/>
        <v/>
      </c>
      <c r="O6121" s="596" t="b">
        <v>0</v>
      </c>
    </row>
    <row r="6122" spans="1:15" ht="63">
      <c r="A6122" s="36" t="s">
        <v>10839</v>
      </c>
      <c r="B6122" s="33" t="s">
        <v>10892</v>
      </c>
      <c r="C6122" s="77" t="s">
        <v>10893</v>
      </c>
      <c r="D6122" s="37"/>
      <c r="E6122" s="37"/>
      <c r="F6122" s="39">
        <v>218.55</v>
      </c>
      <c r="H6122" s="595" t="str">
        <f t="shared" si="241"/>
        <v/>
      </c>
      <c r="I6122" s="595" t="str">
        <f t="shared" si="240"/>
        <v/>
      </c>
      <c r="J6122" s="595" t="str">
        <f t="shared" si="240"/>
        <v/>
      </c>
      <c r="K6122" s="595" t="str">
        <f t="shared" si="240"/>
        <v/>
      </c>
      <c r="L6122" s="595" t="str">
        <f t="shared" si="240"/>
        <v/>
      </c>
      <c r="M6122" s="595" t="str">
        <f t="shared" si="240"/>
        <v/>
      </c>
      <c r="N6122" s="595" t="str">
        <f t="shared" si="240"/>
        <v/>
      </c>
      <c r="O6122" s="596" t="b">
        <v>0</v>
      </c>
    </row>
    <row r="6123" spans="1:15" ht="47.25">
      <c r="A6123" s="36" t="s">
        <v>10839</v>
      </c>
      <c r="B6123" s="33" t="s">
        <v>10894</v>
      </c>
      <c r="C6123" s="77" t="s">
        <v>10895</v>
      </c>
      <c r="D6123" s="37"/>
      <c r="E6123" s="37"/>
      <c r="F6123" s="39">
        <v>760.28</v>
      </c>
      <c r="H6123" s="595" t="str">
        <f t="shared" si="241"/>
        <v/>
      </c>
      <c r="I6123" s="595" t="str">
        <f t="shared" si="240"/>
        <v/>
      </c>
      <c r="J6123" s="595" t="str">
        <f t="shared" si="240"/>
        <v/>
      </c>
      <c r="K6123" s="595" t="str">
        <f t="shared" si="240"/>
        <v/>
      </c>
      <c r="L6123" s="595" t="str">
        <f t="shared" si="240"/>
        <v/>
      </c>
      <c r="M6123" s="595" t="str">
        <f t="shared" si="240"/>
        <v/>
      </c>
      <c r="N6123" s="595" t="str">
        <f t="shared" si="240"/>
        <v/>
      </c>
      <c r="O6123" s="596" t="b">
        <v>0</v>
      </c>
    </row>
    <row r="6124" spans="1:15" ht="63">
      <c r="A6124" s="36" t="s">
        <v>10839</v>
      </c>
      <c r="B6124" s="33" t="s">
        <v>10896</v>
      </c>
      <c r="C6124" s="77" t="s">
        <v>10897</v>
      </c>
      <c r="D6124" s="37"/>
      <c r="E6124" s="37"/>
      <c r="F6124" s="39">
        <v>242.58</v>
      </c>
      <c r="H6124" s="595" t="str">
        <f t="shared" si="241"/>
        <v/>
      </c>
      <c r="I6124" s="595" t="str">
        <f t="shared" si="240"/>
        <v/>
      </c>
      <c r="J6124" s="595" t="str">
        <f t="shared" si="240"/>
        <v/>
      </c>
      <c r="K6124" s="595" t="str">
        <f t="shared" si="240"/>
        <v/>
      </c>
      <c r="L6124" s="595" t="str">
        <f t="shared" si="240"/>
        <v/>
      </c>
      <c r="M6124" s="595" t="str">
        <f t="shared" si="240"/>
        <v/>
      </c>
      <c r="N6124" s="595" t="str">
        <f t="shared" si="240"/>
        <v/>
      </c>
      <c r="O6124" s="596" t="b">
        <v>0</v>
      </c>
    </row>
    <row r="6125" spans="1:15" ht="63">
      <c r="A6125" s="36" t="s">
        <v>10839</v>
      </c>
      <c r="B6125" s="33" t="s">
        <v>10898</v>
      </c>
      <c r="C6125" s="77" t="s">
        <v>10899</v>
      </c>
      <c r="D6125" s="37"/>
      <c r="E6125" s="37"/>
      <c r="F6125" s="39">
        <v>1030.75</v>
      </c>
      <c r="H6125" s="595" t="str">
        <f t="shared" si="241"/>
        <v/>
      </c>
      <c r="I6125" s="595" t="str">
        <f t="shared" si="240"/>
        <v/>
      </c>
      <c r="J6125" s="595" t="str">
        <f t="shared" si="240"/>
        <v/>
      </c>
      <c r="K6125" s="595" t="str">
        <f t="shared" si="240"/>
        <v/>
      </c>
      <c r="L6125" s="595" t="str">
        <f t="shared" si="240"/>
        <v/>
      </c>
      <c r="M6125" s="595" t="str">
        <f t="shared" si="240"/>
        <v/>
      </c>
      <c r="N6125" s="595" t="str">
        <f t="shared" si="240"/>
        <v/>
      </c>
      <c r="O6125" s="596" t="b">
        <v>0</v>
      </c>
    </row>
    <row r="6126" spans="1:15" ht="63">
      <c r="A6126" s="36" t="s">
        <v>10839</v>
      </c>
      <c r="B6126" s="33" t="s">
        <v>10900</v>
      </c>
      <c r="C6126" s="77" t="s">
        <v>10901</v>
      </c>
      <c r="D6126" s="37"/>
      <c r="E6126" s="37"/>
      <c r="F6126" s="39">
        <v>496.78</v>
      </c>
      <c r="H6126" s="595" t="str">
        <f t="shared" si="241"/>
        <v/>
      </c>
      <c r="I6126" s="595" t="str">
        <f t="shared" si="240"/>
        <v/>
      </c>
      <c r="J6126" s="595" t="str">
        <f t="shared" si="240"/>
        <v/>
      </c>
      <c r="K6126" s="595" t="str">
        <f t="shared" si="240"/>
        <v/>
      </c>
      <c r="L6126" s="595" t="str">
        <f t="shared" si="240"/>
        <v/>
      </c>
      <c r="M6126" s="595" t="str">
        <f t="shared" si="240"/>
        <v/>
      </c>
      <c r="N6126" s="595" t="str">
        <f t="shared" si="240"/>
        <v/>
      </c>
      <c r="O6126" s="596" t="b">
        <v>0</v>
      </c>
    </row>
    <row r="6127" spans="1:15" ht="47.25">
      <c r="A6127" s="36" t="s">
        <v>10839</v>
      </c>
      <c r="B6127" s="33" t="s">
        <v>10902</v>
      </c>
      <c r="C6127" s="77" t="s">
        <v>10903</v>
      </c>
      <c r="D6127" s="37"/>
      <c r="E6127" s="37"/>
      <c r="F6127" s="39">
        <v>405.71</v>
      </c>
      <c r="H6127" s="595" t="str">
        <f t="shared" si="241"/>
        <v/>
      </c>
      <c r="I6127" s="595" t="str">
        <f t="shared" si="240"/>
        <v/>
      </c>
      <c r="J6127" s="595" t="str">
        <f t="shared" si="240"/>
        <v/>
      </c>
      <c r="K6127" s="595" t="str">
        <f t="shared" si="240"/>
        <v/>
      </c>
      <c r="L6127" s="595" t="str">
        <f t="shared" si="240"/>
        <v/>
      </c>
      <c r="M6127" s="595" t="str">
        <f t="shared" si="240"/>
        <v/>
      </c>
      <c r="N6127" s="595" t="str">
        <f t="shared" si="240"/>
        <v/>
      </c>
      <c r="O6127" s="596" t="b">
        <v>0</v>
      </c>
    </row>
    <row r="6128" spans="1:15" ht="47.25">
      <c r="A6128" s="36" t="s">
        <v>10839</v>
      </c>
      <c r="B6128" s="33" t="s">
        <v>10904</v>
      </c>
      <c r="C6128" s="77" t="s">
        <v>10905</v>
      </c>
      <c r="D6128" s="37"/>
      <c r="E6128" s="37"/>
      <c r="F6128" s="39">
        <v>1096.6300000000001</v>
      </c>
      <c r="H6128" s="595" t="str">
        <f t="shared" si="241"/>
        <v/>
      </c>
      <c r="I6128" s="595" t="str">
        <f t="shared" si="240"/>
        <v/>
      </c>
      <c r="J6128" s="595" t="str">
        <f t="shared" si="240"/>
        <v/>
      </c>
      <c r="K6128" s="595" t="str">
        <f t="shared" si="240"/>
        <v/>
      </c>
      <c r="L6128" s="595" t="str">
        <f t="shared" si="240"/>
        <v/>
      </c>
      <c r="M6128" s="595" t="str">
        <f t="shared" si="240"/>
        <v/>
      </c>
      <c r="N6128" s="595" t="str">
        <f t="shared" si="240"/>
        <v/>
      </c>
      <c r="O6128" s="596" t="b">
        <v>0</v>
      </c>
    </row>
    <row r="6129" spans="1:15" ht="48" thickBot="1">
      <c r="A6129" s="62" t="s">
        <v>10839</v>
      </c>
      <c r="B6129" s="63" t="s">
        <v>10906</v>
      </c>
      <c r="C6129" s="232" t="s">
        <v>10907</v>
      </c>
      <c r="D6129" s="64"/>
      <c r="E6129" s="64"/>
      <c r="F6129" s="66">
        <v>1825.13</v>
      </c>
      <c r="H6129" s="595" t="str">
        <f t="shared" si="241"/>
        <v/>
      </c>
      <c r="I6129" s="595" t="str">
        <f t="shared" si="240"/>
        <v/>
      </c>
      <c r="J6129" s="595" t="str">
        <f t="shared" si="240"/>
        <v/>
      </c>
      <c r="K6129" s="595" t="str">
        <f t="shared" si="240"/>
        <v/>
      </c>
      <c r="L6129" s="595" t="str">
        <f t="shared" si="240"/>
        <v/>
      </c>
      <c r="M6129" s="595" t="str">
        <f t="shared" si="240"/>
        <v/>
      </c>
      <c r="N6129" s="595" t="str">
        <f t="shared" si="240"/>
        <v/>
      </c>
      <c r="O6129" s="596" t="b">
        <v>0</v>
      </c>
    </row>
    <row r="6130" spans="1:15" ht="16.5" thickBot="1">
      <c r="A6130" s="87"/>
      <c r="B6130" s="86" t="s">
        <v>79</v>
      </c>
      <c r="C6130" s="319" t="s">
        <v>79</v>
      </c>
      <c r="D6130" s="88"/>
      <c r="E6130" s="88" t="s">
        <v>79</v>
      </c>
      <c r="F6130" s="89" t="s">
        <v>79</v>
      </c>
      <c r="H6130" s="595" t="str">
        <f t="shared" si="241"/>
        <v/>
      </c>
      <c r="I6130" s="595" t="str">
        <f t="shared" si="240"/>
        <v/>
      </c>
      <c r="J6130" s="595" t="str">
        <f t="shared" si="240"/>
        <v/>
      </c>
      <c r="K6130" s="595" t="str">
        <f t="shared" si="240"/>
        <v/>
      </c>
      <c r="L6130" s="595" t="str">
        <f t="shared" si="240"/>
        <v/>
      </c>
      <c r="M6130" s="595" t="str">
        <f t="shared" si="240"/>
        <v/>
      </c>
      <c r="N6130" s="595" t="str">
        <f t="shared" si="240"/>
        <v/>
      </c>
      <c r="O6130" s="596" t="s">
        <v>79</v>
      </c>
    </row>
    <row r="6131" spans="1:15">
      <c r="A6131" s="432" t="s">
        <v>10908</v>
      </c>
      <c r="B6131" s="71" t="s">
        <v>79</v>
      </c>
      <c r="C6131" s="230" t="s">
        <v>79</v>
      </c>
      <c r="D6131" s="72"/>
      <c r="E6131" s="72" t="s">
        <v>79</v>
      </c>
      <c r="F6131" s="73" t="s">
        <v>79</v>
      </c>
      <c r="H6131" s="595" t="str">
        <f t="shared" si="241"/>
        <v/>
      </c>
      <c r="I6131" s="595" t="str">
        <f t="shared" si="240"/>
        <v/>
      </c>
      <c r="J6131" s="595" t="str">
        <f t="shared" si="240"/>
        <v/>
      </c>
      <c r="K6131" s="595" t="str">
        <f t="shared" si="240"/>
        <v/>
      </c>
      <c r="L6131" s="595" t="str">
        <f t="shared" si="240"/>
        <v/>
      </c>
      <c r="M6131" s="595" t="str">
        <f t="shared" si="240"/>
        <v/>
      </c>
      <c r="N6131" s="595" t="str">
        <f t="shared" si="240"/>
        <v/>
      </c>
      <c r="O6131" s="596" t="s">
        <v>79</v>
      </c>
    </row>
    <row r="6132" spans="1:15">
      <c r="A6132" s="36" t="s">
        <v>10909</v>
      </c>
      <c r="B6132" s="33" t="s">
        <v>10910</v>
      </c>
      <c r="C6132" s="77" t="s">
        <v>10911</v>
      </c>
      <c r="D6132" s="37"/>
      <c r="E6132" s="37" t="s">
        <v>79</v>
      </c>
      <c r="F6132" s="39">
        <v>1186.92</v>
      </c>
      <c r="H6132" s="595">
        <f t="shared" si="241"/>
        <v>418.50799199999994</v>
      </c>
      <c r="I6132" s="595">
        <f t="shared" si="240"/>
        <v>418.50799199999994</v>
      </c>
      <c r="J6132" s="595">
        <f t="shared" si="240"/>
        <v>549.900036</v>
      </c>
      <c r="K6132" s="595">
        <f t="shared" si="240"/>
        <v>382.01020199999999</v>
      </c>
      <c r="L6132" s="595">
        <f t="shared" si="240"/>
        <v>607.07990699999993</v>
      </c>
      <c r="M6132" s="595">
        <f t="shared" si="240"/>
        <v>523.13499000000002</v>
      </c>
      <c r="N6132" s="595">
        <f t="shared" si="240"/>
        <v>587.614419</v>
      </c>
      <c r="O6132" s="596" t="b">
        <v>1</v>
      </c>
    </row>
    <row r="6133" spans="1:15">
      <c r="A6133" s="36" t="s">
        <v>10912</v>
      </c>
      <c r="B6133" s="33" t="s">
        <v>10913</v>
      </c>
      <c r="C6133" s="77" t="s">
        <v>10914</v>
      </c>
      <c r="D6133" s="37"/>
      <c r="E6133" s="37" t="s">
        <v>79</v>
      </c>
      <c r="F6133" s="39">
        <v>1780.45</v>
      </c>
      <c r="H6133" s="595">
        <f t="shared" si="241"/>
        <v>627.78666999999984</v>
      </c>
      <c r="I6133" s="595">
        <f t="shared" si="240"/>
        <v>627.78666999999984</v>
      </c>
      <c r="J6133" s="595">
        <f t="shared" si="240"/>
        <v>824.88248499999997</v>
      </c>
      <c r="K6133" s="595">
        <f t="shared" si="240"/>
        <v>573.03783249999992</v>
      </c>
      <c r="L6133" s="595">
        <f t="shared" si="240"/>
        <v>910.6556637499998</v>
      </c>
      <c r="M6133" s="595">
        <f t="shared" si="240"/>
        <v>784.73333749999995</v>
      </c>
      <c r="N6133" s="595">
        <f t="shared" si="240"/>
        <v>881.4562837499999</v>
      </c>
      <c r="O6133" s="596" t="b">
        <v>1</v>
      </c>
    </row>
    <row r="6134" spans="1:15">
      <c r="A6134" s="36" t="s">
        <v>10915</v>
      </c>
      <c r="B6134" s="33" t="s">
        <v>10916</v>
      </c>
      <c r="C6134" s="77" t="s">
        <v>10917</v>
      </c>
      <c r="D6134" s="37"/>
      <c r="E6134" s="37" t="s">
        <v>79</v>
      </c>
      <c r="F6134" s="39">
        <v>446.19</v>
      </c>
      <c r="H6134" s="595">
        <f t="shared" si="241"/>
        <v>157.32659399999997</v>
      </c>
      <c r="I6134" s="595">
        <f t="shared" si="240"/>
        <v>157.32659399999997</v>
      </c>
      <c r="J6134" s="595">
        <f t="shared" si="240"/>
        <v>206.71982699999998</v>
      </c>
      <c r="K6134" s="595">
        <f t="shared" si="240"/>
        <v>143.60625149999998</v>
      </c>
      <c r="L6134" s="595">
        <f t="shared" si="240"/>
        <v>228.21503024999996</v>
      </c>
      <c r="M6134" s="595">
        <f t="shared" si="240"/>
        <v>196.6582425</v>
      </c>
      <c r="N6134" s="595">
        <f t="shared" si="240"/>
        <v>220.89751424999997</v>
      </c>
      <c r="O6134" s="596" t="b">
        <v>1</v>
      </c>
    </row>
    <row r="6135" spans="1:15">
      <c r="A6135" s="36" t="s">
        <v>10918</v>
      </c>
      <c r="B6135" s="33" t="s">
        <v>10919</v>
      </c>
      <c r="C6135" s="77" t="s">
        <v>10920</v>
      </c>
      <c r="D6135" s="37"/>
      <c r="E6135" s="37" t="s">
        <v>79</v>
      </c>
      <c r="F6135" s="39">
        <v>17.239999999999998</v>
      </c>
      <c r="H6135" s="595">
        <f t="shared" si="241"/>
        <v>6.0788239999999982</v>
      </c>
      <c r="I6135" s="595">
        <f t="shared" si="240"/>
        <v>6.0788239999999982</v>
      </c>
      <c r="J6135" s="595">
        <f t="shared" si="240"/>
        <v>7.9872919999999992</v>
      </c>
      <c r="K6135" s="595">
        <f t="shared" si="240"/>
        <v>5.5486939999999993</v>
      </c>
      <c r="L6135" s="595">
        <f t="shared" si="240"/>
        <v>8.8178289999999979</v>
      </c>
      <c r="M6135" s="595">
        <f t="shared" si="240"/>
        <v>7.5985299999999985</v>
      </c>
      <c r="N6135" s="595">
        <f t="shared" si="240"/>
        <v>8.535092999999998</v>
      </c>
      <c r="O6135" s="596" t="b">
        <v>1</v>
      </c>
    </row>
    <row r="6136" spans="1:15">
      <c r="A6136" s="36" t="s">
        <v>10921</v>
      </c>
      <c r="B6136" s="33" t="s">
        <v>10922</v>
      </c>
      <c r="C6136" s="77" t="s">
        <v>10923</v>
      </c>
      <c r="D6136" s="37"/>
      <c r="E6136" s="37" t="s">
        <v>79</v>
      </c>
      <c r="F6136" s="39">
        <v>746.41</v>
      </c>
      <c r="H6136" s="595">
        <f t="shared" si="241"/>
        <v>263.18416599999995</v>
      </c>
      <c r="I6136" s="595">
        <f t="shared" si="240"/>
        <v>263.18416599999995</v>
      </c>
      <c r="J6136" s="595">
        <f t="shared" si="240"/>
        <v>345.81175299999995</v>
      </c>
      <c r="K6136" s="595">
        <f t="shared" si="240"/>
        <v>240.23205849999997</v>
      </c>
      <c r="L6136" s="595">
        <f t="shared" si="240"/>
        <v>381.77005474999993</v>
      </c>
      <c r="M6136" s="595">
        <f t="shared" si="240"/>
        <v>328.98020749999995</v>
      </c>
      <c r="N6136" s="595">
        <f t="shared" si="240"/>
        <v>369.52893074999992</v>
      </c>
      <c r="O6136" s="596" t="b">
        <v>1</v>
      </c>
    </row>
    <row r="6137" spans="1:15">
      <c r="A6137" s="36" t="s">
        <v>10924</v>
      </c>
      <c r="B6137" s="33" t="s">
        <v>10925</v>
      </c>
      <c r="C6137" s="77" t="s">
        <v>10926</v>
      </c>
      <c r="D6137" s="37"/>
      <c r="E6137" s="37" t="s">
        <v>79</v>
      </c>
      <c r="F6137" s="39">
        <v>5.57</v>
      </c>
      <c r="H6137" s="595">
        <f t="shared" si="241"/>
        <v>1.9639819999999997</v>
      </c>
      <c r="I6137" s="595">
        <f t="shared" si="240"/>
        <v>1.9639819999999997</v>
      </c>
      <c r="J6137" s="595">
        <f t="shared" si="240"/>
        <v>2.580581</v>
      </c>
      <c r="K6137" s="595">
        <f t="shared" si="240"/>
        <v>1.7927044999999999</v>
      </c>
      <c r="L6137" s="595">
        <f t="shared" si="240"/>
        <v>2.8489157499999997</v>
      </c>
      <c r="M6137" s="595">
        <f t="shared" si="240"/>
        <v>2.4549775</v>
      </c>
      <c r="N6137" s="595">
        <f t="shared" si="240"/>
        <v>2.7575677499999998</v>
      </c>
      <c r="O6137" s="596" t="b">
        <v>1</v>
      </c>
    </row>
    <row r="6138" spans="1:15">
      <c r="A6138" s="36" t="s">
        <v>10927</v>
      </c>
      <c r="B6138" s="33" t="s">
        <v>10928</v>
      </c>
      <c r="C6138" s="77" t="s">
        <v>10929</v>
      </c>
      <c r="D6138" s="37"/>
      <c r="E6138" s="37" t="s">
        <v>79</v>
      </c>
      <c r="F6138" s="39">
        <v>488.78</v>
      </c>
      <c r="H6138" s="595">
        <f t="shared" si="241"/>
        <v>172.34382799999995</v>
      </c>
      <c r="I6138" s="595">
        <f t="shared" si="240"/>
        <v>172.34382799999995</v>
      </c>
      <c r="J6138" s="595">
        <f t="shared" si="240"/>
        <v>226.45177399999997</v>
      </c>
      <c r="K6138" s="595">
        <f t="shared" si="240"/>
        <v>157.31384299999996</v>
      </c>
      <c r="L6138" s="595">
        <f t="shared" si="240"/>
        <v>249.99875049999994</v>
      </c>
      <c r="M6138" s="595">
        <f t="shared" si="240"/>
        <v>215.42978499999998</v>
      </c>
      <c r="N6138" s="595">
        <f t="shared" si="240"/>
        <v>241.98275849999996</v>
      </c>
      <c r="O6138" s="596" t="b">
        <v>1</v>
      </c>
    </row>
    <row r="6139" spans="1:15">
      <c r="A6139" s="36" t="s">
        <v>10930</v>
      </c>
      <c r="B6139" s="33" t="s">
        <v>10931</v>
      </c>
      <c r="C6139" s="77" t="s">
        <v>10932</v>
      </c>
      <c r="D6139" s="37"/>
      <c r="E6139" s="37" t="s">
        <v>79</v>
      </c>
      <c r="F6139" s="39">
        <v>1119.5999999999999</v>
      </c>
      <c r="H6139" s="595">
        <f t="shared" si="241"/>
        <v>394.77095999999989</v>
      </c>
      <c r="I6139" s="595">
        <f t="shared" si="240"/>
        <v>394.77095999999989</v>
      </c>
      <c r="J6139" s="595">
        <f t="shared" si="240"/>
        <v>518.71067999999991</v>
      </c>
      <c r="K6139" s="595">
        <f t="shared" si="240"/>
        <v>360.34325999999993</v>
      </c>
      <c r="L6139" s="595">
        <f t="shared" si="240"/>
        <v>572.64740999999981</v>
      </c>
      <c r="M6139" s="595">
        <f t="shared" si="240"/>
        <v>493.46369999999996</v>
      </c>
      <c r="N6139" s="595">
        <f t="shared" si="240"/>
        <v>554.28596999999991</v>
      </c>
      <c r="O6139" s="596" t="b">
        <v>1</v>
      </c>
    </row>
    <row r="6140" spans="1:15">
      <c r="A6140" s="36" t="s">
        <v>10933</v>
      </c>
      <c r="B6140" s="33" t="s">
        <v>10934</v>
      </c>
      <c r="C6140" s="77" t="s">
        <v>10935</v>
      </c>
      <c r="D6140" s="37"/>
      <c r="E6140" s="37" t="s">
        <v>79</v>
      </c>
      <c r="F6140" s="39">
        <v>733.15</v>
      </c>
      <c r="H6140" s="595">
        <f t="shared" si="241"/>
        <v>258.50868999999994</v>
      </c>
      <c r="I6140" s="595">
        <f t="shared" si="240"/>
        <v>258.50868999999994</v>
      </c>
      <c r="J6140" s="595">
        <f t="shared" si="240"/>
        <v>339.66839499999998</v>
      </c>
      <c r="K6140" s="595">
        <f t="shared" si="240"/>
        <v>235.96432749999997</v>
      </c>
      <c r="L6140" s="595">
        <f t="shared" si="240"/>
        <v>374.98789624999989</v>
      </c>
      <c r="M6140" s="595">
        <f t="shared" si="240"/>
        <v>323.13586249999997</v>
      </c>
      <c r="N6140" s="595">
        <f t="shared" si="240"/>
        <v>362.96423624999994</v>
      </c>
      <c r="O6140" s="596" t="b">
        <v>1</v>
      </c>
    </row>
    <row r="6141" spans="1:15">
      <c r="A6141" s="36" t="s">
        <v>10936</v>
      </c>
      <c r="B6141" s="33" t="s">
        <v>10937</v>
      </c>
      <c r="C6141" s="77" t="s">
        <v>10938</v>
      </c>
      <c r="D6141" s="37"/>
      <c r="E6141" s="37" t="s">
        <v>79</v>
      </c>
      <c r="F6141" s="39">
        <v>653.1</v>
      </c>
      <c r="H6141" s="595">
        <f t="shared" si="241"/>
        <v>230.28305999999995</v>
      </c>
      <c r="I6141" s="595">
        <f t="shared" si="240"/>
        <v>230.28305999999995</v>
      </c>
      <c r="J6141" s="595">
        <f t="shared" si="240"/>
        <v>302.58123000000001</v>
      </c>
      <c r="K6141" s="595">
        <f t="shared" si="240"/>
        <v>210.20023499999999</v>
      </c>
      <c r="L6141" s="595">
        <f t="shared" si="240"/>
        <v>334.04432249999996</v>
      </c>
      <c r="M6141" s="595">
        <f t="shared" si="240"/>
        <v>287.85382499999997</v>
      </c>
      <c r="N6141" s="595">
        <f t="shared" si="240"/>
        <v>323.33348249999995</v>
      </c>
      <c r="O6141" s="596" t="b">
        <v>1</v>
      </c>
    </row>
    <row r="6142" spans="1:15">
      <c r="A6142" s="36" t="s">
        <v>10939</v>
      </c>
      <c r="B6142" s="33" t="s">
        <v>10940</v>
      </c>
      <c r="C6142" s="77" t="s">
        <v>10941</v>
      </c>
      <c r="D6142" s="37"/>
      <c r="E6142" s="37" t="s">
        <v>79</v>
      </c>
      <c r="F6142" s="39">
        <v>427.68</v>
      </c>
      <c r="H6142" s="595">
        <f t="shared" si="241"/>
        <v>150.79996799999998</v>
      </c>
      <c r="I6142" s="595">
        <f t="shared" si="240"/>
        <v>150.79996799999998</v>
      </c>
      <c r="J6142" s="595">
        <f t="shared" si="240"/>
        <v>198.14414400000001</v>
      </c>
      <c r="K6142" s="595">
        <f t="shared" si="240"/>
        <v>137.648808</v>
      </c>
      <c r="L6142" s="595">
        <f t="shared" si="240"/>
        <v>218.74762799999996</v>
      </c>
      <c r="M6142" s="595">
        <f t="shared" si="240"/>
        <v>188.49995999999999</v>
      </c>
      <c r="N6142" s="595">
        <f t="shared" si="240"/>
        <v>211.73367599999997</v>
      </c>
      <c r="O6142" s="596" t="b">
        <v>1</v>
      </c>
    </row>
    <row r="6143" spans="1:15">
      <c r="A6143" s="36" t="s">
        <v>10942</v>
      </c>
      <c r="B6143" s="33" t="s">
        <v>10943</v>
      </c>
      <c r="C6143" s="77" t="s">
        <v>10944</v>
      </c>
      <c r="D6143" s="37"/>
      <c r="E6143" s="37" t="s">
        <v>79</v>
      </c>
      <c r="F6143" s="39">
        <v>3.97</v>
      </c>
      <c r="H6143" s="595">
        <f t="shared" si="241"/>
        <v>1.3998219999999997</v>
      </c>
      <c r="I6143" s="595">
        <f t="shared" si="240"/>
        <v>1.3998219999999997</v>
      </c>
      <c r="J6143" s="595">
        <f t="shared" si="240"/>
        <v>1.8393010000000001</v>
      </c>
      <c r="K6143" s="595">
        <f t="shared" si="240"/>
        <v>1.2777444999999998</v>
      </c>
      <c r="L6143" s="595">
        <f t="shared" si="240"/>
        <v>2.0305557499999995</v>
      </c>
      <c r="M6143" s="595">
        <f t="shared" si="240"/>
        <v>1.7497775</v>
      </c>
      <c r="N6143" s="595">
        <f t="shared" si="240"/>
        <v>1.9654477499999998</v>
      </c>
      <c r="O6143" s="596" t="b">
        <v>1</v>
      </c>
    </row>
    <row r="6144" spans="1:15">
      <c r="A6144" s="36" t="s">
        <v>10945</v>
      </c>
      <c r="B6144" s="33" t="s">
        <v>10946</v>
      </c>
      <c r="C6144" s="77" t="s">
        <v>10947</v>
      </c>
      <c r="D6144" s="37"/>
      <c r="E6144" s="37" t="s">
        <v>79</v>
      </c>
      <c r="F6144" s="39">
        <v>478.7</v>
      </c>
      <c r="H6144" s="595">
        <f t="shared" si="241"/>
        <v>168.78961999999996</v>
      </c>
      <c r="I6144" s="595">
        <f t="shared" si="240"/>
        <v>168.78961999999996</v>
      </c>
      <c r="J6144" s="595">
        <f t="shared" ref="I6144:N6186" si="242">IF(AND(ISNUMBER($F6144),$O6144),$F6144*J$3,"")</f>
        <v>221.78171</v>
      </c>
      <c r="K6144" s="595">
        <f t="shared" si="242"/>
        <v>154.06959499999999</v>
      </c>
      <c r="L6144" s="595">
        <f t="shared" si="242"/>
        <v>244.84308249999995</v>
      </c>
      <c r="M6144" s="595">
        <f t="shared" si="242"/>
        <v>210.98702499999999</v>
      </c>
      <c r="N6144" s="595">
        <f t="shared" si="242"/>
        <v>236.99240249999997</v>
      </c>
      <c r="O6144" s="596" t="b">
        <v>1</v>
      </c>
    </row>
    <row r="6145" spans="1:15">
      <c r="A6145" s="36" t="s">
        <v>10948</v>
      </c>
      <c r="B6145" s="33" t="s">
        <v>10949</v>
      </c>
      <c r="C6145" s="77" t="s">
        <v>10950</v>
      </c>
      <c r="D6145" s="37"/>
      <c r="E6145" s="37" t="s">
        <v>79</v>
      </c>
      <c r="F6145" s="39">
        <v>1.28</v>
      </c>
      <c r="H6145" s="595">
        <f t="shared" si="241"/>
        <v>0.4513279999999999</v>
      </c>
      <c r="I6145" s="595">
        <f t="shared" si="242"/>
        <v>0.4513279999999999</v>
      </c>
      <c r="J6145" s="595">
        <f t="shared" si="242"/>
        <v>0.593024</v>
      </c>
      <c r="K6145" s="595">
        <f t="shared" si="242"/>
        <v>0.41196799999999995</v>
      </c>
      <c r="L6145" s="595">
        <f t="shared" si="242"/>
        <v>0.65468799999999994</v>
      </c>
      <c r="M6145" s="595">
        <f t="shared" si="242"/>
        <v>0.56415999999999999</v>
      </c>
      <c r="N6145" s="595">
        <f t="shared" si="242"/>
        <v>0.63369599999999993</v>
      </c>
      <c r="O6145" s="596" t="b">
        <v>1</v>
      </c>
    </row>
    <row r="6146" spans="1:15">
      <c r="A6146" s="36" t="s">
        <v>10951</v>
      </c>
      <c r="B6146" s="33" t="s">
        <v>10952</v>
      </c>
      <c r="C6146" s="77" t="s">
        <v>10953</v>
      </c>
      <c r="D6146" s="37"/>
      <c r="E6146" s="37" t="s">
        <v>79</v>
      </c>
      <c r="F6146" s="39">
        <v>111.3</v>
      </c>
      <c r="H6146" s="595">
        <f t="shared" si="241"/>
        <v>39.244379999999992</v>
      </c>
      <c r="I6146" s="595">
        <f t="shared" si="242"/>
        <v>39.244379999999992</v>
      </c>
      <c r="J6146" s="595">
        <f t="shared" si="242"/>
        <v>51.565289999999997</v>
      </c>
      <c r="K6146" s="595">
        <f t="shared" si="242"/>
        <v>35.821904999999994</v>
      </c>
      <c r="L6146" s="595">
        <f t="shared" si="242"/>
        <v>56.927167499999989</v>
      </c>
      <c r="M6146" s="595">
        <f t="shared" si="242"/>
        <v>49.055474999999994</v>
      </c>
      <c r="N6146" s="595">
        <f t="shared" si="242"/>
        <v>55.101847499999991</v>
      </c>
      <c r="O6146" s="596" t="b">
        <v>1</v>
      </c>
    </row>
    <row r="6147" spans="1:15">
      <c r="A6147" s="36" t="s">
        <v>10954</v>
      </c>
      <c r="B6147" s="33" t="s">
        <v>10955</v>
      </c>
      <c r="C6147" s="77" t="s">
        <v>10956</v>
      </c>
      <c r="D6147" s="37"/>
      <c r="E6147" s="37" t="s">
        <v>79</v>
      </c>
      <c r="F6147" s="39">
        <v>104.52</v>
      </c>
      <c r="H6147" s="595">
        <f t="shared" si="241"/>
        <v>36.853751999999993</v>
      </c>
      <c r="I6147" s="595">
        <f t="shared" si="242"/>
        <v>36.853751999999993</v>
      </c>
      <c r="J6147" s="595">
        <f t="shared" si="242"/>
        <v>48.424115999999998</v>
      </c>
      <c r="K6147" s="595">
        <f t="shared" si="242"/>
        <v>33.639761999999997</v>
      </c>
      <c r="L6147" s="595">
        <f t="shared" si="242"/>
        <v>53.459366999999986</v>
      </c>
      <c r="M6147" s="595">
        <f t="shared" si="242"/>
        <v>46.067189999999997</v>
      </c>
      <c r="N6147" s="595">
        <f t="shared" si="242"/>
        <v>51.745238999999991</v>
      </c>
      <c r="O6147" s="596" t="b">
        <v>1</v>
      </c>
    </row>
    <row r="6148" spans="1:15">
      <c r="A6148" s="36" t="s">
        <v>10957</v>
      </c>
      <c r="B6148" s="33" t="s">
        <v>10958</v>
      </c>
      <c r="C6148" s="77" t="s">
        <v>10959</v>
      </c>
      <c r="D6148" s="37"/>
      <c r="E6148" s="37" t="s">
        <v>79</v>
      </c>
      <c r="F6148" s="39">
        <v>68.459999999999994</v>
      </c>
      <c r="H6148" s="595">
        <f t="shared" si="241"/>
        <v>24.138995999999992</v>
      </c>
      <c r="I6148" s="595">
        <f t="shared" si="242"/>
        <v>24.138995999999992</v>
      </c>
      <c r="J6148" s="595">
        <f t="shared" si="242"/>
        <v>31.717517999999995</v>
      </c>
      <c r="K6148" s="595">
        <f t="shared" si="242"/>
        <v>22.033850999999995</v>
      </c>
      <c r="L6148" s="595">
        <f t="shared" si="242"/>
        <v>35.01557849999999</v>
      </c>
      <c r="M6148" s="595">
        <f t="shared" si="242"/>
        <v>30.173744999999997</v>
      </c>
      <c r="N6148" s="595">
        <f t="shared" si="242"/>
        <v>33.892834499999992</v>
      </c>
      <c r="O6148" s="596" t="b">
        <v>1</v>
      </c>
    </row>
    <row r="6149" spans="1:15">
      <c r="A6149" s="36" t="s">
        <v>10960</v>
      </c>
      <c r="B6149" s="33" t="s">
        <v>10961</v>
      </c>
      <c r="C6149" s="77" t="s">
        <v>10962</v>
      </c>
      <c r="D6149" s="37"/>
      <c r="E6149" s="37" t="s">
        <v>79</v>
      </c>
      <c r="F6149" s="39">
        <v>4014.69</v>
      </c>
      <c r="H6149" s="595">
        <f t="shared" si="241"/>
        <v>1415.5796939999996</v>
      </c>
      <c r="I6149" s="595">
        <f t="shared" si="242"/>
        <v>1415.5796939999996</v>
      </c>
      <c r="J6149" s="595">
        <f t="shared" si="242"/>
        <v>1860.0058770000001</v>
      </c>
      <c r="K6149" s="595">
        <f t="shared" si="242"/>
        <v>1292.1279764999999</v>
      </c>
      <c r="L6149" s="595">
        <f t="shared" si="242"/>
        <v>2053.4135677499999</v>
      </c>
      <c r="M6149" s="595">
        <f t="shared" si="242"/>
        <v>1769.4746175</v>
      </c>
      <c r="N6149" s="595">
        <f t="shared" si="242"/>
        <v>1987.5726517499997</v>
      </c>
      <c r="O6149" s="596" t="b">
        <v>1</v>
      </c>
    </row>
    <row r="6150" spans="1:15">
      <c r="A6150" s="36" t="s">
        <v>10963</v>
      </c>
      <c r="B6150" s="33" t="s">
        <v>10964</v>
      </c>
      <c r="C6150" s="77" t="s">
        <v>10965</v>
      </c>
      <c r="D6150" s="37"/>
      <c r="E6150" s="37" t="s">
        <v>79</v>
      </c>
      <c r="F6150" s="39">
        <v>8029.34</v>
      </c>
      <c r="H6150" s="595">
        <f t="shared" si="241"/>
        <v>2831.1452839999993</v>
      </c>
      <c r="I6150" s="595">
        <f t="shared" si="242"/>
        <v>2831.1452839999993</v>
      </c>
      <c r="J6150" s="595">
        <f t="shared" si="242"/>
        <v>3719.9932220000001</v>
      </c>
      <c r="K6150" s="595">
        <f t="shared" si="242"/>
        <v>2584.2430789999999</v>
      </c>
      <c r="L6150" s="595">
        <f t="shared" si="242"/>
        <v>4106.8066764999994</v>
      </c>
      <c r="M6150" s="595">
        <f t="shared" si="242"/>
        <v>3538.9316049999998</v>
      </c>
      <c r="N6150" s="595">
        <f t="shared" si="242"/>
        <v>3975.1255004999994</v>
      </c>
      <c r="O6150" s="596" t="b">
        <v>1</v>
      </c>
    </row>
    <row r="6151" spans="1:15">
      <c r="A6151" s="36" t="s">
        <v>10966</v>
      </c>
      <c r="B6151" s="33" t="s">
        <v>10967</v>
      </c>
      <c r="C6151" s="77" t="s">
        <v>10968</v>
      </c>
      <c r="D6151" s="37"/>
      <c r="E6151" s="37" t="s">
        <v>79</v>
      </c>
      <c r="F6151" s="39">
        <v>4.33</v>
      </c>
      <c r="H6151" s="595">
        <f t="shared" si="241"/>
        <v>1.5267579999999996</v>
      </c>
      <c r="I6151" s="595">
        <f t="shared" si="242"/>
        <v>1.5267579999999996</v>
      </c>
      <c r="J6151" s="595">
        <f t="shared" si="242"/>
        <v>2.0060889999999998</v>
      </c>
      <c r="K6151" s="595">
        <f t="shared" si="242"/>
        <v>1.3936104999999999</v>
      </c>
      <c r="L6151" s="595">
        <f t="shared" si="242"/>
        <v>2.2146867499999998</v>
      </c>
      <c r="M6151" s="595">
        <f t="shared" si="242"/>
        <v>1.9084474999999999</v>
      </c>
      <c r="N6151" s="595">
        <f t="shared" si="242"/>
        <v>2.1436747499999997</v>
      </c>
      <c r="O6151" s="596" t="b">
        <v>1</v>
      </c>
    </row>
    <row r="6152" spans="1:15">
      <c r="A6152" s="36" t="s">
        <v>10969</v>
      </c>
      <c r="B6152" s="33" t="s">
        <v>10970</v>
      </c>
      <c r="C6152" s="77" t="s">
        <v>10971</v>
      </c>
      <c r="D6152" s="37"/>
      <c r="E6152" s="37" t="s">
        <v>79</v>
      </c>
      <c r="F6152" s="39">
        <v>527.38</v>
      </c>
      <c r="H6152" s="595">
        <f t="shared" si="241"/>
        <v>185.95418799999996</v>
      </c>
      <c r="I6152" s="595">
        <f t="shared" si="242"/>
        <v>185.95418799999996</v>
      </c>
      <c r="J6152" s="595">
        <f t="shared" si="242"/>
        <v>244.33515399999999</v>
      </c>
      <c r="K6152" s="595">
        <f t="shared" si="242"/>
        <v>169.73725299999998</v>
      </c>
      <c r="L6152" s="595">
        <f t="shared" si="242"/>
        <v>269.74168549999996</v>
      </c>
      <c r="M6152" s="595">
        <f t="shared" si="242"/>
        <v>232.442735</v>
      </c>
      <c r="N6152" s="595">
        <f t="shared" si="242"/>
        <v>261.09265349999998</v>
      </c>
      <c r="O6152" s="596" t="b">
        <v>1</v>
      </c>
    </row>
    <row r="6153" spans="1:15">
      <c r="A6153" s="36" t="s">
        <v>10972</v>
      </c>
      <c r="B6153" s="33" t="s">
        <v>10973</v>
      </c>
      <c r="C6153" s="77" t="s">
        <v>10974</v>
      </c>
      <c r="D6153" s="37"/>
      <c r="E6153" s="37" t="s">
        <v>79</v>
      </c>
      <c r="F6153" s="39">
        <v>1.43</v>
      </c>
      <c r="H6153" s="595">
        <f t="shared" si="241"/>
        <v>0.50421799999999983</v>
      </c>
      <c r="I6153" s="595">
        <f t="shared" si="242"/>
        <v>0.50421799999999983</v>
      </c>
      <c r="J6153" s="595">
        <f t="shared" si="242"/>
        <v>0.66251899999999997</v>
      </c>
      <c r="K6153" s="595">
        <f t="shared" si="242"/>
        <v>0.46024549999999992</v>
      </c>
      <c r="L6153" s="595">
        <f t="shared" si="242"/>
        <v>0.73140924999999979</v>
      </c>
      <c r="M6153" s="595">
        <f t="shared" si="242"/>
        <v>0.6302724999999999</v>
      </c>
      <c r="N6153" s="595">
        <f t="shared" si="242"/>
        <v>0.70795724999999987</v>
      </c>
      <c r="O6153" s="596" t="b">
        <v>1</v>
      </c>
    </row>
    <row r="6154" spans="1:15">
      <c r="A6154" s="36" t="s">
        <v>10975</v>
      </c>
      <c r="B6154" s="33" t="s">
        <v>10976</v>
      </c>
      <c r="C6154" s="77" t="s">
        <v>10977</v>
      </c>
      <c r="D6154" s="37"/>
      <c r="E6154" s="37" t="s">
        <v>79</v>
      </c>
      <c r="F6154" s="39">
        <v>122.42</v>
      </c>
      <c r="H6154" s="595">
        <f t="shared" si="241"/>
        <v>43.165291999999987</v>
      </c>
      <c r="I6154" s="595">
        <f t="shared" si="242"/>
        <v>43.165291999999987</v>
      </c>
      <c r="J6154" s="595">
        <f t="shared" si="242"/>
        <v>56.717185999999998</v>
      </c>
      <c r="K6154" s="595">
        <f t="shared" si="242"/>
        <v>39.400876999999994</v>
      </c>
      <c r="L6154" s="595">
        <f t="shared" si="242"/>
        <v>62.614769499999987</v>
      </c>
      <c r="M6154" s="595">
        <f t="shared" si="242"/>
        <v>53.956614999999999</v>
      </c>
      <c r="N6154" s="595">
        <f t="shared" si="242"/>
        <v>60.607081499999993</v>
      </c>
      <c r="O6154" s="596" t="b">
        <v>1</v>
      </c>
    </row>
    <row r="6155" spans="1:15" ht="16.5" thickBot="1">
      <c r="A6155" s="41"/>
      <c r="B6155" s="42" t="s">
        <v>79</v>
      </c>
      <c r="C6155" s="105" t="s">
        <v>79</v>
      </c>
      <c r="D6155" s="52"/>
      <c r="E6155" s="52" t="s">
        <v>79</v>
      </c>
      <c r="F6155" s="53" t="s">
        <v>79</v>
      </c>
      <c r="H6155" s="595" t="str">
        <f t="shared" si="241"/>
        <v/>
      </c>
      <c r="I6155" s="595" t="str">
        <f t="shared" si="242"/>
        <v/>
      </c>
      <c r="J6155" s="595" t="str">
        <f t="shared" si="242"/>
        <v/>
      </c>
      <c r="K6155" s="595" t="str">
        <f t="shared" si="242"/>
        <v/>
      </c>
      <c r="L6155" s="595" t="str">
        <f t="shared" si="242"/>
        <v/>
      </c>
      <c r="M6155" s="595" t="str">
        <f t="shared" si="242"/>
        <v/>
      </c>
      <c r="N6155" s="595" t="str">
        <f t="shared" si="242"/>
        <v/>
      </c>
      <c r="O6155" s="596" t="s">
        <v>79</v>
      </c>
    </row>
    <row r="6156" spans="1:15">
      <c r="A6156" s="36" t="s">
        <v>10978</v>
      </c>
      <c r="B6156" s="33" t="s">
        <v>10979</v>
      </c>
      <c r="C6156" s="77" t="s">
        <v>10980</v>
      </c>
      <c r="D6156" s="37"/>
      <c r="E6156" s="37" t="s">
        <v>79</v>
      </c>
      <c r="F6156" s="39">
        <v>2609.65</v>
      </c>
      <c r="H6156" s="595">
        <f t="shared" si="241"/>
        <v>920.1625899999998</v>
      </c>
      <c r="I6156" s="595">
        <f t="shared" si="242"/>
        <v>920.1625899999998</v>
      </c>
      <c r="J6156" s="595">
        <f t="shared" si="242"/>
        <v>1209.050845</v>
      </c>
      <c r="K6156" s="595">
        <f t="shared" si="242"/>
        <v>839.91585249999991</v>
      </c>
      <c r="L6156" s="595">
        <f t="shared" si="242"/>
        <v>1334.7707337499999</v>
      </c>
      <c r="M6156" s="595">
        <f t="shared" si="242"/>
        <v>1150.2032374999999</v>
      </c>
      <c r="N6156" s="595">
        <f t="shared" si="242"/>
        <v>1291.9724737499998</v>
      </c>
      <c r="O6156" s="596" t="b">
        <v>1</v>
      </c>
    </row>
    <row r="6157" spans="1:15">
      <c r="A6157" s="36" t="s">
        <v>10981</v>
      </c>
      <c r="B6157" s="33" t="s">
        <v>10982</v>
      </c>
      <c r="C6157" s="77" t="s">
        <v>10983</v>
      </c>
      <c r="D6157" s="37"/>
      <c r="E6157" s="37" t="s">
        <v>79</v>
      </c>
      <c r="F6157" s="39">
        <v>1406.91</v>
      </c>
      <c r="H6157" s="595">
        <f t="shared" si="241"/>
        <v>496.07646599999993</v>
      </c>
      <c r="I6157" s="595">
        <f t="shared" si="242"/>
        <v>496.07646599999993</v>
      </c>
      <c r="J6157" s="595">
        <f t="shared" si="242"/>
        <v>651.82140300000003</v>
      </c>
      <c r="K6157" s="595">
        <f t="shared" si="242"/>
        <v>452.81398350000001</v>
      </c>
      <c r="L6157" s="595">
        <f t="shared" si="242"/>
        <v>719.59929224999985</v>
      </c>
      <c r="M6157" s="595">
        <f t="shared" si="242"/>
        <v>620.09558249999998</v>
      </c>
      <c r="N6157" s="595">
        <f t="shared" si="242"/>
        <v>696.52596824999989</v>
      </c>
      <c r="O6157" s="596" t="b">
        <v>1</v>
      </c>
    </row>
    <row r="6158" spans="1:15">
      <c r="A6158" s="36" t="s">
        <v>10984</v>
      </c>
      <c r="B6158" s="33" t="s">
        <v>10985</v>
      </c>
      <c r="C6158" s="77" t="s">
        <v>10986</v>
      </c>
      <c r="D6158" s="37"/>
      <c r="E6158" s="37" t="s">
        <v>79</v>
      </c>
      <c r="F6158" s="39">
        <v>569.9</v>
      </c>
      <c r="H6158" s="595">
        <f t="shared" si="241"/>
        <v>200.94673999999995</v>
      </c>
      <c r="I6158" s="595">
        <f t="shared" si="242"/>
        <v>200.94673999999995</v>
      </c>
      <c r="J6158" s="595">
        <f t="shared" si="242"/>
        <v>264.03467000000001</v>
      </c>
      <c r="K6158" s="595">
        <f t="shared" si="242"/>
        <v>183.42231499999997</v>
      </c>
      <c r="L6158" s="595">
        <f t="shared" si="242"/>
        <v>291.48960249999993</v>
      </c>
      <c r="M6158" s="595">
        <f t="shared" si="242"/>
        <v>251.18342499999997</v>
      </c>
      <c r="N6158" s="595">
        <f t="shared" si="242"/>
        <v>282.14324249999993</v>
      </c>
      <c r="O6158" s="596" t="b">
        <v>1</v>
      </c>
    </row>
    <row r="6159" spans="1:15">
      <c r="A6159" s="36" t="s">
        <v>10987</v>
      </c>
      <c r="B6159" s="33" t="s">
        <v>10988</v>
      </c>
      <c r="C6159" s="77" t="s">
        <v>10989</v>
      </c>
      <c r="D6159" s="37"/>
      <c r="E6159" s="37" t="s">
        <v>79</v>
      </c>
      <c r="F6159" s="39">
        <v>1471.93</v>
      </c>
      <c r="H6159" s="595">
        <f t="shared" si="241"/>
        <v>519.0025179999999</v>
      </c>
      <c r="I6159" s="595">
        <f t="shared" si="242"/>
        <v>519.0025179999999</v>
      </c>
      <c r="J6159" s="595">
        <f t="shared" si="242"/>
        <v>681.94516899999996</v>
      </c>
      <c r="K6159" s="595">
        <f t="shared" si="242"/>
        <v>473.74067049999996</v>
      </c>
      <c r="L6159" s="595">
        <f t="shared" si="242"/>
        <v>752.85539674999984</v>
      </c>
      <c r="M6159" s="595">
        <f t="shared" si="242"/>
        <v>648.75314749999995</v>
      </c>
      <c r="N6159" s="595">
        <f t="shared" si="242"/>
        <v>728.71574474999989</v>
      </c>
      <c r="O6159" s="596" t="b">
        <v>1</v>
      </c>
    </row>
    <row r="6160" spans="1:15">
      <c r="A6160" s="36" t="s">
        <v>10990</v>
      </c>
      <c r="B6160" s="33" t="s">
        <v>10991</v>
      </c>
      <c r="C6160" s="77" t="s">
        <v>10992</v>
      </c>
      <c r="D6160" s="37"/>
      <c r="E6160" s="37" t="s">
        <v>79</v>
      </c>
      <c r="F6160" s="39">
        <v>1666.5</v>
      </c>
      <c r="H6160" s="595">
        <f t="shared" si="241"/>
        <v>587.60789999999986</v>
      </c>
      <c r="I6160" s="595">
        <f t="shared" si="242"/>
        <v>587.60789999999986</v>
      </c>
      <c r="J6160" s="595">
        <f t="shared" si="242"/>
        <v>772.08944999999994</v>
      </c>
      <c r="K6160" s="595">
        <f t="shared" si="242"/>
        <v>536.36302499999999</v>
      </c>
      <c r="L6160" s="595">
        <f t="shared" si="242"/>
        <v>852.37308749999988</v>
      </c>
      <c r="M6160" s="595">
        <f t="shared" si="242"/>
        <v>734.50987499999997</v>
      </c>
      <c r="N6160" s="595">
        <f t="shared" si="242"/>
        <v>825.04248749999988</v>
      </c>
      <c r="O6160" s="596" t="b">
        <v>1</v>
      </c>
    </row>
    <row r="6161" spans="1:15">
      <c r="A6161" s="36" t="s">
        <v>10993</v>
      </c>
      <c r="B6161" s="33" t="s">
        <v>10994</v>
      </c>
      <c r="C6161" s="77" t="s">
        <v>10995</v>
      </c>
      <c r="D6161" s="37"/>
      <c r="E6161" s="37" t="s">
        <v>79</v>
      </c>
      <c r="F6161" s="39">
        <v>2221.98</v>
      </c>
      <c r="H6161" s="595">
        <f t="shared" si="241"/>
        <v>783.47014799999977</v>
      </c>
      <c r="I6161" s="595">
        <f t="shared" si="242"/>
        <v>783.47014799999977</v>
      </c>
      <c r="J6161" s="595">
        <f t="shared" si="242"/>
        <v>1029.443334</v>
      </c>
      <c r="K6161" s="595">
        <f t="shared" si="242"/>
        <v>715.14426299999991</v>
      </c>
      <c r="L6161" s="595">
        <f t="shared" si="242"/>
        <v>1136.4872204999997</v>
      </c>
      <c r="M6161" s="595">
        <f t="shared" si="242"/>
        <v>979.33768499999996</v>
      </c>
      <c r="N6161" s="595">
        <f t="shared" si="242"/>
        <v>1100.0467484999999</v>
      </c>
      <c r="O6161" s="596" t="b">
        <v>1</v>
      </c>
    </row>
    <row r="6162" spans="1:15">
      <c r="A6162" s="36" t="s">
        <v>10996</v>
      </c>
      <c r="B6162" s="33" t="s">
        <v>10997</v>
      </c>
      <c r="C6162" s="77" t="s">
        <v>10998</v>
      </c>
      <c r="D6162" s="37"/>
      <c r="E6162" s="37" t="s">
        <v>79</v>
      </c>
      <c r="F6162" s="39">
        <v>387.22</v>
      </c>
      <c r="H6162" s="595">
        <f t="shared" si="241"/>
        <v>136.53377199999997</v>
      </c>
      <c r="I6162" s="595">
        <f t="shared" si="242"/>
        <v>136.53377199999997</v>
      </c>
      <c r="J6162" s="595">
        <f t="shared" si="242"/>
        <v>179.39902600000002</v>
      </c>
      <c r="K6162" s="595">
        <f t="shared" si="242"/>
        <v>124.626757</v>
      </c>
      <c r="L6162" s="595">
        <f t="shared" si="242"/>
        <v>198.05334949999997</v>
      </c>
      <c r="M6162" s="595">
        <f t="shared" si="242"/>
        <v>170.667215</v>
      </c>
      <c r="N6162" s="595">
        <f t="shared" si="242"/>
        <v>191.70294149999998</v>
      </c>
      <c r="O6162" s="596" t="b">
        <v>1</v>
      </c>
    </row>
    <row r="6163" spans="1:15">
      <c r="A6163" s="36" t="s">
        <v>10999</v>
      </c>
      <c r="B6163" s="33" t="s">
        <v>11000</v>
      </c>
      <c r="C6163" s="77" t="s">
        <v>11001</v>
      </c>
      <c r="D6163" s="37"/>
      <c r="E6163" s="37" t="s">
        <v>79</v>
      </c>
      <c r="F6163" s="39">
        <v>735.69</v>
      </c>
      <c r="H6163" s="595">
        <f t="shared" si="241"/>
        <v>259.40429399999994</v>
      </c>
      <c r="I6163" s="595">
        <f t="shared" si="242"/>
        <v>259.40429399999994</v>
      </c>
      <c r="J6163" s="595">
        <f t="shared" si="242"/>
        <v>340.84517700000004</v>
      </c>
      <c r="K6163" s="595">
        <f t="shared" si="242"/>
        <v>236.78182649999999</v>
      </c>
      <c r="L6163" s="595">
        <f t="shared" si="242"/>
        <v>376.28704274999996</v>
      </c>
      <c r="M6163" s="595">
        <f t="shared" si="242"/>
        <v>324.25536750000003</v>
      </c>
      <c r="N6163" s="595">
        <f t="shared" si="242"/>
        <v>364.22172674999996</v>
      </c>
      <c r="O6163" s="596" t="b">
        <v>1</v>
      </c>
    </row>
    <row r="6164" spans="1:15">
      <c r="A6164" s="36" t="s">
        <v>11002</v>
      </c>
      <c r="B6164" s="33" t="s">
        <v>11003</v>
      </c>
      <c r="C6164" s="77" t="s">
        <v>11004</v>
      </c>
      <c r="D6164" s="37"/>
      <c r="E6164" s="37" t="s">
        <v>79</v>
      </c>
      <c r="F6164" s="39">
        <v>1161.5899999999999</v>
      </c>
      <c r="H6164" s="595">
        <f t="shared" si="241"/>
        <v>409.5766339999999</v>
      </c>
      <c r="I6164" s="595">
        <f t="shared" si="242"/>
        <v>409.5766339999999</v>
      </c>
      <c r="J6164" s="595">
        <f t="shared" si="242"/>
        <v>538.16464699999995</v>
      </c>
      <c r="K6164" s="595">
        <f t="shared" si="242"/>
        <v>373.85774149999992</v>
      </c>
      <c r="L6164" s="595">
        <f t="shared" si="242"/>
        <v>594.12424524999983</v>
      </c>
      <c r="M6164" s="595">
        <f t="shared" si="242"/>
        <v>511.97079249999996</v>
      </c>
      <c r="N6164" s="595">
        <f t="shared" si="242"/>
        <v>575.07416924999984</v>
      </c>
      <c r="O6164" s="596" t="b">
        <v>1</v>
      </c>
    </row>
    <row r="6165" spans="1:15">
      <c r="A6165" s="36" t="s">
        <v>11005</v>
      </c>
      <c r="B6165" s="33" t="s">
        <v>11006</v>
      </c>
      <c r="C6165" s="77" t="s">
        <v>11007</v>
      </c>
      <c r="D6165" s="37"/>
      <c r="E6165" s="37" t="s">
        <v>79</v>
      </c>
      <c r="F6165" s="39">
        <v>1548.78</v>
      </c>
      <c r="H6165" s="595">
        <f t="shared" si="241"/>
        <v>546.09982799999989</v>
      </c>
      <c r="I6165" s="595">
        <f t="shared" si="242"/>
        <v>546.09982799999989</v>
      </c>
      <c r="J6165" s="595">
        <f t="shared" si="242"/>
        <v>717.54977399999996</v>
      </c>
      <c r="K6165" s="595">
        <f t="shared" si="242"/>
        <v>498.47484299999996</v>
      </c>
      <c r="L6165" s="595">
        <f t="shared" si="242"/>
        <v>792.1622504999998</v>
      </c>
      <c r="M6165" s="595">
        <f t="shared" si="242"/>
        <v>682.62478499999997</v>
      </c>
      <c r="N6165" s="595">
        <f t="shared" si="242"/>
        <v>766.76225849999992</v>
      </c>
      <c r="O6165" s="596" t="b">
        <v>1</v>
      </c>
    </row>
    <row r="6166" spans="1:15">
      <c r="A6166" s="36" t="s">
        <v>11008</v>
      </c>
      <c r="B6166" s="33" t="s">
        <v>11009</v>
      </c>
      <c r="C6166" s="77" t="s">
        <v>11010</v>
      </c>
      <c r="D6166" s="37"/>
      <c r="E6166" s="37" t="s">
        <v>79</v>
      </c>
      <c r="F6166" s="39">
        <v>1169.52</v>
      </c>
      <c r="H6166" s="595">
        <f t="shared" si="241"/>
        <v>412.37275199999988</v>
      </c>
      <c r="I6166" s="595">
        <f t="shared" si="242"/>
        <v>412.37275199999988</v>
      </c>
      <c r="J6166" s="595">
        <f t="shared" si="242"/>
        <v>541.838616</v>
      </c>
      <c r="K6166" s="595">
        <f t="shared" si="242"/>
        <v>376.41001199999994</v>
      </c>
      <c r="L6166" s="595">
        <f t="shared" si="242"/>
        <v>598.18024199999991</v>
      </c>
      <c r="M6166" s="595">
        <f t="shared" si="242"/>
        <v>515.46593999999993</v>
      </c>
      <c r="N6166" s="595">
        <f t="shared" si="242"/>
        <v>579.00011399999994</v>
      </c>
      <c r="O6166" s="596" t="b">
        <v>1</v>
      </c>
    </row>
    <row r="6167" spans="1:15">
      <c r="A6167" s="36" t="s">
        <v>11011</v>
      </c>
      <c r="B6167" s="33" t="s">
        <v>11012</v>
      </c>
      <c r="C6167" s="77" t="s">
        <v>11013</v>
      </c>
      <c r="D6167" s="37"/>
      <c r="E6167" s="37" t="s">
        <v>79</v>
      </c>
      <c r="F6167" s="39">
        <v>3332.27</v>
      </c>
      <c r="H6167" s="595">
        <f t="shared" si="241"/>
        <v>1174.9584019999998</v>
      </c>
      <c r="I6167" s="595">
        <f t="shared" si="242"/>
        <v>1174.9584019999998</v>
      </c>
      <c r="J6167" s="595">
        <f t="shared" si="242"/>
        <v>1543.8406909999999</v>
      </c>
      <c r="K6167" s="595">
        <f t="shared" si="242"/>
        <v>1072.4910994999998</v>
      </c>
      <c r="L6167" s="595">
        <f t="shared" si="242"/>
        <v>1704.3727982499997</v>
      </c>
      <c r="M6167" s="595">
        <f t="shared" si="242"/>
        <v>1468.6980024999998</v>
      </c>
      <c r="N6167" s="595">
        <f t="shared" si="242"/>
        <v>1649.7235702499997</v>
      </c>
      <c r="O6167" s="596" t="b">
        <v>1</v>
      </c>
    </row>
    <row r="6168" spans="1:15">
      <c r="A6168" s="36" t="s">
        <v>11014</v>
      </c>
      <c r="B6168" s="33" t="s">
        <v>11015</v>
      </c>
      <c r="C6168" s="77" t="s">
        <v>11016</v>
      </c>
      <c r="D6168" s="37"/>
      <c r="E6168" s="37" t="s">
        <v>79</v>
      </c>
      <c r="F6168" s="39">
        <v>5260.3</v>
      </c>
      <c r="H6168" s="595">
        <f t="shared" si="241"/>
        <v>1854.7817799999996</v>
      </c>
      <c r="I6168" s="595">
        <f t="shared" si="242"/>
        <v>1854.7817799999996</v>
      </c>
      <c r="J6168" s="595">
        <f t="shared" si="242"/>
        <v>2437.09699</v>
      </c>
      <c r="K6168" s="595">
        <f t="shared" si="242"/>
        <v>1693.0275549999999</v>
      </c>
      <c r="L6168" s="595">
        <f t="shared" si="242"/>
        <v>2690.5119424999993</v>
      </c>
      <c r="M6168" s="595">
        <f t="shared" si="242"/>
        <v>2318.4772250000001</v>
      </c>
      <c r="N6168" s="595">
        <f t="shared" si="242"/>
        <v>2604.2430224999998</v>
      </c>
      <c r="O6168" s="596" t="b">
        <v>1</v>
      </c>
    </row>
    <row r="6169" spans="1:15" ht="16.5" thickBot="1">
      <c r="A6169" s="41"/>
      <c r="B6169" s="42" t="s">
        <v>79</v>
      </c>
      <c r="C6169" s="105" t="s">
        <v>79</v>
      </c>
      <c r="D6169" s="52"/>
      <c r="E6169" s="52" t="s">
        <v>79</v>
      </c>
      <c r="F6169" s="53" t="s">
        <v>79</v>
      </c>
      <c r="H6169" s="595" t="str">
        <f t="shared" ref="H6169:H6232" si="243">IF(AND(ISNUMBER($F6169),$O6169),$F6169*H$3,"")</f>
        <v/>
      </c>
      <c r="I6169" s="595" t="str">
        <f t="shared" si="242"/>
        <v/>
      </c>
      <c r="J6169" s="595" t="str">
        <f t="shared" si="242"/>
        <v/>
      </c>
      <c r="K6169" s="595" t="str">
        <f t="shared" si="242"/>
        <v/>
      </c>
      <c r="L6169" s="595" t="str">
        <f t="shared" si="242"/>
        <v/>
      </c>
      <c r="M6169" s="595" t="str">
        <f t="shared" si="242"/>
        <v/>
      </c>
      <c r="N6169" s="595" t="str">
        <f t="shared" si="242"/>
        <v/>
      </c>
      <c r="O6169" s="596" t="s">
        <v>79</v>
      </c>
    </row>
    <row r="6170" spans="1:15">
      <c r="A6170" s="432" t="s">
        <v>11017</v>
      </c>
      <c r="B6170" s="71" t="s">
        <v>1704</v>
      </c>
      <c r="C6170" s="230" t="s">
        <v>1704</v>
      </c>
      <c r="D6170" s="72" t="s">
        <v>1704</v>
      </c>
      <c r="E6170" s="72" t="s">
        <v>1704</v>
      </c>
      <c r="F6170" s="73" t="s">
        <v>79</v>
      </c>
      <c r="H6170" s="595" t="str">
        <f t="shared" si="243"/>
        <v/>
      </c>
      <c r="I6170" s="595" t="str">
        <f t="shared" si="242"/>
        <v/>
      </c>
      <c r="J6170" s="595" t="str">
        <f t="shared" si="242"/>
        <v/>
      </c>
      <c r="K6170" s="595" t="str">
        <f t="shared" si="242"/>
        <v/>
      </c>
      <c r="L6170" s="595" t="str">
        <f t="shared" si="242"/>
        <v/>
      </c>
      <c r="M6170" s="595" t="str">
        <f t="shared" si="242"/>
        <v/>
      </c>
      <c r="N6170" s="595" t="str">
        <f t="shared" si="242"/>
        <v/>
      </c>
      <c r="O6170" s="596" t="s">
        <v>79</v>
      </c>
    </row>
    <row r="6171" spans="1:15">
      <c r="A6171" s="51" t="s">
        <v>277</v>
      </c>
      <c r="B6171" s="33" t="s">
        <v>7852</v>
      </c>
      <c r="C6171" s="77" t="s">
        <v>11018</v>
      </c>
      <c r="D6171" s="37"/>
      <c r="E6171" s="37" t="s">
        <v>1704</v>
      </c>
      <c r="F6171" s="39">
        <v>0</v>
      </c>
      <c r="H6171" s="595">
        <f t="shared" si="243"/>
        <v>0</v>
      </c>
      <c r="I6171" s="595">
        <f t="shared" si="242"/>
        <v>0</v>
      </c>
      <c r="J6171" s="595">
        <f t="shared" si="242"/>
        <v>0</v>
      </c>
      <c r="K6171" s="595">
        <f t="shared" si="242"/>
        <v>0</v>
      </c>
      <c r="L6171" s="595">
        <f t="shared" si="242"/>
        <v>0</v>
      </c>
      <c r="M6171" s="595">
        <f t="shared" si="242"/>
        <v>0</v>
      </c>
      <c r="N6171" s="595">
        <f t="shared" si="242"/>
        <v>0</v>
      </c>
      <c r="O6171" s="596" t="b">
        <v>1</v>
      </c>
    </row>
    <row r="6172" spans="1:15">
      <c r="A6172" s="51" t="s">
        <v>280</v>
      </c>
      <c r="B6172" s="33" t="s">
        <v>1773</v>
      </c>
      <c r="C6172" s="77" t="s">
        <v>11019</v>
      </c>
      <c r="D6172" s="37"/>
      <c r="E6172" s="37" t="s">
        <v>1704</v>
      </c>
      <c r="F6172" s="39">
        <v>0</v>
      </c>
      <c r="H6172" s="595">
        <f t="shared" si="243"/>
        <v>0</v>
      </c>
      <c r="I6172" s="595">
        <f t="shared" si="242"/>
        <v>0</v>
      </c>
      <c r="J6172" s="595">
        <f t="shared" si="242"/>
        <v>0</v>
      </c>
      <c r="K6172" s="595">
        <f t="shared" si="242"/>
        <v>0</v>
      </c>
      <c r="L6172" s="595">
        <f t="shared" si="242"/>
        <v>0</v>
      </c>
      <c r="M6172" s="595">
        <f t="shared" si="242"/>
        <v>0</v>
      </c>
      <c r="N6172" s="595">
        <f t="shared" si="242"/>
        <v>0</v>
      </c>
      <c r="O6172" s="596" t="b">
        <v>1</v>
      </c>
    </row>
    <row r="6173" spans="1:15">
      <c r="A6173" s="51" t="s">
        <v>283</v>
      </c>
      <c r="B6173" s="33" t="s">
        <v>7857</v>
      </c>
      <c r="C6173" s="77" t="s">
        <v>11020</v>
      </c>
      <c r="D6173" s="37"/>
      <c r="E6173" s="37" t="s">
        <v>1704</v>
      </c>
      <c r="F6173" s="39">
        <v>0</v>
      </c>
      <c r="H6173" s="595">
        <f t="shared" si="243"/>
        <v>0</v>
      </c>
      <c r="I6173" s="595">
        <f t="shared" si="242"/>
        <v>0</v>
      </c>
      <c r="J6173" s="595">
        <f t="shared" si="242"/>
        <v>0</v>
      </c>
      <c r="K6173" s="595">
        <f t="shared" si="242"/>
        <v>0</v>
      </c>
      <c r="L6173" s="595">
        <f t="shared" si="242"/>
        <v>0</v>
      </c>
      <c r="M6173" s="595">
        <f t="shared" si="242"/>
        <v>0</v>
      </c>
      <c r="N6173" s="595">
        <f t="shared" si="242"/>
        <v>0</v>
      </c>
      <c r="O6173" s="596" t="b">
        <v>1</v>
      </c>
    </row>
    <row r="6174" spans="1:15">
      <c r="A6174" s="51" t="s">
        <v>397</v>
      </c>
      <c r="B6174" s="33" t="s">
        <v>11021</v>
      </c>
      <c r="C6174" s="77" t="s">
        <v>11022</v>
      </c>
      <c r="D6174" s="37"/>
      <c r="E6174" s="37" t="s">
        <v>1704</v>
      </c>
      <c r="F6174" s="39">
        <v>0</v>
      </c>
      <c r="H6174" s="595">
        <f t="shared" si="243"/>
        <v>0</v>
      </c>
      <c r="I6174" s="595">
        <f t="shared" si="242"/>
        <v>0</v>
      </c>
      <c r="J6174" s="595">
        <f t="shared" si="242"/>
        <v>0</v>
      </c>
      <c r="K6174" s="595">
        <f t="shared" si="242"/>
        <v>0</v>
      </c>
      <c r="L6174" s="595">
        <f t="shared" si="242"/>
        <v>0</v>
      </c>
      <c r="M6174" s="595">
        <f t="shared" si="242"/>
        <v>0</v>
      </c>
      <c r="N6174" s="595">
        <f t="shared" si="242"/>
        <v>0</v>
      </c>
      <c r="O6174" s="596" t="b">
        <v>1</v>
      </c>
    </row>
    <row r="6175" spans="1:15">
      <c r="A6175" s="51" t="s">
        <v>401</v>
      </c>
      <c r="B6175" s="33" t="s">
        <v>11023</v>
      </c>
      <c r="C6175" s="77" t="s">
        <v>11024</v>
      </c>
      <c r="D6175" s="37"/>
      <c r="E6175" s="37" t="s">
        <v>1704</v>
      </c>
      <c r="F6175" s="39">
        <v>0</v>
      </c>
      <c r="H6175" s="595">
        <f t="shared" si="243"/>
        <v>0</v>
      </c>
      <c r="I6175" s="595">
        <f t="shared" si="242"/>
        <v>0</v>
      </c>
      <c r="J6175" s="595">
        <f t="shared" si="242"/>
        <v>0</v>
      </c>
      <c r="K6175" s="595">
        <f t="shared" si="242"/>
        <v>0</v>
      </c>
      <c r="L6175" s="595">
        <f t="shared" si="242"/>
        <v>0</v>
      </c>
      <c r="M6175" s="595">
        <f t="shared" si="242"/>
        <v>0</v>
      </c>
      <c r="N6175" s="595">
        <f t="shared" si="242"/>
        <v>0</v>
      </c>
      <c r="O6175" s="596" t="b">
        <v>1</v>
      </c>
    </row>
    <row r="6176" spans="1:15">
      <c r="A6176" s="51" t="s">
        <v>405</v>
      </c>
      <c r="B6176" s="33" t="s">
        <v>11025</v>
      </c>
      <c r="C6176" s="77" t="s">
        <v>11026</v>
      </c>
      <c r="D6176" s="37"/>
      <c r="E6176" s="37" t="s">
        <v>1704</v>
      </c>
      <c r="F6176" s="39">
        <v>0</v>
      </c>
      <c r="H6176" s="595" t="str">
        <f t="shared" si="243"/>
        <v/>
      </c>
      <c r="I6176" s="595" t="str">
        <f t="shared" si="242"/>
        <v/>
      </c>
      <c r="J6176" s="595" t="str">
        <f t="shared" si="242"/>
        <v/>
      </c>
      <c r="K6176" s="595" t="str">
        <f t="shared" si="242"/>
        <v/>
      </c>
      <c r="L6176" s="595" t="str">
        <f t="shared" si="242"/>
        <v/>
      </c>
      <c r="M6176" s="595" t="str">
        <f t="shared" si="242"/>
        <v/>
      </c>
      <c r="N6176" s="595" t="str">
        <f t="shared" si="242"/>
        <v/>
      </c>
      <c r="O6176" s="596" t="b">
        <v>0</v>
      </c>
    </row>
    <row r="6177" spans="1:15">
      <c r="A6177" s="51" t="s">
        <v>408</v>
      </c>
      <c r="B6177" s="33" t="s">
        <v>11027</v>
      </c>
      <c r="C6177" s="77" t="s">
        <v>11028</v>
      </c>
      <c r="D6177" s="37"/>
      <c r="E6177" s="37" t="s">
        <v>1704</v>
      </c>
      <c r="F6177" s="39">
        <v>0</v>
      </c>
      <c r="H6177" s="595" t="str">
        <f t="shared" si="243"/>
        <v/>
      </c>
      <c r="I6177" s="595" t="str">
        <f t="shared" si="242"/>
        <v/>
      </c>
      <c r="J6177" s="595" t="str">
        <f t="shared" si="242"/>
        <v/>
      </c>
      <c r="K6177" s="595" t="str">
        <f t="shared" si="242"/>
        <v/>
      </c>
      <c r="L6177" s="595" t="str">
        <f t="shared" si="242"/>
        <v/>
      </c>
      <c r="M6177" s="595" t="str">
        <f t="shared" si="242"/>
        <v/>
      </c>
      <c r="N6177" s="595" t="str">
        <f t="shared" si="242"/>
        <v/>
      </c>
      <c r="O6177" s="596" t="b">
        <v>0</v>
      </c>
    </row>
    <row r="6178" spans="1:15">
      <c r="A6178" s="51" t="s">
        <v>292</v>
      </c>
      <c r="B6178" s="33" t="s">
        <v>11029</v>
      </c>
      <c r="C6178" s="77" t="s">
        <v>11030</v>
      </c>
      <c r="D6178" s="37"/>
      <c r="E6178" s="37" t="s">
        <v>1704</v>
      </c>
      <c r="F6178" s="39">
        <v>0</v>
      </c>
      <c r="H6178" s="595" t="str">
        <f t="shared" si="243"/>
        <v/>
      </c>
      <c r="I6178" s="595" t="str">
        <f t="shared" si="242"/>
        <v/>
      </c>
      <c r="J6178" s="595" t="str">
        <f t="shared" si="242"/>
        <v/>
      </c>
      <c r="K6178" s="595" t="str">
        <f t="shared" si="242"/>
        <v/>
      </c>
      <c r="L6178" s="595" t="str">
        <f t="shared" si="242"/>
        <v/>
      </c>
      <c r="M6178" s="595" t="str">
        <f t="shared" si="242"/>
        <v/>
      </c>
      <c r="N6178" s="595" t="str">
        <f t="shared" si="242"/>
        <v/>
      </c>
      <c r="O6178" s="596" t="b">
        <v>0</v>
      </c>
    </row>
    <row r="6179" spans="1:15">
      <c r="A6179" s="51" t="s">
        <v>295</v>
      </c>
      <c r="B6179" s="33" t="s">
        <v>11031</v>
      </c>
      <c r="C6179" s="77" t="s">
        <v>11032</v>
      </c>
      <c r="D6179" s="37"/>
      <c r="E6179" s="37" t="s">
        <v>1704</v>
      </c>
      <c r="F6179" s="39">
        <v>0</v>
      </c>
      <c r="H6179" s="595" t="str">
        <f t="shared" si="243"/>
        <v/>
      </c>
      <c r="I6179" s="595" t="str">
        <f t="shared" si="242"/>
        <v/>
      </c>
      <c r="J6179" s="595" t="str">
        <f t="shared" si="242"/>
        <v/>
      </c>
      <c r="K6179" s="595" t="str">
        <f t="shared" si="242"/>
        <v/>
      </c>
      <c r="L6179" s="595" t="str">
        <f t="shared" si="242"/>
        <v/>
      </c>
      <c r="M6179" s="595" t="str">
        <f t="shared" si="242"/>
        <v/>
      </c>
      <c r="N6179" s="595" t="str">
        <f t="shared" si="242"/>
        <v/>
      </c>
      <c r="O6179" s="596" t="b">
        <v>0</v>
      </c>
    </row>
    <row r="6180" spans="1:15">
      <c r="A6180" s="51" t="s">
        <v>11033</v>
      </c>
      <c r="B6180" s="33" t="s">
        <v>11034</v>
      </c>
      <c r="C6180" s="77" t="s">
        <v>11035</v>
      </c>
      <c r="D6180" s="37"/>
      <c r="E6180" s="37" t="s">
        <v>1704</v>
      </c>
      <c r="F6180" s="39">
        <v>0</v>
      </c>
      <c r="H6180" s="595" t="str">
        <f t="shared" si="243"/>
        <v/>
      </c>
      <c r="I6180" s="595" t="str">
        <f t="shared" si="242"/>
        <v/>
      </c>
      <c r="J6180" s="595" t="str">
        <f t="shared" si="242"/>
        <v/>
      </c>
      <c r="K6180" s="595" t="str">
        <f t="shared" si="242"/>
        <v/>
      </c>
      <c r="L6180" s="595" t="str">
        <f t="shared" si="242"/>
        <v/>
      </c>
      <c r="M6180" s="595" t="str">
        <f t="shared" si="242"/>
        <v/>
      </c>
      <c r="N6180" s="595" t="str">
        <f t="shared" si="242"/>
        <v/>
      </c>
      <c r="O6180" s="596" t="b">
        <v>0</v>
      </c>
    </row>
    <row r="6181" spans="1:15">
      <c r="A6181" s="51" t="s">
        <v>11036</v>
      </c>
      <c r="B6181" s="33" t="s">
        <v>11037</v>
      </c>
      <c r="C6181" s="77" t="s">
        <v>11038</v>
      </c>
      <c r="D6181" s="37"/>
      <c r="E6181" s="37" t="s">
        <v>1704</v>
      </c>
      <c r="F6181" s="39">
        <v>0</v>
      </c>
      <c r="H6181" s="595" t="str">
        <f t="shared" si="243"/>
        <v/>
      </c>
      <c r="I6181" s="595" t="str">
        <f t="shared" si="242"/>
        <v/>
      </c>
      <c r="J6181" s="595" t="str">
        <f t="shared" si="242"/>
        <v/>
      </c>
      <c r="K6181" s="595" t="str">
        <f t="shared" si="242"/>
        <v/>
      </c>
      <c r="L6181" s="595" t="str">
        <f t="shared" si="242"/>
        <v/>
      </c>
      <c r="M6181" s="595" t="str">
        <f t="shared" si="242"/>
        <v/>
      </c>
      <c r="N6181" s="595" t="str">
        <f t="shared" si="242"/>
        <v/>
      </c>
      <c r="O6181" s="596" t="b">
        <v>0</v>
      </c>
    </row>
    <row r="6182" spans="1:15">
      <c r="A6182" s="51" t="s">
        <v>415</v>
      </c>
      <c r="B6182" s="33" t="s">
        <v>11039</v>
      </c>
      <c r="C6182" s="77" t="s">
        <v>11040</v>
      </c>
      <c r="D6182" s="37"/>
      <c r="E6182" s="37" t="s">
        <v>1704</v>
      </c>
      <c r="F6182" s="39">
        <v>0</v>
      </c>
      <c r="H6182" s="595" t="str">
        <f t="shared" si="243"/>
        <v/>
      </c>
      <c r="I6182" s="595" t="str">
        <f t="shared" si="242"/>
        <v/>
      </c>
      <c r="J6182" s="595" t="str">
        <f t="shared" si="242"/>
        <v/>
      </c>
      <c r="K6182" s="595" t="str">
        <f t="shared" si="242"/>
        <v/>
      </c>
      <c r="L6182" s="595" t="str">
        <f t="shared" si="242"/>
        <v/>
      </c>
      <c r="M6182" s="595" t="str">
        <f t="shared" si="242"/>
        <v/>
      </c>
      <c r="N6182" s="595" t="str">
        <f t="shared" si="242"/>
        <v/>
      </c>
      <c r="O6182" s="596" t="b">
        <v>0</v>
      </c>
    </row>
    <row r="6183" spans="1:15">
      <c r="A6183" s="51" t="s">
        <v>418</v>
      </c>
      <c r="B6183" s="33" t="s">
        <v>11041</v>
      </c>
      <c r="C6183" s="77" t="s">
        <v>11042</v>
      </c>
      <c r="D6183" s="37"/>
      <c r="E6183" s="37" t="s">
        <v>1704</v>
      </c>
      <c r="F6183" s="39">
        <v>0</v>
      </c>
      <c r="H6183" s="595" t="str">
        <f t="shared" si="243"/>
        <v/>
      </c>
      <c r="I6183" s="595" t="str">
        <f t="shared" si="242"/>
        <v/>
      </c>
      <c r="J6183" s="595" t="str">
        <f t="shared" si="242"/>
        <v/>
      </c>
      <c r="K6183" s="595" t="str">
        <f t="shared" si="242"/>
        <v/>
      </c>
      <c r="L6183" s="595" t="str">
        <f t="shared" si="242"/>
        <v/>
      </c>
      <c r="M6183" s="595" t="str">
        <f t="shared" si="242"/>
        <v/>
      </c>
      <c r="N6183" s="595" t="str">
        <f t="shared" si="242"/>
        <v/>
      </c>
      <c r="O6183" s="596" t="b">
        <v>0</v>
      </c>
    </row>
    <row r="6184" spans="1:15">
      <c r="A6184" s="51" t="s">
        <v>304</v>
      </c>
      <c r="B6184" s="33" t="s">
        <v>11043</v>
      </c>
      <c r="C6184" s="77" t="s">
        <v>11044</v>
      </c>
      <c r="D6184" s="37"/>
      <c r="E6184" s="37" t="s">
        <v>1704</v>
      </c>
      <c r="F6184" s="39">
        <v>0</v>
      </c>
      <c r="H6184" s="595" t="str">
        <f t="shared" si="243"/>
        <v/>
      </c>
      <c r="I6184" s="595" t="str">
        <f t="shared" si="242"/>
        <v/>
      </c>
      <c r="J6184" s="595" t="str">
        <f t="shared" si="242"/>
        <v/>
      </c>
      <c r="K6184" s="595" t="str">
        <f t="shared" si="242"/>
        <v/>
      </c>
      <c r="L6184" s="595" t="str">
        <f t="shared" si="242"/>
        <v/>
      </c>
      <c r="M6184" s="595" t="str">
        <f t="shared" si="242"/>
        <v/>
      </c>
      <c r="N6184" s="595" t="str">
        <f t="shared" si="242"/>
        <v/>
      </c>
      <c r="O6184" s="596" t="b">
        <v>0</v>
      </c>
    </row>
    <row r="6185" spans="1:15">
      <c r="A6185" s="51" t="s">
        <v>307</v>
      </c>
      <c r="B6185" s="33" t="s">
        <v>11045</v>
      </c>
      <c r="C6185" s="77" t="s">
        <v>11046</v>
      </c>
      <c r="D6185" s="37"/>
      <c r="E6185" s="37" t="s">
        <v>1704</v>
      </c>
      <c r="F6185" s="39">
        <v>0</v>
      </c>
      <c r="H6185" s="595" t="str">
        <f t="shared" si="243"/>
        <v/>
      </c>
      <c r="I6185" s="595" t="str">
        <f t="shared" si="242"/>
        <v/>
      </c>
      <c r="J6185" s="595" t="str">
        <f t="shared" si="242"/>
        <v/>
      </c>
      <c r="K6185" s="595" t="str">
        <f t="shared" si="242"/>
        <v/>
      </c>
      <c r="L6185" s="595" t="str">
        <f t="shared" si="242"/>
        <v/>
      </c>
      <c r="M6185" s="595" t="str">
        <f t="shared" si="242"/>
        <v/>
      </c>
      <c r="N6185" s="595" t="str">
        <f t="shared" si="242"/>
        <v/>
      </c>
      <c r="O6185" s="596" t="b">
        <v>0</v>
      </c>
    </row>
    <row r="6186" spans="1:15">
      <c r="A6186" s="51" t="s">
        <v>11047</v>
      </c>
      <c r="B6186" s="33" t="s">
        <v>11048</v>
      </c>
      <c r="C6186" s="77" t="s">
        <v>11049</v>
      </c>
      <c r="D6186" s="37"/>
      <c r="E6186" s="37" t="s">
        <v>1704</v>
      </c>
      <c r="F6186" s="39">
        <v>0</v>
      </c>
      <c r="H6186" s="595" t="str">
        <f t="shared" si="243"/>
        <v/>
      </c>
      <c r="I6186" s="595" t="str">
        <f t="shared" si="242"/>
        <v/>
      </c>
      <c r="J6186" s="595" t="str">
        <f t="shared" si="242"/>
        <v/>
      </c>
      <c r="K6186" s="595" t="str">
        <f t="shared" si="242"/>
        <v/>
      </c>
      <c r="L6186" s="595" t="str">
        <f t="shared" si="242"/>
        <v/>
      </c>
      <c r="M6186" s="595" t="str">
        <f t="shared" ref="I6186:N6229" si="244">IF(AND(ISNUMBER($F6186),$O6186),$F6186*M$3,"")</f>
        <v/>
      </c>
      <c r="N6186" s="595" t="str">
        <f t="shared" si="244"/>
        <v/>
      </c>
      <c r="O6186" s="596" t="b">
        <v>0</v>
      </c>
    </row>
    <row r="6187" spans="1:15">
      <c r="A6187" s="51" t="s">
        <v>11050</v>
      </c>
      <c r="B6187" s="33" t="s">
        <v>11051</v>
      </c>
      <c r="C6187" s="77" t="s">
        <v>11052</v>
      </c>
      <c r="D6187" s="37"/>
      <c r="E6187" s="37" t="s">
        <v>1704</v>
      </c>
      <c r="F6187" s="39">
        <v>0</v>
      </c>
      <c r="H6187" s="595" t="str">
        <f t="shared" si="243"/>
        <v/>
      </c>
      <c r="I6187" s="595" t="str">
        <f t="shared" si="244"/>
        <v/>
      </c>
      <c r="J6187" s="595" t="str">
        <f t="shared" si="244"/>
        <v/>
      </c>
      <c r="K6187" s="595" t="str">
        <f t="shared" si="244"/>
        <v/>
      </c>
      <c r="L6187" s="595" t="str">
        <f t="shared" si="244"/>
        <v/>
      </c>
      <c r="M6187" s="595" t="str">
        <f t="shared" si="244"/>
        <v/>
      </c>
      <c r="N6187" s="595" t="str">
        <f t="shared" si="244"/>
        <v/>
      </c>
      <c r="O6187" s="596" t="b">
        <v>0</v>
      </c>
    </row>
    <row r="6188" spans="1:15">
      <c r="A6188" s="51" t="s">
        <v>385</v>
      </c>
      <c r="B6188" s="33" t="s">
        <v>11053</v>
      </c>
      <c r="C6188" s="77" t="s">
        <v>11054</v>
      </c>
      <c r="D6188" s="37"/>
      <c r="E6188" s="40"/>
      <c r="F6188" s="39">
        <v>0</v>
      </c>
      <c r="H6188" s="595">
        <f t="shared" si="243"/>
        <v>0</v>
      </c>
      <c r="I6188" s="595">
        <f t="shared" si="244"/>
        <v>0</v>
      </c>
      <c r="J6188" s="595">
        <f t="shared" si="244"/>
        <v>0</v>
      </c>
      <c r="K6188" s="595">
        <f t="shared" si="244"/>
        <v>0</v>
      </c>
      <c r="L6188" s="595">
        <f t="shared" si="244"/>
        <v>0</v>
      </c>
      <c r="M6188" s="595">
        <f t="shared" si="244"/>
        <v>0</v>
      </c>
      <c r="N6188" s="595">
        <f t="shared" si="244"/>
        <v>0</v>
      </c>
      <c r="O6188" s="596" t="b">
        <v>1</v>
      </c>
    </row>
    <row r="6189" spans="1:15">
      <c r="A6189" s="51" t="s">
        <v>280</v>
      </c>
      <c r="B6189" s="33" t="s">
        <v>11055</v>
      </c>
      <c r="C6189" s="77" t="s">
        <v>11056</v>
      </c>
      <c r="D6189" s="37"/>
      <c r="E6189" s="40"/>
      <c r="F6189" s="39">
        <v>0</v>
      </c>
      <c r="H6189" s="595" t="str">
        <f t="shared" si="243"/>
        <v/>
      </c>
      <c r="I6189" s="595" t="str">
        <f t="shared" si="244"/>
        <v/>
      </c>
      <c r="J6189" s="595" t="str">
        <f t="shared" si="244"/>
        <v/>
      </c>
      <c r="K6189" s="595" t="str">
        <f t="shared" si="244"/>
        <v/>
      </c>
      <c r="L6189" s="595" t="str">
        <f t="shared" si="244"/>
        <v/>
      </c>
      <c r="M6189" s="595" t="str">
        <f t="shared" si="244"/>
        <v/>
      </c>
      <c r="N6189" s="595" t="str">
        <f t="shared" si="244"/>
        <v/>
      </c>
      <c r="O6189" s="596" t="b">
        <v>0</v>
      </c>
    </row>
    <row r="6190" spans="1:15">
      <c r="A6190" s="140" t="s">
        <v>397</v>
      </c>
      <c r="B6190" s="63" t="s">
        <v>11057</v>
      </c>
      <c r="C6190" s="232" t="s">
        <v>11058</v>
      </c>
      <c r="D6190" s="64"/>
      <c r="E6190" s="200"/>
      <c r="F6190" s="66">
        <v>0</v>
      </c>
      <c r="H6190" s="595" t="str">
        <f t="shared" si="243"/>
        <v/>
      </c>
      <c r="I6190" s="595" t="str">
        <f t="shared" si="244"/>
        <v/>
      </c>
      <c r="J6190" s="595" t="str">
        <f t="shared" si="244"/>
        <v/>
      </c>
      <c r="K6190" s="595" t="str">
        <f t="shared" si="244"/>
        <v/>
      </c>
      <c r="L6190" s="595" t="str">
        <f t="shared" si="244"/>
        <v/>
      </c>
      <c r="M6190" s="595" t="str">
        <f t="shared" si="244"/>
        <v/>
      </c>
      <c r="N6190" s="595" t="str">
        <f t="shared" si="244"/>
        <v/>
      </c>
      <c r="O6190" s="596" t="b">
        <v>0</v>
      </c>
    </row>
    <row r="6191" spans="1:15" ht="16.5" thickBot="1">
      <c r="A6191" s="41"/>
      <c r="B6191" s="264" t="s">
        <v>79</v>
      </c>
      <c r="C6191" s="105" t="s">
        <v>79</v>
      </c>
      <c r="D6191" s="52"/>
      <c r="E6191" s="52" t="s">
        <v>79</v>
      </c>
      <c r="F6191" s="53" t="s">
        <v>79</v>
      </c>
      <c r="H6191" s="595" t="str">
        <f t="shared" si="243"/>
        <v/>
      </c>
      <c r="I6191" s="595" t="str">
        <f t="shared" si="244"/>
        <v/>
      </c>
      <c r="J6191" s="595" t="str">
        <f t="shared" si="244"/>
        <v/>
      </c>
      <c r="K6191" s="595" t="str">
        <f t="shared" si="244"/>
        <v/>
      </c>
      <c r="L6191" s="595" t="str">
        <f t="shared" si="244"/>
        <v/>
      </c>
      <c r="M6191" s="595" t="str">
        <f t="shared" si="244"/>
        <v/>
      </c>
      <c r="N6191" s="595" t="str">
        <f t="shared" si="244"/>
        <v/>
      </c>
      <c r="O6191" s="596" t="s">
        <v>79</v>
      </c>
    </row>
    <row r="6192" spans="1:15">
      <c r="A6192" s="74" t="s">
        <v>11059</v>
      </c>
      <c r="B6192" s="71" t="s">
        <v>1704</v>
      </c>
      <c r="C6192" s="230" t="s">
        <v>79</v>
      </c>
      <c r="D6192" s="72"/>
      <c r="E6192" s="72" t="s">
        <v>79</v>
      </c>
      <c r="F6192" s="73" t="s">
        <v>79</v>
      </c>
      <c r="H6192" s="595" t="str">
        <f t="shared" si="243"/>
        <v/>
      </c>
      <c r="I6192" s="595" t="str">
        <f t="shared" si="244"/>
        <v/>
      </c>
      <c r="J6192" s="595" t="str">
        <f t="shared" si="244"/>
        <v/>
      </c>
      <c r="K6192" s="595" t="str">
        <f t="shared" si="244"/>
        <v/>
      </c>
      <c r="L6192" s="595" t="str">
        <f t="shared" si="244"/>
        <v/>
      </c>
      <c r="M6192" s="595" t="str">
        <f t="shared" si="244"/>
        <v/>
      </c>
      <c r="N6192" s="595" t="str">
        <f t="shared" si="244"/>
        <v/>
      </c>
      <c r="O6192" s="596" t="s">
        <v>79</v>
      </c>
    </row>
    <row r="6193" spans="1:15" ht="31.5">
      <c r="A6193" s="36" t="s">
        <v>11060</v>
      </c>
      <c r="B6193" s="33" t="s">
        <v>11061</v>
      </c>
      <c r="C6193" s="77" t="s">
        <v>11062</v>
      </c>
      <c r="D6193" s="37"/>
      <c r="E6193" s="37" t="s">
        <v>79</v>
      </c>
      <c r="F6193" s="39">
        <v>1364.23</v>
      </c>
      <c r="H6193" s="595">
        <f t="shared" si="243"/>
        <v>481.02749799999987</v>
      </c>
      <c r="I6193" s="595">
        <f t="shared" si="244"/>
        <v>481.02749799999987</v>
      </c>
      <c r="J6193" s="595">
        <f t="shared" si="244"/>
        <v>632.04775900000004</v>
      </c>
      <c r="K6193" s="595">
        <f t="shared" si="244"/>
        <v>439.07742549999995</v>
      </c>
      <c r="L6193" s="595">
        <f t="shared" si="244"/>
        <v>697.76953924999987</v>
      </c>
      <c r="M6193" s="595">
        <f t="shared" si="244"/>
        <v>601.28437250000002</v>
      </c>
      <c r="N6193" s="595">
        <f t="shared" si="244"/>
        <v>675.39616724999996</v>
      </c>
      <c r="O6193" s="596" t="b">
        <v>1</v>
      </c>
    </row>
    <row r="6194" spans="1:15">
      <c r="A6194" s="36" t="s">
        <v>11063</v>
      </c>
      <c r="B6194" s="33" t="s">
        <v>11064</v>
      </c>
      <c r="C6194" s="77" t="s">
        <v>11065</v>
      </c>
      <c r="D6194" s="37"/>
      <c r="E6194" s="37" t="s">
        <v>79</v>
      </c>
      <c r="F6194" s="39">
        <v>1.02</v>
      </c>
      <c r="H6194" s="595">
        <f t="shared" si="243"/>
        <v>0.35965199999999992</v>
      </c>
      <c r="I6194" s="595">
        <f t="shared" si="244"/>
        <v>0.35965199999999992</v>
      </c>
      <c r="J6194" s="595">
        <f t="shared" si="244"/>
        <v>0.47256599999999999</v>
      </c>
      <c r="K6194" s="595">
        <f t="shared" si="244"/>
        <v>0.328287</v>
      </c>
      <c r="L6194" s="595">
        <f t="shared" si="244"/>
        <v>0.5217044999999999</v>
      </c>
      <c r="M6194" s="595">
        <f t="shared" si="244"/>
        <v>0.44956499999999999</v>
      </c>
      <c r="N6194" s="595">
        <f t="shared" si="244"/>
        <v>0.50497649999999994</v>
      </c>
      <c r="O6194" s="596" t="b">
        <v>1</v>
      </c>
    </row>
    <row r="6195" spans="1:15">
      <c r="A6195" s="36" t="s">
        <v>11066</v>
      </c>
      <c r="B6195" s="33" t="s">
        <v>11067</v>
      </c>
      <c r="C6195" s="77" t="s">
        <v>11068</v>
      </c>
      <c r="D6195" s="37"/>
      <c r="E6195" s="37" t="s">
        <v>79</v>
      </c>
      <c r="F6195" s="39">
        <v>1.02</v>
      </c>
      <c r="H6195" s="595">
        <f t="shared" si="243"/>
        <v>0.35965199999999992</v>
      </c>
      <c r="I6195" s="595">
        <f t="shared" si="244"/>
        <v>0.35965199999999992</v>
      </c>
      <c r="J6195" s="595">
        <f t="shared" si="244"/>
        <v>0.47256599999999999</v>
      </c>
      <c r="K6195" s="595">
        <f t="shared" si="244"/>
        <v>0.328287</v>
      </c>
      <c r="L6195" s="595">
        <f t="shared" si="244"/>
        <v>0.5217044999999999</v>
      </c>
      <c r="M6195" s="595">
        <f t="shared" si="244"/>
        <v>0.44956499999999999</v>
      </c>
      <c r="N6195" s="595">
        <f t="shared" si="244"/>
        <v>0.50497649999999994</v>
      </c>
      <c r="O6195" s="596" t="b">
        <v>1</v>
      </c>
    </row>
    <row r="6196" spans="1:15">
      <c r="A6196" s="36" t="s">
        <v>11069</v>
      </c>
      <c r="B6196" s="33" t="s">
        <v>11070</v>
      </c>
      <c r="C6196" s="77" t="s">
        <v>11071</v>
      </c>
      <c r="D6196" s="37"/>
      <c r="E6196" s="37" t="s">
        <v>79</v>
      </c>
      <c r="F6196" s="39">
        <v>0</v>
      </c>
      <c r="H6196" s="595">
        <f t="shared" si="243"/>
        <v>0</v>
      </c>
      <c r="I6196" s="595">
        <f t="shared" si="244"/>
        <v>0</v>
      </c>
      <c r="J6196" s="595">
        <f t="shared" si="244"/>
        <v>0</v>
      </c>
      <c r="K6196" s="595">
        <f t="shared" si="244"/>
        <v>0</v>
      </c>
      <c r="L6196" s="595">
        <f t="shared" si="244"/>
        <v>0</v>
      </c>
      <c r="M6196" s="595">
        <f t="shared" si="244"/>
        <v>0</v>
      </c>
      <c r="N6196" s="595">
        <f t="shared" si="244"/>
        <v>0</v>
      </c>
      <c r="O6196" s="596" t="b">
        <v>1</v>
      </c>
    </row>
    <row r="6197" spans="1:15">
      <c r="A6197" s="36" t="s">
        <v>11072</v>
      </c>
      <c r="B6197" s="33" t="s">
        <v>11073</v>
      </c>
      <c r="C6197" s="77" t="s">
        <v>11074</v>
      </c>
      <c r="D6197" s="37"/>
      <c r="E6197" s="37" t="s">
        <v>79</v>
      </c>
      <c r="F6197" s="39">
        <v>0</v>
      </c>
      <c r="H6197" s="595">
        <f t="shared" si="243"/>
        <v>0</v>
      </c>
      <c r="I6197" s="595">
        <f t="shared" si="244"/>
        <v>0</v>
      </c>
      <c r="J6197" s="595">
        <f t="shared" si="244"/>
        <v>0</v>
      </c>
      <c r="K6197" s="595">
        <f t="shared" si="244"/>
        <v>0</v>
      </c>
      <c r="L6197" s="595">
        <f t="shared" si="244"/>
        <v>0</v>
      </c>
      <c r="M6197" s="595">
        <f t="shared" si="244"/>
        <v>0</v>
      </c>
      <c r="N6197" s="595">
        <f t="shared" si="244"/>
        <v>0</v>
      </c>
      <c r="O6197" s="596" t="b">
        <v>1</v>
      </c>
    </row>
    <row r="6198" spans="1:15">
      <c r="A6198" s="36" t="s">
        <v>11075</v>
      </c>
      <c r="B6198" s="33" t="s">
        <v>11076</v>
      </c>
      <c r="C6198" s="77" t="s">
        <v>11077</v>
      </c>
      <c r="D6198" s="37"/>
      <c r="E6198" s="37" t="s">
        <v>79</v>
      </c>
      <c r="F6198" s="39">
        <v>0</v>
      </c>
      <c r="H6198" s="595">
        <f t="shared" si="243"/>
        <v>0</v>
      </c>
      <c r="I6198" s="595">
        <f t="shared" si="244"/>
        <v>0</v>
      </c>
      <c r="J6198" s="595">
        <f t="shared" si="244"/>
        <v>0</v>
      </c>
      <c r="K6198" s="595">
        <f t="shared" si="244"/>
        <v>0</v>
      </c>
      <c r="L6198" s="595">
        <f t="shared" si="244"/>
        <v>0</v>
      </c>
      <c r="M6198" s="595">
        <f t="shared" si="244"/>
        <v>0</v>
      </c>
      <c r="N6198" s="595">
        <f t="shared" si="244"/>
        <v>0</v>
      </c>
      <c r="O6198" s="596" t="b">
        <v>1</v>
      </c>
    </row>
    <row r="6199" spans="1:15">
      <c r="A6199" s="36" t="s">
        <v>11078</v>
      </c>
      <c r="B6199" s="33" t="s">
        <v>11079</v>
      </c>
      <c r="C6199" s="77" t="s">
        <v>11080</v>
      </c>
      <c r="D6199" s="37"/>
      <c r="E6199" s="37" t="s">
        <v>79</v>
      </c>
      <c r="F6199" s="39">
        <v>0</v>
      </c>
      <c r="H6199" s="595">
        <f t="shared" si="243"/>
        <v>0</v>
      </c>
      <c r="I6199" s="595">
        <f t="shared" si="244"/>
        <v>0</v>
      </c>
      <c r="J6199" s="595">
        <f t="shared" si="244"/>
        <v>0</v>
      </c>
      <c r="K6199" s="595">
        <f t="shared" si="244"/>
        <v>0</v>
      </c>
      <c r="L6199" s="595">
        <f t="shared" si="244"/>
        <v>0</v>
      </c>
      <c r="M6199" s="595">
        <f t="shared" si="244"/>
        <v>0</v>
      </c>
      <c r="N6199" s="595">
        <f t="shared" si="244"/>
        <v>0</v>
      </c>
      <c r="O6199" s="596" t="b">
        <v>1</v>
      </c>
    </row>
    <row r="6200" spans="1:15">
      <c r="A6200" s="36" t="s">
        <v>11069</v>
      </c>
      <c r="B6200" s="33" t="s">
        <v>11070</v>
      </c>
      <c r="C6200" s="77" t="s">
        <v>11081</v>
      </c>
      <c r="D6200" s="37"/>
      <c r="E6200" s="37" t="s">
        <v>79</v>
      </c>
      <c r="F6200" s="39">
        <v>0</v>
      </c>
      <c r="H6200" s="595">
        <f t="shared" si="243"/>
        <v>0</v>
      </c>
      <c r="I6200" s="595">
        <f t="shared" si="244"/>
        <v>0</v>
      </c>
      <c r="J6200" s="595">
        <f t="shared" si="244"/>
        <v>0</v>
      </c>
      <c r="K6200" s="595">
        <f t="shared" si="244"/>
        <v>0</v>
      </c>
      <c r="L6200" s="595">
        <f t="shared" si="244"/>
        <v>0</v>
      </c>
      <c r="M6200" s="595">
        <f t="shared" si="244"/>
        <v>0</v>
      </c>
      <c r="N6200" s="595">
        <f t="shared" si="244"/>
        <v>0</v>
      </c>
      <c r="O6200" s="596" t="b">
        <v>1</v>
      </c>
    </row>
    <row r="6201" spans="1:15">
      <c r="A6201" s="36" t="s">
        <v>11072</v>
      </c>
      <c r="B6201" s="33" t="s">
        <v>11073</v>
      </c>
      <c r="C6201" s="77" t="s">
        <v>11082</v>
      </c>
      <c r="D6201" s="37"/>
      <c r="E6201" s="37" t="s">
        <v>79</v>
      </c>
      <c r="F6201" s="39">
        <v>0</v>
      </c>
      <c r="H6201" s="595">
        <f t="shared" si="243"/>
        <v>0</v>
      </c>
      <c r="I6201" s="595">
        <f t="shared" si="244"/>
        <v>0</v>
      </c>
      <c r="J6201" s="595">
        <f t="shared" si="244"/>
        <v>0</v>
      </c>
      <c r="K6201" s="595">
        <f t="shared" si="244"/>
        <v>0</v>
      </c>
      <c r="L6201" s="595">
        <f t="shared" si="244"/>
        <v>0</v>
      </c>
      <c r="M6201" s="595">
        <f t="shared" si="244"/>
        <v>0</v>
      </c>
      <c r="N6201" s="595">
        <f t="shared" si="244"/>
        <v>0</v>
      </c>
      <c r="O6201" s="596" t="b">
        <v>1</v>
      </c>
    </row>
    <row r="6202" spans="1:15">
      <c r="A6202" s="36" t="s">
        <v>11075</v>
      </c>
      <c r="B6202" s="33" t="s">
        <v>11083</v>
      </c>
      <c r="C6202" s="77" t="s">
        <v>11084</v>
      </c>
      <c r="D6202" s="37"/>
      <c r="E6202" s="37" t="s">
        <v>79</v>
      </c>
      <c r="F6202" s="39">
        <v>0</v>
      </c>
      <c r="H6202" s="595">
        <f t="shared" si="243"/>
        <v>0</v>
      </c>
      <c r="I6202" s="595">
        <f t="shared" si="244"/>
        <v>0</v>
      </c>
      <c r="J6202" s="595">
        <f t="shared" si="244"/>
        <v>0</v>
      </c>
      <c r="K6202" s="595">
        <f t="shared" si="244"/>
        <v>0</v>
      </c>
      <c r="L6202" s="595">
        <f t="shared" si="244"/>
        <v>0</v>
      </c>
      <c r="M6202" s="595">
        <f t="shared" si="244"/>
        <v>0</v>
      </c>
      <c r="N6202" s="595">
        <f t="shared" si="244"/>
        <v>0</v>
      </c>
      <c r="O6202" s="596" t="b">
        <v>1</v>
      </c>
    </row>
    <row r="6203" spans="1:15">
      <c r="A6203" s="36" t="s">
        <v>11078</v>
      </c>
      <c r="B6203" s="33" t="s">
        <v>11079</v>
      </c>
      <c r="C6203" s="77" t="s">
        <v>11085</v>
      </c>
      <c r="D6203" s="37"/>
      <c r="E6203" s="37" t="s">
        <v>79</v>
      </c>
      <c r="F6203" s="39">
        <v>0</v>
      </c>
      <c r="H6203" s="595">
        <f t="shared" si="243"/>
        <v>0</v>
      </c>
      <c r="I6203" s="595">
        <f t="shared" si="244"/>
        <v>0</v>
      </c>
      <c r="J6203" s="595">
        <f t="shared" si="244"/>
        <v>0</v>
      </c>
      <c r="K6203" s="595">
        <f t="shared" si="244"/>
        <v>0</v>
      </c>
      <c r="L6203" s="595">
        <f t="shared" si="244"/>
        <v>0</v>
      </c>
      <c r="M6203" s="595">
        <f t="shared" si="244"/>
        <v>0</v>
      </c>
      <c r="N6203" s="595">
        <f t="shared" si="244"/>
        <v>0</v>
      </c>
      <c r="O6203" s="596" t="b">
        <v>1</v>
      </c>
    </row>
    <row r="6204" spans="1:15">
      <c r="A6204" s="36" t="s">
        <v>11086</v>
      </c>
      <c r="B6204" s="33" t="s">
        <v>11087</v>
      </c>
      <c r="C6204" s="77" t="s">
        <v>11088</v>
      </c>
      <c r="D6204" s="37"/>
      <c r="E6204" s="37" t="s">
        <v>79</v>
      </c>
      <c r="F6204" s="39">
        <v>271.58</v>
      </c>
      <c r="H6204" s="595">
        <f t="shared" si="243"/>
        <v>95.759107999999969</v>
      </c>
      <c r="I6204" s="595">
        <f t="shared" si="244"/>
        <v>95.759107999999969</v>
      </c>
      <c r="J6204" s="595">
        <f t="shared" si="244"/>
        <v>125.82301399999999</v>
      </c>
      <c r="K6204" s="595">
        <f t="shared" si="244"/>
        <v>87.408022999999986</v>
      </c>
      <c r="L6204" s="595">
        <f t="shared" si="244"/>
        <v>138.90638049999995</v>
      </c>
      <c r="M6204" s="595">
        <f t="shared" si="244"/>
        <v>119.69888499999999</v>
      </c>
      <c r="N6204" s="595">
        <f t="shared" si="244"/>
        <v>134.45246849999998</v>
      </c>
      <c r="O6204" s="596" t="b">
        <v>1</v>
      </c>
    </row>
    <row r="6205" spans="1:15" ht="31.5">
      <c r="A6205" s="36" t="s">
        <v>11089</v>
      </c>
      <c r="B6205" s="33" t="s">
        <v>11090</v>
      </c>
      <c r="C6205" s="77" t="s">
        <v>11091</v>
      </c>
      <c r="D6205" s="37"/>
      <c r="E6205" s="37" t="s">
        <v>79</v>
      </c>
      <c r="F6205" s="39">
        <v>335.13</v>
      </c>
      <c r="H6205" s="595">
        <f t="shared" si="243"/>
        <v>118.16683799999997</v>
      </c>
      <c r="I6205" s="595">
        <f t="shared" si="244"/>
        <v>118.16683799999997</v>
      </c>
      <c r="J6205" s="595">
        <f t="shared" si="244"/>
        <v>155.26572899999999</v>
      </c>
      <c r="K6205" s="595">
        <f t="shared" si="244"/>
        <v>107.86159049999999</v>
      </c>
      <c r="L6205" s="595">
        <f t="shared" si="244"/>
        <v>171.41061674999997</v>
      </c>
      <c r="M6205" s="595">
        <f t="shared" si="244"/>
        <v>147.70854749999998</v>
      </c>
      <c r="N6205" s="595">
        <f t="shared" si="244"/>
        <v>165.91448474999999</v>
      </c>
      <c r="O6205" s="596" t="b">
        <v>1</v>
      </c>
    </row>
    <row r="6206" spans="1:15">
      <c r="A6206" s="36" t="s">
        <v>11092</v>
      </c>
      <c r="B6206" s="33" t="s">
        <v>11093</v>
      </c>
      <c r="C6206" s="77" t="s">
        <v>11094</v>
      </c>
      <c r="D6206" s="37"/>
      <c r="E6206" s="37" t="s">
        <v>79</v>
      </c>
      <c r="F6206" s="39">
        <v>550.38</v>
      </c>
      <c r="H6206" s="595">
        <f t="shared" si="243"/>
        <v>194.06398799999994</v>
      </c>
      <c r="I6206" s="595">
        <f t="shared" si="244"/>
        <v>194.06398799999994</v>
      </c>
      <c r="J6206" s="595">
        <f t="shared" si="244"/>
        <v>254.99105399999999</v>
      </c>
      <c r="K6206" s="595">
        <f t="shared" si="244"/>
        <v>177.13980299999997</v>
      </c>
      <c r="L6206" s="595">
        <f t="shared" si="244"/>
        <v>281.50561049999993</v>
      </c>
      <c r="M6206" s="595">
        <f t="shared" si="244"/>
        <v>242.57998499999999</v>
      </c>
      <c r="N6206" s="595">
        <f t="shared" si="244"/>
        <v>272.47937849999994</v>
      </c>
      <c r="O6206" s="596" t="b">
        <v>1</v>
      </c>
    </row>
    <row r="6207" spans="1:15">
      <c r="A6207" s="36" t="s">
        <v>11095</v>
      </c>
      <c r="B6207" s="33" t="s">
        <v>9373</v>
      </c>
      <c r="C6207" s="77" t="s">
        <v>11096</v>
      </c>
      <c r="D6207" s="37"/>
      <c r="E6207" s="37" t="s">
        <v>79</v>
      </c>
      <c r="F6207" s="39">
        <v>235.13</v>
      </c>
      <c r="H6207" s="595">
        <f t="shared" si="243"/>
        <v>82.906837999999979</v>
      </c>
      <c r="I6207" s="595">
        <f t="shared" si="244"/>
        <v>82.906837999999979</v>
      </c>
      <c r="J6207" s="595">
        <f t="shared" si="244"/>
        <v>108.93572899999999</v>
      </c>
      <c r="K6207" s="595">
        <f t="shared" si="244"/>
        <v>75.676590499999989</v>
      </c>
      <c r="L6207" s="595">
        <f t="shared" si="244"/>
        <v>120.26311674999998</v>
      </c>
      <c r="M6207" s="595">
        <f t="shared" si="244"/>
        <v>103.63354749999999</v>
      </c>
      <c r="N6207" s="595">
        <f t="shared" si="244"/>
        <v>116.40698474999998</v>
      </c>
      <c r="O6207" s="596" t="b">
        <v>1</v>
      </c>
    </row>
    <row r="6208" spans="1:15" ht="31.5">
      <c r="A6208" s="36" t="s">
        <v>11097</v>
      </c>
      <c r="B6208" s="33" t="s">
        <v>9378</v>
      </c>
      <c r="C6208" s="77" t="s">
        <v>9379</v>
      </c>
      <c r="D6208" s="37"/>
      <c r="E6208" s="37" t="s">
        <v>79</v>
      </c>
      <c r="F6208" s="39">
        <v>336.15000000000003</v>
      </c>
      <c r="H6208" s="595">
        <f t="shared" si="243"/>
        <v>118.52648999999998</v>
      </c>
      <c r="I6208" s="595">
        <f t="shared" si="244"/>
        <v>118.52648999999998</v>
      </c>
      <c r="J6208" s="595">
        <f t="shared" si="244"/>
        <v>155.73829500000002</v>
      </c>
      <c r="K6208" s="595">
        <f t="shared" si="244"/>
        <v>108.18987749999999</v>
      </c>
      <c r="L6208" s="595">
        <f t="shared" si="244"/>
        <v>171.93232124999997</v>
      </c>
      <c r="M6208" s="595">
        <f t="shared" si="244"/>
        <v>148.15811250000002</v>
      </c>
      <c r="N6208" s="595">
        <f t="shared" si="244"/>
        <v>166.41946124999998</v>
      </c>
      <c r="O6208" s="596" t="b">
        <v>1</v>
      </c>
    </row>
    <row r="6209" spans="1:15" ht="31.5">
      <c r="A6209" s="36" t="s">
        <v>11098</v>
      </c>
      <c r="B6209" s="33" t="s">
        <v>9375</v>
      </c>
      <c r="C6209" s="77" t="s">
        <v>11099</v>
      </c>
      <c r="D6209" s="37"/>
      <c r="E6209" s="37" t="s">
        <v>79</v>
      </c>
      <c r="F6209" s="39">
        <v>436.15000000000003</v>
      </c>
      <c r="H6209" s="595">
        <f t="shared" si="243"/>
        <v>153.78648999999999</v>
      </c>
      <c r="I6209" s="595">
        <f t="shared" si="244"/>
        <v>153.78648999999999</v>
      </c>
      <c r="J6209" s="595">
        <f t="shared" si="244"/>
        <v>202.06829500000001</v>
      </c>
      <c r="K6209" s="595">
        <f t="shared" si="244"/>
        <v>140.3748775</v>
      </c>
      <c r="L6209" s="595">
        <f t="shared" si="244"/>
        <v>223.07982124999998</v>
      </c>
      <c r="M6209" s="595">
        <f t="shared" si="244"/>
        <v>192.2331125</v>
      </c>
      <c r="N6209" s="595">
        <f t="shared" si="244"/>
        <v>215.92696124999998</v>
      </c>
      <c r="O6209" s="596" t="b">
        <v>1</v>
      </c>
    </row>
    <row r="6210" spans="1:15">
      <c r="A6210" s="36" t="s">
        <v>11100</v>
      </c>
      <c r="B6210" s="33" t="s">
        <v>11101</v>
      </c>
      <c r="C6210" s="77" t="s">
        <v>11102</v>
      </c>
      <c r="D6210" s="37"/>
      <c r="E6210" s="37" t="s">
        <v>79</v>
      </c>
      <c r="F6210" s="39">
        <v>1049.55</v>
      </c>
      <c r="H6210" s="595">
        <f t="shared" si="243"/>
        <v>370.07132999999988</v>
      </c>
      <c r="I6210" s="595">
        <f t="shared" si="244"/>
        <v>370.07132999999988</v>
      </c>
      <c r="J6210" s="595">
        <f t="shared" si="244"/>
        <v>486.25651499999998</v>
      </c>
      <c r="K6210" s="595">
        <f t="shared" si="244"/>
        <v>337.79766749999993</v>
      </c>
      <c r="L6210" s="595">
        <f t="shared" si="244"/>
        <v>536.81858624999984</v>
      </c>
      <c r="M6210" s="595">
        <f t="shared" si="244"/>
        <v>462.58916249999993</v>
      </c>
      <c r="N6210" s="595">
        <f t="shared" si="244"/>
        <v>519.60596624999994</v>
      </c>
      <c r="O6210" s="596" t="b">
        <v>1</v>
      </c>
    </row>
    <row r="6211" spans="1:15" ht="31.5">
      <c r="A6211" s="36" t="s">
        <v>11103</v>
      </c>
      <c r="B6211" s="33" t="s">
        <v>9368</v>
      </c>
      <c r="C6211" s="77" t="s">
        <v>9369</v>
      </c>
      <c r="D6211" s="37"/>
      <c r="E6211" s="37" t="s">
        <v>79</v>
      </c>
      <c r="F6211" s="39">
        <v>923.4799999999999</v>
      </c>
      <c r="H6211" s="595">
        <f t="shared" si="243"/>
        <v>325.61904799999991</v>
      </c>
      <c r="I6211" s="595">
        <f t="shared" si="244"/>
        <v>325.61904799999991</v>
      </c>
      <c r="J6211" s="595">
        <f t="shared" si="244"/>
        <v>427.84828399999992</v>
      </c>
      <c r="K6211" s="595">
        <f t="shared" si="244"/>
        <v>297.22203799999994</v>
      </c>
      <c r="L6211" s="595">
        <f t="shared" si="244"/>
        <v>472.33693299999987</v>
      </c>
      <c r="M6211" s="595">
        <f t="shared" si="244"/>
        <v>407.02380999999991</v>
      </c>
      <c r="N6211" s="595">
        <f t="shared" si="244"/>
        <v>457.1918609999999</v>
      </c>
      <c r="O6211" s="596" t="b">
        <v>1</v>
      </c>
    </row>
    <row r="6212" spans="1:15" ht="31.5">
      <c r="A6212" s="36" t="s">
        <v>11060</v>
      </c>
      <c r="B6212" s="33" t="s">
        <v>11061</v>
      </c>
      <c r="C6212" s="77" t="s">
        <v>11062</v>
      </c>
      <c r="D6212" s="37"/>
      <c r="E6212" s="37" t="s">
        <v>79</v>
      </c>
      <c r="F6212" s="39">
        <v>1364.23</v>
      </c>
      <c r="H6212" s="595">
        <f t="shared" si="243"/>
        <v>481.02749799999987</v>
      </c>
      <c r="I6212" s="595">
        <f t="shared" si="244"/>
        <v>481.02749799999987</v>
      </c>
      <c r="J6212" s="595">
        <f t="shared" si="244"/>
        <v>632.04775900000004</v>
      </c>
      <c r="K6212" s="595">
        <f t="shared" si="244"/>
        <v>439.07742549999995</v>
      </c>
      <c r="L6212" s="595">
        <f t="shared" si="244"/>
        <v>697.76953924999987</v>
      </c>
      <c r="M6212" s="595">
        <f t="shared" si="244"/>
        <v>601.28437250000002</v>
      </c>
      <c r="N6212" s="595">
        <f t="shared" si="244"/>
        <v>675.39616724999996</v>
      </c>
      <c r="O6212" s="596" t="b">
        <v>1</v>
      </c>
    </row>
    <row r="6213" spans="1:15">
      <c r="A6213" s="36" t="s">
        <v>11104</v>
      </c>
      <c r="B6213" s="33" t="s">
        <v>11087</v>
      </c>
      <c r="C6213" s="77" t="s">
        <v>11105</v>
      </c>
      <c r="D6213" s="37"/>
      <c r="E6213" s="37" t="s">
        <v>79</v>
      </c>
      <c r="F6213" s="39">
        <v>272.64999999999998</v>
      </c>
      <c r="H6213" s="595">
        <f t="shared" si="243"/>
        <v>96.136389999999963</v>
      </c>
      <c r="I6213" s="595">
        <f t="shared" si="244"/>
        <v>96.136389999999963</v>
      </c>
      <c r="J6213" s="595">
        <f t="shared" si="244"/>
        <v>126.31874499999999</v>
      </c>
      <c r="K6213" s="595">
        <f t="shared" si="244"/>
        <v>87.752402499999988</v>
      </c>
      <c r="L6213" s="595">
        <f t="shared" si="244"/>
        <v>139.45365874999996</v>
      </c>
      <c r="M6213" s="595">
        <f t="shared" si="244"/>
        <v>120.17048749999998</v>
      </c>
      <c r="N6213" s="595">
        <f t="shared" si="244"/>
        <v>134.98219874999998</v>
      </c>
      <c r="O6213" s="596" t="b">
        <v>1</v>
      </c>
    </row>
    <row r="6214" spans="1:15" ht="31.5">
      <c r="A6214" s="36" t="s">
        <v>11106</v>
      </c>
      <c r="B6214" s="33" t="s">
        <v>11090</v>
      </c>
      <c r="C6214" s="77" t="s">
        <v>11107</v>
      </c>
      <c r="D6214" s="37"/>
      <c r="E6214" s="37" t="s">
        <v>79</v>
      </c>
      <c r="F6214" s="39">
        <v>336.2</v>
      </c>
      <c r="H6214" s="595">
        <f t="shared" si="243"/>
        <v>118.54411999999996</v>
      </c>
      <c r="I6214" s="595">
        <f t="shared" si="244"/>
        <v>118.54411999999996</v>
      </c>
      <c r="J6214" s="595">
        <f t="shared" si="244"/>
        <v>155.76146</v>
      </c>
      <c r="K6214" s="595">
        <f t="shared" si="244"/>
        <v>108.20596999999998</v>
      </c>
      <c r="L6214" s="595">
        <f t="shared" si="244"/>
        <v>171.95789499999995</v>
      </c>
      <c r="M6214" s="595">
        <f t="shared" si="244"/>
        <v>148.18015</v>
      </c>
      <c r="N6214" s="595">
        <f t="shared" si="244"/>
        <v>166.44421499999999</v>
      </c>
      <c r="O6214" s="596" t="b">
        <v>1</v>
      </c>
    </row>
    <row r="6215" spans="1:15">
      <c r="A6215" s="36" t="s">
        <v>11108</v>
      </c>
      <c r="B6215" s="33" t="s">
        <v>11093</v>
      </c>
      <c r="C6215" s="77" t="s">
        <v>11109</v>
      </c>
      <c r="D6215" s="37"/>
      <c r="E6215" s="37" t="s">
        <v>79</v>
      </c>
      <c r="F6215" s="39">
        <v>551.45000000000005</v>
      </c>
      <c r="H6215" s="595">
        <f t="shared" si="243"/>
        <v>194.44126999999997</v>
      </c>
      <c r="I6215" s="595">
        <f t="shared" si="244"/>
        <v>194.44126999999997</v>
      </c>
      <c r="J6215" s="595">
        <f t="shared" si="244"/>
        <v>255.48678500000003</v>
      </c>
      <c r="K6215" s="595">
        <f t="shared" si="244"/>
        <v>177.4841825</v>
      </c>
      <c r="L6215" s="595">
        <f t="shared" si="244"/>
        <v>282.05288874999997</v>
      </c>
      <c r="M6215" s="595">
        <f t="shared" si="244"/>
        <v>243.05158750000001</v>
      </c>
      <c r="N6215" s="595">
        <f t="shared" si="244"/>
        <v>273.00910875</v>
      </c>
      <c r="O6215" s="596" t="b">
        <v>1</v>
      </c>
    </row>
    <row r="6216" spans="1:15">
      <c r="A6216" s="36" t="s">
        <v>11110</v>
      </c>
      <c r="B6216" s="33" t="s">
        <v>9373</v>
      </c>
      <c r="C6216" s="77" t="s">
        <v>9374</v>
      </c>
      <c r="D6216" s="37"/>
      <c r="E6216" s="37" t="s">
        <v>79</v>
      </c>
      <c r="F6216" s="39">
        <v>236.2</v>
      </c>
      <c r="H6216" s="595">
        <f t="shared" si="243"/>
        <v>83.284119999999973</v>
      </c>
      <c r="I6216" s="595">
        <f t="shared" si="244"/>
        <v>83.284119999999973</v>
      </c>
      <c r="J6216" s="595">
        <f t="shared" si="244"/>
        <v>109.43145999999999</v>
      </c>
      <c r="K6216" s="595">
        <f t="shared" si="244"/>
        <v>76.020969999999991</v>
      </c>
      <c r="L6216" s="595">
        <f t="shared" si="244"/>
        <v>120.81039499999997</v>
      </c>
      <c r="M6216" s="595">
        <f t="shared" si="244"/>
        <v>104.10514999999999</v>
      </c>
      <c r="N6216" s="595">
        <f t="shared" si="244"/>
        <v>116.93671499999998</v>
      </c>
      <c r="O6216" s="596" t="b">
        <v>1</v>
      </c>
    </row>
    <row r="6217" spans="1:15" ht="31.5">
      <c r="A6217" s="36" t="s">
        <v>11111</v>
      </c>
      <c r="B6217" s="33" t="s">
        <v>9378</v>
      </c>
      <c r="C6217" s="77" t="s">
        <v>9381</v>
      </c>
      <c r="D6217" s="37"/>
      <c r="E6217" s="37" t="s">
        <v>79</v>
      </c>
      <c r="F6217" s="39">
        <v>337.22</v>
      </c>
      <c r="H6217" s="595">
        <f t="shared" si="243"/>
        <v>118.90377199999998</v>
      </c>
      <c r="I6217" s="595">
        <f t="shared" si="244"/>
        <v>118.90377199999998</v>
      </c>
      <c r="J6217" s="595">
        <f t="shared" si="244"/>
        <v>156.234026</v>
      </c>
      <c r="K6217" s="595">
        <f t="shared" si="244"/>
        <v>108.534257</v>
      </c>
      <c r="L6217" s="595">
        <f t="shared" si="244"/>
        <v>172.47959949999998</v>
      </c>
      <c r="M6217" s="595">
        <f t="shared" si="244"/>
        <v>148.629715</v>
      </c>
      <c r="N6217" s="595">
        <f t="shared" si="244"/>
        <v>166.94919149999998</v>
      </c>
      <c r="O6217" s="596" t="b">
        <v>1</v>
      </c>
    </row>
    <row r="6218" spans="1:15" ht="31.5">
      <c r="A6218" s="36" t="s">
        <v>11112</v>
      </c>
      <c r="B6218" s="33" t="s">
        <v>9375</v>
      </c>
      <c r="C6218" s="77" t="s">
        <v>9376</v>
      </c>
      <c r="D6218" s="37"/>
      <c r="E6218" s="37" t="s">
        <v>79</v>
      </c>
      <c r="F6218" s="39">
        <v>437.22</v>
      </c>
      <c r="H6218" s="595">
        <f t="shared" si="243"/>
        <v>154.16377199999997</v>
      </c>
      <c r="I6218" s="595">
        <f t="shared" si="244"/>
        <v>154.16377199999997</v>
      </c>
      <c r="J6218" s="595">
        <f t="shared" si="244"/>
        <v>202.56402600000001</v>
      </c>
      <c r="K6218" s="595">
        <f t="shared" si="244"/>
        <v>140.719257</v>
      </c>
      <c r="L6218" s="595">
        <f t="shared" si="244"/>
        <v>223.62709949999996</v>
      </c>
      <c r="M6218" s="595">
        <f t="shared" si="244"/>
        <v>192.70471499999999</v>
      </c>
      <c r="N6218" s="595">
        <f t="shared" si="244"/>
        <v>216.45669149999998</v>
      </c>
      <c r="O6218" s="596" t="b">
        <v>1</v>
      </c>
    </row>
    <row r="6219" spans="1:15">
      <c r="A6219" s="36" t="s">
        <v>11113</v>
      </c>
      <c r="B6219" s="33" t="s">
        <v>11101</v>
      </c>
      <c r="C6219" s="77" t="s">
        <v>11114</v>
      </c>
      <c r="D6219" s="37"/>
      <c r="E6219" s="37" t="s">
        <v>79</v>
      </c>
      <c r="F6219" s="39">
        <v>1050.6199999999999</v>
      </c>
      <c r="H6219" s="595">
        <f t="shared" si="243"/>
        <v>370.44861199999986</v>
      </c>
      <c r="I6219" s="595">
        <f t="shared" si="244"/>
        <v>370.44861199999986</v>
      </c>
      <c r="J6219" s="595">
        <f t="shared" si="244"/>
        <v>486.75224599999996</v>
      </c>
      <c r="K6219" s="595">
        <f t="shared" si="244"/>
        <v>338.14204699999993</v>
      </c>
      <c r="L6219" s="595">
        <f t="shared" si="244"/>
        <v>537.36586449999982</v>
      </c>
      <c r="M6219" s="595">
        <f t="shared" si="244"/>
        <v>463.06076499999995</v>
      </c>
      <c r="N6219" s="595">
        <f t="shared" si="244"/>
        <v>520.13569649999988</v>
      </c>
      <c r="O6219" s="596" t="b">
        <v>1</v>
      </c>
    </row>
    <row r="6220" spans="1:15" ht="31.5">
      <c r="A6220" s="36" t="s">
        <v>11115</v>
      </c>
      <c r="B6220" s="33" t="s">
        <v>9368</v>
      </c>
      <c r="C6220" s="77" t="s">
        <v>9371</v>
      </c>
      <c r="D6220" s="37"/>
      <c r="E6220" s="37" t="s">
        <v>79</v>
      </c>
      <c r="F6220" s="39">
        <v>924.55</v>
      </c>
      <c r="H6220" s="595">
        <f t="shared" si="243"/>
        <v>325.99632999999989</v>
      </c>
      <c r="I6220" s="595">
        <f t="shared" si="244"/>
        <v>325.99632999999989</v>
      </c>
      <c r="J6220" s="595">
        <f t="shared" si="244"/>
        <v>428.34401499999996</v>
      </c>
      <c r="K6220" s="595">
        <f t="shared" si="244"/>
        <v>297.56641749999994</v>
      </c>
      <c r="L6220" s="595">
        <f t="shared" si="244"/>
        <v>472.88421124999991</v>
      </c>
      <c r="M6220" s="595">
        <f t="shared" si="244"/>
        <v>407.49541249999993</v>
      </c>
      <c r="N6220" s="595">
        <f t="shared" si="244"/>
        <v>457.7215912499999</v>
      </c>
      <c r="O6220" s="596" t="b">
        <v>1</v>
      </c>
    </row>
    <row r="6221" spans="1:15" ht="31.5">
      <c r="A6221" s="36" t="s">
        <v>11116</v>
      </c>
      <c r="B6221" s="33" t="s">
        <v>11061</v>
      </c>
      <c r="C6221" s="77" t="s">
        <v>11117</v>
      </c>
      <c r="D6221" s="37"/>
      <c r="E6221" s="37" t="s">
        <v>79</v>
      </c>
      <c r="F6221" s="39">
        <v>1365.3</v>
      </c>
      <c r="H6221" s="595">
        <f t="shared" si="243"/>
        <v>481.40477999999985</v>
      </c>
      <c r="I6221" s="595">
        <f t="shared" si="244"/>
        <v>481.40477999999985</v>
      </c>
      <c r="J6221" s="595">
        <f t="shared" si="244"/>
        <v>632.54349000000002</v>
      </c>
      <c r="K6221" s="595">
        <f t="shared" si="244"/>
        <v>439.42180499999995</v>
      </c>
      <c r="L6221" s="595">
        <f t="shared" si="244"/>
        <v>698.31681749999984</v>
      </c>
      <c r="M6221" s="595">
        <f t="shared" si="244"/>
        <v>601.75597499999992</v>
      </c>
      <c r="N6221" s="595">
        <f t="shared" si="244"/>
        <v>675.92589749999991</v>
      </c>
      <c r="O6221" s="596" t="b">
        <v>1</v>
      </c>
    </row>
    <row r="6222" spans="1:15">
      <c r="A6222" s="36" t="s">
        <v>11118</v>
      </c>
      <c r="B6222" s="33" t="s">
        <v>11119</v>
      </c>
      <c r="C6222" s="77" t="s">
        <v>11120</v>
      </c>
      <c r="D6222" s="37"/>
      <c r="E6222" s="37" t="s">
        <v>79</v>
      </c>
      <c r="F6222" s="39">
        <v>630.37</v>
      </c>
      <c r="H6222" s="595">
        <f t="shared" si="243"/>
        <v>222.26846199999994</v>
      </c>
      <c r="I6222" s="595">
        <f t="shared" si="244"/>
        <v>222.26846199999994</v>
      </c>
      <c r="J6222" s="595">
        <f t="shared" si="244"/>
        <v>292.05042099999997</v>
      </c>
      <c r="K6222" s="595">
        <f t="shared" si="244"/>
        <v>202.88458449999999</v>
      </c>
      <c r="L6222" s="595">
        <f t="shared" si="244"/>
        <v>322.41849574999992</v>
      </c>
      <c r="M6222" s="595">
        <f t="shared" si="244"/>
        <v>277.8355775</v>
      </c>
      <c r="N6222" s="595">
        <f t="shared" si="244"/>
        <v>312.08042774999996</v>
      </c>
      <c r="O6222" s="596" t="b">
        <v>1</v>
      </c>
    </row>
    <row r="6223" spans="1:15">
      <c r="A6223" s="36" t="s">
        <v>11121</v>
      </c>
      <c r="B6223" s="33" t="s">
        <v>11122</v>
      </c>
      <c r="C6223" s="77" t="s">
        <v>11123</v>
      </c>
      <c r="D6223" s="37"/>
      <c r="E6223" s="37" t="s">
        <v>79</v>
      </c>
      <c r="F6223" s="39">
        <v>114.8</v>
      </c>
      <c r="H6223" s="595">
        <f t="shared" si="243"/>
        <v>40.47847999999999</v>
      </c>
      <c r="I6223" s="595">
        <f t="shared" si="244"/>
        <v>40.47847999999999</v>
      </c>
      <c r="J6223" s="595">
        <f t="shared" si="244"/>
        <v>53.186839999999997</v>
      </c>
      <c r="K6223" s="595">
        <f t="shared" si="244"/>
        <v>36.948379999999993</v>
      </c>
      <c r="L6223" s="595">
        <f t="shared" si="244"/>
        <v>58.71732999999999</v>
      </c>
      <c r="M6223" s="595">
        <f t="shared" si="244"/>
        <v>50.598099999999995</v>
      </c>
      <c r="N6223" s="595">
        <f t="shared" si="244"/>
        <v>56.834609999999991</v>
      </c>
      <c r="O6223" s="596" t="b">
        <v>1</v>
      </c>
    </row>
    <row r="6224" spans="1:15">
      <c r="A6224" s="36" t="s">
        <v>11124</v>
      </c>
      <c r="B6224" s="33" t="s">
        <v>11125</v>
      </c>
      <c r="C6224" s="77" t="s">
        <v>11126</v>
      </c>
      <c r="D6224" s="37"/>
      <c r="E6224" s="37" t="s">
        <v>79</v>
      </c>
      <c r="F6224" s="39">
        <v>168.1</v>
      </c>
      <c r="H6224" s="595">
        <f t="shared" si="243"/>
        <v>59.272059999999982</v>
      </c>
      <c r="I6224" s="595">
        <f t="shared" si="244"/>
        <v>59.272059999999982</v>
      </c>
      <c r="J6224" s="595">
        <f t="shared" si="244"/>
        <v>77.88073</v>
      </c>
      <c r="K6224" s="595">
        <f t="shared" si="244"/>
        <v>54.10298499999999</v>
      </c>
      <c r="L6224" s="595">
        <f t="shared" si="244"/>
        <v>85.978947499999975</v>
      </c>
      <c r="M6224" s="595">
        <f t="shared" si="244"/>
        <v>74.090074999999999</v>
      </c>
      <c r="N6224" s="595">
        <f t="shared" si="244"/>
        <v>83.222107499999993</v>
      </c>
      <c r="O6224" s="596" t="b">
        <v>1</v>
      </c>
    </row>
    <row r="6225" spans="1:15">
      <c r="A6225" s="36" t="s">
        <v>11127</v>
      </c>
      <c r="B6225" s="33" t="s">
        <v>11128</v>
      </c>
      <c r="C6225" s="77" t="s">
        <v>11129</v>
      </c>
      <c r="D6225" s="37"/>
      <c r="E6225" s="37" t="s">
        <v>79</v>
      </c>
      <c r="F6225" s="39">
        <v>47.15</v>
      </c>
      <c r="H6225" s="595">
        <f t="shared" si="243"/>
        <v>16.625089999999997</v>
      </c>
      <c r="I6225" s="595">
        <f t="shared" si="244"/>
        <v>16.625089999999997</v>
      </c>
      <c r="J6225" s="595">
        <f t="shared" si="244"/>
        <v>21.844594999999998</v>
      </c>
      <c r="K6225" s="595">
        <f t="shared" si="244"/>
        <v>15.175227499999998</v>
      </c>
      <c r="L6225" s="595">
        <f t="shared" si="244"/>
        <v>24.116046249999993</v>
      </c>
      <c r="M6225" s="595">
        <f t="shared" si="244"/>
        <v>20.781362499999997</v>
      </c>
      <c r="N6225" s="595">
        <f t="shared" si="244"/>
        <v>23.342786249999996</v>
      </c>
      <c r="O6225" s="596" t="b">
        <v>1</v>
      </c>
    </row>
    <row r="6226" spans="1:15">
      <c r="A6226" s="36" t="s">
        <v>11130</v>
      </c>
      <c r="B6226" s="33" t="s">
        <v>11131</v>
      </c>
      <c r="C6226" s="77" t="s">
        <v>11132</v>
      </c>
      <c r="D6226" s="37"/>
      <c r="E6226" s="37" t="s">
        <v>79</v>
      </c>
      <c r="F6226" s="39">
        <v>131.19999999999999</v>
      </c>
      <c r="H6226" s="595">
        <f t="shared" si="243"/>
        <v>46.261119999999984</v>
      </c>
      <c r="I6226" s="595">
        <f t="shared" si="244"/>
        <v>46.261119999999984</v>
      </c>
      <c r="J6226" s="595">
        <f t="shared" si="244"/>
        <v>60.784959999999991</v>
      </c>
      <c r="K6226" s="595">
        <f t="shared" si="244"/>
        <v>42.226719999999993</v>
      </c>
      <c r="L6226" s="595">
        <f t="shared" si="244"/>
        <v>67.105519999999984</v>
      </c>
      <c r="M6226" s="595">
        <f t="shared" si="244"/>
        <v>57.826399999999992</v>
      </c>
      <c r="N6226" s="595">
        <f t="shared" si="244"/>
        <v>64.953839999999985</v>
      </c>
      <c r="O6226" s="596" t="b">
        <v>1</v>
      </c>
    </row>
    <row r="6227" spans="1:15">
      <c r="A6227" s="36" t="s">
        <v>11133</v>
      </c>
      <c r="B6227" s="33" t="s">
        <v>11134</v>
      </c>
      <c r="C6227" s="77" t="s">
        <v>11135</v>
      </c>
      <c r="D6227" s="37"/>
      <c r="E6227" s="37" t="s">
        <v>79</v>
      </c>
      <c r="F6227" s="39">
        <v>288.02</v>
      </c>
      <c r="H6227" s="595">
        <f t="shared" si="243"/>
        <v>101.55585199999997</v>
      </c>
      <c r="I6227" s="595">
        <f t="shared" si="244"/>
        <v>101.55585199999997</v>
      </c>
      <c r="J6227" s="595">
        <f t="shared" si="244"/>
        <v>133.43966599999999</v>
      </c>
      <c r="K6227" s="595">
        <f t="shared" si="244"/>
        <v>92.699236999999982</v>
      </c>
      <c r="L6227" s="595">
        <f t="shared" si="244"/>
        <v>147.31502949999995</v>
      </c>
      <c r="M6227" s="595">
        <f t="shared" si="244"/>
        <v>126.94481499999999</v>
      </c>
      <c r="N6227" s="595">
        <f t="shared" si="244"/>
        <v>142.59150149999996</v>
      </c>
      <c r="O6227" s="596" t="b">
        <v>1</v>
      </c>
    </row>
    <row r="6228" spans="1:15">
      <c r="A6228" s="36" t="s">
        <v>11136</v>
      </c>
      <c r="B6228" s="33" t="s">
        <v>11137</v>
      </c>
      <c r="C6228" s="77" t="s">
        <v>11138</v>
      </c>
      <c r="D6228" s="37"/>
      <c r="E6228" s="37" t="s">
        <v>79</v>
      </c>
      <c r="F6228" s="39">
        <v>357.72</v>
      </c>
      <c r="H6228" s="595">
        <f t="shared" si="243"/>
        <v>126.13207199999998</v>
      </c>
      <c r="I6228" s="595">
        <f t="shared" si="244"/>
        <v>126.13207199999998</v>
      </c>
      <c r="J6228" s="595">
        <f t="shared" si="244"/>
        <v>165.73167600000002</v>
      </c>
      <c r="K6228" s="595">
        <f t="shared" si="244"/>
        <v>115.132182</v>
      </c>
      <c r="L6228" s="595">
        <f t="shared" si="244"/>
        <v>182.96483699999999</v>
      </c>
      <c r="M6228" s="595">
        <f t="shared" si="244"/>
        <v>157.66508999999999</v>
      </c>
      <c r="N6228" s="595">
        <f t="shared" si="244"/>
        <v>177.09822899999998</v>
      </c>
      <c r="O6228" s="596" t="b">
        <v>1</v>
      </c>
    </row>
    <row r="6229" spans="1:15">
      <c r="A6229" s="36" t="s">
        <v>11139</v>
      </c>
      <c r="B6229" s="33" t="s">
        <v>11140</v>
      </c>
      <c r="C6229" s="77" t="s">
        <v>11141</v>
      </c>
      <c r="D6229" s="37"/>
      <c r="E6229" s="37" t="s">
        <v>79</v>
      </c>
      <c r="F6229" s="39">
        <v>161.94999999999999</v>
      </c>
      <c r="H6229" s="595">
        <f t="shared" si="243"/>
        <v>57.103569999999984</v>
      </c>
      <c r="I6229" s="595">
        <f t="shared" si="244"/>
        <v>57.103569999999984</v>
      </c>
      <c r="J6229" s="595">
        <f t="shared" ref="I6229:N6237" si="245">IF(AND(ISNUMBER($F6229),$O6229),$F6229*J$3,"")</f>
        <v>75.031434999999988</v>
      </c>
      <c r="K6229" s="595">
        <f t="shared" si="245"/>
        <v>52.123607499999991</v>
      </c>
      <c r="L6229" s="595">
        <f t="shared" si="245"/>
        <v>82.833376249999972</v>
      </c>
      <c r="M6229" s="595">
        <f t="shared" si="245"/>
        <v>71.379462499999988</v>
      </c>
      <c r="N6229" s="595">
        <f t="shared" si="245"/>
        <v>80.177396249999987</v>
      </c>
      <c r="O6229" s="596" t="b">
        <v>1</v>
      </c>
    </row>
    <row r="6230" spans="1:15">
      <c r="A6230" s="36" t="s">
        <v>11142</v>
      </c>
      <c r="B6230" s="33" t="s">
        <v>11143</v>
      </c>
      <c r="C6230" s="77" t="s">
        <v>11144</v>
      </c>
      <c r="D6230" s="37"/>
      <c r="E6230" s="37" t="s">
        <v>79</v>
      </c>
      <c r="F6230" s="39">
        <v>131.19999999999999</v>
      </c>
      <c r="H6230" s="595">
        <f t="shared" si="243"/>
        <v>46.261119999999984</v>
      </c>
      <c r="I6230" s="595">
        <f t="shared" si="245"/>
        <v>46.261119999999984</v>
      </c>
      <c r="J6230" s="595">
        <f t="shared" si="245"/>
        <v>60.784959999999991</v>
      </c>
      <c r="K6230" s="595">
        <f t="shared" si="245"/>
        <v>42.226719999999993</v>
      </c>
      <c r="L6230" s="595">
        <f t="shared" si="245"/>
        <v>67.105519999999984</v>
      </c>
      <c r="M6230" s="595">
        <f t="shared" si="245"/>
        <v>57.826399999999992</v>
      </c>
      <c r="N6230" s="595">
        <f t="shared" si="245"/>
        <v>64.953839999999985</v>
      </c>
      <c r="O6230" s="596" t="b">
        <v>1</v>
      </c>
    </row>
    <row r="6231" spans="1:15">
      <c r="A6231" s="36" t="s">
        <v>11145</v>
      </c>
      <c r="B6231" s="33" t="s">
        <v>11146</v>
      </c>
      <c r="C6231" s="77" t="s">
        <v>11147</v>
      </c>
      <c r="D6231" s="37"/>
      <c r="E6231" s="37" t="s">
        <v>79</v>
      </c>
      <c r="F6231" s="39">
        <v>131.19999999999999</v>
      </c>
      <c r="H6231" s="595">
        <f t="shared" si="243"/>
        <v>46.261119999999984</v>
      </c>
      <c r="I6231" s="595">
        <f t="shared" si="245"/>
        <v>46.261119999999984</v>
      </c>
      <c r="J6231" s="595">
        <f t="shared" si="245"/>
        <v>60.784959999999991</v>
      </c>
      <c r="K6231" s="595">
        <f t="shared" si="245"/>
        <v>42.226719999999993</v>
      </c>
      <c r="L6231" s="595">
        <f t="shared" si="245"/>
        <v>67.105519999999984</v>
      </c>
      <c r="M6231" s="595">
        <f t="shared" si="245"/>
        <v>57.826399999999992</v>
      </c>
      <c r="N6231" s="595">
        <f t="shared" si="245"/>
        <v>64.953839999999985</v>
      </c>
      <c r="O6231" s="596" t="b">
        <v>1</v>
      </c>
    </row>
    <row r="6232" spans="1:15">
      <c r="A6232" s="36" t="s">
        <v>11148</v>
      </c>
      <c r="B6232" s="33" t="s">
        <v>11149</v>
      </c>
      <c r="C6232" s="77" t="s">
        <v>11150</v>
      </c>
      <c r="D6232" s="37"/>
      <c r="E6232" s="37" t="s">
        <v>79</v>
      </c>
      <c r="F6232" s="39">
        <v>131.19999999999999</v>
      </c>
      <c r="H6232" s="595">
        <f t="shared" si="243"/>
        <v>46.261119999999984</v>
      </c>
      <c r="I6232" s="595">
        <f t="shared" si="245"/>
        <v>46.261119999999984</v>
      </c>
      <c r="J6232" s="595">
        <f t="shared" si="245"/>
        <v>60.784959999999991</v>
      </c>
      <c r="K6232" s="595">
        <f t="shared" si="245"/>
        <v>42.226719999999993</v>
      </c>
      <c r="L6232" s="595">
        <f t="shared" si="245"/>
        <v>67.105519999999984</v>
      </c>
      <c r="M6232" s="595">
        <f t="shared" si="245"/>
        <v>57.826399999999992</v>
      </c>
      <c r="N6232" s="595">
        <f t="shared" si="245"/>
        <v>64.953839999999985</v>
      </c>
      <c r="O6232" s="596" t="b">
        <v>1</v>
      </c>
    </row>
    <row r="6233" spans="1:15">
      <c r="A6233" s="36" t="s">
        <v>11151</v>
      </c>
      <c r="B6233" s="33" t="s">
        <v>11152</v>
      </c>
      <c r="C6233" s="77" t="s">
        <v>11153</v>
      </c>
      <c r="D6233" s="37"/>
      <c r="E6233" s="37" t="s">
        <v>79</v>
      </c>
      <c r="F6233" s="39">
        <v>131.19999999999999</v>
      </c>
      <c r="H6233" s="595">
        <f t="shared" ref="H6233:H6237" si="246">IF(AND(ISNUMBER($F6233),$O6233),$F6233*H$3,"")</f>
        <v>46.261119999999984</v>
      </c>
      <c r="I6233" s="595">
        <f t="shared" si="245"/>
        <v>46.261119999999984</v>
      </c>
      <c r="J6233" s="595">
        <f t="shared" si="245"/>
        <v>60.784959999999991</v>
      </c>
      <c r="K6233" s="595">
        <f t="shared" si="245"/>
        <v>42.226719999999993</v>
      </c>
      <c r="L6233" s="595">
        <f t="shared" si="245"/>
        <v>67.105519999999984</v>
      </c>
      <c r="M6233" s="595">
        <f t="shared" si="245"/>
        <v>57.826399999999992</v>
      </c>
      <c r="N6233" s="595">
        <f t="shared" si="245"/>
        <v>64.953839999999985</v>
      </c>
      <c r="O6233" s="596" t="b">
        <v>1</v>
      </c>
    </row>
    <row r="6234" spans="1:15">
      <c r="A6234" s="36" t="s">
        <v>11154</v>
      </c>
      <c r="B6234" s="33" t="s">
        <v>11155</v>
      </c>
      <c r="C6234" s="77" t="s">
        <v>11156</v>
      </c>
      <c r="D6234" s="37"/>
      <c r="E6234" s="37" t="s">
        <v>79</v>
      </c>
      <c r="F6234" s="39">
        <v>131.19999999999999</v>
      </c>
      <c r="H6234" s="595">
        <f t="shared" si="246"/>
        <v>46.261119999999984</v>
      </c>
      <c r="I6234" s="595">
        <f t="shared" si="245"/>
        <v>46.261119999999984</v>
      </c>
      <c r="J6234" s="595">
        <f t="shared" si="245"/>
        <v>60.784959999999991</v>
      </c>
      <c r="K6234" s="595">
        <f t="shared" si="245"/>
        <v>42.226719999999993</v>
      </c>
      <c r="L6234" s="595">
        <f t="shared" si="245"/>
        <v>67.105519999999984</v>
      </c>
      <c r="M6234" s="595">
        <f t="shared" si="245"/>
        <v>57.826399999999992</v>
      </c>
      <c r="N6234" s="595">
        <f t="shared" si="245"/>
        <v>64.953839999999985</v>
      </c>
      <c r="O6234" s="596" t="b">
        <v>1</v>
      </c>
    </row>
    <row r="6235" spans="1:15">
      <c r="A6235" s="36" t="s">
        <v>11157</v>
      </c>
      <c r="B6235" s="33" t="s">
        <v>11158</v>
      </c>
      <c r="C6235" s="77" t="s">
        <v>11159</v>
      </c>
      <c r="D6235" s="37"/>
      <c r="E6235" s="37" t="s">
        <v>79</v>
      </c>
      <c r="F6235" s="39">
        <v>2.0499999999999998</v>
      </c>
      <c r="H6235" s="595">
        <f t="shared" si="246"/>
        <v>0.72282999999999975</v>
      </c>
      <c r="I6235" s="595">
        <f t="shared" si="245"/>
        <v>0.72282999999999975</v>
      </c>
      <c r="J6235" s="595">
        <f t="shared" si="245"/>
        <v>0.94976499999999986</v>
      </c>
      <c r="K6235" s="595">
        <f t="shared" si="245"/>
        <v>0.65979249999999989</v>
      </c>
      <c r="L6235" s="595">
        <f t="shared" si="245"/>
        <v>1.0485237499999998</v>
      </c>
      <c r="M6235" s="595">
        <f t="shared" si="245"/>
        <v>0.90353749999999988</v>
      </c>
      <c r="N6235" s="595">
        <f t="shared" si="245"/>
        <v>1.0149037499999998</v>
      </c>
      <c r="O6235" s="596" t="b">
        <v>1</v>
      </c>
    </row>
    <row r="6236" spans="1:15">
      <c r="A6236" s="36" t="s">
        <v>11160</v>
      </c>
      <c r="B6236" s="33" t="s">
        <v>11161</v>
      </c>
      <c r="C6236" s="77" t="s">
        <v>11162</v>
      </c>
      <c r="D6236" s="37"/>
      <c r="E6236" s="37" t="s">
        <v>79</v>
      </c>
      <c r="F6236" s="39">
        <v>47.15</v>
      </c>
      <c r="H6236" s="595">
        <f t="shared" si="246"/>
        <v>16.625089999999997</v>
      </c>
      <c r="I6236" s="595">
        <f t="shared" si="245"/>
        <v>16.625089999999997</v>
      </c>
      <c r="J6236" s="595">
        <f t="shared" si="245"/>
        <v>21.844594999999998</v>
      </c>
      <c r="K6236" s="595">
        <f t="shared" si="245"/>
        <v>15.175227499999998</v>
      </c>
      <c r="L6236" s="595">
        <f t="shared" si="245"/>
        <v>24.116046249999993</v>
      </c>
      <c r="M6236" s="595">
        <f t="shared" si="245"/>
        <v>20.781362499999997</v>
      </c>
      <c r="N6236" s="595">
        <f t="shared" si="245"/>
        <v>23.342786249999996</v>
      </c>
      <c r="O6236" s="596" t="b">
        <v>1</v>
      </c>
    </row>
    <row r="6237" spans="1:15" ht="16.5" thickBot="1">
      <c r="A6237" s="41" t="s">
        <v>11163</v>
      </c>
      <c r="B6237" s="42" t="s">
        <v>11164</v>
      </c>
      <c r="C6237" s="105" t="s">
        <v>11165</v>
      </c>
      <c r="D6237" s="52"/>
      <c r="E6237" s="52" t="s">
        <v>79</v>
      </c>
      <c r="F6237" s="53">
        <v>10.25</v>
      </c>
      <c r="H6237" s="595">
        <f t="shared" si="246"/>
        <v>3.6141499999999991</v>
      </c>
      <c r="I6237" s="595">
        <f t="shared" si="245"/>
        <v>3.6141499999999991</v>
      </c>
      <c r="J6237" s="595">
        <f t="shared" si="245"/>
        <v>4.7488250000000001</v>
      </c>
      <c r="K6237" s="595">
        <f t="shared" si="245"/>
        <v>3.2989624999999996</v>
      </c>
      <c r="L6237" s="595">
        <f t="shared" si="245"/>
        <v>5.2426187499999992</v>
      </c>
      <c r="M6237" s="595">
        <f t="shared" si="245"/>
        <v>4.5176875000000001</v>
      </c>
      <c r="N6237" s="595">
        <f t="shared" si="245"/>
        <v>5.0745187499999993</v>
      </c>
      <c r="O6237" s="596" t="b">
        <v>1</v>
      </c>
    </row>
    <row r="6238" spans="1:15" ht="16.5" thickBot="1">
      <c r="A6238" s="87"/>
      <c r="B6238" s="86" t="s">
        <v>79</v>
      </c>
      <c r="C6238" s="319" t="s">
        <v>79</v>
      </c>
      <c r="D6238" s="88"/>
      <c r="E6238" s="88" t="s">
        <v>79</v>
      </c>
      <c r="F6238" s="89" t="s">
        <v>79</v>
      </c>
      <c r="H6238" s="595" t="s">
        <v>79</v>
      </c>
      <c r="I6238" s="595" t="s">
        <v>79</v>
      </c>
      <c r="J6238" s="595" t="s">
        <v>79</v>
      </c>
      <c r="K6238" s="595" t="s">
        <v>79</v>
      </c>
      <c r="L6238" s="595" t="s">
        <v>79</v>
      </c>
      <c r="M6238" s="595" t="s">
        <v>79</v>
      </c>
      <c r="N6238" s="595" t="s">
        <v>79</v>
      </c>
      <c r="O6238" s="596" t="s">
        <v>79</v>
      </c>
    </row>
    <row r="6239" spans="1:15">
      <c r="A6239" s="36"/>
      <c r="B6239" s="33" t="s">
        <v>79</v>
      </c>
      <c r="C6239" s="77" t="s">
        <v>79</v>
      </c>
      <c r="D6239" s="37"/>
      <c r="E6239" s="37"/>
      <c r="F6239" s="39" t="s">
        <v>79</v>
      </c>
      <c r="H6239" s="595" t="s">
        <v>79</v>
      </c>
      <c r="I6239" s="595" t="s">
        <v>79</v>
      </c>
      <c r="J6239" s="595" t="s">
        <v>79</v>
      </c>
      <c r="K6239" s="595" t="s">
        <v>79</v>
      </c>
      <c r="L6239" s="595" t="s">
        <v>79</v>
      </c>
      <c r="M6239" s="595" t="s">
        <v>79</v>
      </c>
      <c r="N6239" s="595" t="s">
        <v>79</v>
      </c>
      <c r="O6239" s="596" t="s">
        <v>79</v>
      </c>
    </row>
    <row r="6240" spans="1:15">
      <c r="A6240" s="36"/>
      <c r="B6240" s="33" t="s">
        <v>79</v>
      </c>
      <c r="C6240" s="77" t="s">
        <v>79</v>
      </c>
      <c r="D6240" s="37"/>
      <c r="E6240" s="37"/>
      <c r="F6240" s="39" t="s">
        <v>79</v>
      </c>
      <c r="H6240" s="595" t="s">
        <v>79</v>
      </c>
      <c r="I6240" s="595" t="s">
        <v>79</v>
      </c>
      <c r="J6240" s="595" t="s">
        <v>79</v>
      </c>
      <c r="K6240" s="595" t="s">
        <v>79</v>
      </c>
      <c r="L6240" s="595" t="s">
        <v>79</v>
      </c>
      <c r="M6240" s="595" t="s">
        <v>79</v>
      </c>
      <c r="N6240" s="595" t="s">
        <v>79</v>
      </c>
      <c r="O6240" s="596" t="s">
        <v>79</v>
      </c>
    </row>
  </sheetData>
  <mergeCells count="1">
    <mergeCell ref="H1:O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238"/>
  <sheetViews>
    <sheetView zoomScale="70" zoomScaleNormal="70" workbookViewId="0">
      <selection activeCell="A5237" sqref="A5237:A5245"/>
    </sheetView>
  </sheetViews>
  <sheetFormatPr baseColWidth="10" defaultColWidth="9.140625" defaultRowHeight="15.75"/>
  <cols>
    <col min="1" max="1" width="83.140625" style="433" customWidth="1"/>
    <col min="2" max="2" width="64.5703125" style="33" customWidth="1"/>
    <col min="3" max="3" width="41.140625" style="571" bestFit="1" customWidth="1"/>
    <col min="4" max="4" width="11.42578125" style="434" customWidth="1"/>
    <col min="5" max="5" width="8.5703125" style="434" customWidth="1"/>
    <col min="6" max="6" width="18.5703125" style="435" customWidth="1"/>
    <col min="7" max="7" width="18.5703125" style="436" customWidth="1"/>
    <col min="8" max="8" width="17.5703125" style="437" bestFit="1" customWidth="1"/>
    <col min="9" max="10" width="18.42578125" style="438" bestFit="1" customWidth="1"/>
    <col min="11" max="11" width="18.5703125" style="437" customWidth="1"/>
    <col min="12" max="16" width="18.5703125" style="438" customWidth="1"/>
    <col min="17" max="16384" width="9.140625" style="17"/>
  </cols>
  <sheetData>
    <row r="1" spans="1:16" s="6" customFormat="1" ht="106.5" customHeight="1" thickBot="1">
      <c r="A1" s="3"/>
      <c r="B1" s="4"/>
      <c r="C1" s="493"/>
      <c r="D1" s="494"/>
      <c r="E1" s="494"/>
      <c r="F1" s="495"/>
      <c r="G1" s="450" t="s">
        <v>11176</v>
      </c>
      <c r="H1" s="451">
        <v>0.26888623869107348</v>
      </c>
      <c r="I1" s="451">
        <v>0.13836098835934607</v>
      </c>
      <c r="J1" s="451">
        <v>9.5025055691996471E-2</v>
      </c>
      <c r="K1" s="7"/>
      <c r="L1" s="7"/>
      <c r="M1" s="7"/>
      <c r="N1" s="7"/>
      <c r="O1" s="7"/>
      <c r="P1" s="8"/>
    </row>
    <row r="2" spans="1:16" s="3" customFormat="1" ht="60.75" thickBot="1">
      <c r="A2" s="9" t="s">
        <v>72</v>
      </c>
      <c r="B2" s="10" t="s">
        <v>73</v>
      </c>
      <c r="C2" s="496" t="s">
        <v>74</v>
      </c>
      <c r="D2" s="11" t="s">
        <v>75</v>
      </c>
      <c r="E2" s="11" t="s">
        <v>76</v>
      </c>
      <c r="F2" s="12" t="s">
        <v>77</v>
      </c>
      <c r="G2" s="449" t="s">
        <v>11177</v>
      </c>
      <c r="H2" s="447" t="s">
        <v>11178</v>
      </c>
      <c r="I2" s="448" t="s">
        <v>11179</v>
      </c>
      <c r="J2" s="448" t="s">
        <v>11180</v>
      </c>
      <c r="K2" s="440" t="s">
        <v>11181</v>
      </c>
      <c r="L2" s="442" t="s">
        <v>11182</v>
      </c>
      <c r="M2" s="441" t="s">
        <v>11183</v>
      </c>
      <c r="N2" s="442" t="s">
        <v>11184</v>
      </c>
      <c r="O2" s="441" t="s">
        <v>11185</v>
      </c>
      <c r="P2" s="442" t="s">
        <v>11186</v>
      </c>
    </row>
    <row r="3" spans="1:16" ht="16.5" thickBot="1">
      <c r="A3" s="13" t="s">
        <v>78</v>
      </c>
      <c r="B3" s="14" t="s">
        <v>79</v>
      </c>
      <c r="C3" s="497" t="s">
        <v>79</v>
      </c>
      <c r="D3" s="14"/>
      <c r="E3" s="14"/>
      <c r="F3" s="15" t="s">
        <v>79</v>
      </c>
      <c r="G3" s="443" t="s">
        <v>79</v>
      </c>
      <c r="H3" s="22" t="str">
        <f>IF(ISNUMBER($F3),ROUND($F3*H$1,2),"")</f>
        <v/>
      </c>
      <c r="I3" s="22" t="str">
        <f>IF(ISNUMBER($F3),ROUND($F3*I$1,2),"")</f>
        <v/>
      </c>
      <c r="J3" s="22" t="str">
        <f>IF(ISNUMBER($F3),ROUND($F3*J$1,2),"")</f>
        <v/>
      </c>
      <c r="K3" s="444" t="str">
        <f>IF(ISNUMBER(F3),IF(G3="",VLOOKUP($A3,'Loc Coefficients Config'!$A:$G,7,FALSE),VLOOKUP(G3,'Loc Coefficients Location'!A:D,4,FALSE)),"")</f>
        <v/>
      </c>
      <c r="L3" s="22" t="str">
        <f t="shared" ref="L3" si="0">IF(ISNUMBER(K3),ROUND($F3*K3,2),"")</f>
        <v/>
      </c>
      <c r="M3" s="444" t="str">
        <f>IF(ISNUMBER(F3),IF(G3="",VLOOKUP($A3,'Loc Coefficients Config'!$A:$H,8,FALSE),VLOOKUP(G3,'Loc Coefficients Location'!A:E,5,FALSE)),"")</f>
        <v/>
      </c>
      <c r="N3" s="22" t="str">
        <f>IF(ISNUMBER(M3),ROUND($F3*M3,2),"")</f>
        <v/>
      </c>
      <c r="O3" s="444" t="str">
        <f>IF(ISNUMBER(F3),IF(G3="",VLOOKUP($A3,'Loc Coefficients Config'!$A:$I,9,FALSE),VLOOKUP(G3,'Loc Coefficients Location'!A:F,6,FALSE)),"")</f>
        <v/>
      </c>
      <c r="P3" s="22" t="str">
        <f>IF(ISNUMBER(O3),ROUND($F3*O3,2),"")</f>
        <v/>
      </c>
    </row>
    <row r="4" spans="1:16" ht="32.25" thickBot="1">
      <c r="A4" s="19" t="s">
        <v>80</v>
      </c>
      <c r="B4" s="20" t="s">
        <v>81</v>
      </c>
      <c r="C4" s="498" t="s">
        <v>82</v>
      </c>
      <c r="D4" s="20" t="s">
        <v>75</v>
      </c>
      <c r="E4" s="20"/>
      <c r="F4" s="21" t="s">
        <v>77</v>
      </c>
      <c r="G4" s="443" t="s">
        <v>79</v>
      </c>
      <c r="H4" s="22" t="str">
        <f t="shared" ref="H4:J67" si="1">IF(ISNUMBER($F4),ROUND($F4*H$1,2),"")</f>
        <v/>
      </c>
      <c r="I4" s="22" t="str">
        <f t="shared" si="1"/>
        <v/>
      </c>
      <c r="J4" s="22" t="str">
        <f t="shared" si="1"/>
        <v/>
      </c>
      <c r="K4" s="444" t="str">
        <f>IF(ISNUMBER(F4),IF(G4="",VLOOKUP($A4,'Loc Coefficients Config'!$A:$G,7,FALSE),VLOOKUP(G4,'Loc Coefficients Location'!A:D,4,FALSE)),"")</f>
        <v/>
      </c>
      <c r="L4" s="22" t="str">
        <f t="shared" ref="L4:L67" si="2">IF(ISNUMBER(K4),ROUND($F4*K4,2),"")</f>
        <v/>
      </c>
      <c r="M4" s="444" t="str">
        <f>IF(ISNUMBER(F4),IF(G4="",VLOOKUP($A4,'Loc Coefficients Config'!$A:$H,8,FALSE),VLOOKUP(G4,'Loc Coefficients Location'!A:E,5,FALSE)),"")</f>
        <v/>
      </c>
      <c r="N4" s="22" t="str">
        <f t="shared" ref="N4:N67" si="3">IF(ISNUMBER(M4),ROUND($F4*M4,2),"")</f>
        <v/>
      </c>
      <c r="O4" s="444" t="str">
        <f>IF(ISNUMBER(F4),IF(G4="",VLOOKUP($A4,'Loc Coefficients Config'!$A:$I,9,FALSE),VLOOKUP(G4,'Loc Coefficients Location'!A:F,6,FALSE)),"")</f>
        <v/>
      </c>
      <c r="P4" s="22" t="str">
        <f t="shared" ref="P4:P67" si="4">IF(ISNUMBER(O4),ROUND($F4*O4,2),"")</f>
        <v/>
      </c>
    </row>
    <row r="5" spans="1:16" ht="16.5" thickBot="1">
      <c r="A5" s="23"/>
      <c r="B5" s="24"/>
      <c r="C5" s="137"/>
      <c r="D5" s="4"/>
      <c r="E5" s="25"/>
      <c r="F5" s="26"/>
      <c r="G5" s="443" t="s">
        <v>79</v>
      </c>
      <c r="H5" s="22" t="str">
        <f t="shared" si="1"/>
        <v/>
      </c>
      <c r="I5" s="22" t="str">
        <f t="shared" si="1"/>
        <v/>
      </c>
      <c r="J5" s="22" t="str">
        <f t="shared" si="1"/>
        <v/>
      </c>
      <c r="K5" s="444" t="str">
        <f>IF(ISNUMBER(F5),IF(G5="",VLOOKUP($A5,'Loc Coefficients Config'!$A:$G,7,FALSE),VLOOKUP(G5,'Loc Coefficients Location'!A:D,4,FALSE)),"")</f>
        <v/>
      </c>
      <c r="L5" s="22" t="str">
        <f t="shared" si="2"/>
        <v/>
      </c>
      <c r="M5" s="444" t="str">
        <f>IF(ISNUMBER(F5),IF(G5="",VLOOKUP($A5,'Loc Coefficients Config'!$A:$H,8,FALSE),VLOOKUP(G5,'Loc Coefficients Location'!A:E,5,FALSE)),"")</f>
        <v/>
      </c>
      <c r="N5" s="22" t="str">
        <f t="shared" si="3"/>
        <v/>
      </c>
      <c r="O5" s="444" t="str">
        <f>IF(ISNUMBER(F5),IF(G5="",VLOOKUP($A5,'Loc Coefficients Config'!$A:$I,9,FALSE),VLOOKUP(G5,'Loc Coefficients Location'!A:F,6,FALSE)),"")</f>
        <v/>
      </c>
      <c r="P5" s="22" t="str">
        <f t="shared" si="4"/>
        <v/>
      </c>
    </row>
    <row r="6" spans="1:16">
      <c r="A6" s="27" t="s">
        <v>83</v>
      </c>
      <c r="B6" s="28" t="s">
        <v>84</v>
      </c>
      <c r="C6" s="102" t="s">
        <v>85</v>
      </c>
      <c r="D6" s="29"/>
      <c r="E6" s="30"/>
      <c r="F6" s="31">
        <v>573.47000000000014</v>
      </c>
      <c r="G6" s="443" t="s">
        <v>79</v>
      </c>
      <c r="H6" s="22">
        <f t="shared" si="1"/>
        <v>154.19999999999999</v>
      </c>
      <c r="I6" s="22">
        <f t="shared" si="1"/>
        <v>79.349999999999994</v>
      </c>
      <c r="J6" s="22">
        <f t="shared" si="1"/>
        <v>54.49</v>
      </c>
      <c r="K6" s="444">
        <f>IF(ISNUMBER(F6),IF(G6="",VLOOKUP($A6,'Loc Coefficients Config'!$A:$G,7,FALSE),VLOOKUP(G6,'Loc Coefficients Location'!A:D,4,FALSE)),"")</f>
        <v>0.19408935555478049</v>
      </c>
      <c r="L6" s="22">
        <f t="shared" si="2"/>
        <v>111.3</v>
      </c>
      <c r="M6" s="444">
        <f>IF(ISNUMBER(F6),IF(G6="",VLOOKUP($A6,'Loc Coefficients Config'!$A:$H,8,FALSE),VLOOKUP(G6,'Loc Coefficients Location'!A:E,5,FALSE)),"")</f>
        <v>0.10502486963572635</v>
      </c>
      <c r="N6" s="22">
        <f t="shared" si="3"/>
        <v>60.23</v>
      </c>
      <c r="O6" s="444">
        <f>IF(ISNUMBER(F6),IF(G6="",VLOOKUP($A6,'Loc Coefficients Config'!$A:$I,9,FALSE),VLOOKUP(G6,'Loc Coefficients Location'!A:F,6,FALSE)),"")</f>
        <v>8.0002776448637222E-2</v>
      </c>
      <c r="P6" s="22">
        <f t="shared" si="4"/>
        <v>45.88</v>
      </c>
    </row>
    <row r="7" spans="1:16" ht="31.5">
      <c r="A7" s="36" t="s">
        <v>86</v>
      </c>
      <c r="B7" s="33" t="s">
        <v>87</v>
      </c>
      <c r="C7" s="77" t="s">
        <v>85</v>
      </c>
      <c r="D7" s="40">
        <v>1</v>
      </c>
      <c r="E7" s="34"/>
      <c r="F7" s="35" t="s">
        <v>79</v>
      </c>
      <c r="G7" s="443" t="s">
        <v>11187</v>
      </c>
      <c r="H7" s="22" t="str">
        <f t="shared" si="1"/>
        <v/>
      </c>
      <c r="I7" s="22" t="str">
        <f t="shared" si="1"/>
        <v/>
      </c>
      <c r="J7" s="22" t="str">
        <f t="shared" si="1"/>
        <v/>
      </c>
      <c r="K7" s="444" t="str">
        <f>IF(ISNUMBER(F7),IF(G7="",VLOOKUP($A7,'Loc Coefficients Config'!$A:$G,7,FALSE),VLOOKUP(G7,'Loc Coefficients Location'!A:D,4,FALSE)),"")</f>
        <v/>
      </c>
      <c r="L7" s="22" t="str">
        <f t="shared" si="2"/>
        <v/>
      </c>
      <c r="M7" s="444" t="str">
        <f>IF(ISNUMBER(F7),IF(G7="",VLOOKUP($A7,'Loc Coefficients Config'!$A:$H,8,FALSE),VLOOKUP(G7,'Loc Coefficients Location'!A:E,5,FALSE)),"")</f>
        <v/>
      </c>
      <c r="N7" s="22" t="str">
        <f t="shared" si="3"/>
        <v/>
      </c>
      <c r="O7" s="444" t="str">
        <f>IF(ISNUMBER(F7),IF(G7="",VLOOKUP($A7,'Loc Coefficients Config'!$A:$I,9,FALSE),VLOOKUP(G7,'Loc Coefficients Location'!A:F,6,FALSE)),"")</f>
        <v/>
      </c>
      <c r="P7" s="22" t="str">
        <f t="shared" si="4"/>
        <v/>
      </c>
    </row>
    <row r="8" spans="1:16" ht="32.25" thickBot="1">
      <c r="A8" s="36" t="s">
        <v>88</v>
      </c>
      <c r="B8" s="33" t="s">
        <v>89</v>
      </c>
      <c r="C8" s="77" t="s">
        <v>90</v>
      </c>
      <c r="D8" s="37">
        <v>1</v>
      </c>
      <c r="E8" s="38"/>
      <c r="F8" s="39" t="s">
        <v>79</v>
      </c>
      <c r="G8" s="443" t="s">
        <v>11187</v>
      </c>
      <c r="H8" s="22" t="str">
        <f t="shared" si="1"/>
        <v/>
      </c>
      <c r="I8" s="22" t="str">
        <f t="shared" si="1"/>
        <v/>
      </c>
      <c r="J8" s="22" t="str">
        <f t="shared" si="1"/>
        <v/>
      </c>
      <c r="K8" s="444" t="str">
        <f>IF(ISNUMBER(F8),IF(G8="",VLOOKUP($A8,'Loc Coefficients Config'!$A:$G,7,FALSE),VLOOKUP(G8,'Loc Coefficients Location'!A:D,4,FALSE)),"")</f>
        <v/>
      </c>
      <c r="L8" s="22" t="str">
        <f t="shared" si="2"/>
        <v/>
      </c>
      <c r="M8" s="444" t="str">
        <f>IF(ISNUMBER(F8),IF(G8="",VLOOKUP($A8,'Loc Coefficients Config'!$A:$H,8,FALSE),VLOOKUP(G8,'Loc Coefficients Location'!A:E,5,FALSE)),"")</f>
        <v/>
      </c>
      <c r="N8" s="22" t="str">
        <f t="shared" si="3"/>
        <v/>
      </c>
      <c r="O8" s="444" t="str">
        <f>IF(ISNUMBER(F8),IF(G8="",VLOOKUP($A8,'Loc Coefficients Config'!$A:$I,9,FALSE),VLOOKUP(G8,'Loc Coefficients Location'!A:F,6,FALSE)),"")</f>
        <v/>
      </c>
      <c r="P8" s="22" t="str">
        <f t="shared" si="4"/>
        <v/>
      </c>
    </row>
    <row r="9" spans="1:16" ht="16.5" thickBot="1">
      <c r="A9" s="36" t="s">
        <v>91</v>
      </c>
      <c r="B9" s="33" t="s">
        <v>92</v>
      </c>
      <c r="C9" s="77" t="s">
        <v>93</v>
      </c>
      <c r="D9" s="40">
        <v>1</v>
      </c>
      <c r="E9" s="34"/>
      <c r="F9" s="35" t="s">
        <v>79</v>
      </c>
      <c r="G9" s="443" t="s">
        <v>11187</v>
      </c>
      <c r="H9" s="22" t="str">
        <f t="shared" si="1"/>
        <v/>
      </c>
      <c r="I9" s="22" t="str">
        <f t="shared" si="1"/>
        <v/>
      </c>
      <c r="J9" s="22" t="str">
        <f t="shared" si="1"/>
        <v/>
      </c>
      <c r="K9" s="444" t="str">
        <f>IF(ISNUMBER(F9),IF(G9="",VLOOKUP($A9,'Loc Coefficients Config'!$A:$G,7,FALSE),VLOOKUP(G9,'Loc Coefficients Location'!A:D,4,FALSE)),"")</f>
        <v/>
      </c>
      <c r="L9" s="22" t="str">
        <f t="shared" si="2"/>
        <v/>
      </c>
      <c r="M9" s="444" t="str">
        <f>IF(ISNUMBER(F9),IF(G9="",VLOOKUP($A9,'Loc Coefficients Config'!$A:$H,8,FALSE),VLOOKUP(G9,'Loc Coefficients Location'!A:E,5,FALSE)),"")</f>
        <v/>
      </c>
      <c r="N9" s="22" t="str">
        <f t="shared" si="3"/>
        <v/>
      </c>
      <c r="O9" s="444" t="str">
        <f>IF(ISNUMBER(F9),IF(G9="",VLOOKUP($A9,'Loc Coefficients Config'!$A:$I,9,FALSE),VLOOKUP(G9,'Loc Coefficients Location'!A:F,6,FALSE)),"")</f>
        <v/>
      </c>
      <c r="P9" s="22" t="str">
        <f t="shared" si="4"/>
        <v/>
      </c>
    </row>
    <row r="10" spans="1:16" ht="32.25" thickBot="1">
      <c r="A10" s="36" t="s">
        <v>94</v>
      </c>
      <c r="B10" s="33" t="s">
        <v>95</v>
      </c>
      <c r="C10" s="77" t="s">
        <v>96</v>
      </c>
      <c r="D10" s="40">
        <v>1</v>
      </c>
      <c r="E10" s="34"/>
      <c r="F10" s="35" t="s">
        <v>79</v>
      </c>
      <c r="G10" s="443" t="s">
        <v>11188</v>
      </c>
      <c r="H10" s="22" t="str">
        <f t="shared" si="1"/>
        <v/>
      </c>
      <c r="I10" s="22" t="str">
        <f t="shared" si="1"/>
        <v/>
      </c>
      <c r="J10" s="22" t="str">
        <f t="shared" si="1"/>
        <v/>
      </c>
      <c r="K10" s="444" t="str">
        <f>IF(ISNUMBER(F10),IF(G10="",VLOOKUP($A10,'Loc Coefficients Config'!$A:$G,7,FALSE),VLOOKUP(G10,'Loc Coefficients Location'!A:D,4,FALSE)),"")</f>
        <v/>
      </c>
      <c r="L10" s="22" t="str">
        <f t="shared" si="2"/>
        <v/>
      </c>
      <c r="M10" s="444" t="str">
        <f>IF(ISNUMBER(F10),IF(G10="",VLOOKUP($A10,'Loc Coefficients Config'!$A:$H,8,FALSE),VLOOKUP(G10,'Loc Coefficients Location'!A:E,5,FALSE)),"")</f>
        <v/>
      </c>
      <c r="N10" s="22" t="str">
        <f t="shared" si="3"/>
        <v/>
      </c>
      <c r="O10" s="444" t="str">
        <f>IF(ISNUMBER(F10),IF(G10="",VLOOKUP($A10,'Loc Coefficients Config'!$A:$I,9,FALSE),VLOOKUP(G10,'Loc Coefficients Location'!A:F,6,FALSE)),"")</f>
        <v/>
      </c>
      <c r="P10" s="22" t="str">
        <f t="shared" si="4"/>
        <v/>
      </c>
    </row>
    <row r="11" spans="1:16" ht="16.5" thickBot="1">
      <c r="A11" s="36" t="s">
        <v>97</v>
      </c>
      <c r="B11" s="33" t="s">
        <v>97</v>
      </c>
      <c r="C11" s="77" t="s">
        <v>98</v>
      </c>
      <c r="D11" s="40">
        <v>1</v>
      </c>
      <c r="E11" s="34"/>
      <c r="F11" s="35" t="s">
        <v>79</v>
      </c>
      <c r="G11" s="443" t="s">
        <v>11188</v>
      </c>
      <c r="H11" s="22" t="str">
        <f t="shared" si="1"/>
        <v/>
      </c>
      <c r="I11" s="22" t="str">
        <f t="shared" si="1"/>
        <v/>
      </c>
      <c r="J11" s="22" t="str">
        <f t="shared" si="1"/>
        <v/>
      </c>
      <c r="K11" s="444" t="str">
        <f>IF(ISNUMBER(F11),IF(G11="",VLOOKUP($A11,'Loc Coefficients Config'!$A:$G,7,FALSE),VLOOKUP(G11,'Loc Coefficients Location'!A:D,4,FALSE)),"")</f>
        <v/>
      </c>
      <c r="L11" s="22" t="str">
        <f t="shared" si="2"/>
        <v/>
      </c>
      <c r="M11" s="444" t="str">
        <f>IF(ISNUMBER(F11),IF(G11="",VLOOKUP($A11,'Loc Coefficients Config'!$A:$H,8,FALSE),VLOOKUP(G11,'Loc Coefficients Location'!A:E,5,FALSE)),"")</f>
        <v/>
      </c>
      <c r="N11" s="22" t="str">
        <f t="shared" si="3"/>
        <v/>
      </c>
      <c r="O11" s="444" t="str">
        <f>IF(ISNUMBER(F11),IF(G11="",VLOOKUP($A11,'Loc Coefficients Config'!$A:$I,9,FALSE),VLOOKUP(G11,'Loc Coefficients Location'!A:F,6,FALSE)),"")</f>
        <v/>
      </c>
      <c r="P11" s="22" t="str">
        <f t="shared" si="4"/>
        <v/>
      </c>
    </row>
    <row r="12" spans="1:16" ht="32.25" thickBot="1">
      <c r="A12" s="36" t="s">
        <v>99</v>
      </c>
      <c r="B12" s="33" t="s">
        <v>100</v>
      </c>
      <c r="C12" s="77" t="s">
        <v>101</v>
      </c>
      <c r="D12" s="40">
        <v>1</v>
      </c>
      <c r="E12" s="34"/>
      <c r="F12" s="35" t="s">
        <v>79</v>
      </c>
      <c r="G12" s="443" t="s">
        <v>11189</v>
      </c>
      <c r="H12" s="22" t="str">
        <f t="shared" si="1"/>
        <v/>
      </c>
      <c r="I12" s="22" t="str">
        <f t="shared" si="1"/>
        <v/>
      </c>
      <c r="J12" s="22" t="str">
        <f t="shared" si="1"/>
        <v/>
      </c>
      <c r="K12" s="444" t="str">
        <f>IF(ISNUMBER(F12),IF(G12="",VLOOKUP($A12,'Loc Coefficients Config'!$A:$G,7,FALSE),VLOOKUP(G12,'Loc Coefficients Location'!A:D,4,FALSE)),"")</f>
        <v/>
      </c>
      <c r="L12" s="22" t="str">
        <f t="shared" si="2"/>
        <v/>
      </c>
      <c r="M12" s="444" t="str">
        <f>IF(ISNUMBER(F12),IF(G12="",VLOOKUP($A12,'Loc Coefficients Config'!$A:$H,8,FALSE),VLOOKUP(G12,'Loc Coefficients Location'!A:E,5,FALSE)),"")</f>
        <v/>
      </c>
      <c r="N12" s="22" t="str">
        <f t="shared" si="3"/>
        <v/>
      </c>
      <c r="O12" s="444" t="str">
        <f>IF(ISNUMBER(F12),IF(G12="",VLOOKUP($A12,'Loc Coefficients Config'!$A:$I,9,FALSE),VLOOKUP(G12,'Loc Coefficients Location'!A:F,6,FALSE)),"")</f>
        <v/>
      </c>
      <c r="P12" s="22" t="str">
        <f t="shared" si="4"/>
        <v/>
      </c>
    </row>
    <row r="13" spans="1:16" ht="32.25" thickBot="1">
      <c r="A13" s="36" t="s">
        <v>102</v>
      </c>
      <c r="B13" s="33" t="s">
        <v>103</v>
      </c>
      <c r="C13" s="77" t="s">
        <v>104</v>
      </c>
      <c r="D13" s="40">
        <v>1</v>
      </c>
      <c r="E13" s="34"/>
      <c r="F13" s="35" t="s">
        <v>79</v>
      </c>
      <c r="G13" s="443" t="s">
        <v>11189</v>
      </c>
      <c r="H13" s="22" t="str">
        <f t="shared" si="1"/>
        <v/>
      </c>
      <c r="I13" s="22" t="str">
        <f t="shared" si="1"/>
        <v/>
      </c>
      <c r="J13" s="22" t="str">
        <f t="shared" si="1"/>
        <v/>
      </c>
      <c r="K13" s="444" t="str">
        <f>IF(ISNUMBER(F13),IF(G13="",VLOOKUP($A13,'Loc Coefficients Config'!$A:$G,7,FALSE),VLOOKUP(G13,'Loc Coefficients Location'!A:D,4,FALSE)),"")</f>
        <v/>
      </c>
      <c r="L13" s="22" t="str">
        <f t="shared" si="2"/>
        <v/>
      </c>
      <c r="M13" s="444" t="str">
        <f>IF(ISNUMBER(F13),IF(G13="",VLOOKUP($A13,'Loc Coefficients Config'!$A:$H,8,FALSE),VLOOKUP(G13,'Loc Coefficients Location'!A:E,5,FALSE)),"")</f>
        <v/>
      </c>
      <c r="N13" s="22" t="str">
        <f t="shared" si="3"/>
        <v/>
      </c>
      <c r="O13" s="444" t="str">
        <f>IF(ISNUMBER(F13),IF(G13="",VLOOKUP($A13,'Loc Coefficients Config'!$A:$I,9,FALSE),VLOOKUP(G13,'Loc Coefficients Location'!A:F,6,FALSE)),"")</f>
        <v/>
      </c>
      <c r="P13" s="22" t="str">
        <f t="shared" si="4"/>
        <v/>
      </c>
    </row>
    <row r="14" spans="1:16" ht="32.25" thickBot="1">
      <c r="A14" s="41" t="s">
        <v>105</v>
      </c>
      <c r="B14" s="42" t="s">
        <v>106</v>
      </c>
      <c r="C14" s="105" t="s">
        <v>107</v>
      </c>
      <c r="D14" s="43">
        <v>1</v>
      </c>
      <c r="E14" s="44"/>
      <c r="F14" s="45" t="s">
        <v>79</v>
      </c>
      <c r="G14" s="443" t="s">
        <v>11189</v>
      </c>
      <c r="H14" s="22" t="str">
        <f t="shared" si="1"/>
        <v/>
      </c>
      <c r="I14" s="22" t="str">
        <f t="shared" si="1"/>
        <v/>
      </c>
      <c r="J14" s="22" t="str">
        <f t="shared" si="1"/>
        <v/>
      </c>
      <c r="K14" s="444" t="str">
        <f>IF(ISNUMBER(F14),IF(G14="",VLOOKUP($A14,'Loc Coefficients Config'!$A:$G,7,FALSE),VLOOKUP(G14,'Loc Coefficients Location'!A:D,4,FALSE)),"")</f>
        <v/>
      </c>
      <c r="L14" s="22" t="str">
        <f t="shared" si="2"/>
        <v/>
      </c>
      <c r="M14" s="444" t="str">
        <f>IF(ISNUMBER(F14),IF(G14="",VLOOKUP($A14,'Loc Coefficients Config'!$A:$H,8,FALSE),VLOOKUP(G14,'Loc Coefficients Location'!A:E,5,FALSE)),"")</f>
        <v/>
      </c>
      <c r="N14" s="22" t="str">
        <f t="shared" si="3"/>
        <v/>
      </c>
      <c r="O14" s="444" t="str">
        <f>IF(ISNUMBER(F14),IF(G14="",VLOOKUP($A14,'Loc Coefficients Config'!$A:$I,9,FALSE),VLOOKUP(G14,'Loc Coefficients Location'!A:F,6,FALSE)),"")</f>
        <v/>
      </c>
      <c r="P14" s="22" t="str">
        <f t="shared" si="4"/>
        <v/>
      </c>
    </row>
    <row r="15" spans="1:16" ht="16.5" thickBot="1">
      <c r="A15" s="23"/>
      <c r="B15" s="24"/>
      <c r="C15" s="137"/>
      <c r="D15" s="46"/>
      <c r="E15" s="47"/>
      <c r="F15" s="48"/>
      <c r="G15" s="443" t="s">
        <v>79</v>
      </c>
      <c r="H15" s="22" t="str">
        <f t="shared" si="1"/>
        <v/>
      </c>
      <c r="I15" s="22" t="str">
        <f t="shared" si="1"/>
        <v/>
      </c>
      <c r="J15" s="22" t="str">
        <f t="shared" si="1"/>
        <v/>
      </c>
      <c r="K15" s="444" t="str">
        <f>IF(ISNUMBER(F15),IF(G15="",VLOOKUP($A15,'Loc Coefficients Config'!$A:$G,7,FALSE),VLOOKUP(G15,'Loc Coefficients Location'!A:D,4,FALSE)),"")</f>
        <v/>
      </c>
      <c r="L15" s="22" t="str">
        <f t="shared" si="2"/>
        <v/>
      </c>
      <c r="M15" s="444" t="str">
        <f>IF(ISNUMBER(F15),IF(G15="",VLOOKUP($A15,'Loc Coefficients Config'!$A:$H,8,FALSE),VLOOKUP(G15,'Loc Coefficients Location'!A:E,5,FALSE)),"")</f>
        <v/>
      </c>
      <c r="N15" s="22" t="str">
        <f t="shared" si="3"/>
        <v/>
      </c>
      <c r="O15" s="444" t="str">
        <f>IF(ISNUMBER(F15),IF(G15="",VLOOKUP($A15,'Loc Coefficients Config'!$A:$I,9,FALSE),VLOOKUP(G15,'Loc Coefficients Location'!A:F,6,FALSE)),"")</f>
        <v/>
      </c>
      <c r="P15" s="22" t="str">
        <f t="shared" si="4"/>
        <v/>
      </c>
    </row>
    <row r="16" spans="1:16">
      <c r="A16" s="27" t="s">
        <v>108</v>
      </c>
      <c r="B16" s="28" t="s">
        <v>109</v>
      </c>
      <c r="C16" s="102" t="s">
        <v>110</v>
      </c>
      <c r="D16" s="49"/>
      <c r="E16" s="49"/>
      <c r="F16" s="590">
        <v>310.47000000000003</v>
      </c>
      <c r="G16" s="443" t="s">
        <v>79</v>
      </c>
      <c r="H16" s="22">
        <f t="shared" si="1"/>
        <v>83.48</v>
      </c>
      <c r="I16" s="22">
        <f t="shared" si="1"/>
        <v>42.96</v>
      </c>
      <c r="J16" s="22">
        <f t="shared" si="1"/>
        <v>29.5</v>
      </c>
      <c r="K16" s="444">
        <f>IF(ISNUMBER(F16),IF(G16="",VLOOKUP($A16,'Loc Coefficients Config'!$A:$G,7,FALSE),VLOOKUP(G16,'Loc Coefficients Location'!A:D,4,FALSE)),"")</f>
        <v>0.21791781067413926</v>
      </c>
      <c r="L16" s="22">
        <f t="shared" si="2"/>
        <v>67.66</v>
      </c>
      <c r="M16" s="444">
        <f>IF(ISNUMBER(F16),IF(G16="",VLOOKUP($A16,'Loc Coefficients Config'!$A:$H,8,FALSE),VLOOKUP(G16,'Loc Coefficients Location'!A:E,5,FALSE)),"")</f>
        <v>0.11564497822655974</v>
      </c>
      <c r="N16" s="22">
        <f t="shared" si="3"/>
        <v>35.9</v>
      </c>
      <c r="O16" s="444">
        <f>IF(ISNUMBER(F16),IF(G16="",VLOOKUP($A16,'Loc Coefficients Config'!$A:$I,9,FALSE),VLOOKUP(G16,'Loc Coefficients Location'!A:F,6,FALSE)),"")</f>
        <v>8.4788504235513873E-2</v>
      </c>
      <c r="P16" s="22">
        <f t="shared" si="4"/>
        <v>26.32</v>
      </c>
    </row>
    <row r="17" spans="1:16">
      <c r="A17" s="36" t="s">
        <v>111</v>
      </c>
      <c r="B17" s="33" t="s">
        <v>112</v>
      </c>
      <c r="C17" s="77" t="s">
        <v>110</v>
      </c>
      <c r="D17" s="37">
        <v>1</v>
      </c>
      <c r="E17" s="37"/>
      <c r="F17" s="39" t="s">
        <v>79</v>
      </c>
      <c r="G17" s="443" t="s">
        <v>11187</v>
      </c>
      <c r="H17" s="22" t="str">
        <f t="shared" si="1"/>
        <v/>
      </c>
      <c r="I17" s="22" t="str">
        <f t="shared" si="1"/>
        <v/>
      </c>
      <c r="J17" s="22" t="str">
        <f t="shared" si="1"/>
        <v/>
      </c>
      <c r="K17" s="444" t="str">
        <f>IF(ISNUMBER(F17),IF(G17="",VLOOKUP($A17,'Loc Coefficients Config'!$A:$G,7,FALSE),VLOOKUP(G17,'Loc Coefficients Location'!A:D,4,FALSE)),"")</f>
        <v/>
      </c>
      <c r="L17" s="22" t="str">
        <f t="shared" si="2"/>
        <v/>
      </c>
      <c r="M17" s="444" t="str">
        <f>IF(ISNUMBER(F17),IF(G17="",VLOOKUP($A17,'Loc Coefficients Config'!$A:$H,8,FALSE),VLOOKUP(G17,'Loc Coefficients Location'!A:E,5,FALSE)),"")</f>
        <v/>
      </c>
      <c r="N17" s="22" t="str">
        <f t="shared" si="3"/>
        <v/>
      </c>
      <c r="O17" s="444" t="str">
        <f>IF(ISNUMBER(F17),IF(G17="",VLOOKUP($A17,'Loc Coefficients Config'!$A:$I,9,FALSE),VLOOKUP(G17,'Loc Coefficients Location'!A:F,6,FALSE)),"")</f>
        <v/>
      </c>
      <c r="P17" s="22" t="str">
        <f t="shared" si="4"/>
        <v/>
      </c>
    </row>
    <row r="18" spans="1:16" ht="32.25" thickBot="1">
      <c r="A18" s="599" t="s">
        <v>113</v>
      </c>
      <c r="B18" s="600" t="s">
        <v>114</v>
      </c>
      <c r="C18" s="601" t="s">
        <v>115</v>
      </c>
      <c r="D18" s="37">
        <v>1</v>
      </c>
      <c r="E18" s="37"/>
      <c r="F18" s="39" t="s">
        <v>79</v>
      </c>
      <c r="G18" s="443" t="s">
        <v>11187</v>
      </c>
      <c r="H18" s="22" t="str">
        <f t="shared" si="1"/>
        <v/>
      </c>
      <c r="I18" s="22" t="str">
        <f t="shared" si="1"/>
        <v/>
      </c>
      <c r="J18" s="22" t="str">
        <f t="shared" si="1"/>
        <v/>
      </c>
      <c r="K18" s="444" t="str">
        <f>IF(ISNUMBER(F18),IF(G18="",VLOOKUP($A18,'Loc Coefficients Config'!$A:$G,7,FALSE),VLOOKUP(G18,'Loc Coefficients Location'!A:D,4,FALSE)),"")</f>
        <v/>
      </c>
      <c r="L18" s="22" t="str">
        <f t="shared" si="2"/>
        <v/>
      </c>
      <c r="M18" s="444" t="str">
        <f>IF(ISNUMBER(F18),IF(G18="",VLOOKUP($A18,'Loc Coefficients Config'!$A:$H,8,FALSE),VLOOKUP(G18,'Loc Coefficients Location'!A:E,5,FALSE)),"")</f>
        <v/>
      </c>
      <c r="N18" s="22" t="str">
        <f t="shared" si="3"/>
        <v/>
      </c>
      <c r="O18" s="444" t="str">
        <f>IF(ISNUMBER(F18),IF(G18="",VLOOKUP($A18,'Loc Coefficients Config'!$A:$I,9,FALSE),VLOOKUP(G18,'Loc Coefficients Location'!A:F,6,FALSE)),"")</f>
        <v/>
      </c>
      <c r="P18" s="22" t="str">
        <f t="shared" si="4"/>
        <v/>
      </c>
    </row>
    <row r="19" spans="1:16" ht="16.5" thickBot="1">
      <c r="A19" s="599" t="s">
        <v>116</v>
      </c>
      <c r="B19" s="600" t="s">
        <v>117</v>
      </c>
      <c r="C19" s="601" t="s">
        <v>118</v>
      </c>
      <c r="D19" s="37">
        <v>1</v>
      </c>
      <c r="E19" s="37"/>
      <c r="F19" s="39" t="s">
        <v>79</v>
      </c>
      <c r="G19" s="443" t="s">
        <v>11187</v>
      </c>
      <c r="H19" s="22" t="str">
        <f t="shared" si="1"/>
        <v/>
      </c>
      <c r="I19" s="22" t="str">
        <f t="shared" si="1"/>
        <v/>
      </c>
      <c r="J19" s="22" t="str">
        <f t="shared" si="1"/>
        <v/>
      </c>
      <c r="K19" s="444" t="str">
        <f>IF(ISNUMBER(F19),IF(G19="",VLOOKUP($A19,'Loc Coefficients Config'!$A:$G,7,FALSE),VLOOKUP(G19,'Loc Coefficients Location'!A:D,4,FALSE)),"")</f>
        <v/>
      </c>
      <c r="L19" s="22" t="str">
        <f t="shared" si="2"/>
        <v/>
      </c>
      <c r="M19" s="444" t="str">
        <f>IF(ISNUMBER(F19),IF(G19="",VLOOKUP($A19,'Loc Coefficients Config'!$A:$H,8,FALSE),VLOOKUP(G19,'Loc Coefficients Location'!A:E,5,FALSE)),"")</f>
        <v/>
      </c>
      <c r="N19" s="22" t="str">
        <f t="shared" si="3"/>
        <v/>
      </c>
      <c r="O19" s="444" t="str">
        <f>IF(ISNUMBER(F19),IF(G19="",VLOOKUP($A19,'Loc Coefficients Config'!$A:$I,9,FALSE),VLOOKUP(G19,'Loc Coefficients Location'!A:F,6,FALSE)),"")</f>
        <v/>
      </c>
      <c r="P19" s="22" t="str">
        <f t="shared" si="4"/>
        <v/>
      </c>
    </row>
    <row r="20" spans="1:16" ht="16.5" thickBot="1">
      <c r="A20" s="599" t="s">
        <v>119</v>
      </c>
      <c r="B20" s="600" t="s">
        <v>120</v>
      </c>
      <c r="C20" s="601" t="s">
        <v>121</v>
      </c>
      <c r="D20" s="37">
        <v>1</v>
      </c>
      <c r="E20" s="37"/>
      <c r="F20" s="39" t="s">
        <v>79</v>
      </c>
      <c r="G20" s="443" t="s">
        <v>11187</v>
      </c>
      <c r="H20" s="22" t="str">
        <f t="shared" si="1"/>
        <v/>
      </c>
      <c r="I20" s="22" t="str">
        <f t="shared" si="1"/>
        <v/>
      </c>
      <c r="J20" s="22" t="str">
        <f t="shared" si="1"/>
        <v/>
      </c>
      <c r="K20" s="444" t="str">
        <f>IF(ISNUMBER(F20),IF(G20="",VLOOKUP($A20,'Loc Coefficients Config'!$A:$G,7,FALSE),VLOOKUP(G20,'Loc Coefficients Location'!A:D,4,FALSE)),"")</f>
        <v/>
      </c>
      <c r="L20" s="22" t="str">
        <f t="shared" si="2"/>
        <v/>
      </c>
      <c r="M20" s="444" t="str">
        <f>IF(ISNUMBER(F20),IF(G20="",VLOOKUP($A20,'Loc Coefficients Config'!$A:$H,8,FALSE),VLOOKUP(G20,'Loc Coefficients Location'!A:E,5,FALSE)),"")</f>
        <v/>
      </c>
      <c r="N20" s="22" t="str">
        <f t="shared" si="3"/>
        <v/>
      </c>
      <c r="O20" s="444" t="str">
        <f>IF(ISNUMBER(F20),IF(G20="",VLOOKUP($A20,'Loc Coefficients Config'!$A:$I,9,FALSE),VLOOKUP(G20,'Loc Coefficients Location'!A:F,6,FALSE)),"")</f>
        <v/>
      </c>
      <c r="P20" s="22" t="str">
        <f t="shared" si="4"/>
        <v/>
      </c>
    </row>
    <row r="21" spans="1:16" ht="16.5" thickBot="1">
      <c r="A21" s="599" t="s">
        <v>154</v>
      </c>
      <c r="B21" s="600" t="s">
        <v>155</v>
      </c>
      <c r="C21" s="601" t="s">
        <v>156</v>
      </c>
      <c r="D21" s="37">
        <v>1</v>
      </c>
      <c r="E21" s="37"/>
      <c r="F21" s="39" t="s">
        <v>79</v>
      </c>
      <c r="G21" s="443" t="s">
        <v>11187</v>
      </c>
      <c r="H21" s="22" t="str">
        <f t="shared" si="1"/>
        <v/>
      </c>
      <c r="I21" s="22" t="str">
        <f t="shared" si="1"/>
        <v/>
      </c>
      <c r="J21" s="22" t="str">
        <f t="shared" si="1"/>
        <v/>
      </c>
      <c r="K21" s="444" t="str">
        <f>IF(ISNUMBER(F21),IF(G21="",VLOOKUP($A21,'Loc Coefficients Config'!$A:$G,7,FALSE),VLOOKUP(G21,'Loc Coefficients Location'!A:D,4,FALSE)),"")</f>
        <v/>
      </c>
      <c r="L21" s="22" t="str">
        <f t="shared" si="2"/>
        <v/>
      </c>
      <c r="M21" s="444" t="str">
        <f>IF(ISNUMBER(F21),IF(G21="",VLOOKUP($A21,'Loc Coefficients Config'!$A:$H,8,FALSE),VLOOKUP(G21,'Loc Coefficients Location'!A:E,5,FALSE)),"")</f>
        <v/>
      </c>
      <c r="N21" s="22" t="str">
        <f t="shared" si="3"/>
        <v/>
      </c>
      <c r="O21" s="444" t="str">
        <f>IF(ISNUMBER(F21),IF(G21="",VLOOKUP($A21,'Loc Coefficients Config'!$A:$I,9,FALSE),VLOOKUP(G21,'Loc Coefficients Location'!A:F,6,FALSE)),"")</f>
        <v/>
      </c>
      <c r="P21" s="22" t="str">
        <f t="shared" si="4"/>
        <v/>
      </c>
    </row>
    <row r="22" spans="1:16" ht="16.5" thickBot="1">
      <c r="A22" s="599" t="s">
        <v>11235</v>
      </c>
      <c r="B22" s="600" t="s">
        <v>11236</v>
      </c>
      <c r="C22" s="601" t="s">
        <v>352</v>
      </c>
      <c r="D22" s="434" t="s">
        <v>11252</v>
      </c>
      <c r="E22" s="37"/>
      <c r="F22" s="39" t="s">
        <v>79</v>
      </c>
      <c r="G22" s="443"/>
      <c r="H22" s="22" t="str">
        <f t="shared" si="1"/>
        <v/>
      </c>
      <c r="I22" s="22" t="str">
        <f t="shared" si="1"/>
        <v/>
      </c>
      <c r="J22" s="22" t="str">
        <f t="shared" si="1"/>
        <v/>
      </c>
      <c r="K22" s="444" t="str">
        <f>IF(ISNUMBER(F22),IF(G22="",VLOOKUP($A22,'Loc Coefficients Config'!$A:$G,7,FALSE),VLOOKUP(G22,'Loc Coefficients Location'!A:D,4,FALSE)),"")</f>
        <v/>
      </c>
      <c r="L22" s="22" t="str">
        <f t="shared" si="2"/>
        <v/>
      </c>
      <c r="M22" s="444" t="str">
        <f>IF(ISNUMBER(F22),IF(G22="",VLOOKUP($A22,'Loc Coefficients Config'!$A:$H,8,FALSE),VLOOKUP(G22,'Loc Coefficients Location'!A:E,5,FALSE)),"")</f>
        <v/>
      </c>
      <c r="N22" s="22" t="str">
        <f t="shared" si="3"/>
        <v/>
      </c>
      <c r="O22" s="444" t="str">
        <f>IF(ISNUMBER(F22),IF(G22="",VLOOKUP($A22,'Loc Coefficients Config'!$A:$I,9,FALSE),VLOOKUP(G22,'Loc Coefficients Location'!A:F,6,FALSE)),"")</f>
        <v/>
      </c>
      <c r="P22" s="22" t="str">
        <f t="shared" si="4"/>
        <v/>
      </c>
    </row>
    <row r="23" spans="1:16" ht="16.5" thickBot="1">
      <c r="A23" s="599" t="s">
        <v>122</v>
      </c>
      <c r="B23" s="600" t="s">
        <v>123</v>
      </c>
      <c r="C23" s="601" t="s">
        <v>96</v>
      </c>
      <c r="D23" s="37">
        <v>1</v>
      </c>
      <c r="E23" s="37"/>
      <c r="F23" s="39" t="s">
        <v>79</v>
      </c>
      <c r="G23" s="443" t="s">
        <v>11188</v>
      </c>
      <c r="H23" s="22" t="str">
        <f t="shared" si="1"/>
        <v/>
      </c>
      <c r="I23" s="22" t="str">
        <f t="shared" si="1"/>
        <v/>
      </c>
      <c r="J23" s="22" t="str">
        <f t="shared" si="1"/>
        <v/>
      </c>
      <c r="K23" s="444" t="str">
        <f>IF(ISNUMBER(F23),IF(G23="",VLOOKUP($A23,'Loc Coefficients Config'!$A:$G,7,FALSE),VLOOKUP(G23,'Loc Coefficients Location'!A:D,4,FALSE)),"")</f>
        <v/>
      </c>
      <c r="L23" s="22" t="str">
        <f t="shared" si="2"/>
        <v/>
      </c>
      <c r="M23" s="444" t="str">
        <f>IF(ISNUMBER(F23),IF(G23="",VLOOKUP($A23,'Loc Coefficients Config'!$A:$H,8,FALSE),VLOOKUP(G23,'Loc Coefficients Location'!A:E,5,FALSE)),"")</f>
        <v/>
      </c>
      <c r="N23" s="22" t="str">
        <f t="shared" si="3"/>
        <v/>
      </c>
      <c r="O23" s="444" t="str">
        <f>IF(ISNUMBER(F23),IF(G23="",VLOOKUP($A23,'Loc Coefficients Config'!$A:$I,9,FALSE),VLOOKUP(G23,'Loc Coefficients Location'!A:F,6,FALSE)),"")</f>
        <v/>
      </c>
      <c r="P23" s="22" t="str">
        <f t="shared" si="4"/>
        <v/>
      </c>
    </row>
    <row r="24" spans="1:16" ht="16.5" thickBot="1">
      <c r="A24" s="599" t="s">
        <v>124</v>
      </c>
      <c r="B24" s="600" t="s">
        <v>125</v>
      </c>
      <c r="C24" s="601" t="s">
        <v>126</v>
      </c>
      <c r="D24" s="37">
        <v>1</v>
      </c>
      <c r="E24" s="37"/>
      <c r="F24" s="39" t="s">
        <v>79</v>
      </c>
      <c r="G24" s="443" t="s">
        <v>11188</v>
      </c>
      <c r="H24" s="22" t="str">
        <f t="shared" si="1"/>
        <v/>
      </c>
      <c r="I24" s="22" t="str">
        <f t="shared" si="1"/>
        <v/>
      </c>
      <c r="J24" s="22" t="str">
        <f t="shared" si="1"/>
        <v/>
      </c>
      <c r="K24" s="444" t="str">
        <f>IF(ISNUMBER(F24),IF(G24="",VLOOKUP($A24,'Loc Coefficients Config'!$A:$G,7,FALSE),VLOOKUP(G24,'Loc Coefficients Location'!A:D,4,FALSE)),"")</f>
        <v/>
      </c>
      <c r="L24" s="22" t="str">
        <f t="shared" si="2"/>
        <v/>
      </c>
      <c r="M24" s="444" t="str">
        <f>IF(ISNUMBER(F24),IF(G24="",VLOOKUP($A24,'Loc Coefficients Config'!$A:$H,8,FALSE),VLOOKUP(G24,'Loc Coefficients Location'!A:E,5,FALSE)),"")</f>
        <v/>
      </c>
      <c r="N24" s="22" t="str">
        <f t="shared" si="3"/>
        <v/>
      </c>
      <c r="O24" s="444" t="str">
        <f>IF(ISNUMBER(F24),IF(G24="",VLOOKUP($A24,'Loc Coefficients Config'!$A:$I,9,FALSE),VLOOKUP(G24,'Loc Coefficients Location'!A:F,6,FALSE)),"")</f>
        <v/>
      </c>
      <c r="P24" s="22" t="str">
        <f t="shared" si="4"/>
        <v/>
      </c>
    </row>
    <row r="25" spans="1:16" ht="16.5" thickBot="1">
      <c r="A25" s="599" t="s">
        <v>127</v>
      </c>
      <c r="B25" s="600" t="s">
        <v>128</v>
      </c>
      <c r="C25" s="601" t="s">
        <v>129</v>
      </c>
      <c r="D25" s="37">
        <v>1</v>
      </c>
      <c r="E25" s="37"/>
      <c r="F25" s="39" t="s">
        <v>79</v>
      </c>
      <c r="G25" s="443" t="s">
        <v>11187</v>
      </c>
      <c r="H25" s="22" t="str">
        <f t="shared" si="1"/>
        <v/>
      </c>
      <c r="I25" s="22" t="str">
        <f t="shared" si="1"/>
        <v/>
      </c>
      <c r="J25" s="22" t="str">
        <f t="shared" si="1"/>
        <v/>
      </c>
      <c r="K25" s="444" t="str">
        <f>IF(ISNUMBER(F25),IF(G25="",VLOOKUP($A25,'Loc Coefficients Config'!$A:$G,7,FALSE),VLOOKUP(G25,'Loc Coefficients Location'!A:D,4,FALSE)),"")</f>
        <v/>
      </c>
      <c r="L25" s="22" t="str">
        <f t="shared" si="2"/>
        <v/>
      </c>
      <c r="M25" s="444" t="str">
        <f>IF(ISNUMBER(F25),IF(G25="",VLOOKUP($A25,'Loc Coefficients Config'!$A:$H,8,FALSE),VLOOKUP(G25,'Loc Coefficients Location'!A:E,5,FALSE)),"")</f>
        <v/>
      </c>
      <c r="N25" s="22" t="str">
        <f t="shared" si="3"/>
        <v/>
      </c>
      <c r="O25" s="444" t="str">
        <f>IF(ISNUMBER(F25),IF(G25="",VLOOKUP($A25,'Loc Coefficients Config'!$A:$I,9,FALSE),VLOOKUP(G25,'Loc Coefficients Location'!A:F,6,FALSE)),"")</f>
        <v/>
      </c>
      <c r="P25" s="22" t="str">
        <f t="shared" si="4"/>
        <v/>
      </c>
    </row>
    <row r="26" spans="1:16" ht="16.5" thickBot="1">
      <c r="A26" s="599" t="s">
        <v>97</v>
      </c>
      <c r="B26" s="600" t="s">
        <v>130</v>
      </c>
      <c r="C26" s="601" t="s">
        <v>131</v>
      </c>
      <c r="D26" s="37">
        <v>1</v>
      </c>
      <c r="E26" s="37"/>
      <c r="F26" s="39" t="s">
        <v>79</v>
      </c>
      <c r="G26" s="443" t="s">
        <v>11188</v>
      </c>
      <c r="H26" s="22" t="str">
        <f t="shared" si="1"/>
        <v/>
      </c>
      <c r="I26" s="22" t="str">
        <f t="shared" si="1"/>
        <v/>
      </c>
      <c r="J26" s="22" t="str">
        <f t="shared" si="1"/>
        <v/>
      </c>
      <c r="K26" s="444" t="str">
        <f>IF(ISNUMBER(F26),IF(G26="",VLOOKUP($A26,'Loc Coefficients Config'!$A:$G,7,FALSE),VLOOKUP(G26,'Loc Coefficients Location'!A:D,4,FALSE)),"")</f>
        <v/>
      </c>
      <c r="L26" s="22" t="str">
        <f t="shared" si="2"/>
        <v/>
      </c>
      <c r="M26" s="444" t="str">
        <f>IF(ISNUMBER(F26),IF(G26="",VLOOKUP($A26,'Loc Coefficients Config'!$A:$H,8,FALSE),VLOOKUP(G26,'Loc Coefficients Location'!A:E,5,FALSE)),"")</f>
        <v/>
      </c>
      <c r="N26" s="22" t="str">
        <f t="shared" si="3"/>
        <v/>
      </c>
      <c r="O26" s="444" t="str">
        <f>IF(ISNUMBER(F26),IF(G26="",VLOOKUP($A26,'Loc Coefficients Config'!$A:$I,9,FALSE),VLOOKUP(G26,'Loc Coefficients Location'!A:F,6,FALSE)),"")</f>
        <v/>
      </c>
      <c r="P26" s="22" t="str">
        <f t="shared" si="4"/>
        <v/>
      </c>
    </row>
    <row r="27" spans="1:16" ht="30.75" thickBot="1">
      <c r="A27" s="604" t="s">
        <v>132</v>
      </c>
      <c r="B27" s="600" t="s">
        <v>133</v>
      </c>
      <c r="C27" s="601" t="s">
        <v>134</v>
      </c>
      <c r="D27" s="37">
        <v>1</v>
      </c>
      <c r="E27" s="37"/>
      <c r="F27" s="39" t="s">
        <v>79</v>
      </c>
      <c r="G27" s="443" t="s">
        <v>11189</v>
      </c>
      <c r="H27" s="22" t="str">
        <f t="shared" si="1"/>
        <v/>
      </c>
      <c r="I27" s="22" t="str">
        <f t="shared" si="1"/>
        <v/>
      </c>
      <c r="J27" s="22" t="str">
        <f t="shared" si="1"/>
        <v/>
      </c>
      <c r="K27" s="444" t="str">
        <f>IF(ISNUMBER(F27),IF(G27="",VLOOKUP($A27,'Loc Coefficients Config'!$A:$G,7,FALSE),VLOOKUP(G27,'Loc Coefficients Location'!A:D,4,FALSE)),"")</f>
        <v/>
      </c>
      <c r="L27" s="22" t="str">
        <f t="shared" si="2"/>
        <v/>
      </c>
      <c r="M27" s="444" t="str">
        <f>IF(ISNUMBER(F27),IF(G27="",VLOOKUP($A27,'Loc Coefficients Config'!$A:$H,8,FALSE),VLOOKUP(G27,'Loc Coefficients Location'!A:E,5,FALSE)),"")</f>
        <v/>
      </c>
      <c r="N27" s="22" t="str">
        <f t="shared" si="3"/>
        <v/>
      </c>
      <c r="O27" s="444" t="str">
        <f>IF(ISNUMBER(F27),IF(G27="",VLOOKUP($A27,'Loc Coefficients Config'!$A:$I,9,FALSE),VLOOKUP(G27,'Loc Coefficients Location'!A:F,6,FALSE)),"")</f>
        <v/>
      </c>
      <c r="P27" s="22" t="str">
        <f t="shared" si="4"/>
        <v/>
      </c>
    </row>
    <row r="28" spans="1:16" ht="32.25" thickBot="1">
      <c r="A28" s="41" t="s">
        <v>105</v>
      </c>
      <c r="B28" s="42" t="s">
        <v>135</v>
      </c>
      <c r="C28" s="105" t="s">
        <v>136</v>
      </c>
      <c r="D28" s="52">
        <v>1</v>
      </c>
      <c r="E28" s="52"/>
      <c r="F28" s="53" t="s">
        <v>79</v>
      </c>
      <c r="G28" s="443" t="s">
        <v>11189</v>
      </c>
      <c r="H28" s="22" t="str">
        <f t="shared" si="1"/>
        <v/>
      </c>
      <c r="I28" s="22" t="str">
        <f t="shared" si="1"/>
        <v/>
      </c>
      <c r="J28" s="22" t="str">
        <f t="shared" si="1"/>
        <v/>
      </c>
      <c r="K28" s="444" t="str">
        <f>IF(ISNUMBER(F28),IF(G28="",VLOOKUP($A28,'Loc Coefficients Config'!$A:$G,7,FALSE),VLOOKUP(G28,'Loc Coefficients Location'!A:D,4,FALSE)),"")</f>
        <v/>
      </c>
      <c r="L28" s="22" t="str">
        <f t="shared" si="2"/>
        <v/>
      </c>
      <c r="M28" s="444" t="str">
        <f>IF(ISNUMBER(F28),IF(G28="",VLOOKUP($A28,'Loc Coefficients Config'!$A:$H,8,FALSE),VLOOKUP(G28,'Loc Coefficients Location'!A:E,5,FALSE)),"")</f>
        <v/>
      </c>
      <c r="N28" s="22" t="str">
        <f t="shared" si="3"/>
        <v/>
      </c>
      <c r="O28" s="444" t="str">
        <f>IF(ISNUMBER(F28),IF(G28="",VLOOKUP($A28,'Loc Coefficients Config'!$A:$I,9,FALSE),VLOOKUP(G28,'Loc Coefficients Location'!A:F,6,FALSE)),"")</f>
        <v/>
      </c>
      <c r="P28" s="22" t="str">
        <f t="shared" si="4"/>
        <v/>
      </c>
    </row>
    <row r="29" spans="1:16" ht="16.5" thickBot="1">
      <c r="A29" s="23"/>
      <c r="B29" s="24" t="s">
        <v>79</v>
      </c>
      <c r="C29" s="137" t="s">
        <v>79</v>
      </c>
      <c r="D29" s="4"/>
      <c r="E29" s="47" t="s">
        <v>79</v>
      </c>
      <c r="F29" s="26" t="s">
        <v>79</v>
      </c>
      <c r="G29" s="443" t="s">
        <v>79</v>
      </c>
      <c r="H29" s="22" t="str">
        <f t="shared" si="1"/>
        <v/>
      </c>
      <c r="I29" s="22" t="str">
        <f t="shared" si="1"/>
        <v/>
      </c>
      <c r="J29" s="22" t="str">
        <f t="shared" si="1"/>
        <v/>
      </c>
      <c r="K29" s="444" t="str">
        <f>IF(ISNUMBER(F29),IF(G29="",VLOOKUP($A29,'Loc Coefficients Config'!$A:$G,7,FALSE),VLOOKUP(G29,'Loc Coefficients Location'!A:D,4,FALSE)),"")</f>
        <v/>
      </c>
      <c r="L29" s="22" t="str">
        <f t="shared" si="2"/>
        <v/>
      </c>
      <c r="M29" s="444" t="str">
        <f>IF(ISNUMBER(F29),IF(G29="",VLOOKUP($A29,'Loc Coefficients Config'!$A:$H,8,FALSE),VLOOKUP(G29,'Loc Coefficients Location'!A:E,5,FALSE)),"")</f>
        <v/>
      </c>
      <c r="N29" s="22" t="str">
        <f t="shared" si="3"/>
        <v/>
      </c>
      <c r="O29" s="444" t="str">
        <f>IF(ISNUMBER(F29),IF(G29="",VLOOKUP($A29,'Loc Coefficients Config'!$A:$I,9,FALSE),VLOOKUP(G29,'Loc Coefficients Location'!A:F,6,FALSE)),"")</f>
        <v/>
      </c>
      <c r="P29" s="22" t="str">
        <f t="shared" si="4"/>
        <v/>
      </c>
    </row>
    <row r="30" spans="1:16" ht="16.5" thickBot="1">
      <c r="A30" s="23"/>
      <c r="B30" s="24"/>
      <c r="C30" s="137"/>
      <c r="D30" s="4"/>
      <c r="E30" s="47"/>
      <c r="F30" s="26"/>
      <c r="G30" s="443" t="s">
        <v>79</v>
      </c>
      <c r="H30" s="22" t="str">
        <f t="shared" si="1"/>
        <v/>
      </c>
      <c r="I30" s="22" t="str">
        <f t="shared" si="1"/>
        <v/>
      </c>
      <c r="J30" s="22" t="str">
        <f t="shared" si="1"/>
        <v/>
      </c>
      <c r="K30" s="444" t="str">
        <f>IF(ISNUMBER(F30),IF(G30="",VLOOKUP($A30,'Loc Coefficients Config'!$A:$G,7,FALSE),VLOOKUP(G30,'Loc Coefficients Location'!A:D,4,FALSE)),"")</f>
        <v/>
      </c>
      <c r="L30" s="22" t="str">
        <f t="shared" si="2"/>
        <v/>
      </c>
      <c r="M30" s="444" t="str">
        <f>IF(ISNUMBER(F30),IF(G30="",VLOOKUP($A30,'Loc Coefficients Config'!$A:$H,8,FALSE),VLOOKUP(G30,'Loc Coefficients Location'!A:E,5,FALSE)),"")</f>
        <v/>
      </c>
      <c r="N30" s="22" t="str">
        <f t="shared" si="3"/>
        <v/>
      </c>
      <c r="O30" s="444" t="str">
        <f>IF(ISNUMBER(F30),IF(G30="",VLOOKUP($A30,'Loc Coefficients Config'!$A:$I,9,FALSE),VLOOKUP(G30,'Loc Coefficients Location'!A:F,6,FALSE)),"")</f>
        <v/>
      </c>
      <c r="P30" s="22" t="str">
        <f t="shared" si="4"/>
        <v/>
      </c>
    </row>
    <row r="31" spans="1:16">
      <c r="A31" s="27" t="s">
        <v>137</v>
      </c>
      <c r="B31" s="28" t="s">
        <v>138</v>
      </c>
      <c r="C31" s="102" t="s">
        <v>139</v>
      </c>
      <c r="D31" s="30"/>
      <c r="E31" s="30"/>
      <c r="F31" s="50">
        <v>969.28000000000009</v>
      </c>
      <c r="G31" s="443" t="s">
        <v>79</v>
      </c>
      <c r="H31" s="22">
        <f t="shared" si="1"/>
        <v>260.63</v>
      </c>
      <c r="I31" s="22">
        <f t="shared" si="1"/>
        <v>134.11000000000001</v>
      </c>
      <c r="J31" s="22">
        <f t="shared" si="1"/>
        <v>92.11</v>
      </c>
      <c r="K31" s="444">
        <f>IF(ISNUMBER(F31),IF(G31="",VLOOKUP($A31,'Loc Coefficients Config'!$A:$G,7,FALSE),VLOOKUP(G31,'Loc Coefficients Location'!A:D,4,FALSE)),"")</f>
        <v>0.22717399423283263</v>
      </c>
      <c r="L31" s="22">
        <f t="shared" si="2"/>
        <v>220.2</v>
      </c>
      <c r="M31" s="444">
        <f>IF(ISNUMBER(F31),IF(G31="",VLOOKUP($A31,'Loc Coefficients Config'!$A:$H,8,FALSE),VLOOKUP(G31,'Loc Coefficients Location'!A:E,5,FALSE)),"")</f>
        <v>0.11977036839716078</v>
      </c>
      <c r="N31" s="22">
        <f t="shared" si="3"/>
        <v>116.09</v>
      </c>
      <c r="O31" s="444">
        <f>IF(ISNUMBER(F31),IF(G31="",VLOOKUP($A31,'Loc Coefficients Config'!$A:$I,9,FALSE),VLOOKUP(G31,'Loc Coefficients Location'!A:F,6,FALSE)),"")</f>
        <v>8.6647524244800253E-2</v>
      </c>
      <c r="P31" s="22">
        <f t="shared" si="4"/>
        <v>83.99</v>
      </c>
    </row>
    <row r="32" spans="1:16">
      <c r="A32" s="36" t="s">
        <v>140</v>
      </c>
      <c r="B32" s="33" t="s">
        <v>141</v>
      </c>
      <c r="C32" s="77" t="s">
        <v>139</v>
      </c>
      <c r="D32" s="37">
        <v>1</v>
      </c>
      <c r="E32" s="34"/>
      <c r="F32" s="39" t="s">
        <v>79</v>
      </c>
      <c r="G32" s="443" t="s">
        <v>11187</v>
      </c>
      <c r="H32" s="22" t="str">
        <f t="shared" si="1"/>
        <v/>
      </c>
      <c r="I32" s="22" t="str">
        <f t="shared" si="1"/>
        <v/>
      </c>
      <c r="J32" s="22" t="str">
        <f t="shared" si="1"/>
        <v/>
      </c>
      <c r="K32" s="444" t="str">
        <f>IF(ISNUMBER(F32),IF(G32="",VLOOKUP($A32,'Loc Coefficients Config'!$A:$G,7,FALSE),VLOOKUP(G32,'Loc Coefficients Location'!A:D,4,FALSE)),"")</f>
        <v/>
      </c>
      <c r="L32" s="22" t="str">
        <f t="shared" si="2"/>
        <v/>
      </c>
      <c r="M32" s="444" t="str">
        <f>IF(ISNUMBER(F32),IF(G32="",VLOOKUP($A32,'Loc Coefficients Config'!$A:$H,8,FALSE),VLOOKUP(G32,'Loc Coefficients Location'!A:E,5,FALSE)),"")</f>
        <v/>
      </c>
      <c r="N32" s="22" t="str">
        <f t="shared" si="3"/>
        <v/>
      </c>
      <c r="O32" s="444" t="str">
        <f>IF(ISNUMBER(F32),IF(G32="",VLOOKUP($A32,'Loc Coefficients Config'!$A:$I,9,FALSE),VLOOKUP(G32,'Loc Coefficients Location'!A:F,6,FALSE)),"")</f>
        <v/>
      </c>
      <c r="P32" s="22" t="str">
        <f t="shared" si="4"/>
        <v/>
      </c>
    </row>
    <row r="33" spans="1:16" ht="16.5" thickBot="1">
      <c r="A33" s="36" t="s">
        <v>142</v>
      </c>
      <c r="B33" s="33" t="s">
        <v>143</v>
      </c>
      <c r="C33" s="77" t="s">
        <v>144</v>
      </c>
      <c r="D33" s="37">
        <v>1</v>
      </c>
      <c r="E33" s="34"/>
      <c r="F33" s="39" t="s">
        <v>79</v>
      </c>
      <c r="G33" s="443" t="s">
        <v>11187</v>
      </c>
      <c r="H33" s="22" t="str">
        <f t="shared" si="1"/>
        <v/>
      </c>
      <c r="I33" s="22" t="str">
        <f t="shared" si="1"/>
        <v/>
      </c>
      <c r="J33" s="22" t="str">
        <f t="shared" si="1"/>
        <v/>
      </c>
      <c r="K33" s="444" t="str">
        <f>IF(ISNUMBER(F33),IF(G33="",VLOOKUP($A33,'Loc Coefficients Config'!$A:$G,7,FALSE),VLOOKUP(G33,'Loc Coefficients Location'!A:D,4,FALSE)),"")</f>
        <v/>
      </c>
      <c r="L33" s="22" t="str">
        <f t="shared" si="2"/>
        <v/>
      </c>
      <c r="M33" s="444" t="str">
        <f>IF(ISNUMBER(F33),IF(G33="",VLOOKUP($A33,'Loc Coefficients Config'!$A:$H,8,FALSE),VLOOKUP(G33,'Loc Coefficients Location'!A:E,5,FALSE)),"")</f>
        <v/>
      </c>
      <c r="N33" s="22" t="str">
        <f t="shared" si="3"/>
        <v/>
      </c>
      <c r="O33" s="444" t="str">
        <f>IF(ISNUMBER(F33),IF(G33="",VLOOKUP($A33,'Loc Coefficients Config'!$A:$I,9,FALSE),VLOOKUP(G33,'Loc Coefficients Location'!A:F,6,FALSE)),"")</f>
        <v/>
      </c>
      <c r="P33" s="22" t="str">
        <f t="shared" si="4"/>
        <v/>
      </c>
    </row>
    <row r="34" spans="1:16" ht="16.5" thickBot="1">
      <c r="A34" s="36" t="s">
        <v>145</v>
      </c>
      <c r="B34" s="33" t="s">
        <v>146</v>
      </c>
      <c r="C34" s="77" t="s">
        <v>147</v>
      </c>
      <c r="D34" s="37">
        <v>1</v>
      </c>
      <c r="E34" s="34"/>
      <c r="F34" s="39" t="s">
        <v>79</v>
      </c>
      <c r="G34" s="443" t="s">
        <v>11187</v>
      </c>
      <c r="H34" s="22" t="str">
        <f t="shared" si="1"/>
        <v/>
      </c>
      <c r="I34" s="22" t="str">
        <f t="shared" si="1"/>
        <v/>
      </c>
      <c r="J34" s="22" t="str">
        <f t="shared" si="1"/>
        <v/>
      </c>
      <c r="K34" s="444" t="str">
        <f>IF(ISNUMBER(F34),IF(G34="",VLOOKUP($A34,'Loc Coefficients Config'!$A:$G,7,FALSE),VLOOKUP(G34,'Loc Coefficients Location'!A:D,4,FALSE)),"")</f>
        <v/>
      </c>
      <c r="L34" s="22" t="str">
        <f t="shared" si="2"/>
        <v/>
      </c>
      <c r="M34" s="444" t="str">
        <f>IF(ISNUMBER(F34),IF(G34="",VLOOKUP($A34,'Loc Coefficients Config'!$A:$H,8,FALSE),VLOOKUP(G34,'Loc Coefficients Location'!A:E,5,FALSE)),"")</f>
        <v/>
      </c>
      <c r="N34" s="22" t="str">
        <f t="shared" si="3"/>
        <v/>
      </c>
      <c r="O34" s="444" t="str">
        <f>IF(ISNUMBER(F34),IF(G34="",VLOOKUP($A34,'Loc Coefficients Config'!$A:$I,9,FALSE),VLOOKUP(G34,'Loc Coefficients Location'!A:F,6,FALSE)),"")</f>
        <v/>
      </c>
      <c r="P34" s="22" t="str">
        <f t="shared" si="4"/>
        <v/>
      </c>
    </row>
    <row r="35" spans="1:16" ht="32.25" thickBot="1">
      <c r="A35" s="36" t="s">
        <v>148</v>
      </c>
      <c r="B35" s="33" t="s">
        <v>149</v>
      </c>
      <c r="C35" s="77" t="s">
        <v>150</v>
      </c>
      <c r="D35" s="37">
        <v>1</v>
      </c>
      <c r="E35" s="34"/>
      <c r="F35" s="39" t="s">
        <v>79</v>
      </c>
      <c r="G35" s="443" t="s">
        <v>11187</v>
      </c>
      <c r="H35" s="22" t="str">
        <f t="shared" si="1"/>
        <v/>
      </c>
      <c r="I35" s="22" t="str">
        <f t="shared" si="1"/>
        <v/>
      </c>
      <c r="J35" s="22" t="str">
        <f t="shared" si="1"/>
        <v/>
      </c>
      <c r="K35" s="444" t="str">
        <f>IF(ISNUMBER(F35),IF(G35="",VLOOKUP($A35,'Loc Coefficients Config'!$A:$G,7,FALSE),VLOOKUP(G35,'Loc Coefficients Location'!A:D,4,FALSE)),"")</f>
        <v/>
      </c>
      <c r="L35" s="22" t="str">
        <f t="shared" si="2"/>
        <v/>
      </c>
      <c r="M35" s="444" t="str">
        <f>IF(ISNUMBER(F35),IF(G35="",VLOOKUP($A35,'Loc Coefficients Config'!$A:$H,8,FALSE),VLOOKUP(G35,'Loc Coefficients Location'!A:E,5,FALSE)),"")</f>
        <v/>
      </c>
      <c r="N35" s="22" t="str">
        <f t="shared" si="3"/>
        <v/>
      </c>
      <c r="O35" s="444" t="str">
        <f>IF(ISNUMBER(F35),IF(G35="",VLOOKUP($A35,'Loc Coefficients Config'!$A:$I,9,FALSE),VLOOKUP(G35,'Loc Coefficients Location'!A:F,6,FALSE)),"")</f>
        <v/>
      </c>
      <c r="P35" s="22" t="str">
        <f t="shared" si="4"/>
        <v/>
      </c>
    </row>
    <row r="36" spans="1:16" ht="16.5" thickBot="1">
      <c r="A36" s="36" t="s">
        <v>151</v>
      </c>
      <c r="B36" s="33" t="s">
        <v>152</v>
      </c>
      <c r="C36" s="77" t="s">
        <v>153</v>
      </c>
      <c r="D36" s="37">
        <v>1</v>
      </c>
      <c r="E36" s="34"/>
      <c r="F36" s="39" t="s">
        <v>79</v>
      </c>
      <c r="G36" s="443" t="s">
        <v>11187</v>
      </c>
      <c r="H36" s="22" t="str">
        <f t="shared" si="1"/>
        <v/>
      </c>
      <c r="I36" s="22" t="str">
        <f t="shared" si="1"/>
        <v/>
      </c>
      <c r="J36" s="22" t="str">
        <f t="shared" si="1"/>
        <v/>
      </c>
      <c r="K36" s="444" t="str">
        <f>IF(ISNUMBER(F36),IF(G36="",VLOOKUP($A36,'Loc Coefficients Config'!$A:$G,7,FALSE),VLOOKUP(G36,'Loc Coefficients Location'!A:D,4,FALSE)),"")</f>
        <v/>
      </c>
      <c r="L36" s="22" t="str">
        <f t="shared" si="2"/>
        <v/>
      </c>
      <c r="M36" s="444" t="str">
        <f>IF(ISNUMBER(F36),IF(G36="",VLOOKUP($A36,'Loc Coefficients Config'!$A:$H,8,FALSE),VLOOKUP(G36,'Loc Coefficients Location'!A:E,5,FALSE)),"")</f>
        <v/>
      </c>
      <c r="N36" s="22" t="str">
        <f t="shared" si="3"/>
        <v/>
      </c>
      <c r="O36" s="444" t="str">
        <f>IF(ISNUMBER(F36),IF(G36="",VLOOKUP($A36,'Loc Coefficients Config'!$A:$I,9,FALSE),VLOOKUP(G36,'Loc Coefficients Location'!A:F,6,FALSE)),"")</f>
        <v/>
      </c>
      <c r="P36" s="22" t="str">
        <f t="shared" si="4"/>
        <v/>
      </c>
    </row>
    <row r="37" spans="1:16" ht="16.5" thickBot="1">
      <c r="A37" s="36" t="s">
        <v>154</v>
      </c>
      <c r="B37" s="33" t="s">
        <v>155</v>
      </c>
      <c r="C37" s="77" t="s">
        <v>156</v>
      </c>
      <c r="D37" s="37">
        <v>1</v>
      </c>
      <c r="E37" s="34"/>
      <c r="F37" s="39" t="s">
        <v>79</v>
      </c>
      <c r="G37" s="443" t="s">
        <v>11187</v>
      </c>
      <c r="H37" s="22" t="str">
        <f t="shared" si="1"/>
        <v/>
      </c>
      <c r="I37" s="22" t="str">
        <f t="shared" si="1"/>
        <v/>
      </c>
      <c r="J37" s="22" t="str">
        <f t="shared" si="1"/>
        <v/>
      </c>
      <c r="K37" s="444" t="str">
        <f>IF(ISNUMBER(F37),IF(G37="",VLOOKUP($A37,'Loc Coefficients Config'!$A:$G,7,FALSE),VLOOKUP(G37,'Loc Coefficients Location'!A:D,4,FALSE)),"")</f>
        <v/>
      </c>
      <c r="L37" s="22" t="str">
        <f t="shared" si="2"/>
        <v/>
      </c>
      <c r="M37" s="444" t="str">
        <f>IF(ISNUMBER(F37),IF(G37="",VLOOKUP($A37,'Loc Coefficients Config'!$A:$H,8,FALSE),VLOOKUP(G37,'Loc Coefficients Location'!A:E,5,FALSE)),"")</f>
        <v/>
      </c>
      <c r="N37" s="22" t="str">
        <f t="shared" si="3"/>
        <v/>
      </c>
      <c r="O37" s="444" t="str">
        <f>IF(ISNUMBER(F37),IF(G37="",VLOOKUP($A37,'Loc Coefficients Config'!$A:$I,9,FALSE),VLOOKUP(G37,'Loc Coefficients Location'!A:F,6,FALSE)),"")</f>
        <v/>
      </c>
      <c r="P37" s="22" t="str">
        <f t="shared" si="4"/>
        <v/>
      </c>
    </row>
    <row r="38" spans="1:16" ht="16.5" thickBot="1">
      <c r="A38" s="36" t="s">
        <v>122</v>
      </c>
      <c r="B38" s="33" t="s">
        <v>123</v>
      </c>
      <c r="C38" s="77" t="s">
        <v>96</v>
      </c>
      <c r="D38" s="37">
        <v>1</v>
      </c>
      <c r="E38" s="34"/>
      <c r="F38" s="39" t="s">
        <v>79</v>
      </c>
      <c r="G38" s="443" t="s">
        <v>11188</v>
      </c>
      <c r="H38" s="22" t="str">
        <f t="shared" si="1"/>
        <v/>
      </c>
      <c r="I38" s="22" t="str">
        <f t="shared" si="1"/>
        <v/>
      </c>
      <c r="J38" s="22" t="str">
        <f t="shared" si="1"/>
        <v/>
      </c>
      <c r="K38" s="444" t="str">
        <f>IF(ISNUMBER(F38),IF(G38="",VLOOKUP($A38,'Loc Coefficients Config'!$A:$G,7,FALSE),VLOOKUP(G38,'Loc Coefficients Location'!A:D,4,FALSE)),"")</f>
        <v/>
      </c>
      <c r="L38" s="22" t="str">
        <f t="shared" si="2"/>
        <v/>
      </c>
      <c r="M38" s="444" t="str">
        <f>IF(ISNUMBER(F38),IF(G38="",VLOOKUP($A38,'Loc Coefficients Config'!$A:$H,8,FALSE),VLOOKUP(G38,'Loc Coefficients Location'!A:E,5,FALSE)),"")</f>
        <v/>
      </c>
      <c r="N38" s="22" t="str">
        <f t="shared" si="3"/>
        <v/>
      </c>
      <c r="O38" s="444" t="str">
        <f>IF(ISNUMBER(F38),IF(G38="",VLOOKUP($A38,'Loc Coefficients Config'!$A:$I,9,FALSE),VLOOKUP(G38,'Loc Coefficients Location'!A:F,6,FALSE)),"")</f>
        <v/>
      </c>
      <c r="P38" s="22" t="str">
        <f t="shared" si="4"/>
        <v/>
      </c>
    </row>
    <row r="39" spans="1:16" ht="16.5" thickBot="1">
      <c r="A39" s="36" t="s">
        <v>157</v>
      </c>
      <c r="B39" s="33" t="s">
        <v>158</v>
      </c>
      <c r="C39" s="77" t="s">
        <v>159</v>
      </c>
      <c r="D39" s="37">
        <v>1</v>
      </c>
      <c r="E39" s="34"/>
      <c r="F39" s="39" t="s">
        <v>79</v>
      </c>
      <c r="G39" s="443" t="s">
        <v>11190</v>
      </c>
      <c r="H39" s="22" t="str">
        <f t="shared" si="1"/>
        <v/>
      </c>
      <c r="I39" s="22" t="str">
        <f t="shared" si="1"/>
        <v/>
      </c>
      <c r="J39" s="22" t="str">
        <f t="shared" si="1"/>
        <v/>
      </c>
      <c r="K39" s="444" t="str">
        <f>IF(ISNUMBER(F39),IF(G39="",VLOOKUP($A39,'Loc Coefficients Config'!$A:$G,7,FALSE),VLOOKUP(G39,'Loc Coefficients Location'!A:D,4,FALSE)),"")</f>
        <v/>
      </c>
      <c r="L39" s="22" t="str">
        <f t="shared" si="2"/>
        <v/>
      </c>
      <c r="M39" s="444" t="str">
        <f>IF(ISNUMBER(F39),IF(G39="",VLOOKUP($A39,'Loc Coefficients Config'!$A:$H,8,FALSE),VLOOKUP(G39,'Loc Coefficients Location'!A:E,5,FALSE)),"")</f>
        <v/>
      </c>
      <c r="N39" s="22" t="str">
        <f t="shared" si="3"/>
        <v/>
      </c>
      <c r="O39" s="444" t="str">
        <f>IF(ISNUMBER(F39),IF(G39="",VLOOKUP($A39,'Loc Coefficients Config'!$A:$I,9,FALSE),VLOOKUP(G39,'Loc Coefficients Location'!A:F,6,FALSE)),"")</f>
        <v/>
      </c>
      <c r="P39" s="22" t="str">
        <f t="shared" si="4"/>
        <v/>
      </c>
    </row>
    <row r="40" spans="1:16" ht="16.5" thickBot="1">
      <c r="A40" s="36" t="s">
        <v>160</v>
      </c>
      <c r="B40" s="33" t="s">
        <v>161</v>
      </c>
      <c r="C40" s="77" t="s">
        <v>162</v>
      </c>
      <c r="D40" s="37">
        <v>1</v>
      </c>
      <c r="E40" s="34"/>
      <c r="F40" s="39" t="s">
        <v>79</v>
      </c>
      <c r="G40" s="443" t="s">
        <v>11187</v>
      </c>
      <c r="H40" s="22" t="str">
        <f t="shared" si="1"/>
        <v/>
      </c>
      <c r="I40" s="22" t="str">
        <f t="shared" si="1"/>
        <v/>
      </c>
      <c r="J40" s="22" t="str">
        <f t="shared" si="1"/>
        <v/>
      </c>
      <c r="K40" s="444" t="str">
        <f>IF(ISNUMBER(F40),IF(G40="",VLOOKUP($A40,'Loc Coefficients Config'!$A:$G,7,FALSE),VLOOKUP(G40,'Loc Coefficients Location'!A:D,4,FALSE)),"")</f>
        <v/>
      </c>
      <c r="L40" s="22" t="str">
        <f t="shared" si="2"/>
        <v/>
      </c>
      <c r="M40" s="444" t="str">
        <f>IF(ISNUMBER(F40),IF(G40="",VLOOKUP($A40,'Loc Coefficients Config'!$A:$H,8,FALSE),VLOOKUP(G40,'Loc Coefficients Location'!A:E,5,FALSE)),"")</f>
        <v/>
      </c>
      <c r="N40" s="22" t="str">
        <f t="shared" si="3"/>
        <v/>
      </c>
      <c r="O40" s="444" t="str">
        <f>IF(ISNUMBER(F40),IF(G40="",VLOOKUP($A40,'Loc Coefficients Config'!$A:$I,9,FALSE),VLOOKUP(G40,'Loc Coefficients Location'!A:F,6,FALSE)),"")</f>
        <v/>
      </c>
      <c r="P40" s="22" t="str">
        <f t="shared" si="4"/>
        <v/>
      </c>
    </row>
    <row r="41" spans="1:16" ht="16.5" thickBot="1">
      <c r="A41" s="36" t="s">
        <v>163</v>
      </c>
      <c r="B41" s="33" t="s">
        <v>164</v>
      </c>
      <c r="C41" s="77" t="s">
        <v>165</v>
      </c>
      <c r="D41" s="37">
        <v>1</v>
      </c>
      <c r="E41" s="34"/>
      <c r="F41" s="39" t="s">
        <v>79</v>
      </c>
      <c r="G41" s="443" t="s">
        <v>11187</v>
      </c>
      <c r="H41" s="22" t="str">
        <f t="shared" si="1"/>
        <v/>
      </c>
      <c r="I41" s="22" t="str">
        <f t="shared" si="1"/>
        <v/>
      </c>
      <c r="J41" s="22" t="str">
        <f t="shared" si="1"/>
        <v/>
      </c>
      <c r="K41" s="444" t="str">
        <f>IF(ISNUMBER(F41),IF(G41="",VLOOKUP($A41,'Loc Coefficients Config'!$A:$G,7,FALSE),VLOOKUP(G41,'Loc Coefficients Location'!A:D,4,FALSE)),"")</f>
        <v/>
      </c>
      <c r="L41" s="22" t="str">
        <f t="shared" si="2"/>
        <v/>
      </c>
      <c r="M41" s="444" t="str">
        <f>IF(ISNUMBER(F41),IF(G41="",VLOOKUP($A41,'Loc Coefficients Config'!$A:$H,8,FALSE),VLOOKUP(G41,'Loc Coefficients Location'!A:E,5,FALSE)),"")</f>
        <v/>
      </c>
      <c r="N41" s="22" t="str">
        <f t="shared" si="3"/>
        <v/>
      </c>
      <c r="O41" s="444" t="str">
        <f>IF(ISNUMBER(F41),IF(G41="",VLOOKUP($A41,'Loc Coefficients Config'!$A:$I,9,FALSE),VLOOKUP(G41,'Loc Coefficients Location'!A:F,6,FALSE)),"")</f>
        <v/>
      </c>
      <c r="P41" s="22" t="str">
        <f t="shared" si="4"/>
        <v/>
      </c>
    </row>
    <row r="42" spans="1:16" ht="16.5" thickBot="1">
      <c r="A42" s="36" t="s">
        <v>166</v>
      </c>
      <c r="B42" s="33" t="s">
        <v>167</v>
      </c>
      <c r="C42" s="77" t="s">
        <v>168</v>
      </c>
      <c r="D42" s="37">
        <v>1</v>
      </c>
      <c r="E42" s="34"/>
      <c r="F42" s="39" t="s">
        <v>79</v>
      </c>
      <c r="G42" s="443" t="s">
        <v>11187</v>
      </c>
      <c r="H42" s="22" t="str">
        <f t="shared" si="1"/>
        <v/>
      </c>
      <c r="I42" s="22" t="str">
        <f t="shared" si="1"/>
        <v/>
      </c>
      <c r="J42" s="22" t="str">
        <f t="shared" si="1"/>
        <v/>
      </c>
      <c r="K42" s="444" t="str">
        <f>IF(ISNUMBER(F42),IF(G42="",VLOOKUP($A42,'Loc Coefficients Config'!$A:$G,7,FALSE),VLOOKUP(G42,'Loc Coefficients Location'!A:D,4,FALSE)),"")</f>
        <v/>
      </c>
      <c r="L42" s="22" t="str">
        <f t="shared" si="2"/>
        <v/>
      </c>
      <c r="M42" s="444" t="str">
        <f>IF(ISNUMBER(F42),IF(G42="",VLOOKUP($A42,'Loc Coefficients Config'!$A:$H,8,FALSE),VLOOKUP(G42,'Loc Coefficients Location'!A:E,5,FALSE)),"")</f>
        <v/>
      </c>
      <c r="N42" s="22" t="str">
        <f t="shared" si="3"/>
        <v/>
      </c>
      <c r="O42" s="444" t="str">
        <f>IF(ISNUMBER(F42),IF(G42="",VLOOKUP($A42,'Loc Coefficients Config'!$A:$I,9,FALSE),VLOOKUP(G42,'Loc Coefficients Location'!A:F,6,FALSE)),"")</f>
        <v/>
      </c>
      <c r="P42" s="22" t="str">
        <f t="shared" si="4"/>
        <v/>
      </c>
    </row>
    <row r="43" spans="1:16" ht="16.5" thickBot="1">
      <c r="A43" s="36" t="s">
        <v>124</v>
      </c>
      <c r="B43" s="33" t="s">
        <v>125</v>
      </c>
      <c r="C43" s="77" t="s">
        <v>126</v>
      </c>
      <c r="D43" s="37">
        <v>1</v>
      </c>
      <c r="E43" s="34"/>
      <c r="F43" s="39" t="s">
        <v>79</v>
      </c>
      <c r="G43" s="443" t="s">
        <v>11188</v>
      </c>
      <c r="H43" s="22" t="str">
        <f t="shared" si="1"/>
        <v/>
      </c>
      <c r="I43" s="22" t="str">
        <f t="shared" si="1"/>
        <v/>
      </c>
      <c r="J43" s="22" t="str">
        <f t="shared" si="1"/>
        <v/>
      </c>
      <c r="K43" s="444" t="str">
        <f>IF(ISNUMBER(F43),IF(G43="",VLOOKUP($A43,'Loc Coefficients Config'!$A:$G,7,FALSE),VLOOKUP(G43,'Loc Coefficients Location'!A:D,4,FALSE)),"")</f>
        <v/>
      </c>
      <c r="L43" s="22" t="str">
        <f t="shared" si="2"/>
        <v/>
      </c>
      <c r="M43" s="444" t="str">
        <f>IF(ISNUMBER(F43),IF(G43="",VLOOKUP($A43,'Loc Coefficients Config'!$A:$H,8,FALSE),VLOOKUP(G43,'Loc Coefficients Location'!A:E,5,FALSE)),"")</f>
        <v/>
      </c>
      <c r="N43" s="22" t="str">
        <f t="shared" si="3"/>
        <v/>
      </c>
      <c r="O43" s="444" t="str">
        <f>IF(ISNUMBER(F43),IF(G43="",VLOOKUP($A43,'Loc Coefficients Config'!$A:$I,9,FALSE),VLOOKUP(G43,'Loc Coefficients Location'!A:F,6,FALSE)),"")</f>
        <v/>
      </c>
      <c r="P43" s="22" t="str">
        <f t="shared" si="4"/>
        <v/>
      </c>
    </row>
    <row r="44" spans="1:16" ht="16.5" thickBot="1">
      <c r="A44" s="36" t="s">
        <v>127</v>
      </c>
      <c r="B44" s="33" t="s">
        <v>169</v>
      </c>
      <c r="C44" s="77" t="s">
        <v>170</v>
      </c>
      <c r="D44" s="37">
        <v>1</v>
      </c>
      <c r="E44" s="34"/>
      <c r="F44" s="39" t="s">
        <v>79</v>
      </c>
      <c r="G44" s="443" t="s">
        <v>11187</v>
      </c>
      <c r="H44" s="22" t="str">
        <f t="shared" si="1"/>
        <v/>
      </c>
      <c r="I44" s="22" t="str">
        <f t="shared" si="1"/>
        <v/>
      </c>
      <c r="J44" s="22" t="str">
        <f t="shared" si="1"/>
        <v/>
      </c>
      <c r="K44" s="444" t="str">
        <f>IF(ISNUMBER(F44),IF(G44="",VLOOKUP($A44,'Loc Coefficients Config'!$A:$G,7,FALSE),VLOOKUP(G44,'Loc Coefficients Location'!A:D,4,FALSE)),"")</f>
        <v/>
      </c>
      <c r="L44" s="22" t="str">
        <f t="shared" si="2"/>
        <v/>
      </c>
      <c r="M44" s="444" t="str">
        <f>IF(ISNUMBER(F44),IF(G44="",VLOOKUP($A44,'Loc Coefficients Config'!$A:$H,8,FALSE),VLOOKUP(G44,'Loc Coefficients Location'!A:E,5,FALSE)),"")</f>
        <v/>
      </c>
      <c r="N44" s="22" t="str">
        <f t="shared" si="3"/>
        <v/>
      </c>
      <c r="O44" s="444" t="str">
        <f>IF(ISNUMBER(F44),IF(G44="",VLOOKUP($A44,'Loc Coefficients Config'!$A:$I,9,FALSE),VLOOKUP(G44,'Loc Coefficients Location'!A:F,6,FALSE)),"")</f>
        <v/>
      </c>
      <c r="P44" s="22" t="str">
        <f t="shared" si="4"/>
        <v/>
      </c>
    </row>
    <row r="45" spans="1:16" ht="16.5" thickBot="1">
      <c r="A45" s="36" t="s">
        <v>97</v>
      </c>
      <c r="B45" s="33" t="s">
        <v>171</v>
      </c>
      <c r="C45" s="77" t="s">
        <v>98</v>
      </c>
      <c r="D45" s="37">
        <v>1</v>
      </c>
      <c r="E45" s="34"/>
      <c r="F45" s="39" t="s">
        <v>79</v>
      </c>
      <c r="G45" s="443" t="s">
        <v>11188</v>
      </c>
      <c r="H45" s="22" t="str">
        <f t="shared" si="1"/>
        <v/>
      </c>
      <c r="I45" s="22" t="str">
        <f t="shared" si="1"/>
        <v/>
      </c>
      <c r="J45" s="22" t="str">
        <f t="shared" si="1"/>
        <v/>
      </c>
      <c r="K45" s="444" t="str">
        <f>IF(ISNUMBER(F45),IF(G45="",VLOOKUP($A45,'Loc Coefficients Config'!$A:$G,7,FALSE),VLOOKUP(G45,'Loc Coefficients Location'!A:D,4,FALSE)),"")</f>
        <v/>
      </c>
      <c r="L45" s="22" t="str">
        <f t="shared" si="2"/>
        <v/>
      </c>
      <c r="M45" s="444" t="str">
        <f>IF(ISNUMBER(F45),IF(G45="",VLOOKUP($A45,'Loc Coefficients Config'!$A:$H,8,FALSE),VLOOKUP(G45,'Loc Coefficients Location'!A:E,5,FALSE)),"")</f>
        <v/>
      </c>
      <c r="N45" s="22" t="str">
        <f t="shared" si="3"/>
        <v/>
      </c>
      <c r="O45" s="444" t="str">
        <f>IF(ISNUMBER(F45),IF(G45="",VLOOKUP($A45,'Loc Coefficients Config'!$A:$I,9,FALSE),VLOOKUP(G45,'Loc Coefficients Location'!A:F,6,FALSE)),"")</f>
        <v/>
      </c>
      <c r="P45" s="22" t="str">
        <f t="shared" si="4"/>
        <v/>
      </c>
    </row>
    <row r="46" spans="1:16" ht="32.25" thickBot="1">
      <c r="A46" s="36" t="s">
        <v>102</v>
      </c>
      <c r="B46" s="33" t="s">
        <v>133</v>
      </c>
      <c r="C46" s="77" t="s">
        <v>134</v>
      </c>
      <c r="D46" s="37">
        <v>1</v>
      </c>
      <c r="E46" s="34"/>
      <c r="F46" s="39" t="s">
        <v>79</v>
      </c>
      <c r="G46" s="443" t="s">
        <v>11189</v>
      </c>
      <c r="H46" s="22" t="str">
        <f t="shared" si="1"/>
        <v/>
      </c>
      <c r="I46" s="22" t="str">
        <f t="shared" si="1"/>
        <v/>
      </c>
      <c r="J46" s="22" t="str">
        <f t="shared" si="1"/>
        <v/>
      </c>
      <c r="K46" s="444" t="str">
        <f>IF(ISNUMBER(F46),IF(G46="",VLOOKUP($A46,'Loc Coefficients Config'!$A:$G,7,FALSE),VLOOKUP(G46,'Loc Coefficients Location'!A:D,4,FALSE)),"")</f>
        <v/>
      </c>
      <c r="L46" s="22" t="str">
        <f t="shared" si="2"/>
        <v/>
      </c>
      <c r="M46" s="444" t="str">
        <f>IF(ISNUMBER(F46),IF(G46="",VLOOKUP($A46,'Loc Coefficients Config'!$A:$H,8,FALSE),VLOOKUP(G46,'Loc Coefficients Location'!A:E,5,FALSE)),"")</f>
        <v/>
      </c>
      <c r="N46" s="22" t="str">
        <f t="shared" si="3"/>
        <v/>
      </c>
      <c r="O46" s="444" t="str">
        <f>IF(ISNUMBER(F46),IF(G46="",VLOOKUP($A46,'Loc Coefficients Config'!$A:$I,9,FALSE),VLOOKUP(G46,'Loc Coefficients Location'!A:F,6,FALSE)),"")</f>
        <v/>
      </c>
      <c r="P46" s="22" t="str">
        <f t="shared" si="4"/>
        <v/>
      </c>
    </row>
    <row r="47" spans="1:16" ht="32.25" thickBot="1">
      <c r="A47" s="41" t="s">
        <v>105</v>
      </c>
      <c r="B47" s="42" t="s">
        <v>172</v>
      </c>
      <c r="C47" s="105" t="s">
        <v>173</v>
      </c>
      <c r="D47" s="52">
        <v>1</v>
      </c>
      <c r="E47" s="44"/>
      <c r="F47" s="53" t="s">
        <v>79</v>
      </c>
      <c r="G47" s="443" t="s">
        <v>11189</v>
      </c>
      <c r="H47" s="22" t="str">
        <f t="shared" si="1"/>
        <v/>
      </c>
      <c r="I47" s="22" t="str">
        <f t="shared" si="1"/>
        <v/>
      </c>
      <c r="J47" s="22" t="str">
        <f t="shared" si="1"/>
        <v/>
      </c>
      <c r="K47" s="444" t="str">
        <f>IF(ISNUMBER(F47),IF(G47="",VLOOKUP($A47,'Loc Coefficients Config'!$A:$G,7,FALSE),VLOOKUP(G47,'Loc Coefficients Location'!A:D,4,FALSE)),"")</f>
        <v/>
      </c>
      <c r="L47" s="22" t="str">
        <f t="shared" si="2"/>
        <v/>
      </c>
      <c r="M47" s="444" t="str">
        <f>IF(ISNUMBER(F47),IF(G47="",VLOOKUP($A47,'Loc Coefficients Config'!$A:$H,8,FALSE),VLOOKUP(G47,'Loc Coefficients Location'!A:E,5,FALSE)),"")</f>
        <v/>
      </c>
      <c r="N47" s="22" t="str">
        <f t="shared" si="3"/>
        <v/>
      </c>
      <c r="O47" s="444" t="str">
        <f>IF(ISNUMBER(F47),IF(G47="",VLOOKUP($A47,'Loc Coefficients Config'!$A:$I,9,FALSE),VLOOKUP(G47,'Loc Coefficients Location'!A:F,6,FALSE)),"")</f>
        <v/>
      </c>
      <c r="P47" s="22" t="str">
        <f t="shared" si="4"/>
        <v/>
      </c>
    </row>
    <row r="48" spans="1:16" ht="16.5" thickBot="1">
      <c r="A48" s="23"/>
      <c r="B48" s="24" t="s">
        <v>79</v>
      </c>
      <c r="C48" s="137" t="s">
        <v>79</v>
      </c>
      <c r="D48" s="4"/>
      <c r="E48" s="47" t="s">
        <v>79</v>
      </c>
      <c r="F48" s="26" t="s">
        <v>79</v>
      </c>
      <c r="G48" s="443" t="s">
        <v>79</v>
      </c>
      <c r="H48" s="22" t="str">
        <f t="shared" si="1"/>
        <v/>
      </c>
      <c r="I48" s="22" t="str">
        <f t="shared" si="1"/>
        <v/>
      </c>
      <c r="J48" s="22" t="str">
        <f t="shared" si="1"/>
        <v/>
      </c>
      <c r="K48" s="444" t="str">
        <f>IF(ISNUMBER(F48),IF(G48="",VLOOKUP($A48,'Loc Coefficients Config'!$A:$G,7,FALSE),VLOOKUP(G48,'Loc Coefficients Location'!A:D,4,FALSE)),"")</f>
        <v/>
      </c>
      <c r="L48" s="22" t="str">
        <f t="shared" si="2"/>
        <v/>
      </c>
      <c r="M48" s="444" t="str">
        <f>IF(ISNUMBER(F48),IF(G48="",VLOOKUP($A48,'Loc Coefficients Config'!$A:$H,8,FALSE),VLOOKUP(G48,'Loc Coefficients Location'!A:E,5,FALSE)),"")</f>
        <v/>
      </c>
      <c r="N48" s="22" t="str">
        <f t="shared" si="3"/>
        <v/>
      </c>
      <c r="O48" s="444" t="str">
        <f>IF(ISNUMBER(F48),IF(G48="",VLOOKUP($A48,'Loc Coefficients Config'!$A:$I,9,FALSE),VLOOKUP(G48,'Loc Coefficients Location'!A:F,6,FALSE)),"")</f>
        <v/>
      </c>
      <c r="P48" s="22" t="str">
        <f t="shared" si="4"/>
        <v/>
      </c>
    </row>
    <row r="49" spans="1:16" ht="16.5" thickBot="1">
      <c r="A49" s="23"/>
      <c r="B49" s="24" t="s">
        <v>79</v>
      </c>
      <c r="C49" s="137" t="s">
        <v>79</v>
      </c>
      <c r="D49" s="4"/>
      <c r="E49" s="47" t="s">
        <v>79</v>
      </c>
      <c r="F49" s="26" t="s">
        <v>79</v>
      </c>
      <c r="G49" s="443" t="s">
        <v>79</v>
      </c>
      <c r="H49" s="22" t="str">
        <f t="shared" si="1"/>
        <v/>
      </c>
      <c r="I49" s="22" t="str">
        <f t="shared" si="1"/>
        <v/>
      </c>
      <c r="J49" s="22" t="str">
        <f t="shared" si="1"/>
        <v/>
      </c>
      <c r="K49" s="444" t="str">
        <f>IF(ISNUMBER(F49),IF(G49="",VLOOKUP($A49,'Loc Coefficients Config'!$A:$G,7,FALSE),VLOOKUP(G49,'Loc Coefficients Location'!A:D,4,FALSE)),"")</f>
        <v/>
      </c>
      <c r="L49" s="22" t="str">
        <f t="shared" si="2"/>
        <v/>
      </c>
      <c r="M49" s="444" t="str">
        <f>IF(ISNUMBER(F49),IF(G49="",VLOOKUP($A49,'Loc Coefficients Config'!$A:$H,8,FALSE),VLOOKUP(G49,'Loc Coefficients Location'!A:E,5,FALSE)),"")</f>
        <v/>
      </c>
      <c r="N49" s="22" t="str">
        <f t="shared" si="3"/>
        <v/>
      </c>
      <c r="O49" s="444" t="str">
        <f>IF(ISNUMBER(F49),IF(G49="",VLOOKUP($A49,'Loc Coefficients Config'!$A:$I,9,FALSE),VLOOKUP(G49,'Loc Coefficients Location'!A:F,6,FALSE)),"")</f>
        <v/>
      </c>
      <c r="P49" s="22" t="str">
        <f t="shared" si="4"/>
        <v/>
      </c>
    </row>
    <row r="50" spans="1:16" ht="66.95" customHeight="1">
      <c r="A50" s="27" t="s">
        <v>174</v>
      </c>
      <c r="B50" s="28" t="s">
        <v>175</v>
      </c>
      <c r="C50" s="102" t="s">
        <v>176</v>
      </c>
      <c r="D50" s="30"/>
      <c r="E50" s="30"/>
      <c r="F50" s="590">
        <v>757.93000000000006</v>
      </c>
      <c r="G50" s="443" t="s">
        <v>79</v>
      </c>
      <c r="H50" s="22">
        <f t="shared" si="1"/>
        <v>203.8</v>
      </c>
      <c r="I50" s="22">
        <f t="shared" si="1"/>
        <v>104.87</v>
      </c>
      <c r="J50" s="22">
        <f t="shared" si="1"/>
        <v>72.02</v>
      </c>
      <c r="K50" s="444">
        <f>IF(ISNUMBER(F50),IF(G50="",VLOOKUP($A50,'Loc Coefficients Config'!$A:$G,7,FALSE),VLOOKUP(G50,'Loc Coefficients Location'!A:D,4,FALSE)),"")</f>
        <v>0.2328666948794744</v>
      </c>
      <c r="L50" s="22">
        <f t="shared" si="2"/>
        <v>176.5</v>
      </c>
      <c r="M50" s="444">
        <f>IF(ISNUMBER(F50),IF(G50="",VLOOKUP($A50,'Loc Coefficients Config'!$A:$H,8,FALSE),VLOOKUP(G50,'Loc Coefficients Location'!A:E,5,FALSE)),"")</f>
        <v>0.1223075492063911</v>
      </c>
      <c r="N50" s="22">
        <f t="shared" si="3"/>
        <v>92.7</v>
      </c>
      <c r="O50" s="444">
        <f>IF(ISNUMBER(F50),IF(G50="",VLOOKUP($A50,'Loc Coefficients Config'!$A:$I,9,FALSE),VLOOKUP(G50,'Loc Coefficients Location'!A:F,6,FALSE)),"")</f>
        <v>8.779085122636654E-2</v>
      </c>
      <c r="P50" s="22">
        <f t="shared" si="4"/>
        <v>66.540000000000006</v>
      </c>
    </row>
    <row r="51" spans="1:16">
      <c r="A51" s="36" t="s">
        <v>177</v>
      </c>
      <c r="B51" s="33" t="s">
        <v>178</v>
      </c>
      <c r="C51" s="77" t="s">
        <v>176</v>
      </c>
      <c r="D51" s="37">
        <v>1</v>
      </c>
      <c r="E51" s="37"/>
      <c r="F51" s="39" t="s">
        <v>79</v>
      </c>
      <c r="G51" s="443" t="s">
        <v>11187</v>
      </c>
      <c r="H51" s="22" t="str">
        <f t="shared" si="1"/>
        <v/>
      </c>
      <c r="I51" s="22" t="str">
        <f t="shared" si="1"/>
        <v/>
      </c>
      <c r="J51" s="22" t="str">
        <f t="shared" si="1"/>
        <v/>
      </c>
      <c r="K51" s="444" t="str">
        <f>IF(ISNUMBER(F51),IF(G51="",VLOOKUP($A51,'Loc Coefficients Config'!$A:$G,7,FALSE),VLOOKUP(G51,'Loc Coefficients Location'!A:D,4,FALSE)),"")</f>
        <v/>
      </c>
      <c r="L51" s="22" t="str">
        <f t="shared" si="2"/>
        <v/>
      </c>
      <c r="M51" s="444" t="str">
        <f>IF(ISNUMBER(F51),IF(G51="",VLOOKUP($A51,'Loc Coefficients Config'!$A:$H,8,FALSE),VLOOKUP(G51,'Loc Coefficients Location'!A:E,5,FALSE)),"")</f>
        <v/>
      </c>
      <c r="N51" s="22" t="str">
        <f t="shared" si="3"/>
        <v/>
      </c>
      <c r="O51" s="444" t="str">
        <f>IF(ISNUMBER(F51),IF(G51="",VLOOKUP($A51,'Loc Coefficients Config'!$A:$I,9,FALSE),VLOOKUP(G51,'Loc Coefficients Location'!A:F,6,FALSE)),"")</f>
        <v/>
      </c>
      <c r="P51" s="22" t="str">
        <f t="shared" si="4"/>
        <v/>
      </c>
    </row>
    <row r="52" spans="1:16" ht="32.25" thickBot="1">
      <c r="A52" s="599" t="s">
        <v>113</v>
      </c>
      <c r="B52" s="600" t="s">
        <v>114</v>
      </c>
      <c r="C52" s="601" t="s">
        <v>115</v>
      </c>
      <c r="D52" s="37">
        <v>1</v>
      </c>
      <c r="E52" s="37"/>
      <c r="F52" s="39" t="s">
        <v>79</v>
      </c>
      <c r="G52" s="443" t="s">
        <v>11187</v>
      </c>
      <c r="H52" s="22" t="str">
        <f t="shared" si="1"/>
        <v/>
      </c>
      <c r="I52" s="22" t="str">
        <f t="shared" si="1"/>
        <v/>
      </c>
      <c r="J52" s="22" t="str">
        <f t="shared" si="1"/>
        <v/>
      </c>
      <c r="K52" s="444" t="str">
        <f>IF(ISNUMBER(F52),IF(G52="",VLOOKUP($A52,'Loc Coefficients Config'!$A:$G,7,FALSE),VLOOKUP(G52,'Loc Coefficients Location'!A:D,4,FALSE)),"")</f>
        <v/>
      </c>
      <c r="L52" s="22" t="str">
        <f t="shared" si="2"/>
        <v/>
      </c>
      <c r="M52" s="444" t="str">
        <f>IF(ISNUMBER(F52),IF(G52="",VLOOKUP($A52,'Loc Coefficients Config'!$A:$H,8,FALSE),VLOOKUP(G52,'Loc Coefficients Location'!A:E,5,FALSE)),"")</f>
        <v/>
      </c>
      <c r="N52" s="22" t="str">
        <f t="shared" si="3"/>
        <v/>
      </c>
      <c r="O52" s="444" t="str">
        <f>IF(ISNUMBER(F52),IF(G52="",VLOOKUP($A52,'Loc Coefficients Config'!$A:$I,9,FALSE),VLOOKUP(G52,'Loc Coefficients Location'!A:F,6,FALSE)),"")</f>
        <v/>
      </c>
      <c r="P52" s="22" t="str">
        <f t="shared" si="4"/>
        <v/>
      </c>
    </row>
    <row r="53" spans="1:16" ht="16.5" thickBot="1">
      <c r="A53" s="599" t="s">
        <v>116</v>
      </c>
      <c r="B53" s="600" t="s">
        <v>117</v>
      </c>
      <c r="C53" s="601" t="s">
        <v>118</v>
      </c>
      <c r="D53" s="37">
        <v>1</v>
      </c>
      <c r="E53" s="37"/>
      <c r="F53" s="39" t="s">
        <v>79</v>
      </c>
      <c r="G53" s="443" t="s">
        <v>11187</v>
      </c>
      <c r="H53" s="22" t="str">
        <f t="shared" si="1"/>
        <v/>
      </c>
      <c r="I53" s="22" t="str">
        <f t="shared" si="1"/>
        <v/>
      </c>
      <c r="J53" s="22" t="str">
        <f t="shared" si="1"/>
        <v/>
      </c>
      <c r="K53" s="444" t="str">
        <f>IF(ISNUMBER(F53),IF(G53="",VLOOKUP($A53,'Loc Coefficients Config'!$A:$G,7,FALSE),VLOOKUP(G53,'Loc Coefficients Location'!A:D,4,FALSE)),"")</f>
        <v/>
      </c>
      <c r="L53" s="22" t="str">
        <f t="shared" si="2"/>
        <v/>
      </c>
      <c r="M53" s="444" t="str">
        <f>IF(ISNUMBER(F53),IF(G53="",VLOOKUP($A53,'Loc Coefficients Config'!$A:$H,8,FALSE),VLOOKUP(G53,'Loc Coefficients Location'!A:E,5,FALSE)),"")</f>
        <v/>
      </c>
      <c r="N53" s="22" t="str">
        <f t="shared" si="3"/>
        <v/>
      </c>
      <c r="O53" s="444" t="str">
        <f>IF(ISNUMBER(F53),IF(G53="",VLOOKUP($A53,'Loc Coefficients Config'!$A:$I,9,FALSE),VLOOKUP(G53,'Loc Coefficients Location'!A:F,6,FALSE)),"")</f>
        <v/>
      </c>
      <c r="P53" s="22" t="str">
        <f t="shared" si="4"/>
        <v/>
      </c>
    </row>
    <row r="54" spans="1:16" ht="16.5" thickBot="1">
      <c r="A54" s="599" t="s">
        <v>154</v>
      </c>
      <c r="B54" s="600" t="s">
        <v>155</v>
      </c>
      <c r="C54" s="601" t="s">
        <v>156</v>
      </c>
      <c r="D54" s="37">
        <v>1</v>
      </c>
      <c r="E54" s="37"/>
      <c r="F54" s="39" t="s">
        <v>79</v>
      </c>
      <c r="G54" s="443" t="s">
        <v>11187</v>
      </c>
      <c r="H54" s="22" t="str">
        <f t="shared" si="1"/>
        <v/>
      </c>
      <c r="I54" s="22" t="str">
        <f t="shared" si="1"/>
        <v/>
      </c>
      <c r="J54" s="22" t="str">
        <f t="shared" si="1"/>
        <v/>
      </c>
      <c r="K54" s="444" t="str">
        <f>IF(ISNUMBER(F54),IF(G54="",VLOOKUP($A54,'Loc Coefficients Config'!$A:$G,7,FALSE),VLOOKUP(G54,'Loc Coefficients Location'!A:D,4,FALSE)),"")</f>
        <v/>
      </c>
      <c r="L54" s="22" t="str">
        <f t="shared" si="2"/>
        <v/>
      </c>
      <c r="M54" s="444" t="str">
        <f>IF(ISNUMBER(F54),IF(G54="",VLOOKUP($A54,'Loc Coefficients Config'!$A:$H,8,FALSE),VLOOKUP(G54,'Loc Coefficients Location'!A:E,5,FALSE)),"")</f>
        <v/>
      </c>
      <c r="N54" s="22" t="str">
        <f t="shared" si="3"/>
        <v/>
      </c>
      <c r="O54" s="444" t="str">
        <f>IF(ISNUMBER(F54),IF(G54="",VLOOKUP($A54,'Loc Coefficients Config'!$A:$I,9,FALSE),VLOOKUP(G54,'Loc Coefficients Location'!A:F,6,FALSE)),"")</f>
        <v/>
      </c>
      <c r="P54" s="22" t="str">
        <f t="shared" si="4"/>
        <v/>
      </c>
    </row>
    <row r="55" spans="1:16" ht="16.5" thickBot="1">
      <c r="A55" s="599" t="s">
        <v>122</v>
      </c>
      <c r="B55" s="600" t="s">
        <v>123</v>
      </c>
      <c r="C55" s="601" t="s">
        <v>96</v>
      </c>
      <c r="D55" s="37">
        <v>1</v>
      </c>
      <c r="E55" s="37"/>
      <c r="F55" s="39" t="s">
        <v>79</v>
      </c>
      <c r="G55" s="443" t="s">
        <v>11188</v>
      </c>
      <c r="H55" s="22" t="str">
        <f t="shared" si="1"/>
        <v/>
      </c>
      <c r="I55" s="22" t="str">
        <f t="shared" si="1"/>
        <v/>
      </c>
      <c r="J55" s="22" t="str">
        <f t="shared" si="1"/>
        <v/>
      </c>
      <c r="K55" s="444" t="str">
        <f>IF(ISNUMBER(F55),IF(G55="",VLOOKUP($A55,'Loc Coefficients Config'!$A:$G,7,FALSE),VLOOKUP(G55,'Loc Coefficients Location'!A:D,4,FALSE)),"")</f>
        <v/>
      </c>
      <c r="L55" s="22" t="str">
        <f t="shared" si="2"/>
        <v/>
      </c>
      <c r="M55" s="444" t="str">
        <f>IF(ISNUMBER(F55),IF(G55="",VLOOKUP($A55,'Loc Coefficients Config'!$A:$H,8,FALSE),VLOOKUP(G55,'Loc Coefficients Location'!A:E,5,FALSE)),"")</f>
        <v/>
      </c>
      <c r="N55" s="22" t="str">
        <f t="shared" si="3"/>
        <v/>
      </c>
      <c r="O55" s="444" t="str">
        <f>IF(ISNUMBER(F55),IF(G55="",VLOOKUP($A55,'Loc Coefficients Config'!$A:$I,9,FALSE),VLOOKUP(G55,'Loc Coefficients Location'!A:F,6,FALSE)),"")</f>
        <v/>
      </c>
      <c r="P55" s="22" t="str">
        <f t="shared" si="4"/>
        <v/>
      </c>
    </row>
    <row r="56" spans="1:16" ht="16.5" thickBot="1">
      <c r="A56" s="599" t="s">
        <v>157</v>
      </c>
      <c r="B56" s="600" t="s">
        <v>158</v>
      </c>
      <c r="C56" s="601" t="s">
        <v>159</v>
      </c>
      <c r="D56" s="37">
        <v>1</v>
      </c>
      <c r="E56" s="37"/>
      <c r="F56" s="39" t="s">
        <v>79</v>
      </c>
      <c r="G56" s="443" t="s">
        <v>11190</v>
      </c>
      <c r="H56" s="22" t="str">
        <f t="shared" si="1"/>
        <v/>
      </c>
      <c r="I56" s="22" t="str">
        <f t="shared" si="1"/>
        <v/>
      </c>
      <c r="J56" s="22" t="str">
        <f t="shared" si="1"/>
        <v/>
      </c>
      <c r="K56" s="444" t="str">
        <f>IF(ISNUMBER(F56),IF(G56="",VLOOKUP($A56,'Loc Coefficients Config'!$A:$G,7,FALSE),VLOOKUP(G56,'Loc Coefficients Location'!A:D,4,FALSE)),"")</f>
        <v/>
      </c>
      <c r="L56" s="22" t="str">
        <f t="shared" si="2"/>
        <v/>
      </c>
      <c r="M56" s="444" t="str">
        <f>IF(ISNUMBER(F56),IF(G56="",VLOOKUP($A56,'Loc Coefficients Config'!$A:$H,8,FALSE),VLOOKUP(G56,'Loc Coefficients Location'!A:E,5,FALSE)),"")</f>
        <v/>
      </c>
      <c r="N56" s="22" t="str">
        <f t="shared" si="3"/>
        <v/>
      </c>
      <c r="O56" s="444" t="str">
        <f>IF(ISNUMBER(F56),IF(G56="",VLOOKUP($A56,'Loc Coefficients Config'!$A:$I,9,FALSE),VLOOKUP(G56,'Loc Coefficients Location'!A:F,6,FALSE)),"")</f>
        <v/>
      </c>
      <c r="P56" s="22" t="str">
        <f t="shared" si="4"/>
        <v/>
      </c>
    </row>
    <row r="57" spans="1:16" ht="16.5" thickBot="1">
      <c r="A57" s="599" t="s">
        <v>179</v>
      </c>
      <c r="B57" s="600" t="s">
        <v>180</v>
      </c>
      <c r="C57" s="601" t="s">
        <v>181</v>
      </c>
      <c r="D57" s="37">
        <v>1</v>
      </c>
      <c r="E57" s="37"/>
      <c r="F57" s="39" t="s">
        <v>79</v>
      </c>
      <c r="G57" s="443" t="s">
        <v>11187</v>
      </c>
      <c r="H57" s="22" t="str">
        <f t="shared" si="1"/>
        <v/>
      </c>
      <c r="I57" s="22" t="str">
        <f t="shared" si="1"/>
        <v/>
      </c>
      <c r="J57" s="22" t="str">
        <f t="shared" si="1"/>
        <v/>
      </c>
      <c r="K57" s="444" t="str">
        <f>IF(ISNUMBER(F57),IF(G57="",VLOOKUP($A57,'Loc Coefficients Config'!$A:$G,7,FALSE),VLOOKUP(G57,'Loc Coefficients Location'!A:D,4,FALSE)),"")</f>
        <v/>
      </c>
      <c r="L57" s="22" t="str">
        <f t="shared" si="2"/>
        <v/>
      </c>
      <c r="M57" s="444" t="str">
        <f>IF(ISNUMBER(F57),IF(G57="",VLOOKUP($A57,'Loc Coefficients Config'!$A:$H,8,FALSE),VLOOKUP(G57,'Loc Coefficients Location'!A:E,5,FALSE)),"")</f>
        <v/>
      </c>
      <c r="N57" s="22" t="str">
        <f t="shared" si="3"/>
        <v/>
      </c>
      <c r="O57" s="444" t="str">
        <f>IF(ISNUMBER(F57),IF(G57="",VLOOKUP($A57,'Loc Coefficients Config'!$A:$I,9,FALSE),VLOOKUP(G57,'Loc Coefficients Location'!A:F,6,FALSE)),"")</f>
        <v/>
      </c>
      <c r="P57" s="22" t="str">
        <f t="shared" si="4"/>
        <v/>
      </c>
    </row>
    <row r="58" spans="1:16" ht="16.5" thickBot="1">
      <c r="A58" s="599" t="s">
        <v>182</v>
      </c>
      <c r="B58" s="600" t="s">
        <v>183</v>
      </c>
      <c r="C58" s="601" t="s">
        <v>184</v>
      </c>
      <c r="D58" s="37">
        <v>1</v>
      </c>
      <c r="E58" s="37"/>
      <c r="F58" s="39" t="s">
        <v>79</v>
      </c>
      <c r="G58" s="443" t="s">
        <v>11187</v>
      </c>
      <c r="H58" s="22" t="str">
        <f t="shared" si="1"/>
        <v/>
      </c>
      <c r="I58" s="22" t="str">
        <f t="shared" si="1"/>
        <v/>
      </c>
      <c r="J58" s="22" t="str">
        <f t="shared" si="1"/>
        <v/>
      </c>
      <c r="K58" s="444" t="str">
        <f>IF(ISNUMBER(F58),IF(G58="",VLOOKUP($A58,'Loc Coefficients Config'!$A:$G,7,FALSE),VLOOKUP(G58,'Loc Coefficients Location'!A:D,4,FALSE)),"")</f>
        <v/>
      </c>
      <c r="L58" s="22" t="str">
        <f t="shared" si="2"/>
        <v/>
      </c>
      <c r="M58" s="444" t="str">
        <f>IF(ISNUMBER(F58),IF(G58="",VLOOKUP($A58,'Loc Coefficients Config'!$A:$H,8,FALSE),VLOOKUP(G58,'Loc Coefficients Location'!A:E,5,FALSE)),"")</f>
        <v/>
      </c>
      <c r="N58" s="22" t="str">
        <f t="shared" si="3"/>
        <v/>
      </c>
      <c r="O58" s="444" t="str">
        <f>IF(ISNUMBER(F58),IF(G58="",VLOOKUP($A58,'Loc Coefficients Config'!$A:$I,9,FALSE),VLOOKUP(G58,'Loc Coefficients Location'!A:F,6,FALSE)),"")</f>
        <v/>
      </c>
      <c r="P58" s="22" t="str">
        <f t="shared" si="4"/>
        <v/>
      </c>
    </row>
    <row r="59" spans="1:16" ht="16.5" thickBot="1">
      <c r="A59" s="599" t="s">
        <v>124</v>
      </c>
      <c r="B59" s="600" t="s">
        <v>125</v>
      </c>
      <c r="C59" s="601" t="s">
        <v>126</v>
      </c>
      <c r="D59" s="37">
        <v>1</v>
      </c>
      <c r="E59" s="37"/>
      <c r="F59" s="39" t="s">
        <v>79</v>
      </c>
      <c r="G59" s="443" t="s">
        <v>11188</v>
      </c>
      <c r="H59" s="22" t="str">
        <f t="shared" si="1"/>
        <v/>
      </c>
      <c r="I59" s="22" t="str">
        <f t="shared" si="1"/>
        <v/>
      </c>
      <c r="J59" s="22" t="str">
        <f t="shared" si="1"/>
        <v/>
      </c>
      <c r="K59" s="444" t="str">
        <f>IF(ISNUMBER(F59),IF(G59="",VLOOKUP($A59,'Loc Coefficients Config'!$A:$G,7,FALSE),VLOOKUP(G59,'Loc Coefficients Location'!A:D,4,FALSE)),"")</f>
        <v/>
      </c>
      <c r="L59" s="22" t="str">
        <f t="shared" si="2"/>
        <v/>
      </c>
      <c r="M59" s="444" t="str">
        <f>IF(ISNUMBER(F59),IF(G59="",VLOOKUP($A59,'Loc Coefficients Config'!$A:$H,8,FALSE),VLOOKUP(G59,'Loc Coefficients Location'!A:E,5,FALSE)),"")</f>
        <v/>
      </c>
      <c r="N59" s="22" t="str">
        <f t="shared" si="3"/>
        <v/>
      </c>
      <c r="O59" s="444" t="str">
        <f>IF(ISNUMBER(F59),IF(G59="",VLOOKUP($A59,'Loc Coefficients Config'!$A:$I,9,FALSE),VLOOKUP(G59,'Loc Coefficients Location'!A:F,6,FALSE)),"")</f>
        <v/>
      </c>
      <c r="P59" s="22" t="str">
        <f t="shared" si="4"/>
        <v/>
      </c>
    </row>
    <row r="60" spans="1:16" ht="16.5" thickBot="1">
      <c r="A60" s="36" t="s">
        <v>97</v>
      </c>
      <c r="B60" s="33" t="s">
        <v>130</v>
      </c>
      <c r="C60" s="77" t="s">
        <v>131</v>
      </c>
      <c r="D60" s="37">
        <v>1</v>
      </c>
      <c r="E60" s="37"/>
      <c r="F60" s="39" t="s">
        <v>79</v>
      </c>
      <c r="G60" s="443" t="s">
        <v>11188</v>
      </c>
      <c r="H60" s="22" t="str">
        <f t="shared" si="1"/>
        <v/>
      </c>
      <c r="I60" s="22" t="str">
        <f t="shared" si="1"/>
        <v/>
      </c>
      <c r="J60" s="22" t="str">
        <f t="shared" si="1"/>
        <v/>
      </c>
      <c r="K60" s="444" t="str">
        <f>IF(ISNUMBER(F60),IF(G60="",VLOOKUP($A60,'Loc Coefficients Config'!$A:$G,7,FALSE),VLOOKUP(G60,'Loc Coefficients Location'!A:D,4,FALSE)),"")</f>
        <v/>
      </c>
      <c r="L60" s="22" t="str">
        <f t="shared" si="2"/>
        <v/>
      </c>
      <c r="M60" s="444" t="str">
        <f>IF(ISNUMBER(F60),IF(G60="",VLOOKUP($A60,'Loc Coefficients Config'!$A:$H,8,FALSE),VLOOKUP(G60,'Loc Coefficients Location'!A:E,5,FALSE)),"")</f>
        <v/>
      </c>
      <c r="N60" s="22" t="str">
        <f t="shared" si="3"/>
        <v/>
      </c>
      <c r="O60" s="444" t="str">
        <f>IF(ISNUMBER(F60),IF(G60="",VLOOKUP($A60,'Loc Coefficients Config'!$A:$I,9,FALSE),VLOOKUP(G60,'Loc Coefficients Location'!A:F,6,FALSE)),"")</f>
        <v/>
      </c>
      <c r="P60" s="22" t="str">
        <f t="shared" si="4"/>
        <v/>
      </c>
    </row>
    <row r="61" spans="1:16" ht="30.75" thickBot="1">
      <c r="A61" s="51" t="s">
        <v>132</v>
      </c>
      <c r="B61" s="33" t="s">
        <v>133</v>
      </c>
      <c r="C61" s="77" t="s">
        <v>134</v>
      </c>
      <c r="D61" s="37">
        <v>1</v>
      </c>
      <c r="E61" s="37"/>
      <c r="F61" s="39" t="s">
        <v>79</v>
      </c>
      <c r="G61" s="443" t="s">
        <v>11189</v>
      </c>
      <c r="H61" s="22" t="str">
        <f t="shared" si="1"/>
        <v/>
      </c>
      <c r="I61" s="22" t="str">
        <f t="shared" si="1"/>
        <v/>
      </c>
      <c r="J61" s="22" t="str">
        <f t="shared" si="1"/>
        <v/>
      </c>
      <c r="K61" s="444" t="str">
        <f>IF(ISNUMBER(F61),IF(G61="",VLOOKUP($A61,'Loc Coefficients Config'!$A:$G,7,FALSE),VLOOKUP(G61,'Loc Coefficients Location'!A:D,4,FALSE)),"")</f>
        <v/>
      </c>
      <c r="L61" s="22" t="str">
        <f t="shared" si="2"/>
        <v/>
      </c>
      <c r="M61" s="444" t="str">
        <f>IF(ISNUMBER(F61),IF(G61="",VLOOKUP($A61,'Loc Coefficients Config'!$A:$H,8,FALSE),VLOOKUP(G61,'Loc Coefficients Location'!A:E,5,FALSE)),"")</f>
        <v/>
      </c>
      <c r="N61" s="22" t="str">
        <f t="shared" si="3"/>
        <v/>
      </c>
      <c r="O61" s="444" t="str">
        <f>IF(ISNUMBER(F61),IF(G61="",VLOOKUP($A61,'Loc Coefficients Config'!$A:$I,9,FALSE),VLOOKUP(G61,'Loc Coefficients Location'!A:F,6,FALSE)),"")</f>
        <v/>
      </c>
      <c r="P61" s="22" t="str">
        <f t="shared" si="4"/>
        <v/>
      </c>
    </row>
    <row r="62" spans="1:16" ht="32.25" thickBot="1">
      <c r="A62" s="41" t="s">
        <v>105</v>
      </c>
      <c r="B62" s="42" t="s">
        <v>185</v>
      </c>
      <c r="C62" s="105" t="s">
        <v>186</v>
      </c>
      <c r="D62" s="52">
        <v>1</v>
      </c>
      <c r="E62" s="52"/>
      <c r="F62" s="53" t="s">
        <v>79</v>
      </c>
      <c r="G62" s="443" t="s">
        <v>11189</v>
      </c>
      <c r="H62" s="22" t="str">
        <f t="shared" si="1"/>
        <v/>
      </c>
      <c r="I62" s="22" t="str">
        <f t="shared" si="1"/>
        <v/>
      </c>
      <c r="J62" s="22" t="str">
        <f t="shared" si="1"/>
        <v/>
      </c>
      <c r="K62" s="444" t="str">
        <f>IF(ISNUMBER(F62),IF(G62="",VLOOKUP($A62,'Loc Coefficients Config'!$A:$G,7,FALSE),VLOOKUP(G62,'Loc Coefficients Location'!A:D,4,FALSE)),"")</f>
        <v/>
      </c>
      <c r="L62" s="22" t="str">
        <f t="shared" si="2"/>
        <v/>
      </c>
      <c r="M62" s="444" t="str">
        <f>IF(ISNUMBER(F62),IF(G62="",VLOOKUP($A62,'Loc Coefficients Config'!$A:$H,8,FALSE),VLOOKUP(G62,'Loc Coefficients Location'!A:E,5,FALSE)),"")</f>
        <v/>
      </c>
      <c r="N62" s="22" t="str">
        <f t="shared" si="3"/>
        <v/>
      </c>
      <c r="O62" s="444" t="str">
        <f>IF(ISNUMBER(F62),IF(G62="",VLOOKUP($A62,'Loc Coefficients Config'!$A:$I,9,FALSE),VLOOKUP(G62,'Loc Coefficients Location'!A:F,6,FALSE)),"")</f>
        <v/>
      </c>
      <c r="P62" s="22" t="str">
        <f t="shared" si="4"/>
        <v/>
      </c>
    </row>
    <row r="63" spans="1:16" ht="16.5" thickBot="1">
      <c r="A63" s="23"/>
      <c r="B63" s="24" t="s">
        <v>79</v>
      </c>
      <c r="C63" s="137" t="s">
        <v>79</v>
      </c>
      <c r="D63" s="4"/>
      <c r="E63" s="4"/>
      <c r="F63" s="26" t="s">
        <v>79</v>
      </c>
      <c r="G63" s="443" t="s">
        <v>79</v>
      </c>
      <c r="H63" s="22" t="str">
        <f t="shared" si="1"/>
        <v/>
      </c>
      <c r="I63" s="22" t="str">
        <f t="shared" si="1"/>
        <v/>
      </c>
      <c r="J63" s="22" t="str">
        <f t="shared" si="1"/>
        <v/>
      </c>
      <c r="K63" s="444" t="str">
        <f>IF(ISNUMBER(F63),IF(G63="",VLOOKUP($A63,'Loc Coefficients Config'!$A:$G,7,FALSE),VLOOKUP(G63,'Loc Coefficients Location'!A:D,4,FALSE)),"")</f>
        <v/>
      </c>
      <c r="L63" s="22" t="str">
        <f t="shared" si="2"/>
        <v/>
      </c>
      <c r="M63" s="444" t="str">
        <f>IF(ISNUMBER(F63),IF(G63="",VLOOKUP($A63,'Loc Coefficients Config'!$A:$H,8,FALSE),VLOOKUP(G63,'Loc Coefficients Location'!A:E,5,FALSE)),"")</f>
        <v/>
      </c>
      <c r="N63" s="22" t="str">
        <f t="shared" si="3"/>
        <v/>
      </c>
      <c r="O63" s="444" t="str">
        <f>IF(ISNUMBER(F63),IF(G63="",VLOOKUP($A63,'Loc Coefficients Config'!$A:$I,9,FALSE),VLOOKUP(G63,'Loc Coefficients Location'!A:F,6,FALSE)),"")</f>
        <v/>
      </c>
      <c r="P63" s="22" t="str">
        <f t="shared" si="4"/>
        <v/>
      </c>
    </row>
    <row r="64" spans="1:16" ht="66.95" customHeight="1">
      <c r="A64" s="27" t="s">
        <v>187</v>
      </c>
      <c r="B64" s="28" t="s">
        <v>188</v>
      </c>
      <c r="C64" s="102" t="s">
        <v>189</v>
      </c>
      <c r="D64" s="30"/>
      <c r="E64" s="30" t="s">
        <v>79</v>
      </c>
      <c r="F64" s="590">
        <v>872.07</v>
      </c>
      <c r="G64" s="443" t="s">
        <v>79</v>
      </c>
      <c r="H64" s="22">
        <f t="shared" si="1"/>
        <v>234.49</v>
      </c>
      <c r="I64" s="22">
        <f t="shared" si="1"/>
        <v>120.66</v>
      </c>
      <c r="J64" s="22">
        <f t="shared" si="1"/>
        <v>82.87</v>
      </c>
      <c r="K64" s="444">
        <f>IF(ISNUMBER(F64),IF(G64="",VLOOKUP($A64,'Loc Coefficients Config'!$A:$G,7,FALSE),VLOOKUP(G64,'Loc Coefficients Location'!A:D,4,FALSE)),"")</f>
        <v>0.21243780061233616</v>
      </c>
      <c r="L64" s="22">
        <f t="shared" si="2"/>
        <v>185.26</v>
      </c>
      <c r="M64" s="444">
        <f>IF(ISNUMBER(F64),IF(G64="",VLOOKUP($A64,'Loc Coefficients Config'!$A:$H,8,FALSE),VLOOKUP(G64,'Loc Coefficients Location'!A:E,5,FALSE)),"")</f>
        <v>0.11320259152361621</v>
      </c>
      <c r="N64" s="22">
        <f t="shared" si="3"/>
        <v>98.72</v>
      </c>
      <c r="O64" s="444">
        <f>IF(ISNUMBER(F64),IF(G64="",VLOOKUP($A64,'Loc Coefficients Config'!$A:$I,9,FALSE),VLOOKUP(G64,'Loc Coefficients Location'!A:F,6,FALSE)),"")</f>
        <v>8.3687894217207306E-2</v>
      </c>
      <c r="P64" s="22">
        <f t="shared" si="4"/>
        <v>72.98</v>
      </c>
    </row>
    <row r="65" spans="1:16">
      <c r="A65" s="36" t="s">
        <v>190</v>
      </c>
      <c r="B65" s="33" t="s">
        <v>191</v>
      </c>
      <c r="C65" s="77" t="s">
        <v>189</v>
      </c>
      <c r="D65" s="37">
        <v>1</v>
      </c>
      <c r="E65" s="37" t="s">
        <v>79</v>
      </c>
      <c r="F65" s="39" t="s">
        <v>79</v>
      </c>
      <c r="G65" s="443" t="s">
        <v>11187</v>
      </c>
      <c r="H65" s="22" t="str">
        <f t="shared" si="1"/>
        <v/>
      </c>
      <c r="I65" s="22" t="str">
        <f t="shared" si="1"/>
        <v/>
      </c>
      <c r="J65" s="22" t="str">
        <f t="shared" si="1"/>
        <v/>
      </c>
      <c r="K65" s="444" t="str">
        <f>IF(ISNUMBER(F65),IF(G65="",VLOOKUP($A65,'Loc Coefficients Config'!$A:$G,7,FALSE),VLOOKUP(G65,'Loc Coefficients Location'!A:D,4,FALSE)),"")</f>
        <v/>
      </c>
      <c r="L65" s="22" t="str">
        <f t="shared" si="2"/>
        <v/>
      </c>
      <c r="M65" s="444" t="str">
        <f>IF(ISNUMBER(F65),IF(G65="",VLOOKUP($A65,'Loc Coefficients Config'!$A:$H,8,FALSE),VLOOKUP(G65,'Loc Coefficients Location'!A:E,5,FALSE)),"")</f>
        <v/>
      </c>
      <c r="N65" s="22" t="str">
        <f t="shared" si="3"/>
        <v/>
      </c>
      <c r="O65" s="444" t="str">
        <f>IF(ISNUMBER(F65),IF(G65="",VLOOKUP($A65,'Loc Coefficients Config'!$A:$I,9,FALSE),VLOOKUP(G65,'Loc Coefficients Location'!A:F,6,FALSE)),"")</f>
        <v/>
      </c>
      <c r="P65" s="22" t="str">
        <f t="shared" si="4"/>
        <v/>
      </c>
    </row>
    <row r="66" spans="1:16" ht="32.25" thickBot="1">
      <c r="A66" s="36" t="s">
        <v>192</v>
      </c>
      <c r="B66" s="33" t="s">
        <v>193</v>
      </c>
      <c r="C66" s="77" t="s">
        <v>194</v>
      </c>
      <c r="D66" s="37">
        <v>1</v>
      </c>
      <c r="E66" s="37" t="s">
        <v>79</v>
      </c>
      <c r="F66" s="39" t="s">
        <v>79</v>
      </c>
      <c r="G66" s="443" t="s">
        <v>11187</v>
      </c>
      <c r="H66" s="22" t="str">
        <f t="shared" si="1"/>
        <v/>
      </c>
      <c r="I66" s="22" t="str">
        <f t="shared" si="1"/>
        <v/>
      </c>
      <c r="J66" s="22" t="str">
        <f t="shared" si="1"/>
        <v/>
      </c>
      <c r="K66" s="444" t="str">
        <f>IF(ISNUMBER(F66),IF(G66="",VLOOKUP($A66,'Loc Coefficients Config'!$A:$G,7,FALSE),VLOOKUP(G66,'Loc Coefficients Location'!A:D,4,FALSE)),"")</f>
        <v/>
      </c>
      <c r="L66" s="22" t="str">
        <f t="shared" si="2"/>
        <v/>
      </c>
      <c r="M66" s="444" t="str">
        <f>IF(ISNUMBER(F66),IF(G66="",VLOOKUP($A66,'Loc Coefficients Config'!$A:$H,8,FALSE),VLOOKUP(G66,'Loc Coefficients Location'!A:E,5,FALSE)),"")</f>
        <v/>
      </c>
      <c r="N66" s="22" t="str">
        <f t="shared" si="3"/>
        <v/>
      </c>
      <c r="O66" s="444" t="str">
        <f>IF(ISNUMBER(F66),IF(G66="",VLOOKUP($A66,'Loc Coefficients Config'!$A:$I,9,FALSE),VLOOKUP(G66,'Loc Coefficients Location'!A:F,6,FALSE)),"")</f>
        <v/>
      </c>
      <c r="P66" s="22" t="str">
        <f t="shared" si="4"/>
        <v/>
      </c>
    </row>
    <row r="67" spans="1:16" ht="16.5" thickBot="1">
      <c r="A67" s="36" t="s">
        <v>195</v>
      </c>
      <c r="B67" s="33" t="s">
        <v>196</v>
      </c>
      <c r="C67" s="77" t="s">
        <v>197</v>
      </c>
      <c r="D67" s="37">
        <v>2</v>
      </c>
      <c r="E67" s="37" t="s">
        <v>79</v>
      </c>
      <c r="F67" s="39" t="s">
        <v>79</v>
      </c>
      <c r="G67" s="443" t="s">
        <v>11187</v>
      </c>
      <c r="H67" s="22" t="str">
        <f t="shared" si="1"/>
        <v/>
      </c>
      <c r="I67" s="22" t="str">
        <f t="shared" si="1"/>
        <v/>
      </c>
      <c r="J67" s="22" t="str">
        <f t="shared" si="1"/>
        <v/>
      </c>
      <c r="K67" s="444" t="str">
        <f>IF(ISNUMBER(F67),IF(G67="",VLOOKUP($A67,'Loc Coefficients Config'!$A:$G,7,FALSE),VLOOKUP(G67,'Loc Coefficients Location'!A:D,4,FALSE)),"")</f>
        <v/>
      </c>
      <c r="L67" s="22" t="str">
        <f t="shared" si="2"/>
        <v/>
      </c>
      <c r="M67" s="444" t="str">
        <f>IF(ISNUMBER(F67),IF(G67="",VLOOKUP($A67,'Loc Coefficients Config'!$A:$H,8,FALSE),VLOOKUP(G67,'Loc Coefficients Location'!A:E,5,FALSE)),"")</f>
        <v/>
      </c>
      <c r="N67" s="22" t="str">
        <f t="shared" si="3"/>
        <v/>
      </c>
      <c r="O67" s="444" t="str">
        <f>IF(ISNUMBER(F67),IF(G67="",VLOOKUP($A67,'Loc Coefficients Config'!$A:$I,9,FALSE),VLOOKUP(G67,'Loc Coefficients Location'!A:F,6,FALSE)),"")</f>
        <v/>
      </c>
      <c r="P67" s="22" t="str">
        <f t="shared" si="4"/>
        <v/>
      </c>
    </row>
    <row r="68" spans="1:16" ht="16.5" thickBot="1">
      <c r="A68" s="599" t="s">
        <v>198</v>
      </c>
      <c r="B68" s="600" t="s">
        <v>199</v>
      </c>
      <c r="C68" s="601" t="s">
        <v>200</v>
      </c>
      <c r="D68" s="37">
        <v>1</v>
      </c>
      <c r="E68" s="37" t="s">
        <v>79</v>
      </c>
      <c r="F68" s="39" t="s">
        <v>79</v>
      </c>
      <c r="G68" s="443" t="s">
        <v>11187</v>
      </c>
      <c r="H68" s="22" t="str">
        <f t="shared" ref="H68:J131" si="5">IF(ISNUMBER($F68),ROUND($F68*H$1,2),"")</f>
        <v/>
      </c>
      <c r="I68" s="22" t="str">
        <f t="shared" si="5"/>
        <v/>
      </c>
      <c r="J68" s="22" t="str">
        <f t="shared" si="5"/>
        <v/>
      </c>
      <c r="K68" s="444" t="str">
        <f>IF(ISNUMBER(F68),IF(G68="",VLOOKUP($A68,'Loc Coefficients Config'!$A:$G,7,FALSE),VLOOKUP(G68,'Loc Coefficients Location'!A:D,4,FALSE)),"")</f>
        <v/>
      </c>
      <c r="L68" s="22" t="str">
        <f t="shared" ref="L68:L131" si="6">IF(ISNUMBER(K68),ROUND($F68*K68,2),"")</f>
        <v/>
      </c>
      <c r="M68" s="444" t="str">
        <f>IF(ISNUMBER(F68),IF(G68="",VLOOKUP($A68,'Loc Coefficients Config'!$A:$H,8,FALSE),VLOOKUP(G68,'Loc Coefficients Location'!A:E,5,FALSE)),"")</f>
        <v/>
      </c>
      <c r="N68" s="22" t="str">
        <f t="shared" ref="N68:N131" si="7">IF(ISNUMBER(M68),ROUND($F68*M68,2),"")</f>
        <v/>
      </c>
      <c r="O68" s="444" t="str">
        <f>IF(ISNUMBER(F68),IF(G68="",VLOOKUP($A68,'Loc Coefficients Config'!$A:$I,9,FALSE),VLOOKUP(G68,'Loc Coefficients Location'!A:F,6,FALSE)),"")</f>
        <v/>
      </c>
      <c r="P68" s="22" t="str">
        <f t="shared" ref="P68:P131" si="8">IF(ISNUMBER(O68),ROUND($F68*O68,2),"")</f>
        <v/>
      </c>
    </row>
    <row r="69" spans="1:16" ht="16.5" thickBot="1">
      <c r="A69" s="599" t="s">
        <v>154</v>
      </c>
      <c r="B69" s="600" t="s">
        <v>155</v>
      </c>
      <c r="C69" s="601" t="s">
        <v>156</v>
      </c>
      <c r="D69" s="37">
        <v>1</v>
      </c>
      <c r="E69" s="37" t="s">
        <v>79</v>
      </c>
      <c r="F69" s="39" t="s">
        <v>79</v>
      </c>
      <c r="G69" s="443" t="s">
        <v>11187</v>
      </c>
      <c r="H69" s="22" t="str">
        <f t="shared" si="5"/>
        <v/>
      </c>
      <c r="I69" s="22" t="str">
        <f t="shared" si="5"/>
        <v/>
      </c>
      <c r="J69" s="22" t="str">
        <f t="shared" si="5"/>
        <v/>
      </c>
      <c r="K69" s="444" t="str">
        <f>IF(ISNUMBER(F69),IF(G69="",VLOOKUP($A69,'Loc Coefficients Config'!$A:$G,7,FALSE),VLOOKUP(G69,'Loc Coefficients Location'!A:D,4,FALSE)),"")</f>
        <v/>
      </c>
      <c r="L69" s="22" t="str">
        <f t="shared" si="6"/>
        <v/>
      </c>
      <c r="M69" s="444" t="str">
        <f>IF(ISNUMBER(F69),IF(G69="",VLOOKUP($A69,'Loc Coefficients Config'!$A:$H,8,FALSE),VLOOKUP(G69,'Loc Coefficients Location'!A:E,5,FALSE)),"")</f>
        <v/>
      </c>
      <c r="N69" s="22" t="str">
        <f t="shared" si="7"/>
        <v/>
      </c>
      <c r="O69" s="444" t="str">
        <f>IF(ISNUMBER(F69),IF(G69="",VLOOKUP($A69,'Loc Coefficients Config'!$A:$I,9,FALSE),VLOOKUP(G69,'Loc Coefficients Location'!A:F,6,FALSE)),"")</f>
        <v/>
      </c>
      <c r="P69" s="22" t="str">
        <f t="shared" si="8"/>
        <v/>
      </c>
    </row>
    <row r="70" spans="1:16" ht="16.5" thickBot="1">
      <c r="A70" s="599" t="s">
        <v>122</v>
      </c>
      <c r="B70" s="600" t="s">
        <v>123</v>
      </c>
      <c r="C70" s="601" t="s">
        <v>96</v>
      </c>
      <c r="D70" s="37">
        <v>1</v>
      </c>
      <c r="E70" s="37" t="s">
        <v>79</v>
      </c>
      <c r="F70" s="39" t="s">
        <v>79</v>
      </c>
      <c r="G70" s="443" t="s">
        <v>11188</v>
      </c>
      <c r="H70" s="22" t="str">
        <f t="shared" si="5"/>
        <v/>
      </c>
      <c r="I70" s="22" t="str">
        <f t="shared" si="5"/>
        <v/>
      </c>
      <c r="J70" s="22" t="str">
        <f t="shared" si="5"/>
        <v/>
      </c>
      <c r="K70" s="444" t="str">
        <f>IF(ISNUMBER(F70),IF(G70="",VLOOKUP($A70,'Loc Coefficients Config'!$A:$G,7,FALSE),VLOOKUP(G70,'Loc Coefficients Location'!A:D,4,FALSE)),"")</f>
        <v/>
      </c>
      <c r="L70" s="22" t="str">
        <f t="shared" si="6"/>
        <v/>
      </c>
      <c r="M70" s="444" t="str">
        <f>IF(ISNUMBER(F70),IF(G70="",VLOOKUP($A70,'Loc Coefficients Config'!$A:$H,8,FALSE),VLOOKUP(G70,'Loc Coefficients Location'!A:E,5,FALSE)),"")</f>
        <v/>
      </c>
      <c r="N70" s="22" t="str">
        <f t="shared" si="7"/>
        <v/>
      </c>
      <c r="O70" s="444" t="str">
        <f>IF(ISNUMBER(F70),IF(G70="",VLOOKUP($A70,'Loc Coefficients Config'!$A:$I,9,FALSE),VLOOKUP(G70,'Loc Coefficients Location'!A:F,6,FALSE)),"")</f>
        <v/>
      </c>
      <c r="P70" s="22" t="str">
        <f t="shared" si="8"/>
        <v/>
      </c>
    </row>
    <row r="71" spans="1:16" ht="16.5" thickBot="1">
      <c r="A71" s="599" t="s">
        <v>201</v>
      </c>
      <c r="B71" s="600" t="s">
        <v>202</v>
      </c>
      <c r="C71" s="603" t="s">
        <v>203</v>
      </c>
      <c r="D71" s="37">
        <v>1</v>
      </c>
      <c r="E71" s="37" t="s">
        <v>79</v>
      </c>
      <c r="F71" s="39" t="s">
        <v>79</v>
      </c>
      <c r="G71" s="443" t="s">
        <v>11187</v>
      </c>
      <c r="H71" s="22" t="str">
        <f t="shared" si="5"/>
        <v/>
      </c>
      <c r="I71" s="22" t="str">
        <f t="shared" si="5"/>
        <v/>
      </c>
      <c r="J71" s="22" t="str">
        <f t="shared" si="5"/>
        <v/>
      </c>
      <c r="K71" s="444" t="str">
        <f>IF(ISNUMBER(F71),IF(G71="",VLOOKUP($A71,'Loc Coefficients Config'!$A:$G,7,FALSE),VLOOKUP(G71,'Loc Coefficients Location'!A:D,4,FALSE)),"")</f>
        <v/>
      </c>
      <c r="L71" s="22" t="str">
        <f t="shared" si="6"/>
        <v/>
      </c>
      <c r="M71" s="444" t="str">
        <f>IF(ISNUMBER(F71),IF(G71="",VLOOKUP($A71,'Loc Coefficients Config'!$A:$H,8,FALSE),VLOOKUP(G71,'Loc Coefficients Location'!A:E,5,FALSE)),"")</f>
        <v/>
      </c>
      <c r="N71" s="22" t="str">
        <f t="shared" si="7"/>
        <v/>
      </c>
      <c r="O71" s="444" t="str">
        <f>IF(ISNUMBER(F71),IF(G71="",VLOOKUP($A71,'Loc Coefficients Config'!$A:$I,9,FALSE),VLOOKUP(G71,'Loc Coefficients Location'!A:F,6,FALSE)),"")</f>
        <v/>
      </c>
      <c r="P71" s="22" t="str">
        <f t="shared" si="8"/>
        <v/>
      </c>
    </row>
    <row r="72" spans="1:16" ht="16.5" thickBot="1">
      <c r="A72" s="599" t="s">
        <v>179</v>
      </c>
      <c r="B72" s="600" t="s">
        <v>204</v>
      </c>
      <c r="C72" s="601" t="s">
        <v>205</v>
      </c>
      <c r="D72" s="37">
        <v>1</v>
      </c>
      <c r="E72" s="37" t="s">
        <v>79</v>
      </c>
      <c r="F72" s="39" t="s">
        <v>79</v>
      </c>
      <c r="G72" s="443" t="s">
        <v>11187</v>
      </c>
      <c r="H72" s="22" t="str">
        <f t="shared" si="5"/>
        <v/>
      </c>
      <c r="I72" s="22" t="str">
        <f t="shared" si="5"/>
        <v/>
      </c>
      <c r="J72" s="22" t="str">
        <f t="shared" si="5"/>
        <v/>
      </c>
      <c r="K72" s="444" t="str">
        <f>IF(ISNUMBER(F72),IF(G72="",VLOOKUP($A72,'Loc Coefficients Config'!$A:$G,7,FALSE),VLOOKUP(G72,'Loc Coefficients Location'!A:D,4,FALSE)),"")</f>
        <v/>
      </c>
      <c r="L72" s="22" t="str">
        <f t="shared" si="6"/>
        <v/>
      </c>
      <c r="M72" s="444" t="str">
        <f>IF(ISNUMBER(F72),IF(G72="",VLOOKUP($A72,'Loc Coefficients Config'!$A:$H,8,FALSE),VLOOKUP(G72,'Loc Coefficients Location'!A:E,5,FALSE)),"")</f>
        <v/>
      </c>
      <c r="N72" s="22" t="str">
        <f t="shared" si="7"/>
        <v/>
      </c>
      <c r="O72" s="444" t="str">
        <f>IF(ISNUMBER(F72),IF(G72="",VLOOKUP($A72,'Loc Coefficients Config'!$A:$I,9,FALSE),VLOOKUP(G72,'Loc Coefficients Location'!A:F,6,FALSE)),"")</f>
        <v/>
      </c>
      <c r="P72" s="22" t="str">
        <f t="shared" si="8"/>
        <v/>
      </c>
    </row>
    <row r="73" spans="1:16" ht="16.5" thickBot="1">
      <c r="A73" s="599" t="s">
        <v>127</v>
      </c>
      <c r="B73" s="600" t="s">
        <v>206</v>
      </c>
      <c r="C73" s="601" t="s">
        <v>207</v>
      </c>
      <c r="D73" s="37">
        <v>1</v>
      </c>
      <c r="E73" s="37"/>
      <c r="F73" s="39" t="s">
        <v>79</v>
      </c>
      <c r="G73" s="443" t="s">
        <v>11187</v>
      </c>
      <c r="H73" s="22" t="str">
        <f t="shared" si="5"/>
        <v/>
      </c>
      <c r="I73" s="22" t="str">
        <f t="shared" si="5"/>
        <v/>
      </c>
      <c r="J73" s="22" t="str">
        <f t="shared" si="5"/>
        <v/>
      </c>
      <c r="K73" s="444" t="str">
        <f>IF(ISNUMBER(F73),IF(G73="",VLOOKUP($A73,'Loc Coefficients Config'!$A:$G,7,FALSE),VLOOKUP(G73,'Loc Coefficients Location'!A:D,4,FALSE)),"")</f>
        <v/>
      </c>
      <c r="L73" s="22" t="str">
        <f t="shared" si="6"/>
        <v/>
      </c>
      <c r="M73" s="444" t="str">
        <f>IF(ISNUMBER(F73),IF(G73="",VLOOKUP($A73,'Loc Coefficients Config'!$A:$H,8,FALSE),VLOOKUP(G73,'Loc Coefficients Location'!A:E,5,FALSE)),"")</f>
        <v/>
      </c>
      <c r="N73" s="22" t="str">
        <f t="shared" si="7"/>
        <v/>
      </c>
      <c r="O73" s="444" t="str">
        <f>IF(ISNUMBER(F73),IF(G73="",VLOOKUP($A73,'Loc Coefficients Config'!$A:$I,9,FALSE),VLOOKUP(G73,'Loc Coefficients Location'!A:F,6,FALSE)),"")</f>
        <v/>
      </c>
      <c r="P73" s="22" t="str">
        <f t="shared" si="8"/>
        <v/>
      </c>
    </row>
    <row r="74" spans="1:16" ht="16.5" thickBot="1">
      <c r="A74" s="599" t="s">
        <v>124</v>
      </c>
      <c r="B74" s="600" t="s">
        <v>125</v>
      </c>
      <c r="C74" s="601" t="s">
        <v>126</v>
      </c>
      <c r="D74" s="37">
        <v>1</v>
      </c>
      <c r="E74" s="37" t="s">
        <v>79</v>
      </c>
      <c r="F74" s="39" t="s">
        <v>79</v>
      </c>
      <c r="G74" s="443" t="s">
        <v>11188</v>
      </c>
      <c r="H74" s="22" t="str">
        <f t="shared" si="5"/>
        <v/>
      </c>
      <c r="I74" s="22" t="str">
        <f t="shared" si="5"/>
        <v/>
      </c>
      <c r="J74" s="22" t="str">
        <f t="shared" si="5"/>
        <v/>
      </c>
      <c r="K74" s="444" t="str">
        <f>IF(ISNUMBER(F74),IF(G74="",VLOOKUP($A74,'Loc Coefficients Config'!$A:$G,7,FALSE),VLOOKUP(G74,'Loc Coefficients Location'!A:D,4,FALSE)),"")</f>
        <v/>
      </c>
      <c r="L74" s="22" t="str">
        <f t="shared" si="6"/>
        <v/>
      </c>
      <c r="M74" s="444" t="str">
        <f>IF(ISNUMBER(F74),IF(G74="",VLOOKUP($A74,'Loc Coefficients Config'!$A:$H,8,FALSE),VLOOKUP(G74,'Loc Coefficients Location'!A:E,5,FALSE)),"")</f>
        <v/>
      </c>
      <c r="N74" s="22" t="str">
        <f t="shared" si="7"/>
        <v/>
      </c>
      <c r="O74" s="444" t="str">
        <f>IF(ISNUMBER(F74),IF(G74="",VLOOKUP($A74,'Loc Coefficients Config'!$A:$I,9,FALSE),VLOOKUP(G74,'Loc Coefficients Location'!A:F,6,FALSE)),"")</f>
        <v/>
      </c>
      <c r="P74" s="22" t="str">
        <f t="shared" si="8"/>
        <v/>
      </c>
    </row>
    <row r="75" spans="1:16" ht="16.5" thickBot="1">
      <c r="A75" s="599" t="s">
        <v>97</v>
      </c>
      <c r="B75" s="600" t="s">
        <v>130</v>
      </c>
      <c r="C75" s="601" t="s">
        <v>131</v>
      </c>
      <c r="D75" s="37">
        <v>1</v>
      </c>
      <c r="E75" s="37" t="s">
        <v>79</v>
      </c>
      <c r="F75" s="39" t="s">
        <v>79</v>
      </c>
      <c r="G75" s="443" t="s">
        <v>11188</v>
      </c>
      <c r="H75" s="22" t="str">
        <f t="shared" si="5"/>
        <v/>
      </c>
      <c r="I75" s="22" t="str">
        <f t="shared" si="5"/>
        <v/>
      </c>
      <c r="J75" s="22" t="str">
        <f t="shared" si="5"/>
        <v/>
      </c>
      <c r="K75" s="444" t="str">
        <f>IF(ISNUMBER(F75),IF(G75="",VLOOKUP($A75,'Loc Coefficients Config'!$A:$G,7,FALSE),VLOOKUP(G75,'Loc Coefficients Location'!A:D,4,FALSE)),"")</f>
        <v/>
      </c>
      <c r="L75" s="22" t="str">
        <f t="shared" si="6"/>
        <v/>
      </c>
      <c r="M75" s="444" t="str">
        <f>IF(ISNUMBER(F75),IF(G75="",VLOOKUP($A75,'Loc Coefficients Config'!$A:$H,8,FALSE),VLOOKUP(G75,'Loc Coefficients Location'!A:E,5,FALSE)),"")</f>
        <v/>
      </c>
      <c r="N75" s="22" t="str">
        <f t="shared" si="7"/>
        <v/>
      </c>
      <c r="O75" s="444" t="str">
        <f>IF(ISNUMBER(F75),IF(G75="",VLOOKUP($A75,'Loc Coefficients Config'!$A:$I,9,FALSE),VLOOKUP(G75,'Loc Coefficients Location'!A:F,6,FALSE)),"")</f>
        <v/>
      </c>
      <c r="P75" s="22" t="str">
        <f t="shared" si="8"/>
        <v/>
      </c>
    </row>
    <row r="76" spans="1:16" ht="30.75" thickBot="1">
      <c r="A76" s="604" t="s">
        <v>132</v>
      </c>
      <c r="B76" s="600" t="s">
        <v>133</v>
      </c>
      <c r="C76" s="601" t="s">
        <v>134</v>
      </c>
      <c r="D76" s="37">
        <v>1</v>
      </c>
      <c r="E76" s="37" t="s">
        <v>79</v>
      </c>
      <c r="F76" s="39" t="s">
        <v>79</v>
      </c>
      <c r="G76" s="443" t="s">
        <v>11189</v>
      </c>
      <c r="H76" s="22" t="str">
        <f t="shared" si="5"/>
        <v/>
      </c>
      <c r="I76" s="22" t="str">
        <f t="shared" si="5"/>
        <v/>
      </c>
      <c r="J76" s="22" t="str">
        <f t="shared" si="5"/>
        <v/>
      </c>
      <c r="K76" s="444" t="str">
        <f>IF(ISNUMBER(F76),IF(G76="",VLOOKUP($A76,'Loc Coefficients Config'!$A:$G,7,FALSE),VLOOKUP(G76,'Loc Coefficients Location'!A:D,4,FALSE)),"")</f>
        <v/>
      </c>
      <c r="L76" s="22" t="str">
        <f t="shared" si="6"/>
        <v/>
      </c>
      <c r="M76" s="444" t="str">
        <f>IF(ISNUMBER(F76),IF(G76="",VLOOKUP($A76,'Loc Coefficients Config'!$A:$H,8,FALSE),VLOOKUP(G76,'Loc Coefficients Location'!A:E,5,FALSE)),"")</f>
        <v/>
      </c>
      <c r="N76" s="22" t="str">
        <f t="shared" si="7"/>
        <v/>
      </c>
      <c r="O76" s="444" t="str">
        <f>IF(ISNUMBER(F76),IF(G76="",VLOOKUP($A76,'Loc Coefficients Config'!$A:$I,9,FALSE),VLOOKUP(G76,'Loc Coefficients Location'!A:F,6,FALSE)),"")</f>
        <v/>
      </c>
      <c r="P76" s="22" t="str">
        <f t="shared" si="8"/>
        <v/>
      </c>
    </row>
    <row r="77" spans="1:16" ht="32.25" thickBot="1">
      <c r="A77" s="605" t="s">
        <v>105</v>
      </c>
      <c r="B77" s="606" t="s">
        <v>208</v>
      </c>
      <c r="C77" s="607" t="s">
        <v>209</v>
      </c>
      <c r="D77" s="52">
        <v>1</v>
      </c>
      <c r="E77" s="52"/>
      <c r="F77" s="53" t="s">
        <v>79</v>
      </c>
      <c r="G77" s="443" t="s">
        <v>11189</v>
      </c>
      <c r="H77" s="22" t="str">
        <f t="shared" si="5"/>
        <v/>
      </c>
      <c r="I77" s="22" t="str">
        <f t="shared" si="5"/>
        <v/>
      </c>
      <c r="J77" s="22" t="str">
        <f t="shared" si="5"/>
        <v/>
      </c>
      <c r="K77" s="444" t="str">
        <f>IF(ISNUMBER(F77),IF(G77="",VLOOKUP($A77,'Loc Coefficients Config'!$A:$G,7,FALSE),VLOOKUP(G77,'Loc Coefficients Location'!A:D,4,FALSE)),"")</f>
        <v/>
      </c>
      <c r="L77" s="22" t="str">
        <f t="shared" si="6"/>
        <v/>
      </c>
      <c r="M77" s="444" t="str">
        <f>IF(ISNUMBER(F77),IF(G77="",VLOOKUP($A77,'Loc Coefficients Config'!$A:$H,8,FALSE),VLOOKUP(G77,'Loc Coefficients Location'!A:E,5,FALSE)),"")</f>
        <v/>
      </c>
      <c r="N77" s="22" t="str">
        <f t="shared" si="7"/>
        <v/>
      </c>
      <c r="O77" s="444" t="str">
        <f>IF(ISNUMBER(F77),IF(G77="",VLOOKUP($A77,'Loc Coefficients Config'!$A:$I,9,FALSE),VLOOKUP(G77,'Loc Coefficients Location'!A:F,6,FALSE)),"")</f>
        <v/>
      </c>
      <c r="P77" s="22" t="str">
        <f t="shared" si="8"/>
        <v/>
      </c>
    </row>
    <row r="78" spans="1:16" ht="16.5" thickBot="1">
      <c r="A78" s="608"/>
      <c r="B78" s="609" t="s">
        <v>79</v>
      </c>
      <c r="C78" s="610"/>
      <c r="D78" s="4"/>
      <c r="E78" s="4"/>
      <c r="F78" s="26" t="s">
        <v>79</v>
      </c>
      <c r="G78" s="443" t="s">
        <v>79</v>
      </c>
      <c r="H78" s="22" t="str">
        <f t="shared" si="5"/>
        <v/>
      </c>
      <c r="I78" s="22" t="str">
        <f t="shared" si="5"/>
        <v/>
      </c>
      <c r="J78" s="22" t="str">
        <f t="shared" si="5"/>
        <v/>
      </c>
      <c r="K78" s="444" t="str">
        <f>IF(ISNUMBER(F78),IF(G78="",VLOOKUP($A78,'Loc Coefficients Config'!$A:$G,7,FALSE),VLOOKUP(G78,'Loc Coefficients Location'!A:D,4,FALSE)),"")</f>
        <v/>
      </c>
      <c r="L78" s="22" t="str">
        <f t="shared" si="6"/>
        <v/>
      </c>
      <c r="M78" s="444" t="str">
        <f>IF(ISNUMBER(F78),IF(G78="",VLOOKUP($A78,'Loc Coefficients Config'!$A:$H,8,FALSE),VLOOKUP(G78,'Loc Coefficients Location'!A:E,5,FALSE)),"")</f>
        <v/>
      </c>
      <c r="N78" s="22" t="str">
        <f t="shared" si="7"/>
        <v/>
      </c>
      <c r="O78" s="444" t="str">
        <f>IF(ISNUMBER(F78),IF(G78="",VLOOKUP($A78,'Loc Coefficients Config'!$A:$I,9,FALSE),VLOOKUP(G78,'Loc Coefficients Location'!A:F,6,FALSE)),"")</f>
        <v/>
      </c>
      <c r="P78" s="22" t="str">
        <f t="shared" si="8"/>
        <v/>
      </c>
    </row>
    <row r="79" spans="1:16" ht="62.1" customHeight="1">
      <c r="A79" s="611" t="s">
        <v>210</v>
      </c>
      <c r="B79" s="612" t="s">
        <v>211</v>
      </c>
      <c r="C79" s="613" t="s">
        <v>212</v>
      </c>
      <c r="D79" s="30"/>
      <c r="E79" s="30" t="s">
        <v>79</v>
      </c>
      <c r="F79" s="590">
        <v>947.04</v>
      </c>
      <c r="G79" s="443" t="s">
        <v>79</v>
      </c>
      <c r="H79" s="22">
        <f t="shared" si="5"/>
        <v>254.65</v>
      </c>
      <c r="I79" s="22">
        <f t="shared" si="5"/>
        <v>131.03</v>
      </c>
      <c r="J79" s="22">
        <f t="shared" si="5"/>
        <v>89.99</v>
      </c>
      <c r="K79" s="444">
        <f>IF(ISNUMBER(F79),IF(G79="",VLOOKUP($A79,'Loc Coefficients Config'!$A:$G,7,FALSE),VLOOKUP(G79,'Loc Coefficients Location'!A:D,4,FALSE)),"")</f>
        <v>0.21111232215112349</v>
      </c>
      <c r="L79" s="22">
        <f t="shared" si="6"/>
        <v>199.93</v>
      </c>
      <c r="M79" s="444">
        <f>IF(ISNUMBER(F79),IF(G79="",VLOOKUP($A79,'Loc Coefficients Config'!$A:$H,8,FALSE),VLOOKUP(G79,'Loc Coefficients Location'!A:E,5,FALSE)),"")</f>
        <v>0.11261183878188882</v>
      </c>
      <c r="N79" s="22">
        <f t="shared" si="7"/>
        <v>106.65</v>
      </c>
      <c r="O79" s="444">
        <f>IF(ISNUMBER(F79),IF(G79="",VLOOKUP($A79,'Loc Coefficients Config'!$A:$I,9,FALSE),VLOOKUP(G79,'Loc Coefficients Location'!A:F,6,FALSE)),"")</f>
        <v>8.3421683962662599E-2</v>
      </c>
      <c r="P79" s="22">
        <f t="shared" si="8"/>
        <v>79</v>
      </c>
    </row>
    <row r="80" spans="1:16">
      <c r="A80" s="599" t="s">
        <v>213</v>
      </c>
      <c r="B80" s="600" t="s">
        <v>214</v>
      </c>
      <c r="C80" s="601" t="s">
        <v>212</v>
      </c>
      <c r="D80" s="37">
        <v>1</v>
      </c>
      <c r="E80" s="37" t="s">
        <v>79</v>
      </c>
      <c r="F80" s="39" t="s">
        <v>79</v>
      </c>
      <c r="G80" s="443" t="s">
        <v>11187</v>
      </c>
      <c r="H80" s="22" t="str">
        <f t="shared" si="5"/>
        <v/>
      </c>
      <c r="I80" s="22" t="str">
        <f t="shared" si="5"/>
        <v/>
      </c>
      <c r="J80" s="22" t="str">
        <f t="shared" si="5"/>
        <v/>
      </c>
      <c r="K80" s="444" t="str">
        <f>IF(ISNUMBER(F80),IF(G80="",VLOOKUP($A80,'Loc Coefficients Config'!$A:$G,7,FALSE),VLOOKUP(G80,'Loc Coefficients Location'!A:D,4,FALSE)),"")</f>
        <v/>
      </c>
      <c r="L80" s="22" t="str">
        <f t="shared" si="6"/>
        <v/>
      </c>
      <c r="M80" s="444" t="str">
        <f>IF(ISNUMBER(F80),IF(G80="",VLOOKUP($A80,'Loc Coefficients Config'!$A:$H,8,FALSE),VLOOKUP(G80,'Loc Coefficients Location'!A:E,5,FALSE)),"")</f>
        <v/>
      </c>
      <c r="N80" s="22" t="str">
        <f t="shared" si="7"/>
        <v/>
      </c>
      <c r="O80" s="444" t="str">
        <f>IF(ISNUMBER(F80),IF(G80="",VLOOKUP($A80,'Loc Coefficients Config'!$A:$I,9,FALSE),VLOOKUP(G80,'Loc Coefficients Location'!A:F,6,FALSE)),"")</f>
        <v/>
      </c>
      <c r="P80" s="22" t="str">
        <f t="shared" si="8"/>
        <v/>
      </c>
    </row>
    <row r="81" spans="1:16" ht="32.25" thickBot="1">
      <c r="A81" s="599" t="s">
        <v>192</v>
      </c>
      <c r="B81" s="600" t="s">
        <v>215</v>
      </c>
      <c r="C81" s="601" t="s">
        <v>216</v>
      </c>
      <c r="D81" s="37">
        <v>1</v>
      </c>
      <c r="E81" s="37" t="s">
        <v>79</v>
      </c>
      <c r="F81" s="39" t="s">
        <v>79</v>
      </c>
      <c r="G81" s="443" t="s">
        <v>11187</v>
      </c>
      <c r="H81" s="22" t="str">
        <f t="shared" si="5"/>
        <v/>
      </c>
      <c r="I81" s="22" t="str">
        <f t="shared" si="5"/>
        <v/>
      </c>
      <c r="J81" s="22" t="str">
        <f t="shared" si="5"/>
        <v/>
      </c>
      <c r="K81" s="444" t="str">
        <f>IF(ISNUMBER(F81),IF(G81="",VLOOKUP($A81,'Loc Coefficients Config'!$A:$G,7,FALSE),VLOOKUP(G81,'Loc Coefficients Location'!A:D,4,FALSE)),"")</f>
        <v/>
      </c>
      <c r="L81" s="22" t="str">
        <f t="shared" si="6"/>
        <v/>
      </c>
      <c r="M81" s="444" t="str">
        <f>IF(ISNUMBER(F81),IF(G81="",VLOOKUP($A81,'Loc Coefficients Config'!$A:$H,8,FALSE),VLOOKUP(G81,'Loc Coefficients Location'!A:E,5,FALSE)),"")</f>
        <v/>
      </c>
      <c r="N81" s="22" t="str">
        <f t="shared" si="7"/>
        <v/>
      </c>
      <c r="O81" s="444" t="str">
        <f>IF(ISNUMBER(F81),IF(G81="",VLOOKUP($A81,'Loc Coefficients Config'!$A:$I,9,FALSE),VLOOKUP(G81,'Loc Coefficients Location'!A:F,6,FALSE)),"")</f>
        <v/>
      </c>
      <c r="P81" s="22" t="str">
        <f t="shared" si="8"/>
        <v/>
      </c>
    </row>
    <row r="82" spans="1:16" ht="16.5" thickBot="1">
      <c r="A82" s="599" t="s">
        <v>195</v>
      </c>
      <c r="B82" s="600" t="s">
        <v>196</v>
      </c>
      <c r="C82" s="601" t="s">
        <v>197</v>
      </c>
      <c r="D82" s="37">
        <v>2</v>
      </c>
      <c r="E82" s="37" t="s">
        <v>79</v>
      </c>
      <c r="F82" s="39" t="s">
        <v>79</v>
      </c>
      <c r="G82" s="443" t="s">
        <v>11187</v>
      </c>
      <c r="H82" s="22" t="str">
        <f t="shared" si="5"/>
        <v/>
      </c>
      <c r="I82" s="22" t="str">
        <f t="shared" si="5"/>
        <v/>
      </c>
      <c r="J82" s="22" t="str">
        <f t="shared" si="5"/>
        <v/>
      </c>
      <c r="K82" s="444" t="str">
        <f>IF(ISNUMBER(F82),IF(G82="",VLOOKUP($A82,'Loc Coefficients Config'!$A:$G,7,FALSE),VLOOKUP(G82,'Loc Coefficients Location'!A:D,4,FALSE)),"")</f>
        <v/>
      </c>
      <c r="L82" s="22" t="str">
        <f t="shared" si="6"/>
        <v/>
      </c>
      <c r="M82" s="444" t="str">
        <f>IF(ISNUMBER(F82),IF(G82="",VLOOKUP($A82,'Loc Coefficients Config'!$A:$H,8,FALSE),VLOOKUP(G82,'Loc Coefficients Location'!A:E,5,FALSE)),"")</f>
        <v/>
      </c>
      <c r="N82" s="22" t="str">
        <f t="shared" si="7"/>
        <v/>
      </c>
      <c r="O82" s="444" t="str">
        <f>IF(ISNUMBER(F82),IF(G82="",VLOOKUP($A82,'Loc Coefficients Config'!$A:$I,9,FALSE),VLOOKUP(G82,'Loc Coefficients Location'!A:F,6,FALSE)),"")</f>
        <v/>
      </c>
      <c r="P82" s="22" t="str">
        <f t="shared" si="8"/>
        <v/>
      </c>
    </row>
    <row r="83" spans="1:16" ht="16.5" thickBot="1">
      <c r="A83" s="599" t="s">
        <v>217</v>
      </c>
      <c r="B83" s="600" t="s">
        <v>218</v>
      </c>
      <c r="C83" s="601" t="s">
        <v>219</v>
      </c>
      <c r="D83" s="37">
        <v>1</v>
      </c>
      <c r="E83" s="37" t="s">
        <v>79</v>
      </c>
      <c r="F83" s="39" t="s">
        <v>79</v>
      </c>
      <c r="G83" s="443" t="s">
        <v>11187</v>
      </c>
      <c r="H83" s="22" t="str">
        <f t="shared" si="5"/>
        <v/>
      </c>
      <c r="I83" s="22" t="str">
        <f t="shared" si="5"/>
        <v/>
      </c>
      <c r="J83" s="22" t="str">
        <f t="shared" si="5"/>
        <v/>
      </c>
      <c r="K83" s="444" t="str">
        <f>IF(ISNUMBER(F83),IF(G83="",VLOOKUP($A83,'Loc Coefficients Config'!$A:$G,7,FALSE),VLOOKUP(G83,'Loc Coefficients Location'!A:D,4,FALSE)),"")</f>
        <v/>
      </c>
      <c r="L83" s="22" t="str">
        <f t="shared" si="6"/>
        <v/>
      </c>
      <c r="M83" s="444" t="str">
        <f>IF(ISNUMBER(F83),IF(G83="",VLOOKUP($A83,'Loc Coefficients Config'!$A:$H,8,FALSE),VLOOKUP(G83,'Loc Coefficients Location'!A:E,5,FALSE)),"")</f>
        <v/>
      </c>
      <c r="N83" s="22" t="str">
        <f t="shared" si="7"/>
        <v/>
      </c>
      <c r="O83" s="444" t="str">
        <f>IF(ISNUMBER(F83),IF(G83="",VLOOKUP($A83,'Loc Coefficients Config'!$A:$I,9,FALSE),VLOOKUP(G83,'Loc Coefficients Location'!A:F,6,FALSE)),"")</f>
        <v/>
      </c>
      <c r="P83" s="22" t="str">
        <f t="shared" si="8"/>
        <v/>
      </c>
    </row>
    <row r="84" spans="1:16" ht="16.5" thickBot="1">
      <c r="A84" s="599" t="s">
        <v>198</v>
      </c>
      <c r="B84" s="600" t="s">
        <v>199</v>
      </c>
      <c r="C84" s="601" t="s">
        <v>200</v>
      </c>
      <c r="D84" s="37">
        <v>1</v>
      </c>
      <c r="E84" s="37" t="s">
        <v>79</v>
      </c>
      <c r="F84" s="39" t="s">
        <v>79</v>
      </c>
      <c r="G84" s="443" t="s">
        <v>11187</v>
      </c>
      <c r="H84" s="22" t="str">
        <f t="shared" si="5"/>
        <v/>
      </c>
      <c r="I84" s="22" t="str">
        <f t="shared" si="5"/>
        <v/>
      </c>
      <c r="J84" s="22" t="str">
        <f t="shared" si="5"/>
        <v/>
      </c>
      <c r="K84" s="444" t="str">
        <f>IF(ISNUMBER(F84),IF(G84="",VLOOKUP($A84,'Loc Coefficients Config'!$A:$G,7,FALSE),VLOOKUP(G84,'Loc Coefficients Location'!A:D,4,FALSE)),"")</f>
        <v/>
      </c>
      <c r="L84" s="22" t="str">
        <f t="shared" si="6"/>
        <v/>
      </c>
      <c r="M84" s="444" t="str">
        <f>IF(ISNUMBER(F84),IF(G84="",VLOOKUP($A84,'Loc Coefficients Config'!$A:$H,8,FALSE),VLOOKUP(G84,'Loc Coefficients Location'!A:E,5,FALSE)),"")</f>
        <v/>
      </c>
      <c r="N84" s="22" t="str">
        <f t="shared" si="7"/>
        <v/>
      </c>
      <c r="O84" s="444" t="str">
        <f>IF(ISNUMBER(F84),IF(G84="",VLOOKUP($A84,'Loc Coefficients Config'!$A:$I,9,FALSE),VLOOKUP(G84,'Loc Coefficients Location'!A:F,6,FALSE)),"")</f>
        <v/>
      </c>
      <c r="P84" s="22" t="str">
        <f t="shared" si="8"/>
        <v/>
      </c>
    </row>
    <row r="85" spans="1:16" ht="16.5" thickBot="1">
      <c r="A85" s="599" t="s">
        <v>154</v>
      </c>
      <c r="B85" s="600" t="s">
        <v>155</v>
      </c>
      <c r="C85" s="601" t="s">
        <v>156</v>
      </c>
      <c r="D85" s="37">
        <v>1</v>
      </c>
      <c r="E85" s="37" t="s">
        <v>79</v>
      </c>
      <c r="F85" s="39" t="s">
        <v>79</v>
      </c>
      <c r="G85" s="443" t="s">
        <v>11187</v>
      </c>
      <c r="H85" s="22" t="str">
        <f t="shared" si="5"/>
        <v/>
      </c>
      <c r="I85" s="22" t="str">
        <f t="shared" si="5"/>
        <v/>
      </c>
      <c r="J85" s="22" t="str">
        <f t="shared" si="5"/>
        <v/>
      </c>
      <c r="K85" s="444" t="str">
        <f>IF(ISNUMBER(F85),IF(G85="",VLOOKUP($A85,'Loc Coefficients Config'!$A:$G,7,FALSE),VLOOKUP(G85,'Loc Coefficients Location'!A:D,4,FALSE)),"")</f>
        <v/>
      </c>
      <c r="L85" s="22" t="str">
        <f t="shared" si="6"/>
        <v/>
      </c>
      <c r="M85" s="444" t="str">
        <f>IF(ISNUMBER(F85),IF(G85="",VLOOKUP($A85,'Loc Coefficients Config'!$A:$H,8,FALSE),VLOOKUP(G85,'Loc Coefficients Location'!A:E,5,FALSE)),"")</f>
        <v/>
      </c>
      <c r="N85" s="22" t="str">
        <f t="shared" si="7"/>
        <v/>
      </c>
      <c r="O85" s="444" t="str">
        <f>IF(ISNUMBER(F85),IF(G85="",VLOOKUP($A85,'Loc Coefficients Config'!$A:$I,9,FALSE),VLOOKUP(G85,'Loc Coefficients Location'!A:F,6,FALSE)),"")</f>
        <v/>
      </c>
      <c r="P85" s="22" t="str">
        <f t="shared" si="8"/>
        <v/>
      </c>
    </row>
    <row r="86" spans="1:16" ht="16.5" thickBot="1">
      <c r="A86" s="599" t="s">
        <v>122</v>
      </c>
      <c r="B86" s="600" t="s">
        <v>123</v>
      </c>
      <c r="C86" s="601" t="s">
        <v>96</v>
      </c>
      <c r="D86" s="37">
        <v>1</v>
      </c>
      <c r="E86" s="37" t="s">
        <v>79</v>
      </c>
      <c r="F86" s="39" t="s">
        <v>79</v>
      </c>
      <c r="G86" s="443" t="s">
        <v>11188</v>
      </c>
      <c r="H86" s="22" t="str">
        <f t="shared" si="5"/>
        <v/>
      </c>
      <c r="I86" s="22" t="str">
        <f t="shared" si="5"/>
        <v/>
      </c>
      <c r="J86" s="22" t="str">
        <f t="shared" si="5"/>
        <v/>
      </c>
      <c r="K86" s="444" t="str">
        <f>IF(ISNUMBER(F86),IF(G86="",VLOOKUP($A86,'Loc Coefficients Config'!$A:$G,7,FALSE),VLOOKUP(G86,'Loc Coefficients Location'!A:D,4,FALSE)),"")</f>
        <v/>
      </c>
      <c r="L86" s="22" t="str">
        <f t="shared" si="6"/>
        <v/>
      </c>
      <c r="M86" s="444" t="str">
        <f>IF(ISNUMBER(F86),IF(G86="",VLOOKUP($A86,'Loc Coefficients Config'!$A:$H,8,FALSE),VLOOKUP(G86,'Loc Coefficients Location'!A:E,5,FALSE)),"")</f>
        <v/>
      </c>
      <c r="N86" s="22" t="str">
        <f t="shared" si="7"/>
        <v/>
      </c>
      <c r="O86" s="444" t="str">
        <f>IF(ISNUMBER(F86),IF(G86="",VLOOKUP($A86,'Loc Coefficients Config'!$A:$I,9,FALSE),VLOOKUP(G86,'Loc Coefficients Location'!A:F,6,FALSE)),"")</f>
        <v/>
      </c>
      <c r="P86" s="22" t="str">
        <f t="shared" si="8"/>
        <v/>
      </c>
    </row>
    <row r="87" spans="1:16" ht="16.5" thickBot="1">
      <c r="A87" s="599" t="s">
        <v>220</v>
      </c>
      <c r="B87" s="600" t="s">
        <v>221</v>
      </c>
      <c r="C87" s="601" t="s">
        <v>222</v>
      </c>
      <c r="D87" s="37">
        <v>1</v>
      </c>
      <c r="E87" s="37" t="s">
        <v>79</v>
      </c>
      <c r="F87" s="39" t="s">
        <v>79</v>
      </c>
      <c r="G87" s="443" t="s">
        <v>11187</v>
      </c>
      <c r="H87" s="22" t="str">
        <f t="shared" si="5"/>
        <v/>
      </c>
      <c r="I87" s="22" t="str">
        <f t="shared" si="5"/>
        <v/>
      </c>
      <c r="J87" s="22" t="str">
        <f t="shared" si="5"/>
        <v/>
      </c>
      <c r="K87" s="444" t="str">
        <f>IF(ISNUMBER(F87),IF(G87="",VLOOKUP($A87,'Loc Coefficients Config'!$A:$G,7,FALSE),VLOOKUP(G87,'Loc Coefficients Location'!A:D,4,FALSE)),"")</f>
        <v/>
      </c>
      <c r="L87" s="22" t="str">
        <f t="shared" si="6"/>
        <v/>
      </c>
      <c r="M87" s="444" t="str">
        <f>IF(ISNUMBER(F87),IF(G87="",VLOOKUP($A87,'Loc Coefficients Config'!$A:$H,8,FALSE),VLOOKUP(G87,'Loc Coefficients Location'!A:E,5,FALSE)),"")</f>
        <v/>
      </c>
      <c r="N87" s="22" t="str">
        <f t="shared" si="7"/>
        <v/>
      </c>
      <c r="O87" s="444" t="str">
        <f>IF(ISNUMBER(F87),IF(G87="",VLOOKUP($A87,'Loc Coefficients Config'!$A:$I,9,FALSE),VLOOKUP(G87,'Loc Coefficients Location'!A:F,6,FALSE)),"")</f>
        <v/>
      </c>
      <c r="P87" s="22" t="str">
        <f t="shared" si="8"/>
        <v/>
      </c>
    </row>
    <row r="88" spans="1:16" ht="16.5" thickBot="1">
      <c r="A88" s="599" t="s">
        <v>223</v>
      </c>
      <c r="B88" s="600" t="s">
        <v>204</v>
      </c>
      <c r="C88" s="601" t="s">
        <v>205</v>
      </c>
      <c r="D88" s="37">
        <v>1</v>
      </c>
      <c r="E88" s="37" t="s">
        <v>79</v>
      </c>
      <c r="F88" s="39" t="s">
        <v>79</v>
      </c>
      <c r="G88" s="443" t="s">
        <v>11187</v>
      </c>
      <c r="H88" s="22" t="str">
        <f t="shared" si="5"/>
        <v/>
      </c>
      <c r="I88" s="22" t="str">
        <f t="shared" si="5"/>
        <v/>
      </c>
      <c r="J88" s="22" t="str">
        <f t="shared" si="5"/>
        <v/>
      </c>
      <c r="K88" s="444" t="str">
        <f>IF(ISNUMBER(F88),IF(G88="",VLOOKUP($A88,'Loc Coefficients Config'!$A:$G,7,FALSE),VLOOKUP(G88,'Loc Coefficients Location'!A:D,4,FALSE)),"")</f>
        <v/>
      </c>
      <c r="L88" s="22" t="str">
        <f t="shared" si="6"/>
        <v/>
      </c>
      <c r="M88" s="444" t="str">
        <f>IF(ISNUMBER(F88),IF(G88="",VLOOKUP($A88,'Loc Coefficients Config'!$A:$H,8,FALSE),VLOOKUP(G88,'Loc Coefficients Location'!A:E,5,FALSE)),"")</f>
        <v/>
      </c>
      <c r="N88" s="22" t="str">
        <f t="shared" si="7"/>
        <v/>
      </c>
      <c r="O88" s="444" t="str">
        <f>IF(ISNUMBER(F88),IF(G88="",VLOOKUP($A88,'Loc Coefficients Config'!$A:$I,9,FALSE),VLOOKUP(G88,'Loc Coefficients Location'!A:F,6,FALSE)),"")</f>
        <v/>
      </c>
      <c r="P88" s="22" t="str">
        <f t="shared" si="8"/>
        <v/>
      </c>
    </row>
    <row r="89" spans="1:16" ht="16.5" thickBot="1">
      <c r="A89" s="599" t="s">
        <v>124</v>
      </c>
      <c r="B89" s="600" t="s">
        <v>125</v>
      </c>
      <c r="C89" s="601" t="s">
        <v>126</v>
      </c>
      <c r="D89" s="37">
        <v>1</v>
      </c>
      <c r="E89" s="37" t="s">
        <v>79</v>
      </c>
      <c r="F89" s="39" t="s">
        <v>79</v>
      </c>
      <c r="G89" s="443" t="s">
        <v>11188</v>
      </c>
      <c r="H89" s="22" t="str">
        <f t="shared" si="5"/>
        <v/>
      </c>
      <c r="I89" s="22" t="str">
        <f t="shared" si="5"/>
        <v/>
      </c>
      <c r="J89" s="22" t="str">
        <f t="shared" si="5"/>
        <v/>
      </c>
      <c r="K89" s="444" t="str">
        <f>IF(ISNUMBER(F89),IF(G89="",VLOOKUP($A89,'Loc Coefficients Config'!$A:$G,7,FALSE),VLOOKUP(G89,'Loc Coefficients Location'!A:D,4,FALSE)),"")</f>
        <v/>
      </c>
      <c r="L89" s="22" t="str">
        <f t="shared" si="6"/>
        <v/>
      </c>
      <c r="M89" s="444" t="str">
        <f>IF(ISNUMBER(F89),IF(G89="",VLOOKUP($A89,'Loc Coefficients Config'!$A:$H,8,FALSE),VLOOKUP(G89,'Loc Coefficients Location'!A:E,5,FALSE)),"")</f>
        <v/>
      </c>
      <c r="N89" s="22" t="str">
        <f t="shared" si="7"/>
        <v/>
      </c>
      <c r="O89" s="444" t="str">
        <f>IF(ISNUMBER(F89),IF(G89="",VLOOKUP($A89,'Loc Coefficients Config'!$A:$I,9,FALSE),VLOOKUP(G89,'Loc Coefficients Location'!A:F,6,FALSE)),"")</f>
        <v/>
      </c>
      <c r="P89" s="22" t="str">
        <f t="shared" si="8"/>
        <v/>
      </c>
    </row>
    <row r="90" spans="1:16" ht="16.5" thickBot="1">
      <c r="A90" s="599" t="s">
        <v>127</v>
      </c>
      <c r="B90" s="600" t="s">
        <v>224</v>
      </c>
      <c r="C90" s="601" t="s">
        <v>225</v>
      </c>
      <c r="D90" s="37">
        <v>1</v>
      </c>
      <c r="E90" s="37"/>
      <c r="F90" s="39" t="s">
        <v>79</v>
      </c>
      <c r="G90" s="443" t="s">
        <v>11187</v>
      </c>
      <c r="H90" s="22" t="str">
        <f t="shared" si="5"/>
        <v/>
      </c>
      <c r="I90" s="22" t="str">
        <f t="shared" si="5"/>
        <v/>
      </c>
      <c r="J90" s="22" t="str">
        <f t="shared" si="5"/>
        <v/>
      </c>
      <c r="K90" s="444" t="str">
        <f>IF(ISNUMBER(F90),IF(G90="",VLOOKUP($A90,'Loc Coefficients Config'!$A:$G,7,FALSE),VLOOKUP(G90,'Loc Coefficients Location'!A:D,4,FALSE)),"")</f>
        <v/>
      </c>
      <c r="L90" s="22" t="str">
        <f t="shared" si="6"/>
        <v/>
      </c>
      <c r="M90" s="444" t="str">
        <f>IF(ISNUMBER(F90),IF(G90="",VLOOKUP($A90,'Loc Coefficients Config'!$A:$H,8,FALSE),VLOOKUP(G90,'Loc Coefficients Location'!A:E,5,FALSE)),"")</f>
        <v/>
      </c>
      <c r="N90" s="22" t="str">
        <f t="shared" si="7"/>
        <v/>
      </c>
      <c r="O90" s="444" t="str">
        <f>IF(ISNUMBER(F90),IF(G90="",VLOOKUP($A90,'Loc Coefficients Config'!$A:$I,9,FALSE),VLOOKUP(G90,'Loc Coefficients Location'!A:F,6,FALSE)),"")</f>
        <v/>
      </c>
      <c r="P90" s="22" t="str">
        <f t="shared" si="8"/>
        <v/>
      </c>
    </row>
    <row r="91" spans="1:16" ht="16.5" thickBot="1">
      <c r="A91" s="599" t="s">
        <v>97</v>
      </c>
      <c r="B91" s="600" t="s">
        <v>171</v>
      </c>
      <c r="C91" s="601" t="s">
        <v>98</v>
      </c>
      <c r="D91" s="37">
        <v>1</v>
      </c>
      <c r="E91" s="37" t="s">
        <v>79</v>
      </c>
      <c r="F91" s="39" t="s">
        <v>79</v>
      </c>
      <c r="G91" s="443" t="s">
        <v>11188</v>
      </c>
      <c r="H91" s="22" t="str">
        <f t="shared" si="5"/>
        <v/>
      </c>
      <c r="I91" s="22" t="str">
        <f t="shared" si="5"/>
        <v/>
      </c>
      <c r="J91" s="22" t="str">
        <f t="shared" si="5"/>
        <v/>
      </c>
      <c r="K91" s="444" t="str">
        <f>IF(ISNUMBER(F91),IF(G91="",VLOOKUP($A91,'Loc Coefficients Config'!$A:$G,7,FALSE),VLOOKUP(G91,'Loc Coefficients Location'!A:D,4,FALSE)),"")</f>
        <v/>
      </c>
      <c r="L91" s="22" t="str">
        <f t="shared" si="6"/>
        <v/>
      </c>
      <c r="M91" s="444" t="str">
        <f>IF(ISNUMBER(F91),IF(G91="",VLOOKUP($A91,'Loc Coefficients Config'!$A:$H,8,FALSE),VLOOKUP(G91,'Loc Coefficients Location'!A:E,5,FALSE)),"")</f>
        <v/>
      </c>
      <c r="N91" s="22" t="str">
        <f t="shared" si="7"/>
        <v/>
      </c>
      <c r="O91" s="444" t="str">
        <f>IF(ISNUMBER(F91),IF(G91="",VLOOKUP($A91,'Loc Coefficients Config'!$A:$I,9,FALSE),VLOOKUP(G91,'Loc Coefficients Location'!A:F,6,FALSE)),"")</f>
        <v/>
      </c>
      <c r="P91" s="22" t="str">
        <f t="shared" si="8"/>
        <v/>
      </c>
    </row>
    <row r="92" spans="1:16" ht="30.75" thickBot="1">
      <c r="A92" s="604" t="s">
        <v>132</v>
      </c>
      <c r="B92" s="600" t="s">
        <v>133</v>
      </c>
      <c r="C92" s="601" t="s">
        <v>134</v>
      </c>
      <c r="D92" s="37">
        <v>1</v>
      </c>
      <c r="E92" s="37" t="s">
        <v>79</v>
      </c>
      <c r="F92" s="39" t="s">
        <v>79</v>
      </c>
      <c r="G92" s="443" t="s">
        <v>11189</v>
      </c>
      <c r="H92" s="22" t="str">
        <f t="shared" si="5"/>
        <v/>
      </c>
      <c r="I92" s="22" t="str">
        <f t="shared" si="5"/>
        <v/>
      </c>
      <c r="J92" s="22" t="str">
        <f t="shared" si="5"/>
        <v/>
      </c>
      <c r="K92" s="444" t="str">
        <f>IF(ISNUMBER(F92),IF(G92="",VLOOKUP($A92,'Loc Coefficients Config'!$A:$G,7,FALSE),VLOOKUP(G92,'Loc Coefficients Location'!A:D,4,FALSE)),"")</f>
        <v/>
      </c>
      <c r="L92" s="22" t="str">
        <f t="shared" si="6"/>
        <v/>
      </c>
      <c r="M92" s="444" t="str">
        <f>IF(ISNUMBER(F92),IF(G92="",VLOOKUP($A92,'Loc Coefficients Config'!$A:$H,8,FALSE),VLOOKUP(G92,'Loc Coefficients Location'!A:E,5,FALSE)),"")</f>
        <v/>
      </c>
      <c r="N92" s="22" t="str">
        <f t="shared" si="7"/>
        <v/>
      </c>
      <c r="O92" s="444" t="str">
        <f>IF(ISNUMBER(F92),IF(G92="",VLOOKUP($A92,'Loc Coefficients Config'!$A:$I,9,FALSE),VLOOKUP(G92,'Loc Coefficients Location'!A:F,6,FALSE)),"")</f>
        <v/>
      </c>
      <c r="P92" s="22" t="str">
        <f t="shared" si="8"/>
        <v/>
      </c>
    </row>
    <row r="93" spans="1:16" ht="32.25" thickBot="1">
      <c r="A93" s="605" t="s">
        <v>105</v>
      </c>
      <c r="B93" s="606" t="s">
        <v>226</v>
      </c>
      <c r="C93" s="607" t="s">
        <v>227</v>
      </c>
      <c r="D93" s="52">
        <v>1</v>
      </c>
      <c r="E93" s="52"/>
      <c r="F93" s="53" t="s">
        <v>79</v>
      </c>
      <c r="G93" s="443" t="s">
        <v>11189</v>
      </c>
      <c r="H93" s="22" t="str">
        <f t="shared" si="5"/>
        <v/>
      </c>
      <c r="I93" s="22" t="str">
        <f t="shared" si="5"/>
        <v/>
      </c>
      <c r="J93" s="22" t="str">
        <f t="shared" si="5"/>
        <v/>
      </c>
      <c r="K93" s="444" t="str">
        <f>IF(ISNUMBER(F93),IF(G93="",VLOOKUP($A93,'Loc Coefficients Config'!$A:$G,7,FALSE),VLOOKUP(G93,'Loc Coefficients Location'!A:D,4,FALSE)),"")</f>
        <v/>
      </c>
      <c r="L93" s="22" t="str">
        <f t="shared" si="6"/>
        <v/>
      </c>
      <c r="M93" s="444" t="str">
        <f>IF(ISNUMBER(F93),IF(G93="",VLOOKUP($A93,'Loc Coefficients Config'!$A:$H,8,FALSE),VLOOKUP(G93,'Loc Coefficients Location'!A:E,5,FALSE)),"")</f>
        <v/>
      </c>
      <c r="N93" s="22" t="str">
        <f t="shared" si="7"/>
        <v/>
      </c>
      <c r="O93" s="444" t="str">
        <f>IF(ISNUMBER(F93),IF(G93="",VLOOKUP($A93,'Loc Coefficients Config'!$A:$I,9,FALSE),VLOOKUP(G93,'Loc Coefficients Location'!A:F,6,FALSE)),"")</f>
        <v/>
      </c>
      <c r="P93" s="22" t="str">
        <f t="shared" si="8"/>
        <v/>
      </c>
    </row>
    <row r="94" spans="1:16" ht="16.5" thickBot="1">
      <c r="A94" s="608"/>
      <c r="B94" s="609"/>
      <c r="C94" s="610" t="s">
        <v>79</v>
      </c>
      <c r="D94" s="4"/>
      <c r="E94" s="4"/>
      <c r="F94" s="26" t="s">
        <v>79</v>
      </c>
      <c r="G94" s="443" t="s">
        <v>79</v>
      </c>
      <c r="H94" s="22" t="str">
        <f t="shared" si="5"/>
        <v/>
      </c>
      <c r="I94" s="22" t="str">
        <f t="shared" si="5"/>
        <v/>
      </c>
      <c r="J94" s="22" t="str">
        <f t="shared" si="5"/>
        <v/>
      </c>
      <c r="K94" s="444" t="str">
        <f>IF(ISNUMBER(F94),IF(G94="",VLOOKUP($A94,'Loc Coefficients Config'!$A:$G,7,FALSE),VLOOKUP(G94,'Loc Coefficients Location'!A:D,4,FALSE)),"")</f>
        <v/>
      </c>
      <c r="L94" s="22" t="str">
        <f t="shared" si="6"/>
        <v/>
      </c>
      <c r="M94" s="444" t="str">
        <f>IF(ISNUMBER(F94),IF(G94="",VLOOKUP($A94,'Loc Coefficients Config'!$A:$H,8,FALSE),VLOOKUP(G94,'Loc Coefficients Location'!A:E,5,FALSE)),"")</f>
        <v/>
      </c>
      <c r="N94" s="22" t="str">
        <f t="shared" si="7"/>
        <v/>
      </c>
      <c r="O94" s="444" t="str">
        <f>IF(ISNUMBER(F94),IF(G94="",VLOOKUP($A94,'Loc Coefficients Config'!$A:$I,9,FALSE),VLOOKUP(G94,'Loc Coefficients Location'!A:F,6,FALSE)),"")</f>
        <v/>
      </c>
      <c r="P94" s="22" t="str">
        <f t="shared" si="8"/>
        <v/>
      </c>
    </row>
    <row r="95" spans="1:16">
      <c r="A95" s="611" t="s">
        <v>228</v>
      </c>
      <c r="B95" s="612" t="s">
        <v>229</v>
      </c>
      <c r="C95" s="613" t="s">
        <v>230</v>
      </c>
      <c r="D95" s="30"/>
      <c r="E95" s="30"/>
      <c r="F95" s="590">
        <v>1672.91</v>
      </c>
      <c r="G95" s="443" t="s">
        <v>79</v>
      </c>
      <c r="H95" s="22">
        <f t="shared" si="5"/>
        <v>449.82</v>
      </c>
      <c r="I95" s="22">
        <f t="shared" si="5"/>
        <v>231.47</v>
      </c>
      <c r="J95" s="22">
        <f t="shared" si="5"/>
        <v>158.97</v>
      </c>
      <c r="K95" s="444">
        <f>IF(ISNUMBER(F95),IF(G95="",VLOOKUP($A95,'Loc Coefficients Config'!$A:$G,7,FALSE),VLOOKUP(G95,'Loc Coefficients Location'!A:D,4,FALSE)),"")</f>
        <v>0.21829031441021937</v>
      </c>
      <c r="L95" s="22">
        <f t="shared" si="6"/>
        <v>365.18</v>
      </c>
      <c r="M95" s="444">
        <f>IF(ISNUMBER(F95),IF(G95="",VLOOKUP($A95,'Loc Coefficients Config'!$A:$H,8,FALSE),VLOOKUP(G95,'Loc Coefficients Location'!A:E,5,FALSE)),"")</f>
        <v>0.11581099948592576</v>
      </c>
      <c r="N95" s="22">
        <f t="shared" si="7"/>
        <v>193.74</v>
      </c>
      <c r="O95" s="444">
        <f>IF(ISNUMBER(F95),IF(G95="",VLOOKUP($A95,'Loc Coefficients Config'!$A:$I,9,FALSE),VLOOKUP(G95,'Loc Coefficients Location'!A:F,6,FALSE)),"")</f>
        <v>8.4863318211977956E-2</v>
      </c>
      <c r="P95" s="22">
        <f t="shared" si="8"/>
        <v>141.97</v>
      </c>
    </row>
    <row r="96" spans="1:16">
      <c r="A96" s="599" t="s">
        <v>231</v>
      </c>
      <c r="B96" s="600" t="s">
        <v>232</v>
      </c>
      <c r="C96" s="601" t="s">
        <v>230</v>
      </c>
      <c r="D96" s="37">
        <v>1</v>
      </c>
      <c r="E96" s="37"/>
      <c r="F96" s="39" t="s">
        <v>79</v>
      </c>
      <c r="G96" s="443" t="s">
        <v>11187</v>
      </c>
      <c r="H96" s="22" t="str">
        <f t="shared" si="5"/>
        <v/>
      </c>
      <c r="I96" s="22" t="str">
        <f t="shared" si="5"/>
        <v/>
      </c>
      <c r="J96" s="22" t="str">
        <f t="shared" si="5"/>
        <v/>
      </c>
      <c r="K96" s="444" t="str">
        <f>IF(ISNUMBER(F96),IF(G96="",VLOOKUP($A96,'Loc Coefficients Config'!$A:$G,7,FALSE),VLOOKUP(G96,'Loc Coefficients Location'!A:D,4,FALSE)),"")</f>
        <v/>
      </c>
      <c r="L96" s="22" t="str">
        <f t="shared" si="6"/>
        <v/>
      </c>
      <c r="M96" s="444" t="str">
        <f>IF(ISNUMBER(F96),IF(G96="",VLOOKUP($A96,'Loc Coefficients Config'!$A:$H,8,FALSE),VLOOKUP(G96,'Loc Coefficients Location'!A:E,5,FALSE)),"")</f>
        <v/>
      </c>
      <c r="N96" s="22" t="str">
        <f t="shared" si="7"/>
        <v/>
      </c>
      <c r="O96" s="444" t="str">
        <f>IF(ISNUMBER(F96),IF(G96="",VLOOKUP($A96,'Loc Coefficients Config'!$A:$I,9,FALSE),VLOOKUP(G96,'Loc Coefficients Location'!A:F,6,FALSE)),"")</f>
        <v/>
      </c>
      <c r="P96" s="22" t="str">
        <f t="shared" si="8"/>
        <v/>
      </c>
    </row>
    <row r="97" spans="1:16">
      <c r="A97" s="599" t="s">
        <v>233</v>
      </c>
      <c r="B97" s="600" t="s">
        <v>234</v>
      </c>
      <c r="C97" s="601" t="s">
        <v>235</v>
      </c>
      <c r="D97" s="37">
        <v>1</v>
      </c>
      <c r="E97" s="37"/>
      <c r="F97" s="39" t="s">
        <v>79</v>
      </c>
      <c r="G97" s="443" t="s">
        <v>11187</v>
      </c>
      <c r="H97" s="22" t="str">
        <f t="shared" si="5"/>
        <v/>
      </c>
      <c r="I97" s="22" t="str">
        <f t="shared" si="5"/>
        <v/>
      </c>
      <c r="J97" s="22" t="str">
        <f t="shared" si="5"/>
        <v/>
      </c>
      <c r="K97" s="444" t="str">
        <f>IF(ISNUMBER(F97),IF(G97="",VLOOKUP($A97,'Loc Coefficients Config'!$A:$G,7,FALSE),VLOOKUP(G97,'Loc Coefficients Location'!A:D,4,FALSE)),"")</f>
        <v/>
      </c>
      <c r="L97" s="22" t="str">
        <f t="shared" si="6"/>
        <v/>
      </c>
      <c r="M97" s="444" t="str">
        <f>IF(ISNUMBER(F97),IF(G97="",VLOOKUP($A97,'Loc Coefficients Config'!$A:$H,8,FALSE),VLOOKUP(G97,'Loc Coefficients Location'!A:E,5,FALSE)),"")</f>
        <v/>
      </c>
      <c r="N97" s="22" t="str">
        <f t="shared" si="7"/>
        <v/>
      </c>
      <c r="O97" s="444" t="str">
        <f>IF(ISNUMBER(F97),IF(G97="",VLOOKUP($A97,'Loc Coefficients Config'!$A:$I,9,FALSE),VLOOKUP(G97,'Loc Coefficients Location'!A:F,6,FALSE)),"")</f>
        <v/>
      </c>
      <c r="P97" s="22" t="str">
        <f t="shared" si="8"/>
        <v/>
      </c>
    </row>
    <row r="98" spans="1:16">
      <c r="A98" s="599" t="s">
        <v>236</v>
      </c>
      <c r="B98" s="600" t="s">
        <v>237</v>
      </c>
      <c r="C98" s="601" t="s">
        <v>238</v>
      </c>
      <c r="D98" s="37">
        <v>2</v>
      </c>
      <c r="E98" s="37"/>
      <c r="F98" s="39" t="s">
        <v>79</v>
      </c>
      <c r="G98" s="443" t="s">
        <v>11187</v>
      </c>
      <c r="H98" s="22" t="str">
        <f t="shared" si="5"/>
        <v/>
      </c>
      <c r="I98" s="22" t="str">
        <f t="shared" si="5"/>
        <v/>
      </c>
      <c r="J98" s="22" t="str">
        <f t="shared" si="5"/>
        <v/>
      </c>
      <c r="K98" s="444" t="str">
        <f>IF(ISNUMBER(F98),IF(G98="",VLOOKUP($A98,'Loc Coefficients Config'!$A:$G,7,FALSE),VLOOKUP(G98,'Loc Coefficients Location'!A:D,4,FALSE)),"")</f>
        <v/>
      </c>
      <c r="L98" s="22" t="str">
        <f t="shared" si="6"/>
        <v/>
      </c>
      <c r="M98" s="444" t="str">
        <f>IF(ISNUMBER(F98),IF(G98="",VLOOKUP($A98,'Loc Coefficients Config'!$A:$H,8,FALSE),VLOOKUP(G98,'Loc Coefficients Location'!A:E,5,FALSE)),"")</f>
        <v/>
      </c>
      <c r="N98" s="22" t="str">
        <f t="shared" si="7"/>
        <v/>
      </c>
      <c r="O98" s="444" t="str">
        <f>IF(ISNUMBER(F98),IF(G98="",VLOOKUP($A98,'Loc Coefficients Config'!$A:$I,9,FALSE),VLOOKUP(G98,'Loc Coefficients Location'!A:F,6,FALSE)),"")</f>
        <v/>
      </c>
      <c r="P98" s="22" t="str">
        <f t="shared" si="8"/>
        <v/>
      </c>
    </row>
    <row r="99" spans="1:16">
      <c r="A99" s="599" t="s">
        <v>151</v>
      </c>
      <c r="B99" s="600" t="s">
        <v>152</v>
      </c>
      <c r="C99" s="601" t="s">
        <v>153</v>
      </c>
      <c r="D99" s="37">
        <v>1</v>
      </c>
      <c r="E99" s="37"/>
      <c r="F99" s="39" t="s">
        <v>79</v>
      </c>
      <c r="G99" s="443" t="s">
        <v>11187</v>
      </c>
      <c r="H99" s="22" t="str">
        <f t="shared" si="5"/>
        <v/>
      </c>
      <c r="I99" s="22" t="str">
        <f t="shared" si="5"/>
        <v/>
      </c>
      <c r="J99" s="22" t="str">
        <f t="shared" si="5"/>
        <v/>
      </c>
      <c r="K99" s="444" t="str">
        <f>IF(ISNUMBER(F99),IF(G99="",VLOOKUP($A99,'Loc Coefficients Config'!$A:$G,7,FALSE),VLOOKUP(G99,'Loc Coefficients Location'!A:D,4,FALSE)),"")</f>
        <v/>
      </c>
      <c r="L99" s="22" t="str">
        <f t="shared" si="6"/>
        <v/>
      </c>
      <c r="M99" s="444" t="str">
        <f>IF(ISNUMBER(F99),IF(G99="",VLOOKUP($A99,'Loc Coefficients Config'!$A:$H,8,FALSE),VLOOKUP(G99,'Loc Coefficients Location'!A:E,5,FALSE)),"")</f>
        <v/>
      </c>
      <c r="N99" s="22" t="str">
        <f t="shared" si="7"/>
        <v/>
      </c>
      <c r="O99" s="444" t="str">
        <f>IF(ISNUMBER(F99),IF(G99="",VLOOKUP($A99,'Loc Coefficients Config'!$A:$I,9,FALSE),VLOOKUP(G99,'Loc Coefficients Location'!A:F,6,FALSE)),"")</f>
        <v/>
      </c>
      <c r="P99" s="22" t="str">
        <f t="shared" si="8"/>
        <v/>
      </c>
    </row>
    <row r="100" spans="1:16">
      <c r="A100" s="599" t="s">
        <v>11233</v>
      </c>
      <c r="B100" s="600" t="s">
        <v>5290</v>
      </c>
      <c r="C100" s="601" t="s">
        <v>5297</v>
      </c>
      <c r="D100" s="37">
        <v>1</v>
      </c>
      <c r="E100" s="37"/>
      <c r="F100" s="39" t="s">
        <v>79</v>
      </c>
      <c r="G100" s="443" t="s">
        <v>11187</v>
      </c>
      <c r="H100" s="22" t="str">
        <f t="shared" si="5"/>
        <v/>
      </c>
      <c r="I100" s="22" t="str">
        <f t="shared" si="5"/>
        <v/>
      </c>
      <c r="J100" s="22" t="str">
        <f t="shared" si="5"/>
        <v/>
      </c>
      <c r="K100" s="444" t="str">
        <f>IF(ISNUMBER(F100),IF(G100="",VLOOKUP($A100,'Loc Coefficients Config'!$A:$G,7,FALSE),VLOOKUP(G100,'Loc Coefficients Location'!A:D,4,FALSE)),"")</f>
        <v/>
      </c>
      <c r="L100" s="22" t="str">
        <f t="shared" si="6"/>
        <v/>
      </c>
      <c r="M100" s="444" t="str">
        <f>IF(ISNUMBER(F100),IF(G100="",VLOOKUP($A100,'Loc Coefficients Config'!$A:$H,8,FALSE),VLOOKUP(G100,'Loc Coefficients Location'!A:E,5,FALSE)),"")</f>
        <v/>
      </c>
      <c r="N100" s="22" t="str">
        <f t="shared" si="7"/>
        <v/>
      </c>
      <c r="O100" s="444" t="str">
        <f>IF(ISNUMBER(F100),IF(G100="",VLOOKUP($A100,'Loc Coefficients Config'!$A:$I,9,FALSE),VLOOKUP(G100,'Loc Coefficients Location'!A:F,6,FALSE)),"")</f>
        <v/>
      </c>
      <c r="P100" s="22" t="str">
        <f t="shared" si="8"/>
        <v/>
      </c>
    </row>
    <row r="101" spans="1:16">
      <c r="A101" s="599" t="s">
        <v>122</v>
      </c>
      <c r="B101" s="600" t="s">
        <v>123</v>
      </c>
      <c r="C101" s="601" t="s">
        <v>96</v>
      </c>
      <c r="D101" s="37">
        <v>1</v>
      </c>
      <c r="E101" s="37"/>
      <c r="F101" s="39" t="s">
        <v>79</v>
      </c>
      <c r="G101" s="443" t="s">
        <v>11188</v>
      </c>
      <c r="H101" s="22" t="str">
        <f t="shared" si="5"/>
        <v/>
      </c>
      <c r="I101" s="22" t="str">
        <f t="shared" si="5"/>
        <v/>
      </c>
      <c r="J101" s="22" t="str">
        <f t="shared" si="5"/>
        <v/>
      </c>
      <c r="K101" s="444" t="str">
        <f>IF(ISNUMBER(F101),IF(G101="",VLOOKUP($A101,'Loc Coefficients Config'!$A:$G,7,FALSE),VLOOKUP(G101,'Loc Coefficients Location'!A:D,4,FALSE)),"")</f>
        <v/>
      </c>
      <c r="L101" s="22" t="str">
        <f t="shared" si="6"/>
        <v/>
      </c>
      <c r="M101" s="444" t="str">
        <f>IF(ISNUMBER(F101),IF(G101="",VLOOKUP($A101,'Loc Coefficients Config'!$A:$H,8,FALSE),VLOOKUP(G101,'Loc Coefficients Location'!A:E,5,FALSE)),"")</f>
        <v/>
      </c>
      <c r="N101" s="22" t="str">
        <f t="shared" si="7"/>
        <v/>
      </c>
      <c r="O101" s="444" t="str">
        <f>IF(ISNUMBER(F101),IF(G101="",VLOOKUP($A101,'Loc Coefficients Config'!$A:$I,9,FALSE),VLOOKUP(G101,'Loc Coefficients Location'!A:F,6,FALSE)),"")</f>
        <v/>
      </c>
      <c r="P101" s="22" t="str">
        <f t="shared" si="8"/>
        <v/>
      </c>
    </row>
    <row r="102" spans="1:16">
      <c r="A102" s="599" t="s">
        <v>239</v>
      </c>
      <c r="B102" s="600" t="s">
        <v>240</v>
      </c>
      <c r="C102" s="601" t="s">
        <v>241</v>
      </c>
      <c r="D102" s="37">
        <v>1</v>
      </c>
      <c r="E102" s="37"/>
      <c r="F102" s="39" t="s">
        <v>79</v>
      </c>
      <c r="G102" s="443" t="s">
        <v>11187</v>
      </c>
      <c r="H102" s="22" t="str">
        <f t="shared" si="5"/>
        <v/>
      </c>
      <c r="I102" s="22" t="str">
        <f t="shared" si="5"/>
        <v/>
      </c>
      <c r="J102" s="22" t="str">
        <f t="shared" si="5"/>
        <v/>
      </c>
      <c r="K102" s="444" t="str">
        <f>IF(ISNUMBER(F102),IF(G102="",VLOOKUP($A102,'Loc Coefficients Config'!$A:$G,7,FALSE),VLOOKUP(G102,'Loc Coefficients Location'!A:D,4,FALSE)),"")</f>
        <v/>
      </c>
      <c r="L102" s="22" t="str">
        <f t="shared" si="6"/>
        <v/>
      </c>
      <c r="M102" s="444" t="str">
        <f>IF(ISNUMBER(F102),IF(G102="",VLOOKUP($A102,'Loc Coefficients Config'!$A:$H,8,FALSE),VLOOKUP(G102,'Loc Coefficients Location'!A:E,5,FALSE)),"")</f>
        <v/>
      </c>
      <c r="N102" s="22" t="str">
        <f t="shared" si="7"/>
        <v/>
      </c>
      <c r="O102" s="444" t="str">
        <f>IF(ISNUMBER(F102),IF(G102="",VLOOKUP($A102,'Loc Coefficients Config'!$A:$I,9,FALSE),VLOOKUP(G102,'Loc Coefficients Location'!A:F,6,FALSE)),"")</f>
        <v/>
      </c>
      <c r="P102" s="22" t="str">
        <f t="shared" si="8"/>
        <v/>
      </c>
    </row>
    <row r="103" spans="1:16">
      <c r="A103" s="36" t="s">
        <v>201</v>
      </c>
      <c r="B103" s="33" t="s">
        <v>242</v>
      </c>
      <c r="C103" s="77" t="s">
        <v>243</v>
      </c>
      <c r="D103" s="37">
        <v>1</v>
      </c>
      <c r="E103" s="37"/>
      <c r="F103" s="39" t="s">
        <v>79</v>
      </c>
      <c r="G103" s="443" t="s">
        <v>11187</v>
      </c>
      <c r="H103" s="22" t="str">
        <f t="shared" si="5"/>
        <v/>
      </c>
      <c r="I103" s="22" t="str">
        <f t="shared" si="5"/>
        <v/>
      </c>
      <c r="J103" s="22" t="str">
        <f t="shared" si="5"/>
        <v/>
      </c>
      <c r="K103" s="444" t="str">
        <f>IF(ISNUMBER(F103),IF(G103="",VLOOKUP($A103,'Loc Coefficients Config'!$A:$G,7,FALSE),VLOOKUP(G103,'Loc Coefficients Location'!A:D,4,FALSE)),"")</f>
        <v/>
      </c>
      <c r="L103" s="22" t="str">
        <f t="shared" si="6"/>
        <v/>
      </c>
      <c r="M103" s="444" t="str">
        <f>IF(ISNUMBER(F103),IF(G103="",VLOOKUP($A103,'Loc Coefficients Config'!$A:$H,8,FALSE),VLOOKUP(G103,'Loc Coefficients Location'!A:E,5,FALSE)),"")</f>
        <v/>
      </c>
      <c r="N103" s="22" t="str">
        <f t="shared" si="7"/>
        <v/>
      </c>
      <c r="O103" s="444" t="str">
        <f>IF(ISNUMBER(F103),IF(G103="",VLOOKUP($A103,'Loc Coefficients Config'!$A:$I,9,FALSE),VLOOKUP(G103,'Loc Coefficients Location'!A:F,6,FALSE)),"")</f>
        <v/>
      </c>
      <c r="P103" s="22" t="str">
        <f t="shared" si="8"/>
        <v/>
      </c>
    </row>
    <row r="104" spans="1:16">
      <c r="A104" s="36" t="s">
        <v>244</v>
      </c>
      <c r="B104" s="33" t="s">
        <v>245</v>
      </c>
      <c r="C104" s="77" t="s">
        <v>246</v>
      </c>
      <c r="D104" s="37">
        <v>1</v>
      </c>
      <c r="E104" s="37"/>
      <c r="F104" s="39" t="s">
        <v>79</v>
      </c>
      <c r="G104" s="443" t="s">
        <v>11187</v>
      </c>
      <c r="H104" s="22" t="str">
        <f t="shared" si="5"/>
        <v/>
      </c>
      <c r="I104" s="22" t="str">
        <f t="shared" si="5"/>
        <v/>
      </c>
      <c r="J104" s="22" t="str">
        <f t="shared" si="5"/>
        <v/>
      </c>
      <c r="K104" s="444" t="str">
        <f>IF(ISNUMBER(F104),IF(G104="",VLOOKUP($A104,'Loc Coefficients Config'!$A:$G,7,FALSE),VLOOKUP(G104,'Loc Coefficients Location'!A:D,4,FALSE)),"")</f>
        <v/>
      </c>
      <c r="L104" s="22" t="str">
        <f t="shared" si="6"/>
        <v/>
      </c>
      <c r="M104" s="444" t="str">
        <f>IF(ISNUMBER(F104),IF(G104="",VLOOKUP($A104,'Loc Coefficients Config'!$A:$H,8,FALSE),VLOOKUP(G104,'Loc Coefficients Location'!A:E,5,FALSE)),"")</f>
        <v/>
      </c>
      <c r="N104" s="22" t="str">
        <f t="shared" si="7"/>
        <v/>
      </c>
      <c r="O104" s="444" t="str">
        <f>IF(ISNUMBER(F104),IF(G104="",VLOOKUP($A104,'Loc Coefficients Config'!$A:$I,9,FALSE),VLOOKUP(G104,'Loc Coefficients Location'!A:F,6,FALSE)),"")</f>
        <v/>
      </c>
      <c r="P104" s="22" t="str">
        <f t="shared" si="8"/>
        <v/>
      </c>
    </row>
    <row r="105" spans="1:16">
      <c r="A105" s="36" t="s">
        <v>124</v>
      </c>
      <c r="B105" s="33" t="s">
        <v>125</v>
      </c>
      <c r="C105" s="77" t="s">
        <v>126</v>
      </c>
      <c r="D105" s="37">
        <v>1</v>
      </c>
      <c r="E105" s="37"/>
      <c r="F105" s="39" t="s">
        <v>79</v>
      </c>
      <c r="G105" s="443" t="s">
        <v>11188</v>
      </c>
      <c r="H105" s="22" t="str">
        <f t="shared" si="5"/>
        <v/>
      </c>
      <c r="I105" s="22" t="str">
        <f t="shared" si="5"/>
        <v/>
      </c>
      <c r="J105" s="22" t="str">
        <f t="shared" si="5"/>
        <v/>
      </c>
      <c r="K105" s="444" t="str">
        <f>IF(ISNUMBER(F105),IF(G105="",VLOOKUP($A105,'Loc Coefficients Config'!$A:$G,7,FALSE),VLOOKUP(G105,'Loc Coefficients Location'!A:D,4,FALSE)),"")</f>
        <v/>
      </c>
      <c r="L105" s="22" t="str">
        <f t="shared" si="6"/>
        <v/>
      </c>
      <c r="M105" s="444" t="str">
        <f>IF(ISNUMBER(F105),IF(G105="",VLOOKUP($A105,'Loc Coefficients Config'!$A:$H,8,FALSE),VLOOKUP(G105,'Loc Coefficients Location'!A:E,5,FALSE)),"")</f>
        <v/>
      </c>
      <c r="N105" s="22" t="str">
        <f t="shared" si="7"/>
        <v/>
      </c>
      <c r="O105" s="444" t="str">
        <f>IF(ISNUMBER(F105),IF(G105="",VLOOKUP($A105,'Loc Coefficients Config'!$A:$I,9,FALSE),VLOOKUP(G105,'Loc Coefficients Location'!A:F,6,FALSE)),"")</f>
        <v/>
      </c>
      <c r="P105" s="22" t="str">
        <f t="shared" si="8"/>
        <v/>
      </c>
    </row>
    <row r="106" spans="1:16">
      <c r="A106" s="36" t="s">
        <v>157</v>
      </c>
      <c r="B106" s="33" t="s">
        <v>158</v>
      </c>
      <c r="C106" s="77" t="s">
        <v>159</v>
      </c>
      <c r="D106" s="37">
        <v>1</v>
      </c>
      <c r="E106" s="37"/>
      <c r="F106" s="39" t="s">
        <v>79</v>
      </c>
      <c r="G106" s="443" t="s">
        <v>11190</v>
      </c>
      <c r="H106" s="22" t="str">
        <f t="shared" si="5"/>
        <v/>
      </c>
      <c r="I106" s="22" t="str">
        <f t="shared" si="5"/>
        <v/>
      </c>
      <c r="J106" s="22" t="str">
        <f t="shared" si="5"/>
        <v/>
      </c>
      <c r="K106" s="444" t="str">
        <f>IF(ISNUMBER(F106),IF(G106="",VLOOKUP($A106,'Loc Coefficients Config'!$A:$G,7,FALSE),VLOOKUP(G106,'Loc Coefficients Location'!A:D,4,FALSE)),"")</f>
        <v/>
      </c>
      <c r="L106" s="22" t="str">
        <f t="shared" si="6"/>
        <v/>
      </c>
      <c r="M106" s="444" t="str">
        <f>IF(ISNUMBER(F106),IF(G106="",VLOOKUP($A106,'Loc Coefficients Config'!$A:$H,8,FALSE),VLOOKUP(G106,'Loc Coefficients Location'!A:E,5,FALSE)),"")</f>
        <v/>
      </c>
      <c r="N106" s="22" t="str">
        <f t="shared" si="7"/>
        <v/>
      </c>
      <c r="O106" s="444" t="str">
        <f>IF(ISNUMBER(F106),IF(G106="",VLOOKUP($A106,'Loc Coefficients Config'!$A:$I,9,FALSE),VLOOKUP(G106,'Loc Coefficients Location'!A:F,6,FALSE)),"")</f>
        <v/>
      </c>
      <c r="P106" s="22" t="str">
        <f t="shared" si="8"/>
        <v/>
      </c>
    </row>
    <row r="107" spans="1:16">
      <c r="A107" s="36" t="s">
        <v>97</v>
      </c>
      <c r="B107" s="33" t="s">
        <v>171</v>
      </c>
      <c r="C107" s="77" t="s">
        <v>98</v>
      </c>
      <c r="D107" s="37">
        <v>1</v>
      </c>
      <c r="E107" s="37"/>
      <c r="F107" s="39" t="s">
        <v>79</v>
      </c>
      <c r="G107" s="443" t="s">
        <v>11188</v>
      </c>
      <c r="H107" s="22" t="str">
        <f t="shared" si="5"/>
        <v/>
      </c>
      <c r="I107" s="22" t="str">
        <f t="shared" si="5"/>
        <v/>
      </c>
      <c r="J107" s="22" t="str">
        <f t="shared" si="5"/>
        <v/>
      </c>
      <c r="K107" s="444" t="str">
        <f>IF(ISNUMBER(F107),IF(G107="",VLOOKUP($A107,'Loc Coefficients Config'!$A:$G,7,FALSE),VLOOKUP(G107,'Loc Coefficients Location'!A:D,4,FALSE)),"")</f>
        <v/>
      </c>
      <c r="L107" s="22" t="str">
        <f t="shared" si="6"/>
        <v/>
      </c>
      <c r="M107" s="444" t="str">
        <f>IF(ISNUMBER(F107),IF(G107="",VLOOKUP($A107,'Loc Coefficients Config'!$A:$H,8,FALSE),VLOOKUP(G107,'Loc Coefficients Location'!A:E,5,FALSE)),"")</f>
        <v/>
      </c>
      <c r="N107" s="22" t="str">
        <f t="shared" si="7"/>
        <v/>
      </c>
      <c r="O107" s="444" t="str">
        <f>IF(ISNUMBER(F107),IF(G107="",VLOOKUP($A107,'Loc Coefficients Config'!$A:$I,9,FALSE),VLOOKUP(G107,'Loc Coefficients Location'!A:F,6,FALSE)),"")</f>
        <v/>
      </c>
      <c r="P107" s="22" t="str">
        <f t="shared" si="8"/>
        <v/>
      </c>
    </row>
    <row r="108" spans="1:16" ht="31.5">
      <c r="A108" s="36" t="s">
        <v>102</v>
      </c>
      <c r="B108" s="33" t="s">
        <v>133</v>
      </c>
      <c r="C108" s="77" t="s">
        <v>134</v>
      </c>
      <c r="D108" s="37">
        <v>1</v>
      </c>
      <c r="E108" s="37"/>
      <c r="F108" s="39" t="s">
        <v>79</v>
      </c>
      <c r="G108" s="443" t="s">
        <v>11189</v>
      </c>
      <c r="H108" s="22" t="str">
        <f t="shared" si="5"/>
        <v/>
      </c>
      <c r="I108" s="22" t="str">
        <f t="shared" si="5"/>
        <v/>
      </c>
      <c r="J108" s="22" t="str">
        <f t="shared" si="5"/>
        <v/>
      </c>
      <c r="K108" s="444" t="str">
        <f>IF(ISNUMBER(F108),IF(G108="",VLOOKUP($A108,'Loc Coefficients Config'!$A:$G,7,FALSE),VLOOKUP(G108,'Loc Coefficients Location'!A:D,4,FALSE)),"")</f>
        <v/>
      </c>
      <c r="L108" s="22" t="str">
        <f t="shared" si="6"/>
        <v/>
      </c>
      <c r="M108" s="444" t="str">
        <f>IF(ISNUMBER(F108),IF(G108="",VLOOKUP($A108,'Loc Coefficients Config'!$A:$H,8,FALSE),VLOOKUP(G108,'Loc Coefficients Location'!A:E,5,FALSE)),"")</f>
        <v/>
      </c>
      <c r="N108" s="22" t="str">
        <f t="shared" si="7"/>
        <v/>
      </c>
      <c r="O108" s="444" t="str">
        <f>IF(ISNUMBER(F108),IF(G108="",VLOOKUP($A108,'Loc Coefficients Config'!$A:$I,9,FALSE),VLOOKUP(G108,'Loc Coefficients Location'!A:F,6,FALSE)),"")</f>
        <v/>
      </c>
      <c r="P108" s="22" t="str">
        <f t="shared" si="8"/>
        <v/>
      </c>
    </row>
    <row r="109" spans="1:16" ht="32.25" thickBot="1">
      <c r="A109" s="41" t="s">
        <v>105</v>
      </c>
      <c r="B109" s="42" t="s">
        <v>247</v>
      </c>
      <c r="C109" s="105" t="s">
        <v>248</v>
      </c>
      <c r="D109" s="52">
        <v>1</v>
      </c>
      <c r="E109" s="52"/>
      <c r="F109" s="53" t="s">
        <v>79</v>
      </c>
      <c r="G109" s="443" t="s">
        <v>11189</v>
      </c>
      <c r="H109" s="22" t="str">
        <f t="shared" si="5"/>
        <v/>
      </c>
      <c r="I109" s="22" t="str">
        <f t="shared" si="5"/>
        <v/>
      </c>
      <c r="J109" s="22" t="str">
        <f t="shared" si="5"/>
        <v/>
      </c>
      <c r="K109" s="444" t="str">
        <f>IF(ISNUMBER(F109),IF(G109="",VLOOKUP($A109,'Loc Coefficients Config'!$A:$G,7,FALSE),VLOOKUP(G109,'Loc Coefficients Location'!A:D,4,FALSE)),"")</f>
        <v/>
      </c>
      <c r="L109" s="22" t="str">
        <f t="shared" si="6"/>
        <v/>
      </c>
      <c r="M109" s="444" t="str">
        <f>IF(ISNUMBER(F109),IF(G109="",VLOOKUP($A109,'Loc Coefficients Config'!$A:$H,8,FALSE),VLOOKUP(G109,'Loc Coefficients Location'!A:E,5,FALSE)),"")</f>
        <v/>
      </c>
      <c r="N109" s="22" t="str">
        <f t="shared" si="7"/>
        <v/>
      </c>
      <c r="O109" s="444" t="str">
        <f>IF(ISNUMBER(F109),IF(G109="",VLOOKUP($A109,'Loc Coefficients Config'!$A:$I,9,FALSE),VLOOKUP(G109,'Loc Coefficients Location'!A:F,6,FALSE)),"")</f>
        <v/>
      </c>
      <c r="P109" s="22" t="str">
        <f t="shared" si="8"/>
        <v/>
      </c>
    </row>
    <row r="110" spans="1:16">
      <c r="A110" s="23"/>
      <c r="B110" s="24" t="s">
        <v>79</v>
      </c>
      <c r="C110" s="137" t="s">
        <v>79</v>
      </c>
      <c r="D110" s="4"/>
      <c r="E110" s="4"/>
      <c r="F110" s="26" t="s">
        <v>79</v>
      </c>
      <c r="G110" s="443" t="s">
        <v>79</v>
      </c>
      <c r="H110" s="22" t="str">
        <f t="shared" si="5"/>
        <v/>
      </c>
      <c r="I110" s="22" t="str">
        <f t="shared" si="5"/>
        <v/>
      </c>
      <c r="J110" s="22" t="str">
        <f t="shared" si="5"/>
        <v/>
      </c>
      <c r="K110" s="444" t="str">
        <f>IF(ISNUMBER(F110),IF(G110="",VLOOKUP($A110,'Loc Coefficients Config'!$A:$G,7,FALSE),VLOOKUP(G110,'Loc Coefficients Location'!A:D,4,FALSE)),"")</f>
        <v/>
      </c>
      <c r="L110" s="22" t="str">
        <f t="shared" si="6"/>
        <v/>
      </c>
      <c r="M110" s="444" t="str">
        <f>IF(ISNUMBER(F110),IF(G110="",VLOOKUP($A110,'Loc Coefficients Config'!$A:$H,8,FALSE),VLOOKUP(G110,'Loc Coefficients Location'!A:E,5,FALSE)),"")</f>
        <v/>
      </c>
      <c r="N110" s="22" t="str">
        <f t="shared" si="7"/>
        <v/>
      </c>
      <c r="O110" s="444" t="str">
        <f>IF(ISNUMBER(F110),IF(G110="",VLOOKUP($A110,'Loc Coefficients Config'!$A:$I,9,FALSE),VLOOKUP(G110,'Loc Coefficients Location'!A:F,6,FALSE)),"")</f>
        <v/>
      </c>
      <c r="P110" s="22" t="str">
        <f t="shared" si="8"/>
        <v/>
      </c>
    </row>
    <row r="111" spans="1:16" s="58" customFormat="1" ht="32.25" thickBot="1">
      <c r="A111" s="55" t="s">
        <v>249</v>
      </c>
      <c r="B111" s="56"/>
      <c r="C111" s="500"/>
      <c r="D111" s="56"/>
      <c r="E111" s="56"/>
      <c r="F111" s="57" t="s">
        <v>79</v>
      </c>
      <c r="G111" s="443" t="s">
        <v>79</v>
      </c>
      <c r="H111" s="22" t="str">
        <f t="shared" si="5"/>
        <v/>
      </c>
      <c r="I111" s="22" t="str">
        <f t="shared" si="5"/>
        <v/>
      </c>
      <c r="J111" s="22" t="str">
        <f t="shared" si="5"/>
        <v/>
      </c>
      <c r="K111" s="444" t="str">
        <f>IF(ISNUMBER(F111),IF(G111="",VLOOKUP($A111,'Loc Coefficients Config'!$A:$G,7,FALSE),VLOOKUP(G111,'Loc Coefficients Location'!A:D,4,FALSE)),"")</f>
        <v/>
      </c>
      <c r="L111" s="22" t="str">
        <f t="shared" si="6"/>
        <v/>
      </c>
      <c r="M111" s="444" t="str">
        <f>IF(ISNUMBER(F111),IF(G111="",VLOOKUP($A111,'Loc Coefficients Config'!$A:$H,8,FALSE),VLOOKUP(G111,'Loc Coefficients Location'!A:E,5,FALSE)),"")</f>
        <v/>
      </c>
      <c r="N111" s="22" t="str">
        <f t="shared" si="7"/>
        <v/>
      </c>
      <c r="O111" s="444" t="str">
        <f>IF(ISNUMBER(F111),IF(G111="",VLOOKUP($A111,'Loc Coefficients Config'!$A:$I,9,FALSE),VLOOKUP(G111,'Loc Coefficients Location'!A:F,6,FALSE)),"")</f>
        <v/>
      </c>
      <c r="P111" s="22" t="str">
        <f t="shared" si="8"/>
        <v/>
      </c>
    </row>
    <row r="112" spans="1:16" ht="32.25" thickBot="1">
      <c r="A112" s="59" t="s">
        <v>80</v>
      </c>
      <c r="B112" s="60" t="s">
        <v>81</v>
      </c>
      <c r="C112" s="501" t="s">
        <v>82</v>
      </c>
      <c r="D112" s="60" t="s">
        <v>75</v>
      </c>
      <c r="E112" s="60"/>
      <c r="F112" s="61" t="s">
        <v>79</v>
      </c>
      <c r="G112" s="443" t="s">
        <v>79</v>
      </c>
      <c r="H112" s="22" t="str">
        <f t="shared" si="5"/>
        <v/>
      </c>
      <c r="I112" s="22" t="str">
        <f t="shared" si="5"/>
        <v/>
      </c>
      <c r="J112" s="22" t="str">
        <f t="shared" si="5"/>
        <v/>
      </c>
      <c r="K112" s="444" t="str">
        <f>IF(ISNUMBER(F112),IF(G112="",VLOOKUP($A112,'Loc Coefficients Config'!$A:$G,7,FALSE),VLOOKUP(G112,'Loc Coefficients Location'!A:D,4,FALSE)),"")</f>
        <v/>
      </c>
      <c r="L112" s="22" t="str">
        <f t="shared" si="6"/>
        <v/>
      </c>
      <c r="M112" s="444" t="str">
        <f>IF(ISNUMBER(F112),IF(G112="",VLOOKUP($A112,'Loc Coefficients Config'!$A:$H,8,FALSE),VLOOKUP(G112,'Loc Coefficients Location'!A:E,5,FALSE)),"")</f>
        <v/>
      </c>
      <c r="N112" s="22" t="str">
        <f t="shared" si="7"/>
        <v/>
      </c>
      <c r="O112" s="444" t="str">
        <f>IF(ISNUMBER(F112),IF(G112="",VLOOKUP($A112,'Loc Coefficients Config'!$A:$I,9,FALSE),VLOOKUP(G112,'Loc Coefficients Location'!A:F,6,FALSE)),"")</f>
        <v/>
      </c>
      <c r="P112" s="22" t="str">
        <f t="shared" si="8"/>
        <v/>
      </c>
    </row>
    <row r="113" spans="1:16" ht="31.5">
      <c r="A113" s="32" t="s">
        <v>250</v>
      </c>
      <c r="B113" s="24" t="s">
        <v>79</v>
      </c>
      <c r="C113" s="137" t="s">
        <v>79</v>
      </c>
      <c r="D113" s="4"/>
      <c r="E113" s="47" t="s">
        <v>79</v>
      </c>
      <c r="F113" s="26" t="s">
        <v>79</v>
      </c>
      <c r="G113" s="443" t="s">
        <v>79</v>
      </c>
      <c r="H113" s="22" t="str">
        <f t="shared" si="5"/>
        <v/>
      </c>
      <c r="I113" s="22" t="str">
        <f t="shared" si="5"/>
        <v/>
      </c>
      <c r="J113" s="22" t="str">
        <f t="shared" si="5"/>
        <v/>
      </c>
      <c r="K113" s="444" t="str">
        <f>IF(ISNUMBER(F113),IF(G113="",VLOOKUP($A113,'Loc Coefficients Config'!$A:$G,7,FALSE),VLOOKUP(G113,'Loc Coefficients Location'!A:D,4,FALSE)),"")</f>
        <v/>
      </c>
      <c r="L113" s="22" t="str">
        <f t="shared" si="6"/>
        <v/>
      </c>
      <c r="M113" s="444" t="str">
        <f>IF(ISNUMBER(F113),IF(G113="",VLOOKUP($A113,'Loc Coefficients Config'!$A:$H,8,FALSE),VLOOKUP(G113,'Loc Coefficients Location'!A:E,5,FALSE)),"")</f>
        <v/>
      </c>
      <c r="N113" s="22" t="str">
        <f t="shared" si="7"/>
        <v/>
      </c>
      <c r="O113" s="444" t="str">
        <f>IF(ISNUMBER(F113),IF(G113="",VLOOKUP($A113,'Loc Coefficients Config'!$A:$I,9,FALSE),VLOOKUP(G113,'Loc Coefficients Location'!A:F,6,FALSE)),"")</f>
        <v/>
      </c>
      <c r="P113" s="22" t="str">
        <f t="shared" si="8"/>
        <v/>
      </c>
    </row>
    <row r="114" spans="1:16">
      <c r="A114" s="36" t="s">
        <v>251</v>
      </c>
      <c r="B114" s="33" t="s">
        <v>252</v>
      </c>
      <c r="C114" s="77" t="s">
        <v>253</v>
      </c>
      <c r="D114" s="37"/>
      <c r="E114" s="37"/>
      <c r="F114" s="39">
        <v>47.36</v>
      </c>
      <c r="G114" s="443" t="s">
        <v>11187</v>
      </c>
      <c r="H114" s="22">
        <f t="shared" si="5"/>
        <v>12.73</v>
      </c>
      <c r="I114" s="22">
        <f t="shared" si="5"/>
        <v>6.55</v>
      </c>
      <c r="J114" s="22">
        <f t="shared" si="5"/>
        <v>4.5</v>
      </c>
      <c r="K114" s="444">
        <f>IF(ISNUMBER(F114),IF(G114="",VLOOKUP($A114,'Loc Coefficients Config'!$A:$G,7,FALSE),VLOOKUP(G114,'Loc Coefficients Location'!A:D,4,FALSE)),"")</f>
        <v>0.19253700000000001</v>
      </c>
      <c r="L114" s="22">
        <f t="shared" si="6"/>
        <v>9.1199999999999992</v>
      </c>
      <c r="M114" s="444">
        <f>IF(ISNUMBER(F114),IF(G114="",VLOOKUP($A114,'Loc Coefficients Config'!$A:$H,8,FALSE),VLOOKUP(G114,'Loc Coefficients Location'!A:E,5,FALSE)),"")</f>
        <v>0.104333</v>
      </c>
      <c r="N114" s="22">
        <f t="shared" si="7"/>
        <v>4.9400000000000004</v>
      </c>
      <c r="O114" s="444">
        <f>IF(ISNUMBER(F114),IF(G114="",VLOOKUP($A114,'Loc Coefficients Config'!$A:$I,9,FALSE),VLOOKUP(G114,'Loc Coefficients Location'!A:F,6,FALSE)),"")</f>
        <v>7.9690999999999998E-2</v>
      </c>
      <c r="P114" s="22">
        <f t="shared" si="8"/>
        <v>3.77</v>
      </c>
    </row>
    <row r="115" spans="1:16" ht="16.5" thickBot="1">
      <c r="A115" s="36" t="s">
        <v>254</v>
      </c>
      <c r="B115" s="33" t="s">
        <v>117</v>
      </c>
      <c r="C115" s="77" t="s">
        <v>118</v>
      </c>
      <c r="D115" s="37"/>
      <c r="E115" s="37" t="s">
        <v>79</v>
      </c>
      <c r="F115" s="39">
        <v>81.8</v>
      </c>
      <c r="G115" s="443" t="s">
        <v>11187</v>
      </c>
      <c r="H115" s="22">
        <f t="shared" si="5"/>
        <v>21.99</v>
      </c>
      <c r="I115" s="22">
        <f t="shared" si="5"/>
        <v>11.32</v>
      </c>
      <c r="J115" s="22">
        <f t="shared" si="5"/>
        <v>7.77</v>
      </c>
      <c r="K115" s="444">
        <f>IF(ISNUMBER(F115),IF(G115="",VLOOKUP($A115,'Loc Coefficients Config'!$A:$G,7,FALSE),VLOOKUP(G115,'Loc Coefficients Location'!A:D,4,FALSE)),"")</f>
        <v>0.19253700000000001</v>
      </c>
      <c r="L115" s="22">
        <f t="shared" si="6"/>
        <v>15.75</v>
      </c>
      <c r="M115" s="444">
        <f>IF(ISNUMBER(F115),IF(G115="",VLOOKUP($A115,'Loc Coefficients Config'!$A:$H,8,FALSE),VLOOKUP(G115,'Loc Coefficients Location'!A:E,5,FALSE)),"")</f>
        <v>0.104333</v>
      </c>
      <c r="N115" s="22">
        <f t="shared" si="7"/>
        <v>8.5299999999999994</v>
      </c>
      <c r="O115" s="444">
        <f>IF(ISNUMBER(F115),IF(G115="",VLOOKUP($A115,'Loc Coefficients Config'!$A:$I,9,FALSE),VLOOKUP(G115,'Loc Coefficients Location'!A:F,6,FALSE)),"")</f>
        <v>7.9690999999999998E-2</v>
      </c>
      <c r="P115" s="22">
        <f t="shared" si="8"/>
        <v>6.52</v>
      </c>
    </row>
    <row r="116" spans="1:16" ht="16.5" thickBot="1">
      <c r="A116" s="62"/>
      <c r="B116" s="63" t="s">
        <v>79</v>
      </c>
      <c r="C116" s="232" t="s">
        <v>79</v>
      </c>
      <c r="D116" s="64"/>
      <c r="E116" s="65" t="s">
        <v>79</v>
      </c>
      <c r="F116" s="66" t="s">
        <v>79</v>
      </c>
      <c r="G116" s="443" t="s">
        <v>79</v>
      </c>
      <c r="H116" s="22" t="str">
        <f t="shared" si="5"/>
        <v/>
      </c>
      <c r="I116" s="22" t="str">
        <f t="shared" si="5"/>
        <v/>
      </c>
      <c r="J116" s="22" t="str">
        <f t="shared" si="5"/>
        <v/>
      </c>
      <c r="K116" s="444" t="str">
        <f>IF(ISNUMBER(F116),IF(G116="",VLOOKUP($A116,'Loc Coefficients Config'!$A:$G,7,FALSE),VLOOKUP(G116,'Loc Coefficients Location'!A:D,4,FALSE)),"")</f>
        <v/>
      </c>
      <c r="L116" s="22" t="str">
        <f t="shared" si="6"/>
        <v/>
      </c>
      <c r="M116" s="444" t="str">
        <f>IF(ISNUMBER(F116),IF(G116="",VLOOKUP($A116,'Loc Coefficients Config'!$A:$H,8,FALSE),VLOOKUP(G116,'Loc Coefficients Location'!A:E,5,FALSE)),"")</f>
        <v/>
      </c>
      <c r="N116" s="22" t="str">
        <f t="shared" si="7"/>
        <v/>
      </c>
      <c r="O116" s="444" t="str">
        <f>IF(ISNUMBER(F116),IF(G116="",VLOOKUP($A116,'Loc Coefficients Config'!$A:$I,9,FALSE),VLOOKUP(G116,'Loc Coefficients Location'!A:F,6,FALSE)),"")</f>
        <v/>
      </c>
      <c r="P116" s="22" t="str">
        <f t="shared" si="8"/>
        <v/>
      </c>
    </row>
    <row r="117" spans="1:16">
      <c r="A117" s="27" t="s">
        <v>255</v>
      </c>
      <c r="B117" s="28" t="s">
        <v>79</v>
      </c>
      <c r="C117" s="102" t="s">
        <v>79</v>
      </c>
      <c r="D117" s="49"/>
      <c r="E117" s="30" t="s">
        <v>79</v>
      </c>
      <c r="F117" s="50" t="s">
        <v>79</v>
      </c>
      <c r="G117" s="443" t="s">
        <v>79</v>
      </c>
      <c r="H117" s="22" t="str">
        <f t="shared" si="5"/>
        <v/>
      </c>
      <c r="I117" s="22" t="str">
        <f t="shared" si="5"/>
        <v/>
      </c>
      <c r="J117" s="22" t="str">
        <f t="shared" si="5"/>
        <v/>
      </c>
      <c r="K117" s="444" t="str">
        <f>IF(ISNUMBER(F117),IF(G117="",VLOOKUP($A117,'Loc Coefficients Config'!$A:$G,7,FALSE),VLOOKUP(G117,'Loc Coefficients Location'!A:D,4,FALSE)),"")</f>
        <v/>
      </c>
      <c r="L117" s="22" t="str">
        <f t="shared" si="6"/>
        <v/>
      </c>
      <c r="M117" s="444" t="str">
        <f>IF(ISNUMBER(F117),IF(G117="",VLOOKUP($A117,'Loc Coefficients Config'!$A:$H,8,FALSE),VLOOKUP(G117,'Loc Coefficients Location'!A:E,5,FALSE)),"")</f>
        <v/>
      </c>
      <c r="N117" s="22" t="str">
        <f t="shared" si="7"/>
        <v/>
      </c>
      <c r="O117" s="444" t="str">
        <f>IF(ISNUMBER(F117),IF(G117="",VLOOKUP($A117,'Loc Coefficients Config'!$A:$I,9,FALSE),VLOOKUP(G117,'Loc Coefficients Location'!A:F,6,FALSE)),"")</f>
        <v/>
      </c>
      <c r="P117" s="22" t="str">
        <f t="shared" si="8"/>
        <v/>
      </c>
    </row>
    <row r="118" spans="1:16">
      <c r="A118" s="36" t="s">
        <v>256</v>
      </c>
      <c r="B118" s="33" t="s">
        <v>79</v>
      </c>
      <c r="C118" s="77" t="s">
        <v>79</v>
      </c>
      <c r="D118" s="37"/>
      <c r="E118" s="34" t="s">
        <v>79</v>
      </c>
      <c r="F118" s="39" t="s">
        <v>79</v>
      </c>
      <c r="G118" s="443" t="s">
        <v>79</v>
      </c>
      <c r="H118" s="22" t="str">
        <f t="shared" si="5"/>
        <v/>
      </c>
      <c r="I118" s="22" t="str">
        <f t="shared" si="5"/>
        <v/>
      </c>
      <c r="J118" s="22" t="str">
        <f t="shared" si="5"/>
        <v/>
      </c>
      <c r="K118" s="444" t="str">
        <f>IF(ISNUMBER(F118),IF(G118="",VLOOKUP($A118,'Loc Coefficients Config'!$A:$G,7,FALSE),VLOOKUP(G118,'Loc Coefficients Location'!A:D,4,FALSE)),"")</f>
        <v/>
      </c>
      <c r="L118" s="22" t="str">
        <f t="shared" si="6"/>
        <v/>
      </c>
      <c r="M118" s="444" t="str">
        <f>IF(ISNUMBER(F118),IF(G118="",VLOOKUP($A118,'Loc Coefficients Config'!$A:$H,8,FALSE),VLOOKUP(G118,'Loc Coefficients Location'!A:E,5,FALSE)),"")</f>
        <v/>
      </c>
      <c r="N118" s="22" t="str">
        <f t="shared" si="7"/>
        <v/>
      </c>
      <c r="O118" s="444" t="str">
        <f>IF(ISNUMBER(F118),IF(G118="",VLOOKUP($A118,'Loc Coefficients Config'!$A:$I,9,FALSE),VLOOKUP(G118,'Loc Coefficients Location'!A:F,6,FALSE)),"")</f>
        <v/>
      </c>
      <c r="P118" s="22" t="str">
        <f t="shared" si="8"/>
        <v/>
      </c>
    </row>
    <row r="119" spans="1:16">
      <c r="A119" s="36" t="s">
        <v>257</v>
      </c>
      <c r="B119" s="33" t="s">
        <v>258</v>
      </c>
      <c r="C119" s="77" t="s">
        <v>90</v>
      </c>
      <c r="D119" s="37"/>
      <c r="E119" s="34" t="s">
        <v>79</v>
      </c>
      <c r="F119" s="39">
        <v>96.86</v>
      </c>
      <c r="G119" s="443" t="s">
        <v>11187</v>
      </c>
      <c r="H119" s="22">
        <f t="shared" si="5"/>
        <v>26.04</v>
      </c>
      <c r="I119" s="22">
        <f t="shared" si="5"/>
        <v>13.4</v>
      </c>
      <c r="J119" s="22">
        <f t="shared" si="5"/>
        <v>9.1999999999999993</v>
      </c>
      <c r="K119" s="444">
        <f>IF(ISNUMBER(F119),IF(G119="",VLOOKUP($A119,'Loc Coefficients Config'!$A:$G,7,FALSE),VLOOKUP(G119,'Loc Coefficients Location'!A:D,4,FALSE)),"")</f>
        <v>0.19253700000000001</v>
      </c>
      <c r="L119" s="22">
        <f t="shared" si="6"/>
        <v>18.649999999999999</v>
      </c>
      <c r="M119" s="444">
        <f>IF(ISNUMBER(F119),IF(G119="",VLOOKUP($A119,'Loc Coefficients Config'!$A:$H,8,FALSE),VLOOKUP(G119,'Loc Coefficients Location'!A:E,5,FALSE)),"")</f>
        <v>0.104333</v>
      </c>
      <c r="N119" s="22">
        <f t="shared" si="7"/>
        <v>10.11</v>
      </c>
      <c r="O119" s="444">
        <f>IF(ISNUMBER(F119),IF(G119="",VLOOKUP($A119,'Loc Coefficients Config'!$A:$I,9,FALSE),VLOOKUP(G119,'Loc Coefficients Location'!A:F,6,FALSE)),"")</f>
        <v>7.9690999999999998E-2</v>
      </c>
      <c r="P119" s="22">
        <f t="shared" si="8"/>
        <v>7.72</v>
      </c>
    </row>
    <row r="120" spans="1:16">
      <c r="A120" s="36" t="s">
        <v>259</v>
      </c>
      <c r="B120" s="33" t="s">
        <v>260</v>
      </c>
      <c r="C120" s="77" t="s">
        <v>261</v>
      </c>
      <c r="D120" s="37"/>
      <c r="E120" s="34" t="s">
        <v>79</v>
      </c>
      <c r="F120" s="39">
        <v>121.61</v>
      </c>
      <c r="G120" s="443" t="s">
        <v>11187</v>
      </c>
      <c r="H120" s="22">
        <f t="shared" si="5"/>
        <v>32.700000000000003</v>
      </c>
      <c r="I120" s="22">
        <f t="shared" si="5"/>
        <v>16.829999999999998</v>
      </c>
      <c r="J120" s="22">
        <f t="shared" si="5"/>
        <v>11.56</v>
      </c>
      <c r="K120" s="444">
        <f>IF(ISNUMBER(F120),IF(G120="",VLOOKUP($A120,'Loc Coefficients Config'!$A:$G,7,FALSE),VLOOKUP(G120,'Loc Coefficients Location'!A:D,4,FALSE)),"")</f>
        <v>0.19253700000000001</v>
      </c>
      <c r="L120" s="22">
        <f t="shared" si="6"/>
        <v>23.41</v>
      </c>
      <c r="M120" s="444">
        <f>IF(ISNUMBER(F120),IF(G120="",VLOOKUP($A120,'Loc Coefficients Config'!$A:$H,8,FALSE),VLOOKUP(G120,'Loc Coefficients Location'!A:E,5,FALSE)),"")</f>
        <v>0.104333</v>
      </c>
      <c r="N120" s="22">
        <f t="shared" si="7"/>
        <v>12.69</v>
      </c>
      <c r="O120" s="444">
        <f>IF(ISNUMBER(F120),IF(G120="",VLOOKUP($A120,'Loc Coefficients Config'!$A:$I,9,FALSE),VLOOKUP(G120,'Loc Coefficients Location'!A:F,6,FALSE)),"")</f>
        <v>7.9690999999999998E-2</v>
      </c>
      <c r="P120" s="22">
        <f t="shared" si="8"/>
        <v>9.69</v>
      </c>
    </row>
    <row r="121" spans="1:16" ht="31.5">
      <c r="A121" s="36" t="s">
        <v>262</v>
      </c>
      <c r="B121" s="33" t="s">
        <v>263</v>
      </c>
      <c r="C121" s="77" t="s">
        <v>264</v>
      </c>
      <c r="D121" s="37"/>
      <c r="E121" s="34"/>
      <c r="F121" s="39">
        <v>378.67999999999995</v>
      </c>
      <c r="G121" s="443" t="s">
        <v>11187</v>
      </c>
      <c r="H121" s="22">
        <f t="shared" si="5"/>
        <v>101.82</v>
      </c>
      <c r="I121" s="22">
        <f t="shared" si="5"/>
        <v>52.39</v>
      </c>
      <c r="J121" s="22">
        <f t="shared" si="5"/>
        <v>35.979999999999997</v>
      </c>
      <c r="K121" s="444">
        <f>IF(ISNUMBER(F121),IF(G121="",VLOOKUP($A121,'Loc Coefficients Config'!$A:$G,7,FALSE),VLOOKUP(G121,'Loc Coefficients Location'!A:D,4,FALSE)),"")</f>
        <v>0.19253700000000001</v>
      </c>
      <c r="L121" s="22">
        <f t="shared" si="6"/>
        <v>72.91</v>
      </c>
      <c r="M121" s="444">
        <f>IF(ISNUMBER(F121),IF(G121="",VLOOKUP($A121,'Loc Coefficients Config'!$A:$H,8,FALSE),VLOOKUP(G121,'Loc Coefficients Location'!A:E,5,FALSE)),"")</f>
        <v>0.104333</v>
      </c>
      <c r="N121" s="22">
        <f t="shared" si="7"/>
        <v>39.51</v>
      </c>
      <c r="O121" s="444">
        <f>IF(ISNUMBER(F121),IF(G121="",VLOOKUP($A121,'Loc Coefficients Config'!$A:$I,9,FALSE),VLOOKUP(G121,'Loc Coefficients Location'!A:F,6,FALSE)),"")</f>
        <v>7.9690999999999998E-2</v>
      </c>
      <c r="P121" s="22">
        <f t="shared" si="8"/>
        <v>30.18</v>
      </c>
    </row>
    <row r="122" spans="1:16" ht="31.5">
      <c r="A122" s="36" t="s">
        <v>265</v>
      </c>
      <c r="B122" s="33" t="s">
        <v>266</v>
      </c>
      <c r="C122" s="77" t="s">
        <v>267</v>
      </c>
      <c r="D122" s="37"/>
      <c r="E122" s="34"/>
      <c r="F122" s="39">
        <v>444.67999999999995</v>
      </c>
      <c r="G122" s="443" t="s">
        <v>11187</v>
      </c>
      <c r="H122" s="22">
        <f t="shared" si="5"/>
        <v>119.57</v>
      </c>
      <c r="I122" s="22">
        <f t="shared" si="5"/>
        <v>61.53</v>
      </c>
      <c r="J122" s="22">
        <f t="shared" si="5"/>
        <v>42.26</v>
      </c>
      <c r="K122" s="444">
        <f>IF(ISNUMBER(F122),IF(G122="",VLOOKUP($A122,'Loc Coefficients Config'!$A:$G,7,FALSE),VLOOKUP(G122,'Loc Coefficients Location'!A:D,4,FALSE)),"")</f>
        <v>0.19253700000000001</v>
      </c>
      <c r="L122" s="22">
        <f t="shared" si="6"/>
        <v>85.62</v>
      </c>
      <c r="M122" s="444">
        <f>IF(ISNUMBER(F122),IF(G122="",VLOOKUP($A122,'Loc Coefficients Config'!$A:$H,8,FALSE),VLOOKUP(G122,'Loc Coefficients Location'!A:E,5,FALSE)),"")</f>
        <v>0.104333</v>
      </c>
      <c r="N122" s="22">
        <f t="shared" si="7"/>
        <v>46.39</v>
      </c>
      <c r="O122" s="444">
        <f>IF(ISNUMBER(F122),IF(G122="",VLOOKUP($A122,'Loc Coefficients Config'!$A:$I,9,FALSE),VLOOKUP(G122,'Loc Coefficients Location'!A:F,6,FALSE)),"")</f>
        <v>7.9690999999999998E-2</v>
      </c>
      <c r="P122" s="22">
        <f t="shared" si="8"/>
        <v>35.44</v>
      </c>
    </row>
    <row r="123" spans="1:16">
      <c r="A123" s="32" t="s">
        <v>268</v>
      </c>
      <c r="B123" s="33" t="s">
        <v>79</v>
      </c>
      <c r="C123" s="77" t="s">
        <v>79</v>
      </c>
      <c r="D123" s="37"/>
      <c r="E123" s="34" t="s">
        <v>79</v>
      </c>
      <c r="F123" s="39" t="s">
        <v>79</v>
      </c>
      <c r="G123" s="443" t="s">
        <v>79</v>
      </c>
      <c r="H123" s="22" t="str">
        <f t="shared" si="5"/>
        <v/>
      </c>
      <c r="I123" s="22" t="str">
        <f t="shared" si="5"/>
        <v/>
      </c>
      <c r="J123" s="22" t="str">
        <f t="shared" si="5"/>
        <v/>
      </c>
      <c r="K123" s="444" t="str">
        <f>IF(ISNUMBER(F123),IF(G123="",VLOOKUP($A123,'Loc Coefficients Config'!$A:$G,7,FALSE),VLOOKUP(G123,'Loc Coefficients Location'!A:D,4,FALSE)),"")</f>
        <v/>
      </c>
      <c r="L123" s="22" t="str">
        <f t="shared" si="6"/>
        <v/>
      </c>
      <c r="M123" s="444" t="str">
        <f>IF(ISNUMBER(F123),IF(G123="",VLOOKUP($A123,'Loc Coefficients Config'!$A:$H,8,FALSE),VLOOKUP(G123,'Loc Coefficients Location'!A:E,5,FALSE)),"")</f>
        <v/>
      </c>
      <c r="N123" s="22" t="str">
        <f t="shared" si="7"/>
        <v/>
      </c>
      <c r="O123" s="444" t="str">
        <f>IF(ISNUMBER(F123),IF(G123="",VLOOKUP($A123,'Loc Coefficients Config'!$A:$I,9,FALSE),VLOOKUP(G123,'Loc Coefficients Location'!A:F,6,FALSE)),"")</f>
        <v/>
      </c>
      <c r="P123" s="22" t="str">
        <f t="shared" si="8"/>
        <v/>
      </c>
    </row>
    <row r="124" spans="1:16">
      <c r="A124" s="36" t="s">
        <v>269</v>
      </c>
      <c r="B124" s="33" t="s">
        <v>270</v>
      </c>
      <c r="C124" s="77" t="s">
        <v>271</v>
      </c>
      <c r="D124" s="37"/>
      <c r="E124" s="34" t="s">
        <v>79</v>
      </c>
      <c r="F124" s="39">
        <v>5.38</v>
      </c>
      <c r="G124" s="443" t="s">
        <v>11187</v>
      </c>
      <c r="H124" s="22">
        <f t="shared" si="5"/>
        <v>1.45</v>
      </c>
      <c r="I124" s="22">
        <f t="shared" si="5"/>
        <v>0.74</v>
      </c>
      <c r="J124" s="22">
        <f t="shared" si="5"/>
        <v>0.51</v>
      </c>
      <c r="K124" s="444">
        <f>IF(ISNUMBER(F124),IF(G124="",VLOOKUP($A124,'Loc Coefficients Config'!$A:$G,7,FALSE),VLOOKUP(G124,'Loc Coefficients Location'!A:D,4,FALSE)),"")</f>
        <v>0.19253700000000001</v>
      </c>
      <c r="L124" s="22">
        <f t="shared" si="6"/>
        <v>1.04</v>
      </c>
      <c r="M124" s="444">
        <f>IF(ISNUMBER(F124),IF(G124="",VLOOKUP($A124,'Loc Coefficients Config'!$A:$H,8,FALSE),VLOOKUP(G124,'Loc Coefficients Location'!A:E,5,FALSE)),"")</f>
        <v>0.104333</v>
      </c>
      <c r="N124" s="22">
        <f t="shared" si="7"/>
        <v>0.56000000000000005</v>
      </c>
      <c r="O124" s="444">
        <f>IF(ISNUMBER(F124),IF(G124="",VLOOKUP($A124,'Loc Coefficients Config'!$A:$I,9,FALSE),VLOOKUP(G124,'Loc Coefficients Location'!A:F,6,FALSE)),"")</f>
        <v>7.9690999999999998E-2</v>
      </c>
      <c r="P124" s="22">
        <f t="shared" si="8"/>
        <v>0.43</v>
      </c>
    </row>
    <row r="125" spans="1:16" ht="16.5" thickBot="1">
      <c r="A125" s="36" t="s">
        <v>272</v>
      </c>
      <c r="B125" s="33" t="s">
        <v>79</v>
      </c>
      <c r="C125" s="77" t="s">
        <v>79</v>
      </c>
      <c r="D125" s="37"/>
      <c r="E125" s="34" t="s">
        <v>79</v>
      </c>
      <c r="F125" s="39" t="s">
        <v>79</v>
      </c>
      <c r="G125" s="443" t="s">
        <v>79</v>
      </c>
      <c r="H125" s="22" t="str">
        <f t="shared" si="5"/>
        <v/>
      </c>
      <c r="I125" s="22" t="str">
        <f t="shared" si="5"/>
        <v/>
      </c>
      <c r="J125" s="22" t="str">
        <f t="shared" si="5"/>
        <v/>
      </c>
      <c r="K125" s="444" t="str">
        <f>IF(ISNUMBER(F125),IF(G125="",VLOOKUP($A125,'Loc Coefficients Config'!$A:$G,7,FALSE),VLOOKUP(G125,'Loc Coefficients Location'!A:D,4,FALSE)),"")</f>
        <v/>
      </c>
      <c r="L125" s="22" t="str">
        <f t="shared" si="6"/>
        <v/>
      </c>
      <c r="M125" s="444" t="str">
        <f>IF(ISNUMBER(F125),IF(G125="",VLOOKUP($A125,'Loc Coefficients Config'!$A:$H,8,FALSE),VLOOKUP(G125,'Loc Coefficients Location'!A:E,5,FALSE)),"")</f>
        <v/>
      </c>
      <c r="N125" s="22" t="str">
        <f t="shared" si="7"/>
        <v/>
      </c>
      <c r="O125" s="444" t="str">
        <f>IF(ISNUMBER(F125),IF(G125="",VLOOKUP($A125,'Loc Coefficients Config'!$A:$I,9,FALSE),VLOOKUP(G125,'Loc Coefficients Location'!A:F,6,FALSE)),"")</f>
        <v/>
      </c>
      <c r="P125" s="22" t="str">
        <f t="shared" si="8"/>
        <v/>
      </c>
    </row>
    <row r="126" spans="1:16" ht="16.5" thickBot="1">
      <c r="A126" s="62" t="s">
        <v>273</v>
      </c>
      <c r="B126" s="63" t="s">
        <v>274</v>
      </c>
      <c r="C126" s="232" t="s">
        <v>275</v>
      </c>
      <c r="D126" s="64"/>
      <c r="E126" s="64" t="s">
        <v>79</v>
      </c>
      <c r="F126" s="66">
        <v>0</v>
      </c>
      <c r="G126" s="443" t="s">
        <v>11187</v>
      </c>
      <c r="H126" s="22">
        <f t="shared" si="5"/>
        <v>0</v>
      </c>
      <c r="I126" s="22">
        <f t="shared" si="5"/>
        <v>0</v>
      </c>
      <c r="J126" s="22">
        <f t="shared" si="5"/>
        <v>0</v>
      </c>
      <c r="K126" s="444">
        <f>IF(ISNUMBER(F126),IF(G126="",VLOOKUP($A126,'Loc Coefficients Config'!$A:$G,7,FALSE),VLOOKUP(G126,'Loc Coefficients Location'!A:D,4,FALSE)),"")</f>
        <v>0.19253700000000001</v>
      </c>
      <c r="L126" s="22">
        <f t="shared" si="6"/>
        <v>0</v>
      </c>
      <c r="M126" s="444">
        <f>IF(ISNUMBER(F126),IF(G126="",VLOOKUP($A126,'Loc Coefficients Config'!$A:$H,8,FALSE),VLOOKUP(G126,'Loc Coefficients Location'!A:E,5,FALSE)),"")</f>
        <v>0.104333</v>
      </c>
      <c r="N126" s="22">
        <f t="shared" si="7"/>
        <v>0</v>
      </c>
      <c r="O126" s="444">
        <f>IF(ISNUMBER(F126),IF(G126="",VLOOKUP($A126,'Loc Coefficients Config'!$A:$I,9,FALSE),VLOOKUP(G126,'Loc Coefficients Location'!A:F,6,FALSE)),"")</f>
        <v>7.9690999999999998E-2</v>
      </c>
      <c r="P126" s="22">
        <f t="shared" si="8"/>
        <v>0</v>
      </c>
    </row>
    <row r="127" spans="1:16">
      <c r="A127" s="67" t="s">
        <v>276</v>
      </c>
      <c r="B127" s="28" t="s">
        <v>79</v>
      </c>
      <c r="C127" s="102" t="s">
        <v>79</v>
      </c>
      <c r="D127" s="49"/>
      <c r="E127" s="30" t="s">
        <v>79</v>
      </c>
      <c r="F127" s="50" t="s">
        <v>79</v>
      </c>
      <c r="G127" s="443" t="s">
        <v>79</v>
      </c>
      <c r="H127" s="22" t="str">
        <f t="shared" si="5"/>
        <v/>
      </c>
      <c r="I127" s="22" t="str">
        <f t="shared" si="5"/>
        <v/>
      </c>
      <c r="J127" s="22" t="str">
        <f t="shared" si="5"/>
        <v/>
      </c>
      <c r="K127" s="444" t="str">
        <f>IF(ISNUMBER(F127),IF(G127="",VLOOKUP($A127,'Loc Coefficients Config'!$A:$G,7,FALSE),VLOOKUP(G127,'Loc Coefficients Location'!A:D,4,FALSE)),"")</f>
        <v/>
      </c>
      <c r="L127" s="22" t="str">
        <f t="shared" si="6"/>
        <v/>
      </c>
      <c r="M127" s="444" t="str">
        <f>IF(ISNUMBER(F127),IF(G127="",VLOOKUP($A127,'Loc Coefficients Config'!$A:$H,8,FALSE),VLOOKUP(G127,'Loc Coefficients Location'!A:E,5,FALSE)),"")</f>
        <v/>
      </c>
      <c r="N127" s="22" t="str">
        <f t="shared" si="7"/>
        <v/>
      </c>
      <c r="O127" s="444" t="str">
        <f>IF(ISNUMBER(F127),IF(G127="",VLOOKUP($A127,'Loc Coefficients Config'!$A:$I,9,FALSE),VLOOKUP(G127,'Loc Coefficients Location'!A:F,6,FALSE)),"")</f>
        <v/>
      </c>
      <c r="P127" s="22" t="str">
        <f t="shared" si="8"/>
        <v/>
      </c>
    </row>
    <row r="128" spans="1:16">
      <c r="A128" s="51" t="s">
        <v>277</v>
      </c>
      <c r="B128" s="33" t="s">
        <v>278</v>
      </c>
      <c r="C128" s="77" t="s">
        <v>279</v>
      </c>
      <c r="D128" s="37"/>
      <c r="E128" s="37"/>
      <c r="F128" s="39">
        <v>19.45</v>
      </c>
      <c r="G128" s="443" t="s">
        <v>11189</v>
      </c>
      <c r="H128" s="22">
        <f t="shared" si="5"/>
        <v>5.23</v>
      </c>
      <c r="I128" s="22">
        <f t="shared" si="5"/>
        <v>2.69</v>
      </c>
      <c r="J128" s="22">
        <f t="shared" si="5"/>
        <v>1.85</v>
      </c>
      <c r="K128" s="444">
        <f>IF(ISNUMBER(F128),IF(G128="",VLOOKUP($A128,'Loc Coefficients Config'!$A:$G,7,FALSE),VLOOKUP(G128,'Loc Coefficients Location'!A:D,4,FALSE)),"")</f>
        <v>0.26888600000000001</v>
      </c>
      <c r="L128" s="22">
        <f t="shared" si="6"/>
        <v>5.23</v>
      </c>
      <c r="M128" s="444">
        <f>IF(ISNUMBER(F128),IF(G128="",VLOOKUP($A128,'Loc Coefficients Config'!$A:$H,8,FALSE),VLOOKUP(G128,'Loc Coefficients Location'!A:E,5,FALSE)),"")</f>
        <v>0.13836100000000001</v>
      </c>
      <c r="N128" s="22">
        <f t="shared" si="7"/>
        <v>2.69</v>
      </c>
      <c r="O128" s="444">
        <f>IF(ISNUMBER(F128),IF(G128="",VLOOKUP($A128,'Loc Coefficients Config'!$A:$I,9,FALSE),VLOOKUP(G128,'Loc Coefficients Location'!A:F,6,FALSE)),"")</f>
        <v>9.5024999999999998E-2</v>
      </c>
      <c r="P128" s="22">
        <f t="shared" si="8"/>
        <v>1.85</v>
      </c>
    </row>
    <row r="129" spans="1:16" ht="16.5" thickBot="1">
      <c r="A129" s="51" t="s">
        <v>280</v>
      </c>
      <c r="B129" s="33" t="s">
        <v>281</v>
      </c>
      <c r="C129" s="77" t="s">
        <v>282</v>
      </c>
      <c r="D129" s="37"/>
      <c r="E129" s="37"/>
      <c r="F129" s="39">
        <v>26.979999999999997</v>
      </c>
      <c r="G129" s="443" t="s">
        <v>11189</v>
      </c>
      <c r="H129" s="22">
        <f t="shared" si="5"/>
        <v>7.25</v>
      </c>
      <c r="I129" s="22">
        <f t="shared" si="5"/>
        <v>3.73</v>
      </c>
      <c r="J129" s="22">
        <f t="shared" si="5"/>
        <v>2.56</v>
      </c>
      <c r="K129" s="444">
        <f>IF(ISNUMBER(F129),IF(G129="",VLOOKUP($A129,'Loc Coefficients Config'!$A:$G,7,FALSE),VLOOKUP(G129,'Loc Coefficients Location'!A:D,4,FALSE)),"")</f>
        <v>0.26888600000000001</v>
      </c>
      <c r="L129" s="22">
        <f t="shared" si="6"/>
        <v>7.25</v>
      </c>
      <c r="M129" s="444">
        <f>IF(ISNUMBER(F129),IF(G129="",VLOOKUP($A129,'Loc Coefficients Config'!$A:$H,8,FALSE),VLOOKUP(G129,'Loc Coefficients Location'!A:E,5,FALSE)),"")</f>
        <v>0.13836100000000001</v>
      </c>
      <c r="N129" s="22">
        <f t="shared" si="7"/>
        <v>3.73</v>
      </c>
      <c r="O129" s="444">
        <f>IF(ISNUMBER(F129),IF(G129="",VLOOKUP($A129,'Loc Coefficients Config'!$A:$I,9,FALSE),VLOOKUP(G129,'Loc Coefficients Location'!A:F,6,FALSE)),"")</f>
        <v>9.5024999999999998E-2</v>
      </c>
      <c r="P129" s="22">
        <f t="shared" si="8"/>
        <v>2.56</v>
      </c>
    </row>
    <row r="130" spans="1:16" ht="16.5" thickBot="1">
      <c r="A130" s="51" t="s">
        <v>283</v>
      </c>
      <c r="B130" s="33" t="s">
        <v>284</v>
      </c>
      <c r="C130" s="77" t="s">
        <v>285</v>
      </c>
      <c r="D130" s="37"/>
      <c r="E130" s="37"/>
      <c r="F130" s="39">
        <v>36.67</v>
      </c>
      <c r="G130" s="443" t="s">
        <v>11189</v>
      </c>
      <c r="H130" s="22">
        <f t="shared" si="5"/>
        <v>9.86</v>
      </c>
      <c r="I130" s="22">
        <f t="shared" si="5"/>
        <v>5.07</v>
      </c>
      <c r="J130" s="22">
        <f t="shared" si="5"/>
        <v>3.48</v>
      </c>
      <c r="K130" s="444">
        <f>IF(ISNUMBER(F130),IF(G130="",VLOOKUP($A130,'Loc Coefficients Config'!$A:$G,7,FALSE),VLOOKUP(G130,'Loc Coefficients Location'!A:D,4,FALSE)),"")</f>
        <v>0.26888600000000001</v>
      </c>
      <c r="L130" s="22">
        <f t="shared" si="6"/>
        <v>9.86</v>
      </c>
      <c r="M130" s="444">
        <f>IF(ISNUMBER(F130),IF(G130="",VLOOKUP($A130,'Loc Coefficients Config'!$A:$H,8,FALSE),VLOOKUP(G130,'Loc Coefficients Location'!A:E,5,FALSE)),"")</f>
        <v>0.13836100000000001</v>
      </c>
      <c r="N130" s="22">
        <f t="shared" si="7"/>
        <v>5.07</v>
      </c>
      <c r="O130" s="444">
        <f>IF(ISNUMBER(F130),IF(G130="",VLOOKUP($A130,'Loc Coefficients Config'!$A:$I,9,FALSE),VLOOKUP(G130,'Loc Coefficients Location'!A:F,6,FALSE)),"")</f>
        <v>9.5024999999999998E-2</v>
      </c>
      <c r="P130" s="22">
        <f t="shared" si="8"/>
        <v>3.48</v>
      </c>
    </row>
    <row r="131" spans="1:16" ht="16.5" thickBot="1">
      <c r="A131" s="68" t="s">
        <v>286</v>
      </c>
      <c r="B131" s="33" t="s">
        <v>287</v>
      </c>
      <c r="C131" s="77" t="s">
        <v>288</v>
      </c>
      <c r="D131" s="37"/>
      <c r="E131" s="37"/>
      <c r="F131" s="39">
        <v>3.3699999999999992</v>
      </c>
      <c r="G131" s="443" t="s">
        <v>11189</v>
      </c>
      <c r="H131" s="22">
        <f t="shared" si="5"/>
        <v>0.91</v>
      </c>
      <c r="I131" s="22">
        <f t="shared" si="5"/>
        <v>0.47</v>
      </c>
      <c r="J131" s="22">
        <f t="shared" si="5"/>
        <v>0.32</v>
      </c>
      <c r="K131" s="444">
        <f>IF(ISNUMBER(F131),IF(G131="",VLOOKUP($A131,'Loc Coefficients Config'!$A:$G,7,FALSE),VLOOKUP(G131,'Loc Coefficients Location'!A:D,4,FALSE)),"")</f>
        <v>0.26888600000000001</v>
      </c>
      <c r="L131" s="22">
        <f t="shared" si="6"/>
        <v>0.91</v>
      </c>
      <c r="M131" s="444">
        <f>IF(ISNUMBER(F131),IF(G131="",VLOOKUP($A131,'Loc Coefficients Config'!$A:$H,8,FALSE),VLOOKUP(G131,'Loc Coefficients Location'!A:E,5,FALSE)),"")</f>
        <v>0.13836100000000001</v>
      </c>
      <c r="N131" s="22">
        <f t="shared" si="7"/>
        <v>0.47</v>
      </c>
      <c r="O131" s="444">
        <f>IF(ISNUMBER(F131),IF(G131="",VLOOKUP($A131,'Loc Coefficients Config'!$A:$I,9,FALSE),VLOOKUP(G131,'Loc Coefficients Location'!A:F,6,FALSE)),"")</f>
        <v>9.5024999999999998E-2</v>
      </c>
      <c r="P131" s="22">
        <f t="shared" si="8"/>
        <v>0.32</v>
      </c>
    </row>
    <row r="132" spans="1:16" ht="30.75" thickBot="1">
      <c r="A132" s="68" t="s">
        <v>289</v>
      </c>
      <c r="B132" s="33" t="s">
        <v>290</v>
      </c>
      <c r="C132" s="77" t="s">
        <v>291</v>
      </c>
      <c r="D132" s="37"/>
      <c r="E132" s="18"/>
      <c r="F132" s="39">
        <v>36.54</v>
      </c>
      <c r="G132" s="443" t="s">
        <v>11189</v>
      </c>
      <c r="H132" s="22">
        <f t="shared" ref="H132:J194" si="9">IF(ISNUMBER($F132),ROUND($F132*H$1,2),"")</f>
        <v>9.83</v>
      </c>
      <c r="I132" s="22">
        <f t="shared" si="9"/>
        <v>5.0599999999999996</v>
      </c>
      <c r="J132" s="22">
        <f t="shared" si="9"/>
        <v>3.47</v>
      </c>
      <c r="K132" s="444">
        <f>IF(ISNUMBER(F132),IF(G132="",VLOOKUP($A132,'Loc Coefficients Config'!$A:$G,7,FALSE),VLOOKUP(G132,'Loc Coefficients Location'!A:D,4,FALSE)),"")</f>
        <v>0.26888600000000001</v>
      </c>
      <c r="L132" s="22">
        <f t="shared" ref="L132:L194" si="10">IF(ISNUMBER(K132),ROUND($F132*K132,2),"")</f>
        <v>9.83</v>
      </c>
      <c r="M132" s="444">
        <f>IF(ISNUMBER(F132),IF(G132="",VLOOKUP($A132,'Loc Coefficients Config'!$A:$H,8,FALSE),VLOOKUP(G132,'Loc Coefficients Location'!A:E,5,FALSE)),"")</f>
        <v>0.13836100000000001</v>
      </c>
      <c r="N132" s="22">
        <f t="shared" ref="N132:N194" si="11">IF(ISNUMBER(M132),ROUND($F132*M132,2),"")</f>
        <v>5.0599999999999996</v>
      </c>
      <c r="O132" s="444">
        <f>IF(ISNUMBER(F132),IF(G132="",VLOOKUP($A132,'Loc Coefficients Config'!$A:$I,9,FALSE),VLOOKUP(G132,'Loc Coefficients Location'!A:F,6,FALSE)),"")</f>
        <v>9.5024999999999998E-2</v>
      </c>
      <c r="P132" s="22">
        <f t="shared" ref="P132:P194" si="12">IF(ISNUMBER(O132),ROUND($F132*O132,2),"")</f>
        <v>3.47</v>
      </c>
    </row>
    <row r="133" spans="1:16" ht="16.5" thickBot="1">
      <c r="A133" s="68" t="s">
        <v>292</v>
      </c>
      <c r="B133" s="33" t="s">
        <v>293</v>
      </c>
      <c r="C133" s="77" t="s">
        <v>294</v>
      </c>
      <c r="D133" s="37"/>
      <c r="E133" s="37"/>
      <c r="F133" s="39">
        <v>114.56</v>
      </c>
      <c r="G133" s="443" t="s">
        <v>11189</v>
      </c>
      <c r="H133" s="22">
        <f t="shared" si="9"/>
        <v>30.8</v>
      </c>
      <c r="I133" s="22">
        <f t="shared" si="9"/>
        <v>15.85</v>
      </c>
      <c r="J133" s="22">
        <f t="shared" si="9"/>
        <v>10.89</v>
      </c>
      <c r="K133" s="444">
        <f>IF(ISNUMBER(F133),IF(G133="",VLOOKUP($A133,'Loc Coefficients Config'!$A:$G,7,FALSE),VLOOKUP(G133,'Loc Coefficients Location'!A:D,4,FALSE)),"")</f>
        <v>0.26888600000000001</v>
      </c>
      <c r="L133" s="22">
        <f t="shared" si="10"/>
        <v>30.8</v>
      </c>
      <c r="M133" s="444">
        <f>IF(ISNUMBER(F133),IF(G133="",VLOOKUP($A133,'Loc Coefficients Config'!$A:$H,8,FALSE),VLOOKUP(G133,'Loc Coefficients Location'!A:E,5,FALSE)),"")</f>
        <v>0.13836100000000001</v>
      </c>
      <c r="N133" s="22">
        <f t="shared" si="11"/>
        <v>15.85</v>
      </c>
      <c r="O133" s="444">
        <f>IF(ISNUMBER(F133),IF(G133="",VLOOKUP($A133,'Loc Coefficients Config'!$A:$I,9,FALSE),VLOOKUP(G133,'Loc Coefficients Location'!A:F,6,FALSE)),"")</f>
        <v>9.5024999999999998E-2</v>
      </c>
      <c r="P133" s="22">
        <f t="shared" si="12"/>
        <v>10.89</v>
      </c>
    </row>
    <row r="134" spans="1:16" ht="16.5" thickBot="1">
      <c r="A134" s="68" t="s">
        <v>295</v>
      </c>
      <c r="B134" s="33" t="s">
        <v>296</v>
      </c>
      <c r="C134" s="77" t="s">
        <v>297</v>
      </c>
      <c r="D134" s="37"/>
      <c r="E134" s="37"/>
      <c r="F134" s="39">
        <v>148.54</v>
      </c>
      <c r="G134" s="443" t="s">
        <v>11189</v>
      </c>
      <c r="H134" s="22">
        <f t="shared" si="9"/>
        <v>39.94</v>
      </c>
      <c r="I134" s="22">
        <f t="shared" si="9"/>
        <v>20.55</v>
      </c>
      <c r="J134" s="22">
        <f t="shared" si="9"/>
        <v>14.12</v>
      </c>
      <c r="K134" s="444">
        <f>IF(ISNUMBER(F134),IF(G134="",VLOOKUP($A134,'Loc Coefficients Config'!$A:$G,7,FALSE),VLOOKUP(G134,'Loc Coefficients Location'!A:D,4,FALSE)),"")</f>
        <v>0.26888600000000001</v>
      </c>
      <c r="L134" s="22">
        <f t="shared" si="10"/>
        <v>39.94</v>
      </c>
      <c r="M134" s="444">
        <f>IF(ISNUMBER(F134),IF(G134="",VLOOKUP($A134,'Loc Coefficients Config'!$A:$H,8,FALSE),VLOOKUP(G134,'Loc Coefficients Location'!A:E,5,FALSE)),"")</f>
        <v>0.13836100000000001</v>
      </c>
      <c r="N134" s="22">
        <f t="shared" si="11"/>
        <v>20.55</v>
      </c>
      <c r="O134" s="444">
        <f>IF(ISNUMBER(F134),IF(G134="",VLOOKUP($A134,'Loc Coefficients Config'!$A:$I,9,FALSE),VLOOKUP(G134,'Loc Coefficients Location'!A:F,6,FALSE)),"")</f>
        <v>9.5024999999999998E-2</v>
      </c>
      <c r="P134" s="22">
        <f t="shared" si="12"/>
        <v>14.12</v>
      </c>
    </row>
    <row r="135" spans="1:16" ht="16.5" thickBot="1">
      <c r="A135" s="68" t="s">
        <v>298</v>
      </c>
      <c r="B135" s="33" t="s">
        <v>299</v>
      </c>
      <c r="C135" s="77" t="s">
        <v>300</v>
      </c>
      <c r="D135" s="37"/>
      <c r="E135" s="37"/>
      <c r="F135" s="39">
        <v>10.259999999999998</v>
      </c>
      <c r="G135" s="443" t="s">
        <v>11189</v>
      </c>
      <c r="H135" s="22">
        <f t="shared" si="9"/>
        <v>2.76</v>
      </c>
      <c r="I135" s="22">
        <f t="shared" si="9"/>
        <v>1.42</v>
      </c>
      <c r="J135" s="22">
        <f t="shared" si="9"/>
        <v>0.97</v>
      </c>
      <c r="K135" s="444">
        <f>IF(ISNUMBER(F135),IF(G135="",VLOOKUP($A135,'Loc Coefficients Config'!$A:$G,7,FALSE),VLOOKUP(G135,'Loc Coefficients Location'!A:D,4,FALSE)),"")</f>
        <v>0.26888600000000001</v>
      </c>
      <c r="L135" s="22">
        <f t="shared" si="10"/>
        <v>2.76</v>
      </c>
      <c r="M135" s="444">
        <f>IF(ISNUMBER(F135),IF(G135="",VLOOKUP($A135,'Loc Coefficients Config'!$A:$H,8,FALSE),VLOOKUP(G135,'Loc Coefficients Location'!A:E,5,FALSE)),"")</f>
        <v>0.13836100000000001</v>
      </c>
      <c r="N135" s="22">
        <f t="shared" si="11"/>
        <v>1.42</v>
      </c>
      <c r="O135" s="444">
        <f>IF(ISNUMBER(F135),IF(G135="",VLOOKUP($A135,'Loc Coefficients Config'!$A:$I,9,FALSE),VLOOKUP(G135,'Loc Coefficients Location'!A:F,6,FALSE)),"")</f>
        <v>9.5024999999999998E-2</v>
      </c>
      <c r="P135" s="22">
        <f t="shared" si="12"/>
        <v>0.97</v>
      </c>
    </row>
    <row r="136" spans="1:16" ht="30.75" thickBot="1">
      <c r="A136" s="68" t="s">
        <v>301</v>
      </c>
      <c r="B136" s="33" t="s">
        <v>302</v>
      </c>
      <c r="C136" s="77" t="s">
        <v>303</v>
      </c>
      <c r="D136" s="37"/>
      <c r="E136" s="37"/>
      <c r="F136" s="39">
        <v>54.54</v>
      </c>
      <c r="G136" s="443" t="s">
        <v>11189</v>
      </c>
      <c r="H136" s="22">
        <f t="shared" si="9"/>
        <v>14.67</v>
      </c>
      <c r="I136" s="22">
        <f t="shared" si="9"/>
        <v>7.55</v>
      </c>
      <c r="J136" s="22">
        <f t="shared" si="9"/>
        <v>5.18</v>
      </c>
      <c r="K136" s="444">
        <f>IF(ISNUMBER(F136),IF(G136="",VLOOKUP($A136,'Loc Coefficients Config'!$A:$G,7,FALSE),VLOOKUP(G136,'Loc Coefficients Location'!A:D,4,FALSE)),"")</f>
        <v>0.26888600000000001</v>
      </c>
      <c r="L136" s="22">
        <f t="shared" si="10"/>
        <v>14.67</v>
      </c>
      <c r="M136" s="444">
        <f>IF(ISNUMBER(F136),IF(G136="",VLOOKUP($A136,'Loc Coefficients Config'!$A:$H,8,FALSE),VLOOKUP(G136,'Loc Coefficients Location'!A:E,5,FALSE)),"")</f>
        <v>0.13836100000000001</v>
      </c>
      <c r="N136" s="22">
        <f t="shared" si="11"/>
        <v>7.55</v>
      </c>
      <c r="O136" s="444">
        <f>IF(ISNUMBER(F136),IF(G136="",VLOOKUP($A136,'Loc Coefficients Config'!$A:$I,9,FALSE),VLOOKUP(G136,'Loc Coefficients Location'!A:F,6,FALSE)),"")</f>
        <v>9.5024999999999998E-2</v>
      </c>
      <c r="P136" s="22">
        <f t="shared" si="12"/>
        <v>5.18</v>
      </c>
    </row>
    <row r="137" spans="1:16" ht="16.5" thickBot="1">
      <c r="A137" s="68" t="s">
        <v>304</v>
      </c>
      <c r="B137" s="33" t="s">
        <v>305</v>
      </c>
      <c r="C137" s="77" t="s">
        <v>306</v>
      </c>
      <c r="D137" s="37"/>
      <c r="E137" s="37"/>
      <c r="F137" s="39">
        <v>176.82999999999998</v>
      </c>
      <c r="G137" s="443" t="s">
        <v>11189</v>
      </c>
      <c r="H137" s="22">
        <f t="shared" si="9"/>
        <v>47.55</v>
      </c>
      <c r="I137" s="22">
        <f t="shared" si="9"/>
        <v>24.47</v>
      </c>
      <c r="J137" s="22">
        <f t="shared" si="9"/>
        <v>16.8</v>
      </c>
      <c r="K137" s="444">
        <f>IF(ISNUMBER(F137),IF(G137="",VLOOKUP($A137,'Loc Coefficients Config'!$A:$G,7,FALSE),VLOOKUP(G137,'Loc Coefficients Location'!A:D,4,FALSE)),"")</f>
        <v>0.26888600000000001</v>
      </c>
      <c r="L137" s="22">
        <f t="shared" si="10"/>
        <v>47.55</v>
      </c>
      <c r="M137" s="444">
        <f>IF(ISNUMBER(F137),IF(G137="",VLOOKUP($A137,'Loc Coefficients Config'!$A:$H,8,FALSE),VLOOKUP(G137,'Loc Coefficients Location'!A:E,5,FALSE)),"")</f>
        <v>0.13836100000000001</v>
      </c>
      <c r="N137" s="22">
        <f t="shared" si="11"/>
        <v>24.47</v>
      </c>
      <c r="O137" s="444">
        <f>IF(ISNUMBER(F137),IF(G137="",VLOOKUP($A137,'Loc Coefficients Config'!$A:$I,9,FALSE),VLOOKUP(G137,'Loc Coefficients Location'!A:F,6,FALSE)),"")</f>
        <v>9.5024999999999998E-2</v>
      </c>
      <c r="P137" s="22">
        <f t="shared" si="12"/>
        <v>16.8</v>
      </c>
    </row>
    <row r="138" spans="1:16" ht="16.5" thickBot="1">
      <c r="A138" s="68" t="s">
        <v>307</v>
      </c>
      <c r="B138" s="33" t="s">
        <v>308</v>
      </c>
      <c r="C138" s="77" t="s">
        <v>309</v>
      </c>
      <c r="D138" s="37"/>
      <c r="E138" s="37"/>
      <c r="F138" s="39">
        <v>226.54</v>
      </c>
      <c r="G138" s="443" t="s">
        <v>11189</v>
      </c>
      <c r="H138" s="22">
        <f t="shared" si="9"/>
        <v>60.91</v>
      </c>
      <c r="I138" s="22">
        <f t="shared" si="9"/>
        <v>31.34</v>
      </c>
      <c r="J138" s="22">
        <f t="shared" si="9"/>
        <v>21.53</v>
      </c>
      <c r="K138" s="444">
        <f>IF(ISNUMBER(F138),IF(G138="",VLOOKUP($A138,'Loc Coefficients Config'!$A:$G,7,FALSE),VLOOKUP(G138,'Loc Coefficients Location'!A:D,4,FALSE)),"")</f>
        <v>0.26888600000000001</v>
      </c>
      <c r="L138" s="22">
        <f t="shared" si="10"/>
        <v>60.91</v>
      </c>
      <c r="M138" s="444">
        <f>IF(ISNUMBER(F138),IF(G138="",VLOOKUP($A138,'Loc Coefficients Config'!$A:$H,8,FALSE),VLOOKUP(G138,'Loc Coefficients Location'!A:E,5,FALSE)),"")</f>
        <v>0.13836100000000001</v>
      </c>
      <c r="N138" s="22">
        <f t="shared" si="11"/>
        <v>31.34</v>
      </c>
      <c r="O138" s="444">
        <f>IF(ISNUMBER(F138),IF(G138="",VLOOKUP($A138,'Loc Coefficients Config'!$A:$I,9,FALSE),VLOOKUP(G138,'Loc Coefficients Location'!A:F,6,FALSE)),"")</f>
        <v>9.5024999999999998E-2</v>
      </c>
      <c r="P138" s="22">
        <f t="shared" si="12"/>
        <v>21.53</v>
      </c>
    </row>
    <row r="139" spans="1:16" ht="16.5" thickBot="1">
      <c r="A139" s="69"/>
      <c r="B139" s="24"/>
      <c r="C139" s="137"/>
      <c r="D139" s="4"/>
      <c r="E139" s="4"/>
      <c r="F139" s="26"/>
      <c r="G139" s="443" t="s">
        <v>79</v>
      </c>
      <c r="H139" s="22" t="str">
        <f t="shared" si="9"/>
        <v/>
      </c>
      <c r="I139" s="22" t="str">
        <f t="shared" si="9"/>
        <v/>
      </c>
      <c r="J139" s="22" t="str">
        <f t="shared" si="9"/>
        <v/>
      </c>
      <c r="K139" s="444" t="str">
        <f>IF(ISNUMBER(F139),IF(G139="",VLOOKUP($A139,'Loc Coefficients Config'!$A:$G,7,FALSE),VLOOKUP(G139,'Loc Coefficients Location'!A:D,4,FALSE)),"")</f>
        <v/>
      </c>
      <c r="L139" s="22" t="str">
        <f t="shared" si="10"/>
        <v/>
      </c>
      <c r="M139" s="444" t="str">
        <f>IF(ISNUMBER(F139),IF(G139="",VLOOKUP($A139,'Loc Coefficients Config'!$A:$H,8,FALSE),VLOOKUP(G139,'Loc Coefficients Location'!A:E,5,FALSE)),"")</f>
        <v/>
      </c>
      <c r="N139" s="22" t="str">
        <f t="shared" si="11"/>
        <v/>
      </c>
      <c r="O139" s="444" t="str">
        <f>IF(ISNUMBER(F139),IF(G139="",VLOOKUP($A139,'Loc Coefficients Config'!$A:$I,9,FALSE),VLOOKUP(G139,'Loc Coefficients Location'!A:F,6,FALSE)),"")</f>
        <v/>
      </c>
      <c r="P139" s="22" t="str">
        <f t="shared" si="12"/>
        <v/>
      </c>
    </row>
    <row r="140" spans="1:16">
      <c r="A140" s="502" t="s">
        <v>310</v>
      </c>
      <c r="B140" s="28" t="s">
        <v>79</v>
      </c>
      <c r="C140" s="102" t="s">
        <v>79</v>
      </c>
      <c r="D140" s="49"/>
      <c r="E140" s="49" t="s">
        <v>79</v>
      </c>
      <c r="F140" s="50" t="s">
        <v>79</v>
      </c>
      <c r="G140" s="443" t="s">
        <v>79</v>
      </c>
      <c r="H140" s="22" t="str">
        <f t="shared" si="9"/>
        <v/>
      </c>
      <c r="I140" s="22" t="str">
        <f t="shared" si="9"/>
        <v/>
      </c>
      <c r="J140" s="22" t="str">
        <f t="shared" si="9"/>
        <v/>
      </c>
      <c r="K140" s="444" t="str">
        <f>IF(ISNUMBER(F140),IF(G140="",VLOOKUP($A140,'Loc Coefficients Config'!$A:$G,7,FALSE),VLOOKUP(G140,'Loc Coefficients Location'!A:D,4,FALSE)),"")</f>
        <v/>
      </c>
      <c r="L140" s="22" t="str">
        <f t="shared" si="10"/>
        <v/>
      </c>
      <c r="M140" s="444" t="str">
        <f>IF(ISNUMBER(F140),IF(G140="",VLOOKUP($A140,'Loc Coefficients Config'!$A:$H,8,FALSE),VLOOKUP(G140,'Loc Coefficients Location'!A:E,5,FALSE)),"")</f>
        <v/>
      </c>
      <c r="N140" s="22" t="str">
        <f t="shared" si="11"/>
        <v/>
      </c>
      <c r="O140" s="444" t="str">
        <f>IF(ISNUMBER(F140),IF(G140="",VLOOKUP($A140,'Loc Coefficients Config'!$A:$I,9,FALSE),VLOOKUP(G140,'Loc Coefficients Location'!A:F,6,FALSE)),"")</f>
        <v/>
      </c>
      <c r="P140" s="22" t="str">
        <f t="shared" si="12"/>
        <v/>
      </c>
    </row>
    <row r="141" spans="1:16">
      <c r="A141" s="70" t="s">
        <v>311</v>
      </c>
      <c r="B141" s="33" t="s">
        <v>79</v>
      </c>
      <c r="C141" s="77" t="s">
        <v>79</v>
      </c>
      <c r="D141" s="37"/>
      <c r="E141" s="37" t="s">
        <v>79</v>
      </c>
      <c r="F141" s="39" t="s">
        <v>79</v>
      </c>
      <c r="G141" s="443" t="s">
        <v>79</v>
      </c>
      <c r="H141" s="22" t="str">
        <f t="shared" si="9"/>
        <v/>
      </c>
      <c r="I141" s="22" t="str">
        <f t="shared" si="9"/>
        <v/>
      </c>
      <c r="J141" s="22" t="str">
        <f t="shared" si="9"/>
        <v/>
      </c>
      <c r="K141" s="444" t="str">
        <f>IF(ISNUMBER(F141),IF(G141="",VLOOKUP($A141,'Loc Coefficients Config'!$A:$G,7,FALSE),VLOOKUP(G141,'Loc Coefficients Location'!A:D,4,FALSE)),"")</f>
        <v/>
      </c>
      <c r="L141" s="22" t="str">
        <f t="shared" si="10"/>
        <v/>
      </c>
      <c r="M141" s="444" t="str">
        <f>IF(ISNUMBER(F141),IF(G141="",VLOOKUP($A141,'Loc Coefficients Config'!$A:$H,8,FALSE),VLOOKUP(G141,'Loc Coefficients Location'!A:E,5,FALSE)),"")</f>
        <v/>
      </c>
      <c r="N141" s="22" t="str">
        <f t="shared" si="11"/>
        <v/>
      </c>
      <c r="O141" s="444" t="str">
        <f>IF(ISNUMBER(F141),IF(G141="",VLOOKUP($A141,'Loc Coefficients Config'!$A:$I,9,FALSE),VLOOKUP(G141,'Loc Coefficients Location'!A:F,6,FALSE)),"")</f>
        <v/>
      </c>
      <c r="P141" s="22" t="str">
        <f t="shared" si="12"/>
        <v/>
      </c>
    </row>
    <row r="142" spans="1:16" ht="16.5" thickBot="1">
      <c r="A142" s="36" t="s">
        <v>312</v>
      </c>
      <c r="B142" s="33" t="s">
        <v>313</v>
      </c>
      <c r="C142" s="77" t="s">
        <v>314</v>
      </c>
      <c r="D142" s="37"/>
      <c r="E142" s="37"/>
      <c r="F142" s="39">
        <v>117.88000000000001</v>
      </c>
      <c r="G142" s="443" t="s">
        <v>11187</v>
      </c>
      <c r="H142" s="22">
        <f t="shared" si="9"/>
        <v>31.7</v>
      </c>
      <c r="I142" s="22">
        <f t="shared" si="9"/>
        <v>16.309999999999999</v>
      </c>
      <c r="J142" s="22">
        <f t="shared" si="9"/>
        <v>11.2</v>
      </c>
      <c r="K142" s="444">
        <f>IF(ISNUMBER(F142),IF(G142="",VLOOKUP($A142,'Loc Coefficients Config'!$A:$G,7,FALSE),VLOOKUP(G142,'Loc Coefficients Location'!A:D,4,FALSE)),"")</f>
        <v>0.19253700000000001</v>
      </c>
      <c r="L142" s="22">
        <f t="shared" si="10"/>
        <v>22.7</v>
      </c>
      <c r="M142" s="444">
        <f>IF(ISNUMBER(F142),IF(G142="",VLOOKUP($A142,'Loc Coefficients Config'!$A:$H,8,FALSE),VLOOKUP(G142,'Loc Coefficients Location'!A:E,5,FALSE)),"")</f>
        <v>0.104333</v>
      </c>
      <c r="N142" s="22">
        <f t="shared" si="11"/>
        <v>12.3</v>
      </c>
      <c r="O142" s="444">
        <f>IF(ISNUMBER(F142),IF(G142="",VLOOKUP($A142,'Loc Coefficients Config'!$A:$I,9,FALSE),VLOOKUP(G142,'Loc Coefficients Location'!A:F,6,FALSE)),"")</f>
        <v>7.9690999999999998E-2</v>
      </c>
      <c r="P142" s="22">
        <f t="shared" si="12"/>
        <v>9.39</v>
      </c>
    </row>
    <row r="143" spans="1:16" ht="16.5" thickBot="1">
      <c r="A143" s="36" t="s">
        <v>315</v>
      </c>
      <c r="B143" s="33" t="s">
        <v>316</v>
      </c>
      <c r="C143" s="77" t="s">
        <v>317</v>
      </c>
      <c r="D143" s="37"/>
      <c r="E143" s="37"/>
      <c r="F143" s="39">
        <v>219.35000000000002</v>
      </c>
      <c r="G143" s="443" t="s">
        <v>11187</v>
      </c>
      <c r="H143" s="22">
        <f t="shared" si="9"/>
        <v>58.98</v>
      </c>
      <c r="I143" s="22">
        <f t="shared" si="9"/>
        <v>30.35</v>
      </c>
      <c r="J143" s="22">
        <f t="shared" si="9"/>
        <v>20.84</v>
      </c>
      <c r="K143" s="444">
        <f>IF(ISNUMBER(F143),IF(G143="",VLOOKUP($A143,'Loc Coefficients Config'!$A:$G,7,FALSE),VLOOKUP(G143,'Loc Coefficients Location'!A:D,4,FALSE)),"")</f>
        <v>0.19253700000000001</v>
      </c>
      <c r="L143" s="22">
        <f t="shared" si="10"/>
        <v>42.23</v>
      </c>
      <c r="M143" s="444">
        <f>IF(ISNUMBER(F143),IF(G143="",VLOOKUP($A143,'Loc Coefficients Config'!$A:$H,8,FALSE),VLOOKUP(G143,'Loc Coefficients Location'!A:E,5,FALSE)),"")</f>
        <v>0.104333</v>
      </c>
      <c r="N143" s="22">
        <f t="shared" si="11"/>
        <v>22.89</v>
      </c>
      <c r="O143" s="444">
        <f>IF(ISNUMBER(F143),IF(G143="",VLOOKUP($A143,'Loc Coefficients Config'!$A:$I,9,FALSE),VLOOKUP(G143,'Loc Coefficients Location'!A:F,6,FALSE)),"")</f>
        <v>7.9690999999999998E-2</v>
      </c>
      <c r="P143" s="22">
        <f t="shared" si="12"/>
        <v>17.48</v>
      </c>
    </row>
    <row r="144" spans="1:16" ht="16.5" thickBot="1">
      <c r="A144" s="36" t="s">
        <v>318</v>
      </c>
      <c r="B144" s="33" t="s">
        <v>319</v>
      </c>
      <c r="C144" s="77" t="s">
        <v>320</v>
      </c>
      <c r="D144" s="37"/>
      <c r="E144" s="37"/>
      <c r="F144" s="39">
        <v>243.95</v>
      </c>
      <c r="G144" s="443" t="s">
        <v>11187</v>
      </c>
      <c r="H144" s="22">
        <f t="shared" si="9"/>
        <v>65.59</v>
      </c>
      <c r="I144" s="22">
        <f t="shared" si="9"/>
        <v>33.75</v>
      </c>
      <c r="J144" s="22">
        <f t="shared" si="9"/>
        <v>23.18</v>
      </c>
      <c r="K144" s="444">
        <f>IF(ISNUMBER(F144),IF(G144="",VLOOKUP($A144,'Loc Coefficients Config'!$A:$G,7,FALSE),VLOOKUP(G144,'Loc Coefficients Location'!A:D,4,FALSE)),"")</f>
        <v>0.19253700000000001</v>
      </c>
      <c r="L144" s="22">
        <f t="shared" si="10"/>
        <v>46.97</v>
      </c>
      <c r="M144" s="444">
        <f>IF(ISNUMBER(F144),IF(G144="",VLOOKUP($A144,'Loc Coefficients Config'!$A:$H,8,FALSE),VLOOKUP(G144,'Loc Coefficients Location'!A:E,5,FALSE)),"")</f>
        <v>0.104333</v>
      </c>
      <c r="N144" s="22">
        <f t="shared" si="11"/>
        <v>25.45</v>
      </c>
      <c r="O144" s="444">
        <f>IF(ISNUMBER(F144),IF(G144="",VLOOKUP($A144,'Loc Coefficients Config'!$A:$I,9,FALSE),VLOOKUP(G144,'Loc Coefficients Location'!A:F,6,FALSE)),"")</f>
        <v>7.9690999999999998E-2</v>
      </c>
      <c r="P144" s="22">
        <f t="shared" si="12"/>
        <v>19.440000000000001</v>
      </c>
    </row>
    <row r="145" spans="1:16" ht="16.5" thickBot="1">
      <c r="A145" s="36" t="s">
        <v>321</v>
      </c>
      <c r="B145" s="33" t="s">
        <v>322</v>
      </c>
      <c r="C145" s="77" t="s">
        <v>323</v>
      </c>
      <c r="D145" s="37"/>
      <c r="E145" s="37"/>
      <c r="F145" s="39">
        <v>419.23</v>
      </c>
      <c r="G145" s="443" t="s">
        <v>11187</v>
      </c>
      <c r="H145" s="22">
        <f t="shared" si="9"/>
        <v>112.73</v>
      </c>
      <c r="I145" s="22">
        <f t="shared" si="9"/>
        <v>58.01</v>
      </c>
      <c r="J145" s="22">
        <f t="shared" si="9"/>
        <v>39.840000000000003</v>
      </c>
      <c r="K145" s="444">
        <f>IF(ISNUMBER(F145),IF(G145="",VLOOKUP($A145,'Loc Coefficients Config'!$A:$G,7,FALSE),VLOOKUP(G145,'Loc Coefficients Location'!A:D,4,FALSE)),"")</f>
        <v>0.19253700000000001</v>
      </c>
      <c r="L145" s="22">
        <f t="shared" si="10"/>
        <v>80.72</v>
      </c>
      <c r="M145" s="444">
        <f>IF(ISNUMBER(F145),IF(G145="",VLOOKUP($A145,'Loc Coefficients Config'!$A:$H,8,FALSE),VLOOKUP(G145,'Loc Coefficients Location'!A:E,5,FALSE)),"")</f>
        <v>0.104333</v>
      </c>
      <c r="N145" s="22">
        <f t="shared" si="11"/>
        <v>43.74</v>
      </c>
      <c r="O145" s="444">
        <f>IF(ISNUMBER(F145),IF(G145="",VLOOKUP($A145,'Loc Coefficients Config'!$A:$I,9,FALSE),VLOOKUP(G145,'Loc Coefficients Location'!A:F,6,FALSE)),"")</f>
        <v>7.9690999999999998E-2</v>
      </c>
      <c r="P145" s="22">
        <f t="shared" si="12"/>
        <v>33.409999999999997</v>
      </c>
    </row>
    <row r="146" spans="1:16" ht="16.5" thickBot="1">
      <c r="A146" s="36" t="s">
        <v>324</v>
      </c>
      <c r="B146" s="33" t="s">
        <v>325</v>
      </c>
      <c r="C146" s="77" t="s">
        <v>326</v>
      </c>
      <c r="D146" s="37"/>
      <c r="E146" s="37"/>
      <c r="F146" s="39">
        <v>371.05</v>
      </c>
      <c r="G146" s="443" t="s">
        <v>11187</v>
      </c>
      <c r="H146" s="22">
        <f t="shared" si="9"/>
        <v>99.77</v>
      </c>
      <c r="I146" s="22">
        <f t="shared" si="9"/>
        <v>51.34</v>
      </c>
      <c r="J146" s="22">
        <f t="shared" si="9"/>
        <v>35.26</v>
      </c>
      <c r="K146" s="444">
        <f>IF(ISNUMBER(F146),IF(G146="",VLOOKUP($A146,'Loc Coefficients Config'!$A:$G,7,FALSE),VLOOKUP(G146,'Loc Coefficients Location'!A:D,4,FALSE)),"")</f>
        <v>0.19253700000000001</v>
      </c>
      <c r="L146" s="22">
        <f t="shared" si="10"/>
        <v>71.44</v>
      </c>
      <c r="M146" s="444">
        <f>IF(ISNUMBER(F146),IF(G146="",VLOOKUP($A146,'Loc Coefficients Config'!$A:$H,8,FALSE),VLOOKUP(G146,'Loc Coefficients Location'!A:E,5,FALSE)),"")</f>
        <v>0.104333</v>
      </c>
      <c r="N146" s="22">
        <f t="shared" si="11"/>
        <v>38.71</v>
      </c>
      <c r="O146" s="444">
        <f>IF(ISNUMBER(F146),IF(G146="",VLOOKUP($A146,'Loc Coefficients Config'!$A:$I,9,FALSE),VLOOKUP(G146,'Loc Coefficients Location'!A:F,6,FALSE)),"")</f>
        <v>7.9690999999999998E-2</v>
      </c>
      <c r="P146" s="22">
        <f t="shared" si="12"/>
        <v>29.57</v>
      </c>
    </row>
    <row r="147" spans="1:16" ht="16.5" thickBot="1">
      <c r="A147" s="41" t="s">
        <v>327</v>
      </c>
      <c r="B147" s="42" t="s">
        <v>328</v>
      </c>
      <c r="C147" s="105" t="s">
        <v>329</v>
      </c>
      <c r="D147" s="52"/>
      <c r="E147" s="52"/>
      <c r="F147" s="53">
        <v>467.40000000000003</v>
      </c>
      <c r="G147" s="443" t="s">
        <v>11187</v>
      </c>
      <c r="H147" s="22">
        <f t="shared" si="9"/>
        <v>125.68</v>
      </c>
      <c r="I147" s="22">
        <f t="shared" si="9"/>
        <v>64.67</v>
      </c>
      <c r="J147" s="22">
        <f t="shared" si="9"/>
        <v>44.41</v>
      </c>
      <c r="K147" s="444">
        <f>IF(ISNUMBER(F147),IF(G147="",VLOOKUP($A147,'Loc Coefficients Config'!$A:$G,7,FALSE),VLOOKUP(G147,'Loc Coefficients Location'!A:D,4,FALSE)),"")</f>
        <v>0.19253700000000001</v>
      </c>
      <c r="L147" s="22">
        <f t="shared" si="10"/>
        <v>89.99</v>
      </c>
      <c r="M147" s="444">
        <f>IF(ISNUMBER(F147),IF(G147="",VLOOKUP($A147,'Loc Coefficients Config'!$A:$H,8,FALSE),VLOOKUP(G147,'Loc Coefficients Location'!A:E,5,FALSE)),"")</f>
        <v>0.104333</v>
      </c>
      <c r="N147" s="22">
        <f t="shared" si="11"/>
        <v>48.77</v>
      </c>
      <c r="O147" s="444">
        <f>IF(ISNUMBER(F147),IF(G147="",VLOOKUP($A147,'Loc Coefficients Config'!$A:$I,9,FALSE),VLOOKUP(G147,'Loc Coefficients Location'!A:F,6,FALSE)),"")</f>
        <v>7.9690999999999998E-2</v>
      </c>
      <c r="P147" s="22">
        <f t="shared" si="12"/>
        <v>37.25</v>
      </c>
    </row>
    <row r="148" spans="1:16" ht="16.5" thickBot="1">
      <c r="A148" s="70"/>
      <c r="B148" s="71" t="s">
        <v>79</v>
      </c>
      <c r="C148" s="230" t="s">
        <v>79</v>
      </c>
      <c r="D148" s="72"/>
      <c r="E148" s="72"/>
      <c r="F148" s="73" t="s">
        <v>79</v>
      </c>
      <c r="G148" s="443" t="s">
        <v>79</v>
      </c>
      <c r="H148" s="22" t="str">
        <f t="shared" si="9"/>
        <v/>
      </c>
      <c r="I148" s="22" t="str">
        <f t="shared" si="9"/>
        <v/>
      </c>
      <c r="J148" s="22" t="str">
        <f t="shared" si="9"/>
        <v/>
      </c>
      <c r="K148" s="444" t="str">
        <f>IF(ISNUMBER(F148),IF(G148="",VLOOKUP($A148,'Loc Coefficients Config'!$A:$G,7,FALSE),VLOOKUP(G148,'Loc Coefficients Location'!A:D,4,FALSE)),"")</f>
        <v/>
      </c>
      <c r="L148" s="22" t="str">
        <f t="shared" si="10"/>
        <v/>
      </c>
      <c r="M148" s="444" t="str">
        <f>IF(ISNUMBER(F148),IF(G148="",VLOOKUP($A148,'Loc Coefficients Config'!$A:$H,8,FALSE),VLOOKUP(G148,'Loc Coefficients Location'!A:E,5,FALSE)),"")</f>
        <v/>
      </c>
      <c r="N148" s="22" t="str">
        <f t="shared" si="11"/>
        <v/>
      </c>
      <c r="O148" s="444" t="str">
        <f>IF(ISNUMBER(F148),IF(G148="",VLOOKUP($A148,'Loc Coefficients Config'!$A:$I,9,FALSE),VLOOKUP(G148,'Loc Coefficients Location'!A:F,6,FALSE)),"")</f>
        <v/>
      </c>
      <c r="P148" s="22" t="str">
        <f t="shared" si="12"/>
        <v/>
      </c>
    </row>
    <row r="149" spans="1:16" ht="16.5" thickBot="1">
      <c r="A149" s="62"/>
      <c r="B149" s="63" t="s">
        <v>79</v>
      </c>
      <c r="C149" s="232" t="s">
        <v>79</v>
      </c>
      <c r="D149" s="64"/>
      <c r="E149" s="64"/>
      <c r="F149" s="66" t="s">
        <v>79</v>
      </c>
      <c r="G149" s="443" t="s">
        <v>79</v>
      </c>
      <c r="H149" s="22" t="str">
        <f t="shared" si="9"/>
        <v/>
      </c>
      <c r="I149" s="22" t="str">
        <f t="shared" si="9"/>
        <v/>
      </c>
      <c r="J149" s="22" t="str">
        <f t="shared" si="9"/>
        <v/>
      </c>
      <c r="K149" s="444" t="str">
        <f>IF(ISNUMBER(F149),IF(G149="",VLOOKUP($A149,'Loc Coefficients Config'!$A:$G,7,FALSE),VLOOKUP(G149,'Loc Coefficients Location'!A:D,4,FALSE)),"")</f>
        <v/>
      </c>
      <c r="L149" s="22" t="str">
        <f t="shared" si="10"/>
        <v/>
      </c>
      <c r="M149" s="444" t="str">
        <f>IF(ISNUMBER(F149),IF(G149="",VLOOKUP($A149,'Loc Coefficients Config'!$A:$H,8,FALSE),VLOOKUP(G149,'Loc Coefficients Location'!A:E,5,FALSE)),"")</f>
        <v/>
      </c>
      <c r="N149" s="22" t="str">
        <f t="shared" si="11"/>
        <v/>
      </c>
      <c r="O149" s="444" t="str">
        <f>IF(ISNUMBER(F149),IF(G149="",VLOOKUP($A149,'Loc Coefficients Config'!$A:$I,9,FALSE),VLOOKUP(G149,'Loc Coefficients Location'!A:F,6,FALSE)),"")</f>
        <v/>
      </c>
      <c r="P149" s="22" t="str">
        <f t="shared" si="12"/>
        <v/>
      </c>
    </row>
    <row r="150" spans="1:16">
      <c r="A150" s="27" t="s">
        <v>256</v>
      </c>
      <c r="B150" s="28" t="s">
        <v>79</v>
      </c>
      <c r="C150" s="102" t="s">
        <v>79</v>
      </c>
      <c r="D150" s="49"/>
      <c r="E150" s="49" t="s">
        <v>79</v>
      </c>
      <c r="F150" s="50" t="s">
        <v>79</v>
      </c>
      <c r="G150" s="443" t="s">
        <v>79</v>
      </c>
      <c r="H150" s="22" t="str">
        <f t="shared" si="9"/>
        <v/>
      </c>
      <c r="I150" s="22" t="str">
        <f t="shared" si="9"/>
        <v/>
      </c>
      <c r="J150" s="22" t="str">
        <f t="shared" si="9"/>
        <v/>
      </c>
      <c r="K150" s="444" t="str">
        <f>IF(ISNUMBER(F150),IF(G150="",VLOOKUP($A150,'Loc Coefficients Config'!$A:$G,7,FALSE),VLOOKUP(G150,'Loc Coefficients Location'!A:D,4,FALSE)),"")</f>
        <v/>
      </c>
      <c r="L150" s="22" t="str">
        <f t="shared" si="10"/>
        <v/>
      </c>
      <c r="M150" s="444" t="str">
        <f>IF(ISNUMBER(F150),IF(G150="",VLOOKUP($A150,'Loc Coefficients Config'!$A:$H,8,FALSE),VLOOKUP(G150,'Loc Coefficients Location'!A:E,5,FALSE)),"")</f>
        <v/>
      </c>
      <c r="N150" s="22" t="str">
        <f t="shared" si="11"/>
        <v/>
      </c>
      <c r="O150" s="444" t="str">
        <f>IF(ISNUMBER(F150),IF(G150="",VLOOKUP($A150,'Loc Coefficients Config'!$A:$I,9,FALSE),VLOOKUP(G150,'Loc Coefficients Location'!A:F,6,FALSE)),"")</f>
        <v/>
      </c>
      <c r="P150" s="22" t="str">
        <f t="shared" si="12"/>
        <v/>
      </c>
    </row>
    <row r="151" spans="1:16">
      <c r="A151" s="36" t="s">
        <v>330</v>
      </c>
      <c r="B151" s="33" t="s">
        <v>331</v>
      </c>
      <c r="C151" s="77" t="s">
        <v>332</v>
      </c>
      <c r="D151" s="37"/>
      <c r="E151" s="37" t="s">
        <v>79</v>
      </c>
      <c r="F151" s="39">
        <v>114.08</v>
      </c>
      <c r="G151" s="443" t="s">
        <v>11187</v>
      </c>
      <c r="H151" s="22">
        <f t="shared" si="9"/>
        <v>30.67</v>
      </c>
      <c r="I151" s="22">
        <f t="shared" si="9"/>
        <v>15.78</v>
      </c>
      <c r="J151" s="22">
        <f t="shared" si="9"/>
        <v>10.84</v>
      </c>
      <c r="K151" s="444">
        <f>IF(ISNUMBER(F151),IF(G151="",VLOOKUP($A151,'Loc Coefficients Config'!$A:$G,7,FALSE),VLOOKUP(G151,'Loc Coefficients Location'!A:D,4,FALSE)),"")</f>
        <v>0.19253700000000001</v>
      </c>
      <c r="L151" s="22">
        <f t="shared" si="10"/>
        <v>21.96</v>
      </c>
      <c r="M151" s="444">
        <f>IF(ISNUMBER(F151),IF(G151="",VLOOKUP($A151,'Loc Coefficients Config'!$A:$H,8,FALSE),VLOOKUP(G151,'Loc Coefficients Location'!A:E,5,FALSE)),"")</f>
        <v>0.104333</v>
      </c>
      <c r="N151" s="22">
        <f t="shared" si="11"/>
        <v>11.9</v>
      </c>
      <c r="O151" s="444">
        <f>IF(ISNUMBER(F151),IF(G151="",VLOOKUP($A151,'Loc Coefficients Config'!$A:$I,9,FALSE),VLOOKUP(G151,'Loc Coefficients Location'!A:F,6,FALSE)),"")</f>
        <v>7.9690999999999998E-2</v>
      </c>
      <c r="P151" s="22">
        <f t="shared" si="12"/>
        <v>9.09</v>
      </c>
    </row>
    <row r="152" spans="1:16">
      <c r="A152" s="36"/>
      <c r="B152" s="33" t="s">
        <v>331</v>
      </c>
      <c r="C152" s="77" t="s">
        <v>333</v>
      </c>
      <c r="D152" s="37"/>
      <c r="E152" s="37"/>
      <c r="F152" s="39">
        <v>114.08</v>
      </c>
      <c r="G152" s="443" t="s">
        <v>11187</v>
      </c>
      <c r="H152" s="22">
        <f t="shared" si="9"/>
        <v>30.67</v>
      </c>
      <c r="I152" s="22">
        <f t="shared" si="9"/>
        <v>15.78</v>
      </c>
      <c r="J152" s="22">
        <f t="shared" si="9"/>
        <v>10.84</v>
      </c>
      <c r="K152" s="444">
        <f>IF(ISNUMBER(F152),IF(G152="",VLOOKUP($A152,'Loc Coefficients Config'!$A:$G,7,FALSE),VLOOKUP(G152,'Loc Coefficients Location'!A:D,4,FALSE)),"")</f>
        <v>0.19253700000000001</v>
      </c>
      <c r="L152" s="22">
        <f t="shared" si="10"/>
        <v>21.96</v>
      </c>
      <c r="M152" s="444">
        <f>IF(ISNUMBER(F152),IF(G152="",VLOOKUP($A152,'Loc Coefficients Config'!$A:$H,8,FALSE),VLOOKUP(G152,'Loc Coefficients Location'!A:E,5,FALSE)),"")</f>
        <v>0.104333</v>
      </c>
      <c r="N152" s="22">
        <f t="shared" si="11"/>
        <v>11.9</v>
      </c>
      <c r="O152" s="444">
        <f>IF(ISNUMBER(F152),IF(G152="",VLOOKUP($A152,'Loc Coefficients Config'!$A:$I,9,FALSE),VLOOKUP(G152,'Loc Coefficients Location'!A:F,6,FALSE)),"")</f>
        <v>7.9690999999999998E-2</v>
      </c>
      <c r="P152" s="22">
        <f t="shared" si="12"/>
        <v>9.09</v>
      </c>
    </row>
    <row r="153" spans="1:16">
      <c r="A153" s="36" t="s">
        <v>334</v>
      </c>
      <c r="B153" s="33" t="s">
        <v>335</v>
      </c>
      <c r="C153" s="77" t="s">
        <v>336</v>
      </c>
      <c r="D153" s="37"/>
      <c r="E153" s="37" t="s">
        <v>79</v>
      </c>
      <c r="F153" s="39">
        <v>121.61</v>
      </c>
      <c r="G153" s="443" t="s">
        <v>11187</v>
      </c>
      <c r="H153" s="22">
        <f t="shared" si="9"/>
        <v>32.700000000000003</v>
      </c>
      <c r="I153" s="22">
        <f t="shared" si="9"/>
        <v>16.829999999999998</v>
      </c>
      <c r="J153" s="22">
        <f t="shared" si="9"/>
        <v>11.56</v>
      </c>
      <c r="K153" s="444">
        <f>IF(ISNUMBER(F153),IF(G153="",VLOOKUP($A153,'Loc Coefficients Config'!$A:$G,7,FALSE),VLOOKUP(G153,'Loc Coefficients Location'!A:D,4,FALSE)),"")</f>
        <v>0.19253700000000001</v>
      </c>
      <c r="L153" s="22">
        <f t="shared" si="10"/>
        <v>23.41</v>
      </c>
      <c r="M153" s="444">
        <f>IF(ISNUMBER(F153),IF(G153="",VLOOKUP($A153,'Loc Coefficients Config'!$A:$H,8,FALSE),VLOOKUP(G153,'Loc Coefficients Location'!A:E,5,FALSE)),"")</f>
        <v>0.104333</v>
      </c>
      <c r="N153" s="22">
        <f t="shared" si="11"/>
        <v>12.69</v>
      </c>
      <c r="O153" s="444">
        <f>IF(ISNUMBER(F153),IF(G153="",VLOOKUP($A153,'Loc Coefficients Config'!$A:$I,9,FALSE),VLOOKUP(G153,'Loc Coefficients Location'!A:F,6,FALSE)),"")</f>
        <v>7.9690999999999998E-2</v>
      </c>
      <c r="P153" s="22">
        <f t="shared" si="12"/>
        <v>9.69</v>
      </c>
    </row>
    <row r="154" spans="1:16">
      <c r="A154" s="36" t="s">
        <v>334</v>
      </c>
      <c r="B154" s="33" t="s">
        <v>335</v>
      </c>
      <c r="C154" s="77" t="s">
        <v>337</v>
      </c>
      <c r="D154" s="37"/>
      <c r="E154" s="37"/>
      <c r="F154" s="39">
        <v>121.61</v>
      </c>
      <c r="G154" s="443" t="s">
        <v>11187</v>
      </c>
      <c r="H154" s="22">
        <f t="shared" si="9"/>
        <v>32.700000000000003</v>
      </c>
      <c r="I154" s="22">
        <f t="shared" si="9"/>
        <v>16.829999999999998</v>
      </c>
      <c r="J154" s="22">
        <f t="shared" si="9"/>
        <v>11.56</v>
      </c>
      <c r="K154" s="444">
        <f>IF(ISNUMBER(F154),IF(G154="",VLOOKUP($A154,'Loc Coefficients Config'!$A:$G,7,FALSE),VLOOKUP(G154,'Loc Coefficients Location'!A:D,4,FALSE)),"")</f>
        <v>0.19253700000000001</v>
      </c>
      <c r="L154" s="22">
        <f t="shared" si="10"/>
        <v>23.41</v>
      </c>
      <c r="M154" s="444">
        <f>IF(ISNUMBER(F154),IF(G154="",VLOOKUP($A154,'Loc Coefficients Config'!$A:$H,8,FALSE),VLOOKUP(G154,'Loc Coefficients Location'!A:E,5,FALSE)),"")</f>
        <v>0.104333</v>
      </c>
      <c r="N154" s="22">
        <f t="shared" si="11"/>
        <v>12.69</v>
      </c>
      <c r="O154" s="444">
        <f>IF(ISNUMBER(F154),IF(G154="",VLOOKUP($A154,'Loc Coefficients Config'!$A:$I,9,FALSE),VLOOKUP(G154,'Loc Coefficients Location'!A:F,6,FALSE)),"")</f>
        <v>7.9690999999999998E-2</v>
      </c>
      <c r="P154" s="22">
        <f t="shared" si="12"/>
        <v>9.69</v>
      </c>
    </row>
    <row r="155" spans="1:16">
      <c r="A155" s="36" t="s">
        <v>338</v>
      </c>
      <c r="B155" s="33" t="s">
        <v>339</v>
      </c>
      <c r="C155" s="77" t="s">
        <v>340</v>
      </c>
      <c r="D155" s="37"/>
      <c r="E155" s="37" t="s">
        <v>79</v>
      </c>
      <c r="F155" s="39">
        <v>130.22</v>
      </c>
      <c r="G155" s="443" t="s">
        <v>11187</v>
      </c>
      <c r="H155" s="22">
        <f t="shared" si="9"/>
        <v>35.01</v>
      </c>
      <c r="I155" s="22">
        <f t="shared" si="9"/>
        <v>18.02</v>
      </c>
      <c r="J155" s="22">
        <f t="shared" si="9"/>
        <v>12.37</v>
      </c>
      <c r="K155" s="444">
        <f>IF(ISNUMBER(F155),IF(G155="",VLOOKUP($A155,'Loc Coefficients Config'!$A:$G,7,FALSE),VLOOKUP(G155,'Loc Coefficients Location'!A:D,4,FALSE)),"")</f>
        <v>0.19253700000000001</v>
      </c>
      <c r="L155" s="22">
        <f t="shared" si="10"/>
        <v>25.07</v>
      </c>
      <c r="M155" s="444">
        <f>IF(ISNUMBER(F155),IF(G155="",VLOOKUP($A155,'Loc Coefficients Config'!$A:$H,8,FALSE),VLOOKUP(G155,'Loc Coefficients Location'!A:E,5,FALSE)),"")</f>
        <v>0.104333</v>
      </c>
      <c r="N155" s="22">
        <f t="shared" si="11"/>
        <v>13.59</v>
      </c>
      <c r="O155" s="444">
        <f>IF(ISNUMBER(F155),IF(G155="",VLOOKUP($A155,'Loc Coefficients Config'!$A:$I,9,FALSE),VLOOKUP(G155,'Loc Coefficients Location'!A:F,6,FALSE)),"")</f>
        <v>7.9690999999999998E-2</v>
      </c>
      <c r="P155" s="22">
        <f t="shared" si="12"/>
        <v>10.38</v>
      </c>
    </row>
    <row r="156" spans="1:16">
      <c r="A156" s="36"/>
      <c r="B156" s="33" t="s">
        <v>339</v>
      </c>
      <c r="C156" s="77" t="s">
        <v>341</v>
      </c>
      <c r="D156" s="37"/>
      <c r="E156" s="37"/>
      <c r="F156" s="39">
        <v>130.22</v>
      </c>
      <c r="G156" s="443" t="s">
        <v>11187</v>
      </c>
      <c r="H156" s="22">
        <f t="shared" si="9"/>
        <v>35.01</v>
      </c>
      <c r="I156" s="22">
        <f t="shared" si="9"/>
        <v>18.02</v>
      </c>
      <c r="J156" s="22">
        <f t="shared" si="9"/>
        <v>12.37</v>
      </c>
      <c r="K156" s="444">
        <f>IF(ISNUMBER(F156),IF(G156="",VLOOKUP($A156,'Loc Coefficients Config'!$A:$G,7,FALSE),VLOOKUP(G156,'Loc Coefficients Location'!A:D,4,FALSE)),"")</f>
        <v>0.19253700000000001</v>
      </c>
      <c r="L156" s="22">
        <f t="shared" si="10"/>
        <v>25.07</v>
      </c>
      <c r="M156" s="444">
        <f>IF(ISNUMBER(F156),IF(G156="",VLOOKUP($A156,'Loc Coefficients Config'!$A:$H,8,FALSE),VLOOKUP(G156,'Loc Coefficients Location'!A:E,5,FALSE)),"")</f>
        <v>0.104333</v>
      </c>
      <c r="N156" s="22">
        <f t="shared" si="11"/>
        <v>13.59</v>
      </c>
      <c r="O156" s="444">
        <f>IF(ISNUMBER(F156),IF(G156="",VLOOKUP($A156,'Loc Coefficients Config'!$A:$I,9,FALSE),VLOOKUP(G156,'Loc Coefficients Location'!A:F,6,FALSE)),"")</f>
        <v>7.9690999999999998E-2</v>
      </c>
      <c r="P156" s="22">
        <f t="shared" si="12"/>
        <v>10.38</v>
      </c>
    </row>
    <row r="157" spans="1:16">
      <c r="A157" s="36" t="s">
        <v>342</v>
      </c>
      <c r="B157" s="33" t="s">
        <v>343</v>
      </c>
      <c r="C157" s="77" t="s">
        <v>344</v>
      </c>
      <c r="D157" s="37"/>
      <c r="E157" s="37" t="s">
        <v>79</v>
      </c>
      <c r="F157" s="39">
        <v>145.53</v>
      </c>
      <c r="G157" s="443" t="s">
        <v>11187</v>
      </c>
      <c r="H157" s="22">
        <f t="shared" si="9"/>
        <v>39.130000000000003</v>
      </c>
      <c r="I157" s="22">
        <f t="shared" si="9"/>
        <v>20.14</v>
      </c>
      <c r="J157" s="22">
        <f t="shared" si="9"/>
        <v>13.83</v>
      </c>
      <c r="K157" s="444">
        <f>IF(ISNUMBER(F157),IF(G157="",VLOOKUP($A157,'Loc Coefficients Config'!$A:$G,7,FALSE),VLOOKUP(G157,'Loc Coefficients Location'!A:D,4,FALSE)),"")</f>
        <v>0.19253700000000001</v>
      </c>
      <c r="L157" s="22">
        <f t="shared" si="10"/>
        <v>28.02</v>
      </c>
      <c r="M157" s="444">
        <f>IF(ISNUMBER(F157),IF(G157="",VLOOKUP($A157,'Loc Coefficients Config'!$A:$H,8,FALSE),VLOOKUP(G157,'Loc Coefficients Location'!A:E,5,FALSE)),"")</f>
        <v>0.104333</v>
      </c>
      <c r="N157" s="22">
        <f t="shared" si="11"/>
        <v>15.18</v>
      </c>
      <c r="O157" s="444">
        <f>IF(ISNUMBER(F157),IF(G157="",VLOOKUP($A157,'Loc Coefficients Config'!$A:$I,9,FALSE),VLOOKUP(G157,'Loc Coefficients Location'!A:F,6,FALSE)),"")</f>
        <v>7.9690999999999998E-2</v>
      </c>
      <c r="P157" s="22">
        <f t="shared" si="12"/>
        <v>11.6</v>
      </c>
    </row>
    <row r="158" spans="1:16">
      <c r="A158" s="36" t="s">
        <v>345</v>
      </c>
      <c r="B158" s="33" t="s">
        <v>346</v>
      </c>
      <c r="C158" s="77" t="s">
        <v>347</v>
      </c>
      <c r="D158" s="37"/>
      <c r="E158" s="37" t="s">
        <v>79</v>
      </c>
      <c r="F158" s="39">
        <v>153.25</v>
      </c>
      <c r="G158" s="443" t="s">
        <v>11187</v>
      </c>
      <c r="H158" s="22">
        <f t="shared" si="9"/>
        <v>41.21</v>
      </c>
      <c r="I158" s="22">
        <f t="shared" si="9"/>
        <v>21.2</v>
      </c>
      <c r="J158" s="22">
        <f t="shared" si="9"/>
        <v>14.56</v>
      </c>
      <c r="K158" s="444">
        <f>IF(ISNUMBER(F158),IF(G158="",VLOOKUP($A158,'Loc Coefficients Config'!$A:$G,7,FALSE),VLOOKUP(G158,'Loc Coefficients Location'!A:D,4,FALSE)),"")</f>
        <v>0.19253700000000001</v>
      </c>
      <c r="L158" s="22">
        <f t="shared" si="10"/>
        <v>29.51</v>
      </c>
      <c r="M158" s="444">
        <f>IF(ISNUMBER(F158),IF(G158="",VLOOKUP($A158,'Loc Coefficients Config'!$A:$H,8,FALSE),VLOOKUP(G158,'Loc Coefficients Location'!A:E,5,FALSE)),"")</f>
        <v>0.104333</v>
      </c>
      <c r="N158" s="22">
        <f t="shared" si="11"/>
        <v>15.99</v>
      </c>
      <c r="O158" s="444">
        <f>IF(ISNUMBER(F158),IF(G158="",VLOOKUP($A158,'Loc Coefficients Config'!$A:$I,9,FALSE),VLOOKUP(G158,'Loc Coefficients Location'!A:F,6,FALSE)),"")</f>
        <v>7.9690999999999998E-2</v>
      </c>
      <c r="P158" s="22">
        <f t="shared" si="12"/>
        <v>12.21</v>
      </c>
    </row>
    <row r="159" spans="1:16" ht="16.5" thickBot="1">
      <c r="A159" s="41"/>
      <c r="B159" s="42" t="s">
        <v>346</v>
      </c>
      <c r="C159" s="105" t="s">
        <v>348</v>
      </c>
      <c r="D159" s="52"/>
      <c r="E159" s="52"/>
      <c r="F159" s="53">
        <v>153.25</v>
      </c>
      <c r="G159" s="443" t="s">
        <v>11187</v>
      </c>
      <c r="H159" s="22">
        <f t="shared" si="9"/>
        <v>41.21</v>
      </c>
      <c r="I159" s="22">
        <f t="shared" si="9"/>
        <v>21.2</v>
      </c>
      <c r="J159" s="22">
        <f t="shared" si="9"/>
        <v>14.56</v>
      </c>
      <c r="K159" s="444">
        <f>IF(ISNUMBER(F159),IF(G159="",VLOOKUP($A159,'Loc Coefficients Config'!$A:$G,7,FALSE),VLOOKUP(G159,'Loc Coefficients Location'!A:D,4,FALSE)),"")</f>
        <v>0.19253700000000001</v>
      </c>
      <c r="L159" s="22">
        <f t="shared" si="10"/>
        <v>29.51</v>
      </c>
      <c r="M159" s="444">
        <f>IF(ISNUMBER(F159),IF(G159="",VLOOKUP($A159,'Loc Coefficients Config'!$A:$H,8,FALSE),VLOOKUP(G159,'Loc Coefficients Location'!A:E,5,FALSE)),"")</f>
        <v>0.104333</v>
      </c>
      <c r="N159" s="22">
        <f t="shared" si="11"/>
        <v>15.99</v>
      </c>
      <c r="O159" s="444">
        <f>IF(ISNUMBER(F159),IF(G159="",VLOOKUP($A159,'Loc Coefficients Config'!$A:$I,9,FALSE),VLOOKUP(G159,'Loc Coefficients Location'!A:F,6,FALSE)),"")</f>
        <v>7.9690999999999998E-2</v>
      </c>
      <c r="P159" s="22">
        <f t="shared" si="12"/>
        <v>12.21</v>
      </c>
    </row>
    <row r="160" spans="1:16">
      <c r="A160" s="74" t="s">
        <v>349</v>
      </c>
      <c r="B160" s="71" t="s">
        <v>79</v>
      </c>
      <c r="C160" s="230" t="s">
        <v>79</v>
      </c>
      <c r="D160" s="72"/>
      <c r="E160" s="72" t="s">
        <v>79</v>
      </c>
      <c r="F160" s="73" t="s">
        <v>79</v>
      </c>
      <c r="G160" s="443" t="s">
        <v>79</v>
      </c>
      <c r="H160" s="22" t="str">
        <f t="shared" si="9"/>
        <v/>
      </c>
      <c r="I160" s="22" t="str">
        <f t="shared" si="9"/>
        <v/>
      </c>
      <c r="J160" s="22" t="str">
        <f t="shared" si="9"/>
        <v/>
      </c>
      <c r="K160" s="444" t="str">
        <f>IF(ISNUMBER(F160),IF(G160="",VLOOKUP($A160,'Loc Coefficients Config'!$A:$G,7,FALSE),VLOOKUP(G160,'Loc Coefficients Location'!A:D,4,FALSE)),"")</f>
        <v/>
      </c>
      <c r="L160" s="22" t="str">
        <f t="shared" si="10"/>
        <v/>
      </c>
      <c r="M160" s="444" t="str">
        <f>IF(ISNUMBER(F160),IF(G160="",VLOOKUP($A160,'Loc Coefficients Config'!$A:$H,8,FALSE),VLOOKUP(G160,'Loc Coefficients Location'!A:E,5,FALSE)),"")</f>
        <v/>
      </c>
      <c r="N160" s="22" t="str">
        <f t="shared" si="11"/>
        <v/>
      </c>
      <c r="O160" s="444" t="str">
        <f>IF(ISNUMBER(F160),IF(G160="",VLOOKUP($A160,'Loc Coefficients Config'!$A:$I,9,FALSE),VLOOKUP(G160,'Loc Coefficients Location'!A:F,6,FALSE)),"")</f>
        <v/>
      </c>
      <c r="P160" s="22" t="str">
        <f t="shared" si="12"/>
        <v/>
      </c>
    </row>
    <row r="161" spans="1:16">
      <c r="A161" s="32" t="s">
        <v>268</v>
      </c>
      <c r="B161" s="33" t="s">
        <v>79</v>
      </c>
      <c r="C161" s="77" t="s">
        <v>79</v>
      </c>
      <c r="D161" s="37"/>
      <c r="E161" s="37" t="s">
        <v>79</v>
      </c>
      <c r="F161" s="39" t="s">
        <v>79</v>
      </c>
      <c r="G161" s="443" t="s">
        <v>79</v>
      </c>
      <c r="H161" s="22" t="str">
        <f t="shared" si="9"/>
        <v/>
      </c>
      <c r="I161" s="22" t="str">
        <f t="shared" si="9"/>
        <v/>
      </c>
      <c r="J161" s="22" t="str">
        <f t="shared" si="9"/>
        <v/>
      </c>
      <c r="K161" s="444" t="str">
        <f>IF(ISNUMBER(F161),IF(G161="",VLOOKUP($A161,'Loc Coefficients Config'!$A:$G,7,FALSE),VLOOKUP(G161,'Loc Coefficients Location'!A:D,4,FALSE)),"")</f>
        <v/>
      </c>
      <c r="L161" s="22" t="str">
        <f t="shared" si="10"/>
        <v/>
      </c>
      <c r="M161" s="444" t="str">
        <f>IF(ISNUMBER(F161),IF(G161="",VLOOKUP($A161,'Loc Coefficients Config'!$A:$H,8,FALSE),VLOOKUP(G161,'Loc Coefficients Location'!A:E,5,FALSE)),"")</f>
        <v/>
      </c>
      <c r="N161" s="22" t="str">
        <f t="shared" si="11"/>
        <v/>
      </c>
      <c r="O161" s="444" t="str">
        <f>IF(ISNUMBER(F161),IF(G161="",VLOOKUP($A161,'Loc Coefficients Config'!$A:$I,9,FALSE),VLOOKUP(G161,'Loc Coefficients Location'!A:F,6,FALSE)),"")</f>
        <v/>
      </c>
      <c r="P161" s="22" t="str">
        <f t="shared" si="12"/>
        <v/>
      </c>
    </row>
    <row r="162" spans="1:16">
      <c r="A162" s="36" t="s">
        <v>350</v>
      </c>
      <c r="B162" s="33" t="s">
        <v>351</v>
      </c>
      <c r="C162" s="77" t="s">
        <v>352</v>
      </c>
      <c r="D162" s="37"/>
      <c r="E162" s="37"/>
      <c r="F162" s="39">
        <v>54.88</v>
      </c>
      <c r="G162" s="443" t="s">
        <v>11187</v>
      </c>
      <c r="H162" s="22">
        <f t="shared" si="9"/>
        <v>14.76</v>
      </c>
      <c r="I162" s="22">
        <f t="shared" si="9"/>
        <v>7.59</v>
      </c>
      <c r="J162" s="22">
        <f t="shared" si="9"/>
        <v>5.21</v>
      </c>
      <c r="K162" s="444">
        <f>IF(ISNUMBER(F162),IF(G162="",VLOOKUP($A162,'Loc Coefficients Config'!$A:$G,7,FALSE),VLOOKUP(G162,'Loc Coefficients Location'!A:D,4,FALSE)),"")</f>
        <v>0.19253700000000001</v>
      </c>
      <c r="L162" s="22">
        <f t="shared" si="10"/>
        <v>10.57</v>
      </c>
      <c r="M162" s="444">
        <f>IF(ISNUMBER(F162),IF(G162="",VLOOKUP($A162,'Loc Coefficients Config'!$A:$H,8,FALSE),VLOOKUP(G162,'Loc Coefficients Location'!A:E,5,FALSE)),"")</f>
        <v>0.104333</v>
      </c>
      <c r="N162" s="22">
        <f t="shared" si="11"/>
        <v>5.73</v>
      </c>
      <c r="O162" s="444">
        <f>IF(ISNUMBER(F162),IF(G162="",VLOOKUP($A162,'Loc Coefficients Config'!$A:$I,9,FALSE),VLOOKUP(G162,'Loc Coefficients Location'!A:F,6,FALSE)),"")</f>
        <v>7.9690999999999998E-2</v>
      </c>
      <c r="P162" s="22">
        <f t="shared" si="12"/>
        <v>4.37</v>
      </c>
    </row>
    <row r="163" spans="1:16" ht="16.5" thickBot="1">
      <c r="A163" s="36" t="s">
        <v>353</v>
      </c>
      <c r="B163" s="33" t="s">
        <v>354</v>
      </c>
      <c r="C163" s="77" t="s">
        <v>355</v>
      </c>
      <c r="D163" s="37"/>
      <c r="E163" s="37" t="s">
        <v>79</v>
      </c>
      <c r="F163" s="39">
        <v>5.38</v>
      </c>
      <c r="G163" s="443" t="s">
        <v>11187</v>
      </c>
      <c r="H163" s="22">
        <f t="shared" si="9"/>
        <v>1.45</v>
      </c>
      <c r="I163" s="22">
        <f t="shared" si="9"/>
        <v>0.74</v>
      </c>
      <c r="J163" s="22">
        <f t="shared" si="9"/>
        <v>0.51</v>
      </c>
      <c r="K163" s="444">
        <f>IF(ISNUMBER(F163),IF(G163="",VLOOKUP($A163,'Loc Coefficients Config'!$A:$G,7,FALSE),VLOOKUP(G163,'Loc Coefficients Location'!A:D,4,FALSE)),"")</f>
        <v>0.19253700000000001</v>
      </c>
      <c r="L163" s="22">
        <f t="shared" si="10"/>
        <v>1.04</v>
      </c>
      <c r="M163" s="444">
        <f>IF(ISNUMBER(F163),IF(G163="",VLOOKUP($A163,'Loc Coefficients Config'!$A:$H,8,FALSE),VLOOKUP(G163,'Loc Coefficients Location'!A:E,5,FALSE)),"")</f>
        <v>0.104333</v>
      </c>
      <c r="N163" s="22">
        <f t="shared" si="11"/>
        <v>0.56000000000000005</v>
      </c>
      <c r="O163" s="444">
        <f>IF(ISNUMBER(F163),IF(G163="",VLOOKUP($A163,'Loc Coefficients Config'!$A:$I,9,FALSE),VLOOKUP(G163,'Loc Coefficients Location'!A:F,6,FALSE)),"")</f>
        <v>7.9690999999999998E-2</v>
      </c>
      <c r="P163" s="22">
        <f t="shared" si="12"/>
        <v>0.43</v>
      </c>
    </row>
    <row r="164" spans="1:16" ht="16.5" thickBot="1">
      <c r="A164" s="36" t="s">
        <v>356</v>
      </c>
      <c r="B164" s="33" t="s">
        <v>357</v>
      </c>
      <c r="C164" s="77" t="s">
        <v>358</v>
      </c>
      <c r="D164" s="37"/>
      <c r="E164" s="37" t="s">
        <v>79</v>
      </c>
      <c r="F164" s="39">
        <v>2.15</v>
      </c>
      <c r="G164" s="443" t="s">
        <v>11187</v>
      </c>
      <c r="H164" s="22">
        <f t="shared" si="9"/>
        <v>0.57999999999999996</v>
      </c>
      <c r="I164" s="22">
        <f t="shared" si="9"/>
        <v>0.3</v>
      </c>
      <c r="J164" s="22">
        <f t="shared" si="9"/>
        <v>0.2</v>
      </c>
      <c r="K164" s="444">
        <f>IF(ISNUMBER(F164),IF(G164="",VLOOKUP($A164,'Loc Coefficients Config'!$A:$G,7,FALSE),VLOOKUP(G164,'Loc Coefficients Location'!A:D,4,FALSE)),"")</f>
        <v>0.19253700000000001</v>
      </c>
      <c r="L164" s="22">
        <f t="shared" si="10"/>
        <v>0.41</v>
      </c>
      <c r="M164" s="444">
        <f>IF(ISNUMBER(F164),IF(G164="",VLOOKUP($A164,'Loc Coefficients Config'!$A:$H,8,FALSE),VLOOKUP(G164,'Loc Coefficients Location'!A:E,5,FALSE)),"")</f>
        <v>0.104333</v>
      </c>
      <c r="N164" s="22">
        <f t="shared" si="11"/>
        <v>0.22</v>
      </c>
      <c r="O164" s="444">
        <f>IF(ISNUMBER(F164),IF(G164="",VLOOKUP($A164,'Loc Coefficients Config'!$A:$I,9,FALSE),VLOOKUP(G164,'Loc Coefficients Location'!A:F,6,FALSE)),"")</f>
        <v>7.9690999999999998E-2</v>
      </c>
      <c r="P164" s="22">
        <f t="shared" si="12"/>
        <v>0.17</v>
      </c>
    </row>
    <row r="165" spans="1:16" ht="16.5" thickBot="1">
      <c r="A165" s="36" t="s">
        <v>359</v>
      </c>
      <c r="B165" s="33" t="s">
        <v>360</v>
      </c>
      <c r="C165" s="77" t="s">
        <v>361</v>
      </c>
      <c r="D165" s="37"/>
      <c r="E165" s="37" t="s">
        <v>79</v>
      </c>
      <c r="F165" s="39">
        <v>120.94999999999999</v>
      </c>
      <c r="G165" s="443" t="s">
        <v>11187</v>
      </c>
      <c r="H165" s="22">
        <f t="shared" si="9"/>
        <v>32.520000000000003</v>
      </c>
      <c r="I165" s="22">
        <f t="shared" si="9"/>
        <v>16.73</v>
      </c>
      <c r="J165" s="22">
        <f t="shared" si="9"/>
        <v>11.49</v>
      </c>
      <c r="K165" s="444">
        <f>IF(ISNUMBER(F165),IF(G165="",VLOOKUP($A165,'Loc Coefficients Config'!$A:$G,7,FALSE),VLOOKUP(G165,'Loc Coefficients Location'!A:D,4,FALSE)),"")</f>
        <v>0.19253700000000001</v>
      </c>
      <c r="L165" s="22">
        <f t="shared" si="10"/>
        <v>23.29</v>
      </c>
      <c r="M165" s="444">
        <f>IF(ISNUMBER(F165),IF(G165="",VLOOKUP($A165,'Loc Coefficients Config'!$A:$H,8,FALSE),VLOOKUP(G165,'Loc Coefficients Location'!A:E,5,FALSE)),"")</f>
        <v>0.104333</v>
      </c>
      <c r="N165" s="22">
        <f t="shared" si="11"/>
        <v>12.62</v>
      </c>
      <c r="O165" s="444">
        <f>IF(ISNUMBER(F165),IF(G165="",VLOOKUP($A165,'Loc Coefficients Config'!$A:$I,9,FALSE),VLOOKUP(G165,'Loc Coefficients Location'!A:F,6,FALSE)),"")</f>
        <v>7.9690999999999998E-2</v>
      </c>
      <c r="P165" s="22">
        <f t="shared" si="12"/>
        <v>9.64</v>
      </c>
    </row>
    <row r="166" spans="1:16" ht="16.5" thickBot="1">
      <c r="A166" s="62" t="s">
        <v>362</v>
      </c>
      <c r="B166" s="33" t="s">
        <v>363</v>
      </c>
      <c r="C166" s="77" t="s">
        <v>364</v>
      </c>
      <c r="D166" s="37"/>
      <c r="E166" s="37" t="s">
        <v>79</v>
      </c>
      <c r="F166" s="39">
        <v>115.82999999999998</v>
      </c>
      <c r="G166" s="443" t="s">
        <v>11187</v>
      </c>
      <c r="H166" s="22">
        <f t="shared" si="9"/>
        <v>31.15</v>
      </c>
      <c r="I166" s="22">
        <f t="shared" si="9"/>
        <v>16.03</v>
      </c>
      <c r="J166" s="22">
        <f t="shared" si="9"/>
        <v>11.01</v>
      </c>
      <c r="K166" s="444">
        <f>IF(ISNUMBER(F166),IF(G166="",VLOOKUP($A166,'Loc Coefficients Config'!$A:$G,7,FALSE),VLOOKUP(G166,'Loc Coefficients Location'!A:D,4,FALSE)),"")</f>
        <v>0.19253700000000001</v>
      </c>
      <c r="L166" s="22">
        <f t="shared" si="10"/>
        <v>22.3</v>
      </c>
      <c r="M166" s="444">
        <f>IF(ISNUMBER(F166),IF(G166="",VLOOKUP($A166,'Loc Coefficients Config'!$A:$H,8,FALSE),VLOOKUP(G166,'Loc Coefficients Location'!A:E,5,FALSE)),"")</f>
        <v>0.104333</v>
      </c>
      <c r="N166" s="22">
        <f t="shared" si="11"/>
        <v>12.08</v>
      </c>
      <c r="O166" s="444">
        <f>IF(ISNUMBER(F166),IF(G166="",VLOOKUP($A166,'Loc Coefficients Config'!$A:$I,9,FALSE),VLOOKUP(G166,'Loc Coefficients Location'!A:F,6,FALSE)),"")</f>
        <v>7.9690999999999998E-2</v>
      </c>
      <c r="P166" s="22">
        <f t="shared" si="12"/>
        <v>9.23</v>
      </c>
    </row>
    <row r="167" spans="1:16" ht="16.5" thickBot="1">
      <c r="A167" s="75" t="s">
        <v>365</v>
      </c>
      <c r="B167" s="33" t="s">
        <v>366</v>
      </c>
      <c r="C167" s="77" t="s">
        <v>367</v>
      </c>
      <c r="D167" s="37"/>
      <c r="E167" s="37"/>
      <c r="F167" s="39">
        <v>105.58000000000001</v>
      </c>
      <c r="G167" s="443" t="s">
        <v>11187</v>
      </c>
      <c r="H167" s="22">
        <f t="shared" si="9"/>
        <v>28.39</v>
      </c>
      <c r="I167" s="22">
        <f t="shared" si="9"/>
        <v>14.61</v>
      </c>
      <c r="J167" s="22">
        <f t="shared" si="9"/>
        <v>10.029999999999999</v>
      </c>
      <c r="K167" s="444">
        <f>IF(ISNUMBER(F167),IF(G167="",VLOOKUP($A167,'Loc Coefficients Config'!$A:$G,7,FALSE),VLOOKUP(G167,'Loc Coefficients Location'!A:D,4,FALSE)),"")</f>
        <v>0.19253700000000001</v>
      </c>
      <c r="L167" s="22">
        <f t="shared" si="10"/>
        <v>20.329999999999998</v>
      </c>
      <c r="M167" s="444">
        <f>IF(ISNUMBER(F167),IF(G167="",VLOOKUP($A167,'Loc Coefficients Config'!$A:$H,8,FALSE),VLOOKUP(G167,'Loc Coefficients Location'!A:E,5,FALSE)),"")</f>
        <v>0.104333</v>
      </c>
      <c r="N167" s="22">
        <f t="shared" si="11"/>
        <v>11.02</v>
      </c>
      <c r="O167" s="444">
        <f>IF(ISNUMBER(F167),IF(G167="",VLOOKUP($A167,'Loc Coefficients Config'!$A:$I,9,FALSE),VLOOKUP(G167,'Loc Coefficients Location'!A:F,6,FALSE)),"")</f>
        <v>7.9690999999999998E-2</v>
      </c>
      <c r="P167" s="22">
        <f t="shared" si="12"/>
        <v>8.41</v>
      </c>
    </row>
    <row r="168" spans="1:16" ht="16.5" thickBot="1">
      <c r="A168" s="70" t="s">
        <v>368</v>
      </c>
      <c r="B168" s="33" t="s">
        <v>369</v>
      </c>
      <c r="C168" s="77" t="s">
        <v>370</v>
      </c>
      <c r="D168" s="37"/>
      <c r="E168" s="37"/>
      <c r="F168" s="39">
        <v>110.70000000000002</v>
      </c>
      <c r="G168" s="443" t="s">
        <v>11187</v>
      </c>
      <c r="H168" s="22">
        <f t="shared" si="9"/>
        <v>29.77</v>
      </c>
      <c r="I168" s="22">
        <f t="shared" si="9"/>
        <v>15.32</v>
      </c>
      <c r="J168" s="22">
        <f t="shared" si="9"/>
        <v>10.52</v>
      </c>
      <c r="K168" s="444">
        <f>IF(ISNUMBER(F168),IF(G168="",VLOOKUP($A168,'Loc Coefficients Config'!$A:$G,7,FALSE),VLOOKUP(G168,'Loc Coefficients Location'!A:D,4,FALSE)),"")</f>
        <v>0.19253700000000001</v>
      </c>
      <c r="L168" s="22">
        <f t="shared" si="10"/>
        <v>21.31</v>
      </c>
      <c r="M168" s="444">
        <f>IF(ISNUMBER(F168),IF(G168="",VLOOKUP($A168,'Loc Coefficients Config'!$A:$H,8,FALSE),VLOOKUP(G168,'Loc Coefficients Location'!A:E,5,FALSE)),"")</f>
        <v>0.104333</v>
      </c>
      <c r="N168" s="22">
        <f t="shared" si="11"/>
        <v>11.55</v>
      </c>
      <c r="O168" s="444">
        <f>IF(ISNUMBER(F168),IF(G168="",VLOOKUP($A168,'Loc Coefficients Config'!$A:$I,9,FALSE),VLOOKUP(G168,'Loc Coefficients Location'!A:F,6,FALSE)),"")</f>
        <v>7.9690999999999998E-2</v>
      </c>
      <c r="P168" s="22">
        <f t="shared" si="12"/>
        <v>8.82</v>
      </c>
    </row>
    <row r="169" spans="1:16" ht="16.5" thickBot="1">
      <c r="A169" s="76" t="s">
        <v>371</v>
      </c>
      <c r="B169" s="33" t="s">
        <v>372</v>
      </c>
      <c r="C169" s="77" t="s">
        <v>373</v>
      </c>
      <c r="D169" s="38"/>
      <c r="E169" s="38"/>
      <c r="F169" s="39">
        <v>0</v>
      </c>
      <c r="G169" s="443" t="s">
        <v>11187</v>
      </c>
      <c r="H169" s="22">
        <f t="shared" si="9"/>
        <v>0</v>
      </c>
      <c r="I169" s="22">
        <f t="shared" si="9"/>
        <v>0</v>
      </c>
      <c r="J169" s="22">
        <f t="shared" si="9"/>
        <v>0</v>
      </c>
      <c r="K169" s="444">
        <f>IF(ISNUMBER(F169),IF(G169="",VLOOKUP($A169,'Loc Coefficients Config'!$A:$G,7,FALSE),VLOOKUP(G169,'Loc Coefficients Location'!A:D,4,FALSE)),"")</f>
        <v>0.19253700000000001</v>
      </c>
      <c r="L169" s="22">
        <f t="shared" si="10"/>
        <v>0</v>
      </c>
      <c r="M169" s="444">
        <f>IF(ISNUMBER(F169),IF(G169="",VLOOKUP($A169,'Loc Coefficients Config'!$A:$H,8,FALSE),VLOOKUP(G169,'Loc Coefficients Location'!A:E,5,FALSE)),"")</f>
        <v>0.104333</v>
      </c>
      <c r="N169" s="22">
        <f t="shared" si="11"/>
        <v>0</v>
      </c>
      <c r="O169" s="444">
        <f>IF(ISNUMBER(F169),IF(G169="",VLOOKUP($A169,'Loc Coefficients Config'!$A:$I,9,FALSE),VLOOKUP(G169,'Loc Coefficients Location'!A:F,6,FALSE)),"")</f>
        <v>7.9690999999999998E-2</v>
      </c>
      <c r="P169" s="22">
        <f t="shared" si="12"/>
        <v>0</v>
      </c>
    </row>
    <row r="170" spans="1:16" ht="16.5" thickBot="1">
      <c r="A170" s="36" t="s">
        <v>374</v>
      </c>
      <c r="B170" s="33" t="s">
        <v>375</v>
      </c>
      <c r="C170" s="77" t="s">
        <v>376</v>
      </c>
      <c r="D170" s="37"/>
      <c r="E170" s="37" t="s">
        <v>79</v>
      </c>
      <c r="F170" s="39">
        <v>4.3</v>
      </c>
      <c r="G170" s="443" t="s">
        <v>11187</v>
      </c>
      <c r="H170" s="22">
        <f t="shared" si="9"/>
        <v>1.1599999999999999</v>
      </c>
      <c r="I170" s="22">
        <f t="shared" si="9"/>
        <v>0.59</v>
      </c>
      <c r="J170" s="22">
        <f t="shared" si="9"/>
        <v>0.41</v>
      </c>
      <c r="K170" s="444">
        <f>IF(ISNUMBER(F170),IF(G170="",VLOOKUP($A170,'Loc Coefficients Config'!$A:$G,7,FALSE),VLOOKUP(G170,'Loc Coefficients Location'!A:D,4,FALSE)),"")</f>
        <v>0.19253700000000001</v>
      </c>
      <c r="L170" s="22">
        <f t="shared" si="10"/>
        <v>0.83</v>
      </c>
      <c r="M170" s="444">
        <f>IF(ISNUMBER(F170),IF(G170="",VLOOKUP($A170,'Loc Coefficients Config'!$A:$H,8,FALSE),VLOOKUP(G170,'Loc Coefficients Location'!A:E,5,FALSE)),"")</f>
        <v>0.104333</v>
      </c>
      <c r="N170" s="22">
        <f t="shared" si="11"/>
        <v>0.45</v>
      </c>
      <c r="O170" s="444">
        <f>IF(ISNUMBER(F170),IF(G170="",VLOOKUP($A170,'Loc Coefficients Config'!$A:$I,9,FALSE),VLOOKUP(G170,'Loc Coefficients Location'!A:F,6,FALSE)),"")</f>
        <v>7.9690999999999998E-2</v>
      </c>
      <c r="P170" s="22">
        <f t="shared" si="12"/>
        <v>0.34</v>
      </c>
    </row>
    <row r="171" spans="1:16" ht="16.5" thickBot="1">
      <c r="A171" s="36" t="s">
        <v>374</v>
      </c>
      <c r="B171" s="33" t="s">
        <v>377</v>
      </c>
      <c r="C171" s="77" t="s">
        <v>378</v>
      </c>
      <c r="D171" s="37"/>
      <c r="E171" s="37" t="s">
        <v>79</v>
      </c>
      <c r="F171" s="39">
        <v>4.3</v>
      </c>
      <c r="G171" s="443" t="s">
        <v>11187</v>
      </c>
      <c r="H171" s="22">
        <f t="shared" si="9"/>
        <v>1.1599999999999999</v>
      </c>
      <c r="I171" s="22">
        <f t="shared" si="9"/>
        <v>0.59</v>
      </c>
      <c r="J171" s="22">
        <f t="shared" si="9"/>
        <v>0.41</v>
      </c>
      <c r="K171" s="444">
        <f>IF(ISNUMBER(F171),IF(G171="",VLOOKUP($A171,'Loc Coefficients Config'!$A:$G,7,FALSE),VLOOKUP(G171,'Loc Coefficients Location'!A:D,4,FALSE)),"")</f>
        <v>0.19253700000000001</v>
      </c>
      <c r="L171" s="22">
        <f t="shared" si="10"/>
        <v>0.83</v>
      </c>
      <c r="M171" s="444">
        <f>IF(ISNUMBER(F171),IF(G171="",VLOOKUP($A171,'Loc Coefficients Config'!$A:$H,8,FALSE),VLOOKUP(G171,'Loc Coefficients Location'!A:E,5,FALSE)),"")</f>
        <v>0.104333</v>
      </c>
      <c r="N171" s="22">
        <f t="shared" si="11"/>
        <v>0.45</v>
      </c>
      <c r="O171" s="444">
        <f>IF(ISNUMBER(F171),IF(G171="",VLOOKUP($A171,'Loc Coefficients Config'!$A:$I,9,FALSE),VLOOKUP(G171,'Loc Coefficients Location'!A:F,6,FALSE)),"")</f>
        <v>7.9690999999999998E-2</v>
      </c>
      <c r="P171" s="22">
        <f t="shared" si="12"/>
        <v>0.34</v>
      </c>
    </row>
    <row r="172" spans="1:16" ht="16.5" thickBot="1">
      <c r="A172" s="36" t="s">
        <v>374</v>
      </c>
      <c r="B172" s="33" t="s">
        <v>379</v>
      </c>
      <c r="C172" s="77" t="s">
        <v>380</v>
      </c>
      <c r="D172" s="37"/>
      <c r="E172" s="37"/>
      <c r="F172" s="39">
        <v>4.3</v>
      </c>
      <c r="G172" s="443" t="s">
        <v>11187</v>
      </c>
      <c r="H172" s="22">
        <f t="shared" si="9"/>
        <v>1.1599999999999999</v>
      </c>
      <c r="I172" s="22">
        <f t="shared" si="9"/>
        <v>0.59</v>
      </c>
      <c r="J172" s="22">
        <f t="shared" si="9"/>
        <v>0.41</v>
      </c>
      <c r="K172" s="444">
        <f>IF(ISNUMBER(F172),IF(G172="",VLOOKUP($A172,'Loc Coefficients Config'!$A:$G,7,FALSE),VLOOKUP(G172,'Loc Coefficients Location'!A:D,4,FALSE)),"")</f>
        <v>0.19253700000000001</v>
      </c>
      <c r="L172" s="22">
        <f t="shared" si="10"/>
        <v>0.83</v>
      </c>
      <c r="M172" s="444">
        <f>IF(ISNUMBER(F172),IF(G172="",VLOOKUP($A172,'Loc Coefficients Config'!$A:$H,8,FALSE),VLOOKUP(G172,'Loc Coefficients Location'!A:E,5,FALSE)),"")</f>
        <v>0.104333</v>
      </c>
      <c r="N172" s="22">
        <f t="shared" si="11"/>
        <v>0.45</v>
      </c>
      <c r="O172" s="444">
        <f>IF(ISNUMBER(F172),IF(G172="",VLOOKUP($A172,'Loc Coefficients Config'!$A:$I,9,FALSE),VLOOKUP(G172,'Loc Coefficients Location'!A:F,6,FALSE)),"")</f>
        <v>7.9690999999999998E-2</v>
      </c>
      <c r="P172" s="22">
        <f t="shared" si="12"/>
        <v>0.34</v>
      </c>
    </row>
    <row r="173" spans="1:16" ht="16.5" thickBot="1">
      <c r="A173" s="36" t="s">
        <v>381</v>
      </c>
      <c r="B173" s="33" t="s">
        <v>382</v>
      </c>
      <c r="C173" s="77" t="s">
        <v>383</v>
      </c>
      <c r="D173" s="37"/>
      <c r="E173" s="37" t="s">
        <v>79</v>
      </c>
      <c r="F173" s="39">
        <v>7.53</v>
      </c>
      <c r="G173" s="443" t="s">
        <v>11187</v>
      </c>
      <c r="H173" s="22">
        <f t="shared" si="9"/>
        <v>2.02</v>
      </c>
      <c r="I173" s="22">
        <f t="shared" si="9"/>
        <v>1.04</v>
      </c>
      <c r="J173" s="22">
        <f t="shared" si="9"/>
        <v>0.72</v>
      </c>
      <c r="K173" s="444">
        <f>IF(ISNUMBER(F173),IF(G173="",VLOOKUP($A173,'Loc Coefficients Config'!$A:$G,7,FALSE),VLOOKUP(G173,'Loc Coefficients Location'!A:D,4,FALSE)),"")</f>
        <v>0.19253700000000001</v>
      </c>
      <c r="L173" s="22">
        <f t="shared" si="10"/>
        <v>1.45</v>
      </c>
      <c r="M173" s="444">
        <f>IF(ISNUMBER(F173),IF(G173="",VLOOKUP($A173,'Loc Coefficients Config'!$A:$H,8,FALSE),VLOOKUP(G173,'Loc Coefficients Location'!A:E,5,FALSE)),"")</f>
        <v>0.104333</v>
      </c>
      <c r="N173" s="22">
        <f t="shared" si="11"/>
        <v>0.79</v>
      </c>
      <c r="O173" s="444">
        <f>IF(ISNUMBER(F173),IF(G173="",VLOOKUP($A173,'Loc Coefficients Config'!$A:$I,9,FALSE),VLOOKUP(G173,'Loc Coefficients Location'!A:F,6,FALSE)),"")</f>
        <v>7.9690999999999998E-2</v>
      </c>
      <c r="P173" s="22">
        <f t="shared" si="12"/>
        <v>0.6</v>
      </c>
    </row>
    <row r="174" spans="1:16" ht="16.5" thickBot="1">
      <c r="A174" s="62"/>
      <c r="B174" s="63" t="s">
        <v>79</v>
      </c>
      <c r="C174" s="232" t="s">
        <v>79</v>
      </c>
      <c r="D174" s="64"/>
      <c r="E174" s="64" t="s">
        <v>79</v>
      </c>
      <c r="F174" s="66" t="s">
        <v>79</v>
      </c>
      <c r="G174" s="443" t="s">
        <v>79</v>
      </c>
      <c r="H174" s="22" t="str">
        <f t="shared" si="9"/>
        <v/>
      </c>
      <c r="I174" s="22" t="str">
        <f t="shared" si="9"/>
        <v/>
      </c>
      <c r="J174" s="22" t="str">
        <f t="shared" si="9"/>
        <v/>
      </c>
      <c r="K174" s="444" t="str">
        <f>IF(ISNUMBER(F174),IF(G174="",VLOOKUP($A174,'Loc Coefficients Config'!$A:$G,7,FALSE),VLOOKUP(G174,'Loc Coefficients Location'!A:D,4,FALSE)),"")</f>
        <v/>
      </c>
      <c r="L174" s="22" t="str">
        <f t="shared" si="10"/>
        <v/>
      </c>
      <c r="M174" s="444" t="str">
        <f>IF(ISNUMBER(F174),IF(G174="",VLOOKUP($A174,'Loc Coefficients Config'!$A:$H,8,FALSE),VLOOKUP(G174,'Loc Coefficients Location'!A:E,5,FALSE)),"")</f>
        <v/>
      </c>
      <c r="N174" s="22" t="str">
        <f t="shared" si="11"/>
        <v/>
      </c>
      <c r="O174" s="444" t="str">
        <f>IF(ISNUMBER(F174),IF(G174="",VLOOKUP($A174,'Loc Coefficients Config'!$A:$I,9,FALSE),VLOOKUP(G174,'Loc Coefficients Location'!A:F,6,FALSE)),"")</f>
        <v/>
      </c>
      <c r="P174" s="22" t="str">
        <f t="shared" si="12"/>
        <v/>
      </c>
    </row>
    <row r="175" spans="1:16">
      <c r="A175" s="78" t="s">
        <v>384</v>
      </c>
      <c r="B175" s="28" t="s">
        <v>79</v>
      </c>
      <c r="C175" s="102" t="s">
        <v>79</v>
      </c>
      <c r="D175" s="49"/>
      <c r="E175" s="49" t="s">
        <v>79</v>
      </c>
      <c r="F175" s="50" t="s">
        <v>79</v>
      </c>
      <c r="G175" s="443" t="s">
        <v>79</v>
      </c>
      <c r="H175" s="22" t="str">
        <f t="shared" si="9"/>
        <v/>
      </c>
      <c r="I175" s="22" t="str">
        <f t="shared" si="9"/>
        <v/>
      </c>
      <c r="J175" s="22" t="str">
        <f t="shared" si="9"/>
        <v/>
      </c>
      <c r="K175" s="444" t="str">
        <f>IF(ISNUMBER(F175),IF(G175="",VLOOKUP($A175,'Loc Coefficients Config'!$A:$G,7,FALSE),VLOOKUP(G175,'Loc Coefficients Location'!A:D,4,FALSE)),"")</f>
        <v/>
      </c>
      <c r="L175" s="22" t="str">
        <f t="shared" si="10"/>
        <v/>
      </c>
      <c r="M175" s="444" t="str">
        <f>IF(ISNUMBER(F175),IF(G175="",VLOOKUP($A175,'Loc Coefficients Config'!$A:$H,8,FALSE),VLOOKUP(G175,'Loc Coefficients Location'!A:E,5,FALSE)),"")</f>
        <v/>
      </c>
      <c r="N175" s="22" t="str">
        <f t="shared" si="11"/>
        <v/>
      </c>
      <c r="O175" s="444" t="str">
        <f>IF(ISNUMBER(F175),IF(G175="",VLOOKUP($A175,'Loc Coefficients Config'!$A:$I,9,FALSE),VLOOKUP(G175,'Loc Coefficients Location'!A:F,6,FALSE)),"")</f>
        <v/>
      </c>
      <c r="P175" s="22" t="str">
        <f t="shared" si="12"/>
        <v/>
      </c>
    </row>
    <row r="176" spans="1:16">
      <c r="A176" s="70" t="s">
        <v>385</v>
      </c>
      <c r="B176" s="71" t="s">
        <v>386</v>
      </c>
      <c r="C176" s="230" t="s">
        <v>387</v>
      </c>
      <c r="D176" s="72"/>
      <c r="E176" s="72"/>
      <c r="F176" s="73">
        <v>0</v>
      </c>
      <c r="G176" s="443" t="s">
        <v>11189</v>
      </c>
      <c r="H176" s="22">
        <f t="shared" si="9"/>
        <v>0</v>
      </c>
      <c r="I176" s="22">
        <f t="shared" si="9"/>
        <v>0</v>
      </c>
      <c r="J176" s="22">
        <f t="shared" si="9"/>
        <v>0</v>
      </c>
      <c r="K176" s="444">
        <f>IF(ISNUMBER(F176),IF(G176="",VLOOKUP($A176,'Loc Coefficients Config'!$A:$G,7,FALSE),VLOOKUP(G176,'Loc Coefficients Location'!A:D,4,FALSE)),"")</f>
        <v>0.26888600000000001</v>
      </c>
      <c r="L176" s="22">
        <f t="shared" si="10"/>
        <v>0</v>
      </c>
      <c r="M176" s="444">
        <f>IF(ISNUMBER(F176),IF(G176="",VLOOKUP($A176,'Loc Coefficients Config'!$A:$H,8,FALSE),VLOOKUP(G176,'Loc Coefficients Location'!A:E,5,FALSE)),"")</f>
        <v>0.13836100000000001</v>
      </c>
      <c r="N176" s="22">
        <f t="shared" si="11"/>
        <v>0</v>
      </c>
      <c r="O176" s="444">
        <f>IF(ISNUMBER(F176),IF(G176="",VLOOKUP($A176,'Loc Coefficients Config'!$A:$I,9,FALSE),VLOOKUP(G176,'Loc Coefficients Location'!A:F,6,FALSE)),"")</f>
        <v>9.5024999999999998E-2</v>
      </c>
      <c r="P176" s="22">
        <f t="shared" si="12"/>
        <v>0</v>
      </c>
    </row>
    <row r="177" spans="1:16" ht="16.5" thickBot="1">
      <c r="A177" s="70" t="s">
        <v>277</v>
      </c>
      <c r="B177" s="71" t="s">
        <v>386</v>
      </c>
      <c r="C177" s="230" t="s">
        <v>388</v>
      </c>
      <c r="D177" s="72"/>
      <c r="E177" s="72"/>
      <c r="F177" s="73">
        <v>119.93</v>
      </c>
      <c r="G177" s="443" t="s">
        <v>11189</v>
      </c>
      <c r="H177" s="22">
        <f t="shared" si="9"/>
        <v>32.25</v>
      </c>
      <c r="I177" s="22">
        <f t="shared" si="9"/>
        <v>16.59</v>
      </c>
      <c r="J177" s="22">
        <f t="shared" si="9"/>
        <v>11.4</v>
      </c>
      <c r="K177" s="444">
        <f>IF(ISNUMBER(F177),IF(G177="",VLOOKUP($A177,'Loc Coefficients Config'!$A:$G,7,FALSE),VLOOKUP(G177,'Loc Coefficients Location'!A:D,4,FALSE)),"")</f>
        <v>0.26888600000000001</v>
      </c>
      <c r="L177" s="22">
        <f t="shared" si="10"/>
        <v>32.25</v>
      </c>
      <c r="M177" s="444">
        <f>IF(ISNUMBER(F177),IF(G177="",VLOOKUP($A177,'Loc Coefficients Config'!$A:$H,8,FALSE),VLOOKUP(G177,'Loc Coefficients Location'!A:E,5,FALSE)),"")</f>
        <v>0.13836100000000001</v>
      </c>
      <c r="N177" s="22">
        <f t="shared" si="11"/>
        <v>16.59</v>
      </c>
      <c r="O177" s="444">
        <f>IF(ISNUMBER(F177),IF(G177="",VLOOKUP($A177,'Loc Coefficients Config'!$A:$I,9,FALSE),VLOOKUP(G177,'Loc Coefficients Location'!A:F,6,FALSE)),"")</f>
        <v>9.5024999999999998E-2</v>
      </c>
      <c r="P177" s="22">
        <f t="shared" si="12"/>
        <v>11.4</v>
      </c>
    </row>
    <row r="178" spans="1:16" ht="16.5" thickBot="1">
      <c r="A178" s="79"/>
      <c r="B178" s="33" t="s">
        <v>389</v>
      </c>
      <c r="C178" s="77" t="s">
        <v>390</v>
      </c>
      <c r="D178" s="37"/>
      <c r="E178" s="37"/>
      <c r="F178" s="39">
        <v>119.93</v>
      </c>
      <c r="G178" s="443" t="s">
        <v>11189</v>
      </c>
      <c r="H178" s="22">
        <f t="shared" si="9"/>
        <v>32.25</v>
      </c>
      <c r="I178" s="22">
        <f t="shared" si="9"/>
        <v>16.59</v>
      </c>
      <c r="J178" s="22">
        <f t="shared" si="9"/>
        <v>11.4</v>
      </c>
      <c r="K178" s="444">
        <f>IF(ISNUMBER(F178),IF(G178="",VLOOKUP($A178,'Loc Coefficients Config'!$A:$G,7,FALSE),VLOOKUP(G178,'Loc Coefficients Location'!A:D,4,FALSE)),"")</f>
        <v>0.26888600000000001</v>
      </c>
      <c r="L178" s="22">
        <f t="shared" si="10"/>
        <v>32.25</v>
      </c>
      <c r="M178" s="444">
        <f>IF(ISNUMBER(F178),IF(G178="",VLOOKUP($A178,'Loc Coefficients Config'!$A:$H,8,FALSE),VLOOKUP(G178,'Loc Coefficients Location'!A:E,5,FALSE)),"")</f>
        <v>0.13836100000000001</v>
      </c>
      <c r="N178" s="22">
        <f t="shared" si="11"/>
        <v>16.59</v>
      </c>
      <c r="O178" s="444">
        <f>IF(ISNUMBER(F178),IF(G178="",VLOOKUP($A178,'Loc Coefficients Config'!$A:$I,9,FALSE),VLOOKUP(G178,'Loc Coefficients Location'!A:F,6,FALSE)),"")</f>
        <v>9.5024999999999998E-2</v>
      </c>
      <c r="P178" s="22">
        <f t="shared" si="12"/>
        <v>11.4</v>
      </c>
    </row>
    <row r="179" spans="1:16" ht="16.5" thickBot="1">
      <c r="A179" s="79" t="s">
        <v>280</v>
      </c>
      <c r="B179" s="33" t="s">
        <v>386</v>
      </c>
      <c r="C179" s="77" t="s">
        <v>391</v>
      </c>
      <c r="D179" s="37"/>
      <c r="E179" s="37" t="s">
        <v>79</v>
      </c>
      <c r="F179" s="39">
        <v>88.15</v>
      </c>
      <c r="G179" s="443" t="s">
        <v>11189</v>
      </c>
      <c r="H179" s="22">
        <f t="shared" si="9"/>
        <v>23.7</v>
      </c>
      <c r="I179" s="22">
        <f t="shared" si="9"/>
        <v>12.2</v>
      </c>
      <c r="J179" s="22">
        <f t="shared" si="9"/>
        <v>8.3800000000000008</v>
      </c>
      <c r="K179" s="444">
        <f>IF(ISNUMBER(F179),IF(G179="",VLOOKUP($A179,'Loc Coefficients Config'!$A:$G,7,FALSE),VLOOKUP(G179,'Loc Coefficients Location'!A:D,4,FALSE)),"")</f>
        <v>0.26888600000000001</v>
      </c>
      <c r="L179" s="22">
        <f t="shared" si="10"/>
        <v>23.7</v>
      </c>
      <c r="M179" s="444">
        <f>IF(ISNUMBER(F179),IF(G179="",VLOOKUP($A179,'Loc Coefficients Config'!$A:$H,8,FALSE),VLOOKUP(G179,'Loc Coefficients Location'!A:E,5,FALSE)),"")</f>
        <v>0.13836100000000001</v>
      </c>
      <c r="N179" s="22">
        <f t="shared" si="11"/>
        <v>12.2</v>
      </c>
      <c r="O179" s="444">
        <f>IF(ISNUMBER(F179),IF(G179="",VLOOKUP($A179,'Loc Coefficients Config'!$A:$I,9,FALSE),VLOOKUP(G179,'Loc Coefficients Location'!A:F,6,FALSE)),"")</f>
        <v>9.5024999999999998E-2</v>
      </c>
      <c r="P179" s="22">
        <f t="shared" si="12"/>
        <v>8.3800000000000008</v>
      </c>
    </row>
    <row r="180" spans="1:16" ht="16.5" thickBot="1">
      <c r="A180" s="79"/>
      <c r="B180" s="33" t="s">
        <v>392</v>
      </c>
      <c r="C180" s="77" t="s">
        <v>393</v>
      </c>
      <c r="D180" s="37"/>
      <c r="E180" s="37"/>
      <c r="F180" s="39">
        <v>88.15</v>
      </c>
      <c r="G180" s="443" t="s">
        <v>11189</v>
      </c>
      <c r="H180" s="22">
        <f t="shared" si="9"/>
        <v>23.7</v>
      </c>
      <c r="I180" s="22">
        <f t="shared" si="9"/>
        <v>12.2</v>
      </c>
      <c r="J180" s="22">
        <f t="shared" si="9"/>
        <v>8.3800000000000008</v>
      </c>
      <c r="K180" s="444">
        <f>IF(ISNUMBER(F180),IF(G180="",VLOOKUP($A180,'Loc Coefficients Config'!$A:$G,7,FALSE),VLOOKUP(G180,'Loc Coefficients Location'!A:D,4,FALSE)),"")</f>
        <v>0.26888600000000001</v>
      </c>
      <c r="L180" s="22">
        <f t="shared" si="10"/>
        <v>23.7</v>
      </c>
      <c r="M180" s="444">
        <f>IF(ISNUMBER(F180),IF(G180="",VLOOKUP($A180,'Loc Coefficients Config'!$A:$H,8,FALSE),VLOOKUP(G180,'Loc Coefficients Location'!A:E,5,FALSE)),"")</f>
        <v>0.13836100000000001</v>
      </c>
      <c r="N180" s="22">
        <f t="shared" si="11"/>
        <v>12.2</v>
      </c>
      <c r="O180" s="444">
        <f>IF(ISNUMBER(F180),IF(G180="",VLOOKUP($A180,'Loc Coefficients Config'!$A:$I,9,FALSE),VLOOKUP(G180,'Loc Coefficients Location'!A:F,6,FALSE)),"")</f>
        <v>9.5024999999999998E-2</v>
      </c>
      <c r="P180" s="22">
        <f t="shared" si="12"/>
        <v>8.3800000000000008</v>
      </c>
    </row>
    <row r="181" spans="1:16" ht="16.5" thickBot="1">
      <c r="A181" s="79" t="s">
        <v>283</v>
      </c>
      <c r="B181" s="33" t="s">
        <v>386</v>
      </c>
      <c r="C181" s="77" t="s">
        <v>394</v>
      </c>
      <c r="D181" s="37"/>
      <c r="E181" s="37" t="s">
        <v>79</v>
      </c>
      <c r="F181" s="39">
        <v>134.28</v>
      </c>
      <c r="G181" s="443" t="s">
        <v>11189</v>
      </c>
      <c r="H181" s="22">
        <f t="shared" si="9"/>
        <v>36.11</v>
      </c>
      <c r="I181" s="22">
        <f t="shared" si="9"/>
        <v>18.579999999999998</v>
      </c>
      <c r="J181" s="22">
        <f t="shared" si="9"/>
        <v>12.76</v>
      </c>
      <c r="K181" s="444">
        <f>IF(ISNUMBER(F181),IF(G181="",VLOOKUP($A181,'Loc Coefficients Config'!$A:$G,7,FALSE),VLOOKUP(G181,'Loc Coefficients Location'!A:D,4,FALSE)),"")</f>
        <v>0.26888600000000001</v>
      </c>
      <c r="L181" s="22">
        <f t="shared" si="10"/>
        <v>36.11</v>
      </c>
      <c r="M181" s="444">
        <f>IF(ISNUMBER(F181),IF(G181="",VLOOKUP($A181,'Loc Coefficients Config'!$A:$H,8,FALSE),VLOOKUP(G181,'Loc Coefficients Location'!A:E,5,FALSE)),"")</f>
        <v>0.13836100000000001</v>
      </c>
      <c r="N181" s="22">
        <f t="shared" si="11"/>
        <v>18.579999999999998</v>
      </c>
      <c r="O181" s="444">
        <f>IF(ISNUMBER(F181),IF(G181="",VLOOKUP($A181,'Loc Coefficients Config'!$A:$I,9,FALSE),VLOOKUP(G181,'Loc Coefficients Location'!A:F,6,FALSE)),"")</f>
        <v>9.5024999999999998E-2</v>
      </c>
      <c r="P181" s="22">
        <f t="shared" si="12"/>
        <v>12.76</v>
      </c>
    </row>
    <row r="182" spans="1:16" ht="16.5" thickBot="1">
      <c r="A182" s="79"/>
      <c r="B182" s="33" t="s">
        <v>395</v>
      </c>
      <c r="C182" s="77" t="s">
        <v>396</v>
      </c>
      <c r="D182" s="37"/>
      <c r="E182" s="37"/>
      <c r="F182" s="39">
        <v>134.28</v>
      </c>
      <c r="G182" s="443" t="s">
        <v>11189</v>
      </c>
      <c r="H182" s="22">
        <f t="shared" si="9"/>
        <v>36.11</v>
      </c>
      <c r="I182" s="22">
        <f t="shared" si="9"/>
        <v>18.579999999999998</v>
      </c>
      <c r="J182" s="22">
        <f t="shared" si="9"/>
        <v>12.76</v>
      </c>
      <c r="K182" s="444">
        <f>IF(ISNUMBER(F182),IF(G182="",VLOOKUP($A182,'Loc Coefficients Config'!$A:$G,7,FALSE),VLOOKUP(G182,'Loc Coefficients Location'!A:D,4,FALSE)),"")</f>
        <v>0.26888600000000001</v>
      </c>
      <c r="L182" s="22">
        <f t="shared" si="10"/>
        <v>36.11</v>
      </c>
      <c r="M182" s="444">
        <f>IF(ISNUMBER(F182),IF(G182="",VLOOKUP($A182,'Loc Coefficients Config'!$A:$H,8,FALSE),VLOOKUP(G182,'Loc Coefficients Location'!A:E,5,FALSE)),"")</f>
        <v>0.13836100000000001</v>
      </c>
      <c r="N182" s="22">
        <f t="shared" si="11"/>
        <v>18.579999999999998</v>
      </c>
      <c r="O182" s="444">
        <f>IF(ISNUMBER(F182),IF(G182="",VLOOKUP($A182,'Loc Coefficients Config'!$A:$I,9,FALSE),VLOOKUP(G182,'Loc Coefficients Location'!A:F,6,FALSE)),"")</f>
        <v>9.5024999999999998E-2</v>
      </c>
      <c r="P182" s="22">
        <f t="shared" si="12"/>
        <v>12.76</v>
      </c>
    </row>
    <row r="183" spans="1:16" ht="16.5" thickBot="1">
      <c r="A183" s="79" t="s">
        <v>397</v>
      </c>
      <c r="B183" s="33" t="s">
        <v>386</v>
      </c>
      <c r="C183" s="77" t="s">
        <v>398</v>
      </c>
      <c r="D183" s="37"/>
      <c r="E183" s="37" t="s">
        <v>79</v>
      </c>
      <c r="F183" s="39">
        <v>217.29999999999998</v>
      </c>
      <c r="G183" s="443" t="s">
        <v>11189</v>
      </c>
      <c r="H183" s="22">
        <f t="shared" si="9"/>
        <v>58.43</v>
      </c>
      <c r="I183" s="22">
        <f t="shared" si="9"/>
        <v>30.07</v>
      </c>
      <c r="J183" s="22">
        <f t="shared" si="9"/>
        <v>20.65</v>
      </c>
      <c r="K183" s="444">
        <f>IF(ISNUMBER(F183),IF(G183="",VLOOKUP($A183,'Loc Coefficients Config'!$A:$G,7,FALSE),VLOOKUP(G183,'Loc Coefficients Location'!A:D,4,FALSE)),"")</f>
        <v>0.26888600000000001</v>
      </c>
      <c r="L183" s="22">
        <f t="shared" si="10"/>
        <v>58.43</v>
      </c>
      <c r="M183" s="444">
        <f>IF(ISNUMBER(F183),IF(G183="",VLOOKUP($A183,'Loc Coefficients Config'!$A:$H,8,FALSE),VLOOKUP(G183,'Loc Coefficients Location'!A:E,5,FALSE)),"")</f>
        <v>0.13836100000000001</v>
      </c>
      <c r="N183" s="22">
        <f t="shared" si="11"/>
        <v>30.07</v>
      </c>
      <c r="O183" s="444">
        <f>IF(ISNUMBER(F183),IF(G183="",VLOOKUP($A183,'Loc Coefficients Config'!$A:$I,9,FALSE),VLOOKUP(G183,'Loc Coefficients Location'!A:F,6,FALSE)),"")</f>
        <v>9.5024999999999998E-2</v>
      </c>
      <c r="P183" s="22">
        <f t="shared" si="12"/>
        <v>20.65</v>
      </c>
    </row>
    <row r="184" spans="1:16" ht="16.5" thickBot="1">
      <c r="A184" s="79"/>
      <c r="B184" s="33" t="s">
        <v>399</v>
      </c>
      <c r="C184" s="77" t="s">
        <v>400</v>
      </c>
      <c r="D184" s="37"/>
      <c r="E184" s="37"/>
      <c r="F184" s="39">
        <v>217.29999999999998</v>
      </c>
      <c r="G184" s="443" t="s">
        <v>11189</v>
      </c>
      <c r="H184" s="22">
        <f t="shared" si="9"/>
        <v>58.43</v>
      </c>
      <c r="I184" s="22">
        <f t="shared" si="9"/>
        <v>30.07</v>
      </c>
      <c r="J184" s="22">
        <f t="shared" si="9"/>
        <v>20.65</v>
      </c>
      <c r="K184" s="444">
        <f>IF(ISNUMBER(F184),IF(G184="",VLOOKUP($A184,'Loc Coefficients Config'!$A:$G,7,FALSE),VLOOKUP(G184,'Loc Coefficients Location'!A:D,4,FALSE)),"")</f>
        <v>0.26888600000000001</v>
      </c>
      <c r="L184" s="22">
        <f t="shared" si="10"/>
        <v>58.43</v>
      </c>
      <c r="M184" s="444">
        <f>IF(ISNUMBER(F184),IF(G184="",VLOOKUP($A184,'Loc Coefficients Config'!$A:$H,8,FALSE),VLOOKUP(G184,'Loc Coefficients Location'!A:E,5,FALSE)),"")</f>
        <v>0.13836100000000001</v>
      </c>
      <c r="N184" s="22">
        <f t="shared" si="11"/>
        <v>30.07</v>
      </c>
      <c r="O184" s="444">
        <f>IF(ISNUMBER(F184),IF(G184="",VLOOKUP($A184,'Loc Coefficients Config'!$A:$I,9,FALSE),VLOOKUP(G184,'Loc Coefficients Location'!A:F,6,FALSE)),"")</f>
        <v>9.5024999999999998E-2</v>
      </c>
      <c r="P184" s="22">
        <f t="shared" si="12"/>
        <v>20.65</v>
      </c>
    </row>
    <row r="185" spans="1:16" ht="16.5" thickBot="1">
      <c r="A185" s="79" t="s">
        <v>401</v>
      </c>
      <c r="B185" s="33" t="s">
        <v>386</v>
      </c>
      <c r="C185" s="77" t="s">
        <v>402</v>
      </c>
      <c r="D185" s="37"/>
      <c r="E185" s="37" t="s">
        <v>79</v>
      </c>
      <c r="F185" s="39">
        <v>238.83</v>
      </c>
      <c r="G185" s="443" t="s">
        <v>11189</v>
      </c>
      <c r="H185" s="22">
        <f t="shared" si="9"/>
        <v>64.22</v>
      </c>
      <c r="I185" s="22">
        <f t="shared" si="9"/>
        <v>33.04</v>
      </c>
      <c r="J185" s="22">
        <f t="shared" si="9"/>
        <v>22.69</v>
      </c>
      <c r="K185" s="444">
        <f>IF(ISNUMBER(F185),IF(G185="",VLOOKUP($A185,'Loc Coefficients Config'!$A:$G,7,FALSE),VLOOKUP(G185,'Loc Coefficients Location'!A:D,4,FALSE)),"")</f>
        <v>0.26888600000000001</v>
      </c>
      <c r="L185" s="22">
        <f t="shared" si="10"/>
        <v>64.22</v>
      </c>
      <c r="M185" s="444">
        <f>IF(ISNUMBER(F185),IF(G185="",VLOOKUP($A185,'Loc Coefficients Config'!$A:$H,8,FALSE),VLOOKUP(G185,'Loc Coefficients Location'!A:E,5,FALSE)),"")</f>
        <v>0.13836100000000001</v>
      </c>
      <c r="N185" s="22">
        <f t="shared" si="11"/>
        <v>33.04</v>
      </c>
      <c r="O185" s="444">
        <f>IF(ISNUMBER(F185),IF(G185="",VLOOKUP($A185,'Loc Coefficients Config'!$A:$I,9,FALSE),VLOOKUP(G185,'Loc Coefficients Location'!A:F,6,FALSE)),"")</f>
        <v>9.5024999999999998E-2</v>
      </c>
      <c r="P185" s="22">
        <f t="shared" si="12"/>
        <v>22.69</v>
      </c>
    </row>
    <row r="186" spans="1:16" ht="16.5" thickBot="1">
      <c r="A186" s="80"/>
      <c r="B186" s="42" t="s">
        <v>403</v>
      </c>
      <c r="C186" s="105" t="s">
        <v>404</v>
      </c>
      <c r="D186" s="52"/>
      <c r="E186" s="52"/>
      <c r="F186" s="53">
        <v>238.83</v>
      </c>
      <c r="G186" s="443" t="s">
        <v>11189</v>
      </c>
      <c r="H186" s="22">
        <f t="shared" si="9"/>
        <v>64.22</v>
      </c>
      <c r="I186" s="22">
        <f t="shared" si="9"/>
        <v>33.04</v>
      </c>
      <c r="J186" s="22">
        <f t="shared" si="9"/>
        <v>22.69</v>
      </c>
      <c r="K186" s="444">
        <f>IF(ISNUMBER(F186),IF(G186="",VLOOKUP($A186,'Loc Coefficients Config'!$A:$G,7,FALSE),VLOOKUP(G186,'Loc Coefficients Location'!A:D,4,FALSE)),"")</f>
        <v>0.26888600000000001</v>
      </c>
      <c r="L186" s="22">
        <f t="shared" si="10"/>
        <v>64.22</v>
      </c>
      <c r="M186" s="444">
        <f>IF(ISNUMBER(F186),IF(G186="",VLOOKUP($A186,'Loc Coefficients Config'!$A:$H,8,FALSE),VLOOKUP(G186,'Loc Coefficients Location'!A:E,5,FALSE)),"")</f>
        <v>0.13836100000000001</v>
      </c>
      <c r="N186" s="22">
        <f t="shared" si="11"/>
        <v>33.04</v>
      </c>
      <c r="O186" s="444">
        <f>IF(ISNUMBER(F186),IF(G186="",VLOOKUP($A186,'Loc Coefficients Config'!$A:$I,9,FALSE),VLOOKUP(G186,'Loc Coefficients Location'!A:F,6,FALSE)),"")</f>
        <v>9.5024999999999998E-2</v>
      </c>
      <c r="P186" s="22">
        <f t="shared" si="12"/>
        <v>22.69</v>
      </c>
    </row>
    <row r="187" spans="1:16" ht="16.5" thickBot="1">
      <c r="A187" s="36" t="s">
        <v>405</v>
      </c>
      <c r="B187" s="33" t="s">
        <v>406</v>
      </c>
      <c r="C187" s="77" t="s">
        <v>407</v>
      </c>
      <c r="D187" s="37"/>
      <c r="E187" s="37"/>
      <c r="F187" s="39">
        <v>76.049999999999983</v>
      </c>
      <c r="G187" s="443" t="s">
        <v>11189</v>
      </c>
      <c r="H187" s="22">
        <f t="shared" si="9"/>
        <v>20.45</v>
      </c>
      <c r="I187" s="22">
        <f t="shared" si="9"/>
        <v>10.52</v>
      </c>
      <c r="J187" s="22">
        <f t="shared" si="9"/>
        <v>7.23</v>
      </c>
      <c r="K187" s="444">
        <f>IF(ISNUMBER(F187),IF(G187="",VLOOKUP($A187,'Loc Coefficients Config'!$A:$G,7,FALSE),VLOOKUP(G187,'Loc Coefficients Location'!A:D,4,FALSE)),"")</f>
        <v>0.26888600000000001</v>
      </c>
      <c r="L187" s="22">
        <f t="shared" si="10"/>
        <v>20.45</v>
      </c>
      <c r="M187" s="444">
        <f>IF(ISNUMBER(F187),IF(G187="",VLOOKUP($A187,'Loc Coefficients Config'!$A:$H,8,FALSE),VLOOKUP(G187,'Loc Coefficients Location'!A:E,5,FALSE)),"")</f>
        <v>0.13836100000000001</v>
      </c>
      <c r="N187" s="22">
        <f t="shared" si="11"/>
        <v>10.52</v>
      </c>
      <c r="O187" s="444">
        <f>IF(ISNUMBER(F187),IF(G187="",VLOOKUP($A187,'Loc Coefficients Config'!$A:$I,9,FALSE),VLOOKUP(G187,'Loc Coefficients Location'!A:F,6,FALSE)),"")</f>
        <v>9.5024999999999998E-2</v>
      </c>
      <c r="P187" s="22">
        <f t="shared" si="12"/>
        <v>7.23</v>
      </c>
    </row>
    <row r="188" spans="1:16" ht="16.5" thickBot="1">
      <c r="A188" s="36" t="s">
        <v>408</v>
      </c>
      <c r="B188" s="33" t="s">
        <v>409</v>
      </c>
      <c r="C188" s="77" t="s">
        <v>410</v>
      </c>
      <c r="D188" s="37"/>
      <c r="E188" s="37"/>
      <c r="F188" s="39">
        <v>104.10999999999999</v>
      </c>
      <c r="G188" s="443" t="s">
        <v>11189</v>
      </c>
      <c r="H188" s="22">
        <f t="shared" si="9"/>
        <v>27.99</v>
      </c>
      <c r="I188" s="22">
        <f t="shared" si="9"/>
        <v>14.4</v>
      </c>
      <c r="J188" s="22">
        <f t="shared" si="9"/>
        <v>9.89</v>
      </c>
      <c r="K188" s="444">
        <f>IF(ISNUMBER(F188),IF(G188="",VLOOKUP($A188,'Loc Coefficients Config'!$A:$G,7,FALSE),VLOOKUP(G188,'Loc Coefficients Location'!A:D,4,FALSE)),"")</f>
        <v>0.26888600000000001</v>
      </c>
      <c r="L188" s="22">
        <f t="shared" si="10"/>
        <v>27.99</v>
      </c>
      <c r="M188" s="444">
        <f>IF(ISNUMBER(F188),IF(G188="",VLOOKUP($A188,'Loc Coefficients Config'!$A:$H,8,FALSE),VLOOKUP(G188,'Loc Coefficients Location'!A:E,5,FALSE)),"")</f>
        <v>0.13836100000000001</v>
      </c>
      <c r="N188" s="22">
        <f t="shared" si="11"/>
        <v>14.4</v>
      </c>
      <c r="O188" s="444">
        <f>IF(ISNUMBER(F188),IF(G188="",VLOOKUP($A188,'Loc Coefficients Config'!$A:$I,9,FALSE),VLOOKUP(G188,'Loc Coefficients Location'!A:F,6,FALSE)),"")</f>
        <v>9.5024999999999998E-2</v>
      </c>
      <c r="P188" s="22">
        <f t="shared" si="12"/>
        <v>9.89</v>
      </c>
    </row>
    <row r="189" spans="1:16" ht="16.5" thickBot="1">
      <c r="A189" s="36" t="s">
        <v>292</v>
      </c>
      <c r="B189" s="33" t="s">
        <v>411</v>
      </c>
      <c r="C189" s="77" t="s">
        <v>412</v>
      </c>
      <c r="D189" s="37"/>
      <c r="E189" s="37"/>
      <c r="F189" s="39">
        <v>190.83</v>
      </c>
      <c r="G189" s="443" t="s">
        <v>11189</v>
      </c>
      <c r="H189" s="22">
        <f t="shared" si="9"/>
        <v>51.31</v>
      </c>
      <c r="I189" s="22">
        <f t="shared" si="9"/>
        <v>26.4</v>
      </c>
      <c r="J189" s="22">
        <f t="shared" si="9"/>
        <v>18.13</v>
      </c>
      <c r="K189" s="444">
        <f>IF(ISNUMBER(F189),IF(G189="",VLOOKUP($A189,'Loc Coefficients Config'!$A:$G,7,FALSE),VLOOKUP(G189,'Loc Coefficients Location'!A:D,4,FALSE)),"")</f>
        <v>0.26888600000000001</v>
      </c>
      <c r="L189" s="22">
        <f t="shared" si="10"/>
        <v>51.31</v>
      </c>
      <c r="M189" s="444">
        <f>IF(ISNUMBER(F189),IF(G189="",VLOOKUP($A189,'Loc Coefficients Config'!$A:$H,8,FALSE),VLOOKUP(G189,'Loc Coefficients Location'!A:E,5,FALSE)),"")</f>
        <v>0.13836100000000001</v>
      </c>
      <c r="N189" s="22">
        <f t="shared" si="11"/>
        <v>26.4</v>
      </c>
      <c r="O189" s="444">
        <f>IF(ISNUMBER(F189),IF(G189="",VLOOKUP($A189,'Loc Coefficients Config'!$A:$I,9,FALSE),VLOOKUP(G189,'Loc Coefficients Location'!A:F,6,FALSE)),"")</f>
        <v>9.5024999999999998E-2</v>
      </c>
      <c r="P189" s="22">
        <f t="shared" si="12"/>
        <v>18.13</v>
      </c>
    </row>
    <row r="190" spans="1:16" ht="16.5" thickBot="1">
      <c r="A190" s="36" t="s">
        <v>295</v>
      </c>
      <c r="B190" s="33" t="s">
        <v>413</v>
      </c>
      <c r="C190" s="77" t="s">
        <v>414</v>
      </c>
      <c r="D190" s="37"/>
      <c r="E190" s="37"/>
      <c r="F190" s="39">
        <v>218.73999999999998</v>
      </c>
      <c r="G190" s="443" t="s">
        <v>11189</v>
      </c>
      <c r="H190" s="22">
        <f t="shared" si="9"/>
        <v>58.82</v>
      </c>
      <c r="I190" s="22">
        <f t="shared" si="9"/>
        <v>30.27</v>
      </c>
      <c r="J190" s="22">
        <f t="shared" si="9"/>
        <v>20.79</v>
      </c>
      <c r="K190" s="444">
        <f>IF(ISNUMBER(F190),IF(G190="",VLOOKUP($A190,'Loc Coefficients Config'!$A:$G,7,FALSE),VLOOKUP(G190,'Loc Coefficients Location'!A:D,4,FALSE)),"")</f>
        <v>0.26888600000000001</v>
      </c>
      <c r="L190" s="22">
        <f t="shared" si="10"/>
        <v>58.82</v>
      </c>
      <c r="M190" s="444">
        <f>IF(ISNUMBER(F190),IF(G190="",VLOOKUP($A190,'Loc Coefficients Config'!$A:$H,8,FALSE),VLOOKUP(G190,'Loc Coefficients Location'!A:E,5,FALSE)),"")</f>
        <v>0.13836100000000001</v>
      </c>
      <c r="N190" s="22">
        <f t="shared" si="11"/>
        <v>30.27</v>
      </c>
      <c r="O190" s="444">
        <f>IF(ISNUMBER(F190),IF(G190="",VLOOKUP($A190,'Loc Coefficients Config'!$A:$I,9,FALSE),VLOOKUP(G190,'Loc Coefficients Location'!A:F,6,FALSE)),"")</f>
        <v>9.5024999999999998E-2</v>
      </c>
      <c r="P190" s="22">
        <f t="shared" si="12"/>
        <v>20.79</v>
      </c>
    </row>
    <row r="191" spans="1:16" ht="16.5" thickBot="1">
      <c r="A191" s="36" t="s">
        <v>415</v>
      </c>
      <c r="B191" s="33" t="s">
        <v>416</v>
      </c>
      <c r="C191" s="77" t="s">
        <v>417</v>
      </c>
      <c r="D191" s="37"/>
      <c r="E191" s="37"/>
      <c r="F191" s="39">
        <v>128.47999999999999</v>
      </c>
      <c r="G191" s="443" t="s">
        <v>11189</v>
      </c>
      <c r="H191" s="22">
        <f t="shared" si="9"/>
        <v>34.549999999999997</v>
      </c>
      <c r="I191" s="22">
        <f t="shared" si="9"/>
        <v>17.78</v>
      </c>
      <c r="J191" s="22">
        <f t="shared" si="9"/>
        <v>12.21</v>
      </c>
      <c r="K191" s="444">
        <f>IF(ISNUMBER(F191),IF(G191="",VLOOKUP($A191,'Loc Coefficients Config'!$A:$G,7,FALSE),VLOOKUP(G191,'Loc Coefficients Location'!A:D,4,FALSE)),"")</f>
        <v>0.26888600000000001</v>
      </c>
      <c r="L191" s="22">
        <f t="shared" si="10"/>
        <v>34.549999999999997</v>
      </c>
      <c r="M191" s="444">
        <f>IF(ISNUMBER(F191),IF(G191="",VLOOKUP($A191,'Loc Coefficients Config'!$A:$H,8,FALSE),VLOOKUP(G191,'Loc Coefficients Location'!A:E,5,FALSE)),"")</f>
        <v>0.13836100000000001</v>
      </c>
      <c r="N191" s="22">
        <f t="shared" si="11"/>
        <v>17.78</v>
      </c>
      <c r="O191" s="444">
        <f>IF(ISNUMBER(F191),IF(G191="",VLOOKUP($A191,'Loc Coefficients Config'!$A:$I,9,FALSE),VLOOKUP(G191,'Loc Coefficients Location'!A:F,6,FALSE)),"")</f>
        <v>9.5024999999999998E-2</v>
      </c>
      <c r="P191" s="22">
        <f t="shared" si="12"/>
        <v>12.21</v>
      </c>
    </row>
    <row r="192" spans="1:16" ht="16.5" thickBot="1">
      <c r="A192" s="36" t="s">
        <v>418</v>
      </c>
      <c r="B192" s="33" t="s">
        <v>419</v>
      </c>
      <c r="C192" s="77" t="s">
        <v>420</v>
      </c>
      <c r="D192" s="37"/>
      <c r="E192" s="37"/>
      <c r="F192" s="39">
        <v>161.91999999999999</v>
      </c>
      <c r="G192" s="443" t="s">
        <v>11189</v>
      </c>
      <c r="H192" s="22">
        <f t="shared" si="9"/>
        <v>43.54</v>
      </c>
      <c r="I192" s="22">
        <f t="shared" si="9"/>
        <v>22.4</v>
      </c>
      <c r="J192" s="22">
        <f t="shared" si="9"/>
        <v>15.39</v>
      </c>
      <c r="K192" s="444">
        <f>IF(ISNUMBER(F192),IF(G192="",VLOOKUP($A192,'Loc Coefficients Config'!$A:$G,7,FALSE),VLOOKUP(G192,'Loc Coefficients Location'!A:D,4,FALSE)),"")</f>
        <v>0.26888600000000001</v>
      </c>
      <c r="L192" s="22">
        <f t="shared" si="10"/>
        <v>43.54</v>
      </c>
      <c r="M192" s="444">
        <f>IF(ISNUMBER(F192),IF(G192="",VLOOKUP($A192,'Loc Coefficients Config'!$A:$H,8,FALSE),VLOOKUP(G192,'Loc Coefficients Location'!A:E,5,FALSE)),"")</f>
        <v>0.13836100000000001</v>
      </c>
      <c r="N192" s="22">
        <f t="shared" si="11"/>
        <v>22.4</v>
      </c>
      <c r="O192" s="444">
        <f>IF(ISNUMBER(F192),IF(G192="",VLOOKUP($A192,'Loc Coefficients Config'!$A:$I,9,FALSE),VLOOKUP(G192,'Loc Coefficients Location'!A:F,6,FALSE)),"")</f>
        <v>9.5024999999999998E-2</v>
      </c>
      <c r="P192" s="22">
        <f t="shared" si="12"/>
        <v>15.39</v>
      </c>
    </row>
    <row r="193" spans="1:16" ht="16.5" thickBot="1">
      <c r="A193" s="36" t="s">
        <v>304</v>
      </c>
      <c r="B193" s="33" t="s">
        <v>421</v>
      </c>
      <c r="C193" s="77" t="s">
        <v>422</v>
      </c>
      <c r="D193" s="37"/>
      <c r="E193" s="37"/>
      <c r="F193" s="39">
        <v>275.85000000000002</v>
      </c>
      <c r="G193" s="443" t="s">
        <v>11189</v>
      </c>
      <c r="H193" s="22">
        <f t="shared" si="9"/>
        <v>74.17</v>
      </c>
      <c r="I193" s="22">
        <f t="shared" si="9"/>
        <v>38.17</v>
      </c>
      <c r="J193" s="22">
        <f t="shared" si="9"/>
        <v>26.21</v>
      </c>
      <c r="K193" s="444">
        <f>IF(ISNUMBER(F193),IF(G193="",VLOOKUP($A193,'Loc Coefficients Config'!$A:$G,7,FALSE),VLOOKUP(G193,'Loc Coefficients Location'!A:D,4,FALSE)),"")</f>
        <v>0.26888600000000001</v>
      </c>
      <c r="L193" s="22">
        <f t="shared" si="10"/>
        <v>74.17</v>
      </c>
      <c r="M193" s="444">
        <f>IF(ISNUMBER(F193),IF(G193="",VLOOKUP($A193,'Loc Coefficients Config'!$A:$H,8,FALSE),VLOOKUP(G193,'Loc Coefficients Location'!A:E,5,FALSE)),"")</f>
        <v>0.13836100000000001</v>
      </c>
      <c r="N193" s="22">
        <f t="shared" si="11"/>
        <v>38.17</v>
      </c>
      <c r="O193" s="444">
        <f>IF(ISNUMBER(F193),IF(G193="",VLOOKUP($A193,'Loc Coefficients Config'!$A:$I,9,FALSE),VLOOKUP(G193,'Loc Coefficients Location'!A:F,6,FALSE)),"")</f>
        <v>9.5024999999999998E-2</v>
      </c>
      <c r="P193" s="22">
        <f t="shared" si="12"/>
        <v>26.21</v>
      </c>
    </row>
    <row r="194" spans="1:16" ht="16.5" thickBot="1">
      <c r="A194" s="62" t="s">
        <v>307</v>
      </c>
      <c r="B194" s="63" t="s">
        <v>423</v>
      </c>
      <c r="C194" s="232" t="s">
        <v>424</v>
      </c>
      <c r="D194" s="64"/>
      <c r="E194" s="64"/>
      <c r="F194" s="66">
        <v>309.01</v>
      </c>
      <c r="G194" s="443" t="s">
        <v>11189</v>
      </c>
      <c r="H194" s="22">
        <f t="shared" si="9"/>
        <v>83.09</v>
      </c>
      <c r="I194" s="22">
        <f t="shared" si="9"/>
        <v>42.75</v>
      </c>
      <c r="J194" s="22">
        <f t="shared" si="9"/>
        <v>29.36</v>
      </c>
      <c r="K194" s="444">
        <f>IF(ISNUMBER(F194),IF(G194="",VLOOKUP($A194,'Loc Coefficients Config'!$A:$G,7,FALSE),VLOOKUP(G194,'Loc Coefficients Location'!A:D,4,FALSE)),"")</f>
        <v>0.26888600000000001</v>
      </c>
      <c r="L194" s="22">
        <f t="shared" si="10"/>
        <v>83.09</v>
      </c>
      <c r="M194" s="444">
        <f>IF(ISNUMBER(F194),IF(G194="",VLOOKUP($A194,'Loc Coefficients Config'!$A:$H,8,FALSE),VLOOKUP(G194,'Loc Coefficients Location'!A:E,5,FALSE)),"")</f>
        <v>0.13836100000000001</v>
      </c>
      <c r="N194" s="22">
        <f t="shared" si="11"/>
        <v>42.75</v>
      </c>
      <c r="O194" s="444">
        <f>IF(ISNUMBER(F194),IF(G194="",VLOOKUP($A194,'Loc Coefficients Config'!$A:$I,9,FALSE),VLOOKUP(G194,'Loc Coefficients Location'!A:F,6,FALSE)),"")</f>
        <v>9.5024999999999998E-2</v>
      </c>
      <c r="P194" s="22">
        <f t="shared" si="12"/>
        <v>29.36</v>
      </c>
    </row>
    <row r="195" spans="1:16">
      <c r="A195" s="27" t="s">
        <v>425</v>
      </c>
      <c r="B195" s="28" t="s">
        <v>79</v>
      </c>
      <c r="C195" s="102" t="s">
        <v>79</v>
      </c>
      <c r="D195" s="30"/>
      <c r="E195" s="30"/>
      <c r="F195" s="50" t="s">
        <v>79</v>
      </c>
      <c r="G195" s="443" t="s">
        <v>79</v>
      </c>
      <c r="H195" s="22" t="str">
        <f t="shared" ref="H195:J258" si="13">IF(ISNUMBER($F195),ROUND($F195*H$1,2),"")</f>
        <v/>
      </c>
      <c r="I195" s="22" t="str">
        <f t="shared" si="13"/>
        <v/>
      </c>
      <c r="J195" s="22" t="str">
        <f t="shared" si="13"/>
        <v/>
      </c>
      <c r="K195" s="444" t="str">
        <f>IF(ISNUMBER(F195),IF(G195="",VLOOKUP($A195,'Loc Coefficients Config'!$A:$G,7,FALSE),VLOOKUP(G195,'Loc Coefficients Location'!A:D,4,FALSE)),"")</f>
        <v/>
      </c>
      <c r="L195" s="22" t="str">
        <f t="shared" ref="L195:L258" si="14">IF(ISNUMBER(K195),ROUND($F195*K195,2),"")</f>
        <v/>
      </c>
      <c r="M195" s="444" t="str">
        <f>IF(ISNUMBER(F195),IF(G195="",VLOOKUP($A195,'Loc Coefficients Config'!$A:$H,8,FALSE),VLOOKUP(G195,'Loc Coefficients Location'!A:E,5,FALSE)),"")</f>
        <v/>
      </c>
      <c r="N195" s="22" t="str">
        <f t="shared" ref="N195:N258" si="15">IF(ISNUMBER(M195),ROUND($F195*M195,2),"")</f>
        <v/>
      </c>
      <c r="O195" s="444" t="str">
        <f>IF(ISNUMBER(F195),IF(G195="",VLOOKUP($A195,'Loc Coefficients Config'!$A:$I,9,FALSE),VLOOKUP(G195,'Loc Coefficients Location'!A:F,6,FALSE)),"")</f>
        <v/>
      </c>
      <c r="P195" s="22" t="str">
        <f t="shared" ref="P195:P258" si="16">IF(ISNUMBER(O195),ROUND($F195*O195,2),"")</f>
        <v/>
      </c>
    </row>
    <row r="196" spans="1:16">
      <c r="A196" s="36" t="s">
        <v>385</v>
      </c>
      <c r="B196" s="33" t="s">
        <v>426</v>
      </c>
      <c r="C196" s="77" t="s">
        <v>427</v>
      </c>
      <c r="D196" s="37"/>
      <c r="E196" s="37"/>
      <c r="F196" s="39">
        <v>0</v>
      </c>
      <c r="G196" s="443" t="s">
        <v>11189</v>
      </c>
      <c r="H196" s="22">
        <f t="shared" si="13"/>
        <v>0</v>
      </c>
      <c r="I196" s="22">
        <f t="shared" si="13"/>
        <v>0</v>
      </c>
      <c r="J196" s="22">
        <f t="shared" si="13"/>
        <v>0</v>
      </c>
      <c r="K196" s="444">
        <f>IF(ISNUMBER(F196),IF(G196="",VLOOKUP($A196,'Loc Coefficients Config'!$A:$G,7,FALSE),VLOOKUP(G196,'Loc Coefficients Location'!A:D,4,FALSE)),"")</f>
        <v>0.26888600000000001</v>
      </c>
      <c r="L196" s="22">
        <f t="shared" si="14"/>
        <v>0</v>
      </c>
      <c r="M196" s="444">
        <f>IF(ISNUMBER(F196),IF(G196="",VLOOKUP($A196,'Loc Coefficients Config'!$A:$H,8,FALSE),VLOOKUP(G196,'Loc Coefficients Location'!A:E,5,FALSE)),"")</f>
        <v>0.13836100000000001</v>
      </c>
      <c r="N196" s="22">
        <f t="shared" si="15"/>
        <v>0</v>
      </c>
      <c r="O196" s="444">
        <f>IF(ISNUMBER(F196),IF(G196="",VLOOKUP($A196,'Loc Coefficients Config'!$A:$I,9,FALSE),VLOOKUP(G196,'Loc Coefficients Location'!A:F,6,FALSE)),"")</f>
        <v>9.5024999999999998E-2</v>
      </c>
      <c r="P196" s="22">
        <f t="shared" si="16"/>
        <v>0</v>
      </c>
    </row>
    <row r="197" spans="1:16" ht="16.5" thickBot="1">
      <c r="A197" s="36" t="s">
        <v>277</v>
      </c>
      <c r="B197" s="33" t="s">
        <v>426</v>
      </c>
      <c r="C197" s="77" t="s">
        <v>428</v>
      </c>
      <c r="D197" s="37"/>
      <c r="E197" s="37"/>
      <c r="F197" s="39">
        <v>54.949999999999989</v>
      </c>
      <c r="G197" s="443" t="s">
        <v>11189</v>
      </c>
      <c r="H197" s="22">
        <f t="shared" si="13"/>
        <v>14.78</v>
      </c>
      <c r="I197" s="22">
        <f t="shared" si="13"/>
        <v>7.6</v>
      </c>
      <c r="J197" s="22">
        <f t="shared" si="13"/>
        <v>5.22</v>
      </c>
      <c r="K197" s="444">
        <f>IF(ISNUMBER(F197),IF(G197="",VLOOKUP($A197,'Loc Coefficients Config'!$A:$G,7,FALSE),VLOOKUP(G197,'Loc Coefficients Location'!A:D,4,FALSE)),"")</f>
        <v>0.26888600000000001</v>
      </c>
      <c r="L197" s="22">
        <f t="shared" si="14"/>
        <v>14.78</v>
      </c>
      <c r="M197" s="444">
        <f>IF(ISNUMBER(F197),IF(G197="",VLOOKUP($A197,'Loc Coefficients Config'!$A:$H,8,FALSE),VLOOKUP(G197,'Loc Coefficients Location'!A:E,5,FALSE)),"")</f>
        <v>0.13836100000000001</v>
      </c>
      <c r="N197" s="22">
        <f t="shared" si="15"/>
        <v>7.6</v>
      </c>
      <c r="O197" s="444">
        <f>IF(ISNUMBER(F197),IF(G197="",VLOOKUP($A197,'Loc Coefficients Config'!$A:$I,9,FALSE),VLOOKUP(G197,'Loc Coefficients Location'!A:F,6,FALSE)),"")</f>
        <v>9.5024999999999998E-2</v>
      </c>
      <c r="P197" s="22">
        <f t="shared" si="16"/>
        <v>5.22</v>
      </c>
    </row>
    <row r="198" spans="1:16" ht="16.5" thickBot="1">
      <c r="A198" s="36" t="s">
        <v>277</v>
      </c>
      <c r="B198" s="33" t="s">
        <v>429</v>
      </c>
      <c r="C198" s="77" t="s">
        <v>430</v>
      </c>
      <c r="D198" s="37"/>
      <c r="E198" s="37"/>
      <c r="F198" s="39">
        <v>54.949999999999989</v>
      </c>
      <c r="G198" s="443" t="s">
        <v>11189</v>
      </c>
      <c r="H198" s="22">
        <f t="shared" si="13"/>
        <v>14.78</v>
      </c>
      <c r="I198" s="22">
        <f t="shared" si="13"/>
        <v>7.6</v>
      </c>
      <c r="J198" s="22">
        <f t="shared" si="13"/>
        <v>5.22</v>
      </c>
      <c r="K198" s="444">
        <f>IF(ISNUMBER(F198),IF(G198="",VLOOKUP($A198,'Loc Coefficients Config'!$A:$G,7,FALSE),VLOOKUP(G198,'Loc Coefficients Location'!A:D,4,FALSE)),"")</f>
        <v>0.26888600000000001</v>
      </c>
      <c r="L198" s="22">
        <f t="shared" si="14"/>
        <v>14.78</v>
      </c>
      <c r="M198" s="444">
        <f>IF(ISNUMBER(F198),IF(G198="",VLOOKUP($A198,'Loc Coefficients Config'!$A:$H,8,FALSE),VLOOKUP(G198,'Loc Coefficients Location'!A:E,5,FALSE)),"")</f>
        <v>0.13836100000000001</v>
      </c>
      <c r="N198" s="22">
        <f t="shared" si="15"/>
        <v>7.6</v>
      </c>
      <c r="O198" s="444">
        <f>IF(ISNUMBER(F198),IF(G198="",VLOOKUP($A198,'Loc Coefficients Config'!$A:$I,9,FALSE),VLOOKUP(G198,'Loc Coefficients Location'!A:F,6,FALSE)),"")</f>
        <v>9.5024999999999998E-2</v>
      </c>
      <c r="P198" s="22">
        <f t="shared" si="16"/>
        <v>5.22</v>
      </c>
    </row>
    <row r="199" spans="1:16" ht="16.5" thickBot="1">
      <c r="A199" s="36" t="s">
        <v>280</v>
      </c>
      <c r="B199" s="33" t="s">
        <v>426</v>
      </c>
      <c r="C199" s="77" t="s">
        <v>431</v>
      </c>
      <c r="D199" s="37"/>
      <c r="E199" s="37"/>
      <c r="F199" s="39">
        <v>756.13000000000011</v>
      </c>
      <c r="G199" s="443" t="s">
        <v>11189</v>
      </c>
      <c r="H199" s="22">
        <f t="shared" si="13"/>
        <v>203.31</v>
      </c>
      <c r="I199" s="22">
        <f t="shared" si="13"/>
        <v>104.62</v>
      </c>
      <c r="J199" s="22">
        <f t="shared" si="13"/>
        <v>71.849999999999994</v>
      </c>
      <c r="K199" s="444">
        <f>IF(ISNUMBER(F199),IF(G199="",VLOOKUP($A199,'Loc Coefficients Config'!$A:$G,7,FALSE),VLOOKUP(G199,'Loc Coefficients Location'!A:D,4,FALSE)),"")</f>
        <v>0.26888600000000001</v>
      </c>
      <c r="L199" s="22">
        <f t="shared" si="14"/>
        <v>203.31</v>
      </c>
      <c r="M199" s="444">
        <f>IF(ISNUMBER(F199),IF(G199="",VLOOKUP($A199,'Loc Coefficients Config'!$A:$H,8,FALSE),VLOOKUP(G199,'Loc Coefficients Location'!A:E,5,FALSE)),"")</f>
        <v>0.13836100000000001</v>
      </c>
      <c r="N199" s="22">
        <f t="shared" si="15"/>
        <v>104.62</v>
      </c>
      <c r="O199" s="444">
        <f>IF(ISNUMBER(F199),IF(G199="",VLOOKUP($A199,'Loc Coefficients Config'!$A:$I,9,FALSE),VLOOKUP(G199,'Loc Coefficients Location'!A:F,6,FALSE)),"")</f>
        <v>9.5024999999999998E-2</v>
      </c>
      <c r="P199" s="22">
        <f t="shared" si="16"/>
        <v>71.849999999999994</v>
      </c>
    </row>
    <row r="200" spans="1:16" ht="16.5" thickBot="1">
      <c r="A200" s="36" t="s">
        <v>280</v>
      </c>
      <c r="B200" s="33" t="s">
        <v>432</v>
      </c>
      <c r="C200" s="77" t="s">
        <v>433</v>
      </c>
      <c r="D200" s="37"/>
      <c r="E200" s="37"/>
      <c r="F200" s="39">
        <v>756.13000000000011</v>
      </c>
      <c r="G200" s="443" t="s">
        <v>11189</v>
      </c>
      <c r="H200" s="22">
        <f t="shared" si="13"/>
        <v>203.31</v>
      </c>
      <c r="I200" s="22">
        <f t="shared" si="13"/>
        <v>104.62</v>
      </c>
      <c r="J200" s="22">
        <f t="shared" si="13"/>
        <v>71.849999999999994</v>
      </c>
      <c r="K200" s="444">
        <f>IF(ISNUMBER(F200),IF(G200="",VLOOKUP($A200,'Loc Coefficients Config'!$A:$G,7,FALSE),VLOOKUP(G200,'Loc Coefficients Location'!A:D,4,FALSE)),"")</f>
        <v>0.26888600000000001</v>
      </c>
      <c r="L200" s="22">
        <f t="shared" si="14"/>
        <v>203.31</v>
      </c>
      <c r="M200" s="444">
        <f>IF(ISNUMBER(F200),IF(G200="",VLOOKUP($A200,'Loc Coefficients Config'!$A:$H,8,FALSE),VLOOKUP(G200,'Loc Coefficients Location'!A:E,5,FALSE)),"")</f>
        <v>0.13836100000000001</v>
      </c>
      <c r="N200" s="22">
        <f t="shared" si="15"/>
        <v>104.62</v>
      </c>
      <c r="O200" s="444">
        <f>IF(ISNUMBER(F200),IF(G200="",VLOOKUP($A200,'Loc Coefficients Config'!$A:$I,9,FALSE),VLOOKUP(G200,'Loc Coefficients Location'!A:F,6,FALSE)),"")</f>
        <v>9.5024999999999998E-2</v>
      </c>
      <c r="P200" s="22">
        <f t="shared" si="16"/>
        <v>71.849999999999994</v>
      </c>
    </row>
    <row r="201" spans="1:16" ht="16.5" thickBot="1">
      <c r="A201" s="36" t="s">
        <v>283</v>
      </c>
      <c r="B201" s="33" t="s">
        <v>426</v>
      </c>
      <c r="C201" s="77" t="s">
        <v>434</v>
      </c>
      <c r="D201" s="37"/>
      <c r="E201" s="37"/>
      <c r="F201" s="39">
        <v>1097.0600000000002</v>
      </c>
      <c r="G201" s="443" t="s">
        <v>11189</v>
      </c>
      <c r="H201" s="22">
        <f t="shared" si="13"/>
        <v>294.98</v>
      </c>
      <c r="I201" s="22">
        <f t="shared" si="13"/>
        <v>151.79</v>
      </c>
      <c r="J201" s="22">
        <f t="shared" si="13"/>
        <v>104.25</v>
      </c>
      <c r="K201" s="444">
        <f>IF(ISNUMBER(F201),IF(G201="",VLOOKUP($A201,'Loc Coefficients Config'!$A:$G,7,FALSE),VLOOKUP(G201,'Loc Coefficients Location'!A:D,4,FALSE)),"")</f>
        <v>0.26888600000000001</v>
      </c>
      <c r="L201" s="22">
        <f t="shared" si="14"/>
        <v>294.98</v>
      </c>
      <c r="M201" s="444">
        <f>IF(ISNUMBER(F201),IF(G201="",VLOOKUP($A201,'Loc Coefficients Config'!$A:$H,8,FALSE),VLOOKUP(G201,'Loc Coefficients Location'!A:E,5,FALSE)),"")</f>
        <v>0.13836100000000001</v>
      </c>
      <c r="N201" s="22">
        <f t="shared" si="15"/>
        <v>151.79</v>
      </c>
      <c r="O201" s="444">
        <f>IF(ISNUMBER(F201),IF(G201="",VLOOKUP($A201,'Loc Coefficients Config'!$A:$I,9,FALSE),VLOOKUP(G201,'Loc Coefficients Location'!A:F,6,FALSE)),"")</f>
        <v>9.5024999999999998E-2</v>
      </c>
      <c r="P201" s="22">
        <f t="shared" si="16"/>
        <v>104.25</v>
      </c>
    </row>
    <row r="202" spans="1:16" ht="16.5" thickBot="1">
      <c r="A202" s="36" t="s">
        <v>283</v>
      </c>
      <c r="B202" s="33" t="s">
        <v>435</v>
      </c>
      <c r="C202" s="77" t="s">
        <v>436</v>
      </c>
      <c r="D202" s="37"/>
      <c r="E202" s="37"/>
      <c r="F202" s="39">
        <v>1097.0600000000002</v>
      </c>
      <c r="G202" s="443" t="s">
        <v>11189</v>
      </c>
      <c r="H202" s="22">
        <f t="shared" si="13"/>
        <v>294.98</v>
      </c>
      <c r="I202" s="22">
        <f t="shared" si="13"/>
        <v>151.79</v>
      </c>
      <c r="J202" s="22">
        <f t="shared" si="13"/>
        <v>104.25</v>
      </c>
      <c r="K202" s="444">
        <f>IF(ISNUMBER(F202),IF(G202="",VLOOKUP($A202,'Loc Coefficients Config'!$A:$G,7,FALSE),VLOOKUP(G202,'Loc Coefficients Location'!A:D,4,FALSE)),"")</f>
        <v>0.26888600000000001</v>
      </c>
      <c r="L202" s="22">
        <f t="shared" si="14"/>
        <v>294.98</v>
      </c>
      <c r="M202" s="444">
        <f>IF(ISNUMBER(F202),IF(G202="",VLOOKUP($A202,'Loc Coefficients Config'!$A:$H,8,FALSE),VLOOKUP(G202,'Loc Coefficients Location'!A:E,5,FALSE)),"")</f>
        <v>0.13836100000000001</v>
      </c>
      <c r="N202" s="22">
        <f t="shared" si="15"/>
        <v>151.79</v>
      </c>
      <c r="O202" s="444">
        <f>IF(ISNUMBER(F202),IF(G202="",VLOOKUP($A202,'Loc Coefficients Config'!$A:$I,9,FALSE),VLOOKUP(G202,'Loc Coefficients Location'!A:F,6,FALSE)),"")</f>
        <v>9.5024999999999998E-2</v>
      </c>
      <c r="P202" s="22">
        <f t="shared" si="16"/>
        <v>104.25</v>
      </c>
    </row>
    <row r="203" spans="1:16" ht="16.5" thickBot="1">
      <c r="A203" s="36" t="s">
        <v>397</v>
      </c>
      <c r="B203" s="33" t="s">
        <v>426</v>
      </c>
      <c r="C203" s="77" t="s">
        <v>437</v>
      </c>
      <c r="D203" s="37"/>
      <c r="E203" s="37"/>
      <c r="F203" s="39">
        <v>1607.8100000000002</v>
      </c>
      <c r="G203" s="443" t="s">
        <v>11189</v>
      </c>
      <c r="H203" s="22">
        <f t="shared" si="13"/>
        <v>432.32</v>
      </c>
      <c r="I203" s="22">
        <f t="shared" si="13"/>
        <v>222.46</v>
      </c>
      <c r="J203" s="22">
        <f t="shared" si="13"/>
        <v>152.78</v>
      </c>
      <c r="K203" s="444">
        <f>IF(ISNUMBER(F203),IF(G203="",VLOOKUP($A203,'Loc Coefficients Config'!$A:$G,7,FALSE),VLOOKUP(G203,'Loc Coefficients Location'!A:D,4,FALSE)),"")</f>
        <v>0.26888600000000001</v>
      </c>
      <c r="L203" s="22">
        <f t="shared" si="14"/>
        <v>432.32</v>
      </c>
      <c r="M203" s="444">
        <f>IF(ISNUMBER(F203),IF(G203="",VLOOKUP($A203,'Loc Coefficients Config'!$A:$H,8,FALSE),VLOOKUP(G203,'Loc Coefficients Location'!A:E,5,FALSE)),"")</f>
        <v>0.13836100000000001</v>
      </c>
      <c r="N203" s="22">
        <f t="shared" si="15"/>
        <v>222.46</v>
      </c>
      <c r="O203" s="444">
        <f>IF(ISNUMBER(F203),IF(G203="",VLOOKUP($A203,'Loc Coefficients Config'!$A:$I,9,FALSE),VLOOKUP(G203,'Loc Coefficients Location'!A:F,6,FALSE)),"")</f>
        <v>9.5024999999999998E-2</v>
      </c>
      <c r="P203" s="22">
        <f t="shared" si="16"/>
        <v>152.78</v>
      </c>
    </row>
    <row r="204" spans="1:16" ht="16.5" thickBot="1">
      <c r="A204" s="36" t="s">
        <v>397</v>
      </c>
      <c r="B204" s="33" t="s">
        <v>438</v>
      </c>
      <c r="C204" s="77" t="s">
        <v>439</v>
      </c>
      <c r="D204" s="37"/>
      <c r="E204" s="37"/>
      <c r="F204" s="39">
        <v>1607.8100000000002</v>
      </c>
      <c r="G204" s="443" t="s">
        <v>11189</v>
      </c>
      <c r="H204" s="22">
        <f t="shared" si="13"/>
        <v>432.32</v>
      </c>
      <c r="I204" s="22">
        <f t="shared" si="13"/>
        <v>222.46</v>
      </c>
      <c r="J204" s="22">
        <f t="shared" si="13"/>
        <v>152.78</v>
      </c>
      <c r="K204" s="444">
        <f>IF(ISNUMBER(F204),IF(G204="",VLOOKUP($A204,'Loc Coefficients Config'!$A:$G,7,FALSE),VLOOKUP(G204,'Loc Coefficients Location'!A:D,4,FALSE)),"")</f>
        <v>0.26888600000000001</v>
      </c>
      <c r="L204" s="22">
        <f t="shared" si="14"/>
        <v>432.32</v>
      </c>
      <c r="M204" s="444">
        <f>IF(ISNUMBER(F204),IF(G204="",VLOOKUP($A204,'Loc Coefficients Config'!$A:$H,8,FALSE),VLOOKUP(G204,'Loc Coefficients Location'!A:E,5,FALSE)),"")</f>
        <v>0.13836100000000001</v>
      </c>
      <c r="N204" s="22">
        <f t="shared" si="15"/>
        <v>222.46</v>
      </c>
      <c r="O204" s="444">
        <f>IF(ISNUMBER(F204),IF(G204="",VLOOKUP($A204,'Loc Coefficients Config'!$A:$I,9,FALSE),VLOOKUP(G204,'Loc Coefficients Location'!A:F,6,FALSE)),"")</f>
        <v>9.5024999999999998E-2</v>
      </c>
      <c r="P204" s="22">
        <f t="shared" si="16"/>
        <v>152.78</v>
      </c>
    </row>
    <row r="205" spans="1:16" ht="16.5" thickBot="1">
      <c r="A205" s="36" t="s">
        <v>401</v>
      </c>
      <c r="B205" s="33" t="s">
        <v>426</v>
      </c>
      <c r="C205" s="77" t="s">
        <v>440</v>
      </c>
      <c r="D205" s="37"/>
      <c r="E205" s="37"/>
      <c r="F205" s="39">
        <v>1663.04</v>
      </c>
      <c r="G205" s="443" t="s">
        <v>11189</v>
      </c>
      <c r="H205" s="22">
        <f t="shared" si="13"/>
        <v>447.17</v>
      </c>
      <c r="I205" s="22">
        <f t="shared" si="13"/>
        <v>230.1</v>
      </c>
      <c r="J205" s="22">
        <f t="shared" si="13"/>
        <v>158.03</v>
      </c>
      <c r="K205" s="444">
        <f>IF(ISNUMBER(F205),IF(G205="",VLOOKUP($A205,'Loc Coefficients Config'!$A:$G,7,FALSE),VLOOKUP(G205,'Loc Coefficients Location'!A:D,4,FALSE)),"")</f>
        <v>0.26888600000000001</v>
      </c>
      <c r="L205" s="22">
        <f t="shared" si="14"/>
        <v>447.17</v>
      </c>
      <c r="M205" s="444">
        <f>IF(ISNUMBER(F205),IF(G205="",VLOOKUP($A205,'Loc Coefficients Config'!$A:$H,8,FALSE),VLOOKUP(G205,'Loc Coefficients Location'!A:E,5,FALSE)),"")</f>
        <v>0.13836100000000001</v>
      </c>
      <c r="N205" s="22">
        <f t="shared" si="15"/>
        <v>230.1</v>
      </c>
      <c r="O205" s="444">
        <f>IF(ISNUMBER(F205),IF(G205="",VLOOKUP($A205,'Loc Coefficients Config'!$A:$I,9,FALSE),VLOOKUP(G205,'Loc Coefficients Location'!A:F,6,FALSE)),"")</f>
        <v>9.5024999999999998E-2</v>
      </c>
      <c r="P205" s="22">
        <f t="shared" si="16"/>
        <v>158.03</v>
      </c>
    </row>
    <row r="206" spans="1:16" ht="16.5" thickBot="1">
      <c r="A206" s="36" t="s">
        <v>401</v>
      </c>
      <c r="B206" s="33" t="s">
        <v>441</v>
      </c>
      <c r="C206" s="77" t="s">
        <v>442</v>
      </c>
      <c r="D206" s="37"/>
      <c r="E206" s="37"/>
      <c r="F206" s="39">
        <v>1663.04</v>
      </c>
      <c r="G206" s="443" t="s">
        <v>11189</v>
      </c>
      <c r="H206" s="22">
        <f t="shared" si="13"/>
        <v>447.17</v>
      </c>
      <c r="I206" s="22">
        <f t="shared" si="13"/>
        <v>230.1</v>
      </c>
      <c r="J206" s="22">
        <f t="shared" si="13"/>
        <v>158.03</v>
      </c>
      <c r="K206" s="444">
        <f>IF(ISNUMBER(F206),IF(G206="",VLOOKUP($A206,'Loc Coefficients Config'!$A:$G,7,FALSE),VLOOKUP(G206,'Loc Coefficients Location'!A:D,4,FALSE)),"")</f>
        <v>0.26888600000000001</v>
      </c>
      <c r="L206" s="22">
        <f t="shared" si="14"/>
        <v>447.17</v>
      </c>
      <c r="M206" s="444">
        <f>IF(ISNUMBER(F206),IF(G206="",VLOOKUP($A206,'Loc Coefficients Config'!$A:$H,8,FALSE),VLOOKUP(G206,'Loc Coefficients Location'!A:E,5,FALSE)),"")</f>
        <v>0.13836100000000001</v>
      </c>
      <c r="N206" s="22">
        <f t="shared" si="15"/>
        <v>230.1</v>
      </c>
      <c r="O206" s="444">
        <f>IF(ISNUMBER(F206),IF(G206="",VLOOKUP($A206,'Loc Coefficients Config'!$A:$I,9,FALSE),VLOOKUP(G206,'Loc Coefficients Location'!A:F,6,FALSE)),"")</f>
        <v>9.5024999999999998E-2</v>
      </c>
      <c r="P206" s="22">
        <f t="shared" si="16"/>
        <v>158.03</v>
      </c>
    </row>
    <row r="207" spans="1:16" ht="16.5" thickBot="1">
      <c r="A207" s="36" t="s">
        <v>405</v>
      </c>
      <c r="B207" s="33" t="s">
        <v>443</v>
      </c>
      <c r="C207" s="77" t="s">
        <v>444</v>
      </c>
      <c r="D207" s="37"/>
      <c r="E207" s="37"/>
      <c r="F207" s="39">
        <v>290.23</v>
      </c>
      <c r="G207" s="443" t="s">
        <v>11189</v>
      </c>
      <c r="H207" s="22">
        <f t="shared" si="13"/>
        <v>78.040000000000006</v>
      </c>
      <c r="I207" s="22">
        <f t="shared" si="13"/>
        <v>40.159999999999997</v>
      </c>
      <c r="J207" s="22">
        <f t="shared" si="13"/>
        <v>27.58</v>
      </c>
      <c r="K207" s="444">
        <f>IF(ISNUMBER(F207),IF(G207="",VLOOKUP($A207,'Loc Coefficients Config'!$A:$G,7,FALSE),VLOOKUP(G207,'Loc Coefficients Location'!A:D,4,FALSE)),"")</f>
        <v>0.26888600000000001</v>
      </c>
      <c r="L207" s="22">
        <f t="shared" si="14"/>
        <v>78.040000000000006</v>
      </c>
      <c r="M207" s="444">
        <f>IF(ISNUMBER(F207),IF(G207="",VLOOKUP($A207,'Loc Coefficients Config'!$A:$H,8,FALSE),VLOOKUP(G207,'Loc Coefficients Location'!A:E,5,FALSE)),"")</f>
        <v>0.13836100000000001</v>
      </c>
      <c r="N207" s="22">
        <f t="shared" si="15"/>
        <v>40.159999999999997</v>
      </c>
      <c r="O207" s="444">
        <f>IF(ISNUMBER(F207),IF(G207="",VLOOKUP($A207,'Loc Coefficients Config'!$A:$I,9,FALSE),VLOOKUP(G207,'Loc Coefficients Location'!A:F,6,FALSE)),"")</f>
        <v>9.5024999999999998E-2</v>
      </c>
      <c r="P207" s="22">
        <f t="shared" si="16"/>
        <v>27.58</v>
      </c>
    </row>
    <row r="208" spans="1:16" ht="16.5" thickBot="1">
      <c r="A208" s="36" t="s">
        <v>408</v>
      </c>
      <c r="B208" s="33" t="s">
        <v>445</v>
      </c>
      <c r="C208" s="77" t="s">
        <v>446</v>
      </c>
      <c r="D208" s="37"/>
      <c r="E208" s="37"/>
      <c r="F208" s="39">
        <v>326.17999999999995</v>
      </c>
      <c r="G208" s="443" t="s">
        <v>11189</v>
      </c>
      <c r="H208" s="22">
        <f t="shared" si="13"/>
        <v>87.71</v>
      </c>
      <c r="I208" s="22">
        <f t="shared" si="13"/>
        <v>45.13</v>
      </c>
      <c r="J208" s="22">
        <f t="shared" si="13"/>
        <v>31</v>
      </c>
      <c r="K208" s="444">
        <f>IF(ISNUMBER(F208),IF(G208="",VLOOKUP($A208,'Loc Coefficients Config'!$A:$G,7,FALSE),VLOOKUP(G208,'Loc Coefficients Location'!A:D,4,FALSE)),"")</f>
        <v>0.26888600000000001</v>
      </c>
      <c r="L208" s="22">
        <f t="shared" si="14"/>
        <v>87.71</v>
      </c>
      <c r="M208" s="444">
        <f>IF(ISNUMBER(F208),IF(G208="",VLOOKUP($A208,'Loc Coefficients Config'!$A:$H,8,FALSE),VLOOKUP(G208,'Loc Coefficients Location'!A:E,5,FALSE)),"")</f>
        <v>0.13836100000000001</v>
      </c>
      <c r="N208" s="22">
        <f t="shared" si="15"/>
        <v>45.13</v>
      </c>
      <c r="O208" s="444">
        <f>IF(ISNUMBER(F208),IF(G208="",VLOOKUP($A208,'Loc Coefficients Config'!$A:$I,9,FALSE),VLOOKUP(G208,'Loc Coefficients Location'!A:F,6,FALSE)),"")</f>
        <v>9.5024999999999998E-2</v>
      </c>
      <c r="P208" s="22">
        <f t="shared" si="16"/>
        <v>31</v>
      </c>
    </row>
    <row r="209" spans="1:16" ht="16.5" thickBot="1">
      <c r="A209" s="36" t="s">
        <v>292</v>
      </c>
      <c r="B209" s="33" t="s">
        <v>447</v>
      </c>
      <c r="C209" s="77" t="s">
        <v>448</v>
      </c>
      <c r="D209" s="37"/>
      <c r="E209" s="37"/>
      <c r="F209" s="39">
        <v>1285.49</v>
      </c>
      <c r="G209" s="443" t="s">
        <v>11189</v>
      </c>
      <c r="H209" s="22">
        <f t="shared" si="13"/>
        <v>345.65</v>
      </c>
      <c r="I209" s="22">
        <f t="shared" si="13"/>
        <v>177.86</v>
      </c>
      <c r="J209" s="22">
        <f t="shared" si="13"/>
        <v>122.15</v>
      </c>
      <c r="K209" s="444">
        <f>IF(ISNUMBER(F209),IF(G209="",VLOOKUP($A209,'Loc Coefficients Config'!$A:$G,7,FALSE),VLOOKUP(G209,'Loc Coefficients Location'!A:D,4,FALSE)),"")</f>
        <v>0.26888600000000001</v>
      </c>
      <c r="L209" s="22">
        <f t="shared" si="14"/>
        <v>345.65</v>
      </c>
      <c r="M209" s="444">
        <f>IF(ISNUMBER(F209),IF(G209="",VLOOKUP($A209,'Loc Coefficients Config'!$A:$H,8,FALSE),VLOOKUP(G209,'Loc Coefficients Location'!A:E,5,FALSE)),"")</f>
        <v>0.13836100000000001</v>
      </c>
      <c r="N209" s="22">
        <f t="shared" si="15"/>
        <v>177.86</v>
      </c>
      <c r="O209" s="444">
        <f>IF(ISNUMBER(F209),IF(G209="",VLOOKUP($A209,'Loc Coefficients Config'!$A:$I,9,FALSE),VLOOKUP(G209,'Loc Coefficients Location'!A:F,6,FALSE)),"")</f>
        <v>9.5024999999999998E-2</v>
      </c>
      <c r="P209" s="22">
        <f t="shared" si="16"/>
        <v>122.15</v>
      </c>
    </row>
    <row r="210" spans="1:16" ht="16.5" thickBot="1">
      <c r="A210" s="36" t="s">
        <v>295</v>
      </c>
      <c r="B210" s="33" t="s">
        <v>449</v>
      </c>
      <c r="C210" s="77" t="s">
        <v>450</v>
      </c>
      <c r="D210" s="37"/>
      <c r="E210" s="37"/>
      <c r="F210" s="39">
        <v>1355.1499999999999</v>
      </c>
      <c r="G210" s="443" t="s">
        <v>11189</v>
      </c>
      <c r="H210" s="22">
        <f t="shared" si="13"/>
        <v>364.38</v>
      </c>
      <c r="I210" s="22">
        <f t="shared" si="13"/>
        <v>187.5</v>
      </c>
      <c r="J210" s="22">
        <f t="shared" si="13"/>
        <v>128.77000000000001</v>
      </c>
      <c r="K210" s="444">
        <f>IF(ISNUMBER(F210),IF(G210="",VLOOKUP($A210,'Loc Coefficients Config'!$A:$G,7,FALSE),VLOOKUP(G210,'Loc Coefficients Location'!A:D,4,FALSE)),"")</f>
        <v>0.26888600000000001</v>
      </c>
      <c r="L210" s="22">
        <f t="shared" si="14"/>
        <v>364.38</v>
      </c>
      <c r="M210" s="444">
        <f>IF(ISNUMBER(F210),IF(G210="",VLOOKUP($A210,'Loc Coefficients Config'!$A:$H,8,FALSE),VLOOKUP(G210,'Loc Coefficients Location'!A:E,5,FALSE)),"")</f>
        <v>0.13836100000000001</v>
      </c>
      <c r="N210" s="22">
        <f t="shared" si="15"/>
        <v>187.5</v>
      </c>
      <c r="O210" s="444">
        <f>IF(ISNUMBER(F210),IF(G210="",VLOOKUP($A210,'Loc Coefficients Config'!$A:$I,9,FALSE),VLOOKUP(G210,'Loc Coefficients Location'!A:F,6,FALSE)),"")</f>
        <v>9.5024999999999998E-2</v>
      </c>
      <c r="P210" s="22">
        <f t="shared" si="16"/>
        <v>128.77000000000001</v>
      </c>
    </row>
    <row r="211" spans="1:16" ht="16.5" thickBot="1">
      <c r="A211" s="36" t="s">
        <v>415</v>
      </c>
      <c r="B211" s="33" t="s">
        <v>451</v>
      </c>
      <c r="C211" s="77" t="s">
        <v>452</v>
      </c>
      <c r="D211" s="37"/>
      <c r="E211" s="37"/>
      <c r="F211" s="39">
        <v>409.6</v>
      </c>
      <c r="G211" s="443" t="s">
        <v>11189</v>
      </c>
      <c r="H211" s="22">
        <f t="shared" si="13"/>
        <v>110.14</v>
      </c>
      <c r="I211" s="22">
        <f t="shared" si="13"/>
        <v>56.67</v>
      </c>
      <c r="J211" s="22">
        <f t="shared" si="13"/>
        <v>38.92</v>
      </c>
      <c r="K211" s="444">
        <f>IF(ISNUMBER(F211),IF(G211="",VLOOKUP($A211,'Loc Coefficients Config'!$A:$G,7,FALSE),VLOOKUP(G211,'Loc Coefficients Location'!A:D,4,FALSE)),"")</f>
        <v>0.26888600000000001</v>
      </c>
      <c r="L211" s="22">
        <f t="shared" si="14"/>
        <v>110.14</v>
      </c>
      <c r="M211" s="444">
        <f>IF(ISNUMBER(F211),IF(G211="",VLOOKUP($A211,'Loc Coefficients Config'!$A:$H,8,FALSE),VLOOKUP(G211,'Loc Coefficients Location'!A:E,5,FALSE)),"")</f>
        <v>0.13836100000000001</v>
      </c>
      <c r="N211" s="22">
        <f t="shared" si="15"/>
        <v>56.67</v>
      </c>
      <c r="O211" s="444">
        <f>IF(ISNUMBER(F211),IF(G211="",VLOOKUP($A211,'Loc Coefficients Config'!$A:$I,9,FALSE),VLOOKUP(G211,'Loc Coefficients Location'!A:F,6,FALSE)),"")</f>
        <v>9.5024999999999998E-2</v>
      </c>
      <c r="P211" s="22">
        <f t="shared" si="16"/>
        <v>38.92</v>
      </c>
    </row>
    <row r="212" spans="1:16" ht="16.5" thickBot="1">
      <c r="A212" s="36" t="s">
        <v>418</v>
      </c>
      <c r="B212" s="33" t="s">
        <v>453</v>
      </c>
      <c r="C212" s="77" t="s">
        <v>454</v>
      </c>
      <c r="D212" s="37"/>
      <c r="E212" s="37"/>
      <c r="F212" s="39">
        <v>452.24</v>
      </c>
      <c r="G212" s="443" t="s">
        <v>11189</v>
      </c>
      <c r="H212" s="22">
        <f t="shared" si="13"/>
        <v>121.6</v>
      </c>
      <c r="I212" s="22">
        <f t="shared" si="13"/>
        <v>62.57</v>
      </c>
      <c r="J212" s="22">
        <f t="shared" si="13"/>
        <v>42.97</v>
      </c>
      <c r="K212" s="444">
        <f>IF(ISNUMBER(F212),IF(G212="",VLOOKUP($A212,'Loc Coefficients Config'!$A:$G,7,FALSE),VLOOKUP(G212,'Loc Coefficients Location'!A:D,4,FALSE)),"")</f>
        <v>0.26888600000000001</v>
      </c>
      <c r="L212" s="22">
        <f t="shared" si="14"/>
        <v>121.6</v>
      </c>
      <c r="M212" s="444">
        <f>IF(ISNUMBER(F212),IF(G212="",VLOOKUP($A212,'Loc Coefficients Config'!$A:$H,8,FALSE),VLOOKUP(G212,'Loc Coefficients Location'!A:E,5,FALSE)),"")</f>
        <v>0.13836100000000001</v>
      </c>
      <c r="N212" s="22">
        <f t="shared" si="15"/>
        <v>62.57</v>
      </c>
      <c r="O212" s="444">
        <f>IF(ISNUMBER(F212),IF(G212="",VLOOKUP($A212,'Loc Coefficients Config'!$A:$I,9,FALSE),VLOOKUP(G212,'Loc Coefficients Location'!A:F,6,FALSE)),"")</f>
        <v>9.5024999999999998E-2</v>
      </c>
      <c r="P212" s="22">
        <f t="shared" si="16"/>
        <v>42.97</v>
      </c>
    </row>
    <row r="213" spans="1:16" ht="16.5" thickBot="1">
      <c r="A213" s="36" t="s">
        <v>304</v>
      </c>
      <c r="B213" s="33" t="s">
        <v>455</v>
      </c>
      <c r="C213" s="77" t="s">
        <v>456</v>
      </c>
      <c r="D213" s="37"/>
      <c r="E213" s="37"/>
      <c r="F213" s="39">
        <v>1642.61</v>
      </c>
      <c r="G213" s="443" t="s">
        <v>11189</v>
      </c>
      <c r="H213" s="22">
        <f t="shared" si="13"/>
        <v>441.68</v>
      </c>
      <c r="I213" s="22">
        <f t="shared" si="13"/>
        <v>227.27</v>
      </c>
      <c r="J213" s="22">
        <f t="shared" si="13"/>
        <v>156.09</v>
      </c>
      <c r="K213" s="444">
        <f>IF(ISNUMBER(F213),IF(G213="",VLOOKUP($A213,'Loc Coefficients Config'!$A:$G,7,FALSE),VLOOKUP(G213,'Loc Coefficients Location'!A:D,4,FALSE)),"")</f>
        <v>0.26888600000000001</v>
      </c>
      <c r="L213" s="22">
        <f t="shared" si="14"/>
        <v>441.67</v>
      </c>
      <c r="M213" s="444">
        <f>IF(ISNUMBER(F213),IF(G213="",VLOOKUP($A213,'Loc Coefficients Config'!$A:$H,8,FALSE),VLOOKUP(G213,'Loc Coefficients Location'!A:E,5,FALSE)),"")</f>
        <v>0.13836100000000001</v>
      </c>
      <c r="N213" s="22">
        <f t="shared" si="15"/>
        <v>227.27</v>
      </c>
      <c r="O213" s="444">
        <f>IF(ISNUMBER(F213),IF(G213="",VLOOKUP($A213,'Loc Coefficients Config'!$A:$I,9,FALSE),VLOOKUP(G213,'Loc Coefficients Location'!A:F,6,FALSE)),"")</f>
        <v>9.5024999999999998E-2</v>
      </c>
      <c r="P213" s="22">
        <f t="shared" si="16"/>
        <v>156.09</v>
      </c>
    </row>
    <row r="214" spans="1:16" ht="16.5" thickBot="1">
      <c r="A214" s="41" t="s">
        <v>307</v>
      </c>
      <c r="B214" s="42" t="s">
        <v>457</v>
      </c>
      <c r="C214" s="105" t="s">
        <v>458</v>
      </c>
      <c r="D214" s="52"/>
      <c r="E214" s="52"/>
      <c r="F214" s="53">
        <v>1725.05</v>
      </c>
      <c r="G214" s="443" t="s">
        <v>11189</v>
      </c>
      <c r="H214" s="22">
        <f t="shared" si="13"/>
        <v>463.84</v>
      </c>
      <c r="I214" s="22">
        <f t="shared" si="13"/>
        <v>238.68</v>
      </c>
      <c r="J214" s="22">
        <f t="shared" si="13"/>
        <v>163.92</v>
      </c>
      <c r="K214" s="444">
        <f>IF(ISNUMBER(F214),IF(G214="",VLOOKUP($A214,'Loc Coefficients Config'!$A:$G,7,FALSE),VLOOKUP(G214,'Loc Coefficients Location'!A:D,4,FALSE)),"")</f>
        <v>0.26888600000000001</v>
      </c>
      <c r="L214" s="22">
        <f t="shared" si="14"/>
        <v>463.84</v>
      </c>
      <c r="M214" s="444">
        <f>IF(ISNUMBER(F214),IF(G214="",VLOOKUP($A214,'Loc Coefficients Config'!$A:$H,8,FALSE),VLOOKUP(G214,'Loc Coefficients Location'!A:E,5,FALSE)),"")</f>
        <v>0.13836100000000001</v>
      </c>
      <c r="N214" s="22">
        <f t="shared" si="15"/>
        <v>238.68</v>
      </c>
      <c r="O214" s="444">
        <f>IF(ISNUMBER(F214),IF(G214="",VLOOKUP($A214,'Loc Coefficients Config'!$A:$I,9,FALSE),VLOOKUP(G214,'Loc Coefficients Location'!A:F,6,FALSE)),"")</f>
        <v>9.5024999999999998E-2</v>
      </c>
      <c r="P214" s="22">
        <f t="shared" si="16"/>
        <v>163.92</v>
      </c>
    </row>
    <row r="215" spans="1:16">
      <c r="A215" s="27" t="s">
        <v>459</v>
      </c>
      <c r="B215" s="28" t="s">
        <v>79</v>
      </c>
      <c r="C215" s="102" t="s">
        <v>79</v>
      </c>
      <c r="D215" s="49"/>
      <c r="E215" s="49" t="s">
        <v>79</v>
      </c>
      <c r="F215" s="50" t="s">
        <v>79</v>
      </c>
      <c r="G215" s="443" t="s">
        <v>79</v>
      </c>
      <c r="H215" s="22" t="str">
        <f t="shared" si="13"/>
        <v/>
      </c>
      <c r="I215" s="22" t="str">
        <f t="shared" si="13"/>
        <v/>
      </c>
      <c r="J215" s="22" t="str">
        <f t="shared" si="13"/>
        <v/>
      </c>
      <c r="K215" s="444" t="str">
        <f>IF(ISNUMBER(F215),IF(G215="",VLOOKUP($A215,'Loc Coefficients Config'!$A:$G,7,FALSE),VLOOKUP(G215,'Loc Coefficients Location'!A:D,4,FALSE)),"")</f>
        <v/>
      </c>
      <c r="L215" s="22" t="str">
        <f t="shared" si="14"/>
        <v/>
      </c>
      <c r="M215" s="444" t="str">
        <f>IF(ISNUMBER(F215),IF(G215="",VLOOKUP($A215,'Loc Coefficients Config'!$A:$H,8,FALSE),VLOOKUP(G215,'Loc Coefficients Location'!A:E,5,FALSE)),"")</f>
        <v/>
      </c>
      <c r="N215" s="22" t="str">
        <f t="shared" si="15"/>
        <v/>
      </c>
      <c r="O215" s="444" t="str">
        <f>IF(ISNUMBER(F215),IF(G215="",VLOOKUP($A215,'Loc Coefficients Config'!$A:$I,9,FALSE),VLOOKUP(G215,'Loc Coefficients Location'!A:F,6,FALSE)),"")</f>
        <v/>
      </c>
      <c r="P215" s="22" t="str">
        <f t="shared" si="16"/>
        <v/>
      </c>
    </row>
    <row r="216" spans="1:16" ht="16.5" thickBot="1">
      <c r="A216" s="41" t="s">
        <v>385</v>
      </c>
      <c r="B216" s="42" t="s">
        <v>460</v>
      </c>
      <c r="C216" s="105" t="s">
        <v>461</v>
      </c>
      <c r="D216" s="52"/>
      <c r="E216" s="52"/>
      <c r="F216" s="53">
        <v>0</v>
      </c>
      <c r="G216" s="443" t="s">
        <v>11189</v>
      </c>
      <c r="H216" s="22">
        <f t="shared" si="13"/>
        <v>0</v>
      </c>
      <c r="I216" s="22">
        <f t="shared" si="13"/>
        <v>0</v>
      </c>
      <c r="J216" s="22">
        <f t="shared" si="13"/>
        <v>0</v>
      </c>
      <c r="K216" s="444">
        <f>IF(ISNUMBER(F216),IF(G216="",VLOOKUP($A216,'Loc Coefficients Config'!$A:$G,7,FALSE),VLOOKUP(G216,'Loc Coefficients Location'!A:D,4,FALSE)),"")</f>
        <v>0.26888600000000001</v>
      </c>
      <c r="L216" s="22">
        <f t="shared" si="14"/>
        <v>0</v>
      </c>
      <c r="M216" s="444">
        <f>IF(ISNUMBER(F216),IF(G216="",VLOOKUP($A216,'Loc Coefficients Config'!$A:$H,8,FALSE),VLOOKUP(G216,'Loc Coefficients Location'!A:E,5,FALSE)),"")</f>
        <v>0.13836100000000001</v>
      </c>
      <c r="N216" s="22">
        <f t="shared" si="15"/>
        <v>0</v>
      </c>
      <c r="O216" s="444">
        <f>IF(ISNUMBER(F216),IF(G216="",VLOOKUP($A216,'Loc Coefficients Config'!$A:$I,9,FALSE),VLOOKUP(G216,'Loc Coefficients Location'!A:F,6,FALSE)),"")</f>
        <v>9.5024999999999998E-2</v>
      </c>
      <c r="P216" s="22">
        <f t="shared" si="16"/>
        <v>0</v>
      </c>
    </row>
    <row r="217" spans="1:16" ht="16.5" thickBot="1">
      <c r="A217" s="70" t="s">
        <v>277</v>
      </c>
      <c r="B217" s="71" t="s">
        <v>460</v>
      </c>
      <c r="C217" s="230" t="s">
        <v>462</v>
      </c>
      <c r="D217" s="72"/>
      <c r="E217" s="72" t="s">
        <v>79</v>
      </c>
      <c r="F217" s="73">
        <v>119.93</v>
      </c>
      <c r="G217" s="443" t="s">
        <v>11189</v>
      </c>
      <c r="H217" s="22">
        <f t="shared" si="13"/>
        <v>32.25</v>
      </c>
      <c r="I217" s="22">
        <f t="shared" si="13"/>
        <v>16.59</v>
      </c>
      <c r="J217" s="22">
        <f t="shared" si="13"/>
        <v>11.4</v>
      </c>
      <c r="K217" s="444">
        <f>IF(ISNUMBER(F217),IF(G217="",VLOOKUP($A217,'Loc Coefficients Config'!$A:$G,7,FALSE),VLOOKUP(G217,'Loc Coefficients Location'!A:D,4,FALSE)),"")</f>
        <v>0.26888600000000001</v>
      </c>
      <c r="L217" s="22">
        <f t="shared" si="14"/>
        <v>32.25</v>
      </c>
      <c r="M217" s="444">
        <f>IF(ISNUMBER(F217),IF(G217="",VLOOKUP($A217,'Loc Coefficients Config'!$A:$H,8,FALSE),VLOOKUP(G217,'Loc Coefficients Location'!A:E,5,FALSE)),"")</f>
        <v>0.13836100000000001</v>
      </c>
      <c r="N217" s="22">
        <f t="shared" si="15"/>
        <v>16.59</v>
      </c>
      <c r="O217" s="444">
        <f>IF(ISNUMBER(F217),IF(G217="",VLOOKUP($A217,'Loc Coefficients Config'!$A:$I,9,FALSE),VLOOKUP(G217,'Loc Coefficients Location'!A:F,6,FALSE)),"")</f>
        <v>9.5024999999999998E-2</v>
      </c>
      <c r="P217" s="22">
        <f t="shared" si="16"/>
        <v>11.4</v>
      </c>
    </row>
    <row r="218" spans="1:16" ht="16.5" thickBot="1">
      <c r="A218" s="41"/>
      <c r="B218" s="42" t="s">
        <v>463</v>
      </c>
      <c r="C218" s="105" t="s">
        <v>464</v>
      </c>
      <c r="D218" s="52"/>
      <c r="E218" s="52"/>
      <c r="F218" s="53">
        <v>119.93</v>
      </c>
      <c r="G218" s="443" t="s">
        <v>11189</v>
      </c>
      <c r="H218" s="22">
        <f t="shared" si="13"/>
        <v>32.25</v>
      </c>
      <c r="I218" s="22">
        <f t="shared" si="13"/>
        <v>16.59</v>
      </c>
      <c r="J218" s="22">
        <f t="shared" si="13"/>
        <v>11.4</v>
      </c>
      <c r="K218" s="444">
        <f>IF(ISNUMBER(F218),IF(G218="",VLOOKUP($A218,'Loc Coefficients Config'!$A:$G,7,FALSE),VLOOKUP(G218,'Loc Coefficients Location'!A:D,4,FALSE)),"")</f>
        <v>0.26888600000000001</v>
      </c>
      <c r="L218" s="22">
        <f t="shared" si="14"/>
        <v>32.25</v>
      </c>
      <c r="M218" s="444">
        <f>IF(ISNUMBER(F218),IF(G218="",VLOOKUP($A218,'Loc Coefficients Config'!$A:$H,8,FALSE),VLOOKUP(G218,'Loc Coefficients Location'!A:E,5,FALSE)),"")</f>
        <v>0.13836100000000001</v>
      </c>
      <c r="N218" s="22">
        <f t="shared" si="15"/>
        <v>16.59</v>
      </c>
      <c r="O218" s="444">
        <f>IF(ISNUMBER(F218),IF(G218="",VLOOKUP($A218,'Loc Coefficients Config'!$A:$I,9,FALSE),VLOOKUP(G218,'Loc Coefficients Location'!A:F,6,FALSE)),"")</f>
        <v>9.5024999999999998E-2</v>
      </c>
      <c r="P218" s="22">
        <f t="shared" si="16"/>
        <v>11.4</v>
      </c>
    </row>
    <row r="219" spans="1:16" ht="16.5" thickBot="1">
      <c r="A219" s="81" t="s">
        <v>280</v>
      </c>
      <c r="B219" s="28" t="s">
        <v>460</v>
      </c>
      <c r="C219" s="102" t="s">
        <v>465</v>
      </c>
      <c r="D219" s="49"/>
      <c r="E219" s="49" t="s">
        <v>79</v>
      </c>
      <c r="F219" s="50">
        <v>88.15</v>
      </c>
      <c r="G219" s="443" t="s">
        <v>11189</v>
      </c>
      <c r="H219" s="22">
        <f t="shared" si="13"/>
        <v>23.7</v>
      </c>
      <c r="I219" s="22">
        <f t="shared" si="13"/>
        <v>12.2</v>
      </c>
      <c r="J219" s="22">
        <f t="shared" si="13"/>
        <v>8.3800000000000008</v>
      </c>
      <c r="K219" s="444">
        <f>IF(ISNUMBER(F219),IF(G219="",VLOOKUP($A219,'Loc Coefficients Config'!$A:$G,7,FALSE),VLOOKUP(G219,'Loc Coefficients Location'!A:D,4,FALSE)),"")</f>
        <v>0.26888600000000001</v>
      </c>
      <c r="L219" s="22">
        <f t="shared" si="14"/>
        <v>23.7</v>
      </c>
      <c r="M219" s="444">
        <f>IF(ISNUMBER(F219),IF(G219="",VLOOKUP($A219,'Loc Coefficients Config'!$A:$H,8,FALSE),VLOOKUP(G219,'Loc Coefficients Location'!A:E,5,FALSE)),"")</f>
        <v>0.13836100000000001</v>
      </c>
      <c r="N219" s="22">
        <f t="shared" si="15"/>
        <v>12.2</v>
      </c>
      <c r="O219" s="444">
        <f>IF(ISNUMBER(F219),IF(G219="",VLOOKUP($A219,'Loc Coefficients Config'!$A:$I,9,FALSE),VLOOKUP(G219,'Loc Coefficients Location'!A:F,6,FALSE)),"")</f>
        <v>9.5024999999999998E-2</v>
      </c>
      <c r="P219" s="22">
        <f t="shared" si="16"/>
        <v>8.3800000000000008</v>
      </c>
    </row>
    <row r="220" spans="1:16" ht="16.5" thickBot="1">
      <c r="A220" s="41"/>
      <c r="B220" s="42" t="s">
        <v>466</v>
      </c>
      <c r="C220" s="105" t="s">
        <v>467</v>
      </c>
      <c r="D220" s="52"/>
      <c r="E220" s="52"/>
      <c r="F220" s="53">
        <v>88.15</v>
      </c>
      <c r="G220" s="443" t="s">
        <v>11189</v>
      </c>
      <c r="H220" s="22">
        <f t="shared" si="13"/>
        <v>23.7</v>
      </c>
      <c r="I220" s="22">
        <f t="shared" si="13"/>
        <v>12.2</v>
      </c>
      <c r="J220" s="22">
        <f t="shared" si="13"/>
        <v>8.3800000000000008</v>
      </c>
      <c r="K220" s="444">
        <f>IF(ISNUMBER(F220),IF(G220="",VLOOKUP($A220,'Loc Coefficients Config'!$A:$G,7,FALSE),VLOOKUP(G220,'Loc Coefficients Location'!A:D,4,FALSE)),"")</f>
        <v>0.26888600000000001</v>
      </c>
      <c r="L220" s="22">
        <f t="shared" si="14"/>
        <v>23.7</v>
      </c>
      <c r="M220" s="444">
        <f>IF(ISNUMBER(F220),IF(G220="",VLOOKUP($A220,'Loc Coefficients Config'!$A:$H,8,FALSE),VLOOKUP(G220,'Loc Coefficients Location'!A:E,5,FALSE)),"")</f>
        <v>0.13836100000000001</v>
      </c>
      <c r="N220" s="22">
        <f t="shared" si="15"/>
        <v>12.2</v>
      </c>
      <c r="O220" s="444">
        <f>IF(ISNUMBER(F220),IF(G220="",VLOOKUP($A220,'Loc Coefficients Config'!$A:$I,9,FALSE),VLOOKUP(G220,'Loc Coefficients Location'!A:F,6,FALSE)),"")</f>
        <v>9.5024999999999998E-2</v>
      </c>
      <c r="P220" s="22">
        <f t="shared" si="16"/>
        <v>8.3800000000000008</v>
      </c>
    </row>
    <row r="221" spans="1:16" ht="16.5" thickBot="1">
      <c r="A221" s="81" t="s">
        <v>283</v>
      </c>
      <c r="B221" s="28" t="s">
        <v>460</v>
      </c>
      <c r="C221" s="102" t="s">
        <v>468</v>
      </c>
      <c r="D221" s="49"/>
      <c r="E221" s="49" t="s">
        <v>79</v>
      </c>
      <c r="F221" s="50">
        <v>134.28</v>
      </c>
      <c r="G221" s="443" t="s">
        <v>11189</v>
      </c>
      <c r="H221" s="22">
        <f t="shared" si="13"/>
        <v>36.11</v>
      </c>
      <c r="I221" s="22">
        <f t="shared" si="13"/>
        <v>18.579999999999998</v>
      </c>
      <c r="J221" s="22">
        <f t="shared" si="13"/>
        <v>12.76</v>
      </c>
      <c r="K221" s="444">
        <f>IF(ISNUMBER(F221),IF(G221="",VLOOKUP($A221,'Loc Coefficients Config'!$A:$G,7,FALSE),VLOOKUP(G221,'Loc Coefficients Location'!A:D,4,FALSE)),"")</f>
        <v>0.26888600000000001</v>
      </c>
      <c r="L221" s="22">
        <f t="shared" si="14"/>
        <v>36.11</v>
      </c>
      <c r="M221" s="444">
        <f>IF(ISNUMBER(F221),IF(G221="",VLOOKUP($A221,'Loc Coefficients Config'!$A:$H,8,FALSE),VLOOKUP(G221,'Loc Coefficients Location'!A:E,5,FALSE)),"")</f>
        <v>0.13836100000000001</v>
      </c>
      <c r="N221" s="22">
        <f t="shared" si="15"/>
        <v>18.579999999999998</v>
      </c>
      <c r="O221" s="444">
        <f>IF(ISNUMBER(F221),IF(G221="",VLOOKUP($A221,'Loc Coefficients Config'!$A:$I,9,FALSE),VLOOKUP(G221,'Loc Coefficients Location'!A:F,6,FALSE)),"")</f>
        <v>9.5024999999999998E-2</v>
      </c>
      <c r="P221" s="22">
        <f t="shared" si="16"/>
        <v>12.76</v>
      </c>
    </row>
    <row r="222" spans="1:16" ht="16.5" thickBot="1">
      <c r="A222" s="41"/>
      <c r="B222" s="42" t="s">
        <v>469</v>
      </c>
      <c r="C222" s="105" t="s">
        <v>470</v>
      </c>
      <c r="D222" s="52"/>
      <c r="E222" s="52"/>
      <c r="F222" s="53">
        <v>134.28</v>
      </c>
      <c r="G222" s="443" t="s">
        <v>11189</v>
      </c>
      <c r="H222" s="22">
        <f t="shared" si="13"/>
        <v>36.11</v>
      </c>
      <c r="I222" s="22">
        <f t="shared" si="13"/>
        <v>18.579999999999998</v>
      </c>
      <c r="J222" s="22">
        <f t="shared" si="13"/>
        <v>12.76</v>
      </c>
      <c r="K222" s="444">
        <f>IF(ISNUMBER(F222),IF(G222="",VLOOKUP($A222,'Loc Coefficients Config'!$A:$G,7,FALSE),VLOOKUP(G222,'Loc Coefficients Location'!A:D,4,FALSE)),"")</f>
        <v>0.26888600000000001</v>
      </c>
      <c r="L222" s="22">
        <f t="shared" si="14"/>
        <v>36.11</v>
      </c>
      <c r="M222" s="444">
        <f>IF(ISNUMBER(F222),IF(G222="",VLOOKUP($A222,'Loc Coefficients Config'!$A:$H,8,FALSE),VLOOKUP(G222,'Loc Coefficients Location'!A:E,5,FALSE)),"")</f>
        <v>0.13836100000000001</v>
      </c>
      <c r="N222" s="22">
        <f t="shared" si="15"/>
        <v>18.579999999999998</v>
      </c>
      <c r="O222" s="444">
        <f>IF(ISNUMBER(F222),IF(G222="",VLOOKUP($A222,'Loc Coefficients Config'!$A:$I,9,FALSE),VLOOKUP(G222,'Loc Coefficients Location'!A:F,6,FALSE)),"")</f>
        <v>9.5024999999999998E-2</v>
      </c>
      <c r="P222" s="22">
        <f t="shared" si="16"/>
        <v>12.76</v>
      </c>
    </row>
    <row r="223" spans="1:16" ht="16.5" thickBot="1">
      <c r="A223" s="81" t="s">
        <v>397</v>
      </c>
      <c r="B223" s="28" t="s">
        <v>460</v>
      </c>
      <c r="C223" s="102" t="s">
        <v>471</v>
      </c>
      <c r="D223" s="49"/>
      <c r="E223" s="49" t="s">
        <v>79</v>
      </c>
      <c r="F223" s="50">
        <v>217.3</v>
      </c>
      <c r="G223" s="443" t="s">
        <v>11189</v>
      </c>
      <c r="H223" s="22">
        <f t="shared" si="13"/>
        <v>58.43</v>
      </c>
      <c r="I223" s="22">
        <f t="shared" si="13"/>
        <v>30.07</v>
      </c>
      <c r="J223" s="22">
        <f t="shared" si="13"/>
        <v>20.65</v>
      </c>
      <c r="K223" s="444">
        <f>IF(ISNUMBER(F223),IF(G223="",VLOOKUP($A223,'Loc Coefficients Config'!$A:$G,7,FALSE),VLOOKUP(G223,'Loc Coefficients Location'!A:D,4,FALSE)),"")</f>
        <v>0.26888600000000001</v>
      </c>
      <c r="L223" s="22">
        <f t="shared" si="14"/>
        <v>58.43</v>
      </c>
      <c r="M223" s="444">
        <f>IF(ISNUMBER(F223),IF(G223="",VLOOKUP($A223,'Loc Coefficients Config'!$A:$H,8,FALSE),VLOOKUP(G223,'Loc Coefficients Location'!A:E,5,FALSE)),"")</f>
        <v>0.13836100000000001</v>
      </c>
      <c r="N223" s="22">
        <f t="shared" si="15"/>
        <v>30.07</v>
      </c>
      <c r="O223" s="444">
        <f>IF(ISNUMBER(F223),IF(G223="",VLOOKUP($A223,'Loc Coefficients Config'!$A:$I,9,FALSE),VLOOKUP(G223,'Loc Coefficients Location'!A:F,6,FALSE)),"")</f>
        <v>9.5024999999999998E-2</v>
      </c>
      <c r="P223" s="22">
        <f t="shared" si="16"/>
        <v>20.65</v>
      </c>
    </row>
    <row r="224" spans="1:16" ht="16.5" thickBot="1">
      <c r="A224" s="41"/>
      <c r="B224" s="42" t="s">
        <v>472</v>
      </c>
      <c r="C224" s="105" t="s">
        <v>473</v>
      </c>
      <c r="D224" s="52"/>
      <c r="E224" s="52"/>
      <c r="F224" s="53">
        <v>217.3</v>
      </c>
      <c r="G224" s="443" t="s">
        <v>11189</v>
      </c>
      <c r="H224" s="22">
        <f t="shared" si="13"/>
        <v>58.43</v>
      </c>
      <c r="I224" s="22">
        <f t="shared" si="13"/>
        <v>30.07</v>
      </c>
      <c r="J224" s="22">
        <f t="shared" si="13"/>
        <v>20.65</v>
      </c>
      <c r="K224" s="444">
        <f>IF(ISNUMBER(F224),IF(G224="",VLOOKUP($A224,'Loc Coefficients Config'!$A:$G,7,FALSE),VLOOKUP(G224,'Loc Coefficients Location'!A:D,4,FALSE)),"")</f>
        <v>0.26888600000000001</v>
      </c>
      <c r="L224" s="22">
        <f t="shared" si="14"/>
        <v>58.43</v>
      </c>
      <c r="M224" s="444">
        <f>IF(ISNUMBER(F224),IF(G224="",VLOOKUP($A224,'Loc Coefficients Config'!$A:$H,8,FALSE),VLOOKUP(G224,'Loc Coefficients Location'!A:E,5,FALSE)),"")</f>
        <v>0.13836100000000001</v>
      </c>
      <c r="N224" s="22">
        <f t="shared" si="15"/>
        <v>30.07</v>
      </c>
      <c r="O224" s="444">
        <f>IF(ISNUMBER(F224),IF(G224="",VLOOKUP($A224,'Loc Coefficients Config'!$A:$I,9,FALSE),VLOOKUP(G224,'Loc Coefficients Location'!A:F,6,FALSE)),"")</f>
        <v>9.5024999999999998E-2</v>
      </c>
      <c r="P224" s="22">
        <f t="shared" si="16"/>
        <v>20.65</v>
      </c>
    </row>
    <row r="225" spans="1:16" ht="16.5" thickBot="1">
      <c r="A225" s="81" t="s">
        <v>401</v>
      </c>
      <c r="B225" s="28" t="s">
        <v>460</v>
      </c>
      <c r="C225" s="102" t="s">
        <v>474</v>
      </c>
      <c r="D225" s="49"/>
      <c r="E225" s="49" t="s">
        <v>79</v>
      </c>
      <c r="F225" s="50">
        <v>238.82999999999998</v>
      </c>
      <c r="G225" s="443" t="s">
        <v>11189</v>
      </c>
      <c r="H225" s="22">
        <f t="shared" si="13"/>
        <v>64.22</v>
      </c>
      <c r="I225" s="22">
        <f t="shared" si="13"/>
        <v>33.04</v>
      </c>
      <c r="J225" s="22">
        <f t="shared" si="13"/>
        <v>22.69</v>
      </c>
      <c r="K225" s="444">
        <f>IF(ISNUMBER(F225),IF(G225="",VLOOKUP($A225,'Loc Coefficients Config'!$A:$G,7,FALSE),VLOOKUP(G225,'Loc Coefficients Location'!A:D,4,FALSE)),"")</f>
        <v>0.26888600000000001</v>
      </c>
      <c r="L225" s="22">
        <f t="shared" si="14"/>
        <v>64.22</v>
      </c>
      <c r="M225" s="444">
        <f>IF(ISNUMBER(F225),IF(G225="",VLOOKUP($A225,'Loc Coefficients Config'!$A:$H,8,FALSE),VLOOKUP(G225,'Loc Coefficients Location'!A:E,5,FALSE)),"")</f>
        <v>0.13836100000000001</v>
      </c>
      <c r="N225" s="22">
        <f t="shared" si="15"/>
        <v>33.04</v>
      </c>
      <c r="O225" s="444">
        <f>IF(ISNUMBER(F225),IF(G225="",VLOOKUP($A225,'Loc Coefficients Config'!$A:$I,9,FALSE),VLOOKUP(G225,'Loc Coefficients Location'!A:F,6,FALSE)),"")</f>
        <v>9.5024999999999998E-2</v>
      </c>
      <c r="P225" s="22">
        <f t="shared" si="16"/>
        <v>22.69</v>
      </c>
    </row>
    <row r="226" spans="1:16" ht="16.5" thickBot="1">
      <c r="A226" s="41"/>
      <c r="B226" s="42" t="s">
        <v>475</v>
      </c>
      <c r="C226" s="105" t="s">
        <v>476</v>
      </c>
      <c r="D226" s="52"/>
      <c r="E226" s="52"/>
      <c r="F226" s="53">
        <v>238.82999999999998</v>
      </c>
      <c r="G226" s="443" t="s">
        <v>11189</v>
      </c>
      <c r="H226" s="22">
        <f t="shared" si="13"/>
        <v>64.22</v>
      </c>
      <c r="I226" s="22">
        <f t="shared" si="13"/>
        <v>33.04</v>
      </c>
      <c r="J226" s="22">
        <f t="shared" si="13"/>
        <v>22.69</v>
      </c>
      <c r="K226" s="444">
        <f>IF(ISNUMBER(F226),IF(G226="",VLOOKUP($A226,'Loc Coefficients Config'!$A:$G,7,FALSE),VLOOKUP(G226,'Loc Coefficients Location'!A:D,4,FALSE)),"")</f>
        <v>0.26888600000000001</v>
      </c>
      <c r="L226" s="22">
        <f t="shared" si="14"/>
        <v>64.22</v>
      </c>
      <c r="M226" s="444">
        <f>IF(ISNUMBER(F226),IF(G226="",VLOOKUP($A226,'Loc Coefficients Config'!$A:$H,8,FALSE),VLOOKUP(G226,'Loc Coefficients Location'!A:E,5,FALSE)),"")</f>
        <v>0.13836100000000001</v>
      </c>
      <c r="N226" s="22">
        <f t="shared" si="15"/>
        <v>33.04</v>
      </c>
      <c r="O226" s="444">
        <f>IF(ISNUMBER(F226),IF(G226="",VLOOKUP($A226,'Loc Coefficients Config'!$A:$I,9,FALSE),VLOOKUP(G226,'Loc Coefficients Location'!A:F,6,FALSE)),"")</f>
        <v>9.5024999999999998E-2</v>
      </c>
      <c r="P226" s="22">
        <f t="shared" si="16"/>
        <v>22.69</v>
      </c>
    </row>
    <row r="227" spans="1:16" ht="16.5" thickBot="1">
      <c r="A227" s="70" t="s">
        <v>405</v>
      </c>
      <c r="B227" s="71" t="s">
        <v>477</v>
      </c>
      <c r="C227" s="230" t="s">
        <v>478</v>
      </c>
      <c r="D227" s="72"/>
      <c r="E227" s="72"/>
      <c r="F227" s="73">
        <v>32</v>
      </c>
      <c r="G227" s="443" t="s">
        <v>11189</v>
      </c>
      <c r="H227" s="22">
        <f t="shared" si="13"/>
        <v>8.6</v>
      </c>
      <c r="I227" s="22">
        <f t="shared" si="13"/>
        <v>4.43</v>
      </c>
      <c r="J227" s="22">
        <f t="shared" si="13"/>
        <v>3.04</v>
      </c>
      <c r="K227" s="444">
        <f>IF(ISNUMBER(F227),IF(G227="",VLOOKUP($A227,'Loc Coefficients Config'!$A:$G,7,FALSE),VLOOKUP(G227,'Loc Coefficients Location'!A:D,4,FALSE)),"")</f>
        <v>0.26888600000000001</v>
      </c>
      <c r="L227" s="22">
        <f t="shared" si="14"/>
        <v>8.6</v>
      </c>
      <c r="M227" s="444">
        <f>IF(ISNUMBER(F227),IF(G227="",VLOOKUP($A227,'Loc Coefficients Config'!$A:$H,8,FALSE),VLOOKUP(G227,'Loc Coefficients Location'!A:E,5,FALSE)),"")</f>
        <v>0.13836100000000001</v>
      </c>
      <c r="N227" s="22">
        <f t="shared" si="15"/>
        <v>4.43</v>
      </c>
      <c r="O227" s="444">
        <f>IF(ISNUMBER(F227),IF(G227="",VLOOKUP($A227,'Loc Coefficients Config'!$A:$I,9,FALSE),VLOOKUP(G227,'Loc Coefficients Location'!A:F,6,FALSE)),"")</f>
        <v>9.5024999999999998E-2</v>
      </c>
      <c r="P227" s="22">
        <f t="shared" si="16"/>
        <v>3.04</v>
      </c>
    </row>
    <row r="228" spans="1:16" ht="16.5" thickBot="1">
      <c r="A228" s="36" t="s">
        <v>408</v>
      </c>
      <c r="B228" s="33" t="s">
        <v>479</v>
      </c>
      <c r="C228" s="77" t="s">
        <v>480</v>
      </c>
      <c r="D228" s="37"/>
      <c r="E228" s="37"/>
      <c r="F228" s="39">
        <v>94.22999999999999</v>
      </c>
      <c r="G228" s="443" t="s">
        <v>11189</v>
      </c>
      <c r="H228" s="22">
        <f t="shared" si="13"/>
        <v>25.34</v>
      </c>
      <c r="I228" s="22">
        <f t="shared" si="13"/>
        <v>13.04</v>
      </c>
      <c r="J228" s="22">
        <f t="shared" si="13"/>
        <v>8.9499999999999993</v>
      </c>
      <c r="K228" s="444">
        <f>IF(ISNUMBER(F228),IF(G228="",VLOOKUP($A228,'Loc Coefficients Config'!$A:$G,7,FALSE),VLOOKUP(G228,'Loc Coefficients Location'!A:D,4,FALSE)),"")</f>
        <v>0.26888600000000001</v>
      </c>
      <c r="L228" s="22">
        <f t="shared" si="14"/>
        <v>25.34</v>
      </c>
      <c r="M228" s="444">
        <f>IF(ISNUMBER(F228),IF(G228="",VLOOKUP($A228,'Loc Coefficients Config'!$A:$H,8,FALSE),VLOOKUP(G228,'Loc Coefficients Location'!A:E,5,FALSE)),"")</f>
        <v>0.13836100000000001</v>
      </c>
      <c r="N228" s="22">
        <f t="shared" si="15"/>
        <v>13.04</v>
      </c>
      <c r="O228" s="444">
        <f>IF(ISNUMBER(F228),IF(G228="",VLOOKUP($A228,'Loc Coefficients Config'!$A:$I,9,FALSE),VLOOKUP(G228,'Loc Coefficients Location'!A:F,6,FALSE)),"")</f>
        <v>9.5024999999999998E-2</v>
      </c>
      <c r="P228" s="22">
        <f t="shared" si="16"/>
        <v>8.9499999999999993</v>
      </c>
    </row>
    <row r="229" spans="1:16" ht="16.5" thickBot="1">
      <c r="A229" s="36" t="s">
        <v>292</v>
      </c>
      <c r="B229" s="33" t="s">
        <v>481</v>
      </c>
      <c r="C229" s="77" t="s">
        <v>482</v>
      </c>
      <c r="D229" s="37"/>
      <c r="E229" s="37"/>
      <c r="F229" s="39">
        <v>148.36000000000001</v>
      </c>
      <c r="G229" s="443" t="s">
        <v>11189</v>
      </c>
      <c r="H229" s="22">
        <f t="shared" si="13"/>
        <v>39.89</v>
      </c>
      <c r="I229" s="22">
        <f t="shared" si="13"/>
        <v>20.53</v>
      </c>
      <c r="J229" s="22">
        <f t="shared" si="13"/>
        <v>14.1</v>
      </c>
      <c r="K229" s="444">
        <f>IF(ISNUMBER(F229),IF(G229="",VLOOKUP($A229,'Loc Coefficients Config'!$A:$G,7,FALSE),VLOOKUP(G229,'Loc Coefficients Location'!A:D,4,FALSE)),"")</f>
        <v>0.26888600000000001</v>
      </c>
      <c r="L229" s="22">
        <f t="shared" si="14"/>
        <v>39.89</v>
      </c>
      <c r="M229" s="444">
        <f>IF(ISNUMBER(F229),IF(G229="",VLOOKUP($A229,'Loc Coefficients Config'!$A:$H,8,FALSE),VLOOKUP(G229,'Loc Coefficients Location'!A:E,5,FALSE)),"")</f>
        <v>0.13836100000000001</v>
      </c>
      <c r="N229" s="22">
        <f t="shared" si="15"/>
        <v>20.53</v>
      </c>
      <c r="O229" s="444">
        <f>IF(ISNUMBER(F229),IF(G229="",VLOOKUP($A229,'Loc Coefficients Config'!$A:$I,9,FALSE),VLOOKUP(G229,'Loc Coefficients Location'!A:F,6,FALSE)),"")</f>
        <v>9.5024999999999998E-2</v>
      </c>
      <c r="P229" s="22">
        <f t="shared" si="16"/>
        <v>14.1</v>
      </c>
    </row>
    <row r="230" spans="1:16" ht="16.5" thickBot="1">
      <c r="A230" s="62" t="s">
        <v>295</v>
      </c>
      <c r="B230" s="63" t="s">
        <v>483</v>
      </c>
      <c r="C230" s="232" t="s">
        <v>484</v>
      </c>
      <c r="D230" s="64"/>
      <c r="E230" s="64"/>
      <c r="F230" s="66">
        <v>209.25</v>
      </c>
      <c r="G230" s="443" t="s">
        <v>11189</v>
      </c>
      <c r="H230" s="22">
        <f t="shared" si="13"/>
        <v>56.26</v>
      </c>
      <c r="I230" s="22">
        <f t="shared" si="13"/>
        <v>28.95</v>
      </c>
      <c r="J230" s="22">
        <f t="shared" si="13"/>
        <v>19.88</v>
      </c>
      <c r="K230" s="444">
        <f>IF(ISNUMBER(F230),IF(G230="",VLOOKUP($A230,'Loc Coefficients Config'!$A:$G,7,FALSE),VLOOKUP(G230,'Loc Coefficients Location'!A:D,4,FALSE)),"")</f>
        <v>0.26888600000000001</v>
      </c>
      <c r="L230" s="22">
        <f t="shared" si="14"/>
        <v>56.26</v>
      </c>
      <c r="M230" s="444">
        <f>IF(ISNUMBER(F230),IF(G230="",VLOOKUP($A230,'Loc Coefficients Config'!$A:$H,8,FALSE),VLOOKUP(G230,'Loc Coefficients Location'!A:E,5,FALSE)),"")</f>
        <v>0.13836100000000001</v>
      </c>
      <c r="N230" s="22">
        <f t="shared" si="15"/>
        <v>28.95</v>
      </c>
      <c r="O230" s="444">
        <f>IF(ISNUMBER(F230),IF(G230="",VLOOKUP($A230,'Loc Coefficients Config'!$A:$I,9,FALSE),VLOOKUP(G230,'Loc Coefficients Location'!A:F,6,FALSE)),"")</f>
        <v>9.5024999999999998E-2</v>
      </c>
      <c r="P230" s="22">
        <f t="shared" si="16"/>
        <v>19.88</v>
      </c>
    </row>
    <row r="231" spans="1:16" ht="16.5" thickBot="1">
      <c r="A231" s="81" t="s">
        <v>415</v>
      </c>
      <c r="B231" s="28" t="s">
        <v>485</v>
      </c>
      <c r="C231" s="102" t="s">
        <v>486</v>
      </c>
      <c r="D231" s="49"/>
      <c r="E231" s="49"/>
      <c r="F231" s="50">
        <v>54</v>
      </c>
      <c r="G231" s="443" t="s">
        <v>11189</v>
      </c>
      <c r="H231" s="22">
        <f t="shared" si="13"/>
        <v>14.52</v>
      </c>
      <c r="I231" s="22">
        <f t="shared" si="13"/>
        <v>7.47</v>
      </c>
      <c r="J231" s="22">
        <f t="shared" si="13"/>
        <v>5.13</v>
      </c>
      <c r="K231" s="444">
        <f>IF(ISNUMBER(F231),IF(G231="",VLOOKUP($A231,'Loc Coefficients Config'!$A:$G,7,FALSE),VLOOKUP(G231,'Loc Coefficients Location'!A:D,4,FALSE)),"")</f>
        <v>0.26888600000000001</v>
      </c>
      <c r="L231" s="22">
        <f t="shared" si="14"/>
        <v>14.52</v>
      </c>
      <c r="M231" s="444">
        <f>IF(ISNUMBER(F231),IF(G231="",VLOOKUP($A231,'Loc Coefficients Config'!$A:$H,8,FALSE),VLOOKUP(G231,'Loc Coefficients Location'!A:E,5,FALSE)),"")</f>
        <v>0.13836100000000001</v>
      </c>
      <c r="N231" s="22">
        <f t="shared" si="15"/>
        <v>7.47</v>
      </c>
      <c r="O231" s="444">
        <f>IF(ISNUMBER(F231),IF(G231="",VLOOKUP($A231,'Loc Coefficients Config'!$A:$I,9,FALSE),VLOOKUP(G231,'Loc Coefficients Location'!A:F,6,FALSE)),"")</f>
        <v>9.5024999999999998E-2</v>
      </c>
      <c r="P231" s="22">
        <f t="shared" si="16"/>
        <v>5.13</v>
      </c>
    </row>
    <row r="232" spans="1:16" ht="16.5" thickBot="1">
      <c r="A232" s="36" t="s">
        <v>418</v>
      </c>
      <c r="B232" s="33" t="s">
        <v>487</v>
      </c>
      <c r="C232" s="77" t="s">
        <v>488</v>
      </c>
      <c r="D232" s="37"/>
      <c r="E232" s="37"/>
      <c r="F232" s="39">
        <v>238.69</v>
      </c>
      <c r="G232" s="443" t="s">
        <v>11189</v>
      </c>
      <c r="H232" s="22">
        <f t="shared" si="13"/>
        <v>64.180000000000007</v>
      </c>
      <c r="I232" s="22">
        <f t="shared" si="13"/>
        <v>33.03</v>
      </c>
      <c r="J232" s="22">
        <f t="shared" si="13"/>
        <v>22.68</v>
      </c>
      <c r="K232" s="444">
        <f>IF(ISNUMBER(F232),IF(G232="",VLOOKUP($A232,'Loc Coefficients Config'!$A:$G,7,FALSE),VLOOKUP(G232,'Loc Coefficients Location'!A:D,4,FALSE)),"")</f>
        <v>0.26888600000000001</v>
      </c>
      <c r="L232" s="22">
        <f t="shared" si="14"/>
        <v>64.180000000000007</v>
      </c>
      <c r="M232" s="444">
        <f>IF(ISNUMBER(F232),IF(G232="",VLOOKUP($A232,'Loc Coefficients Config'!$A:$H,8,FALSE),VLOOKUP(G232,'Loc Coefficients Location'!A:E,5,FALSE)),"")</f>
        <v>0.13836100000000001</v>
      </c>
      <c r="N232" s="22">
        <f t="shared" si="15"/>
        <v>33.03</v>
      </c>
      <c r="O232" s="444">
        <f>IF(ISNUMBER(F232),IF(G232="",VLOOKUP($A232,'Loc Coefficients Config'!$A:$I,9,FALSE),VLOOKUP(G232,'Loc Coefficients Location'!A:F,6,FALSE)),"")</f>
        <v>9.5024999999999998E-2</v>
      </c>
      <c r="P232" s="22">
        <f t="shared" si="16"/>
        <v>22.68</v>
      </c>
    </row>
    <row r="233" spans="1:16" ht="16.5" thickBot="1">
      <c r="A233" s="36" t="s">
        <v>304</v>
      </c>
      <c r="B233" s="33" t="s">
        <v>489</v>
      </c>
      <c r="C233" s="77" t="s">
        <v>490</v>
      </c>
      <c r="D233" s="37"/>
      <c r="E233" s="37"/>
      <c r="F233" s="39">
        <v>189.75</v>
      </c>
      <c r="G233" s="443" t="s">
        <v>11189</v>
      </c>
      <c r="H233" s="22">
        <f t="shared" si="13"/>
        <v>51.02</v>
      </c>
      <c r="I233" s="22">
        <f t="shared" si="13"/>
        <v>26.25</v>
      </c>
      <c r="J233" s="22">
        <f t="shared" si="13"/>
        <v>18.03</v>
      </c>
      <c r="K233" s="444">
        <f>IF(ISNUMBER(F233),IF(G233="",VLOOKUP($A233,'Loc Coefficients Config'!$A:$G,7,FALSE),VLOOKUP(G233,'Loc Coefficients Location'!A:D,4,FALSE)),"")</f>
        <v>0.26888600000000001</v>
      </c>
      <c r="L233" s="22">
        <f t="shared" si="14"/>
        <v>51.02</v>
      </c>
      <c r="M233" s="444">
        <f>IF(ISNUMBER(F233),IF(G233="",VLOOKUP($A233,'Loc Coefficients Config'!$A:$H,8,FALSE),VLOOKUP(G233,'Loc Coefficients Location'!A:E,5,FALSE)),"")</f>
        <v>0.13836100000000001</v>
      </c>
      <c r="N233" s="22">
        <f t="shared" si="15"/>
        <v>26.25</v>
      </c>
      <c r="O233" s="444">
        <f>IF(ISNUMBER(F233),IF(G233="",VLOOKUP($A233,'Loc Coefficients Config'!$A:$I,9,FALSE),VLOOKUP(G233,'Loc Coefficients Location'!A:F,6,FALSE)),"")</f>
        <v>9.5024999999999998E-2</v>
      </c>
      <c r="P233" s="22">
        <f t="shared" si="16"/>
        <v>18.03</v>
      </c>
    </row>
    <row r="234" spans="1:16" ht="16.5" thickBot="1">
      <c r="A234" s="41" t="s">
        <v>307</v>
      </c>
      <c r="B234" s="42" t="s">
        <v>491</v>
      </c>
      <c r="C234" s="105" t="s">
        <v>492</v>
      </c>
      <c r="D234" s="52"/>
      <c r="E234" s="52"/>
      <c r="F234" s="53">
        <v>260.79000000000002</v>
      </c>
      <c r="G234" s="443" t="s">
        <v>11189</v>
      </c>
      <c r="H234" s="22">
        <f t="shared" si="13"/>
        <v>70.12</v>
      </c>
      <c r="I234" s="22">
        <f t="shared" si="13"/>
        <v>36.08</v>
      </c>
      <c r="J234" s="22">
        <f t="shared" si="13"/>
        <v>24.78</v>
      </c>
      <c r="K234" s="444">
        <f>IF(ISNUMBER(F234),IF(G234="",VLOOKUP($A234,'Loc Coefficients Config'!$A:$G,7,FALSE),VLOOKUP(G234,'Loc Coefficients Location'!A:D,4,FALSE)),"")</f>
        <v>0.26888600000000001</v>
      </c>
      <c r="L234" s="22">
        <f t="shared" si="14"/>
        <v>70.12</v>
      </c>
      <c r="M234" s="444">
        <f>IF(ISNUMBER(F234),IF(G234="",VLOOKUP($A234,'Loc Coefficients Config'!$A:$H,8,FALSE),VLOOKUP(G234,'Loc Coefficients Location'!A:E,5,FALSE)),"")</f>
        <v>0.13836100000000001</v>
      </c>
      <c r="N234" s="22">
        <f t="shared" si="15"/>
        <v>36.08</v>
      </c>
      <c r="O234" s="444">
        <f>IF(ISNUMBER(F234),IF(G234="",VLOOKUP($A234,'Loc Coefficients Config'!$A:$I,9,FALSE),VLOOKUP(G234,'Loc Coefficients Location'!A:F,6,FALSE)),"")</f>
        <v>9.5024999999999998E-2</v>
      </c>
      <c r="P234" s="22">
        <f t="shared" si="16"/>
        <v>24.78</v>
      </c>
    </row>
    <row r="235" spans="1:16">
      <c r="A235" s="27" t="s">
        <v>493</v>
      </c>
      <c r="B235" s="28" t="s">
        <v>79</v>
      </c>
      <c r="C235" s="102" t="s">
        <v>79</v>
      </c>
      <c r="D235" s="49"/>
      <c r="E235" s="49" t="s">
        <v>79</v>
      </c>
      <c r="F235" s="50" t="s">
        <v>79</v>
      </c>
      <c r="G235" s="443" t="s">
        <v>79</v>
      </c>
      <c r="H235" s="22" t="str">
        <f t="shared" si="13"/>
        <v/>
      </c>
      <c r="I235" s="22" t="str">
        <f t="shared" si="13"/>
        <v/>
      </c>
      <c r="J235" s="22" t="str">
        <f t="shared" si="13"/>
        <v/>
      </c>
      <c r="K235" s="444" t="str">
        <f>IF(ISNUMBER(F235),IF(G235="",VLOOKUP($A235,'Loc Coefficients Config'!$A:$G,7,FALSE),VLOOKUP(G235,'Loc Coefficients Location'!A:D,4,FALSE)),"")</f>
        <v/>
      </c>
      <c r="L235" s="22" t="str">
        <f t="shared" si="14"/>
        <v/>
      </c>
      <c r="M235" s="444" t="str">
        <f>IF(ISNUMBER(F235),IF(G235="",VLOOKUP($A235,'Loc Coefficients Config'!$A:$H,8,FALSE),VLOOKUP(G235,'Loc Coefficients Location'!A:E,5,FALSE)),"")</f>
        <v/>
      </c>
      <c r="N235" s="22" t="str">
        <f t="shared" si="15"/>
        <v/>
      </c>
      <c r="O235" s="444" t="str">
        <f>IF(ISNUMBER(F235),IF(G235="",VLOOKUP($A235,'Loc Coefficients Config'!$A:$I,9,FALSE),VLOOKUP(G235,'Loc Coefficients Location'!A:F,6,FALSE)),"")</f>
        <v/>
      </c>
      <c r="P235" s="22" t="str">
        <f t="shared" si="16"/>
        <v/>
      </c>
    </row>
    <row r="236" spans="1:16">
      <c r="A236" s="36" t="s">
        <v>385</v>
      </c>
      <c r="B236" s="33" t="s">
        <v>494</v>
      </c>
      <c r="C236" s="77" t="s">
        <v>495</v>
      </c>
      <c r="D236" s="37"/>
      <c r="E236" s="37"/>
      <c r="F236" s="39">
        <v>0</v>
      </c>
      <c r="G236" s="443" t="s">
        <v>11189</v>
      </c>
      <c r="H236" s="22">
        <f t="shared" si="13"/>
        <v>0</v>
      </c>
      <c r="I236" s="22">
        <f t="shared" si="13"/>
        <v>0</v>
      </c>
      <c r="J236" s="22">
        <f t="shared" si="13"/>
        <v>0</v>
      </c>
      <c r="K236" s="444">
        <f>IF(ISNUMBER(F236),IF(G236="",VLOOKUP($A236,'Loc Coefficients Config'!$A:$G,7,FALSE),VLOOKUP(G236,'Loc Coefficients Location'!A:D,4,FALSE)),"")</f>
        <v>0.26888600000000001</v>
      </c>
      <c r="L236" s="22">
        <f t="shared" si="14"/>
        <v>0</v>
      </c>
      <c r="M236" s="444">
        <f>IF(ISNUMBER(F236),IF(G236="",VLOOKUP($A236,'Loc Coefficients Config'!$A:$H,8,FALSE),VLOOKUP(G236,'Loc Coefficients Location'!A:E,5,FALSE)),"")</f>
        <v>0.13836100000000001</v>
      </c>
      <c r="N236" s="22">
        <f t="shared" si="15"/>
        <v>0</v>
      </c>
      <c r="O236" s="444">
        <f>IF(ISNUMBER(F236),IF(G236="",VLOOKUP($A236,'Loc Coefficients Config'!$A:$I,9,FALSE),VLOOKUP(G236,'Loc Coefficients Location'!A:F,6,FALSE)),"")</f>
        <v>9.5024999999999998E-2</v>
      </c>
      <c r="P236" s="22">
        <f t="shared" si="16"/>
        <v>0</v>
      </c>
    </row>
    <row r="237" spans="1:16" ht="16.5" thickBot="1">
      <c r="A237" s="36" t="s">
        <v>277</v>
      </c>
      <c r="B237" s="33" t="s">
        <v>494</v>
      </c>
      <c r="C237" s="77" t="s">
        <v>496</v>
      </c>
      <c r="D237" s="37"/>
      <c r="E237" s="37" t="s">
        <v>79</v>
      </c>
      <c r="F237" s="39">
        <v>112.04999999999998</v>
      </c>
      <c r="G237" s="443" t="s">
        <v>11189</v>
      </c>
      <c r="H237" s="22">
        <f t="shared" si="13"/>
        <v>30.13</v>
      </c>
      <c r="I237" s="22">
        <f t="shared" si="13"/>
        <v>15.5</v>
      </c>
      <c r="J237" s="22">
        <f t="shared" si="13"/>
        <v>10.65</v>
      </c>
      <c r="K237" s="444">
        <f>IF(ISNUMBER(F237),IF(G237="",VLOOKUP($A237,'Loc Coefficients Config'!$A:$G,7,FALSE),VLOOKUP(G237,'Loc Coefficients Location'!A:D,4,FALSE)),"")</f>
        <v>0.26888600000000001</v>
      </c>
      <c r="L237" s="22">
        <f t="shared" si="14"/>
        <v>30.13</v>
      </c>
      <c r="M237" s="444">
        <f>IF(ISNUMBER(F237),IF(G237="",VLOOKUP($A237,'Loc Coefficients Config'!$A:$H,8,FALSE),VLOOKUP(G237,'Loc Coefficients Location'!A:E,5,FALSE)),"")</f>
        <v>0.13836100000000001</v>
      </c>
      <c r="N237" s="22">
        <f t="shared" si="15"/>
        <v>15.5</v>
      </c>
      <c r="O237" s="444">
        <f>IF(ISNUMBER(F237),IF(G237="",VLOOKUP($A237,'Loc Coefficients Config'!$A:$I,9,FALSE),VLOOKUP(G237,'Loc Coefficients Location'!A:F,6,FALSE)),"")</f>
        <v>9.5024999999999998E-2</v>
      </c>
      <c r="P237" s="22">
        <f t="shared" si="16"/>
        <v>10.65</v>
      </c>
    </row>
    <row r="238" spans="1:16" ht="16.5" thickBot="1">
      <c r="A238" s="36"/>
      <c r="B238" s="33" t="s">
        <v>497</v>
      </c>
      <c r="C238" s="77" t="s">
        <v>498</v>
      </c>
      <c r="D238" s="37"/>
      <c r="E238" s="37"/>
      <c r="F238" s="39">
        <v>112.04999999999998</v>
      </c>
      <c r="G238" s="443" t="s">
        <v>11189</v>
      </c>
      <c r="H238" s="22">
        <f t="shared" si="13"/>
        <v>30.13</v>
      </c>
      <c r="I238" s="22">
        <f t="shared" si="13"/>
        <v>15.5</v>
      </c>
      <c r="J238" s="22">
        <f t="shared" si="13"/>
        <v>10.65</v>
      </c>
      <c r="K238" s="444">
        <f>IF(ISNUMBER(F238),IF(G238="",VLOOKUP($A238,'Loc Coefficients Config'!$A:$G,7,FALSE),VLOOKUP(G238,'Loc Coefficients Location'!A:D,4,FALSE)),"")</f>
        <v>0.26888600000000001</v>
      </c>
      <c r="L238" s="22">
        <f t="shared" si="14"/>
        <v>30.13</v>
      </c>
      <c r="M238" s="444">
        <f>IF(ISNUMBER(F238),IF(G238="",VLOOKUP($A238,'Loc Coefficients Config'!$A:$H,8,FALSE),VLOOKUP(G238,'Loc Coefficients Location'!A:E,5,FALSE)),"")</f>
        <v>0.13836100000000001</v>
      </c>
      <c r="N238" s="22">
        <f t="shared" si="15"/>
        <v>15.5</v>
      </c>
      <c r="O238" s="444">
        <f>IF(ISNUMBER(F238),IF(G238="",VLOOKUP($A238,'Loc Coefficients Config'!$A:$I,9,FALSE),VLOOKUP(G238,'Loc Coefficients Location'!A:F,6,FALSE)),"")</f>
        <v>9.5024999999999998E-2</v>
      </c>
      <c r="P238" s="22">
        <f t="shared" si="16"/>
        <v>10.65</v>
      </c>
    </row>
    <row r="239" spans="1:16" ht="16.5" thickBot="1">
      <c r="A239" s="36" t="s">
        <v>280</v>
      </c>
      <c r="B239" s="33" t="s">
        <v>494</v>
      </c>
      <c r="C239" s="77" t="s">
        <v>499</v>
      </c>
      <c r="D239" s="37"/>
      <c r="E239" s="37" t="s">
        <v>79</v>
      </c>
      <c r="F239" s="39">
        <v>892.78000000000009</v>
      </c>
      <c r="G239" s="443" t="s">
        <v>11189</v>
      </c>
      <c r="H239" s="22">
        <f t="shared" si="13"/>
        <v>240.06</v>
      </c>
      <c r="I239" s="22">
        <f t="shared" si="13"/>
        <v>123.53</v>
      </c>
      <c r="J239" s="22">
        <f t="shared" si="13"/>
        <v>84.84</v>
      </c>
      <c r="K239" s="444">
        <f>IF(ISNUMBER(F239),IF(G239="",VLOOKUP($A239,'Loc Coefficients Config'!$A:$G,7,FALSE),VLOOKUP(G239,'Loc Coefficients Location'!A:D,4,FALSE)),"")</f>
        <v>0.26888600000000001</v>
      </c>
      <c r="L239" s="22">
        <f t="shared" si="14"/>
        <v>240.06</v>
      </c>
      <c r="M239" s="444">
        <f>IF(ISNUMBER(F239),IF(G239="",VLOOKUP($A239,'Loc Coefficients Config'!$A:$H,8,FALSE),VLOOKUP(G239,'Loc Coefficients Location'!A:E,5,FALSE)),"")</f>
        <v>0.13836100000000001</v>
      </c>
      <c r="N239" s="22">
        <f t="shared" si="15"/>
        <v>123.53</v>
      </c>
      <c r="O239" s="444">
        <f>IF(ISNUMBER(F239),IF(G239="",VLOOKUP($A239,'Loc Coefficients Config'!$A:$I,9,FALSE),VLOOKUP(G239,'Loc Coefficients Location'!A:F,6,FALSE)),"")</f>
        <v>9.5024999999999998E-2</v>
      </c>
      <c r="P239" s="22">
        <f t="shared" si="16"/>
        <v>84.84</v>
      </c>
    </row>
    <row r="240" spans="1:16" ht="16.5" thickBot="1">
      <c r="A240" s="36"/>
      <c r="B240" s="33" t="s">
        <v>500</v>
      </c>
      <c r="C240" s="77" t="s">
        <v>501</v>
      </c>
      <c r="D240" s="37"/>
      <c r="E240" s="37"/>
      <c r="F240" s="39">
        <v>892.78000000000009</v>
      </c>
      <c r="G240" s="443" t="s">
        <v>11189</v>
      </c>
      <c r="H240" s="22">
        <f t="shared" si="13"/>
        <v>240.06</v>
      </c>
      <c r="I240" s="22">
        <f t="shared" si="13"/>
        <v>123.53</v>
      </c>
      <c r="J240" s="22">
        <f t="shared" si="13"/>
        <v>84.84</v>
      </c>
      <c r="K240" s="444">
        <f>IF(ISNUMBER(F240),IF(G240="",VLOOKUP($A240,'Loc Coefficients Config'!$A:$G,7,FALSE),VLOOKUP(G240,'Loc Coefficients Location'!A:D,4,FALSE)),"")</f>
        <v>0.26888600000000001</v>
      </c>
      <c r="L240" s="22">
        <f t="shared" si="14"/>
        <v>240.06</v>
      </c>
      <c r="M240" s="444">
        <f>IF(ISNUMBER(F240),IF(G240="",VLOOKUP($A240,'Loc Coefficients Config'!$A:$H,8,FALSE),VLOOKUP(G240,'Loc Coefficients Location'!A:E,5,FALSE)),"")</f>
        <v>0.13836100000000001</v>
      </c>
      <c r="N240" s="22">
        <f t="shared" si="15"/>
        <v>123.53</v>
      </c>
      <c r="O240" s="444">
        <f>IF(ISNUMBER(F240),IF(G240="",VLOOKUP($A240,'Loc Coefficients Config'!$A:$I,9,FALSE),VLOOKUP(G240,'Loc Coefficients Location'!A:F,6,FALSE)),"")</f>
        <v>9.5024999999999998E-2</v>
      </c>
      <c r="P240" s="22">
        <f t="shared" si="16"/>
        <v>84.84</v>
      </c>
    </row>
    <row r="241" spans="1:16" ht="16.5" thickBot="1">
      <c r="A241" s="36" t="s">
        <v>283</v>
      </c>
      <c r="B241" s="33" t="s">
        <v>494</v>
      </c>
      <c r="C241" s="77" t="s">
        <v>502</v>
      </c>
      <c r="D241" s="37"/>
      <c r="E241" s="37" t="s">
        <v>79</v>
      </c>
      <c r="F241" s="39">
        <v>1115.2</v>
      </c>
      <c r="G241" s="443" t="s">
        <v>11189</v>
      </c>
      <c r="H241" s="22">
        <f t="shared" si="13"/>
        <v>299.86</v>
      </c>
      <c r="I241" s="22">
        <f t="shared" si="13"/>
        <v>154.30000000000001</v>
      </c>
      <c r="J241" s="22">
        <f t="shared" si="13"/>
        <v>105.97</v>
      </c>
      <c r="K241" s="444">
        <f>IF(ISNUMBER(F241),IF(G241="",VLOOKUP($A241,'Loc Coefficients Config'!$A:$G,7,FALSE),VLOOKUP(G241,'Loc Coefficients Location'!A:D,4,FALSE)),"")</f>
        <v>0.26888600000000001</v>
      </c>
      <c r="L241" s="22">
        <f t="shared" si="14"/>
        <v>299.86</v>
      </c>
      <c r="M241" s="444">
        <f>IF(ISNUMBER(F241),IF(G241="",VLOOKUP($A241,'Loc Coefficients Config'!$A:$H,8,FALSE),VLOOKUP(G241,'Loc Coefficients Location'!A:E,5,FALSE)),"")</f>
        <v>0.13836100000000001</v>
      </c>
      <c r="N241" s="22">
        <f t="shared" si="15"/>
        <v>154.30000000000001</v>
      </c>
      <c r="O241" s="444">
        <f>IF(ISNUMBER(F241),IF(G241="",VLOOKUP($A241,'Loc Coefficients Config'!$A:$I,9,FALSE),VLOOKUP(G241,'Loc Coefficients Location'!A:F,6,FALSE)),"")</f>
        <v>9.5024999999999998E-2</v>
      </c>
      <c r="P241" s="22">
        <f t="shared" si="16"/>
        <v>105.97</v>
      </c>
    </row>
    <row r="242" spans="1:16" ht="16.5" thickBot="1">
      <c r="A242" s="36"/>
      <c r="B242" s="33" t="s">
        <v>503</v>
      </c>
      <c r="C242" s="77" t="s">
        <v>504</v>
      </c>
      <c r="D242" s="37"/>
      <c r="E242" s="37"/>
      <c r="F242" s="39">
        <v>1115.2</v>
      </c>
      <c r="G242" s="443" t="s">
        <v>11189</v>
      </c>
      <c r="H242" s="22">
        <f t="shared" si="13"/>
        <v>299.86</v>
      </c>
      <c r="I242" s="22">
        <f t="shared" si="13"/>
        <v>154.30000000000001</v>
      </c>
      <c r="J242" s="22">
        <f t="shared" si="13"/>
        <v>105.97</v>
      </c>
      <c r="K242" s="444">
        <f>IF(ISNUMBER(F242),IF(G242="",VLOOKUP($A242,'Loc Coefficients Config'!$A:$G,7,FALSE),VLOOKUP(G242,'Loc Coefficients Location'!A:D,4,FALSE)),"")</f>
        <v>0.26888600000000001</v>
      </c>
      <c r="L242" s="22">
        <f t="shared" si="14"/>
        <v>299.86</v>
      </c>
      <c r="M242" s="444">
        <f>IF(ISNUMBER(F242),IF(G242="",VLOOKUP($A242,'Loc Coefficients Config'!$A:$H,8,FALSE),VLOOKUP(G242,'Loc Coefficients Location'!A:E,5,FALSE)),"")</f>
        <v>0.13836100000000001</v>
      </c>
      <c r="N242" s="22">
        <f t="shared" si="15"/>
        <v>154.30000000000001</v>
      </c>
      <c r="O242" s="444">
        <f>IF(ISNUMBER(F242),IF(G242="",VLOOKUP($A242,'Loc Coefficients Config'!$A:$I,9,FALSE),VLOOKUP(G242,'Loc Coefficients Location'!A:F,6,FALSE)),"")</f>
        <v>9.5024999999999998E-2</v>
      </c>
      <c r="P242" s="22">
        <f t="shared" si="16"/>
        <v>105.97</v>
      </c>
    </row>
    <row r="243" spans="1:16" ht="16.5" thickBot="1">
      <c r="A243" s="36" t="s">
        <v>397</v>
      </c>
      <c r="B243" s="33" t="s">
        <v>494</v>
      </c>
      <c r="C243" s="77" t="s">
        <v>505</v>
      </c>
      <c r="D243" s="37"/>
      <c r="E243" s="37" t="s">
        <v>79</v>
      </c>
      <c r="F243" s="39">
        <v>1962</v>
      </c>
      <c r="G243" s="443" t="s">
        <v>11189</v>
      </c>
      <c r="H243" s="22">
        <f t="shared" si="13"/>
        <v>527.54999999999995</v>
      </c>
      <c r="I243" s="22">
        <f t="shared" si="13"/>
        <v>271.45999999999998</v>
      </c>
      <c r="J243" s="22">
        <f t="shared" si="13"/>
        <v>186.44</v>
      </c>
      <c r="K243" s="444">
        <f>IF(ISNUMBER(F243),IF(G243="",VLOOKUP($A243,'Loc Coefficients Config'!$A:$G,7,FALSE),VLOOKUP(G243,'Loc Coefficients Location'!A:D,4,FALSE)),"")</f>
        <v>0.26888600000000001</v>
      </c>
      <c r="L243" s="22">
        <f t="shared" si="14"/>
        <v>527.54999999999995</v>
      </c>
      <c r="M243" s="444">
        <f>IF(ISNUMBER(F243),IF(G243="",VLOOKUP($A243,'Loc Coefficients Config'!$A:$H,8,FALSE),VLOOKUP(G243,'Loc Coefficients Location'!A:E,5,FALSE)),"")</f>
        <v>0.13836100000000001</v>
      </c>
      <c r="N243" s="22">
        <f t="shared" si="15"/>
        <v>271.45999999999998</v>
      </c>
      <c r="O243" s="444">
        <f>IF(ISNUMBER(F243),IF(G243="",VLOOKUP($A243,'Loc Coefficients Config'!$A:$I,9,FALSE),VLOOKUP(G243,'Loc Coefficients Location'!A:F,6,FALSE)),"")</f>
        <v>9.5024999999999998E-2</v>
      </c>
      <c r="P243" s="22">
        <f t="shared" si="16"/>
        <v>186.44</v>
      </c>
    </row>
    <row r="244" spans="1:16" ht="16.5" thickBot="1">
      <c r="A244" s="36"/>
      <c r="B244" s="33" t="s">
        <v>506</v>
      </c>
      <c r="C244" s="77" t="s">
        <v>507</v>
      </c>
      <c r="D244" s="37"/>
      <c r="E244" s="37"/>
      <c r="F244" s="39">
        <v>1962</v>
      </c>
      <c r="G244" s="443" t="s">
        <v>11189</v>
      </c>
      <c r="H244" s="22">
        <f t="shared" si="13"/>
        <v>527.54999999999995</v>
      </c>
      <c r="I244" s="22">
        <f t="shared" si="13"/>
        <v>271.45999999999998</v>
      </c>
      <c r="J244" s="22">
        <f t="shared" si="13"/>
        <v>186.44</v>
      </c>
      <c r="K244" s="444">
        <f>IF(ISNUMBER(F244),IF(G244="",VLOOKUP($A244,'Loc Coefficients Config'!$A:$G,7,FALSE),VLOOKUP(G244,'Loc Coefficients Location'!A:D,4,FALSE)),"")</f>
        <v>0.26888600000000001</v>
      </c>
      <c r="L244" s="22">
        <f t="shared" si="14"/>
        <v>527.54999999999995</v>
      </c>
      <c r="M244" s="444">
        <f>IF(ISNUMBER(F244),IF(G244="",VLOOKUP($A244,'Loc Coefficients Config'!$A:$H,8,FALSE),VLOOKUP(G244,'Loc Coefficients Location'!A:E,5,FALSE)),"")</f>
        <v>0.13836100000000001</v>
      </c>
      <c r="N244" s="22">
        <f t="shared" si="15"/>
        <v>271.45999999999998</v>
      </c>
      <c r="O244" s="444">
        <f>IF(ISNUMBER(F244),IF(G244="",VLOOKUP($A244,'Loc Coefficients Config'!$A:$I,9,FALSE),VLOOKUP(G244,'Loc Coefficients Location'!A:F,6,FALSE)),"")</f>
        <v>9.5024999999999998E-2</v>
      </c>
      <c r="P244" s="22">
        <f t="shared" si="16"/>
        <v>186.44</v>
      </c>
    </row>
    <row r="245" spans="1:16" ht="16.5" thickBot="1">
      <c r="A245" s="36" t="s">
        <v>401</v>
      </c>
      <c r="B245" s="33" t="s">
        <v>494</v>
      </c>
      <c r="C245" s="77" t="s">
        <v>508</v>
      </c>
      <c r="D245" s="37"/>
      <c r="E245" s="37" t="s">
        <v>79</v>
      </c>
      <c r="F245" s="39">
        <v>2157</v>
      </c>
      <c r="G245" s="443" t="s">
        <v>11189</v>
      </c>
      <c r="H245" s="22">
        <f t="shared" si="13"/>
        <v>579.99</v>
      </c>
      <c r="I245" s="22">
        <f t="shared" si="13"/>
        <v>298.44</v>
      </c>
      <c r="J245" s="22">
        <f t="shared" si="13"/>
        <v>204.97</v>
      </c>
      <c r="K245" s="444">
        <f>IF(ISNUMBER(F245),IF(G245="",VLOOKUP($A245,'Loc Coefficients Config'!$A:$G,7,FALSE),VLOOKUP(G245,'Loc Coefficients Location'!A:D,4,FALSE)),"")</f>
        <v>0.26888600000000001</v>
      </c>
      <c r="L245" s="22">
        <f t="shared" si="14"/>
        <v>579.99</v>
      </c>
      <c r="M245" s="444">
        <f>IF(ISNUMBER(F245),IF(G245="",VLOOKUP($A245,'Loc Coefficients Config'!$A:$H,8,FALSE),VLOOKUP(G245,'Loc Coefficients Location'!A:E,5,FALSE)),"")</f>
        <v>0.13836100000000001</v>
      </c>
      <c r="N245" s="22">
        <f t="shared" si="15"/>
        <v>298.44</v>
      </c>
      <c r="O245" s="444">
        <f>IF(ISNUMBER(F245),IF(G245="",VLOOKUP($A245,'Loc Coefficients Config'!$A:$I,9,FALSE),VLOOKUP(G245,'Loc Coefficients Location'!A:F,6,FALSE)),"")</f>
        <v>9.5024999999999998E-2</v>
      </c>
      <c r="P245" s="22">
        <f t="shared" si="16"/>
        <v>204.97</v>
      </c>
    </row>
    <row r="246" spans="1:16" ht="16.5" thickBot="1">
      <c r="A246" s="36"/>
      <c r="B246" s="33" t="s">
        <v>509</v>
      </c>
      <c r="C246" s="77" t="s">
        <v>510</v>
      </c>
      <c r="D246" s="37"/>
      <c r="E246" s="37"/>
      <c r="F246" s="39">
        <v>2157</v>
      </c>
      <c r="G246" s="443" t="s">
        <v>11189</v>
      </c>
      <c r="H246" s="22">
        <f t="shared" si="13"/>
        <v>579.99</v>
      </c>
      <c r="I246" s="22">
        <f t="shared" si="13"/>
        <v>298.44</v>
      </c>
      <c r="J246" s="22">
        <f t="shared" si="13"/>
        <v>204.97</v>
      </c>
      <c r="K246" s="444">
        <f>IF(ISNUMBER(F246),IF(G246="",VLOOKUP($A246,'Loc Coefficients Config'!$A:$G,7,FALSE),VLOOKUP(G246,'Loc Coefficients Location'!A:D,4,FALSE)),"")</f>
        <v>0.26888600000000001</v>
      </c>
      <c r="L246" s="22">
        <f t="shared" si="14"/>
        <v>579.99</v>
      </c>
      <c r="M246" s="444">
        <f>IF(ISNUMBER(F246),IF(G246="",VLOOKUP($A246,'Loc Coefficients Config'!$A:$H,8,FALSE),VLOOKUP(G246,'Loc Coefficients Location'!A:E,5,FALSE)),"")</f>
        <v>0.13836100000000001</v>
      </c>
      <c r="N246" s="22">
        <f t="shared" si="15"/>
        <v>298.44</v>
      </c>
      <c r="O246" s="444">
        <f>IF(ISNUMBER(F246),IF(G246="",VLOOKUP($A246,'Loc Coefficients Config'!$A:$I,9,FALSE),VLOOKUP(G246,'Loc Coefficients Location'!A:F,6,FALSE)),"")</f>
        <v>9.5024999999999998E-2</v>
      </c>
      <c r="P246" s="22">
        <f t="shared" si="16"/>
        <v>204.97</v>
      </c>
    </row>
    <row r="247" spans="1:16" ht="16.5" thickBot="1">
      <c r="A247" s="36" t="s">
        <v>405</v>
      </c>
      <c r="B247" s="33" t="s">
        <v>494</v>
      </c>
      <c r="C247" s="77" t="s">
        <v>511</v>
      </c>
      <c r="D247" s="37"/>
      <c r="E247" s="37" t="s">
        <v>79</v>
      </c>
      <c r="F247" s="39">
        <v>121.97999999999999</v>
      </c>
      <c r="G247" s="443" t="s">
        <v>11189</v>
      </c>
      <c r="H247" s="22">
        <f t="shared" si="13"/>
        <v>32.799999999999997</v>
      </c>
      <c r="I247" s="22">
        <f t="shared" si="13"/>
        <v>16.88</v>
      </c>
      <c r="J247" s="22">
        <f t="shared" si="13"/>
        <v>11.59</v>
      </c>
      <c r="K247" s="444">
        <f>IF(ISNUMBER(F247),IF(G247="",VLOOKUP($A247,'Loc Coefficients Config'!$A:$G,7,FALSE),VLOOKUP(G247,'Loc Coefficients Location'!A:D,4,FALSE)),"")</f>
        <v>0.26888600000000001</v>
      </c>
      <c r="L247" s="22">
        <f t="shared" si="14"/>
        <v>32.799999999999997</v>
      </c>
      <c r="M247" s="444">
        <f>IF(ISNUMBER(F247),IF(G247="",VLOOKUP($A247,'Loc Coefficients Config'!$A:$H,8,FALSE),VLOOKUP(G247,'Loc Coefficients Location'!A:E,5,FALSE)),"")</f>
        <v>0.13836100000000001</v>
      </c>
      <c r="N247" s="22">
        <f t="shared" si="15"/>
        <v>16.88</v>
      </c>
      <c r="O247" s="444">
        <f>IF(ISNUMBER(F247),IF(G247="",VLOOKUP($A247,'Loc Coefficients Config'!$A:$I,9,FALSE),VLOOKUP(G247,'Loc Coefficients Location'!A:F,6,FALSE)),"")</f>
        <v>9.5024999999999998E-2</v>
      </c>
      <c r="P247" s="22">
        <f t="shared" si="16"/>
        <v>11.59</v>
      </c>
    </row>
    <row r="248" spans="1:16" ht="16.5" thickBot="1">
      <c r="A248" s="36"/>
      <c r="B248" s="33" t="s">
        <v>512</v>
      </c>
      <c r="C248" s="77" t="s">
        <v>513</v>
      </c>
      <c r="D248" s="37"/>
      <c r="E248" s="37"/>
      <c r="F248" s="39">
        <v>121.97999999999999</v>
      </c>
      <c r="G248" s="443" t="s">
        <v>11189</v>
      </c>
      <c r="H248" s="22">
        <f t="shared" si="13"/>
        <v>32.799999999999997</v>
      </c>
      <c r="I248" s="22">
        <f t="shared" si="13"/>
        <v>16.88</v>
      </c>
      <c r="J248" s="22">
        <f t="shared" si="13"/>
        <v>11.59</v>
      </c>
      <c r="K248" s="444">
        <f>IF(ISNUMBER(F248),IF(G248="",VLOOKUP($A248,'Loc Coefficients Config'!$A:$G,7,FALSE),VLOOKUP(G248,'Loc Coefficients Location'!A:D,4,FALSE)),"")</f>
        <v>0.26888600000000001</v>
      </c>
      <c r="L248" s="22">
        <f t="shared" si="14"/>
        <v>32.799999999999997</v>
      </c>
      <c r="M248" s="444">
        <f>IF(ISNUMBER(F248),IF(G248="",VLOOKUP($A248,'Loc Coefficients Config'!$A:$H,8,FALSE),VLOOKUP(G248,'Loc Coefficients Location'!A:E,5,FALSE)),"")</f>
        <v>0.13836100000000001</v>
      </c>
      <c r="N248" s="22">
        <f t="shared" si="15"/>
        <v>16.88</v>
      </c>
      <c r="O248" s="444">
        <f>IF(ISNUMBER(F248),IF(G248="",VLOOKUP($A248,'Loc Coefficients Config'!$A:$I,9,FALSE),VLOOKUP(G248,'Loc Coefficients Location'!A:F,6,FALSE)),"")</f>
        <v>9.5024999999999998E-2</v>
      </c>
      <c r="P248" s="22">
        <f t="shared" si="16"/>
        <v>11.59</v>
      </c>
    </row>
    <row r="249" spans="1:16" ht="16.5" thickBot="1">
      <c r="A249" s="36" t="s">
        <v>408</v>
      </c>
      <c r="B249" s="33" t="s">
        <v>494</v>
      </c>
      <c r="C249" s="77" t="s">
        <v>514</v>
      </c>
      <c r="D249" s="37"/>
      <c r="E249" s="37" t="s">
        <v>79</v>
      </c>
      <c r="F249" s="39">
        <v>181.42999999999998</v>
      </c>
      <c r="G249" s="443" t="s">
        <v>11189</v>
      </c>
      <c r="H249" s="22">
        <f t="shared" si="13"/>
        <v>48.78</v>
      </c>
      <c r="I249" s="22">
        <f t="shared" si="13"/>
        <v>25.1</v>
      </c>
      <c r="J249" s="22">
        <f t="shared" si="13"/>
        <v>17.239999999999998</v>
      </c>
      <c r="K249" s="444">
        <f>IF(ISNUMBER(F249),IF(G249="",VLOOKUP($A249,'Loc Coefficients Config'!$A:$G,7,FALSE),VLOOKUP(G249,'Loc Coefficients Location'!A:D,4,FALSE)),"")</f>
        <v>0.26888600000000001</v>
      </c>
      <c r="L249" s="22">
        <f t="shared" si="14"/>
        <v>48.78</v>
      </c>
      <c r="M249" s="444">
        <f>IF(ISNUMBER(F249),IF(G249="",VLOOKUP($A249,'Loc Coefficients Config'!$A:$H,8,FALSE),VLOOKUP(G249,'Loc Coefficients Location'!A:E,5,FALSE)),"")</f>
        <v>0.13836100000000001</v>
      </c>
      <c r="N249" s="22">
        <f t="shared" si="15"/>
        <v>25.1</v>
      </c>
      <c r="O249" s="444">
        <f>IF(ISNUMBER(F249),IF(G249="",VLOOKUP($A249,'Loc Coefficients Config'!$A:$I,9,FALSE),VLOOKUP(G249,'Loc Coefficients Location'!A:F,6,FALSE)),"")</f>
        <v>9.5024999999999998E-2</v>
      </c>
      <c r="P249" s="22">
        <f t="shared" si="16"/>
        <v>17.239999999999998</v>
      </c>
    </row>
    <row r="250" spans="1:16" ht="16.5" thickBot="1">
      <c r="A250" s="36"/>
      <c r="B250" s="33" t="s">
        <v>515</v>
      </c>
      <c r="C250" s="77" t="s">
        <v>516</v>
      </c>
      <c r="D250" s="37"/>
      <c r="E250" s="37"/>
      <c r="F250" s="39">
        <v>181.42999999999998</v>
      </c>
      <c r="G250" s="443" t="s">
        <v>11189</v>
      </c>
      <c r="H250" s="22">
        <f t="shared" si="13"/>
        <v>48.78</v>
      </c>
      <c r="I250" s="22">
        <f t="shared" si="13"/>
        <v>25.1</v>
      </c>
      <c r="J250" s="22">
        <f t="shared" si="13"/>
        <v>17.239999999999998</v>
      </c>
      <c r="K250" s="444">
        <f>IF(ISNUMBER(F250),IF(G250="",VLOOKUP($A250,'Loc Coefficients Config'!$A:$G,7,FALSE),VLOOKUP(G250,'Loc Coefficients Location'!A:D,4,FALSE)),"")</f>
        <v>0.26888600000000001</v>
      </c>
      <c r="L250" s="22">
        <f t="shared" si="14"/>
        <v>48.78</v>
      </c>
      <c r="M250" s="444">
        <f>IF(ISNUMBER(F250),IF(G250="",VLOOKUP($A250,'Loc Coefficients Config'!$A:$H,8,FALSE),VLOOKUP(G250,'Loc Coefficients Location'!A:E,5,FALSE)),"")</f>
        <v>0.13836100000000001</v>
      </c>
      <c r="N250" s="22">
        <f t="shared" si="15"/>
        <v>25.1</v>
      </c>
      <c r="O250" s="444">
        <f>IF(ISNUMBER(F250),IF(G250="",VLOOKUP($A250,'Loc Coefficients Config'!$A:$I,9,FALSE),VLOOKUP(G250,'Loc Coefficients Location'!A:F,6,FALSE)),"")</f>
        <v>9.5024999999999998E-2</v>
      </c>
      <c r="P250" s="22">
        <f t="shared" si="16"/>
        <v>17.239999999999998</v>
      </c>
    </row>
    <row r="251" spans="1:16" ht="16.5" thickBot="1">
      <c r="A251" s="36" t="s">
        <v>292</v>
      </c>
      <c r="B251" s="33" t="s">
        <v>494</v>
      </c>
      <c r="C251" s="77" t="s">
        <v>517</v>
      </c>
      <c r="D251" s="37"/>
      <c r="E251" s="37" t="s">
        <v>79</v>
      </c>
      <c r="F251" s="39">
        <v>1074.2</v>
      </c>
      <c r="G251" s="443" t="s">
        <v>11189</v>
      </c>
      <c r="H251" s="22">
        <f t="shared" si="13"/>
        <v>288.83999999999997</v>
      </c>
      <c r="I251" s="22">
        <f t="shared" si="13"/>
        <v>148.63</v>
      </c>
      <c r="J251" s="22">
        <f t="shared" si="13"/>
        <v>102.08</v>
      </c>
      <c r="K251" s="444">
        <f>IF(ISNUMBER(F251),IF(G251="",VLOOKUP($A251,'Loc Coefficients Config'!$A:$G,7,FALSE),VLOOKUP(G251,'Loc Coefficients Location'!A:D,4,FALSE)),"")</f>
        <v>0.26888600000000001</v>
      </c>
      <c r="L251" s="22">
        <f t="shared" si="14"/>
        <v>288.83999999999997</v>
      </c>
      <c r="M251" s="444">
        <f>IF(ISNUMBER(F251),IF(G251="",VLOOKUP($A251,'Loc Coefficients Config'!$A:$H,8,FALSE),VLOOKUP(G251,'Loc Coefficients Location'!A:E,5,FALSE)),"")</f>
        <v>0.13836100000000001</v>
      </c>
      <c r="N251" s="22">
        <f t="shared" si="15"/>
        <v>148.63</v>
      </c>
      <c r="O251" s="444">
        <f>IF(ISNUMBER(F251),IF(G251="",VLOOKUP($A251,'Loc Coefficients Config'!$A:$I,9,FALSE),VLOOKUP(G251,'Loc Coefficients Location'!A:F,6,FALSE)),"")</f>
        <v>9.5024999999999998E-2</v>
      </c>
      <c r="P251" s="22">
        <f t="shared" si="16"/>
        <v>102.08</v>
      </c>
    </row>
    <row r="252" spans="1:16" ht="16.5" thickBot="1">
      <c r="A252" s="36"/>
      <c r="B252" s="33" t="s">
        <v>518</v>
      </c>
      <c r="C252" s="77" t="s">
        <v>519</v>
      </c>
      <c r="D252" s="37"/>
      <c r="E252" s="37"/>
      <c r="F252" s="39">
        <v>1074.2</v>
      </c>
      <c r="G252" s="443" t="s">
        <v>11189</v>
      </c>
      <c r="H252" s="22">
        <f t="shared" si="13"/>
        <v>288.83999999999997</v>
      </c>
      <c r="I252" s="22">
        <f t="shared" si="13"/>
        <v>148.63</v>
      </c>
      <c r="J252" s="22">
        <f t="shared" si="13"/>
        <v>102.08</v>
      </c>
      <c r="K252" s="444">
        <f>IF(ISNUMBER(F252),IF(G252="",VLOOKUP($A252,'Loc Coefficients Config'!$A:$G,7,FALSE),VLOOKUP(G252,'Loc Coefficients Location'!A:D,4,FALSE)),"")</f>
        <v>0.26888600000000001</v>
      </c>
      <c r="L252" s="22">
        <f t="shared" si="14"/>
        <v>288.83999999999997</v>
      </c>
      <c r="M252" s="444">
        <f>IF(ISNUMBER(F252),IF(G252="",VLOOKUP($A252,'Loc Coefficients Config'!$A:$H,8,FALSE),VLOOKUP(G252,'Loc Coefficients Location'!A:E,5,FALSE)),"")</f>
        <v>0.13836100000000001</v>
      </c>
      <c r="N252" s="22">
        <f t="shared" si="15"/>
        <v>148.63</v>
      </c>
      <c r="O252" s="444">
        <f>IF(ISNUMBER(F252),IF(G252="",VLOOKUP($A252,'Loc Coefficients Config'!$A:$I,9,FALSE),VLOOKUP(G252,'Loc Coefficients Location'!A:F,6,FALSE)),"")</f>
        <v>9.5024999999999998E-2</v>
      </c>
      <c r="P252" s="22">
        <f t="shared" si="16"/>
        <v>102.08</v>
      </c>
    </row>
    <row r="253" spans="1:16" ht="16.5" thickBot="1">
      <c r="A253" s="36" t="s">
        <v>295</v>
      </c>
      <c r="B253" s="33" t="s">
        <v>494</v>
      </c>
      <c r="C253" s="77" t="s">
        <v>520</v>
      </c>
      <c r="D253" s="37"/>
      <c r="E253" s="37" t="s">
        <v>79</v>
      </c>
      <c r="F253" s="39">
        <v>1175.68</v>
      </c>
      <c r="G253" s="443" t="s">
        <v>11189</v>
      </c>
      <c r="H253" s="22">
        <f t="shared" si="13"/>
        <v>316.12</v>
      </c>
      <c r="I253" s="22">
        <f t="shared" si="13"/>
        <v>162.66999999999999</v>
      </c>
      <c r="J253" s="22">
        <f t="shared" si="13"/>
        <v>111.72</v>
      </c>
      <c r="K253" s="444">
        <f>IF(ISNUMBER(F253),IF(G253="",VLOOKUP($A253,'Loc Coefficients Config'!$A:$G,7,FALSE),VLOOKUP(G253,'Loc Coefficients Location'!A:D,4,FALSE)),"")</f>
        <v>0.26888600000000001</v>
      </c>
      <c r="L253" s="22">
        <f t="shared" si="14"/>
        <v>316.12</v>
      </c>
      <c r="M253" s="444">
        <f>IF(ISNUMBER(F253),IF(G253="",VLOOKUP($A253,'Loc Coefficients Config'!$A:$H,8,FALSE),VLOOKUP(G253,'Loc Coefficients Location'!A:E,5,FALSE)),"")</f>
        <v>0.13836100000000001</v>
      </c>
      <c r="N253" s="22">
        <f t="shared" si="15"/>
        <v>162.66999999999999</v>
      </c>
      <c r="O253" s="444">
        <f>IF(ISNUMBER(F253),IF(G253="",VLOOKUP($A253,'Loc Coefficients Config'!$A:$I,9,FALSE),VLOOKUP(G253,'Loc Coefficients Location'!A:F,6,FALSE)),"")</f>
        <v>9.5024999999999998E-2</v>
      </c>
      <c r="P253" s="22">
        <f t="shared" si="16"/>
        <v>111.72</v>
      </c>
    </row>
    <row r="254" spans="1:16" ht="16.5" thickBot="1">
      <c r="A254" s="36"/>
      <c r="B254" s="33" t="s">
        <v>521</v>
      </c>
      <c r="C254" s="77" t="s">
        <v>522</v>
      </c>
      <c r="D254" s="37"/>
      <c r="E254" s="37"/>
      <c r="F254" s="39">
        <v>1175.68</v>
      </c>
      <c r="G254" s="443" t="s">
        <v>11189</v>
      </c>
      <c r="H254" s="22">
        <f t="shared" si="13"/>
        <v>316.12</v>
      </c>
      <c r="I254" s="22">
        <f t="shared" si="13"/>
        <v>162.66999999999999</v>
      </c>
      <c r="J254" s="22">
        <f t="shared" si="13"/>
        <v>111.72</v>
      </c>
      <c r="K254" s="444">
        <f>IF(ISNUMBER(F254),IF(G254="",VLOOKUP($A254,'Loc Coefficients Config'!$A:$G,7,FALSE),VLOOKUP(G254,'Loc Coefficients Location'!A:D,4,FALSE)),"")</f>
        <v>0.26888600000000001</v>
      </c>
      <c r="L254" s="22">
        <f t="shared" si="14"/>
        <v>316.12</v>
      </c>
      <c r="M254" s="444">
        <f>IF(ISNUMBER(F254),IF(G254="",VLOOKUP($A254,'Loc Coefficients Config'!$A:$H,8,FALSE),VLOOKUP(G254,'Loc Coefficients Location'!A:E,5,FALSE)),"")</f>
        <v>0.13836100000000001</v>
      </c>
      <c r="N254" s="22">
        <f t="shared" si="15"/>
        <v>162.66999999999999</v>
      </c>
      <c r="O254" s="444">
        <f>IF(ISNUMBER(F254),IF(G254="",VLOOKUP($A254,'Loc Coefficients Config'!$A:$I,9,FALSE),VLOOKUP(G254,'Loc Coefficients Location'!A:F,6,FALSE)),"")</f>
        <v>9.5024999999999998E-2</v>
      </c>
      <c r="P254" s="22">
        <f t="shared" si="16"/>
        <v>111.72</v>
      </c>
    </row>
    <row r="255" spans="1:16" ht="16.5" thickBot="1">
      <c r="A255" s="36" t="s">
        <v>415</v>
      </c>
      <c r="B255" s="33" t="s">
        <v>494</v>
      </c>
      <c r="C255" s="77" t="s">
        <v>523</v>
      </c>
      <c r="D255" s="37"/>
      <c r="E255" s="37" t="s">
        <v>79</v>
      </c>
      <c r="F255" s="39">
        <v>243.95000000000002</v>
      </c>
      <c r="G255" s="443" t="s">
        <v>11189</v>
      </c>
      <c r="H255" s="22">
        <f t="shared" si="13"/>
        <v>65.59</v>
      </c>
      <c r="I255" s="22">
        <f t="shared" si="13"/>
        <v>33.75</v>
      </c>
      <c r="J255" s="22">
        <f t="shared" si="13"/>
        <v>23.18</v>
      </c>
      <c r="K255" s="444">
        <f>IF(ISNUMBER(F255),IF(G255="",VLOOKUP($A255,'Loc Coefficients Config'!$A:$G,7,FALSE),VLOOKUP(G255,'Loc Coefficients Location'!A:D,4,FALSE)),"")</f>
        <v>0.26888600000000001</v>
      </c>
      <c r="L255" s="22">
        <f t="shared" si="14"/>
        <v>65.59</v>
      </c>
      <c r="M255" s="444">
        <f>IF(ISNUMBER(F255),IF(G255="",VLOOKUP($A255,'Loc Coefficients Config'!$A:$H,8,FALSE),VLOOKUP(G255,'Loc Coefficients Location'!A:E,5,FALSE)),"")</f>
        <v>0.13836100000000001</v>
      </c>
      <c r="N255" s="22">
        <f t="shared" si="15"/>
        <v>33.75</v>
      </c>
      <c r="O255" s="444">
        <f>IF(ISNUMBER(F255),IF(G255="",VLOOKUP($A255,'Loc Coefficients Config'!$A:$I,9,FALSE),VLOOKUP(G255,'Loc Coefficients Location'!A:F,6,FALSE)),"")</f>
        <v>9.5024999999999998E-2</v>
      </c>
      <c r="P255" s="22">
        <f t="shared" si="16"/>
        <v>23.18</v>
      </c>
    </row>
    <row r="256" spans="1:16" ht="16.5" thickBot="1">
      <c r="A256" s="36"/>
      <c r="B256" s="33" t="s">
        <v>524</v>
      </c>
      <c r="C256" s="77" t="s">
        <v>525</v>
      </c>
      <c r="D256" s="37"/>
      <c r="E256" s="37"/>
      <c r="F256" s="39">
        <v>243.95000000000002</v>
      </c>
      <c r="G256" s="443" t="s">
        <v>11189</v>
      </c>
      <c r="H256" s="22">
        <f t="shared" si="13"/>
        <v>65.59</v>
      </c>
      <c r="I256" s="22">
        <f t="shared" si="13"/>
        <v>33.75</v>
      </c>
      <c r="J256" s="22">
        <f t="shared" si="13"/>
        <v>23.18</v>
      </c>
      <c r="K256" s="444">
        <f>IF(ISNUMBER(F256),IF(G256="",VLOOKUP($A256,'Loc Coefficients Config'!$A:$G,7,FALSE),VLOOKUP(G256,'Loc Coefficients Location'!A:D,4,FALSE)),"")</f>
        <v>0.26888600000000001</v>
      </c>
      <c r="L256" s="22">
        <f t="shared" si="14"/>
        <v>65.59</v>
      </c>
      <c r="M256" s="444">
        <f>IF(ISNUMBER(F256),IF(G256="",VLOOKUP($A256,'Loc Coefficients Config'!$A:$H,8,FALSE),VLOOKUP(G256,'Loc Coefficients Location'!A:E,5,FALSE)),"")</f>
        <v>0.13836100000000001</v>
      </c>
      <c r="N256" s="22">
        <f t="shared" si="15"/>
        <v>33.75</v>
      </c>
      <c r="O256" s="444">
        <f>IF(ISNUMBER(F256),IF(G256="",VLOOKUP($A256,'Loc Coefficients Config'!$A:$I,9,FALSE),VLOOKUP(G256,'Loc Coefficients Location'!A:F,6,FALSE)),"")</f>
        <v>9.5024999999999998E-2</v>
      </c>
      <c r="P256" s="22">
        <f t="shared" si="16"/>
        <v>23.18</v>
      </c>
    </row>
    <row r="257" spans="1:16" ht="16.5" thickBot="1">
      <c r="A257" s="36" t="s">
        <v>418</v>
      </c>
      <c r="B257" s="33" t="s">
        <v>494</v>
      </c>
      <c r="C257" s="77" t="s">
        <v>526</v>
      </c>
      <c r="D257" s="37"/>
      <c r="E257" s="37" t="s">
        <v>79</v>
      </c>
      <c r="F257" s="39">
        <v>621.15</v>
      </c>
      <c r="G257" s="443" t="s">
        <v>11189</v>
      </c>
      <c r="H257" s="22">
        <f t="shared" si="13"/>
        <v>167.02</v>
      </c>
      <c r="I257" s="22">
        <f t="shared" si="13"/>
        <v>85.94</v>
      </c>
      <c r="J257" s="22">
        <f t="shared" si="13"/>
        <v>59.02</v>
      </c>
      <c r="K257" s="444">
        <f>IF(ISNUMBER(F257),IF(G257="",VLOOKUP($A257,'Loc Coefficients Config'!$A:$G,7,FALSE),VLOOKUP(G257,'Loc Coefficients Location'!A:D,4,FALSE)),"")</f>
        <v>0.26888600000000001</v>
      </c>
      <c r="L257" s="22">
        <f t="shared" si="14"/>
        <v>167.02</v>
      </c>
      <c r="M257" s="444">
        <f>IF(ISNUMBER(F257),IF(G257="",VLOOKUP($A257,'Loc Coefficients Config'!$A:$H,8,FALSE),VLOOKUP(G257,'Loc Coefficients Location'!A:E,5,FALSE)),"")</f>
        <v>0.13836100000000001</v>
      </c>
      <c r="N257" s="22">
        <f t="shared" si="15"/>
        <v>85.94</v>
      </c>
      <c r="O257" s="444">
        <f>IF(ISNUMBER(F257),IF(G257="",VLOOKUP($A257,'Loc Coefficients Config'!$A:$I,9,FALSE),VLOOKUP(G257,'Loc Coefficients Location'!A:F,6,FALSE)),"")</f>
        <v>9.5024999999999998E-2</v>
      </c>
      <c r="P257" s="22">
        <f t="shared" si="16"/>
        <v>59.02</v>
      </c>
    </row>
    <row r="258" spans="1:16" ht="16.5" thickBot="1">
      <c r="A258" s="36"/>
      <c r="B258" s="33" t="s">
        <v>527</v>
      </c>
      <c r="C258" s="77" t="s">
        <v>528</v>
      </c>
      <c r="D258" s="37"/>
      <c r="E258" s="37"/>
      <c r="F258" s="39">
        <v>621.15</v>
      </c>
      <c r="G258" s="443" t="s">
        <v>11189</v>
      </c>
      <c r="H258" s="22">
        <f t="shared" si="13"/>
        <v>167.02</v>
      </c>
      <c r="I258" s="22">
        <f t="shared" si="13"/>
        <v>85.94</v>
      </c>
      <c r="J258" s="22">
        <f t="shared" si="13"/>
        <v>59.02</v>
      </c>
      <c r="K258" s="444">
        <f>IF(ISNUMBER(F258),IF(G258="",VLOOKUP($A258,'Loc Coefficients Config'!$A:$G,7,FALSE),VLOOKUP(G258,'Loc Coefficients Location'!A:D,4,FALSE)),"")</f>
        <v>0.26888600000000001</v>
      </c>
      <c r="L258" s="22">
        <f t="shared" si="14"/>
        <v>167.02</v>
      </c>
      <c r="M258" s="444">
        <f>IF(ISNUMBER(F258),IF(G258="",VLOOKUP($A258,'Loc Coefficients Config'!$A:$H,8,FALSE),VLOOKUP(G258,'Loc Coefficients Location'!A:E,5,FALSE)),"")</f>
        <v>0.13836100000000001</v>
      </c>
      <c r="N258" s="22">
        <f t="shared" si="15"/>
        <v>85.94</v>
      </c>
      <c r="O258" s="444">
        <f>IF(ISNUMBER(F258),IF(G258="",VLOOKUP($A258,'Loc Coefficients Config'!$A:$I,9,FALSE),VLOOKUP(G258,'Loc Coefficients Location'!A:F,6,FALSE)),"")</f>
        <v>9.5024999999999998E-2</v>
      </c>
      <c r="P258" s="22">
        <f t="shared" si="16"/>
        <v>59.02</v>
      </c>
    </row>
    <row r="259" spans="1:16" ht="16.5" thickBot="1">
      <c r="A259" s="36" t="s">
        <v>304</v>
      </c>
      <c r="B259" s="33" t="s">
        <v>494</v>
      </c>
      <c r="C259" s="77" t="s">
        <v>529</v>
      </c>
      <c r="D259" s="37"/>
      <c r="E259" s="37" t="s">
        <v>79</v>
      </c>
      <c r="F259" s="39">
        <v>1256.6500000000001</v>
      </c>
      <c r="G259" s="443" t="s">
        <v>11189</v>
      </c>
      <c r="H259" s="22">
        <f t="shared" ref="H259:J322" si="17">IF(ISNUMBER($F259),ROUND($F259*H$1,2),"")</f>
        <v>337.9</v>
      </c>
      <c r="I259" s="22">
        <f t="shared" si="17"/>
        <v>173.87</v>
      </c>
      <c r="J259" s="22">
        <f t="shared" si="17"/>
        <v>119.41</v>
      </c>
      <c r="K259" s="444">
        <f>IF(ISNUMBER(F259),IF(G259="",VLOOKUP($A259,'Loc Coefficients Config'!$A:$G,7,FALSE),VLOOKUP(G259,'Loc Coefficients Location'!A:D,4,FALSE)),"")</f>
        <v>0.26888600000000001</v>
      </c>
      <c r="L259" s="22">
        <f t="shared" ref="L259:L322" si="18">IF(ISNUMBER(K259),ROUND($F259*K259,2),"")</f>
        <v>337.9</v>
      </c>
      <c r="M259" s="444">
        <f>IF(ISNUMBER(F259),IF(G259="",VLOOKUP($A259,'Loc Coefficients Config'!$A:$H,8,FALSE),VLOOKUP(G259,'Loc Coefficients Location'!A:E,5,FALSE)),"")</f>
        <v>0.13836100000000001</v>
      </c>
      <c r="N259" s="22">
        <f t="shared" ref="N259:N322" si="19">IF(ISNUMBER(M259),ROUND($F259*M259,2),"")</f>
        <v>173.87</v>
      </c>
      <c r="O259" s="444">
        <f>IF(ISNUMBER(F259),IF(G259="",VLOOKUP($A259,'Loc Coefficients Config'!$A:$I,9,FALSE),VLOOKUP(G259,'Loc Coefficients Location'!A:F,6,FALSE)),"")</f>
        <v>9.5024999999999998E-2</v>
      </c>
      <c r="P259" s="22">
        <f t="shared" ref="P259:P322" si="20">IF(ISNUMBER(O259),ROUND($F259*O259,2),"")</f>
        <v>119.41</v>
      </c>
    </row>
    <row r="260" spans="1:16" ht="16.5" thickBot="1">
      <c r="A260" s="36"/>
      <c r="B260" s="33" t="s">
        <v>530</v>
      </c>
      <c r="C260" s="77" t="s">
        <v>531</v>
      </c>
      <c r="D260" s="37"/>
      <c r="E260" s="37"/>
      <c r="F260" s="39">
        <v>1256.6500000000001</v>
      </c>
      <c r="G260" s="443" t="s">
        <v>11189</v>
      </c>
      <c r="H260" s="22">
        <f t="shared" si="17"/>
        <v>337.9</v>
      </c>
      <c r="I260" s="22">
        <f t="shared" si="17"/>
        <v>173.87</v>
      </c>
      <c r="J260" s="22">
        <f t="shared" si="17"/>
        <v>119.41</v>
      </c>
      <c r="K260" s="444">
        <f>IF(ISNUMBER(F260),IF(G260="",VLOOKUP($A260,'Loc Coefficients Config'!$A:$G,7,FALSE),VLOOKUP(G260,'Loc Coefficients Location'!A:D,4,FALSE)),"")</f>
        <v>0.26888600000000001</v>
      </c>
      <c r="L260" s="22">
        <f t="shared" si="18"/>
        <v>337.9</v>
      </c>
      <c r="M260" s="444">
        <f>IF(ISNUMBER(F260),IF(G260="",VLOOKUP($A260,'Loc Coefficients Config'!$A:$H,8,FALSE),VLOOKUP(G260,'Loc Coefficients Location'!A:E,5,FALSE)),"")</f>
        <v>0.13836100000000001</v>
      </c>
      <c r="N260" s="22">
        <f t="shared" si="19"/>
        <v>173.87</v>
      </c>
      <c r="O260" s="444">
        <f>IF(ISNUMBER(F260),IF(G260="",VLOOKUP($A260,'Loc Coefficients Config'!$A:$I,9,FALSE),VLOOKUP(G260,'Loc Coefficients Location'!A:F,6,FALSE)),"")</f>
        <v>9.5024999999999998E-2</v>
      </c>
      <c r="P260" s="22">
        <f t="shared" si="20"/>
        <v>119.41</v>
      </c>
    </row>
    <row r="261" spans="1:16" ht="16.5" thickBot="1">
      <c r="A261" s="36" t="s">
        <v>307</v>
      </c>
      <c r="B261" s="33" t="s">
        <v>494</v>
      </c>
      <c r="C261" s="77" t="s">
        <v>532</v>
      </c>
      <c r="D261" s="37"/>
      <c r="E261" s="37" t="s">
        <v>79</v>
      </c>
      <c r="F261" s="39">
        <v>1355.0500000000002</v>
      </c>
      <c r="G261" s="443" t="s">
        <v>11189</v>
      </c>
      <c r="H261" s="22">
        <f t="shared" si="17"/>
        <v>364.35</v>
      </c>
      <c r="I261" s="22">
        <f t="shared" si="17"/>
        <v>187.49</v>
      </c>
      <c r="J261" s="22">
        <f t="shared" si="17"/>
        <v>128.76</v>
      </c>
      <c r="K261" s="444">
        <f>IF(ISNUMBER(F261),IF(G261="",VLOOKUP($A261,'Loc Coefficients Config'!$A:$G,7,FALSE),VLOOKUP(G261,'Loc Coefficients Location'!A:D,4,FALSE)),"")</f>
        <v>0.26888600000000001</v>
      </c>
      <c r="L261" s="22">
        <f t="shared" si="18"/>
        <v>364.35</v>
      </c>
      <c r="M261" s="444">
        <f>IF(ISNUMBER(F261),IF(G261="",VLOOKUP($A261,'Loc Coefficients Config'!$A:$H,8,FALSE),VLOOKUP(G261,'Loc Coefficients Location'!A:E,5,FALSE)),"")</f>
        <v>0.13836100000000001</v>
      </c>
      <c r="N261" s="22">
        <f t="shared" si="19"/>
        <v>187.49</v>
      </c>
      <c r="O261" s="444">
        <f>IF(ISNUMBER(F261),IF(G261="",VLOOKUP($A261,'Loc Coefficients Config'!$A:$I,9,FALSE),VLOOKUP(G261,'Loc Coefficients Location'!A:F,6,FALSE)),"")</f>
        <v>9.5024999999999998E-2</v>
      </c>
      <c r="P261" s="22">
        <f t="shared" si="20"/>
        <v>128.76</v>
      </c>
    </row>
    <row r="262" spans="1:16" ht="16.5" thickBot="1">
      <c r="A262" s="41"/>
      <c r="B262" s="42" t="s">
        <v>533</v>
      </c>
      <c r="C262" s="105" t="s">
        <v>534</v>
      </c>
      <c r="D262" s="52"/>
      <c r="E262" s="52"/>
      <c r="F262" s="53">
        <v>1355.0500000000002</v>
      </c>
      <c r="G262" s="443" t="s">
        <v>11189</v>
      </c>
      <c r="H262" s="22">
        <f t="shared" si="17"/>
        <v>364.35</v>
      </c>
      <c r="I262" s="22">
        <f t="shared" si="17"/>
        <v>187.49</v>
      </c>
      <c r="J262" s="22">
        <f t="shared" si="17"/>
        <v>128.76</v>
      </c>
      <c r="K262" s="444">
        <f>IF(ISNUMBER(F262),IF(G262="",VLOOKUP($A262,'Loc Coefficients Config'!$A:$G,7,FALSE),VLOOKUP(G262,'Loc Coefficients Location'!A:D,4,FALSE)),"")</f>
        <v>0.26888600000000001</v>
      </c>
      <c r="L262" s="22">
        <f t="shared" si="18"/>
        <v>364.35</v>
      </c>
      <c r="M262" s="444">
        <f>IF(ISNUMBER(F262),IF(G262="",VLOOKUP($A262,'Loc Coefficients Config'!$A:$H,8,FALSE),VLOOKUP(G262,'Loc Coefficients Location'!A:E,5,FALSE)),"")</f>
        <v>0.13836100000000001</v>
      </c>
      <c r="N262" s="22">
        <f t="shared" si="19"/>
        <v>187.49</v>
      </c>
      <c r="O262" s="444">
        <f>IF(ISNUMBER(F262),IF(G262="",VLOOKUP($A262,'Loc Coefficients Config'!$A:$I,9,FALSE),VLOOKUP(G262,'Loc Coefficients Location'!A:F,6,FALSE)),"")</f>
        <v>9.5024999999999998E-2</v>
      </c>
      <c r="P262" s="22">
        <f t="shared" si="20"/>
        <v>128.76</v>
      </c>
    </row>
    <row r="263" spans="1:16">
      <c r="A263" s="27" t="s">
        <v>535</v>
      </c>
      <c r="B263" s="28" t="s">
        <v>79</v>
      </c>
      <c r="C263" s="102" t="s">
        <v>79</v>
      </c>
      <c r="D263" s="49"/>
      <c r="E263" s="49" t="s">
        <v>79</v>
      </c>
      <c r="F263" s="50" t="s">
        <v>79</v>
      </c>
      <c r="G263" s="443" t="s">
        <v>79</v>
      </c>
      <c r="H263" s="22" t="str">
        <f t="shared" si="17"/>
        <v/>
      </c>
      <c r="I263" s="22" t="str">
        <f t="shared" si="17"/>
        <v/>
      </c>
      <c r="J263" s="22" t="str">
        <f t="shared" si="17"/>
        <v/>
      </c>
      <c r="K263" s="444" t="str">
        <f>IF(ISNUMBER(F263),IF(G263="",VLOOKUP($A263,'Loc Coefficients Config'!$A:$G,7,FALSE),VLOOKUP(G263,'Loc Coefficients Location'!A:D,4,FALSE)),"")</f>
        <v/>
      </c>
      <c r="L263" s="22" t="str">
        <f t="shared" si="18"/>
        <v/>
      </c>
      <c r="M263" s="444" t="str">
        <f>IF(ISNUMBER(F263),IF(G263="",VLOOKUP($A263,'Loc Coefficients Config'!$A:$H,8,FALSE),VLOOKUP(G263,'Loc Coefficients Location'!A:E,5,FALSE)),"")</f>
        <v/>
      </c>
      <c r="N263" s="22" t="str">
        <f t="shared" si="19"/>
        <v/>
      </c>
      <c r="O263" s="444" t="str">
        <f>IF(ISNUMBER(F263),IF(G263="",VLOOKUP($A263,'Loc Coefficients Config'!$A:$I,9,FALSE),VLOOKUP(G263,'Loc Coefficients Location'!A:F,6,FALSE)),"")</f>
        <v/>
      </c>
      <c r="P263" s="22" t="str">
        <f t="shared" si="20"/>
        <v/>
      </c>
    </row>
    <row r="264" spans="1:16">
      <c r="A264" s="36" t="s">
        <v>385</v>
      </c>
      <c r="B264" s="33" t="s">
        <v>536</v>
      </c>
      <c r="C264" s="77" t="s">
        <v>537</v>
      </c>
      <c r="D264" s="37"/>
      <c r="E264" s="37"/>
      <c r="F264" s="39">
        <v>0</v>
      </c>
      <c r="G264" s="443" t="s">
        <v>11189</v>
      </c>
      <c r="H264" s="22">
        <f t="shared" si="17"/>
        <v>0</v>
      </c>
      <c r="I264" s="22">
        <f t="shared" si="17"/>
        <v>0</v>
      </c>
      <c r="J264" s="22">
        <f t="shared" si="17"/>
        <v>0</v>
      </c>
      <c r="K264" s="444">
        <f>IF(ISNUMBER(F264),IF(G264="",VLOOKUP($A264,'Loc Coefficients Config'!$A:$G,7,FALSE),VLOOKUP(G264,'Loc Coefficients Location'!A:D,4,FALSE)),"")</f>
        <v>0.26888600000000001</v>
      </c>
      <c r="L264" s="22">
        <f t="shared" si="18"/>
        <v>0</v>
      </c>
      <c r="M264" s="444">
        <f>IF(ISNUMBER(F264),IF(G264="",VLOOKUP($A264,'Loc Coefficients Config'!$A:$H,8,FALSE),VLOOKUP(G264,'Loc Coefficients Location'!A:E,5,FALSE)),"")</f>
        <v>0.13836100000000001</v>
      </c>
      <c r="N264" s="22">
        <f t="shared" si="19"/>
        <v>0</v>
      </c>
      <c r="O264" s="444">
        <f>IF(ISNUMBER(F264),IF(G264="",VLOOKUP($A264,'Loc Coefficients Config'!$A:$I,9,FALSE),VLOOKUP(G264,'Loc Coefficients Location'!A:F,6,FALSE)),"")</f>
        <v>9.5024999999999998E-2</v>
      </c>
      <c r="P264" s="22">
        <f t="shared" si="20"/>
        <v>0</v>
      </c>
    </row>
    <row r="265" spans="1:16">
      <c r="A265" s="36" t="s">
        <v>277</v>
      </c>
      <c r="B265" s="33" t="s">
        <v>536</v>
      </c>
      <c r="C265" s="77" t="s">
        <v>538</v>
      </c>
      <c r="D265" s="37"/>
      <c r="E265" s="37" t="s">
        <v>79</v>
      </c>
      <c r="F265" s="39">
        <v>340.3</v>
      </c>
      <c r="G265" s="443" t="s">
        <v>11189</v>
      </c>
      <c r="H265" s="22">
        <f t="shared" si="17"/>
        <v>91.5</v>
      </c>
      <c r="I265" s="22">
        <f t="shared" si="17"/>
        <v>47.08</v>
      </c>
      <c r="J265" s="22">
        <f t="shared" si="17"/>
        <v>32.340000000000003</v>
      </c>
      <c r="K265" s="444">
        <f>IF(ISNUMBER(F265),IF(G265="",VLOOKUP($A265,'Loc Coefficients Config'!$A:$G,7,FALSE),VLOOKUP(G265,'Loc Coefficients Location'!A:D,4,FALSE)),"")</f>
        <v>0.26888600000000001</v>
      </c>
      <c r="L265" s="22">
        <f t="shared" si="18"/>
        <v>91.5</v>
      </c>
      <c r="M265" s="444">
        <f>IF(ISNUMBER(F265),IF(G265="",VLOOKUP($A265,'Loc Coefficients Config'!$A:$H,8,FALSE),VLOOKUP(G265,'Loc Coefficients Location'!A:E,5,FALSE)),"")</f>
        <v>0.13836100000000001</v>
      </c>
      <c r="N265" s="22">
        <f t="shared" si="19"/>
        <v>47.08</v>
      </c>
      <c r="O265" s="444">
        <f>IF(ISNUMBER(F265),IF(G265="",VLOOKUP($A265,'Loc Coefficients Config'!$A:$I,9,FALSE),VLOOKUP(G265,'Loc Coefficients Location'!A:F,6,FALSE)),"")</f>
        <v>9.5024999999999998E-2</v>
      </c>
      <c r="P265" s="22">
        <f t="shared" si="20"/>
        <v>32.340000000000003</v>
      </c>
    </row>
    <row r="266" spans="1:16">
      <c r="A266" s="36"/>
      <c r="B266" s="33" t="s">
        <v>539</v>
      </c>
      <c r="C266" s="77" t="s">
        <v>540</v>
      </c>
      <c r="D266" s="37"/>
      <c r="E266" s="37"/>
      <c r="F266" s="39">
        <v>340.3</v>
      </c>
      <c r="G266" s="443" t="s">
        <v>11189</v>
      </c>
      <c r="H266" s="22">
        <f t="shared" si="17"/>
        <v>91.5</v>
      </c>
      <c r="I266" s="22">
        <f t="shared" si="17"/>
        <v>47.08</v>
      </c>
      <c r="J266" s="22">
        <f t="shared" si="17"/>
        <v>32.340000000000003</v>
      </c>
      <c r="K266" s="444">
        <f>IF(ISNUMBER(F266),IF(G266="",VLOOKUP($A266,'Loc Coefficients Config'!$A:$G,7,FALSE),VLOOKUP(G266,'Loc Coefficients Location'!A:D,4,FALSE)),"")</f>
        <v>0.26888600000000001</v>
      </c>
      <c r="L266" s="22">
        <f t="shared" si="18"/>
        <v>91.5</v>
      </c>
      <c r="M266" s="444">
        <f>IF(ISNUMBER(F266),IF(G266="",VLOOKUP($A266,'Loc Coefficients Config'!$A:$H,8,FALSE),VLOOKUP(G266,'Loc Coefficients Location'!A:E,5,FALSE)),"")</f>
        <v>0.13836100000000001</v>
      </c>
      <c r="N266" s="22">
        <f t="shared" si="19"/>
        <v>47.08</v>
      </c>
      <c r="O266" s="444">
        <f>IF(ISNUMBER(F266),IF(G266="",VLOOKUP($A266,'Loc Coefficients Config'!$A:$I,9,FALSE),VLOOKUP(G266,'Loc Coefficients Location'!A:F,6,FALSE)),"")</f>
        <v>9.5024999999999998E-2</v>
      </c>
      <c r="P266" s="22">
        <f t="shared" si="20"/>
        <v>32.340000000000003</v>
      </c>
    </row>
    <row r="267" spans="1:16">
      <c r="A267" s="36" t="s">
        <v>280</v>
      </c>
      <c r="B267" s="33" t="s">
        <v>536</v>
      </c>
      <c r="C267" s="77" t="s">
        <v>541</v>
      </c>
      <c r="D267" s="37"/>
      <c r="E267" s="37" t="s">
        <v>79</v>
      </c>
      <c r="F267" s="39">
        <v>578.09999999999991</v>
      </c>
      <c r="G267" s="443" t="s">
        <v>11189</v>
      </c>
      <c r="H267" s="22">
        <f t="shared" si="17"/>
        <v>155.44</v>
      </c>
      <c r="I267" s="22">
        <f t="shared" si="17"/>
        <v>79.989999999999995</v>
      </c>
      <c r="J267" s="22">
        <f t="shared" si="17"/>
        <v>54.93</v>
      </c>
      <c r="K267" s="444">
        <f>IF(ISNUMBER(F267),IF(G267="",VLOOKUP($A267,'Loc Coefficients Config'!$A:$G,7,FALSE),VLOOKUP(G267,'Loc Coefficients Location'!A:D,4,FALSE)),"")</f>
        <v>0.26888600000000001</v>
      </c>
      <c r="L267" s="22">
        <f t="shared" si="18"/>
        <v>155.44</v>
      </c>
      <c r="M267" s="444">
        <f>IF(ISNUMBER(F267),IF(G267="",VLOOKUP($A267,'Loc Coefficients Config'!$A:$H,8,FALSE),VLOOKUP(G267,'Loc Coefficients Location'!A:E,5,FALSE)),"")</f>
        <v>0.13836100000000001</v>
      </c>
      <c r="N267" s="22">
        <f t="shared" si="19"/>
        <v>79.989999999999995</v>
      </c>
      <c r="O267" s="444">
        <f>IF(ISNUMBER(F267),IF(G267="",VLOOKUP($A267,'Loc Coefficients Config'!$A:$I,9,FALSE),VLOOKUP(G267,'Loc Coefficients Location'!A:F,6,FALSE)),"")</f>
        <v>9.5024999999999998E-2</v>
      </c>
      <c r="P267" s="22">
        <f t="shared" si="20"/>
        <v>54.93</v>
      </c>
    </row>
    <row r="268" spans="1:16">
      <c r="A268" s="36"/>
      <c r="B268" s="33" t="s">
        <v>542</v>
      </c>
      <c r="C268" s="77" t="s">
        <v>543</v>
      </c>
      <c r="D268" s="37"/>
      <c r="E268" s="37"/>
      <c r="F268" s="39">
        <v>578.09999999999991</v>
      </c>
      <c r="G268" s="443" t="s">
        <v>11189</v>
      </c>
      <c r="H268" s="22">
        <f t="shared" si="17"/>
        <v>155.44</v>
      </c>
      <c r="I268" s="22">
        <f t="shared" si="17"/>
        <v>79.989999999999995</v>
      </c>
      <c r="J268" s="22">
        <f t="shared" si="17"/>
        <v>54.93</v>
      </c>
      <c r="K268" s="444">
        <f>IF(ISNUMBER(F268),IF(G268="",VLOOKUP($A268,'Loc Coefficients Config'!$A:$G,7,FALSE),VLOOKUP(G268,'Loc Coefficients Location'!A:D,4,FALSE)),"")</f>
        <v>0.26888600000000001</v>
      </c>
      <c r="L268" s="22">
        <f t="shared" si="18"/>
        <v>155.44</v>
      </c>
      <c r="M268" s="444">
        <f>IF(ISNUMBER(F268),IF(G268="",VLOOKUP($A268,'Loc Coefficients Config'!$A:$H,8,FALSE),VLOOKUP(G268,'Loc Coefficients Location'!A:E,5,FALSE)),"")</f>
        <v>0.13836100000000001</v>
      </c>
      <c r="N268" s="22">
        <f t="shared" si="19"/>
        <v>79.989999999999995</v>
      </c>
      <c r="O268" s="444">
        <f>IF(ISNUMBER(F268),IF(G268="",VLOOKUP($A268,'Loc Coefficients Config'!$A:$I,9,FALSE),VLOOKUP(G268,'Loc Coefficients Location'!A:F,6,FALSE)),"")</f>
        <v>9.5024999999999998E-2</v>
      </c>
      <c r="P268" s="22">
        <f t="shared" si="20"/>
        <v>54.93</v>
      </c>
    </row>
    <row r="269" spans="1:16">
      <c r="A269" s="36" t="s">
        <v>283</v>
      </c>
      <c r="B269" s="33" t="s">
        <v>536</v>
      </c>
      <c r="C269" s="77" t="s">
        <v>544</v>
      </c>
      <c r="D269" s="37"/>
      <c r="E269" s="37" t="s">
        <v>79</v>
      </c>
      <c r="F269" s="39">
        <v>727.75</v>
      </c>
      <c r="G269" s="443" t="s">
        <v>11189</v>
      </c>
      <c r="H269" s="22">
        <f t="shared" si="17"/>
        <v>195.68</v>
      </c>
      <c r="I269" s="22">
        <f t="shared" si="17"/>
        <v>100.69</v>
      </c>
      <c r="J269" s="22">
        <f t="shared" si="17"/>
        <v>69.150000000000006</v>
      </c>
      <c r="K269" s="444">
        <f>IF(ISNUMBER(F269),IF(G269="",VLOOKUP($A269,'Loc Coefficients Config'!$A:$G,7,FALSE),VLOOKUP(G269,'Loc Coefficients Location'!A:D,4,FALSE)),"")</f>
        <v>0.26888600000000001</v>
      </c>
      <c r="L269" s="22">
        <f t="shared" si="18"/>
        <v>195.68</v>
      </c>
      <c r="M269" s="444">
        <f>IF(ISNUMBER(F269),IF(G269="",VLOOKUP($A269,'Loc Coefficients Config'!$A:$H,8,FALSE),VLOOKUP(G269,'Loc Coefficients Location'!A:E,5,FALSE)),"")</f>
        <v>0.13836100000000001</v>
      </c>
      <c r="N269" s="22">
        <f t="shared" si="19"/>
        <v>100.69</v>
      </c>
      <c r="O269" s="444">
        <f>IF(ISNUMBER(F269),IF(G269="",VLOOKUP($A269,'Loc Coefficients Config'!$A:$I,9,FALSE),VLOOKUP(G269,'Loc Coefficients Location'!A:F,6,FALSE)),"")</f>
        <v>9.5024999999999998E-2</v>
      </c>
      <c r="P269" s="22">
        <f t="shared" si="20"/>
        <v>69.150000000000006</v>
      </c>
    </row>
    <row r="270" spans="1:16">
      <c r="A270" s="36"/>
      <c r="B270" s="33" t="s">
        <v>545</v>
      </c>
      <c r="C270" s="77" t="s">
        <v>546</v>
      </c>
      <c r="D270" s="37"/>
      <c r="E270" s="37"/>
      <c r="F270" s="39">
        <v>727.75</v>
      </c>
      <c r="G270" s="443" t="s">
        <v>11189</v>
      </c>
      <c r="H270" s="22">
        <f t="shared" si="17"/>
        <v>195.68</v>
      </c>
      <c r="I270" s="22">
        <f t="shared" si="17"/>
        <v>100.69</v>
      </c>
      <c r="J270" s="22">
        <f t="shared" si="17"/>
        <v>69.150000000000006</v>
      </c>
      <c r="K270" s="444">
        <f>IF(ISNUMBER(F270),IF(G270="",VLOOKUP($A270,'Loc Coefficients Config'!$A:$G,7,FALSE),VLOOKUP(G270,'Loc Coefficients Location'!A:D,4,FALSE)),"")</f>
        <v>0.26888600000000001</v>
      </c>
      <c r="L270" s="22">
        <f t="shared" si="18"/>
        <v>195.68</v>
      </c>
      <c r="M270" s="444">
        <f>IF(ISNUMBER(F270),IF(G270="",VLOOKUP($A270,'Loc Coefficients Config'!$A:$H,8,FALSE),VLOOKUP(G270,'Loc Coefficients Location'!A:E,5,FALSE)),"")</f>
        <v>0.13836100000000001</v>
      </c>
      <c r="N270" s="22">
        <f t="shared" si="19"/>
        <v>100.69</v>
      </c>
      <c r="O270" s="444">
        <f>IF(ISNUMBER(F270),IF(G270="",VLOOKUP($A270,'Loc Coefficients Config'!$A:$I,9,FALSE),VLOOKUP(G270,'Loc Coefficients Location'!A:F,6,FALSE)),"")</f>
        <v>9.5024999999999998E-2</v>
      </c>
      <c r="P270" s="22">
        <f t="shared" si="20"/>
        <v>69.150000000000006</v>
      </c>
    </row>
    <row r="271" spans="1:16">
      <c r="A271" s="36" t="s">
        <v>397</v>
      </c>
      <c r="B271" s="33" t="s">
        <v>536</v>
      </c>
      <c r="C271" s="77" t="s">
        <v>547</v>
      </c>
      <c r="D271" s="37"/>
      <c r="E271" s="37" t="s">
        <v>79</v>
      </c>
      <c r="F271" s="39">
        <v>1206</v>
      </c>
      <c r="G271" s="443" t="s">
        <v>11189</v>
      </c>
      <c r="H271" s="22">
        <f t="shared" si="17"/>
        <v>324.27999999999997</v>
      </c>
      <c r="I271" s="22">
        <f t="shared" si="17"/>
        <v>166.86</v>
      </c>
      <c r="J271" s="22">
        <f t="shared" si="17"/>
        <v>114.6</v>
      </c>
      <c r="K271" s="444">
        <f>IF(ISNUMBER(F271),IF(G271="",VLOOKUP($A271,'Loc Coefficients Config'!$A:$G,7,FALSE),VLOOKUP(G271,'Loc Coefficients Location'!A:D,4,FALSE)),"")</f>
        <v>0.26888600000000001</v>
      </c>
      <c r="L271" s="22">
        <f t="shared" si="18"/>
        <v>324.27999999999997</v>
      </c>
      <c r="M271" s="444">
        <f>IF(ISNUMBER(F271),IF(G271="",VLOOKUP($A271,'Loc Coefficients Config'!$A:$H,8,FALSE),VLOOKUP(G271,'Loc Coefficients Location'!A:E,5,FALSE)),"")</f>
        <v>0.13836100000000001</v>
      </c>
      <c r="N271" s="22">
        <f t="shared" si="19"/>
        <v>166.86</v>
      </c>
      <c r="O271" s="444">
        <f>IF(ISNUMBER(F271),IF(G271="",VLOOKUP($A271,'Loc Coefficients Config'!$A:$I,9,FALSE),VLOOKUP(G271,'Loc Coefficients Location'!A:F,6,FALSE)),"")</f>
        <v>9.5024999999999998E-2</v>
      </c>
      <c r="P271" s="22">
        <f t="shared" si="20"/>
        <v>114.6</v>
      </c>
    </row>
    <row r="272" spans="1:16">
      <c r="A272" s="36"/>
      <c r="B272" s="33" t="s">
        <v>548</v>
      </c>
      <c r="C272" s="77" t="s">
        <v>549</v>
      </c>
      <c r="D272" s="37"/>
      <c r="E272" s="37"/>
      <c r="F272" s="39">
        <v>1206</v>
      </c>
      <c r="G272" s="443" t="s">
        <v>11189</v>
      </c>
      <c r="H272" s="22">
        <f t="shared" si="17"/>
        <v>324.27999999999997</v>
      </c>
      <c r="I272" s="22">
        <f t="shared" si="17"/>
        <v>166.86</v>
      </c>
      <c r="J272" s="22">
        <f t="shared" si="17"/>
        <v>114.6</v>
      </c>
      <c r="K272" s="444">
        <f>IF(ISNUMBER(F272),IF(G272="",VLOOKUP($A272,'Loc Coefficients Config'!$A:$G,7,FALSE),VLOOKUP(G272,'Loc Coefficients Location'!A:D,4,FALSE)),"")</f>
        <v>0.26888600000000001</v>
      </c>
      <c r="L272" s="22">
        <f t="shared" si="18"/>
        <v>324.27999999999997</v>
      </c>
      <c r="M272" s="444">
        <f>IF(ISNUMBER(F272),IF(G272="",VLOOKUP($A272,'Loc Coefficients Config'!$A:$H,8,FALSE),VLOOKUP(G272,'Loc Coefficients Location'!A:E,5,FALSE)),"")</f>
        <v>0.13836100000000001</v>
      </c>
      <c r="N272" s="22">
        <f t="shared" si="19"/>
        <v>166.86</v>
      </c>
      <c r="O272" s="444">
        <f>IF(ISNUMBER(F272),IF(G272="",VLOOKUP($A272,'Loc Coefficients Config'!$A:$I,9,FALSE),VLOOKUP(G272,'Loc Coefficients Location'!A:F,6,FALSE)),"")</f>
        <v>9.5024999999999998E-2</v>
      </c>
      <c r="P272" s="22">
        <f t="shared" si="20"/>
        <v>114.6</v>
      </c>
    </row>
    <row r="273" spans="1:16">
      <c r="A273" s="36" t="s">
        <v>401</v>
      </c>
      <c r="B273" s="33" t="s">
        <v>536</v>
      </c>
      <c r="C273" s="77" t="s">
        <v>550</v>
      </c>
      <c r="D273" s="37"/>
      <c r="E273" s="37" t="s">
        <v>79</v>
      </c>
      <c r="F273" s="39">
        <v>1351</v>
      </c>
      <c r="G273" s="443" t="s">
        <v>11189</v>
      </c>
      <c r="H273" s="22">
        <f t="shared" si="17"/>
        <v>363.27</v>
      </c>
      <c r="I273" s="22">
        <f t="shared" si="17"/>
        <v>186.93</v>
      </c>
      <c r="J273" s="22">
        <f t="shared" si="17"/>
        <v>128.38</v>
      </c>
      <c r="K273" s="444">
        <f>IF(ISNUMBER(F273),IF(G273="",VLOOKUP($A273,'Loc Coefficients Config'!$A:$G,7,FALSE),VLOOKUP(G273,'Loc Coefficients Location'!A:D,4,FALSE)),"")</f>
        <v>0.26888600000000001</v>
      </c>
      <c r="L273" s="22">
        <f t="shared" si="18"/>
        <v>363.26</v>
      </c>
      <c r="M273" s="444">
        <f>IF(ISNUMBER(F273),IF(G273="",VLOOKUP($A273,'Loc Coefficients Config'!$A:$H,8,FALSE),VLOOKUP(G273,'Loc Coefficients Location'!A:E,5,FALSE)),"")</f>
        <v>0.13836100000000001</v>
      </c>
      <c r="N273" s="22">
        <f t="shared" si="19"/>
        <v>186.93</v>
      </c>
      <c r="O273" s="444">
        <f>IF(ISNUMBER(F273),IF(G273="",VLOOKUP($A273,'Loc Coefficients Config'!$A:$I,9,FALSE),VLOOKUP(G273,'Loc Coefficients Location'!A:F,6,FALSE)),"")</f>
        <v>9.5024999999999998E-2</v>
      </c>
      <c r="P273" s="22">
        <f t="shared" si="20"/>
        <v>128.38</v>
      </c>
    </row>
    <row r="274" spans="1:16">
      <c r="A274" s="36"/>
      <c r="B274" s="33" t="s">
        <v>551</v>
      </c>
      <c r="C274" s="77" t="s">
        <v>552</v>
      </c>
      <c r="D274" s="37"/>
      <c r="E274" s="37"/>
      <c r="F274" s="39">
        <v>1351</v>
      </c>
      <c r="G274" s="443" t="s">
        <v>11189</v>
      </c>
      <c r="H274" s="22">
        <f t="shared" si="17"/>
        <v>363.27</v>
      </c>
      <c r="I274" s="22">
        <f t="shared" si="17"/>
        <v>186.93</v>
      </c>
      <c r="J274" s="22">
        <f t="shared" si="17"/>
        <v>128.38</v>
      </c>
      <c r="K274" s="444">
        <f>IF(ISNUMBER(F274),IF(G274="",VLOOKUP($A274,'Loc Coefficients Config'!$A:$G,7,FALSE),VLOOKUP(G274,'Loc Coefficients Location'!A:D,4,FALSE)),"")</f>
        <v>0.26888600000000001</v>
      </c>
      <c r="L274" s="22">
        <f t="shared" si="18"/>
        <v>363.26</v>
      </c>
      <c r="M274" s="444">
        <f>IF(ISNUMBER(F274),IF(G274="",VLOOKUP($A274,'Loc Coefficients Config'!$A:$H,8,FALSE),VLOOKUP(G274,'Loc Coefficients Location'!A:E,5,FALSE)),"")</f>
        <v>0.13836100000000001</v>
      </c>
      <c r="N274" s="22">
        <f t="shared" si="19"/>
        <v>186.93</v>
      </c>
      <c r="O274" s="444">
        <f>IF(ISNUMBER(F274),IF(G274="",VLOOKUP($A274,'Loc Coefficients Config'!$A:$I,9,FALSE),VLOOKUP(G274,'Loc Coefficients Location'!A:F,6,FALSE)),"")</f>
        <v>9.5024999999999998E-2</v>
      </c>
      <c r="P274" s="22">
        <f t="shared" si="20"/>
        <v>128.38</v>
      </c>
    </row>
    <row r="275" spans="1:16">
      <c r="A275" s="36" t="s">
        <v>405</v>
      </c>
      <c r="B275" s="33" t="s">
        <v>536</v>
      </c>
      <c r="C275" s="77" t="s">
        <v>553</v>
      </c>
      <c r="D275" s="37"/>
      <c r="E275" s="37" t="s">
        <v>79</v>
      </c>
      <c r="F275" s="39">
        <v>166.05</v>
      </c>
      <c r="G275" s="443" t="s">
        <v>11189</v>
      </c>
      <c r="H275" s="22">
        <f t="shared" si="17"/>
        <v>44.65</v>
      </c>
      <c r="I275" s="22">
        <f t="shared" si="17"/>
        <v>22.97</v>
      </c>
      <c r="J275" s="22">
        <f t="shared" si="17"/>
        <v>15.78</v>
      </c>
      <c r="K275" s="444">
        <f>IF(ISNUMBER(F275),IF(G275="",VLOOKUP($A275,'Loc Coefficients Config'!$A:$G,7,FALSE),VLOOKUP(G275,'Loc Coefficients Location'!A:D,4,FALSE)),"")</f>
        <v>0.26888600000000001</v>
      </c>
      <c r="L275" s="22">
        <f t="shared" si="18"/>
        <v>44.65</v>
      </c>
      <c r="M275" s="444">
        <f>IF(ISNUMBER(F275),IF(G275="",VLOOKUP($A275,'Loc Coefficients Config'!$A:$H,8,FALSE),VLOOKUP(G275,'Loc Coefficients Location'!A:E,5,FALSE)),"")</f>
        <v>0.13836100000000001</v>
      </c>
      <c r="N275" s="22">
        <f t="shared" si="19"/>
        <v>22.97</v>
      </c>
      <c r="O275" s="444">
        <f>IF(ISNUMBER(F275),IF(G275="",VLOOKUP($A275,'Loc Coefficients Config'!$A:$I,9,FALSE),VLOOKUP(G275,'Loc Coefficients Location'!A:F,6,FALSE)),"")</f>
        <v>9.5024999999999998E-2</v>
      </c>
      <c r="P275" s="22">
        <f t="shared" si="20"/>
        <v>15.78</v>
      </c>
    </row>
    <row r="276" spans="1:16">
      <c r="A276" s="36"/>
      <c r="B276" s="33" t="s">
        <v>554</v>
      </c>
      <c r="C276" s="77" t="s">
        <v>555</v>
      </c>
      <c r="D276" s="37"/>
      <c r="E276" s="37"/>
      <c r="F276" s="39">
        <v>166.05</v>
      </c>
      <c r="G276" s="443" t="s">
        <v>11189</v>
      </c>
      <c r="H276" s="22">
        <f t="shared" si="17"/>
        <v>44.65</v>
      </c>
      <c r="I276" s="22">
        <f t="shared" si="17"/>
        <v>22.97</v>
      </c>
      <c r="J276" s="22">
        <f t="shared" si="17"/>
        <v>15.78</v>
      </c>
      <c r="K276" s="444">
        <f>IF(ISNUMBER(F276),IF(G276="",VLOOKUP($A276,'Loc Coefficients Config'!$A:$G,7,FALSE),VLOOKUP(G276,'Loc Coefficients Location'!A:D,4,FALSE)),"")</f>
        <v>0.26888600000000001</v>
      </c>
      <c r="L276" s="22">
        <f t="shared" si="18"/>
        <v>44.65</v>
      </c>
      <c r="M276" s="444">
        <f>IF(ISNUMBER(F276),IF(G276="",VLOOKUP($A276,'Loc Coefficients Config'!$A:$H,8,FALSE),VLOOKUP(G276,'Loc Coefficients Location'!A:E,5,FALSE)),"")</f>
        <v>0.13836100000000001</v>
      </c>
      <c r="N276" s="22">
        <f t="shared" si="19"/>
        <v>22.97</v>
      </c>
      <c r="O276" s="444">
        <f>IF(ISNUMBER(F276),IF(G276="",VLOOKUP($A276,'Loc Coefficients Config'!$A:$I,9,FALSE),VLOOKUP(G276,'Loc Coefficients Location'!A:F,6,FALSE)),"")</f>
        <v>9.5024999999999998E-2</v>
      </c>
      <c r="P276" s="22">
        <f t="shared" si="20"/>
        <v>15.78</v>
      </c>
    </row>
    <row r="277" spans="1:16">
      <c r="A277" s="36" t="s">
        <v>408</v>
      </c>
      <c r="B277" s="33" t="s">
        <v>536</v>
      </c>
      <c r="C277" s="77" t="s">
        <v>556</v>
      </c>
      <c r="D277" s="37"/>
      <c r="E277" s="37" t="s">
        <v>79</v>
      </c>
      <c r="F277" s="39">
        <v>400.78000000000003</v>
      </c>
      <c r="G277" s="443" t="s">
        <v>11189</v>
      </c>
      <c r="H277" s="22">
        <f t="shared" si="17"/>
        <v>107.76</v>
      </c>
      <c r="I277" s="22">
        <f t="shared" si="17"/>
        <v>55.45</v>
      </c>
      <c r="J277" s="22">
        <f t="shared" si="17"/>
        <v>38.08</v>
      </c>
      <c r="K277" s="444">
        <f>IF(ISNUMBER(F277),IF(G277="",VLOOKUP($A277,'Loc Coefficients Config'!$A:$G,7,FALSE),VLOOKUP(G277,'Loc Coefficients Location'!A:D,4,FALSE)),"")</f>
        <v>0.26888600000000001</v>
      </c>
      <c r="L277" s="22">
        <f t="shared" si="18"/>
        <v>107.76</v>
      </c>
      <c r="M277" s="444">
        <f>IF(ISNUMBER(F277),IF(G277="",VLOOKUP($A277,'Loc Coefficients Config'!$A:$H,8,FALSE),VLOOKUP(G277,'Loc Coefficients Location'!A:E,5,FALSE)),"")</f>
        <v>0.13836100000000001</v>
      </c>
      <c r="N277" s="22">
        <f t="shared" si="19"/>
        <v>55.45</v>
      </c>
      <c r="O277" s="444">
        <f>IF(ISNUMBER(F277),IF(G277="",VLOOKUP($A277,'Loc Coefficients Config'!$A:$I,9,FALSE),VLOOKUP(G277,'Loc Coefficients Location'!A:F,6,FALSE)),"")</f>
        <v>9.5024999999999998E-2</v>
      </c>
      <c r="P277" s="22">
        <f t="shared" si="20"/>
        <v>38.08</v>
      </c>
    </row>
    <row r="278" spans="1:16">
      <c r="A278" s="36"/>
      <c r="B278" s="33" t="s">
        <v>557</v>
      </c>
      <c r="C278" s="77" t="s">
        <v>558</v>
      </c>
      <c r="D278" s="37"/>
      <c r="E278" s="37"/>
      <c r="F278" s="39">
        <v>400.78000000000003</v>
      </c>
      <c r="G278" s="443" t="s">
        <v>11189</v>
      </c>
      <c r="H278" s="22">
        <f t="shared" si="17"/>
        <v>107.76</v>
      </c>
      <c r="I278" s="22">
        <f t="shared" si="17"/>
        <v>55.45</v>
      </c>
      <c r="J278" s="22">
        <f t="shared" si="17"/>
        <v>38.08</v>
      </c>
      <c r="K278" s="444">
        <f>IF(ISNUMBER(F278),IF(G278="",VLOOKUP($A278,'Loc Coefficients Config'!$A:$G,7,FALSE),VLOOKUP(G278,'Loc Coefficients Location'!A:D,4,FALSE)),"")</f>
        <v>0.26888600000000001</v>
      </c>
      <c r="L278" s="22">
        <f t="shared" si="18"/>
        <v>107.76</v>
      </c>
      <c r="M278" s="444">
        <f>IF(ISNUMBER(F278),IF(G278="",VLOOKUP($A278,'Loc Coefficients Config'!$A:$H,8,FALSE),VLOOKUP(G278,'Loc Coefficients Location'!A:E,5,FALSE)),"")</f>
        <v>0.13836100000000001</v>
      </c>
      <c r="N278" s="22">
        <f t="shared" si="19"/>
        <v>55.45</v>
      </c>
      <c r="O278" s="444">
        <f>IF(ISNUMBER(F278),IF(G278="",VLOOKUP($A278,'Loc Coefficients Config'!$A:$I,9,FALSE),VLOOKUP(G278,'Loc Coefficients Location'!A:F,6,FALSE)),"")</f>
        <v>9.5024999999999998E-2</v>
      </c>
      <c r="P278" s="22">
        <f t="shared" si="20"/>
        <v>38.08</v>
      </c>
    </row>
    <row r="279" spans="1:16">
      <c r="A279" s="36" t="s">
        <v>292</v>
      </c>
      <c r="B279" s="33" t="s">
        <v>536</v>
      </c>
      <c r="C279" s="77" t="s">
        <v>559</v>
      </c>
      <c r="D279" s="37"/>
      <c r="E279" s="37" t="s">
        <v>79</v>
      </c>
      <c r="F279" s="39">
        <v>822.05</v>
      </c>
      <c r="G279" s="443" t="s">
        <v>11189</v>
      </c>
      <c r="H279" s="22">
        <f t="shared" si="17"/>
        <v>221.04</v>
      </c>
      <c r="I279" s="22">
        <f t="shared" si="17"/>
        <v>113.74</v>
      </c>
      <c r="J279" s="22">
        <f t="shared" si="17"/>
        <v>78.12</v>
      </c>
      <c r="K279" s="444">
        <f>IF(ISNUMBER(F279),IF(G279="",VLOOKUP($A279,'Loc Coefficients Config'!$A:$G,7,FALSE),VLOOKUP(G279,'Loc Coefficients Location'!A:D,4,FALSE)),"")</f>
        <v>0.26888600000000001</v>
      </c>
      <c r="L279" s="22">
        <f t="shared" si="18"/>
        <v>221.04</v>
      </c>
      <c r="M279" s="444">
        <f>IF(ISNUMBER(F279),IF(G279="",VLOOKUP($A279,'Loc Coefficients Config'!$A:$H,8,FALSE),VLOOKUP(G279,'Loc Coefficients Location'!A:E,5,FALSE)),"")</f>
        <v>0.13836100000000001</v>
      </c>
      <c r="N279" s="22">
        <f t="shared" si="19"/>
        <v>113.74</v>
      </c>
      <c r="O279" s="444">
        <f>IF(ISNUMBER(F279),IF(G279="",VLOOKUP($A279,'Loc Coefficients Config'!$A:$I,9,FALSE),VLOOKUP(G279,'Loc Coefficients Location'!A:F,6,FALSE)),"")</f>
        <v>9.5024999999999998E-2</v>
      </c>
      <c r="P279" s="22">
        <f t="shared" si="20"/>
        <v>78.12</v>
      </c>
    </row>
    <row r="280" spans="1:16">
      <c r="A280" s="36"/>
      <c r="B280" s="33" t="s">
        <v>560</v>
      </c>
      <c r="C280" s="77" t="s">
        <v>561</v>
      </c>
      <c r="D280" s="37"/>
      <c r="E280" s="37"/>
      <c r="F280" s="39">
        <v>822.05</v>
      </c>
      <c r="G280" s="443" t="s">
        <v>11189</v>
      </c>
      <c r="H280" s="22">
        <f t="shared" si="17"/>
        <v>221.04</v>
      </c>
      <c r="I280" s="22">
        <f t="shared" si="17"/>
        <v>113.74</v>
      </c>
      <c r="J280" s="22">
        <f t="shared" si="17"/>
        <v>78.12</v>
      </c>
      <c r="K280" s="444">
        <f>IF(ISNUMBER(F280),IF(G280="",VLOOKUP($A280,'Loc Coefficients Config'!$A:$G,7,FALSE),VLOOKUP(G280,'Loc Coefficients Location'!A:D,4,FALSE)),"")</f>
        <v>0.26888600000000001</v>
      </c>
      <c r="L280" s="22">
        <f t="shared" si="18"/>
        <v>221.04</v>
      </c>
      <c r="M280" s="444">
        <f>IF(ISNUMBER(F280),IF(G280="",VLOOKUP($A280,'Loc Coefficients Config'!$A:$H,8,FALSE),VLOOKUP(G280,'Loc Coefficients Location'!A:E,5,FALSE)),"")</f>
        <v>0.13836100000000001</v>
      </c>
      <c r="N280" s="22">
        <f t="shared" si="19"/>
        <v>113.74</v>
      </c>
      <c r="O280" s="444">
        <f>IF(ISNUMBER(F280),IF(G280="",VLOOKUP($A280,'Loc Coefficients Config'!$A:$I,9,FALSE),VLOOKUP(G280,'Loc Coefficients Location'!A:F,6,FALSE)),"")</f>
        <v>9.5024999999999998E-2</v>
      </c>
      <c r="P280" s="22">
        <f t="shared" si="20"/>
        <v>78.12</v>
      </c>
    </row>
    <row r="281" spans="1:16">
      <c r="A281" s="36" t="s">
        <v>295</v>
      </c>
      <c r="B281" s="33" t="s">
        <v>536</v>
      </c>
      <c r="C281" s="77" t="s">
        <v>562</v>
      </c>
      <c r="D281" s="37"/>
      <c r="E281" s="37" t="s">
        <v>79</v>
      </c>
      <c r="F281" s="39">
        <v>788.23</v>
      </c>
      <c r="G281" s="443" t="s">
        <v>11189</v>
      </c>
      <c r="H281" s="22">
        <f t="shared" si="17"/>
        <v>211.94</v>
      </c>
      <c r="I281" s="22">
        <f t="shared" si="17"/>
        <v>109.06</v>
      </c>
      <c r="J281" s="22">
        <f t="shared" si="17"/>
        <v>74.900000000000006</v>
      </c>
      <c r="K281" s="444">
        <f>IF(ISNUMBER(F281),IF(G281="",VLOOKUP($A281,'Loc Coefficients Config'!$A:$G,7,FALSE),VLOOKUP(G281,'Loc Coefficients Location'!A:D,4,FALSE)),"")</f>
        <v>0.26888600000000001</v>
      </c>
      <c r="L281" s="22">
        <f t="shared" si="18"/>
        <v>211.94</v>
      </c>
      <c r="M281" s="444">
        <f>IF(ISNUMBER(F281),IF(G281="",VLOOKUP($A281,'Loc Coefficients Config'!$A:$H,8,FALSE),VLOOKUP(G281,'Loc Coefficients Location'!A:E,5,FALSE)),"")</f>
        <v>0.13836100000000001</v>
      </c>
      <c r="N281" s="22">
        <f t="shared" si="19"/>
        <v>109.06</v>
      </c>
      <c r="O281" s="444">
        <f>IF(ISNUMBER(F281),IF(G281="",VLOOKUP($A281,'Loc Coefficients Config'!$A:$I,9,FALSE),VLOOKUP(G281,'Loc Coefficients Location'!A:F,6,FALSE)),"")</f>
        <v>9.5024999999999998E-2</v>
      </c>
      <c r="P281" s="22">
        <f t="shared" si="20"/>
        <v>74.900000000000006</v>
      </c>
    </row>
    <row r="282" spans="1:16">
      <c r="A282" s="36"/>
      <c r="B282" s="33" t="s">
        <v>563</v>
      </c>
      <c r="C282" s="77" t="s">
        <v>564</v>
      </c>
      <c r="D282" s="37"/>
      <c r="E282" s="37"/>
      <c r="F282" s="39">
        <v>788.23</v>
      </c>
      <c r="G282" s="443" t="s">
        <v>11189</v>
      </c>
      <c r="H282" s="22">
        <f t="shared" si="17"/>
        <v>211.94</v>
      </c>
      <c r="I282" s="22">
        <f t="shared" si="17"/>
        <v>109.06</v>
      </c>
      <c r="J282" s="22">
        <f t="shared" si="17"/>
        <v>74.900000000000006</v>
      </c>
      <c r="K282" s="444">
        <f>IF(ISNUMBER(F282),IF(G282="",VLOOKUP($A282,'Loc Coefficients Config'!$A:$G,7,FALSE),VLOOKUP(G282,'Loc Coefficients Location'!A:D,4,FALSE)),"")</f>
        <v>0.26888600000000001</v>
      </c>
      <c r="L282" s="22">
        <f t="shared" si="18"/>
        <v>211.94</v>
      </c>
      <c r="M282" s="444">
        <f>IF(ISNUMBER(F282),IF(G282="",VLOOKUP($A282,'Loc Coefficients Config'!$A:$H,8,FALSE),VLOOKUP(G282,'Loc Coefficients Location'!A:E,5,FALSE)),"")</f>
        <v>0.13836100000000001</v>
      </c>
      <c r="N282" s="22">
        <f t="shared" si="19"/>
        <v>109.06</v>
      </c>
      <c r="O282" s="444">
        <f>IF(ISNUMBER(F282),IF(G282="",VLOOKUP($A282,'Loc Coefficients Config'!$A:$I,9,FALSE),VLOOKUP(G282,'Loc Coefficients Location'!A:F,6,FALSE)),"")</f>
        <v>9.5024999999999998E-2</v>
      </c>
      <c r="P282" s="22">
        <f t="shared" si="20"/>
        <v>74.900000000000006</v>
      </c>
    </row>
    <row r="283" spans="1:16">
      <c r="A283" s="36" t="s">
        <v>415</v>
      </c>
      <c r="B283" s="33" t="s">
        <v>536</v>
      </c>
      <c r="C283" s="77" t="s">
        <v>565</v>
      </c>
      <c r="D283" s="37"/>
      <c r="E283" s="37" t="s">
        <v>79</v>
      </c>
      <c r="F283" s="39">
        <v>332.09999999999997</v>
      </c>
      <c r="G283" s="443" t="s">
        <v>11189</v>
      </c>
      <c r="H283" s="22">
        <f t="shared" si="17"/>
        <v>89.3</v>
      </c>
      <c r="I283" s="22">
        <f t="shared" si="17"/>
        <v>45.95</v>
      </c>
      <c r="J283" s="22">
        <f t="shared" si="17"/>
        <v>31.56</v>
      </c>
      <c r="K283" s="444">
        <f>IF(ISNUMBER(F283),IF(G283="",VLOOKUP($A283,'Loc Coefficients Config'!$A:$G,7,FALSE),VLOOKUP(G283,'Loc Coefficients Location'!A:D,4,FALSE)),"")</f>
        <v>0.26888600000000001</v>
      </c>
      <c r="L283" s="22">
        <f t="shared" si="18"/>
        <v>89.3</v>
      </c>
      <c r="M283" s="444">
        <f>IF(ISNUMBER(F283),IF(G283="",VLOOKUP($A283,'Loc Coefficients Config'!$A:$H,8,FALSE),VLOOKUP(G283,'Loc Coefficients Location'!A:E,5,FALSE)),"")</f>
        <v>0.13836100000000001</v>
      </c>
      <c r="N283" s="22">
        <f t="shared" si="19"/>
        <v>45.95</v>
      </c>
      <c r="O283" s="444">
        <f>IF(ISNUMBER(F283),IF(G283="",VLOOKUP($A283,'Loc Coefficients Config'!$A:$I,9,FALSE),VLOOKUP(G283,'Loc Coefficients Location'!A:F,6,FALSE)),"")</f>
        <v>9.5024999999999998E-2</v>
      </c>
      <c r="P283" s="22">
        <f t="shared" si="20"/>
        <v>31.56</v>
      </c>
    </row>
    <row r="284" spans="1:16">
      <c r="A284" s="36"/>
      <c r="B284" s="33" t="s">
        <v>566</v>
      </c>
      <c r="C284" s="77" t="s">
        <v>567</v>
      </c>
      <c r="D284" s="37"/>
      <c r="E284" s="37"/>
      <c r="F284" s="39">
        <v>332.09999999999997</v>
      </c>
      <c r="G284" s="443" t="s">
        <v>11189</v>
      </c>
      <c r="H284" s="22">
        <f t="shared" si="17"/>
        <v>89.3</v>
      </c>
      <c r="I284" s="22">
        <f t="shared" si="17"/>
        <v>45.95</v>
      </c>
      <c r="J284" s="22">
        <f t="shared" si="17"/>
        <v>31.56</v>
      </c>
      <c r="K284" s="444">
        <f>IF(ISNUMBER(F284),IF(G284="",VLOOKUP($A284,'Loc Coefficients Config'!$A:$G,7,FALSE),VLOOKUP(G284,'Loc Coefficients Location'!A:D,4,FALSE)),"")</f>
        <v>0.26888600000000001</v>
      </c>
      <c r="L284" s="22">
        <f t="shared" si="18"/>
        <v>89.3</v>
      </c>
      <c r="M284" s="444">
        <f>IF(ISNUMBER(F284),IF(G284="",VLOOKUP($A284,'Loc Coefficients Config'!$A:$H,8,FALSE),VLOOKUP(G284,'Loc Coefficients Location'!A:E,5,FALSE)),"")</f>
        <v>0.13836100000000001</v>
      </c>
      <c r="N284" s="22">
        <f t="shared" si="19"/>
        <v>45.95</v>
      </c>
      <c r="O284" s="444">
        <f>IF(ISNUMBER(F284),IF(G284="",VLOOKUP($A284,'Loc Coefficients Config'!$A:$I,9,FALSE),VLOOKUP(G284,'Loc Coefficients Location'!A:F,6,FALSE)),"")</f>
        <v>9.5024999999999998E-2</v>
      </c>
      <c r="P284" s="22">
        <f t="shared" si="20"/>
        <v>31.56</v>
      </c>
    </row>
    <row r="285" spans="1:16">
      <c r="A285" s="36" t="s">
        <v>418</v>
      </c>
      <c r="B285" s="33" t="s">
        <v>536</v>
      </c>
      <c r="C285" s="77" t="s">
        <v>568</v>
      </c>
      <c r="D285" s="37"/>
      <c r="E285" s="37" t="s">
        <v>79</v>
      </c>
      <c r="F285" s="39">
        <v>461.25000000000006</v>
      </c>
      <c r="G285" s="443" t="s">
        <v>11189</v>
      </c>
      <c r="H285" s="22">
        <f t="shared" si="17"/>
        <v>124.02</v>
      </c>
      <c r="I285" s="22">
        <f t="shared" si="17"/>
        <v>63.82</v>
      </c>
      <c r="J285" s="22">
        <f t="shared" si="17"/>
        <v>43.83</v>
      </c>
      <c r="K285" s="444">
        <f>IF(ISNUMBER(F285),IF(G285="",VLOOKUP($A285,'Loc Coefficients Config'!$A:$G,7,FALSE),VLOOKUP(G285,'Loc Coefficients Location'!A:D,4,FALSE)),"")</f>
        <v>0.26888600000000001</v>
      </c>
      <c r="L285" s="22">
        <f t="shared" si="18"/>
        <v>124.02</v>
      </c>
      <c r="M285" s="444">
        <f>IF(ISNUMBER(F285),IF(G285="",VLOOKUP($A285,'Loc Coefficients Config'!$A:$H,8,FALSE),VLOOKUP(G285,'Loc Coefficients Location'!A:E,5,FALSE)),"")</f>
        <v>0.13836100000000001</v>
      </c>
      <c r="N285" s="22">
        <f t="shared" si="19"/>
        <v>63.82</v>
      </c>
      <c r="O285" s="444">
        <f>IF(ISNUMBER(F285),IF(G285="",VLOOKUP($A285,'Loc Coefficients Config'!$A:$I,9,FALSE),VLOOKUP(G285,'Loc Coefficients Location'!A:F,6,FALSE)),"")</f>
        <v>9.5024999999999998E-2</v>
      </c>
      <c r="P285" s="22">
        <f t="shared" si="20"/>
        <v>43.83</v>
      </c>
    </row>
    <row r="286" spans="1:16">
      <c r="A286" s="36"/>
      <c r="B286" s="33" t="s">
        <v>569</v>
      </c>
      <c r="C286" s="77" t="s">
        <v>570</v>
      </c>
      <c r="D286" s="37"/>
      <c r="E286" s="37"/>
      <c r="F286" s="39">
        <v>461.25000000000006</v>
      </c>
      <c r="G286" s="443" t="s">
        <v>11189</v>
      </c>
      <c r="H286" s="22">
        <f t="shared" si="17"/>
        <v>124.02</v>
      </c>
      <c r="I286" s="22">
        <f t="shared" si="17"/>
        <v>63.82</v>
      </c>
      <c r="J286" s="22">
        <f t="shared" si="17"/>
        <v>43.83</v>
      </c>
      <c r="K286" s="444">
        <f>IF(ISNUMBER(F286),IF(G286="",VLOOKUP($A286,'Loc Coefficients Config'!$A:$G,7,FALSE),VLOOKUP(G286,'Loc Coefficients Location'!A:D,4,FALSE)),"")</f>
        <v>0.26888600000000001</v>
      </c>
      <c r="L286" s="22">
        <f t="shared" si="18"/>
        <v>124.02</v>
      </c>
      <c r="M286" s="444">
        <f>IF(ISNUMBER(F286),IF(G286="",VLOOKUP($A286,'Loc Coefficients Config'!$A:$H,8,FALSE),VLOOKUP(G286,'Loc Coefficients Location'!A:E,5,FALSE)),"")</f>
        <v>0.13836100000000001</v>
      </c>
      <c r="N286" s="22">
        <f t="shared" si="19"/>
        <v>63.82</v>
      </c>
      <c r="O286" s="444">
        <f>IF(ISNUMBER(F286),IF(G286="",VLOOKUP($A286,'Loc Coefficients Config'!$A:$I,9,FALSE),VLOOKUP(G286,'Loc Coefficients Location'!A:F,6,FALSE)),"")</f>
        <v>9.5024999999999998E-2</v>
      </c>
      <c r="P286" s="22">
        <f t="shared" si="20"/>
        <v>43.83</v>
      </c>
    </row>
    <row r="287" spans="1:16">
      <c r="A287" s="36" t="s">
        <v>304</v>
      </c>
      <c r="B287" s="33" t="s">
        <v>536</v>
      </c>
      <c r="C287" s="77" t="s">
        <v>571</v>
      </c>
      <c r="D287" s="37"/>
      <c r="E287" s="37" t="s">
        <v>79</v>
      </c>
      <c r="F287" s="39">
        <v>1066</v>
      </c>
      <c r="G287" s="443" t="s">
        <v>11189</v>
      </c>
      <c r="H287" s="22">
        <f t="shared" si="17"/>
        <v>286.63</v>
      </c>
      <c r="I287" s="22">
        <f t="shared" si="17"/>
        <v>147.49</v>
      </c>
      <c r="J287" s="22">
        <f t="shared" si="17"/>
        <v>101.3</v>
      </c>
      <c r="K287" s="444">
        <f>IF(ISNUMBER(F287),IF(G287="",VLOOKUP($A287,'Loc Coefficients Config'!$A:$G,7,FALSE),VLOOKUP(G287,'Loc Coefficients Location'!A:D,4,FALSE)),"")</f>
        <v>0.26888600000000001</v>
      </c>
      <c r="L287" s="22">
        <f t="shared" si="18"/>
        <v>286.63</v>
      </c>
      <c r="M287" s="444">
        <f>IF(ISNUMBER(F287),IF(G287="",VLOOKUP($A287,'Loc Coefficients Config'!$A:$H,8,FALSE),VLOOKUP(G287,'Loc Coefficients Location'!A:E,5,FALSE)),"")</f>
        <v>0.13836100000000001</v>
      </c>
      <c r="N287" s="22">
        <f t="shared" si="19"/>
        <v>147.49</v>
      </c>
      <c r="O287" s="444">
        <f>IF(ISNUMBER(F287),IF(G287="",VLOOKUP($A287,'Loc Coefficients Config'!$A:$I,9,FALSE),VLOOKUP(G287,'Loc Coefficients Location'!A:F,6,FALSE)),"")</f>
        <v>9.5024999999999998E-2</v>
      </c>
      <c r="P287" s="22">
        <f t="shared" si="20"/>
        <v>101.3</v>
      </c>
    </row>
    <row r="288" spans="1:16">
      <c r="A288" s="36"/>
      <c r="B288" s="33" t="s">
        <v>572</v>
      </c>
      <c r="C288" s="77" t="s">
        <v>573</v>
      </c>
      <c r="D288" s="37"/>
      <c r="E288" s="37"/>
      <c r="F288" s="39">
        <v>1066</v>
      </c>
      <c r="G288" s="443" t="s">
        <v>11189</v>
      </c>
      <c r="H288" s="22">
        <f t="shared" si="17"/>
        <v>286.63</v>
      </c>
      <c r="I288" s="22">
        <f t="shared" si="17"/>
        <v>147.49</v>
      </c>
      <c r="J288" s="22">
        <f t="shared" si="17"/>
        <v>101.3</v>
      </c>
      <c r="K288" s="444">
        <f>IF(ISNUMBER(F288),IF(G288="",VLOOKUP($A288,'Loc Coefficients Config'!$A:$G,7,FALSE),VLOOKUP(G288,'Loc Coefficients Location'!A:D,4,FALSE)),"")</f>
        <v>0.26888600000000001</v>
      </c>
      <c r="L288" s="22">
        <f t="shared" si="18"/>
        <v>286.63</v>
      </c>
      <c r="M288" s="444">
        <f>IF(ISNUMBER(F288),IF(G288="",VLOOKUP($A288,'Loc Coefficients Config'!$A:$H,8,FALSE),VLOOKUP(G288,'Loc Coefficients Location'!A:E,5,FALSE)),"")</f>
        <v>0.13836100000000001</v>
      </c>
      <c r="N288" s="22">
        <f t="shared" si="19"/>
        <v>147.49</v>
      </c>
      <c r="O288" s="444">
        <f>IF(ISNUMBER(F288),IF(G288="",VLOOKUP($A288,'Loc Coefficients Config'!$A:$I,9,FALSE),VLOOKUP(G288,'Loc Coefficients Location'!A:F,6,FALSE)),"")</f>
        <v>9.5024999999999998E-2</v>
      </c>
      <c r="P288" s="22">
        <f t="shared" si="20"/>
        <v>101.3</v>
      </c>
    </row>
    <row r="289" spans="1:16">
      <c r="A289" s="36" t="s">
        <v>307</v>
      </c>
      <c r="B289" s="33" t="s">
        <v>536</v>
      </c>
      <c r="C289" s="77" t="s">
        <v>574</v>
      </c>
      <c r="D289" s="37"/>
      <c r="E289" s="37" t="s">
        <v>79</v>
      </c>
      <c r="F289" s="39">
        <v>1186.95</v>
      </c>
      <c r="G289" s="443" t="s">
        <v>11189</v>
      </c>
      <c r="H289" s="22">
        <f t="shared" si="17"/>
        <v>319.14999999999998</v>
      </c>
      <c r="I289" s="22">
        <f t="shared" si="17"/>
        <v>164.23</v>
      </c>
      <c r="J289" s="22">
        <f t="shared" si="17"/>
        <v>112.79</v>
      </c>
      <c r="K289" s="444">
        <f>IF(ISNUMBER(F289),IF(G289="",VLOOKUP($A289,'Loc Coefficients Config'!$A:$G,7,FALSE),VLOOKUP(G289,'Loc Coefficients Location'!A:D,4,FALSE)),"")</f>
        <v>0.26888600000000001</v>
      </c>
      <c r="L289" s="22">
        <f t="shared" si="18"/>
        <v>319.14999999999998</v>
      </c>
      <c r="M289" s="444">
        <f>IF(ISNUMBER(F289),IF(G289="",VLOOKUP($A289,'Loc Coefficients Config'!$A:$H,8,FALSE),VLOOKUP(G289,'Loc Coefficients Location'!A:E,5,FALSE)),"")</f>
        <v>0.13836100000000001</v>
      </c>
      <c r="N289" s="22">
        <f t="shared" si="19"/>
        <v>164.23</v>
      </c>
      <c r="O289" s="444">
        <f>IF(ISNUMBER(F289),IF(G289="",VLOOKUP($A289,'Loc Coefficients Config'!$A:$I,9,FALSE),VLOOKUP(G289,'Loc Coefficients Location'!A:F,6,FALSE)),"")</f>
        <v>9.5024999999999998E-2</v>
      </c>
      <c r="P289" s="22">
        <f t="shared" si="20"/>
        <v>112.79</v>
      </c>
    </row>
    <row r="290" spans="1:16" ht="16.5" thickBot="1">
      <c r="A290" s="41"/>
      <c r="B290" s="42" t="s">
        <v>575</v>
      </c>
      <c r="C290" s="105" t="s">
        <v>576</v>
      </c>
      <c r="D290" s="52"/>
      <c r="E290" s="52"/>
      <c r="F290" s="53">
        <v>1186.95</v>
      </c>
      <c r="G290" s="443" t="s">
        <v>11189</v>
      </c>
      <c r="H290" s="22">
        <f t="shared" si="17"/>
        <v>319.14999999999998</v>
      </c>
      <c r="I290" s="22">
        <f t="shared" si="17"/>
        <v>164.23</v>
      </c>
      <c r="J290" s="22">
        <f t="shared" si="17"/>
        <v>112.79</v>
      </c>
      <c r="K290" s="444">
        <f>IF(ISNUMBER(F290),IF(G290="",VLOOKUP($A290,'Loc Coefficients Config'!$A:$G,7,FALSE),VLOOKUP(G290,'Loc Coefficients Location'!A:D,4,FALSE)),"")</f>
        <v>0.26888600000000001</v>
      </c>
      <c r="L290" s="22">
        <f t="shared" si="18"/>
        <v>319.14999999999998</v>
      </c>
      <c r="M290" s="444">
        <f>IF(ISNUMBER(F290),IF(G290="",VLOOKUP($A290,'Loc Coefficients Config'!$A:$H,8,FALSE),VLOOKUP(G290,'Loc Coefficients Location'!A:E,5,FALSE)),"")</f>
        <v>0.13836100000000001</v>
      </c>
      <c r="N290" s="22">
        <f t="shared" si="19"/>
        <v>164.23</v>
      </c>
      <c r="O290" s="444">
        <f>IF(ISNUMBER(F290),IF(G290="",VLOOKUP($A290,'Loc Coefficients Config'!$A:$I,9,FALSE),VLOOKUP(G290,'Loc Coefficients Location'!A:F,6,FALSE)),"")</f>
        <v>9.5024999999999998E-2</v>
      </c>
      <c r="P290" s="22">
        <f t="shared" si="20"/>
        <v>112.79</v>
      </c>
    </row>
    <row r="291" spans="1:16" ht="16.5" thickBot="1">
      <c r="A291" s="74" t="s">
        <v>577</v>
      </c>
      <c r="B291" s="71" t="s">
        <v>79</v>
      </c>
      <c r="C291" s="230" t="s">
        <v>79</v>
      </c>
      <c r="D291" s="72"/>
      <c r="E291" s="72" t="s">
        <v>79</v>
      </c>
      <c r="F291" s="73" t="s">
        <v>79</v>
      </c>
      <c r="G291" s="443" t="s">
        <v>79</v>
      </c>
      <c r="H291" s="22" t="str">
        <f t="shared" si="17"/>
        <v/>
      </c>
      <c r="I291" s="22" t="str">
        <f t="shared" si="17"/>
        <v/>
      </c>
      <c r="J291" s="22" t="str">
        <f t="shared" si="17"/>
        <v/>
      </c>
      <c r="K291" s="444" t="str">
        <f>IF(ISNUMBER(F291),IF(G291="",VLOOKUP($A291,'Loc Coefficients Config'!$A:$G,7,FALSE),VLOOKUP(G291,'Loc Coefficients Location'!A:D,4,FALSE)),"")</f>
        <v/>
      </c>
      <c r="L291" s="22" t="str">
        <f t="shared" si="18"/>
        <v/>
      </c>
      <c r="M291" s="444" t="str">
        <f>IF(ISNUMBER(F291),IF(G291="",VLOOKUP($A291,'Loc Coefficients Config'!$A:$H,8,FALSE),VLOOKUP(G291,'Loc Coefficients Location'!A:E,5,FALSE)),"")</f>
        <v/>
      </c>
      <c r="N291" s="22" t="str">
        <f t="shared" si="19"/>
        <v/>
      </c>
      <c r="O291" s="444" t="str">
        <f>IF(ISNUMBER(F291),IF(G291="",VLOOKUP($A291,'Loc Coefficients Config'!$A:$I,9,FALSE),VLOOKUP(G291,'Loc Coefficients Location'!A:F,6,FALSE)),"")</f>
        <v/>
      </c>
      <c r="P291" s="22" t="str">
        <f t="shared" si="20"/>
        <v/>
      </c>
    </row>
    <row r="292" spans="1:16">
      <c r="A292" s="82" t="s">
        <v>578</v>
      </c>
      <c r="B292" s="83" t="s">
        <v>79</v>
      </c>
      <c r="C292" s="102" t="s">
        <v>79</v>
      </c>
      <c r="D292" s="49"/>
      <c r="E292" s="49" t="s">
        <v>79</v>
      </c>
      <c r="F292" s="50" t="s">
        <v>79</v>
      </c>
      <c r="G292" s="443" t="s">
        <v>79</v>
      </c>
      <c r="H292" s="22" t="str">
        <f t="shared" si="17"/>
        <v/>
      </c>
      <c r="I292" s="22" t="str">
        <f t="shared" si="17"/>
        <v/>
      </c>
      <c r="J292" s="22" t="str">
        <f t="shared" si="17"/>
        <v/>
      </c>
      <c r="K292" s="444" t="str">
        <f>IF(ISNUMBER(F292),IF(G292="",VLOOKUP($A292,'Loc Coefficients Config'!$A:$G,7,FALSE),VLOOKUP(G292,'Loc Coefficients Location'!A:D,4,FALSE)),"")</f>
        <v/>
      </c>
      <c r="L292" s="22" t="str">
        <f t="shared" si="18"/>
        <v/>
      </c>
      <c r="M292" s="444" t="str">
        <f>IF(ISNUMBER(F292),IF(G292="",VLOOKUP($A292,'Loc Coefficients Config'!$A:$H,8,FALSE),VLOOKUP(G292,'Loc Coefficients Location'!A:E,5,FALSE)),"")</f>
        <v/>
      </c>
      <c r="N292" s="22" t="str">
        <f t="shared" si="19"/>
        <v/>
      </c>
      <c r="O292" s="444" t="str">
        <f>IF(ISNUMBER(F292),IF(G292="",VLOOKUP($A292,'Loc Coefficients Config'!$A:$I,9,FALSE),VLOOKUP(G292,'Loc Coefficients Location'!A:F,6,FALSE)),"")</f>
        <v/>
      </c>
      <c r="P292" s="22" t="str">
        <f t="shared" si="20"/>
        <v/>
      </c>
    </row>
    <row r="293" spans="1:16">
      <c r="A293" s="84" t="s">
        <v>385</v>
      </c>
      <c r="B293" s="33" t="s">
        <v>579</v>
      </c>
      <c r="C293" s="77" t="s">
        <v>580</v>
      </c>
      <c r="D293" s="37"/>
      <c r="E293" s="37"/>
      <c r="F293" s="39">
        <v>0</v>
      </c>
      <c r="G293" s="443" t="s">
        <v>11189</v>
      </c>
      <c r="H293" s="22">
        <f t="shared" si="17"/>
        <v>0</v>
      </c>
      <c r="I293" s="22">
        <f t="shared" si="17"/>
        <v>0</v>
      </c>
      <c r="J293" s="22">
        <f t="shared" si="17"/>
        <v>0</v>
      </c>
      <c r="K293" s="444">
        <f>IF(ISNUMBER(F293),IF(G293="",VLOOKUP($A293,'Loc Coefficients Config'!$A:$G,7,FALSE),VLOOKUP(G293,'Loc Coefficients Location'!A:D,4,FALSE)),"")</f>
        <v>0.26888600000000001</v>
      </c>
      <c r="L293" s="22">
        <f t="shared" si="18"/>
        <v>0</v>
      </c>
      <c r="M293" s="444">
        <f>IF(ISNUMBER(F293),IF(G293="",VLOOKUP($A293,'Loc Coefficients Config'!$A:$H,8,FALSE),VLOOKUP(G293,'Loc Coefficients Location'!A:E,5,FALSE)),"")</f>
        <v>0.13836100000000001</v>
      </c>
      <c r="N293" s="22">
        <f t="shared" si="19"/>
        <v>0</v>
      </c>
      <c r="O293" s="444">
        <f>IF(ISNUMBER(F293),IF(G293="",VLOOKUP($A293,'Loc Coefficients Config'!$A:$I,9,FALSE),VLOOKUP(G293,'Loc Coefficients Location'!A:F,6,FALSE)),"")</f>
        <v>9.5024999999999998E-2</v>
      </c>
      <c r="P293" s="22">
        <f t="shared" si="20"/>
        <v>0</v>
      </c>
    </row>
    <row r="294" spans="1:16">
      <c r="A294" s="84" t="s">
        <v>277</v>
      </c>
      <c r="B294" s="33" t="s">
        <v>579</v>
      </c>
      <c r="C294" s="77" t="s">
        <v>581</v>
      </c>
      <c r="D294" s="37"/>
      <c r="E294" s="37" t="s">
        <v>79</v>
      </c>
      <c r="F294" s="39">
        <v>48.179999999999978</v>
      </c>
      <c r="G294" s="443" t="s">
        <v>11189</v>
      </c>
      <c r="H294" s="22">
        <f t="shared" si="17"/>
        <v>12.95</v>
      </c>
      <c r="I294" s="22">
        <f t="shared" si="17"/>
        <v>6.67</v>
      </c>
      <c r="J294" s="22">
        <f t="shared" si="17"/>
        <v>4.58</v>
      </c>
      <c r="K294" s="444">
        <f>IF(ISNUMBER(F294),IF(G294="",VLOOKUP($A294,'Loc Coefficients Config'!$A:$G,7,FALSE),VLOOKUP(G294,'Loc Coefficients Location'!A:D,4,FALSE)),"")</f>
        <v>0.26888600000000001</v>
      </c>
      <c r="L294" s="22">
        <f t="shared" si="18"/>
        <v>12.95</v>
      </c>
      <c r="M294" s="444">
        <f>IF(ISNUMBER(F294),IF(G294="",VLOOKUP($A294,'Loc Coefficients Config'!$A:$H,8,FALSE),VLOOKUP(G294,'Loc Coefficients Location'!A:E,5,FALSE)),"")</f>
        <v>0.13836100000000001</v>
      </c>
      <c r="N294" s="22">
        <f t="shared" si="19"/>
        <v>6.67</v>
      </c>
      <c r="O294" s="444">
        <f>IF(ISNUMBER(F294),IF(G294="",VLOOKUP($A294,'Loc Coefficients Config'!$A:$I,9,FALSE),VLOOKUP(G294,'Loc Coefficients Location'!A:F,6,FALSE)),"")</f>
        <v>9.5024999999999998E-2</v>
      </c>
      <c r="P294" s="22">
        <f t="shared" si="20"/>
        <v>4.58</v>
      </c>
    </row>
    <row r="295" spans="1:16">
      <c r="A295" s="36"/>
      <c r="B295" s="33" t="s">
        <v>582</v>
      </c>
      <c r="C295" s="77" t="s">
        <v>583</v>
      </c>
      <c r="D295" s="37"/>
      <c r="E295" s="37"/>
      <c r="F295" s="39">
        <v>48.179999999999978</v>
      </c>
      <c r="G295" s="443" t="s">
        <v>11189</v>
      </c>
      <c r="H295" s="22">
        <f t="shared" si="17"/>
        <v>12.95</v>
      </c>
      <c r="I295" s="22">
        <f t="shared" si="17"/>
        <v>6.67</v>
      </c>
      <c r="J295" s="22">
        <f t="shared" si="17"/>
        <v>4.58</v>
      </c>
      <c r="K295" s="444">
        <f>IF(ISNUMBER(F295),IF(G295="",VLOOKUP($A295,'Loc Coefficients Config'!$A:$G,7,FALSE),VLOOKUP(G295,'Loc Coefficients Location'!A:D,4,FALSE)),"")</f>
        <v>0.26888600000000001</v>
      </c>
      <c r="L295" s="22">
        <f t="shared" si="18"/>
        <v>12.95</v>
      </c>
      <c r="M295" s="444">
        <f>IF(ISNUMBER(F295),IF(G295="",VLOOKUP($A295,'Loc Coefficients Config'!$A:$H,8,FALSE),VLOOKUP(G295,'Loc Coefficients Location'!A:E,5,FALSE)),"")</f>
        <v>0.13836100000000001</v>
      </c>
      <c r="N295" s="22">
        <f t="shared" si="19"/>
        <v>6.67</v>
      </c>
      <c r="O295" s="444">
        <f>IF(ISNUMBER(F295),IF(G295="",VLOOKUP($A295,'Loc Coefficients Config'!$A:$I,9,FALSE),VLOOKUP(G295,'Loc Coefficients Location'!A:F,6,FALSE)),"")</f>
        <v>9.5024999999999998E-2</v>
      </c>
      <c r="P295" s="22">
        <f t="shared" si="20"/>
        <v>4.58</v>
      </c>
    </row>
    <row r="296" spans="1:16">
      <c r="A296" s="51" t="s">
        <v>280</v>
      </c>
      <c r="B296" s="33" t="s">
        <v>579</v>
      </c>
      <c r="C296" s="77" t="s">
        <v>584</v>
      </c>
      <c r="D296" s="37"/>
      <c r="E296" s="37" t="s">
        <v>79</v>
      </c>
      <c r="F296" s="39">
        <v>178.35</v>
      </c>
      <c r="G296" s="443" t="s">
        <v>11189</v>
      </c>
      <c r="H296" s="22">
        <f t="shared" si="17"/>
        <v>47.96</v>
      </c>
      <c r="I296" s="22">
        <f t="shared" si="17"/>
        <v>24.68</v>
      </c>
      <c r="J296" s="22">
        <f t="shared" si="17"/>
        <v>16.95</v>
      </c>
      <c r="K296" s="444">
        <f>IF(ISNUMBER(F296),IF(G296="",VLOOKUP($A296,'Loc Coefficients Config'!$A:$G,7,FALSE),VLOOKUP(G296,'Loc Coefficients Location'!A:D,4,FALSE)),"")</f>
        <v>0.26888600000000001</v>
      </c>
      <c r="L296" s="22">
        <f t="shared" si="18"/>
        <v>47.96</v>
      </c>
      <c r="M296" s="444">
        <f>IF(ISNUMBER(F296),IF(G296="",VLOOKUP($A296,'Loc Coefficients Config'!$A:$H,8,FALSE),VLOOKUP(G296,'Loc Coefficients Location'!A:E,5,FALSE)),"")</f>
        <v>0.13836100000000001</v>
      </c>
      <c r="N296" s="22">
        <f t="shared" si="19"/>
        <v>24.68</v>
      </c>
      <c r="O296" s="444">
        <f>IF(ISNUMBER(F296),IF(G296="",VLOOKUP($A296,'Loc Coefficients Config'!$A:$I,9,FALSE),VLOOKUP(G296,'Loc Coefficients Location'!A:F,6,FALSE)),"")</f>
        <v>9.5024999999999998E-2</v>
      </c>
      <c r="P296" s="22">
        <f t="shared" si="20"/>
        <v>16.95</v>
      </c>
    </row>
    <row r="297" spans="1:16">
      <c r="A297" s="36"/>
      <c r="B297" s="33" t="s">
        <v>585</v>
      </c>
      <c r="C297" s="77" t="s">
        <v>586</v>
      </c>
      <c r="D297" s="37"/>
      <c r="E297" s="37"/>
      <c r="F297" s="39">
        <v>178.35</v>
      </c>
      <c r="G297" s="443" t="s">
        <v>11189</v>
      </c>
      <c r="H297" s="22">
        <f t="shared" si="17"/>
        <v>47.96</v>
      </c>
      <c r="I297" s="22">
        <f t="shared" si="17"/>
        <v>24.68</v>
      </c>
      <c r="J297" s="22">
        <f t="shared" si="17"/>
        <v>16.95</v>
      </c>
      <c r="K297" s="444">
        <f>IF(ISNUMBER(F297),IF(G297="",VLOOKUP($A297,'Loc Coefficients Config'!$A:$G,7,FALSE),VLOOKUP(G297,'Loc Coefficients Location'!A:D,4,FALSE)),"")</f>
        <v>0.26888600000000001</v>
      </c>
      <c r="L297" s="22">
        <f t="shared" si="18"/>
        <v>47.96</v>
      </c>
      <c r="M297" s="444">
        <f>IF(ISNUMBER(F297),IF(G297="",VLOOKUP($A297,'Loc Coefficients Config'!$A:$H,8,FALSE),VLOOKUP(G297,'Loc Coefficients Location'!A:E,5,FALSE)),"")</f>
        <v>0.13836100000000001</v>
      </c>
      <c r="N297" s="22">
        <f t="shared" si="19"/>
        <v>24.68</v>
      </c>
      <c r="O297" s="444">
        <f>IF(ISNUMBER(F297),IF(G297="",VLOOKUP($A297,'Loc Coefficients Config'!$A:$I,9,FALSE),VLOOKUP(G297,'Loc Coefficients Location'!A:F,6,FALSE)),"")</f>
        <v>9.5024999999999998E-2</v>
      </c>
      <c r="P297" s="22">
        <f t="shared" si="20"/>
        <v>16.95</v>
      </c>
    </row>
    <row r="298" spans="1:16">
      <c r="A298" s="51" t="s">
        <v>283</v>
      </c>
      <c r="B298" s="33" t="s">
        <v>579</v>
      </c>
      <c r="C298" s="77" t="s">
        <v>587</v>
      </c>
      <c r="D298" s="37"/>
      <c r="E298" s="37" t="s">
        <v>79</v>
      </c>
      <c r="F298" s="39">
        <v>260.35000000000002</v>
      </c>
      <c r="G298" s="443" t="s">
        <v>11189</v>
      </c>
      <c r="H298" s="22">
        <f t="shared" si="17"/>
        <v>70</v>
      </c>
      <c r="I298" s="22">
        <f t="shared" si="17"/>
        <v>36.020000000000003</v>
      </c>
      <c r="J298" s="22">
        <f t="shared" si="17"/>
        <v>24.74</v>
      </c>
      <c r="K298" s="444">
        <f>IF(ISNUMBER(F298),IF(G298="",VLOOKUP($A298,'Loc Coefficients Config'!$A:$G,7,FALSE),VLOOKUP(G298,'Loc Coefficients Location'!A:D,4,FALSE)),"")</f>
        <v>0.26888600000000001</v>
      </c>
      <c r="L298" s="22">
        <f t="shared" si="18"/>
        <v>70</v>
      </c>
      <c r="M298" s="444">
        <f>IF(ISNUMBER(F298),IF(G298="",VLOOKUP($A298,'Loc Coefficients Config'!$A:$H,8,FALSE),VLOOKUP(G298,'Loc Coefficients Location'!A:E,5,FALSE)),"")</f>
        <v>0.13836100000000001</v>
      </c>
      <c r="N298" s="22">
        <f t="shared" si="19"/>
        <v>36.020000000000003</v>
      </c>
      <c r="O298" s="444">
        <f>IF(ISNUMBER(F298),IF(G298="",VLOOKUP($A298,'Loc Coefficients Config'!$A:$I,9,FALSE),VLOOKUP(G298,'Loc Coefficients Location'!A:F,6,FALSE)),"")</f>
        <v>9.5024999999999998E-2</v>
      </c>
      <c r="P298" s="22">
        <f t="shared" si="20"/>
        <v>24.74</v>
      </c>
    </row>
    <row r="299" spans="1:16">
      <c r="A299" s="36"/>
      <c r="B299" s="33" t="s">
        <v>588</v>
      </c>
      <c r="C299" s="77" t="s">
        <v>589</v>
      </c>
      <c r="D299" s="37"/>
      <c r="E299" s="37"/>
      <c r="F299" s="39">
        <v>260.35000000000002</v>
      </c>
      <c r="G299" s="443" t="s">
        <v>11189</v>
      </c>
      <c r="H299" s="22">
        <f t="shared" si="17"/>
        <v>70</v>
      </c>
      <c r="I299" s="22">
        <f t="shared" si="17"/>
        <v>36.020000000000003</v>
      </c>
      <c r="J299" s="22">
        <f t="shared" si="17"/>
        <v>24.74</v>
      </c>
      <c r="K299" s="444">
        <f>IF(ISNUMBER(F299),IF(G299="",VLOOKUP($A299,'Loc Coefficients Config'!$A:$G,7,FALSE),VLOOKUP(G299,'Loc Coefficients Location'!A:D,4,FALSE)),"")</f>
        <v>0.26888600000000001</v>
      </c>
      <c r="L299" s="22">
        <f t="shared" si="18"/>
        <v>70</v>
      </c>
      <c r="M299" s="444">
        <f>IF(ISNUMBER(F299),IF(G299="",VLOOKUP($A299,'Loc Coefficients Config'!$A:$H,8,FALSE),VLOOKUP(G299,'Loc Coefficients Location'!A:E,5,FALSE)),"")</f>
        <v>0.13836100000000001</v>
      </c>
      <c r="N299" s="22">
        <f t="shared" si="19"/>
        <v>36.020000000000003</v>
      </c>
      <c r="O299" s="444">
        <f>IF(ISNUMBER(F299),IF(G299="",VLOOKUP($A299,'Loc Coefficients Config'!$A:$I,9,FALSE),VLOOKUP(G299,'Loc Coefficients Location'!A:F,6,FALSE)),"")</f>
        <v>9.5024999999999998E-2</v>
      </c>
      <c r="P299" s="22">
        <f t="shared" si="20"/>
        <v>24.74</v>
      </c>
    </row>
    <row r="300" spans="1:16">
      <c r="A300" s="51" t="s">
        <v>397</v>
      </c>
      <c r="B300" s="33" t="s">
        <v>579</v>
      </c>
      <c r="C300" s="77" t="s">
        <v>590</v>
      </c>
      <c r="D300" s="37"/>
      <c r="E300" s="37" t="s">
        <v>79</v>
      </c>
      <c r="F300" s="39">
        <v>679.58</v>
      </c>
      <c r="G300" s="443" t="s">
        <v>11189</v>
      </c>
      <c r="H300" s="22">
        <f t="shared" si="17"/>
        <v>182.73</v>
      </c>
      <c r="I300" s="22">
        <f t="shared" si="17"/>
        <v>94.03</v>
      </c>
      <c r="J300" s="22">
        <f t="shared" si="17"/>
        <v>64.58</v>
      </c>
      <c r="K300" s="444">
        <f>IF(ISNUMBER(F300),IF(G300="",VLOOKUP($A300,'Loc Coefficients Config'!$A:$G,7,FALSE),VLOOKUP(G300,'Loc Coefficients Location'!A:D,4,FALSE)),"")</f>
        <v>0.26888600000000001</v>
      </c>
      <c r="L300" s="22">
        <f t="shared" si="18"/>
        <v>182.73</v>
      </c>
      <c r="M300" s="444">
        <f>IF(ISNUMBER(F300),IF(G300="",VLOOKUP($A300,'Loc Coefficients Config'!$A:$H,8,FALSE),VLOOKUP(G300,'Loc Coefficients Location'!A:E,5,FALSE)),"")</f>
        <v>0.13836100000000001</v>
      </c>
      <c r="N300" s="22">
        <f t="shared" si="19"/>
        <v>94.03</v>
      </c>
      <c r="O300" s="444">
        <f>IF(ISNUMBER(F300),IF(G300="",VLOOKUP($A300,'Loc Coefficients Config'!$A:$I,9,FALSE),VLOOKUP(G300,'Loc Coefficients Location'!A:F,6,FALSE)),"")</f>
        <v>9.5024999999999998E-2</v>
      </c>
      <c r="P300" s="22">
        <f t="shared" si="20"/>
        <v>64.58</v>
      </c>
    </row>
    <row r="301" spans="1:16">
      <c r="A301" s="36"/>
      <c r="B301" s="33" t="s">
        <v>591</v>
      </c>
      <c r="C301" s="77" t="s">
        <v>592</v>
      </c>
      <c r="D301" s="37"/>
      <c r="E301" s="37"/>
      <c r="F301" s="39">
        <v>679.58</v>
      </c>
      <c r="G301" s="443" t="s">
        <v>11189</v>
      </c>
      <c r="H301" s="22">
        <f t="shared" si="17"/>
        <v>182.73</v>
      </c>
      <c r="I301" s="22">
        <f t="shared" si="17"/>
        <v>94.03</v>
      </c>
      <c r="J301" s="22">
        <f t="shared" si="17"/>
        <v>64.58</v>
      </c>
      <c r="K301" s="444">
        <f>IF(ISNUMBER(F301),IF(G301="",VLOOKUP($A301,'Loc Coefficients Config'!$A:$G,7,FALSE),VLOOKUP(G301,'Loc Coefficients Location'!A:D,4,FALSE)),"")</f>
        <v>0.26888600000000001</v>
      </c>
      <c r="L301" s="22">
        <f t="shared" si="18"/>
        <v>182.73</v>
      </c>
      <c r="M301" s="444">
        <f>IF(ISNUMBER(F301),IF(G301="",VLOOKUP($A301,'Loc Coefficients Config'!$A:$H,8,FALSE),VLOOKUP(G301,'Loc Coefficients Location'!A:E,5,FALSE)),"")</f>
        <v>0.13836100000000001</v>
      </c>
      <c r="N301" s="22">
        <f t="shared" si="19"/>
        <v>94.03</v>
      </c>
      <c r="O301" s="444">
        <f>IF(ISNUMBER(F301),IF(G301="",VLOOKUP($A301,'Loc Coefficients Config'!$A:$I,9,FALSE),VLOOKUP(G301,'Loc Coefficients Location'!A:F,6,FALSE)),"")</f>
        <v>9.5024999999999998E-2</v>
      </c>
      <c r="P301" s="22">
        <f t="shared" si="20"/>
        <v>64.58</v>
      </c>
    </row>
    <row r="302" spans="1:16">
      <c r="A302" s="51" t="s">
        <v>401</v>
      </c>
      <c r="B302" s="33" t="s">
        <v>579</v>
      </c>
      <c r="C302" s="77" t="s">
        <v>593</v>
      </c>
      <c r="D302" s="37"/>
      <c r="E302" s="37" t="s">
        <v>79</v>
      </c>
      <c r="F302" s="39">
        <v>762.6</v>
      </c>
      <c r="G302" s="443" t="s">
        <v>11189</v>
      </c>
      <c r="H302" s="22">
        <f t="shared" si="17"/>
        <v>205.05</v>
      </c>
      <c r="I302" s="22">
        <f t="shared" si="17"/>
        <v>105.51</v>
      </c>
      <c r="J302" s="22">
        <f t="shared" si="17"/>
        <v>72.47</v>
      </c>
      <c r="K302" s="444">
        <f>IF(ISNUMBER(F302),IF(G302="",VLOOKUP($A302,'Loc Coefficients Config'!$A:$G,7,FALSE),VLOOKUP(G302,'Loc Coefficients Location'!A:D,4,FALSE)),"")</f>
        <v>0.26888600000000001</v>
      </c>
      <c r="L302" s="22">
        <f t="shared" si="18"/>
        <v>205.05</v>
      </c>
      <c r="M302" s="444">
        <f>IF(ISNUMBER(F302),IF(G302="",VLOOKUP($A302,'Loc Coefficients Config'!$A:$H,8,FALSE),VLOOKUP(G302,'Loc Coefficients Location'!A:E,5,FALSE)),"")</f>
        <v>0.13836100000000001</v>
      </c>
      <c r="N302" s="22">
        <f t="shared" si="19"/>
        <v>105.51</v>
      </c>
      <c r="O302" s="444">
        <f>IF(ISNUMBER(F302),IF(G302="",VLOOKUP($A302,'Loc Coefficients Config'!$A:$I,9,FALSE),VLOOKUP(G302,'Loc Coefficients Location'!A:F,6,FALSE)),"")</f>
        <v>9.5024999999999998E-2</v>
      </c>
      <c r="P302" s="22">
        <f t="shared" si="20"/>
        <v>72.47</v>
      </c>
    </row>
    <row r="303" spans="1:16">
      <c r="A303" s="36"/>
      <c r="B303" s="33" t="s">
        <v>594</v>
      </c>
      <c r="C303" s="77" t="s">
        <v>595</v>
      </c>
      <c r="D303" s="37"/>
      <c r="E303" s="37"/>
      <c r="F303" s="39">
        <v>762.6</v>
      </c>
      <c r="G303" s="443" t="s">
        <v>11189</v>
      </c>
      <c r="H303" s="22">
        <f t="shared" si="17"/>
        <v>205.05</v>
      </c>
      <c r="I303" s="22">
        <f t="shared" si="17"/>
        <v>105.51</v>
      </c>
      <c r="J303" s="22">
        <f t="shared" si="17"/>
        <v>72.47</v>
      </c>
      <c r="K303" s="444">
        <f>IF(ISNUMBER(F303),IF(G303="",VLOOKUP($A303,'Loc Coefficients Config'!$A:$G,7,FALSE),VLOOKUP(G303,'Loc Coefficients Location'!A:D,4,FALSE)),"")</f>
        <v>0.26888600000000001</v>
      </c>
      <c r="L303" s="22">
        <f t="shared" si="18"/>
        <v>205.05</v>
      </c>
      <c r="M303" s="444">
        <f>IF(ISNUMBER(F303),IF(G303="",VLOOKUP($A303,'Loc Coefficients Config'!$A:$H,8,FALSE),VLOOKUP(G303,'Loc Coefficients Location'!A:E,5,FALSE)),"")</f>
        <v>0.13836100000000001</v>
      </c>
      <c r="N303" s="22">
        <f t="shared" si="19"/>
        <v>105.51</v>
      </c>
      <c r="O303" s="444">
        <f>IF(ISNUMBER(F303),IF(G303="",VLOOKUP($A303,'Loc Coefficients Config'!$A:$I,9,FALSE),VLOOKUP(G303,'Loc Coefficients Location'!A:F,6,FALSE)),"")</f>
        <v>9.5024999999999998E-2</v>
      </c>
      <c r="P303" s="22">
        <f t="shared" si="20"/>
        <v>72.47</v>
      </c>
    </row>
    <row r="304" spans="1:16">
      <c r="A304" s="51" t="s">
        <v>286</v>
      </c>
      <c r="B304" s="33" t="s">
        <v>579</v>
      </c>
      <c r="C304" s="77" t="s">
        <v>596</v>
      </c>
      <c r="D304" s="37"/>
      <c r="E304" s="37" t="s">
        <v>79</v>
      </c>
      <c r="F304" s="39">
        <v>93.28</v>
      </c>
      <c r="G304" s="443" t="s">
        <v>11189</v>
      </c>
      <c r="H304" s="22">
        <f t="shared" si="17"/>
        <v>25.08</v>
      </c>
      <c r="I304" s="22">
        <f t="shared" si="17"/>
        <v>12.91</v>
      </c>
      <c r="J304" s="22">
        <f t="shared" si="17"/>
        <v>8.86</v>
      </c>
      <c r="K304" s="444">
        <f>IF(ISNUMBER(F304),IF(G304="",VLOOKUP($A304,'Loc Coefficients Config'!$A:$G,7,FALSE),VLOOKUP(G304,'Loc Coefficients Location'!A:D,4,FALSE)),"")</f>
        <v>0.26888600000000001</v>
      </c>
      <c r="L304" s="22">
        <f t="shared" si="18"/>
        <v>25.08</v>
      </c>
      <c r="M304" s="444">
        <f>IF(ISNUMBER(F304),IF(G304="",VLOOKUP($A304,'Loc Coefficients Config'!$A:$H,8,FALSE),VLOOKUP(G304,'Loc Coefficients Location'!A:E,5,FALSE)),"")</f>
        <v>0.13836100000000001</v>
      </c>
      <c r="N304" s="22">
        <f t="shared" si="19"/>
        <v>12.91</v>
      </c>
      <c r="O304" s="444">
        <f>IF(ISNUMBER(F304),IF(G304="",VLOOKUP($A304,'Loc Coefficients Config'!$A:$I,9,FALSE),VLOOKUP(G304,'Loc Coefficients Location'!A:F,6,FALSE)),"")</f>
        <v>9.5024999999999998E-2</v>
      </c>
      <c r="P304" s="22">
        <f t="shared" si="20"/>
        <v>8.86</v>
      </c>
    </row>
    <row r="305" spans="1:16">
      <c r="A305" s="36"/>
      <c r="B305" s="33" t="s">
        <v>597</v>
      </c>
      <c r="C305" s="77" t="s">
        <v>598</v>
      </c>
      <c r="D305" s="37"/>
      <c r="E305" s="37"/>
      <c r="F305" s="39">
        <v>93.28</v>
      </c>
      <c r="G305" s="443" t="s">
        <v>11189</v>
      </c>
      <c r="H305" s="22">
        <f t="shared" si="17"/>
        <v>25.08</v>
      </c>
      <c r="I305" s="22">
        <f t="shared" si="17"/>
        <v>12.91</v>
      </c>
      <c r="J305" s="22">
        <f t="shared" si="17"/>
        <v>8.86</v>
      </c>
      <c r="K305" s="444">
        <f>IF(ISNUMBER(F305),IF(G305="",VLOOKUP($A305,'Loc Coefficients Config'!$A:$G,7,FALSE),VLOOKUP(G305,'Loc Coefficients Location'!A:D,4,FALSE)),"")</f>
        <v>0.26888600000000001</v>
      </c>
      <c r="L305" s="22">
        <f t="shared" si="18"/>
        <v>25.08</v>
      </c>
      <c r="M305" s="444">
        <f>IF(ISNUMBER(F305),IF(G305="",VLOOKUP($A305,'Loc Coefficients Config'!$A:$H,8,FALSE),VLOOKUP(G305,'Loc Coefficients Location'!A:E,5,FALSE)),"")</f>
        <v>0.13836100000000001</v>
      </c>
      <c r="N305" s="22">
        <f t="shared" si="19"/>
        <v>12.91</v>
      </c>
      <c r="O305" s="444">
        <f>IF(ISNUMBER(F305),IF(G305="",VLOOKUP($A305,'Loc Coefficients Config'!$A:$I,9,FALSE),VLOOKUP(G305,'Loc Coefficients Location'!A:F,6,FALSE)),"")</f>
        <v>9.5024999999999998E-2</v>
      </c>
      <c r="P305" s="22">
        <f t="shared" si="20"/>
        <v>8.86</v>
      </c>
    </row>
    <row r="306" spans="1:16" ht="30">
      <c r="A306" s="51" t="s">
        <v>289</v>
      </c>
      <c r="B306" s="33" t="s">
        <v>579</v>
      </c>
      <c r="C306" s="77" t="s">
        <v>599</v>
      </c>
      <c r="D306" s="37"/>
      <c r="E306" s="37" t="s">
        <v>79</v>
      </c>
      <c r="F306" s="39">
        <v>117.87999999999997</v>
      </c>
      <c r="G306" s="443" t="s">
        <v>11189</v>
      </c>
      <c r="H306" s="22">
        <f t="shared" si="17"/>
        <v>31.7</v>
      </c>
      <c r="I306" s="22">
        <f t="shared" si="17"/>
        <v>16.309999999999999</v>
      </c>
      <c r="J306" s="22">
        <f t="shared" si="17"/>
        <v>11.2</v>
      </c>
      <c r="K306" s="444">
        <f>IF(ISNUMBER(F306),IF(G306="",VLOOKUP($A306,'Loc Coefficients Config'!$A:$G,7,FALSE),VLOOKUP(G306,'Loc Coefficients Location'!A:D,4,FALSE)),"")</f>
        <v>0.26888600000000001</v>
      </c>
      <c r="L306" s="22">
        <f t="shared" si="18"/>
        <v>31.7</v>
      </c>
      <c r="M306" s="444">
        <f>IF(ISNUMBER(F306),IF(G306="",VLOOKUP($A306,'Loc Coefficients Config'!$A:$H,8,FALSE),VLOOKUP(G306,'Loc Coefficients Location'!A:E,5,FALSE)),"")</f>
        <v>0.13836100000000001</v>
      </c>
      <c r="N306" s="22">
        <f t="shared" si="19"/>
        <v>16.309999999999999</v>
      </c>
      <c r="O306" s="444">
        <f>IF(ISNUMBER(F306),IF(G306="",VLOOKUP($A306,'Loc Coefficients Config'!$A:$I,9,FALSE),VLOOKUP(G306,'Loc Coefficients Location'!A:F,6,FALSE)),"")</f>
        <v>9.5024999999999998E-2</v>
      </c>
      <c r="P306" s="22">
        <f t="shared" si="20"/>
        <v>11.2</v>
      </c>
    </row>
    <row r="307" spans="1:16">
      <c r="A307" s="36"/>
      <c r="B307" s="33" t="s">
        <v>600</v>
      </c>
      <c r="C307" s="77" t="s">
        <v>601</v>
      </c>
      <c r="D307" s="37"/>
      <c r="E307" s="37"/>
      <c r="F307" s="39">
        <v>117.87999999999997</v>
      </c>
      <c r="G307" s="443" t="s">
        <v>11189</v>
      </c>
      <c r="H307" s="22">
        <f t="shared" si="17"/>
        <v>31.7</v>
      </c>
      <c r="I307" s="22">
        <f t="shared" si="17"/>
        <v>16.309999999999999</v>
      </c>
      <c r="J307" s="22">
        <f t="shared" si="17"/>
        <v>11.2</v>
      </c>
      <c r="K307" s="444">
        <f>IF(ISNUMBER(F307),IF(G307="",VLOOKUP($A307,'Loc Coefficients Config'!$A:$G,7,FALSE),VLOOKUP(G307,'Loc Coefficients Location'!A:D,4,FALSE)),"")</f>
        <v>0.26888600000000001</v>
      </c>
      <c r="L307" s="22">
        <f t="shared" si="18"/>
        <v>31.7</v>
      </c>
      <c r="M307" s="444">
        <f>IF(ISNUMBER(F307),IF(G307="",VLOOKUP($A307,'Loc Coefficients Config'!$A:$H,8,FALSE),VLOOKUP(G307,'Loc Coefficients Location'!A:E,5,FALSE)),"")</f>
        <v>0.13836100000000001</v>
      </c>
      <c r="N307" s="22">
        <f t="shared" si="19"/>
        <v>16.309999999999999</v>
      </c>
      <c r="O307" s="444">
        <f>IF(ISNUMBER(F307),IF(G307="",VLOOKUP($A307,'Loc Coefficients Config'!$A:$I,9,FALSE),VLOOKUP(G307,'Loc Coefficients Location'!A:F,6,FALSE)),"")</f>
        <v>9.5024999999999998E-2</v>
      </c>
      <c r="P307" s="22">
        <f t="shared" si="20"/>
        <v>11.2</v>
      </c>
    </row>
    <row r="308" spans="1:16">
      <c r="A308" s="51" t="s">
        <v>292</v>
      </c>
      <c r="B308" s="33" t="s">
        <v>579</v>
      </c>
      <c r="C308" s="77" t="s">
        <v>602</v>
      </c>
      <c r="D308" s="37"/>
      <c r="E308" s="37" t="s">
        <v>79</v>
      </c>
      <c r="F308" s="39">
        <v>325.95000000000005</v>
      </c>
      <c r="G308" s="443" t="s">
        <v>11189</v>
      </c>
      <c r="H308" s="22">
        <f t="shared" si="17"/>
        <v>87.64</v>
      </c>
      <c r="I308" s="22">
        <f t="shared" si="17"/>
        <v>45.1</v>
      </c>
      <c r="J308" s="22">
        <f t="shared" si="17"/>
        <v>30.97</v>
      </c>
      <c r="K308" s="444">
        <f>IF(ISNUMBER(F308),IF(G308="",VLOOKUP($A308,'Loc Coefficients Config'!$A:$G,7,FALSE),VLOOKUP(G308,'Loc Coefficients Location'!A:D,4,FALSE)),"")</f>
        <v>0.26888600000000001</v>
      </c>
      <c r="L308" s="22">
        <f t="shared" si="18"/>
        <v>87.64</v>
      </c>
      <c r="M308" s="444">
        <f>IF(ISNUMBER(F308),IF(G308="",VLOOKUP($A308,'Loc Coefficients Config'!$A:$H,8,FALSE),VLOOKUP(G308,'Loc Coefficients Location'!A:E,5,FALSE)),"")</f>
        <v>0.13836100000000001</v>
      </c>
      <c r="N308" s="22">
        <f t="shared" si="19"/>
        <v>45.1</v>
      </c>
      <c r="O308" s="444">
        <f>IF(ISNUMBER(F308),IF(G308="",VLOOKUP($A308,'Loc Coefficients Config'!$A:$I,9,FALSE),VLOOKUP(G308,'Loc Coefficients Location'!A:F,6,FALSE)),"")</f>
        <v>9.5024999999999998E-2</v>
      </c>
      <c r="P308" s="22">
        <f t="shared" si="20"/>
        <v>30.97</v>
      </c>
    </row>
    <row r="309" spans="1:16">
      <c r="A309" s="36"/>
      <c r="B309" s="33" t="s">
        <v>603</v>
      </c>
      <c r="C309" s="77" t="s">
        <v>604</v>
      </c>
      <c r="D309" s="37"/>
      <c r="E309" s="37"/>
      <c r="F309" s="39">
        <v>325.95000000000005</v>
      </c>
      <c r="G309" s="443" t="s">
        <v>11189</v>
      </c>
      <c r="H309" s="22">
        <f t="shared" si="17"/>
        <v>87.64</v>
      </c>
      <c r="I309" s="22">
        <f t="shared" si="17"/>
        <v>45.1</v>
      </c>
      <c r="J309" s="22">
        <f t="shared" si="17"/>
        <v>30.97</v>
      </c>
      <c r="K309" s="444">
        <f>IF(ISNUMBER(F309),IF(G309="",VLOOKUP($A309,'Loc Coefficients Config'!$A:$G,7,FALSE),VLOOKUP(G309,'Loc Coefficients Location'!A:D,4,FALSE)),"")</f>
        <v>0.26888600000000001</v>
      </c>
      <c r="L309" s="22">
        <f t="shared" si="18"/>
        <v>87.64</v>
      </c>
      <c r="M309" s="444">
        <f>IF(ISNUMBER(F309),IF(G309="",VLOOKUP($A309,'Loc Coefficients Config'!$A:$H,8,FALSE),VLOOKUP(G309,'Loc Coefficients Location'!A:E,5,FALSE)),"")</f>
        <v>0.13836100000000001</v>
      </c>
      <c r="N309" s="22">
        <f t="shared" si="19"/>
        <v>45.1</v>
      </c>
      <c r="O309" s="444">
        <f>IF(ISNUMBER(F309),IF(G309="",VLOOKUP($A309,'Loc Coefficients Config'!$A:$I,9,FALSE),VLOOKUP(G309,'Loc Coefficients Location'!A:F,6,FALSE)),"")</f>
        <v>9.5024999999999998E-2</v>
      </c>
      <c r="P309" s="22">
        <f t="shared" si="20"/>
        <v>30.97</v>
      </c>
    </row>
    <row r="310" spans="1:16">
      <c r="A310" s="51" t="s">
        <v>295</v>
      </c>
      <c r="B310" s="33" t="s">
        <v>579</v>
      </c>
      <c r="C310" s="77" t="s">
        <v>605</v>
      </c>
      <c r="D310" s="37"/>
      <c r="E310" s="37" t="s">
        <v>79</v>
      </c>
      <c r="F310" s="39">
        <v>350.54999999999995</v>
      </c>
      <c r="G310" s="443" t="s">
        <v>11189</v>
      </c>
      <c r="H310" s="22">
        <f t="shared" si="17"/>
        <v>94.26</v>
      </c>
      <c r="I310" s="22">
        <f t="shared" si="17"/>
        <v>48.5</v>
      </c>
      <c r="J310" s="22">
        <f t="shared" si="17"/>
        <v>33.31</v>
      </c>
      <c r="K310" s="444">
        <f>IF(ISNUMBER(F310),IF(G310="",VLOOKUP($A310,'Loc Coefficients Config'!$A:$G,7,FALSE),VLOOKUP(G310,'Loc Coefficients Location'!A:D,4,FALSE)),"")</f>
        <v>0.26888600000000001</v>
      </c>
      <c r="L310" s="22">
        <f t="shared" si="18"/>
        <v>94.26</v>
      </c>
      <c r="M310" s="444">
        <f>IF(ISNUMBER(F310),IF(G310="",VLOOKUP($A310,'Loc Coefficients Config'!$A:$H,8,FALSE),VLOOKUP(G310,'Loc Coefficients Location'!A:E,5,FALSE)),"")</f>
        <v>0.13836100000000001</v>
      </c>
      <c r="N310" s="22">
        <f t="shared" si="19"/>
        <v>48.5</v>
      </c>
      <c r="O310" s="444">
        <f>IF(ISNUMBER(F310),IF(G310="",VLOOKUP($A310,'Loc Coefficients Config'!$A:$I,9,FALSE),VLOOKUP(G310,'Loc Coefficients Location'!A:F,6,FALSE)),"")</f>
        <v>9.5024999999999998E-2</v>
      </c>
      <c r="P310" s="22">
        <f t="shared" si="20"/>
        <v>33.31</v>
      </c>
    </row>
    <row r="311" spans="1:16">
      <c r="A311" s="36"/>
      <c r="B311" s="33" t="s">
        <v>606</v>
      </c>
      <c r="C311" s="77" t="s">
        <v>607</v>
      </c>
      <c r="D311" s="37"/>
      <c r="E311" s="37"/>
      <c r="F311" s="39">
        <v>350.54999999999995</v>
      </c>
      <c r="G311" s="443" t="s">
        <v>11189</v>
      </c>
      <c r="H311" s="22">
        <f t="shared" si="17"/>
        <v>94.26</v>
      </c>
      <c r="I311" s="22">
        <f t="shared" si="17"/>
        <v>48.5</v>
      </c>
      <c r="J311" s="22">
        <f t="shared" si="17"/>
        <v>33.31</v>
      </c>
      <c r="K311" s="444">
        <f>IF(ISNUMBER(F311),IF(G311="",VLOOKUP($A311,'Loc Coefficients Config'!$A:$G,7,FALSE),VLOOKUP(G311,'Loc Coefficients Location'!A:D,4,FALSE)),"")</f>
        <v>0.26888600000000001</v>
      </c>
      <c r="L311" s="22">
        <f t="shared" si="18"/>
        <v>94.26</v>
      </c>
      <c r="M311" s="444">
        <f>IF(ISNUMBER(F311),IF(G311="",VLOOKUP($A311,'Loc Coefficients Config'!$A:$H,8,FALSE),VLOOKUP(G311,'Loc Coefficients Location'!A:E,5,FALSE)),"")</f>
        <v>0.13836100000000001</v>
      </c>
      <c r="N311" s="22">
        <f t="shared" si="19"/>
        <v>48.5</v>
      </c>
      <c r="O311" s="444">
        <f>IF(ISNUMBER(F311),IF(G311="",VLOOKUP($A311,'Loc Coefficients Config'!$A:$I,9,FALSE),VLOOKUP(G311,'Loc Coefficients Location'!A:F,6,FALSE)),"")</f>
        <v>9.5024999999999998E-2</v>
      </c>
      <c r="P311" s="22">
        <f t="shared" si="20"/>
        <v>33.31</v>
      </c>
    </row>
    <row r="312" spans="1:16">
      <c r="A312" s="51" t="s">
        <v>298</v>
      </c>
      <c r="B312" s="33" t="s">
        <v>579</v>
      </c>
      <c r="C312" s="77" t="s">
        <v>608</v>
      </c>
      <c r="D312" s="37"/>
      <c r="E312" s="37" t="s">
        <v>79</v>
      </c>
      <c r="F312" s="39">
        <v>185.53</v>
      </c>
      <c r="G312" s="443" t="s">
        <v>11189</v>
      </c>
      <c r="H312" s="22">
        <f t="shared" si="17"/>
        <v>49.89</v>
      </c>
      <c r="I312" s="22">
        <f t="shared" si="17"/>
        <v>25.67</v>
      </c>
      <c r="J312" s="22">
        <f t="shared" si="17"/>
        <v>17.63</v>
      </c>
      <c r="K312" s="444">
        <f>IF(ISNUMBER(F312),IF(G312="",VLOOKUP($A312,'Loc Coefficients Config'!$A:$G,7,FALSE),VLOOKUP(G312,'Loc Coefficients Location'!A:D,4,FALSE)),"")</f>
        <v>0.26888600000000001</v>
      </c>
      <c r="L312" s="22">
        <f t="shared" si="18"/>
        <v>49.89</v>
      </c>
      <c r="M312" s="444">
        <f>IF(ISNUMBER(F312),IF(G312="",VLOOKUP($A312,'Loc Coefficients Config'!$A:$H,8,FALSE),VLOOKUP(G312,'Loc Coefficients Location'!A:E,5,FALSE)),"")</f>
        <v>0.13836100000000001</v>
      </c>
      <c r="N312" s="22">
        <f t="shared" si="19"/>
        <v>25.67</v>
      </c>
      <c r="O312" s="444">
        <f>IF(ISNUMBER(F312),IF(G312="",VLOOKUP($A312,'Loc Coefficients Config'!$A:$I,9,FALSE),VLOOKUP(G312,'Loc Coefficients Location'!A:F,6,FALSE)),"")</f>
        <v>9.5024999999999998E-2</v>
      </c>
      <c r="P312" s="22">
        <f t="shared" si="20"/>
        <v>17.63</v>
      </c>
    </row>
    <row r="313" spans="1:16">
      <c r="A313" s="36"/>
      <c r="B313" s="33" t="s">
        <v>609</v>
      </c>
      <c r="C313" s="77" t="s">
        <v>610</v>
      </c>
      <c r="D313" s="37"/>
      <c r="E313" s="37"/>
      <c r="F313" s="39">
        <v>185.53</v>
      </c>
      <c r="G313" s="443" t="s">
        <v>11189</v>
      </c>
      <c r="H313" s="22">
        <f t="shared" si="17"/>
        <v>49.89</v>
      </c>
      <c r="I313" s="22">
        <f t="shared" si="17"/>
        <v>25.67</v>
      </c>
      <c r="J313" s="22">
        <f t="shared" si="17"/>
        <v>17.63</v>
      </c>
      <c r="K313" s="444">
        <f>IF(ISNUMBER(F313),IF(G313="",VLOOKUP($A313,'Loc Coefficients Config'!$A:$G,7,FALSE),VLOOKUP(G313,'Loc Coefficients Location'!A:D,4,FALSE)),"")</f>
        <v>0.26888600000000001</v>
      </c>
      <c r="L313" s="22">
        <f t="shared" si="18"/>
        <v>49.89</v>
      </c>
      <c r="M313" s="444">
        <f>IF(ISNUMBER(F313),IF(G313="",VLOOKUP($A313,'Loc Coefficients Config'!$A:$H,8,FALSE),VLOOKUP(G313,'Loc Coefficients Location'!A:E,5,FALSE)),"")</f>
        <v>0.13836100000000001</v>
      </c>
      <c r="N313" s="22">
        <f t="shared" si="19"/>
        <v>25.67</v>
      </c>
      <c r="O313" s="444">
        <f>IF(ISNUMBER(F313),IF(G313="",VLOOKUP($A313,'Loc Coefficients Config'!$A:$I,9,FALSE),VLOOKUP(G313,'Loc Coefficients Location'!A:F,6,FALSE)),"")</f>
        <v>9.5024999999999998E-2</v>
      </c>
      <c r="P313" s="22">
        <f t="shared" si="20"/>
        <v>17.63</v>
      </c>
    </row>
    <row r="314" spans="1:16" ht="30">
      <c r="A314" s="51" t="s">
        <v>301</v>
      </c>
      <c r="B314" s="33" t="s">
        <v>579</v>
      </c>
      <c r="C314" s="77" t="s">
        <v>611</v>
      </c>
      <c r="D314" s="37"/>
      <c r="E314" s="37" t="s">
        <v>79</v>
      </c>
      <c r="F314" s="39">
        <v>210.12999999999997</v>
      </c>
      <c r="G314" s="443" t="s">
        <v>11189</v>
      </c>
      <c r="H314" s="22">
        <f t="shared" si="17"/>
        <v>56.5</v>
      </c>
      <c r="I314" s="22">
        <f t="shared" si="17"/>
        <v>29.07</v>
      </c>
      <c r="J314" s="22">
        <f t="shared" si="17"/>
        <v>19.97</v>
      </c>
      <c r="K314" s="444">
        <f>IF(ISNUMBER(F314),IF(G314="",VLOOKUP($A314,'Loc Coefficients Config'!$A:$G,7,FALSE),VLOOKUP(G314,'Loc Coefficients Location'!A:D,4,FALSE)),"")</f>
        <v>0.26888600000000001</v>
      </c>
      <c r="L314" s="22">
        <f t="shared" si="18"/>
        <v>56.5</v>
      </c>
      <c r="M314" s="444">
        <f>IF(ISNUMBER(F314),IF(G314="",VLOOKUP($A314,'Loc Coefficients Config'!$A:$H,8,FALSE),VLOOKUP(G314,'Loc Coefficients Location'!A:E,5,FALSE)),"")</f>
        <v>0.13836100000000001</v>
      </c>
      <c r="N314" s="22">
        <f t="shared" si="19"/>
        <v>29.07</v>
      </c>
      <c r="O314" s="444">
        <f>IF(ISNUMBER(F314),IF(G314="",VLOOKUP($A314,'Loc Coefficients Config'!$A:$I,9,FALSE),VLOOKUP(G314,'Loc Coefficients Location'!A:F,6,FALSE)),"")</f>
        <v>9.5024999999999998E-2</v>
      </c>
      <c r="P314" s="22">
        <f t="shared" si="20"/>
        <v>19.97</v>
      </c>
    </row>
    <row r="315" spans="1:16">
      <c r="A315" s="36"/>
      <c r="B315" s="33" t="s">
        <v>612</v>
      </c>
      <c r="C315" s="77" t="s">
        <v>613</v>
      </c>
      <c r="D315" s="37"/>
      <c r="E315" s="37"/>
      <c r="F315" s="39">
        <v>210.12999999999997</v>
      </c>
      <c r="G315" s="443" t="s">
        <v>11189</v>
      </c>
      <c r="H315" s="22">
        <f t="shared" si="17"/>
        <v>56.5</v>
      </c>
      <c r="I315" s="22">
        <f t="shared" si="17"/>
        <v>29.07</v>
      </c>
      <c r="J315" s="22">
        <f t="shared" si="17"/>
        <v>19.97</v>
      </c>
      <c r="K315" s="444">
        <f>IF(ISNUMBER(F315),IF(G315="",VLOOKUP($A315,'Loc Coefficients Config'!$A:$G,7,FALSE),VLOOKUP(G315,'Loc Coefficients Location'!A:D,4,FALSE)),"")</f>
        <v>0.26888600000000001</v>
      </c>
      <c r="L315" s="22">
        <f t="shared" si="18"/>
        <v>56.5</v>
      </c>
      <c r="M315" s="444">
        <f>IF(ISNUMBER(F315),IF(G315="",VLOOKUP($A315,'Loc Coefficients Config'!$A:$H,8,FALSE),VLOOKUP(G315,'Loc Coefficients Location'!A:E,5,FALSE)),"")</f>
        <v>0.13836100000000001</v>
      </c>
      <c r="N315" s="22">
        <f t="shared" si="19"/>
        <v>29.07</v>
      </c>
      <c r="O315" s="444">
        <f>IF(ISNUMBER(F315),IF(G315="",VLOOKUP($A315,'Loc Coefficients Config'!$A:$I,9,FALSE),VLOOKUP(G315,'Loc Coefficients Location'!A:F,6,FALSE)),"")</f>
        <v>9.5024999999999998E-2</v>
      </c>
      <c r="P315" s="22">
        <f t="shared" si="20"/>
        <v>19.97</v>
      </c>
    </row>
    <row r="316" spans="1:16">
      <c r="A316" s="51" t="s">
        <v>304</v>
      </c>
      <c r="B316" s="33" t="s">
        <v>579</v>
      </c>
      <c r="C316" s="77" t="s">
        <v>614</v>
      </c>
      <c r="D316" s="37"/>
      <c r="E316" s="37" t="s">
        <v>79</v>
      </c>
      <c r="F316" s="39">
        <v>473.55000000000007</v>
      </c>
      <c r="G316" s="443" t="s">
        <v>11189</v>
      </c>
      <c r="H316" s="22">
        <f t="shared" si="17"/>
        <v>127.33</v>
      </c>
      <c r="I316" s="22">
        <f t="shared" si="17"/>
        <v>65.52</v>
      </c>
      <c r="J316" s="22">
        <f t="shared" si="17"/>
        <v>45</v>
      </c>
      <c r="K316" s="444">
        <f>IF(ISNUMBER(F316),IF(G316="",VLOOKUP($A316,'Loc Coefficients Config'!$A:$G,7,FALSE),VLOOKUP(G316,'Loc Coefficients Location'!A:D,4,FALSE)),"")</f>
        <v>0.26888600000000001</v>
      </c>
      <c r="L316" s="22">
        <f t="shared" si="18"/>
        <v>127.33</v>
      </c>
      <c r="M316" s="444">
        <f>IF(ISNUMBER(F316),IF(G316="",VLOOKUP($A316,'Loc Coefficients Config'!$A:$H,8,FALSE),VLOOKUP(G316,'Loc Coefficients Location'!A:E,5,FALSE)),"")</f>
        <v>0.13836100000000001</v>
      </c>
      <c r="N316" s="22">
        <f t="shared" si="19"/>
        <v>65.52</v>
      </c>
      <c r="O316" s="444">
        <f>IF(ISNUMBER(F316),IF(G316="",VLOOKUP($A316,'Loc Coefficients Config'!$A:$I,9,FALSE),VLOOKUP(G316,'Loc Coefficients Location'!A:F,6,FALSE)),"")</f>
        <v>9.5024999999999998E-2</v>
      </c>
      <c r="P316" s="22">
        <f t="shared" si="20"/>
        <v>45</v>
      </c>
    </row>
    <row r="317" spans="1:16">
      <c r="A317" s="36"/>
      <c r="B317" s="33" t="s">
        <v>615</v>
      </c>
      <c r="C317" s="77" t="s">
        <v>616</v>
      </c>
      <c r="D317" s="37"/>
      <c r="E317" s="37"/>
      <c r="F317" s="39">
        <v>473.55000000000007</v>
      </c>
      <c r="G317" s="443" t="s">
        <v>11189</v>
      </c>
      <c r="H317" s="22">
        <f t="shared" si="17"/>
        <v>127.33</v>
      </c>
      <c r="I317" s="22">
        <f t="shared" si="17"/>
        <v>65.52</v>
      </c>
      <c r="J317" s="22">
        <f t="shared" si="17"/>
        <v>45</v>
      </c>
      <c r="K317" s="444">
        <f>IF(ISNUMBER(F317),IF(G317="",VLOOKUP($A317,'Loc Coefficients Config'!$A:$G,7,FALSE),VLOOKUP(G317,'Loc Coefficients Location'!A:D,4,FALSE)),"")</f>
        <v>0.26888600000000001</v>
      </c>
      <c r="L317" s="22">
        <f t="shared" si="18"/>
        <v>127.33</v>
      </c>
      <c r="M317" s="444">
        <f>IF(ISNUMBER(F317),IF(G317="",VLOOKUP($A317,'Loc Coefficients Config'!$A:$H,8,FALSE),VLOOKUP(G317,'Loc Coefficients Location'!A:E,5,FALSE)),"")</f>
        <v>0.13836100000000001</v>
      </c>
      <c r="N317" s="22">
        <f t="shared" si="19"/>
        <v>65.52</v>
      </c>
      <c r="O317" s="444">
        <f>IF(ISNUMBER(F317),IF(G317="",VLOOKUP($A317,'Loc Coefficients Config'!$A:$I,9,FALSE),VLOOKUP(G317,'Loc Coefficients Location'!A:F,6,FALSE)),"")</f>
        <v>9.5024999999999998E-2</v>
      </c>
      <c r="P317" s="22">
        <f t="shared" si="20"/>
        <v>45</v>
      </c>
    </row>
    <row r="318" spans="1:16">
      <c r="A318" s="51" t="s">
        <v>307</v>
      </c>
      <c r="B318" s="33" t="s">
        <v>579</v>
      </c>
      <c r="C318" s="77" t="s">
        <v>617</v>
      </c>
      <c r="D318" s="37"/>
      <c r="E318" s="37" t="s">
        <v>79</v>
      </c>
      <c r="F318" s="39">
        <v>498.15</v>
      </c>
      <c r="G318" s="443" t="s">
        <v>11189</v>
      </c>
      <c r="H318" s="22">
        <f t="shared" si="17"/>
        <v>133.94999999999999</v>
      </c>
      <c r="I318" s="22">
        <f t="shared" si="17"/>
        <v>68.92</v>
      </c>
      <c r="J318" s="22">
        <f t="shared" si="17"/>
        <v>47.34</v>
      </c>
      <c r="K318" s="444">
        <f>IF(ISNUMBER(F318),IF(G318="",VLOOKUP($A318,'Loc Coefficients Config'!$A:$G,7,FALSE),VLOOKUP(G318,'Loc Coefficients Location'!A:D,4,FALSE)),"")</f>
        <v>0.26888600000000001</v>
      </c>
      <c r="L318" s="22">
        <f t="shared" si="18"/>
        <v>133.94999999999999</v>
      </c>
      <c r="M318" s="444">
        <f>IF(ISNUMBER(F318),IF(G318="",VLOOKUP($A318,'Loc Coefficients Config'!$A:$H,8,FALSE),VLOOKUP(G318,'Loc Coefficients Location'!A:E,5,FALSE)),"")</f>
        <v>0.13836100000000001</v>
      </c>
      <c r="N318" s="22">
        <f t="shared" si="19"/>
        <v>68.92</v>
      </c>
      <c r="O318" s="444">
        <f>IF(ISNUMBER(F318),IF(G318="",VLOOKUP($A318,'Loc Coefficients Config'!$A:$I,9,FALSE),VLOOKUP(G318,'Loc Coefficients Location'!A:F,6,FALSE)),"")</f>
        <v>9.5024999999999998E-2</v>
      </c>
      <c r="P318" s="22">
        <f t="shared" si="20"/>
        <v>47.34</v>
      </c>
    </row>
    <row r="319" spans="1:16">
      <c r="A319" s="36"/>
      <c r="B319" s="63" t="s">
        <v>618</v>
      </c>
      <c r="C319" s="232" t="s">
        <v>619</v>
      </c>
      <c r="D319" s="64"/>
      <c r="E319" s="64"/>
      <c r="F319" s="66">
        <v>498.15</v>
      </c>
      <c r="G319" s="443" t="s">
        <v>11189</v>
      </c>
      <c r="H319" s="22">
        <f t="shared" si="17"/>
        <v>133.94999999999999</v>
      </c>
      <c r="I319" s="22">
        <f t="shared" si="17"/>
        <v>68.92</v>
      </c>
      <c r="J319" s="22">
        <f t="shared" si="17"/>
        <v>47.34</v>
      </c>
      <c r="K319" s="444">
        <f>IF(ISNUMBER(F319),IF(G319="",VLOOKUP($A319,'Loc Coefficients Config'!$A:$G,7,FALSE),VLOOKUP(G319,'Loc Coefficients Location'!A:D,4,FALSE)),"")</f>
        <v>0.26888600000000001</v>
      </c>
      <c r="L319" s="22">
        <f t="shared" si="18"/>
        <v>133.94999999999999</v>
      </c>
      <c r="M319" s="444">
        <f>IF(ISNUMBER(F319),IF(G319="",VLOOKUP($A319,'Loc Coefficients Config'!$A:$H,8,FALSE),VLOOKUP(G319,'Loc Coefficients Location'!A:E,5,FALSE)),"")</f>
        <v>0.13836100000000001</v>
      </c>
      <c r="N319" s="22">
        <f t="shared" si="19"/>
        <v>68.92</v>
      </c>
      <c r="O319" s="444">
        <f>IF(ISNUMBER(F319),IF(G319="",VLOOKUP($A319,'Loc Coefficients Config'!$A:$I,9,FALSE),VLOOKUP(G319,'Loc Coefficients Location'!A:F,6,FALSE)),"")</f>
        <v>9.5024999999999998E-2</v>
      </c>
      <c r="P319" s="22">
        <f t="shared" si="20"/>
        <v>47.34</v>
      </c>
    </row>
    <row r="320" spans="1:16">
      <c r="A320" s="32" t="s">
        <v>268</v>
      </c>
      <c r="B320" s="63" t="s">
        <v>79</v>
      </c>
      <c r="C320" s="232" t="s">
        <v>79</v>
      </c>
      <c r="D320" s="64"/>
      <c r="E320" s="64"/>
      <c r="F320" s="66" t="s">
        <v>79</v>
      </c>
      <c r="G320" s="443" t="s">
        <v>79</v>
      </c>
      <c r="H320" s="22" t="str">
        <f t="shared" si="17"/>
        <v/>
      </c>
      <c r="I320" s="22" t="str">
        <f t="shared" si="17"/>
        <v/>
      </c>
      <c r="J320" s="22" t="str">
        <f t="shared" si="17"/>
        <v/>
      </c>
      <c r="K320" s="444" t="str">
        <f>IF(ISNUMBER(F320),IF(G320="",VLOOKUP($A320,'Loc Coefficients Config'!$A:$G,7,FALSE),VLOOKUP(G320,'Loc Coefficients Location'!A:D,4,FALSE)),"")</f>
        <v/>
      </c>
      <c r="L320" s="22" t="str">
        <f t="shared" si="18"/>
        <v/>
      </c>
      <c r="M320" s="444" t="str">
        <f>IF(ISNUMBER(F320),IF(G320="",VLOOKUP($A320,'Loc Coefficients Config'!$A:$H,8,FALSE),VLOOKUP(G320,'Loc Coefficients Location'!A:E,5,FALSE)),"")</f>
        <v/>
      </c>
      <c r="N320" s="22" t="str">
        <f t="shared" si="19"/>
        <v/>
      </c>
      <c r="O320" s="444" t="str">
        <f>IF(ISNUMBER(F320),IF(G320="",VLOOKUP($A320,'Loc Coefficients Config'!$A:$I,9,FALSE),VLOOKUP(G320,'Loc Coefficients Location'!A:F,6,FALSE)),"")</f>
        <v/>
      </c>
      <c r="P320" s="22" t="str">
        <f t="shared" si="20"/>
        <v/>
      </c>
    </row>
    <row r="321" spans="1:16" ht="16.5" thickBot="1">
      <c r="A321" s="36" t="s">
        <v>620</v>
      </c>
      <c r="B321" s="33" t="s">
        <v>621</v>
      </c>
      <c r="C321" s="77" t="s">
        <v>622</v>
      </c>
      <c r="D321" s="37"/>
      <c r="E321" s="40"/>
      <c r="F321" s="39">
        <v>101.92999999999999</v>
      </c>
      <c r="G321" s="443" t="s">
        <v>11187</v>
      </c>
      <c r="H321" s="22">
        <f t="shared" si="17"/>
        <v>27.41</v>
      </c>
      <c r="I321" s="22">
        <f t="shared" si="17"/>
        <v>14.1</v>
      </c>
      <c r="J321" s="22">
        <f t="shared" si="17"/>
        <v>9.69</v>
      </c>
      <c r="K321" s="444">
        <f>IF(ISNUMBER(F321),IF(G321="",VLOOKUP($A321,'Loc Coefficients Config'!$A:$G,7,FALSE),VLOOKUP(G321,'Loc Coefficients Location'!A:D,4,FALSE)),"")</f>
        <v>0.19253700000000001</v>
      </c>
      <c r="L321" s="22">
        <f t="shared" si="18"/>
        <v>19.63</v>
      </c>
      <c r="M321" s="444">
        <f>IF(ISNUMBER(F321),IF(G321="",VLOOKUP($A321,'Loc Coefficients Config'!$A:$H,8,FALSE),VLOOKUP(G321,'Loc Coefficients Location'!A:E,5,FALSE)),"")</f>
        <v>0.104333</v>
      </c>
      <c r="N321" s="22">
        <f t="shared" si="19"/>
        <v>10.63</v>
      </c>
      <c r="O321" s="444">
        <f>IF(ISNUMBER(F321),IF(G321="",VLOOKUP($A321,'Loc Coefficients Config'!$A:$I,9,FALSE),VLOOKUP(G321,'Loc Coefficients Location'!A:F,6,FALSE)),"")</f>
        <v>7.9690999999999998E-2</v>
      </c>
      <c r="P321" s="22">
        <f t="shared" si="20"/>
        <v>8.1199999999999992</v>
      </c>
    </row>
    <row r="322" spans="1:16" ht="16.5" thickBot="1">
      <c r="A322" s="55" t="s">
        <v>623</v>
      </c>
      <c r="B322" s="56" t="s">
        <v>79</v>
      </c>
      <c r="C322" s="500" t="s">
        <v>79</v>
      </c>
      <c r="D322" s="56"/>
      <c r="E322" s="56" t="s">
        <v>79</v>
      </c>
      <c r="F322" s="57" t="s">
        <v>79</v>
      </c>
      <c r="G322" s="443" t="s">
        <v>79</v>
      </c>
      <c r="H322" s="22" t="str">
        <f t="shared" si="17"/>
        <v/>
      </c>
      <c r="I322" s="22" t="str">
        <f t="shared" si="17"/>
        <v/>
      </c>
      <c r="J322" s="22" t="str">
        <f t="shared" si="17"/>
        <v/>
      </c>
      <c r="K322" s="444" t="str">
        <f>IF(ISNUMBER(F322),IF(G322="",VLOOKUP($A322,'Loc Coefficients Config'!$A:$G,7,FALSE),VLOOKUP(G322,'Loc Coefficients Location'!A:D,4,FALSE)),"")</f>
        <v/>
      </c>
      <c r="L322" s="22" t="str">
        <f t="shared" si="18"/>
        <v/>
      </c>
      <c r="M322" s="444" t="str">
        <f>IF(ISNUMBER(F322),IF(G322="",VLOOKUP($A322,'Loc Coefficients Config'!$A:$H,8,FALSE),VLOOKUP(G322,'Loc Coefficients Location'!A:E,5,FALSE)),"")</f>
        <v/>
      </c>
      <c r="N322" s="22" t="str">
        <f t="shared" si="19"/>
        <v/>
      </c>
      <c r="O322" s="444" t="str">
        <f>IF(ISNUMBER(F322),IF(G322="",VLOOKUP($A322,'Loc Coefficients Config'!$A:$I,9,FALSE),VLOOKUP(G322,'Loc Coefficients Location'!A:F,6,FALSE)),"")</f>
        <v/>
      </c>
      <c r="P322" s="22" t="str">
        <f t="shared" si="20"/>
        <v/>
      </c>
    </row>
    <row r="323" spans="1:16" ht="32.25" thickBot="1">
      <c r="A323" s="59" t="s">
        <v>80</v>
      </c>
      <c r="B323" s="60" t="s">
        <v>81</v>
      </c>
      <c r="C323" s="501" t="s">
        <v>82</v>
      </c>
      <c r="D323" s="60" t="s">
        <v>75</v>
      </c>
      <c r="E323" s="60"/>
      <c r="F323" s="61" t="s">
        <v>79</v>
      </c>
      <c r="G323" s="443" t="s">
        <v>79</v>
      </c>
      <c r="H323" s="22" t="str">
        <f t="shared" ref="H323:J386" si="21">IF(ISNUMBER($F323),ROUND($F323*H$1,2),"")</f>
        <v/>
      </c>
      <c r="I323" s="22" t="str">
        <f t="shared" si="21"/>
        <v/>
      </c>
      <c r="J323" s="22" t="str">
        <f t="shared" si="21"/>
        <v/>
      </c>
      <c r="K323" s="444" t="str">
        <f>IF(ISNUMBER(F323),IF(G323="",VLOOKUP($A323,'Loc Coefficients Config'!$A:$G,7,FALSE),VLOOKUP(G323,'Loc Coefficients Location'!A:D,4,FALSE)),"")</f>
        <v/>
      </c>
      <c r="L323" s="22" t="str">
        <f t="shared" ref="L323:L386" si="22">IF(ISNUMBER(K323),ROUND($F323*K323,2),"")</f>
        <v/>
      </c>
      <c r="M323" s="444" t="str">
        <f>IF(ISNUMBER(F323),IF(G323="",VLOOKUP($A323,'Loc Coefficients Config'!$A:$H,8,FALSE),VLOOKUP(G323,'Loc Coefficients Location'!A:E,5,FALSE)),"")</f>
        <v/>
      </c>
      <c r="N323" s="22" t="str">
        <f t="shared" ref="N323:N386" si="23">IF(ISNUMBER(M323),ROUND($F323*M323,2),"")</f>
        <v/>
      </c>
      <c r="O323" s="444" t="str">
        <f>IF(ISNUMBER(F323),IF(G323="",VLOOKUP($A323,'Loc Coefficients Config'!$A:$I,9,FALSE),VLOOKUP(G323,'Loc Coefficients Location'!A:F,6,FALSE)),"")</f>
        <v/>
      </c>
      <c r="P323" s="22" t="str">
        <f t="shared" ref="P323:P386" si="24">IF(ISNUMBER(O323),ROUND($F323*O323,2),"")</f>
        <v/>
      </c>
    </row>
    <row r="324" spans="1:16" ht="16.5" thickBot="1">
      <c r="A324" s="87"/>
      <c r="B324" s="86" t="s">
        <v>79</v>
      </c>
      <c r="C324" s="319" t="s">
        <v>79</v>
      </c>
      <c r="D324" s="88"/>
      <c r="E324" s="88" t="s">
        <v>79</v>
      </c>
      <c r="F324" s="89" t="s">
        <v>79</v>
      </c>
      <c r="G324" s="443" t="s">
        <v>79</v>
      </c>
      <c r="H324" s="22" t="str">
        <f t="shared" si="21"/>
        <v/>
      </c>
      <c r="I324" s="22" t="str">
        <f t="shared" si="21"/>
        <v/>
      </c>
      <c r="J324" s="22" t="str">
        <f t="shared" si="21"/>
        <v/>
      </c>
      <c r="K324" s="444" t="str">
        <f>IF(ISNUMBER(F324),IF(G324="",VLOOKUP($A324,'Loc Coefficients Config'!$A:$G,7,FALSE),VLOOKUP(G324,'Loc Coefficients Location'!A:D,4,FALSE)),"")</f>
        <v/>
      </c>
      <c r="L324" s="22" t="str">
        <f t="shared" si="22"/>
        <v/>
      </c>
      <c r="M324" s="444" t="str">
        <f>IF(ISNUMBER(F324),IF(G324="",VLOOKUP($A324,'Loc Coefficients Config'!$A:$H,8,FALSE),VLOOKUP(G324,'Loc Coefficients Location'!A:E,5,FALSE)),"")</f>
        <v/>
      </c>
      <c r="N324" s="22" t="str">
        <f t="shared" si="23"/>
        <v/>
      </c>
      <c r="O324" s="444" t="str">
        <f>IF(ISNUMBER(F324),IF(G324="",VLOOKUP($A324,'Loc Coefficients Config'!$A:$I,9,FALSE),VLOOKUP(G324,'Loc Coefficients Location'!A:F,6,FALSE)),"")</f>
        <v/>
      </c>
      <c r="P324" s="22" t="str">
        <f t="shared" si="24"/>
        <v/>
      </c>
    </row>
    <row r="325" spans="1:16" ht="16.5" thickBot="1">
      <c r="A325" s="23"/>
      <c r="B325" s="24" t="s">
        <v>79</v>
      </c>
      <c r="C325" s="137" t="s">
        <v>79</v>
      </c>
      <c r="D325" s="4"/>
      <c r="E325" s="4" t="s">
        <v>79</v>
      </c>
      <c r="F325" s="26" t="s">
        <v>79</v>
      </c>
      <c r="G325" s="443" t="s">
        <v>79</v>
      </c>
      <c r="H325" s="22" t="str">
        <f t="shared" si="21"/>
        <v/>
      </c>
      <c r="I325" s="22" t="str">
        <f t="shared" si="21"/>
        <v/>
      </c>
      <c r="J325" s="22" t="str">
        <f t="shared" si="21"/>
        <v/>
      </c>
      <c r="K325" s="444" t="str">
        <f>IF(ISNUMBER(F325),IF(G325="",VLOOKUP($A325,'Loc Coefficients Config'!$A:$G,7,FALSE),VLOOKUP(G325,'Loc Coefficients Location'!A:D,4,FALSE)),"")</f>
        <v/>
      </c>
      <c r="L325" s="22" t="str">
        <f t="shared" si="22"/>
        <v/>
      </c>
      <c r="M325" s="444" t="str">
        <f>IF(ISNUMBER(F325),IF(G325="",VLOOKUP($A325,'Loc Coefficients Config'!$A:$H,8,FALSE),VLOOKUP(G325,'Loc Coefficients Location'!A:E,5,FALSE)),"")</f>
        <v/>
      </c>
      <c r="N325" s="22" t="str">
        <f t="shared" si="23"/>
        <v/>
      </c>
      <c r="O325" s="444" t="str">
        <f>IF(ISNUMBER(F325),IF(G325="",VLOOKUP($A325,'Loc Coefficients Config'!$A:$I,9,FALSE),VLOOKUP(G325,'Loc Coefficients Location'!A:F,6,FALSE)),"")</f>
        <v/>
      </c>
      <c r="P325" s="22" t="str">
        <f t="shared" si="24"/>
        <v/>
      </c>
    </row>
    <row r="326" spans="1:16" ht="16.5" thickBot="1">
      <c r="A326" s="23"/>
      <c r="B326" s="24" t="s">
        <v>79</v>
      </c>
      <c r="C326" s="137" t="s">
        <v>79</v>
      </c>
      <c r="D326" s="4"/>
      <c r="E326" s="4" t="s">
        <v>79</v>
      </c>
      <c r="F326" s="26" t="s">
        <v>79</v>
      </c>
      <c r="G326" s="443" t="s">
        <v>79</v>
      </c>
      <c r="H326" s="22" t="str">
        <f t="shared" si="21"/>
        <v/>
      </c>
      <c r="I326" s="22" t="str">
        <f t="shared" si="21"/>
        <v/>
      </c>
      <c r="J326" s="22" t="str">
        <f t="shared" si="21"/>
        <v/>
      </c>
      <c r="K326" s="444" t="str">
        <f>IF(ISNUMBER(F326),IF(G326="",VLOOKUP($A326,'Loc Coefficients Config'!$A:$G,7,FALSE),VLOOKUP(G326,'Loc Coefficients Location'!A:D,4,FALSE)),"")</f>
        <v/>
      </c>
      <c r="L326" s="22" t="str">
        <f t="shared" si="22"/>
        <v/>
      </c>
      <c r="M326" s="444" t="str">
        <f>IF(ISNUMBER(F326),IF(G326="",VLOOKUP($A326,'Loc Coefficients Config'!$A:$H,8,FALSE),VLOOKUP(G326,'Loc Coefficients Location'!A:E,5,FALSE)),"")</f>
        <v/>
      </c>
      <c r="N326" s="22" t="str">
        <f t="shared" si="23"/>
        <v/>
      </c>
      <c r="O326" s="444" t="str">
        <f>IF(ISNUMBER(F326),IF(G326="",VLOOKUP($A326,'Loc Coefficients Config'!$A:$I,9,FALSE),VLOOKUP(G326,'Loc Coefficients Location'!A:F,6,FALSE)),"")</f>
        <v/>
      </c>
      <c r="P326" s="22" t="str">
        <f t="shared" si="24"/>
        <v/>
      </c>
    </row>
    <row r="327" spans="1:16">
      <c r="A327" s="27" t="s">
        <v>624</v>
      </c>
      <c r="B327" s="28" t="s">
        <v>625</v>
      </c>
      <c r="C327" s="102" t="s">
        <v>626</v>
      </c>
      <c r="D327" s="30"/>
      <c r="E327" s="30" t="s">
        <v>79</v>
      </c>
      <c r="F327" s="50">
        <v>1541.2999999999993</v>
      </c>
      <c r="G327" s="443" t="s">
        <v>79</v>
      </c>
      <c r="H327" s="22">
        <f t="shared" si="21"/>
        <v>414.43</v>
      </c>
      <c r="I327" s="22">
        <f t="shared" si="21"/>
        <v>213.26</v>
      </c>
      <c r="J327" s="22">
        <f t="shared" si="21"/>
        <v>146.46</v>
      </c>
      <c r="K327" s="444">
        <f>IF(ISNUMBER(F327),IF(G327="",VLOOKUP($A327,'Loc Coefficients Config'!$A:$G,7,FALSE),VLOOKUP(G327,'Loc Coefficients Location'!A:D,4,FALSE)),"")</f>
        <v>0.21853122645818474</v>
      </c>
      <c r="L327" s="22">
        <f t="shared" si="22"/>
        <v>336.82</v>
      </c>
      <c r="M327" s="444">
        <f>IF(ISNUMBER(F327),IF(G327="",VLOOKUP($A327,'Loc Coefficients Config'!$A:$H,8,FALSE),VLOOKUP(G327,'Loc Coefficients Location'!A:E,5,FALSE)),"")</f>
        <v>0.11591837162135865</v>
      </c>
      <c r="N327" s="22">
        <f t="shared" si="23"/>
        <v>178.66</v>
      </c>
      <c r="O327" s="444">
        <f>IF(ISNUMBER(F327),IF(G327="",VLOOKUP($A327,'Loc Coefficients Config'!$A:$I,9,FALSE),VLOOKUP(G327,'Loc Coefficients Location'!A:F,6,FALSE)),"")</f>
        <v>8.4911703198598629E-2</v>
      </c>
      <c r="P327" s="22">
        <f t="shared" si="24"/>
        <v>130.87</v>
      </c>
    </row>
    <row r="328" spans="1:16">
      <c r="A328" s="36" t="s">
        <v>627</v>
      </c>
      <c r="B328" s="33" t="s">
        <v>628</v>
      </c>
      <c r="C328" s="77" t="s">
        <v>626</v>
      </c>
      <c r="D328" s="37">
        <v>1</v>
      </c>
      <c r="E328" s="37" t="s">
        <v>79</v>
      </c>
      <c r="F328" s="39" t="s">
        <v>79</v>
      </c>
      <c r="G328" s="443" t="s">
        <v>11187</v>
      </c>
      <c r="H328" s="22" t="str">
        <f t="shared" si="21"/>
        <v/>
      </c>
      <c r="I328" s="22" t="str">
        <f t="shared" si="21"/>
        <v/>
      </c>
      <c r="J328" s="22" t="str">
        <f t="shared" si="21"/>
        <v/>
      </c>
      <c r="K328" s="444" t="str">
        <f>IF(ISNUMBER(F328),IF(G328="",VLOOKUP($A328,'Loc Coefficients Config'!$A:$G,7,FALSE),VLOOKUP(G328,'Loc Coefficients Location'!A:D,4,FALSE)),"")</f>
        <v/>
      </c>
      <c r="L328" s="22" t="str">
        <f t="shared" si="22"/>
        <v/>
      </c>
      <c r="M328" s="444" t="str">
        <f>IF(ISNUMBER(F328),IF(G328="",VLOOKUP($A328,'Loc Coefficients Config'!$A:$H,8,FALSE),VLOOKUP(G328,'Loc Coefficients Location'!A:E,5,FALSE)),"")</f>
        <v/>
      </c>
      <c r="N328" s="22" t="str">
        <f t="shared" si="23"/>
        <v/>
      </c>
      <c r="O328" s="444" t="str">
        <f>IF(ISNUMBER(F328),IF(G328="",VLOOKUP($A328,'Loc Coefficients Config'!$A:$I,9,FALSE),VLOOKUP(G328,'Loc Coefficients Location'!A:F,6,FALSE)),"")</f>
        <v/>
      </c>
      <c r="P328" s="22" t="str">
        <f t="shared" si="24"/>
        <v/>
      </c>
    </row>
    <row r="329" spans="1:16" ht="32.25" thickBot="1">
      <c r="A329" s="36" t="s">
        <v>629</v>
      </c>
      <c r="B329" s="33" t="s">
        <v>630</v>
      </c>
      <c r="C329" s="77" t="s">
        <v>631</v>
      </c>
      <c r="D329" s="37">
        <v>1</v>
      </c>
      <c r="E329" s="37" t="s">
        <v>79</v>
      </c>
      <c r="F329" s="39" t="s">
        <v>79</v>
      </c>
      <c r="G329" s="443" t="s">
        <v>11187</v>
      </c>
      <c r="H329" s="22" t="str">
        <f t="shared" si="21"/>
        <v/>
      </c>
      <c r="I329" s="22" t="str">
        <f t="shared" si="21"/>
        <v/>
      </c>
      <c r="J329" s="22" t="str">
        <f t="shared" si="21"/>
        <v/>
      </c>
      <c r="K329" s="444" t="str">
        <f>IF(ISNUMBER(F329),IF(G329="",VLOOKUP($A329,'Loc Coefficients Config'!$A:$G,7,FALSE),VLOOKUP(G329,'Loc Coefficients Location'!A:D,4,FALSE)),"")</f>
        <v/>
      </c>
      <c r="L329" s="22" t="str">
        <f t="shared" si="22"/>
        <v/>
      </c>
      <c r="M329" s="444" t="str">
        <f>IF(ISNUMBER(F329),IF(G329="",VLOOKUP($A329,'Loc Coefficients Config'!$A:$H,8,FALSE),VLOOKUP(G329,'Loc Coefficients Location'!A:E,5,FALSE)),"")</f>
        <v/>
      </c>
      <c r="N329" s="22" t="str">
        <f t="shared" si="23"/>
        <v/>
      </c>
      <c r="O329" s="444" t="str">
        <f>IF(ISNUMBER(F329),IF(G329="",VLOOKUP($A329,'Loc Coefficients Config'!$A:$I,9,FALSE),VLOOKUP(G329,'Loc Coefficients Location'!A:F,6,FALSE)),"")</f>
        <v/>
      </c>
      <c r="P329" s="22" t="str">
        <f t="shared" si="24"/>
        <v/>
      </c>
    </row>
    <row r="330" spans="1:16" ht="16.5" thickBot="1">
      <c r="A330" s="36" t="s">
        <v>632</v>
      </c>
      <c r="B330" s="33" t="s">
        <v>146</v>
      </c>
      <c r="C330" s="77" t="s">
        <v>147</v>
      </c>
      <c r="D330" s="37">
        <v>1</v>
      </c>
      <c r="E330" s="37" t="s">
        <v>79</v>
      </c>
      <c r="F330" s="39" t="s">
        <v>79</v>
      </c>
      <c r="G330" s="443" t="s">
        <v>11187</v>
      </c>
      <c r="H330" s="22" t="str">
        <f t="shared" si="21"/>
        <v/>
      </c>
      <c r="I330" s="22" t="str">
        <f t="shared" si="21"/>
        <v/>
      </c>
      <c r="J330" s="22" t="str">
        <f t="shared" si="21"/>
        <v/>
      </c>
      <c r="K330" s="444" t="str">
        <f>IF(ISNUMBER(F330),IF(G330="",VLOOKUP($A330,'Loc Coefficients Config'!$A:$G,7,FALSE),VLOOKUP(G330,'Loc Coefficients Location'!A:D,4,FALSE)),"")</f>
        <v/>
      </c>
      <c r="L330" s="22" t="str">
        <f t="shared" si="22"/>
        <v/>
      </c>
      <c r="M330" s="444" t="str">
        <f>IF(ISNUMBER(F330),IF(G330="",VLOOKUP($A330,'Loc Coefficients Config'!$A:$H,8,FALSE),VLOOKUP(G330,'Loc Coefficients Location'!A:E,5,FALSE)),"")</f>
        <v/>
      </c>
      <c r="N330" s="22" t="str">
        <f t="shared" si="23"/>
        <v/>
      </c>
      <c r="O330" s="444" t="str">
        <f>IF(ISNUMBER(F330),IF(G330="",VLOOKUP($A330,'Loc Coefficients Config'!$A:$I,9,FALSE),VLOOKUP(G330,'Loc Coefficients Location'!A:F,6,FALSE)),"")</f>
        <v/>
      </c>
      <c r="P330" s="22" t="str">
        <f t="shared" si="24"/>
        <v/>
      </c>
    </row>
    <row r="331" spans="1:16" ht="16.5" thickBot="1">
      <c r="A331" s="36" t="s">
        <v>633</v>
      </c>
      <c r="B331" s="33" t="s">
        <v>634</v>
      </c>
      <c r="C331" s="77" t="s">
        <v>635</v>
      </c>
      <c r="D331" s="37">
        <v>1</v>
      </c>
      <c r="E331" s="37" t="s">
        <v>79</v>
      </c>
      <c r="F331" s="39" t="s">
        <v>79</v>
      </c>
      <c r="G331" s="443" t="s">
        <v>11187</v>
      </c>
      <c r="H331" s="22" t="str">
        <f t="shared" si="21"/>
        <v/>
      </c>
      <c r="I331" s="22" t="str">
        <f t="shared" si="21"/>
        <v/>
      </c>
      <c r="J331" s="22" t="str">
        <f t="shared" si="21"/>
        <v/>
      </c>
      <c r="K331" s="444" t="str">
        <f>IF(ISNUMBER(F331),IF(G331="",VLOOKUP($A331,'Loc Coefficients Config'!$A:$G,7,FALSE),VLOOKUP(G331,'Loc Coefficients Location'!A:D,4,FALSE)),"")</f>
        <v/>
      </c>
      <c r="L331" s="22" t="str">
        <f t="shared" si="22"/>
        <v/>
      </c>
      <c r="M331" s="444" t="str">
        <f>IF(ISNUMBER(F331),IF(G331="",VLOOKUP($A331,'Loc Coefficients Config'!$A:$H,8,FALSE),VLOOKUP(G331,'Loc Coefficients Location'!A:E,5,FALSE)),"")</f>
        <v/>
      </c>
      <c r="N331" s="22" t="str">
        <f t="shared" si="23"/>
        <v/>
      </c>
      <c r="O331" s="444" t="str">
        <f>IF(ISNUMBER(F331),IF(G331="",VLOOKUP($A331,'Loc Coefficients Config'!$A:$I,9,FALSE),VLOOKUP(G331,'Loc Coefficients Location'!A:F,6,FALSE)),"")</f>
        <v/>
      </c>
      <c r="P331" s="22" t="str">
        <f t="shared" si="24"/>
        <v/>
      </c>
    </row>
    <row r="332" spans="1:16" ht="16.5" thickBot="1">
      <c r="A332" s="90" t="s">
        <v>636</v>
      </c>
      <c r="B332" s="33" t="s">
        <v>637</v>
      </c>
      <c r="C332" s="503" t="s">
        <v>638</v>
      </c>
      <c r="D332" s="91">
        <v>1</v>
      </c>
      <c r="E332" s="91"/>
      <c r="F332" s="39" t="s">
        <v>79</v>
      </c>
      <c r="G332" s="443" t="s">
        <v>11187</v>
      </c>
      <c r="H332" s="22" t="str">
        <f t="shared" si="21"/>
        <v/>
      </c>
      <c r="I332" s="22" t="str">
        <f t="shared" si="21"/>
        <v/>
      </c>
      <c r="J332" s="22" t="str">
        <f t="shared" si="21"/>
        <v/>
      </c>
      <c r="K332" s="444" t="str">
        <f>IF(ISNUMBER(F332),IF(G332="",VLOOKUP($A332,'Loc Coefficients Config'!$A:$G,7,FALSE),VLOOKUP(G332,'Loc Coefficients Location'!A:D,4,FALSE)),"")</f>
        <v/>
      </c>
      <c r="L332" s="22" t="str">
        <f t="shared" si="22"/>
        <v/>
      </c>
      <c r="M332" s="444" t="str">
        <f>IF(ISNUMBER(F332),IF(G332="",VLOOKUP($A332,'Loc Coefficients Config'!$A:$H,8,FALSE),VLOOKUP(G332,'Loc Coefficients Location'!A:E,5,FALSE)),"")</f>
        <v/>
      </c>
      <c r="N332" s="22" t="str">
        <f t="shared" si="23"/>
        <v/>
      </c>
      <c r="O332" s="444" t="str">
        <f>IF(ISNUMBER(F332),IF(G332="",VLOOKUP($A332,'Loc Coefficients Config'!$A:$I,9,FALSE),VLOOKUP(G332,'Loc Coefficients Location'!A:F,6,FALSE)),"")</f>
        <v/>
      </c>
      <c r="P332" s="22" t="str">
        <f t="shared" si="24"/>
        <v/>
      </c>
    </row>
    <row r="333" spans="1:16" ht="16.5" thickBot="1">
      <c r="A333" s="36" t="s">
        <v>151</v>
      </c>
      <c r="B333" s="33" t="s">
        <v>152</v>
      </c>
      <c r="C333" s="77" t="s">
        <v>153</v>
      </c>
      <c r="D333" s="37">
        <v>1</v>
      </c>
      <c r="E333" s="37" t="s">
        <v>79</v>
      </c>
      <c r="F333" s="39" t="s">
        <v>79</v>
      </c>
      <c r="G333" s="443" t="s">
        <v>11187</v>
      </c>
      <c r="H333" s="22" t="str">
        <f t="shared" si="21"/>
        <v/>
      </c>
      <c r="I333" s="22" t="str">
        <f t="shared" si="21"/>
        <v/>
      </c>
      <c r="J333" s="22" t="str">
        <f t="shared" si="21"/>
        <v/>
      </c>
      <c r="K333" s="444" t="str">
        <f>IF(ISNUMBER(F333),IF(G333="",VLOOKUP($A333,'Loc Coefficients Config'!$A:$G,7,FALSE),VLOOKUP(G333,'Loc Coefficients Location'!A:D,4,FALSE)),"")</f>
        <v/>
      </c>
      <c r="L333" s="22" t="str">
        <f t="shared" si="22"/>
        <v/>
      </c>
      <c r="M333" s="444" t="str">
        <f>IF(ISNUMBER(F333),IF(G333="",VLOOKUP($A333,'Loc Coefficients Config'!$A:$H,8,FALSE),VLOOKUP(G333,'Loc Coefficients Location'!A:E,5,FALSE)),"")</f>
        <v/>
      </c>
      <c r="N333" s="22" t="str">
        <f t="shared" si="23"/>
        <v/>
      </c>
      <c r="O333" s="444" t="str">
        <f>IF(ISNUMBER(F333),IF(G333="",VLOOKUP($A333,'Loc Coefficients Config'!$A:$I,9,FALSE),VLOOKUP(G333,'Loc Coefficients Location'!A:F,6,FALSE)),"")</f>
        <v/>
      </c>
      <c r="P333" s="22" t="str">
        <f t="shared" si="24"/>
        <v/>
      </c>
    </row>
    <row r="334" spans="1:16" ht="16.5" thickBot="1">
      <c r="A334" s="36" t="s">
        <v>163</v>
      </c>
      <c r="B334" s="33" t="s">
        <v>639</v>
      </c>
      <c r="C334" s="77" t="s">
        <v>640</v>
      </c>
      <c r="D334" s="37">
        <v>1</v>
      </c>
      <c r="E334" s="37" t="s">
        <v>79</v>
      </c>
      <c r="F334" s="39" t="s">
        <v>79</v>
      </c>
      <c r="G334" s="443" t="s">
        <v>11187</v>
      </c>
      <c r="H334" s="22" t="str">
        <f t="shared" si="21"/>
        <v/>
      </c>
      <c r="I334" s="22" t="str">
        <f t="shared" si="21"/>
        <v/>
      </c>
      <c r="J334" s="22" t="str">
        <f t="shared" si="21"/>
        <v/>
      </c>
      <c r="K334" s="444" t="str">
        <f>IF(ISNUMBER(F334),IF(G334="",VLOOKUP($A334,'Loc Coefficients Config'!$A:$G,7,FALSE),VLOOKUP(G334,'Loc Coefficients Location'!A:D,4,FALSE)),"")</f>
        <v/>
      </c>
      <c r="L334" s="22" t="str">
        <f t="shared" si="22"/>
        <v/>
      </c>
      <c r="M334" s="444" t="str">
        <f>IF(ISNUMBER(F334),IF(G334="",VLOOKUP($A334,'Loc Coefficients Config'!$A:$H,8,FALSE),VLOOKUP(G334,'Loc Coefficients Location'!A:E,5,FALSE)),"")</f>
        <v/>
      </c>
      <c r="N334" s="22" t="str">
        <f t="shared" si="23"/>
        <v/>
      </c>
      <c r="O334" s="444" t="str">
        <f>IF(ISNUMBER(F334),IF(G334="",VLOOKUP($A334,'Loc Coefficients Config'!$A:$I,9,FALSE),VLOOKUP(G334,'Loc Coefficients Location'!A:F,6,FALSE)),"")</f>
        <v/>
      </c>
      <c r="P334" s="22" t="str">
        <f t="shared" si="24"/>
        <v/>
      </c>
    </row>
    <row r="335" spans="1:16" ht="16.5" thickBot="1">
      <c r="A335" s="36" t="s">
        <v>154</v>
      </c>
      <c r="B335" s="33" t="s">
        <v>155</v>
      </c>
      <c r="C335" s="77" t="s">
        <v>156</v>
      </c>
      <c r="D335" s="37">
        <v>1</v>
      </c>
      <c r="E335" s="37" t="s">
        <v>79</v>
      </c>
      <c r="F335" s="39" t="s">
        <v>79</v>
      </c>
      <c r="G335" s="443" t="s">
        <v>11187</v>
      </c>
      <c r="H335" s="22" t="str">
        <f t="shared" si="21"/>
        <v/>
      </c>
      <c r="I335" s="22" t="str">
        <f t="shared" si="21"/>
        <v/>
      </c>
      <c r="J335" s="22" t="str">
        <f t="shared" si="21"/>
        <v/>
      </c>
      <c r="K335" s="444" t="str">
        <f>IF(ISNUMBER(F335),IF(G335="",VLOOKUP($A335,'Loc Coefficients Config'!$A:$G,7,FALSE),VLOOKUP(G335,'Loc Coefficients Location'!A:D,4,FALSE)),"")</f>
        <v/>
      </c>
      <c r="L335" s="22" t="str">
        <f t="shared" si="22"/>
        <v/>
      </c>
      <c r="M335" s="444" t="str">
        <f>IF(ISNUMBER(F335),IF(G335="",VLOOKUP($A335,'Loc Coefficients Config'!$A:$H,8,FALSE),VLOOKUP(G335,'Loc Coefficients Location'!A:E,5,FALSE)),"")</f>
        <v/>
      </c>
      <c r="N335" s="22" t="str">
        <f t="shared" si="23"/>
        <v/>
      </c>
      <c r="O335" s="444" t="str">
        <f>IF(ISNUMBER(F335),IF(G335="",VLOOKUP($A335,'Loc Coefficients Config'!$A:$I,9,FALSE),VLOOKUP(G335,'Loc Coefficients Location'!A:F,6,FALSE)),"")</f>
        <v/>
      </c>
      <c r="P335" s="22" t="str">
        <f t="shared" si="24"/>
        <v/>
      </c>
    </row>
    <row r="336" spans="1:16" ht="16.5" thickBot="1">
      <c r="A336" s="36" t="s">
        <v>122</v>
      </c>
      <c r="B336" s="33" t="s">
        <v>123</v>
      </c>
      <c r="C336" s="77" t="s">
        <v>96</v>
      </c>
      <c r="D336" s="37">
        <v>1</v>
      </c>
      <c r="E336" s="37" t="s">
        <v>79</v>
      </c>
      <c r="F336" s="39" t="s">
        <v>79</v>
      </c>
      <c r="G336" s="443" t="s">
        <v>11188</v>
      </c>
      <c r="H336" s="22" t="str">
        <f t="shared" si="21"/>
        <v/>
      </c>
      <c r="I336" s="22" t="str">
        <f t="shared" si="21"/>
        <v/>
      </c>
      <c r="J336" s="22" t="str">
        <f t="shared" si="21"/>
        <v/>
      </c>
      <c r="K336" s="444" t="str">
        <f>IF(ISNUMBER(F336),IF(G336="",VLOOKUP($A336,'Loc Coefficients Config'!$A:$G,7,FALSE),VLOOKUP(G336,'Loc Coefficients Location'!A:D,4,FALSE)),"")</f>
        <v/>
      </c>
      <c r="L336" s="22" t="str">
        <f t="shared" si="22"/>
        <v/>
      </c>
      <c r="M336" s="444" t="str">
        <f>IF(ISNUMBER(F336),IF(G336="",VLOOKUP($A336,'Loc Coefficients Config'!$A:$H,8,FALSE),VLOOKUP(G336,'Loc Coefficients Location'!A:E,5,FALSE)),"")</f>
        <v/>
      </c>
      <c r="N336" s="22" t="str">
        <f t="shared" si="23"/>
        <v/>
      </c>
      <c r="O336" s="444" t="str">
        <f>IF(ISNUMBER(F336),IF(G336="",VLOOKUP($A336,'Loc Coefficients Config'!$A:$I,9,FALSE),VLOOKUP(G336,'Loc Coefficients Location'!A:F,6,FALSE)),"")</f>
        <v/>
      </c>
      <c r="P336" s="22" t="str">
        <f t="shared" si="24"/>
        <v/>
      </c>
    </row>
    <row r="337" spans="1:16" ht="16.5" thickBot="1">
      <c r="A337" s="36" t="s">
        <v>157</v>
      </c>
      <c r="B337" s="33" t="s">
        <v>158</v>
      </c>
      <c r="C337" s="77" t="s">
        <v>159</v>
      </c>
      <c r="D337" s="37">
        <v>1</v>
      </c>
      <c r="E337" s="37"/>
      <c r="F337" s="39" t="s">
        <v>79</v>
      </c>
      <c r="G337" s="443" t="s">
        <v>11190</v>
      </c>
      <c r="H337" s="22" t="str">
        <f t="shared" si="21"/>
        <v/>
      </c>
      <c r="I337" s="22" t="str">
        <f t="shared" si="21"/>
        <v/>
      </c>
      <c r="J337" s="22" t="str">
        <f t="shared" si="21"/>
        <v/>
      </c>
      <c r="K337" s="444" t="str">
        <f>IF(ISNUMBER(F337),IF(G337="",VLOOKUP($A337,'Loc Coefficients Config'!$A:$G,7,FALSE),VLOOKUP(G337,'Loc Coefficients Location'!A:D,4,FALSE)),"")</f>
        <v/>
      </c>
      <c r="L337" s="22" t="str">
        <f t="shared" si="22"/>
        <v/>
      </c>
      <c r="M337" s="444" t="str">
        <f>IF(ISNUMBER(F337),IF(G337="",VLOOKUP($A337,'Loc Coefficients Config'!$A:$H,8,FALSE),VLOOKUP(G337,'Loc Coefficients Location'!A:E,5,FALSE)),"")</f>
        <v/>
      </c>
      <c r="N337" s="22" t="str">
        <f t="shared" si="23"/>
        <v/>
      </c>
      <c r="O337" s="444" t="str">
        <f>IF(ISNUMBER(F337),IF(G337="",VLOOKUP($A337,'Loc Coefficients Config'!$A:$I,9,FALSE),VLOOKUP(G337,'Loc Coefficients Location'!A:F,6,FALSE)),"")</f>
        <v/>
      </c>
      <c r="P337" s="22" t="str">
        <f t="shared" si="24"/>
        <v/>
      </c>
    </row>
    <row r="338" spans="1:16" ht="16.5" thickBot="1">
      <c r="A338" s="36" t="s">
        <v>166</v>
      </c>
      <c r="B338" s="33" t="s">
        <v>641</v>
      </c>
      <c r="C338" s="77" t="s">
        <v>642</v>
      </c>
      <c r="D338" s="37">
        <v>1</v>
      </c>
      <c r="E338" s="37" t="s">
        <v>79</v>
      </c>
      <c r="F338" s="39" t="s">
        <v>79</v>
      </c>
      <c r="G338" s="443" t="s">
        <v>11187</v>
      </c>
      <c r="H338" s="22" t="str">
        <f t="shared" si="21"/>
        <v/>
      </c>
      <c r="I338" s="22" t="str">
        <f t="shared" si="21"/>
        <v/>
      </c>
      <c r="J338" s="22" t="str">
        <f t="shared" si="21"/>
        <v/>
      </c>
      <c r="K338" s="444" t="str">
        <f>IF(ISNUMBER(F338),IF(G338="",VLOOKUP($A338,'Loc Coefficients Config'!$A:$G,7,FALSE),VLOOKUP(G338,'Loc Coefficients Location'!A:D,4,FALSE)),"")</f>
        <v/>
      </c>
      <c r="L338" s="22" t="str">
        <f t="shared" si="22"/>
        <v/>
      </c>
      <c r="M338" s="444" t="str">
        <f>IF(ISNUMBER(F338),IF(G338="",VLOOKUP($A338,'Loc Coefficients Config'!$A:$H,8,FALSE),VLOOKUP(G338,'Loc Coefficients Location'!A:E,5,FALSE)),"")</f>
        <v/>
      </c>
      <c r="N338" s="22" t="str">
        <f t="shared" si="23"/>
        <v/>
      </c>
      <c r="O338" s="444" t="str">
        <f>IF(ISNUMBER(F338),IF(G338="",VLOOKUP($A338,'Loc Coefficients Config'!$A:$I,9,FALSE),VLOOKUP(G338,'Loc Coefficients Location'!A:F,6,FALSE)),"")</f>
        <v/>
      </c>
      <c r="P338" s="22" t="str">
        <f t="shared" si="24"/>
        <v/>
      </c>
    </row>
    <row r="339" spans="1:16" ht="16.5" thickBot="1">
      <c r="A339" s="36" t="s">
        <v>643</v>
      </c>
      <c r="B339" s="33" t="s">
        <v>644</v>
      </c>
      <c r="C339" s="77" t="s">
        <v>645</v>
      </c>
      <c r="D339" s="37">
        <v>1</v>
      </c>
      <c r="E339" s="37" t="s">
        <v>79</v>
      </c>
      <c r="F339" s="39" t="s">
        <v>79</v>
      </c>
      <c r="G339" s="443" t="s">
        <v>11187</v>
      </c>
      <c r="H339" s="22" t="str">
        <f t="shared" si="21"/>
        <v/>
      </c>
      <c r="I339" s="22" t="str">
        <f t="shared" si="21"/>
        <v/>
      </c>
      <c r="J339" s="22" t="str">
        <f t="shared" si="21"/>
        <v/>
      </c>
      <c r="K339" s="444" t="str">
        <f>IF(ISNUMBER(F339),IF(G339="",VLOOKUP($A339,'Loc Coefficients Config'!$A:$G,7,FALSE),VLOOKUP(G339,'Loc Coefficients Location'!A:D,4,FALSE)),"")</f>
        <v/>
      </c>
      <c r="L339" s="22" t="str">
        <f t="shared" si="22"/>
        <v/>
      </c>
      <c r="M339" s="444" t="str">
        <f>IF(ISNUMBER(F339),IF(G339="",VLOOKUP($A339,'Loc Coefficients Config'!$A:$H,8,FALSE),VLOOKUP(G339,'Loc Coefficients Location'!A:E,5,FALSE)),"")</f>
        <v/>
      </c>
      <c r="N339" s="22" t="str">
        <f t="shared" si="23"/>
        <v/>
      </c>
      <c r="O339" s="444" t="str">
        <f>IF(ISNUMBER(F339),IF(G339="",VLOOKUP($A339,'Loc Coefficients Config'!$A:$I,9,FALSE),VLOOKUP(G339,'Loc Coefficients Location'!A:F,6,FALSE)),"")</f>
        <v/>
      </c>
      <c r="P339" s="22" t="str">
        <f t="shared" si="24"/>
        <v/>
      </c>
    </row>
    <row r="340" spans="1:16" ht="16.5" thickBot="1">
      <c r="A340" s="36" t="s">
        <v>124</v>
      </c>
      <c r="B340" s="33" t="s">
        <v>125</v>
      </c>
      <c r="C340" s="77" t="s">
        <v>126</v>
      </c>
      <c r="D340" s="37">
        <v>1</v>
      </c>
      <c r="E340" s="37" t="s">
        <v>79</v>
      </c>
      <c r="F340" s="39" t="s">
        <v>79</v>
      </c>
      <c r="G340" s="443" t="s">
        <v>11188</v>
      </c>
      <c r="H340" s="22" t="str">
        <f t="shared" si="21"/>
        <v/>
      </c>
      <c r="I340" s="22" t="str">
        <f t="shared" si="21"/>
        <v/>
      </c>
      <c r="J340" s="22" t="str">
        <f t="shared" si="21"/>
        <v/>
      </c>
      <c r="K340" s="444" t="str">
        <f>IF(ISNUMBER(F340),IF(G340="",VLOOKUP($A340,'Loc Coefficients Config'!$A:$G,7,FALSE),VLOOKUP(G340,'Loc Coefficients Location'!A:D,4,FALSE)),"")</f>
        <v/>
      </c>
      <c r="L340" s="22" t="str">
        <f t="shared" si="22"/>
        <v/>
      </c>
      <c r="M340" s="444" t="str">
        <f>IF(ISNUMBER(F340),IF(G340="",VLOOKUP($A340,'Loc Coefficients Config'!$A:$H,8,FALSE),VLOOKUP(G340,'Loc Coefficients Location'!A:E,5,FALSE)),"")</f>
        <v/>
      </c>
      <c r="N340" s="22" t="str">
        <f t="shared" si="23"/>
        <v/>
      </c>
      <c r="O340" s="444" t="str">
        <f>IF(ISNUMBER(F340),IF(G340="",VLOOKUP($A340,'Loc Coefficients Config'!$A:$I,9,FALSE),VLOOKUP(G340,'Loc Coefficients Location'!A:F,6,FALSE)),"")</f>
        <v/>
      </c>
      <c r="P340" s="22" t="str">
        <f t="shared" si="24"/>
        <v/>
      </c>
    </row>
    <row r="341" spans="1:16" ht="16.5" thickBot="1">
      <c r="A341" s="36" t="s">
        <v>127</v>
      </c>
      <c r="B341" s="33" t="s">
        <v>169</v>
      </c>
      <c r="C341" s="77" t="s">
        <v>170</v>
      </c>
      <c r="D341" s="37">
        <v>1</v>
      </c>
      <c r="E341" s="37"/>
      <c r="F341" s="39" t="s">
        <v>79</v>
      </c>
      <c r="G341" s="443" t="s">
        <v>11187</v>
      </c>
      <c r="H341" s="22" t="str">
        <f t="shared" si="21"/>
        <v/>
      </c>
      <c r="I341" s="22" t="str">
        <f t="shared" si="21"/>
        <v/>
      </c>
      <c r="J341" s="22" t="str">
        <f t="shared" si="21"/>
        <v/>
      </c>
      <c r="K341" s="444" t="str">
        <f>IF(ISNUMBER(F341),IF(G341="",VLOOKUP($A341,'Loc Coefficients Config'!$A:$G,7,FALSE),VLOOKUP(G341,'Loc Coefficients Location'!A:D,4,FALSE)),"")</f>
        <v/>
      </c>
      <c r="L341" s="22" t="str">
        <f t="shared" si="22"/>
        <v/>
      </c>
      <c r="M341" s="444" t="str">
        <f>IF(ISNUMBER(F341),IF(G341="",VLOOKUP($A341,'Loc Coefficients Config'!$A:$H,8,FALSE),VLOOKUP(G341,'Loc Coefficients Location'!A:E,5,FALSE)),"")</f>
        <v/>
      </c>
      <c r="N341" s="22" t="str">
        <f t="shared" si="23"/>
        <v/>
      </c>
      <c r="O341" s="444" t="str">
        <f>IF(ISNUMBER(F341),IF(G341="",VLOOKUP($A341,'Loc Coefficients Config'!$A:$I,9,FALSE),VLOOKUP(G341,'Loc Coefficients Location'!A:F,6,FALSE)),"")</f>
        <v/>
      </c>
      <c r="P341" s="22" t="str">
        <f t="shared" si="24"/>
        <v/>
      </c>
    </row>
    <row r="342" spans="1:16" ht="16.5" thickBot="1">
      <c r="A342" s="36" t="s">
        <v>97</v>
      </c>
      <c r="B342" s="33" t="s">
        <v>171</v>
      </c>
      <c r="C342" s="77" t="s">
        <v>98</v>
      </c>
      <c r="D342" s="37">
        <v>1</v>
      </c>
      <c r="E342" s="37" t="s">
        <v>79</v>
      </c>
      <c r="F342" s="39" t="s">
        <v>79</v>
      </c>
      <c r="G342" s="443" t="s">
        <v>11188</v>
      </c>
      <c r="H342" s="22" t="str">
        <f t="shared" si="21"/>
        <v/>
      </c>
      <c r="I342" s="22" t="str">
        <f t="shared" si="21"/>
        <v/>
      </c>
      <c r="J342" s="22" t="str">
        <f t="shared" si="21"/>
        <v/>
      </c>
      <c r="K342" s="444" t="str">
        <f>IF(ISNUMBER(F342),IF(G342="",VLOOKUP($A342,'Loc Coefficients Config'!$A:$G,7,FALSE),VLOOKUP(G342,'Loc Coefficients Location'!A:D,4,FALSE)),"")</f>
        <v/>
      </c>
      <c r="L342" s="22" t="str">
        <f t="shared" si="22"/>
        <v/>
      </c>
      <c r="M342" s="444" t="str">
        <f>IF(ISNUMBER(F342),IF(G342="",VLOOKUP($A342,'Loc Coefficients Config'!$A:$H,8,FALSE),VLOOKUP(G342,'Loc Coefficients Location'!A:E,5,FALSE)),"")</f>
        <v/>
      </c>
      <c r="N342" s="22" t="str">
        <f t="shared" si="23"/>
        <v/>
      </c>
      <c r="O342" s="444" t="str">
        <f>IF(ISNUMBER(F342),IF(G342="",VLOOKUP($A342,'Loc Coefficients Config'!$A:$I,9,FALSE),VLOOKUP(G342,'Loc Coefficients Location'!A:F,6,FALSE)),"")</f>
        <v/>
      </c>
      <c r="P342" s="22" t="str">
        <f t="shared" si="24"/>
        <v/>
      </c>
    </row>
    <row r="343" spans="1:16" ht="32.25" thickBot="1">
      <c r="A343" s="36" t="s">
        <v>102</v>
      </c>
      <c r="B343" s="33" t="s">
        <v>133</v>
      </c>
      <c r="C343" s="77" t="s">
        <v>134</v>
      </c>
      <c r="D343" s="37">
        <v>1</v>
      </c>
      <c r="E343" s="37" t="s">
        <v>79</v>
      </c>
      <c r="F343" s="39" t="s">
        <v>79</v>
      </c>
      <c r="G343" s="445" t="s">
        <v>11189</v>
      </c>
      <c r="H343" s="22" t="str">
        <f t="shared" si="21"/>
        <v/>
      </c>
      <c r="I343" s="22" t="str">
        <f t="shared" si="21"/>
        <v/>
      </c>
      <c r="J343" s="22" t="str">
        <f t="shared" si="21"/>
        <v/>
      </c>
      <c r="K343" s="444" t="str">
        <f>IF(ISNUMBER(F343),IF(G343="",VLOOKUP($A343,'Loc Coefficients Config'!$A:$G,7,FALSE),VLOOKUP(G343,'Loc Coefficients Location'!A:D,4,FALSE)),"")</f>
        <v/>
      </c>
      <c r="L343" s="22" t="str">
        <f t="shared" si="22"/>
        <v/>
      </c>
      <c r="M343" s="444" t="str">
        <f>IF(ISNUMBER(F343),IF(G343="",VLOOKUP($A343,'Loc Coefficients Config'!$A:$H,8,FALSE),VLOOKUP(G343,'Loc Coefficients Location'!A:E,5,FALSE)),"")</f>
        <v/>
      </c>
      <c r="N343" s="22" t="str">
        <f t="shared" si="23"/>
        <v/>
      </c>
      <c r="O343" s="444" t="str">
        <f>IF(ISNUMBER(F343),IF(G343="",VLOOKUP($A343,'Loc Coefficients Config'!$A:$I,9,FALSE),VLOOKUP(G343,'Loc Coefficients Location'!A:F,6,FALSE)),"")</f>
        <v/>
      </c>
      <c r="P343" s="22" t="str">
        <f t="shared" si="24"/>
        <v/>
      </c>
    </row>
    <row r="344" spans="1:16" ht="32.25" thickBot="1">
      <c r="A344" s="41" t="s">
        <v>105</v>
      </c>
      <c r="B344" s="42" t="s">
        <v>646</v>
      </c>
      <c r="C344" s="105" t="s">
        <v>647</v>
      </c>
      <c r="D344" s="52">
        <v>1</v>
      </c>
      <c r="E344" s="52"/>
      <c r="F344" s="53" t="s">
        <v>79</v>
      </c>
      <c r="G344" s="445" t="s">
        <v>11189</v>
      </c>
      <c r="H344" s="22" t="str">
        <f t="shared" si="21"/>
        <v/>
      </c>
      <c r="I344" s="22" t="str">
        <f t="shared" si="21"/>
        <v/>
      </c>
      <c r="J344" s="22" t="str">
        <f t="shared" si="21"/>
        <v/>
      </c>
      <c r="K344" s="444" t="str">
        <f>IF(ISNUMBER(F344),IF(G344="",VLOOKUP($A344,'Loc Coefficients Config'!$A:$G,7,FALSE),VLOOKUP(G344,'Loc Coefficients Location'!A:D,4,FALSE)),"")</f>
        <v/>
      </c>
      <c r="L344" s="22" t="str">
        <f t="shared" si="22"/>
        <v/>
      </c>
      <c r="M344" s="444" t="str">
        <f>IF(ISNUMBER(F344),IF(G344="",VLOOKUP($A344,'Loc Coefficients Config'!$A:$H,8,FALSE),VLOOKUP(G344,'Loc Coefficients Location'!A:E,5,FALSE)),"")</f>
        <v/>
      </c>
      <c r="N344" s="22" t="str">
        <f t="shared" si="23"/>
        <v/>
      </c>
      <c r="O344" s="444" t="str">
        <f>IF(ISNUMBER(F344),IF(G344="",VLOOKUP($A344,'Loc Coefficients Config'!$A:$I,9,FALSE),VLOOKUP(G344,'Loc Coefficients Location'!A:F,6,FALSE)),"")</f>
        <v/>
      </c>
      <c r="P344" s="22" t="str">
        <f t="shared" si="24"/>
        <v/>
      </c>
    </row>
    <row r="345" spans="1:16" ht="16.5" thickBot="1">
      <c r="A345" s="23"/>
      <c r="B345" s="24" t="s">
        <v>79</v>
      </c>
      <c r="C345" s="137" t="s">
        <v>79</v>
      </c>
      <c r="D345" s="4"/>
      <c r="E345" s="4" t="s">
        <v>79</v>
      </c>
      <c r="F345" s="26" t="s">
        <v>79</v>
      </c>
      <c r="G345" s="443" t="s">
        <v>79</v>
      </c>
      <c r="H345" s="22" t="str">
        <f t="shared" si="21"/>
        <v/>
      </c>
      <c r="I345" s="22" t="str">
        <f t="shared" si="21"/>
        <v/>
      </c>
      <c r="J345" s="22" t="str">
        <f t="shared" si="21"/>
        <v/>
      </c>
      <c r="K345" s="444" t="str">
        <f>IF(ISNUMBER(F345),IF(G345="",VLOOKUP($A345,'Loc Coefficients Config'!$A:$G,7,FALSE),VLOOKUP(G345,'Loc Coefficients Location'!A:D,4,FALSE)),"")</f>
        <v/>
      </c>
      <c r="L345" s="22" t="str">
        <f t="shared" si="22"/>
        <v/>
      </c>
      <c r="M345" s="444" t="str">
        <f>IF(ISNUMBER(F345),IF(G345="",VLOOKUP($A345,'Loc Coefficients Config'!$A:$H,8,FALSE),VLOOKUP(G345,'Loc Coefficients Location'!A:E,5,FALSE)),"")</f>
        <v/>
      </c>
      <c r="N345" s="22" t="str">
        <f t="shared" si="23"/>
        <v/>
      </c>
      <c r="O345" s="444" t="str">
        <f>IF(ISNUMBER(F345),IF(G345="",VLOOKUP($A345,'Loc Coefficients Config'!$A:$I,9,FALSE),VLOOKUP(G345,'Loc Coefficients Location'!A:F,6,FALSE)),"")</f>
        <v/>
      </c>
      <c r="P345" s="22" t="str">
        <f t="shared" si="24"/>
        <v/>
      </c>
    </row>
    <row r="346" spans="1:16">
      <c r="A346" s="27" t="s">
        <v>648</v>
      </c>
      <c r="B346" s="28" t="s">
        <v>649</v>
      </c>
      <c r="C346" s="102" t="s">
        <v>650</v>
      </c>
      <c r="D346" s="30"/>
      <c r="E346" s="30"/>
      <c r="F346" s="590">
        <v>2237.87</v>
      </c>
      <c r="G346" s="443" t="s">
        <v>79</v>
      </c>
      <c r="H346" s="22">
        <f t="shared" si="21"/>
        <v>601.73</v>
      </c>
      <c r="I346" s="22">
        <f t="shared" si="21"/>
        <v>309.63</v>
      </c>
      <c r="J346" s="22">
        <f t="shared" si="21"/>
        <v>212.65</v>
      </c>
      <c r="K346" s="444">
        <f>IF(ISNUMBER(F346),IF(G346="",VLOOKUP($A346,'Loc Coefficients Config'!$A:$G,7,FALSE),VLOOKUP(G346,'Loc Coefficients Location'!A:D,4,FALSE)),"")</f>
        <v>0.21123710942548052</v>
      </c>
      <c r="L346" s="22">
        <f t="shared" si="22"/>
        <v>472.72</v>
      </c>
      <c r="M346" s="444">
        <f>IF(ISNUMBER(F346),IF(G346="",VLOOKUP($A346,'Loc Coefficients Config'!$A:$H,8,FALSE),VLOOKUP(G346,'Loc Coefficients Location'!A:E,5,FALSE)),"")</f>
        <v>0.11266745524538961</v>
      </c>
      <c r="N346" s="22">
        <f t="shared" si="23"/>
        <v>252.14</v>
      </c>
      <c r="O346" s="444">
        <f>IF(ISNUMBER(F346),IF(G346="",VLOOKUP($A346,'Loc Coefficients Config'!$A:$I,9,FALSE),VLOOKUP(G346,'Loc Coefficients Location'!A:F,6,FALSE)),"")</f>
        <v>8.344674634808992E-2</v>
      </c>
      <c r="P346" s="22">
        <f t="shared" si="24"/>
        <v>186.74</v>
      </c>
    </row>
    <row r="347" spans="1:16">
      <c r="A347" s="36" t="s">
        <v>651</v>
      </c>
      <c r="B347" s="33" t="s">
        <v>652</v>
      </c>
      <c r="C347" s="77" t="s">
        <v>650</v>
      </c>
      <c r="D347" s="37">
        <v>1</v>
      </c>
      <c r="E347" s="37"/>
      <c r="F347" s="39" t="s">
        <v>79</v>
      </c>
      <c r="G347" s="443" t="s">
        <v>11187</v>
      </c>
      <c r="H347" s="22" t="str">
        <f t="shared" si="21"/>
        <v/>
      </c>
      <c r="I347" s="22" t="str">
        <f t="shared" si="21"/>
        <v/>
      </c>
      <c r="J347" s="22" t="str">
        <f t="shared" si="21"/>
        <v/>
      </c>
      <c r="K347" s="444" t="str">
        <f>IF(ISNUMBER(F347),IF(G347="",VLOOKUP($A347,'Loc Coefficients Config'!$A:$G,7,FALSE),VLOOKUP(G347,'Loc Coefficients Location'!A:D,4,FALSE)),"")</f>
        <v/>
      </c>
      <c r="L347" s="22" t="str">
        <f t="shared" si="22"/>
        <v/>
      </c>
      <c r="M347" s="444" t="str">
        <f>IF(ISNUMBER(F347),IF(G347="",VLOOKUP($A347,'Loc Coefficients Config'!$A:$H,8,FALSE),VLOOKUP(G347,'Loc Coefficients Location'!A:E,5,FALSE)),"")</f>
        <v/>
      </c>
      <c r="N347" s="22" t="str">
        <f t="shared" si="23"/>
        <v/>
      </c>
      <c r="O347" s="444" t="str">
        <f>IF(ISNUMBER(F347),IF(G347="",VLOOKUP($A347,'Loc Coefficients Config'!$A:$I,9,FALSE),VLOOKUP(G347,'Loc Coefficients Location'!A:F,6,FALSE)),"")</f>
        <v/>
      </c>
      <c r="P347" s="22" t="str">
        <f t="shared" si="24"/>
        <v/>
      </c>
    </row>
    <row r="348" spans="1:16" ht="16.5" thickBot="1">
      <c r="A348" s="36" t="s">
        <v>653</v>
      </c>
      <c r="B348" s="33" t="s">
        <v>654</v>
      </c>
      <c r="C348" s="77" t="s">
        <v>655</v>
      </c>
      <c r="D348" s="37">
        <v>1</v>
      </c>
      <c r="E348" s="37"/>
      <c r="F348" s="39" t="s">
        <v>79</v>
      </c>
      <c r="G348" s="443" t="s">
        <v>11187</v>
      </c>
      <c r="H348" s="22" t="str">
        <f t="shared" si="21"/>
        <v/>
      </c>
      <c r="I348" s="22" t="str">
        <f t="shared" si="21"/>
        <v/>
      </c>
      <c r="J348" s="22" t="str">
        <f t="shared" si="21"/>
        <v/>
      </c>
      <c r="K348" s="444" t="str">
        <f>IF(ISNUMBER(F348),IF(G348="",VLOOKUP($A348,'Loc Coefficients Config'!$A:$G,7,FALSE),VLOOKUP(G348,'Loc Coefficients Location'!A:D,4,FALSE)),"")</f>
        <v/>
      </c>
      <c r="L348" s="22" t="str">
        <f t="shared" si="22"/>
        <v/>
      </c>
      <c r="M348" s="444" t="str">
        <f>IF(ISNUMBER(F348),IF(G348="",VLOOKUP($A348,'Loc Coefficients Config'!$A:$H,8,FALSE),VLOOKUP(G348,'Loc Coefficients Location'!A:E,5,FALSE)),"")</f>
        <v/>
      </c>
      <c r="N348" s="22" t="str">
        <f t="shared" si="23"/>
        <v/>
      </c>
      <c r="O348" s="444" t="str">
        <f>IF(ISNUMBER(F348),IF(G348="",VLOOKUP($A348,'Loc Coefficients Config'!$A:$I,9,FALSE),VLOOKUP(G348,'Loc Coefficients Location'!A:F,6,FALSE)),"")</f>
        <v/>
      </c>
      <c r="P348" s="22" t="str">
        <f t="shared" si="24"/>
        <v/>
      </c>
    </row>
    <row r="349" spans="1:16" ht="16.5" thickBot="1">
      <c r="A349" s="36" t="s">
        <v>236</v>
      </c>
      <c r="B349" s="33" t="s">
        <v>237</v>
      </c>
      <c r="C349" s="77" t="s">
        <v>656</v>
      </c>
      <c r="D349" s="37">
        <v>2</v>
      </c>
      <c r="E349" s="37"/>
      <c r="F349" s="39" t="s">
        <v>79</v>
      </c>
      <c r="G349" s="443" t="s">
        <v>11187</v>
      </c>
      <c r="H349" s="22" t="str">
        <f t="shared" si="21"/>
        <v/>
      </c>
      <c r="I349" s="22" t="str">
        <f t="shared" si="21"/>
        <v/>
      </c>
      <c r="J349" s="22" t="str">
        <f t="shared" si="21"/>
        <v/>
      </c>
      <c r="K349" s="444" t="str">
        <f>IF(ISNUMBER(F349),IF(G349="",VLOOKUP($A349,'Loc Coefficients Config'!$A:$G,7,FALSE),VLOOKUP(G349,'Loc Coefficients Location'!A:D,4,FALSE)),"")</f>
        <v/>
      </c>
      <c r="L349" s="22" t="str">
        <f t="shared" si="22"/>
        <v/>
      </c>
      <c r="M349" s="444" t="str">
        <f>IF(ISNUMBER(F349),IF(G349="",VLOOKUP($A349,'Loc Coefficients Config'!$A:$H,8,FALSE),VLOOKUP(G349,'Loc Coefficients Location'!A:E,5,FALSE)),"")</f>
        <v/>
      </c>
      <c r="N349" s="22" t="str">
        <f t="shared" si="23"/>
        <v/>
      </c>
      <c r="O349" s="444" t="str">
        <f>IF(ISNUMBER(F349),IF(G349="",VLOOKUP($A349,'Loc Coefficients Config'!$A:$I,9,FALSE),VLOOKUP(G349,'Loc Coefficients Location'!A:F,6,FALSE)),"")</f>
        <v/>
      </c>
      <c r="P349" s="22" t="str">
        <f t="shared" si="24"/>
        <v/>
      </c>
    </row>
    <row r="350" spans="1:16" ht="16.5" thickBot="1">
      <c r="A350" s="599" t="s">
        <v>633</v>
      </c>
      <c r="B350" s="600" t="s">
        <v>657</v>
      </c>
      <c r="C350" s="601" t="s">
        <v>658</v>
      </c>
      <c r="D350" s="37">
        <v>1</v>
      </c>
      <c r="E350" s="37"/>
      <c r="F350" s="39" t="s">
        <v>79</v>
      </c>
      <c r="G350" s="443" t="s">
        <v>11187</v>
      </c>
      <c r="H350" s="22" t="str">
        <f t="shared" si="21"/>
        <v/>
      </c>
      <c r="I350" s="22" t="str">
        <f t="shared" si="21"/>
        <v/>
      </c>
      <c r="J350" s="22" t="str">
        <f t="shared" si="21"/>
        <v/>
      </c>
      <c r="K350" s="444" t="str">
        <f>IF(ISNUMBER(F350),IF(G350="",VLOOKUP($A350,'Loc Coefficients Config'!$A:$G,7,FALSE),VLOOKUP(G350,'Loc Coefficients Location'!A:D,4,FALSE)),"")</f>
        <v/>
      </c>
      <c r="L350" s="22" t="str">
        <f t="shared" si="22"/>
        <v/>
      </c>
      <c r="M350" s="444" t="str">
        <f>IF(ISNUMBER(F350),IF(G350="",VLOOKUP($A350,'Loc Coefficients Config'!$A:$H,8,FALSE),VLOOKUP(G350,'Loc Coefficients Location'!A:E,5,FALSE)),"")</f>
        <v/>
      </c>
      <c r="N350" s="22" t="str">
        <f t="shared" si="23"/>
        <v/>
      </c>
      <c r="O350" s="444" t="str">
        <f>IF(ISNUMBER(F350),IF(G350="",VLOOKUP($A350,'Loc Coefficients Config'!$A:$I,9,FALSE),VLOOKUP(G350,'Loc Coefficients Location'!A:F,6,FALSE)),"")</f>
        <v/>
      </c>
      <c r="P350" s="22" t="str">
        <f t="shared" si="24"/>
        <v/>
      </c>
    </row>
    <row r="351" spans="1:16" ht="16.5" thickBot="1">
      <c r="A351" s="599" t="s">
        <v>151</v>
      </c>
      <c r="B351" s="600" t="s">
        <v>152</v>
      </c>
      <c r="C351" s="601" t="s">
        <v>153</v>
      </c>
      <c r="D351" s="37">
        <v>1</v>
      </c>
      <c r="E351" s="37"/>
      <c r="F351" s="39" t="s">
        <v>79</v>
      </c>
      <c r="G351" s="443" t="s">
        <v>11187</v>
      </c>
      <c r="H351" s="22" t="str">
        <f t="shared" si="21"/>
        <v/>
      </c>
      <c r="I351" s="22" t="str">
        <f t="shared" si="21"/>
        <v/>
      </c>
      <c r="J351" s="22" t="str">
        <f t="shared" si="21"/>
        <v/>
      </c>
      <c r="K351" s="444" t="str">
        <f>IF(ISNUMBER(F351),IF(G351="",VLOOKUP($A351,'Loc Coefficients Config'!$A:$G,7,FALSE),VLOOKUP(G351,'Loc Coefficients Location'!A:D,4,FALSE)),"")</f>
        <v/>
      </c>
      <c r="L351" s="22" t="str">
        <f t="shared" si="22"/>
        <v/>
      </c>
      <c r="M351" s="444" t="str">
        <f>IF(ISNUMBER(F351),IF(G351="",VLOOKUP($A351,'Loc Coefficients Config'!$A:$H,8,FALSE),VLOOKUP(G351,'Loc Coefficients Location'!A:E,5,FALSE)),"")</f>
        <v/>
      </c>
      <c r="N351" s="22" t="str">
        <f t="shared" si="23"/>
        <v/>
      </c>
      <c r="O351" s="444" t="str">
        <f>IF(ISNUMBER(F351),IF(G351="",VLOOKUP($A351,'Loc Coefficients Config'!$A:$I,9,FALSE),VLOOKUP(G351,'Loc Coefficients Location'!A:F,6,FALSE)),"")</f>
        <v/>
      </c>
      <c r="P351" s="22" t="str">
        <f t="shared" si="24"/>
        <v/>
      </c>
    </row>
    <row r="352" spans="1:16" ht="16.5" thickBot="1">
      <c r="A352" s="599" t="s">
        <v>163</v>
      </c>
      <c r="B352" s="600" t="s">
        <v>659</v>
      </c>
      <c r="C352" s="601" t="s">
        <v>660</v>
      </c>
      <c r="D352" s="37">
        <v>5</v>
      </c>
      <c r="E352" s="37"/>
      <c r="F352" s="39" t="s">
        <v>79</v>
      </c>
      <c r="G352" s="445" t="s">
        <v>11187</v>
      </c>
      <c r="H352" s="22" t="str">
        <f t="shared" si="21"/>
        <v/>
      </c>
      <c r="I352" s="22" t="str">
        <f t="shared" si="21"/>
        <v/>
      </c>
      <c r="J352" s="22" t="str">
        <f t="shared" si="21"/>
        <v/>
      </c>
      <c r="K352" s="444" t="str">
        <f>IF(ISNUMBER(F352),IF(G352="",VLOOKUP($A352,'Loc Coefficients Config'!$A:$G,7,FALSE),VLOOKUP(G352,'Loc Coefficients Location'!A:D,4,FALSE)),"")</f>
        <v/>
      </c>
      <c r="L352" s="22" t="str">
        <f t="shared" si="22"/>
        <v/>
      </c>
      <c r="M352" s="444" t="str">
        <f>IF(ISNUMBER(F352),IF(G352="",VLOOKUP($A352,'Loc Coefficients Config'!$A:$H,8,FALSE),VLOOKUP(G352,'Loc Coefficients Location'!A:E,5,FALSE)),"")</f>
        <v/>
      </c>
      <c r="N352" s="22" t="str">
        <f t="shared" si="23"/>
        <v/>
      </c>
      <c r="O352" s="444" t="str">
        <f>IF(ISNUMBER(F352),IF(G352="",VLOOKUP($A352,'Loc Coefficients Config'!$A:$I,9,FALSE),VLOOKUP(G352,'Loc Coefficients Location'!A:F,6,FALSE)),"")</f>
        <v/>
      </c>
      <c r="P352" s="22" t="str">
        <f t="shared" si="24"/>
        <v/>
      </c>
    </row>
    <row r="353" spans="1:16" ht="16.5" thickBot="1">
      <c r="A353" s="599" t="s">
        <v>11233</v>
      </c>
      <c r="B353" s="600" t="s">
        <v>5290</v>
      </c>
      <c r="C353" s="601" t="s">
        <v>5297</v>
      </c>
      <c r="D353" s="37">
        <v>1</v>
      </c>
      <c r="E353" s="37"/>
      <c r="F353" s="39" t="s">
        <v>79</v>
      </c>
      <c r="G353" s="443" t="s">
        <v>11187</v>
      </c>
      <c r="H353" s="22" t="str">
        <f t="shared" si="21"/>
        <v/>
      </c>
      <c r="I353" s="22" t="str">
        <f t="shared" si="21"/>
        <v/>
      </c>
      <c r="J353" s="22" t="str">
        <f t="shared" si="21"/>
        <v/>
      </c>
      <c r="K353" s="444" t="str">
        <f>IF(ISNUMBER(F353),IF(G353="",VLOOKUP($A353,'Loc Coefficients Config'!$A:$G,7,FALSE),VLOOKUP(G353,'Loc Coefficients Location'!A:D,4,FALSE)),"")</f>
        <v/>
      </c>
      <c r="L353" s="22" t="str">
        <f t="shared" si="22"/>
        <v/>
      </c>
      <c r="M353" s="444" t="str">
        <f>IF(ISNUMBER(F353),IF(G353="",VLOOKUP($A353,'Loc Coefficients Config'!$A:$H,8,FALSE),VLOOKUP(G353,'Loc Coefficients Location'!A:E,5,FALSE)),"")</f>
        <v/>
      </c>
      <c r="N353" s="22" t="str">
        <f t="shared" si="23"/>
        <v/>
      </c>
      <c r="O353" s="444" t="str">
        <f>IF(ISNUMBER(F353),IF(G353="",VLOOKUP($A353,'Loc Coefficients Config'!$A:$I,9,FALSE),VLOOKUP(G353,'Loc Coefficients Location'!A:F,6,FALSE)),"")</f>
        <v/>
      </c>
      <c r="P353" s="22" t="str">
        <f t="shared" si="24"/>
        <v/>
      </c>
    </row>
    <row r="354" spans="1:16" ht="16.5" thickBot="1">
      <c r="A354" s="599" t="s">
        <v>122</v>
      </c>
      <c r="B354" s="600" t="s">
        <v>123</v>
      </c>
      <c r="C354" s="601" t="s">
        <v>96</v>
      </c>
      <c r="D354" s="37">
        <v>1</v>
      </c>
      <c r="E354" s="37"/>
      <c r="F354" s="39" t="s">
        <v>79</v>
      </c>
      <c r="G354" s="443" t="s">
        <v>11188</v>
      </c>
      <c r="H354" s="22" t="str">
        <f t="shared" si="21"/>
        <v/>
      </c>
      <c r="I354" s="22" t="str">
        <f t="shared" si="21"/>
        <v/>
      </c>
      <c r="J354" s="22" t="str">
        <f t="shared" si="21"/>
        <v/>
      </c>
      <c r="K354" s="444" t="str">
        <f>IF(ISNUMBER(F354),IF(G354="",VLOOKUP($A354,'Loc Coefficients Config'!$A:$G,7,FALSE),VLOOKUP(G354,'Loc Coefficients Location'!A:D,4,FALSE)),"")</f>
        <v/>
      </c>
      <c r="L354" s="22" t="str">
        <f t="shared" si="22"/>
        <v/>
      </c>
      <c r="M354" s="444" t="str">
        <f>IF(ISNUMBER(F354),IF(G354="",VLOOKUP($A354,'Loc Coefficients Config'!$A:$H,8,FALSE),VLOOKUP(G354,'Loc Coefficients Location'!A:E,5,FALSE)),"")</f>
        <v/>
      </c>
      <c r="N354" s="22" t="str">
        <f t="shared" si="23"/>
        <v/>
      </c>
      <c r="O354" s="444" t="str">
        <f>IF(ISNUMBER(F354),IF(G354="",VLOOKUP($A354,'Loc Coefficients Config'!$A:$I,9,FALSE),VLOOKUP(G354,'Loc Coefficients Location'!A:F,6,FALSE)),"")</f>
        <v/>
      </c>
      <c r="P354" s="22" t="str">
        <f t="shared" si="24"/>
        <v/>
      </c>
    </row>
    <row r="355" spans="1:16" ht="16.5" thickBot="1">
      <c r="A355" s="599" t="s">
        <v>244</v>
      </c>
      <c r="B355" s="600" t="s">
        <v>661</v>
      </c>
      <c r="C355" s="601" t="s">
        <v>662</v>
      </c>
      <c r="D355" s="37">
        <v>1</v>
      </c>
      <c r="E355" s="37"/>
      <c r="F355" s="39" t="s">
        <v>79</v>
      </c>
      <c r="G355" s="445" t="s">
        <v>11187</v>
      </c>
      <c r="H355" s="22" t="str">
        <f t="shared" si="21"/>
        <v/>
      </c>
      <c r="I355" s="22" t="str">
        <f t="shared" si="21"/>
        <v/>
      </c>
      <c r="J355" s="22" t="str">
        <f t="shared" si="21"/>
        <v/>
      </c>
      <c r="K355" s="444" t="str">
        <f>IF(ISNUMBER(F355),IF(G355="",VLOOKUP($A355,'Loc Coefficients Config'!$A:$G,7,FALSE),VLOOKUP(G355,'Loc Coefficients Location'!A:D,4,FALSE)),"")</f>
        <v/>
      </c>
      <c r="L355" s="22" t="str">
        <f t="shared" si="22"/>
        <v/>
      </c>
      <c r="M355" s="444" t="str">
        <f>IF(ISNUMBER(F355),IF(G355="",VLOOKUP($A355,'Loc Coefficients Config'!$A:$H,8,FALSE),VLOOKUP(G355,'Loc Coefficients Location'!A:E,5,FALSE)),"")</f>
        <v/>
      </c>
      <c r="N355" s="22" t="str">
        <f t="shared" si="23"/>
        <v/>
      </c>
      <c r="O355" s="444" t="str">
        <f>IF(ISNUMBER(F355),IF(G355="",VLOOKUP($A355,'Loc Coefficients Config'!$A:$I,9,FALSE),VLOOKUP(G355,'Loc Coefficients Location'!A:F,6,FALSE)),"")</f>
        <v/>
      </c>
      <c r="P355" s="22" t="str">
        <f t="shared" si="24"/>
        <v/>
      </c>
    </row>
    <row r="356" spans="1:16" ht="16.5" thickBot="1">
      <c r="A356" s="599" t="s">
        <v>124</v>
      </c>
      <c r="B356" s="600" t="s">
        <v>125</v>
      </c>
      <c r="C356" s="601" t="s">
        <v>126</v>
      </c>
      <c r="D356" s="37">
        <v>1</v>
      </c>
      <c r="E356" s="37"/>
      <c r="F356" s="39" t="s">
        <v>79</v>
      </c>
      <c r="G356" s="443" t="s">
        <v>11188</v>
      </c>
      <c r="H356" s="22" t="str">
        <f t="shared" si="21"/>
        <v/>
      </c>
      <c r="I356" s="22" t="str">
        <f t="shared" si="21"/>
        <v/>
      </c>
      <c r="J356" s="22" t="str">
        <f t="shared" si="21"/>
        <v/>
      </c>
      <c r="K356" s="444" t="str">
        <f>IF(ISNUMBER(F356),IF(G356="",VLOOKUP($A356,'Loc Coefficients Config'!$A:$G,7,FALSE),VLOOKUP(G356,'Loc Coefficients Location'!A:D,4,FALSE)),"")</f>
        <v/>
      </c>
      <c r="L356" s="22" t="str">
        <f t="shared" si="22"/>
        <v/>
      </c>
      <c r="M356" s="444" t="str">
        <f>IF(ISNUMBER(F356),IF(G356="",VLOOKUP($A356,'Loc Coefficients Config'!$A:$H,8,FALSE),VLOOKUP(G356,'Loc Coefficients Location'!A:E,5,FALSE)),"")</f>
        <v/>
      </c>
      <c r="N356" s="22" t="str">
        <f t="shared" si="23"/>
        <v/>
      </c>
      <c r="O356" s="444" t="str">
        <f>IF(ISNUMBER(F356),IF(G356="",VLOOKUP($A356,'Loc Coefficients Config'!$A:$I,9,FALSE),VLOOKUP(G356,'Loc Coefficients Location'!A:F,6,FALSE)),"")</f>
        <v/>
      </c>
      <c r="P356" s="22" t="str">
        <f t="shared" si="24"/>
        <v/>
      </c>
    </row>
    <row r="357" spans="1:16" ht="16.5" thickBot="1">
      <c r="A357" s="599" t="s">
        <v>127</v>
      </c>
      <c r="B357" s="600" t="s">
        <v>663</v>
      </c>
      <c r="C357" s="601" t="s">
        <v>664</v>
      </c>
      <c r="D357" s="37">
        <v>1</v>
      </c>
      <c r="E357" s="37"/>
      <c r="F357" s="66" t="s">
        <v>79</v>
      </c>
      <c r="G357" s="443" t="s">
        <v>11187</v>
      </c>
      <c r="H357" s="22" t="str">
        <f t="shared" si="21"/>
        <v/>
      </c>
      <c r="I357" s="22" t="str">
        <f t="shared" si="21"/>
        <v/>
      </c>
      <c r="J357" s="22" t="str">
        <f t="shared" si="21"/>
        <v/>
      </c>
      <c r="K357" s="444" t="str">
        <f>IF(ISNUMBER(F357),IF(G357="",VLOOKUP($A357,'Loc Coefficients Config'!$A:$G,7,FALSE),VLOOKUP(G357,'Loc Coefficients Location'!A:D,4,FALSE)),"")</f>
        <v/>
      </c>
      <c r="L357" s="22" t="str">
        <f t="shared" si="22"/>
        <v/>
      </c>
      <c r="M357" s="444" t="str">
        <f>IF(ISNUMBER(F357),IF(G357="",VLOOKUP($A357,'Loc Coefficients Config'!$A:$H,8,FALSE),VLOOKUP(G357,'Loc Coefficients Location'!A:E,5,FALSE)),"")</f>
        <v/>
      </c>
      <c r="N357" s="22" t="str">
        <f t="shared" si="23"/>
        <v/>
      </c>
      <c r="O357" s="444" t="str">
        <f>IF(ISNUMBER(F357),IF(G357="",VLOOKUP($A357,'Loc Coefficients Config'!$A:$I,9,FALSE),VLOOKUP(G357,'Loc Coefficients Location'!A:F,6,FALSE)),"")</f>
        <v/>
      </c>
      <c r="P357" s="22" t="str">
        <f t="shared" si="24"/>
        <v/>
      </c>
    </row>
    <row r="358" spans="1:16" ht="16.5" thickBot="1">
      <c r="A358" s="599" t="s">
        <v>97</v>
      </c>
      <c r="B358" s="600" t="s">
        <v>130</v>
      </c>
      <c r="C358" s="601" t="s">
        <v>131</v>
      </c>
      <c r="D358" s="37">
        <v>1</v>
      </c>
      <c r="E358" s="40"/>
      <c r="F358" s="39" t="s">
        <v>79</v>
      </c>
      <c r="G358" s="443" t="s">
        <v>11188</v>
      </c>
      <c r="H358" s="22" t="str">
        <f t="shared" si="21"/>
        <v/>
      </c>
      <c r="I358" s="22" t="str">
        <f t="shared" si="21"/>
        <v/>
      </c>
      <c r="J358" s="22" t="str">
        <f t="shared" si="21"/>
        <v/>
      </c>
      <c r="K358" s="444" t="str">
        <f>IF(ISNUMBER(F358),IF(G358="",VLOOKUP($A358,'Loc Coefficients Config'!$A:$G,7,FALSE),VLOOKUP(G358,'Loc Coefficients Location'!A:D,4,FALSE)),"")</f>
        <v/>
      </c>
      <c r="L358" s="22" t="str">
        <f t="shared" si="22"/>
        <v/>
      </c>
      <c r="M358" s="444" t="str">
        <f>IF(ISNUMBER(F358),IF(G358="",VLOOKUP($A358,'Loc Coefficients Config'!$A:$H,8,FALSE),VLOOKUP(G358,'Loc Coefficients Location'!A:E,5,FALSE)),"")</f>
        <v/>
      </c>
      <c r="N358" s="22" t="str">
        <f t="shared" si="23"/>
        <v/>
      </c>
      <c r="O358" s="444" t="str">
        <f>IF(ISNUMBER(F358),IF(G358="",VLOOKUP($A358,'Loc Coefficients Config'!$A:$I,9,FALSE),VLOOKUP(G358,'Loc Coefficients Location'!A:F,6,FALSE)),"")</f>
        <v/>
      </c>
      <c r="P358" s="22" t="str">
        <f t="shared" si="24"/>
        <v/>
      </c>
    </row>
    <row r="359" spans="1:16" ht="16.5" thickBot="1">
      <c r="A359" s="599" t="s">
        <v>157</v>
      </c>
      <c r="B359" s="600" t="s">
        <v>158</v>
      </c>
      <c r="C359" s="601" t="s">
        <v>159</v>
      </c>
      <c r="D359" s="37">
        <v>1</v>
      </c>
      <c r="E359" s="40"/>
      <c r="F359" s="39" t="s">
        <v>79</v>
      </c>
      <c r="G359" s="443" t="s">
        <v>11190</v>
      </c>
      <c r="H359" s="22" t="str">
        <f t="shared" si="21"/>
        <v/>
      </c>
      <c r="I359" s="22" t="str">
        <f t="shared" si="21"/>
        <v/>
      </c>
      <c r="J359" s="22" t="str">
        <f t="shared" si="21"/>
        <v/>
      </c>
      <c r="K359" s="444" t="str">
        <f>IF(ISNUMBER(F359),IF(G359="",VLOOKUP($A359,'Loc Coefficients Config'!$A:$G,7,FALSE),VLOOKUP(G359,'Loc Coefficients Location'!A:D,4,FALSE)),"")</f>
        <v/>
      </c>
      <c r="L359" s="22" t="str">
        <f t="shared" si="22"/>
        <v/>
      </c>
      <c r="M359" s="444" t="str">
        <f>IF(ISNUMBER(F359),IF(G359="",VLOOKUP($A359,'Loc Coefficients Config'!$A:$H,8,FALSE),VLOOKUP(G359,'Loc Coefficients Location'!A:E,5,FALSE)),"")</f>
        <v/>
      </c>
      <c r="N359" s="22" t="str">
        <f t="shared" si="23"/>
        <v/>
      </c>
      <c r="O359" s="444" t="str">
        <f>IF(ISNUMBER(F359),IF(G359="",VLOOKUP($A359,'Loc Coefficients Config'!$A:$I,9,FALSE),VLOOKUP(G359,'Loc Coefficients Location'!A:F,6,FALSE)),"")</f>
        <v/>
      </c>
      <c r="P359" s="22" t="str">
        <f t="shared" si="24"/>
        <v/>
      </c>
    </row>
    <row r="360" spans="1:16" ht="32.25" thickBot="1">
      <c r="A360" s="95" t="s">
        <v>105</v>
      </c>
      <c r="B360" s="96" t="s">
        <v>665</v>
      </c>
      <c r="C360" s="77" t="s">
        <v>666</v>
      </c>
      <c r="D360" s="37">
        <v>1</v>
      </c>
      <c r="E360" s="37"/>
      <c r="F360" s="39" t="s">
        <v>79</v>
      </c>
      <c r="G360" s="445" t="s">
        <v>11189</v>
      </c>
      <c r="H360" s="22" t="str">
        <f t="shared" si="21"/>
        <v/>
      </c>
      <c r="I360" s="22" t="str">
        <f t="shared" si="21"/>
        <v/>
      </c>
      <c r="J360" s="22" t="str">
        <f t="shared" si="21"/>
        <v/>
      </c>
      <c r="K360" s="444" t="str">
        <f>IF(ISNUMBER(F360),IF(G360="",VLOOKUP($A360,'Loc Coefficients Config'!$A:$G,7,FALSE),VLOOKUP(G360,'Loc Coefficients Location'!A:D,4,FALSE)),"")</f>
        <v/>
      </c>
      <c r="L360" s="22" t="str">
        <f t="shared" si="22"/>
        <v/>
      </c>
      <c r="M360" s="444" t="str">
        <f>IF(ISNUMBER(F360),IF(G360="",VLOOKUP($A360,'Loc Coefficients Config'!$A:$H,8,FALSE),VLOOKUP(G360,'Loc Coefficients Location'!A:E,5,FALSE)),"")</f>
        <v/>
      </c>
      <c r="N360" s="22" t="str">
        <f t="shared" si="23"/>
        <v/>
      </c>
      <c r="O360" s="444" t="str">
        <f>IF(ISNUMBER(F360),IF(G360="",VLOOKUP($A360,'Loc Coefficients Config'!$A:$I,9,FALSE),VLOOKUP(G360,'Loc Coefficients Location'!A:F,6,FALSE)),"")</f>
        <v/>
      </c>
      <c r="P360" s="22" t="str">
        <f t="shared" si="24"/>
        <v/>
      </c>
    </row>
    <row r="361" spans="1:16" ht="32.25" thickBot="1">
      <c r="A361" s="80" t="s">
        <v>102</v>
      </c>
      <c r="B361" s="97" t="s">
        <v>133</v>
      </c>
      <c r="C361" s="105" t="s">
        <v>134</v>
      </c>
      <c r="D361" s="52">
        <v>1</v>
      </c>
      <c r="E361" s="52"/>
      <c r="F361" s="53" t="s">
        <v>79</v>
      </c>
      <c r="G361" s="445" t="s">
        <v>11189</v>
      </c>
      <c r="H361" s="22" t="str">
        <f t="shared" si="21"/>
        <v/>
      </c>
      <c r="I361" s="22" t="str">
        <f t="shared" si="21"/>
        <v/>
      </c>
      <c r="J361" s="22" t="str">
        <f t="shared" si="21"/>
        <v/>
      </c>
      <c r="K361" s="444" t="str">
        <f>IF(ISNUMBER(F361),IF(G361="",VLOOKUP($A361,'Loc Coefficients Config'!$A:$G,7,FALSE),VLOOKUP(G361,'Loc Coefficients Location'!A:D,4,FALSE)),"")</f>
        <v/>
      </c>
      <c r="L361" s="22" t="str">
        <f t="shared" si="22"/>
        <v/>
      </c>
      <c r="M361" s="444" t="str">
        <f>IF(ISNUMBER(F361),IF(G361="",VLOOKUP($A361,'Loc Coefficients Config'!$A:$H,8,FALSE),VLOOKUP(G361,'Loc Coefficients Location'!A:E,5,FALSE)),"")</f>
        <v/>
      </c>
      <c r="N361" s="22" t="str">
        <f t="shared" si="23"/>
        <v/>
      </c>
      <c r="O361" s="444" t="str">
        <f>IF(ISNUMBER(F361),IF(G361="",VLOOKUP($A361,'Loc Coefficients Config'!$A:$I,9,FALSE),VLOOKUP(G361,'Loc Coefficients Location'!A:F,6,FALSE)),"")</f>
        <v/>
      </c>
      <c r="P361" s="22" t="str">
        <f t="shared" si="24"/>
        <v/>
      </c>
    </row>
    <row r="362" spans="1:16" ht="16.5" thickBot="1">
      <c r="A362" s="70"/>
      <c r="B362" s="24" t="s">
        <v>79</v>
      </c>
      <c r="C362" s="137"/>
      <c r="D362" s="4"/>
      <c r="E362" s="4"/>
      <c r="F362" s="26" t="s">
        <v>79</v>
      </c>
      <c r="G362" s="443" t="s">
        <v>79</v>
      </c>
      <c r="H362" s="22" t="str">
        <f t="shared" si="21"/>
        <v/>
      </c>
      <c r="I362" s="22" t="str">
        <f t="shared" si="21"/>
        <v/>
      </c>
      <c r="J362" s="22" t="str">
        <f t="shared" si="21"/>
        <v/>
      </c>
      <c r="K362" s="444" t="str">
        <f>IF(ISNUMBER(F362),IF(G362="",VLOOKUP($A362,'Loc Coefficients Config'!$A:$G,7,FALSE),VLOOKUP(G362,'Loc Coefficients Location'!A:D,4,FALSE)),"")</f>
        <v/>
      </c>
      <c r="L362" s="22" t="str">
        <f t="shared" si="22"/>
        <v/>
      </c>
      <c r="M362" s="444" t="str">
        <f>IF(ISNUMBER(F362),IF(G362="",VLOOKUP($A362,'Loc Coefficients Config'!$A:$H,8,FALSE),VLOOKUP(G362,'Loc Coefficients Location'!A:E,5,FALSE)),"")</f>
        <v/>
      </c>
      <c r="N362" s="22" t="str">
        <f t="shared" si="23"/>
        <v/>
      </c>
      <c r="O362" s="444" t="str">
        <f>IF(ISNUMBER(F362),IF(G362="",VLOOKUP($A362,'Loc Coefficients Config'!$A:$I,9,FALSE),VLOOKUP(G362,'Loc Coefficients Location'!A:F,6,FALSE)),"")</f>
        <v/>
      </c>
      <c r="P362" s="22" t="str">
        <f t="shared" si="24"/>
        <v/>
      </c>
    </row>
    <row r="363" spans="1:16" ht="16.5" thickBot="1">
      <c r="A363" s="23"/>
      <c r="B363" s="24" t="s">
        <v>79</v>
      </c>
      <c r="C363" s="137" t="s">
        <v>79</v>
      </c>
      <c r="D363" s="4"/>
      <c r="E363" s="4" t="s">
        <v>79</v>
      </c>
      <c r="F363" s="26" t="s">
        <v>79</v>
      </c>
      <c r="G363" s="443" t="s">
        <v>79</v>
      </c>
      <c r="H363" s="22" t="str">
        <f t="shared" si="21"/>
        <v/>
      </c>
      <c r="I363" s="22" t="str">
        <f t="shared" si="21"/>
        <v/>
      </c>
      <c r="J363" s="22" t="str">
        <f t="shared" si="21"/>
        <v/>
      </c>
      <c r="K363" s="444" t="str">
        <f>IF(ISNUMBER(F363),IF(G363="",VLOOKUP($A363,'Loc Coefficients Config'!$A:$G,7,FALSE),VLOOKUP(G363,'Loc Coefficients Location'!A:D,4,FALSE)),"")</f>
        <v/>
      </c>
      <c r="L363" s="22" t="str">
        <f t="shared" si="22"/>
        <v/>
      </c>
      <c r="M363" s="444" t="str">
        <f>IF(ISNUMBER(F363),IF(G363="",VLOOKUP($A363,'Loc Coefficients Config'!$A:$H,8,FALSE),VLOOKUP(G363,'Loc Coefficients Location'!A:E,5,FALSE)),"")</f>
        <v/>
      </c>
      <c r="N363" s="22" t="str">
        <f t="shared" si="23"/>
        <v/>
      </c>
      <c r="O363" s="444" t="str">
        <f>IF(ISNUMBER(F363),IF(G363="",VLOOKUP($A363,'Loc Coefficients Config'!$A:$I,9,FALSE),VLOOKUP(G363,'Loc Coefficients Location'!A:F,6,FALSE)),"")</f>
        <v/>
      </c>
      <c r="P363" s="22" t="str">
        <f t="shared" si="24"/>
        <v/>
      </c>
    </row>
    <row r="364" spans="1:16">
      <c r="A364" s="27" t="s">
        <v>667</v>
      </c>
      <c r="B364" s="28" t="s">
        <v>668</v>
      </c>
      <c r="C364" s="102" t="s">
        <v>669</v>
      </c>
      <c r="D364" s="30"/>
      <c r="E364" s="30" t="s">
        <v>79</v>
      </c>
      <c r="F364" s="50">
        <v>1506.2199999999993</v>
      </c>
      <c r="G364" s="443" t="s">
        <v>79</v>
      </c>
      <c r="H364" s="22">
        <f t="shared" si="21"/>
        <v>405</v>
      </c>
      <c r="I364" s="22">
        <f t="shared" si="21"/>
        <v>208.4</v>
      </c>
      <c r="J364" s="22">
        <f t="shared" si="21"/>
        <v>143.13</v>
      </c>
      <c r="K364" s="444">
        <f>IF(ISNUMBER(F364),IF(G364="",VLOOKUP($A364,'Loc Coefficients Config'!$A:$G,7,FALSE),VLOOKUP(G364,'Loc Coefficients Location'!A:D,4,FALSE)),"")</f>
        <v>0.2172271743503606</v>
      </c>
      <c r="L364" s="22">
        <f t="shared" si="22"/>
        <v>327.19</v>
      </c>
      <c r="M364" s="444">
        <f>IF(ISNUMBER(F364),IF(G364="",VLOOKUP($A364,'Loc Coefficients Config'!$A:$H,8,FALSE),VLOOKUP(G364,'Loc Coefficients Location'!A:E,5,FALSE)),"")</f>
        <v>0.11533716839505524</v>
      </c>
      <c r="N364" s="22">
        <f t="shared" si="23"/>
        <v>173.72</v>
      </c>
      <c r="O364" s="444">
        <f>IF(ISNUMBER(F364),IF(G364="",VLOOKUP($A364,'Loc Coefficients Config'!$A:$I,9,FALSE),VLOOKUP(G364,'Loc Coefficients Location'!A:F,6,FALSE)),"")</f>
        <v>8.4649796231626218E-2</v>
      </c>
      <c r="P364" s="22">
        <f t="shared" si="24"/>
        <v>127.5</v>
      </c>
    </row>
    <row r="365" spans="1:16">
      <c r="A365" s="36" t="s">
        <v>670</v>
      </c>
      <c r="B365" s="33" t="s">
        <v>671</v>
      </c>
      <c r="C365" s="77" t="s">
        <v>669</v>
      </c>
      <c r="D365" s="37">
        <v>1</v>
      </c>
      <c r="E365" s="37" t="s">
        <v>79</v>
      </c>
      <c r="F365" s="39" t="s">
        <v>79</v>
      </c>
      <c r="G365" s="443" t="s">
        <v>11187</v>
      </c>
      <c r="H365" s="22" t="str">
        <f t="shared" si="21"/>
        <v/>
      </c>
      <c r="I365" s="22" t="str">
        <f t="shared" si="21"/>
        <v/>
      </c>
      <c r="J365" s="22" t="str">
        <f t="shared" si="21"/>
        <v/>
      </c>
      <c r="K365" s="444" t="str">
        <f>IF(ISNUMBER(F365),IF(G365="",VLOOKUP($A365,'Loc Coefficients Config'!$A:$G,7,FALSE),VLOOKUP(G365,'Loc Coefficients Location'!A:D,4,FALSE)),"")</f>
        <v/>
      </c>
      <c r="L365" s="22" t="str">
        <f t="shared" si="22"/>
        <v/>
      </c>
      <c r="M365" s="444" t="str">
        <f>IF(ISNUMBER(F365),IF(G365="",VLOOKUP($A365,'Loc Coefficients Config'!$A:$H,8,FALSE),VLOOKUP(G365,'Loc Coefficients Location'!A:E,5,FALSE)),"")</f>
        <v/>
      </c>
      <c r="N365" s="22" t="str">
        <f t="shared" si="23"/>
        <v/>
      </c>
      <c r="O365" s="444" t="str">
        <f>IF(ISNUMBER(F365),IF(G365="",VLOOKUP($A365,'Loc Coefficients Config'!$A:$I,9,FALSE),VLOOKUP(G365,'Loc Coefficients Location'!A:F,6,FALSE)),"")</f>
        <v/>
      </c>
      <c r="P365" s="22" t="str">
        <f t="shared" si="24"/>
        <v/>
      </c>
    </row>
    <row r="366" spans="1:16" ht="16.5" thickBot="1">
      <c r="A366" s="36" t="s">
        <v>672</v>
      </c>
      <c r="B366" s="33" t="s">
        <v>673</v>
      </c>
      <c r="C366" s="77" t="s">
        <v>674</v>
      </c>
      <c r="D366" s="37">
        <v>1</v>
      </c>
      <c r="E366" s="37" t="s">
        <v>79</v>
      </c>
      <c r="F366" s="39" t="s">
        <v>79</v>
      </c>
      <c r="G366" s="443" t="s">
        <v>11187</v>
      </c>
      <c r="H366" s="22" t="str">
        <f t="shared" si="21"/>
        <v/>
      </c>
      <c r="I366" s="22" t="str">
        <f t="shared" si="21"/>
        <v/>
      </c>
      <c r="J366" s="22" t="str">
        <f t="shared" si="21"/>
        <v/>
      </c>
      <c r="K366" s="444" t="str">
        <f>IF(ISNUMBER(F366),IF(G366="",VLOOKUP($A366,'Loc Coefficients Config'!$A:$G,7,FALSE),VLOOKUP(G366,'Loc Coefficients Location'!A:D,4,FALSE)),"")</f>
        <v/>
      </c>
      <c r="L366" s="22" t="str">
        <f t="shared" si="22"/>
        <v/>
      </c>
      <c r="M366" s="444" t="str">
        <f>IF(ISNUMBER(F366),IF(G366="",VLOOKUP($A366,'Loc Coefficients Config'!$A:$H,8,FALSE),VLOOKUP(G366,'Loc Coefficients Location'!A:E,5,FALSE)),"")</f>
        <v/>
      </c>
      <c r="N366" s="22" t="str">
        <f t="shared" si="23"/>
        <v/>
      </c>
      <c r="O366" s="444" t="str">
        <f>IF(ISNUMBER(F366),IF(G366="",VLOOKUP($A366,'Loc Coefficients Config'!$A:$I,9,FALSE),VLOOKUP(G366,'Loc Coefficients Location'!A:F,6,FALSE)),"")</f>
        <v/>
      </c>
      <c r="P366" s="22" t="str">
        <f t="shared" si="24"/>
        <v/>
      </c>
    </row>
    <row r="367" spans="1:16" ht="16.5" thickBot="1">
      <c r="A367" s="36" t="s">
        <v>145</v>
      </c>
      <c r="B367" s="33" t="s">
        <v>146</v>
      </c>
      <c r="C367" s="77" t="s">
        <v>675</v>
      </c>
      <c r="D367" s="37">
        <v>2</v>
      </c>
      <c r="E367" s="37" t="s">
        <v>79</v>
      </c>
      <c r="F367" s="39" t="s">
        <v>79</v>
      </c>
      <c r="G367" s="443" t="s">
        <v>11187</v>
      </c>
      <c r="H367" s="22" t="str">
        <f t="shared" si="21"/>
        <v/>
      </c>
      <c r="I367" s="22" t="str">
        <f t="shared" si="21"/>
        <v/>
      </c>
      <c r="J367" s="22" t="str">
        <f t="shared" si="21"/>
        <v/>
      </c>
      <c r="K367" s="444" t="str">
        <f>IF(ISNUMBER(F367),IF(G367="",VLOOKUP($A367,'Loc Coefficients Config'!$A:$G,7,FALSE),VLOOKUP(G367,'Loc Coefficients Location'!A:D,4,FALSE)),"")</f>
        <v/>
      </c>
      <c r="L367" s="22" t="str">
        <f t="shared" si="22"/>
        <v/>
      </c>
      <c r="M367" s="444" t="str">
        <f>IF(ISNUMBER(F367),IF(G367="",VLOOKUP($A367,'Loc Coefficients Config'!$A:$H,8,FALSE),VLOOKUP(G367,'Loc Coefficients Location'!A:E,5,FALSE)),"")</f>
        <v/>
      </c>
      <c r="N367" s="22" t="str">
        <f t="shared" si="23"/>
        <v/>
      </c>
      <c r="O367" s="444" t="str">
        <f>IF(ISNUMBER(F367),IF(G367="",VLOOKUP($A367,'Loc Coefficients Config'!$A:$I,9,FALSE),VLOOKUP(G367,'Loc Coefficients Location'!A:F,6,FALSE)),"")</f>
        <v/>
      </c>
      <c r="P367" s="22" t="str">
        <f t="shared" si="24"/>
        <v/>
      </c>
    </row>
    <row r="368" spans="1:16" ht="16.5" thickBot="1">
      <c r="A368" s="76" t="s">
        <v>676</v>
      </c>
      <c r="B368" s="33" t="s">
        <v>644</v>
      </c>
      <c r="C368" s="77" t="s">
        <v>645</v>
      </c>
      <c r="D368" s="38">
        <v>1</v>
      </c>
      <c r="E368" s="34" t="s">
        <v>79</v>
      </c>
      <c r="F368" s="39" t="s">
        <v>79</v>
      </c>
      <c r="G368" s="443" t="s">
        <v>11187</v>
      </c>
      <c r="H368" s="22" t="str">
        <f t="shared" si="21"/>
        <v/>
      </c>
      <c r="I368" s="22" t="str">
        <f t="shared" si="21"/>
        <v/>
      </c>
      <c r="J368" s="22" t="str">
        <f t="shared" si="21"/>
        <v/>
      </c>
      <c r="K368" s="444" t="str">
        <f>IF(ISNUMBER(F368),IF(G368="",VLOOKUP($A368,'Loc Coefficients Config'!$A:$G,7,FALSE),VLOOKUP(G368,'Loc Coefficients Location'!A:D,4,FALSE)),"")</f>
        <v/>
      </c>
      <c r="L368" s="22" t="str">
        <f t="shared" si="22"/>
        <v/>
      </c>
      <c r="M368" s="444" t="str">
        <f>IF(ISNUMBER(F368),IF(G368="",VLOOKUP($A368,'Loc Coefficients Config'!$A:$H,8,FALSE),VLOOKUP(G368,'Loc Coefficients Location'!A:E,5,FALSE)),"")</f>
        <v/>
      </c>
      <c r="N368" s="22" t="str">
        <f t="shared" si="23"/>
        <v/>
      </c>
      <c r="O368" s="444" t="str">
        <f>IF(ISNUMBER(F368),IF(G368="",VLOOKUP($A368,'Loc Coefficients Config'!$A:$I,9,FALSE),VLOOKUP(G368,'Loc Coefficients Location'!A:F,6,FALSE)),"")</f>
        <v/>
      </c>
      <c r="P368" s="22" t="str">
        <f t="shared" si="24"/>
        <v/>
      </c>
    </row>
    <row r="369" spans="1:16" ht="16.5" thickBot="1">
      <c r="A369" s="36" t="s">
        <v>633</v>
      </c>
      <c r="B369" s="33" t="s">
        <v>677</v>
      </c>
      <c r="C369" s="77" t="s">
        <v>678</v>
      </c>
      <c r="D369" s="37">
        <v>1</v>
      </c>
      <c r="E369" s="37" t="s">
        <v>79</v>
      </c>
      <c r="F369" s="39" t="s">
        <v>79</v>
      </c>
      <c r="G369" s="443" t="s">
        <v>11187</v>
      </c>
      <c r="H369" s="22" t="str">
        <f t="shared" si="21"/>
        <v/>
      </c>
      <c r="I369" s="22" t="str">
        <f t="shared" si="21"/>
        <v/>
      </c>
      <c r="J369" s="22" t="str">
        <f t="shared" si="21"/>
        <v/>
      </c>
      <c r="K369" s="444" t="str">
        <f>IF(ISNUMBER(F369),IF(G369="",VLOOKUP($A369,'Loc Coefficients Config'!$A:$G,7,FALSE),VLOOKUP(G369,'Loc Coefficients Location'!A:D,4,FALSE)),"")</f>
        <v/>
      </c>
      <c r="L369" s="22" t="str">
        <f t="shared" si="22"/>
        <v/>
      </c>
      <c r="M369" s="444" t="str">
        <f>IF(ISNUMBER(F369),IF(G369="",VLOOKUP($A369,'Loc Coefficients Config'!$A:$H,8,FALSE),VLOOKUP(G369,'Loc Coefficients Location'!A:E,5,FALSE)),"")</f>
        <v/>
      </c>
      <c r="N369" s="22" t="str">
        <f t="shared" si="23"/>
        <v/>
      </c>
      <c r="O369" s="444" t="str">
        <f>IF(ISNUMBER(F369),IF(G369="",VLOOKUP($A369,'Loc Coefficients Config'!$A:$I,9,FALSE),VLOOKUP(G369,'Loc Coefficients Location'!A:F,6,FALSE)),"")</f>
        <v/>
      </c>
      <c r="P369" s="22" t="str">
        <f t="shared" si="24"/>
        <v/>
      </c>
    </row>
    <row r="370" spans="1:16" ht="16.5" thickBot="1">
      <c r="A370" s="36" t="s">
        <v>151</v>
      </c>
      <c r="B370" s="33" t="s">
        <v>152</v>
      </c>
      <c r="C370" s="77" t="s">
        <v>153</v>
      </c>
      <c r="D370" s="37">
        <v>1</v>
      </c>
      <c r="E370" s="37" t="s">
        <v>79</v>
      </c>
      <c r="F370" s="39" t="s">
        <v>79</v>
      </c>
      <c r="G370" s="443" t="s">
        <v>11187</v>
      </c>
      <c r="H370" s="22" t="str">
        <f t="shared" si="21"/>
        <v/>
      </c>
      <c r="I370" s="22" t="str">
        <f t="shared" si="21"/>
        <v/>
      </c>
      <c r="J370" s="22" t="str">
        <f t="shared" si="21"/>
        <v/>
      </c>
      <c r="K370" s="444" t="str">
        <f>IF(ISNUMBER(F370),IF(G370="",VLOOKUP($A370,'Loc Coefficients Config'!$A:$G,7,FALSE),VLOOKUP(G370,'Loc Coefficients Location'!A:D,4,FALSE)),"")</f>
        <v/>
      </c>
      <c r="L370" s="22" t="str">
        <f t="shared" si="22"/>
        <v/>
      </c>
      <c r="M370" s="444" t="str">
        <f>IF(ISNUMBER(F370),IF(G370="",VLOOKUP($A370,'Loc Coefficients Config'!$A:$H,8,FALSE),VLOOKUP(G370,'Loc Coefficients Location'!A:E,5,FALSE)),"")</f>
        <v/>
      </c>
      <c r="N370" s="22" t="str">
        <f t="shared" si="23"/>
        <v/>
      </c>
      <c r="O370" s="444" t="str">
        <f>IF(ISNUMBER(F370),IF(G370="",VLOOKUP($A370,'Loc Coefficients Config'!$A:$I,9,FALSE),VLOOKUP(G370,'Loc Coefficients Location'!A:F,6,FALSE)),"")</f>
        <v/>
      </c>
      <c r="P370" s="22" t="str">
        <f t="shared" si="24"/>
        <v/>
      </c>
    </row>
    <row r="371" spans="1:16" ht="16.5" thickBot="1">
      <c r="A371" s="36" t="s">
        <v>154</v>
      </c>
      <c r="B371" s="33" t="s">
        <v>155</v>
      </c>
      <c r="C371" s="77" t="s">
        <v>156</v>
      </c>
      <c r="D371" s="37">
        <v>1</v>
      </c>
      <c r="E371" s="37" t="s">
        <v>79</v>
      </c>
      <c r="F371" s="39" t="s">
        <v>79</v>
      </c>
      <c r="G371" s="443" t="s">
        <v>11187</v>
      </c>
      <c r="H371" s="22" t="str">
        <f t="shared" si="21"/>
        <v/>
      </c>
      <c r="I371" s="22" t="str">
        <f t="shared" si="21"/>
        <v/>
      </c>
      <c r="J371" s="22" t="str">
        <f t="shared" si="21"/>
        <v/>
      </c>
      <c r="K371" s="444" t="str">
        <f>IF(ISNUMBER(F371),IF(G371="",VLOOKUP($A371,'Loc Coefficients Config'!$A:$G,7,FALSE),VLOOKUP(G371,'Loc Coefficients Location'!A:D,4,FALSE)),"")</f>
        <v/>
      </c>
      <c r="L371" s="22" t="str">
        <f t="shared" si="22"/>
        <v/>
      </c>
      <c r="M371" s="444" t="str">
        <f>IF(ISNUMBER(F371),IF(G371="",VLOOKUP($A371,'Loc Coefficients Config'!$A:$H,8,FALSE),VLOOKUP(G371,'Loc Coefficients Location'!A:E,5,FALSE)),"")</f>
        <v/>
      </c>
      <c r="N371" s="22" t="str">
        <f t="shared" si="23"/>
        <v/>
      </c>
      <c r="O371" s="444" t="str">
        <f>IF(ISNUMBER(F371),IF(G371="",VLOOKUP($A371,'Loc Coefficients Config'!$A:$I,9,FALSE),VLOOKUP(G371,'Loc Coefficients Location'!A:F,6,FALSE)),"")</f>
        <v/>
      </c>
      <c r="P371" s="22" t="str">
        <f t="shared" si="24"/>
        <v/>
      </c>
    </row>
    <row r="372" spans="1:16" ht="16.5" thickBot="1">
      <c r="A372" s="36" t="s">
        <v>122</v>
      </c>
      <c r="B372" s="33" t="s">
        <v>123</v>
      </c>
      <c r="C372" s="77" t="s">
        <v>96</v>
      </c>
      <c r="D372" s="37">
        <v>1</v>
      </c>
      <c r="E372" s="37" t="s">
        <v>79</v>
      </c>
      <c r="F372" s="39" t="s">
        <v>79</v>
      </c>
      <c r="G372" s="443" t="s">
        <v>11188</v>
      </c>
      <c r="H372" s="22" t="str">
        <f t="shared" si="21"/>
        <v/>
      </c>
      <c r="I372" s="22" t="str">
        <f t="shared" si="21"/>
        <v/>
      </c>
      <c r="J372" s="22" t="str">
        <f t="shared" si="21"/>
        <v/>
      </c>
      <c r="K372" s="444" t="str">
        <f>IF(ISNUMBER(F372),IF(G372="",VLOOKUP($A372,'Loc Coefficients Config'!$A:$G,7,FALSE),VLOOKUP(G372,'Loc Coefficients Location'!A:D,4,FALSE)),"")</f>
        <v/>
      </c>
      <c r="L372" s="22" t="str">
        <f t="shared" si="22"/>
        <v/>
      </c>
      <c r="M372" s="444" t="str">
        <f>IF(ISNUMBER(F372),IF(G372="",VLOOKUP($A372,'Loc Coefficients Config'!$A:$H,8,FALSE),VLOOKUP(G372,'Loc Coefficients Location'!A:E,5,FALSE)),"")</f>
        <v/>
      </c>
      <c r="N372" s="22" t="str">
        <f t="shared" si="23"/>
        <v/>
      </c>
      <c r="O372" s="444" t="str">
        <f>IF(ISNUMBER(F372),IF(G372="",VLOOKUP($A372,'Loc Coefficients Config'!$A:$I,9,FALSE),VLOOKUP(G372,'Loc Coefficients Location'!A:F,6,FALSE)),"")</f>
        <v/>
      </c>
      <c r="P372" s="22" t="str">
        <f t="shared" si="24"/>
        <v/>
      </c>
    </row>
    <row r="373" spans="1:16" ht="16.5" thickBot="1">
      <c r="A373" s="36" t="s">
        <v>157</v>
      </c>
      <c r="B373" s="33" t="s">
        <v>158</v>
      </c>
      <c r="C373" s="77" t="s">
        <v>159</v>
      </c>
      <c r="D373" s="37">
        <v>1</v>
      </c>
      <c r="E373" s="37"/>
      <c r="F373" s="39" t="s">
        <v>79</v>
      </c>
      <c r="G373" s="443" t="s">
        <v>11190</v>
      </c>
      <c r="H373" s="22" t="str">
        <f t="shared" si="21"/>
        <v/>
      </c>
      <c r="I373" s="22" t="str">
        <f t="shared" si="21"/>
        <v/>
      </c>
      <c r="J373" s="22" t="str">
        <f t="shared" si="21"/>
        <v/>
      </c>
      <c r="K373" s="444" t="str">
        <f>IF(ISNUMBER(F373),IF(G373="",VLOOKUP($A373,'Loc Coefficients Config'!$A:$G,7,FALSE),VLOOKUP(G373,'Loc Coefficients Location'!A:D,4,FALSE)),"")</f>
        <v/>
      </c>
      <c r="L373" s="22" t="str">
        <f t="shared" si="22"/>
        <v/>
      </c>
      <c r="M373" s="444" t="str">
        <f>IF(ISNUMBER(F373),IF(G373="",VLOOKUP($A373,'Loc Coefficients Config'!$A:$H,8,FALSE),VLOOKUP(G373,'Loc Coefficients Location'!A:E,5,FALSE)),"")</f>
        <v/>
      </c>
      <c r="N373" s="22" t="str">
        <f t="shared" si="23"/>
        <v/>
      </c>
      <c r="O373" s="444" t="str">
        <f>IF(ISNUMBER(F373),IF(G373="",VLOOKUP($A373,'Loc Coefficients Config'!$A:$I,9,FALSE),VLOOKUP(G373,'Loc Coefficients Location'!A:F,6,FALSE)),"")</f>
        <v/>
      </c>
      <c r="P373" s="22" t="str">
        <f t="shared" si="24"/>
        <v/>
      </c>
    </row>
    <row r="374" spans="1:16" ht="16.5" thickBot="1">
      <c r="A374" s="36" t="s">
        <v>163</v>
      </c>
      <c r="B374" s="33" t="s">
        <v>679</v>
      </c>
      <c r="C374" s="77" t="s">
        <v>680</v>
      </c>
      <c r="D374" s="37">
        <v>1</v>
      </c>
      <c r="E374" s="37" t="s">
        <v>79</v>
      </c>
      <c r="F374" s="39" t="s">
        <v>79</v>
      </c>
      <c r="G374" s="443" t="s">
        <v>11187</v>
      </c>
      <c r="H374" s="22" t="str">
        <f t="shared" si="21"/>
        <v/>
      </c>
      <c r="I374" s="22" t="str">
        <f t="shared" si="21"/>
        <v/>
      </c>
      <c r="J374" s="22" t="str">
        <f t="shared" si="21"/>
        <v/>
      </c>
      <c r="K374" s="444" t="str">
        <f>IF(ISNUMBER(F374),IF(G374="",VLOOKUP($A374,'Loc Coefficients Config'!$A:$G,7,FALSE),VLOOKUP(G374,'Loc Coefficients Location'!A:D,4,FALSE)),"")</f>
        <v/>
      </c>
      <c r="L374" s="22" t="str">
        <f t="shared" si="22"/>
        <v/>
      </c>
      <c r="M374" s="444" t="str">
        <f>IF(ISNUMBER(F374),IF(G374="",VLOOKUP($A374,'Loc Coefficients Config'!$A:$H,8,FALSE),VLOOKUP(G374,'Loc Coefficients Location'!A:E,5,FALSE)),"")</f>
        <v/>
      </c>
      <c r="N374" s="22" t="str">
        <f t="shared" si="23"/>
        <v/>
      </c>
      <c r="O374" s="444" t="str">
        <f>IF(ISNUMBER(F374),IF(G374="",VLOOKUP($A374,'Loc Coefficients Config'!$A:$I,9,FALSE),VLOOKUP(G374,'Loc Coefficients Location'!A:F,6,FALSE)),"")</f>
        <v/>
      </c>
      <c r="P374" s="22" t="str">
        <f t="shared" si="24"/>
        <v/>
      </c>
    </row>
    <row r="375" spans="1:16" ht="16.5" thickBot="1">
      <c r="A375" s="36" t="s">
        <v>124</v>
      </c>
      <c r="B375" s="33" t="s">
        <v>125</v>
      </c>
      <c r="C375" s="77" t="s">
        <v>126</v>
      </c>
      <c r="D375" s="37">
        <v>1</v>
      </c>
      <c r="E375" s="37" t="s">
        <v>79</v>
      </c>
      <c r="F375" s="39" t="s">
        <v>79</v>
      </c>
      <c r="G375" s="443" t="s">
        <v>11188</v>
      </c>
      <c r="H375" s="22" t="str">
        <f t="shared" si="21"/>
        <v/>
      </c>
      <c r="I375" s="22" t="str">
        <f t="shared" si="21"/>
        <v/>
      </c>
      <c r="J375" s="22" t="str">
        <f t="shared" si="21"/>
        <v/>
      </c>
      <c r="K375" s="444" t="str">
        <f>IF(ISNUMBER(F375),IF(G375="",VLOOKUP($A375,'Loc Coefficients Config'!$A:$G,7,FALSE),VLOOKUP(G375,'Loc Coefficients Location'!A:D,4,FALSE)),"")</f>
        <v/>
      </c>
      <c r="L375" s="22" t="str">
        <f t="shared" si="22"/>
        <v/>
      </c>
      <c r="M375" s="444" t="str">
        <f>IF(ISNUMBER(F375),IF(G375="",VLOOKUP($A375,'Loc Coefficients Config'!$A:$H,8,FALSE),VLOOKUP(G375,'Loc Coefficients Location'!A:E,5,FALSE)),"")</f>
        <v/>
      </c>
      <c r="N375" s="22" t="str">
        <f t="shared" si="23"/>
        <v/>
      </c>
      <c r="O375" s="444" t="str">
        <f>IF(ISNUMBER(F375),IF(G375="",VLOOKUP($A375,'Loc Coefficients Config'!$A:$I,9,FALSE),VLOOKUP(G375,'Loc Coefficients Location'!A:F,6,FALSE)),"")</f>
        <v/>
      </c>
      <c r="P375" s="22" t="str">
        <f t="shared" si="24"/>
        <v/>
      </c>
    </row>
    <row r="376" spans="1:16" ht="16.5" thickBot="1">
      <c r="A376" s="36" t="s">
        <v>127</v>
      </c>
      <c r="B376" s="33" t="s">
        <v>169</v>
      </c>
      <c r="C376" s="77" t="s">
        <v>170</v>
      </c>
      <c r="D376" s="37">
        <v>1</v>
      </c>
      <c r="E376" s="37"/>
      <c r="F376" s="39" t="s">
        <v>79</v>
      </c>
      <c r="G376" s="443" t="s">
        <v>11187</v>
      </c>
      <c r="H376" s="22" t="str">
        <f t="shared" si="21"/>
        <v/>
      </c>
      <c r="I376" s="22" t="str">
        <f t="shared" si="21"/>
        <v/>
      </c>
      <c r="J376" s="22" t="str">
        <f t="shared" si="21"/>
        <v/>
      </c>
      <c r="K376" s="444" t="str">
        <f>IF(ISNUMBER(F376),IF(G376="",VLOOKUP($A376,'Loc Coefficients Config'!$A:$G,7,FALSE),VLOOKUP(G376,'Loc Coefficients Location'!A:D,4,FALSE)),"")</f>
        <v/>
      </c>
      <c r="L376" s="22" t="str">
        <f t="shared" si="22"/>
        <v/>
      </c>
      <c r="M376" s="444" t="str">
        <f>IF(ISNUMBER(F376),IF(G376="",VLOOKUP($A376,'Loc Coefficients Config'!$A:$H,8,FALSE),VLOOKUP(G376,'Loc Coefficients Location'!A:E,5,FALSE)),"")</f>
        <v/>
      </c>
      <c r="N376" s="22" t="str">
        <f t="shared" si="23"/>
        <v/>
      </c>
      <c r="O376" s="444" t="str">
        <f>IF(ISNUMBER(F376),IF(G376="",VLOOKUP($A376,'Loc Coefficients Config'!$A:$I,9,FALSE),VLOOKUP(G376,'Loc Coefficients Location'!A:F,6,FALSE)),"")</f>
        <v/>
      </c>
      <c r="P376" s="22" t="str">
        <f t="shared" si="24"/>
        <v/>
      </c>
    </row>
    <row r="377" spans="1:16" ht="16.5" thickBot="1">
      <c r="A377" s="36" t="s">
        <v>244</v>
      </c>
      <c r="B377" s="33" t="s">
        <v>681</v>
      </c>
      <c r="C377" s="77" t="s">
        <v>682</v>
      </c>
      <c r="D377" s="37">
        <v>1</v>
      </c>
      <c r="E377" s="37"/>
      <c r="F377" s="39" t="s">
        <v>79</v>
      </c>
      <c r="G377" s="443" t="s">
        <v>11187</v>
      </c>
      <c r="H377" s="22" t="str">
        <f t="shared" si="21"/>
        <v/>
      </c>
      <c r="I377" s="22" t="str">
        <f t="shared" si="21"/>
        <v/>
      </c>
      <c r="J377" s="22" t="str">
        <f t="shared" si="21"/>
        <v/>
      </c>
      <c r="K377" s="444" t="str">
        <f>IF(ISNUMBER(F377),IF(G377="",VLOOKUP($A377,'Loc Coefficients Config'!$A:$G,7,FALSE),VLOOKUP(G377,'Loc Coefficients Location'!A:D,4,FALSE)),"")</f>
        <v/>
      </c>
      <c r="L377" s="22" t="str">
        <f t="shared" si="22"/>
        <v/>
      </c>
      <c r="M377" s="444" t="str">
        <f>IF(ISNUMBER(F377),IF(G377="",VLOOKUP($A377,'Loc Coefficients Config'!$A:$H,8,FALSE),VLOOKUP(G377,'Loc Coefficients Location'!A:E,5,FALSE)),"")</f>
        <v/>
      </c>
      <c r="N377" s="22" t="str">
        <f t="shared" si="23"/>
        <v/>
      </c>
      <c r="O377" s="444" t="str">
        <f>IF(ISNUMBER(F377),IF(G377="",VLOOKUP($A377,'Loc Coefficients Config'!$A:$I,9,FALSE),VLOOKUP(G377,'Loc Coefficients Location'!A:F,6,FALSE)),"")</f>
        <v/>
      </c>
      <c r="P377" s="22" t="str">
        <f t="shared" si="24"/>
        <v/>
      </c>
    </row>
    <row r="378" spans="1:16" ht="16.5" thickBot="1">
      <c r="A378" s="36" t="s">
        <v>97</v>
      </c>
      <c r="B378" s="33" t="s">
        <v>171</v>
      </c>
      <c r="C378" s="77" t="s">
        <v>98</v>
      </c>
      <c r="D378" s="37">
        <v>1</v>
      </c>
      <c r="E378" s="37" t="s">
        <v>79</v>
      </c>
      <c r="F378" s="39" t="s">
        <v>79</v>
      </c>
      <c r="G378" s="443" t="s">
        <v>11188</v>
      </c>
      <c r="H378" s="22" t="str">
        <f t="shared" si="21"/>
        <v/>
      </c>
      <c r="I378" s="22" t="str">
        <f t="shared" si="21"/>
        <v/>
      </c>
      <c r="J378" s="22" t="str">
        <f t="shared" si="21"/>
        <v/>
      </c>
      <c r="K378" s="444" t="str">
        <f>IF(ISNUMBER(F378),IF(G378="",VLOOKUP($A378,'Loc Coefficients Config'!$A:$G,7,FALSE),VLOOKUP(G378,'Loc Coefficients Location'!A:D,4,FALSE)),"")</f>
        <v/>
      </c>
      <c r="L378" s="22" t="str">
        <f t="shared" si="22"/>
        <v/>
      </c>
      <c r="M378" s="444" t="str">
        <f>IF(ISNUMBER(F378),IF(G378="",VLOOKUP($A378,'Loc Coefficients Config'!$A:$H,8,FALSE),VLOOKUP(G378,'Loc Coefficients Location'!A:E,5,FALSE)),"")</f>
        <v/>
      </c>
      <c r="N378" s="22" t="str">
        <f t="shared" si="23"/>
        <v/>
      </c>
      <c r="O378" s="444" t="str">
        <f>IF(ISNUMBER(F378),IF(G378="",VLOOKUP($A378,'Loc Coefficients Config'!$A:$I,9,FALSE),VLOOKUP(G378,'Loc Coefficients Location'!A:F,6,FALSE)),"")</f>
        <v/>
      </c>
      <c r="P378" s="22" t="str">
        <f t="shared" si="24"/>
        <v/>
      </c>
    </row>
    <row r="379" spans="1:16" ht="32.25" thickBot="1">
      <c r="A379" s="36" t="s">
        <v>102</v>
      </c>
      <c r="B379" s="33" t="s">
        <v>133</v>
      </c>
      <c r="C379" s="77" t="s">
        <v>134</v>
      </c>
      <c r="D379" s="37">
        <v>1</v>
      </c>
      <c r="E379" s="37" t="s">
        <v>79</v>
      </c>
      <c r="F379" s="39" t="s">
        <v>79</v>
      </c>
      <c r="G379" s="445" t="s">
        <v>11189</v>
      </c>
      <c r="H379" s="22" t="str">
        <f t="shared" si="21"/>
        <v/>
      </c>
      <c r="I379" s="22" t="str">
        <f t="shared" si="21"/>
        <v/>
      </c>
      <c r="J379" s="22" t="str">
        <f t="shared" si="21"/>
        <v/>
      </c>
      <c r="K379" s="444" t="str">
        <f>IF(ISNUMBER(F379),IF(G379="",VLOOKUP($A379,'Loc Coefficients Config'!$A:$G,7,FALSE),VLOOKUP(G379,'Loc Coefficients Location'!A:D,4,FALSE)),"")</f>
        <v/>
      </c>
      <c r="L379" s="22" t="str">
        <f t="shared" si="22"/>
        <v/>
      </c>
      <c r="M379" s="444" t="str">
        <f>IF(ISNUMBER(F379),IF(G379="",VLOOKUP($A379,'Loc Coefficients Config'!$A:$H,8,FALSE),VLOOKUP(G379,'Loc Coefficients Location'!A:E,5,FALSE)),"")</f>
        <v/>
      </c>
      <c r="N379" s="22" t="str">
        <f t="shared" si="23"/>
        <v/>
      </c>
      <c r="O379" s="444" t="str">
        <f>IF(ISNUMBER(F379),IF(G379="",VLOOKUP($A379,'Loc Coefficients Config'!$A:$I,9,FALSE),VLOOKUP(G379,'Loc Coefficients Location'!A:F,6,FALSE)),"")</f>
        <v/>
      </c>
      <c r="P379" s="22" t="str">
        <f t="shared" si="24"/>
        <v/>
      </c>
    </row>
    <row r="380" spans="1:16" ht="32.25" thickBot="1">
      <c r="A380" s="41" t="s">
        <v>105</v>
      </c>
      <c r="B380" s="42" t="s">
        <v>683</v>
      </c>
      <c r="C380" s="105" t="s">
        <v>684</v>
      </c>
      <c r="D380" s="52">
        <v>1</v>
      </c>
      <c r="E380" s="52"/>
      <c r="F380" s="53" t="s">
        <v>79</v>
      </c>
      <c r="G380" s="443" t="s">
        <v>11189</v>
      </c>
      <c r="H380" s="22" t="str">
        <f t="shared" si="21"/>
        <v/>
      </c>
      <c r="I380" s="22" t="str">
        <f t="shared" si="21"/>
        <v/>
      </c>
      <c r="J380" s="22" t="str">
        <f t="shared" si="21"/>
        <v/>
      </c>
      <c r="K380" s="444" t="str">
        <f>IF(ISNUMBER(F380),IF(G380="",VLOOKUP($A380,'Loc Coefficients Config'!$A:$G,7,FALSE),VLOOKUP(G380,'Loc Coefficients Location'!A:D,4,FALSE)),"")</f>
        <v/>
      </c>
      <c r="L380" s="22" t="str">
        <f t="shared" si="22"/>
        <v/>
      </c>
      <c r="M380" s="444" t="str">
        <f>IF(ISNUMBER(F380),IF(G380="",VLOOKUP($A380,'Loc Coefficients Config'!$A:$H,8,FALSE),VLOOKUP(G380,'Loc Coefficients Location'!A:E,5,FALSE)),"")</f>
        <v/>
      </c>
      <c r="N380" s="22" t="str">
        <f t="shared" si="23"/>
        <v/>
      </c>
      <c r="O380" s="444" t="str">
        <f>IF(ISNUMBER(F380),IF(G380="",VLOOKUP($A380,'Loc Coefficients Config'!$A:$I,9,FALSE),VLOOKUP(G380,'Loc Coefficients Location'!A:F,6,FALSE)),"")</f>
        <v/>
      </c>
      <c r="P380" s="22" t="str">
        <f t="shared" si="24"/>
        <v/>
      </c>
    </row>
    <row r="381" spans="1:16" ht="16.5" thickBot="1">
      <c r="A381" s="23"/>
      <c r="B381" s="24" t="s">
        <v>79</v>
      </c>
      <c r="C381" s="137" t="s">
        <v>79</v>
      </c>
      <c r="D381" s="4"/>
      <c r="E381" s="4" t="s">
        <v>79</v>
      </c>
      <c r="F381" s="26" t="s">
        <v>79</v>
      </c>
      <c r="G381" s="443" t="s">
        <v>79</v>
      </c>
      <c r="H381" s="22" t="str">
        <f t="shared" si="21"/>
        <v/>
      </c>
      <c r="I381" s="22" t="str">
        <f t="shared" si="21"/>
        <v/>
      </c>
      <c r="J381" s="22" t="str">
        <f t="shared" si="21"/>
        <v/>
      </c>
      <c r="K381" s="444" t="str">
        <f>IF(ISNUMBER(F381),IF(G381="",VLOOKUP($A381,'Loc Coefficients Config'!$A:$G,7,FALSE),VLOOKUP(G381,'Loc Coefficients Location'!A:D,4,FALSE)),"")</f>
        <v/>
      </c>
      <c r="L381" s="22" t="str">
        <f t="shared" si="22"/>
        <v/>
      </c>
      <c r="M381" s="444" t="str">
        <f>IF(ISNUMBER(F381),IF(G381="",VLOOKUP($A381,'Loc Coefficients Config'!$A:$H,8,FALSE),VLOOKUP(G381,'Loc Coefficients Location'!A:E,5,FALSE)),"")</f>
        <v/>
      </c>
      <c r="N381" s="22" t="str">
        <f t="shared" si="23"/>
        <v/>
      </c>
      <c r="O381" s="444" t="str">
        <f>IF(ISNUMBER(F381),IF(G381="",VLOOKUP($A381,'Loc Coefficients Config'!$A:$I,9,FALSE),VLOOKUP(G381,'Loc Coefficients Location'!A:F,6,FALSE)),"")</f>
        <v/>
      </c>
      <c r="P381" s="22" t="str">
        <f t="shared" si="24"/>
        <v/>
      </c>
    </row>
    <row r="382" spans="1:16">
      <c r="A382" s="27" t="s">
        <v>685</v>
      </c>
      <c r="B382" s="28" t="s">
        <v>686</v>
      </c>
      <c r="C382" s="102" t="s">
        <v>687</v>
      </c>
      <c r="D382" s="30"/>
      <c r="E382" s="30"/>
      <c r="F382" s="590">
        <v>1621.7</v>
      </c>
      <c r="G382" s="443" t="s">
        <v>79</v>
      </c>
      <c r="H382" s="22">
        <f t="shared" si="21"/>
        <v>436.05</v>
      </c>
      <c r="I382" s="22">
        <f t="shared" si="21"/>
        <v>224.38</v>
      </c>
      <c r="J382" s="22">
        <f t="shared" si="21"/>
        <v>154.1</v>
      </c>
      <c r="K382" s="444">
        <f>IF(ISNUMBER(F382),IF(G382="",VLOOKUP($A382,'Loc Coefficients Config'!$A:$G,7,FALSE),VLOOKUP(G382,'Loc Coefficients Location'!A:D,4,FALSE)),"")</f>
        <v>0.21823540392797686</v>
      </c>
      <c r="L382" s="22">
        <f t="shared" si="22"/>
        <v>353.91</v>
      </c>
      <c r="M382" s="444">
        <f>IF(ISNUMBER(F382),IF(G382="",VLOOKUP($A382,'Loc Coefficients Config'!$A:$H,8,FALSE),VLOOKUP(G382,'Loc Coefficients Location'!A:E,5,FALSE)),"")</f>
        <v>0.1157865264228896</v>
      </c>
      <c r="N382" s="22">
        <f t="shared" si="23"/>
        <v>187.77</v>
      </c>
      <c r="O382" s="444">
        <f>IF(ISNUMBER(F382),IF(G382="",VLOOKUP($A382,'Loc Coefficients Config'!$A:$I,9,FALSE),VLOOKUP(G382,'Loc Coefficients Location'!A:F,6,FALSE)),"")</f>
        <v>8.48522899426528E-2</v>
      </c>
      <c r="P382" s="22">
        <f t="shared" si="24"/>
        <v>137.6</v>
      </c>
    </row>
    <row r="383" spans="1:16">
      <c r="A383" s="36" t="s">
        <v>688</v>
      </c>
      <c r="B383" s="33" t="s">
        <v>689</v>
      </c>
      <c r="C383" s="77" t="s">
        <v>687</v>
      </c>
      <c r="D383" s="37">
        <v>1</v>
      </c>
      <c r="E383" s="37"/>
      <c r="F383" s="39" t="s">
        <v>79</v>
      </c>
      <c r="G383" s="445" t="s">
        <v>11187</v>
      </c>
      <c r="H383" s="22" t="str">
        <f t="shared" si="21"/>
        <v/>
      </c>
      <c r="I383" s="22" t="str">
        <f t="shared" si="21"/>
        <v/>
      </c>
      <c r="J383" s="22" t="str">
        <f t="shared" si="21"/>
        <v/>
      </c>
      <c r="K383" s="444" t="str">
        <f>IF(ISNUMBER(F383),IF(G383="",VLOOKUP($A383,'Loc Coefficients Config'!$A:$G,7,FALSE),VLOOKUP(G383,'Loc Coefficients Location'!A:D,4,FALSE)),"")</f>
        <v/>
      </c>
      <c r="L383" s="22" t="str">
        <f t="shared" si="22"/>
        <v/>
      </c>
      <c r="M383" s="444" t="str">
        <f>IF(ISNUMBER(F383),IF(G383="",VLOOKUP($A383,'Loc Coefficients Config'!$A:$H,8,FALSE),VLOOKUP(G383,'Loc Coefficients Location'!A:E,5,FALSE)),"")</f>
        <v/>
      </c>
      <c r="N383" s="22" t="str">
        <f t="shared" si="23"/>
        <v/>
      </c>
      <c r="O383" s="444" t="str">
        <f>IF(ISNUMBER(F383),IF(G383="",VLOOKUP($A383,'Loc Coefficients Config'!$A:$I,9,FALSE),VLOOKUP(G383,'Loc Coefficients Location'!A:F,6,FALSE)),"")</f>
        <v/>
      </c>
      <c r="P383" s="22" t="str">
        <f t="shared" si="24"/>
        <v/>
      </c>
    </row>
    <row r="384" spans="1:16" ht="16.5" thickBot="1">
      <c r="A384" s="36" t="s">
        <v>233</v>
      </c>
      <c r="B384" s="33" t="s">
        <v>234</v>
      </c>
      <c r="C384" s="77" t="s">
        <v>235</v>
      </c>
      <c r="D384" s="37">
        <v>1</v>
      </c>
      <c r="E384" s="37"/>
      <c r="F384" s="39" t="s">
        <v>79</v>
      </c>
      <c r="G384" s="445" t="s">
        <v>11187</v>
      </c>
      <c r="H384" s="22" t="str">
        <f t="shared" si="21"/>
        <v/>
      </c>
      <c r="I384" s="22" t="str">
        <f t="shared" si="21"/>
        <v/>
      </c>
      <c r="J384" s="22" t="str">
        <f t="shared" si="21"/>
        <v/>
      </c>
      <c r="K384" s="444" t="str">
        <f>IF(ISNUMBER(F384),IF(G384="",VLOOKUP($A384,'Loc Coefficients Config'!$A:$G,7,FALSE),VLOOKUP(G384,'Loc Coefficients Location'!A:D,4,FALSE)),"")</f>
        <v/>
      </c>
      <c r="L384" s="22" t="str">
        <f t="shared" si="22"/>
        <v/>
      </c>
      <c r="M384" s="444" t="str">
        <f>IF(ISNUMBER(F384),IF(G384="",VLOOKUP($A384,'Loc Coefficients Config'!$A:$H,8,FALSE),VLOOKUP(G384,'Loc Coefficients Location'!A:E,5,FALSE)),"")</f>
        <v/>
      </c>
      <c r="N384" s="22" t="str">
        <f t="shared" si="23"/>
        <v/>
      </c>
      <c r="O384" s="444" t="str">
        <f>IF(ISNUMBER(F384),IF(G384="",VLOOKUP($A384,'Loc Coefficients Config'!$A:$I,9,FALSE),VLOOKUP(G384,'Loc Coefficients Location'!A:F,6,FALSE)),"")</f>
        <v/>
      </c>
      <c r="P384" s="22" t="str">
        <f t="shared" si="24"/>
        <v/>
      </c>
    </row>
    <row r="385" spans="1:16" ht="16.5" thickBot="1">
      <c r="A385" s="36" t="s">
        <v>236</v>
      </c>
      <c r="B385" s="33" t="s">
        <v>237</v>
      </c>
      <c r="C385" s="77" t="s">
        <v>238</v>
      </c>
      <c r="D385" s="37">
        <v>2</v>
      </c>
      <c r="E385" s="37"/>
      <c r="F385" s="39" t="s">
        <v>79</v>
      </c>
      <c r="G385" s="445" t="s">
        <v>11187</v>
      </c>
      <c r="H385" s="22" t="str">
        <f t="shared" si="21"/>
        <v/>
      </c>
      <c r="I385" s="22" t="str">
        <f t="shared" si="21"/>
        <v/>
      </c>
      <c r="J385" s="22" t="str">
        <f t="shared" si="21"/>
        <v/>
      </c>
      <c r="K385" s="444" t="str">
        <f>IF(ISNUMBER(F385),IF(G385="",VLOOKUP($A385,'Loc Coefficients Config'!$A:$G,7,FALSE),VLOOKUP(G385,'Loc Coefficients Location'!A:D,4,FALSE)),"")</f>
        <v/>
      </c>
      <c r="L385" s="22" t="str">
        <f t="shared" si="22"/>
        <v/>
      </c>
      <c r="M385" s="444" t="str">
        <f>IF(ISNUMBER(F385),IF(G385="",VLOOKUP($A385,'Loc Coefficients Config'!$A:$H,8,FALSE),VLOOKUP(G385,'Loc Coefficients Location'!A:E,5,FALSE)),"")</f>
        <v/>
      </c>
      <c r="N385" s="22" t="str">
        <f t="shared" si="23"/>
        <v/>
      </c>
      <c r="O385" s="444" t="str">
        <f>IF(ISNUMBER(F385),IF(G385="",VLOOKUP($A385,'Loc Coefficients Config'!$A:$I,9,FALSE),VLOOKUP(G385,'Loc Coefficients Location'!A:F,6,FALSE)),"")</f>
        <v/>
      </c>
      <c r="P385" s="22" t="str">
        <f t="shared" si="24"/>
        <v/>
      </c>
    </row>
    <row r="386" spans="1:16" ht="16.5" thickBot="1">
      <c r="A386" s="599" t="s">
        <v>151</v>
      </c>
      <c r="B386" s="600" t="s">
        <v>152</v>
      </c>
      <c r="C386" s="601" t="s">
        <v>153</v>
      </c>
      <c r="D386" s="37">
        <v>1</v>
      </c>
      <c r="E386" s="37"/>
      <c r="F386" s="39" t="s">
        <v>79</v>
      </c>
      <c r="G386" s="443" t="s">
        <v>11187</v>
      </c>
      <c r="H386" s="22" t="str">
        <f t="shared" si="21"/>
        <v/>
      </c>
      <c r="I386" s="22" t="str">
        <f t="shared" si="21"/>
        <v/>
      </c>
      <c r="J386" s="22" t="str">
        <f t="shared" si="21"/>
        <v/>
      </c>
      <c r="K386" s="444" t="str">
        <f>IF(ISNUMBER(F386),IF(G386="",VLOOKUP($A386,'Loc Coefficients Config'!$A:$G,7,FALSE),VLOOKUP(G386,'Loc Coefficients Location'!A:D,4,FALSE)),"")</f>
        <v/>
      </c>
      <c r="L386" s="22" t="str">
        <f t="shared" si="22"/>
        <v/>
      </c>
      <c r="M386" s="444" t="str">
        <f>IF(ISNUMBER(F386),IF(G386="",VLOOKUP($A386,'Loc Coefficients Config'!$A:$H,8,FALSE),VLOOKUP(G386,'Loc Coefficients Location'!A:E,5,FALSE)),"")</f>
        <v/>
      </c>
      <c r="N386" s="22" t="str">
        <f t="shared" si="23"/>
        <v/>
      </c>
      <c r="O386" s="444" t="str">
        <f>IF(ISNUMBER(F386),IF(G386="",VLOOKUP($A386,'Loc Coefficients Config'!$A:$I,9,FALSE),VLOOKUP(G386,'Loc Coefficients Location'!A:F,6,FALSE)),"")</f>
        <v/>
      </c>
      <c r="P386" s="22" t="str">
        <f t="shared" si="24"/>
        <v/>
      </c>
    </row>
    <row r="387" spans="1:16" ht="16.5" thickBot="1">
      <c r="A387" s="599" t="s">
        <v>163</v>
      </c>
      <c r="B387" s="600" t="s">
        <v>690</v>
      </c>
      <c r="C387" s="614" t="s">
        <v>691</v>
      </c>
      <c r="D387" s="37">
        <v>1</v>
      </c>
      <c r="E387" s="37"/>
      <c r="F387" s="39" t="s">
        <v>79</v>
      </c>
      <c r="G387" s="445" t="s">
        <v>11187</v>
      </c>
      <c r="H387" s="22" t="str">
        <f t="shared" ref="H387:J450" si="25">IF(ISNUMBER($F387),ROUND($F387*H$1,2),"")</f>
        <v/>
      </c>
      <c r="I387" s="22" t="str">
        <f t="shared" si="25"/>
        <v/>
      </c>
      <c r="J387" s="22" t="str">
        <f t="shared" si="25"/>
        <v/>
      </c>
      <c r="K387" s="444" t="str">
        <f>IF(ISNUMBER(F387),IF(G387="",VLOOKUP($A387,'Loc Coefficients Config'!$A:$G,7,FALSE),VLOOKUP(G387,'Loc Coefficients Location'!A:D,4,FALSE)),"")</f>
        <v/>
      </c>
      <c r="L387" s="22" t="str">
        <f t="shared" ref="L387:L450" si="26">IF(ISNUMBER(K387),ROUND($F387*K387,2),"")</f>
        <v/>
      </c>
      <c r="M387" s="444" t="str">
        <f>IF(ISNUMBER(F387),IF(G387="",VLOOKUP($A387,'Loc Coefficients Config'!$A:$H,8,FALSE),VLOOKUP(G387,'Loc Coefficients Location'!A:E,5,FALSE)),"")</f>
        <v/>
      </c>
      <c r="N387" s="22" t="str">
        <f t="shared" ref="N387:N450" si="27">IF(ISNUMBER(M387),ROUND($F387*M387,2),"")</f>
        <v/>
      </c>
      <c r="O387" s="444" t="str">
        <f>IF(ISNUMBER(F387),IF(G387="",VLOOKUP($A387,'Loc Coefficients Config'!$A:$I,9,FALSE),VLOOKUP(G387,'Loc Coefficients Location'!A:F,6,FALSE)),"")</f>
        <v/>
      </c>
      <c r="P387" s="22" t="str">
        <f t="shared" ref="P387:P450" si="28">IF(ISNUMBER(O387),ROUND($F387*O387,2),"")</f>
        <v/>
      </c>
    </row>
    <row r="388" spans="1:16" ht="16.5" thickBot="1">
      <c r="A388" s="599" t="s">
        <v>11233</v>
      </c>
      <c r="B388" s="600" t="s">
        <v>5290</v>
      </c>
      <c r="C388" s="601" t="s">
        <v>5297</v>
      </c>
      <c r="D388" s="37">
        <v>1</v>
      </c>
      <c r="E388" s="37"/>
      <c r="F388" s="39" t="s">
        <v>79</v>
      </c>
      <c r="G388" s="443" t="s">
        <v>11187</v>
      </c>
      <c r="H388" s="22" t="str">
        <f t="shared" si="25"/>
        <v/>
      </c>
      <c r="I388" s="22" t="str">
        <f t="shared" si="25"/>
        <v/>
      </c>
      <c r="J388" s="22" t="str">
        <f t="shared" si="25"/>
        <v/>
      </c>
      <c r="K388" s="444" t="str">
        <f>IF(ISNUMBER(F388),IF(G388="",VLOOKUP($A388,'Loc Coefficients Config'!$A:$G,7,FALSE),VLOOKUP(G388,'Loc Coefficients Location'!A:D,4,FALSE)),"")</f>
        <v/>
      </c>
      <c r="L388" s="22" t="str">
        <f t="shared" si="26"/>
        <v/>
      </c>
      <c r="M388" s="444" t="str">
        <f>IF(ISNUMBER(F388),IF(G388="",VLOOKUP($A388,'Loc Coefficients Config'!$A:$H,8,FALSE),VLOOKUP(G388,'Loc Coefficients Location'!A:E,5,FALSE)),"")</f>
        <v/>
      </c>
      <c r="N388" s="22" t="str">
        <f t="shared" si="27"/>
        <v/>
      </c>
      <c r="O388" s="444" t="str">
        <f>IF(ISNUMBER(F388),IF(G388="",VLOOKUP($A388,'Loc Coefficients Config'!$A:$I,9,FALSE),VLOOKUP(G388,'Loc Coefficients Location'!A:F,6,FALSE)),"")</f>
        <v/>
      </c>
      <c r="P388" s="22" t="str">
        <f t="shared" si="28"/>
        <v/>
      </c>
    </row>
    <row r="389" spans="1:16" ht="16.5" thickBot="1">
      <c r="A389" s="599" t="s">
        <v>122</v>
      </c>
      <c r="B389" s="600" t="s">
        <v>123</v>
      </c>
      <c r="C389" s="601" t="s">
        <v>96</v>
      </c>
      <c r="D389" s="37">
        <v>1</v>
      </c>
      <c r="E389" s="37"/>
      <c r="F389" s="39" t="s">
        <v>79</v>
      </c>
      <c r="G389" s="443" t="s">
        <v>11188</v>
      </c>
      <c r="H389" s="22" t="str">
        <f t="shared" si="25"/>
        <v/>
      </c>
      <c r="I389" s="22" t="str">
        <f t="shared" si="25"/>
        <v/>
      </c>
      <c r="J389" s="22" t="str">
        <f t="shared" si="25"/>
        <v/>
      </c>
      <c r="K389" s="444" t="str">
        <f>IF(ISNUMBER(F389),IF(G389="",VLOOKUP($A389,'Loc Coefficients Config'!$A:$G,7,FALSE),VLOOKUP(G389,'Loc Coefficients Location'!A:D,4,FALSE)),"")</f>
        <v/>
      </c>
      <c r="L389" s="22" t="str">
        <f t="shared" si="26"/>
        <v/>
      </c>
      <c r="M389" s="444" t="str">
        <f>IF(ISNUMBER(F389),IF(G389="",VLOOKUP($A389,'Loc Coefficients Config'!$A:$H,8,FALSE),VLOOKUP(G389,'Loc Coefficients Location'!A:E,5,FALSE)),"")</f>
        <v/>
      </c>
      <c r="N389" s="22" t="str">
        <f t="shared" si="27"/>
        <v/>
      </c>
      <c r="O389" s="444" t="str">
        <f>IF(ISNUMBER(F389),IF(G389="",VLOOKUP($A389,'Loc Coefficients Config'!$A:$I,9,FALSE),VLOOKUP(G389,'Loc Coefficients Location'!A:F,6,FALSE)),"")</f>
        <v/>
      </c>
      <c r="P389" s="22" t="str">
        <f t="shared" si="28"/>
        <v/>
      </c>
    </row>
    <row r="390" spans="1:16" ht="16.5" thickBot="1">
      <c r="A390" s="599" t="s">
        <v>692</v>
      </c>
      <c r="B390" s="600" t="s">
        <v>693</v>
      </c>
      <c r="C390" s="601" t="s">
        <v>694</v>
      </c>
      <c r="D390" s="37">
        <v>1</v>
      </c>
      <c r="E390" s="37"/>
      <c r="F390" s="39" t="s">
        <v>79</v>
      </c>
      <c r="G390" s="445" t="s">
        <v>11187</v>
      </c>
      <c r="H390" s="22" t="str">
        <f t="shared" si="25"/>
        <v/>
      </c>
      <c r="I390" s="22" t="str">
        <f t="shared" si="25"/>
        <v/>
      </c>
      <c r="J390" s="22" t="str">
        <f t="shared" si="25"/>
        <v/>
      </c>
      <c r="K390" s="444" t="str">
        <f>IF(ISNUMBER(F390),IF(G390="",VLOOKUP($A390,'Loc Coefficients Config'!$A:$G,7,FALSE),VLOOKUP(G390,'Loc Coefficients Location'!A:D,4,FALSE)),"")</f>
        <v/>
      </c>
      <c r="L390" s="22" t="str">
        <f t="shared" si="26"/>
        <v/>
      </c>
      <c r="M390" s="444" t="str">
        <f>IF(ISNUMBER(F390),IF(G390="",VLOOKUP($A390,'Loc Coefficients Config'!$A:$H,8,FALSE),VLOOKUP(G390,'Loc Coefficients Location'!A:E,5,FALSE)),"")</f>
        <v/>
      </c>
      <c r="N390" s="22" t="str">
        <f t="shared" si="27"/>
        <v/>
      </c>
      <c r="O390" s="444" t="str">
        <f>IF(ISNUMBER(F390),IF(G390="",VLOOKUP($A390,'Loc Coefficients Config'!$A:$I,9,FALSE),VLOOKUP(G390,'Loc Coefficients Location'!A:F,6,FALSE)),"")</f>
        <v/>
      </c>
      <c r="P390" s="22" t="str">
        <f t="shared" si="28"/>
        <v/>
      </c>
    </row>
    <row r="391" spans="1:16" ht="16.5" thickBot="1">
      <c r="A391" s="599" t="s">
        <v>244</v>
      </c>
      <c r="B391" s="600" t="s">
        <v>695</v>
      </c>
      <c r="C391" s="614" t="s">
        <v>696</v>
      </c>
      <c r="D391" s="37">
        <v>1</v>
      </c>
      <c r="E391" s="37"/>
      <c r="F391" s="39" t="s">
        <v>79</v>
      </c>
      <c r="G391" s="445" t="s">
        <v>11187</v>
      </c>
      <c r="H391" s="22" t="str">
        <f t="shared" si="25"/>
        <v/>
      </c>
      <c r="I391" s="22" t="str">
        <f t="shared" si="25"/>
        <v/>
      </c>
      <c r="J391" s="22" t="str">
        <f t="shared" si="25"/>
        <v/>
      </c>
      <c r="K391" s="444" t="str">
        <f>IF(ISNUMBER(F391),IF(G391="",VLOOKUP($A391,'Loc Coefficients Config'!$A:$G,7,FALSE),VLOOKUP(G391,'Loc Coefficients Location'!A:D,4,FALSE)),"")</f>
        <v/>
      </c>
      <c r="L391" s="22" t="str">
        <f t="shared" si="26"/>
        <v/>
      </c>
      <c r="M391" s="444" t="str">
        <f>IF(ISNUMBER(F391),IF(G391="",VLOOKUP($A391,'Loc Coefficients Config'!$A:$H,8,FALSE),VLOOKUP(G391,'Loc Coefficients Location'!A:E,5,FALSE)),"")</f>
        <v/>
      </c>
      <c r="N391" s="22" t="str">
        <f t="shared" si="27"/>
        <v/>
      </c>
      <c r="O391" s="444" t="str">
        <f>IF(ISNUMBER(F391),IF(G391="",VLOOKUP($A391,'Loc Coefficients Config'!$A:$I,9,FALSE),VLOOKUP(G391,'Loc Coefficients Location'!A:F,6,FALSE)),"")</f>
        <v/>
      </c>
      <c r="P391" s="22" t="str">
        <f t="shared" si="28"/>
        <v/>
      </c>
    </row>
    <row r="392" spans="1:16" ht="16.5" thickBot="1">
      <c r="A392" s="599" t="s">
        <v>127</v>
      </c>
      <c r="B392" s="600" t="s">
        <v>697</v>
      </c>
      <c r="C392" s="601" t="s">
        <v>698</v>
      </c>
      <c r="D392" s="37">
        <v>1</v>
      </c>
      <c r="E392" s="37"/>
      <c r="F392" s="39" t="s">
        <v>79</v>
      </c>
      <c r="G392" s="443" t="s">
        <v>11187</v>
      </c>
      <c r="H392" s="22" t="str">
        <f t="shared" si="25"/>
        <v/>
      </c>
      <c r="I392" s="22" t="str">
        <f t="shared" si="25"/>
        <v/>
      </c>
      <c r="J392" s="22" t="str">
        <f t="shared" si="25"/>
        <v/>
      </c>
      <c r="K392" s="444" t="str">
        <f>IF(ISNUMBER(F392),IF(G392="",VLOOKUP($A392,'Loc Coefficients Config'!$A:$G,7,FALSE),VLOOKUP(G392,'Loc Coefficients Location'!A:D,4,FALSE)),"")</f>
        <v/>
      </c>
      <c r="L392" s="22" t="str">
        <f t="shared" si="26"/>
        <v/>
      </c>
      <c r="M392" s="444" t="str">
        <f>IF(ISNUMBER(F392),IF(G392="",VLOOKUP($A392,'Loc Coefficients Config'!$A:$H,8,FALSE),VLOOKUP(G392,'Loc Coefficients Location'!A:E,5,FALSE)),"")</f>
        <v/>
      </c>
      <c r="N392" s="22" t="str">
        <f t="shared" si="27"/>
        <v/>
      </c>
      <c r="O392" s="444" t="str">
        <f>IF(ISNUMBER(F392),IF(G392="",VLOOKUP($A392,'Loc Coefficients Config'!$A:$I,9,FALSE),VLOOKUP(G392,'Loc Coefficients Location'!A:F,6,FALSE)),"")</f>
        <v/>
      </c>
      <c r="P392" s="22" t="str">
        <f t="shared" si="28"/>
        <v/>
      </c>
    </row>
    <row r="393" spans="1:16" ht="16.5" thickBot="1">
      <c r="A393" s="599" t="s">
        <v>124</v>
      </c>
      <c r="B393" s="600" t="s">
        <v>125</v>
      </c>
      <c r="C393" s="601" t="s">
        <v>126</v>
      </c>
      <c r="D393" s="37">
        <v>1</v>
      </c>
      <c r="E393" s="37"/>
      <c r="F393" s="39" t="s">
        <v>79</v>
      </c>
      <c r="G393" s="443" t="s">
        <v>11188</v>
      </c>
      <c r="H393" s="22" t="str">
        <f t="shared" si="25"/>
        <v/>
      </c>
      <c r="I393" s="22" t="str">
        <f t="shared" si="25"/>
        <v/>
      </c>
      <c r="J393" s="22" t="str">
        <f t="shared" si="25"/>
        <v/>
      </c>
      <c r="K393" s="444" t="str">
        <f>IF(ISNUMBER(F393),IF(G393="",VLOOKUP($A393,'Loc Coefficients Config'!$A:$G,7,FALSE),VLOOKUP(G393,'Loc Coefficients Location'!A:D,4,FALSE)),"")</f>
        <v/>
      </c>
      <c r="L393" s="22" t="str">
        <f t="shared" si="26"/>
        <v/>
      </c>
      <c r="M393" s="444" t="str">
        <f>IF(ISNUMBER(F393),IF(G393="",VLOOKUP($A393,'Loc Coefficients Config'!$A:$H,8,FALSE),VLOOKUP(G393,'Loc Coefficients Location'!A:E,5,FALSE)),"")</f>
        <v/>
      </c>
      <c r="N393" s="22" t="str">
        <f t="shared" si="27"/>
        <v/>
      </c>
      <c r="O393" s="444" t="str">
        <f>IF(ISNUMBER(F393),IF(G393="",VLOOKUP($A393,'Loc Coefficients Config'!$A:$I,9,FALSE),VLOOKUP(G393,'Loc Coefficients Location'!A:F,6,FALSE)),"")</f>
        <v/>
      </c>
      <c r="P393" s="22" t="str">
        <f t="shared" si="28"/>
        <v/>
      </c>
    </row>
    <row r="394" spans="1:16" ht="16.5" thickBot="1">
      <c r="A394" s="599" t="s">
        <v>157</v>
      </c>
      <c r="B394" s="600" t="s">
        <v>158</v>
      </c>
      <c r="C394" s="601" t="s">
        <v>159</v>
      </c>
      <c r="D394" s="37">
        <v>1</v>
      </c>
      <c r="E394" s="37"/>
      <c r="F394" s="39" t="s">
        <v>79</v>
      </c>
      <c r="G394" s="443" t="s">
        <v>11190</v>
      </c>
      <c r="H394" s="22" t="str">
        <f t="shared" si="25"/>
        <v/>
      </c>
      <c r="I394" s="22" t="str">
        <f t="shared" si="25"/>
        <v/>
      </c>
      <c r="J394" s="22" t="str">
        <f t="shared" si="25"/>
        <v/>
      </c>
      <c r="K394" s="444" t="str">
        <f>IF(ISNUMBER(F394),IF(G394="",VLOOKUP($A394,'Loc Coefficients Config'!$A:$G,7,FALSE),VLOOKUP(G394,'Loc Coefficients Location'!A:D,4,FALSE)),"")</f>
        <v/>
      </c>
      <c r="L394" s="22" t="str">
        <f t="shared" si="26"/>
        <v/>
      </c>
      <c r="M394" s="444" t="str">
        <f>IF(ISNUMBER(F394),IF(G394="",VLOOKUP($A394,'Loc Coefficients Config'!$A:$H,8,FALSE),VLOOKUP(G394,'Loc Coefficients Location'!A:E,5,FALSE)),"")</f>
        <v/>
      </c>
      <c r="N394" s="22" t="str">
        <f t="shared" si="27"/>
        <v/>
      </c>
      <c r="O394" s="444" t="str">
        <f>IF(ISNUMBER(F394),IF(G394="",VLOOKUP($A394,'Loc Coefficients Config'!$A:$I,9,FALSE),VLOOKUP(G394,'Loc Coefficients Location'!A:F,6,FALSE)),"")</f>
        <v/>
      </c>
      <c r="P394" s="22" t="str">
        <f t="shared" si="28"/>
        <v/>
      </c>
    </row>
    <row r="395" spans="1:16" ht="16.5" thickBot="1">
      <c r="A395" s="599" t="s">
        <v>97</v>
      </c>
      <c r="B395" s="600" t="s">
        <v>130</v>
      </c>
      <c r="C395" s="601" t="s">
        <v>131</v>
      </c>
      <c r="D395" s="37">
        <v>1</v>
      </c>
      <c r="E395" s="37"/>
      <c r="F395" s="39" t="s">
        <v>79</v>
      </c>
      <c r="G395" s="443" t="s">
        <v>11188</v>
      </c>
      <c r="H395" s="22" t="str">
        <f t="shared" si="25"/>
        <v/>
      </c>
      <c r="I395" s="22" t="str">
        <f t="shared" si="25"/>
        <v/>
      </c>
      <c r="J395" s="22" t="str">
        <f t="shared" si="25"/>
        <v/>
      </c>
      <c r="K395" s="444" t="str">
        <f>IF(ISNUMBER(F395),IF(G395="",VLOOKUP($A395,'Loc Coefficients Config'!$A:$G,7,FALSE),VLOOKUP(G395,'Loc Coefficients Location'!A:D,4,FALSE)),"")</f>
        <v/>
      </c>
      <c r="L395" s="22" t="str">
        <f t="shared" si="26"/>
        <v/>
      </c>
      <c r="M395" s="444" t="str">
        <f>IF(ISNUMBER(F395),IF(G395="",VLOOKUP($A395,'Loc Coefficients Config'!$A:$H,8,FALSE),VLOOKUP(G395,'Loc Coefficients Location'!A:E,5,FALSE)),"")</f>
        <v/>
      </c>
      <c r="N395" s="22" t="str">
        <f t="shared" si="27"/>
        <v/>
      </c>
      <c r="O395" s="444" t="str">
        <f>IF(ISNUMBER(F395),IF(G395="",VLOOKUP($A395,'Loc Coefficients Config'!$A:$I,9,FALSE),VLOOKUP(G395,'Loc Coefficients Location'!A:F,6,FALSE)),"")</f>
        <v/>
      </c>
      <c r="P395" s="22" t="str">
        <f t="shared" si="28"/>
        <v/>
      </c>
    </row>
    <row r="396" spans="1:16" ht="32.25" thickBot="1">
      <c r="A396" s="599" t="s">
        <v>102</v>
      </c>
      <c r="B396" s="600" t="s">
        <v>699</v>
      </c>
      <c r="C396" s="601" t="s">
        <v>700</v>
      </c>
      <c r="D396" s="37">
        <v>1</v>
      </c>
      <c r="E396" s="37"/>
      <c r="F396" s="39" t="s">
        <v>79</v>
      </c>
      <c r="G396" s="443" t="s">
        <v>11189</v>
      </c>
      <c r="H396" s="22" t="str">
        <f t="shared" si="25"/>
        <v/>
      </c>
      <c r="I396" s="22" t="str">
        <f t="shared" si="25"/>
        <v/>
      </c>
      <c r="J396" s="22" t="str">
        <f t="shared" si="25"/>
        <v/>
      </c>
      <c r="K396" s="444" t="str">
        <f>IF(ISNUMBER(F396),IF(G396="",VLOOKUP($A396,'Loc Coefficients Config'!$A:$G,7,FALSE),VLOOKUP(G396,'Loc Coefficients Location'!A:D,4,FALSE)),"")</f>
        <v/>
      </c>
      <c r="L396" s="22" t="str">
        <f t="shared" si="26"/>
        <v/>
      </c>
      <c r="M396" s="444" t="str">
        <f>IF(ISNUMBER(F396),IF(G396="",VLOOKUP($A396,'Loc Coefficients Config'!$A:$H,8,FALSE),VLOOKUP(G396,'Loc Coefficients Location'!A:E,5,FALSE)),"")</f>
        <v/>
      </c>
      <c r="N396" s="22" t="str">
        <f t="shared" si="27"/>
        <v/>
      </c>
      <c r="O396" s="444" t="str">
        <f>IF(ISNUMBER(F396),IF(G396="",VLOOKUP($A396,'Loc Coefficients Config'!$A:$I,9,FALSE),VLOOKUP(G396,'Loc Coefficients Location'!A:F,6,FALSE)),"")</f>
        <v/>
      </c>
      <c r="P396" s="22" t="str">
        <f t="shared" si="28"/>
        <v/>
      </c>
    </row>
    <row r="397" spans="1:16" ht="32.25" thickBot="1">
      <c r="A397" s="605" t="s">
        <v>105</v>
      </c>
      <c r="B397" s="606" t="s">
        <v>133</v>
      </c>
      <c r="C397" s="607" t="s">
        <v>134</v>
      </c>
      <c r="D397" s="52">
        <v>1</v>
      </c>
      <c r="E397" s="98"/>
      <c r="F397" s="53" t="s">
        <v>79</v>
      </c>
      <c r="G397" s="443" t="s">
        <v>11189</v>
      </c>
      <c r="H397" s="22" t="str">
        <f t="shared" si="25"/>
        <v/>
      </c>
      <c r="I397" s="22" t="str">
        <f t="shared" si="25"/>
        <v/>
      </c>
      <c r="J397" s="22" t="str">
        <f t="shared" si="25"/>
        <v/>
      </c>
      <c r="K397" s="444" t="str">
        <f>IF(ISNUMBER(F397),IF(G397="",VLOOKUP($A397,'Loc Coefficients Config'!$A:$G,7,FALSE),VLOOKUP(G397,'Loc Coefficients Location'!A:D,4,FALSE)),"")</f>
        <v/>
      </c>
      <c r="L397" s="22" t="str">
        <f t="shared" si="26"/>
        <v/>
      </c>
      <c r="M397" s="444" t="str">
        <f>IF(ISNUMBER(F397),IF(G397="",VLOOKUP($A397,'Loc Coefficients Config'!$A:$H,8,FALSE),VLOOKUP(G397,'Loc Coefficients Location'!A:E,5,FALSE)),"")</f>
        <v/>
      </c>
      <c r="N397" s="22" t="str">
        <f t="shared" si="27"/>
        <v/>
      </c>
      <c r="O397" s="444" t="str">
        <f>IF(ISNUMBER(F397),IF(G397="",VLOOKUP($A397,'Loc Coefficients Config'!$A:$I,9,FALSE),VLOOKUP(G397,'Loc Coefficients Location'!A:F,6,FALSE)),"")</f>
        <v/>
      </c>
      <c r="P397" s="22" t="str">
        <f t="shared" si="28"/>
        <v/>
      </c>
    </row>
    <row r="398" spans="1:16" ht="16.5" thickBot="1">
      <c r="A398" s="608"/>
      <c r="B398" s="609" t="s">
        <v>79</v>
      </c>
      <c r="C398" s="610"/>
      <c r="D398" s="4"/>
      <c r="E398" s="4"/>
      <c r="F398" s="26" t="s">
        <v>79</v>
      </c>
      <c r="G398" s="443" t="s">
        <v>79</v>
      </c>
      <c r="H398" s="22" t="str">
        <f t="shared" si="25"/>
        <v/>
      </c>
      <c r="I398" s="22" t="str">
        <f t="shared" si="25"/>
        <v/>
      </c>
      <c r="J398" s="22" t="str">
        <f t="shared" si="25"/>
        <v/>
      </c>
      <c r="K398" s="444" t="str">
        <f>IF(ISNUMBER(F398),IF(G398="",VLOOKUP($A398,'Loc Coefficients Config'!$A:$G,7,FALSE),VLOOKUP(G398,'Loc Coefficients Location'!A:D,4,FALSE)),"")</f>
        <v/>
      </c>
      <c r="L398" s="22" t="str">
        <f t="shared" si="26"/>
        <v/>
      </c>
      <c r="M398" s="444" t="str">
        <f>IF(ISNUMBER(F398),IF(G398="",VLOOKUP($A398,'Loc Coefficients Config'!$A:$H,8,FALSE),VLOOKUP(G398,'Loc Coefficients Location'!A:E,5,FALSE)),"")</f>
        <v/>
      </c>
      <c r="N398" s="22" t="str">
        <f t="shared" si="27"/>
        <v/>
      </c>
      <c r="O398" s="444" t="str">
        <f>IF(ISNUMBER(F398),IF(G398="",VLOOKUP($A398,'Loc Coefficients Config'!$A:$I,9,FALSE),VLOOKUP(G398,'Loc Coefficients Location'!A:F,6,FALSE)),"")</f>
        <v/>
      </c>
      <c r="P398" s="22" t="str">
        <f t="shared" si="28"/>
        <v/>
      </c>
    </row>
    <row r="399" spans="1:16" ht="16.5" thickBot="1">
      <c r="A399" s="608"/>
      <c r="B399" s="609" t="s">
        <v>79</v>
      </c>
      <c r="C399" s="610" t="s">
        <v>79</v>
      </c>
      <c r="D399" s="4"/>
      <c r="E399" s="4" t="s">
        <v>79</v>
      </c>
      <c r="F399" s="26" t="s">
        <v>79</v>
      </c>
      <c r="G399" s="443" t="s">
        <v>79</v>
      </c>
      <c r="H399" s="22" t="str">
        <f t="shared" si="25"/>
        <v/>
      </c>
      <c r="I399" s="22" t="str">
        <f t="shared" si="25"/>
        <v/>
      </c>
      <c r="J399" s="22" t="str">
        <f t="shared" si="25"/>
        <v/>
      </c>
      <c r="K399" s="444" t="str">
        <f>IF(ISNUMBER(F399),IF(G399="",VLOOKUP($A399,'Loc Coefficients Config'!$A:$G,7,FALSE),VLOOKUP(G399,'Loc Coefficients Location'!A:D,4,FALSE)),"")</f>
        <v/>
      </c>
      <c r="L399" s="22" t="str">
        <f t="shared" si="26"/>
        <v/>
      </c>
      <c r="M399" s="444" t="str">
        <f>IF(ISNUMBER(F399),IF(G399="",VLOOKUP($A399,'Loc Coefficients Config'!$A:$H,8,FALSE),VLOOKUP(G399,'Loc Coefficients Location'!A:E,5,FALSE)),"")</f>
        <v/>
      </c>
      <c r="N399" s="22" t="str">
        <f t="shared" si="27"/>
        <v/>
      </c>
      <c r="O399" s="444" t="str">
        <f>IF(ISNUMBER(F399),IF(G399="",VLOOKUP($A399,'Loc Coefficients Config'!$A:$I,9,FALSE),VLOOKUP(G399,'Loc Coefficients Location'!A:F,6,FALSE)),"")</f>
        <v/>
      </c>
      <c r="P399" s="22" t="str">
        <f t="shared" si="28"/>
        <v/>
      </c>
    </row>
    <row r="400" spans="1:16">
      <c r="A400" s="615" t="s">
        <v>701</v>
      </c>
      <c r="B400" s="612" t="s">
        <v>702</v>
      </c>
      <c r="C400" s="613" t="s">
        <v>703</v>
      </c>
      <c r="D400" s="30"/>
      <c r="E400" s="30"/>
      <c r="F400" s="590">
        <v>2295.44</v>
      </c>
      <c r="G400" s="443" t="s">
        <v>79</v>
      </c>
      <c r="H400" s="22">
        <f t="shared" si="25"/>
        <v>617.21</v>
      </c>
      <c r="I400" s="22">
        <f t="shared" si="25"/>
        <v>317.60000000000002</v>
      </c>
      <c r="J400" s="22">
        <f t="shared" si="25"/>
        <v>218.12</v>
      </c>
      <c r="K400" s="444">
        <f>IF(ISNUMBER(F400),IF(G400="",VLOOKUP($A400,'Loc Coefficients Config'!$A:$G,7,FALSE),VLOOKUP(G400,'Loc Coefficients Location'!A:D,4,FALSE)),"")</f>
        <v>0.21057153424615765</v>
      </c>
      <c r="L400" s="22">
        <f t="shared" si="26"/>
        <v>483.35</v>
      </c>
      <c r="M400" s="444">
        <f>IF(ISNUMBER(F400),IF(G400="",VLOOKUP($A400,'Loc Coefficients Config'!$A:$H,8,FALSE),VLOOKUP(G400,'Loc Coefficients Location'!A:E,5,FALSE)),"")</f>
        <v>0.11237081492001538</v>
      </c>
      <c r="N400" s="22">
        <f t="shared" si="27"/>
        <v>257.94</v>
      </c>
      <c r="O400" s="444">
        <f>IF(ISNUMBER(F400),IF(G400="",VLOOKUP($A400,'Loc Coefficients Config'!$A:$I,9,FALSE),VLOOKUP(G400,'Loc Coefficients Location'!A:F,6,FALSE)),"")</f>
        <v>8.3313071646394579E-2</v>
      </c>
      <c r="P400" s="22">
        <f t="shared" si="28"/>
        <v>191.24</v>
      </c>
    </row>
    <row r="401" spans="1:16">
      <c r="A401" s="616" t="s">
        <v>704</v>
      </c>
      <c r="B401" s="600" t="s">
        <v>705</v>
      </c>
      <c r="C401" s="601" t="s">
        <v>703</v>
      </c>
      <c r="D401" s="37">
        <v>1</v>
      </c>
      <c r="E401" s="37"/>
      <c r="F401" s="39" t="s">
        <v>79</v>
      </c>
      <c r="G401" s="443" t="s">
        <v>11187</v>
      </c>
      <c r="H401" s="22" t="str">
        <f t="shared" si="25"/>
        <v/>
      </c>
      <c r="I401" s="22" t="str">
        <f t="shared" si="25"/>
        <v/>
      </c>
      <c r="J401" s="22" t="str">
        <f t="shared" si="25"/>
        <v/>
      </c>
      <c r="K401" s="444" t="str">
        <f>IF(ISNUMBER(F401),IF(G401="",VLOOKUP($A401,'Loc Coefficients Config'!$A:$G,7,FALSE),VLOOKUP(G401,'Loc Coefficients Location'!A:D,4,FALSE)),"")</f>
        <v/>
      </c>
      <c r="L401" s="22" t="str">
        <f t="shared" si="26"/>
        <v/>
      </c>
      <c r="M401" s="444" t="str">
        <f>IF(ISNUMBER(F401),IF(G401="",VLOOKUP($A401,'Loc Coefficients Config'!$A:$H,8,FALSE),VLOOKUP(G401,'Loc Coefficients Location'!A:E,5,FALSE)),"")</f>
        <v/>
      </c>
      <c r="N401" s="22" t="str">
        <f t="shared" si="27"/>
        <v/>
      </c>
      <c r="O401" s="444" t="str">
        <f>IF(ISNUMBER(F401),IF(G401="",VLOOKUP($A401,'Loc Coefficients Config'!$A:$I,9,FALSE),VLOOKUP(G401,'Loc Coefficients Location'!A:F,6,FALSE)),"")</f>
        <v/>
      </c>
      <c r="P401" s="22" t="str">
        <f t="shared" si="28"/>
        <v/>
      </c>
    </row>
    <row r="402" spans="1:16" ht="16.5" thickBot="1">
      <c r="A402" s="616" t="s">
        <v>653</v>
      </c>
      <c r="B402" s="600" t="s">
        <v>654</v>
      </c>
      <c r="C402" s="601" t="s">
        <v>655</v>
      </c>
      <c r="D402" s="37">
        <v>1</v>
      </c>
      <c r="E402" s="37"/>
      <c r="F402" s="39" t="s">
        <v>79</v>
      </c>
      <c r="G402" s="443" t="s">
        <v>11187</v>
      </c>
      <c r="H402" s="22" t="str">
        <f t="shared" si="25"/>
        <v/>
      </c>
      <c r="I402" s="22" t="str">
        <f t="shared" si="25"/>
        <v/>
      </c>
      <c r="J402" s="22" t="str">
        <f t="shared" si="25"/>
        <v/>
      </c>
      <c r="K402" s="444" t="str">
        <f>IF(ISNUMBER(F402),IF(G402="",VLOOKUP($A402,'Loc Coefficients Config'!$A:$G,7,FALSE),VLOOKUP(G402,'Loc Coefficients Location'!A:D,4,FALSE)),"")</f>
        <v/>
      </c>
      <c r="L402" s="22" t="str">
        <f t="shared" si="26"/>
        <v/>
      </c>
      <c r="M402" s="444" t="str">
        <f>IF(ISNUMBER(F402),IF(G402="",VLOOKUP($A402,'Loc Coefficients Config'!$A:$H,8,FALSE),VLOOKUP(G402,'Loc Coefficients Location'!A:E,5,FALSE)),"")</f>
        <v/>
      </c>
      <c r="N402" s="22" t="str">
        <f t="shared" si="27"/>
        <v/>
      </c>
      <c r="O402" s="444" t="str">
        <f>IF(ISNUMBER(F402),IF(G402="",VLOOKUP($A402,'Loc Coefficients Config'!$A:$I,9,FALSE),VLOOKUP(G402,'Loc Coefficients Location'!A:F,6,FALSE)),"")</f>
        <v/>
      </c>
      <c r="P402" s="22" t="str">
        <f t="shared" si="28"/>
        <v/>
      </c>
    </row>
    <row r="403" spans="1:16" ht="16.5" thickBot="1">
      <c r="A403" s="616" t="s">
        <v>236</v>
      </c>
      <c r="B403" s="600" t="s">
        <v>237</v>
      </c>
      <c r="C403" s="601" t="s">
        <v>656</v>
      </c>
      <c r="D403" s="37">
        <v>2</v>
      </c>
      <c r="E403" s="37"/>
      <c r="F403" s="39" t="s">
        <v>79</v>
      </c>
      <c r="G403" s="443" t="s">
        <v>11187</v>
      </c>
      <c r="H403" s="22" t="str">
        <f t="shared" si="25"/>
        <v/>
      </c>
      <c r="I403" s="22" t="str">
        <f t="shared" si="25"/>
        <v/>
      </c>
      <c r="J403" s="22" t="str">
        <f t="shared" si="25"/>
        <v/>
      </c>
      <c r="K403" s="444" t="str">
        <f>IF(ISNUMBER(F403),IF(G403="",VLOOKUP($A403,'Loc Coefficients Config'!$A:$G,7,FALSE),VLOOKUP(G403,'Loc Coefficients Location'!A:D,4,FALSE)),"")</f>
        <v/>
      </c>
      <c r="L403" s="22" t="str">
        <f t="shared" si="26"/>
        <v/>
      </c>
      <c r="M403" s="444" t="str">
        <f>IF(ISNUMBER(F403),IF(G403="",VLOOKUP($A403,'Loc Coefficients Config'!$A:$H,8,FALSE),VLOOKUP(G403,'Loc Coefficients Location'!A:E,5,FALSE)),"")</f>
        <v/>
      </c>
      <c r="N403" s="22" t="str">
        <f t="shared" si="27"/>
        <v/>
      </c>
      <c r="O403" s="444" t="str">
        <f>IF(ISNUMBER(F403),IF(G403="",VLOOKUP($A403,'Loc Coefficients Config'!$A:$I,9,FALSE),VLOOKUP(G403,'Loc Coefficients Location'!A:F,6,FALSE)),"")</f>
        <v/>
      </c>
      <c r="P403" s="22" t="str">
        <f t="shared" si="28"/>
        <v/>
      </c>
    </row>
    <row r="404" spans="1:16" ht="16.5" thickBot="1">
      <c r="A404" s="616" t="s">
        <v>151</v>
      </c>
      <c r="B404" s="600" t="s">
        <v>152</v>
      </c>
      <c r="C404" s="601" t="s">
        <v>153</v>
      </c>
      <c r="D404" s="37">
        <v>1</v>
      </c>
      <c r="E404" s="37"/>
      <c r="F404" s="39" t="s">
        <v>79</v>
      </c>
      <c r="G404" s="443" t="s">
        <v>11187</v>
      </c>
      <c r="H404" s="22" t="str">
        <f t="shared" si="25"/>
        <v/>
      </c>
      <c r="I404" s="22" t="str">
        <f t="shared" si="25"/>
        <v/>
      </c>
      <c r="J404" s="22" t="str">
        <f t="shared" si="25"/>
        <v/>
      </c>
      <c r="K404" s="444" t="str">
        <f>IF(ISNUMBER(F404),IF(G404="",VLOOKUP($A404,'Loc Coefficients Config'!$A:$G,7,FALSE),VLOOKUP(G404,'Loc Coefficients Location'!A:D,4,FALSE)),"")</f>
        <v/>
      </c>
      <c r="L404" s="22" t="str">
        <f t="shared" si="26"/>
        <v/>
      </c>
      <c r="M404" s="444" t="str">
        <f>IF(ISNUMBER(F404),IF(G404="",VLOOKUP($A404,'Loc Coefficients Config'!$A:$H,8,FALSE),VLOOKUP(G404,'Loc Coefficients Location'!A:E,5,FALSE)),"")</f>
        <v/>
      </c>
      <c r="N404" s="22" t="str">
        <f t="shared" si="27"/>
        <v/>
      </c>
      <c r="O404" s="444" t="str">
        <f>IF(ISNUMBER(F404),IF(G404="",VLOOKUP($A404,'Loc Coefficients Config'!$A:$I,9,FALSE),VLOOKUP(G404,'Loc Coefficients Location'!A:F,6,FALSE)),"")</f>
        <v/>
      </c>
      <c r="P404" s="22" t="str">
        <f t="shared" si="28"/>
        <v/>
      </c>
    </row>
    <row r="405" spans="1:16" ht="16.5" thickBot="1">
      <c r="A405" s="616" t="s">
        <v>163</v>
      </c>
      <c r="B405" s="600" t="s">
        <v>659</v>
      </c>
      <c r="C405" s="601" t="s">
        <v>660</v>
      </c>
      <c r="D405" s="37">
        <v>7</v>
      </c>
      <c r="E405" s="37"/>
      <c r="F405" s="39" t="s">
        <v>79</v>
      </c>
      <c r="G405" s="445" t="s">
        <v>11187</v>
      </c>
      <c r="H405" s="22" t="str">
        <f t="shared" si="25"/>
        <v/>
      </c>
      <c r="I405" s="22" t="str">
        <f t="shared" si="25"/>
        <v/>
      </c>
      <c r="J405" s="22" t="str">
        <f t="shared" si="25"/>
        <v/>
      </c>
      <c r="K405" s="444" t="str">
        <f>IF(ISNUMBER(F405),IF(G405="",VLOOKUP($A405,'Loc Coefficients Config'!$A:$G,7,FALSE),VLOOKUP(G405,'Loc Coefficients Location'!A:D,4,FALSE)),"")</f>
        <v/>
      </c>
      <c r="L405" s="22" t="str">
        <f t="shared" si="26"/>
        <v/>
      </c>
      <c r="M405" s="444" t="str">
        <f>IF(ISNUMBER(F405),IF(G405="",VLOOKUP($A405,'Loc Coefficients Config'!$A:$H,8,FALSE),VLOOKUP(G405,'Loc Coefficients Location'!A:E,5,FALSE)),"")</f>
        <v/>
      </c>
      <c r="N405" s="22" t="str">
        <f t="shared" si="27"/>
        <v/>
      </c>
      <c r="O405" s="444" t="str">
        <f>IF(ISNUMBER(F405),IF(G405="",VLOOKUP($A405,'Loc Coefficients Config'!$A:$I,9,FALSE),VLOOKUP(G405,'Loc Coefficients Location'!A:F,6,FALSE)),"")</f>
        <v/>
      </c>
      <c r="P405" s="22" t="str">
        <f t="shared" si="28"/>
        <v/>
      </c>
    </row>
    <row r="406" spans="1:16" ht="16.5" thickBot="1">
      <c r="A406" s="599" t="s">
        <v>11233</v>
      </c>
      <c r="B406" s="600" t="s">
        <v>5290</v>
      </c>
      <c r="C406" s="601" t="s">
        <v>5297</v>
      </c>
      <c r="D406" s="37">
        <v>1</v>
      </c>
      <c r="E406" s="37"/>
      <c r="F406" s="39" t="s">
        <v>79</v>
      </c>
      <c r="G406" s="443" t="s">
        <v>11187</v>
      </c>
      <c r="H406" s="22" t="str">
        <f t="shared" si="25"/>
        <v/>
      </c>
      <c r="I406" s="22" t="str">
        <f t="shared" si="25"/>
        <v/>
      </c>
      <c r="J406" s="22" t="str">
        <f t="shared" si="25"/>
        <v/>
      </c>
      <c r="K406" s="444" t="str">
        <f>IF(ISNUMBER(F406),IF(G406="",VLOOKUP($A406,'Loc Coefficients Config'!$A:$G,7,FALSE),VLOOKUP(G406,'Loc Coefficients Location'!A:D,4,FALSE)),"")</f>
        <v/>
      </c>
      <c r="L406" s="22" t="str">
        <f t="shared" si="26"/>
        <v/>
      </c>
      <c r="M406" s="444" t="str">
        <f>IF(ISNUMBER(F406),IF(G406="",VLOOKUP($A406,'Loc Coefficients Config'!$A:$H,8,FALSE),VLOOKUP(G406,'Loc Coefficients Location'!A:E,5,FALSE)),"")</f>
        <v/>
      </c>
      <c r="N406" s="22" t="str">
        <f t="shared" si="27"/>
        <v/>
      </c>
      <c r="O406" s="444" t="str">
        <f>IF(ISNUMBER(F406),IF(G406="",VLOOKUP($A406,'Loc Coefficients Config'!$A:$I,9,FALSE),VLOOKUP(G406,'Loc Coefficients Location'!A:F,6,FALSE)),"")</f>
        <v/>
      </c>
      <c r="P406" s="22" t="str">
        <f t="shared" si="28"/>
        <v/>
      </c>
    </row>
    <row r="407" spans="1:16" ht="16.5" thickBot="1">
      <c r="A407" s="616" t="s">
        <v>122</v>
      </c>
      <c r="B407" s="600" t="s">
        <v>123</v>
      </c>
      <c r="C407" s="601" t="s">
        <v>96</v>
      </c>
      <c r="D407" s="37">
        <v>1</v>
      </c>
      <c r="E407" s="37"/>
      <c r="F407" s="39" t="s">
        <v>79</v>
      </c>
      <c r="G407" s="443" t="s">
        <v>11188</v>
      </c>
      <c r="H407" s="22" t="str">
        <f t="shared" si="25"/>
        <v/>
      </c>
      <c r="I407" s="22" t="str">
        <f t="shared" si="25"/>
        <v/>
      </c>
      <c r="J407" s="22" t="str">
        <f t="shared" si="25"/>
        <v/>
      </c>
      <c r="K407" s="444" t="str">
        <f>IF(ISNUMBER(F407),IF(G407="",VLOOKUP($A407,'Loc Coefficients Config'!$A:$G,7,FALSE),VLOOKUP(G407,'Loc Coefficients Location'!A:D,4,FALSE)),"")</f>
        <v/>
      </c>
      <c r="L407" s="22" t="str">
        <f t="shared" si="26"/>
        <v/>
      </c>
      <c r="M407" s="444" t="str">
        <f>IF(ISNUMBER(F407),IF(G407="",VLOOKUP($A407,'Loc Coefficients Config'!$A:$H,8,FALSE),VLOOKUP(G407,'Loc Coefficients Location'!A:E,5,FALSE)),"")</f>
        <v/>
      </c>
      <c r="N407" s="22" t="str">
        <f t="shared" si="27"/>
        <v/>
      </c>
      <c r="O407" s="444" t="str">
        <f>IF(ISNUMBER(F407),IF(G407="",VLOOKUP($A407,'Loc Coefficients Config'!$A:$I,9,FALSE),VLOOKUP(G407,'Loc Coefficients Location'!A:F,6,FALSE)),"")</f>
        <v/>
      </c>
      <c r="P407" s="22" t="str">
        <f t="shared" si="28"/>
        <v/>
      </c>
    </row>
    <row r="408" spans="1:16" ht="16.5" thickBot="1">
      <c r="A408" s="616" t="s">
        <v>244</v>
      </c>
      <c r="B408" s="600" t="s">
        <v>661</v>
      </c>
      <c r="C408" s="601" t="s">
        <v>662</v>
      </c>
      <c r="D408" s="37">
        <v>1</v>
      </c>
      <c r="E408" s="37"/>
      <c r="F408" s="39" t="s">
        <v>79</v>
      </c>
      <c r="G408" s="445" t="s">
        <v>11187</v>
      </c>
      <c r="H408" s="22" t="str">
        <f t="shared" si="25"/>
        <v/>
      </c>
      <c r="I408" s="22" t="str">
        <f t="shared" si="25"/>
        <v/>
      </c>
      <c r="J408" s="22" t="str">
        <f t="shared" si="25"/>
        <v/>
      </c>
      <c r="K408" s="444" t="str">
        <f>IF(ISNUMBER(F408),IF(G408="",VLOOKUP($A408,'Loc Coefficients Config'!$A:$G,7,FALSE),VLOOKUP(G408,'Loc Coefficients Location'!A:D,4,FALSE)),"")</f>
        <v/>
      </c>
      <c r="L408" s="22" t="str">
        <f t="shared" si="26"/>
        <v/>
      </c>
      <c r="M408" s="444" t="str">
        <f>IF(ISNUMBER(F408),IF(G408="",VLOOKUP($A408,'Loc Coefficients Config'!$A:$H,8,FALSE),VLOOKUP(G408,'Loc Coefficients Location'!A:E,5,FALSE)),"")</f>
        <v/>
      </c>
      <c r="N408" s="22" t="str">
        <f t="shared" si="27"/>
        <v/>
      </c>
      <c r="O408" s="444" t="str">
        <f>IF(ISNUMBER(F408),IF(G408="",VLOOKUP($A408,'Loc Coefficients Config'!$A:$I,9,FALSE),VLOOKUP(G408,'Loc Coefficients Location'!A:F,6,FALSE)),"")</f>
        <v/>
      </c>
      <c r="P408" s="22" t="str">
        <f t="shared" si="28"/>
        <v/>
      </c>
    </row>
    <row r="409" spans="1:16" ht="16.5" thickBot="1">
      <c r="A409" s="616" t="s">
        <v>127</v>
      </c>
      <c r="B409" s="600" t="s">
        <v>663</v>
      </c>
      <c r="C409" s="601" t="s">
        <v>664</v>
      </c>
      <c r="D409" s="37">
        <v>1</v>
      </c>
      <c r="E409" s="37"/>
      <c r="F409" s="39" t="s">
        <v>79</v>
      </c>
      <c r="G409" s="443" t="s">
        <v>11187</v>
      </c>
      <c r="H409" s="22" t="str">
        <f t="shared" si="25"/>
        <v/>
      </c>
      <c r="I409" s="22" t="str">
        <f t="shared" si="25"/>
        <v/>
      </c>
      <c r="J409" s="22" t="str">
        <f t="shared" si="25"/>
        <v/>
      </c>
      <c r="K409" s="444" t="str">
        <f>IF(ISNUMBER(F409),IF(G409="",VLOOKUP($A409,'Loc Coefficients Config'!$A:$G,7,FALSE),VLOOKUP(G409,'Loc Coefficients Location'!A:D,4,FALSE)),"")</f>
        <v/>
      </c>
      <c r="L409" s="22" t="str">
        <f t="shared" si="26"/>
        <v/>
      </c>
      <c r="M409" s="444" t="str">
        <f>IF(ISNUMBER(F409),IF(G409="",VLOOKUP($A409,'Loc Coefficients Config'!$A:$H,8,FALSE),VLOOKUP(G409,'Loc Coefficients Location'!A:E,5,FALSE)),"")</f>
        <v/>
      </c>
      <c r="N409" s="22" t="str">
        <f t="shared" si="27"/>
        <v/>
      </c>
      <c r="O409" s="444" t="str">
        <f>IF(ISNUMBER(F409),IF(G409="",VLOOKUP($A409,'Loc Coefficients Config'!$A:$I,9,FALSE),VLOOKUP(G409,'Loc Coefficients Location'!A:F,6,FALSE)),"")</f>
        <v/>
      </c>
      <c r="P409" s="22" t="str">
        <f t="shared" si="28"/>
        <v/>
      </c>
    </row>
    <row r="410" spans="1:16" ht="16.5" thickBot="1">
      <c r="A410" s="616" t="s">
        <v>124</v>
      </c>
      <c r="B410" s="600" t="s">
        <v>125</v>
      </c>
      <c r="C410" s="601" t="s">
        <v>126</v>
      </c>
      <c r="D410" s="37">
        <v>1</v>
      </c>
      <c r="E410" s="37"/>
      <c r="F410" s="39" t="s">
        <v>79</v>
      </c>
      <c r="G410" s="443" t="s">
        <v>11188</v>
      </c>
      <c r="H410" s="22" t="str">
        <f t="shared" si="25"/>
        <v/>
      </c>
      <c r="I410" s="22" t="str">
        <f t="shared" si="25"/>
        <v/>
      </c>
      <c r="J410" s="22" t="str">
        <f t="shared" si="25"/>
        <v/>
      </c>
      <c r="K410" s="444" t="str">
        <f>IF(ISNUMBER(F410),IF(G410="",VLOOKUP($A410,'Loc Coefficients Config'!$A:$G,7,FALSE),VLOOKUP(G410,'Loc Coefficients Location'!A:D,4,FALSE)),"")</f>
        <v/>
      </c>
      <c r="L410" s="22" t="str">
        <f t="shared" si="26"/>
        <v/>
      </c>
      <c r="M410" s="444" t="str">
        <f>IF(ISNUMBER(F410),IF(G410="",VLOOKUP($A410,'Loc Coefficients Config'!$A:$H,8,FALSE),VLOOKUP(G410,'Loc Coefficients Location'!A:E,5,FALSE)),"")</f>
        <v/>
      </c>
      <c r="N410" s="22" t="str">
        <f t="shared" si="27"/>
        <v/>
      </c>
      <c r="O410" s="444" t="str">
        <f>IF(ISNUMBER(F410),IF(G410="",VLOOKUP($A410,'Loc Coefficients Config'!$A:$I,9,FALSE),VLOOKUP(G410,'Loc Coefficients Location'!A:F,6,FALSE)),"")</f>
        <v/>
      </c>
      <c r="P410" s="22" t="str">
        <f t="shared" si="28"/>
        <v/>
      </c>
    </row>
    <row r="411" spans="1:16" ht="16.5" thickBot="1">
      <c r="A411" s="616" t="s">
        <v>157</v>
      </c>
      <c r="B411" s="600" t="s">
        <v>158</v>
      </c>
      <c r="C411" s="601" t="s">
        <v>159</v>
      </c>
      <c r="D411" s="37">
        <v>1</v>
      </c>
      <c r="E411" s="37"/>
      <c r="F411" s="39" t="s">
        <v>79</v>
      </c>
      <c r="G411" s="443" t="s">
        <v>11190</v>
      </c>
      <c r="H411" s="22" t="str">
        <f t="shared" si="25"/>
        <v/>
      </c>
      <c r="I411" s="22" t="str">
        <f t="shared" si="25"/>
        <v/>
      </c>
      <c r="J411" s="22" t="str">
        <f t="shared" si="25"/>
        <v/>
      </c>
      <c r="K411" s="444" t="str">
        <f>IF(ISNUMBER(F411),IF(G411="",VLOOKUP($A411,'Loc Coefficients Config'!$A:$G,7,FALSE),VLOOKUP(G411,'Loc Coefficients Location'!A:D,4,FALSE)),"")</f>
        <v/>
      </c>
      <c r="L411" s="22" t="str">
        <f t="shared" si="26"/>
        <v/>
      </c>
      <c r="M411" s="444" t="str">
        <f>IF(ISNUMBER(F411),IF(G411="",VLOOKUP($A411,'Loc Coefficients Config'!$A:$H,8,FALSE),VLOOKUP(G411,'Loc Coefficients Location'!A:E,5,FALSE)),"")</f>
        <v/>
      </c>
      <c r="N411" s="22" t="str">
        <f t="shared" si="27"/>
        <v/>
      </c>
      <c r="O411" s="444" t="str">
        <f>IF(ISNUMBER(F411),IF(G411="",VLOOKUP($A411,'Loc Coefficients Config'!$A:$I,9,FALSE),VLOOKUP(G411,'Loc Coefficients Location'!A:F,6,FALSE)),"")</f>
        <v/>
      </c>
      <c r="P411" s="22" t="str">
        <f t="shared" si="28"/>
        <v/>
      </c>
    </row>
    <row r="412" spans="1:16" ht="16.5" thickBot="1">
      <c r="A412" s="616" t="s">
        <v>97</v>
      </c>
      <c r="B412" s="600" t="s">
        <v>171</v>
      </c>
      <c r="C412" s="601" t="s">
        <v>98</v>
      </c>
      <c r="D412" s="37">
        <v>1</v>
      </c>
      <c r="E412" s="37"/>
      <c r="F412" s="39" t="s">
        <v>79</v>
      </c>
      <c r="G412" s="443" t="s">
        <v>11188</v>
      </c>
      <c r="H412" s="22" t="str">
        <f t="shared" si="25"/>
        <v/>
      </c>
      <c r="I412" s="22" t="str">
        <f t="shared" si="25"/>
        <v/>
      </c>
      <c r="J412" s="22" t="str">
        <f t="shared" si="25"/>
        <v/>
      </c>
      <c r="K412" s="444" t="str">
        <f>IF(ISNUMBER(F412),IF(G412="",VLOOKUP($A412,'Loc Coefficients Config'!$A:$G,7,FALSE),VLOOKUP(G412,'Loc Coefficients Location'!A:D,4,FALSE)),"")</f>
        <v/>
      </c>
      <c r="L412" s="22" t="str">
        <f t="shared" si="26"/>
        <v/>
      </c>
      <c r="M412" s="444" t="str">
        <f>IF(ISNUMBER(F412),IF(G412="",VLOOKUP($A412,'Loc Coefficients Config'!$A:$H,8,FALSE),VLOOKUP(G412,'Loc Coefficients Location'!A:E,5,FALSE)),"")</f>
        <v/>
      </c>
      <c r="N412" s="22" t="str">
        <f t="shared" si="27"/>
        <v/>
      </c>
      <c r="O412" s="444" t="str">
        <f>IF(ISNUMBER(F412),IF(G412="",VLOOKUP($A412,'Loc Coefficients Config'!$A:$I,9,FALSE),VLOOKUP(G412,'Loc Coefficients Location'!A:F,6,FALSE)),"")</f>
        <v/>
      </c>
      <c r="P412" s="22" t="str">
        <f t="shared" si="28"/>
        <v/>
      </c>
    </row>
    <row r="413" spans="1:16" ht="32.25" thickBot="1">
      <c r="A413" s="616" t="s">
        <v>102</v>
      </c>
      <c r="B413" s="600" t="s">
        <v>706</v>
      </c>
      <c r="C413" s="601" t="s">
        <v>707</v>
      </c>
      <c r="D413" s="37">
        <v>1</v>
      </c>
      <c r="E413" s="37"/>
      <c r="F413" s="39" t="s">
        <v>79</v>
      </c>
      <c r="G413" s="445" t="s">
        <v>11189</v>
      </c>
      <c r="H413" s="22" t="str">
        <f t="shared" si="25"/>
        <v/>
      </c>
      <c r="I413" s="22" t="str">
        <f t="shared" si="25"/>
        <v/>
      </c>
      <c r="J413" s="22" t="str">
        <f t="shared" si="25"/>
        <v/>
      </c>
      <c r="K413" s="444" t="str">
        <f>IF(ISNUMBER(F413),IF(G413="",VLOOKUP($A413,'Loc Coefficients Config'!$A:$G,7,FALSE),VLOOKUP(G413,'Loc Coefficients Location'!A:D,4,FALSE)),"")</f>
        <v/>
      </c>
      <c r="L413" s="22" t="str">
        <f t="shared" si="26"/>
        <v/>
      </c>
      <c r="M413" s="444" t="str">
        <f>IF(ISNUMBER(F413),IF(G413="",VLOOKUP($A413,'Loc Coefficients Config'!$A:$H,8,FALSE),VLOOKUP(G413,'Loc Coefficients Location'!A:E,5,FALSE)),"")</f>
        <v/>
      </c>
      <c r="N413" s="22" t="str">
        <f t="shared" si="27"/>
        <v/>
      </c>
      <c r="O413" s="444" t="str">
        <f>IF(ISNUMBER(F413),IF(G413="",VLOOKUP($A413,'Loc Coefficients Config'!$A:$I,9,FALSE),VLOOKUP(G413,'Loc Coefficients Location'!A:F,6,FALSE)),"")</f>
        <v/>
      </c>
      <c r="P413" s="22" t="str">
        <f t="shared" si="28"/>
        <v/>
      </c>
    </row>
    <row r="414" spans="1:16" ht="32.25" thickBot="1">
      <c r="A414" s="643" t="s">
        <v>105</v>
      </c>
      <c r="B414" s="606" t="s">
        <v>133</v>
      </c>
      <c r="C414" s="607" t="s">
        <v>134</v>
      </c>
      <c r="D414" s="52">
        <v>1</v>
      </c>
      <c r="E414" s="52"/>
      <c r="F414" s="53" t="s">
        <v>79</v>
      </c>
      <c r="G414" s="445" t="s">
        <v>11189</v>
      </c>
      <c r="H414" s="22" t="str">
        <f t="shared" si="25"/>
        <v/>
      </c>
      <c r="I414" s="22" t="str">
        <f t="shared" si="25"/>
        <v/>
      </c>
      <c r="J414" s="22" t="str">
        <f t="shared" si="25"/>
        <v/>
      </c>
      <c r="K414" s="444" t="str">
        <f>IF(ISNUMBER(F414),IF(G414="",VLOOKUP($A414,'Loc Coefficients Config'!$A:$G,7,FALSE),VLOOKUP(G414,'Loc Coefficients Location'!A:D,4,FALSE)),"")</f>
        <v/>
      </c>
      <c r="L414" s="22" t="str">
        <f t="shared" si="26"/>
        <v/>
      </c>
      <c r="M414" s="444" t="str">
        <f>IF(ISNUMBER(F414),IF(G414="",VLOOKUP($A414,'Loc Coefficients Config'!$A:$H,8,FALSE),VLOOKUP(G414,'Loc Coefficients Location'!A:E,5,FALSE)),"")</f>
        <v/>
      </c>
      <c r="N414" s="22" t="str">
        <f t="shared" si="27"/>
        <v/>
      </c>
      <c r="O414" s="444" t="str">
        <f>IF(ISNUMBER(F414),IF(G414="",VLOOKUP($A414,'Loc Coefficients Config'!$A:$I,9,FALSE),VLOOKUP(G414,'Loc Coefficients Location'!A:F,6,FALSE)),"")</f>
        <v/>
      </c>
      <c r="P414" s="22" t="str">
        <f t="shared" si="28"/>
        <v/>
      </c>
    </row>
    <row r="415" spans="1:16" ht="16.5" thickBot="1">
      <c r="A415" s="608"/>
      <c r="B415" s="609" t="s">
        <v>79</v>
      </c>
      <c r="C415" s="610"/>
      <c r="D415" s="4"/>
      <c r="E415" s="4"/>
      <c r="F415" s="26" t="s">
        <v>79</v>
      </c>
      <c r="G415" s="443" t="s">
        <v>79</v>
      </c>
      <c r="H415" s="22" t="str">
        <f t="shared" si="25"/>
        <v/>
      </c>
      <c r="I415" s="22" t="str">
        <f t="shared" si="25"/>
        <v/>
      </c>
      <c r="J415" s="22" t="str">
        <f t="shared" si="25"/>
        <v/>
      </c>
      <c r="K415" s="444" t="str">
        <f>IF(ISNUMBER(F415),IF(G415="",VLOOKUP($A415,'Loc Coefficients Config'!$A:$G,7,FALSE),VLOOKUP(G415,'Loc Coefficients Location'!A:D,4,FALSE)),"")</f>
        <v/>
      </c>
      <c r="L415" s="22" t="str">
        <f t="shared" si="26"/>
        <v/>
      </c>
      <c r="M415" s="444" t="str">
        <f>IF(ISNUMBER(F415),IF(G415="",VLOOKUP($A415,'Loc Coefficients Config'!$A:$H,8,FALSE),VLOOKUP(G415,'Loc Coefficients Location'!A:E,5,FALSE)),"")</f>
        <v/>
      </c>
      <c r="N415" s="22" t="str">
        <f t="shared" si="27"/>
        <v/>
      </c>
      <c r="O415" s="444" t="str">
        <f>IF(ISNUMBER(F415),IF(G415="",VLOOKUP($A415,'Loc Coefficients Config'!$A:$I,9,FALSE),VLOOKUP(G415,'Loc Coefficients Location'!A:F,6,FALSE)),"")</f>
        <v/>
      </c>
      <c r="P415" s="22" t="str">
        <f t="shared" si="28"/>
        <v/>
      </c>
    </row>
    <row r="416" spans="1:16">
      <c r="A416" s="611" t="s">
        <v>708</v>
      </c>
      <c r="B416" s="612" t="s">
        <v>709</v>
      </c>
      <c r="C416" s="613" t="s">
        <v>710</v>
      </c>
      <c r="D416" s="30"/>
      <c r="E416" s="30" t="s">
        <v>79</v>
      </c>
      <c r="F416" s="590">
        <v>1237</v>
      </c>
      <c r="G416" s="443" t="s">
        <v>79</v>
      </c>
      <c r="H416" s="22">
        <f t="shared" si="25"/>
        <v>332.61</v>
      </c>
      <c r="I416" s="22">
        <f t="shared" si="25"/>
        <v>171.15</v>
      </c>
      <c r="J416" s="22">
        <f t="shared" si="25"/>
        <v>117.55</v>
      </c>
      <c r="K416" s="444">
        <f>IF(ISNUMBER(F416),IF(G416="",VLOOKUP($A416,'Loc Coefficients Config'!$A:$G,7,FALSE),VLOOKUP(G416,'Loc Coefficients Location'!A:D,4,FALSE)),"")</f>
        <v>0.22674345051738082</v>
      </c>
      <c r="L416" s="22">
        <f t="shared" si="26"/>
        <v>280.48</v>
      </c>
      <c r="M416" s="444">
        <f>IF(ISNUMBER(F416),IF(G416="",VLOOKUP($A416,'Loc Coefficients Config'!$A:$H,8,FALSE),VLOOKUP(G416,'Loc Coefficients Location'!A:E,5,FALSE)),"")</f>
        <v>0.11957847928860146</v>
      </c>
      <c r="N416" s="22">
        <f t="shared" si="27"/>
        <v>147.91999999999999</v>
      </c>
      <c r="O416" s="444">
        <f>IF(ISNUMBER(F416),IF(G416="",VLOOKUP($A416,'Loc Coefficients Config'!$A:$I,9,FALSE),VLOOKUP(G416,'Loc Coefficients Location'!A:F,6,FALSE)),"")</f>
        <v>8.6561053468067903E-2</v>
      </c>
      <c r="P416" s="22">
        <f t="shared" si="28"/>
        <v>107.08</v>
      </c>
    </row>
    <row r="417" spans="1:16">
      <c r="A417" s="599" t="s">
        <v>711</v>
      </c>
      <c r="B417" s="600" t="s">
        <v>712</v>
      </c>
      <c r="C417" s="601" t="s">
        <v>710</v>
      </c>
      <c r="D417" s="37">
        <v>1</v>
      </c>
      <c r="E417" s="37" t="s">
        <v>79</v>
      </c>
      <c r="F417" s="39" t="s">
        <v>79</v>
      </c>
      <c r="G417" s="443" t="s">
        <v>11187</v>
      </c>
      <c r="H417" s="22" t="str">
        <f t="shared" si="25"/>
        <v/>
      </c>
      <c r="I417" s="22" t="str">
        <f t="shared" si="25"/>
        <v/>
      </c>
      <c r="J417" s="22" t="str">
        <f t="shared" si="25"/>
        <v/>
      </c>
      <c r="K417" s="444" t="str">
        <f>IF(ISNUMBER(F417),IF(G417="",VLOOKUP($A417,'Loc Coefficients Config'!$A:$G,7,FALSE),VLOOKUP(G417,'Loc Coefficients Location'!A:D,4,FALSE)),"")</f>
        <v/>
      </c>
      <c r="L417" s="22" t="str">
        <f t="shared" si="26"/>
        <v/>
      </c>
      <c r="M417" s="444" t="str">
        <f>IF(ISNUMBER(F417),IF(G417="",VLOOKUP($A417,'Loc Coefficients Config'!$A:$H,8,FALSE),VLOOKUP(G417,'Loc Coefficients Location'!A:E,5,FALSE)),"")</f>
        <v/>
      </c>
      <c r="N417" s="22" t="str">
        <f t="shared" si="27"/>
        <v/>
      </c>
      <c r="O417" s="444" t="str">
        <f>IF(ISNUMBER(F417),IF(G417="",VLOOKUP($A417,'Loc Coefficients Config'!$A:$I,9,FALSE),VLOOKUP(G417,'Loc Coefficients Location'!A:F,6,FALSE)),"")</f>
        <v/>
      </c>
      <c r="P417" s="22" t="str">
        <f t="shared" si="28"/>
        <v/>
      </c>
    </row>
    <row r="418" spans="1:16" ht="16.5" thickBot="1">
      <c r="A418" s="599" t="s">
        <v>713</v>
      </c>
      <c r="B418" s="600" t="s">
        <v>714</v>
      </c>
      <c r="C418" s="644" t="s">
        <v>144</v>
      </c>
      <c r="D418" s="37">
        <v>1</v>
      </c>
      <c r="E418" s="37" t="s">
        <v>79</v>
      </c>
      <c r="F418" s="39" t="s">
        <v>79</v>
      </c>
      <c r="G418" s="443" t="s">
        <v>11187</v>
      </c>
      <c r="H418" s="22" t="str">
        <f t="shared" si="25"/>
        <v/>
      </c>
      <c r="I418" s="22" t="str">
        <f t="shared" si="25"/>
        <v/>
      </c>
      <c r="J418" s="22" t="str">
        <f t="shared" si="25"/>
        <v/>
      </c>
      <c r="K418" s="444" t="str">
        <f>IF(ISNUMBER(F418),IF(G418="",VLOOKUP($A418,'Loc Coefficients Config'!$A:$G,7,FALSE),VLOOKUP(G418,'Loc Coefficients Location'!A:D,4,FALSE)),"")</f>
        <v/>
      </c>
      <c r="L418" s="22" t="str">
        <f t="shared" si="26"/>
        <v/>
      </c>
      <c r="M418" s="444" t="str">
        <f>IF(ISNUMBER(F418),IF(G418="",VLOOKUP($A418,'Loc Coefficients Config'!$A:$H,8,FALSE),VLOOKUP(G418,'Loc Coefficients Location'!A:E,5,FALSE)),"")</f>
        <v/>
      </c>
      <c r="N418" s="22" t="str">
        <f t="shared" si="27"/>
        <v/>
      </c>
      <c r="O418" s="444" t="str">
        <f>IF(ISNUMBER(F418),IF(G418="",VLOOKUP($A418,'Loc Coefficients Config'!$A:$I,9,FALSE),VLOOKUP(G418,'Loc Coefficients Location'!A:F,6,FALSE)),"")</f>
        <v/>
      </c>
      <c r="P418" s="22" t="str">
        <f t="shared" si="28"/>
        <v/>
      </c>
    </row>
    <row r="419" spans="1:16" ht="16.5" thickBot="1">
      <c r="A419" s="599" t="s">
        <v>145</v>
      </c>
      <c r="B419" s="600" t="s">
        <v>146</v>
      </c>
      <c r="C419" s="601" t="s">
        <v>147</v>
      </c>
      <c r="D419" s="37">
        <v>1</v>
      </c>
      <c r="E419" s="37" t="s">
        <v>79</v>
      </c>
      <c r="F419" s="39" t="s">
        <v>79</v>
      </c>
      <c r="G419" s="443" t="s">
        <v>11187</v>
      </c>
      <c r="H419" s="22" t="str">
        <f t="shared" si="25"/>
        <v/>
      </c>
      <c r="I419" s="22" t="str">
        <f t="shared" si="25"/>
        <v/>
      </c>
      <c r="J419" s="22" t="str">
        <f t="shared" si="25"/>
        <v/>
      </c>
      <c r="K419" s="444" t="str">
        <f>IF(ISNUMBER(F419),IF(G419="",VLOOKUP($A419,'Loc Coefficients Config'!$A:$G,7,FALSE),VLOOKUP(G419,'Loc Coefficients Location'!A:D,4,FALSE)),"")</f>
        <v/>
      </c>
      <c r="L419" s="22" t="str">
        <f t="shared" si="26"/>
        <v/>
      </c>
      <c r="M419" s="444" t="str">
        <f>IF(ISNUMBER(F419),IF(G419="",VLOOKUP($A419,'Loc Coefficients Config'!$A:$H,8,FALSE),VLOOKUP(G419,'Loc Coefficients Location'!A:E,5,FALSE)),"")</f>
        <v/>
      </c>
      <c r="N419" s="22" t="str">
        <f t="shared" si="27"/>
        <v/>
      </c>
      <c r="O419" s="444" t="str">
        <f>IF(ISNUMBER(F419),IF(G419="",VLOOKUP($A419,'Loc Coefficients Config'!$A:$I,9,FALSE),VLOOKUP(G419,'Loc Coefficients Location'!A:F,6,FALSE)),"")</f>
        <v/>
      </c>
      <c r="P419" s="22" t="str">
        <f t="shared" si="28"/>
        <v/>
      </c>
    </row>
    <row r="420" spans="1:16" ht="16.5" thickBot="1">
      <c r="A420" s="599" t="s">
        <v>151</v>
      </c>
      <c r="B420" s="600" t="s">
        <v>152</v>
      </c>
      <c r="C420" s="601" t="s">
        <v>153</v>
      </c>
      <c r="D420" s="37">
        <v>1</v>
      </c>
      <c r="E420" s="37" t="s">
        <v>79</v>
      </c>
      <c r="F420" s="39" t="s">
        <v>79</v>
      </c>
      <c r="G420" s="443" t="s">
        <v>11187</v>
      </c>
      <c r="H420" s="22" t="str">
        <f t="shared" si="25"/>
        <v/>
      </c>
      <c r="I420" s="22" t="str">
        <f t="shared" si="25"/>
        <v/>
      </c>
      <c r="J420" s="22" t="str">
        <f t="shared" si="25"/>
        <v/>
      </c>
      <c r="K420" s="444" t="str">
        <f>IF(ISNUMBER(F420),IF(G420="",VLOOKUP($A420,'Loc Coefficients Config'!$A:$G,7,FALSE),VLOOKUP(G420,'Loc Coefficients Location'!A:D,4,FALSE)),"")</f>
        <v/>
      </c>
      <c r="L420" s="22" t="str">
        <f t="shared" si="26"/>
        <v/>
      </c>
      <c r="M420" s="444" t="str">
        <f>IF(ISNUMBER(F420),IF(G420="",VLOOKUP($A420,'Loc Coefficients Config'!$A:$H,8,FALSE),VLOOKUP(G420,'Loc Coefficients Location'!A:E,5,FALSE)),"")</f>
        <v/>
      </c>
      <c r="N420" s="22" t="str">
        <f t="shared" si="27"/>
        <v/>
      </c>
      <c r="O420" s="444" t="str">
        <f>IF(ISNUMBER(F420),IF(G420="",VLOOKUP($A420,'Loc Coefficients Config'!$A:$I,9,FALSE),VLOOKUP(G420,'Loc Coefficients Location'!A:F,6,FALSE)),"")</f>
        <v/>
      </c>
      <c r="P420" s="22" t="str">
        <f t="shared" si="28"/>
        <v/>
      </c>
    </row>
    <row r="421" spans="1:16" ht="16.5" thickBot="1">
      <c r="A421" s="599" t="s">
        <v>715</v>
      </c>
      <c r="B421" s="600" t="s">
        <v>716</v>
      </c>
      <c r="C421" s="601" t="s">
        <v>717</v>
      </c>
      <c r="D421" s="37">
        <v>3</v>
      </c>
      <c r="E421" s="37" t="s">
        <v>79</v>
      </c>
      <c r="F421" s="39" t="s">
        <v>79</v>
      </c>
      <c r="G421" s="443" t="s">
        <v>11187</v>
      </c>
      <c r="H421" s="22" t="str">
        <f t="shared" si="25"/>
        <v/>
      </c>
      <c r="I421" s="22" t="str">
        <f t="shared" si="25"/>
        <v/>
      </c>
      <c r="J421" s="22" t="str">
        <f t="shared" si="25"/>
        <v/>
      </c>
      <c r="K421" s="444" t="str">
        <f>IF(ISNUMBER(F421),IF(G421="",VLOOKUP($A421,'Loc Coefficients Config'!$A:$G,7,FALSE),VLOOKUP(G421,'Loc Coefficients Location'!A:D,4,FALSE)),"")</f>
        <v/>
      </c>
      <c r="L421" s="22" t="str">
        <f t="shared" si="26"/>
        <v/>
      </c>
      <c r="M421" s="444" t="str">
        <f>IF(ISNUMBER(F421),IF(G421="",VLOOKUP($A421,'Loc Coefficients Config'!$A:$H,8,FALSE),VLOOKUP(G421,'Loc Coefficients Location'!A:E,5,FALSE)),"")</f>
        <v/>
      </c>
      <c r="N421" s="22" t="str">
        <f t="shared" si="27"/>
        <v/>
      </c>
      <c r="O421" s="444" t="str">
        <f>IF(ISNUMBER(F421),IF(G421="",VLOOKUP($A421,'Loc Coefficients Config'!$A:$I,9,FALSE),VLOOKUP(G421,'Loc Coefficients Location'!A:F,6,FALSE)),"")</f>
        <v/>
      </c>
      <c r="P421" s="22" t="str">
        <f t="shared" si="28"/>
        <v/>
      </c>
    </row>
    <row r="422" spans="1:16" ht="16.5" thickBot="1">
      <c r="A422" s="599" t="s">
        <v>11233</v>
      </c>
      <c r="B422" s="600" t="s">
        <v>5290</v>
      </c>
      <c r="C422" s="601" t="s">
        <v>5297</v>
      </c>
      <c r="D422" s="37">
        <v>1</v>
      </c>
      <c r="E422" s="37" t="s">
        <v>79</v>
      </c>
      <c r="F422" s="39" t="s">
        <v>79</v>
      </c>
      <c r="G422" s="443" t="s">
        <v>11187</v>
      </c>
      <c r="H422" s="22" t="str">
        <f t="shared" si="25"/>
        <v/>
      </c>
      <c r="I422" s="22" t="str">
        <f t="shared" si="25"/>
        <v/>
      </c>
      <c r="J422" s="22" t="str">
        <f t="shared" si="25"/>
        <v/>
      </c>
      <c r="K422" s="444" t="str">
        <f>IF(ISNUMBER(F422),IF(G422="",VLOOKUP($A422,'Loc Coefficients Config'!$A:$G,7,FALSE),VLOOKUP(G422,'Loc Coefficients Location'!A:D,4,FALSE)),"")</f>
        <v/>
      </c>
      <c r="L422" s="22" t="str">
        <f t="shared" si="26"/>
        <v/>
      </c>
      <c r="M422" s="444" t="str">
        <f>IF(ISNUMBER(F422),IF(G422="",VLOOKUP($A422,'Loc Coefficients Config'!$A:$H,8,FALSE),VLOOKUP(G422,'Loc Coefficients Location'!A:E,5,FALSE)),"")</f>
        <v/>
      </c>
      <c r="N422" s="22" t="str">
        <f t="shared" si="27"/>
        <v/>
      </c>
      <c r="O422" s="444" t="str">
        <f>IF(ISNUMBER(F422),IF(G422="",VLOOKUP($A422,'Loc Coefficients Config'!$A:$I,9,FALSE),VLOOKUP(G422,'Loc Coefficients Location'!A:F,6,FALSE)),"")</f>
        <v/>
      </c>
      <c r="P422" s="22" t="str">
        <f t="shared" si="28"/>
        <v/>
      </c>
    </row>
    <row r="423" spans="1:16" ht="16.5" thickBot="1">
      <c r="A423" s="599" t="s">
        <v>122</v>
      </c>
      <c r="B423" s="600" t="s">
        <v>123</v>
      </c>
      <c r="C423" s="601" t="s">
        <v>96</v>
      </c>
      <c r="D423" s="37">
        <v>1</v>
      </c>
      <c r="E423" s="37" t="s">
        <v>79</v>
      </c>
      <c r="F423" s="39" t="s">
        <v>79</v>
      </c>
      <c r="G423" s="443" t="s">
        <v>11188</v>
      </c>
      <c r="H423" s="22" t="str">
        <f t="shared" si="25"/>
        <v/>
      </c>
      <c r="I423" s="22" t="str">
        <f t="shared" si="25"/>
        <v/>
      </c>
      <c r="J423" s="22" t="str">
        <f t="shared" si="25"/>
        <v/>
      </c>
      <c r="K423" s="444" t="str">
        <f>IF(ISNUMBER(F423),IF(G423="",VLOOKUP($A423,'Loc Coefficients Config'!$A:$G,7,FALSE),VLOOKUP(G423,'Loc Coefficients Location'!A:D,4,FALSE)),"")</f>
        <v/>
      </c>
      <c r="L423" s="22" t="str">
        <f t="shared" si="26"/>
        <v/>
      </c>
      <c r="M423" s="444" t="str">
        <f>IF(ISNUMBER(F423),IF(G423="",VLOOKUP($A423,'Loc Coefficients Config'!$A:$H,8,FALSE),VLOOKUP(G423,'Loc Coefficients Location'!A:E,5,FALSE)),"")</f>
        <v/>
      </c>
      <c r="N423" s="22" t="str">
        <f t="shared" si="27"/>
        <v/>
      </c>
      <c r="O423" s="444" t="str">
        <f>IF(ISNUMBER(F423),IF(G423="",VLOOKUP($A423,'Loc Coefficients Config'!$A:$I,9,FALSE),VLOOKUP(G423,'Loc Coefficients Location'!A:F,6,FALSE)),"")</f>
        <v/>
      </c>
      <c r="P423" s="22" t="str">
        <f t="shared" si="28"/>
        <v/>
      </c>
    </row>
    <row r="424" spans="1:16" ht="16.5" thickBot="1">
      <c r="A424" s="599" t="s">
        <v>157</v>
      </c>
      <c r="B424" s="600" t="s">
        <v>158</v>
      </c>
      <c r="C424" s="601" t="s">
        <v>159</v>
      </c>
      <c r="D424" s="37">
        <v>1</v>
      </c>
      <c r="E424" s="37"/>
      <c r="F424" s="39" t="s">
        <v>79</v>
      </c>
      <c r="G424" s="443" t="s">
        <v>11190</v>
      </c>
      <c r="H424" s="22" t="str">
        <f t="shared" si="25"/>
        <v/>
      </c>
      <c r="I424" s="22" t="str">
        <f t="shared" si="25"/>
        <v/>
      </c>
      <c r="J424" s="22" t="str">
        <f t="shared" si="25"/>
        <v/>
      </c>
      <c r="K424" s="444" t="str">
        <f>IF(ISNUMBER(F424),IF(G424="",VLOOKUP($A424,'Loc Coefficients Config'!$A:$G,7,FALSE),VLOOKUP(G424,'Loc Coefficients Location'!A:D,4,FALSE)),"")</f>
        <v/>
      </c>
      <c r="L424" s="22" t="str">
        <f t="shared" si="26"/>
        <v/>
      </c>
      <c r="M424" s="444" t="str">
        <f>IF(ISNUMBER(F424),IF(G424="",VLOOKUP($A424,'Loc Coefficients Config'!$A:$H,8,FALSE),VLOOKUP(G424,'Loc Coefficients Location'!A:E,5,FALSE)),"")</f>
        <v/>
      </c>
      <c r="N424" s="22" t="str">
        <f t="shared" si="27"/>
        <v/>
      </c>
      <c r="O424" s="444" t="str">
        <f>IF(ISNUMBER(F424),IF(G424="",VLOOKUP($A424,'Loc Coefficients Config'!$A:$I,9,FALSE),VLOOKUP(G424,'Loc Coefficients Location'!A:F,6,FALSE)),"")</f>
        <v/>
      </c>
      <c r="P424" s="22" t="str">
        <f t="shared" si="28"/>
        <v/>
      </c>
    </row>
    <row r="425" spans="1:16" ht="16.5" thickBot="1">
      <c r="A425" s="36" t="s">
        <v>160</v>
      </c>
      <c r="B425" s="33" t="s">
        <v>718</v>
      </c>
      <c r="C425" s="503" t="s">
        <v>719</v>
      </c>
      <c r="D425" s="37">
        <v>1</v>
      </c>
      <c r="E425" s="37" t="s">
        <v>79</v>
      </c>
      <c r="F425" s="39" t="s">
        <v>79</v>
      </c>
      <c r="G425" s="443" t="s">
        <v>11187</v>
      </c>
      <c r="H425" s="22" t="str">
        <f t="shared" si="25"/>
        <v/>
      </c>
      <c r="I425" s="22" t="str">
        <f t="shared" si="25"/>
        <v/>
      </c>
      <c r="J425" s="22" t="str">
        <f t="shared" si="25"/>
        <v/>
      </c>
      <c r="K425" s="444" t="str">
        <f>IF(ISNUMBER(F425),IF(G425="",VLOOKUP($A425,'Loc Coefficients Config'!$A:$G,7,FALSE),VLOOKUP(G425,'Loc Coefficients Location'!A:D,4,FALSE)),"")</f>
        <v/>
      </c>
      <c r="L425" s="22" t="str">
        <f t="shared" si="26"/>
        <v/>
      </c>
      <c r="M425" s="444" t="str">
        <f>IF(ISNUMBER(F425),IF(G425="",VLOOKUP($A425,'Loc Coefficients Config'!$A:$H,8,FALSE),VLOOKUP(G425,'Loc Coefficients Location'!A:E,5,FALSE)),"")</f>
        <v/>
      </c>
      <c r="N425" s="22" t="str">
        <f t="shared" si="27"/>
        <v/>
      </c>
      <c r="O425" s="444" t="str">
        <f>IF(ISNUMBER(F425),IF(G425="",VLOOKUP($A425,'Loc Coefficients Config'!$A:$I,9,FALSE),VLOOKUP(G425,'Loc Coefficients Location'!A:F,6,FALSE)),"")</f>
        <v/>
      </c>
      <c r="P425" s="22" t="str">
        <f t="shared" si="28"/>
        <v/>
      </c>
    </row>
    <row r="426" spans="1:16" ht="16.5" thickBot="1">
      <c r="A426" s="36" t="s">
        <v>244</v>
      </c>
      <c r="B426" s="33" t="s">
        <v>720</v>
      </c>
      <c r="C426" s="77" t="s">
        <v>721</v>
      </c>
      <c r="D426" s="37">
        <v>1</v>
      </c>
      <c r="E426" s="37" t="s">
        <v>79</v>
      </c>
      <c r="F426" s="39" t="s">
        <v>79</v>
      </c>
      <c r="G426" s="443" t="s">
        <v>11187</v>
      </c>
      <c r="H426" s="22" t="str">
        <f t="shared" si="25"/>
        <v/>
      </c>
      <c r="I426" s="22" t="str">
        <f t="shared" si="25"/>
        <v/>
      </c>
      <c r="J426" s="22" t="str">
        <f t="shared" si="25"/>
        <v/>
      </c>
      <c r="K426" s="444" t="str">
        <f>IF(ISNUMBER(F426),IF(G426="",VLOOKUP($A426,'Loc Coefficients Config'!$A:$G,7,FALSE),VLOOKUP(G426,'Loc Coefficients Location'!A:D,4,FALSE)),"")</f>
        <v/>
      </c>
      <c r="L426" s="22" t="str">
        <f t="shared" si="26"/>
        <v/>
      </c>
      <c r="M426" s="444" t="str">
        <f>IF(ISNUMBER(F426),IF(G426="",VLOOKUP($A426,'Loc Coefficients Config'!$A:$H,8,FALSE),VLOOKUP(G426,'Loc Coefficients Location'!A:E,5,FALSE)),"")</f>
        <v/>
      </c>
      <c r="N426" s="22" t="str">
        <f t="shared" si="27"/>
        <v/>
      </c>
      <c r="O426" s="444" t="str">
        <f>IF(ISNUMBER(F426),IF(G426="",VLOOKUP($A426,'Loc Coefficients Config'!$A:$I,9,FALSE),VLOOKUP(G426,'Loc Coefficients Location'!A:F,6,FALSE)),"")</f>
        <v/>
      </c>
      <c r="P426" s="22" t="str">
        <f t="shared" si="28"/>
        <v/>
      </c>
    </row>
    <row r="427" spans="1:16" ht="16.5" thickBot="1">
      <c r="A427" s="36" t="s">
        <v>124</v>
      </c>
      <c r="B427" s="33" t="s">
        <v>125</v>
      </c>
      <c r="C427" s="77" t="s">
        <v>126</v>
      </c>
      <c r="D427" s="37">
        <v>1</v>
      </c>
      <c r="E427" s="37" t="s">
        <v>79</v>
      </c>
      <c r="F427" s="39" t="s">
        <v>79</v>
      </c>
      <c r="G427" s="443" t="s">
        <v>11188</v>
      </c>
      <c r="H427" s="22" t="str">
        <f t="shared" si="25"/>
        <v/>
      </c>
      <c r="I427" s="22" t="str">
        <f t="shared" si="25"/>
        <v/>
      </c>
      <c r="J427" s="22" t="str">
        <f t="shared" si="25"/>
        <v/>
      </c>
      <c r="K427" s="444" t="str">
        <f>IF(ISNUMBER(F427),IF(G427="",VLOOKUP($A427,'Loc Coefficients Config'!$A:$G,7,FALSE),VLOOKUP(G427,'Loc Coefficients Location'!A:D,4,FALSE)),"")</f>
        <v/>
      </c>
      <c r="L427" s="22" t="str">
        <f t="shared" si="26"/>
        <v/>
      </c>
      <c r="M427" s="444" t="str">
        <f>IF(ISNUMBER(F427),IF(G427="",VLOOKUP($A427,'Loc Coefficients Config'!$A:$H,8,FALSE),VLOOKUP(G427,'Loc Coefficients Location'!A:E,5,FALSE)),"")</f>
        <v/>
      </c>
      <c r="N427" s="22" t="str">
        <f t="shared" si="27"/>
        <v/>
      </c>
      <c r="O427" s="444" t="str">
        <f>IF(ISNUMBER(F427),IF(G427="",VLOOKUP($A427,'Loc Coefficients Config'!$A:$I,9,FALSE),VLOOKUP(G427,'Loc Coefficients Location'!A:F,6,FALSE)),"")</f>
        <v/>
      </c>
      <c r="P427" s="22" t="str">
        <f t="shared" si="28"/>
        <v/>
      </c>
    </row>
    <row r="428" spans="1:16" ht="16.5" thickBot="1">
      <c r="A428" s="36" t="s">
        <v>127</v>
      </c>
      <c r="B428" s="33" t="s">
        <v>722</v>
      </c>
      <c r="C428" s="77" t="s">
        <v>723</v>
      </c>
      <c r="D428" s="37">
        <v>1</v>
      </c>
      <c r="E428" s="37"/>
      <c r="F428" s="39" t="s">
        <v>79</v>
      </c>
      <c r="G428" s="443" t="s">
        <v>11187</v>
      </c>
      <c r="H428" s="22" t="str">
        <f t="shared" si="25"/>
        <v/>
      </c>
      <c r="I428" s="22" t="str">
        <f t="shared" si="25"/>
        <v/>
      </c>
      <c r="J428" s="22" t="str">
        <f t="shared" si="25"/>
        <v/>
      </c>
      <c r="K428" s="444" t="str">
        <f>IF(ISNUMBER(F428),IF(G428="",VLOOKUP($A428,'Loc Coefficients Config'!$A:$G,7,FALSE),VLOOKUP(G428,'Loc Coefficients Location'!A:D,4,FALSE)),"")</f>
        <v/>
      </c>
      <c r="L428" s="22" t="str">
        <f t="shared" si="26"/>
        <v/>
      </c>
      <c r="M428" s="444" t="str">
        <f>IF(ISNUMBER(F428),IF(G428="",VLOOKUP($A428,'Loc Coefficients Config'!$A:$H,8,FALSE),VLOOKUP(G428,'Loc Coefficients Location'!A:E,5,FALSE)),"")</f>
        <v/>
      </c>
      <c r="N428" s="22" t="str">
        <f t="shared" si="27"/>
        <v/>
      </c>
      <c r="O428" s="444" t="str">
        <f>IF(ISNUMBER(F428),IF(G428="",VLOOKUP($A428,'Loc Coefficients Config'!$A:$I,9,FALSE),VLOOKUP(G428,'Loc Coefficients Location'!A:F,6,FALSE)),"")</f>
        <v/>
      </c>
      <c r="P428" s="22" t="str">
        <f t="shared" si="28"/>
        <v/>
      </c>
    </row>
    <row r="429" spans="1:16" ht="16.5" thickBot="1">
      <c r="A429" s="36" t="s">
        <v>97</v>
      </c>
      <c r="B429" s="33" t="s">
        <v>171</v>
      </c>
      <c r="C429" s="77" t="s">
        <v>98</v>
      </c>
      <c r="D429" s="37">
        <v>1</v>
      </c>
      <c r="E429" s="37" t="s">
        <v>79</v>
      </c>
      <c r="F429" s="39" t="s">
        <v>79</v>
      </c>
      <c r="G429" s="443" t="s">
        <v>11188</v>
      </c>
      <c r="H429" s="22" t="str">
        <f t="shared" si="25"/>
        <v/>
      </c>
      <c r="I429" s="22" t="str">
        <f t="shared" si="25"/>
        <v/>
      </c>
      <c r="J429" s="22" t="str">
        <f t="shared" si="25"/>
        <v/>
      </c>
      <c r="K429" s="444" t="str">
        <f>IF(ISNUMBER(F429),IF(G429="",VLOOKUP($A429,'Loc Coefficients Config'!$A:$G,7,FALSE),VLOOKUP(G429,'Loc Coefficients Location'!A:D,4,FALSE)),"")</f>
        <v/>
      </c>
      <c r="L429" s="22" t="str">
        <f t="shared" si="26"/>
        <v/>
      </c>
      <c r="M429" s="444" t="str">
        <f>IF(ISNUMBER(F429),IF(G429="",VLOOKUP($A429,'Loc Coefficients Config'!$A:$H,8,FALSE),VLOOKUP(G429,'Loc Coefficients Location'!A:E,5,FALSE)),"")</f>
        <v/>
      </c>
      <c r="N429" s="22" t="str">
        <f t="shared" si="27"/>
        <v/>
      </c>
      <c r="O429" s="444" t="str">
        <f>IF(ISNUMBER(F429),IF(G429="",VLOOKUP($A429,'Loc Coefficients Config'!$A:$I,9,FALSE),VLOOKUP(G429,'Loc Coefficients Location'!A:F,6,FALSE)),"")</f>
        <v/>
      </c>
      <c r="P429" s="22" t="str">
        <f t="shared" si="28"/>
        <v/>
      </c>
    </row>
    <row r="430" spans="1:16" ht="32.25" thickBot="1">
      <c r="A430" s="36" t="s">
        <v>102</v>
      </c>
      <c r="B430" s="33" t="s">
        <v>133</v>
      </c>
      <c r="C430" s="77" t="s">
        <v>134</v>
      </c>
      <c r="D430" s="37">
        <v>1</v>
      </c>
      <c r="E430" s="37" t="s">
        <v>79</v>
      </c>
      <c r="F430" s="39" t="s">
        <v>79</v>
      </c>
      <c r="G430" s="445" t="s">
        <v>11189</v>
      </c>
      <c r="H430" s="22" t="str">
        <f t="shared" si="25"/>
        <v/>
      </c>
      <c r="I430" s="22" t="str">
        <f t="shared" si="25"/>
        <v/>
      </c>
      <c r="J430" s="22" t="str">
        <f t="shared" si="25"/>
        <v/>
      </c>
      <c r="K430" s="444" t="str">
        <f>IF(ISNUMBER(F430),IF(G430="",VLOOKUP($A430,'Loc Coefficients Config'!$A:$G,7,FALSE),VLOOKUP(G430,'Loc Coefficients Location'!A:D,4,FALSE)),"")</f>
        <v/>
      </c>
      <c r="L430" s="22" t="str">
        <f t="shared" si="26"/>
        <v/>
      </c>
      <c r="M430" s="444" t="str">
        <f>IF(ISNUMBER(F430),IF(G430="",VLOOKUP($A430,'Loc Coefficients Config'!$A:$H,8,FALSE),VLOOKUP(G430,'Loc Coefficients Location'!A:E,5,FALSE)),"")</f>
        <v/>
      </c>
      <c r="N430" s="22" t="str">
        <f t="shared" si="27"/>
        <v/>
      </c>
      <c r="O430" s="444" t="str">
        <f>IF(ISNUMBER(F430),IF(G430="",VLOOKUP($A430,'Loc Coefficients Config'!$A:$I,9,FALSE),VLOOKUP(G430,'Loc Coefficients Location'!A:F,6,FALSE)),"")</f>
        <v/>
      </c>
      <c r="P430" s="22" t="str">
        <f t="shared" si="28"/>
        <v/>
      </c>
    </row>
    <row r="431" spans="1:16" ht="32.25" thickBot="1">
      <c r="A431" s="41" t="s">
        <v>105</v>
      </c>
      <c r="B431" s="42" t="s">
        <v>724</v>
      </c>
      <c r="C431" s="105" t="s">
        <v>725</v>
      </c>
      <c r="D431" s="52">
        <v>1</v>
      </c>
      <c r="E431" s="52"/>
      <c r="F431" s="53" t="s">
        <v>79</v>
      </c>
      <c r="G431" s="445" t="s">
        <v>11189</v>
      </c>
      <c r="H431" s="22" t="str">
        <f t="shared" si="25"/>
        <v/>
      </c>
      <c r="I431" s="22" t="str">
        <f t="shared" si="25"/>
        <v/>
      </c>
      <c r="J431" s="22" t="str">
        <f t="shared" si="25"/>
        <v/>
      </c>
      <c r="K431" s="444" t="str">
        <f>IF(ISNUMBER(F431),IF(G431="",VLOOKUP($A431,'Loc Coefficients Config'!$A:$G,7,FALSE),VLOOKUP(G431,'Loc Coefficients Location'!A:D,4,FALSE)),"")</f>
        <v/>
      </c>
      <c r="L431" s="22" t="str">
        <f t="shared" si="26"/>
        <v/>
      </c>
      <c r="M431" s="444" t="str">
        <f>IF(ISNUMBER(F431),IF(G431="",VLOOKUP($A431,'Loc Coefficients Config'!$A:$H,8,FALSE),VLOOKUP(G431,'Loc Coefficients Location'!A:E,5,FALSE)),"")</f>
        <v/>
      </c>
      <c r="N431" s="22" t="str">
        <f t="shared" si="27"/>
        <v/>
      </c>
      <c r="O431" s="444" t="str">
        <f>IF(ISNUMBER(F431),IF(G431="",VLOOKUP($A431,'Loc Coefficients Config'!$A:$I,9,FALSE),VLOOKUP(G431,'Loc Coefficients Location'!A:F,6,FALSE)),"")</f>
        <v/>
      </c>
      <c r="P431" s="22" t="str">
        <f t="shared" si="28"/>
        <v/>
      </c>
    </row>
    <row r="432" spans="1:16" ht="16.5" thickBot="1">
      <c r="A432" s="23"/>
      <c r="B432" s="24" t="s">
        <v>79</v>
      </c>
      <c r="C432" s="137" t="s">
        <v>79</v>
      </c>
      <c r="D432" s="4"/>
      <c r="E432" s="4" t="s">
        <v>79</v>
      </c>
      <c r="F432" s="26" t="s">
        <v>79</v>
      </c>
      <c r="G432" s="443" t="s">
        <v>79</v>
      </c>
      <c r="H432" s="22" t="str">
        <f t="shared" si="25"/>
        <v/>
      </c>
      <c r="I432" s="22" t="str">
        <f t="shared" si="25"/>
        <v/>
      </c>
      <c r="J432" s="22" t="str">
        <f t="shared" si="25"/>
        <v/>
      </c>
      <c r="K432" s="444" t="str">
        <f>IF(ISNUMBER(F432),IF(G432="",VLOOKUP($A432,'Loc Coefficients Config'!$A:$G,7,FALSE),VLOOKUP(G432,'Loc Coefficients Location'!A:D,4,FALSE)),"")</f>
        <v/>
      </c>
      <c r="L432" s="22" t="str">
        <f t="shared" si="26"/>
        <v/>
      </c>
      <c r="M432" s="444" t="str">
        <f>IF(ISNUMBER(F432),IF(G432="",VLOOKUP($A432,'Loc Coefficients Config'!$A:$H,8,FALSE),VLOOKUP(G432,'Loc Coefficients Location'!A:E,5,FALSE)),"")</f>
        <v/>
      </c>
      <c r="N432" s="22" t="str">
        <f t="shared" si="27"/>
        <v/>
      </c>
      <c r="O432" s="444" t="str">
        <f>IF(ISNUMBER(F432),IF(G432="",VLOOKUP($A432,'Loc Coefficients Config'!$A:$I,9,FALSE),VLOOKUP(G432,'Loc Coefficients Location'!A:F,6,FALSE)),"")</f>
        <v/>
      </c>
      <c r="P432" s="22" t="str">
        <f t="shared" si="28"/>
        <v/>
      </c>
    </row>
    <row r="433" spans="1:16">
      <c r="A433" s="27" t="s">
        <v>726</v>
      </c>
      <c r="B433" s="28" t="s">
        <v>727</v>
      </c>
      <c r="C433" s="102" t="s">
        <v>728</v>
      </c>
      <c r="D433" s="30"/>
      <c r="E433" s="30"/>
      <c r="F433" s="590">
        <v>2204.54</v>
      </c>
      <c r="G433" s="443" t="s">
        <v>79</v>
      </c>
      <c r="H433" s="22">
        <f t="shared" si="25"/>
        <v>592.77</v>
      </c>
      <c r="I433" s="22">
        <f t="shared" si="25"/>
        <v>305.02</v>
      </c>
      <c r="J433" s="22">
        <f t="shared" si="25"/>
        <v>209.49</v>
      </c>
      <c r="K433" s="444">
        <f>IF(ISNUMBER(F433),IF(G433="",VLOOKUP($A433,'Loc Coefficients Config'!$A:$G,7,FALSE),VLOOKUP(G433,'Loc Coefficients Location'!A:D,4,FALSE)),"")</f>
        <v>0.22586743519282937</v>
      </c>
      <c r="L433" s="22">
        <f t="shared" si="26"/>
        <v>497.93</v>
      </c>
      <c r="M433" s="444">
        <f>IF(ISNUMBER(F433),IF(G433="",VLOOKUP($A433,'Loc Coefficients Config'!$A:$H,8,FALSE),VLOOKUP(G433,'Loc Coefficients Location'!A:E,5,FALSE)),"")</f>
        <v>0.11918804785578854</v>
      </c>
      <c r="N433" s="22">
        <f t="shared" si="27"/>
        <v>262.75</v>
      </c>
      <c r="O433" s="444">
        <f>IF(ISNUMBER(F433),IF(G433="",VLOOKUP($A433,'Loc Coefficients Config'!$A:$I,9,FALSE),VLOOKUP(G433,'Loc Coefficients Location'!A:F,6,FALSE)),"")</f>
        <v>8.6385113783374323E-2</v>
      </c>
      <c r="P433" s="22">
        <f t="shared" si="28"/>
        <v>190.44</v>
      </c>
    </row>
    <row r="434" spans="1:16">
      <c r="A434" s="36" t="s">
        <v>729</v>
      </c>
      <c r="B434" s="33" t="s">
        <v>730</v>
      </c>
      <c r="C434" s="77" t="s">
        <v>728</v>
      </c>
      <c r="D434" s="37">
        <v>1</v>
      </c>
      <c r="E434" s="37"/>
      <c r="F434" s="39" t="s">
        <v>79</v>
      </c>
      <c r="G434" s="445" t="s">
        <v>11189</v>
      </c>
      <c r="H434" s="22" t="str">
        <f t="shared" si="25"/>
        <v/>
      </c>
      <c r="I434" s="22" t="str">
        <f t="shared" si="25"/>
        <v/>
      </c>
      <c r="J434" s="22" t="str">
        <f t="shared" si="25"/>
        <v/>
      </c>
      <c r="K434" s="444" t="str">
        <f>IF(ISNUMBER(F434),IF(G434="",VLOOKUP($A434,'Loc Coefficients Config'!$A:$G,7,FALSE),VLOOKUP(G434,'Loc Coefficients Location'!A:D,4,FALSE)),"")</f>
        <v/>
      </c>
      <c r="L434" s="22" t="str">
        <f t="shared" si="26"/>
        <v/>
      </c>
      <c r="M434" s="444" t="str">
        <f>IF(ISNUMBER(F434),IF(G434="",VLOOKUP($A434,'Loc Coefficients Config'!$A:$H,8,FALSE),VLOOKUP(G434,'Loc Coefficients Location'!A:E,5,FALSE)),"")</f>
        <v/>
      </c>
      <c r="N434" s="22" t="str">
        <f t="shared" si="27"/>
        <v/>
      </c>
      <c r="O434" s="444" t="str">
        <f>IF(ISNUMBER(F434),IF(G434="",VLOOKUP($A434,'Loc Coefficients Config'!$A:$I,9,FALSE),VLOOKUP(G434,'Loc Coefficients Location'!A:F,6,FALSE)),"")</f>
        <v/>
      </c>
      <c r="P434" s="22" t="str">
        <f t="shared" si="28"/>
        <v/>
      </c>
    </row>
    <row r="435" spans="1:16" ht="16.5" thickBot="1">
      <c r="A435" s="599" t="s">
        <v>731</v>
      </c>
      <c r="B435" s="600" t="s">
        <v>654</v>
      </c>
      <c r="C435" s="601" t="s">
        <v>655</v>
      </c>
      <c r="D435" s="37">
        <v>1</v>
      </c>
      <c r="E435" s="37"/>
      <c r="F435" s="39" t="s">
        <v>79</v>
      </c>
      <c r="G435" s="443" t="s">
        <v>11187</v>
      </c>
      <c r="H435" s="22" t="str">
        <f t="shared" si="25"/>
        <v/>
      </c>
      <c r="I435" s="22" t="str">
        <f t="shared" si="25"/>
        <v/>
      </c>
      <c r="J435" s="22" t="str">
        <f t="shared" si="25"/>
        <v/>
      </c>
      <c r="K435" s="444" t="str">
        <f>IF(ISNUMBER(F435),IF(G435="",VLOOKUP($A435,'Loc Coefficients Config'!$A:$G,7,FALSE),VLOOKUP(G435,'Loc Coefficients Location'!A:D,4,FALSE)),"")</f>
        <v/>
      </c>
      <c r="L435" s="22" t="str">
        <f t="shared" si="26"/>
        <v/>
      </c>
      <c r="M435" s="444" t="str">
        <f>IF(ISNUMBER(F435),IF(G435="",VLOOKUP($A435,'Loc Coefficients Config'!$A:$H,8,FALSE),VLOOKUP(G435,'Loc Coefficients Location'!A:E,5,FALSE)),"")</f>
        <v/>
      </c>
      <c r="N435" s="22" t="str">
        <f t="shared" si="27"/>
        <v/>
      </c>
      <c r="O435" s="444" t="str">
        <f>IF(ISNUMBER(F435),IF(G435="",VLOOKUP($A435,'Loc Coefficients Config'!$A:$I,9,FALSE),VLOOKUP(G435,'Loc Coefficients Location'!A:F,6,FALSE)),"")</f>
        <v/>
      </c>
      <c r="P435" s="22" t="str">
        <f t="shared" si="28"/>
        <v/>
      </c>
    </row>
    <row r="436" spans="1:16" ht="16.5" thickBot="1">
      <c r="A436" s="599" t="s">
        <v>236</v>
      </c>
      <c r="B436" s="600" t="s">
        <v>237</v>
      </c>
      <c r="C436" s="601" t="s">
        <v>656</v>
      </c>
      <c r="D436" s="37">
        <v>2</v>
      </c>
      <c r="E436" s="37"/>
      <c r="F436" s="39" t="s">
        <v>79</v>
      </c>
      <c r="G436" s="443" t="s">
        <v>11187</v>
      </c>
      <c r="H436" s="22" t="str">
        <f t="shared" si="25"/>
        <v/>
      </c>
      <c r="I436" s="22" t="str">
        <f t="shared" si="25"/>
        <v/>
      </c>
      <c r="J436" s="22" t="str">
        <f t="shared" si="25"/>
        <v/>
      </c>
      <c r="K436" s="444" t="str">
        <f>IF(ISNUMBER(F436),IF(G436="",VLOOKUP($A436,'Loc Coefficients Config'!$A:$G,7,FALSE),VLOOKUP(G436,'Loc Coefficients Location'!A:D,4,FALSE)),"")</f>
        <v/>
      </c>
      <c r="L436" s="22" t="str">
        <f t="shared" si="26"/>
        <v/>
      </c>
      <c r="M436" s="444" t="str">
        <f>IF(ISNUMBER(F436),IF(G436="",VLOOKUP($A436,'Loc Coefficients Config'!$A:$H,8,FALSE),VLOOKUP(G436,'Loc Coefficients Location'!A:E,5,FALSE)),"")</f>
        <v/>
      </c>
      <c r="N436" s="22" t="str">
        <f t="shared" si="27"/>
        <v/>
      </c>
      <c r="O436" s="444" t="str">
        <f>IF(ISNUMBER(F436),IF(G436="",VLOOKUP($A436,'Loc Coefficients Config'!$A:$I,9,FALSE),VLOOKUP(G436,'Loc Coefficients Location'!A:F,6,FALSE)),"")</f>
        <v/>
      </c>
      <c r="P436" s="22" t="str">
        <f t="shared" si="28"/>
        <v/>
      </c>
    </row>
    <row r="437" spans="1:16" ht="16.5" thickBot="1">
      <c r="A437" s="599" t="s">
        <v>151</v>
      </c>
      <c r="B437" s="600" t="s">
        <v>152</v>
      </c>
      <c r="C437" s="601" t="s">
        <v>153</v>
      </c>
      <c r="D437" s="37">
        <v>1</v>
      </c>
      <c r="E437" s="37"/>
      <c r="F437" s="39" t="s">
        <v>79</v>
      </c>
      <c r="G437" s="443" t="s">
        <v>11187</v>
      </c>
      <c r="H437" s="22" t="str">
        <f t="shared" si="25"/>
        <v/>
      </c>
      <c r="I437" s="22" t="str">
        <f t="shared" si="25"/>
        <v/>
      </c>
      <c r="J437" s="22" t="str">
        <f t="shared" si="25"/>
        <v/>
      </c>
      <c r="K437" s="444" t="str">
        <f>IF(ISNUMBER(F437),IF(G437="",VLOOKUP($A437,'Loc Coefficients Config'!$A:$G,7,FALSE),VLOOKUP(G437,'Loc Coefficients Location'!A:D,4,FALSE)),"")</f>
        <v/>
      </c>
      <c r="L437" s="22" t="str">
        <f t="shared" si="26"/>
        <v/>
      </c>
      <c r="M437" s="444" t="str">
        <f>IF(ISNUMBER(F437),IF(G437="",VLOOKUP($A437,'Loc Coefficients Config'!$A:$H,8,FALSE),VLOOKUP(G437,'Loc Coefficients Location'!A:E,5,FALSE)),"")</f>
        <v/>
      </c>
      <c r="N437" s="22" t="str">
        <f t="shared" si="27"/>
        <v/>
      </c>
      <c r="O437" s="444" t="str">
        <f>IF(ISNUMBER(F437),IF(G437="",VLOOKUP($A437,'Loc Coefficients Config'!$A:$I,9,FALSE),VLOOKUP(G437,'Loc Coefficients Location'!A:F,6,FALSE)),"")</f>
        <v/>
      </c>
      <c r="P437" s="22" t="str">
        <f t="shared" si="28"/>
        <v/>
      </c>
    </row>
    <row r="438" spans="1:16" ht="16.5" thickBot="1">
      <c r="A438" s="599" t="s">
        <v>11233</v>
      </c>
      <c r="B438" s="600" t="s">
        <v>5290</v>
      </c>
      <c r="C438" s="601" t="s">
        <v>5297</v>
      </c>
      <c r="D438" s="37">
        <v>1</v>
      </c>
      <c r="E438" s="37"/>
      <c r="F438" s="39" t="s">
        <v>79</v>
      </c>
      <c r="G438" s="443" t="s">
        <v>11187</v>
      </c>
      <c r="H438" s="22" t="str">
        <f t="shared" si="25"/>
        <v/>
      </c>
      <c r="I438" s="22" t="str">
        <f t="shared" si="25"/>
        <v/>
      </c>
      <c r="J438" s="22" t="str">
        <f t="shared" si="25"/>
        <v/>
      </c>
      <c r="K438" s="444" t="str">
        <f>IF(ISNUMBER(F438),IF(G438="",VLOOKUP($A438,'Loc Coefficients Config'!$A:$G,7,FALSE),VLOOKUP(G438,'Loc Coefficients Location'!A:D,4,FALSE)),"")</f>
        <v/>
      </c>
      <c r="L438" s="22" t="str">
        <f t="shared" si="26"/>
        <v/>
      </c>
      <c r="M438" s="444" t="str">
        <f>IF(ISNUMBER(F438),IF(G438="",VLOOKUP($A438,'Loc Coefficients Config'!$A:$H,8,FALSE),VLOOKUP(G438,'Loc Coefficients Location'!A:E,5,FALSE)),"")</f>
        <v/>
      </c>
      <c r="N438" s="22" t="str">
        <f t="shared" si="27"/>
        <v/>
      </c>
      <c r="O438" s="444" t="str">
        <f>IF(ISNUMBER(F438),IF(G438="",VLOOKUP($A438,'Loc Coefficients Config'!$A:$I,9,FALSE),VLOOKUP(G438,'Loc Coefficients Location'!A:F,6,FALSE)),"")</f>
        <v/>
      </c>
      <c r="P438" s="22" t="str">
        <f t="shared" si="28"/>
        <v/>
      </c>
    </row>
    <row r="439" spans="1:16" ht="16.5" thickBot="1">
      <c r="A439" s="599" t="s">
        <v>122</v>
      </c>
      <c r="B439" s="600" t="s">
        <v>123</v>
      </c>
      <c r="C439" s="601" t="s">
        <v>96</v>
      </c>
      <c r="D439" s="37">
        <v>1</v>
      </c>
      <c r="E439" s="37"/>
      <c r="F439" s="39" t="s">
        <v>79</v>
      </c>
      <c r="G439" s="443" t="s">
        <v>11188</v>
      </c>
      <c r="H439" s="22" t="str">
        <f t="shared" si="25"/>
        <v/>
      </c>
      <c r="I439" s="22" t="str">
        <f t="shared" si="25"/>
        <v/>
      </c>
      <c r="J439" s="22" t="str">
        <f t="shared" si="25"/>
        <v/>
      </c>
      <c r="K439" s="444" t="str">
        <f>IF(ISNUMBER(F439),IF(G439="",VLOOKUP($A439,'Loc Coefficients Config'!$A:$G,7,FALSE),VLOOKUP(G439,'Loc Coefficients Location'!A:D,4,FALSE)),"")</f>
        <v/>
      </c>
      <c r="L439" s="22" t="str">
        <f t="shared" si="26"/>
        <v/>
      </c>
      <c r="M439" s="444" t="str">
        <f>IF(ISNUMBER(F439),IF(G439="",VLOOKUP($A439,'Loc Coefficients Config'!$A:$H,8,FALSE),VLOOKUP(G439,'Loc Coefficients Location'!A:E,5,FALSE)),"")</f>
        <v/>
      </c>
      <c r="N439" s="22" t="str">
        <f t="shared" si="27"/>
        <v/>
      </c>
      <c r="O439" s="444" t="str">
        <f>IF(ISNUMBER(F439),IF(G439="",VLOOKUP($A439,'Loc Coefficients Config'!$A:$I,9,FALSE),VLOOKUP(G439,'Loc Coefficients Location'!A:F,6,FALSE)),"")</f>
        <v/>
      </c>
      <c r="P439" s="22" t="str">
        <f t="shared" si="28"/>
        <v/>
      </c>
    </row>
    <row r="440" spans="1:16" ht="16.5" thickBot="1">
      <c r="A440" s="599" t="s">
        <v>732</v>
      </c>
      <c r="B440" s="600" t="s">
        <v>733</v>
      </c>
      <c r="C440" s="601" t="s">
        <v>734</v>
      </c>
      <c r="D440" s="37">
        <v>6</v>
      </c>
      <c r="E440" s="37"/>
      <c r="F440" s="39" t="s">
        <v>79</v>
      </c>
      <c r="G440" s="443" t="s">
        <v>11187</v>
      </c>
      <c r="H440" s="22" t="str">
        <f t="shared" si="25"/>
        <v/>
      </c>
      <c r="I440" s="22" t="str">
        <f t="shared" si="25"/>
        <v/>
      </c>
      <c r="J440" s="22" t="str">
        <f t="shared" si="25"/>
        <v/>
      </c>
      <c r="K440" s="444" t="str">
        <f>IF(ISNUMBER(F440),IF(G440="",VLOOKUP($A440,'Loc Coefficients Config'!$A:$G,7,FALSE),VLOOKUP(G440,'Loc Coefficients Location'!A:D,4,FALSE)),"")</f>
        <v/>
      </c>
      <c r="L440" s="22" t="str">
        <f t="shared" si="26"/>
        <v/>
      </c>
      <c r="M440" s="444" t="str">
        <f>IF(ISNUMBER(F440),IF(G440="",VLOOKUP($A440,'Loc Coefficients Config'!$A:$H,8,FALSE),VLOOKUP(G440,'Loc Coefficients Location'!A:E,5,FALSE)),"")</f>
        <v/>
      </c>
      <c r="N440" s="22" t="str">
        <f t="shared" si="27"/>
        <v/>
      </c>
      <c r="O440" s="444" t="str">
        <f>IF(ISNUMBER(F440),IF(G440="",VLOOKUP($A440,'Loc Coefficients Config'!$A:$I,9,FALSE),VLOOKUP(G440,'Loc Coefficients Location'!A:F,6,FALSE)),"")</f>
        <v/>
      </c>
      <c r="P440" s="22" t="str">
        <f t="shared" si="28"/>
        <v/>
      </c>
    </row>
    <row r="441" spans="1:16" ht="16.5" thickBot="1">
      <c r="A441" s="599" t="s">
        <v>244</v>
      </c>
      <c r="B441" s="600" t="s">
        <v>735</v>
      </c>
      <c r="C441" s="601" t="s">
        <v>736</v>
      </c>
      <c r="D441" s="37">
        <v>1</v>
      </c>
      <c r="E441" s="37"/>
      <c r="F441" s="39" t="s">
        <v>79</v>
      </c>
      <c r="G441" s="443" t="s">
        <v>11187</v>
      </c>
      <c r="H441" s="22" t="str">
        <f t="shared" si="25"/>
        <v/>
      </c>
      <c r="I441" s="22" t="str">
        <f t="shared" si="25"/>
        <v/>
      </c>
      <c r="J441" s="22" t="str">
        <f t="shared" si="25"/>
        <v/>
      </c>
      <c r="K441" s="444" t="str">
        <f>IF(ISNUMBER(F441),IF(G441="",VLOOKUP($A441,'Loc Coefficients Config'!$A:$G,7,FALSE),VLOOKUP(G441,'Loc Coefficients Location'!A:D,4,FALSE)),"")</f>
        <v/>
      </c>
      <c r="L441" s="22" t="str">
        <f t="shared" si="26"/>
        <v/>
      </c>
      <c r="M441" s="444" t="str">
        <f>IF(ISNUMBER(F441),IF(G441="",VLOOKUP($A441,'Loc Coefficients Config'!$A:$H,8,FALSE),VLOOKUP(G441,'Loc Coefficients Location'!A:E,5,FALSE)),"")</f>
        <v/>
      </c>
      <c r="N441" s="22" t="str">
        <f t="shared" si="27"/>
        <v/>
      </c>
      <c r="O441" s="444" t="str">
        <f>IF(ISNUMBER(F441),IF(G441="",VLOOKUP($A441,'Loc Coefficients Config'!$A:$I,9,FALSE),VLOOKUP(G441,'Loc Coefficients Location'!A:F,6,FALSE)),"")</f>
        <v/>
      </c>
      <c r="P441" s="22" t="str">
        <f t="shared" si="28"/>
        <v/>
      </c>
    </row>
    <row r="442" spans="1:16" ht="16.5" thickBot="1">
      <c r="A442" s="599" t="s">
        <v>127</v>
      </c>
      <c r="B442" s="600" t="s">
        <v>663</v>
      </c>
      <c r="C442" s="601" t="s">
        <v>664</v>
      </c>
      <c r="D442" s="37">
        <v>1</v>
      </c>
      <c r="E442" s="37"/>
      <c r="F442" s="39" t="s">
        <v>79</v>
      </c>
      <c r="G442" s="443" t="s">
        <v>11187</v>
      </c>
      <c r="H442" s="22" t="str">
        <f t="shared" si="25"/>
        <v/>
      </c>
      <c r="I442" s="22" t="str">
        <f t="shared" si="25"/>
        <v/>
      </c>
      <c r="J442" s="22" t="str">
        <f t="shared" si="25"/>
        <v/>
      </c>
      <c r="K442" s="444" t="str">
        <f>IF(ISNUMBER(F442),IF(G442="",VLOOKUP($A442,'Loc Coefficients Config'!$A:$G,7,FALSE),VLOOKUP(G442,'Loc Coefficients Location'!A:D,4,FALSE)),"")</f>
        <v/>
      </c>
      <c r="L442" s="22" t="str">
        <f t="shared" si="26"/>
        <v/>
      </c>
      <c r="M442" s="444" t="str">
        <f>IF(ISNUMBER(F442),IF(G442="",VLOOKUP($A442,'Loc Coefficients Config'!$A:$H,8,FALSE),VLOOKUP(G442,'Loc Coefficients Location'!A:E,5,FALSE)),"")</f>
        <v/>
      </c>
      <c r="N442" s="22" t="str">
        <f t="shared" si="27"/>
        <v/>
      </c>
      <c r="O442" s="444" t="str">
        <f>IF(ISNUMBER(F442),IF(G442="",VLOOKUP($A442,'Loc Coefficients Config'!$A:$I,9,FALSE),VLOOKUP(G442,'Loc Coefficients Location'!A:F,6,FALSE)),"")</f>
        <v/>
      </c>
      <c r="P442" s="22" t="str">
        <f t="shared" si="28"/>
        <v/>
      </c>
    </row>
    <row r="443" spans="1:16" ht="16.5" thickBot="1">
      <c r="A443" s="36" t="s">
        <v>124</v>
      </c>
      <c r="B443" s="33" t="s">
        <v>125</v>
      </c>
      <c r="C443" s="77" t="s">
        <v>126</v>
      </c>
      <c r="D443" s="37">
        <v>1</v>
      </c>
      <c r="E443" s="37"/>
      <c r="F443" s="39" t="s">
        <v>79</v>
      </c>
      <c r="G443" s="443" t="s">
        <v>11188</v>
      </c>
      <c r="H443" s="22" t="str">
        <f t="shared" si="25"/>
        <v/>
      </c>
      <c r="I443" s="22" t="str">
        <f t="shared" si="25"/>
        <v/>
      </c>
      <c r="J443" s="22" t="str">
        <f t="shared" si="25"/>
        <v/>
      </c>
      <c r="K443" s="444" t="str">
        <f>IF(ISNUMBER(F443),IF(G443="",VLOOKUP($A443,'Loc Coefficients Config'!$A:$G,7,FALSE),VLOOKUP(G443,'Loc Coefficients Location'!A:D,4,FALSE)),"")</f>
        <v/>
      </c>
      <c r="L443" s="22" t="str">
        <f t="shared" si="26"/>
        <v/>
      </c>
      <c r="M443" s="444" t="str">
        <f>IF(ISNUMBER(F443),IF(G443="",VLOOKUP($A443,'Loc Coefficients Config'!$A:$H,8,FALSE),VLOOKUP(G443,'Loc Coefficients Location'!A:E,5,FALSE)),"")</f>
        <v/>
      </c>
      <c r="N443" s="22" t="str">
        <f t="shared" si="27"/>
        <v/>
      </c>
      <c r="O443" s="444" t="str">
        <f>IF(ISNUMBER(F443),IF(G443="",VLOOKUP($A443,'Loc Coefficients Config'!$A:$I,9,FALSE),VLOOKUP(G443,'Loc Coefficients Location'!A:F,6,FALSE)),"")</f>
        <v/>
      </c>
      <c r="P443" s="22" t="str">
        <f t="shared" si="28"/>
        <v/>
      </c>
    </row>
    <row r="444" spans="1:16" ht="16.5" thickBot="1">
      <c r="A444" s="36" t="s">
        <v>157</v>
      </c>
      <c r="B444" s="33" t="s">
        <v>158</v>
      </c>
      <c r="C444" s="77" t="s">
        <v>159</v>
      </c>
      <c r="D444" s="37">
        <v>1</v>
      </c>
      <c r="E444" s="37"/>
      <c r="F444" s="39" t="s">
        <v>79</v>
      </c>
      <c r="G444" s="443" t="s">
        <v>11190</v>
      </c>
      <c r="H444" s="22" t="str">
        <f t="shared" si="25"/>
        <v/>
      </c>
      <c r="I444" s="22" t="str">
        <f t="shared" si="25"/>
        <v/>
      </c>
      <c r="J444" s="22" t="str">
        <f t="shared" si="25"/>
        <v/>
      </c>
      <c r="K444" s="444" t="str">
        <f>IF(ISNUMBER(F444),IF(G444="",VLOOKUP($A444,'Loc Coefficients Config'!$A:$G,7,FALSE),VLOOKUP(G444,'Loc Coefficients Location'!A:D,4,FALSE)),"")</f>
        <v/>
      </c>
      <c r="L444" s="22" t="str">
        <f t="shared" si="26"/>
        <v/>
      </c>
      <c r="M444" s="444" t="str">
        <f>IF(ISNUMBER(F444),IF(G444="",VLOOKUP($A444,'Loc Coefficients Config'!$A:$H,8,FALSE),VLOOKUP(G444,'Loc Coefficients Location'!A:E,5,FALSE)),"")</f>
        <v/>
      </c>
      <c r="N444" s="22" t="str">
        <f t="shared" si="27"/>
        <v/>
      </c>
      <c r="O444" s="444" t="str">
        <f>IF(ISNUMBER(F444),IF(G444="",VLOOKUP($A444,'Loc Coefficients Config'!$A:$I,9,FALSE),VLOOKUP(G444,'Loc Coefficients Location'!A:F,6,FALSE)),"")</f>
        <v/>
      </c>
      <c r="P444" s="22" t="str">
        <f t="shared" si="28"/>
        <v/>
      </c>
    </row>
    <row r="445" spans="1:16" ht="16.5" thickBot="1">
      <c r="A445" s="36" t="s">
        <v>97</v>
      </c>
      <c r="B445" s="33" t="s">
        <v>171</v>
      </c>
      <c r="C445" s="77" t="s">
        <v>98</v>
      </c>
      <c r="D445" s="37">
        <v>1</v>
      </c>
      <c r="E445" s="37"/>
      <c r="F445" s="39" t="s">
        <v>79</v>
      </c>
      <c r="G445" s="443" t="s">
        <v>11188</v>
      </c>
      <c r="H445" s="22" t="str">
        <f t="shared" si="25"/>
        <v/>
      </c>
      <c r="I445" s="22" t="str">
        <f t="shared" si="25"/>
        <v/>
      </c>
      <c r="J445" s="22" t="str">
        <f t="shared" si="25"/>
        <v/>
      </c>
      <c r="K445" s="444" t="str">
        <f>IF(ISNUMBER(F445),IF(G445="",VLOOKUP($A445,'Loc Coefficients Config'!$A:$G,7,FALSE),VLOOKUP(G445,'Loc Coefficients Location'!A:D,4,FALSE)),"")</f>
        <v/>
      </c>
      <c r="L445" s="22" t="str">
        <f t="shared" si="26"/>
        <v/>
      </c>
      <c r="M445" s="444" t="str">
        <f>IF(ISNUMBER(F445),IF(G445="",VLOOKUP($A445,'Loc Coefficients Config'!$A:$H,8,FALSE),VLOOKUP(G445,'Loc Coefficients Location'!A:E,5,FALSE)),"")</f>
        <v/>
      </c>
      <c r="N445" s="22" t="str">
        <f t="shared" si="27"/>
        <v/>
      </c>
      <c r="O445" s="444" t="str">
        <f>IF(ISNUMBER(F445),IF(G445="",VLOOKUP($A445,'Loc Coefficients Config'!$A:$I,9,FALSE),VLOOKUP(G445,'Loc Coefficients Location'!A:F,6,FALSE)),"")</f>
        <v/>
      </c>
      <c r="P445" s="22" t="str">
        <f t="shared" si="28"/>
        <v/>
      </c>
    </row>
    <row r="446" spans="1:16" ht="32.25" thickBot="1">
      <c r="A446" s="36" t="s">
        <v>105</v>
      </c>
      <c r="B446" s="33" t="s">
        <v>737</v>
      </c>
      <c r="C446" s="77" t="s">
        <v>738</v>
      </c>
      <c r="D446" s="37">
        <v>1</v>
      </c>
      <c r="E446" s="37"/>
      <c r="F446" s="39" t="s">
        <v>79</v>
      </c>
      <c r="G446" s="445" t="s">
        <v>11189</v>
      </c>
      <c r="H446" s="22" t="str">
        <f t="shared" si="25"/>
        <v/>
      </c>
      <c r="I446" s="22" t="str">
        <f t="shared" si="25"/>
        <v/>
      </c>
      <c r="J446" s="22" t="str">
        <f t="shared" si="25"/>
        <v/>
      </c>
      <c r="K446" s="444" t="str">
        <f>IF(ISNUMBER(F446),IF(G446="",VLOOKUP($A446,'Loc Coefficients Config'!$A:$G,7,FALSE),VLOOKUP(G446,'Loc Coefficients Location'!A:D,4,FALSE)),"")</f>
        <v/>
      </c>
      <c r="L446" s="22" t="str">
        <f t="shared" si="26"/>
        <v/>
      </c>
      <c r="M446" s="444" t="str">
        <f>IF(ISNUMBER(F446),IF(G446="",VLOOKUP($A446,'Loc Coefficients Config'!$A:$H,8,FALSE),VLOOKUP(G446,'Loc Coefficients Location'!A:E,5,FALSE)),"")</f>
        <v/>
      </c>
      <c r="N446" s="22" t="str">
        <f t="shared" si="27"/>
        <v/>
      </c>
      <c r="O446" s="444" t="str">
        <f>IF(ISNUMBER(F446),IF(G446="",VLOOKUP($A446,'Loc Coefficients Config'!$A:$I,9,FALSE),VLOOKUP(G446,'Loc Coefficients Location'!A:F,6,FALSE)),"")</f>
        <v/>
      </c>
      <c r="P446" s="22" t="str">
        <f t="shared" si="28"/>
        <v/>
      </c>
    </row>
    <row r="447" spans="1:16" ht="32.25" thickBot="1">
      <c r="A447" s="41" t="s">
        <v>102</v>
      </c>
      <c r="B447" s="42" t="s">
        <v>133</v>
      </c>
      <c r="C447" s="105" t="s">
        <v>134</v>
      </c>
      <c r="D447" s="52">
        <v>1</v>
      </c>
      <c r="E447" s="52"/>
      <c r="F447" s="53" t="s">
        <v>79</v>
      </c>
      <c r="G447" s="445" t="s">
        <v>11189</v>
      </c>
      <c r="H447" s="22" t="str">
        <f t="shared" si="25"/>
        <v/>
      </c>
      <c r="I447" s="22" t="str">
        <f t="shared" si="25"/>
        <v/>
      </c>
      <c r="J447" s="22" t="str">
        <f t="shared" si="25"/>
        <v/>
      </c>
      <c r="K447" s="444" t="str">
        <f>IF(ISNUMBER(F447),IF(G447="",VLOOKUP($A447,'Loc Coefficients Config'!$A:$G,7,FALSE),VLOOKUP(G447,'Loc Coefficients Location'!A:D,4,FALSE)),"")</f>
        <v/>
      </c>
      <c r="L447" s="22" t="str">
        <f t="shared" si="26"/>
        <v/>
      </c>
      <c r="M447" s="444" t="str">
        <f>IF(ISNUMBER(F447),IF(G447="",VLOOKUP($A447,'Loc Coefficients Config'!$A:$H,8,FALSE),VLOOKUP(G447,'Loc Coefficients Location'!A:E,5,FALSE)),"")</f>
        <v/>
      </c>
      <c r="N447" s="22" t="str">
        <f t="shared" si="27"/>
        <v/>
      </c>
      <c r="O447" s="444" t="str">
        <f>IF(ISNUMBER(F447),IF(G447="",VLOOKUP($A447,'Loc Coefficients Config'!$A:$I,9,FALSE),VLOOKUP(G447,'Loc Coefficients Location'!A:F,6,FALSE)),"")</f>
        <v/>
      </c>
      <c r="P447" s="22" t="str">
        <f t="shared" si="28"/>
        <v/>
      </c>
    </row>
    <row r="448" spans="1:16" ht="16.5" thickBot="1">
      <c r="A448" s="23"/>
      <c r="B448" s="24" t="s">
        <v>79</v>
      </c>
      <c r="C448" s="137" t="s">
        <v>79</v>
      </c>
      <c r="D448" s="4"/>
      <c r="E448" s="4"/>
      <c r="F448" s="26" t="s">
        <v>79</v>
      </c>
      <c r="G448" s="443" t="s">
        <v>79</v>
      </c>
      <c r="H448" s="22" t="str">
        <f t="shared" si="25"/>
        <v/>
      </c>
      <c r="I448" s="22" t="str">
        <f t="shared" si="25"/>
        <v/>
      </c>
      <c r="J448" s="22" t="str">
        <f t="shared" si="25"/>
        <v/>
      </c>
      <c r="K448" s="444" t="str">
        <f>IF(ISNUMBER(F448),IF(G448="",VLOOKUP($A448,'Loc Coefficients Config'!$A:$G,7,FALSE),VLOOKUP(G448,'Loc Coefficients Location'!A:D,4,FALSE)),"")</f>
        <v/>
      </c>
      <c r="L448" s="22" t="str">
        <f t="shared" si="26"/>
        <v/>
      </c>
      <c r="M448" s="444" t="str">
        <f>IF(ISNUMBER(F448),IF(G448="",VLOOKUP($A448,'Loc Coefficients Config'!$A:$H,8,FALSE),VLOOKUP(G448,'Loc Coefficients Location'!A:E,5,FALSE)),"")</f>
        <v/>
      </c>
      <c r="N448" s="22" t="str">
        <f t="shared" si="27"/>
        <v/>
      </c>
      <c r="O448" s="444" t="str">
        <f>IF(ISNUMBER(F448),IF(G448="",VLOOKUP($A448,'Loc Coefficients Config'!$A:$I,9,FALSE),VLOOKUP(G448,'Loc Coefficients Location'!A:F,6,FALSE)),"")</f>
        <v/>
      </c>
      <c r="P448" s="22" t="str">
        <f t="shared" si="28"/>
        <v/>
      </c>
    </row>
    <row r="449" spans="1:16">
      <c r="A449" s="27" t="s">
        <v>739</v>
      </c>
      <c r="B449" s="28" t="s">
        <v>740</v>
      </c>
      <c r="C449" s="102" t="s">
        <v>741</v>
      </c>
      <c r="D449" s="30"/>
      <c r="E449" s="30" t="s">
        <v>79</v>
      </c>
      <c r="F449" s="50">
        <v>1342.4299999999998</v>
      </c>
      <c r="G449" s="443" t="s">
        <v>79</v>
      </c>
      <c r="H449" s="22">
        <f t="shared" si="25"/>
        <v>360.96</v>
      </c>
      <c r="I449" s="22">
        <f t="shared" si="25"/>
        <v>185.74</v>
      </c>
      <c r="J449" s="22">
        <f t="shared" si="25"/>
        <v>127.56</v>
      </c>
      <c r="K449" s="444">
        <f>IF(ISNUMBER(F449),IF(G449="",VLOOKUP($A449,'Loc Coefficients Config'!$A:$G,7,FALSE),VLOOKUP(G449,'Loc Coefficients Location'!A:D,4,FALSE)),"")</f>
        <v>0.22167966746869489</v>
      </c>
      <c r="L449" s="22">
        <f t="shared" si="26"/>
        <v>297.58999999999997</v>
      </c>
      <c r="M449" s="444">
        <f>IF(ISNUMBER(F449),IF(G449="",VLOOKUP($A449,'Loc Coefficients Config'!$A:$H,8,FALSE),VLOOKUP(G449,'Loc Coefficients Location'!A:E,5,FALSE)),"")</f>
        <v>0.11732160088049284</v>
      </c>
      <c r="N449" s="22">
        <f t="shared" si="27"/>
        <v>157.5</v>
      </c>
      <c r="O449" s="444">
        <f>IF(ISNUMBER(F449),IF(G449="",VLOOKUP($A449,'Loc Coefficients Config'!$A:$I,9,FALSE),VLOOKUP(G449,'Loc Coefficients Location'!A:F,6,FALSE)),"")</f>
        <v>8.5544038847463186E-2</v>
      </c>
      <c r="P449" s="22">
        <f t="shared" si="28"/>
        <v>114.84</v>
      </c>
    </row>
    <row r="450" spans="1:16">
      <c r="A450" s="36" t="s">
        <v>213</v>
      </c>
      <c r="B450" s="33" t="s">
        <v>742</v>
      </c>
      <c r="C450" s="77" t="s">
        <v>741</v>
      </c>
      <c r="D450" s="37">
        <v>1</v>
      </c>
      <c r="E450" s="37" t="s">
        <v>79</v>
      </c>
      <c r="F450" s="39" t="s">
        <v>79</v>
      </c>
      <c r="G450" s="443" t="s">
        <v>11187</v>
      </c>
      <c r="H450" s="22" t="str">
        <f t="shared" si="25"/>
        <v/>
      </c>
      <c r="I450" s="22" t="str">
        <f t="shared" si="25"/>
        <v/>
      </c>
      <c r="J450" s="22" t="str">
        <f t="shared" si="25"/>
        <v/>
      </c>
      <c r="K450" s="444" t="str">
        <f>IF(ISNUMBER(F450),IF(G450="",VLOOKUP($A450,'Loc Coefficients Config'!$A:$G,7,FALSE),VLOOKUP(G450,'Loc Coefficients Location'!A:D,4,FALSE)),"")</f>
        <v/>
      </c>
      <c r="L450" s="22" t="str">
        <f t="shared" si="26"/>
        <v/>
      </c>
      <c r="M450" s="444" t="str">
        <f>IF(ISNUMBER(F450),IF(G450="",VLOOKUP($A450,'Loc Coefficients Config'!$A:$H,8,FALSE),VLOOKUP(G450,'Loc Coefficients Location'!A:E,5,FALSE)),"")</f>
        <v/>
      </c>
      <c r="N450" s="22" t="str">
        <f t="shared" si="27"/>
        <v/>
      </c>
      <c r="O450" s="444" t="str">
        <f>IF(ISNUMBER(F450),IF(G450="",VLOOKUP($A450,'Loc Coefficients Config'!$A:$I,9,FALSE),VLOOKUP(G450,'Loc Coefficients Location'!A:F,6,FALSE)),"")</f>
        <v/>
      </c>
      <c r="P450" s="22" t="str">
        <f t="shared" si="28"/>
        <v/>
      </c>
    </row>
    <row r="451" spans="1:16" ht="16.5" thickBot="1">
      <c r="A451" s="36" t="s">
        <v>743</v>
      </c>
      <c r="B451" s="33" t="s">
        <v>673</v>
      </c>
      <c r="C451" s="77" t="s">
        <v>674</v>
      </c>
      <c r="D451" s="37">
        <v>1</v>
      </c>
      <c r="E451" s="37" t="s">
        <v>79</v>
      </c>
      <c r="F451" s="39" t="s">
        <v>79</v>
      </c>
      <c r="G451" s="443" t="s">
        <v>11187</v>
      </c>
      <c r="H451" s="22" t="str">
        <f t="shared" ref="H451:J514" si="29">IF(ISNUMBER($F451),ROUND($F451*H$1,2),"")</f>
        <v/>
      </c>
      <c r="I451" s="22" t="str">
        <f t="shared" si="29"/>
        <v/>
      </c>
      <c r="J451" s="22" t="str">
        <f t="shared" si="29"/>
        <v/>
      </c>
      <c r="K451" s="444" t="str">
        <f>IF(ISNUMBER(F451),IF(G451="",VLOOKUP($A451,'Loc Coefficients Config'!$A:$G,7,FALSE),VLOOKUP(G451,'Loc Coefficients Location'!A:D,4,FALSE)),"")</f>
        <v/>
      </c>
      <c r="L451" s="22" t="str">
        <f t="shared" ref="L451:L514" si="30">IF(ISNUMBER(K451),ROUND($F451*K451,2),"")</f>
        <v/>
      </c>
      <c r="M451" s="444" t="str">
        <f>IF(ISNUMBER(F451),IF(G451="",VLOOKUP($A451,'Loc Coefficients Config'!$A:$H,8,FALSE),VLOOKUP(G451,'Loc Coefficients Location'!A:E,5,FALSE)),"")</f>
        <v/>
      </c>
      <c r="N451" s="22" t="str">
        <f t="shared" ref="N451:N514" si="31">IF(ISNUMBER(M451),ROUND($F451*M451,2),"")</f>
        <v/>
      </c>
      <c r="O451" s="444" t="str">
        <f>IF(ISNUMBER(F451),IF(G451="",VLOOKUP($A451,'Loc Coefficients Config'!$A:$I,9,FALSE),VLOOKUP(G451,'Loc Coefficients Location'!A:F,6,FALSE)),"")</f>
        <v/>
      </c>
      <c r="P451" s="22" t="str">
        <f t="shared" ref="P451:P514" si="32">IF(ISNUMBER(O451),ROUND($F451*O451,2),"")</f>
        <v/>
      </c>
    </row>
    <row r="452" spans="1:16" ht="16.5" thickBot="1">
      <c r="A452" s="100"/>
      <c r="B452" s="33" t="s">
        <v>146</v>
      </c>
      <c r="C452" s="77" t="s">
        <v>675</v>
      </c>
      <c r="D452" s="37">
        <v>2</v>
      </c>
      <c r="E452" s="37" t="s">
        <v>79</v>
      </c>
      <c r="F452" s="39" t="s">
        <v>79</v>
      </c>
      <c r="G452" s="443" t="s">
        <v>11187</v>
      </c>
      <c r="H452" s="22" t="str">
        <f t="shared" si="29"/>
        <v/>
      </c>
      <c r="I452" s="22" t="str">
        <f t="shared" si="29"/>
        <v/>
      </c>
      <c r="J452" s="22" t="str">
        <f t="shared" si="29"/>
        <v/>
      </c>
      <c r="K452" s="444" t="str">
        <f>IF(ISNUMBER(F452),IF(G452="",VLOOKUP($A452,'Loc Coefficients Config'!$A:$G,7,FALSE),VLOOKUP(G452,'Loc Coefficients Location'!A:D,4,FALSE)),"")</f>
        <v/>
      </c>
      <c r="L452" s="22" t="str">
        <f t="shared" si="30"/>
        <v/>
      </c>
      <c r="M452" s="444" t="str">
        <f>IF(ISNUMBER(F452),IF(G452="",VLOOKUP($A452,'Loc Coefficients Config'!$A:$H,8,FALSE),VLOOKUP(G452,'Loc Coefficients Location'!A:E,5,FALSE)),"")</f>
        <v/>
      </c>
      <c r="N452" s="22" t="str">
        <f t="shared" si="31"/>
        <v/>
      </c>
      <c r="O452" s="444" t="str">
        <f>IF(ISNUMBER(F452),IF(G452="",VLOOKUP($A452,'Loc Coefficients Config'!$A:$I,9,FALSE),VLOOKUP(G452,'Loc Coefficients Location'!A:F,6,FALSE)),"")</f>
        <v/>
      </c>
      <c r="P452" s="22" t="str">
        <f t="shared" si="32"/>
        <v/>
      </c>
    </row>
    <row r="453" spans="1:16" ht="16.5" thickBot="1">
      <c r="A453" s="36" t="s">
        <v>151</v>
      </c>
      <c r="B453" s="33" t="s">
        <v>152</v>
      </c>
      <c r="C453" s="77" t="s">
        <v>153</v>
      </c>
      <c r="D453" s="37">
        <v>1</v>
      </c>
      <c r="E453" s="37" t="s">
        <v>79</v>
      </c>
      <c r="F453" s="39" t="s">
        <v>79</v>
      </c>
      <c r="G453" s="443" t="s">
        <v>11187</v>
      </c>
      <c r="H453" s="22" t="str">
        <f t="shared" si="29"/>
        <v/>
      </c>
      <c r="I453" s="22" t="str">
        <f t="shared" si="29"/>
        <v/>
      </c>
      <c r="J453" s="22" t="str">
        <f t="shared" si="29"/>
        <v/>
      </c>
      <c r="K453" s="444" t="str">
        <f>IF(ISNUMBER(F453),IF(G453="",VLOOKUP($A453,'Loc Coefficients Config'!$A:$G,7,FALSE),VLOOKUP(G453,'Loc Coefficients Location'!A:D,4,FALSE)),"")</f>
        <v/>
      </c>
      <c r="L453" s="22" t="str">
        <f t="shared" si="30"/>
        <v/>
      </c>
      <c r="M453" s="444" t="str">
        <f>IF(ISNUMBER(F453),IF(G453="",VLOOKUP($A453,'Loc Coefficients Config'!$A:$H,8,FALSE),VLOOKUP(G453,'Loc Coefficients Location'!A:E,5,FALSE)),"")</f>
        <v/>
      </c>
      <c r="N453" s="22" t="str">
        <f t="shared" si="31"/>
        <v/>
      </c>
      <c r="O453" s="444" t="str">
        <f>IF(ISNUMBER(F453),IF(G453="",VLOOKUP($A453,'Loc Coefficients Config'!$A:$I,9,FALSE),VLOOKUP(G453,'Loc Coefficients Location'!A:F,6,FALSE)),"")</f>
        <v/>
      </c>
      <c r="P453" s="22" t="str">
        <f t="shared" si="32"/>
        <v/>
      </c>
    </row>
    <row r="454" spans="1:16" ht="16.5" thickBot="1">
      <c r="A454" s="36" t="s">
        <v>154</v>
      </c>
      <c r="B454" s="33" t="s">
        <v>155</v>
      </c>
      <c r="C454" s="77" t="s">
        <v>156</v>
      </c>
      <c r="D454" s="37">
        <v>1</v>
      </c>
      <c r="E454" s="37" t="s">
        <v>79</v>
      </c>
      <c r="F454" s="39" t="s">
        <v>79</v>
      </c>
      <c r="G454" s="443" t="s">
        <v>11187</v>
      </c>
      <c r="H454" s="22" t="str">
        <f t="shared" si="29"/>
        <v/>
      </c>
      <c r="I454" s="22" t="str">
        <f t="shared" si="29"/>
        <v/>
      </c>
      <c r="J454" s="22" t="str">
        <f t="shared" si="29"/>
        <v/>
      </c>
      <c r="K454" s="444" t="str">
        <f>IF(ISNUMBER(F454),IF(G454="",VLOOKUP($A454,'Loc Coefficients Config'!$A:$G,7,FALSE),VLOOKUP(G454,'Loc Coefficients Location'!A:D,4,FALSE)),"")</f>
        <v/>
      </c>
      <c r="L454" s="22" t="str">
        <f t="shared" si="30"/>
        <v/>
      </c>
      <c r="M454" s="444" t="str">
        <f>IF(ISNUMBER(F454),IF(G454="",VLOOKUP($A454,'Loc Coefficients Config'!$A:$H,8,FALSE),VLOOKUP(G454,'Loc Coefficients Location'!A:E,5,FALSE)),"")</f>
        <v/>
      </c>
      <c r="N454" s="22" t="str">
        <f t="shared" si="31"/>
        <v/>
      </c>
      <c r="O454" s="444" t="str">
        <f>IF(ISNUMBER(F454),IF(G454="",VLOOKUP($A454,'Loc Coefficients Config'!$A:$I,9,FALSE),VLOOKUP(G454,'Loc Coefficients Location'!A:F,6,FALSE)),"")</f>
        <v/>
      </c>
      <c r="P454" s="22" t="str">
        <f t="shared" si="32"/>
        <v/>
      </c>
    </row>
    <row r="455" spans="1:16" ht="16.5" thickBot="1">
      <c r="A455" s="36" t="s">
        <v>122</v>
      </c>
      <c r="B455" s="33" t="s">
        <v>123</v>
      </c>
      <c r="C455" s="77" t="s">
        <v>96</v>
      </c>
      <c r="D455" s="37">
        <v>1</v>
      </c>
      <c r="E455" s="37" t="s">
        <v>79</v>
      </c>
      <c r="F455" s="39" t="s">
        <v>79</v>
      </c>
      <c r="G455" s="443" t="s">
        <v>11188</v>
      </c>
      <c r="H455" s="22" t="str">
        <f t="shared" si="29"/>
        <v/>
      </c>
      <c r="I455" s="22" t="str">
        <f t="shared" si="29"/>
        <v/>
      </c>
      <c r="J455" s="22" t="str">
        <f t="shared" si="29"/>
        <v/>
      </c>
      <c r="K455" s="444" t="str">
        <f>IF(ISNUMBER(F455),IF(G455="",VLOOKUP($A455,'Loc Coefficients Config'!$A:$G,7,FALSE),VLOOKUP(G455,'Loc Coefficients Location'!A:D,4,FALSE)),"")</f>
        <v/>
      </c>
      <c r="L455" s="22" t="str">
        <f t="shared" si="30"/>
        <v/>
      </c>
      <c r="M455" s="444" t="str">
        <f>IF(ISNUMBER(F455),IF(G455="",VLOOKUP($A455,'Loc Coefficients Config'!$A:$H,8,FALSE),VLOOKUP(G455,'Loc Coefficients Location'!A:E,5,FALSE)),"")</f>
        <v/>
      </c>
      <c r="N455" s="22" t="str">
        <f t="shared" si="31"/>
        <v/>
      </c>
      <c r="O455" s="444" t="str">
        <f>IF(ISNUMBER(F455),IF(G455="",VLOOKUP($A455,'Loc Coefficients Config'!$A:$I,9,FALSE),VLOOKUP(G455,'Loc Coefficients Location'!A:F,6,FALSE)),"")</f>
        <v/>
      </c>
      <c r="P455" s="22" t="str">
        <f t="shared" si="32"/>
        <v/>
      </c>
    </row>
    <row r="456" spans="1:16" ht="16.5" thickBot="1">
      <c r="A456" s="36" t="s">
        <v>157</v>
      </c>
      <c r="B456" s="33" t="s">
        <v>158</v>
      </c>
      <c r="C456" s="77" t="s">
        <v>159</v>
      </c>
      <c r="D456" s="37">
        <v>1</v>
      </c>
      <c r="E456" s="37"/>
      <c r="F456" s="39" t="s">
        <v>79</v>
      </c>
      <c r="G456" s="443" t="s">
        <v>11190</v>
      </c>
      <c r="H456" s="22" t="str">
        <f t="shared" si="29"/>
        <v/>
      </c>
      <c r="I456" s="22" t="str">
        <f t="shared" si="29"/>
        <v/>
      </c>
      <c r="J456" s="22" t="str">
        <f t="shared" si="29"/>
        <v/>
      </c>
      <c r="K456" s="444" t="str">
        <f>IF(ISNUMBER(F456),IF(G456="",VLOOKUP($A456,'Loc Coefficients Config'!$A:$G,7,FALSE),VLOOKUP(G456,'Loc Coefficients Location'!A:D,4,FALSE)),"")</f>
        <v/>
      </c>
      <c r="L456" s="22" t="str">
        <f t="shared" si="30"/>
        <v/>
      </c>
      <c r="M456" s="444" t="str">
        <f>IF(ISNUMBER(F456),IF(G456="",VLOOKUP($A456,'Loc Coefficients Config'!$A:$H,8,FALSE),VLOOKUP(G456,'Loc Coefficients Location'!A:E,5,FALSE)),"")</f>
        <v/>
      </c>
      <c r="N456" s="22" t="str">
        <f t="shared" si="31"/>
        <v/>
      </c>
      <c r="O456" s="444" t="str">
        <f>IF(ISNUMBER(F456),IF(G456="",VLOOKUP($A456,'Loc Coefficients Config'!$A:$I,9,FALSE),VLOOKUP(G456,'Loc Coefficients Location'!A:F,6,FALSE)),"")</f>
        <v/>
      </c>
      <c r="P456" s="22" t="str">
        <f t="shared" si="32"/>
        <v/>
      </c>
    </row>
    <row r="457" spans="1:16" ht="16.5" thickBot="1">
      <c r="A457" s="36" t="s">
        <v>244</v>
      </c>
      <c r="B457" s="33" t="s">
        <v>744</v>
      </c>
      <c r="C457" s="77" t="s">
        <v>745</v>
      </c>
      <c r="D457" s="37">
        <v>1</v>
      </c>
      <c r="E457" s="37" t="s">
        <v>79</v>
      </c>
      <c r="F457" s="39" t="s">
        <v>79</v>
      </c>
      <c r="G457" s="443" t="s">
        <v>11187</v>
      </c>
      <c r="H457" s="22" t="str">
        <f t="shared" si="29"/>
        <v/>
      </c>
      <c r="I457" s="22" t="str">
        <f t="shared" si="29"/>
        <v/>
      </c>
      <c r="J457" s="22" t="str">
        <f t="shared" si="29"/>
        <v/>
      </c>
      <c r="K457" s="444" t="str">
        <f>IF(ISNUMBER(F457),IF(G457="",VLOOKUP($A457,'Loc Coefficients Config'!$A:$G,7,FALSE),VLOOKUP(G457,'Loc Coefficients Location'!A:D,4,FALSE)),"")</f>
        <v/>
      </c>
      <c r="L457" s="22" t="str">
        <f t="shared" si="30"/>
        <v/>
      </c>
      <c r="M457" s="444" t="str">
        <f>IF(ISNUMBER(F457),IF(G457="",VLOOKUP($A457,'Loc Coefficients Config'!$A:$H,8,FALSE),VLOOKUP(G457,'Loc Coefficients Location'!A:E,5,FALSE)),"")</f>
        <v/>
      </c>
      <c r="N457" s="22" t="str">
        <f t="shared" si="31"/>
        <v/>
      </c>
      <c r="O457" s="444" t="str">
        <f>IF(ISNUMBER(F457),IF(G457="",VLOOKUP($A457,'Loc Coefficients Config'!$A:$I,9,FALSE),VLOOKUP(G457,'Loc Coefficients Location'!A:F,6,FALSE)),"")</f>
        <v/>
      </c>
      <c r="P457" s="22" t="str">
        <f t="shared" si="32"/>
        <v/>
      </c>
    </row>
    <row r="458" spans="1:16" ht="16.5" thickBot="1">
      <c r="A458" s="36" t="s">
        <v>124</v>
      </c>
      <c r="B458" s="33" t="s">
        <v>125</v>
      </c>
      <c r="C458" s="77" t="s">
        <v>126</v>
      </c>
      <c r="D458" s="37">
        <v>1</v>
      </c>
      <c r="E458" s="37" t="s">
        <v>79</v>
      </c>
      <c r="F458" s="39" t="s">
        <v>79</v>
      </c>
      <c r="G458" s="443" t="s">
        <v>11188</v>
      </c>
      <c r="H458" s="22" t="str">
        <f t="shared" si="29"/>
        <v/>
      </c>
      <c r="I458" s="22" t="str">
        <f t="shared" si="29"/>
        <v/>
      </c>
      <c r="J458" s="22" t="str">
        <f t="shared" si="29"/>
        <v/>
      </c>
      <c r="K458" s="444" t="str">
        <f>IF(ISNUMBER(F458),IF(G458="",VLOOKUP($A458,'Loc Coefficients Config'!$A:$G,7,FALSE),VLOOKUP(G458,'Loc Coefficients Location'!A:D,4,FALSE)),"")</f>
        <v/>
      </c>
      <c r="L458" s="22" t="str">
        <f t="shared" si="30"/>
        <v/>
      </c>
      <c r="M458" s="444" t="str">
        <f>IF(ISNUMBER(F458),IF(G458="",VLOOKUP($A458,'Loc Coefficients Config'!$A:$H,8,FALSE),VLOOKUP(G458,'Loc Coefficients Location'!A:E,5,FALSE)),"")</f>
        <v/>
      </c>
      <c r="N458" s="22" t="str">
        <f t="shared" si="31"/>
        <v/>
      </c>
      <c r="O458" s="444" t="str">
        <f>IF(ISNUMBER(F458),IF(G458="",VLOOKUP($A458,'Loc Coefficients Config'!$A:$I,9,FALSE),VLOOKUP(G458,'Loc Coefficients Location'!A:F,6,FALSE)),"")</f>
        <v/>
      </c>
      <c r="P458" s="22" t="str">
        <f t="shared" si="32"/>
        <v/>
      </c>
    </row>
    <row r="459" spans="1:16" ht="16.5" thickBot="1">
      <c r="A459" s="36" t="s">
        <v>746</v>
      </c>
      <c r="B459" s="33" t="s">
        <v>747</v>
      </c>
      <c r="C459" s="77" t="s">
        <v>748</v>
      </c>
      <c r="D459" s="37">
        <v>1</v>
      </c>
      <c r="E459" s="37" t="s">
        <v>79</v>
      </c>
      <c r="F459" s="39" t="s">
        <v>79</v>
      </c>
      <c r="G459" s="443" t="s">
        <v>11187</v>
      </c>
      <c r="H459" s="22" t="str">
        <f t="shared" si="29"/>
        <v/>
      </c>
      <c r="I459" s="22" t="str">
        <f t="shared" si="29"/>
        <v/>
      </c>
      <c r="J459" s="22" t="str">
        <f t="shared" si="29"/>
        <v/>
      </c>
      <c r="K459" s="444" t="str">
        <f>IF(ISNUMBER(F459),IF(G459="",VLOOKUP($A459,'Loc Coefficients Config'!$A:$G,7,FALSE),VLOOKUP(G459,'Loc Coefficients Location'!A:D,4,FALSE)),"")</f>
        <v/>
      </c>
      <c r="L459" s="22" t="str">
        <f t="shared" si="30"/>
        <v/>
      </c>
      <c r="M459" s="444" t="str">
        <f>IF(ISNUMBER(F459),IF(G459="",VLOOKUP($A459,'Loc Coefficients Config'!$A:$H,8,FALSE),VLOOKUP(G459,'Loc Coefficients Location'!A:E,5,FALSE)),"")</f>
        <v/>
      </c>
      <c r="N459" s="22" t="str">
        <f t="shared" si="31"/>
        <v/>
      </c>
      <c r="O459" s="444" t="str">
        <f>IF(ISNUMBER(F459),IF(G459="",VLOOKUP($A459,'Loc Coefficients Config'!$A:$I,9,FALSE),VLOOKUP(G459,'Loc Coefficients Location'!A:F,6,FALSE)),"")</f>
        <v/>
      </c>
      <c r="P459" s="22" t="str">
        <f t="shared" si="32"/>
        <v/>
      </c>
    </row>
    <row r="460" spans="1:16" ht="16.5" thickBot="1">
      <c r="A460" s="36" t="s">
        <v>127</v>
      </c>
      <c r="B460" s="33" t="s">
        <v>722</v>
      </c>
      <c r="C460" s="77" t="s">
        <v>723</v>
      </c>
      <c r="D460" s="37">
        <v>1</v>
      </c>
      <c r="E460" s="37"/>
      <c r="F460" s="39" t="s">
        <v>79</v>
      </c>
      <c r="G460" s="443" t="s">
        <v>11187</v>
      </c>
      <c r="H460" s="22" t="str">
        <f t="shared" si="29"/>
        <v/>
      </c>
      <c r="I460" s="22" t="str">
        <f t="shared" si="29"/>
        <v/>
      </c>
      <c r="J460" s="22" t="str">
        <f t="shared" si="29"/>
        <v/>
      </c>
      <c r="K460" s="444" t="str">
        <f>IF(ISNUMBER(F460),IF(G460="",VLOOKUP($A460,'Loc Coefficients Config'!$A:$G,7,FALSE),VLOOKUP(G460,'Loc Coefficients Location'!A:D,4,FALSE)),"")</f>
        <v/>
      </c>
      <c r="L460" s="22" t="str">
        <f t="shared" si="30"/>
        <v/>
      </c>
      <c r="M460" s="444" t="str">
        <f>IF(ISNUMBER(F460),IF(G460="",VLOOKUP($A460,'Loc Coefficients Config'!$A:$H,8,FALSE),VLOOKUP(G460,'Loc Coefficients Location'!A:E,5,FALSE)),"")</f>
        <v/>
      </c>
      <c r="N460" s="22" t="str">
        <f t="shared" si="31"/>
        <v/>
      </c>
      <c r="O460" s="444" t="str">
        <f>IF(ISNUMBER(F460),IF(G460="",VLOOKUP($A460,'Loc Coefficients Config'!$A:$I,9,FALSE),VLOOKUP(G460,'Loc Coefficients Location'!A:F,6,FALSE)),"")</f>
        <v/>
      </c>
      <c r="P460" s="22" t="str">
        <f t="shared" si="32"/>
        <v/>
      </c>
    </row>
    <row r="461" spans="1:16" ht="16.5" thickBot="1">
      <c r="A461" s="36" t="s">
        <v>97</v>
      </c>
      <c r="B461" s="33" t="s">
        <v>171</v>
      </c>
      <c r="C461" s="77" t="s">
        <v>98</v>
      </c>
      <c r="D461" s="37">
        <v>1</v>
      </c>
      <c r="E461" s="37" t="s">
        <v>79</v>
      </c>
      <c r="F461" s="39" t="s">
        <v>79</v>
      </c>
      <c r="G461" s="443" t="s">
        <v>11188</v>
      </c>
      <c r="H461" s="22" t="str">
        <f t="shared" si="29"/>
        <v/>
      </c>
      <c r="I461" s="22" t="str">
        <f t="shared" si="29"/>
        <v/>
      </c>
      <c r="J461" s="22" t="str">
        <f t="shared" si="29"/>
        <v/>
      </c>
      <c r="K461" s="444" t="str">
        <f>IF(ISNUMBER(F461),IF(G461="",VLOOKUP($A461,'Loc Coefficients Config'!$A:$G,7,FALSE),VLOOKUP(G461,'Loc Coefficients Location'!A:D,4,FALSE)),"")</f>
        <v/>
      </c>
      <c r="L461" s="22" t="str">
        <f t="shared" si="30"/>
        <v/>
      </c>
      <c r="M461" s="444" t="str">
        <f>IF(ISNUMBER(F461),IF(G461="",VLOOKUP($A461,'Loc Coefficients Config'!$A:$H,8,FALSE),VLOOKUP(G461,'Loc Coefficients Location'!A:E,5,FALSE)),"")</f>
        <v/>
      </c>
      <c r="N461" s="22" t="str">
        <f t="shared" si="31"/>
        <v/>
      </c>
      <c r="O461" s="444" t="str">
        <f>IF(ISNUMBER(F461),IF(G461="",VLOOKUP($A461,'Loc Coefficients Config'!$A:$I,9,FALSE),VLOOKUP(G461,'Loc Coefficients Location'!A:F,6,FALSE)),"")</f>
        <v/>
      </c>
      <c r="P461" s="22" t="str">
        <f t="shared" si="32"/>
        <v/>
      </c>
    </row>
    <row r="462" spans="1:16" ht="32.25" thickBot="1">
      <c r="A462" s="36" t="s">
        <v>102</v>
      </c>
      <c r="B462" s="33" t="s">
        <v>133</v>
      </c>
      <c r="C462" s="77" t="s">
        <v>134</v>
      </c>
      <c r="D462" s="37">
        <v>1</v>
      </c>
      <c r="E462" s="37" t="s">
        <v>79</v>
      </c>
      <c r="F462" s="39" t="s">
        <v>79</v>
      </c>
      <c r="G462" s="445" t="s">
        <v>11189</v>
      </c>
      <c r="H462" s="22" t="str">
        <f t="shared" si="29"/>
        <v/>
      </c>
      <c r="I462" s="22" t="str">
        <f t="shared" si="29"/>
        <v/>
      </c>
      <c r="J462" s="22" t="str">
        <f t="shared" si="29"/>
        <v/>
      </c>
      <c r="K462" s="444" t="str">
        <f>IF(ISNUMBER(F462),IF(G462="",VLOOKUP($A462,'Loc Coefficients Config'!$A:$G,7,FALSE),VLOOKUP(G462,'Loc Coefficients Location'!A:D,4,FALSE)),"")</f>
        <v/>
      </c>
      <c r="L462" s="22" t="str">
        <f t="shared" si="30"/>
        <v/>
      </c>
      <c r="M462" s="444" t="str">
        <f>IF(ISNUMBER(F462),IF(G462="",VLOOKUP($A462,'Loc Coefficients Config'!$A:$H,8,FALSE),VLOOKUP(G462,'Loc Coefficients Location'!A:E,5,FALSE)),"")</f>
        <v/>
      </c>
      <c r="N462" s="22" t="str">
        <f t="shared" si="31"/>
        <v/>
      </c>
      <c r="O462" s="444" t="str">
        <f>IF(ISNUMBER(F462),IF(G462="",VLOOKUP($A462,'Loc Coefficients Config'!$A:$I,9,FALSE),VLOOKUP(G462,'Loc Coefficients Location'!A:F,6,FALSE)),"")</f>
        <v/>
      </c>
      <c r="P462" s="22" t="str">
        <f t="shared" si="32"/>
        <v/>
      </c>
    </row>
    <row r="463" spans="1:16" ht="32.25" thickBot="1">
      <c r="A463" s="41" t="s">
        <v>105</v>
      </c>
      <c r="B463" s="42" t="s">
        <v>749</v>
      </c>
      <c r="C463" s="105" t="s">
        <v>750</v>
      </c>
      <c r="D463" s="52">
        <v>1</v>
      </c>
      <c r="E463" s="52"/>
      <c r="F463" s="53" t="s">
        <v>79</v>
      </c>
      <c r="G463" s="443" t="s">
        <v>11189</v>
      </c>
      <c r="H463" s="22" t="str">
        <f t="shared" si="29"/>
        <v/>
      </c>
      <c r="I463" s="22" t="str">
        <f t="shared" si="29"/>
        <v/>
      </c>
      <c r="J463" s="22" t="str">
        <f t="shared" si="29"/>
        <v/>
      </c>
      <c r="K463" s="444" t="str">
        <f>IF(ISNUMBER(F463),IF(G463="",VLOOKUP($A463,'Loc Coefficients Config'!$A:$G,7,FALSE),VLOOKUP(G463,'Loc Coefficients Location'!A:D,4,FALSE)),"")</f>
        <v/>
      </c>
      <c r="L463" s="22" t="str">
        <f t="shared" si="30"/>
        <v/>
      </c>
      <c r="M463" s="444" t="str">
        <f>IF(ISNUMBER(F463),IF(G463="",VLOOKUP($A463,'Loc Coefficients Config'!$A:$H,8,FALSE),VLOOKUP(G463,'Loc Coefficients Location'!A:E,5,FALSE)),"")</f>
        <v/>
      </c>
      <c r="N463" s="22" t="str">
        <f t="shared" si="31"/>
        <v/>
      </c>
      <c r="O463" s="444" t="str">
        <f>IF(ISNUMBER(F463),IF(G463="",VLOOKUP($A463,'Loc Coefficients Config'!$A:$I,9,FALSE),VLOOKUP(G463,'Loc Coefficients Location'!A:F,6,FALSE)),"")</f>
        <v/>
      </c>
      <c r="P463" s="22" t="str">
        <f t="shared" si="32"/>
        <v/>
      </c>
    </row>
    <row r="464" spans="1:16" ht="16.5" thickBot="1">
      <c r="A464" s="23"/>
      <c r="B464" s="24" t="s">
        <v>79</v>
      </c>
      <c r="C464" s="137" t="s">
        <v>79</v>
      </c>
      <c r="D464" s="4"/>
      <c r="E464" s="4" t="s">
        <v>79</v>
      </c>
      <c r="F464" s="26" t="s">
        <v>79</v>
      </c>
      <c r="G464" s="443" t="s">
        <v>79</v>
      </c>
      <c r="H464" s="22" t="str">
        <f t="shared" si="29"/>
        <v/>
      </c>
      <c r="I464" s="22" t="str">
        <f t="shared" si="29"/>
        <v/>
      </c>
      <c r="J464" s="22" t="str">
        <f t="shared" si="29"/>
        <v/>
      </c>
      <c r="K464" s="444" t="str">
        <f>IF(ISNUMBER(F464),IF(G464="",VLOOKUP($A464,'Loc Coefficients Config'!$A:$G,7,FALSE),VLOOKUP(G464,'Loc Coefficients Location'!A:D,4,FALSE)),"")</f>
        <v/>
      </c>
      <c r="L464" s="22" t="str">
        <f t="shared" si="30"/>
        <v/>
      </c>
      <c r="M464" s="444" t="str">
        <f>IF(ISNUMBER(F464),IF(G464="",VLOOKUP($A464,'Loc Coefficients Config'!$A:$H,8,FALSE),VLOOKUP(G464,'Loc Coefficients Location'!A:E,5,FALSE)),"")</f>
        <v/>
      </c>
      <c r="N464" s="22" t="str">
        <f t="shared" si="31"/>
        <v/>
      </c>
      <c r="O464" s="444" t="str">
        <f>IF(ISNUMBER(F464),IF(G464="",VLOOKUP($A464,'Loc Coefficients Config'!$A:$I,9,FALSE),VLOOKUP(G464,'Loc Coefficients Location'!A:F,6,FALSE)),"")</f>
        <v/>
      </c>
      <c r="P464" s="22" t="str">
        <f t="shared" si="32"/>
        <v/>
      </c>
    </row>
    <row r="465" spans="1:16">
      <c r="A465" s="27" t="s">
        <v>751</v>
      </c>
      <c r="B465" s="28" t="s">
        <v>752</v>
      </c>
      <c r="C465" s="102" t="s">
        <v>753</v>
      </c>
      <c r="D465" s="103"/>
      <c r="E465" s="103"/>
      <c r="F465" s="590">
        <v>1617.39</v>
      </c>
      <c r="G465" s="443" t="s">
        <v>79</v>
      </c>
      <c r="H465" s="22">
        <f t="shared" si="29"/>
        <v>434.89</v>
      </c>
      <c r="I465" s="22">
        <f t="shared" si="29"/>
        <v>223.78</v>
      </c>
      <c r="J465" s="22">
        <f t="shared" si="29"/>
        <v>153.69</v>
      </c>
      <c r="K465" s="444">
        <f>IF(ISNUMBER(F465),IF(G465="",VLOOKUP($A465,'Loc Coefficients Config'!$A:$G,7,FALSE),VLOOKUP(G465,'Loc Coefficients Location'!A:D,4,FALSE)),"")</f>
        <v>0.21736261570802351</v>
      </c>
      <c r="L465" s="22">
        <f t="shared" si="30"/>
        <v>351.56</v>
      </c>
      <c r="M465" s="444">
        <f>IF(ISNUMBER(F465),IF(G465="",VLOOKUP($A465,'Loc Coefficients Config'!$A:$H,8,FALSE),VLOOKUP(G465,'Loc Coefficients Location'!A:E,5,FALSE)),"")</f>
        <v>0.11539753327892471</v>
      </c>
      <c r="N465" s="22">
        <f t="shared" si="31"/>
        <v>186.64</v>
      </c>
      <c r="O465" s="444">
        <f>IF(ISNUMBER(F465),IF(G465="",VLOOKUP($A465,'Loc Coefficients Config'!$A:$I,9,FALSE),VLOOKUP(G465,'Loc Coefficients Location'!A:F,6,FALSE)),"")</f>
        <v>8.4676998392471822E-2</v>
      </c>
      <c r="P465" s="22">
        <f t="shared" si="32"/>
        <v>136.96</v>
      </c>
    </row>
    <row r="466" spans="1:16">
      <c r="A466" s="36" t="s">
        <v>213</v>
      </c>
      <c r="B466" s="33" t="s">
        <v>754</v>
      </c>
      <c r="C466" s="77" t="s">
        <v>753</v>
      </c>
      <c r="D466" s="37">
        <v>1</v>
      </c>
      <c r="E466" s="37"/>
      <c r="F466" s="39" t="s">
        <v>79</v>
      </c>
      <c r="G466" s="443" t="s">
        <v>11187</v>
      </c>
      <c r="H466" s="22" t="str">
        <f t="shared" si="29"/>
        <v/>
      </c>
      <c r="I466" s="22" t="str">
        <f t="shared" si="29"/>
        <v/>
      </c>
      <c r="J466" s="22" t="str">
        <f t="shared" si="29"/>
        <v/>
      </c>
      <c r="K466" s="444" t="str">
        <f>IF(ISNUMBER(F466),IF(G466="",VLOOKUP($A466,'Loc Coefficients Config'!$A:$G,7,FALSE),VLOOKUP(G466,'Loc Coefficients Location'!A:D,4,FALSE)),"")</f>
        <v/>
      </c>
      <c r="L466" s="22" t="str">
        <f t="shared" si="30"/>
        <v/>
      </c>
      <c r="M466" s="444" t="str">
        <f>IF(ISNUMBER(F466),IF(G466="",VLOOKUP($A466,'Loc Coefficients Config'!$A:$H,8,FALSE),VLOOKUP(G466,'Loc Coefficients Location'!A:E,5,FALSE)),"")</f>
        <v/>
      </c>
      <c r="N466" s="22" t="str">
        <f t="shared" si="31"/>
        <v/>
      </c>
      <c r="O466" s="444" t="str">
        <f>IF(ISNUMBER(F466),IF(G466="",VLOOKUP($A466,'Loc Coefficients Config'!$A:$I,9,FALSE),VLOOKUP(G466,'Loc Coefficients Location'!A:F,6,FALSE)),"")</f>
        <v/>
      </c>
      <c r="P466" s="22" t="str">
        <f t="shared" si="32"/>
        <v/>
      </c>
    </row>
    <row r="467" spans="1:16" s="16" customFormat="1" ht="16.5" thickBot="1">
      <c r="A467" s="36" t="s">
        <v>233</v>
      </c>
      <c r="B467" s="33" t="s">
        <v>234</v>
      </c>
      <c r="C467" s="77" t="s">
        <v>235</v>
      </c>
      <c r="D467" s="37">
        <v>1</v>
      </c>
      <c r="E467" s="37"/>
      <c r="F467" s="39" t="s">
        <v>79</v>
      </c>
      <c r="G467" s="445" t="s">
        <v>11187</v>
      </c>
      <c r="H467" s="22" t="str">
        <f t="shared" si="29"/>
        <v/>
      </c>
      <c r="I467" s="22" t="str">
        <f t="shared" si="29"/>
        <v/>
      </c>
      <c r="J467" s="22" t="str">
        <f t="shared" si="29"/>
        <v/>
      </c>
      <c r="K467" s="444" t="str">
        <f>IF(ISNUMBER(F467),IF(G467="",VLOOKUP($A467,'Loc Coefficients Config'!$A:$G,7,FALSE),VLOOKUP(G467,'Loc Coefficients Location'!A:D,4,FALSE)),"")</f>
        <v/>
      </c>
      <c r="L467" s="22" t="str">
        <f t="shared" si="30"/>
        <v/>
      </c>
      <c r="M467" s="444" t="str">
        <f>IF(ISNUMBER(F467),IF(G467="",VLOOKUP($A467,'Loc Coefficients Config'!$A:$H,8,FALSE),VLOOKUP(G467,'Loc Coefficients Location'!A:E,5,FALSE)),"")</f>
        <v/>
      </c>
      <c r="N467" s="22" t="str">
        <f t="shared" si="31"/>
        <v/>
      </c>
      <c r="O467" s="444" t="str">
        <f>IF(ISNUMBER(F467),IF(G467="",VLOOKUP($A467,'Loc Coefficients Config'!$A:$I,9,FALSE),VLOOKUP(G467,'Loc Coefficients Location'!A:F,6,FALSE)),"")</f>
        <v/>
      </c>
      <c r="P467" s="22" t="str">
        <f t="shared" si="32"/>
        <v/>
      </c>
    </row>
    <row r="468" spans="1:16" ht="16.5" thickBot="1">
      <c r="A468" s="36" t="s">
        <v>236</v>
      </c>
      <c r="B468" s="33" t="s">
        <v>237</v>
      </c>
      <c r="C468" s="77" t="s">
        <v>238</v>
      </c>
      <c r="D468" s="37">
        <v>2</v>
      </c>
      <c r="E468" s="37"/>
      <c r="F468" s="39" t="s">
        <v>79</v>
      </c>
      <c r="G468" s="445" t="s">
        <v>11187</v>
      </c>
      <c r="H468" s="22" t="str">
        <f t="shared" si="29"/>
        <v/>
      </c>
      <c r="I468" s="22" t="str">
        <f t="shared" si="29"/>
        <v/>
      </c>
      <c r="J468" s="22" t="str">
        <f t="shared" si="29"/>
        <v/>
      </c>
      <c r="K468" s="444" t="str">
        <f>IF(ISNUMBER(F468),IF(G468="",VLOOKUP($A468,'Loc Coefficients Config'!$A:$G,7,FALSE),VLOOKUP(G468,'Loc Coefficients Location'!A:D,4,FALSE)),"")</f>
        <v/>
      </c>
      <c r="L468" s="22" t="str">
        <f t="shared" si="30"/>
        <v/>
      </c>
      <c r="M468" s="444" t="str">
        <f>IF(ISNUMBER(F468),IF(G468="",VLOOKUP($A468,'Loc Coefficients Config'!$A:$H,8,FALSE),VLOOKUP(G468,'Loc Coefficients Location'!A:E,5,FALSE)),"")</f>
        <v/>
      </c>
      <c r="N468" s="22" t="str">
        <f t="shared" si="31"/>
        <v/>
      </c>
      <c r="O468" s="444" t="str">
        <f>IF(ISNUMBER(F468),IF(G468="",VLOOKUP($A468,'Loc Coefficients Config'!$A:$I,9,FALSE),VLOOKUP(G468,'Loc Coefficients Location'!A:F,6,FALSE)),"")</f>
        <v/>
      </c>
      <c r="P468" s="22" t="str">
        <f t="shared" si="32"/>
        <v/>
      </c>
    </row>
    <row r="469" spans="1:16" ht="16.5" thickBot="1">
      <c r="A469" s="599" t="s">
        <v>755</v>
      </c>
      <c r="B469" s="600" t="s">
        <v>756</v>
      </c>
      <c r="C469" s="601" t="s">
        <v>757</v>
      </c>
      <c r="D469" s="37">
        <v>1</v>
      </c>
      <c r="E469" s="37"/>
      <c r="F469" s="39" t="s">
        <v>79</v>
      </c>
      <c r="G469" s="443" t="s">
        <v>11187</v>
      </c>
      <c r="H469" s="22" t="str">
        <f t="shared" si="29"/>
        <v/>
      </c>
      <c r="I469" s="22" t="str">
        <f t="shared" si="29"/>
        <v/>
      </c>
      <c r="J469" s="22" t="str">
        <f t="shared" si="29"/>
        <v/>
      </c>
      <c r="K469" s="444" t="str">
        <f>IF(ISNUMBER(F469),IF(G469="",VLOOKUP($A469,'Loc Coefficients Config'!$A:$G,7,FALSE),VLOOKUP(G469,'Loc Coefficients Location'!A:D,4,FALSE)),"")</f>
        <v/>
      </c>
      <c r="L469" s="22" t="str">
        <f t="shared" si="30"/>
        <v/>
      </c>
      <c r="M469" s="444" t="str">
        <f>IF(ISNUMBER(F469),IF(G469="",VLOOKUP($A469,'Loc Coefficients Config'!$A:$H,8,FALSE),VLOOKUP(G469,'Loc Coefficients Location'!A:E,5,FALSE)),"")</f>
        <v/>
      </c>
      <c r="N469" s="22" t="str">
        <f t="shared" si="31"/>
        <v/>
      </c>
      <c r="O469" s="444" t="str">
        <f>IF(ISNUMBER(F469),IF(G469="",VLOOKUP($A469,'Loc Coefficients Config'!$A:$I,9,FALSE),VLOOKUP(G469,'Loc Coefficients Location'!A:F,6,FALSE)),"")</f>
        <v/>
      </c>
      <c r="P469" s="22" t="str">
        <f t="shared" si="32"/>
        <v/>
      </c>
    </row>
    <row r="470" spans="1:16" ht="16.5" thickBot="1">
      <c r="A470" s="599" t="s">
        <v>151</v>
      </c>
      <c r="B470" s="600" t="s">
        <v>152</v>
      </c>
      <c r="C470" s="601" t="s">
        <v>153</v>
      </c>
      <c r="D470" s="37">
        <v>1</v>
      </c>
      <c r="E470" s="37"/>
      <c r="F470" s="39" t="s">
        <v>79</v>
      </c>
      <c r="G470" s="443" t="s">
        <v>11187</v>
      </c>
      <c r="H470" s="22" t="str">
        <f t="shared" si="29"/>
        <v/>
      </c>
      <c r="I470" s="22" t="str">
        <f t="shared" si="29"/>
        <v/>
      </c>
      <c r="J470" s="22" t="str">
        <f t="shared" si="29"/>
        <v/>
      </c>
      <c r="K470" s="444" t="str">
        <f>IF(ISNUMBER(F470),IF(G470="",VLOOKUP($A470,'Loc Coefficients Config'!$A:$G,7,FALSE),VLOOKUP(G470,'Loc Coefficients Location'!A:D,4,FALSE)),"")</f>
        <v/>
      </c>
      <c r="L470" s="22" t="str">
        <f t="shared" si="30"/>
        <v/>
      </c>
      <c r="M470" s="444" t="str">
        <f>IF(ISNUMBER(F470),IF(G470="",VLOOKUP($A470,'Loc Coefficients Config'!$A:$H,8,FALSE),VLOOKUP(G470,'Loc Coefficients Location'!A:E,5,FALSE)),"")</f>
        <v/>
      </c>
      <c r="N470" s="22" t="str">
        <f t="shared" si="31"/>
        <v/>
      </c>
      <c r="O470" s="444" t="str">
        <f>IF(ISNUMBER(F470),IF(G470="",VLOOKUP($A470,'Loc Coefficients Config'!$A:$I,9,FALSE),VLOOKUP(G470,'Loc Coefficients Location'!A:F,6,FALSE)),"")</f>
        <v/>
      </c>
      <c r="P470" s="22" t="str">
        <f t="shared" si="32"/>
        <v/>
      </c>
    </row>
    <row r="471" spans="1:16" ht="16.5" thickBot="1">
      <c r="A471" s="599" t="s">
        <v>11233</v>
      </c>
      <c r="B471" s="600" t="s">
        <v>5290</v>
      </c>
      <c r="C471" s="601" t="s">
        <v>5297</v>
      </c>
      <c r="D471" s="37">
        <v>1</v>
      </c>
      <c r="E471" s="37"/>
      <c r="F471" s="39" t="s">
        <v>79</v>
      </c>
      <c r="G471" s="443" t="s">
        <v>11187</v>
      </c>
      <c r="H471" s="22" t="str">
        <f t="shared" si="29"/>
        <v/>
      </c>
      <c r="I471" s="22" t="str">
        <f t="shared" si="29"/>
        <v/>
      </c>
      <c r="J471" s="22" t="str">
        <f t="shared" si="29"/>
        <v/>
      </c>
      <c r="K471" s="444" t="str">
        <f>IF(ISNUMBER(F471),IF(G471="",VLOOKUP($A471,'Loc Coefficients Config'!$A:$G,7,FALSE),VLOOKUP(G471,'Loc Coefficients Location'!A:D,4,FALSE)),"")</f>
        <v/>
      </c>
      <c r="L471" s="22" t="str">
        <f t="shared" si="30"/>
        <v/>
      </c>
      <c r="M471" s="444" t="str">
        <f>IF(ISNUMBER(F471),IF(G471="",VLOOKUP($A471,'Loc Coefficients Config'!$A:$H,8,FALSE),VLOOKUP(G471,'Loc Coefficients Location'!A:E,5,FALSE)),"")</f>
        <v/>
      </c>
      <c r="N471" s="22" t="str">
        <f t="shared" si="31"/>
        <v/>
      </c>
      <c r="O471" s="444" t="str">
        <f>IF(ISNUMBER(F471),IF(G471="",VLOOKUP($A471,'Loc Coefficients Config'!$A:$I,9,FALSE),VLOOKUP(G471,'Loc Coefficients Location'!A:F,6,FALSE)),"")</f>
        <v/>
      </c>
      <c r="P471" s="22" t="str">
        <f t="shared" si="32"/>
        <v/>
      </c>
    </row>
    <row r="472" spans="1:16" ht="16.5" thickBot="1">
      <c r="A472" s="599" t="s">
        <v>692</v>
      </c>
      <c r="B472" s="600" t="s">
        <v>693</v>
      </c>
      <c r="C472" s="601" t="s">
        <v>694</v>
      </c>
      <c r="D472" s="37">
        <v>1</v>
      </c>
      <c r="E472" s="37"/>
      <c r="F472" s="39" t="s">
        <v>79</v>
      </c>
      <c r="G472" s="445" t="s">
        <v>11187</v>
      </c>
      <c r="H472" s="22" t="str">
        <f t="shared" si="29"/>
        <v/>
      </c>
      <c r="I472" s="22" t="str">
        <f t="shared" si="29"/>
        <v/>
      </c>
      <c r="J472" s="22" t="str">
        <f t="shared" si="29"/>
        <v/>
      </c>
      <c r="K472" s="444" t="str">
        <f>IF(ISNUMBER(F472),IF(G472="",VLOOKUP($A472,'Loc Coefficients Config'!$A:$G,7,FALSE),VLOOKUP(G472,'Loc Coefficients Location'!A:D,4,FALSE)),"")</f>
        <v/>
      </c>
      <c r="L472" s="22" t="str">
        <f t="shared" si="30"/>
        <v/>
      </c>
      <c r="M472" s="444" t="str">
        <f>IF(ISNUMBER(F472),IF(G472="",VLOOKUP($A472,'Loc Coefficients Config'!$A:$H,8,FALSE),VLOOKUP(G472,'Loc Coefficients Location'!A:E,5,FALSE)),"")</f>
        <v/>
      </c>
      <c r="N472" s="22" t="str">
        <f t="shared" si="31"/>
        <v/>
      </c>
      <c r="O472" s="444" t="str">
        <f>IF(ISNUMBER(F472),IF(G472="",VLOOKUP($A472,'Loc Coefficients Config'!$A:$I,9,FALSE),VLOOKUP(G472,'Loc Coefficients Location'!A:F,6,FALSE)),"")</f>
        <v/>
      </c>
      <c r="P472" s="22" t="str">
        <f t="shared" si="32"/>
        <v/>
      </c>
    </row>
    <row r="473" spans="1:16" ht="16.5" thickBot="1">
      <c r="A473" s="599" t="s">
        <v>122</v>
      </c>
      <c r="B473" s="600" t="s">
        <v>123</v>
      </c>
      <c r="C473" s="601" t="s">
        <v>96</v>
      </c>
      <c r="D473" s="37">
        <v>1</v>
      </c>
      <c r="E473" s="37"/>
      <c r="F473" s="39" t="s">
        <v>79</v>
      </c>
      <c r="G473" s="443" t="s">
        <v>11188</v>
      </c>
      <c r="H473" s="22" t="str">
        <f t="shared" si="29"/>
        <v/>
      </c>
      <c r="I473" s="22" t="str">
        <f t="shared" si="29"/>
        <v/>
      </c>
      <c r="J473" s="22" t="str">
        <f t="shared" si="29"/>
        <v/>
      </c>
      <c r="K473" s="444" t="str">
        <f>IF(ISNUMBER(F473),IF(G473="",VLOOKUP($A473,'Loc Coefficients Config'!$A:$G,7,FALSE),VLOOKUP(G473,'Loc Coefficients Location'!A:D,4,FALSE)),"")</f>
        <v/>
      </c>
      <c r="L473" s="22" t="str">
        <f t="shared" si="30"/>
        <v/>
      </c>
      <c r="M473" s="444" t="str">
        <f>IF(ISNUMBER(F473),IF(G473="",VLOOKUP($A473,'Loc Coefficients Config'!$A:$H,8,FALSE),VLOOKUP(G473,'Loc Coefficients Location'!A:E,5,FALSE)),"")</f>
        <v/>
      </c>
      <c r="N473" s="22" t="str">
        <f t="shared" si="31"/>
        <v/>
      </c>
      <c r="O473" s="444" t="str">
        <f>IF(ISNUMBER(F473),IF(G473="",VLOOKUP($A473,'Loc Coefficients Config'!$A:$I,9,FALSE),VLOOKUP(G473,'Loc Coefficients Location'!A:F,6,FALSE)),"")</f>
        <v/>
      </c>
      <c r="P473" s="22" t="str">
        <f t="shared" si="32"/>
        <v/>
      </c>
    </row>
    <row r="474" spans="1:16" ht="16.5" thickBot="1">
      <c r="A474" s="599" t="s">
        <v>732</v>
      </c>
      <c r="B474" s="600" t="s">
        <v>758</v>
      </c>
      <c r="C474" s="601" t="s">
        <v>759</v>
      </c>
      <c r="D474" s="37">
        <v>1</v>
      </c>
      <c r="E474" s="37"/>
      <c r="F474" s="39" t="s">
        <v>79</v>
      </c>
      <c r="G474" s="445" t="s">
        <v>11187</v>
      </c>
      <c r="H474" s="22" t="str">
        <f t="shared" si="29"/>
        <v/>
      </c>
      <c r="I474" s="22" t="str">
        <f t="shared" si="29"/>
        <v/>
      </c>
      <c r="J474" s="22" t="str">
        <f t="shared" si="29"/>
        <v/>
      </c>
      <c r="K474" s="444" t="str">
        <f>IF(ISNUMBER(F474),IF(G474="",VLOOKUP($A474,'Loc Coefficients Config'!$A:$G,7,FALSE),VLOOKUP(G474,'Loc Coefficients Location'!A:D,4,FALSE)),"")</f>
        <v/>
      </c>
      <c r="L474" s="22" t="str">
        <f t="shared" si="30"/>
        <v/>
      </c>
      <c r="M474" s="444" t="str">
        <f>IF(ISNUMBER(F474),IF(G474="",VLOOKUP($A474,'Loc Coefficients Config'!$A:$H,8,FALSE),VLOOKUP(G474,'Loc Coefficients Location'!A:E,5,FALSE)),"")</f>
        <v/>
      </c>
      <c r="N474" s="22" t="str">
        <f t="shared" si="31"/>
        <v/>
      </c>
      <c r="O474" s="444" t="str">
        <f>IF(ISNUMBER(F474),IF(G474="",VLOOKUP($A474,'Loc Coefficients Config'!$A:$I,9,FALSE),VLOOKUP(G474,'Loc Coefficients Location'!A:F,6,FALSE)),"")</f>
        <v/>
      </c>
      <c r="P474" s="22" t="str">
        <f t="shared" si="32"/>
        <v/>
      </c>
    </row>
    <row r="475" spans="1:16" ht="16.5" thickBot="1">
      <c r="A475" s="599" t="s">
        <v>124</v>
      </c>
      <c r="B475" s="600" t="s">
        <v>125</v>
      </c>
      <c r="C475" s="601" t="s">
        <v>126</v>
      </c>
      <c r="D475" s="37">
        <v>1</v>
      </c>
      <c r="E475" s="37"/>
      <c r="F475" s="39" t="s">
        <v>79</v>
      </c>
      <c r="G475" s="443" t="s">
        <v>11188</v>
      </c>
      <c r="H475" s="22" t="str">
        <f t="shared" si="29"/>
        <v/>
      </c>
      <c r="I475" s="22" t="str">
        <f t="shared" si="29"/>
        <v/>
      </c>
      <c r="J475" s="22" t="str">
        <f t="shared" si="29"/>
        <v/>
      </c>
      <c r="K475" s="444" t="str">
        <f>IF(ISNUMBER(F475),IF(G475="",VLOOKUP($A475,'Loc Coefficients Config'!$A:$G,7,FALSE),VLOOKUP(G475,'Loc Coefficients Location'!A:D,4,FALSE)),"")</f>
        <v/>
      </c>
      <c r="L475" s="22" t="str">
        <f t="shared" si="30"/>
        <v/>
      </c>
      <c r="M475" s="444" t="str">
        <f>IF(ISNUMBER(F475),IF(G475="",VLOOKUP($A475,'Loc Coefficients Config'!$A:$H,8,FALSE),VLOOKUP(G475,'Loc Coefficients Location'!A:E,5,FALSE)),"")</f>
        <v/>
      </c>
      <c r="N475" s="22" t="str">
        <f t="shared" si="31"/>
        <v/>
      </c>
      <c r="O475" s="444" t="str">
        <f>IF(ISNUMBER(F475),IF(G475="",VLOOKUP($A475,'Loc Coefficients Config'!$A:$I,9,FALSE),VLOOKUP(G475,'Loc Coefficients Location'!A:F,6,FALSE)),"")</f>
        <v/>
      </c>
      <c r="P475" s="22" t="str">
        <f t="shared" si="32"/>
        <v/>
      </c>
    </row>
    <row r="476" spans="1:16" ht="16.5" thickBot="1">
      <c r="A476" s="599" t="s">
        <v>244</v>
      </c>
      <c r="B476" s="600" t="s">
        <v>760</v>
      </c>
      <c r="C476" s="601" t="s">
        <v>761</v>
      </c>
      <c r="D476" s="37">
        <v>1</v>
      </c>
      <c r="E476" s="37"/>
      <c r="F476" s="39" t="s">
        <v>79</v>
      </c>
      <c r="G476" s="445" t="s">
        <v>11187</v>
      </c>
      <c r="H476" s="22" t="str">
        <f t="shared" si="29"/>
        <v/>
      </c>
      <c r="I476" s="22" t="str">
        <f t="shared" si="29"/>
        <v/>
      </c>
      <c r="J476" s="22" t="str">
        <f t="shared" si="29"/>
        <v/>
      </c>
      <c r="K476" s="444" t="str">
        <f>IF(ISNUMBER(F476),IF(G476="",VLOOKUP($A476,'Loc Coefficients Config'!$A:$G,7,FALSE),VLOOKUP(G476,'Loc Coefficients Location'!A:D,4,FALSE)),"")</f>
        <v/>
      </c>
      <c r="L476" s="22" t="str">
        <f t="shared" si="30"/>
        <v/>
      </c>
      <c r="M476" s="444" t="str">
        <f>IF(ISNUMBER(F476),IF(G476="",VLOOKUP($A476,'Loc Coefficients Config'!$A:$H,8,FALSE),VLOOKUP(G476,'Loc Coefficients Location'!A:E,5,FALSE)),"")</f>
        <v/>
      </c>
      <c r="N476" s="22" t="str">
        <f t="shared" si="31"/>
        <v/>
      </c>
      <c r="O476" s="444" t="str">
        <f>IF(ISNUMBER(F476),IF(G476="",VLOOKUP($A476,'Loc Coefficients Config'!$A:$I,9,FALSE),VLOOKUP(G476,'Loc Coefficients Location'!A:F,6,FALSE)),"")</f>
        <v/>
      </c>
      <c r="P476" s="22" t="str">
        <f t="shared" si="32"/>
        <v/>
      </c>
    </row>
    <row r="477" spans="1:16" ht="16.5" thickBot="1">
      <c r="A477" s="599" t="s">
        <v>127</v>
      </c>
      <c r="B477" s="600" t="s">
        <v>697</v>
      </c>
      <c r="C477" s="601" t="s">
        <v>698</v>
      </c>
      <c r="D477" s="37">
        <v>1</v>
      </c>
      <c r="E477" s="37"/>
      <c r="F477" s="39" t="s">
        <v>79</v>
      </c>
      <c r="G477" s="443" t="s">
        <v>11187</v>
      </c>
      <c r="H477" s="22" t="str">
        <f t="shared" si="29"/>
        <v/>
      </c>
      <c r="I477" s="22" t="str">
        <f t="shared" si="29"/>
        <v/>
      </c>
      <c r="J477" s="22" t="str">
        <f t="shared" si="29"/>
        <v/>
      </c>
      <c r="K477" s="444" t="str">
        <f>IF(ISNUMBER(F477),IF(G477="",VLOOKUP($A477,'Loc Coefficients Config'!$A:$G,7,FALSE),VLOOKUP(G477,'Loc Coefficients Location'!A:D,4,FALSE)),"")</f>
        <v/>
      </c>
      <c r="L477" s="22" t="str">
        <f t="shared" si="30"/>
        <v/>
      </c>
      <c r="M477" s="444" t="str">
        <f>IF(ISNUMBER(F477),IF(G477="",VLOOKUP($A477,'Loc Coefficients Config'!$A:$H,8,FALSE),VLOOKUP(G477,'Loc Coefficients Location'!A:E,5,FALSE)),"")</f>
        <v/>
      </c>
      <c r="N477" s="22" t="str">
        <f t="shared" si="31"/>
        <v/>
      </c>
      <c r="O477" s="444" t="str">
        <f>IF(ISNUMBER(F477),IF(G477="",VLOOKUP($A477,'Loc Coefficients Config'!$A:$I,9,FALSE),VLOOKUP(G477,'Loc Coefficients Location'!A:F,6,FALSE)),"")</f>
        <v/>
      </c>
      <c r="P477" s="22" t="str">
        <f t="shared" si="32"/>
        <v/>
      </c>
    </row>
    <row r="478" spans="1:16" ht="16.5" thickBot="1">
      <c r="A478" s="599" t="s">
        <v>157</v>
      </c>
      <c r="B478" s="600" t="s">
        <v>158</v>
      </c>
      <c r="C478" s="601" t="s">
        <v>159</v>
      </c>
      <c r="D478" s="37">
        <v>1</v>
      </c>
      <c r="E478" s="37"/>
      <c r="F478" s="39" t="s">
        <v>79</v>
      </c>
      <c r="G478" s="443" t="s">
        <v>11190</v>
      </c>
      <c r="H478" s="22" t="str">
        <f t="shared" si="29"/>
        <v/>
      </c>
      <c r="I478" s="22" t="str">
        <f t="shared" si="29"/>
        <v/>
      </c>
      <c r="J478" s="22" t="str">
        <f t="shared" si="29"/>
        <v/>
      </c>
      <c r="K478" s="444" t="str">
        <f>IF(ISNUMBER(F478),IF(G478="",VLOOKUP($A478,'Loc Coefficients Config'!$A:$G,7,FALSE),VLOOKUP(G478,'Loc Coefficients Location'!A:D,4,FALSE)),"")</f>
        <v/>
      </c>
      <c r="L478" s="22" t="str">
        <f t="shared" si="30"/>
        <v/>
      </c>
      <c r="M478" s="444" t="str">
        <f>IF(ISNUMBER(F478),IF(G478="",VLOOKUP($A478,'Loc Coefficients Config'!$A:$H,8,FALSE),VLOOKUP(G478,'Loc Coefficients Location'!A:E,5,FALSE)),"")</f>
        <v/>
      </c>
      <c r="N478" s="22" t="str">
        <f t="shared" si="31"/>
        <v/>
      </c>
      <c r="O478" s="444" t="str">
        <f>IF(ISNUMBER(F478),IF(G478="",VLOOKUP($A478,'Loc Coefficients Config'!$A:$I,9,FALSE),VLOOKUP(G478,'Loc Coefficients Location'!A:F,6,FALSE)),"")</f>
        <v/>
      </c>
      <c r="P478" s="22" t="str">
        <f t="shared" si="32"/>
        <v/>
      </c>
    </row>
    <row r="479" spans="1:16" ht="16.5" thickBot="1">
      <c r="A479" s="599" t="s">
        <v>97</v>
      </c>
      <c r="B479" s="600" t="s">
        <v>171</v>
      </c>
      <c r="C479" s="601" t="s">
        <v>98</v>
      </c>
      <c r="D479" s="37">
        <v>1</v>
      </c>
      <c r="E479" s="37"/>
      <c r="F479" s="39" t="s">
        <v>79</v>
      </c>
      <c r="G479" s="443" t="s">
        <v>11188</v>
      </c>
      <c r="H479" s="22" t="str">
        <f t="shared" si="29"/>
        <v/>
      </c>
      <c r="I479" s="22" t="str">
        <f t="shared" si="29"/>
        <v/>
      </c>
      <c r="J479" s="22" t="str">
        <f t="shared" si="29"/>
        <v/>
      </c>
      <c r="K479" s="444" t="str">
        <f>IF(ISNUMBER(F479),IF(G479="",VLOOKUP($A479,'Loc Coefficients Config'!$A:$G,7,FALSE),VLOOKUP(G479,'Loc Coefficients Location'!A:D,4,FALSE)),"")</f>
        <v/>
      </c>
      <c r="L479" s="22" t="str">
        <f t="shared" si="30"/>
        <v/>
      </c>
      <c r="M479" s="444" t="str">
        <f>IF(ISNUMBER(F479),IF(G479="",VLOOKUP($A479,'Loc Coefficients Config'!$A:$H,8,FALSE),VLOOKUP(G479,'Loc Coefficients Location'!A:E,5,FALSE)),"")</f>
        <v/>
      </c>
      <c r="N479" s="22" t="str">
        <f t="shared" si="31"/>
        <v/>
      </c>
      <c r="O479" s="444" t="str">
        <f>IF(ISNUMBER(F479),IF(G479="",VLOOKUP($A479,'Loc Coefficients Config'!$A:$I,9,FALSE),VLOOKUP(G479,'Loc Coefficients Location'!A:F,6,FALSE)),"")</f>
        <v/>
      </c>
      <c r="P479" s="22" t="str">
        <f t="shared" si="32"/>
        <v/>
      </c>
    </row>
    <row r="480" spans="1:16" ht="32.25" thickBot="1">
      <c r="A480" s="599" t="s">
        <v>102</v>
      </c>
      <c r="B480" s="600" t="s">
        <v>133</v>
      </c>
      <c r="C480" s="601" t="s">
        <v>134</v>
      </c>
      <c r="D480" s="37">
        <v>1</v>
      </c>
      <c r="E480" s="37"/>
      <c r="F480" s="39" t="s">
        <v>79</v>
      </c>
      <c r="G480" s="445" t="s">
        <v>11189</v>
      </c>
      <c r="H480" s="22" t="str">
        <f t="shared" si="29"/>
        <v/>
      </c>
      <c r="I480" s="22" t="str">
        <f t="shared" si="29"/>
        <v/>
      </c>
      <c r="J480" s="22" t="str">
        <f t="shared" si="29"/>
        <v/>
      </c>
      <c r="K480" s="444" t="str">
        <f>IF(ISNUMBER(F480),IF(G480="",VLOOKUP($A480,'Loc Coefficients Config'!$A:$G,7,FALSE),VLOOKUP(G480,'Loc Coefficients Location'!A:D,4,FALSE)),"")</f>
        <v/>
      </c>
      <c r="L480" s="22" t="str">
        <f t="shared" si="30"/>
        <v/>
      </c>
      <c r="M480" s="444" t="str">
        <f>IF(ISNUMBER(F480),IF(G480="",VLOOKUP($A480,'Loc Coefficients Config'!$A:$H,8,FALSE),VLOOKUP(G480,'Loc Coefficients Location'!A:E,5,FALSE)),"")</f>
        <v/>
      </c>
      <c r="N480" s="22" t="str">
        <f t="shared" si="31"/>
        <v/>
      </c>
      <c r="O480" s="444" t="str">
        <f>IF(ISNUMBER(F480),IF(G480="",VLOOKUP($A480,'Loc Coefficients Config'!$A:$I,9,FALSE),VLOOKUP(G480,'Loc Coefficients Location'!A:F,6,FALSE)),"")</f>
        <v/>
      </c>
      <c r="P480" s="22" t="str">
        <f t="shared" si="32"/>
        <v/>
      </c>
    </row>
    <row r="481" spans="1:16" ht="32.25" thickBot="1">
      <c r="A481" s="605" t="s">
        <v>105</v>
      </c>
      <c r="B481" s="606" t="s">
        <v>762</v>
      </c>
      <c r="C481" s="607" t="s">
        <v>763</v>
      </c>
      <c r="D481" s="52">
        <v>1</v>
      </c>
      <c r="E481" s="52"/>
      <c r="F481" s="53" t="s">
        <v>79</v>
      </c>
      <c r="G481" s="445" t="s">
        <v>11189</v>
      </c>
      <c r="H481" s="22" t="str">
        <f t="shared" si="29"/>
        <v/>
      </c>
      <c r="I481" s="22" t="str">
        <f t="shared" si="29"/>
        <v/>
      </c>
      <c r="J481" s="22" t="str">
        <f t="shared" si="29"/>
        <v/>
      </c>
      <c r="K481" s="444" t="str">
        <f>IF(ISNUMBER(F481),IF(G481="",VLOOKUP($A481,'Loc Coefficients Config'!$A:$G,7,FALSE),VLOOKUP(G481,'Loc Coefficients Location'!A:D,4,FALSE)),"")</f>
        <v/>
      </c>
      <c r="L481" s="22" t="str">
        <f t="shared" si="30"/>
        <v/>
      </c>
      <c r="M481" s="444" t="str">
        <f>IF(ISNUMBER(F481),IF(G481="",VLOOKUP($A481,'Loc Coefficients Config'!$A:$H,8,FALSE),VLOOKUP(G481,'Loc Coefficients Location'!A:E,5,FALSE)),"")</f>
        <v/>
      </c>
      <c r="N481" s="22" t="str">
        <f t="shared" si="31"/>
        <v/>
      </c>
      <c r="O481" s="444" t="str">
        <f>IF(ISNUMBER(F481),IF(G481="",VLOOKUP($A481,'Loc Coefficients Config'!$A:$I,9,FALSE),VLOOKUP(G481,'Loc Coefficients Location'!A:F,6,FALSE)),"")</f>
        <v/>
      </c>
      <c r="P481" s="22" t="str">
        <f t="shared" si="32"/>
        <v/>
      </c>
    </row>
    <row r="482" spans="1:16" ht="16.5" thickBot="1">
      <c r="A482" s="608"/>
      <c r="B482" s="609" t="s">
        <v>79</v>
      </c>
      <c r="C482" s="610"/>
      <c r="D482" s="4"/>
      <c r="E482" s="4"/>
      <c r="F482" s="26" t="s">
        <v>79</v>
      </c>
      <c r="G482" s="443" t="s">
        <v>79</v>
      </c>
      <c r="H482" s="22" t="str">
        <f t="shared" si="29"/>
        <v/>
      </c>
      <c r="I482" s="22" t="str">
        <f t="shared" si="29"/>
        <v/>
      </c>
      <c r="J482" s="22" t="str">
        <f t="shared" si="29"/>
        <v/>
      </c>
      <c r="K482" s="444" t="str">
        <f>IF(ISNUMBER(F482),IF(G482="",VLOOKUP($A482,'Loc Coefficients Config'!$A:$G,7,FALSE),VLOOKUP(G482,'Loc Coefficients Location'!A:D,4,FALSE)),"")</f>
        <v/>
      </c>
      <c r="L482" s="22" t="str">
        <f t="shared" si="30"/>
        <v/>
      </c>
      <c r="M482" s="444" t="str">
        <f>IF(ISNUMBER(F482),IF(G482="",VLOOKUP($A482,'Loc Coefficients Config'!$A:$H,8,FALSE),VLOOKUP(G482,'Loc Coefficients Location'!A:E,5,FALSE)),"")</f>
        <v/>
      </c>
      <c r="N482" s="22" t="str">
        <f t="shared" si="31"/>
        <v/>
      </c>
      <c r="O482" s="444" t="str">
        <f>IF(ISNUMBER(F482),IF(G482="",VLOOKUP($A482,'Loc Coefficients Config'!$A:$I,9,FALSE),VLOOKUP(G482,'Loc Coefficients Location'!A:F,6,FALSE)),"")</f>
        <v/>
      </c>
      <c r="P482" s="22" t="str">
        <f t="shared" si="32"/>
        <v/>
      </c>
    </row>
    <row r="483" spans="1:16" ht="65.45" customHeight="1">
      <c r="A483" s="611" t="s">
        <v>764</v>
      </c>
      <c r="B483" s="612" t="s">
        <v>765</v>
      </c>
      <c r="C483" s="613" t="s">
        <v>766</v>
      </c>
      <c r="D483" s="30"/>
      <c r="E483" s="30" t="s">
        <v>79</v>
      </c>
      <c r="F483" s="590">
        <v>1850</v>
      </c>
      <c r="G483" s="443" t="s">
        <v>79</v>
      </c>
      <c r="H483" s="22">
        <f t="shared" si="29"/>
        <v>497.44</v>
      </c>
      <c r="I483" s="22">
        <f t="shared" si="29"/>
        <v>255.97</v>
      </c>
      <c r="J483" s="22">
        <f t="shared" si="29"/>
        <v>175.8</v>
      </c>
      <c r="K483" s="444">
        <f>IF(ISNUMBER(F483),IF(G483="",VLOOKUP($A483,'Loc Coefficients Config'!$A:$G,7,FALSE),VLOOKUP(G483,'Loc Coefficients Location'!A:D,4,FALSE)),"")</f>
        <v>0.214193703372973</v>
      </c>
      <c r="L483" s="22">
        <f t="shared" si="30"/>
        <v>396.26</v>
      </c>
      <c r="M483" s="444">
        <f>IF(ISNUMBER(F483),IF(G483="",VLOOKUP($A483,'Loc Coefficients Config'!$A:$H,8,FALSE),VLOOKUP(G483,'Loc Coefficients Location'!A:E,5,FALSE)),"")</f>
        <v>0.1139851801513514</v>
      </c>
      <c r="N483" s="22">
        <f t="shared" si="31"/>
        <v>210.87</v>
      </c>
      <c r="O483" s="444">
        <f>IF(ISNUMBER(F483),IF(G483="",VLOOKUP($A483,'Loc Coefficients Config'!$A:$I,9,FALSE),VLOOKUP(G483,'Loc Coefficients Location'!A:F,6,FALSE)),"")</f>
        <v>8.4040551264864885E-2</v>
      </c>
      <c r="P483" s="22">
        <f t="shared" si="32"/>
        <v>155.47999999999999</v>
      </c>
    </row>
    <row r="484" spans="1:16">
      <c r="A484" s="599" t="s">
        <v>767</v>
      </c>
      <c r="B484" s="600" t="s">
        <v>768</v>
      </c>
      <c r="C484" s="601" t="s">
        <v>766</v>
      </c>
      <c r="D484" s="37">
        <v>1</v>
      </c>
      <c r="E484" s="37" t="s">
        <v>79</v>
      </c>
      <c r="F484" s="39" t="s">
        <v>79</v>
      </c>
      <c r="G484" s="443" t="s">
        <v>11187</v>
      </c>
      <c r="H484" s="22" t="str">
        <f t="shared" si="29"/>
        <v/>
      </c>
      <c r="I484" s="22" t="str">
        <f t="shared" si="29"/>
        <v/>
      </c>
      <c r="J484" s="22" t="str">
        <f t="shared" si="29"/>
        <v/>
      </c>
      <c r="K484" s="444" t="str">
        <f>IF(ISNUMBER(F484),IF(G484="",VLOOKUP($A484,'Loc Coefficients Config'!$A:$G,7,FALSE),VLOOKUP(G484,'Loc Coefficients Location'!A:D,4,FALSE)),"")</f>
        <v/>
      </c>
      <c r="L484" s="22" t="str">
        <f t="shared" si="30"/>
        <v/>
      </c>
      <c r="M484" s="444" t="str">
        <f>IF(ISNUMBER(F484),IF(G484="",VLOOKUP($A484,'Loc Coefficients Config'!$A:$H,8,FALSE),VLOOKUP(G484,'Loc Coefficients Location'!A:E,5,FALSE)),"")</f>
        <v/>
      </c>
      <c r="N484" s="22" t="str">
        <f t="shared" si="31"/>
        <v/>
      </c>
      <c r="O484" s="444" t="str">
        <f>IF(ISNUMBER(F484),IF(G484="",VLOOKUP($A484,'Loc Coefficients Config'!$A:$I,9,FALSE),VLOOKUP(G484,'Loc Coefficients Location'!A:F,6,FALSE)),"")</f>
        <v/>
      </c>
      <c r="P484" s="22" t="str">
        <f t="shared" si="32"/>
        <v/>
      </c>
    </row>
    <row r="485" spans="1:16" ht="16.5" thickBot="1">
      <c r="A485" s="599" t="s">
        <v>769</v>
      </c>
      <c r="B485" s="600" t="s">
        <v>770</v>
      </c>
      <c r="C485" s="601" t="s">
        <v>771</v>
      </c>
      <c r="D485" s="37">
        <v>1</v>
      </c>
      <c r="E485" s="37" t="s">
        <v>79</v>
      </c>
      <c r="F485" s="39" t="s">
        <v>79</v>
      </c>
      <c r="G485" s="443" t="s">
        <v>11187</v>
      </c>
      <c r="H485" s="22" t="str">
        <f t="shared" si="29"/>
        <v/>
      </c>
      <c r="I485" s="22" t="str">
        <f t="shared" si="29"/>
        <v/>
      </c>
      <c r="J485" s="22" t="str">
        <f t="shared" si="29"/>
        <v/>
      </c>
      <c r="K485" s="444" t="str">
        <f>IF(ISNUMBER(F485),IF(G485="",VLOOKUP($A485,'Loc Coefficients Config'!$A:$G,7,FALSE),VLOOKUP(G485,'Loc Coefficients Location'!A:D,4,FALSE)),"")</f>
        <v/>
      </c>
      <c r="L485" s="22" t="str">
        <f t="shared" si="30"/>
        <v/>
      </c>
      <c r="M485" s="444" t="str">
        <f>IF(ISNUMBER(F485),IF(G485="",VLOOKUP($A485,'Loc Coefficients Config'!$A:$H,8,FALSE),VLOOKUP(G485,'Loc Coefficients Location'!A:E,5,FALSE)),"")</f>
        <v/>
      </c>
      <c r="N485" s="22" t="str">
        <f t="shared" si="31"/>
        <v/>
      </c>
      <c r="O485" s="444" t="str">
        <f>IF(ISNUMBER(F485),IF(G485="",VLOOKUP($A485,'Loc Coefficients Config'!$A:$I,9,FALSE),VLOOKUP(G485,'Loc Coefficients Location'!A:F,6,FALSE)),"")</f>
        <v/>
      </c>
      <c r="P485" s="22" t="str">
        <f t="shared" si="32"/>
        <v/>
      </c>
    </row>
    <row r="486" spans="1:16" ht="16.5" thickBot="1">
      <c r="A486" s="599" t="s">
        <v>244</v>
      </c>
      <c r="B486" s="600" t="s">
        <v>772</v>
      </c>
      <c r="C486" s="601" t="s">
        <v>773</v>
      </c>
      <c r="D486" s="37">
        <v>1</v>
      </c>
      <c r="E486" s="37" t="s">
        <v>79</v>
      </c>
      <c r="F486" s="39" t="s">
        <v>79</v>
      </c>
      <c r="G486" s="443" t="s">
        <v>11187</v>
      </c>
      <c r="H486" s="22" t="str">
        <f t="shared" si="29"/>
        <v/>
      </c>
      <c r="I486" s="22" t="str">
        <f t="shared" si="29"/>
        <v/>
      </c>
      <c r="J486" s="22" t="str">
        <f t="shared" si="29"/>
        <v/>
      </c>
      <c r="K486" s="444" t="str">
        <f>IF(ISNUMBER(F486),IF(G486="",VLOOKUP($A486,'Loc Coefficients Config'!$A:$G,7,FALSE),VLOOKUP(G486,'Loc Coefficients Location'!A:D,4,FALSE)),"")</f>
        <v/>
      </c>
      <c r="L486" s="22" t="str">
        <f t="shared" si="30"/>
        <v/>
      </c>
      <c r="M486" s="444" t="str">
        <f>IF(ISNUMBER(F486),IF(G486="",VLOOKUP($A486,'Loc Coefficients Config'!$A:$H,8,FALSE),VLOOKUP(G486,'Loc Coefficients Location'!A:E,5,FALSE)),"")</f>
        <v/>
      </c>
      <c r="N486" s="22" t="str">
        <f t="shared" si="31"/>
        <v/>
      </c>
      <c r="O486" s="444" t="str">
        <f>IF(ISNUMBER(F486),IF(G486="",VLOOKUP($A486,'Loc Coefficients Config'!$A:$I,9,FALSE),VLOOKUP(G486,'Loc Coefficients Location'!A:F,6,FALSE)),"")</f>
        <v/>
      </c>
      <c r="P486" s="22" t="str">
        <f t="shared" si="32"/>
        <v/>
      </c>
    </row>
    <row r="487" spans="1:16" ht="16.5" thickBot="1">
      <c r="A487" s="599" t="s">
        <v>145</v>
      </c>
      <c r="B487" s="600" t="s">
        <v>146</v>
      </c>
      <c r="C487" s="601" t="s">
        <v>147</v>
      </c>
      <c r="D487" s="37">
        <v>2</v>
      </c>
      <c r="E487" s="37" t="s">
        <v>79</v>
      </c>
      <c r="F487" s="39" t="s">
        <v>79</v>
      </c>
      <c r="G487" s="443" t="s">
        <v>11187</v>
      </c>
      <c r="H487" s="22" t="str">
        <f t="shared" si="29"/>
        <v/>
      </c>
      <c r="I487" s="22" t="str">
        <f t="shared" si="29"/>
        <v/>
      </c>
      <c r="J487" s="22" t="str">
        <f t="shared" si="29"/>
        <v/>
      </c>
      <c r="K487" s="444" t="str">
        <f>IF(ISNUMBER(F487),IF(G487="",VLOOKUP($A487,'Loc Coefficients Config'!$A:$G,7,FALSE),VLOOKUP(G487,'Loc Coefficients Location'!A:D,4,FALSE)),"")</f>
        <v/>
      </c>
      <c r="L487" s="22" t="str">
        <f t="shared" si="30"/>
        <v/>
      </c>
      <c r="M487" s="444" t="str">
        <f>IF(ISNUMBER(F487),IF(G487="",VLOOKUP($A487,'Loc Coefficients Config'!$A:$H,8,FALSE),VLOOKUP(G487,'Loc Coefficients Location'!A:E,5,FALSE)),"")</f>
        <v/>
      </c>
      <c r="N487" s="22" t="str">
        <f t="shared" si="31"/>
        <v/>
      </c>
      <c r="O487" s="444" t="str">
        <f>IF(ISNUMBER(F487),IF(G487="",VLOOKUP($A487,'Loc Coefficients Config'!$A:$I,9,FALSE),VLOOKUP(G487,'Loc Coefficients Location'!A:F,6,FALSE)),"")</f>
        <v/>
      </c>
      <c r="P487" s="22" t="str">
        <f t="shared" si="32"/>
        <v/>
      </c>
    </row>
    <row r="488" spans="1:16" ht="16.5" thickBot="1">
      <c r="A488" s="599" t="s">
        <v>151</v>
      </c>
      <c r="B488" s="600" t="s">
        <v>152</v>
      </c>
      <c r="C488" s="601" t="s">
        <v>153</v>
      </c>
      <c r="D488" s="37">
        <v>1</v>
      </c>
      <c r="E488" s="37" t="s">
        <v>79</v>
      </c>
      <c r="F488" s="39" t="s">
        <v>79</v>
      </c>
      <c r="G488" s="443" t="s">
        <v>11187</v>
      </c>
      <c r="H488" s="22" t="str">
        <f t="shared" si="29"/>
        <v/>
      </c>
      <c r="I488" s="22" t="str">
        <f t="shared" si="29"/>
        <v/>
      </c>
      <c r="J488" s="22" t="str">
        <f t="shared" si="29"/>
        <v/>
      </c>
      <c r="K488" s="444" t="str">
        <f>IF(ISNUMBER(F488),IF(G488="",VLOOKUP($A488,'Loc Coefficients Config'!$A:$G,7,FALSE),VLOOKUP(G488,'Loc Coefficients Location'!A:D,4,FALSE)),"")</f>
        <v/>
      </c>
      <c r="L488" s="22" t="str">
        <f t="shared" si="30"/>
        <v/>
      </c>
      <c r="M488" s="444" t="str">
        <f>IF(ISNUMBER(F488),IF(G488="",VLOOKUP($A488,'Loc Coefficients Config'!$A:$H,8,FALSE),VLOOKUP(G488,'Loc Coefficients Location'!A:E,5,FALSE)),"")</f>
        <v/>
      </c>
      <c r="N488" s="22" t="str">
        <f t="shared" si="31"/>
        <v/>
      </c>
      <c r="O488" s="444" t="str">
        <f>IF(ISNUMBER(F488),IF(G488="",VLOOKUP($A488,'Loc Coefficients Config'!$A:$I,9,FALSE),VLOOKUP(G488,'Loc Coefficients Location'!A:F,6,FALSE)),"")</f>
        <v/>
      </c>
      <c r="P488" s="22" t="str">
        <f t="shared" si="32"/>
        <v/>
      </c>
    </row>
    <row r="489" spans="1:16" ht="16.5" thickBot="1">
      <c r="A489" s="599" t="s">
        <v>11233</v>
      </c>
      <c r="B489" s="600" t="s">
        <v>5290</v>
      </c>
      <c r="C489" s="601" t="s">
        <v>5297</v>
      </c>
      <c r="D489" s="37">
        <v>1</v>
      </c>
      <c r="E489" s="37" t="s">
        <v>79</v>
      </c>
      <c r="F489" s="39" t="s">
        <v>79</v>
      </c>
      <c r="G489" s="443" t="s">
        <v>11187</v>
      </c>
      <c r="H489" s="22" t="str">
        <f t="shared" si="29"/>
        <v/>
      </c>
      <c r="I489" s="22" t="str">
        <f t="shared" si="29"/>
        <v/>
      </c>
      <c r="J489" s="22" t="str">
        <f t="shared" si="29"/>
        <v/>
      </c>
      <c r="K489" s="444" t="str">
        <f>IF(ISNUMBER(F489),IF(G489="",VLOOKUP($A489,'Loc Coefficients Config'!$A:$G,7,FALSE),VLOOKUP(G489,'Loc Coefficients Location'!A:D,4,FALSE)),"")</f>
        <v/>
      </c>
      <c r="L489" s="22" t="str">
        <f t="shared" si="30"/>
        <v/>
      </c>
      <c r="M489" s="444" t="str">
        <f>IF(ISNUMBER(F489),IF(G489="",VLOOKUP($A489,'Loc Coefficients Config'!$A:$H,8,FALSE),VLOOKUP(G489,'Loc Coefficients Location'!A:E,5,FALSE)),"")</f>
        <v/>
      </c>
      <c r="N489" s="22" t="str">
        <f t="shared" si="31"/>
        <v/>
      </c>
      <c r="O489" s="444" t="str">
        <f>IF(ISNUMBER(F489),IF(G489="",VLOOKUP($A489,'Loc Coefficients Config'!$A:$I,9,FALSE),VLOOKUP(G489,'Loc Coefficients Location'!A:F,6,FALSE)),"")</f>
        <v/>
      </c>
      <c r="P489" s="22" t="str">
        <f t="shared" si="32"/>
        <v/>
      </c>
    </row>
    <row r="490" spans="1:16" ht="16.5" thickBot="1">
      <c r="A490" s="599" t="s">
        <v>122</v>
      </c>
      <c r="B490" s="600" t="s">
        <v>123</v>
      </c>
      <c r="C490" s="601" t="s">
        <v>96</v>
      </c>
      <c r="D490" s="37">
        <v>1</v>
      </c>
      <c r="E490" s="37" t="s">
        <v>79</v>
      </c>
      <c r="F490" s="39" t="s">
        <v>79</v>
      </c>
      <c r="G490" s="443" t="s">
        <v>11188</v>
      </c>
      <c r="H490" s="22" t="str">
        <f t="shared" si="29"/>
        <v/>
      </c>
      <c r="I490" s="22" t="str">
        <f t="shared" si="29"/>
        <v/>
      </c>
      <c r="J490" s="22" t="str">
        <f t="shared" si="29"/>
        <v/>
      </c>
      <c r="K490" s="444" t="str">
        <f>IF(ISNUMBER(F490),IF(G490="",VLOOKUP($A490,'Loc Coefficients Config'!$A:$G,7,FALSE),VLOOKUP(G490,'Loc Coefficients Location'!A:D,4,FALSE)),"")</f>
        <v/>
      </c>
      <c r="L490" s="22" t="str">
        <f t="shared" si="30"/>
        <v/>
      </c>
      <c r="M490" s="444" t="str">
        <f>IF(ISNUMBER(F490),IF(G490="",VLOOKUP($A490,'Loc Coefficients Config'!$A:$H,8,FALSE),VLOOKUP(G490,'Loc Coefficients Location'!A:E,5,FALSE)),"")</f>
        <v/>
      </c>
      <c r="N490" s="22" t="str">
        <f t="shared" si="31"/>
        <v/>
      </c>
      <c r="O490" s="444" t="str">
        <f>IF(ISNUMBER(F490),IF(G490="",VLOOKUP($A490,'Loc Coefficients Config'!$A:$I,9,FALSE),VLOOKUP(G490,'Loc Coefficients Location'!A:F,6,FALSE)),"")</f>
        <v/>
      </c>
      <c r="P490" s="22" t="str">
        <f t="shared" si="32"/>
        <v/>
      </c>
    </row>
    <row r="491" spans="1:16" ht="16.5" thickBot="1">
      <c r="A491" s="599" t="s">
        <v>157</v>
      </c>
      <c r="B491" s="600" t="s">
        <v>158</v>
      </c>
      <c r="C491" s="601" t="s">
        <v>159</v>
      </c>
      <c r="D491" s="37">
        <v>1</v>
      </c>
      <c r="E491" s="37"/>
      <c r="F491" s="39" t="s">
        <v>79</v>
      </c>
      <c r="G491" s="443" t="s">
        <v>11190</v>
      </c>
      <c r="H491" s="22" t="str">
        <f t="shared" si="29"/>
        <v/>
      </c>
      <c r="I491" s="22" t="str">
        <f t="shared" si="29"/>
        <v/>
      </c>
      <c r="J491" s="22" t="str">
        <f t="shared" si="29"/>
        <v/>
      </c>
      <c r="K491" s="444" t="str">
        <f>IF(ISNUMBER(F491),IF(G491="",VLOOKUP($A491,'Loc Coefficients Config'!$A:$G,7,FALSE),VLOOKUP(G491,'Loc Coefficients Location'!A:D,4,FALSE)),"")</f>
        <v/>
      </c>
      <c r="L491" s="22" t="str">
        <f t="shared" si="30"/>
        <v/>
      </c>
      <c r="M491" s="444" t="str">
        <f>IF(ISNUMBER(F491),IF(G491="",VLOOKUP($A491,'Loc Coefficients Config'!$A:$H,8,FALSE),VLOOKUP(G491,'Loc Coefficients Location'!A:E,5,FALSE)),"")</f>
        <v/>
      </c>
      <c r="N491" s="22" t="str">
        <f t="shared" si="31"/>
        <v/>
      </c>
      <c r="O491" s="444" t="str">
        <f>IF(ISNUMBER(F491),IF(G491="",VLOOKUP($A491,'Loc Coefficients Config'!$A:$I,9,FALSE),VLOOKUP(G491,'Loc Coefficients Location'!A:F,6,FALSE)),"")</f>
        <v/>
      </c>
      <c r="P491" s="22" t="str">
        <f t="shared" si="32"/>
        <v/>
      </c>
    </row>
    <row r="492" spans="1:16" ht="16.5" thickBot="1">
      <c r="A492" s="599" t="s">
        <v>124</v>
      </c>
      <c r="B492" s="600" t="s">
        <v>125</v>
      </c>
      <c r="C492" s="601" t="s">
        <v>126</v>
      </c>
      <c r="D492" s="37">
        <v>1</v>
      </c>
      <c r="E492" s="37" t="s">
        <v>79</v>
      </c>
      <c r="F492" s="39" t="s">
        <v>79</v>
      </c>
      <c r="G492" s="443" t="s">
        <v>11188</v>
      </c>
      <c r="H492" s="22" t="str">
        <f t="shared" si="29"/>
        <v/>
      </c>
      <c r="I492" s="22" t="str">
        <f t="shared" si="29"/>
        <v/>
      </c>
      <c r="J492" s="22" t="str">
        <f t="shared" si="29"/>
        <v/>
      </c>
      <c r="K492" s="444" t="str">
        <f>IF(ISNUMBER(F492),IF(G492="",VLOOKUP($A492,'Loc Coefficients Config'!$A:$G,7,FALSE),VLOOKUP(G492,'Loc Coefficients Location'!A:D,4,FALSE)),"")</f>
        <v/>
      </c>
      <c r="L492" s="22" t="str">
        <f t="shared" si="30"/>
        <v/>
      </c>
      <c r="M492" s="444" t="str">
        <f>IF(ISNUMBER(F492),IF(G492="",VLOOKUP($A492,'Loc Coefficients Config'!$A:$H,8,FALSE),VLOOKUP(G492,'Loc Coefficients Location'!A:E,5,FALSE)),"")</f>
        <v/>
      </c>
      <c r="N492" s="22" t="str">
        <f t="shared" si="31"/>
        <v/>
      </c>
      <c r="O492" s="444" t="str">
        <f>IF(ISNUMBER(F492),IF(G492="",VLOOKUP($A492,'Loc Coefficients Config'!$A:$I,9,FALSE),VLOOKUP(G492,'Loc Coefficients Location'!A:F,6,FALSE)),"")</f>
        <v/>
      </c>
      <c r="P492" s="22" t="str">
        <f t="shared" si="32"/>
        <v/>
      </c>
    </row>
    <row r="493" spans="1:16" ht="16.5" thickBot="1">
      <c r="A493" s="599" t="s">
        <v>127</v>
      </c>
      <c r="B493" s="600" t="s">
        <v>722</v>
      </c>
      <c r="C493" s="601" t="s">
        <v>723</v>
      </c>
      <c r="D493" s="37">
        <v>1</v>
      </c>
      <c r="E493" s="37"/>
      <c r="F493" s="39" t="s">
        <v>79</v>
      </c>
      <c r="G493" s="443" t="s">
        <v>11187</v>
      </c>
      <c r="H493" s="22" t="str">
        <f t="shared" si="29"/>
        <v/>
      </c>
      <c r="I493" s="22" t="str">
        <f t="shared" si="29"/>
        <v/>
      </c>
      <c r="J493" s="22" t="str">
        <f t="shared" si="29"/>
        <v/>
      </c>
      <c r="K493" s="444" t="str">
        <f>IF(ISNUMBER(F493),IF(G493="",VLOOKUP($A493,'Loc Coefficients Config'!$A:$G,7,FALSE),VLOOKUP(G493,'Loc Coefficients Location'!A:D,4,FALSE)),"")</f>
        <v/>
      </c>
      <c r="L493" s="22" t="str">
        <f t="shared" si="30"/>
        <v/>
      </c>
      <c r="M493" s="444" t="str">
        <f>IF(ISNUMBER(F493),IF(G493="",VLOOKUP($A493,'Loc Coefficients Config'!$A:$H,8,FALSE),VLOOKUP(G493,'Loc Coefficients Location'!A:E,5,FALSE)),"")</f>
        <v/>
      </c>
      <c r="N493" s="22" t="str">
        <f t="shared" si="31"/>
        <v/>
      </c>
      <c r="O493" s="444" t="str">
        <f>IF(ISNUMBER(F493),IF(G493="",VLOOKUP($A493,'Loc Coefficients Config'!$A:$I,9,FALSE),VLOOKUP(G493,'Loc Coefficients Location'!A:F,6,FALSE)),"")</f>
        <v/>
      </c>
      <c r="P493" s="22" t="str">
        <f t="shared" si="32"/>
        <v/>
      </c>
    </row>
    <row r="494" spans="1:16" ht="16.5" thickBot="1">
      <c r="A494" s="599" t="s">
        <v>774</v>
      </c>
      <c r="B494" s="600" t="s">
        <v>775</v>
      </c>
      <c r="C494" s="601" t="s">
        <v>776</v>
      </c>
      <c r="D494" s="37">
        <v>1</v>
      </c>
      <c r="E494" s="37"/>
      <c r="F494" s="39" t="s">
        <v>79</v>
      </c>
      <c r="G494" s="443" t="s">
        <v>11187</v>
      </c>
      <c r="H494" s="22" t="str">
        <f t="shared" si="29"/>
        <v/>
      </c>
      <c r="I494" s="22" t="str">
        <f t="shared" si="29"/>
        <v/>
      </c>
      <c r="J494" s="22" t="str">
        <f t="shared" si="29"/>
        <v/>
      </c>
      <c r="K494" s="444" t="str">
        <f>IF(ISNUMBER(F494),IF(G494="",VLOOKUP($A494,'Loc Coefficients Config'!$A:$G,7,FALSE),VLOOKUP(G494,'Loc Coefficients Location'!A:D,4,FALSE)),"")</f>
        <v/>
      </c>
      <c r="L494" s="22" t="str">
        <f t="shared" si="30"/>
        <v/>
      </c>
      <c r="M494" s="444" t="str">
        <f>IF(ISNUMBER(F494),IF(G494="",VLOOKUP($A494,'Loc Coefficients Config'!$A:$H,8,FALSE),VLOOKUP(G494,'Loc Coefficients Location'!A:E,5,FALSE)),"")</f>
        <v/>
      </c>
      <c r="N494" s="22" t="str">
        <f t="shared" si="31"/>
        <v/>
      </c>
      <c r="O494" s="444" t="str">
        <f>IF(ISNUMBER(F494),IF(G494="",VLOOKUP($A494,'Loc Coefficients Config'!$A:$I,9,FALSE),VLOOKUP(G494,'Loc Coefficients Location'!A:F,6,FALSE)),"")</f>
        <v/>
      </c>
      <c r="P494" s="22" t="str">
        <f t="shared" si="32"/>
        <v/>
      </c>
    </row>
    <row r="495" spans="1:16" ht="16.5" thickBot="1">
      <c r="A495" s="599" t="s">
        <v>97</v>
      </c>
      <c r="B495" s="600" t="s">
        <v>171</v>
      </c>
      <c r="C495" s="601" t="s">
        <v>98</v>
      </c>
      <c r="D495" s="37">
        <v>1</v>
      </c>
      <c r="E495" s="37" t="s">
        <v>79</v>
      </c>
      <c r="F495" s="39" t="s">
        <v>79</v>
      </c>
      <c r="G495" s="443" t="s">
        <v>11188</v>
      </c>
      <c r="H495" s="22" t="str">
        <f t="shared" si="29"/>
        <v/>
      </c>
      <c r="I495" s="22" t="str">
        <f t="shared" si="29"/>
        <v/>
      </c>
      <c r="J495" s="22" t="str">
        <f t="shared" si="29"/>
        <v/>
      </c>
      <c r="K495" s="444" t="str">
        <f>IF(ISNUMBER(F495),IF(G495="",VLOOKUP($A495,'Loc Coefficients Config'!$A:$G,7,FALSE),VLOOKUP(G495,'Loc Coefficients Location'!A:D,4,FALSE)),"")</f>
        <v/>
      </c>
      <c r="L495" s="22" t="str">
        <f t="shared" si="30"/>
        <v/>
      </c>
      <c r="M495" s="444" t="str">
        <f>IF(ISNUMBER(F495),IF(G495="",VLOOKUP($A495,'Loc Coefficients Config'!$A:$H,8,FALSE),VLOOKUP(G495,'Loc Coefficients Location'!A:E,5,FALSE)),"")</f>
        <v/>
      </c>
      <c r="N495" s="22" t="str">
        <f t="shared" si="31"/>
        <v/>
      </c>
      <c r="O495" s="444" t="str">
        <f>IF(ISNUMBER(F495),IF(G495="",VLOOKUP($A495,'Loc Coefficients Config'!$A:$I,9,FALSE),VLOOKUP(G495,'Loc Coefficients Location'!A:F,6,FALSE)),"")</f>
        <v/>
      </c>
      <c r="P495" s="22" t="str">
        <f t="shared" si="32"/>
        <v/>
      </c>
    </row>
    <row r="496" spans="1:16" ht="32.25" thickBot="1">
      <c r="A496" s="599" t="s">
        <v>102</v>
      </c>
      <c r="B496" s="600" t="s">
        <v>133</v>
      </c>
      <c r="C496" s="601" t="s">
        <v>134</v>
      </c>
      <c r="D496" s="37">
        <v>1</v>
      </c>
      <c r="E496" s="37" t="s">
        <v>79</v>
      </c>
      <c r="F496" s="39" t="s">
        <v>79</v>
      </c>
      <c r="G496" s="445" t="s">
        <v>11189</v>
      </c>
      <c r="H496" s="22" t="str">
        <f t="shared" si="29"/>
        <v/>
      </c>
      <c r="I496" s="22" t="str">
        <f t="shared" si="29"/>
        <v/>
      </c>
      <c r="J496" s="22" t="str">
        <f t="shared" si="29"/>
        <v/>
      </c>
      <c r="K496" s="444" t="str">
        <f>IF(ISNUMBER(F496),IF(G496="",VLOOKUP($A496,'Loc Coefficients Config'!$A:$G,7,FALSE),VLOOKUP(G496,'Loc Coefficients Location'!A:D,4,FALSE)),"")</f>
        <v/>
      </c>
      <c r="L496" s="22" t="str">
        <f t="shared" si="30"/>
        <v/>
      </c>
      <c r="M496" s="444" t="str">
        <f>IF(ISNUMBER(F496),IF(G496="",VLOOKUP($A496,'Loc Coefficients Config'!$A:$H,8,FALSE),VLOOKUP(G496,'Loc Coefficients Location'!A:E,5,FALSE)),"")</f>
        <v/>
      </c>
      <c r="N496" s="22" t="str">
        <f t="shared" si="31"/>
        <v/>
      </c>
      <c r="O496" s="444" t="str">
        <f>IF(ISNUMBER(F496),IF(G496="",VLOOKUP($A496,'Loc Coefficients Config'!$A:$I,9,FALSE),VLOOKUP(G496,'Loc Coefficients Location'!A:F,6,FALSE)),"")</f>
        <v/>
      </c>
      <c r="P496" s="22" t="str">
        <f t="shared" si="32"/>
        <v/>
      </c>
    </row>
    <row r="497" spans="1:16" ht="32.25" thickBot="1">
      <c r="A497" s="605" t="s">
        <v>105</v>
      </c>
      <c r="B497" s="606" t="s">
        <v>777</v>
      </c>
      <c r="C497" s="607" t="s">
        <v>778</v>
      </c>
      <c r="D497" s="52">
        <v>1</v>
      </c>
      <c r="E497" s="52"/>
      <c r="F497" s="53" t="s">
        <v>79</v>
      </c>
      <c r="G497" s="443" t="s">
        <v>11189</v>
      </c>
      <c r="H497" s="22" t="str">
        <f t="shared" si="29"/>
        <v/>
      </c>
      <c r="I497" s="22" t="str">
        <f t="shared" si="29"/>
        <v/>
      </c>
      <c r="J497" s="22" t="str">
        <f t="shared" si="29"/>
        <v/>
      </c>
      <c r="K497" s="444" t="str">
        <f>IF(ISNUMBER(F497),IF(G497="",VLOOKUP($A497,'Loc Coefficients Config'!$A:$G,7,FALSE),VLOOKUP(G497,'Loc Coefficients Location'!A:D,4,FALSE)),"")</f>
        <v/>
      </c>
      <c r="L497" s="22" t="str">
        <f t="shared" si="30"/>
        <v/>
      </c>
      <c r="M497" s="444" t="str">
        <f>IF(ISNUMBER(F497),IF(G497="",VLOOKUP($A497,'Loc Coefficients Config'!$A:$H,8,FALSE),VLOOKUP(G497,'Loc Coefficients Location'!A:E,5,FALSE)),"")</f>
        <v/>
      </c>
      <c r="N497" s="22" t="str">
        <f t="shared" si="31"/>
        <v/>
      </c>
      <c r="O497" s="444" t="str">
        <f>IF(ISNUMBER(F497),IF(G497="",VLOOKUP($A497,'Loc Coefficients Config'!$A:$I,9,FALSE),VLOOKUP(G497,'Loc Coefficients Location'!A:F,6,FALSE)),"")</f>
        <v/>
      </c>
      <c r="P497" s="22" t="str">
        <f t="shared" si="32"/>
        <v/>
      </c>
    </row>
    <row r="498" spans="1:16" ht="16.5" thickBot="1">
      <c r="A498" s="608"/>
      <c r="B498" s="609" t="s">
        <v>79</v>
      </c>
      <c r="C498" s="610" t="s">
        <v>79</v>
      </c>
      <c r="D498" s="4"/>
      <c r="E498" s="4" t="s">
        <v>79</v>
      </c>
      <c r="F498" s="26" t="s">
        <v>79</v>
      </c>
      <c r="G498" s="443" t="s">
        <v>79</v>
      </c>
      <c r="H498" s="22" t="str">
        <f t="shared" si="29"/>
        <v/>
      </c>
      <c r="I498" s="22" t="str">
        <f t="shared" si="29"/>
        <v/>
      </c>
      <c r="J498" s="22" t="str">
        <f t="shared" si="29"/>
        <v/>
      </c>
      <c r="K498" s="444" t="str">
        <f>IF(ISNUMBER(F498),IF(G498="",VLOOKUP($A498,'Loc Coefficients Config'!$A:$G,7,FALSE),VLOOKUP(G498,'Loc Coefficients Location'!A:D,4,FALSE)),"")</f>
        <v/>
      </c>
      <c r="L498" s="22" t="str">
        <f t="shared" si="30"/>
        <v/>
      </c>
      <c r="M498" s="444" t="str">
        <f>IF(ISNUMBER(F498),IF(G498="",VLOOKUP($A498,'Loc Coefficients Config'!$A:$H,8,FALSE),VLOOKUP(G498,'Loc Coefficients Location'!A:E,5,FALSE)),"")</f>
        <v/>
      </c>
      <c r="N498" s="22" t="str">
        <f t="shared" si="31"/>
        <v/>
      </c>
      <c r="O498" s="444" t="str">
        <f>IF(ISNUMBER(F498),IF(G498="",VLOOKUP($A498,'Loc Coefficients Config'!$A:$I,9,FALSE),VLOOKUP(G498,'Loc Coefficients Location'!A:F,6,FALSE)),"")</f>
        <v/>
      </c>
      <c r="P498" s="22" t="str">
        <f t="shared" si="32"/>
        <v/>
      </c>
    </row>
    <row r="499" spans="1:16">
      <c r="A499" s="611" t="s">
        <v>779</v>
      </c>
      <c r="B499" s="612" t="s">
        <v>780</v>
      </c>
      <c r="C499" s="613" t="s">
        <v>781</v>
      </c>
      <c r="D499" s="30"/>
      <c r="E499" s="30"/>
      <c r="F499" s="590">
        <v>2391.39</v>
      </c>
      <c r="G499" s="443" t="s">
        <v>79</v>
      </c>
      <c r="H499" s="22">
        <f t="shared" si="29"/>
        <v>643.01</v>
      </c>
      <c r="I499" s="22">
        <f t="shared" si="29"/>
        <v>330.88</v>
      </c>
      <c r="J499" s="22">
        <f t="shared" si="29"/>
        <v>227.24</v>
      </c>
      <c r="K499" s="444">
        <f>IF(ISNUMBER(F499),IF(G499="",VLOOKUP($A499,'Loc Coefficients Config'!$A:$G,7,FALSE),VLOOKUP(G499,'Loc Coefficients Location'!A:D,4,FALSE)),"")</f>
        <v>0.21887071477676168</v>
      </c>
      <c r="L499" s="22">
        <f t="shared" si="30"/>
        <v>523.41</v>
      </c>
      <c r="M499" s="444">
        <f>IF(ISNUMBER(F499),IF(G499="",VLOOKUP($A499,'Loc Coefficients Config'!$A:$H,8,FALSE),VLOOKUP(G499,'Loc Coefficients Location'!A:E,5,FALSE)),"")</f>
        <v>0.11606967823316147</v>
      </c>
      <c r="N499" s="22">
        <f t="shared" si="31"/>
        <v>277.57</v>
      </c>
      <c r="O499" s="444">
        <f>IF(ISNUMBER(F499),IF(G499="",VLOOKUP($A499,'Loc Coefficients Config'!$A:$I,9,FALSE),VLOOKUP(G499,'Loc Coefficients Location'!A:F,6,FALSE)),"")</f>
        <v>8.4979886329707835E-2</v>
      </c>
      <c r="P499" s="22">
        <f t="shared" si="32"/>
        <v>203.22</v>
      </c>
    </row>
    <row r="500" spans="1:16">
      <c r="A500" s="617" t="s">
        <v>767</v>
      </c>
      <c r="B500" s="600" t="s">
        <v>782</v>
      </c>
      <c r="C500" s="601" t="s">
        <v>781</v>
      </c>
      <c r="D500" s="38">
        <v>1</v>
      </c>
      <c r="E500" s="38"/>
      <c r="F500" s="39" t="s">
        <v>79</v>
      </c>
      <c r="G500" s="443" t="s">
        <v>11187</v>
      </c>
      <c r="H500" s="22" t="str">
        <f t="shared" si="29"/>
        <v/>
      </c>
      <c r="I500" s="22" t="str">
        <f t="shared" si="29"/>
        <v/>
      </c>
      <c r="J500" s="22" t="str">
        <f t="shared" si="29"/>
        <v/>
      </c>
      <c r="K500" s="444" t="str">
        <f>IF(ISNUMBER(F500),IF(G500="",VLOOKUP($A500,'Loc Coefficients Config'!$A:$G,7,FALSE),VLOOKUP(G500,'Loc Coefficients Location'!A:D,4,FALSE)),"")</f>
        <v/>
      </c>
      <c r="L500" s="22" t="str">
        <f t="shared" si="30"/>
        <v/>
      </c>
      <c r="M500" s="444" t="str">
        <f>IF(ISNUMBER(F500),IF(G500="",VLOOKUP($A500,'Loc Coefficients Config'!$A:$H,8,FALSE),VLOOKUP(G500,'Loc Coefficients Location'!A:E,5,FALSE)),"")</f>
        <v/>
      </c>
      <c r="N500" s="22" t="str">
        <f t="shared" si="31"/>
        <v/>
      </c>
      <c r="O500" s="444" t="str">
        <f>IF(ISNUMBER(F500),IF(G500="",VLOOKUP($A500,'Loc Coefficients Config'!$A:$I,9,FALSE),VLOOKUP(G500,'Loc Coefficients Location'!A:F,6,FALSE)),"")</f>
        <v/>
      </c>
      <c r="P500" s="22" t="str">
        <f t="shared" si="32"/>
        <v/>
      </c>
    </row>
    <row r="501" spans="1:16" ht="16.5" thickBot="1">
      <c r="A501" s="617" t="s">
        <v>653</v>
      </c>
      <c r="B501" s="600" t="s">
        <v>654</v>
      </c>
      <c r="C501" s="601" t="s">
        <v>655</v>
      </c>
      <c r="D501" s="38">
        <v>1</v>
      </c>
      <c r="E501" s="38"/>
      <c r="F501" s="39" t="s">
        <v>79</v>
      </c>
      <c r="G501" s="443" t="s">
        <v>11187</v>
      </c>
      <c r="H501" s="22" t="str">
        <f t="shared" si="29"/>
        <v/>
      </c>
      <c r="I501" s="22" t="str">
        <f t="shared" si="29"/>
        <v/>
      </c>
      <c r="J501" s="22" t="str">
        <f t="shared" si="29"/>
        <v/>
      </c>
      <c r="K501" s="444" t="str">
        <f>IF(ISNUMBER(F501),IF(G501="",VLOOKUP($A501,'Loc Coefficients Config'!$A:$G,7,FALSE),VLOOKUP(G501,'Loc Coefficients Location'!A:D,4,FALSE)),"")</f>
        <v/>
      </c>
      <c r="L501" s="22" t="str">
        <f t="shared" si="30"/>
        <v/>
      </c>
      <c r="M501" s="444" t="str">
        <f>IF(ISNUMBER(F501),IF(G501="",VLOOKUP($A501,'Loc Coefficients Config'!$A:$H,8,FALSE),VLOOKUP(G501,'Loc Coefficients Location'!A:E,5,FALSE)),"")</f>
        <v/>
      </c>
      <c r="N501" s="22" t="str">
        <f t="shared" si="31"/>
        <v/>
      </c>
      <c r="O501" s="444" t="str">
        <f>IF(ISNUMBER(F501),IF(G501="",VLOOKUP($A501,'Loc Coefficients Config'!$A:$I,9,FALSE),VLOOKUP(G501,'Loc Coefficients Location'!A:F,6,FALSE)),"")</f>
        <v/>
      </c>
      <c r="P501" s="22" t="str">
        <f t="shared" si="32"/>
        <v/>
      </c>
    </row>
    <row r="502" spans="1:16" ht="16.5" thickBot="1">
      <c r="A502" s="617" t="s">
        <v>236</v>
      </c>
      <c r="B502" s="600" t="s">
        <v>237</v>
      </c>
      <c r="C502" s="601" t="s">
        <v>656</v>
      </c>
      <c r="D502" s="38">
        <v>2</v>
      </c>
      <c r="E502" s="38"/>
      <c r="F502" s="39" t="s">
        <v>79</v>
      </c>
      <c r="G502" s="443" t="s">
        <v>11187</v>
      </c>
      <c r="H502" s="22" t="str">
        <f t="shared" si="29"/>
        <v/>
      </c>
      <c r="I502" s="22" t="str">
        <f t="shared" si="29"/>
        <v/>
      </c>
      <c r="J502" s="22" t="str">
        <f t="shared" si="29"/>
        <v/>
      </c>
      <c r="K502" s="444" t="str">
        <f>IF(ISNUMBER(F502),IF(G502="",VLOOKUP($A502,'Loc Coefficients Config'!$A:$G,7,FALSE),VLOOKUP(G502,'Loc Coefficients Location'!A:D,4,FALSE)),"")</f>
        <v/>
      </c>
      <c r="L502" s="22" t="str">
        <f t="shared" si="30"/>
        <v/>
      </c>
      <c r="M502" s="444" t="str">
        <f>IF(ISNUMBER(F502),IF(G502="",VLOOKUP($A502,'Loc Coefficients Config'!$A:$H,8,FALSE),VLOOKUP(G502,'Loc Coefficients Location'!A:E,5,FALSE)),"")</f>
        <v/>
      </c>
      <c r="N502" s="22" t="str">
        <f t="shared" si="31"/>
        <v/>
      </c>
      <c r="O502" s="444" t="str">
        <f>IF(ISNUMBER(F502),IF(G502="",VLOOKUP($A502,'Loc Coefficients Config'!$A:$I,9,FALSE),VLOOKUP(G502,'Loc Coefficients Location'!A:F,6,FALSE)),"")</f>
        <v/>
      </c>
      <c r="P502" s="22" t="str">
        <f t="shared" si="32"/>
        <v/>
      </c>
    </row>
    <row r="503" spans="1:16" ht="16.5" thickBot="1">
      <c r="A503" s="617" t="s">
        <v>151</v>
      </c>
      <c r="B503" s="600" t="s">
        <v>152</v>
      </c>
      <c r="C503" s="601" t="s">
        <v>153</v>
      </c>
      <c r="D503" s="38">
        <v>1</v>
      </c>
      <c r="E503" s="38"/>
      <c r="F503" s="39" t="s">
        <v>79</v>
      </c>
      <c r="G503" s="443" t="s">
        <v>11187</v>
      </c>
      <c r="H503" s="22" t="str">
        <f t="shared" si="29"/>
        <v/>
      </c>
      <c r="I503" s="22" t="str">
        <f t="shared" si="29"/>
        <v/>
      </c>
      <c r="J503" s="22" t="str">
        <f t="shared" si="29"/>
        <v/>
      </c>
      <c r="K503" s="444" t="str">
        <f>IF(ISNUMBER(F503),IF(G503="",VLOOKUP($A503,'Loc Coefficients Config'!$A:$G,7,FALSE),VLOOKUP(G503,'Loc Coefficients Location'!A:D,4,FALSE)),"")</f>
        <v/>
      </c>
      <c r="L503" s="22" t="str">
        <f t="shared" si="30"/>
        <v/>
      </c>
      <c r="M503" s="444" t="str">
        <f>IF(ISNUMBER(F503),IF(G503="",VLOOKUP($A503,'Loc Coefficients Config'!$A:$H,8,FALSE),VLOOKUP(G503,'Loc Coefficients Location'!A:E,5,FALSE)),"")</f>
        <v/>
      </c>
      <c r="N503" s="22" t="str">
        <f t="shared" si="31"/>
        <v/>
      </c>
      <c r="O503" s="444" t="str">
        <f>IF(ISNUMBER(F503),IF(G503="",VLOOKUP($A503,'Loc Coefficients Config'!$A:$I,9,FALSE),VLOOKUP(G503,'Loc Coefficients Location'!A:F,6,FALSE)),"")</f>
        <v/>
      </c>
      <c r="P503" s="22" t="str">
        <f t="shared" si="32"/>
        <v/>
      </c>
    </row>
    <row r="504" spans="1:16" ht="16.5" thickBot="1">
      <c r="A504" s="599" t="s">
        <v>11233</v>
      </c>
      <c r="B504" s="600" t="s">
        <v>5290</v>
      </c>
      <c r="C504" s="601" t="s">
        <v>5297</v>
      </c>
      <c r="D504" s="38">
        <v>1</v>
      </c>
      <c r="E504" s="38"/>
      <c r="F504" s="39" t="s">
        <v>79</v>
      </c>
      <c r="G504" s="443" t="s">
        <v>11187</v>
      </c>
      <c r="H504" s="22" t="str">
        <f t="shared" si="29"/>
        <v/>
      </c>
      <c r="I504" s="22" t="str">
        <f t="shared" si="29"/>
        <v/>
      </c>
      <c r="J504" s="22" t="str">
        <f t="shared" si="29"/>
        <v/>
      </c>
      <c r="K504" s="444" t="str">
        <f>IF(ISNUMBER(F504),IF(G504="",VLOOKUP($A504,'Loc Coefficients Config'!$A:$G,7,FALSE),VLOOKUP(G504,'Loc Coefficients Location'!A:D,4,FALSE)),"")</f>
        <v/>
      </c>
      <c r="L504" s="22" t="str">
        <f t="shared" si="30"/>
        <v/>
      </c>
      <c r="M504" s="444" t="str">
        <f>IF(ISNUMBER(F504),IF(G504="",VLOOKUP($A504,'Loc Coefficients Config'!$A:$H,8,FALSE),VLOOKUP(G504,'Loc Coefficients Location'!A:E,5,FALSE)),"")</f>
        <v/>
      </c>
      <c r="N504" s="22" t="str">
        <f t="shared" si="31"/>
        <v/>
      </c>
      <c r="O504" s="444" t="str">
        <f>IF(ISNUMBER(F504),IF(G504="",VLOOKUP($A504,'Loc Coefficients Config'!$A:$I,9,FALSE),VLOOKUP(G504,'Loc Coefficients Location'!A:F,6,FALSE)),"")</f>
        <v/>
      </c>
      <c r="P504" s="22" t="str">
        <f t="shared" si="32"/>
        <v/>
      </c>
    </row>
    <row r="505" spans="1:16" ht="16.5" thickBot="1">
      <c r="A505" s="617" t="s">
        <v>122</v>
      </c>
      <c r="B505" s="600" t="s">
        <v>123</v>
      </c>
      <c r="C505" s="601" t="s">
        <v>96</v>
      </c>
      <c r="D505" s="38">
        <v>1</v>
      </c>
      <c r="E505" s="38"/>
      <c r="F505" s="39" t="s">
        <v>79</v>
      </c>
      <c r="G505" s="443" t="s">
        <v>11188</v>
      </c>
      <c r="H505" s="22" t="str">
        <f t="shared" si="29"/>
        <v/>
      </c>
      <c r="I505" s="22" t="str">
        <f t="shared" si="29"/>
        <v/>
      </c>
      <c r="J505" s="22" t="str">
        <f t="shared" si="29"/>
        <v/>
      </c>
      <c r="K505" s="444" t="str">
        <f>IF(ISNUMBER(F505),IF(G505="",VLOOKUP($A505,'Loc Coefficients Config'!$A:$G,7,FALSE),VLOOKUP(G505,'Loc Coefficients Location'!A:D,4,FALSE)),"")</f>
        <v/>
      </c>
      <c r="L505" s="22" t="str">
        <f t="shared" si="30"/>
        <v/>
      </c>
      <c r="M505" s="444" t="str">
        <f>IF(ISNUMBER(F505),IF(G505="",VLOOKUP($A505,'Loc Coefficients Config'!$A:$H,8,FALSE),VLOOKUP(G505,'Loc Coefficients Location'!A:E,5,FALSE)),"")</f>
        <v/>
      </c>
      <c r="N505" s="22" t="str">
        <f t="shared" si="31"/>
        <v/>
      </c>
      <c r="O505" s="444" t="str">
        <f>IF(ISNUMBER(F505),IF(G505="",VLOOKUP($A505,'Loc Coefficients Config'!$A:$I,9,FALSE),VLOOKUP(G505,'Loc Coefficients Location'!A:F,6,FALSE)),"")</f>
        <v/>
      </c>
      <c r="P505" s="22" t="str">
        <f t="shared" si="32"/>
        <v/>
      </c>
    </row>
    <row r="506" spans="1:16" ht="16.5" thickBot="1">
      <c r="A506" s="617" t="s">
        <v>732</v>
      </c>
      <c r="B506" s="600" t="s">
        <v>733</v>
      </c>
      <c r="C506" s="601" t="s">
        <v>734</v>
      </c>
      <c r="D506" s="38">
        <v>6</v>
      </c>
      <c r="E506" s="38"/>
      <c r="F506" s="39" t="s">
        <v>79</v>
      </c>
      <c r="G506" s="443" t="s">
        <v>11187</v>
      </c>
      <c r="H506" s="22" t="str">
        <f t="shared" si="29"/>
        <v/>
      </c>
      <c r="I506" s="22" t="str">
        <f t="shared" si="29"/>
        <v/>
      </c>
      <c r="J506" s="22" t="str">
        <f t="shared" si="29"/>
        <v/>
      </c>
      <c r="K506" s="444" t="str">
        <f>IF(ISNUMBER(F506),IF(G506="",VLOOKUP($A506,'Loc Coefficients Config'!$A:$G,7,FALSE),VLOOKUP(G506,'Loc Coefficients Location'!A:D,4,FALSE)),"")</f>
        <v/>
      </c>
      <c r="L506" s="22" t="str">
        <f t="shared" si="30"/>
        <v/>
      </c>
      <c r="M506" s="444" t="str">
        <f>IF(ISNUMBER(F506),IF(G506="",VLOOKUP($A506,'Loc Coefficients Config'!$A:$H,8,FALSE),VLOOKUP(G506,'Loc Coefficients Location'!A:E,5,FALSE)),"")</f>
        <v/>
      </c>
      <c r="N506" s="22" t="str">
        <f t="shared" si="31"/>
        <v/>
      </c>
      <c r="O506" s="444" t="str">
        <f>IF(ISNUMBER(F506),IF(G506="",VLOOKUP($A506,'Loc Coefficients Config'!$A:$I,9,FALSE),VLOOKUP(G506,'Loc Coefficients Location'!A:F,6,FALSE)),"")</f>
        <v/>
      </c>
      <c r="P506" s="22" t="str">
        <f t="shared" si="32"/>
        <v/>
      </c>
    </row>
    <row r="507" spans="1:16" ht="16.5" thickBot="1">
      <c r="A507" s="76" t="s">
        <v>783</v>
      </c>
      <c r="B507" s="33" t="s">
        <v>784</v>
      </c>
      <c r="C507" s="77" t="s">
        <v>785</v>
      </c>
      <c r="D507" s="38">
        <v>1</v>
      </c>
      <c r="E507" s="38"/>
      <c r="F507" s="39" t="s">
        <v>79</v>
      </c>
      <c r="G507" s="445" t="s">
        <v>11187</v>
      </c>
      <c r="H507" s="22" t="str">
        <f t="shared" si="29"/>
        <v/>
      </c>
      <c r="I507" s="22" t="str">
        <f t="shared" si="29"/>
        <v/>
      </c>
      <c r="J507" s="22" t="str">
        <f t="shared" si="29"/>
        <v/>
      </c>
      <c r="K507" s="444" t="str">
        <f>IF(ISNUMBER(F507),IF(G507="",VLOOKUP($A507,'Loc Coefficients Config'!$A:$G,7,FALSE),VLOOKUP(G507,'Loc Coefficients Location'!A:D,4,FALSE)),"")</f>
        <v/>
      </c>
      <c r="L507" s="22" t="str">
        <f t="shared" si="30"/>
        <v/>
      </c>
      <c r="M507" s="444" t="str">
        <f>IF(ISNUMBER(F507),IF(G507="",VLOOKUP($A507,'Loc Coefficients Config'!$A:$H,8,FALSE),VLOOKUP(G507,'Loc Coefficients Location'!A:E,5,FALSE)),"")</f>
        <v/>
      </c>
      <c r="N507" s="22" t="str">
        <f t="shared" si="31"/>
        <v/>
      </c>
      <c r="O507" s="444" t="str">
        <f>IF(ISNUMBER(F507),IF(G507="",VLOOKUP($A507,'Loc Coefficients Config'!$A:$I,9,FALSE),VLOOKUP(G507,'Loc Coefficients Location'!A:F,6,FALSE)),"")</f>
        <v/>
      </c>
      <c r="P507" s="22" t="str">
        <f t="shared" si="32"/>
        <v/>
      </c>
    </row>
    <row r="508" spans="1:16" ht="16.5" thickBot="1">
      <c r="A508" s="76" t="s">
        <v>244</v>
      </c>
      <c r="B508" s="33" t="s">
        <v>735</v>
      </c>
      <c r="C508" s="77" t="s">
        <v>736</v>
      </c>
      <c r="D508" s="38">
        <v>1</v>
      </c>
      <c r="E508" s="38"/>
      <c r="F508" s="39" t="s">
        <v>79</v>
      </c>
      <c r="G508" s="443" t="s">
        <v>11187</v>
      </c>
      <c r="H508" s="22" t="str">
        <f t="shared" si="29"/>
        <v/>
      </c>
      <c r="I508" s="22" t="str">
        <f t="shared" si="29"/>
        <v/>
      </c>
      <c r="J508" s="22" t="str">
        <f t="shared" si="29"/>
        <v/>
      </c>
      <c r="K508" s="444" t="str">
        <f>IF(ISNUMBER(F508),IF(G508="",VLOOKUP($A508,'Loc Coefficients Config'!$A:$G,7,FALSE),VLOOKUP(G508,'Loc Coefficients Location'!A:D,4,FALSE)),"")</f>
        <v/>
      </c>
      <c r="L508" s="22" t="str">
        <f t="shared" si="30"/>
        <v/>
      </c>
      <c r="M508" s="444" t="str">
        <f>IF(ISNUMBER(F508),IF(G508="",VLOOKUP($A508,'Loc Coefficients Config'!$A:$H,8,FALSE),VLOOKUP(G508,'Loc Coefficients Location'!A:E,5,FALSE)),"")</f>
        <v/>
      </c>
      <c r="N508" s="22" t="str">
        <f t="shared" si="31"/>
        <v/>
      </c>
      <c r="O508" s="444" t="str">
        <f>IF(ISNUMBER(F508),IF(G508="",VLOOKUP($A508,'Loc Coefficients Config'!$A:$I,9,FALSE),VLOOKUP(G508,'Loc Coefficients Location'!A:F,6,FALSE)),"")</f>
        <v/>
      </c>
      <c r="P508" s="22" t="str">
        <f t="shared" si="32"/>
        <v/>
      </c>
    </row>
    <row r="509" spans="1:16" ht="16.5" thickBot="1">
      <c r="A509" s="76" t="s">
        <v>127</v>
      </c>
      <c r="B509" s="33" t="s">
        <v>125</v>
      </c>
      <c r="C509" s="77" t="s">
        <v>126</v>
      </c>
      <c r="D509" s="38">
        <v>1</v>
      </c>
      <c r="E509" s="38"/>
      <c r="F509" s="39" t="s">
        <v>79</v>
      </c>
      <c r="G509" s="443" t="s">
        <v>11188</v>
      </c>
      <c r="H509" s="22" t="str">
        <f t="shared" si="29"/>
        <v/>
      </c>
      <c r="I509" s="22" t="str">
        <f t="shared" si="29"/>
        <v/>
      </c>
      <c r="J509" s="22" t="str">
        <f t="shared" si="29"/>
        <v/>
      </c>
      <c r="K509" s="444" t="str">
        <f>IF(ISNUMBER(F509),IF(G509="",VLOOKUP($A509,'Loc Coefficients Config'!$A:$G,7,FALSE),VLOOKUP(G509,'Loc Coefficients Location'!A:D,4,FALSE)),"")</f>
        <v/>
      </c>
      <c r="L509" s="22" t="str">
        <f t="shared" si="30"/>
        <v/>
      </c>
      <c r="M509" s="444" t="str">
        <f>IF(ISNUMBER(F509),IF(G509="",VLOOKUP($A509,'Loc Coefficients Config'!$A:$H,8,FALSE),VLOOKUP(G509,'Loc Coefficients Location'!A:E,5,FALSE)),"")</f>
        <v/>
      </c>
      <c r="N509" s="22" t="str">
        <f t="shared" si="31"/>
        <v/>
      </c>
      <c r="O509" s="444" t="str">
        <f>IF(ISNUMBER(F509),IF(G509="",VLOOKUP($A509,'Loc Coefficients Config'!$A:$I,9,FALSE),VLOOKUP(G509,'Loc Coefficients Location'!A:F,6,FALSE)),"")</f>
        <v/>
      </c>
      <c r="P509" s="22" t="str">
        <f t="shared" si="32"/>
        <v/>
      </c>
    </row>
    <row r="510" spans="1:16" ht="16.5" thickBot="1">
      <c r="A510" s="76" t="s">
        <v>124</v>
      </c>
      <c r="B510" s="33" t="s">
        <v>663</v>
      </c>
      <c r="C510" s="77" t="s">
        <v>664</v>
      </c>
      <c r="D510" s="38">
        <v>1</v>
      </c>
      <c r="E510" s="38"/>
      <c r="F510" s="39" t="s">
        <v>79</v>
      </c>
      <c r="G510" s="443" t="s">
        <v>11187</v>
      </c>
      <c r="H510" s="22" t="str">
        <f t="shared" si="29"/>
        <v/>
      </c>
      <c r="I510" s="22" t="str">
        <f t="shared" si="29"/>
        <v/>
      </c>
      <c r="J510" s="22" t="str">
        <f t="shared" si="29"/>
        <v/>
      </c>
      <c r="K510" s="444" t="str">
        <f>IF(ISNUMBER(F510),IF(G510="",VLOOKUP($A510,'Loc Coefficients Config'!$A:$G,7,FALSE),VLOOKUP(G510,'Loc Coefficients Location'!A:D,4,FALSE)),"")</f>
        <v/>
      </c>
      <c r="L510" s="22" t="str">
        <f t="shared" si="30"/>
        <v/>
      </c>
      <c r="M510" s="444" t="str">
        <f>IF(ISNUMBER(F510),IF(G510="",VLOOKUP($A510,'Loc Coefficients Config'!$A:$H,8,FALSE),VLOOKUP(G510,'Loc Coefficients Location'!A:E,5,FALSE)),"")</f>
        <v/>
      </c>
      <c r="N510" s="22" t="str">
        <f t="shared" si="31"/>
        <v/>
      </c>
      <c r="O510" s="444" t="str">
        <f>IF(ISNUMBER(F510),IF(G510="",VLOOKUP($A510,'Loc Coefficients Config'!$A:$I,9,FALSE),VLOOKUP(G510,'Loc Coefficients Location'!A:F,6,FALSE)),"")</f>
        <v/>
      </c>
      <c r="P510" s="22" t="str">
        <f t="shared" si="32"/>
        <v/>
      </c>
    </row>
    <row r="511" spans="1:16" ht="16.5" thickBot="1">
      <c r="A511" s="76" t="s">
        <v>157</v>
      </c>
      <c r="B511" s="33" t="s">
        <v>158</v>
      </c>
      <c r="C511" s="77" t="s">
        <v>159</v>
      </c>
      <c r="D511" s="38">
        <v>1</v>
      </c>
      <c r="E511" s="38"/>
      <c r="F511" s="39" t="s">
        <v>79</v>
      </c>
      <c r="G511" s="443" t="s">
        <v>11190</v>
      </c>
      <c r="H511" s="22" t="str">
        <f t="shared" si="29"/>
        <v/>
      </c>
      <c r="I511" s="22" t="str">
        <f t="shared" si="29"/>
        <v/>
      </c>
      <c r="J511" s="22" t="str">
        <f t="shared" si="29"/>
        <v/>
      </c>
      <c r="K511" s="444" t="str">
        <f>IF(ISNUMBER(F511),IF(G511="",VLOOKUP($A511,'Loc Coefficients Config'!$A:$G,7,FALSE),VLOOKUP(G511,'Loc Coefficients Location'!A:D,4,FALSE)),"")</f>
        <v/>
      </c>
      <c r="L511" s="22" t="str">
        <f t="shared" si="30"/>
        <v/>
      </c>
      <c r="M511" s="444" t="str">
        <f>IF(ISNUMBER(F511),IF(G511="",VLOOKUP($A511,'Loc Coefficients Config'!$A:$H,8,FALSE),VLOOKUP(G511,'Loc Coefficients Location'!A:E,5,FALSE)),"")</f>
        <v/>
      </c>
      <c r="N511" s="22" t="str">
        <f t="shared" si="31"/>
        <v/>
      </c>
      <c r="O511" s="444" t="str">
        <f>IF(ISNUMBER(F511),IF(G511="",VLOOKUP($A511,'Loc Coefficients Config'!$A:$I,9,FALSE),VLOOKUP(G511,'Loc Coefficients Location'!A:F,6,FALSE)),"")</f>
        <v/>
      </c>
      <c r="P511" s="22" t="str">
        <f t="shared" si="32"/>
        <v/>
      </c>
    </row>
    <row r="512" spans="1:16" ht="16.5" thickBot="1">
      <c r="A512" s="76" t="s">
        <v>97</v>
      </c>
      <c r="B512" s="33" t="s">
        <v>171</v>
      </c>
      <c r="C512" s="77" t="s">
        <v>98</v>
      </c>
      <c r="D512" s="38">
        <v>1</v>
      </c>
      <c r="E512" s="38"/>
      <c r="F512" s="39" t="s">
        <v>79</v>
      </c>
      <c r="G512" s="443" t="s">
        <v>11188</v>
      </c>
      <c r="H512" s="22" t="str">
        <f t="shared" si="29"/>
        <v/>
      </c>
      <c r="I512" s="22" t="str">
        <f t="shared" si="29"/>
        <v/>
      </c>
      <c r="J512" s="22" t="str">
        <f t="shared" si="29"/>
        <v/>
      </c>
      <c r="K512" s="444" t="str">
        <f>IF(ISNUMBER(F512),IF(G512="",VLOOKUP($A512,'Loc Coefficients Config'!$A:$G,7,FALSE),VLOOKUP(G512,'Loc Coefficients Location'!A:D,4,FALSE)),"")</f>
        <v/>
      </c>
      <c r="L512" s="22" t="str">
        <f t="shared" si="30"/>
        <v/>
      </c>
      <c r="M512" s="444" t="str">
        <f>IF(ISNUMBER(F512),IF(G512="",VLOOKUP($A512,'Loc Coefficients Config'!$A:$H,8,FALSE),VLOOKUP(G512,'Loc Coefficients Location'!A:E,5,FALSE)),"")</f>
        <v/>
      </c>
      <c r="N512" s="22" t="str">
        <f t="shared" si="31"/>
        <v/>
      </c>
      <c r="O512" s="444" t="str">
        <f>IF(ISNUMBER(F512),IF(G512="",VLOOKUP($A512,'Loc Coefficients Config'!$A:$I,9,FALSE),VLOOKUP(G512,'Loc Coefficients Location'!A:F,6,FALSE)),"")</f>
        <v/>
      </c>
      <c r="P512" s="22" t="str">
        <f t="shared" si="32"/>
        <v/>
      </c>
    </row>
    <row r="513" spans="1:16" ht="32.25" thickBot="1">
      <c r="A513" s="76" t="s">
        <v>105</v>
      </c>
      <c r="B513" s="33" t="s">
        <v>786</v>
      </c>
      <c r="C513" s="77" t="s">
        <v>787</v>
      </c>
      <c r="D513" s="38">
        <v>1</v>
      </c>
      <c r="E513" s="37"/>
      <c r="F513" s="39" t="s">
        <v>79</v>
      </c>
      <c r="G513" s="445" t="s">
        <v>11189</v>
      </c>
      <c r="H513" s="22" t="str">
        <f t="shared" si="29"/>
        <v/>
      </c>
      <c r="I513" s="22" t="str">
        <f t="shared" si="29"/>
        <v/>
      </c>
      <c r="J513" s="22" t="str">
        <f t="shared" si="29"/>
        <v/>
      </c>
      <c r="K513" s="444" t="str">
        <f>IF(ISNUMBER(F513),IF(G513="",VLOOKUP($A513,'Loc Coefficients Config'!$A:$G,7,FALSE),VLOOKUP(G513,'Loc Coefficients Location'!A:D,4,FALSE)),"")</f>
        <v/>
      </c>
      <c r="L513" s="22" t="str">
        <f t="shared" si="30"/>
        <v/>
      </c>
      <c r="M513" s="444" t="str">
        <f>IF(ISNUMBER(F513),IF(G513="",VLOOKUP($A513,'Loc Coefficients Config'!$A:$H,8,FALSE),VLOOKUP(G513,'Loc Coefficients Location'!A:E,5,FALSE)),"")</f>
        <v/>
      </c>
      <c r="N513" s="22" t="str">
        <f t="shared" si="31"/>
        <v/>
      </c>
      <c r="O513" s="444" t="str">
        <f>IF(ISNUMBER(F513),IF(G513="",VLOOKUP($A513,'Loc Coefficients Config'!$A:$I,9,FALSE),VLOOKUP(G513,'Loc Coefficients Location'!A:F,6,FALSE)),"")</f>
        <v/>
      </c>
      <c r="P513" s="22" t="str">
        <f t="shared" si="32"/>
        <v/>
      </c>
    </row>
    <row r="514" spans="1:16" ht="32.25" thickBot="1">
      <c r="A514" s="104" t="s">
        <v>102</v>
      </c>
      <c r="B514" s="42" t="s">
        <v>133</v>
      </c>
      <c r="C514" s="105" t="s">
        <v>134</v>
      </c>
      <c r="D514" s="106">
        <v>1</v>
      </c>
      <c r="E514" s="106"/>
      <c r="F514" s="53" t="s">
        <v>79</v>
      </c>
      <c r="G514" s="445" t="s">
        <v>11189</v>
      </c>
      <c r="H514" s="22" t="str">
        <f t="shared" si="29"/>
        <v/>
      </c>
      <c r="I514" s="22" t="str">
        <f t="shared" si="29"/>
        <v/>
      </c>
      <c r="J514" s="22" t="str">
        <f t="shared" si="29"/>
        <v/>
      </c>
      <c r="K514" s="444" t="str">
        <f>IF(ISNUMBER(F514),IF(G514="",VLOOKUP($A514,'Loc Coefficients Config'!$A:$G,7,FALSE),VLOOKUP(G514,'Loc Coefficients Location'!A:D,4,FALSE)),"")</f>
        <v/>
      </c>
      <c r="L514" s="22" t="str">
        <f t="shared" si="30"/>
        <v/>
      </c>
      <c r="M514" s="444" t="str">
        <f>IF(ISNUMBER(F514),IF(G514="",VLOOKUP($A514,'Loc Coefficients Config'!$A:$H,8,FALSE),VLOOKUP(G514,'Loc Coefficients Location'!A:E,5,FALSE)),"")</f>
        <v/>
      </c>
      <c r="N514" s="22" t="str">
        <f t="shared" si="31"/>
        <v/>
      </c>
      <c r="O514" s="444" t="str">
        <f>IF(ISNUMBER(F514),IF(G514="",VLOOKUP($A514,'Loc Coefficients Config'!$A:$I,9,FALSE),VLOOKUP(G514,'Loc Coefficients Location'!A:F,6,FALSE)),"")</f>
        <v/>
      </c>
      <c r="P514" s="22" t="str">
        <f t="shared" si="32"/>
        <v/>
      </c>
    </row>
    <row r="515" spans="1:16" ht="16.5" thickBot="1">
      <c r="A515" s="23"/>
      <c r="B515" s="24" t="s">
        <v>79</v>
      </c>
      <c r="C515" s="137" t="s">
        <v>79</v>
      </c>
      <c r="D515" s="4"/>
      <c r="E515" s="4"/>
      <c r="F515" s="26" t="s">
        <v>79</v>
      </c>
      <c r="G515" s="443" t="s">
        <v>79</v>
      </c>
      <c r="H515" s="22" t="str">
        <f t="shared" ref="H515:J578" si="33">IF(ISNUMBER($F515),ROUND($F515*H$1,2),"")</f>
        <v/>
      </c>
      <c r="I515" s="22" t="str">
        <f t="shared" si="33"/>
        <v/>
      </c>
      <c r="J515" s="22" t="str">
        <f t="shared" si="33"/>
        <v/>
      </c>
      <c r="K515" s="444" t="str">
        <f>IF(ISNUMBER(F515),IF(G515="",VLOOKUP($A515,'Loc Coefficients Config'!$A:$G,7,FALSE),VLOOKUP(G515,'Loc Coefficients Location'!A:D,4,FALSE)),"")</f>
        <v/>
      </c>
      <c r="L515" s="22" t="str">
        <f t="shared" ref="L515:L578" si="34">IF(ISNUMBER(K515),ROUND($F515*K515,2),"")</f>
        <v/>
      </c>
      <c r="M515" s="444" t="str">
        <f>IF(ISNUMBER(F515),IF(G515="",VLOOKUP($A515,'Loc Coefficients Config'!$A:$H,8,FALSE),VLOOKUP(G515,'Loc Coefficients Location'!A:E,5,FALSE)),"")</f>
        <v/>
      </c>
      <c r="N515" s="22" t="str">
        <f t="shared" ref="N515:N578" si="35">IF(ISNUMBER(M515),ROUND($F515*M515,2),"")</f>
        <v/>
      </c>
      <c r="O515" s="444" t="str">
        <f>IF(ISNUMBER(F515),IF(G515="",VLOOKUP($A515,'Loc Coefficients Config'!$A:$I,9,FALSE),VLOOKUP(G515,'Loc Coefficients Location'!A:F,6,FALSE)),"")</f>
        <v/>
      </c>
      <c r="P515" s="22" t="str">
        <f t="shared" ref="P515:P578" si="36">IF(ISNUMBER(O515),ROUND($F515*O515,2),"")</f>
        <v/>
      </c>
    </row>
    <row r="516" spans="1:16" ht="62.1" customHeight="1">
      <c r="A516" s="27" t="s">
        <v>788</v>
      </c>
      <c r="B516" s="28" t="s">
        <v>789</v>
      </c>
      <c r="C516" s="102" t="s">
        <v>790</v>
      </c>
      <c r="D516" s="30"/>
      <c r="E516" s="30" t="s">
        <v>79</v>
      </c>
      <c r="F516" s="590">
        <v>2655.92</v>
      </c>
      <c r="G516" s="443" t="s">
        <v>79</v>
      </c>
      <c r="H516" s="22">
        <f t="shared" si="33"/>
        <v>714.14</v>
      </c>
      <c r="I516" s="22">
        <f t="shared" si="33"/>
        <v>367.48</v>
      </c>
      <c r="J516" s="22">
        <f t="shared" si="33"/>
        <v>252.38</v>
      </c>
      <c r="K516" s="444">
        <f>IF(ISNUMBER(F516),IF(G516="",VLOOKUP($A516,'Loc Coefficients Config'!$A:$G,7,FALSE),VLOOKUP(G516,'Loc Coefficients Location'!A:D,4,FALSE)),"")</f>
        <v>0.2100426052290732</v>
      </c>
      <c r="L516" s="22">
        <f t="shared" si="34"/>
        <v>557.86</v>
      </c>
      <c r="M516" s="444">
        <f>IF(ISNUMBER(F516),IF(G516="",VLOOKUP($A516,'Loc Coefficients Config'!$A:$H,8,FALSE),VLOOKUP(G516,'Loc Coefficients Location'!A:E,5,FALSE)),"")</f>
        <v>0.11213507644808579</v>
      </c>
      <c r="N516" s="22">
        <f t="shared" si="35"/>
        <v>297.82</v>
      </c>
      <c r="O516" s="444">
        <f>IF(ISNUMBER(F516),IF(G516="",VLOOKUP($A516,'Loc Coefficients Config'!$A:$I,9,FALSE),VLOOKUP(G516,'Loc Coefficients Location'!A:F,6,FALSE)),"")</f>
        <v>8.3206841079550592E-2</v>
      </c>
      <c r="P516" s="22">
        <f t="shared" si="36"/>
        <v>220.99</v>
      </c>
    </row>
    <row r="517" spans="1:16">
      <c r="A517" s="36" t="s">
        <v>791</v>
      </c>
      <c r="B517" s="33" t="s">
        <v>792</v>
      </c>
      <c r="C517" s="77" t="s">
        <v>790</v>
      </c>
      <c r="D517" s="37">
        <v>1</v>
      </c>
      <c r="E517" s="37" t="s">
        <v>79</v>
      </c>
      <c r="F517" s="39" t="s">
        <v>79</v>
      </c>
      <c r="G517" s="443" t="s">
        <v>11187</v>
      </c>
      <c r="H517" s="22" t="str">
        <f t="shared" si="33"/>
        <v/>
      </c>
      <c r="I517" s="22" t="str">
        <f t="shared" si="33"/>
        <v/>
      </c>
      <c r="J517" s="22" t="str">
        <f t="shared" si="33"/>
        <v/>
      </c>
      <c r="K517" s="444" t="str">
        <f>IF(ISNUMBER(F517),IF(G517="",VLOOKUP($A517,'Loc Coefficients Config'!$A:$G,7,FALSE),VLOOKUP(G517,'Loc Coefficients Location'!A:D,4,FALSE)),"")</f>
        <v/>
      </c>
      <c r="L517" s="22" t="str">
        <f t="shared" si="34"/>
        <v/>
      </c>
      <c r="M517" s="444" t="str">
        <f>IF(ISNUMBER(F517),IF(G517="",VLOOKUP($A517,'Loc Coefficients Config'!$A:$H,8,FALSE),VLOOKUP(G517,'Loc Coefficients Location'!A:E,5,FALSE)),"")</f>
        <v/>
      </c>
      <c r="N517" s="22" t="str">
        <f t="shared" si="35"/>
        <v/>
      </c>
      <c r="O517" s="444" t="str">
        <f>IF(ISNUMBER(F517),IF(G517="",VLOOKUP($A517,'Loc Coefficients Config'!$A:$I,9,FALSE),VLOOKUP(G517,'Loc Coefficients Location'!A:F,6,FALSE)),"")</f>
        <v/>
      </c>
      <c r="P517" s="22" t="str">
        <f t="shared" si="36"/>
        <v/>
      </c>
    </row>
    <row r="518" spans="1:16" ht="32.25" thickBot="1">
      <c r="A518" s="599" t="s">
        <v>793</v>
      </c>
      <c r="B518" s="600" t="s">
        <v>794</v>
      </c>
      <c r="C518" s="601" t="s">
        <v>795</v>
      </c>
      <c r="D518" s="602">
        <v>1</v>
      </c>
      <c r="E518" s="602" t="s">
        <v>79</v>
      </c>
      <c r="F518" s="581" t="s">
        <v>79</v>
      </c>
      <c r="G518" s="443" t="s">
        <v>11187</v>
      </c>
      <c r="H518" s="22" t="str">
        <f t="shared" si="33"/>
        <v/>
      </c>
      <c r="I518" s="22" t="str">
        <f t="shared" si="33"/>
        <v/>
      </c>
      <c r="J518" s="22" t="str">
        <f t="shared" si="33"/>
        <v/>
      </c>
      <c r="K518" s="444" t="str">
        <f>IF(ISNUMBER(F518),IF(G518="",VLOOKUP($A518,'Loc Coefficients Config'!$A:$G,7,FALSE),VLOOKUP(G518,'Loc Coefficients Location'!A:D,4,FALSE)),"")</f>
        <v/>
      </c>
      <c r="L518" s="22" t="str">
        <f t="shared" si="34"/>
        <v/>
      </c>
      <c r="M518" s="444" t="str">
        <f>IF(ISNUMBER(F518),IF(G518="",VLOOKUP($A518,'Loc Coefficients Config'!$A:$H,8,FALSE),VLOOKUP(G518,'Loc Coefficients Location'!A:E,5,FALSE)),"")</f>
        <v/>
      </c>
      <c r="N518" s="22" t="str">
        <f t="shared" si="35"/>
        <v/>
      </c>
      <c r="O518" s="444" t="str">
        <f>IF(ISNUMBER(F518),IF(G518="",VLOOKUP($A518,'Loc Coefficients Config'!$A:$I,9,FALSE),VLOOKUP(G518,'Loc Coefficients Location'!A:F,6,FALSE)),"")</f>
        <v/>
      </c>
      <c r="P518" s="22" t="str">
        <f t="shared" si="36"/>
        <v/>
      </c>
    </row>
    <row r="519" spans="1:16" ht="16.5" thickBot="1">
      <c r="A519" s="599" t="s">
        <v>195</v>
      </c>
      <c r="B519" s="600" t="s">
        <v>196</v>
      </c>
      <c r="C519" s="601" t="s">
        <v>197</v>
      </c>
      <c r="D519" s="602">
        <v>2</v>
      </c>
      <c r="E519" s="602" t="s">
        <v>79</v>
      </c>
      <c r="F519" s="581" t="s">
        <v>79</v>
      </c>
      <c r="G519" s="443" t="s">
        <v>11187</v>
      </c>
      <c r="H519" s="22" t="str">
        <f t="shared" si="33"/>
        <v/>
      </c>
      <c r="I519" s="22" t="str">
        <f t="shared" si="33"/>
        <v/>
      </c>
      <c r="J519" s="22" t="str">
        <f t="shared" si="33"/>
        <v/>
      </c>
      <c r="K519" s="444" t="str">
        <f>IF(ISNUMBER(F519),IF(G519="",VLOOKUP($A519,'Loc Coefficients Config'!$A:$G,7,FALSE),VLOOKUP(G519,'Loc Coefficients Location'!A:D,4,FALSE)),"")</f>
        <v/>
      </c>
      <c r="L519" s="22" t="str">
        <f t="shared" si="34"/>
        <v/>
      </c>
      <c r="M519" s="444" t="str">
        <f>IF(ISNUMBER(F519),IF(G519="",VLOOKUP($A519,'Loc Coefficients Config'!$A:$H,8,FALSE),VLOOKUP(G519,'Loc Coefficients Location'!A:E,5,FALSE)),"")</f>
        <v/>
      </c>
      <c r="N519" s="22" t="str">
        <f t="shared" si="35"/>
        <v/>
      </c>
      <c r="O519" s="444" t="str">
        <f>IF(ISNUMBER(F519),IF(G519="",VLOOKUP($A519,'Loc Coefficients Config'!$A:$I,9,FALSE),VLOOKUP(G519,'Loc Coefficients Location'!A:F,6,FALSE)),"")</f>
        <v/>
      </c>
      <c r="P519" s="22" t="str">
        <f t="shared" si="36"/>
        <v/>
      </c>
    </row>
    <row r="520" spans="1:16" ht="16.5" thickBot="1">
      <c r="A520" s="599" t="s">
        <v>796</v>
      </c>
      <c r="B520" s="600" t="s">
        <v>797</v>
      </c>
      <c r="C520" s="601" t="s">
        <v>798</v>
      </c>
      <c r="D520" s="602">
        <v>1</v>
      </c>
      <c r="E520" s="602" t="s">
        <v>79</v>
      </c>
      <c r="F520" s="581" t="s">
        <v>79</v>
      </c>
      <c r="G520" s="443" t="s">
        <v>11187</v>
      </c>
      <c r="H520" s="22" t="str">
        <f t="shared" si="33"/>
        <v/>
      </c>
      <c r="I520" s="22" t="str">
        <f t="shared" si="33"/>
        <v/>
      </c>
      <c r="J520" s="22" t="str">
        <f t="shared" si="33"/>
        <v/>
      </c>
      <c r="K520" s="444" t="str">
        <f>IF(ISNUMBER(F520),IF(G520="",VLOOKUP($A520,'Loc Coefficients Config'!$A:$G,7,FALSE),VLOOKUP(G520,'Loc Coefficients Location'!A:D,4,FALSE)),"")</f>
        <v/>
      </c>
      <c r="L520" s="22" t="str">
        <f t="shared" si="34"/>
        <v/>
      </c>
      <c r="M520" s="444" t="str">
        <f>IF(ISNUMBER(F520),IF(G520="",VLOOKUP($A520,'Loc Coefficients Config'!$A:$H,8,FALSE),VLOOKUP(G520,'Loc Coefficients Location'!A:E,5,FALSE)),"")</f>
        <v/>
      </c>
      <c r="N520" s="22" t="str">
        <f t="shared" si="35"/>
        <v/>
      </c>
      <c r="O520" s="444" t="str">
        <f>IF(ISNUMBER(F520),IF(G520="",VLOOKUP($A520,'Loc Coefficients Config'!$A:$I,9,FALSE),VLOOKUP(G520,'Loc Coefficients Location'!A:F,6,FALSE)),"")</f>
        <v/>
      </c>
      <c r="P520" s="22" t="str">
        <f t="shared" si="36"/>
        <v/>
      </c>
    </row>
    <row r="521" spans="1:16" ht="16.5" thickBot="1">
      <c r="A521" s="599" t="s">
        <v>11234</v>
      </c>
      <c r="B521" s="600" t="s">
        <v>5301</v>
      </c>
      <c r="C521" s="601" t="s">
        <v>5302</v>
      </c>
      <c r="D521" s="602">
        <v>2</v>
      </c>
      <c r="E521" s="602" t="s">
        <v>79</v>
      </c>
      <c r="F521" s="581" t="s">
        <v>79</v>
      </c>
      <c r="G521" s="443" t="s">
        <v>11187</v>
      </c>
      <c r="H521" s="22" t="str">
        <f t="shared" si="33"/>
        <v/>
      </c>
      <c r="I521" s="22" t="str">
        <f t="shared" si="33"/>
        <v/>
      </c>
      <c r="J521" s="22" t="str">
        <f t="shared" si="33"/>
        <v/>
      </c>
      <c r="K521" s="444" t="str">
        <f>IF(ISNUMBER(F521),IF(G521="",VLOOKUP($A521,'Loc Coefficients Config'!$A:$G,7,FALSE),VLOOKUP(G521,'Loc Coefficients Location'!A:D,4,FALSE)),"")</f>
        <v/>
      </c>
      <c r="L521" s="22" t="str">
        <f t="shared" si="34"/>
        <v/>
      </c>
      <c r="M521" s="444" t="str">
        <f>IF(ISNUMBER(F521),IF(G521="",VLOOKUP($A521,'Loc Coefficients Config'!$A:$H,8,FALSE),VLOOKUP(G521,'Loc Coefficients Location'!A:E,5,FALSE)),"")</f>
        <v/>
      </c>
      <c r="N521" s="22" t="str">
        <f t="shared" si="35"/>
        <v/>
      </c>
      <c r="O521" s="444" t="str">
        <f>IF(ISNUMBER(F521),IF(G521="",VLOOKUP($A521,'Loc Coefficients Config'!$A:$I,9,FALSE),VLOOKUP(G521,'Loc Coefficients Location'!A:F,6,FALSE)),"")</f>
        <v/>
      </c>
      <c r="P521" s="22" t="str">
        <f t="shared" si="36"/>
        <v/>
      </c>
    </row>
    <row r="522" spans="1:16" ht="16.5" thickBot="1">
      <c r="A522" s="599" t="s">
        <v>122</v>
      </c>
      <c r="B522" s="600" t="s">
        <v>123</v>
      </c>
      <c r="C522" s="601" t="s">
        <v>96</v>
      </c>
      <c r="D522" s="602">
        <v>1</v>
      </c>
      <c r="E522" s="602" t="s">
        <v>79</v>
      </c>
      <c r="F522" s="581" t="s">
        <v>79</v>
      </c>
      <c r="G522" s="443" t="s">
        <v>11188</v>
      </c>
      <c r="H522" s="22" t="str">
        <f t="shared" si="33"/>
        <v/>
      </c>
      <c r="I522" s="22" t="str">
        <f t="shared" si="33"/>
        <v/>
      </c>
      <c r="J522" s="22" t="str">
        <f t="shared" si="33"/>
        <v/>
      </c>
      <c r="K522" s="444" t="str">
        <f>IF(ISNUMBER(F522),IF(G522="",VLOOKUP($A522,'Loc Coefficients Config'!$A:$G,7,FALSE),VLOOKUP(G522,'Loc Coefficients Location'!A:D,4,FALSE)),"")</f>
        <v/>
      </c>
      <c r="L522" s="22" t="str">
        <f t="shared" si="34"/>
        <v/>
      </c>
      <c r="M522" s="444" t="str">
        <f>IF(ISNUMBER(F522),IF(G522="",VLOOKUP($A522,'Loc Coefficients Config'!$A:$H,8,FALSE),VLOOKUP(G522,'Loc Coefficients Location'!A:E,5,FALSE)),"")</f>
        <v/>
      </c>
      <c r="N522" s="22" t="str">
        <f t="shared" si="35"/>
        <v/>
      </c>
      <c r="O522" s="444" t="str">
        <f>IF(ISNUMBER(F522),IF(G522="",VLOOKUP($A522,'Loc Coefficients Config'!$A:$I,9,FALSE),VLOOKUP(G522,'Loc Coefficients Location'!A:F,6,FALSE)),"")</f>
        <v/>
      </c>
      <c r="P522" s="22" t="str">
        <f t="shared" si="36"/>
        <v/>
      </c>
    </row>
    <row r="523" spans="1:16" ht="16.5" thickBot="1">
      <c r="A523" s="599" t="s">
        <v>157</v>
      </c>
      <c r="B523" s="600" t="s">
        <v>158</v>
      </c>
      <c r="C523" s="601" t="s">
        <v>159</v>
      </c>
      <c r="D523" s="602">
        <v>1</v>
      </c>
      <c r="E523" s="602"/>
      <c r="F523" s="581" t="s">
        <v>79</v>
      </c>
      <c r="G523" s="443" t="s">
        <v>11190</v>
      </c>
      <c r="H523" s="22" t="str">
        <f t="shared" si="33"/>
        <v/>
      </c>
      <c r="I523" s="22" t="str">
        <f t="shared" si="33"/>
        <v/>
      </c>
      <c r="J523" s="22" t="str">
        <f t="shared" si="33"/>
        <v/>
      </c>
      <c r="K523" s="444" t="str">
        <f>IF(ISNUMBER(F523),IF(G523="",VLOOKUP($A523,'Loc Coefficients Config'!$A:$G,7,FALSE),VLOOKUP(G523,'Loc Coefficients Location'!A:D,4,FALSE)),"")</f>
        <v/>
      </c>
      <c r="L523" s="22" t="str">
        <f t="shared" si="34"/>
        <v/>
      </c>
      <c r="M523" s="444" t="str">
        <f>IF(ISNUMBER(F523),IF(G523="",VLOOKUP($A523,'Loc Coefficients Config'!$A:$H,8,FALSE),VLOOKUP(G523,'Loc Coefficients Location'!A:E,5,FALSE)),"")</f>
        <v/>
      </c>
      <c r="N523" s="22" t="str">
        <f t="shared" si="35"/>
        <v/>
      </c>
      <c r="O523" s="444" t="str">
        <f>IF(ISNUMBER(F523),IF(G523="",VLOOKUP($A523,'Loc Coefficients Config'!$A:$I,9,FALSE),VLOOKUP(G523,'Loc Coefficients Location'!A:F,6,FALSE)),"")</f>
        <v/>
      </c>
      <c r="P523" s="22" t="str">
        <f t="shared" si="36"/>
        <v/>
      </c>
    </row>
    <row r="524" spans="1:16" ht="16.5" thickBot="1">
      <c r="A524" s="599" t="s">
        <v>124</v>
      </c>
      <c r="B524" s="600" t="s">
        <v>125</v>
      </c>
      <c r="C524" s="601" t="s">
        <v>126</v>
      </c>
      <c r="D524" s="602">
        <v>1</v>
      </c>
      <c r="E524" s="602" t="s">
        <v>79</v>
      </c>
      <c r="F524" s="581" t="s">
        <v>79</v>
      </c>
      <c r="G524" s="443" t="s">
        <v>11188</v>
      </c>
      <c r="H524" s="22" t="str">
        <f t="shared" si="33"/>
        <v/>
      </c>
      <c r="I524" s="22" t="str">
        <f t="shared" si="33"/>
        <v/>
      </c>
      <c r="J524" s="22" t="str">
        <f t="shared" si="33"/>
        <v/>
      </c>
      <c r="K524" s="444" t="str">
        <f>IF(ISNUMBER(F524),IF(G524="",VLOOKUP($A524,'Loc Coefficients Config'!$A:$G,7,FALSE),VLOOKUP(G524,'Loc Coefficients Location'!A:D,4,FALSE)),"")</f>
        <v/>
      </c>
      <c r="L524" s="22" t="str">
        <f t="shared" si="34"/>
        <v/>
      </c>
      <c r="M524" s="444" t="str">
        <f>IF(ISNUMBER(F524),IF(G524="",VLOOKUP($A524,'Loc Coefficients Config'!$A:$H,8,FALSE),VLOOKUP(G524,'Loc Coefficients Location'!A:E,5,FALSE)),"")</f>
        <v/>
      </c>
      <c r="N524" s="22" t="str">
        <f t="shared" si="35"/>
        <v/>
      </c>
      <c r="O524" s="444" t="str">
        <f>IF(ISNUMBER(F524),IF(G524="",VLOOKUP($A524,'Loc Coefficients Config'!$A:$I,9,FALSE),VLOOKUP(G524,'Loc Coefficients Location'!A:F,6,FALSE)),"")</f>
        <v/>
      </c>
      <c r="P524" s="22" t="str">
        <f t="shared" si="36"/>
        <v/>
      </c>
    </row>
    <row r="525" spans="1:16" ht="16.5" thickBot="1">
      <c r="A525" s="599" t="s">
        <v>127</v>
      </c>
      <c r="B525" s="600" t="s">
        <v>799</v>
      </c>
      <c r="C525" s="601" t="s">
        <v>800</v>
      </c>
      <c r="D525" s="602">
        <v>1</v>
      </c>
      <c r="E525" s="602"/>
      <c r="F525" s="581" t="s">
        <v>79</v>
      </c>
      <c r="G525" s="443" t="s">
        <v>11187</v>
      </c>
      <c r="H525" s="22" t="str">
        <f t="shared" si="33"/>
        <v/>
      </c>
      <c r="I525" s="22" t="str">
        <f t="shared" si="33"/>
        <v/>
      </c>
      <c r="J525" s="22" t="str">
        <f t="shared" si="33"/>
        <v/>
      </c>
      <c r="K525" s="444" t="str">
        <f>IF(ISNUMBER(F525),IF(G525="",VLOOKUP($A525,'Loc Coefficients Config'!$A:$G,7,FALSE),VLOOKUP(G525,'Loc Coefficients Location'!A:D,4,FALSE)),"")</f>
        <v/>
      </c>
      <c r="L525" s="22" t="str">
        <f t="shared" si="34"/>
        <v/>
      </c>
      <c r="M525" s="444" t="str">
        <f>IF(ISNUMBER(F525),IF(G525="",VLOOKUP($A525,'Loc Coefficients Config'!$A:$H,8,FALSE),VLOOKUP(G525,'Loc Coefficients Location'!A:E,5,FALSE)),"")</f>
        <v/>
      </c>
      <c r="N525" s="22" t="str">
        <f t="shared" si="35"/>
        <v/>
      </c>
      <c r="O525" s="444" t="str">
        <f>IF(ISNUMBER(F525),IF(G525="",VLOOKUP($A525,'Loc Coefficients Config'!$A:$I,9,FALSE),VLOOKUP(G525,'Loc Coefficients Location'!A:F,6,FALSE)),"")</f>
        <v/>
      </c>
      <c r="P525" s="22" t="str">
        <f t="shared" si="36"/>
        <v/>
      </c>
    </row>
    <row r="526" spans="1:16" ht="16.5" thickBot="1">
      <c r="A526" s="599" t="s">
        <v>97</v>
      </c>
      <c r="B526" s="600" t="s">
        <v>171</v>
      </c>
      <c r="C526" s="601" t="s">
        <v>98</v>
      </c>
      <c r="D526" s="602">
        <v>1</v>
      </c>
      <c r="E526" s="602" t="s">
        <v>79</v>
      </c>
      <c r="F526" s="581" t="s">
        <v>79</v>
      </c>
      <c r="G526" s="443" t="s">
        <v>11188</v>
      </c>
      <c r="H526" s="22" t="str">
        <f t="shared" si="33"/>
        <v/>
      </c>
      <c r="I526" s="22" t="str">
        <f t="shared" si="33"/>
        <v/>
      </c>
      <c r="J526" s="22" t="str">
        <f t="shared" si="33"/>
        <v/>
      </c>
      <c r="K526" s="444" t="str">
        <f>IF(ISNUMBER(F526),IF(G526="",VLOOKUP($A526,'Loc Coefficients Config'!$A:$G,7,FALSE),VLOOKUP(G526,'Loc Coefficients Location'!A:D,4,FALSE)),"")</f>
        <v/>
      </c>
      <c r="L526" s="22" t="str">
        <f t="shared" si="34"/>
        <v/>
      </c>
      <c r="M526" s="444" t="str">
        <f>IF(ISNUMBER(F526),IF(G526="",VLOOKUP($A526,'Loc Coefficients Config'!$A:$H,8,FALSE),VLOOKUP(G526,'Loc Coefficients Location'!A:E,5,FALSE)),"")</f>
        <v/>
      </c>
      <c r="N526" s="22" t="str">
        <f t="shared" si="35"/>
        <v/>
      </c>
      <c r="O526" s="444" t="str">
        <f>IF(ISNUMBER(F526),IF(G526="",VLOOKUP($A526,'Loc Coefficients Config'!$A:$I,9,FALSE),VLOOKUP(G526,'Loc Coefficients Location'!A:F,6,FALSE)),"")</f>
        <v/>
      </c>
      <c r="P526" s="22" t="str">
        <f t="shared" si="36"/>
        <v/>
      </c>
    </row>
    <row r="527" spans="1:16" ht="32.25" thickBot="1">
      <c r="A527" s="599" t="s">
        <v>102</v>
      </c>
      <c r="B527" s="600" t="s">
        <v>133</v>
      </c>
      <c r="C527" s="601" t="s">
        <v>134</v>
      </c>
      <c r="D527" s="602">
        <v>1</v>
      </c>
      <c r="E527" s="602" t="s">
        <v>79</v>
      </c>
      <c r="F527" s="581" t="s">
        <v>79</v>
      </c>
      <c r="G527" s="445" t="s">
        <v>11189</v>
      </c>
      <c r="H527" s="22" t="str">
        <f t="shared" si="33"/>
        <v/>
      </c>
      <c r="I527" s="22" t="str">
        <f t="shared" si="33"/>
        <v/>
      </c>
      <c r="J527" s="22" t="str">
        <f t="shared" si="33"/>
        <v/>
      </c>
      <c r="K527" s="444" t="str">
        <f>IF(ISNUMBER(F527),IF(G527="",VLOOKUP($A527,'Loc Coefficients Config'!$A:$G,7,FALSE),VLOOKUP(G527,'Loc Coefficients Location'!A:D,4,FALSE)),"")</f>
        <v/>
      </c>
      <c r="L527" s="22" t="str">
        <f t="shared" si="34"/>
        <v/>
      </c>
      <c r="M527" s="444" t="str">
        <f>IF(ISNUMBER(F527),IF(G527="",VLOOKUP($A527,'Loc Coefficients Config'!$A:$H,8,FALSE),VLOOKUP(G527,'Loc Coefficients Location'!A:E,5,FALSE)),"")</f>
        <v/>
      </c>
      <c r="N527" s="22" t="str">
        <f t="shared" si="35"/>
        <v/>
      </c>
      <c r="O527" s="444" t="str">
        <f>IF(ISNUMBER(F527),IF(G527="",VLOOKUP($A527,'Loc Coefficients Config'!$A:$I,9,FALSE),VLOOKUP(G527,'Loc Coefficients Location'!A:F,6,FALSE)),"")</f>
        <v/>
      </c>
      <c r="P527" s="22" t="str">
        <f t="shared" si="36"/>
        <v/>
      </c>
    </row>
    <row r="528" spans="1:16" ht="32.25" thickBot="1">
      <c r="A528" s="605" t="s">
        <v>105</v>
      </c>
      <c r="B528" s="606" t="s">
        <v>801</v>
      </c>
      <c r="C528" s="607" t="s">
        <v>802</v>
      </c>
      <c r="D528" s="636">
        <v>1</v>
      </c>
      <c r="E528" s="636"/>
      <c r="F528" s="619" t="s">
        <v>79</v>
      </c>
      <c r="G528" s="445" t="s">
        <v>11189</v>
      </c>
      <c r="H528" s="22" t="str">
        <f t="shared" si="33"/>
        <v/>
      </c>
      <c r="I528" s="22" t="str">
        <f t="shared" si="33"/>
        <v/>
      </c>
      <c r="J528" s="22" t="str">
        <f t="shared" si="33"/>
        <v/>
      </c>
      <c r="K528" s="444" t="str">
        <f>IF(ISNUMBER(F528),IF(G528="",VLOOKUP($A528,'Loc Coefficients Config'!$A:$G,7,FALSE),VLOOKUP(G528,'Loc Coefficients Location'!A:D,4,FALSE)),"")</f>
        <v/>
      </c>
      <c r="L528" s="22" t="str">
        <f t="shared" si="34"/>
        <v/>
      </c>
      <c r="M528" s="444" t="str">
        <f>IF(ISNUMBER(F528),IF(G528="",VLOOKUP($A528,'Loc Coefficients Config'!$A:$H,8,FALSE),VLOOKUP(G528,'Loc Coefficients Location'!A:E,5,FALSE)),"")</f>
        <v/>
      </c>
      <c r="N528" s="22" t="str">
        <f t="shared" si="35"/>
        <v/>
      </c>
      <c r="O528" s="444" t="str">
        <f>IF(ISNUMBER(F528),IF(G528="",VLOOKUP($A528,'Loc Coefficients Config'!$A:$I,9,FALSE),VLOOKUP(G528,'Loc Coefficients Location'!A:F,6,FALSE)),"")</f>
        <v/>
      </c>
      <c r="P528" s="22" t="str">
        <f t="shared" si="36"/>
        <v/>
      </c>
    </row>
    <row r="529" spans="1:16" ht="16.5" thickBot="1">
      <c r="A529" s="608"/>
      <c r="B529" s="609" t="s">
        <v>79</v>
      </c>
      <c r="C529" s="610" t="s">
        <v>79</v>
      </c>
      <c r="D529" s="638"/>
      <c r="E529" s="638" t="s">
        <v>79</v>
      </c>
      <c r="F529" s="620" t="s">
        <v>79</v>
      </c>
      <c r="G529" s="443" t="s">
        <v>79</v>
      </c>
      <c r="H529" s="22" t="str">
        <f t="shared" si="33"/>
        <v/>
      </c>
      <c r="I529" s="22" t="str">
        <f t="shared" si="33"/>
        <v/>
      </c>
      <c r="J529" s="22" t="str">
        <f t="shared" si="33"/>
        <v/>
      </c>
      <c r="K529" s="444" t="str">
        <f>IF(ISNUMBER(F529),IF(G529="",VLOOKUP($A529,'Loc Coefficients Config'!$A:$G,7,FALSE),VLOOKUP(G529,'Loc Coefficients Location'!A:D,4,FALSE)),"")</f>
        <v/>
      </c>
      <c r="L529" s="22" t="str">
        <f t="shared" si="34"/>
        <v/>
      </c>
      <c r="M529" s="444" t="str">
        <f>IF(ISNUMBER(F529),IF(G529="",VLOOKUP($A529,'Loc Coefficients Config'!$A:$H,8,FALSE),VLOOKUP(G529,'Loc Coefficients Location'!A:E,5,FALSE)),"")</f>
        <v/>
      </c>
      <c r="N529" s="22" t="str">
        <f t="shared" si="35"/>
        <v/>
      </c>
      <c r="O529" s="444" t="str">
        <f>IF(ISNUMBER(F529),IF(G529="",VLOOKUP($A529,'Loc Coefficients Config'!$A:$I,9,FALSE),VLOOKUP(G529,'Loc Coefficients Location'!A:F,6,FALSE)),"")</f>
        <v/>
      </c>
      <c r="P529" s="22" t="str">
        <f t="shared" si="36"/>
        <v/>
      </c>
    </row>
    <row r="530" spans="1:16">
      <c r="A530" s="622" t="s">
        <v>803</v>
      </c>
      <c r="B530" s="623" t="s">
        <v>804</v>
      </c>
      <c r="C530" s="613" t="s">
        <v>805</v>
      </c>
      <c r="D530" s="640"/>
      <c r="E530" s="640"/>
      <c r="F530" s="590">
        <v>12433.914904632149</v>
      </c>
      <c r="G530" s="443" t="s">
        <v>79</v>
      </c>
      <c r="H530" s="22">
        <f t="shared" si="33"/>
        <v>3343.31</v>
      </c>
      <c r="I530" s="22">
        <f t="shared" si="33"/>
        <v>1720.37</v>
      </c>
      <c r="J530" s="22">
        <f t="shared" si="33"/>
        <v>1181.53</v>
      </c>
      <c r="K530" s="444">
        <f>IF(ISNUMBER(F530),IF(G530="",VLOOKUP($A530,'Loc Coefficients Config'!$A:$G,7,FALSE),VLOOKUP(G530,'Loc Coefficients Location'!A:D,4,FALSE)),"")</f>
        <v>0.20057304669263884</v>
      </c>
      <c r="L530" s="22">
        <f t="shared" si="34"/>
        <v>2493.91</v>
      </c>
      <c r="M530" s="444">
        <f>IF(ISNUMBER(F530),IF(G530="",VLOOKUP($A530,'Loc Coefficients Config'!$A:$H,8,FALSE),VLOOKUP(G530,'Loc Coefficients Location'!A:E,5,FALSE)),"")</f>
        <v>0.10791309115711753</v>
      </c>
      <c r="N530" s="22">
        <f t="shared" si="35"/>
        <v>1341.78</v>
      </c>
      <c r="O530" s="444">
        <f>IF(ISNUMBER(F530),IF(G530="",VLOOKUP($A530,'Loc Coefficients Config'!$A:$I,9,FALSE),VLOOKUP(G530,'Loc Coefficients Location'!A:F,6,FALSE)),"")</f>
        <v>8.1301653255553094E-2</v>
      </c>
      <c r="P530" s="22">
        <f t="shared" si="36"/>
        <v>1010.9</v>
      </c>
    </row>
    <row r="531" spans="1:16">
      <c r="A531" s="624" t="s">
        <v>806</v>
      </c>
      <c r="B531" s="600" t="s">
        <v>807</v>
      </c>
      <c r="C531" s="601" t="s">
        <v>808</v>
      </c>
      <c r="D531" s="648">
        <v>1</v>
      </c>
      <c r="E531" s="602"/>
      <c r="F531" s="581" t="s">
        <v>79</v>
      </c>
      <c r="G531" s="443" t="s">
        <v>11191</v>
      </c>
      <c r="H531" s="22" t="str">
        <f t="shared" si="33"/>
        <v/>
      </c>
      <c r="I531" s="22" t="str">
        <f t="shared" si="33"/>
        <v/>
      </c>
      <c r="J531" s="22" t="str">
        <f t="shared" si="33"/>
        <v/>
      </c>
      <c r="K531" s="444" t="str">
        <f>IF(ISNUMBER(F531),IF(G531="",VLOOKUP($A531,'Loc Coefficients Config'!$A:$G,7,FALSE),VLOOKUP(G531,'Loc Coefficients Location'!A:D,4,FALSE)),"")</f>
        <v/>
      </c>
      <c r="L531" s="22" t="str">
        <f t="shared" si="34"/>
        <v/>
      </c>
      <c r="M531" s="444" t="str">
        <f>IF(ISNUMBER(F531),IF(G531="",VLOOKUP($A531,'Loc Coefficients Config'!$A:$H,8,FALSE),VLOOKUP(G531,'Loc Coefficients Location'!A:E,5,FALSE)),"")</f>
        <v/>
      </c>
      <c r="N531" s="22" t="str">
        <f t="shared" si="35"/>
        <v/>
      </c>
      <c r="O531" s="444" t="str">
        <f>IF(ISNUMBER(F531),IF(G531="",VLOOKUP($A531,'Loc Coefficients Config'!$A:$I,9,FALSE),VLOOKUP(G531,'Loc Coefficients Location'!A:F,6,FALSE)),"")</f>
        <v/>
      </c>
      <c r="P531" s="22" t="str">
        <f t="shared" si="36"/>
        <v/>
      </c>
    </row>
    <row r="532" spans="1:16" ht="16.5" thickBot="1">
      <c r="A532" s="604" t="s">
        <v>809</v>
      </c>
      <c r="B532" s="600" t="s">
        <v>810</v>
      </c>
      <c r="C532" s="601" t="s">
        <v>805</v>
      </c>
      <c r="D532" s="648">
        <v>1</v>
      </c>
      <c r="E532" s="602"/>
      <c r="F532" s="581" t="s">
        <v>79</v>
      </c>
      <c r="G532" s="443" t="s">
        <v>11187</v>
      </c>
      <c r="H532" s="22" t="str">
        <f t="shared" si="33"/>
        <v/>
      </c>
      <c r="I532" s="22" t="str">
        <f t="shared" si="33"/>
        <v/>
      </c>
      <c r="J532" s="22" t="str">
        <f t="shared" si="33"/>
        <v/>
      </c>
      <c r="K532" s="444" t="str">
        <f>IF(ISNUMBER(F532),IF(G532="",VLOOKUP($A532,'Loc Coefficients Config'!$A:$G,7,FALSE),VLOOKUP(G532,'Loc Coefficients Location'!A:D,4,FALSE)),"")</f>
        <v/>
      </c>
      <c r="L532" s="22" t="str">
        <f t="shared" si="34"/>
        <v/>
      </c>
      <c r="M532" s="444" t="str">
        <f>IF(ISNUMBER(F532),IF(G532="",VLOOKUP($A532,'Loc Coefficients Config'!$A:$H,8,FALSE),VLOOKUP(G532,'Loc Coefficients Location'!A:E,5,FALSE)),"")</f>
        <v/>
      </c>
      <c r="N532" s="22" t="str">
        <f t="shared" si="35"/>
        <v/>
      </c>
      <c r="O532" s="444" t="str">
        <f>IF(ISNUMBER(F532),IF(G532="",VLOOKUP($A532,'Loc Coefficients Config'!$A:$I,9,FALSE),VLOOKUP(G532,'Loc Coefficients Location'!A:F,6,FALSE)),"")</f>
        <v/>
      </c>
      <c r="P532" s="22" t="str">
        <f t="shared" si="36"/>
        <v/>
      </c>
    </row>
    <row r="533" spans="1:16" ht="16.5" thickBot="1">
      <c r="A533" s="599" t="s">
        <v>811</v>
      </c>
      <c r="B533" s="600" t="s">
        <v>812</v>
      </c>
      <c r="C533" s="601" t="s">
        <v>813</v>
      </c>
      <c r="D533" s="648">
        <v>2</v>
      </c>
      <c r="E533" s="602"/>
      <c r="F533" s="581" t="s">
        <v>79</v>
      </c>
      <c r="G533" s="443" t="s">
        <v>11187</v>
      </c>
      <c r="H533" s="22" t="str">
        <f t="shared" si="33"/>
        <v/>
      </c>
      <c r="I533" s="22" t="str">
        <f t="shared" si="33"/>
        <v/>
      </c>
      <c r="J533" s="22" t="str">
        <f t="shared" si="33"/>
        <v/>
      </c>
      <c r="K533" s="444" t="str">
        <f>IF(ISNUMBER(F533),IF(G533="",VLOOKUP($A533,'Loc Coefficients Config'!$A:$G,7,FALSE),VLOOKUP(G533,'Loc Coefficients Location'!A:D,4,FALSE)),"")</f>
        <v/>
      </c>
      <c r="L533" s="22" t="str">
        <f t="shared" si="34"/>
        <v/>
      </c>
      <c r="M533" s="444" t="str">
        <f>IF(ISNUMBER(F533),IF(G533="",VLOOKUP($A533,'Loc Coefficients Config'!$A:$H,8,FALSE),VLOOKUP(G533,'Loc Coefficients Location'!A:E,5,FALSE)),"")</f>
        <v/>
      </c>
      <c r="N533" s="22" t="str">
        <f t="shared" si="35"/>
        <v/>
      </c>
      <c r="O533" s="444" t="str">
        <f>IF(ISNUMBER(F533),IF(G533="",VLOOKUP($A533,'Loc Coefficients Config'!$A:$I,9,FALSE),VLOOKUP(G533,'Loc Coefficients Location'!A:F,6,FALSE)),"")</f>
        <v/>
      </c>
      <c r="P533" s="22" t="str">
        <f t="shared" si="36"/>
        <v/>
      </c>
    </row>
    <row r="534" spans="1:16" ht="16.5" thickBot="1">
      <c r="A534" s="599" t="s">
        <v>145</v>
      </c>
      <c r="B534" s="600" t="s">
        <v>814</v>
      </c>
      <c r="C534" s="601" t="s">
        <v>815</v>
      </c>
      <c r="D534" s="648">
        <v>12</v>
      </c>
      <c r="E534" s="602"/>
      <c r="F534" s="581" t="s">
        <v>79</v>
      </c>
      <c r="G534" s="443" t="s">
        <v>11187</v>
      </c>
      <c r="H534" s="22" t="str">
        <f t="shared" si="33"/>
        <v/>
      </c>
      <c r="I534" s="22" t="str">
        <f t="shared" si="33"/>
        <v/>
      </c>
      <c r="J534" s="22" t="str">
        <f t="shared" si="33"/>
        <v/>
      </c>
      <c r="K534" s="444" t="str">
        <f>IF(ISNUMBER(F534),IF(G534="",VLOOKUP($A534,'Loc Coefficients Config'!$A:$G,7,FALSE),VLOOKUP(G534,'Loc Coefficients Location'!A:D,4,FALSE)),"")</f>
        <v/>
      </c>
      <c r="L534" s="22" t="str">
        <f t="shared" si="34"/>
        <v/>
      </c>
      <c r="M534" s="444" t="str">
        <f>IF(ISNUMBER(F534),IF(G534="",VLOOKUP($A534,'Loc Coefficients Config'!$A:$H,8,FALSE),VLOOKUP(G534,'Loc Coefficients Location'!A:E,5,FALSE)),"")</f>
        <v/>
      </c>
      <c r="N534" s="22" t="str">
        <f t="shared" si="35"/>
        <v/>
      </c>
      <c r="O534" s="444" t="str">
        <f>IF(ISNUMBER(F534),IF(G534="",VLOOKUP($A534,'Loc Coefficients Config'!$A:$I,9,FALSE),VLOOKUP(G534,'Loc Coefficients Location'!A:F,6,FALSE)),"")</f>
        <v/>
      </c>
      <c r="P534" s="22" t="str">
        <f t="shared" si="36"/>
        <v/>
      </c>
    </row>
    <row r="535" spans="1:16" ht="16.5" thickBot="1">
      <c r="A535" s="599" t="s">
        <v>816</v>
      </c>
      <c r="B535" s="600" t="s">
        <v>817</v>
      </c>
      <c r="C535" s="601" t="s">
        <v>818</v>
      </c>
      <c r="D535" s="648">
        <v>1</v>
      </c>
      <c r="E535" s="602"/>
      <c r="F535" s="581" t="s">
        <v>79</v>
      </c>
      <c r="G535" s="443" t="s">
        <v>11187</v>
      </c>
      <c r="H535" s="22" t="str">
        <f t="shared" si="33"/>
        <v/>
      </c>
      <c r="I535" s="22" t="str">
        <f t="shared" si="33"/>
        <v/>
      </c>
      <c r="J535" s="22" t="str">
        <f t="shared" si="33"/>
        <v/>
      </c>
      <c r="K535" s="444" t="str">
        <f>IF(ISNUMBER(F535),IF(G535="",VLOOKUP($A535,'Loc Coefficients Config'!$A:$G,7,FALSE),VLOOKUP(G535,'Loc Coefficients Location'!A:D,4,FALSE)),"")</f>
        <v/>
      </c>
      <c r="L535" s="22" t="str">
        <f t="shared" si="34"/>
        <v/>
      </c>
      <c r="M535" s="444" t="str">
        <f>IF(ISNUMBER(F535),IF(G535="",VLOOKUP($A535,'Loc Coefficients Config'!$A:$H,8,FALSE),VLOOKUP(G535,'Loc Coefficients Location'!A:E,5,FALSE)),"")</f>
        <v/>
      </c>
      <c r="N535" s="22" t="str">
        <f t="shared" si="35"/>
        <v/>
      </c>
      <c r="O535" s="444" t="str">
        <f>IF(ISNUMBER(F535),IF(G535="",VLOOKUP($A535,'Loc Coefficients Config'!$A:$I,9,FALSE),VLOOKUP(G535,'Loc Coefficients Location'!A:F,6,FALSE)),"")</f>
        <v/>
      </c>
      <c r="P535" s="22" t="str">
        <f t="shared" si="36"/>
        <v/>
      </c>
    </row>
    <row r="536" spans="1:16" ht="16.5" thickBot="1">
      <c r="A536" s="599" t="s">
        <v>796</v>
      </c>
      <c r="B536" s="600" t="s">
        <v>819</v>
      </c>
      <c r="C536" s="601" t="s">
        <v>820</v>
      </c>
      <c r="D536" s="648">
        <v>1</v>
      </c>
      <c r="E536" s="602"/>
      <c r="F536" s="581" t="s">
        <v>79</v>
      </c>
      <c r="G536" s="443" t="s">
        <v>11187</v>
      </c>
      <c r="H536" s="22" t="str">
        <f t="shared" si="33"/>
        <v/>
      </c>
      <c r="I536" s="22" t="str">
        <f t="shared" si="33"/>
        <v/>
      </c>
      <c r="J536" s="22" t="str">
        <f t="shared" si="33"/>
        <v/>
      </c>
      <c r="K536" s="444" t="str">
        <f>IF(ISNUMBER(F536),IF(G536="",VLOOKUP($A536,'Loc Coefficients Config'!$A:$G,7,FALSE),VLOOKUP(G536,'Loc Coefficients Location'!A:D,4,FALSE)),"")</f>
        <v/>
      </c>
      <c r="L536" s="22" t="str">
        <f t="shared" si="34"/>
        <v/>
      </c>
      <c r="M536" s="444" t="str">
        <f>IF(ISNUMBER(F536),IF(G536="",VLOOKUP($A536,'Loc Coefficients Config'!$A:$H,8,FALSE),VLOOKUP(G536,'Loc Coefficients Location'!A:E,5,FALSE)),"")</f>
        <v/>
      </c>
      <c r="N536" s="22" t="str">
        <f t="shared" si="35"/>
        <v/>
      </c>
      <c r="O536" s="444" t="str">
        <f>IF(ISNUMBER(F536),IF(G536="",VLOOKUP($A536,'Loc Coefficients Config'!$A:$I,9,FALSE),VLOOKUP(G536,'Loc Coefficients Location'!A:F,6,FALSE)),"")</f>
        <v/>
      </c>
      <c r="P536" s="22" t="str">
        <f t="shared" si="36"/>
        <v/>
      </c>
    </row>
    <row r="537" spans="1:16" ht="16.5" thickBot="1">
      <c r="A537" s="599" t="s">
        <v>11242</v>
      </c>
      <c r="B537" s="600" t="s">
        <v>11244</v>
      </c>
      <c r="C537" s="601" t="s">
        <v>11240</v>
      </c>
      <c r="D537" s="648">
        <v>1</v>
      </c>
      <c r="E537" s="602"/>
      <c r="F537" s="581" t="s">
        <v>79</v>
      </c>
      <c r="G537" s="443" t="s">
        <v>11187</v>
      </c>
      <c r="H537" s="22" t="str">
        <f t="shared" si="33"/>
        <v/>
      </c>
      <c r="I537" s="22" t="str">
        <f t="shared" si="33"/>
        <v/>
      </c>
      <c r="J537" s="22" t="str">
        <f t="shared" si="33"/>
        <v/>
      </c>
      <c r="K537" s="444" t="str">
        <f>IF(ISNUMBER(F537),IF(G537="",VLOOKUP($A537,'Loc Coefficients Config'!$A:$G,7,FALSE),VLOOKUP(G537,'Loc Coefficients Location'!A:D,4,FALSE)),"")</f>
        <v/>
      </c>
      <c r="L537" s="22" t="str">
        <f t="shared" si="34"/>
        <v/>
      </c>
      <c r="M537" s="444" t="str">
        <f>IF(ISNUMBER(F537),IF(G537="",VLOOKUP($A537,'Loc Coefficients Config'!$A:$H,8,FALSE),VLOOKUP(G537,'Loc Coefficients Location'!A:E,5,FALSE)),"")</f>
        <v/>
      </c>
      <c r="N537" s="22" t="str">
        <f t="shared" si="35"/>
        <v/>
      </c>
      <c r="O537" s="444" t="str">
        <f>IF(ISNUMBER(F537),IF(G537="",VLOOKUP($A537,'Loc Coefficients Config'!$A:$I,9,FALSE),VLOOKUP(G537,'Loc Coefficients Location'!A:F,6,FALSE)),"")</f>
        <v/>
      </c>
      <c r="P537" s="22" t="str">
        <f t="shared" si="36"/>
        <v/>
      </c>
    </row>
    <row r="538" spans="1:16" ht="16.5" thickBot="1">
      <c r="A538" s="599" t="s">
        <v>11243</v>
      </c>
      <c r="B538" s="600" t="s">
        <v>11245</v>
      </c>
      <c r="C538" s="601" t="s">
        <v>11241</v>
      </c>
      <c r="D538" s="648">
        <v>1</v>
      </c>
      <c r="E538" s="602"/>
      <c r="F538" s="581" t="s">
        <v>79</v>
      </c>
      <c r="G538" s="443" t="s">
        <v>11187</v>
      </c>
      <c r="H538" s="22" t="str">
        <f t="shared" si="33"/>
        <v/>
      </c>
      <c r="I538" s="22" t="str">
        <f t="shared" si="33"/>
        <v/>
      </c>
      <c r="J538" s="22" t="str">
        <f t="shared" si="33"/>
        <v/>
      </c>
      <c r="K538" s="444" t="str">
        <f>IF(ISNUMBER(F538),IF(G538="",VLOOKUP($A538,'Loc Coefficients Config'!$A:$G,7,FALSE),VLOOKUP(G538,'Loc Coefficients Location'!A:D,4,FALSE)),"")</f>
        <v/>
      </c>
      <c r="L538" s="22" t="str">
        <f t="shared" si="34"/>
        <v/>
      </c>
      <c r="M538" s="444" t="str">
        <f>IF(ISNUMBER(F538),IF(G538="",VLOOKUP($A538,'Loc Coefficients Config'!$A:$H,8,FALSE),VLOOKUP(G538,'Loc Coefficients Location'!A:E,5,FALSE)),"")</f>
        <v/>
      </c>
      <c r="N538" s="22" t="str">
        <f t="shared" si="35"/>
        <v/>
      </c>
      <c r="O538" s="444" t="str">
        <f>IF(ISNUMBER(F538),IF(G538="",VLOOKUP($A538,'Loc Coefficients Config'!$A:$I,9,FALSE),VLOOKUP(G538,'Loc Coefficients Location'!A:F,6,FALSE)),"")</f>
        <v/>
      </c>
      <c r="P538" s="22" t="str">
        <f t="shared" si="36"/>
        <v/>
      </c>
    </row>
    <row r="539" spans="1:16" ht="16.5" thickBot="1">
      <c r="A539" s="599" t="s">
        <v>821</v>
      </c>
      <c r="B539" s="600" t="s">
        <v>822</v>
      </c>
      <c r="C539" s="601" t="s">
        <v>823</v>
      </c>
      <c r="D539" s="648">
        <v>2</v>
      </c>
      <c r="E539" s="602"/>
      <c r="F539" s="581" t="s">
        <v>79</v>
      </c>
      <c r="G539" s="443" t="s">
        <v>11187</v>
      </c>
      <c r="H539" s="22" t="str">
        <f t="shared" si="33"/>
        <v/>
      </c>
      <c r="I539" s="22" t="str">
        <f t="shared" si="33"/>
        <v/>
      </c>
      <c r="J539" s="22" t="str">
        <f t="shared" si="33"/>
        <v/>
      </c>
      <c r="K539" s="444" t="str">
        <f>IF(ISNUMBER(F539),IF(G539="",VLOOKUP($A539,'Loc Coefficients Config'!$A:$G,7,FALSE),VLOOKUP(G539,'Loc Coefficients Location'!A:D,4,FALSE)),"")</f>
        <v/>
      </c>
      <c r="L539" s="22" t="str">
        <f t="shared" si="34"/>
        <v/>
      </c>
      <c r="M539" s="444" t="str">
        <f>IF(ISNUMBER(F539),IF(G539="",VLOOKUP($A539,'Loc Coefficients Config'!$A:$H,8,FALSE),VLOOKUP(G539,'Loc Coefficients Location'!A:E,5,FALSE)),"")</f>
        <v/>
      </c>
      <c r="N539" s="22" t="str">
        <f t="shared" si="35"/>
        <v/>
      </c>
      <c r="O539" s="444" t="str">
        <f>IF(ISNUMBER(F539),IF(G539="",VLOOKUP($A539,'Loc Coefficients Config'!$A:$I,9,FALSE),VLOOKUP(G539,'Loc Coefficients Location'!A:F,6,FALSE)),"")</f>
        <v/>
      </c>
      <c r="P539" s="22" t="str">
        <f t="shared" si="36"/>
        <v/>
      </c>
    </row>
    <row r="540" spans="1:16" ht="16.5" thickBot="1">
      <c r="A540" s="599" t="s">
        <v>824</v>
      </c>
      <c r="B540" s="600" t="s">
        <v>825</v>
      </c>
      <c r="C540" s="601" t="s">
        <v>826</v>
      </c>
      <c r="D540" s="648">
        <v>1</v>
      </c>
      <c r="E540" s="602"/>
      <c r="F540" s="581" t="s">
        <v>79</v>
      </c>
      <c r="G540" s="443" t="s">
        <v>11187</v>
      </c>
      <c r="H540" s="22" t="str">
        <f t="shared" si="33"/>
        <v/>
      </c>
      <c r="I540" s="22" t="str">
        <f t="shared" si="33"/>
        <v/>
      </c>
      <c r="J540" s="22" t="str">
        <f t="shared" si="33"/>
        <v/>
      </c>
      <c r="K540" s="444" t="str">
        <f>IF(ISNUMBER(F540),IF(G540="",VLOOKUP($A540,'Loc Coefficients Config'!$A:$G,7,FALSE),VLOOKUP(G540,'Loc Coefficients Location'!A:D,4,FALSE)),"")</f>
        <v/>
      </c>
      <c r="L540" s="22" t="str">
        <f t="shared" si="34"/>
        <v/>
      </c>
      <c r="M540" s="444" t="str">
        <f>IF(ISNUMBER(F540),IF(G540="",VLOOKUP($A540,'Loc Coefficients Config'!$A:$H,8,FALSE),VLOOKUP(G540,'Loc Coefficients Location'!A:E,5,FALSE)),"")</f>
        <v/>
      </c>
      <c r="N540" s="22" t="str">
        <f t="shared" si="35"/>
        <v/>
      </c>
      <c r="O540" s="444" t="str">
        <f>IF(ISNUMBER(F540),IF(G540="",VLOOKUP($A540,'Loc Coefficients Config'!$A:$I,9,FALSE),VLOOKUP(G540,'Loc Coefficients Location'!A:F,6,FALSE)),"")</f>
        <v/>
      </c>
      <c r="P540" s="22" t="str">
        <f t="shared" si="36"/>
        <v/>
      </c>
    </row>
    <row r="541" spans="1:16" ht="16.5" thickBot="1">
      <c r="A541" s="599" t="s">
        <v>97</v>
      </c>
      <c r="B541" s="600" t="s">
        <v>827</v>
      </c>
      <c r="C541" s="601" t="s">
        <v>828</v>
      </c>
      <c r="D541" s="648">
        <v>1</v>
      </c>
      <c r="E541" s="602"/>
      <c r="F541" s="581" t="s">
        <v>79</v>
      </c>
      <c r="G541" s="443" t="s">
        <v>11188</v>
      </c>
      <c r="H541" s="22" t="str">
        <f t="shared" si="33"/>
        <v/>
      </c>
      <c r="I541" s="22" t="str">
        <f t="shared" si="33"/>
        <v/>
      </c>
      <c r="J541" s="22" t="str">
        <f t="shared" si="33"/>
        <v/>
      </c>
      <c r="K541" s="444" t="str">
        <f>IF(ISNUMBER(F541),IF(G541="",VLOOKUP($A541,'Loc Coefficients Config'!$A:$G,7,FALSE),VLOOKUP(G541,'Loc Coefficients Location'!A:D,4,FALSE)),"")</f>
        <v/>
      </c>
      <c r="L541" s="22" t="str">
        <f t="shared" si="34"/>
        <v/>
      </c>
      <c r="M541" s="444" t="str">
        <f>IF(ISNUMBER(F541),IF(G541="",VLOOKUP($A541,'Loc Coefficients Config'!$A:$H,8,FALSE),VLOOKUP(G541,'Loc Coefficients Location'!A:E,5,FALSE)),"")</f>
        <v/>
      </c>
      <c r="N541" s="22" t="str">
        <f t="shared" si="35"/>
        <v/>
      </c>
      <c r="O541" s="444" t="str">
        <f>IF(ISNUMBER(F541),IF(G541="",VLOOKUP($A541,'Loc Coefficients Config'!$A:$I,9,FALSE),VLOOKUP(G541,'Loc Coefficients Location'!A:F,6,FALSE)),"")</f>
        <v/>
      </c>
      <c r="P541" s="22" t="str">
        <f t="shared" si="36"/>
        <v/>
      </c>
    </row>
    <row r="542" spans="1:16" ht="16.5" thickBot="1">
      <c r="A542" s="604" t="s">
        <v>829</v>
      </c>
      <c r="B542" s="600" t="s">
        <v>830</v>
      </c>
      <c r="C542" s="601" t="s">
        <v>101</v>
      </c>
      <c r="D542" s="648">
        <v>1</v>
      </c>
      <c r="E542" s="602"/>
      <c r="F542" s="581" t="s">
        <v>79</v>
      </c>
      <c r="G542" s="443" t="s">
        <v>11189</v>
      </c>
      <c r="H542" s="22" t="str">
        <f t="shared" si="33"/>
        <v/>
      </c>
      <c r="I542" s="22" t="str">
        <f t="shared" si="33"/>
        <v/>
      </c>
      <c r="J542" s="22" t="str">
        <f t="shared" si="33"/>
        <v/>
      </c>
      <c r="K542" s="444" t="str">
        <f>IF(ISNUMBER(F542),IF(G542="",VLOOKUP($A542,'Loc Coefficients Config'!$A:$G,7,FALSE),VLOOKUP(G542,'Loc Coefficients Location'!A:D,4,FALSE)),"")</f>
        <v/>
      </c>
      <c r="L542" s="22" t="str">
        <f t="shared" si="34"/>
        <v/>
      </c>
      <c r="M542" s="444" t="str">
        <f>IF(ISNUMBER(F542),IF(G542="",VLOOKUP($A542,'Loc Coefficients Config'!$A:$H,8,FALSE),VLOOKUP(G542,'Loc Coefficients Location'!A:E,5,FALSE)),"")</f>
        <v/>
      </c>
      <c r="N542" s="22" t="str">
        <f t="shared" si="35"/>
        <v/>
      </c>
      <c r="O542" s="444" t="str">
        <f>IF(ISNUMBER(F542),IF(G542="",VLOOKUP($A542,'Loc Coefficients Config'!$A:$I,9,FALSE),VLOOKUP(G542,'Loc Coefficients Location'!A:F,6,FALSE)),"")</f>
        <v/>
      </c>
      <c r="P542" s="22" t="str">
        <f t="shared" si="36"/>
        <v/>
      </c>
    </row>
    <row r="543" spans="1:16" ht="16.5" thickBot="1">
      <c r="A543" s="621" t="s">
        <v>829</v>
      </c>
      <c r="B543" s="606" t="s">
        <v>831</v>
      </c>
      <c r="C543" s="607" t="s">
        <v>832</v>
      </c>
      <c r="D543" s="654">
        <v>1</v>
      </c>
      <c r="E543" s="636"/>
      <c r="F543" s="619" t="s">
        <v>79</v>
      </c>
      <c r="G543" s="443" t="s">
        <v>11189</v>
      </c>
      <c r="H543" s="22" t="str">
        <f t="shared" si="33"/>
        <v/>
      </c>
      <c r="I543" s="22" t="str">
        <f t="shared" si="33"/>
        <v/>
      </c>
      <c r="J543" s="22" t="str">
        <f t="shared" si="33"/>
        <v/>
      </c>
      <c r="K543" s="444" t="str">
        <f>IF(ISNUMBER(F543),IF(G543="",VLOOKUP($A543,'Loc Coefficients Config'!$A:$G,7,FALSE),VLOOKUP(G543,'Loc Coefficients Location'!A:D,4,FALSE)),"")</f>
        <v/>
      </c>
      <c r="L543" s="22" t="str">
        <f t="shared" si="34"/>
        <v/>
      </c>
      <c r="M543" s="444" t="str">
        <f>IF(ISNUMBER(F543),IF(G543="",VLOOKUP($A543,'Loc Coefficients Config'!$A:$H,8,FALSE),VLOOKUP(G543,'Loc Coefficients Location'!A:E,5,FALSE)),"")</f>
        <v/>
      </c>
      <c r="N543" s="22" t="str">
        <f t="shared" si="35"/>
        <v/>
      </c>
      <c r="O543" s="444" t="str">
        <f>IF(ISNUMBER(F543),IF(G543="",VLOOKUP($A543,'Loc Coefficients Config'!$A:$I,9,FALSE),VLOOKUP(G543,'Loc Coefficients Location'!A:F,6,FALSE)),"")</f>
        <v/>
      </c>
      <c r="P543" s="22" t="str">
        <f t="shared" si="36"/>
        <v/>
      </c>
    </row>
    <row r="544" spans="1:16" ht="16.5" thickBot="1">
      <c r="A544" s="608"/>
      <c r="B544" s="609" t="s">
        <v>79</v>
      </c>
      <c r="C544" s="610" t="s">
        <v>79</v>
      </c>
      <c r="D544" s="638"/>
      <c r="E544" s="638"/>
      <c r="F544" s="620" t="s">
        <v>79</v>
      </c>
      <c r="G544" s="443" t="s">
        <v>79</v>
      </c>
      <c r="H544" s="22" t="str">
        <f t="shared" si="33"/>
        <v/>
      </c>
      <c r="I544" s="22" t="str">
        <f t="shared" si="33"/>
        <v/>
      </c>
      <c r="J544" s="22" t="str">
        <f t="shared" si="33"/>
        <v/>
      </c>
      <c r="K544" s="444" t="str">
        <f>IF(ISNUMBER(F544),IF(G544="",VLOOKUP($A544,'Loc Coefficients Config'!$A:$G,7,FALSE),VLOOKUP(G544,'Loc Coefficients Location'!A:D,4,FALSE)),"")</f>
        <v/>
      </c>
      <c r="L544" s="22" t="str">
        <f t="shared" si="34"/>
        <v/>
      </c>
      <c r="M544" s="444" t="str">
        <f>IF(ISNUMBER(F544),IF(G544="",VLOOKUP($A544,'Loc Coefficients Config'!$A:$H,8,FALSE),VLOOKUP(G544,'Loc Coefficients Location'!A:E,5,FALSE)),"")</f>
        <v/>
      </c>
      <c r="N544" s="22" t="str">
        <f t="shared" si="35"/>
        <v/>
      </c>
      <c r="O544" s="444" t="str">
        <f>IF(ISNUMBER(F544),IF(G544="",VLOOKUP($A544,'Loc Coefficients Config'!$A:$I,9,FALSE),VLOOKUP(G544,'Loc Coefficients Location'!A:F,6,FALSE)),"")</f>
        <v/>
      </c>
      <c r="P544" s="22" t="str">
        <f t="shared" si="36"/>
        <v/>
      </c>
    </row>
    <row r="545" spans="1:16">
      <c r="A545" s="622" t="s">
        <v>833</v>
      </c>
      <c r="B545" s="623" t="s">
        <v>834</v>
      </c>
      <c r="C545" s="613" t="s">
        <v>835</v>
      </c>
      <c r="D545" s="647"/>
      <c r="E545" s="647" t="s">
        <v>79</v>
      </c>
      <c r="F545" s="590">
        <v>2354.21</v>
      </c>
      <c r="G545" s="443" t="s">
        <v>79</v>
      </c>
      <c r="H545" s="22">
        <f t="shared" si="33"/>
        <v>633.01</v>
      </c>
      <c r="I545" s="22">
        <f t="shared" si="33"/>
        <v>325.73</v>
      </c>
      <c r="J545" s="22">
        <f t="shared" si="33"/>
        <v>223.71</v>
      </c>
      <c r="K545" s="444">
        <f>IF(ISNUMBER(F545),IF(G545="",VLOOKUP($A545,'Loc Coefficients Config'!$A:$G,7,FALSE),VLOOKUP(G545,'Loc Coefficients Location'!A:D,4,FALSE)),"")</f>
        <v>0.20346132733273584</v>
      </c>
      <c r="L545" s="22">
        <f t="shared" si="34"/>
        <v>478.99</v>
      </c>
      <c r="M545" s="444">
        <f>IF(ISNUMBER(F545),IF(G545="",VLOOKUP($A545,'Loc Coefficients Config'!$A:$H,8,FALSE),VLOOKUP(G545,'Loc Coefficients Location'!A:E,5,FALSE)),"")</f>
        <v>0.10920186547929028</v>
      </c>
      <c r="N545" s="22">
        <f t="shared" si="35"/>
        <v>257.08</v>
      </c>
      <c r="O545" s="444">
        <f>IF(ISNUMBER(F545),IF(G545="",VLOOKUP($A545,'Loc Coefficients Config'!$A:$I,9,FALSE),VLOOKUP(G545,'Loc Coefficients Location'!A:F,6,FALSE)),"")</f>
        <v>8.1885051465247355E-2</v>
      </c>
      <c r="P545" s="22">
        <f t="shared" si="36"/>
        <v>192.77</v>
      </c>
    </row>
    <row r="546" spans="1:16">
      <c r="A546" s="70" t="s">
        <v>836</v>
      </c>
      <c r="B546" s="33" t="s">
        <v>837</v>
      </c>
      <c r="C546" s="77" t="s">
        <v>835</v>
      </c>
      <c r="D546" s="37">
        <v>1</v>
      </c>
      <c r="E546" s="37" t="s">
        <v>79</v>
      </c>
      <c r="F546" s="39" t="s">
        <v>79</v>
      </c>
      <c r="G546" s="443" t="s">
        <v>11187</v>
      </c>
      <c r="H546" s="22" t="str">
        <f t="shared" si="33"/>
        <v/>
      </c>
      <c r="I546" s="22" t="str">
        <f t="shared" si="33"/>
        <v/>
      </c>
      <c r="J546" s="22" t="str">
        <f t="shared" si="33"/>
        <v/>
      </c>
      <c r="K546" s="444" t="str">
        <f>IF(ISNUMBER(F546),IF(G546="",VLOOKUP($A546,'Loc Coefficients Config'!$A:$G,7,FALSE),VLOOKUP(G546,'Loc Coefficients Location'!A:D,4,FALSE)),"")</f>
        <v/>
      </c>
      <c r="L546" s="22" t="str">
        <f t="shared" si="34"/>
        <v/>
      </c>
      <c r="M546" s="444" t="str">
        <f>IF(ISNUMBER(F546),IF(G546="",VLOOKUP($A546,'Loc Coefficients Config'!$A:$H,8,FALSE),VLOOKUP(G546,'Loc Coefficients Location'!A:E,5,FALSE)),"")</f>
        <v/>
      </c>
      <c r="N546" s="22" t="str">
        <f t="shared" si="35"/>
        <v/>
      </c>
      <c r="O546" s="444" t="str">
        <f>IF(ISNUMBER(F546),IF(G546="",VLOOKUP($A546,'Loc Coefficients Config'!$A:$I,9,FALSE),VLOOKUP(G546,'Loc Coefficients Location'!A:F,6,FALSE)),"")</f>
        <v/>
      </c>
      <c r="P546" s="22" t="str">
        <f t="shared" si="36"/>
        <v/>
      </c>
    </row>
    <row r="547" spans="1:16" ht="16.5" thickBot="1">
      <c r="A547" s="36" t="s">
        <v>838</v>
      </c>
      <c r="B547" s="33" t="s">
        <v>839</v>
      </c>
      <c r="C547" s="77" t="s">
        <v>840</v>
      </c>
      <c r="D547" s="37">
        <v>1</v>
      </c>
      <c r="E547" s="37" t="s">
        <v>79</v>
      </c>
      <c r="F547" s="39" t="s">
        <v>79</v>
      </c>
      <c r="G547" s="443" t="s">
        <v>11187</v>
      </c>
      <c r="H547" s="22" t="str">
        <f t="shared" si="33"/>
        <v/>
      </c>
      <c r="I547" s="22" t="str">
        <f t="shared" si="33"/>
        <v/>
      </c>
      <c r="J547" s="22" t="str">
        <f t="shared" si="33"/>
        <v/>
      </c>
      <c r="K547" s="444" t="str">
        <f>IF(ISNUMBER(F547),IF(G547="",VLOOKUP($A547,'Loc Coefficients Config'!$A:$G,7,FALSE),VLOOKUP(G547,'Loc Coefficients Location'!A:D,4,FALSE)),"")</f>
        <v/>
      </c>
      <c r="L547" s="22" t="str">
        <f t="shared" si="34"/>
        <v/>
      </c>
      <c r="M547" s="444" t="str">
        <f>IF(ISNUMBER(F547),IF(G547="",VLOOKUP($A547,'Loc Coefficients Config'!$A:$H,8,FALSE),VLOOKUP(G547,'Loc Coefficients Location'!A:E,5,FALSE)),"")</f>
        <v/>
      </c>
      <c r="N547" s="22" t="str">
        <f t="shared" si="35"/>
        <v/>
      </c>
      <c r="O547" s="444" t="str">
        <f>IF(ISNUMBER(F547),IF(G547="",VLOOKUP($A547,'Loc Coefficients Config'!$A:$I,9,FALSE),VLOOKUP(G547,'Loc Coefficients Location'!A:F,6,FALSE)),"")</f>
        <v/>
      </c>
      <c r="P547" s="22" t="str">
        <f t="shared" si="36"/>
        <v/>
      </c>
    </row>
    <row r="548" spans="1:16" ht="16.5" thickBot="1">
      <c r="A548" s="36" t="s">
        <v>195</v>
      </c>
      <c r="B548" s="33" t="s">
        <v>196</v>
      </c>
      <c r="C548" s="77" t="s">
        <v>841</v>
      </c>
      <c r="D548" s="37">
        <v>2</v>
      </c>
      <c r="E548" s="37" t="s">
        <v>79</v>
      </c>
      <c r="F548" s="39" t="s">
        <v>79</v>
      </c>
      <c r="G548" s="443" t="s">
        <v>11187</v>
      </c>
      <c r="H548" s="22" t="str">
        <f t="shared" si="33"/>
        <v/>
      </c>
      <c r="I548" s="22" t="str">
        <f t="shared" si="33"/>
        <v/>
      </c>
      <c r="J548" s="22" t="str">
        <f t="shared" si="33"/>
        <v/>
      </c>
      <c r="K548" s="444" t="str">
        <f>IF(ISNUMBER(F548),IF(G548="",VLOOKUP($A548,'Loc Coefficients Config'!$A:$G,7,FALSE),VLOOKUP(G548,'Loc Coefficients Location'!A:D,4,FALSE)),"")</f>
        <v/>
      </c>
      <c r="L548" s="22" t="str">
        <f t="shared" si="34"/>
        <v/>
      </c>
      <c r="M548" s="444" t="str">
        <f>IF(ISNUMBER(F548),IF(G548="",VLOOKUP($A548,'Loc Coefficients Config'!$A:$H,8,FALSE),VLOOKUP(G548,'Loc Coefficients Location'!A:E,5,FALSE)),"")</f>
        <v/>
      </c>
      <c r="N548" s="22" t="str">
        <f t="shared" si="35"/>
        <v/>
      </c>
      <c r="O548" s="444" t="str">
        <f>IF(ISNUMBER(F548),IF(G548="",VLOOKUP($A548,'Loc Coefficients Config'!$A:$I,9,FALSE),VLOOKUP(G548,'Loc Coefficients Location'!A:F,6,FALSE)),"")</f>
        <v/>
      </c>
      <c r="P548" s="22" t="str">
        <f t="shared" si="36"/>
        <v/>
      </c>
    </row>
    <row r="549" spans="1:16" ht="16.5" thickBot="1">
      <c r="A549" s="36" t="s">
        <v>842</v>
      </c>
      <c r="B549" s="33" t="s">
        <v>843</v>
      </c>
      <c r="C549" s="77" t="s">
        <v>844</v>
      </c>
      <c r="D549" s="37">
        <v>1</v>
      </c>
      <c r="E549" s="37" t="s">
        <v>79</v>
      </c>
      <c r="F549" s="39" t="s">
        <v>79</v>
      </c>
      <c r="G549" s="443" t="s">
        <v>11187</v>
      </c>
      <c r="H549" s="22" t="str">
        <f t="shared" si="33"/>
        <v/>
      </c>
      <c r="I549" s="22" t="str">
        <f t="shared" si="33"/>
        <v/>
      </c>
      <c r="J549" s="22" t="str">
        <f t="shared" si="33"/>
        <v/>
      </c>
      <c r="K549" s="444" t="str">
        <f>IF(ISNUMBER(F549),IF(G549="",VLOOKUP($A549,'Loc Coefficients Config'!$A:$G,7,FALSE),VLOOKUP(G549,'Loc Coefficients Location'!A:D,4,FALSE)),"")</f>
        <v/>
      </c>
      <c r="L549" s="22" t="str">
        <f t="shared" si="34"/>
        <v/>
      </c>
      <c r="M549" s="444" t="str">
        <f>IF(ISNUMBER(F549),IF(G549="",VLOOKUP($A549,'Loc Coefficients Config'!$A:$H,8,FALSE),VLOOKUP(G549,'Loc Coefficients Location'!A:E,5,FALSE)),"")</f>
        <v/>
      </c>
      <c r="N549" s="22" t="str">
        <f t="shared" si="35"/>
        <v/>
      </c>
      <c r="O549" s="444" t="str">
        <f>IF(ISNUMBER(F549),IF(G549="",VLOOKUP($A549,'Loc Coefficients Config'!$A:$I,9,FALSE),VLOOKUP(G549,'Loc Coefficients Location'!A:F,6,FALSE)),"")</f>
        <v/>
      </c>
      <c r="P549" s="22" t="str">
        <f t="shared" si="36"/>
        <v/>
      </c>
    </row>
    <row r="550" spans="1:16" ht="16.5" thickBot="1">
      <c r="A550" s="36" t="s">
        <v>796</v>
      </c>
      <c r="B550" s="33" t="s">
        <v>845</v>
      </c>
      <c r="C550" s="77" t="s">
        <v>846</v>
      </c>
      <c r="D550" s="37">
        <v>1</v>
      </c>
      <c r="E550" s="37" t="s">
        <v>79</v>
      </c>
      <c r="F550" s="39" t="s">
        <v>79</v>
      </c>
      <c r="G550" s="443" t="s">
        <v>11187</v>
      </c>
      <c r="H550" s="22" t="str">
        <f t="shared" si="33"/>
        <v/>
      </c>
      <c r="I550" s="22" t="str">
        <f t="shared" si="33"/>
        <v/>
      </c>
      <c r="J550" s="22" t="str">
        <f t="shared" si="33"/>
        <v/>
      </c>
      <c r="K550" s="444" t="str">
        <f>IF(ISNUMBER(F550),IF(G550="",VLOOKUP($A550,'Loc Coefficients Config'!$A:$G,7,FALSE),VLOOKUP(G550,'Loc Coefficients Location'!A:D,4,FALSE)),"")</f>
        <v/>
      </c>
      <c r="L550" s="22" t="str">
        <f t="shared" si="34"/>
        <v/>
      </c>
      <c r="M550" s="444" t="str">
        <f>IF(ISNUMBER(F550),IF(G550="",VLOOKUP($A550,'Loc Coefficients Config'!$A:$H,8,FALSE),VLOOKUP(G550,'Loc Coefficients Location'!A:E,5,FALSE)),"")</f>
        <v/>
      </c>
      <c r="N550" s="22" t="str">
        <f t="shared" si="35"/>
        <v/>
      </c>
      <c r="O550" s="444" t="str">
        <f>IF(ISNUMBER(F550),IF(G550="",VLOOKUP($A550,'Loc Coefficients Config'!$A:$I,9,FALSE),VLOOKUP(G550,'Loc Coefficients Location'!A:F,6,FALSE)),"")</f>
        <v/>
      </c>
      <c r="P550" s="22" t="str">
        <f t="shared" si="36"/>
        <v/>
      </c>
    </row>
    <row r="551" spans="1:16" ht="16.5" thickBot="1">
      <c r="A551" s="36" t="s">
        <v>154</v>
      </c>
      <c r="B551" s="33" t="s">
        <v>155</v>
      </c>
      <c r="C551" s="77" t="s">
        <v>156</v>
      </c>
      <c r="D551" s="37">
        <v>1</v>
      </c>
      <c r="E551" s="37" t="s">
        <v>79</v>
      </c>
      <c r="F551" s="39" t="s">
        <v>79</v>
      </c>
      <c r="G551" s="443" t="s">
        <v>11187</v>
      </c>
      <c r="H551" s="22" t="str">
        <f t="shared" si="33"/>
        <v/>
      </c>
      <c r="I551" s="22" t="str">
        <f t="shared" si="33"/>
        <v/>
      </c>
      <c r="J551" s="22" t="str">
        <f t="shared" si="33"/>
        <v/>
      </c>
      <c r="K551" s="444" t="str">
        <f>IF(ISNUMBER(F551),IF(G551="",VLOOKUP($A551,'Loc Coefficients Config'!$A:$G,7,FALSE),VLOOKUP(G551,'Loc Coefficients Location'!A:D,4,FALSE)),"")</f>
        <v/>
      </c>
      <c r="L551" s="22" t="str">
        <f t="shared" si="34"/>
        <v/>
      </c>
      <c r="M551" s="444" t="str">
        <f>IF(ISNUMBER(F551),IF(G551="",VLOOKUP($A551,'Loc Coefficients Config'!$A:$H,8,FALSE),VLOOKUP(G551,'Loc Coefficients Location'!A:E,5,FALSE)),"")</f>
        <v/>
      </c>
      <c r="N551" s="22" t="str">
        <f t="shared" si="35"/>
        <v/>
      </c>
      <c r="O551" s="444" t="str">
        <f>IF(ISNUMBER(F551),IF(G551="",VLOOKUP($A551,'Loc Coefficients Config'!$A:$I,9,FALSE),VLOOKUP(G551,'Loc Coefficients Location'!A:F,6,FALSE)),"")</f>
        <v/>
      </c>
      <c r="P551" s="22" t="str">
        <f t="shared" si="36"/>
        <v/>
      </c>
    </row>
    <row r="552" spans="1:16" ht="16.5" thickBot="1">
      <c r="A552" s="36" t="s">
        <v>122</v>
      </c>
      <c r="B552" s="33" t="s">
        <v>123</v>
      </c>
      <c r="C552" s="77" t="s">
        <v>96</v>
      </c>
      <c r="D552" s="37">
        <v>1</v>
      </c>
      <c r="E552" s="37" t="s">
        <v>79</v>
      </c>
      <c r="F552" s="39" t="s">
        <v>79</v>
      </c>
      <c r="G552" s="443" t="s">
        <v>11188</v>
      </c>
      <c r="H552" s="22" t="str">
        <f t="shared" si="33"/>
        <v/>
      </c>
      <c r="I552" s="22" t="str">
        <f t="shared" si="33"/>
        <v/>
      </c>
      <c r="J552" s="22" t="str">
        <f t="shared" si="33"/>
        <v/>
      </c>
      <c r="K552" s="444" t="str">
        <f>IF(ISNUMBER(F552),IF(G552="",VLOOKUP($A552,'Loc Coefficients Config'!$A:$G,7,FALSE),VLOOKUP(G552,'Loc Coefficients Location'!A:D,4,FALSE)),"")</f>
        <v/>
      </c>
      <c r="L552" s="22" t="str">
        <f t="shared" si="34"/>
        <v/>
      </c>
      <c r="M552" s="444" t="str">
        <f>IF(ISNUMBER(F552),IF(G552="",VLOOKUP($A552,'Loc Coefficients Config'!$A:$H,8,FALSE),VLOOKUP(G552,'Loc Coefficients Location'!A:E,5,FALSE)),"")</f>
        <v/>
      </c>
      <c r="N552" s="22" t="str">
        <f t="shared" si="35"/>
        <v/>
      </c>
      <c r="O552" s="444" t="str">
        <f>IF(ISNUMBER(F552),IF(G552="",VLOOKUP($A552,'Loc Coefficients Config'!$A:$I,9,FALSE),VLOOKUP(G552,'Loc Coefficients Location'!A:F,6,FALSE)),"")</f>
        <v/>
      </c>
      <c r="P552" s="22" t="str">
        <f t="shared" si="36"/>
        <v/>
      </c>
    </row>
    <row r="553" spans="1:16" ht="16.5" thickBot="1">
      <c r="A553" s="36" t="s">
        <v>847</v>
      </c>
      <c r="B553" s="33" t="s">
        <v>848</v>
      </c>
      <c r="C553" s="77" t="s">
        <v>849</v>
      </c>
      <c r="D553" s="37">
        <v>1</v>
      </c>
      <c r="E553" s="37" t="s">
        <v>79</v>
      </c>
      <c r="F553" s="39" t="s">
        <v>79</v>
      </c>
      <c r="G553" s="443" t="s">
        <v>11187</v>
      </c>
      <c r="H553" s="22" t="str">
        <f t="shared" si="33"/>
        <v/>
      </c>
      <c r="I553" s="22" t="str">
        <f t="shared" si="33"/>
        <v/>
      </c>
      <c r="J553" s="22" t="str">
        <f t="shared" si="33"/>
        <v/>
      </c>
      <c r="K553" s="444" t="str">
        <f>IF(ISNUMBER(F553),IF(G553="",VLOOKUP($A553,'Loc Coefficients Config'!$A:$G,7,FALSE),VLOOKUP(G553,'Loc Coefficients Location'!A:D,4,FALSE)),"")</f>
        <v/>
      </c>
      <c r="L553" s="22" t="str">
        <f t="shared" si="34"/>
        <v/>
      </c>
      <c r="M553" s="444" t="str">
        <f>IF(ISNUMBER(F553),IF(G553="",VLOOKUP($A553,'Loc Coefficients Config'!$A:$H,8,FALSE),VLOOKUP(G553,'Loc Coefficients Location'!A:E,5,FALSE)),"")</f>
        <v/>
      </c>
      <c r="N553" s="22" t="str">
        <f t="shared" si="35"/>
        <v/>
      </c>
      <c r="O553" s="444" t="str">
        <f>IF(ISNUMBER(F553),IF(G553="",VLOOKUP($A553,'Loc Coefficients Config'!$A:$I,9,FALSE),VLOOKUP(G553,'Loc Coefficients Location'!A:F,6,FALSE)),"")</f>
        <v/>
      </c>
      <c r="P553" s="22" t="str">
        <f t="shared" si="36"/>
        <v/>
      </c>
    </row>
    <row r="554" spans="1:16" ht="16.5" thickBot="1">
      <c r="A554" s="36" t="s">
        <v>124</v>
      </c>
      <c r="B554" s="33" t="s">
        <v>125</v>
      </c>
      <c r="C554" s="77" t="s">
        <v>126</v>
      </c>
      <c r="D554" s="37">
        <v>1</v>
      </c>
      <c r="E554" s="37" t="s">
        <v>79</v>
      </c>
      <c r="F554" s="39" t="s">
        <v>79</v>
      </c>
      <c r="G554" s="443" t="s">
        <v>11188</v>
      </c>
      <c r="H554" s="22" t="str">
        <f t="shared" si="33"/>
        <v/>
      </c>
      <c r="I554" s="22" t="str">
        <f t="shared" si="33"/>
        <v/>
      </c>
      <c r="J554" s="22" t="str">
        <f t="shared" si="33"/>
        <v/>
      </c>
      <c r="K554" s="444" t="str">
        <f>IF(ISNUMBER(F554),IF(G554="",VLOOKUP($A554,'Loc Coefficients Config'!$A:$G,7,FALSE),VLOOKUP(G554,'Loc Coefficients Location'!A:D,4,FALSE)),"")</f>
        <v/>
      </c>
      <c r="L554" s="22" t="str">
        <f t="shared" si="34"/>
        <v/>
      </c>
      <c r="M554" s="444" t="str">
        <f>IF(ISNUMBER(F554),IF(G554="",VLOOKUP($A554,'Loc Coefficients Config'!$A:$H,8,FALSE),VLOOKUP(G554,'Loc Coefficients Location'!A:E,5,FALSE)),"")</f>
        <v/>
      </c>
      <c r="N554" s="22" t="str">
        <f t="shared" si="35"/>
        <v/>
      </c>
      <c r="O554" s="444" t="str">
        <f>IF(ISNUMBER(F554),IF(G554="",VLOOKUP($A554,'Loc Coefficients Config'!$A:$I,9,FALSE),VLOOKUP(G554,'Loc Coefficients Location'!A:F,6,FALSE)),"")</f>
        <v/>
      </c>
      <c r="P554" s="22" t="str">
        <f t="shared" si="36"/>
        <v/>
      </c>
    </row>
    <row r="555" spans="1:16" ht="16.5" thickBot="1">
      <c r="A555" s="36" t="s">
        <v>97</v>
      </c>
      <c r="B555" s="33" t="s">
        <v>171</v>
      </c>
      <c r="C555" s="77" t="s">
        <v>98</v>
      </c>
      <c r="D555" s="37">
        <v>1</v>
      </c>
      <c r="E555" s="37" t="s">
        <v>79</v>
      </c>
      <c r="F555" s="39" t="s">
        <v>79</v>
      </c>
      <c r="G555" s="443" t="s">
        <v>11188</v>
      </c>
      <c r="H555" s="22" t="str">
        <f t="shared" si="33"/>
        <v/>
      </c>
      <c r="I555" s="22" t="str">
        <f t="shared" si="33"/>
        <v/>
      </c>
      <c r="J555" s="22" t="str">
        <f t="shared" si="33"/>
        <v/>
      </c>
      <c r="K555" s="444" t="str">
        <f>IF(ISNUMBER(F555),IF(G555="",VLOOKUP($A555,'Loc Coefficients Config'!$A:$G,7,FALSE),VLOOKUP(G555,'Loc Coefficients Location'!A:D,4,FALSE)),"")</f>
        <v/>
      </c>
      <c r="L555" s="22" t="str">
        <f t="shared" si="34"/>
        <v/>
      </c>
      <c r="M555" s="444" t="str">
        <f>IF(ISNUMBER(F555),IF(G555="",VLOOKUP($A555,'Loc Coefficients Config'!$A:$H,8,FALSE),VLOOKUP(G555,'Loc Coefficients Location'!A:E,5,FALSE)),"")</f>
        <v/>
      </c>
      <c r="N555" s="22" t="str">
        <f t="shared" si="35"/>
        <v/>
      </c>
      <c r="O555" s="444" t="str">
        <f>IF(ISNUMBER(F555),IF(G555="",VLOOKUP($A555,'Loc Coefficients Config'!$A:$I,9,FALSE),VLOOKUP(G555,'Loc Coefficients Location'!A:F,6,FALSE)),"")</f>
        <v/>
      </c>
      <c r="P555" s="22" t="str">
        <f t="shared" si="36"/>
        <v/>
      </c>
    </row>
    <row r="556" spans="1:16" ht="30.75" thickBot="1">
      <c r="A556" s="51" t="s">
        <v>132</v>
      </c>
      <c r="B556" s="33" t="s">
        <v>133</v>
      </c>
      <c r="C556" s="77" t="s">
        <v>134</v>
      </c>
      <c r="D556" s="37">
        <v>1</v>
      </c>
      <c r="E556" s="37" t="s">
        <v>79</v>
      </c>
      <c r="F556" s="39" t="s">
        <v>79</v>
      </c>
      <c r="G556" s="445" t="s">
        <v>11189</v>
      </c>
      <c r="H556" s="22" t="str">
        <f t="shared" si="33"/>
        <v/>
      </c>
      <c r="I556" s="22" t="str">
        <f t="shared" si="33"/>
        <v/>
      </c>
      <c r="J556" s="22" t="str">
        <f t="shared" si="33"/>
        <v/>
      </c>
      <c r="K556" s="444" t="str">
        <f>IF(ISNUMBER(F556),IF(G556="",VLOOKUP($A556,'Loc Coefficients Config'!$A:$G,7,FALSE),VLOOKUP(G556,'Loc Coefficients Location'!A:D,4,FALSE)),"")</f>
        <v/>
      </c>
      <c r="L556" s="22" t="str">
        <f t="shared" si="34"/>
        <v/>
      </c>
      <c r="M556" s="444" t="str">
        <f>IF(ISNUMBER(F556),IF(G556="",VLOOKUP($A556,'Loc Coefficients Config'!$A:$H,8,FALSE),VLOOKUP(G556,'Loc Coefficients Location'!A:E,5,FALSE)),"")</f>
        <v/>
      </c>
      <c r="N556" s="22" t="str">
        <f t="shared" si="35"/>
        <v/>
      </c>
      <c r="O556" s="444" t="str">
        <f>IF(ISNUMBER(F556),IF(G556="",VLOOKUP($A556,'Loc Coefficients Config'!$A:$I,9,FALSE),VLOOKUP(G556,'Loc Coefficients Location'!A:F,6,FALSE)),"")</f>
        <v/>
      </c>
      <c r="P556" s="22" t="str">
        <f t="shared" si="36"/>
        <v/>
      </c>
    </row>
    <row r="557" spans="1:16" ht="30.75" thickBot="1">
      <c r="A557" s="109" t="s">
        <v>105</v>
      </c>
      <c r="B557" s="42" t="s">
        <v>850</v>
      </c>
      <c r="C557" s="105" t="s">
        <v>851</v>
      </c>
      <c r="D557" s="52">
        <v>1</v>
      </c>
      <c r="E557" s="52"/>
      <c r="F557" s="53" t="s">
        <v>79</v>
      </c>
      <c r="G557" s="443" t="s">
        <v>11189</v>
      </c>
      <c r="H557" s="22" t="str">
        <f t="shared" si="33"/>
        <v/>
      </c>
      <c r="I557" s="22" t="str">
        <f t="shared" si="33"/>
        <v/>
      </c>
      <c r="J557" s="22" t="str">
        <f t="shared" si="33"/>
        <v/>
      </c>
      <c r="K557" s="444" t="str">
        <f>IF(ISNUMBER(F557),IF(G557="",VLOOKUP($A557,'Loc Coefficients Config'!$A:$G,7,FALSE),VLOOKUP(G557,'Loc Coefficients Location'!A:D,4,FALSE)),"")</f>
        <v/>
      </c>
      <c r="L557" s="22" t="str">
        <f t="shared" si="34"/>
        <v/>
      </c>
      <c r="M557" s="444" t="str">
        <f>IF(ISNUMBER(F557),IF(G557="",VLOOKUP($A557,'Loc Coefficients Config'!$A:$H,8,FALSE),VLOOKUP(G557,'Loc Coefficients Location'!A:E,5,FALSE)),"")</f>
        <v/>
      </c>
      <c r="N557" s="22" t="str">
        <f t="shared" si="35"/>
        <v/>
      </c>
      <c r="O557" s="444" t="str">
        <f>IF(ISNUMBER(F557),IF(G557="",VLOOKUP($A557,'Loc Coefficients Config'!$A:$I,9,FALSE),VLOOKUP(G557,'Loc Coefficients Location'!A:F,6,FALSE)),"")</f>
        <v/>
      </c>
      <c r="P557" s="22" t="str">
        <f t="shared" si="36"/>
        <v/>
      </c>
    </row>
    <row r="558" spans="1:16" ht="16.5" thickBot="1">
      <c r="A558" s="23"/>
      <c r="B558" s="24" t="s">
        <v>79</v>
      </c>
      <c r="C558" s="137" t="s">
        <v>79</v>
      </c>
      <c r="D558" s="4"/>
      <c r="E558" s="4" t="s">
        <v>79</v>
      </c>
      <c r="F558" s="26" t="s">
        <v>79</v>
      </c>
      <c r="G558" s="443" t="s">
        <v>79</v>
      </c>
      <c r="H558" s="22" t="str">
        <f t="shared" si="33"/>
        <v/>
      </c>
      <c r="I558" s="22" t="str">
        <f t="shared" si="33"/>
        <v/>
      </c>
      <c r="J558" s="22" t="str">
        <f t="shared" si="33"/>
        <v/>
      </c>
      <c r="K558" s="444" t="str">
        <f>IF(ISNUMBER(F558),IF(G558="",VLOOKUP($A558,'Loc Coefficients Config'!$A:$G,7,FALSE),VLOOKUP(G558,'Loc Coefficients Location'!A:D,4,FALSE)),"")</f>
        <v/>
      </c>
      <c r="L558" s="22" t="str">
        <f t="shared" si="34"/>
        <v/>
      </c>
      <c r="M558" s="444" t="str">
        <f>IF(ISNUMBER(F558),IF(G558="",VLOOKUP($A558,'Loc Coefficients Config'!$A:$H,8,FALSE),VLOOKUP(G558,'Loc Coefficients Location'!A:E,5,FALSE)),"")</f>
        <v/>
      </c>
      <c r="N558" s="22" t="str">
        <f t="shared" si="35"/>
        <v/>
      </c>
      <c r="O558" s="444" t="str">
        <f>IF(ISNUMBER(F558),IF(G558="",VLOOKUP($A558,'Loc Coefficients Config'!$A:$I,9,FALSE),VLOOKUP(G558,'Loc Coefficients Location'!A:F,6,FALSE)),"")</f>
        <v/>
      </c>
      <c r="P558" s="22" t="str">
        <f t="shared" si="36"/>
        <v/>
      </c>
    </row>
    <row r="559" spans="1:16">
      <c r="A559" s="107" t="s">
        <v>852</v>
      </c>
      <c r="B559" s="83" t="s">
        <v>853</v>
      </c>
      <c r="C559" s="102" t="s">
        <v>854</v>
      </c>
      <c r="D559" s="30"/>
      <c r="E559" s="30"/>
      <c r="F559" s="50">
        <v>2856.1000000000004</v>
      </c>
      <c r="G559" s="443" t="s">
        <v>79</v>
      </c>
      <c r="H559" s="22">
        <f t="shared" si="33"/>
        <v>767.97</v>
      </c>
      <c r="I559" s="22">
        <f t="shared" si="33"/>
        <v>395.17</v>
      </c>
      <c r="J559" s="22">
        <f t="shared" si="33"/>
        <v>271.39999999999998</v>
      </c>
      <c r="K559" s="444">
        <f>IF(ISNUMBER(F559),IF(G559="",VLOOKUP($A559,'Loc Coefficients Config'!$A:$G,7,FALSE),VLOOKUP(G559,'Loc Coefficients Location'!A:D,4,FALSE)),"")</f>
        <v>0.20154164292216653</v>
      </c>
      <c r="L559" s="22">
        <f t="shared" si="34"/>
        <v>575.62</v>
      </c>
      <c r="M559" s="444">
        <f>IF(ISNUMBER(F559),IF(G559="",VLOOKUP($A559,'Loc Coefficients Config'!$A:$H,8,FALSE),VLOOKUP(G559,'Loc Coefficients Location'!A:E,5,FALSE)),"")</f>
        <v>0.1083462809775568</v>
      </c>
      <c r="N559" s="22">
        <f t="shared" si="35"/>
        <v>309.45</v>
      </c>
      <c r="O559" s="444">
        <f>IF(ISNUMBER(F559),IF(G559="",VLOOKUP($A559,'Loc Coefficients Config'!$A:$I,9,FALSE),VLOOKUP(G559,'Loc Coefficients Location'!A:F,6,FALSE)),"")</f>
        <v>8.1499500367634162E-2</v>
      </c>
      <c r="P559" s="22">
        <f t="shared" si="36"/>
        <v>232.77</v>
      </c>
    </row>
    <row r="560" spans="1:16">
      <c r="A560" s="70" t="s">
        <v>836</v>
      </c>
      <c r="B560" s="33" t="s">
        <v>855</v>
      </c>
      <c r="C560" s="77" t="s">
        <v>854</v>
      </c>
      <c r="D560" s="37">
        <v>1</v>
      </c>
      <c r="E560" s="37"/>
      <c r="F560" s="39" t="s">
        <v>79</v>
      </c>
      <c r="G560" s="443" t="s">
        <v>11187</v>
      </c>
      <c r="H560" s="22" t="str">
        <f t="shared" si="33"/>
        <v/>
      </c>
      <c r="I560" s="22" t="str">
        <f t="shared" si="33"/>
        <v/>
      </c>
      <c r="J560" s="22" t="str">
        <f t="shared" si="33"/>
        <v/>
      </c>
      <c r="K560" s="444" t="str">
        <f>IF(ISNUMBER(F560),IF(G560="",VLOOKUP($A560,'Loc Coefficients Config'!$A:$G,7,FALSE),VLOOKUP(G560,'Loc Coefficients Location'!A:D,4,FALSE)),"")</f>
        <v/>
      </c>
      <c r="L560" s="22" t="str">
        <f t="shared" si="34"/>
        <v/>
      </c>
      <c r="M560" s="444" t="str">
        <f>IF(ISNUMBER(F560),IF(G560="",VLOOKUP($A560,'Loc Coefficients Config'!$A:$H,8,FALSE),VLOOKUP(G560,'Loc Coefficients Location'!A:E,5,FALSE)),"")</f>
        <v/>
      </c>
      <c r="N560" s="22" t="str">
        <f t="shared" si="35"/>
        <v/>
      </c>
      <c r="O560" s="444" t="str">
        <f>IF(ISNUMBER(F560),IF(G560="",VLOOKUP($A560,'Loc Coefficients Config'!$A:$I,9,FALSE),VLOOKUP(G560,'Loc Coefficients Location'!A:F,6,FALSE)),"")</f>
        <v/>
      </c>
      <c r="P560" s="22" t="str">
        <f t="shared" si="36"/>
        <v/>
      </c>
    </row>
    <row r="561" spans="1:16" ht="32.25" thickBot="1">
      <c r="A561" s="36" t="s">
        <v>856</v>
      </c>
      <c r="B561" s="33" t="s">
        <v>857</v>
      </c>
      <c r="C561" s="77" t="s">
        <v>858</v>
      </c>
      <c r="D561" s="37">
        <v>1</v>
      </c>
      <c r="E561" s="37"/>
      <c r="F561" s="39" t="s">
        <v>79</v>
      </c>
      <c r="G561" s="443" t="s">
        <v>11187</v>
      </c>
      <c r="H561" s="22" t="str">
        <f t="shared" si="33"/>
        <v/>
      </c>
      <c r="I561" s="22" t="str">
        <f t="shared" si="33"/>
        <v/>
      </c>
      <c r="J561" s="22" t="str">
        <f t="shared" si="33"/>
        <v/>
      </c>
      <c r="K561" s="444" t="str">
        <f>IF(ISNUMBER(F561),IF(G561="",VLOOKUP($A561,'Loc Coefficients Config'!$A:$G,7,FALSE),VLOOKUP(G561,'Loc Coefficients Location'!A:D,4,FALSE)),"")</f>
        <v/>
      </c>
      <c r="L561" s="22" t="str">
        <f t="shared" si="34"/>
        <v/>
      </c>
      <c r="M561" s="444" t="str">
        <f>IF(ISNUMBER(F561),IF(G561="",VLOOKUP($A561,'Loc Coefficients Config'!$A:$H,8,FALSE),VLOOKUP(G561,'Loc Coefficients Location'!A:E,5,FALSE)),"")</f>
        <v/>
      </c>
      <c r="N561" s="22" t="str">
        <f t="shared" si="35"/>
        <v/>
      </c>
      <c r="O561" s="444" t="str">
        <f>IF(ISNUMBER(F561),IF(G561="",VLOOKUP($A561,'Loc Coefficients Config'!$A:$I,9,FALSE),VLOOKUP(G561,'Loc Coefficients Location'!A:F,6,FALSE)),"")</f>
        <v/>
      </c>
      <c r="P561" s="22" t="str">
        <f t="shared" si="36"/>
        <v/>
      </c>
    </row>
    <row r="562" spans="1:16" ht="16.5" thickBot="1">
      <c r="A562" s="36" t="s">
        <v>145</v>
      </c>
      <c r="B562" s="33" t="s">
        <v>146</v>
      </c>
      <c r="C562" s="77" t="s">
        <v>859</v>
      </c>
      <c r="D562" s="37">
        <v>2</v>
      </c>
      <c r="E562" s="37"/>
      <c r="F562" s="39" t="s">
        <v>79</v>
      </c>
      <c r="G562" s="443" t="s">
        <v>11187</v>
      </c>
      <c r="H562" s="22" t="str">
        <f t="shared" si="33"/>
        <v/>
      </c>
      <c r="I562" s="22" t="str">
        <f t="shared" si="33"/>
        <v/>
      </c>
      <c r="J562" s="22" t="str">
        <f t="shared" si="33"/>
        <v/>
      </c>
      <c r="K562" s="444" t="str">
        <f>IF(ISNUMBER(F562),IF(G562="",VLOOKUP($A562,'Loc Coefficients Config'!$A:$G,7,FALSE),VLOOKUP(G562,'Loc Coefficients Location'!A:D,4,FALSE)),"")</f>
        <v/>
      </c>
      <c r="L562" s="22" t="str">
        <f t="shared" si="34"/>
        <v/>
      </c>
      <c r="M562" s="444" t="str">
        <f>IF(ISNUMBER(F562),IF(G562="",VLOOKUP($A562,'Loc Coefficients Config'!$A:$H,8,FALSE),VLOOKUP(G562,'Loc Coefficients Location'!A:E,5,FALSE)),"")</f>
        <v/>
      </c>
      <c r="N562" s="22" t="str">
        <f t="shared" si="35"/>
        <v/>
      </c>
      <c r="O562" s="444" t="str">
        <f>IF(ISNUMBER(F562),IF(G562="",VLOOKUP($A562,'Loc Coefficients Config'!$A:$I,9,FALSE),VLOOKUP(G562,'Loc Coefficients Location'!A:F,6,FALSE)),"")</f>
        <v/>
      </c>
      <c r="P562" s="22" t="str">
        <f t="shared" si="36"/>
        <v/>
      </c>
    </row>
    <row r="563" spans="1:16" ht="16.5" thickBot="1">
      <c r="A563" s="36" t="s">
        <v>860</v>
      </c>
      <c r="B563" s="33" t="s">
        <v>861</v>
      </c>
      <c r="C563" s="77" t="s">
        <v>862</v>
      </c>
      <c r="D563" s="37">
        <v>1</v>
      </c>
      <c r="E563" s="37"/>
      <c r="F563" s="39" t="s">
        <v>79</v>
      </c>
      <c r="G563" s="443" t="s">
        <v>11187</v>
      </c>
      <c r="H563" s="22" t="str">
        <f t="shared" si="33"/>
        <v/>
      </c>
      <c r="I563" s="22" t="str">
        <f t="shared" si="33"/>
        <v/>
      </c>
      <c r="J563" s="22" t="str">
        <f t="shared" si="33"/>
        <v/>
      </c>
      <c r="K563" s="444" t="str">
        <f>IF(ISNUMBER(F563),IF(G563="",VLOOKUP($A563,'Loc Coefficients Config'!$A:$G,7,FALSE),VLOOKUP(G563,'Loc Coefficients Location'!A:D,4,FALSE)),"")</f>
        <v/>
      </c>
      <c r="L563" s="22" t="str">
        <f t="shared" si="34"/>
        <v/>
      </c>
      <c r="M563" s="444" t="str">
        <f>IF(ISNUMBER(F563),IF(G563="",VLOOKUP($A563,'Loc Coefficients Config'!$A:$H,8,FALSE),VLOOKUP(G563,'Loc Coefficients Location'!A:E,5,FALSE)),"")</f>
        <v/>
      </c>
      <c r="N563" s="22" t="str">
        <f t="shared" si="35"/>
        <v/>
      </c>
      <c r="O563" s="444" t="str">
        <f>IF(ISNUMBER(F563),IF(G563="",VLOOKUP($A563,'Loc Coefficients Config'!$A:$I,9,FALSE),VLOOKUP(G563,'Loc Coefficients Location'!A:F,6,FALSE)),"")</f>
        <v/>
      </c>
      <c r="P563" s="22" t="str">
        <f t="shared" si="36"/>
        <v/>
      </c>
    </row>
    <row r="564" spans="1:16" ht="16.5" thickBot="1">
      <c r="A564" s="36" t="s">
        <v>863</v>
      </c>
      <c r="B564" s="33" t="s">
        <v>864</v>
      </c>
      <c r="C564" s="77" t="s">
        <v>865</v>
      </c>
      <c r="D564" s="37">
        <v>1</v>
      </c>
      <c r="E564" s="37"/>
      <c r="F564" s="39" t="s">
        <v>79</v>
      </c>
      <c r="G564" s="443" t="s">
        <v>11187</v>
      </c>
      <c r="H564" s="22" t="str">
        <f t="shared" si="33"/>
        <v/>
      </c>
      <c r="I564" s="22" t="str">
        <f t="shared" si="33"/>
        <v/>
      </c>
      <c r="J564" s="22" t="str">
        <f t="shared" si="33"/>
        <v/>
      </c>
      <c r="K564" s="444" t="str">
        <f>IF(ISNUMBER(F564),IF(G564="",VLOOKUP($A564,'Loc Coefficients Config'!$A:$G,7,FALSE),VLOOKUP(G564,'Loc Coefficients Location'!A:D,4,FALSE)),"")</f>
        <v/>
      </c>
      <c r="L564" s="22" t="str">
        <f t="shared" si="34"/>
        <v/>
      </c>
      <c r="M564" s="444" t="str">
        <f>IF(ISNUMBER(F564),IF(G564="",VLOOKUP($A564,'Loc Coefficients Config'!$A:$H,8,FALSE),VLOOKUP(G564,'Loc Coefficients Location'!A:E,5,FALSE)),"")</f>
        <v/>
      </c>
      <c r="N564" s="22" t="str">
        <f t="shared" si="35"/>
        <v/>
      </c>
      <c r="O564" s="444" t="str">
        <f>IF(ISNUMBER(F564),IF(G564="",VLOOKUP($A564,'Loc Coefficients Config'!$A:$I,9,FALSE),VLOOKUP(G564,'Loc Coefficients Location'!A:F,6,FALSE)),"")</f>
        <v/>
      </c>
      <c r="P564" s="22" t="str">
        <f t="shared" si="36"/>
        <v/>
      </c>
    </row>
    <row r="565" spans="1:16" ht="16.5" thickBot="1">
      <c r="A565" s="36" t="s">
        <v>842</v>
      </c>
      <c r="B565" s="33" t="s">
        <v>866</v>
      </c>
      <c r="C565" s="77" t="s">
        <v>867</v>
      </c>
      <c r="D565" s="37">
        <v>1</v>
      </c>
      <c r="E565" s="37"/>
      <c r="F565" s="39" t="s">
        <v>79</v>
      </c>
      <c r="G565" s="443" t="s">
        <v>11187</v>
      </c>
      <c r="H565" s="22" t="str">
        <f t="shared" si="33"/>
        <v/>
      </c>
      <c r="I565" s="22" t="str">
        <f t="shared" si="33"/>
        <v/>
      </c>
      <c r="J565" s="22" t="str">
        <f t="shared" si="33"/>
        <v/>
      </c>
      <c r="K565" s="444" t="str">
        <f>IF(ISNUMBER(F565),IF(G565="",VLOOKUP($A565,'Loc Coefficients Config'!$A:$G,7,FALSE),VLOOKUP(G565,'Loc Coefficients Location'!A:D,4,FALSE)),"")</f>
        <v/>
      </c>
      <c r="L565" s="22" t="str">
        <f t="shared" si="34"/>
        <v/>
      </c>
      <c r="M565" s="444" t="str">
        <f>IF(ISNUMBER(F565),IF(G565="",VLOOKUP($A565,'Loc Coefficients Config'!$A:$H,8,FALSE),VLOOKUP(G565,'Loc Coefficients Location'!A:E,5,FALSE)),"")</f>
        <v/>
      </c>
      <c r="N565" s="22" t="str">
        <f t="shared" si="35"/>
        <v/>
      </c>
      <c r="O565" s="444" t="str">
        <f>IF(ISNUMBER(F565),IF(G565="",VLOOKUP($A565,'Loc Coefficients Config'!$A:$I,9,FALSE),VLOOKUP(G565,'Loc Coefficients Location'!A:F,6,FALSE)),"")</f>
        <v/>
      </c>
      <c r="P565" s="22" t="str">
        <f t="shared" si="36"/>
        <v/>
      </c>
    </row>
    <row r="566" spans="1:16" ht="16.5" thickBot="1">
      <c r="A566" s="36" t="s">
        <v>151</v>
      </c>
      <c r="B566" s="33" t="s">
        <v>152</v>
      </c>
      <c r="C566" s="111" t="s">
        <v>153</v>
      </c>
      <c r="D566" s="37">
        <v>1</v>
      </c>
      <c r="E566" s="37"/>
      <c r="F566" s="39" t="s">
        <v>79</v>
      </c>
      <c r="G566" s="443" t="s">
        <v>11187</v>
      </c>
      <c r="H566" s="22" t="str">
        <f t="shared" si="33"/>
        <v/>
      </c>
      <c r="I566" s="22" t="str">
        <f t="shared" si="33"/>
        <v/>
      </c>
      <c r="J566" s="22" t="str">
        <f t="shared" si="33"/>
        <v/>
      </c>
      <c r="K566" s="444" t="str">
        <f>IF(ISNUMBER(F566),IF(G566="",VLOOKUP($A566,'Loc Coefficients Config'!$A:$G,7,FALSE),VLOOKUP(G566,'Loc Coefficients Location'!A:D,4,FALSE)),"")</f>
        <v/>
      </c>
      <c r="L566" s="22" t="str">
        <f t="shared" si="34"/>
        <v/>
      </c>
      <c r="M566" s="444" t="str">
        <f>IF(ISNUMBER(F566),IF(G566="",VLOOKUP($A566,'Loc Coefficients Config'!$A:$H,8,FALSE),VLOOKUP(G566,'Loc Coefficients Location'!A:E,5,FALSE)),"")</f>
        <v/>
      </c>
      <c r="N566" s="22" t="str">
        <f t="shared" si="35"/>
        <v/>
      </c>
      <c r="O566" s="444" t="str">
        <f>IF(ISNUMBER(F566),IF(G566="",VLOOKUP($A566,'Loc Coefficients Config'!$A:$I,9,FALSE),VLOOKUP(G566,'Loc Coefficients Location'!A:F,6,FALSE)),"")</f>
        <v/>
      </c>
      <c r="P566" s="22" t="str">
        <f t="shared" si="36"/>
        <v/>
      </c>
    </row>
    <row r="567" spans="1:16" ht="16.5" thickBot="1">
      <c r="A567" s="36" t="s">
        <v>154</v>
      </c>
      <c r="B567" s="33" t="s">
        <v>155</v>
      </c>
      <c r="C567" s="77" t="s">
        <v>156</v>
      </c>
      <c r="D567" s="37">
        <v>1</v>
      </c>
      <c r="E567" s="37"/>
      <c r="F567" s="39" t="s">
        <v>79</v>
      </c>
      <c r="G567" s="443" t="s">
        <v>11187</v>
      </c>
      <c r="H567" s="22" t="str">
        <f t="shared" si="33"/>
        <v/>
      </c>
      <c r="I567" s="22" t="str">
        <f t="shared" si="33"/>
        <v/>
      </c>
      <c r="J567" s="22" t="str">
        <f t="shared" si="33"/>
        <v/>
      </c>
      <c r="K567" s="444" t="str">
        <f>IF(ISNUMBER(F567),IF(G567="",VLOOKUP($A567,'Loc Coefficients Config'!$A:$G,7,FALSE),VLOOKUP(G567,'Loc Coefficients Location'!A:D,4,FALSE)),"")</f>
        <v/>
      </c>
      <c r="L567" s="22" t="str">
        <f t="shared" si="34"/>
        <v/>
      </c>
      <c r="M567" s="444" t="str">
        <f>IF(ISNUMBER(F567),IF(G567="",VLOOKUP($A567,'Loc Coefficients Config'!$A:$H,8,FALSE),VLOOKUP(G567,'Loc Coefficients Location'!A:E,5,FALSE)),"")</f>
        <v/>
      </c>
      <c r="N567" s="22" t="str">
        <f t="shared" si="35"/>
        <v/>
      </c>
      <c r="O567" s="444" t="str">
        <f>IF(ISNUMBER(F567),IF(G567="",VLOOKUP($A567,'Loc Coefficients Config'!$A:$I,9,FALSE),VLOOKUP(G567,'Loc Coefficients Location'!A:F,6,FALSE)),"")</f>
        <v/>
      </c>
      <c r="P567" s="22" t="str">
        <f t="shared" si="36"/>
        <v/>
      </c>
    </row>
    <row r="568" spans="1:16" ht="16.5" thickBot="1">
      <c r="A568" s="36" t="s">
        <v>122</v>
      </c>
      <c r="B568" s="33" t="s">
        <v>123</v>
      </c>
      <c r="C568" s="77" t="s">
        <v>96</v>
      </c>
      <c r="D568" s="37">
        <v>1</v>
      </c>
      <c r="E568" s="37"/>
      <c r="F568" s="39" t="s">
        <v>79</v>
      </c>
      <c r="G568" s="443" t="s">
        <v>11188</v>
      </c>
      <c r="H568" s="22" t="str">
        <f t="shared" si="33"/>
        <v/>
      </c>
      <c r="I568" s="22" t="str">
        <f t="shared" si="33"/>
        <v/>
      </c>
      <c r="J568" s="22" t="str">
        <f t="shared" si="33"/>
        <v/>
      </c>
      <c r="K568" s="444" t="str">
        <f>IF(ISNUMBER(F568),IF(G568="",VLOOKUP($A568,'Loc Coefficients Config'!$A:$G,7,FALSE),VLOOKUP(G568,'Loc Coefficients Location'!A:D,4,FALSE)),"")</f>
        <v/>
      </c>
      <c r="L568" s="22" t="str">
        <f t="shared" si="34"/>
        <v/>
      </c>
      <c r="M568" s="444" t="str">
        <f>IF(ISNUMBER(F568),IF(G568="",VLOOKUP($A568,'Loc Coefficients Config'!$A:$H,8,FALSE),VLOOKUP(G568,'Loc Coefficients Location'!A:E,5,FALSE)),"")</f>
        <v/>
      </c>
      <c r="N568" s="22" t="str">
        <f t="shared" si="35"/>
        <v/>
      </c>
      <c r="O568" s="444" t="str">
        <f>IF(ISNUMBER(F568),IF(G568="",VLOOKUP($A568,'Loc Coefficients Config'!$A:$I,9,FALSE),VLOOKUP(G568,'Loc Coefficients Location'!A:F,6,FALSE)),"")</f>
        <v/>
      </c>
      <c r="P568" s="22" t="str">
        <f t="shared" si="36"/>
        <v/>
      </c>
    </row>
    <row r="569" spans="1:16" ht="16.5" thickBot="1">
      <c r="A569" s="36" t="s">
        <v>868</v>
      </c>
      <c r="B569" s="33" t="s">
        <v>869</v>
      </c>
      <c r="C569" s="111" t="s">
        <v>645</v>
      </c>
      <c r="D569" s="37">
        <v>1</v>
      </c>
      <c r="E569" s="37"/>
      <c r="F569" s="39" t="s">
        <v>79</v>
      </c>
      <c r="G569" s="443" t="s">
        <v>11187</v>
      </c>
      <c r="H569" s="22" t="str">
        <f t="shared" si="33"/>
        <v/>
      </c>
      <c r="I569" s="22" t="str">
        <f t="shared" si="33"/>
        <v/>
      </c>
      <c r="J569" s="22" t="str">
        <f t="shared" si="33"/>
        <v/>
      </c>
      <c r="K569" s="444" t="str">
        <f>IF(ISNUMBER(F569),IF(G569="",VLOOKUP($A569,'Loc Coefficients Config'!$A:$G,7,FALSE),VLOOKUP(G569,'Loc Coefficients Location'!A:D,4,FALSE)),"")</f>
        <v/>
      </c>
      <c r="L569" s="22" t="str">
        <f t="shared" si="34"/>
        <v/>
      </c>
      <c r="M569" s="444" t="str">
        <f>IF(ISNUMBER(F569),IF(G569="",VLOOKUP($A569,'Loc Coefficients Config'!$A:$H,8,FALSE),VLOOKUP(G569,'Loc Coefficients Location'!A:E,5,FALSE)),"")</f>
        <v/>
      </c>
      <c r="N569" s="22" t="str">
        <f t="shared" si="35"/>
        <v/>
      </c>
      <c r="O569" s="444" t="str">
        <f>IF(ISNUMBER(F569),IF(G569="",VLOOKUP($A569,'Loc Coefficients Config'!$A:$I,9,FALSE),VLOOKUP(G569,'Loc Coefficients Location'!A:F,6,FALSE)),"")</f>
        <v/>
      </c>
      <c r="P569" s="22" t="str">
        <f t="shared" si="36"/>
        <v/>
      </c>
    </row>
    <row r="570" spans="1:16" ht="16.5" thickBot="1">
      <c r="A570" s="36" t="s">
        <v>124</v>
      </c>
      <c r="B570" s="33" t="s">
        <v>125</v>
      </c>
      <c r="C570" s="77" t="s">
        <v>126</v>
      </c>
      <c r="D570" s="37">
        <v>1</v>
      </c>
      <c r="E570" s="37"/>
      <c r="F570" s="39" t="s">
        <v>79</v>
      </c>
      <c r="G570" s="443" t="s">
        <v>11188</v>
      </c>
      <c r="H570" s="22" t="str">
        <f t="shared" si="33"/>
        <v/>
      </c>
      <c r="I570" s="22" t="str">
        <f t="shared" si="33"/>
        <v/>
      </c>
      <c r="J570" s="22" t="str">
        <f t="shared" si="33"/>
        <v/>
      </c>
      <c r="K570" s="444" t="str">
        <f>IF(ISNUMBER(F570),IF(G570="",VLOOKUP($A570,'Loc Coefficients Config'!$A:$G,7,FALSE),VLOOKUP(G570,'Loc Coefficients Location'!A:D,4,FALSE)),"")</f>
        <v/>
      </c>
      <c r="L570" s="22" t="str">
        <f t="shared" si="34"/>
        <v/>
      </c>
      <c r="M570" s="444" t="str">
        <f>IF(ISNUMBER(F570),IF(G570="",VLOOKUP($A570,'Loc Coefficients Config'!$A:$H,8,FALSE),VLOOKUP(G570,'Loc Coefficients Location'!A:E,5,FALSE)),"")</f>
        <v/>
      </c>
      <c r="N570" s="22" t="str">
        <f t="shared" si="35"/>
        <v/>
      </c>
      <c r="O570" s="444" t="str">
        <f>IF(ISNUMBER(F570),IF(G570="",VLOOKUP($A570,'Loc Coefficients Config'!$A:$I,9,FALSE),VLOOKUP(G570,'Loc Coefficients Location'!A:F,6,FALSE)),"")</f>
        <v/>
      </c>
      <c r="P570" s="22" t="str">
        <f t="shared" si="36"/>
        <v/>
      </c>
    </row>
    <row r="571" spans="1:16" ht="16.5" thickBot="1">
      <c r="A571" s="36" t="s">
        <v>97</v>
      </c>
      <c r="B571" s="33" t="s">
        <v>171</v>
      </c>
      <c r="C571" s="77" t="s">
        <v>98</v>
      </c>
      <c r="D571" s="37">
        <v>1</v>
      </c>
      <c r="E571" s="37"/>
      <c r="F571" s="39" t="s">
        <v>79</v>
      </c>
      <c r="G571" s="443" t="s">
        <v>11188</v>
      </c>
      <c r="H571" s="22" t="str">
        <f t="shared" si="33"/>
        <v/>
      </c>
      <c r="I571" s="22" t="str">
        <f t="shared" si="33"/>
        <v/>
      </c>
      <c r="J571" s="22" t="str">
        <f t="shared" si="33"/>
        <v/>
      </c>
      <c r="K571" s="444" t="str">
        <f>IF(ISNUMBER(F571),IF(G571="",VLOOKUP($A571,'Loc Coefficients Config'!$A:$G,7,FALSE),VLOOKUP(G571,'Loc Coefficients Location'!A:D,4,FALSE)),"")</f>
        <v/>
      </c>
      <c r="L571" s="22" t="str">
        <f t="shared" si="34"/>
        <v/>
      </c>
      <c r="M571" s="444" t="str">
        <f>IF(ISNUMBER(F571),IF(G571="",VLOOKUP($A571,'Loc Coefficients Config'!$A:$H,8,FALSE),VLOOKUP(G571,'Loc Coefficients Location'!A:E,5,FALSE)),"")</f>
        <v/>
      </c>
      <c r="N571" s="22" t="str">
        <f t="shared" si="35"/>
        <v/>
      </c>
      <c r="O571" s="444" t="str">
        <f>IF(ISNUMBER(F571),IF(G571="",VLOOKUP($A571,'Loc Coefficients Config'!$A:$I,9,FALSE),VLOOKUP(G571,'Loc Coefficients Location'!A:F,6,FALSE)),"")</f>
        <v/>
      </c>
      <c r="P571" s="22" t="str">
        <f t="shared" si="36"/>
        <v/>
      </c>
    </row>
    <row r="572" spans="1:16" ht="16.5" thickBot="1">
      <c r="A572" s="36" t="s">
        <v>870</v>
      </c>
      <c r="B572" s="33" t="s">
        <v>871</v>
      </c>
      <c r="C572" s="111" t="s">
        <v>872</v>
      </c>
      <c r="D572" s="37">
        <v>1</v>
      </c>
      <c r="E572" s="37"/>
      <c r="F572" s="39" t="s">
        <v>79</v>
      </c>
      <c r="G572" s="443" t="s">
        <v>11187</v>
      </c>
      <c r="H572" s="22" t="str">
        <f t="shared" si="33"/>
        <v/>
      </c>
      <c r="I572" s="22" t="str">
        <f t="shared" si="33"/>
        <v/>
      </c>
      <c r="J572" s="22" t="str">
        <f t="shared" si="33"/>
        <v/>
      </c>
      <c r="K572" s="444" t="str">
        <f>IF(ISNUMBER(F572),IF(G572="",VLOOKUP($A572,'Loc Coefficients Config'!$A:$G,7,FALSE),VLOOKUP(G572,'Loc Coefficients Location'!A:D,4,FALSE)),"")</f>
        <v/>
      </c>
      <c r="L572" s="22" t="str">
        <f t="shared" si="34"/>
        <v/>
      </c>
      <c r="M572" s="444" t="str">
        <f>IF(ISNUMBER(F572),IF(G572="",VLOOKUP($A572,'Loc Coefficients Config'!$A:$H,8,FALSE),VLOOKUP(G572,'Loc Coefficients Location'!A:E,5,FALSE)),"")</f>
        <v/>
      </c>
      <c r="N572" s="22" t="str">
        <f t="shared" si="35"/>
        <v/>
      </c>
      <c r="O572" s="444" t="str">
        <f>IF(ISNUMBER(F572),IF(G572="",VLOOKUP($A572,'Loc Coefficients Config'!$A:$I,9,FALSE),VLOOKUP(G572,'Loc Coefficients Location'!A:F,6,FALSE)),"")</f>
        <v/>
      </c>
      <c r="P572" s="22" t="str">
        <f t="shared" si="36"/>
        <v/>
      </c>
    </row>
    <row r="573" spans="1:16" ht="16.5" thickBot="1">
      <c r="A573" s="36" t="s">
        <v>870</v>
      </c>
      <c r="B573" s="33" t="s">
        <v>873</v>
      </c>
      <c r="C573" s="111" t="s">
        <v>874</v>
      </c>
      <c r="D573" s="37">
        <v>1</v>
      </c>
      <c r="E573" s="37"/>
      <c r="F573" s="39" t="s">
        <v>79</v>
      </c>
      <c r="G573" s="443" t="s">
        <v>11187</v>
      </c>
      <c r="H573" s="22" t="str">
        <f t="shared" si="33"/>
        <v/>
      </c>
      <c r="I573" s="22" t="str">
        <f t="shared" si="33"/>
        <v/>
      </c>
      <c r="J573" s="22" t="str">
        <f t="shared" si="33"/>
        <v/>
      </c>
      <c r="K573" s="444" t="str">
        <f>IF(ISNUMBER(F573),IF(G573="",VLOOKUP($A573,'Loc Coefficients Config'!$A:$G,7,FALSE),VLOOKUP(G573,'Loc Coefficients Location'!A:D,4,FALSE)),"")</f>
        <v/>
      </c>
      <c r="L573" s="22" t="str">
        <f t="shared" si="34"/>
        <v/>
      </c>
      <c r="M573" s="444" t="str">
        <f>IF(ISNUMBER(F573),IF(G573="",VLOOKUP($A573,'Loc Coefficients Config'!$A:$H,8,FALSE),VLOOKUP(G573,'Loc Coefficients Location'!A:E,5,FALSE)),"")</f>
        <v/>
      </c>
      <c r="N573" s="22" t="str">
        <f t="shared" si="35"/>
        <v/>
      </c>
      <c r="O573" s="444" t="str">
        <f>IF(ISNUMBER(F573),IF(G573="",VLOOKUP($A573,'Loc Coefficients Config'!$A:$I,9,FALSE),VLOOKUP(G573,'Loc Coefficients Location'!A:F,6,FALSE)),"")</f>
        <v/>
      </c>
      <c r="P573" s="22" t="str">
        <f t="shared" si="36"/>
        <v/>
      </c>
    </row>
    <row r="574" spans="1:16" ht="16.5" thickBot="1">
      <c r="A574" s="36" t="s">
        <v>244</v>
      </c>
      <c r="B574" s="33" t="s">
        <v>875</v>
      </c>
      <c r="C574" s="111" t="s">
        <v>876</v>
      </c>
      <c r="D574" s="37">
        <v>1</v>
      </c>
      <c r="E574" s="37"/>
      <c r="F574" s="39" t="s">
        <v>79</v>
      </c>
      <c r="G574" s="443" t="s">
        <v>11187</v>
      </c>
      <c r="H574" s="22" t="str">
        <f t="shared" si="33"/>
        <v/>
      </c>
      <c r="I574" s="22" t="str">
        <f t="shared" si="33"/>
        <v/>
      </c>
      <c r="J574" s="22" t="str">
        <f t="shared" si="33"/>
        <v/>
      </c>
      <c r="K574" s="444" t="str">
        <f>IF(ISNUMBER(F574),IF(G574="",VLOOKUP($A574,'Loc Coefficients Config'!$A:$G,7,FALSE),VLOOKUP(G574,'Loc Coefficients Location'!A:D,4,FALSE)),"")</f>
        <v/>
      </c>
      <c r="L574" s="22" t="str">
        <f t="shared" si="34"/>
        <v/>
      </c>
      <c r="M574" s="444" t="str">
        <f>IF(ISNUMBER(F574),IF(G574="",VLOOKUP($A574,'Loc Coefficients Config'!$A:$H,8,FALSE),VLOOKUP(G574,'Loc Coefficients Location'!A:E,5,FALSE)),"")</f>
        <v/>
      </c>
      <c r="N574" s="22" t="str">
        <f t="shared" si="35"/>
        <v/>
      </c>
      <c r="O574" s="444" t="str">
        <f>IF(ISNUMBER(F574),IF(G574="",VLOOKUP($A574,'Loc Coefficients Config'!$A:$I,9,FALSE),VLOOKUP(G574,'Loc Coefficients Location'!A:F,6,FALSE)),"")</f>
        <v/>
      </c>
      <c r="P574" s="22" t="str">
        <f t="shared" si="36"/>
        <v/>
      </c>
    </row>
    <row r="575" spans="1:16" ht="16.5" thickBot="1">
      <c r="A575" s="36" t="s">
        <v>877</v>
      </c>
      <c r="B575" s="33" t="s">
        <v>878</v>
      </c>
      <c r="C575" s="111" t="s">
        <v>879</v>
      </c>
      <c r="D575" s="37">
        <v>1</v>
      </c>
      <c r="E575" s="37"/>
      <c r="F575" s="39" t="s">
        <v>79</v>
      </c>
      <c r="G575" s="443" t="s">
        <v>11187</v>
      </c>
      <c r="H575" s="22" t="str">
        <f t="shared" si="33"/>
        <v/>
      </c>
      <c r="I575" s="22" t="str">
        <f t="shared" si="33"/>
        <v/>
      </c>
      <c r="J575" s="22" t="str">
        <f t="shared" si="33"/>
        <v/>
      </c>
      <c r="K575" s="444" t="str">
        <f>IF(ISNUMBER(F575),IF(G575="",VLOOKUP($A575,'Loc Coefficients Config'!$A:$G,7,FALSE),VLOOKUP(G575,'Loc Coefficients Location'!A:D,4,FALSE)),"")</f>
        <v/>
      </c>
      <c r="L575" s="22" t="str">
        <f t="shared" si="34"/>
        <v/>
      </c>
      <c r="M575" s="444" t="str">
        <f>IF(ISNUMBER(F575),IF(G575="",VLOOKUP($A575,'Loc Coefficients Config'!$A:$H,8,FALSE),VLOOKUP(G575,'Loc Coefficients Location'!A:E,5,FALSE)),"")</f>
        <v/>
      </c>
      <c r="N575" s="22" t="str">
        <f t="shared" si="35"/>
        <v/>
      </c>
      <c r="O575" s="444" t="str">
        <f>IF(ISNUMBER(F575),IF(G575="",VLOOKUP($A575,'Loc Coefficients Config'!$A:$I,9,FALSE),VLOOKUP(G575,'Loc Coefficients Location'!A:F,6,FALSE)),"")</f>
        <v/>
      </c>
      <c r="P575" s="22" t="str">
        <f t="shared" si="36"/>
        <v/>
      </c>
    </row>
    <row r="576" spans="1:16" ht="16.5" thickBot="1">
      <c r="A576" s="36" t="s">
        <v>880</v>
      </c>
      <c r="B576" s="33" t="s">
        <v>881</v>
      </c>
      <c r="C576" s="111" t="s">
        <v>882</v>
      </c>
      <c r="D576" s="37">
        <v>1</v>
      </c>
      <c r="E576" s="37"/>
      <c r="F576" s="39" t="s">
        <v>79</v>
      </c>
      <c r="G576" s="443" t="s">
        <v>11187</v>
      </c>
      <c r="H576" s="22" t="str">
        <f t="shared" si="33"/>
        <v/>
      </c>
      <c r="I576" s="22" t="str">
        <f t="shared" si="33"/>
        <v/>
      </c>
      <c r="J576" s="22" t="str">
        <f t="shared" si="33"/>
        <v/>
      </c>
      <c r="K576" s="444" t="str">
        <f>IF(ISNUMBER(F576),IF(G576="",VLOOKUP($A576,'Loc Coefficients Config'!$A:$G,7,FALSE),VLOOKUP(G576,'Loc Coefficients Location'!A:D,4,FALSE)),"")</f>
        <v/>
      </c>
      <c r="L576" s="22" t="str">
        <f t="shared" si="34"/>
        <v/>
      </c>
      <c r="M576" s="444" t="str">
        <f>IF(ISNUMBER(F576),IF(G576="",VLOOKUP($A576,'Loc Coefficients Config'!$A:$H,8,FALSE),VLOOKUP(G576,'Loc Coefficients Location'!A:E,5,FALSE)),"")</f>
        <v/>
      </c>
      <c r="N576" s="22" t="str">
        <f t="shared" si="35"/>
        <v/>
      </c>
      <c r="O576" s="444" t="str">
        <f>IF(ISNUMBER(F576),IF(G576="",VLOOKUP($A576,'Loc Coefficients Config'!$A:$I,9,FALSE),VLOOKUP(G576,'Loc Coefficients Location'!A:F,6,FALSE)),"")</f>
        <v/>
      </c>
      <c r="P576" s="22" t="str">
        <f t="shared" si="36"/>
        <v/>
      </c>
    </row>
    <row r="577" spans="1:16" ht="16.5" thickBot="1">
      <c r="A577" s="36" t="s">
        <v>127</v>
      </c>
      <c r="B577" s="33" t="s">
        <v>883</v>
      </c>
      <c r="C577" s="77" t="s">
        <v>884</v>
      </c>
      <c r="D577" s="37">
        <v>1</v>
      </c>
      <c r="E577" s="37"/>
      <c r="F577" s="39" t="s">
        <v>79</v>
      </c>
      <c r="G577" s="443" t="s">
        <v>11187</v>
      </c>
      <c r="H577" s="22" t="str">
        <f t="shared" si="33"/>
        <v/>
      </c>
      <c r="I577" s="22" t="str">
        <f t="shared" si="33"/>
        <v/>
      </c>
      <c r="J577" s="22" t="str">
        <f t="shared" si="33"/>
        <v/>
      </c>
      <c r="K577" s="444" t="str">
        <f>IF(ISNUMBER(F577),IF(G577="",VLOOKUP($A577,'Loc Coefficients Config'!$A:$G,7,FALSE),VLOOKUP(G577,'Loc Coefficients Location'!A:D,4,FALSE)),"")</f>
        <v/>
      </c>
      <c r="L577" s="22" t="str">
        <f t="shared" si="34"/>
        <v/>
      </c>
      <c r="M577" s="444" t="str">
        <f>IF(ISNUMBER(F577),IF(G577="",VLOOKUP($A577,'Loc Coefficients Config'!$A:$H,8,FALSE),VLOOKUP(G577,'Loc Coefficients Location'!A:E,5,FALSE)),"")</f>
        <v/>
      </c>
      <c r="N577" s="22" t="str">
        <f t="shared" si="35"/>
        <v/>
      </c>
      <c r="O577" s="444" t="str">
        <f>IF(ISNUMBER(F577),IF(G577="",VLOOKUP($A577,'Loc Coefficients Config'!$A:$I,9,FALSE),VLOOKUP(G577,'Loc Coefficients Location'!A:F,6,FALSE)),"")</f>
        <v/>
      </c>
      <c r="P577" s="22" t="str">
        <f t="shared" si="36"/>
        <v/>
      </c>
    </row>
    <row r="578" spans="1:16" ht="16.5" thickBot="1">
      <c r="A578" s="51" t="s">
        <v>885</v>
      </c>
      <c r="B578" s="33" t="s">
        <v>133</v>
      </c>
      <c r="C578" s="77" t="s">
        <v>134</v>
      </c>
      <c r="D578" s="37">
        <v>1</v>
      </c>
      <c r="E578" s="37"/>
      <c r="F578" s="39" t="s">
        <v>79</v>
      </c>
      <c r="G578" s="445" t="s">
        <v>11189</v>
      </c>
      <c r="H578" s="22" t="str">
        <f t="shared" si="33"/>
        <v/>
      </c>
      <c r="I578" s="22" t="str">
        <f t="shared" si="33"/>
        <v/>
      </c>
      <c r="J578" s="22" t="str">
        <f t="shared" si="33"/>
        <v/>
      </c>
      <c r="K578" s="444" t="str">
        <f>IF(ISNUMBER(F578),IF(G578="",VLOOKUP($A578,'Loc Coefficients Config'!$A:$G,7,FALSE),VLOOKUP(G578,'Loc Coefficients Location'!A:D,4,FALSE)),"")</f>
        <v/>
      </c>
      <c r="L578" s="22" t="str">
        <f t="shared" si="34"/>
        <v/>
      </c>
      <c r="M578" s="444" t="str">
        <f>IF(ISNUMBER(F578),IF(G578="",VLOOKUP($A578,'Loc Coefficients Config'!$A:$H,8,FALSE),VLOOKUP(G578,'Loc Coefficients Location'!A:E,5,FALSE)),"")</f>
        <v/>
      </c>
      <c r="N578" s="22" t="str">
        <f t="shared" si="35"/>
        <v/>
      </c>
      <c r="O578" s="444" t="str">
        <f>IF(ISNUMBER(F578),IF(G578="",VLOOKUP($A578,'Loc Coefficients Config'!$A:$I,9,FALSE),VLOOKUP(G578,'Loc Coefficients Location'!A:F,6,FALSE)),"")</f>
        <v/>
      </c>
      <c r="P578" s="22" t="str">
        <f t="shared" si="36"/>
        <v/>
      </c>
    </row>
    <row r="579" spans="1:16" ht="16.5" thickBot="1">
      <c r="A579" s="41" t="s">
        <v>886</v>
      </c>
      <c r="B579" s="42" t="s">
        <v>850</v>
      </c>
      <c r="C579" s="105" t="s">
        <v>851</v>
      </c>
      <c r="D579" s="52">
        <v>1</v>
      </c>
      <c r="E579" s="52"/>
      <c r="F579" s="53" t="s">
        <v>79</v>
      </c>
      <c r="G579" s="443" t="s">
        <v>11189</v>
      </c>
      <c r="H579" s="22" t="str">
        <f t="shared" ref="H579:J642" si="37">IF(ISNUMBER($F579),ROUND($F579*H$1,2),"")</f>
        <v/>
      </c>
      <c r="I579" s="22" t="str">
        <f t="shared" si="37"/>
        <v/>
      </c>
      <c r="J579" s="22" t="str">
        <f t="shared" si="37"/>
        <v/>
      </c>
      <c r="K579" s="444" t="str">
        <f>IF(ISNUMBER(F579),IF(G579="",VLOOKUP($A579,'Loc Coefficients Config'!$A:$G,7,FALSE),VLOOKUP(G579,'Loc Coefficients Location'!A:D,4,FALSE)),"")</f>
        <v/>
      </c>
      <c r="L579" s="22" t="str">
        <f t="shared" ref="L579:L642" si="38">IF(ISNUMBER(K579),ROUND($F579*K579,2),"")</f>
        <v/>
      </c>
      <c r="M579" s="444" t="str">
        <f>IF(ISNUMBER(F579),IF(G579="",VLOOKUP($A579,'Loc Coefficients Config'!$A:$H,8,FALSE),VLOOKUP(G579,'Loc Coefficients Location'!A:E,5,FALSE)),"")</f>
        <v/>
      </c>
      <c r="N579" s="22" t="str">
        <f t="shared" ref="N579:N642" si="39">IF(ISNUMBER(M579),ROUND($F579*M579,2),"")</f>
        <v/>
      </c>
      <c r="O579" s="444" t="str">
        <f>IF(ISNUMBER(F579),IF(G579="",VLOOKUP($A579,'Loc Coefficients Config'!$A:$I,9,FALSE),VLOOKUP(G579,'Loc Coefficients Location'!A:F,6,FALSE)),"")</f>
        <v/>
      </c>
      <c r="P579" s="22" t="str">
        <f t="shared" ref="P579:P642" si="40">IF(ISNUMBER(O579),ROUND($F579*O579,2),"")</f>
        <v/>
      </c>
    </row>
    <row r="580" spans="1:16" ht="16.5" thickBot="1">
      <c r="A580" s="23"/>
      <c r="B580" s="24" t="s">
        <v>79</v>
      </c>
      <c r="C580" s="137" t="s">
        <v>79</v>
      </c>
      <c r="D580" s="4"/>
      <c r="E580" s="4"/>
      <c r="F580" s="26" t="s">
        <v>79</v>
      </c>
      <c r="G580" s="443" t="s">
        <v>79</v>
      </c>
      <c r="H580" s="22" t="str">
        <f t="shared" si="37"/>
        <v/>
      </c>
      <c r="I580" s="22" t="str">
        <f t="shared" si="37"/>
        <v/>
      </c>
      <c r="J580" s="22" t="str">
        <f t="shared" si="37"/>
        <v/>
      </c>
      <c r="K580" s="444" t="str">
        <f>IF(ISNUMBER(F580),IF(G580="",VLOOKUP($A580,'Loc Coefficients Config'!$A:$G,7,FALSE),VLOOKUP(G580,'Loc Coefficients Location'!A:D,4,FALSE)),"")</f>
        <v/>
      </c>
      <c r="L580" s="22" t="str">
        <f t="shared" si="38"/>
        <v/>
      </c>
      <c r="M580" s="444" t="str">
        <f>IF(ISNUMBER(F580),IF(G580="",VLOOKUP($A580,'Loc Coefficients Config'!$A:$H,8,FALSE),VLOOKUP(G580,'Loc Coefficients Location'!A:E,5,FALSE)),"")</f>
        <v/>
      </c>
      <c r="N580" s="22" t="str">
        <f t="shared" si="39"/>
        <v/>
      </c>
      <c r="O580" s="444" t="str">
        <f>IF(ISNUMBER(F580),IF(G580="",VLOOKUP($A580,'Loc Coefficients Config'!$A:$I,9,FALSE),VLOOKUP(G580,'Loc Coefficients Location'!A:F,6,FALSE)),"")</f>
        <v/>
      </c>
      <c r="P580" s="22" t="str">
        <f t="shared" si="40"/>
        <v/>
      </c>
    </row>
    <row r="581" spans="1:16">
      <c r="A581" s="107" t="s">
        <v>887</v>
      </c>
      <c r="B581" s="83" t="s">
        <v>888</v>
      </c>
      <c r="C581" s="102" t="s">
        <v>889</v>
      </c>
      <c r="D581" s="30"/>
      <c r="E581" s="30" t="s">
        <v>79</v>
      </c>
      <c r="F581" s="50">
        <v>5125.0900000000011</v>
      </c>
      <c r="G581" s="443" t="s">
        <v>79</v>
      </c>
      <c r="H581" s="22">
        <f t="shared" si="37"/>
        <v>1378.07</v>
      </c>
      <c r="I581" s="22">
        <f t="shared" si="37"/>
        <v>709.11</v>
      </c>
      <c r="J581" s="22">
        <f t="shared" si="37"/>
        <v>487.01</v>
      </c>
      <c r="K581" s="444">
        <f>IF(ISNUMBER(F581),IF(G581="",VLOOKUP($A581,'Loc Coefficients Config'!$A:$G,7,FALSE),VLOOKUP(G581,'Loc Coefficients Location'!A:D,4,FALSE)),"")</f>
        <v>0.21550446150018826</v>
      </c>
      <c r="L581" s="22">
        <f t="shared" si="38"/>
        <v>1104.48</v>
      </c>
      <c r="M581" s="444">
        <f>IF(ISNUMBER(F581),IF(G581="",VLOOKUP($A581,'Loc Coefficients Config'!$A:$H,8,FALSE),VLOOKUP(G581,'Loc Coefficients Location'!A:E,5,FALSE)),"")</f>
        <v>0.11456937218468356</v>
      </c>
      <c r="N581" s="22">
        <f t="shared" si="39"/>
        <v>587.17999999999995</v>
      </c>
      <c r="O581" s="444">
        <f>IF(ISNUMBER(F581),IF(G581="",VLOOKUP($A581,'Loc Coefficients Config'!$A:$I,9,FALSE),VLOOKUP(G581,'Loc Coefficients Location'!A:F,6,FALSE)),"")</f>
        <v>8.4303805074642593E-2</v>
      </c>
      <c r="P581" s="22">
        <f t="shared" si="40"/>
        <v>432.06</v>
      </c>
    </row>
    <row r="582" spans="1:16">
      <c r="A582" s="70" t="s">
        <v>890</v>
      </c>
      <c r="B582" s="33" t="s">
        <v>891</v>
      </c>
      <c r="C582" s="77" t="s">
        <v>889</v>
      </c>
      <c r="D582" s="37">
        <v>1</v>
      </c>
      <c r="E582" s="37" t="s">
        <v>79</v>
      </c>
      <c r="F582" s="39" t="s">
        <v>79</v>
      </c>
      <c r="G582" s="443" t="s">
        <v>11187</v>
      </c>
      <c r="H582" s="22" t="str">
        <f t="shared" si="37"/>
        <v/>
      </c>
      <c r="I582" s="22" t="str">
        <f t="shared" si="37"/>
        <v/>
      </c>
      <c r="J582" s="22" t="str">
        <f t="shared" si="37"/>
        <v/>
      </c>
      <c r="K582" s="444" t="str">
        <f>IF(ISNUMBER(F582),IF(G582="",VLOOKUP($A582,'Loc Coefficients Config'!$A:$G,7,FALSE),VLOOKUP(G582,'Loc Coefficients Location'!A:D,4,FALSE)),"")</f>
        <v/>
      </c>
      <c r="L582" s="22" t="str">
        <f t="shared" si="38"/>
        <v/>
      </c>
      <c r="M582" s="444" t="str">
        <f>IF(ISNUMBER(F582),IF(G582="",VLOOKUP($A582,'Loc Coefficients Config'!$A:$H,8,FALSE),VLOOKUP(G582,'Loc Coefficients Location'!A:E,5,FALSE)),"")</f>
        <v/>
      </c>
      <c r="N582" s="22" t="str">
        <f t="shared" si="39"/>
        <v/>
      </c>
      <c r="O582" s="444" t="str">
        <f>IF(ISNUMBER(F582),IF(G582="",VLOOKUP($A582,'Loc Coefficients Config'!$A:$I,9,FALSE),VLOOKUP(G582,'Loc Coefficients Location'!A:F,6,FALSE)),"")</f>
        <v/>
      </c>
      <c r="P582" s="22" t="str">
        <f t="shared" si="40"/>
        <v/>
      </c>
    </row>
    <row r="583" spans="1:16" ht="16.5" thickBot="1">
      <c r="A583" s="36" t="s">
        <v>892</v>
      </c>
      <c r="B583" s="33" t="s">
        <v>893</v>
      </c>
      <c r="C583" s="77" t="s">
        <v>894</v>
      </c>
      <c r="D583" s="37">
        <v>1</v>
      </c>
      <c r="E583" s="37" t="s">
        <v>79</v>
      </c>
      <c r="F583" s="39" t="s">
        <v>79</v>
      </c>
      <c r="G583" s="443" t="s">
        <v>11187</v>
      </c>
      <c r="H583" s="22" t="str">
        <f t="shared" si="37"/>
        <v/>
      </c>
      <c r="I583" s="22" t="str">
        <f t="shared" si="37"/>
        <v/>
      </c>
      <c r="J583" s="22" t="str">
        <f t="shared" si="37"/>
        <v/>
      </c>
      <c r="K583" s="444" t="str">
        <f>IF(ISNUMBER(F583),IF(G583="",VLOOKUP($A583,'Loc Coefficients Config'!$A:$G,7,FALSE),VLOOKUP(G583,'Loc Coefficients Location'!A:D,4,FALSE)),"")</f>
        <v/>
      </c>
      <c r="L583" s="22" t="str">
        <f t="shared" si="38"/>
        <v/>
      </c>
      <c r="M583" s="444" t="str">
        <f>IF(ISNUMBER(F583),IF(G583="",VLOOKUP($A583,'Loc Coefficients Config'!$A:$H,8,FALSE),VLOOKUP(G583,'Loc Coefficients Location'!A:E,5,FALSE)),"")</f>
        <v/>
      </c>
      <c r="N583" s="22" t="str">
        <f t="shared" si="39"/>
        <v/>
      </c>
      <c r="O583" s="444" t="str">
        <f>IF(ISNUMBER(F583),IF(G583="",VLOOKUP($A583,'Loc Coefficients Config'!$A:$I,9,FALSE),VLOOKUP(G583,'Loc Coefficients Location'!A:F,6,FALSE)),"")</f>
        <v/>
      </c>
      <c r="P583" s="22" t="str">
        <f t="shared" si="40"/>
        <v/>
      </c>
    </row>
    <row r="584" spans="1:16" ht="32.25" thickBot="1">
      <c r="A584" s="36" t="s">
        <v>192</v>
      </c>
      <c r="B584" s="33" t="s">
        <v>895</v>
      </c>
      <c r="C584" s="77" t="s">
        <v>896</v>
      </c>
      <c r="D584" s="37">
        <v>1</v>
      </c>
      <c r="E584" s="37" t="s">
        <v>79</v>
      </c>
      <c r="F584" s="39" t="s">
        <v>79</v>
      </c>
      <c r="G584" s="443" t="s">
        <v>11187</v>
      </c>
      <c r="H584" s="22" t="str">
        <f t="shared" si="37"/>
        <v/>
      </c>
      <c r="I584" s="22" t="str">
        <f t="shared" si="37"/>
        <v/>
      </c>
      <c r="J584" s="22" t="str">
        <f t="shared" si="37"/>
        <v/>
      </c>
      <c r="K584" s="444" t="str">
        <f>IF(ISNUMBER(F584),IF(G584="",VLOOKUP($A584,'Loc Coefficients Config'!$A:$G,7,FALSE),VLOOKUP(G584,'Loc Coefficients Location'!A:D,4,FALSE)),"")</f>
        <v/>
      </c>
      <c r="L584" s="22" t="str">
        <f t="shared" si="38"/>
        <v/>
      </c>
      <c r="M584" s="444" t="str">
        <f>IF(ISNUMBER(F584),IF(G584="",VLOOKUP($A584,'Loc Coefficients Config'!$A:$H,8,FALSE),VLOOKUP(G584,'Loc Coefficients Location'!A:E,5,FALSE)),"")</f>
        <v/>
      </c>
      <c r="N584" s="22" t="str">
        <f t="shared" si="39"/>
        <v/>
      </c>
      <c r="O584" s="444" t="str">
        <f>IF(ISNUMBER(F584),IF(G584="",VLOOKUP($A584,'Loc Coefficients Config'!$A:$I,9,FALSE),VLOOKUP(G584,'Loc Coefficients Location'!A:F,6,FALSE)),"")</f>
        <v/>
      </c>
      <c r="P584" s="22" t="str">
        <f t="shared" si="40"/>
        <v/>
      </c>
    </row>
    <row r="585" spans="1:16" ht="16.5" thickBot="1">
      <c r="A585" s="36" t="s">
        <v>195</v>
      </c>
      <c r="B585" s="33" t="s">
        <v>196</v>
      </c>
      <c r="C585" s="77" t="s">
        <v>841</v>
      </c>
      <c r="D585" s="37">
        <v>2</v>
      </c>
      <c r="E585" s="37" t="s">
        <v>79</v>
      </c>
      <c r="F585" s="39" t="s">
        <v>79</v>
      </c>
      <c r="G585" s="443" t="s">
        <v>11187</v>
      </c>
      <c r="H585" s="22" t="str">
        <f t="shared" si="37"/>
        <v/>
      </c>
      <c r="I585" s="22" t="str">
        <f t="shared" si="37"/>
        <v/>
      </c>
      <c r="J585" s="22" t="str">
        <f t="shared" si="37"/>
        <v/>
      </c>
      <c r="K585" s="444" t="str">
        <f>IF(ISNUMBER(F585),IF(G585="",VLOOKUP($A585,'Loc Coefficients Config'!$A:$G,7,FALSE),VLOOKUP(G585,'Loc Coefficients Location'!A:D,4,FALSE)),"")</f>
        <v/>
      </c>
      <c r="L585" s="22" t="str">
        <f t="shared" si="38"/>
        <v/>
      </c>
      <c r="M585" s="444" t="str">
        <f>IF(ISNUMBER(F585),IF(G585="",VLOOKUP($A585,'Loc Coefficients Config'!$A:$H,8,FALSE),VLOOKUP(G585,'Loc Coefficients Location'!A:E,5,FALSE)),"")</f>
        <v/>
      </c>
      <c r="N585" s="22" t="str">
        <f t="shared" si="39"/>
        <v/>
      </c>
      <c r="O585" s="444" t="str">
        <f>IF(ISNUMBER(F585),IF(G585="",VLOOKUP($A585,'Loc Coefficients Config'!$A:$I,9,FALSE),VLOOKUP(G585,'Loc Coefficients Location'!A:F,6,FALSE)),"")</f>
        <v/>
      </c>
      <c r="P585" s="22" t="str">
        <f t="shared" si="40"/>
        <v/>
      </c>
    </row>
    <row r="586" spans="1:16" ht="16.5" thickBot="1">
      <c r="A586" s="36" t="s">
        <v>897</v>
      </c>
      <c r="B586" s="33" t="s">
        <v>898</v>
      </c>
      <c r="C586" s="77" t="s">
        <v>899</v>
      </c>
      <c r="D586" s="37">
        <v>1</v>
      </c>
      <c r="E586" s="37" t="s">
        <v>79</v>
      </c>
      <c r="F586" s="39" t="s">
        <v>79</v>
      </c>
      <c r="G586" s="443" t="s">
        <v>11187</v>
      </c>
      <c r="H586" s="22" t="str">
        <f t="shared" si="37"/>
        <v/>
      </c>
      <c r="I586" s="22" t="str">
        <f t="shared" si="37"/>
        <v/>
      </c>
      <c r="J586" s="22" t="str">
        <f t="shared" si="37"/>
        <v/>
      </c>
      <c r="K586" s="444" t="str">
        <f>IF(ISNUMBER(F586),IF(G586="",VLOOKUP($A586,'Loc Coefficients Config'!$A:$G,7,FALSE),VLOOKUP(G586,'Loc Coefficients Location'!A:D,4,FALSE)),"")</f>
        <v/>
      </c>
      <c r="L586" s="22" t="str">
        <f t="shared" si="38"/>
        <v/>
      </c>
      <c r="M586" s="444" t="str">
        <f>IF(ISNUMBER(F586),IF(G586="",VLOOKUP($A586,'Loc Coefficients Config'!$A:$H,8,FALSE),VLOOKUP(G586,'Loc Coefficients Location'!A:E,5,FALSE)),"")</f>
        <v/>
      </c>
      <c r="N586" s="22" t="str">
        <f t="shared" si="39"/>
        <v/>
      </c>
      <c r="O586" s="444" t="str">
        <f>IF(ISNUMBER(F586),IF(G586="",VLOOKUP($A586,'Loc Coefficients Config'!$A:$I,9,FALSE),VLOOKUP(G586,'Loc Coefficients Location'!A:F,6,FALSE)),"")</f>
        <v/>
      </c>
      <c r="P586" s="22" t="str">
        <f t="shared" si="40"/>
        <v/>
      </c>
    </row>
    <row r="587" spans="1:16" ht="16.5" thickBot="1">
      <c r="A587" s="36" t="s">
        <v>842</v>
      </c>
      <c r="B587" s="33" t="s">
        <v>866</v>
      </c>
      <c r="C587" s="77" t="s">
        <v>867</v>
      </c>
      <c r="D587" s="37">
        <v>1</v>
      </c>
      <c r="E587" s="37" t="s">
        <v>79</v>
      </c>
      <c r="F587" s="39" t="s">
        <v>79</v>
      </c>
      <c r="G587" s="443" t="s">
        <v>11187</v>
      </c>
      <c r="H587" s="22" t="str">
        <f t="shared" si="37"/>
        <v/>
      </c>
      <c r="I587" s="22" t="str">
        <f t="shared" si="37"/>
        <v/>
      </c>
      <c r="J587" s="22" t="str">
        <f t="shared" si="37"/>
        <v/>
      </c>
      <c r="K587" s="444" t="str">
        <f>IF(ISNUMBER(F587),IF(G587="",VLOOKUP($A587,'Loc Coefficients Config'!$A:$G,7,FALSE),VLOOKUP(G587,'Loc Coefficients Location'!A:D,4,FALSE)),"")</f>
        <v/>
      </c>
      <c r="L587" s="22" t="str">
        <f t="shared" si="38"/>
        <v/>
      </c>
      <c r="M587" s="444" t="str">
        <f>IF(ISNUMBER(F587),IF(G587="",VLOOKUP($A587,'Loc Coefficients Config'!$A:$H,8,FALSE),VLOOKUP(G587,'Loc Coefficients Location'!A:E,5,FALSE)),"")</f>
        <v/>
      </c>
      <c r="N587" s="22" t="str">
        <f t="shared" si="39"/>
        <v/>
      </c>
      <c r="O587" s="444" t="str">
        <f>IF(ISNUMBER(F587),IF(G587="",VLOOKUP($A587,'Loc Coefficients Config'!$A:$I,9,FALSE),VLOOKUP(G587,'Loc Coefficients Location'!A:F,6,FALSE)),"")</f>
        <v/>
      </c>
      <c r="P587" s="22" t="str">
        <f t="shared" si="40"/>
        <v/>
      </c>
    </row>
    <row r="588" spans="1:16" ht="16.5" thickBot="1">
      <c r="A588" s="36" t="s">
        <v>151</v>
      </c>
      <c r="B588" s="33" t="s">
        <v>152</v>
      </c>
      <c r="C588" s="77" t="s">
        <v>153</v>
      </c>
      <c r="D588" s="37">
        <v>1</v>
      </c>
      <c r="E588" s="37" t="s">
        <v>79</v>
      </c>
      <c r="F588" s="39" t="s">
        <v>79</v>
      </c>
      <c r="G588" s="443" t="s">
        <v>11187</v>
      </c>
      <c r="H588" s="22" t="str">
        <f t="shared" si="37"/>
        <v/>
      </c>
      <c r="I588" s="22" t="str">
        <f t="shared" si="37"/>
        <v/>
      </c>
      <c r="J588" s="22" t="str">
        <f t="shared" si="37"/>
        <v/>
      </c>
      <c r="K588" s="444" t="str">
        <f>IF(ISNUMBER(F588),IF(G588="",VLOOKUP($A588,'Loc Coefficients Config'!$A:$G,7,FALSE),VLOOKUP(G588,'Loc Coefficients Location'!A:D,4,FALSE)),"")</f>
        <v/>
      </c>
      <c r="L588" s="22" t="str">
        <f t="shared" si="38"/>
        <v/>
      </c>
      <c r="M588" s="444" t="str">
        <f>IF(ISNUMBER(F588),IF(G588="",VLOOKUP($A588,'Loc Coefficients Config'!$A:$H,8,FALSE),VLOOKUP(G588,'Loc Coefficients Location'!A:E,5,FALSE)),"")</f>
        <v/>
      </c>
      <c r="N588" s="22" t="str">
        <f t="shared" si="39"/>
        <v/>
      </c>
      <c r="O588" s="444" t="str">
        <f>IF(ISNUMBER(F588),IF(G588="",VLOOKUP($A588,'Loc Coefficients Config'!$A:$I,9,FALSE),VLOOKUP(G588,'Loc Coefficients Location'!A:F,6,FALSE)),"")</f>
        <v/>
      </c>
      <c r="P588" s="22" t="str">
        <f t="shared" si="40"/>
        <v/>
      </c>
    </row>
    <row r="589" spans="1:16" ht="16.5" thickBot="1">
      <c r="A589" s="36" t="s">
        <v>122</v>
      </c>
      <c r="B589" s="33" t="s">
        <v>123</v>
      </c>
      <c r="C589" s="77" t="s">
        <v>96</v>
      </c>
      <c r="D589" s="37">
        <v>1</v>
      </c>
      <c r="E589" s="37" t="s">
        <v>79</v>
      </c>
      <c r="F589" s="39" t="s">
        <v>79</v>
      </c>
      <c r="G589" s="443" t="s">
        <v>11188</v>
      </c>
      <c r="H589" s="22" t="str">
        <f t="shared" si="37"/>
        <v/>
      </c>
      <c r="I589" s="22" t="str">
        <f t="shared" si="37"/>
        <v/>
      </c>
      <c r="J589" s="22" t="str">
        <f t="shared" si="37"/>
        <v/>
      </c>
      <c r="K589" s="444" t="str">
        <f>IF(ISNUMBER(F589),IF(G589="",VLOOKUP($A589,'Loc Coefficients Config'!$A:$G,7,FALSE),VLOOKUP(G589,'Loc Coefficients Location'!A:D,4,FALSE)),"")</f>
        <v/>
      </c>
      <c r="L589" s="22" t="str">
        <f t="shared" si="38"/>
        <v/>
      </c>
      <c r="M589" s="444" t="str">
        <f>IF(ISNUMBER(F589),IF(G589="",VLOOKUP($A589,'Loc Coefficients Config'!$A:$H,8,FALSE),VLOOKUP(G589,'Loc Coefficients Location'!A:E,5,FALSE)),"")</f>
        <v/>
      </c>
      <c r="N589" s="22" t="str">
        <f t="shared" si="39"/>
        <v/>
      </c>
      <c r="O589" s="444" t="str">
        <f>IF(ISNUMBER(F589),IF(G589="",VLOOKUP($A589,'Loc Coefficients Config'!$A:$I,9,FALSE),VLOOKUP(G589,'Loc Coefficients Location'!A:F,6,FALSE)),"")</f>
        <v/>
      </c>
      <c r="P589" s="22" t="str">
        <f t="shared" si="40"/>
        <v/>
      </c>
    </row>
    <row r="590" spans="1:16" ht="16.5" thickBot="1">
      <c r="A590" s="36" t="s">
        <v>900</v>
      </c>
      <c r="B590" s="33" t="s">
        <v>901</v>
      </c>
      <c r="C590" s="77" t="s">
        <v>902</v>
      </c>
      <c r="D590" s="37">
        <v>1</v>
      </c>
      <c r="E590" s="37" t="s">
        <v>79</v>
      </c>
      <c r="F590" s="39" t="s">
        <v>79</v>
      </c>
      <c r="G590" s="443" t="s">
        <v>11187</v>
      </c>
      <c r="H590" s="22" t="str">
        <f t="shared" si="37"/>
        <v/>
      </c>
      <c r="I590" s="22" t="str">
        <f t="shared" si="37"/>
        <v/>
      </c>
      <c r="J590" s="22" t="str">
        <f t="shared" si="37"/>
        <v/>
      </c>
      <c r="K590" s="444" t="str">
        <f>IF(ISNUMBER(F590),IF(G590="",VLOOKUP($A590,'Loc Coefficients Config'!$A:$G,7,FALSE),VLOOKUP(G590,'Loc Coefficients Location'!A:D,4,FALSE)),"")</f>
        <v/>
      </c>
      <c r="L590" s="22" t="str">
        <f t="shared" si="38"/>
        <v/>
      </c>
      <c r="M590" s="444" t="str">
        <f>IF(ISNUMBER(F590),IF(G590="",VLOOKUP($A590,'Loc Coefficients Config'!$A:$H,8,FALSE),VLOOKUP(G590,'Loc Coefficients Location'!A:E,5,FALSE)),"")</f>
        <v/>
      </c>
      <c r="N590" s="22" t="str">
        <f t="shared" si="39"/>
        <v/>
      </c>
      <c r="O590" s="444" t="str">
        <f>IF(ISNUMBER(F590),IF(G590="",VLOOKUP($A590,'Loc Coefficients Config'!$A:$I,9,FALSE),VLOOKUP(G590,'Loc Coefficients Location'!A:F,6,FALSE)),"")</f>
        <v/>
      </c>
      <c r="P590" s="22" t="str">
        <f t="shared" si="40"/>
        <v/>
      </c>
    </row>
    <row r="591" spans="1:16" s="16" customFormat="1" ht="16.5" thickBot="1">
      <c r="A591" s="36" t="s">
        <v>903</v>
      </c>
      <c r="B591" s="33" t="s">
        <v>904</v>
      </c>
      <c r="C591" s="77" t="s">
        <v>905</v>
      </c>
      <c r="D591" s="37">
        <v>1</v>
      </c>
      <c r="E591" s="37" t="s">
        <v>79</v>
      </c>
      <c r="F591" s="39" t="s">
        <v>79</v>
      </c>
      <c r="G591" s="443" t="s">
        <v>11187</v>
      </c>
      <c r="H591" s="22" t="str">
        <f t="shared" si="37"/>
        <v/>
      </c>
      <c r="I591" s="22" t="str">
        <f t="shared" si="37"/>
        <v/>
      </c>
      <c r="J591" s="22" t="str">
        <f t="shared" si="37"/>
        <v/>
      </c>
      <c r="K591" s="444" t="str">
        <f>IF(ISNUMBER(F591),IF(G591="",VLOOKUP($A591,'Loc Coefficients Config'!$A:$G,7,FALSE),VLOOKUP(G591,'Loc Coefficients Location'!A:D,4,FALSE)),"")</f>
        <v/>
      </c>
      <c r="L591" s="22" t="str">
        <f t="shared" si="38"/>
        <v/>
      </c>
      <c r="M591" s="444" t="str">
        <f>IF(ISNUMBER(F591),IF(G591="",VLOOKUP($A591,'Loc Coefficients Config'!$A:$H,8,FALSE),VLOOKUP(G591,'Loc Coefficients Location'!A:E,5,FALSE)),"")</f>
        <v/>
      </c>
      <c r="N591" s="22" t="str">
        <f t="shared" si="39"/>
        <v/>
      </c>
      <c r="O591" s="444" t="str">
        <f>IF(ISNUMBER(F591),IF(G591="",VLOOKUP($A591,'Loc Coefficients Config'!$A:$I,9,FALSE),VLOOKUP(G591,'Loc Coefficients Location'!A:F,6,FALSE)),"")</f>
        <v/>
      </c>
      <c r="P591" s="22" t="str">
        <f t="shared" si="40"/>
        <v/>
      </c>
    </row>
    <row r="592" spans="1:16" ht="16.5" thickBot="1">
      <c r="A592" s="36" t="s">
        <v>154</v>
      </c>
      <c r="B592" s="33" t="s">
        <v>155</v>
      </c>
      <c r="C592" s="77" t="s">
        <v>156</v>
      </c>
      <c r="D592" s="37">
        <v>2</v>
      </c>
      <c r="E592" s="37" t="s">
        <v>79</v>
      </c>
      <c r="F592" s="39" t="s">
        <v>79</v>
      </c>
      <c r="G592" s="443" t="s">
        <v>11187</v>
      </c>
      <c r="H592" s="22" t="str">
        <f t="shared" si="37"/>
        <v/>
      </c>
      <c r="I592" s="22" t="str">
        <f t="shared" si="37"/>
        <v/>
      </c>
      <c r="J592" s="22" t="str">
        <f t="shared" si="37"/>
        <v/>
      </c>
      <c r="K592" s="444" t="str">
        <f>IF(ISNUMBER(F592),IF(G592="",VLOOKUP($A592,'Loc Coefficients Config'!$A:$G,7,FALSE),VLOOKUP(G592,'Loc Coefficients Location'!A:D,4,FALSE)),"")</f>
        <v/>
      </c>
      <c r="L592" s="22" t="str">
        <f t="shared" si="38"/>
        <v/>
      </c>
      <c r="M592" s="444" t="str">
        <f>IF(ISNUMBER(F592),IF(G592="",VLOOKUP($A592,'Loc Coefficients Config'!$A:$H,8,FALSE),VLOOKUP(G592,'Loc Coefficients Location'!A:E,5,FALSE)),"")</f>
        <v/>
      </c>
      <c r="N592" s="22" t="str">
        <f t="shared" si="39"/>
        <v/>
      </c>
      <c r="O592" s="444" t="str">
        <f>IF(ISNUMBER(F592),IF(G592="",VLOOKUP($A592,'Loc Coefficients Config'!$A:$I,9,FALSE),VLOOKUP(G592,'Loc Coefficients Location'!A:F,6,FALSE)),"")</f>
        <v/>
      </c>
      <c r="P592" s="22" t="str">
        <f t="shared" si="40"/>
        <v/>
      </c>
    </row>
    <row r="593" spans="1:16" ht="16.5" thickBot="1">
      <c r="A593" s="36" t="s">
        <v>124</v>
      </c>
      <c r="B593" s="33" t="s">
        <v>125</v>
      </c>
      <c r="C593" s="77" t="s">
        <v>126</v>
      </c>
      <c r="D593" s="37">
        <v>1</v>
      </c>
      <c r="E593" s="37" t="s">
        <v>79</v>
      </c>
      <c r="F593" s="39" t="s">
        <v>79</v>
      </c>
      <c r="G593" s="443" t="s">
        <v>11188</v>
      </c>
      <c r="H593" s="22" t="str">
        <f t="shared" si="37"/>
        <v/>
      </c>
      <c r="I593" s="22" t="str">
        <f t="shared" si="37"/>
        <v/>
      </c>
      <c r="J593" s="22" t="str">
        <f t="shared" si="37"/>
        <v/>
      </c>
      <c r="K593" s="444" t="str">
        <f>IF(ISNUMBER(F593),IF(G593="",VLOOKUP($A593,'Loc Coefficients Config'!$A:$G,7,FALSE),VLOOKUP(G593,'Loc Coefficients Location'!A:D,4,FALSE)),"")</f>
        <v/>
      </c>
      <c r="L593" s="22" t="str">
        <f t="shared" si="38"/>
        <v/>
      </c>
      <c r="M593" s="444" t="str">
        <f>IF(ISNUMBER(F593),IF(G593="",VLOOKUP($A593,'Loc Coefficients Config'!$A:$H,8,FALSE),VLOOKUP(G593,'Loc Coefficients Location'!A:E,5,FALSE)),"")</f>
        <v/>
      </c>
      <c r="N593" s="22" t="str">
        <f t="shared" si="39"/>
        <v/>
      </c>
      <c r="O593" s="444" t="str">
        <f>IF(ISNUMBER(F593),IF(G593="",VLOOKUP($A593,'Loc Coefficients Config'!$A:$I,9,FALSE),VLOOKUP(G593,'Loc Coefficients Location'!A:F,6,FALSE)),"")</f>
        <v/>
      </c>
      <c r="P593" s="22" t="str">
        <f t="shared" si="40"/>
        <v/>
      </c>
    </row>
    <row r="594" spans="1:16" ht="16.5" thickBot="1">
      <c r="A594" s="36" t="s">
        <v>127</v>
      </c>
      <c r="B594" s="33" t="s">
        <v>906</v>
      </c>
      <c r="C594" s="77" t="s">
        <v>907</v>
      </c>
      <c r="D594" s="37">
        <v>1</v>
      </c>
      <c r="E594" s="37"/>
      <c r="F594" s="39" t="s">
        <v>79</v>
      </c>
      <c r="G594" s="443" t="s">
        <v>11187</v>
      </c>
      <c r="H594" s="22" t="str">
        <f t="shared" si="37"/>
        <v/>
      </c>
      <c r="I594" s="22" t="str">
        <f t="shared" si="37"/>
        <v/>
      </c>
      <c r="J594" s="22" t="str">
        <f t="shared" si="37"/>
        <v/>
      </c>
      <c r="K594" s="444" t="str">
        <f>IF(ISNUMBER(F594),IF(G594="",VLOOKUP($A594,'Loc Coefficients Config'!$A:$G,7,FALSE),VLOOKUP(G594,'Loc Coefficients Location'!A:D,4,FALSE)),"")</f>
        <v/>
      </c>
      <c r="L594" s="22" t="str">
        <f t="shared" si="38"/>
        <v/>
      </c>
      <c r="M594" s="444" t="str">
        <f>IF(ISNUMBER(F594),IF(G594="",VLOOKUP($A594,'Loc Coefficients Config'!$A:$H,8,FALSE),VLOOKUP(G594,'Loc Coefficients Location'!A:E,5,FALSE)),"")</f>
        <v/>
      </c>
      <c r="N594" s="22" t="str">
        <f t="shared" si="39"/>
        <v/>
      </c>
      <c r="O594" s="444" t="str">
        <f>IF(ISNUMBER(F594),IF(G594="",VLOOKUP($A594,'Loc Coefficients Config'!$A:$I,9,FALSE),VLOOKUP(G594,'Loc Coefficients Location'!A:F,6,FALSE)),"")</f>
        <v/>
      </c>
      <c r="P594" s="22" t="str">
        <f t="shared" si="40"/>
        <v/>
      </c>
    </row>
    <row r="595" spans="1:16" ht="16.5" thickBot="1">
      <c r="A595" s="36" t="s">
        <v>97</v>
      </c>
      <c r="B595" s="33" t="s">
        <v>827</v>
      </c>
      <c r="C595" s="77" t="s">
        <v>828</v>
      </c>
      <c r="D595" s="37">
        <v>1</v>
      </c>
      <c r="E595" s="37" t="s">
        <v>79</v>
      </c>
      <c r="F595" s="39" t="s">
        <v>79</v>
      </c>
      <c r="G595" s="443" t="s">
        <v>11188</v>
      </c>
      <c r="H595" s="22" t="str">
        <f t="shared" si="37"/>
        <v/>
      </c>
      <c r="I595" s="22" t="str">
        <f t="shared" si="37"/>
        <v/>
      </c>
      <c r="J595" s="22" t="str">
        <f t="shared" si="37"/>
        <v/>
      </c>
      <c r="K595" s="444" t="str">
        <f>IF(ISNUMBER(F595),IF(G595="",VLOOKUP($A595,'Loc Coefficients Config'!$A:$G,7,FALSE),VLOOKUP(G595,'Loc Coefficients Location'!A:D,4,FALSE)),"")</f>
        <v/>
      </c>
      <c r="L595" s="22" t="str">
        <f t="shared" si="38"/>
        <v/>
      </c>
      <c r="M595" s="444" t="str">
        <f>IF(ISNUMBER(F595),IF(G595="",VLOOKUP($A595,'Loc Coefficients Config'!$A:$H,8,FALSE),VLOOKUP(G595,'Loc Coefficients Location'!A:E,5,FALSE)),"")</f>
        <v/>
      </c>
      <c r="N595" s="22" t="str">
        <f t="shared" si="39"/>
        <v/>
      </c>
      <c r="O595" s="444" t="str">
        <f>IF(ISNUMBER(F595),IF(G595="",VLOOKUP($A595,'Loc Coefficients Config'!$A:$I,9,FALSE),VLOOKUP(G595,'Loc Coefficients Location'!A:F,6,FALSE)),"")</f>
        <v/>
      </c>
      <c r="P595" s="22" t="str">
        <f t="shared" si="40"/>
        <v/>
      </c>
    </row>
    <row r="596" spans="1:16" ht="32.25" thickBot="1">
      <c r="A596" s="36" t="s">
        <v>102</v>
      </c>
      <c r="B596" s="33" t="s">
        <v>133</v>
      </c>
      <c r="C596" s="77" t="s">
        <v>134</v>
      </c>
      <c r="D596" s="37">
        <v>1</v>
      </c>
      <c r="E596" s="37" t="s">
        <v>79</v>
      </c>
      <c r="F596" s="39" t="s">
        <v>79</v>
      </c>
      <c r="G596" s="445" t="s">
        <v>11189</v>
      </c>
      <c r="H596" s="22" t="str">
        <f t="shared" si="37"/>
        <v/>
      </c>
      <c r="I596" s="22" t="str">
        <f t="shared" si="37"/>
        <v/>
      </c>
      <c r="J596" s="22" t="str">
        <f t="shared" si="37"/>
        <v/>
      </c>
      <c r="K596" s="444" t="str">
        <f>IF(ISNUMBER(F596),IF(G596="",VLOOKUP($A596,'Loc Coefficients Config'!$A:$G,7,FALSE),VLOOKUP(G596,'Loc Coefficients Location'!A:D,4,FALSE)),"")</f>
        <v/>
      </c>
      <c r="L596" s="22" t="str">
        <f t="shared" si="38"/>
        <v/>
      </c>
      <c r="M596" s="444" t="str">
        <f>IF(ISNUMBER(F596),IF(G596="",VLOOKUP($A596,'Loc Coefficients Config'!$A:$H,8,FALSE),VLOOKUP(G596,'Loc Coefficients Location'!A:E,5,FALSE)),"")</f>
        <v/>
      </c>
      <c r="N596" s="22" t="str">
        <f t="shared" si="39"/>
        <v/>
      </c>
      <c r="O596" s="444" t="str">
        <f>IF(ISNUMBER(F596),IF(G596="",VLOOKUP($A596,'Loc Coefficients Config'!$A:$I,9,FALSE),VLOOKUP(G596,'Loc Coefficients Location'!A:F,6,FALSE)),"")</f>
        <v/>
      </c>
      <c r="P596" s="22" t="str">
        <f t="shared" si="40"/>
        <v/>
      </c>
    </row>
    <row r="597" spans="1:16" ht="32.25" thickBot="1">
      <c r="A597" s="41" t="s">
        <v>105</v>
      </c>
      <c r="B597" s="42" t="s">
        <v>908</v>
      </c>
      <c r="C597" s="105" t="s">
        <v>909</v>
      </c>
      <c r="D597" s="52">
        <v>1</v>
      </c>
      <c r="E597" s="52"/>
      <c r="F597" s="53" t="s">
        <v>79</v>
      </c>
      <c r="G597" s="445" t="s">
        <v>11189</v>
      </c>
      <c r="H597" s="22" t="str">
        <f t="shared" si="37"/>
        <v/>
      </c>
      <c r="I597" s="22" t="str">
        <f t="shared" si="37"/>
        <v/>
      </c>
      <c r="J597" s="22" t="str">
        <f t="shared" si="37"/>
        <v/>
      </c>
      <c r="K597" s="444" t="str">
        <f>IF(ISNUMBER(F597),IF(G597="",VLOOKUP($A597,'Loc Coefficients Config'!$A:$G,7,FALSE),VLOOKUP(G597,'Loc Coefficients Location'!A:D,4,FALSE)),"")</f>
        <v/>
      </c>
      <c r="L597" s="22" t="str">
        <f t="shared" si="38"/>
        <v/>
      </c>
      <c r="M597" s="444" t="str">
        <f>IF(ISNUMBER(F597),IF(G597="",VLOOKUP($A597,'Loc Coefficients Config'!$A:$H,8,FALSE),VLOOKUP(G597,'Loc Coefficients Location'!A:E,5,FALSE)),"")</f>
        <v/>
      </c>
      <c r="N597" s="22" t="str">
        <f t="shared" si="39"/>
        <v/>
      </c>
      <c r="O597" s="444" t="str">
        <f>IF(ISNUMBER(F597),IF(G597="",VLOOKUP($A597,'Loc Coefficients Config'!$A:$I,9,FALSE),VLOOKUP(G597,'Loc Coefficients Location'!A:F,6,FALSE)),"")</f>
        <v/>
      </c>
      <c r="P597" s="22" t="str">
        <f t="shared" si="40"/>
        <v/>
      </c>
    </row>
    <row r="598" spans="1:16" ht="16.5" thickBot="1">
      <c r="A598" s="23"/>
      <c r="B598" s="24" t="s">
        <v>79</v>
      </c>
      <c r="C598" s="137" t="s">
        <v>79</v>
      </c>
      <c r="D598" s="4"/>
      <c r="E598" s="4"/>
      <c r="F598" s="26" t="s">
        <v>79</v>
      </c>
      <c r="G598" s="443" t="s">
        <v>79</v>
      </c>
      <c r="H598" s="22" t="str">
        <f t="shared" si="37"/>
        <v/>
      </c>
      <c r="I598" s="22" t="str">
        <f t="shared" si="37"/>
        <v/>
      </c>
      <c r="J598" s="22" t="str">
        <f t="shared" si="37"/>
        <v/>
      </c>
      <c r="K598" s="444" t="str">
        <f>IF(ISNUMBER(F598),IF(G598="",VLOOKUP($A598,'Loc Coefficients Config'!$A:$G,7,FALSE),VLOOKUP(G598,'Loc Coefficients Location'!A:D,4,FALSE)),"")</f>
        <v/>
      </c>
      <c r="L598" s="22" t="str">
        <f t="shared" si="38"/>
        <v/>
      </c>
      <c r="M598" s="444" t="str">
        <f>IF(ISNUMBER(F598),IF(G598="",VLOOKUP($A598,'Loc Coefficients Config'!$A:$H,8,FALSE),VLOOKUP(G598,'Loc Coefficients Location'!A:E,5,FALSE)),"")</f>
        <v/>
      </c>
      <c r="N598" s="22" t="str">
        <f t="shared" si="39"/>
        <v/>
      </c>
      <c r="O598" s="444" t="str">
        <f>IF(ISNUMBER(F598),IF(G598="",VLOOKUP($A598,'Loc Coefficients Config'!$A:$I,9,FALSE),VLOOKUP(G598,'Loc Coefficients Location'!A:F,6,FALSE)),"")</f>
        <v/>
      </c>
      <c r="P598" s="22" t="str">
        <f t="shared" si="40"/>
        <v/>
      </c>
    </row>
    <row r="599" spans="1:16">
      <c r="A599" s="107" t="s">
        <v>910</v>
      </c>
      <c r="B599" s="83" t="s">
        <v>911</v>
      </c>
      <c r="C599" s="102" t="s">
        <v>912</v>
      </c>
      <c r="D599" s="30"/>
      <c r="E599" s="30"/>
      <c r="F599" s="50">
        <v>5635.38</v>
      </c>
      <c r="G599" s="443" t="s">
        <v>79</v>
      </c>
      <c r="H599" s="22">
        <f t="shared" si="37"/>
        <v>1515.28</v>
      </c>
      <c r="I599" s="22">
        <f t="shared" si="37"/>
        <v>779.72</v>
      </c>
      <c r="J599" s="22">
        <f t="shared" si="37"/>
        <v>535.5</v>
      </c>
      <c r="K599" s="444">
        <f>IF(ISNUMBER(F599),IF(G599="",VLOOKUP($A599,'Loc Coefficients Config'!$A:$G,7,FALSE),VLOOKUP(G599,'Loc Coefficients Location'!A:D,4,FALSE)),"")</f>
        <v>0.19981235907072814</v>
      </c>
      <c r="L599" s="22">
        <f t="shared" si="38"/>
        <v>1126.02</v>
      </c>
      <c r="M599" s="444">
        <f>IF(ISNUMBER(F599),IF(G599="",VLOOKUP($A599,'Loc Coefficients Config'!$A:$H,8,FALSE),VLOOKUP(G599,'Loc Coefficients Location'!A:E,5,FALSE)),"")</f>
        <v>0.10757555613640959</v>
      </c>
      <c r="N599" s="22">
        <f t="shared" si="39"/>
        <v>606.23</v>
      </c>
      <c r="O599" s="444">
        <f>IF(ISNUMBER(F599),IF(G599="",VLOOKUP($A599,'Loc Coefficients Config'!$A:$I,9,FALSE),VLOOKUP(G599,'Loc Coefficients Location'!A:F,6,FALSE)),"")</f>
        <v>8.1152189485003676E-2</v>
      </c>
      <c r="P599" s="22">
        <f t="shared" si="40"/>
        <v>457.32</v>
      </c>
    </row>
    <row r="600" spans="1:16" ht="31.5">
      <c r="A600" s="70" t="s">
        <v>913</v>
      </c>
      <c r="B600" s="33" t="s">
        <v>914</v>
      </c>
      <c r="C600" s="77" t="s">
        <v>912</v>
      </c>
      <c r="D600" s="37">
        <v>1</v>
      </c>
      <c r="E600" s="37"/>
      <c r="F600" s="39" t="s">
        <v>79</v>
      </c>
      <c r="G600" s="445" t="s">
        <v>11187</v>
      </c>
      <c r="H600" s="22" t="str">
        <f t="shared" si="37"/>
        <v/>
      </c>
      <c r="I600" s="22" t="str">
        <f t="shared" si="37"/>
        <v/>
      </c>
      <c r="J600" s="22" t="str">
        <f t="shared" si="37"/>
        <v/>
      </c>
      <c r="K600" s="444" t="str">
        <f>IF(ISNUMBER(F600),IF(G600="",VLOOKUP($A600,'Loc Coefficients Config'!$A:$G,7,FALSE),VLOOKUP(G600,'Loc Coefficients Location'!A:D,4,FALSE)),"")</f>
        <v/>
      </c>
      <c r="L600" s="22" t="str">
        <f t="shared" si="38"/>
        <v/>
      </c>
      <c r="M600" s="444" t="str">
        <f>IF(ISNUMBER(F600),IF(G600="",VLOOKUP($A600,'Loc Coefficients Config'!$A:$H,8,FALSE),VLOOKUP(G600,'Loc Coefficients Location'!A:E,5,FALSE)),"")</f>
        <v/>
      </c>
      <c r="N600" s="22" t="str">
        <f t="shared" si="39"/>
        <v/>
      </c>
      <c r="O600" s="444" t="str">
        <f>IF(ISNUMBER(F600),IF(G600="",VLOOKUP($A600,'Loc Coefficients Config'!$A:$I,9,FALSE),VLOOKUP(G600,'Loc Coefficients Location'!A:F,6,FALSE)),"")</f>
        <v/>
      </c>
      <c r="P600" s="22" t="str">
        <f t="shared" si="40"/>
        <v/>
      </c>
    </row>
    <row r="601" spans="1:16" ht="16.5" thickBot="1">
      <c r="A601" s="599" t="s">
        <v>915</v>
      </c>
      <c r="B601" s="600" t="s">
        <v>916</v>
      </c>
      <c r="C601" s="601" t="s">
        <v>917</v>
      </c>
      <c r="D601" s="602">
        <v>8</v>
      </c>
      <c r="E601" s="37"/>
      <c r="F601" s="39" t="s">
        <v>79</v>
      </c>
      <c r="G601" s="445" t="s">
        <v>11187</v>
      </c>
      <c r="H601" s="22" t="str">
        <f t="shared" si="37"/>
        <v/>
      </c>
      <c r="I601" s="22" t="str">
        <f t="shared" si="37"/>
        <v/>
      </c>
      <c r="J601" s="22" t="str">
        <f t="shared" si="37"/>
        <v/>
      </c>
      <c r="K601" s="444" t="str">
        <f>IF(ISNUMBER(F601),IF(G601="",VLOOKUP($A601,'Loc Coefficients Config'!$A:$G,7,FALSE),VLOOKUP(G601,'Loc Coefficients Location'!A:D,4,FALSE)),"")</f>
        <v/>
      </c>
      <c r="L601" s="22" t="str">
        <f t="shared" si="38"/>
        <v/>
      </c>
      <c r="M601" s="444" t="str">
        <f>IF(ISNUMBER(F601),IF(G601="",VLOOKUP($A601,'Loc Coefficients Config'!$A:$H,8,FALSE),VLOOKUP(G601,'Loc Coefficients Location'!A:E,5,FALSE)),"")</f>
        <v/>
      </c>
      <c r="N601" s="22" t="str">
        <f t="shared" si="39"/>
        <v/>
      </c>
      <c r="O601" s="444" t="str">
        <f>IF(ISNUMBER(F601),IF(G601="",VLOOKUP($A601,'Loc Coefficients Config'!$A:$I,9,FALSE),VLOOKUP(G601,'Loc Coefficients Location'!A:F,6,FALSE)),"")</f>
        <v/>
      </c>
      <c r="P601" s="22" t="str">
        <f t="shared" si="40"/>
        <v/>
      </c>
    </row>
    <row r="602" spans="1:16" ht="16.5" thickBot="1">
      <c r="A602" s="599" t="s">
        <v>918</v>
      </c>
      <c r="B602" s="600" t="s">
        <v>919</v>
      </c>
      <c r="C602" s="601" t="s">
        <v>920</v>
      </c>
      <c r="D602" s="602">
        <v>1</v>
      </c>
      <c r="E602" s="37"/>
      <c r="F602" s="39" t="s">
        <v>79</v>
      </c>
      <c r="G602" s="443" t="s">
        <v>11187</v>
      </c>
      <c r="H602" s="22" t="str">
        <f t="shared" si="37"/>
        <v/>
      </c>
      <c r="I602" s="22" t="str">
        <f t="shared" si="37"/>
        <v/>
      </c>
      <c r="J602" s="22" t="str">
        <f t="shared" si="37"/>
        <v/>
      </c>
      <c r="K602" s="444" t="str">
        <f>IF(ISNUMBER(F602),IF(G602="",VLOOKUP($A602,'Loc Coefficients Config'!$A:$G,7,FALSE),VLOOKUP(G602,'Loc Coefficients Location'!A:D,4,FALSE)),"")</f>
        <v/>
      </c>
      <c r="L602" s="22" t="str">
        <f t="shared" si="38"/>
        <v/>
      </c>
      <c r="M602" s="444" t="str">
        <f>IF(ISNUMBER(F602),IF(G602="",VLOOKUP($A602,'Loc Coefficients Config'!$A:$H,8,FALSE),VLOOKUP(G602,'Loc Coefficients Location'!A:E,5,FALSE)),"")</f>
        <v/>
      </c>
      <c r="N602" s="22" t="str">
        <f t="shared" si="39"/>
        <v/>
      </c>
      <c r="O602" s="444" t="str">
        <f>IF(ISNUMBER(F602),IF(G602="",VLOOKUP($A602,'Loc Coefficients Config'!$A:$I,9,FALSE),VLOOKUP(G602,'Loc Coefficients Location'!A:F,6,FALSE)),"")</f>
        <v/>
      </c>
      <c r="P602" s="22" t="str">
        <f t="shared" si="40"/>
        <v/>
      </c>
    </row>
    <row r="603" spans="1:16" ht="16.5" thickBot="1">
      <c r="A603" s="599" t="s">
        <v>154</v>
      </c>
      <c r="B603" s="600" t="s">
        <v>155</v>
      </c>
      <c r="C603" s="601" t="s">
        <v>156</v>
      </c>
      <c r="D603" s="602">
        <v>1</v>
      </c>
      <c r="E603" s="37"/>
      <c r="F603" s="39" t="s">
        <v>79</v>
      </c>
      <c r="G603" s="443" t="s">
        <v>11187</v>
      </c>
      <c r="H603" s="22" t="str">
        <f t="shared" si="37"/>
        <v/>
      </c>
      <c r="I603" s="22" t="str">
        <f t="shared" si="37"/>
        <v/>
      </c>
      <c r="J603" s="22" t="str">
        <f t="shared" si="37"/>
        <v/>
      </c>
      <c r="K603" s="444" t="str">
        <f>IF(ISNUMBER(F603),IF(G603="",VLOOKUP($A603,'Loc Coefficients Config'!$A:$G,7,FALSE),VLOOKUP(G603,'Loc Coefficients Location'!A:D,4,FALSE)),"")</f>
        <v/>
      </c>
      <c r="L603" s="22" t="str">
        <f t="shared" si="38"/>
        <v/>
      </c>
      <c r="M603" s="444" t="str">
        <f>IF(ISNUMBER(F603),IF(G603="",VLOOKUP($A603,'Loc Coefficients Config'!$A:$H,8,FALSE),VLOOKUP(G603,'Loc Coefficients Location'!A:E,5,FALSE)),"")</f>
        <v/>
      </c>
      <c r="N603" s="22" t="str">
        <f t="shared" si="39"/>
        <v/>
      </c>
      <c r="O603" s="444" t="str">
        <f>IF(ISNUMBER(F603),IF(G603="",VLOOKUP($A603,'Loc Coefficients Config'!$A:$I,9,FALSE),VLOOKUP(G603,'Loc Coefficients Location'!A:F,6,FALSE)),"")</f>
        <v/>
      </c>
      <c r="P603" s="22" t="str">
        <f t="shared" si="40"/>
        <v/>
      </c>
    </row>
    <row r="604" spans="1:16" ht="16.5" thickBot="1">
      <c r="A604" s="599" t="s">
        <v>127</v>
      </c>
      <c r="B604" s="600" t="s">
        <v>663</v>
      </c>
      <c r="C604" s="601" t="s">
        <v>664</v>
      </c>
      <c r="D604" s="602">
        <v>1</v>
      </c>
      <c r="E604" s="37"/>
      <c r="F604" s="39" t="s">
        <v>79</v>
      </c>
      <c r="G604" s="443" t="s">
        <v>11187</v>
      </c>
      <c r="H604" s="22" t="str">
        <f t="shared" si="37"/>
        <v/>
      </c>
      <c r="I604" s="22" t="str">
        <f t="shared" si="37"/>
        <v/>
      </c>
      <c r="J604" s="22" t="str">
        <f t="shared" si="37"/>
        <v/>
      </c>
      <c r="K604" s="444" t="str">
        <f>IF(ISNUMBER(F604),IF(G604="",VLOOKUP($A604,'Loc Coefficients Config'!$A:$G,7,FALSE),VLOOKUP(G604,'Loc Coefficients Location'!A:D,4,FALSE)),"")</f>
        <v/>
      </c>
      <c r="L604" s="22" t="str">
        <f t="shared" si="38"/>
        <v/>
      </c>
      <c r="M604" s="444" t="str">
        <f>IF(ISNUMBER(F604),IF(G604="",VLOOKUP($A604,'Loc Coefficients Config'!$A:$H,8,FALSE),VLOOKUP(G604,'Loc Coefficients Location'!A:E,5,FALSE)),"")</f>
        <v/>
      </c>
      <c r="N604" s="22" t="str">
        <f t="shared" si="39"/>
        <v/>
      </c>
      <c r="O604" s="444" t="str">
        <f>IF(ISNUMBER(F604),IF(G604="",VLOOKUP($A604,'Loc Coefficients Config'!$A:$I,9,FALSE),VLOOKUP(G604,'Loc Coefficients Location'!A:F,6,FALSE)),"")</f>
        <v/>
      </c>
      <c r="P604" s="22" t="str">
        <f t="shared" si="40"/>
        <v/>
      </c>
    </row>
    <row r="605" spans="1:16" ht="32.25" thickBot="1">
      <c r="A605" s="605" t="s">
        <v>105</v>
      </c>
      <c r="B605" s="606" t="s">
        <v>921</v>
      </c>
      <c r="C605" s="607" t="s">
        <v>922</v>
      </c>
      <c r="D605" s="636">
        <v>1</v>
      </c>
      <c r="E605" s="52"/>
      <c r="F605" s="53" t="s">
        <v>79</v>
      </c>
      <c r="G605" s="443" t="s">
        <v>11189</v>
      </c>
      <c r="H605" s="22" t="str">
        <f t="shared" si="37"/>
        <v/>
      </c>
      <c r="I605" s="22" t="str">
        <f t="shared" si="37"/>
        <v/>
      </c>
      <c r="J605" s="22" t="str">
        <f t="shared" si="37"/>
        <v/>
      </c>
      <c r="K605" s="444" t="str">
        <f>IF(ISNUMBER(F605),IF(G605="",VLOOKUP($A605,'Loc Coefficients Config'!$A:$G,7,FALSE),VLOOKUP(G605,'Loc Coefficients Location'!A:D,4,FALSE)),"")</f>
        <v/>
      </c>
      <c r="L605" s="22" t="str">
        <f t="shared" si="38"/>
        <v/>
      </c>
      <c r="M605" s="444" t="str">
        <f>IF(ISNUMBER(F605),IF(G605="",VLOOKUP($A605,'Loc Coefficients Config'!$A:$H,8,FALSE),VLOOKUP(G605,'Loc Coefficients Location'!A:E,5,FALSE)),"")</f>
        <v/>
      </c>
      <c r="N605" s="22" t="str">
        <f t="shared" si="39"/>
        <v/>
      </c>
      <c r="O605" s="444" t="str">
        <f>IF(ISNUMBER(F605),IF(G605="",VLOOKUP($A605,'Loc Coefficients Config'!$A:$I,9,FALSE),VLOOKUP(G605,'Loc Coefficients Location'!A:F,6,FALSE)),"")</f>
        <v/>
      </c>
      <c r="P605" s="22" t="str">
        <f t="shared" si="40"/>
        <v/>
      </c>
    </row>
    <row r="606" spans="1:16" ht="16.5" thickBot="1">
      <c r="A606" s="608"/>
      <c r="B606" s="609" t="s">
        <v>79</v>
      </c>
      <c r="C606" s="610" t="s">
        <v>79</v>
      </c>
      <c r="D606" s="638"/>
      <c r="E606" s="4"/>
      <c r="F606" s="26" t="s">
        <v>79</v>
      </c>
      <c r="G606" s="443" t="s">
        <v>79</v>
      </c>
      <c r="H606" s="22" t="str">
        <f t="shared" si="37"/>
        <v/>
      </c>
      <c r="I606" s="22" t="str">
        <f t="shared" si="37"/>
        <v/>
      </c>
      <c r="J606" s="22" t="str">
        <f t="shared" si="37"/>
        <v/>
      </c>
      <c r="K606" s="444" t="str">
        <f>IF(ISNUMBER(F606),IF(G606="",VLOOKUP($A606,'Loc Coefficients Config'!$A:$G,7,FALSE),VLOOKUP(G606,'Loc Coefficients Location'!A:D,4,FALSE)),"")</f>
        <v/>
      </c>
      <c r="L606" s="22" t="str">
        <f t="shared" si="38"/>
        <v/>
      </c>
      <c r="M606" s="444" t="str">
        <f>IF(ISNUMBER(F606),IF(G606="",VLOOKUP($A606,'Loc Coefficients Config'!$A:$H,8,FALSE),VLOOKUP(G606,'Loc Coefficients Location'!A:E,5,FALSE)),"")</f>
        <v/>
      </c>
      <c r="N606" s="22" t="str">
        <f t="shared" si="39"/>
        <v/>
      </c>
      <c r="O606" s="444" t="str">
        <f>IF(ISNUMBER(F606),IF(G606="",VLOOKUP($A606,'Loc Coefficients Config'!$A:$I,9,FALSE),VLOOKUP(G606,'Loc Coefficients Location'!A:F,6,FALSE)),"")</f>
        <v/>
      </c>
      <c r="P606" s="22" t="str">
        <f t="shared" si="40"/>
        <v/>
      </c>
    </row>
    <row r="607" spans="1:16">
      <c r="A607" s="622" t="s">
        <v>923</v>
      </c>
      <c r="B607" s="623" t="s">
        <v>924</v>
      </c>
      <c r="C607" s="613" t="s">
        <v>925</v>
      </c>
      <c r="D607" s="647"/>
      <c r="E607" s="30"/>
      <c r="F607" s="590">
        <v>1728.47</v>
      </c>
      <c r="G607" s="443" t="s">
        <v>79</v>
      </c>
      <c r="H607" s="22">
        <f t="shared" si="37"/>
        <v>464.76</v>
      </c>
      <c r="I607" s="22">
        <f t="shared" si="37"/>
        <v>239.15</v>
      </c>
      <c r="J607" s="22">
        <f t="shared" si="37"/>
        <v>164.25</v>
      </c>
      <c r="K607" s="444">
        <f>IF(ISNUMBER(F607),IF(G607="",VLOOKUP($A607,'Loc Coefficients Config'!$A:$G,7,FALSE),VLOOKUP(G607,'Loc Coefficients Location'!A:D,4,FALSE)),"")</f>
        <v>0.21392878418485728</v>
      </c>
      <c r="L607" s="22">
        <f t="shared" si="38"/>
        <v>369.77</v>
      </c>
      <c r="M607" s="444">
        <f>IF(ISNUMBER(F607),IF(G607="",VLOOKUP($A607,'Loc Coefficients Config'!$A:$H,8,FALSE),VLOOKUP(G607,'Loc Coefficients Location'!A:E,5,FALSE)),"")</f>
        <v>0.11386710826916295</v>
      </c>
      <c r="N607" s="22">
        <f t="shared" si="39"/>
        <v>196.82</v>
      </c>
      <c r="O607" s="444">
        <f>IF(ISNUMBER(F607),IF(G607="",VLOOKUP($A607,'Loc Coefficients Config'!$A:$I,9,FALSE),VLOOKUP(G607,'Loc Coefficients Location'!A:F,6,FALSE)),"")</f>
        <v>8.3987344663199293E-2</v>
      </c>
      <c r="P607" s="22">
        <f t="shared" si="40"/>
        <v>145.16999999999999</v>
      </c>
    </row>
    <row r="608" spans="1:16">
      <c r="A608" s="624" t="s">
        <v>926</v>
      </c>
      <c r="B608" s="600" t="s">
        <v>927</v>
      </c>
      <c r="C608" s="601" t="s">
        <v>925</v>
      </c>
      <c r="D608" s="602">
        <v>1</v>
      </c>
      <c r="E608" s="37"/>
      <c r="F608" s="39" t="s">
        <v>79</v>
      </c>
      <c r="G608" s="445" t="s">
        <v>11187</v>
      </c>
      <c r="H608" s="22" t="str">
        <f t="shared" si="37"/>
        <v/>
      </c>
      <c r="I608" s="22" t="str">
        <f t="shared" si="37"/>
        <v/>
      </c>
      <c r="J608" s="22" t="str">
        <f t="shared" si="37"/>
        <v/>
      </c>
      <c r="K608" s="444" t="str">
        <f>IF(ISNUMBER(F608),IF(G608="",VLOOKUP($A608,'Loc Coefficients Config'!$A:$G,7,FALSE),VLOOKUP(G608,'Loc Coefficients Location'!A:D,4,FALSE)),"")</f>
        <v/>
      </c>
      <c r="L608" s="22" t="str">
        <f t="shared" si="38"/>
        <v/>
      </c>
      <c r="M608" s="444" t="str">
        <f>IF(ISNUMBER(F608),IF(G608="",VLOOKUP($A608,'Loc Coefficients Config'!$A:$H,8,FALSE),VLOOKUP(G608,'Loc Coefficients Location'!A:E,5,FALSE)),"")</f>
        <v/>
      </c>
      <c r="N608" s="22" t="str">
        <f t="shared" si="39"/>
        <v/>
      </c>
      <c r="O608" s="444" t="str">
        <f>IF(ISNUMBER(F608),IF(G608="",VLOOKUP($A608,'Loc Coefficients Config'!$A:$I,9,FALSE),VLOOKUP(G608,'Loc Coefficients Location'!A:F,6,FALSE)),"")</f>
        <v/>
      </c>
      <c r="P608" s="22" t="str">
        <f t="shared" si="40"/>
        <v/>
      </c>
    </row>
    <row r="609" spans="1:16">
      <c r="A609" s="599" t="s">
        <v>233</v>
      </c>
      <c r="B609" s="600" t="s">
        <v>234</v>
      </c>
      <c r="C609" s="601" t="s">
        <v>235</v>
      </c>
      <c r="D609" s="602">
        <v>1</v>
      </c>
      <c r="E609" s="37"/>
      <c r="F609" s="39" t="s">
        <v>79</v>
      </c>
      <c r="G609" s="445" t="s">
        <v>11187</v>
      </c>
      <c r="H609" s="22" t="str">
        <f t="shared" si="37"/>
        <v/>
      </c>
      <c r="I609" s="22" t="str">
        <f t="shared" si="37"/>
        <v/>
      </c>
      <c r="J609" s="22" t="str">
        <f t="shared" si="37"/>
        <v/>
      </c>
      <c r="K609" s="444" t="str">
        <f>IF(ISNUMBER(F609),IF(G609="",VLOOKUP($A609,'Loc Coefficients Config'!$A:$G,7,FALSE),VLOOKUP(G609,'Loc Coefficients Location'!A:D,4,FALSE)),"")</f>
        <v/>
      </c>
      <c r="L609" s="22" t="str">
        <f t="shared" si="38"/>
        <v/>
      </c>
      <c r="M609" s="444" t="str">
        <f>IF(ISNUMBER(F609),IF(G609="",VLOOKUP($A609,'Loc Coefficients Config'!$A:$H,8,FALSE),VLOOKUP(G609,'Loc Coefficients Location'!A:E,5,FALSE)),"")</f>
        <v/>
      </c>
      <c r="N609" s="22" t="str">
        <f t="shared" si="39"/>
        <v/>
      </c>
      <c r="O609" s="444" t="str">
        <f>IF(ISNUMBER(F609),IF(G609="",VLOOKUP($A609,'Loc Coefficients Config'!$A:$I,9,FALSE),VLOOKUP(G609,'Loc Coefficients Location'!A:F,6,FALSE)),"")</f>
        <v/>
      </c>
      <c r="P609" s="22" t="str">
        <f t="shared" si="40"/>
        <v/>
      </c>
    </row>
    <row r="610" spans="1:16">
      <c r="A610" s="599" t="s">
        <v>236</v>
      </c>
      <c r="B610" s="600" t="s">
        <v>237</v>
      </c>
      <c r="C610" s="601" t="s">
        <v>238</v>
      </c>
      <c r="D610" s="602">
        <v>2</v>
      </c>
      <c r="E610" s="37"/>
      <c r="F610" s="39" t="s">
        <v>79</v>
      </c>
      <c r="G610" s="445" t="s">
        <v>11187</v>
      </c>
      <c r="H610" s="22" t="str">
        <f t="shared" si="37"/>
        <v/>
      </c>
      <c r="I610" s="22" t="str">
        <f t="shared" si="37"/>
        <v/>
      </c>
      <c r="J610" s="22" t="str">
        <f t="shared" si="37"/>
        <v/>
      </c>
      <c r="K610" s="444" t="str">
        <f>IF(ISNUMBER(F610),IF(G610="",VLOOKUP($A610,'Loc Coefficients Config'!$A:$G,7,FALSE),VLOOKUP(G610,'Loc Coefficients Location'!A:D,4,FALSE)),"")</f>
        <v/>
      </c>
      <c r="L610" s="22" t="str">
        <f t="shared" si="38"/>
        <v/>
      </c>
      <c r="M610" s="444" t="str">
        <f>IF(ISNUMBER(F610),IF(G610="",VLOOKUP($A610,'Loc Coefficients Config'!$A:$H,8,FALSE),VLOOKUP(G610,'Loc Coefficients Location'!A:E,5,FALSE)),"")</f>
        <v/>
      </c>
      <c r="N610" s="22" t="str">
        <f t="shared" si="39"/>
        <v/>
      </c>
      <c r="O610" s="444" t="str">
        <f>IF(ISNUMBER(F610),IF(G610="",VLOOKUP($A610,'Loc Coefficients Config'!$A:$I,9,FALSE),VLOOKUP(G610,'Loc Coefficients Location'!A:F,6,FALSE)),"")</f>
        <v/>
      </c>
      <c r="P610" s="22" t="str">
        <f t="shared" si="40"/>
        <v/>
      </c>
    </row>
    <row r="611" spans="1:16">
      <c r="A611" s="599" t="s">
        <v>151</v>
      </c>
      <c r="B611" s="600" t="s">
        <v>152</v>
      </c>
      <c r="C611" s="601" t="s">
        <v>153</v>
      </c>
      <c r="D611" s="602">
        <v>1</v>
      </c>
      <c r="E611" s="37"/>
      <c r="F611" s="39" t="s">
        <v>79</v>
      </c>
      <c r="G611" s="443" t="s">
        <v>11187</v>
      </c>
      <c r="H611" s="22" t="str">
        <f t="shared" si="37"/>
        <v/>
      </c>
      <c r="I611" s="22" t="str">
        <f t="shared" si="37"/>
        <v/>
      </c>
      <c r="J611" s="22" t="str">
        <f t="shared" si="37"/>
        <v/>
      </c>
      <c r="K611" s="444" t="str">
        <f>IF(ISNUMBER(F611),IF(G611="",VLOOKUP($A611,'Loc Coefficients Config'!$A:$G,7,FALSE),VLOOKUP(G611,'Loc Coefficients Location'!A:D,4,FALSE)),"")</f>
        <v/>
      </c>
      <c r="L611" s="22" t="str">
        <f t="shared" si="38"/>
        <v/>
      </c>
      <c r="M611" s="444" t="str">
        <f>IF(ISNUMBER(F611),IF(G611="",VLOOKUP($A611,'Loc Coefficients Config'!$A:$H,8,FALSE),VLOOKUP(G611,'Loc Coefficients Location'!A:E,5,FALSE)),"")</f>
        <v/>
      </c>
      <c r="N611" s="22" t="str">
        <f t="shared" si="39"/>
        <v/>
      </c>
      <c r="O611" s="444" t="str">
        <f>IF(ISNUMBER(F611),IF(G611="",VLOOKUP($A611,'Loc Coefficients Config'!$A:$I,9,FALSE),VLOOKUP(G611,'Loc Coefficients Location'!A:F,6,FALSE)),"")</f>
        <v/>
      </c>
      <c r="P611" s="22" t="str">
        <f t="shared" si="40"/>
        <v/>
      </c>
    </row>
    <row r="612" spans="1:16">
      <c r="A612" s="599" t="s">
        <v>732</v>
      </c>
      <c r="B612" s="600" t="s">
        <v>690</v>
      </c>
      <c r="C612" s="601" t="s">
        <v>691</v>
      </c>
      <c r="D612" s="602">
        <v>1</v>
      </c>
      <c r="E612" s="37"/>
      <c r="F612" s="39" t="s">
        <v>79</v>
      </c>
      <c r="G612" s="445" t="s">
        <v>11187</v>
      </c>
      <c r="H612" s="22" t="str">
        <f t="shared" si="37"/>
        <v/>
      </c>
      <c r="I612" s="22" t="str">
        <f t="shared" si="37"/>
        <v/>
      </c>
      <c r="J612" s="22" t="str">
        <f t="shared" si="37"/>
        <v/>
      </c>
      <c r="K612" s="444" t="str">
        <f>IF(ISNUMBER(F612),IF(G612="",VLOOKUP($A612,'Loc Coefficients Config'!$A:$G,7,FALSE),VLOOKUP(G612,'Loc Coefficients Location'!A:D,4,FALSE)),"")</f>
        <v/>
      </c>
      <c r="L612" s="22" t="str">
        <f t="shared" si="38"/>
        <v/>
      </c>
      <c r="M612" s="444" t="str">
        <f>IF(ISNUMBER(F612),IF(G612="",VLOOKUP($A612,'Loc Coefficients Config'!$A:$H,8,FALSE),VLOOKUP(G612,'Loc Coefficients Location'!A:E,5,FALSE)),"")</f>
        <v/>
      </c>
      <c r="N612" s="22" t="str">
        <f t="shared" si="39"/>
        <v/>
      </c>
      <c r="O612" s="444" t="str">
        <f>IF(ISNUMBER(F612),IF(G612="",VLOOKUP($A612,'Loc Coefficients Config'!$A:$I,9,FALSE),VLOOKUP(G612,'Loc Coefficients Location'!A:F,6,FALSE)),"")</f>
        <v/>
      </c>
      <c r="P612" s="22" t="str">
        <f t="shared" si="40"/>
        <v/>
      </c>
    </row>
    <row r="613" spans="1:16">
      <c r="A613" s="599" t="s">
        <v>11233</v>
      </c>
      <c r="B613" s="600" t="s">
        <v>5290</v>
      </c>
      <c r="C613" s="601" t="s">
        <v>5297</v>
      </c>
      <c r="D613" s="602">
        <v>1</v>
      </c>
      <c r="E613" s="37"/>
      <c r="F613" s="39" t="s">
        <v>79</v>
      </c>
      <c r="G613" s="443" t="s">
        <v>11187</v>
      </c>
      <c r="H613" s="22" t="str">
        <f t="shared" si="37"/>
        <v/>
      </c>
      <c r="I613" s="22" t="str">
        <f t="shared" si="37"/>
        <v/>
      </c>
      <c r="J613" s="22" t="str">
        <f t="shared" si="37"/>
        <v/>
      </c>
      <c r="K613" s="444" t="str">
        <f>IF(ISNUMBER(F613),IF(G613="",VLOOKUP($A613,'Loc Coefficients Config'!$A:$G,7,FALSE),VLOOKUP(G613,'Loc Coefficients Location'!A:D,4,FALSE)),"")</f>
        <v/>
      </c>
      <c r="L613" s="22" t="str">
        <f t="shared" si="38"/>
        <v/>
      </c>
      <c r="M613" s="444" t="str">
        <f>IF(ISNUMBER(F613),IF(G613="",VLOOKUP($A613,'Loc Coefficients Config'!$A:$H,8,FALSE),VLOOKUP(G613,'Loc Coefficients Location'!A:E,5,FALSE)),"")</f>
        <v/>
      </c>
      <c r="N613" s="22" t="str">
        <f t="shared" si="39"/>
        <v/>
      </c>
      <c r="O613" s="444" t="str">
        <f>IF(ISNUMBER(F613),IF(G613="",VLOOKUP($A613,'Loc Coefficients Config'!$A:$I,9,FALSE),VLOOKUP(G613,'Loc Coefficients Location'!A:F,6,FALSE)),"")</f>
        <v/>
      </c>
      <c r="P613" s="22" t="str">
        <f t="shared" si="40"/>
        <v/>
      </c>
    </row>
    <row r="614" spans="1:16">
      <c r="A614" s="599" t="s">
        <v>122</v>
      </c>
      <c r="B614" s="600" t="s">
        <v>123</v>
      </c>
      <c r="C614" s="601" t="s">
        <v>96</v>
      </c>
      <c r="D614" s="602">
        <v>1</v>
      </c>
      <c r="E614" s="37"/>
      <c r="F614" s="39" t="s">
        <v>79</v>
      </c>
      <c r="G614" s="443" t="s">
        <v>11188</v>
      </c>
      <c r="H614" s="22" t="str">
        <f t="shared" si="37"/>
        <v/>
      </c>
      <c r="I614" s="22" t="str">
        <f t="shared" si="37"/>
        <v/>
      </c>
      <c r="J614" s="22" t="str">
        <f t="shared" si="37"/>
        <v/>
      </c>
      <c r="K614" s="444" t="str">
        <f>IF(ISNUMBER(F614),IF(G614="",VLOOKUP($A614,'Loc Coefficients Config'!$A:$G,7,FALSE),VLOOKUP(G614,'Loc Coefficients Location'!A:D,4,FALSE)),"")</f>
        <v/>
      </c>
      <c r="L614" s="22" t="str">
        <f t="shared" si="38"/>
        <v/>
      </c>
      <c r="M614" s="444" t="str">
        <f>IF(ISNUMBER(F614),IF(G614="",VLOOKUP($A614,'Loc Coefficients Config'!$A:$H,8,FALSE),VLOOKUP(G614,'Loc Coefficients Location'!A:E,5,FALSE)),"")</f>
        <v/>
      </c>
      <c r="N614" s="22" t="str">
        <f t="shared" si="39"/>
        <v/>
      </c>
      <c r="O614" s="444" t="str">
        <f>IF(ISNUMBER(F614),IF(G614="",VLOOKUP($A614,'Loc Coefficients Config'!$A:$I,9,FALSE),VLOOKUP(G614,'Loc Coefficients Location'!A:F,6,FALSE)),"")</f>
        <v/>
      </c>
      <c r="P614" s="22" t="str">
        <f t="shared" si="40"/>
        <v/>
      </c>
    </row>
    <row r="615" spans="1:16">
      <c r="A615" s="599" t="s">
        <v>244</v>
      </c>
      <c r="B615" s="600" t="s">
        <v>695</v>
      </c>
      <c r="C615" s="601" t="s">
        <v>696</v>
      </c>
      <c r="D615" s="602">
        <v>1</v>
      </c>
      <c r="E615" s="37"/>
      <c r="F615" s="39" t="s">
        <v>79</v>
      </c>
      <c r="G615" s="445" t="s">
        <v>11187</v>
      </c>
      <c r="H615" s="22" t="str">
        <f t="shared" si="37"/>
        <v/>
      </c>
      <c r="I615" s="22" t="str">
        <f t="shared" si="37"/>
        <v/>
      </c>
      <c r="J615" s="22" t="str">
        <f t="shared" si="37"/>
        <v/>
      </c>
      <c r="K615" s="444" t="str">
        <f>IF(ISNUMBER(F615),IF(G615="",VLOOKUP($A615,'Loc Coefficients Config'!$A:$G,7,FALSE),VLOOKUP(G615,'Loc Coefficients Location'!A:D,4,FALSE)),"")</f>
        <v/>
      </c>
      <c r="L615" s="22" t="str">
        <f t="shared" si="38"/>
        <v/>
      </c>
      <c r="M615" s="444" t="str">
        <f>IF(ISNUMBER(F615),IF(G615="",VLOOKUP($A615,'Loc Coefficients Config'!$A:$H,8,FALSE),VLOOKUP(G615,'Loc Coefficients Location'!A:E,5,FALSE)),"")</f>
        <v/>
      </c>
      <c r="N615" s="22" t="str">
        <f t="shared" si="39"/>
        <v/>
      </c>
      <c r="O615" s="444" t="str">
        <f>IF(ISNUMBER(F615),IF(G615="",VLOOKUP($A615,'Loc Coefficients Config'!$A:$I,9,FALSE),VLOOKUP(G615,'Loc Coefficients Location'!A:F,6,FALSE)),"")</f>
        <v/>
      </c>
      <c r="P615" s="22" t="str">
        <f t="shared" si="40"/>
        <v/>
      </c>
    </row>
    <row r="616" spans="1:16">
      <c r="A616" s="599" t="s">
        <v>124</v>
      </c>
      <c r="B616" s="600" t="s">
        <v>125</v>
      </c>
      <c r="C616" s="601" t="s">
        <v>126</v>
      </c>
      <c r="D616" s="602">
        <v>1</v>
      </c>
      <c r="E616" s="37"/>
      <c r="F616" s="39" t="s">
        <v>79</v>
      </c>
      <c r="G616" s="443" t="s">
        <v>11188</v>
      </c>
      <c r="H616" s="22" t="str">
        <f t="shared" si="37"/>
        <v/>
      </c>
      <c r="I616" s="22" t="str">
        <f t="shared" si="37"/>
        <v/>
      </c>
      <c r="J616" s="22" t="str">
        <f t="shared" si="37"/>
        <v/>
      </c>
      <c r="K616" s="444" t="str">
        <f>IF(ISNUMBER(F616),IF(G616="",VLOOKUP($A616,'Loc Coefficients Config'!$A:$G,7,FALSE),VLOOKUP(G616,'Loc Coefficients Location'!A:D,4,FALSE)),"")</f>
        <v/>
      </c>
      <c r="L616" s="22" t="str">
        <f t="shared" si="38"/>
        <v/>
      </c>
      <c r="M616" s="444" t="str">
        <f>IF(ISNUMBER(F616),IF(G616="",VLOOKUP($A616,'Loc Coefficients Config'!$A:$H,8,FALSE),VLOOKUP(G616,'Loc Coefficients Location'!A:E,5,FALSE)),"")</f>
        <v/>
      </c>
      <c r="N616" s="22" t="str">
        <f t="shared" si="39"/>
        <v/>
      </c>
      <c r="O616" s="444" t="str">
        <f>IF(ISNUMBER(F616),IF(G616="",VLOOKUP($A616,'Loc Coefficients Config'!$A:$I,9,FALSE),VLOOKUP(G616,'Loc Coefficients Location'!A:F,6,FALSE)),"")</f>
        <v/>
      </c>
      <c r="P616" s="22" t="str">
        <f t="shared" si="40"/>
        <v/>
      </c>
    </row>
    <row r="617" spans="1:16">
      <c r="A617" s="599" t="s">
        <v>127</v>
      </c>
      <c r="B617" s="600" t="s">
        <v>928</v>
      </c>
      <c r="C617" s="601" t="s">
        <v>929</v>
      </c>
      <c r="D617" s="602">
        <v>1</v>
      </c>
      <c r="E617" s="37"/>
      <c r="F617" s="39" t="s">
        <v>79</v>
      </c>
      <c r="G617" s="445" t="s">
        <v>11187</v>
      </c>
      <c r="H617" s="22" t="str">
        <f t="shared" si="37"/>
        <v/>
      </c>
      <c r="I617" s="22" t="str">
        <f t="shared" si="37"/>
        <v/>
      </c>
      <c r="J617" s="22" t="str">
        <f t="shared" si="37"/>
        <v/>
      </c>
      <c r="K617" s="444" t="str">
        <f>IF(ISNUMBER(F617),IF(G617="",VLOOKUP($A617,'Loc Coefficients Config'!$A:$G,7,FALSE),VLOOKUP(G617,'Loc Coefficients Location'!A:D,4,FALSE)),"")</f>
        <v/>
      </c>
      <c r="L617" s="22" t="str">
        <f t="shared" si="38"/>
        <v/>
      </c>
      <c r="M617" s="444" t="str">
        <f>IF(ISNUMBER(F617),IF(G617="",VLOOKUP($A617,'Loc Coefficients Config'!$A:$H,8,FALSE),VLOOKUP(G617,'Loc Coefficients Location'!A:E,5,FALSE)),"")</f>
        <v/>
      </c>
      <c r="N617" s="22" t="str">
        <f t="shared" si="39"/>
        <v/>
      </c>
      <c r="O617" s="444" t="str">
        <f>IF(ISNUMBER(F617),IF(G617="",VLOOKUP($A617,'Loc Coefficients Config'!$A:$I,9,FALSE),VLOOKUP(G617,'Loc Coefficients Location'!A:F,6,FALSE)),"")</f>
        <v/>
      </c>
      <c r="P617" s="22" t="str">
        <f t="shared" si="40"/>
        <v/>
      </c>
    </row>
    <row r="618" spans="1:16">
      <c r="A618" s="36" t="s">
        <v>157</v>
      </c>
      <c r="B618" s="33" t="s">
        <v>158</v>
      </c>
      <c r="C618" s="77" t="s">
        <v>159</v>
      </c>
      <c r="D618" s="37">
        <v>1</v>
      </c>
      <c r="E618" s="37"/>
      <c r="F618" s="39" t="s">
        <v>79</v>
      </c>
      <c r="G618" s="443" t="s">
        <v>11190</v>
      </c>
      <c r="H618" s="22" t="str">
        <f t="shared" si="37"/>
        <v/>
      </c>
      <c r="I618" s="22" t="str">
        <f t="shared" si="37"/>
        <v/>
      </c>
      <c r="J618" s="22" t="str">
        <f t="shared" si="37"/>
        <v/>
      </c>
      <c r="K618" s="444" t="str">
        <f>IF(ISNUMBER(F618),IF(G618="",VLOOKUP($A618,'Loc Coefficients Config'!$A:$G,7,FALSE),VLOOKUP(G618,'Loc Coefficients Location'!A:D,4,FALSE)),"")</f>
        <v/>
      </c>
      <c r="L618" s="22" t="str">
        <f t="shared" si="38"/>
        <v/>
      </c>
      <c r="M618" s="444" t="str">
        <f>IF(ISNUMBER(F618),IF(G618="",VLOOKUP($A618,'Loc Coefficients Config'!$A:$H,8,FALSE),VLOOKUP(G618,'Loc Coefficients Location'!A:E,5,FALSE)),"")</f>
        <v/>
      </c>
      <c r="N618" s="22" t="str">
        <f t="shared" si="39"/>
        <v/>
      </c>
      <c r="O618" s="444" t="str">
        <f>IF(ISNUMBER(F618),IF(G618="",VLOOKUP($A618,'Loc Coefficients Config'!$A:$I,9,FALSE),VLOOKUP(G618,'Loc Coefficients Location'!A:F,6,FALSE)),"")</f>
        <v/>
      </c>
      <c r="P618" s="22" t="str">
        <f t="shared" si="40"/>
        <v/>
      </c>
    </row>
    <row r="619" spans="1:16">
      <c r="A619" s="36" t="s">
        <v>97</v>
      </c>
      <c r="B619" s="33" t="s">
        <v>171</v>
      </c>
      <c r="C619" s="77" t="s">
        <v>98</v>
      </c>
      <c r="D619" s="37">
        <v>1</v>
      </c>
      <c r="E619" s="37"/>
      <c r="F619" s="39" t="s">
        <v>79</v>
      </c>
      <c r="G619" s="443" t="s">
        <v>11188</v>
      </c>
      <c r="H619" s="22" t="str">
        <f t="shared" si="37"/>
        <v/>
      </c>
      <c r="I619" s="22" t="str">
        <f t="shared" si="37"/>
        <v/>
      </c>
      <c r="J619" s="22" t="str">
        <f t="shared" si="37"/>
        <v/>
      </c>
      <c r="K619" s="444" t="str">
        <f>IF(ISNUMBER(F619),IF(G619="",VLOOKUP($A619,'Loc Coefficients Config'!$A:$G,7,FALSE),VLOOKUP(G619,'Loc Coefficients Location'!A:D,4,FALSE)),"")</f>
        <v/>
      </c>
      <c r="L619" s="22" t="str">
        <f t="shared" si="38"/>
        <v/>
      </c>
      <c r="M619" s="444" t="str">
        <f>IF(ISNUMBER(F619),IF(G619="",VLOOKUP($A619,'Loc Coefficients Config'!$A:$H,8,FALSE),VLOOKUP(G619,'Loc Coefficients Location'!A:E,5,FALSE)),"")</f>
        <v/>
      </c>
      <c r="N619" s="22" t="str">
        <f t="shared" si="39"/>
        <v/>
      </c>
      <c r="O619" s="444" t="str">
        <f>IF(ISNUMBER(F619),IF(G619="",VLOOKUP($A619,'Loc Coefficients Config'!$A:$I,9,FALSE),VLOOKUP(G619,'Loc Coefficients Location'!A:F,6,FALSE)),"")</f>
        <v/>
      </c>
      <c r="P619" s="22" t="str">
        <f t="shared" si="40"/>
        <v/>
      </c>
    </row>
    <row r="620" spans="1:16" ht="31.5">
      <c r="A620" s="36" t="s">
        <v>102</v>
      </c>
      <c r="B620" s="33" t="s">
        <v>930</v>
      </c>
      <c r="C620" s="77" t="s">
        <v>931</v>
      </c>
      <c r="D620" s="37">
        <v>1</v>
      </c>
      <c r="E620" s="37"/>
      <c r="F620" s="39" t="s">
        <v>79</v>
      </c>
      <c r="G620" s="445" t="s">
        <v>11189</v>
      </c>
      <c r="H620" s="22" t="str">
        <f t="shared" si="37"/>
        <v/>
      </c>
      <c r="I620" s="22" t="str">
        <f t="shared" si="37"/>
        <v/>
      </c>
      <c r="J620" s="22" t="str">
        <f t="shared" si="37"/>
        <v/>
      </c>
      <c r="K620" s="444" t="str">
        <f>IF(ISNUMBER(F620),IF(G620="",VLOOKUP($A620,'Loc Coefficients Config'!$A:$G,7,FALSE),VLOOKUP(G620,'Loc Coefficients Location'!A:D,4,FALSE)),"")</f>
        <v/>
      </c>
      <c r="L620" s="22" t="str">
        <f t="shared" si="38"/>
        <v/>
      </c>
      <c r="M620" s="444" t="str">
        <f>IF(ISNUMBER(F620),IF(G620="",VLOOKUP($A620,'Loc Coefficients Config'!$A:$H,8,FALSE),VLOOKUP(G620,'Loc Coefficients Location'!A:E,5,FALSE)),"")</f>
        <v/>
      </c>
      <c r="N620" s="22" t="str">
        <f t="shared" si="39"/>
        <v/>
      </c>
      <c r="O620" s="444" t="str">
        <f>IF(ISNUMBER(F620),IF(G620="",VLOOKUP($A620,'Loc Coefficients Config'!$A:$I,9,FALSE),VLOOKUP(G620,'Loc Coefficients Location'!A:F,6,FALSE)),"")</f>
        <v/>
      </c>
      <c r="P620" s="22" t="str">
        <f t="shared" si="40"/>
        <v/>
      </c>
    </row>
    <row r="621" spans="1:16" ht="32.25" thickBot="1">
      <c r="A621" s="41" t="s">
        <v>105</v>
      </c>
      <c r="B621" s="42" t="s">
        <v>133</v>
      </c>
      <c r="C621" s="105" t="s">
        <v>134</v>
      </c>
      <c r="D621" s="52">
        <v>1</v>
      </c>
      <c r="E621" s="52"/>
      <c r="F621" s="53" t="s">
        <v>79</v>
      </c>
      <c r="G621" s="445" t="s">
        <v>11189</v>
      </c>
      <c r="H621" s="22" t="str">
        <f t="shared" si="37"/>
        <v/>
      </c>
      <c r="I621" s="22" t="str">
        <f t="shared" si="37"/>
        <v/>
      </c>
      <c r="J621" s="22" t="str">
        <f t="shared" si="37"/>
        <v/>
      </c>
      <c r="K621" s="444" t="str">
        <f>IF(ISNUMBER(F621),IF(G621="",VLOOKUP($A621,'Loc Coefficients Config'!$A:$G,7,FALSE),VLOOKUP(G621,'Loc Coefficients Location'!A:D,4,FALSE)),"")</f>
        <v/>
      </c>
      <c r="L621" s="22" t="str">
        <f t="shared" si="38"/>
        <v/>
      </c>
      <c r="M621" s="444" t="str">
        <f>IF(ISNUMBER(F621),IF(G621="",VLOOKUP($A621,'Loc Coefficients Config'!$A:$H,8,FALSE),VLOOKUP(G621,'Loc Coefficients Location'!A:E,5,FALSE)),"")</f>
        <v/>
      </c>
      <c r="N621" s="22" t="str">
        <f t="shared" si="39"/>
        <v/>
      </c>
      <c r="O621" s="444" t="str">
        <f>IF(ISNUMBER(F621),IF(G621="",VLOOKUP($A621,'Loc Coefficients Config'!$A:$I,9,FALSE),VLOOKUP(G621,'Loc Coefficients Location'!A:F,6,FALSE)),"")</f>
        <v/>
      </c>
      <c r="P621" s="22" t="str">
        <f t="shared" si="40"/>
        <v/>
      </c>
    </row>
    <row r="622" spans="1:16">
      <c r="A622" s="70"/>
      <c r="B622" s="71" t="s">
        <v>79</v>
      </c>
      <c r="C622" s="230" t="s">
        <v>79</v>
      </c>
      <c r="D622" s="72"/>
      <c r="E622" s="72"/>
      <c r="F622" s="73" t="s">
        <v>79</v>
      </c>
      <c r="G622" s="443" t="s">
        <v>79</v>
      </c>
      <c r="H622" s="22" t="str">
        <f t="shared" si="37"/>
        <v/>
      </c>
      <c r="I622" s="22" t="str">
        <f t="shared" si="37"/>
        <v/>
      </c>
      <c r="J622" s="22" t="str">
        <f t="shared" si="37"/>
        <v/>
      </c>
      <c r="K622" s="444" t="str">
        <f>IF(ISNUMBER(F622),IF(G622="",VLOOKUP($A622,'Loc Coefficients Config'!$A:$G,7,FALSE),VLOOKUP(G622,'Loc Coefficients Location'!A:D,4,FALSE)),"")</f>
        <v/>
      </c>
      <c r="L622" s="22" t="str">
        <f t="shared" si="38"/>
        <v/>
      </c>
      <c r="M622" s="444" t="str">
        <f>IF(ISNUMBER(F622),IF(G622="",VLOOKUP($A622,'Loc Coefficients Config'!$A:$H,8,FALSE),VLOOKUP(G622,'Loc Coefficients Location'!A:E,5,FALSE)),"")</f>
        <v/>
      </c>
      <c r="N622" s="22" t="str">
        <f t="shared" si="39"/>
        <v/>
      </c>
      <c r="O622" s="444" t="str">
        <f>IF(ISNUMBER(F622),IF(G622="",VLOOKUP($A622,'Loc Coefficients Config'!$A:$I,9,FALSE),VLOOKUP(G622,'Loc Coefficients Location'!A:F,6,FALSE)),"")</f>
        <v/>
      </c>
      <c r="P622" s="22" t="str">
        <f t="shared" si="40"/>
        <v/>
      </c>
    </row>
    <row r="623" spans="1:16" ht="32.25" thickBot="1">
      <c r="A623" s="55" t="s">
        <v>932</v>
      </c>
      <c r="B623" s="56" t="s">
        <v>79</v>
      </c>
      <c r="C623" s="500" t="s">
        <v>79</v>
      </c>
      <c r="D623" s="56"/>
      <c r="E623" s="56" t="s">
        <v>79</v>
      </c>
      <c r="F623" s="57" t="s">
        <v>79</v>
      </c>
      <c r="G623" s="443" t="s">
        <v>79</v>
      </c>
      <c r="H623" s="22" t="str">
        <f t="shared" si="37"/>
        <v/>
      </c>
      <c r="I623" s="22" t="str">
        <f t="shared" si="37"/>
        <v/>
      </c>
      <c r="J623" s="22" t="str">
        <f t="shared" si="37"/>
        <v/>
      </c>
      <c r="K623" s="444" t="str">
        <f>IF(ISNUMBER(F623),IF(G623="",VLOOKUP($A623,'Loc Coefficients Config'!$A:$G,7,FALSE),VLOOKUP(G623,'Loc Coefficients Location'!A:D,4,FALSE)),"")</f>
        <v/>
      </c>
      <c r="L623" s="22" t="str">
        <f t="shared" si="38"/>
        <v/>
      </c>
      <c r="M623" s="444" t="str">
        <f>IF(ISNUMBER(F623),IF(G623="",VLOOKUP($A623,'Loc Coefficients Config'!$A:$H,8,FALSE),VLOOKUP(G623,'Loc Coefficients Location'!A:E,5,FALSE)),"")</f>
        <v/>
      </c>
      <c r="N623" s="22" t="str">
        <f t="shared" si="39"/>
        <v/>
      </c>
      <c r="O623" s="444" t="str">
        <f>IF(ISNUMBER(F623),IF(G623="",VLOOKUP($A623,'Loc Coefficients Config'!$A:$I,9,FALSE),VLOOKUP(G623,'Loc Coefficients Location'!A:F,6,FALSE)),"")</f>
        <v/>
      </c>
      <c r="P623" s="22" t="str">
        <f t="shared" si="40"/>
        <v/>
      </c>
    </row>
    <row r="624" spans="1:16" ht="32.25" thickBot="1">
      <c r="A624" s="59" t="s">
        <v>80</v>
      </c>
      <c r="B624" s="60" t="s">
        <v>81</v>
      </c>
      <c r="C624" s="501" t="s">
        <v>82</v>
      </c>
      <c r="D624" s="60" t="s">
        <v>75</v>
      </c>
      <c r="E624" s="60"/>
      <c r="F624" s="61" t="s">
        <v>79</v>
      </c>
      <c r="G624" s="443" t="s">
        <v>79</v>
      </c>
      <c r="H624" s="22" t="str">
        <f t="shared" si="37"/>
        <v/>
      </c>
      <c r="I624" s="22" t="str">
        <f t="shared" si="37"/>
        <v/>
      </c>
      <c r="J624" s="22" t="str">
        <f t="shared" si="37"/>
        <v/>
      </c>
      <c r="K624" s="444" t="str">
        <f>IF(ISNUMBER(F624),IF(G624="",VLOOKUP($A624,'Loc Coefficients Config'!$A:$G,7,FALSE),VLOOKUP(G624,'Loc Coefficients Location'!A:D,4,FALSE)),"")</f>
        <v/>
      </c>
      <c r="L624" s="22" t="str">
        <f t="shared" si="38"/>
        <v/>
      </c>
      <c r="M624" s="444" t="str">
        <f>IF(ISNUMBER(F624),IF(G624="",VLOOKUP($A624,'Loc Coefficients Config'!$A:$H,8,FALSE),VLOOKUP(G624,'Loc Coefficients Location'!A:E,5,FALSE)),"")</f>
        <v/>
      </c>
      <c r="N624" s="22" t="str">
        <f t="shared" si="39"/>
        <v/>
      </c>
      <c r="O624" s="444" t="str">
        <f>IF(ISNUMBER(F624),IF(G624="",VLOOKUP($A624,'Loc Coefficients Config'!$A:$I,9,FALSE),VLOOKUP(G624,'Loc Coefficients Location'!A:F,6,FALSE)),"")</f>
        <v/>
      </c>
      <c r="P624" s="22" t="str">
        <f t="shared" si="40"/>
        <v/>
      </c>
    </row>
    <row r="625" spans="1:16" ht="31.5">
      <c r="A625" s="32" t="s">
        <v>250</v>
      </c>
      <c r="B625" s="33" t="s">
        <v>79</v>
      </c>
      <c r="C625" s="77" t="s">
        <v>79</v>
      </c>
      <c r="D625" s="37"/>
      <c r="E625" s="37" t="s">
        <v>79</v>
      </c>
      <c r="F625" s="39" t="s">
        <v>79</v>
      </c>
      <c r="G625" s="443" t="s">
        <v>79</v>
      </c>
      <c r="H625" s="22" t="str">
        <f t="shared" si="37"/>
        <v/>
      </c>
      <c r="I625" s="22" t="str">
        <f t="shared" si="37"/>
        <v/>
      </c>
      <c r="J625" s="22" t="str">
        <f t="shared" si="37"/>
        <v/>
      </c>
      <c r="K625" s="444" t="str">
        <f>IF(ISNUMBER(F625),IF(G625="",VLOOKUP($A625,'Loc Coefficients Config'!$A:$G,7,FALSE),VLOOKUP(G625,'Loc Coefficients Location'!A:D,4,FALSE)),"")</f>
        <v/>
      </c>
      <c r="L625" s="22" t="str">
        <f t="shared" si="38"/>
        <v/>
      </c>
      <c r="M625" s="444" t="str">
        <f>IF(ISNUMBER(F625),IF(G625="",VLOOKUP($A625,'Loc Coefficients Config'!$A:$H,8,FALSE),VLOOKUP(G625,'Loc Coefficients Location'!A:E,5,FALSE)),"")</f>
        <v/>
      </c>
      <c r="N625" s="22" t="str">
        <f t="shared" si="39"/>
        <v/>
      </c>
      <c r="O625" s="444" t="str">
        <f>IF(ISNUMBER(F625),IF(G625="",VLOOKUP($A625,'Loc Coefficients Config'!$A:$I,9,FALSE),VLOOKUP(G625,'Loc Coefficients Location'!A:F,6,FALSE)),"")</f>
        <v/>
      </c>
      <c r="P625" s="22" t="str">
        <f t="shared" si="40"/>
        <v/>
      </c>
    </row>
    <row r="626" spans="1:16">
      <c r="A626" s="32" t="s">
        <v>933</v>
      </c>
      <c r="B626" s="33" t="s">
        <v>79</v>
      </c>
      <c r="C626" s="77" t="s">
        <v>79</v>
      </c>
      <c r="D626" s="37" t="s">
        <v>79</v>
      </c>
      <c r="E626" s="37" t="s">
        <v>79</v>
      </c>
      <c r="F626" s="39" t="s">
        <v>79</v>
      </c>
      <c r="G626" s="443" t="s">
        <v>79</v>
      </c>
      <c r="H626" s="22" t="str">
        <f t="shared" si="37"/>
        <v/>
      </c>
      <c r="I626" s="22" t="str">
        <f t="shared" si="37"/>
        <v/>
      </c>
      <c r="J626" s="22" t="str">
        <f t="shared" si="37"/>
        <v/>
      </c>
      <c r="K626" s="444" t="str">
        <f>IF(ISNUMBER(F626),IF(G626="",VLOOKUP($A626,'Loc Coefficients Config'!$A:$G,7,FALSE),VLOOKUP(G626,'Loc Coefficients Location'!A:D,4,FALSE)),"")</f>
        <v/>
      </c>
      <c r="L626" s="22" t="str">
        <f t="shared" si="38"/>
        <v/>
      </c>
      <c r="M626" s="444" t="str">
        <f>IF(ISNUMBER(F626),IF(G626="",VLOOKUP($A626,'Loc Coefficients Config'!$A:$H,8,FALSE),VLOOKUP(G626,'Loc Coefficients Location'!A:E,5,FALSE)),"")</f>
        <v/>
      </c>
      <c r="N626" s="22" t="str">
        <f t="shared" si="39"/>
        <v/>
      </c>
      <c r="O626" s="444" t="str">
        <f>IF(ISNUMBER(F626),IF(G626="",VLOOKUP($A626,'Loc Coefficients Config'!$A:$I,9,FALSE),VLOOKUP(G626,'Loc Coefficients Location'!A:F,6,FALSE)),"")</f>
        <v/>
      </c>
      <c r="P626" s="22" t="str">
        <f t="shared" si="40"/>
        <v/>
      </c>
    </row>
    <row r="627" spans="1:16">
      <c r="A627" s="36" t="s">
        <v>934</v>
      </c>
      <c r="B627" s="33" t="s">
        <v>935</v>
      </c>
      <c r="C627" s="77" t="s">
        <v>936</v>
      </c>
      <c r="D627" s="37"/>
      <c r="E627" s="40"/>
      <c r="F627" s="39">
        <v>44.819999999999993</v>
      </c>
      <c r="G627" s="443" t="s">
        <v>11187</v>
      </c>
      <c r="H627" s="22">
        <f t="shared" si="37"/>
        <v>12.05</v>
      </c>
      <c r="I627" s="22">
        <f t="shared" si="37"/>
        <v>6.2</v>
      </c>
      <c r="J627" s="22">
        <f t="shared" si="37"/>
        <v>4.26</v>
      </c>
      <c r="K627" s="444">
        <f>IF(ISNUMBER(F627),IF(G627="",VLOOKUP($A627,'Loc Coefficients Config'!$A:$G,7,FALSE),VLOOKUP(G627,'Loc Coefficients Location'!A:D,4,FALSE)),"")</f>
        <v>0.19253700000000001</v>
      </c>
      <c r="L627" s="22">
        <f t="shared" si="38"/>
        <v>8.6300000000000008</v>
      </c>
      <c r="M627" s="444">
        <f>IF(ISNUMBER(F627),IF(G627="",VLOOKUP($A627,'Loc Coefficients Config'!$A:$H,8,FALSE),VLOOKUP(G627,'Loc Coefficients Location'!A:E,5,FALSE)),"")</f>
        <v>0.104333</v>
      </c>
      <c r="N627" s="22">
        <f t="shared" si="39"/>
        <v>4.68</v>
      </c>
      <c r="O627" s="444">
        <f>IF(ISNUMBER(F627),IF(G627="",VLOOKUP($A627,'Loc Coefficients Config'!$A:$I,9,FALSE),VLOOKUP(G627,'Loc Coefficients Location'!A:F,6,FALSE)),"")</f>
        <v>7.9690999999999998E-2</v>
      </c>
      <c r="P627" s="22">
        <f t="shared" si="40"/>
        <v>3.57</v>
      </c>
    </row>
    <row r="628" spans="1:16" ht="16.5" thickBot="1">
      <c r="A628" s="36" t="s">
        <v>937</v>
      </c>
      <c r="B628" s="33" t="s">
        <v>938</v>
      </c>
      <c r="C628" s="77" t="s">
        <v>939</v>
      </c>
      <c r="D628" s="37"/>
      <c r="E628" s="40"/>
      <c r="F628" s="39">
        <v>34.610000000000014</v>
      </c>
      <c r="G628" s="443" t="s">
        <v>11187</v>
      </c>
      <c r="H628" s="22">
        <f t="shared" si="37"/>
        <v>9.31</v>
      </c>
      <c r="I628" s="22">
        <f t="shared" si="37"/>
        <v>4.79</v>
      </c>
      <c r="J628" s="22">
        <f t="shared" si="37"/>
        <v>3.29</v>
      </c>
      <c r="K628" s="444">
        <f>IF(ISNUMBER(F628),IF(G628="",VLOOKUP($A628,'Loc Coefficients Config'!$A:$G,7,FALSE),VLOOKUP(G628,'Loc Coefficients Location'!A:D,4,FALSE)),"")</f>
        <v>0.19253700000000001</v>
      </c>
      <c r="L628" s="22">
        <f t="shared" si="38"/>
        <v>6.66</v>
      </c>
      <c r="M628" s="444">
        <f>IF(ISNUMBER(F628),IF(G628="",VLOOKUP($A628,'Loc Coefficients Config'!$A:$H,8,FALSE),VLOOKUP(G628,'Loc Coefficients Location'!A:E,5,FALSE)),"")</f>
        <v>0.104333</v>
      </c>
      <c r="N628" s="22">
        <f t="shared" si="39"/>
        <v>3.61</v>
      </c>
      <c r="O628" s="444">
        <f>IF(ISNUMBER(F628),IF(G628="",VLOOKUP($A628,'Loc Coefficients Config'!$A:$I,9,FALSE),VLOOKUP(G628,'Loc Coefficients Location'!A:F,6,FALSE)),"")</f>
        <v>7.9690999999999998E-2</v>
      </c>
      <c r="P628" s="22">
        <f t="shared" si="40"/>
        <v>2.76</v>
      </c>
    </row>
    <row r="629" spans="1:16" ht="16.5" thickBot="1">
      <c r="A629" s="36" t="s">
        <v>940</v>
      </c>
      <c r="B629" s="33" t="s">
        <v>941</v>
      </c>
      <c r="C629" s="77" t="s">
        <v>942</v>
      </c>
      <c r="D629" s="37"/>
      <c r="E629" s="40"/>
      <c r="F629" s="39">
        <v>72.680000000000007</v>
      </c>
      <c r="G629" s="443" t="s">
        <v>11187</v>
      </c>
      <c r="H629" s="22">
        <f t="shared" si="37"/>
        <v>19.54</v>
      </c>
      <c r="I629" s="22">
        <f t="shared" si="37"/>
        <v>10.06</v>
      </c>
      <c r="J629" s="22">
        <f t="shared" si="37"/>
        <v>6.91</v>
      </c>
      <c r="K629" s="444">
        <f>IF(ISNUMBER(F629),IF(G629="",VLOOKUP($A629,'Loc Coefficients Config'!$A:$G,7,FALSE),VLOOKUP(G629,'Loc Coefficients Location'!A:D,4,FALSE)),"")</f>
        <v>0.19253700000000001</v>
      </c>
      <c r="L629" s="22">
        <f t="shared" si="38"/>
        <v>13.99</v>
      </c>
      <c r="M629" s="444">
        <f>IF(ISNUMBER(F629),IF(G629="",VLOOKUP($A629,'Loc Coefficients Config'!$A:$H,8,FALSE),VLOOKUP(G629,'Loc Coefficients Location'!A:E,5,FALSE)),"")</f>
        <v>0.104333</v>
      </c>
      <c r="N629" s="22">
        <f t="shared" si="39"/>
        <v>7.58</v>
      </c>
      <c r="O629" s="444">
        <f>IF(ISNUMBER(F629),IF(G629="",VLOOKUP($A629,'Loc Coefficients Config'!$A:$I,9,FALSE),VLOOKUP(G629,'Loc Coefficients Location'!A:F,6,FALSE)),"")</f>
        <v>7.9690999999999998E-2</v>
      </c>
      <c r="P629" s="22">
        <f t="shared" si="40"/>
        <v>5.79</v>
      </c>
    </row>
    <row r="630" spans="1:16" ht="16.5" thickBot="1">
      <c r="A630" s="36" t="s">
        <v>943</v>
      </c>
      <c r="B630" s="33" t="s">
        <v>944</v>
      </c>
      <c r="C630" s="77" t="s">
        <v>945</v>
      </c>
      <c r="D630" s="37"/>
      <c r="E630" s="40" t="s">
        <v>79</v>
      </c>
      <c r="F630" s="39">
        <v>129.15</v>
      </c>
      <c r="G630" s="443" t="s">
        <v>11187</v>
      </c>
      <c r="H630" s="22">
        <f t="shared" si="37"/>
        <v>34.729999999999997</v>
      </c>
      <c r="I630" s="22">
        <f t="shared" si="37"/>
        <v>17.87</v>
      </c>
      <c r="J630" s="22">
        <f t="shared" si="37"/>
        <v>12.27</v>
      </c>
      <c r="K630" s="444">
        <f>IF(ISNUMBER(F630),IF(G630="",VLOOKUP($A630,'Loc Coefficients Config'!$A:$G,7,FALSE),VLOOKUP(G630,'Loc Coefficients Location'!A:D,4,FALSE)),"")</f>
        <v>0.19253700000000001</v>
      </c>
      <c r="L630" s="22">
        <f t="shared" si="38"/>
        <v>24.87</v>
      </c>
      <c r="M630" s="444">
        <f>IF(ISNUMBER(F630),IF(G630="",VLOOKUP($A630,'Loc Coefficients Config'!$A:$H,8,FALSE),VLOOKUP(G630,'Loc Coefficients Location'!A:E,5,FALSE)),"")</f>
        <v>0.104333</v>
      </c>
      <c r="N630" s="22">
        <f t="shared" si="39"/>
        <v>13.47</v>
      </c>
      <c r="O630" s="444">
        <f>IF(ISNUMBER(F630),IF(G630="",VLOOKUP($A630,'Loc Coefficients Config'!$A:$I,9,FALSE),VLOOKUP(G630,'Loc Coefficients Location'!A:F,6,FALSE)),"")</f>
        <v>7.9690999999999998E-2</v>
      </c>
      <c r="P630" s="22">
        <f t="shared" si="40"/>
        <v>10.29</v>
      </c>
    </row>
    <row r="631" spans="1:16" ht="16.5" thickBot="1">
      <c r="A631" s="36" t="s">
        <v>946</v>
      </c>
      <c r="B631" s="33" t="s">
        <v>947</v>
      </c>
      <c r="C631" s="77" t="s">
        <v>948</v>
      </c>
      <c r="D631" s="37"/>
      <c r="E631" s="40" t="s">
        <v>79</v>
      </c>
      <c r="F631" s="39">
        <v>141.44999999999999</v>
      </c>
      <c r="G631" s="443" t="s">
        <v>11187</v>
      </c>
      <c r="H631" s="22">
        <f t="shared" si="37"/>
        <v>38.03</v>
      </c>
      <c r="I631" s="22">
        <f t="shared" si="37"/>
        <v>19.57</v>
      </c>
      <c r="J631" s="22">
        <f t="shared" si="37"/>
        <v>13.44</v>
      </c>
      <c r="K631" s="444">
        <f>IF(ISNUMBER(F631),IF(G631="",VLOOKUP($A631,'Loc Coefficients Config'!$A:$G,7,FALSE),VLOOKUP(G631,'Loc Coefficients Location'!A:D,4,FALSE)),"")</f>
        <v>0.19253700000000001</v>
      </c>
      <c r="L631" s="22">
        <f t="shared" si="38"/>
        <v>27.23</v>
      </c>
      <c r="M631" s="444">
        <f>IF(ISNUMBER(F631),IF(G631="",VLOOKUP($A631,'Loc Coefficients Config'!$A:$H,8,FALSE),VLOOKUP(G631,'Loc Coefficients Location'!A:E,5,FALSE)),"")</f>
        <v>0.104333</v>
      </c>
      <c r="N631" s="22">
        <f t="shared" si="39"/>
        <v>14.76</v>
      </c>
      <c r="O631" s="444">
        <f>IF(ISNUMBER(F631),IF(G631="",VLOOKUP($A631,'Loc Coefficients Config'!$A:$I,9,FALSE),VLOOKUP(G631,'Loc Coefficients Location'!A:F,6,FALSE)),"")</f>
        <v>7.9690999999999998E-2</v>
      </c>
      <c r="P631" s="22">
        <f t="shared" si="40"/>
        <v>11.27</v>
      </c>
    </row>
    <row r="632" spans="1:16" ht="16.5" thickBot="1">
      <c r="A632" s="76" t="s">
        <v>949</v>
      </c>
      <c r="B632" s="33" t="s">
        <v>950</v>
      </c>
      <c r="C632" s="77" t="s">
        <v>951</v>
      </c>
      <c r="D632" s="38"/>
      <c r="E632" s="112"/>
      <c r="F632" s="39">
        <v>141.77000000000004</v>
      </c>
      <c r="G632" s="443" t="s">
        <v>11187</v>
      </c>
      <c r="H632" s="22">
        <f t="shared" si="37"/>
        <v>38.119999999999997</v>
      </c>
      <c r="I632" s="22">
        <f t="shared" si="37"/>
        <v>19.62</v>
      </c>
      <c r="J632" s="22">
        <f t="shared" si="37"/>
        <v>13.47</v>
      </c>
      <c r="K632" s="444">
        <f>IF(ISNUMBER(F632),IF(G632="",VLOOKUP($A632,'Loc Coefficients Config'!$A:$G,7,FALSE),VLOOKUP(G632,'Loc Coefficients Location'!A:D,4,FALSE)),"")</f>
        <v>0.19253700000000001</v>
      </c>
      <c r="L632" s="22">
        <f t="shared" si="38"/>
        <v>27.3</v>
      </c>
      <c r="M632" s="444">
        <f>IF(ISNUMBER(F632),IF(G632="",VLOOKUP($A632,'Loc Coefficients Config'!$A:$H,8,FALSE),VLOOKUP(G632,'Loc Coefficients Location'!A:E,5,FALSE)),"")</f>
        <v>0.104333</v>
      </c>
      <c r="N632" s="22">
        <f t="shared" si="39"/>
        <v>14.79</v>
      </c>
      <c r="O632" s="444">
        <f>IF(ISNUMBER(F632),IF(G632="",VLOOKUP($A632,'Loc Coefficients Config'!$A:$I,9,FALSE),VLOOKUP(G632,'Loc Coefficients Location'!A:F,6,FALSE)),"")</f>
        <v>7.9690999999999998E-2</v>
      </c>
      <c r="P632" s="22">
        <f t="shared" si="40"/>
        <v>11.3</v>
      </c>
    </row>
    <row r="633" spans="1:16" ht="16.5" thickBot="1">
      <c r="A633" s="76" t="s">
        <v>952</v>
      </c>
      <c r="B633" s="33" t="s">
        <v>953</v>
      </c>
      <c r="C633" s="77" t="s">
        <v>954</v>
      </c>
      <c r="D633" s="38"/>
      <c r="E633" s="112"/>
      <c r="F633" s="39">
        <v>221.12000000000006</v>
      </c>
      <c r="G633" s="443" t="s">
        <v>11187</v>
      </c>
      <c r="H633" s="22">
        <f t="shared" si="37"/>
        <v>59.46</v>
      </c>
      <c r="I633" s="22">
        <f t="shared" si="37"/>
        <v>30.59</v>
      </c>
      <c r="J633" s="22">
        <f t="shared" si="37"/>
        <v>21.01</v>
      </c>
      <c r="K633" s="444">
        <f>IF(ISNUMBER(F633),IF(G633="",VLOOKUP($A633,'Loc Coefficients Config'!$A:$G,7,FALSE),VLOOKUP(G633,'Loc Coefficients Location'!A:D,4,FALSE)),"")</f>
        <v>0.19253700000000001</v>
      </c>
      <c r="L633" s="22">
        <f t="shared" si="38"/>
        <v>42.57</v>
      </c>
      <c r="M633" s="444">
        <f>IF(ISNUMBER(F633),IF(G633="",VLOOKUP($A633,'Loc Coefficients Config'!$A:$H,8,FALSE),VLOOKUP(G633,'Loc Coefficients Location'!A:E,5,FALSE)),"")</f>
        <v>0.104333</v>
      </c>
      <c r="N633" s="22">
        <f t="shared" si="39"/>
        <v>23.07</v>
      </c>
      <c r="O633" s="444">
        <f>IF(ISNUMBER(F633),IF(G633="",VLOOKUP($A633,'Loc Coefficients Config'!$A:$I,9,FALSE),VLOOKUP(G633,'Loc Coefficients Location'!A:F,6,FALSE)),"")</f>
        <v>7.9690999999999998E-2</v>
      </c>
      <c r="P633" s="22">
        <f t="shared" si="40"/>
        <v>17.62</v>
      </c>
    </row>
    <row r="634" spans="1:16" ht="16.5" thickBot="1">
      <c r="A634" s="36" t="s">
        <v>955</v>
      </c>
      <c r="B634" s="33" t="s">
        <v>956</v>
      </c>
      <c r="C634" s="77" t="s">
        <v>957</v>
      </c>
      <c r="D634" s="37"/>
      <c r="E634" s="40"/>
      <c r="F634" s="39">
        <v>152.26</v>
      </c>
      <c r="G634" s="443" t="s">
        <v>11187</v>
      </c>
      <c r="H634" s="22">
        <f t="shared" si="37"/>
        <v>40.94</v>
      </c>
      <c r="I634" s="22">
        <f t="shared" si="37"/>
        <v>21.07</v>
      </c>
      <c r="J634" s="22">
        <f t="shared" si="37"/>
        <v>14.47</v>
      </c>
      <c r="K634" s="444">
        <f>IF(ISNUMBER(F634),IF(G634="",VLOOKUP($A634,'Loc Coefficients Config'!$A:$G,7,FALSE),VLOOKUP(G634,'Loc Coefficients Location'!A:D,4,FALSE)),"")</f>
        <v>0.19253700000000001</v>
      </c>
      <c r="L634" s="22">
        <f t="shared" si="38"/>
        <v>29.32</v>
      </c>
      <c r="M634" s="444">
        <f>IF(ISNUMBER(F634),IF(G634="",VLOOKUP($A634,'Loc Coefficients Config'!$A:$H,8,FALSE),VLOOKUP(G634,'Loc Coefficients Location'!A:E,5,FALSE)),"")</f>
        <v>0.104333</v>
      </c>
      <c r="N634" s="22">
        <f t="shared" si="39"/>
        <v>15.89</v>
      </c>
      <c r="O634" s="444">
        <f>IF(ISNUMBER(F634),IF(G634="",VLOOKUP($A634,'Loc Coefficients Config'!$A:$I,9,FALSE),VLOOKUP(G634,'Loc Coefficients Location'!A:F,6,FALSE)),"")</f>
        <v>7.9690999999999998E-2</v>
      </c>
      <c r="P634" s="22">
        <f t="shared" si="40"/>
        <v>12.13</v>
      </c>
    </row>
    <row r="635" spans="1:16" ht="16.5" thickBot="1">
      <c r="A635" s="36" t="s">
        <v>958</v>
      </c>
      <c r="B635" s="33" t="s">
        <v>959</v>
      </c>
      <c r="C635" s="77" t="s">
        <v>960</v>
      </c>
      <c r="D635" s="37"/>
      <c r="E635" s="40"/>
      <c r="F635" s="39">
        <v>175.82000000000002</v>
      </c>
      <c r="G635" s="443" t="s">
        <v>11187</v>
      </c>
      <c r="H635" s="22">
        <f t="shared" si="37"/>
        <v>47.28</v>
      </c>
      <c r="I635" s="22">
        <f t="shared" si="37"/>
        <v>24.33</v>
      </c>
      <c r="J635" s="22">
        <f t="shared" si="37"/>
        <v>16.71</v>
      </c>
      <c r="K635" s="444">
        <f>IF(ISNUMBER(F635),IF(G635="",VLOOKUP($A635,'Loc Coefficients Config'!$A:$G,7,FALSE),VLOOKUP(G635,'Loc Coefficients Location'!A:D,4,FALSE)),"")</f>
        <v>0.19253700000000001</v>
      </c>
      <c r="L635" s="22">
        <f t="shared" si="38"/>
        <v>33.85</v>
      </c>
      <c r="M635" s="444">
        <f>IF(ISNUMBER(F635),IF(G635="",VLOOKUP($A635,'Loc Coefficients Config'!$A:$H,8,FALSE),VLOOKUP(G635,'Loc Coefficients Location'!A:E,5,FALSE)),"")</f>
        <v>0.104333</v>
      </c>
      <c r="N635" s="22">
        <f t="shared" si="39"/>
        <v>18.34</v>
      </c>
      <c r="O635" s="444">
        <f>IF(ISNUMBER(F635),IF(G635="",VLOOKUP($A635,'Loc Coefficients Config'!$A:$I,9,FALSE),VLOOKUP(G635,'Loc Coefficients Location'!A:F,6,FALSE)),"")</f>
        <v>7.9690999999999998E-2</v>
      </c>
      <c r="P635" s="22">
        <f t="shared" si="40"/>
        <v>14.01</v>
      </c>
    </row>
    <row r="636" spans="1:16" ht="16.5" thickBot="1">
      <c r="A636" s="36" t="s">
        <v>961</v>
      </c>
      <c r="B636" s="33" t="s">
        <v>962</v>
      </c>
      <c r="C636" s="77" t="s">
        <v>963</v>
      </c>
      <c r="D636" s="37"/>
      <c r="E636" s="40" t="s">
        <v>79</v>
      </c>
      <c r="F636" s="39">
        <v>87.13</v>
      </c>
      <c r="G636" s="443" t="s">
        <v>11187</v>
      </c>
      <c r="H636" s="22">
        <f t="shared" si="37"/>
        <v>23.43</v>
      </c>
      <c r="I636" s="22">
        <f t="shared" si="37"/>
        <v>12.06</v>
      </c>
      <c r="J636" s="22">
        <f t="shared" si="37"/>
        <v>8.2799999999999994</v>
      </c>
      <c r="K636" s="444">
        <f>IF(ISNUMBER(F636),IF(G636="",VLOOKUP($A636,'Loc Coefficients Config'!$A:$G,7,FALSE),VLOOKUP(G636,'Loc Coefficients Location'!A:D,4,FALSE)),"")</f>
        <v>0.19253700000000001</v>
      </c>
      <c r="L636" s="22">
        <f t="shared" si="38"/>
        <v>16.78</v>
      </c>
      <c r="M636" s="444">
        <f>IF(ISNUMBER(F636),IF(G636="",VLOOKUP($A636,'Loc Coefficients Config'!$A:$H,8,FALSE),VLOOKUP(G636,'Loc Coefficients Location'!A:E,5,FALSE)),"")</f>
        <v>0.104333</v>
      </c>
      <c r="N636" s="22">
        <f t="shared" si="39"/>
        <v>9.09</v>
      </c>
      <c r="O636" s="444">
        <f>IF(ISNUMBER(F636),IF(G636="",VLOOKUP($A636,'Loc Coefficients Config'!$A:$I,9,FALSE),VLOOKUP(G636,'Loc Coefficients Location'!A:F,6,FALSE)),"")</f>
        <v>7.9690999999999998E-2</v>
      </c>
      <c r="P636" s="22">
        <f t="shared" si="40"/>
        <v>6.94</v>
      </c>
    </row>
    <row r="637" spans="1:16" ht="16.5" thickBot="1">
      <c r="A637" s="36" t="s">
        <v>964</v>
      </c>
      <c r="B637" s="33" t="s">
        <v>965</v>
      </c>
      <c r="C637" s="77" t="s">
        <v>966</v>
      </c>
      <c r="D637" s="37"/>
      <c r="E637" s="40" t="s">
        <v>79</v>
      </c>
      <c r="F637" s="39">
        <v>216.28</v>
      </c>
      <c r="G637" s="443" t="s">
        <v>11187</v>
      </c>
      <c r="H637" s="22">
        <f t="shared" si="37"/>
        <v>58.15</v>
      </c>
      <c r="I637" s="22">
        <f t="shared" si="37"/>
        <v>29.92</v>
      </c>
      <c r="J637" s="22">
        <f t="shared" si="37"/>
        <v>20.55</v>
      </c>
      <c r="K637" s="444">
        <f>IF(ISNUMBER(F637),IF(G637="",VLOOKUP($A637,'Loc Coefficients Config'!$A:$G,7,FALSE),VLOOKUP(G637,'Loc Coefficients Location'!A:D,4,FALSE)),"")</f>
        <v>0.19253700000000001</v>
      </c>
      <c r="L637" s="22">
        <f t="shared" si="38"/>
        <v>41.64</v>
      </c>
      <c r="M637" s="444">
        <f>IF(ISNUMBER(F637),IF(G637="",VLOOKUP($A637,'Loc Coefficients Config'!$A:$H,8,FALSE),VLOOKUP(G637,'Loc Coefficients Location'!A:E,5,FALSE)),"")</f>
        <v>0.104333</v>
      </c>
      <c r="N637" s="22">
        <f t="shared" si="39"/>
        <v>22.57</v>
      </c>
      <c r="O637" s="444">
        <f>IF(ISNUMBER(F637),IF(G637="",VLOOKUP($A637,'Loc Coefficients Config'!$A:$I,9,FALSE),VLOOKUP(G637,'Loc Coefficients Location'!A:F,6,FALSE)),"")</f>
        <v>7.9690999999999998E-2</v>
      </c>
      <c r="P637" s="22">
        <f t="shared" si="40"/>
        <v>17.239999999999998</v>
      </c>
    </row>
    <row r="638" spans="1:16" ht="16.5" thickBot="1">
      <c r="A638" s="36" t="s">
        <v>967</v>
      </c>
      <c r="B638" s="33" t="s">
        <v>968</v>
      </c>
      <c r="C638" s="77" t="s">
        <v>969</v>
      </c>
      <c r="D638" s="37"/>
      <c r="E638" s="40" t="s">
        <v>79</v>
      </c>
      <c r="F638" s="39">
        <v>141.46</v>
      </c>
      <c r="G638" s="443" t="s">
        <v>11187</v>
      </c>
      <c r="H638" s="22">
        <f t="shared" si="37"/>
        <v>38.04</v>
      </c>
      <c r="I638" s="22">
        <f t="shared" si="37"/>
        <v>19.57</v>
      </c>
      <c r="J638" s="22">
        <f t="shared" si="37"/>
        <v>13.44</v>
      </c>
      <c r="K638" s="444">
        <f>IF(ISNUMBER(F638),IF(G638="",VLOOKUP($A638,'Loc Coefficients Config'!$A:$G,7,FALSE),VLOOKUP(G638,'Loc Coefficients Location'!A:D,4,FALSE)),"")</f>
        <v>0.19253700000000001</v>
      </c>
      <c r="L638" s="22">
        <f t="shared" si="38"/>
        <v>27.24</v>
      </c>
      <c r="M638" s="444">
        <f>IF(ISNUMBER(F638),IF(G638="",VLOOKUP($A638,'Loc Coefficients Config'!$A:$H,8,FALSE),VLOOKUP(G638,'Loc Coefficients Location'!A:E,5,FALSE)),"")</f>
        <v>0.104333</v>
      </c>
      <c r="N638" s="22">
        <f t="shared" si="39"/>
        <v>14.76</v>
      </c>
      <c r="O638" s="444">
        <f>IF(ISNUMBER(F638),IF(G638="",VLOOKUP($A638,'Loc Coefficients Config'!$A:$I,9,FALSE),VLOOKUP(G638,'Loc Coefficients Location'!A:F,6,FALSE)),"")</f>
        <v>7.9690999999999998E-2</v>
      </c>
      <c r="P638" s="22">
        <f t="shared" si="40"/>
        <v>11.27</v>
      </c>
    </row>
    <row r="639" spans="1:16" ht="16.5" thickBot="1">
      <c r="A639" s="76" t="s">
        <v>970</v>
      </c>
      <c r="B639" s="33" t="s">
        <v>971</v>
      </c>
      <c r="C639" s="77" t="s">
        <v>972</v>
      </c>
      <c r="D639" s="38"/>
      <c r="E639" s="112"/>
      <c r="F639" s="39">
        <v>143.21</v>
      </c>
      <c r="G639" s="443" t="s">
        <v>11187</v>
      </c>
      <c r="H639" s="22">
        <f t="shared" si="37"/>
        <v>38.51</v>
      </c>
      <c r="I639" s="22">
        <f t="shared" si="37"/>
        <v>19.809999999999999</v>
      </c>
      <c r="J639" s="22">
        <f t="shared" si="37"/>
        <v>13.61</v>
      </c>
      <c r="K639" s="444">
        <f>IF(ISNUMBER(F639),IF(G639="",VLOOKUP($A639,'Loc Coefficients Config'!$A:$G,7,FALSE),VLOOKUP(G639,'Loc Coefficients Location'!A:D,4,FALSE)),"")</f>
        <v>0.19253700000000001</v>
      </c>
      <c r="L639" s="22">
        <f t="shared" si="38"/>
        <v>27.57</v>
      </c>
      <c r="M639" s="444">
        <f>IF(ISNUMBER(F639),IF(G639="",VLOOKUP($A639,'Loc Coefficients Config'!$A:$H,8,FALSE),VLOOKUP(G639,'Loc Coefficients Location'!A:E,5,FALSE)),"")</f>
        <v>0.104333</v>
      </c>
      <c r="N639" s="22">
        <f t="shared" si="39"/>
        <v>14.94</v>
      </c>
      <c r="O639" s="444">
        <f>IF(ISNUMBER(F639),IF(G639="",VLOOKUP($A639,'Loc Coefficients Config'!$A:$I,9,FALSE),VLOOKUP(G639,'Loc Coefficients Location'!A:F,6,FALSE)),"")</f>
        <v>7.9690999999999998E-2</v>
      </c>
      <c r="P639" s="22">
        <f t="shared" si="40"/>
        <v>11.41</v>
      </c>
    </row>
    <row r="640" spans="1:16" ht="16.5" thickBot="1">
      <c r="A640" s="76" t="s">
        <v>973</v>
      </c>
      <c r="B640" s="33" t="s">
        <v>974</v>
      </c>
      <c r="C640" s="77" t="s">
        <v>975</v>
      </c>
      <c r="D640" s="38"/>
      <c r="E640" s="112"/>
      <c r="F640" s="39">
        <v>395.85</v>
      </c>
      <c r="G640" s="443" t="s">
        <v>11187</v>
      </c>
      <c r="H640" s="22">
        <f t="shared" si="37"/>
        <v>106.44</v>
      </c>
      <c r="I640" s="22">
        <f t="shared" si="37"/>
        <v>54.77</v>
      </c>
      <c r="J640" s="22">
        <f t="shared" si="37"/>
        <v>37.619999999999997</v>
      </c>
      <c r="K640" s="444">
        <f>IF(ISNUMBER(F640),IF(G640="",VLOOKUP($A640,'Loc Coefficients Config'!$A:$G,7,FALSE),VLOOKUP(G640,'Loc Coefficients Location'!A:D,4,FALSE)),"")</f>
        <v>0.19253700000000001</v>
      </c>
      <c r="L640" s="22">
        <f t="shared" si="38"/>
        <v>76.22</v>
      </c>
      <c r="M640" s="444">
        <f>IF(ISNUMBER(F640),IF(G640="",VLOOKUP($A640,'Loc Coefficients Config'!$A:$H,8,FALSE),VLOOKUP(G640,'Loc Coefficients Location'!A:E,5,FALSE)),"")</f>
        <v>0.104333</v>
      </c>
      <c r="N640" s="22">
        <f t="shared" si="39"/>
        <v>41.3</v>
      </c>
      <c r="O640" s="444">
        <f>IF(ISNUMBER(F640),IF(G640="",VLOOKUP($A640,'Loc Coefficients Config'!$A:$I,9,FALSE),VLOOKUP(G640,'Loc Coefficients Location'!A:F,6,FALSE)),"")</f>
        <v>7.9690999999999998E-2</v>
      </c>
      <c r="P640" s="22">
        <f t="shared" si="40"/>
        <v>31.55</v>
      </c>
    </row>
    <row r="641" spans="1:16" ht="16.5" thickBot="1">
      <c r="A641" s="76" t="s">
        <v>976</v>
      </c>
      <c r="B641" s="33" t="s">
        <v>977</v>
      </c>
      <c r="C641" s="77" t="s">
        <v>978</v>
      </c>
      <c r="D641" s="38"/>
      <c r="E641" s="112"/>
      <c r="F641" s="39">
        <v>321.64</v>
      </c>
      <c r="G641" s="443" t="s">
        <v>11187</v>
      </c>
      <c r="H641" s="22">
        <f t="shared" si="37"/>
        <v>86.48</v>
      </c>
      <c r="I641" s="22">
        <f t="shared" si="37"/>
        <v>44.5</v>
      </c>
      <c r="J641" s="22">
        <f t="shared" si="37"/>
        <v>30.56</v>
      </c>
      <c r="K641" s="444">
        <f>IF(ISNUMBER(F641),IF(G641="",VLOOKUP($A641,'Loc Coefficients Config'!$A:$G,7,FALSE),VLOOKUP(G641,'Loc Coefficients Location'!A:D,4,FALSE)),"")</f>
        <v>0.19253700000000001</v>
      </c>
      <c r="L641" s="22">
        <f t="shared" si="38"/>
        <v>61.93</v>
      </c>
      <c r="M641" s="444">
        <f>IF(ISNUMBER(F641),IF(G641="",VLOOKUP($A641,'Loc Coefficients Config'!$A:$H,8,FALSE),VLOOKUP(G641,'Loc Coefficients Location'!A:E,5,FALSE)),"")</f>
        <v>0.104333</v>
      </c>
      <c r="N641" s="22">
        <f t="shared" si="39"/>
        <v>33.56</v>
      </c>
      <c r="O641" s="444">
        <f>IF(ISNUMBER(F641),IF(G641="",VLOOKUP($A641,'Loc Coefficients Config'!$A:$I,9,FALSE),VLOOKUP(G641,'Loc Coefficients Location'!A:F,6,FALSE)),"")</f>
        <v>7.9690999999999998E-2</v>
      </c>
      <c r="P641" s="22">
        <f t="shared" si="40"/>
        <v>25.63</v>
      </c>
    </row>
    <row r="642" spans="1:16" ht="16.5" thickBot="1">
      <c r="A642" s="76" t="s">
        <v>979</v>
      </c>
      <c r="B642" s="33" t="s">
        <v>980</v>
      </c>
      <c r="C642" s="77" t="s">
        <v>981</v>
      </c>
      <c r="D642" s="38"/>
      <c r="E642" s="112"/>
      <c r="F642" s="39">
        <v>464.64000000000004</v>
      </c>
      <c r="G642" s="443" t="s">
        <v>11187</v>
      </c>
      <c r="H642" s="22">
        <f t="shared" si="37"/>
        <v>124.94</v>
      </c>
      <c r="I642" s="22">
        <f t="shared" si="37"/>
        <v>64.290000000000006</v>
      </c>
      <c r="J642" s="22">
        <f t="shared" si="37"/>
        <v>44.15</v>
      </c>
      <c r="K642" s="444">
        <f>IF(ISNUMBER(F642),IF(G642="",VLOOKUP($A642,'Loc Coefficients Config'!$A:$G,7,FALSE),VLOOKUP(G642,'Loc Coefficients Location'!A:D,4,FALSE)),"")</f>
        <v>0.19253700000000001</v>
      </c>
      <c r="L642" s="22">
        <f t="shared" si="38"/>
        <v>89.46</v>
      </c>
      <c r="M642" s="444">
        <f>IF(ISNUMBER(F642),IF(G642="",VLOOKUP($A642,'Loc Coefficients Config'!$A:$H,8,FALSE),VLOOKUP(G642,'Loc Coefficients Location'!A:E,5,FALSE)),"")</f>
        <v>0.104333</v>
      </c>
      <c r="N642" s="22">
        <f t="shared" si="39"/>
        <v>48.48</v>
      </c>
      <c r="O642" s="444">
        <f>IF(ISNUMBER(F642),IF(G642="",VLOOKUP($A642,'Loc Coefficients Config'!$A:$I,9,FALSE),VLOOKUP(G642,'Loc Coefficients Location'!A:F,6,FALSE)),"")</f>
        <v>7.9690999999999998E-2</v>
      </c>
      <c r="P642" s="22">
        <f t="shared" si="40"/>
        <v>37.03</v>
      </c>
    </row>
    <row r="643" spans="1:16" ht="16.5" thickBot="1">
      <c r="A643" s="36" t="s">
        <v>982</v>
      </c>
      <c r="B643" s="33" t="s">
        <v>983</v>
      </c>
      <c r="C643" s="77" t="s">
        <v>984</v>
      </c>
      <c r="D643" s="37"/>
      <c r="E643" s="40" t="s">
        <v>79</v>
      </c>
      <c r="F643" s="39">
        <v>177.42000000000002</v>
      </c>
      <c r="G643" s="443" t="s">
        <v>11187</v>
      </c>
      <c r="H643" s="22">
        <f t="shared" ref="H643:J706" si="41">IF(ISNUMBER($F643),ROUND($F643*H$1,2),"")</f>
        <v>47.71</v>
      </c>
      <c r="I643" s="22">
        <f t="shared" si="41"/>
        <v>24.55</v>
      </c>
      <c r="J643" s="22">
        <f t="shared" si="41"/>
        <v>16.86</v>
      </c>
      <c r="K643" s="444">
        <f>IF(ISNUMBER(F643),IF(G643="",VLOOKUP($A643,'Loc Coefficients Config'!$A:$G,7,FALSE),VLOOKUP(G643,'Loc Coefficients Location'!A:D,4,FALSE)),"")</f>
        <v>0.19253700000000001</v>
      </c>
      <c r="L643" s="22">
        <f t="shared" ref="L643:L706" si="42">IF(ISNUMBER(K643),ROUND($F643*K643,2),"")</f>
        <v>34.159999999999997</v>
      </c>
      <c r="M643" s="444">
        <f>IF(ISNUMBER(F643),IF(G643="",VLOOKUP($A643,'Loc Coefficients Config'!$A:$H,8,FALSE),VLOOKUP(G643,'Loc Coefficients Location'!A:E,5,FALSE)),"")</f>
        <v>0.104333</v>
      </c>
      <c r="N643" s="22">
        <f t="shared" ref="N643:N706" si="43">IF(ISNUMBER(M643),ROUND($F643*M643,2),"")</f>
        <v>18.510000000000002</v>
      </c>
      <c r="O643" s="444">
        <f>IF(ISNUMBER(F643),IF(G643="",VLOOKUP($A643,'Loc Coefficients Config'!$A:$I,9,FALSE),VLOOKUP(G643,'Loc Coefficients Location'!A:F,6,FALSE)),"")</f>
        <v>7.9690999999999998E-2</v>
      </c>
      <c r="P643" s="22">
        <f t="shared" ref="P643:P706" si="44">IF(ISNUMBER(O643),ROUND($F643*O643,2),"")</f>
        <v>14.14</v>
      </c>
    </row>
    <row r="644" spans="1:16" ht="16.5" thickBot="1">
      <c r="A644" s="36" t="s">
        <v>985</v>
      </c>
      <c r="B644" s="33" t="s">
        <v>986</v>
      </c>
      <c r="C644" s="77" t="s">
        <v>987</v>
      </c>
      <c r="D644" s="37"/>
      <c r="E644" s="40" t="s">
        <v>79</v>
      </c>
      <c r="F644" s="39">
        <v>306.48</v>
      </c>
      <c r="G644" s="443" t="s">
        <v>11187</v>
      </c>
      <c r="H644" s="22">
        <f t="shared" si="41"/>
        <v>82.41</v>
      </c>
      <c r="I644" s="22">
        <f t="shared" si="41"/>
        <v>42.4</v>
      </c>
      <c r="J644" s="22">
        <f t="shared" si="41"/>
        <v>29.12</v>
      </c>
      <c r="K644" s="444">
        <f>IF(ISNUMBER(F644),IF(G644="",VLOOKUP($A644,'Loc Coefficients Config'!$A:$G,7,FALSE),VLOOKUP(G644,'Loc Coefficients Location'!A:D,4,FALSE)),"")</f>
        <v>0.19253700000000001</v>
      </c>
      <c r="L644" s="22">
        <f t="shared" si="42"/>
        <v>59.01</v>
      </c>
      <c r="M644" s="444">
        <f>IF(ISNUMBER(F644),IF(G644="",VLOOKUP($A644,'Loc Coefficients Config'!$A:$H,8,FALSE),VLOOKUP(G644,'Loc Coefficients Location'!A:E,5,FALSE)),"")</f>
        <v>0.104333</v>
      </c>
      <c r="N644" s="22">
        <f t="shared" si="43"/>
        <v>31.98</v>
      </c>
      <c r="O644" s="444">
        <f>IF(ISNUMBER(F644),IF(G644="",VLOOKUP($A644,'Loc Coefficients Config'!$A:$I,9,FALSE),VLOOKUP(G644,'Loc Coefficients Location'!A:F,6,FALSE)),"")</f>
        <v>7.9690999999999998E-2</v>
      </c>
      <c r="P644" s="22">
        <f t="shared" si="44"/>
        <v>24.42</v>
      </c>
    </row>
    <row r="645" spans="1:16" ht="16.5" thickBot="1">
      <c r="A645" s="36" t="s">
        <v>988</v>
      </c>
      <c r="B645" s="33" t="s">
        <v>989</v>
      </c>
      <c r="C645" s="77" t="s">
        <v>990</v>
      </c>
      <c r="D645" s="37"/>
      <c r="E645" s="40" t="s">
        <v>79</v>
      </c>
      <c r="F645" s="39">
        <v>141.44999999999999</v>
      </c>
      <c r="G645" s="443" t="s">
        <v>11187</v>
      </c>
      <c r="H645" s="22">
        <f t="shared" si="41"/>
        <v>38.03</v>
      </c>
      <c r="I645" s="22">
        <f t="shared" si="41"/>
        <v>19.57</v>
      </c>
      <c r="J645" s="22">
        <f t="shared" si="41"/>
        <v>13.44</v>
      </c>
      <c r="K645" s="444">
        <f>IF(ISNUMBER(F645),IF(G645="",VLOOKUP($A645,'Loc Coefficients Config'!$A:$G,7,FALSE),VLOOKUP(G645,'Loc Coefficients Location'!A:D,4,FALSE)),"")</f>
        <v>0.19253700000000001</v>
      </c>
      <c r="L645" s="22">
        <f t="shared" si="42"/>
        <v>27.23</v>
      </c>
      <c r="M645" s="444">
        <f>IF(ISNUMBER(F645),IF(G645="",VLOOKUP($A645,'Loc Coefficients Config'!$A:$H,8,FALSE),VLOOKUP(G645,'Loc Coefficients Location'!A:E,5,FALSE)),"")</f>
        <v>0.104333</v>
      </c>
      <c r="N645" s="22">
        <f t="shared" si="43"/>
        <v>14.76</v>
      </c>
      <c r="O645" s="444">
        <f>IF(ISNUMBER(F645),IF(G645="",VLOOKUP($A645,'Loc Coefficients Config'!$A:$I,9,FALSE),VLOOKUP(G645,'Loc Coefficients Location'!A:F,6,FALSE)),"")</f>
        <v>7.9690999999999998E-2</v>
      </c>
      <c r="P645" s="22">
        <f t="shared" si="44"/>
        <v>11.27</v>
      </c>
    </row>
    <row r="646" spans="1:16" ht="16.5" thickBot="1">
      <c r="A646" s="36" t="s">
        <v>991</v>
      </c>
      <c r="B646" s="33" t="s">
        <v>992</v>
      </c>
      <c r="C646" s="77" t="s">
        <v>993</v>
      </c>
      <c r="D646" s="37"/>
      <c r="E646" s="40"/>
      <c r="F646" s="39">
        <v>529.63999999999987</v>
      </c>
      <c r="G646" s="443" t="s">
        <v>11187</v>
      </c>
      <c r="H646" s="22">
        <f t="shared" si="41"/>
        <v>142.41</v>
      </c>
      <c r="I646" s="22">
        <f t="shared" si="41"/>
        <v>73.28</v>
      </c>
      <c r="J646" s="22">
        <f t="shared" si="41"/>
        <v>50.33</v>
      </c>
      <c r="K646" s="444">
        <f>IF(ISNUMBER(F646),IF(G646="",VLOOKUP($A646,'Loc Coefficients Config'!$A:$G,7,FALSE),VLOOKUP(G646,'Loc Coefficients Location'!A:D,4,FALSE)),"")</f>
        <v>0.19253700000000001</v>
      </c>
      <c r="L646" s="22">
        <f t="shared" si="42"/>
        <v>101.98</v>
      </c>
      <c r="M646" s="444">
        <f>IF(ISNUMBER(F646),IF(G646="",VLOOKUP($A646,'Loc Coefficients Config'!$A:$H,8,FALSE),VLOOKUP(G646,'Loc Coefficients Location'!A:E,5,FALSE)),"")</f>
        <v>0.104333</v>
      </c>
      <c r="N646" s="22">
        <f t="shared" si="43"/>
        <v>55.26</v>
      </c>
      <c r="O646" s="444">
        <f>IF(ISNUMBER(F646),IF(G646="",VLOOKUP($A646,'Loc Coefficients Config'!$A:$I,9,FALSE),VLOOKUP(G646,'Loc Coefficients Location'!A:F,6,FALSE)),"")</f>
        <v>7.9690999999999998E-2</v>
      </c>
      <c r="P646" s="22">
        <f t="shared" si="44"/>
        <v>42.21</v>
      </c>
    </row>
    <row r="647" spans="1:16" ht="16.5" thickBot="1">
      <c r="A647" s="36" t="s">
        <v>994</v>
      </c>
      <c r="B647" s="33" t="s">
        <v>995</v>
      </c>
      <c r="C647" s="77" t="s">
        <v>996</v>
      </c>
      <c r="D647" s="37"/>
      <c r="E647" s="40"/>
      <c r="F647" s="39">
        <v>162.94999999999982</v>
      </c>
      <c r="G647" s="443" t="s">
        <v>11187</v>
      </c>
      <c r="H647" s="22">
        <f t="shared" si="41"/>
        <v>43.82</v>
      </c>
      <c r="I647" s="22">
        <f t="shared" si="41"/>
        <v>22.55</v>
      </c>
      <c r="J647" s="22">
        <f t="shared" si="41"/>
        <v>15.48</v>
      </c>
      <c r="K647" s="444">
        <f>IF(ISNUMBER(F647),IF(G647="",VLOOKUP($A647,'Loc Coefficients Config'!$A:$G,7,FALSE),VLOOKUP(G647,'Loc Coefficients Location'!A:D,4,FALSE)),"")</f>
        <v>0.19253700000000001</v>
      </c>
      <c r="L647" s="22">
        <f t="shared" si="42"/>
        <v>31.37</v>
      </c>
      <c r="M647" s="444">
        <f>IF(ISNUMBER(F647),IF(G647="",VLOOKUP($A647,'Loc Coefficients Config'!$A:$H,8,FALSE),VLOOKUP(G647,'Loc Coefficients Location'!A:E,5,FALSE)),"")</f>
        <v>0.104333</v>
      </c>
      <c r="N647" s="22">
        <f t="shared" si="43"/>
        <v>17</v>
      </c>
      <c r="O647" s="444">
        <f>IF(ISNUMBER(F647),IF(G647="",VLOOKUP($A647,'Loc Coefficients Config'!$A:$I,9,FALSE),VLOOKUP(G647,'Loc Coefficients Location'!A:F,6,FALSE)),"")</f>
        <v>7.9690999999999998E-2</v>
      </c>
      <c r="P647" s="22">
        <f t="shared" si="44"/>
        <v>12.99</v>
      </c>
    </row>
    <row r="648" spans="1:16" ht="16.5" thickBot="1">
      <c r="A648" s="36" t="s">
        <v>997</v>
      </c>
      <c r="B648" s="33" t="s">
        <v>998</v>
      </c>
      <c r="C648" s="77" t="s">
        <v>999</v>
      </c>
      <c r="D648" s="37"/>
      <c r="E648" s="40"/>
      <c r="F648" s="39">
        <v>865.23</v>
      </c>
      <c r="G648" s="443" t="s">
        <v>11187</v>
      </c>
      <c r="H648" s="22">
        <f t="shared" si="41"/>
        <v>232.65</v>
      </c>
      <c r="I648" s="22">
        <f t="shared" si="41"/>
        <v>119.71</v>
      </c>
      <c r="J648" s="22">
        <f t="shared" si="41"/>
        <v>82.22</v>
      </c>
      <c r="K648" s="444">
        <f>IF(ISNUMBER(F648),IF(G648="",VLOOKUP($A648,'Loc Coefficients Config'!$A:$G,7,FALSE),VLOOKUP(G648,'Loc Coefficients Location'!A:D,4,FALSE)),"")</f>
        <v>0.19253700000000001</v>
      </c>
      <c r="L648" s="22">
        <f t="shared" si="42"/>
        <v>166.59</v>
      </c>
      <c r="M648" s="444">
        <f>IF(ISNUMBER(F648),IF(G648="",VLOOKUP($A648,'Loc Coefficients Config'!$A:$H,8,FALSE),VLOOKUP(G648,'Loc Coefficients Location'!A:E,5,FALSE)),"")</f>
        <v>0.104333</v>
      </c>
      <c r="N648" s="22">
        <f t="shared" si="43"/>
        <v>90.27</v>
      </c>
      <c r="O648" s="444">
        <f>IF(ISNUMBER(F648),IF(G648="",VLOOKUP($A648,'Loc Coefficients Config'!$A:$I,9,FALSE),VLOOKUP(G648,'Loc Coefficients Location'!A:F,6,FALSE)),"")</f>
        <v>7.9690999999999998E-2</v>
      </c>
      <c r="P648" s="22">
        <f t="shared" si="44"/>
        <v>68.95</v>
      </c>
    </row>
    <row r="649" spans="1:16" ht="16.5" thickBot="1">
      <c r="A649" s="76" t="s">
        <v>1000</v>
      </c>
      <c r="B649" s="33" t="s">
        <v>1001</v>
      </c>
      <c r="C649" s="77" t="s">
        <v>1002</v>
      </c>
      <c r="D649" s="38"/>
      <c r="E649" s="112"/>
      <c r="F649" s="39">
        <v>195.71999999999997</v>
      </c>
      <c r="G649" s="443" t="s">
        <v>11187</v>
      </c>
      <c r="H649" s="22">
        <f t="shared" si="41"/>
        <v>52.63</v>
      </c>
      <c r="I649" s="22">
        <f t="shared" si="41"/>
        <v>27.08</v>
      </c>
      <c r="J649" s="22">
        <f t="shared" si="41"/>
        <v>18.600000000000001</v>
      </c>
      <c r="K649" s="444">
        <f>IF(ISNUMBER(F649),IF(G649="",VLOOKUP($A649,'Loc Coefficients Config'!$A:$G,7,FALSE),VLOOKUP(G649,'Loc Coefficients Location'!A:D,4,FALSE)),"")</f>
        <v>0.19253700000000001</v>
      </c>
      <c r="L649" s="22">
        <f t="shared" si="42"/>
        <v>37.68</v>
      </c>
      <c r="M649" s="444">
        <f>IF(ISNUMBER(F649),IF(G649="",VLOOKUP($A649,'Loc Coefficients Config'!$A:$H,8,FALSE),VLOOKUP(G649,'Loc Coefficients Location'!A:E,5,FALSE)),"")</f>
        <v>0.104333</v>
      </c>
      <c r="N649" s="22">
        <f t="shared" si="43"/>
        <v>20.420000000000002</v>
      </c>
      <c r="O649" s="444">
        <f>IF(ISNUMBER(F649),IF(G649="",VLOOKUP($A649,'Loc Coefficients Config'!$A:$I,9,FALSE),VLOOKUP(G649,'Loc Coefficients Location'!A:F,6,FALSE)),"")</f>
        <v>7.9690999999999998E-2</v>
      </c>
      <c r="P649" s="22">
        <f t="shared" si="44"/>
        <v>15.6</v>
      </c>
    </row>
    <row r="650" spans="1:16" ht="16.5" thickBot="1">
      <c r="A650" s="36" t="s">
        <v>1003</v>
      </c>
      <c r="B650" s="33" t="s">
        <v>1004</v>
      </c>
      <c r="C650" s="77" t="s">
        <v>1005</v>
      </c>
      <c r="D650" s="37"/>
      <c r="E650" s="40" t="s">
        <v>79</v>
      </c>
      <c r="F650" s="39">
        <v>82</v>
      </c>
      <c r="G650" s="443" t="s">
        <v>11187</v>
      </c>
      <c r="H650" s="22">
        <f t="shared" si="41"/>
        <v>22.05</v>
      </c>
      <c r="I650" s="22">
        <f t="shared" si="41"/>
        <v>11.35</v>
      </c>
      <c r="J650" s="22">
        <f t="shared" si="41"/>
        <v>7.79</v>
      </c>
      <c r="K650" s="444">
        <f>IF(ISNUMBER(F650),IF(G650="",VLOOKUP($A650,'Loc Coefficients Config'!$A:$G,7,FALSE),VLOOKUP(G650,'Loc Coefficients Location'!A:D,4,FALSE)),"")</f>
        <v>0.19253700000000001</v>
      </c>
      <c r="L650" s="22">
        <f t="shared" si="42"/>
        <v>15.79</v>
      </c>
      <c r="M650" s="444">
        <f>IF(ISNUMBER(F650),IF(G650="",VLOOKUP($A650,'Loc Coefficients Config'!$A:$H,8,FALSE),VLOOKUP(G650,'Loc Coefficients Location'!A:E,5,FALSE)),"")</f>
        <v>0.104333</v>
      </c>
      <c r="N650" s="22">
        <f t="shared" si="43"/>
        <v>8.56</v>
      </c>
      <c r="O650" s="444">
        <f>IF(ISNUMBER(F650),IF(G650="",VLOOKUP($A650,'Loc Coefficients Config'!$A:$I,9,FALSE),VLOOKUP(G650,'Loc Coefficients Location'!A:F,6,FALSE)),"")</f>
        <v>7.9690999999999998E-2</v>
      </c>
      <c r="P650" s="22">
        <f t="shared" si="44"/>
        <v>6.53</v>
      </c>
    </row>
    <row r="651" spans="1:16" ht="16.5" thickBot="1">
      <c r="A651" s="36" t="s">
        <v>1006</v>
      </c>
      <c r="B651" s="33" t="s">
        <v>1007</v>
      </c>
      <c r="C651" s="77" t="s">
        <v>1008</v>
      </c>
      <c r="D651" s="37"/>
      <c r="E651" s="37"/>
      <c r="F651" s="39">
        <v>6273</v>
      </c>
      <c r="G651" s="443" t="s">
        <v>11187</v>
      </c>
      <c r="H651" s="22">
        <f t="shared" si="41"/>
        <v>1686.72</v>
      </c>
      <c r="I651" s="22">
        <f t="shared" si="41"/>
        <v>867.94</v>
      </c>
      <c r="J651" s="22">
        <f t="shared" si="41"/>
        <v>596.09</v>
      </c>
      <c r="K651" s="444">
        <f>IF(ISNUMBER(F651),IF(G651="",VLOOKUP($A651,'Loc Coefficients Config'!$A:$G,7,FALSE),VLOOKUP(G651,'Loc Coefficients Location'!A:D,4,FALSE)),"")</f>
        <v>0.19253700000000001</v>
      </c>
      <c r="L651" s="22">
        <f t="shared" si="42"/>
        <v>1207.78</v>
      </c>
      <c r="M651" s="444">
        <f>IF(ISNUMBER(F651),IF(G651="",VLOOKUP($A651,'Loc Coefficients Config'!$A:$H,8,FALSE),VLOOKUP(G651,'Loc Coefficients Location'!A:E,5,FALSE)),"")</f>
        <v>0.104333</v>
      </c>
      <c r="N651" s="22">
        <f t="shared" si="43"/>
        <v>654.48</v>
      </c>
      <c r="O651" s="444">
        <f>IF(ISNUMBER(F651),IF(G651="",VLOOKUP($A651,'Loc Coefficients Config'!$A:$I,9,FALSE),VLOOKUP(G651,'Loc Coefficients Location'!A:F,6,FALSE)),"")</f>
        <v>7.9690999999999998E-2</v>
      </c>
      <c r="P651" s="22">
        <f t="shared" si="44"/>
        <v>499.9</v>
      </c>
    </row>
    <row r="652" spans="1:16" ht="16.5" thickBot="1">
      <c r="A652" s="36" t="s">
        <v>1006</v>
      </c>
      <c r="B652" s="33" t="s">
        <v>825</v>
      </c>
      <c r="C652" s="77" t="s">
        <v>826</v>
      </c>
      <c r="D652" s="37"/>
      <c r="E652" s="37"/>
      <c r="F652" s="39">
        <v>328</v>
      </c>
      <c r="G652" s="443" t="s">
        <v>11187</v>
      </c>
      <c r="H652" s="22">
        <f t="shared" si="41"/>
        <v>88.19</v>
      </c>
      <c r="I652" s="22">
        <f t="shared" si="41"/>
        <v>45.38</v>
      </c>
      <c r="J652" s="22">
        <f t="shared" si="41"/>
        <v>31.17</v>
      </c>
      <c r="K652" s="444">
        <f>IF(ISNUMBER(F652),IF(G652="",VLOOKUP($A652,'Loc Coefficients Config'!$A:$G,7,FALSE),VLOOKUP(G652,'Loc Coefficients Location'!A:D,4,FALSE)),"")</f>
        <v>0.19253700000000001</v>
      </c>
      <c r="L652" s="22">
        <f t="shared" si="42"/>
        <v>63.15</v>
      </c>
      <c r="M652" s="444">
        <f>IF(ISNUMBER(F652),IF(G652="",VLOOKUP($A652,'Loc Coefficients Config'!$A:$H,8,FALSE),VLOOKUP(G652,'Loc Coefficients Location'!A:E,5,FALSE)),"")</f>
        <v>0.104333</v>
      </c>
      <c r="N652" s="22">
        <f t="shared" si="43"/>
        <v>34.22</v>
      </c>
      <c r="O652" s="444">
        <f>IF(ISNUMBER(F652),IF(G652="",VLOOKUP($A652,'Loc Coefficients Config'!$A:$I,9,FALSE),VLOOKUP(G652,'Loc Coefficients Location'!A:F,6,FALSE)),"")</f>
        <v>7.9690999999999998E-2</v>
      </c>
      <c r="P652" s="22">
        <f t="shared" si="44"/>
        <v>26.14</v>
      </c>
    </row>
    <row r="653" spans="1:16" ht="16.5" thickBot="1">
      <c r="A653" s="36" t="s">
        <v>1006</v>
      </c>
      <c r="B653" s="33" t="s">
        <v>1009</v>
      </c>
      <c r="C653" s="77" t="s">
        <v>1010</v>
      </c>
      <c r="D653" s="37"/>
      <c r="E653" s="37"/>
      <c r="F653" s="39">
        <v>759.52</v>
      </c>
      <c r="G653" s="443" t="s">
        <v>11187</v>
      </c>
      <c r="H653" s="22">
        <f t="shared" si="41"/>
        <v>204.22</v>
      </c>
      <c r="I653" s="22">
        <f t="shared" si="41"/>
        <v>105.09</v>
      </c>
      <c r="J653" s="22">
        <f t="shared" si="41"/>
        <v>72.17</v>
      </c>
      <c r="K653" s="444">
        <f>IF(ISNUMBER(F653),IF(G653="",VLOOKUP($A653,'Loc Coefficients Config'!$A:$G,7,FALSE),VLOOKUP(G653,'Loc Coefficients Location'!A:D,4,FALSE)),"")</f>
        <v>0.19253700000000001</v>
      </c>
      <c r="L653" s="22">
        <f t="shared" si="42"/>
        <v>146.24</v>
      </c>
      <c r="M653" s="444">
        <f>IF(ISNUMBER(F653),IF(G653="",VLOOKUP($A653,'Loc Coefficients Config'!$A:$H,8,FALSE),VLOOKUP(G653,'Loc Coefficients Location'!A:E,5,FALSE)),"")</f>
        <v>0.104333</v>
      </c>
      <c r="N653" s="22">
        <f t="shared" si="43"/>
        <v>79.239999999999995</v>
      </c>
      <c r="O653" s="444">
        <f>IF(ISNUMBER(F653),IF(G653="",VLOOKUP($A653,'Loc Coefficients Config'!$A:$I,9,FALSE),VLOOKUP(G653,'Loc Coefficients Location'!A:F,6,FALSE)),"")</f>
        <v>7.9690999999999998E-2</v>
      </c>
      <c r="P653" s="22">
        <f t="shared" si="44"/>
        <v>60.53</v>
      </c>
    </row>
    <row r="654" spans="1:16" ht="16.5" thickBot="1">
      <c r="A654" s="36" t="s">
        <v>1006</v>
      </c>
      <c r="B654" s="33" t="s">
        <v>1011</v>
      </c>
      <c r="C654" s="77" t="s">
        <v>1012</v>
      </c>
      <c r="D654" s="37"/>
      <c r="E654" s="37"/>
      <c r="F654" s="39">
        <v>1010.65</v>
      </c>
      <c r="G654" s="443" t="s">
        <v>11187</v>
      </c>
      <c r="H654" s="22">
        <f t="shared" si="41"/>
        <v>271.75</v>
      </c>
      <c r="I654" s="22">
        <f t="shared" si="41"/>
        <v>139.83000000000001</v>
      </c>
      <c r="J654" s="22">
        <f t="shared" si="41"/>
        <v>96.04</v>
      </c>
      <c r="K654" s="444">
        <f>IF(ISNUMBER(F654),IF(G654="",VLOOKUP($A654,'Loc Coefficients Config'!$A:$G,7,FALSE),VLOOKUP(G654,'Loc Coefficients Location'!A:D,4,FALSE)),"")</f>
        <v>0.19253700000000001</v>
      </c>
      <c r="L654" s="22">
        <f t="shared" si="42"/>
        <v>194.59</v>
      </c>
      <c r="M654" s="444">
        <f>IF(ISNUMBER(F654),IF(G654="",VLOOKUP($A654,'Loc Coefficients Config'!$A:$H,8,FALSE),VLOOKUP(G654,'Loc Coefficients Location'!A:E,5,FALSE)),"")</f>
        <v>0.104333</v>
      </c>
      <c r="N654" s="22">
        <f t="shared" si="43"/>
        <v>105.44</v>
      </c>
      <c r="O654" s="444">
        <f>IF(ISNUMBER(F654),IF(G654="",VLOOKUP($A654,'Loc Coefficients Config'!$A:$I,9,FALSE),VLOOKUP(G654,'Loc Coefficients Location'!A:F,6,FALSE)),"")</f>
        <v>7.9690999999999998E-2</v>
      </c>
      <c r="P654" s="22">
        <f t="shared" si="44"/>
        <v>80.540000000000006</v>
      </c>
    </row>
    <row r="655" spans="1:16" ht="16.5" thickBot="1">
      <c r="A655" s="36" t="s">
        <v>1006</v>
      </c>
      <c r="B655" s="33" t="s">
        <v>1013</v>
      </c>
      <c r="C655" s="77" t="s">
        <v>1014</v>
      </c>
      <c r="D655" s="37"/>
      <c r="E655" s="37"/>
      <c r="F655" s="39">
        <v>28.7</v>
      </c>
      <c r="G655" s="443" t="s">
        <v>11187</v>
      </c>
      <c r="H655" s="22">
        <f t="shared" si="41"/>
        <v>7.72</v>
      </c>
      <c r="I655" s="22">
        <f t="shared" si="41"/>
        <v>3.97</v>
      </c>
      <c r="J655" s="22">
        <f t="shared" si="41"/>
        <v>2.73</v>
      </c>
      <c r="K655" s="444">
        <f>IF(ISNUMBER(F655),IF(G655="",VLOOKUP($A655,'Loc Coefficients Config'!$A:$G,7,FALSE),VLOOKUP(G655,'Loc Coefficients Location'!A:D,4,FALSE)),"")</f>
        <v>0.19253700000000001</v>
      </c>
      <c r="L655" s="22">
        <f t="shared" si="42"/>
        <v>5.53</v>
      </c>
      <c r="M655" s="444">
        <f>IF(ISNUMBER(F655),IF(G655="",VLOOKUP($A655,'Loc Coefficients Config'!$A:$H,8,FALSE),VLOOKUP(G655,'Loc Coefficients Location'!A:E,5,FALSE)),"")</f>
        <v>0.104333</v>
      </c>
      <c r="N655" s="22">
        <f t="shared" si="43"/>
        <v>2.99</v>
      </c>
      <c r="O655" s="444">
        <f>IF(ISNUMBER(F655),IF(G655="",VLOOKUP($A655,'Loc Coefficients Config'!$A:$I,9,FALSE),VLOOKUP(G655,'Loc Coefficients Location'!A:F,6,FALSE)),"")</f>
        <v>7.9690999999999998E-2</v>
      </c>
      <c r="P655" s="22">
        <f t="shared" si="44"/>
        <v>2.29</v>
      </c>
    </row>
    <row r="656" spans="1:16" ht="16.5" thickBot="1">
      <c r="A656" s="62" t="s">
        <v>1006</v>
      </c>
      <c r="B656" s="33" t="s">
        <v>1015</v>
      </c>
      <c r="C656" s="232" t="s">
        <v>1016</v>
      </c>
      <c r="D656" s="64"/>
      <c r="E656" s="64"/>
      <c r="F656" s="39">
        <v>46.12</v>
      </c>
      <c r="G656" s="443" t="s">
        <v>11187</v>
      </c>
      <c r="H656" s="22">
        <f t="shared" si="41"/>
        <v>12.4</v>
      </c>
      <c r="I656" s="22">
        <f t="shared" si="41"/>
        <v>6.38</v>
      </c>
      <c r="J656" s="22">
        <f t="shared" si="41"/>
        <v>4.38</v>
      </c>
      <c r="K656" s="444">
        <f>IF(ISNUMBER(F656),IF(G656="",VLOOKUP($A656,'Loc Coefficients Config'!$A:$G,7,FALSE),VLOOKUP(G656,'Loc Coefficients Location'!A:D,4,FALSE)),"")</f>
        <v>0.19253700000000001</v>
      </c>
      <c r="L656" s="22">
        <f t="shared" si="42"/>
        <v>8.8800000000000008</v>
      </c>
      <c r="M656" s="444">
        <f>IF(ISNUMBER(F656),IF(G656="",VLOOKUP($A656,'Loc Coefficients Config'!$A:$H,8,FALSE),VLOOKUP(G656,'Loc Coefficients Location'!A:E,5,FALSE)),"")</f>
        <v>0.104333</v>
      </c>
      <c r="N656" s="22">
        <f t="shared" si="43"/>
        <v>4.8099999999999996</v>
      </c>
      <c r="O656" s="444">
        <f>IF(ISNUMBER(F656),IF(G656="",VLOOKUP($A656,'Loc Coefficients Config'!$A:$I,9,FALSE),VLOOKUP(G656,'Loc Coefficients Location'!A:F,6,FALSE)),"")</f>
        <v>7.9690999999999998E-2</v>
      </c>
      <c r="P656" s="22">
        <f t="shared" si="44"/>
        <v>3.68</v>
      </c>
    </row>
    <row r="657" spans="1:16" ht="16.5" thickBot="1">
      <c r="A657" s="62" t="s">
        <v>1017</v>
      </c>
      <c r="B657" s="63" t="s">
        <v>1018</v>
      </c>
      <c r="C657" s="232" t="s">
        <v>1019</v>
      </c>
      <c r="D657" s="64"/>
      <c r="E657" s="64"/>
      <c r="F657" s="66">
        <v>32.18</v>
      </c>
      <c r="G657" s="443" t="s">
        <v>11187</v>
      </c>
      <c r="H657" s="22">
        <f t="shared" si="41"/>
        <v>8.65</v>
      </c>
      <c r="I657" s="22">
        <f t="shared" si="41"/>
        <v>4.45</v>
      </c>
      <c r="J657" s="22">
        <f t="shared" si="41"/>
        <v>3.06</v>
      </c>
      <c r="K657" s="444">
        <f>IF(ISNUMBER(F657),IF(G657="",VLOOKUP($A657,'Loc Coefficients Config'!$A:$G,7,FALSE),VLOOKUP(G657,'Loc Coefficients Location'!A:D,4,FALSE)),"")</f>
        <v>0.19253700000000001</v>
      </c>
      <c r="L657" s="22">
        <f t="shared" si="42"/>
        <v>6.2</v>
      </c>
      <c r="M657" s="444">
        <f>IF(ISNUMBER(F657),IF(G657="",VLOOKUP($A657,'Loc Coefficients Config'!$A:$H,8,FALSE),VLOOKUP(G657,'Loc Coefficients Location'!A:E,5,FALSE)),"")</f>
        <v>0.104333</v>
      </c>
      <c r="N657" s="22">
        <f t="shared" si="43"/>
        <v>3.36</v>
      </c>
      <c r="O657" s="444">
        <f>IF(ISNUMBER(F657),IF(G657="",VLOOKUP($A657,'Loc Coefficients Config'!$A:$I,9,FALSE),VLOOKUP(G657,'Loc Coefficients Location'!A:F,6,FALSE)),"")</f>
        <v>7.9690999999999998E-2</v>
      </c>
      <c r="P657" s="22">
        <f t="shared" si="44"/>
        <v>2.56</v>
      </c>
    </row>
    <row r="658" spans="1:16" ht="16.5" thickBot="1">
      <c r="A658" s="113" t="s">
        <v>1020</v>
      </c>
      <c r="B658" s="114" t="s">
        <v>79</v>
      </c>
      <c r="C658" s="369" t="s">
        <v>79</v>
      </c>
      <c r="D658" s="115"/>
      <c r="E658" s="115" t="s">
        <v>79</v>
      </c>
      <c r="F658" s="116" t="s">
        <v>79</v>
      </c>
      <c r="G658" s="443" t="s">
        <v>79</v>
      </c>
      <c r="H658" s="22" t="str">
        <f t="shared" si="41"/>
        <v/>
      </c>
      <c r="I658" s="22" t="str">
        <f t="shared" si="41"/>
        <v/>
      </c>
      <c r="J658" s="22" t="str">
        <f t="shared" si="41"/>
        <v/>
      </c>
      <c r="K658" s="444" t="str">
        <f>IF(ISNUMBER(F658),IF(G658="",VLOOKUP($A658,'Loc Coefficients Config'!$A:$G,7,FALSE),VLOOKUP(G658,'Loc Coefficients Location'!A:D,4,FALSE)),"")</f>
        <v/>
      </c>
      <c r="L658" s="22" t="str">
        <f t="shared" si="42"/>
        <v/>
      </c>
      <c r="M658" s="444" t="str">
        <f>IF(ISNUMBER(F658),IF(G658="",VLOOKUP($A658,'Loc Coefficients Config'!$A:$H,8,FALSE),VLOOKUP(G658,'Loc Coefficients Location'!A:E,5,FALSE)),"")</f>
        <v/>
      </c>
      <c r="N658" s="22" t="str">
        <f t="shared" si="43"/>
        <v/>
      </c>
      <c r="O658" s="444" t="str">
        <f>IF(ISNUMBER(F658),IF(G658="",VLOOKUP($A658,'Loc Coefficients Config'!$A:$I,9,FALSE),VLOOKUP(G658,'Loc Coefficients Location'!A:F,6,FALSE)),"")</f>
        <v/>
      </c>
      <c r="P658" s="22" t="str">
        <f t="shared" si="44"/>
        <v/>
      </c>
    </row>
    <row r="659" spans="1:16" ht="16.5" thickBot="1">
      <c r="A659" s="117" t="s">
        <v>1021</v>
      </c>
      <c r="B659" s="118" t="s">
        <v>79</v>
      </c>
      <c r="C659" s="369" t="s">
        <v>79</v>
      </c>
      <c r="D659" s="115"/>
      <c r="E659" s="115" t="s">
        <v>79</v>
      </c>
      <c r="F659" s="116" t="s">
        <v>79</v>
      </c>
      <c r="G659" s="443" t="s">
        <v>79</v>
      </c>
      <c r="H659" s="22" t="str">
        <f t="shared" si="41"/>
        <v/>
      </c>
      <c r="I659" s="22" t="str">
        <f t="shared" si="41"/>
        <v/>
      </c>
      <c r="J659" s="22" t="str">
        <f t="shared" si="41"/>
        <v/>
      </c>
      <c r="K659" s="444" t="str">
        <f>IF(ISNUMBER(F659),IF(G659="",VLOOKUP($A659,'Loc Coefficients Config'!$A:$G,7,FALSE),VLOOKUP(G659,'Loc Coefficients Location'!A:D,4,FALSE)),"")</f>
        <v/>
      </c>
      <c r="L659" s="22" t="str">
        <f t="shared" si="42"/>
        <v/>
      </c>
      <c r="M659" s="444" t="str">
        <f>IF(ISNUMBER(F659),IF(G659="",VLOOKUP($A659,'Loc Coefficients Config'!$A:$H,8,FALSE),VLOOKUP(G659,'Loc Coefficients Location'!A:E,5,FALSE)),"")</f>
        <v/>
      </c>
      <c r="N659" s="22" t="str">
        <f t="shared" si="43"/>
        <v/>
      </c>
      <c r="O659" s="444" t="str">
        <f>IF(ISNUMBER(F659),IF(G659="",VLOOKUP($A659,'Loc Coefficients Config'!$A:$I,9,FALSE),VLOOKUP(G659,'Loc Coefficients Location'!A:F,6,FALSE)),"")</f>
        <v/>
      </c>
      <c r="P659" s="22" t="str">
        <f t="shared" si="44"/>
        <v/>
      </c>
    </row>
    <row r="660" spans="1:16" ht="16.5" thickBot="1">
      <c r="A660" s="119" t="s">
        <v>385</v>
      </c>
      <c r="B660" s="28" t="s">
        <v>1022</v>
      </c>
      <c r="C660" s="102" t="s">
        <v>1023</v>
      </c>
      <c r="D660" s="49"/>
      <c r="E660" s="49"/>
      <c r="F660" s="50">
        <v>0</v>
      </c>
      <c r="G660" s="443" t="s">
        <v>11189</v>
      </c>
      <c r="H660" s="22">
        <f t="shared" si="41"/>
        <v>0</v>
      </c>
      <c r="I660" s="22">
        <f t="shared" si="41"/>
        <v>0</v>
      </c>
      <c r="J660" s="22">
        <f t="shared" si="41"/>
        <v>0</v>
      </c>
      <c r="K660" s="444">
        <f>IF(ISNUMBER(F660),IF(G660="",VLOOKUP($A660,'Loc Coefficients Config'!$A:$G,7,FALSE),VLOOKUP(G660,'Loc Coefficients Location'!A:D,4,FALSE)),"")</f>
        <v>0.26888600000000001</v>
      </c>
      <c r="L660" s="22">
        <f t="shared" si="42"/>
        <v>0</v>
      </c>
      <c r="M660" s="444">
        <f>IF(ISNUMBER(F660),IF(G660="",VLOOKUP($A660,'Loc Coefficients Config'!$A:$H,8,FALSE),VLOOKUP(G660,'Loc Coefficients Location'!A:E,5,FALSE)),"")</f>
        <v>0.13836100000000001</v>
      </c>
      <c r="N660" s="22">
        <f t="shared" si="43"/>
        <v>0</v>
      </c>
      <c r="O660" s="444">
        <f>IF(ISNUMBER(F660),IF(G660="",VLOOKUP($A660,'Loc Coefficients Config'!$A:$I,9,FALSE),VLOOKUP(G660,'Loc Coefficients Location'!A:F,6,FALSE)),"")</f>
        <v>9.5024999999999998E-2</v>
      </c>
      <c r="P660" s="22">
        <f t="shared" si="44"/>
        <v>0</v>
      </c>
    </row>
    <row r="661" spans="1:16" ht="16.5" thickBot="1">
      <c r="A661" s="119" t="s">
        <v>277</v>
      </c>
      <c r="B661" s="28" t="s">
        <v>1022</v>
      </c>
      <c r="C661" s="102" t="s">
        <v>1024</v>
      </c>
      <c r="D661" s="49"/>
      <c r="E661" s="49"/>
      <c r="F661" s="50">
        <v>104.54000000000002</v>
      </c>
      <c r="G661" s="443" t="s">
        <v>11189</v>
      </c>
      <c r="H661" s="22">
        <f t="shared" si="41"/>
        <v>28.11</v>
      </c>
      <c r="I661" s="22">
        <f t="shared" si="41"/>
        <v>14.46</v>
      </c>
      <c r="J661" s="22">
        <f t="shared" si="41"/>
        <v>9.93</v>
      </c>
      <c r="K661" s="444">
        <f>IF(ISNUMBER(F661),IF(G661="",VLOOKUP($A661,'Loc Coefficients Config'!$A:$G,7,FALSE),VLOOKUP(G661,'Loc Coefficients Location'!A:D,4,FALSE)),"")</f>
        <v>0.26888600000000001</v>
      </c>
      <c r="L661" s="22">
        <f t="shared" si="42"/>
        <v>28.11</v>
      </c>
      <c r="M661" s="444">
        <f>IF(ISNUMBER(F661),IF(G661="",VLOOKUP($A661,'Loc Coefficients Config'!$A:$H,8,FALSE),VLOOKUP(G661,'Loc Coefficients Location'!A:E,5,FALSE)),"")</f>
        <v>0.13836100000000001</v>
      </c>
      <c r="N661" s="22">
        <f t="shared" si="43"/>
        <v>14.46</v>
      </c>
      <c r="O661" s="444">
        <f>IF(ISNUMBER(F661),IF(G661="",VLOOKUP($A661,'Loc Coefficients Config'!$A:$I,9,FALSE),VLOOKUP(G661,'Loc Coefficients Location'!A:F,6,FALSE)),"")</f>
        <v>9.5024999999999998E-2</v>
      </c>
      <c r="P661" s="22">
        <f t="shared" si="44"/>
        <v>9.93</v>
      </c>
    </row>
    <row r="662" spans="1:16" ht="16.5" thickBot="1">
      <c r="A662" s="120"/>
      <c r="B662" s="42" t="s">
        <v>1025</v>
      </c>
      <c r="C662" s="105" t="s">
        <v>1026</v>
      </c>
      <c r="D662" s="52"/>
      <c r="E662" s="52"/>
      <c r="F662" s="53">
        <v>104.54000000000002</v>
      </c>
      <c r="G662" s="443" t="s">
        <v>11189</v>
      </c>
      <c r="H662" s="22">
        <f t="shared" si="41"/>
        <v>28.11</v>
      </c>
      <c r="I662" s="22">
        <f t="shared" si="41"/>
        <v>14.46</v>
      </c>
      <c r="J662" s="22">
        <f t="shared" si="41"/>
        <v>9.93</v>
      </c>
      <c r="K662" s="444">
        <f>IF(ISNUMBER(F662),IF(G662="",VLOOKUP($A662,'Loc Coefficients Config'!$A:$G,7,FALSE),VLOOKUP(G662,'Loc Coefficients Location'!A:D,4,FALSE)),"")</f>
        <v>0.26888600000000001</v>
      </c>
      <c r="L662" s="22">
        <f t="shared" si="42"/>
        <v>28.11</v>
      </c>
      <c r="M662" s="444">
        <f>IF(ISNUMBER(F662),IF(G662="",VLOOKUP($A662,'Loc Coefficients Config'!$A:$H,8,FALSE),VLOOKUP(G662,'Loc Coefficients Location'!A:E,5,FALSE)),"")</f>
        <v>0.13836100000000001</v>
      </c>
      <c r="N662" s="22">
        <f t="shared" si="43"/>
        <v>14.46</v>
      </c>
      <c r="O662" s="444">
        <f>IF(ISNUMBER(F662),IF(G662="",VLOOKUP($A662,'Loc Coefficients Config'!$A:$I,9,FALSE),VLOOKUP(G662,'Loc Coefficients Location'!A:F,6,FALSE)),"")</f>
        <v>9.5024999999999998E-2</v>
      </c>
      <c r="P662" s="22">
        <f t="shared" si="44"/>
        <v>9.93</v>
      </c>
    </row>
    <row r="663" spans="1:16" ht="16.5" thickBot="1">
      <c r="A663" s="119" t="s">
        <v>280</v>
      </c>
      <c r="B663" s="28" t="s">
        <v>1022</v>
      </c>
      <c r="C663" s="102" t="s">
        <v>1027</v>
      </c>
      <c r="D663" s="49"/>
      <c r="E663" s="49"/>
      <c r="F663" s="50">
        <v>792.61999999999989</v>
      </c>
      <c r="G663" s="443" t="s">
        <v>11189</v>
      </c>
      <c r="H663" s="22">
        <f t="shared" si="41"/>
        <v>213.12</v>
      </c>
      <c r="I663" s="22">
        <f t="shared" si="41"/>
        <v>109.67</v>
      </c>
      <c r="J663" s="22">
        <f t="shared" si="41"/>
        <v>75.319999999999993</v>
      </c>
      <c r="K663" s="444">
        <f>IF(ISNUMBER(F663),IF(G663="",VLOOKUP($A663,'Loc Coefficients Config'!$A:$G,7,FALSE),VLOOKUP(G663,'Loc Coefficients Location'!A:D,4,FALSE)),"")</f>
        <v>0.26888600000000001</v>
      </c>
      <c r="L663" s="22">
        <f t="shared" si="42"/>
        <v>213.12</v>
      </c>
      <c r="M663" s="444">
        <f>IF(ISNUMBER(F663),IF(G663="",VLOOKUP($A663,'Loc Coefficients Config'!$A:$H,8,FALSE),VLOOKUP(G663,'Loc Coefficients Location'!A:E,5,FALSE)),"")</f>
        <v>0.13836100000000001</v>
      </c>
      <c r="N663" s="22">
        <f t="shared" si="43"/>
        <v>109.67</v>
      </c>
      <c r="O663" s="444">
        <f>IF(ISNUMBER(F663),IF(G663="",VLOOKUP($A663,'Loc Coefficients Config'!$A:$I,9,FALSE),VLOOKUP(G663,'Loc Coefficients Location'!A:F,6,FALSE)),"")</f>
        <v>9.5024999999999998E-2</v>
      </c>
      <c r="P663" s="22">
        <f t="shared" si="44"/>
        <v>75.319999999999993</v>
      </c>
    </row>
    <row r="664" spans="1:16" ht="16.5" thickBot="1">
      <c r="A664" s="120"/>
      <c r="B664" s="42" t="s">
        <v>1028</v>
      </c>
      <c r="C664" s="105" t="s">
        <v>1029</v>
      </c>
      <c r="D664" s="52"/>
      <c r="E664" s="52"/>
      <c r="F664" s="53">
        <v>792.61999999999989</v>
      </c>
      <c r="G664" s="443" t="s">
        <v>11189</v>
      </c>
      <c r="H664" s="22">
        <f t="shared" si="41"/>
        <v>213.12</v>
      </c>
      <c r="I664" s="22">
        <f t="shared" si="41"/>
        <v>109.67</v>
      </c>
      <c r="J664" s="22">
        <f t="shared" si="41"/>
        <v>75.319999999999993</v>
      </c>
      <c r="K664" s="444">
        <f>IF(ISNUMBER(F664),IF(G664="",VLOOKUP($A664,'Loc Coefficients Config'!$A:$G,7,FALSE),VLOOKUP(G664,'Loc Coefficients Location'!A:D,4,FALSE)),"")</f>
        <v>0.26888600000000001</v>
      </c>
      <c r="L664" s="22">
        <f t="shared" si="42"/>
        <v>213.12</v>
      </c>
      <c r="M664" s="444">
        <f>IF(ISNUMBER(F664),IF(G664="",VLOOKUP($A664,'Loc Coefficients Config'!$A:$H,8,FALSE),VLOOKUP(G664,'Loc Coefficients Location'!A:E,5,FALSE)),"")</f>
        <v>0.13836100000000001</v>
      </c>
      <c r="N664" s="22">
        <f t="shared" si="43"/>
        <v>109.67</v>
      </c>
      <c r="O664" s="444">
        <f>IF(ISNUMBER(F664),IF(G664="",VLOOKUP($A664,'Loc Coefficients Config'!$A:$I,9,FALSE),VLOOKUP(G664,'Loc Coefficients Location'!A:F,6,FALSE)),"")</f>
        <v>9.5024999999999998E-2</v>
      </c>
      <c r="P664" s="22">
        <f t="shared" si="44"/>
        <v>75.319999999999993</v>
      </c>
    </row>
    <row r="665" spans="1:16" ht="16.5" thickBot="1">
      <c r="A665" s="119" t="s">
        <v>283</v>
      </c>
      <c r="B665" s="28" t="s">
        <v>1022</v>
      </c>
      <c r="C665" s="102" t="s">
        <v>1030</v>
      </c>
      <c r="D665" s="49"/>
      <c r="E665" s="49"/>
      <c r="F665" s="50">
        <v>858.2</v>
      </c>
      <c r="G665" s="443" t="s">
        <v>11189</v>
      </c>
      <c r="H665" s="22">
        <f t="shared" si="41"/>
        <v>230.76</v>
      </c>
      <c r="I665" s="22">
        <f t="shared" si="41"/>
        <v>118.74</v>
      </c>
      <c r="J665" s="22">
        <f t="shared" si="41"/>
        <v>81.55</v>
      </c>
      <c r="K665" s="444">
        <f>IF(ISNUMBER(F665),IF(G665="",VLOOKUP($A665,'Loc Coefficients Config'!$A:$G,7,FALSE),VLOOKUP(G665,'Loc Coefficients Location'!A:D,4,FALSE)),"")</f>
        <v>0.26888600000000001</v>
      </c>
      <c r="L665" s="22">
        <f t="shared" si="42"/>
        <v>230.76</v>
      </c>
      <c r="M665" s="444">
        <f>IF(ISNUMBER(F665),IF(G665="",VLOOKUP($A665,'Loc Coefficients Config'!$A:$H,8,FALSE),VLOOKUP(G665,'Loc Coefficients Location'!A:E,5,FALSE)),"")</f>
        <v>0.13836100000000001</v>
      </c>
      <c r="N665" s="22">
        <f t="shared" si="43"/>
        <v>118.74</v>
      </c>
      <c r="O665" s="444">
        <f>IF(ISNUMBER(F665),IF(G665="",VLOOKUP($A665,'Loc Coefficients Config'!$A:$I,9,FALSE),VLOOKUP(G665,'Loc Coefficients Location'!A:F,6,FALSE)),"")</f>
        <v>9.5024999999999998E-2</v>
      </c>
      <c r="P665" s="22">
        <f t="shared" si="44"/>
        <v>81.55</v>
      </c>
    </row>
    <row r="666" spans="1:16" ht="16.5" thickBot="1">
      <c r="A666" s="120"/>
      <c r="B666" s="42" t="s">
        <v>1031</v>
      </c>
      <c r="C666" s="105" t="s">
        <v>1032</v>
      </c>
      <c r="D666" s="52"/>
      <c r="E666" s="52"/>
      <c r="F666" s="53">
        <v>858.2</v>
      </c>
      <c r="G666" s="443" t="s">
        <v>11189</v>
      </c>
      <c r="H666" s="22">
        <f t="shared" si="41"/>
        <v>230.76</v>
      </c>
      <c r="I666" s="22">
        <f t="shared" si="41"/>
        <v>118.74</v>
      </c>
      <c r="J666" s="22">
        <f t="shared" si="41"/>
        <v>81.55</v>
      </c>
      <c r="K666" s="444">
        <f>IF(ISNUMBER(F666),IF(G666="",VLOOKUP($A666,'Loc Coefficients Config'!$A:$G,7,FALSE),VLOOKUP(G666,'Loc Coefficients Location'!A:D,4,FALSE)),"")</f>
        <v>0.26888600000000001</v>
      </c>
      <c r="L666" s="22">
        <f t="shared" si="42"/>
        <v>230.76</v>
      </c>
      <c r="M666" s="444">
        <f>IF(ISNUMBER(F666),IF(G666="",VLOOKUP($A666,'Loc Coefficients Config'!$A:$H,8,FALSE),VLOOKUP(G666,'Loc Coefficients Location'!A:E,5,FALSE)),"")</f>
        <v>0.13836100000000001</v>
      </c>
      <c r="N666" s="22">
        <f t="shared" si="43"/>
        <v>118.74</v>
      </c>
      <c r="O666" s="444">
        <f>IF(ISNUMBER(F666),IF(G666="",VLOOKUP($A666,'Loc Coefficients Config'!$A:$I,9,FALSE),VLOOKUP(G666,'Loc Coefficients Location'!A:F,6,FALSE)),"")</f>
        <v>9.5024999999999998E-2</v>
      </c>
      <c r="P666" s="22">
        <f t="shared" si="44"/>
        <v>81.55</v>
      </c>
    </row>
    <row r="667" spans="1:16" ht="16.5" thickBot="1">
      <c r="A667" s="119" t="s">
        <v>397</v>
      </c>
      <c r="B667" s="28" t="s">
        <v>1022</v>
      </c>
      <c r="C667" s="102" t="s">
        <v>1033</v>
      </c>
      <c r="D667" s="49"/>
      <c r="E667" s="49"/>
      <c r="F667" s="50">
        <v>1033.3</v>
      </c>
      <c r="G667" s="443" t="s">
        <v>11189</v>
      </c>
      <c r="H667" s="22">
        <f t="shared" si="41"/>
        <v>277.83999999999997</v>
      </c>
      <c r="I667" s="22">
        <f t="shared" si="41"/>
        <v>142.97</v>
      </c>
      <c r="J667" s="22">
        <f t="shared" si="41"/>
        <v>98.19</v>
      </c>
      <c r="K667" s="444">
        <f>IF(ISNUMBER(F667),IF(G667="",VLOOKUP($A667,'Loc Coefficients Config'!$A:$G,7,FALSE),VLOOKUP(G667,'Loc Coefficients Location'!A:D,4,FALSE)),"")</f>
        <v>0.26888600000000001</v>
      </c>
      <c r="L667" s="22">
        <f t="shared" si="42"/>
        <v>277.83999999999997</v>
      </c>
      <c r="M667" s="444">
        <f>IF(ISNUMBER(F667),IF(G667="",VLOOKUP($A667,'Loc Coefficients Config'!$A:$H,8,FALSE),VLOOKUP(G667,'Loc Coefficients Location'!A:E,5,FALSE)),"")</f>
        <v>0.13836100000000001</v>
      </c>
      <c r="N667" s="22">
        <f t="shared" si="43"/>
        <v>142.97</v>
      </c>
      <c r="O667" s="444">
        <f>IF(ISNUMBER(F667),IF(G667="",VLOOKUP($A667,'Loc Coefficients Config'!$A:$I,9,FALSE),VLOOKUP(G667,'Loc Coefficients Location'!A:F,6,FALSE)),"")</f>
        <v>9.5024999999999998E-2</v>
      </c>
      <c r="P667" s="22">
        <f t="shared" si="44"/>
        <v>98.19</v>
      </c>
    </row>
    <row r="668" spans="1:16" ht="16.5" thickBot="1">
      <c r="A668" s="120"/>
      <c r="B668" s="42" t="s">
        <v>1034</v>
      </c>
      <c r="C668" s="105" t="s">
        <v>1035</v>
      </c>
      <c r="D668" s="52"/>
      <c r="E668" s="52"/>
      <c r="F668" s="53">
        <v>1033.3</v>
      </c>
      <c r="G668" s="443" t="s">
        <v>11189</v>
      </c>
      <c r="H668" s="22">
        <f t="shared" si="41"/>
        <v>277.83999999999997</v>
      </c>
      <c r="I668" s="22">
        <f t="shared" si="41"/>
        <v>142.97</v>
      </c>
      <c r="J668" s="22">
        <f t="shared" si="41"/>
        <v>98.19</v>
      </c>
      <c r="K668" s="444">
        <f>IF(ISNUMBER(F668),IF(G668="",VLOOKUP($A668,'Loc Coefficients Config'!$A:$G,7,FALSE),VLOOKUP(G668,'Loc Coefficients Location'!A:D,4,FALSE)),"")</f>
        <v>0.26888600000000001</v>
      </c>
      <c r="L668" s="22">
        <f t="shared" si="42"/>
        <v>277.83999999999997</v>
      </c>
      <c r="M668" s="444">
        <f>IF(ISNUMBER(F668),IF(G668="",VLOOKUP($A668,'Loc Coefficients Config'!$A:$H,8,FALSE),VLOOKUP(G668,'Loc Coefficients Location'!A:E,5,FALSE)),"")</f>
        <v>0.13836100000000001</v>
      </c>
      <c r="N668" s="22">
        <f t="shared" si="43"/>
        <v>142.97</v>
      </c>
      <c r="O668" s="444">
        <f>IF(ISNUMBER(F668),IF(G668="",VLOOKUP($A668,'Loc Coefficients Config'!$A:$I,9,FALSE),VLOOKUP(G668,'Loc Coefficients Location'!A:F,6,FALSE)),"")</f>
        <v>9.5024999999999998E-2</v>
      </c>
      <c r="P668" s="22">
        <f t="shared" si="44"/>
        <v>98.19</v>
      </c>
    </row>
    <row r="669" spans="1:16" ht="16.5" thickBot="1">
      <c r="A669" s="119" t="s">
        <v>401</v>
      </c>
      <c r="B669" s="28" t="s">
        <v>1022</v>
      </c>
      <c r="C669" s="102" t="s">
        <v>1036</v>
      </c>
      <c r="D669" s="49"/>
      <c r="E669" s="49"/>
      <c r="F669" s="50">
        <v>1354.91</v>
      </c>
      <c r="G669" s="443" t="s">
        <v>11189</v>
      </c>
      <c r="H669" s="22">
        <f t="shared" si="41"/>
        <v>364.32</v>
      </c>
      <c r="I669" s="22">
        <f t="shared" si="41"/>
        <v>187.47</v>
      </c>
      <c r="J669" s="22">
        <f t="shared" si="41"/>
        <v>128.75</v>
      </c>
      <c r="K669" s="444">
        <f>IF(ISNUMBER(F669),IF(G669="",VLOOKUP($A669,'Loc Coefficients Config'!$A:$G,7,FALSE),VLOOKUP(G669,'Loc Coefficients Location'!A:D,4,FALSE)),"")</f>
        <v>0.26888600000000001</v>
      </c>
      <c r="L669" s="22">
        <f t="shared" si="42"/>
        <v>364.32</v>
      </c>
      <c r="M669" s="444">
        <f>IF(ISNUMBER(F669),IF(G669="",VLOOKUP($A669,'Loc Coefficients Config'!$A:$H,8,FALSE),VLOOKUP(G669,'Loc Coefficients Location'!A:E,5,FALSE)),"")</f>
        <v>0.13836100000000001</v>
      </c>
      <c r="N669" s="22">
        <f t="shared" si="43"/>
        <v>187.47</v>
      </c>
      <c r="O669" s="444">
        <f>IF(ISNUMBER(F669),IF(G669="",VLOOKUP($A669,'Loc Coefficients Config'!$A:$I,9,FALSE),VLOOKUP(G669,'Loc Coefficients Location'!A:F,6,FALSE)),"")</f>
        <v>9.5024999999999998E-2</v>
      </c>
      <c r="P669" s="22">
        <f t="shared" si="44"/>
        <v>128.75</v>
      </c>
    </row>
    <row r="670" spans="1:16" ht="16.5" thickBot="1">
      <c r="A670" s="120"/>
      <c r="B670" s="42" t="s">
        <v>1037</v>
      </c>
      <c r="C670" s="105" t="s">
        <v>1038</v>
      </c>
      <c r="D670" s="52"/>
      <c r="E670" s="52"/>
      <c r="F670" s="53">
        <v>1354.91</v>
      </c>
      <c r="G670" s="443" t="s">
        <v>11189</v>
      </c>
      <c r="H670" s="22">
        <f t="shared" si="41"/>
        <v>364.32</v>
      </c>
      <c r="I670" s="22">
        <f t="shared" si="41"/>
        <v>187.47</v>
      </c>
      <c r="J670" s="22">
        <f t="shared" si="41"/>
        <v>128.75</v>
      </c>
      <c r="K670" s="444">
        <f>IF(ISNUMBER(F670),IF(G670="",VLOOKUP($A670,'Loc Coefficients Config'!$A:$G,7,FALSE),VLOOKUP(G670,'Loc Coefficients Location'!A:D,4,FALSE)),"")</f>
        <v>0.26888600000000001</v>
      </c>
      <c r="L670" s="22">
        <f t="shared" si="42"/>
        <v>364.32</v>
      </c>
      <c r="M670" s="444">
        <f>IF(ISNUMBER(F670),IF(G670="",VLOOKUP($A670,'Loc Coefficients Config'!$A:$H,8,FALSE),VLOOKUP(G670,'Loc Coefficients Location'!A:E,5,FALSE)),"")</f>
        <v>0.13836100000000001</v>
      </c>
      <c r="N670" s="22">
        <f t="shared" si="43"/>
        <v>187.47</v>
      </c>
      <c r="O670" s="444">
        <f>IF(ISNUMBER(F670),IF(G670="",VLOOKUP($A670,'Loc Coefficients Config'!$A:$I,9,FALSE),VLOOKUP(G670,'Loc Coefficients Location'!A:F,6,FALSE)),"")</f>
        <v>9.5024999999999998E-2</v>
      </c>
      <c r="P670" s="22">
        <f t="shared" si="44"/>
        <v>128.75</v>
      </c>
    </row>
    <row r="671" spans="1:16" ht="16.5" thickBot="1">
      <c r="A671" s="121" t="s">
        <v>286</v>
      </c>
      <c r="B671" s="86" t="s">
        <v>1039</v>
      </c>
      <c r="C671" s="319" t="s">
        <v>1040</v>
      </c>
      <c r="D671" s="88"/>
      <c r="E671" s="88"/>
      <c r="F671" s="89">
        <v>194.44</v>
      </c>
      <c r="G671" s="443" t="s">
        <v>11189</v>
      </c>
      <c r="H671" s="22">
        <f t="shared" si="41"/>
        <v>52.28</v>
      </c>
      <c r="I671" s="22">
        <f t="shared" si="41"/>
        <v>26.9</v>
      </c>
      <c r="J671" s="22">
        <f t="shared" si="41"/>
        <v>18.48</v>
      </c>
      <c r="K671" s="444">
        <f>IF(ISNUMBER(F671),IF(G671="",VLOOKUP($A671,'Loc Coefficients Config'!$A:$G,7,FALSE),VLOOKUP(G671,'Loc Coefficients Location'!A:D,4,FALSE)),"")</f>
        <v>0.26888600000000001</v>
      </c>
      <c r="L671" s="22">
        <f t="shared" si="42"/>
        <v>52.28</v>
      </c>
      <c r="M671" s="444">
        <f>IF(ISNUMBER(F671),IF(G671="",VLOOKUP($A671,'Loc Coefficients Config'!$A:$H,8,FALSE),VLOOKUP(G671,'Loc Coefficients Location'!A:E,5,FALSE)),"")</f>
        <v>0.13836100000000001</v>
      </c>
      <c r="N671" s="22">
        <f t="shared" si="43"/>
        <v>26.9</v>
      </c>
      <c r="O671" s="444">
        <f>IF(ISNUMBER(F671),IF(G671="",VLOOKUP($A671,'Loc Coefficients Config'!$A:$I,9,FALSE),VLOOKUP(G671,'Loc Coefficients Location'!A:F,6,FALSE)),"")</f>
        <v>9.5024999999999998E-2</v>
      </c>
      <c r="P671" s="22">
        <f t="shared" si="44"/>
        <v>18.48</v>
      </c>
    </row>
    <row r="672" spans="1:16" ht="30.75" thickBot="1">
      <c r="A672" s="122" t="s">
        <v>289</v>
      </c>
      <c r="B672" s="123" t="s">
        <v>1041</v>
      </c>
      <c r="C672" s="506" t="s">
        <v>1042</v>
      </c>
      <c r="D672" s="98"/>
      <c r="E672" s="98"/>
      <c r="F672" s="124">
        <v>324.99</v>
      </c>
      <c r="G672" s="443" t="s">
        <v>11189</v>
      </c>
      <c r="H672" s="22">
        <f t="shared" si="41"/>
        <v>87.39</v>
      </c>
      <c r="I672" s="22">
        <f t="shared" si="41"/>
        <v>44.97</v>
      </c>
      <c r="J672" s="22">
        <f t="shared" si="41"/>
        <v>30.88</v>
      </c>
      <c r="K672" s="444">
        <f>IF(ISNUMBER(F672),IF(G672="",VLOOKUP($A672,'Loc Coefficients Config'!$A:$G,7,FALSE),VLOOKUP(G672,'Loc Coefficients Location'!A:D,4,FALSE)),"")</f>
        <v>0.26888600000000001</v>
      </c>
      <c r="L672" s="22">
        <f t="shared" si="42"/>
        <v>87.39</v>
      </c>
      <c r="M672" s="444">
        <f>IF(ISNUMBER(F672),IF(G672="",VLOOKUP($A672,'Loc Coefficients Config'!$A:$H,8,FALSE),VLOOKUP(G672,'Loc Coefficients Location'!A:E,5,FALSE)),"")</f>
        <v>0.13836100000000001</v>
      </c>
      <c r="N672" s="22">
        <f t="shared" si="43"/>
        <v>44.97</v>
      </c>
      <c r="O672" s="444">
        <f>IF(ISNUMBER(F672),IF(G672="",VLOOKUP($A672,'Loc Coefficients Config'!$A:$I,9,FALSE),VLOOKUP(G672,'Loc Coefficients Location'!A:F,6,FALSE)),"")</f>
        <v>9.5024999999999998E-2</v>
      </c>
      <c r="P672" s="22">
        <f t="shared" si="44"/>
        <v>30.88</v>
      </c>
    </row>
    <row r="673" spans="1:16" ht="16.5" thickBot="1">
      <c r="A673" s="121" t="s">
        <v>292</v>
      </c>
      <c r="B673" s="86" t="s">
        <v>1043</v>
      </c>
      <c r="C673" s="319" t="s">
        <v>1044</v>
      </c>
      <c r="D673" s="88"/>
      <c r="E673" s="88"/>
      <c r="F673" s="89">
        <v>699.75</v>
      </c>
      <c r="G673" s="443" t="s">
        <v>11189</v>
      </c>
      <c r="H673" s="22">
        <f t="shared" si="41"/>
        <v>188.15</v>
      </c>
      <c r="I673" s="22">
        <f t="shared" si="41"/>
        <v>96.82</v>
      </c>
      <c r="J673" s="22">
        <f t="shared" si="41"/>
        <v>66.489999999999995</v>
      </c>
      <c r="K673" s="444">
        <f>IF(ISNUMBER(F673),IF(G673="",VLOOKUP($A673,'Loc Coefficients Config'!$A:$G,7,FALSE),VLOOKUP(G673,'Loc Coefficients Location'!A:D,4,FALSE)),"")</f>
        <v>0.26888600000000001</v>
      </c>
      <c r="L673" s="22">
        <f t="shared" si="42"/>
        <v>188.15</v>
      </c>
      <c r="M673" s="444">
        <f>IF(ISNUMBER(F673),IF(G673="",VLOOKUP($A673,'Loc Coefficients Config'!$A:$H,8,FALSE),VLOOKUP(G673,'Loc Coefficients Location'!A:E,5,FALSE)),"")</f>
        <v>0.13836100000000001</v>
      </c>
      <c r="N673" s="22">
        <f t="shared" si="43"/>
        <v>96.82</v>
      </c>
      <c r="O673" s="444">
        <f>IF(ISNUMBER(F673),IF(G673="",VLOOKUP($A673,'Loc Coefficients Config'!$A:$I,9,FALSE),VLOOKUP(G673,'Loc Coefficients Location'!A:F,6,FALSE)),"")</f>
        <v>9.5024999999999998E-2</v>
      </c>
      <c r="P673" s="22">
        <f t="shared" si="44"/>
        <v>66.489999999999995</v>
      </c>
    </row>
    <row r="674" spans="1:16" ht="16.5" thickBot="1">
      <c r="A674" s="122" t="s">
        <v>295</v>
      </c>
      <c r="B674" s="123" t="s">
        <v>1045</v>
      </c>
      <c r="C674" s="506" t="s">
        <v>1046</v>
      </c>
      <c r="D674" s="98"/>
      <c r="E674" s="98"/>
      <c r="F674" s="124">
        <v>963.48</v>
      </c>
      <c r="G674" s="443" t="s">
        <v>11189</v>
      </c>
      <c r="H674" s="22">
        <f t="shared" si="41"/>
        <v>259.07</v>
      </c>
      <c r="I674" s="22">
        <f t="shared" si="41"/>
        <v>133.31</v>
      </c>
      <c r="J674" s="22">
        <f t="shared" si="41"/>
        <v>91.55</v>
      </c>
      <c r="K674" s="444">
        <f>IF(ISNUMBER(F674),IF(G674="",VLOOKUP($A674,'Loc Coefficients Config'!$A:$G,7,FALSE),VLOOKUP(G674,'Loc Coefficients Location'!A:D,4,FALSE)),"")</f>
        <v>0.26888600000000001</v>
      </c>
      <c r="L674" s="22">
        <f t="shared" si="42"/>
        <v>259.07</v>
      </c>
      <c r="M674" s="444">
        <f>IF(ISNUMBER(F674),IF(G674="",VLOOKUP($A674,'Loc Coefficients Config'!$A:$H,8,FALSE),VLOOKUP(G674,'Loc Coefficients Location'!A:E,5,FALSE)),"")</f>
        <v>0.13836100000000001</v>
      </c>
      <c r="N674" s="22">
        <f t="shared" si="43"/>
        <v>133.31</v>
      </c>
      <c r="O674" s="444">
        <f>IF(ISNUMBER(F674),IF(G674="",VLOOKUP($A674,'Loc Coefficients Config'!$A:$I,9,FALSE),VLOOKUP(G674,'Loc Coefficients Location'!A:F,6,FALSE)),"")</f>
        <v>9.5024999999999998E-2</v>
      </c>
      <c r="P674" s="22">
        <f t="shared" si="44"/>
        <v>91.55</v>
      </c>
    </row>
    <row r="675" spans="1:16" ht="16.5" thickBot="1">
      <c r="A675" s="121" t="s">
        <v>298</v>
      </c>
      <c r="B675" s="86" t="s">
        <v>1047</v>
      </c>
      <c r="C675" s="319" t="s">
        <v>1048</v>
      </c>
      <c r="D675" s="88"/>
      <c r="E675" s="88"/>
      <c r="F675" s="89">
        <v>600.76</v>
      </c>
      <c r="G675" s="443" t="s">
        <v>11189</v>
      </c>
      <c r="H675" s="22">
        <f t="shared" si="41"/>
        <v>161.54</v>
      </c>
      <c r="I675" s="22">
        <f t="shared" si="41"/>
        <v>83.12</v>
      </c>
      <c r="J675" s="22">
        <f t="shared" si="41"/>
        <v>57.09</v>
      </c>
      <c r="K675" s="444">
        <f>IF(ISNUMBER(F675),IF(G675="",VLOOKUP($A675,'Loc Coefficients Config'!$A:$G,7,FALSE),VLOOKUP(G675,'Loc Coefficients Location'!A:D,4,FALSE)),"")</f>
        <v>0.26888600000000001</v>
      </c>
      <c r="L675" s="22">
        <f t="shared" si="42"/>
        <v>161.54</v>
      </c>
      <c r="M675" s="444">
        <f>IF(ISNUMBER(F675),IF(G675="",VLOOKUP($A675,'Loc Coefficients Config'!$A:$H,8,FALSE),VLOOKUP(G675,'Loc Coefficients Location'!A:E,5,FALSE)),"")</f>
        <v>0.13836100000000001</v>
      </c>
      <c r="N675" s="22">
        <f t="shared" si="43"/>
        <v>83.12</v>
      </c>
      <c r="O675" s="444">
        <f>IF(ISNUMBER(F675),IF(G675="",VLOOKUP($A675,'Loc Coefficients Config'!$A:$I,9,FALSE),VLOOKUP(G675,'Loc Coefficients Location'!A:F,6,FALSE)),"")</f>
        <v>9.5024999999999998E-2</v>
      </c>
      <c r="P675" s="22">
        <f t="shared" si="44"/>
        <v>57.09</v>
      </c>
    </row>
    <row r="676" spans="1:16" ht="30.75" thickBot="1">
      <c r="A676" s="121" t="s">
        <v>301</v>
      </c>
      <c r="B676" s="86" t="s">
        <v>1049</v>
      </c>
      <c r="C676" s="319" t="s">
        <v>1050</v>
      </c>
      <c r="D676" s="88"/>
      <c r="E676" s="88"/>
      <c r="F676" s="89">
        <v>921.04</v>
      </c>
      <c r="G676" s="443" t="s">
        <v>11189</v>
      </c>
      <c r="H676" s="22">
        <f t="shared" si="41"/>
        <v>247.65</v>
      </c>
      <c r="I676" s="22">
        <f t="shared" si="41"/>
        <v>127.44</v>
      </c>
      <c r="J676" s="22">
        <f t="shared" si="41"/>
        <v>87.52</v>
      </c>
      <c r="K676" s="444">
        <f>IF(ISNUMBER(F676),IF(G676="",VLOOKUP($A676,'Loc Coefficients Config'!$A:$G,7,FALSE),VLOOKUP(G676,'Loc Coefficients Location'!A:D,4,FALSE)),"")</f>
        <v>0.26888600000000001</v>
      </c>
      <c r="L676" s="22">
        <f t="shared" si="42"/>
        <v>247.65</v>
      </c>
      <c r="M676" s="444">
        <f>IF(ISNUMBER(F676),IF(G676="",VLOOKUP($A676,'Loc Coefficients Config'!$A:$H,8,FALSE),VLOOKUP(G676,'Loc Coefficients Location'!A:E,5,FALSE)),"")</f>
        <v>0.13836100000000001</v>
      </c>
      <c r="N676" s="22">
        <f t="shared" si="43"/>
        <v>127.44</v>
      </c>
      <c r="O676" s="444">
        <f>IF(ISNUMBER(F676),IF(G676="",VLOOKUP($A676,'Loc Coefficients Config'!$A:$I,9,FALSE),VLOOKUP(G676,'Loc Coefficients Location'!A:F,6,FALSE)),"")</f>
        <v>9.5024999999999998E-2</v>
      </c>
      <c r="P676" s="22">
        <f t="shared" si="44"/>
        <v>87.52</v>
      </c>
    </row>
    <row r="677" spans="1:16" ht="16.5" thickBot="1">
      <c r="A677" s="121" t="s">
        <v>304</v>
      </c>
      <c r="B677" s="86" t="s">
        <v>1051</v>
      </c>
      <c r="C677" s="319" t="s">
        <v>1052</v>
      </c>
      <c r="D677" s="88"/>
      <c r="E677" s="88"/>
      <c r="F677" s="89">
        <v>984.97</v>
      </c>
      <c r="G677" s="443" t="s">
        <v>11189</v>
      </c>
      <c r="H677" s="22">
        <f t="shared" si="41"/>
        <v>264.83999999999997</v>
      </c>
      <c r="I677" s="22">
        <f t="shared" si="41"/>
        <v>136.28</v>
      </c>
      <c r="J677" s="22">
        <f t="shared" si="41"/>
        <v>93.6</v>
      </c>
      <c r="K677" s="444">
        <f>IF(ISNUMBER(F677),IF(G677="",VLOOKUP($A677,'Loc Coefficients Config'!$A:$G,7,FALSE),VLOOKUP(G677,'Loc Coefficients Location'!A:D,4,FALSE)),"")</f>
        <v>0.26888600000000001</v>
      </c>
      <c r="L677" s="22">
        <f t="shared" si="42"/>
        <v>264.83999999999997</v>
      </c>
      <c r="M677" s="444">
        <f>IF(ISNUMBER(F677),IF(G677="",VLOOKUP($A677,'Loc Coefficients Config'!$A:$H,8,FALSE),VLOOKUP(G677,'Loc Coefficients Location'!A:E,5,FALSE)),"")</f>
        <v>0.13836100000000001</v>
      </c>
      <c r="N677" s="22">
        <f t="shared" si="43"/>
        <v>136.28</v>
      </c>
      <c r="O677" s="444">
        <f>IF(ISNUMBER(F677),IF(G677="",VLOOKUP($A677,'Loc Coefficients Config'!$A:$I,9,FALSE),VLOOKUP(G677,'Loc Coefficients Location'!A:F,6,FALSE)),"")</f>
        <v>9.5024999999999998E-2</v>
      </c>
      <c r="P677" s="22">
        <f t="shared" si="44"/>
        <v>93.6</v>
      </c>
    </row>
    <row r="678" spans="1:16" ht="16.5" thickBot="1">
      <c r="A678" s="125" t="s">
        <v>307</v>
      </c>
      <c r="B678" s="123" t="s">
        <v>1053</v>
      </c>
      <c r="C678" s="506" t="s">
        <v>1054</v>
      </c>
      <c r="D678" s="98"/>
      <c r="E678" s="98"/>
      <c r="F678" s="124">
        <v>1317.58</v>
      </c>
      <c r="G678" s="443" t="s">
        <v>11189</v>
      </c>
      <c r="H678" s="22">
        <f t="shared" si="41"/>
        <v>354.28</v>
      </c>
      <c r="I678" s="22">
        <f t="shared" si="41"/>
        <v>182.3</v>
      </c>
      <c r="J678" s="22">
        <f t="shared" si="41"/>
        <v>125.2</v>
      </c>
      <c r="K678" s="444">
        <f>IF(ISNUMBER(F678),IF(G678="",VLOOKUP($A678,'Loc Coefficients Config'!$A:$G,7,FALSE),VLOOKUP(G678,'Loc Coefficients Location'!A:D,4,FALSE)),"")</f>
        <v>0.26888600000000001</v>
      </c>
      <c r="L678" s="22">
        <f t="shared" si="42"/>
        <v>354.28</v>
      </c>
      <c r="M678" s="444">
        <f>IF(ISNUMBER(F678),IF(G678="",VLOOKUP($A678,'Loc Coefficients Config'!$A:$H,8,FALSE),VLOOKUP(G678,'Loc Coefficients Location'!A:E,5,FALSE)),"")</f>
        <v>0.13836100000000001</v>
      </c>
      <c r="N678" s="22">
        <f t="shared" si="43"/>
        <v>182.3</v>
      </c>
      <c r="O678" s="444">
        <f>IF(ISNUMBER(F678),IF(G678="",VLOOKUP($A678,'Loc Coefficients Config'!$A:$I,9,FALSE),VLOOKUP(G678,'Loc Coefficients Location'!A:F,6,FALSE)),"")</f>
        <v>9.5024999999999998E-2</v>
      </c>
      <c r="P678" s="22">
        <f t="shared" si="44"/>
        <v>125.2</v>
      </c>
    </row>
    <row r="679" spans="1:16" ht="16.5" thickBot="1">
      <c r="A679" s="126" t="s">
        <v>1055</v>
      </c>
      <c r="B679" s="83" t="s">
        <v>79</v>
      </c>
      <c r="C679" s="102" t="s">
        <v>79</v>
      </c>
      <c r="D679" s="49"/>
      <c r="E679" s="49" t="s">
        <v>79</v>
      </c>
      <c r="F679" s="50" t="s">
        <v>79</v>
      </c>
      <c r="G679" s="443" t="s">
        <v>79</v>
      </c>
      <c r="H679" s="22" t="str">
        <f t="shared" si="41"/>
        <v/>
      </c>
      <c r="I679" s="22" t="str">
        <f t="shared" si="41"/>
        <v/>
      </c>
      <c r="J679" s="22" t="str">
        <f t="shared" si="41"/>
        <v/>
      </c>
      <c r="K679" s="444" t="str">
        <f>IF(ISNUMBER(F679),IF(G679="",VLOOKUP($A679,'Loc Coefficients Config'!$A:$G,7,FALSE),VLOOKUP(G679,'Loc Coefficients Location'!A:D,4,FALSE)),"")</f>
        <v/>
      </c>
      <c r="L679" s="22" t="str">
        <f t="shared" si="42"/>
        <v/>
      </c>
      <c r="M679" s="444" t="str">
        <f>IF(ISNUMBER(F679),IF(G679="",VLOOKUP($A679,'Loc Coefficients Config'!$A:$H,8,FALSE),VLOOKUP(G679,'Loc Coefficients Location'!A:E,5,FALSE)),"")</f>
        <v/>
      </c>
      <c r="N679" s="22" t="str">
        <f t="shared" si="43"/>
        <v/>
      </c>
      <c r="O679" s="444" t="str">
        <f>IF(ISNUMBER(F679),IF(G679="",VLOOKUP($A679,'Loc Coefficients Config'!$A:$I,9,FALSE),VLOOKUP(G679,'Loc Coefficients Location'!A:F,6,FALSE)),"")</f>
        <v/>
      </c>
      <c r="P679" s="22" t="str">
        <f t="shared" si="44"/>
        <v/>
      </c>
    </row>
    <row r="680" spans="1:16" ht="16.5" thickBot="1">
      <c r="A680" s="127" t="s">
        <v>385</v>
      </c>
      <c r="B680" s="28" t="s">
        <v>1056</v>
      </c>
      <c r="C680" s="102" t="s">
        <v>1057</v>
      </c>
      <c r="D680" s="49"/>
      <c r="E680" s="49"/>
      <c r="F680" s="50">
        <v>0</v>
      </c>
      <c r="G680" s="443" t="s">
        <v>11189</v>
      </c>
      <c r="H680" s="22">
        <f t="shared" si="41"/>
        <v>0</v>
      </c>
      <c r="I680" s="22">
        <f t="shared" si="41"/>
        <v>0</v>
      </c>
      <c r="J680" s="22">
        <f t="shared" si="41"/>
        <v>0</v>
      </c>
      <c r="K680" s="444">
        <f>IF(ISNUMBER(F680),IF(G680="",VLOOKUP($A680,'Loc Coefficients Config'!$A:$G,7,FALSE),VLOOKUP(G680,'Loc Coefficients Location'!A:D,4,FALSE)),"")</f>
        <v>0.26888600000000001</v>
      </c>
      <c r="L680" s="22">
        <f t="shared" si="42"/>
        <v>0</v>
      </c>
      <c r="M680" s="444">
        <f>IF(ISNUMBER(F680),IF(G680="",VLOOKUP($A680,'Loc Coefficients Config'!$A:$H,8,FALSE),VLOOKUP(G680,'Loc Coefficients Location'!A:E,5,FALSE)),"")</f>
        <v>0.13836100000000001</v>
      </c>
      <c r="N680" s="22">
        <f t="shared" si="43"/>
        <v>0</v>
      </c>
      <c r="O680" s="444">
        <f>IF(ISNUMBER(F680),IF(G680="",VLOOKUP($A680,'Loc Coefficients Config'!$A:$I,9,FALSE),VLOOKUP(G680,'Loc Coefficients Location'!A:F,6,FALSE)),"")</f>
        <v>9.5024999999999998E-2</v>
      </c>
      <c r="P680" s="22">
        <f t="shared" si="44"/>
        <v>0</v>
      </c>
    </row>
    <row r="681" spans="1:16" ht="16.5" thickBot="1">
      <c r="A681" s="125" t="s">
        <v>1058</v>
      </c>
      <c r="B681" s="28" t="s">
        <v>1056</v>
      </c>
      <c r="C681" s="102" t="s">
        <v>1059</v>
      </c>
      <c r="D681" s="49"/>
      <c r="E681" s="49"/>
      <c r="F681" s="50">
        <v>60.989999999999981</v>
      </c>
      <c r="G681" s="443" t="s">
        <v>11189</v>
      </c>
      <c r="H681" s="22">
        <f t="shared" si="41"/>
        <v>16.399999999999999</v>
      </c>
      <c r="I681" s="22">
        <f t="shared" si="41"/>
        <v>8.44</v>
      </c>
      <c r="J681" s="22">
        <f t="shared" si="41"/>
        <v>5.8</v>
      </c>
      <c r="K681" s="444">
        <f>IF(ISNUMBER(F681),IF(G681="",VLOOKUP($A681,'Loc Coefficients Config'!$A:$G,7,FALSE),VLOOKUP(G681,'Loc Coefficients Location'!A:D,4,FALSE)),"")</f>
        <v>0.26888600000000001</v>
      </c>
      <c r="L681" s="22">
        <f t="shared" si="42"/>
        <v>16.399999999999999</v>
      </c>
      <c r="M681" s="444">
        <f>IF(ISNUMBER(F681),IF(G681="",VLOOKUP($A681,'Loc Coefficients Config'!$A:$H,8,FALSE),VLOOKUP(G681,'Loc Coefficients Location'!A:E,5,FALSE)),"")</f>
        <v>0.13836100000000001</v>
      </c>
      <c r="N681" s="22">
        <f t="shared" si="43"/>
        <v>8.44</v>
      </c>
      <c r="O681" s="444">
        <f>IF(ISNUMBER(F681),IF(G681="",VLOOKUP($A681,'Loc Coefficients Config'!$A:$I,9,FALSE),VLOOKUP(G681,'Loc Coefficients Location'!A:F,6,FALSE)),"")</f>
        <v>9.5024999999999998E-2</v>
      </c>
      <c r="P681" s="22">
        <f t="shared" si="44"/>
        <v>5.8</v>
      </c>
    </row>
    <row r="682" spans="1:16" ht="16.5" thickBot="1">
      <c r="A682" s="120"/>
      <c r="B682" s="42" t="s">
        <v>1060</v>
      </c>
      <c r="C682" s="105" t="s">
        <v>1061</v>
      </c>
      <c r="D682" s="52"/>
      <c r="E682" s="52"/>
      <c r="F682" s="53">
        <v>60.989999999999981</v>
      </c>
      <c r="G682" s="443" t="s">
        <v>11189</v>
      </c>
      <c r="H682" s="22">
        <f t="shared" si="41"/>
        <v>16.399999999999999</v>
      </c>
      <c r="I682" s="22">
        <f t="shared" si="41"/>
        <v>8.44</v>
      </c>
      <c r="J682" s="22">
        <f t="shared" si="41"/>
        <v>5.8</v>
      </c>
      <c r="K682" s="444">
        <f>IF(ISNUMBER(F682),IF(G682="",VLOOKUP($A682,'Loc Coefficients Config'!$A:$G,7,FALSE),VLOOKUP(G682,'Loc Coefficients Location'!A:D,4,FALSE)),"")</f>
        <v>0.26888600000000001</v>
      </c>
      <c r="L682" s="22">
        <f t="shared" si="42"/>
        <v>16.399999999999999</v>
      </c>
      <c r="M682" s="444">
        <f>IF(ISNUMBER(F682),IF(G682="",VLOOKUP($A682,'Loc Coefficients Config'!$A:$H,8,FALSE),VLOOKUP(G682,'Loc Coefficients Location'!A:E,5,FALSE)),"")</f>
        <v>0.13836100000000001</v>
      </c>
      <c r="N682" s="22">
        <f t="shared" si="43"/>
        <v>8.44</v>
      </c>
      <c r="O682" s="444">
        <f>IF(ISNUMBER(F682),IF(G682="",VLOOKUP($A682,'Loc Coefficients Config'!$A:$I,9,FALSE),VLOOKUP(G682,'Loc Coefficients Location'!A:F,6,FALSE)),"")</f>
        <v>9.5024999999999998E-2</v>
      </c>
      <c r="P682" s="22">
        <f t="shared" si="44"/>
        <v>5.8</v>
      </c>
    </row>
    <row r="683" spans="1:16" ht="16.5" thickBot="1">
      <c r="A683" s="119" t="s">
        <v>280</v>
      </c>
      <c r="B683" s="28" t="s">
        <v>1056</v>
      </c>
      <c r="C683" s="102" t="s">
        <v>1062</v>
      </c>
      <c r="D683" s="49"/>
      <c r="E683" s="49"/>
      <c r="F683" s="50">
        <v>203.42999999999998</v>
      </c>
      <c r="G683" s="443" t="s">
        <v>11189</v>
      </c>
      <c r="H683" s="22">
        <f t="shared" si="41"/>
        <v>54.7</v>
      </c>
      <c r="I683" s="22">
        <f t="shared" si="41"/>
        <v>28.15</v>
      </c>
      <c r="J683" s="22">
        <f t="shared" si="41"/>
        <v>19.329999999999998</v>
      </c>
      <c r="K683" s="444">
        <f>IF(ISNUMBER(F683),IF(G683="",VLOOKUP($A683,'Loc Coefficients Config'!$A:$G,7,FALSE),VLOOKUP(G683,'Loc Coefficients Location'!A:D,4,FALSE)),"")</f>
        <v>0.26888600000000001</v>
      </c>
      <c r="L683" s="22">
        <f t="shared" si="42"/>
        <v>54.7</v>
      </c>
      <c r="M683" s="444">
        <f>IF(ISNUMBER(F683),IF(G683="",VLOOKUP($A683,'Loc Coefficients Config'!$A:$H,8,FALSE),VLOOKUP(G683,'Loc Coefficients Location'!A:E,5,FALSE)),"")</f>
        <v>0.13836100000000001</v>
      </c>
      <c r="N683" s="22">
        <f t="shared" si="43"/>
        <v>28.15</v>
      </c>
      <c r="O683" s="444">
        <f>IF(ISNUMBER(F683),IF(G683="",VLOOKUP($A683,'Loc Coefficients Config'!$A:$I,9,FALSE),VLOOKUP(G683,'Loc Coefficients Location'!A:F,6,FALSE)),"")</f>
        <v>9.5024999999999998E-2</v>
      </c>
      <c r="P683" s="22">
        <f t="shared" si="44"/>
        <v>19.329999999999998</v>
      </c>
    </row>
    <row r="684" spans="1:16" ht="16.5" thickBot="1">
      <c r="A684" s="120"/>
      <c r="B684" s="42" t="s">
        <v>1063</v>
      </c>
      <c r="C684" s="105" t="s">
        <v>1064</v>
      </c>
      <c r="D684" s="52"/>
      <c r="E684" s="52"/>
      <c r="F684" s="53">
        <v>203.42999999999998</v>
      </c>
      <c r="G684" s="443" t="s">
        <v>11189</v>
      </c>
      <c r="H684" s="22">
        <f t="shared" si="41"/>
        <v>54.7</v>
      </c>
      <c r="I684" s="22">
        <f t="shared" si="41"/>
        <v>28.15</v>
      </c>
      <c r="J684" s="22">
        <f t="shared" si="41"/>
        <v>19.329999999999998</v>
      </c>
      <c r="K684" s="444">
        <f>IF(ISNUMBER(F684),IF(G684="",VLOOKUP($A684,'Loc Coefficients Config'!$A:$G,7,FALSE),VLOOKUP(G684,'Loc Coefficients Location'!A:D,4,FALSE)),"")</f>
        <v>0.26888600000000001</v>
      </c>
      <c r="L684" s="22">
        <f t="shared" si="42"/>
        <v>54.7</v>
      </c>
      <c r="M684" s="444">
        <f>IF(ISNUMBER(F684),IF(G684="",VLOOKUP($A684,'Loc Coefficients Config'!$A:$H,8,FALSE),VLOOKUP(G684,'Loc Coefficients Location'!A:E,5,FALSE)),"")</f>
        <v>0.13836100000000001</v>
      </c>
      <c r="N684" s="22">
        <f t="shared" si="43"/>
        <v>28.15</v>
      </c>
      <c r="O684" s="444">
        <f>IF(ISNUMBER(F684),IF(G684="",VLOOKUP($A684,'Loc Coefficients Config'!$A:$I,9,FALSE),VLOOKUP(G684,'Loc Coefficients Location'!A:F,6,FALSE)),"")</f>
        <v>9.5024999999999998E-2</v>
      </c>
      <c r="P684" s="22">
        <f t="shared" si="44"/>
        <v>19.329999999999998</v>
      </c>
    </row>
    <row r="685" spans="1:16" ht="16.5" thickBot="1">
      <c r="A685" s="119" t="s">
        <v>1065</v>
      </c>
      <c r="B685" s="28" t="s">
        <v>1056</v>
      </c>
      <c r="C685" s="102" t="s">
        <v>1066</v>
      </c>
      <c r="D685" s="49"/>
      <c r="E685" s="49"/>
      <c r="F685" s="50">
        <v>316.13</v>
      </c>
      <c r="G685" s="443" t="s">
        <v>11189</v>
      </c>
      <c r="H685" s="22">
        <f t="shared" si="41"/>
        <v>85</v>
      </c>
      <c r="I685" s="22">
        <f t="shared" si="41"/>
        <v>43.74</v>
      </c>
      <c r="J685" s="22">
        <f t="shared" si="41"/>
        <v>30.04</v>
      </c>
      <c r="K685" s="444">
        <f>IF(ISNUMBER(F685),IF(G685="",VLOOKUP($A685,'Loc Coefficients Config'!$A:$G,7,FALSE),VLOOKUP(G685,'Loc Coefficients Location'!A:D,4,FALSE)),"")</f>
        <v>0.26888600000000001</v>
      </c>
      <c r="L685" s="22">
        <f t="shared" si="42"/>
        <v>85</v>
      </c>
      <c r="M685" s="444">
        <f>IF(ISNUMBER(F685),IF(G685="",VLOOKUP($A685,'Loc Coefficients Config'!$A:$H,8,FALSE),VLOOKUP(G685,'Loc Coefficients Location'!A:E,5,FALSE)),"")</f>
        <v>0.13836100000000001</v>
      </c>
      <c r="N685" s="22">
        <f t="shared" si="43"/>
        <v>43.74</v>
      </c>
      <c r="O685" s="444">
        <f>IF(ISNUMBER(F685),IF(G685="",VLOOKUP($A685,'Loc Coefficients Config'!$A:$I,9,FALSE),VLOOKUP(G685,'Loc Coefficients Location'!A:F,6,FALSE)),"")</f>
        <v>9.5024999999999998E-2</v>
      </c>
      <c r="P685" s="22">
        <f t="shared" si="44"/>
        <v>30.04</v>
      </c>
    </row>
    <row r="686" spans="1:16" ht="16.5" thickBot="1">
      <c r="A686" s="120"/>
      <c r="B686" s="42" t="s">
        <v>1067</v>
      </c>
      <c r="C686" s="105" t="s">
        <v>1068</v>
      </c>
      <c r="D686" s="52"/>
      <c r="E686" s="52"/>
      <c r="F686" s="53">
        <v>316.13</v>
      </c>
      <c r="G686" s="443" t="s">
        <v>11189</v>
      </c>
      <c r="H686" s="22">
        <f t="shared" si="41"/>
        <v>85</v>
      </c>
      <c r="I686" s="22">
        <f t="shared" si="41"/>
        <v>43.74</v>
      </c>
      <c r="J686" s="22">
        <f t="shared" si="41"/>
        <v>30.04</v>
      </c>
      <c r="K686" s="444">
        <f>IF(ISNUMBER(F686),IF(G686="",VLOOKUP($A686,'Loc Coefficients Config'!$A:$G,7,FALSE),VLOOKUP(G686,'Loc Coefficients Location'!A:D,4,FALSE)),"")</f>
        <v>0.26888600000000001</v>
      </c>
      <c r="L686" s="22">
        <f t="shared" si="42"/>
        <v>85</v>
      </c>
      <c r="M686" s="444">
        <f>IF(ISNUMBER(F686),IF(G686="",VLOOKUP($A686,'Loc Coefficients Config'!$A:$H,8,FALSE),VLOOKUP(G686,'Loc Coefficients Location'!A:E,5,FALSE)),"")</f>
        <v>0.13836100000000001</v>
      </c>
      <c r="N686" s="22">
        <f t="shared" si="43"/>
        <v>43.74</v>
      </c>
      <c r="O686" s="444">
        <f>IF(ISNUMBER(F686),IF(G686="",VLOOKUP($A686,'Loc Coefficients Config'!$A:$I,9,FALSE),VLOOKUP(G686,'Loc Coefficients Location'!A:F,6,FALSE)),"")</f>
        <v>9.5024999999999998E-2</v>
      </c>
      <c r="P686" s="22">
        <f t="shared" si="44"/>
        <v>30.04</v>
      </c>
    </row>
    <row r="687" spans="1:16" ht="16.5" thickBot="1">
      <c r="A687" s="119" t="s">
        <v>397</v>
      </c>
      <c r="B687" s="28" t="s">
        <v>1056</v>
      </c>
      <c r="C687" s="102" t="s">
        <v>1069</v>
      </c>
      <c r="D687" s="49"/>
      <c r="E687" s="49"/>
      <c r="F687" s="50">
        <v>744.68999999999994</v>
      </c>
      <c r="G687" s="443" t="s">
        <v>11189</v>
      </c>
      <c r="H687" s="22">
        <f t="shared" si="41"/>
        <v>200.24</v>
      </c>
      <c r="I687" s="22">
        <f t="shared" si="41"/>
        <v>103.04</v>
      </c>
      <c r="J687" s="22">
        <f t="shared" si="41"/>
        <v>70.760000000000005</v>
      </c>
      <c r="K687" s="444">
        <f>IF(ISNUMBER(F687),IF(G687="",VLOOKUP($A687,'Loc Coefficients Config'!$A:$G,7,FALSE),VLOOKUP(G687,'Loc Coefficients Location'!A:D,4,FALSE)),"")</f>
        <v>0.26888600000000001</v>
      </c>
      <c r="L687" s="22">
        <f t="shared" si="42"/>
        <v>200.24</v>
      </c>
      <c r="M687" s="444">
        <f>IF(ISNUMBER(F687),IF(G687="",VLOOKUP($A687,'Loc Coefficients Config'!$A:$H,8,FALSE),VLOOKUP(G687,'Loc Coefficients Location'!A:E,5,FALSE)),"")</f>
        <v>0.13836100000000001</v>
      </c>
      <c r="N687" s="22">
        <f t="shared" si="43"/>
        <v>103.04</v>
      </c>
      <c r="O687" s="444">
        <f>IF(ISNUMBER(F687),IF(G687="",VLOOKUP($A687,'Loc Coefficients Config'!$A:$I,9,FALSE),VLOOKUP(G687,'Loc Coefficients Location'!A:F,6,FALSE)),"")</f>
        <v>9.5024999999999998E-2</v>
      </c>
      <c r="P687" s="22">
        <f t="shared" si="44"/>
        <v>70.760000000000005</v>
      </c>
    </row>
    <row r="688" spans="1:16" ht="16.5" thickBot="1">
      <c r="A688" s="120"/>
      <c r="B688" s="42" t="s">
        <v>1070</v>
      </c>
      <c r="C688" s="105" t="s">
        <v>1071</v>
      </c>
      <c r="D688" s="52"/>
      <c r="E688" s="52"/>
      <c r="F688" s="53">
        <v>744.68999999999994</v>
      </c>
      <c r="G688" s="443" t="s">
        <v>11189</v>
      </c>
      <c r="H688" s="22">
        <f t="shared" si="41"/>
        <v>200.24</v>
      </c>
      <c r="I688" s="22">
        <f t="shared" si="41"/>
        <v>103.04</v>
      </c>
      <c r="J688" s="22">
        <f t="shared" si="41"/>
        <v>70.760000000000005</v>
      </c>
      <c r="K688" s="444">
        <f>IF(ISNUMBER(F688),IF(G688="",VLOOKUP($A688,'Loc Coefficients Config'!$A:$G,7,FALSE),VLOOKUP(G688,'Loc Coefficients Location'!A:D,4,FALSE)),"")</f>
        <v>0.26888600000000001</v>
      </c>
      <c r="L688" s="22">
        <f t="shared" si="42"/>
        <v>200.24</v>
      </c>
      <c r="M688" s="444">
        <f>IF(ISNUMBER(F688),IF(G688="",VLOOKUP($A688,'Loc Coefficients Config'!$A:$H,8,FALSE),VLOOKUP(G688,'Loc Coefficients Location'!A:E,5,FALSE)),"")</f>
        <v>0.13836100000000001</v>
      </c>
      <c r="N688" s="22">
        <f t="shared" si="43"/>
        <v>103.04</v>
      </c>
      <c r="O688" s="444">
        <f>IF(ISNUMBER(F688),IF(G688="",VLOOKUP($A688,'Loc Coefficients Config'!$A:$I,9,FALSE),VLOOKUP(G688,'Loc Coefficients Location'!A:F,6,FALSE)),"")</f>
        <v>9.5024999999999998E-2</v>
      </c>
      <c r="P688" s="22">
        <f t="shared" si="44"/>
        <v>70.760000000000005</v>
      </c>
    </row>
    <row r="689" spans="1:16" ht="16.5" thickBot="1">
      <c r="A689" s="119" t="s">
        <v>1072</v>
      </c>
      <c r="B689" s="28" t="s">
        <v>1056</v>
      </c>
      <c r="C689" s="102" t="s">
        <v>1073</v>
      </c>
      <c r="D689" s="49"/>
      <c r="E689" s="49"/>
      <c r="F689" s="50">
        <v>891.53999999999985</v>
      </c>
      <c r="G689" s="443" t="s">
        <v>11189</v>
      </c>
      <c r="H689" s="22">
        <f t="shared" si="41"/>
        <v>239.72</v>
      </c>
      <c r="I689" s="22">
        <f t="shared" si="41"/>
        <v>123.35</v>
      </c>
      <c r="J689" s="22">
        <f t="shared" si="41"/>
        <v>84.72</v>
      </c>
      <c r="K689" s="444">
        <f>IF(ISNUMBER(F689),IF(G689="",VLOOKUP($A689,'Loc Coefficients Config'!$A:$G,7,FALSE),VLOOKUP(G689,'Loc Coefficients Location'!A:D,4,FALSE)),"")</f>
        <v>0.26888600000000001</v>
      </c>
      <c r="L689" s="22">
        <f t="shared" si="42"/>
        <v>239.72</v>
      </c>
      <c r="M689" s="444">
        <f>IF(ISNUMBER(F689),IF(G689="",VLOOKUP($A689,'Loc Coefficients Config'!$A:$H,8,FALSE),VLOOKUP(G689,'Loc Coefficients Location'!A:E,5,FALSE)),"")</f>
        <v>0.13836100000000001</v>
      </c>
      <c r="N689" s="22">
        <f t="shared" si="43"/>
        <v>123.35</v>
      </c>
      <c r="O689" s="444">
        <f>IF(ISNUMBER(F689),IF(G689="",VLOOKUP($A689,'Loc Coefficients Config'!$A:$I,9,FALSE),VLOOKUP(G689,'Loc Coefficients Location'!A:F,6,FALSE)),"")</f>
        <v>9.5024999999999998E-2</v>
      </c>
      <c r="P689" s="22">
        <f t="shared" si="44"/>
        <v>84.72</v>
      </c>
    </row>
    <row r="690" spans="1:16" ht="16.5" thickBot="1">
      <c r="A690" s="120"/>
      <c r="B690" s="42" t="s">
        <v>1074</v>
      </c>
      <c r="C690" s="105" t="s">
        <v>1075</v>
      </c>
      <c r="D690" s="52"/>
      <c r="E690" s="52"/>
      <c r="F690" s="53">
        <v>891.53999999999985</v>
      </c>
      <c r="G690" s="443" t="s">
        <v>11189</v>
      </c>
      <c r="H690" s="22">
        <f t="shared" si="41"/>
        <v>239.72</v>
      </c>
      <c r="I690" s="22">
        <f t="shared" si="41"/>
        <v>123.35</v>
      </c>
      <c r="J690" s="22">
        <f t="shared" si="41"/>
        <v>84.72</v>
      </c>
      <c r="K690" s="444">
        <f>IF(ISNUMBER(F690),IF(G690="",VLOOKUP($A690,'Loc Coefficients Config'!$A:$G,7,FALSE),VLOOKUP(G690,'Loc Coefficients Location'!A:D,4,FALSE)),"")</f>
        <v>0.26888600000000001</v>
      </c>
      <c r="L690" s="22">
        <f t="shared" si="42"/>
        <v>239.72</v>
      </c>
      <c r="M690" s="444">
        <f>IF(ISNUMBER(F690),IF(G690="",VLOOKUP($A690,'Loc Coefficients Config'!$A:$H,8,FALSE),VLOOKUP(G690,'Loc Coefficients Location'!A:E,5,FALSE)),"")</f>
        <v>0.13836100000000001</v>
      </c>
      <c r="N690" s="22">
        <f t="shared" si="43"/>
        <v>123.35</v>
      </c>
      <c r="O690" s="444">
        <f>IF(ISNUMBER(F690),IF(G690="",VLOOKUP($A690,'Loc Coefficients Config'!$A:$I,9,FALSE),VLOOKUP(G690,'Loc Coefficients Location'!A:F,6,FALSE)),"")</f>
        <v>9.5024999999999998E-2</v>
      </c>
      <c r="P690" s="22">
        <f t="shared" si="44"/>
        <v>84.72</v>
      </c>
    </row>
    <row r="691" spans="1:16" ht="16.5" thickBot="1">
      <c r="A691" s="121" t="s">
        <v>286</v>
      </c>
      <c r="B691" s="86" t="s">
        <v>1076</v>
      </c>
      <c r="C691" s="319" t="s">
        <v>1077</v>
      </c>
      <c r="D691" s="88"/>
      <c r="E691" s="88"/>
      <c r="F691" s="89">
        <v>109.75999999999996</v>
      </c>
      <c r="G691" s="443" t="s">
        <v>11189</v>
      </c>
      <c r="H691" s="22">
        <f t="shared" si="41"/>
        <v>29.51</v>
      </c>
      <c r="I691" s="22">
        <f t="shared" si="41"/>
        <v>15.19</v>
      </c>
      <c r="J691" s="22">
        <f t="shared" si="41"/>
        <v>10.43</v>
      </c>
      <c r="K691" s="444">
        <f>IF(ISNUMBER(F691),IF(G691="",VLOOKUP($A691,'Loc Coefficients Config'!$A:$G,7,FALSE),VLOOKUP(G691,'Loc Coefficients Location'!A:D,4,FALSE)),"")</f>
        <v>0.26888600000000001</v>
      </c>
      <c r="L691" s="22">
        <f t="shared" si="42"/>
        <v>29.51</v>
      </c>
      <c r="M691" s="444">
        <f>IF(ISNUMBER(F691),IF(G691="",VLOOKUP($A691,'Loc Coefficients Config'!$A:$H,8,FALSE),VLOOKUP(G691,'Loc Coefficients Location'!A:E,5,FALSE)),"")</f>
        <v>0.13836100000000001</v>
      </c>
      <c r="N691" s="22">
        <f t="shared" si="43"/>
        <v>15.19</v>
      </c>
      <c r="O691" s="444">
        <f>IF(ISNUMBER(F691),IF(G691="",VLOOKUP($A691,'Loc Coefficients Config'!$A:$I,9,FALSE),VLOOKUP(G691,'Loc Coefficients Location'!A:F,6,FALSE)),"")</f>
        <v>9.5024999999999998E-2</v>
      </c>
      <c r="P691" s="22">
        <f t="shared" si="44"/>
        <v>10.43</v>
      </c>
    </row>
    <row r="692" spans="1:16" ht="30.75" thickBot="1">
      <c r="A692" s="122" t="s">
        <v>289</v>
      </c>
      <c r="B692" s="123" t="s">
        <v>1078</v>
      </c>
      <c r="C692" s="506" t="s">
        <v>1079</v>
      </c>
      <c r="D692" s="98"/>
      <c r="E692" s="98"/>
      <c r="F692" s="124">
        <v>209.6</v>
      </c>
      <c r="G692" s="443" t="s">
        <v>11189</v>
      </c>
      <c r="H692" s="22">
        <f t="shared" si="41"/>
        <v>56.36</v>
      </c>
      <c r="I692" s="22">
        <f t="shared" si="41"/>
        <v>29</v>
      </c>
      <c r="J692" s="22">
        <f t="shared" si="41"/>
        <v>19.920000000000002</v>
      </c>
      <c r="K692" s="444">
        <f>IF(ISNUMBER(F692),IF(G692="",VLOOKUP($A692,'Loc Coefficients Config'!$A:$G,7,FALSE),VLOOKUP(G692,'Loc Coefficients Location'!A:D,4,FALSE)),"")</f>
        <v>0.26888600000000001</v>
      </c>
      <c r="L692" s="22">
        <f t="shared" si="42"/>
        <v>56.36</v>
      </c>
      <c r="M692" s="444">
        <f>IF(ISNUMBER(F692),IF(G692="",VLOOKUP($A692,'Loc Coefficients Config'!$A:$H,8,FALSE),VLOOKUP(G692,'Loc Coefficients Location'!A:E,5,FALSE)),"")</f>
        <v>0.13836100000000001</v>
      </c>
      <c r="N692" s="22">
        <f t="shared" si="43"/>
        <v>29</v>
      </c>
      <c r="O692" s="444">
        <f>IF(ISNUMBER(F692),IF(G692="",VLOOKUP($A692,'Loc Coefficients Config'!$A:$I,9,FALSE),VLOOKUP(G692,'Loc Coefficients Location'!A:F,6,FALSE)),"")</f>
        <v>9.5024999999999998E-2</v>
      </c>
      <c r="P692" s="22">
        <f t="shared" si="44"/>
        <v>19.920000000000002</v>
      </c>
    </row>
    <row r="693" spans="1:16" ht="16.5" thickBot="1">
      <c r="A693" s="121" t="s">
        <v>292</v>
      </c>
      <c r="B693" s="86" t="s">
        <v>1080</v>
      </c>
      <c r="C693" s="319" t="s">
        <v>1081</v>
      </c>
      <c r="D693" s="88"/>
      <c r="E693" s="88"/>
      <c r="F693" s="89">
        <v>415.02</v>
      </c>
      <c r="G693" s="443" t="s">
        <v>11189</v>
      </c>
      <c r="H693" s="22">
        <f t="shared" si="41"/>
        <v>111.59</v>
      </c>
      <c r="I693" s="22">
        <f t="shared" si="41"/>
        <v>57.42</v>
      </c>
      <c r="J693" s="22">
        <f t="shared" si="41"/>
        <v>39.44</v>
      </c>
      <c r="K693" s="444">
        <f>IF(ISNUMBER(F693),IF(G693="",VLOOKUP($A693,'Loc Coefficients Config'!$A:$G,7,FALSE),VLOOKUP(G693,'Loc Coefficients Location'!A:D,4,FALSE)),"")</f>
        <v>0.26888600000000001</v>
      </c>
      <c r="L693" s="22">
        <f t="shared" si="42"/>
        <v>111.59</v>
      </c>
      <c r="M693" s="444">
        <f>IF(ISNUMBER(F693),IF(G693="",VLOOKUP($A693,'Loc Coefficients Config'!$A:$H,8,FALSE),VLOOKUP(G693,'Loc Coefficients Location'!A:E,5,FALSE)),"")</f>
        <v>0.13836100000000001</v>
      </c>
      <c r="N693" s="22">
        <f t="shared" si="43"/>
        <v>57.42</v>
      </c>
      <c r="O693" s="444">
        <f>IF(ISNUMBER(F693),IF(G693="",VLOOKUP($A693,'Loc Coefficients Config'!$A:$I,9,FALSE),VLOOKUP(G693,'Loc Coefficients Location'!A:F,6,FALSE)),"")</f>
        <v>9.5024999999999998E-2</v>
      </c>
      <c r="P693" s="22">
        <f t="shared" si="44"/>
        <v>39.44</v>
      </c>
    </row>
    <row r="694" spans="1:16" ht="16.5" thickBot="1">
      <c r="A694" s="122" t="s">
        <v>295</v>
      </c>
      <c r="B694" s="123" t="s">
        <v>1082</v>
      </c>
      <c r="C694" s="506" t="s">
        <v>1083</v>
      </c>
      <c r="D694" s="98"/>
      <c r="E694" s="98"/>
      <c r="F694" s="124">
        <v>613.44999999999993</v>
      </c>
      <c r="G694" s="443" t="s">
        <v>11189</v>
      </c>
      <c r="H694" s="22">
        <f t="shared" si="41"/>
        <v>164.95</v>
      </c>
      <c r="I694" s="22">
        <f t="shared" si="41"/>
        <v>84.88</v>
      </c>
      <c r="J694" s="22">
        <f t="shared" si="41"/>
        <v>58.29</v>
      </c>
      <c r="K694" s="444">
        <f>IF(ISNUMBER(F694),IF(G694="",VLOOKUP($A694,'Loc Coefficients Config'!$A:$G,7,FALSE),VLOOKUP(G694,'Loc Coefficients Location'!A:D,4,FALSE)),"")</f>
        <v>0.26888600000000001</v>
      </c>
      <c r="L694" s="22">
        <f t="shared" si="42"/>
        <v>164.95</v>
      </c>
      <c r="M694" s="444">
        <f>IF(ISNUMBER(F694),IF(G694="",VLOOKUP($A694,'Loc Coefficients Config'!$A:$H,8,FALSE),VLOOKUP(G694,'Loc Coefficients Location'!A:E,5,FALSE)),"")</f>
        <v>0.13836100000000001</v>
      </c>
      <c r="N694" s="22">
        <f t="shared" si="43"/>
        <v>84.88</v>
      </c>
      <c r="O694" s="444">
        <f>IF(ISNUMBER(F694),IF(G694="",VLOOKUP($A694,'Loc Coefficients Config'!$A:$I,9,FALSE),VLOOKUP(G694,'Loc Coefficients Location'!A:F,6,FALSE)),"")</f>
        <v>9.5024999999999998E-2</v>
      </c>
      <c r="P694" s="22">
        <f t="shared" si="44"/>
        <v>58.29</v>
      </c>
    </row>
    <row r="695" spans="1:16" ht="16.5" thickBot="1">
      <c r="A695" s="121" t="s">
        <v>298</v>
      </c>
      <c r="B695" s="86" t="s">
        <v>1084</v>
      </c>
      <c r="C695" s="319" t="s">
        <v>1085</v>
      </c>
      <c r="D695" s="88"/>
      <c r="E695" s="88"/>
      <c r="F695" s="89">
        <v>548.04999999999995</v>
      </c>
      <c r="G695" s="443" t="s">
        <v>11189</v>
      </c>
      <c r="H695" s="22">
        <f t="shared" si="41"/>
        <v>147.36000000000001</v>
      </c>
      <c r="I695" s="22">
        <f t="shared" si="41"/>
        <v>75.83</v>
      </c>
      <c r="J695" s="22">
        <f t="shared" si="41"/>
        <v>52.08</v>
      </c>
      <c r="K695" s="444">
        <f>IF(ISNUMBER(F695),IF(G695="",VLOOKUP($A695,'Loc Coefficients Config'!$A:$G,7,FALSE),VLOOKUP(G695,'Loc Coefficients Location'!A:D,4,FALSE)),"")</f>
        <v>0.26888600000000001</v>
      </c>
      <c r="L695" s="22">
        <f t="shared" si="42"/>
        <v>147.36000000000001</v>
      </c>
      <c r="M695" s="444">
        <f>IF(ISNUMBER(F695),IF(G695="",VLOOKUP($A695,'Loc Coefficients Config'!$A:$H,8,FALSE),VLOOKUP(G695,'Loc Coefficients Location'!A:E,5,FALSE)),"")</f>
        <v>0.13836100000000001</v>
      </c>
      <c r="N695" s="22">
        <f t="shared" si="43"/>
        <v>75.83</v>
      </c>
      <c r="O695" s="444">
        <f>IF(ISNUMBER(F695),IF(G695="",VLOOKUP($A695,'Loc Coefficients Config'!$A:$I,9,FALSE),VLOOKUP(G695,'Loc Coefficients Location'!A:F,6,FALSE)),"")</f>
        <v>9.5024999999999998E-2</v>
      </c>
      <c r="P695" s="22">
        <f t="shared" si="44"/>
        <v>52.08</v>
      </c>
    </row>
    <row r="696" spans="1:16" ht="30.75" thickBot="1">
      <c r="A696" s="121" t="s">
        <v>301</v>
      </c>
      <c r="B696" s="86" t="s">
        <v>1086</v>
      </c>
      <c r="C696" s="319" t="s">
        <v>1087</v>
      </c>
      <c r="D696" s="88"/>
      <c r="E696" s="88"/>
      <c r="F696" s="89">
        <v>496.67999999999995</v>
      </c>
      <c r="G696" s="443" t="s">
        <v>11189</v>
      </c>
      <c r="H696" s="22">
        <f t="shared" si="41"/>
        <v>133.55000000000001</v>
      </c>
      <c r="I696" s="22">
        <f t="shared" si="41"/>
        <v>68.72</v>
      </c>
      <c r="J696" s="22">
        <f t="shared" si="41"/>
        <v>47.2</v>
      </c>
      <c r="K696" s="444">
        <f>IF(ISNUMBER(F696),IF(G696="",VLOOKUP($A696,'Loc Coefficients Config'!$A:$G,7,FALSE),VLOOKUP(G696,'Loc Coefficients Location'!A:D,4,FALSE)),"")</f>
        <v>0.26888600000000001</v>
      </c>
      <c r="L696" s="22">
        <f t="shared" si="42"/>
        <v>133.55000000000001</v>
      </c>
      <c r="M696" s="444">
        <f>IF(ISNUMBER(F696),IF(G696="",VLOOKUP($A696,'Loc Coefficients Config'!$A:$H,8,FALSE),VLOOKUP(G696,'Loc Coefficients Location'!A:E,5,FALSE)),"")</f>
        <v>0.13836100000000001</v>
      </c>
      <c r="N696" s="22">
        <f t="shared" si="43"/>
        <v>68.72</v>
      </c>
      <c r="O696" s="444">
        <f>IF(ISNUMBER(F696),IF(G696="",VLOOKUP($A696,'Loc Coefficients Config'!$A:$I,9,FALSE),VLOOKUP(G696,'Loc Coefficients Location'!A:F,6,FALSE)),"")</f>
        <v>9.5024999999999998E-2</v>
      </c>
      <c r="P696" s="22">
        <f t="shared" si="44"/>
        <v>47.2</v>
      </c>
    </row>
    <row r="697" spans="1:16" ht="16.5" thickBot="1">
      <c r="A697" s="121" t="s">
        <v>304</v>
      </c>
      <c r="B697" s="86" t="s">
        <v>1088</v>
      </c>
      <c r="C697" s="319" t="s">
        <v>1089</v>
      </c>
      <c r="D697" s="88"/>
      <c r="E697" s="88"/>
      <c r="F697" s="89">
        <v>609.03</v>
      </c>
      <c r="G697" s="443" t="s">
        <v>11189</v>
      </c>
      <c r="H697" s="22">
        <f t="shared" si="41"/>
        <v>163.76</v>
      </c>
      <c r="I697" s="22">
        <f t="shared" si="41"/>
        <v>84.27</v>
      </c>
      <c r="J697" s="22">
        <f t="shared" si="41"/>
        <v>57.87</v>
      </c>
      <c r="K697" s="444">
        <f>IF(ISNUMBER(F697),IF(G697="",VLOOKUP($A697,'Loc Coefficients Config'!$A:$G,7,FALSE),VLOOKUP(G697,'Loc Coefficients Location'!A:D,4,FALSE)),"")</f>
        <v>0.26888600000000001</v>
      </c>
      <c r="L697" s="22">
        <f t="shared" si="42"/>
        <v>163.76</v>
      </c>
      <c r="M697" s="444">
        <f>IF(ISNUMBER(F697),IF(G697="",VLOOKUP($A697,'Loc Coefficients Config'!$A:$H,8,FALSE),VLOOKUP(G697,'Loc Coefficients Location'!A:E,5,FALSE)),"")</f>
        <v>0.13836100000000001</v>
      </c>
      <c r="N697" s="22">
        <f t="shared" si="43"/>
        <v>84.27</v>
      </c>
      <c r="O697" s="444">
        <f>IF(ISNUMBER(F697),IF(G697="",VLOOKUP($A697,'Loc Coefficients Config'!$A:$I,9,FALSE),VLOOKUP(G697,'Loc Coefficients Location'!A:F,6,FALSE)),"")</f>
        <v>9.5024999999999998E-2</v>
      </c>
      <c r="P697" s="22">
        <f t="shared" si="44"/>
        <v>57.87</v>
      </c>
    </row>
    <row r="698" spans="1:16" ht="16.5" thickBot="1">
      <c r="A698" s="122" t="s">
        <v>307</v>
      </c>
      <c r="B698" s="123" t="s">
        <v>1090</v>
      </c>
      <c r="C698" s="506" t="s">
        <v>1091</v>
      </c>
      <c r="D698" s="98"/>
      <c r="E698" s="98"/>
      <c r="F698" s="124">
        <v>864.36</v>
      </c>
      <c r="G698" s="443" t="s">
        <v>11189</v>
      </c>
      <c r="H698" s="22">
        <f t="shared" si="41"/>
        <v>232.41</v>
      </c>
      <c r="I698" s="22">
        <f t="shared" si="41"/>
        <v>119.59</v>
      </c>
      <c r="J698" s="22">
        <f t="shared" si="41"/>
        <v>82.14</v>
      </c>
      <c r="K698" s="444">
        <f>IF(ISNUMBER(F698),IF(G698="",VLOOKUP($A698,'Loc Coefficients Config'!$A:$G,7,FALSE),VLOOKUP(G698,'Loc Coefficients Location'!A:D,4,FALSE)),"")</f>
        <v>0.26888600000000001</v>
      </c>
      <c r="L698" s="22">
        <f t="shared" si="42"/>
        <v>232.41</v>
      </c>
      <c r="M698" s="444">
        <f>IF(ISNUMBER(F698),IF(G698="",VLOOKUP($A698,'Loc Coefficients Config'!$A:$H,8,FALSE),VLOOKUP(G698,'Loc Coefficients Location'!A:E,5,FALSE)),"")</f>
        <v>0.13836100000000001</v>
      </c>
      <c r="N698" s="22">
        <f t="shared" si="43"/>
        <v>119.59</v>
      </c>
      <c r="O698" s="444">
        <f>IF(ISNUMBER(F698),IF(G698="",VLOOKUP($A698,'Loc Coefficients Config'!$A:$I,9,FALSE),VLOOKUP(G698,'Loc Coefficients Location'!A:F,6,FALSE)),"")</f>
        <v>9.5024999999999998E-2</v>
      </c>
      <c r="P698" s="22">
        <f t="shared" si="44"/>
        <v>82.14</v>
      </c>
    </row>
    <row r="699" spans="1:16" ht="16.5" thickBot="1">
      <c r="A699" s="62"/>
      <c r="B699" s="63" t="s">
        <v>79</v>
      </c>
      <c r="C699" s="232" t="s">
        <v>79</v>
      </c>
      <c r="D699" s="64"/>
      <c r="E699" s="64" t="s">
        <v>79</v>
      </c>
      <c r="F699" s="66" t="s">
        <v>79</v>
      </c>
      <c r="G699" s="443" t="s">
        <v>79</v>
      </c>
      <c r="H699" s="22" t="str">
        <f t="shared" si="41"/>
        <v/>
      </c>
      <c r="I699" s="22" t="str">
        <f t="shared" si="41"/>
        <v/>
      </c>
      <c r="J699" s="22" t="str">
        <f t="shared" si="41"/>
        <v/>
      </c>
      <c r="K699" s="444" t="str">
        <f>IF(ISNUMBER(F699),IF(G699="",VLOOKUP($A699,'Loc Coefficients Config'!$A:$G,7,FALSE),VLOOKUP(G699,'Loc Coefficients Location'!A:D,4,FALSE)),"")</f>
        <v/>
      </c>
      <c r="L699" s="22" t="str">
        <f t="shared" si="42"/>
        <v/>
      </c>
      <c r="M699" s="444" t="str">
        <f>IF(ISNUMBER(F699),IF(G699="",VLOOKUP($A699,'Loc Coefficients Config'!$A:$H,8,FALSE),VLOOKUP(G699,'Loc Coefficients Location'!A:E,5,FALSE)),"")</f>
        <v/>
      </c>
      <c r="N699" s="22" t="str">
        <f t="shared" si="43"/>
        <v/>
      </c>
      <c r="O699" s="444" t="str">
        <f>IF(ISNUMBER(F699),IF(G699="",VLOOKUP($A699,'Loc Coefficients Config'!$A:$I,9,FALSE),VLOOKUP(G699,'Loc Coefficients Location'!A:F,6,FALSE)),"")</f>
        <v/>
      </c>
      <c r="P699" s="22" t="str">
        <f t="shared" si="44"/>
        <v/>
      </c>
    </row>
    <row r="700" spans="1:16" ht="16.5" thickBot="1">
      <c r="A700" s="126" t="s">
        <v>1092</v>
      </c>
      <c r="B700" s="83" t="s">
        <v>79</v>
      </c>
      <c r="C700" s="102" t="s">
        <v>79</v>
      </c>
      <c r="D700" s="49"/>
      <c r="E700" s="49" t="s">
        <v>79</v>
      </c>
      <c r="F700" s="50" t="s">
        <v>79</v>
      </c>
      <c r="G700" s="443" t="s">
        <v>79</v>
      </c>
      <c r="H700" s="22" t="str">
        <f t="shared" si="41"/>
        <v/>
      </c>
      <c r="I700" s="22" t="str">
        <f t="shared" si="41"/>
        <v/>
      </c>
      <c r="J700" s="22" t="str">
        <f t="shared" si="41"/>
        <v/>
      </c>
      <c r="K700" s="444" t="str">
        <f>IF(ISNUMBER(F700),IF(G700="",VLOOKUP($A700,'Loc Coefficients Config'!$A:$G,7,FALSE),VLOOKUP(G700,'Loc Coefficients Location'!A:D,4,FALSE)),"")</f>
        <v/>
      </c>
      <c r="L700" s="22" t="str">
        <f t="shared" si="42"/>
        <v/>
      </c>
      <c r="M700" s="444" t="str">
        <f>IF(ISNUMBER(F700),IF(G700="",VLOOKUP($A700,'Loc Coefficients Config'!$A:$H,8,FALSE),VLOOKUP(G700,'Loc Coefficients Location'!A:E,5,FALSE)),"")</f>
        <v/>
      </c>
      <c r="N700" s="22" t="str">
        <f t="shared" si="43"/>
        <v/>
      </c>
      <c r="O700" s="444" t="str">
        <f>IF(ISNUMBER(F700),IF(G700="",VLOOKUP($A700,'Loc Coefficients Config'!$A:$I,9,FALSE),VLOOKUP(G700,'Loc Coefficients Location'!A:F,6,FALSE)),"")</f>
        <v/>
      </c>
      <c r="P700" s="22" t="str">
        <f t="shared" si="44"/>
        <v/>
      </c>
    </row>
    <row r="701" spans="1:16" ht="16.5" thickBot="1">
      <c r="A701" s="127" t="s">
        <v>385</v>
      </c>
      <c r="B701" s="28" t="s">
        <v>1093</v>
      </c>
      <c r="C701" s="102" t="s">
        <v>1094</v>
      </c>
      <c r="D701" s="49"/>
      <c r="E701" s="49"/>
      <c r="F701" s="50">
        <v>0</v>
      </c>
      <c r="G701" s="443" t="s">
        <v>11189</v>
      </c>
      <c r="H701" s="22">
        <f t="shared" si="41"/>
        <v>0</v>
      </c>
      <c r="I701" s="22">
        <f t="shared" si="41"/>
        <v>0</v>
      </c>
      <c r="J701" s="22">
        <f t="shared" si="41"/>
        <v>0</v>
      </c>
      <c r="K701" s="444">
        <f>IF(ISNUMBER(F701),IF(G701="",VLOOKUP($A701,'Loc Coefficients Config'!$A:$G,7,FALSE),VLOOKUP(G701,'Loc Coefficients Location'!A:D,4,FALSE)),"")</f>
        <v>0.26888600000000001</v>
      </c>
      <c r="L701" s="22">
        <f t="shared" si="42"/>
        <v>0</v>
      </c>
      <c r="M701" s="444">
        <f>IF(ISNUMBER(F701),IF(G701="",VLOOKUP($A701,'Loc Coefficients Config'!$A:$H,8,FALSE),VLOOKUP(G701,'Loc Coefficients Location'!A:E,5,FALSE)),"")</f>
        <v>0.13836100000000001</v>
      </c>
      <c r="N701" s="22">
        <f t="shared" si="43"/>
        <v>0</v>
      </c>
      <c r="O701" s="444">
        <f>IF(ISNUMBER(F701),IF(G701="",VLOOKUP($A701,'Loc Coefficients Config'!$A:$I,9,FALSE),VLOOKUP(G701,'Loc Coefficients Location'!A:F,6,FALSE)),"")</f>
        <v>9.5024999999999998E-2</v>
      </c>
      <c r="P701" s="22">
        <f t="shared" si="44"/>
        <v>0</v>
      </c>
    </row>
    <row r="702" spans="1:16" ht="16.5" thickBot="1">
      <c r="A702" s="128" t="s">
        <v>277</v>
      </c>
      <c r="B702" s="71" t="s">
        <v>1093</v>
      </c>
      <c r="C702" s="230" t="s">
        <v>1095</v>
      </c>
      <c r="D702" s="72"/>
      <c r="E702" s="72" t="s">
        <v>79</v>
      </c>
      <c r="F702" s="73">
        <v>250.10000000000002</v>
      </c>
      <c r="G702" s="443" t="s">
        <v>11189</v>
      </c>
      <c r="H702" s="22">
        <f t="shared" si="41"/>
        <v>67.25</v>
      </c>
      <c r="I702" s="22">
        <f t="shared" si="41"/>
        <v>34.6</v>
      </c>
      <c r="J702" s="22">
        <f t="shared" si="41"/>
        <v>23.77</v>
      </c>
      <c r="K702" s="444">
        <f>IF(ISNUMBER(F702),IF(G702="",VLOOKUP($A702,'Loc Coefficients Config'!$A:$G,7,FALSE),VLOOKUP(G702,'Loc Coefficients Location'!A:D,4,FALSE)),"")</f>
        <v>0.26888600000000001</v>
      </c>
      <c r="L702" s="22">
        <f t="shared" si="42"/>
        <v>67.25</v>
      </c>
      <c r="M702" s="444">
        <f>IF(ISNUMBER(F702),IF(G702="",VLOOKUP($A702,'Loc Coefficients Config'!$A:$H,8,FALSE),VLOOKUP(G702,'Loc Coefficients Location'!A:E,5,FALSE)),"")</f>
        <v>0.13836100000000001</v>
      </c>
      <c r="N702" s="22">
        <f t="shared" si="43"/>
        <v>34.6</v>
      </c>
      <c r="O702" s="444">
        <f>IF(ISNUMBER(F702),IF(G702="",VLOOKUP($A702,'Loc Coefficients Config'!$A:$I,9,FALSE),VLOOKUP(G702,'Loc Coefficients Location'!A:F,6,FALSE)),"")</f>
        <v>9.5024999999999998E-2</v>
      </c>
      <c r="P702" s="22">
        <f t="shared" si="44"/>
        <v>23.77</v>
      </c>
    </row>
    <row r="703" spans="1:16" ht="16.5" thickBot="1">
      <c r="A703" s="23"/>
      <c r="B703" s="42" t="s">
        <v>1096</v>
      </c>
      <c r="C703" s="105" t="s">
        <v>1097</v>
      </c>
      <c r="D703" s="52"/>
      <c r="E703" s="52"/>
      <c r="F703" s="53">
        <v>250.10000000000002</v>
      </c>
      <c r="G703" s="443" t="s">
        <v>11189</v>
      </c>
      <c r="H703" s="22">
        <f t="shared" si="41"/>
        <v>67.25</v>
      </c>
      <c r="I703" s="22">
        <f t="shared" si="41"/>
        <v>34.6</v>
      </c>
      <c r="J703" s="22">
        <f t="shared" si="41"/>
        <v>23.77</v>
      </c>
      <c r="K703" s="444">
        <f>IF(ISNUMBER(F703),IF(G703="",VLOOKUP($A703,'Loc Coefficients Config'!$A:$G,7,FALSE),VLOOKUP(G703,'Loc Coefficients Location'!A:D,4,FALSE)),"")</f>
        <v>0.26888600000000001</v>
      </c>
      <c r="L703" s="22">
        <f t="shared" si="42"/>
        <v>67.25</v>
      </c>
      <c r="M703" s="444">
        <f>IF(ISNUMBER(F703),IF(G703="",VLOOKUP($A703,'Loc Coefficients Config'!$A:$H,8,FALSE),VLOOKUP(G703,'Loc Coefficients Location'!A:E,5,FALSE)),"")</f>
        <v>0.13836100000000001</v>
      </c>
      <c r="N703" s="22">
        <f t="shared" si="43"/>
        <v>34.6</v>
      </c>
      <c r="O703" s="444">
        <f>IF(ISNUMBER(F703),IF(G703="",VLOOKUP($A703,'Loc Coefficients Config'!$A:$I,9,FALSE),VLOOKUP(G703,'Loc Coefficients Location'!A:F,6,FALSE)),"")</f>
        <v>9.5024999999999998E-2</v>
      </c>
      <c r="P703" s="22">
        <f t="shared" si="44"/>
        <v>23.77</v>
      </c>
    </row>
    <row r="704" spans="1:16" ht="16.5" thickBot="1">
      <c r="A704" s="129" t="s">
        <v>280</v>
      </c>
      <c r="B704" s="28" t="s">
        <v>1093</v>
      </c>
      <c r="C704" s="102" t="s">
        <v>1098</v>
      </c>
      <c r="D704" s="49"/>
      <c r="E704" s="49" t="s">
        <v>79</v>
      </c>
      <c r="F704" s="50">
        <v>324.92999999999995</v>
      </c>
      <c r="G704" s="443" t="s">
        <v>11189</v>
      </c>
      <c r="H704" s="22">
        <f t="shared" si="41"/>
        <v>87.37</v>
      </c>
      <c r="I704" s="22">
        <f t="shared" si="41"/>
        <v>44.96</v>
      </c>
      <c r="J704" s="22">
        <f t="shared" si="41"/>
        <v>30.88</v>
      </c>
      <c r="K704" s="444">
        <f>IF(ISNUMBER(F704),IF(G704="",VLOOKUP($A704,'Loc Coefficients Config'!$A:$G,7,FALSE),VLOOKUP(G704,'Loc Coefficients Location'!A:D,4,FALSE)),"")</f>
        <v>0.26888600000000001</v>
      </c>
      <c r="L704" s="22">
        <f t="shared" si="42"/>
        <v>87.37</v>
      </c>
      <c r="M704" s="444">
        <f>IF(ISNUMBER(F704),IF(G704="",VLOOKUP($A704,'Loc Coefficients Config'!$A:$H,8,FALSE),VLOOKUP(G704,'Loc Coefficients Location'!A:E,5,FALSE)),"")</f>
        <v>0.13836100000000001</v>
      </c>
      <c r="N704" s="22">
        <f t="shared" si="43"/>
        <v>44.96</v>
      </c>
      <c r="O704" s="444">
        <f>IF(ISNUMBER(F704),IF(G704="",VLOOKUP($A704,'Loc Coefficients Config'!$A:$I,9,FALSE),VLOOKUP(G704,'Loc Coefficients Location'!A:F,6,FALSE)),"")</f>
        <v>9.5024999999999998E-2</v>
      </c>
      <c r="P704" s="22">
        <f t="shared" si="44"/>
        <v>30.88</v>
      </c>
    </row>
    <row r="705" spans="1:16" ht="16.5" thickBot="1">
      <c r="A705" s="23"/>
      <c r="B705" s="42" t="s">
        <v>1099</v>
      </c>
      <c r="C705" s="105" t="s">
        <v>1100</v>
      </c>
      <c r="D705" s="52"/>
      <c r="E705" s="52"/>
      <c r="F705" s="53">
        <v>324.92999999999995</v>
      </c>
      <c r="G705" s="443" t="s">
        <v>11189</v>
      </c>
      <c r="H705" s="22">
        <f t="shared" si="41"/>
        <v>87.37</v>
      </c>
      <c r="I705" s="22">
        <f t="shared" si="41"/>
        <v>44.96</v>
      </c>
      <c r="J705" s="22">
        <f t="shared" si="41"/>
        <v>30.88</v>
      </c>
      <c r="K705" s="444">
        <f>IF(ISNUMBER(F705),IF(G705="",VLOOKUP($A705,'Loc Coefficients Config'!$A:$G,7,FALSE),VLOOKUP(G705,'Loc Coefficients Location'!A:D,4,FALSE)),"")</f>
        <v>0.26888600000000001</v>
      </c>
      <c r="L705" s="22">
        <f t="shared" si="42"/>
        <v>87.37</v>
      </c>
      <c r="M705" s="444">
        <f>IF(ISNUMBER(F705),IF(G705="",VLOOKUP($A705,'Loc Coefficients Config'!$A:$H,8,FALSE),VLOOKUP(G705,'Loc Coefficients Location'!A:E,5,FALSE)),"")</f>
        <v>0.13836100000000001</v>
      </c>
      <c r="N705" s="22">
        <f t="shared" si="43"/>
        <v>44.96</v>
      </c>
      <c r="O705" s="444">
        <f>IF(ISNUMBER(F705),IF(G705="",VLOOKUP($A705,'Loc Coefficients Config'!$A:$I,9,FALSE),VLOOKUP(G705,'Loc Coefficients Location'!A:F,6,FALSE)),"")</f>
        <v>9.5024999999999998E-2</v>
      </c>
      <c r="P705" s="22">
        <f t="shared" si="44"/>
        <v>30.88</v>
      </c>
    </row>
    <row r="706" spans="1:16" ht="16.5" thickBot="1">
      <c r="A706" s="129" t="s">
        <v>283</v>
      </c>
      <c r="B706" s="28" t="s">
        <v>1093</v>
      </c>
      <c r="C706" s="102" t="s">
        <v>1101</v>
      </c>
      <c r="D706" s="49"/>
      <c r="E706" s="49" t="s">
        <v>79</v>
      </c>
      <c r="F706" s="50">
        <v>537.1</v>
      </c>
      <c r="G706" s="443" t="s">
        <v>11189</v>
      </c>
      <c r="H706" s="22">
        <f t="shared" si="41"/>
        <v>144.41999999999999</v>
      </c>
      <c r="I706" s="22">
        <f t="shared" si="41"/>
        <v>74.31</v>
      </c>
      <c r="J706" s="22">
        <f t="shared" si="41"/>
        <v>51.04</v>
      </c>
      <c r="K706" s="444">
        <f>IF(ISNUMBER(F706),IF(G706="",VLOOKUP($A706,'Loc Coefficients Config'!$A:$G,7,FALSE),VLOOKUP(G706,'Loc Coefficients Location'!A:D,4,FALSE)),"")</f>
        <v>0.26888600000000001</v>
      </c>
      <c r="L706" s="22">
        <f t="shared" si="42"/>
        <v>144.41999999999999</v>
      </c>
      <c r="M706" s="444">
        <f>IF(ISNUMBER(F706),IF(G706="",VLOOKUP($A706,'Loc Coefficients Config'!$A:$H,8,FALSE),VLOOKUP(G706,'Loc Coefficients Location'!A:E,5,FALSE)),"")</f>
        <v>0.13836100000000001</v>
      </c>
      <c r="N706" s="22">
        <f t="shared" si="43"/>
        <v>74.31</v>
      </c>
      <c r="O706" s="444">
        <f>IF(ISNUMBER(F706),IF(G706="",VLOOKUP($A706,'Loc Coefficients Config'!$A:$I,9,FALSE),VLOOKUP(G706,'Loc Coefficients Location'!A:F,6,FALSE)),"")</f>
        <v>9.5024999999999998E-2</v>
      </c>
      <c r="P706" s="22">
        <f t="shared" si="44"/>
        <v>51.04</v>
      </c>
    </row>
    <row r="707" spans="1:16" ht="16.5" thickBot="1">
      <c r="A707" s="23"/>
      <c r="B707" s="42" t="s">
        <v>1102</v>
      </c>
      <c r="C707" s="105" t="s">
        <v>1103</v>
      </c>
      <c r="D707" s="52"/>
      <c r="E707" s="52"/>
      <c r="F707" s="53">
        <v>537.1</v>
      </c>
      <c r="G707" s="443" t="s">
        <v>11189</v>
      </c>
      <c r="H707" s="22">
        <f t="shared" ref="H707:J770" si="45">IF(ISNUMBER($F707),ROUND($F707*H$1,2),"")</f>
        <v>144.41999999999999</v>
      </c>
      <c r="I707" s="22">
        <f t="shared" si="45"/>
        <v>74.31</v>
      </c>
      <c r="J707" s="22">
        <f t="shared" si="45"/>
        <v>51.04</v>
      </c>
      <c r="K707" s="444">
        <f>IF(ISNUMBER(F707),IF(G707="",VLOOKUP($A707,'Loc Coefficients Config'!$A:$G,7,FALSE),VLOOKUP(G707,'Loc Coefficients Location'!A:D,4,FALSE)),"")</f>
        <v>0.26888600000000001</v>
      </c>
      <c r="L707" s="22">
        <f t="shared" ref="L707:L770" si="46">IF(ISNUMBER(K707),ROUND($F707*K707,2),"")</f>
        <v>144.41999999999999</v>
      </c>
      <c r="M707" s="444">
        <f>IF(ISNUMBER(F707),IF(G707="",VLOOKUP($A707,'Loc Coefficients Config'!$A:$H,8,FALSE),VLOOKUP(G707,'Loc Coefficients Location'!A:E,5,FALSE)),"")</f>
        <v>0.13836100000000001</v>
      </c>
      <c r="N707" s="22">
        <f t="shared" ref="N707:N770" si="47">IF(ISNUMBER(M707),ROUND($F707*M707,2),"")</f>
        <v>74.31</v>
      </c>
      <c r="O707" s="444">
        <f>IF(ISNUMBER(F707),IF(G707="",VLOOKUP($A707,'Loc Coefficients Config'!$A:$I,9,FALSE),VLOOKUP(G707,'Loc Coefficients Location'!A:F,6,FALSE)),"")</f>
        <v>9.5024999999999998E-2</v>
      </c>
      <c r="P707" s="22">
        <f t="shared" ref="P707:P770" si="48">IF(ISNUMBER(O707),ROUND($F707*O707,2),"")</f>
        <v>51.04</v>
      </c>
    </row>
    <row r="708" spans="1:16" ht="16.5" thickBot="1">
      <c r="A708" s="129" t="s">
        <v>397</v>
      </c>
      <c r="B708" s="28" t="s">
        <v>1093</v>
      </c>
      <c r="C708" s="102" t="s">
        <v>1104</v>
      </c>
      <c r="D708" s="49"/>
      <c r="E708" s="49" t="s">
        <v>79</v>
      </c>
      <c r="F708" s="50">
        <v>910.19999999999993</v>
      </c>
      <c r="G708" s="443" t="s">
        <v>11189</v>
      </c>
      <c r="H708" s="22">
        <f t="shared" si="45"/>
        <v>244.74</v>
      </c>
      <c r="I708" s="22">
        <f t="shared" si="45"/>
        <v>125.94</v>
      </c>
      <c r="J708" s="22">
        <f t="shared" si="45"/>
        <v>86.49</v>
      </c>
      <c r="K708" s="444">
        <f>IF(ISNUMBER(F708),IF(G708="",VLOOKUP($A708,'Loc Coefficients Config'!$A:$G,7,FALSE),VLOOKUP(G708,'Loc Coefficients Location'!A:D,4,FALSE)),"")</f>
        <v>0.26888600000000001</v>
      </c>
      <c r="L708" s="22">
        <f t="shared" si="46"/>
        <v>244.74</v>
      </c>
      <c r="M708" s="444">
        <f>IF(ISNUMBER(F708),IF(G708="",VLOOKUP($A708,'Loc Coefficients Config'!$A:$H,8,FALSE),VLOOKUP(G708,'Loc Coefficients Location'!A:E,5,FALSE)),"")</f>
        <v>0.13836100000000001</v>
      </c>
      <c r="N708" s="22">
        <f t="shared" si="47"/>
        <v>125.94</v>
      </c>
      <c r="O708" s="444">
        <f>IF(ISNUMBER(F708),IF(G708="",VLOOKUP($A708,'Loc Coefficients Config'!$A:$I,9,FALSE),VLOOKUP(G708,'Loc Coefficients Location'!A:F,6,FALSE)),"")</f>
        <v>9.5024999999999998E-2</v>
      </c>
      <c r="P708" s="22">
        <f t="shared" si="48"/>
        <v>86.49</v>
      </c>
    </row>
    <row r="709" spans="1:16" ht="16.5" thickBot="1">
      <c r="A709" s="23"/>
      <c r="B709" s="42" t="s">
        <v>1105</v>
      </c>
      <c r="C709" s="105" t="s">
        <v>1106</v>
      </c>
      <c r="D709" s="52"/>
      <c r="E709" s="52"/>
      <c r="F709" s="53">
        <v>910.19999999999993</v>
      </c>
      <c r="G709" s="443" t="s">
        <v>11189</v>
      </c>
      <c r="H709" s="22">
        <f t="shared" si="45"/>
        <v>244.74</v>
      </c>
      <c r="I709" s="22">
        <f t="shared" si="45"/>
        <v>125.94</v>
      </c>
      <c r="J709" s="22">
        <f t="shared" si="45"/>
        <v>86.49</v>
      </c>
      <c r="K709" s="444">
        <f>IF(ISNUMBER(F709),IF(G709="",VLOOKUP($A709,'Loc Coefficients Config'!$A:$G,7,FALSE),VLOOKUP(G709,'Loc Coefficients Location'!A:D,4,FALSE)),"")</f>
        <v>0.26888600000000001</v>
      </c>
      <c r="L709" s="22">
        <f t="shared" si="46"/>
        <v>244.74</v>
      </c>
      <c r="M709" s="444">
        <f>IF(ISNUMBER(F709),IF(G709="",VLOOKUP($A709,'Loc Coefficients Config'!$A:$H,8,FALSE),VLOOKUP(G709,'Loc Coefficients Location'!A:E,5,FALSE)),"")</f>
        <v>0.13836100000000001</v>
      </c>
      <c r="N709" s="22">
        <f t="shared" si="47"/>
        <v>125.94</v>
      </c>
      <c r="O709" s="444">
        <f>IF(ISNUMBER(F709),IF(G709="",VLOOKUP($A709,'Loc Coefficients Config'!$A:$I,9,FALSE),VLOOKUP(G709,'Loc Coefficients Location'!A:F,6,FALSE)),"")</f>
        <v>9.5024999999999998E-2</v>
      </c>
      <c r="P709" s="22">
        <f t="shared" si="48"/>
        <v>86.49</v>
      </c>
    </row>
    <row r="710" spans="1:16" ht="16.5" thickBot="1">
      <c r="A710" s="129" t="s">
        <v>401</v>
      </c>
      <c r="B710" s="28" t="s">
        <v>1093</v>
      </c>
      <c r="C710" s="102" t="s">
        <v>1107</v>
      </c>
      <c r="D710" s="49"/>
      <c r="E710" s="49" t="s">
        <v>79</v>
      </c>
      <c r="F710" s="50">
        <v>1019.88</v>
      </c>
      <c r="G710" s="443" t="s">
        <v>11189</v>
      </c>
      <c r="H710" s="22">
        <f t="shared" si="45"/>
        <v>274.23</v>
      </c>
      <c r="I710" s="22">
        <f t="shared" si="45"/>
        <v>141.11000000000001</v>
      </c>
      <c r="J710" s="22">
        <f t="shared" si="45"/>
        <v>96.91</v>
      </c>
      <c r="K710" s="444">
        <f>IF(ISNUMBER(F710),IF(G710="",VLOOKUP($A710,'Loc Coefficients Config'!$A:$G,7,FALSE),VLOOKUP(G710,'Loc Coefficients Location'!A:D,4,FALSE)),"")</f>
        <v>0.26888600000000001</v>
      </c>
      <c r="L710" s="22">
        <f t="shared" si="46"/>
        <v>274.23</v>
      </c>
      <c r="M710" s="444">
        <f>IF(ISNUMBER(F710),IF(G710="",VLOOKUP($A710,'Loc Coefficients Config'!$A:$H,8,FALSE),VLOOKUP(G710,'Loc Coefficients Location'!A:E,5,FALSE)),"")</f>
        <v>0.13836100000000001</v>
      </c>
      <c r="N710" s="22">
        <f t="shared" si="47"/>
        <v>141.11000000000001</v>
      </c>
      <c r="O710" s="444">
        <f>IF(ISNUMBER(F710),IF(G710="",VLOOKUP($A710,'Loc Coefficients Config'!$A:$I,9,FALSE),VLOOKUP(G710,'Loc Coefficients Location'!A:F,6,FALSE)),"")</f>
        <v>9.5024999999999998E-2</v>
      </c>
      <c r="P710" s="22">
        <f t="shared" si="48"/>
        <v>96.91</v>
      </c>
    </row>
    <row r="711" spans="1:16" ht="16.5" thickBot="1">
      <c r="A711" s="23"/>
      <c r="B711" s="42" t="s">
        <v>1108</v>
      </c>
      <c r="C711" s="105" t="s">
        <v>1109</v>
      </c>
      <c r="D711" s="52"/>
      <c r="E711" s="52"/>
      <c r="F711" s="53">
        <v>1019.88</v>
      </c>
      <c r="G711" s="443" t="s">
        <v>11189</v>
      </c>
      <c r="H711" s="22">
        <f t="shared" si="45"/>
        <v>274.23</v>
      </c>
      <c r="I711" s="22">
        <f t="shared" si="45"/>
        <v>141.11000000000001</v>
      </c>
      <c r="J711" s="22">
        <f t="shared" si="45"/>
        <v>96.91</v>
      </c>
      <c r="K711" s="444">
        <f>IF(ISNUMBER(F711),IF(G711="",VLOOKUP($A711,'Loc Coefficients Config'!$A:$G,7,FALSE),VLOOKUP(G711,'Loc Coefficients Location'!A:D,4,FALSE)),"")</f>
        <v>0.26888600000000001</v>
      </c>
      <c r="L711" s="22">
        <f t="shared" si="46"/>
        <v>274.23</v>
      </c>
      <c r="M711" s="444">
        <f>IF(ISNUMBER(F711),IF(G711="",VLOOKUP($A711,'Loc Coefficients Config'!$A:$H,8,FALSE),VLOOKUP(G711,'Loc Coefficients Location'!A:E,5,FALSE)),"")</f>
        <v>0.13836100000000001</v>
      </c>
      <c r="N711" s="22">
        <f t="shared" si="47"/>
        <v>141.11000000000001</v>
      </c>
      <c r="O711" s="444">
        <f>IF(ISNUMBER(F711),IF(G711="",VLOOKUP($A711,'Loc Coefficients Config'!$A:$I,9,FALSE),VLOOKUP(G711,'Loc Coefficients Location'!A:F,6,FALSE)),"")</f>
        <v>9.5024999999999998E-2</v>
      </c>
      <c r="P711" s="22">
        <f t="shared" si="48"/>
        <v>96.91</v>
      </c>
    </row>
    <row r="712" spans="1:16" ht="16.5" thickBot="1">
      <c r="A712" s="119" t="s">
        <v>286</v>
      </c>
      <c r="B712" s="28" t="s">
        <v>1093</v>
      </c>
      <c r="C712" s="102" t="s">
        <v>1110</v>
      </c>
      <c r="D712" s="49"/>
      <c r="E712" s="49" t="s">
        <v>79</v>
      </c>
      <c r="F712" s="50">
        <v>139.39999999999998</v>
      </c>
      <c r="G712" s="443" t="s">
        <v>11189</v>
      </c>
      <c r="H712" s="22">
        <f t="shared" si="45"/>
        <v>37.479999999999997</v>
      </c>
      <c r="I712" s="22">
        <f t="shared" si="45"/>
        <v>19.29</v>
      </c>
      <c r="J712" s="22">
        <f t="shared" si="45"/>
        <v>13.25</v>
      </c>
      <c r="K712" s="444">
        <f>IF(ISNUMBER(F712),IF(G712="",VLOOKUP($A712,'Loc Coefficients Config'!$A:$G,7,FALSE),VLOOKUP(G712,'Loc Coefficients Location'!A:D,4,FALSE)),"")</f>
        <v>0.26888600000000001</v>
      </c>
      <c r="L712" s="22">
        <f t="shared" si="46"/>
        <v>37.479999999999997</v>
      </c>
      <c r="M712" s="444">
        <f>IF(ISNUMBER(F712),IF(G712="",VLOOKUP($A712,'Loc Coefficients Config'!$A:$H,8,FALSE),VLOOKUP(G712,'Loc Coefficients Location'!A:E,5,FALSE)),"")</f>
        <v>0.13836100000000001</v>
      </c>
      <c r="N712" s="22">
        <f t="shared" si="47"/>
        <v>19.29</v>
      </c>
      <c r="O712" s="444">
        <f>IF(ISNUMBER(F712),IF(G712="",VLOOKUP($A712,'Loc Coefficients Config'!$A:$I,9,FALSE),VLOOKUP(G712,'Loc Coefficients Location'!A:F,6,FALSE)),"")</f>
        <v>9.5024999999999998E-2</v>
      </c>
      <c r="P712" s="22">
        <f t="shared" si="48"/>
        <v>13.25</v>
      </c>
    </row>
    <row r="713" spans="1:16" ht="16.5" thickBot="1">
      <c r="A713" s="120"/>
      <c r="B713" s="42" t="s">
        <v>1111</v>
      </c>
      <c r="C713" s="105" t="s">
        <v>1112</v>
      </c>
      <c r="D713" s="52"/>
      <c r="E713" s="52"/>
      <c r="F713" s="53">
        <v>139.39999999999998</v>
      </c>
      <c r="G713" s="443" t="s">
        <v>11189</v>
      </c>
      <c r="H713" s="22">
        <f t="shared" si="45"/>
        <v>37.479999999999997</v>
      </c>
      <c r="I713" s="22">
        <f t="shared" si="45"/>
        <v>19.29</v>
      </c>
      <c r="J713" s="22">
        <f t="shared" si="45"/>
        <v>13.25</v>
      </c>
      <c r="K713" s="444">
        <f>IF(ISNUMBER(F713),IF(G713="",VLOOKUP($A713,'Loc Coefficients Config'!$A:$G,7,FALSE),VLOOKUP(G713,'Loc Coefficients Location'!A:D,4,FALSE)),"")</f>
        <v>0.26888600000000001</v>
      </c>
      <c r="L713" s="22">
        <f t="shared" si="46"/>
        <v>37.479999999999997</v>
      </c>
      <c r="M713" s="444">
        <f>IF(ISNUMBER(F713),IF(G713="",VLOOKUP($A713,'Loc Coefficients Config'!$A:$H,8,FALSE),VLOOKUP(G713,'Loc Coefficients Location'!A:E,5,FALSE)),"")</f>
        <v>0.13836100000000001</v>
      </c>
      <c r="N713" s="22">
        <f t="shared" si="47"/>
        <v>19.29</v>
      </c>
      <c r="O713" s="444">
        <f>IF(ISNUMBER(F713),IF(G713="",VLOOKUP($A713,'Loc Coefficients Config'!$A:$I,9,FALSE),VLOOKUP(G713,'Loc Coefficients Location'!A:F,6,FALSE)),"")</f>
        <v>9.5024999999999998E-2</v>
      </c>
      <c r="P713" s="22">
        <f t="shared" si="48"/>
        <v>13.25</v>
      </c>
    </row>
    <row r="714" spans="1:16" ht="30.75" thickBot="1">
      <c r="A714" s="119" t="s">
        <v>289</v>
      </c>
      <c r="B714" s="28" t="s">
        <v>1093</v>
      </c>
      <c r="C714" s="102" t="s">
        <v>1113</v>
      </c>
      <c r="D714" s="49"/>
      <c r="E714" s="49" t="s">
        <v>79</v>
      </c>
      <c r="F714" s="50">
        <v>287</v>
      </c>
      <c r="G714" s="443" t="s">
        <v>11189</v>
      </c>
      <c r="H714" s="22">
        <f t="shared" si="45"/>
        <v>77.17</v>
      </c>
      <c r="I714" s="22">
        <f t="shared" si="45"/>
        <v>39.71</v>
      </c>
      <c r="J714" s="22">
        <f t="shared" si="45"/>
        <v>27.27</v>
      </c>
      <c r="K714" s="444">
        <f>IF(ISNUMBER(F714),IF(G714="",VLOOKUP($A714,'Loc Coefficients Config'!$A:$G,7,FALSE),VLOOKUP(G714,'Loc Coefficients Location'!A:D,4,FALSE)),"")</f>
        <v>0.26888600000000001</v>
      </c>
      <c r="L714" s="22">
        <f t="shared" si="46"/>
        <v>77.17</v>
      </c>
      <c r="M714" s="444">
        <f>IF(ISNUMBER(F714),IF(G714="",VLOOKUP($A714,'Loc Coefficients Config'!$A:$H,8,FALSE),VLOOKUP(G714,'Loc Coefficients Location'!A:E,5,FALSE)),"")</f>
        <v>0.13836100000000001</v>
      </c>
      <c r="N714" s="22">
        <f t="shared" si="47"/>
        <v>39.71</v>
      </c>
      <c r="O714" s="444">
        <f>IF(ISNUMBER(F714),IF(G714="",VLOOKUP($A714,'Loc Coefficients Config'!$A:$I,9,FALSE),VLOOKUP(G714,'Loc Coefficients Location'!A:F,6,FALSE)),"")</f>
        <v>9.5024999999999998E-2</v>
      </c>
      <c r="P714" s="22">
        <f t="shared" si="48"/>
        <v>27.27</v>
      </c>
    </row>
    <row r="715" spans="1:16" ht="16.5" thickBot="1">
      <c r="A715" s="120"/>
      <c r="B715" s="42" t="s">
        <v>1114</v>
      </c>
      <c r="C715" s="105" t="s">
        <v>1115</v>
      </c>
      <c r="D715" s="52"/>
      <c r="E715" s="52"/>
      <c r="F715" s="53">
        <v>287</v>
      </c>
      <c r="G715" s="443" t="s">
        <v>11189</v>
      </c>
      <c r="H715" s="22">
        <f t="shared" si="45"/>
        <v>77.17</v>
      </c>
      <c r="I715" s="22">
        <f t="shared" si="45"/>
        <v>39.71</v>
      </c>
      <c r="J715" s="22">
        <f t="shared" si="45"/>
        <v>27.27</v>
      </c>
      <c r="K715" s="444">
        <f>IF(ISNUMBER(F715),IF(G715="",VLOOKUP($A715,'Loc Coefficients Config'!$A:$G,7,FALSE),VLOOKUP(G715,'Loc Coefficients Location'!A:D,4,FALSE)),"")</f>
        <v>0.26888600000000001</v>
      </c>
      <c r="L715" s="22">
        <f t="shared" si="46"/>
        <v>77.17</v>
      </c>
      <c r="M715" s="444">
        <f>IF(ISNUMBER(F715),IF(G715="",VLOOKUP($A715,'Loc Coefficients Config'!$A:$H,8,FALSE),VLOOKUP(G715,'Loc Coefficients Location'!A:E,5,FALSE)),"")</f>
        <v>0.13836100000000001</v>
      </c>
      <c r="N715" s="22">
        <f t="shared" si="47"/>
        <v>39.71</v>
      </c>
      <c r="O715" s="444">
        <f>IF(ISNUMBER(F715),IF(G715="",VLOOKUP($A715,'Loc Coefficients Config'!$A:$I,9,FALSE),VLOOKUP(G715,'Loc Coefficients Location'!A:F,6,FALSE)),"")</f>
        <v>9.5024999999999998E-2</v>
      </c>
      <c r="P715" s="22">
        <f t="shared" si="48"/>
        <v>27.27</v>
      </c>
    </row>
    <row r="716" spans="1:16" ht="16.5" thickBot="1">
      <c r="A716" s="119" t="s">
        <v>292</v>
      </c>
      <c r="B716" s="28" t="s">
        <v>1093</v>
      </c>
      <c r="C716" s="102" t="s">
        <v>1116</v>
      </c>
      <c r="D716" s="49"/>
      <c r="E716" s="49" t="s">
        <v>79</v>
      </c>
      <c r="F716" s="50">
        <v>549.4</v>
      </c>
      <c r="G716" s="443" t="s">
        <v>11189</v>
      </c>
      <c r="H716" s="22">
        <f t="shared" si="45"/>
        <v>147.72999999999999</v>
      </c>
      <c r="I716" s="22">
        <f t="shared" si="45"/>
        <v>76.02</v>
      </c>
      <c r="J716" s="22">
        <f t="shared" si="45"/>
        <v>52.21</v>
      </c>
      <c r="K716" s="444">
        <f>IF(ISNUMBER(F716),IF(G716="",VLOOKUP($A716,'Loc Coefficients Config'!$A:$G,7,FALSE),VLOOKUP(G716,'Loc Coefficients Location'!A:D,4,FALSE)),"")</f>
        <v>0.26888600000000001</v>
      </c>
      <c r="L716" s="22">
        <f t="shared" si="46"/>
        <v>147.72999999999999</v>
      </c>
      <c r="M716" s="444">
        <f>IF(ISNUMBER(F716),IF(G716="",VLOOKUP($A716,'Loc Coefficients Config'!$A:$H,8,FALSE),VLOOKUP(G716,'Loc Coefficients Location'!A:E,5,FALSE)),"")</f>
        <v>0.13836100000000001</v>
      </c>
      <c r="N716" s="22">
        <f t="shared" si="47"/>
        <v>76.02</v>
      </c>
      <c r="O716" s="444">
        <f>IF(ISNUMBER(F716),IF(G716="",VLOOKUP($A716,'Loc Coefficients Config'!$A:$I,9,FALSE),VLOOKUP(G716,'Loc Coefficients Location'!A:F,6,FALSE)),"")</f>
        <v>9.5024999999999998E-2</v>
      </c>
      <c r="P716" s="22">
        <f t="shared" si="48"/>
        <v>52.21</v>
      </c>
    </row>
    <row r="717" spans="1:16" ht="16.5" thickBot="1">
      <c r="A717" s="120"/>
      <c r="B717" s="42" t="s">
        <v>1117</v>
      </c>
      <c r="C717" s="105" t="s">
        <v>1118</v>
      </c>
      <c r="D717" s="52"/>
      <c r="E717" s="52"/>
      <c r="F717" s="53">
        <v>549.4</v>
      </c>
      <c r="G717" s="443" t="s">
        <v>11189</v>
      </c>
      <c r="H717" s="22">
        <f t="shared" si="45"/>
        <v>147.72999999999999</v>
      </c>
      <c r="I717" s="22">
        <f t="shared" si="45"/>
        <v>76.02</v>
      </c>
      <c r="J717" s="22">
        <f t="shared" si="45"/>
        <v>52.21</v>
      </c>
      <c r="K717" s="444">
        <f>IF(ISNUMBER(F717),IF(G717="",VLOOKUP($A717,'Loc Coefficients Config'!$A:$G,7,FALSE),VLOOKUP(G717,'Loc Coefficients Location'!A:D,4,FALSE)),"")</f>
        <v>0.26888600000000001</v>
      </c>
      <c r="L717" s="22">
        <f t="shared" si="46"/>
        <v>147.72999999999999</v>
      </c>
      <c r="M717" s="444">
        <f>IF(ISNUMBER(F717),IF(G717="",VLOOKUP($A717,'Loc Coefficients Config'!$A:$H,8,FALSE),VLOOKUP(G717,'Loc Coefficients Location'!A:E,5,FALSE)),"")</f>
        <v>0.13836100000000001</v>
      </c>
      <c r="N717" s="22">
        <f t="shared" si="47"/>
        <v>76.02</v>
      </c>
      <c r="O717" s="444">
        <f>IF(ISNUMBER(F717),IF(G717="",VLOOKUP($A717,'Loc Coefficients Config'!$A:$I,9,FALSE),VLOOKUP(G717,'Loc Coefficients Location'!A:F,6,FALSE)),"")</f>
        <v>9.5024999999999998E-2</v>
      </c>
      <c r="P717" s="22">
        <f t="shared" si="48"/>
        <v>52.21</v>
      </c>
    </row>
    <row r="718" spans="1:16" ht="16.5" thickBot="1">
      <c r="A718" s="119" t="s">
        <v>295</v>
      </c>
      <c r="B718" s="28" t="s">
        <v>1093</v>
      </c>
      <c r="C718" s="102" t="s">
        <v>1119</v>
      </c>
      <c r="D718" s="49"/>
      <c r="E718" s="49" t="s">
        <v>79</v>
      </c>
      <c r="F718" s="50">
        <v>586.29999999999995</v>
      </c>
      <c r="G718" s="443" t="s">
        <v>11189</v>
      </c>
      <c r="H718" s="22">
        <f t="shared" si="45"/>
        <v>157.65</v>
      </c>
      <c r="I718" s="22">
        <f t="shared" si="45"/>
        <v>81.12</v>
      </c>
      <c r="J718" s="22">
        <f t="shared" si="45"/>
        <v>55.71</v>
      </c>
      <c r="K718" s="444">
        <f>IF(ISNUMBER(F718),IF(G718="",VLOOKUP($A718,'Loc Coefficients Config'!$A:$G,7,FALSE),VLOOKUP(G718,'Loc Coefficients Location'!A:D,4,FALSE)),"")</f>
        <v>0.26888600000000001</v>
      </c>
      <c r="L718" s="22">
        <f t="shared" si="46"/>
        <v>157.65</v>
      </c>
      <c r="M718" s="444">
        <f>IF(ISNUMBER(F718),IF(G718="",VLOOKUP($A718,'Loc Coefficients Config'!$A:$H,8,FALSE),VLOOKUP(G718,'Loc Coefficients Location'!A:E,5,FALSE)),"")</f>
        <v>0.13836100000000001</v>
      </c>
      <c r="N718" s="22">
        <f t="shared" si="47"/>
        <v>81.12</v>
      </c>
      <c r="O718" s="444">
        <f>IF(ISNUMBER(F718),IF(G718="",VLOOKUP($A718,'Loc Coefficients Config'!$A:$I,9,FALSE),VLOOKUP(G718,'Loc Coefficients Location'!A:F,6,FALSE)),"")</f>
        <v>9.5024999999999998E-2</v>
      </c>
      <c r="P718" s="22">
        <f t="shared" si="48"/>
        <v>55.71</v>
      </c>
    </row>
    <row r="719" spans="1:16" ht="16.5" thickBot="1">
      <c r="A719" s="120"/>
      <c r="B719" s="42" t="s">
        <v>1120</v>
      </c>
      <c r="C719" s="105" t="s">
        <v>1121</v>
      </c>
      <c r="D719" s="52"/>
      <c r="E719" s="52"/>
      <c r="F719" s="53">
        <v>586.29999999999995</v>
      </c>
      <c r="G719" s="443" t="s">
        <v>11189</v>
      </c>
      <c r="H719" s="22">
        <f t="shared" si="45"/>
        <v>157.65</v>
      </c>
      <c r="I719" s="22">
        <f t="shared" si="45"/>
        <v>81.12</v>
      </c>
      <c r="J719" s="22">
        <f t="shared" si="45"/>
        <v>55.71</v>
      </c>
      <c r="K719" s="444">
        <f>IF(ISNUMBER(F719),IF(G719="",VLOOKUP($A719,'Loc Coefficients Config'!$A:$G,7,FALSE),VLOOKUP(G719,'Loc Coefficients Location'!A:D,4,FALSE)),"")</f>
        <v>0.26888600000000001</v>
      </c>
      <c r="L719" s="22">
        <f t="shared" si="46"/>
        <v>157.65</v>
      </c>
      <c r="M719" s="444">
        <f>IF(ISNUMBER(F719),IF(G719="",VLOOKUP($A719,'Loc Coefficients Config'!$A:$H,8,FALSE),VLOOKUP(G719,'Loc Coefficients Location'!A:E,5,FALSE)),"")</f>
        <v>0.13836100000000001</v>
      </c>
      <c r="N719" s="22">
        <f t="shared" si="47"/>
        <v>81.12</v>
      </c>
      <c r="O719" s="444">
        <f>IF(ISNUMBER(F719),IF(G719="",VLOOKUP($A719,'Loc Coefficients Config'!$A:$I,9,FALSE),VLOOKUP(G719,'Loc Coefficients Location'!A:F,6,FALSE)),"")</f>
        <v>9.5024999999999998E-2</v>
      </c>
      <c r="P719" s="22">
        <f t="shared" si="48"/>
        <v>55.71</v>
      </c>
    </row>
    <row r="720" spans="1:16" ht="16.5" thickBot="1">
      <c r="A720" s="119" t="s">
        <v>298</v>
      </c>
      <c r="B720" s="28" t="s">
        <v>1093</v>
      </c>
      <c r="C720" s="102" t="s">
        <v>1122</v>
      </c>
      <c r="D720" s="49"/>
      <c r="E720" s="49" t="s">
        <v>79</v>
      </c>
      <c r="F720" s="50">
        <v>278.8</v>
      </c>
      <c r="G720" s="443" t="s">
        <v>11189</v>
      </c>
      <c r="H720" s="22">
        <f t="shared" si="45"/>
        <v>74.97</v>
      </c>
      <c r="I720" s="22">
        <f t="shared" si="45"/>
        <v>38.58</v>
      </c>
      <c r="J720" s="22">
        <f t="shared" si="45"/>
        <v>26.49</v>
      </c>
      <c r="K720" s="444">
        <f>IF(ISNUMBER(F720),IF(G720="",VLOOKUP($A720,'Loc Coefficients Config'!$A:$G,7,FALSE),VLOOKUP(G720,'Loc Coefficients Location'!A:D,4,FALSE)),"")</f>
        <v>0.26888600000000001</v>
      </c>
      <c r="L720" s="22">
        <f t="shared" si="46"/>
        <v>74.97</v>
      </c>
      <c r="M720" s="444">
        <f>IF(ISNUMBER(F720),IF(G720="",VLOOKUP($A720,'Loc Coefficients Config'!$A:$H,8,FALSE),VLOOKUP(G720,'Loc Coefficients Location'!A:E,5,FALSE)),"")</f>
        <v>0.13836100000000001</v>
      </c>
      <c r="N720" s="22">
        <f t="shared" si="47"/>
        <v>38.58</v>
      </c>
      <c r="O720" s="444">
        <f>IF(ISNUMBER(F720),IF(G720="",VLOOKUP($A720,'Loc Coefficients Config'!$A:$I,9,FALSE),VLOOKUP(G720,'Loc Coefficients Location'!A:F,6,FALSE)),"")</f>
        <v>9.5024999999999998E-2</v>
      </c>
      <c r="P720" s="22">
        <f t="shared" si="48"/>
        <v>26.49</v>
      </c>
    </row>
    <row r="721" spans="1:16" ht="16.5" thickBot="1">
      <c r="A721" s="120"/>
      <c r="B721" s="42" t="s">
        <v>1123</v>
      </c>
      <c r="C721" s="105" t="s">
        <v>1124</v>
      </c>
      <c r="D721" s="52"/>
      <c r="E721" s="52"/>
      <c r="F721" s="53">
        <v>278.8</v>
      </c>
      <c r="G721" s="443" t="s">
        <v>11189</v>
      </c>
      <c r="H721" s="22">
        <f t="shared" si="45"/>
        <v>74.97</v>
      </c>
      <c r="I721" s="22">
        <f t="shared" si="45"/>
        <v>38.58</v>
      </c>
      <c r="J721" s="22">
        <f t="shared" si="45"/>
        <v>26.49</v>
      </c>
      <c r="K721" s="444">
        <f>IF(ISNUMBER(F721),IF(G721="",VLOOKUP($A721,'Loc Coefficients Config'!$A:$G,7,FALSE),VLOOKUP(G721,'Loc Coefficients Location'!A:D,4,FALSE)),"")</f>
        <v>0.26888600000000001</v>
      </c>
      <c r="L721" s="22">
        <f t="shared" si="46"/>
        <v>74.97</v>
      </c>
      <c r="M721" s="444">
        <f>IF(ISNUMBER(F721),IF(G721="",VLOOKUP($A721,'Loc Coefficients Config'!$A:$H,8,FALSE),VLOOKUP(G721,'Loc Coefficients Location'!A:E,5,FALSE)),"")</f>
        <v>0.13836100000000001</v>
      </c>
      <c r="N721" s="22">
        <f t="shared" si="47"/>
        <v>38.58</v>
      </c>
      <c r="O721" s="444">
        <f>IF(ISNUMBER(F721),IF(G721="",VLOOKUP($A721,'Loc Coefficients Config'!$A:$I,9,FALSE),VLOOKUP(G721,'Loc Coefficients Location'!A:F,6,FALSE)),"")</f>
        <v>9.5024999999999998E-2</v>
      </c>
      <c r="P721" s="22">
        <f t="shared" si="48"/>
        <v>26.49</v>
      </c>
    </row>
    <row r="722" spans="1:16" ht="30.75" thickBot="1">
      <c r="A722" s="119" t="s">
        <v>301</v>
      </c>
      <c r="B722" s="28" t="s">
        <v>1093</v>
      </c>
      <c r="C722" s="102" t="s">
        <v>1125</v>
      </c>
      <c r="D722" s="49"/>
      <c r="E722" s="49" t="s">
        <v>79</v>
      </c>
      <c r="F722" s="50">
        <v>323.89999999999998</v>
      </c>
      <c r="G722" s="443" t="s">
        <v>11189</v>
      </c>
      <c r="H722" s="22">
        <f t="shared" si="45"/>
        <v>87.09</v>
      </c>
      <c r="I722" s="22">
        <f t="shared" si="45"/>
        <v>44.82</v>
      </c>
      <c r="J722" s="22">
        <f t="shared" si="45"/>
        <v>30.78</v>
      </c>
      <c r="K722" s="444">
        <f>IF(ISNUMBER(F722),IF(G722="",VLOOKUP($A722,'Loc Coefficients Config'!$A:$G,7,FALSE),VLOOKUP(G722,'Loc Coefficients Location'!A:D,4,FALSE)),"")</f>
        <v>0.26888600000000001</v>
      </c>
      <c r="L722" s="22">
        <f t="shared" si="46"/>
        <v>87.09</v>
      </c>
      <c r="M722" s="444">
        <f>IF(ISNUMBER(F722),IF(G722="",VLOOKUP($A722,'Loc Coefficients Config'!$A:$H,8,FALSE),VLOOKUP(G722,'Loc Coefficients Location'!A:E,5,FALSE)),"")</f>
        <v>0.13836100000000001</v>
      </c>
      <c r="N722" s="22">
        <f t="shared" si="47"/>
        <v>44.82</v>
      </c>
      <c r="O722" s="444">
        <f>IF(ISNUMBER(F722),IF(G722="",VLOOKUP($A722,'Loc Coefficients Config'!$A:$I,9,FALSE),VLOOKUP(G722,'Loc Coefficients Location'!A:F,6,FALSE)),"")</f>
        <v>9.5024999999999998E-2</v>
      </c>
      <c r="P722" s="22">
        <f t="shared" si="48"/>
        <v>30.78</v>
      </c>
    </row>
    <row r="723" spans="1:16" ht="16.5" thickBot="1">
      <c r="A723" s="120"/>
      <c r="B723" s="42" t="s">
        <v>1126</v>
      </c>
      <c r="C723" s="105" t="s">
        <v>1127</v>
      </c>
      <c r="D723" s="52"/>
      <c r="E723" s="52"/>
      <c r="F723" s="53">
        <v>323.89999999999998</v>
      </c>
      <c r="G723" s="443" t="s">
        <v>11189</v>
      </c>
      <c r="H723" s="22">
        <f t="shared" si="45"/>
        <v>87.09</v>
      </c>
      <c r="I723" s="22">
        <f t="shared" si="45"/>
        <v>44.82</v>
      </c>
      <c r="J723" s="22">
        <f t="shared" si="45"/>
        <v>30.78</v>
      </c>
      <c r="K723" s="444">
        <f>IF(ISNUMBER(F723),IF(G723="",VLOOKUP($A723,'Loc Coefficients Config'!$A:$G,7,FALSE),VLOOKUP(G723,'Loc Coefficients Location'!A:D,4,FALSE)),"")</f>
        <v>0.26888600000000001</v>
      </c>
      <c r="L723" s="22">
        <f t="shared" si="46"/>
        <v>87.09</v>
      </c>
      <c r="M723" s="444">
        <f>IF(ISNUMBER(F723),IF(G723="",VLOOKUP($A723,'Loc Coefficients Config'!$A:$H,8,FALSE),VLOOKUP(G723,'Loc Coefficients Location'!A:E,5,FALSE)),"")</f>
        <v>0.13836100000000001</v>
      </c>
      <c r="N723" s="22">
        <f t="shared" si="47"/>
        <v>44.82</v>
      </c>
      <c r="O723" s="444">
        <f>IF(ISNUMBER(F723),IF(G723="",VLOOKUP($A723,'Loc Coefficients Config'!$A:$I,9,FALSE),VLOOKUP(G723,'Loc Coefficients Location'!A:F,6,FALSE)),"")</f>
        <v>9.5024999999999998E-2</v>
      </c>
      <c r="P723" s="22">
        <f t="shared" si="48"/>
        <v>30.78</v>
      </c>
    </row>
    <row r="724" spans="1:16" ht="16.5" thickBot="1">
      <c r="A724" s="119" t="s">
        <v>304</v>
      </c>
      <c r="B724" s="28" t="s">
        <v>1093</v>
      </c>
      <c r="C724" s="102" t="s">
        <v>1128</v>
      </c>
      <c r="D724" s="49"/>
      <c r="E724" s="49" t="s">
        <v>79</v>
      </c>
      <c r="F724" s="50">
        <v>774.9</v>
      </c>
      <c r="G724" s="443" t="s">
        <v>11189</v>
      </c>
      <c r="H724" s="22">
        <f t="shared" si="45"/>
        <v>208.36</v>
      </c>
      <c r="I724" s="22">
        <f t="shared" si="45"/>
        <v>107.22</v>
      </c>
      <c r="J724" s="22">
        <f t="shared" si="45"/>
        <v>73.63</v>
      </c>
      <c r="K724" s="444">
        <f>IF(ISNUMBER(F724),IF(G724="",VLOOKUP($A724,'Loc Coefficients Config'!$A:$G,7,FALSE),VLOOKUP(G724,'Loc Coefficients Location'!A:D,4,FALSE)),"")</f>
        <v>0.26888600000000001</v>
      </c>
      <c r="L724" s="22">
        <f t="shared" si="46"/>
        <v>208.36</v>
      </c>
      <c r="M724" s="444">
        <f>IF(ISNUMBER(F724),IF(G724="",VLOOKUP($A724,'Loc Coefficients Config'!$A:$H,8,FALSE),VLOOKUP(G724,'Loc Coefficients Location'!A:E,5,FALSE)),"")</f>
        <v>0.13836100000000001</v>
      </c>
      <c r="N724" s="22">
        <f t="shared" si="47"/>
        <v>107.22</v>
      </c>
      <c r="O724" s="444">
        <f>IF(ISNUMBER(F724),IF(G724="",VLOOKUP($A724,'Loc Coefficients Config'!$A:$I,9,FALSE),VLOOKUP(G724,'Loc Coefficients Location'!A:F,6,FALSE)),"")</f>
        <v>9.5024999999999998E-2</v>
      </c>
      <c r="P724" s="22">
        <f t="shared" si="48"/>
        <v>73.63</v>
      </c>
    </row>
    <row r="725" spans="1:16" ht="16.5" thickBot="1">
      <c r="A725" s="120"/>
      <c r="B725" s="42" t="s">
        <v>1129</v>
      </c>
      <c r="C725" s="105" t="s">
        <v>1130</v>
      </c>
      <c r="D725" s="52"/>
      <c r="E725" s="52"/>
      <c r="F725" s="53">
        <v>774.9</v>
      </c>
      <c r="G725" s="443" t="s">
        <v>11189</v>
      </c>
      <c r="H725" s="22">
        <f t="shared" si="45"/>
        <v>208.36</v>
      </c>
      <c r="I725" s="22">
        <f t="shared" si="45"/>
        <v>107.22</v>
      </c>
      <c r="J725" s="22">
        <f t="shared" si="45"/>
        <v>73.63</v>
      </c>
      <c r="K725" s="444">
        <f>IF(ISNUMBER(F725),IF(G725="",VLOOKUP($A725,'Loc Coefficients Config'!$A:$G,7,FALSE),VLOOKUP(G725,'Loc Coefficients Location'!A:D,4,FALSE)),"")</f>
        <v>0.26888600000000001</v>
      </c>
      <c r="L725" s="22">
        <f t="shared" si="46"/>
        <v>208.36</v>
      </c>
      <c r="M725" s="444">
        <f>IF(ISNUMBER(F725),IF(G725="",VLOOKUP($A725,'Loc Coefficients Config'!$A:$H,8,FALSE),VLOOKUP(G725,'Loc Coefficients Location'!A:E,5,FALSE)),"")</f>
        <v>0.13836100000000001</v>
      </c>
      <c r="N725" s="22">
        <f t="shared" si="47"/>
        <v>107.22</v>
      </c>
      <c r="O725" s="444">
        <f>IF(ISNUMBER(F725),IF(G725="",VLOOKUP($A725,'Loc Coefficients Config'!$A:$I,9,FALSE),VLOOKUP(G725,'Loc Coefficients Location'!A:F,6,FALSE)),"")</f>
        <v>9.5024999999999998E-2</v>
      </c>
      <c r="P725" s="22">
        <f t="shared" si="48"/>
        <v>73.63</v>
      </c>
    </row>
    <row r="726" spans="1:16" ht="16.5" thickBot="1">
      <c r="A726" s="119" t="s">
        <v>307</v>
      </c>
      <c r="B726" s="28" t="s">
        <v>1093</v>
      </c>
      <c r="C726" s="102" t="s">
        <v>1131</v>
      </c>
      <c r="D726" s="49"/>
      <c r="E726" s="49" t="s">
        <v>79</v>
      </c>
      <c r="F726" s="50">
        <v>811.8</v>
      </c>
      <c r="G726" s="443" t="s">
        <v>11189</v>
      </c>
      <c r="H726" s="22">
        <f t="shared" si="45"/>
        <v>218.28</v>
      </c>
      <c r="I726" s="22">
        <f t="shared" si="45"/>
        <v>112.32</v>
      </c>
      <c r="J726" s="22">
        <f t="shared" si="45"/>
        <v>77.14</v>
      </c>
      <c r="K726" s="444">
        <f>IF(ISNUMBER(F726),IF(G726="",VLOOKUP($A726,'Loc Coefficients Config'!$A:$G,7,FALSE),VLOOKUP(G726,'Loc Coefficients Location'!A:D,4,FALSE)),"")</f>
        <v>0.26888600000000001</v>
      </c>
      <c r="L726" s="22">
        <f t="shared" si="46"/>
        <v>218.28</v>
      </c>
      <c r="M726" s="444">
        <f>IF(ISNUMBER(F726),IF(G726="",VLOOKUP($A726,'Loc Coefficients Config'!$A:$H,8,FALSE),VLOOKUP(G726,'Loc Coefficients Location'!A:E,5,FALSE)),"")</f>
        <v>0.13836100000000001</v>
      </c>
      <c r="N726" s="22">
        <f t="shared" si="47"/>
        <v>112.32</v>
      </c>
      <c r="O726" s="444">
        <f>IF(ISNUMBER(F726),IF(G726="",VLOOKUP($A726,'Loc Coefficients Config'!$A:$I,9,FALSE),VLOOKUP(G726,'Loc Coefficients Location'!A:F,6,FALSE)),"")</f>
        <v>9.5024999999999998E-2</v>
      </c>
      <c r="P726" s="22">
        <f t="shared" si="48"/>
        <v>77.14</v>
      </c>
    </row>
    <row r="727" spans="1:16" ht="16.5" thickBot="1">
      <c r="A727" s="120"/>
      <c r="B727" s="42" t="s">
        <v>1132</v>
      </c>
      <c r="C727" s="105" t="s">
        <v>1133</v>
      </c>
      <c r="D727" s="52"/>
      <c r="E727" s="52"/>
      <c r="F727" s="53">
        <v>811.8</v>
      </c>
      <c r="G727" s="443" t="s">
        <v>11189</v>
      </c>
      <c r="H727" s="22">
        <f t="shared" si="45"/>
        <v>218.28</v>
      </c>
      <c r="I727" s="22">
        <f t="shared" si="45"/>
        <v>112.32</v>
      </c>
      <c r="J727" s="22">
        <f t="shared" si="45"/>
        <v>77.14</v>
      </c>
      <c r="K727" s="444">
        <f>IF(ISNUMBER(F727),IF(G727="",VLOOKUP($A727,'Loc Coefficients Config'!$A:$G,7,FALSE),VLOOKUP(G727,'Loc Coefficients Location'!A:D,4,FALSE)),"")</f>
        <v>0.26888600000000001</v>
      </c>
      <c r="L727" s="22">
        <f t="shared" si="46"/>
        <v>218.28</v>
      </c>
      <c r="M727" s="444">
        <f>IF(ISNUMBER(F727),IF(G727="",VLOOKUP($A727,'Loc Coefficients Config'!$A:$H,8,FALSE),VLOOKUP(G727,'Loc Coefficients Location'!A:E,5,FALSE)),"")</f>
        <v>0.13836100000000001</v>
      </c>
      <c r="N727" s="22">
        <f t="shared" si="47"/>
        <v>112.32</v>
      </c>
      <c r="O727" s="444">
        <f>IF(ISNUMBER(F727),IF(G727="",VLOOKUP($A727,'Loc Coefficients Config'!$A:$I,9,FALSE),VLOOKUP(G727,'Loc Coefficients Location'!A:F,6,FALSE)),"")</f>
        <v>9.5024999999999998E-2</v>
      </c>
      <c r="P727" s="22">
        <f t="shared" si="48"/>
        <v>77.14</v>
      </c>
    </row>
    <row r="728" spans="1:16" ht="16.5" thickBot="1">
      <c r="A728" s="130" t="s">
        <v>1134</v>
      </c>
      <c r="B728" s="83" t="s">
        <v>79</v>
      </c>
      <c r="C728" s="102" t="s">
        <v>79</v>
      </c>
      <c r="D728" s="49"/>
      <c r="E728" s="49" t="s">
        <v>79</v>
      </c>
      <c r="F728" s="50" t="s">
        <v>79</v>
      </c>
      <c r="G728" s="443" t="s">
        <v>79</v>
      </c>
      <c r="H728" s="22" t="str">
        <f t="shared" si="45"/>
        <v/>
      </c>
      <c r="I728" s="22" t="str">
        <f t="shared" si="45"/>
        <v/>
      </c>
      <c r="J728" s="22" t="str">
        <f t="shared" si="45"/>
        <v/>
      </c>
      <c r="K728" s="444" t="str">
        <f>IF(ISNUMBER(F728),IF(G728="",VLOOKUP($A728,'Loc Coefficients Config'!$A:$G,7,FALSE),VLOOKUP(G728,'Loc Coefficients Location'!A:D,4,FALSE)),"")</f>
        <v/>
      </c>
      <c r="L728" s="22" t="str">
        <f t="shared" si="46"/>
        <v/>
      </c>
      <c r="M728" s="444" t="str">
        <f>IF(ISNUMBER(F728),IF(G728="",VLOOKUP($A728,'Loc Coefficients Config'!$A:$H,8,FALSE),VLOOKUP(G728,'Loc Coefficients Location'!A:E,5,FALSE)),"")</f>
        <v/>
      </c>
      <c r="N728" s="22" t="str">
        <f t="shared" si="47"/>
        <v/>
      </c>
      <c r="O728" s="444" t="str">
        <f>IF(ISNUMBER(F728),IF(G728="",VLOOKUP($A728,'Loc Coefficients Config'!$A:$I,9,FALSE),VLOOKUP(G728,'Loc Coefficients Location'!A:F,6,FALSE)),"")</f>
        <v/>
      </c>
      <c r="P728" s="22" t="str">
        <f t="shared" si="48"/>
        <v/>
      </c>
    </row>
    <row r="729" spans="1:16" ht="16.5" thickBot="1">
      <c r="A729" s="119" t="s">
        <v>385</v>
      </c>
      <c r="B729" s="28" t="s">
        <v>1135</v>
      </c>
      <c r="C729" s="102" t="s">
        <v>1136</v>
      </c>
      <c r="D729" s="49"/>
      <c r="E729" s="49"/>
      <c r="F729" s="50">
        <v>0</v>
      </c>
      <c r="G729" s="443" t="s">
        <v>11189</v>
      </c>
      <c r="H729" s="22">
        <f t="shared" si="45"/>
        <v>0</v>
      </c>
      <c r="I729" s="22">
        <f t="shared" si="45"/>
        <v>0</v>
      </c>
      <c r="J729" s="22">
        <f t="shared" si="45"/>
        <v>0</v>
      </c>
      <c r="K729" s="444">
        <f>IF(ISNUMBER(F729),IF(G729="",VLOOKUP($A729,'Loc Coefficients Config'!$A:$G,7,FALSE),VLOOKUP(G729,'Loc Coefficients Location'!A:D,4,FALSE)),"")</f>
        <v>0.26888600000000001</v>
      </c>
      <c r="L729" s="22">
        <f t="shared" si="46"/>
        <v>0</v>
      </c>
      <c r="M729" s="444">
        <f>IF(ISNUMBER(F729),IF(G729="",VLOOKUP($A729,'Loc Coefficients Config'!$A:$H,8,FALSE),VLOOKUP(G729,'Loc Coefficients Location'!A:E,5,FALSE)),"")</f>
        <v>0.13836100000000001</v>
      </c>
      <c r="N729" s="22">
        <f t="shared" si="47"/>
        <v>0</v>
      </c>
      <c r="O729" s="444">
        <f>IF(ISNUMBER(F729),IF(G729="",VLOOKUP($A729,'Loc Coefficients Config'!$A:$I,9,FALSE),VLOOKUP(G729,'Loc Coefficients Location'!A:F,6,FALSE)),"")</f>
        <v>9.5024999999999998E-2</v>
      </c>
      <c r="P729" s="22">
        <f t="shared" si="48"/>
        <v>0</v>
      </c>
    </row>
    <row r="730" spans="1:16" ht="16.5" thickBot="1">
      <c r="A730" s="119" t="s">
        <v>277</v>
      </c>
      <c r="B730" s="28" t="s">
        <v>1135</v>
      </c>
      <c r="C730" s="102" t="s">
        <v>1137</v>
      </c>
      <c r="D730" s="49"/>
      <c r="E730" s="49"/>
      <c r="F730" s="50">
        <v>249.71000000000004</v>
      </c>
      <c r="G730" s="443" t="s">
        <v>11189</v>
      </c>
      <c r="H730" s="22">
        <f t="shared" si="45"/>
        <v>67.14</v>
      </c>
      <c r="I730" s="22">
        <f t="shared" si="45"/>
        <v>34.549999999999997</v>
      </c>
      <c r="J730" s="22">
        <f t="shared" si="45"/>
        <v>23.73</v>
      </c>
      <c r="K730" s="444">
        <f>IF(ISNUMBER(F730),IF(G730="",VLOOKUP($A730,'Loc Coefficients Config'!$A:$G,7,FALSE),VLOOKUP(G730,'Loc Coefficients Location'!A:D,4,FALSE)),"")</f>
        <v>0.26888600000000001</v>
      </c>
      <c r="L730" s="22">
        <f t="shared" si="46"/>
        <v>67.14</v>
      </c>
      <c r="M730" s="444">
        <f>IF(ISNUMBER(F730),IF(G730="",VLOOKUP($A730,'Loc Coefficients Config'!$A:$H,8,FALSE),VLOOKUP(G730,'Loc Coefficients Location'!A:E,5,FALSE)),"")</f>
        <v>0.13836100000000001</v>
      </c>
      <c r="N730" s="22">
        <f t="shared" si="47"/>
        <v>34.549999999999997</v>
      </c>
      <c r="O730" s="444">
        <f>IF(ISNUMBER(F730),IF(G730="",VLOOKUP($A730,'Loc Coefficients Config'!$A:$I,9,FALSE),VLOOKUP(G730,'Loc Coefficients Location'!A:F,6,FALSE)),"")</f>
        <v>9.5024999999999998E-2</v>
      </c>
      <c r="P730" s="22">
        <f t="shared" si="48"/>
        <v>23.73</v>
      </c>
    </row>
    <row r="731" spans="1:16" ht="16.5" thickBot="1">
      <c r="A731" s="120"/>
      <c r="B731" s="42" t="s">
        <v>1138</v>
      </c>
      <c r="C731" s="105" t="s">
        <v>1139</v>
      </c>
      <c r="D731" s="52"/>
      <c r="E731" s="52"/>
      <c r="F731" s="53">
        <v>249.71000000000004</v>
      </c>
      <c r="G731" s="443" t="s">
        <v>11189</v>
      </c>
      <c r="H731" s="22">
        <f t="shared" si="45"/>
        <v>67.14</v>
      </c>
      <c r="I731" s="22">
        <f t="shared" si="45"/>
        <v>34.549999999999997</v>
      </c>
      <c r="J731" s="22">
        <f t="shared" si="45"/>
        <v>23.73</v>
      </c>
      <c r="K731" s="444">
        <f>IF(ISNUMBER(F731),IF(G731="",VLOOKUP($A731,'Loc Coefficients Config'!$A:$G,7,FALSE),VLOOKUP(G731,'Loc Coefficients Location'!A:D,4,FALSE)),"")</f>
        <v>0.26888600000000001</v>
      </c>
      <c r="L731" s="22">
        <f t="shared" si="46"/>
        <v>67.14</v>
      </c>
      <c r="M731" s="444">
        <f>IF(ISNUMBER(F731),IF(G731="",VLOOKUP($A731,'Loc Coefficients Config'!$A:$H,8,FALSE),VLOOKUP(G731,'Loc Coefficients Location'!A:E,5,FALSE)),"")</f>
        <v>0.13836100000000001</v>
      </c>
      <c r="N731" s="22">
        <f t="shared" si="47"/>
        <v>34.549999999999997</v>
      </c>
      <c r="O731" s="444">
        <f>IF(ISNUMBER(F731),IF(G731="",VLOOKUP($A731,'Loc Coefficients Config'!$A:$I,9,FALSE),VLOOKUP(G731,'Loc Coefficients Location'!A:F,6,FALSE)),"")</f>
        <v>9.5024999999999998E-2</v>
      </c>
      <c r="P731" s="22">
        <f t="shared" si="48"/>
        <v>23.73</v>
      </c>
    </row>
    <row r="732" spans="1:16" ht="16.5" thickBot="1">
      <c r="A732" s="119" t="s">
        <v>1140</v>
      </c>
      <c r="B732" s="28" t="s">
        <v>1135</v>
      </c>
      <c r="C732" s="102" t="s">
        <v>1141</v>
      </c>
      <c r="D732" s="49"/>
      <c r="E732" s="49"/>
      <c r="F732" s="50">
        <v>594.23</v>
      </c>
      <c r="G732" s="443" t="s">
        <v>11189</v>
      </c>
      <c r="H732" s="22">
        <f t="shared" si="45"/>
        <v>159.78</v>
      </c>
      <c r="I732" s="22">
        <f t="shared" si="45"/>
        <v>82.22</v>
      </c>
      <c r="J732" s="22">
        <f t="shared" si="45"/>
        <v>56.47</v>
      </c>
      <c r="K732" s="444">
        <f>IF(ISNUMBER(F732),IF(G732="",VLOOKUP($A732,'Loc Coefficients Config'!$A:$G,7,FALSE),VLOOKUP(G732,'Loc Coefficients Location'!A:D,4,FALSE)),"")</f>
        <v>0.26888600000000001</v>
      </c>
      <c r="L732" s="22">
        <f t="shared" si="46"/>
        <v>159.78</v>
      </c>
      <c r="M732" s="444">
        <f>IF(ISNUMBER(F732),IF(G732="",VLOOKUP($A732,'Loc Coefficients Config'!$A:$H,8,FALSE),VLOOKUP(G732,'Loc Coefficients Location'!A:E,5,FALSE)),"")</f>
        <v>0.13836100000000001</v>
      </c>
      <c r="N732" s="22">
        <f t="shared" si="47"/>
        <v>82.22</v>
      </c>
      <c r="O732" s="444">
        <f>IF(ISNUMBER(F732),IF(G732="",VLOOKUP($A732,'Loc Coefficients Config'!$A:$I,9,FALSE),VLOOKUP(G732,'Loc Coefficients Location'!A:F,6,FALSE)),"")</f>
        <v>9.5024999999999998E-2</v>
      </c>
      <c r="P732" s="22">
        <f t="shared" si="48"/>
        <v>56.47</v>
      </c>
    </row>
    <row r="733" spans="1:16" ht="16.5" thickBot="1">
      <c r="A733" s="120"/>
      <c r="B733" s="42" t="s">
        <v>1142</v>
      </c>
      <c r="C733" s="105" t="s">
        <v>1143</v>
      </c>
      <c r="D733" s="52"/>
      <c r="E733" s="52"/>
      <c r="F733" s="53">
        <v>594.23</v>
      </c>
      <c r="G733" s="443" t="s">
        <v>11189</v>
      </c>
      <c r="H733" s="22">
        <f t="shared" si="45"/>
        <v>159.78</v>
      </c>
      <c r="I733" s="22">
        <f t="shared" si="45"/>
        <v>82.22</v>
      </c>
      <c r="J733" s="22">
        <f t="shared" si="45"/>
        <v>56.47</v>
      </c>
      <c r="K733" s="444">
        <f>IF(ISNUMBER(F733),IF(G733="",VLOOKUP($A733,'Loc Coefficients Config'!$A:$G,7,FALSE),VLOOKUP(G733,'Loc Coefficients Location'!A:D,4,FALSE)),"")</f>
        <v>0.26888600000000001</v>
      </c>
      <c r="L733" s="22">
        <f t="shared" si="46"/>
        <v>159.78</v>
      </c>
      <c r="M733" s="444">
        <f>IF(ISNUMBER(F733),IF(G733="",VLOOKUP($A733,'Loc Coefficients Config'!$A:$H,8,FALSE),VLOOKUP(G733,'Loc Coefficients Location'!A:E,5,FALSE)),"")</f>
        <v>0.13836100000000001</v>
      </c>
      <c r="N733" s="22">
        <f t="shared" si="47"/>
        <v>82.22</v>
      </c>
      <c r="O733" s="444">
        <f>IF(ISNUMBER(F733),IF(G733="",VLOOKUP($A733,'Loc Coefficients Config'!$A:$I,9,FALSE),VLOOKUP(G733,'Loc Coefficients Location'!A:F,6,FALSE)),"")</f>
        <v>9.5024999999999998E-2</v>
      </c>
      <c r="P733" s="22">
        <f t="shared" si="48"/>
        <v>56.47</v>
      </c>
    </row>
    <row r="734" spans="1:16" ht="16.5" thickBot="1">
      <c r="A734" s="119" t="s">
        <v>1065</v>
      </c>
      <c r="B734" s="28" t="s">
        <v>1135</v>
      </c>
      <c r="C734" s="102" t="s">
        <v>1144</v>
      </c>
      <c r="D734" s="49"/>
      <c r="E734" s="49"/>
      <c r="F734" s="50">
        <v>639.77</v>
      </c>
      <c r="G734" s="443" t="s">
        <v>11189</v>
      </c>
      <c r="H734" s="22">
        <f t="shared" si="45"/>
        <v>172.03</v>
      </c>
      <c r="I734" s="22">
        <f t="shared" si="45"/>
        <v>88.52</v>
      </c>
      <c r="J734" s="22">
        <f t="shared" si="45"/>
        <v>60.79</v>
      </c>
      <c r="K734" s="444">
        <f>IF(ISNUMBER(F734),IF(G734="",VLOOKUP($A734,'Loc Coefficients Config'!$A:$G,7,FALSE),VLOOKUP(G734,'Loc Coefficients Location'!A:D,4,FALSE)),"")</f>
        <v>0.26888600000000001</v>
      </c>
      <c r="L734" s="22">
        <f t="shared" si="46"/>
        <v>172.03</v>
      </c>
      <c r="M734" s="444">
        <f>IF(ISNUMBER(F734),IF(G734="",VLOOKUP($A734,'Loc Coefficients Config'!$A:$H,8,FALSE),VLOOKUP(G734,'Loc Coefficients Location'!A:E,5,FALSE)),"")</f>
        <v>0.13836100000000001</v>
      </c>
      <c r="N734" s="22">
        <f t="shared" si="47"/>
        <v>88.52</v>
      </c>
      <c r="O734" s="444">
        <f>IF(ISNUMBER(F734),IF(G734="",VLOOKUP($A734,'Loc Coefficients Config'!$A:$I,9,FALSE),VLOOKUP(G734,'Loc Coefficients Location'!A:F,6,FALSE)),"")</f>
        <v>9.5024999999999998E-2</v>
      </c>
      <c r="P734" s="22">
        <f t="shared" si="48"/>
        <v>60.79</v>
      </c>
    </row>
    <row r="735" spans="1:16" ht="16.5" thickBot="1">
      <c r="A735" s="120"/>
      <c r="B735" s="42" t="s">
        <v>1145</v>
      </c>
      <c r="C735" s="105" t="s">
        <v>1146</v>
      </c>
      <c r="D735" s="52"/>
      <c r="E735" s="52"/>
      <c r="F735" s="53">
        <v>639.77</v>
      </c>
      <c r="G735" s="443" t="s">
        <v>11189</v>
      </c>
      <c r="H735" s="22">
        <f t="shared" si="45"/>
        <v>172.03</v>
      </c>
      <c r="I735" s="22">
        <f t="shared" si="45"/>
        <v>88.52</v>
      </c>
      <c r="J735" s="22">
        <f t="shared" si="45"/>
        <v>60.79</v>
      </c>
      <c r="K735" s="444">
        <f>IF(ISNUMBER(F735),IF(G735="",VLOOKUP($A735,'Loc Coefficients Config'!$A:$G,7,FALSE),VLOOKUP(G735,'Loc Coefficients Location'!A:D,4,FALSE)),"")</f>
        <v>0.26888600000000001</v>
      </c>
      <c r="L735" s="22">
        <f t="shared" si="46"/>
        <v>172.03</v>
      </c>
      <c r="M735" s="444">
        <f>IF(ISNUMBER(F735),IF(G735="",VLOOKUP($A735,'Loc Coefficients Config'!$A:$H,8,FALSE),VLOOKUP(G735,'Loc Coefficients Location'!A:E,5,FALSE)),"")</f>
        <v>0.13836100000000001</v>
      </c>
      <c r="N735" s="22">
        <f t="shared" si="47"/>
        <v>88.52</v>
      </c>
      <c r="O735" s="444">
        <f>IF(ISNUMBER(F735),IF(G735="",VLOOKUP($A735,'Loc Coefficients Config'!$A:$I,9,FALSE),VLOOKUP(G735,'Loc Coefficients Location'!A:F,6,FALSE)),"")</f>
        <v>9.5024999999999998E-2</v>
      </c>
      <c r="P735" s="22">
        <f t="shared" si="48"/>
        <v>60.79</v>
      </c>
    </row>
    <row r="736" spans="1:16" ht="16.5" thickBot="1">
      <c r="A736" s="119" t="s">
        <v>397</v>
      </c>
      <c r="B736" s="28" t="s">
        <v>1135</v>
      </c>
      <c r="C736" s="102" t="s">
        <v>1147</v>
      </c>
      <c r="D736" s="49"/>
      <c r="E736" s="49"/>
      <c r="F736" s="50">
        <v>1251.81</v>
      </c>
      <c r="G736" s="443" t="s">
        <v>11189</v>
      </c>
      <c r="H736" s="22">
        <f t="shared" si="45"/>
        <v>336.59</v>
      </c>
      <c r="I736" s="22">
        <f t="shared" si="45"/>
        <v>173.2</v>
      </c>
      <c r="J736" s="22">
        <f t="shared" si="45"/>
        <v>118.95</v>
      </c>
      <c r="K736" s="444">
        <f>IF(ISNUMBER(F736),IF(G736="",VLOOKUP($A736,'Loc Coefficients Config'!$A:$G,7,FALSE),VLOOKUP(G736,'Loc Coefficients Location'!A:D,4,FALSE)),"")</f>
        <v>0.26888600000000001</v>
      </c>
      <c r="L736" s="22">
        <f t="shared" si="46"/>
        <v>336.59</v>
      </c>
      <c r="M736" s="444">
        <f>IF(ISNUMBER(F736),IF(G736="",VLOOKUP($A736,'Loc Coefficients Config'!$A:$H,8,FALSE),VLOOKUP(G736,'Loc Coefficients Location'!A:E,5,FALSE)),"")</f>
        <v>0.13836100000000001</v>
      </c>
      <c r="N736" s="22">
        <f t="shared" si="47"/>
        <v>173.2</v>
      </c>
      <c r="O736" s="444">
        <f>IF(ISNUMBER(F736),IF(G736="",VLOOKUP($A736,'Loc Coefficients Config'!$A:$I,9,FALSE),VLOOKUP(G736,'Loc Coefficients Location'!A:F,6,FALSE)),"")</f>
        <v>9.5024999999999998E-2</v>
      </c>
      <c r="P736" s="22">
        <f t="shared" si="48"/>
        <v>118.95</v>
      </c>
    </row>
    <row r="737" spans="1:16" ht="16.5" thickBot="1">
      <c r="A737" s="120"/>
      <c r="B737" s="42" t="s">
        <v>1148</v>
      </c>
      <c r="C737" s="105" t="s">
        <v>1149</v>
      </c>
      <c r="D737" s="52"/>
      <c r="E737" s="52"/>
      <c r="F737" s="53">
        <v>1251.81</v>
      </c>
      <c r="G737" s="443" t="s">
        <v>11189</v>
      </c>
      <c r="H737" s="22">
        <f t="shared" si="45"/>
        <v>336.59</v>
      </c>
      <c r="I737" s="22">
        <f t="shared" si="45"/>
        <v>173.2</v>
      </c>
      <c r="J737" s="22">
        <f t="shared" si="45"/>
        <v>118.95</v>
      </c>
      <c r="K737" s="444">
        <f>IF(ISNUMBER(F737),IF(G737="",VLOOKUP($A737,'Loc Coefficients Config'!$A:$G,7,FALSE),VLOOKUP(G737,'Loc Coefficients Location'!A:D,4,FALSE)),"")</f>
        <v>0.26888600000000001</v>
      </c>
      <c r="L737" s="22">
        <f t="shared" si="46"/>
        <v>336.59</v>
      </c>
      <c r="M737" s="444">
        <f>IF(ISNUMBER(F737),IF(G737="",VLOOKUP($A737,'Loc Coefficients Config'!$A:$H,8,FALSE),VLOOKUP(G737,'Loc Coefficients Location'!A:E,5,FALSE)),"")</f>
        <v>0.13836100000000001</v>
      </c>
      <c r="N737" s="22">
        <f t="shared" si="47"/>
        <v>173.2</v>
      </c>
      <c r="O737" s="444">
        <f>IF(ISNUMBER(F737),IF(G737="",VLOOKUP($A737,'Loc Coefficients Config'!$A:$I,9,FALSE),VLOOKUP(G737,'Loc Coefficients Location'!A:F,6,FALSE)),"")</f>
        <v>9.5024999999999998E-2</v>
      </c>
      <c r="P737" s="22">
        <f t="shared" si="48"/>
        <v>118.95</v>
      </c>
    </row>
    <row r="738" spans="1:16" ht="16.5" thickBot="1">
      <c r="A738" s="119" t="s">
        <v>401</v>
      </c>
      <c r="B738" s="28" t="s">
        <v>1135</v>
      </c>
      <c r="C738" s="102" t="s">
        <v>1150</v>
      </c>
      <c r="D738" s="49"/>
      <c r="E738" s="49"/>
      <c r="F738" s="50">
        <v>1287.67</v>
      </c>
      <c r="G738" s="443" t="s">
        <v>11189</v>
      </c>
      <c r="H738" s="22">
        <f t="shared" si="45"/>
        <v>346.24</v>
      </c>
      <c r="I738" s="22">
        <f t="shared" si="45"/>
        <v>178.16</v>
      </c>
      <c r="J738" s="22">
        <f t="shared" si="45"/>
        <v>122.36</v>
      </c>
      <c r="K738" s="444">
        <f>IF(ISNUMBER(F738),IF(G738="",VLOOKUP($A738,'Loc Coefficients Config'!$A:$G,7,FALSE),VLOOKUP(G738,'Loc Coefficients Location'!A:D,4,FALSE)),"")</f>
        <v>0.26888600000000001</v>
      </c>
      <c r="L738" s="22">
        <f t="shared" si="46"/>
        <v>346.24</v>
      </c>
      <c r="M738" s="444">
        <f>IF(ISNUMBER(F738),IF(G738="",VLOOKUP($A738,'Loc Coefficients Config'!$A:$H,8,FALSE),VLOOKUP(G738,'Loc Coefficients Location'!A:E,5,FALSE)),"")</f>
        <v>0.13836100000000001</v>
      </c>
      <c r="N738" s="22">
        <f t="shared" si="47"/>
        <v>178.16</v>
      </c>
      <c r="O738" s="444">
        <f>IF(ISNUMBER(F738),IF(G738="",VLOOKUP($A738,'Loc Coefficients Config'!$A:$I,9,FALSE),VLOOKUP(G738,'Loc Coefficients Location'!A:F,6,FALSE)),"")</f>
        <v>9.5024999999999998E-2</v>
      </c>
      <c r="P738" s="22">
        <f t="shared" si="48"/>
        <v>122.36</v>
      </c>
    </row>
    <row r="739" spans="1:16" ht="16.5" thickBot="1">
      <c r="A739" s="120"/>
      <c r="B739" s="42" t="s">
        <v>1151</v>
      </c>
      <c r="C739" s="105" t="s">
        <v>1152</v>
      </c>
      <c r="D739" s="52"/>
      <c r="E739" s="52"/>
      <c r="F739" s="53">
        <v>1287.67</v>
      </c>
      <c r="G739" s="443" t="s">
        <v>11189</v>
      </c>
      <c r="H739" s="22">
        <f t="shared" si="45"/>
        <v>346.24</v>
      </c>
      <c r="I739" s="22">
        <f t="shared" si="45"/>
        <v>178.16</v>
      </c>
      <c r="J739" s="22">
        <f t="shared" si="45"/>
        <v>122.36</v>
      </c>
      <c r="K739" s="444">
        <f>IF(ISNUMBER(F739),IF(G739="",VLOOKUP($A739,'Loc Coefficients Config'!$A:$G,7,FALSE),VLOOKUP(G739,'Loc Coefficients Location'!A:D,4,FALSE)),"")</f>
        <v>0.26888600000000001</v>
      </c>
      <c r="L739" s="22">
        <f t="shared" si="46"/>
        <v>346.24</v>
      </c>
      <c r="M739" s="444">
        <f>IF(ISNUMBER(F739),IF(G739="",VLOOKUP($A739,'Loc Coefficients Config'!$A:$H,8,FALSE),VLOOKUP(G739,'Loc Coefficients Location'!A:E,5,FALSE)),"")</f>
        <v>0.13836100000000001</v>
      </c>
      <c r="N739" s="22">
        <f t="shared" si="47"/>
        <v>178.16</v>
      </c>
      <c r="O739" s="444">
        <f>IF(ISNUMBER(F739),IF(G739="",VLOOKUP($A739,'Loc Coefficients Config'!$A:$I,9,FALSE),VLOOKUP(G739,'Loc Coefficients Location'!A:F,6,FALSE)),"")</f>
        <v>9.5024999999999998E-2</v>
      </c>
      <c r="P739" s="22">
        <f t="shared" si="48"/>
        <v>122.36</v>
      </c>
    </row>
    <row r="740" spans="1:16" ht="16.5" thickBot="1">
      <c r="A740" s="121" t="s">
        <v>286</v>
      </c>
      <c r="B740" s="86" t="s">
        <v>1153</v>
      </c>
      <c r="C740" s="319" t="s">
        <v>1154</v>
      </c>
      <c r="D740" s="88"/>
      <c r="E740" s="88"/>
      <c r="F740" s="89">
        <v>388.09000000000003</v>
      </c>
      <c r="G740" s="443" t="s">
        <v>11189</v>
      </c>
      <c r="H740" s="22">
        <f t="shared" si="45"/>
        <v>104.35</v>
      </c>
      <c r="I740" s="22">
        <f t="shared" si="45"/>
        <v>53.7</v>
      </c>
      <c r="J740" s="22">
        <f t="shared" si="45"/>
        <v>36.880000000000003</v>
      </c>
      <c r="K740" s="444">
        <f>IF(ISNUMBER(F740),IF(G740="",VLOOKUP($A740,'Loc Coefficients Config'!$A:$G,7,FALSE),VLOOKUP(G740,'Loc Coefficients Location'!A:D,4,FALSE)),"")</f>
        <v>0.26888600000000001</v>
      </c>
      <c r="L740" s="22">
        <f t="shared" si="46"/>
        <v>104.35</v>
      </c>
      <c r="M740" s="444">
        <f>IF(ISNUMBER(F740),IF(G740="",VLOOKUP($A740,'Loc Coefficients Config'!$A:$H,8,FALSE),VLOOKUP(G740,'Loc Coefficients Location'!A:E,5,FALSE)),"")</f>
        <v>0.13836100000000001</v>
      </c>
      <c r="N740" s="22">
        <f t="shared" si="47"/>
        <v>53.7</v>
      </c>
      <c r="O740" s="444">
        <f>IF(ISNUMBER(F740),IF(G740="",VLOOKUP($A740,'Loc Coefficients Config'!$A:$I,9,FALSE),VLOOKUP(G740,'Loc Coefficients Location'!A:F,6,FALSE)),"")</f>
        <v>9.5024999999999998E-2</v>
      </c>
      <c r="P740" s="22">
        <f t="shared" si="48"/>
        <v>36.880000000000003</v>
      </c>
    </row>
    <row r="741" spans="1:16" ht="30.75" thickBot="1">
      <c r="A741" s="121" t="s">
        <v>289</v>
      </c>
      <c r="B741" s="86" t="s">
        <v>1155</v>
      </c>
      <c r="C741" s="319" t="s">
        <v>1156</v>
      </c>
      <c r="D741" s="88"/>
      <c r="E741" s="88"/>
      <c r="F741" s="89">
        <v>430.55000000000007</v>
      </c>
      <c r="G741" s="443" t="s">
        <v>11189</v>
      </c>
      <c r="H741" s="22">
        <f t="shared" si="45"/>
        <v>115.77</v>
      </c>
      <c r="I741" s="22">
        <f t="shared" si="45"/>
        <v>59.57</v>
      </c>
      <c r="J741" s="22">
        <f t="shared" si="45"/>
        <v>40.909999999999997</v>
      </c>
      <c r="K741" s="444">
        <f>IF(ISNUMBER(F741),IF(G741="",VLOOKUP($A741,'Loc Coefficients Config'!$A:$G,7,FALSE),VLOOKUP(G741,'Loc Coefficients Location'!A:D,4,FALSE)),"")</f>
        <v>0.26888600000000001</v>
      </c>
      <c r="L741" s="22">
        <f t="shared" si="46"/>
        <v>115.77</v>
      </c>
      <c r="M741" s="444">
        <f>IF(ISNUMBER(F741),IF(G741="",VLOOKUP($A741,'Loc Coefficients Config'!$A:$H,8,FALSE),VLOOKUP(G741,'Loc Coefficients Location'!A:E,5,FALSE)),"")</f>
        <v>0.13836100000000001</v>
      </c>
      <c r="N741" s="22">
        <f t="shared" si="47"/>
        <v>59.57</v>
      </c>
      <c r="O741" s="444">
        <f>IF(ISNUMBER(F741),IF(G741="",VLOOKUP($A741,'Loc Coefficients Config'!$A:$I,9,FALSE),VLOOKUP(G741,'Loc Coefficients Location'!A:F,6,FALSE)),"")</f>
        <v>9.5024999999999998E-2</v>
      </c>
      <c r="P741" s="22">
        <f t="shared" si="48"/>
        <v>40.909999999999997</v>
      </c>
    </row>
    <row r="742" spans="1:16" ht="16.5" thickBot="1">
      <c r="A742" s="121" t="s">
        <v>292</v>
      </c>
      <c r="B742" s="86" t="s">
        <v>1157</v>
      </c>
      <c r="C742" s="319" t="s">
        <v>1158</v>
      </c>
      <c r="D742" s="88"/>
      <c r="E742" s="88"/>
      <c r="F742" s="89">
        <v>866.59</v>
      </c>
      <c r="G742" s="443" t="s">
        <v>11189</v>
      </c>
      <c r="H742" s="22">
        <f t="shared" si="45"/>
        <v>233.01</v>
      </c>
      <c r="I742" s="22">
        <f t="shared" si="45"/>
        <v>119.9</v>
      </c>
      <c r="J742" s="22">
        <f t="shared" si="45"/>
        <v>82.35</v>
      </c>
      <c r="K742" s="444">
        <f>IF(ISNUMBER(F742),IF(G742="",VLOOKUP($A742,'Loc Coefficients Config'!$A:$G,7,FALSE),VLOOKUP(G742,'Loc Coefficients Location'!A:D,4,FALSE)),"")</f>
        <v>0.26888600000000001</v>
      </c>
      <c r="L742" s="22">
        <f t="shared" si="46"/>
        <v>233.01</v>
      </c>
      <c r="M742" s="444">
        <f>IF(ISNUMBER(F742),IF(G742="",VLOOKUP($A742,'Loc Coefficients Config'!$A:$H,8,FALSE),VLOOKUP(G742,'Loc Coefficients Location'!A:E,5,FALSE)),"")</f>
        <v>0.13836100000000001</v>
      </c>
      <c r="N742" s="22">
        <f t="shared" si="47"/>
        <v>119.9</v>
      </c>
      <c r="O742" s="444">
        <f>IF(ISNUMBER(F742),IF(G742="",VLOOKUP($A742,'Loc Coefficients Config'!$A:$I,9,FALSE),VLOOKUP(G742,'Loc Coefficients Location'!A:F,6,FALSE)),"")</f>
        <v>9.5024999999999998E-2</v>
      </c>
      <c r="P742" s="22">
        <f t="shared" si="48"/>
        <v>82.35</v>
      </c>
    </row>
    <row r="743" spans="1:16" ht="16.5" thickBot="1">
      <c r="A743" s="122" t="s">
        <v>295</v>
      </c>
      <c r="B743" s="123" t="s">
        <v>1159</v>
      </c>
      <c r="C743" s="506" t="s">
        <v>1160</v>
      </c>
      <c r="D743" s="98"/>
      <c r="E743" s="98"/>
      <c r="F743" s="124">
        <v>909.16</v>
      </c>
      <c r="G743" s="443" t="s">
        <v>11189</v>
      </c>
      <c r="H743" s="22">
        <f t="shared" si="45"/>
        <v>244.46</v>
      </c>
      <c r="I743" s="22">
        <f t="shared" si="45"/>
        <v>125.79</v>
      </c>
      <c r="J743" s="22">
        <f t="shared" si="45"/>
        <v>86.39</v>
      </c>
      <c r="K743" s="444">
        <f>IF(ISNUMBER(F743),IF(G743="",VLOOKUP($A743,'Loc Coefficients Config'!$A:$G,7,FALSE),VLOOKUP(G743,'Loc Coefficients Location'!A:D,4,FALSE)),"")</f>
        <v>0.26888600000000001</v>
      </c>
      <c r="L743" s="22">
        <f t="shared" si="46"/>
        <v>244.46</v>
      </c>
      <c r="M743" s="444">
        <f>IF(ISNUMBER(F743),IF(G743="",VLOOKUP($A743,'Loc Coefficients Config'!$A:$H,8,FALSE),VLOOKUP(G743,'Loc Coefficients Location'!A:E,5,FALSE)),"")</f>
        <v>0.13836100000000001</v>
      </c>
      <c r="N743" s="22">
        <f t="shared" si="47"/>
        <v>125.79</v>
      </c>
      <c r="O743" s="444">
        <f>IF(ISNUMBER(F743),IF(G743="",VLOOKUP($A743,'Loc Coefficients Config'!$A:$I,9,FALSE),VLOOKUP(G743,'Loc Coefficients Location'!A:F,6,FALSE)),"")</f>
        <v>9.5024999999999998E-2</v>
      </c>
      <c r="P743" s="22">
        <f t="shared" si="48"/>
        <v>86.39</v>
      </c>
    </row>
    <row r="744" spans="1:16" ht="16.5" thickBot="1">
      <c r="A744" s="121" t="s">
        <v>298</v>
      </c>
      <c r="B744" s="86" t="s">
        <v>1161</v>
      </c>
      <c r="C744" s="319" t="s">
        <v>1162</v>
      </c>
      <c r="D744" s="88"/>
      <c r="E744" s="88"/>
      <c r="F744" s="89">
        <v>618.87</v>
      </c>
      <c r="G744" s="443" t="s">
        <v>11189</v>
      </c>
      <c r="H744" s="22">
        <f t="shared" si="45"/>
        <v>166.41</v>
      </c>
      <c r="I744" s="22">
        <f t="shared" si="45"/>
        <v>85.63</v>
      </c>
      <c r="J744" s="22">
        <f t="shared" si="45"/>
        <v>58.81</v>
      </c>
      <c r="K744" s="444">
        <f>IF(ISNUMBER(F744),IF(G744="",VLOOKUP($A744,'Loc Coefficients Config'!$A:$G,7,FALSE),VLOOKUP(G744,'Loc Coefficients Location'!A:D,4,FALSE)),"")</f>
        <v>0.26888600000000001</v>
      </c>
      <c r="L744" s="22">
        <f t="shared" si="46"/>
        <v>166.41</v>
      </c>
      <c r="M744" s="444">
        <f>IF(ISNUMBER(F744),IF(G744="",VLOOKUP($A744,'Loc Coefficients Config'!$A:$H,8,FALSE),VLOOKUP(G744,'Loc Coefficients Location'!A:E,5,FALSE)),"")</f>
        <v>0.13836100000000001</v>
      </c>
      <c r="N744" s="22">
        <f t="shared" si="47"/>
        <v>85.63</v>
      </c>
      <c r="O744" s="444">
        <f>IF(ISNUMBER(F744),IF(G744="",VLOOKUP($A744,'Loc Coefficients Config'!$A:$I,9,FALSE),VLOOKUP(G744,'Loc Coefficients Location'!A:F,6,FALSE)),"")</f>
        <v>9.5024999999999998E-2</v>
      </c>
      <c r="P744" s="22">
        <f t="shared" si="48"/>
        <v>58.81</v>
      </c>
    </row>
    <row r="745" spans="1:16" ht="30.75" thickBot="1">
      <c r="A745" s="122" t="s">
        <v>301</v>
      </c>
      <c r="B745" s="123" t="s">
        <v>1163</v>
      </c>
      <c r="C745" s="506" t="s">
        <v>1164</v>
      </c>
      <c r="D745" s="98"/>
      <c r="E745" s="98"/>
      <c r="F745" s="124">
        <v>669.25</v>
      </c>
      <c r="G745" s="443" t="s">
        <v>11189</v>
      </c>
      <c r="H745" s="22">
        <f t="shared" si="45"/>
        <v>179.95</v>
      </c>
      <c r="I745" s="22">
        <f t="shared" si="45"/>
        <v>92.6</v>
      </c>
      <c r="J745" s="22">
        <f t="shared" si="45"/>
        <v>63.6</v>
      </c>
      <c r="K745" s="444">
        <f>IF(ISNUMBER(F745),IF(G745="",VLOOKUP($A745,'Loc Coefficients Config'!$A:$G,7,FALSE),VLOOKUP(G745,'Loc Coefficients Location'!A:D,4,FALSE)),"")</f>
        <v>0.26888600000000001</v>
      </c>
      <c r="L745" s="22">
        <f t="shared" si="46"/>
        <v>179.95</v>
      </c>
      <c r="M745" s="444">
        <f>IF(ISNUMBER(F745),IF(G745="",VLOOKUP($A745,'Loc Coefficients Config'!$A:$H,8,FALSE),VLOOKUP(G745,'Loc Coefficients Location'!A:E,5,FALSE)),"")</f>
        <v>0.13836100000000001</v>
      </c>
      <c r="N745" s="22">
        <f t="shared" si="47"/>
        <v>92.6</v>
      </c>
      <c r="O745" s="444">
        <f>IF(ISNUMBER(F745),IF(G745="",VLOOKUP($A745,'Loc Coefficients Config'!$A:$I,9,FALSE),VLOOKUP(G745,'Loc Coefficients Location'!A:F,6,FALSE)),"")</f>
        <v>9.5024999999999998E-2</v>
      </c>
      <c r="P745" s="22">
        <f t="shared" si="48"/>
        <v>63.6</v>
      </c>
    </row>
    <row r="746" spans="1:16" ht="16.5" thickBot="1">
      <c r="A746" s="121" t="s">
        <v>304</v>
      </c>
      <c r="B746" s="86" t="s">
        <v>1165</v>
      </c>
      <c r="C746" s="319" t="s">
        <v>1166</v>
      </c>
      <c r="D746" s="88"/>
      <c r="E746" s="88"/>
      <c r="F746" s="89">
        <v>1220.5700000000002</v>
      </c>
      <c r="G746" s="443" t="s">
        <v>11189</v>
      </c>
      <c r="H746" s="22">
        <f t="shared" si="45"/>
        <v>328.19</v>
      </c>
      <c r="I746" s="22">
        <f t="shared" si="45"/>
        <v>168.88</v>
      </c>
      <c r="J746" s="22">
        <f t="shared" si="45"/>
        <v>115.98</v>
      </c>
      <c r="K746" s="444">
        <f>IF(ISNUMBER(F746),IF(G746="",VLOOKUP($A746,'Loc Coefficients Config'!$A:$G,7,FALSE),VLOOKUP(G746,'Loc Coefficients Location'!A:D,4,FALSE)),"")</f>
        <v>0.26888600000000001</v>
      </c>
      <c r="L746" s="22">
        <f t="shared" si="46"/>
        <v>328.19</v>
      </c>
      <c r="M746" s="444">
        <f>IF(ISNUMBER(F746),IF(G746="",VLOOKUP($A746,'Loc Coefficients Config'!$A:$H,8,FALSE),VLOOKUP(G746,'Loc Coefficients Location'!A:E,5,FALSE)),"")</f>
        <v>0.13836100000000001</v>
      </c>
      <c r="N746" s="22">
        <f t="shared" si="47"/>
        <v>168.88</v>
      </c>
      <c r="O746" s="444">
        <f>IF(ISNUMBER(F746),IF(G746="",VLOOKUP($A746,'Loc Coefficients Config'!$A:$I,9,FALSE),VLOOKUP(G746,'Loc Coefficients Location'!A:F,6,FALSE)),"")</f>
        <v>9.5024999999999998E-2</v>
      </c>
      <c r="P746" s="22">
        <f t="shared" si="48"/>
        <v>115.98</v>
      </c>
    </row>
    <row r="747" spans="1:16" ht="16.5" thickBot="1">
      <c r="A747" s="122" t="s">
        <v>307</v>
      </c>
      <c r="B747" s="123" t="s">
        <v>1167</v>
      </c>
      <c r="C747" s="506" t="s">
        <v>1168</v>
      </c>
      <c r="D747" s="98"/>
      <c r="E747" s="98"/>
      <c r="F747" s="124">
        <v>1270.9499999999998</v>
      </c>
      <c r="G747" s="443" t="s">
        <v>11189</v>
      </c>
      <c r="H747" s="22">
        <f t="shared" si="45"/>
        <v>341.74</v>
      </c>
      <c r="I747" s="22">
        <f t="shared" si="45"/>
        <v>175.85</v>
      </c>
      <c r="J747" s="22">
        <f t="shared" si="45"/>
        <v>120.77</v>
      </c>
      <c r="K747" s="444">
        <f>IF(ISNUMBER(F747),IF(G747="",VLOOKUP($A747,'Loc Coefficients Config'!$A:$G,7,FALSE),VLOOKUP(G747,'Loc Coefficients Location'!A:D,4,FALSE)),"")</f>
        <v>0.26888600000000001</v>
      </c>
      <c r="L747" s="22">
        <f t="shared" si="46"/>
        <v>341.74</v>
      </c>
      <c r="M747" s="444">
        <f>IF(ISNUMBER(F747),IF(G747="",VLOOKUP($A747,'Loc Coefficients Config'!$A:$H,8,FALSE),VLOOKUP(G747,'Loc Coefficients Location'!A:E,5,FALSE)),"")</f>
        <v>0.13836100000000001</v>
      </c>
      <c r="N747" s="22">
        <f t="shared" si="47"/>
        <v>175.85</v>
      </c>
      <c r="O747" s="444">
        <f>IF(ISNUMBER(F747),IF(G747="",VLOOKUP($A747,'Loc Coefficients Config'!$A:$I,9,FALSE),VLOOKUP(G747,'Loc Coefficients Location'!A:F,6,FALSE)),"")</f>
        <v>9.5024999999999998E-2</v>
      </c>
      <c r="P747" s="22">
        <f t="shared" si="48"/>
        <v>120.77</v>
      </c>
    </row>
    <row r="748" spans="1:16" ht="16.5" thickBot="1">
      <c r="A748" s="131"/>
      <c r="B748" s="114" t="s">
        <v>79</v>
      </c>
      <c r="C748" s="369" t="s">
        <v>79</v>
      </c>
      <c r="D748" s="115"/>
      <c r="E748" s="115"/>
      <c r="F748" s="116" t="s">
        <v>79</v>
      </c>
      <c r="G748" s="443" t="s">
        <v>79</v>
      </c>
      <c r="H748" s="22" t="str">
        <f t="shared" si="45"/>
        <v/>
      </c>
      <c r="I748" s="22" t="str">
        <f t="shared" si="45"/>
        <v/>
      </c>
      <c r="J748" s="22" t="str">
        <f t="shared" si="45"/>
        <v/>
      </c>
      <c r="K748" s="444" t="str">
        <f>IF(ISNUMBER(F748),IF(G748="",VLOOKUP($A748,'Loc Coefficients Config'!$A:$G,7,FALSE),VLOOKUP(G748,'Loc Coefficients Location'!A:D,4,FALSE)),"")</f>
        <v/>
      </c>
      <c r="L748" s="22" t="str">
        <f t="shared" si="46"/>
        <v/>
      </c>
      <c r="M748" s="444" t="str">
        <f>IF(ISNUMBER(F748),IF(G748="",VLOOKUP($A748,'Loc Coefficients Config'!$A:$H,8,FALSE),VLOOKUP(G748,'Loc Coefficients Location'!A:E,5,FALSE)),"")</f>
        <v/>
      </c>
      <c r="N748" s="22" t="str">
        <f t="shared" si="47"/>
        <v/>
      </c>
      <c r="O748" s="444" t="str">
        <f>IF(ISNUMBER(F748),IF(G748="",VLOOKUP($A748,'Loc Coefficients Config'!$A:$I,9,FALSE),VLOOKUP(G748,'Loc Coefficients Location'!A:F,6,FALSE)),"")</f>
        <v/>
      </c>
      <c r="P748" s="22" t="str">
        <f t="shared" si="48"/>
        <v/>
      </c>
    </row>
    <row r="749" spans="1:16" ht="16.5" thickBot="1">
      <c r="A749" s="126" t="s">
        <v>1169</v>
      </c>
      <c r="B749" s="132" t="s">
        <v>79</v>
      </c>
      <c r="C749" s="102" t="s">
        <v>79</v>
      </c>
      <c r="D749" s="49"/>
      <c r="E749" s="49" t="s">
        <v>79</v>
      </c>
      <c r="F749" s="50" t="s">
        <v>79</v>
      </c>
      <c r="G749" s="443" t="s">
        <v>79</v>
      </c>
      <c r="H749" s="22" t="str">
        <f t="shared" si="45"/>
        <v/>
      </c>
      <c r="I749" s="22" t="str">
        <f t="shared" si="45"/>
        <v/>
      </c>
      <c r="J749" s="22" t="str">
        <f t="shared" si="45"/>
        <v/>
      </c>
      <c r="K749" s="444" t="str">
        <f>IF(ISNUMBER(F749),IF(G749="",VLOOKUP($A749,'Loc Coefficients Config'!$A:$G,7,FALSE),VLOOKUP(G749,'Loc Coefficients Location'!A:D,4,FALSE)),"")</f>
        <v/>
      </c>
      <c r="L749" s="22" t="str">
        <f t="shared" si="46"/>
        <v/>
      </c>
      <c r="M749" s="444" t="str">
        <f>IF(ISNUMBER(F749),IF(G749="",VLOOKUP($A749,'Loc Coefficients Config'!$A:$H,8,FALSE),VLOOKUP(G749,'Loc Coefficients Location'!A:E,5,FALSE)),"")</f>
        <v/>
      </c>
      <c r="N749" s="22" t="str">
        <f t="shared" si="47"/>
        <v/>
      </c>
      <c r="O749" s="444" t="str">
        <f>IF(ISNUMBER(F749),IF(G749="",VLOOKUP($A749,'Loc Coefficients Config'!$A:$I,9,FALSE),VLOOKUP(G749,'Loc Coefficients Location'!A:F,6,FALSE)),"")</f>
        <v/>
      </c>
      <c r="P749" s="22" t="str">
        <f t="shared" si="48"/>
        <v/>
      </c>
    </row>
    <row r="750" spans="1:16" ht="16.5" thickBot="1">
      <c r="A750" s="127" t="s">
        <v>385</v>
      </c>
      <c r="B750" s="28" t="s">
        <v>1170</v>
      </c>
      <c r="C750" s="102" t="s">
        <v>1171</v>
      </c>
      <c r="D750" s="49"/>
      <c r="E750" s="49" t="s">
        <v>79</v>
      </c>
      <c r="F750" s="50">
        <v>0</v>
      </c>
      <c r="G750" s="443" t="s">
        <v>11189</v>
      </c>
      <c r="H750" s="22">
        <f t="shared" si="45"/>
        <v>0</v>
      </c>
      <c r="I750" s="22">
        <f t="shared" si="45"/>
        <v>0</v>
      </c>
      <c r="J750" s="22">
        <f t="shared" si="45"/>
        <v>0</v>
      </c>
      <c r="K750" s="444">
        <f>IF(ISNUMBER(F750),IF(G750="",VLOOKUP($A750,'Loc Coefficients Config'!$A:$G,7,FALSE),VLOOKUP(G750,'Loc Coefficients Location'!A:D,4,FALSE)),"")</f>
        <v>0.26888600000000001</v>
      </c>
      <c r="L750" s="22">
        <f t="shared" si="46"/>
        <v>0</v>
      </c>
      <c r="M750" s="444">
        <f>IF(ISNUMBER(F750),IF(G750="",VLOOKUP($A750,'Loc Coefficients Config'!$A:$H,8,FALSE),VLOOKUP(G750,'Loc Coefficients Location'!A:E,5,FALSE)),"")</f>
        <v>0.13836100000000001</v>
      </c>
      <c r="N750" s="22">
        <f t="shared" si="47"/>
        <v>0</v>
      </c>
      <c r="O750" s="444">
        <f>IF(ISNUMBER(F750),IF(G750="",VLOOKUP($A750,'Loc Coefficients Config'!$A:$I,9,FALSE),VLOOKUP(G750,'Loc Coefficients Location'!A:F,6,FALSE)),"")</f>
        <v>9.5024999999999998E-2</v>
      </c>
      <c r="P750" s="22">
        <f t="shared" si="48"/>
        <v>0</v>
      </c>
    </row>
    <row r="751" spans="1:16" ht="16.5" thickBot="1">
      <c r="A751" s="129" t="s">
        <v>277</v>
      </c>
      <c r="B751" s="28" t="s">
        <v>1170</v>
      </c>
      <c r="C751" s="102" t="s">
        <v>1172</v>
      </c>
      <c r="D751" s="49"/>
      <c r="E751" s="49" t="s">
        <v>79</v>
      </c>
      <c r="F751" s="50">
        <v>340.3</v>
      </c>
      <c r="G751" s="443" t="s">
        <v>11189</v>
      </c>
      <c r="H751" s="22">
        <f t="shared" si="45"/>
        <v>91.5</v>
      </c>
      <c r="I751" s="22">
        <f t="shared" si="45"/>
        <v>47.08</v>
      </c>
      <c r="J751" s="22">
        <f t="shared" si="45"/>
        <v>32.340000000000003</v>
      </c>
      <c r="K751" s="444">
        <f>IF(ISNUMBER(F751),IF(G751="",VLOOKUP($A751,'Loc Coefficients Config'!$A:$G,7,FALSE),VLOOKUP(G751,'Loc Coefficients Location'!A:D,4,FALSE)),"")</f>
        <v>0.26888600000000001</v>
      </c>
      <c r="L751" s="22">
        <f t="shared" si="46"/>
        <v>91.5</v>
      </c>
      <c r="M751" s="444">
        <f>IF(ISNUMBER(F751),IF(G751="",VLOOKUP($A751,'Loc Coefficients Config'!$A:$H,8,FALSE),VLOOKUP(G751,'Loc Coefficients Location'!A:E,5,FALSE)),"")</f>
        <v>0.13836100000000001</v>
      </c>
      <c r="N751" s="22">
        <f t="shared" si="47"/>
        <v>47.08</v>
      </c>
      <c r="O751" s="444">
        <f>IF(ISNUMBER(F751),IF(G751="",VLOOKUP($A751,'Loc Coefficients Config'!$A:$I,9,FALSE),VLOOKUP(G751,'Loc Coefficients Location'!A:F,6,FALSE)),"")</f>
        <v>9.5024999999999998E-2</v>
      </c>
      <c r="P751" s="22">
        <f t="shared" si="48"/>
        <v>32.340000000000003</v>
      </c>
    </row>
    <row r="752" spans="1:16" ht="16.5" thickBot="1">
      <c r="A752" s="23"/>
      <c r="B752" s="42" t="s">
        <v>1173</v>
      </c>
      <c r="C752" s="105" t="s">
        <v>1174</v>
      </c>
      <c r="D752" s="52"/>
      <c r="E752" s="52"/>
      <c r="F752" s="53">
        <v>340.3</v>
      </c>
      <c r="G752" s="443" t="s">
        <v>11189</v>
      </c>
      <c r="H752" s="22">
        <f t="shared" si="45"/>
        <v>91.5</v>
      </c>
      <c r="I752" s="22">
        <f t="shared" si="45"/>
        <v>47.08</v>
      </c>
      <c r="J752" s="22">
        <f t="shared" si="45"/>
        <v>32.340000000000003</v>
      </c>
      <c r="K752" s="444">
        <f>IF(ISNUMBER(F752),IF(G752="",VLOOKUP($A752,'Loc Coefficients Config'!$A:$G,7,FALSE),VLOOKUP(G752,'Loc Coefficients Location'!A:D,4,FALSE)),"")</f>
        <v>0.26888600000000001</v>
      </c>
      <c r="L752" s="22">
        <f t="shared" si="46"/>
        <v>91.5</v>
      </c>
      <c r="M752" s="444">
        <f>IF(ISNUMBER(F752),IF(G752="",VLOOKUP($A752,'Loc Coefficients Config'!$A:$H,8,FALSE),VLOOKUP(G752,'Loc Coefficients Location'!A:E,5,FALSE)),"")</f>
        <v>0.13836100000000001</v>
      </c>
      <c r="N752" s="22">
        <f t="shared" si="47"/>
        <v>47.08</v>
      </c>
      <c r="O752" s="444">
        <f>IF(ISNUMBER(F752),IF(G752="",VLOOKUP($A752,'Loc Coefficients Config'!$A:$I,9,FALSE),VLOOKUP(G752,'Loc Coefficients Location'!A:F,6,FALSE)),"")</f>
        <v>9.5024999999999998E-2</v>
      </c>
      <c r="P752" s="22">
        <f t="shared" si="48"/>
        <v>32.340000000000003</v>
      </c>
    </row>
    <row r="753" spans="1:16" ht="16.5" thickBot="1">
      <c r="A753" s="129" t="s">
        <v>280</v>
      </c>
      <c r="B753" s="28" t="s">
        <v>1170</v>
      </c>
      <c r="C753" s="102" t="s">
        <v>1175</v>
      </c>
      <c r="D753" s="49"/>
      <c r="E753" s="49" t="s">
        <v>79</v>
      </c>
      <c r="F753" s="50">
        <v>578.09999999999991</v>
      </c>
      <c r="G753" s="443" t="s">
        <v>11189</v>
      </c>
      <c r="H753" s="22">
        <f t="shared" si="45"/>
        <v>155.44</v>
      </c>
      <c r="I753" s="22">
        <f t="shared" si="45"/>
        <v>79.989999999999995</v>
      </c>
      <c r="J753" s="22">
        <f t="shared" si="45"/>
        <v>54.93</v>
      </c>
      <c r="K753" s="444">
        <f>IF(ISNUMBER(F753),IF(G753="",VLOOKUP($A753,'Loc Coefficients Config'!$A:$G,7,FALSE),VLOOKUP(G753,'Loc Coefficients Location'!A:D,4,FALSE)),"")</f>
        <v>0.26888600000000001</v>
      </c>
      <c r="L753" s="22">
        <f t="shared" si="46"/>
        <v>155.44</v>
      </c>
      <c r="M753" s="444">
        <f>IF(ISNUMBER(F753),IF(G753="",VLOOKUP($A753,'Loc Coefficients Config'!$A:$H,8,FALSE),VLOOKUP(G753,'Loc Coefficients Location'!A:E,5,FALSE)),"")</f>
        <v>0.13836100000000001</v>
      </c>
      <c r="N753" s="22">
        <f t="shared" si="47"/>
        <v>79.989999999999995</v>
      </c>
      <c r="O753" s="444">
        <f>IF(ISNUMBER(F753),IF(G753="",VLOOKUP($A753,'Loc Coefficients Config'!$A:$I,9,FALSE),VLOOKUP(G753,'Loc Coefficients Location'!A:F,6,FALSE)),"")</f>
        <v>9.5024999999999998E-2</v>
      </c>
      <c r="P753" s="22">
        <f t="shared" si="48"/>
        <v>54.93</v>
      </c>
    </row>
    <row r="754" spans="1:16" ht="16.5" thickBot="1">
      <c r="A754" s="23"/>
      <c r="B754" s="42" t="s">
        <v>1176</v>
      </c>
      <c r="C754" s="105" t="s">
        <v>1177</v>
      </c>
      <c r="D754" s="52"/>
      <c r="E754" s="52"/>
      <c r="F754" s="53">
        <v>578.09999999999991</v>
      </c>
      <c r="G754" s="443" t="s">
        <v>11189</v>
      </c>
      <c r="H754" s="22">
        <f t="shared" si="45"/>
        <v>155.44</v>
      </c>
      <c r="I754" s="22">
        <f t="shared" si="45"/>
        <v>79.989999999999995</v>
      </c>
      <c r="J754" s="22">
        <f t="shared" si="45"/>
        <v>54.93</v>
      </c>
      <c r="K754" s="444">
        <f>IF(ISNUMBER(F754),IF(G754="",VLOOKUP($A754,'Loc Coefficients Config'!$A:$G,7,FALSE),VLOOKUP(G754,'Loc Coefficients Location'!A:D,4,FALSE)),"")</f>
        <v>0.26888600000000001</v>
      </c>
      <c r="L754" s="22">
        <f t="shared" si="46"/>
        <v>155.44</v>
      </c>
      <c r="M754" s="444">
        <f>IF(ISNUMBER(F754),IF(G754="",VLOOKUP($A754,'Loc Coefficients Config'!$A:$H,8,FALSE),VLOOKUP(G754,'Loc Coefficients Location'!A:E,5,FALSE)),"")</f>
        <v>0.13836100000000001</v>
      </c>
      <c r="N754" s="22">
        <f t="shared" si="47"/>
        <v>79.989999999999995</v>
      </c>
      <c r="O754" s="444">
        <f>IF(ISNUMBER(F754),IF(G754="",VLOOKUP($A754,'Loc Coefficients Config'!$A:$I,9,FALSE),VLOOKUP(G754,'Loc Coefficients Location'!A:F,6,FALSE)),"")</f>
        <v>9.5024999999999998E-2</v>
      </c>
      <c r="P754" s="22">
        <f t="shared" si="48"/>
        <v>54.93</v>
      </c>
    </row>
    <row r="755" spans="1:16" ht="16.5" thickBot="1">
      <c r="A755" s="129" t="s">
        <v>283</v>
      </c>
      <c r="B755" s="28" t="s">
        <v>1170</v>
      </c>
      <c r="C755" s="102" t="s">
        <v>1178</v>
      </c>
      <c r="D755" s="49"/>
      <c r="E755" s="49" t="s">
        <v>79</v>
      </c>
      <c r="F755" s="50">
        <v>727.75</v>
      </c>
      <c r="G755" s="443" t="s">
        <v>11189</v>
      </c>
      <c r="H755" s="22">
        <f t="shared" si="45"/>
        <v>195.68</v>
      </c>
      <c r="I755" s="22">
        <f t="shared" si="45"/>
        <v>100.69</v>
      </c>
      <c r="J755" s="22">
        <f t="shared" si="45"/>
        <v>69.150000000000006</v>
      </c>
      <c r="K755" s="444">
        <f>IF(ISNUMBER(F755),IF(G755="",VLOOKUP($A755,'Loc Coefficients Config'!$A:$G,7,FALSE),VLOOKUP(G755,'Loc Coefficients Location'!A:D,4,FALSE)),"")</f>
        <v>0.26888600000000001</v>
      </c>
      <c r="L755" s="22">
        <f t="shared" si="46"/>
        <v>195.68</v>
      </c>
      <c r="M755" s="444">
        <f>IF(ISNUMBER(F755),IF(G755="",VLOOKUP($A755,'Loc Coefficients Config'!$A:$H,8,FALSE),VLOOKUP(G755,'Loc Coefficients Location'!A:E,5,FALSE)),"")</f>
        <v>0.13836100000000001</v>
      </c>
      <c r="N755" s="22">
        <f t="shared" si="47"/>
        <v>100.69</v>
      </c>
      <c r="O755" s="444">
        <f>IF(ISNUMBER(F755),IF(G755="",VLOOKUP($A755,'Loc Coefficients Config'!$A:$I,9,FALSE),VLOOKUP(G755,'Loc Coefficients Location'!A:F,6,FALSE)),"")</f>
        <v>9.5024999999999998E-2</v>
      </c>
      <c r="P755" s="22">
        <f t="shared" si="48"/>
        <v>69.150000000000006</v>
      </c>
    </row>
    <row r="756" spans="1:16" ht="16.5" thickBot="1">
      <c r="A756" s="23"/>
      <c r="B756" s="42" t="s">
        <v>1179</v>
      </c>
      <c r="C756" s="105" t="s">
        <v>1180</v>
      </c>
      <c r="D756" s="52"/>
      <c r="E756" s="52"/>
      <c r="F756" s="53">
        <v>727.75</v>
      </c>
      <c r="G756" s="443" t="s">
        <v>11189</v>
      </c>
      <c r="H756" s="22">
        <f t="shared" si="45"/>
        <v>195.68</v>
      </c>
      <c r="I756" s="22">
        <f t="shared" si="45"/>
        <v>100.69</v>
      </c>
      <c r="J756" s="22">
        <f t="shared" si="45"/>
        <v>69.150000000000006</v>
      </c>
      <c r="K756" s="444">
        <f>IF(ISNUMBER(F756),IF(G756="",VLOOKUP($A756,'Loc Coefficients Config'!$A:$G,7,FALSE),VLOOKUP(G756,'Loc Coefficients Location'!A:D,4,FALSE)),"")</f>
        <v>0.26888600000000001</v>
      </c>
      <c r="L756" s="22">
        <f t="shared" si="46"/>
        <v>195.68</v>
      </c>
      <c r="M756" s="444">
        <f>IF(ISNUMBER(F756),IF(G756="",VLOOKUP($A756,'Loc Coefficients Config'!$A:$H,8,FALSE),VLOOKUP(G756,'Loc Coefficients Location'!A:E,5,FALSE)),"")</f>
        <v>0.13836100000000001</v>
      </c>
      <c r="N756" s="22">
        <f t="shared" si="47"/>
        <v>100.69</v>
      </c>
      <c r="O756" s="444">
        <f>IF(ISNUMBER(F756),IF(G756="",VLOOKUP($A756,'Loc Coefficients Config'!$A:$I,9,FALSE),VLOOKUP(G756,'Loc Coefficients Location'!A:F,6,FALSE)),"")</f>
        <v>9.5024999999999998E-2</v>
      </c>
      <c r="P756" s="22">
        <f t="shared" si="48"/>
        <v>69.150000000000006</v>
      </c>
    </row>
    <row r="757" spans="1:16" ht="16.5" thickBot="1">
      <c r="A757" s="129" t="s">
        <v>397</v>
      </c>
      <c r="B757" s="28" t="s">
        <v>1170</v>
      </c>
      <c r="C757" s="102" t="s">
        <v>1181</v>
      </c>
      <c r="D757" s="49"/>
      <c r="E757" s="49" t="s">
        <v>79</v>
      </c>
      <c r="F757" s="50">
        <v>1236.1499999999999</v>
      </c>
      <c r="G757" s="443" t="s">
        <v>11189</v>
      </c>
      <c r="H757" s="22">
        <f t="shared" si="45"/>
        <v>332.38</v>
      </c>
      <c r="I757" s="22">
        <f t="shared" si="45"/>
        <v>171.03</v>
      </c>
      <c r="J757" s="22">
        <f t="shared" si="45"/>
        <v>117.47</v>
      </c>
      <c r="K757" s="444">
        <f>IF(ISNUMBER(F757),IF(G757="",VLOOKUP($A757,'Loc Coefficients Config'!$A:$G,7,FALSE),VLOOKUP(G757,'Loc Coefficients Location'!A:D,4,FALSE)),"")</f>
        <v>0.26888600000000001</v>
      </c>
      <c r="L757" s="22">
        <f t="shared" si="46"/>
        <v>332.38</v>
      </c>
      <c r="M757" s="444">
        <f>IF(ISNUMBER(F757),IF(G757="",VLOOKUP($A757,'Loc Coefficients Config'!$A:$H,8,FALSE),VLOOKUP(G757,'Loc Coefficients Location'!A:E,5,FALSE)),"")</f>
        <v>0.13836100000000001</v>
      </c>
      <c r="N757" s="22">
        <f t="shared" si="47"/>
        <v>171.03</v>
      </c>
      <c r="O757" s="444">
        <f>IF(ISNUMBER(F757),IF(G757="",VLOOKUP($A757,'Loc Coefficients Config'!$A:$I,9,FALSE),VLOOKUP(G757,'Loc Coefficients Location'!A:F,6,FALSE)),"")</f>
        <v>9.5024999999999998E-2</v>
      </c>
      <c r="P757" s="22">
        <f t="shared" si="48"/>
        <v>117.47</v>
      </c>
    </row>
    <row r="758" spans="1:16" ht="16.5" thickBot="1">
      <c r="A758" s="23"/>
      <c r="B758" s="42" t="s">
        <v>1182</v>
      </c>
      <c r="C758" s="105" t="s">
        <v>1183</v>
      </c>
      <c r="D758" s="52"/>
      <c r="E758" s="52"/>
      <c r="F758" s="53">
        <v>1236.1499999999999</v>
      </c>
      <c r="G758" s="443" t="s">
        <v>11189</v>
      </c>
      <c r="H758" s="22">
        <f t="shared" si="45"/>
        <v>332.38</v>
      </c>
      <c r="I758" s="22">
        <f t="shared" si="45"/>
        <v>171.03</v>
      </c>
      <c r="J758" s="22">
        <f t="shared" si="45"/>
        <v>117.47</v>
      </c>
      <c r="K758" s="444">
        <f>IF(ISNUMBER(F758),IF(G758="",VLOOKUP($A758,'Loc Coefficients Config'!$A:$G,7,FALSE),VLOOKUP(G758,'Loc Coefficients Location'!A:D,4,FALSE)),"")</f>
        <v>0.26888600000000001</v>
      </c>
      <c r="L758" s="22">
        <f t="shared" si="46"/>
        <v>332.38</v>
      </c>
      <c r="M758" s="444">
        <f>IF(ISNUMBER(F758),IF(G758="",VLOOKUP($A758,'Loc Coefficients Config'!$A:$H,8,FALSE),VLOOKUP(G758,'Loc Coefficients Location'!A:E,5,FALSE)),"")</f>
        <v>0.13836100000000001</v>
      </c>
      <c r="N758" s="22">
        <f t="shared" si="47"/>
        <v>171.03</v>
      </c>
      <c r="O758" s="444">
        <f>IF(ISNUMBER(F758),IF(G758="",VLOOKUP($A758,'Loc Coefficients Config'!$A:$I,9,FALSE),VLOOKUP(G758,'Loc Coefficients Location'!A:F,6,FALSE)),"")</f>
        <v>9.5024999999999998E-2</v>
      </c>
      <c r="P758" s="22">
        <f t="shared" si="48"/>
        <v>117.47</v>
      </c>
    </row>
    <row r="759" spans="1:16" ht="16.5" thickBot="1">
      <c r="A759" s="129" t="s">
        <v>401</v>
      </c>
      <c r="B759" s="28" t="s">
        <v>1170</v>
      </c>
      <c r="C759" s="102" t="s">
        <v>1184</v>
      </c>
      <c r="D759" s="49"/>
      <c r="E759" s="49" t="s">
        <v>79</v>
      </c>
      <c r="F759" s="50">
        <v>1384.78</v>
      </c>
      <c r="G759" s="443" t="s">
        <v>11189</v>
      </c>
      <c r="H759" s="22">
        <f t="shared" si="45"/>
        <v>372.35</v>
      </c>
      <c r="I759" s="22">
        <f t="shared" si="45"/>
        <v>191.6</v>
      </c>
      <c r="J759" s="22">
        <f t="shared" si="45"/>
        <v>131.59</v>
      </c>
      <c r="K759" s="444">
        <f>IF(ISNUMBER(F759),IF(G759="",VLOOKUP($A759,'Loc Coefficients Config'!$A:$G,7,FALSE),VLOOKUP(G759,'Loc Coefficients Location'!A:D,4,FALSE)),"")</f>
        <v>0.26888600000000001</v>
      </c>
      <c r="L759" s="22">
        <f t="shared" si="46"/>
        <v>372.35</v>
      </c>
      <c r="M759" s="444">
        <f>IF(ISNUMBER(F759),IF(G759="",VLOOKUP($A759,'Loc Coefficients Config'!$A:$H,8,FALSE),VLOOKUP(G759,'Loc Coefficients Location'!A:E,5,FALSE)),"")</f>
        <v>0.13836100000000001</v>
      </c>
      <c r="N759" s="22">
        <f t="shared" si="47"/>
        <v>191.6</v>
      </c>
      <c r="O759" s="444">
        <f>IF(ISNUMBER(F759),IF(G759="",VLOOKUP($A759,'Loc Coefficients Config'!$A:$I,9,FALSE),VLOOKUP(G759,'Loc Coefficients Location'!A:F,6,FALSE)),"")</f>
        <v>9.5024999999999998E-2</v>
      </c>
      <c r="P759" s="22">
        <f t="shared" si="48"/>
        <v>131.59</v>
      </c>
    </row>
    <row r="760" spans="1:16" ht="16.5" thickBot="1">
      <c r="A760" s="23"/>
      <c r="B760" s="42" t="s">
        <v>1185</v>
      </c>
      <c r="C760" s="105" t="s">
        <v>1186</v>
      </c>
      <c r="D760" s="52"/>
      <c r="E760" s="52"/>
      <c r="F760" s="53">
        <v>1384.78</v>
      </c>
      <c r="G760" s="443" t="s">
        <v>11189</v>
      </c>
      <c r="H760" s="22">
        <f t="shared" si="45"/>
        <v>372.35</v>
      </c>
      <c r="I760" s="22">
        <f t="shared" si="45"/>
        <v>191.6</v>
      </c>
      <c r="J760" s="22">
        <f t="shared" si="45"/>
        <v>131.59</v>
      </c>
      <c r="K760" s="444">
        <f>IF(ISNUMBER(F760),IF(G760="",VLOOKUP($A760,'Loc Coefficients Config'!$A:$G,7,FALSE),VLOOKUP(G760,'Loc Coefficients Location'!A:D,4,FALSE)),"")</f>
        <v>0.26888600000000001</v>
      </c>
      <c r="L760" s="22">
        <f t="shared" si="46"/>
        <v>372.35</v>
      </c>
      <c r="M760" s="444">
        <f>IF(ISNUMBER(F760),IF(G760="",VLOOKUP($A760,'Loc Coefficients Config'!$A:$H,8,FALSE),VLOOKUP(G760,'Loc Coefficients Location'!A:E,5,FALSE)),"")</f>
        <v>0.13836100000000001</v>
      </c>
      <c r="N760" s="22">
        <f t="shared" si="47"/>
        <v>191.6</v>
      </c>
      <c r="O760" s="444">
        <f>IF(ISNUMBER(F760),IF(G760="",VLOOKUP($A760,'Loc Coefficients Config'!$A:$I,9,FALSE),VLOOKUP(G760,'Loc Coefficients Location'!A:F,6,FALSE)),"")</f>
        <v>9.5024999999999998E-2</v>
      </c>
      <c r="P760" s="22">
        <f t="shared" si="48"/>
        <v>131.59</v>
      </c>
    </row>
    <row r="761" spans="1:16" ht="16.5" thickBot="1">
      <c r="A761" s="119" t="s">
        <v>286</v>
      </c>
      <c r="B761" s="28" t="s">
        <v>1170</v>
      </c>
      <c r="C761" s="102" t="s">
        <v>1187</v>
      </c>
      <c r="D761" s="49"/>
      <c r="E761" s="49" t="s">
        <v>79</v>
      </c>
      <c r="F761" s="50">
        <v>166.05</v>
      </c>
      <c r="G761" s="443" t="s">
        <v>11189</v>
      </c>
      <c r="H761" s="22">
        <f t="shared" si="45"/>
        <v>44.65</v>
      </c>
      <c r="I761" s="22">
        <f t="shared" si="45"/>
        <v>22.97</v>
      </c>
      <c r="J761" s="22">
        <f t="shared" si="45"/>
        <v>15.78</v>
      </c>
      <c r="K761" s="444">
        <f>IF(ISNUMBER(F761),IF(G761="",VLOOKUP($A761,'Loc Coefficients Config'!$A:$G,7,FALSE),VLOOKUP(G761,'Loc Coefficients Location'!A:D,4,FALSE)),"")</f>
        <v>0.26888600000000001</v>
      </c>
      <c r="L761" s="22">
        <f t="shared" si="46"/>
        <v>44.65</v>
      </c>
      <c r="M761" s="444">
        <f>IF(ISNUMBER(F761),IF(G761="",VLOOKUP($A761,'Loc Coefficients Config'!$A:$H,8,FALSE),VLOOKUP(G761,'Loc Coefficients Location'!A:E,5,FALSE)),"")</f>
        <v>0.13836100000000001</v>
      </c>
      <c r="N761" s="22">
        <f t="shared" si="47"/>
        <v>22.97</v>
      </c>
      <c r="O761" s="444">
        <f>IF(ISNUMBER(F761),IF(G761="",VLOOKUP($A761,'Loc Coefficients Config'!$A:$I,9,FALSE),VLOOKUP(G761,'Loc Coefficients Location'!A:F,6,FALSE)),"")</f>
        <v>9.5024999999999998E-2</v>
      </c>
      <c r="P761" s="22">
        <f t="shared" si="48"/>
        <v>15.78</v>
      </c>
    </row>
    <row r="762" spans="1:16" ht="16.5" thickBot="1">
      <c r="A762" s="120"/>
      <c r="B762" s="42" t="s">
        <v>1188</v>
      </c>
      <c r="C762" s="105" t="s">
        <v>1189</v>
      </c>
      <c r="D762" s="52"/>
      <c r="E762" s="52"/>
      <c r="F762" s="53">
        <v>166.05</v>
      </c>
      <c r="G762" s="443" t="s">
        <v>11189</v>
      </c>
      <c r="H762" s="22">
        <f t="shared" si="45"/>
        <v>44.65</v>
      </c>
      <c r="I762" s="22">
        <f t="shared" si="45"/>
        <v>22.97</v>
      </c>
      <c r="J762" s="22">
        <f t="shared" si="45"/>
        <v>15.78</v>
      </c>
      <c r="K762" s="444">
        <f>IF(ISNUMBER(F762),IF(G762="",VLOOKUP($A762,'Loc Coefficients Config'!$A:$G,7,FALSE),VLOOKUP(G762,'Loc Coefficients Location'!A:D,4,FALSE)),"")</f>
        <v>0.26888600000000001</v>
      </c>
      <c r="L762" s="22">
        <f t="shared" si="46"/>
        <v>44.65</v>
      </c>
      <c r="M762" s="444">
        <f>IF(ISNUMBER(F762),IF(G762="",VLOOKUP($A762,'Loc Coefficients Config'!$A:$H,8,FALSE),VLOOKUP(G762,'Loc Coefficients Location'!A:E,5,FALSE)),"")</f>
        <v>0.13836100000000001</v>
      </c>
      <c r="N762" s="22">
        <f t="shared" si="47"/>
        <v>22.97</v>
      </c>
      <c r="O762" s="444">
        <f>IF(ISNUMBER(F762),IF(G762="",VLOOKUP($A762,'Loc Coefficients Config'!$A:$I,9,FALSE),VLOOKUP(G762,'Loc Coefficients Location'!A:F,6,FALSE)),"")</f>
        <v>9.5024999999999998E-2</v>
      </c>
      <c r="P762" s="22">
        <f t="shared" si="48"/>
        <v>15.78</v>
      </c>
    </row>
    <row r="763" spans="1:16" ht="30.75" thickBot="1">
      <c r="A763" s="119" t="s">
        <v>289</v>
      </c>
      <c r="B763" s="28" t="s">
        <v>1170</v>
      </c>
      <c r="C763" s="102" t="s">
        <v>1190</v>
      </c>
      <c r="D763" s="49"/>
      <c r="E763" s="49" t="s">
        <v>79</v>
      </c>
      <c r="F763" s="50">
        <v>390.53000000000003</v>
      </c>
      <c r="G763" s="443" t="s">
        <v>11189</v>
      </c>
      <c r="H763" s="22">
        <f t="shared" si="45"/>
        <v>105.01</v>
      </c>
      <c r="I763" s="22">
        <f t="shared" si="45"/>
        <v>54.03</v>
      </c>
      <c r="J763" s="22">
        <f t="shared" si="45"/>
        <v>37.11</v>
      </c>
      <c r="K763" s="444">
        <f>IF(ISNUMBER(F763),IF(G763="",VLOOKUP($A763,'Loc Coefficients Config'!$A:$G,7,FALSE),VLOOKUP(G763,'Loc Coefficients Location'!A:D,4,FALSE)),"")</f>
        <v>0.26888600000000001</v>
      </c>
      <c r="L763" s="22">
        <f t="shared" si="46"/>
        <v>105.01</v>
      </c>
      <c r="M763" s="444">
        <f>IF(ISNUMBER(F763),IF(G763="",VLOOKUP($A763,'Loc Coefficients Config'!$A:$H,8,FALSE),VLOOKUP(G763,'Loc Coefficients Location'!A:E,5,FALSE)),"")</f>
        <v>0.13836100000000001</v>
      </c>
      <c r="N763" s="22">
        <f t="shared" si="47"/>
        <v>54.03</v>
      </c>
      <c r="O763" s="444">
        <f>IF(ISNUMBER(F763),IF(G763="",VLOOKUP($A763,'Loc Coefficients Config'!$A:$I,9,FALSE),VLOOKUP(G763,'Loc Coefficients Location'!A:F,6,FALSE)),"")</f>
        <v>9.5024999999999998E-2</v>
      </c>
      <c r="P763" s="22">
        <f t="shared" si="48"/>
        <v>37.11</v>
      </c>
    </row>
    <row r="764" spans="1:16" ht="16.5" thickBot="1">
      <c r="A764" s="120"/>
      <c r="B764" s="42" t="s">
        <v>1191</v>
      </c>
      <c r="C764" s="105" t="s">
        <v>1192</v>
      </c>
      <c r="D764" s="52"/>
      <c r="E764" s="52"/>
      <c r="F764" s="53">
        <v>390.53000000000003</v>
      </c>
      <c r="G764" s="443" t="s">
        <v>11189</v>
      </c>
      <c r="H764" s="22">
        <f t="shared" si="45"/>
        <v>105.01</v>
      </c>
      <c r="I764" s="22">
        <f t="shared" si="45"/>
        <v>54.03</v>
      </c>
      <c r="J764" s="22">
        <f t="shared" si="45"/>
        <v>37.11</v>
      </c>
      <c r="K764" s="444">
        <f>IF(ISNUMBER(F764),IF(G764="",VLOOKUP($A764,'Loc Coefficients Config'!$A:$G,7,FALSE),VLOOKUP(G764,'Loc Coefficients Location'!A:D,4,FALSE)),"")</f>
        <v>0.26888600000000001</v>
      </c>
      <c r="L764" s="22">
        <f t="shared" si="46"/>
        <v>105.01</v>
      </c>
      <c r="M764" s="444">
        <f>IF(ISNUMBER(F764),IF(G764="",VLOOKUP($A764,'Loc Coefficients Config'!$A:$H,8,FALSE),VLOOKUP(G764,'Loc Coefficients Location'!A:E,5,FALSE)),"")</f>
        <v>0.13836100000000001</v>
      </c>
      <c r="N764" s="22">
        <f t="shared" si="47"/>
        <v>54.03</v>
      </c>
      <c r="O764" s="444">
        <f>IF(ISNUMBER(F764),IF(G764="",VLOOKUP($A764,'Loc Coefficients Config'!$A:$I,9,FALSE),VLOOKUP(G764,'Loc Coefficients Location'!A:F,6,FALSE)),"")</f>
        <v>9.5024999999999998E-2</v>
      </c>
      <c r="P764" s="22">
        <f t="shared" si="48"/>
        <v>37.11</v>
      </c>
    </row>
    <row r="765" spans="1:16" ht="16.5" thickBot="1">
      <c r="A765" s="119" t="s">
        <v>292</v>
      </c>
      <c r="B765" s="28" t="s">
        <v>1170</v>
      </c>
      <c r="C765" s="102" t="s">
        <v>1193</v>
      </c>
      <c r="D765" s="49"/>
      <c r="E765" s="49" t="s">
        <v>79</v>
      </c>
      <c r="F765" s="50">
        <v>822.05</v>
      </c>
      <c r="G765" s="443" t="s">
        <v>11189</v>
      </c>
      <c r="H765" s="22">
        <f t="shared" si="45"/>
        <v>221.04</v>
      </c>
      <c r="I765" s="22">
        <f t="shared" si="45"/>
        <v>113.74</v>
      </c>
      <c r="J765" s="22">
        <f t="shared" si="45"/>
        <v>78.12</v>
      </c>
      <c r="K765" s="444">
        <f>IF(ISNUMBER(F765),IF(G765="",VLOOKUP($A765,'Loc Coefficients Config'!$A:$G,7,FALSE),VLOOKUP(G765,'Loc Coefficients Location'!A:D,4,FALSE)),"")</f>
        <v>0.26888600000000001</v>
      </c>
      <c r="L765" s="22">
        <f t="shared" si="46"/>
        <v>221.04</v>
      </c>
      <c r="M765" s="444">
        <f>IF(ISNUMBER(F765),IF(G765="",VLOOKUP($A765,'Loc Coefficients Config'!$A:$H,8,FALSE),VLOOKUP(G765,'Loc Coefficients Location'!A:E,5,FALSE)),"")</f>
        <v>0.13836100000000001</v>
      </c>
      <c r="N765" s="22">
        <f t="shared" si="47"/>
        <v>113.74</v>
      </c>
      <c r="O765" s="444">
        <f>IF(ISNUMBER(F765),IF(G765="",VLOOKUP($A765,'Loc Coefficients Config'!$A:$I,9,FALSE),VLOOKUP(G765,'Loc Coefficients Location'!A:F,6,FALSE)),"")</f>
        <v>9.5024999999999998E-2</v>
      </c>
      <c r="P765" s="22">
        <f t="shared" si="48"/>
        <v>78.12</v>
      </c>
    </row>
    <row r="766" spans="1:16" ht="16.5" thickBot="1">
      <c r="A766" s="120"/>
      <c r="B766" s="42" t="s">
        <v>1194</v>
      </c>
      <c r="C766" s="105" t="s">
        <v>1195</v>
      </c>
      <c r="D766" s="52"/>
      <c r="E766" s="52"/>
      <c r="F766" s="53">
        <v>822.05</v>
      </c>
      <c r="G766" s="443" t="s">
        <v>11189</v>
      </c>
      <c r="H766" s="22">
        <f t="shared" si="45"/>
        <v>221.04</v>
      </c>
      <c r="I766" s="22">
        <f t="shared" si="45"/>
        <v>113.74</v>
      </c>
      <c r="J766" s="22">
        <f t="shared" si="45"/>
        <v>78.12</v>
      </c>
      <c r="K766" s="444">
        <f>IF(ISNUMBER(F766),IF(G766="",VLOOKUP($A766,'Loc Coefficients Config'!$A:$G,7,FALSE),VLOOKUP(G766,'Loc Coefficients Location'!A:D,4,FALSE)),"")</f>
        <v>0.26888600000000001</v>
      </c>
      <c r="L766" s="22">
        <f t="shared" si="46"/>
        <v>221.04</v>
      </c>
      <c r="M766" s="444">
        <f>IF(ISNUMBER(F766),IF(G766="",VLOOKUP($A766,'Loc Coefficients Config'!$A:$H,8,FALSE),VLOOKUP(G766,'Loc Coefficients Location'!A:E,5,FALSE)),"")</f>
        <v>0.13836100000000001</v>
      </c>
      <c r="N766" s="22">
        <f t="shared" si="47"/>
        <v>113.74</v>
      </c>
      <c r="O766" s="444">
        <f>IF(ISNUMBER(F766),IF(G766="",VLOOKUP($A766,'Loc Coefficients Config'!$A:$I,9,FALSE),VLOOKUP(G766,'Loc Coefficients Location'!A:F,6,FALSE)),"")</f>
        <v>9.5024999999999998E-2</v>
      </c>
      <c r="P766" s="22">
        <f t="shared" si="48"/>
        <v>78.12</v>
      </c>
    </row>
    <row r="767" spans="1:16" ht="16.5" thickBot="1">
      <c r="A767" s="119" t="s">
        <v>295</v>
      </c>
      <c r="B767" s="28" t="s">
        <v>1170</v>
      </c>
      <c r="C767" s="102" t="s">
        <v>1196</v>
      </c>
      <c r="D767" s="49"/>
      <c r="E767" s="49" t="s">
        <v>79</v>
      </c>
      <c r="F767" s="50">
        <v>872.28</v>
      </c>
      <c r="G767" s="443" t="s">
        <v>11189</v>
      </c>
      <c r="H767" s="22">
        <f t="shared" si="45"/>
        <v>234.54</v>
      </c>
      <c r="I767" s="22">
        <f t="shared" si="45"/>
        <v>120.69</v>
      </c>
      <c r="J767" s="22">
        <f t="shared" si="45"/>
        <v>82.89</v>
      </c>
      <c r="K767" s="444">
        <f>IF(ISNUMBER(F767),IF(G767="",VLOOKUP($A767,'Loc Coefficients Config'!$A:$G,7,FALSE),VLOOKUP(G767,'Loc Coefficients Location'!A:D,4,FALSE)),"")</f>
        <v>0.26888600000000001</v>
      </c>
      <c r="L767" s="22">
        <f t="shared" si="46"/>
        <v>234.54</v>
      </c>
      <c r="M767" s="444">
        <f>IF(ISNUMBER(F767),IF(G767="",VLOOKUP($A767,'Loc Coefficients Config'!$A:$H,8,FALSE),VLOOKUP(G767,'Loc Coefficients Location'!A:E,5,FALSE)),"")</f>
        <v>0.13836100000000001</v>
      </c>
      <c r="N767" s="22">
        <f t="shared" si="47"/>
        <v>120.69</v>
      </c>
      <c r="O767" s="444">
        <f>IF(ISNUMBER(F767),IF(G767="",VLOOKUP($A767,'Loc Coefficients Config'!$A:$I,9,FALSE),VLOOKUP(G767,'Loc Coefficients Location'!A:F,6,FALSE)),"")</f>
        <v>9.5024999999999998E-2</v>
      </c>
      <c r="P767" s="22">
        <f t="shared" si="48"/>
        <v>82.89</v>
      </c>
    </row>
    <row r="768" spans="1:16" ht="16.5" thickBot="1">
      <c r="A768" s="120"/>
      <c r="B768" s="42" t="s">
        <v>1197</v>
      </c>
      <c r="C768" s="105" t="s">
        <v>1198</v>
      </c>
      <c r="D768" s="52"/>
      <c r="E768" s="52"/>
      <c r="F768" s="53">
        <v>872.28</v>
      </c>
      <c r="G768" s="443" t="s">
        <v>11189</v>
      </c>
      <c r="H768" s="22">
        <f t="shared" si="45"/>
        <v>234.54</v>
      </c>
      <c r="I768" s="22">
        <f t="shared" si="45"/>
        <v>120.69</v>
      </c>
      <c r="J768" s="22">
        <f t="shared" si="45"/>
        <v>82.89</v>
      </c>
      <c r="K768" s="444">
        <f>IF(ISNUMBER(F768),IF(G768="",VLOOKUP($A768,'Loc Coefficients Config'!$A:$G,7,FALSE),VLOOKUP(G768,'Loc Coefficients Location'!A:D,4,FALSE)),"")</f>
        <v>0.26888600000000001</v>
      </c>
      <c r="L768" s="22">
        <f t="shared" si="46"/>
        <v>234.54</v>
      </c>
      <c r="M768" s="444">
        <f>IF(ISNUMBER(F768),IF(G768="",VLOOKUP($A768,'Loc Coefficients Config'!$A:$H,8,FALSE),VLOOKUP(G768,'Loc Coefficients Location'!A:E,5,FALSE)),"")</f>
        <v>0.13836100000000001</v>
      </c>
      <c r="N768" s="22">
        <f t="shared" si="47"/>
        <v>120.69</v>
      </c>
      <c r="O768" s="444">
        <f>IF(ISNUMBER(F768),IF(G768="",VLOOKUP($A768,'Loc Coefficients Config'!$A:$I,9,FALSE),VLOOKUP(G768,'Loc Coefficients Location'!A:F,6,FALSE)),"")</f>
        <v>9.5024999999999998E-2</v>
      </c>
      <c r="P768" s="22">
        <f t="shared" si="48"/>
        <v>82.89</v>
      </c>
    </row>
    <row r="769" spans="1:16" ht="16.5" thickBot="1">
      <c r="A769" s="119" t="s">
        <v>298</v>
      </c>
      <c r="B769" s="28" t="s">
        <v>1170</v>
      </c>
      <c r="C769" s="102" t="s">
        <v>1199</v>
      </c>
      <c r="D769" s="49"/>
      <c r="E769" s="49" t="s">
        <v>79</v>
      </c>
      <c r="F769" s="50">
        <v>332.09999999999997</v>
      </c>
      <c r="G769" s="443" t="s">
        <v>11189</v>
      </c>
      <c r="H769" s="22">
        <f t="shared" si="45"/>
        <v>89.3</v>
      </c>
      <c r="I769" s="22">
        <f t="shared" si="45"/>
        <v>45.95</v>
      </c>
      <c r="J769" s="22">
        <f t="shared" si="45"/>
        <v>31.56</v>
      </c>
      <c r="K769" s="444">
        <f>IF(ISNUMBER(F769),IF(G769="",VLOOKUP($A769,'Loc Coefficients Config'!$A:$G,7,FALSE),VLOOKUP(G769,'Loc Coefficients Location'!A:D,4,FALSE)),"")</f>
        <v>0.26888600000000001</v>
      </c>
      <c r="L769" s="22">
        <f t="shared" si="46"/>
        <v>89.3</v>
      </c>
      <c r="M769" s="444">
        <f>IF(ISNUMBER(F769),IF(G769="",VLOOKUP($A769,'Loc Coefficients Config'!$A:$H,8,FALSE),VLOOKUP(G769,'Loc Coefficients Location'!A:E,5,FALSE)),"")</f>
        <v>0.13836100000000001</v>
      </c>
      <c r="N769" s="22">
        <f t="shared" si="47"/>
        <v>45.95</v>
      </c>
      <c r="O769" s="444">
        <f>IF(ISNUMBER(F769),IF(G769="",VLOOKUP($A769,'Loc Coefficients Config'!$A:$I,9,FALSE),VLOOKUP(G769,'Loc Coefficients Location'!A:F,6,FALSE)),"")</f>
        <v>9.5024999999999998E-2</v>
      </c>
      <c r="P769" s="22">
        <f t="shared" si="48"/>
        <v>31.56</v>
      </c>
    </row>
    <row r="770" spans="1:16" ht="16.5" thickBot="1">
      <c r="A770" s="120"/>
      <c r="B770" s="42" t="s">
        <v>1200</v>
      </c>
      <c r="C770" s="105" t="s">
        <v>1201</v>
      </c>
      <c r="D770" s="52"/>
      <c r="E770" s="52"/>
      <c r="F770" s="53">
        <v>332.09999999999997</v>
      </c>
      <c r="G770" s="443" t="s">
        <v>11189</v>
      </c>
      <c r="H770" s="22">
        <f t="shared" si="45"/>
        <v>89.3</v>
      </c>
      <c r="I770" s="22">
        <f t="shared" si="45"/>
        <v>45.95</v>
      </c>
      <c r="J770" s="22">
        <f t="shared" si="45"/>
        <v>31.56</v>
      </c>
      <c r="K770" s="444">
        <f>IF(ISNUMBER(F770),IF(G770="",VLOOKUP($A770,'Loc Coefficients Config'!$A:$G,7,FALSE),VLOOKUP(G770,'Loc Coefficients Location'!A:D,4,FALSE)),"")</f>
        <v>0.26888600000000001</v>
      </c>
      <c r="L770" s="22">
        <f t="shared" si="46"/>
        <v>89.3</v>
      </c>
      <c r="M770" s="444">
        <f>IF(ISNUMBER(F770),IF(G770="",VLOOKUP($A770,'Loc Coefficients Config'!$A:$H,8,FALSE),VLOOKUP(G770,'Loc Coefficients Location'!A:E,5,FALSE)),"")</f>
        <v>0.13836100000000001</v>
      </c>
      <c r="N770" s="22">
        <f t="shared" si="47"/>
        <v>45.95</v>
      </c>
      <c r="O770" s="444">
        <f>IF(ISNUMBER(F770),IF(G770="",VLOOKUP($A770,'Loc Coefficients Config'!$A:$I,9,FALSE),VLOOKUP(G770,'Loc Coefficients Location'!A:F,6,FALSE)),"")</f>
        <v>9.5024999999999998E-2</v>
      </c>
      <c r="P770" s="22">
        <f t="shared" si="48"/>
        <v>31.56</v>
      </c>
    </row>
    <row r="771" spans="1:16" ht="30.75" thickBot="1">
      <c r="A771" s="119" t="s">
        <v>301</v>
      </c>
      <c r="B771" s="28" t="s">
        <v>1170</v>
      </c>
      <c r="C771" s="102" t="s">
        <v>1202</v>
      </c>
      <c r="D771" s="49"/>
      <c r="E771" s="49" t="s">
        <v>79</v>
      </c>
      <c r="F771" s="50">
        <v>440.75000000000006</v>
      </c>
      <c r="G771" s="443" t="s">
        <v>11189</v>
      </c>
      <c r="H771" s="22">
        <f t="shared" ref="H771:J834" si="49">IF(ISNUMBER($F771),ROUND($F771*H$1,2),"")</f>
        <v>118.51</v>
      </c>
      <c r="I771" s="22">
        <f t="shared" si="49"/>
        <v>60.98</v>
      </c>
      <c r="J771" s="22">
        <f t="shared" si="49"/>
        <v>41.88</v>
      </c>
      <c r="K771" s="444">
        <f>IF(ISNUMBER(F771),IF(G771="",VLOOKUP($A771,'Loc Coefficients Config'!$A:$G,7,FALSE),VLOOKUP(G771,'Loc Coefficients Location'!A:D,4,FALSE)),"")</f>
        <v>0.26888600000000001</v>
      </c>
      <c r="L771" s="22">
        <f t="shared" ref="L771:L834" si="50">IF(ISNUMBER(K771),ROUND($F771*K771,2),"")</f>
        <v>118.51</v>
      </c>
      <c r="M771" s="444">
        <f>IF(ISNUMBER(F771),IF(G771="",VLOOKUP($A771,'Loc Coefficients Config'!$A:$H,8,FALSE),VLOOKUP(G771,'Loc Coefficients Location'!A:E,5,FALSE)),"")</f>
        <v>0.13836100000000001</v>
      </c>
      <c r="N771" s="22">
        <f t="shared" ref="N771:N834" si="51">IF(ISNUMBER(M771),ROUND($F771*M771,2),"")</f>
        <v>60.98</v>
      </c>
      <c r="O771" s="444">
        <f>IF(ISNUMBER(F771),IF(G771="",VLOOKUP($A771,'Loc Coefficients Config'!$A:$I,9,FALSE),VLOOKUP(G771,'Loc Coefficients Location'!A:F,6,FALSE)),"")</f>
        <v>9.5024999999999998E-2</v>
      </c>
      <c r="P771" s="22">
        <f t="shared" ref="P771:P834" si="52">IF(ISNUMBER(O771),ROUND($F771*O771,2),"")</f>
        <v>41.88</v>
      </c>
    </row>
    <row r="772" spans="1:16" ht="16.5" thickBot="1">
      <c r="A772" s="120"/>
      <c r="B772" s="42" t="s">
        <v>1203</v>
      </c>
      <c r="C772" s="105" t="s">
        <v>1204</v>
      </c>
      <c r="D772" s="52"/>
      <c r="E772" s="52"/>
      <c r="F772" s="53">
        <v>440.75000000000006</v>
      </c>
      <c r="G772" s="443" t="s">
        <v>11189</v>
      </c>
      <c r="H772" s="22">
        <f t="shared" si="49"/>
        <v>118.51</v>
      </c>
      <c r="I772" s="22">
        <f t="shared" si="49"/>
        <v>60.98</v>
      </c>
      <c r="J772" s="22">
        <f t="shared" si="49"/>
        <v>41.88</v>
      </c>
      <c r="K772" s="444">
        <f>IF(ISNUMBER(F772),IF(G772="",VLOOKUP($A772,'Loc Coefficients Config'!$A:$G,7,FALSE),VLOOKUP(G772,'Loc Coefficients Location'!A:D,4,FALSE)),"")</f>
        <v>0.26888600000000001</v>
      </c>
      <c r="L772" s="22">
        <f t="shared" si="50"/>
        <v>118.51</v>
      </c>
      <c r="M772" s="444">
        <f>IF(ISNUMBER(F772),IF(G772="",VLOOKUP($A772,'Loc Coefficients Config'!$A:$H,8,FALSE),VLOOKUP(G772,'Loc Coefficients Location'!A:E,5,FALSE)),"")</f>
        <v>0.13836100000000001</v>
      </c>
      <c r="N772" s="22">
        <f t="shared" si="51"/>
        <v>60.98</v>
      </c>
      <c r="O772" s="444">
        <f>IF(ISNUMBER(F772),IF(G772="",VLOOKUP($A772,'Loc Coefficients Config'!$A:$I,9,FALSE),VLOOKUP(G772,'Loc Coefficients Location'!A:F,6,FALSE)),"")</f>
        <v>9.5024999999999998E-2</v>
      </c>
      <c r="P772" s="22">
        <f t="shared" si="52"/>
        <v>41.88</v>
      </c>
    </row>
    <row r="773" spans="1:16" ht="16.5" thickBot="1">
      <c r="A773" s="119" t="s">
        <v>304</v>
      </c>
      <c r="B773" s="28" t="s">
        <v>1170</v>
      </c>
      <c r="C773" s="102" t="s">
        <v>1205</v>
      </c>
      <c r="D773" s="49"/>
      <c r="E773" s="49" t="s">
        <v>79</v>
      </c>
      <c r="F773" s="50">
        <v>1066</v>
      </c>
      <c r="G773" s="443" t="s">
        <v>11189</v>
      </c>
      <c r="H773" s="22">
        <f t="shared" si="49"/>
        <v>286.63</v>
      </c>
      <c r="I773" s="22">
        <f t="shared" si="49"/>
        <v>147.49</v>
      </c>
      <c r="J773" s="22">
        <f t="shared" si="49"/>
        <v>101.3</v>
      </c>
      <c r="K773" s="444">
        <f>IF(ISNUMBER(F773),IF(G773="",VLOOKUP($A773,'Loc Coefficients Config'!$A:$G,7,FALSE),VLOOKUP(G773,'Loc Coefficients Location'!A:D,4,FALSE)),"")</f>
        <v>0.26888600000000001</v>
      </c>
      <c r="L773" s="22">
        <f t="shared" si="50"/>
        <v>286.63</v>
      </c>
      <c r="M773" s="444">
        <f>IF(ISNUMBER(F773),IF(G773="",VLOOKUP($A773,'Loc Coefficients Config'!$A:$H,8,FALSE),VLOOKUP(G773,'Loc Coefficients Location'!A:E,5,FALSE)),"")</f>
        <v>0.13836100000000001</v>
      </c>
      <c r="N773" s="22">
        <f t="shared" si="51"/>
        <v>147.49</v>
      </c>
      <c r="O773" s="444">
        <f>IF(ISNUMBER(F773),IF(G773="",VLOOKUP($A773,'Loc Coefficients Config'!$A:$I,9,FALSE),VLOOKUP(G773,'Loc Coefficients Location'!A:F,6,FALSE)),"")</f>
        <v>9.5024999999999998E-2</v>
      </c>
      <c r="P773" s="22">
        <f t="shared" si="52"/>
        <v>101.3</v>
      </c>
    </row>
    <row r="774" spans="1:16" ht="16.5" thickBot="1">
      <c r="A774" s="120"/>
      <c r="B774" s="42" t="s">
        <v>1206</v>
      </c>
      <c r="C774" s="105" t="s">
        <v>1207</v>
      </c>
      <c r="D774" s="52"/>
      <c r="E774" s="52"/>
      <c r="F774" s="53">
        <v>1066</v>
      </c>
      <c r="G774" s="443" t="s">
        <v>11189</v>
      </c>
      <c r="H774" s="22">
        <f t="shared" si="49"/>
        <v>286.63</v>
      </c>
      <c r="I774" s="22">
        <f t="shared" si="49"/>
        <v>147.49</v>
      </c>
      <c r="J774" s="22">
        <f t="shared" si="49"/>
        <v>101.3</v>
      </c>
      <c r="K774" s="444">
        <f>IF(ISNUMBER(F774),IF(G774="",VLOOKUP($A774,'Loc Coefficients Config'!$A:$G,7,FALSE),VLOOKUP(G774,'Loc Coefficients Location'!A:D,4,FALSE)),"")</f>
        <v>0.26888600000000001</v>
      </c>
      <c r="L774" s="22">
        <f t="shared" si="50"/>
        <v>286.63</v>
      </c>
      <c r="M774" s="444">
        <f>IF(ISNUMBER(F774),IF(G774="",VLOOKUP($A774,'Loc Coefficients Config'!$A:$H,8,FALSE),VLOOKUP(G774,'Loc Coefficients Location'!A:E,5,FALSE)),"")</f>
        <v>0.13836100000000001</v>
      </c>
      <c r="N774" s="22">
        <f t="shared" si="51"/>
        <v>147.49</v>
      </c>
      <c r="O774" s="444">
        <f>IF(ISNUMBER(F774),IF(G774="",VLOOKUP($A774,'Loc Coefficients Config'!$A:$I,9,FALSE),VLOOKUP(G774,'Loc Coefficients Location'!A:F,6,FALSE)),"")</f>
        <v>9.5024999999999998E-2</v>
      </c>
      <c r="P774" s="22">
        <f t="shared" si="52"/>
        <v>101.3</v>
      </c>
    </row>
    <row r="775" spans="1:16" ht="16.5" thickBot="1">
      <c r="A775" s="119" t="s">
        <v>307</v>
      </c>
      <c r="B775" s="28" t="s">
        <v>1170</v>
      </c>
      <c r="C775" s="102" t="s">
        <v>1208</v>
      </c>
      <c r="D775" s="49"/>
      <c r="E775" s="49" t="s">
        <v>79</v>
      </c>
      <c r="F775" s="50">
        <v>1116.23</v>
      </c>
      <c r="G775" s="443" t="s">
        <v>11189</v>
      </c>
      <c r="H775" s="22">
        <f t="shared" si="49"/>
        <v>300.14</v>
      </c>
      <c r="I775" s="22">
        <f t="shared" si="49"/>
        <v>154.44</v>
      </c>
      <c r="J775" s="22">
        <f t="shared" si="49"/>
        <v>106.07</v>
      </c>
      <c r="K775" s="444">
        <f>IF(ISNUMBER(F775),IF(G775="",VLOOKUP($A775,'Loc Coefficients Config'!$A:$G,7,FALSE),VLOOKUP(G775,'Loc Coefficients Location'!A:D,4,FALSE)),"")</f>
        <v>0.26888600000000001</v>
      </c>
      <c r="L775" s="22">
        <f t="shared" si="50"/>
        <v>300.14</v>
      </c>
      <c r="M775" s="444">
        <f>IF(ISNUMBER(F775),IF(G775="",VLOOKUP($A775,'Loc Coefficients Config'!$A:$H,8,FALSE),VLOOKUP(G775,'Loc Coefficients Location'!A:E,5,FALSE)),"")</f>
        <v>0.13836100000000001</v>
      </c>
      <c r="N775" s="22">
        <f t="shared" si="51"/>
        <v>154.44</v>
      </c>
      <c r="O775" s="444">
        <f>IF(ISNUMBER(F775),IF(G775="",VLOOKUP($A775,'Loc Coefficients Config'!$A:$I,9,FALSE),VLOOKUP(G775,'Loc Coefficients Location'!A:F,6,FALSE)),"")</f>
        <v>9.5024999999999998E-2</v>
      </c>
      <c r="P775" s="22">
        <f t="shared" si="52"/>
        <v>106.07</v>
      </c>
    </row>
    <row r="776" spans="1:16" ht="16.5" thickBot="1">
      <c r="A776" s="120"/>
      <c r="B776" s="42" t="s">
        <v>1209</v>
      </c>
      <c r="C776" s="105" t="s">
        <v>1210</v>
      </c>
      <c r="D776" s="52"/>
      <c r="E776" s="52"/>
      <c r="F776" s="53">
        <v>1116.23</v>
      </c>
      <c r="G776" s="443" t="s">
        <v>11189</v>
      </c>
      <c r="H776" s="22">
        <f t="shared" si="49"/>
        <v>300.14</v>
      </c>
      <c r="I776" s="22">
        <f t="shared" si="49"/>
        <v>154.44</v>
      </c>
      <c r="J776" s="22">
        <f t="shared" si="49"/>
        <v>106.07</v>
      </c>
      <c r="K776" s="444">
        <f>IF(ISNUMBER(F776),IF(G776="",VLOOKUP($A776,'Loc Coefficients Config'!$A:$G,7,FALSE),VLOOKUP(G776,'Loc Coefficients Location'!A:D,4,FALSE)),"")</f>
        <v>0.26888600000000001</v>
      </c>
      <c r="L776" s="22">
        <f t="shared" si="50"/>
        <v>300.14</v>
      </c>
      <c r="M776" s="444">
        <f>IF(ISNUMBER(F776),IF(G776="",VLOOKUP($A776,'Loc Coefficients Config'!$A:$H,8,FALSE),VLOOKUP(G776,'Loc Coefficients Location'!A:E,5,FALSE)),"")</f>
        <v>0.13836100000000001</v>
      </c>
      <c r="N776" s="22">
        <f t="shared" si="51"/>
        <v>154.44</v>
      </c>
      <c r="O776" s="444">
        <f>IF(ISNUMBER(F776),IF(G776="",VLOOKUP($A776,'Loc Coefficients Config'!$A:$I,9,FALSE),VLOOKUP(G776,'Loc Coefficients Location'!A:F,6,FALSE)),"")</f>
        <v>9.5024999999999998E-2</v>
      </c>
      <c r="P776" s="22">
        <f t="shared" si="52"/>
        <v>106.07</v>
      </c>
    </row>
    <row r="777" spans="1:16" ht="16.5" thickBot="1">
      <c r="A777" s="133" t="s">
        <v>1211</v>
      </c>
      <c r="B777" s="28" t="s">
        <v>79</v>
      </c>
      <c r="C777" s="102"/>
      <c r="D777" s="49"/>
      <c r="E777" s="49"/>
      <c r="F777" s="50" t="s">
        <v>79</v>
      </c>
      <c r="G777" s="443" t="s">
        <v>79</v>
      </c>
      <c r="H777" s="22" t="str">
        <f t="shared" si="49"/>
        <v/>
      </c>
      <c r="I777" s="22" t="str">
        <f t="shared" si="49"/>
        <v/>
      </c>
      <c r="J777" s="22" t="str">
        <f t="shared" si="49"/>
        <v/>
      </c>
      <c r="K777" s="444" t="str">
        <f>IF(ISNUMBER(F777),IF(G777="",VLOOKUP($A777,'Loc Coefficients Config'!$A:$G,7,FALSE),VLOOKUP(G777,'Loc Coefficients Location'!A:D,4,FALSE)),"")</f>
        <v/>
      </c>
      <c r="L777" s="22" t="str">
        <f t="shared" si="50"/>
        <v/>
      </c>
      <c r="M777" s="444" t="str">
        <f>IF(ISNUMBER(F777),IF(G777="",VLOOKUP($A777,'Loc Coefficients Config'!$A:$H,8,FALSE),VLOOKUP(G777,'Loc Coefficients Location'!A:E,5,FALSE)),"")</f>
        <v/>
      </c>
      <c r="N777" s="22" t="str">
        <f t="shared" si="51"/>
        <v/>
      </c>
      <c r="O777" s="444" t="str">
        <f>IF(ISNUMBER(F777),IF(G777="",VLOOKUP($A777,'Loc Coefficients Config'!$A:$I,9,FALSE),VLOOKUP(G777,'Loc Coefficients Location'!A:F,6,FALSE)),"")</f>
        <v/>
      </c>
      <c r="P777" s="22" t="str">
        <f t="shared" si="52"/>
        <v/>
      </c>
    </row>
    <row r="778" spans="1:16" ht="16.5" thickBot="1">
      <c r="A778" s="119" t="s">
        <v>385</v>
      </c>
      <c r="B778" s="28" t="s">
        <v>1212</v>
      </c>
      <c r="C778" s="102" t="s">
        <v>1213</v>
      </c>
      <c r="D778" s="49"/>
      <c r="E778" s="49"/>
      <c r="F778" s="50">
        <v>0</v>
      </c>
      <c r="G778" s="443" t="s">
        <v>11189</v>
      </c>
      <c r="H778" s="22">
        <f t="shared" si="49"/>
        <v>0</v>
      </c>
      <c r="I778" s="22">
        <f t="shared" si="49"/>
        <v>0</v>
      </c>
      <c r="J778" s="22">
        <f t="shared" si="49"/>
        <v>0</v>
      </c>
      <c r="K778" s="444">
        <f>IF(ISNUMBER(F778),IF(G778="",VLOOKUP($A778,'Loc Coefficients Config'!$A:$G,7,FALSE),VLOOKUP(G778,'Loc Coefficients Location'!A:D,4,FALSE)),"")</f>
        <v>0.26888600000000001</v>
      </c>
      <c r="L778" s="22">
        <f t="shared" si="50"/>
        <v>0</v>
      </c>
      <c r="M778" s="444">
        <f>IF(ISNUMBER(F778),IF(G778="",VLOOKUP($A778,'Loc Coefficients Config'!$A:$H,8,FALSE),VLOOKUP(G778,'Loc Coefficients Location'!A:E,5,FALSE)),"")</f>
        <v>0.13836100000000001</v>
      </c>
      <c r="N778" s="22">
        <f t="shared" si="51"/>
        <v>0</v>
      </c>
      <c r="O778" s="444">
        <f>IF(ISNUMBER(F778),IF(G778="",VLOOKUP($A778,'Loc Coefficients Config'!$A:$I,9,FALSE),VLOOKUP(G778,'Loc Coefficients Location'!A:F,6,FALSE)),"")</f>
        <v>9.5024999999999998E-2</v>
      </c>
      <c r="P778" s="22">
        <f t="shared" si="52"/>
        <v>0</v>
      </c>
    </row>
    <row r="779" spans="1:16" ht="16.5" thickBot="1">
      <c r="A779" s="119" t="s">
        <v>277</v>
      </c>
      <c r="B779" s="28" t="s">
        <v>1212</v>
      </c>
      <c r="C779" s="102" t="s">
        <v>1214</v>
      </c>
      <c r="D779" s="49"/>
      <c r="E779" s="49"/>
      <c r="F779" s="50">
        <v>434.65000000000003</v>
      </c>
      <c r="G779" s="443" t="s">
        <v>11189</v>
      </c>
      <c r="H779" s="22">
        <f t="shared" si="49"/>
        <v>116.87</v>
      </c>
      <c r="I779" s="22">
        <f t="shared" si="49"/>
        <v>60.14</v>
      </c>
      <c r="J779" s="22">
        <f t="shared" si="49"/>
        <v>41.3</v>
      </c>
      <c r="K779" s="444">
        <f>IF(ISNUMBER(F779),IF(G779="",VLOOKUP($A779,'Loc Coefficients Config'!$A:$G,7,FALSE),VLOOKUP(G779,'Loc Coefficients Location'!A:D,4,FALSE)),"")</f>
        <v>0.26888600000000001</v>
      </c>
      <c r="L779" s="22">
        <f t="shared" si="50"/>
        <v>116.87</v>
      </c>
      <c r="M779" s="444">
        <f>IF(ISNUMBER(F779),IF(G779="",VLOOKUP($A779,'Loc Coefficients Config'!$A:$H,8,FALSE),VLOOKUP(G779,'Loc Coefficients Location'!A:E,5,FALSE)),"")</f>
        <v>0.13836100000000001</v>
      </c>
      <c r="N779" s="22">
        <f t="shared" si="51"/>
        <v>60.14</v>
      </c>
      <c r="O779" s="444">
        <f>IF(ISNUMBER(F779),IF(G779="",VLOOKUP($A779,'Loc Coefficients Config'!$A:$I,9,FALSE),VLOOKUP(G779,'Loc Coefficients Location'!A:F,6,FALSE)),"")</f>
        <v>9.5024999999999998E-2</v>
      </c>
      <c r="P779" s="22">
        <f t="shared" si="52"/>
        <v>41.3</v>
      </c>
    </row>
    <row r="780" spans="1:16" ht="16.5" thickBot="1">
      <c r="A780" s="120"/>
      <c r="B780" s="42" t="s">
        <v>1215</v>
      </c>
      <c r="C780" s="105" t="s">
        <v>1216</v>
      </c>
      <c r="D780" s="52"/>
      <c r="E780" s="52"/>
      <c r="F780" s="53">
        <v>434.65000000000003</v>
      </c>
      <c r="G780" s="443" t="s">
        <v>11189</v>
      </c>
      <c r="H780" s="22">
        <f t="shared" si="49"/>
        <v>116.87</v>
      </c>
      <c r="I780" s="22">
        <f t="shared" si="49"/>
        <v>60.14</v>
      </c>
      <c r="J780" s="22">
        <f t="shared" si="49"/>
        <v>41.3</v>
      </c>
      <c r="K780" s="444">
        <f>IF(ISNUMBER(F780),IF(G780="",VLOOKUP($A780,'Loc Coefficients Config'!$A:$G,7,FALSE),VLOOKUP(G780,'Loc Coefficients Location'!A:D,4,FALSE)),"")</f>
        <v>0.26888600000000001</v>
      </c>
      <c r="L780" s="22">
        <f t="shared" si="50"/>
        <v>116.87</v>
      </c>
      <c r="M780" s="444">
        <f>IF(ISNUMBER(F780),IF(G780="",VLOOKUP($A780,'Loc Coefficients Config'!$A:$H,8,FALSE),VLOOKUP(G780,'Loc Coefficients Location'!A:E,5,FALSE)),"")</f>
        <v>0.13836100000000001</v>
      </c>
      <c r="N780" s="22">
        <f t="shared" si="51"/>
        <v>60.14</v>
      </c>
      <c r="O780" s="444">
        <f>IF(ISNUMBER(F780),IF(G780="",VLOOKUP($A780,'Loc Coefficients Config'!$A:$I,9,FALSE),VLOOKUP(G780,'Loc Coefficients Location'!A:F,6,FALSE)),"")</f>
        <v>9.5024999999999998E-2</v>
      </c>
      <c r="P780" s="22">
        <f t="shared" si="52"/>
        <v>41.3</v>
      </c>
    </row>
    <row r="781" spans="1:16" ht="16.5" thickBot="1">
      <c r="A781" s="119" t="s">
        <v>1140</v>
      </c>
      <c r="B781" s="28" t="s">
        <v>1212</v>
      </c>
      <c r="C781" s="102" t="s">
        <v>1217</v>
      </c>
      <c r="D781" s="49"/>
      <c r="E781" s="49"/>
      <c r="F781" s="50">
        <v>918.43000000000006</v>
      </c>
      <c r="G781" s="443" t="s">
        <v>11189</v>
      </c>
      <c r="H781" s="22">
        <f t="shared" si="49"/>
        <v>246.95</v>
      </c>
      <c r="I781" s="22">
        <f t="shared" si="49"/>
        <v>127.07</v>
      </c>
      <c r="J781" s="22">
        <f t="shared" si="49"/>
        <v>87.27</v>
      </c>
      <c r="K781" s="444">
        <f>IF(ISNUMBER(F781),IF(G781="",VLOOKUP($A781,'Loc Coefficients Config'!$A:$G,7,FALSE),VLOOKUP(G781,'Loc Coefficients Location'!A:D,4,FALSE)),"")</f>
        <v>0.26888600000000001</v>
      </c>
      <c r="L781" s="22">
        <f t="shared" si="50"/>
        <v>246.95</v>
      </c>
      <c r="M781" s="444">
        <f>IF(ISNUMBER(F781),IF(G781="",VLOOKUP($A781,'Loc Coefficients Config'!$A:$H,8,FALSE),VLOOKUP(G781,'Loc Coefficients Location'!A:E,5,FALSE)),"")</f>
        <v>0.13836100000000001</v>
      </c>
      <c r="N781" s="22">
        <f t="shared" si="51"/>
        <v>127.07</v>
      </c>
      <c r="O781" s="444">
        <f>IF(ISNUMBER(F781),IF(G781="",VLOOKUP($A781,'Loc Coefficients Config'!$A:$I,9,FALSE),VLOOKUP(G781,'Loc Coefficients Location'!A:F,6,FALSE)),"")</f>
        <v>9.5024999999999998E-2</v>
      </c>
      <c r="P781" s="22">
        <f t="shared" si="52"/>
        <v>87.27</v>
      </c>
    </row>
    <row r="782" spans="1:16" ht="16.5" thickBot="1">
      <c r="A782" s="120"/>
      <c r="B782" s="42" t="s">
        <v>1218</v>
      </c>
      <c r="C782" s="105" t="s">
        <v>1219</v>
      </c>
      <c r="D782" s="52"/>
      <c r="E782" s="52"/>
      <c r="F782" s="53">
        <v>918.43000000000006</v>
      </c>
      <c r="G782" s="443" t="s">
        <v>11189</v>
      </c>
      <c r="H782" s="22">
        <f t="shared" si="49"/>
        <v>246.95</v>
      </c>
      <c r="I782" s="22">
        <f t="shared" si="49"/>
        <v>127.07</v>
      </c>
      <c r="J782" s="22">
        <f t="shared" si="49"/>
        <v>87.27</v>
      </c>
      <c r="K782" s="444">
        <f>IF(ISNUMBER(F782),IF(G782="",VLOOKUP($A782,'Loc Coefficients Config'!$A:$G,7,FALSE),VLOOKUP(G782,'Loc Coefficients Location'!A:D,4,FALSE)),"")</f>
        <v>0.26888600000000001</v>
      </c>
      <c r="L782" s="22">
        <f t="shared" si="50"/>
        <v>246.95</v>
      </c>
      <c r="M782" s="444">
        <f>IF(ISNUMBER(F782),IF(G782="",VLOOKUP($A782,'Loc Coefficients Config'!$A:$H,8,FALSE),VLOOKUP(G782,'Loc Coefficients Location'!A:E,5,FALSE)),"")</f>
        <v>0.13836100000000001</v>
      </c>
      <c r="N782" s="22">
        <f t="shared" si="51"/>
        <v>127.07</v>
      </c>
      <c r="O782" s="444">
        <f>IF(ISNUMBER(F782),IF(G782="",VLOOKUP($A782,'Loc Coefficients Config'!$A:$I,9,FALSE),VLOOKUP(G782,'Loc Coefficients Location'!A:F,6,FALSE)),"")</f>
        <v>9.5024999999999998E-2</v>
      </c>
      <c r="P782" s="22">
        <f t="shared" si="52"/>
        <v>87.27</v>
      </c>
    </row>
    <row r="783" spans="1:16" ht="16.5" thickBot="1">
      <c r="A783" s="119" t="s">
        <v>283</v>
      </c>
      <c r="B783" s="28" t="s">
        <v>1212</v>
      </c>
      <c r="C783" s="102" t="s">
        <v>1220</v>
      </c>
      <c r="D783" s="49"/>
      <c r="E783" s="49"/>
      <c r="F783" s="50">
        <v>969.03</v>
      </c>
      <c r="G783" s="443" t="s">
        <v>11189</v>
      </c>
      <c r="H783" s="22">
        <f t="shared" si="49"/>
        <v>260.56</v>
      </c>
      <c r="I783" s="22">
        <f t="shared" si="49"/>
        <v>134.08000000000001</v>
      </c>
      <c r="J783" s="22">
        <f t="shared" si="49"/>
        <v>92.08</v>
      </c>
      <c r="K783" s="444">
        <f>IF(ISNUMBER(F783),IF(G783="",VLOOKUP($A783,'Loc Coefficients Config'!$A:$G,7,FALSE),VLOOKUP(G783,'Loc Coefficients Location'!A:D,4,FALSE)),"")</f>
        <v>0.26888600000000001</v>
      </c>
      <c r="L783" s="22">
        <f t="shared" si="50"/>
        <v>260.56</v>
      </c>
      <c r="M783" s="444">
        <f>IF(ISNUMBER(F783),IF(G783="",VLOOKUP($A783,'Loc Coefficients Config'!$A:$H,8,FALSE),VLOOKUP(G783,'Loc Coefficients Location'!A:E,5,FALSE)),"")</f>
        <v>0.13836100000000001</v>
      </c>
      <c r="N783" s="22">
        <f t="shared" si="51"/>
        <v>134.08000000000001</v>
      </c>
      <c r="O783" s="444">
        <f>IF(ISNUMBER(F783),IF(G783="",VLOOKUP($A783,'Loc Coefficients Config'!$A:$I,9,FALSE),VLOOKUP(G783,'Loc Coefficients Location'!A:F,6,FALSE)),"")</f>
        <v>9.5024999999999998E-2</v>
      </c>
      <c r="P783" s="22">
        <f t="shared" si="52"/>
        <v>92.08</v>
      </c>
    </row>
    <row r="784" spans="1:16" ht="16.5" thickBot="1">
      <c r="A784" s="120"/>
      <c r="B784" s="42" t="s">
        <v>1221</v>
      </c>
      <c r="C784" s="105" t="s">
        <v>1222</v>
      </c>
      <c r="D784" s="52"/>
      <c r="E784" s="52"/>
      <c r="F784" s="53">
        <v>969.03</v>
      </c>
      <c r="G784" s="443" t="s">
        <v>11189</v>
      </c>
      <c r="H784" s="22">
        <f t="shared" si="49"/>
        <v>260.56</v>
      </c>
      <c r="I784" s="22">
        <f t="shared" si="49"/>
        <v>134.08000000000001</v>
      </c>
      <c r="J784" s="22">
        <f t="shared" si="49"/>
        <v>92.08</v>
      </c>
      <c r="K784" s="444">
        <f>IF(ISNUMBER(F784),IF(G784="",VLOOKUP($A784,'Loc Coefficients Config'!$A:$G,7,FALSE),VLOOKUP(G784,'Loc Coefficients Location'!A:D,4,FALSE)),"")</f>
        <v>0.26888600000000001</v>
      </c>
      <c r="L784" s="22">
        <f t="shared" si="50"/>
        <v>260.56</v>
      </c>
      <c r="M784" s="444">
        <f>IF(ISNUMBER(F784),IF(G784="",VLOOKUP($A784,'Loc Coefficients Config'!$A:$H,8,FALSE),VLOOKUP(G784,'Loc Coefficients Location'!A:E,5,FALSE)),"")</f>
        <v>0.13836100000000001</v>
      </c>
      <c r="N784" s="22">
        <f t="shared" si="51"/>
        <v>134.08000000000001</v>
      </c>
      <c r="O784" s="444">
        <f>IF(ISNUMBER(F784),IF(G784="",VLOOKUP($A784,'Loc Coefficients Config'!$A:$I,9,FALSE),VLOOKUP(G784,'Loc Coefficients Location'!A:F,6,FALSE)),"")</f>
        <v>9.5024999999999998E-2</v>
      </c>
      <c r="P784" s="22">
        <f t="shared" si="52"/>
        <v>92.08</v>
      </c>
    </row>
    <row r="785" spans="1:16" ht="16.5" thickBot="1">
      <c r="A785" s="119" t="s">
        <v>397</v>
      </c>
      <c r="B785" s="28" t="s">
        <v>1212</v>
      </c>
      <c r="C785" s="102" t="s">
        <v>1223</v>
      </c>
      <c r="D785" s="49"/>
      <c r="E785" s="49"/>
      <c r="F785" s="50">
        <v>1820.43</v>
      </c>
      <c r="G785" s="443" t="s">
        <v>11189</v>
      </c>
      <c r="H785" s="22">
        <f t="shared" si="49"/>
        <v>489.49</v>
      </c>
      <c r="I785" s="22">
        <f t="shared" si="49"/>
        <v>251.88</v>
      </c>
      <c r="J785" s="22">
        <f t="shared" si="49"/>
        <v>172.99</v>
      </c>
      <c r="K785" s="444">
        <f>IF(ISNUMBER(F785),IF(G785="",VLOOKUP($A785,'Loc Coefficients Config'!$A:$G,7,FALSE),VLOOKUP(G785,'Loc Coefficients Location'!A:D,4,FALSE)),"")</f>
        <v>0.26888600000000001</v>
      </c>
      <c r="L785" s="22">
        <f t="shared" si="50"/>
        <v>489.49</v>
      </c>
      <c r="M785" s="444">
        <f>IF(ISNUMBER(F785),IF(G785="",VLOOKUP($A785,'Loc Coefficients Config'!$A:$H,8,FALSE),VLOOKUP(G785,'Loc Coefficients Location'!A:E,5,FALSE)),"")</f>
        <v>0.13836100000000001</v>
      </c>
      <c r="N785" s="22">
        <f t="shared" si="51"/>
        <v>251.88</v>
      </c>
      <c r="O785" s="444">
        <f>IF(ISNUMBER(F785),IF(G785="",VLOOKUP($A785,'Loc Coefficients Config'!$A:$I,9,FALSE),VLOOKUP(G785,'Loc Coefficients Location'!A:F,6,FALSE)),"")</f>
        <v>9.5024999999999998E-2</v>
      </c>
      <c r="P785" s="22">
        <f t="shared" si="52"/>
        <v>172.99</v>
      </c>
    </row>
    <row r="786" spans="1:16" ht="16.5" thickBot="1">
      <c r="A786" s="120"/>
      <c r="B786" s="42" t="s">
        <v>1224</v>
      </c>
      <c r="C786" s="105" t="s">
        <v>1225</v>
      </c>
      <c r="D786" s="52"/>
      <c r="E786" s="52"/>
      <c r="F786" s="53">
        <v>1820.43</v>
      </c>
      <c r="G786" s="443" t="s">
        <v>11189</v>
      </c>
      <c r="H786" s="22">
        <f t="shared" si="49"/>
        <v>489.49</v>
      </c>
      <c r="I786" s="22">
        <f t="shared" si="49"/>
        <v>251.88</v>
      </c>
      <c r="J786" s="22">
        <f t="shared" si="49"/>
        <v>172.99</v>
      </c>
      <c r="K786" s="444">
        <f>IF(ISNUMBER(F786),IF(G786="",VLOOKUP($A786,'Loc Coefficients Config'!$A:$G,7,FALSE),VLOOKUP(G786,'Loc Coefficients Location'!A:D,4,FALSE)),"")</f>
        <v>0.26888600000000001</v>
      </c>
      <c r="L786" s="22">
        <f t="shared" si="50"/>
        <v>489.49</v>
      </c>
      <c r="M786" s="444">
        <f>IF(ISNUMBER(F786),IF(G786="",VLOOKUP($A786,'Loc Coefficients Config'!$A:$H,8,FALSE),VLOOKUP(G786,'Loc Coefficients Location'!A:E,5,FALSE)),"")</f>
        <v>0.13836100000000001</v>
      </c>
      <c r="N786" s="22">
        <f t="shared" si="51"/>
        <v>251.88</v>
      </c>
      <c r="O786" s="444">
        <f>IF(ISNUMBER(F786),IF(G786="",VLOOKUP($A786,'Loc Coefficients Config'!$A:$I,9,FALSE),VLOOKUP(G786,'Loc Coefficients Location'!A:F,6,FALSE)),"")</f>
        <v>9.5024999999999998E-2</v>
      </c>
      <c r="P786" s="22">
        <f t="shared" si="52"/>
        <v>172.99</v>
      </c>
    </row>
    <row r="787" spans="1:16" ht="16.5" thickBot="1">
      <c r="A787" s="119" t="s">
        <v>401</v>
      </c>
      <c r="B787" s="28" t="s">
        <v>1212</v>
      </c>
      <c r="C787" s="102" t="s">
        <v>1226</v>
      </c>
      <c r="D787" s="49"/>
      <c r="E787" s="49"/>
      <c r="F787" s="50">
        <v>1856.2899999999997</v>
      </c>
      <c r="G787" s="443" t="s">
        <v>11189</v>
      </c>
      <c r="H787" s="22">
        <f t="shared" si="49"/>
        <v>499.13</v>
      </c>
      <c r="I787" s="22">
        <f t="shared" si="49"/>
        <v>256.83999999999997</v>
      </c>
      <c r="J787" s="22">
        <f t="shared" si="49"/>
        <v>176.39</v>
      </c>
      <c r="K787" s="444">
        <f>IF(ISNUMBER(F787),IF(G787="",VLOOKUP($A787,'Loc Coefficients Config'!$A:$G,7,FALSE),VLOOKUP(G787,'Loc Coefficients Location'!A:D,4,FALSE)),"")</f>
        <v>0.26888600000000001</v>
      </c>
      <c r="L787" s="22">
        <f t="shared" si="50"/>
        <v>499.13</v>
      </c>
      <c r="M787" s="444">
        <f>IF(ISNUMBER(F787),IF(G787="",VLOOKUP($A787,'Loc Coefficients Config'!$A:$H,8,FALSE),VLOOKUP(G787,'Loc Coefficients Location'!A:E,5,FALSE)),"")</f>
        <v>0.13836100000000001</v>
      </c>
      <c r="N787" s="22">
        <f t="shared" si="51"/>
        <v>256.83999999999997</v>
      </c>
      <c r="O787" s="444">
        <f>IF(ISNUMBER(F787),IF(G787="",VLOOKUP($A787,'Loc Coefficients Config'!$A:$I,9,FALSE),VLOOKUP(G787,'Loc Coefficients Location'!A:F,6,FALSE)),"")</f>
        <v>9.5024999999999998E-2</v>
      </c>
      <c r="P787" s="22">
        <f t="shared" si="52"/>
        <v>176.39</v>
      </c>
    </row>
    <row r="788" spans="1:16" ht="16.5" thickBot="1">
      <c r="A788" s="120"/>
      <c r="B788" s="42" t="s">
        <v>1227</v>
      </c>
      <c r="C788" s="105" t="s">
        <v>1228</v>
      </c>
      <c r="D788" s="52"/>
      <c r="E788" s="52"/>
      <c r="F788" s="53">
        <v>1856.2899999999997</v>
      </c>
      <c r="G788" s="443" t="s">
        <v>11189</v>
      </c>
      <c r="H788" s="22">
        <f t="shared" si="49"/>
        <v>499.13</v>
      </c>
      <c r="I788" s="22">
        <f t="shared" si="49"/>
        <v>256.83999999999997</v>
      </c>
      <c r="J788" s="22">
        <f t="shared" si="49"/>
        <v>176.39</v>
      </c>
      <c r="K788" s="444">
        <f>IF(ISNUMBER(F788),IF(G788="",VLOOKUP($A788,'Loc Coefficients Config'!$A:$G,7,FALSE),VLOOKUP(G788,'Loc Coefficients Location'!A:D,4,FALSE)),"")</f>
        <v>0.26888600000000001</v>
      </c>
      <c r="L788" s="22">
        <f t="shared" si="50"/>
        <v>499.13</v>
      </c>
      <c r="M788" s="444">
        <f>IF(ISNUMBER(F788),IF(G788="",VLOOKUP($A788,'Loc Coefficients Config'!$A:$H,8,FALSE),VLOOKUP(G788,'Loc Coefficients Location'!A:E,5,FALSE)),"")</f>
        <v>0.13836100000000001</v>
      </c>
      <c r="N788" s="22">
        <f t="shared" si="51"/>
        <v>256.83999999999997</v>
      </c>
      <c r="O788" s="444">
        <f>IF(ISNUMBER(F788),IF(G788="",VLOOKUP($A788,'Loc Coefficients Config'!$A:$I,9,FALSE),VLOOKUP(G788,'Loc Coefficients Location'!A:F,6,FALSE)),"")</f>
        <v>9.5024999999999998E-2</v>
      </c>
      <c r="P788" s="22">
        <f t="shared" si="52"/>
        <v>176.39</v>
      </c>
    </row>
    <row r="789" spans="1:16" ht="16.5" thickBot="1">
      <c r="A789" s="121" t="s">
        <v>286</v>
      </c>
      <c r="B789" s="86" t="s">
        <v>1229</v>
      </c>
      <c r="C789" s="319" t="s">
        <v>1230</v>
      </c>
      <c r="D789" s="88"/>
      <c r="E789" s="88"/>
      <c r="F789" s="89">
        <v>636.94000000000005</v>
      </c>
      <c r="G789" s="443" t="s">
        <v>11189</v>
      </c>
      <c r="H789" s="22">
        <f t="shared" si="49"/>
        <v>171.26</v>
      </c>
      <c r="I789" s="22">
        <f t="shared" si="49"/>
        <v>88.13</v>
      </c>
      <c r="J789" s="22">
        <f t="shared" si="49"/>
        <v>60.53</v>
      </c>
      <c r="K789" s="444">
        <f>IF(ISNUMBER(F789),IF(G789="",VLOOKUP($A789,'Loc Coefficients Config'!$A:$G,7,FALSE),VLOOKUP(G789,'Loc Coefficients Location'!A:D,4,FALSE)),"")</f>
        <v>0.26888600000000001</v>
      </c>
      <c r="L789" s="22">
        <f t="shared" si="50"/>
        <v>171.26</v>
      </c>
      <c r="M789" s="444">
        <f>IF(ISNUMBER(F789),IF(G789="",VLOOKUP($A789,'Loc Coefficients Config'!$A:$H,8,FALSE),VLOOKUP(G789,'Loc Coefficients Location'!A:E,5,FALSE)),"")</f>
        <v>0.13836100000000001</v>
      </c>
      <c r="N789" s="22">
        <f t="shared" si="51"/>
        <v>88.13</v>
      </c>
      <c r="O789" s="444">
        <f>IF(ISNUMBER(F789),IF(G789="",VLOOKUP($A789,'Loc Coefficients Config'!$A:$I,9,FALSE),VLOOKUP(G789,'Loc Coefficients Location'!A:F,6,FALSE)),"")</f>
        <v>9.5024999999999998E-2</v>
      </c>
      <c r="P789" s="22">
        <f t="shared" si="52"/>
        <v>60.53</v>
      </c>
    </row>
    <row r="790" spans="1:16" ht="30.75" thickBot="1">
      <c r="A790" s="121" t="s">
        <v>289</v>
      </c>
      <c r="B790" s="86" t="s">
        <v>1231</v>
      </c>
      <c r="C790" s="319" t="s">
        <v>1232</v>
      </c>
      <c r="D790" s="88"/>
      <c r="E790" s="88"/>
      <c r="F790" s="89">
        <v>679.51</v>
      </c>
      <c r="G790" s="443" t="s">
        <v>11189</v>
      </c>
      <c r="H790" s="22">
        <f t="shared" si="49"/>
        <v>182.71</v>
      </c>
      <c r="I790" s="22">
        <f t="shared" si="49"/>
        <v>94.02</v>
      </c>
      <c r="J790" s="22">
        <f t="shared" si="49"/>
        <v>64.569999999999993</v>
      </c>
      <c r="K790" s="444">
        <f>IF(ISNUMBER(F790),IF(G790="",VLOOKUP($A790,'Loc Coefficients Config'!$A:$G,7,FALSE),VLOOKUP(G790,'Loc Coefficients Location'!A:D,4,FALSE)),"")</f>
        <v>0.26888600000000001</v>
      </c>
      <c r="L790" s="22">
        <f t="shared" si="50"/>
        <v>182.71</v>
      </c>
      <c r="M790" s="444">
        <f>IF(ISNUMBER(F790),IF(G790="",VLOOKUP($A790,'Loc Coefficients Config'!$A:$H,8,FALSE),VLOOKUP(G790,'Loc Coefficients Location'!A:E,5,FALSE)),"")</f>
        <v>0.13836100000000001</v>
      </c>
      <c r="N790" s="22">
        <f t="shared" si="51"/>
        <v>94.02</v>
      </c>
      <c r="O790" s="444">
        <f>IF(ISNUMBER(F790),IF(G790="",VLOOKUP($A790,'Loc Coefficients Config'!$A:$I,9,FALSE),VLOOKUP(G790,'Loc Coefficients Location'!A:F,6,FALSE)),"")</f>
        <v>9.5024999999999998E-2</v>
      </c>
      <c r="P790" s="22">
        <f t="shared" si="52"/>
        <v>64.569999999999993</v>
      </c>
    </row>
    <row r="791" spans="1:16" ht="16.5" thickBot="1">
      <c r="A791" s="121" t="s">
        <v>292</v>
      </c>
      <c r="B791" s="86" t="s">
        <v>1233</v>
      </c>
      <c r="C791" s="319" t="s">
        <v>1234</v>
      </c>
      <c r="D791" s="88"/>
      <c r="E791" s="88"/>
      <c r="F791" s="89">
        <v>1292.76</v>
      </c>
      <c r="G791" s="443" t="s">
        <v>11189</v>
      </c>
      <c r="H791" s="22">
        <f t="shared" si="49"/>
        <v>347.61</v>
      </c>
      <c r="I791" s="22">
        <f t="shared" si="49"/>
        <v>178.87</v>
      </c>
      <c r="J791" s="22">
        <f t="shared" si="49"/>
        <v>122.84</v>
      </c>
      <c r="K791" s="444">
        <f>IF(ISNUMBER(F791),IF(G791="",VLOOKUP($A791,'Loc Coefficients Config'!$A:$G,7,FALSE),VLOOKUP(G791,'Loc Coefficients Location'!A:D,4,FALSE)),"")</f>
        <v>0.26888600000000001</v>
      </c>
      <c r="L791" s="22">
        <f t="shared" si="50"/>
        <v>347.61</v>
      </c>
      <c r="M791" s="444">
        <f>IF(ISNUMBER(F791),IF(G791="",VLOOKUP($A791,'Loc Coefficients Config'!$A:$H,8,FALSE),VLOOKUP(G791,'Loc Coefficients Location'!A:E,5,FALSE)),"")</f>
        <v>0.13836100000000001</v>
      </c>
      <c r="N791" s="22">
        <f t="shared" si="51"/>
        <v>178.87</v>
      </c>
      <c r="O791" s="444">
        <f>IF(ISNUMBER(F791),IF(G791="",VLOOKUP($A791,'Loc Coefficients Config'!$A:$I,9,FALSE),VLOOKUP(G791,'Loc Coefficients Location'!A:F,6,FALSE)),"")</f>
        <v>9.5024999999999998E-2</v>
      </c>
      <c r="P791" s="22">
        <f t="shared" si="52"/>
        <v>122.84</v>
      </c>
    </row>
    <row r="792" spans="1:16" ht="16.5" thickBot="1">
      <c r="A792" s="122" t="s">
        <v>295</v>
      </c>
      <c r="B792" s="123" t="s">
        <v>1235</v>
      </c>
      <c r="C792" s="506" t="s">
        <v>1236</v>
      </c>
      <c r="D792" s="98"/>
      <c r="E792" s="98"/>
      <c r="F792" s="124">
        <v>1335.22</v>
      </c>
      <c r="G792" s="443" t="s">
        <v>11189</v>
      </c>
      <c r="H792" s="22">
        <f t="shared" si="49"/>
        <v>359.02</v>
      </c>
      <c r="I792" s="22">
        <f t="shared" si="49"/>
        <v>184.74</v>
      </c>
      <c r="J792" s="22">
        <f t="shared" si="49"/>
        <v>126.88</v>
      </c>
      <c r="K792" s="444">
        <f>IF(ISNUMBER(F792),IF(G792="",VLOOKUP($A792,'Loc Coefficients Config'!$A:$G,7,FALSE),VLOOKUP(G792,'Loc Coefficients Location'!A:D,4,FALSE)),"")</f>
        <v>0.26888600000000001</v>
      </c>
      <c r="L792" s="22">
        <f t="shared" si="50"/>
        <v>359.02</v>
      </c>
      <c r="M792" s="444">
        <f>IF(ISNUMBER(F792),IF(G792="",VLOOKUP($A792,'Loc Coefficients Config'!$A:$H,8,FALSE),VLOOKUP(G792,'Loc Coefficients Location'!A:E,5,FALSE)),"")</f>
        <v>0.13836100000000001</v>
      </c>
      <c r="N792" s="22">
        <f t="shared" si="51"/>
        <v>184.74</v>
      </c>
      <c r="O792" s="444">
        <f>IF(ISNUMBER(F792),IF(G792="",VLOOKUP($A792,'Loc Coefficients Config'!$A:$I,9,FALSE),VLOOKUP(G792,'Loc Coefficients Location'!A:F,6,FALSE)),"")</f>
        <v>9.5024999999999998E-2</v>
      </c>
      <c r="P792" s="22">
        <f t="shared" si="52"/>
        <v>126.88</v>
      </c>
    </row>
    <row r="793" spans="1:16" ht="16.5" thickBot="1">
      <c r="A793" s="121" t="s">
        <v>298</v>
      </c>
      <c r="B793" s="86" t="s">
        <v>1237</v>
      </c>
      <c r="C793" s="319" t="s">
        <v>1238</v>
      </c>
      <c r="D793" s="88"/>
      <c r="E793" s="88"/>
      <c r="F793" s="89">
        <v>951.98</v>
      </c>
      <c r="G793" s="443" t="s">
        <v>11189</v>
      </c>
      <c r="H793" s="22">
        <f t="shared" si="49"/>
        <v>255.97</v>
      </c>
      <c r="I793" s="22">
        <f t="shared" si="49"/>
        <v>131.72</v>
      </c>
      <c r="J793" s="22">
        <f t="shared" si="49"/>
        <v>90.46</v>
      </c>
      <c r="K793" s="444">
        <f>IF(ISNUMBER(F793),IF(G793="",VLOOKUP($A793,'Loc Coefficients Config'!$A:$G,7,FALSE),VLOOKUP(G793,'Loc Coefficients Location'!A:D,4,FALSE)),"")</f>
        <v>0.26888600000000001</v>
      </c>
      <c r="L793" s="22">
        <f t="shared" si="50"/>
        <v>255.97</v>
      </c>
      <c r="M793" s="444">
        <f>IF(ISNUMBER(F793),IF(G793="",VLOOKUP($A793,'Loc Coefficients Config'!$A:$H,8,FALSE),VLOOKUP(G793,'Loc Coefficients Location'!A:E,5,FALSE)),"")</f>
        <v>0.13836100000000001</v>
      </c>
      <c r="N793" s="22">
        <f t="shared" si="51"/>
        <v>131.72</v>
      </c>
      <c r="O793" s="444">
        <f>IF(ISNUMBER(F793),IF(G793="",VLOOKUP($A793,'Loc Coefficients Config'!$A:$I,9,FALSE),VLOOKUP(G793,'Loc Coefficients Location'!A:F,6,FALSE)),"")</f>
        <v>9.5024999999999998E-2</v>
      </c>
      <c r="P793" s="22">
        <f t="shared" si="52"/>
        <v>90.46</v>
      </c>
    </row>
    <row r="794" spans="1:16" ht="30.75" thickBot="1">
      <c r="A794" s="122" t="s">
        <v>301</v>
      </c>
      <c r="B794" s="123" t="s">
        <v>1239</v>
      </c>
      <c r="C794" s="506" t="s">
        <v>1240</v>
      </c>
      <c r="D794" s="98"/>
      <c r="E794" s="98"/>
      <c r="F794" s="124">
        <v>1002.47</v>
      </c>
      <c r="G794" s="443" t="s">
        <v>11189</v>
      </c>
      <c r="H794" s="22">
        <f t="shared" si="49"/>
        <v>269.55</v>
      </c>
      <c r="I794" s="22">
        <f t="shared" si="49"/>
        <v>138.69999999999999</v>
      </c>
      <c r="J794" s="22">
        <f t="shared" si="49"/>
        <v>95.26</v>
      </c>
      <c r="K794" s="444">
        <f>IF(ISNUMBER(F794),IF(G794="",VLOOKUP($A794,'Loc Coefficients Config'!$A:$G,7,FALSE),VLOOKUP(G794,'Loc Coefficients Location'!A:D,4,FALSE)),"")</f>
        <v>0.26888600000000001</v>
      </c>
      <c r="L794" s="22">
        <f t="shared" si="50"/>
        <v>269.55</v>
      </c>
      <c r="M794" s="444">
        <f>IF(ISNUMBER(F794),IF(G794="",VLOOKUP($A794,'Loc Coefficients Config'!$A:$H,8,FALSE),VLOOKUP(G794,'Loc Coefficients Location'!A:E,5,FALSE)),"")</f>
        <v>0.13836100000000001</v>
      </c>
      <c r="N794" s="22">
        <f t="shared" si="51"/>
        <v>138.69999999999999</v>
      </c>
      <c r="O794" s="444">
        <f>IF(ISNUMBER(F794),IF(G794="",VLOOKUP($A794,'Loc Coefficients Config'!$A:$I,9,FALSE),VLOOKUP(G794,'Loc Coefficients Location'!A:F,6,FALSE)),"")</f>
        <v>9.5024999999999998E-2</v>
      </c>
      <c r="P794" s="22">
        <f t="shared" si="52"/>
        <v>95.26</v>
      </c>
    </row>
    <row r="795" spans="1:16" ht="16.5" thickBot="1">
      <c r="A795" s="121" t="s">
        <v>304</v>
      </c>
      <c r="B795" s="86" t="s">
        <v>1241</v>
      </c>
      <c r="C795" s="319" t="s">
        <v>1242</v>
      </c>
      <c r="D795" s="88"/>
      <c r="E795" s="88"/>
      <c r="F795" s="89">
        <v>1775.99</v>
      </c>
      <c r="G795" s="443" t="s">
        <v>11189</v>
      </c>
      <c r="H795" s="22">
        <f t="shared" si="49"/>
        <v>477.54</v>
      </c>
      <c r="I795" s="22">
        <f t="shared" si="49"/>
        <v>245.73</v>
      </c>
      <c r="J795" s="22">
        <f t="shared" si="49"/>
        <v>168.76</v>
      </c>
      <c r="K795" s="444">
        <f>IF(ISNUMBER(F795),IF(G795="",VLOOKUP($A795,'Loc Coefficients Config'!$A:$G,7,FALSE),VLOOKUP(G795,'Loc Coefficients Location'!A:D,4,FALSE)),"")</f>
        <v>0.26888600000000001</v>
      </c>
      <c r="L795" s="22">
        <f t="shared" si="50"/>
        <v>477.54</v>
      </c>
      <c r="M795" s="444">
        <f>IF(ISNUMBER(F795),IF(G795="",VLOOKUP($A795,'Loc Coefficients Config'!$A:$H,8,FALSE),VLOOKUP(G795,'Loc Coefficients Location'!A:E,5,FALSE)),"")</f>
        <v>0.13836100000000001</v>
      </c>
      <c r="N795" s="22">
        <f t="shared" si="51"/>
        <v>245.73</v>
      </c>
      <c r="O795" s="444">
        <f>IF(ISNUMBER(F795),IF(G795="",VLOOKUP($A795,'Loc Coefficients Config'!$A:$I,9,FALSE),VLOOKUP(G795,'Loc Coefficients Location'!A:F,6,FALSE)),"")</f>
        <v>9.5024999999999998E-2</v>
      </c>
      <c r="P795" s="22">
        <f t="shared" si="52"/>
        <v>168.76</v>
      </c>
    </row>
    <row r="796" spans="1:16" ht="16.5" thickBot="1">
      <c r="A796" s="122" t="s">
        <v>307</v>
      </c>
      <c r="B796" s="123" t="s">
        <v>1243</v>
      </c>
      <c r="C796" s="506" t="s">
        <v>1244</v>
      </c>
      <c r="D796" s="98"/>
      <c r="E796" s="98"/>
      <c r="F796" s="124">
        <v>1826.4799999999998</v>
      </c>
      <c r="G796" s="443" t="s">
        <v>11189</v>
      </c>
      <c r="H796" s="22">
        <f t="shared" si="49"/>
        <v>491.12</v>
      </c>
      <c r="I796" s="22">
        <f t="shared" si="49"/>
        <v>252.71</v>
      </c>
      <c r="J796" s="22">
        <f t="shared" si="49"/>
        <v>173.56</v>
      </c>
      <c r="K796" s="444">
        <f>IF(ISNUMBER(F796),IF(G796="",VLOOKUP($A796,'Loc Coefficients Config'!$A:$G,7,FALSE),VLOOKUP(G796,'Loc Coefficients Location'!A:D,4,FALSE)),"")</f>
        <v>0.26888600000000001</v>
      </c>
      <c r="L796" s="22">
        <f t="shared" si="50"/>
        <v>491.11</v>
      </c>
      <c r="M796" s="444">
        <f>IF(ISNUMBER(F796),IF(G796="",VLOOKUP($A796,'Loc Coefficients Config'!$A:$H,8,FALSE),VLOOKUP(G796,'Loc Coefficients Location'!A:E,5,FALSE)),"")</f>
        <v>0.13836100000000001</v>
      </c>
      <c r="N796" s="22">
        <f t="shared" si="51"/>
        <v>252.71</v>
      </c>
      <c r="O796" s="444">
        <f>IF(ISNUMBER(F796),IF(G796="",VLOOKUP($A796,'Loc Coefficients Config'!$A:$I,9,FALSE),VLOOKUP(G796,'Loc Coefficients Location'!A:F,6,FALSE)),"")</f>
        <v>9.5024999999999998E-2</v>
      </c>
      <c r="P796" s="22">
        <f t="shared" si="52"/>
        <v>173.56</v>
      </c>
    </row>
    <row r="797" spans="1:16" ht="16.5" thickBot="1">
      <c r="A797" s="23"/>
      <c r="B797" s="24" t="s">
        <v>79</v>
      </c>
      <c r="C797" s="137" t="s">
        <v>79</v>
      </c>
      <c r="D797" s="4"/>
      <c r="E797" s="4" t="s">
        <v>79</v>
      </c>
      <c r="F797" s="26" t="s">
        <v>79</v>
      </c>
      <c r="G797" s="443" t="s">
        <v>79</v>
      </c>
      <c r="H797" s="22" t="str">
        <f t="shared" si="49"/>
        <v/>
      </c>
      <c r="I797" s="22" t="str">
        <f t="shared" si="49"/>
        <v/>
      </c>
      <c r="J797" s="22" t="str">
        <f t="shared" si="49"/>
        <v/>
      </c>
      <c r="K797" s="444" t="str">
        <f>IF(ISNUMBER(F797),IF(G797="",VLOOKUP($A797,'Loc Coefficients Config'!$A:$G,7,FALSE),VLOOKUP(G797,'Loc Coefficients Location'!A:D,4,FALSE)),"")</f>
        <v/>
      </c>
      <c r="L797" s="22" t="str">
        <f t="shared" si="50"/>
        <v/>
      </c>
      <c r="M797" s="444" t="str">
        <f>IF(ISNUMBER(F797),IF(G797="",VLOOKUP($A797,'Loc Coefficients Config'!$A:$H,8,FALSE),VLOOKUP(G797,'Loc Coefficients Location'!A:E,5,FALSE)),"")</f>
        <v/>
      </c>
      <c r="N797" s="22" t="str">
        <f t="shared" si="51"/>
        <v/>
      </c>
      <c r="O797" s="444" t="str">
        <f>IF(ISNUMBER(F797),IF(G797="",VLOOKUP($A797,'Loc Coefficients Config'!$A:$I,9,FALSE),VLOOKUP(G797,'Loc Coefficients Location'!A:F,6,FALSE)),"")</f>
        <v/>
      </c>
      <c r="P797" s="22" t="str">
        <f t="shared" si="52"/>
        <v/>
      </c>
    </row>
    <row r="798" spans="1:16" ht="16.5" thickBot="1">
      <c r="A798" s="133" t="s">
        <v>1245</v>
      </c>
      <c r="B798" s="28" t="s">
        <v>79</v>
      </c>
      <c r="C798" s="102" t="s">
        <v>79</v>
      </c>
      <c r="D798" s="49"/>
      <c r="E798" s="49" t="s">
        <v>79</v>
      </c>
      <c r="F798" s="50" t="s">
        <v>79</v>
      </c>
      <c r="G798" s="443" t="s">
        <v>79</v>
      </c>
      <c r="H798" s="22" t="str">
        <f t="shared" si="49"/>
        <v/>
      </c>
      <c r="I798" s="22" t="str">
        <f t="shared" si="49"/>
        <v/>
      </c>
      <c r="J798" s="22" t="str">
        <f t="shared" si="49"/>
        <v/>
      </c>
      <c r="K798" s="444" t="str">
        <f>IF(ISNUMBER(F798),IF(G798="",VLOOKUP($A798,'Loc Coefficients Config'!$A:$G,7,FALSE),VLOOKUP(G798,'Loc Coefficients Location'!A:D,4,FALSE)),"")</f>
        <v/>
      </c>
      <c r="L798" s="22" t="str">
        <f t="shared" si="50"/>
        <v/>
      </c>
      <c r="M798" s="444" t="str">
        <f>IF(ISNUMBER(F798),IF(G798="",VLOOKUP($A798,'Loc Coefficients Config'!$A:$H,8,FALSE),VLOOKUP(G798,'Loc Coefficients Location'!A:E,5,FALSE)),"")</f>
        <v/>
      </c>
      <c r="N798" s="22" t="str">
        <f t="shared" si="51"/>
        <v/>
      </c>
      <c r="O798" s="444" t="str">
        <f>IF(ISNUMBER(F798),IF(G798="",VLOOKUP($A798,'Loc Coefficients Config'!$A:$I,9,FALSE),VLOOKUP(G798,'Loc Coefficients Location'!A:F,6,FALSE)),"")</f>
        <v/>
      </c>
      <c r="P798" s="22" t="str">
        <f t="shared" si="52"/>
        <v/>
      </c>
    </row>
    <row r="799" spans="1:16" ht="16.5" thickBot="1">
      <c r="A799" s="119" t="s">
        <v>385</v>
      </c>
      <c r="B799" s="28" t="s">
        <v>1246</v>
      </c>
      <c r="C799" s="102" t="s">
        <v>1247</v>
      </c>
      <c r="D799" s="49"/>
      <c r="E799" s="49" t="s">
        <v>79</v>
      </c>
      <c r="F799" s="50">
        <v>0</v>
      </c>
      <c r="G799" s="443" t="s">
        <v>11189</v>
      </c>
      <c r="H799" s="22">
        <f t="shared" si="49"/>
        <v>0</v>
      </c>
      <c r="I799" s="22">
        <f t="shared" si="49"/>
        <v>0</v>
      </c>
      <c r="J799" s="22">
        <f t="shared" si="49"/>
        <v>0</v>
      </c>
      <c r="K799" s="444">
        <f>IF(ISNUMBER(F799),IF(G799="",VLOOKUP($A799,'Loc Coefficients Config'!$A:$G,7,FALSE),VLOOKUP(G799,'Loc Coefficients Location'!A:D,4,FALSE)),"")</f>
        <v>0.26888600000000001</v>
      </c>
      <c r="L799" s="22">
        <f t="shared" si="50"/>
        <v>0</v>
      </c>
      <c r="M799" s="444">
        <f>IF(ISNUMBER(F799),IF(G799="",VLOOKUP($A799,'Loc Coefficients Config'!$A:$H,8,FALSE),VLOOKUP(G799,'Loc Coefficients Location'!A:E,5,FALSE)),"")</f>
        <v>0.13836100000000001</v>
      </c>
      <c r="N799" s="22">
        <f t="shared" si="51"/>
        <v>0</v>
      </c>
      <c r="O799" s="444">
        <f>IF(ISNUMBER(F799),IF(G799="",VLOOKUP($A799,'Loc Coefficients Config'!$A:$I,9,FALSE),VLOOKUP(G799,'Loc Coefficients Location'!A:F,6,FALSE)),"")</f>
        <v>9.5024999999999998E-2</v>
      </c>
      <c r="P799" s="22">
        <f t="shared" si="52"/>
        <v>0</v>
      </c>
    </row>
    <row r="800" spans="1:16" ht="16.5" thickBot="1">
      <c r="A800" s="119" t="s">
        <v>277</v>
      </c>
      <c r="B800" s="28" t="s">
        <v>1246</v>
      </c>
      <c r="C800" s="102" t="s">
        <v>1248</v>
      </c>
      <c r="D800" s="49"/>
      <c r="E800" s="49" t="s">
        <v>79</v>
      </c>
      <c r="F800" s="50">
        <v>346.45</v>
      </c>
      <c r="G800" s="443" t="s">
        <v>11189</v>
      </c>
      <c r="H800" s="22">
        <f t="shared" si="49"/>
        <v>93.16</v>
      </c>
      <c r="I800" s="22">
        <f t="shared" si="49"/>
        <v>47.94</v>
      </c>
      <c r="J800" s="22">
        <f t="shared" si="49"/>
        <v>32.92</v>
      </c>
      <c r="K800" s="444">
        <f>IF(ISNUMBER(F800),IF(G800="",VLOOKUP($A800,'Loc Coefficients Config'!$A:$G,7,FALSE),VLOOKUP(G800,'Loc Coefficients Location'!A:D,4,FALSE)),"")</f>
        <v>0.26888600000000001</v>
      </c>
      <c r="L800" s="22">
        <f t="shared" si="50"/>
        <v>93.16</v>
      </c>
      <c r="M800" s="444">
        <f>IF(ISNUMBER(F800),IF(G800="",VLOOKUP($A800,'Loc Coefficients Config'!$A:$H,8,FALSE),VLOOKUP(G800,'Loc Coefficients Location'!A:E,5,FALSE)),"")</f>
        <v>0.13836100000000001</v>
      </c>
      <c r="N800" s="22">
        <f t="shared" si="51"/>
        <v>47.94</v>
      </c>
      <c r="O800" s="444">
        <f>IF(ISNUMBER(F800),IF(G800="",VLOOKUP($A800,'Loc Coefficients Config'!$A:$I,9,FALSE),VLOOKUP(G800,'Loc Coefficients Location'!A:F,6,FALSE)),"")</f>
        <v>9.5024999999999998E-2</v>
      </c>
      <c r="P800" s="22">
        <f t="shared" si="52"/>
        <v>32.92</v>
      </c>
    </row>
    <row r="801" spans="1:16" ht="16.5" thickBot="1">
      <c r="A801" s="120"/>
      <c r="B801" s="42" t="s">
        <v>1249</v>
      </c>
      <c r="C801" s="105" t="s">
        <v>1250</v>
      </c>
      <c r="D801" s="52"/>
      <c r="E801" s="52"/>
      <c r="F801" s="53">
        <v>346.45</v>
      </c>
      <c r="G801" s="443" t="s">
        <v>11189</v>
      </c>
      <c r="H801" s="22">
        <f t="shared" si="49"/>
        <v>93.16</v>
      </c>
      <c r="I801" s="22">
        <f t="shared" si="49"/>
        <v>47.94</v>
      </c>
      <c r="J801" s="22">
        <f t="shared" si="49"/>
        <v>32.92</v>
      </c>
      <c r="K801" s="444">
        <f>IF(ISNUMBER(F801),IF(G801="",VLOOKUP($A801,'Loc Coefficients Config'!$A:$G,7,FALSE),VLOOKUP(G801,'Loc Coefficients Location'!A:D,4,FALSE)),"")</f>
        <v>0.26888600000000001</v>
      </c>
      <c r="L801" s="22">
        <f t="shared" si="50"/>
        <v>93.16</v>
      </c>
      <c r="M801" s="444">
        <f>IF(ISNUMBER(F801),IF(G801="",VLOOKUP($A801,'Loc Coefficients Config'!$A:$H,8,FALSE),VLOOKUP(G801,'Loc Coefficients Location'!A:E,5,FALSE)),"")</f>
        <v>0.13836100000000001</v>
      </c>
      <c r="N801" s="22">
        <f t="shared" si="51"/>
        <v>47.94</v>
      </c>
      <c r="O801" s="444">
        <f>IF(ISNUMBER(F801),IF(G801="",VLOOKUP($A801,'Loc Coefficients Config'!$A:$I,9,FALSE),VLOOKUP(G801,'Loc Coefficients Location'!A:F,6,FALSE)),"")</f>
        <v>9.5024999999999998E-2</v>
      </c>
      <c r="P801" s="22">
        <f t="shared" si="52"/>
        <v>32.92</v>
      </c>
    </row>
    <row r="802" spans="1:16" ht="16.5" thickBot="1">
      <c r="A802" s="119" t="s">
        <v>280</v>
      </c>
      <c r="B802" s="28" t="s">
        <v>1246</v>
      </c>
      <c r="C802" s="102" t="s">
        <v>1251</v>
      </c>
      <c r="D802" s="49"/>
      <c r="E802" s="49" t="s">
        <v>79</v>
      </c>
      <c r="F802" s="50">
        <v>288.45</v>
      </c>
      <c r="G802" s="443" t="s">
        <v>11189</v>
      </c>
      <c r="H802" s="22">
        <f t="shared" si="49"/>
        <v>77.56</v>
      </c>
      <c r="I802" s="22">
        <f t="shared" si="49"/>
        <v>39.909999999999997</v>
      </c>
      <c r="J802" s="22">
        <f t="shared" si="49"/>
        <v>27.41</v>
      </c>
      <c r="K802" s="444">
        <f>IF(ISNUMBER(F802),IF(G802="",VLOOKUP($A802,'Loc Coefficients Config'!$A:$G,7,FALSE),VLOOKUP(G802,'Loc Coefficients Location'!A:D,4,FALSE)),"")</f>
        <v>0.26888600000000001</v>
      </c>
      <c r="L802" s="22">
        <f t="shared" si="50"/>
        <v>77.56</v>
      </c>
      <c r="M802" s="444">
        <f>IF(ISNUMBER(F802),IF(G802="",VLOOKUP($A802,'Loc Coefficients Config'!$A:$H,8,FALSE),VLOOKUP(G802,'Loc Coefficients Location'!A:E,5,FALSE)),"")</f>
        <v>0.13836100000000001</v>
      </c>
      <c r="N802" s="22">
        <f t="shared" si="51"/>
        <v>39.909999999999997</v>
      </c>
      <c r="O802" s="444">
        <f>IF(ISNUMBER(F802),IF(G802="",VLOOKUP($A802,'Loc Coefficients Config'!$A:$I,9,FALSE),VLOOKUP(G802,'Loc Coefficients Location'!A:F,6,FALSE)),"")</f>
        <v>9.5024999999999998E-2</v>
      </c>
      <c r="P802" s="22">
        <f t="shared" si="52"/>
        <v>27.41</v>
      </c>
    </row>
    <row r="803" spans="1:16" ht="16.5" thickBot="1">
      <c r="A803" s="120"/>
      <c r="B803" s="42" t="s">
        <v>1252</v>
      </c>
      <c r="C803" s="105" t="s">
        <v>1253</v>
      </c>
      <c r="D803" s="52"/>
      <c r="E803" s="52"/>
      <c r="F803" s="53">
        <v>288.45</v>
      </c>
      <c r="G803" s="443" t="s">
        <v>11189</v>
      </c>
      <c r="H803" s="22">
        <f t="shared" si="49"/>
        <v>77.56</v>
      </c>
      <c r="I803" s="22">
        <f t="shared" si="49"/>
        <v>39.909999999999997</v>
      </c>
      <c r="J803" s="22">
        <f t="shared" si="49"/>
        <v>27.41</v>
      </c>
      <c r="K803" s="444">
        <f>IF(ISNUMBER(F803),IF(G803="",VLOOKUP($A803,'Loc Coefficients Config'!$A:$G,7,FALSE),VLOOKUP(G803,'Loc Coefficients Location'!A:D,4,FALSE)),"")</f>
        <v>0.26888600000000001</v>
      </c>
      <c r="L803" s="22">
        <f t="shared" si="50"/>
        <v>77.56</v>
      </c>
      <c r="M803" s="444">
        <f>IF(ISNUMBER(F803),IF(G803="",VLOOKUP($A803,'Loc Coefficients Config'!$A:$H,8,FALSE),VLOOKUP(G803,'Loc Coefficients Location'!A:E,5,FALSE)),"")</f>
        <v>0.13836100000000001</v>
      </c>
      <c r="N803" s="22">
        <f t="shared" si="51"/>
        <v>39.909999999999997</v>
      </c>
      <c r="O803" s="444">
        <f>IF(ISNUMBER(F803),IF(G803="",VLOOKUP($A803,'Loc Coefficients Config'!$A:$I,9,FALSE),VLOOKUP(G803,'Loc Coefficients Location'!A:F,6,FALSE)),"")</f>
        <v>9.5024999999999998E-2</v>
      </c>
      <c r="P803" s="22">
        <f t="shared" si="52"/>
        <v>27.41</v>
      </c>
    </row>
    <row r="804" spans="1:16" ht="16.5" thickBot="1">
      <c r="A804" s="119" t="s">
        <v>283</v>
      </c>
      <c r="B804" s="28" t="s">
        <v>1246</v>
      </c>
      <c r="C804" s="102" t="s">
        <v>1254</v>
      </c>
      <c r="D804" s="49"/>
      <c r="E804" s="49" t="s">
        <v>79</v>
      </c>
      <c r="F804" s="50">
        <v>366.74999999999994</v>
      </c>
      <c r="G804" s="443" t="s">
        <v>11189</v>
      </c>
      <c r="H804" s="22">
        <f t="shared" si="49"/>
        <v>98.61</v>
      </c>
      <c r="I804" s="22">
        <f t="shared" si="49"/>
        <v>50.74</v>
      </c>
      <c r="J804" s="22">
        <f t="shared" si="49"/>
        <v>34.85</v>
      </c>
      <c r="K804" s="444">
        <f>IF(ISNUMBER(F804),IF(G804="",VLOOKUP($A804,'Loc Coefficients Config'!$A:$G,7,FALSE),VLOOKUP(G804,'Loc Coefficients Location'!A:D,4,FALSE)),"")</f>
        <v>0.26888600000000001</v>
      </c>
      <c r="L804" s="22">
        <f t="shared" si="50"/>
        <v>98.61</v>
      </c>
      <c r="M804" s="444">
        <f>IF(ISNUMBER(F804),IF(G804="",VLOOKUP($A804,'Loc Coefficients Config'!$A:$H,8,FALSE),VLOOKUP(G804,'Loc Coefficients Location'!A:E,5,FALSE)),"")</f>
        <v>0.13836100000000001</v>
      </c>
      <c r="N804" s="22">
        <f t="shared" si="51"/>
        <v>50.74</v>
      </c>
      <c r="O804" s="444">
        <f>IF(ISNUMBER(F804),IF(G804="",VLOOKUP($A804,'Loc Coefficients Config'!$A:$I,9,FALSE),VLOOKUP(G804,'Loc Coefficients Location'!A:F,6,FALSE)),"")</f>
        <v>9.5024999999999998E-2</v>
      </c>
      <c r="P804" s="22">
        <f t="shared" si="52"/>
        <v>34.85</v>
      </c>
    </row>
    <row r="805" spans="1:16" ht="16.5" thickBot="1">
      <c r="A805" s="120"/>
      <c r="B805" s="42" t="s">
        <v>1255</v>
      </c>
      <c r="C805" s="105" t="s">
        <v>1256</v>
      </c>
      <c r="D805" s="52"/>
      <c r="E805" s="52"/>
      <c r="F805" s="53">
        <v>366.74999999999994</v>
      </c>
      <c r="G805" s="443" t="s">
        <v>11189</v>
      </c>
      <c r="H805" s="22">
        <f t="shared" si="49"/>
        <v>98.61</v>
      </c>
      <c r="I805" s="22">
        <f t="shared" si="49"/>
        <v>50.74</v>
      </c>
      <c r="J805" s="22">
        <f t="shared" si="49"/>
        <v>34.85</v>
      </c>
      <c r="K805" s="444">
        <f>IF(ISNUMBER(F805),IF(G805="",VLOOKUP($A805,'Loc Coefficients Config'!$A:$G,7,FALSE),VLOOKUP(G805,'Loc Coefficients Location'!A:D,4,FALSE)),"")</f>
        <v>0.26888600000000001</v>
      </c>
      <c r="L805" s="22">
        <f t="shared" si="50"/>
        <v>98.61</v>
      </c>
      <c r="M805" s="444">
        <f>IF(ISNUMBER(F805),IF(G805="",VLOOKUP($A805,'Loc Coefficients Config'!$A:$H,8,FALSE),VLOOKUP(G805,'Loc Coefficients Location'!A:E,5,FALSE)),"")</f>
        <v>0.13836100000000001</v>
      </c>
      <c r="N805" s="22">
        <f t="shared" si="51"/>
        <v>50.74</v>
      </c>
      <c r="O805" s="444">
        <f>IF(ISNUMBER(F805),IF(G805="",VLOOKUP($A805,'Loc Coefficients Config'!$A:$I,9,FALSE),VLOOKUP(G805,'Loc Coefficients Location'!A:F,6,FALSE)),"")</f>
        <v>9.5024999999999998E-2</v>
      </c>
      <c r="P805" s="22">
        <f t="shared" si="52"/>
        <v>34.85</v>
      </c>
    </row>
    <row r="806" spans="1:16" ht="16.5" thickBot="1">
      <c r="A806" s="119" t="s">
        <v>397</v>
      </c>
      <c r="B806" s="28" t="s">
        <v>1246</v>
      </c>
      <c r="C806" s="102" t="s">
        <v>1257</v>
      </c>
      <c r="D806" s="49"/>
      <c r="E806" s="49" t="s">
        <v>79</v>
      </c>
      <c r="F806" s="50">
        <v>1203</v>
      </c>
      <c r="G806" s="443" t="s">
        <v>11189</v>
      </c>
      <c r="H806" s="22">
        <f t="shared" si="49"/>
        <v>323.47000000000003</v>
      </c>
      <c r="I806" s="22">
        <f t="shared" si="49"/>
        <v>166.45</v>
      </c>
      <c r="J806" s="22">
        <f t="shared" si="49"/>
        <v>114.32</v>
      </c>
      <c r="K806" s="444">
        <f>IF(ISNUMBER(F806),IF(G806="",VLOOKUP($A806,'Loc Coefficients Config'!$A:$G,7,FALSE),VLOOKUP(G806,'Loc Coefficients Location'!A:D,4,FALSE)),"")</f>
        <v>0.26888600000000001</v>
      </c>
      <c r="L806" s="22">
        <f t="shared" si="50"/>
        <v>323.47000000000003</v>
      </c>
      <c r="M806" s="444">
        <f>IF(ISNUMBER(F806),IF(G806="",VLOOKUP($A806,'Loc Coefficients Config'!$A:$H,8,FALSE),VLOOKUP(G806,'Loc Coefficients Location'!A:E,5,FALSE)),"")</f>
        <v>0.13836100000000001</v>
      </c>
      <c r="N806" s="22">
        <f t="shared" si="51"/>
        <v>166.45</v>
      </c>
      <c r="O806" s="444">
        <f>IF(ISNUMBER(F806),IF(G806="",VLOOKUP($A806,'Loc Coefficients Config'!$A:$I,9,FALSE),VLOOKUP(G806,'Loc Coefficients Location'!A:F,6,FALSE)),"")</f>
        <v>9.5024999999999998E-2</v>
      </c>
      <c r="P806" s="22">
        <f t="shared" si="52"/>
        <v>114.32</v>
      </c>
    </row>
    <row r="807" spans="1:16" ht="16.5" thickBot="1">
      <c r="A807" s="120"/>
      <c r="B807" s="42" t="s">
        <v>1258</v>
      </c>
      <c r="C807" s="105" t="s">
        <v>1259</v>
      </c>
      <c r="D807" s="52"/>
      <c r="E807" s="52"/>
      <c r="F807" s="53">
        <v>1203</v>
      </c>
      <c r="G807" s="443" t="s">
        <v>11189</v>
      </c>
      <c r="H807" s="22">
        <f t="shared" si="49"/>
        <v>323.47000000000003</v>
      </c>
      <c r="I807" s="22">
        <f t="shared" si="49"/>
        <v>166.45</v>
      </c>
      <c r="J807" s="22">
        <f t="shared" si="49"/>
        <v>114.32</v>
      </c>
      <c r="K807" s="444">
        <f>IF(ISNUMBER(F807),IF(G807="",VLOOKUP($A807,'Loc Coefficients Config'!$A:$G,7,FALSE),VLOOKUP(G807,'Loc Coefficients Location'!A:D,4,FALSE)),"")</f>
        <v>0.26888600000000001</v>
      </c>
      <c r="L807" s="22">
        <f t="shared" si="50"/>
        <v>323.47000000000003</v>
      </c>
      <c r="M807" s="444">
        <f>IF(ISNUMBER(F807),IF(G807="",VLOOKUP($A807,'Loc Coefficients Config'!$A:$H,8,FALSE),VLOOKUP(G807,'Loc Coefficients Location'!A:E,5,FALSE)),"")</f>
        <v>0.13836100000000001</v>
      </c>
      <c r="N807" s="22">
        <f t="shared" si="51"/>
        <v>166.45</v>
      </c>
      <c r="O807" s="444">
        <f>IF(ISNUMBER(F807),IF(G807="",VLOOKUP($A807,'Loc Coefficients Config'!$A:$I,9,FALSE),VLOOKUP(G807,'Loc Coefficients Location'!A:F,6,FALSE)),"")</f>
        <v>9.5024999999999998E-2</v>
      </c>
      <c r="P807" s="22">
        <f t="shared" si="52"/>
        <v>114.32</v>
      </c>
    </row>
    <row r="808" spans="1:16" ht="16.5" thickBot="1">
      <c r="A808" s="119" t="s">
        <v>401</v>
      </c>
      <c r="B808" s="28" t="s">
        <v>1246</v>
      </c>
      <c r="C808" s="102" t="s">
        <v>1260</v>
      </c>
      <c r="D808" s="49"/>
      <c r="E808" s="49" t="s">
        <v>79</v>
      </c>
      <c r="F808" s="50">
        <v>1349</v>
      </c>
      <c r="G808" s="443" t="s">
        <v>11189</v>
      </c>
      <c r="H808" s="22">
        <f t="shared" si="49"/>
        <v>362.73</v>
      </c>
      <c r="I808" s="22">
        <f t="shared" si="49"/>
        <v>186.65</v>
      </c>
      <c r="J808" s="22">
        <f t="shared" si="49"/>
        <v>128.19</v>
      </c>
      <c r="K808" s="444">
        <f>IF(ISNUMBER(F808),IF(G808="",VLOOKUP($A808,'Loc Coefficients Config'!$A:$G,7,FALSE),VLOOKUP(G808,'Loc Coefficients Location'!A:D,4,FALSE)),"")</f>
        <v>0.26888600000000001</v>
      </c>
      <c r="L808" s="22">
        <f t="shared" si="50"/>
        <v>362.73</v>
      </c>
      <c r="M808" s="444">
        <f>IF(ISNUMBER(F808),IF(G808="",VLOOKUP($A808,'Loc Coefficients Config'!$A:$H,8,FALSE),VLOOKUP(G808,'Loc Coefficients Location'!A:E,5,FALSE)),"")</f>
        <v>0.13836100000000001</v>
      </c>
      <c r="N808" s="22">
        <f t="shared" si="51"/>
        <v>186.65</v>
      </c>
      <c r="O808" s="444">
        <f>IF(ISNUMBER(F808),IF(G808="",VLOOKUP($A808,'Loc Coefficients Config'!$A:$I,9,FALSE),VLOOKUP(G808,'Loc Coefficients Location'!A:F,6,FALSE)),"")</f>
        <v>9.5024999999999998E-2</v>
      </c>
      <c r="P808" s="22">
        <f t="shared" si="52"/>
        <v>128.19</v>
      </c>
    </row>
    <row r="809" spans="1:16" ht="16.5" thickBot="1">
      <c r="A809" s="120"/>
      <c r="B809" s="42" t="s">
        <v>1261</v>
      </c>
      <c r="C809" s="105" t="s">
        <v>1262</v>
      </c>
      <c r="D809" s="52"/>
      <c r="E809" s="52"/>
      <c r="F809" s="53">
        <v>1349</v>
      </c>
      <c r="G809" s="443" t="s">
        <v>11189</v>
      </c>
      <c r="H809" s="22">
        <f t="shared" si="49"/>
        <v>362.73</v>
      </c>
      <c r="I809" s="22">
        <f t="shared" si="49"/>
        <v>186.65</v>
      </c>
      <c r="J809" s="22">
        <f t="shared" si="49"/>
        <v>128.19</v>
      </c>
      <c r="K809" s="444">
        <f>IF(ISNUMBER(F809),IF(G809="",VLOOKUP($A809,'Loc Coefficients Config'!$A:$G,7,FALSE),VLOOKUP(G809,'Loc Coefficients Location'!A:D,4,FALSE)),"")</f>
        <v>0.26888600000000001</v>
      </c>
      <c r="L809" s="22">
        <f t="shared" si="50"/>
        <v>362.73</v>
      </c>
      <c r="M809" s="444">
        <f>IF(ISNUMBER(F809),IF(G809="",VLOOKUP($A809,'Loc Coefficients Config'!$A:$H,8,FALSE),VLOOKUP(G809,'Loc Coefficients Location'!A:E,5,FALSE)),"")</f>
        <v>0.13836100000000001</v>
      </c>
      <c r="N809" s="22">
        <f t="shared" si="51"/>
        <v>186.65</v>
      </c>
      <c r="O809" s="444">
        <f>IF(ISNUMBER(F809),IF(G809="",VLOOKUP($A809,'Loc Coefficients Config'!$A:$I,9,FALSE),VLOOKUP(G809,'Loc Coefficients Location'!A:F,6,FALSE)),"")</f>
        <v>9.5024999999999998E-2</v>
      </c>
      <c r="P809" s="22">
        <f t="shared" si="52"/>
        <v>128.19</v>
      </c>
    </row>
    <row r="810" spans="1:16" ht="16.5" thickBot="1">
      <c r="A810" s="119" t="s">
        <v>286</v>
      </c>
      <c r="B810" s="28" t="s">
        <v>1246</v>
      </c>
      <c r="C810" s="102" t="s">
        <v>1263</v>
      </c>
      <c r="D810" s="49"/>
      <c r="E810" s="49" t="s">
        <v>79</v>
      </c>
      <c r="F810" s="50">
        <v>168.09999999999997</v>
      </c>
      <c r="G810" s="443" t="s">
        <v>11189</v>
      </c>
      <c r="H810" s="22">
        <f t="shared" si="49"/>
        <v>45.2</v>
      </c>
      <c r="I810" s="22">
        <f t="shared" si="49"/>
        <v>23.26</v>
      </c>
      <c r="J810" s="22">
        <f t="shared" si="49"/>
        <v>15.97</v>
      </c>
      <c r="K810" s="444">
        <f>IF(ISNUMBER(F810),IF(G810="",VLOOKUP($A810,'Loc Coefficients Config'!$A:$G,7,FALSE),VLOOKUP(G810,'Loc Coefficients Location'!A:D,4,FALSE)),"")</f>
        <v>0.26888600000000001</v>
      </c>
      <c r="L810" s="22">
        <f t="shared" si="50"/>
        <v>45.2</v>
      </c>
      <c r="M810" s="444">
        <f>IF(ISNUMBER(F810),IF(G810="",VLOOKUP($A810,'Loc Coefficients Config'!$A:$H,8,FALSE),VLOOKUP(G810,'Loc Coefficients Location'!A:E,5,FALSE)),"")</f>
        <v>0.13836100000000001</v>
      </c>
      <c r="N810" s="22">
        <f t="shared" si="51"/>
        <v>23.26</v>
      </c>
      <c r="O810" s="444">
        <f>IF(ISNUMBER(F810),IF(G810="",VLOOKUP($A810,'Loc Coefficients Config'!$A:$I,9,FALSE),VLOOKUP(G810,'Loc Coefficients Location'!A:F,6,FALSE)),"")</f>
        <v>9.5024999999999998E-2</v>
      </c>
      <c r="P810" s="22">
        <f t="shared" si="52"/>
        <v>15.97</v>
      </c>
    </row>
    <row r="811" spans="1:16" ht="16.5" thickBot="1">
      <c r="A811" s="120"/>
      <c r="B811" s="42" t="s">
        <v>1264</v>
      </c>
      <c r="C811" s="105" t="s">
        <v>1265</v>
      </c>
      <c r="D811" s="52"/>
      <c r="E811" s="52"/>
      <c r="F811" s="53">
        <v>168.09999999999997</v>
      </c>
      <c r="G811" s="443" t="s">
        <v>11189</v>
      </c>
      <c r="H811" s="22">
        <f t="shared" si="49"/>
        <v>45.2</v>
      </c>
      <c r="I811" s="22">
        <f t="shared" si="49"/>
        <v>23.26</v>
      </c>
      <c r="J811" s="22">
        <f t="shared" si="49"/>
        <v>15.97</v>
      </c>
      <c r="K811" s="444">
        <f>IF(ISNUMBER(F811),IF(G811="",VLOOKUP($A811,'Loc Coefficients Config'!$A:$G,7,FALSE),VLOOKUP(G811,'Loc Coefficients Location'!A:D,4,FALSE)),"")</f>
        <v>0.26888600000000001</v>
      </c>
      <c r="L811" s="22">
        <f t="shared" si="50"/>
        <v>45.2</v>
      </c>
      <c r="M811" s="444">
        <f>IF(ISNUMBER(F811),IF(G811="",VLOOKUP($A811,'Loc Coefficients Config'!$A:$H,8,FALSE),VLOOKUP(G811,'Loc Coefficients Location'!A:E,5,FALSE)),"")</f>
        <v>0.13836100000000001</v>
      </c>
      <c r="N811" s="22">
        <f t="shared" si="51"/>
        <v>23.26</v>
      </c>
      <c r="O811" s="444">
        <f>IF(ISNUMBER(F811),IF(G811="",VLOOKUP($A811,'Loc Coefficients Config'!$A:$I,9,FALSE),VLOOKUP(G811,'Loc Coefficients Location'!A:F,6,FALSE)),"")</f>
        <v>9.5024999999999998E-2</v>
      </c>
      <c r="P811" s="22">
        <f t="shared" si="52"/>
        <v>15.97</v>
      </c>
    </row>
    <row r="812" spans="1:16" ht="30.75" thickBot="1">
      <c r="A812" s="119" t="s">
        <v>289</v>
      </c>
      <c r="B812" s="28" t="s">
        <v>1246</v>
      </c>
      <c r="C812" s="102" t="s">
        <v>1266</v>
      </c>
      <c r="D812" s="49"/>
      <c r="E812" s="49" t="s">
        <v>79</v>
      </c>
      <c r="F812" s="50">
        <v>395.65000000000003</v>
      </c>
      <c r="G812" s="443" t="s">
        <v>11189</v>
      </c>
      <c r="H812" s="22">
        <f t="shared" si="49"/>
        <v>106.38</v>
      </c>
      <c r="I812" s="22">
        <f t="shared" si="49"/>
        <v>54.74</v>
      </c>
      <c r="J812" s="22">
        <f t="shared" si="49"/>
        <v>37.6</v>
      </c>
      <c r="K812" s="444">
        <f>IF(ISNUMBER(F812),IF(G812="",VLOOKUP($A812,'Loc Coefficients Config'!$A:$G,7,FALSE),VLOOKUP(G812,'Loc Coefficients Location'!A:D,4,FALSE)),"")</f>
        <v>0.26888600000000001</v>
      </c>
      <c r="L812" s="22">
        <f t="shared" si="50"/>
        <v>106.38</v>
      </c>
      <c r="M812" s="444">
        <f>IF(ISNUMBER(F812),IF(G812="",VLOOKUP($A812,'Loc Coefficients Config'!$A:$H,8,FALSE),VLOOKUP(G812,'Loc Coefficients Location'!A:E,5,FALSE)),"")</f>
        <v>0.13836100000000001</v>
      </c>
      <c r="N812" s="22">
        <f t="shared" si="51"/>
        <v>54.74</v>
      </c>
      <c r="O812" s="444">
        <f>IF(ISNUMBER(F812),IF(G812="",VLOOKUP($A812,'Loc Coefficients Config'!$A:$I,9,FALSE),VLOOKUP(G812,'Loc Coefficients Location'!A:F,6,FALSE)),"")</f>
        <v>9.5024999999999998E-2</v>
      </c>
      <c r="P812" s="22">
        <f t="shared" si="52"/>
        <v>37.6</v>
      </c>
    </row>
    <row r="813" spans="1:16" ht="16.5" thickBot="1">
      <c r="A813" s="120"/>
      <c r="B813" s="42" t="s">
        <v>1267</v>
      </c>
      <c r="C813" s="105" t="s">
        <v>1268</v>
      </c>
      <c r="D813" s="52"/>
      <c r="E813" s="52"/>
      <c r="F813" s="53">
        <v>395.65000000000003</v>
      </c>
      <c r="G813" s="443" t="s">
        <v>11189</v>
      </c>
      <c r="H813" s="22">
        <f t="shared" si="49"/>
        <v>106.38</v>
      </c>
      <c r="I813" s="22">
        <f t="shared" si="49"/>
        <v>54.74</v>
      </c>
      <c r="J813" s="22">
        <f t="shared" si="49"/>
        <v>37.6</v>
      </c>
      <c r="K813" s="444">
        <f>IF(ISNUMBER(F813),IF(G813="",VLOOKUP($A813,'Loc Coefficients Config'!$A:$G,7,FALSE),VLOOKUP(G813,'Loc Coefficients Location'!A:D,4,FALSE)),"")</f>
        <v>0.26888600000000001</v>
      </c>
      <c r="L813" s="22">
        <f t="shared" si="50"/>
        <v>106.38</v>
      </c>
      <c r="M813" s="444">
        <f>IF(ISNUMBER(F813),IF(G813="",VLOOKUP($A813,'Loc Coefficients Config'!$A:$H,8,FALSE),VLOOKUP(G813,'Loc Coefficients Location'!A:E,5,FALSE)),"")</f>
        <v>0.13836100000000001</v>
      </c>
      <c r="N813" s="22">
        <f t="shared" si="51"/>
        <v>54.74</v>
      </c>
      <c r="O813" s="444">
        <f>IF(ISNUMBER(F813),IF(G813="",VLOOKUP($A813,'Loc Coefficients Config'!$A:$I,9,FALSE),VLOOKUP(G813,'Loc Coefficients Location'!A:F,6,FALSE)),"")</f>
        <v>9.5024999999999998E-2</v>
      </c>
      <c r="P813" s="22">
        <f t="shared" si="52"/>
        <v>37.6</v>
      </c>
    </row>
    <row r="814" spans="1:16" ht="16.5" thickBot="1">
      <c r="A814" s="119" t="s">
        <v>292</v>
      </c>
      <c r="B814" s="28" t="s">
        <v>1246</v>
      </c>
      <c r="C814" s="102" t="s">
        <v>1269</v>
      </c>
      <c r="D814" s="49"/>
      <c r="E814" s="49" t="s">
        <v>79</v>
      </c>
      <c r="F814" s="50">
        <v>532.45000000000005</v>
      </c>
      <c r="G814" s="443" t="s">
        <v>11189</v>
      </c>
      <c r="H814" s="22">
        <f t="shared" si="49"/>
        <v>143.16999999999999</v>
      </c>
      <c r="I814" s="22">
        <f t="shared" si="49"/>
        <v>73.67</v>
      </c>
      <c r="J814" s="22">
        <f t="shared" si="49"/>
        <v>50.6</v>
      </c>
      <c r="K814" s="444">
        <f>IF(ISNUMBER(F814),IF(G814="",VLOOKUP($A814,'Loc Coefficients Config'!$A:$G,7,FALSE),VLOOKUP(G814,'Loc Coefficients Location'!A:D,4,FALSE)),"")</f>
        <v>0.26888600000000001</v>
      </c>
      <c r="L814" s="22">
        <f t="shared" si="50"/>
        <v>143.16999999999999</v>
      </c>
      <c r="M814" s="444">
        <f>IF(ISNUMBER(F814),IF(G814="",VLOOKUP($A814,'Loc Coefficients Config'!$A:$H,8,FALSE),VLOOKUP(G814,'Loc Coefficients Location'!A:E,5,FALSE)),"")</f>
        <v>0.13836100000000001</v>
      </c>
      <c r="N814" s="22">
        <f t="shared" si="51"/>
        <v>73.67</v>
      </c>
      <c r="O814" s="444">
        <f>IF(ISNUMBER(F814),IF(G814="",VLOOKUP($A814,'Loc Coefficients Config'!$A:$I,9,FALSE),VLOOKUP(G814,'Loc Coefficients Location'!A:F,6,FALSE)),"")</f>
        <v>9.5024999999999998E-2</v>
      </c>
      <c r="P814" s="22">
        <f t="shared" si="52"/>
        <v>50.6</v>
      </c>
    </row>
    <row r="815" spans="1:16" ht="16.5" thickBot="1">
      <c r="A815" s="120"/>
      <c r="B815" s="42" t="s">
        <v>1270</v>
      </c>
      <c r="C815" s="105" t="s">
        <v>1271</v>
      </c>
      <c r="D815" s="52"/>
      <c r="E815" s="52"/>
      <c r="F815" s="53">
        <v>532.45000000000005</v>
      </c>
      <c r="G815" s="443" t="s">
        <v>11189</v>
      </c>
      <c r="H815" s="22">
        <f t="shared" si="49"/>
        <v>143.16999999999999</v>
      </c>
      <c r="I815" s="22">
        <f t="shared" si="49"/>
        <v>73.67</v>
      </c>
      <c r="J815" s="22">
        <f t="shared" si="49"/>
        <v>50.6</v>
      </c>
      <c r="K815" s="444">
        <f>IF(ISNUMBER(F815),IF(G815="",VLOOKUP($A815,'Loc Coefficients Config'!$A:$G,7,FALSE),VLOOKUP(G815,'Loc Coefficients Location'!A:D,4,FALSE)),"")</f>
        <v>0.26888600000000001</v>
      </c>
      <c r="L815" s="22">
        <f t="shared" si="50"/>
        <v>143.16999999999999</v>
      </c>
      <c r="M815" s="444">
        <f>IF(ISNUMBER(F815),IF(G815="",VLOOKUP($A815,'Loc Coefficients Config'!$A:$H,8,FALSE),VLOOKUP(G815,'Loc Coefficients Location'!A:E,5,FALSE)),"")</f>
        <v>0.13836100000000001</v>
      </c>
      <c r="N815" s="22">
        <f t="shared" si="51"/>
        <v>73.67</v>
      </c>
      <c r="O815" s="444">
        <f>IF(ISNUMBER(F815),IF(G815="",VLOOKUP($A815,'Loc Coefficients Config'!$A:$I,9,FALSE),VLOOKUP(G815,'Loc Coefficients Location'!A:F,6,FALSE)),"")</f>
        <v>9.5024999999999998E-2</v>
      </c>
      <c r="P815" s="22">
        <f t="shared" si="52"/>
        <v>50.6</v>
      </c>
    </row>
    <row r="816" spans="1:16" ht="16.5" thickBot="1">
      <c r="A816" s="119" t="s">
        <v>295</v>
      </c>
      <c r="B816" s="28" t="s">
        <v>1246</v>
      </c>
      <c r="C816" s="102" t="s">
        <v>1272</v>
      </c>
      <c r="D816" s="49"/>
      <c r="E816" s="49" t="s">
        <v>79</v>
      </c>
      <c r="F816" s="50">
        <v>647.34999999999991</v>
      </c>
      <c r="G816" s="443" t="s">
        <v>11189</v>
      </c>
      <c r="H816" s="22">
        <f t="shared" si="49"/>
        <v>174.06</v>
      </c>
      <c r="I816" s="22">
        <f t="shared" si="49"/>
        <v>89.57</v>
      </c>
      <c r="J816" s="22">
        <f t="shared" si="49"/>
        <v>61.51</v>
      </c>
      <c r="K816" s="444">
        <f>IF(ISNUMBER(F816),IF(G816="",VLOOKUP($A816,'Loc Coefficients Config'!$A:$G,7,FALSE),VLOOKUP(G816,'Loc Coefficients Location'!A:D,4,FALSE)),"")</f>
        <v>0.26888600000000001</v>
      </c>
      <c r="L816" s="22">
        <f t="shared" si="50"/>
        <v>174.06</v>
      </c>
      <c r="M816" s="444">
        <f>IF(ISNUMBER(F816),IF(G816="",VLOOKUP($A816,'Loc Coefficients Config'!$A:$H,8,FALSE),VLOOKUP(G816,'Loc Coefficients Location'!A:E,5,FALSE)),"")</f>
        <v>0.13836100000000001</v>
      </c>
      <c r="N816" s="22">
        <f t="shared" si="51"/>
        <v>89.57</v>
      </c>
      <c r="O816" s="444">
        <f>IF(ISNUMBER(F816),IF(G816="",VLOOKUP($A816,'Loc Coefficients Config'!$A:$I,9,FALSE),VLOOKUP(G816,'Loc Coefficients Location'!A:F,6,FALSE)),"")</f>
        <v>9.5024999999999998E-2</v>
      </c>
      <c r="P816" s="22">
        <f t="shared" si="52"/>
        <v>61.51</v>
      </c>
    </row>
    <row r="817" spans="1:16" ht="16.5" thickBot="1">
      <c r="A817" s="120"/>
      <c r="B817" s="42" t="s">
        <v>1273</v>
      </c>
      <c r="C817" s="105" t="s">
        <v>1274</v>
      </c>
      <c r="D817" s="52"/>
      <c r="E817" s="52"/>
      <c r="F817" s="53">
        <v>647.34999999999991</v>
      </c>
      <c r="G817" s="443" t="s">
        <v>11189</v>
      </c>
      <c r="H817" s="22">
        <f t="shared" si="49"/>
        <v>174.06</v>
      </c>
      <c r="I817" s="22">
        <f t="shared" si="49"/>
        <v>89.57</v>
      </c>
      <c r="J817" s="22">
        <f t="shared" si="49"/>
        <v>61.51</v>
      </c>
      <c r="K817" s="444">
        <f>IF(ISNUMBER(F817),IF(G817="",VLOOKUP($A817,'Loc Coefficients Config'!$A:$G,7,FALSE),VLOOKUP(G817,'Loc Coefficients Location'!A:D,4,FALSE)),"")</f>
        <v>0.26888600000000001</v>
      </c>
      <c r="L817" s="22">
        <f t="shared" si="50"/>
        <v>174.06</v>
      </c>
      <c r="M817" s="444">
        <f>IF(ISNUMBER(F817),IF(G817="",VLOOKUP($A817,'Loc Coefficients Config'!$A:$H,8,FALSE),VLOOKUP(G817,'Loc Coefficients Location'!A:E,5,FALSE)),"")</f>
        <v>0.13836100000000001</v>
      </c>
      <c r="N817" s="22">
        <f t="shared" si="51"/>
        <v>89.57</v>
      </c>
      <c r="O817" s="444">
        <f>IF(ISNUMBER(F817),IF(G817="",VLOOKUP($A817,'Loc Coefficients Config'!$A:$I,9,FALSE),VLOOKUP(G817,'Loc Coefficients Location'!A:F,6,FALSE)),"")</f>
        <v>9.5024999999999998E-2</v>
      </c>
      <c r="P817" s="22">
        <f t="shared" si="52"/>
        <v>61.51</v>
      </c>
    </row>
    <row r="818" spans="1:16" ht="16.5" thickBot="1">
      <c r="A818" s="119" t="s">
        <v>298</v>
      </c>
      <c r="B818" s="28" t="s">
        <v>1246</v>
      </c>
      <c r="C818" s="102" t="s">
        <v>1275</v>
      </c>
      <c r="D818" s="49"/>
      <c r="E818" s="49" t="s">
        <v>79</v>
      </c>
      <c r="F818" s="50">
        <v>335.17</v>
      </c>
      <c r="G818" s="443" t="s">
        <v>11189</v>
      </c>
      <c r="H818" s="22">
        <f t="shared" si="49"/>
        <v>90.12</v>
      </c>
      <c r="I818" s="22">
        <f t="shared" si="49"/>
        <v>46.37</v>
      </c>
      <c r="J818" s="22">
        <f t="shared" si="49"/>
        <v>31.85</v>
      </c>
      <c r="K818" s="444">
        <f>IF(ISNUMBER(F818),IF(G818="",VLOOKUP($A818,'Loc Coefficients Config'!$A:$G,7,FALSE),VLOOKUP(G818,'Loc Coefficients Location'!A:D,4,FALSE)),"")</f>
        <v>0.26888600000000001</v>
      </c>
      <c r="L818" s="22">
        <f t="shared" si="50"/>
        <v>90.12</v>
      </c>
      <c r="M818" s="444">
        <f>IF(ISNUMBER(F818),IF(G818="",VLOOKUP($A818,'Loc Coefficients Config'!$A:$H,8,FALSE),VLOOKUP(G818,'Loc Coefficients Location'!A:E,5,FALSE)),"")</f>
        <v>0.13836100000000001</v>
      </c>
      <c r="N818" s="22">
        <f t="shared" si="51"/>
        <v>46.37</v>
      </c>
      <c r="O818" s="444">
        <f>IF(ISNUMBER(F818),IF(G818="",VLOOKUP($A818,'Loc Coefficients Config'!$A:$I,9,FALSE),VLOOKUP(G818,'Loc Coefficients Location'!A:F,6,FALSE)),"")</f>
        <v>9.5024999999999998E-2</v>
      </c>
      <c r="P818" s="22">
        <f t="shared" si="52"/>
        <v>31.85</v>
      </c>
    </row>
    <row r="819" spans="1:16" ht="16.5" thickBot="1">
      <c r="A819" s="120"/>
      <c r="B819" s="42" t="s">
        <v>1276</v>
      </c>
      <c r="C819" s="105" t="s">
        <v>1277</v>
      </c>
      <c r="D819" s="52"/>
      <c r="E819" s="52"/>
      <c r="F819" s="53">
        <v>335.17</v>
      </c>
      <c r="G819" s="443" t="s">
        <v>11189</v>
      </c>
      <c r="H819" s="22">
        <f t="shared" si="49"/>
        <v>90.12</v>
      </c>
      <c r="I819" s="22">
        <f t="shared" si="49"/>
        <v>46.37</v>
      </c>
      <c r="J819" s="22">
        <f t="shared" si="49"/>
        <v>31.85</v>
      </c>
      <c r="K819" s="444">
        <f>IF(ISNUMBER(F819),IF(G819="",VLOOKUP($A819,'Loc Coefficients Config'!$A:$G,7,FALSE),VLOOKUP(G819,'Loc Coefficients Location'!A:D,4,FALSE)),"")</f>
        <v>0.26888600000000001</v>
      </c>
      <c r="L819" s="22">
        <f t="shared" si="50"/>
        <v>90.12</v>
      </c>
      <c r="M819" s="444">
        <f>IF(ISNUMBER(F819),IF(G819="",VLOOKUP($A819,'Loc Coefficients Config'!$A:$H,8,FALSE),VLOOKUP(G819,'Loc Coefficients Location'!A:E,5,FALSE)),"")</f>
        <v>0.13836100000000001</v>
      </c>
      <c r="N819" s="22">
        <f t="shared" si="51"/>
        <v>46.37</v>
      </c>
      <c r="O819" s="444">
        <f>IF(ISNUMBER(F819),IF(G819="",VLOOKUP($A819,'Loc Coefficients Config'!$A:$I,9,FALSE),VLOOKUP(G819,'Loc Coefficients Location'!A:F,6,FALSE)),"")</f>
        <v>9.5024999999999998E-2</v>
      </c>
      <c r="P819" s="22">
        <f t="shared" si="52"/>
        <v>31.85</v>
      </c>
    </row>
    <row r="820" spans="1:16" ht="30.75" thickBot="1">
      <c r="A820" s="119" t="s">
        <v>301</v>
      </c>
      <c r="B820" s="28" t="s">
        <v>1246</v>
      </c>
      <c r="C820" s="102" t="s">
        <v>1278</v>
      </c>
      <c r="D820" s="49"/>
      <c r="E820" s="49" t="s">
        <v>79</v>
      </c>
      <c r="F820" s="50">
        <v>433.57</v>
      </c>
      <c r="G820" s="443" t="s">
        <v>11189</v>
      </c>
      <c r="H820" s="22">
        <f t="shared" si="49"/>
        <v>116.58</v>
      </c>
      <c r="I820" s="22">
        <f t="shared" si="49"/>
        <v>59.99</v>
      </c>
      <c r="J820" s="22">
        <f t="shared" si="49"/>
        <v>41.2</v>
      </c>
      <c r="K820" s="444">
        <f>IF(ISNUMBER(F820),IF(G820="",VLOOKUP($A820,'Loc Coefficients Config'!$A:$G,7,FALSE),VLOOKUP(G820,'Loc Coefficients Location'!A:D,4,FALSE)),"")</f>
        <v>0.26888600000000001</v>
      </c>
      <c r="L820" s="22">
        <f t="shared" si="50"/>
        <v>116.58</v>
      </c>
      <c r="M820" s="444">
        <f>IF(ISNUMBER(F820),IF(G820="",VLOOKUP($A820,'Loc Coefficients Config'!$A:$H,8,FALSE),VLOOKUP(G820,'Loc Coefficients Location'!A:E,5,FALSE)),"")</f>
        <v>0.13836100000000001</v>
      </c>
      <c r="N820" s="22">
        <f t="shared" si="51"/>
        <v>59.99</v>
      </c>
      <c r="O820" s="444">
        <f>IF(ISNUMBER(F820),IF(G820="",VLOOKUP($A820,'Loc Coefficients Config'!$A:$I,9,FALSE),VLOOKUP(G820,'Loc Coefficients Location'!A:F,6,FALSE)),"")</f>
        <v>9.5024999999999998E-2</v>
      </c>
      <c r="P820" s="22">
        <f t="shared" si="52"/>
        <v>41.2</v>
      </c>
    </row>
    <row r="821" spans="1:16" ht="16.5" thickBot="1">
      <c r="A821" s="120"/>
      <c r="B821" s="42" t="s">
        <v>1279</v>
      </c>
      <c r="C821" s="105" t="s">
        <v>1280</v>
      </c>
      <c r="D821" s="52"/>
      <c r="E821" s="52"/>
      <c r="F821" s="53">
        <v>433.57</v>
      </c>
      <c r="G821" s="443" t="s">
        <v>11189</v>
      </c>
      <c r="H821" s="22">
        <f t="shared" si="49"/>
        <v>116.58</v>
      </c>
      <c r="I821" s="22">
        <f t="shared" si="49"/>
        <v>59.99</v>
      </c>
      <c r="J821" s="22">
        <f t="shared" si="49"/>
        <v>41.2</v>
      </c>
      <c r="K821" s="444">
        <f>IF(ISNUMBER(F821),IF(G821="",VLOOKUP($A821,'Loc Coefficients Config'!$A:$G,7,FALSE),VLOOKUP(G821,'Loc Coefficients Location'!A:D,4,FALSE)),"")</f>
        <v>0.26888600000000001</v>
      </c>
      <c r="L821" s="22">
        <f t="shared" si="50"/>
        <v>116.58</v>
      </c>
      <c r="M821" s="444">
        <f>IF(ISNUMBER(F821),IF(G821="",VLOOKUP($A821,'Loc Coefficients Config'!$A:$H,8,FALSE),VLOOKUP(G821,'Loc Coefficients Location'!A:E,5,FALSE)),"")</f>
        <v>0.13836100000000001</v>
      </c>
      <c r="N821" s="22">
        <f t="shared" si="51"/>
        <v>59.99</v>
      </c>
      <c r="O821" s="444">
        <f>IF(ISNUMBER(F821),IF(G821="",VLOOKUP($A821,'Loc Coefficients Config'!$A:$I,9,FALSE),VLOOKUP(G821,'Loc Coefficients Location'!A:F,6,FALSE)),"")</f>
        <v>9.5024999999999998E-2</v>
      </c>
      <c r="P821" s="22">
        <f t="shared" si="52"/>
        <v>41.2</v>
      </c>
    </row>
    <row r="822" spans="1:16" ht="16.5" thickBot="1">
      <c r="A822" s="119" t="s">
        <v>304</v>
      </c>
      <c r="B822" s="28" t="s">
        <v>1246</v>
      </c>
      <c r="C822" s="102" t="s">
        <v>1281</v>
      </c>
      <c r="D822" s="49"/>
      <c r="E822" s="49" t="s">
        <v>79</v>
      </c>
      <c r="F822" s="50">
        <v>550.6400000000001</v>
      </c>
      <c r="G822" s="443" t="s">
        <v>11189</v>
      </c>
      <c r="H822" s="22">
        <f t="shared" si="49"/>
        <v>148.06</v>
      </c>
      <c r="I822" s="22">
        <f t="shared" si="49"/>
        <v>76.19</v>
      </c>
      <c r="J822" s="22">
        <f t="shared" si="49"/>
        <v>52.32</v>
      </c>
      <c r="K822" s="444">
        <f>IF(ISNUMBER(F822),IF(G822="",VLOOKUP($A822,'Loc Coefficients Config'!$A:$G,7,FALSE),VLOOKUP(G822,'Loc Coefficients Location'!A:D,4,FALSE)),"")</f>
        <v>0.26888600000000001</v>
      </c>
      <c r="L822" s="22">
        <f t="shared" si="50"/>
        <v>148.06</v>
      </c>
      <c r="M822" s="444">
        <f>IF(ISNUMBER(F822),IF(G822="",VLOOKUP($A822,'Loc Coefficients Config'!$A:$H,8,FALSE),VLOOKUP(G822,'Loc Coefficients Location'!A:E,5,FALSE)),"")</f>
        <v>0.13836100000000001</v>
      </c>
      <c r="N822" s="22">
        <f t="shared" si="51"/>
        <v>76.19</v>
      </c>
      <c r="O822" s="444">
        <f>IF(ISNUMBER(F822),IF(G822="",VLOOKUP($A822,'Loc Coefficients Config'!$A:$I,9,FALSE),VLOOKUP(G822,'Loc Coefficients Location'!A:F,6,FALSE)),"")</f>
        <v>9.5024999999999998E-2</v>
      </c>
      <c r="P822" s="22">
        <f t="shared" si="52"/>
        <v>52.32</v>
      </c>
    </row>
    <row r="823" spans="1:16" ht="16.5" thickBot="1">
      <c r="A823" s="120"/>
      <c r="B823" s="42" t="s">
        <v>1282</v>
      </c>
      <c r="C823" s="105" t="s">
        <v>1283</v>
      </c>
      <c r="D823" s="52"/>
      <c r="E823" s="52"/>
      <c r="F823" s="53">
        <v>550.6400000000001</v>
      </c>
      <c r="G823" s="443" t="s">
        <v>11189</v>
      </c>
      <c r="H823" s="22">
        <f t="shared" si="49"/>
        <v>148.06</v>
      </c>
      <c r="I823" s="22">
        <f t="shared" si="49"/>
        <v>76.19</v>
      </c>
      <c r="J823" s="22">
        <f t="shared" si="49"/>
        <v>52.32</v>
      </c>
      <c r="K823" s="444">
        <f>IF(ISNUMBER(F823),IF(G823="",VLOOKUP($A823,'Loc Coefficients Config'!$A:$G,7,FALSE),VLOOKUP(G823,'Loc Coefficients Location'!A:D,4,FALSE)),"")</f>
        <v>0.26888600000000001</v>
      </c>
      <c r="L823" s="22">
        <f t="shared" si="50"/>
        <v>148.06</v>
      </c>
      <c r="M823" s="444">
        <f>IF(ISNUMBER(F823),IF(G823="",VLOOKUP($A823,'Loc Coefficients Config'!$A:$H,8,FALSE),VLOOKUP(G823,'Loc Coefficients Location'!A:E,5,FALSE)),"")</f>
        <v>0.13836100000000001</v>
      </c>
      <c r="N823" s="22">
        <f t="shared" si="51"/>
        <v>76.19</v>
      </c>
      <c r="O823" s="444">
        <f>IF(ISNUMBER(F823),IF(G823="",VLOOKUP($A823,'Loc Coefficients Config'!$A:$I,9,FALSE),VLOOKUP(G823,'Loc Coefficients Location'!A:F,6,FALSE)),"")</f>
        <v>9.5024999999999998E-2</v>
      </c>
      <c r="P823" s="22">
        <f t="shared" si="52"/>
        <v>52.32</v>
      </c>
    </row>
    <row r="824" spans="1:16" ht="16.5" thickBot="1">
      <c r="A824" s="119" t="s">
        <v>307</v>
      </c>
      <c r="B824" s="28" t="s">
        <v>1246</v>
      </c>
      <c r="C824" s="102" t="s">
        <v>1284</v>
      </c>
      <c r="D824" s="49"/>
      <c r="E824" s="49" t="s">
        <v>79</v>
      </c>
      <c r="F824" s="50">
        <v>629.05999999999995</v>
      </c>
      <c r="G824" s="443" t="s">
        <v>11189</v>
      </c>
      <c r="H824" s="22">
        <f t="shared" si="49"/>
        <v>169.15</v>
      </c>
      <c r="I824" s="22">
        <f t="shared" si="49"/>
        <v>87.04</v>
      </c>
      <c r="J824" s="22">
        <f t="shared" si="49"/>
        <v>59.78</v>
      </c>
      <c r="K824" s="444">
        <f>IF(ISNUMBER(F824),IF(G824="",VLOOKUP($A824,'Loc Coefficients Config'!$A:$G,7,FALSE),VLOOKUP(G824,'Loc Coefficients Location'!A:D,4,FALSE)),"")</f>
        <v>0.26888600000000001</v>
      </c>
      <c r="L824" s="22">
        <f t="shared" si="50"/>
        <v>169.15</v>
      </c>
      <c r="M824" s="444">
        <f>IF(ISNUMBER(F824),IF(G824="",VLOOKUP($A824,'Loc Coefficients Config'!$A:$H,8,FALSE),VLOOKUP(G824,'Loc Coefficients Location'!A:E,5,FALSE)),"")</f>
        <v>0.13836100000000001</v>
      </c>
      <c r="N824" s="22">
        <f t="shared" si="51"/>
        <v>87.04</v>
      </c>
      <c r="O824" s="444">
        <f>IF(ISNUMBER(F824),IF(G824="",VLOOKUP($A824,'Loc Coefficients Config'!$A:$I,9,FALSE),VLOOKUP(G824,'Loc Coefficients Location'!A:F,6,FALSE)),"")</f>
        <v>9.5024999999999998E-2</v>
      </c>
      <c r="P824" s="22">
        <f t="shared" si="52"/>
        <v>59.78</v>
      </c>
    </row>
    <row r="825" spans="1:16" ht="16.5" thickBot="1">
      <c r="A825" s="120"/>
      <c r="B825" s="42" t="s">
        <v>1285</v>
      </c>
      <c r="C825" s="105" t="s">
        <v>1286</v>
      </c>
      <c r="D825" s="52"/>
      <c r="E825" s="52"/>
      <c r="F825" s="53">
        <v>629.05999999999995</v>
      </c>
      <c r="G825" s="443" t="s">
        <v>11189</v>
      </c>
      <c r="H825" s="22">
        <f t="shared" si="49"/>
        <v>169.15</v>
      </c>
      <c r="I825" s="22">
        <f t="shared" si="49"/>
        <v>87.04</v>
      </c>
      <c r="J825" s="22">
        <f t="shared" si="49"/>
        <v>59.78</v>
      </c>
      <c r="K825" s="444">
        <f>IF(ISNUMBER(F825),IF(G825="",VLOOKUP($A825,'Loc Coefficients Config'!$A:$G,7,FALSE),VLOOKUP(G825,'Loc Coefficients Location'!A:D,4,FALSE)),"")</f>
        <v>0.26888600000000001</v>
      </c>
      <c r="L825" s="22">
        <f t="shared" si="50"/>
        <v>169.15</v>
      </c>
      <c r="M825" s="444">
        <f>IF(ISNUMBER(F825),IF(G825="",VLOOKUP($A825,'Loc Coefficients Config'!$A:$H,8,FALSE),VLOOKUP(G825,'Loc Coefficients Location'!A:E,5,FALSE)),"")</f>
        <v>0.13836100000000001</v>
      </c>
      <c r="N825" s="22">
        <f t="shared" si="51"/>
        <v>87.04</v>
      </c>
      <c r="O825" s="444">
        <f>IF(ISNUMBER(F825),IF(G825="",VLOOKUP($A825,'Loc Coefficients Config'!$A:$I,9,FALSE),VLOOKUP(G825,'Loc Coefficients Location'!A:F,6,FALSE)),"")</f>
        <v>9.5024999999999998E-2</v>
      </c>
      <c r="P825" s="22">
        <f t="shared" si="52"/>
        <v>59.78</v>
      </c>
    </row>
    <row r="826" spans="1:16" ht="16.5" thickBot="1">
      <c r="A826" s="23"/>
      <c r="B826" s="24" t="s">
        <v>79</v>
      </c>
      <c r="C826" s="137" t="s">
        <v>79</v>
      </c>
      <c r="D826" s="4"/>
      <c r="E826" s="4" t="s">
        <v>79</v>
      </c>
      <c r="F826" s="89" t="s">
        <v>79</v>
      </c>
      <c r="G826" s="443" t="s">
        <v>79</v>
      </c>
      <c r="H826" s="22" t="str">
        <f t="shared" si="49"/>
        <v/>
      </c>
      <c r="I826" s="22" t="str">
        <f t="shared" si="49"/>
        <v/>
      </c>
      <c r="J826" s="22" t="str">
        <f t="shared" si="49"/>
        <v/>
      </c>
      <c r="K826" s="444" t="str">
        <f>IF(ISNUMBER(F826),IF(G826="",VLOOKUP($A826,'Loc Coefficients Config'!$A:$G,7,FALSE),VLOOKUP(G826,'Loc Coefficients Location'!A:D,4,FALSE)),"")</f>
        <v/>
      </c>
      <c r="L826" s="22" t="str">
        <f t="shared" si="50"/>
        <v/>
      </c>
      <c r="M826" s="444" t="str">
        <f>IF(ISNUMBER(F826),IF(G826="",VLOOKUP($A826,'Loc Coefficients Config'!$A:$H,8,FALSE),VLOOKUP(G826,'Loc Coefficients Location'!A:E,5,FALSE)),"")</f>
        <v/>
      </c>
      <c r="N826" s="22" t="str">
        <f t="shared" si="51"/>
        <v/>
      </c>
      <c r="O826" s="444" t="str">
        <f>IF(ISNUMBER(F826),IF(G826="",VLOOKUP($A826,'Loc Coefficients Config'!$A:$I,9,FALSE),VLOOKUP(G826,'Loc Coefficients Location'!A:F,6,FALSE)),"")</f>
        <v/>
      </c>
      <c r="P826" s="22" t="str">
        <f t="shared" si="52"/>
        <v/>
      </c>
    </row>
    <row r="827" spans="1:16" ht="16.5" thickBot="1">
      <c r="A827" s="126" t="s">
        <v>1287</v>
      </c>
      <c r="B827" s="83" t="s">
        <v>79</v>
      </c>
      <c r="C827" s="102" t="s">
        <v>79</v>
      </c>
      <c r="D827" s="49"/>
      <c r="E827" s="49" t="s">
        <v>79</v>
      </c>
      <c r="F827" s="50" t="s">
        <v>79</v>
      </c>
      <c r="G827" s="443" t="s">
        <v>79</v>
      </c>
      <c r="H827" s="22" t="str">
        <f t="shared" si="49"/>
        <v/>
      </c>
      <c r="I827" s="22" t="str">
        <f t="shared" si="49"/>
        <v/>
      </c>
      <c r="J827" s="22" t="str">
        <f t="shared" si="49"/>
        <v/>
      </c>
      <c r="K827" s="444" t="str">
        <f>IF(ISNUMBER(F827),IF(G827="",VLOOKUP($A827,'Loc Coefficients Config'!$A:$G,7,FALSE),VLOOKUP(G827,'Loc Coefficients Location'!A:D,4,FALSE)),"")</f>
        <v/>
      </c>
      <c r="L827" s="22" t="str">
        <f t="shared" si="50"/>
        <v/>
      </c>
      <c r="M827" s="444" t="str">
        <f>IF(ISNUMBER(F827),IF(G827="",VLOOKUP($A827,'Loc Coefficients Config'!$A:$H,8,FALSE),VLOOKUP(G827,'Loc Coefficients Location'!A:E,5,FALSE)),"")</f>
        <v/>
      </c>
      <c r="N827" s="22" t="str">
        <f t="shared" si="51"/>
        <v/>
      </c>
      <c r="O827" s="444" t="str">
        <f>IF(ISNUMBER(F827),IF(G827="",VLOOKUP($A827,'Loc Coefficients Config'!$A:$I,9,FALSE),VLOOKUP(G827,'Loc Coefficients Location'!A:F,6,FALSE)),"")</f>
        <v/>
      </c>
      <c r="P827" s="22" t="str">
        <f t="shared" si="52"/>
        <v/>
      </c>
    </row>
    <row r="828" spans="1:16" ht="16.5" thickBot="1">
      <c r="A828" s="127" t="s">
        <v>385</v>
      </c>
      <c r="B828" s="28" t="s">
        <v>1288</v>
      </c>
      <c r="C828" s="102" t="s">
        <v>1289</v>
      </c>
      <c r="D828" s="49"/>
      <c r="E828" s="49"/>
      <c r="F828" s="50">
        <v>0</v>
      </c>
      <c r="G828" s="443" t="s">
        <v>11189</v>
      </c>
      <c r="H828" s="22">
        <f t="shared" si="49"/>
        <v>0</v>
      </c>
      <c r="I828" s="22">
        <f t="shared" si="49"/>
        <v>0</v>
      </c>
      <c r="J828" s="22">
        <f t="shared" si="49"/>
        <v>0</v>
      </c>
      <c r="K828" s="444">
        <f>IF(ISNUMBER(F828),IF(G828="",VLOOKUP($A828,'Loc Coefficients Config'!$A:$G,7,FALSE),VLOOKUP(G828,'Loc Coefficients Location'!A:D,4,FALSE)),"")</f>
        <v>0.26888600000000001</v>
      </c>
      <c r="L828" s="22">
        <f t="shared" si="50"/>
        <v>0</v>
      </c>
      <c r="M828" s="444">
        <f>IF(ISNUMBER(F828),IF(G828="",VLOOKUP($A828,'Loc Coefficients Config'!$A:$H,8,FALSE),VLOOKUP(G828,'Loc Coefficients Location'!A:E,5,FALSE)),"")</f>
        <v>0.13836100000000001</v>
      </c>
      <c r="N828" s="22">
        <f t="shared" si="51"/>
        <v>0</v>
      </c>
      <c r="O828" s="444">
        <f>IF(ISNUMBER(F828),IF(G828="",VLOOKUP($A828,'Loc Coefficients Config'!$A:$I,9,FALSE),VLOOKUP(G828,'Loc Coefficients Location'!A:F,6,FALSE)),"")</f>
        <v>9.5024999999999998E-2</v>
      </c>
      <c r="P828" s="22">
        <f t="shared" si="52"/>
        <v>0</v>
      </c>
    </row>
    <row r="829" spans="1:16" ht="16.5" thickBot="1">
      <c r="A829" s="125" t="s">
        <v>277</v>
      </c>
      <c r="B829" s="28" t="s">
        <v>1288</v>
      </c>
      <c r="C829" s="102" t="s">
        <v>1290</v>
      </c>
      <c r="D829" s="49"/>
      <c r="E829" s="49"/>
      <c r="F829" s="50">
        <v>35.75</v>
      </c>
      <c r="G829" s="443" t="s">
        <v>11189</v>
      </c>
      <c r="H829" s="22">
        <f t="shared" si="49"/>
        <v>9.61</v>
      </c>
      <c r="I829" s="22">
        <f t="shared" si="49"/>
        <v>4.95</v>
      </c>
      <c r="J829" s="22">
        <f t="shared" si="49"/>
        <v>3.4</v>
      </c>
      <c r="K829" s="444">
        <f>IF(ISNUMBER(F829),IF(G829="",VLOOKUP($A829,'Loc Coefficients Config'!$A:$G,7,FALSE),VLOOKUP(G829,'Loc Coefficients Location'!A:D,4,FALSE)),"")</f>
        <v>0.26888600000000001</v>
      </c>
      <c r="L829" s="22">
        <f t="shared" si="50"/>
        <v>9.61</v>
      </c>
      <c r="M829" s="444">
        <f>IF(ISNUMBER(F829),IF(G829="",VLOOKUP($A829,'Loc Coefficients Config'!$A:$H,8,FALSE),VLOOKUP(G829,'Loc Coefficients Location'!A:E,5,FALSE)),"")</f>
        <v>0.13836100000000001</v>
      </c>
      <c r="N829" s="22">
        <f t="shared" si="51"/>
        <v>4.95</v>
      </c>
      <c r="O829" s="444">
        <f>IF(ISNUMBER(F829),IF(G829="",VLOOKUP($A829,'Loc Coefficients Config'!$A:$I,9,FALSE),VLOOKUP(G829,'Loc Coefficients Location'!A:F,6,FALSE)),"")</f>
        <v>9.5024999999999998E-2</v>
      </c>
      <c r="P829" s="22">
        <f t="shared" si="52"/>
        <v>3.4</v>
      </c>
    </row>
    <row r="830" spans="1:16" ht="16.5" thickBot="1">
      <c r="A830" s="120"/>
      <c r="B830" s="42" t="s">
        <v>1291</v>
      </c>
      <c r="C830" s="105" t="s">
        <v>1292</v>
      </c>
      <c r="D830" s="52"/>
      <c r="E830" s="52"/>
      <c r="F830" s="53">
        <v>35.75</v>
      </c>
      <c r="G830" s="443" t="s">
        <v>11189</v>
      </c>
      <c r="H830" s="22">
        <f t="shared" si="49"/>
        <v>9.61</v>
      </c>
      <c r="I830" s="22">
        <f t="shared" si="49"/>
        <v>4.95</v>
      </c>
      <c r="J830" s="22">
        <f t="shared" si="49"/>
        <v>3.4</v>
      </c>
      <c r="K830" s="444">
        <f>IF(ISNUMBER(F830),IF(G830="",VLOOKUP($A830,'Loc Coefficients Config'!$A:$G,7,FALSE),VLOOKUP(G830,'Loc Coefficients Location'!A:D,4,FALSE)),"")</f>
        <v>0.26888600000000001</v>
      </c>
      <c r="L830" s="22">
        <f t="shared" si="50"/>
        <v>9.61</v>
      </c>
      <c r="M830" s="444">
        <f>IF(ISNUMBER(F830),IF(G830="",VLOOKUP($A830,'Loc Coefficients Config'!$A:$H,8,FALSE),VLOOKUP(G830,'Loc Coefficients Location'!A:E,5,FALSE)),"")</f>
        <v>0.13836100000000001</v>
      </c>
      <c r="N830" s="22">
        <f t="shared" si="51"/>
        <v>4.95</v>
      </c>
      <c r="O830" s="444">
        <f>IF(ISNUMBER(F830),IF(G830="",VLOOKUP($A830,'Loc Coefficients Config'!$A:$I,9,FALSE),VLOOKUP(G830,'Loc Coefficients Location'!A:F,6,FALSE)),"")</f>
        <v>9.5024999999999998E-2</v>
      </c>
      <c r="P830" s="22">
        <f t="shared" si="52"/>
        <v>3.4</v>
      </c>
    </row>
    <row r="831" spans="1:16" ht="16.5" thickBot="1">
      <c r="A831" s="119" t="s">
        <v>280</v>
      </c>
      <c r="B831" s="28" t="s">
        <v>1288</v>
      </c>
      <c r="C831" s="102" t="s">
        <v>1293</v>
      </c>
      <c r="D831" s="49"/>
      <c r="E831" s="49"/>
      <c r="F831" s="50">
        <v>503.14</v>
      </c>
      <c r="G831" s="443" t="s">
        <v>11189</v>
      </c>
      <c r="H831" s="22">
        <f t="shared" si="49"/>
        <v>135.29</v>
      </c>
      <c r="I831" s="22">
        <f t="shared" si="49"/>
        <v>69.61</v>
      </c>
      <c r="J831" s="22">
        <f t="shared" si="49"/>
        <v>47.81</v>
      </c>
      <c r="K831" s="444">
        <f>IF(ISNUMBER(F831),IF(G831="",VLOOKUP($A831,'Loc Coefficients Config'!$A:$G,7,FALSE),VLOOKUP(G831,'Loc Coefficients Location'!A:D,4,FALSE)),"")</f>
        <v>0.26888600000000001</v>
      </c>
      <c r="L831" s="22">
        <f t="shared" si="50"/>
        <v>135.29</v>
      </c>
      <c r="M831" s="444">
        <f>IF(ISNUMBER(F831),IF(G831="",VLOOKUP($A831,'Loc Coefficients Config'!$A:$H,8,FALSE),VLOOKUP(G831,'Loc Coefficients Location'!A:E,5,FALSE)),"")</f>
        <v>0.13836100000000001</v>
      </c>
      <c r="N831" s="22">
        <f t="shared" si="51"/>
        <v>69.61</v>
      </c>
      <c r="O831" s="444">
        <f>IF(ISNUMBER(F831),IF(G831="",VLOOKUP($A831,'Loc Coefficients Config'!$A:$I,9,FALSE),VLOOKUP(G831,'Loc Coefficients Location'!A:F,6,FALSE)),"")</f>
        <v>9.5024999999999998E-2</v>
      </c>
      <c r="P831" s="22">
        <f t="shared" si="52"/>
        <v>47.81</v>
      </c>
    </row>
    <row r="832" spans="1:16" ht="16.5" thickBot="1">
      <c r="A832" s="120"/>
      <c r="B832" s="42" t="s">
        <v>1294</v>
      </c>
      <c r="C832" s="105" t="s">
        <v>1295</v>
      </c>
      <c r="D832" s="52"/>
      <c r="E832" s="52"/>
      <c r="F832" s="53">
        <v>503.14</v>
      </c>
      <c r="G832" s="443" t="s">
        <v>11189</v>
      </c>
      <c r="H832" s="22">
        <f t="shared" si="49"/>
        <v>135.29</v>
      </c>
      <c r="I832" s="22">
        <f t="shared" si="49"/>
        <v>69.61</v>
      </c>
      <c r="J832" s="22">
        <f t="shared" si="49"/>
        <v>47.81</v>
      </c>
      <c r="K832" s="444">
        <f>IF(ISNUMBER(F832),IF(G832="",VLOOKUP($A832,'Loc Coefficients Config'!$A:$G,7,FALSE),VLOOKUP(G832,'Loc Coefficients Location'!A:D,4,FALSE)),"")</f>
        <v>0.26888600000000001</v>
      </c>
      <c r="L832" s="22">
        <f t="shared" si="50"/>
        <v>135.29</v>
      </c>
      <c r="M832" s="444">
        <f>IF(ISNUMBER(F832),IF(G832="",VLOOKUP($A832,'Loc Coefficients Config'!$A:$H,8,FALSE),VLOOKUP(G832,'Loc Coefficients Location'!A:E,5,FALSE)),"")</f>
        <v>0.13836100000000001</v>
      </c>
      <c r="N832" s="22">
        <f t="shared" si="51"/>
        <v>69.61</v>
      </c>
      <c r="O832" s="444">
        <f>IF(ISNUMBER(F832),IF(G832="",VLOOKUP($A832,'Loc Coefficients Config'!$A:$I,9,FALSE),VLOOKUP(G832,'Loc Coefficients Location'!A:F,6,FALSE)),"")</f>
        <v>9.5024999999999998E-2</v>
      </c>
      <c r="P832" s="22">
        <f t="shared" si="52"/>
        <v>47.81</v>
      </c>
    </row>
    <row r="833" spans="1:16" ht="16.5" thickBot="1">
      <c r="A833" s="119" t="s">
        <v>283</v>
      </c>
      <c r="B833" s="28" t="s">
        <v>1288</v>
      </c>
      <c r="C833" s="102" t="s">
        <v>1296</v>
      </c>
      <c r="D833" s="49"/>
      <c r="E833" s="49"/>
      <c r="F833" s="50">
        <v>538.99999999999989</v>
      </c>
      <c r="G833" s="443" t="s">
        <v>11189</v>
      </c>
      <c r="H833" s="22">
        <f t="shared" si="49"/>
        <v>144.93</v>
      </c>
      <c r="I833" s="22">
        <f t="shared" si="49"/>
        <v>74.58</v>
      </c>
      <c r="J833" s="22">
        <f t="shared" si="49"/>
        <v>51.22</v>
      </c>
      <c r="K833" s="444">
        <f>IF(ISNUMBER(F833),IF(G833="",VLOOKUP($A833,'Loc Coefficients Config'!$A:$G,7,FALSE),VLOOKUP(G833,'Loc Coefficients Location'!A:D,4,FALSE)),"")</f>
        <v>0.26888600000000001</v>
      </c>
      <c r="L833" s="22">
        <f t="shared" si="50"/>
        <v>144.93</v>
      </c>
      <c r="M833" s="444">
        <f>IF(ISNUMBER(F833),IF(G833="",VLOOKUP($A833,'Loc Coefficients Config'!$A:$H,8,FALSE),VLOOKUP(G833,'Loc Coefficients Location'!A:E,5,FALSE)),"")</f>
        <v>0.13836100000000001</v>
      </c>
      <c r="N833" s="22">
        <f t="shared" si="51"/>
        <v>74.58</v>
      </c>
      <c r="O833" s="444">
        <f>IF(ISNUMBER(F833),IF(G833="",VLOOKUP($A833,'Loc Coefficients Config'!$A:$I,9,FALSE),VLOOKUP(G833,'Loc Coefficients Location'!A:F,6,FALSE)),"")</f>
        <v>9.5024999999999998E-2</v>
      </c>
      <c r="P833" s="22">
        <f t="shared" si="52"/>
        <v>51.22</v>
      </c>
    </row>
    <row r="834" spans="1:16" ht="16.5" thickBot="1">
      <c r="A834" s="120"/>
      <c r="B834" s="42" t="s">
        <v>1297</v>
      </c>
      <c r="C834" s="105" t="s">
        <v>1298</v>
      </c>
      <c r="D834" s="52"/>
      <c r="E834" s="52"/>
      <c r="F834" s="53">
        <v>538.99999999999989</v>
      </c>
      <c r="G834" s="443" t="s">
        <v>11189</v>
      </c>
      <c r="H834" s="22">
        <f t="shared" si="49"/>
        <v>144.93</v>
      </c>
      <c r="I834" s="22">
        <f t="shared" si="49"/>
        <v>74.58</v>
      </c>
      <c r="J834" s="22">
        <f t="shared" si="49"/>
        <v>51.22</v>
      </c>
      <c r="K834" s="444">
        <f>IF(ISNUMBER(F834),IF(G834="",VLOOKUP($A834,'Loc Coefficients Config'!$A:$G,7,FALSE),VLOOKUP(G834,'Loc Coefficients Location'!A:D,4,FALSE)),"")</f>
        <v>0.26888600000000001</v>
      </c>
      <c r="L834" s="22">
        <f t="shared" si="50"/>
        <v>144.93</v>
      </c>
      <c r="M834" s="444">
        <f>IF(ISNUMBER(F834),IF(G834="",VLOOKUP($A834,'Loc Coefficients Config'!$A:$H,8,FALSE),VLOOKUP(G834,'Loc Coefficients Location'!A:E,5,FALSE)),"")</f>
        <v>0.13836100000000001</v>
      </c>
      <c r="N834" s="22">
        <f t="shared" si="51"/>
        <v>74.58</v>
      </c>
      <c r="O834" s="444">
        <f>IF(ISNUMBER(F834),IF(G834="",VLOOKUP($A834,'Loc Coefficients Config'!$A:$I,9,FALSE),VLOOKUP(G834,'Loc Coefficients Location'!A:F,6,FALSE)),"")</f>
        <v>9.5024999999999998E-2</v>
      </c>
      <c r="P834" s="22">
        <f t="shared" si="52"/>
        <v>51.22</v>
      </c>
    </row>
    <row r="835" spans="1:16" ht="16.5" thickBot="1">
      <c r="A835" s="119" t="s">
        <v>397</v>
      </c>
      <c r="B835" s="28" t="s">
        <v>1288</v>
      </c>
      <c r="C835" s="102" t="s">
        <v>1299</v>
      </c>
      <c r="D835" s="49"/>
      <c r="E835" s="49"/>
      <c r="F835" s="50">
        <v>1325.3899999999999</v>
      </c>
      <c r="G835" s="443" t="s">
        <v>11189</v>
      </c>
      <c r="H835" s="22">
        <f t="shared" ref="H835:J898" si="53">IF(ISNUMBER($F835),ROUND($F835*H$1,2),"")</f>
        <v>356.38</v>
      </c>
      <c r="I835" s="22">
        <f t="shared" si="53"/>
        <v>183.38</v>
      </c>
      <c r="J835" s="22">
        <f t="shared" si="53"/>
        <v>125.95</v>
      </c>
      <c r="K835" s="444">
        <f>IF(ISNUMBER(F835),IF(G835="",VLOOKUP($A835,'Loc Coefficients Config'!$A:$G,7,FALSE),VLOOKUP(G835,'Loc Coefficients Location'!A:D,4,FALSE)),"")</f>
        <v>0.26888600000000001</v>
      </c>
      <c r="L835" s="22">
        <f t="shared" ref="L835:L898" si="54">IF(ISNUMBER(K835),ROUND($F835*K835,2),"")</f>
        <v>356.38</v>
      </c>
      <c r="M835" s="444">
        <f>IF(ISNUMBER(F835),IF(G835="",VLOOKUP($A835,'Loc Coefficients Config'!$A:$H,8,FALSE),VLOOKUP(G835,'Loc Coefficients Location'!A:E,5,FALSE)),"")</f>
        <v>0.13836100000000001</v>
      </c>
      <c r="N835" s="22">
        <f t="shared" ref="N835:N898" si="55">IF(ISNUMBER(M835),ROUND($F835*M835,2),"")</f>
        <v>183.38</v>
      </c>
      <c r="O835" s="444">
        <f>IF(ISNUMBER(F835),IF(G835="",VLOOKUP($A835,'Loc Coefficients Config'!$A:$I,9,FALSE),VLOOKUP(G835,'Loc Coefficients Location'!A:F,6,FALSE)),"")</f>
        <v>9.5024999999999998E-2</v>
      </c>
      <c r="P835" s="22">
        <f t="shared" ref="P835:P898" si="56">IF(ISNUMBER(O835),ROUND($F835*O835,2),"")</f>
        <v>125.95</v>
      </c>
    </row>
    <row r="836" spans="1:16" ht="16.5" thickBot="1">
      <c r="A836" s="120"/>
      <c r="B836" s="42" t="s">
        <v>1300</v>
      </c>
      <c r="C836" s="105" t="s">
        <v>1301</v>
      </c>
      <c r="D836" s="52"/>
      <c r="E836" s="52"/>
      <c r="F836" s="53">
        <v>1325.3899999999999</v>
      </c>
      <c r="G836" s="443" t="s">
        <v>11189</v>
      </c>
      <c r="H836" s="22">
        <f t="shared" si="53"/>
        <v>356.38</v>
      </c>
      <c r="I836" s="22">
        <f t="shared" si="53"/>
        <v>183.38</v>
      </c>
      <c r="J836" s="22">
        <f t="shared" si="53"/>
        <v>125.95</v>
      </c>
      <c r="K836" s="444">
        <f>IF(ISNUMBER(F836),IF(G836="",VLOOKUP($A836,'Loc Coefficients Config'!$A:$G,7,FALSE),VLOOKUP(G836,'Loc Coefficients Location'!A:D,4,FALSE)),"")</f>
        <v>0.26888600000000001</v>
      </c>
      <c r="L836" s="22">
        <f t="shared" si="54"/>
        <v>356.38</v>
      </c>
      <c r="M836" s="444">
        <f>IF(ISNUMBER(F836),IF(G836="",VLOOKUP($A836,'Loc Coefficients Config'!$A:$H,8,FALSE),VLOOKUP(G836,'Loc Coefficients Location'!A:E,5,FALSE)),"")</f>
        <v>0.13836100000000001</v>
      </c>
      <c r="N836" s="22">
        <f t="shared" si="55"/>
        <v>183.38</v>
      </c>
      <c r="O836" s="444">
        <f>IF(ISNUMBER(F836),IF(G836="",VLOOKUP($A836,'Loc Coefficients Config'!$A:$I,9,FALSE),VLOOKUP(G836,'Loc Coefficients Location'!A:F,6,FALSE)),"")</f>
        <v>9.5024999999999998E-2</v>
      </c>
      <c r="P836" s="22">
        <f t="shared" si="56"/>
        <v>125.95</v>
      </c>
    </row>
    <row r="837" spans="1:16" ht="16.5" thickBot="1">
      <c r="A837" s="119" t="s">
        <v>401</v>
      </c>
      <c r="B837" s="28" t="s">
        <v>1288</v>
      </c>
      <c r="C837" s="102" t="s">
        <v>1302</v>
      </c>
      <c r="D837" s="49"/>
      <c r="E837" s="49"/>
      <c r="F837" s="50">
        <v>1361.1399999999999</v>
      </c>
      <c r="G837" s="443" t="s">
        <v>11189</v>
      </c>
      <c r="H837" s="22">
        <f t="shared" si="53"/>
        <v>365.99</v>
      </c>
      <c r="I837" s="22">
        <f t="shared" si="53"/>
        <v>188.33</v>
      </c>
      <c r="J837" s="22">
        <f t="shared" si="53"/>
        <v>129.34</v>
      </c>
      <c r="K837" s="444">
        <f>IF(ISNUMBER(F837),IF(G837="",VLOOKUP($A837,'Loc Coefficients Config'!$A:$G,7,FALSE),VLOOKUP(G837,'Loc Coefficients Location'!A:D,4,FALSE)),"")</f>
        <v>0.26888600000000001</v>
      </c>
      <c r="L837" s="22">
        <f t="shared" si="54"/>
        <v>365.99</v>
      </c>
      <c r="M837" s="444">
        <f>IF(ISNUMBER(F837),IF(G837="",VLOOKUP($A837,'Loc Coefficients Config'!$A:$H,8,FALSE),VLOOKUP(G837,'Loc Coefficients Location'!A:E,5,FALSE)),"")</f>
        <v>0.13836100000000001</v>
      </c>
      <c r="N837" s="22">
        <f t="shared" si="55"/>
        <v>188.33</v>
      </c>
      <c r="O837" s="444">
        <f>IF(ISNUMBER(F837),IF(G837="",VLOOKUP($A837,'Loc Coefficients Config'!$A:$I,9,FALSE),VLOOKUP(G837,'Loc Coefficients Location'!A:F,6,FALSE)),"")</f>
        <v>9.5024999999999998E-2</v>
      </c>
      <c r="P837" s="22">
        <f t="shared" si="56"/>
        <v>129.34</v>
      </c>
    </row>
    <row r="838" spans="1:16" ht="16.5" thickBot="1">
      <c r="A838" s="120"/>
      <c r="B838" s="42" t="s">
        <v>1303</v>
      </c>
      <c r="C838" s="105" t="s">
        <v>1304</v>
      </c>
      <c r="D838" s="52"/>
      <c r="E838" s="52"/>
      <c r="F838" s="53">
        <v>1361.1399999999999</v>
      </c>
      <c r="G838" s="443" t="s">
        <v>11189</v>
      </c>
      <c r="H838" s="22">
        <f t="shared" si="53"/>
        <v>365.99</v>
      </c>
      <c r="I838" s="22">
        <f t="shared" si="53"/>
        <v>188.33</v>
      </c>
      <c r="J838" s="22">
        <f t="shared" si="53"/>
        <v>129.34</v>
      </c>
      <c r="K838" s="444">
        <f>IF(ISNUMBER(F838),IF(G838="",VLOOKUP($A838,'Loc Coefficients Config'!$A:$G,7,FALSE),VLOOKUP(G838,'Loc Coefficients Location'!A:D,4,FALSE)),"")</f>
        <v>0.26888600000000001</v>
      </c>
      <c r="L838" s="22">
        <f t="shared" si="54"/>
        <v>365.99</v>
      </c>
      <c r="M838" s="444">
        <f>IF(ISNUMBER(F838),IF(G838="",VLOOKUP($A838,'Loc Coefficients Config'!$A:$H,8,FALSE),VLOOKUP(G838,'Loc Coefficients Location'!A:E,5,FALSE)),"")</f>
        <v>0.13836100000000001</v>
      </c>
      <c r="N838" s="22">
        <f t="shared" si="55"/>
        <v>188.33</v>
      </c>
      <c r="O838" s="444">
        <f>IF(ISNUMBER(F838),IF(G838="",VLOOKUP($A838,'Loc Coefficients Config'!$A:$I,9,FALSE),VLOOKUP(G838,'Loc Coefficients Location'!A:F,6,FALSE)),"")</f>
        <v>9.5024999999999998E-2</v>
      </c>
      <c r="P838" s="22">
        <f t="shared" si="56"/>
        <v>129.34</v>
      </c>
    </row>
    <row r="839" spans="1:16" ht="16.5" thickBot="1">
      <c r="A839" s="121" t="s">
        <v>286</v>
      </c>
      <c r="B839" s="86" t="s">
        <v>1305</v>
      </c>
      <c r="C839" s="319" t="s">
        <v>1306</v>
      </c>
      <c r="D839" s="88"/>
      <c r="E839" s="88"/>
      <c r="F839" s="89">
        <v>218.56999999999994</v>
      </c>
      <c r="G839" s="443" t="s">
        <v>11189</v>
      </c>
      <c r="H839" s="22">
        <f t="shared" si="53"/>
        <v>58.77</v>
      </c>
      <c r="I839" s="22">
        <f t="shared" si="53"/>
        <v>30.24</v>
      </c>
      <c r="J839" s="22">
        <f t="shared" si="53"/>
        <v>20.77</v>
      </c>
      <c r="K839" s="444">
        <f>IF(ISNUMBER(F839),IF(G839="",VLOOKUP($A839,'Loc Coefficients Config'!$A:$G,7,FALSE),VLOOKUP(G839,'Loc Coefficients Location'!A:D,4,FALSE)),"")</f>
        <v>0.26888600000000001</v>
      </c>
      <c r="L839" s="22">
        <f t="shared" si="54"/>
        <v>58.77</v>
      </c>
      <c r="M839" s="444">
        <f>IF(ISNUMBER(F839),IF(G839="",VLOOKUP($A839,'Loc Coefficients Config'!$A:$H,8,FALSE),VLOOKUP(G839,'Loc Coefficients Location'!A:E,5,FALSE)),"")</f>
        <v>0.13836100000000001</v>
      </c>
      <c r="N839" s="22">
        <f t="shared" si="55"/>
        <v>30.24</v>
      </c>
      <c r="O839" s="444">
        <f>IF(ISNUMBER(F839),IF(G839="",VLOOKUP($A839,'Loc Coefficients Config'!$A:$I,9,FALSE),VLOOKUP(G839,'Loc Coefficients Location'!A:F,6,FALSE)),"")</f>
        <v>9.5024999999999998E-2</v>
      </c>
      <c r="P839" s="22">
        <f t="shared" si="56"/>
        <v>20.77</v>
      </c>
    </row>
    <row r="840" spans="1:16" ht="30.75" thickBot="1">
      <c r="A840" s="121" t="s">
        <v>289</v>
      </c>
      <c r="B840" s="86" t="s">
        <v>1307</v>
      </c>
      <c r="C840" s="319" t="s">
        <v>1308</v>
      </c>
      <c r="D840" s="88"/>
      <c r="E840" s="88"/>
      <c r="F840" s="89">
        <v>261.47000000000003</v>
      </c>
      <c r="G840" s="443" t="s">
        <v>11189</v>
      </c>
      <c r="H840" s="22">
        <f t="shared" si="53"/>
        <v>70.31</v>
      </c>
      <c r="I840" s="22">
        <f t="shared" si="53"/>
        <v>36.18</v>
      </c>
      <c r="J840" s="22">
        <f t="shared" si="53"/>
        <v>24.85</v>
      </c>
      <c r="K840" s="444">
        <f>IF(ISNUMBER(F840),IF(G840="",VLOOKUP($A840,'Loc Coefficients Config'!$A:$G,7,FALSE),VLOOKUP(G840,'Loc Coefficients Location'!A:D,4,FALSE)),"")</f>
        <v>0.26888600000000001</v>
      </c>
      <c r="L840" s="22">
        <f t="shared" si="54"/>
        <v>70.31</v>
      </c>
      <c r="M840" s="444">
        <f>IF(ISNUMBER(F840),IF(G840="",VLOOKUP($A840,'Loc Coefficients Config'!$A:$H,8,FALSE),VLOOKUP(G840,'Loc Coefficients Location'!A:E,5,FALSE)),"")</f>
        <v>0.13836100000000001</v>
      </c>
      <c r="N840" s="22">
        <f t="shared" si="55"/>
        <v>36.18</v>
      </c>
      <c r="O840" s="444">
        <f>IF(ISNUMBER(F840),IF(G840="",VLOOKUP($A840,'Loc Coefficients Config'!$A:$I,9,FALSE),VLOOKUP(G840,'Loc Coefficients Location'!A:F,6,FALSE)),"")</f>
        <v>9.5024999999999998E-2</v>
      </c>
      <c r="P840" s="22">
        <f t="shared" si="56"/>
        <v>24.85</v>
      </c>
    </row>
    <row r="841" spans="1:16" ht="16.5" thickBot="1">
      <c r="A841" s="121" t="s">
        <v>292</v>
      </c>
      <c r="B841" s="86" t="s">
        <v>1309</v>
      </c>
      <c r="C841" s="319" t="s">
        <v>1310</v>
      </c>
      <c r="D841" s="88"/>
      <c r="E841" s="88"/>
      <c r="F841" s="89">
        <v>841.39</v>
      </c>
      <c r="G841" s="443" t="s">
        <v>11189</v>
      </c>
      <c r="H841" s="22">
        <f t="shared" si="53"/>
        <v>226.24</v>
      </c>
      <c r="I841" s="22">
        <f t="shared" si="53"/>
        <v>116.42</v>
      </c>
      <c r="J841" s="22">
        <f t="shared" si="53"/>
        <v>79.95</v>
      </c>
      <c r="K841" s="444">
        <f>IF(ISNUMBER(F841),IF(G841="",VLOOKUP($A841,'Loc Coefficients Config'!$A:$G,7,FALSE),VLOOKUP(G841,'Loc Coefficients Location'!A:D,4,FALSE)),"")</f>
        <v>0.26888600000000001</v>
      </c>
      <c r="L841" s="22">
        <f t="shared" si="54"/>
        <v>226.24</v>
      </c>
      <c r="M841" s="444">
        <f>IF(ISNUMBER(F841),IF(G841="",VLOOKUP($A841,'Loc Coefficients Config'!$A:$H,8,FALSE),VLOOKUP(G841,'Loc Coefficients Location'!A:E,5,FALSE)),"")</f>
        <v>0.13836100000000001</v>
      </c>
      <c r="N841" s="22">
        <f t="shared" si="55"/>
        <v>116.42</v>
      </c>
      <c r="O841" s="444">
        <f>IF(ISNUMBER(F841),IF(G841="",VLOOKUP($A841,'Loc Coefficients Config'!$A:$I,9,FALSE),VLOOKUP(G841,'Loc Coefficients Location'!A:F,6,FALSE)),"")</f>
        <v>9.5024999999999998E-2</v>
      </c>
      <c r="P841" s="22">
        <f t="shared" si="56"/>
        <v>79.95</v>
      </c>
    </row>
    <row r="842" spans="1:16" ht="16.5" thickBot="1">
      <c r="A842" s="122" t="s">
        <v>295</v>
      </c>
      <c r="B842" s="123" t="s">
        <v>1311</v>
      </c>
      <c r="C842" s="506" t="s">
        <v>1312</v>
      </c>
      <c r="D842" s="98"/>
      <c r="E842" s="98"/>
      <c r="F842" s="124">
        <v>884.29000000000008</v>
      </c>
      <c r="G842" s="443" t="s">
        <v>11189</v>
      </c>
      <c r="H842" s="22">
        <f t="shared" si="53"/>
        <v>237.77</v>
      </c>
      <c r="I842" s="22">
        <f t="shared" si="53"/>
        <v>122.35</v>
      </c>
      <c r="J842" s="22">
        <f t="shared" si="53"/>
        <v>84.03</v>
      </c>
      <c r="K842" s="444">
        <f>IF(ISNUMBER(F842),IF(G842="",VLOOKUP($A842,'Loc Coefficients Config'!$A:$G,7,FALSE),VLOOKUP(G842,'Loc Coefficients Location'!A:D,4,FALSE)),"")</f>
        <v>0.26888600000000001</v>
      </c>
      <c r="L842" s="22">
        <f t="shared" si="54"/>
        <v>237.77</v>
      </c>
      <c r="M842" s="444">
        <f>IF(ISNUMBER(F842),IF(G842="",VLOOKUP($A842,'Loc Coefficients Config'!$A:$H,8,FALSE),VLOOKUP(G842,'Loc Coefficients Location'!A:E,5,FALSE)),"")</f>
        <v>0.13836100000000001</v>
      </c>
      <c r="N842" s="22">
        <f t="shared" si="55"/>
        <v>122.35</v>
      </c>
      <c r="O842" s="444">
        <f>IF(ISNUMBER(F842),IF(G842="",VLOOKUP($A842,'Loc Coefficients Config'!$A:$I,9,FALSE),VLOOKUP(G842,'Loc Coefficients Location'!A:F,6,FALSE)),"")</f>
        <v>9.5024999999999998E-2</v>
      </c>
      <c r="P842" s="22">
        <f t="shared" si="56"/>
        <v>84.03</v>
      </c>
    </row>
    <row r="843" spans="1:16" ht="16.5" thickBot="1">
      <c r="A843" s="121" t="s">
        <v>298</v>
      </c>
      <c r="B843" s="86" t="s">
        <v>1313</v>
      </c>
      <c r="C843" s="319" t="s">
        <v>1314</v>
      </c>
      <c r="D843" s="88"/>
      <c r="E843" s="88"/>
      <c r="F843" s="89">
        <v>391.89</v>
      </c>
      <c r="G843" s="443" t="s">
        <v>11189</v>
      </c>
      <c r="H843" s="22">
        <f t="shared" si="53"/>
        <v>105.37</v>
      </c>
      <c r="I843" s="22">
        <f t="shared" si="53"/>
        <v>54.22</v>
      </c>
      <c r="J843" s="22">
        <f t="shared" si="53"/>
        <v>37.24</v>
      </c>
      <c r="K843" s="444">
        <f>IF(ISNUMBER(F843),IF(G843="",VLOOKUP($A843,'Loc Coefficients Config'!$A:$G,7,FALSE),VLOOKUP(G843,'Loc Coefficients Location'!A:D,4,FALSE)),"")</f>
        <v>0.26888600000000001</v>
      </c>
      <c r="L843" s="22">
        <f t="shared" si="54"/>
        <v>105.37</v>
      </c>
      <c r="M843" s="444">
        <f>IF(ISNUMBER(F843),IF(G843="",VLOOKUP($A843,'Loc Coefficients Config'!$A:$H,8,FALSE),VLOOKUP(G843,'Loc Coefficients Location'!A:E,5,FALSE)),"")</f>
        <v>0.13836100000000001</v>
      </c>
      <c r="N843" s="22">
        <f t="shared" si="55"/>
        <v>54.22</v>
      </c>
      <c r="O843" s="444">
        <f>IF(ISNUMBER(F843),IF(G843="",VLOOKUP($A843,'Loc Coefficients Config'!$A:$I,9,FALSE),VLOOKUP(G843,'Loc Coefficients Location'!A:F,6,FALSE)),"")</f>
        <v>9.5024999999999998E-2</v>
      </c>
      <c r="P843" s="22">
        <f t="shared" si="56"/>
        <v>37.24</v>
      </c>
    </row>
    <row r="844" spans="1:16" ht="30.75" thickBot="1">
      <c r="A844" s="122" t="s">
        <v>301</v>
      </c>
      <c r="B844" s="123" t="s">
        <v>1315</v>
      </c>
      <c r="C844" s="506" t="s">
        <v>1316</v>
      </c>
      <c r="D844" s="98"/>
      <c r="E844" s="98"/>
      <c r="F844" s="124">
        <v>437.39</v>
      </c>
      <c r="G844" s="443" t="s">
        <v>11189</v>
      </c>
      <c r="H844" s="22">
        <f t="shared" si="53"/>
        <v>117.61</v>
      </c>
      <c r="I844" s="22">
        <f t="shared" si="53"/>
        <v>60.52</v>
      </c>
      <c r="J844" s="22">
        <f t="shared" si="53"/>
        <v>41.56</v>
      </c>
      <c r="K844" s="444">
        <f>IF(ISNUMBER(F844),IF(G844="",VLOOKUP($A844,'Loc Coefficients Config'!$A:$G,7,FALSE),VLOOKUP(G844,'Loc Coefficients Location'!A:D,4,FALSE)),"")</f>
        <v>0.26888600000000001</v>
      </c>
      <c r="L844" s="22">
        <f t="shared" si="54"/>
        <v>117.61</v>
      </c>
      <c r="M844" s="444">
        <f>IF(ISNUMBER(F844),IF(G844="",VLOOKUP($A844,'Loc Coefficients Config'!$A:$H,8,FALSE),VLOOKUP(G844,'Loc Coefficients Location'!A:E,5,FALSE)),"")</f>
        <v>0.13836100000000001</v>
      </c>
      <c r="N844" s="22">
        <f t="shared" si="55"/>
        <v>60.52</v>
      </c>
      <c r="O844" s="444">
        <f>IF(ISNUMBER(F844),IF(G844="",VLOOKUP($A844,'Loc Coefficients Config'!$A:$I,9,FALSE),VLOOKUP(G844,'Loc Coefficients Location'!A:F,6,FALSE)),"")</f>
        <v>9.5024999999999998E-2</v>
      </c>
      <c r="P844" s="22">
        <f t="shared" si="56"/>
        <v>41.56</v>
      </c>
    </row>
    <row r="845" spans="1:16" ht="16.5" thickBot="1">
      <c r="A845" s="121" t="s">
        <v>304</v>
      </c>
      <c r="B845" s="86" t="s">
        <v>1317</v>
      </c>
      <c r="C845" s="319" t="s">
        <v>1318</v>
      </c>
      <c r="D845" s="88"/>
      <c r="E845" s="88"/>
      <c r="F845" s="89">
        <v>1091.19</v>
      </c>
      <c r="G845" s="443" t="s">
        <v>11189</v>
      </c>
      <c r="H845" s="22">
        <f t="shared" si="53"/>
        <v>293.41000000000003</v>
      </c>
      <c r="I845" s="22">
        <f t="shared" si="53"/>
        <v>150.97999999999999</v>
      </c>
      <c r="J845" s="22">
        <f t="shared" si="53"/>
        <v>103.69</v>
      </c>
      <c r="K845" s="444">
        <f>IF(ISNUMBER(F845),IF(G845="",VLOOKUP($A845,'Loc Coefficients Config'!$A:$G,7,FALSE),VLOOKUP(G845,'Loc Coefficients Location'!A:D,4,FALSE)),"")</f>
        <v>0.26888600000000001</v>
      </c>
      <c r="L845" s="22">
        <f t="shared" si="54"/>
        <v>293.41000000000003</v>
      </c>
      <c r="M845" s="444">
        <f>IF(ISNUMBER(F845),IF(G845="",VLOOKUP($A845,'Loc Coefficients Config'!$A:$H,8,FALSE),VLOOKUP(G845,'Loc Coefficients Location'!A:E,5,FALSE)),"")</f>
        <v>0.13836100000000001</v>
      </c>
      <c r="N845" s="22">
        <f t="shared" si="55"/>
        <v>150.97999999999999</v>
      </c>
      <c r="O845" s="444">
        <f>IF(ISNUMBER(F845),IF(G845="",VLOOKUP($A845,'Loc Coefficients Config'!$A:$I,9,FALSE),VLOOKUP(G845,'Loc Coefficients Location'!A:F,6,FALSE)),"")</f>
        <v>9.5024999999999998E-2</v>
      </c>
      <c r="P845" s="22">
        <f t="shared" si="56"/>
        <v>103.69</v>
      </c>
    </row>
    <row r="846" spans="1:16" ht="16.5" thickBot="1">
      <c r="A846" s="125" t="s">
        <v>307</v>
      </c>
      <c r="B846" s="123" t="s">
        <v>1319</v>
      </c>
      <c r="C846" s="506" t="s">
        <v>1320</v>
      </c>
      <c r="D846" s="98"/>
      <c r="E846" s="98"/>
      <c r="F846" s="124">
        <v>1136.5900000000001</v>
      </c>
      <c r="G846" s="443" t="s">
        <v>11189</v>
      </c>
      <c r="H846" s="22">
        <f t="shared" si="53"/>
        <v>305.61</v>
      </c>
      <c r="I846" s="22">
        <f t="shared" si="53"/>
        <v>157.26</v>
      </c>
      <c r="J846" s="22">
        <f t="shared" si="53"/>
        <v>108</v>
      </c>
      <c r="K846" s="444">
        <f>IF(ISNUMBER(F846),IF(G846="",VLOOKUP($A846,'Loc Coefficients Config'!$A:$G,7,FALSE),VLOOKUP(G846,'Loc Coefficients Location'!A:D,4,FALSE)),"")</f>
        <v>0.26888600000000001</v>
      </c>
      <c r="L846" s="22">
        <f t="shared" si="54"/>
        <v>305.61</v>
      </c>
      <c r="M846" s="444">
        <f>IF(ISNUMBER(F846),IF(G846="",VLOOKUP($A846,'Loc Coefficients Config'!$A:$H,8,FALSE),VLOOKUP(G846,'Loc Coefficients Location'!A:E,5,FALSE)),"")</f>
        <v>0.13836100000000001</v>
      </c>
      <c r="N846" s="22">
        <f t="shared" si="55"/>
        <v>157.26</v>
      </c>
      <c r="O846" s="444">
        <f>IF(ISNUMBER(F846),IF(G846="",VLOOKUP($A846,'Loc Coefficients Config'!$A:$I,9,FALSE),VLOOKUP(G846,'Loc Coefficients Location'!A:F,6,FALSE)),"")</f>
        <v>9.5024999999999998E-2</v>
      </c>
      <c r="P846" s="22">
        <f t="shared" si="56"/>
        <v>108</v>
      </c>
    </row>
    <row r="847" spans="1:16" ht="16.5" thickBot="1">
      <c r="A847" s="126" t="s">
        <v>1321</v>
      </c>
      <c r="B847" s="83" t="s">
        <v>79</v>
      </c>
      <c r="C847" s="102" t="s">
        <v>79</v>
      </c>
      <c r="D847" s="49"/>
      <c r="E847" s="49" t="s">
        <v>79</v>
      </c>
      <c r="F847" s="50" t="s">
        <v>79</v>
      </c>
      <c r="G847" s="443" t="s">
        <v>79</v>
      </c>
      <c r="H847" s="22" t="str">
        <f t="shared" si="53"/>
        <v/>
      </c>
      <c r="I847" s="22" t="str">
        <f t="shared" si="53"/>
        <v/>
      </c>
      <c r="J847" s="22" t="str">
        <f t="shared" si="53"/>
        <v/>
      </c>
      <c r="K847" s="444" t="str">
        <f>IF(ISNUMBER(F847),IF(G847="",VLOOKUP($A847,'Loc Coefficients Config'!$A:$G,7,FALSE),VLOOKUP(G847,'Loc Coefficients Location'!A:D,4,FALSE)),"")</f>
        <v/>
      </c>
      <c r="L847" s="22" t="str">
        <f t="shared" si="54"/>
        <v/>
      </c>
      <c r="M847" s="444" t="str">
        <f>IF(ISNUMBER(F847),IF(G847="",VLOOKUP($A847,'Loc Coefficients Config'!$A:$H,8,FALSE),VLOOKUP(G847,'Loc Coefficients Location'!A:E,5,FALSE)),"")</f>
        <v/>
      </c>
      <c r="N847" s="22" t="str">
        <f t="shared" si="55"/>
        <v/>
      </c>
      <c r="O847" s="444" t="str">
        <f>IF(ISNUMBER(F847),IF(G847="",VLOOKUP($A847,'Loc Coefficients Config'!$A:$I,9,FALSE),VLOOKUP(G847,'Loc Coefficients Location'!A:F,6,FALSE)),"")</f>
        <v/>
      </c>
      <c r="P847" s="22" t="str">
        <f t="shared" si="56"/>
        <v/>
      </c>
    </row>
    <row r="848" spans="1:16" ht="16.5" thickBot="1">
      <c r="A848" s="134" t="s">
        <v>385</v>
      </c>
      <c r="B848" s="28" t="s">
        <v>1322</v>
      </c>
      <c r="C848" s="102" t="s">
        <v>1323</v>
      </c>
      <c r="D848" s="49"/>
      <c r="E848" s="49" t="s">
        <v>79</v>
      </c>
      <c r="F848" s="50">
        <v>0</v>
      </c>
      <c r="G848" s="443" t="s">
        <v>11190</v>
      </c>
      <c r="H848" s="22">
        <f t="shared" si="53"/>
        <v>0</v>
      </c>
      <c r="I848" s="22">
        <f t="shared" si="53"/>
        <v>0</v>
      </c>
      <c r="J848" s="22">
        <f t="shared" si="53"/>
        <v>0</v>
      </c>
      <c r="K848" s="444">
        <f>IF(ISNUMBER(F848),IF(G848="",VLOOKUP($A848,'Loc Coefficients Config'!$A:$G,7,FALSE),VLOOKUP(G848,'Loc Coefficients Location'!A:D,4,FALSE)),"")</f>
        <v>0.26888600000000001</v>
      </c>
      <c r="L848" s="22">
        <f t="shared" si="54"/>
        <v>0</v>
      </c>
      <c r="M848" s="444">
        <f>IF(ISNUMBER(F848),IF(G848="",VLOOKUP($A848,'Loc Coefficients Config'!$A:$H,8,FALSE),VLOOKUP(G848,'Loc Coefficients Location'!A:E,5,FALSE)),"")</f>
        <v>0.13836100000000001</v>
      </c>
      <c r="N848" s="22">
        <f t="shared" si="55"/>
        <v>0</v>
      </c>
      <c r="O848" s="444">
        <f>IF(ISNUMBER(F848),IF(G848="",VLOOKUP($A848,'Loc Coefficients Config'!$A:$I,9,FALSE),VLOOKUP(G848,'Loc Coefficients Location'!A:F,6,FALSE)),"")</f>
        <v>9.5024999999999998E-2</v>
      </c>
      <c r="P848" s="22">
        <f t="shared" si="56"/>
        <v>0</v>
      </c>
    </row>
    <row r="849" spans="1:16" ht="16.5" thickBot="1">
      <c r="A849" s="134" t="s">
        <v>277</v>
      </c>
      <c r="B849" s="28" t="s">
        <v>1322</v>
      </c>
      <c r="C849" s="102" t="s">
        <v>1324</v>
      </c>
      <c r="D849" s="49"/>
      <c r="E849" s="49" t="s">
        <v>79</v>
      </c>
      <c r="F849" s="50">
        <v>116.77999999999997</v>
      </c>
      <c r="G849" s="443" t="s">
        <v>11189</v>
      </c>
      <c r="H849" s="22">
        <f t="shared" si="53"/>
        <v>31.4</v>
      </c>
      <c r="I849" s="22">
        <f t="shared" si="53"/>
        <v>16.16</v>
      </c>
      <c r="J849" s="22">
        <f t="shared" si="53"/>
        <v>11.1</v>
      </c>
      <c r="K849" s="444">
        <f>IF(ISNUMBER(F849),IF(G849="",VLOOKUP($A849,'Loc Coefficients Config'!$A:$G,7,FALSE),VLOOKUP(G849,'Loc Coefficients Location'!A:D,4,FALSE)),"")</f>
        <v>0.26888600000000001</v>
      </c>
      <c r="L849" s="22">
        <f t="shared" si="54"/>
        <v>31.4</v>
      </c>
      <c r="M849" s="444">
        <f>IF(ISNUMBER(F849),IF(G849="",VLOOKUP($A849,'Loc Coefficients Config'!$A:$H,8,FALSE),VLOOKUP(G849,'Loc Coefficients Location'!A:E,5,FALSE)),"")</f>
        <v>0.13836100000000001</v>
      </c>
      <c r="N849" s="22">
        <f t="shared" si="55"/>
        <v>16.16</v>
      </c>
      <c r="O849" s="444">
        <f>IF(ISNUMBER(F849),IF(G849="",VLOOKUP($A849,'Loc Coefficients Config'!$A:$I,9,FALSE),VLOOKUP(G849,'Loc Coefficients Location'!A:F,6,FALSE)),"")</f>
        <v>9.5024999999999998E-2</v>
      </c>
      <c r="P849" s="22">
        <f t="shared" si="56"/>
        <v>11.1</v>
      </c>
    </row>
    <row r="850" spans="1:16" ht="16.5" thickBot="1">
      <c r="A850" s="120"/>
      <c r="B850" s="42" t="s">
        <v>1325</v>
      </c>
      <c r="C850" s="105" t="s">
        <v>1326</v>
      </c>
      <c r="D850" s="52"/>
      <c r="E850" s="52"/>
      <c r="F850" s="53">
        <v>116.77999999999997</v>
      </c>
      <c r="G850" s="443" t="s">
        <v>11189</v>
      </c>
      <c r="H850" s="22">
        <f t="shared" si="53"/>
        <v>31.4</v>
      </c>
      <c r="I850" s="22">
        <f t="shared" si="53"/>
        <v>16.16</v>
      </c>
      <c r="J850" s="22">
        <f t="shared" si="53"/>
        <v>11.1</v>
      </c>
      <c r="K850" s="444">
        <f>IF(ISNUMBER(F850),IF(G850="",VLOOKUP($A850,'Loc Coefficients Config'!$A:$G,7,FALSE),VLOOKUP(G850,'Loc Coefficients Location'!A:D,4,FALSE)),"")</f>
        <v>0.26888600000000001</v>
      </c>
      <c r="L850" s="22">
        <f t="shared" si="54"/>
        <v>31.4</v>
      </c>
      <c r="M850" s="444">
        <f>IF(ISNUMBER(F850),IF(G850="",VLOOKUP($A850,'Loc Coefficients Config'!$A:$H,8,FALSE),VLOOKUP(G850,'Loc Coefficients Location'!A:E,5,FALSE)),"")</f>
        <v>0.13836100000000001</v>
      </c>
      <c r="N850" s="22">
        <f t="shared" si="55"/>
        <v>16.16</v>
      </c>
      <c r="O850" s="444">
        <f>IF(ISNUMBER(F850),IF(G850="",VLOOKUP($A850,'Loc Coefficients Config'!$A:$I,9,FALSE),VLOOKUP(G850,'Loc Coefficients Location'!A:F,6,FALSE)),"")</f>
        <v>9.5024999999999998E-2</v>
      </c>
      <c r="P850" s="22">
        <f t="shared" si="56"/>
        <v>11.1</v>
      </c>
    </row>
    <row r="851" spans="1:16" ht="16.5" thickBot="1">
      <c r="A851" s="135" t="s">
        <v>280</v>
      </c>
      <c r="B851" s="28" t="s">
        <v>1322</v>
      </c>
      <c r="C851" s="102" t="s">
        <v>1327</v>
      </c>
      <c r="D851" s="49"/>
      <c r="E851" s="49" t="s">
        <v>79</v>
      </c>
      <c r="F851" s="50">
        <v>166.45</v>
      </c>
      <c r="G851" s="443" t="s">
        <v>11189</v>
      </c>
      <c r="H851" s="22">
        <f t="shared" si="53"/>
        <v>44.76</v>
      </c>
      <c r="I851" s="22">
        <f t="shared" si="53"/>
        <v>23.03</v>
      </c>
      <c r="J851" s="22">
        <f t="shared" si="53"/>
        <v>15.82</v>
      </c>
      <c r="K851" s="444">
        <f>IF(ISNUMBER(F851),IF(G851="",VLOOKUP($A851,'Loc Coefficients Config'!$A:$G,7,FALSE),VLOOKUP(G851,'Loc Coefficients Location'!A:D,4,FALSE)),"")</f>
        <v>0.26888600000000001</v>
      </c>
      <c r="L851" s="22">
        <f t="shared" si="54"/>
        <v>44.76</v>
      </c>
      <c r="M851" s="444">
        <f>IF(ISNUMBER(F851),IF(G851="",VLOOKUP($A851,'Loc Coefficients Config'!$A:$H,8,FALSE),VLOOKUP(G851,'Loc Coefficients Location'!A:E,5,FALSE)),"")</f>
        <v>0.13836100000000001</v>
      </c>
      <c r="N851" s="22">
        <f t="shared" si="55"/>
        <v>23.03</v>
      </c>
      <c r="O851" s="444">
        <f>IF(ISNUMBER(F851),IF(G851="",VLOOKUP($A851,'Loc Coefficients Config'!$A:$I,9,FALSE),VLOOKUP(G851,'Loc Coefficients Location'!A:F,6,FALSE)),"")</f>
        <v>9.5024999999999998E-2</v>
      </c>
      <c r="P851" s="22">
        <f t="shared" si="56"/>
        <v>15.82</v>
      </c>
    </row>
    <row r="852" spans="1:16" ht="16.5" thickBot="1">
      <c r="A852" s="120"/>
      <c r="B852" s="42" t="s">
        <v>1328</v>
      </c>
      <c r="C852" s="105" t="s">
        <v>1329</v>
      </c>
      <c r="D852" s="52"/>
      <c r="E852" s="52"/>
      <c r="F852" s="53">
        <v>166.45</v>
      </c>
      <c r="G852" s="443" t="s">
        <v>11189</v>
      </c>
      <c r="H852" s="22">
        <f t="shared" si="53"/>
        <v>44.76</v>
      </c>
      <c r="I852" s="22">
        <f t="shared" si="53"/>
        <v>23.03</v>
      </c>
      <c r="J852" s="22">
        <f t="shared" si="53"/>
        <v>15.82</v>
      </c>
      <c r="K852" s="444">
        <f>IF(ISNUMBER(F852),IF(G852="",VLOOKUP($A852,'Loc Coefficients Config'!$A:$G,7,FALSE),VLOOKUP(G852,'Loc Coefficients Location'!A:D,4,FALSE)),"")</f>
        <v>0.26888600000000001</v>
      </c>
      <c r="L852" s="22">
        <f t="shared" si="54"/>
        <v>44.76</v>
      </c>
      <c r="M852" s="444">
        <f>IF(ISNUMBER(F852),IF(G852="",VLOOKUP($A852,'Loc Coefficients Config'!$A:$H,8,FALSE),VLOOKUP(G852,'Loc Coefficients Location'!A:E,5,FALSE)),"")</f>
        <v>0.13836100000000001</v>
      </c>
      <c r="N852" s="22">
        <f t="shared" si="55"/>
        <v>23.03</v>
      </c>
      <c r="O852" s="444">
        <f>IF(ISNUMBER(F852),IF(G852="",VLOOKUP($A852,'Loc Coefficients Config'!$A:$I,9,FALSE),VLOOKUP(G852,'Loc Coefficients Location'!A:F,6,FALSE)),"")</f>
        <v>9.5024999999999998E-2</v>
      </c>
      <c r="P852" s="22">
        <f t="shared" si="56"/>
        <v>15.82</v>
      </c>
    </row>
    <row r="853" spans="1:16" ht="16.5" thickBot="1">
      <c r="A853" s="135" t="s">
        <v>283</v>
      </c>
      <c r="B853" s="28" t="s">
        <v>1322</v>
      </c>
      <c r="C853" s="102" t="s">
        <v>1330</v>
      </c>
      <c r="D853" s="49"/>
      <c r="E853" s="49" t="s">
        <v>79</v>
      </c>
      <c r="F853" s="50">
        <v>226.45</v>
      </c>
      <c r="G853" s="443" t="s">
        <v>11189</v>
      </c>
      <c r="H853" s="22">
        <f t="shared" si="53"/>
        <v>60.89</v>
      </c>
      <c r="I853" s="22">
        <f t="shared" si="53"/>
        <v>31.33</v>
      </c>
      <c r="J853" s="22">
        <f t="shared" si="53"/>
        <v>21.52</v>
      </c>
      <c r="K853" s="444">
        <f>IF(ISNUMBER(F853),IF(G853="",VLOOKUP($A853,'Loc Coefficients Config'!$A:$G,7,FALSE),VLOOKUP(G853,'Loc Coefficients Location'!A:D,4,FALSE)),"")</f>
        <v>0.26888600000000001</v>
      </c>
      <c r="L853" s="22">
        <f t="shared" si="54"/>
        <v>60.89</v>
      </c>
      <c r="M853" s="444">
        <f>IF(ISNUMBER(F853),IF(G853="",VLOOKUP($A853,'Loc Coefficients Config'!$A:$H,8,FALSE),VLOOKUP(G853,'Loc Coefficients Location'!A:E,5,FALSE)),"")</f>
        <v>0.13836100000000001</v>
      </c>
      <c r="N853" s="22">
        <f t="shared" si="55"/>
        <v>31.33</v>
      </c>
      <c r="O853" s="444">
        <f>IF(ISNUMBER(F853),IF(G853="",VLOOKUP($A853,'Loc Coefficients Config'!$A:$I,9,FALSE),VLOOKUP(G853,'Loc Coefficients Location'!A:F,6,FALSE)),"")</f>
        <v>9.5024999999999998E-2</v>
      </c>
      <c r="P853" s="22">
        <f t="shared" si="56"/>
        <v>21.52</v>
      </c>
    </row>
    <row r="854" spans="1:16" ht="16.5" thickBot="1">
      <c r="A854" s="120"/>
      <c r="B854" s="42" t="s">
        <v>1331</v>
      </c>
      <c r="C854" s="105" t="s">
        <v>1332</v>
      </c>
      <c r="D854" s="52"/>
      <c r="E854" s="52"/>
      <c r="F854" s="53">
        <v>226.45</v>
      </c>
      <c r="G854" s="443" t="s">
        <v>11189</v>
      </c>
      <c r="H854" s="22">
        <f t="shared" si="53"/>
        <v>60.89</v>
      </c>
      <c r="I854" s="22">
        <f t="shared" si="53"/>
        <v>31.33</v>
      </c>
      <c r="J854" s="22">
        <f t="shared" si="53"/>
        <v>21.52</v>
      </c>
      <c r="K854" s="444">
        <f>IF(ISNUMBER(F854),IF(G854="",VLOOKUP($A854,'Loc Coefficients Config'!$A:$G,7,FALSE),VLOOKUP(G854,'Loc Coefficients Location'!A:D,4,FALSE)),"")</f>
        <v>0.26888600000000001</v>
      </c>
      <c r="L854" s="22">
        <f t="shared" si="54"/>
        <v>60.89</v>
      </c>
      <c r="M854" s="444">
        <f>IF(ISNUMBER(F854),IF(G854="",VLOOKUP($A854,'Loc Coefficients Config'!$A:$H,8,FALSE),VLOOKUP(G854,'Loc Coefficients Location'!A:E,5,FALSE)),"")</f>
        <v>0.13836100000000001</v>
      </c>
      <c r="N854" s="22">
        <f t="shared" si="55"/>
        <v>31.33</v>
      </c>
      <c r="O854" s="444">
        <f>IF(ISNUMBER(F854),IF(G854="",VLOOKUP($A854,'Loc Coefficients Config'!$A:$I,9,FALSE),VLOOKUP(G854,'Loc Coefficients Location'!A:F,6,FALSE)),"")</f>
        <v>9.5024999999999998E-2</v>
      </c>
      <c r="P854" s="22">
        <f t="shared" si="56"/>
        <v>21.52</v>
      </c>
    </row>
    <row r="855" spans="1:16" ht="16.5" thickBot="1">
      <c r="A855" s="135" t="s">
        <v>397</v>
      </c>
      <c r="B855" s="28" t="s">
        <v>1322</v>
      </c>
      <c r="C855" s="102" t="s">
        <v>1333</v>
      </c>
      <c r="D855" s="49"/>
      <c r="E855" s="49" t="s">
        <v>79</v>
      </c>
      <c r="F855" s="50">
        <v>1478.25</v>
      </c>
      <c r="G855" s="443" t="s">
        <v>11189</v>
      </c>
      <c r="H855" s="22">
        <f t="shared" si="53"/>
        <v>397.48</v>
      </c>
      <c r="I855" s="22">
        <f t="shared" si="53"/>
        <v>204.53</v>
      </c>
      <c r="J855" s="22">
        <f t="shared" si="53"/>
        <v>140.47</v>
      </c>
      <c r="K855" s="444">
        <f>IF(ISNUMBER(F855),IF(G855="",VLOOKUP($A855,'Loc Coefficients Config'!$A:$G,7,FALSE),VLOOKUP(G855,'Loc Coefficients Location'!A:D,4,FALSE)),"")</f>
        <v>0.26888600000000001</v>
      </c>
      <c r="L855" s="22">
        <f t="shared" si="54"/>
        <v>397.48</v>
      </c>
      <c r="M855" s="444">
        <f>IF(ISNUMBER(F855),IF(G855="",VLOOKUP($A855,'Loc Coefficients Config'!$A:$H,8,FALSE),VLOOKUP(G855,'Loc Coefficients Location'!A:E,5,FALSE)),"")</f>
        <v>0.13836100000000001</v>
      </c>
      <c r="N855" s="22">
        <f t="shared" si="55"/>
        <v>204.53</v>
      </c>
      <c r="O855" s="444">
        <f>IF(ISNUMBER(F855),IF(G855="",VLOOKUP($A855,'Loc Coefficients Config'!$A:$I,9,FALSE),VLOOKUP(G855,'Loc Coefficients Location'!A:F,6,FALSE)),"")</f>
        <v>9.5024999999999998E-2</v>
      </c>
      <c r="P855" s="22">
        <f t="shared" si="56"/>
        <v>140.47</v>
      </c>
    </row>
    <row r="856" spans="1:16" ht="16.5" thickBot="1">
      <c r="A856" s="120"/>
      <c r="B856" s="42" t="s">
        <v>1334</v>
      </c>
      <c r="C856" s="105" t="s">
        <v>1335</v>
      </c>
      <c r="D856" s="52"/>
      <c r="E856" s="52"/>
      <c r="F856" s="53">
        <v>1478.25</v>
      </c>
      <c r="G856" s="443" t="s">
        <v>11189</v>
      </c>
      <c r="H856" s="22">
        <f t="shared" si="53"/>
        <v>397.48</v>
      </c>
      <c r="I856" s="22">
        <f t="shared" si="53"/>
        <v>204.53</v>
      </c>
      <c r="J856" s="22">
        <f t="shared" si="53"/>
        <v>140.47</v>
      </c>
      <c r="K856" s="444">
        <f>IF(ISNUMBER(F856),IF(G856="",VLOOKUP($A856,'Loc Coefficients Config'!$A:$G,7,FALSE),VLOOKUP(G856,'Loc Coefficients Location'!A:D,4,FALSE)),"")</f>
        <v>0.26888600000000001</v>
      </c>
      <c r="L856" s="22">
        <f t="shared" si="54"/>
        <v>397.48</v>
      </c>
      <c r="M856" s="444">
        <f>IF(ISNUMBER(F856),IF(G856="",VLOOKUP($A856,'Loc Coefficients Config'!$A:$H,8,FALSE),VLOOKUP(G856,'Loc Coefficients Location'!A:E,5,FALSE)),"")</f>
        <v>0.13836100000000001</v>
      </c>
      <c r="N856" s="22">
        <f t="shared" si="55"/>
        <v>204.53</v>
      </c>
      <c r="O856" s="444">
        <f>IF(ISNUMBER(F856),IF(G856="",VLOOKUP($A856,'Loc Coefficients Config'!$A:$I,9,FALSE),VLOOKUP(G856,'Loc Coefficients Location'!A:F,6,FALSE)),"")</f>
        <v>9.5024999999999998E-2</v>
      </c>
      <c r="P856" s="22">
        <f t="shared" si="56"/>
        <v>140.47</v>
      </c>
    </row>
    <row r="857" spans="1:16" ht="16.5" thickBot="1">
      <c r="A857" s="135" t="s">
        <v>401</v>
      </c>
      <c r="B857" s="28" t="s">
        <v>1322</v>
      </c>
      <c r="C857" s="102" t="s">
        <v>1336</v>
      </c>
      <c r="D857" s="49"/>
      <c r="E857" s="49" t="s">
        <v>79</v>
      </c>
      <c r="F857" s="50">
        <v>1533.25</v>
      </c>
      <c r="G857" s="443" t="s">
        <v>11189</v>
      </c>
      <c r="H857" s="22">
        <f t="shared" si="53"/>
        <v>412.27</v>
      </c>
      <c r="I857" s="22">
        <f t="shared" si="53"/>
        <v>212.14</v>
      </c>
      <c r="J857" s="22">
        <f t="shared" si="53"/>
        <v>145.69999999999999</v>
      </c>
      <c r="K857" s="444">
        <f>IF(ISNUMBER(F857),IF(G857="",VLOOKUP($A857,'Loc Coefficients Config'!$A:$G,7,FALSE),VLOOKUP(G857,'Loc Coefficients Location'!A:D,4,FALSE)),"")</f>
        <v>0.26888600000000001</v>
      </c>
      <c r="L857" s="22">
        <f t="shared" si="54"/>
        <v>412.27</v>
      </c>
      <c r="M857" s="444">
        <f>IF(ISNUMBER(F857),IF(G857="",VLOOKUP($A857,'Loc Coefficients Config'!$A:$H,8,FALSE),VLOOKUP(G857,'Loc Coefficients Location'!A:E,5,FALSE)),"")</f>
        <v>0.13836100000000001</v>
      </c>
      <c r="N857" s="22">
        <f t="shared" si="55"/>
        <v>212.14</v>
      </c>
      <c r="O857" s="444">
        <f>IF(ISNUMBER(F857),IF(G857="",VLOOKUP($A857,'Loc Coefficients Config'!$A:$I,9,FALSE),VLOOKUP(G857,'Loc Coefficients Location'!A:F,6,FALSE)),"")</f>
        <v>9.5024999999999998E-2</v>
      </c>
      <c r="P857" s="22">
        <f t="shared" si="56"/>
        <v>145.69999999999999</v>
      </c>
    </row>
    <row r="858" spans="1:16" ht="16.5" thickBot="1">
      <c r="A858" s="120"/>
      <c r="B858" s="42" t="s">
        <v>1337</v>
      </c>
      <c r="C858" s="105" t="s">
        <v>1338</v>
      </c>
      <c r="D858" s="52"/>
      <c r="E858" s="52"/>
      <c r="F858" s="53">
        <v>1533.25</v>
      </c>
      <c r="G858" s="443" t="s">
        <v>11189</v>
      </c>
      <c r="H858" s="22">
        <f t="shared" si="53"/>
        <v>412.27</v>
      </c>
      <c r="I858" s="22">
        <f t="shared" si="53"/>
        <v>212.14</v>
      </c>
      <c r="J858" s="22">
        <f t="shared" si="53"/>
        <v>145.69999999999999</v>
      </c>
      <c r="K858" s="444">
        <f>IF(ISNUMBER(F858),IF(G858="",VLOOKUP($A858,'Loc Coefficients Config'!$A:$G,7,FALSE),VLOOKUP(G858,'Loc Coefficients Location'!A:D,4,FALSE)),"")</f>
        <v>0.26888600000000001</v>
      </c>
      <c r="L858" s="22">
        <f t="shared" si="54"/>
        <v>412.27</v>
      </c>
      <c r="M858" s="444">
        <f>IF(ISNUMBER(F858),IF(G858="",VLOOKUP($A858,'Loc Coefficients Config'!$A:$H,8,FALSE),VLOOKUP(G858,'Loc Coefficients Location'!A:E,5,FALSE)),"")</f>
        <v>0.13836100000000001</v>
      </c>
      <c r="N858" s="22">
        <f t="shared" si="55"/>
        <v>212.14</v>
      </c>
      <c r="O858" s="444">
        <f>IF(ISNUMBER(F858),IF(G858="",VLOOKUP($A858,'Loc Coefficients Config'!$A:$I,9,FALSE),VLOOKUP(G858,'Loc Coefficients Location'!A:F,6,FALSE)),"")</f>
        <v>9.5024999999999998E-2</v>
      </c>
      <c r="P858" s="22">
        <f t="shared" si="56"/>
        <v>145.69999999999999</v>
      </c>
    </row>
    <row r="859" spans="1:16" ht="16.5" thickBot="1">
      <c r="A859" s="135" t="s">
        <v>286</v>
      </c>
      <c r="B859" s="28" t="s">
        <v>1322</v>
      </c>
      <c r="C859" s="102" t="s">
        <v>1339</v>
      </c>
      <c r="D859" s="49"/>
      <c r="E859" s="49" t="s">
        <v>79</v>
      </c>
      <c r="F859" s="50">
        <v>166.05</v>
      </c>
      <c r="G859" s="443" t="s">
        <v>11189</v>
      </c>
      <c r="H859" s="22">
        <f t="shared" si="53"/>
        <v>44.65</v>
      </c>
      <c r="I859" s="22">
        <f t="shared" si="53"/>
        <v>22.97</v>
      </c>
      <c r="J859" s="22">
        <f t="shared" si="53"/>
        <v>15.78</v>
      </c>
      <c r="K859" s="444">
        <f>IF(ISNUMBER(F859),IF(G859="",VLOOKUP($A859,'Loc Coefficients Config'!$A:$G,7,FALSE),VLOOKUP(G859,'Loc Coefficients Location'!A:D,4,FALSE)),"")</f>
        <v>0.26888600000000001</v>
      </c>
      <c r="L859" s="22">
        <f t="shared" si="54"/>
        <v>44.65</v>
      </c>
      <c r="M859" s="444">
        <f>IF(ISNUMBER(F859),IF(G859="",VLOOKUP($A859,'Loc Coefficients Config'!$A:$H,8,FALSE),VLOOKUP(G859,'Loc Coefficients Location'!A:E,5,FALSE)),"")</f>
        <v>0.13836100000000001</v>
      </c>
      <c r="N859" s="22">
        <f t="shared" si="55"/>
        <v>22.97</v>
      </c>
      <c r="O859" s="444">
        <f>IF(ISNUMBER(F859),IF(G859="",VLOOKUP($A859,'Loc Coefficients Config'!$A:$I,9,FALSE),VLOOKUP(G859,'Loc Coefficients Location'!A:F,6,FALSE)),"")</f>
        <v>9.5024999999999998E-2</v>
      </c>
      <c r="P859" s="22">
        <f t="shared" si="56"/>
        <v>15.78</v>
      </c>
    </row>
    <row r="860" spans="1:16" ht="16.5" thickBot="1">
      <c r="A860" s="120"/>
      <c r="B860" s="42" t="s">
        <v>1340</v>
      </c>
      <c r="C860" s="105" t="s">
        <v>1341</v>
      </c>
      <c r="D860" s="52"/>
      <c r="E860" s="52"/>
      <c r="F860" s="53">
        <v>166.05</v>
      </c>
      <c r="G860" s="443" t="s">
        <v>11189</v>
      </c>
      <c r="H860" s="22">
        <f t="shared" si="53"/>
        <v>44.65</v>
      </c>
      <c r="I860" s="22">
        <f t="shared" si="53"/>
        <v>22.97</v>
      </c>
      <c r="J860" s="22">
        <f t="shared" si="53"/>
        <v>15.78</v>
      </c>
      <c r="K860" s="444">
        <f>IF(ISNUMBER(F860),IF(G860="",VLOOKUP($A860,'Loc Coefficients Config'!$A:$G,7,FALSE),VLOOKUP(G860,'Loc Coefficients Location'!A:D,4,FALSE)),"")</f>
        <v>0.26888600000000001</v>
      </c>
      <c r="L860" s="22">
        <f t="shared" si="54"/>
        <v>44.65</v>
      </c>
      <c r="M860" s="444">
        <f>IF(ISNUMBER(F860),IF(G860="",VLOOKUP($A860,'Loc Coefficients Config'!$A:$H,8,FALSE),VLOOKUP(G860,'Loc Coefficients Location'!A:E,5,FALSE)),"")</f>
        <v>0.13836100000000001</v>
      </c>
      <c r="N860" s="22">
        <f t="shared" si="55"/>
        <v>22.97</v>
      </c>
      <c r="O860" s="444">
        <f>IF(ISNUMBER(F860),IF(G860="",VLOOKUP($A860,'Loc Coefficients Config'!$A:$I,9,FALSE),VLOOKUP(G860,'Loc Coefficients Location'!A:F,6,FALSE)),"")</f>
        <v>9.5024999999999998E-2</v>
      </c>
      <c r="P860" s="22">
        <f t="shared" si="56"/>
        <v>15.78</v>
      </c>
    </row>
    <row r="861" spans="1:16" ht="30.75" thickBot="1">
      <c r="A861" s="135" t="s">
        <v>289</v>
      </c>
      <c r="B861" s="28" t="s">
        <v>1322</v>
      </c>
      <c r="C861" s="102" t="s">
        <v>1342</v>
      </c>
      <c r="D861" s="49"/>
      <c r="E861" s="49" t="s">
        <v>79</v>
      </c>
      <c r="F861" s="50">
        <v>732.87999999999988</v>
      </c>
      <c r="G861" s="443" t="s">
        <v>11189</v>
      </c>
      <c r="H861" s="22">
        <f t="shared" si="53"/>
        <v>197.06</v>
      </c>
      <c r="I861" s="22">
        <f t="shared" si="53"/>
        <v>101.4</v>
      </c>
      <c r="J861" s="22">
        <f t="shared" si="53"/>
        <v>69.64</v>
      </c>
      <c r="K861" s="444">
        <f>IF(ISNUMBER(F861),IF(G861="",VLOOKUP($A861,'Loc Coefficients Config'!$A:$G,7,FALSE),VLOOKUP(G861,'Loc Coefficients Location'!A:D,4,FALSE)),"")</f>
        <v>0.26888600000000001</v>
      </c>
      <c r="L861" s="22">
        <f t="shared" si="54"/>
        <v>197.06</v>
      </c>
      <c r="M861" s="444">
        <f>IF(ISNUMBER(F861),IF(G861="",VLOOKUP($A861,'Loc Coefficients Config'!$A:$H,8,FALSE),VLOOKUP(G861,'Loc Coefficients Location'!A:E,5,FALSE)),"")</f>
        <v>0.13836100000000001</v>
      </c>
      <c r="N861" s="22">
        <f t="shared" si="55"/>
        <v>101.4</v>
      </c>
      <c r="O861" s="444">
        <f>IF(ISNUMBER(F861),IF(G861="",VLOOKUP($A861,'Loc Coefficients Config'!$A:$I,9,FALSE),VLOOKUP(G861,'Loc Coefficients Location'!A:F,6,FALSE)),"")</f>
        <v>9.5024999999999998E-2</v>
      </c>
      <c r="P861" s="22">
        <f t="shared" si="56"/>
        <v>69.64</v>
      </c>
    </row>
    <row r="862" spans="1:16" ht="16.5" thickBot="1">
      <c r="A862" s="120"/>
      <c r="B862" s="42" t="s">
        <v>1343</v>
      </c>
      <c r="C862" s="105" t="s">
        <v>1344</v>
      </c>
      <c r="D862" s="52"/>
      <c r="E862" s="52"/>
      <c r="F862" s="53">
        <v>732.87999999999988</v>
      </c>
      <c r="G862" s="443" t="s">
        <v>11189</v>
      </c>
      <c r="H862" s="22">
        <f t="shared" si="53"/>
        <v>197.06</v>
      </c>
      <c r="I862" s="22">
        <f t="shared" si="53"/>
        <v>101.4</v>
      </c>
      <c r="J862" s="22">
        <f t="shared" si="53"/>
        <v>69.64</v>
      </c>
      <c r="K862" s="444">
        <f>IF(ISNUMBER(F862),IF(G862="",VLOOKUP($A862,'Loc Coefficients Config'!$A:$G,7,FALSE),VLOOKUP(G862,'Loc Coefficients Location'!A:D,4,FALSE)),"")</f>
        <v>0.26888600000000001</v>
      </c>
      <c r="L862" s="22">
        <f t="shared" si="54"/>
        <v>197.06</v>
      </c>
      <c r="M862" s="444">
        <f>IF(ISNUMBER(F862),IF(G862="",VLOOKUP($A862,'Loc Coefficients Config'!$A:$H,8,FALSE),VLOOKUP(G862,'Loc Coefficients Location'!A:E,5,FALSE)),"")</f>
        <v>0.13836100000000001</v>
      </c>
      <c r="N862" s="22">
        <f t="shared" si="55"/>
        <v>101.4</v>
      </c>
      <c r="O862" s="444">
        <f>IF(ISNUMBER(F862),IF(G862="",VLOOKUP($A862,'Loc Coefficients Config'!$A:$I,9,FALSE),VLOOKUP(G862,'Loc Coefficients Location'!A:F,6,FALSE)),"")</f>
        <v>9.5024999999999998E-2</v>
      </c>
      <c r="P862" s="22">
        <f t="shared" si="56"/>
        <v>69.64</v>
      </c>
    </row>
    <row r="863" spans="1:16" ht="16.5" thickBot="1">
      <c r="A863" s="135" t="s">
        <v>292</v>
      </c>
      <c r="B863" s="28" t="s">
        <v>1322</v>
      </c>
      <c r="C863" s="102" t="s">
        <v>1345</v>
      </c>
      <c r="D863" s="49"/>
      <c r="E863" s="49" t="s">
        <v>79</v>
      </c>
      <c r="F863" s="50">
        <v>266.45</v>
      </c>
      <c r="G863" s="443" t="s">
        <v>11189</v>
      </c>
      <c r="H863" s="22">
        <f t="shared" si="53"/>
        <v>71.64</v>
      </c>
      <c r="I863" s="22">
        <f t="shared" si="53"/>
        <v>36.869999999999997</v>
      </c>
      <c r="J863" s="22">
        <f t="shared" si="53"/>
        <v>25.32</v>
      </c>
      <c r="K863" s="444">
        <f>IF(ISNUMBER(F863),IF(G863="",VLOOKUP($A863,'Loc Coefficients Config'!$A:$G,7,FALSE),VLOOKUP(G863,'Loc Coefficients Location'!A:D,4,FALSE)),"")</f>
        <v>0.26888600000000001</v>
      </c>
      <c r="L863" s="22">
        <f t="shared" si="54"/>
        <v>71.64</v>
      </c>
      <c r="M863" s="444">
        <f>IF(ISNUMBER(F863),IF(G863="",VLOOKUP($A863,'Loc Coefficients Config'!$A:$H,8,FALSE),VLOOKUP(G863,'Loc Coefficients Location'!A:E,5,FALSE)),"")</f>
        <v>0.13836100000000001</v>
      </c>
      <c r="N863" s="22">
        <f t="shared" si="55"/>
        <v>36.869999999999997</v>
      </c>
      <c r="O863" s="444">
        <f>IF(ISNUMBER(F863),IF(G863="",VLOOKUP($A863,'Loc Coefficients Config'!$A:$I,9,FALSE),VLOOKUP(G863,'Loc Coefficients Location'!A:F,6,FALSE)),"")</f>
        <v>9.5024999999999998E-2</v>
      </c>
      <c r="P863" s="22">
        <f t="shared" si="56"/>
        <v>25.32</v>
      </c>
    </row>
    <row r="864" spans="1:16" ht="16.5" thickBot="1">
      <c r="A864" s="120"/>
      <c r="B864" s="42" t="s">
        <v>1346</v>
      </c>
      <c r="C864" s="105" t="s">
        <v>1347</v>
      </c>
      <c r="D864" s="52"/>
      <c r="E864" s="52"/>
      <c r="F864" s="53">
        <v>266.45</v>
      </c>
      <c r="G864" s="443" t="s">
        <v>11189</v>
      </c>
      <c r="H864" s="22">
        <f t="shared" si="53"/>
        <v>71.64</v>
      </c>
      <c r="I864" s="22">
        <f t="shared" si="53"/>
        <v>36.869999999999997</v>
      </c>
      <c r="J864" s="22">
        <f t="shared" si="53"/>
        <v>25.32</v>
      </c>
      <c r="K864" s="444">
        <f>IF(ISNUMBER(F864),IF(G864="",VLOOKUP($A864,'Loc Coefficients Config'!$A:$G,7,FALSE),VLOOKUP(G864,'Loc Coefficients Location'!A:D,4,FALSE)),"")</f>
        <v>0.26888600000000001</v>
      </c>
      <c r="L864" s="22">
        <f t="shared" si="54"/>
        <v>71.64</v>
      </c>
      <c r="M864" s="444">
        <f>IF(ISNUMBER(F864),IF(G864="",VLOOKUP($A864,'Loc Coefficients Config'!$A:$H,8,FALSE),VLOOKUP(G864,'Loc Coefficients Location'!A:E,5,FALSE)),"")</f>
        <v>0.13836100000000001</v>
      </c>
      <c r="N864" s="22">
        <f t="shared" si="55"/>
        <v>36.869999999999997</v>
      </c>
      <c r="O864" s="444">
        <f>IF(ISNUMBER(F864),IF(G864="",VLOOKUP($A864,'Loc Coefficients Config'!$A:$I,9,FALSE),VLOOKUP(G864,'Loc Coefficients Location'!A:F,6,FALSE)),"")</f>
        <v>9.5024999999999998E-2</v>
      </c>
      <c r="P864" s="22">
        <f t="shared" si="56"/>
        <v>25.32</v>
      </c>
    </row>
    <row r="865" spans="1:16" ht="16.5" thickBot="1">
      <c r="A865" s="135" t="s">
        <v>295</v>
      </c>
      <c r="B865" s="28" t="s">
        <v>1322</v>
      </c>
      <c r="C865" s="102" t="s">
        <v>1348</v>
      </c>
      <c r="D865" s="49"/>
      <c r="E865" s="49" t="s">
        <v>79</v>
      </c>
      <c r="F865" s="50">
        <v>341.45</v>
      </c>
      <c r="G865" s="443" t="s">
        <v>11189</v>
      </c>
      <c r="H865" s="22">
        <f t="shared" si="53"/>
        <v>91.81</v>
      </c>
      <c r="I865" s="22">
        <f t="shared" si="53"/>
        <v>47.24</v>
      </c>
      <c r="J865" s="22">
        <f t="shared" si="53"/>
        <v>32.450000000000003</v>
      </c>
      <c r="K865" s="444">
        <f>IF(ISNUMBER(F865),IF(G865="",VLOOKUP($A865,'Loc Coefficients Config'!$A:$G,7,FALSE),VLOOKUP(G865,'Loc Coefficients Location'!A:D,4,FALSE)),"")</f>
        <v>0.26888600000000001</v>
      </c>
      <c r="L865" s="22">
        <f t="shared" si="54"/>
        <v>91.81</v>
      </c>
      <c r="M865" s="444">
        <f>IF(ISNUMBER(F865),IF(G865="",VLOOKUP($A865,'Loc Coefficients Config'!$A:$H,8,FALSE),VLOOKUP(G865,'Loc Coefficients Location'!A:E,5,FALSE)),"")</f>
        <v>0.13836100000000001</v>
      </c>
      <c r="N865" s="22">
        <f t="shared" si="55"/>
        <v>47.24</v>
      </c>
      <c r="O865" s="444">
        <f>IF(ISNUMBER(F865),IF(G865="",VLOOKUP($A865,'Loc Coefficients Config'!$A:$I,9,FALSE),VLOOKUP(G865,'Loc Coefficients Location'!A:F,6,FALSE)),"")</f>
        <v>9.5024999999999998E-2</v>
      </c>
      <c r="P865" s="22">
        <f t="shared" si="56"/>
        <v>32.450000000000003</v>
      </c>
    </row>
    <row r="866" spans="1:16" ht="16.5" thickBot="1">
      <c r="A866" s="120"/>
      <c r="B866" s="42" t="s">
        <v>1349</v>
      </c>
      <c r="C866" s="105" t="s">
        <v>1350</v>
      </c>
      <c r="D866" s="52"/>
      <c r="E866" s="52"/>
      <c r="F866" s="53">
        <v>341.45</v>
      </c>
      <c r="G866" s="443" t="s">
        <v>11189</v>
      </c>
      <c r="H866" s="22">
        <f t="shared" si="53"/>
        <v>91.81</v>
      </c>
      <c r="I866" s="22">
        <f t="shared" si="53"/>
        <v>47.24</v>
      </c>
      <c r="J866" s="22">
        <f t="shared" si="53"/>
        <v>32.450000000000003</v>
      </c>
      <c r="K866" s="444">
        <f>IF(ISNUMBER(F866),IF(G866="",VLOOKUP($A866,'Loc Coefficients Config'!$A:$G,7,FALSE),VLOOKUP(G866,'Loc Coefficients Location'!A:D,4,FALSE)),"")</f>
        <v>0.26888600000000001</v>
      </c>
      <c r="L866" s="22">
        <f t="shared" si="54"/>
        <v>91.81</v>
      </c>
      <c r="M866" s="444">
        <f>IF(ISNUMBER(F866),IF(G866="",VLOOKUP($A866,'Loc Coefficients Config'!$A:$H,8,FALSE),VLOOKUP(G866,'Loc Coefficients Location'!A:E,5,FALSE)),"")</f>
        <v>0.13836100000000001</v>
      </c>
      <c r="N866" s="22">
        <f t="shared" si="55"/>
        <v>47.24</v>
      </c>
      <c r="O866" s="444">
        <f>IF(ISNUMBER(F866),IF(G866="",VLOOKUP($A866,'Loc Coefficients Config'!$A:$I,9,FALSE),VLOOKUP(G866,'Loc Coefficients Location'!A:F,6,FALSE)),"")</f>
        <v>9.5024999999999998E-2</v>
      </c>
      <c r="P866" s="22">
        <f t="shared" si="56"/>
        <v>32.450000000000003</v>
      </c>
    </row>
    <row r="867" spans="1:16" ht="16.5" thickBot="1">
      <c r="A867" s="135" t="s">
        <v>298</v>
      </c>
      <c r="B867" s="28" t="s">
        <v>1322</v>
      </c>
      <c r="C867" s="102" t="s">
        <v>1351</v>
      </c>
      <c r="D867" s="49"/>
      <c r="E867" s="49" t="s">
        <v>79</v>
      </c>
      <c r="F867" s="50">
        <v>332.09999999999997</v>
      </c>
      <c r="G867" s="443" t="s">
        <v>11189</v>
      </c>
      <c r="H867" s="22">
        <f t="shared" si="53"/>
        <v>89.3</v>
      </c>
      <c r="I867" s="22">
        <f t="shared" si="53"/>
        <v>45.95</v>
      </c>
      <c r="J867" s="22">
        <f t="shared" si="53"/>
        <v>31.56</v>
      </c>
      <c r="K867" s="444">
        <f>IF(ISNUMBER(F867),IF(G867="",VLOOKUP($A867,'Loc Coefficients Config'!$A:$G,7,FALSE),VLOOKUP(G867,'Loc Coefficients Location'!A:D,4,FALSE)),"")</f>
        <v>0.26888600000000001</v>
      </c>
      <c r="L867" s="22">
        <f t="shared" si="54"/>
        <v>89.3</v>
      </c>
      <c r="M867" s="444">
        <f>IF(ISNUMBER(F867),IF(G867="",VLOOKUP($A867,'Loc Coefficients Config'!$A:$H,8,FALSE),VLOOKUP(G867,'Loc Coefficients Location'!A:E,5,FALSE)),"")</f>
        <v>0.13836100000000001</v>
      </c>
      <c r="N867" s="22">
        <f t="shared" si="55"/>
        <v>45.95</v>
      </c>
      <c r="O867" s="444">
        <f>IF(ISNUMBER(F867),IF(G867="",VLOOKUP($A867,'Loc Coefficients Config'!$A:$I,9,FALSE),VLOOKUP(G867,'Loc Coefficients Location'!A:F,6,FALSE)),"")</f>
        <v>9.5024999999999998E-2</v>
      </c>
      <c r="P867" s="22">
        <f t="shared" si="56"/>
        <v>31.56</v>
      </c>
    </row>
    <row r="868" spans="1:16" ht="16.5" thickBot="1">
      <c r="A868" s="120"/>
      <c r="B868" s="42" t="s">
        <v>1352</v>
      </c>
      <c r="C868" s="105" t="s">
        <v>1353</v>
      </c>
      <c r="D868" s="52"/>
      <c r="E868" s="52"/>
      <c r="F868" s="53">
        <v>332.09999999999997</v>
      </c>
      <c r="G868" s="443" t="s">
        <v>11189</v>
      </c>
      <c r="H868" s="22">
        <f t="shared" si="53"/>
        <v>89.3</v>
      </c>
      <c r="I868" s="22">
        <f t="shared" si="53"/>
        <v>45.95</v>
      </c>
      <c r="J868" s="22">
        <f t="shared" si="53"/>
        <v>31.56</v>
      </c>
      <c r="K868" s="444">
        <f>IF(ISNUMBER(F868),IF(G868="",VLOOKUP($A868,'Loc Coefficients Config'!$A:$G,7,FALSE),VLOOKUP(G868,'Loc Coefficients Location'!A:D,4,FALSE)),"")</f>
        <v>0.26888600000000001</v>
      </c>
      <c r="L868" s="22">
        <f t="shared" si="54"/>
        <v>89.3</v>
      </c>
      <c r="M868" s="444">
        <f>IF(ISNUMBER(F868),IF(G868="",VLOOKUP($A868,'Loc Coefficients Config'!$A:$H,8,FALSE),VLOOKUP(G868,'Loc Coefficients Location'!A:E,5,FALSE)),"")</f>
        <v>0.13836100000000001</v>
      </c>
      <c r="N868" s="22">
        <f t="shared" si="55"/>
        <v>45.95</v>
      </c>
      <c r="O868" s="444">
        <f>IF(ISNUMBER(F868),IF(G868="",VLOOKUP($A868,'Loc Coefficients Config'!$A:$I,9,FALSE),VLOOKUP(G868,'Loc Coefficients Location'!A:F,6,FALSE)),"")</f>
        <v>9.5024999999999998E-2</v>
      </c>
      <c r="P868" s="22">
        <f t="shared" si="56"/>
        <v>31.56</v>
      </c>
    </row>
    <row r="869" spans="1:16" ht="27" customHeight="1">
      <c r="A869" s="135" t="s">
        <v>301</v>
      </c>
      <c r="B869" s="28" t="s">
        <v>1322</v>
      </c>
      <c r="C869" s="102" t="s">
        <v>1354</v>
      </c>
      <c r="D869" s="49"/>
      <c r="E869" s="49" t="s">
        <v>79</v>
      </c>
      <c r="F869" s="50">
        <v>782.07999999999993</v>
      </c>
      <c r="G869" s="443" t="s">
        <v>11189</v>
      </c>
      <c r="H869" s="22">
        <f t="shared" si="53"/>
        <v>210.29</v>
      </c>
      <c r="I869" s="22">
        <f t="shared" si="53"/>
        <v>108.21</v>
      </c>
      <c r="J869" s="22">
        <f t="shared" si="53"/>
        <v>74.319999999999993</v>
      </c>
      <c r="K869" s="444">
        <f>IF(ISNUMBER(F869),IF(G869="",VLOOKUP($A869,'Loc Coefficients Config'!$A:$G,7,FALSE),VLOOKUP(G869,'Loc Coefficients Location'!A:D,4,FALSE)),"")</f>
        <v>0.26888600000000001</v>
      </c>
      <c r="L869" s="22">
        <f t="shared" si="54"/>
        <v>210.29</v>
      </c>
      <c r="M869" s="444">
        <f>IF(ISNUMBER(F869),IF(G869="",VLOOKUP($A869,'Loc Coefficients Config'!$A:$H,8,FALSE),VLOOKUP(G869,'Loc Coefficients Location'!A:E,5,FALSE)),"")</f>
        <v>0.13836100000000001</v>
      </c>
      <c r="N869" s="22">
        <f t="shared" si="55"/>
        <v>108.21</v>
      </c>
      <c r="O869" s="444">
        <f>IF(ISNUMBER(F869),IF(G869="",VLOOKUP($A869,'Loc Coefficients Config'!$A:$I,9,FALSE),VLOOKUP(G869,'Loc Coefficients Location'!A:F,6,FALSE)),"")</f>
        <v>9.5024999999999998E-2</v>
      </c>
      <c r="P869" s="22">
        <f t="shared" si="56"/>
        <v>74.319999999999993</v>
      </c>
    </row>
    <row r="870" spans="1:16" ht="16.5" thickBot="1">
      <c r="A870" s="120"/>
      <c r="B870" s="42" t="s">
        <v>1355</v>
      </c>
      <c r="C870" s="105" t="s">
        <v>1356</v>
      </c>
      <c r="D870" s="52"/>
      <c r="E870" s="52"/>
      <c r="F870" s="53">
        <v>782.07999999999993</v>
      </c>
      <c r="G870" s="443" t="s">
        <v>11189</v>
      </c>
      <c r="H870" s="22">
        <f t="shared" si="53"/>
        <v>210.29</v>
      </c>
      <c r="I870" s="22">
        <f t="shared" si="53"/>
        <v>108.21</v>
      </c>
      <c r="J870" s="22">
        <f t="shared" si="53"/>
        <v>74.319999999999993</v>
      </c>
      <c r="K870" s="444">
        <f>IF(ISNUMBER(F870),IF(G870="",VLOOKUP($A870,'Loc Coefficients Config'!$A:$G,7,FALSE),VLOOKUP(G870,'Loc Coefficients Location'!A:D,4,FALSE)),"")</f>
        <v>0.26888600000000001</v>
      </c>
      <c r="L870" s="22">
        <f t="shared" si="54"/>
        <v>210.29</v>
      </c>
      <c r="M870" s="444">
        <f>IF(ISNUMBER(F870),IF(G870="",VLOOKUP($A870,'Loc Coefficients Config'!$A:$H,8,FALSE),VLOOKUP(G870,'Loc Coefficients Location'!A:E,5,FALSE)),"")</f>
        <v>0.13836100000000001</v>
      </c>
      <c r="N870" s="22">
        <f t="shared" si="55"/>
        <v>108.21</v>
      </c>
      <c r="O870" s="444">
        <f>IF(ISNUMBER(F870),IF(G870="",VLOOKUP($A870,'Loc Coefficients Config'!$A:$I,9,FALSE),VLOOKUP(G870,'Loc Coefficients Location'!A:F,6,FALSE)),"")</f>
        <v>9.5024999999999998E-2</v>
      </c>
      <c r="P870" s="22">
        <f t="shared" si="56"/>
        <v>74.319999999999993</v>
      </c>
    </row>
    <row r="871" spans="1:16" ht="16.5" thickBot="1">
      <c r="A871" s="135" t="s">
        <v>304</v>
      </c>
      <c r="B871" s="28" t="s">
        <v>1322</v>
      </c>
      <c r="C871" s="102" t="s">
        <v>1357</v>
      </c>
      <c r="D871" s="49"/>
      <c r="E871" s="49" t="s">
        <v>79</v>
      </c>
      <c r="F871" s="50">
        <v>487.90000000000003</v>
      </c>
      <c r="G871" s="443" t="s">
        <v>11189</v>
      </c>
      <c r="H871" s="22">
        <f t="shared" si="53"/>
        <v>131.19</v>
      </c>
      <c r="I871" s="22">
        <f t="shared" si="53"/>
        <v>67.510000000000005</v>
      </c>
      <c r="J871" s="22">
        <f t="shared" si="53"/>
        <v>46.36</v>
      </c>
      <c r="K871" s="444">
        <f>IF(ISNUMBER(F871),IF(G871="",VLOOKUP($A871,'Loc Coefficients Config'!$A:$G,7,FALSE),VLOOKUP(G871,'Loc Coefficients Location'!A:D,4,FALSE)),"")</f>
        <v>0.26888600000000001</v>
      </c>
      <c r="L871" s="22">
        <f t="shared" si="54"/>
        <v>131.19</v>
      </c>
      <c r="M871" s="444">
        <f>IF(ISNUMBER(F871),IF(G871="",VLOOKUP($A871,'Loc Coefficients Config'!$A:$H,8,FALSE),VLOOKUP(G871,'Loc Coefficients Location'!A:E,5,FALSE)),"")</f>
        <v>0.13836100000000001</v>
      </c>
      <c r="N871" s="22">
        <f t="shared" si="55"/>
        <v>67.510000000000005</v>
      </c>
      <c r="O871" s="444">
        <f>IF(ISNUMBER(F871),IF(G871="",VLOOKUP($A871,'Loc Coefficients Config'!$A:$I,9,FALSE),VLOOKUP(G871,'Loc Coefficients Location'!A:F,6,FALSE)),"")</f>
        <v>9.5024999999999998E-2</v>
      </c>
      <c r="P871" s="22">
        <f t="shared" si="56"/>
        <v>46.36</v>
      </c>
    </row>
    <row r="872" spans="1:16" ht="16.5" thickBot="1">
      <c r="A872" s="120"/>
      <c r="B872" s="42" t="s">
        <v>1358</v>
      </c>
      <c r="C872" s="105" t="s">
        <v>1359</v>
      </c>
      <c r="D872" s="52"/>
      <c r="E872" s="52"/>
      <c r="F872" s="53">
        <v>487.90000000000003</v>
      </c>
      <c r="G872" s="443" t="s">
        <v>11189</v>
      </c>
      <c r="H872" s="22">
        <f t="shared" si="53"/>
        <v>131.19</v>
      </c>
      <c r="I872" s="22">
        <f t="shared" si="53"/>
        <v>67.510000000000005</v>
      </c>
      <c r="J872" s="22">
        <f t="shared" si="53"/>
        <v>46.36</v>
      </c>
      <c r="K872" s="444">
        <f>IF(ISNUMBER(F872),IF(G872="",VLOOKUP($A872,'Loc Coefficients Config'!$A:$G,7,FALSE),VLOOKUP(G872,'Loc Coefficients Location'!A:D,4,FALSE)),"")</f>
        <v>0.26888600000000001</v>
      </c>
      <c r="L872" s="22">
        <f t="shared" si="54"/>
        <v>131.19</v>
      </c>
      <c r="M872" s="444">
        <f>IF(ISNUMBER(F872),IF(G872="",VLOOKUP($A872,'Loc Coefficients Config'!$A:$H,8,FALSE),VLOOKUP(G872,'Loc Coefficients Location'!A:E,5,FALSE)),"")</f>
        <v>0.13836100000000001</v>
      </c>
      <c r="N872" s="22">
        <f t="shared" si="55"/>
        <v>67.510000000000005</v>
      </c>
      <c r="O872" s="444">
        <f>IF(ISNUMBER(F872),IF(G872="",VLOOKUP($A872,'Loc Coefficients Config'!$A:$I,9,FALSE),VLOOKUP(G872,'Loc Coefficients Location'!A:F,6,FALSE)),"")</f>
        <v>9.5024999999999998E-2</v>
      </c>
      <c r="P872" s="22">
        <f t="shared" si="56"/>
        <v>46.36</v>
      </c>
    </row>
    <row r="873" spans="1:16" ht="16.5" thickBot="1">
      <c r="A873" s="135" t="s">
        <v>307</v>
      </c>
      <c r="B873" s="28" t="s">
        <v>1322</v>
      </c>
      <c r="C873" s="102" t="s">
        <v>1360</v>
      </c>
      <c r="D873" s="49"/>
      <c r="E873" s="49" t="s">
        <v>79</v>
      </c>
      <c r="F873" s="50">
        <v>608.84999999999991</v>
      </c>
      <c r="G873" s="443" t="s">
        <v>11189</v>
      </c>
      <c r="H873" s="22">
        <f t="shared" si="53"/>
        <v>163.71</v>
      </c>
      <c r="I873" s="22">
        <f t="shared" si="53"/>
        <v>84.24</v>
      </c>
      <c r="J873" s="22">
        <f t="shared" si="53"/>
        <v>57.86</v>
      </c>
      <c r="K873" s="444">
        <f>IF(ISNUMBER(F873),IF(G873="",VLOOKUP($A873,'Loc Coefficients Config'!$A:$G,7,FALSE),VLOOKUP(G873,'Loc Coefficients Location'!A:D,4,FALSE)),"")</f>
        <v>0.26888600000000001</v>
      </c>
      <c r="L873" s="22">
        <f t="shared" si="54"/>
        <v>163.71</v>
      </c>
      <c r="M873" s="444">
        <f>IF(ISNUMBER(F873),IF(G873="",VLOOKUP($A873,'Loc Coefficients Config'!$A:$H,8,FALSE),VLOOKUP(G873,'Loc Coefficients Location'!A:E,5,FALSE)),"")</f>
        <v>0.13836100000000001</v>
      </c>
      <c r="N873" s="22">
        <f t="shared" si="55"/>
        <v>84.24</v>
      </c>
      <c r="O873" s="444">
        <f>IF(ISNUMBER(F873),IF(G873="",VLOOKUP($A873,'Loc Coefficients Config'!$A:$I,9,FALSE),VLOOKUP(G873,'Loc Coefficients Location'!A:F,6,FALSE)),"")</f>
        <v>9.5024999999999998E-2</v>
      </c>
      <c r="P873" s="22">
        <f t="shared" si="56"/>
        <v>57.86</v>
      </c>
    </row>
    <row r="874" spans="1:16" ht="16.5" thickBot="1">
      <c r="A874" s="120"/>
      <c r="B874" s="42" t="s">
        <v>1361</v>
      </c>
      <c r="C874" s="105" t="s">
        <v>1362</v>
      </c>
      <c r="D874" s="52"/>
      <c r="E874" s="52"/>
      <c r="F874" s="53">
        <v>608.84999999999991</v>
      </c>
      <c r="G874" s="443" t="s">
        <v>11189</v>
      </c>
      <c r="H874" s="22">
        <f t="shared" si="53"/>
        <v>163.71</v>
      </c>
      <c r="I874" s="22">
        <f t="shared" si="53"/>
        <v>84.24</v>
      </c>
      <c r="J874" s="22">
        <f t="shared" si="53"/>
        <v>57.86</v>
      </c>
      <c r="K874" s="444">
        <f>IF(ISNUMBER(F874),IF(G874="",VLOOKUP($A874,'Loc Coefficients Config'!$A:$G,7,FALSE),VLOOKUP(G874,'Loc Coefficients Location'!A:D,4,FALSE)),"")</f>
        <v>0.26888600000000001</v>
      </c>
      <c r="L874" s="22">
        <f t="shared" si="54"/>
        <v>163.71</v>
      </c>
      <c r="M874" s="444">
        <f>IF(ISNUMBER(F874),IF(G874="",VLOOKUP($A874,'Loc Coefficients Config'!$A:$H,8,FALSE),VLOOKUP(G874,'Loc Coefficients Location'!A:E,5,FALSE)),"")</f>
        <v>0.13836100000000001</v>
      </c>
      <c r="N874" s="22">
        <f t="shared" si="55"/>
        <v>84.24</v>
      </c>
      <c r="O874" s="444">
        <f>IF(ISNUMBER(F874),IF(G874="",VLOOKUP($A874,'Loc Coefficients Config'!$A:$I,9,FALSE),VLOOKUP(G874,'Loc Coefficients Location'!A:F,6,FALSE)),"")</f>
        <v>9.5024999999999998E-2</v>
      </c>
      <c r="P874" s="22">
        <f t="shared" si="56"/>
        <v>57.86</v>
      </c>
    </row>
    <row r="875" spans="1:16" ht="16.5" thickBot="1">
      <c r="A875" s="23"/>
      <c r="B875" s="24" t="s">
        <v>79</v>
      </c>
      <c r="C875" s="137" t="s">
        <v>79</v>
      </c>
      <c r="D875" s="4"/>
      <c r="E875" s="4"/>
      <c r="F875" s="26" t="s">
        <v>79</v>
      </c>
      <c r="G875" s="443" t="s">
        <v>79</v>
      </c>
      <c r="H875" s="22" t="str">
        <f t="shared" si="53"/>
        <v/>
      </c>
      <c r="I875" s="22" t="str">
        <f t="shared" si="53"/>
        <v/>
      </c>
      <c r="J875" s="22" t="str">
        <f t="shared" si="53"/>
        <v/>
      </c>
      <c r="K875" s="444" t="str">
        <f>IF(ISNUMBER(F875),IF(G875="",VLOOKUP($A875,'Loc Coefficients Config'!$A:$G,7,FALSE),VLOOKUP(G875,'Loc Coefficients Location'!A:D,4,FALSE)),"")</f>
        <v/>
      </c>
      <c r="L875" s="22" t="str">
        <f t="shared" si="54"/>
        <v/>
      </c>
      <c r="M875" s="444" t="str">
        <f>IF(ISNUMBER(F875),IF(G875="",VLOOKUP($A875,'Loc Coefficients Config'!$A:$H,8,FALSE),VLOOKUP(G875,'Loc Coefficients Location'!A:E,5,FALSE)),"")</f>
        <v/>
      </c>
      <c r="N875" s="22" t="str">
        <f t="shared" si="55"/>
        <v/>
      </c>
      <c r="O875" s="444" t="str">
        <f>IF(ISNUMBER(F875),IF(G875="",VLOOKUP($A875,'Loc Coefficients Config'!$A:$I,9,FALSE),VLOOKUP(G875,'Loc Coefficients Location'!A:F,6,FALSE)),"")</f>
        <v/>
      </c>
      <c r="P875" s="22" t="str">
        <f t="shared" si="56"/>
        <v/>
      </c>
    </row>
    <row r="876" spans="1:16" ht="16.5" thickBot="1">
      <c r="A876" s="126" t="s">
        <v>1363</v>
      </c>
      <c r="B876" s="83" t="s">
        <v>79</v>
      </c>
      <c r="C876" s="102" t="s">
        <v>79</v>
      </c>
      <c r="D876" s="49"/>
      <c r="E876" s="49" t="s">
        <v>79</v>
      </c>
      <c r="F876" s="50" t="s">
        <v>79</v>
      </c>
      <c r="G876" s="443" t="s">
        <v>79</v>
      </c>
      <c r="H876" s="22" t="str">
        <f t="shared" si="53"/>
        <v/>
      </c>
      <c r="I876" s="22" t="str">
        <f t="shared" si="53"/>
        <v/>
      </c>
      <c r="J876" s="22" t="str">
        <f t="shared" si="53"/>
        <v/>
      </c>
      <c r="K876" s="444" t="str">
        <f>IF(ISNUMBER(F876),IF(G876="",VLOOKUP($A876,'Loc Coefficients Config'!$A:$G,7,FALSE),VLOOKUP(G876,'Loc Coefficients Location'!A:D,4,FALSE)),"")</f>
        <v/>
      </c>
      <c r="L876" s="22" t="str">
        <f t="shared" si="54"/>
        <v/>
      </c>
      <c r="M876" s="444" t="str">
        <f>IF(ISNUMBER(F876),IF(G876="",VLOOKUP($A876,'Loc Coefficients Config'!$A:$H,8,FALSE),VLOOKUP(G876,'Loc Coefficients Location'!A:E,5,FALSE)),"")</f>
        <v/>
      </c>
      <c r="N876" s="22" t="str">
        <f t="shared" si="55"/>
        <v/>
      </c>
      <c r="O876" s="444" t="str">
        <f>IF(ISNUMBER(F876),IF(G876="",VLOOKUP($A876,'Loc Coefficients Config'!$A:$I,9,FALSE),VLOOKUP(G876,'Loc Coefficients Location'!A:F,6,FALSE)),"")</f>
        <v/>
      </c>
      <c r="P876" s="22" t="str">
        <f t="shared" si="56"/>
        <v/>
      </c>
    </row>
    <row r="877" spans="1:16" ht="16.5" thickBot="1">
      <c r="A877" s="127" t="s">
        <v>385</v>
      </c>
      <c r="B877" s="28" t="s">
        <v>1364</v>
      </c>
      <c r="C877" s="102" t="s">
        <v>1365</v>
      </c>
      <c r="D877" s="49"/>
      <c r="E877" s="49"/>
      <c r="F877" s="50">
        <v>0</v>
      </c>
      <c r="G877" s="443" t="s">
        <v>11189</v>
      </c>
      <c r="H877" s="22">
        <f t="shared" si="53"/>
        <v>0</v>
      </c>
      <c r="I877" s="22">
        <f t="shared" si="53"/>
        <v>0</v>
      </c>
      <c r="J877" s="22">
        <f t="shared" si="53"/>
        <v>0</v>
      </c>
      <c r="K877" s="444">
        <f>IF(ISNUMBER(F877),IF(G877="",VLOOKUP($A877,'Loc Coefficients Config'!$A:$G,7,FALSE),VLOOKUP(G877,'Loc Coefficients Location'!A:D,4,FALSE)),"")</f>
        <v>0.26888600000000001</v>
      </c>
      <c r="L877" s="22">
        <f t="shared" si="54"/>
        <v>0</v>
      </c>
      <c r="M877" s="444">
        <f>IF(ISNUMBER(F877),IF(G877="",VLOOKUP($A877,'Loc Coefficients Config'!$A:$H,8,FALSE),VLOOKUP(G877,'Loc Coefficients Location'!A:E,5,FALSE)),"")</f>
        <v>0.13836100000000001</v>
      </c>
      <c r="N877" s="22">
        <f t="shared" si="55"/>
        <v>0</v>
      </c>
      <c r="O877" s="444">
        <f>IF(ISNUMBER(F877),IF(G877="",VLOOKUP($A877,'Loc Coefficients Config'!$A:$I,9,FALSE),VLOOKUP(G877,'Loc Coefficients Location'!A:F,6,FALSE)),"")</f>
        <v>9.5024999999999998E-2</v>
      </c>
      <c r="P877" s="22">
        <f t="shared" si="56"/>
        <v>0</v>
      </c>
    </row>
    <row r="878" spans="1:16" ht="16.5" thickBot="1">
      <c r="A878" s="125" t="s">
        <v>277</v>
      </c>
      <c r="B878" s="28" t="s">
        <v>1364</v>
      </c>
      <c r="C878" s="102" t="s">
        <v>1366</v>
      </c>
      <c r="D878" s="49"/>
      <c r="E878" s="49"/>
      <c r="F878" s="50">
        <v>171.53999999999996</v>
      </c>
      <c r="G878" s="443" t="s">
        <v>11189</v>
      </c>
      <c r="H878" s="22">
        <f t="shared" si="53"/>
        <v>46.12</v>
      </c>
      <c r="I878" s="22">
        <f t="shared" si="53"/>
        <v>23.73</v>
      </c>
      <c r="J878" s="22">
        <f t="shared" si="53"/>
        <v>16.3</v>
      </c>
      <c r="K878" s="444">
        <f>IF(ISNUMBER(F878),IF(G878="",VLOOKUP($A878,'Loc Coefficients Config'!$A:$G,7,FALSE),VLOOKUP(G878,'Loc Coefficients Location'!A:D,4,FALSE)),"")</f>
        <v>0.26888600000000001</v>
      </c>
      <c r="L878" s="22">
        <f t="shared" si="54"/>
        <v>46.12</v>
      </c>
      <c r="M878" s="444">
        <f>IF(ISNUMBER(F878),IF(G878="",VLOOKUP($A878,'Loc Coefficients Config'!$A:$H,8,FALSE),VLOOKUP(G878,'Loc Coefficients Location'!A:E,5,FALSE)),"")</f>
        <v>0.13836100000000001</v>
      </c>
      <c r="N878" s="22">
        <f t="shared" si="55"/>
        <v>23.73</v>
      </c>
      <c r="O878" s="444">
        <f>IF(ISNUMBER(F878),IF(G878="",VLOOKUP($A878,'Loc Coefficients Config'!$A:$I,9,FALSE),VLOOKUP(G878,'Loc Coefficients Location'!A:F,6,FALSE)),"")</f>
        <v>9.5024999999999998E-2</v>
      </c>
      <c r="P878" s="22">
        <f t="shared" si="56"/>
        <v>16.3</v>
      </c>
    </row>
    <row r="879" spans="1:16" ht="16.5" thickBot="1">
      <c r="A879" s="120"/>
      <c r="B879" s="42" t="s">
        <v>1367</v>
      </c>
      <c r="C879" s="105" t="s">
        <v>1368</v>
      </c>
      <c r="D879" s="52"/>
      <c r="E879" s="52"/>
      <c r="F879" s="53">
        <v>171.53999999999996</v>
      </c>
      <c r="G879" s="443" t="s">
        <v>11189</v>
      </c>
      <c r="H879" s="22">
        <f t="shared" si="53"/>
        <v>46.12</v>
      </c>
      <c r="I879" s="22">
        <f t="shared" si="53"/>
        <v>23.73</v>
      </c>
      <c r="J879" s="22">
        <f t="shared" si="53"/>
        <v>16.3</v>
      </c>
      <c r="K879" s="444">
        <f>IF(ISNUMBER(F879),IF(G879="",VLOOKUP($A879,'Loc Coefficients Config'!$A:$G,7,FALSE),VLOOKUP(G879,'Loc Coefficients Location'!A:D,4,FALSE)),"")</f>
        <v>0.26888600000000001</v>
      </c>
      <c r="L879" s="22">
        <f t="shared" si="54"/>
        <v>46.12</v>
      </c>
      <c r="M879" s="444">
        <f>IF(ISNUMBER(F879),IF(G879="",VLOOKUP($A879,'Loc Coefficients Config'!$A:$H,8,FALSE),VLOOKUP(G879,'Loc Coefficients Location'!A:E,5,FALSE)),"")</f>
        <v>0.13836100000000001</v>
      </c>
      <c r="N879" s="22">
        <f t="shared" si="55"/>
        <v>23.73</v>
      </c>
      <c r="O879" s="444">
        <f>IF(ISNUMBER(F879),IF(G879="",VLOOKUP($A879,'Loc Coefficients Config'!$A:$I,9,FALSE),VLOOKUP(G879,'Loc Coefficients Location'!A:F,6,FALSE)),"")</f>
        <v>9.5024999999999998E-2</v>
      </c>
      <c r="P879" s="22">
        <f t="shared" si="56"/>
        <v>16.3</v>
      </c>
    </row>
    <row r="880" spans="1:16" ht="16.5" thickBot="1">
      <c r="A880" s="119" t="s">
        <v>280</v>
      </c>
      <c r="B880" s="28" t="s">
        <v>1364</v>
      </c>
      <c r="C880" s="102" t="s">
        <v>1369</v>
      </c>
      <c r="D880" s="49"/>
      <c r="E880" s="49"/>
      <c r="F880" s="50">
        <v>493.72999999999996</v>
      </c>
      <c r="G880" s="443" t="s">
        <v>11189</v>
      </c>
      <c r="H880" s="22">
        <f t="shared" si="53"/>
        <v>132.76</v>
      </c>
      <c r="I880" s="22">
        <f t="shared" si="53"/>
        <v>68.31</v>
      </c>
      <c r="J880" s="22">
        <f t="shared" si="53"/>
        <v>46.92</v>
      </c>
      <c r="K880" s="444">
        <f>IF(ISNUMBER(F880),IF(G880="",VLOOKUP($A880,'Loc Coefficients Config'!$A:$G,7,FALSE),VLOOKUP(G880,'Loc Coefficients Location'!A:D,4,FALSE)),"")</f>
        <v>0.26888600000000001</v>
      </c>
      <c r="L880" s="22">
        <f t="shared" si="54"/>
        <v>132.76</v>
      </c>
      <c r="M880" s="444">
        <f>IF(ISNUMBER(F880),IF(G880="",VLOOKUP($A880,'Loc Coefficients Config'!$A:$H,8,FALSE),VLOOKUP(G880,'Loc Coefficients Location'!A:E,5,FALSE)),"")</f>
        <v>0.13836100000000001</v>
      </c>
      <c r="N880" s="22">
        <f t="shared" si="55"/>
        <v>68.31</v>
      </c>
      <c r="O880" s="444">
        <f>IF(ISNUMBER(F880),IF(G880="",VLOOKUP($A880,'Loc Coefficients Config'!$A:$I,9,FALSE),VLOOKUP(G880,'Loc Coefficients Location'!A:F,6,FALSE)),"")</f>
        <v>9.5024999999999998E-2</v>
      </c>
      <c r="P880" s="22">
        <f t="shared" si="56"/>
        <v>46.92</v>
      </c>
    </row>
    <row r="881" spans="1:16" ht="16.5" thickBot="1">
      <c r="A881" s="120"/>
      <c r="B881" s="42" t="s">
        <v>1370</v>
      </c>
      <c r="C881" s="105" t="s">
        <v>1371</v>
      </c>
      <c r="D881" s="52"/>
      <c r="E881" s="52"/>
      <c r="F881" s="53">
        <v>493.72999999999996</v>
      </c>
      <c r="G881" s="443" t="s">
        <v>11189</v>
      </c>
      <c r="H881" s="22">
        <f t="shared" si="53"/>
        <v>132.76</v>
      </c>
      <c r="I881" s="22">
        <f t="shared" si="53"/>
        <v>68.31</v>
      </c>
      <c r="J881" s="22">
        <f t="shared" si="53"/>
        <v>46.92</v>
      </c>
      <c r="K881" s="444">
        <f>IF(ISNUMBER(F881),IF(G881="",VLOOKUP($A881,'Loc Coefficients Config'!$A:$G,7,FALSE),VLOOKUP(G881,'Loc Coefficients Location'!A:D,4,FALSE)),"")</f>
        <v>0.26888600000000001</v>
      </c>
      <c r="L881" s="22">
        <f t="shared" si="54"/>
        <v>132.76</v>
      </c>
      <c r="M881" s="444">
        <f>IF(ISNUMBER(F881),IF(G881="",VLOOKUP($A881,'Loc Coefficients Config'!$A:$H,8,FALSE),VLOOKUP(G881,'Loc Coefficients Location'!A:E,5,FALSE)),"")</f>
        <v>0.13836100000000001</v>
      </c>
      <c r="N881" s="22">
        <f t="shared" si="55"/>
        <v>68.31</v>
      </c>
      <c r="O881" s="444">
        <f>IF(ISNUMBER(F881),IF(G881="",VLOOKUP($A881,'Loc Coefficients Config'!$A:$I,9,FALSE),VLOOKUP(G881,'Loc Coefficients Location'!A:F,6,FALSE)),"")</f>
        <v>9.5024999999999998E-2</v>
      </c>
      <c r="P881" s="22">
        <f t="shared" si="56"/>
        <v>46.92</v>
      </c>
    </row>
    <row r="882" spans="1:16" ht="16.5" thickBot="1">
      <c r="A882" s="119" t="s">
        <v>283</v>
      </c>
      <c r="B882" s="28" t="s">
        <v>1372</v>
      </c>
      <c r="C882" s="102" t="s">
        <v>1373</v>
      </c>
      <c r="D882" s="49"/>
      <c r="E882" s="49"/>
      <c r="F882" s="50">
        <v>529.58999999999992</v>
      </c>
      <c r="G882" s="443" t="s">
        <v>11189</v>
      </c>
      <c r="H882" s="22">
        <f t="shared" si="53"/>
        <v>142.4</v>
      </c>
      <c r="I882" s="22">
        <f t="shared" si="53"/>
        <v>73.27</v>
      </c>
      <c r="J882" s="22">
        <f t="shared" si="53"/>
        <v>50.32</v>
      </c>
      <c r="K882" s="444">
        <f>IF(ISNUMBER(F882),IF(G882="",VLOOKUP($A882,'Loc Coefficients Config'!$A:$G,7,FALSE),VLOOKUP(G882,'Loc Coefficients Location'!A:D,4,FALSE)),"")</f>
        <v>0.26888600000000001</v>
      </c>
      <c r="L882" s="22">
        <f t="shared" si="54"/>
        <v>142.4</v>
      </c>
      <c r="M882" s="444">
        <f>IF(ISNUMBER(F882),IF(G882="",VLOOKUP($A882,'Loc Coefficients Config'!$A:$H,8,FALSE),VLOOKUP(G882,'Loc Coefficients Location'!A:E,5,FALSE)),"")</f>
        <v>0.13836100000000001</v>
      </c>
      <c r="N882" s="22">
        <f t="shared" si="55"/>
        <v>73.27</v>
      </c>
      <c r="O882" s="444">
        <f>IF(ISNUMBER(F882),IF(G882="",VLOOKUP($A882,'Loc Coefficients Config'!$A:$I,9,FALSE),VLOOKUP(G882,'Loc Coefficients Location'!A:F,6,FALSE)),"")</f>
        <v>9.5024999999999998E-2</v>
      </c>
      <c r="P882" s="22">
        <f t="shared" si="56"/>
        <v>50.32</v>
      </c>
    </row>
    <row r="883" spans="1:16" ht="16.5" thickBot="1">
      <c r="A883" s="120"/>
      <c r="B883" s="42" t="s">
        <v>1374</v>
      </c>
      <c r="C883" s="105" t="s">
        <v>1375</v>
      </c>
      <c r="D883" s="52"/>
      <c r="E883" s="52"/>
      <c r="F883" s="124">
        <v>529.58999999999992</v>
      </c>
      <c r="G883" s="443" t="s">
        <v>11189</v>
      </c>
      <c r="H883" s="22">
        <f t="shared" si="53"/>
        <v>142.4</v>
      </c>
      <c r="I883" s="22">
        <f t="shared" si="53"/>
        <v>73.27</v>
      </c>
      <c r="J883" s="22">
        <f t="shared" si="53"/>
        <v>50.32</v>
      </c>
      <c r="K883" s="444">
        <f>IF(ISNUMBER(F883),IF(G883="",VLOOKUP($A883,'Loc Coefficients Config'!$A:$G,7,FALSE),VLOOKUP(G883,'Loc Coefficients Location'!A:D,4,FALSE)),"")</f>
        <v>0.26888600000000001</v>
      </c>
      <c r="L883" s="22">
        <f t="shared" si="54"/>
        <v>142.4</v>
      </c>
      <c r="M883" s="444">
        <f>IF(ISNUMBER(F883),IF(G883="",VLOOKUP($A883,'Loc Coefficients Config'!$A:$H,8,FALSE),VLOOKUP(G883,'Loc Coefficients Location'!A:E,5,FALSE)),"")</f>
        <v>0.13836100000000001</v>
      </c>
      <c r="N883" s="22">
        <f t="shared" si="55"/>
        <v>73.27</v>
      </c>
      <c r="O883" s="444">
        <f>IF(ISNUMBER(F883),IF(G883="",VLOOKUP($A883,'Loc Coefficients Config'!$A:$I,9,FALSE),VLOOKUP(G883,'Loc Coefficients Location'!A:F,6,FALSE)),"")</f>
        <v>9.5024999999999998E-2</v>
      </c>
      <c r="P883" s="22">
        <f t="shared" si="56"/>
        <v>50.32</v>
      </c>
    </row>
    <row r="884" spans="1:16" ht="16.5" thickBot="1">
      <c r="A884" s="119" t="s">
        <v>397</v>
      </c>
      <c r="B884" s="28" t="s">
        <v>1364</v>
      </c>
      <c r="C884" s="102" t="s">
        <v>1376</v>
      </c>
      <c r="D884" s="49"/>
      <c r="E884" s="49"/>
      <c r="F884" s="50">
        <v>1080.25</v>
      </c>
      <c r="G884" s="443" t="s">
        <v>11189</v>
      </c>
      <c r="H884" s="22">
        <f t="shared" si="53"/>
        <v>290.45999999999998</v>
      </c>
      <c r="I884" s="22">
        <f t="shared" si="53"/>
        <v>149.46</v>
      </c>
      <c r="J884" s="22">
        <f t="shared" si="53"/>
        <v>102.65</v>
      </c>
      <c r="K884" s="444">
        <f>IF(ISNUMBER(F884),IF(G884="",VLOOKUP($A884,'Loc Coefficients Config'!$A:$G,7,FALSE),VLOOKUP(G884,'Loc Coefficients Location'!A:D,4,FALSE)),"")</f>
        <v>0.26888600000000001</v>
      </c>
      <c r="L884" s="22">
        <f t="shared" si="54"/>
        <v>290.45999999999998</v>
      </c>
      <c r="M884" s="444">
        <f>IF(ISNUMBER(F884),IF(G884="",VLOOKUP($A884,'Loc Coefficients Config'!$A:$H,8,FALSE),VLOOKUP(G884,'Loc Coefficients Location'!A:E,5,FALSE)),"")</f>
        <v>0.13836100000000001</v>
      </c>
      <c r="N884" s="22">
        <f t="shared" si="55"/>
        <v>149.46</v>
      </c>
      <c r="O884" s="444">
        <f>IF(ISNUMBER(F884),IF(G884="",VLOOKUP($A884,'Loc Coefficients Config'!$A:$I,9,FALSE),VLOOKUP(G884,'Loc Coefficients Location'!A:F,6,FALSE)),"")</f>
        <v>9.5024999999999998E-2</v>
      </c>
      <c r="P884" s="22">
        <f t="shared" si="56"/>
        <v>102.65</v>
      </c>
    </row>
    <row r="885" spans="1:16" ht="16.5" thickBot="1">
      <c r="A885" s="120"/>
      <c r="B885" s="42" t="s">
        <v>1377</v>
      </c>
      <c r="C885" s="105" t="s">
        <v>1378</v>
      </c>
      <c r="D885" s="52"/>
      <c r="E885" s="52"/>
      <c r="F885" s="53">
        <v>1080.25</v>
      </c>
      <c r="G885" s="443" t="s">
        <v>11189</v>
      </c>
      <c r="H885" s="22">
        <f t="shared" si="53"/>
        <v>290.45999999999998</v>
      </c>
      <c r="I885" s="22">
        <f t="shared" si="53"/>
        <v>149.46</v>
      </c>
      <c r="J885" s="22">
        <f t="shared" si="53"/>
        <v>102.65</v>
      </c>
      <c r="K885" s="444">
        <f>IF(ISNUMBER(F885),IF(G885="",VLOOKUP($A885,'Loc Coefficients Config'!$A:$G,7,FALSE),VLOOKUP(G885,'Loc Coefficients Location'!A:D,4,FALSE)),"")</f>
        <v>0.26888600000000001</v>
      </c>
      <c r="L885" s="22">
        <f t="shared" si="54"/>
        <v>290.45999999999998</v>
      </c>
      <c r="M885" s="444">
        <f>IF(ISNUMBER(F885),IF(G885="",VLOOKUP($A885,'Loc Coefficients Config'!$A:$H,8,FALSE),VLOOKUP(G885,'Loc Coefficients Location'!A:E,5,FALSE)),"")</f>
        <v>0.13836100000000001</v>
      </c>
      <c r="N885" s="22">
        <f t="shared" si="55"/>
        <v>149.46</v>
      </c>
      <c r="O885" s="444">
        <f>IF(ISNUMBER(F885),IF(G885="",VLOOKUP($A885,'Loc Coefficients Config'!$A:$I,9,FALSE),VLOOKUP(G885,'Loc Coefficients Location'!A:F,6,FALSE)),"")</f>
        <v>9.5024999999999998E-2</v>
      </c>
      <c r="P885" s="22">
        <f t="shared" si="56"/>
        <v>102.65</v>
      </c>
    </row>
    <row r="886" spans="1:16" ht="16.5" thickBot="1">
      <c r="A886" s="119" t="s">
        <v>401</v>
      </c>
      <c r="B886" s="28" t="s">
        <v>1364</v>
      </c>
      <c r="C886" s="102" t="s">
        <v>1379</v>
      </c>
      <c r="D886" s="49"/>
      <c r="E886" s="49"/>
      <c r="F886" s="50">
        <v>1116.1099999999999</v>
      </c>
      <c r="G886" s="443" t="s">
        <v>11189</v>
      </c>
      <c r="H886" s="22">
        <f t="shared" si="53"/>
        <v>300.11</v>
      </c>
      <c r="I886" s="22">
        <f t="shared" si="53"/>
        <v>154.43</v>
      </c>
      <c r="J886" s="22">
        <f t="shared" si="53"/>
        <v>106.06</v>
      </c>
      <c r="K886" s="444">
        <f>IF(ISNUMBER(F886),IF(G886="",VLOOKUP($A886,'Loc Coefficients Config'!$A:$G,7,FALSE),VLOOKUP(G886,'Loc Coefficients Location'!A:D,4,FALSE)),"")</f>
        <v>0.26888600000000001</v>
      </c>
      <c r="L886" s="22">
        <f t="shared" si="54"/>
        <v>300.11</v>
      </c>
      <c r="M886" s="444">
        <f>IF(ISNUMBER(F886),IF(G886="",VLOOKUP($A886,'Loc Coefficients Config'!$A:$H,8,FALSE),VLOOKUP(G886,'Loc Coefficients Location'!A:E,5,FALSE)),"")</f>
        <v>0.13836100000000001</v>
      </c>
      <c r="N886" s="22">
        <f t="shared" si="55"/>
        <v>154.43</v>
      </c>
      <c r="O886" s="444">
        <f>IF(ISNUMBER(F886),IF(G886="",VLOOKUP($A886,'Loc Coefficients Config'!$A:$I,9,FALSE),VLOOKUP(G886,'Loc Coefficients Location'!A:F,6,FALSE)),"")</f>
        <v>9.5024999999999998E-2</v>
      </c>
      <c r="P886" s="22">
        <f t="shared" si="56"/>
        <v>106.06</v>
      </c>
    </row>
    <row r="887" spans="1:16" ht="16.5" thickBot="1">
      <c r="A887" s="120"/>
      <c r="B887" s="42" t="s">
        <v>1380</v>
      </c>
      <c r="C887" s="105" t="s">
        <v>1381</v>
      </c>
      <c r="D887" s="52"/>
      <c r="E887" s="52"/>
      <c r="F887" s="53">
        <v>1116.1099999999999</v>
      </c>
      <c r="G887" s="443" t="s">
        <v>11189</v>
      </c>
      <c r="H887" s="22">
        <f t="shared" si="53"/>
        <v>300.11</v>
      </c>
      <c r="I887" s="22">
        <f t="shared" si="53"/>
        <v>154.43</v>
      </c>
      <c r="J887" s="22">
        <f t="shared" si="53"/>
        <v>106.06</v>
      </c>
      <c r="K887" s="444">
        <f>IF(ISNUMBER(F887),IF(G887="",VLOOKUP($A887,'Loc Coefficients Config'!$A:$G,7,FALSE),VLOOKUP(G887,'Loc Coefficients Location'!A:D,4,FALSE)),"")</f>
        <v>0.26888600000000001</v>
      </c>
      <c r="L887" s="22">
        <f t="shared" si="54"/>
        <v>300.11</v>
      </c>
      <c r="M887" s="444">
        <f>IF(ISNUMBER(F887),IF(G887="",VLOOKUP($A887,'Loc Coefficients Config'!$A:$H,8,FALSE),VLOOKUP(G887,'Loc Coefficients Location'!A:E,5,FALSE)),"")</f>
        <v>0.13836100000000001</v>
      </c>
      <c r="N887" s="22">
        <f t="shared" si="55"/>
        <v>154.43</v>
      </c>
      <c r="O887" s="444">
        <f>IF(ISNUMBER(F887),IF(G887="",VLOOKUP($A887,'Loc Coefficients Config'!$A:$I,9,FALSE),VLOOKUP(G887,'Loc Coefficients Location'!A:F,6,FALSE)),"")</f>
        <v>9.5024999999999998E-2</v>
      </c>
      <c r="P887" s="22">
        <f t="shared" si="56"/>
        <v>106.06</v>
      </c>
    </row>
    <row r="888" spans="1:16" ht="16.5" thickBot="1">
      <c r="A888" s="121" t="s">
        <v>286</v>
      </c>
      <c r="B888" s="86" t="s">
        <v>1382</v>
      </c>
      <c r="C888" s="319" t="s">
        <v>1383</v>
      </c>
      <c r="D888" s="88"/>
      <c r="E888" s="88"/>
      <c r="F888" s="89">
        <v>292.64999999999992</v>
      </c>
      <c r="G888" s="443" t="s">
        <v>11189</v>
      </c>
      <c r="H888" s="22">
        <f t="shared" si="53"/>
        <v>78.69</v>
      </c>
      <c r="I888" s="22">
        <f t="shared" si="53"/>
        <v>40.49</v>
      </c>
      <c r="J888" s="22">
        <f t="shared" si="53"/>
        <v>27.81</v>
      </c>
      <c r="K888" s="444">
        <f>IF(ISNUMBER(F888),IF(G888="",VLOOKUP($A888,'Loc Coefficients Config'!$A:$G,7,FALSE),VLOOKUP(G888,'Loc Coefficients Location'!A:D,4,FALSE)),"")</f>
        <v>0.26888600000000001</v>
      </c>
      <c r="L888" s="22">
        <f t="shared" si="54"/>
        <v>78.69</v>
      </c>
      <c r="M888" s="444">
        <f>IF(ISNUMBER(F888),IF(G888="",VLOOKUP($A888,'Loc Coefficients Config'!$A:$H,8,FALSE),VLOOKUP(G888,'Loc Coefficients Location'!A:E,5,FALSE)),"")</f>
        <v>0.13836100000000001</v>
      </c>
      <c r="N888" s="22">
        <f t="shared" si="55"/>
        <v>40.49</v>
      </c>
      <c r="O888" s="444">
        <f>IF(ISNUMBER(F888),IF(G888="",VLOOKUP($A888,'Loc Coefficients Config'!$A:$I,9,FALSE),VLOOKUP(G888,'Loc Coefficients Location'!A:F,6,FALSE)),"")</f>
        <v>9.5024999999999998E-2</v>
      </c>
      <c r="P888" s="22">
        <f t="shared" si="56"/>
        <v>27.81</v>
      </c>
    </row>
    <row r="889" spans="1:16" ht="26.1" customHeight="1" thickBot="1">
      <c r="A889" s="121" t="s">
        <v>289</v>
      </c>
      <c r="B889" s="86" t="s">
        <v>1384</v>
      </c>
      <c r="C889" s="319" t="s">
        <v>1385</v>
      </c>
      <c r="D889" s="88"/>
      <c r="E889" s="88"/>
      <c r="F889" s="89">
        <v>335.44</v>
      </c>
      <c r="G889" s="443" t="s">
        <v>11189</v>
      </c>
      <c r="H889" s="22">
        <f t="shared" si="53"/>
        <v>90.2</v>
      </c>
      <c r="I889" s="22">
        <f t="shared" si="53"/>
        <v>46.41</v>
      </c>
      <c r="J889" s="22">
        <f t="shared" si="53"/>
        <v>31.88</v>
      </c>
      <c r="K889" s="444">
        <f>IF(ISNUMBER(F889),IF(G889="",VLOOKUP($A889,'Loc Coefficients Config'!$A:$G,7,FALSE),VLOOKUP(G889,'Loc Coefficients Location'!A:D,4,FALSE)),"")</f>
        <v>0.26888600000000001</v>
      </c>
      <c r="L889" s="22">
        <f t="shared" si="54"/>
        <v>90.2</v>
      </c>
      <c r="M889" s="444">
        <f>IF(ISNUMBER(F889),IF(G889="",VLOOKUP($A889,'Loc Coefficients Config'!$A:$H,8,FALSE),VLOOKUP(G889,'Loc Coefficients Location'!A:E,5,FALSE)),"")</f>
        <v>0.13836100000000001</v>
      </c>
      <c r="N889" s="22">
        <f t="shared" si="55"/>
        <v>46.41</v>
      </c>
      <c r="O889" s="444">
        <f>IF(ISNUMBER(F889),IF(G889="",VLOOKUP($A889,'Loc Coefficients Config'!$A:$I,9,FALSE),VLOOKUP(G889,'Loc Coefficients Location'!A:F,6,FALSE)),"")</f>
        <v>9.5024999999999998E-2</v>
      </c>
      <c r="P889" s="22">
        <f t="shared" si="56"/>
        <v>31.88</v>
      </c>
    </row>
    <row r="890" spans="1:16" ht="16.5" thickBot="1">
      <c r="A890" s="121" t="s">
        <v>292</v>
      </c>
      <c r="B890" s="86" t="s">
        <v>1386</v>
      </c>
      <c r="C890" s="319" t="s">
        <v>1387</v>
      </c>
      <c r="D890" s="88"/>
      <c r="E890" s="88"/>
      <c r="F890" s="89">
        <v>735.95</v>
      </c>
      <c r="G890" s="443" t="s">
        <v>11189</v>
      </c>
      <c r="H890" s="22">
        <f t="shared" si="53"/>
        <v>197.89</v>
      </c>
      <c r="I890" s="22">
        <f t="shared" si="53"/>
        <v>101.83</v>
      </c>
      <c r="J890" s="22">
        <f t="shared" si="53"/>
        <v>69.930000000000007</v>
      </c>
      <c r="K890" s="444">
        <f>IF(ISNUMBER(F890),IF(G890="",VLOOKUP($A890,'Loc Coefficients Config'!$A:$G,7,FALSE),VLOOKUP(G890,'Loc Coefficients Location'!A:D,4,FALSE)),"")</f>
        <v>0.26888600000000001</v>
      </c>
      <c r="L890" s="22">
        <f t="shared" si="54"/>
        <v>197.89</v>
      </c>
      <c r="M890" s="444">
        <f>IF(ISNUMBER(F890),IF(G890="",VLOOKUP($A890,'Loc Coefficients Config'!$A:$H,8,FALSE),VLOOKUP(G890,'Loc Coefficients Location'!A:E,5,FALSE)),"")</f>
        <v>0.13836100000000001</v>
      </c>
      <c r="N890" s="22">
        <f t="shared" si="55"/>
        <v>101.83</v>
      </c>
      <c r="O890" s="444">
        <f>IF(ISNUMBER(F890),IF(G890="",VLOOKUP($A890,'Loc Coefficients Config'!$A:$I,9,FALSE),VLOOKUP(G890,'Loc Coefficients Location'!A:F,6,FALSE)),"")</f>
        <v>9.5024999999999998E-2</v>
      </c>
      <c r="P890" s="22">
        <f t="shared" si="56"/>
        <v>69.930000000000007</v>
      </c>
    </row>
    <row r="891" spans="1:16" ht="16.5" thickBot="1">
      <c r="A891" s="122" t="s">
        <v>295</v>
      </c>
      <c r="B891" s="123" t="s">
        <v>1388</v>
      </c>
      <c r="C891" s="506" t="s">
        <v>1389</v>
      </c>
      <c r="D891" s="98"/>
      <c r="E891" s="98"/>
      <c r="F891" s="124">
        <v>778.84999999999991</v>
      </c>
      <c r="G891" s="443" t="s">
        <v>11189</v>
      </c>
      <c r="H891" s="22">
        <f t="shared" si="53"/>
        <v>209.42</v>
      </c>
      <c r="I891" s="22">
        <f t="shared" si="53"/>
        <v>107.76</v>
      </c>
      <c r="J891" s="22">
        <f t="shared" si="53"/>
        <v>74.010000000000005</v>
      </c>
      <c r="K891" s="444">
        <f>IF(ISNUMBER(F891),IF(G891="",VLOOKUP($A891,'Loc Coefficients Config'!$A:$G,7,FALSE),VLOOKUP(G891,'Loc Coefficients Location'!A:D,4,FALSE)),"")</f>
        <v>0.26888600000000001</v>
      </c>
      <c r="L891" s="22">
        <f t="shared" si="54"/>
        <v>209.42</v>
      </c>
      <c r="M891" s="444">
        <f>IF(ISNUMBER(F891),IF(G891="",VLOOKUP($A891,'Loc Coefficients Config'!$A:$H,8,FALSE),VLOOKUP(G891,'Loc Coefficients Location'!A:E,5,FALSE)),"")</f>
        <v>0.13836100000000001</v>
      </c>
      <c r="N891" s="22">
        <f t="shared" si="55"/>
        <v>107.76</v>
      </c>
      <c r="O891" s="444">
        <f>IF(ISNUMBER(F891),IF(G891="",VLOOKUP($A891,'Loc Coefficients Config'!$A:$I,9,FALSE),VLOOKUP(G891,'Loc Coefficients Location'!A:F,6,FALSE)),"")</f>
        <v>9.5024999999999998E-2</v>
      </c>
      <c r="P891" s="22">
        <f t="shared" si="56"/>
        <v>74.010000000000005</v>
      </c>
    </row>
    <row r="892" spans="1:16" ht="16.5" thickBot="1">
      <c r="A892" s="121" t="s">
        <v>298</v>
      </c>
      <c r="B892" s="86" t="s">
        <v>1390</v>
      </c>
      <c r="C892" s="319" t="s">
        <v>1391</v>
      </c>
      <c r="D892" s="88"/>
      <c r="E892" s="88"/>
      <c r="F892" s="89">
        <v>483.83</v>
      </c>
      <c r="G892" s="443" t="s">
        <v>11189</v>
      </c>
      <c r="H892" s="22">
        <f t="shared" si="53"/>
        <v>130.1</v>
      </c>
      <c r="I892" s="22">
        <f t="shared" si="53"/>
        <v>66.94</v>
      </c>
      <c r="J892" s="22">
        <f t="shared" si="53"/>
        <v>45.98</v>
      </c>
      <c r="K892" s="444">
        <f>IF(ISNUMBER(F892),IF(G892="",VLOOKUP($A892,'Loc Coefficients Config'!$A:$G,7,FALSE),VLOOKUP(G892,'Loc Coefficients Location'!A:D,4,FALSE)),"")</f>
        <v>0.26888600000000001</v>
      </c>
      <c r="L892" s="22">
        <f t="shared" si="54"/>
        <v>130.1</v>
      </c>
      <c r="M892" s="444">
        <f>IF(ISNUMBER(F892),IF(G892="",VLOOKUP($A892,'Loc Coefficients Config'!$A:$H,8,FALSE),VLOOKUP(G892,'Loc Coefficients Location'!A:E,5,FALSE)),"")</f>
        <v>0.13836100000000001</v>
      </c>
      <c r="N892" s="22">
        <f t="shared" si="55"/>
        <v>66.94</v>
      </c>
      <c r="O892" s="444">
        <f>IF(ISNUMBER(F892),IF(G892="",VLOOKUP($A892,'Loc Coefficients Config'!$A:$I,9,FALSE),VLOOKUP(G892,'Loc Coefficients Location'!A:F,6,FALSE)),"")</f>
        <v>9.5024999999999998E-2</v>
      </c>
      <c r="P892" s="22">
        <f t="shared" si="56"/>
        <v>45.98</v>
      </c>
    </row>
    <row r="893" spans="1:16" ht="30.75" thickBot="1">
      <c r="A893" s="122" t="s">
        <v>301</v>
      </c>
      <c r="B893" s="123" t="s">
        <v>1392</v>
      </c>
      <c r="C893" s="506" t="s">
        <v>1393</v>
      </c>
      <c r="D893" s="98"/>
      <c r="E893" s="98"/>
      <c r="F893" s="124">
        <v>533.77</v>
      </c>
      <c r="G893" s="443" t="s">
        <v>11189</v>
      </c>
      <c r="H893" s="22">
        <f t="shared" si="53"/>
        <v>143.52000000000001</v>
      </c>
      <c r="I893" s="22">
        <f t="shared" si="53"/>
        <v>73.849999999999994</v>
      </c>
      <c r="J893" s="22">
        <f t="shared" si="53"/>
        <v>50.72</v>
      </c>
      <c r="K893" s="444">
        <f>IF(ISNUMBER(F893),IF(G893="",VLOOKUP($A893,'Loc Coefficients Config'!$A:$G,7,FALSE),VLOOKUP(G893,'Loc Coefficients Location'!A:D,4,FALSE)),"")</f>
        <v>0.26888600000000001</v>
      </c>
      <c r="L893" s="22">
        <f t="shared" si="54"/>
        <v>143.52000000000001</v>
      </c>
      <c r="M893" s="444">
        <f>IF(ISNUMBER(F893),IF(G893="",VLOOKUP($A893,'Loc Coefficients Config'!$A:$H,8,FALSE),VLOOKUP(G893,'Loc Coefficients Location'!A:E,5,FALSE)),"")</f>
        <v>0.13836100000000001</v>
      </c>
      <c r="N893" s="22">
        <f t="shared" si="55"/>
        <v>73.849999999999994</v>
      </c>
      <c r="O893" s="444">
        <f>IF(ISNUMBER(F893),IF(G893="",VLOOKUP($A893,'Loc Coefficients Config'!$A:$I,9,FALSE),VLOOKUP(G893,'Loc Coefficients Location'!A:F,6,FALSE)),"")</f>
        <v>9.5024999999999998E-2</v>
      </c>
      <c r="P893" s="22">
        <f t="shared" si="56"/>
        <v>50.72</v>
      </c>
    </row>
    <row r="894" spans="1:16" ht="16.5" thickBot="1">
      <c r="A894" s="121" t="s">
        <v>304</v>
      </c>
      <c r="B894" s="86" t="s">
        <v>1394</v>
      </c>
      <c r="C894" s="319" t="s">
        <v>1395</v>
      </c>
      <c r="D894" s="88"/>
      <c r="E894" s="88"/>
      <c r="F894" s="89">
        <v>1031.52</v>
      </c>
      <c r="G894" s="443" t="s">
        <v>11189</v>
      </c>
      <c r="H894" s="22">
        <f t="shared" si="53"/>
        <v>277.36</v>
      </c>
      <c r="I894" s="22">
        <f t="shared" si="53"/>
        <v>142.72</v>
      </c>
      <c r="J894" s="22">
        <f t="shared" si="53"/>
        <v>98.02</v>
      </c>
      <c r="K894" s="444">
        <f>IF(ISNUMBER(F894),IF(G894="",VLOOKUP($A894,'Loc Coefficients Config'!$A:$G,7,FALSE),VLOOKUP(G894,'Loc Coefficients Location'!A:D,4,FALSE)),"")</f>
        <v>0.26888600000000001</v>
      </c>
      <c r="L894" s="22">
        <f t="shared" si="54"/>
        <v>277.36</v>
      </c>
      <c r="M894" s="444">
        <f>IF(ISNUMBER(F894),IF(G894="",VLOOKUP($A894,'Loc Coefficients Config'!$A:$H,8,FALSE),VLOOKUP(G894,'Loc Coefficients Location'!A:E,5,FALSE)),"")</f>
        <v>0.13836100000000001</v>
      </c>
      <c r="N894" s="22">
        <f t="shared" si="55"/>
        <v>142.72</v>
      </c>
      <c r="O894" s="444">
        <f>IF(ISNUMBER(F894),IF(G894="",VLOOKUP($A894,'Loc Coefficients Config'!$A:$I,9,FALSE),VLOOKUP(G894,'Loc Coefficients Location'!A:F,6,FALSE)),"")</f>
        <v>9.5024999999999998E-2</v>
      </c>
      <c r="P894" s="22">
        <f t="shared" si="56"/>
        <v>98.02</v>
      </c>
    </row>
    <row r="895" spans="1:16" ht="16.5" thickBot="1">
      <c r="A895" s="122" t="s">
        <v>307</v>
      </c>
      <c r="B895" s="123" t="s">
        <v>1396</v>
      </c>
      <c r="C895" s="506" t="s">
        <v>1397</v>
      </c>
      <c r="D895" s="98"/>
      <c r="E895" s="98"/>
      <c r="F895" s="124">
        <v>1081.4599999999998</v>
      </c>
      <c r="G895" s="443" t="s">
        <v>11189</v>
      </c>
      <c r="H895" s="22">
        <f t="shared" si="53"/>
        <v>290.79000000000002</v>
      </c>
      <c r="I895" s="22">
        <f t="shared" si="53"/>
        <v>149.63</v>
      </c>
      <c r="J895" s="22">
        <f t="shared" si="53"/>
        <v>102.77</v>
      </c>
      <c r="K895" s="444">
        <f>IF(ISNUMBER(F895),IF(G895="",VLOOKUP($A895,'Loc Coefficients Config'!$A:$G,7,FALSE),VLOOKUP(G895,'Loc Coefficients Location'!A:D,4,FALSE)),"")</f>
        <v>0.26888600000000001</v>
      </c>
      <c r="L895" s="22">
        <f t="shared" si="54"/>
        <v>290.79000000000002</v>
      </c>
      <c r="M895" s="444">
        <f>IF(ISNUMBER(F895),IF(G895="",VLOOKUP($A895,'Loc Coefficients Config'!$A:$H,8,FALSE),VLOOKUP(G895,'Loc Coefficients Location'!A:E,5,FALSE)),"")</f>
        <v>0.13836100000000001</v>
      </c>
      <c r="N895" s="22">
        <f t="shared" si="55"/>
        <v>149.63</v>
      </c>
      <c r="O895" s="444">
        <f>IF(ISNUMBER(F895),IF(G895="",VLOOKUP($A895,'Loc Coefficients Config'!$A:$I,9,FALSE),VLOOKUP(G895,'Loc Coefficients Location'!A:F,6,FALSE)),"")</f>
        <v>9.5024999999999998E-2</v>
      </c>
      <c r="P895" s="22">
        <f t="shared" si="56"/>
        <v>102.77</v>
      </c>
    </row>
    <row r="896" spans="1:16" ht="16.5" thickBot="1">
      <c r="A896" s="136"/>
      <c r="B896" s="24" t="s">
        <v>79</v>
      </c>
      <c r="C896" s="137" t="s">
        <v>79</v>
      </c>
      <c r="D896" s="25"/>
      <c r="E896" s="25" t="s">
        <v>79</v>
      </c>
      <c r="F896" s="26" t="s">
        <v>79</v>
      </c>
      <c r="G896" s="443" t="s">
        <v>79</v>
      </c>
      <c r="H896" s="22" t="str">
        <f t="shared" si="53"/>
        <v/>
      </c>
      <c r="I896" s="22" t="str">
        <f t="shared" si="53"/>
        <v/>
      </c>
      <c r="J896" s="22" t="str">
        <f t="shared" si="53"/>
        <v/>
      </c>
      <c r="K896" s="444" t="str">
        <f>IF(ISNUMBER(F896),IF(G896="",VLOOKUP($A896,'Loc Coefficients Config'!$A:$G,7,FALSE),VLOOKUP(G896,'Loc Coefficients Location'!A:D,4,FALSE)),"")</f>
        <v/>
      </c>
      <c r="L896" s="22" t="str">
        <f t="shared" si="54"/>
        <v/>
      </c>
      <c r="M896" s="444" t="str">
        <f>IF(ISNUMBER(F896),IF(G896="",VLOOKUP($A896,'Loc Coefficients Config'!$A:$H,8,FALSE),VLOOKUP(G896,'Loc Coefficients Location'!A:E,5,FALSE)),"")</f>
        <v/>
      </c>
      <c r="N896" s="22" t="str">
        <f t="shared" si="55"/>
        <v/>
      </c>
      <c r="O896" s="444" t="str">
        <f>IF(ISNUMBER(F896),IF(G896="",VLOOKUP($A896,'Loc Coefficients Config'!$A:$I,9,FALSE),VLOOKUP(G896,'Loc Coefficients Location'!A:F,6,FALSE)),"")</f>
        <v/>
      </c>
      <c r="P896" s="22" t="str">
        <f t="shared" si="56"/>
        <v/>
      </c>
    </row>
    <row r="897" spans="1:16" ht="16.5" thickBot="1">
      <c r="A897" s="126" t="s">
        <v>1398</v>
      </c>
      <c r="B897" s="83" t="s">
        <v>79</v>
      </c>
      <c r="C897" s="102" t="s">
        <v>79</v>
      </c>
      <c r="D897" s="103"/>
      <c r="E897" s="103" t="s">
        <v>79</v>
      </c>
      <c r="F897" s="50" t="s">
        <v>79</v>
      </c>
      <c r="G897" s="443" t="s">
        <v>79</v>
      </c>
      <c r="H897" s="22" t="str">
        <f t="shared" si="53"/>
        <v/>
      </c>
      <c r="I897" s="22" t="str">
        <f t="shared" si="53"/>
        <v/>
      </c>
      <c r="J897" s="22" t="str">
        <f t="shared" si="53"/>
        <v/>
      </c>
      <c r="K897" s="444" t="str">
        <f>IF(ISNUMBER(F897),IF(G897="",VLOOKUP($A897,'Loc Coefficients Config'!$A:$G,7,FALSE),VLOOKUP(G897,'Loc Coefficients Location'!A:D,4,FALSE)),"")</f>
        <v/>
      </c>
      <c r="L897" s="22" t="str">
        <f t="shared" si="54"/>
        <v/>
      </c>
      <c r="M897" s="444" t="str">
        <f>IF(ISNUMBER(F897),IF(G897="",VLOOKUP($A897,'Loc Coefficients Config'!$A:$H,8,FALSE),VLOOKUP(G897,'Loc Coefficients Location'!A:E,5,FALSE)),"")</f>
        <v/>
      </c>
      <c r="N897" s="22" t="str">
        <f t="shared" si="55"/>
        <v/>
      </c>
      <c r="O897" s="444" t="str">
        <f>IF(ISNUMBER(F897),IF(G897="",VLOOKUP($A897,'Loc Coefficients Config'!$A:$I,9,FALSE),VLOOKUP(G897,'Loc Coefficients Location'!A:F,6,FALSE)),"")</f>
        <v/>
      </c>
      <c r="P897" s="22" t="str">
        <f t="shared" si="56"/>
        <v/>
      </c>
    </row>
    <row r="898" spans="1:16" ht="16.5" thickBot="1">
      <c r="A898" s="127" t="s">
        <v>385</v>
      </c>
      <c r="B898" s="28" t="s">
        <v>1399</v>
      </c>
      <c r="C898" s="102" t="s">
        <v>1400</v>
      </c>
      <c r="D898" s="49"/>
      <c r="E898" s="49" t="s">
        <v>79</v>
      </c>
      <c r="F898" s="50">
        <v>0</v>
      </c>
      <c r="G898" s="443" t="s">
        <v>11189</v>
      </c>
      <c r="H898" s="22">
        <f t="shared" si="53"/>
        <v>0</v>
      </c>
      <c r="I898" s="22">
        <f t="shared" si="53"/>
        <v>0</v>
      </c>
      <c r="J898" s="22">
        <f t="shared" si="53"/>
        <v>0</v>
      </c>
      <c r="K898" s="444">
        <f>IF(ISNUMBER(F898),IF(G898="",VLOOKUP($A898,'Loc Coefficients Config'!$A:$G,7,FALSE),VLOOKUP(G898,'Loc Coefficients Location'!A:D,4,FALSE)),"")</f>
        <v>0.26888600000000001</v>
      </c>
      <c r="L898" s="22">
        <f t="shared" si="54"/>
        <v>0</v>
      </c>
      <c r="M898" s="444">
        <f>IF(ISNUMBER(F898),IF(G898="",VLOOKUP($A898,'Loc Coefficients Config'!$A:$H,8,FALSE),VLOOKUP(G898,'Loc Coefficients Location'!A:E,5,FALSE)),"")</f>
        <v>0.13836100000000001</v>
      </c>
      <c r="N898" s="22">
        <f t="shared" si="55"/>
        <v>0</v>
      </c>
      <c r="O898" s="444">
        <f>IF(ISNUMBER(F898),IF(G898="",VLOOKUP($A898,'Loc Coefficients Config'!$A:$I,9,FALSE),VLOOKUP(G898,'Loc Coefficients Location'!A:F,6,FALSE)),"")</f>
        <v>9.5024999999999998E-2</v>
      </c>
      <c r="P898" s="22">
        <f t="shared" si="56"/>
        <v>0</v>
      </c>
    </row>
    <row r="899" spans="1:16" ht="16.5" thickBot="1">
      <c r="A899" s="138" t="s">
        <v>277</v>
      </c>
      <c r="B899" s="28" t="s">
        <v>1399</v>
      </c>
      <c r="C899" s="102" t="s">
        <v>1401</v>
      </c>
      <c r="D899" s="49"/>
      <c r="E899" s="49" t="s">
        <v>79</v>
      </c>
      <c r="F899" s="50">
        <v>131.5</v>
      </c>
      <c r="G899" s="443" t="s">
        <v>11189</v>
      </c>
      <c r="H899" s="22">
        <f t="shared" ref="H899:J962" si="57">IF(ISNUMBER($F899),ROUND($F899*H$1,2),"")</f>
        <v>35.36</v>
      </c>
      <c r="I899" s="22">
        <f t="shared" si="57"/>
        <v>18.190000000000001</v>
      </c>
      <c r="J899" s="22">
        <f t="shared" si="57"/>
        <v>12.5</v>
      </c>
      <c r="K899" s="444">
        <f>IF(ISNUMBER(F899),IF(G899="",VLOOKUP($A899,'Loc Coefficients Config'!$A:$G,7,FALSE),VLOOKUP(G899,'Loc Coefficients Location'!A:D,4,FALSE)),"")</f>
        <v>0.26888600000000001</v>
      </c>
      <c r="L899" s="22">
        <f t="shared" ref="L899:L962" si="58">IF(ISNUMBER(K899),ROUND($F899*K899,2),"")</f>
        <v>35.36</v>
      </c>
      <c r="M899" s="444">
        <f>IF(ISNUMBER(F899),IF(G899="",VLOOKUP($A899,'Loc Coefficients Config'!$A:$H,8,FALSE),VLOOKUP(G899,'Loc Coefficients Location'!A:E,5,FALSE)),"")</f>
        <v>0.13836100000000001</v>
      </c>
      <c r="N899" s="22">
        <f t="shared" ref="N899:N962" si="59">IF(ISNUMBER(M899),ROUND($F899*M899,2),"")</f>
        <v>18.190000000000001</v>
      </c>
      <c r="O899" s="444">
        <f>IF(ISNUMBER(F899),IF(G899="",VLOOKUP($A899,'Loc Coefficients Config'!$A:$I,9,FALSE),VLOOKUP(G899,'Loc Coefficients Location'!A:F,6,FALSE)),"")</f>
        <v>9.5024999999999998E-2</v>
      </c>
      <c r="P899" s="22">
        <f t="shared" ref="P899:P962" si="60">IF(ISNUMBER(O899),ROUND($F899*O899,2),"")</f>
        <v>12.5</v>
      </c>
    </row>
    <row r="900" spans="1:16" ht="16.5" thickBot="1">
      <c r="A900" s="120"/>
      <c r="B900" s="42" t="s">
        <v>1402</v>
      </c>
      <c r="C900" s="105" t="s">
        <v>1403</v>
      </c>
      <c r="D900" s="52"/>
      <c r="E900" s="52"/>
      <c r="F900" s="53">
        <v>131.5</v>
      </c>
      <c r="G900" s="443" t="s">
        <v>11189</v>
      </c>
      <c r="H900" s="22">
        <f t="shared" si="57"/>
        <v>35.36</v>
      </c>
      <c r="I900" s="22">
        <f t="shared" si="57"/>
        <v>18.190000000000001</v>
      </c>
      <c r="J900" s="22">
        <f t="shared" si="57"/>
        <v>12.5</v>
      </c>
      <c r="K900" s="444">
        <f>IF(ISNUMBER(F900),IF(G900="",VLOOKUP($A900,'Loc Coefficients Config'!$A:$G,7,FALSE),VLOOKUP(G900,'Loc Coefficients Location'!A:D,4,FALSE)),"")</f>
        <v>0.26888600000000001</v>
      </c>
      <c r="L900" s="22">
        <f t="shared" si="58"/>
        <v>35.36</v>
      </c>
      <c r="M900" s="444">
        <f>IF(ISNUMBER(F900),IF(G900="",VLOOKUP($A900,'Loc Coefficients Config'!$A:$H,8,FALSE),VLOOKUP(G900,'Loc Coefficients Location'!A:E,5,FALSE)),"")</f>
        <v>0.13836100000000001</v>
      </c>
      <c r="N900" s="22">
        <f t="shared" si="59"/>
        <v>18.190000000000001</v>
      </c>
      <c r="O900" s="444">
        <f>IF(ISNUMBER(F900),IF(G900="",VLOOKUP($A900,'Loc Coefficients Config'!$A:$I,9,FALSE),VLOOKUP(G900,'Loc Coefficients Location'!A:F,6,FALSE)),"")</f>
        <v>9.5024999999999998E-2</v>
      </c>
      <c r="P900" s="22">
        <f t="shared" si="60"/>
        <v>12.5</v>
      </c>
    </row>
    <row r="901" spans="1:16" ht="16.5" thickBot="1">
      <c r="A901" s="135" t="s">
        <v>280</v>
      </c>
      <c r="B901" s="28" t="s">
        <v>1399</v>
      </c>
      <c r="C901" s="102" t="s">
        <v>1404</v>
      </c>
      <c r="D901" s="49"/>
      <c r="E901" s="49" t="s">
        <v>79</v>
      </c>
      <c r="F901" s="50">
        <v>470.44000000000005</v>
      </c>
      <c r="G901" s="443" t="s">
        <v>11189</v>
      </c>
      <c r="H901" s="22">
        <f t="shared" si="57"/>
        <v>126.49</v>
      </c>
      <c r="I901" s="22">
        <f t="shared" si="57"/>
        <v>65.09</v>
      </c>
      <c r="J901" s="22">
        <f t="shared" si="57"/>
        <v>44.7</v>
      </c>
      <c r="K901" s="444">
        <f>IF(ISNUMBER(F901),IF(G901="",VLOOKUP($A901,'Loc Coefficients Config'!$A:$G,7,FALSE),VLOOKUP(G901,'Loc Coefficients Location'!A:D,4,FALSE)),"")</f>
        <v>0.26888600000000001</v>
      </c>
      <c r="L901" s="22">
        <f t="shared" si="58"/>
        <v>126.49</v>
      </c>
      <c r="M901" s="444">
        <f>IF(ISNUMBER(F901),IF(G901="",VLOOKUP($A901,'Loc Coefficients Config'!$A:$H,8,FALSE),VLOOKUP(G901,'Loc Coefficients Location'!A:E,5,FALSE)),"")</f>
        <v>0.13836100000000001</v>
      </c>
      <c r="N901" s="22">
        <f t="shared" si="59"/>
        <v>65.09</v>
      </c>
      <c r="O901" s="444">
        <f>IF(ISNUMBER(F901),IF(G901="",VLOOKUP($A901,'Loc Coefficients Config'!$A:$I,9,FALSE),VLOOKUP(G901,'Loc Coefficients Location'!A:F,6,FALSE)),"")</f>
        <v>9.5024999999999998E-2</v>
      </c>
      <c r="P901" s="22">
        <f t="shared" si="60"/>
        <v>44.7</v>
      </c>
    </row>
    <row r="902" spans="1:16" ht="16.5" thickBot="1">
      <c r="A902" s="120"/>
      <c r="B902" s="42" t="s">
        <v>1405</v>
      </c>
      <c r="C902" s="105" t="s">
        <v>1406</v>
      </c>
      <c r="D902" s="52"/>
      <c r="E902" s="52"/>
      <c r="F902" s="53">
        <v>470.44000000000005</v>
      </c>
      <c r="G902" s="443" t="s">
        <v>11189</v>
      </c>
      <c r="H902" s="22">
        <f t="shared" si="57"/>
        <v>126.49</v>
      </c>
      <c r="I902" s="22">
        <f t="shared" si="57"/>
        <v>65.09</v>
      </c>
      <c r="J902" s="22">
        <f t="shared" si="57"/>
        <v>44.7</v>
      </c>
      <c r="K902" s="444">
        <f>IF(ISNUMBER(F902),IF(G902="",VLOOKUP($A902,'Loc Coefficients Config'!$A:$G,7,FALSE),VLOOKUP(G902,'Loc Coefficients Location'!A:D,4,FALSE)),"")</f>
        <v>0.26888600000000001</v>
      </c>
      <c r="L902" s="22">
        <f t="shared" si="58"/>
        <v>126.49</v>
      </c>
      <c r="M902" s="444">
        <f>IF(ISNUMBER(F902),IF(G902="",VLOOKUP($A902,'Loc Coefficients Config'!$A:$H,8,FALSE),VLOOKUP(G902,'Loc Coefficients Location'!A:E,5,FALSE)),"")</f>
        <v>0.13836100000000001</v>
      </c>
      <c r="N902" s="22">
        <f t="shared" si="59"/>
        <v>65.09</v>
      </c>
      <c r="O902" s="444">
        <f>IF(ISNUMBER(F902),IF(G902="",VLOOKUP($A902,'Loc Coefficients Config'!$A:$I,9,FALSE),VLOOKUP(G902,'Loc Coefficients Location'!A:F,6,FALSE)),"")</f>
        <v>9.5024999999999998E-2</v>
      </c>
      <c r="P902" s="22">
        <f t="shared" si="60"/>
        <v>44.7</v>
      </c>
    </row>
    <row r="903" spans="1:16" ht="16.5" thickBot="1">
      <c r="A903" s="135" t="s">
        <v>283</v>
      </c>
      <c r="B903" s="28" t="s">
        <v>1399</v>
      </c>
      <c r="C903" s="102" t="s">
        <v>1407</v>
      </c>
      <c r="D903" s="49"/>
      <c r="E903" s="49" t="s">
        <v>79</v>
      </c>
      <c r="F903" s="50">
        <v>518.57000000000005</v>
      </c>
      <c r="G903" s="443" t="s">
        <v>11189</v>
      </c>
      <c r="H903" s="22">
        <f t="shared" si="57"/>
        <v>139.44</v>
      </c>
      <c r="I903" s="22">
        <f t="shared" si="57"/>
        <v>71.75</v>
      </c>
      <c r="J903" s="22">
        <f t="shared" si="57"/>
        <v>49.28</v>
      </c>
      <c r="K903" s="444">
        <f>IF(ISNUMBER(F903),IF(G903="",VLOOKUP($A903,'Loc Coefficients Config'!$A:$G,7,FALSE),VLOOKUP(G903,'Loc Coefficients Location'!A:D,4,FALSE)),"")</f>
        <v>0.26888600000000001</v>
      </c>
      <c r="L903" s="22">
        <f t="shared" si="58"/>
        <v>139.44</v>
      </c>
      <c r="M903" s="444">
        <f>IF(ISNUMBER(F903),IF(G903="",VLOOKUP($A903,'Loc Coefficients Config'!$A:$H,8,FALSE),VLOOKUP(G903,'Loc Coefficients Location'!A:E,5,FALSE)),"")</f>
        <v>0.13836100000000001</v>
      </c>
      <c r="N903" s="22">
        <f t="shared" si="59"/>
        <v>71.75</v>
      </c>
      <c r="O903" s="444">
        <f>IF(ISNUMBER(F903),IF(G903="",VLOOKUP($A903,'Loc Coefficients Config'!$A:$I,9,FALSE),VLOOKUP(G903,'Loc Coefficients Location'!A:F,6,FALSE)),"")</f>
        <v>9.5024999999999998E-2</v>
      </c>
      <c r="P903" s="22">
        <f t="shared" si="60"/>
        <v>49.28</v>
      </c>
    </row>
    <row r="904" spans="1:16" ht="16.5" thickBot="1">
      <c r="A904" s="120"/>
      <c r="B904" s="42" t="s">
        <v>1408</v>
      </c>
      <c r="C904" s="105" t="s">
        <v>1409</v>
      </c>
      <c r="D904" s="52"/>
      <c r="E904" s="52"/>
      <c r="F904" s="53">
        <v>518.57000000000005</v>
      </c>
      <c r="G904" s="443" t="s">
        <v>11189</v>
      </c>
      <c r="H904" s="22">
        <f t="shared" si="57"/>
        <v>139.44</v>
      </c>
      <c r="I904" s="22">
        <f t="shared" si="57"/>
        <v>71.75</v>
      </c>
      <c r="J904" s="22">
        <f t="shared" si="57"/>
        <v>49.28</v>
      </c>
      <c r="K904" s="444">
        <f>IF(ISNUMBER(F904),IF(G904="",VLOOKUP($A904,'Loc Coefficients Config'!$A:$G,7,FALSE),VLOOKUP(G904,'Loc Coefficients Location'!A:D,4,FALSE)),"")</f>
        <v>0.26888600000000001</v>
      </c>
      <c r="L904" s="22">
        <f t="shared" si="58"/>
        <v>139.44</v>
      </c>
      <c r="M904" s="444">
        <f>IF(ISNUMBER(F904),IF(G904="",VLOOKUP($A904,'Loc Coefficients Config'!$A:$H,8,FALSE),VLOOKUP(G904,'Loc Coefficients Location'!A:E,5,FALSE)),"")</f>
        <v>0.13836100000000001</v>
      </c>
      <c r="N904" s="22">
        <f t="shared" si="59"/>
        <v>71.75</v>
      </c>
      <c r="O904" s="444">
        <f>IF(ISNUMBER(F904),IF(G904="",VLOOKUP($A904,'Loc Coefficients Config'!$A:$I,9,FALSE),VLOOKUP(G904,'Loc Coefficients Location'!A:F,6,FALSE)),"")</f>
        <v>9.5024999999999998E-2</v>
      </c>
      <c r="P904" s="22">
        <f t="shared" si="60"/>
        <v>49.28</v>
      </c>
    </row>
    <row r="905" spans="1:16" ht="16.5" thickBot="1">
      <c r="A905" s="135" t="s">
        <v>397</v>
      </c>
      <c r="B905" s="28" t="s">
        <v>1399</v>
      </c>
      <c r="C905" s="102" t="s">
        <v>1410</v>
      </c>
      <c r="D905" s="49"/>
      <c r="E905" s="49" t="s">
        <v>79</v>
      </c>
      <c r="F905" s="50">
        <v>1048.02</v>
      </c>
      <c r="G905" s="443" t="s">
        <v>11189</v>
      </c>
      <c r="H905" s="22">
        <f t="shared" si="57"/>
        <v>281.8</v>
      </c>
      <c r="I905" s="22">
        <f t="shared" si="57"/>
        <v>145.01</v>
      </c>
      <c r="J905" s="22">
        <f t="shared" si="57"/>
        <v>99.59</v>
      </c>
      <c r="K905" s="444">
        <f>IF(ISNUMBER(F905),IF(G905="",VLOOKUP($A905,'Loc Coefficients Config'!$A:$G,7,FALSE),VLOOKUP(G905,'Loc Coefficients Location'!A:D,4,FALSE)),"")</f>
        <v>0.26888600000000001</v>
      </c>
      <c r="L905" s="22">
        <f t="shared" si="58"/>
        <v>281.8</v>
      </c>
      <c r="M905" s="444">
        <f>IF(ISNUMBER(F905),IF(G905="",VLOOKUP($A905,'Loc Coefficients Config'!$A:$H,8,FALSE),VLOOKUP(G905,'Loc Coefficients Location'!A:E,5,FALSE)),"")</f>
        <v>0.13836100000000001</v>
      </c>
      <c r="N905" s="22">
        <f t="shared" si="59"/>
        <v>145.01</v>
      </c>
      <c r="O905" s="444">
        <f>IF(ISNUMBER(F905),IF(G905="",VLOOKUP($A905,'Loc Coefficients Config'!$A:$I,9,FALSE),VLOOKUP(G905,'Loc Coefficients Location'!A:F,6,FALSE)),"")</f>
        <v>9.5024999999999998E-2</v>
      </c>
      <c r="P905" s="22">
        <f t="shared" si="60"/>
        <v>99.59</v>
      </c>
    </row>
    <row r="906" spans="1:16" ht="16.5" thickBot="1">
      <c r="A906" s="120"/>
      <c r="B906" s="42" t="s">
        <v>1411</v>
      </c>
      <c r="C906" s="105" t="s">
        <v>1412</v>
      </c>
      <c r="D906" s="52"/>
      <c r="E906" s="52"/>
      <c r="F906" s="53">
        <v>1048.02</v>
      </c>
      <c r="G906" s="443" t="s">
        <v>11189</v>
      </c>
      <c r="H906" s="22">
        <f t="shared" si="57"/>
        <v>281.8</v>
      </c>
      <c r="I906" s="22">
        <f t="shared" si="57"/>
        <v>145.01</v>
      </c>
      <c r="J906" s="22">
        <f t="shared" si="57"/>
        <v>99.59</v>
      </c>
      <c r="K906" s="444">
        <f>IF(ISNUMBER(F906),IF(G906="",VLOOKUP($A906,'Loc Coefficients Config'!$A:$G,7,FALSE),VLOOKUP(G906,'Loc Coefficients Location'!A:D,4,FALSE)),"")</f>
        <v>0.26888600000000001</v>
      </c>
      <c r="L906" s="22">
        <f t="shared" si="58"/>
        <v>281.8</v>
      </c>
      <c r="M906" s="444">
        <f>IF(ISNUMBER(F906),IF(G906="",VLOOKUP($A906,'Loc Coefficients Config'!$A:$H,8,FALSE),VLOOKUP(G906,'Loc Coefficients Location'!A:E,5,FALSE)),"")</f>
        <v>0.13836100000000001</v>
      </c>
      <c r="N906" s="22">
        <f t="shared" si="59"/>
        <v>145.01</v>
      </c>
      <c r="O906" s="444">
        <f>IF(ISNUMBER(F906),IF(G906="",VLOOKUP($A906,'Loc Coefficients Config'!$A:$I,9,FALSE),VLOOKUP(G906,'Loc Coefficients Location'!A:F,6,FALSE)),"")</f>
        <v>9.5024999999999998E-2</v>
      </c>
      <c r="P906" s="22">
        <f t="shared" si="60"/>
        <v>99.59</v>
      </c>
    </row>
    <row r="907" spans="1:16" ht="16.5" thickBot="1">
      <c r="A907" s="135" t="s">
        <v>401</v>
      </c>
      <c r="B907" s="28" t="s">
        <v>1399</v>
      </c>
      <c r="C907" s="102" t="s">
        <v>1413</v>
      </c>
      <c r="D907" s="49"/>
      <c r="E907" s="49" t="s">
        <v>79</v>
      </c>
      <c r="F907" s="50">
        <v>1096.1600000000001</v>
      </c>
      <c r="G907" s="443" t="s">
        <v>11189</v>
      </c>
      <c r="H907" s="22">
        <f t="shared" si="57"/>
        <v>294.74</v>
      </c>
      <c r="I907" s="22">
        <f t="shared" si="57"/>
        <v>151.66999999999999</v>
      </c>
      <c r="J907" s="22">
        <f t="shared" si="57"/>
        <v>104.16</v>
      </c>
      <c r="K907" s="444">
        <f>IF(ISNUMBER(F907),IF(G907="",VLOOKUP($A907,'Loc Coefficients Config'!$A:$G,7,FALSE),VLOOKUP(G907,'Loc Coefficients Location'!A:D,4,FALSE)),"")</f>
        <v>0.26888600000000001</v>
      </c>
      <c r="L907" s="22">
        <f t="shared" si="58"/>
        <v>294.74</v>
      </c>
      <c r="M907" s="444">
        <f>IF(ISNUMBER(F907),IF(G907="",VLOOKUP($A907,'Loc Coefficients Config'!$A:$H,8,FALSE),VLOOKUP(G907,'Loc Coefficients Location'!A:E,5,FALSE)),"")</f>
        <v>0.13836100000000001</v>
      </c>
      <c r="N907" s="22">
        <f t="shared" si="59"/>
        <v>151.66999999999999</v>
      </c>
      <c r="O907" s="444">
        <f>IF(ISNUMBER(F907),IF(G907="",VLOOKUP($A907,'Loc Coefficients Config'!$A:$I,9,FALSE),VLOOKUP(G907,'Loc Coefficients Location'!A:F,6,FALSE)),"")</f>
        <v>9.5024999999999998E-2</v>
      </c>
      <c r="P907" s="22">
        <f t="shared" si="60"/>
        <v>104.16</v>
      </c>
    </row>
    <row r="908" spans="1:16" ht="16.5" thickBot="1">
      <c r="A908" s="120"/>
      <c r="B908" s="42" t="s">
        <v>1414</v>
      </c>
      <c r="C908" s="105" t="s">
        <v>1415</v>
      </c>
      <c r="D908" s="52"/>
      <c r="E908" s="52"/>
      <c r="F908" s="53">
        <v>1096.1600000000001</v>
      </c>
      <c r="G908" s="443" t="s">
        <v>11189</v>
      </c>
      <c r="H908" s="22">
        <f t="shared" si="57"/>
        <v>294.74</v>
      </c>
      <c r="I908" s="22">
        <f t="shared" si="57"/>
        <v>151.66999999999999</v>
      </c>
      <c r="J908" s="22">
        <f t="shared" si="57"/>
        <v>104.16</v>
      </c>
      <c r="K908" s="444">
        <f>IF(ISNUMBER(F908),IF(G908="",VLOOKUP($A908,'Loc Coefficients Config'!$A:$G,7,FALSE),VLOOKUP(G908,'Loc Coefficients Location'!A:D,4,FALSE)),"")</f>
        <v>0.26888600000000001</v>
      </c>
      <c r="L908" s="22">
        <f t="shared" si="58"/>
        <v>294.74</v>
      </c>
      <c r="M908" s="444">
        <f>IF(ISNUMBER(F908),IF(G908="",VLOOKUP($A908,'Loc Coefficients Config'!$A:$H,8,FALSE),VLOOKUP(G908,'Loc Coefficients Location'!A:E,5,FALSE)),"")</f>
        <v>0.13836100000000001</v>
      </c>
      <c r="N908" s="22">
        <f t="shared" si="59"/>
        <v>151.66999999999999</v>
      </c>
      <c r="O908" s="444">
        <f>IF(ISNUMBER(F908),IF(G908="",VLOOKUP($A908,'Loc Coefficients Config'!$A:$I,9,FALSE),VLOOKUP(G908,'Loc Coefficients Location'!A:F,6,FALSE)),"")</f>
        <v>9.5024999999999998E-2</v>
      </c>
      <c r="P908" s="22">
        <f t="shared" si="60"/>
        <v>104.16</v>
      </c>
    </row>
    <row r="909" spans="1:16" ht="16.5" thickBot="1">
      <c r="A909" s="135" t="s">
        <v>286</v>
      </c>
      <c r="B909" s="28" t="s">
        <v>1399</v>
      </c>
      <c r="C909" s="102" t="s">
        <v>1416</v>
      </c>
      <c r="D909" s="49"/>
      <c r="E909" s="49" t="s">
        <v>79</v>
      </c>
      <c r="F909" s="50">
        <v>166.05</v>
      </c>
      <c r="G909" s="443" t="s">
        <v>11189</v>
      </c>
      <c r="H909" s="22">
        <f t="shared" si="57"/>
        <v>44.65</v>
      </c>
      <c r="I909" s="22">
        <f t="shared" si="57"/>
        <v>22.97</v>
      </c>
      <c r="J909" s="22">
        <f t="shared" si="57"/>
        <v>15.78</v>
      </c>
      <c r="K909" s="444">
        <f>IF(ISNUMBER(F909),IF(G909="",VLOOKUP($A909,'Loc Coefficients Config'!$A:$G,7,FALSE),VLOOKUP(G909,'Loc Coefficients Location'!A:D,4,FALSE)),"")</f>
        <v>0.26888600000000001</v>
      </c>
      <c r="L909" s="22">
        <f t="shared" si="58"/>
        <v>44.65</v>
      </c>
      <c r="M909" s="444">
        <f>IF(ISNUMBER(F909),IF(G909="",VLOOKUP($A909,'Loc Coefficients Config'!$A:$H,8,FALSE),VLOOKUP(G909,'Loc Coefficients Location'!A:E,5,FALSE)),"")</f>
        <v>0.13836100000000001</v>
      </c>
      <c r="N909" s="22">
        <f t="shared" si="59"/>
        <v>22.97</v>
      </c>
      <c r="O909" s="444">
        <f>IF(ISNUMBER(F909),IF(G909="",VLOOKUP($A909,'Loc Coefficients Config'!$A:$I,9,FALSE),VLOOKUP(G909,'Loc Coefficients Location'!A:F,6,FALSE)),"")</f>
        <v>9.5024999999999998E-2</v>
      </c>
      <c r="P909" s="22">
        <f t="shared" si="60"/>
        <v>15.78</v>
      </c>
    </row>
    <row r="910" spans="1:16" ht="16.5" thickBot="1">
      <c r="A910" s="120"/>
      <c r="B910" s="42" t="s">
        <v>1417</v>
      </c>
      <c r="C910" s="105" t="s">
        <v>1418</v>
      </c>
      <c r="D910" s="52"/>
      <c r="E910" s="52"/>
      <c r="F910" s="53">
        <v>166.05</v>
      </c>
      <c r="G910" s="443" t="s">
        <v>11189</v>
      </c>
      <c r="H910" s="22">
        <f t="shared" si="57"/>
        <v>44.65</v>
      </c>
      <c r="I910" s="22">
        <f t="shared" si="57"/>
        <v>22.97</v>
      </c>
      <c r="J910" s="22">
        <f t="shared" si="57"/>
        <v>15.78</v>
      </c>
      <c r="K910" s="444">
        <f>IF(ISNUMBER(F910),IF(G910="",VLOOKUP($A910,'Loc Coefficients Config'!$A:$G,7,FALSE),VLOOKUP(G910,'Loc Coefficients Location'!A:D,4,FALSE)),"")</f>
        <v>0.26888600000000001</v>
      </c>
      <c r="L910" s="22">
        <f t="shared" si="58"/>
        <v>44.65</v>
      </c>
      <c r="M910" s="444">
        <f>IF(ISNUMBER(F910),IF(G910="",VLOOKUP($A910,'Loc Coefficients Config'!$A:$H,8,FALSE),VLOOKUP(G910,'Loc Coefficients Location'!A:E,5,FALSE)),"")</f>
        <v>0.13836100000000001</v>
      </c>
      <c r="N910" s="22">
        <f t="shared" si="59"/>
        <v>22.97</v>
      </c>
      <c r="O910" s="444">
        <f>IF(ISNUMBER(F910),IF(G910="",VLOOKUP($A910,'Loc Coefficients Config'!$A:$I,9,FALSE),VLOOKUP(G910,'Loc Coefficients Location'!A:F,6,FALSE)),"")</f>
        <v>9.5024999999999998E-2</v>
      </c>
      <c r="P910" s="22">
        <f t="shared" si="60"/>
        <v>15.78</v>
      </c>
    </row>
    <row r="911" spans="1:16" ht="30.75" thickBot="1">
      <c r="A911" s="135" t="s">
        <v>289</v>
      </c>
      <c r="B911" s="28" t="s">
        <v>1399</v>
      </c>
      <c r="C911" s="102" t="s">
        <v>1419</v>
      </c>
      <c r="D911" s="49"/>
      <c r="E911" s="49" t="s">
        <v>79</v>
      </c>
      <c r="F911" s="50">
        <v>230.41000000000003</v>
      </c>
      <c r="G911" s="443" t="s">
        <v>11189</v>
      </c>
      <c r="H911" s="22">
        <f t="shared" si="57"/>
        <v>61.95</v>
      </c>
      <c r="I911" s="22">
        <f t="shared" si="57"/>
        <v>31.88</v>
      </c>
      <c r="J911" s="22">
        <f t="shared" si="57"/>
        <v>21.89</v>
      </c>
      <c r="K911" s="444">
        <f>IF(ISNUMBER(F911),IF(G911="",VLOOKUP($A911,'Loc Coefficients Config'!$A:$G,7,FALSE),VLOOKUP(G911,'Loc Coefficients Location'!A:D,4,FALSE)),"")</f>
        <v>0.26888600000000001</v>
      </c>
      <c r="L911" s="22">
        <f t="shared" si="58"/>
        <v>61.95</v>
      </c>
      <c r="M911" s="444">
        <f>IF(ISNUMBER(F911),IF(G911="",VLOOKUP($A911,'Loc Coefficients Config'!$A:$H,8,FALSE),VLOOKUP(G911,'Loc Coefficients Location'!A:E,5,FALSE)),"")</f>
        <v>0.13836100000000001</v>
      </c>
      <c r="N911" s="22">
        <f t="shared" si="59"/>
        <v>31.88</v>
      </c>
      <c r="O911" s="444">
        <f>IF(ISNUMBER(F911),IF(G911="",VLOOKUP($A911,'Loc Coefficients Config'!$A:$I,9,FALSE),VLOOKUP(G911,'Loc Coefficients Location'!A:F,6,FALSE)),"")</f>
        <v>9.5024999999999998E-2</v>
      </c>
      <c r="P911" s="22">
        <f t="shared" si="60"/>
        <v>21.89</v>
      </c>
    </row>
    <row r="912" spans="1:16" ht="16.5" thickBot="1">
      <c r="A912" s="120"/>
      <c r="B912" s="42" t="s">
        <v>1420</v>
      </c>
      <c r="C912" s="105" t="s">
        <v>1421</v>
      </c>
      <c r="D912" s="52"/>
      <c r="E912" s="52"/>
      <c r="F912" s="53">
        <v>230.41000000000003</v>
      </c>
      <c r="G912" s="443" t="s">
        <v>11189</v>
      </c>
      <c r="H912" s="22">
        <f t="shared" si="57"/>
        <v>61.95</v>
      </c>
      <c r="I912" s="22">
        <f t="shared" si="57"/>
        <v>31.88</v>
      </c>
      <c r="J912" s="22">
        <f t="shared" si="57"/>
        <v>21.89</v>
      </c>
      <c r="K912" s="444">
        <f>IF(ISNUMBER(F912),IF(G912="",VLOOKUP($A912,'Loc Coefficients Config'!$A:$G,7,FALSE),VLOOKUP(G912,'Loc Coefficients Location'!A:D,4,FALSE)),"")</f>
        <v>0.26888600000000001</v>
      </c>
      <c r="L912" s="22">
        <f t="shared" si="58"/>
        <v>61.95</v>
      </c>
      <c r="M912" s="444">
        <f>IF(ISNUMBER(F912),IF(G912="",VLOOKUP($A912,'Loc Coefficients Config'!$A:$H,8,FALSE),VLOOKUP(G912,'Loc Coefficients Location'!A:E,5,FALSE)),"")</f>
        <v>0.13836100000000001</v>
      </c>
      <c r="N912" s="22">
        <f t="shared" si="59"/>
        <v>31.88</v>
      </c>
      <c r="O912" s="444">
        <f>IF(ISNUMBER(F912),IF(G912="",VLOOKUP($A912,'Loc Coefficients Config'!$A:$I,9,FALSE),VLOOKUP(G912,'Loc Coefficients Location'!A:F,6,FALSE)),"")</f>
        <v>9.5024999999999998E-2</v>
      </c>
      <c r="P912" s="22">
        <f t="shared" si="60"/>
        <v>21.89</v>
      </c>
    </row>
    <row r="913" spans="1:16" ht="16.5" thickBot="1">
      <c r="A913" s="135" t="s">
        <v>292</v>
      </c>
      <c r="B913" s="28" t="s">
        <v>1399</v>
      </c>
      <c r="C913" s="102" t="s">
        <v>1422</v>
      </c>
      <c r="D913" s="49"/>
      <c r="E913" s="49" t="s">
        <v>79</v>
      </c>
      <c r="F913" s="50">
        <v>589.62</v>
      </c>
      <c r="G913" s="443" t="s">
        <v>11189</v>
      </c>
      <c r="H913" s="22">
        <f t="shared" si="57"/>
        <v>158.54</v>
      </c>
      <c r="I913" s="22">
        <f t="shared" si="57"/>
        <v>81.58</v>
      </c>
      <c r="J913" s="22">
        <f t="shared" si="57"/>
        <v>56.03</v>
      </c>
      <c r="K913" s="444">
        <f>IF(ISNUMBER(F913),IF(G913="",VLOOKUP($A913,'Loc Coefficients Config'!$A:$G,7,FALSE),VLOOKUP(G913,'Loc Coefficients Location'!A:D,4,FALSE)),"")</f>
        <v>0.26888600000000001</v>
      </c>
      <c r="L913" s="22">
        <f t="shared" si="58"/>
        <v>158.54</v>
      </c>
      <c r="M913" s="444">
        <f>IF(ISNUMBER(F913),IF(G913="",VLOOKUP($A913,'Loc Coefficients Config'!$A:$H,8,FALSE),VLOOKUP(G913,'Loc Coefficients Location'!A:E,5,FALSE)),"")</f>
        <v>0.13836100000000001</v>
      </c>
      <c r="N913" s="22">
        <f t="shared" si="59"/>
        <v>81.58</v>
      </c>
      <c r="O913" s="444">
        <f>IF(ISNUMBER(F913),IF(G913="",VLOOKUP($A913,'Loc Coefficients Config'!$A:$I,9,FALSE),VLOOKUP(G913,'Loc Coefficients Location'!A:F,6,FALSE)),"")</f>
        <v>9.5024999999999998E-2</v>
      </c>
      <c r="P913" s="22">
        <f t="shared" si="60"/>
        <v>56.03</v>
      </c>
    </row>
    <row r="914" spans="1:16" ht="16.5" thickBot="1">
      <c r="A914" s="120"/>
      <c r="B914" s="42" t="s">
        <v>1423</v>
      </c>
      <c r="C914" s="105" t="s">
        <v>1424</v>
      </c>
      <c r="D914" s="52"/>
      <c r="E914" s="52"/>
      <c r="F914" s="53">
        <v>589.62</v>
      </c>
      <c r="G914" s="443" t="s">
        <v>11189</v>
      </c>
      <c r="H914" s="22">
        <f t="shared" si="57"/>
        <v>158.54</v>
      </c>
      <c r="I914" s="22">
        <f t="shared" si="57"/>
        <v>81.58</v>
      </c>
      <c r="J914" s="22">
        <f t="shared" si="57"/>
        <v>56.03</v>
      </c>
      <c r="K914" s="444">
        <f>IF(ISNUMBER(F914),IF(G914="",VLOOKUP($A914,'Loc Coefficients Config'!$A:$G,7,FALSE),VLOOKUP(G914,'Loc Coefficients Location'!A:D,4,FALSE)),"")</f>
        <v>0.26888600000000001</v>
      </c>
      <c r="L914" s="22">
        <f t="shared" si="58"/>
        <v>158.54</v>
      </c>
      <c r="M914" s="444">
        <f>IF(ISNUMBER(F914),IF(G914="",VLOOKUP($A914,'Loc Coefficients Config'!$A:$H,8,FALSE),VLOOKUP(G914,'Loc Coefficients Location'!A:E,5,FALSE)),"")</f>
        <v>0.13836100000000001</v>
      </c>
      <c r="N914" s="22">
        <f t="shared" si="59"/>
        <v>81.58</v>
      </c>
      <c r="O914" s="444">
        <f>IF(ISNUMBER(F914),IF(G914="",VLOOKUP($A914,'Loc Coefficients Config'!$A:$I,9,FALSE),VLOOKUP(G914,'Loc Coefficients Location'!A:F,6,FALSE)),"")</f>
        <v>9.5024999999999998E-2</v>
      </c>
      <c r="P914" s="22">
        <f t="shared" si="60"/>
        <v>56.03</v>
      </c>
    </row>
    <row r="915" spans="1:16" ht="16.5" thickBot="1">
      <c r="A915" s="135" t="s">
        <v>295</v>
      </c>
      <c r="B915" s="28" t="s">
        <v>1399</v>
      </c>
      <c r="C915" s="102" t="s">
        <v>1425</v>
      </c>
      <c r="D915" s="49"/>
      <c r="E915" s="49" t="s">
        <v>79</v>
      </c>
      <c r="F915" s="50">
        <v>641.58000000000004</v>
      </c>
      <c r="G915" s="443" t="s">
        <v>11189</v>
      </c>
      <c r="H915" s="22">
        <f t="shared" si="57"/>
        <v>172.51</v>
      </c>
      <c r="I915" s="22">
        <f t="shared" si="57"/>
        <v>88.77</v>
      </c>
      <c r="J915" s="22">
        <f t="shared" si="57"/>
        <v>60.97</v>
      </c>
      <c r="K915" s="444">
        <f>IF(ISNUMBER(F915),IF(G915="",VLOOKUP($A915,'Loc Coefficients Config'!$A:$G,7,FALSE),VLOOKUP(G915,'Loc Coefficients Location'!A:D,4,FALSE)),"")</f>
        <v>0.26888600000000001</v>
      </c>
      <c r="L915" s="22">
        <f t="shared" si="58"/>
        <v>172.51</v>
      </c>
      <c r="M915" s="444">
        <f>IF(ISNUMBER(F915),IF(G915="",VLOOKUP($A915,'Loc Coefficients Config'!$A:$H,8,FALSE),VLOOKUP(G915,'Loc Coefficients Location'!A:E,5,FALSE)),"")</f>
        <v>0.13836100000000001</v>
      </c>
      <c r="N915" s="22">
        <f t="shared" si="59"/>
        <v>88.77</v>
      </c>
      <c r="O915" s="444">
        <f>IF(ISNUMBER(F915),IF(G915="",VLOOKUP($A915,'Loc Coefficients Config'!$A:$I,9,FALSE),VLOOKUP(G915,'Loc Coefficients Location'!A:F,6,FALSE)),"")</f>
        <v>9.5024999999999998E-2</v>
      </c>
      <c r="P915" s="22">
        <f t="shared" si="60"/>
        <v>60.97</v>
      </c>
    </row>
    <row r="916" spans="1:16" ht="16.5" thickBot="1">
      <c r="A916" s="120"/>
      <c r="B916" s="42" t="s">
        <v>1426</v>
      </c>
      <c r="C916" s="105" t="s">
        <v>1427</v>
      </c>
      <c r="D916" s="52"/>
      <c r="E916" s="52"/>
      <c r="F916" s="53">
        <v>641.58000000000004</v>
      </c>
      <c r="G916" s="443" t="s">
        <v>11189</v>
      </c>
      <c r="H916" s="22">
        <f t="shared" si="57"/>
        <v>172.51</v>
      </c>
      <c r="I916" s="22">
        <f t="shared" si="57"/>
        <v>88.77</v>
      </c>
      <c r="J916" s="22">
        <f t="shared" si="57"/>
        <v>60.97</v>
      </c>
      <c r="K916" s="444">
        <f>IF(ISNUMBER(F916),IF(G916="",VLOOKUP($A916,'Loc Coefficients Config'!$A:$G,7,FALSE),VLOOKUP(G916,'Loc Coefficients Location'!A:D,4,FALSE)),"")</f>
        <v>0.26888600000000001</v>
      </c>
      <c r="L916" s="22">
        <f t="shared" si="58"/>
        <v>172.51</v>
      </c>
      <c r="M916" s="444">
        <f>IF(ISNUMBER(F916),IF(G916="",VLOOKUP($A916,'Loc Coefficients Config'!$A:$H,8,FALSE),VLOOKUP(G916,'Loc Coefficients Location'!A:E,5,FALSE)),"")</f>
        <v>0.13836100000000001</v>
      </c>
      <c r="N916" s="22">
        <f t="shared" si="59"/>
        <v>88.77</v>
      </c>
      <c r="O916" s="444">
        <f>IF(ISNUMBER(F916),IF(G916="",VLOOKUP($A916,'Loc Coefficients Config'!$A:$I,9,FALSE),VLOOKUP(G916,'Loc Coefficients Location'!A:F,6,FALSE)),"")</f>
        <v>9.5024999999999998E-2</v>
      </c>
      <c r="P916" s="22">
        <f t="shared" si="60"/>
        <v>60.97</v>
      </c>
    </row>
    <row r="917" spans="1:16" ht="16.5" thickBot="1">
      <c r="A917" s="135" t="s">
        <v>298</v>
      </c>
      <c r="B917" s="28" t="s">
        <v>1399</v>
      </c>
      <c r="C917" s="102" t="s">
        <v>1428</v>
      </c>
      <c r="D917" s="49"/>
      <c r="E917" s="49" t="s">
        <v>79</v>
      </c>
      <c r="F917" s="50">
        <v>332.1</v>
      </c>
      <c r="G917" s="443" t="s">
        <v>11189</v>
      </c>
      <c r="H917" s="22">
        <f t="shared" si="57"/>
        <v>89.3</v>
      </c>
      <c r="I917" s="22">
        <f t="shared" si="57"/>
        <v>45.95</v>
      </c>
      <c r="J917" s="22">
        <f t="shared" si="57"/>
        <v>31.56</v>
      </c>
      <c r="K917" s="444">
        <f>IF(ISNUMBER(F917),IF(G917="",VLOOKUP($A917,'Loc Coefficients Config'!$A:$G,7,FALSE),VLOOKUP(G917,'Loc Coefficients Location'!A:D,4,FALSE)),"")</f>
        <v>0.26888600000000001</v>
      </c>
      <c r="L917" s="22">
        <f t="shared" si="58"/>
        <v>89.3</v>
      </c>
      <c r="M917" s="444">
        <f>IF(ISNUMBER(F917),IF(G917="",VLOOKUP($A917,'Loc Coefficients Config'!$A:$H,8,FALSE),VLOOKUP(G917,'Loc Coefficients Location'!A:E,5,FALSE)),"")</f>
        <v>0.13836100000000001</v>
      </c>
      <c r="N917" s="22">
        <f t="shared" si="59"/>
        <v>45.95</v>
      </c>
      <c r="O917" s="444">
        <f>IF(ISNUMBER(F917),IF(G917="",VLOOKUP($A917,'Loc Coefficients Config'!$A:$I,9,FALSE),VLOOKUP(G917,'Loc Coefficients Location'!A:F,6,FALSE)),"")</f>
        <v>9.5024999999999998E-2</v>
      </c>
      <c r="P917" s="22">
        <f t="shared" si="60"/>
        <v>31.56</v>
      </c>
    </row>
    <row r="918" spans="1:16" ht="16.5" thickBot="1">
      <c r="A918" s="120"/>
      <c r="B918" s="42" t="s">
        <v>1429</v>
      </c>
      <c r="C918" s="105" t="s">
        <v>1430</v>
      </c>
      <c r="D918" s="52"/>
      <c r="E918" s="52"/>
      <c r="F918" s="53">
        <v>332.1</v>
      </c>
      <c r="G918" s="443" t="s">
        <v>11189</v>
      </c>
      <c r="H918" s="22">
        <f t="shared" si="57"/>
        <v>89.3</v>
      </c>
      <c r="I918" s="22">
        <f t="shared" si="57"/>
        <v>45.95</v>
      </c>
      <c r="J918" s="22">
        <f t="shared" si="57"/>
        <v>31.56</v>
      </c>
      <c r="K918" s="444">
        <f>IF(ISNUMBER(F918),IF(G918="",VLOOKUP($A918,'Loc Coefficients Config'!$A:$G,7,FALSE),VLOOKUP(G918,'Loc Coefficients Location'!A:D,4,FALSE)),"")</f>
        <v>0.26888600000000001</v>
      </c>
      <c r="L918" s="22">
        <f t="shared" si="58"/>
        <v>89.3</v>
      </c>
      <c r="M918" s="444">
        <f>IF(ISNUMBER(F918),IF(G918="",VLOOKUP($A918,'Loc Coefficients Config'!$A:$H,8,FALSE),VLOOKUP(G918,'Loc Coefficients Location'!A:E,5,FALSE)),"")</f>
        <v>0.13836100000000001</v>
      </c>
      <c r="N918" s="22">
        <f t="shared" si="59"/>
        <v>45.95</v>
      </c>
      <c r="O918" s="444">
        <f>IF(ISNUMBER(F918),IF(G918="",VLOOKUP($A918,'Loc Coefficients Config'!$A:$I,9,FALSE),VLOOKUP(G918,'Loc Coefficients Location'!A:F,6,FALSE)),"")</f>
        <v>9.5024999999999998E-2</v>
      </c>
      <c r="P918" s="22">
        <f t="shared" si="60"/>
        <v>31.56</v>
      </c>
    </row>
    <row r="919" spans="1:16" ht="30.75" thickBot="1">
      <c r="A919" s="135" t="s">
        <v>301</v>
      </c>
      <c r="B919" s="28" t="s">
        <v>1399</v>
      </c>
      <c r="C919" s="102" t="s">
        <v>1431</v>
      </c>
      <c r="D919" s="49"/>
      <c r="E919" s="49" t="s">
        <v>79</v>
      </c>
      <c r="F919" s="50">
        <v>430.5</v>
      </c>
      <c r="G919" s="443" t="s">
        <v>11189</v>
      </c>
      <c r="H919" s="22">
        <f t="shared" si="57"/>
        <v>115.76</v>
      </c>
      <c r="I919" s="22">
        <f t="shared" si="57"/>
        <v>59.56</v>
      </c>
      <c r="J919" s="22">
        <f t="shared" si="57"/>
        <v>40.909999999999997</v>
      </c>
      <c r="K919" s="444">
        <f>IF(ISNUMBER(F919),IF(G919="",VLOOKUP($A919,'Loc Coefficients Config'!$A:$G,7,FALSE),VLOOKUP(G919,'Loc Coefficients Location'!A:D,4,FALSE)),"")</f>
        <v>0.26888600000000001</v>
      </c>
      <c r="L919" s="22">
        <f t="shared" si="58"/>
        <v>115.76</v>
      </c>
      <c r="M919" s="444">
        <f>IF(ISNUMBER(F919),IF(G919="",VLOOKUP($A919,'Loc Coefficients Config'!$A:$H,8,FALSE),VLOOKUP(G919,'Loc Coefficients Location'!A:E,5,FALSE)),"")</f>
        <v>0.13836100000000001</v>
      </c>
      <c r="N919" s="22">
        <f t="shared" si="59"/>
        <v>59.56</v>
      </c>
      <c r="O919" s="444">
        <f>IF(ISNUMBER(F919),IF(G919="",VLOOKUP($A919,'Loc Coefficients Config'!$A:$I,9,FALSE),VLOOKUP(G919,'Loc Coefficients Location'!A:F,6,FALSE)),"")</f>
        <v>9.5024999999999998E-2</v>
      </c>
      <c r="P919" s="22">
        <f t="shared" si="60"/>
        <v>40.909999999999997</v>
      </c>
    </row>
    <row r="920" spans="1:16" ht="16.5" thickBot="1">
      <c r="A920" s="120"/>
      <c r="B920" s="42" t="s">
        <v>1432</v>
      </c>
      <c r="C920" s="105" t="s">
        <v>1433</v>
      </c>
      <c r="D920" s="52"/>
      <c r="E920" s="52"/>
      <c r="F920" s="53">
        <v>430.5</v>
      </c>
      <c r="G920" s="443" t="s">
        <v>11189</v>
      </c>
      <c r="H920" s="22">
        <f t="shared" si="57"/>
        <v>115.76</v>
      </c>
      <c r="I920" s="22">
        <f t="shared" si="57"/>
        <v>59.56</v>
      </c>
      <c r="J920" s="22">
        <f t="shared" si="57"/>
        <v>40.909999999999997</v>
      </c>
      <c r="K920" s="444">
        <f>IF(ISNUMBER(F920),IF(G920="",VLOOKUP($A920,'Loc Coefficients Config'!$A:$G,7,FALSE),VLOOKUP(G920,'Loc Coefficients Location'!A:D,4,FALSE)),"")</f>
        <v>0.26888600000000001</v>
      </c>
      <c r="L920" s="22">
        <f t="shared" si="58"/>
        <v>115.76</v>
      </c>
      <c r="M920" s="444">
        <f>IF(ISNUMBER(F920),IF(G920="",VLOOKUP($A920,'Loc Coefficients Config'!$A:$H,8,FALSE),VLOOKUP(G920,'Loc Coefficients Location'!A:E,5,FALSE)),"")</f>
        <v>0.13836100000000001</v>
      </c>
      <c r="N920" s="22">
        <f t="shared" si="59"/>
        <v>59.56</v>
      </c>
      <c r="O920" s="444">
        <f>IF(ISNUMBER(F920),IF(G920="",VLOOKUP($A920,'Loc Coefficients Config'!$A:$I,9,FALSE),VLOOKUP(G920,'Loc Coefficients Location'!A:F,6,FALSE)),"")</f>
        <v>9.5024999999999998E-2</v>
      </c>
      <c r="P920" s="22">
        <f t="shared" si="60"/>
        <v>40.909999999999997</v>
      </c>
    </row>
    <row r="921" spans="1:16" ht="16.5" thickBot="1">
      <c r="A921" s="135" t="s">
        <v>304</v>
      </c>
      <c r="B921" s="28" t="s">
        <v>1399</v>
      </c>
      <c r="C921" s="102" t="s">
        <v>1434</v>
      </c>
      <c r="D921" s="49"/>
      <c r="E921" s="49" t="s">
        <v>79</v>
      </c>
      <c r="F921" s="50">
        <v>829.52</v>
      </c>
      <c r="G921" s="443" t="s">
        <v>11189</v>
      </c>
      <c r="H921" s="22">
        <f t="shared" si="57"/>
        <v>223.05</v>
      </c>
      <c r="I921" s="22">
        <f t="shared" si="57"/>
        <v>114.77</v>
      </c>
      <c r="J921" s="22">
        <f t="shared" si="57"/>
        <v>78.83</v>
      </c>
      <c r="K921" s="444">
        <f>IF(ISNUMBER(F921),IF(G921="",VLOOKUP($A921,'Loc Coefficients Config'!$A:$G,7,FALSE),VLOOKUP(G921,'Loc Coefficients Location'!A:D,4,FALSE)),"")</f>
        <v>0.26888600000000001</v>
      </c>
      <c r="L921" s="22">
        <f t="shared" si="58"/>
        <v>223.05</v>
      </c>
      <c r="M921" s="444">
        <f>IF(ISNUMBER(F921),IF(G921="",VLOOKUP($A921,'Loc Coefficients Config'!$A:$H,8,FALSE),VLOOKUP(G921,'Loc Coefficients Location'!A:E,5,FALSE)),"")</f>
        <v>0.13836100000000001</v>
      </c>
      <c r="N921" s="22">
        <f t="shared" si="59"/>
        <v>114.77</v>
      </c>
      <c r="O921" s="444">
        <f>IF(ISNUMBER(F921),IF(G921="",VLOOKUP($A921,'Loc Coefficients Config'!$A:$I,9,FALSE),VLOOKUP(G921,'Loc Coefficients Location'!A:F,6,FALSE)),"")</f>
        <v>9.5024999999999998E-2</v>
      </c>
      <c r="P921" s="22">
        <f t="shared" si="60"/>
        <v>78.83</v>
      </c>
    </row>
    <row r="922" spans="1:16" ht="16.5" thickBot="1">
      <c r="A922" s="120"/>
      <c r="B922" s="42" t="s">
        <v>1435</v>
      </c>
      <c r="C922" s="105" t="s">
        <v>1436</v>
      </c>
      <c r="D922" s="52"/>
      <c r="E922" s="52"/>
      <c r="F922" s="53">
        <v>829.52</v>
      </c>
      <c r="G922" s="443" t="s">
        <v>11189</v>
      </c>
      <c r="H922" s="22">
        <f t="shared" si="57"/>
        <v>223.05</v>
      </c>
      <c r="I922" s="22">
        <f t="shared" si="57"/>
        <v>114.77</v>
      </c>
      <c r="J922" s="22">
        <f t="shared" si="57"/>
        <v>78.83</v>
      </c>
      <c r="K922" s="444">
        <f>IF(ISNUMBER(F922),IF(G922="",VLOOKUP($A922,'Loc Coefficients Config'!$A:$G,7,FALSE),VLOOKUP(G922,'Loc Coefficients Location'!A:D,4,FALSE)),"")</f>
        <v>0.26888600000000001</v>
      </c>
      <c r="L922" s="22">
        <f t="shared" si="58"/>
        <v>223.05</v>
      </c>
      <c r="M922" s="444">
        <f>IF(ISNUMBER(F922),IF(G922="",VLOOKUP($A922,'Loc Coefficients Config'!$A:$H,8,FALSE),VLOOKUP(G922,'Loc Coefficients Location'!A:E,5,FALSE)),"")</f>
        <v>0.13836100000000001</v>
      </c>
      <c r="N922" s="22">
        <f t="shared" si="59"/>
        <v>114.77</v>
      </c>
      <c r="O922" s="444">
        <f>IF(ISNUMBER(F922),IF(G922="",VLOOKUP($A922,'Loc Coefficients Config'!$A:$I,9,FALSE),VLOOKUP(G922,'Loc Coefficients Location'!A:F,6,FALSE)),"")</f>
        <v>9.5024999999999998E-2</v>
      </c>
      <c r="P922" s="22">
        <f t="shared" si="60"/>
        <v>78.83</v>
      </c>
    </row>
    <row r="923" spans="1:16" ht="16.5" thickBot="1">
      <c r="A923" s="135" t="s">
        <v>307</v>
      </c>
      <c r="B923" s="28" t="s">
        <v>1399</v>
      </c>
      <c r="C923" s="102" t="s">
        <v>1437</v>
      </c>
      <c r="D923" s="49"/>
      <c r="E923" s="49" t="s">
        <v>79</v>
      </c>
      <c r="F923" s="50">
        <v>891.40000000000009</v>
      </c>
      <c r="G923" s="443" t="s">
        <v>11189</v>
      </c>
      <c r="H923" s="22">
        <f t="shared" si="57"/>
        <v>239.69</v>
      </c>
      <c r="I923" s="22">
        <f t="shared" si="57"/>
        <v>123.33</v>
      </c>
      <c r="J923" s="22">
        <f t="shared" si="57"/>
        <v>84.71</v>
      </c>
      <c r="K923" s="444">
        <f>IF(ISNUMBER(F923),IF(G923="",VLOOKUP($A923,'Loc Coefficients Config'!$A:$G,7,FALSE),VLOOKUP(G923,'Loc Coefficients Location'!A:D,4,FALSE)),"")</f>
        <v>0.26888600000000001</v>
      </c>
      <c r="L923" s="22">
        <f t="shared" si="58"/>
        <v>239.68</v>
      </c>
      <c r="M923" s="444">
        <f>IF(ISNUMBER(F923),IF(G923="",VLOOKUP($A923,'Loc Coefficients Config'!$A:$H,8,FALSE),VLOOKUP(G923,'Loc Coefficients Location'!A:E,5,FALSE)),"")</f>
        <v>0.13836100000000001</v>
      </c>
      <c r="N923" s="22">
        <f t="shared" si="59"/>
        <v>123.33</v>
      </c>
      <c r="O923" s="444">
        <f>IF(ISNUMBER(F923),IF(G923="",VLOOKUP($A923,'Loc Coefficients Config'!$A:$I,9,FALSE),VLOOKUP(G923,'Loc Coefficients Location'!A:F,6,FALSE)),"")</f>
        <v>9.5024999999999998E-2</v>
      </c>
      <c r="P923" s="22">
        <f t="shared" si="60"/>
        <v>84.71</v>
      </c>
    </row>
    <row r="924" spans="1:16" ht="16.5" thickBot="1">
      <c r="A924" s="23"/>
      <c r="B924" s="42" t="s">
        <v>1438</v>
      </c>
      <c r="C924" s="105" t="s">
        <v>1439</v>
      </c>
      <c r="D924" s="52"/>
      <c r="E924" s="52"/>
      <c r="F924" s="53">
        <v>891.40000000000009</v>
      </c>
      <c r="G924" s="443" t="s">
        <v>11189</v>
      </c>
      <c r="H924" s="22">
        <f t="shared" si="57"/>
        <v>239.69</v>
      </c>
      <c r="I924" s="22">
        <f t="shared" si="57"/>
        <v>123.33</v>
      </c>
      <c r="J924" s="22">
        <f t="shared" si="57"/>
        <v>84.71</v>
      </c>
      <c r="K924" s="444">
        <f>IF(ISNUMBER(F924),IF(G924="",VLOOKUP($A924,'Loc Coefficients Config'!$A:$G,7,FALSE),VLOOKUP(G924,'Loc Coefficients Location'!A:D,4,FALSE)),"")</f>
        <v>0.26888600000000001</v>
      </c>
      <c r="L924" s="22">
        <f t="shared" si="58"/>
        <v>239.68</v>
      </c>
      <c r="M924" s="444">
        <f>IF(ISNUMBER(F924),IF(G924="",VLOOKUP($A924,'Loc Coefficients Config'!$A:$H,8,FALSE),VLOOKUP(G924,'Loc Coefficients Location'!A:E,5,FALSE)),"")</f>
        <v>0.13836100000000001</v>
      </c>
      <c r="N924" s="22">
        <f t="shared" si="59"/>
        <v>123.33</v>
      </c>
      <c r="O924" s="444">
        <f>IF(ISNUMBER(F924),IF(G924="",VLOOKUP($A924,'Loc Coefficients Config'!$A:$I,9,FALSE),VLOOKUP(G924,'Loc Coefficients Location'!A:F,6,FALSE)),"")</f>
        <v>9.5024999999999998E-2</v>
      </c>
      <c r="P924" s="22">
        <f t="shared" si="60"/>
        <v>84.71</v>
      </c>
    </row>
    <row r="925" spans="1:16" ht="16.5" thickBot="1">
      <c r="A925" s="139" t="s">
        <v>1440</v>
      </c>
      <c r="B925" s="83" t="s">
        <v>79</v>
      </c>
      <c r="C925" s="369" t="s">
        <v>79</v>
      </c>
      <c r="D925" s="115"/>
      <c r="E925" s="115" t="s">
        <v>79</v>
      </c>
      <c r="F925" s="50" t="s">
        <v>79</v>
      </c>
      <c r="G925" s="443" t="s">
        <v>79</v>
      </c>
      <c r="H925" s="22" t="str">
        <f t="shared" si="57"/>
        <v/>
      </c>
      <c r="I925" s="22" t="str">
        <f t="shared" si="57"/>
        <v/>
      </c>
      <c r="J925" s="22" t="str">
        <f t="shared" si="57"/>
        <v/>
      </c>
      <c r="K925" s="444" t="str">
        <f>IF(ISNUMBER(F925),IF(G925="",VLOOKUP($A925,'Loc Coefficients Config'!$A:$G,7,FALSE),VLOOKUP(G925,'Loc Coefficients Location'!A:D,4,FALSE)),"")</f>
        <v/>
      </c>
      <c r="L925" s="22" t="str">
        <f t="shared" si="58"/>
        <v/>
      </c>
      <c r="M925" s="444" t="str">
        <f>IF(ISNUMBER(F925),IF(G925="",VLOOKUP($A925,'Loc Coefficients Config'!$A:$H,8,FALSE),VLOOKUP(G925,'Loc Coefficients Location'!A:E,5,FALSE)),"")</f>
        <v/>
      </c>
      <c r="N925" s="22" t="str">
        <f t="shared" si="59"/>
        <v/>
      </c>
      <c r="O925" s="444" t="str">
        <f>IF(ISNUMBER(F925),IF(G925="",VLOOKUP($A925,'Loc Coefficients Config'!$A:$I,9,FALSE),VLOOKUP(G925,'Loc Coefficients Location'!A:F,6,FALSE)),"")</f>
        <v/>
      </c>
      <c r="P925" s="22" t="str">
        <f t="shared" si="60"/>
        <v/>
      </c>
    </row>
    <row r="926" spans="1:16" ht="16.5" thickBot="1">
      <c r="A926" s="127" t="s">
        <v>385</v>
      </c>
      <c r="B926" s="28" t="s">
        <v>1441</v>
      </c>
      <c r="C926" s="102" t="s">
        <v>1442</v>
      </c>
      <c r="D926" s="49"/>
      <c r="E926" s="49"/>
      <c r="F926" s="50">
        <v>0</v>
      </c>
      <c r="G926" s="443" t="s">
        <v>11189</v>
      </c>
      <c r="H926" s="22">
        <f t="shared" si="57"/>
        <v>0</v>
      </c>
      <c r="I926" s="22">
        <f t="shared" si="57"/>
        <v>0</v>
      </c>
      <c r="J926" s="22">
        <f t="shared" si="57"/>
        <v>0</v>
      </c>
      <c r="K926" s="444">
        <f>IF(ISNUMBER(F926),IF(G926="",VLOOKUP($A926,'Loc Coefficients Config'!$A:$G,7,FALSE),VLOOKUP(G926,'Loc Coefficients Location'!A:D,4,FALSE)),"")</f>
        <v>0.26888600000000001</v>
      </c>
      <c r="L926" s="22">
        <f t="shared" si="58"/>
        <v>0</v>
      </c>
      <c r="M926" s="444">
        <f>IF(ISNUMBER(F926),IF(G926="",VLOOKUP($A926,'Loc Coefficients Config'!$A:$H,8,FALSE),VLOOKUP(G926,'Loc Coefficients Location'!A:E,5,FALSE)),"")</f>
        <v>0.13836100000000001</v>
      </c>
      <c r="N926" s="22">
        <f t="shared" si="59"/>
        <v>0</v>
      </c>
      <c r="O926" s="444">
        <f>IF(ISNUMBER(F926),IF(G926="",VLOOKUP($A926,'Loc Coefficients Config'!$A:$I,9,FALSE),VLOOKUP(G926,'Loc Coefficients Location'!A:F,6,FALSE)),"")</f>
        <v>9.5024999999999998E-2</v>
      </c>
      <c r="P926" s="22">
        <f t="shared" si="60"/>
        <v>0</v>
      </c>
    </row>
    <row r="927" spans="1:16" ht="16.5" thickBot="1">
      <c r="A927" s="125" t="s">
        <v>277</v>
      </c>
      <c r="B927" s="28" t="s">
        <v>1441</v>
      </c>
      <c r="C927" s="102" t="s">
        <v>1443</v>
      </c>
      <c r="D927" s="49"/>
      <c r="E927" s="49"/>
      <c r="F927" s="50">
        <v>39.120000000000005</v>
      </c>
      <c r="G927" s="443" t="s">
        <v>11189</v>
      </c>
      <c r="H927" s="22">
        <f t="shared" si="57"/>
        <v>10.52</v>
      </c>
      <c r="I927" s="22">
        <f t="shared" si="57"/>
        <v>5.41</v>
      </c>
      <c r="J927" s="22">
        <f t="shared" si="57"/>
        <v>3.72</v>
      </c>
      <c r="K927" s="444">
        <f>IF(ISNUMBER(F927),IF(G927="",VLOOKUP($A927,'Loc Coefficients Config'!$A:$G,7,FALSE),VLOOKUP(G927,'Loc Coefficients Location'!A:D,4,FALSE)),"")</f>
        <v>0.26888600000000001</v>
      </c>
      <c r="L927" s="22">
        <f t="shared" si="58"/>
        <v>10.52</v>
      </c>
      <c r="M927" s="444">
        <f>IF(ISNUMBER(F927),IF(G927="",VLOOKUP($A927,'Loc Coefficients Config'!$A:$H,8,FALSE),VLOOKUP(G927,'Loc Coefficients Location'!A:E,5,FALSE)),"")</f>
        <v>0.13836100000000001</v>
      </c>
      <c r="N927" s="22">
        <f t="shared" si="59"/>
        <v>5.41</v>
      </c>
      <c r="O927" s="444">
        <f>IF(ISNUMBER(F927),IF(G927="",VLOOKUP($A927,'Loc Coefficients Config'!$A:$I,9,FALSE),VLOOKUP(G927,'Loc Coefficients Location'!A:F,6,FALSE)),"")</f>
        <v>9.5024999999999998E-2</v>
      </c>
      <c r="P927" s="22">
        <f t="shared" si="60"/>
        <v>3.72</v>
      </c>
    </row>
    <row r="928" spans="1:16" ht="16.5" thickBot="1">
      <c r="A928" s="120"/>
      <c r="B928" s="42" t="s">
        <v>1444</v>
      </c>
      <c r="C928" s="105" t="s">
        <v>1445</v>
      </c>
      <c r="D928" s="52"/>
      <c r="E928" s="52"/>
      <c r="F928" s="53">
        <v>39.120000000000005</v>
      </c>
      <c r="G928" s="443" t="s">
        <v>11189</v>
      </c>
      <c r="H928" s="22">
        <f t="shared" si="57"/>
        <v>10.52</v>
      </c>
      <c r="I928" s="22">
        <f t="shared" si="57"/>
        <v>5.41</v>
      </c>
      <c r="J928" s="22">
        <f t="shared" si="57"/>
        <v>3.72</v>
      </c>
      <c r="K928" s="444">
        <f>IF(ISNUMBER(F928),IF(G928="",VLOOKUP($A928,'Loc Coefficients Config'!$A:$G,7,FALSE),VLOOKUP(G928,'Loc Coefficients Location'!A:D,4,FALSE)),"")</f>
        <v>0.26888600000000001</v>
      </c>
      <c r="L928" s="22">
        <f t="shared" si="58"/>
        <v>10.52</v>
      </c>
      <c r="M928" s="444">
        <f>IF(ISNUMBER(F928),IF(G928="",VLOOKUP($A928,'Loc Coefficients Config'!$A:$H,8,FALSE),VLOOKUP(G928,'Loc Coefficients Location'!A:E,5,FALSE)),"")</f>
        <v>0.13836100000000001</v>
      </c>
      <c r="N928" s="22">
        <f t="shared" si="59"/>
        <v>5.41</v>
      </c>
      <c r="O928" s="444">
        <f>IF(ISNUMBER(F928),IF(G928="",VLOOKUP($A928,'Loc Coefficients Config'!$A:$I,9,FALSE),VLOOKUP(G928,'Loc Coefficients Location'!A:F,6,FALSE)),"")</f>
        <v>9.5024999999999998E-2</v>
      </c>
      <c r="P928" s="22">
        <f t="shared" si="60"/>
        <v>3.72</v>
      </c>
    </row>
    <row r="929" spans="1:16" ht="16.5" thickBot="1">
      <c r="A929" s="119" t="s">
        <v>1140</v>
      </c>
      <c r="B929" s="28" t="s">
        <v>1441</v>
      </c>
      <c r="C929" s="102" t="s">
        <v>1446</v>
      </c>
      <c r="D929" s="49"/>
      <c r="E929" s="49"/>
      <c r="F929" s="50">
        <v>353.88</v>
      </c>
      <c r="G929" s="443" t="s">
        <v>11189</v>
      </c>
      <c r="H929" s="22">
        <f t="shared" si="57"/>
        <v>95.15</v>
      </c>
      <c r="I929" s="22">
        <f t="shared" si="57"/>
        <v>48.96</v>
      </c>
      <c r="J929" s="22">
        <f t="shared" si="57"/>
        <v>33.630000000000003</v>
      </c>
      <c r="K929" s="444">
        <f>IF(ISNUMBER(F929),IF(G929="",VLOOKUP($A929,'Loc Coefficients Config'!$A:$G,7,FALSE),VLOOKUP(G929,'Loc Coefficients Location'!A:D,4,FALSE)),"")</f>
        <v>0.26888600000000001</v>
      </c>
      <c r="L929" s="22">
        <f t="shared" si="58"/>
        <v>95.15</v>
      </c>
      <c r="M929" s="444">
        <f>IF(ISNUMBER(F929),IF(G929="",VLOOKUP($A929,'Loc Coefficients Config'!$A:$H,8,FALSE),VLOOKUP(G929,'Loc Coefficients Location'!A:E,5,FALSE)),"")</f>
        <v>0.13836100000000001</v>
      </c>
      <c r="N929" s="22">
        <f t="shared" si="59"/>
        <v>48.96</v>
      </c>
      <c r="O929" s="444">
        <f>IF(ISNUMBER(F929),IF(G929="",VLOOKUP($A929,'Loc Coefficients Config'!$A:$I,9,FALSE),VLOOKUP(G929,'Loc Coefficients Location'!A:F,6,FALSE)),"")</f>
        <v>9.5024999999999998E-2</v>
      </c>
      <c r="P929" s="22">
        <f t="shared" si="60"/>
        <v>33.630000000000003</v>
      </c>
    </row>
    <row r="930" spans="1:16" ht="16.5" thickBot="1">
      <c r="A930" s="120"/>
      <c r="B930" s="42" t="s">
        <v>1447</v>
      </c>
      <c r="C930" s="105" t="s">
        <v>1448</v>
      </c>
      <c r="D930" s="52"/>
      <c r="E930" s="52"/>
      <c r="F930" s="53">
        <v>353.88</v>
      </c>
      <c r="G930" s="443" t="s">
        <v>11189</v>
      </c>
      <c r="H930" s="22">
        <f t="shared" si="57"/>
        <v>95.15</v>
      </c>
      <c r="I930" s="22">
        <f t="shared" si="57"/>
        <v>48.96</v>
      </c>
      <c r="J930" s="22">
        <f t="shared" si="57"/>
        <v>33.630000000000003</v>
      </c>
      <c r="K930" s="444">
        <f>IF(ISNUMBER(F930),IF(G930="",VLOOKUP($A930,'Loc Coefficients Config'!$A:$G,7,FALSE),VLOOKUP(G930,'Loc Coefficients Location'!A:D,4,FALSE)),"")</f>
        <v>0.26888600000000001</v>
      </c>
      <c r="L930" s="22">
        <f t="shared" si="58"/>
        <v>95.15</v>
      </c>
      <c r="M930" s="444">
        <f>IF(ISNUMBER(F930),IF(G930="",VLOOKUP($A930,'Loc Coefficients Config'!$A:$H,8,FALSE),VLOOKUP(G930,'Loc Coefficients Location'!A:E,5,FALSE)),"")</f>
        <v>0.13836100000000001</v>
      </c>
      <c r="N930" s="22">
        <f t="shared" si="59"/>
        <v>48.96</v>
      </c>
      <c r="O930" s="444">
        <f>IF(ISNUMBER(F930),IF(G930="",VLOOKUP($A930,'Loc Coefficients Config'!$A:$I,9,FALSE),VLOOKUP(G930,'Loc Coefficients Location'!A:F,6,FALSE)),"")</f>
        <v>9.5024999999999998E-2</v>
      </c>
      <c r="P930" s="22">
        <f t="shared" si="60"/>
        <v>33.630000000000003</v>
      </c>
    </row>
    <row r="931" spans="1:16" ht="16.5" thickBot="1">
      <c r="A931" s="119" t="s">
        <v>283</v>
      </c>
      <c r="B931" s="28" t="s">
        <v>1441</v>
      </c>
      <c r="C931" s="102" t="s">
        <v>1449</v>
      </c>
      <c r="D931" s="49"/>
      <c r="E931" s="49"/>
      <c r="F931" s="50">
        <v>392.88</v>
      </c>
      <c r="G931" s="443" t="s">
        <v>11189</v>
      </c>
      <c r="H931" s="22">
        <f t="shared" si="57"/>
        <v>105.64</v>
      </c>
      <c r="I931" s="22">
        <f t="shared" si="57"/>
        <v>54.36</v>
      </c>
      <c r="J931" s="22">
        <f t="shared" si="57"/>
        <v>37.33</v>
      </c>
      <c r="K931" s="444">
        <f>IF(ISNUMBER(F931),IF(G931="",VLOOKUP($A931,'Loc Coefficients Config'!$A:$G,7,FALSE),VLOOKUP(G931,'Loc Coefficients Location'!A:D,4,FALSE)),"")</f>
        <v>0.26888600000000001</v>
      </c>
      <c r="L931" s="22">
        <f t="shared" si="58"/>
        <v>105.64</v>
      </c>
      <c r="M931" s="444">
        <f>IF(ISNUMBER(F931),IF(G931="",VLOOKUP($A931,'Loc Coefficients Config'!$A:$H,8,FALSE),VLOOKUP(G931,'Loc Coefficients Location'!A:E,5,FALSE)),"")</f>
        <v>0.13836100000000001</v>
      </c>
      <c r="N931" s="22">
        <f t="shared" si="59"/>
        <v>54.36</v>
      </c>
      <c r="O931" s="444">
        <f>IF(ISNUMBER(F931),IF(G931="",VLOOKUP($A931,'Loc Coefficients Config'!$A:$I,9,FALSE),VLOOKUP(G931,'Loc Coefficients Location'!A:F,6,FALSE)),"")</f>
        <v>9.5024999999999998E-2</v>
      </c>
      <c r="P931" s="22">
        <f t="shared" si="60"/>
        <v>37.33</v>
      </c>
    </row>
    <row r="932" spans="1:16" ht="16.5" thickBot="1">
      <c r="A932" s="120"/>
      <c r="B932" s="42" t="s">
        <v>1450</v>
      </c>
      <c r="C932" s="105" t="s">
        <v>1451</v>
      </c>
      <c r="D932" s="52"/>
      <c r="E932" s="52"/>
      <c r="F932" s="53">
        <v>392.88</v>
      </c>
      <c r="G932" s="443" t="s">
        <v>11189</v>
      </c>
      <c r="H932" s="22">
        <f t="shared" si="57"/>
        <v>105.64</v>
      </c>
      <c r="I932" s="22">
        <f t="shared" si="57"/>
        <v>54.36</v>
      </c>
      <c r="J932" s="22">
        <f t="shared" si="57"/>
        <v>37.33</v>
      </c>
      <c r="K932" s="444">
        <f>IF(ISNUMBER(F932),IF(G932="",VLOOKUP($A932,'Loc Coefficients Config'!$A:$G,7,FALSE),VLOOKUP(G932,'Loc Coefficients Location'!A:D,4,FALSE)),"")</f>
        <v>0.26888600000000001</v>
      </c>
      <c r="L932" s="22">
        <f t="shared" si="58"/>
        <v>105.64</v>
      </c>
      <c r="M932" s="444">
        <f>IF(ISNUMBER(F932),IF(G932="",VLOOKUP($A932,'Loc Coefficients Config'!$A:$H,8,FALSE),VLOOKUP(G932,'Loc Coefficients Location'!A:E,5,FALSE)),"")</f>
        <v>0.13836100000000001</v>
      </c>
      <c r="N932" s="22">
        <f t="shared" si="59"/>
        <v>54.36</v>
      </c>
      <c r="O932" s="444">
        <f>IF(ISNUMBER(F932),IF(G932="",VLOOKUP($A932,'Loc Coefficients Config'!$A:$I,9,FALSE),VLOOKUP(G932,'Loc Coefficients Location'!A:F,6,FALSE)),"")</f>
        <v>9.5024999999999998E-2</v>
      </c>
      <c r="P932" s="22">
        <f t="shared" si="60"/>
        <v>37.33</v>
      </c>
    </row>
    <row r="933" spans="1:16" ht="16.5" thickBot="1">
      <c r="A933" s="119" t="s">
        <v>397</v>
      </c>
      <c r="B933" s="28" t="s">
        <v>1441</v>
      </c>
      <c r="C933" s="102" t="s">
        <v>1452</v>
      </c>
      <c r="D933" s="49"/>
      <c r="E933" s="49"/>
      <c r="F933" s="50">
        <v>931.56</v>
      </c>
      <c r="G933" s="443" t="s">
        <v>11189</v>
      </c>
      <c r="H933" s="22">
        <f t="shared" si="57"/>
        <v>250.48</v>
      </c>
      <c r="I933" s="22">
        <f t="shared" si="57"/>
        <v>128.88999999999999</v>
      </c>
      <c r="J933" s="22">
        <f t="shared" si="57"/>
        <v>88.52</v>
      </c>
      <c r="K933" s="444">
        <f>IF(ISNUMBER(F933),IF(G933="",VLOOKUP($A933,'Loc Coefficients Config'!$A:$G,7,FALSE),VLOOKUP(G933,'Loc Coefficients Location'!A:D,4,FALSE)),"")</f>
        <v>0.26888600000000001</v>
      </c>
      <c r="L933" s="22">
        <f t="shared" si="58"/>
        <v>250.48</v>
      </c>
      <c r="M933" s="444">
        <f>IF(ISNUMBER(F933),IF(G933="",VLOOKUP($A933,'Loc Coefficients Config'!$A:$H,8,FALSE),VLOOKUP(G933,'Loc Coefficients Location'!A:E,5,FALSE)),"")</f>
        <v>0.13836100000000001</v>
      </c>
      <c r="N933" s="22">
        <f t="shared" si="59"/>
        <v>128.88999999999999</v>
      </c>
      <c r="O933" s="444">
        <f>IF(ISNUMBER(F933),IF(G933="",VLOOKUP($A933,'Loc Coefficients Config'!$A:$I,9,FALSE),VLOOKUP(G933,'Loc Coefficients Location'!A:F,6,FALSE)),"")</f>
        <v>9.5024999999999998E-2</v>
      </c>
      <c r="P933" s="22">
        <f t="shared" si="60"/>
        <v>88.52</v>
      </c>
    </row>
    <row r="934" spans="1:16" ht="16.5" thickBot="1">
      <c r="A934" s="120"/>
      <c r="B934" s="42" t="s">
        <v>1453</v>
      </c>
      <c r="C934" s="105" t="s">
        <v>1454</v>
      </c>
      <c r="D934" s="52"/>
      <c r="E934" s="52"/>
      <c r="F934" s="53">
        <v>931.56</v>
      </c>
      <c r="G934" s="443" t="s">
        <v>11189</v>
      </c>
      <c r="H934" s="22">
        <f t="shared" si="57"/>
        <v>250.48</v>
      </c>
      <c r="I934" s="22">
        <f t="shared" si="57"/>
        <v>128.88999999999999</v>
      </c>
      <c r="J934" s="22">
        <f t="shared" si="57"/>
        <v>88.52</v>
      </c>
      <c r="K934" s="444">
        <f>IF(ISNUMBER(F934),IF(G934="",VLOOKUP($A934,'Loc Coefficients Config'!$A:$G,7,FALSE),VLOOKUP(G934,'Loc Coefficients Location'!A:D,4,FALSE)),"")</f>
        <v>0.26888600000000001</v>
      </c>
      <c r="L934" s="22">
        <f t="shared" si="58"/>
        <v>250.48</v>
      </c>
      <c r="M934" s="444">
        <f>IF(ISNUMBER(F934),IF(G934="",VLOOKUP($A934,'Loc Coefficients Config'!$A:$H,8,FALSE),VLOOKUP(G934,'Loc Coefficients Location'!A:E,5,FALSE)),"")</f>
        <v>0.13836100000000001</v>
      </c>
      <c r="N934" s="22">
        <f t="shared" si="59"/>
        <v>128.88999999999999</v>
      </c>
      <c r="O934" s="444">
        <f>IF(ISNUMBER(F934),IF(G934="",VLOOKUP($A934,'Loc Coefficients Config'!$A:$I,9,FALSE),VLOOKUP(G934,'Loc Coefficients Location'!A:F,6,FALSE)),"")</f>
        <v>9.5024999999999998E-2</v>
      </c>
      <c r="P934" s="22">
        <f t="shared" si="60"/>
        <v>88.52</v>
      </c>
    </row>
    <row r="935" spans="1:16" ht="16.5" thickBot="1">
      <c r="A935" s="119" t="s">
        <v>401</v>
      </c>
      <c r="B935" s="28" t="s">
        <v>1441</v>
      </c>
      <c r="C935" s="102" t="s">
        <v>1455</v>
      </c>
      <c r="D935" s="49"/>
      <c r="E935" s="49"/>
      <c r="F935" s="50">
        <v>970.68000000000006</v>
      </c>
      <c r="G935" s="443" t="s">
        <v>11189</v>
      </c>
      <c r="H935" s="22">
        <f t="shared" si="57"/>
        <v>261</v>
      </c>
      <c r="I935" s="22">
        <f t="shared" si="57"/>
        <v>134.30000000000001</v>
      </c>
      <c r="J935" s="22">
        <f t="shared" si="57"/>
        <v>92.24</v>
      </c>
      <c r="K935" s="444">
        <f>IF(ISNUMBER(F935),IF(G935="",VLOOKUP($A935,'Loc Coefficients Config'!$A:$G,7,FALSE),VLOOKUP(G935,'Loc Coefficients Location'!A:D,4,FALSE)),"")</f>
        <v>0.26888600000000001</v>
      </c>
      <c r="L935" s="22">
        <f t="shared" si="58"/>
        <v>261</v>
      </c>
      <c r="M935" s="444">
        <f>IF(ISNUMBER(F935),IF(G935="",VLOOKUP($A935,'Loc Coefficients Config'!$A:$H,8,FALSE),VLOOKUP(G935,'Loc Coefficients Location'!A:E,5,FALSE)),"")</f>
        <v>0.13836100000000001</v>
      </c>
      <c r="N935" s="22">
        <f t="shared" si="59"/>
        <v>134.30000000000001</v>
      </c>
      <c r="O935" s="444">
        <f>IF(ISNUMBER(F935),IF(G935="",VLOOKUP($A935,'Loc Coefficients Config'!$A:$I,9,FALSE),VLOOKUP(G935,'Loc Coefficients Location'!A:F,6,FALSE)),"")</f>
        <v>9.5024999999999998E-2</v>
      </c>
      <c r="P935" s="22">
        <f t="shared" si="60"/>
        <v>92.24</v>
      </c>
    </row>
    <row r="936" spans="1:16" ht="16.5" thickBot="1">
      <c r="A936" s="120"/>
      <c r="B936" s="42" t="s">
        <v>1456</v>
      </c>
      <c r="C936" s="105" t="s">
        <v>1457</v>
      </c>
      <c r="D936" s="52"/>
      <c r="E936" s="52"/>
      <c r="F936" s="53">
        <v>970.68000000000006</v>
      </c>
      <c r="G936" s="443" t="s">
        <v>11189</v>
      </c>
      <c r="H936" s="22">
        <f t="shared" si="57"/>
        <v>261</v>
      </c>
      <c r="I936" s="22">
        <f t="shared" si="57"/>
        <v>134.30000000000001</v>
      </c>
      <c r="J936" s="22">
        <f t="shared" si="57"/>
        <v>92.24</v>
      </c>
      <c r="K936" s="444">
        <f>IF(ISNUMBER(F936),IF(G936="",VLOOKUP($A936,'Loc Coefficients Config'!$A:$G,7,FALSE),VLOOKUP(G936,'Loc Coefficients Location'!A:D,4,FALSE)),"")</f>
        <v>0.26888600000000001</v>
      </c>
      <c r="L936" s="22">
        <f t="shared" si="58"/>
        <v>261</v>
      </c>
      <c r="M936" s="444">
        <f>IF(ISNUMBER(F936),IF(G936="",VLOOKUP($A936,'Loc Coefficients Config'!$A:$H,8,FALSE),VLOOKUP(G936,'Loc Coefficients Location'!A:E,5,FALSE)),"")</f>
        <v>0.13836100000000001</v>
      </c>
      <c r="N936" s="22">
        <f t="shared" si="59"/>
        <v>134.30000000000001</v>
      </c>
      <c r="O936" s="444">
        <f>IF(ISNUMBER(F936),IF(G936="",VLOOKUP($A936,'Loc Coefficients Config'!$A:$I,9,FALSE),VLOOKUP(G936,'Loc Coefficients Location'!A:F,6,FALSE)),"")</f>
        <v>9.5024999999999998E-2</v>
      </c>
      <c r="P936" s="22">
        <f t="shared" si="60"/>
        <v>92.24</v>
      </c>
    </row>
    <row r="937" spans="1:16" ht="16.5" thickBot="1">
      <c r="A937" s="121" t="s">
        <v>286</v>
      </c>
      <c r="B937" s="86" t="s">
        <v>1458</v>
      </c>
      <c r="C937" s="319" t="s">
        <v>1459</v>
      </c>
      <c r="D937" s="88"/>
      <c r="E937" s="88"/>
      <c r="F937" s="89">
        <v>153</v>
      </c>
      <c r="G937" s="443" t="s">
        <v>11189</v>
      </c>
      <c r="H937" s="22">
        <f t="shared" si="57"/>
        <v>41.14</v>
      </c>
      <c r="I937" s="22">
        <f t="shared" si="57"/>
        <v>21.17</v>
      </c>
      <c r="J937" s="22">
        <f t="shared" si="57"/>
        <v>14.54</v>
      </c>
      <c r="K937" s="444">
        <f>IF(ISNUMBER(F937),IF(G937="",VLOOKUP($A937,'Loc Coefficients Config'!$A:$G,7,FALSE),VLOOKUP(G937,'Loc Coefficients Location'!A:D,4,FALSE)),"")</f>
        <v>0.26888600000000001</v>
      </c>
      <c r="L937" s="22">
        <f t="shared" si="58"/>
        <v>41.14</v>
      </c>
      <c r="M937" s="444">
        <f>IF(ISNUMBER(F937),IF(G937="",VLOOKUP($A937,'Loc Coefficients Config'!$A:$H,8,FALSE),VLOOKUP(G937,'Loc Coefficients Location'!A:E,5,FALSE)),"")</f>
        <v>0.13836100000000001</v>
      </c>
      <c r="N937" s="22">
        <f t="shared" si="59"/>
        <v>21.17</v>
      </c>
      <c r="O937" s="444">
        <f>IF(ISNUMBER(F937),IF(G937="",VLOOKUP($A937,'Loc Coefficients Config'!$A:$I,9,FALSE),VLOOKUP(G937,'Loc Coefficients Location'!A:F,6,FALSE)),"")</f>
        <v>9.5024999999999998E-2</v>
      </c>
      <c r="P937" s="22">
        <f t="shared" si="60"/>
        <v>14.54</v>
      </c>
    </row>
    <row r="938" spans="1:16" ht="30.75" thickBot="1">
      <c r="A938" s="121" t="s">
        <v>289</v>
      </c>
      <c r="B938" s="86" t="s">
        <v>1460</v>
      </c>
      <c r="C938" s="319" t="s">
        <v>1461</v>
      </c>
      <c r="D938" s="88"/>
      <c r="E938" s="88"/>
      <c r="F938" s="89">
        <v>199.79999999999995</v>
      </c>
      <c r="G938" s="443" t="s">
        <v>11189</v>
      </c>
      <c r="H938" s="22">
        <f t="shared" si="57"/>
        <v>53.72</v>
      </c>
      <c r="I938" s="22">
        <f t="shared" si="57"/>
        <v>27.64</v>
      </c>
      <c r="J938" s="22">
        <f t="shared" si="57"/>
        <v>18.989999999999998</v>
      </c>
      <c r="K938" s="444">
        <f>IF(ISNUMBER(F938),IF(G938="",VLOOKUP($A938,'Loc Coefficients Config'!$A:$G,7,FALSE),VLOOKUP(G938,'Loc Coefficients Location'!A:D,4,FALSE)),"")</f>
        <v>0.26888600000000001</v>
      </c>
      <c r="L938" s="22">
        <f t="shared" si="58"/>
        <v>53.72</v>
      </c>
      <c r="M938" s="444">
        <f>IF(ISNUMBER(F938),IF(G938="",VLOOKUP($A938,'Loc Coefficients Config'!$A:$H,8,FALSE),VLOOKUP(G938,'Loc Coefficients Location'!A:E,5,FALSE)),"")</f>
        <v>0.13836100000000001</v>
      </c>
      <c r="N938" s="22">
        <f t="shared" si="59"/>
        <v>27.64</v>
      </c>
      <c r="O938" s="444">
        <f>IF(ISNUMBER(F938),IF(G938="",VLOOKUP($A938,'Loc Coefficients Config'!$A:$I,9,FALSE),VLOOKUP(G938,'Loc Coefficients Location'!A:F,6,FALSE)),"")</f>
        <v>9.5024999999999998E-2</v>
      </c>
      <c r="P938" s="22">
        <f t="shared" si="60"/>
        <v>18.989999999999998</v>
      </c>
    </row>
    <row r="939" spans="1:16" ht="16.5" thickBot="1">
      <c r="A939" s="121" t="s">
        <v>292</v>
      </c>
      <c r="B939" s="86" t="s">
        <v>1462</v>
      </c>
      <c r="C939" s="319" t="s">
        <v>1463</v>
      </c>
      <c r="D939" s="88"/>
      <c r="E939" s="88"/>
      <c r="F939" s="89">
        <v>591.24</v>
      </c>
      <c r="G939" s="443" t="s">
        <v>11189</v>
      </c>
      <c r="H939" s="22">
        <f t="shared" si="57"/>
        <v>158.97999999999999</v>
      </c>
      <c r="I939" s="22">
        <f t="shared" si="57"/>
        <v>81.8</v>
      </c>
      <c r="J939" s="22">
        <f t="shared" si="57"/>
        <v>56.18</v>
      </c>
      <c r="K939" s="444">
        <f>IF(ISNUMBER(F939),IF(G939="",VLOOKUP($A939,'Loc Coefficients Config'!$A:$G,7,FALSE),VLOOKUP(G939,'Loc Coefficients Location'!A:D,4,FALSE)),"")</f>
        <v>0.26888600000000001</v>
      </c>
      <c r="L939" s="22">
        <f t="shared" si="58"/>
        <v>158.97999999999999</v>
      </c>
      <c r="M939" s="444">
        <f>IF(ISNUMBER(F939),IF(G939="",VLOOKUP($A939,'Loc Coefficients Config'!$A:$H,8,FALSE),VLOOKUP(G939,'Loc Coefficients Location'!A:E,5,FALSE)),"")</f>
        <v>0.13836100000000001</v>
      </c>
      <c r="N939" s="22">
        <f t="shared" si="59"/>
        <v>81.8</v>
      </c>
      <c r="O939" s="444">
        <f>IF(ISNUMBER(F939),IF(G939="",VLOOKUP($A939,'Loc Coefficients Config'!$A:$I,9,FALSE),VLOOKUP(G939,'Loc Coefficients Location'!A:F,6,FALSE)),"")</f>
        <v>9.5024999999999998E-2</v>
      </c>
      <c r="P939" s="22">
        <f t="shared" si="60"/>
        <v>56.18</v>
      </c>
    </row>
    <row r="940" spans="1:16" ht="16.5" thickBot="1">
      <c r="A940" s="122" t="s">
        <v>295</v>
      </c>
      <c r="B940" s="123" t="s">
        <v>1464</v>
      </c>
      <c r="C940" s="506" t="s">
        <v>1465</v>
      </c>
      <c r="D940" s="98"/>
      <c r="E940" s="98"/>
      <c r="F940" s="124">
        <v>637.91999999999996</v>
      </c>
      <c r="G940" s="443" t="s">
        <v>11189</v>
      </c>
      <c r="H940" s="22">
        <f t="shared" si="57"/>
        <v>171.53</v>
      </c>
      <c r="I940" s="22">
        <f t="shared" si="57"/>
        <v>88.26</v>
      </c>
      <c r="J940" s="22">
        <f t="shared" si="57"/>
        <v>60.62</v>
      </c>
      <c r="K940" s="444">
        <f>IF(ISNUMBER(F940),IF(G940="",VLOOKUP($A940,'Loc Coefficients Config'!$A:$G,7,FALSE),VLOOKUP(G940,'Loc Coefficients Location'!A:D,4,FALSE)),"")</f>
        <v>0.26888600000000001</v>
      </c>
      <c r="L940" s="22">
        <f t="shared" si="58"/>
        <v>171.53</v>
      </c>
      <c r="M940" s="444">
        <f>IF(ISNUMBER(F940),IF(G940="",VLOOKUP($A940,'Loc Coefficients Config'!$A:$H,8,FALSE),VLOOKUP(G940,'Loc Coefficients Location'!A:E,5,FALSE)),"")</f>
        <v>0.13836100000000001</v>
      </c>
      <c r="N940" s="22">
        <f t="shared" si="59"/>
        <v>88.26</v>
      </c>
      <c r="O940" s="444">
        <f>IF(ISNUMBER(F940),IF(G940="",VLOOKUP($A940,'Loc Coefficients Config'!$A:$I,9,FALSE),VLOOKUP(G940,'Loc Coefficients Location'!A:F,6,FALSE)),"")</f>
        <v>9.5024999999999998E-2</v>
      </c>
      <c r="P940" s="22">
        <f t="shared" si="60"/>
        <v>60.62</v>
      </c>
    </row>
    <row r="941" spans="1:16" ht="16.5" thickBot="1">
      <c r="A941" s="121" t="s">
        <v>298</v>
      </c>
      <c r="B941" s="86" t="s">
        <v>1466</v>
      </c>
      <c r="C941" s="319" t="s">
        <v>1467</v>
      </c>
      <c r="D941" s="88"/>
      <c r="E941" s="88"/>
      <c r="F941" s="89">
        <v>339.48</v>
      </c>
      <c r="G941" s="443" t="s">
        <v>11189</v>
      </c>
      <c r="H941" s="22">
        <f t="shared" si="57"/>
        <v>91.28</v>
      </c>
      <c r="I941" s="22">
        <f t="shared" si="57"/>
        <v>46.97</v>
      </c>
      <c r="J941" s="22">
        <f t="shared" si="57"/>
        <v>32.26</v>
      </c>
      <c r="K941" s="444">
        <f>IF(ISNUMBER(F941),IF(G941="",VLOOKUP($A941,'Loc Coefficients Config'!$A:$G,7,FALSE),VLOOKUP(G941,'Loc Coefficients Location'!A:D,4,FALSE)),"")</f>
        <v>0.26888600000000001</v>
      </c>
      <c r="L941" s="22">
        <f t="shared" si="58"/>
        <v>91.28</v>
      </c>
      <c r="M941" s="444">
        <f>IF(ISNUMBER(F941),IF(G941="",VLOOKUP($A941,'Loc Coefficients Config'!$A:$H,8,FALSE),VLOOKUP(G941,'Loc Coefficients Location'!A:E,5,FALSE)),"")</f>
        <v>0.13836100000000001</v>
      </c>
      <c r="N941" s="22">
        <f t="shared" si="59"/>
        <v>46.97</v>
      </c>
      <c r="O941" s="444">
        <f>IF(ISNUMBER(F941),IF(G941="",VLOOKUP($A941,'Loc Coefficients Config'!$A:$I,9,FALSE),VLOOKUP(G941,'Loc Coefficients Location'!A:F,6,FALSE)),"")</f>
        <v>9.5024999999999998E-2</v>
      </c>
      <c r="P941" s="22">
        <f t="shared" si="60"/>
        <v>32.26</v>
      </c>
    </row>
    <row r="942" spans="1:16" ht="30.75" thickBot="1">
      <c r="A942" s="122" t="s">
        <v>301</v>
      </c>
      <c r="B942" s="123" t="s">
        <v>1468</v>
      </c>
      <c r="C942" s="506" t="s">
        <v>1469</v>
      </c>
      <c r="D942" s="98"/>
      <c r="E942" s="98"/>
      <c r="F942" s="124">
        <v>393.96000000000004</v>
      </c>
      <c r="G942" s="443" t="s">
        <v>11189</v>
      </c>
      <c r="H942" s="22">
        <f t="shared" si="57"/>
        <v>105.93</v>
      </c>
      <c r="I942" s="22">
        <f t="shared" si="57"/>
        <v>54.51</v>
      </c>
      <c r="J942" s="22">
        <f t="shared" si="57"/>
        <v>37.44</v>
      </c>
      <c r="K942" s="444">
        <f>IF(ISNUMBER(F942),IF(G942="",VLOOKUP($A942,'Loc Coefficients Config'!$A:$G,7,FALSE),VLOOKUP(G942,'Loc Coefficients Location'!A:D,4,FALSE)),"")</f>
        <v>0.26888600000000001</v>
      </c>
      <c r="L942" s="22">
        <f t="shared" si="58"/>
        <v>105.93</v>
      </c>
      <c r="M942" s="444">
        <f>IF(ISNUMBER(F942),IF(G942="",VLOOKUP($A942,'Loc Coefficients Config'!$A:$H,8,FALSE),VLOOKUP(G942,'Loc Coefficients Location'!A:E,5,FALSE)),"")</f>
        <v>0.13836100000000001</v>
      </c>
      <c r="N942" s="22">
        <f t="shared" si="59"/>
        <v>54.51</v>
      </c>
      <c r="O942" s="444">
        <f>IF(ISNUMBER(F942),IF(G942="",VLOOKUP($A942,'Loc Coefficients Config'!$A:$I,9,FALSE),VLOOKUP(G942,'Loc Coefficients Location'!A:F,6,FALSE)),"")</f>
        <v>9.5024999999999998E-2</v>
      </c>
      <c r="P942" s="22">
        <f t="shared" si="60"/>
        <v>37.44</v>
      </c>
    </row>
    <row r="943" spans="1:16" ht="16.5" thickBot="1">
      <c r="A943" s="121" t="s">
        <v>304</v>
      </c>
      <c r="B943" s="86" t="s">
        <v>1470</v>
      </c>
      <c r="C943" s="319" t="s">
        <v>1471</v>
      </c>
      <c r="D943" s="88"/>
      <c r="E943" s="88"/>
      <c r="F943" s="89">
        <v>880.56</v>
      </c>
      <c r="G943" s="443" t="s">
        <v>11189</v>
      </c>
      <c r="H943" s="22">
        <f t="shared" si="57"/>
        <v>236.77</v>
      </c>
      <c r="I943" s="22">
        <f t="shared" si="57"/>
        <v>121.84</v>
      </c>
      <c r="J943" s="22">
        <f t="shared" si="57"/>
        <v>83.68</v>
      </c>
      <c r="K943" s="444">
        <f>IF(ISNUMBER(F943),IF(G943="",VLOOKUP($A943,'Loc Coefficients Config'!$A:$G,7,FALSE),VLOOKUP(G943,'Loc Coefficients Location'!A:D,4,FALSE)),"")</f>
        <v>0.26888600000000001</v>
      </c>
      <c r="L943" s="22">
        <f t="shared" si="58"/>
        <v>236.77</v>
      </c>
      <c r="M943" s="444">
        <f>IF(ISNUMBER(F943),IF(G943="",VLOOKUP($A943,'Loc Coefficients Config'!$A:$H,8,FALSE),VLOOKUP(G943,'Loc Coefficients Location'!A:E,5,FALSE)),"")</f>
        <v>0.13836100000000001</v>
      </c>
      <c r="N943" s="22">
        <f t="shared" si="59"/>
        <v>121.84</v>
      </c>
      <c r="O943" s="444">
        <f>IF(ISNUMBER(F943),IF(G943="",VLOOKUP($A943,'Loc Coefficients Config'!$A:$I,9,FALSE),VLOOKUP(G943,'Loc Coefficients Location'!A:F,6,FALSE)),"")</f>
        <v>9.5024999999999998E-2</v>
      </c>
      <c r="P943" s="22">
        <f t="shared" si="60"/>
        <v>83.68</v>
      </c>
    </row>
    <row r="944" spans="1:16" ht="16.5" thickBot="1">
      <c r="A944" s="140" t="s">
        <v>307</v>
      </c>
      <c r="B944" s="42" t="s">
        <v>1472</v>
      </c>
      <c r="C944" s="105" t="s">
        <v>1473</v>
      </c>
      <c r="D944" s="52"/>
      <c r="E944" s="43"/>
      <c r="F944" s="53">
        <v>935.04</v>
      </c>
      <c r="G944" s="443" t="s">
        <v>11189</v>
      </c>
      <c r="H944" s="22">
        <f t="shared" si="57"/>
        <v>251.42</v>
      </c>
      <c r="I944" s="22">
        <f t="shared" si="57"/>
        <v>129.37</v>
      </c>
      <c r="J944" s="22">
        <f t="shared" si="57"/>
        <v>88.85</v>
      </c>
      <c r="K944" s="444">
        <f>IF(ISNUMBER(F944),IF(G944="",VLOOKUP($A944,'Loc Coefficients Config'!$A:$G,7,FALSE),VLOOKUP(G944,'Loc Coefficients Location'!A:D,4,FALSE)),"")</f>
        <v>0.26888600000000001</v>
      </c>
      <c r="L944" s="22">
        <f t="shared" si="58"/>
        <v>251.42</v>
      </c>
      <c r="M944" s="444">
        <f>IF(ISNUMBER(F944),IF(G944="",VLOOKUP($A944,'Loc Coefficients Config'!$A:$H,8,FALSE),VLOOKUP(G944,'Loc Coefficients Location'!A:E,5,FALSE)),"")</f>
        <v>0.13836100000000001</v>
      </c>
      <c r="N944" s="22">
        <f t="shared" si="59"/>
        <v>129.37</v>
      </c>
      <c r="O944" s="444">
        <f>IF(ISNUMBER(F944),IF(G944="",VLOOKUP($A944,'Loc Coefficients Config'!$A:$I,9,FALSE),VLOOKUP(G944,'Loc Coefficients Location'!A:F,6,FALSE)),"")</f>
        <v>9.5024999999999998E-2</v>
      </c>
      <c r="P944" s="22">
        <f t="shared" si="60"/>
        <v>88.85</v>
      </c>
    </row>
    <row r="945" spans="1:16" ht="16.5" thickBot="1">
      <c r="A945" s="126" t="s">
        <v>1474</v>
      </c>
      <c r="B945" s="118" t="s">
        <v>79</v>
      </c>
      <c r="C945" s="369" t="s">
        <v>79</v>
      </c>
      <c r="D945" s="115"/>
      <c r="E945" s="115" t="s">
        <v>79</v>
      </c>
      <c r="F945" s="116" t="s">
        <v>79</v>
      </c>
      <c r="G945" s="443" t="s">
        <v>79</v>
      </c>
      <c r="H945" s="22" t="str">
        <f t="shared" si="57"/>
        <v/>
      </c>
      <c r="I945" s="22" t="str">
        <f t="shared" si="57"/>
        <v/>
      </c>
      <c r="J945" s="22" t="str">
        <f t="shared" si="57"/>
        <v/>
      </c>
      <c r="K945" s="444" t="str">
        <f>IF(ISNUMBER(F945),IF(G945="",VLOOKUP($A945,'Loc Coefficients Config'!$A:$G,7,FALSE),VLOOKUP(G945,'Loc Coefficients Location'!A:D,4,FALSE)),"")</f>
        <v/>
      </c>
      <c r="L945" s="22" t="str">
        <f t="shared" si="58"/>
        <v/>
      </c>
      <c r="M945" s="444" t="str">
        <f>IF(ISNUMBER(F945),IF(G945="",VLOOKUP($A945,'Loc Coefficients Config'!$A:$H,8,FALSE),VLOOKUP(G945,'Loc Coefficients Location'!A:E,5,FALSE)),"")</f>
        <v/>
      </c>
      <c r="N945" s="22" t="str">
        <f t="shared" si="59"/>
        <v/>
      </c>
      <c r="O945" s="444" t="str">
        <f>IF(ISNUMBER(F945),IF(G945="",VLOOKUP($A945,'Loc Coefficients Config'!$A:$I,9,FALSE),VLOOKUP(G945,'Loc Coefficients Location'!A:F,6,FALSE)),"")</f>
        <v/>
      </c>
      <c r="P945" s="22" t="str">
        <f t="shared" si="60"/>
        <v/>
      </c>
    </row>
    <row r="946" spans="1:16" ht="16.5" thickBot="1">
      <c r="A946" s="127" t="s">
        <v>385</v>
      </c>
      <c r="B946" s="28" t="s">
        <v>1475</v>
      </c>
      <c r="C946" s="102" t="s">
        <v>1476</v>
      </c>
      <c r="D946" s="49"/>
      <c r="E946" s="141"/>
      <c r="F946" s="50">
        <v>0</v>
      </c>
      <c r="G946" s="443" t="s">
        <v>11189</v>
      </c>
      <c r="H946" s="22">
        <f t="shared" si="57"/>
        <v>0</v>
      </c>
      <c r="I946" s="22">
        <f t="shared" si="57"/>
        <v>0</v>
      </c>
      <c r="J946" s="22">
        <f t="shared" si="57"/>
        <v>0</v>
      </c>
      <c r="K946" s="444">
        <f>IF(ISNUMBER(F946),IF(G946="",VLOOKUP($A946,'Loc Coefficients Config'!$A:$G,7,FALSE),VLOOKUP(G946,'Loc Coefficients Location'!A:D,4,FALSE)),"")</f>
        <v>0.26888600000000001</v>
      </c>
      <c r="L946" s="22">
        <f t="shared" si="58"/>
        <v>0</v>
      </c>
      <c r="M946" s="444">
        <f>IF(ISNUMBER(F946),IF(G946="",VLOOKUP($A946,'Loc Coefficients Config'!$A:$H,8,FALSE),VLOOKUP(G946,'Loc Coefficients Location'!A:E,5,FALSE)),"")</f>
        <v>0.13836100000000001</v>
      </c>
      <c r="N946" s="22">
        <f t="shared" si="59"/>
        <v>0</v>
      </c>
      <c r="O946" s="444">
        <f>IF(ISNUMBER(F946),IF(G946="",VLOOKUP($A946,'Loc Coefficients Config'!$A:$I,9,FALSE),VLOOKUP(G946,'Loc Coefficients Location'!A:F,6,FALSE)),"")</f>
        <v>9.5024999999999998E-2</v>
      </c>
      <c r="P946" s="22">
        <f t="shared" si="60"/>
        <v>0</v>
      </c>
    </row>
    <row r="947" spans="1:16" ht="30.75" thickBot="1">
      <c r="A947" s="84" t="s">
        <v>1477</v>
      </c>
      <c r="B947" s="28" t="s">
        <v>1475</v>
      </c>
      <c r="C947" s="102" t="s">
        <v>1478</v>
      </c>
      <c r="D947" s="49"/>
      <c r="E947" s="141"/>
      <c r="F947" s="50">
        <v>54</v>
      </c>
      <c r="G947" s="443" t="s">
        <v>11189</v>
      </c>
      <c r="H947" s="22">
        <f t="shared" si="57"/>
        <v>14.52</v>
      </c>
      <c r="I947" s="22">
        <f t="shared" si="57"/>
        <v>7.47</v>
      </c>
      <c r="J947" s="22">
        <f t="shared" si="57"/>
        <v>5.13</v>
      </c>
      <c r="K947" s="444">
        <f>IF(ISNUMBER(F947),IF(G947="",VLOOKUP($A947,'Loc Coefficients Config'!$A:$G,7,FALSE),VLOOKUP(G947,'Loc Coefficients Location'!A:D,4,FALSE)),"")</f>
        <v>0.26888600000000001</v>
      </c>
      <c r="L947" s="22">
        <f t="shared" si="58"/>
        <v>14.52</v>
      </c>
      <c r="M947" s="444">
        <f>IF(ISNUMBER(F947),IF(G947="",VLOOKUP($A947,'Loc Coefficients Config'!$A:$H,8,FALSE),VLOOKUP(G947,'Loc Coefficients Location'!A:E,5,FALSE)),"")</f>
        <v>0.13836100000000001</v>
      </c>
      <c r="N947" s="22">
        <f t="shared" si="59"/>
        <v>7.47</v>
      </c>
      <c r="O947" s="444">
        <f>IF(ISNUMBER(F947),IF(G947="",VLOOKUP($A947,'Loc Coefficients Config'!$A:$I,9,FALSE),VLOOKUP(G947,'Loc Coefficients Location'!A:F,6,FALSE)),"")</f>
        <v>9.5024999999999998E-2</v>
      </c>
      <c r="P947" s="22">
        <f t="shared" si="60"/>
        <v>5.13</v>
      </c>
    </row>
    <row r="948" spans="1:16" ht="16.5" thickBot="1">
      <c r="A948" s="41"/>
      <c r="B948" s="42" t="s">
        <v>1479</v>
      </c>
      <c r="C948" s="105" t="s">
        <v>1480</v>
      </c>
      <c r="D948" s="52"/>
      <c r="E948" s="52"/>
      <c r="F948" s="53">
        <v>54</v>
      </c>
      <c r="G948" s="443" t="s">
        <v>11189</v>
      </c>
      <c r="H948" s="22">
        <f t="shared" si="57"/>
        <v>14.52</v>
      </c>
      <c r="I948" s="22">
        <f t="shared" si="57"/>
        <v>7.47</v>
      </c>
      <c r="J948" s="22">
        <f t="shared" si="57"/>
        <v>5.13</v>
      </c>
      <c r="K948" s="444">
        <f>IF(ISNUMBER(F948),IF(G948="",VLOOKUP($A948,'Loc Coefficients Config'!$A:$G,7,FALSE),VLOOKUP(G948,'Loc Coefficients Location'!A:D,4,FALSE)),"")</f>
        <v>0.26888600000000001</v>
      </c>
      <c r="L948" s="22">
        <f t="shared" si="58"/>
        <v>14.52</v>
      </c>
      <c r="M948" s="444">
        <f>IF(ISNUMBER(F948),IF(G948="",VLOOKUP($A948,'Loc Coefficients Config'!$A:$H,8,FALSE),VLOOKUP(G948,'Loc Coefficients Location'!A:E,5,FALSE)),"")</f>
        <v>0.13836100000000001</v>
      </c>
      <c r="N948" s="22">
        <f t="shared" si="59"/>
        <v>7.47</v>
      </c>
      <c r="O948" s="444">
        <f>IF(ISNUMBER(F948),IF(G948="",VLOOKUP($A948,'Loc Coefficients Config'!$A:$I,9,FALSE),VLOOKUP(G948,'Loc Coefficients Location'!A:F,6,FALSE)),"")</f>
        <v>9.5024999999999998E-2</v>
      </c>
      <c r="P948" s="22">
        <f t="shared" si="60"/>
        <v>5.13</v>
      </c>
    </row>
    <row r="949" spans="1:16" ht="16.5" thickBot="1">
      <c r="A949" s="142" t="s">
        <v>1140</v>
      </c>
      <c r="B949" s="28" t="s">
        <v>1475</v>
      </c>
      <c r="C949" s="102" t="s">
        <v>1481</v>
      </c>
      <c r="D949" s="49"/>
      <c r="E949" s="141"/>
      <c r="F949" s="50">
        <v>436</v>
      </c>
      <c r="G949" s="443" t="s">
        <v>11189</v>
      </c>
      <c r="H949" s="22">
        <f t="shared" si="57"/>
        <v>117.23</v>
      </c>
      <c r="I949" s="22">
        <f t="shared" si="57"/>
        <v>60.33</v>
      </c>
      <c r="J949" s="22">
        <f t="shared" si="57"/>
        <v>41.43</v>
      </c>
      <c r="K949" s="444">
        <f>IF(ISNUMBER(F949),IF(G949="",VLOOKUP($A949,'Loc Coefficients Config'!$A:$G,7,FALSE),VLOOKUP(G949,'Loc Coefficients Location'!A:D,4,FALSE)),"")</f>
        <v>0.26888600000000001</v>
      </c>
      <c r="L949" s="22">
        <f t="shared" si="58"/>
        <v>117.23</v>
      </c>
      <c r="M949" s="444">
        <f>IF(ISNUMBER(F949),IF(G949="",VLOOKUP($A949,'Loc Coefficients Config'!$A:$H,8,FALSE),VLOOKUP(G949,'Loc Coefficients Location'!A:E,5,FALSE)),"")</f>
        <v>0.13836100000000001</v>
      </c>
      <c r="N949" s="22">
        <f t="shared" si="59"/>
        <v>60.33</v>
      </c>
      <c r="O949" s="444">
        <f>IF(ISNUMBER(F949),IF(G949="",VLOOKUP($A949,'Loc Coefficients Config'!$A:$I,9,FALSE),VLOOKUP(G949,'Loc Coefficients Location'!A:F,6,FALSE)),"")</f>
        <v>9.5024999999999998E-2</v>
      </c>
      <c r="P949" s="22">
        <f t="shared" si="60"/>
        <v>41.43</v>
      </c>
    </row>
    <row r="950" spans="1:16" ht="16.5" thickBot="1">
      <c r="A950" s="41"/>
      <c r="B950" s="42" t="s">
        <v>1482</v>
      </c>
      <c r="C950" s="105" t="s">
        <v>1483</v>
      </c>
      <c r="D950" s="52"/>
      <c r="E950" s="52"/>
      <c r="F950" s="53">
        <v>436</v>
      </c>
      <c r="G950" s="443" t="s">
        <v>11189</v>
      </c>
      <c r="H950" s="22">
        <f t="shared" si="57"/>
        <v>117.23</v>
      </c>
      <c r="I950" s="22">
        <f t="shared" si="57"/>
        <v>60.33</v>
      </c>
      <c r="J950" s="22">
        <f t="shared" si="57"/>
        <v>41.43</v>
      </c>
      <c r="K950" s="444">
        <f>IF(ISNUMBER(F950),IF(G950="",VLOOKUP($A950,'Loc Coefficients Config'!$A:$G,7,FALSE),VLOOKUP(G950,'Loc Coefficients Location'!A:D,4,FALSE)),"")</f>
        <v>0.26888600000000001</v>
      </c>
      <c r="L950" s="22">
        <f t="shared" si="58"/>
        <v>117.23</v>
      </c>
      <c r="M950" s="444">
        <f>IF(ISNUMBER(F950),IF(G950="",VLOOKUP($A950,'Loc Coefficients Config'!$A:$H,8,FALSE),VLOOKUP(G950,'Loc Coefficients Location'!A:E,5,FALSE)),"")</f>
        <v>0.13836100000000001</v>
      </c>
      <c r="N950" s="22">
        <f t="shared" si="59"/>
        <v>60.33</v>
      </c>
      <c r="O950" s="444">
        <f>IF(ISNUMBER(F950),IF(G950="",VLOOKUP($A950,'Loc Coefficients Config'!$A:$I,9,FALSE),VLOOKUP(G950,'Loc Coefficients Location'!A:F,6,FALSE)),"")</f>
        <v>9.5024999999999998E-2</v>
      </c>
      <c r="P950" s="22">
        <f t="shared" si="60"/>
        <v>41.43</v>
      </c>
    </row>
    <row r="951" spans="1:16" ht="16.5" thickBot="1">
      <c r="A951" s="142" t="s">
        <v>283</v>
      </c>
      <c r="B951" s="28" t="s">
        <v>1475</v>
      </c>
      <c r="C951" s="102" t="s">
        <v>1484</v>
      </c>
      <c r="D951" s="49"/>
      <c r="E951" s="141"/>
      <c r="F951" s="50">
        <v>533</v>
      </c>
      <c r="G951" s="443" t="s">
        <v>11189</v>
      </c>
      <c r="H951" s="22">
        <f t="shared" si="57"/>
        <v>143.32</v>
      </c>
      <c r="I951" s="22">
        <f t="shared" si="57"/>
        <v>73.75</v>
      </c>
      <c r="J951" s="22">
        <f t="shared" si="57"/>
        <v>50.65</v>
      </c>
      <c r="K951" s="444">
        <f>IF(ISNUMBER(F951),IF(G951="",VLOOKUP($A951,'Loc Coefficients Config'!$A:$G,7,FALSE),VLOOKUP(G951,'Loc Coefficients Location'!A:D,4,FALSE)),"")</f>
        <v>0.26888600000000001</v>
      </c>
      <c r="L951" s="22">
        <f t="shared" si="58"/>
        <v>143.32</v>
      </c>
      <c r="M951" s="444">
        <f>IF(ISNUMBER(F951),IF(G951="",VLOOKUP($A951,'Loc Coefficients Config'!$A:$H,8,FALSE),VLOOKUP(G951,'Loc Coefficients Location'!A:E,5,FALSE)),"")</f>
        <v>0.13836100000000001</v>
      </c>
      <c r="N951" s="22">
        <f t="shared" si="59"/>
        <v>73.75</v>
      </c>
      <c r="O951" s="444">
        <f>IF(ISNUMBER(F951),IF(G951="",VLOOKUP($A951,'Loc Coefficients Config'!$A:$I,9,FALSE),VLOOKUP(G951,'Loc Coefficients Location'!A:F,6,FALSE)),"")</f>
        <v>9.5024999999999998E-2</v>
      </c>
      <c r="P951" s="22">
        <f t="shared" si="60"/>
        <v>50.65</v>
      </c>
    </row>
    <row r="952" spans="1:16" ht="16.5" thickBot="1">
      <c r="A952" s="41"/>
      <c r="B952" s="42" t="s">
        <v>1485</v>
      </c>
      <c r="C952" s="105" t="s">
        <v>1486</v>
      </c>
      <c r="D952" s="52"/>
      <c r="E952" s="52"/>
      <c r="F952" s="53">
        <v>533</v>
      </c>
      <c r="G952" s="443" t="s">
        <v>11189</v>
      </c>
      <c r="H952" s="22">
        <f t="shared" si="57"/>
        <v>143.32</v>
      </c>
      <c r="I952" s="22">
        <f t="shared" si="57"/>
        <v>73.75</v>
      </c>
      <c r="J952" s="22">
        <f t="shared" si="57"/>
        <v>50.65</v>
      </c>
      <c r="K952" s="444">
        <f>IF(ISNUMBER(F952),IF(G952="",VLOOKUP($A952,'Loc Coefficients Config'!$A:$G,7,FALSE),VLOOKUP(G952,'Loc Coefficients Location'!A:D,4,FALSE)),"")</f>
        <v>0.26888600000000001</v>
      </c>
      <c r="L952" s="22">
        <f t="shared" si="58"/>
        <v>143.32</v>
      </c>
      <c r="M952" s="444">
        <f>IF(ISNUMBER(F952),IF(G952="",VLOOKUP($A952,'Loc Coefficients Config'!$A:$H,8,FALSE),VLOOKUP(G952,'Loc Coefficients Location'!A:E,5,FALSE)),"")</f>
        <v>0.13836100000000001</v>
      </c>
      <c r="N952" s="22">
        <f t="shared" si="59"/>
        <v>73.75</v>
      </c>
      <c r="O952" s="444">
        <f>IF(ISNUMBER(F952),IF(G952="",VLOOKUP($A952,'Loc Coefficients Config'!$A:$I,9,FALSE),VLOOKUP(G952,'Loc Coefficients Location'!A:F,6,FALSE)),"")</f>
        <v>9.5024999999999998E-2</v>
      </c>
      <c r="P952" s="22">
        <f t="shared" si="60"/>
        <v>50.65</v>
      </c>
    </row>
    <row r="953" spans="1:16" ht="16.5" thickBot="1">
      <c r="A953" s="142" t="s">
        <v>397</v>
      </c>
      <c r="B953" s="28" t="s">
        <v>1475</v>
      </c>
      <c r="C953" s="102" t="s">
        <v>1487</v>
      </c>
      <c r="D953" s="49"/>
      <c r="E953" s="141"/>
      <c r="F953" s="50">
        <v>1155</v>
      </c>
      <c r="G953" s="443" t="s">
        <v>11189</v>
      </c>
      <c r="H953" s="22">
        <f t="shared" si="57"/>
        <v>310.56</v>
      </c>
      <c r="I953" s="22">
        <f t="shared" si="57"/>
        <v>159.81</v>
      </c>
      <c r="J953" s="22">
        <f t="shared" si="57"/>
        <v>109.75</v>
      </c>
      <c r="K953" s="444">
        <f>IF(ISNUMBER(F953),IF(G953="",VLOOKUP($A953,'Loc Coefficients Config'!$A:$G,7,FALSE),VLOOKUP(G953,'Loc Coefficients Location'!A:D,4,FALSE)),"")</f>
        <v>0.26888600000000001</v>
      </c>
      <c r="L953" s="22">
        <f t="shared" si="58"/>
        <v>310.56</v>
      </c>
      <c r="M953" s="444">
        <f>IF(ISNUMBER(F953),IF(G953="",VLOOKUP($A953,'Loc Coefficients Config'!$A:$H,8,FALSE),VLOOKUP(G953,'Loc Coefficients Location'!A:E,5,FALSE)),"")</f>
        <v>0.13836100000000001</v>
      </c>
      <c r="N953" s="22">
        <f t="shared" si="59"/>
        <v>159.81</v>
      </c>
      <c r="O953" s="444">
        <f>IF(ISNUMBER(F953),IF(G953="",VLOOKUP($A953,'Loc Coefficients Config'!$A:$I,9,FALSE),VLOOKUP(G953,'Loc Coefficients Location'!A:F,6,FALSE)),"")</f>
        <v>9.5024999999999998E-2</v>
      </c>
      <c r="P953" s="22">
        <f t="shared" si="60"/>
        <v>109.75</v>
      </c>
    </row>
    <row r="954" spans="1:16" ht="16.5" thickBot="1">
      <c r="A954" s="41"/>
      <c r="B954" s="42" t="s">
        <v>1488</v>
      </c>
      <c r="C954" s="105" t="s">
        <v>1489</v>
      </c>
      <c r="D954" s="52"/>
      <c r="E954" s="52"/>
      <c r="F954" s="53">
        <v>1155</v>
      </c>
      <c r="G954" s="443" t="s">
        <v>11189</v>
      </c>
      <c r="H954" s="22">
        <f t="shared" si="57"/>
        <v>310.56</v>
      </c>
      <c r="I954" s="22">
        <f t="shared" si="57"/>
        <v>159.81</v>
      </c>
      <c r="J954" s="22">
        <f t="shared" si="57"/>
        <v>109.75</v>
      </c>
      <c r="K954" s="444">
        <f>IF(ISNUMBER(F954),IF(G954="",VLOOKUP($A954,'Loc Coefficients Config'!$A:$G,7,FALSE),VLOOKUP(G954,'Loc Coefficients Location'!A:D,4,FALSE)),"")</f>
        <v>0.26888600000000001</v>
      </c>
      <c r="L954" s="22">
        <f t="shared" si="58"/>
        <v>310.56</v>
      </c>
      <c r="M954" s="444">
        <f>IF(ISNUMBER(F954),IF(G954="",VLOOKUP($A954,'Loc Coefficients Config'!$A:$H,8,FALSE),VLOOKUP(G954,'Loc Coefficients Location'!A:E,5,FALSE)),"")</f>
        <v>0.13836100000000001</v>
      </c>
      <c r="N954" s="22">
        <f t="shared" si="59"/>
        <v>159.81</v>
      </c>
      <c r="O954" s="444">
        <f>IF(ISNUMBER(F954),IF(G954="",VLOOKUP($A954,'Loc Coefficients Config'!$A:$I,9,FALSE),VLOOKUP(G954,'Loc Coefficients Location'!A:F,6,FALSE)),"")</f>
        <v>9.5024999999999998E-2</v>
      </c>
      <c r="P954" s="22">
        <f t="shared" si="60"/>
        <v>109.75</v>
      </c>
    </row>
    <row r="955" spans="1:16" ht="16.5" thickBot="1">
      <c r="A955" s="142" t="s">
        <v>401</v>
      </c>
      <c r="B955" s="28" t="s">
        <v>1475</v>
      </c>
      <c r="C955" s="102" t="s">
        <v>1490</v>
      </c>
      <c r="D955" s="49"/>
      <c r="E955" s="141"/>
      <c r="F955" s="50">
        <v>1294</v>
      </c>
      <c r="G955" s="443" t="s">
        <v>11189</v>
      </c>
      <c r="H955" s="22">
        <f t="shared" si="57"/>
        <v>347.94</v>
      </c>
      <c r="I955" s="22">
        <f t="shared" si="57"/>
        <v>179.04</v>
      </c>
      <c r="J955" s="22">
        <f t="shared" si="57"/>
        <v>122.96</v>
      </c>
      <c r="K955" s="444">
        <f>IF(ISNUMBER(F955),IF(G955="",VLOOKUP($A955,'Loc Coefficients Config'!$A:$G,7,FALSE),VLOOKUP(G955,'Loc Coefficients Location'!A:D,4,FALSE)),"")</f>
        <v>0.26888600000000001</v>
      </c>
      <c r="L955" s="22">
        <f t="shared" si="58"/>
        <v>347.94</v>
      </c>
      <c r="M955" s="444">
        <f>IF(ISNUMBER(F955),IF(G955="",VLOOKUP($A955,'Loc Coefficients Config'!$A:$H,8,FALSE),VLOOKUP(G955,'Loc Coefficients Location'!A:E,5,FALSE)),"")</f>
        <v>0.13836100000000001</v>
      </c>
      <c r="N955" s="22">
        <f t="shared" si="59"/>
        <v>179.04</v>
      </c>
      <c r="O955" s="444">
        <f>IF(ISNUMBER(F955),IF(G955="",VLOOKUP($A955,'Loc Coefficients Config'!$A:$I,9,FALSE),VLOOKUP(G955,'Loc Coefficients Location'!A:F,6,FALSE)),"")</f>
        <v>9.5024999999999998E-2</v>
      </c>
      <c r="P955" s="22">
        <f t="shared" si="60"/>
        <v>122.96</v>
      </c>
    </row>
    <row r="956" spans="1:16" ht="16.5" thickBot="1">
      <c r="A956" s="62"/>
      <c r="B956" s="42" t="s">
        <v>1491</v>
      </c>
      <c r="C956" s="105" t="s">
        <v>1492</v>
      </c>
      <c r="D956" s="52"/>
      <c r="E956" s="52"/>
      <c r="F956" s="53">
        <v>1294</v>
      </c>
      <c r="G956" s="443" t="s">
        <v>11189</v>
      </c>
      <c r="H956" s="22">
        <f t="shared" si="57"/>
        <v>347.94</v>
      </c>
      <c r="I956" s="22">
        <f t="shared" si="57"/>
        <v>179.04</v>
      </c>
      <c r="J956" s="22">
        <f t="shared" si="57"/>
        <v>122.96</v>
      </c>
      <c r="K956" s="444">
        <f>IF(ISNUMBER(F956),IF(G956="",VLOOKUP($A956,'Loc Coefficients Config'!$A:$G,7,FALSE),VLOOKUP(G956,'Loc Coefficients Location'!A:D,4,FALSE)),"")</f>
        <v>0.26888600000000001</v>
      </c>
      <c r="L956" s="22">
        <f t="shared" si="58"/>
        <v>347.94</v>
      </c>
      <c r="M956" s="444">
        <f>IF(ISNUMBER(F956),IF(G956="",VLOOKUP($A956,'Loc Coefficients Config'!$A:$H,8,FALSE),VLOOKUP(G956,'Loc Coefficients Location'!A:E,5,FALSE)),"")</f>
        <v>0.13836100000000001</v>
      </c>
      <c r="N956" s="22">
        <f t="shared" si="59"/>
        <v>179.04</v>
      </c>
      <c r="O956" s="444">
        <f>IF(ISNUMBER(F956),IF(G956="",VLOOKUP($A956,'Loc Coefficients Config'!$A:$I,9,FALSE),VLOOKUP(G956,'Loc Coefficients Location'!A:F,6,FALSE)),"")</f>
        <v>9.5024999999999998E-2</v>
      </c>
      <c r="P956" s="22">
        <f t="shared" si="60"/>
        <v>122.96</v>
      </c>
    </row>
    <row r="957" spans="1:16" ht="16.5" thickBot="1">
      <c r="A957" s="121" t="s">
        <v>286</v>
      </c>
      <c r="B957" s="86" t="s">
        <v>1493</v>
      </c>
      <c r="C957" s="319" t="s">
        <v>1494</v>
      </c>
      <c r="D957" s="88"/>
      <c r="E957" s="88"/>
      <c r="F957" s="89">
        <v>188</v>
      </c>
      <c r="G957" s="443" t="s">
        <v>11189</v>
      </c>
      <c r="H957" s="22">
        <f t="shared" si="57"/>
        <v>50.55</v>
      </c>
      <c r="I957" s="22">
        <f t="shared" si="57"/>
        <v>26.01</v>
      </c>
      <c r="J957" s="22">
        <f t="shared" si="57"/>
        <v>17.86</v>
      </c>
      <c r="K957" s="444">
        <f>IF(ISNUMBER(F957),IF(G957="",VLOOKUP($A957,'Loc Coefficients Config'!$A:$G,7,FALSE),VLOOKUP(G957,'Loc Coefficients Location'!A:D,4,FALSE)),"")</f>
        <v>0.26888600000000001</v>
      </c>
      <c r="L957" s="22">
        <f t="shared" si="58"/>
        <v>50.55</v>
      </c>
      <c r="M957" s="444">
        <f>IF(ISNUMBER(F957),IF(G957="",VLOOKUP($A957,'Loc Coefficients Config'!$A:$H,8,FALSE),VLOOKUP(G957,'Loc Coefficients Location'!A:E,5,FALSE)),"")</f>
        <v>0.13836100000000001</v>
      </c>
      <c r="N957" s="22">
        <f t="shared" si="59"/>
        <v>26.01</v>
      </c>
      <c r="O957" s="444">
        <f>IF(ISNUMBER(F957),IF(G957="",VLOOKUP($A957,'Loc Coefficients Config'!$A:$I,9,FALSE),VLOOKUP(G957,'Loc Coefficients Location'!A:F,6,FALSE)),"")</f>
        <v>9.5024999999999998E-2</v>
      </c>
      <c r="P957" s="22">
        <f t="shared" si="60"/>
        <v>17.86</v>
      </c>
    </row>
    <row r="958" spans="1:16" ht="30.75" thickBot="1">
      <c r="A958" s="121" t="s">
        <v>289</v>
      </c>
      <c r="B958" s="86" t="s">
        <v>1495</v>
      </c>
      <c r="C958" s="319" t="s">
        <v>1496</v>
      </c>
      <c r="D958" s="88"/>
      <c r="E958" s="88"/>
      <c r="F958" s="89">
        <v>261</v>
      </c>
      <c r="G958" s="443" t="s">
        <v>11189</v>
      </c>
      <c r="H958" s="22">
        <f t="shared" si="57"/>
        <v>70.180000000000007</v>
      </c>
      <c r="I958" s="22">
        <f t="shared" si="57"/>
        <v>36.11</v>
      </c>
      <c r="J958" s="22">
        <f t="shared" si="57"/>
        <v>24.8</v>
      </c>
      <c r="K958" s="444">
        <f>IF(ISNUMBER(F958),IF(G958="",VLOOKUP($A958,'Loc Coefficients Config'!$A:$G,7,FALSE),VLOOKUP(G958,'Loc Coefficients Location'!A:D,4,FALSE)),"")</f>
        <v>0.26888600000000001</v>
      </c>
      <c r="L958" s="22">
        <f t="shared" si="58"/>
        <v>70.180000000000007</v>
      </c>
      <c r="M958" s="444">
        <f>IF(ISNUMBER(F958),IF(G958="",VLOOKUP($A958,'Loc Coefficients Config'!$A:$H,8,FALSE),VLOOKUP(G958,'Loc Coefficients Location'!A:E,5,FALSE)),"")</f>
        <v>0.13836100000000001</v>
      </c>
      <c r="N958" s="22">
        <f t="shared" si="59"/>
        <v>36.11</v>
      </c>
      <c r="O958" s="444">
        <f>IF(ISNUMBER(F958),IF(G958="",VLOOKUP($A958,'Loc Coefficients Config'!$A:$I,9,FALSE),VLOOKUP(G958,'Loc Coefficients Location'!A:F,6,FALSE)),"")</f>
        <v>9.5024999999999998E-2</v>
      </c>
      <c r="P958" s="22">
        <f t="shared" si="60"/>
        <v>24.8</v>
      </c>
    </row>
    <row r="959" spans="1:16" ht="16.5" thickBot="1">
      <c r="A959" s="121" t="s">
        <v>292</v>
      </c>
      <c r="B959" s="86" t="s">
        <v>1497</v>
      </c>
      <c r="C959" s="102" t="s">
        <v>1498</v>
      </c>
      <c r="D959" s="88"/>
      <c r="E959" s="88"/>
      <c r="F959" s="89">
        <v>737</v>
      </c>
      <c r="G959" s="443" t="s">
        <v>11189</v>
      </c>
      <c r="H959" s="22">
        <f t="shared" si="57"/>
        <v>198.17</v>
      </c>
      <c r="I959" s="22">
        <f t="shared" si="57"/>
        <v>101.97</v>
      </c>
      <c r="J959" s="22">
        <f t="shared" si="57"/>
        <v>70.03</v>
      </c>
      <c r="K959" s="444">
        <f>IF(ISNUMBER(F959),IF(G959="",VLOOKUP($A959,'Loc Coefficients Config'!$A:$G,7,FALSE),VLOOKUP(G959,'Loc Coefficients Location'!A:D,4,FALSE)),"")</f>
        <v>0.26888600000000001</v>
      </c>
      <c r="L959" s="22">
        <f t="shared" si="58"/>
        <v>198.17</v>
      </c>
      <c r="M959" s="444">
        <f>IF(ISNUMBER(F959),IF(G959="",VLOOKUP($A959,'Loc Coefficients Config'!$A:$H,8,FALSE),VLOOKUP(G959,'Loc Coefficients Location'!A:E,5,FALSE)),"")</f>
        <v>0.13836100000000001</v>
      </c>
      <c r="N959" s="22">
        <f t="shared" si="59"/>
        <v>101.97</v>
      </c>
      <c r="O959" s="444">
        <f>IF(ISNUMBER(F959),IF(G959="",VLOOKUP($A959,'Loc Coefficients Config'!$A:$I,9,FALSE),VLOOKUP(G959,'Loc Coefficients Location'!A:F,6,FALSE)),"")</f>
        <v>9.5024999999999998E-2</v>
      </c>
      <c r="P959" s="22">
        <f t="shared" si="60"/>
        <v>70.03</v>
      </c>
    </row>
    <row r="960" spans="1:16" ht="16.5" thickBot="1">
      <c r="A960" s="122" t="s">
        <v>295</v>
      </c>
      <c r="B960" s="123" t="s">
        <v>1499</v>
      </c>
      <c r="C960" s="102" t="s">
        <v>1500</v>
      </c>
      <c r="D960" s="98"/>
      <c r="E960" s="98"/>
      <c r="F960" s="124">
        <v>864</v>
      </c>
      <c r="G960" s="443" t="s">
        <v>11189</v>
      </c>
      <c r="H960" s="22">
        <f t="shared" si="57"/>
        <v>232.32</v>
      </c>
      <c r="I960" s="22">
        <f t="shared" si="57"/>
        <v>119.54</v>
      </c>
      <c r="J960" s="22">
        <f t="shared" si="57"/>
        <v>82.1</v>
      </c>
      <c r="K960" s="444">
        <f>IF(ISNUMBER(F960),IF(G960="",VLOOKUP($A960,'Loc Coefficients Config'!$A:$G,7,FALSE),VLOOKUP(G960,'Loc Coefficients Location'!A:D,4,FALSE)),"")</f>
        <v>0.26888600000000001</v>
      </c>
      <c r="L960" s="22">
        <f t="shared" si="58"/>
        <v>232.32</v>
      </c>
      <c r="M960" s="444">
        <f>IF(ISNUMBER(F960),IF(G960="",VLOOKUP($A960,'Loc Coefficients Config'!$A:$H,8,FALSE),VLOOKUP(G960,'Loc Coefficients Location'!A:E,5,FALSE)),"")</f>
        <v>0.13836100000000001</v>
      </c>
      <c r="N960" s="22">
        <f t="shared" si="59"/>
        <v>119.54</v>
      </c>
      <c r="O960" s="444">
        <f>IF(ISNUMBER(F960),IF(G960="",VLOOKUP($A960,'Loc Coefficients Config'!$A:$I,9,FALSE),VLOOKUP(G960,'Loc Coefficients Location'!A:F,6,FALSE)),"")</f>
        <v>9.5024999999999998E-2</v>
      </c>
      <c r="P960" s="22">
        <f t="shared" si="60"/>
        <v>82.1</v>
      </c>
    </row>
    <row r="961" spans="1:16" ht="16.5" thickBot="1">
      <c r="A961" s="121" t="s">
        <v>298</v>
      </c>
      <c r="B961" s="86" t="s">
        <v>1501</v>
      </c>
      <c r="C961" s="319" t="s">
        <v>1502</v>
      </c>
      <c r="D961" s="88"/>
      <c r="E961" s="88"/>
      <c r="F961" s="89">
        <v>376</v>
      </c>
      <c r="G961" s="443" t="s">
        <v>11189</v>
      </c>
      <c r="H961" s="22">
        <f t="shared" si="57"/>
        <v>101.1</v>
      </c>
      <c r="I961" s="22">
        <f t="shared" si="57"/>
        <v>52.02</v>
      </c>
      <c r="J961" s="22">
        <f t="shared" si="57"/>
        <v>35.729999999999997</v>
      </c>
      <c r="K961" s="444">
        <f>IF(ISNUMBER(F961),IF(G961="",VLOOKUP($A961,'Loc Coefficients Config'!$A:$G,7,FALSE),VLOOKUP(G961,'Loc Coefficients Location'!A:D,4,FALSE)),"")</f>
        <v>0.26888600000000001</v>
      </c>
      <c r="L961" s="22">
        <f t="shared" si="58"/>
        <v>101.1</v>
      </c>
      <c r="M961" s="444">
        <f>IF(ISNUMBER(F961),IF(G961="",VLOOKUP($A961,'Loc Coefficients Config'!$A:$H,8,FALSE),VLOOKUP(G961,'Loc Coefficients Location'!A:E,5,FALSE)),"")</f>
        <v>0.13836100000000001</v>
      </c>
      <c r="N961" s="22">
        <f t="shared" si="59"/>
        <v>52.02</v>
      </c>
      <c r="O961" s="444">
        <f>IF(ISNUMBER(F961),IF(G961="",VLOOKUP($A961,'Loc Coefficients Config'!$A:$I,9,FALSE),VLOOKUP(G961,'Loc Coefficients Location'!A:F,6,FALSE)),"")</f>
        <v>9.5024999999999998E-2</v>
      </c>
      <c r="P961" s="22">
        <f t="shared" si="60"/>
        <v>35.729999999999997</v>
      </c>
    </row>
    <row r="962" spans="1:16" ht="30.75" thickBot="1">
      <c r="A962" s="122" t="s">
        <v>301</v>
      </c>
      <c r="B962" s="123" t="s">
        <v>1503</v>
      </c>
      <c r="C962" s="319" t="s">
        <v>1504</v>
      </c>
      <c r="D962" s="98"/>
      <c r="E962" s="98"/>
      <c r="F962" s="124">
        <v>468</v>
      </c>
      <c r="G962" s="443" t="s">
        <v>11189</v>
      </c>
      <c r="H962" s="22">
        <f t="shared" si="57"/>
        <v>125.84</v>
      </c>
      <c r="I962" s="22">
        <f t="shared" si="57"/>
        <v>64.75</v>
      </c>
      <c r="J962" s="22">
        <f t="shared" si="57"/>
        <v>44.47</v>
      </c>
      <c r="K962" s="444">
        <f>IF(ISNUMBER(F962),IF(G962="",VLOOKUP($A962,'Loc Coefficients Config'!$A:$G,7,FALSE),VLOOKUP(G962,'Loc Coefficients Location'!A:D,4,FALSE)),"")</f>
        <v>0.26888600000000001</v>
      </c>
      <c r="L962" s="22">
        <f t="shared" si="58"/>
        <v>125.84</v>
      </c>
      <c r="M962" s="444">
        <f>IF(ISNUMBER(F962),IF(G962="",VLOOKUP($A962,'Loc Coefficients Config'!$A:$H,8,FALSE),VLOOKUP(G962,'Loc Coefficients Location'!A:E,5,FALSE)),"")</f>
        <v>0.13836100000000001</v>
      </c>
      <c r="N962" s="22">
        <f t="shared" si="59"/>
        <v>64.75</v>
      </c>
      <c r="O962" s="444">
        <f>IF(ISNUMBER(F962),IF(G962="",VLOOKUP($A962,'Loc Coefficients Config'!$A:$I,9,FALSE),VLOOKUP(G962,'Loc Coefficients Location'!A:F,6,FALSE)),"")</f>
        <v>9.5024999999999998E-2</v>
      </c>
      <c r="P962" s="22">
        <f t="shared" si="60"/>
        <v>44.47</v>
      </c>
    </row>
    <row r="963" spans="1:16" ht="16.5" thickBot="1">
      <c r="A963" s="121" t="s">
        <v>304</v>
      </c>
      <c r="B963" s="86" t="s">
        <v>1505</v>
      </c>
      <c r="C963" s="102" t="s">
        <v>1506</v>
      </c>
      <c r="D963" s="88"/>
      <c r="E963" s="88"/>
      <c r="F963" s="89">
        <v>1039</v>
      </c>
      <c r="G963" s="443" t="s">
        <v>11189</v>
      </c>
      <c r="H963" s="22">
        <f t="shared" ref="H963:J1026" si="61">IF(ISNUMBER($F963),ROUND($F963*H$1,2),"")</f>
        <v>279.37</v>
      </c>
      <c r="I963" s="22">
        <f t="shared" si="61"/>
        <v>143.76</v>
      </c>
      <c r="J963" s="22">
        <f t="shared" si="61"/>
        <v>98.73</v>
      </c>
      <c r="K963" s="444">
        <f>IF(ISNUMBER(F963),IF(G963="",VLOOKUP($A963,'Loc Coefficients Config'!$A:$G,7,FALSE),VLOOKUP(G963,'Loc Coefficients Location'!A:D,4,FALSE)),"")</f>
        <v>0.26888600000000001</v>
      </c>
      <c r="L963" s="22">
        <f t="shared" ref="L963:L1026" si="62">IF(ISNUMBER(K963),ROUND($F963*K963,2),"")</f>
        <v>279.37</v>
      </c>
      <c r="M963" s="444">
        <f>IF(ISNUMBER(F963),IF(G963="",VLOOKUP($A963,'Loc Coefficients Config'!$A:$H,8,FALSE),VLOOKUP(G963,'Loc Coefficients Location'!A:E,5,FALSE)),"")</f>
        <v>0.13836100000000001</v>
      </c>
      <c r="N963" s="22">
        <f t="shared" ref="N963:N1026" si="63">IF(ISNUMBER(M963),ROUND($F963*M963,2),"")</f>
        <v>143.76</v>
      </c>
      <c r="O963" s="444">
        <f>IF(ISNUMBER(F963),IF(G963="",VLOOKUP($A963,'Loc Coefficients Config'!$A:$I,9,FALSE),VLOOKUP(G963,'Loc Coefficients Location'!A:F,6,FALSE)),"")</f>
        <v>9.5024999999999998E-2</v>
      </c>
      <c r="P963" s="22">
        <f t="shared" ref="P963:P1026" si="64">IF(ISNUMBER(O963),ROUND($F963*O963,2),"")</f>
        <v>98.73</v>
      </c>
    </row>
    <row r="964" spans="1:16" ht="16.5" thickBot="1">
      <c r="A964" s="140" t="s">
        <v>307</v>
      </c>
      <c r="B964" s="42" t="s">
        <v>1507</v>
      </c>
      <c r="C964" s="102" t="s">
        <v>1508</v>
      </c>
      <c r="D964" s="52"/>
      <c r="E964" s="43"/>
      <c r="F964" s="53">
        <v>1196</v>
      </c>
      <c r="G964" s="443" t="s">
        <v>11189</v>
      </c>
      <c r="H964" s="22">
        <f t="shared" si="61"/>
        <v>321.58999999999997</v>
      </c>
      <c r="I964" s="22">
        <f t="shared" si="61"/>
        <v>165.48</v>
      </c>
      <c r="J964" s="22">
        <f t="shared" si="61"/>
        <v>113.65</v>
      </c>
      <c r="K964" s="444">
        <f>IF(ISNUMBER(F964),IF(G964="",VLOOKUP($A964,'Loc Coefficients Config'!$A:$G,7,FALSE),VLOOKUP(G964,'Loc Coefficients Location'!A:D,4,FALSE)),"")</f>
        <v>0.26888600000000001</v>
      </c>
      <c r="L964" s="22">
        <f t="shared" si="62"/>
        <v>321.58999999999997</v>
      </c>
      <c r="M964" s="444">
        <f>IF(ISNUMBER(F964),IF(G964="",VLOOKUP($A964,'Loc Coefficients Config'!$A:$H,8,FALSE),VLOOKUP(G964,'Loc Coefficients Location'!A:E,5,FALSE)),"")</f>
        <v>0.13836100000000001</v>
      </c>
      <c r="N964" s="22">
        <f t="shared" si="63"/>
        <v>165.48</v>
      </c>
      <c r="O964" s="444">
        <f>IF(ISNUMBER(F964),IF(G964="",VLOOKUP($A964,'Loc Coefficients Config'!$A:$I,9,FALSE),VLOOKUP(G964,'Loc Coefficients Location'!A:F,6,FALSE)),"")</f>
        <v>9.5024999999999998E-2</v>
      </c>
      <c r="P964" s="22">
        <f t="shared" si="64"/>
        <v>113.65</v>
      </c>
    </row>
    <row r="965" spans="1:16" ht="16.5" thickBot="1">
      <c r="A965" s="126" t="s">
        <v>1509</v>
      </c>
      <c r="B965" s="83" t="s">
        <v>79</v>
      </c>
      <c r="C965" s="102" t="s">
        <v>79</v>
      </c>
      <c r="D965" s="49"/>
      <c r="E965" s="49" t="s">
        <v>79</v>
      </c>
      <c r="F965" s="50" t="s">
        <v>79</v>
      </c>
      <c r="G965" s="443" t="s">
        <v>79</v>
      </c>
      <c r="H965" s="22" t="str">
        <f t="shared" si="61"/>
        <v/>
      </c>
      <c r="I965" s="22" t="str">
        <f t="shared" si="61"/>
        <v/>
      </c>
      <c r="J965" s="22" t="str">
        <f t="shared" si="61"/>
        <v/>
      </c>
      <c r="K965" s="444" t="str">
        <f>IF(ISNUMBER(F965),IF(G965="",VLOOKUP($A965,'Loc Coefficients Config'!$A:$G,7,FALSE),VLOOKUP(G965,'Loc Coefficients Location'!A:D,4,FALSE)),"")</f>
        <v/>
      </c>
      <c r="L965" s="22" t="str">
        <f t="shared" si="62"/>
        <v/>
      </c>
      <c r="M965" s="444" t="str">
        <f>IF(ISNUMBER(F965),IF(G965="",VLOOKUP($A965,'Loc Coefficients Config'!$A:$H,8,FALSE),VLOOKUP(G965,'Loc Coefficients Location'!A:E,5,FALSE)),"")</f>
        <v/>
      </c>
      <c r="N965" s="22" t="str">
        <f t="shared" si="63"/>
        <v/>
      </c>
      <c r="O965" s="444" t="str">
        <f>IF(ISNUMBER(F965),IF(G965="",VLOOKUP($A965,'Loc Coefficients Config'!$A:$I,9,FALSE),VLOOKUP(G965,'Loc Coefficients Location'!A:F,6,FALSE)),"")</f>
        <v/>
      </c>
      <c r="P965" s="22" t="str">
        <f t="shared" si="64"/>
        <v/>
      </c>
    </row>
    <row r="966" spans="1:16" ht="16.5" thickBot="1">
      <c r="A966" s="127" t="s">
        <v>385</v>
      </c>
      <c r="B966" s="28" t="s">
        <v>1510</v>
      </c>
      <c r="C966" s="102" t="s">
        <v>1511</v>
      </c>
      <c r="D966" s="49"/>
      <c r="E966" s="49"/>
      <c r="F966" s="50">
        <v>0</v>
      </c>
      <c r="G966" s="443" t="s">
        <v>11189</v>
      </c>
      <c r="H966" s="22">
        <f t="shared" si="61"/>
        <v>0</v>
      </c>
      <c r="I966" s="22">
        <f t="shared" si="61"/>
        <v>0</v>
      </c>
      <c r="J966" s="22">
        <f t="shared" si="61"/>
        <v>0</v>
      </c>
      <c r="K966" s="444">
        <f>IF(ISNUMBER(F966),IF(G966="",VLOOKUP($A966,'Loc Coefficients Config'!$A:$G,7,FALSE),VLOOKUP(G966,'Loc Coefficients Location'!A:D,4,FALSE)),"")</f>
        <v>0.26888600000000001</v>
      </c>
      <c r="L966" s="22">
        <f t="shared" si="62"/>
        <v>0</v>
      </c>
      <c r="M966" s="444">
        <f>IF(ISNUMBER(F966),IF(G966="",VLOOKUP($A966,'Loc Coefficients Config'!$A:$H,8,FALSE),VLOOKUP(G966,'Loc Coefficients Location'!A:E,5,FALSE)),"")</f>
        <v>0.13836100000000001</v>
      </c>
      <c r="N966" s="22">
        <f t="shared" si="63"/>
        <v>0</v>
      </c>
      <c r="O966" s="444">
        <f>IF(ISNUMBER(F966),IF(G966="",VLOOKUP($A966,'Loc Coefficients Config'!$A:$I,9,FALSE),VLOOKUP(G966,'Loc Coefficients Location'!A:F,6,FALSE)),"")</f>
        <v>9.5024999999999998E-2</v>
      </c>
      <c r="P966" s="22">
        <f t="shared" si="64"/>
        <v>0</v>
      </c>
    </row>
    <row r="967" spans="1:16" ht="16.5" thickBot="1">
      <c r="A967" s="125" t="s">
        <v>277</v>
      </c>
      <c r="B967" s="28" t="s">
        <v>1510</v>
      </c>
      <c r="C967" s="102" t="s">
        <v>1512</v>
      </c>
      <c r="D967" s="49"/>
      <c r="E967" s="49" t="s">
        <v>79</v>
      </c>
      <c r="F967" s="50">
        <v>837.43</v>
      </c>
      <c r="G967" s="443" t="s">
        <v>11189</v>
      </c>
      <c r="H967" s="22">
        <f t="shared" si="61"/>
        <v>225.17</v>
      </c>
      <c r="I967" s="22">
        <f t="shared" si="61"/>
        <v>115.87</v>
      </c>
      <c r="J967" s="22">
        <f t="shared" si="61"/>
        <v>79.58</v>
      </c>
      <c r="K967" s="444">
        <f>IF(ISNUMBER(F967),IF(G967="",VLOOKUP($A967,'Loc Coefficients Config'!$A:$G,7,FALSE),VLOOKUP(G967,'Loc Coefficients Location'!A:D,4,FALSE)),"")</f>
        <v>0.26888600000000001</v>
      </c>
      <c r="L967" s="22">
        <f t="shared" si="62"/>
        <v>225.17</v>
      </c>
      <c r="M967" s="444">
        <f>IF(ISNUMBER(F967),IF(G967="",VLOOKUP($A967,'Loc Coefficients Config'!$A:$H,8,FALSE),VLOOKUP(G967,'Loc Coefficients Location'!A:E,5,FALSE)),"")</f>
        <v>0.13836100000000001</v>
      </c>
      <c r="N967" s="22">
        <f t="shared" si="63"/>
        <v>115.87</v>
      </c>
      <c r="O967" s="444">
        <f>IF(ISNUMBER(F967),IF(G967="",VLOOKUP($A967,'Loc Coefficients Config'!$A:$I,9,FALSE),VLOOKUP(G967,'Loc Coefficients Location'!A:F,6,FALSE)),"")</f>
        <v>9.5024999999999998E-2</v>
      </c>
      <c r="P967" s="22">
        <f t="shared" si="64"/>
        <v>79.58</v>
      </c>
    </row>
    <row r="968" spans="1:16" ht="16.5" thickBot="1">
      <c r="A968" s="120"/>
      <c r="B968" s="42" t="s">
        <v>1513</v>
      </c>
      <c r="C968" s="105" t="s">
        <v>1514</v>
      </c>
      <c r="D968" s="52"/>
      <c r="E968" s="52"/>
      <c r="F968" s="53">
        <v>837.43</v>
      </c>
      <c r="G968" s="443" t="s">
        <v>11189</v>
      </c>
      <c r="H968" s="22">
        <f t="shared" si="61"/>
        <v>225.17</v>
      </c>
      <c r="I968" s="22">
        <f t="shared" si="61"/>
        <v>115.87</v>
      </c>
      <c r="J968" s="22">
        <f t="shared" si="61"/>
        <v>79.58</v>
      </c>
      <c r="K968" s="444">
        <f>IF(ISNUMBER(F968),IF(G968="",VLOOKUP($A968,'Loc Coefficients Config'!$A:$G,7,FALSE),VLOOKUP(G968,'Loc Coefficients Location'!A:D,4,FALSE)),"")</f>
        <v>0.26888600000000001</v>
      </c>
      <c r="L968" s="22">
        <f t="shared" si="62"/>
        <v>225.17</v>
      </c>
      <c r="M968" s="444">
        <f>IF(ISNUMBER(F968),IF(G968="",VLOOKUP($A968,'Loc Coefficients Config'!$A:$H,8,FALSE),VLOOKUP(G968,'Loc Coefficients Location'!A:E,5,FALSE)),"")</f>
        <v>0.13836100000000001</v>
      </c>
      <c r="N968" s="22">
        <f t="shared" si="63"/>
        <v>115.87</v>
      </c>
      <c r="O968" s="444">
        <f>IF(ISNUMBER(F968),IF(G968="",VLOOKUP($A968,'Loc Coefficients Config'!$A:$I,9,FALSE),VLOOKUP(G968,'Loc Coefficients Location'!A:F,6,FALSE)),"")</f>
        <v>9.5024999999999998E-2</v>
      </c>
      <c r="P968" s="22">
        <f t="shared" si="64"/>
        <v>79.58</v>
      </c>
    </row>
    <row r="969" spans="1:16" ht="16.5" thickBot="1">
      <c r="A969" s="119" t="s">
        <v>280</v>
      </c>
      <c r="B969" s="28" t="s">
        <v>1510</v>
      </c>
      <c r="C969" s="102" t="s">
        <v>1515</v>
      </c>
      <c r="D969" s="49"/>
      <c r="E969" s="49" t="s">
        <v>79</v>
      </c>
      <c r="F969" s="50">
        <v>1165.4299999999998</v>
      </c>
      <c r="G969" s="443" t="s">
        <v>11189</v>
      </c>
      <c r="H969" s="22">
        <f t="shared" si="61"/>
        <v>313.37</v>
      </c>
      <c r="I969" s="22">
        <f t="shared" si="61"/>
        <v>161.25</v>
      </c>
      <c r="J969" s="22">
        <f t="shared" si="61"/>
        <v>110.75</v>
      </c>
      <c r="K969" s="444">
        <f>IF(ISNUMBER(F969),IF(G969="",VLOOKUP($A969,'Loc Coefficients Config'!$A:$G,7,FALSE),VLOOKUP(G969,'Loc Coefficients Location'!A:D,4,FALSE)),"")</f>
        <v>0.26888600000000001</v>
      </c>
      <c r="L969" s="22">
        <f t="shared" si="62"/>
        <v>313.37</v>
      </c>
      <c r="M969" s="444">
        <f>IF(ISNUMBER(F969),IF(G969="",VLOOKUP($A969,'Loc Coefficients Config'!$A:$H,8,FALSE),VLOOKUP(G969,'Loc Coefficients Location'!A:E,5,FALSE)),"")</f>
        <v>0.13836100000000001</v>
      </c>
      <c r="N969" s="22">
        <f t="shared" si="63"/>
        <v>161.25</v>
      </c>
      <c r="O969" s="444">
        <f>IF(ISNUMBER(F969),IF(G969="",VLOOKUP($A969,'Loc Coefficients Config'!$A:$I,9,FALSE),VLOOKUP(G969,'Loc Coefficients Location'!A:F,6,FALSE)),"")</f>
        <v>9.5024999999999998E-2</v>
      </c>
      <c r="P969" s="22">
        <f t="shared" si="64"/>
        <v>110.74</v>
      </c>
    </row>
    <row r="970" spans="1:16" ht="16.5" thickBot="1">
      <c r="A970" s="120"/>
      <c r="B970" s="42" t="s">
        <v>1516</v>
      </c>
      <c r="C970" s="105" t="s">
        <v>1517</v>
      </c>
      <c r="D970" s="52"/>
      <c r="E970" s="52"/>
      <c r="F970" s="53">
        <v>1165.4299999999998</v>
      </c>
      <c r="G970" s="443" t="s">
        <v>11189</v>
      </c>
      <c r="H970" s="22">
        <f t="shared" si="61"/>
        <v>313.37</v>
      </c>
      <c r="I970" s="22">
        <f t="shared" si="61"/>
        <v>161.25</v>
      </c>
      <c r="J970" s="22">
        <f t="shared" si="61"/>
        <v>110.75</v>
      </c>
      <c r="K970" s="444">
        <f>IF(ISNUMBER(F970),IF(G970="",VLOOKUP($A970,'Loc Coefficients Config'!$A:$G,7,FALSE),VLOOKUP(G970,'Loc Coefficients Location'!A:D,4,FALSE)),"")</f>
        <v>0.26888600000000001</v>
      </c>
      <c r="L970" s="22">
        <f t="shared" si="62"/>
        <v>313.37</v>
      </c>
      <c r="M970" s="444">
        <f>IF(ISNUMBER(F970),IF(G970="",VLOOKUP($A970,'Loc Coefficients Config'!$A:$H,8,FALSE),VLOOKUP(G970,'Loc Coefficients Location'!A:E,5,FALSE)),"")</f>
        <v>0.13836100000000001</v>
      </c>
      <c r="N970" s="22">
        <f t="shared" si="63"/>
        <v>161.25</v>
      </c>
      <c r="O970" s="444">
        <f>IF(ISNUMBER(F970),IF(G970="",VLOOKUP($A970,'Loc Coefficients Config'!$A:$I,9,FALSE),VLOOKUP(G970,'Loc Coefficients Location'!A:F,6,FALSE)),"")</f>
        <v>9.5024999999999998E-2</v>
      </c>
      <c r="P970" s="22">
        <f t="shared" si="64"/>
        <v>110.74</v>
      </c>
    </row>
    <row r="971" spans="1:16" ht="16.5" thickBot="1">
      <c r="A971" s="119" t="s">
        <v>283</v>
      </c>
      <c r="B971" s="28" t="s">
        <v>1510</v>
      </c>
      <c r="C971" s="102" t="s">
        <v>1518</v>
      </c>
      <c r="D971" s="49"/>
      <c r="E971" s="49" t="s">
        <v>79</v>
      </c>
      <c r="F971" s="50">
        <v>1367.35</v>
      </c>
      <c r="G971" s="443" t="s">
        <v>11189</v>
      </c>
      <c r="H971" s="22">
        <f t="shared" si="61"/>
        <v>367.66</v>
      </c>
      <c r="I971" s="22">
        <f t="shared" si="61"/>
        <v>189.19</v>
      </c>
      <c r="J971" s="22">
        <f t="shared" si="61"/>
        <v>129.93</v>
      </c>
      <c r="K971" s="444">
        <f>IF(ISNUMBER(F971),IF(G971="",VLOOKUP($A971,'Loc Coefficients Config'!$A:$G,7,FALSE),VLOOKUP(G971,'Loc Coefficients Location'!A:D,4,FALSE)),"")</f>
        <v>0.26888600000000001</v>
      </c>
      <c r="L971" s="22">
        <f t="shared" si="62"/>
        <v>367.66</v>
      </c>
      <c r="M971" s="444">
        <f>IF(ISNUMBER(F971),IF(G971="",VLOOKUP($A971,'Loc Coefficients Config'!$A:$H,8,FALSE),VLOOKUP(G971,'Loc Coefficients Location'!A:E,5,FALSE)),"")</f>
        <v>0.13836100000000001</v>
      </c>
      <c r="N971" s="22">
        <f t="shared" si="63"/>
        <v>189.19</v>
      </c>
      <c r="O971" s="444">
        <f>IF(ISNUMBER(F971),IF(G971="",VLOOKUP($A971,'Loc Coefficients Config'!$A:$I,9,FALSE),VLOOKUP(G971,'Loc Coefficients Location'!A:F,6,FALSE)),"")</f>
        <v>9.5024999999999998E-2</v>
      </c>
      <c r="P971" s="22">
        <f t="shared" si="64"/>
        <v>129.93</v>
      </c>
    </row>
    <row r="972" spans="1:16" ht="16.5" thickBot="1">
      <c r="A972" s="120"/>
      <c r="B972" s="42" t="s">
        <v>1519</v>
      </c>
      <c r="C972" s="105" t="s">
        <v>1520</v>
      </c>
      <c r="D972" s="52"/>
      <c r="E972" s="52"/>
      <c r="F972" s="53">
        <v>1367.35</v>
      </c>
      <c r="G972" s="443" t="s">
        <v>11189</v>
      </c>
      <c r="H972" s="22">
        <f t="shared" si="61"/>
        <v>367.66</v>
      </c>
      <c r="I972" s="22">
        <f t="shared" si="61"/>
        <v>189.19</v>
      </c>
      <c r="J972" s="22">
        <f t="shared" si="61"/>
        <v>129.93</v>
      </c>
      <c r="K972" s="444">
        <f>IF(ISNUMBER(F972),IF(G972="",VLOOKUP($A972,'Loc Coefficients Config'!$A:$G,7,FALSE),VLOOKUP(G972,'Loc Coefficients Location'!A:D,4,FALSE)),"")</f>
        <v>0.26888600000000001</v>
      </c>
      <c r="L972" s="22">
        <f t="shared" si="62"/>
        <v>367.66</v>
      </c>
      <c r="M972" s="444">
        <f>IF(ISNUMBER(F972),IF(G972="",VLOOKUP($A972,'Loc Coefficients Config'!$A:$H,8,FALSE),VLOOKUP(G972,'Loc Coefficients Location'!A:E,5,FALSE)),"")</f>
        <v>0.13836100000000001</v>
      </c>
      <c r="N972" s="22">
        <f t="shared" si="63"/>
        <v>189.19</v>
      </c>
      <c r="O972" s="444">
        <f>IF(ISNUMBER(F972),IF(G972="",VLOOKUP($A972,'Loc Coefficients Config'!$A:$I,9,FALSE),VLOOKUP(G972,'Loc Coefficients Location'!A:F,6,FALSE)),"")</f>
        <v>9.5024999999999998E-2</v>
      </c>
      <c r="P972" s="22">
        <f t="shared" si="64"/>
        <v>129.93</v>
      </c>
    </row>
    <row r="973" spans="1:16" ht="16.5" thickBot="1">
      <c r="A973" s="119" t="s">
        <v>397</v>
      </c>
      <c r="B973" s="28" t="s">
        <v>1510</v>
      </c>
      <c r="C973" s="102" t="s">
        <v>1521</v>
      </c>
      <c r="D973" s="49"/>
      <c r="E973" s="49" t="s">
        <v>79</v>
      </c>
      <c r="F973" s="50">
        <v>2326.75</v>
      </c>
      <c r="G973" s="443" t="s">
        <v>11189</v>
      </c>
      <c r="H973" s="22">
        <f t="shared" si="61"/>
        <v>625.63</v>
      </c>
      <c r="I973" s="22">
        <f t="shared" si="61"/>
        <v>321.93</v>
      </c>
      <c r="J973" s="22">
        <f t="shared" si="61"/>
        <v>221.1</v>
      </c>
      <c r="K973" s="444">
        <f>IF(ISNUMBER(F973),IF(G973="",VLOOKUP($A973,'Loc Coefficients Config'!$A:$G,7,FALSE),VLOOKUP(G973,'Loc Coefficients Location'!A:D,4,FALSE)),"")</f>
        <v>0.26888600000000001</v>
      </c>
      <c r="L973" s="22">
        <f t="shared" si="62"/>
        <v>625.63</v>
      </c>
      <c r="M973" s="444">
        <f>IF(ISNUMBER(F973),IF(G973="",VLOOKUP($A973,'Loc Coefficients Config'!$A:$H,8,FALSE),VLOOKUP(G973,'Loc Coefficients Location'!A:E,5,FALSE)),"")</f>
        <v>0.13836100000000001</v>
      </c>
      <c r="N973" s="22">
        <f t="shared" si="63"/>
        <v>321.93</v>
      </c>
      <c r="O973" s="444">
        <f>IF(ISNUMBER(F973),IF(G973="",VLOOKUP($A973,'Loc Coefficients Config'!$A:$I,9,FALSE),VLOOKUP(G973,'Loc Coefficients Location'!A:F,6,FALSE)),"")</f>
        <v>9.5024999999999998E-2</v>
      </c>
      <c r="P973" s="22">
        <f t="shared" si="64"/>
        <v>221.1</v>
      </c>
    </row>
    <row r="974" spans="1:16" ht="16.5" thickBot="1">
      <c r="A974" s="120"/>
      <c r="B974" s="42" t="s">
        <v>1522</v>
      </c>
      <c r="C974" s="105" t="s">
        <v>1523</v>
      </c>
      <c r="D974" s="52"/>
      <c r="E974" s="52"/>
      <c r="F974" s="53">
        <v>2326.75</v>
      </c>
      <c r="G974" s="443" t="s">
        <v>11189</v>
      </c>
      <c r="H974" s="22">
        <f t="shared" si="61"/>
        <v>625.63</v>
      </c>
      <c r="I974" s="22">
        <f t="shared" si="61"/>
        <v>321.93</v>
      </c>
      <c r="J974" s="22">
        <f t="shared" si="61"/>
        <v>221.1</v>
      </c>
      <c r="K974" s="444">
        <f>IF(ISNUMBER(F974),IF(G974="",VLOOKUP($A974,'Loc Coefficients Config'!$A:$G,7,FALSE),VLOOKUP(G974,'Loc Coefficients Location'!A:D,4,FALSE)),"")</f>
        <v>0.26888600000000001</v>
      </c>
      <c r="L974" s="22">
        <f t="shared" si="62"/>
        <v>625.63</v>
      </c>
      <c r="M974" s="444">
        <f>IF(ISNUMBER(F974),IF(G974="",VLOOKUP($A974,'Loc Coefficients Config'!$A:$H,8,FALSE),VLOOKUP(G974,'Loc Coefficients Location'!A:E,5,FALSE)),"")</f>
        <v>0.13836100000000001</v>
      </c>
      <c r="N974" s="22">
        <f t="shared" si="63"/>
        <v>321.93</v>
      </c>
      <c r="O974" s="444">
        <f>IF(ISNUMBER(F974),IF(G974="",VLOOKUP($A974,'Loc Coefficients Config'!$A:$I,9,FALSE),VLOOKUP(G974,'Loc Coefficients Location'!A:F,6,FALSE)),"")</f>
        <v>9.5024999999999998E-2</v>
      </c>
      <c r="P974" s="22">
        <f t="shared" si="64"/>
        <v>221.1</v>
      </c>
    </row>
    <row r="975" spans="1:16" ht="16.5" thickBot="1">
      <c r="A975" s="119" t="s">
        <v>401</v>
      </c>
      <c r="B975" s="28" t="s">
        <v>1510</v>
      </c>
      <c r="C975" s="102" t="s">
        <v>1524</v>
      </c>
      <c r="D975" s="49"/>
      <c r="E975" s="49" t="s">
        <v>79</v>
      </c>
      <c r="F975" s="50">
        <v>2527.65</v>
      </c>
      <c r="G975" s="443" t="s">
        <v>11189</v>
      </c>
      <c r="H975" s="22">
        <f t="shared" si="61"/>
        <v>679.65</v>
      </c>
      <c r="I975" s="22">
        <f t="shared" si="61"/>
        <v>349.73</v>
      </c>
      <c r="J975" s="22">
        <f t="shared" si="61"/>
        <v>240.19</v>
      </c>
      <c r="K975" s="444">
        <f>IF(ISNUMBER(F975),IF(G975="",VLOOKUP($A975,'Loc Coefficients Config'!$A:$G,7,FALSE),VLOOKUP(G975,'Loc Coefficients Location'!A:D,4,FALSE)),"")</f>
        <v>0.26888600000000001</v>
      </c>
      <c r="L975" s="22">
        <f t="shared" si="62"/>
        <v>679.65</v>
      </c>
      <c r="M975" s="444">
        <f>IF(ISNUMBER(F975),IF(G975="",VLOOKUP($A975,'Loc Coefficients Config'!$A:$H,8,FALSE),VLOOKUP(G975,'Loc Coefficients Location'!A:E,5,FALSE)),"")</f>
        <v>0.13836100000000001</v>
      </c>
      <c r="N975" s="22">
        <f t="shared" si="63"/>
        <v>349.73</v>
      </c>
      <c r="O975" s="444">
        <f>IF(ISNUMBER(F975),IF(G975="",VLOOKUP($A975,'Loc Coefficients Config'!$A:$I,9,FALSE),VLOOKUP(G975,'Loc Coefficients Location'!A:F,6,FALSE)),"")</f>
        <v>9.5024999999999998E-2</v>
      </c>
      <c r="P975" s="22">
        <f t="shared" si="64"/>
        <v>240.19</v>
      </c>
    </row>
    <row r="976" spans="1:16" ht="16.5" thickBot="1">
      <c r="A976" s="120"/>
      <c r="B976" s="42" t="s">
        <v>1525</v>
      </c>
      <c r="C976" s="105" t="s">
        <v>1526</v>
      </c>
      <c r="D976" s="52"/>
      <c r="E976" s="52"/>
      <c r="F976" s="53">
        <v>2527.65</v>
      </c>
      <c r="G976" s="443" t="s">
        <v>11189</v>
      </c>
      <c r="H976" s="22">
        <f t="shared" si="61"/>
        <v>679.65</v>
      </c>
      <c r="I976" s="22">
        <f t="shared" si="61"/>
        <v>349.73</v>
      </c>
      <c r="J976" s="22">
        <f t="shared" si="61"/>
        <v>240.19</v>
      </c>
      <c r="K976" s="444">
        <f>IF(ISNUMBER(F976),IF(G976="",VLOOKUP($A976,'Loc Coefficients Config'!$A:$G,7,FALSE),VLOOKUP(G976,'Loc Coefficients Location'!A:D,4,FALSE)),"")</f>
        <v>0.26888600000000001</v>
      </c>
      <c r="L976" s="22">
        <f t="shared" si="62"/>
        <v>679.65</v>
      </c>
      <c r="M976" s="444">
        <f>IF(ISNUMBER(F976),IF(G976="",VLOOKUP($A976,'Loc Coefficients Config'!$A:$H,8,FALSE),VLOOKUP(G976,'Loc Coefficients Location'!A:E,5,FALSE)),"")</f>
        <v>0.13836100000000001</v>
      </c>
      <c r="N976" s="22">
        <f t="shared" si="63"/>
        <v>349.73</v>
      </c>
      <c r="O976" s="444">
        <f>IF(ISNUMBER(F976),IF(G976="",VLOOKUP($A976,'Loc Coefficients Config'!$A:$I,9,FALSE),VLOOKUP(G976,'Loc Coefficients Location'!A:F,6,FALSE)),"")</f>
        <v>9.5024999999999998E-2</v>
      </c>
      <c r="P976" s="22">
        <f t="shared" si="64"/>
        <v>240.19</v>
      </c>
    </row>
    <row r="977" spans="1:16" ht="16.5" thickBot="1">
      <c r="A977" s="119" t="s">
        <v>286</v>
      </c>
      <c r="B977" s="28" t="s">
        <v>1510</v>
      </c>
      <c r="C977" s="102" t="s">
        <v>1527</v>
      </c>
      <c r="D977" s="49"/>
      <c r="E977" s="49" t="s">
        <v>79</v>
      </c>
      <c r="F977" s="50">
        <v>190.64999999999998</v>
      </c>
      <c r="G977" s="443" t="s">
        <v>11189</v>
      </c>
      <c r="H977" s="22">
        <f t="shared" si="61"/>
        <v>51.26</v>
      </c>
      <c r="I977" s="22">
        <f t="shared" si="61"/>
        <v>26.38</v>
      </c>
      <c r="J977" s="22">
        <f t="shared" si="61"/>
        <v>18.12</v>
      </c>
      <c r="K977" s="444">
        <f>IF(ISNUMBER(F977),IF(G977="",VLOOKUP($A977,'Loc Coefficients Config'!$A:$G,7,FALSE),VLOOKUP(G977,'Loc Coefficients Location'!A:D,4,FALSE)),"")</f>
        <v>0.26888600000000001</v>
      </c>
      <c r="L977" s="22">
        <f t="shared" si="62"/>
        <v>51.26</v>
      </c>
      <c r="M977" s="444">
        <f>IF(ISNUMBER(F977),IF(G977="",VLOOKUP($A977,'Loc Coefficients Config'!$A:$H,8,FALSE),VLOOKUP(G977,'Loc Coefficients Location'!A:E,5,FALSE)),"")</f>
        <v>0.13836100000000001</v>
      </c>
      <c r="N977" s="22">
        <f t="shared" si="63"/>
        <v>26.38</v>
      </c>
      <c r="O977" s="444">
        <f>IF(ISNUMBER(F977),IF(G977="",VLOOKUP($A977,'Loc Coefficients Config'!$A:$I,9,FALSE),VLOOKUP(G977,'Loc Coefficients Location'!A:F,6,FALSE)),"")</f>
        <v>9.5024999999999998E-2</v>
      </c>
      <c r="P977" s="22">
        <f t="shared" si="64"/>
        <v>18.12</v>
      </c>
    </row>
    <row r="978" spans="1:16" ht="30.75" thickBot="1">
      <c r="A978" s="119" t="s">
        <v>289</v>
      </c>
      <c r="B978" s="42" t="s">
        <v>1510</v>
      </c>
      <c r="C978" s="105" t="s">
        <v>1528</v>
      </c>
      <c r="D978" s="52"/>
      <c r="E978" s="52"/>
      <c r="F978" s="53">
        <v>886.63</v>
      </c>
      <c r="G978" s="443" t="s">
        <v>11189</v>
      </c>
      <c r="H978" s="22">
        <f t="shared" si="61"/>
        <v>238.4</v>
      </c>
      <c r="I978" s="22">
        <f t="shared" si="61"/>
        <v>122.68</v>
      </c>
      <c r="J978" s="22">
        <f t="shared" si="61"/>
        <v>84.25</v>
      </c>
      <c r="K978" s="444">
        <f>IF(ISNUMBER(F978),IF(G978="",VLOOKUP($A978,'Loc Coefficients Config'!$A:$G,7,FALSE),VLOOKUP(G978,'Loc Coefficients Location'!A:D,4,FALSE)),"")</f>
        <v>0.26888600000000001</v>
      </c>
      <c r="L978" s="22">
        <f t="shared" si="62"/>
        <v>238.4</v>
      </c>
      <c r="M978" s="444">
        <f>IF(ISNUMBER(F978),IF(G978="",VLOOKUP($A978,'Loc Coefficients Config'!$A:$H,8,FALSE),VLOOKUP(G978,'Loc Coefficients Location'!A:E,5,FALSE)),"")</f>
        <v>0.13836100000000001</v>
      </c>
      <c r="N978" s="22">
        <f t="shared" si="63"/>
        <v>122.68</v>
      </c>
      <c r="O978" s="444">
        <f>IF(ISNUMBER(F978),IF(G978="",VLOOKUP($A978,'Loc Coefficients Config'!$A:$I,9,FALSE),VLOOKUP(G978,'Loc Coefficients Location'!A:F,6,FALSE)),"")</f>
        <v>9.5024999999999998E-2</v>
      </c>
      <c r="P978" s="22">
        <f t="shared" si="64"/>
        <v>84.25</v>
      </c>
    </row>
    <row r="979" spans="1:16" ht="16.5" thickBot="1">
      <c r="A979" s="119" t="s">
        <v>292</v>
      </c>
      <c r="B979" s="28" t="s">
        <v>1510</v>
      </c>
      <c r="C979" s="102" t="s">
        <v>1529</v>
      </c>
      <c r="D979" s="49"/>
      <c r="E979" s="49" t="s">
        <v>79</v>
      </c>
      <c r="F979" s="50">
        <v>1429.3600000000001</v>
      </c>
      <c r="G979" s="443" t="s">
        <v>11189</v>
      </c>
      <c r="H979" s="22">
        <f t="shared" si="61"/>
        <v>384.34</v>
      </c>
      <c r="I979" s="22">
        <f t="shared" si="61"/>
        <v>197.77</v>
      </c>
      <c r="J979" s="22">
        <f t="shared" si="61"/>
        <v>135.83000000000001</v>
      </c>
      <c r="K979" s="444">
        <f>IF(ISNUMBER(F979),IF(G979="",VLOOKUP($A979,'Loc Coefficients Config'!$A:$G,7,FALSE),VLOOKUP(G979,'Loc Coefficients Location'!A:D,4,FALSE)),"")</f>
        <v>0.26888600000000001</v>
      </c>
      <c r="L979" s="22">
        <f t="shared" si="62"/>
        <v>384.33</v>
      </c>
      <c r="M979" s="444">
        <f>IF(ISNUMBER(F979),IF(G979="",VLOOKUP($A979,'Loc Coefficients Config'!$A:$H,8,FALSE),VLOOKUP(G979,'Loc Coefficients Location'!A:E,5,FALSE)),"")</f>
        <v>0.13836100000000001</v>
      </c>
      <c r="N979" s="22">
        <f t="shared" si="63"/>
        <v>197.77</v>
      </c>
      <c r="O979" s="444">
        <f>IF(ISNUMBER(F979),IF(G979="",VLOOKUP($A979,'Loc Coefficients Config'!$A:$I,9,FALSE),VLOOKUP(G979,'Loc Coefficients Location'!A:F,6,FALSE)),"")</f>
        <v>9.5024999999999998E-2</v>
      </c>
      <c r="P979" s="22">
        <f t="shared" si="64"/>
        <v>135.82</v>
      </c>
    </row>
    <row r="980" spans="1:16" ht="16.5" thickBot="1">
      <c r="A980" s="119" t="s">
        <v>295</v>
      </c>
      <c r="B980" s="42" t="s">
        <v>1510</v>
      </c>
      <c r="C980" s="105" t="s">
        <v>1530</v>
      </c>
      <c r="D980" s="52"/>
      <c r="E980" s="52"/>
      <c r="F980" s="53">
        <v>1958.2600000000002</v>
      </c>
      <c r="G980" s="443" t="s">
        <v>11189</v>
      </c>
      <c r="H980" s="22">
        <f t="shared" si="61"/>
        <v>526.54999999999995</v>
      </c>
      <c r="I980" s="22">
        <f t="shared" si="61"/>
        <v>270.95</v>
      </c>
      <c r="J980" s="22">
        <f t="shared" si="61"/>
        <v>186.08</v>
      </c>
      <c r="K980" s="444">
        <f>IF(ISNUMBER(F980),IF(G980="",VLOOKUP($A980,'Loc Coefficients Config'!$A:$G,7,FALSE),VLOOKUP(G980,'Loc Coefficients Location'!A:D,4,FALSE)),"")</f>
        <v>0.26888600000000001</v>
      </c>
      <c r="L980" s="22">
        <f t="shared" si="62"/>
        <v>526.54999999999995</v>
      </c>
      <c r="M980" s="444">
        <f>IF(ISNUMBER(F980),IF(G980="",VLOOKUP($A980,'Loc Coefficients Config'!$A:$H,8,FALSE),VLOOKUP(G980,'Loc Coefficients Location'!A:E,5,FALSE)),"")</f>
        <v>0.13836100000000001</v>
      </c>
      <c r="N980" s="22">
        <f t="shared" si="63"/>
        <v>270.95</v>
      </c>
      <c r="O980" s="444">
        <f>IF(ISNUMBER(F980),IF(G980="",VLOOKUP($A980,'Loc Coefficients Config'!$A:$I,9,FALSE),VLOOKUP(G980,'Loc Coefficients Location'!A:F,6,FALSE)),"")</f>
        <v>9.5024999999999998E-2</v>
      </c>
      <c r="P980" s="22">
        <f t="shared" si="64"/>
        <v>186.08</v>
      </c>
    </row>
    <row r="981" spans="1:16" ht="16.5" thickBot="1">
      <c r="A981" s="119" t="s">
        <v>298</v>
      </c>
      <c r="B981" s="28" t="s">
        <v>1510</v>
      </c>
      <c r="C981" s="102" t="s">
        <v>1531</v>
      </c>
      <c r="D981" s="49"/>
      <c r="E981" s="49" t="s">
        <v>79</v>
      </c>
      <c r="F981" s="50">
        <v>381.30000000000007</v>
      </c>
      <c r="G981" s="443" t="s">
        <v>11189</v>
      </c>
      <c r="H981" s="22">
        <f t="shared" si="61"/>
        <v>102.53</v>
      </c>
      <c r="I981" s="22">
        <f t="shared" si="61"/>
        <v>52.76</v>
      </c>
      <c r="J981" s="22">
        <f t="shared" si="61"/>
        <v>36.229999999999997</v>
      </c>
      <c r="K981" s="444">
        <f>IF(ISNUMBER(F981),IF(G981="",VLOOKUP($A981,'Loc Coefficients Config'!$A:$G,7,FALSE),VLOOKUP(G981,'Loc Coefficients Location'!A:D,4,FALSE)),"")</f>
        <v>0.26888600000000001</v>
      </c>
      <c r="L981" s="22">
        <f t="shared" si="62"/>
        <v>102.53</v>
      </c>
      <c r="M981" s="444">
        <f>IF(ISNUMBER(F981),IF(G981="",VLOOKUP($A981,'Loc Coefficients Config'!$A:$H,8,FALSE),VLOOKUP(G981,'Loc Coefficients Location'!A:E,5,FALSE)),"")</f>
        <v>0.13836100000000001</v>
      </c>
      <c r="N981" s="22">
        <f t="shared" si="63"/>
        <v>52.76</v>
      </c>
      <c r="O981" s="444">
        <f>IF(ISNUMBER(F981),IF(G981="",VLOOKUP($A981,'Loc Coefficients Config'!$A:$I,9,FALSE),VLOOKUP(G981,'Loc Coefficients Location'!A:F,6,FALSE)),"")</f>
        <v>9.5024999999999998E-2</v>
      </c>
      <c r="P981" s="22">
        <f t="shared" si="64"/>
        <v>36.229999999999997</v>
      </c>
    </row>
    <row r="982" spans="1:16" ht="30.75" thickBot="1">
      <c r="A982" s="119" t="s">
        <v>301</v>
      </c>
      <c r="B982" s="42" t="s">
        <v>1510</v>
      </c>
      <c r="C982" s="105" t="s">
        <v>1532</v>
      </c>
      <c r="D982" s="52"/>
      <c r="E982" s="52"/>
      <c r="F982" s="53">
        <v>479.70000000000005</v>
      </c>
      <c r="G982" s="443" t="s">
        <v>11189</v>
      </c>
      <c r="H982" s="22">
        <f t="shared" si="61"/>
        <v>128.97999999999999</v>
      </c>
      <c r="I982" s="22">
        <f t="shared" si="61"/>
        <v>66.37</v>
      </c>
      <c r="J982" s="22">
        <f t="shared" si="61"/>
        <v>45.58</v>
      </c>
      <c r="K982" s="444">
        <f>IF(ISNUMBER(F982),IF(G982="",VLOOKUP($A982,'Loc Coefficients Config'!$A:$G,7,FALSE),VLOOKUP(G982,'Loc Coefficients Location'!A:D,4,FALSE)),"")</f>
        <v>0.26888600000000001</v>
      </c>
      <c r="L982" s="22">
        <f t="shared" si="62"/>
        <v>128.97999999999999</v>
      </c>
      <c r="M982" s="444">
        <f>IF(ISNUMBER(F982),IF(G982="",VLOOKUP($A982,'Loc Coefficients Config'!$A:$H,8,FALSE),VLOOKUP(G982,'Loc Coefficients Location'!A:E,5,FALSE)),"")</f>
        <v>0.13836100000000001</v>
      </c>
      <c r="N982" s="22">
        <f t="shared" si="63"/>
        <v>66.37</v>
      </c>
      <c r="O982" s="444">
        <f>IF(ISNUMBER(F982),IF(G982="",VLOOKUP($A982,'Loc Coefficients Config'!$A:$I,9,FALSE),VLOOKUP(G982,'Loc Coefficients Location'!A:F,6,FALSE)),"")</f>
        <v>9.5024999999999998E-2</v>
      </c>
      <c r="P982" s="22">
        <f t="shared" si="64"/>
        <v>45.58</v>
      </c>
    </row>
    <row r="983" spans="1:16" ht="16.5" thickBot="1">
      <c r="A983" s="119" t="s">
        <v>304</v>
      </c>
      <c r="B983" s="28" t="s">
        <v>1510</v>
      </c>
      <c r="C983" s="102" t="s">
        <v>1533</v>
      </c>
      <c r="D983" s="49"/>
      <c r="E983" s="49" t="s">
        <v>79</v>
      </c>
      <c r="F983" s="50">
        <v>1899.3600000000001</v>
      </c>
      <c r="G983" s="443" t="s">
        <v>11189</v>
      </c>
      <c r="H983" s="22">
        <f t="shared" si="61"/>
        <v>510.71</v>
      </c>
      <c r="I983" s="22">
        <f t="shared" si="61"/>
        <v>262.8</v>
      </c>
      <c r="J983" s="22">
        <f t="shared" si="61"/>
        <v>180.49</v>
      </c>
      <c r="K983" s="444">
        <f>IF(ISNUMBER(F983),IF(G983="",VLOOKUP($A983,'Loc Coefficients Config'!$A:$G,7,FALSE),VLOOKUP(G983,'Loc Coefficients Location'!A:D,4,FALSE)),"")</f>
        <v>0.26888600000000001</v>
      </c>
      <c r="L983" s="22">
        <f t="shared" si="62"/>
        <v>510.71</v>
      </c>
      <c r="M983" s="444">
        <f>IF(ISNUMBER(F983),IF(G983="",VLOOKUP($A983,'Loc Coefficients Config'!$A:$H,8,FALSE),VLOOKUP(G983,'Loc Coefficients Location'!A:E,5,FALSE)),"")</f>
        <v>0.13836100000000001</v>
      </c>
      <c r="N983" s="22">
        <f t="shared" si="63"/>
        <v>262.8</v>
      </c>
      <c r="O983" s="444">
        <f>IF(ISNUMBER(F983),IF(G983="",VLOOKUP($A983,'Loc Coefficients Config'!$A:$I,9,FALSE),VLOOKUP(G983,'Loc Coefficients Location'!A:F,6,FALSE)),"")</f>
        <v>9.5024999999999998E-2</v>
      </c>
      <c r="P983" s="22">
        <f t="shared" si="64"/>
        <v>180.49</v>
      </c>
    </row>
    <row r="984" spans="1:16" ht="16.5" thickBot="1">
      <c r="A984" s="119" t="s">
        <v>307</v>
      </c>
      <c r="B984" s="42" t="s">
        <v>1510</v>
      </c>
      <c r="C984" s="105" t="s">
        <v>1534</v>
      </c>
      <c r="D984" s="52"/>
      <c r="E984" s="52"/>
      <c r="F984" s="53">
        <v>2569.2600000000002</v>
      </c>
      <c r="G984" s="443" t="s">
        <v>11189</v>
      </c>
      <c r="H984" s="22">
        <f t="shared" si="61"/>
        <v>690.84</v>
      </c>
      <c r="I984" s="22">
        <f t="shared" si="61"/>
        <v>355.49</v>
      </c>
      <c r="J984" s="22">
        <f t="shared" si="61"/>
        <v>244.14</v>
      </c>
      <c r="K984" s="444">
        <f>IF(ISNUMBER(F984),IF(G984="",VLOOKUP($A984,'Loc Coefficients Config'!$A:$G,7,FALSE),VLOOKUP(G984,'Loc Coefficients Location'!A:D,4,FALSE)),"")</f>
        <v>0.26888600000000001</v>
      </c>
      <c r="L984" s="22">
        <f t="shared" si="62"/>
        <v>690.84</v>
      </c>
      <c r="M984" s="444">
        <f>IF(ISNUMBER(F984),IF(G984="",VLOOKUP($A984,'Loc Coefficients Config'!$A:$H,8,FALSE),VLOOKUP(G984,'Loc Coefficients Location'!A:E,5,FALSE)),"")</f>
        <v>0.13836100000000001</v>
      </c>
      <c r="N984" s="22">
        <f t="shared" si="63"/>
        <v>355.49</v>
      </c>
      <c r="O984" s="444">
        <f>IF(ISNUMBER(F984),IF(G984="",VLOOKUP($A984,'Loc Coefficients Config'!$A:$I,9,FALSE),VLOOKUP(G984,'Loc Coefficients Location'!A:F,6,FALSE)),"")</f>
        <v>9.5024999999999998E-2</v>
      </c>
      <c r="P984" s="22">
        <f t="shared" si="64"/>
        <v>244.14</v>
      </c>
    </row>
    <row r="985" spans="1:16" ht="16.5" thickBot="1">
      <c r="A985" s="113" t="s">
        <v>1535</v>
      </c>
      <c r="B985" s="114" t="s">
        <v>79</v>
      </c>
      <c r="C985" s="369" t="s">
        <v>79</v>
      </c>
      <c r="D985" s="115"/>
      <c r="E985" s="115" t="s">
        <v>79</v>
      </c>
      <c r="F985" s="116" t="s">
        <v>79</v>
      </c>
      <c r="G985" s="443" t="s">
        <v>79</v>
      </c>
      <c r="H985" s="22" t="str">
        <f t="shared" si="61"/>
        <v/>
      </c>
      <c r="I985" s="22" t="str">
        <f t="shared" si="61"/>
        <v/>
      </c>
      <c r="J985" s="22" t="str">
        <f t="shared" si="61"/>
        <v/>
      </c>
      <c r="K985" s="444" t="str">
        <f>IF(ISNUMBER(F985),IF(G985="",VLOOKUP($A985,'Loc Coefficients Config'!$A:$G,7,FALSE),VLOOKUP(G985,'Loc Coefficients Location'!A:D,4,FALSE)),"")</f>
        <v/>
      </c>
      <c r="L985" s="22" t="str">
        <f t="shared" si="62"/>
        <v/>
      </c>
      <c r="M985" s="444" t="str">
        <f>IF(ISNUMBER(F985),IF(G985="",VLOOKUP($A985,'Loc Coefficients Config'!$A:$H,8,FALSE),VLOOKUP(G985,'Loc Coefficients Location'!A:E,5,FALSE)),"")</f>
        <v/>
      </c>
      <c r="N985" s="22" t="str">
        <f t="shared" si="63"/>
        <v/>
      </c>
      <c r="O985" s="444" t="str">
        <f>IF(ISNUMBER(F985),IF(G985="",VLOOKUP($A985,'Loc Coefficients Config'!$A:$I,9,FALSE),VLOOKUP(G985,'Loc Coefficients Location'!A:F,6,FALSE)),"")</f>
        <v/>
      </c>
      <c r="P985" s="22" t="str">
        <f t="shared" si="64"/>
        <v/>
      </c>
    </row>
    <row r="986" spans="1:16" ht="16.5" thickBot="1">
      <c r="A986" s="135" t="s">
        <v>385</v>
      </c>
      <c r="B986" s="28" t="s">
        <v>1536</v>
      </c>
      <c r="C986" s="102" t="s">
        <v>1537</v>
      </c>
      <c r="D986" s="49"/>
      <c r="E986" s="49"/>
      <c r="F986" s="50">
        <v>0</v>
      </c>
      <c r="G986" s="443" t="s">
        <v>11189</v>
      </c>
      <c r="H986" s="22">
        <f t="shared" si="61"/>
        <v>0</v>
      </c>
      <c r="I986" s="22">
        <f t="shared" si="61"/>
        <v>0</v>
      </c>
      <c r="J986" s="22">
        <f t="shared" si="61"/>
        <v>0</v>
      </c>
      <c r="K986" s="444">
        <f>IF(ISNUMBER(F986),IF(G986="",VLOOKUP($A986,'Loc Coefficients Config'!$A:$G,7,FALSE),VLOOKUP(G986,'Loc Coefficients Location'!A:D,4,FALSE)),"")</f>
        <v>0.26888600000000001</v>
      </c>
      <c r="L986" s="22">
        <f t="shared" si="62"/>
        <v>0</v>
      </c>
      <c r="M986" s="444">
        <f>IF(ISNUMBER(F986),IF(G986="",VLOOKUP($A986,'Loc Coefficients Config'!$A:$H,8,FALSE),VLOOKUP(G986,'Loc Coefficients Location'!A:E,5,FALSE)),"")</f>
        <v>0.13836100000000001</v>
      </c>
      <c r="N986" s="22">
        <f t="shared" si="63"/>
        <v>0</v>
      </c>
      <c r="O986" s="444">
        <f>IF(ISNUMBER(F986),IF(G986="",VLOOKUP($A986,'Loc Coefficients Config'!$A:$I,9,FALSE),VLOOKUP(G986,'Loc Coefficients Location'!A:F,6,FALSE)),"")</f>
        <v>9.5024999999999998E-2</v>
      </c>
      <c r="P986" s="22">
        <f t="shared" si="64"/>
        <v>0</v>
      </c>
    </row>
    <row r="987" spans="1:16" ht="16.5" thickBot="1">
      <c r="A987" s="135" t="s">
        <v>277</v>
      </c>
      <c r="B987" s="28" t="s">
        <v>1536</v>
      </c>
      <c r="C987" s="102" t="s">
        <v>1538</v>
      </c>
      <c r="D987" s="49"/>
      <c r="E987" s="49" t="s">
        <v>79</v>
      </c>
      <c r="F987" s="50">
        <v>837.43</v>
      </c>
      <c r="G987" s="443" t="s">
        <v>11189</v>
      </c>
      <c r="H987" s="22">
        <f t="shared" si="61"/>
        <v>225.17</v>
      </c>
      <c r="I987" s="22">
        <f t="shared" si="61"/>
        <v>115.87</v>
      </c>
      <c r="J987" s="22">
        <f t="shared" si="61"/>
        <v>79.58</v>
      </c>
      <c r="K987" s="444">
        <f>IF(ISNUMBER(F987),IF(G987="",VLOOKUP($A987,'Loc Coefficients Config'!$A:$G,7,FALSE),VLOOKUP(G987,'Loc Coefficients Location'!A:D,4,FALSE)),"")</f>
        <v>0.26888600000000001</v>
      </c>
      <c r="L987" s="22">
        <f t="shared" si="62"/>
        <v>225.17</v>
      </c>
      <c r="M987" s="444">
        <f>IF(ISNUMBER(F987),IF(G987="",VLOOKUP($A987,'Loc Coefficients Config'!$A:$H,8,FALSE),VLOOKUP(G987,'Loc Coefficients Location'!A:E,5,FALSE)),"")</f>
        <v>0.13836100000000001</v>
      </c>
      <c r="N987" s="22">
        <f t="shared" si="63"/>
        <v>115.87</v>
      </c>
      <c r="O987" s="444">
        <f>IF(ISNUMBER(F987),IF(G987="",VLOOKUP($A987,'Loc Coefficients Config'!$A:$I,9,FALSE),VLOOKUP(G987,'Loc Coefficients Location'!A:F,6,FALSE)),"")</f>
        <v>9.5024999999999998E-2</v>
      </c>
      <c r="P987" s="22">
        <f t="shared" si="64"/>
        <v>79.58</v>
      </c>
    </row>
    <row r="988" spans="1:16" ht="16.5" thickBot="1">
      <c r="A988" s="80"/>
      <c r="B988" s="42" t="s">
        <v>1513</v>
      </c>
      <c r="C988" s="105" t="s">
        <v>1514</v>
      </c>
      <c r="D988" s="52"/>
      <c r="E988" s="52"/>
      <c r="F988" s="53">
        <v>837.43</v>
      </c>
      <c r="G988" s="443" t="s">
        <v>11189</v>
      </c>
      <c r="H988" s="22">
        <f t="shared" si="61"/>
        <v>225.17</v>
      </c>
      <c r="I988" s="22">
        <f t="shared" si="61"/>
        <v>115.87</v>
      </c>
      <c r="J988" s="22">
        <f t="shared" si="61"/>
        <v>79.58</v>
      </c>
      <c r="K988" s="444">
        <f>IF(ISNUMBER(F988),IF(G988="",VLOOKUP($A988,'Loc Coefficients Config'!$A:$G,7,FALSE),VLOOKUP(G988,'Loc Coefficients Location'!A:D,4,FALSE)),"")</f>
        <v>0.26888600000000001</v>
      </c>
      <c r="L988" s="22">
        <f t="shared" si="62"/>
        <v>225.17</v>
      </c>
      <c r="M988" s="444">
        <f>IF(ISNUMBER(F988),IF(G988="",VLOOKUP($A988,'Loc Coefficients Config'!$A:$H,8,FALSE),VLOOKUP(G988,'Loc Coefficients Location'!A:E,5,FALSE)),"")</f>
        <v>0.13836100000000001</v>
      </c>
      <c r="N988" s="22">
        <f t="shared" si="63"/>
        <v>115.87</v>
      </c>
      <c r="O988" s="444">
        <f>IF(ISNUMBER(F988),IF(G988="",VLOOKUP($A988,'Loc Coefficients Config'!$A:$I,9,FALSE),VLOOKUP(G988,'Loc Coefficients Location'!A:F,6,FALSE)),"")</f>
        <v>9.5024999999999998E-2</v>
      </c>
      <c r="P988" s="22">
        <f t="shared" si="64"/>
        <v>79.58</v>
      </c>
    </row>
    <row r="989" spans="1:16" ht="16.5" thickBot="1">
      <c r="A989" s="135" t="s">
        <v>280</v>
      </c>
      <c r="B989" s="28" t="s">
        <v>1536</v>
      </c>
      <c r="C989" s="102" t="s">
        <v>1539</v>
      </c>
      <c r="D989" s="49"/>
      <c r="E989" s="49" t="s">
        <v>79</v>
      </c>
      <c r="F989" s="50">
        <v>1165.4299999999998</v>
      </c>
      <c r="G989" s="443" t="s">
        <v>11189</v>
      </c>
      <c r="H989" s="22">
        <f t="shared" si="61"/>
        <v>313.37</v>
      </c>
      <c r="I989" s="22">
        <f t="shared" si="61"/>
        <v>161.25</v>
      </c>
      <c r="J989" s="22">
        <f t="shared" si="61"/>
        <v>110.75</v>
      </c>
      <c r="K989" s="444">
        <f>IF(ISNUMBER(F989),IF(G989="",VLOOKUP($A989,'Loc Coefficients Config'!$A:$G,7,FALSE),VLOOKUP(G989,'Loc Coefficients Location'!A:D,4,FALSE)),"")</f>
        <v>0.26888600000000001</v>
      </c>
      <c r="L989" s="22">
        <f t="shared" si="62"/>
        <v>313.37</v>
      </c>
      <c r="M989" s="444">
        <f>IF(ISNUMBER(F989),IF(G989="",VLOOKUP($A989,'Loc Coefficients Config'!$A:$H,8,FALSE),VLOOKUP(G989,'Loc Coefficients Location'!A:E,5,FALSE)),"")</f>
        <v>0.13836100000000001</v>
      </c>
      <c r="N989" s="22">
        <f t="shared" si="63"/>
        <v>161.25</v>
      </c>
      <c r="O989" s="444">
        <f>IF(ISNUMBER(F989),IF(G989="",VLOOKUP($A989,'Loc Coefficients Config'!$A:$I,9,FALSE),VLOOKUP(G989,'Loc Coefficients Location'!A:F,6,FALSE)),"")</f>
        <v>9.5024999999999998E-2</v>
      </c>
      <c r="P989" s="22">
        <f t="shared" si="64"/>
        <v>110.74</v>
      </c>
    </row>
    <row r="990" spans="1:16" ht="16.5" thickBot="1">
      <c r="A990" s="80"/>
      <c r="B990" s="42" t="s">
        <v>1516</v>
      </c>
      <c r="C990" s="105" t="s">
        <v>1517</v>
      </c>
      <c r="D990" s="52"/>
      <c r="E990" s="52"/>
      <c r="F990" s="53">
        <v>1165.4299999999998</v>
      </c>
      <c r="G990" s="443" t="s">
        <v>11189</v>
      </c>
      <c r="H990" s="22">
        <f t="shared" si="61"/>
        <v>313.37</v>
      </c>
      <c r="I990" s="22">
        <f t="shared" si="61"/>
        <v>161.25</v>
      </c>
      <c r="J990" s="22">
        <f t="shared" si="61"/>
        <v>110.75</v>
      </c>
      <c r="K990" s="444">
        <f>IF(ISNUMBER(F990),IF(G990="",VLOOKUP($A990,'Loc Coefficients Config'!$A:$G,7,FALSE),VLOOKUP(G990,'Loc Coefficients Location'!A:D,4,FALSE)),"")</f>
        <v>0.26888600000000001</v>
      </c>
      <c r="L990" s="22">
        <f t="shared" si="62"/>
        <v>313.37</v>
      </c>
      <c r="M990" s="444">
        <f>IF(ISNUMBER(F990),IF(G990="",VLOOKUP($A990,'Loc Coefficients Config'!$A:$H,8,FALSE),VLOOKUP(G990,'Loc Coefficients Location'!A:E,5,FALSE)),"")</f>
        <v>0.13836100000000001</v>
      </c>
      <c r="N990" s="22">
        <f t="shared" si="63"/>
        <v>161.25</v>
      </c>
      <c r="O990" s="444">
        <f>IF(ISNUMBER(F990),IF(G990="",VLOOKUP($A990,'Loc Coefficients Config'!$A:$I,9,FALSE),VLOOKUP(G990,'Loc Coefficients Location'!A:F,6,FALSE)),"")</f>
        <v>9.5024999999999998E-2</v>
      </c>
      <c r="P990" s="22">
        <f t="shared" si="64"/>
        <v>110.74</v>
      </c>
    </row>
    <row r="991" spans="1:16" ht="16.5" thickBot="1">
      <c r="A991" s="135" t="s">
        <v>283</v>
      </c>
      <c r="B991" s="28" t="s">
        <v>1536</v>
      </c>
      <c r="C991" s="102" t="s">
        <v>1540</v>
      </c>
      <c r="D991" s="49"/>
      <c r="E991" s="49" t="s">
        <v>79</v>
      </c>
      <c r="F991" s="50">
        <v>1367.35</v>
      </c>
      <c r="G991" s="443" t="s">
        <v>11189</v>
      </c>
      <c r="H991" s="22">
        <f t="shared" si="61"/>
        <v>367.66</v>
      </c>
      <c r="I991" s="22">
        <f t="shared" si="61"/>
        <v>189.19</v>
      </c>
      <c r="J991" s="22">
        <f t="shared" si="61"/>
        <v>129.93</v>
      </c>
      <c r="K991" s="444">
        <f>IF(ISNUMBER(F991),IF(G991="",VLOOKUP($A991,'Loc Coefficients Config'!$A:$G,7,FALSE),VLOOKUP(G991,'Loc Coefficients Location'!A:D,4,FALSE)),"")</f>
        <v>0.26888600000000001</v>
      </c>
      <c r="L991" s="22">
        <f t="shared" si="62"/>
        <v>367.66</v>
      </c>
      <c r="M991" s="444">
        <f>IF(ISNUMBER(F991),IF(G991="",VLOOKUP($A991,'Loc Coefficients Config'!$A:$H,8,FALSE),VLOOKUP(G991,'Loc Coefficients Location'!A:E,5,FALSE)),"")</f>
        <v>0.13836100000000001</v>
      </c>
      <c r="N991" s="22">
        <f t="shared" si="63"/>
        <v>189.19</v>
      </c>
      <c r="O991" s="444">
        <f>IF(ISNUMBER(F991),IF(G991="",VLOOKUP($A991,'Loc Coefficients Config'!$A:$I,9,FALSE),VLOOKUP(G991,'Loc Coefficients Location'!A:F,6,FALSE)),"")</f>
        <v>9.5024999999999998E-2</v>
      </c>
      <c r="P991" s="22">
        <f t="shared" si="64"/>
        <v>129.93</v>
      </c>
    </row>
    <row r="992" spans="1:16" ht="16.5" thickBot="1">
      <c r="A992" s="80"/>
      <c r="B992" s="42" t="s">
        <v>1519</v>
      </c>
      <c r="C992" s="105" t="s">
        <v>1520</v>
      </c>
      <c r="D992" s="52"/>
      <c r="E992" s="52"/>
      <c r="F992" s="53">
        <v>1367.35</v>
      </c>
      <c r="G992" s="443" t="s">
        <v>11189</v>
      </c>
      <c r="H992" s="22">
        <f t="shared" si="61"/>
        <v>367.66</v>
      </c>
      <c r="I992" s="22">
        <f t="shared" si="61"/>
        <v>189.19</v>
      </c>
      <c r="J992" s="22">
        <f t="shared" si="61"/>
        <v>129.93</v>
      </c>
      <c r="K992" s="444">
        <f>IF(ISNUMBER(F992),IF(G992="",VLOOKUP($A992,'Loc Coefficients Config'!$A:$G,7,FALSE),VLOOKUP(G992,'Loc Coefficients Location'!A:D,4,FALSE)),"")</f>
        <v>0.26888600000000001</v>
      </c>
      <c r="L992" s="22">
        <f t="shared" si="62"/>
        <v>367.66</v>
      </c>
      <c r="M992" s="444">
        <f>IF(ISNUMBER(F992),IF(G992="",VLOOKUP($A992,'Loc Coefficients Config'!$A:$H,8,FALSE),VLOOKUP(G992,'Loc Coefficients Location'!A:E,5,FALSE)),"")</f>
        <v>0.13836100000000001</v>
      </c>
      <c r="N992" s="22">
        <f t="shared" si="63"/>
        <v>189.19</v>
      </c>
      <c r="O992" s="444">
        <f>IF(ISNUMBER(F992),IF(G992="",VLOOKUP($A992,'Loc Coefficients Config'!$A:$I,9,FALSE),VLOOKUP(G992,'Loc Coefficients Location'!A:F,6,FALSE)),"")</f>
        <v>9.5024999999999998E-2</v>
      </c>
      <c r="P992" s="22">
        <f t="shared" si="64"/>
        <v>129.93</v>
      </c>
    </row>
    <row r="993" spans="1:16" ht="16.5" thickBot="1">
      <c r="A993" s="135" t="s">
        <v>397</v>
      </c>
      <c r="B993" s="28" t="s">
        <v>1536</v>
      </c>
      <c r="C993" s="102" t="s">
        <v>1541</v>
      </c>
      <c r="D993" s="49"/>
      <c r="E993" s="49" t="s">
        <v>79</v>
      </c>
      <c r="F993" s="50">
        <v>2326.75</v>
      </c>
      <c r="G993" s="443" t="s">
        <v>11189</v>
      </c>
      <c r="H993" s="22">
        <f t="shared" si="61"/>
        <v>625.63</v>
      </c>
      <c r="I993" s="22">
        <f t="shared" si="61"/>
        <v>321.93</v>
      </c>
      <c r="J993" s="22">
        <f t="shared" si="61"/>
        <v>221.1</v>
      </c>
      <c r="K993" s="444">
        <f>IF(ISNUMBER(F993),IF(G993="",VLOOKUP($A993,'Loc Coefficients Config'!$A:$G,7,FALSE),VLOOKUP(G993,'Loc Coefficients Location'!A:D,4,FALSE)),"")</f>
        <v>0.26888600000000001</v>
      </c>
      <c r="L993" s="22">
        <f t="shared" si="62"/>
        <v>625.63</v>
      </c>
      <c r="M993" s="444">
        <f>IF(ISNUMBER(F993),IF(G993="",VLOOKUP($A993,'Loc Coefficients Config'!$A:$H,8,FALSE),VLOOKUP(G993,'Loc Coefficients Location'!A:E,5,FALSE)),"")</f>
        <v>0.13836100000000001</v>
      </c>
      <c r="N993" s="22">
        <f t="shared" si="63"/>
        <v>321.93</v>
      </c>
      <c r="O993" s="444">
        <f>IF(ISNUMBER(F993),IF(G993="",VLOOKUP($A993,'Loc Coefficients Config'!$A:$I,9,FALSE),VLOOKUP(G993,'Loc Coefficients Location'!A:F,6,FALSE)),"")</f>
        <v>9.5024999999999998E-2</v>
      </c>
      <c r="P993" s="22">
        <f t="shared" si="64"/>
        <v>221.1</v>
      </c>
    </row>
    <row r="994" spans="1:16" ht="16.5" thickBot="1">
      <c r="A994" s="80"/>
      <c r="B994" s="42" t="s">
        <v>1522</v>
      </c>
      <c r="C994" s="105" t="s">
        <v>1523</v>
      </c>
      <c r="D994" s="52"/>
      <c r="E994" s="52"/>
      <c r="F994" s="53">
        <v>2326.75</v>
      </c>
      <c r="G994" s="443" t="s">
        <v>11189</v>
      </c>
      <c r="H994" s="22">
        <f t="shared" si="61"/>
        <v>625.63</v>
      </c>
      <c r="I994" s="22">
        <f t="shared" si="61"/>
        <v>321.93</v>
      </c>
      <c r="J994" s="22">
        <f t="shared" si="61"/>
        <v>221.1</v>
      </c>
      <c r="K994" s="444">
        <f>IF(ISNUMBER(F994),IF(G994="",VLOOKUP($A994,'Loc Coefficients Config'!$A:$G,7,FALSE),VLOOKUP(G994,'Loc Coefficients Location'!A:D,4,FALSE)),"")</f>
        <v>0.26888600000000001</v>
      </c>
      <c r="L994" s="22">
        <f t="shared" si="62"/>
        <v>625.63</v>
      </c>
      <c r="M994" s="444">
        <f>IF(ISNUMBER(F994),IF(G994="",VLOOKUP($A994,'Loc Coefficients Config'!$A:$H,8,FALSE),VLOOKUP(G994,'Loc Coefficients Location'!A:E,5,FALSE)),"")</f>
        <v>0.13836100000000001</v>
      </c>
      <c r="N994" s="22">
        <f t="shared" si="63"/>
        <v>321.93</v>
      </c>
      <c r="O994" s="444">
        <f>IF(ISNUMBER(F994),IF(G994="",VLOOKUP($A994,'Loc Coefficients Config'!$A:$I,9,FALSE),VLOOKUP(G994,'Loc Coefficients Location'!A:F,6,FALSE)),"")</f>
        <v>9.5024999999999998E-2</v>
      </c>
      <c r="P994" s="22">
        <f t="shared" si="64"/>
        <v>221.1</v>
      </c>
    </row>
    <row r="995" spans="1:16" ht="16.5" thickBot="1">
      <c r="A995" s="51" t="s">
        <v>401</v>
      </c>
      <c r="B995" s="33" t="s">
        <v>1536</v>
      </c>
      <c r="C995" s="77" t="s">
        <v>1542</v>
      </c>
      <c r="D995" s="37"/>
      <c r="E995" s="37" t="s">
        <v>79</v>
      </c>
      <c r="F995" s="39">
        <v>2527.65</v>
      </c>
      <c r="G995" s="443" t="s">
        <v>11189</v>
      </c>
      <c r="H995" s="22">
        <f t="shared" si="61"/>
        <v>679.65</v>
      </c>
      <c r="I995" s="22">
        <f t="shared" si="61"/>
        <v>349.73</v>
      </c>
      <c r="J995" s="22">
        <f t="shared" si="61"/>
        <v>240.19</v>
      </c>
      <c r="K995" s="444">
        <f>IF(ISNUMBER(F995),IF(G995="",VLOOKUP($A995,'Loc Coefficients Config'!$A:$G,7,FALSE),VLOOKUP(G995,'Loc Coefficients Location'!A:D,4,FALSE)),"")</f>
        <v>0.26888600000000001</v>
      </c>
      <c r="L995" s="22">
        <f t="shared" si="62"/>
        <v>679.65</v>
      </c>
      <c r="M995" s="444">
        <f>IF(ISNUMBER(F995),IF(G995="",VLOOKUP($A995,'Loc Coefficients Config'!$A:$H,8,FALSE),VLOOKUP(G995,'Loc Coefficients Location'!A:E,5,FALSE)),"")</f>
        <v>0.13836100000000001</v>
      </c>
      <c r="N995" s="22">
        <f t="shared" si="63"/>
        <v>349.73</v>
      </c>
      <c r="O995" s="444">
        <f>IF(ISNUMBER(F995),IF(G995="",VLOOKUP($A995,'Loc Coefficients Config'!$A:$I,9,FALSE),VLOOKUP(G995,'Loc Coefficients Location'!A:F,6,FALSE)),"")</f>
        <v>9.5024999999999998E-2</v>
      </c>
      <c r="P995" s="22">
        <f t="shared" si="64"/>
        <v>240.19</v>
      </c>
    </row>
    <row r="996" spans="1:16" ht="16.5" thickBot="1">
      <c r="A996" s="41"/>
      <c r="B996" s="42" t="s">
        <v>1525</v>
      </c>
      <c r="C996" s="105" t="s">
        <v>1526</v>
      </c>
      <c r="D996" s="52"/>
      <c r="E996" s="52"/>
      <c r="F996" s="53">
        <v>2527.65</v>
      </c>
      <c r="G996" s="443" t="s">
        <v>11189</v>
      </c>
      <c r="H996" s="22">
        <f t="shared" si="61"/>
        <v>679.65</v>
      </c>
      <c r="I996" s="22">
        <f t="shared" si="61"/>
        <v>349.73</v>
      </c>
      <c r="J996" s="22">
        <f t="shared" si="61"/>
        <v>240.19</v>
      </c>
      <c r="K996" s="444">
        <f>IF(ISNUMBER(F996),IF(G996="",VLOOKUP($A996,'Loc Coefficients Config'!$A:$G,7,FALSE),VLOOKUP(G996,'Loc Coefficients Location'!A:D,4,FALSE)),"")</f>
        <v>0.26888600000000001</v>
      </c>
      <c r="L996" s="22">
        <f t="shared" si="62"/>
        <v>679.65</v>
      </c>
      <c r="M996" s="444">
        <f>IF(ISNUMBER(F996),IF(G996="",VLOOKUP($A996,'Loc Coefficients Config'!$A:$H,8,FALSE),VLOOKUP(G996,'Loc Coefficients Location'!A:E,5,FALSE)),"")</f>
        <v>0.13836100000000001</v>
      </c>
      <c r="N996" s="22">
        <f t="shared" si="63"/>
        <v>349.73</v>
      </c>
      <c r="O996" s="444">
        <f>IF(ISNUMBER(F996),IF(G996="",VLOOKUP($A996,'Loc Coefficients Config'!$A:$I,9,FALSE),VLOOKUP(G996,'Loc Coefficients Location'!A:F,6,FALSE)),"")</f>
        <v>9.5024999999999998E-2</v>
      </c>
      <c r="P996" s="22">
        <f t="shared" si="64"/>
        <v>240.19</v>
      </c>
    </row>
    <row r="997" spans="1:16" ht="16.5" thickBot="1">
      <c r="A997" s="84" t="s">
        <v>286</v>
      </c>
      <c r="B997" s="71" t="s">
        <v>1536</v>
      </c>
      <c r="C997" s="230" t="s">
        <v>1543</v>
      </c>
      <c r="D997" s="72"/>
      <c r="E997" s="72"/>
      <c r="F997" s="73">
        <v>190.64999999999998</v>
      </c>
      <c r="G997" s="443" t="s">
        <v>11189</v>
      </c>
      <c r="H997" s="22">
        <f t="shared" si="61"/>
        <v>51.26</v>
      </c>
      <c r="I997" s="22">
        <f t="shared" si="61"/>
        <v>26.38</v>
      </c>
      <c r="J997" s="22">
        <f t="shared" si="61"/>
        <v>18.12</v>
      </c>
      <c r="K997" s="444">
        <f>IF(ISNUMBER(F997),IF(G997="",VLOOKUP($A997,'Loc Coefficients Config'!$A:$G,7,FALSE),VLOOKUP(G997,'Loc Coefficients Location'!A:D,4,FALSE)),"")</f>
        <v>0.26888600000000001</v>
      </c>
      <c r="L997" s="22">
        <f t="shared" si="62"/>
        <v>51.26</v>
      </c>
      <c r="M997" s="444">
        <f>IF(ISNUMBER(F997),IF(G997="",VLOOKUP($A997,'Loc Coefficients Config'!$A:$H,8,FALSE),VLOOKUP(G997,'Loc Coefficients Location'!A:E,5,FALSE)),"")</f>
        <v>0.13836100000000001</v>
      </c>
      <c r="N997" s="22">
        <f t="shared" si="63"/>
        <v>26.38</v>
      </c>
      <c r="O997" s="444">
        <f>IF(ISNUMBER(F997),IF(G997="",VLOOKUP($A997,'Loc Coefficients Config'!$A:$I,9,FALSE),VLOOKUP(G997,'Loc Coefficients Location'!A:F,6,FALSE)),"")</f>
        <v>9.5024999999999998E-2</v>
      </c>
      <c r="P997" s="22">
        <f t="shared" si="64"/>
        <v>18.12</v>
      </c>
    </row>
    <row r="998" spans="1:16" ht="30.75" thickBot="1">
      <c r="A998" s="109" t="s">
        <v>289</v>
      </c>
      <c r="B998" s="42" t="s">
        <v>1536</v>
      </c>
      <c r="C998" s="105" t="s">
        <v>1544</v>
      </c>
      <c r="D998" s="52"/>
      <c r="E998" s="52"/>
      <c r="F998" s="53">
        <v>886.63</v>
      </c>
      <c r="G998" s="443" t="s">
        <v>11189</v>
      </c>
      <c r="H998" s="22">
        <f t="shared" si="61"/>
        <v>238.4</v>
      </c>
      <c r="I998" s="22">
        <f t="shared" si="61"/>
        <v>122.68</v>
      </c>
      <c r="J998" s="22">
        <f t="shared" si="61"/>
        <v>84.25</v>
      </c>
      <c r="K998" s="444">
        <f>IF(ISNUMBER(F998),IF(G998="",VLOOKUP($A998,'Loc Coefficients Config'!$A:$G,7,FALSE),VLOOKUP(G998,'Loc Coefficients Location'!A:D,4,FALSE)),"")</f>
        <v>0.26888600000000001</v>
      </c>
      <c r="L998" s="22">
        <f t="shared" si="62"/>
        <v>238.4</v>
      </c>
      <c r="M998" s="444">
        <f>IF(ISNUMBER(F998),IF(G998="",VLOOKUP($A998,'Loc Coefficients Config'!$A:$H,8,FALSE),VLOOKUP(G998,'Loc Coefficients Location'!A:E,5,FALSE)),"")</f>
        <v>0.13836100000000001</v>
      </c>
      <c r="N998" s="22">
        <f t="shared" si="63"/>
        <v>122.68</v>
      </c>
      <c r="O998" s="444">
        <f>IF(ISNUMBER(F998),IF(G998="",VLOOKUP($A998,'Loc Coefficients Config'!$A:$I,9,FALSE),VLOOKUP(G998,'Loc Coefficients Location'!A:F,6,FALSE)),"")</f>
        <v>9.5024999999999998E-2</v>
      </c>
      <c r="P998" s="22">
        <f t="shared" si="64"/>
        <v>84.25</v>
      </c>
    </row>
    <row r="999" spans="1:16" ht="16.5" thickBot="1">
      <c r="A999" s="84" t="s">
        <v>292</v>
      </c>
      <c r="B999" s="71" t="s">
        <v>1536</v>
      </c>
      <c r="C999" s="230" t="s">
        <v>1545</v>
      </c>
      <c r="D999" s="72"/>
      <c r="E999" s="72"/>
      <c r="F999" s="73">
        <v>1429.3600000000001</v>
      </c>
      <c r="G999" s="443" t="s">
        <v>11189</v>
      </c>
      <c r="H999" s="22">
        <f t="shared" si="61"/>
        <v>384.34</v>
      </c>
      <c r="I999" s="22">
        <f t="shared" si="61"/>
        <v>197.77</v>
      </c>
      <c r="J999" s="22">
        <f t="shared" si="61"/>
        <v>135.83000000000001</v>
      </c>
      <c r="K999" s="444">
        <f>IF(ISNUMBER(F999),IF(G999="",VLOOKUP($A999,'Loc Coefficients Config'!$A:$G,7,FALSE),VLOOKUP(G999,'Loc Coefficients Location'!A:D,4,FALSE)),"")</f>
        <v>0.26888600000000001</v>
      </c>
      <c r="L999" s="22">
        <f t="shared" si="62"/>
        <v>384.33</v>
      </c>
      <c r="M999" s="444">
        <f>IF(ISNUMBER(F999),IF(G999="",VLOOKUP($A999,'Loc Coefficients Config'!$A:$H,8,FALSE),VLOOKUP(G999,'Loc Coefficients Location'!A:E,5,FALSE)),"")</f>
        <v>0.13836100000000001</v>
      </c>
      <c r="N999" s="22">
        <f t="shared" si="63"/>
        <v>197.77</v>
      </c>
      <c r="O999" s="444">
        <f>IF(ISNUMBER(F999),IF(G999="",VLOOKUP($A999,'Loc Coefficients Config'!$A:$I,9,FALSE),VLOOKUP(G999,'Loc Coefficients Location'!A:F,6,FALSE)),"")</f>
        <v>9.5024999999999998E-2</v>
      </c>
      <c r="P999" s="22">
        <f t="shared" si="64"/>
        <v>135.82</v>
      </c>
    </row>
    <row r="1000" spans="1:16" ht="16.5" thickBot="1">
      <c r="A1000" s="109" t="s">
        <v>295</v>
      </c>
      <c r="B1000" s="42" t="s">
        <v>1536</v>
      </c>
      <c r="C1000" s="105" t="s">
        <v>1546</v>
      </c>
      <c r="D1000" s="52"/>
      <c r="E1000" s="52"/>
      <c r="F1000" s="53">
        <v>1958.2600000000002</v>
      </c>
      <c r="G1000" s="443" t="s">
        <v>11189</v>
      </c>
      <c r="H1000" s="22">
        <f t="shared" si="61"/>
        <v>526.54999999999995</v>
      </c>
      <c r="I1000" s="22">
        <f t="shared" si="61"/>
        <v>270.95</v>
      </c>
      <c r="J1000" s="22">
        <f t="shared" si="61"/>
        <v>186.08</v>
      </c>
      <c r="K1000" s="444">
        <f>IF(ISNUMBER(F1000),IF(G1000="",VLOOKUP($A1000,'Loc Coefficients Config'!$A:$G,7,FALSE),VLOOKUP(G1000,'Loc Coefficients Location'!A:D,4,FALSE)),"")</f>
        <v>0.26888600000000001</v>
      </c>
      <c r="L1000" s="22">
        <f t="shared" si="62"/>
        <v>526.54999999999995</v>
      </c>
      <c r="M1000" s="444">
        <f>IF(ISNUMBER(F1000),IF(G1000="",VLOOKUP($A1000,'Loc Coefficients Config'!$A:$H,8,FALSE),VLOOKUP(G1000,'Loc Coefficients Location'!A:E,5,FALSE)),"")</f>
        <v>0.13836100000000001</v>
      </c>
      <c r="N1000" s="22">
        <f t="shared" si="63"/>
        <v>270.95</v>
      </c>
      <c r="O1000" s="444">
        <f>IF(ISNUMBER(F1000),IF(G1000="",VLOOKUP($A1000,'Loc Coefficients Config'!$A:$I,9,FALSE),VLOOKUP(G1000,'Loc Coefficients Location'!A:F,6,FALSE)),"")</f>
        <v>9.5024999999999998E-2</v>
      </c>
      <c r="P1000" s="22">
        <f t="shared" si="64"/>
        <v>186.08</v>
      </c>
    </row>
    <row r="1001" spans="1:16" ht="16.5" thickBot="1">
      <c r="A1001" s="84" t="s">
        <v>298</v>
      </c>
      <c r="B1001" s="71" t="s">
        <v>1536</v>
      </c>
      <c r="C1001" s="230" t="s">
        <v>1547</v>
      </c>
      <c r="D1001" s="72"/>
      <c r="E1001" s="72"/>
      <c r="F1001" s="73">
        <v>381.30000000000007</v>
      </c>
      <c r="G1001" s="443" t="s">
        <v>11189</v>
      </c>
      <c r="H1001" s="22">
        <f t="shared" si="61"/>
        <v>102.53</v>
      </c>
      <c r="I1001" s="22">
        <f t="shared" si="61"/>
        <v>52.76</v>
      </c>
      <c r="J1001" s="22">
        <f t="shared" si="61"/>
        <v>36.229999999999997</v>
      </c>
      <c r="K1001" s="444">
        <f>IF(ISNUMBER(F1001),IF(G1001="",VLOOKUP($A1001,'Loc Coefficients Config'!$A:$G,7,FALSE),VLOOKUP(G1001,'Loc Coefficients Location'!A:D,4,FALSE)),"")</f>
        <v>0.26888600000000001</v>
      </c>
      <c r="L1001" s="22">
        <f t="shared" si="62"/>
        <v>102.53</v>
      </c>
      <c r="M1001" s="444">
        <f>IF(ISNUMBER(F1001),IF(G1001="",VLOOKUP($A1001,'Loc Coefficients Config'!$A:$H,8,FALSE),VLOOKUP(G1001,'Loc Coefficients Location'!A:E,5,FALSE)),"")</f>
        <v>0.13836100000000001</v>
      </c>
      <c r="N1001" s="22">
        <f t="shared" si="63"/>
        <v>52.76</v>
      </c>
      <c r="O1001" s="444">
        <f>IF(ISNUMBER(F1001),IF(G1001="",VLOOKUP($A1001,'Loc Coefficients Config'!$A:$I,9,FALSE),VLOOKUP(G1001,'Loc Coefficients Location'!A:F,6,FALSE)),"")</f>
        <v>9.5024999999999998E-2</v>
      </c>
      <c r="P1001" s="22">
        <f t="shared" si="64"/>
        <v>36.229999999999997</v>
      </c>
    </row>
    <row r="1002" spans="1:16" ht="30.75" thickBot="1">
      <c r="A1002" s="109" t="s">
        <v>301</v>
      </c>
      <c r="B1002" s="42" t="s">
        <v>1536</v>
      </c>
      <c r="C1002" s="105" t="s">
        <v>1548</v>
      </c>
      <c r="D1002" s="52"/>
      <c r="E1002" s="52"/>
      <c r="F1002" s="53">
        <v>479.70000000000005</v>
      </c>
      <c r="G1002" s="443" t="s">
        <v>11189</v>
      </c>
      <c r="H1002" s="22">
        <f t="shared" si="61"/>
        <v>128.97999999999999</v>
      </c>
      <c r="I1002" s="22">
        <f t="shared" si="61"/>
        <v>66.37</v>
      </c>
      <c r="J1002" s="22">
        <f t="shared" si="61"/>
        <v>45.58</v>
      </c>
      <c r="K1002" s="444">
        <f>IF(ISNUMBER(F1002),IF(G1002="",VLOOKUP($A1002,'Loc Coefficients Config'!$A:$G,7,FALSE),VLOOKUP(G1002,'Loc Coefficients Location'!A:D,4,FALSE)),"")</f>
        <v>0.26888600000000001</v>
      </c>
      <c r="L1002" s="22">
        <f t="shared" si="62"/>
        <v>128.97999999999999</v>
      </c>
      <c r="M1002" s="444">
        <f>IF(ISNUMBER(F1002),IF(G1002="",VLOOKUP($A1002,'Loc Coefficients Config'!$A:$H,8,FALSE),VLOOKUP(G1002,'Loc Coefficients Location'!A:E,5,FALSE)),"")</f>
        <v>0.13836100000000001</v>
      </c>
      <c r="N1002" s="22">
        <f t="shared" si="63"/>
        <v>66.37</v>
      </c>
      <c r="O1002" s="444">
        <f>IF(ISNUMBER(F1002),IF(G1002="",VLOOKUP($A1002,'Loc Coefficients Config'!$A:$I,9,FALSE),VLOOKUP(G1002,'Loc Coefficients Location'!A:F,6,FALSE)),"")</f>
        <v>9.5024999999999998E-2</v>
      </c>
      <c r="P1002" s="22">
        <f t="shared" si="64"/>
        <v>45.58</v>
      </c>
    </row>
    <row r="1003" spans="1:16" ht="16.5" thickBot="1">
      <c r="A1003" s="84" t="s">
        <v>304</v>
      </c>
      <c r="B1003" s="71" t="s">
        <v>1536</v>
      </c>
      <c r="C1003" s="230" t="s">
        <v>1549</v>
      </c>
      <c r="D1003" s="72"/>
      <c r="E1003" s="72"/>
      <c r="F1003" s="73">
        <v>1899.3600000000001</v>
      </c>
      <c r="G1003" s="443" t="s">
        <v>11189</v>
      </c>
      <c r="H1003" s="22">
        <f t="shared" si="61"/>
        <v>510.71</v>
      </c>
      <c r="I1003" s="22">
        <f t="shared" si="61"/>
        <v>262.8</v>
      </c>
      <c r="J1003" s="22">
        <f t="shared" si="61"/>
        <v>180.49</v>
      </c>
      <c r="K1003" s="444">
        <f>IF(ISNUMBER(F1003),IF(G1003="",VLOOKUP($A1003,'Loc Coefficients Config'!$A:$G,7,FALSE),VLOOKUP(G1003,'Loc Coefficients Location'!A:D,4,FALSE)),"")</f>
        <v>0.26888600000000001</v>
      </c>
      <c r="L1003" s="22">
        <f t="shared" si="62"/>
        <v>510.71</v>
      </c>
      <c r="M1003" s="444">
        <f>IF(ISNUMBER(F1003),IF(G1003="",VLOOKUP($A1003,'Loc Coefficients Config'!$A:$H,8,FALSE),VLOOKUP(G1003,'Loc Coefficients Location'!A:E,5,FALSE)),"")</f>
        <v>0.13836100000000001</v>
      </c>
      <c r="N1003" s="22">
        <f t="shared" si="63"/>
        <v>262.8</v>
      </c>
      <c r="O1003" s="444">
        <f>IF(ISNUMBER(F1003),IF(G1003="",VLOOKUP($A1003,'Loc Coefficients Config'!$A:$I,9,FALSE),VLOOKUP(G1003,'Loc Coefficients Location'!A:F,6,FALSE)),"")</f>
        <v>9.5024999999999998E-2</v>
      </c>
      <c r="P1003" s="22">
        <f t="shared" si="64"/>
        <v>180.49</v>
      </c>
    </row>
    <row r="1004" spans="1:16" ht="16.5" thickBot="1">
      <c r="A1004" s="140" t="s">
        <v>307</v>
      </c>
      <c r="B1004" s="63" t="s">
        <v>1536</v>
      </c>
      <c r="C1004" s="232" t="s">
        <v>1550</v>
      </c>
      <c r="D1004" s="64"/>
      <c r="E1004" s="64"/>
      <c r="F1004" s="66">
        <v>2569.2600000000002</v>
      </c>
      <c r="G1004" s="443" t="s">
        <v>11189</v>
      </c>
      <c r="H1004" s="22">
        <f t="shared" si="61"/>
        <v>690.84</v>
      </c>
      <c r="I1004" s="22">
        <f t="shared" si="61"/>
        <v>355.49</v>
      </c>
      <c r="J1004" s="22">
        <f t="shared" si="61"/>
        <v>244.14</v>
      </c>
      <c r="K1004" s="444">
        <f>IF(ISNUMBER(F1004),IF(G1004="",VLOOKUP($A1004,'Loc Coefficients Config'!$A:$G,7,FALSE),VLOOKUP(G1004,'Loc Coefficients Location'!A:D,4,FALSE)),"")</f>
        <v>0.26888600000000001</v>
      </c>
      <c r="L1004" s="22">
        <f t="shared" si="62"/>
        <v>690.84</v>
      </c>
      <c r="M1004" s="444">
        <f>IF(ISNUMBER(F1004),IF(G1004="",VLOOKUP($A1004,'Loc Coefficients Config'!$A:$H,8,FALSE),VLOOKUP(G1004,'Loc Coefficients Location'!A:E,5,FALSE)),"")</f>
        <v>0.13836100000000001</v>
      </c>
      <c r="N1004" s="22">
        <f t="shared" si="63"/>
        <v>355.49</v>
      </c>
      <c r="O1004" s="444">
        <f>IF(ISNUMBER(F1004),IF(G1004="",VLOOKUP($A1004,'Loc Coefficients Config'!$A:$I,9,FALSE),VLOOKUP(G1004,'Loc Coefficients Location'!A:F,6,FALSE)),"")</f>
        <v>9.5024999999999998E-2</v>
      </c>
      <c r="P1004" s="22">
        <f t="shared" si="64"/>
        <v>244.14</v>
      </c>
    </row>
    <row r="1005" spans="1:16" ht="16.5" thickBot="1">
      <c r="A1005" s="126" t="s">
        <v>1551</v>
      </c>
      <c r="B1005" s="83" t="s">
        <v>79</v>
      </c>
      <c r="C1005" s="102" t="s">
        <v>79</v>
      </c>
      <c r="D1005" s="49"/>
      <c r="E1005" s="49" t="s">
        <v>79</v>
      </c>
      <c r="F1005" s="50" t="s">
        <v>79</v>
      </c>
      <c r="G1005" s="443" t="s">
        <v>79</v>
      </c>
      <c r="H1005" s="22" t="str">
        <f t="shared" si="61"/>
        <v/>
      </c>
      <c r="I1005" s="22" t="str">
        <f t="shared" si="61"/>
        <v/>
      </c>
      <c r="J1005" s="22" t="str">
        <f t="shared" si="61"/>
        <v/>
      </c>
      <c r="K1005" s="444" t="str">
        <f>IF(ISNUMBER(F1005),IF(G1005="",VLOOKUP($A1005,'Loc Coefficients Config'!$A:$G,7,FALSE),VLOOKUP(G1005,'Loc Coefficients Location'!A:D,4,FALSE)),"")</f>
        <v/>
      </c>
      <c r="L1005" s="22" t="str">
        <f t="shared" si="62"/>
        <v/>
      </c>
      <c r="M1005" s="444" t="str">
        <f>IF(ISNUMBER(F1005),IF(G1005="",VLOOKUP($A1005,'Loc Coefficients Config'!$A:$H,8,FALSE),VLOOKUP(G1005,'Loc Coefficients Location'!A:E,5,FALSE)),"")</f>
        <v/>
      </c>
      <c r="N1005" s="22" t="str">
        <f t="shared" si="63"/>
        <v/>
      </c>
      <c r="O1005" s="444" t="str">
        <f>IF(ISNUMBER(F1005),IF(G1005="",VLOOKUP($A1005,'Loc Coefficients Config'!$A:$I,9,FALSE),VLOOKUP(G1005,'Loc Coefficients Location'!A:F,6,FALSE)),"")</f>
        <v/>
      </c>
      <c r="P1005" s="22" t="str">
        <f t="shared" si="64"/>
        <v/>
      </c>
    </row>
    <row r="1006" spans="1:16" ht="16.5" thickBot="1">
      <c r="A1006" s="127" t="s">
        <v>385</v>
      </c>
      <c r="B1006" s="28" t="s">
        <v>1552</v>
      </c>
      <c r="C1006" s="102" t="s">
        <v>1553</v>
      </c>
      <c r="D1006" s="49"/>
      <c r="E1006" s="49"/>
      <c r="F1006" s="50">
        <v>0</v>
      </c>
      <c r="G1006" s="443" t="s">
        <v>11189</v>
      </c>
      <c r="H1006" s="22">
        <f t="shared" si="61"/>
        <v>0</v>
      </c>
      <c r="I1006" s="22">
        <f t="shared" si="61"/>
        <v>0</v>
      </c>
      <c r="J1006" s="22">
        <f t="shared" si="61"/>
        <v>0</v>
      </c>
      <c r="K1006" s="444">
        <f>IF(ISNUMBER(F1006),IF(G1006="",VLOOKUP($A1006,'Loc Coefficients Config'!$A:$G,7,FALSE),VLOOKUP(G1006,'Loc Coefficients Location'!A:D,4,FALSE)),"")</f>
        <v>0.26888600000000001</v>
      </c>
      <c r="L1006" s="22">
        <f t="shared" si="62"/>
        <v>0</v>
      </c>
      <c r="M1006" s="444">
        <f>IF(ISNUMBER(F1006),IF(G1006="",VLOOKUP($A1006,'Loc Coefficients Config'!$A:$H,8,FALSE),VLOOKUP(G1006,'Loc Coefficients Location'!A:E,5,FALSE)),"")</f>
        <v>0.13836100000000001</v>
      </c>
      <c r="N1006" s="22">
        <f t="shared" si="63"/>
        <v>0</v>
      </c>
      <c r="O1006" s="444">
        <f>IF(ISNUMBER(F1006),IF(G1006="",VLOOKUP($A1006,'Loc Coefficients Config'!$A:$I,9,FALSE),VLOOKUP(G1006,'Loc Coefficients Location'!A:F,6,FALSE)),"")</f>
        <v>9.5024999999999998E-2</v>
      </c>
      <c r="P1006" s="22">
        <f t="shared" si="64"/>
        <v>0</v>
      </c>
    </row>
    <row r="1007" spans="1:16" ht="16.5" thickBot="1">
      <c r="A1007" s="125" t="s">
        <v>277</v>
      </c>
      <c r="B1007" s="28" t="s">
        <v>1552</v>
      </c>
      <c r="C1007" s="102" t="s">
        <v>1554</v>
      </c>
      <c r="D1007" s="49"/>
      <c r="E1007" s="49" t="s">
        <v>79</v>
      </c>
      <c r="F1007" s="50">
        <v>318.77999999999997</v>
      </c>
      <c r="G1007" s="443" t="s">
        <v>11189</v>
      </c>
      <c r="H1007" s="22">
        <f t="shared" si="61"/>
        <v>85.72</v>
      </c>
      <c r="I1007" s="22">
        <f t="shared" si="61"/>
        <v>44.11</v>
      </c>
      <c r="J1007" s="22">
        <f t="shared" si="61"/>
        <v>30.29</v>
      </c>
      <c r="K1007" s="444">
        <f>IF(ISNUMBER(F1007),IF(G1007="",VLOOKUP($A1007,'Loc Coefficients Config'!$A:$G,7,FALSE),VLOOKUP(G1007,'Loc Coefficients Location'!A:D,4,FALSE)),"")</f>
        <v>0.26888600000000001</v>
      </c>
      <c r="L1007" s="22">
        <f t="shared" si="62"/>
        <v>85.72</v>
      </c>
      <c r="M1007" s="444">
        <f>IF(ISNUMBER(F1007),IF(G1007="",VLOOKUP($A1007,'Loc Coefficients Config'!$A:$H,8,FALSE),VLOOKUP(G1007,'Loc Coefficients Location'!A:E,5,FALSE)),"")</f>
        <v>0.13836100000000001</v>
      </c>
      <c r="N1007" s="22">
        <f t="shared" si="63"/>
        <v>44.11</v>
      </c>
      <c r="O1007" s="444">
        <f>IF(ISNUMBER(F1007),IF(G1007="",VLOOKUP($A1007,'Loc Coefficients Config'!$A:$I,9,FALSE),VLOOKUP(G1007,'Loc Coefficients Location'!A:F,6,FALSE)),"")</f>
        <v>9.5024999999999998E-2</v>
      </c>
      <c r="P1007" s="22">
        <f t="shared" si="64"/>
        <v>30.29</v>
      </c>
    </row>
    <row r="1008" spans="1:16" ht="16.5" thickBot="1">
      <c r="A1008" s="120"/>
      <c r="B1008" s="42" t="s">
        <v>1555</v>
      </c>
      <c r="C1008" s="105" t="s">
        <v>1556</v>
      </c>
      <c r="D1008" s="52"/>
      <c r="E1008" s="52"/>
      <c r="F1008" s="53">
        <v>318.77999999999997</v>
      </c>
      <c r="G1008" s="443" t="s">
        <v>11189</v>
      </c>
      <c r="H1008" s="22">
        <f t="shared" si="61"/>
        <v>85.72</v>
      </c>
      <c r="I1008" s="22">
        <f t="shared" si="61"/>
        <v>44.11</v>
      </c>
      <c r="J1008" s="22">
        <f t="shared" si="61"/>
        <v>30.29</v>
      </c>
      <c r="K1008" s="444">
        <f>IF(ISNUMBER(F1008),IF(G1008="",VLOOKUP($A1008,'Loc Coefficients Config'!$A:$G,7,FALSE),VLOOKUP(G1008,'Loc Coefficients Location'!A:D,4,FALSE)),"")</f>
        <v>0.26888600000000001</v>
      </c>
      <c r="L1008" s="22">
        <f t="shared" si="62"/>
        <v>85.72</v>
      </c>
      <c r="M1008" s="444">
        <f>IF(ISNUMBER(F1008),IF(G1008="",VLOOKUP($A1008,'Loc Coefficients Config'!$A:$H,8,FALSE),VLOOKUP(G1008,'Loc Coefficients Location'!A:E,5,FALSE)),"")</f>
        <v>0.13836100000000001</v>
      </c>
      <c r="N1008" s="22">
        <f t="shared" si="63"/>
        <v>44.11</v>
      </c>
      <c r="O1008" s="444">
        <f>IF(ISNUMBER(F1008),IF(G1008="",VLOOKUP($A1008,'Loc Coefficients Config'!$A:$I,9,FALSE),VLOOKUP(G1008,'Loc Coefficients Location'!A:F,6,FALSE)),"")</f>
        <v>9.5024999999999998E-2</v>
      </c>
      <c r="P1008" s="22">
        <f t="shared" si="64"/>
        <v>30.29</v>
      </c>
    </row>
    <row r="1009" spans="1:16" ht="16.5" thickBot="1">
      <c r="A1009" s="119" t="s">
        <v>280</v>
      </c>
      <c r="B1009" s="28" t="s">
        <v>1552</v>
      </c>
      <c r="C1009" s="102" t="s">
        <v>1557</v>
      </c>
      <c r="D1009" s="49"/>
      <c r="E1009" s="49" t="s">
        <v>79</v>
      </c>
      <c r="F1009" s="50">
        <v>581.17999999999995</v>
      </c>
      <c r="G1009" s="443" t="s">
        <v>11189</v>
      </c>
      <c r="H1009" s="22">
        <f t="shared" si="61"/>
        <v>156.27000000000001</v>
      </c>
      <c r="I1009" s="22">
        <f t="shared" si="61"/>
        <v>80.41</v>
      </c>
      <c r="J1009" s="22">
        <f t="shared" si="61"/>
        <v>55.23</v>
      </c>
      <c r="K1009" s="444">
        <f>IF(ISNUMBER(F1009),IF(G1009="",VLOOKUP($A1009,'Loc Coefficients Config'!$A:$G,7,FALSE),VLOOKUP(G1009,'Loc Coefficients Location'!A:D,4,FALSE)),"")</f>
        <v>0.26888600000000001</v>
      </c>
      <c r="L1009" s="22">
        <f t="shared" si="62"/>
        <v>156.27000000000001</v>
      </c>
      <c r="M1009" s="444">
        <f>IF(ISNUMBER(F1009),IF(G1009="",VLOOKUP($A1009,'Loc Coefficients Config'!$A:$H,8,FALSE),VLOOKUP(G1009,'Loc Coefficients Location'!A:E,5,FALSE)),"")</f>
        <v>0.13836100000000001</v>
      </c>
      <c r="N1009" s="22">
        <f t="shared" si="63"/>
        <v>80.41</v>
      </c>
      <c r="O1009" s="444">
        <f>IF(ISNUMBER(F1009),IF(G1009="",VLOOKUP($A1009,'Loc Coefficients Config'!$A:$I,9,FALSE),VLOOKUP(G1009,'Loc Coefficients Location'!A:F,6,FALSE)),"")</f>
        <v>9.5024999999999998E-2</v>
      </c>
      <c r="P1009" s="22">
        <f t="shared" si="64"/>
        <v>55.23</v>
      </c>
    </row>
    <row r="1010" spans="1:16" ht="16.5" thickBot="1">
      <c r="A1010" s="120"/>
      <c r="B1010" s="42" t="s">
        <v>1558</v>
      </c>
      <c r="C1010" s="105" t="s">
        <v>1559</v>
      </c>
      <c r="D1010" s="52"/>
      <c r="E1010" s="52"/>
      <c r="F1010" s="53">
        <v>581.17999999999995</v>
      </c>
      <c r="G1010" s="443" t="s">
        <v>11189</v>
      </c>
      <c r="H1010" s="22">
        <f t="shared" si="61"/>
        <v>156.27000000000001</v>
      </c>
      <c r="I1010" s="22">
        <f t="shared" si="61"/>
        <v>80.41</v>
      </c>
      <c r="J1010" s="22">
        <f t="shared" si="61"/>
        <v>55.23</v>
      </c>
      <c r="K1010" s="444">
        <f>IF(ISNUMBER(F1010),IF(G1010="",VLOOKUP($A1010,'Loc Coefficients Config'!$A:$G,7,FALSE),VLOOKUP(G1010,'Loc Coefficients Location'!A:D,4,FALSE)),"")</f>
        <v>0.26888600000000001</v>
      </c>
      <c r="L1010" s="22">
        <f t="shared" si="62"/>
        <v>156.27000000000001</v>
      </c>
      <c r="M1010" s="444">
        <f>IF(ISNUMBER(F1010),IF(G1010="",VLOOKUP($A1010,'Loc Coefficients Config'!$A:$H,8,FALSE),VLOOKUP(G1010,'Loc Coefficients Location'!A:E,5,FALSE)),"")</f>
        <v>0.13836100000000001</v>
      </c>
      <c r="N1010" s="22">
        <f t="shared" si="63"/>
        <v>80.41</v>
      </c>
      <c r="O1010" s="444">
        <f>IF(ISNUMBER(F1010),IF(G1010="",VLOOKUP($A1010,'Loc Coefficients Config'!$A:$I,9,FALSE),VLOOKUP(G1010,'Loc Coefficients Location'!A:F,6,FALSE)),"")</f>
        <v>9.5024999999999998E-2</v>
      </c>
      <c r="P1010" s="22">
        <f t="shared" si="64"/>
        <v>55.23</v>
      </c>
    </row>
    <row r="1011" spans="1:16" ht="16.5" thickBot="1">
      <c r="A1011" s="119" t="s">
        <v>283</v>
      </c>
      <c r="B1011" s="28" t="s">
        <v>1552</v>
      </c>
      <c r="C1011" s="102" t="s">
        <v>1560</v>
      </c>
      <c r="D1011" s="49"/>
      <c r="E1011" s="49" t="s">
        <v>79</v>
      </c>
      <c r="F1011" s="50">
        <v>724.68000000000006</v>
      </c>
      <c r="G1011" s="443" t="s">
        <v>11189</v>
      </c>
      <c r="H1011" s="22">
        <f t="shared" si="61"/>
        <v>194.86</v>
      </c>
      <c r="I1011" s="22">
        <f t="shared" si="61"/>
        <v>100.27</v>
      </c>
      <c r="J1011" s="22">
        <f t="shared" si="61"/>
        <v>68.86</v>
      </c>
      <c r="K1011" s="444">
        <f>IF(ISNUMBER(F1011),IF(G1011="",VLOOKUP($A1011,'Loc Coefficients Config'!$A:$G,7,FALSE),VLOOKUP(G1011,'Loc Coefficients Location'!A:D,4,FALSE)),"")</f>
        <v>0.26888600000000001</v>
      </c>
      <c r="L1011" s="22">
        <f t="shared" si="62"/>
        <v>194.86</v>
      </c>
      <c r="M1011" s="444">
        <f>IF(ISNUMBER(F1011),IF(G1011="",VLOOKUP($A1011,'Loc Coefficients Config'!$A:$H,8,FALSE),VLOOKUP(G1011,'Loc Coefficients Location'!A:E,5,FALSE)),"")</f>
        <v>0.13836100000000001</v>
      </c>
      <c r="N1011" s="22">
        <f t="shared" si="63"/>
        <v>100.27</v>
      </c>
      <c r="O1011" s="444">
        <f>IF(ISNUMBER(F1011),IF(G1011="",VLOOKUP($A1011,'Loc Coefficients Config'!$A:$I,9,FALSE),VLOOKUP(G1011,'Loc Coefficients Location'!A:F,6,FALSE)),"")</f>
        <v>9.5024999999999998E-2</v>
      </c>
      <c r="P1011" s="22">
        <f t="shared" si="64"/>
        <v>68.86</v>
      </c>
    </row>
    <row r="1012" spans="1:16" ht="16.5" thickBot="1">
      <c r="A1012" s="120"/>
      <c r="B1012" s="42" t="s">
        <v>1561</v>
      </c>
      <c r="C1012" s="105" t="s">
        <v>1562</v>
      </c>
      <c r="D1012" s="52"/>
      <c r="E1012" s="52"/>
      <c r="F1012" s="53">
        <v>724.68000000000006</v>
      </c>
      <c r="G1012" s="443" t="s">
        <v>11189</v>
      </c>
      <c r="H1012" s="22">
        <f t="shared" si="61"/>
        <v>194.86</v>
      </c>
      <c r="I1012" s="22">
        <f t="shared" si="61"/>
        <v>100.27</v>
      </c>
      <c r="J1012" s="22">
        <f t="shared" si="61"/>
        <v>68.86</v>
      </c>
      <c r="K1012" s="444">
        <f>IF(ISNUMBER(F1012),IF(G1012="",VLOOKUP($A1012,'Loc Coefficients Config'!$A:$G,7,FALSE),VLOOKUP(G1012,'Loc Coefficients Location'!A:D,4,FALSE)),"")</f>
        <v>0.26888600000000001</v>
      </c>
      <c r="L1012" s="22">
        <f t="shared" si="62"/>
        <v>194.86</v>
      </c>
      <c r="M1012" s="444">
        <f>IF(ISNUMBER(F1012),IF(G1012="",VLOOKUP($A1012,'Loc Coefficients Config'!$A:$H,8,FALSE),VLOOKUP(G1012,'Loc Coefficients Location'!A:E,5,FALSE)),"")</f>
        <v>0.13836100000000001</v>
      </c>
      <c r="N1012" s="22">
        <f t="shared" si="63"/>
        <v>100.27</v>
      </c>
      <c r="O1012" s="444">
        <f>IF(ISNUMBER(F1012),IF(G1012="",VLOOKUP($A1012,'Loc Coefficients Config'!$A:$I,9,FALSE),VLOOKUP(G1012,'Loc Coefficients Location'!A:F,6,FALSE)),"")</f>
        <v>9.5024999999999998E-2</v>
      </c>
      <c r="P1012" s="22">
        <f t="shared" si="64"/>
        <v>68.86</v>
      </c>
    </row>
    <row r="1013" spans="1:16" ht="16.5" thickBot="1">
      <c r="A1013" s="119" t="s">
        <v>397</v>
      </c>
      <c r="B1013" s="28" t="s">
        <v>1552</v>
      </c>
      <c r="C1013" s="102" t="s">
        <v>1563</v>
      </c>
      <c r="D1013" s="49"/>
      <c r="E1013" s="49" t="s">
        <v>79</v>
      </c>
      <c r="F1013" s="50">
        <v>1185.93</v>
      </c>
      <c r="G1013" s="443" t="s">
        <v>11189</v>
      </c>
      <c r="H1013" s="22">
        <f t="shared" si="61"/>
        <v>318.88</v>
      </c>
      <c r="I1013" s="22">
        <f t="shared" si="61"/>
        <v>164.09</v>
      </c>
      <c r="J1013" s="22">
        <f t="shared" si="61"/>
        <v>112.69</v>
      </c>
      <c r="K1013" s="444">
        <f>IF(ISNUMBER(F1013),IF(G1013="",VLOOKUP($A1013,'Loc Coefficients Config'!$A:$G,7,FALSE),VLOOKUP(G1013,'Loc Coefficients Location'!A:D,4,FALSE)),"")</f>
        <v>0.26888600000000001</v>
      </c>
      <c r="L1013" s="22">
        <f t="shared" si="62"/>
        <v>318.88</v>
      </c>
      <c r="M1013" s="444">
        <f>IF(ISNUMBER(F1013),IF(G1013="",VLOOKUP($A1013,'Loc Coefficients Config'!$A:$H,8,FALSE),VLOOKUP(G1013,'Loc Coefficients Location'!A:E,5,FALSE)),"")</f>
        <v>0.13836100000000001</v>
      </c>
      <c r="N1013" s="22">
        <f t="shared" si="63"/>
        <v>164.09</v>
      </c>
      <c r="O1013" s="444">
        <f>IF(ISNUMBER(F1013),IF(G1013="",VLOOKUP($A1013,'Loc Coefficients Config'!$A:$I,9,FALSE),VLOOKUP(G1013,'Loc Coefficients Location'!A:F,6,FALSE)),"")</f>
        <v>9.5024999999999998E-2</v>
      </c>
      <c r="P1013" s="22">
        <f t="shared" si="64"/>
        <v>112.69</v>
      </c>
    </row>
    <row r="1014" spans="1:16" ht="16.5" thickBot="1">
      <c r="A1014" s="120"/>
      <c r="B1014" s="42" t="s">
        <v>1564</v>
      </c>
      <c r="C1014" s="105" t="s">
        <v>1565</v>
      </c>
      <c r="D1014" s="52"/>
      <c r="E1014" s="52"/>
      <c r="F1014" s="53">
        <v>1185.93</v>
      </c>
      <c r="G1014" s="443" t="s">
        <v>11189</v>
      </c>
      <c r="H1014" s="22">
        <f t="shared" si="61"/>
        <v>318.88</v>
      </c>
      <c r="I1014" s="22">
        <f t="shared" si="61"/>
        <v>164.09</v>
      </c>
      <c r="J1014" s="22">
        <f t="shared" si="61"/>
        <v>112.69</v>
      </c>
      <c r="K1014" s="444">
        <f>IF(ISNUMBER(F1014),IF(G1014="",VLOOKUP($A1014,'Loc Coefficients Config'!$A:$G,7,FALSE),VLOOKUP(G1014,'Loc Coefficients Location'!A:D,4,FALSE)),"")</f>
        <v>0.26888600000000001</v>
      </c>
      <c r="L1014" s="22">
        <f t="shared" si="62"/>
        <v>318.88</v>
      </c>
      <c r="M1014" s="444">
        <f>IF(ISNUMBER(F1014),IF(G1014="",VLOOKUP($A1014,'Loc Coefficients Config'!$A:$H,8,FALSE),VLOOKUP(G1014,'Loc Coefficients Location'!A:E,5,FALSE)),"")</f>
        <v>0.13836100000000001</v>
      </c>
      <c r="N1014" s="22">
        <f t="shared" si="63"/>
        <v>164.09</v>
      </c>
      <c r="O1014" s="444">
        <f>IF(ISNUMBER(F1014),IF(G1014="",VLOOKUP($A1014,'Loc Coefficients Config'!$A:$I,9,FALSE),VLOOKUP(G1014,'Loc Coefficients Location'!A:F,6,FALSE)),"")</f>
        <v>9.5024999999999998E-2</v>
      </c>
      <c r="P1014" s="22">
        <f t="shared" si="64"/>
        <v>112.69</v>
      </c>
    </row>
    <row r="1015" spans="1:16" ht="16.5" thickBot="1">
      <c r="A1015" s="119" t="s">
        <v>401</v>
      </c>
      <c r="B1015" s="28" t="s">
        <v>1552</v>
      </c>
      <c r="C1015" s="102" t="s">
        <v>1566</v>
      </c>
      <c r="D1015" s="49"/>
      <c r="E1015" s="49" t="s">
        <v>79</v>
      </c>
      <c r="F1015" s="50">
        <v>1328.4</v>
      </c>
      <c r="G1015" s="443" t="s">
        <v>11189</v>
      </c>
      <c r="H1015" s="22">
        <f t="shared" si="61"/>
        <v>357.19</v>
      </c>
      <c r="I1015" s="22">
        <f t="shared" si="61"/>
        <v>183.8</v>
      </c>
      <c r="J1015" s="22">
        <f t="shared" si="61"/>
        <v>126.23</v>
      </c>
      <c r="K1015" s="444">
        <f>IF(ISNUMBER(F1015),IF(G1015="",VLOOKUP($A1015,'Loc Coefficients Config'!$A:$G,7,FALSE),VLOOKUP(G1015,'Loc Coefficients Location'!A:D,4,FALSE)),"")</f>
        <v>0.26888600000000001</v>
      </c>
      <c r="L1015" s="22">
        <f t="shared" si="62"/>
        <v>357.19</v>
      </c>
      <c r="M1015" s="444">
        <f>IF(ISNUMBER(F1015),IF(G1015="",VLOOKUP($A1015,'Loc Coefficients Config'!$A:$H,8,FALSE),VLOOKUP(G1015,'Loc Coefficients Location'!A:E,5,FALSE)),"")</f>
        <v>0.13836100000000001</v>
      </c>
      <c r="N1015" s="22">
        <f t="shared" si="63"/>
        <v>183.8</v>
      </c>
      <c r="O1015" s="444">
        <f>IF(ISNUMBER(F1015),IF(G1015="",VLOOKUP($A1015,'Loc Coefficients Config'!$A:$I,9,FALSE),VLOOKUP(G1015,'Loc Coefficients Location'!A:F,6,FALSE)),"")</f>
        <v>9.5024999999999998E-2</v>
      </c>
      <c r="P1015" s="22">
        <f t="shared" si="64"/>
        <v>126.23</v>
      </c>
    </row>
    <row r="1016" spans="1:16" ht="16.5" thickBot="1">
      <c r="A1016" s="120"/>
      <c r="B1016" s="42" t="s">
        <v>1567</v>
      </c>
      <c r="C1016" s="105" t="s">
        <v>1568</v>
      </c>
      <c r="D1016" s="52"/>
      <c r="E1016" s="52"/>
      <c r="F1016" s="53">
        <v>1328.4</v>
      </c>
      <c r="G1016" s="443" t="s">
        <v>11189</v>
      </c>
      <c r="H1016" s="22">
        <f t="shared" si="61"/>
        <v>357.19</v>
      </c>
      <c r="I1016" s="22">
        <f t="shared" si="61"/>
        <v>183.8</v>
      </c>
      <c r="J1016" s="22">
        <f t="shared" si="61"/>
        <v>126.23</v>
      </c>
      <c r="K1016" s="444">
        <f>IF(ISNUMBER(F1016),IF(G1016="",VLOOKUP($A1016,'Loc Coefficients Config'!$A:$G,7,FALSE),VLOOKUP(G1016,'Loc Coefficients Location'!A:D,4,FALSE)),"")</f>
        <v>0.26888600000000001</v>
      </c>
      <c r="L1016" s="22">
        <f t="shared" si="62"/>
        <v>357.19</v>
      </c>
      <c r="M1016" s="444">
        <f>IF(ISNUMBER(F1016),IF(G1016="",VLOOKUP($A1016,'Loc Coefficients Config'!$A:$H,8,FALSE),VLOOKUP(G1016,'Loc Coefficients Location'!A:E,5,FALSE)),"")</f>
        <v>0.13836100000000001</v>
      </c>
      <c r="N1016" s="22">
        <f t="shared" si="63"/>
        <v>183.8</v>
      </c>
      <c r="O1016" s="444">
        <f>IF(ISNUMBER(F1016),IF(G1016="",VLOOKUP($A1016,'Loc Coefficients Config'!$A:$I,9,FALSE),VLOOKUP(G1016,'Loc Coefficients Location'!A:F,6,FALSE)),"")</f>
        <v>9.5024999999999998E-2</v>
      </c>
      <c r="P1016" s="22">
        <f t="shared" si="64"/>
        <v>126.23</v>
      </c>
    </row>
    <row r="1017" spans="1:16" ht="16.5" thickBot="1">
      <c r="A1017" s="119" t="s">
        <v>286</v>
      </c>
      <c r="B1017" s="28" t="s">
        <v>1552</v>
      </c>
      <c r="C1017" s="102" t="s">
        <v>1569</v>
      </c>
      <c r="D1017" s="49"/>
      <c r="E1017" s="49" t="s">
        <v>79</v>
      </c>
      <c r="F1017" s="50">
        <v>156.82999999999998</v>
      </c>
      <c r="G1017" s="443" t="s">
        <v>11189</v>
      </c>
      <c r="H1017" s="22">
        <f t="shared" si="61"/>
        <v>42.17</v>
      </c>
      <c r="I1017" s="22">
        <f t="shared" si="61"/>
        <v>21.7</v>
      </c>
      <c r="J1017" s="22">
        <f t="shared" si="61"/>
        <v>14.9</v>
      </c>
      <c r="K1017" s="444">
        <f>IF(ISNUMBER(F1017),IF(G1017="",VLOOKUP($A1017,'Loc Coefficients Config'!$A:$G,7,FALSE),VLOOKUP(G1017,'Loc Coefficients Location'!A:D,4,FALSE)),"")</f>
        <v>0.26888600000000001</v>
      </c>
      <c r="L1017" s="22">
        <f t="shared" si="62"/>
        <v>42.17</v>
      </c>
      <c r="M1017" s="444">
        <f>IF(ISNUMBER(F1017),IF(G1017="",VLOOKUP($A1017,'Loc Coefficients Config'!$A:$H,8,FALSE),VLOOKUP(G1017,'Loc Coefficients Location'!A:E,5,FALSE)),"")</f>
        <v>0.13836100000000001</v>
      </c>
      <c r="N1017" s="22">
        <f t="shared" si="63"/>
        <v>21.7</v>
      </c>
      <c r="O1017" s="444">
        <f>IF(ISNUMBER(F1017),IF(G1017="",VLOOKUP($A1017,'Loc Coefficients Config'!$A:$I,9,FALSE),VLOOKUP(G1017,'Loc Coefficients Location'!A:F,6,FALSE)),"")</f>
        <v>9.5024999999999998E-2</v>
      </c>
      <c r="P1017" s="22">
        <f t="shared" si="64"/>
        <v>14.9</v>
      </c>
    </row>
    <row r="1018" spans="1:16" ht="16.5" thickBot="1">
      <c r="A1018" s="120"/>
      <c r="B1018" s="42" t="s">
        <v>1570</v>
      </c>
      <c r="C1018" s="105" t="s">
        <v>1571</v>
      </c>
      <c r="D1018" s="52"/>
      <c r="E1018" s="52"/>
      <c r="F1018" s="53">
        <v>156.82999999999998</v>
      </c>
      <c r="G1018" s="443" t="s">
        <v>11189</v>
      </c>
      <c r="H1018" s="22">
        <f t="shared" si="61"/>
        <v>42.17</v>
      </c>
      <c r="I1018" s="22">
        <f t="shared" si="61"/>
        <v>21.7</v>
      </c>
      <c r="J1018" s="22">
        <f t="shared" si="61"/>
        <v>14.9</v>
      </c>
      <c r="K1018" s="444">
        <f>IF(ISNUMBER(F1018),IF(G1018="",VLOOKUP($A1018,'Loc Coefficients Config'!$A:$G,7,FALSE),VLOOKUP(G1018,'Loc Coefficients Location'!A:D,4,FALSE)),"")</f>
        <v>0.26888600000000001</v>
      </c>
      <c r="L1018" s="22">
        <f t="shared" si="62"/>
        <v>42.17</v>
      </c>
      <c r="M1018" s="444">
        <f>IF(ISNUMBER(F1018),IF(G1018="",VLOOKUP($A1018,'Loc Coefficients Config'!$A:$H,8,FALSE),VLOOKUP(G1018,'Loc Coefficients Location'!A:E,5,FALSE)),"")</f>
        <v>0.13836100000000001</v>
      </c>
      <c r="N1018" s="22">
        <f t="shared" si="63"/>
        <v>21.7</v>
      </c>
      <c r="O1018" s="444">
        <f>IF(ISNUMBER(F1018),IF(G1018="",VLOOKUP($A1018,'Loc Coefficients Config'!$A:$I,9,FALSE),VLOOKUP(G1018,'Loc Coefficients Location'!A:F,6,FALSE)),"")</f>
        <v>9.5024999999999998E-2</v>
      </c>
      <c r="P1018" s="22">
        <f t="shared" si="64"/>
        <v>14.9</v>
      </c>
    </row>
    <row r="1019" spans="1:16" ht="30.75" thickBot="1">
      <c r="A1019" s="119" t="s">
        <v>289</v>
      </c>
      <c r="B1019" s="28" t="s">
        <v>1552</v>
      </c>
      <c r="C1019" s="102" t="s">
        <v>1572</v>
      </c>
      <c r="D1019" s="49"/>
      <c r="E1019" s="49"/>
      <c r="F1019" s="50">
        <v>367.98</v>
      </c>
      <c r="G1019" s="443" t="s">
        <v>11189</v>
      </c>
      <c r="H1019" s="22">
        <f t="shared" si="61"/>
        <v>98.94</v>
      </c>
      <c r="I1019" s="22">
        <f t="shared" si="61"/>
        <v>50.91</v>
      </c>
      <c r="J1019" s="22">
        <f t="shared" si="61"/>
        <v>34.97</v>
      </c>
      <c r="K1019" s="444">
        <f>IF(ISNUMBER(F1019),IF(G1019="",VLOOKUP($A1019,'Loc Coefficients Config'!$A:$G,7,FALSE),VLOOKUP(G1019,'Loc Coefficients Location'!A:D,4,FALSE)),"")</f>
        <v>0.26888600000000001</v>
      </c>
      <c r="L1019" s="22">
        <f t="shared" si="62"/>
        <v>98.94</v>
      </c>
      <c r="M1019" s="444">
        <f>IF(ISNUMBER(F1019),IF(G1019="",VLOOKUP($A1019,'Loc Coefficients Config'!$A:$H,8,FALSE),VLOOKUP(G1019,'Loc Coefficients Location'!A:E,5,FALSE)),"")</f>
        <v>0.13836100000000001</v>
      </c>
      <c r="N1019" s="22">
        <f t="shared" si="63"/>
        <v>50.91</v>
      </c>
      <c r="O1019" s="444">
        <f>IF(ISNUMBER(F1019),IF(G1019="",VLOOKUP($A1019,'Loc Coefficients Config'!$A:$I,9,FALSE),VLOOKUP(G1019,'Loc Coefficients Location'!A:F,6,FALSE)),"")</f>
        <v>9.5024999999999998E-2</v>
      </c>
      <c r="P1019" s="22">
        <f t="shared" si="64"/>
        <v>34.97</v>
      </c>
    </row>
    <row r="1020" spans="1:16" ht="16.5" thickBot="1">
      <c r="A1020" s="120"/>
      <c r="B1020" s="42" t="s">
        <v>1573</v>
      </c>
      <c r="C1020" s="105" t="s">
        <v>1574</v>
      </c>
      <c r="D1020" s="52"/>
      <c r="E1020" s="52"/>
      <c r="F1020" s="53">
        <v>367.98</v>
      </c>
      <c r="G1020" s="443" t="s">
        <v>11189</v>
      </c>
      <c r="H1020" s="22">
        <f t="shared" si="61"/>
        <v>98.94</v>
      </c>
      <c r="I1020" s="22">
        <f t="shared" si="61"/>
        <v>50.91</v>
      </c>
      <c r="J1020" s="22">
        <f t="shared" si="61"/>
        <v>34.97</v>
      </c>
      <c r="K1020" s="444">
        <f>IF(ISNUMBER(F1020),IF(G1020="",VLOOKUP($A1020,'Loc Coefficients Config'!$A:$G,7,FALSE),VLOOKUP(G1020,'Loc Coefficients Location'!A:D,4,FALSE)),"")</f>
        <v>0.26888600000000001</v>
      </c>
      <c r="L1020" s="22">
        <f t="shared" si="62"/>
        <v>98.94</v>
      </c>
      <c r="M1020" s="444">
        <f>IF(ISNUMBER(F1020),IF(G1020="",VLOOKUP($A1020,'Loc Coefficients Config'!$A:$H,8,FALSE),VLOOKUP(G1020,'Loc Coefficients Location'!A:E,5,FALSE)),"")</f>
        <v>0.13836100000000001</v>
      </c>
      <c r="N1020" s="22">
        <f t="shared" si="63"/>
        <v>50.91</v>
      </c>
      <c r="O1020" s="444">
        <f>IF(ISNUMBER(F1020),IF(G1020="",VLOOKUP($A1020,'Loc Coefficients Config'!$A:$I,9,FALSE),VLOOKUP(G1020,'Loc Coefficients Location'!A:F,6,FALSE)),"")</f>
        <v>9.5024999999999998E-2</v>
      </c>
      <c r="P1020" s="22">
        <f t="shared" si="64"/>
        <v>34.97</v>
      </c>
    </row>
    <row r="1021" spans="1:16" ht="16.5" thickBot="1">
      <c r="A1021" s="119" t="s">
        <v>292</v>
      </c>
      <c r="B1021" s="28" t="s">
        <v>1552</v>
      </c>
      <c r="C1021" s="102" t="s">
        <v>1575</v>
      </c>
      <c r="D1021" s="49"/>
      <c r="E1021" s="49" t="s">
        <v>79</v>
      </c>
      <c r="F1021" s="50">
        <v>841.53</v>
      </c>
      <c r="G1021" s="443" t="s">
        <v>11189</v>
      </c>
      <c r="H1021" s="22">
        <f t="shared" si="61"/>
        <v>226.28</v>
      </c>
      <c r="I1021" s="22">
        <f t="shared" si="61"/>
        <v>116.43</v>
      </c>
      <c r="J1021" s="22">
        <f t="shared" si="61"/>
        <v>79.97</v>
      </c>
      <c r="K1021" s="444">
        <f>IF(ISNUMBER(F1021),IF(G1021="",VLOOKUP($A1021,'Loc Coefficients Config'!$A:$G,7,FALSE),VLOOKUP(G1021,'Loc Coefficients Location'!A:D,4,FALSE)),"")</f>
        <v>0.26888600000000001</v>
      </c>
      <c r="L1021" s="22">
        <f t="shared" si="62"/>
        <v>226.28</v>
      </c>
      <c r="M1021" s="444">
        <f>IF(ISNUMBER(F1021),IF(G1021="",VLOOKUP($A1021,'Loc Coefficients Config'!$A:$H,8,FALSE),VLOOKUP(G1021,'Loc Coefficients Location'!A:E,5,FALSE)),"")</f>
        <v>0.13836100000000001</v>
      </c>
      <c r="N1021" s="22">
        <f t="shared" si="63"/>
        <v>116.43</v>
      </c>
      <c r="O1021" s="444">
        <f>IF(ISNUMBER(F1021),IF(G1021="",VLOOKUP($A1021,'Loc Coefficients Config'!$A:$I,9,FALSE),VLOOKUP(G1021,'Loc Coefficients Location'!A:F,6,FALSE)),"")</f>
        <v>9.5024999999999998E-2</v>
      </c>
      <c r="P1021" s="22">
        <f t="shared" si="64"/>
        <v>79.97</v>
      </c>
    </row>
    <row r="1022" spans="1:16" ht="16.5" thickBot="1">
      <c r="A1022" s="120"/>
      <c r="B1022" s="42" t="s">
        <v>1576</v>
      </c>
      <c r="C1022" s="105" t="s">
        <v>1577</v>
      </c>
      <c r="D1022" s="52"/>
      <c r="E1022" s="52"/>
      <c r="F1022" s="53">
        <v>841.53</v>
      </c>
      <c r="G1022" s="443" t="s">
        <v>11189</v>
      </c>
      <c r="H1022" s="22">
        <f t="shared" si="61"/>
        <v>226.28</v>
      </c>
      <c r="I1022" s="22">
        <f t="shared" si="61"/>
        <v>116.43</v>
      </c>
      <c r="J1022" s="22">
        <f t="shared" si="61"/>
        <v>79.97</v>
      </c>
      <c r="K1022" s="444">
        <f>IF(ISNUMBER(F1022),IF(G1022="",VLOOKUP($A1022,'Loc Coefficients Config'!$A:$G,7,FALSE),VLOOKUP(G1022,'Loc Coefficients Location'!A:D,4,FALSE)),"")</f>
        <v>0.26888600000000001</v>
      </c>
      <c r="L1022" s="22">
        <f t="shared" si="62"/>
        <v>226.28</v>
      </c>
      <c r="M1022" s="444">
        <f>IF(ISNUMBER(F1022),IF(G1022="",VLOOKUP($A1022,'Loc Coefficients Config'!$A:$H,8,FALSE),VLOOKUP(G1022,'Loc Coefficients Location'!A:E,5,FALSE)),"")</f>
        <v>0.13836100000000001</v>
      </c>
      <c r="N1022" s="22">
        <f t="shared" si="63"/>
        <v>116.43</v>
      </c>
      <c r="O1022" s="444">
        <f>IF(ISNUMBER(F1022),IF(G1022="",VLOOKUP($A1022,'Loc Coefficients Config'!$A:$I,9,FALSE),VLOOKUP(G1022,'Loc Coefficients Location'!A:F,6,FALSE)),"")</f>
        <v>9.5024999999999998E-2</v>
      </c>
      <c r="P1022" s="22">
        <f t="shared" si="64"/>
        <v>79.97</v>
      </c>
    </row>
    <row r="1023" spans="1:16" ht="16.5" thickBot="1">
      <c r="A1023" s="119" t="s">
        <v>295</v>
      </c>
      <c r="B1023" s="28" t="s">
        <v>1552</v>
      </c>
      <c r="C1023" s="102" t="s">
        <v>1578</v>
      </c>
      <c r="D1023" s="49"/>
      <c r="E1023" s="49"/>
      <c r="F1023" s="50">
        <v>872.28</v>
      </c>
      <c r="G1023" s="443" t="s">
        <v>11189</v>
      </c>
      <c r="H1023" s="22">
        <f t="shared" si="61"/>
        <v>234.54</v>
      </c>
      <c r="I1023" s="22">
        <f t="shared" si="61"/>
        <v>120.69</v>
      </c>
      <c r="J1023" s="22">
        <f t="shared" si="61"/>
        <v>82.89</v>
      </c>
      <c r="K1023" s="444">
        <f>IF(ISNUMBER(F1023),IF(G1023="",VLOOKUP($A1023,'Loc Coefficients Config'!$A:$G,7,FALSE),VLOOKUP(G1023,'Loc Coefficients Location'!A:D,4,FALSE)),"")</f>
        <v>0.26888600000000001</v>
      </c>
      <c r="L1023" s="22">
        <f t="shared" si="62"/>
        <v>234.54</v>
      </c>
      <c r="M1023" s="444">
        <f>IF(ISNUMBER(F1023),IF(G1023="",VLOOKUP($A1023,'Loc Coefficients Config'!$A:$H,8,FALSE),VLOOKUP(G1023,'Loc Coefficients Location'!A:E,5,FALSE)),"")</f>
        <v>0.13836100000000001</v>
      </c>
      <c r="N1023" s="22">
        <f t="shared" si="63"/>
        <v>120.69</v>
      </c>
      <c r="O1023" s="444">
        <f>IF(ISNUMBER(F1023),IF(G1023="",VLOOKUP($A1023,'Loc Coefficients Config'!$A:$I,9,FALSE),VLOOKUP(G1023,'Loc Coefficients Location'!A:F,6,FALSE)),"")</f>
        <v>9.5024999999999998E-2</v>
      </c>
      <c r="P1023" s="22">
        <f t="shared" si="64"/>
        <v>82.89</v>
      </c>
    </row>
    <row r="1024" spans="1:16" ht="16.5" thickBot="1">
      <c r="A1024" s="120"/>
      <c r="B1024" s="42" t="s">
        <v>1579</v>
      </c>
      <c r="C1024" s="105" t="s">
        <v>1580</v>
      </c>
      <c r="D1024" s="52"/>
      <c r="E1024" s="52"/>
      <c r="F1024" s="53">
        <v>872.28</v>
      </c>
      <c r="G1024" s="443" t="s">
        <v>11189</v>
      </c>
      <c r="H1024" s="22">
        <f t="shared" si="61"/>
        <v>234.54</v>
      </c>
      <c r="I1024" s="22">
        <f t="shared" si="61"/>
        <v>120.69</v>
      </c>
      <c r="J1024" s="22">
        <f t="shared" si="61"/>
        <v>82.89</v>
      </c>
      <c r="K1024" s="444">
        <f>IF(ISNUMBER(F1024),IF(G1024="",VLOOKUP($A1024,'Loc Coefficients Config'!$A:$G,7,FALSE),VLOOKUP(G1024,'Loc Coefficients Location'!A:D,4,FALSE)),"")</f>
        <v>0.26888600000000001</v>
      </c>
      <c r="L1024" s="22">
        <f t="shared" si="62"/>
        <v>234.54</v>
      </c>
      <c r="M1024" s="444">
        <f>IF(ISNUMBER(F1024),IF(G1024="",VLOOKUP($A1024,'Loc Coefficients Config'!$A:$H,8,FALSE),VLOOKUP(G1024,'Loc Coefficients Location'!A:E,5,FALSE)),"")</f>
        <v>0.13836100000000001</v>
      </c>
      <c r="N1024" s="22">
        <f t="shared" si="63"/>
        <v>120.69</v>
      </c>
      <c r="O1024" s="444">
        <f>IF(ISNUMBER(F1024),IF(G1024="",VLOOKUP($A1024,'Loc Coefficients Config'!$A:$I,9,FALSE),VLOOKUP(G1024,'Loc Coefficients Location'!A:F,6,FALSE)),"")</f>
        <v>9.5024999999999998E-2</v>
      </c>
      <c r="P1024" s="22">
        <f t="shared" si="64"/>
        <v>82.89</v>
      </c>
    </row>
    <row r="1025" spans="1:16" ht="16.5" thickBot="1">
      <c r="A1025" s="119" t="s">
        <v>298</v>
      </c>
      <c r="B1025" s="28" t="s">
        <v>1552</v>
      </c>
      <c r="C1025" s="102" t="s">
        <v>1581</v>
      </c>
      <c r="D1025" s="49"/>
      <c r="E1025" s="49" t="s">
        <v>79</v>
      </c>
      <c r="F1025" s="50">
        <v>313.64999999999998</v>
      </c>
      <c r="G1025" s="443" t="s">
        <v>11189</v>
      </c>
      <c r="H1025" s="22">
        <f t="shared" si="61"/>
        <v>84.34</v>
      </c>
      <c r="I1025" s="22">
        <f t="shared" si="61"/>
        <v>43.4</v>
      </c>
      <c r="J1025" s="22">
        <f t="shared" si="61"/>
        <v>29.8</v>
      </c>
      <c r="K1025" s="444">
        <f>IF(ISNUMBER(F1025),IF(G1025="",VLOOKUP($A1025,'Loc Coefficients Config'!$A:$G,7,FALSE),VLOOKUP(G1025,'Loc Coefficients Location'!A:D,4,FALSE)),"")</f>
        <v>0.26888600000000001</v>
      </c>
      <c r="L1025" s="22">
        <f t="shared" si="62"/>
        <v>84.34</v>
      </c>
      <c r="M1025" s="444">
        <f>IF(ISNUMBER(F1025),IF(G1025="",VLOOKUP($A1025,'Loc Coefficients Config'!$A:$H,8,FALSE),VLOOKUP(G1025,'Loc Coefficients Location'!A:E,5,FALSE)),"")</f>
        <v>0.13836100000000001</v>
      </c>
      <c r="N1025" s="22">
        <f t="shared" si="63"/>
        <v>43.4</v>
      </c>
      <c r="O1025" s="444">
        <f>IF(ISNUMBER(F1025),IF(G1025="",VLOOKUP($A1025,'Loc Coefficients Config'!$A:$I,9,FALSE),VLOOKUP(G1025,'Loc Coefficients Location'!A:F,6,FALSE)),"")</f>
        <v>9.5024999999999998E-2</v>
      </c>
      <c r="P1025" s="22">
        <f t="shared" si="64"/>
        <v>29.8</v>
      </c>
    </row>
    <row r="1026" spans="1:16" ht="16.5" thickBot="1">
      <c r="A1026" s="120"/>
      <c r="B1026" s="42" t="s">
        <v>1582</v>
      </c>
      <c r="C1026" s="105" t="s">
        <v>1583</v>
      </c>
      <c r="D1026" s="52"/>
      <c r="E1026" s="52"/>
      <c r="F1026" s="53">
        <v>313.64999999999998</v>
      </c>
      <c r="G1026" s="443" t="s">
        <v>11189</v>
      </c>
      <c r="H1026" s="22">
        <f t="shared" si="61"/>
        <v>84.34</v>
      </c>
      <c r="I1026" s="22">
        <f t="shared" si="61"/>
        <v>43.4</v>
      </c>
      <c r="J1026" s="22">
        <f t="shared" si="61"/>
        <v>29.8</v>
      </c>
      <c r="K1026" s="444">
        <f>IF(ISNUMBER(F1026),IF(G1026="",VLOOKUP($A1026,'Loc Coefficients Config'!$A:$G,7,FALSE),VLOOKUP(G1026,'Loc Coefficients Location'!A:D,4,FALSE)),"")</f>
        <v>0.26888600000000001</v>
      </c>
      <c r="L1026" s="22">
        <f t="shared" si="62"/>
        <v>84.34</v>
      </c>
      <c r="M1026" s="444">
        <f>IF(ISNUMBER(F1026),IF(G1026="",VLOOKUP($A1026,'Loc Coefficients Config'!$A:$H,8,FALSE),VLOOKUP(G1026,'Loc Coefficients Location'!A:E,5,FALSE)),"")</f>
        <v>0.13836100000000001</v>
      </c>
      <c r="N1026" s="22">
        <f t="shared" si="63"/>
        <v>43.4</v>
      </c>
      <c r="O1026" s="444">
        <f>IF(ISNUMBER(F1026),IF(G1026="",VLOOKUP($A1026,'Loc Coefficients Config'!$A:$I,9,FALSE),VLOOKUP(G1026,'Loc Coefficients Location'!A:F,6,FALSE)),"")</f>
        <v>9.5024999999999998E-2</v>
      </c>
      <c r="P1026" s="22">
        <f t="shared" si="64"/>
        <v>29.8</v>
      </c>
    </row>
    <row r="1027" spans="1:16" ht="30.75" thickBot="1">
      <c r="A1027" s="119" t="s">
        <v>301</v>
      </c>
      <c r="B1027" s="28" t="s">
        <v>1552</v>
      </c>
      <c r="C1027" s="102" t="s">
        <v>1584</v>
      </c>
      <c r="D1027" s="49"/>
      <c r="E1027" s="49"/>
      <c r="F1027" s="50">
        <v>679.58</v>
      </c>
      <c r="G1027" s="443" t="s">
        <v>11189</v>
      </c>
      <c r="H1027" s="22">
        <f t="shared" ref="H1027:J1090" si="65">IF(ISNUMBER($F1027),ROUND($F1027*H$1,2),"")</f>
        <v>182.73</v>
      </c>
      <c r="I1027" s="22">
        <f t="shared" si="65"/>
        <v>94.03</v>
      </c>
      <c r="J1027" s="22">
        <f t="shared" si="65"/>
        <v>64.58</v>
      </c>
      <c r="K1027" s="444">
        <f>IF(ISNUMBER(F1027),IF(G1027="",VLOOKUP($A1027,'Loc Coefficients Config'!$A:$G,7,FALSE),VLOOKUP(G1027,'Loc Coefficients Location'!A:D,4,FALSE)),"")</f>
        <v>0.26888600000000001</v>
      </c>
      <c r="L1027" s="22">
        <f t="shared" ref="L1027:L1090" si="66">IF(ISNUMBER(K1027),ROUND($F1027*K1027,2),"")</f>
        <v>182.73</v>
      </c>
      <c r="M1027" s="444">
        <f>IF(ISNUMBER(F1027),IF(G1027="",VLOOKUP($A1027,'Loc Coefficients Config'!$A:$H,8,FALSE),VLOOKUP(G1027,'Loc Coefficients Location'!A:E,5,FALSE)),"")</f>
        <v>0.13836100000000001</v>
      </c>
      <c r="N1027" s="22">
        <f t="shared" ref="N1027:N1090" si="67">IF(ISNUMBER(M1027),ROUND($F1027*M1027,2),"")</f>
        <v>94.03</v>
      </c>
      <c r="O1027" s="444">
        <f>IF(ISNUMBER(F1027),IF(G1027="",VLOOKUP($A1027,'Loc Coefficients Config'!$A:$I,9,FALSE),VLOOKUP(G1027,'Loc Coefficients Location'!A:F,6,FALSE)),"")</f>
        <v>9.5024999999999998E-2</v>
      </c>
      <c r="P1027" s="22">
        <f t="shared" ref="P1027:P1090" si="68">IF(ISNUMBER(O1027),ROUND($F1027*O1027,2),"")</f>
        <v>64.58</v>
      </c>
    </row>
    <row r="1028" spans="1:16" ht="16.5" thickBot="1">
      <c r="A1028" s="120"/>
      <c r="B1028" s="42" t="s">
        <v>1585</v>
      </c>
      <c r="C1028" s="105" t="s">
        <v>1586</v>
      </c>
      <c r="D1028" s="52"/>
      <c r="E1028" s="52"/>
      <c r="F1028" s="53">
        <v>679.58</v>
      </c>
      <c r="G1028" s="443" t="s">
        <v>11189</v>
      </c>
      <c r="H1028" s="22">
        <f t="shared" si="65"/>
        <v>182.73</v>
      </c>
      <c r="I1028" s="22">
        <f t="shared" si="65"/>
        <v>94.03</v>
      </c>
      <c r="J1028" s="22">
        <f t="shared" si="65"/>
        <v>64.58</v>
      </c>
      <c r="K1028" s="444">
        <f>IF(ISNUMBER(F1028),IF(G1028="",VLOOKUP($A1028,'Loc Coefficients Config'!$A:$G,7,FALSE),VLOOKUP(G1028,'Loc Coefficients Location'!A:D,4,FALSE)),"")</f>
        <v>0.26888600000000001</v>
      </c>
      <c r="L1028" s="22">
        <f t="shared" si="66"/>
        <v>182.73</v>
      </c>
      <c r="M1028" s="444">
        <f>IF(ISNUMBER(F1028),IF(G1028="",VLOOKUP($A1028,'Loc Coefficients Config'!$A:$H,8,FALSE),VLOOKUP(G1028,'Loc Coefficients Location'!A:E,5,FALSE)),"")</f>
        <v>0.13836100000000001</v>
      </c>
      <c r="N1028" s="22">
        <f t="shared" si="67"/>
        <v>94.03</v>
      </c>
      <c r="O1028" s="444">
        <f>IF(ISNUMBER(F1028),IF(G1028="",VLOOKUP($A1028,'Loc Coefficients Config'!$A:$I,9,FALSE),VLOOKUP(G1028,'Loc Coefficients Location'!A:F,6,FALSE)),"")</f>
        <v>9.5024999999999998E-2</v>
      </c>
      <c r="P1028" s="22">
        <f t="shared" si="68"/>
        <v>64.58</v>
      </c>
    </row>
    <row r="1029" spans="1:16" ht="16.5" thickBot="1">
      <c r="A1029" s="119" t="s">
        <v>304</v>
      </c>
      <c r="B1029" s="28" t="s">
        <v>1552</v>
      </c>
      <c r="C1029" s="102" t="s">
        <v>1587</v>
      </c>
      <c r="D1029" s="49"/>
      <c r="E1029" s="49" t="s">
        <v>79</v>
      </c>
      <c r="F1029" s="50">
        <v>1100.8499999999999</v>
      </c>
      <c r="G1029" s="443" t="s">
        <v>11189</v>
      </c>
      <c r="H1029" s="22">
        <f t="shared" si="65"/>
        <v>296</v>
      </c>
      <c r="I1029" s="22">
        <f t="shared" si="65"/>
        <v>152.31</v>
      </c>
      <c r="J1029" s="22">
        <f t="shared" si="65"/>
        <v>104.61</v>
      </c>
      <c r="K1029" s="444">
        <f>IF(ISNUMBER(F1029),IF(G1029="",VLOOKUP($A1029,'Loc Coefficients Config'!$A:$G,7,FALSE),VLOOKUP(G1029,'Loc Coefficients Location'!A:D,4,FALSE)),"")</f>
        <v>0.26888600000000001</v>
      </c>
      <c r="L1029" s="22">
        <f t="shared" si="66"/>
        <v>296</v>
      </c>
      <c r="M1029" s="444">
        <f>IF(ISNUMBER(F1029),IF(G1029="",VLOOKUP($A1029,'Loc Coefficients Config'!$A:$H,8,FALSE),VLOOKUP(G1029,'Loc Coefficients Location'!A:E,5,FALSE)),"")</f>
        <v>0.13836100000000001</v>
      </c>
      <c r="N1029" s="22">
        <f t="shared" si="67"/>
        <v>152.31</v>
      </c>
      <c r="O1029" s="444">
        <f>IF(ISNUMBER(F1029),IF(G1029="",VLOOKUP($A1029,'Loc Coefficients Config'!$A:$I,9,FALSE),VLOOKUP(G1029,'Loc Coefficients Location'!A:F,6,FALSE)),"")</f>
        <v>9.5024999999999998E-2</v>
      </c>
      <c r="P1029" s="22">
        <f t="shared" si="68"/>
        <v>104.61</v>
      </c>
    </row>
    <row r="1030" spans="1:16" ht="16.5" thickBot="1">
      <c r="A1030" s="120"/>
      <c r="B1030" s="42" t="s">
        <v>1588</v>
      </c>
      <c r="C1030" s="105" t="s">
        <v>1589</v>
      </c>
      <c r="D1030" s="52"/>
      <c r="E1030" s="52"/>
      <c r="F1030" s="53">
        <v>1100.8499999999999</v>
      </c>
      <c r="G1030" s="443" t="s">
        <v>11189</v>
      </c>
      <c r="H1030" s="22">
        <f t="shared" si="65"/>
        <v>296</v>
      </c>
      <c r="I1030" s="22">
        <f t="shared" si="65"/>
        <v>152.31</v>
      </c>
      <c r="J1030" s="22">
        <f t="shared" si="65"/>
        <v>104.61</v>
      </c>
      <c r="K1030" s="444">
        <f>IF(ISNUMBER(F1030),IF(G1030="",VLOOKUP($A1030,'Loc Coefficients Config'!$A:$G,7,FALSE),VLOOKUP(G1030,'Loc Coefficients Location'!A:D,4,FALSE)),"")</f>
        <v>0.26888600000000001</v>
      </c>
      <c r="L1030" s="22">
        <f t="shared" si="66"/>
        <v>296</v>
      </c>
      <c r="M1030" s="444">
        <f>IF(ISNUMBER(F1030),IF(G1030="",VLOOKUP($A1030,'Loc Coefficients Config'!$A:$H,8,FALSE),VLOOKUP(G1030,'Loc Coefficients Location'!A:E,5,FALSE)),"")</f>
        <v>0.13836100000000001</v>
      </c>
      <c r="N1030" s="22">
        <f t="shared" si="67"/>
        <v>152.31</v>
      </c>
      <c r="O1030" s="444">
        <f>IF(ISNUMBER(F1030),IF(G1030="",VLOOKUP($A1030,'Loc Coefficients Config'!$A:$I,9,FALSE),VLOOKUP(G1030,'Loc Coefficients Location'!A:F,6,FALSE)),"")</f>
        <v>9.5024999999999998E-2</v>
      </c>
      <c r="P1030" s="22">
        <f t="shared" si="68"/>
        <v>104.61</v>
      </c>
    </row>
    <row r="1031" spans="1:16" ht="16.5" thickBot="1">
      <c r="A1031" s="119" t="s">
        <v>307</v>
      </c>
      <c r="B1031" s="28" t="s">
        <v>1552</v>
      </c>
      <c r="C1031" s="102" t="s">
        <v>1590</v>
      </c>
      <c r="D1031" s="49"/>
      <c r="E1031" s="49"/>
      <c r="F1031" s="50">
        <v>1161.33</v>
      </c>
      <c r="G1031" s="443" t="s">
        <v>11189</v>
      </c>
      <c r="H1031" s="22">
        <f t="shared" si="65"/>
        <v>312.27</v>
      </c>
      <c r="I1031" s="22">
        <f t="shared" si="65"/>
        <v>160.68</v>
      </c>
      <c r="J1031" s="22">
        <f t="shared" si="65"/>
        <v>110.36</v>
      </c>
      <c r="K1031" s="444">
        <f>IF(ISNUMBER(F1031),IF(G1031="",VLOOKUP($A1031,'Loc Coefficients Config'!$A:$G,7,FALSE),VLOOKUP(G1031,'Loc Coefficients Location'!A:D,4,FALSE)),"")</f>
        <v>0.26888600000000001</v>
      </c>
      <c r="L1031" s="22">
        <f t="shared" si="66"/>
        <v>312.27</v>
      </c>
      <c r="M1031" s="444">
        <f>IF(ISNUMBER(F1031),IF(G1031="",VLOOKUP($A1031,'Loc Coefficients Config'!$A:$H,8,FALSE),VLOOKUP(G1031,'Loc Coefficients Location'!A:E,5,FALSE)),"")</f>
        <v>0.13836100000000001</v>
      </c>
      <c r="N1031" s="22">
        <f t="shared" si="67"/>
        <v>160.68</v>
      </c>
      <c r="O1031" s="444">
        <f>IF(ISNUMBER(F1031),IF(G1031="",VLOOKUP($A1031,'Loc Coefficients Config'!$A:$I,9,FALSE),VLOOKUP(G1031,'Loc Coefficients Location'!A:F,6,FALSE)),"")</f>
        <v>9.5024999999999998E-2</v>
      </c>
      <c r="P1031" s="22">
        <f t="shared" si="68"/>
        <v>110.36</v>
      </c>
    </row>
    <row r="1032" spans="1:16" ht="16.5" thickBot="1">
      <c r="A1032" s="120"/>
      <c r="B1032" s="42" t="s">
        <v>1591</v>
      </c>
      <c r="C1032" s="105" t="s">
        <v>1592</v>
      </c>
      <c r="D1032" s="52"/>
      <c r="E1032" s="52"/>
      <c r="F1032" s="53">
        <v>1161.33</v>
      </c>
      <c r="G1032" s="443" t="s">
        <v>11189</v>
      </c>
      <c r="H1032" s="22">
        <f t="shared" si="65"/>
        <v>312.27</v>
      </c>
      <c r="I1032" s="22">
        <f t="shared" si="65"/>
        <v>160.68</v>
      </c>
      <c r="J1032" s="22">
        <f t="shared" si="65"/>
        <v>110.36</v>
      </c>
      <c r="K1032" s="444">
        <f>IF(ISNUMBER(F1032),IF(G1032="",VLOOKUP($A1032,'Loc Coefficients Config'!$A:$G,7,FALSE),VLOOKUP(G1032,'Loc Coefficients Location'!A:D,4,FALSE)),"")</f>
        <v>0.26888600000000001</v>
      </c>
      <c r="L1032" s="22">
        <f t="shared" si="66"/>
        <v>312.27</v>
      </c>
      <c r="M1032" s="444">
        <f>IF(ISNUMBER(F1032),IF(G1032="",VLOOKUP($A1032,'Loc Coefficients Config'!$A:$H,8,FALSE),VLOOKUP(G1032,'Loc Coefficients Location'!A:E,5,FALSE)),"")</f>
        <v>0.13836100000000001</v>
      </c>
      <c r="N1032" s="22">
        <f t="shared" si="67"/>
        <v>160.68</v>
      </c>
      <c r="O1032" s="444">
        <f>IF(ISNUMBER(F1032),IF(G1032="",VLOOKUP($A1032,'Loc Coefficients Config'!$A:$I,9,FALSE),VLOOKUP(G1032,'Loc Coefficients Location'!A:F,6,FALSE)),"")</f>
        <v>9.5024999999999998E-2</v>
      </c>
      <c r="P1032" s="22">
        <f t="shared" si="68"/>
        <v>110.36</v>
      </c>
    </row>
    <row r="1033" spans="1:16" ht="16.5" thickBot="1">
      <c r="A1033" s="23"/>
      <c r="B1033" s="24" t="s">
        <v>79</v>
      </c>
      <c r="C1033" s="137" t="s">
        <v>79</v>
      </c>
      <c r="D1033" s="4"/>
      <c r="E1033" s="4" t="s">
        <v>79</v>
      </c>
      <c r="F1033" s="26" t="s">
        <v>79</v>
      </c>
      <c r="G1033" s="443" t="s">
        <v>79</v>
      </c>
      <c r="H1033" s="22" t="str">
        <f t="shared" si="65"/>
        <v/>
      </c>
      <c r="I1033" s="22" t="str">
        <f t="shared" si="65"/>
        <v/>
      </c>
      <c r="J1033" s="22" t="str">
        <f t="shared" si="65"/>
        <v/>
      </c>
      <c r="K1033" s="444" t="str">
        <f>IF(ISNUMBER(F1033),IF(G1033="",VLOOKUP($A1033,'Loc Coefficients Config'!$A:$G,7,FALSE),VLOOKUP(G1033,'Loc Coefficients Location'!A:D,4,FALSE)),"")</f>
        <v/>
      </c>
      <c r="L1033" s="22" t="str">
        <f t="shared" si="66"/>
        <v/>
      </c>
      <c r="M1033" s="444" t="str">
        <f>IF(ISNUMBER(F1033),IF(G1033="",VLOOKUP($A1033,'Loc Coefficients Config'!$A:$H,8,FALSE),VLOOKUP(G1033,'Loc Coefficients Location'!A:E,5,FALSE)),"")</f>
        <v/>
      </c>
      <c r="N1033" s="22" t="str">
        <f t="shared" si="67"/>
        <v/>
      </c>
      <c r="O1033" s="444" t="str">
        <f>IF(ISNUMBER(F1033),IF(G1033="",VLOOKUP($A1033,'Loc Coefficients Config'!$A:$I,9,FALSE),VLOOKUP(G1033,'Loc Coefficients Location'!A:F,6,FALSE)),"")</f>
        <v/>
      </c>
      <c r="P1033" s="22" t="str">
        <f t="shared" si="68"/>
        <v/>
      </c>
    </row>
    <row r="1034" spans="1:16" ht="16.5" thickBot="1">
      <c r="A1034" s="126" t="s">
        <v>1593</v>
      </c>
      <c r="B1034" s="118" t="s">
        <v>79</v>
      </c>
      <c r="C1034" s="369" t="s">
        <v>79</v>
      </c>
      <c r="D1034" s="115"/>
      <c r="E1034" s="115" t="s">
        <v>79</v>
      </c>
      <c r="F1034" s="116" t="s">
        <v>79</v>
      </c>
      <c r="G1034" s="443" t="s">
        <v>79</v>
      </c>
      <c r="H1034" s="22" t="str">
        <f t="shared" si="65"/>
        <v/>
      </c>
      <c r="I1034" s="22" t="str">
        <f t="shared" si="65"/>
        <v/>
      </c>
      <c r="J1034" s="22" t="str">
        <f t="shared" si="65"/>
        <v/>
      </c>
      <c r="K1034" s="444" t="str">
        <f>IF(ISNUMBER(F1034),IF(G1034="",VLOOKUP($A1034,'Loc Coefficients Config'!$A:$G,7,FALSE),VLOOKUP(G1034,'Loc Coefficients Location'!A:D,4,FALSE)),"")</f>
        <v/>
      </c>
      <c r="L1034" s="22" t="str">
        <f t="shared" si="66"/>
        <v/>
      </c>
      <c r="M1034" s="444" t="str">
        <f>IF(ISNUMBER(F1034),IF(G1034="",VLOOKUP($A1034,'Loc Coefficients Config'!$A:$H,8,FALSE),VLOOKUP(G1034,'Loc Coefficients Location'!A:E,5,FALSE)),"")</f>
        <v/>
      </c>
      <c r="N1034" s="22" t="str">
        <f t="shared" si="67"/>
        <v/>
      </c>
      <c r="O1034" s="444" t="str">
        <f>IF(ISNUMBER(F1034),IF(G1034="",VLOOKUP($A1034,'Loc Coefficients Config'!$A:$I,9,FALSE),VLOOKUP(G1034,'Loc Coefficients Location'!A:F,6,FALSE)),"")</f>
        <v/>
      </c>
      <c r="P1034" s="22" t="str">
        <f t="shared" si="68"/>
        <v/>
      </c>
    </row>
    <row r="1035" spans="1:16" ht="16.5" thickBot="1">
      <c r="A1035" s="127" t="s">
        <v>385</v>
      </c>
      <c r="B1035" s="28" t="s">
        <v>1594</v>
      </c>
      <c r="C1035" s="102" t="s">
        <v>1595</v>
      </c>
      <c r="D1035" s="49"/>
      <c r="E1035" s="49"/>
      <c r="F1035" s="50">
        <v>0</v>
      </c>
      <c r="G1035" s="443" t="s">
        <v>11189</v>
      </c>
      <c r="H1035" s="22">
        <f t="shared" si="65"/>
        <v>0</v>
      </c>
      <c r="I1035" s="22">
        <f t="shared" si="65"/>
        <v>0</v>
      </c>
      <c r="J1035" s="22">
        <f t="shared" si="65"/>
        <v>0</v>
      </c>
      <c r="K1035" s="444">
        <f>IF(ISNUMBER(F1035),IF(G1035="",VLOOKUP($A1035,'Loc Coefficients Config'!$A:$G,7,FALSE),VLOOKUP(G1035,'Loc Coefficients Location'!A:D,4,FALSE)),"")</f>
        <v>0.26888600000000001</v>
      </c>
      <c r="L1035" s="22">
        <f t="shared" si="66"/>
        <v>0</v>
      </c>
      <c r="M1035" s="444">
        <f>IF(ISNUMBER(F1035),IF(G1035="",VLOOKUP($A1035,'Loc Coefficients Config'!$A:$H,8,FALSE),VLOOKUP(G1035,'Loc Coefficients Location'!A:E,5,FALSE)),"")</f>
        <v>0.13836100000000001</v>
      </c>
      <c r="N1035" s="22">
        <f t="shared" si="67"/>
        <v>0</v>
      </c>
      <c r="O1035" s="444">
        <f>IF(ISNUMBER(F1035),IF(G1035="",VLOOKUP($A1035,'Loc Coefficients Config'!$A:$I,9,FALSE),VLOOKUP(G1035,'Loc Coefficients Location'!A:F,6,FALSE)),"")</f>
        <v>9.5024999999999998E-2</v>
      </c>
      <c r="P1035" s="22">
        <f t="shared" si="68"/>
        <v>0</v>
      </c>
    </row>
    <row r="1036" spans="1:16" ht="16.5" thickBot="1">
      <c r="A1036" s="84" t="s">
        <v>277</v>
      </c>
      <c r="B1036" s="28" t="s">
        <v>1594</v>
      </c>
      <c r="C1036" s="102" t="s">
        <v>1596</v>
      </c>
      <c r="D1036" s="49"/>
      <c r="E1036" s="49" t="s">
        <v>79</v>
      </c>
      <c r="F1036" s="50">
        <v>169.63000000000011</v>
      </c>
      <c r="G1036" s="443" t="s">
        <v>11189</v>
      </c>
      <c r="H1036" s="22">
        <f t="shared" si="65"/>
        <v>45.61</v>
      </c>
      <c r="I1036" s="22">
        <f t="shared" si="65"/>
        <v>23.47</v>
      </c>
      <c r="J1036" s="22">
        <f t="shared" si="65"/>
        <v>16.12</v>
      </c>
      <c r="K1036" s="444">
        <f>IF(ISNUMBER(F1036),IF(G1036="",VLOOKUP($A1036,'Loc Coefficients Config'!$A:$G,7,FALSE),VLOOKUP(G1036,'Loc Coefficients Location'!A:D,4,FALSE)),"")</f>
        <v>0.26888600000000001</v>
      </c>
      <c r="L1036" s="22">
        <f t="shared" si="66"/>
        <v>45.61</v>
      </c>
      <c r="M1036" s="444">
        <f>IF(ISNUMBER(F1036),IF(G1036="",VLOOKUP($A1036,'Loc Coefficients Config'!$A:$H,8,FALSE),VLOOKUP(G1036,'Loc Coefficients Location'!A:E,5,FALSE)),"")</f>
        <v>0.13836100000000001</v>
      </c>
      <c r="N1036" s="22">
        <f t="shared" si="67"/>
        <v>23.47</v>
      </c>
      <c r="O1036" s="444">
        <f>IF(ISNUMBER(F1036),IF(G1036="",VLOOKUP($A1036,'Loc Coefficients Config'!$A:$I,9,FALSE),VLOOKUP(G1036,'Loc Coefficients Location'!A:F,6,FALSE)),"")</f>
        <v>9.5024999999999998E-2</v>
      </c>
      <c r="P1036" s="22">
        <f t="shared" si="68"/>
        <v>16.12</v>
      </c>
    </row>
    <row r="1037" spans="1:16" ht="16.5" thickBot="1">
      <c r="A1037" s="41"/>
      <c r="B1037" s="42" t="s">
        <v>1597</v>
      </c>
      <c r="C1037" s="105" t="s">
        <v>1598</v>
      </c>
      <c r="D1037" s="52"/>
      <c r="E1037" s="52"/>
      <c r="F1037" s="53">
        <v>169.63000000000011</v>
      </c>
      <c r="G1037" s="443" t="s">
        <v>11189</v>
      </c>
      <c r="H1037" s="22">
        <f t="shared" si="65"/>
        <v>45.61</v>
      </c>
      <c r="I1037" s="22">
        <f t="shared" si="65"/>
        <v>23.47</v>
      </c>
      <c r="J1037" s="22">
        <f t="shared" si="65"/>
        <v>16.12</v>
      </c>
      <c r="K1037" s="444">
        <f>IF(ISNUMBER(F1037),IF(G1037="",VLOOKUP($A1037,'Loc Coefficients Config'!$A:$G,7,FALSE),VLOOKUP(G1037,'Loc Coefficients Location'!A:D,4,FALSE)),"")</f>
        <v>0.26888600000000001</v>
      </c>
      <c r="L1037" s="22">
        <f t="shared" si="66"/>
        <v>45.61</v>
      </c>
      <c r="M1037" s="444">
        <f>IF(ISNUMBER(F1037),IF(G1037="",VLOOKUP($A1037,'Loc Coefficients Config'!$A:$H,8,FALSE),VLOOKUP(G1037,'Loc Coefficients Location'!A:E,5,FALSE)),"")</f>
        <v>0.13836100000000001</v>
      </c>
      <c r="N1037" s="22">
        <f t="shared" si="67"/>
        <v>23.47</v>
      </c>
      <c r="O1037" s="444">
        <f>IF(ISNUMBER(F1037),IF(G1037="",VLOOKUP($A1037,'Loc Coefficients Config'!$A:$I,9,FALSE),VLOOKUP(G1037,'Loc Coefficients Location'!A:F,6,FALSE)),"")</f>
        <v>9.5024999999999998E-2</v>
      </c>
      <c r="P1037" s="22">
        <f t="shared" si="68"/>
        <v>16.12</v>
      </c>
    </row>
    <row r="1038" spans="1:16" ht="16.5" thickBot="1">
      <c r="A1038" s="142" t="s">
        <v>280</v>
      </c>
      <c r="B1038" s="28" t="s">
        <v>1594</v>
      </c>
      <c r="C1038" s="102" t="s">
        <v>1599</v>
      </c>
      <c r="D1038" s="49"/>
      <c r="E1038" s="49" t="s">
        <v>79</v>
      </c>
      <c r="F1038" s="50">
        <v>251.63000000000011</v>
      </c>
      <c r="G1038" s="443" t="s">
        <v>11189</v>
      </c>
      <c r="H1038" s="22">
        <f t="shared" si="65"/>
        <v>67.66</v>
      </c>
      <c r="I1038" s="22">
        <f t="shared" si="65"/>
        <v>34.82</v>
      </c>
      <c r="J1038" s="22">
        <f t="shared" si="65"/>
        <v>23.91</v>
      </c>
      <c r="K1038" s="444">
        <f>IF(ISNUMBER(F1038),IF(G1038="",VLOOKUP($A1038,'Loc Coefficients Config'!$A:$G,7,FALSE),VLOOKUP(G1038,'Loc Coefficients Location'!A:D,4,FALSE)),"")</f>
        <v>0.26888600000000001</v>
      </c>
      <c r="L1038" s="22">
        <f t="shared" si="66"/>
        <v>67.66</v>
      </c>
      <c r="M1038" s="444">
        <f>IF(ISNUMBER(F1038),IF(G1038="",VLOOKUP($A1038,'Loc Coefficients Config'!$A:$H,8,FALSE),VLOOKUP(G1038,'Loc Coefficients Location'!A:E,5,FALSE)),"")</f>
        <v>0.13836100000000001</v>
      </c>
      <c r="N1038" s="22">
        <f t="shared" si="67"/>
        <v>34.82</v>
      </c>
      <c r="O1038" s="444">
        <f>IF(ISNUMBER(F1038),IF(G1038="",VLOOKUP($A1038,'Loc Coefficients Config'!$A:$I,9,FALSE),VLOOKUP(G1038,'Loc Coefficients Location'!A:F,6,FALSE)),"")</f>
        <v>9.5024999999999998E-2</v>
      </c>
      <c r="P1038" s="22">
        <f t="shared" si="68"/>
        <v>23.91</v>
      </c>
    </row>
    <row r="1039" spans="1:16" ht="16.5" thickBot="1">
      <c r="A1039" s="41"/>
      <c r="B1039" s="42" t="s">
        <v>1600</v>
      </c>
      <c r="C1039" s="105" t="s">
        <v>1601</v>
      </c>
      <c r="D1039" s="52"/>
      <c r="E1039" s="52"/>
      <c r="F1039" s="53">
        <v>251.63000000000011</v>
      </c>
      <c r="G1039" s="443" t="s">
        <v>11189</v>
      </c>
      <c r="H1039" s="22">
        <f t="shared" si="65"/>
        <v>67.66</v>
      </c>
      <c r="I1039" s="22">
        <f t="shared" si="65"/>
        <v>34.82</v>
      </c>
      <c r="J1039" s="22">
        <f t="shared" si="65"/>
        <v>23.91</v>
      </c>
      <c r="K1039" s="444">
        <f>IF(ISNUMBER(F1039),IF(G1039="",VLOOKUP($A1039,'Loc Coefficients Config'!$A:$G,7,FALSE),VLOOKUP(G1039,'Loc Coefficients Location'!A:D,4,FALSE)),"")</f>
        <v>0.26888600000000001</v>
      </c>
      <c r="L1039" s="22">
        <f t="shared" si="66"/>
        <v>67.66</v>
      </c>
      <c r="M1039" s="444">
        <f>IF(ISNUMBER(F1039),IF(G1039="",VLOOKUP($A1039,'Loc Coefficients Config'!$A:$H,8,FALSE),VLOOKUP(G1039,'Loc Coefficients Location'!A:E,5,FALSE)),"")</f>
        <v>0.13836100000000001</v>
      </c>
      <c r="N1039" s="22">
        <f t="shared" si="67"/>
        <v>34.82</v>
      </c>
      <c r="O1039" s="444">
        <f>IF(ISNUMBER(F1039),IF(G1039="",VLOOKUP($A1039,'Loc Coefficients Config'!$A:$I,9,FALSE),VLOOKUP(G1039,'Loc Coefficients Location'!A:F,6,FALSE)),"")</f>
        <v>9.5024999999999998E-2</v>
      </c>
      <c r="P1039" s="22">
        <f t="shared" si="68"/>
        <v>23.91</v>
      </c>
    </row>
    <row r="1040" spans="1:16" ht="16.5" thickBot="1">
      <c r="A1040" s="142" t="s">
        <v>283</v>
      </c>
      <c r="B1040" s="28" t="s">
        <v>1594</v>
      </c>
      <c r="C1040" s="102" t="s">
        <v>1602</v>
      </c>
      <c r="D1040" s="49"/>
      <c r="E1040" s="49" t="s">
        <v>79</v>
      </c>
      <c r="F1040" s="50">
        <v>670.8599999999999</v>
      </c>
      <c r="G1040" s="443" t="s">
        <v>11189</v>
      </c>
      <c r="H1040" s="22">
        <f t="shared" si="65"/>
        <v>180.39</v>
      </c>
      <c r="I1040" s="22">
        <f t="shared" si="65"/>
        <v>92.82</v>
      </c>
      <c r="J1040" s="22">
        <f t="shared" si="65"/>
        <v>63.75</v>
      </c>
      <c r="K1040" s="444">
        <f>IF(ISNUMBER(F1040),IF(G1040="",VLOOKUP($A1040,'Loc Coefficients Config'!$A:$G,7,FALSE),VLOOKUP(G1040,'Loc Coefficients Location'!A:D,4,FALSE)),"")</f>
        <v>0.26888600000000001</v>
      </c>
      <c r="L1040" s="22">
        <f t="shared" si="66"/>
        <v>180.38</v>
      </c>
      <c r="M1040" s="444">
        <f>IF(ISNUMBER(F1040),IF(G1040="",VLOOKUP($A1040,'Loc Coefficients Config'!$A:$H,8,FALSE),VLOOKUP(G1040,'Loc Coefficients Location'!A:E,5,FALSE)),"")</f>
        <v>0.13836100000000001</v>
      </c>
      <c r="N1040" s="22">
        <f t="shared" si="67"/>
        <v>92.82</v>
      </c>
      <c r="O1040" s="444">
        <f>IF(ISNUMBER(F1040),IF(G1040="",VLOOKUP($A1040,'Loc Coefficients Config'!$A:$I,9,FALSE),VLOOKUP(G1040,'Loc Coefficients Location'!A:F,6,FALSE)),"")</f>
        <v>9.5024999999999998E-2</v>
      </c>
      <c r="P1040" s="22">
        <f t="shared" si="68"/>
        <v>63.75</v>
      </c>
    </row>
    <row r="1041" spans="1:16" ht="16.5" thickBot="1">
      <c r="A1041" s="41"/>
      <c r="B1041" s="42" t="s">
        <v>1603</v>
      </c>
      <c r="C1041" s="105" t="s">
        <v>1604</v>
      </c>
      <c r="D1041" s="52"/>
      <c r="E1041" s="52"/>
      <c r="F1041" s="53">
        <v>670.8599999999999</v>
      </c>
      <c r="G1041" s="443" t="s">
        <v>11189</v>
      </c>
      <c r="H1041" s="22">
        <f t="shared" si="65"/>
        <v>180.39</v>
      </c>
      <c r="I1041" s="22">
        <f t="shared" si="65"/>
        <v>92.82</v>
      </c>
      <c r="J1041" s="22">
        <f t="shared" si="65"/>
        <v>63.75</v>
      </c>
      <c r="K1041" s="444">
        <f>IF(ISNUMBER(F1041),IF(G1041="",VLOOKUP($A1041,'Loc Coefficients Config'!$A:$G,7,FALSE),VLOOKUP(G1041,'Loc Coefficients Location'!A:D,4,FALSE)),"")</f>
        <v>0.26888600000000001</v>
      </c>
      <c r="L1041" s="22">
        <f t="shared" si="66"/>
        <v>180.38</v>
      </c>
      <c r="M1041" s="444">
        <f>IF(ISNUMBER(F1041),IF(G1041="",VLOOKUP($A1041,'Loc Coefficients Config'!$A:$H,8,FALSE),VLOOKUP(G1041,'Loc Coefficients Location'!A:E,5,FALSE)),"")</f>
        <v>0.13836100000000001</v>
      </c>
      <c r="N1041" s="22">
        <f t="shared" si="67"/>
        <v>92.82</v>
      </c>
      <c r="O1041" s="444">
        <f>IF(ISNUMBER(F1041),IF(G1041="",VLOOKUP($A1041,'Loc Coefficients Config'!$A:$I,9,FALSE),VLOOKUP(G1041,'Loc Coefficients Location'!A:F,6,FALSE)),"")</f>
        <v>9.5024999999999998E-2</v>
      </c>
      <c r="P1041" s="22">
        <f t="shared" si="68"/>
        <v>63.75</v>
      </c>
    </row>
    <row r="1042" spans="1:16" ht="16.5" thickBot="1">
      <c r="A1042" s="142" t="s">
        <v>397</v>
      </c>
      <c r="B1042" s="28" t="s">
        <v>1594</v>
      </c>
      <c r="C1042" s="102" t="s">
        <v>1605</v>
      </c>
      <c r="D1042" s="49"/>
      <c r="E1042" s="49"/>
      <c r="F1042" s="50">
        <v>1279.5600000000002</v>
      </c>
      <c r="G1042" s="443" t="s">
        <v>11189</v>
      </c>
      <c r="H1042" s="22">
        <f t="shared" si="65"/>
        <v>344.06</v>
      </c>
      <c r="I1042" s="22">
        <f t="shared" si="65"/>
        <v>177.04</v>
      </c>
      <c r="J1042" s="22">
        <f t="shared" si="65"/>
        <v>121.59</v>
      </c>
      <c r="K1042" s="444">
        <f>IF(ISNUMBER(F1042),IF(G1042="",VLOOKUP($A1042,'Loc Coefficients Config'!$A:$G,7,FALSE),VLOOKUP(G1042,'Loc Coefficients Location'!A:D,4,FALSE)),"")</f>
        <v>0.26888600000000001</v>
      </c>
      <c r="L1042" s="22">
        <f t="shared" si="66"/>
        <v>344.06</v>
      </c>
      <c r="M1042" s="444">
        <f>IF(ISNUMBER(F1042),IF(G1042="",VLOOKUP($A1042,'Loc Coefficients Config'!$A:$H,8,FALSE),VLOOKUP(G1042,'Loc Coefficients Location'!A:E,5,FALSE)),"")</f>
        <v>0.13836100000000001</v>
      </c>
      <c r="N1042" s="22">
        <f t="shared" si="67"/>
        <v>177.04</v>
      </c>
      <c r="O1042" s="444">
        <f>IF(ISNUMBER(F1042),IF(G1042="",VLOOKUP($A1042,'Loc Coefficients Config'!$A:$I,9,FALSE),VLOOKUP(G1042,'Loc Coefficients Location'!A:F,6,FALSE)),"")</f>
        <v>9.5024999999999998E-2</v>
      </c>
      <c r="P1042" s="22">
        <f t="shared" si="68"/>
        <v>121.59</v>
      </c>
    </row>
    <row r="1043" spans="1:16" ht="16.5" thickBot="1">
      <c r="A1043" s="41"/>
      <c r="B1043" s="42" t="s">
        <v>1606</v>
      </c>
      <c r="C1043" s="105" t="s">
        <v>1607</v>
      </c>
      <c r="D1043" s="52"/>
      <c r="E1043" s="52"/>
      <c r="F1043" s="53">
        <v>1279.5600000000002</v>
      </c>
      <c r="G1043" s="443" t="s">
        <v>11189</v>
      </c>
      <c r="H1043" s="22">
        <f t="shared" si="65"/>
        <v>344.06</v>
      </c>
      <c r="I1043" s="22">
        <f t="shared" si="65"/>
        <v>177.04</v>
      </c>
      <c r="J1043" s="22">
        <f t="shared" si="65"/>
        <v>121.59</v>
      </c>
      <c r="K1043" s="444">
        <f>IF(ISNUMBER(F1043),IF(G1043="",VLOOKUP($A1043,'Loc Coefficients Config'!$A:$G,7,FALSE),VLOOKUP(G1043,'Loc Coefficients Location'!A:D,4,FALSE)),"")</f>
        <v>0.26888600000000001</v>
      </c>
      <c r="L1043" s="22">
        <f t="shared" si="66"/>
        <v>344.06</v>
      </c>
      <c r="M1043" s="444">
        <f>IF(ISNUMBER(F1043),IF(G1043="",VLOOKUP($A1043,'Loc Coefficients Config'!$A:$H,8,FALSE),VLOOKUP(G1043,'Loc Coefficients Location'!A:E,5,FALSE)),"")</f>
        <v>0.13836100000000001</v>
      </c>
      <c r="N1043" s="22">
        <f t="shared" si="67"/>
        <v>177.04</v>
      </c>
      <c r="O1043" s="444">
        <f>IF(ISNUMBER(F1043),IF(G1043="",VLOOKUP($A1043,'Loc Coefficients Config'!$A:$I,9,FALSE),VLOOKUP(G1043,'Loc Coefficients Location'!A:F,6,FALSE)),"")</f>
        <v>9.5024999999999998E-2</v>
      </c>
      <c r="P1043" s="22">
        <f t="shared" si="68"/>
        <v>121.59</v>
      </c>
    </row>
    <row r="1044" spans="1:16" ht="16.5" thickBot="1">
      <c r="A1044" s="142" t="s">
        <v>401</v>
      </c>
      <c r="B1044" s="28" t="s">
        <v>1594</v>
      </c>
      <c r="C1044" s="102" t="s">
        <v>1608</v>
      </c>
      <c r="D1044" s="49"/>
      <c r="E1044" s="49" t="s">
        <v>79</v>
      </c>
      <c r="F1044" s="50">
        <v>752.8599999999999</v>
      </c>
      <c r="G1044" s="443" t="s">
        <v>11189</v>
      </c>
      <c r="H1044" s="22">
        <f t="shared" si="65"/>
        <v>202.43</v>
      </c>
      <c r="I1044" s="22">
        <f t="shared" si="65"/>
        <v>104.17</v>
      </c>
      <c r="J1044" s="22">
        <f t="shared" si="65"/>
        <v>71.540000000000006</v>
      </c>
      <c r="K1044" s="444">
        <f>IF(ISNUMBER(F1044),IF(G1044="",VLOOKUP($A1044,'Loc Coefficients Config'!$A:$G,7,FALSE),VLOOKUP(G1044,'Loc Coefficients Location'!A:D,4,FALSE)),"")</f>
        <v>0.26888600000000001</v>
      </c>
      <c r="L1044" s="22">
        <f t="shared" si="66"/>
        <v>202.43</v>
      </c>
      <c r="M1044" s="444">
        <f>IF(ISNUMBER(F1044),IF(G1044="",VLOOKUP($A1044,'Loc Coefficients Config'!$A:$H,8,FALSE),VLOOKUP(G1044,'Loc Coefficients Location'!A:E,5,FALSE)),"")</f>
        <v>0.13836100000000001</v>
      </c>
      <c r="N1044" s="22">
        <f t="shared" si="67"/>
        <v>104.17</v>
      </c>
      <c r="O1044" s="444">
        <f>IF(ISNUMBER(F1044),IF(G1044="",VLOOKUP($A1044,'Loc Coefficients Config'!$A:$I,9,FALSE),VLOOKUP(G1044,'Loc Coefficients Location'!A:F,6,FALSE)),"")</f>
        <v>9.5024999999999998E-2</v>
      </c>
      <c r="P1044" s="22">
        <f t="shared" si="68"/>
        <v>71.540000000000006</v>
      </c>
    </row>
    <row r="1045" spans="1:16" ht="16.5" thickBot="1">
      <c r="A1045" s="41"/>
      <c r="B1045" s="42" t="s">
        <v>1609</v>
      </c>
      <c r="C1045" s="105" t="s">
        <v>1610</v>
      </c>
      <c r="D1045" s="52"/>
      <c r="E1045" s="52"/>
      <c r="F1045" s="53">
        <v>752.8599999999999</v>
      </c>
      <c r="G1045" s="443" t="s">
        <v>11189</v>
      </c>
      <c r="H1045" s="22">
        <f t="shared" si="65"/>
        <v>202.43</v>
      </c>
      <c r="I1045" s="22">
        <f t="shared" si="65"/>
        <v>104.17</v>
      </c>
      <c r="J1045" s="22">
        <f t="shared" si="65"/>
        <v>71.540000000000006</v>
      </c>
      <c r="K1045" s="444">
        <f>IF(ISNUMBER(F1045),IF(G1045="",VLOOKUP($A1045,'Loc Coefficients Config'!$A:$G,7,FALSE),VLOOKUP(G1045,'Loc Coefficients Location'!A:D,4,FALSE)),"")</f>
        <v>0.26888600000000001</v>
      </c>
      <c r="L1045" s="22">
        <f t="shared" si="66"/>
        <v>202.43</v>
      </c>
      <c r="M1045" s="444">
        <f>IF(ISNUMBER(F1045),IF(G1045="",VLOOKUP($A1045,'Loc Coefficients Config'!$A:$H,8,FALSE),VLOOKUP(G1045,'Loc Coefficients Location'!A:E,5,FALSE)),"")</f>
        <v>0.13836100000000001</v>
      </c>
      <c r="N1045" s="22">
        <f t="shared" si="67"/>
        <v>104.17</v>
      </c>
      <c r="O1045" s="444">
        <f>IF(ISNUMBER(F1045),IF(G1045="",VLOOKUP($A1045,'Loc Coefficients Config'!$A:$I,9,FALSE),VLOOKUP(G1045,'Loc Coefficients Location'!A:F,6,FALSE)),"")</f>
        <v>9.5024999999999998E-2</v>
      </c>
      <c r="P1045" s="22">
        <f t="shared" si="68"/>
        <v>71.540000000000006</v>
      </c>
    </row>
    <row r="1046" spans="1:16" ht="16.5" thickBot="1">
      <c r="A1046" s="121" t="s">
        <v>286</v>
      </c>
      <c r="B1046" s="86" t="s">
        <v>1594</v>
      </c>
      <c r="C1046" s="319" t="s">
        <v>1611</v>
      </c>
      <c r="D1046" s="88"/>
      <c r="E1046" s="88" t="s">
        <v>79</v>
      </c>
      <c r="F1046" s="89">
        <v>415.63000000000011</v>
      </c>
      <c r="G1046" s="443" t="s">
        <v>11189</v>
      </c>
      <c r="H1046" s="22">
        <f t="shared" si="65"/>
        <v>111.76</v>
      </c>
      <c r="I1046" s="22">
        <f t="shared" si="65"/>
        <v>57.51</v>
      </c>
      <c r="J1046" s="22">
        <f t="shared" si="65"/>
        <v>39.5</v>
      </c>
      <c r="K1046" s="444">
        <f>IF(ISNUMBER(F1046),IF(G1046="",VLOOKUP($A1046,'Loc Coefficients Config'!$A:$G,7,FALSE),VLOOKUP(G1046,'Loc Coefficients Location'!A:D,4,FALSE)),"")</f>
        <v>0.26888600000000001</v>
      </c>
      <c r="L1046" s="22">
        <f t="shared" si="66"/>
        <v>111.76</v>
      </c>
      <c r="M1046" s="444">
        <f>IF(ISNUMBER(F1046),IF(G1046="",VLOOKUP($A1046,'Loc Coefficients Config'!$A:$H,8,FALSE),VLOOKUP(G1046,'Loc Coefficients Location'!A:E,5,FALSE)),"")</f>
        <v>0.13836100000000001</v>
      </c>
      <c r="N1046" s="22">
        <f t="shared" si="67"/>
        <v>57.51</v>
      </c>
      <c r="O1046" s="444">
        <f>IF(ISNUMBER(F1046),IF(G1046="",VLOOKUP($A1046,'Loc Coefficients Config'!$A:$I,9,FALSE),VLOOKUP(G1046,'Loc Coefficients Location'!A:F,6,FALSE)),"")</f>
        <v>9.5024999999999998E-2</v>
      </c>
      <c r="P1046" s="22">
        <f t="shared" si="68"/>
        <v>39.5</v>
      </c>
    </row>
    <row r="1047" spans="1:16" ht="30.75" thickBot="1">
      <c r="A1047" s="121" t="s">
        <v>289</v>
      </c>
      <c r="B1047" s="86" t="s">
        <v>1594</v>
      </c>
      <c r="C1047" s="319" t="s">
        <v>1612</v>
      </c>
      <c r="D1047" s="88"/>
      <c r="E1047" s="88" t="s">
        <v>79</v>
      </c>
      <c r="F1047" s="89">
        <v>464.82999999999993</v>
      </c>
      <c r="G1047" s="443" t="s">
        <v>11189</v>
      </c>
      <c r="H1047" s="22">
        <f t="shared" si="65"/>
        <v>124.99</v>
      </c>
      <c r="I1047" s="22">
        <f t="shared" si="65"/>
        <v>64.31</v>
      </c>
      <c r="J1047" s="22">
        <f t="shared" si="65"/>
        <v>44.17</v>
      </c>
      <c r="K1047" s="444">
        <f>IF(ISNUMBER(F1047),IF(G1047="",VLOOKUP($A1047,'Loc Coefficients Config'!$A:$G,7,FALSE),VLOOKUP(G1047,'Loc Coefficients Location'!A:D,4,FALSE)),"")</f>
        <v>0.26888600000000001</v>
      </c>
      <c r="L1047" s="22">
        <f t="shared" si="66"/>
        <v>124.99</v>
      </c>
      <c r="M1047" s="444">
        <f>IF(ISNUMBER(F1047),IF(G1047="",VLOOKUP($A1047,'Loc Coefficients Config'!$A:$H,8,FALSE),VLOOKUP(G1047,'Loc Coefficients Location'!A:E,5,FALSE)),"")</f>
        <v>0.13836100000000001</v>
      </c>
      <c r="N1047" s="22">
        <f t="shared" si="67"/>
        <v>64.31</v>
      </c>
      <c r="O1047" s="444">
        <f>IF(ISNUMBER(F1047),IF(G1047="",VLOOKUP($A1047,'Loc Coefficients Config'!$A:$I,9,FALSE),VLOOKUP(G1047,'Loc Coefficients Location'!A:F,6,FALSE)),"")</f>
        <v>9.5024999999999998E-2</v>
      </c>
      <c r="P1047" s="22">
        <f t="shared" si="68"/>
        <v>44.17</v>
      </c>
    </row>
    <row r="1048" spans="1:16" ht="16.5" thickBot="1">
      <c r="A1048" s="121" t="s">
        <v>292</v>
      </c>
      <c r="B1048" s="86" t="s">
        <v>1594</v>
      </c>
      <c r="C1048" s="319" t="s">
        <v>1613</v>
      </c>
      <c r="D1048" s="88"/>
      <c r="E1048" s="88" t="s">
        <v>79</v>
      </c>
      <c r="F1048" s="89">
        <v>863.56000000000017</v>
      </c>
      <c r="G1048" s="443" t="s">
        <v>11189</v>
      </c>
      <c r="H1048" s="22">
        <f t="shared" si="65"/>
        <v>232.2</v>
      </c>
      <c r="I1048" s="22">
        <f t="shared" si="65"/>
        <v>119.48</v>
      </c>
      <c r="J1048" s="22">
        <f t="shared" si="65"/>
        <v>82.06</v>
      </c>
      <c r="K1048" s="444">
        <f>IF(ISNUMBER(F1048),IF(G1048="",VLOOKUP($A1048,'Loc Coefficients Config'!$A:$G,7,FALSE),VLOOKUP(G1048,'Loc Coefficients Location'!A:D,4,FALSE)),"")</f>
        <v>0.26888600000000001</v>
      </c>
      <c r="L1048" s="22">
        <f t="shared" si="66"/>
        <v>232.2</v>
      </c>
      <c r="M1048" s="444">
        <f>IF(ISNUMBER(F1048),IF(G1048="",VLOOKUP($A1048,'Loc Coefficients Config'!$A:$H,8,FALSE),VLOOKUP(G1048,'Loc Coefficients Location'!A:E,5,FALSE)),"")</f>
        <v>0.13836100000000001</v>
      </c>
      <c r="N1048" s="22">
        <f t="shared" si="67"/>
        <v>119.48</v>
      </c>
      <c r="O1048" s="444">
        <f>IF(ISNUMBER(F1048),IF(G1048="",VLOOKUP($A1048,'Loc Coefficients Config'!$A:$I,9,FALSE),VLOOKUP(G1048,'Loc Coefficients Location'!A:F,6,FALSE)),"")</f>
        <v>9.5024999999999998E-2</v>
      </c>
      <c r="P1048" s="22">
        <f t="shared" si="68"/>
        <v>82.06</v>
      </c>
    </row>
    <row r="1049" spans="1:16" ht="16.5" thickBot="1">
      <c r="A1049" s="121" t="s">
        <v>295</v>
      </c>
      <c r="B1049" s="86" t="s">
        <v>1594</v>
      </c>
      <c r="C1049" s="319" t="s">
        <v>1614</v>
      </c>
      <c r="D1049" s="88"/>
      <c r="E1049" s="88" t="s">
        <v>79</v>
      </c>
      <c r="F1049" s="89">
        <v>912.76</v>
      </c>
      <c r="G1049" s="443" t="s">
        <v>11189</v>
      </c>
      <c r="H1049" s="22">
        <f t="shared" si="65"/>
        <v>245.43</v>
      </c>
      <c r="I1049" s="22">
        <f t="shared" si="65"/>
        <v>126.29</v>
      </c>
      <c r="J1049" s="22">
        <f t="shared" si="65"/>
        <v>86.74</v>
      </c>
      <c r="K1049" s="444">
        <f>IF(ISNUMBER(F1049),IF(G1049="",VLOOKUP($A1049,'Loc Coefficients Config'!$A:$G,7,FALSE),VLOOKUP(G1049,'Loc Coefficients Location'!A:D,4,FALSE)),"")</f>
        <v>0.26888600000000001</v>
      </c>
      <c r="L1049" s="22">
        <f t="shared" si="66"/>
        <v>245.43</v>
      </c>
      <c r="M1049" s="444">
        <f>IF(ISNUMBER(F1049),IF(G1049="",VLOOKUP($A1049,'Loc Coefficients Config'!$A:$H,8,FALSE),VLOOKUP(G1049,'Loc Coefficients Location'!A:E,5,FALSE)),"")</f>
        <v>0.13836100000000001</v>
      </c>
      <c r="N1049" s="22">
        <f t="shared" si="67"/>
        <v>126.29</v>
      </c>
      <c r="O1049" s="444">
        <f>IF(ISNUMBER(F1049),IF(G1049="",VLOOKUP($A1049,'Loc Coefficients Config'!$A:$I,9,FALSE),VLOOKUP(G1049,'Loc Coefficients Location'!A:F,6,FALSE)),"")</f>
        <v>9.5024999999999998E-2</v>
      </c>
      <c r="P1049" s="22">
        <f t="shared" si="68"/>
        <v>86.74</v>
      </c>
    </row>
    <row r="1050" spans="1:16" ht="16.5" thickBot="1">
      <c r="A1050" s="121" t="s">
        <v>298</v>
      </c>
      <c r="B1050" s="86" t="s">
        <v>1594</v>
      </c>
      <c r="C1050" s="319" t="s">
        <v>1615</v>
      </c>
      <c r="D1050" s="88"/>
      <c r="E1050" s="88" t="s">
        <v>79</v>
      </c>
      <c r="F1050" s="89">
        <v>830.76</v>
      </c>
      <c r="G1050" s="443" t="s">
        <v>11189</v>
      </c>
      <c r="H1050" s="22">
        <f t="shared" si="65"/>
        <v>223.38</v>
      </c>
      <c r="I1050" s="22">
        <f t="shared" si="65"/>
        <v>114.94</v>
      </c>
      <c r="J1050" s="22">
        <f t="shared" si="65"/>
        <v>78.94</v>
      </c>
      <c r="K1050" s="444">
        <f>IF(ISNUMBER(F1050),IF(G1050="",VLOOKUP($A1050,'Loc Coefficients Config'!$A:$G,7,FALSE),VLOOKUP(G1050,'Loc Coefficients Location'!A:D,4,FALSE)),"")</f>
        <v>0.26888600000000001</v>
      </c>
      <c r="L1050" s="22">
        <f t="shared" si="66"/>
        <v>223.38</v>
      </c>
      <c r="M1050" s="444">
        <f>IF(ISNUMBER(F1050),IF(G1050="",VLOOKUP($A1050,'Loc Coefficients Config'!$A:$H,8,FALSE),VLOOKUP(G1050,'Loc Coefficients Location'!A:E,5,FALSE)),"")</f>
        <v>0.13836100000000001</v>
      </c>
      <c r="N1050" s="22">
        <f t="shared" si="67"/>
        <v>114.94</v>
      </c>
      <c r="O1050" s="444">
        <f>IF(ISNUMBER(F1050),IF(G1050="",VLOOKUP($A1050,'Loc Coefficients Config'!$A:$I,9,FALSE),VLOOKUP(G1050,'Loc Coefficients Location'!A:F,6,FALSE)),"")</f>
        <v>9.5024999999999998E-2</v>
      </c>
      <c r="P1050" s="22">
        <f t="shared" si="68"/>
        <v>78.94</v>
      </c>
    </row>
    <row r="1051" spans="1:16" ht="30.75" thickBot="1">
      <c r="A1051" s="121" t="s">
        <v>301</v>
      </c>
      <c r="B1051" s="86" t="s">
        <v>1594</v>
      </c>
      <c r="C1051" s="319" t="s">
        <v>1616</v>
      </c>
      <c r="D1051" s="88"/>
      <c r="E1051" s="88" t="s">
        <v>79</v>
      </c>
      <c r="F1051" s="89">
        <v>879.95999999999981</v>
      </c>
      <c r="G1051" s="443" t="s">
        <v>11189</v>
      </c>
      <c r="H1051" s="22">
        <f t="shared" si="65"/>
        <v>236.61</v>
      </c>
      <c r="I1051" s="22">
        <f t="shared" si="65"/>
        <v>121.75</v>
      </c>
      <c r="J1051" s="22">
        <f t="shared" si="65"/>
        <v>83.62</v>
      </c>
      <c r="K1051" s="444">
        <f>IF(ISNUMBER(F1051),IF(G1051="",VLOOKUP($A1051,'Loc Coefficients Config'!$A:$G,7,FALSE),VLOOKUP(G1051,'Loc Coefficients Location'!A:D,4,FALSE)),"")</f>
        <v>0.26888600000000001</v>
      </c>
      <c r="L1051" s="22">
        <f t="shared" si="66"/>
        <v>236.61</v>
      </c>
      <c r="M1051" s="444">
        <f>IF(ISNUMBER(F1051),IF(G1051="",VLOOKUP($A1051,'Loc Coefficients Config'!$A:$H,8,FALSE),VLOOKUP(G1051,'Loc Coefficients Location'!A:E,5,FALSE)),"")</f>
        <v>0.13836100000000001</v>
      </c>
      <c r="N1051" s="22">
        <f t="shared" si="67"/>
        <v>121.75</v>
      </c>
      <c r="O1051" s="444">
        <f>IF(ISNUMBER(F1051),IF(G1051="",VLOOKUP($A1051,'Loc Coefficients Config'!$A:$I,9,FALSE),VLOOKUP(G1051,'Loc Coefficients Location'!A:F,6,FALSE)),"")</f>
        <v>9.5024999999999998E-2</v>
      </c>
      <c r="P1051" s="22">
        <f t="shared" si="68"/>
        <v>83.62</v>
      </c>
    </row>
    <row r="1052" spans="1:16" ht="16.5" thickBot="1">
      <c r="A1052" s="121" t="s">
        <v>304</v>
      </c>
      <c r="B1052" s="86" t="s">
        <v>1594</v>
      </c>
      <c r="C1052" s="319" t="s">
        <v>1617</v>
      </c>
      <c r="D1052" s="88"/>
      <c r="E1052" s="88" t="s">
        <v>79</v>
      </c>
      <c r="F1052" s="89">
        <v>1557.4800000000002</v>
      </c>
      <c r="G1052" s="443" t="s">
        <v>11189</v>
      </c>
      <c r="H1052" s="22">
        <f t="shared" si="65"/>
        <v>418.78</v>
      </c>
      <c r="I1052" s="22">
        <f t="shared" si="65"/>
        <v>215.49</v>
      </c>
      <c r="J1052" s="22">
        <f t="shared" si="65"/>
        <v>148</v>
      </c>
      <c r="K1052" s="444">
        <f>IF(ISNUMBER(F1052),IF(G1052="",VLOOKUP($A1052,'Loc Coefficients Config'!$A:$G,7,FALSE),VLOOKUP(G1052,'Loc Coefficients Location'!A:D,4,FALSE)),"")</f>
        <v>0.26888600000000001</v>
      </c>
      <c r="L1052" s="22">
        <f t="shared" si="66"/>
        <v>418.78</v>
      </c>
      <c r="M1052" s="444">
        <f>IF(ISNUMBER(F1052),IF(G1052="",VLOOKUP($A1052,'Loc Coefficients Config'!$A:$H,8,FALSE),VLOOKUP(G1052,'Loc Coefficients Location'!A:E,5,FALSE)),"")</f>
        <v>0.13836100000000001</v>
      </c>
      <c r="N1052" s="22">
        <f t="shared" si="67"/>
        <v>215.49</v>
      </c>
      <c r="O1052" s="444">
        <f>IF(ISNUMBER(F1052),IF(G1052="",VLOOKUP($A1052,'Loc Coefficients Config'!$A:$I,9,FALSE),VLOOKUP(G1052,'Loc Coefficients Location'!A:F,6,FALSE)),"")</f>
        <v>9.5024999999999998E-2</v>
      </c>
      <c r="P1052" s="22">
        <f t="shared" si="68"/>
        <v>148</v>
      </c>
    </row>
    <row r="1053" spans="1:16" ht="16.5" thickBot="1">
      <c r="A1053" s="121" t="s">
        <v>307</v>
      </c>
      <c r="B1053" s="86" t="s">
        <v>1594</v>
      </c>
      <c r="C1053" s="319" t="s">
        <v>1618</v>
      </c>
      <c r="D1053" s="88"/>
      <c r="E1053" s="88" t="s">
        <v>79</v>
      </c>
      <c r="F1053" s="89">
        <v>1606.68</v>
      </c>
      <c r="G1053" s="443" t="s">
        <v>11189</v>
      </c>
      <c r="H1053" s="22">
        <f t="shared" si="65"/>
        <v>432.01</v>
      </c>
      <c r="I1053" s="22">
        <f t="shared" si="65"/>
        <v>222.3</v>
      </c>
      <c r="J1053" s="22">
        <f t="shared" si="65"/>
        <v>152.66999999999999</v>
      </c>
      <c r="K1053" s="444">
        <f>IF(ISNUMBER(F1053),IF(G1053="",VLOOKUP($A1053,'Loc Coefficients Config'!$A:$G,7,FALSE),VLOOKUP(G1053,'Loc Coefficients Location'!A:D,4,FALSE)),"")</f>
        <v>0.26888600000000001</v>
      </c>
      <c r="L1053" s="22">
        <f t="shared" si="66"/>
        <v>432.01</v>
      </c>
      <c r="M1053" s="444">
        <f>IF(ISNUMBER(F1053),IF(G1053="",VLOOKUP($A1053,'Loc Coefficients Config'!$A:$H,8,FALSE),VLOOKUP(G1053,'Loc Coefficients Location'!A:E,5,FALSE)),"")</f>
        <v>0.13836100000000001</v>
      </c>
      <c r="N1053" s="22">
        <f t="shared" si="67"/>
        <v>222.3</v>
      </c>
      <c r="O1053" s="444">
        <f>IF(ISNUMBER(F1053),IF(G1053="",VLOOKUP($A1053,'Loc Coefficients Config'!$A:$I,9,FALSE),VLOOKUP(G1053,'Loc Coefficients Location'!A:F,6,FALSE)),"")</f>
        <v>9.5024999999999998E-2</v>
      </c>
      <c r="P1053" s="22">
        <f t="shared" si="68"/>
        <v>152.66999999999999</v>
      </c>
    </row>
    <row r="1054" spans="1:16" ht="16.5" thickBot="1">
      <c r="A1054" s="23"/>
      <c r="B1054" s="24" t="s">
        <v>79</v>
      </c>
      <c r="C1054" s="137" t="s">
        <v>79</v>
      </c>
      <c r="D1054" s="4"/>
      <c r="E1054" s="4"/>
      <c r="F1054" s="26" t="s">
        <v>79</v>
      </c>
      <c r="G1054" s="443" t="s">
        <v>79</v>
      </c>
      <c r="H1054" s="22" t="str">
        <f t="shared" si="65"/>
        <v/>
      </c>
      <c r="I1054" s="22" t="str">
        <f t="shared" si="65"/>
        <v/>
      </c>
      <c r="J1054" s="22" t="str">
        <f t="shared" si="65"/>
        <v/>
      </c>
      <c r="K1054" s="444" t="str">
        <f>IF(ISNUMBER(F1054),IF(G1054="",VLOOKUP($A1054,'Loc Coefficients Config'!$A:$G,7,FALSE),VLOOKUP(G1054,'Loc Coefficients Location'!A:D,4,FALSE)),"")</f>
        <v/>
      </c>
      <c r="L1054" s="22" t="str">
        <f t="shared" si="66"/>
        <v/>
      </c>
      <c r="M1054" s="444" t="str">
        <f>IF(ISNUMBER(F1054),IF(G1054="",VLOOKUP($A1054,'Loc Coefficients Config'!$A:$H,8,FALSE),VLOOKUP(G1054,'Loc Coefficients Location'!A:E,5,FALSE)),"")</f>
        <v/>
      </c>
      <c r="N1054" s="22" t="str">
        <f t="shared" si="67"/>
        <v/>
      </c>
      <c r="O1054" s="444" t="str">
        <f>IF(ISNUMBER(F1054),IF(G1054="",VLOOKUP($A1054,'Loc Coefficients Config'!$A:$I,9,FALSE),VLOOKUP(G1054,'Loc Coefficients Location'!A:F,6,FALSE)),"")</f>
        <v/>
      </c>
      <c r="P1054" s="22" t="str">
        <f t="shared" si="68"/>
        <v/>
      </c>
    </row>
    <row r="1055" spans="1:16" ht="16.5" thickBot="1">
      <c r="A1055" s="126" t="s">
        <v>1619</v>
      </c>
      <c r="B1055" s="118" t="s">
        <v>79</v>
      </c>
      <c r="C1055" s="369" t="s">
        <v>79</v>
      </c>
      <c r="D1055" s="115"/>
      <c r="E1055" s="115" t="s">
        <v>79</v>
      </c>
      <c r="F1055" s="116" t="s">
        <v>79</v>
      </c>
      <c r="G1055" s="443" t="s">
        <v>79</v>
      </c>
      <c r="H1055" s="22" t="str">
        <f t="shared" si="65"/>
        <v/>
      </c>
      <c r="I1055" s="22" t="str">
        <f t="shared" si="65"/>
        <v/>
      </c>
      <c r="J1055" s="22" t="str">
        <f t="shared" si="65"/>
        <v/>
      </c>
      <c r="K1055" s="444" t="str">
        <f>IF(ISNUMBER(F1055),IF(G1055="",VLOOKUP($A1055,'Loc Coefficients Config'!$A:$G,7,FALSE),VLOOKUP(G1055,'Loc Coefficients Location'!A:D,4,FALSE)),"")</f>
        <v/>
      </c>
      <c r="L1055" s="22" t="str">
        <f t="shared" si="66"/>
        <v/>
      </c>
      <c r="M1055" s="444" t="str">
        <f>IF(ISNUMBER(F1055),IF(G1055="",VLOOKUP($A1055,'Loc Coefficients Config'!$A:$H,8,FALSE),VLOOKUP(G1055,'Loc Coefficients Location'!A:E,5,FALSE)),"")</f>
        <v/>
      </c>
      <c r="N1055" s="22" t="str">
        <f t="shared" si="67"/>
        <v/>
      </c>
      <c r="O1055" s="444" t="str">
        <f>IF(ISNUMBER(F1055),IF(G1055="",VLOOKUP($A1055,'Loc Coefficients Config'!$A:$I,9,FALSE),VLOOKUP(G1055,'Loc Coefficients Location'!A:F,6,FALSE)),"")</f>
        <v/>
      </c>
      <c r="P1055" s="22" t="str">
        <f t="shared" si="68"/>
        <v/>
      </c>
    </row>
    <row r="1056" spans="1:16" ht="16.5" thickBot="1">
      <c r="A1056" s="127" t="s">
        <v>385</v>
      </c>
      <c r="B1056" s="28" t="s">
        <v>831</v>
      </c>
      <c r="C1056" s="102" t="s">
        <v>1620</v>
      </c>
      <c r="D1056" s="49"/>
      <c r="E1056" s="49"/>
      <c r="F1056" s="50">
        <v>0</v>
      </c>
      <c r="G1056" s="443" t="s">
        <v>11189</v>
      </c>
      <c r="H1056" s="22">
        <f t="shared" si="65"/>
        <v>0</v>
      </c>
      <c r="I1056" s="22">
        <f t="shared" si="65"/>
        <v>0</v>
      </c>
      <c r="J1056" s="22">
        <f t="shared" si="65"/>
        <v>0</v>
      </c>
      <c r="K1056" s="444">
        <f>IF(ISNUMBER(F1056),IF(G1056="",VLOOKUP($A1056,'Loc Coefficients Config'!$A:$G,7,FALSE),VLOOKUP(G1056,'Loc Coefficients Location'!A:D,4,FALSE)),"")</f>
        <v>0.26888600000000001</v>
      </c>
      <c r="L1056" s="22">
        <f t="shared" si="66"/>
        <v>0</v>
      </c>
      <c r="M1056" s="444">
        <f>IF(ISNUMBER(F1056),IF(G1056="",VLOOKUP($A1056,'Loc Coefficients Config'!$A:$H,8,FALSE),VLOOKUP(G1056,'Loc Coefficients Location'!A:E,5,FALSE)),"")</f>
        <v>0.13836100000000001</v>
      </c>
      <c r="N1056" s="22">
        <f t="shared" si="67"/>
        <v>0</v>
      </c>
      <c r="O1056" s="444">
        <f>IF(ISNUMBER(F1056),IF(G1056="",VLOOKUP($A1056,'Loc Coefficients Config'!$A:$I,9,FALSE),VLOOKUP(G1056,'Loc Coefficients Location'!A:F,6,FALSE)),"")</f>
        <v>9.5024999999999998E-2</v>
      </c>
      <c r="P1056" s="22">
        <f t="shared" si="68"/>
        <v>0</v>
      </c>
    </row>
    <row r="1057" spans="1:16" ht="16.5" thickBot="1">
      <c r="A1057" s="84" t="s">
        <v>277</v>
      </c>
      <c r="B1057" s="28" t="s">
        <v>831</v>
      </c>
      <c r="C1057" s="102" t="s">
        <v>1621</v>
      </c>
      <c r="D1057" s="49"/>
      <c r="E1057" s="49"/>
      <c r="F1057" s="50">
        <v>354.1400000000001</v>
      </c>
      <c r="G1057" s="443" t="s">
        <v>11189</v>
      </c>
      <c r="H1057" s="22">
        <f t="shared" si="65"/>
        <v>95.22</v>
      </c>
      <c r="I1057" s="22">
        <f t="shared" si="65"/>
        <v>49</v>
      </c>
      <c r="J1057" s="22">
        <f t="shared" si="65"/>
        <v>33.65</v>
      </c>
      <c r="K1057" s="444">
        <f>IF(ISNUMBER(F1057),IF(G1057="",VLOOKUP($A1057,'Loc Coefficients Config'!$A:$G,7,FALSE),VLOOKUP(G1057,'Loc Coefficients Location'!A:D,4,FALSE)),"")</f>
        <v>0.26888600000000001</v>
      </c>
      <c r="L1057" s="22">
        <f t="shared" si="66"/>
        <v>95.22</v>
      </c>
      <c r="M1057" s="444">
        <f>IF(ISNUMBER(F1057),IF(G1057="",VLOOKUP($A1057,'Loc Coefficients Config'!$A:$H,8,FALSE),VLOOKUP(G1057,'Loc Coefficients Location'!A:E,5,FALSE)),"")</f>
        <v>0.13836100000000001</v>
      </c>
      <c r="N1057" s="22">
        <f t="shared" si="67"/>
        <v>49</v>
      </c>
      <c r="O1057" s="444">
        <f>IF(ISNUMBER(F1057),IF(G1057="",VLOOKUP($A1057,'Loc Coefficients Config'!$A:$I,9,FALSE),VLOOKUP(G1057,'Loc Coefficients Location'!A:F,6,FALSE)),"")</f>
        <v>9.5024999999999998E-2</v>
      </c>
      <c r="P1057" s="22">
        <f t="shared" si="68"/>
        <v>33.65</v>
      </c>
    </row>
    <row r="1058" spans="1:16" ht="16.5" thickBot="1">
      <c r="A1058" s="142" t="s">
        <v>280</v>
      </c>
      <c r="B1058" s="28" t="s">
        <v>831</v>
      </c>
      <c r="C1058" s="102" t="s">
        <v>1622</v>
      </c>
      <c r="D1058" s="49"/>
      <c r="E1058" s="49"/>
      <c r="F1058" s="50">
        <v>2009.1</v>
      </c>
      <c r="G1058" s="443" t="s">
        <v>11189</v>
      </c>
      <c r="H1058" s="22">
        <f t="shared" si="65"/>
        <v>540.22</v>
      </c>
      <c r="I1058" s="22">
        <f t="shared" si="65"/>
        <v>277.98</v>
      </c>
      <c r="J1058" s="22">
        <f t="shared" si="65"/>
        <v>190.91</v>
      </c>
      <c r="K1058" s="444">
        <f>IF(ISNUMBER(F1058),IF(G1058="",VLOOKUP($A1058,'Loc Coefficients Config'!$A:$G,7,FALSE),VLOOKUP(G1058,'Loc Coefficients Location'!A:D,4,FALSE)),"")</f>
        <v>0.26888600000000001</v>
      </c>
      <c r="L1058" s="22">
        <f t="shared" si="66"/>
        <v>540.22</v>
      </c>
      <c r="M1058" s="444">
        <f>IF(ISNUMBER(F1058),IF(G1058="",VLOOKUP($A1058,'Loc Coefficients Config'!$A:$H,8,FALSE),VLOOKUP(G1058,'Loc Coefficients Location'!A:E,5,FALSE)),"")</f>
        <v>0.13836100000000001</v>
      </c>
      <c r="N1058" s="22">
        <f t="shared" si="67"/>
        <v>277.98</v>
      </c>
      <c r="O1058" s="444">
        <f>IF(ISNUMBER(F1058),IF(G1058="",VLOOKUP($A1058,'Loc Coefficients Config'!$A:$I,9,FALSE),VLOOKUP(G1058,'Loc Coefficients Location'!A:F,6,FALSE)),"")</f>
        <v>9.5024999999999998E-2</v>
      </c>
      <c r="P1058" s="22">
        <f t="shared" si="68"/>
        <v>190.91</v>
      </c>
    </row>
    <row r="1059" spans="1:16" ht="16.5" thickBot="1">
      <c r="A1059" s="142" t="s">
        <v>283</v>
      </c>
      <c r="B1059" s="28" t="s">
        <v>831</v>
      </c>
      <c r="C1059" s="102" t="s">
        <v>1623</v>
      </c>
      <c r="D1059" s="49"/>
      <c r="E1059" s="49"/>
      <c r="F1059" s="50">
        <v>2236.5</v>
      </c>
      <c r="G1059" s="443" t="s">
        <v>11189</v>
      </c>
      <c r="H1059" s="22">
        <f t="shared" si="65"/>
        <v>601.36</v>
      </c>
      <c r="I1059" s="22">
        <f t="shared" si="65"/>
        <v>309.44</v>
      </c>
      <c r="J1059" s="22">
        <f t="shared" si="65"/>
        <v>212.52</v>
      </c>
      <c r="K1059" s="444">
        <f>IF(ISNUMBER(F1059),IF(G1059="",VLOOKUP($A1059,'Loc Coefficients Config'!$A:$G,7,FALSE),VLOOKUP(G1059,'Loc Coefficients Location'!A:D,4,FALSE)),"")</f>
        <v>0.26888600000000001</v>
      </c>
      <c r="L1059" s="22">
        <f t="shared" si="66"/>
        <v>601.36</v>
      </c>
      <c r="M1059" s="444">
        <f>IF(ISNUMBER(F1059),IF(G1059="",VLOOKUP($A1059,'Loc Coefficients Config'!$A:$H,8,FALSE),VLOOKUP(G1059,'Loc Coefficients Location'!A:E,5,FALSE)),"")</f>
        <v>0.13836100000000001</v>
      </c>
      <c r="N1059" s="22">
        <f t="shared" si="67"/>
        <v>309.44</v>
      </c>
      <c r="O1059" s="444">
        <f>IF(ISNUMBER(F1059),IF(G1059="",VLOOKUP($A1059,'Loc Coefficients Config'!$A:$I,9,FALSE),VLOOKUP(G1059,'Loc Coefficients Location'!A:F,6,FALSE)),"")</f>
        <v>9.5024999999999998E-2</v>
      </c>
      <c r="P1059" s="22">
        <f t="shared" si="68"/>
        <v>212.52</v>
      </c>
    </row>
    <row r="1060" spans="1:16" ht="16.5" thickBot="1">
      <c r="A1060" s="142" t="s">
        <v>397</v>
      </c>
      <c r="B1060" s="28" t="s">
        <v>831</v>
      </c>
      <c r="C1060" s="102" t="s">
        <v>1624</v>
      </c>
      <c r="D1060" s="49"/>
      <c r="E1060" s="49"/>
      <c r="F1060" s="50">
        <v>1877.0900000000001</v>
      </c>
      <c r="G1060" s="443" t="s">
        <v>11189</v>
      </c>
      <c r="H1060" s="22">
        <f t="shared" si="65"/>
        <v>504.72</v>
      </c>
      <c r="I1060" s="22">
        <f t="shared" si="65"/>
        <v>259.72000000000003</v>
      </c>
      <c r="J1060" s="22">
        <f t="shared" si="65"/>
        <v>178.37</v>
      </c>
      <c r="K1060" s="444">
        <f>IF(ISNUMBER(F1060),IF(G1060="",VLOOKUP($A1060,'Loc Coefficients Config'!$A:$G,7,FALSE),VLOOKUP(G1060,'Loc Coefficients Location'!A:D,4,FALSE)),"")</f>
        <v>0.26888600000000001</v>
      </c>
      <c r="L1060" s="22">
        <f t="shared" si="66"/>
        <v>504.72</v>
      </c>
      <c r="M1060" s="444">
        <f>IF(ISNUMBER(F1060),IF(G1060="",VLOOKUP($A1060,'Loc Coefficients Config'!$A:$H,8,FALSE),VLOOKUP(G1060,'Loc Coefficients Location'!A:E,5,FALSE)),"")</f>
        <v>0.13836100000000001</v>
      </c>
      <c r="N1060" s="22">
        <f t="shared" si="67"/>
        <v>259.72000000000003</v>
      </c>
      <c r="O1060" s="444">
        <f>IF(ISNUMBER(F1060),IF(G1060="",VLOOKUP($A1060,'Loc Coefficients Config'!$A:$I,9,FALSE),VLOOKUP(G1060,'Loc Coefficients Location'!A:F,6,FALSE)),"")</f>
        <v>9.5024999999999998E-2</v>
      </c>
      <c r="P1060" s="22">
        <f t="shared" si="68"/>
        <v>178.37</v>
      </c>
    </row>
    <row r="1061" spans="1:16" ht="16.5" thickBot="1">
      <c r="A1061" s="142" t="s">
        <v>401</v>
      </c>
      <c r="B1061" s="28" t="s">
        <v>831</v>
      </c>
      <c r="C1061" s="102" t="s">
        <v>1625</v>
      </c>
      <c r="D1061" s="49"/>
      <c r="E1061" s="49"/>
      <c r="F1061" s="50">
        <v>2455.6</v>
      </c>
      <c r="G1061" s="443" t="s">
        <v>11189</v>
      </c>
      <c r="H1061" s="22">
        <f t="shared" si="65"/>
        <v>660.28</v>
      </c>
      <c r="I1061" s="22">
        <f t="shared" si="65"/>
        <v>339.76</v>
      </c>
      <c r="J1061" s="22">
        <f t="shared" si="65"/>
        <v>233.34</v>
      </c>
      <c r="K1061" s="444">
        <f>IF(ISNUMBER(F1061),IF(G1061="",VLOOKUP($A1061,'Loc Coefficients Config'!$A:$G,7,FALSE),VLOOKUP(G1061,'Loc Coefficients Location'!A:D,4,FALSE)),"")</f>
        <v>0.26888600000000001</v>
      </c>
      <c r="L1061" s="22">
        <f t="shared" si="66"/>
        <v>660.28</v>
      </c>
      <c r="M1061" s="444">
        <f>IF(ISNUMBER(F1061),IF(G1061="",VLOOKUP($A1061,'Loc Coefficients Config'!$A:$H,8,FALSE),VLOOKUP(G1061,'Loc Coefficients Location'!A:E,5,FALSE)),"")</f>
        <v>0.13836100000000001</v>
      </c>
      <c r="N1061" s="22">
        <f t="shared" si="67"/>
        <v>339.76</v>
      </c>
      <c r="O1061" s="444">
        <f>IF(ISNUMBER(F1061),IF(G1061="",VLOOKUP($A1061,'Loc Coefficients Config'!$A:$I,9,FALSE),VLOOKUP(G1061,'Loc Coefficients Location'!A:F,6,FALSE)),"")</f>
        <v>9.5024999999999998E-2</v>
      </c>
      <c r="P1061" s="22">
        <f t="shared" si="68"/>
        <v>233.34</v>
      </c>
    </row>
    <row r="1062" spans="1:16" ht="16.5" thickBot="1">
      <c r="A1062" s="121" t="s">
        <v>286</v>
      </c>
      <c r="B1062" s="86" t="s">
        <v>831</v>
      </c>
      <c r="C1062" s="319" t="s">
        <v>1626</v>
      </c>
      <c r="D1062" s="88"/>
      <c r="E1062" s="88"/>
      <c r="F1062" s="89">
        <v>413.28</v>
      </c>
      <c r="G1062" s="443" t="s">
        <v>11189</v>
      </c>
      <c r="H1062" s="22">
        <f t="shared" si="65"/>
        <v>111.13</v>
      </c>
      <c r="I1062" s="22">
        <f t="shared" si="65"/>
        <v>57.18</v>
      </c>
      <c r="J1062" s="22">
        <f t="shared" si="65"/>
        <v>39.270000000000003</v>
      </c>
      <c r="K1062" s="444">
        <f>IF(ISNUMBER(F1062),IF(G1062="",VLOOKUP($A1062,'Loc Coefficients Config'!$A:$G,7,FALSE),VLOOKUP(G1062,'Loc Coefficients Location'!A:D,4,FALSE)),"")</f>
        <v>0.26888600000000001</v>
      </c>
      <c r="L1062" s="22">
        <f t="shared" si="66"/>
        <v>111.13</v>
      </c>
      <c r="M1062" s="444">
        <f>IF(ISNUMBER(F1062),IF(G1062="",VLOOKUP($A1062,'Loc Coefficients Config'!$A:$H,8,FALSE),VLOOKUP(G1062,'Loc Coefficients Location'!A:E,5,FALSE)),"")</f>
        <v>0.13836100000000001</v>
      </c>
      <c r="N1062" s="22">
        <f t="shared" si="67"/>
        <v>57.18</v>
      </c>
      <c r="O1062" s="444">
        <f>IF(ISNUMBER(F1062),IF(G1062="",VLOOKUP($A1062,'Loc Coefficients Config'!$A:$I,9,FALSE),VLOOKUP(G1062,'Loc Coefficients Location'!A:F,6,FALSE)),"")</f>
        <v>9.5024999999999998E-2</v>
      </c>
      <c r="P1062" s="22">
        <f t="shared" si="68"/>
        <v>39.270000000000003</v>
      </c>
    </row>
    <row r="1063" spans="1:16" ht="30.75" thickBot="1">
      <c r="A1063" s="121" t="s">
        <v>289</v>
      </c>
      <c r="B1063" s="86" t="s">
        <v>831</v>
      </c>
      <c r="C1063" s="319" t="s">
        <v>1627</v>
      </c>
      <c r="D1063" s="88"/>
      <c r="E1063" s="88"/>
      <c r="F1063" s="89">
        <v>880.73999999999978</v>
      </c>
      <c r="G1063" s="443" t="s">
        <v>11189</v>
      </c>
      <c r="H1063" s="22">
        <f t="shared" si="65"/>
        <v>236.82</v>
      </c>
      <c r="I1063" s="22">
        <f t="shared" si="65"/>
        <v>121.86</v>
      </c>
      <c r="J1063" s="22">
        <f t="shared" si="65"/>
        <v>83.69</v>
      </c>
      <c r="K1063" s="444">
        <f>IF(ISNUMBER(F1063),IF(G1063="",VLOOKUP($A1063,'Loc Coefficients Config'!$A:$G,7,FALSE),VLOOKUP(G1063,'Loc Coefficients Location'!A:D,4,FALSE)),"")</f>
        <v>0.26888600000000001</v>
      </c>
      <c r="L1063" s="22">
        <f t="shared" si="66"/>
        <v>236.82</v>
      </c>
      <c r="M1063" s="444">
        <f>IF(ISNUMBER(F1063),IF(G1063="",VLOOKUP($A1063,'Loc Coefficients Config'!$A:$H,8,FALSE),VLOOKUP(G1063,'Loc Coefficients Location'!A:E,5,FALSE)),"")</f>
        <v>0.13836100000000001</v>
      </c>
      <c r="N1063" s="22">
        <f t="shared" si="67"/>
        <v>121.86</v>
      </c>
      <c r="O1063" s="444">
        <f>IF(ISNUMBER(F1063),IF(G1063="",VLOOKUP($A1063,'Loc Coefficients Config'!$A:$I,9,FALSE),VLOOKUP(G1063,'Loc Coefficients Location'!A:F,6,FALSE)),"")</f>
        <v>9.5024999999999998E-2</v>
      </c>
      <c r="P1063" s="22">
        <f t="shared" si="68"/>
        <v>83.69</v>
      </c>
    </row>
    <row r="1064" spans="1:16" ht="16.5" thickBot="1">
      <c r="A1064" s="121" t="s">
        <v>292</v>
      </c>
      <c r="B1064" s="86" t="s">
        <v>831</v>
      </c>
      <c r="C1064" s="319" t="s">
        <v>1628</v>
      </c>
      <c r="D1064" s="88"/>
      <c r="E1064" s="88"/>
      <c r="F1064" s="89">
        <v>3065.29</v>
      </c>
      <c r="G1064" s="443" t="s">
        <v>11189</v>
      </c>
      <c r="H1064" s="22">
        <f t="shared" si="65"/>
        <v>824.21</v>
      </c>
      <c r="I1064" s="22">
        <f t="shared" si="65"/>
        <v>424.12</v>
      </c>
      <c r="J1064" s="22">
        <f t="shared" si="65"/>
        <v>291.27999999999997</v>
      </c>
      <c r="K1064" s="444">
        <f>IF(ISNUMBER(F1064),IF(G1064="",VLOOKUP($A1064,'Loc Coefficients Config'!$A:$G,7,FALSE),VLOOKUP(G1064,'Loc Coefficients Location'!A:D,4,FALSE)),"")</f>
        <v>0.26888600000000001</v>
      </c>
      <c r="L1064" s="22">
        <f t="shared" si="66"/>
        <v>824.21</v>
      </c>
      <c r="M1064" s="444">
        <f>IF(ISNUMBER(F1064),IF(G1064="",VLOOKUP($A1064,'Loc Coefficients Config'!$A:$H,8,FALSE),VLOOKUP(G1064,'Loc Coefficients Location'!A:E,5,FALSE)),"")</f>
        <v>0.13836100000000001</v>
      </c>
      <c r="N1064" s="22">
        <f t="shared" si="67"/>
        <v>424.12</v>
      </c>
      <c r="O1064" s="444">
        <f>IF(ISNUMBER(F1064),IF(G1064="",VLOOKUP($A1064,'Loc Coefficients Config'!$A:$I,9,FALSE),VLOOKUP(G1064,'Loc Coefficients Location'!A:F,6,FALSE)),"")</f>
        <v>9.5024999999999998E-2</v>
      </c>
      <c r="P1064" s="22">
        <f t="shared" si="68"/>
        <v>291.27999999999997</v>
      </c>
    </row>
    <row r="1065" spans="1:16" ht="16.5" thickBot="1">
      <c r="A1065" s="121" t="s">
        <v>295</v>
      </c>
      <c r="B1065" s="86" t="s">
        <v>831</v>
      </c>
      <c r="C1065" s="319" t="s">
        <v>1629</v>
      </c>
      <c r="D1065" s="88"/>
      <c r="E1065" s="88"/>
      <c r="F1065" s="89">
        <v>3365.46</v>
      </c>
      <c r="G1065" s="443" t="s">
        <v>11189</v>
      </c>
      <c r="H1065" s="22">
        <f t="shared" si="65"/>
        <v>904.93</v>
      </c>
      <c r="I1065" s="22">
        <f t="shared" si="65"/>
        <v>465.65</v>
      </c>
      <c r="J1065" s="22">
        <f t="shared" si="65"/>
        <v>319.8</v>
      </c>
      <c r="K1065" s="444">
        <f>IF(ISNUMBER(F1065),IF(G1065="",VLOOKUP($A1065,'Loc Coefficients Config'!$A:$G,7,FALSE),VLOOKUP(G1065,'Loc Coefficients Location'!A:D,4,FALSE)),"")</f>
        <v>0.26888600000000001</v>
      </c>
      <c r="L1065" s="22">
        <f t="shared" si="66"/>
        <v>904.93</v>
      </c>
      <c r="M1065" s="444">
        <f>IF(ISNUMBER(F1065),IF(G1065="",VLOOKUP($A1065,'Loc Coefficients Config'!$A:$H,8,FALSE),VLOOKUP(G1065,'Loc Coefficients Location'!A:E,5,FALSE)),"")</f>
        <v>0.13836100000000001</v>
      </c>
      <c r="N1065" s="22">
        <f t="shared" si="67"/>
        <v>465.65</v>
      </c>
      <c r="O1065" s="444">
        <f>IF(ISNUMBER(F1065),IF(G1065="",VLOOKUP($A1065,'Loc Coefficients Config'!$A:$I,9,FALSE),VLOOKUP(G1065,'Loc Coefficients Location'!A:F,6,FALSE)),"")</f>
        <v>9.5024999999999998E-2</v>
      </c>
      <c r="P1065" s="22">
        <f t="shared" si="68"/>
        <v>319.8</v>
      </c>
    </row>
    <row r="1066" spans="1:16" ht="16.5" thickBot="1">
      <c r="A1066" s="121" t="s">
        <v>298</v>
      </c>
      <c r="B1066" s="86" t="s">
        <v>831</v>
      </c>
      <c r="C1066" s="319" t="s">
        <v>1630</v>
      </c>
      <c r="D1066" s="88"/>
      <c r="E1066" s="88"/>
      <c r="F1066" s="89">
        <v>697.41000000000008</v>
      </c>
      <c r="G1066" s="443" t="s">
        <v>11189</v>
      </c>
      <c r="H1066" s="22">
        <f t="shared" si="65"/>
        <v>187.52</v>
      </c>
      <c r="I1066" s="22">
        <f t="shared" si="65"/>
        <v>96.49</v>
      </c>
      <c r="J1066" s="22">
        <f t="shared" si="65"/>
        <v>66.27</v>
      </c>
      <c r="K1066" s="444">
        <f>IF(ISNUMBER(F1066),IF(G1066="",VLOOKUP($A1066,'Loc Coefficients Config'!$A:$G,7,FALSE),VLOOKUP(G1066,'Loc Coefficients Location'!A:D,4,FALSE)),"")</f>
        <v>0.26888600000000001</v>
      </c>
      <c r="L1066" s="22">
        <f t="shared" si="66"/>
        <v>187.52</v>
      </c>
      <c r="M1066" s="444">
        <f>IF(ISNUMBER(F1066),IF(G1066="",VLOOKUP($A1066,'Loc Coefficients Config'!$A:$H,8,FALSE),VLOOKUP(G1066,'Loc Coefficients Location'!A:E,5,FALSE)),"")</f>
        <v>0.13836100000000001</v>
      </c>
      <c r="N1066" s="22">
        <f t="shared" si="67"/>
        <v>96.49</v>
      </c>
      <c r="O1066" s="444">
        <f>IF(ISNUMBER(F1066),IF(G1066="",VLOOKUP($A1066,'Loc Coefficients Config'!$A:$I,9,FALSE),VLOOKUP(G1066,'Loc Coefficients Location'!A:F,6,FALSE)),"")</f>
        <v>9.5024999999999998E-2</v>
      </c>
      <c r="P1066" s="22">
        <f t="shared" si="68"/>
        <v>66.27</v>
      </c>
    </row>
    <row r="1067" spans="1:16" ht="30.75" thickBot="1">
      <c r="A1067" s="121" t="s">
        <v>301</v>
      </c>
      <c r="B1067" s="86" t="s">
        <v>831</v>
      </c>
      <c r="C1067" s="319" t="s">
        <v>1631</v>
      </c>
      <c r="D1067" s="88"/>
      <c r="E1067" s="88"/>
      <c r="F1067" s="89">
        <v>1242.79</v>
      </c>
      <c r="G1067" s="443" t="s">
        <v>11189</v>
      </c>
      <c r="H1067" s="22">
        <f t="shared" si="65"/>
        <v>334.17</v>
      </c>
      <c r="I1067" s="22">
        <f t="shared" si="65"/>
        <v>171.95</v>
      </c>
      <c r="J1067" s="22">
        <f t="shared" si="65"/>
        <v>118.1</v>
      </c>
      <c r="K1067" s="444">
        <f>IF(ISNUMBER(F1067),IF(G1067="",VLOOKUP($A1067,'Loc Coefficients Config'!$A:$G,7,FALSE),VLOOKUP(G1067,'Loc Coefficients Location'!A:D,4,FALSE)),"")</f>
        <v>0.26888600000000001</v>
      </c>
      <c r="L1067" s="22">
        <f t="shared" si="66"/>
        <v>334.17</v>
      </c>
      <c r="M1067" s="444">
        <f>IF(ISNUMBER(F1067),IF(G1067="",VLOOKUP($A1067,'Loc Coefficients Config'!$A:$H,8,FALSE),VLOOKUP(G1067,'Loc Coefficients Location'!A:E,5,FALSE)),"")</f>
        <v>0.13836100000000001</v>
      </c>
      <c r="N1067" s="22">
        <f t="shared" si="67"/>
        <v>171.95</v>
      </c>
      <c r="O1067" s="444">
        <f>IF(ISNUMBER(F1067),IF(G1067="",VLOOKUP($A1067,'Loc Coefficients Config'!$A:$I,9,FALSE),VLOOKUP(G1067,'Loc Coefficients Location'!A:F,6,FALSE)),"")</f>
        <v>9.5024999999999998E-2</v>
      </c>
      <c r="P1067" s="22">
        <f t="shared" si="68"/>
        <v>118.1</v>
      </c>
    </row>
    <row r="1068" spans="1:16" ht="16.5" thickBot="1">
      <c r="A1068" s="121" t="s">
        <v>304</v>
      </c>
      <c r="B1068" s="86" t="s">
        <v>831</v>
      </c>
      <c r="C1068" s="319" t="s">
        <v>1632</v>
      </c>
      <c r="D1068" s="88"/>
      <c r="E1068" s="88"/>
      <c r="F1068" s="89">
        <v>3791.42</v>
      </c>
      <c r="G1068" s="443" t="s">
        <v>11189</v>
      </c>
      <c r="H1068" s="22">
        <f t="shared" si="65"/>
        <v>1019.46</v>
      </c>
      <c r="I1068" s="22">
        <f t="shared" si="65"/>
        <v>524.58000000000004</v>
      </c>
      <c r="J1068" s="22">
        <f t="shared" si="65"/>
        <v>360.28</v>
      </c>
      <c r="K1068" s="444">
        <f>IF(ISNUMBER(F1068),IF(G1068="",VLOOKUP($A1068,'Loc Coefficients Config'!$A:$G,7,FALSE),VLOOKUP(G1068,'Loc Coefficients Location'!A:D,4,FALSE)),"")</f>
        <v>0.26888600000000001</v>
      </c>
      <c r="L1068" s="22">
        <f t="shared" si="66"/>
        <v>1019.46</v>
      </c>
      <c r="M1068" s="444">
        <f>IF(ISNUMBER(F1068),IF(G1068="",VLOOKUP($A1068,'Loc Coefficients Config'!$A:$H,8,FALSE),VLOOKUP(G1068,'Loc Coefficients Location'!A:E,5,FALSE)),"")</f>
        <v>0.13836100000000001</v>
      </c>
      <c r="N1068" s="22">
        <f t="shared" si="67"/>
        <v>524.58000000000004</v>
      </c>
      <c r="O1068" s="444">
        <f>IF(ISNUMBER(F1068),IF(G1068="",VLOOKUP($A1068,'Loc Coefficients Config'!$A:$I,9,FALSE),VLOOKUP(G1068,'Loc Coefficients Location'!A:F,6,FALSE)),"")</f>
        <v>9.5024999999999998E-2</v>
      </c>
      <c r="P1068" s="22">
        <f t="shared" si="68"/>
        <v>360.28</v>
      </c>
    </row>
    <row r="1069" spans="1:16" ht="16.5" thickBot="1">
      <c r="A1069" s="121" t="s">
        <v>307</v>
      </c>
      <c r="B1069" s="86" t="s">
        <v>831</v>
      </c>
      <c r="C1069" s="319" t="s">
        <v>1633</v>
      </c>
      <c r="D1069" s="88"/>
      <c r="E1069" s="88"/>
      <c r="F1069" s="89">
        <v>4141.62</v>
      </c>
      <c r="G1069" s="443" t="s">
        <v>11189</v>
      </c>
      <c r="H1069" s="22">
        <f t="shared" si="65"/>
        <v>1113.6199999999999</v>
      </c>
      <c r="I1069" s="22">
        <f t="shared" si="65"/>
        <v>573.04</v>
      </c>
      <c r="J1069" s="22">
        <f t="shared" si="65"/>
        <v>393.56</v>
      </c>
      <c r="K1069" s="444">
        <f>IF(ISNUMBER(F1069),IF(G1069="",VLOOKUP($A1069,'Loc Coefficients Config'!$A:$G,7,FALSE),VLOOKUP(G1069,'Loc Coefficients Location'!A:D,4,FALSE)),"")</f>
        <v>0.26888600000000001</v>
      </c>
      <c r="L1069" s="22">
        <f t="shared" si="66"/>
        <v>1113.6199999999999</v>
      </c>
      <c r="M1069" s="444">
        <f>IF(ISNUMBER(F1069),IF(G1069="",VLOOKUP($A1069,'Loc Coefficients Config'!$A:$H,8,FALSE),VLOOKUP(G1069,'Loc Coefficients Location'!A:E,5,FALSE)),"")</f>
        <v>0.13836100000000001</v>
      </c>
      <c r="N1069" s="22">
        <f t="shared" si="67"/>
        <v>573.04</v>
      </c>
      <c r="O1069" s="444">
        <f>IF(ISNUMBER(F1069),IF(G1069="",VLOOKUP($A1069,'Loc Coefficients Config'!$A:$I,9,FALSE),VLOOKUP(G1069,'Loc Coefficients Location'!A:F,6,FALSE)),"")</f>
        <v>9.5024999999999998E-2</v>
      </c>
      <c r="P1069" s="22">
        <f t="shared" si="68"/>
        <v>393.56</v>
      </c>
    </row>
    <row r="1070" spans="1:16" ht="16.5" thickBot="1">
      <c r="A1070" s="23"/>
      <c r="B1070" s="24" t="s">
        <v>79</v>
      </c>
      <c r="C1070" s="137" t="s">
        <v>79</v>
      </c>
      <c r="D1070" s="4"/>
      <c r="E1070" s="4"/>
      <c r="F1070" s="26" t="s">
        <v>79</v>
      </c>
      <c r="G1070" s="443" t="s">
        <v>79</v>
      </c>
      <c r="H1070" s="22" t="str">
        <f t="shared" si="65"/>
        <v/>
      </c>
      <c r="I1070" s="22" t="str">
        <f t="shared" si="65"/>
        <v/>
      </c>
      <c r="J1070" s="22" t="str">
        <f t="shared" si="65"/>
        <v/>
      </c>
      <c r="K1070" s="444" t="str">
        <f>IF(ISNUMBER(F1070),IF(G1070="",VLOOKUP($A1070,'Loc Coefficients Config'!$A:$G,7,FALSE),VLOOKUP(G1070,'Loc Coefficients Location'!A:D,4,FALSE)),"")</f>
        <v/>
      </c>
      <c r="L1070" s="22" t="str">
        <f t="shared" si="66"/>
        <v/>
      </c>
      <c r="M1070" s="444" t="str">
        <f>IF(ISNUMBER(F1070),IF(G1070="",VLOOKUP($A1070,'Loc Coefficients Config'!$A:$H,8,FALSE),VLOOKUP(G1070,'Loc Coefficients Location'!A:E,5,FALSE)),"")</f>
        <v/>
      </c>
      <c r="N1070" s="22" t="str">
        <f t="shared" si="67"/>
        <v/>
      </c>
      <c r="O1070" s="444" t="str">
        <f>IF(ISNUMBER(F1070),IF(G1070="",VLOOKUP($A1070,'Loc Coefficients Config'!$A:$I,9,FALSE),VLOOKUP(G1070,'Loc Coefficients Location'!A:F,6,FALSE)),"")</f>
        <v/>
      </c>
      <c r="P1070" s="22" t="str">
        <f t="shared" si="68"/>
        <v/>
      </c>
    </row>
    <row r="1071" spans="1:16" ht="16.5" thickBot="1">
      <c r="A1071" s="55" t="s">
        <v>1634</v>
      </c>
      <c r="B1071" s="56" t="s">
        <v>79</v>
      </c>
      <c r="C1071" s="500" t="s">
        <v>79</v>
      </c>
      <c r="D1071" s="56"/>
      <c r="E1071" s="56" t="s">
        <v>79</v>
      </c>
      <c r="F1071" s="57" t="s">
        <v>79</v>
      </c>
      <c r="G1071" s="443" t="s">
        <v>79</v>
      </c>
      <c r="H1071" s="22" t="str">
        <f t="shared" si="65"/>
        <v/>
      </c>
      <c r="I1071" s="22" t="str">
        <f t="shared" si="65"/>
        <v/>
      </c>
      <c r="J1071" s="22" t="str">
        <f t="shared" si="65"/>
        <v/>
      </c>
      <c r="K1071" s="444" t="str">
        <f>IF(ISNUMBER(F1071),IF(G1071="",VLOOKUP($A1071,'Loc Coefficients Config'!$A:$G,7,FALSE),VLOOKUP(G1071,'Loc Coefficients Location'!A:D,4,FALSE)),"")</f>
        <v/>
      </c>
      <c r="L1071" s="22" t="str">
        <f t="shared" si="66"/>
        <v/>
      </c>
      <c r="M1071" s="444" t="str">
        <f>IF(ISNUMBER(F1071),IF(G1071="",VLOOKUP($A1071,'Loc Coefficients Config'!$A:$H,8,FALSE),VLOOKUP(G1071,'Loc Coefficients Location'!A:E,5,FALSE)),"")</f>
        <v/>
      </c>
      <c r="N1071" s="22" t="str">
        <f t="shared" si="67"/>
        <v/>
      </c>
      <c r="O1071" s="444" t="str">
        <f>IF(ISNUMBER(F1071),IF(G1071="",VLOOKUP($A1071,'Loc Coefficients Config'!$A:$I,9,FALSE),VLOOKUP(G1071,'Loc Coefficients Location'!A:F,6,FALSE)),"")</f>
        <v/>
      </c>
      <c r="P1071" s="22" t="str">
        <f t="shared" si="68"/>
        <v/>
      </c>
    </row>
    <row r="1072" spans="1:16" ht="32.25" thickBot="1">
      <c r="A1072" s="59" t="s">
        <v>80</v>
      </c>
      <c r="B1072" s="60" t="s">
        <v>81</v>
      </c>
      <c r="C1072" s="501" t="s">
        <v>82</v>
      </c>
      <c r="D1072" s="60" t="s">
        <v>75</v>
      </c>
      <c r="E1072" s="60"/>
      <c r="F1072" s="61" t="s">
        <v>79</v>
      </c>
      <c r="G1072" s="443" t="s">
        <v>79</v>
      </c>
      <c r="H1072" s="22" t="str">
        <f t="shared" si="65"/>
        <v/>
      </c>
      <c r="I1072" s="22" t="str">
        <f t="shared" si="65"/>
        <v/>
      </c>
      <c r="J1072" s="22" t="str">
        <f t="shared" si="65"/>
        <v/>
      </c>
      <c r="K1072" s="444" t="str">
        <f>IF(ISNUMBER(F1072),IF(G1072="",VLOOKUP($A1072,'Loc Coefficients Config'!$A:$G,7,FALSE),VLOOKUP(G1072,'Loc Coefficients Location'!A:D,4,FALSE)),"")</f>
        <v/>
      </c>
      <c r="L1072" s="22" t="str">
        <f t="shared" si="66"/>
        <v/>
      </c>
      <c r="M1072" s="444" t="str">
        <f>IF(ISNUMBER(F1072),IF(G1072="",VLOOKUP($A1072,'Loc Coefficients Config'!$A:$H,8,FALSE),VLOOKUP(G1072,'Loc Coefficients Location'!A:E,5,FALSE)),"")</f>
        <v/>
      </c>
      <c r="N1072" s="22" t="str">
        <f t="shared" si="67"/>
        <v/>
      </c>
      <c r="O1072" s="444" t="str">
        <f>IF(ISNUMBER(F1072),IF(G1072="",VLOOKUP($A1072,'Loc Coefficients Config'!$A:$I,9,FALSE),VLOOKUP(G1072,'Loc Coefficients Location'!A:F,6,FALSE)),"")</f>
        <v/>
      </c>
      <c r="P1072" s="22" t="str">
        <f t="shared" si="68"/>
        <v/>
      </c>
    </row>
    <row r="1073" spans="1:16" ht="16.5" thickBot="1">
      <c r="A1073" s="23"/>
      <c r="B1073" s="24" t="s">
        <v>79</v>
      </c>
      <c r="C1073" s="137" t="s">
        <v>79</v>
      </c>
      <c r="D1073" s="4"/>
      <c r="E1073" s="4" t="s">
        <v>79</v>
      </c>
      <c r="F1073" s="26" t="s">
        <v>79</v>
      </c>
      <c r="G1073" s="443" t="s">
        <v>79</v>
      </c>
      <c r="H1073" s="22" t="str">
        <f t="shared" si="65"/>
        <v/>
      </c>
      <c r="I1073" s="22" t="str">
        <f t="shared" si="65"/>
        <v/>
      </c>
      <c r="J1073" s="22" t="str">
        <f t="shared" si="65"/>
        <v/>
      </c>
      <c r="K1073" s="444" t="str">
        <f>IF(ISNUMBER(F1073),IF(G1073="",VLOOKUP($A1073,'Loc Coefficients Config'!$A:$G,7,FALSE),VLOOKUP(G1073,'Loc Coefficients Location'!A:D,4,FALSE)),"")</f>
        <v/>
      </c>
      <c r="L1073" s="22" t="str">
        <f t="shared" si="66"/>
        <v/>
      </c>
      <c r="M1073" s="444" t="str">
        <f>IF(ISNUMBER(F1073),IF(G1073="",VLOOKUP($A1073,'Loc Coefficients Config'!$A:$H,8,FALSE),VLOOKUP(G1073,'Loc Coefficients Location'!A:E,5,FALSE)),"")</f>
        <v/>
      </c>
      <c r="N1073" s="22" t="str">
        <f t="shared" si="67"/>
        <v/>
      </c>
      <c r="O1073" s="444" t="str">
        <f>IF(ISNUMBER(F1073),IF(G1073="",VLOOKUP($A1073,'Loc Coefficients Config'!$A:$I,9,FALSE),VLOOKUP(G1073,'Loc Coefficients Location'!A:F,6,FALSE)),"")</f>
        <v/>
      </c>
      <c r="P1073" s="22" t="str">
        <f t="shared" si="68"/>
        <v/>
      </c>
    </row>
    <row r="1074" spans="1:16">
      <c r="A1074" s="622" t="s">
        <v>1635</v>
      </c>
      <c r="B1074" s="623" t="s">
        <v>1636</v>
      </c>
      <c r="C1074" s="613" t="s">
        <v>1637</v>
      </c>
      <c r="D1074" s="647"/>
      <c r="E1074" s="647"/>
      <c r="F1074" s="590">
        <v>2154.8958407079645</v>
      </c>
      <c r="G1074" s="443" t="s">
        <v>79</v>
      </c>
      <c r="H1074" s="22">
        <f t="shared" si="65"/>
        <v>579.41999999999996</v>
      </c>
      <c r="I1074" s="22">
        <f t="shared" si="65"/>
        <v>298.14999999999998</v>
      </c>
      <c r="J1074" s="22">
        <f t="shared" si="65"/>
        <v>204.77</v>
      </c>
      <c r="K1074" s="444">
        <f>IF(ISNUMBER(F1074),IF(G1074="",VLOOKUP($A1074,'Loc Coefficients Config'!$A:$G,7,FALSE),VLOOKUP(G1074,'Loc Coefficients Location'!A:D,4,FALSE)),"")</f>
        <v>0.22656803484853547</v>
      </c>
      <c r="L1074" s="22">
        <f t="shared" si="66"/>
        <v>488.23</v>
      </c>
      <c r="M1074" s="444">
        <f>IF(ISNUMBER(F1074),IF(G1074="",VLOOKUP($A1074,'Loc Coefficients Config'!$A:$H,8,FALSE),VLOOKUP(G1074,'Loc Coefficients Location'!A:E,5,FALSE)),"")</f>
        <v>0.11950029824655155</v>
      </c>
      <c r="N1074" s="22">
        <f t="shared" si="67"/>
        <v>257.51</v>
      </c>
      <c r="O1074" s="444">
        <f>IF(ISNUMBER(F1074),IF(G1074="",VLOOKUP($A1074,'Loc Coefficients Config'!$A:$I,9,FALSE),VLOOKUP(G1074,'Loc Coefficients Location'!A:F,6,FALSE)),"")</f>
        <v>8.6525822831568733E-2</v>
      </c>
      <c r="P1074" s="22">
        <f t="shared" si="68"/>
        <v>186.45</v>
      </c>
    </row>
    <row r="1075" spans="1:16">
      <c r="A1075" s="624" t="s">
        <v>1638</v>
      </c>
      <c r="B1075" s="600" t="s">
        <v>1639</v>
      </c>
      <c r="C1075" s="601" t="s">
        <v>1637</v>
      </c>
      <c r="D1075" s="602">
        <v>1</v>
      </c>
      <c r="E1075" s="649"/>
      <c r="F1075" s="581" t="s">
        <v>79</v>
      </c>
      <c r="G1075" s="443" t="s">
        <v>11187</v>
      </c>
      <c r="H1075" s="22" t="str">
        <f t="shared" si="65"/>
        <v/>
      </c>
      <c r="I1075" s="22" t="str">
        <f t="shared" si="65"/>
        <v/>
      </c>
      <c r="J1075" s="22" t="str">
        <f t="shared" si="65"/>
        <v/>
      </c>
      <c r="K1075" s="444" t="str">
        <f>IF(ISNUMBER(F1075),IF(G1075="",VLOOKUP($A1075,'Loc Coefficients Config'!$A:$G,7,FALSE),VLOOKUP(G1075,'Loc Coefficients Location'!A:D,4,FALSE)),"")</f>
        <v/>
      </c>
      <c r="L1075" s="22" t="str">
        <f t="shared" si="66"/>
        <v/>
      </c>
      <c r="M1075" s="444" t="str">
        <f>IF(ISNUMBER(F1075),IF(G1075="",VLOOKUP($A1075,'Loc Coefficients Config'!$A:$H,8,FALSE),VLOOKUP(G1075,'Loc Coefficients Location'!A:E,5,FALSE)),"")</f>
        <v/>
      </c>
      <c r="N1075" s="22" t="str">
        <f t="shared" si="67"/>
        <v/>
      </c>
      <c r="O1075" s="444" t="str">
        <f>IF(ISNUMBER(F1075),IF(G1075="",VLOOKUP($A1075,'Loc Coefficients Config'!$A:$I,9,FALSE),VLOOKUP(G1075,'Loc Coefficients Location'!A:F,6,FALSE)),"")</f>
        <v/>
      </c>
      <c r="P1075" s="22" t="str">
        <f t="shared" si="68"/>
        <v/>
      </c>
    </row>
    <row r="1076" spans="1:16" ht="32.25" thickBot="1">
      <c r="A1076" s="599" t="s">
        <v>11239</v>
      </c>
      <c r="B1076" s="600" t="s">
        <v>11238</v>
      </c>
      <c r="C1076" s="601" t="s">
        <v>11237</v>
      </c>
      <c r="D1076" s="602">
        <v>2</v>
      </c>
      <c r="E1076" s="649"/>
      <c r="F1076" s="581" t="s">
        <v>79</v>
      </c>
      <c r="G1076" s="443" t="s">
        <v>11187</v>
      </c>
      <c r="H1076" s="22" t="str">
        <f t="shared" si="65"/>
        <v/>
      </c>
      <c r="I1076" s="22" t="str">
        <f t="shared" si="65"/>
        <v/>
      </c>
      <c r="J1076" s="22" t="str">
        <f t="shared" si="65"/>
        <v/>
      </c>
      <c r="K1076" s="444" t="str">
        <f>IF(ISNUMBER(F1076),IF(G1076="",VLOOKUP($A1076,'Loc Coefficients Config'!$A:$G,7,FALSE),VLOOKUP(G1076,'Loc Coefficients Location'!A:D,4,FALSE)),"")</f>
        <v/>
      </c>
      <c r="L1076" s="22" t="str">
        <f t="shared" si="66"/>
        <v/>
      </c>
      <c r="M1076" s="444" t="str">
        <f>IF(ISNUMBER(F1076),IF(G1076="",VLOOKUP($A1076,'Loc Coefficients Config'!$A:$H,8,FALSE),VLOOKUP(G1076,'Loc Coefficients Location'!A:E,5,FALSE)),"")</f>
        <v/>
      </c>
      <c r="N1076" s="22" t="str">
        <f t="shared" si="67"/>
        <v/>
      </c>
      <c r="O1076" s="444" t="str">
        <f>IF(ISNUMBER(F1076),IF(G1076="",VLOOKUP($A1076,'Loc Coefficients Config'!$A:$I,9,FALSE),VLOOKUP(G1076,'Loc Coefficients Location'!A:F,6,FALSE)),"")</f>
        <v/>
      </c>
      <c r="P1076" s="22" t="str">
        <f t="shared" si="68"/>
        <v/>
      </c>
    </row>
    <row r="1077" spans="1:16" ht="16.5" thickBot="1">
      <c r="A1077" s="599" t="s">
        <v>1640</v>
      </c>
      <c r="B1077" s="600" t="s">
        <v>1641</v>
      </c>
      <c r="C1077" s="601" t="s">
        <v>1642</v>
      </c>
      <c r="D1077" s="602">
        <v>1</v>
      </c>
      <c r="E1077" s="649"/>
      <c r="F1077" s="581" t="s">
        <v>79</v>
      </c>
      <c r="G1077" s="443" t="s">
        <v>11187</v>
      </c>
      <c r="H1077" s="22" t="str">
        <f t="shared" si="65"/>
        <v/>
      </c>
      <c r="I1077" s="22" t="str">
        <f t="shared" si="65"/>
        <v/>
      </c>
      <c r="J1077" s="22" t="str">
        <f t="shared" si="65"/>
        <v/>
      </c>
      <c r="K1077" s="444" t="str">
        <f>IF(ISNUMBER(F1077),IF(G1077="",VLOOKUP($A1077,'Loc Coefficients Config'!$A:$G,7,FALSE),VLOOKUP(G1077,'Loc Coefficients Location'!A:D,4,FALSE)),"")</f>
        <v/>
      </c>
      <c r="L1077" s="22" t="str">
        <f t="shared" si="66"/>
        <v/>
      </c>
      <c r="M1077" s="444" t="str">
        <f>IF(ISNUMBER(F1077),IF(G1077="",VLOOKUP($A1077,'Loc Coefficients Config'!$A:$H,8,FALSE),VLOOKUP(G1077,'Loc Coefficients Location'!A:E,5,FALSE)),"")</f>
        <v/>
      </c>
      <c r="N1077" s="22" t="str">
        <f t="shared" si="67"/>
        <v/>
      </c>
      <c r="O1077" s="444" t="str">
        <f>IF(ISNUMBER(F1077),IF(G1077="",VLOOKUP($A1077,'Loc Coefficients Config'!$A:$I,9,FALSE),VLOOKUP(G1077,'Loc Coefficients Location'!A:F,6,FALSE)),"")</f>
        <v/>
      </c>
      <c r="P1077" s="22" t="str">
        <f t="shared" si="68"/>
        <v/>
      </c>
    </row>
    <row r="1078" spans="1:16" ht="16.5" thickBot="1">
      <c r="A1078" s="599" t="s">
        <v>1643</v>
      </c>
      <c r="B1078" s="600" t="s">
        <v>1644</v>
      </c>
      <c r="C1078" s="601" t="s">
        <v>1645</v>
      </c>
      <c r="D1078" s="602">
        <v>1</v>
      </c>
      <c r="E1078" s="649"/>
      <c r="F1078" s="581" t="s">
        <v>79</v>
      </c>
      <c r="G1078" s="443" t="s">
        <v>11187</v>
      </c>
      <c r="H1078" s="22" t="str">
        <f t="shared" si="65"/>
        <v/>
      </c>
      <c r="I1078" s="22" t="str">
        <f t="shared" si="65"/>
        <v/>
      </c>
      <c r="J1078" s="22" t="str">
        <f t="shared" si="65"/>
        <v/>
      </c>
      <c r="K1078" s="444" t="str">
        <f>IF(ISNUMBER(F1078),IF(G1078="",VLOOKUP($A1078,'Loc Coefficients Config'!$A:$G,7,FALSE),VLOOKUP(G1078,'Loc Coefficients Location'!A:D,4,FALSE)),"")</f>
        <v/>
      </c>
      <c r="L1078" s="22" t="str">
        <f t="shared" si="66"/>
        <v/>
      </c>
      <c r="M1078" s="444" t="str">
        <f>IF(ISNUMBER(F1078),IF(G1078="",VLOOKUP($A1078,'Loc Coefficients Config'!$A:$H,8,FALSE),VLOOKUP(G1078,'Loc Coefficients Location'!A:E,5,FALSE)),"")</f>
        <v/>
      </c>
      <c r="N1078" s="22" t="str">
        <f t="shared" si="67"/>
        <v/>
      </c>
      <c r="O1078" s="444" t="str">
        <f>IF(ISNUMBER(F1078),IF(G1078="",VLOOKUP($A1078,'Loc Coefficients Config'!$A:$I,9,FALSE),VLOOKUP(G1078,'Loc Coefficients Location'!A:F,6,FALSE)),"")</f>
        <v/>
      </c>
      <c r="P1078" s="22" t="str">
        <f t="shared" si="68"/>
        <v/>
      </c>
    </row>
    <row r="1079" spans="1:16" ht="16.5" thickBot="1">
      <c r="A1079" s="36" t="s">
        <v>1646</v>
      </c>
      <c r="B1079" s="33" t="s">
        <v>1647</v>
      </c>
      <c r="C1079" s="77" t="s">
        <v>1648</v>
      </c>
      <c r="D1079" s="37">
        <v>1</v>
      </c>
      <c r="E1079" s="34"/>
      <c r="F1079" s="39" t="s">
        <v>79</v>
      </c>
      <c r="G1079" s="443" t="s">
        <v>11187</v>
      </c>
      <c r="H1079" s="22" t="str">
        <f t="shared" si="65"/>
        <v/>
      </c>
      <c r="I1079" s="22" t="str">
        <f t="shared" si="65"/>
        <v/>
      </c>
      <c r="J1079" s="22" t="str">
        <f t="shared" si="65"/>
        <v/>
      </c>
      <c r="K1079" s="444" t="str">
        <f>IF(ISNUMBER(F1079),IF(G1079="",VLOOKUP($A1079,'Loc Coefficients Config'!$A:$G,7,FALSE),VLOOKUP(G1079,'Loc Coefficients Location'!A:D,4,FALSE)),"")</f>
        <v/>
      </c>
      <c r="L1079" s="22" t="str">
        <f t="shared" si="66"/>
        <v/>
      </c>
      <c r="M1079" s="444" t="str">
        <f>IF(ISNUMBER(F1079),IF(G1079="",VLOOKUP($A1079,'Loc Coefficients Config'!$A:$H,8,FALSE),VLOOKUP(G1079,'Loc Coefficients Location'!A:E,5,FALSE)),"")</f>
        <v/>
      </c>
      <c r="N1079" s="22" t="str">
        <f t="shared" si="67"/>
        <v/>
      </c>
      <c r="O1079" s="444" t="str">
        <f>IF(ISNUMBER(F1079),IF(G1079="",VLOOKUP($A1079,'Loc Coefficients Config'!$A:$I,9,FALSE),VLOOKUP(G1079,'Loc Coefficients Location'!A:F,6,FALSE)),"")</f>
        <v/>
      </c>
      <c r="P1079" s="22" t="str">
        <f t="shared" si="68"/>
        <v/>
      </c>
    </row>
    <row r="1080" spans="1:16" ht="16.5" thickBot="1">
      <c r="A1080" s="36" t="s">
        <v>124</v>
      </c>
      <c r="B1080" s="33" t="s">
        <v>125</v>
      </c>
      <c r="C1080" s="77" t="s">
        <v>126</v>
      </c>
      <c r="D1080" s="37">
        <v>1</v>
      </c>
      <c r="E1080" s="34"/>
      <c r="F1080" s="39" t="s">
        <v>79</v>
      </c>
      <c r="G1080" s="443" t="s">
        <v>11188</v>
      </c>
      <c r="H1080" s="22" t="str">
        <f t="shared" si="65"/>
        <v/>
      </c>
      <c r="I1080" s="22" t="str">
        <f t="shared" si="65"/>
        <v/>
      </c>
      <c r="J1080" s="22" t="str">
        <f t="shared" si="65"/>
        <v/>
      </c>
      <c r="K1080" s="444" t="str">
        <f>IF(ISNUMBER(F1080),IF(G1080="",VLOOKUP($A1080,'Loc Coefficients Config'!$A:$G,7,FALSE),VLOOKUP(G1080,'Loc Coefficients Location'!A:D,4,FALSE)),"")</f>
        <v/>
      </c>
      <c r="L1080" s="22" t="str">
        <f t="shared" si="66"/>
        <v/>
      </c>
      <c r="M1080" s="444" t="str">
        <f>IF(ISNUMBER(F1080),IF(G1080="",VLOOKUP($A1080,'Loc Coefficients Config'!$A:$H,8,FALSE),VLOOKUP(G1080,'Loc Coefficients Location'!A:E,5,FALSE)),"")</f>
        <v/>
      </c>
      <c r="N1080" s="22" t="str">
        <f t="shared" si="67"/>
        <v/>
      </c>
      <c r="O1080" s="444" t="str">
        <f>IF(ISNUMBER(F1080),IF(G1080="",VLOOKUP($A1080,'Loc Coefficients Config'!$A:$I,9,FALSE),VLOOKUP(G1080,'Loc Coefficients Location'!A:F,6,FALSE)),"")</f>
        <v/>
      </c>
      <c r="P1080" s="22" t="str">
        <f t="shared" si="68"/>
        <v/>
      </c>
    </row>
    <row r="1081" spans="1:16" ht="16.5" thickBot="1">
      <c r="A1081" s="36" t="s">
        <v>97</v>
      </c>
      <c r="B1081" s="33" t="s">
        <v>171</v>
      </c>
      <c r="C1081" s="77" t="s">
        <v>98</v>
      </c>
      <c r="D1081" s="37">
        <v>1</v>
      </c>
      <c r="E1081" s="34"/>
      <c r="F1081" s="39" t="s">
        <v>79</v>
      </c>
      <c r="G1081" s="443" t="s">
        <v>11188</v>
      </c>
      <c r="H1081" s="22" t="str">
        <f t="shared" si="65"/>
        <v/>
      </c>
      <c r="I1081" s="22" t="str">
        <f t="shared" si="65"/>
        <v/>
      </c>
      <c r="J1081" s="22" t="str">
        <f t="shared" si="65"/>
        <v/>
      </c>
      <c r="K1081" s="444" t="str">
        <f>IF(ISNUMBER(F1081),IF(G1081="",VLOOKUP($A1081,'Loc Coefficients Config'!$A:$G,7,FALSE),VLOOKUP(G1081,'Loc Coefficients Location'!A:D,4,FALSE)),"")</f>
        <v/>
      </c>
      <c r="L1081" s="22" t="str">
        <f t="shared" si="66"/>
        <v/>
      </c>
      <c r="M1081" s="444" t="str">
        <f>IF(ISNUMBER(F1081),IF(G1081="",VLOOKUP($A1081,'Loc Coefficients Config'!$A:$H,8,FALSE),VLOOKUP(G1081,'Loc Coefficients Location'!A:E,5,FALSE)),"")</f>
        <v/>
      </c>
      <c r="N1081" s="22" t="str">
        <f t="shared" si="67"/>
        <v/>
      </c>
      <c r="O1081" s="444" t="str">
        <f>IF(ISNUMBER(F1081),IF(G1081="",VLOOKUP($A1081,'Loc Coefficients Config'!$A:$I,9,FALSE),VLOOKUP(G1081,'Loc Coefficients Location'!A:F,6,FALSE)),"")</f>
        <v/>
      </c>
      <c r="P1081" s="22" t="str">
        <f t="shared" si="68"/>
        <v/>
      </c>
    </row>
    <row r="1082" spans="1:16" ht="16.5" thickBot="1">
      <c r="A1082" s="36" t="s">
        <v>1649</v>
      </c>
      <c r="B1082" s="33" t="s">
        <v>830</v>
      </c>
      <c r="C1082" s="77" t="s">
        <v>101</v>
      </c>
      <c r="D1082" s="37">
        <v>1</v>
      </c>
      <c r="E1082" s="34"/>
      <c r="F1082" s="39" t="s">
        <v>79</v>
      </c>
      <c r="G1082" s="443" t="s">
        <v>11189</v>
      </c>
      <c r="H1082" s="22" t="str">
        <f t="shared" si="65"/>
        <v/>
      </c>
      <c r="I1082" s="22" t="str">
        <f t="shared" si="65"/>
        <v/>
      </c>
      <c r="J1082" s="22" t="str">
        <f t="shared" si="65"/>
        <v/>
      </c>
      <c r="K1082" s="444" t="str">
        <f>IF(ISNUMBER(F1082),IF(G1082="",VLOOKUP($A1082,'Loc Coefficients Config'!$A:$G,7,FALSE),VLOOKUP(G1082,'Loc Coefficients Location'!A:D,4,FALSE)),"")</f>
        <v/>
      </c>
      <c r="L1082" s="22" t="str">
        <f t="shared" si="66"/>
        <v/>
      </c>
      <c r="M1082" s="444" t="str">
        <f>IF(ISNUMBER(F1082),IF(G1082="",VLOOKUP($A1082,'Loc Coefficients Config'!$A:$H,8,FALSE),VLOOKUP(G1082,'Loc Coefficients Location'!A:E,5,FALSE)),"")</f>
        <v/>
      </c>
      <c r="N1082" s="22" t="str">
        <f t="shared" si="67"/>
        <v/>
      </c>
      <c r="O1082" s="444" t="str">
        <f>IF(ISNUMBER(F1082),IF(G1082="",VLOOKUP($A1082,'Loc Coefficients Config'!$A:$I,9,FALSE),VLOOKUP(G1082,'Loc Coefficients Location'!A:F,6,FALSE)),"")</f>
        <v/>
      </c>
      <c r="P1082" s="22" t="str">
        <f t="shared" si="68"/>
        <v/>
      </c>
    </row>
    <row r="1083" spans="1:16" ht="16.5" thickBot="1">
      <c r="A1083" s="41" t="s">
        <v>1650</v>
      </c>
      <c r="B1083" s="42" t="s">
        <v>1651</v>
      </c>
      <c r="C1083" s="105" t="s">
        <v>1652</v>
      </c>
      <c r="D1083" s="52">
        <v>1</v>
      </c>
      <c r="E1083" s="52"/>
      <c r="F1083" s="53" t="s">
        <v>79</v>
      </c>
      <c r="G1083" s="445" t="s">
        <v>11189</v>
      </c>
      <c r="H1083" s="22" t="str">
        <f t="shared" si="65"/>
        <v/>
      </c>
      <c r="I1083" s="22" t="str">
        <f t="shared" si="65"/>
        <v/>
      </c>
      <c r="J1083" s="22" t="str">
        <f t="shared" si="65"/>
        <v/>
      </c>
      <c r="K1083" s="444" t="str">
        <f>IF(ISNUMBER(F1083),IF(G1083="",VLOOKUP($A1083,'Loc Coefficients Config'!$A:$G,7,FALSE),VLOOKUP(G1083,'Loc Coefficients Location'!A:D,4,FALSE)),"")</f>
        <v/>
      </c>
      <c r="L1083" s="22" t="str">
        <f t="shared" si="66"/>
        <v/>
      </c>
      <c r="M1083" s="444" t="str">
        <f>IF(ISNUMBER(F1083),IF(G1083="",VLOOKUP($A1083,'Loc Coefficients Config'!$A:$H,8,FALSE),VLOOKUP(G1083,'Loc Coefficients Location'!A:E,5,FALSE)),"")</f>
        <v/>
      </c>
      <c r="N1083" s="22" t="str">
        <f t="shared" si="67"/>
        <v/>
      </c>
      <c r="O1083" s="444" t="str">
        <f>IF(ISNUMBER(F1083),IF(G1083="",VLOOKUP($A1083,'Loc Coefficients Config'!$A:$I,9,FALSE),VLOOKUP(G1083,'Loc Coefficients Location'!A:F,6,FALSE)),"")</f>
        <v/>
      </c>
      <c r="P1083" s="22" t="str">
        <f t="shared" si="68"/>
        <v/>
      </c>
    </row>
    <row r="1084" spans="1:16" ht="16.5" thickBot="1">
      <c r="A1084" s="23"/>
      <c r="B1084" s="24" t="s">
        <v>79</v>
      </c>
      <c r="C1084" s="137" t="s">
        <v>79</v>
      </c>
      <c r="D1084" s="4"/>
      <c r="E1084" s="4" t="s">
        <v>79</v>
      </c>
      <c r="F1084" s="26" t="s">
        <v>79</v>
      </c>
      <c r="G1084" s="443" t="s">
        <v>79</v>
      </c>
      <c r="H1084" s="22" t="str">
        <f t="shared" si="65"/>
        <v/>
      </c>
      <c r="I1084" s="22" t="str">
        <f t="shared" si="65"/>
        <v/>
      </c>
      <c r="J1084" s="22" t="str">
        <f t="shared" si="65"/>
        <v/>
      </c>
      <c r="K1084" s="444" t="str">
        <f>IF(ISNUMBER(F1084),IF(G1084="",VLOOKUP($A1084,'Loc Coefficients Config'!$A:$G,7,FALSE),VLOOKUP(G1084,'Loc Coefficients Location'!A:D,4,FALSE)),"")</f>
        <v/>
      </c>
      <c r="L1084" s="22" t="str">
        <f t="shared" si="66"/>
        <v/>
      </c>
      <c r="M1084" s="444" t="str">
        <f>IF(ISNUMBER(F1084),IF(G1084="",VLOOKUP($A1084,'Loc Coefficients Config'!$A:$H,8,FALSE),VLOOKUP(G1084,'Loc Coefficients Location'!A:E,5,FALSE)),"")</f>
        <v/>
      </c>
      <c r="N1084" s="22" t="str">
        <f t="shared" si="67"/>
        <v/>
      </c>
      <c r="O1084" s="444" t="str">
        <f>IF(ISNUMBER(F1084),IF(G1084="",VLOOKUP($A1084,'Loc Coefficients Config'!$A:$I,9,FALSE),VLOOKUP(G1084,'Loc Coefficients Location'!A:F,6,FALSE)),"")</f>
        <v/>
      </c>
      <c r="P1084" s="22" t="str">
        <f t="shared" si="68"/>
        <v/>
      </c>
    </row>
    <row r="1085" spans="1:16" ht="16.5" thickBot="1">
      <c r="A1085" s="23"/>
      <c r="B1085" s="24" t="s">
        <v>79</v>
      </c>
      <c r="C1085" s="137" t="s">
        <v>79</v>
      </c>
      <c r="D1085" s="4"/>
      <c r="E1085" s="4" t="s">
        <v>79</v>
      </c>
      <c r="F1085" s="26" t="s">
        <v>79</v>
      </c>
      <c r="G1085" s="443" t="s">
        <v>79</v>
      </c>
      <c r="H1085" s="22" t="str">
        <f t="shared" si="65"/>
        <v/>
      </c>
      <c r="I1085" s="22" t="str">
        <f t="shared" si="65"/>
        <v/>
      </c>
      <c r="J1085" s="22" t="str">
        <f t="shared" si="65"/>
        <v/>
      </c>
      <c r="K1085" s="444" t="str">
        <f>IF(ISNUMBER(F1085),IF(G1085="",VLOOKUP($A1085,'Loc Coefficients Config'!$A:$G,7,FALSE),VLOOKUP(G1085,'Loc Coefficients Location'!A:D,4,FALSE)),"")</f>
        <v/>
      </c>
      <c r="L1085" s="22" t="str">
        <f t="shared" si="66"/>
        <v/>
      </c>
      <c r="M1085" s="444" t="str">
        <f>IF(ISNUMBER(F1085),IF(G1085="",VLOOKUP($A1085,'Loc Coefficients Config'!$A:$H,8,FALSE),VLOOKUP(G1085,'Loc Coefficients Location'!A:E,5,FALSE)),"")</f>
        <v/>
      </c>
      <c r="N1085" s="22" t="str">
        <f t="shared" si="67"/>
        <v/>
      </c>
      <c r="O1085" s="444" t="str">
        <f>IF(ISNUMBER(F1085),IF(G1085="",VLOOKUP($A1085,'Loc Coefficients Config'!$A:$I,9,FALSE),VLOOKUP(G1085,'Loc Coefficients Location'!A:F,6,FALSE)),"")</f>
        <v/>
      </c>
      <c r="P1085" s="22" t="str">
        <f t="shared" si="68"/>
        <v/>
      </c>
    </row>
    <row r="1086" spans="1:16">
      <c r="A1086" s="107" t="s">
        <v>1653</v>
      </c>
      <c r="B1086" s="83" t="s">
        <v>1654</v>
      </c>
      <c r="C1086" s="102" t="s">
        <v>1655</v>
      </c>
      <c r="D1086" s="30"/>
      <c r="E1086" s="30"/>
      <c r="F1086" s="50">
        <v>2198.7799999999997</v>
      </c>
      <c r="G1086" s="443" t="s">
        <v>79</v>
      </c>
      <c r="H1086" s="22">
        <f t="shared" si="65"/>
        <v>591.22</v>
      </c>
      <c r="I1086" s="22">
        <f t="shared" si="65"/>
        <v>304.23</v>
      </c>
      <c r="J1086" s="22">
        <f t="shared" si="65"/>
        <v>208.94</v>
      </c>
      <c r="K1086" s="444">
        <f>IF(ISNUMBER(F1086),IF(G1086="",VLOOKUP($A1086,'Loc Coefficients Config'!$A:$G,7,FALSE),VLOOKUP(G1086,'Loc Coefficients Location'!A:D,4,FALSE)),"")</f>
        <v>0.19836600819090588</v>
      </c>
      <c r="L1086" s="22">
        <f t="shared" si="66"/>
        <v>436.16</v>
      </c>
      <c r="M1086" s="444">
        <f>IF(ISNUMBER(F1086),IF(G1086="",VLOOKUP($A1086,'Loc Coefficients Config'!$A:$H,8,FALSE),VLOOKUP(G1086,'Loc Coefficients Location'!A:E,5,FALSE)),"")</f>
        <v>0.10693093174396709</v>
      </c>
      <c r="N1086" s="22">
        <f t="shared" si="67"/>
        <v>235.12</v>
      </c>
      <c r="O1086" s="444">
        <f>IF(ISNUMBER(F1086),IF(G1086="",VLOOKUP($A1086,'Loc Coefficients Config'!$A:$I,9,FALSE),VLOOKUP(G1086,'Loc Coefficients Location'!A:F,6,FALSE)),"")</f>
        <v>8.0861703108087227E-2</v>
      </c>
      <c r="P1086" s="22">
        <f t="shared" si="68"/>
        <v>177.8</v>
      </c>
    </row>
    <row r="1087" spans="1:16">
      <c r="A1087" s="70" t="s">
        <v>1656</v>
      </c>
      <c r="B1087" s="33" t="s">
        <v>1657</v>
      </c>
      <c r="C1087" s="77" t="s">
        <v>1655</v>
      </c>
      <c r="D1087" s="37">
        <v>1</v>
      </c>
      <c r="E1087" s="34"/>
      <c r="F1087" s="39" t="s">
        <v>79</v>
      </c>
      <c r="G1087" s="443" t="s">
        <v>11187</v>
      </c>
      <c r="H1087" s="22" t="str">
        <f t="shared" si="65"/>
        <v/>
      </c>
      <c r="I1087" s="22" t="str">
        <f t="shared" si="65"/>
        <v/>
      </c>
      <c r="J1087" s="22" t="str">
        <f t="shared" si="65"/>
        <v/>
      </c>
      <c r="K1087" s="444" t="str">
        <f>IF(ISNUMBER(F1087),IF(G1087="",VLOOKUP($A1087,'Loc Coefficients Config'!$A:$G,7,FALSE),VLOOKUP(G1087,'Loc Coefficients Location'!A:D,4,FALSE)),"")</f>
        <v/>
      </c>
      <c r="L1087" s="22" t="str">
        <f t="shared" si="66"/>
        <v/>
      </c>
      <c r="M1087" s="444" t="str">
        <f>IF(ISNUMBER(F1087),IF(G1087="",VLOOKUP($A1087,'Loc Coefficients Config'!$A:$H,8,FALSE),VLOOKUP(G1087,'Loc Coefficients Location'!A:E,5,FALSE)),"")</f>
        <v/>
      </c>
      <c r="N1087" s="22" t="str">
        <f t="shared" si="67"/>
        <v/>
      </c>
      <c r="O1087" s="444" t="str">
        <f>IF(ISNUMBER(F1087),IF(G1087="",VLOOKUP($A1087,'Loc Coefficients Config'!$A:$I,9,FALSE),VLOOKUP(G1087,'Loc Coefficients Location'!A:F,6,FALSE)),"")</f>
        <v/>
      </c>
      <c r="P1087" s="22" t="str">
        <f t="shared" si="68"/>
        <v/>
      </c>
    </row>
    <row r="1088" spans="1:16" ht="16.5" thickBot="1">
      <c r="A1088" s="36" t="s">
        <v>1658</v>
      </c>
      <c r="B1088" s="33" t="s">
        <v>1659</v>
      </c>
      <c r="C1088" s="77" t="s">
        <v>1660</v>
      </c>
      <c r="D1088" s="37">
        <v>1</v>
      </c>
      <c r="E1088" s="34"/>
      <c r="F1088" s="39" t="s">
        <v>79</v>
      </c>
      <c r="G1088" s="443" t="s">
        <v>11187</v>
      </c>
      <c r="H1088" s="22" t="str">
        <f t="shared" si="65"/>
        <v/>
      </c>
      <c r="I1088" s="22" t="str">
        <f t="shared" si="65"/>
        <v/>
      </c>
      <c r="J1088" s="22" t="str">
        <f t="shared" si="65"/>
        <v/>
      </c>
      <c r="K1088" s="444" t="str">
        <f>IF(ISNUMBER(F1088),IF(G1088="",VLOOKUP($A1088,'Loc Coefficients Config'!$A:$G,7,FALSE),VLOOKUP(G1088,'Loc Coefficients Location'!A:D,4,FALSE)),"")</f>
        <v/>
      </c>
      <c r="L1088" s="22" t="str">
        <f t="shared" si="66"/>
        <v/>
      </c>
      <c r="M1088" s="444" t="str">
        <f>IF(ISNUMBER(F1088),IF(G1088="",VLOOKUP($A1088,'Loc Coefficients Config'!$A:$H,8,FALSE),VLOOKUP(G1088,'Loc Coefficients Location'!A:E,5,FALSE)),"")</f>
        <v/>
      </c>
      <c r="N1088" s="22" t="str">
        <f t="shared" si="67"/>
        <v/>
      </c>
      <c r="O1088" s="444" t="str">
        <f>IF(ISNUMBER(F1088),IF(G1088="",VLOOKUP($A1088,'Loc Coefficients Config'!$A:$I,9,FALSE),VLOOKUP(G1088,'Loc Coefficients Location'!A:F,6,FALSE)),"")</f>
        <v/>
      </c>
      <c r="P1088" s="22" t="str">
        <f t="shared" si="68"/>
        <v/>
      </c>
    </row>
    <row r="1089" spans="1:16" ht="16.5" thickBot="1">
      <c r="A1089" s="36" t="s">
        <v>1658</v>
      </c>
      <c r="B1089" s="33" t="s">
        <v>1661</v>
      </c>
      <c r="C1089" s="77" t="s">
        <v>1662</v>
      </c>
      <c r="D1089" s="37">
        <v>1</v>
      </c>
      <c r="E1089" s="34"/>
      <c r="F1089" s="39" t="s">
        <v>79</v>
      </c>
      <c r="G1089" s="443" t="s">
        <v>11187</v>
      </c>
      <c r="H1089" s="22" t="str">
        <f t="shared" si="65"/>
        <v/>
      </c>
      <c r="I1089" s="22" t="str">
        <f t="shared" si="65"/>
        <v/>
      </c>
      <c r="J1089" s="22" t="str">
        <f t="shared" si="65"/>
        <v/>
      </c>
      <c r="K1089" s="444" t="str">
        <f>IF(ISNUMBER(F1089),IF(G1089="",VLOOKUP($A1089,'Loc Coefficients Config'!$A:$G,7,FALSE),VLOOKUP(G1089,'Loc Coefficients Location'!A:D,4,FALSE)),"")</f>
        <v/>
      </c>
      <c r="L1089" s="22" t="str">
        <f t="shared" si="66"/>
        <v/>
      </c>
      <c r="M1089" s="444" t="str">
        <f>IF(ISNUMBER(F1089),IF(G1089="",VLOOKUP($A1089,'Loc Coefficients Config'!$A:$H,8,FALSE),VLOOKUP(G1089,'Loc Coefficients Location'!A:E,5,FALSE)),"")</f>
        <v/>
      </c>
      <c r="N1089" s="22" t="str">
        <f t="shared" si="67"/>
        <v/>
      </c>
      <c r="O1089" s="444" t="str">
        <f>IF(ISNUMBER(F1089),IF(G1089="",VLOOKUP($A1089,'Loc Coefficients Config'!$A:$I,9,FALSE),VLOOKUP(G1089,'Loc Coefficients Location'!A:F,6,FALSE)),"")</f>
        <v/>
      </c>
      <c r="P1089" s="22" t="str">
        <f t="shared" si="68"/>
        <v/>
      </c>
    </row>
    <row r="1090" spans="1:16" ht="16.5" thickBot="1">
      <c r="A1090" s="36" t="s">
        <v>145</v>
      </c>
      <c r="B1090" s="33" t="s">
        <v>146</v>
      </c>
      <c r="C1090" s="77" t="s">
        <v>1663</v>
      </c>
      <c r="D1090" s="37">
        <v>4</v>
      </c>
      <c r="E1090" s="34"/>
      <c r="F1090" s="39" t="s">
        <v>79</v>
      </c>
      <c r="G1090" s="443" t="s">
        <v>11187</v>
      </c>
      <c r="H1090" s="22" t="str">
        <f t="shared" si="65"/>
        <v/>
      </c>
      <c r="I1090" s="22" t="str">
        <f t="shared" si="65"/>
        <v/>
      </c>
      <c r="J1090" s="22" t="str">
        <f t="shared" si="65"/>
        <v/>
      </c>
      <c r="K1090" s="444" t="str">
        <f>IF(ISNUMBER(F1090),IF(G1090="",VLOOKUP($A1090,'Loc Coefficients Config'!$A:$G,7,FALSE),VLOOKUP(G1090,'Loc Coefficients Location'!A:D,4,FALSE)),"")</f>
        <v/>
      </c>
      <c r="L1090" s="22" t="str">
        <f t="shared" si="66"/>
        <v/>
      </c>
      <c r="M1090" s="444" t="str">
        <f>IF(ISNUMBER(F1090),IF(G1090="",VLOOKUP($A1090,'Loc Coefficients Config'!$A:$H,8,FALSE),VLOOKUP(G1090,'Loc Coefficients Location'!A:E,5,FALSE)),"")</f>
        <v/>
      </c>
      <c r="N1090" s="22" t="str">
        <f t="shared" si="67"/>
        <v/>
      </c>
      <c r="O1090" s="444" t="str">
        <f>IF(ISNUMBER(F1090),IF(G1090="",VLOOKUP($A1090,'Loc Coefficients Config'!$A:$I,9,FALSE),VLOOKUP(G1090,'Loc Coefficients Location'!A:F,6,FALSE)),"")</f>
        <v/>
      </c>
      <c r="P1090" s="22" t="str">
        <f t="shared" si="68"/>
        <v/>
      </c>
    </row>
    <row r="1091" spans="1:16" ht="16.5" thickBot="1">
      <c r="A1091" s="36" t="s">
        <v>1664</v>
      </c>
      <c r="B1091" s="33" t="s">
        <v>1665</v>
      </c>
      <c r="C1091" s="77" t="s">
        <v>1666</v>
      </c>
      <c r="D1091" s="37">
        <v>1</v>
      </c>
      <c r="E1091" s="34"/>
      <c r="F1091" s="39" t="s">
        <v>79</v>
      </c>
      <c r="G1091" s="443" t="s">
        <v>11187</v>
      </c>
      <c r="H1091" s="22" t="str">
        <f t="shared" ref="H1091:J1154" si="69">IF(ISNUMBER($F1091),ROUND($F1091*H$1,2),"")</f>
        <v/>
      </c>
      <c r="I1091" s="22" t="str">
        <f t="shared" si="69"/>
        <v/>
      </c>
      <c r="J1091" s="22" t="str">
        <f t="shared" si="69"/>
        <v/>
      </c>
      <c r="K1091" s="444" t="str">
        <f>IF(ISNUMBER(F1091),IF(G1091="",VLOOKUP($A1091,'Loc Coefficients Config'!$A:$G,7,FALSE),VLOOKUP(G1091,'Loc Coefficients Location'!A:D,4,FALSE)),"")</f>
        <v/>
      </c>
      <c r="L1091" s="22" t="str">
        <f t="shared" ref="L1091:L1154" si="70">IF(ISNUMBER(K1091),ROUND($F1091*K1091,2),"")</f>
        <v/>
      </c>
      <c r="M1091" s="444" t="str">
        <f>IF(ISNUMBER(F1091),IF(G1091="",VLOOKUP($A1091,'Loc Coefficients Config'!$A:$H,8,FALSE),VLOOKUP(G1091,'Loc Coefficients Location'!A:E,5,FALSE)),"")</f>
        <v/>
      </c>
      <c r="N1091" s="22" t="str">
        <f t="shared" ref="N1091:N1154" si="71">IF(ISNUMBER(M1091),ROUND($F1091*M1091,2),"")</f>
        <v/>
      </c>
      <c r="O1091" s="444" t="str">
        <f>IF(ISNUMBER(F1091),IF(G1091="",VLOOKUP($A1091,'Loc Coefficients Config'!$A:$I,9,FALSE),VLOOKUP(G1091,'Loc Coefficients Location'!A:F,6,FALSE)),"")</f>
        <v/>
      </c>
      <c r="P1091" s="22" t="str">
        <f t="shared" ref="P1091:P1154" si="72">IF(ISNUMBER(O1091),ROUND($F1091*O1091,2),"")</f>
        <v/>
      </c>
    </row>
    <row r="1092" spans="1:16" ht="16.5" thickBot="1">
      <c r="A1092" s="36" t="s">
        <v>1667</v>
      </c>
      <c r="B1092" s="33" t="s">
        <v>152</v>
      </c>
      <c r="C1092" s="77" t="s">
        <v>153</v>
      </c>
      <c r="D1092" s="37">
        <v>1</v>
      </c>
      <c r="E1092" s="34"/>
      <c r="F1092" s="39" t="s">
        <v>79</v>
      </c>
      <c r="G1092" s="443" t="s">
        <v>11187</v>
      </c>
      <c r="H1092" s="22" t="str">
        <f t="shared" si="69"/>
        <v/>
      </c>
      <c r="I1092" s="22" t="str">
        <f t="shared" si="69"/>
        <v/>
      </c>
      <c r="J1092" s="22" t="str">
        <f t="shared" si="69"/>
        <v/>
      </c>
      <c r="K1092" s="444" t="str">
        <f>IF(ISNUMBER(F1092),IF(G1092="",VLOOKUP($A1092,'Loc Coefficients Config'!$A:$G,7,FALSE),VLOOKUP(G1092,'Loc Coefficients Location'!A:D,4,FALSE)),"")</f>
        <v/>
      </c>
      <c r="L1092" s="22" t="str">
        <f t="shared" si="70"/>
        <v/>
      </c>
      <c r="M1092" s="444" t="str">
        <f>IF(ISNUMBER(F1092),IF(G1092="",VLOOKUP($A1092,'Loc Coefficients Config'!$A:$H,8,FALSE),VLOOKUP(G1092,'Loc Coefficients Location'!A:E,5,FALSE)),"")</f>
        <v/>
      </c>
      <c r="N1092" s="22" t="str">
        <f t="shared" si="71"/>
        <v/>
      </c>
      <c r="O1092" s="444" t="str">
        <f>IF(ISNUMBER(F1092),IF(G1092="",VLOOKUP($A1092,'Loc Coefficients Config'!$A:$I,9,FALSE),VLOOKUP(G1092,'Loc Coefficients Location'!A:F,6,FALSE)),"")</f>
        <v/>
      </c>
      <c r="P1092" s="22" t="str">
        <f t="shared" si="72"/>
        <v/>
      </c>
    </row>
    <row r="1093" spans="1:16" ht="16.5" thickBot="1">
      <c r="A1093" s="36" t="s">
        <v>122</v>
      </c>
      <c r="B1093" s="33" t="s">
        <v>123</v>
      </c>
      <c r="C1093" s="77" t="s">
        <v>96</v>
      </c>
      <c r="D1093" s="37">
        <v>1</v>
      </c>
      <c r="E1093" s="34"/>
      <c r="F1093" s="39" t="s">
        <v>79</v>
      </c>
      <c r="G1093" s="443" t="s">
        <v>11188</v>
      </c>
      <c r="H1093" s="22" t="str">
        <f t="shared" si="69"/>
        <v/>
      </c>
      <c r="I1093" s="22" t="str">
        <f t="shared" si="69"/>
        <v/>
      </c>
      <c r="J1093" s="22" t="str">
        <f t="shared" si="69"/>
        <v/>
      </c>
      <c r="K1093" s="444" t="str">
        <f>IF(ISNUMBER(F1093),IF(G1093="",VLOOKUP($A1093,'Loc Coefficients Config'!$A:$G,7,FALSE),VLOOKUP(G1093,'Loc Coefficients Location'!A:D,4,FALSE)),"")</f>
        <v/>
      </c>
      <c r="L1093" s="22" t="str">
        <f t="shared" si="70"/>
        <v/>
      </c>
      <c r="M1093" s="444" t="str">
        <f>IF(ISNUMBER(F1093),IF(G1093="",VLOOKUP($A1093,'Loc Coefficients Config'!$A:$H,8,FALSE),VLOOKUP(G1093,'Loc Coefficients Location'!A:E,5,FALSE)),"")</f>
        <v/>
      </c>
      <c r="N1093" s="22" t="str">
        <f t="shared" si="71"/>
        <v/>
      </c>
      <c r="O1093" s="444" t="str">
        <f>IF(ISNUMBER(F1093),IF(G1093="",VLOOKUP($A1093,'Loc Coefficients Config'!$A:$I,9,FALSE),VLOOKUP(G1093,'Loc Coefficients Location'!A:F,6,FALSE)),"")</f>
        <v/>
      </c>
      <c r="P1093" s="22" t="str">
        <f t="shared" si="72"/>
        <v/>
      </c>
    </row>
    <row r="1094" spans="1:16" ht="16.5" thickBot="1">
      <c r="A1094" s="36" t="s">
        <v>755</v>
      </c>
      <c r="B1094" s="33" t="s">
        <v>1668</v>
      </c>
      <c r="C1094" s="77" t="s">
        <v>1669</v>
      </c>
      <c r="D1094" s="37">
        <v>1</v>
      </c>
      <c r="E1094" s="34"/>
      <c r="F1094" s="39" t="s">
        <v>79</v>
      </c>
      <c r="G1094" s="443" t="s">
        <v>11187</v>
      </c>
      <c r="H1094" s="22" t="str">
        <f t="shared" si="69"/>
        <v/>
      </c>
      <c r="I1094" s="22" t="str">
        <f t="shared" si="69"/>
        <v/>
      </c>
      <c r="J1094" s="22" t="str">
        <f t="shared" si="69"/>
        <v/>
      </c>
      <c r="K1094" s="444" t="str">
        <f>IF(ISNUMBER(F1094),IF(G1094="",VLOOKUP($A1094,'Loc Coefficients Config'!$A:$G,7,FALSE),VLOOKUP(G1094,'Loc Coefficients Location'!A:D,4,FALSE)),"")</f>
        <v/>
      </c>
      <c r="L1094" s="22" t="str">
        <f t="shared" si="70"/>
        <v/>
      </c>
      <c r="M1094" s="444" t="str">
        <f>IF(ISNUMBER(F1094),IF(G1094="",VLOOKUP($A1094,'Loc Coefficients Config'!$A:$H,8,FALSE),VLOOKUP(G1094,'Loc Coefficients Location'!A:E,5,FALSE)),"")</f>
        <v/>
      </c>
      <c r="N1094" s="22" t="str">
        <f t="shared" si="71"/>
        <v/>
      </c>
      <c r="O1094" s="444" t="str">
        <f>IF(ISNUMBER(F1094),IF(G1094="",VLOOKUP($A1094,'Loc Coefficients Config'!$A:$I,9,FALSE),VLOOKUP(G1094,'Loc Coefficients Location'!A:F,6,FALSE)),"")</f>
        <v/>
      </c>
      <c r="P1094" s="22" t="str">
        <f t="shared" si="72"/>
        <v/>
      </c>
    </row>
    <row r="1095" spans="1:16" ht="16.5" thickBot="1">
      <c r="A1095" s="36" t="s">
        <v>1670</v>
      </c>
      <c r="B1095" s="33" t="s">
        <v>133</v>
      </c>
      <c r="C1095" s="77" t="s">
        <v>134</v>
      </c>
      <c r="D1095" s="37">
        <v>1</v>
      </c>
      <c r="E1095" s="34"/>
      <c r="F1095" s="39" t="s">
        <v>79</v>
      </c>
      <c r="G1095" s="443" t="s">
        <v>11189</v>
      </c>
      <c r="H1095" s="22" t="str">
        <f t="shared" si="69"/>
        <v/>
      </c>
      <c r="I1095" s="22" t="str">
        <f t="shared" si="69"/>
        <v/>
      </c>
      <c r="J1095" s="22" t="str">
        <f t="shared" si="69"/>
        <v/>
      </c>
      <c r="K1095" s="444" t="str">
        <f>IF(ISNUMBER(F1095),IF(G1095="",VLOOKUP($A1095,'Loc Coefficients Config'!$A:$G,7,FALSE),VLOOKUP(G1095,'Loc Coefficients Location'!A:D,4,FALSE)),"")</f>
        <v/>
      </c>
      <c r="L1095" s="22" t="str">
        <f t="shared" si="70"/>
        <v/>
      </c>
      <c r="M1095" s="444" t="str">
        <f>IF(ISNUMBER(F1095),IF(G1095="",VLOOKUP($A1095,'Loc Coefficients Config'!$A:$H,8,FALSE),VLOOKUP(G1095,'Loc Coefficients Location'!A:E,5,FALSE)),"")</f>
        <v/>
      </c>
      <c r="N1095" s="22" t="str">
        <f t="shared" si="71"/>
        <v/>
      </c>
      <c r="O1095" s="444" t="str">
        <f>IF(ISNUMBER(F1095),IF(G1095="",VLOOKUP($A1095,'Loc Coefficients Config'!$A:$I,9,FALSE),VLOOKUP(G1095,'Loc Coefficients Location'!A:F,6,FALSE)),"")</f>
        <v/>
      </c>
      <c r="P1095" s="22" t="str">
        <f t="shared" si="72"/>
        <v/>
      </c>
    </row>
    <row r="1096" spans="1:16" ht="32.25" thickBot="1">
      <c r="A1096" s="41" t="s">
        <v>1671</v>
      </c>
      <c r="B1096" s="42" t="s">
        <v>1672</v>
      </c>
      <c r="C1096" s="105" t="s">
        <v>1673</v>
      </c>
      <c r="D1096" s="52">
        <v>1</v>
      </c>
      <c r="E1096" s="52"/>
      <c r="F1096" s="53" t="s">
        <v>79</v>
      </c>
      <c r="G1096" s="443" t="s">
        <v>11189</v>
      </c>
      <c r="H1096" s="22" t="str">
        <f t="shared" si="69"/>
        <v/>
      </c>
      <c r="I1096" s="22" t="str">
        <f t="shared" si="69"/>
        <v/>
      </c>
      <c r="J1096" s="22" t="str">
        <f t="shared" si="69"/>
        <v/>
      </c>
      <c r="K1096" s="444" t="str">
        <f>IF(ISNUMBER(F1096),IF(G1096="",VLOOKUP($A1096,'Loc Coefficients Config'!$A:$G,7,FALSE),VLOOKUP(G1096,'Loc Coefficients Location'!A:D,4,FALSE)),"")</f>
        <v/>
      </c>
      <c r="L1096" s="22" t="str">
        <f t="shared" si="70"/>
        <v/>
      </c>
      <c r="M1096" s="444" t="str">
        <f>IF(ISNUMBER(F1096),IF(G1096="",VLOOKUP($A1096,'Loc Coefficients Config'!$A:$H,8,FALSE),VLOOKUP(G1096,'Loc Coefficients Location'!A:E,5,FALSE)),"")</f>
        <v/>
      </c>
      <c r="N1096" s="22" t="str">
        <f t="shared" si="71"/>
        <v/>
      </c>
      <c r="O1096" s="444" t="str">
        <f>IF(ISNUMBER(F1096),IF(G1096="",VLOOKUP($A1096,'Loc Coefficients Config'!$A:$I,9,FALSE),VLOOKUP(G1096,'Loc Coefficients Location'!A:F,6,FALSE)),"")</f>
        <v/>
      </c>
      <c r="P1096" s="22" t="str">
        <f t="shared" si="72"/>
        <v/>
      </c>
    </row>
    <row r="1097" spans="1:16" ht="16.5" thickBot="1">
      <c r="A1097" s="23"/>
      <c r="B1097" s="24" t="s">
        <v>79</v>
      </c>
      <c r="C1097" s="137" t="s">
        <v>79</v>
      </c>
      <c r="D1097" s="4"/>
      <c r="E1097" s="4" t="s">
        <v>79</v>
      </c>
      <c r="F1097" s="26" t="s">
        <v>79</v>
      </c>
      <c r="G1097" s="443" t="s">
        <v>79</v>
      </c>
      <c r="H1097" s="22" t="str">
        <f t="shared" si="69"/>
        <v/>
      </c>
      <c r="I1097" s="22" t="str">
        <f t="shared" si="69"/>
        <v/>
      </c>
      <c r="J1097" s="22" t="str">
        <f t="shared" si="69"/>
        <v/>
      </c>
      <c r="K1097" s="444" t="str">
        <f>IF(ISNUMBER(F1097),IF(G1097="",VLOOKUP($A1097,'Loc Coefficients Config'!$A:$G,7,FALSE),VLOOKUP(G1097,'Loc Coefficients Location'!A:D,4,FALSE)),"")</f>
        <v/>
      </c>
      <c r="L1097" s="22" t="str">
        <f t="shared" si="70"/>
        <v/>
      </c>
      <c r="M1097" s="444" t="str">
        <f>IF(ISNUMBER(F1097),IF(G1097="",VLOOKUP($A1097,'Loc Coefficients Config'!$A:$H,8,FALSE),VLOOKUP(G1097,'Loc Coefficients Location'!A:E,5,FALSE)),"")</f>
        <v/>
      </c>
      <c r="N1097" s="22" t="str">
        <f t="shared" si="71"/>
        <v/>
      </c>
      <c r="O1097" s="444" t="str">
        <f>IF(ISNUMBER(F1097),IF(G1097="",VLOOKUP($A1097,'Loc Coefficients Config'!$A:$I,9,FALSE),VLOOKUP(G1097,'Loc Coefficients Location'!A:F,6,FALSE)),"")</f>
        <v/>
      </c>
      <c r="P1097" s="22" t="str">
        <f t="shared" si="72"/>
        <v/>
      </c>
    </row>
    <row r="1098" spans="1:16">
      <c r="A1098" s="107" t="s">
        <v>1674</v>
      </c>
      <c r="B1098" s="83" t="s">
        <v>1675</v>
      </c>
      <c r="C1098" s="102" t="s">
        <v>1676</v>
      </c>
      <c r="D1098" s="30"/>
      <c r="E1098" s="30"/>
      <c r="F1098" s="50">
        <v>2513.3600000000006</v>
      </c>
      <c r="G1098" s="443" t="s">
        <v>79</v>
      </c>
      <c r="H1098" s="22">
        <f t="shared" si="69"/>
        <v>675.81</v>
      </c>
      <c r="I1098" s="22">
        <f t="shared" si="69"/>
        <v>347.75</v>
      </c>
      <c r="J1098" s="22">
        <f t="shared" si="69"/>
        <v>238.83</v>
      </c>
      <c r="K1098" s="444">
        <f>IF(ISNUMBER(F1098),IF(G1098="",VLOOKUP($A1098,'Loc Coefficients Config'!$A:$G,7,FALSE),VLOOKUP(G1098,'Loc Coefficients Location'!A:D,4,FALSE)),"")</f>
        <v>0.19763643129117991</v>
      </c>
      <c r="L1098" s="22">
        <f t="shared" si="70"/>
        <v>496.73</v>
      </c>
      <c r="M1098" s="444">
        <f>IF(ISNUMBER(F1098),IF(G1098="",VLOOKUP($A1098,'Loc Coefficients Config'!$A:$H,8,FALSE),VLOOKUP(G1098,'Loc Coefficients Location'!A:E,5,FALSE)),"")</f>
        <v>0.10660576647993124</v>
      </c>
      <c r="N1098" s="22">
        <f t="shared" si="71"/>
        <v>267.94</v>
      </c>
      <c r="O1098" s="444">
        <f>IF(ISNUMBER(F1098),IF(G1098="",VLOOKUP($A1098,'Loc Coefficients Config'!$A:$I,9,FALSE),VLOOKUP(G1098,'Loc Coefficients Location'!A:F,6,FALSE)),"")</f>
        <v>8.0715174244835583E-2</v>
      </c>
      <c r="P1098" s="22">
        <f t="shared" si="72"/>
        <v>202.87</v>
      </c>
    </row>
    <row r="1099" spans="1:16">
      <c r="A1099" s="70" t="s">
        <v>1677</v>
      </c>
      <c r="B1099" s="33" t="s">
        <v>1678</v>
      </c>
      <c r="C1099" s="77" t="s">
        <v>1676</v>
      </c>
      <c r="D1099" s="37">
        <v>1</v>
      </c>
      <c r="E1099" s="34"/>
      <c r="F1099" s="39" t="s">
        <v>79</v>
      </c>
      <c r="G1099" s="443" t="s">
        <v>11187</v>
      </c>
      <c r="H1099" s="22" t="str">
        <f t="shared" si="69"/>
        <v/>
      </c>
      <c r="I1099" s="22" t="str">
        <f t="shared" si="69"/>
        <v/>
      </c>
      <c r="J1099" s="22" t="str">
        <f t="shared" si="69"/>
        <v/>
      </c>
      <c r="K1099" s="444" t="str">
        <f>IF(ISNUMBER(F1099),IF(G1099="",VLOOKUP($A1099,'Loc Coefficients Config'!$A:$G,7,FALSE),VLOOKUP(G1099,'Loc Coefficients Location'!A:D,4,FALSE)),"")</f>
        <v/>
      </c>
      <c r="L1099" s="22" t="str">
        <f t="shared" si="70"/>
        <v/>
      </c>
      <c r="M1099" s="444" t="str">
        <f>IF(ISNUMBER(F1099),IF(G1099="",VLOOKUP($A1099,'Loc Coefficients Config'!$A:$H,8,FALSE),VLOOKUP(G1099,'Loc Coefficients Location'!A:E,5,FALSE)),"")</f>
        <v/>
      </c>
      <c r="N1099" s="22" t="str">
        <f t="shared" si="71"/>
        <v/>
      </c>
      <c r="O1099" s="444" t="str">
        <f>IF(ISNUMBER(F1099),IF(G1099="",VLOOKUP($A1099,'Loc Coefficients Config'!$A:$I,9,FALSE),VLOOKUP(G1099,'Loc Coefficients Location'!A:F,6,FALSE)),"")</f>
        <v/>
      </c>
      <c r="P1099" s="22" t="str">
        <f t="shared" si="72"/>
        <v/>
      </c>
    </row>
    <row r="1100" spans="1:16" ht="16.5" thickBot="1">
      <c r="A1100" s="36" t="s">
        <v>1658</v>
      </c>
      <c r="B1100" s="33" t="s">
        <v>1659</v>
      </c>
      <c r="C1100" s="77" t="s">
        <v>1660</v>
      </c>
      <c r="D1100" s="37">
        <v>1</v>
      </c>
      <c r="E1100" s="34"/>
      <c r="F1100" s="39" t="s">
        <v>79</v>
      </c>
      <c r="G1100" s="443" t="s">
        <v>11187</v>
      </c>
      <c r="H1100" s="22" t="str">
        <f t="shared" si="69"/>
        <v/>
      </c>
      <c r="I1100" s="22" t="str">
        <f t="shared" si="69"/>
        <v/>
      </c>
      <c r="J1100" s="22" t="str">
        <f t="shared" si="69"/>
        <v/>
      </c>
      <c r="K1100" s="444" t="str">
        <f>IF(ISNUMBER(F1100),IF(G1100="",VLOOKUP($A1100,'Loc Coefficients Config'!$A:$G,7,FALSE),VLOOKUP(G1100,'Loc Coefficients Location'!A:D,4,FALSE)),"")</f>
        <v/>
      </c>
      <c r="L1100" s="22" t="str">
        <f t="shared" si="70"/>
        <v/>
      </c>
      <c r="M1100" s="444" t="str">
        <f>IF(ISNUMBER(F1100),IF(G1100="",VLOOKUP($A1100,'Loc Coefficients Config'!$A:$H,8,FALSE),VLOOKUP(G1100,'Loc Coefficients Location'!A:E,5,FALSE)),"")</f>
        <v/>
      </c>
      <c r="N1100" s="22" t="str">
        <f t="shared" si="71"/>
        <v/>
      </c>
      <c r="O1100" s="444" t="str">
        <f>IF(ISNUMBER(F1100),IF(G1100="",VLOOKUP($A1100,'Loc Coefficients Config'!$A:$I,9,FALSE),VLOOKUP(G1100,'Loc Coefficients Location'!A:F,6,FALSE)),"")</f>
        <v/>
      </c>
      <c r="P1100" s="22" t="str">
        <f t="shared" si="72"/>
        <v/>
      </c>
    </row>
    <row r="1101" spans="1:16" ht="16.5" thickBot="1">
      <c r="A1101" s="36" t="s">
        <v>1658</v>
      </c>
      <c r="B1101" s="33" t="s">
        <v>1661</v>
      </c>
      <c r="C1101" s="77" t="s">
        <v>1662</v>
      </c>
      <c r="D1101" s="37">
        <v>1</v>
      </c>
      <c r="E1101" s="34"/>
      <c r="F1101" s="39" t="s">
        <v>79</v>
      </c>
      <c r="G1101" s="443" t="s">
        <v>11187</v>
      </c>
      <c r="H1101" s="22" t="str">
        <f t="shared" si="69"/>
        <v/>
      </c>
      <c r="I1101" s="22" t="str">
        <f t="shared" si="69"/>
        <v/>
      </c>
      <c r="J1101" s="22" t="str">
        <f t="shared" si="69"/>
        <v/>
      </c>
      <c r="K1101" s="444" t="str">
        <f>IF(ISNUMBER(F1101),IF(G1101="",VLOOKUP($A1101,'Loc Coefficients Config'!$A:$G,7,FALSE),VLOOKUP(G1101,'Loc Coefficients Location'!A:D,4,FALSE)),"")</f>
        <v/>
      </c>
      <c r="L1101" s="22" t="str">
        <f t="shared" si="70"/>
        <v/>
      </c>
      <c r="M1101" s="444" t="str">
        <f>IF(ISNUMBER(F1101),IF(G1101="",VLOOKUP($A1101,'Loc Coefficients Config'!$A:$H,8,FALSE),VLOOKUP(G1101,'Loc Coefficients Location'!A:E,5,FALSE)),"")</f>
        <v/>
      </c>
      <c r="N1101" s="22" t="str">
        <f t="shared" si="71"/>
        <v/>
      </c>
      <c r="O1101" s="444" t="str">
        <f>IF(ISNUMBER(F1101),IF(G1101="",VLOOKUP($A1101,'Loc Coefficients Config'!$A:$I,9,FALSE),VLOOKUP(G1101,'Loc Coefficients Location'!A:F,6,FALSE)),"")</f>
        <v/>
      </c>
      <c r="P1101" s="22" t="str">
        <f t="shared" si="72"/>
        <v/>
      </c>
    </row>
    <row r="1102" spans="1:16" ht="16.5" thickBot="1">
      <c r="A1102" s="36" t="s">
        <v>145</v>
      </c>
      <c r="B1102" s="33" t="s">
        <v>146</v>
      </c>
      <c r="C1102" s="77" t="s">
        <v>1663</v>
      </c>
      <c r="D1102" s="37">
        <v>4</v>
      </c>
      <c r="E1102" s="34"/>
      <c r="F1102" s="39" t="s">
        <v>79</v>
      </c>
      <c r="G1102" s="443" t="s">
        <v>11187</v>
      </c>
      <c r="H1102" s="22" t="str">
        <f t="shared" si="69"/>
        <v/>
      </c>
      <c r="I1102" s="22" t="str">
        <f t="shared" si="69"/>
        <v/>
      </c>
      <c r="J1102" s="22" t="str">
        <f t="shared" si="69"/>
        <v/>
      </c>
      <c r="K1102" s="444" t="str">
        <f>IF(ISNUMBER(F1102),IF(G1102="",VLOOKUP($A1102,'Loc Coefficients Config'!$A:$G,7,FALSE),VLOOKUP(G1102,'Loc Coefficients Location'!A:D,4,FALSE)),"")</f>
        <v/>
      </c>
      <c r="L1102" s="22" t="str">
        <f t="shared" si="70"/>
        <v/>
      </c>
      <c r="M1102" s="444" t="str">
        <f>IF(ISNUMBER(F1102),IF(G1102="",VLOOKUP($A1102,'Loc Coefficients Config'!$A:$H,8,FALSE),VLOOKUP(G1102,'Loc Coefficients Location'!A:E,5,FALSE)),"")</f>
        <v/>
      </c>
      <c r="N1102" s="22" t="str">
        <f t="shared" si="71"/>
        <v/>
      </c>
      <c r="O1102" s="444" t="str">
        <f>IF(ISNUMBER(F1102),IF(G1102="",VLOOKUP($A1102,'Loc Coefficients Config'!$A:$I,9,FALSE),VLOOKUP(G1102,'Loc Coefficients Location'!A:F,6,FALSE)),"")</f>
        <v/>
      </c>
      <c r="P1102" s="22" t="str">
        <f t="shared" si="72"/>
        <v/>
      </c>
    </row>
    <row r="1103" spans="1:16" ht="16.5" thickBot="1">
      <c r="A1103" s="36" t="s">
        <v>1664</v>
      </c>
      <c r="B1103" s="33" t="s">
        <v>1679</v>
      </c>
      <c r="C1103" s="77" t="s">
        <v>1680</v>
      </c>
      <c r="D1103" s="37">
        <v>1</v>
      </c>
      <c r="E1103" s="34"/>
      <c r="F1103" s="39" t="s">
        <v>79</v>
      </c>
      <c r="G1103" s="443" t="s">
        <v>11187</v>
      </c>
      <c r="H1103" s="22" t="str">
        <f t="shared" si="69"/>
        <v/>
      </c>
      <c r="I1103" s="22" t="str">
        <f t="shared" si="69"/>
        <v/>
      </c>
      <c r="J1103" s="22" t="str">
        <f t="shared" si="69"/>
        <v/>
      </c>
      <c r="K1103" s="444" t="str">
        <f>IF(ISNUMBER(F1103),IF(G1103="",VLOOKUP($A1103,'Loc Coefficients Config'!$A:$G,7,FALSE),VLOOKUP(G1103,'Loc Coefficients Location'!A:D,4,FALSE)),"")</f>
        <v/>
      </c>
      <c r="L1103" s="22" t="str">
        <f t="shared" si="70"/>
        <v/>
      </c>
      <c r="M1103" s="444" t="str">
        <f>IF(ISNUMBER(F1103),IF(G1103="",VLOOKUP($A1103,'Loc Coefficients Config'!$A:$H,8,FALSE),VLOOKUP(G1103,'Loc Coefficients Location'!A:E,5,FALSE)),"")</f>
        <v/>
      </c>
      <c r="N1103" s="22" t="str">
        <f t="shared" si="71"/>
        <v/>
      </c>
      <c r="O1103" s="444" t="str">
        <f>IF(ISNUMBER(F1103),IF(G1103="",VLOOKUP($A1103,'Loc Coefficients Config'!$A:$I,9,FALSE),VLOOKUP(G1103,'Loc Coefficients Location'!A:F,6,FALSE)),"")</f>
        <v/>
      </c>
      <c r="P1103" s="22" t="str">
        <f t="shared" si="72"/>
        <v/>
      </c>
    </row>
    <row r="1104" spans="1:16" ht="16.5" thickBot="1">
      <c r="A1104" s="36" t="s">
        <v>1667</v>
      </c>
      <c r="B1104" s="33" t="s">
        <v>152</v>
      </c>
      <c r="C1104" s="77" t="s">
        <v>153</v>
      </c>
      <c r="D1104" s="37">
        <v>1</v>
      </c>
      <c r="E1104" s="34"/>
      <c r="F1104" s="39" t="s">
        <v>79</v>
      </c>
      <c r="G1104" s="443" t="s">
        <v>11187</v>
      </c>
      <c r="H1104" s="22" t="str">
        <f t="shared" si="69"/>
        <v/>
      </c>
      <c r="I1104" s="22" t="str">
        <f t="shared" si="69"/>
        <v/>
      </c>
      <c r="J1104" s="22" t="str">
        <f t="shared" si="69"/>
        <v/>
      </c>
      <c r="K1104" s="444" t="str">
        <f>IF(ISNUMBER(F1104),IF(G1104="",VLOOKUP($A1104,'Loc Coefficients Config'!$A:$G,7,FALSE),VLOOKUP(G1104,'Loc Coefficients Location'!A:D,4,FALSE)),"")</f>
        <v/>
      </c>
      <c r="L1104" s="22" t="str">
        <f t="shared" si="70"/>
        <v/>
      </c>
      <c r="M1104" s="444" t="str">
        <f>IF(ISNUMBER(F1104),IF(G1104="",VLOOKUP($A1104,'Loc Coefficients Config'!$A:$H,8,FALSE),VLOOKUP(G1104,'Loc Coefficients Location'!A:E,5,FALSE)),"")</f>
        <v/>
      </c>
      <c r="N1104" s="22" t="str">
        <f t="shared" si="71"/>
        <v/>
      </c>
      <c r="O1104" s="444" t="str">
        <f>IF(ISNUMBER(F1104),IF(G1104="",VLOOKUP($A1104,'Loc Coefficients Config'!$A:$I,9,FALSE),VLOOKUP(G1104,'Loc Coefficients Location'!A:F,6,FALSE)),"")</f>
        <v/>
      </c>
      <c r="P1104" s="22" t="str">
        <f t="shared" si="72"/>
        <v/>
      </c>
    </row>
    <row r="1105" spans="1:16" ht="16.5" thickBot="1">
      <c r="A1105" s="36" t="s">
        <v>122</v>
      </c>
      <c r="B1105" s="33" t="s">
        <v>123</v>
      </c>
      <c r="C1105" s="77" t="s">
        <v>96</v>
      </c>
      <c r="D1105" s="37">
        <v>1</v>
      </c>
      <c r="E1105" s="34"/>
      <c r="F1105" s="39" t="s">
        <v>79</v>
      </c>
      <c r="G1105" s="443" t="s">
        <v>11188</v>
      </c>
      <c r="H1105" s="22" t="str">
        <f t="shared" si="69"/>
        <v/>
      </c>
      <c r="I1105" s="22" t="str">
        <f t="shared" si="69"/>
        <v/>
      </c>
      <c r="J1105" s="22" t="str">
        <f t="shared" si="69"/>
        <v/>
      </c>
      <c r="K1105" s="444" t="str">
        <f>IF(ISNUMBER(F1105),IF(G1105="",VLOOKUP($A1105,'Loc Coefficients Config'!$A:$G,7,FALSE),VLOOKUP(G1105,'Loc Coefficients Location'!A:D,4,FALSE)),"")</f>
        <v/>
      </c>
      <c r="L1105" s="22" t="str">
        <f t="shared" si="70"/>
        <v/>
      </c>
      <c r="M1105" s="444" t="str">
        <f>IF(ISNUMBER(F1105),IF(G1105="",VLOOKUP($A1105,'Loc Coefficients Config'!$A:$H,8,FALSE),VLOOKUP(G1105,'Loc Coefficients Location'!A:E,5,FALSE)),"")</f>
        <v/>
      </c>
      <c r="N1105" s="22" t="str">
        <f t="shared" si="71"/>
        <v/>
      </c>
      <c r="O1105" s="444" t="str">
        <f>IF(ISNUMBER(F1105),IF(G1105="",VLOOKUP($A1105,'Loc Coefficients Config'!$A:$I,9,FALSE),VLOOKUP(G1105,'Loc Coefficients Location'!A:F,6,FALSE)),"")</f>
        <v/>
      </c>
      <c r="P1105" s="22" t="str">
        <f t="shared" si="72"/>
        <v/>
      </c>
    </row>
    <row r="1106" spans="1:16" ht="16.5" thickBot="1">
      <c r="A1106" s="36" t="s">
        <v>755</v>
      </c>
      <c r="B1106" s="33" t="s">
        <v>1668</v>
      </c>
      <c r="C1106" s="77" t="s">
        <v>1669</v>
      </c>
      <c r="D1106" s="37">
        <v>1</v>
      </c>
      <c r="E1106" s="34"/>
      <c r="F1106" s="39" t="s">
        <v>79</v>
      </c>
      <c r="G1106" s="443" t="s">
        <v>11187</v>
      </c>
      <c r="H1106" s="22" t="str">
        <f t="shared" si="69"/>
        <v/>
      </c>
      <c r="I1106" s="22" t="str">
        <f t="shared" si="69"/>
        <v/>
      </c>
      <c r="J1106" s="22" t="str">
        <f t="shared" si="69"/>
        <v/>
      </c>
      <c r="K1106" s="444" t="str">
        <f>IF(ISNUMBER(F1106),IF(G1106="",VLOOKUP($A1106,'Loc Coefficients Config'!$A:$G,7,FALSE),VLOOKUP(G1106,'Loc Coefficients Location'!A:D,4,FALSE)),"")</f>
        <v/>
      </c>
      <c r="L1106" s="22" t="str">
        <f t="shared" si="70"/>
        <v/>
      </c>
      <c r="M1106" s="444" t="str">
        <f>IF(ISNUMBER(F1106),IF(G1106="",VLOOKUP($A1106,'Loc Coefficients Config'!$A:$H,8,FALSE),VLOOKUP(G1106,'Loc Coefficients Location'!A:E,5,FALSE)),"")</f>
        <v/>
      </c>
      <c r="N1106" s="22" t="str">
        <f t="shared" si="71"/>
        <v/>
      </c>
      <c r="O1106" s="444" t="str">
        <f>IF(ISNUMBER(F1106),IF(G1106="",VLOOKUP($A1106,'Loc Coefficients Config'!$A:$I,9,FALSE),VLOOKUP(G1106,'Loc Coefficients Location'!A:F,6,FALSE)),"")</f>
        <v/>
      </c>
      <c r="P1106" s="22" t="str">
        <f t="shared" si="72"/>
        <v/>
      </c>
    </row>
    <row r="1107" spans="1:16" ht="16.5" thickBot="1">
      <c r="A1107" s="36" t="s">
        <v>1670</v>
      </c>
      <c r="B1107" s="33" t="s">
        <v>133</v>
      </c>
      <c r="C1107" s="77" t="s">
        <v>134</v>
      </c>
      <c r="D1107" s="37">
        <v>1</v>
      </c>
      <c r="E1107" s="34"/>
      <c r="F1107" s="39" t="s">
        <v>79</v>
      </c>
      <c r="G1107" s="445" t="s">
        <v>11189</v>
      </c>
      <c r="H1107" s="22" t="str">
        <f t="shared" si="69"/>
        <v/>
      </c>
      <c r="I1107" s="22" t="str">
        <f t="shared" si="69"/>
        <v/>
      </c>
      <c r="J1107" s="22" t="str">
        <f t="shared" si="69"/>
        <v/>
      </c>
      <c r="K1107" s="444" t="str">
        <f>IF(ISNUMBER(F1107),IF(G1107="",VLOOKUP($A1107,'Loc Coefficients Config'!$A:$G,7,FALSE),VLOOKUP(G1107,'Loc Coefficients Location'!A:D,4,FALSE)),"")</f>
        <v/>
      </c>
      <c r="L1107" s="22" t="str">
        <f t="shared" si="70"/>
        <v/>
      </c>
      <c r="M1107" s="444" t="str">
        <f>IF(ISNUMBER(F1107),IF(G1107="",VLOOKUP($A1107,'Loc Coefficients Config'!$A:$H,8,FALSE),VLOOKUP(G1107,'Loc Coefficients Location'!A:E,5,FALSE)),"")</f>
        <v/>
      </c>
      <c r="N1107" s="22" t="str">
        <f t="shared" si="71"/>
        <v/>
      </c>
      <c r="O1107" s="444" t="str">
        <f>IF(ISNUMBER(F1107),IF(G1107="",VLOOKUP($A1107,'Loc Coefficients Config'!$A:$I,9,FALSE),VLOOKUP(G1107,'Loc Coefficients Location'!A:F,6,FALSE)),"")</f>
        <v/>
      </c>
      <c r="P1107" s="22" t="str">
        <f t="shared" si="72"/>
        <v/>
      </c>
    </row>
    <row r="1108" spans="1:16" ht="32.25" thickBot="1">
      <c r="A1108" s="41" t="s">
        <v>1671</v>
      </c>
      <c r="B1108" s="42" t="s">
        <v>1681</v>
      </c>
      <c r="C1108" s="105" t="s">
        <v>1682</v>
      </c>
      <c r="D1108" s="52">
        <v>1</v>
      </c>
      <c r="E1108" s="52"/>
      <c r="F1108" s="53" t="s">
        <v>79</v>
      </c>
      <c r="G1108" s="445" t="s">
        <v>11189</v>
      </c>
      <c r="H1108" s="22" t="str">
        <f t="shared" si="69"/>
        <v/>
      </c>
      <c r="I1108" s="22" t="str">
        <f t="shared" si="69"/>
        <v/>
      </c>
      <c r="J1108" s="22" t="str">
        <f t="shared" si="69"/>
        <v/>
      </c>
      <c r="K1108" s="444" t="str">
        <f>IF(ISNUMBER(F1108),IF(G1108="",VLOOKUP($A1108,'Loc Coefficients Config'!$A:$G,7,FALSE),VLOOKUP(G1108,'Loc Coefficients Location'!A:D,4,FALSE)),"")</f>
        <v/>
      </c>
      <c r="L1108" s="22" t="str">
        <f t="shared" si="70"/>
        <v/>
      </c>
      <c r="M1108" s="444" t="str">
        <f>IF(ISNUMBER(F1108),IF(G1108="",VLOOKUP($A1108,'Loc Coefficients Config'!$A:$H,8,FALSE),VLOOKUP(G1108,'Loc Coefficients Location'!A:E,5,FALSE)),"")</f>
        <v/>
      </c>
      <c r="N1108" s="22" t="str">
        <f t="shared" si="71"/>
        <v/>
      </c>
      <c r="O1108" s="444" t="str">
        <f>IF(ISNUMBER(F1108),IF(G1108="",VLOOKUP($A1108,'Loc Coefficients Config'!$A:$I,9,FALSE),VLOOKUP(G1108,'Loc Coefficients Location'!A:F,6,FALSE)),"")</f>
        <v/>
      </c>
      <c r="P1108" s="22" t="str">
        <f t="shared" si="72"/>
        <v/>
      </c>
    </row>
    <row r="1109" spans="1:16" ht="16.5" thickBot="1">
      <c r="A1109" s="23"/>
      <c r="B1109" s="24" t="s">
        <v>79</v>
      </c>
      <c r="C1109" s="137" t="s">
        <v>79</v>
      </c>
      <c r="D1109" s="4"/>
      <c r="E1109" s="4" t="s">
        <v>79</v>
      </c>
      <c r="F1109" s="26" t="s">
        <v>79</v>
      </c>
      <c r="G1109" s="443" t="s">
        <v>79</v>
      </c>
      <c r="H1109" s="22" t="str">
        <f t="shared" si="69"/>
        <v/>
      </c>
      <c r="I1109" s="22" t="str">
        <f t="shared" si="69"/>
        <v/>
      </c>
      <c r="J1109" s="22" t="str">
        <f t="shared" si="69"/>
        <v/>
      </c>
      <c r="K1109" s="444" t="str">
        <f>IF(ISNUMBER(F1109),IF(G1109="",VLOOKUP($A1109,'Loc Coefficients Config'!$A:$G,7,FALSE),VLOOKUP(G1109,'Loc Coefficients Location'!A:D,4,FALSE)),"")</f>
        <v/>
      </c>
      <c r="L1109" s="22" t="str">
        <f t="shared" si="70"/>
        <v/>
      </c>
      <c r="M1109" s="444" t="str">
        <f>IF(ISNUMBER(F1109),IF(G1109="",VLOOKUP($A1109,'Loc Coefficients Config'!$A:$H,8,FALSE),VLOOKUP(G1109,'Loc Coefficients Location'!A:E,5,FALSE)),"")</f>
        <v/>
      </c>
      <c r="N1109" s="22" t="str">
        <f t="shared" si="71"/>
        <v/>
      </c>
      <c r="O1109" s="444" t="str">
        <f>IF(ISNUMBER(F1109),IF(G1109="",VLOOKUP($A1109,'Loc Coefficients Config'!$A:$I,9,FALSE),VLOOKUP(G1109,'Loc Coefficients Location'!A:F,6,FALSE)),"")</f>
        <v/>
      </c>
      <c r="P1109" s="22" t="str">
        <f t="shared" si="72"/>
        <v/>
      </c>
    </row>
    <row r="1110" spans="1:16" ht="16.5" thickBot="1">
      <c r="A1110" s="23"/>
      <c r="B1110" s="24" t="s">
        <v>79</v>
      </c>
      <c r="C1110" s="137" t="s">
        <v>79</v>
      </c>
      <c r="D1110" s="4"/>
      <c r="E1110" s="4" t="s">
        <v>79</v>
      </c>
      <c r="F1110" s="26" t="s">
        <v>79</v>
      </c>
      <c r="G1110" s="443" t="s">
        <v>79</v>
      </c>
      <c r="H1110" s="22" t="str">
        <f t="shared" si="69"/>
        <v/>
      </c>
      <c r="I1110" s="22" t="str">
        <f t="shared" si="69"/>
        <v/>
      </c>
      <c r="J1110" s="22" t="str">
        <f t="shared" si="69"/>
        <v/>
      </c>
      <c r="K1110" s="444" t="str">
        <f>IF(ISNUMBER(F1110),IF(G1110="",VLOOKUP($A1110,'Loc Coefficients Config'!$A:$G,7,FALSE),VLOOKUP(G1110,'Loc Coefficients Location'!A:D,4,FALSE)),"")</f>
        <v/>
      </c>
      <c r="L1110" s="22" t="str">
        <f t="shared" si="70"/>
        <v/>
      </c>
      <c r="M1110" s="444" t="str">
        <f>IF(ISNUMBER(F1110),IF(G1110="",VLOOKUP($A1110,'Loc Coefficients Config'!$A:$H,8,FALSE),VLOOKUP(G1110,'Loc Coefficients Location'!A:E,5,FALSE)),"")</f>
        <v/>
      </c>
      <c r="N1110" s="22" t="str">
        <f t="shared" si="71"/>
        <v/>
      </c>
      <c r="O1110" s="444" t="str">
        <f>IF(ISNUMBER(F1110),IF(G1110="",VLOOKUP($A1110,'Loc Coefficients Config'!$A:$I,9,FALSE),VLOOKUP(G1110,'Loc Coefficients Location'!A:F,6,FALSE)),"")</f>
        <v/>
      </c>
      <c r="P1110" s="22" t="str">
        <f t="shared" si="72"/>
        <v/>
      </c>
    </row>
    <row r="1111" spans="1:16">
      <c r="A1111" s="143" t="s">
        <v>1683</v>
      </c>
      <c r="B1111" s="28" t="s">
        <v>1684</v>
      </c>
      <c r="C1111" s="102" t="s">
        <v>1685</v>
      </c>
      <c r="D1111" s="144"/>
      <c r="E1111" s="145"/>
      <c r="F1111" s="50">
        <v>11634.339999999998</v>
      </c>
      <c r="G1111" s="443" t="s">
        <v>79</v>
      </c>
      <c r="H1111" s="22">
        <f t="shared" si="69"/>
        <v>3128.31</v>
      </c>
      <c r="I1111" s="22">
        <f t="shared" si="69"/>
        <v>1609.74</v>
      </c>
      <c r="J1111" s="22">
        <f t="shared" si="69"/>
        <v>1105.55</v>
      </c>
      <c r="K1111" s="444">
        <f>IF(ISNUMBER(F1111),IF(G1111="",VLOOKUP($A1111,'Loc Coefficients Config'!$A:$G,7,FALSE),VLOOKUP(G1111,'Loc Coefficients Location'!A:D,4,FALSE)),"")</f>
        <v>0.20594900237658523</v>
      </c>
      <c r="L1111" s="22">
        <f t="shared" si="70"/>
        <v>2396.08</v>
      </c>
      <c r="M1111" s="444">
        <f>IF(ISNUMBER(F1111),IF(G1111="",VLOOKUP($A1111,'Loc Coefficients Config'!$A:$H,8,FALSE),VLOOKUP(G1111,'Loc Coefficients Location'!A:E,5,FALSE)),"")</f>
        <v>0.1103105978319355</v>
      </c>
      <c r="N1111" s="22">
        <f t="shared" si="71"/>
        <v>1283.3900000000001</v>
      </c>
      <c r="O1111" s="444">
        <f>IF(ISNUMBER(F1111),IF(G1111="",VLOOKUP($A1111,'Loc Coefficients Config'!$A:$I,9,FALSE),VLOOKUP(G1111,'Loc Coefficients Location'!A:F,6,FALSE)),"")</f>
        <v>8.2384678298897923E-2</v>
      </c>
      <c r="P1111" s="22">
        <f t="shared" si="72"/>
        <v>958.49</v>
      </c>
    </row>
    <row r="1112" spans="1:16">
      <c r="A1112" s="146" t="s">
        <v>1686</v>
      </c>
      <c r="B1112" s="33" t="s">
        <v>1687</v>
      </c>
      <c r="C1112" s="77" t="s">
        <v>1685</v>
      </c>
      <c r="D1112" s="147">
        <v>1</v>
      </c>
      <c r="E1112" s="148"/>
      <c r="F1112" s="39" t="s">
        <v>79</v>
      </c>
      <c r="G1112" s="443" t="s">
        <v>11187</v>
      </c>
      <c r="H1112" s="22" t="str">
        <f t="shared" si="69"/>
        <v/>
      </c>
      <c r="I1112" s="22" t="str">
        <f t="shared" si="69"/>
        <v/>
      </c>
      <c r="J1112" s="22" t="str">
        <f t="shared" si="69"/>
        <v/>
      </c>
      <c r="K1112" s="444" t="str">
        <f>IF(ISNUMBER(F1112),IF(G1112="",VLOOKUP($A1112,'Loc Coefficients Config'!$A:$G,7,FALSE),VLOOKUP(G1112,'Loc Coefficients Location'!A:D,4,FALSE)),"")</f>
        <v/>
      </c>
      <c r="L1112" s="22" t="str">
        <f t="shared" si="70"/>
        <v/>
      </c>
      <c r="M1112" s="444" t="str">
        <f>IF(ISNUMBER(F1112),IF(G1112="",VLOOKUP($A1112,'Loc Coefficients Config'!$A:$H,8,FALSE),VLOOKUP(G1112,'Loc Coefficients Location'!A:E,5,FALSE)),"")</f>
        <v/>
      </c>
      <c r="N1112" s="22" t="str">
        <f t="shared" si="71"/>
        <v/>
      </c>
      <c r="O1112" s="444" t="str">
        <f>IF(ISNUMBER(F1112),IF(G1112="",VLOOKUP($A1112,'Loc Coefficients Config'!$A:$I,9,FALSE),VLOOKUP(G1112,'Loc Coefficients Location'!A:F,6,FALSE)),"")</f>
        <v/>
      </c>
      <c r="P1112" s="22" t="str">
        <f t="shared" si="72"/>
        <v/>
      </c>
    </row>
    <row r="1113" spans="1:16" ht="16.5" thickBot="1">
      <c r="A1113" s="149" t="s">
        <v>1688</v>
      </c>
      <c r="B1113" s="33" t="s">
        <v>1689</v>
      </c>
      <c r="C1113" s="77" t="s">
        <v>1690</v>
      </c>
      <c r="D1113" s="147">
        <v>1</v>
      </c>
      <c r="E1113" s="148"/>
      <c r="F1113" s="39" t="s">
        <v>79</v>
      </c>
      <c r="G1113" s="443" t="s">
        <v>11187</v>
      </c>
      <c r="H1113" s="22" t="str">
        <f t="shared" si="69"/>
        <v/>
      </c>
      <c r="I1113" s="22" t="str">
        <f t="shared" si="69"/>
        <v/>
      </c>
      <c r="J1113" s="22" t="str">
        <f t="shared" si="69"/>
        <v/>
      </c>
      <c r="K1113" s="444" t="str">
        <f>IF(ISNUMBER(F1113),IF(G1113="",VLOOKUP($A1113,'Loc Coefficients Config'!$A:$G,7,FALSE),VLOOKUP(G1113,'Loc Coefficients Location'!A:D,4,FALSE)),"")</f>
        <v/>
      </c>
      <c r="L1113" s="22" t="str">
        <f t="shared" si="70"/>
        <v/>
      </c>
      <c r="M1113" s="444" t="str">
        <f>IF(ISNUMBER(F1113),IF(G1113="",VLOOKUP($A1113,'Loc Coefficients Config'!$A:$H,8,FALSE),VLOOKUP(G1113,'Loc Coefficients Location'!A:E,5,FALSE)),"")</f>
        <v/>
      </c>
      <c r="N1113" s="22" t="str">
        <f t="shared" si="71"/>
        <v/>
      </c>
      <c r="O1113" s="444" t="str">
        <f>IF(ISNUMBER(F1113),IF(G1113="",VLOOKUP($A1113,'Loc Coefficients Config'!$A:$I,9,FALSE),VLOOKUP(G1113,'Loc Coefficients Location'!A:F,6,FALSE)),"")</f>
        <v/>
      </c>
      <c r="P1113" s="22" t="str">
        <f t="shared" si="72"/>
        <v/>
      </c>
    </row>
    <row r="1114" spans="1:16" ht="16.5" thickBot="1">
      <c r="A1114" s="149" t="s">
        <v>1691</v>
      </c>
      <c r="B1114" s="33" t="s">
        <v>1692</v>
      </c>
      <c r="C1114" s="77" t="s">
        <v>1693</v>
      </c>
      <c r="D1114" s="147">
        <v>1</v>
      </c>
      <c r="E1114" s="148"/>
      <c r="F1114" s="39" t="s">
        <v>79</v>
      </c>
      <c r="G1114" s="443" t="s">
        <v>11187</v>
      </c>
      <c r="H1114" s="22" t="str">
        <f t="shared" si="69"/>
        <v/>
      </c>
      <c r="I1114" s="22" t="str">
        <f t="shared" si="69"/>
        <v/>
      </c>
      <c r="J1114" s="22" t="str">
        <f t="shared" si="69"/>
        <v/>
      </c>
      <c r="K1114" s="444" t="str">
        <f>IF(ISNUMBER(F1114),IF(G1114="",VLOOKUP($A1114,'Loc Coefficients Config'!$A:$G,7,FALSE),VLOOKUP(G1114,'Loc Coefficients Location'!A:D,4,FALSE)),"")</f>
        <v/>
      </c>
      <c r="L1114" s="22" t="str">
        <f t="shared" si="70"/>
        <v/>
      </c>
      <c r="M1114" s="444" t="str">
        <f>IF(ISNUMBER(F1114),IF(G1114="",VLOOKUP($A1114,'Loc Coefficients Config'!$A:$H,8,FALSE),VLOOKUP(G1114,'Loc Coefficients Location'!A:E,5,FALSE)),"")</f>
        <v/>
      </c>
      <c r="N1114" s="22" t="str">
        <f t="shared" si="71"/>
        <v/>
      </c>
      <c r="O1114" s="444" t="str">
        <f>IF(ISNUMBER(F1114),IF(G1114="",VLOOKUP($A1114,'Loc Coefficients Config'!$A:$I,9,FALSE),VLOOKUP(G1114,'Loc Coefficients Location'!A:F,6,FALSE)),"")</f>
        <v/>
      </c>
      <c r="P1114" s="22" t="str">
        <f t="shared" si="72"/>
        <v/>
      </c>
    </row>
    <row r="1115" spans="1:16" ht="16.5" thickBot="1">
      <c r="A1115" s="149" t="s">
        <v>1694</v>
      </c>
      <c r="B1115" s="33" t="s">
        <v>1695</v>
      </c>
      <c r="C1115" s="77" t="s">
        <v>1696</v>
      </c>
      <c r="D1115" s="147">
        <v>1</v>
      </c>
      <c r="E1115" s="148"/>
      <c r="F1115" s="39" t="s">
        <v>79</v>
      </c>
      <c r="G1115" s="443" t="s">
        <v>11187</v>
      </c>
      <c r="H1115" s="22" t="str">
        <f t="shared" si="69"/>
        <v/>
      </c>
      <c r="I1115" s="22" t="str">
        <f t="shared" si="69"/>
        <v/>
      </c>
      <c r="J1115" s="22" t="str">
        <f t="shared" si="69"/>
        <v/>
      </c>
      <c r="K1115" s="444" t="str">
        <f>IF(ISNUMBER(F1115),IF(G1115="",VLOOKUP($A1115,'Loc Coefficients Config'!$A:$G,7,FALSE),VLOOKUP(G1115,'Loc Coefficients Location'!A:D,4,FALSE)),"")</f>
        <v/>
      </c>
      <c r="L1115" s="22" t="str">
        <f t="shared" si="70"/>
        <v/>
      </c>
      <c r="M1115" s="444" t="str">
        <f>IF(ISNUMBER(F1115),IF(G1115="",VLOOKUP($A1115,'Loc Coefficients Config'!$A:$H,8,FALSE),VLOOKUP(G1115,'Loc Coefficients Location'!A:E,5,FALSE)),"")</f>
        <v/>
      </c>
      <c r="N1115" s="22" t="str">
        <f t="shared" si="71"/>
        <v/>
      </c>
      <c r="O1115" s="444" t="str">
        <f>IF(ISNUMBER(F1115),IF(G1115="",VLOOKUP($A1115,'Loc Coefficients Config'!$A:$I,9,FALSE),VLOOKUP(G1115,'Loc Coefficients Location'!A:F,6,FALSE)),"")</f>
        <v/>
      </c>
      <c r="P1115" s="22" t="str">
        <f t="shared" si="72"/>
        <v/>
      </c>
    </row>
    <row r="1116" spans="1:16" ht="32.25" thickBot="1">
      <c r="A1116" s="149" t="s">
        <v>1697</v>
      </c>
      <c r="B1116" s="33" t="s">
        <v>1698</v>
      </c>
      <c r="C1116" s="77" t="s">
        <v>1699</v>
      </c>
      <c r="D1116" s="147">
        <v>1</v>
      </c>
      <c r="E1116" s="148"/>
      <c r="F1116" s="39" t="s">
        <v>79</v>
      </c>
      <c r="G1116" s="445" t="s">
        <v>11187</v>
      </c>
      <c r="H1116" s="22" t="str">
        <f t="shared" si="69"/>
        <v/>
      </c>
      <c r="I1116" s="22" t="str">
        <f t="shared" si="69"/>
        <v/>
      </c>
      <c r="J1116" s="22" t="str">
        <f t="shared" si="69"/>
        <v/>
      </c>
      <c r="K1116" s="444" t="str">
        <f>IF(ISNUMBER(F1116),IF(G1116="",VLOOKUP($A1116,'Loc Coefficients Config'!$A:$G,7,FALSE),VLOOKUP(G1116,'Loc Coefficients Location'!A:D,4,FALSE)),"")</f>
        <v/>
      </c>
      <c r="L1116" s="22" t="str">
        <f t="shared" si="70"/>
        <v/>
      </c>
      <c r="M1116" s="444" t="str">
        <f>IF(ISNUMBER(F1116),IF(G1116="",VLOOKUP($A1116,'Loc Coefficients Config'!$A:$H,8,FALSE),VLOOKUP(G1116,'Loc Coefficients Location'!A:E,5,FALSE)),"")</f>
        <v/>
      </c>
      <c r="N1116" s="22" t="str">
        <f t="shared" si="71"/>
        <v/>
      </c>
      <c r="O1116" s="444" t="str">
        <f>IF(ISNUMBER(F1116),IF(G1116="",VLOOKUP($A1116,'Loc Coefficients Config'!$A:$I,9,FALSE),VLOOKUP(G1116,'Loc Coefficients Location'!A:F,6,FALSE)),"")</f>
        <v/>
      </c>
      <c r="P1116" s="22" t="str">
        <f t="shared" si="72"/>
        <v/>
      </c>
    </row>
    <row r="1117" spans="1:16" ht="16.5" thickBot="1">
      <c r="A1117" s="149" t="s">
        <v>145</v>
      </c>
      <c r="B1117" s="33" t="s">
        <v>146</v>
      </c>
      <c r="C1117" s="77" t="s">
        <v>1700</v>
      </c>
      <c r="D1117" s="147">
        <v>2</v>
      </c>
      <c r="E1117" s="148"/>
      <c r="F1117" s="39" t="s">
        <v>79</v>
      </c>
      <c r="G1117" s="443" t="s">
        <v>11187</v>
      </c>
      <c r="H1117" s="22" t="str">
        <f t="shared" si="69"/>
        <v/>
      </c>
      <c r="I1117" s="22" t="str">
        <f t="shared" si="69"/>
        <v/>
      </c>
      <c r="J1117" s="22" t="str">
        <f t="shared" si="69"/>
        <v/>
      </c>
      <c r="K1117" s="444" t="str">
        <f>IF(ISNUMBER(F1117),IF(G1117="",VLOOKUP($A1117,'Loc Coefficients Config'!$A:$G,7,FALSE),VLOOKUP(G1117,'Loc Coefficients Location'!A:D,4,FALSE)),"")</f>
        <v/>
      </c>
      <c r="L1117" s="22" t="str">
        <f t="shared" si="70"/>
        <v/>
      </c>
      <c r="M1117" s="444" t="str">
        <f>IF(ISNUMBER(F1117),IF(G1117="",VLOOKUP($A1117,'Loc Coefficients Config'!$A:$H,8,FALSE),VLOOKUP(G1117,'Loc Coefficients Location'!A:E,5,FALSE)),"")</f>
        <v/>
      </c>
      <c r="N1117" s="22" t="str">
        <f t="shared" si="71"/>
        <v/>
      </c>
      <c r="O1117" s="444" t="str">
        <f>IF(ISNUMBER(F1117),IF(G1117="",VLOOKUP($A1117,'Loc Coefficients Config'!$A:$I,9,FALSE),VLOOKUP(G1117,'Loc Coefficients Location'!A:F,6,FALSE)),"")</f>
        <v/>
      </c>
      <c r="P1117" s="22" t="str">
        <f t="shared" si="72"/>
        <v/>
      </c>
    </row>
    <row r="1118" spans="1:16" ht="16.5" thickBot="1">
      <c r="A1118" s="150" t="s">
        <v>1701</v>
      </c>
      <c r="B1118" s="33" t="s">
        <v>1702</v>
      </c>
      <c r="C1118" s="77" t="s">
        <v>1703</v>
      </c>
      <c r="D1118" s="147">
        <v>1</v>
      </c>
      <c r="E1118" s="148" t="s">
        <v>1704</v>
      </c>
      <c r="F1118" s="39" t="s">
        <v>79</v>
      </c>
      <c r="G1118" s="443" t="s">
        <v>11187</v>
      </c>
      <c r="H1118" s="22" t="str">
        <f t="shared" si="69"/>
        <v/>
      </c>
      <c r="I1118" s="22" t="str">
        <f t="shared" si="69"/>
        <v/>
      </c>
      <c r="J1118" s="22" t="str">
        <f t="shared" si="69"/>
        <v/>
      </c>
      <c r="K1118" s="444" t="str">
        <f>IF(ISNUMBER(F1118),IF(G1118="",VLOOKUP($A1118,'Loc Coefficients Config'!$A:$G,7,FALSE),VLOOKUP(G1118,'Loc Coefficients Location'!A:D,4,FALSE)),"")</f>
        <v/>
      </c>
      <c r="L1118" s="22" t="str">
        <f t="shared" si="70"/>
        <v/>
      </c>
      <c r="M1118" s="444" t="str">
        <f>IF(ISNUMBER(F1118),IF(G1118="",VLOOKUP($A1118,'Loc Coefficients Config'!$A:$H,8,FALSE),VLOOKUP(G1118,'Loc Coefficients Location'!A:E,5,FALSE)),"")</f>
        <v/>
      </c>
      <c r="N1118" s="22" t="str">
        <f t="shared" si="71"/>
        <v/>
      </c>
      <c r="O1118" s="444" t="str">
        <f>IF(ISNUMBER(F1118),IF(G1118="",VLOOKUP($A1118,'Loc Coefficients Config'!$A:$I,9,FALSE),VLOOKUP(G1118,'Loc Coefficients Location'!A:F,6,FALSE)),"")</f>
        <v/>
      </c>
      <c r="P1118" s="22" t="str">
        <f t="shared" si="72"/>
        <v/>
      </c>
    </row>
    <row r="1119" spans="1:16" ht="16.5" thickBot="1">
      <c r="A1119" s="577" t="s">
        <v>1705</v>
      </c>
      <c r="B1119" s="578" t="s">
        <v>1706</v>
      </c>
      <c r="C1119" s="571" t="s">
        <v>1707</v>
      </c>
      <c r="D1119" s="579">
        <v>1</v>
      </c>
      <c r="E1119" s="580" t="s">
        <v>1704</v>
      </c>
      <c r="F1119" s="581" t="s">
        <v>79</v>
      </c>
      <c r="G1119" s="443" t="s">
        <v>11187</v>
      </c>
      <c r="H1119" s="22" t="str">
        <f t="shared" si="69"/>
        <v/>
      </c>
      <c r="I1119" s="22" t="str">
        <f t="shared" si="69"/>
        <v/>
      </c>
      <c r="J1119" s="22" t="str">
        <f t="shared" si="69"/>
        <v/>
      </c>
      <c r="K1119" s="444" t="str">
        <f>IF(ISNUMBER(F1119),IF(G1119="",VLOOKUP($A1119,'Loc Coefficients Config'!$A:$G,7,FALSE),VLOOKUP(G1119,'Loc Coefficients Location'!A:D,4,FALSE)),"")</f>
        <v/>
      </c>
      <c r="L1119" s="22" t="str">
        <f t="shared" si="70"/>
        <v/>
      </c>
      <c r="M1119" s="444" t="str">
        <f>IF(ISNUMBER(F1119),IF(G1119="",VLOOKUP($A1119,'Loc Coefficients Config'!$A:$H,8,FALSE),VLOOKUP(G1119,'Loc Coefficients Location'!A:E,5,FALSE)),"")</f>
        <v/>
      </c>
      <c r="N1119" s="22" t="str">
        <f t="shared" si="71"/>
        <v/>
      </c>
      <c r="O1119" s="444" t="str">
        <f>IF(ISNUMBER(F1119),IF(G1119="",VLOOKUP($A1119,'Loc Coefficients Config'!$A:$I,9,FALSE),VLOOKUP(G1119,'Loc Coefficients Location'!A:F,6,FALSE)),"")</f>
        <v/>
      </c>
      <c r="P1119" s="22" t="str">
        <f t="shared" si="72"/>
        <v/>
      </c>
    </row>
    <row r="1120" spans="1:16" ht="16.5" thickBot="1">
      <c r="A1120" s="149" t="s">
        <v>151</v>
      </c>
      <c r="B1120" s="33" t="s">
        <v>1708</v>
      </c>
      <c r="C1120" s="77" t="s">
        <v>1709</v>
      </c>
      <c r="D1120" s="147">
        <v>1</v>
      </c>
      <c r="E1120" s="148" t="s">
        <v>1704</v>
      </c>
      <c r="F1120" s="39" t="s">
        <v>79</v>
      </c>
      <c r="G1120" s="443" t="s">
        <v>11187</v>
      </c>
      <c r="H1120" s="22" t="str">
        <f t="shared" si="69"/>
        <v/>
      </c>
      <c r="I1120" s="22" t="str">
        <f t="shared" si="69"/>
        <v/>
      </c>
      <c r="J1120" s="22" t="str">
        <f t="shared" si="69"/>
        <v/>
      </c>
      <c r="K1120" s="444" t="str">
        <f>IF(ISNUMBER(F1120),IF(G1120="",VLOOKUP($A1120,'Loc Coefficients Config'!$A:$G,7,FALSE),VLOOKUP(G1120,'Loc Coefficients Location'!A:D,4,FALSE)),"")</f>
        <v/>
      </c>
      <c r="L1120" s="22" t="str">
        <f t="shared" si="70"/>
        <v/>
      </c>
      <c r="M1120" s="444" t="str">
        <f>IF(ISNUMBER(F1120),IF(G1120="",VLOOKUP($A1120,'Loc Coefficients Config'!$A:$H,8,FALSE),VLOOKUP(G1120,'Loc Coefficients Location'!A:E,5,FALSE)),"")</f>
        <v/>
      </c>
      <c r="N1120" s="22" t="str">
        <f t="shared" si="71"/>
        <v/>
      </c>
      <c r="O1120" s="444" t="str">
        <f>IF(ISNUMBER(F1120),IF(G1120="",VLOOKUP($A1120,'Loc Coefficients Config'!$A:$I,9,FALSE),VLOOKUP(G1120,'Loc Coefficients Location'!A:F,6,FALSE)),"")</f>
        <v/>
      </c>
      <c r="P1120" s="22" t="str">
        <f t="shared" si="72"/>
        <v/>
      </c>
    </row>
    <row r="1121" spans="1:16" ht="16.5" thickBot="1">
      <c r="A1121" s="146" t="s">
        <v>1710</v>
      </c>
      <c r="B1121" s="33" t="s">
        <v>1711</v>
      </c>
      <c r="C1121" s="77" t="s">
        <v>1712</v>
      </c>
      <c r="D1121" s="147">
        <v>2</v>
      </c>
      <c r="E1121" s="148" t="s">
        <v>1704</v>
      </c>
      <c r="F1121" s="39" t="s">
        <v>79</v>
      </c>
      <c r="G1121" s="443" t="s">
        <v>11187</v>
      </c>
      <c r="H1121" s="22" t="str">
        <f t="shared" si="69"/>
        <v/>
      </c>
      <c r="I1121" s="22" t="str">
        <f t="shared" si="69"/>
        <v/>
      </c>
      <c r="J1121" s="22" t="str">
        <f t="shared" si="69"/>
        <v/>
      </c>
      <c r="K1121" s="444" t="str">
        <f>IF(ISNUMBER(F1121),IF(G1121="",VLOOKUP($A1121,'Loc Coefficients Config'!$A:$G,7,FALSE),VLOOKUP(G1121,'Loc Coefficients Location'!A:D,4,FALSE)),"")</f>
        <v/>
      </c>
      <c r="L1121" s="22" t="str">
        <f t="shared" si="70"/>
        <v/>
      </c>
      <c r="M1121" s="444" t="str">
        <f>IF(ISNUMBER(F1121),IF(G1121="",VLOOKUP($A1121,'Loc Coefficients Config'!$A:$H,8,FALSE),VLOOKUP(G1121,'Loc Coefficients Location'!A:E,5,FALSE)),"")</f>
        <v/>
      </c>
      <c r="N1121" s="22" t="str">
        <f t="shared" si="71"/>
        <v/>
      </c>
      <c r="O1121" s="444" t="str">
        <f>IF(ISNUMBER(F1121),IF(G1121="",VLOOKUP($A1121,'Loc Coefficients Config'!$A:$I,9,FALSE),VLOOKUP(G1121,'Loc Coefficients Location'!A:F,6,FALSE)),"")</f>
        <v/>
      </c>
      <c r="P1121" s="22" t="str">
        <f t="shared" si="72"/>
        <v/>
      </c>
    </row>
    <row r="1122" spans="1:16" ht="16.5" thickBot="1">
      <c r="A1122" s="36" t="s">
        <v>1646</v>
      </c>
      <c r="B1122" s="33" t="s">
        <v>1713</v>
      </c>
      <c r="C1122" s="507" t="s">
        <v>1714</v>
      </c>
      <c r="D1122" s="151">
        <v>1</v>
      </c>
      <c r="E1122" s="37"/>
      <c r="F1122" s="39" t="s">
        <v>79</v>
      </c>
      <c r="G1122" s="443" t="s">
        <v>11187</v>
      </c>
      <c r="H1122" s="22" t="str">
        <f t="shared" si="69"/>
        <v/>
      </c>
      <c r="I1122" s="22" t="str">
        <f t="shared" si="69"/>
        <v/>
      </c>
      <c r="J1122" s="22" t="str">
        <f t="shared" si="69"/>
        <v/>
      </c>
      <c r="K1122" s="444" t="str">
        <f>IF(ISNUMBER(F1122),IF(G1122="",VLOOKUP($A1122,'Loc Coefficients Config'!$A:$G,7,FALSE),VLOOKUP(G1122,'Loc Coefficients Location'!A:D,4,FALSE)),"")</f>
        <v/>
      </c>
      <c r="L1122" s="22" t="str">
        <f t="shared" si="70"/>
        <v/>
      </c>
      <c r="M1122" s="444" t="str">
        <f>IF(ISNUMBER(F1122),IF(G1122="",VLOOKUP($A1122,'Loc Coefficients Config'!$A:$H,8,FALSE),VLOOKUP(G1122,'Loc Coefficients Location'!A:E,5,FALSE)),"")</f>
        <v/>
      </c>
      <c r="N1122" s="22" t="str">
        <f t="shared" si="71"/>
        <v/>
      </c>
      <c r="O1122" s="444" t="str">
        <f>IF(ISNUMBER(F1122),IF(G1122="",VLOOKUP($A1122,'Loc Coefficients Config'!$A:$I,9,FALSE),VLOOKUP(G1122,'Loc Coefficients Location'!A:F,6,FALSE)),"")</f>
        <v/>
      </c>
      <c r="P1122" s="22" t="str">
        <f t="shared" si="72"/>
        <v/>
      </c>
    </row>
    <row r="1123" spans="1:16" ht="16.5" thickBot="1">
      <c r="A1123" s="149" t="s">
        <v>122</v>
      </c>
      <c r="B1123" s="33" t="s">
        <v>123</v>
      </c>
      <c r="C1123" s="77" t="s">
        <v>96</v>
      </c>
      <c r="D1123" s="147">
        <v>1</v>
      </c>
      <c r="E1123" s="148" t="s">
        <v>1704</v>
      </c>
      <c r="F1123" s="39" t="s">
        <v>79</v>
      </c>
      <c r="G1123" s="443" t="s">
        <v>11188</v>
      </c>
      <c r="H1123" s="22" t="str">
        <f t="shared" si="69"/>
        <v/>
      </c>
      <c r="I1123" s="22" t="str">
        <f t="shared" si="69"/>
        <v/>
      </c>
      <c r="J1123" s="22" t="str">
        <f t="shared" si="69"/>
        <v/>
      </c>
      <c r="K1123" s="444" t="str">
        <f>IF(ISNUMBER(F1123),IF(G1123="",VLOOKUP($A1123,'Loc Coefficients Config'!$A:$G,7,FALSE),VLOOKUP(G1123,'Loc Coefficients Location'!A:D,4,FALSE)),"")</f>
        <v/>
      </c>
      <c r="L1123" s="22" t="str">
        <f t="shared" si="70"/>
        <v/>
      </c>
      <c r="M1123" s="444" t="str">
        <f>IF(ISNUMBER(F1123),IF(G1123="",VLOOKUP($A1123,'Loc Coefficients Config'!$A:$H,8,FALSE),VLOOKUP(G1123,'Loc Coefficients Location'!A:E,5,FALSE)),"")</f>
        <v/>
      </c>
      <c r="N1123" s="22" t="str">
        <f t="shared" si="71"/>
        <v/>
      </c>
      <c r="O1123" s="444" t="str">
        <f>IF(ISNUMBER(F1123),IF(G1123="",VLOOKUP($A1123,'Loc Coefficients Config'!$A:$I,9,FALSE),VLOOKUP(G1123,'Loc Coefficients Location'!A:F,6,FALSE)),"")</f>
        <v/>
      </c>
      <c r="P1123" s="22" t="str">
        <f t="shared" si="72"/>
        <v/>
      </c>
    </row>
    <row r="1124" spans="1:16" ht="16.5" thickBot="1">
      <c r="A1124" s="152" t="s">
        <v>97</v>
      </c>
      <c r="B1124" s="33" t="s">
        <v>827</v>
      </c>
      <c r="C1124" s="77" t="s">
        <v>828</v>
      </c>
      <c r="D1124" s="153">
        <v>1</v>
      </c>
      <c r="E1124" s="148" t="s">
        <v>1704</v>
      </c>
      <c r="F1124" s="39" t="s">
        <v>79</v>
      </c>
      <c r="G1124" s="443" t="s">
        <v>11188</v>
      </c>
      <c r="H1124" s="22" t="str">
        <f t="shared" si="69"/>
        <v/>
      </c>
      <c r="I1124" s="22" t="str">
        <f t="shared" si="69"/>
        <v/>
      </c>
      <c r="J1124" s="22" t="str">
        <f t="shared" si="69"/>
        <v/>
      </c>
      <c r="K1124" s="444" t="str">
        <f>IF(ISNUMBER(F1124),IF(G1124="",VLOOKUP($A1124,'Loc Coefficients Config'!$A:$G,7,FALSE),VLOOKUP(G1124,'Loc Coefficients Location'!A:D,4,FALSE)),"")</f>
        <v/>
      </c>
      <c r="L1124" s="22" t="str">
        <f t="shared" si="70"/>
        <v/>
      </c>
      <c r="M1124" s="444" t="str">
        <f>IF(ISNUMBER(F1124),IF(G1124="",VLOOKUP($A1124,'Loc Coefficients Config'!$A:$H,8,FALSE),VLOOKUP(G1124,'Loc Coefficients Location'!A:E,5,FALSE)),"")</f>
        <v/>
      </c>
      <c r="N1124" s="22" t="str">
        <f t="shared" si="71"/>
        <v/>
      </c>
      <c r="O1124" s="444" t="str">
        <f>IF(ISNUMBER(F1124),IF(G1124="",VLOOKUP($A1124,'Loc Coefficients Config'!$A:$I,9,FALSE),VLOOKUP(G1124,'Loc Coefficients Location'!A:F,6,FALSE)),"")</f>
        <v/>
      </c>
      <c r="P1124" s="22" t="str">
        <f t="shared" si="72"/>
        <v/>
      </c>
    </row>
    <row r="1125" spans="1:16" ht="16.5" thickBot="1">
      <c r="A1125" s="149" t="s">
        <v>1649</v>
      </c>
      <c r="B1125" s="33" t="s">
        <v>830</v>
      </c>
      <c r="C1125" s="77" t="s">
        <v>101</v>
      </c>
      <c r="D1125" s="147">
        <v>1</v>
      </c>
      <c r="E1125" s="148" t="s">
        <v>1704</v>
      </c>
      <c r="F1125" s="39" t="s">
        <v>79</v>
      </c>
      <c r="G1125" s="443" t="s">
        <v>11189</v>
      </c>
      <c r="H1125" s="22" t="str">
        <f t="shared" si="69"/>
        <v/>
      </c>
      <c r="I1125" s="22" t="str">
        <f t="shared" si="69"/>
        <v/>
      </c>
      <c r="J1125" s="22" t="str">
        <f t="shared" si="69"/>
        <v/>
      </c>
      <c r="K1125" s="444" t="str">
        <f>IF(ISNUMBER(F1125),IF(G1125="",VLOOKUP($A1125,'Loc Coefficients Config'!$A:$G,7,FALSE),VLOOKUP(G1125,'Loc Coefficients Location'!A:D,4,FALSE)),"")</f>
        <v/>
      </c>
      <c r="L1125" s="22" t="str">
        <f t="shared" si="70"/>
        <v/>
      </c>
      <c r="M1125" s="444" t="str">
        <f>IF(ISNUMBER(F1125),IF(G1125="",VLOOKUP($A1125,'Loc Coefficients Config'!$A:$H,8,FALSE),VLOOKUP(G1125,'Loc Coefficients Location'!A:E,5,FALSE)),"")</f>
        <v/>
      </c>
      <c r="N1125" s="22" t="str">
        <f t="shared" si="71"/>
        <v/>
      </c>
      <c r="O1125" s="444" t="str">
        <f>IF(ISNUMBER(F1125),IF(G1125="",VLOOKUP($A1125,'Loc Coefficients Config'!$A:$I,9,FALSE),VLOOKUP(G1125,'Loc Coefficients Location'!A:F,6,FALSE)),"")</f>
        <v/>
      </c>
      <c r="P1125" s="22" t="str">
        <f t="shared" si="72"/>
        <v/>
      </c>
    </row>
    <row r="1126" spans="1:16" ht="16.5" thickBot="1">
      <c r="A1126" s="149" t="s">
        <v>1715</v>
      </c>
      <c r="B1126" s="33" t="s">
        <v>1716</v>
      </c>
      <c r="C1126" s="77" t="s">
        <v>1717</v>
      </c>
      <c r="D1126" s="147">
        <v>1</v>
      </c>
      <c r="E1126" s="148" t="s">
        <v>1704</v>
      </c>
      <c r="F1126" s="39" t="s">
        <v>79</v>
      </c>
      <c r="G1126" s="443" t="s">
        <v>11189</v>
      </c>
      <c r="H1126" s="22" t="str">
        <f t="shared" si="69"/>
        <v/>
      </c>
      <c r="I1126" s="22" t="str">
        <f t="shared" si="69"/>
        <v/>
      </c>
      <c r="J1126" s="22" t="str">
        <f t="shared" si="69"/>
        <v/>
      </c>
      <c r="K1126" s="444" t="str">
        <f>IF(ISNUMBER(F1126),IF(G1126="",VLOOKUP($A1126,'Loc Coefficients Config'!$A:$G,7,FALSE),VLOOKUP(G1126,'Loc Coefficients Location'!A:D,4,FALSE)),"")</f>
        <v/>
      </c>
      <c r="L1126" s="22" t="str">
        <f t="shared" si="70"/>
        <v/>
      </c>
      <c r="M1126" s="444" t="str">
        <f>IF(ISNUMBER(F1126),IF(G1126="",VLOOKUP($A1126,'Loc Coefficients Config'!$A:$H,8,FALSE),VLOOKUP(G1126,'Loc Coefficients Location'!A:E,5,FALSE)),"")</f>
        <v/>
      </c>
      <c r="N1126" s="22" t="str">
        <f t="shared" si="71"/>
        <v/>
      </c>
      <c r="O1126" s="444" t="str">
        <f>IF(ISNUMBER(F1126),IF(G1126="",VLOOKUP($A1126,'Loc Coefficients Config'!$A:$I,9,FALSE),VLOOKUP(G1126,'Loc Coefficients Location'!A:F,6,FALSE)),"")</f>
        <v/>
      </c>
      <c r="P1126" s="22" t="str">
        <f t="shared" si="72"/>
        <v/>
      </c>
    </row>
    <row r="1127" spans="1:16" ht="16.5" thickBot="1">
      <c r="A1127" s="149" t="s">
        <v>1670</v>
      </c>
      <c r="B1127" s="33" t="s">
        <v>133</v>
      </c>
      <c r="C1127" s="77" t="s">
        <v>104</v>
      </c>
      <c r="D1127" s="147">
        <v>1</v>
      </c>
      <c r="E1127" s="148" t="s">
        <v>1704</v>
      </c>
      <c r="F1127" s="39" t="s">
        <v>79</v>
      </c>
      <c r="G1127" s="443" t="s">
        <v>11189</v>
      </c>
      <c r="H1127" s="22" t="str">
        <f t="shared" si="69"/>
        <v/>
      </c>
      <c r="I1127" s="22" t="str">
        <f t="shared" si="69"/>
        <v/>
      </c>
      <c r="J1127" s="22" t="str">
        <f t="shared" si="69"/>
        <v/>
      </c>
      <c r="K1127" s="444" t="str">
        <f>IF(ISNUMBER(F1127),IF(G1127="",VLOOKUP($A1127,'Loc Coefficients Config'!$A:$G,7,FALSE),VLOOKUP(G1127,'Loc Coefficients Location'!A:D,4,FALSE)),"")</f>
        <v/>
      </c>
      <c r="L1127" s="22" t="str">
        <f t="shared" si="70"/>
        <v/>
      </c>
      <c r="M1127" s="444" t="str">
        <f>IF(ISNUMBER(F1127),IF(G1127="",VLOOKUP($A1127,'Loc Coefficients Config'!$A:$H,8,FALSE),VLOOKUP(G1127,'Loc Coefficients Location'!A:E,5,FALSE)),"")</f>
        <v/>
      </c>
      <c r="N1127" s="22" t="str">
        <f t="shared" si="71"/>
        <v/>
      </c>
      <c r="O1127" s="444" t="str">
        <f>IF(ISNUMBER(F1127),IF(G1127="",VLOOKUP($A1127,'Loc Coefficients Config'!$A:$I,9,FALSE),VLOOKUP(G1127,'Loc Coefficients Location'!A:F,6,FALSE)),"")</f>
        <v/>
      </c>
      <c r="P1127" s="22" t="str">
        <f t="shared" si="72"/>
        <v/>
      </c>
    </row>
    <row r="1128" spans="1:16" ht="16.5" thickBot="1">
      <c r="A1128" s="154" t="s">
        <v>1718</v>
      </c>
      <c r="B1128" s="42" t="s">
        <v>1719</v>
      </c>
      <c r="C1128" s="105" t="s">
        <v>1720</v>
      </c>
      <c r="D1128" s="155">
        <v>1</v>
      </c>
      <c r="E1128" s="52"/>
      <c r="F1128" s="53" t="s">
        <v>79</v>
      </c>
      <c r="G1128" s="443" t="s">
        <v>11189</v>
      </c>
      <c r="H1128" s="22" t="str">
        <f t="shared" si="69"/>
        <v/>
      </c>
      <c r="I1128" s="22" t="str">
        <f t="shared" si="69"/>
        <v/>
      </c>
      <c r="J1128" s="22" t="str">
        <f t="shared" si="69"/>
        <v/>
      </c>
      <c r="K1128" s="444" t="str">
        <f>IF(ISNUMBER(F1128),IF(G1128="",VLOOKUP($A1128,'Loc Coefficients Config'!$A:$G,7,FALSE),VLOOKUP(G1128,'Loc Coefficients Location'!A:D,4,FALSE)),"")</f>
        <v/>
      </c>
      <c r="L1128" s="22" t="str">
        <f t="shared" si="70"/>
        <v/>
      </c>
      <c r="M1128" s="444" t="str">
        <f>IF(ISNUMBER(F1128),IF(G1128="",VLOOKUP($A1128,'Loc Coefficients Config'!$A:$H,8,FALSE),VLOOKUP(G1128,'Loc Coefficients Location'!A:E,5,FALSE)),"")</f>
        <v/>
      </c>
      <c r="N1128" s="22" t="str">
        <f t="shared" si="71"/>
        <v/>
      </c>
      <c r="O1128" s="444" t="str">
        <f>IF(ISNUMBER(F1128),IF(G1128="",VLOOKUP($A1128,'Loc Coefficients Config'!$A:$I,9,FALSE),VLOOKUP(G1128,'Loc Coefficients Location'!A:F,6,FALSE)),"")</f>
        <v/>
      </c>
      <c r="P1128" s="22" t="str">
        <f t="shared" si="72"/>
        <v/>
      </c>
    </row>
    <row r="1129" spans="1:16" ht="16.5" thickBot="1">
      <c r="A1129" s="23"/>
      <c r="B1129" s="24" t="s">
        <v>79</v>
      </c>
      <c r="C1129" s="137" t="s">
        <v>79</v>
      </c>
      <c r="D1129" s="4"/>
      <c r="E1129" s="4" t="s">
        <v>79</v>
      </c>
      <c r="F1129" s="26" t="s">
        <v>79</v>
      </c>
      <c r="G1129" s="443" t="s">
        <v>79</v>
      </c>
      <c r="H1129" s="22" t="str">
        <f t="shared" si="69"/>
        <v/>
      </c>
      <c r="I1129" s="22" t="str">
        <f t="shared" si="69"/>
        <v/>
      </c>
      <c r="J1129" s="22" t="str">
        <f t="shared" si="69"/>
        <v/>
      </c>
      <c r="K1129" s="444" t="str">
        <f>IF(ISNUMBER(F1129),IF(G1129="",VLOOKUP($A1129,'Loc Coefficients Config'!$A:$G,7,FALSE),VLOOKUP(G1129,'Loc Coefficients Location'!A:D,4,FALSE)),"")</f>
        <v/>
      </c>
      <c r="L1129" s="22" t="str">
        <f t="shared" si="70"/>
        <v/>
      </c>
      <c r="M1129" s="444" t="str">
        <f>IF(ISNUMBER(F1129),IF(G1129="",VLOOKUP($A1129,'Loc Coefficients Config'!$A:$H,8,FALSE),VLOOKUP(G1129,'Loc Coefficients Location'!A:E,5,FALSE)),"")</f>
        <v/>
      </c>
      <c r="N1129" s="22" t="str">
        <f t="shared" si="71"/>
        <v/>
      </c>
      <c r="O1129" s="444" t="str">
        <f>IF(ISNUMBER(F1129),IF(G1129="",VLOOKUP($A1129,'Loc Coefficients Config'!$A:$I,9,FALSE),VLOOKUP(G1129,'Loc Coefficients Location'!A:F,6,FALSE)),"")</f>
        <v/>
      </c>
      <c r="P1129" s="22" t="str">
        <f t="shared" si="72"/>
        <v/>
      </c>
    </row>
    <row r="1130" spans="1:16">
      <c r="A1130" s="143" t="s">
        <v>1721</v>
      </c>
      <c r="B1130" s="28" t="s">
        <v>1722</v>
      </c>
      <c r="C1130" s="508" t="s">
        <v>1723</v>
      </c>
      <c r="D1130" s="156"/>
      <c r="E1130" s="157"/>
      <c r="F1130" s="50">
        <v>17392.07</v>
      </c>
      <c r="G1130" s="443" t="s">
        <v>79</v>
      </c>
      <c r="H1130" s="22">
        <f t="shared" si="69"/>
        <v>4676.49</v>
      </c>
      <c r="I1130" s="22">
        <f t="shared" si="69"/>
        <v>2406.38</v>
      </c>
      <c r="J1130" s="22">
        <f t="shared" si="69"/>
        <v>1652.68</v>
      </c>
      <c r="K1130" s="444">
        <f>IF(ISNUMBER(F1130),IF(G1130="",VLOOKUP($A1130,'Loc Coefficients Config'!$A:$G,7,FALSE),VLOOKUP(G1130,'Loc Coefficients Location'!A:D,4,FALSE)),"")</f>
        <v>0.20777842385293993</v>
      </c>
      <c r="L1130" s="22">
        <f t="shared" si="70"/>
        <v>3613.7</v>
      </c>
      <c r="M1130" s="444">
        <f>IF(ISNUMBER(F1130),IF(G1130="",VLOOKUP($A1130,'Loc Coefficients Config'!$A:$H,8,FALSE),VLOOKUP(G1130,'Loc Coefficients Location'!A:E,5,FALSE)),"")</f>
        <v>0.11112595302974286</v>
      </c>
      <c r="N1130" s="22">
        <f t="shared" si="71"/>
        <v>1932.71</v>
      </c>
      <c r="O1130" s="444">
        <f>IF(ISNUMBER(F1130),IF(G1130="",VLOOKUP($A1130,'Loc Coefficients Config'!$A:$I,9,FALSE),VLOOKUP(G1130,'Loc Coefficients Location'!A:F,6,FALSE)),"")</f>
        <v>8.2752100909782425E-2</v>
      </c>
      <c r="P1130" s="22">
        <f t="shared" si="72"/>
        <v>1439.23</v>
      </c>
    </row>
    <row r="1131" spans="1:16">
      <c r="A1131" s="158" t="s">
        <v>1701</v>
      </c>
      <c r="B1131" s="33" t="s">
        <v>1724</v>
      </c>
      <c r="C1131" s="159" t="s">
        <v>1723</v>
      </c>
      <c r="D1131" s="160">
        <v>1</v>
      </c>
      <c r="E1131" s="161" t="s">
        <v>1704</v>
      </c>
      <c r="F1131" s="39" t="s">
        <v>79</v>
      </c>
      <c r="G1131" s="443" t="s">
        <v>11187</v>
      </c>
      <c r="H1131" s="22" t="str">
        <f t="shared" si="69"/>
        <v/>
      </c>
      <c r="I1131" s="22" t="str">
        <f t="shared" si="69"/>
        <v/>
      </c>
      <c r="J1131" s="22" t="str">
        <f t="shared" si="69"/>
        <v/>
      </c>
      <c r="K1131" s="444" t="str">
        <f>IF(ISNUMBER(F1131),IF(G1131="",VLOOKUP($A1131,'Loc Coefficients Config'!$A:$G,7,FALSE),VLOOKUP(G1131,'Loc Coefficients Location'!A:D,4,FALSE)),"")</f>
        <v/>
      </c>
      <c r="L1131" s="22" t="str">
        <f t="shared" si="70"/>
        <v/>
      </c>
      <c r="M1131" s="444" t="str">
        <f>IF(ISNUMBER(F1131),IF(G1131="",VLOOKUP($A1131,'Loc Coefficients Config'!$A:$H,8,FALSE),VLOOKUP(G1131,'Loc Coefficients Location'!A:E,5,FALSE)),"")</f>
        <v/>
      </c>
      <c r="N1131" s="22" t="str">
        <f t="shared" si="71"/>
        <v/>
      </c>
      <c r="O1131" s="444" t="str">
        <f>IF(ISNUMBER(F1131),IF(G1131="",VLOOKUP($A1131,'Loc Coefficients Config'!$A:$I,9,FALSE),VLOOKUP(G1131,'Loc Coefficients Location'!A:F,6,FALSE)),"")</f>
        <v/>
      </c>
      <c r="P1131" s="22" t="str">
        <f t="shared" si="72"/>
        <v/>
      </c>
    </row>
    <row r="1132" spans="1:16" ht="16.5" thickBot="1">
      <c r="A1132" s="152" t="s">
        <v>1725</v>
      </c>
      <c r="B1132" s="33" t="s">
        <v>1726</v>
      </c>
      <c r="C1132" s="159" t="s">
        <v>1727</v>
      </c>
      <c r="D1132" s="160">
        <v>1</v>
      </c>
      <c r="E1132" s="161" t="s">
        <v>1704</v>
      </c>
      <c r="F1132" s="39" t="s">
        <v>79</v>
      </c>
      <c r="G1132" s="443" t="s">
        <v>11187</v>
      </c>
      <c r="H1132" s="22" t="str">
        <f t="shared" si="69"/>
        <v/>
      </c>
      <c r="I1132" s="22" t="str">
        <f t="shared" si="69"/>
        <v/>
      </c>
      <c r="J1132" s="22" t="str">
        <f t="shared" si="69"/>
        <v/>
      </c>
      <c r="K1132" s="444" t="str">
        <f>IF(ISNUMBER(F1132),IF(G1132="",VLOOKUP($A1132,'Loc Coefficients Config'!$A:$G,7,FALSE),VLOOKUP(G1132,'Loc Coefficients Location'!A:D,4,FALSE)),"")</f>
        <v/>
      </c>
      <c r="L1132" s="22" t="str">
        <f t="shared" si="70"/>
        <v/>
      </c>
      <c r="M1132" s="444" t="str">
        <f>IF(ISNUMBER(F1132),IF(G1132="",VLOOKUP($A1132,'Loc Coefficients Config'!$A:$H,8,FALSE),VLOOKUP(G1132,'Loc Coefficients Location'!A:E,5,FALSE)),"")</f>
        <v/>
      </c>
      <c r="N1132" s="22" t="str">
        <f t="shared" si="71"/>
        <v/>
      </c>
      <c r="O1132" s="444" t="str">
        <f>IF(ISNUMBER(F1132),IF(G1132="",VLOOKUP($A1132,'Loc Coefficients Config'!$A:$I,9,FALSE),VLOOKUP(G1132,'Loc Coefficients Location'!A:F,6,FALSE)),"")</f>
        <v/>
      </c>
      <c r="P1132" s="22" t="str">
        <f t="shared" si="72"/>
        <v/>
      </c>
    </row>
    <row r="1133" spans="1:16" ht="16.5" thickBot="1">
      <c r="A1133" s="149" t="s">
        <v>1728</v>
      </c>
      <c r="B1133" s="33" t="s">
        <v>1729</v>
      </c>
      <c r="C1133" s="77" t="s">
        <v>1730</v>
      </c>
      <c r="D1133" s="160">
        <v>2</v>
      </c>
      <c r="E1133" s="161" t="s">
        <v>1704</v>
      </c>
      <c r="F1133" s="39" t="s">
        <v>79</v>
      </c>
      <c r="G1133" s="445" t="s">
        <v>11187</v>
      </c>
      <c r="H1133" s="22" t="str">
        <f t="shared" si="69"/>
        <v/>
      </c>
      <c r="I1133" s="22" t="str">
        <f t="shared" si="69"/>
        <v/>
      </c>
      <c r="J1133" s="22" t="str">
        <f t="shared" si="69"/>
        <v/>
      </c>
      <c r="K1133" s="444" t="str">
        <f>IF(ISNUMBER(F1133),IF(G1133="",VLOOKUP($A1133,'Loc Coefficients Config'!$A:$G,7,FALSE),VLOOKUP(G1133,'Loc Coefficients Location'!A:D,4,FALSE)),"")</f>
        <v/>
      </c>
      <c r="L1133" s="22" t="str">
        <f t="shared" si="70"/>
        <v/>
      </c>
      <c r="M1133" s="444" t="str">
        <f>IF(ISNUMBER(F1133),IF(G1133="",VLOOKUP($A1133,'Loc Coefficients Config'!$A:$H,8,FALSE),VLOOKUP(G1133,'Loc Coefficients Location'!A:E,5,FALSE)),"")</f>
        <v/>
      </c>
      <c r="N1133" s="22" t="str">
        <f t="shared" si="71"/>
        <v/>
      </c>
      <c r="O1133" s="444" t="str">
        <f>IF(ISNUMBER(F1133),IF(G1133="",VLOOKUP($A1133,'Loc Coefficients Config'!$A:$I,9,FALSE),VLOOKUP(G1133,'Loc Coefficients Location'!A:F,6,FALSE)),"")</f>
        <v/>
      </c>
      <c r="P1133" s="22" t="str">
        <f t="shared" si="72"/>
        <v/>
      </c>
    </row>
    <row r="1134" spans="1:16" ht="16.5" thickBot="1">
      <c r="A1134" s="152" t="s">
        <v>145</v>
      </c>
      <c r="B1134" s="33" t="s">
        <v>146</v>
      </c>
      <c r="C1134" s="159" t="s">
        <v>1700</v>
      </c>
      <c r="D1134" s="160">
        <v>2</v>
      </c>
      <c r="E1134" s="161" t="s">
        <v>1704</v>
      </c>
      <c r="F1134" s="39" t="s">
        <v>79</v>
      </c>
      <c r="G1134" s="443" t="s">
        <v>11187</v>
      </c>
      <c r="H1134" s="22" t="str">
        <f t="shared" si="69"/>
        <v/>
      </c>
      <c r="I1134" s="22" t="str">
        <f t="shared" si="69"/>
        <v/>
      </c>
      <c r="J1134" s="22" t="str">
        <f t="shared" si="69"/>
        <v/>
      </c>
      <c r="K1134" s="444" t="str">
        <f>IF(ISNUMBER(F1134),IF(G1134="",VLOOKUP($A1134,'Loc Coefficients Config'!$A:$G,7,FALSE),VLOOKUP(G1134,'Loc Coefficients Location'!A:D,4,FALSE)),"")</f>
        <v/>
      </c>
      <c r="L1134" s="22" t="str">
        <f t="shared" si="70"/>
        <v/>
      </c>
      <c r="M1134" s="444" t="str">
        <f>IF(ISNUMBER(F1134),IF(G1134="",VLOOKUP($A1134,'Loc Coefficients Config'!$A:$H,8,FALSE),VLOOKUP(G1134,'Loc Coefficients Location'!A:E,5,FALSE)),"")</f>
        <v/>
      </c>
      <c r="N1134" s="22" t="str">
        <f t="shared" si="71"/>
        <v/>
      </c>
      <c r="O1134" s="444" t="str">
        <f>IF(ISNUMBER(F1134),IF(G1134="",VLOOKUP($A1134,'Loc Coefficients Config'!$A:$I,9,FALSE),VLOOKUP(G1134,'Loc Coefficients Location'!A:F,6,FALSE)),"")</f>
        <v/>
      </c>
      <c r="P1134" s="22" t="str">
        <f t="shared" si="72"/>
        <v/>
      </c>
    </row>
    <row r="1135" spans="1:16" ht="16.5" thickBot="1">
      <c r="A1135" s="152" t="s">
        <v>796</v>
      </c>
      <c r="B1135" s="33" t="s">
        <v>1731</v>
      </c>
      <c r="C1135" s="159" t="s">
        <v>1732</v>
      </c>
      <c r="D1135" s="160">
        <v>1</v>
      </c>
      <c r="E1135" s="161" t="s">
        <v>1704</v>
      </c>
      <c r="F1135" s="39" t="s">
        <v>79</v>
      </c>
      <c r="G1135" s="443" t="s">
        <v>11187</v>
      </c>
      <c r="H1135" s="22" t="str">
        <f t="shared" si="69"/>
        <v/>
      </c>
      <c r="I1135" s="22" t="str">
        <f t="shared" si="69"/>
        <v/>
      </c>
      <c r="J1135" s="22" t="str">
        <f t="shared" si="69"/>
        <v/>
      </c>
      <c r="K1135" s="444" t="str">
        <f>IF(ISNUMBER(F1135),IF(G1135="",VLOOKUP($A1135,'Loc Coefficients Config'!$A:$G,7,FALSE),VLOOKUP(G1135,'Loc Coefficients Location'!A:D,4,FALSE)),"")</f>
        <v/>
      </c>
      <c r="L1135" s="22" t="str">
        <f t="shared" si="70"/>
        <v/>
      </c>
      <c r="M1135" s="444" t="str">
        <f>IF(ISNUMBER(F1135),IF(G1135="",VLOOKUP($A1135,'Loc Coefficients Config'!$A:$H,8,FALSE),VLOOKUP(G1135,'Loc Coefficients Location'!A:E,5,FALSE)),"")</f>
        <v/>
      </c>
      <c r="N1135" s="22" t="str">
        <f t="shared" si="71"/>
        <v/>
      </c>
      <c r="O1135" s="444" t="str">
        <f>IF(ISNUMBER(F1135),IF(G1135="",VLOOKUP($A1135,'Loc Coefficients Config'!$A:$I,9,FALSE),VLOOKUP(G1135,'Loc Coefficients Location'!A:F,6,FALSE)),"")</f>
        <v/>
      </c>
      <c r="P1135" s="22" t="str">
        <f t="shared" si="72"/>
        <v/>
      </c>
    </row>
    <row r="1136" spans="1:16" ht="16.5" thickBot="1">
      <c r="A1136" s="582" t="s">
        <v>1733</v>
      </c>
      <c r="B1136" s="578" t="s">
        <v>1689</v>
      </c>
      <c r="C1136" s="583" t="s">
        <v>1690</v>
      </c>
      <c r="D1136" s="584">
        <v>2</v>
      </c>
      <c r="E1136" s="585" t="s">
        <v>1704</v>
      </c>
      <c r="F1136" s="581" t="s">
        <v>79</v>
      </c>
      <c r="G1136" s="443" t="s">
        <v>11187</v>
      </c>
      <c r="H1136" s="22" t="str">
        <f t="shared" si="69"/>
        <v/>
      </c>
      <c r="I1136" s="22" t="str">
        <f t="shared" si="69"/>
        <v/>
      </c>
      <c r="J1136" s="22" t="str">
        <f t="shared" si="69"/>
        <v/>
      </c>
      <c r="K1136" s="444" t="str">
        <f>IF(ISNUMBER(F1136),IF(G1136="",VLOOKUP($A1136,'Loc Coefficients Config'!$A:$G,7,FALSE),VLOOKUP(G1136,'Loc Coefficients Location'!A:D,4,FALSE)),"")</f>
        <v/>
      </c>
      <c r="L1136" s="22" t="str">
        <f t="shared" si="70"/>
        <v/>
      </c>
      <c r="M1136" s="444" t="str">
        <f>IF(ISNUMBER(F1136),IF(G1136="",VLOOKUP($A1136,'Loc Coefficients Config'!$A:$H,8,FALSE),VLOOKUP(G1136,'Loc Coefficients Location'!A:E,5,FALSE)),"")</f>
        <v/>
      </c>
      <c r="N1136" s="22" t="str">
        <f t="shared" si="71"/>
        <v/>
      </c>
      <c r="O1136" s="444" t="str">
        <f>IF(ISNUMBER(F1136),IF(G1136="",VLOOKUP($A1136,'Loc Coefficients Config'!$A:$I,9,FALSE),VLOOKUP(G1136,'Loc Coefficients Location'!A:F,6,FALSE)),"")</f>
        <v/>
      </c>
      <c r="P1136" s="22" t="str">
        <f t="shared" si="72"/>
        <v/>
      </c>
    </row>
    <row r="1137" spans="1:16" ht="16.5" thickBot="1">
      <c r="A1137" s="146" t="s">
        <v>1710</v>
      </c>
      <c r="B1137" s="33" t="s">
        <v>1711</v>
      </c>
      <c r="C1137" s="159" t="s">
        <v>1712</v>
      </c>
      <c r="D1137" s="160">
        <v>4</v>
      </c>
      <c r="E1137" s="161" t="s">
        <v>1704</v>
      </c>
      <c r="F1137" s="39" t="s">
        <v>79</v>
      </c>
      <c r="G1137" s="443" t="s">
        <v>11187</v>
      </c>
      <c r="H1137" s="22" t="str">
        <f t="shared" si="69"/>
        <v/>
      </c>
      <c r="I1137" s="22" t="str">
        <f t="shared" si="69"/>
        <v/>
      </c>
      <c r="J1137" s="22" t="str">
        <f t="shared" si="69"/>
        <v/>
      </c>
      <c r="K1137" s="444" t="str">
        <f>IF(ISNUMBER(F1137),IF(G1137="",VLOOKUP($A1137,'Loc Coefficients Config'!$A:$G,7,FALSE),VLOOKUP(G1137,'Loc Coefficients Location'!A:D,4,FALSE)),"")</f>
        <v/>
      </c>
      <c r="L1137" s="22" t="str">
        <f t="shared" si="70"/>
        <v/>
      </c>
      <c r="M1137" s="444" t="str">
        <f>IF(ISNUMBER(F1137),IF(G1137="",VLOOKUP($A1137,'Loc Coefficients Config'!$A:$H,8,FALSE),VLOOKUP(G1137,'Loc Coefficients Location'!A:E,5,FALSE)),"")</f>
        <v/>
      </c>
      <c r="N1137" s="22" t="str">
        <f t="shared" si="71"/>
        <v/>
      </c>
      <c r="O1137" s="444" t="str">
        <f>IF(ISNUMBER(F1137),IF(G1137="",VLOOKUP($A1137,'Loc Coefficients Config'!$A:$I,9,FALSE),VLOOKUP(G1137,'Loc Coefficients Location'!A:F,6,FALSE)),"")</f>
        <v/>
      </c>
      <c r="P1137" s="22" t="str">
        <f t="shared" si="72"/>
        <v/>
      </c>
    </row>
    <row r="1138" spans="1:16" ht="16.5" thickBot="1">
      <c r="A1138" s="152" t="s">
        <v>122</v>
      </c>
      <c r="B1138" s="33" t="s">
        <v>123</v>
      </c>
      <c r="C1138" s="159" t="s">
        <v>96</v>
      </c>
      <c r="D1138" s="160">
        <v>1</v>
      </c>
      <c r="E1138" s="161" t="s">
        <v>1704</v>
      </c>
      <c r="F1138" s="39" t="s">
        <v>79</v>
      </c>
      <c r="G1138" s="443" t="s">
        <v>11188</v>
      </c>
      <c r="H1138" s="22" t="str">
        <f t="shared" si="69"/>
        <v/>
      </c>
      <c r="I1138" s="22" t="str">
        <f t="shared" si="69"/>
        <v/>
      </c>
      <c r="J1138" s="22" t="str">
        <f t="shared" si="69"/>
        <v/>
      </c>
      <c r="K1138" s="444" t="str">
        <f>IF(ISNUMBER(F1138),IF(G1138="",VLOOKUP($A1138,'Loc Coefficients Config'!$A:$G,7,FALSE),VLOOKUP(G1138,'Loc Coefficients Location'!A:D,4,FALSE)),"")</f>
        <v/>
      </c>
      <c r="L1138" s="22" t="str">
        <f t="shared" si="70"/>
        <v/>
      </c>
      <c r="M1138" s="444" t="str">
        <f>IF(ISNUMBER(F1138),IF(G1138="",VLOOKUP($A1138,'Loc Coefficients Config'!$A:$H,8,FALSE),VLOOKUP(G1138,'Loc Coefficients Location'!A:E,5,FALSE)),"")</f>
        <v/>
      </c>
      <c r="N1138" s="22" t="str">
        <f t="shared" si="71"/>
        <v/>
      </c>
      <c r="O1138" s="444" t="str">
        <f>IF(ISNUMBER(F1138),IF(G1138="",VLOOKUP($A1138,'Loc Coefficients Config'!$A:$I,9,FALSE),VLOOKUP(G1138,'Loc Coefficients Location'!A:F,6,FALSE)),"")</f>
        <v/>
      </c>
      <c r="P1138" s="22" t="str">
        <f t="shared" si="72"/>
        <v/>
      </c>
    </row>
    <row r="1139" spans="1:16" ht="16.5" thickBot="1">
      <c r="A1139" s="162" t="s">
        <v>1734</v>
      </c>
      <c r="B1139" s="33" t="s">
        <v>1735</v>
      </c>
      <c r="C1139" s="159" t="s">
        <v>1736</v>
      </c>
      <c r="D1139" s="160">
        <v>0</v>
      </c>
      <c r="E1139" s="163"/>
      <c r="F1139" s="39" t="s">
        <v>79</v>
      </c>
      <c r="G1139" s="443" t="s">
        <v>11187</v>
      </c>
      <c r="H1139" s="22" t="str">
        <f t="shared" si="69"/>
        <v/>
      </c>
      <c r="I1139" s="22" t="str">
        <f t="shared" si="69"/>
        <v/>
      </c>
      <c r="J1139" s="22" t="str">
        <f t="shared" si="69"/>
        <v/>
      </c>
      <c r="K1139" s="444" t="str">
        <f>IF(ISNUMBER(F1139),IF(G1139="",VLOOKUP($A1139,'Loc Coefficients Config'!$A:$G,7,FALSE),VLOOKUP(G1139,'Loc Coefficients Location'!A:D,4,FALSE)),"")</f>
        <v/>
      </c>
      <c r="L1139" s="22" t="str">
        <f t="shared" si="70"/>
        <v/>
      </c>
      <c r="M1139" s="444" t="str">
        <f>IF(ISNUMBER(F1139),IF(G1139="",VLOOKUP($A1139,'Loc Coefficients Config'!$A:$H,8,FALSE),VLOOKUP(G1139,'Loc Coefficients Location'!A:E,5,FALSE)),"")</f>
        <v/>
      </c>
      <c r="N1139" s="22" t="str">
        <f t="shared" si="71"/>
        <v/>
      </c>
      <c r="O1139" s="444" t="str">
        <f>IF(ISNUMBER(F1139),IF(G1139="",VLOOKUP($A1139,'Loc Coefficients Config'!$A:$I,9,FALSE),VLOOKUP(G1139,'Loc Coefficients Location'!A:F,6,FALSE)),"")</f>
        <v/>
      </c>
      <c r="P1139" s="22" t="str">
        <f t="shared" si="72"/>
        <v/>
      </c>
    </row>
    <row r="1140" spans="1:16" ht="16.5" thickBot="1">
      <c r="A1140" s="162" t="s">
        <v>1737</v>
      </c>
      <c r="B1140" s="33" t="s">
        <v>1706</v>
      </c>
      <c r="C1140" s="159" t="s">
        <v>1707</v>
      </c>
      <c r="D1140" s="160">
        <v>1</v>
      </c>
      <c r="E1140" s="161" t="s">
        <v>1704</v>
      </c>
      <c r="F1140" s="39" t="s">
        <v>79</v>
      </c>
      <c r="G1140" s="443" t="s">
        <v>11187</v>
      </c>
      <c r="H1140" s="22" t="str">
        <f t="shared" si="69"/>
        <v/>
      </c>
      <c r="I1140" s="22" t="str">
        <f t="shared" si="69"/>
        <v/>
      </c>
      <c r="J1140" s="22" t="str">
        <f t="shared" si="69"/>
        <v/>
      </c>
      <c r="K1140" s="444" t="str">
        <f>IF(ISNUMBER(F1140),IF(G1140="",VLOOKUP($A1140,'Loc Coefficients Config'!$A:$G,7,FALSE),VLOOKUP(G1140,'Loc Coefficients Location'!A:D,4,FALSE)),"")</f>
        <v/>
      </c>
      <c r="L1140" s="22" t="str">
        <f t="shared" si="70"/>
        <v/>
      </c>
      <c r="M1140" s="444" t="str">
        <f>IF(ISNUMBER(F1140),IF(G1140="",VLOOKUP($A1140,'Loc Coefficients Config'!$A:$H,8,FALSE),VLOOKUP(G1140,'Loc Coefficients Location'!A:E,5,FALSE)),"")</f>
        <v/>
      </c>
      <c r="N1140" s="22" t="str">
        <f t="shared" si="71"/>
        <v/>
      </c>
      <c r="O1140" s="444" t="str">
        <f>IF(ISNUMBER(F1140),IF(G1140="",VLOOKUP($A1140,'Loc Coefficients Config'!$A:$I,9,FALSE),VLOOKUP(G1140,'Loc Coefficients Location'!A:F,6,FALSE)),"")</f>
        <v/>
      </c>
      <c r="P1140" s="22" t="str">
        <f t="shared" si="72"/>
        <v/>
      </c>
    </row>
    <row r="1141" spans="1:16" ht="16.5" thickBot="1">
      <c r="A1141" s="36" t="s">
        <v>1646</v>
      </c>
      <c r="B1141" s="33" t="s">
        <v>1713</v>
      </c>
      <c r="C1141" s="507" t="s">
        <v>1714</v>
      </c>
      <c r="D1141" s="151">
        <v>1</v>
      </c>
      <c r="E1141" s="37"/>
      <c r="F1141" s="39" t="s">
        <v>79</v>
      </c>
      <c r="G1141" s="443" t="s">
        <v>11187</v>
      </c>
      <c r="H1141" s="22" t="str">
        <f t="shared" si="69"/>
        <v/>
      </c>
      <c r="I1141" s="22" t="str">
        <f t="shared" si="69"/>
        <v/>
      </c>
      <c r="J1141" s="22" t="str">
        <f t="shared" si="69"/>
        <v/>
      </c>
      <c r="K1141" s="444" t="str">
        <f>IF(ISNUMBER(F1141),IF(G1141="",VLOOKUP($A1141,'Loc Coefficients Config'!$A:$G,7,FALSE),VLOOKUP(G1141,'Loc Coefficients Location'!A:D,4,FALSE)),"")</f>
        <v/>
      </c>
      <c r="L1141" s="22" t="str">
        <f t="shared" si="70"/>
        <v/>
      </c>
      <c r="M1141" s="444" t="str">
        <f>IF(ISNUMBER(F1141),IF(G1141="",VLOOKUP($A1141,'Loc Coefficients Config'!$A:$H,8,FALSE),VLOOKUP(G1141,'Loc Coefficients Location'!A:E,5,FALSE)),"")</f>
        <v/>
      </c>
      <c r="N1141" s="22" t="str">
        <f t="shared" si="71"/>
        <v/>
      </c>
      <c r="O1141" s="444" t="str">
        <f>IF(ISNUMBER(F1141),IF(G1141="",VLOOKUP($A1141,'Loc Coefficients Config'!$A:$I,9,FALSE),VLOOKUP(G1141,'Loc Coefficients Location'!A:F,6,FALSE)),"")</f>
        <v/>
      </c>
      <c r="P1141" s="22" t="str">
        <f t="shared" si="72"/>
        <v/>
      </c>
    </row>
    <row r="1142" spans="1:16" ht="16.5" thickBot="1">
      <c r="A1142" s="152" t="s">
        <v>97</v>
      </c>
      <c r="B1142" s="33" t="s">
        <v>827</v>
      </c>
      <c r="C1142" s="77" t="s">
        <v>828</v>
      </c>
      <c r="D1142" s="153">
        <v>1</v>
      </c>
      <c r="E1142" s="161" t="s">
        <v>1704</v>
      </c>
      <c r="F1142" s="39" t="s">
        <v>79</v>
      </c>
      <c r="G1142" s="443" t="s">
        <v>11188</v>
      </c>
      <c r="H1142" s="22" t="str">
        <f t="shared" si="69"/>
        <v/>
      </c>
      <c r="I1142" s="22" t="str">
        <f t="shared" si="69"/>
        <v/>
      </c>
      <c r="J1142" s="22" t="str">
        <f t="shared" si="69"/>
        <v/>
      </c>
      <c r="K1142" s="444" t="str">
        <f>IF(ISNUMBER(F1142),IF(G1142="",VLOOKUP($A1142,'Loc Coefficients Config'!$A:$G,7,FALSE),VLOOKUP(G1142,'Loc Coefficients Location'!A:D,4,FALSE)),"")</f>
        <v/>
      </c>
      <c r="L1142" s="22" t="str">
        <f t="shared" si="70"/>
        <v/>
      </c>
      <c r="M1142" s="444" t="str">
        <f>IF(ISNUMBER(F1142),IF(G1142="",VLOOKUP($A1142,'Loc Coefficients Config'!$A:$H,8,FALSE),VLOOKUP(G1142,'Loc Coefficients Location'!A:E,5,FALSE)),"")</f>
        <v/>
      </c>
      <c r="N1142" s="22" t="str">
        <f t="shared" si="71"/>
        <v/>
      </c>
      <c r="O1142" s="444" t="str">
        <f>IF(ISNUMBER(F1142),IF(G1142="",VLOOKUP($A1142,'Loc Coefficients Config'!$A:$I,9,FALSE),VLOOKUP(G1142,'Loc Coefficients Location'!A:F,6,FALSE)),"")</f>
        <v/>
      </c>
      <c r="P1142" s="22" t="str">
        <f t="shared" si="72"/>
        <v/>
      </c>
    </row>
    <row r="1143" spans="1:16" ht="16.5" thickBot="1">
      <c r="A1143" s="152" t="s">
        <v>1649</v>
      </c>
      <c r="B1143" s="33" t="s">
        <v>830</v>
      </c>
      <c r="C1143" s="159" t="s">
        <v>101</v>
      </c>
      <c r="D1143" s="160">
        <v>1</v>
      </c>
      <c r="E1143" s="161" t="s">
        <v>1704</v>
      </c>
      <c r="F1143" s="39" t="s">
        <v>79</v>
      </c>
      <c r="G1143" s="443" t="s">
        <v>11189</v>
      </c>
      <c r="H1143" s="22" t="str">
        <f t="shared" si="69"/>
        <v/>
      </c>
      <c r="I1143" s="22" t="str">
        <f t="shared" si="69"/>
        <v/>
      </c>
      <c r="J1143" s="22" t="str">
        <f t="shared" si="69"/>
        <v/>
      </c>
      <c r="K1143" s="444" t="str">
        <f>IF(ISNUMBER(F1143),IF(G1143="",VLOOKUP($A1143,'Loc Coefficients Config'!$A:$G,7,FALSE),VLOOKUP(G1143,'Loc Coefficients Location'!A:D,4,FALSE)),"")</f>
        <v/>
      </c>
      <c r="L1143" s="22" t="str">
        <f t="shared" si="70"/>
        <v/>
      </c>
      <c r="M1143" s="444" t="str">
        <f>IF(ISNUMBER(F1143),IF(G1143="",VLOOKUP($A1143,'Loc Coefficients Config'!$A:$H,8,FALSE),VLOOKUP(G1143,'Loc Coefficients Location'!A:E,5,FALSE)),"")</f>
        <v/>
      </c>
      <c r="N1143" s="22" t="str">
        <f t="shared" si="71"/>
        <v/>
      </c>
      <c r="O1143" s="444" t="str">
        <f>IF(ISNUMBER(F1143),IF(G1143="",VLOOKUP($A1143,'Loc Coefficients Config'!$A:$I,9,FALSE),VLOOKUP(G1143,'Loc Coefficients Location'!A:F,6,FALSE)),"")</f>
        <v/>
      </c>
      <c r="P1143" s="22" t="str">
        <f t="shared" si="72"/>
        <v/>
      </c>
    </row>
    <row r="1144" spans="1:16" ht="16.5" thickBot="1">
      <c r="A1144" s="152" t="s">
        <v>1670</v>
      </c>
      <c r="B1144" s="33" t="s">
        <v>133</v>
      </c>
      <c r="C1144" s="159" t="s">
        <v>104</v>
      </c>
      <c r="D1144" s="160">
        <v>1</v>
      </c>
      <c r="E1144" s="161" t="s">
        <v>1704</v>
      </c>
      <c r="F1144" s="39" t="s">
        <v>79</v>
      </c>
      <c r="G1144" s="443" t="s">
        <v>11189</v>
      </c>
      <c r="H1144" s="22" t="str">
        <f t="shared" si="69"/>
        <v/>
      </c>
      <c r="I1144" s="22" t="str">
        <f t="shared" si="69"/>
        <v/>
      </c>
      <c r="J1144" s="22" t="str">
        <f t="shared" si="69"/>
        <v/>
      </c>
      <c r="K1144" s="444" t="str">
        <f>IF(ISNUMBER(F1144),IF(G1144="",VLOOKUP($A1144,'Loc Coefficients Config'!$A:$G,7,FALSE),VLOOKUP(G1144,'Loc Coefficients Location'!A:D,4,FALSE)),"")</f>
        <v/>
      </c>
      <c r="L1144" s="22" t="str">
        <f t="shared" si="70"/>
        <v/>
      </c>
      <c r="M1144" s="444" t="str">
        <f>IF(ISNUMBER(F1144),IF(G1144="",VLOOKUP($A1144,'Loc Coefficients Config'!$A:$H,8,FALSE),VLOOKUP(G1144,'Loc Coefficients Location'!A:E,5,FALSE)),"")</f>
        <v/>
      </c>
      <c r="N1144" s="22" t="str">
        <f t="shared" si="71"/>
        <v/>
      </c>
      <c r="O1144" s="444" t="str">
        <f>IF(ISNUMBER(F1144),IF(G1144="",VLOOKUP($A1144,'Loc Coefficients Config'!$A:$I,9,FALSE),VLOOKUP(G1144,'Loc Coefficients Location'!A:F,6,FALSE)),"")</f>
        <v/>
      </c>
      <c r="P1144" s="22" t="str">
        <f t="shared" si="72"/>
        <v/>
      </c>
    </row>
    <row r="1145" spans="1:16" ht="16.5" thickBot="1">
      <c r="A1145" s="164" t="s">
        <v>1715</v>
      </c>
      <c r="B1145" s="42" t="s">
        <v>1738</v>
      </c>
      <c r="C1145" s="165" t="s">
        <v>1739</v>
      </c>
      <c r="D1145" s="166">
        <v>1</v>
      </c>
      <c r="E1145" s="52"/>
      <c r="F1145" s="53" t="s">
        <v>79</v>
      </c>
      <c r="G1145" s="443" t="s">
        <v>11189</v>
      </c>
      <c r="H1145" s="22" t="str">
        <f t="shared" si="69"/>
        <v/>
      </c>
      <c r="I1145" s="22" t="str">
        <f t="shared" si="69"/>
        <v/>
      </c>
      <c r="J1145" s="22" t="str">
        <f t="shared" si="69"/>
        <v/>
      </c>
      <c r="K1145" s="444" t="str">
        <f>IF(ISNUMBER(F1145),IF(G1145="",VLOOKUP($A1145,'Loc Coefficients Config'!$A:$G,7,FALSE),VLOOKUP(G1145,'Loc Coefficients Location'!A:D,4,FALSE)),"")</f>
        <v/>
      </c>
      <c r="L1145" s="22" t="str">
        <f t="shared" si="70"/>
        <v/>
      </c>
      <c r="M1145" s="444" t="str">
        <f>IF(ISNUMBER(F1145),IF(G1145="",VLOOKUP($A1145,'Loc Coefficients Config'!$A:$H,8,FALSE),VLOOKUP(G1145,'Loc Coefficients Location'!A:E,5,FALSE)),"")</f>
        <v/>
      </c>
      <c r="N1145" s="22" t="str">
        <f t="shared" si="71"/>
        <v/>
      </c>
      <c r="O1145" s="444" t="str">
        <f>IF(ISNUMBER(F1145),IF(G1145="",VLOOKUP($A1145,'Loc Coefficients Config'!$A:$I,9,FALSE),VLOOKUP(G1145,'Loc Coefficients Location'!A:F,6,FALSE)),"")</f>
        <v/>
      </c>
      <c r="P1145" s="22" t="str">
        <f t="shared" si="72"/>
        <v/>
      </c>
    </row>
    <row r="1146" spans="1:16" ht="16.5" thickBot="1">
      <c r="A1146" s="23"/>
      <c r="B1146" s="24" t="s">
        <v>79</v>
      </c>
      <c r="C1146" s="137" t="s">
        <v>79</v>
      </c>
      <c r="D1146" s="4"/>
      <c r="E1146" s="4" t="s">
        <v>79</v>
      </c>
      <c r="F1146" s="26" t="s">
        <v>79</v>
      </c>
      <c r="G1146" s="443" t="s">
        <v>79</v>
      </c>
      <c r="H1146" s="22" t="str">
        <f t="shared" si="69"/>
        <v/>
      </c>
      <c r="I1146" s="22" t="str">
        <f t="shared" si="69"/>
        <v/>
      </c>
      <c r="J1146" s="22" t="str">
        <f t="shared" si="69"/>
        <v/>
      </c>
      <c r="K1146" s="444" t="str">
        <f>IF(ISNUMBER(F1146),IF(G1146="",VLOOKUP($A1146,'Loc Coefficients Config'!$A:$G,7,FALSE),VLOOKUP(G1146,'Loc Coefficients Location'!A:D,4,FALSE)),"")</f>
        <v/>
      </c>
      <c r="L1146" s="22" t="str">
        <f t="shared" si="70"/>
        <v/>
      </c>
      <c r="M1146" s="444" t="str">
        <f>IF(ISNUMBER(F1146),IF(G1146="",VLOOKUP($A1146,'Loc Coefficients Config'!$A:$H,8,FALSE),VLOOKUP(G1146,'Loc Coefficients Location'!A:E,5,FALSE)),"")</f>
        <v/>
      </c>
      <c r="N1146" s="22" t="str">
        <f t="shared" si="71"/>
        <v/>
      </c>
      <c r="O1146" s="444" t="str">
        <f>IF(ISNUMBER(F1146),IF(G1146="",VLOOKUP($A1146,'Loc Coefficients Config'!$A:$I,9,FALSE),VLOOKUP(G1146,'Loc Coefficients Location'!A:F,6,FALSE)),"")</f>
        <v/>
      </c>
      <c r="P1146" s="22" t="str">
        <f t="shared" si="72"/>
        <v/>
      </c>
    </row>
    <row r="1147" spans="1:16" ht="16.5" thickBot="1">
      <c r="A1147" s="23"/>
      <c r="B1147" s="24" t="s">
        <v>79</v>
      </c>
      <c r="C1147" s="137"/>
      <c r="D1147" s="4"/>
      <c r="E1147" s="4"/>
      <c r="F1147" s="26" t="s">
        <v>79</v>
      </c>
      <c r="G1147" s="443" t="s">
        <v>79</v>
      </c>
      <c r="H1147" s="22" t="str">
        <f t="shared" si="69"/>
        <v/>
      </c>
      <c r="I1147" s="22" t="str">
        <f t="shared" si="69"/>
        <v/>
      </c>
      <c r="J1147" s="22" t="str">
        <f t="shared" si="69"/>
        <v/>
      </c>
      <c r="K1147" s="444" t="str">
        <f>IF(ISNUMBER(F1147),IF(G1147="",VLOOKUP($A1147,'Loc Coefficients Config'!$A:$G,7,FALSE),VLOOKUP(G1147,'Loc Coefficients Location'!A:D,4,FALSE)),"")</f>
        <v/>
      </c>
      <c r="L1147" s="22" t="str">
        <f t="shared" si="70"/>
        <v/>
      </c>
      <c r="M1147" s="444" t="str">
        <f>IF(ISNUMBER(F1147),IF(G1147="",VLOOKUP($A1147,'Loc Coefficients Config'!$A:$H,8,FALSE),VLOOKUP(G1147,'Loc Coefficients Location'!A:E,5,FALSE)),"")</f>
        <v/>
      </c>
      <c r="N1147" s="22" t="str">
        <f t="shared" si="71"/>
        <v/>
      </c>
      <c r="O1147" s="444" t="str">
        <f>IF(ISNUMBER(F1147),IF(G1147="",VLOOKUP($A1147,'Loc Coefficients Config'!$A:$I,9,FALSE),VLOOKUP(G1147,'Loc Coefficients Location'!A:F,6,FALSE)),"")</f>
        <v/>
      </c>
      <c r="P1147" s="22" t="str">
        <f t="shared" si="72"/>
        <v/>
      </c>
    </row>
    <row r="1148" spans="1:16">
      <c r="A1148" s="143" t="s">
        <v>1740</v>
      </c>
      <c r="B1148" s="28" t="s">
        <v>1741</v>
      </c>
      <c r="C1148" s="102" t="s">
        <v>1742</v>
      </c>
      <c r="D1148" s="144"/>
      <c r="E1148" s="145"/>
      <c r="F1148" s="50">
        <v>6436.2699999999986</v>
      </c>
      <c r="G1148" s="443" t="s">
        <v>79</v>
      </c>
      <c r="H1148" s="22">
        <f t="shared" si="69"/>
        <v>1730.62</v>
      </c>
      <c r="I1148" s="22">
        <f t="shared" si="69"/>
        <v>890.53</v>
      </c>
      <c r="J1148" s="22">
        <f t="shared" si="69"/>
        <v>611.61</v>
      </c>
      <c r="K1148" s="444">
        <f>IF(ISNUMBER(F1148),IF(G1148="",VLOOKUP($A1148,'Loc Coefficients Config'!$A:$G,7,FALSE),VLOOKUP(G1148,'Loc Coefficients Location'!A:D,4,FALSE)),"")</f>
        <v>0.21183281898366602</v>
      </c>
      <c r="L1148" s="22">
        <f t="shared" si="70"/>
        <v>1363.41</v>
      </c>
      <c r="M1148" s="444">
        <f>IF(ISNUMBER(F1148),IF(G1148="",VLOOKUP($A1148,'Loc Coefficients Config'!$A:$H,8,FALSE),VLOOKUP(G1148,'Loc Coefficients Location'!A:E,5,FALSE)),"")</f>
        <v>0.11293295714909415</v>
      </c>
      <c r="N1148" s="22">
        <f t="shared" si="71"/>
        <v>726.87</v>
      </c>
      <c r="O1148" s="444">
        <f>IF(ISNUMBER(F1148),IF(G1148="",VLOOKUP($A1148,'Loc Coefficients Config'!$A:$I,9,FALSE),VLOOKUP(G1148,'Loc Coefficients Location'!A:F,6,FALSE)),"")</f>
        <v>8.3566389177271938E-2</v>
      </c>
      <c r="P1148" s="22">
        <f t="shared" si="72"/>
        <v>537.86</v>
      </c>
    </row>
    <row r="1149" spans="1:16">
      <c r="A1149" s="149" t="s">
        <v>1743</v>
      </c>
      <c r="B1149" s="33" t="s">
        <v>1744</v>
      </c>
      <c r="C1149" s="77" t="s">
        <v>1742</v>
      </c>
      <c r="D1149" s="167">
        <v>1</v>
      </c>
      <c r="E1149" s="148"/>
      <c r="F1149" s="39" t="s">
        <v>79</v>
      </c>
      <c r="G1149" s="445" t="s">
        <v>11187</v>
      </c>
      <c r="H1149" s="22" t="str">
        <f t="shared" si="69"/>
        <v/>
      </c>
      <c r="I1149" s="22" t="str">
        <f t="shared" si="69"/>
        <v/>
      </c>
      <c r="J1149" s="22" t="str">
        <f t="shared" si="69"/>
        <v/>
      </c>
      <c r="K1149" s="444" t="str">
        <f>IF(ISNUMBER(F1149),IF(G1149="",VLOOKUP($A1149,'Loc Coefficients Config'!$A:$G,7,FALSE),VLOOKUP(G1149,'Loc Coefficients Location'!A:D,4,FALSE)),"")</f>
        <v/>
      </c>
      <c r="L1149" s="22" t="str">
        <f t="shared" si="70"/>
        <v/>
      </c>
      <c r="M1149" s="444" t="str">
        <f>IF(ISNUMBER(F1149),IF(G1149="",VLOOKUP($A1149,'Loc Coefficients Config'!$A:$H,8,FALSE),VLOOKUP(G1149,'Loc Coefficients Location'!A:E,5,FALSE)),"")</f>
        <v/>
      </c>
      <c r="N1149" s="22" t="str">
        <f t="shared" si="71"/>
        <v/>
      </c>
      <c r="O1149" s="444" t="str">
        <f>IF(ISNUMBER(F1149),IF(G1149="",VLOOKUP($A1149,'Loc Coefficients Config'!$A:$I,9,FALSE),VLOOKUP(G1149,'Loc Coefficients Location'!A:F,6,FALSE)),"")</f>
        <v/>
      </c>
      <c r="P1149" s="22" t="str">
        <f t="shared" si="72"/>
        <v/>
      </c>
    </row>
    <row r="1150" spans="1:16" ht="16.5" thickBot="1">
      <c r="A1150" s="149" t="s">
        <v>1745</v>
      </c>
      <c r="B1150" s="33" t="s">
        <v>1746</v>
      </c>
      <c r="C1150" s="77" t="s">
        <v>1747</v>
      </c>
      <c r="D1150" s="167">
        <v>1</v>
      </c>
      <c r="E1150" s="148"/>
      <c r="F1150" s="39" t="s">
        <v>79</v>
      </c>
      <c r="G1150" s="445" t="s">
        <v>11187</v>
      </c>
      <c r="H1150" s="22" t="str">
        <f t="shared" si="69"/>
        <v/>
      </c>
      <c r="I1150" s="22" t="str">
        <f t="shared" si="69"/>
        <v/>
      </c>
      <c r="J1150" s="22" t="str">
        <f t="shared" si="69"/>
        <v/>
      </c>
      <c r="K1150" s="444" t="str">
        <f>IF(ISNUMBER(F1150),IF(G1150="",VLOOKUP($A1150,'Loc Coefficients Config'!$A:$G,7,FALSE),VLOOKUP(G1150,'Loc Coefficients Location'!A:D,4,FALSE)),"")</f>
        <v/>
      </c>
      <c r="L1150" s="22" t="str">
        <f t="shared" si="70"/>
        <v/>
      </c>
      <c r="M1150" s="444" t="str">
        <f>IF(ISNUMBER(F1150),IF(G1150="",VLOOKUP($A1150,'Loc Coefficients Config'!$A:$H,8,FALSE),VLOOKUP(G1150,'Loc Coefficients Location'!A:E,5,FALSE)),"")</f>
        <v/>
      </c>
      <c r="N1150" s="22" t="str">
        <f t="shared" si="71"/>
        <v/>
      </c>
      <c r="O1150" s="444" t="str">
        <f>IF(ISNUMBER(F1150),IF(G1150="",VLOOKUP($A1150,'Loc Coefficients Config'!$A:$I,9,FALSE),VLOOKUP(G1150,'Loc Coefficients Location'!A:F,6,FALSE)),"")</f>
        <v/>
      </c>
      <c r="P1150" s="22" t="str">
        <f t="shared" si="72"/>
        <v/>
      </c>
    </row>
    <row r="1151" spans="1:16" ht="16.5" thickBot="1">
      <c r="A1151" s="146" t="s">
        <v>1748</v>
      </c>
      <c r="B1151" s="33" t="s">
        <v>1749</v>
      </c>
      <c r="C1151" s="77" t="s">
        <v>1750</v>
      </c>
      <c r="D1151" s="167">
        <v>1</v>
      </c>
      <c r="E1151" s="148"/>
      <c r="F1151" s="39" t="s">
        <v>79</v>
      </c>
      <c r="G1151" s="445" t="s">
        <v>11187</v>
      </c>
      <c r="H1151" s="22" t="str">
        <f t="shared" si="69"/>
        <v/>
      </c>
      <c r="I1151" s="22" t="str">
        <f t="shared" si="69"/>
        <v/>
      </c>
      <c r="J1151" s="22" t="str">
        <f t="shared" si="69"/>
        <v/>
      </c>
      <c r="K1151" s="444" t="str">
        <f>IF(ISNUMBER(F1151),IF(G1151="",VLOOKUP($A1151,'Loc Coefficients Config'!$A:$G,7,FALSE),VLOOKUP(G1151,'Loc Coefficients Location'!A:D,4,FALSE)),"")</f>
        <v/>
      </c>
      <c r="L1151" s="22" t="str">
        <f t="shared" si="70"/>
        <v/>
      </c>
      <c r="M1151" s="444" t="str">
        <f>IF(ISNUMBER(F1151),IF(G1151="",VLOOKUP($A1151,'Loc Coefficients Config'!$A:$H,8,FALSE),VLOOKUP(G1151,'Loc Coefficients Location'!A:E,5,FALSE)),"")</f>
        <v/>
      </c>
      <c r="N1151" s="22" t="str">
        <f t="shared" si="71"/>
        <v/>
      </c>
      <c r="O1151" s="444" t="str">
        <f>IF(ISNUMBER(F1151),IF(G1151="",VLOOKUP($A1151,'Loc Coefficients Config'!$A:$I,9,FALSE),VLOOKUP(G1151,'Loc Coefficients Location'!A:F,6,FALSE)),"")</f>
        <v/>
      </c>
      <c r="P1151" s="22" t="str">
        <f t="shared" si="72"/>
        <v/>
      </c>
    </row>
    <row r="1152" spans="1:16" ht="16.5" thickBot="1">
      <c r="A1152" s="149" t="s">
        <v>233</v>
      </c>
      <c r="B1152" s="33" t="s">
        <v>1751</v>
      </c>
      <c r="C1152" s="77" t="s">
        <v>1752</v>
      </c>
      <c r="D1152" s="147">
        <v>2</v>
      </c>
      <c r="E1152" s="148"/>
      <c r="F1152" s="39" t="s">
        <v>79</v>
      </c>
      <c r="G1152" s="445" t="s">
        <v>11187</v>
      </c>
      <c r="H1152" s="22" t="str">
        <f t="shared" si="69"/>
        <v/>
      </c>
      <c r="I1152" s="22" t="str">
        <f t="shared" si="69"/>
        <v/>
      </c>
      <c r="J1152" s="22" t="str">
        <f t="shared" si="69"/>
        <v/>
      </c>
      <c r="K1152" s="444" t="str">
        <f>IF(ISNUMBER(F1152),IF(G1152="",VLOOKUP($A1152,'Loc Coefficients Config'!$A:$G,7,FALSE),VLOOKUP(G1152,'Loc Coefficients Location'!A:D,4,FALSE)),"")</f>
        <v/>
      </c>
      <c r="L1152" s="22" t="str">
        <f t="shared" si="70"/>
        <v/>
      </c>
      <c r="M1152" s="444" t="str">
        <f>IF(ISNUMBER(F1152),IF(G1152="",VLOOKUP($A1152,'Loc Coefficients Config'!$A:$H,8,FALSE),VLOOKUP(G1152,'Loc Coefficients Location'!A:E,5,FALSE)),"")</f>
        <v/>
      </c>
      <c r="N1152" s="22" t="str">
        <f t="shared" si="71"/>
        <v/>
      </c>
      <c r="O1152" s="444" t="str">
        <f>IF(ISNUMBER(F1152),IF(G1152="",VLOOKUP($A1152,'Loc Coefficients Config'!$A:$I,9,FALSE),VLOOKUP(G1152,'Loc Coefficients Location'!A:F,6,FALSE)),"")</f>
        <v/>
      </c>
      <c r="P1152" s="22" t="str">
        <f t="shared" si="72"/>
        <v/>
      </c>
    </row>
    <row r="1153" spans="1:16" ht="16.5" thickBot="1">
      <c r="A1153" s="149" t="s">
        <v>236</v>
      </c>
      <c r="B1153" s="33" t="s">
        <v>1753</v>
      </c>
      <c r="C1153" s="77" t="s">
        <v>1754</v>
      </c>
      <c r="D1153" s="167">
        <v>4</v>
      </c>
      <c r="E1153" s="148"/>
      <c r="F1153" s="39" t="s">
        <v>79</v>
      </c>
      <c r="G1153" s="445" t="s">
        <v>11187</v>
      </c>
      <c r="H1153" s="22" t="str">
        <f t="shared" si="69"/>
        <v/>
      </c>
      <c r="I1153" s="22" t="str">
        <f t="shared" si="69"/>
        <v/>
      </c>
      <c r="J1153" s="22" t="str">
        <f t="shared" si="69"/>
        <v/>
      </c>
      <c r="K1153" s="444" t="str">
        <f>IF(ISNUMBER(F1153),IF(G1153="",VLOOKUP($A1153,'Loc Coefficients Config'!$A:$G,7,FALSE),VLOOKUP(G1153,'Loc Coefficients Location'!A:D,4,FALSE)),"")</f>
        <v/>
      </c>
      <c r="L1153" s="22" t="str">
        <f t="shared" si="70"/>
        <v/>
      </c>
      <c r="M1153" s="444" t="str">
        <f>IF(ISNUMBER(F1153),IF(G1153="",VLOOKUP($A1153,'Loc Coefficients Config'!$A:$H,8,FALSE),VLOOKUP(G1153,'Loc Coefficients Location'!A:E,5,FALSE)),"")</f>
        <v/>
      </c>
      <c r="N1153" s="22" t="str">
        <f t="shared" si="71"/>
        <v/>
      </c>
      <c r="O1153" s="444" t="str">
        <f>IF(ISNUMBER(F1153),IF(G1153="",VLOOKUP($A1153,'Loc Coefficients Config'!$A:$I,9,FALSE),VLOOKUP(G1153,'Loc Coefficients Location'!A:F,6,FALSE)),"")</f>
        <v/>
      </c>
      <c r="P1153" s="22" t="str">
        <f t="shared" si="72"/>
        <v/>
      </c>
    </row>
    <row r="1154" spans="1:16" ht="16.5" thickBot="1">
      <c r="A1154" s="149" t="s">
        <v>151</v>
      </c>
      <c r="B1154" s="33" t="s">
        <v>152</v>
      </c>
      <c r="C1154" s="77" t="s">
        <v>153</v>
      </c>
      <c r="D1154" s="167">
        <v>1</v>
      </c>
      <c r="E1154" s="148"/>
      <c r="F1154" s="39" t="s">
        <v>79</v>
      </c>
      <c r="G1154" s="443" t="s">
        <v>11187</v>
      </c>
      <c r="H1154" s="22" t="str">
        <f t="shared" si="69"/>
        <v/>
      </c>
      <c r="I1154" s="22" t="str">
        <f t="shared" si="69"/>
        <v/>
      </c>
      <c r="J1154" s="22" t="str">
        <f t="shared" si="69"/>
        <v/>
      </c>
      <c r="K1154" s="444" t="str">
        <f>IF(ISNUMBER(F1154),IF(G1154="",VLOOKUP($A1154,'Loc Coefficients Config'!$A:$G,7,FALSE),VLOOKUP(G1154,'Loc Coefficients Location'!A:D,4,FALSE)),"")</f>
        <v/>
      </c>
      <c r="L1154" s="22" t="str">
        <f t="shared" si="70"/>
        <v/>
      </c>
      <c r="M1154" s="444" t="str">
        <f>IF(ISNUMBER(F1154),IF(G1154="",VLOOKUP($A1154,'Loc Coefficients Config'!$A:$H,8,FALSE),VLOOKUP(G1154,'Loc Coefficients Location'!A:E,5,FALSE)),"")</f>
        <v/>
      </c>
      <c r="N1154" s="22" t="str">
        <f t="shared" si="71"/>
        <v/>
      </c>
      <c r="O1154" s="444" t="str">
        <f>IF(ISNUMBER(F1154),IF(G1154="",VLOOKUP($A1154,'Loc Coefficients Config'!$A:$I,9,FALSE),VLOOKUP(G1154,'Loc Coefficients Location'!A:F,6,FALSE)),"")</f>
        <v/>
      </c>
      <c r="P1154" s="22" t="str">
        <f t="shared" si="72"/>
        <v/>
      </c>
    </row>
    <row r="1155" spans="1:16" ht="16.5" thickBot="1">
      <c r="A1155" s="146" t="s">
        <v>1755</v>
      </c>
      <c r="B1155" s="33" t="s">
        <v>1756</v>
      </c>
      <c r="C1155" s="77" t="s">
        <v>1757</v>
      </c>
      <c r="D1155" s="167">
        <v>1</v>
      </c>
      <c r="E1155" s="148"/>
      <c r="F1155" s="39" t="s">
        <v>79</v>
      </c>
      <c r="G1155" s="445" t="s">
        <v>11187</v>
      </c>
      <c r="H1155" s="22" t="str">
        <f t="shared" ref="H1155:J1218" si="73">IF(ISNUMBER($F1155),ROUND($F1155*H$1,2),"")</f>
        <v/>
      </c>
      <c r="I1155" s="22" t="str">
        <f t="shared" si="73"/>
        <v/>
      </c>
      <c r="J1155" s="22" t="str">
        <f t="shared" si="73"/>
        <v/>
      </c>
      <c r="K1155" s="444" t="str">
        <f>IF(ISNUMBER(F1155),IF(G1155="",VLOOKUP($A1155,'Loc Coefficients Config'!$A:$G,7,FALSE),VLOOKUP(G1155,'Loc Coefficients Location'!A:D,4,FALSE)),"")</f>
        <v/>
      </c>
      <c r="L1155" s="22" t="str">
        <f t="shared" ref="L1155:L1218" si="74">IF(ISNUMBER(K1155),ROUND($F1155*K1155,2),"")</f>
        <v/>
      </c>
      <c r="M1155" s="444" t="str">
        <f>IF(ISNUMBER(F1155),IF(G1155="",VLOOKUP($A1155,'Loc Coefficients Config'!$A:$H,8,FALSE),VLOOKUP(G1155,'Loc Coefficients Location'!A:E,5,FALSE)),"")</f>
        <v/>
      </c>
      <c r="N1155" s="22" t="str">
        <f t="shared" ref="N1155:N1218" si="75">IF(ISNUMBER(M1155),ROUND($F1155*M1155,2),"")</f>
        <v/>
      </c>
      <c r="O1155" s="444" t="str">
        <f>IF(ISNUMBER(F1155),IF(G1155="",VLOOKUP($A1155,'Loc Coefficients Config'!$A:$I,9,FALSE),VLOOKUP(G1155,'Loc Coefficients Location'!A:F,6,FALSE)),"")</f>
        <v/>
      </c>
      <c r="P1155" s="22" t="str">
        <f t="shared" ref="P1155:P1218" si="76">IF(ISNUMBER(O1155),ROUND($F1155*O1155,2),"")</f>
        <v/>
      </c>
    </row>
    <row r="1156" spans="1:16" ht="16.5" thickBot="1">
      <c r="A1156" s="146" t="s">
        <v>1758</v>
      </c>
      <c r="B1156" s="33" t="s">
        <v>1759</v>
      </c>
      <c r="C1156" s="77" t="s">
        <v>1760</v>
      </c>
      <c r="D1156" s="167">
        <v>1</v>
      </c>
      <c r="E1156" s="148"/>
      <c r="F1156" s="39" t="s">
        <v>79</v>
      </c>
      <c r="G1156" s="445" t="s">
        <v>11187</v>
      </c>
      <c r="H1156" s="22" t="str">
        <f t="shared" si="73"/>
        <v/>
      </c>
      <c r="I1156" s="22" t="str">
        <f t="shared" si="73"/>
        <v/>
      </c>
      <c r="J1156" s="22" t="str">
        <f t="shared" si="73"/>
        <v/>
      </c>
      <c r="K1156" s="444" t="str">
        <f>IF(ISNUMBER(F1156),IF(G1156="",VLOOKUP($A1156,'Loc Coefficients Config'!$A:$G,7,FALSE),VLOOKUP(G1156,'Loc Coefficients Location'!A:D,4,FALSE)),"")</f>
        <v/>
      </c>
      <c r="L1156" s="22" t="str">
        <f t="shared" si="74"/>
        <v/>
      </c>
      <c r="M1156" s="444" t="str">
        <f>IF(ISNUMBER(F1156),IF(G1156="",VLOOKUP($A1156,'Loc Coefficients Config'!$A:$H,8,FALSE),VLOOKUP(G1156,'Loc Coefficients Location'!A:E,5,FALSE)),"")</f>
        <v/>
      </c>
      <c r="N1156" s="22" t="str">
        <f t="shared" si="75"/>
        <v/>
      </c>
      <c r="O1156" s="444" t="str">
        <f>IF(ISNUMBER(F1156),IF(G1156="",VLOOKUP($A1156,'Loc Coefficients Config'!$A:$I,9,FALSE),VLOOKUP(G1156,'Loc Coefficients Location'!A:F,6,FALSE)),"")</f>
        <v/>
      </c>
      <c r="P1156" s="22" t="str">
        <f t="shared" si="76"/>
        <v/>
      </c>
    </row>
    <row r="1157" spans="1:16" ht="16.5" thickBot="1">
      <c r="A1157" s="149" t="s">
        <v>1761</v>
      </c>
      <c r="B1157" s="33" t="s">
        <v>1762</v>
      </c>
      <c r="C1157" s="77" t="s">
        <v>1763</v>
      </c>
      <c r="D1157" s="167">
        <v>2</v>
      </c>
      <c r="E1157" s="148"/>
      <c r="F1157" s="39" t="s">
        <v>79</v>
      </c>
      <c r="G1157" s="443" t="s">
        <v>11187</v>
      </c>
      <c r="H1157" s="22" t="str">
        <f t="shared" si="73"/>
        <v/>
      </c>
      <c r="I1157" s="22" t="str">
        <f t="shared" si="73"/>
        <v/>
      </c>
      <c r="J1157" s="22" t="str">
        <f t="shared" si="73"/>
        <v/>
      </c>
      <c r="K1157" s="444" t="str">
        <f>IF(ISNUMBER(F1157),IF(G1157="",VLOOKUP($A1157,'Loc Coefficients Config'!$A:$G,7,FALSE),VLOOKUP(G1157,'Loc Coefficients Location'!A:D,4,FALSE)),"")</f>
        <v/>
      </c>
      <c r="L1157" s="22" t="str">
        <f t="shared" si="74"/>
        <v/>
      </c>
      <c r="M1157" s="444" t="str">
        <f>IF(ISNUMBER(F1157),IF(G1157="",VLOOKUP($A1157,'Loc Coefficients Config'!$A:$H,8,FALSE),VLOOKUP(G1157,'Loc Coefficients Location'!A:E,5,FALSE)),"")</f>
        <v/>
      </c>
      <c r="N1157" s="22" t="str">
        <f t="shared" si="75"/>
        <v/>
      </c>
      <c r="O1157" s="444" t="str">
        <f>IF(ISNUMBER(F1157),IF(G1157="",VLOOKUP($A1157,'Loc Coefficients Config'!$A:$I,9,FALSE),VLOOKUP(G1157,'Loc Coefficients Location'!A:F,6,FALSE)),"")</f>
        <v/>
      </c>
      <c r="P1157" s="22" t="str">
        <f t="shared" si="76"/>
        <v/>
      </c>
    </row>
    <row r="1158" spans="1:16" ht="16.5" thickBot="1">
      <c r="A1158" s="146" t="s">
        <v>1764</v>
      </c>
      <c r="B1158" s="33" t="s">
        <v>1765</v>
      </c>
      <c r="C1158" s="77" t="s">
        <v>1766</v>
      </c>
      <c r="D1158" s="167">
        <v>2</v>
      </c>
      <c r="E1158" s="148"/>
      <c r="F1158" s="39" t="s">
        <v>79</v>
      </c>
      <c r="G1158" s="443" t="s">
        <v>11187</v>
      </c>
      <c r="H1158" s="22" t="str">
        <f t="shared" si="73"/>
        <v/>
      </c>
      <c r="I1158" s="22" t="str">
        <f t="shared" si="73"/>
        <v/>
      </c>
      <c r="J1158" s="22" t="str">
        <f t="shared" si="73"/>
        <v/>
      </c>
      <c r="K1158" s="444" t="str">
        <f>IF(ISNUMBER(F1158),IF(G1158="",VLOOKUP($A1158,'Loc Coefficients Config'!$A:$G,7,FALSE),VLOOKUP(G1158,'Loc Coefficients Location'!A:D,4,FALSE)),"")</f>
        <v/>
      </c>
      <c r="L1158" s="22" t="str">
        <f t="shared" si="74"/>
        <v/>
      </c>
      <c r="M1158" s="444" t="str">
        <f>IF(ISNUMBER(F1158),IF(G1158="",VLOOKUP($A1158,'Loc Coefficients Config'!$A:$H,8,FALSE),VLOOKUP(G1158,'Loc Coefficients Location'!A:E,5,FALSE)),"")</f>
        <v/>
      </c>
      <c r="N1158" s="22" t="str">
        <f t="shared" si="75"/>
        <v/>
      </c>
      <c r="O1158" s="444" t="str">
        <f>IF(ISNUMBER(F1158),IF(G1158="",VLOOKUP($A1158,'Loc Coefficients Config'!$A:$I,9,FALSE),VLOOKUP(G1158,'Loc Coefficients Location'!A:F,6,FALSE)),"")</f>
        <v/>
      </c>
      <c r="P1158" s="22" t="str">
        <f t="shared" si="76"/>
        <v/>
      </c>
    </row>
    <row r="1159" spans="1:16" ht="16.5" thickBot="1">
      <c r="A1159" s="36" t="s">
        <v>1646</v>
      </c>
      <c r="B1159" s="33" t="s">
        <v>1767</v>
      </c>
      <c r="C1159" s="499" t="s">
        <v>1768</v>
      </c>
      <c r="D1159" s="153">
        <v>1</v>
      </c>
      <c r="E1159" s="148"/>
      <c r="F1159" s="39" t="s">
        <v>79</v>
      </c>
      <c r="G1159" s="443" t="s">
        <v>11187</v>
      </c>
      <c r="H1159" s="22" t="str">
        <f t="shared" si="73"/>
        <v/>
      </c>
      <c r="I1159" s="22" t="str">
        <f t="shared" si="73"/>
        <v/>
      </c>
      <c r="J1159" s="22" t="str">
        <f t="shared" si="73"/>
        <v/>
      </c>
      <c r="K1159" s="444" t="str">
        <f>IF(ISNUMBER(F1159),IF(G1159="",VLOOKUP($A1159,'Loc Coefficients Config'!$A:$G,7,FALSE),VLOOKUP(G1159,'Loc Coefficients Location'!A:D,4,FALSE)),"")</f>
        <v/>
      </c>
      <c r="L1159" s="22" t="str">
        <f t="shared" si="74"/>
        <v/>
      </c>
      <c r="M1159" s="444" t="str">
        <f>IF(ISNUMBER(F1159),IF(G1159="",VLOOKUP($A1159,'Loc Coefficients Config'!$A:$H,8,FALSE),VLOOKUP(G1159,'Loc Coefficients Location'!A:E,5,FALSE)),"")</f>
        <v/>
      </c>
      <c r="N1159" s="22" t="str">
        <f t="shared" si="75"/>
        <v/>
      </c>
      <c r="O1159" s="444" t="str">
        <f>IF(ISNUMBER(F1159),IF(G1159="",VLOOKUP($A1159,'Loc Coefficients Config'!$A:$I,9,FALSE),VLOOKUP(G1159,'Loc Coefficients Location'!A:F,6,FALSE)),"")</f>
        <v/>
      </c>
      <c r="P1159" s="22" t="str">
        <f t="shared" si="76"/>
        <v/>
      </c>
    </row>
    <row r="1160" spans="1:16" ht="16.5" thickBot="1">
      <c r="A1160" s="36" t="s">
        <v>1769</v>
      </c>
      <c r="B1160" s="33" t="s">
        <v>1770</v>
      </c>
      <c r="C1160" s="77" t="s">
        <v>1771</v>
      </c>
      <c r="D1160" s="153">
        <v>2</v>
      </c>
      <c r="E1160" s="148"/>
      <c r="F1160" s="39" t="s">
        <v>79</v>
      </c>
      <c r="G1160" s="443" t="s">
        <v>11187</v>
      </c>
      <c r="H1160" s="22" t="str">
        <f t="shared" si="73"/>
        <v/>
      </c>
      <c r="I1160" s="22" t="str">
        <f t="shared" si="73"/>
        <v/>
      </c>
      <c r="J1160" s="22" t="str">
        <f t="shared" si="73"/>
        <v/>
      </c>
      <c r="K1160" s="444" t="str">
        <f>IF(ISNUMBER(F1160),IF(G1160="",VLOOKUP($A1160,'Loc Coefficients Config'!$A:$G,7,FALSE),VLOOKUP(G1160,'Loc Coefficients Location'!A:D,4,FALSE)),"")</f>
        <v/>
      </c>
      <c r="L1160" s="22" t="str">
        <f t="shared" si="74"/>
        <v/>
      </c>
      <c r="M1160" s="444" t="str">
        <f>IF(ISNUMBER(F1160),IF(G1160="",VLOOKUP($A1160,'Loc Coefficients Config'!$A:$H,8,FALSE),VLOOKUP(G1160,'Loc Coefficients Location'!A:E,5,FALSE)),"")</f>
        <v/>
      </c>
      <c r="N1160" s="22" t="str">
        <f t="shared" si="75"/>
        <v/>
      </c>
      <c r="O1160" s="444" t="str">
        <f>IF(ISNUMBER(F1160),IF(G1160="",VLOOKUP($A1160,'Loc Coefficients Config'!$A:$I,9,FALSE),VLOOKUP(G1160,'Loc Coefficients Location'!A:F,6,FALSE)),"")</f>
        <v/>
      </c>
      <c r="P1160" s="22" t="str">
        <f t="shared" si="76"/>
        <v/>
      </c>
    </row>
    <row r="1161" spans="1:16" ht="16.5" thickBot="1">
      <c r="A1161" s="149" t="s">
        <v>97</v>
      </c>
      <c r="B1161" s="33" t="s">
        <v>171</v>
      </c>
      <c r="C1161" s="77" t="s">
        <v>98</v>
      </c>
      <c r="D1161" s="167">
        <v>1</v>
      </c>
      <c r="E1161" s="148"/>
      <c r="F1161" s="39" t="s">
        <v>79</v>
      </c>
      <c r="G1161" s="443" t="s">
        <v>11188</v>
      </c>
      <c r="H1161" s="22" t="str">
        <f t="shared" si="73"/>
        <v/>
      </c>
      <c r="I1161" s="22" t="str">
        <f t="shared" si="73"/>
        <v/>
      </c>
      <c r="J1161" s="22" t="str">
        <f t="shared" si="73"/>
        <v/>
      </c>
      <c r="K1161" s="444" t="str">
        <f>IF(ISNUMBER(F1161),IF(G1161="",VLOOKUP($A1161,'Loc Coefficients Config'!$A:$G,7,FALSE),VLOOKUP(G1161,'Loc Coefficients Location'!A:D,4,FALSE)),"")</f>
        <v/>
      </c>
      <c r="L1161" s="22" t="str">
        <f t="shared" si="74"/>
        <v/>
      </c>
      <c r="M1161" s="444" t="str">
        <f>IF(ISNUMBER(F1161),IF(G1161="",VLOOKUP($A1161,'Loc Coefficients Config'!$A:$H,8,FALSE),VLOOKUP(G1161,'Loc Coefficients Location'!A:E,5,FALSE)),"")</f>
        <v/>
      </c>
      <c r="N1161" s="22" t="str">
        <f t="shared" si="75"/>
        <v/>
      </c>
      <c r="O1161" s="444" t="str">
        <f>IF(ISNUMBER(F1161),IF(G1161="",VLOOKUP($A1161,'Loc Coefficients Config'!$A:$I,9,FALSE),VLOOKUP(G1161,'Loc Coefficients Location'!A:F,6,FALSE)),"")</f>
        <v/>
      </c>
      <c r="P1161" s="22" t="str">
        <f t="shared" si="76"/>
        <v/>
      </c>
    </row>
    <row r="1162" spans="1:16" ht="16.5" thickBot="1">
      <c r="A1162" s="149" t="s">
        <v>1772</v>
      </c>
      <c r="B1162" s="33" t="s">
        <v>1773</v>
      </c>
      <c r="C1162" s="77" t="s">
        <v>1774</v>
      </c>
      <c r="D1162" s="167">
        <v>1</v>
      </c>
      <c r="E1162" s="148"/>
      <c r="F1162" s="39" t="s">
        <v>79</v>
      </c>
      <c r="G1162" s="443" t="s">
        <v>11189</v>
      </c>
      <c r="H1162" s="22" t="str">
        <f t="shared" si="73"/>
        <v/>
      </c>
      <c r="I1162" s="22" t="str">
        <f t="shared" si="73"/>
        <v/>
      </c>
      <c r="J1162" s="22" t="str">
        <f t="shared" si="73"/>
        <v/>
      </c>
      <c r="K1162" s="444" t="str">
        <f>IF(ISNUMBER(F1162),IF(G1162="",VLOOKUP($A1162,'Loc Coefficients Config'!$A:$G,7,FALSE),VLOOKUP(G1162,'Loc Coefficients Location'!A:D,4,FALSE)),"")</f>
        <v/>
      </c>
      <c r="L1162" s="22" t="str">
        <f t="shared" si="74"/>
        <v/>
      </c>
      <c r="M1162" s="444" t="str">
        <f>IF(ISNUMBER(F1162),IF(G1162="",VLOOKUP($A1162,'Loc Coefficients Config'!$A:$H,8,FALSE),VLOOKUP(G1162,'Loc Coefficients Location'!A:E,5,FALSE)),"")</f>
        <v/>
      </c>
      <c r="N1162" s="22" t="str">
        <f t="shared" si="75"/>
        <v/>
      </c>
      <c r="O1162" s="444" t="str">
        <f>IF(ISNUMBER(F1162),IF(G1162="",VLOOKUP($A1162,'Loc Coefficients Config'!$A:$I,9,FALSE),VLOOKUP(G1162,'Loc Coefficients Location'!A:F,6,FALSE)),"")</f>
        <v/>
      </c>
      <c r="P1162" s="22" t="str">
        <f t="shared" si="76"/>
        <v/>
      </c>
    </row>
    <row r="1163" spans="1:16" ht="16.5" thickBot="1">
      <c r="A1163" s="149" t="s">
        <v>1775</v>
      </c>
      <c r="B1163" s="33" t="s">
        <v>1776</v>
      </c>
      <c r="C1163" s="77" t="s">
        <v>1777</v>
      </c>
      <c r="D1163" s="167">
        <v>1</v>
      </c>
      <c r="E1163" s="37"/>
      <c r="F1163" s="39" t="s">
        <v>79</v>
      </c>
      <c r="G1163" s="443" t="s">
        <v>11189</v>
      </c>
      <c r="H1163" s="22" t="str">
        <f t="shared" si="73"/>
        <v/>
      </c>
      <c r="I1163" s="22" t="str">
        <f t="shared" si="73"/>
        <v/>
      </c>
      <c r="J1163" s="22" t="str">
        <f t="shared" si="73"/>
        <v/>
      </c>
      <c r="K1163" s="444" t="str">
        <f>IF(ISNUMBER(F1163),IF(G1163="",VLOOKUP($A1163,'Loc Coefficients Config'!$A:$G,7,FALSE),VLOOKUP(G1163,'Loc Coefficients Location'!A:D,4,FALSE)),"")</f>
        <v/>
      </c>
      <c r="L1163" s="22" t="str">
        <f t="shared" si="74"/>
        <v/>
      </c>
      <c r="M1163" s="444" t="str">
        <f>IF(ISNUMBER(F1163),IF(G1163="",VLOOKUP($A1163,'Loc Coefficients Config'!$A:$H,8,FALSE),VLOOKUP(G1163,'Loc Coefficients Location'!A:E,5,FALSE)),"")</f>
        <v/>
      </c>
      <c r="N1163" s="22" t="str">
        <f t="shared" si="75"/>
        <v/>
      </c>
      <c r="O1163" s="444" t="str">
        <f>IF(ISNUMBER(F1163),IF(G1163="",VLOOKUP($A1163,'Loc Coefficients Config'!$A:$I,9,FALSE),VLOOKUP(G1163,'Loc Coefficients Location'!A:F,6,FALSE)),"")</f>
        <v/>
      </c>
      <c r="P1163" s="22" t="str">
        <f t="shared" si="76"/>
        <v/>
      </c>
    </row>
    <row r="1164" spans="1:16" ht="16.5" thickBot="1">
      <c r="A1164" s="154" t="s">
        <v>1778</v>
      </c>
      <c r="B1164" s="42" t="s">
        <v>1779</v>
      </c>
      <c r="C1164" s="105" t="s">
        <v>1780</v>
      </c>
      <c r="D1164" s="168">
        <v>1</v>
      </c>
      <c r="E1164" s="52"/>
      <c r="F1164" s="53" t="s">
        <v>79</v>
      </c>
      <c r="G1164" s="443" t="s">
        <v>11189</v>
      </c>
      <c r="H1164" s="22" t="str">
        <f t="shared" si="73"/>
        <v/>
      </c>
      <c r="I1164" s="22" t="str">
        <f t="shared" si="73"/>
        <v/>
      </c>
      <c r="J1164" s="22" t="str">
        <f t="shared" si="73"/>
        <v/>
      </c>
      <c r="K1164" s="444" t="str">
        <f>IF(ISNUMBER(F1164),IF(G1164="",VLOOKUP($A1164,'Loc Coefficients Config'!$A:$G,7,FALSE),VLOOKUP(G1164,'Loc Coefficients Location'!A:D,4,FALSE)),"")</f>
        <v/>
      </c>
      <c r="L1164" s="22" t="str">
        <f t="shared" si="74"/>
        <v/>
      </c>
      <c r="M1164" s="444" t="str">
        <f>IF(ISNUMBER(F1164),IF(G1164="",VLOOKUP($A1164,'Loc Coefficients Config'!$A:$H,8,FALSE),VLOOKUP(G1164,'Loc Coefficients Location'!A:E,5,FALSE)),"")</f>
        <v/>
      </c>
      <c r="N1164" s="22" t="str">
        <f t="shared" si="75"/>
        <v/>
      </c>
      <c r="O1164" s="444" t="str">
        <f>IF(ISNUMBER(F1164),IF(G1164="",VLOOKUP($A1164,'Loc Coefficients Config'!$A:$I,9,FALSE),VLOOKUP(G1164,'Loc Coefficients Location'!A:F,6,FALSE)),"")</f>
        <v/>
      </c>
      <c r="P1164" s="22" t="str">
        <f t="shared" si="76"/>
        <v/>
      </c>
    </row>
    <row r="1165" spans="1:16" ht="16.5" thickBot="1">
      <c r="A1165" s="23"/>
      <c r="B1165" s="24" t="s">
        <v>79</v>
      </c>
      <c r="C1165" s="137"/>
      <c r="D1165" s="4"/>
      <c r="E1165" s="4"/>
      <c r="F1165" s="26" t="s">
        <v>79</v>
      </c>
      <c r="G1165" s="443" t="s">
        <v>79</v>
      </c>
      <c r="H1165" s="22" t="str">
        <f t="shared" si="73"/>
        <v/>
      </c>
      <c r="I1165" s="22" t="str">
        <f t="shared" si="73"/>
        <v/>
      </c>
      <c r="J1165" s="22" t="str">
        <f t="shared" si="73"/>
        <v/>
      </c>
      <c r="K1165" s="444" t="str">
        <f>IF(ISNUMBER(F1165),IF(G1165="",VLOOKUP($A1165,'Loc Coefficients Config'!$A:$G,7,FALSE),VLOOKUP(G1165,'Loc Coefficients Location'!A:D,4,FALSE)),"")</f>
        <v/>
      </c>
      <c r="L1165" s="22" t="str">
        <f t="shared" si="74"/>
        <v/>
      </c>
      <c r="M1165" s="444" t="str">
        <f>IF(ISNUMBER(F1165),IF(G1165="",VLOOKUP($A1165,'Loc Coefficients Config'!$A:$H,8,FALSE),VLOOKUP(G1165,'Loc Coefficients Location'!A:E,5,FALSE)),"")</f>
        <v/>
      </c>
      <c r="N1165" s="22" t="str">
        <f t="shared" si="75"/>
        <v/>
      </c>
      <c r="O1165" s="444" t="str">
        <f>IF(ISNUMBER(F1165),IF(G1165="",VLOOKUP($A1165,'Loc Coefficients Config'!$A:$I,9,FALSE),VLOOKUP(G1165,'Loc Coefficients Location'!A:F,6,FALSE)),"")</f>
        <v/>
      </c>
      <c r="P1165" s="22" t="str">
        <f t="shared" si="76"/>
        <v/>
      </c>
    </row>
    <row r="1166" spans="1:16">
      <c r="A1166" s="143" t="s">
        <v>1781</v>
      </c>
      <c r="B1166" s="28" t="s">
        <v>1782</v>
      </c>
      <c r="C1166" s="102" t="s">
        <v>1747</v>
      </c>
      <c r="D1166" s="156"/>
      <c r="E1166" s="157"/>
      <c r="F1166" s="50">
        <v>3395.77</v>
      </c>
      <c r="G1166" s="443" t="s">
        <v>79</v>
      </c>
      <c r="H1166" s="22">
        <f t="shared" si="73"/>
        <v>913.08</v>
      </c>
      <c r="I1166" s="22">
        <f t="shared" si="73"/>
        <v>469.84</v>
      </c>
      <c r="J1166" s="22">
        <f t="shared" si="73"/>
        <v>322.68</v>
      </c>
      <c r="K1166" s="444">
        <f>IF(ISNUMBER(F1166),IF(G1166="",VLOOKUP($A1166,'Loc Coefficients Config'!$A:$G,7,FALSE),VLOOKUP(G1166,'Loc Coefficients Location'!A:D,4,FALSE)),"")</f>
        <v>0.21249678077137146</v>
      </c>
      <c r="L1166" s="22">
        <f t="shared" si="74"/>
        <v>721.59</v>
      </c>
      <c r="M1166" s="444">
        <f>IF(ISNUMBER(F1166),IF(G1166="",VLOOKUP($A1166,'Loc Coefficients Config'!$A:$H,8,FALSE),VLOOKUP(G1166,'Loc Coefficients Location'!A:E,5,FALSE)),"")</f>
        <v>0.11322887840165853</v>
      </c>
      <c r="N1166" s="22">
        <f t="shared" si="75"/>
        <v>384.5</v>
      </c>
      <c r="O1166" s="444">
        <f>IF(ISNUMBER(F1166),IF(G1166="",VLOOKUP($A1166,'Loc Coefficients Config'!$A:$I,9,FALSE),VLOOKUP(G1166,'Loc Coefficients Location'!A:F,6,FALSE)),"")</f>
        <v>8.3699739843982351E-2</v>
      </c>
      <c r="P1166" s="22">
        <f t="shared" si="76"/>
        <v>284.23</v>
      </c>
    </row>
    <row r="1167" spans="1:16">
      <c r="A1167" s="152" t="s">
        <v>1745</v>
      </c>
      <c r="B1167" s="33" t="s">
        <v>1746</v>
      </c>
      <c r="C1167" s="159" t="s">
        <v>1747</v>
      </c>
      <c r="D1167" s="160">
        <v>1</v>
      </c>
      <c r="E1167" s="161"/>
      <c r="F1167" s="39" t="s">
        <v>79</v>
      </c>
      <c r="G1167" s="443" t="s">
        <v>11187</v>
      </c>
      <c r="H1167" s="22" t="str">
        <f t="shared" si="73"/>
        <v/>
      </c>
      <c r="I1167" s="22" t="str">
        <f t="shared" si="73"/>
        <v/>
      </c>
      <c r="J1167" s="22" t="str">
        <f t="shared" si="73"/>
        <v/>
      </c>
      <c r="K1167" s="444" t="str">
        <f>IF(ISNUMBER(F1167),IF(G1167="",VLOOKUP($A1167,'Loc Coefficients Config'!$A:$G,7,FALSE),VLOOKUP(G1167,'Loc Coefficients Location'!A:D,4,FALSE)),"")</f>
        <v/>
      </c>
      <c r="L1167" s="22" t="str">
        <f t="shared" si="74"/>
        <v/>
      </c>
      <c r="M1167" s="444" t="str">
        <f>IF(ISNUMBER(F1167),IF(G1167="",VLOOKUP($A1167,'Loc Coefficients Config'!$A:$H,8,FALSE),VLOOKUP(G1167,'Loc Coefficients Location'!A:E,5,FALSE)),"")</f>
        <v/>
      </c>
      <c r="N1167" s="22" t="str">
        <f t="shared" si="75"/>
        <v/>
      </c>
      <c r="O1167" s="444" t="str">
        <f>IF(ISNUMBER(F1167),IF(G1167="",VLOOKUP($A1167,'Loc Coefficients Config'!$A:$I,9,FALSE),VLOOKUP(G1167,'Loc Coefficients Location'!A:F,6,FALSE)),"")</f>
        <v/>
      </c>
      <c r="P1167" s="22" t="str">
        <f t="shared" si="76"/>
        <v/>
      </c>
    </row>
    <row r="1168" spans="1:16" ht="16.5" thickBot="1">
      <c r="A1168" s="162" t="s">
        <v>1748</v>
      </c>
      <c r="B1168" s="33" t="s">
        <v>1749</v>
      </c>
      <c r="C1168" s="159" t="s">
        <v>1750</v>
      </c>
      <c r="D1168" s="160">
        <v>1</v>
      </c>
      <c r="E1168" s="161"/>
      <c r="F1168" s="39" t="s">
        <v>79</v>
      </c>
      <c r="G1168" s="443" t="s">
        <v>11187</v>
      </c>
      <c r="H1168" s="22" t="str">
        <f t="shared" si="73"/>
        <v/>
      </c>
      <c r="I1168" s="22" t="str">
        <f t="shared" si="73"/>
        <v/>
      </c>
      <c r="J1168" s="22" t="str">
        <f t="shared" si="73"/>
        <v/>
      </c>
      <c r="K1168" s="444" t="str">
        <f>IF(ISNUMBER(F1168),IF(G1168="",VLOOKUP($A1168,'Loc Coefficients Config'!$A:$G,7,FALSE),VLOOKUP(G1168,'Loc Coefficients Location'!A:D,4,FALSE)),"")</f>
        <v/>
      </c>
      <c r="L1168" s="22" t="str">
        <f t="shared" si="74"/>
        <v/>
      </c>
      <c r="M1168" s="444" t="str">
        <f>IF(ISNUMBER(F1168),IF(G1168="",VLOOKUP($A1168,'Loc Coefficients Config'!$A:$H,8,FALSE),VLOOKUP(G1168,'Loc Coefficients Location'!A:E,5,FALSE)),"")</f>
        <v/>
      </c>
      <c r="N1168" s="22" t="str">
        <f t="shared" si="75"/>
        <v/>
      </c>
      <c r="O1168" s="444" t="str">
        <f>IF(ISNUMBER(F1168),IF(G1168="",VLOOKUP($A1168,'Loc Coefficients Config'!$A:$I,9,FALSE),VLOOKUP(G1168,'Loc Coefficients Location'!A:F,6,FALSE)),"")</f>
        <v/>
      </c>
      <c r="P1168" s="22" t="str">
        <f t="shared" si="76"/>
        <v/>
      </c>
    </row>
    <row r="1169" spans="1:16" ht="16.5" thickBot="1">
      <c r="A1169" s="152" t="s">
        <v>233</v>
      </c>
      <c r="B1169" s="33" t="s">
        <v>1751</v>
      </c>
      <c r="C1169" s="230" t="s">
        <v>1752</v>
      </c>
      <c r="D1169" s="160">
        <v>2</v>
      </c>
      <c r="E1169" s="161"/>
      <c r="F1169" s="39" t="s">
        <v>79</v>
      </c>
      <c r="G1169" s="443" t="s">
        <v>11187</v>
      </c>
      <c r="H1169" s="22" t="str">
        <f t="shared" si="73"/>
        <v/>
      </c>
      <c r="I1169" s="22" t="str">
        <f t="shared" si="73"/>
        <v/>
      </c>
      <c r="J1169" s="22" t="str">
        <f t="shared" si="73"/>
        <v/>
      </c>
      <c r="K1169" s="444" t="str">
        <f>IF(ISNUMBER(F1169),IF(G1169="",VLOOKUP($A1169,'Loc Coefficients Config'!$A:$G,7,FALSE),VLOOKUP(G1169,'Loc Coefficients Location'!A:D,4,FALSE)),"")</f>
        <v/>
      </c>
      <c r="L1169" s="22" t="str">
        <f t="shared" si="74"/>
        <v/>
      </c>
      <c r="M1169" s="444" t="str">
        <f>IF(ISNUMBER(F1169),IF(G1169="",VLOOKUP($A1169,'Loc Coefficients Config'!$A:$H,8,FALSE),VLOOKUP(G1169,'Loc Coefficients Location'!A:E,5,FALSE)),"")</f>
        <v/>
      </c>
      <c r="N1169" s="22" t="str">
        <f t="shared" si="75"/>
        <v/>
      </c>
      <c r="O1169" s="444" t="str">
        <f>IF(ISNUMBER(F1169),IF(G1169="",VLOOKUP($A1169,'Loc Coefficients Config'!$A:$I,9,FALSE),VLOOKUP(G1169,'Loc Coefficients Location'!A:F,6,FALSE)),"")</f>
        <v/>
      </c>
      <c r="P1169" s="22" t="str">
        <f t="shared" si="76"/>
        <v/>
      </c>
    </row>
    <row r="1170" spans="1:16" ht="16.5" thickBot="1">
      <c r="A1170" s="152" t="s">
        <v>236</v>
      </c>
      <c r="B1170" s="33" t="s">
        <v>1753</v>
      </c>
      <c r="C1170" s="230" t="s">
        <v>1754</v>
      </c>
      <c r="D1170" s="169">
        <v>4</v>
      </c>
      <c r="E1170" s="161"/>
      <c r="F1170" s="39" t="s">
        <v>79</v>
      </c>
      <c r="G1170" s="443" t="s">
        <v>11187</v>
      </c>
      <c r="H1170" s="22" t="str">
        <f t="shared" si="73"/>
        <v/>
      </c>
      <c r="I1170" s="22" t="str">
        <f t="shared" si="73"/>
        <v/>
      </c>
      <c r="J1170" s="22" t="str">
        <f t="shared" si="73"/>
        <v/>
      </c>
      <c r="K1170" s="444" t="str">
        <f>IF(ISNUMBER(F1170),IF(G1170="",VLOOKUP($A1170,'Loc Coefficients Config'!$A:$G,7,FALSE),VLOOKUP(G1170,'Loc Coefficients Location'!A:D,4,FALSE)),"")</f>
        <v/>
      </c>
      <c r="L1170" s="22" t="str">
        <f t="shared" si="74"/>
        <v/>
      </c>
      <c r="M1170" s="444" t="str">
        <f>IF(ISNUMBER(F1170),IF(G1170="",VLOOKUP($A1170,'Loc Coefficients Config'!$A:$H,8,FALSE),VLOOKUP(G1170,'Loc Coefficients Location'!A:E,5,FALSE)),"")</f>
        <v/>
      </c>
      <c r="N1170" s="22" t="str">
        <f t="shared" si="75"/>
        <v/>
      </c>
      <c r="O1170" s="444" t="str">
        <f>IF(ISNUMBER(F1170),IF(G1170="",VLOOKUP($A1170,'Loc Coefficients Config'!$A:$I,9,FALSE),VLOOKUP(G1170,'Loc Coefficients Location'!A:F,6,FALSE)),"")</f>
        <v/>
      </c>
      <c r="P1170" s="22" t="str">
        <f t="shared" si="76"/>
        <v/>
      </c>
    </row>
    <row r="1171" spans="1:16" ht="16.5" thickBot="1">
      <c r="A1171" s="152" t="s">
        <v>151</v>
      </c>
      <c r="B1171" s="33" t="s">
        <v>152</v>
      </c>
      <c r="C1171" s="159" t="s">
        <v>153</v>
      </c>
      <c r="D1171" s="160">
        <v>1</v>
      </c>
      <c r="E1171" s="161"/>
      <c r="F1171" s="39" t="s">
        <v>79</v>
      </c>
      <c r="G1171" s="443" t="s">
        <v>11187</v>
      </c>
      <c r="H1171" s="22" t="str">
        <f t="shared" si="73"/>
        <v/>
      </c>
      <c r="I1171" s="22" t="str">
        <f t="shared" si="73"/>
        <v/>
      </c>
      <c r="J1171" s="22" t="str">
        <f t="shared" si="73"/>
        <v/>
      </c>
      <c r="K1171" s="444" t="str">
        <f>IF(ISNUMBER(F1171),IF(G1171="",VLOOKUP($A1171,'Loc Coefficients Config'!$A:$G,7,FALSE),VLOOKUP(G1171,'Loc Coefficients Location'!A:D,4,FALSE)),"")</f>
        <v/>
      </c>
      <c r="L1171" s="22" t="str">
        <f t="shared" si="74"/>
        <v/>
      </c>
      <c r="M1171" s="444" t="str">
        <f>IF(ISNUMBER(F1171),IF(G1171="",VLOOKUP($A1171,'Loc Coefficients Config'!$A:$H,8,FALSE),VLOOKUP(G1171,'Loc Coefficients Location'!A:E,5,FALSE)),"")</f>
        <v/>
      </c>
      <c r="N1171" s="22" t="str">
        <f t="shared" si="75"/>
        <v/>
      </c>
      <c r="O1171" s="444" t="str">
        <f>IF(ISNUMBER(F1171),IF(G1171="",VLOOKUP($A1171,'Loc Coefficients Config'!$A:$I,9,FALSE),VLOOKUP(G1171,'Loc Coefficients Location'!A:F,6,FALSE)),"")</f>
        <v/>
      </c>
      <c r="P1171" s="22" t="str">
        <f t="shared" si="76"/>
        <v/>
      </c>
    </row>
    <row r="1172" spans="1:16" ht="16.5" thickBot="1">
      <c r="A1172" s="170" t="s">
        <v>1755</v>
      </c>
      <c r="B1172" s="33" t="s">
        <v>1756</v>
      </c>
      <c r="C1172" s="159" t="s">
        <v>1757</v>
      </c>
      <c r="D1172" s="160">
        <v>1</v>
      </c>
      <c r="E1172" s="161"/>
      <c r="F1172" s="39" t="s">
        <v>79</v>
      </c>
      <c r="G1172" s="443" t="s">
        <v>11187</v>
      </c>
      <c r="H1172" s="22" t="str">
        <f t="shared" si="73"/>
        <v/>
      </c>
      <c r="I1172" s="22" t="str">
        <f t="shared" si="73"/>
        <v/>
      </c>
      <c r="J1172" s="22" t="str">
        <f t="shared" si="73"/>
        <v/>
      </c>
      <c r="K1172" s="444" t="str">
        <f>IF(ISNUMBER(F1172),IF(G1172="",VLOOKUP($A1172,'Loc Coefficients Config'!$A:$G,7,FALSE),VLOOKUP(G1172,'Loc Coefficients Location'!A:D,4,FALSE)),"")</f>
        <v/>
      </c>
      <c r="L1172" s="22" t="str">
        <f t="shared" si="74"/>
        <v/>
      </c>
      <c r="M1172" s="444" t="str">
        <f>IF(ISNUMBER(F1172),IF(G1172="",VLOOKUP($A1172,'Loc Coefficients Config'!$A:$H,8,FALSE),VLOOKUP(G1172,'Loc Coefficients Location'!A:E,5,FALSE)),"")</f>
        <v/>
      </c>
      <c r="N1172" s="22" t="str">
        <f t="shared" si="75"/>
        <v/>
      </c>
      <c r="O1172" s="444" t="str">
        <f>IF(ISNUMBER(F1172),IF(G1172="",VLOOKUP($A1172,'Loc Coefficients Config'!$A:$I,9,FALSE),VLOOKUP(G1172,'Loc Coefficients Location'!A:F,6,FALSE)),"")</f>
        <v/>
      </c>
      <c r="P1172" s="22" t="str">
        <f t="shared" si="76"/>
        <v/>
      </c>
    </row>
    <row r="1173" spans="1:16" ht="16.5" thickBot="1">
      <c r="A1173" s="146" t="s">
        <v>1758</v>
      </c>
      <c r="B1173" s="33" t="s">
        <v>1759</v>
      </c>
      <c r="C1173" s="159" t="s">
        <v>1760</v>
      </c>
      <c r="D1173" s="160">
        <v>1</v>
      </c>
      <c r="E1173" s="161"/>
      <c r="F1173" s="39" t="s">
        <v>79</v>
      </c>
      <c r="G1173" s="443" t="s">
        <v>11187</v>
      </c>
      <c r="H1173" s="22" t="str">
        <f t="shared" si="73"/>
        <v/>
      </c>
      <c r="I1173" s="22" t="str">
        <f t="shared" si="73"/>
        <v/>
      </c>
      <c r="J1173" s="22" t="str">
        <f t="shared" si="73"/>
        <v/>
      </c>
      <c r="K1173" s="444" t="str">
        <f>IF(ISNUMBER(F1173),IF(G1173="",VLOOKUP($A1173,'Loc Coefficients Config'!$A:$G,7,FALSE),VLOOKUP(G1173,'Loc Coefficients Location'!A:D,4,FALSE)),"")</f>
        <v/>
      </c>
      <c r="L1173" s="22" t="str">
        <f t="shared" si="74"/>
        <v/>
      </c>
      <c r="M1173" s="444" t="str">
        <f>IF(ISNUMBER(F1173),IF(G1173="",VLOOKUP($A1173,'Loc Coefficients Config'!$A:$H,8,FALSE),VLOOKUP(G1173,'Loc Coefficients Location'!A:E,5,FALSE)),"")</f>
        <v/>
      </c>
      <c r="N1173" s="22" t="str">
        <f t="shared" si="75"/>
        <v/>
      </c>
      <c r="O1173" s="444" t="str">
        <f>IF(ISNUMBER(F1173),IF(G1173="",VLOOKUP($A1173,'Loc Coefficients Config'!$A:$I,9,FALSE),VLOOKUP(G1173,'Loc Coefficients Location'!A:F,6,FALSE)),"")</f>
        <v/>
      </c>
      <c r="P1173" s="22" t="str">
        <f t="shared" si="76"/>
        <v/>
      </c>
    </row>
    <row r="1174" spans="1:16" ht="16.5" thickBot="1">
      <c r="A1174" s="152" t="s">
        <v>97</v>
      </c>
      <c r="B1174" s="33" t="s">
        <v>171</v>
      </c>
      <c r="C1174" s="159" t="s">
        <v>98</v>
      </c>
      <c r="D1174" s="160">
        <v>1</v>
      </c>
      <c r="E1174" s="161"/>
      <c r="F1174" s="39" t="s">
        <v>79</v>
      </c>
      <c r="G1174" s="443" t="s">
        <v>11188</v>
      </c>
      <c r="H1174" s="22" t="str">
        <f t="shared" si="73"/>
        <v/>
      </c>
      <c r="I1174" s="22" t="str">
        <f t="shared" si="73"/>
        <v/>
      </c>
      <c r="J1174" s="22" t="str">
        <f t="shared" si="73"/>
        <v/>
      </c>
      <c r="K1174" s="444" t="str">
        <f>IF(ISNUMBER(F1174),IF(G1174="",VLOOKUP($A1174,'Loc Coefficients Config'!$A:$G,7,FALSE),VLOOKUP(G1174,'Loc Coefficients Location'!A:D,4,FALSE)),"")</f>
        <v/>
      </c>
      <c r="L1174" s="22" t="str">
        <f t="shared" si="74"/>
        <v/>
      </c>
      <c r="M1174" s="444" t="str">
        <f>IF(ISNUMBER(F1174),IF(G1174="",VLOOKUP($A1174,'Loc Coefficients Config'!$A:$H,8,FALSE),VLOOKUP(G1174,'Loc Coefficients Location'!A:E,5,FALSE)),"")</f>
        <v/>
      </c>
      <c r="N1174" s="22" t="str">
        <f t="shared" si="75"/>
        <v/>
      </c>
      <c r="O1174" s="444" t="str">
        <f>IF(ISNUMBER(F1174),IF(G1174="",VLOOKUP($A1174,'Loc Coefficients Config'!$A:$I,9,FALSE),VLOOKUP(G1174,'Loc Coefficients Location'!A:F,6,FALSE)),"")</f>
        <v/>
      </c>
      <c r="P1174" s="22" t="str">
        <f t="shared" si="76"/>
        <v/>
      </c>
    </row>
    <row r="1175" spans="1:16" ht="16.5" thickBot="1">
      <c r="A1175" s="152" t="s">
        <v>1772</v>
      </c>
      <c r="B1175" s="33" t="s">
        <v>1773</v>
      </c>
      <c r="C1175" s="159" t="s">
        <v>1774</v>
      </c>
      <c r="D1175" s="160">
        <v>1</v>
      </c>
      <c r="E1175" s="161"/>
      <c r="F1175" s="39" t="s">
        <v>79</v>
      </c>
      <c r="G1175" s="443" t="s">
        <v>11189</v>
      </c>
      <c r="H1175" s="22" t="str">
        <f t="shared" si="73"/>
        <v/>
      </c>
      <c r="I1175" s="22" t="str">
        <f t="shared" si="73"/>
        <v/>
      </c>
      <c r="J1175" s="22" t="str">
        <f t="shared" si="73"/>
        <v/>
      </c>
      <c r="K1175" s="444" t="str">
        <f>IF(ISNUMBER(F1175),IF(G1175="",VLOOKUP($A1175,'Loc Coefficients Config'!$A:$G,7,FALSE),VLOOKUP(G1175,'Loc Coefficients Location'!A:D,4,FALSE)),"")</f>
        <v/>
      </c>
      <c r="L1175" s="22" t="str">
        <f t="shared" si="74"/>
        <v/>
      </c>
      <c r="M1175" s="444" t="str">
        <f>IF(ISNUMBER(F1175),IF(G1175="",VLOOKUP($A1175,'Loc Coefficients Config'!$A:$H,8,FALSE),VLOOKUP(G1175,'Loc Coefficients Location'!A:E,5,FALSE)),"")</f>
        <v/>
      </c>
      <c r="N1175" s="22" t="str">
        <f t="shared" si="75"/>
        <v/>
      </c>
      <c r="O1175" s="444" t="str">
        <f>IF(ISNUMBER(F1175),IF(G1175="",VLOOKUP($A1175,'Loc Coefficients Config'!$A:$I,9,FALSE),VLOOKUP(G1175,'Loc Coefficients Location'!A:F,6,FALSE)),"")</f>
        <v/>
      </c>
      <c r="P1175" s="22" t="str">
        <f t="shared" si="76"/>
        <v/>
      </c>
    </row>
    <row r="1176" spans="1:16" ht="16.5" thickBot="1">
      <c r="A1176" s="171" t="s">
        <v>1775</v>
      </c>
      <c r="B1176" s="42" t="s">
        <v>1776</v>
      </c>
      <c r="C1176" s="165" t="s">
        <v>1777</v>
      </c>
      <c r="D1176" s="166">
        <v>1</v>
      </c>
      <c r="E1176" s="52"/>
      <c r="F1176" s="53" t="s">
        <v>79</v>
      </c>
      <c r="G1176" s="443" t="s">
        <v>11189</v>
      </c>
      <c r="H1176" s="22" t="str">
        <f t="shared" si="73"/>
        <v/>
      </c>
      <c r="I1176" s="22" t="str">
        <f t="shared" si="73"/>
        <v/>
      </c>
      <c r="J1176" s="22" t="str">
        <f t="shared" si="73"/>
        <v/>
      </c>
      <c r="K1176" s="444" t="str">
        <f>IF(ISNUMBER(F1176),IF(G1176="",VLOOKUP($A1176,'Loc Coefficients Config'!$A:$G,7,FALSE),VLOOKUP(G1176,'Loc Coefficients Location'!A:D,4,FALSE)),"")</f>
        <v/>
      </c>
      <c r="L1176" s="22" t="str">
        <f t="shared" si="74"/>
        <v/>
      </c>
      <c r="M1176" s="444" t="str">
        <f>IF(ISNUMBER(F1176),IF(G1176="",VLOOKUP($A1176,'Loc Coefficients Config'!$A:$H,8,FALSE),VLOOKUP(G1176,'Loc Coefficients Location'!A:E,5,FALSE)),"")</f>
        <v/>
      </c>
      <c r="N1176" s="22" t="str">
        <f t="shared" si="75"/>
        <v/>
      </c>
      <c r="O1176" s="444" t="str">
        <f>IF(ISNUMBER(F1176),IF(G1176="",VLOOKUP($A1176,'Loc Coefficients Config'!$A:$I,9,FALSE),VLOOKUP(G1176,'Loc Coefficients Location'!A:F,6,FALSE)),"")</f>
        <v/>
      </c>
      <c r="P1176" s="22" t="str">
        <f t="shared" si="76"/>
        <v/>
      </c>
    </row>
    <row r="1177" spans="1:16" ht="16.5" thickBot="1">
      <c r="A1177" s="23"/>
      <c r="B1177" s="24" t="s">
        <v>79</v>
      </c>
      <c r="C1177" s="509"/>
      <c r="D1177" s="172"/>
      <c r="E1177" s="4"/>
      <c r="F1177" s="26" t="s">
        <v>79</v>
      </c>
      <c r="G1177" s="443" t="s">
        <v>79</v>
      </c>
      <c r="H1177" s="22" t="str">
        <f t="shared" si="73"/>
        <v/>
      </c>
      <c r="I1177" s="22" t="str">
        <f t="shared" si="73"/>
        <v/>
      </c>
      <c r="J1177" s="22" t="str">
        <f t="shared" si="73"/>
        <v/>
      </c>
      <c r="K1177" s="444" t="str">
        <f>IF(ISNUMBER(F1177),IF(G1177="",VLOOKUP($A1177,'Loc Coefficients Config'!$A:$G,7,FALSE),VLOOKUP(G1177,'Loc Coefficients Location'!A:D,4,FALSE)),"")</f>
        <v/>
      </c>
      <c r="L1177" s="22" t="str">
        <f t="shared" si="74"/>
        <v/>
      </c>
      <c r="M1177" s="444" t="str">
        <f>IF(ISNUMBER(F1177),IF(G1177="",VLOOKUP($A1177,'Loc Coefficients Config'!$A:$H,8,FALSE),VLOOKUP(G1177,'Loc Coefficients Location'!A:E,5,FALSE)),"")</f>
        <v/>
      </c>
      <c r="N1177" s="22" t="str">
        <f t="shared" si="75"/>
        <v/>
      </c>
      <c r="O1177" s="444" t="str">
        <f>IF(ISNUMBER(F1177),IF(G1177="",VLOOKUP($A1177,'Loc Coefficients Config'!$A:$I,9,FALSE),VLOOKUP(G1177,'Loc Coefficients Location'!A:F,6,FALSE)),"")</f>
        <v/>
      </c>
      <c r="P1177" s="22" t="str">
        <f t="shared" si="76"/>
        <v/>
      </c>
    </row>
    <row r="1178" spans="1:16">
      <c r="A1178" s="143" t="s">
        <v>1783</v>
      </c>
      <c r="B1178" s="28" t="s">
        <v>1784</v>
      </c>
      <c r="C1178" s="102" t="s">
        <v>1742</v>
      </c>
      <c r="D1178" s="144"/>
      <c r="E1178" s="145"/>
      <c r="F1178" s="50">
        <v>7921.5899999999974</v>
      </c>
      <c r="G1178" s="443" t="s">
        <v>79</v>
      </c>
      <c r="H1178" s="22">
        <f t="shared" si="73"/>
        <v>2130.0100000000002</v>
      </c>
      <c r="I1178" s="22">
        <f t="shared" si="73"/>
        <v>1096.04</v>
      </c>
      <c r="J1178" s="22">
        <f t="shared" si="73"/>
        <v>752.75</v>
      </c>
      <c r="K1178" s="444">
        <f>IF(ISNUMBER(F1178),IF(G1178="",VLOOKUP($A1178,'Loc Coefficients Config'!$A:$G,7,FALSE),VLOOKUP(G1178,'Loc Coefficients Location'!A:D,4,FALSE)),"")</f>
        <v>0.20791813921952548</v>
      </c>
      <c r="L1178" s="22">
        <f t="shared" si="74"/>
        <v>1647.04</v>
      </c>
      <c r="M1178" s="444">
        <f>IF(ISNUMBER(F1178),IF(G1178="",VLOOKUP($A1178,'Loc Coefficients Config'!$A:$H,8,FALSE),VLOOKUP(G1178,'Loc Coefficients Location'!A:E,5,FALSE)),"")</f>
        <v>0.11118822279744348</v>
      </c>
      <c r="N1178" s="22">
        <f t="shared" si="75"/>
        <v>880.79</v>
      </c>
      <c r="O1178" s="444">
        <f>IF(ISNUMBER(F1178),IF(G1178="",VLOOKUP($A1178,'Loc Coefficients Config'!$A:$I,9,FALSE),VLOOKUP(G1178,'Loc Coefficients Location'!A:F,6,FALSE)),"")</f>
        <v>8.2780161466321805E-2</v>
      </c>
      <c r="P1178" s="22">
        <f t="shared" si="76"/>
        <v>655.75</v>
      </c>
    </row>
    <row r="1179" spans="1:16">
      <c r="A1179" s="149" t="s">
        <v>1785</v>
      </c>
      <c r="B1179" s="33" t="s">
        <v>1744</v>
      </c>
      <c r="C1179" s="77" t="s">
        <v>1742</v>
      </c>
      <c r="D1179" s="167">
        <v>1</v>
      </c>
      <c r="E1179" s="148"/>
      <c r="F1179" s="39" t="s">
        <v>79</v>
      </c>
      <c r="G1179" s="443" t="s">
        <v>11187</v>
      </c>
      <c r="H1179" s="22" t="str">
        <f t="shared" si="73"/>
        <v/>
      </c>
      <c r="I1179" s="22" t="str">
        <f t="shared" si="73"/>
        <v/>
      </c>
      <c r="J1179" s="22" t="str">
        <f t="shared" si="73"/>
        <v/>
      </c>
      <c r="K1179" s="444" t="str">
        <f>IF(ISNUMBER(F1179),IF(G1179="",VLOOKUP($A1179,'Loc Coefficients Config'!$A:$G,7,FALSE),VLOOKUP(G1179,'Loc Coefficients Location'!A:D,4,FALSE)),"")</f>
        <v/>
      </c>
      <c r="L1179" s="22" t="str">
        <f t="shared" si="74"/>
        <v/>
      </c>
      <c r="M1179" s="444" t="str">
        <f>IF(ISNUMBER(F1179),IF(G1179="",VLOOKUP($A1179,'Loc Coefficients Config'!$A:$H,8,FALSE),VLOOKUP(G1179,'Loc Coefficients Location'!A:E,5,FALSE)),"")</f>
        <v/>
      </c>
      <c r="N1179" s="22" t="str">
        <f t="shared" si="75"/>
        <v/>
      </c>
      <c r="O1179" s="444" t="str">
        <f>IF(ISNUMBER(F1179),IF(G1179="",VLOOKUP($A1179,'Loc Coefficients Config'!$A:$I,9,FALSE),VLOOKUP(G1179,'Loc Coefficients Location'!A:F,6,FALSE)),"")</f>
        <v/>
      </c>
      <c r="P1179" s="22" t="str">
        <f t="shared" si="76"/>
        <v/>
      </c>
    </row>
    <row r="1180" spans="1:16" ht="16.5" thickBot="1">
      <c r="A1180" s="36" t="s">
        <v>1786</v>
      </c>
      <c r="B1180" s="33" t="s">
        <v>1787</v>
      </c>
      <c r="C1180" s="77" t="s">
        <v>1788</v>
      </c>
      <c r="D1180" s="167">
        <v>1</v>
      </c>
      <c r="E1180" s="148"/>
      <c r="F1180" s="39" t="s">
        <v>79</v>
      </c>
      <c r="G1180" s="443" t="s">
        <v>11187</v>
      </c>
      <c r="H1180" s="22" t="str">
        <f t="shared" si="73"/>
        <v/>
      </c>
      <c r="I1180" s="22" t="str">
        <f t="shared" si="73"/>
        <v/>
      </c>
      <c r="J1180" s="22" t="str">
        <f t="shared" si="73"/>
        <v/>
      </c>
      <c r="K1180" s="444" t="str">
        <f>IF(ISNUMBER(F1180),IF(G1180="",VLOOKUP($A1180,'Loc Coefficients Config'!$A:$G,7,FALSE),VLOOKUP(G1180,'Loc Coefficients Location'!A:D,4,FALSE)),"")</f>
        <v/>
      </c>
      <c r="L1180" s="22" t="str">
        <f t="shared" si="74"/>
        <v/>
      </c>
      <c r="M1180" s="444" t="str">
        <f>IF(ISNUMBER(F1180),IF(G1180="",VLOOKUP($A1180,'Loc Coefficients Config'!$A:$H,8,FALSE),VLOOKUP(G1180,'Loc Coefficients Location'!A:E,5,FALSE)),"")</f>
        <v/>
      </c>
      <c r="N1180" s="22" t="str">
        <f t="shared" si="75"/>
        <v/>
      </c>
      <c r="O1180" s="444" t="str">
        <f>IF(ISNUMBER(F1180),IF(G1180="",VLOOKUP($A1180,'Loc Coefficients Config'!$A:$I,9,FALSE),VLOOKUP(G1180,'Loc Coefficients Location'!A:F,6,FALSE)),"")</f>
        <v/>
      </c>
      <c r="P1180" s="22" t="str">
        <f t="shared" si="76"/>
        <v/>
      </c>
    </row>
    <row r="1181" spans="1:16" ht="16.5" thickBot="1">
      <c r="A1181" s="146" t="s">
        <v>1748</v>
      </c>
      <c r="B1181" s="33" t="s">
        <v>1749</v>
      </c>
      <c r="C1181" s="77" t="s">
        <v>1750</v>
      </c>
      <c r="D1181" s="167">
        <v>1</v>
      </c>
      <c r="E1181" s="148"/>
      <c r="F1181" s="39" t="s">
        <v>79</v>
      </c>
      <c r="G1181" s="443" t="s">
        <v>11187</v>
      </c>
      <c r="H1181" s="22" t="str">
        <f t="shared" si="73"/>
        <v/>
      </c>
      <c r="I1181" s="22" t="str">
        <f t="shared" si="73"/>
        <v/>
      </c>
      <c r="J1181" s="22" t="str">
        <f t="shared" si="73"/>
        <v/>
      </c>
      <c r="K1181" s="444" t="str">
        <f>IF(ISNUMBER(F1181),IF(G1181="",VLOOKUP($A1181,'Loc Coefficients Config'!$A:$G,7,FALSE),VLOOKUP(G1181,'Loc Coefficients Location'!A:D,4,FALSE)),"")</f>
        <v/>
      </c>
      <c r="L1181" s="22" t="str">
        <f t="shared" si="74"/>
        <v/>
      </c>
      <c r="M1181" s="444" t="str">
        <f>IF(ISNUMBER(F1181),IF(G1181="",VLOOKUP($A1181,'Loc Coefficients Config'!$A:$H,8,FALSE),VLOOKUP(G1181,'Loc Coefficients Location'!A:E,5,FALSE)),"")</f>
        <v/>
      </c>
      <c r="N1181" s="22" t="str">
        <f t="shared" si="75"/>
        <v/>
      </c>
      <c r="O1181" s="444" t="str">
        <f>IF(ISNUMBER(F1181),IF(G1181="",VLOOKUP($A1181,'Loc Coefficients Config'!$A:$I,9,FALSE),VLOOKUP(G1181,'Loc Coefficients Location'!A:F,6,FALSE)),"")</f>
        <v/>
      </c>
      <c r="P1181" s="22" t="str">
        <f t="shared" si="76"/>
        <v/>
      </c>
    </row>
    <row r="1182" spans="1:16" ht="16.5" thickBot="1">
      <c r="A1182" s="149" t="s">
        <v>1789</v>
      </c>
      <c r="B1182" s="33" t="s">
        <v>1790</v>
      </c>
      <c r="C1182" s="77" t="s">
        <v>1791</v>
      </c>
      <c r="D1182" s="147">
        <v>2</v>
      </c>
      <c r="E1182" s="148"/>
      <c r="F1182" s="39" t="s">
        <v>79</v>
      </c>
      <c r="G1182" s="443" t="s">
        <v>11187</v>
      </c>
      <c r="H1182" s="22" t="str">
        <f t="shared" si="73"/>
        <v/>
      </c>
      <c r="I1182" s="22" t="str">
        <f t="shared" si="73"/>
        <v/>
      </c>
      <c r="J1182" s="22" t="str">
        <f t="shared" si="73"/>
        <v/>
      </c>
      <c r="K1182" s="444" t="str">
        <f>IF(ISNUMBER(F1182),IF(G1182="",VLOOKUP($A1182,'Loc Coefficients Config'!$A:$G,7,FALSE),VLOOKUP(G1182,'Loc Coefficients Location'!A:D,4,FALSE)),"")</f>
        <v/>
      </c>
      <c r="L1182" s="22" t="str">
        <f t="shared" si="74"/>
        <v/>
      </c>
      <c r="M1182" s="444" t="str">
        <f>IF(ISNUMBER(F1182),IF(G1182="",VLOOKUP($A1182,'Loc Coefficients Config'!$A:$H,8,FALSE),VLOOKUP(G1182,'Loc Coefficients Location'!A:E,5,FALSE)),"")</f>
        <v/>
      </c>
      <c r="N1182" s="22" t="str">
        <f t="shared" si="75"/>
        <v/>
      </c>
      <c r="O1182" s="444" t="str">
        <f>IF(ISNUMBER(F1182),IF(G1182="",VLOOKUP($A1182,'Loc Coefficients Config'!$A:$I,9,FALSE),VLOOKUP(G1182,'Loc Coefficients Location'!A:F,6,FALSE)),"")</f>
        <v/>
      </c>
      <c r="P1182" s="22" t="str">
        <f t="shared" si="76"/>
        <v/>
      </c>
    </row>
    <row r="1183" spans="1:16" ht="16.5" thickBot="1">
      <c r="A1183" s="149" t="s">
        <v>236</v>
      </c>
      <c r="B1183" s="33" t="s">
        <v>1753</v>
      </c>
      <c r="C1183" s="77" t="s">
        <v>1792</v>
      </c>
      <c r="D1183" s="167">
        <v>4</v>
      </c>
      <c r="E1183" s="148"/>
      <c r="F1183" s="39" t="s">
        <v>79</v>
      </c>
      <c r="G1183" s="443" t="s">
        <v>11187</v>
      </c>
      <c r="H1183" s="22" t="str">
        <f t="shared" si="73"/>
        <v/>
      </c>
      <c r="I1183" s="22" t="str">
        <f t="shared" si="73"/>
        <v/>
      </c>
      <c r="J1183" s="22" t="str">
        <f t="shared" si="73"/>
        <v/>
      </c>
      <c r="K1183" s="444" t="str">
        <f>IF(ISNUMBER(F1183),IF(G1183="",VLOOKUP($A1183,'Loc Coefficients Config'!$A:$G,7,FALSE),VLOOKUP(G1183,'Loc Coefficients Location'!A:D,4,FALSE)),"")</f>
        <v/>
      </c>
      <c r="L1183" s="22" t="str">
        <f t="shared" si="74"/>
        <v/>
      </c>
      <c r="M1183" s="444" t="str">
        <f>IF(ISNUMBER(F1183),IF(G1183="",VLOOKUP($A1183,'Loc Coefficients Config'!$A:$H,8,FALSE),VLOOKUP(G1183,'Loc Coefficients Location'!A:E,5,FALSE)),"")</f>
        <v/>
      </c>
      <c r="N1183" s="22" t="str">
        <f t="shared" si="75"/>
        <v/>
      </c>
      <c r="O1183" s="444" t="str">
        <f>IF(ISNUMBER(F1183),IF(G1183="",VLOOKUP($A1183,'Loc Coefficients Config'!$A:$I,9,FALSE),VLOOKUP(G1183,'Loc Coefficients Location'!A:F,6,FALSE)),"")</f>
        <v/>
      </c>
      <c r="P1183" s="22" t="str">
        <f t="shared" si="76"/>
        <v/>
      </c>
    </row>
    <row r="1184" spans="1:16" ht="16.5" thickBot="1">
      <c r="A1184" s="149" t="s">
        <v>1793</v>
      </c>
      <c r="B1184" s="33" t="s">
        <v>1794</v>
      </c>
      <c r="C1184" s="77" t="s">
        <v>1795</v>
      </c>
      <c r="D1184" s="167">
        <v>1</v>
      </c>
      <c r="E1184" s="148"/>
      <c r="F1184" s="39" t="s">
        <v>79</v>
      </c>
      <c r="G1184" s="443" t="s">
        <v>11187</v>
      </c>
      <c r="H1184" s="22" t="str">
        <f t="shared" si="73"/>
        <v/>
      </c>
      <c r="I1184" s="22" t="str">
        <f t="shared" si="73"/>
        <v/>
      </c>
      <c r="J1184" s="22" t="str">
        <f t="shared" si="73"/>
        <v/>
      </c>
      <c r="K1184" s="444" t="str">
        <f>IF(ISNUMBER(F1184),IF(G1184="",VLOOKUP($A1184,'Loc Coefficients Config'!$A:$G,7,FALSE),VLOOKUP(G1184,'Loc Coefficients Location'!A:D,4,FALSE)),"")</f>
        <v/>
      </c>
      <c r="L1184" s="22" t="str">
        <f t="shared" si="74"/>
        <v/>
      </c>
      <c r="M1184" s="444" t="str">
        <f>IF(ISNUMBER(F1184),IF(G1184="",VLOOKUP($A1184,'Loc Coefficients Config'!$A:$H,8,FALSE),VLOOKUP(G1184,'Loc Coefficients Location'!A:E,5,FALSE)),"")</f>
        <v/>
      </c>
      <c r="N1184" s="22" t="str">
        <f t="shared" si="75"/>
        <v/>
      </c>
      <c r="O1184" s="444" t="str">
        <f>IF(ISNUMBER(F1184),IF(G1184="",VLOOKUP($A1184,'Loc Coefficients Config'!$A:$I,9,FALSE),VLOOKUP(G1184,'Loc Coefficients Location'!A:F,6,FALSE)),"")</f>
        <v/>
      </c>
      <c r="P1184" s="22" t="str">
        <f t="shared" si="76"/>
        <v/>
      </c>
    </row>
    <row r="1185" spans="1:16" ht="16.5" thickBot="1">
      <c r="A1185" s="146" t="s">
        <v>151</v>
      </c>
      <c r="B1185" s="33" t="s">
        <v>152</v>
      </c>
      <c r="C1185" s="77" t="s">
        <v>153</v>
      </c>
      <c r="D1185" s="167">
        <v>1</v>
      </c>
      <c r="E1185" s="148"/>
      <c r="F1185" s="39" t="s">
        <v>79</v>
      </c>
      <c r="G1185" s="443" t="s">
        <v>11187</v>
      </c>
      <c r="H1185" s="22" t="str">
        <f t="shared" si="73"/>
        <v/>
      </c>
      <c r="I1185" s="22" t="str">
        <f t="shared" si="73"/>
        <v/>
      </c>
      <c r="J1185" s="22" t="str">
        <f t="shared" si="73"/>
        <v/>
      </c>
      <c r="K1185" s="444" t="str">
        <f>IF(ISNUMBER(F1185),IF(G1185="",VLOOKUP($A1185,'Loc Coefficients Config'!$A:$G,7,FALSE),VLOOKUP(G1185,'Loc Coefficients Location'!A:D,4,FALSE)),"")</f>
        <v/>
      </c>
      <c r="L1185" s="22" t="str">
        <f t="shared" si="74"/>
        <v/>
      </c>
      <c r="M1185" s="444" t="str">
        <f>IF(ISNUMBER(F1185),IF(G1185="",VLOOKUP($A1185,'Loc Coefficients Config'!$A:$H,8,FALSE),VLOOKUP(G1185,'Loc Coefficients Location'!A:E,5,FALSE)),"")</f>
        <v/>
      </c>
      <c r="N1185" s="22" t="str">
        <f t="shared" si="75"/>
        <v/>
      </c>
      <c r="O1185" s="444" t="str">
        <f>IF(ISNUMBER(F1185),IF(G1185="",VLOOKUP($A1185,'Loc Coefficients Config'!$A:$I,9,FALSE),VLOOKUP(G1185,'Loc Coefficients Location'!A:F,6,FALSE)),"")</f>
        <v/>
      </c>
      <c r="P1185" s="22" t="str">
        <f t="shared" si="76"/>
        <v/>
      </c>
    </row>
    <row r="1186" spans="1:16" ht="16.5" thickBot="1">
      <c r="A1186" s="146" t="s">
        <v>1755</v>
      </c>
      <c r="B1186" s="33" t="s">
        <v>1796</v>
      </c>
      <c r="C1186" s="77" t="s">
        <v>1797</v>
      </c>
      <c r="D1186" s="167">
        <v>1</v>
      </c>
      <c r="E1186" s="148"/>
      <c r="F1186" s="39" t="s">
        <v>79</v>
      </c>
      <c r="G1186" s="443" t="s">
        <v>11187</v>
      </c>
      <c r="H1186" s="22" t="str">
        <f t="shared" si="73"/>
        <v/>
      </c>
      <c r="I1186" s="22" t="str">
        <f t="shared" si="73"/>
        <v/>
      </c>
      <c r="J1186" s="22" t="str">
        <f t="shared" si="73"/>
        <v/>
      </c>
      <c r="K1186" s="444" t="str">
        <f>IF(ISNUMBER(F1186),IF(G1186="",VLOOKUP($A1186,'Loc Coefficients Config'!$A:$G,7,FALSE),VLOOKUP(G1186,'Loc Coefficients Location'!A:D,4,FALSE)),"")</f>
        <v/>
      </c>
      <c r="L1186" s="22" t="str">
        <f t="shared" si="74"/>
        <v/>
      </c>
      <c r="M1186" s="444" t="str">
        <f>IF(ISNUMBER(F1186),IF(G1186="",VLOOKUP($A1186,'Loc Coefficients Config'!$A:$H,8,FALSE),VLOOKUP(G1186,'Loc Coefficients Location'!A:E,5,FALSE)),"")</f>
        <v/>
      </c>
      <c r="N1186" s="22" t="str">
        <f t="shared" si="75"/>
        <v/>
      </c>
      <c r="O1186" s="444" t="str">
        <f>IF(ISNUMBER(F1186),IF(G1186="",VLOOKUP($A1186,'Loc Coefficients Config'!$A:$I,9,FALSE),VLOOKUP(G1186,'Loc Coefficients Location'!A:F,6,FALSE)),"")</f>
        <v/>
      </c>
      <c r="P1186" s="22" t="str">
        <f t="shared" si="76"/>
        <v/>
      </c>
    </row>
    <row r="1187" spans="1:16" ht="16.5" thickBot="1">
      <c r="A1187" s="149" t="s">
        <v>1758</v>
      </c>
      <c r="B1187" s="33" t="s">
        <v>1798</v>
      </c>
      <c r="C1187" s="77" t="s">
        <v>1799</v>
      </c>
      <c r="D1187" s="167">
        <v>1</v>
      </c>
      <c r="E1187" s="148"/>
      <c r="F1187" s="39" t="s">
        <v>79</v>
      </c>
      <c r="G1187" s="443" t="s">
        <v>11187</v>
      </c>
      <c r="H1187" s="22" t="str">
        <f t="shared" si="73"/>
        <v/>
      </c>
      <c r="I1187" s="22" t="str">
        <f t="shared" si="73"/>
        <v/>
      </c>
      <c r="J1187" s="22" t="str">
        <f t="shared" si="73"/>
        <v/>
      </c>
      <c r="K1187" s="444" t="str">
        <f>IF(ISNUMBER(F1187),IF(G1187="",VLOOKUP($A1187,'Loc Coefficients Config'!$A:$G,7,FALSE),VLOOKUP(G1187,'Loc Coefficients Location'!A:D,4,FALSE)),"")</f>
        <v/>
      </c>
      <c r="L1187" s="22" t="str">
        <f t="shared" si="74"/>
        <v/>
      </c>
      <c r="M1187" s="444" t="str">
        <f>IF(ISNUMBER(F1187),IF(G1187="",VLOOKUP($A1187,'Loc Coefficients Config'!$A:$H,8,FALSE),VLOOKUP(G1187,'Loc Coefficients Location'!A:E,5,FALSE)),"")</f>
        <v/>
      </c>
      <c r="N1187" s="22" t="str">
        <f t="shared" si="75"/>
        <v/>
      </c>
      <c r="O1187" s="444" t="str">
        <f>IF(ISNUMBER(F1187),IF(G1187="",VLOOKUP($A1187,'Loc Coefficients Config'!$A:$I,9,FALSE),VLOOKUP(G1187,'Loc Coefficients Location'!A:F,6,FALSE)),"")</f>
        <v/>
      </c>
      <c r="P1187" s="22" t="str">
        <f t="shared" si="76"/>
        <v/>
      </c>
    </row>
    <row r="1188" spans="1:16" ht="16.5" thickBot="1">
      <c r="A1188" s="146" t="s">
        <v>1800</v>
      </c>
      <c r="B1188" s="33" t="s">
        <v>1801</v>
      </c>
      <c r="C1188" s="77" t="s">
        <v>1802</v>
      </c>
      <c r="D1188" s="167">
        <v>2</v>
      </c>
      <c r="E1188" s="148"/>
      <c r="F1188" s="39" t="s">
        <v>79</v>
      </c>
      <c r="G1188" s="443" t="s">
        <v>11187</v>
      </c>
      <c r="H1188" s="22" t="str">
        <f t="shared" si="73"/>
        <v/>
      </c>
      <c r="I1188" s="22" t="str">
        <f t="shared" si="73"/>
        <v/>
      </c>
      <c r="J1188" s="22" t="str">
        <f t="shared" si="73"/>
        <v/>
      </c>
      <c r="K1188" s="444" t="str">
        <f>IF(ISNUMBER(F1188),IF(G1188="",VLOOKUP($A1188,'Loc Coefficients Config'!$A:$G,7,FALSE),VLOOKUP(G1188,'Loc Coefficients Location'!A:D,4,FALSE)),"")</f>
        <v/>
      </c>
      <c r="L1188" s="22" t="str">
        <f t="shared" si="74"/>
        <v/>
      </c>
      <c r="M1188" s="444" t="str">
        <f>IF(ISNUMBER(F1188),IF(G1188="",VLOOKUP($A1188,'Loc Coefficients Config'!$A:$H,8,FALSE),VLOOKUP(G1188,'Loc Coefficients Location'!A:E,5,FALSE)),"")</f>
        <v/>
      </c>
      <c r="N1188" s="22" t="str">
        <f t="shared" si="75"/>
        <v/>
      </c>
      <c r="O1188" s="444" t="str">
        <f>IF(ISNUMBER(F1188),IF(G1188="",VLOOKUP($A1188,'Loc Coefficients Config'!$A:$I,9,FALSE),VLOOKUP(G1188,'Loc Coefficients Location'!A:F,6,FALSE)),"")</f>
        <v/>
      </c>
      <c r="P1188" s="22" t="str">
        <f t="shared" si="76"/>
        <v/>
      </c>
    </row>
    <row r="1189" spans="1:16" ht="16.5" thickBot="1">
      <c r="A1189" s="149" t="s">
        <v>1761</v>
      </c>
      <c r="B1189" s="33" t="s">
        <v>1762</v>
      </c>
      <c r="C1189" s="77" t="s">
        <v>1763</v>
      </c>
      <c r="D1189" s="167">
        <v>2</v>
      </c>
      <c r="E1189" s="148"/>
      <c r="F1189" s="39" t="s">
        <v>79</v>
      </c>
      <c r="G1189" s="443" t="s">
        <v>11187</v>
      </c>
      <c r="H1189" s="22" t="str">
        <f t="shared" si="73"/>
        <v/>
      </c>
      <c r="I1189" s="22" t="str">
        <f t="shared" si="73"/>
        <v/>
      </c>
      <c r="J1189" s="22" t="str">
        <f t="shared" si="73"/>
        <v/>
      </c>
      <c r="K1189" s="444" t="str">
        <f>IF(ISNUMBER(F1189),IF(G1189="",VLOOKUP($A1189,'Loc Coefficients Config'!$A:$G,7,FALSE),VLOOKUP(G1189,'Loc Coefficients Location'!A:D,4,FALSE)),"")</f>
        <v/>
      </c>
      <c r="L1189" s="22" t="str">
        <f t="shared" si="74"/>
        <v/>
      </c>
      <c r="M1189" s="444" t="str">
        <f>IF(ISNUMBER(F1189),IF(G1189="",VLOOKUP($A1189,'Loc Coefficients Config'!$A:$H,8,FALSE),VLOOKUP(G1189,'Loc Coefficients Location'!A:E,5,FALSE)),"")</f>
        <v/>
      </c>
      <c r="N1189" s="22" t="str">
        <f t="shared" si="75"/>
        <v/>
      </c>
      <c r="O1189" s="444" t="str">
        <f>IF(ISNUMBER(F1189),IF(G1189="",VLOOKUP($A1189,'Loc Coefficients Config'!$A:$I,9,FALSE),VLOOKUP(G1189,'Loc Coefficients Location'!A:F,6,FALSE)),"")</f>
        <v/>
      </c>
      <c r="P1189" s="22" t="str">
        <f t="shared" si="76"/>
        <v/>
      </c>
    </row>
    <row r="1190" spans="1:16" ht="16.5" thickBot="1">
      <c r="A1190" s="149" t="s">
        <v>1803</v>
      </c>
      <c r="B1190" s="33" t="s">
        <v>1765</v>
      </c>
      <c r="C1190" s="77" t="s">
        <v>1766</v>
      </c>
      <c r="D1190" s="167">
        <v>2</v>
      </c>
      <c r="E1190" s="148"/>
      <c r="F1190" s="39" t="s">
        <v>79</v>
      </c>
      <c r="G1190" s="443" t="s">
        <v>11187</v>
      </c>
      <c r="H1190" s="22" t="str">
        <f t="shared" si="73"/>
        <v/>
      </c>
      <c r="I1190" s="22" t="str">
        <f t="shared" si="73"/>
        <v/>
      </c>
      <c r="J1190" s="22" t="str">
        <f t="shared" si="73"/>
        <v/>
      </c>
      <c r="K1190" s="444" t="str">
        <f>IF(ISNUMBER(F1190),IF(G1190="",VLOOKUP($A1190,'Loc Coefficients Config'!$A:$G,7,FALSE),VLOOKUP(G1190,'Loc Coefficients Location'!A:D,4,FALSE)),"")</f>
        <v/>
      </c>
      <c r="L1190" s="22" t="str">
        <f t="shared" si="74"/>
        <v/>
      </c>
      <c r="M1190" s="444" t="str">
        <f>IF(ISNUMBER(F1190),IF(G1190="",VLOOKUP($A1190,'Loc Coefficients Config'!$A:$H,8,FALSE),VLOOKUP(G1190,'Loc Coefficients Location'!A:E,5,FALSE)),"")</f>
        <v/>
      </c>
      <c r="N1190" s="22" t="str">
        <f t="shared" si="75"/>
        <v/>
      </c>
      <c r="O1190" s="444" t="str">
        <f>IF(ISNUMBER(F1190),IF(G1190="",VLOOKUP($A1190,'Loc Coefficients Config'!$A:$I,9,FALSE),VLOOKUP(G1190,'Loc Coefficients Location'!A:F,6,FALSE)),"")</f>
        <v/>
      </c>
      <c r="P1190" s="22" t="str">
        <f t="shared" si="76"/>
        <v/>
      </c>
    </row>
    <row r="1191" spans="1:16" ht="16.5" thickBot="1">
      <c r="A1191" s="149" t="s">
        <v>1804</v>
      </c>
      <c r="B1191" s="33" t="s">
        <v>1805</v>
      </c>
      <c r="C1191" s="77" t="s">
        <v>1806</v>
      </c>
      <c r="D1191" s="167">
        <v>1</v>
      </c>
      <c r="E1191" s="148"/>
      <c r="F1191" s="39" t="s">
        <v>79</v>
      </c>
      <c r="G1191" s="443" t="s">
        <v>11187</v>
      </c>
      <c r="H1191" s="22" t="str">
        <f t="shared" si="73"/>
        <v/>
      </c>
      <c r="I1191" s="22" t="str">
        <f t="shared" si="73"/>
        <v/>
      </c>
      <c r="J1191" s="22" t="str">
        <f t="shared" si="73"/>
        <v/>
      </c>
      <c r="K1191" s="444" t="str">
        <f>IF(ISNUMBER(F1191),IF(G1191="",VLOOKUP($A1191,'Loc Coefficients Config'!$A:$G,7,FALSE),VLOOKUP(G1191,'Loc Coefficients Location'!A:D,4,FALSE)),"")</f>
        <v/>
      </c>
      <c r="L1191" s="22" t="str">
        <f t="shared" si="74"/>
        <v/>
      </c>
      <c r="M1191" s="444" t="str">
        <f>IF(ISNUMBER(F1191),IF(G1191="",VLOOKUP($A1191,'Loc Coefficients Config'!$A:$H,8,FALSE),VLOOKUP(G1191,'Loc Coefficients Location'!A:E,5,FALSE)),"")</f>
        <v/>
      </c>
      <c r="N1191" s="22" t="str">
        <f t="shared" si="75"/>
        <v/>
      </c>
      <c r="O1191" s="444" t="str">
        <f>IF(ISNUMBER(F1191),IF(G1191="",VLOOKUP($A1191,'Loc Coefficients Config'!$A:$I,9,FALSE),VLOOKUP(G1191,'Loc Coefficients Location'!A:F,6,FALSE)),"")</f>
        <v/>
      </c>
      <c r="P1191" s="22" t="str">
        <f t="shared" si="76"/>
        <v/>
      </c>
    </row>
    <row r="1192" spans="1:16" ht="16.5" thickBot="1">
      <c r="A1192" s="149" t="s">
        <v>1807</v>
      </c>
      <c r="B1192" s="33" t="s">
        <v>1808</v>
      </c>
      <c r="C1192" s="77" t="s">
        <v>1809</v>
      </c>
      <c r="D1192" s="147">
        <v>1</v>
      </c>
      <c r="E1192" s="148"/>
      <c r="F1192" s="39" t="s">
        <v>79</v>
      </c>
      <c r="G1192" s="443" t="s">
        <v>11187</v>
      </c>
      <c r="H1192" s="22" t="str">
        <f t="shared" si="73"/>
        <v/>
      </c>
      <c r="I1192" s="22" t="str">
        <f t="shared" si="73"/>
        <v/>
      </c>
      <c r="J1192" s="22" t="str">
        <f t="shared" si="73"/>
        <v/>
      </c>
      <c r="K1192" s="444" t="str">
        <f>IF(ISNUMBER(F1192),IF(G1192="",VLOOKUP($A1192,'Loc Coefficients Config'!$A:$G,7,FALSE),VLOOKUP(G1192,'Loc Coefficients Location'!A:D,4,FALSE)),"")</f>
        <v/>
      </c>
      <c r="L1192" s="22" t="str">
        <f t="shared" si="74"/>
        <v/>
      </c>
      <c r="M1192" s="444" t="str">
        <f>IF(ISNUMBER(F1192),IF(G1192="",VLOOKUP($A1192,'Loc Coefficients Config'!$A:$H,8,FALSE),VLOOKUP(G1192,'Loc Coefficients Location'!A:E,5,FALSE)),"")</f>
        <v/>
      </c>
      <c r="N1192" s="22" t="str">
        <f t="shared" si="75"/>
        <v/>
      </c>
      <c r="O1192" s="444" t="str">
        <f>IF(ISNUMBER(F1192),IF(G1192="",VLOOKUP($A1192,'Loc Coefficients Config'!$A:$I,9,FALSE),VLOOKUP(G1192,'Loc Coefficients Location'!A:F,6,FALSE)),"")</f>
        <v/>
      </c>
      <c r="P1192" s="22" t="str">
        <f t="shared" si="76"/>
        <v/>
      </c>
    </row>
    <row r="1193" spans="1:16" ht="16.5" thickBot="1">
      <c r="A1193" s="149" t="s">
        <v>1810</v>
      </c>
      <c r="B1193" s="33" t="s">
        <v>1811</v>
      </c>
      <c r="C1193" s="77" t="s">
        <v>1812</v>
      </c>
      <c r="D1193" s="147">
        <v>1</v>
      </c>
      <c r="E1193" s="148"/>
      <c r="F1193" s="39" t="s">
        <v>79</v>
      </c>
      <c r="G1193" s="443" t="s">
        <v>11187</v>
      </c>
      <c r="H1193" s="22" t="str">
        <f t="shared" si="73"/>
        <v/>
      </c>
      <c r="I1193" s="22" t="str">
        <f t="shared" si="73"/>
        <v/>
      </c>
      <c r="J1193" s="22" t="str">
        <f t="shared" si="73"/>
        <v/>
      </c>
      <c r="K1193" s="444" t="str">
        <f>IF(ISNUMBER(F1193),IF(G1193="",VLOOKUP($A1193,'Loc Coefficients Config'!$A:$G,7,FALSE),VLOOKUP(G1193,'Loc Coefficients Location'!A:D,4,FALSE)),"")</f>
        <v/>
      </c>
      <c r="L1193" s="22" t="str">
        <f t="shared" si="74"/>
        <v/>
      </c>
      <c r="M1193" s="444" t="str">
        <f>IF(ISNUMBER(F1193),IF(G1193="",VLOOKUP($A1193,'Loc Coefficients Config'!$A:$H,8,FALSE),VLOOKUP(G1193,'Loc Coefficients Location'!A:E,5,FALSE)),"")</f>
        <v/>
      </c>
      <c r="N1193" s="22" t="str">
        <f t="shared" si="75"/>
        <v/>
      </c>
      <c r="O1193" s="444" t="str">
        <f>IF(ISNUMBER(F1193),IF(G1193="",VLOOKUP($A1193,'Loc Coefficients Config'!$A:$I,9,FALSE),VLOOKUP(G1193,'Loc Coefficients Location'!A:F,6,FALSE)),"")</f>
        <v/>
      </c>
      <c r="P1193" s="22" t="str">
        <f t="shared" si="76"/>
        <v/>
      </c>
    </row>
    <row r="1194" spans="1:16" ht="16.5" thickBot="1">
      <c r="A1194" s="149" t="s">
        <v>1813</v>
      </c>
      <c r="B1194" s="33" t="s">
        <v>1767</v>
      </c>
      <c r="C1194" s="77" t="s">
        <v>1768</v>
      </c>
      <c r="D1194" s="167">
        <v>1</v>
      </c>
      <c r="E1194" s="148"/>
      <c r="F1194" s="39" t="s">
        <v>79</v>
      </c>
      <c r="G1194" s="443" t="s">
        <v>11187</v>
      </c>
      <c r="H1194" s="22" t="str">
        <f t="shared" si="73"/>
        <v/>
      </c>
      <c r="I1194" s="22" t="str">
        <f t="shared" si="73"/>
        <v/>
      </c>
      <c r="J1194" s="22" t="str">
        <f t="shared" si="73"/>
        <v/>
      </c>
      <c r="K1194" s="444" t="str">
        <f>IF(ISNUMBER(F1194),IF(G1194="",VLOOKUP($A1194,'Loc Coefficients Config'!$A:$G,7,FALSE),VLOOKUP(G1194,'Loc Coefficients Location'!A:D,4,FALSE)),"")</f>
        <v/>
      </c>
      <c r="L1194" s="22" t="str">
        <f t="shared" si="74"/>
        <v/>
      </c>
      <c r="M1194" s="444" t="str">
        <f>IF(ISNUMBER(F1194),IF(G1194="",VLOOKUP($A1194,'Loc Coefficients Config'!$A:$H,8,FALSE),VLOOKUP(G1194,'Loc Coefficients Location'!A:E,5,FALSE)),"")</f>
        <v/>
      </c>
      <c r="N1194" s="22" t="str">
        <f t="shared" si="75"/>
        <v/>
      </c>
      <c r="O1194" s="444" t="str">
        <f>IF(ISNUMBER(F1194),IF(G1194="",VLOOKUP($A1194,'Loc Coefficients Config'!$A:$I,9,FALSE),VLOOKUP(G1194,'Loc Coefficients Location'!A:F,6,FALSE)),"")</f>
        <v/>
      </c>
      <c r="P1194" s="22" t="str">
        <f t="shared" si="76"/>
        <v/>
      </c>
    </row>
    <row r="1195" spans="1:16" ht="16.5" thickBot="1">
      <c r="A1195" s="149" t="s">
        <v>97</v>
      </c>
      <c r="B1195" s="33" t="s">
        <v>171</v>
      </c>
      <c r="C1195" s="77" t="s">
        <v>98</v>
      </c>
      <c r="D1195" s="167">
        <v>1</v>
      </c>
      <c r="E1195" s="148"/>
      <c r="F1195" s="39" t="s">
        <v>79</v>
      </c>
      <c r="G1195" s="443" t="s">
        <v>11188</v>
      </c>
      <c r="H1195" s="22" t="str">
        <f t="shared" si="73"/>
        <v/>
      </c>
      <c r="I1195" s="22" t="str">
        <f t="shared" si="73"/>
        <v/>
      </c>
      <c r="J1195" s="22" t="str">
        <f t="shared" si="73"/>
        <v/>
      </c>
      <c r="K1195" s="444" t="str">
        <f>IF(ISNUMBER(F1195),IF(G1195="",VLOOKUP($A1195,'Loc Coefficients Config'!$A:$G,7,FALSE),VLOOKUP(G1195,'Loc Coefficients Location'!A:D,4,FALSE)),"")</f>
        <v/>
      </c>
      <c r="L1195" s="22" t="str">
        <f t="shared" si="74"/>
        <v/>
      </c>
      <c r="M1195" s="444" t="str">
        <f>IF(ISNUMBER(F1195),IF(G1195="",VLOOKUP($A1195,'Loc Coefficients Config'!$A:$H,8,FALSE),VLOOKUP(G1195,'Loc Coefficients Location'!A:E,5,FALSE)),"")</f>
        <v/>
      </c>
      <c r="N1195" s="22" t="str">
        <f t="shared" si="75"/>
        <v/>
      </c>
      <c r="O1195" s="444" t="str">
        <f>IF(ISNUMBER(F1195),IF(G1195="",VLOOKUP($A1195,'Loc Coefficients Config'!$A:$I,9,FALSE),VLOOKUP(G1195,'Loc Coefficients Location'!A:F,6,FALSE)),"")</f>
        <v/>
      </c>
      <c r="P1195" s="22" t="str">
        <f t="shared" si="76"/>
        <v/>
      </c>
    </row>
    <row r="1196" spans="1:16" ht="16.5" thickBot="1">
      <c r="A1196" s="149" t="s">
        <v>1814</v>
      </c>
      <c r="B1196" s="33" t="s">
        <v>1773</v>
      </c>
      <c r="C1196" s="77" t="s">
        <v>1774</v>
      </c>
      <c r="D1196" s="167">
        <v>1</v>
      </c>
      <c r="E1196" s="148"/>
      <c r="F1196" s="39" t="s">
        <v>79</v>
      </c>
      <c r="G1196" s="443" t="s">
        <v>11189</v>
      </c>
      <c r="H1196" s="22" t="str">
        <f t="shared" si="73"/>
        <v/>
      </c>
      <c r="I1196" s="22" t="str">
        <f t="shared" si="73"/>
        <v/>
      </c>
      <c r="J1196" s="22" t="str">
        <f t="shared" si="73"/>
        <v/>
      </c>
      <c r="K1196" s="444" t="str">
        <f>IF(ISNUMBER(F1196),IF(G1196="",VLOOKUP($A1196,'Loc Coefficients Config'!$A:$G,7,FALSE),VLOOKUP(G1196,'Loc Coefficients Location'!A:D,4,FALSE)),"")</f>
        <v/>
      </c>
      <c r="L1196" s="22" t="str">
        <f t="shared" si="74"/>
        <v/>
      </c>
      <c r="M1196" s="444" t="str">
        <f>IF(ISNUMBER(F1196),IF(G1196="",VLOOKUP($A1196,'Loc Coefficients Config'!$A:$H,8,FALSE),VLOOKUP(G1196,'Loc Coefficients Location'!A:E,5,FALSE)),"")</f>
        <v/>
      </c>
      <c r="N1196" s="22" t="str">
        <f t="shared" si="75"/>
        <v/>
      </c>
      <c r="O1196" s="444" t="str">
        <f>IF(ISNUMBER(F1196),IF(G1196="",VLOOKUP($A1196,'Loc Coefficients Config'!$A:$I,9,FALSE),VLOOKUP(G1196,'Loc Coefficients Location'!A:F,6,FALSE)),"")</f>
        <v/>
      </c>
      <c r="P1196" s="22" t="str">
        <f t="shared" si="76"/>
        <v/>
      </c>
    </row>
    <row r="1197" spans="1:16" ht="16.5" thickBot="1">
      <c r="A1197" s="146" t="s">
        <v>1815</v>
      </c>
      <c r="B1197" s="33" t="s">
        <v>1816</v>
      </c>
      <c r="C1197" s="77" t="s">
        <v>1817</v>
      </c>
      <c r="D1197" s="167">
        <v>1</v>
      </c>
      <c r="E1197" s="37"/>
      <c r="F1197" s="39" t="s">
        <v>79</v>
      </c>
      <c r="G1197" s="443" t="s">
        <v>11189</v>
      </c>
      <c r="H1197" s="22" t="str">
        <f t="shared" si="73"/>
        <v/>
      </c>
      <c r="I1197" s="22" t="str">
        <f t="shared" si="73"/>
        <v/>
      </c>
      <c r="J1197" s="22" t="str">
        <f t="shared" si="73"/>
        <v/>
      </c>
      <c r="K1197" s="444" t="str">
        <f>IF(ISNUMBER(F1197),IF(G1197="",VLOOKUP($A1197,'Loc Coefficients Config'!$A:$G,7,FALSE),VLOOKUP(G1197,'Loc Coefficients Location'!A:D,4,FALSE)),"")</f>
        <v/>
      </c>
      <c r="L1197" s="22" t="str">
        <f t="shared" si="74"/>
        <v/>
      </c>
      <c r="M1197" s="444" t="str">
        <f>IF(ISNUMBER(F1197),IF(G1197="",VLOOKUP($A1197,'Loc Coefficients Config'!$A:$H,8,FALSE),VLOOKUP(G1197,'Loc Coefficients Location'!A:E,5,FALSE)),"")</f>
        <v/>
      </c>
      <c r="N1197" s="22" t="str">
        <f t="shared" si="75"/>
        <v/>
      </c>
      <c r="O1197" s="444" t="str">
        <f>IF(ISNUMBER(F1197),IF(G1197="",VLOOKUP($A1197,'Loc Coefficients Config'!$A:$I,9,FALSE),VLOOKUP(G1197,'Loc Coefficients Location'!A:F,6,FALSE)),"")</f>
        <v/>
      </c>
      <c r="P1197" s="22" t="str">
        <f t="shared" si="76"/>
        <v/>
      </c>
    </row>
    <row r="1198" spans="1:16" ht="16.5" thickBot="1">
      <c r="A1198" s="154" t="s">
        <v>1818</v>
      </c>
      <c r="B1198" s="42" t="s">
        <v>1779</v>
      </c>
      <c r="C1198" s="105" t="s">
        <v>1780</v>
      </c>
      <c r="D1198" s="168">
        <v>1</v>
      </c>
      <c r="E1198" s="52"/>
      <c r="F1198" s="53" t="s">
        <v>79</v>
      </c>
      <c r="G1198" s="443" t="s">
        <v>11189</v>
      </c>
      <c r="H1198" s="22" t="str">
        <f t="shared" si="73"/>
        <v/>
      </c>
      <c r="I1198" s="22" t="str">
        <f t="shared" si="73"/>
        <v/>
      </c>
      <c r="J1198" s="22" t="str">
        <f t="shared" si="73"/>
        <v/>
      </c>
      <c r="K1198" s="444" t="str">
        <f>IF(ISNUMBER(F1198),IF(G1198="",VLOOKUP($A1198,'Loc Coefficients Config'!$A:$G,7,FALSE),VLOOKUP(G1198,'Loc Coefficients Location'!A:D,4,FALSE)),"")</f>
        <v/>
      </c>
      <c r="L1198" s="22" t="str">
        <f t="shared" si="74"/>
        <v/>
      </c>
      <c r="M1198" s="444" t="str">
        <f>IF(ISNUMBER(F1198),IF(G1198="",VLOOKUP($A1198,'Loc Coefficients Config'!$A:$H,8,FALSE),VLOOKUP(G1198,'Loc Coefficients Location'!A:E,5,FALSE)),"")</f>
        <v/>
      </c>
      <c r="N1198" s="22" t="str">
        <f t="shared" si="75"/>
        <v/>
      </c>
      <c r="O1198" s="444" t="str">
        <f>IF(ISNUMBER(F1198),IF(G1198="",VLOOKUP($A1198,'Loc Coefficients Config'!$A:$I,9,FALSE),VLOOKUP(G1198,'Loc Coefficients Location'!A:F,6,FALSE)),"")</f>
        <v/>
      </c>
      <c r="P1198" s="22" t="str">
        <f t="shared" si="76"/>
        <v/>
      </c>
    </row>
    <row r="1199" spans="1:16" ht="16.5" thickBot="1">
      <c r="A1199" s="170"/>
      <c r="B1199" s="24" t="s">
        <v>79</v>
      </c>
      <c r="C1199" s="173"/>
      <c r="D1199" s="174"/>
      <c r="E1199" s="175"/>
      <c r="F1199" s="26" t="s">
        <v>79</v>
      </c>
      <c r="G1199" s="443" t="s">
        <v>79</v>
      </c>
      <c r="H1199" s="22" t="str">
        <f t="shared" si="73"/>
        <v/>
      </c>
      <c r="I1199" s="22" t="str">
        <f t="shared" si="73"/>
        <v/>
      </c>
      <c r="J1199" s="22" t="str">
        <f t="shared" si="73"/>
        <v/>
      </c>
      <c r="K1199" s="444" t="str">
        <f>IF(ISNUMBER(F1199),IF(G1199="",VLOOKUP($A1199,'Loc Coefficients Config'!$A:$G,7,FALSE),VLOOKUP(G1199,'Loc Coefficients Location'!A:D,4,FALSE)),"")</f>
        <v/>
      </c>
      <c r="L1199" s="22" t="str">
        <f t="shared" si="74"/>
        <v/>
      </c>
      <c r="M1199" s="444" t="str">
        <f>IF(ISNUMBER(F1199),IF(G1199="",VLOOKUP($A1199,'Loc Coefficients Config'!$A:$H,8,FALSE),VLOOKUP(G1199,'Loc Coefficients Location'!A:E,5,FALSE)),"")</f>
        <v/>
      </c>
      <c r="N1199" s="22" t="str">
        <f t="shared" si="75"/>
        <v/>
      </c>
      <c r="O1199" s="444" t="str">
        <f>IF(ISNUMBER(F1199),IF(G1199="",VLOOKUP($A1199,'Loc Coefficients Config'!$A:$I,9,FALSE),VLOOKUP(G1199,'Loc Coefficients Location'!A:F,6,FALSE)),"")</f>
        <v/>
      </c>
      <c r="P1199" s="22" t="str">
        <f t="shared" si="76"/>
        <v/>
      </c>
    </row>
    <row r="1200" spans="1:16">
      <c r="A1200" s="143" t="s">
        <v>1819</v>
      </c>
      <c r="B1200" s="28" t="s">
        <v>1820</v>
      </c>
      <c r="C1200" s="102" t="s">
        <v>1788</v>
      </c>
      <c r="D1200" s="144"/>
      <c r="E1200" s="145"/>
      <c r="F1200" s="50">
        <v>4257.8</v>
      </c>
      <c r="G1200" s="443" t="s">
        <v>79</v>
      </c>
      <c r="H1200" s="22">
        <f t="shared" si="73"/>
        <v>1144.8599999999999</v>
      </c>
      <c r="I1200" s="22">
        <f t="shared" si="73"/>
        <v>589.11</v>
      </c>
      <c r="J1200" s="22">
        <f t="shared" si="73"/>
        <v>404.6</v>
      </c>
      <c r="K1200" s="444">
        <f>IF(ISNUMBER(F1200),IF(G1200="",VLOOKUP($A1200,'Loc Coefficients Config'!$A:$G,7,FALSE),VLOOKUP(G1200,'Loc Coefficients Location'!A:D,4,FALSE)),"")</f>
        <v>0.20790380974446898</v>
      </c>
      <c r="L1200" s="22">
        <f t="shared" si="74"/>
        <v>885.21</v>
      </c>
      <c r="M1200" s="444">
        <f>IF(ISNUMBER(F1200),IF(G1200="",VLOOKUP($A1200,'Loc Coefficients Config'!$A:$H,8,FALSE),VLOOKUP(G1200,'Loc Coefficients Location'!A:E,5,FALSE)),"")</f>
        <v>0.11118183629104232</v>
      </c>
      <c r="N1200" s="22">
        <f t="shared" si="75"/>
        <v>473.39</v>
      </c>
      <c r="O1200" s="444">
        <f>IF(ISNUMBER(F1200),IF(G1200="",VLOOKUP($A1200,'Loc Coefficients Config'!$A:$I,9,FALSE),VLOOKUP(G1200,'Loc Coefficients Location'!A:F,6,FALSE)),"")</f>
        <v>8.2777283522006681E-2</v>
      </c>
      <c r="P1200" s="22">
        <f t="shared" si="76"/>
        <v>352.45</v>
      </c>
    </row>
    <row r="1201" spans="1:16">
      <c r="A1201" s="149" t="s">
        <v>1786</v>
      </c>
      <c r="B1201" s="33" t="s">
        <v>1787</v>
      </c>
      <c r="C1201" s="77" t="s">
        <v>1788</v>
      </c>
      <c r="D1201" s="167">
        <v>1</v>
      </c>
      <c r="E1201" s="148"/>
      <c r="F1201" s="39" t="s">
        <v>79</v>
      </c>
      <c r="G1201" s="443" t="s">
        <v>11187</v>
      </c>
      <c r="H1201" s="22" t="str">
        <f t="shared" si="73"/>
        <v/>
      </c>
      <c r="I1201" s="22" t="str">
        <f t="shared" si="73"/>
        <v/>
      </c>
      <c r="J1201" s="22" t="str">
        <f t="shared" si="73"/>
        <v/>
      </c>
      <c r="K1201" s="444" t="str">
        <f>IF(ISNUMBER(F1201),IF(G1201="",VLOOKUP($A1201,'Loc Coefficients Config'!$A:$G,7,FALSE),VLOOKUP(G1201,'Loc Coefficients Location'!A:D,4,FALSE)),"")</f>
        <v/>
      </c>
      <c r="L1201" s="22" t="str">
        <f t="shared" si="74"/>
        <v/>
      </c>
      <c r="M1201" s="444" t="str">
        <f>IF(ISNUMBER(F1201),IF(G1201="",VLOOKUP($A1201,'Loc Coefficients Config'!$A:$H,8,FALSE),VLOOKUP(G1201,'Loc Coefficients Location'!A:E,5,FALSE)),"")</f>
        <v/>
      </c>
      <c r="N1201" s="22" t="str">
        <f t="shared" si="75"/>
        <v/>
      </c>
      <c r="O1201" s="444" t="str">
        <f>IF(ISNUMBER(F1201),IF(G1201="",VLOOKUP($A1201,'Loc Coefficients Config'!$A:$I,9,FALSE),VLOOKUP(G1201,'Loc Coefficients Location'!A:F,6,FALSE)),"")</f>
        <v/>
      </c>
      <c r="P1201" s="22" t="str">
        <f t="shared" si="76"/>
        <v/>
      </c>
    </row>
    <row r="1202" spans="1:16" ht="16.5" thickBot="1">
      <c r="A1202" s="146" t="s">
        <v>1748</v>
      </c>
      <c r="B1202" s="33" t="s">
        <v>1749</v>
      </c>
      <c r="C1202" s="77" t="s">
        <v>1750</v>
      </c>
      <c r="D1202" s="167">
        <v>1</v>
      </c>
      <c r="E1202" s="148"/>
      <c r="F1202" s="39" t="s">
        <v>79</v>
      </c>
      <c r="G1202" s="443" t="s">
        <v>11187</v>
      </c>
      <c r="H1202" s="22" t="str">
        <f t="shared" si="73"/>
        <v/>
      </c>
      <c r="I1202" s="22" t="str">
        <f t="shared" si="73"/>
        <v/>
      </c>
      <c r="J1202" s="22" t="str">
        <f t="shared" si="73"/>
        <v/>
      </c>
      <c r="K1202" s="444" t="str">
        <f>IF(ISNUMBER(F1202),IF(G1202="",VLOOKUP($A1202,'Loc Coefficients Config'!$A:$G,7,FALSE),VLOOKUP(G1202,'Loc Coefficients Location'!A:D,4,FALSE)),"")</f>
        <v/>
      </c>
      <c r="L1202" s="22" t="str">
        <f t="shared" si="74"/>
        <v/>
      </c>
      <c r="M1202" s="444" t="str">
        <f>IF(ISNUMBER(F1202),IF(G1202="",VLOOKUP($A1202,'Loc Coefficients Config'!$A:$H,8,FALSE),VLOOKUP(G1202,'Loc Coefficients Location'!A:E,5,FALSE)),"")</f>
        <v/>
      </c>
      <c r="N1202" s="22" t="str">
        <f t="shared" si="75"/>
        <v/>
      </c>
      <c r="O1202" s="444" t="str">
        <f>IF(ISNUMBER(F1202),IF(G1202="",VLOOKUP($A1202,'Loc Coefficients Config'!$A:$I,9,FALSE),VLOOKUP(G1202,'Loc Coefficients Location'!A:F,6,FALSE)),"")</f>
        <v/>
      </c>
      <c r="P1202" s="22" t="str">
        <f t="shared" si="76"/>
        <v/>
      </c>
    </row>
    <row r="1203" spans="1:16" ht="16.5" thickBot="1">
      <c r="A1203" s="149" t="s">
        <v>1789</v>
      </c>
      <c r="B1203" s="33" t="s">
        <v>1790</v>
      </c>
      <c r="C1203" s="77" t="s">
        <v>1791</v>
      </c>
      <c r="D1203" s="167">
        <v>2</v>
      </c>
      <c r="E1203" s="148"/>
      <c r="F1203" s="39" t="s">
        <v>79</v>
      </c>
      <c r="G1203" s="443" t="s">
        <v>11187</v>
      </c>
      <c r="H1203" s="22" t="str">
        <f t="shared" si="73"/>
        <v/>
      </c>
      <c r="I1203" s="22" t="str">
        <f t="shared" si="73"/>
        <v/>
      </c>
      <c r="J1203" s="22" t="str">
        <f t="shared" si="73"/>
        <v/>
      </c>
      <c r="K1203" s="444" t="str">
        <f>IF(ISNUMBER(F1203),IF(G1203="",VLOOKUP($A1203,'Loc Coefficients Config'!$A:$G,7,FALSE),VLOOKUP(G1203,'Loc Coefficients Location'!A:D,4,FALSE)),"")</f>
        <v/>
      </c>
      <c r="L1203" s="22" t="str">
        <f t="shared" si="74"/>
        <v/>
      </c>
      <c r="M1203" s="444" t="str">
        <f>IF(ISNUMBER(F1203),IF(G1203="",VLOOKUP($A1203,'Loc Coefficients Config'!$A:$H,8,FALSE),VLOOKUP(G1203,'Loc Coefficients Location'!A:E,5,FALSE)),"")</f>
        <v/>
      </c>
      <c r="N1203" s="22" t="str">
        <f t="shared" si="75"/>
        <v/>
      </c>
      <c r="O1203" s="444" t="str">
        <f>IF(ISNUMBER(F1203),IF(G1203="",VLOOKUP($A1203,'Loc Coefficients Config'!$A:$I,9,FALSE),VLOOKUP(G1203,'Loc Coefficients Location'!A:F,6,FALSE)),"")</f>
        <v/>
      </c>
      <c r="P1203" s="22" t="str">
        <f t="shared" si="76"/>
        <v/>
      </c>
    </row>
    <row r="1204" spans="1:16" ht="16.5" thickBot="1">
      <c r="A1204" s="149" t="s">
        <v>236</v>
      </c>
      <c r="B1204" s="33" t="s">
        <v>1753</v>
      </c>
      <c r="C1204" s="77" t="s">
        <v>1792</v>
      </c>
      <c r="D1204" s="147">
        <v>4</v>
      </c>
      <c r="E1204" s="148"/>
      <c r="F1204" s="39" t="s">
        <v>79</v>
      </c>
      <c r="G1204" s="443" t="s">
        <v>11187</v>
      </c>
      <c r="H1204" s="22" t="str">
        <f t="shared" si="73"/>
        <v/>
      </c>
      <c r="I1204" s="22" t="str">
        <f t="shared" si="73"/>
        <v/>
      </c>
      <c r="J1204" s="22" t="str">
        <f t="shared" si="73"/>
        <v/>
      </c>
      <c r="K1204" s="444" t="str">
        <f>IF(ISNUMBER(F1204),IF(G1204="",VLOOKUP($A1204,'Loc Coefficients Config'!$A:$G,7,FALSE),VLOOKUP(G1204,'Loc Coefficients Location'!A:D,4,FALSE)),"")</f>
        <v/>
      </c>
      <c r="L1204" s="22" t="str">
        <f t="shared" si="74"/>
        <v/>
      </c>
      <c r="M1204" s="444" t="str">
        <f>IF(ISNUMBER(F1204),IF(G1204="",VLOOKUP($A1204,'Loc Coefficients Config'!$A:$H,8,FALSE),VLOOKUP(G1204,'Loc Coefficients Location'!A:E,5,FALSE)),"")</f>
        <v/>
      </c>
      <c r="N1204" s="22" t="str">
        <f t="shared" si="75"/>
        <v/>
      </c>
      <c r="O1204" s="444" t="str">
        <f>IF(ISNUMBER(F1204),IF(G1204="",VLOOKUP($A1204,'Loc Coefficients Config'!$A:$I,9,FALSE),VLOOKUP(G1204,'Loc Coefficients Location'!A:F,6,FALSE)),"")</f>
        <v/>
      </c>
      <c r="P1204" s="22" t="str">
        <f t="shared" si="76"/>
        <v/>
      </c>
    </row>
    <row r="1205" spans="1:16" ht="16.5" thickBot="1">
      <c r="A1205" s="149" t="s">
        <v>1793</v>
      </c>
      <c r="B1205" s="33" t="s">
        <v>1794</v>
      </c>
      <c r="C1205" s="77" t="s">
        <v>1795</v>
      </c>
      <c r="D1205" s="167">
        <v>1</v>
      </c>
      <c r="E1205" s="148"/>
      <c r="F1205" s="39" t="s">
        <v>79</v>
      </c>
      <c r="G1205" s="443" t="s">
        <v>11187</v>
      </c>
      <c r="H1205" s="22" t="str">
        <f t="shared" si="73"/>
        <v/>
      </c>
      <c r="I1205" s="22" t="str">
        <f t="shared" si="73"/>
        <v/>
      </c>
      <c r="J1205" s="22" t="str">
        <f t="shared" si="73"/>
        <v/>
      </c>
      <c r="K1205" s="444" t="str">
        <f>IF(ISNUMBER(F1205),IF(G1205="",VLOOKUP($A1205,'Loc Coefficients Config'!$A:$G,7,FALSE),VLOOKUP(G1205,'Loc Coefficients Location'!A:D,4,FALSE)),"")</f>
        <v/>
      </c>
      <c r="L1205" s="22" t="str">
        <f t="shared" si="74"/>
        <v/>
      </c>
      <c r="M1205" s="444" t="str">
        <f>IF(ISNUMBER(F1205),IF(G1205="",VLOOKUP($A1205,'Loc Coefficients Config'!$A:$H,8,FALSE),VLOOKUP(G1205,'Loc Coefficients Location'!A:E,5,FALSE)),"")</f>
        <v/>
      </c>
      <c r="N1205" s="22" t="str">
        <f t="shared" si="75"/>
        <v/>
      </c>
      <c r="O1205" s="444" t="str">
        <f>IF(ISNUMBER(F1205),IF(G1205="",VLOOKUP($A1205,'Loc Coefficients Config'!$A:$I,9,FALSE),VLOOKUP(G1205,'Loc Coefficients Location'!A:F,6,FALSE)),"")</f>
        <v/>
      </c>
      <c r="P1205" s="22" t="str">
        <f t="shared" si="76"/>
        <v/>
      </c>
    </row>
    <row r="1206" spans="1:16" ht="16.5" thickBot="1">
      <c r="A1206" s="149" t="s">
        <v>1755</v>
      </c>
      <c r="B1206" s="33" t="s">
        <v>1796</v>
      </c>
      <c r="C1206" s="77" t="s">
        <v>1797</v>
      </c>
      <c r="D1206" s="167">
        <v>1</v>
      </c>
      <c r="E1206" s="148"/>
      <c r="F1206" s="39" t="s">
        <v>79</v>
      </c>
      <c r="G1206" s="443" t="s">
        <v>11187</v>
      </c>
      <c r="H1206" s="22" t="str">
        <f t="shared" si="73"/>
        <v/>
      </c>
      <c r="I1206" s="22" t="str">
        <f t="shared" si="73"/>
        <v/>
      </c>
      <c r="J1206" s="22" t="str">
        <f t="shared" si="73"/>
        <v/>
      </c>
      <c r="K1206" s="444" t="str">
        <f>IF(ISNUMBER(F1206),IF(G1206="",VLOOKUP($A1206,'Loc Coefficients Config'!$A:$G,7,FALSE),VLOOKUP(G1206,'Loc Coefficients Location'!A:D,4,FALSE)),"")</f>
        <v/>
      </c>
      <c r="L1206" s="22" t="str">
        <f t="shared" si="74"/>
        <v/>
      </c>
      <c r="M1206" s="444" t="str">
        <f>IF(ISNUMBER(F1206),IF(G1206="",VLOOKUP($A1206,'Loc Coefficients Config'!$A:$H,8,FALSE),VLOOKUP(G1206,'Loc Coefficients Location'!A:E,5,FALSE)),"")</f>
        <v/>
      </c>
      <c r="N1206" s="22" t="str">
        <f t="shared" si="75"/>
        <v/>
      </c>
      <c r="O1206" s="444" t="str">
        <f>IF(ISNUMBER(F1206),IF(G1206="",VLOOKUP($A1206,'Loc Coefficients Config'!$A:$I,9,FALSE),VLOOKUP(G1206,'Loc Coefficients Location'!A:F,6,FALSE)),"")</f>
        <v/>
      </c>
      <c r="P1206" s="22" t="str">
        <f t="shared" si="76"/>
        <v/>
      </c>
    </row>
    <row r="1207" spans="1:16" ht="16.5" thickBot="1">
      <c r="A1207" s="146" t="s">
        <v>1758</v>
      </c>
      <c r="B1207" s="33" t="s">
        <v>1798</v>
      </c>
      <c r="C1207" s="77" t="s">
        <v>1799</v>
      </c>
      <c r="D1207" s="167">
        <v>1</v>
      </c>
      <c r="E1207" s="148"/>
      <c r="F1207" s="39" t="s">
        <v>79</v>
      </c>
      <c r="G1207" s="443" t="s">
        <v>11187</v>
      </c>
      <c r="H1207" s="22" t="str">
        <f t="shared" si="73"/>
        <v/>
      </c>
      <c r="I1207" s="22" t="str">
        <f t="shared" si="73"/>
        <v/>
      </c>
      <c r="J1207" s="22" t="str">
        <f t="shared" si="73"/>
        <v/>
      </c>
      <c r="K1207" s="444" t="str">
        <f>IF(ISNUMBER(F1207),IF(G1207="",VLOOKUP($A1207,'Loc Coefficients Config'!$A:$G,7,FALSE),VLOOKUP(G1207,'Loc Coefficients Location'!A:D,4,FALSE)),"")</f>
        <v/>
      </c>
      <c r="L1207" s="22" t="str">
        <f t="shared" si="74"/>
        <v/>
      </c>
      <c r="M1207" s="444" t="str">
        <f>IF(ISNUMBER(F1207),IF(G1207="",VLOOKUP($A1207,'Loc Coefficients Config'!$A:$H,8,FALSE),VLOOKUP(G1207,'Loc Coefficients Location'!A:E,5,FALSE)),"")</f>
        <v/>
      </c>
      <c r="N1207" s="22" t="str">
        <f t="shared" si="75"/>
        <v/>
      </c>
      <c r="O1207" s="444" t="str">
        <f>IF(ISNUMBER(F1207),IF(G1207="",VLOOKUP($A1207,'Loc Coefficients Config'!$A:$I,9,FALSE),VLOOKUP(G1207,'Loc Coefficients Location'!A:F,6,FALSE)),"")</f>
        <v/>
      </c>
      <c r="P1207" s="22" t="str">
        <f t="shared" si="76"/>
        <v/>
      </c>
    </row>
    <row r="1208" spans="1:16" ht="16.5" thickBot="1">
      <c r="A1208" s="146" t="s">
        <v>97</v>
      </c>
      <c r="B1208" s="33" t="s">
        <v>130</v>
      </c>
      <c r="C1208" s="77" t="s">
        <v>131</v>
      </c>
      <c r="D1208" s="167">
        <v>1</v>
      </c>
      <c r="E1208" s="148"/>
      <c r="F1208" s="39" t="s">
        <v>79</v>
      </c>
      <c r="G1208" s="443" t="s">
        <v>11188</v>
      </c>
      <c r="H1208" s="22" t="str">
        <f t="shared" si="73"/>
        <v/>
      </c>
      <c r="I1208" s="22" t="str">
        <f t="shared" si="73"/>
        <v/>
      </c>
      <c r="J1208" s="22" t="str">
        <f t="shared" si="73"/>
        <v/>
      </c>
      <c r="K1208" s="444" t="str">
        <f>IF(ISNUMBER(F1208),IF(G1208="",VLOOKUP($A1208,'Loc Coefficients Config'!$A:$G,7,FALSE),VLOOKUP(G1208,'Loc Coefficients Location'!A:D,4,FALSE)),"")</f>
        <v/>
      </c>
      <c r="L1208" s="22" t="str">
        <f t="shared" si="74"/>
        <v/>
      </c>
      <c r="M1208" s="444" t="str">
        <f>IF(ISNUMBER(F1208),IF(G1208="",VLOOKUP($A1208,'Loc Coefficients Config'!$A:$H,8,FALSE),VLOOKUP(G1208,'Loc Coefficients Location'!A:E,5,FALSE)),"")</f>
        <v/>
      </c>
      <c r="N1208" s="22" t="str">
        <f t="shared" si="75"/>
        <v/>
      </c>
      <c r="O1208" s="444" t="str">
        <f>IF(ISNUMBER(F1208),IF(G1208="",VLOOKUP($A1208,'Loc Coefficients Config'!$A:$I,9,FALSE),VLOOKUP(G1208,'Loc Coefficients Location'!A:F,6,FALSE)),"")</f>
        <v/>
      </c>
      <c r="P1208" s="22" t="str">
        <f t="shared" si="76"/>
        <v/>
      </c>
    </row>
    <row r="1209" spans="1:16" ht="16.5" thickBot="1">
      <c r="A1209" s="149" t="s">
        <v>1772</v>
      </c>
      <c r="B1209" s="33" t="s">
        <v>1773</v>
      </c>
      <c r="C1209" s="77" t="s">
        <v>1774</v>
      </c>
      <c r="D1209" s="167">
        <v>1</v>
      </c>
      <c r="E1209" s="148"/>
      <c r="F1209" s="39" t="s">
        <v>79</v>
      </c>
      <c r="G1209" s="443" t="s">
        <v>11189</v>
      </c>
      <c r="H1209" s="22" t="str">
        <f t="shared" si="73"/>
        <v/>
      </c>
      <c r="I1209" s="22" t="str">
        <f t="shared" si="73"/>
        <v/>
      </c>
      <c r="J1209" s="22" t="str">
        <f t="shared" si="73"/>
        <v/>
      </c>
      <c r="K1209" s="444" t="str">
        <f>IF(ISNUMBER(F1209),IF(G1209="",VLOOKUP($A1209,'Loc Coefficients Config'!$A:$G,7,FALSE),VLOOKUP(G1209,'Loc Coefficients Location'!A:D,4,FALSE)),"")</f>
        <v/>
      </c>
      <c r="L1209" s="22" t="str">
        <f t="shared" si="74"/>
        <v/>
      </c>
      <c r="M1209" s="444" t="str">
        <f>IF(ISNUMBER(F1209),IF(G1209="",VLOOKUP($A1209,'Loc Coefficients Config'!$A:$H,8,FALSE),VLOOKUP(G1209,'Loc Coefficients Location'!A:E,5,FALSE)),"")</f>
        <v/>
      </c>
      <c r="N1209" s="22" t="str">
        <f t="shared" si="75"/>
        <v/>
      </c>
      <c r="O1209" s="444" t="str">
        <f>IF(ISNUMBER(F1209),IF(G1209="",VLOOKUP($A1209,'Loc Coefficients Config'!$A:$I,9,FALSE),VLOOKUP(G1209,'Loc Coefficients Location'!A:F,6,FALSE)),"")</f>
        <v/>
      </c>
      <c r="P1209" s="22" t="str">
        <f t="shared" si="76"/>
        <v/>
      </c>
    </row>
    <row r="1210" spans="1:16" ht="16.5" thickBot="1">
      <c r="A1210" s="154" t="s">
        <v>1815</v>
      </c>
      <c r="B1210" s="42" t="s">
        <v>1816</v>
      </c>
      <c r="C1210" s="105" t="s">
        <v>1817</v>
      </c>
      <c r="D1210" s="168">
        <v>1</v>
      </c>
      <c r="E1210" s="52"/>
      <c r="F1210" s="53" t="s">
        <v>79</v>
      </c>
      <c r="G1210" s="443" t="s">
        <v>11189</v>
      </c>
      <c r="H1210" s="22" t="str">
        <f t="shared" si="73"/>
        <v/>
      </c>
      <c r="I1210" s="22" t="str">
        <f t="shared" si="73"/>
        <v/>
      </c>
      <c r="J1210" s="22" t="str">
        <f t="shared" si="73"/>
        <v/>
      </c>
      <c r="K1210" s="444" t="str">
        <f>IF(ISNUMBER(F1210),IF(G1210="",VLOOKUP($A1210,'Loc Coefficients Config'!$A:$G,7,FALSE),VLOOKUP(G1210,'Loc Coefficients Location'!A:D,4,FALSE)),"")</f>
        <v/>
      </c>
      <c r="L1210" s="22" t="str">
        <f t="shared" si="74"/>
        <v/>
      </c>
      <c r="M1210" s="444" t="str">
        <f>IF(ISNUMBER(F1210),IF(G1210="",VLOOKUP($A1210,'Loc Coefficients Config'!$A:$H,8,FALSE),VLOOKUP(G1210,'Loc Coefficients Location'!A:E,5,FALSE)),"")</f>
        <v/>
      </c>
      <c r="N1210" s="22" t="str">
        <f t="shared" si="75"/>
        <v/>
      </c>
      <c r="O1210" s="444" t="str">
        <f>IF(ISNUMBER(F1210),IF(G1210="",VLOOKUP($A1210,'Loc Coefficients Config'!$A:$I,9,FALSE),VLOOKUP(G1210,'Loc Coefficients Location'!A:F,6,FALSE)),"")</f>
        <v/>
      </c>
      <c r="P1210" s="22" t="str">
        <f t="shared" si="76"/>
        <v/>
      </c>
    </row>
    <row r="1211" spans="1:16" ht="16.5" thickBot="1">
      <c r="A1211" s="23"/>
      <c r="B1211" s="24" t="s">
        <v>79</v>
      </c>
      <c r="C1211" s="509"/>
      <c r="D1211" s="172"/>
      <c r="E1211" s="4"/>
      <c r="F1211" s="26" t="s">
        <v>79</v>
      </c>
      <c r="G1211" s="443" t="s">
        <v>79</v>
      </c>
      <c r="H1211" s="22" t="str">
        <f t="shared" si="73"/>
        <v/>
      </c>
      <c r="I1211" s="22" t="str">
        <f t="shared" si="73"/>
        <v/>
      </c>
      <c r="J1211" s="22" t="str">
        <f t="shared" si="73"/>
        <v/>
      </c>
      <c r="K1211" s="444" t="str">
        <f>IF(ISNUMBER(F1211),IF(G1211="",VLOOKUP($A1211,'Loc Coefficients Config'!$A:$G,7,FALSE),VLOOKUP(G1211,'Loc Coefficients Location'!A:D,4,FALSE)),"")</f>
        <v/>
      </c>
      <c r="L1211" s="22" t="str">
        <f t="shared" si="74"/>
        <v/>
      </c>
      <c r="M1211" s="444" t="str">
        <f>IF(ISNUMBER(F1211),IF(G1211="",VLOOKUP($A1211,'Loc Coefficients Config'!$A:$H,8,FALSE),VLOOKUP(G1211,'Loc Coefficients Location'!A:E,5,FALSE)),"")</f>
        <v/>
      </c>
      <c r="N1211" s="22" t="str">
        <f t="shared" si="75"/>
        <v/>
      </c>
      <c r="O1211" s="444" t="str">
        <f>IF(ISNUMBER(F1211),IF(G1211="",VLOOKUP($A1211,'Loc Coefficients Config'!$A:$I,9,FALSE),VLOOKUP(G1211,'Loc Coefficients Location'!A:F,6,FALSE)),"")</f>
        <v/>
      </c>
      <c r="P1211" s="22" t="str">
        <f t="shared" si="76"/>
        <v/>
      </c>
    </row>
    <row r="1212" spans="1:16">
      <c r="A1212" s="143" t="s">
        <v>1821</v>
      </c>
      <c r="B1212" s="28" t="s">
        <v>1822</v>
      </c>
      <c r="C1212" s="102" t="s">
        <v>1742</v>
      </c>
      <c r="D1212" s="144"/>
      <c r="E1212" s="145"/>
      <c r="F1212" s="50">
        <v>8635.84</v>
      </c>
      <c r="G1212" s="443" t="s">
        <v>79</v>
      </c>
      <c r="H1212" s="22">
        <f t="shared" si="73"/>
        <v>2322.06</v>
      </c>
      <c r="I1212" s="22">
        <f t="shared" si="73"/>
        <v>1194.8599999999999</v>
      </c>
      <c r="J1212" s="22">
        <f t="shared" si="73"/>
        <v>820.62</v>
      </c>
      <c r="K1212" s="444">
        <f>IF(ISNUMBER(F1212),IF(G1212="",VLOOKUP($A1212,'Loc Coefficients Config'!$A:$G,7,FALSE),VLOOKUP(G1212,'Loc Coefficients Location'!A:D,4,FALSE)),"")</f>
        <v>0.209592158431606</v>
      </c>
      <c r="L1212" s="22">
        <f t="shared" si="74"/>
        <v>1810</v>
      </c>
      <c r="M1212" s="444">
        <f>IF(ISNUMBER(F1212),IF(G1212="",VLOOKUP($A1212,'Loc Coefficients Config'!$A:$H,8,FALSE),VLOOKUP(G1212,'Loc Coefficients Location'!A:E,5,FALSE)),"")</f>
        <v>0.11193431673120391</v>
      </c>
      <c r="N1212" s="22">
        <f t="shared" si="75"/>
        <v>966.65</v>
      </c>
      <c r="O1212" s="444">
        <f>IF(ISNUMBER(F1212),IF(G1212="",VLOOKUP($A1212,'Loc Coefficients Config'!$A:$I,9,FALSE),VLOOKUP(G1212,'Loc Coefficients Location'!A:F,6,FALSE)),"")</f>
        <v>8.3116372950402057E-2</v>
      </c>
      <c r="P1212" s="22">
        <f t="shared" si="76"/>
        <v>717.78</v>
      </c>
    </row>
    <row r="1213" spans="1:16">
      <c r="A1213" s="36" t="s">
        <v>1785</v>
      </c>
      <c r="B1213" s="33" t="s">
        <v>1744</v>
      </c>
      <c r="C1213" s="77" t="s">
        <v>1742</v>
      </c>
      <c r="D1213" s="167">
        <v>1</v>
      </c>
      <c r="E1213" s="148"/>
      <c r="F1213" s="39" t="s">
        <v>79</v>
      </c>
      <c r="G1213" s="443" t="s">
        <v>11187</v>
      </c>
      <c r="H1213" s="22" t="str">
        <f t="shared" si="73"/>
        <v/>
      </c>
      <c r="I1213" s="22" t="str">
        <f t="shared" si="73"/>
        <v/>
      </c>
      <c r="J1213" s="22" t="str">
        <f t="shared" si="73"/>
        <v/>
      </c>
      <c r="K1213" s="444" t="str">
        <f>IF(ISNUMBER(F1213),IF(G1213="",VLOOKUP($A1213,'Loc Coefficients Config'!$A:$G,7,FALSE),VLOOKUP(G1213,'Loc Coefficients Location'!A:D,4,FALSE)),"")</f>
        <v/>
      </c>
      <c r="L1213" s="22" t="str">
        <f t="shared" si="74"/>
        <v/>
      </c>
      <c r="M1213" s="444" t="str">
        <f>IF(ISNUMBER(F1213),IF(G1213="",VLOOKUP($A1213,'Loc Coefficients Config'!$A:$H,8,FALSE),VLOOKUP(G1213,'Loc Coefficients Location'!A:E,5,FALSE)),"")</f>
        <v/>
      </c>
      <c r="N1213" s="22" t="str">
        <f t="shared" si="75"/>
        <v/>
      </c>
      <c r="O1213" s="444" t="str">
        <f>IF(ISNUMBER(F1213),IF(G1213="",VLOOKUP($A1213,'Loc Coefficients Config'!$A:$I,9,FALSE),VLOOKUP(G1213,'Loc Coefficients Location'!A:F,6,FALSE)),"")</f>
        <v/>
      </c>
      <c r="P1213" s="22" t="str">
        <f t="shared" si="76"/>
        <v/>
      </c>
    </row>
    <row r="1214" spans="1:16" ht="16.5" thickBot="1">
      <c r="A1214" s="36" t="s">
        <v>1823</v>
      </c>
      <c r="B1214" s="33" t="s">
        <v>1824</v>
      </c>
      <c r="C1214" s="77" t="s">
        <v>1825</v>
      </c>
      <c r="D1214" s="167">
        <v>1</v>
      </c>
      <c r="E1214" s="148"/>
      <c r="F1214" s="39" t="s">
        <v>79</v>
      </c>
      <c r="G1214" s="443" t="s">
        <v>11187</v>
      </c>
      <c r="H1214" s="22" t="str">
        <f t="shared" si="73"/>
        <v/>
      </c>
      <c r="I1214" s="22" t="str">
        <f t="shared" si="73"/>
        <v/>
      </c>
      <c r="J1214" s="22" t="str">
        <f t="shared" si="73"/>
        <v/>
      </c>
      <c r="K1214" s="444" t="str">
        <f>IF(ISNUMBER(F1214),IF(G1214="",VLOOKUP($A1214,'Loc Coefficients Config'!$A:$G,7,FALSE),VLOOKUP(G1214,'Loc Coefficients Location'!A:D,4,FALSE)),"")</f>
        <v/>
      </c>
      <c r="L1214" s="22" t="str">
        <f t="shared" si="74"/>
        <v/>
      </c>
      <c r="M1214" s="444" t="str">
        <f>IF(ISNUMBER(F1214),IF(G1214="",VLOOKUP($A1214,'Loc Coefficients Config'!$A:$H,8,FALSE),VLOOKUP(G1214,'Loc Coefficients Location'!A:E,5,FALSE)),"")</f>
        <v/>
      </c>
      <c r="N1214" s="22" t="str">
        <f t="shared" si="75"/>
        <v/>
      </c>
      <c r="O1214" s="444" t="str">
        <f>IF(ISNUMBER(F1214),IF(G1214="",VLOOKUP($A1214,'Loc Coefficients Config'!$A:$I,9,FALSE),VLOOKUP(G1214,'Loc Coefficients Location'!A:F,6,FALSE)),"")</f>
        <v/>
      </c>
      <c r="P1214" s="22" t="str">
        <f t="shared" si="76"/>
        <v/>
      </c>
    </row>
    <row r="1215" spans="1:16" ht="16.5" thickBot="1">
      <c r="A1215" s="146" t="s">
        <v>1748</v>
      </c>
      <c r="B1215" s="33" t="s">
        <v>1749</v>
      </c>
      <c r="C1215" s="77" t="s">
        <v>1750</v>
      </c>
      <c r="D1215" s="167">
        <v>1</v>
      </c>
      <c r="E1215" s="148"/>
      <c r="F1215" s="39" t="s">
        <v>79</v>
      </c>
      <c r="G1215" s="443" t="s">
        <v>11187</v>
      </c>
      <c r="H1215" s="22" t="str">
        <f t="shared" si="73"/>
        <v/>
      </c>
      <c r="I1215" s="22" t="str">
        <f t="shared" si="73"/>
        <v/>
      </c>
      <c r="J1215" s="22" t="str">
        <f t="shared" si="73"/>
        <v/>
      </c>
      <c r="K1215" s="444" t="str">
        <f>IF(ISNUMBER(F1215),IF(G1215="",VLOOKUP($A1215,'Loc Coefficients Config'!$A:$G,7,FALSE),VLOOKUP(G1215,'Loc Coefficients Location'!A:D,4,FALSE)),"")</f>
        <v/>
      </c>
      <c r="L1215" s="22" t="str">
        <f t="shared" si="74"/>
        <v/>
      </c>
      <c r="M1215" s="444" t="str">
        <f>IF(ISNUMBER(F1215),IF(G1215="",VLOOKUP($A1215,'Loc Coefficients Config'!$A:$H,8,FALSE),VLOOKUP(G1215,'Loc Coefficients Location'!A:E,5,FALSE)),"")</f>
        <v/>
      </c>
      <c r="N1215" s="22" t="str">
        <f t="shared" si="75"/>
        <v/>
      </c>
      <c r="O1215" s="444" t="str">
        <f>IF(ISNUMBER(F1215),IF(G1215="",VLOOKUP($A1215,'Loc Coefficients Config'!$A:$I,9,FALSE),VLOOKUP(G1215,'Loc Coefficients Location'!A:F,6,FALSE)),"")</f>
        <v/>
      </c>
      <c r="P1215" s="22" t="str">
        <f t="shared" si="76"/>
        <v/>
      </c>
    </row>
    <row r="1216" spans="1:16" ht="16.5" thickBot="1">
      <c r="A1216" s="149" t="s">
        <v>1789</v>
      </c>
      <c r="B1216" s="33" t="s">
        <v>1790</v>
      </c>
      <c r="C1216" s="77" t="s">
        <v>1791</v>
      </c>
      <c r="D1216" s="147">
        <v>2</v>
      </c>
      <c r="E1216" s="148"/>
      <c r="F1216" s="39" t="s">
        <v>79</v>
      </c>
      <c r="G1216" s="443" t="s">
        <v>11187</v>
      </c>
      <c r="H1216" s="22" t="str">
        <f t="shared" si="73"/>
        <v/>
      </c>
      <c r="I1216" s="22" t="str">
        <f t="shared" si="73"/>
        <v/>
      </c>
      <c r="J1216" s="22" t="str">
        <f t="shared" si="73"/>
        <v/>
      </c>
      <c r="K1216" s="444" t="str">
        <f>IF(ISNUMBER(F1216),IF(G1216="",VLOOKUP($A1216,'Loc Coefficients Config'!$A:$G,7,FALSE),VLOOKUP(G1216,'Loc Coefficients Location'!A:D,4,FALSE)),"")</f>
        <v/>
      </c>
      <c r="L1216" s="22" t="str">
        <f t="shared" si="74"/>
        <v/>
      </c>
      <c r="M1216" s="444" t="str">
        <f>IF(ISNUMBER(F1216),IF(G1216="",VLOOKUP($A1216,'Loc Coefficients Config'!$A:$H,8,FALSE),VLOOKUP(G1216,'Loc Coefficients Location'!A:E,5,FALSE)),"")</f>
        <v/>
      </c>
      <c r="N1216" s="22" t="str">
        <f t="shared" si="75"/>
        <v/>
      </c>
      <c r="O1216" s="444" t="str">
        <f>IF(ISNUMBER(F1216),IF(G1216="",VLOOKUP($A1216,'Loc Coefficients Config'!$A:$I,9,FALSE),VLOOKUP(G1216,'Loc Coefficients Location'!A:F,6,FALSE)),"")</f>
        <v/>
      </c>
      <c r="P1216" s="22" t="str">
        <f t="shared" si="76"/>
        <v/>
      </c>
    </row>
    <row r="1217" spans="1:16" ht="16.5" thickBot="1">
      <c r="A1217" s="149" t="s">
        <v>236</v>
      </c>
      <c r="B1217" s="33" t="s">
        <v>1753</v>
      </c>
      <c r="C1217" s="77" t="s">
        <v>1792</v>
      </c>
      <c r="D1217" s="167">
        <v>4</v>
      </c>
      <c r="E1217" s="148"/>
      <c r="F1217" s="39" t="s">
        <v>79</v>
      </c>
      <c r="G1217" s="443" t="s">
        <v>11187</v>
      </c>
      <c r="H1217" s="22" t="str">
        <f t="shared" si="73"/>
        <v/>
      </c>
      <c r="I1217" s="22" t="str">
        <f t="shared" si="73"/>
        <v/>
      </c>
      <c r="J1217" s="22" t="str">
        <f t="shared" si="73"/>
        <v/>
      </c>
      <c r="K1217" s="444" t="str">
        <f>IF(ISNUMBER(F1217),IF(G1217="",VLOOKUP($A1217,'Loc Coefficients Config'!$A:$G,7,FALSE),VLOOKUP(G1217,'Loc Coefficients Location'!A:D,4,FALSE)),"")</f>
        <v/>
      </c>
      <c r="L1217" s="22" t="str">
        <f t="shared" si="74"/>
        <v/>
      </c>
      <c r="M1217" s="444" t="str">
        <f>IF(ISNUMBER(F1217),IF(G1217="",VLOOKUP($A1217,'Loc Coefficients Config'!$A:$H,8,FALSE),VLOOKUP(G1217,'Loc Coefficients Location'!A:E,5,FALSE)),"")</f>
        <v/>
      </c>
      <c r="N1217" s="22" t="str">
        <f t="shared" si="75"/>
        <v/>
      </c>
      <c r="O1217" s="444" t="str">
        <f>IF(ISNUMBER(F1217),IF(G1217="",VLOOKUP($A1217,'Loc Coefficients Config'!$A:$I,9,FALSE),VLOOKUP(G1217,'Loc Coefficients Location'!A:F,6,FALSE)),"")</f>
        <v/>
      </c>
      <c r="P1217" s="22" t="str">
        <f t="shared" si="76"/>
        <v/>
      </c>
    </row>
    <row r="1218" spans="1:16" ht="16.5" thickBot="1">
      <c r="A1218" s="149" t="s">
        <v>151</v>
      </c>
      <c r="B1218" s="33" t="s">
        <v>152</v>
      </c>
      <c r="C1218" s="77" t="s">
        <v>153</v>
      </c>
      <c r="D1218" s="167">
        <v>1</v>
      </c>
      <c r="E1218" s="148"/>
      <c r="F1218" s="39" t="s">
        <v>79</v>
      </c>
      <c r="G1218" s="443" t="s">
        <v>11187</v>
      </c>
      <c r="H1218" s="22" t="str">
        <f t="shared" si="73"/>
        <v/>
      </c>
      <c r="I1218" s="22" t="str">
        <f t="shared" si="73"/>
        <v/>
      </c>
      <c r="J1218" s="22" t="str">
        <f t="shared" si="73"/>
        <v/>
      </c>
      <c r="K1218" s="444" t="str">
        <f>IF(ISNUMBER(F1218),IF(G1218="",VLOOKUP($A1218,'Loc Coefficients Config'!$A:$G,7,FALSE),VLOOKUP(G1218,'Loc Coefficients Location'!A:D,4,FALSE)),"")</f>
        <v/>
      </c>
      <c r="L1218" s="22" t="str">
        <f t="shared" si="74"/>
        <v/>
      </c>
      <c r="M1218" s="444" t="str">
        <f>IF(ISNUMBER(F1218),IF(G1218="",VLOOKUP($A1218,'Loc Coefficients Config'!$A:$H,8,FALSE),VLOOKUP(G1218,'Loc Coefficients Location'!A:E,5,FALSE)),"")</f>
        <v/>
      </c>
      <c r="N1218" s="22" t="str">
        <f t="shared" si="75"/>
        <v/>
      </c>
      <c r="O1218" s="444" t="str">
        <f>IF(ISNUMBER(F1218),IF(G1218="",VLOOKUP($A1218,'Loc Coefficients Config'!$A:$I,9,FALSE),VLOOKUP(G1218,'Loc Coefficients Location'!A:F,6,FALSE)),"")</f>
        <v/>
      </c>
      <c r="P1218" s="22" t="str">
        <f t="shared" si="76"/>
        <v/>
      </c>
    </row>
    <row r="1219" spans="1:16" ht="16.5" thickBot="1">
      <c r="A1219" s="146" t="s">
        <v>1755</v>
      </c>
      <c r="B1219" s="33" t="s">
        <v>1796</v>
      </c>
      <c r="C1219" s="77" t="s">
        <v>1797</v>
      </c>
      <c r="D1219" s="167">
        <v>1</v>
      </c>
      <c r="E1219" s="148"/>
      <c r="F1219" s="39" t="s">
        <v>79</v>
      </c>
      <c r="G1219" s="443" t="s">
        <v>11187</v>
      </c>
      <c r="H1219" s="22" t="str">
        <f t="shared" ref="H1219:J1282" si="77">IF(ISNUMBER($F1219),ROUND($F1219*H$1,2),"")</f>
        <v/>
      </c>
      <c r="I1219" s="22" t="str">
        <f t="shared" si="77"/>
        <v/>
      </c>
      <c r="J1219" s="22" t="str">
        <f t="shared" si="77"/>
        <v/>
      </c>
      <c r="K1219" s="444" t="str">
        <f>IF(ISNUMBER(F1219),IF(G1219="",VLOOKUP($A1219,'Loc Coefficients Config'!$A:$G,7,FALSE),VLOOKUP(G1219,'Loc Coefficients Location'!A:D,4,FALSE)),"")</f>
        <v/>
      </c>
      <c r="L1219" s="22" t="str">
        <f t="shared" ref="L1219:L1282" si="78">IF(ISNUMBER(K1219),ROUND($F1219*K1219,2),"")</f>
        <v/>
      </c>
      <c r="M1219" s="444" t="str">
        <f>IF(ISNUMBER(F1219),IF(G1219="",VLOOKUP($A1219,'Loc Coefficients Config'!$A:$H,8,FALSE),VLOOKUP(G1219,'Loc Coefficients Location'!A:E,5,FALSE)),"")</f>
        <v/>
      </c>
      <c r="N1219" s="22" t="str">
        <f t="shared" ref="N1219:N1282" si="79">IF(ISNUMBER(M1219),ROUND($F1219*M1219,2),"")</f>
        <v/>
      </c>
      <c r="O1219" s="444" t="str">
        <f>IF(ISNUMBER(F1219),IF(G1219="",VLOOKUP($A1219,'Loc Coefficients Config'!$A:$I,9,FALSE),VLOOKUP(G1219,'Loc Coefficients Location'!A:F,6,FALSE)),"")</f>
        <v/>
      </c>
      <c r="P1219" s="22" t="str">
        <f t="shared" ref="P1219:P1282" si="80">IF(ISNUMBER(O1219),ROUND($F1219*O1219,2),"")</f>
        <v/>
      </c>
    </row>
    <row r="1220" spans="1:16" ht="16.5" thickBot="1">
      <c r="A1220" s="146" t="s">
        <v>1758</v>
      </c>
      <c r="B1220" s="33" t="s">
        <v>1798</v>
      </c>
      <c r="C1220" s="77" t="s">
        <v>1799</v>
      </c>
      <c r="D1220" s="167">
        <v>1</v>
      </c>
      <c r="E1220" s="148"/>
      <c r="F1220" s="39" t="s">
        <v>79</v>
      </c>
      <c r="G1220" s="443" t="s">
        <v>11187</v>
      </c>
      <c r="H1220" s="22" t="str">
        <f t="shared" si="77"/>
        <v/>
      </c>
      <c r="I1220" s="22" t="str">
        <f t="shared" si="77"/>
        <v/>
      </c>
      <c r="J1220" s="22" t="str">
        <f t="shared" si="77"/>
        <v/>
      </c>
      <c r="K1220" s="444" t="str">
        <f>IF(ISNUMBER(F1220),IF(G1220="",VLOOKUP($A1220,'Loc Coefficients Config'!$A:$G,7,FALSE),VLOOKUP(G1220,'Loc Coefficients Location'!A:D,4,FALSE)),"")</f>
        <v/>
      </c>
      <c r="L1220" s="22" t="str">
        <f t="shared" si="78"/>
        <v/>
      </c>
      <c r="M1220" s="444" t="str">
        <f>IF(ISNUMBER(F1220),IF(G1220="",VLOOKUP($A1220,'Loc Coefficients Config'!$A:$H,8,FALSE),VLOOKUP(G1220,'Loc Coefficients Location'!A:E,5,FALSE)),"")</f>
        <v/>
      </c>
      <c r="N1220" s="22" t="str">
        <f t="shared" si="79"/>
        <v/>
      </c>
      <c r="O1220" s="444" t="str">
        <f>IF(ISNUMBER(F1220),IF(G1220="",VLOOKUP($A1220,'Loc Coefficients Config'!$A:$I,9,FALSE),VLOOKUP(G1220,'Loc Coefficients Location'!A:F,6,FALSE)),"")</f>
        <v/>
      </c>
      <c r="P1220" s="22" t="str">
        <f t="shared" si="80"/>
        <v/>
      </c>
    </row>
    <row r="1221" spans="1:16" ht="16.5" thickBot="1">
      <c r="A1221" s="36" t="s">
        <v>1800</v>
      </c>
      <c r="B1221" s="33" t="s">
        <v>1801</v>
      </c>
      <c r="C1221" s="77" t="s">
        <v>1802</v>
      </c>
      <c r="D1221" s="167">
        <v>2</v>
      </c>
      <c r="E1221" s="148"/>
      <c r="F1221" s="39" t="s">
        <v>79</v>
      </c>
      <c r="G1221" s="443" t="s">
        <v>11187</v>
      </c>
      <c r="H1221" s="22" t="str">
        <f t="shared" si="77"/>
        <v/>
      </c>
      <c r="I1221" s="22" t="str">
        <f t="shared" si="77"/>
        <v/>
      </c>
      <c r="J1221" s="22" t="str">
        <f t="shared" si="77"/>
        <v/>
      </c>
      <c r="K1221" s="444" t="str">
        <f>IF(ISNUMBER(F1221),IF(G1221="",VLOOKUP($A1221,'Loc Coefficients Config'!$A:$G,7,FALSE),VLOOKUP(G1221,'Loc Coefficients Location'!A:D,4,FALSE)),"")</f>
        <v/>
      </c>
      <c r="L1221" s="22" t="str">
        <f t="shared" si="78"/>
        <v/>
      </c>
      <c r="M1221" s="444" t="str">
        <f>IF(ISNUMBER(F1221),IF(G1221="",VLOOKUP($A1221,'Loc Coefficients Config'!$A:$H,8,FALSE),VLOOKUP(G1221,'Loc Coefficients Location'!A:E,5,FALSE)),"")</f>
        <v/>
      </c>
      <c r="N1221" s="22" t="str">
        <f t="shared" si="79"/>
        <v/>
      </c>
      <c r="O1221" s="444" t="str">
        <f>IF(ISNUMBER(F1221),IF(G1221="",VLOOKUP($A1221,'Loc Coefficients Config'!$A:$I,9,FALSE),VLOOKUP(G1221,'Loc Coefficients Location'!A:F,6,FALSE)),"")</f>
        <v/>
      </c>
      <c r="P1221" s="22" t="str">
        <f t="shared" si="80"/>
        <v/>
      </c>
    </row>
    <row r="1222" spans="1:16" ht="16.5" thickBot="1">
      <c r="A1222" s="149" t="s">
        <v>1761</v>
      </c>
      <c r="B1222" s="33" t="s">
        <v>1762</v>
      </c>
      <c r="C1222" s="77" t="s">
        <v>1763</v>
      </c>
      <c r="D1222" s="167">
        <v>2</v>
      </c>
      <c r="E1222" s="148"/>
      <c r="F1222" s="39" t="s">
        <v>79</v>
      </c>
      <c r="G1222" s="443" t="s">
        <v>11187</v>
      </c>
      <c r="H1222" s="22" t="str">
        <f t="shared" si="77"/>
        <v/>
      </c>
      <c r="I1222" s="22" t="str">
        <f t="shared" si="77"/>
        <v/>
      </c>
      <c r="J1222" s="22" t="str">
        <f t="shared" si="77"/>
        <v/>
      </c>
      <c r="K1222" s="444" t="str">
        <f>IF(ISNUMBER(F1222),IF(G1222="",VLOOKUP($A1222,'Loc Coefficients Config'!$A:$G,7,FALSE),VLOOKUP(G1222,'Loc Coefficients Location'!A:D,4,FALSE)),"")</f>
        <v/>
      </c>
      <c r="L1222" s="22" t="str">
        <f t="shared" si="78"/>
        <v/>
      </c>
      <c r="M1222" s="444" t="str">
        <f>IF(ISNUMBER(F1222),IF(G1222="",VLOOKUP($A1222,'Loc Coefficients Config'!$A:$H,8,FALSE),VLOOKUP(G1222,'Loc Coefficients Location'!A:E,5,FALSE)),"")</f>
        <v/>
      </c>
      <c r="N1222" s="22" t="str">
        <f t="shared" si="79"/>
        <v/>
      </c>
      <c r="O1222" s="444" t="str">
        <f>IF(ISNUMBER(F1222),IF(G1222="",VLOOKUP($A1222,'Loc Coefficients Config'!$A:$I,9,FALSE),VLOOKUP(G1222,'Loc Coefficients Location'!A:F,6,FALSE)),"")</f>
        <v/>
      </c>
      <c r="P1222" s="22" t="str">
        <f t="shared" si="80"/>
        <v/>
      </c>
    </row>
    <row r="1223" spans="1:16" ht="16.5" thickBot="1">
      <c r="A1223" s="149" t="s">
        <v>1826</v>
      </c>
      <c r="B1223" s="33" t="s">
        <v>1811</v>
      </c>
      <c r="C1223" s="77" t="s">
        <v>1812</v>
      </c>
      <c r="D1223" s="167">
        <v>2</v>
      </c>
      <c r="E1223" s="148"/>
      <c r="F1223" s="39" t="s">
        <v>79</v>
      </c>
      <c r="G1223" s="443" t="s">
        <v>11187</v>
      </c>
      <c r="H1223" s="22" t="str">
        <f t="shared" si="77"/>
        <v/>
      </c>
      <c r="I1223" s="22" t="str">
        <f t="shared" si="77"/>
        <v/>
      </c>
      <c r="J1223" s="22" t="str">
        <f t="shared" si="77"/>
        <v/>
      </c>
      <c r="K1223" s="444" t="str">
        <f>IF(ISNUMBER(F1223),IF(G1223="",VLOOKUP($A1223,'Loc Coefficients Config'!$A:$G,7,FALSE),VLOOKUP(G1223,'Loc Coefficients Location'!A:D,4,FALSE)),"")</f>
        <v/>
      </c>
      <c r="L1223" s="22" t="str">
        <f t="shared" si="78"/>
        <v/>
      </c>
      <c r="M1223" s="444" t="str">
        <f>IF(ISNUMBER(F1223),IF(G1223="",VLOOKUP($A1223,'Loc Coefficients Config'!$A:$H,8,FALSE),VLOOKUP(G1223,'Loc Coefficients Location'!A:E,5,FALSE)),"")</f>
        <v/>
      </c>
      <c r="N1223" s="22" t="str">
        <f t="shared" si="79"/>
        <v/>
      </c>
      <c r="O1223" s="444" t="str">
        <f>IF(ISNUMBER(F1223),IF(G1223="",VLOOKUP($A1223,'Loc Coefficients Config'!$A:$I,9,FALSE),VLOOKUP(G1223,'Loc Coefficients Location'!A:F,6,FALSE)),"")</f>
        <v/>
      </c>
      <c r="P1223" s="22" t="str">
        <f t="shared" si="80"/>
        <v/>
      </c>
    </row>
    <row r="1224" spans="1:16" ht="16.5" thickBot="1">
      <c r="A1224" s="149" t="s">
        <v>1803</v>
      </c>
      <c r="B1224" s="33" t="s">
        <v>1765</v>
      </c>
      <c r="C1224" s="77" t="s">
        <v>1766</v>
      </c>
      <c r="D1224" s="167">
        <v>2</v>
      </c>
      <c r="E1224" s="148"/>
      <c r="F1224" s="39" t="s">
        <v>79</v>
      </c>
      <c r="G1224" s="443" t="s">
        <v>11187</v>
      </c>
      <c r="H1224" s="22" t="str">
        <f t="shared" si="77"/>
        <v/>
      </c>
      <c r="I1224" s="22" t="str">
        <f t="shared" si="77"/>
        <v/>
      </c>
      <c r="J1224" s="22" t="str">
        <f t="shared" si="77"/>
        <v/>
      </c>
      <c r="K1224" s="444" t="str">
        <f>IF(ISNUMBER(F1224),IF(G1224="",VLOOKUP($A1224,'Loc Coefficients Config'!$A:$G,7,FALSE),VLOOKUP(G1224,'Loc Coefficients Location'!A:D,4,FALSE)),"")</f>
        <v/>
      </c>
      <c r="L1224" s="22" t="str">
        <f t="shared" si="78"/>
        <v/>
      </c>
      <c r="M1224" s="444" t="str">
        <f>IF(ISNUMBER(F1224),IF(G1224="",VLOOKUP($A1224,'Loc Coefficients Config'!$A:$H,8,FALSE),VLOOKUP(G1224,'Loc Coefficients Location'!A:E,5,FALSE)),"")</f>
        <v/>
      </c>
      <c r="N1224" s="22" t="str">
        <f t="shared" si="79"/>
        <v/>
      </c>
      <c r="O1224" s="444" t="str">
        <f>IF(ISNUMBER(F1224),IF(G1224="",VLOOKUP($A1224,'Loc Coefficients Config'!$A:$I,9,FALSE),VLOOKUP(G1224,'Loc Coefficients Location'!A:F,6,FALSE)),"")</f>
        <v/>
      </c>
      <c r="P1224" s="22" t="str">
        <f t="shared" si="80"/>
        <v/>
      </c>
    </row>
    <row r="1225" spans="1:16" ht="16.5" thickBot="1">
      <c r="A1225" s="149" t="s">
        <v>1804</v>
      </c>
      <c r="B1225" s="33" t="s">
        <v>1805</v>
      </c>
      <c r="C1225" s="77" t="s">
        <v>1806</v>
      </c>
      <c r="D1225" s="167">
        <v>1</v>
      </c>
      <c r="E1225" s="148"/>
      <c r="F1225" s="39" t="s">
        <v>79</v>
      </c>
      <c r="G1225" s="443" t="s">
        <v>11187</v>
      </c>
      <c r="H1225" s="22" t="str">
        <f t="shared" si="77"/>
        <v/>
      </c>
      <c r="I1225" s="22" t="str">
        <f t="shared" si="77"/>
        <v/>
      </c>
      <c r="J1225" s="22" t="str">
        <f t="shared" si="77"/>
        <v/>
      </c>
      <c r="K1225" s="444" t="str">
        <f>IF(ISNUMBER(F1225),IF(G1225="",VLOOKUP($A1225,'Loc Coefficients Config'!$A:$G,7,FALSE),VLOOKUP(G1225,'Loc Coefficients Location'!A:D,4,FALSE)),"")</f>
        <v/>
      </c>
      <c r="L1225" s="22" t="str">
        <f t="shared" si="78"/>
        <v/>
      </c>
      <c r="M1225" s="444" t="str">
        <f>IF(ISNUMBER(F1225),IF(G1225="",VLOOKUP($A1225,'Loc Coefficients Config'!$A:$H,8,FALSE),VLOOKUP(G1225,'Loc Coefficients Location'!A:E,5,FALSE)),"")</f>
        <v/>
      </c>
      <c r="N1225" s="22" t="str">
        <f t="shared" si="79"/>
        <v/>
      </c>
      <c r="O1225" s="444" t="str">
        <f>IF(ISNUMBER(F1225),IF(G1225="",VLOOKUP($A1225,'Loc Coefficients Config'!$A:$I,9,FALSE),VLOOKUP(G1225,'Loc Coefficients Location'!A:F,6,FALSE)),"")</f>
        <v/>
      </c>
      <c r="P1225" s="22" t="str">
        <f t="shared" si="80"/>
        <v/>
      </c>
    </row>
    <row r="1226" spans="1:16" ht="16.5" thickBot="1">
      <c r="A1226" s="149" t="s">
        <v>1827</v>
      </c>
      <c r="B1226" s="33" t="s">
        <v>1808</v>
      </c>
      <c r="C1226" s="77" t="s">
        <v>1809</v>
      </c>
      <c r="D1226" s="167">
        <v>1</v>
      </c>
      <c r="E1226" s="148"/>
      <c r="F1226" s="39" t="s">
        <v>79</v>
      </c>
      <c r="G1226" s="443" t="s">
        <v>11187</v>
      </c>
      <c r="H1226" s="22" t="str">
        <f t="shared" si="77"/>
        <v/>
      </c>
      <c r="I1226" s="22" t="str">
        <f t="shared" si="77"/>
        <v/>
      </c>
      <c r="J1226" s="22" t="str">
        <f t="shared" si="77"/>
        <v/>
      </c>
      <c r="K1226" s="444" t="str">
        <f>IF(ISNUMBER(F1226),IF(G1226="",VLOOKUP($A1226,'Loc Coefficients Config'!$A:$G,7,FALSE),VLOOKUP(G1226,'Loc Coefficients Location'!A:D,4,FALSE)),"")</f>
        <v/>
      </c>
      <c r="L1226" s="22" t="str">
        <f t="shared" si="78"/>
        <v/>
      </c>
      <c r="M1226" s="444" t="str">
        <f>IF(ISNUMBER(F1226),IF(G1226="",VLOOKUP($A1226,'Loc Coefficients Config'!$A:$H,8,FALSE),VLOOKUP(G1226,'Loc Coefficients Location'!A:E,5,FALSE)),"")</f>
        <v/>
      </c>
      <c r="N1226" s="22" t="str">
        <f t="shared" si="79"/>
        <v/>
      </c>
      <c r="O1226" s="444" t="str">
        <f>IF(ISNUMBER(F1226),IF(G1226="",VLOOKUP($A1226,'Loc Coefficients Config'!$A:$I,9,FALSE),VLOOKUP(G1226,'Loc Coefficients Location'!A:F,6,FALSE)),"")</f>
        <v/>
      </c>
      <c r="P1226" s="22" t="str">
        <f t="shared" si="80"/>
        <v/>
      </c>
    </row>
    <row r="1227" spans="1:16" ht="16.5" thickBot="1">
      <c r="A1227" s="36" t="s">
        <v>1813</v>
      </c>
      <c r="B1227" s="33" t="s">
        <v>1767</v>
      </c>
      <c r="C1227" s="77" t="s">
        <v>1768</v>
      </c>
      <c r="D1227" s="147">
        <v>1</v>
      </c>
      <c r="E1227" s="148"/>
      <c r="F1227" s="39" t="s">
        <v>79</v>
      </c>
      <c r="G1227" s="443" t="s">
        <v>11187</v>
      </c>
      <c r="H1227" s="22" t="str">
        <f t="shared" si="77"/>
        <v/>
      </c>
      <c r="I1227" s="22" t="str">
        <f t="shared" si="77"/>
        <v/>
      </c>
      <c r="J1227" s="22" t="str">
        <f t="shared" si="77"/>
        <v/>
      </c>
      <c r="K1227" s="444" t="str">
        <f>IF(ISNUMBER(F1227),IF(G1227="",VLOOKUP($A1227,'Loc Coefficients Config'!$A:$G,7,FALSE),VLOOKUP(G1227,'Loc Coefficients Location'!A:D,4,FALSE)),"")</f>
        <v/>
      </c>
      <c r="L1227" s="22" t="str">
        <f t="shared" si="78"/>
        <v/>
      </c>
      <c r="M1227" s="444" t="str">
        <f>IF(ISNUMBER(F1227),IF(G1227="",VLOOKUP($A1227,'Loc Coefficients Config'!$A:$H,8,FALSE),VLOOKUP(G1227,'Loc Coefficients Location'!A:E,5,FALSE)),"")</f>
        <v/>
      </c>
      <c r="N1227" s="22" t="str">
        <f t="shared" si="79"/>
        <v/>
      </c>
      <c r="O1227" s="444" t="str">
        <f>IF(ISNUMBER(F1227),IF(G1227="",VLOOKUP($A1227,'Loc Coefficients Config'!$A:$I,9,FALSE),VLOOKUP(G1227,'Loc Coefficients Location'!A:F,6,FALSE)),"")</f>
        <v/>
      </c>
      <c r="P1227" s="22" t="str">
        <f t="shared" si="80"/>
        <v/>
      </c>
    </row>
    <row r="1228" spans="1:16" ht="16.5" thickBot="1">
      <c r="A1228" s="36" t="s">
        <v>97</v>
      </c>
      <c r="B1228" s="33" t="s">
        <v>171</v>
      </c>
      <c r="C1228" s="77" t="s">
        <v>98</v>
      </c>
      <c r="D1228" s="167">
        <v>1</v>
      </c>
      <c r="E1228" s="148"/>
      <c r="F1228" s="39" t="s">
        <v>79</v>
      </c>
      <c r="G1228" s="443" t="s">
        <v>11188</v>
      </c>
      <c r="H1228" s="22" t="str">
        <f t="shared" si="77"/>
        <v/>
      </c>
      <c r="I1228" s="22" t="str">
        <f t="shared" si="77"/>
        <v/>
      </c>
      <c r="J1228" s="22" t="str">
        <f t="shared" si="77"/>
        <v/>
      </c>
      <c r="K1228" s="444" t="str">
        <f>IF(ISNUMBER(F1228),IF(G1228="",VLOOKUP($A1228,'Loc Coefficients Config'!$A:$G,7,FALSE),VLOOKUP(G1228,'Loc Coefficients Location'!A:D,4,FALSE)),"")</f>
        <v/>
      </c>
      <c r="L1228" s="22" t="str">
        <f t="shared" si="78"/>
        <v/>
      </c>
      <c r="M1228" s="444" t="str">
        <f>IF(ISNUMBER(F1228),IF(G1228="",VLOOKUP($A1228,'Loc Coefficients Config'!$A:$H,8,FALSE),VLOOKUP(G1228,'Loc Coefficients Location'!A:E,5,FALSE)),"")</f>
        <v/>
      </c>
      <c r="N1228" s="22" t="str">
        <f t="shared" si="79"/>
        <v/>
      </c>
      <c r="O1228" s="444" t="str">
        <f>IF(ISNUMBER(F1228),IF(G1228="",VLOOKUP($A1228,'Loc Coefficients Config'!$A:$I,9,FALSE),VLOOKUP(G1228,'Loc Coefficients Location'!A:F,6,FALSE)),"")</f>
        <v/>
      </c>
      <c r="P1228" s="22" t="str">
        <f t="shared" si="80"/>
        <v/>
      </c>
    </row>
    <row r="1229" spans="1:16" ht="16.5" thickBot="1">
      <c r="A1229" s="149" t="s">
        <v>1814</v>
      </c>
      <c r="B1229" s="33" t="s">
        <v>1773</v>
      </c>
      <c r="C1229" s="77" t="s">
        <v>1774</v>
      </c>
      <c r="D1229" s="167">
        <v>1</v>
      </c>
      <c r="E1229" s="148"/>
      <c r="F1229" s="39" t="s">
        <v>79</v>
      </c>
      <c r="G1229" s="443" t="s">
        <v>11189</v>
      </c>
      <c r="H1229" s="22" t="str">
        <f t="shared" si="77"/>
        <v/>
      </c>
      <c r="I1229" s="22" t="str">
        <f t="shared" si="77"/>
        <v/>
      </c>
      <c r="J1229" s="22" t="str">
        <f t="shared" si="77"/>
        <v/>
      </c>
      <c r="K1229" s="444" t="str">
        <f>IF(ISNUMBER(F1229),IF(G1229="",VLOOKUP($A1229,'Loc Coefficients Config'!$A:$G,7,FALSE),VLOOKUP(G1229,'Loc Coefficients Location'!A:D,4,FALSE)),"")</f>
        <v/>
      </c>
      <c r="L1229" s="22" t="str">
        <f t="shared" si="78"/>
        <v/>
      </c>
      <c r="M1229" s="444" t="str">
        <f>IF(ISNUMBER(F1229),IF(G1229="",VLOOKUP($A1229,'Loc Coefficients Config'!$A:$H,8,FALSE),VLOOKUP(G1229,'Loc Coefficients Location'!A:E,5,FALSE)),"")</f>
        <v/>
      </c>
      <c r="N1229" s="22" t="str">
        <f t="shared" si="79"/>
        <v/>
      </c>
      <c r="O1229" s="444" t="str">
        <f>IF(ISNUMBER(F1229),IF(G1229="",VLOOKUP($A1229,'Loc Coefficients Config'!$A:$I,9,FALSE),VLOOKUP(G1229,'Loc Coefficients Location'!A:F,6,FALSE)),"")</f>
        <v/>
      </c>
      <c r="P1229" s="22" t="str">
        <f t="shared" si="80"/>
        <v/>
      </c>
    </row>
    <row r="1230" spans="1:16" ht="16.5" thickBot="1">
      <c r="A1230" s="149" t="s">
        <v>1815</v>
      </c>
      <c r="B1230" s="33" t="s">
        <v>1828</v>
      </c>
      <c r="C1230" s="77" t="s">
        <v>1829</v>
      </c>
      <c r="D1230" s="167">
        <v>1</v>
      </c>
      <c r="E1230" s="148"/>
      <c r="F1230" s="39" t="s">
        <v>79</v>
      </c>
      <c r="G1230" s="443" t="s">
        <v>11189</v>
      </c>
      <c r="H1230" s="22" t="str">
        <f t="shared" si="77"/>
        <v/>
      </c>
      <c r="I1230" s="22" t="str">
        <f t="shared" si="77"/>
        <v/>
      </c>
      <c r="J1230" s="22" t="str">
        <f t="shared" si="77"/>
        <v/>
      </c>
      <c r="K1230" s="444" t="str">
        <f>IF(ISNUMBER(F1230),IF(G1230="",VLOOKUP($A1230,'Loc Coefficients Config'!$A:$G,7,FALSE),VLOOKUP(G1230,'Loc Coefficients Location'!A:D,4,FALSE)),"")</f>
        <v/>
      </c>
      <c r="L1230" s="22" t="str">
        <f t="shared" si="78"/>
        <v/>
      </c>
      <c r="M1230" s="444" t="str">
        <f>IF(ISNUMBER(F1230),IF(G1230="",VLOOKUP($A1230,'Loc Coefficients Config'!$A:$H,8,FALSE),VLOOKUP(G1230,'Loc Coefficients Location'!A:E,5,FALSE)),"")</f>
        <v/>
      </c>
      <c r="N1230" s="22" t="str">
        <f t="shared" si="79"/>
        <v/>
      </c>
      <c r="O1230" s="444" t="str">
        <f>IF(ISNUMBER(F1230),IF(G1230="",VLOOKUP($A1230,'Loc Coefficients Config'!$A:$I,9,FALSE),VLOOKUP(G1230,'Loc Coefficients Location'!A:F,6,FALSE)),"")</f>
        <v/>
      </c>
      <c r="P1230" s="22" t="str">
        <f t="shared" si="80"/>
        <v/>
      </c>
    </row>
    <row r="1231" spans="1:16" ht="16.5" thickBot="1">
      <c r="A1231" s="41" t="s">
        <v>1818</v>
      </c>
      <c r="B1231" s="42" t="s">
        <v>1779</v>
      </c>
      <c r="C1231" s="105" t="s">
        <v>1780</v>
      </c>
      <c r="D1231" s="168">
        <v>1</v>
      </c>
      <c r="E1231" s="176"/>
      <c r="F1231" s="53" t="s">
        <v>79</v>
      </c>
      <c r="G1231" s="443" t="s">
        <v>11189</v>
      </c>
      <c r="H1231" s="22" t="str">
        <f t="shared" si="77"/>
        <v/>
      </c>
      <c r="I1231" s="22" t="str">
        <f t="shared" si="77"/>
        <v/>
      </c>
      <c r="J1231" s="22" t="str">
        <f t="shared" si="77"/>
        <v/>
      </c>
      <c r="K1231" s="444" t="str">
        <f>IF(ISNUMBER(F1231),IF(G1231="",VLOOKUP($A1231,'Loc Coefficients Config'!$A:$G,7,FALSE),VLOOKUP(G1231,'Loc Coefficients Location'!A:D,4,FALSE)),"")</f>
        <v/>
      </c>
      <c r="L1231" s="22" t="str">
        <f t="shared" si="78"/>
        <v/>
      </c>
      <c r="M1231" s="444" t="str">
        <f>IF(ISNUMBER(F1231),IF(G1231="",VLOOKUP($A1231,'Loc Coefficients Config'!$A:$H,8,FALSE),VLOOKUP(G1231,'Loc Coefficients Location'!A:E,5,FALSE)),"")</f>
        <v/>
      </c>
      <c r="N1231" s="22" t="str">
        <f t="shared" si="79"/>
        <v/>
      </c>
      <c r="O1231" s="444" t="str">
        <f>IF(ISNUMBER(F1231),IF(G1231="",VLOOKUP($A1231,'Loc Coefficients Config'!$A:$I,9,FALSE),VLOOKUP(G1231,'Loc Coefficients Location'!A:F,6,FALSE)),"")</f>
        <v/>
      </c>
      <c r="P1231" s="22" t="str">
        <f t="shared" si="80"/>
        <v/>
      </c>
    </row>
    <row r="1232" spans="1:16" ht="16.5" thickBot="1">
      <c r="A1232" s="170"/>
      <c r="B1232" s="24" t="s">
        <v>79</v>
      </c>
      <c r="C1232" s="173"/>
      <c r="D1232" s="174"/>
      <c r="E1232" s="175"/>
      <c r="F1232" s="26" t="s">
        <v>79</v>
      </c>
      <c r="G1232" s="443" t="s">
        <v>79</v>
      </c>
      <c r="H1232" s="22" t="str">
        <f t="shared" si="77"/>
        <v/>
      </c>
      <c r="I1232" s="22" t="str">
        <f t="shared" si="77"/>
        <v/>
      </c>
      <c r="J1232" s="22" t="str">
        <f t="shared" si="77"/>
        <v/>
      </c>
      <c r="K1232" s="444" t="str">
        <f>IF(ISNUMBER(F1232),IF(G1232="",VLOOKUP($A1232,'Loc Coefficients Config'!$A:$G,7,FALSE),VLOOKUP(G1232,'Loc Coefficients Location'!A:D,4,FALSE)),"")</f>
        <v/>
      </c>
      <c r="L1232" s="22" t="str">
        <f t="shared" si="78"/>
        <v/>
      </c>
      <c r="M1232" s="444" t="str">
        <f>IF(ISNUMBER(F1232),IF(G1232="",VLOOKUP($A1232,'Loc Coefficients Config'!$A:$H,8,FALSE),VLOOKUP(G1232,'Loc Coefficients Location'!A:E,5,FALSE)),"")</f>
        <v/>
      </c>
      <c r="N1232" s="22" t="str">
        <f t="shared" si="79"/>
        <v/>
      </c>
      <c r="O1232" s="444" t="str">
        <f>IF(ISNUMBER(F1232),IF(G1232="",VLOOKUP($A1232,'Loc Coefficients Config'!$A:$I,9,FALSE),VLOOKUP(G1232,'Loc Coefficients Location'!A:F,6,FALSE)),"")</f>
        <v/>
      </c>
      <c r="P1232" s="22" t="str">
        <f t="shared" si="80"/>
        <v/>
      </c>
    </row>
    <row r="1233" spans="1:16">
      <c r="A1233" s="143" t="s">
        <v>1830</v>
      </c>
      <c r="B1233" s="28" t="s">
        <v>1831</v>
      </c>
      <c r="C1233" s="102" t="s">
        <v>1825</v>
      </c>
      <c r="D1233" s="156"/>
      <c r="E1233" s="177"/>
      <c r="F1233" s="50">
        <v>4865.42</v>
      </c>
      <c r="G1233" s="443" t="s">
        <v>79</v>
      </c>
      <c r="H1233" s="22">
        <f t="shared" si="77"/>
        <v>1308.24</v>
      </c>
      <c r="I1233" s="22">
        <f t="shared" si="77"/>
        <v>673.18</v>
      </c>
      <c r="J1233" s="22">
        <f t="shared" si="77"/>
        <v>462.34</v>
      </c>
      <c r="K1233" s="444">
        <f>IF(ISNUMBER(F1233),IF(G1233="",VLOOKUP($A1233,'Loc Coefficients Config'!$A:$G,7,FALSE),VLOOKUP(G1233,'Loc Coefficients Location'!A:D,4,FALSE)),"")</f>
        <v>0.21121397820332058</v>
      </c>
      <c r="L1233" s="22">
        <f t="shared" si="78"/>
        <v>1027.6400000000001</v>
      </c>
      <c r="M1233" s="444">
        <f>IF(ISNUMBER(F1233),IF(G1233="",VLOOKUP($A1233,'Loc Coefficients Config'!$A:$H,8,FALSE),VLOOKUP(G1233,'Loc Coefficients Location'!A:E,5,FALSE)),"")</f>
        <v>0.11265714588668604</v>
      </c>
      <c r="N1233" s="22">
        <f t="shared" si="79"/>
        <v>548.12</v>
      </c>
      <c r="O1233" s="444">
        <f>IF(ISNUMBER(F1233),IF(G1233="",VLOOKUP($A1233,'Loc Coefficients Config'!$A:$I,9,FALSE),VLOOKUP(G1233,'Loc Coefficients Location'!A:F,6,FALSE)),"")</f>
        <v>8.3442100653181028E-2</v>
      </c>
      <c r="P1233" s="22">
        <f t="shared" si="80"/>
        <v>405.98</v>
      </c>
    </row>
    <row r="1234" spans="1:16">
      <c r="A1234" s="36" t="s">
        <v>1823</v>
      </c>
      <c r="B1234" s="33" t="s">
        <v>1824</v>
      </c>
      <c r="C1234" s="159" t="s">
        <v>1825</v>
      </c>
      <c r="D1234" s="160">
        <v>1</v>
      </c>
      <c r="E1234" s="161"/>
      <c r="F1234" s="39" t="s">
        <v>79</v>
      </c>
      <c r="G1234" s="443" t="s">
        <v>11187</v>
      </c>
      <c r="H1234" s="22" t="str">
        <f t="shared" si="77"/>
        <v/>
      </c>
      <c r="I1234" s="22" t="str">
        <f t="shared" si="77"/>
        <v/>
      </c>
      <c r="J1234" s="22" t="str">
        <f t="shared" si="77"/>
        <v/>
      </c>
      <c r="K1234" s="444" t="str">
        <f>IF(ISNUMBER(F1234),IF(G1234="",VLOOKUP($A1234,'Loc Coefficients Config'!$A:$G,7,FALSE),VLOOKUP(G1234,'Loc Coefficients Location'!A:D,4,FALSE)),"")</f>
        <v/>
      </c>
      <c r="L1234" s="22" t="str">
        <f t="shared" si="78"/>
        <v/>
      </c>
      <c r="M1234" s="444" t="str">
        <f>IF(ISNUMBER(F1234),IF(G1234="",VLOOKUP($A1234,'Loc Coefficients Config'!$A:$H,8,FALSE),VLOOKUP(G1234,'Loc Coefficients Location'!A:E,5,FALSE)),"")</f>
        <v/>
      </c>
      <c r="N1234" s="22" t="str">
        <f t="shared" si="79"/>
        <v/>
      </c>
      <c r="O1234" s="444" t="str">
        <f>IF(ISNUMBER(F1234),IF(G1234="",VLOOKUP($A1234,'Loc Coefficients Config'!$A:$I,9,FALSE),VLOOKUP(G1234,'Loc Coefficients Location'!A:F,6,FALSE)),"")</f>
        <v/>
      </c>
      <c r="P1234" s="22" t="str">
        <f t="shared" si="80"/>
        <v/>
      </c>
    </row>
    <row r="1235" spans="1:16">
      <c r="A1235" s="162" t="s">
        <v>1748</v>
      </c>
      <c r="B1235" s="33" t="s">
        <v>1749</v>
      </c>
      <c r="C1235" s="159" t="s">
        <v>1750</v>
      </c>
      <c r="D1235" s="160">
        <v>1</v>
      </c>
      <c r="E1235" s="161"/>
      <c r="F1235" s="39" t="s">
        <v>79</v>
      </c>
      <c r="G1235" s="443" t="s">
        <v>11187</v>
      </c>
      <c r="H1235" s="22" t="str">
        <f t="shared" si="77"/>
        <v/>
      </c>
      <c r="I1235" s="22" t="str">
        <f t="shared" si="77"/>
        <v/>
      </c>
      <c r="J1235" s="22" t="str">
        <f t="shared" si="77"/>
        <v/>
      </c>
      <c r="K1235" s="444" t="str">
        <f>IF(ISNUMBER(F1235),IF(G1235="",VLOOKUP($A1235,'Loc Coefficients Config'!$A:$G,7,FALSE),VLOOKUP(G1235,'Loc Coefficients Location'!A:D,4,FALSE)),"")</f>
        <v/>
      </c>
      <c r="L1235" s="22" t="str">
        <f t="shared" si="78"/>
        <v/>
      </c>
      <c r="M1235" s="444" t="str">
        <f>IF(ISNUMBER(F1235),IF(G1235="",VLOOKUP($A1235,'Loc Coefficients Config'!$A:$H,8,FALSE),VLOOKUP(G1235,'Loc Coefficients Location'!A:E,5,FALSE)),"")</f>
        <v/>
      </c>
      <c r="N1235" s="22" t="str">
        <f t="shared" si="79"/>
        <v/>
      </c>
      <c r="O1235" s="444" t="str">
        <f>IF(ISNUMBER(F1235),IF(G1235="",VLOOKUP($A1235,'Loc Coefficients Config'!$A:$I,9,FALSE),VLOOKUP(G1235,'Loc Coefficients Location'!A:F,6,FALSE)),"")</f>
        <v/>
      </c>
      <c r="P1235" s="22" t="str">
        <f t="shared" si="80"/>
        <v/>
      </c>
    </row>
    <row r="1236" spans="1:16">
      <c r="A1236" s="162" t="s">
        <v>1748</v>
      </c>
      <c r="B1236" s="33" t="s">
        <v>1832</v>
      </c>
      <c r="C1236" s="159" t="s">
        <v>1833</v>
      </c>
      <c r="D1236" s="160">
        <v>1</v>
      </c>
      <c r="E1236" s="161"/>
      <c r="F1236" s="39" t="s">
        <v>79</v>
      </c>
      <c r="G1236" s="443" t="s">
        <v>11187</v>
      </c>
      <c r="H1236" s="22" t="str">
        <f t="shared" si="77"/>
        <v/>
      </c>
      <c r="I1236" s="22" t="str">
        <f t="shared" si="77"/>
        <v/>
      </c>
      <c r="J1236" s="22" t="str">
        <f t="shared" si="77"/>
        <v/>
      </c>
      <c r="K1236" s="444" t="str">
        <f>IF(ISNUMBER(F1236),IF(G1236="",VLOOKUP($A1236,'Loc Coefficients Config'!$A:$G,7,FALSE),VLOOKUP(G1236,'Loc Coefficients Location'!A:D,4,FALSE)),"")</f>
        <v/>
      </c>
      <c r="L1236" s="22" t="str">
        <f t="shared" si="78"/>
        <v/>
      </c>
      <c r="M1236" s="444" t="str">
        <f>IF(ISNUMBER(F1236),IF(G1236="",VLOOKUP($A1236,'Loc Coefficients Config'!$A:$H,8,FALSE),VLOOKUP(G1236,'Loc Coefficients Location'!A:E,5,FALSE)),"")</f>
        <v/>
      </c>
      <c r="N1236" s="22" t="str">
        <f t="shared" si="79"/>
        <v/>
      </c>
      <c r="O1236" s="444" t="str">
        <f>IF(ISNUMBER(F1236),IF(G1236="",VLOOKUP($A1236,'Loc Coefficients Config'!$A:$I,9,FALSE),VLOOKUP(G1236,'Loc Coefficients Location'!A:F,6,FALSE)),"")</f>
        <v/>
      </c>
      <c r="P1236" s="22" t="str">
        <f t="shared" si="80"/>
        <v/>
      </c>
    </row>
    <row r="1237" spans="1:16">
      <c r="A1237" s="152" t="s">
        <v>1789</v>
      </c>
      <c r="B1237" s="33" t="s">
        <v>1790</v>
      </c>
      <c r="C1237" s="230" t="s">
        <v>1791</v>
      </c>
      <c r="D1237" s="169">
        <v>2</v>
      </c>
      <c r="E1237" s="161"/>
      <c r="F1237" s="39" t="s">
        <v>79</v>
      </c>
      <c r="G1237" s="443" t="s">
        <v>11187</v>
      </c>
      <c r="H1237" s="22" t="str">
        <f t="shared" si="77"/>
        <v/>
      </c>
      <c r="I1237" s="22" t="str">
        <f t="shared" si="77"/>
        <v/>
      </c>
      <c r="J1237" s="22" t="str">
        <f t="shared" si="77"/>
        <v/>
      </c>
      <c r="K1237" s="444" t="str">
        <f>IF(ISNUMBER(F1237),IF(G1237="",VLOOKUP($A1237,'Loc Coefficients Config'!$A:$G,7,FALSE),VLOOKUP(G1237,'Loc Coefficients Location'!A:D,4,FALSE)),"")</f>
        <v/>
      </c>
      <c r="L1237" s="22" t="str">
        <f t="shared" si="78"/>
        <v/>
      </c>
      <c r="M1237" s="444" t="str">
        <f>IF(ISNUMBER(F1237),IF(G1237="",VLOOKUP($A1237,'Loc Coefficients Config'!$A:$H,8,FALSE),VLOOKUP(G1237,'Loc Coefficients Location'!A:E,5,FALSE)),"")</f>
        <v/>
      </c>
      <c r="N1237" s="22" t="str">
        <f t="shared" si="79"/>
        <v/>
      </c>
      <c r="O1237" s="444" t="str">
        <f>IF(ISNUMBER(F1237),IF(G1237="",VLOOKUP($A1237,'Loc Coefficients Config'!$A:$I,9,FALSE),VLOOKUP(G1237,'Loc Coefficients Location'!A:F,6,FALSE)),"")</f>
        <v/>
      </c>
      <c r="P1237" s="22" t="str">
        <f t="shared" si="80"/>
        <v/>
      </c>
    </row>
    <row r="1238" spans="1:16">
      <c r="A1238" s="152" t="s">
        <v>236</v>
      </c>
      <c r="B1238" s="33" t="s">
        <v>1753</v>
      </c>
      <c r="C1238" s="159" t="s">
        <v>1792</v>
      </c>
      <c r="D1238" s="160">
        <v>4</v>
      </c>
      <c r="E1238" s="161"/>
      <c r="F1238" s="39" t="s">
        <v>79</v>
      </c>
      <c r="G1238" s="443" t="s">
        <v>11187</v>
      </c>
      <c r="H1238" s="22" t="str">
        <f t="shared" si="77"/>
        <v/>
      </c>
      <c r="I1238" s="22" t="str">
        <f t="shared" si="77"/>
        <v/>
      </c>
      <c r="J1238" s="22" t="str">
        <f t="shared" si="77"/>
        <v/>
      </c>
      <c r="K1238" s="444" t="str">
        <f>IF(ISNUMBER(F1238),IF(G1238="",VLOOKUP($A1238,'Loc Coefficients Config'!$A:$G,7,FALSE),VLOOKUP(G1238,'Loc Coefficients Location'!A:D,4,FALSE)),"")</f>
        <v/>
      </c>
      <c r="L1238" s="22" t="str">
        <f t="shared" si="78"/>
        <v/>
      </c>
      <c r="M1238" s="444" t="str">
        <f>IF(ISNUMBER(F1238),IF(G1238="",VLOOKUP($A1238,'Loc Coefficients Config'!$A:$H,8,FALSE),VLOOKUP(G1238,'Loc Coefficients Location'!A:E,5,FALSE)),"")</f>
        <v/>
      </c>
      <c r="N1238" s="22" t="str">
        <f t="shared" si="79"/>
        <v/>
      </c>
      <c r="O1238" s="444" t="str">
        <f>IF(ISNUMBER(F1238),IF(G1238="",VLOOKUP($A1238,'Loc Coefficients Config'!$A:$I,9,FALSE),VLOOKUP(G1238,'Loc Coefficients Location'!A:F,6,FALSE)),"")</f>
        <v/>
      </c>
      <c r="P1238" s="22" t="str">
        <f t="shared" si="80"/>
        <v/>
      </c>
    </row>
    <row r="1239" spans="1:16">
      <c r="A1239" s="170" t="s">
        <v>1755</v>
      </c>
      <c r="B1239" s="33" t="s">
        <v>1796</v>
      </c>
      <c r="C1239" s="159" t="s">
        <v>1797</v>
      </c>
      <c r="D1239" s="160">
        <v>1</v>
      </c>
      <c r="E1239" s="161"/>
      <c r="F1239" s="39" t="s">
        <v>79</v>
      </c>
      <c r="G1239" s="443" t="s">
        <v>11187</v>
      </c>
      <c r="H1239" s="22" t="str">
        <f t="shared" si="77"/>
        <v/>
      </c>
      <c r="I1239" s="22" t="str">
        <f t="shared" si="77"/>
        <v/>
      </c>
      <c r="J1239" s="22" t="str">
        <f t="shared" si="77"/>
        <v/>
      </c>
      <c r="K1239" s="444" t="str">
        <f>IF(ISNUMBER(F1239),IF(G1239="",VLOOKUP($A1239,'Loc Coefficients Config'!$A:$G,7,FALSE),VLOOKUP(G1239,'Loc Coefficients Location'!A:D,4,FALSE)),"")</f>
        <v/>
      </c>
      <c r="L1239" s="22" t="str">
        <f t="shared" si="78"/>
        <v/>
      </c>
      <c r="M1239" s="444" t="str">
        <f>IF(ISNUMBER(F1239),IF(G1239="",VLOOKUP($A1239,'Loc Coefficients Config'!$A:$H,8,FALSE),VLOOKUP(G1239,'Loc Coefficients Location'!A:E,5,FALSE)),"")</f>
        <v/>
      </c>
      <c r="N1239" s="22" t="str">
        <f t="shared" si="79"/>
        <v/>
      </c>
      <c r="O1239" s="444" t="str">
        <f>IF(ISNUMBER(F1239),IF(G1239="",VLOOKUP($A1239,'Loc Coefficients Config'!$A:$I,9,FALSE),VLOOKUP(G1239,'Loc Coefficients Location'!A:F,6,FALSE)),"")</f>
        <v/>
      </c>
      <c r="P1239" s="22" t="str">
        <f t="shared" si="80"/>
        <v/>
      </c>
    </row>
    <row r="1240" spans="1:16">
      <c r="A1240" s="146" t="s">
        <v>1758</v>
      </c>
      <c r="B1240" s="33" t="s">
        <v>1798</v>
      </c>
      <c r="C1240" s="159" t="s">
        <v>1799</v>
      </c>
      <c r="D1240" s="160">
        <v>1</v>
      </c>
      <c r="E1240" s="161"/>
      <c r="F1240" s="39" t="s">
        <v>79</v>
      </c>
      <c r="G1240" s="443" t="s">
        <v>11187</v>
      </c>
      <c r="H1240" s="22" t="str">
        <f t="shared" si="77"/>
        <v/>
      </c>
      <c r="I1240" s="22" t="str">
        <f t="shared" si="77"/>
        <v/>
      </c>
      <c r="J1240" s="22" t="str">
        <f t="shared" si="77"/>
        <v/>
      </c>
      <c r="K1240" s="444" t="str">
        <f>IF(ISNUMBER(F1240),IF(G1240="",VLOOKUP($A1240,'Loc Coefficients Config'!$A:$G,7,FALSE),VLOOKUP(G1240,'Loc Coefficients Location'!A:D,4,FALSE)),"")</f>
        <v/>
      </c>
      <c r="L1240" s="22" t="str">
        <f t="shared" si="78"/>
        <v/>
      </c>
      <c r="M1240" s="444" t="str">
        <f>IF(ISNUMBER(F1240),IF(G1240="",VLOOKUP($A1240,'Loc Coefficients Config'!$A:$H,8,FALSE),VLOOKUP(G1240,'Loc Coefficients Location'!A:E,5,FALSE)),"")</f>
        <v/>
      </c>
      <c r="N1240" s="22" t="str">
        <f t="shared" si="79"/>
        <v/>
      </c>
      <c r="O1240" s="444" t="str">
        <f>IF(ISNUMBER(F1240),IF(G1240="",VLOOKUP($A1240,'Loc Coefficients Config'!$A:$I,9,FALSE),VLOOKUP(G1240,'Loc Coefficients Location'!A:F,6,FALSE)),"")</f>
        <v/>
      </c>
      <c r="P1240" s="22" t="str">
        <f t="shared" si="80"/>
        <v/>
      </c>
    </row>
    <row r="1241" spans="1:16">
      <c r="A1241" s="36" t="s">
        <v>97</v>
      </c>
      <c r="B1241" s="33" t="s">
        <v>130</v>
      </c>
      <c r="C1241" s="159" t="s">
        <v>131</v>
      </c>
      <c r="D1241" s="160">
        <v>1</v>
      </c>
      <c r="E1241" s="161"/>
      <c r="F1241" s="39" t="s">
        <v>79</v>
      </c>
      <c r="G1241" s="443" t="s">
        <v>11188</v>
      </c>
      <c r="H1241" s="22" t="str">
        <f t="shared" si="77"/>
        <v/>
      </c>
      <c r="I1241" s="22" t="str">
        <f t="shared" si="77"/>
        <v/>
      </c>
      <c r="J1241" s="22" t="str">
        <f t="shared" si="77"/>
        <v/>
      </c>
      <c r="K1241" s="444" t="str">
        <f>IF(ISNUMBER(F1241),IF(G1241="",VLOOKUP($A1241,'Loc Coefficients Config'!$A:$G,7,FALSE),VLOOKUP(G1241,'Loc Coefficients Location'!A:D,4,FALSE)),"")</f>
        <v/>
      </c>
      <c r="L1241" s="22" t="str">
        <f t="shared" si="78"/>
        <v/>
      </c>
      <c r="M1241" s="444" t="str">
        <f>IF(ISNUMBER(F1241),IF(G1241="",VLOOKUP($A1241,'Loc Coefficients Config'!$A:$H,8,FALSE),VLOOKUP(G1241,'Loc Coefficients Location'!A:E,5,FALSE)),"")</f>
        <v/>
      </c>
      <c r="N1241" s="22" t="str">
        <f t="shared" si="79"/>
        <v/>
      </c>
      <c r="O1241" s="444" t="str">
        <f>IF(ISNUMBER(F1241),IF(G1241="",VLOOKUP($A1241,'Loc Coefficients Config'!$A:$I,9,FALSE),VLOOKUP(G1241,'Loc Coefficients Location'!A:F,6,FALSE)),"")</f>
        <v/>
      </c>
      <c r="P1241" s="22" t="str">
        <f t="shared" si="80"/>
        <v/>
      </c>
    </row>
    <row r="1242" spans="1:16">
      <c r="A1242" s="149" t="s">
        <v>1814</v>
      </c>
      <c r="B1242" s="33" t="s">
        <v>1773</v>
      </c>
      <c r="C1242" s="159" t="s">
        <v>1774</v>
      </c>
      <c r="D1242" s="160">
        <v>1</v>
      </c>
      <c r="E1242" s="161"/>
      <c r="F1242" s="39" t="s">
        <v>79</v>
      </c>
      <c r="G1242" s="443" t="s">
        <v>11189</v>
      </c>
      <c r="H1242" s="22" t="str">
        <f t="shared" si="77"/>
        <v/>
      </c>
      <c r="I1242" s="22" t="str">
        <f t="shared" si="77"/>
        <v/>
      </c>
      <c r="J1242" s="22" t="str">
        <f t="shared" si="77"/>
        <v/>
      </c>
      <c r="K1242" s="444" t="str">
        <f>IF(ISNUMBER(F1242),IF(G1242="",VLOOKUP($A1242,'Loc Coefficients Config'!$A:$G,7,FALSE),VLOOKUP(G1242,'Loc Coefficients Location'!A:D,4,FALSE)),"")</f>
        <v/>
      </c>
      <c r="L1242" s="22" t="str">
        <f t="shared" si="78"/>
        <v/>
      </c>
      <c r="M1242" s="444" t="str">
        <f>IF(ISNUMBER(F1242),IF(G1242="",VLOOKUP($A1242,'Loc Coefficients Config'!$A:$H,8,FALSE),VLOOKUP(G1242,'Loc Coefficients Location'!A:E,5,FALSE)),"")</f>
        <v/>
      </c>
      <c r="N1242" s="22" t="str">
        <f t="shared" si="79"/>
        <v/>
      </c>
      <c r="O1242" s="444" t="str">
        <f>IF(ISNUMBER(F1242),IF(G1242="",VLOOKUP($A1242,'Loc Coefficients Config'!$A:$I,9,FALSE),VLOOKUP(G1242,'Loc Coefficients Location'!A:F,6,FALSE)),"")</f>
        <v/>
      </c>
      <c r="P1242" s="22" t="str">
        <f t="shared" si="80"/>
        <v/>
      </c>
    </row>
    <row r="1243" spans="1:16" ht="16.5" thickBot="1">
      <c r="A1243" s="41" t="s">
        <v>1815</v>
      </c>
      <c r="B1243" s="42" t="s">
        <v>1828</v>
      </c>
      <c r="C1243" s="165" t="s">
        <v>1829</v>
      </c>
      <c r="D1243" s="166">
        <v>1</v>
      </c>
      <c r="E1243" s="176"/>
      <c r="F1243" s="53" t="s">
        <v>79</v>
      </c>
      <c r="G1243" s="445" t="s">
        <v>11189</v>
      </c>
      <c r="H1243" s="22" t="str">
        <f t="shared" si="77"/>
        <v/>
      </c>
      <c r="I1243" s="22" t="str">
        <f t="shared" si="77"/>
        <v/>
      </c>
      <c r="J1243" s="22" t="str">
        <f t="shared" si="77"/>
        <v/>
      </c>
      <c r="K1243" s="444" t="str">
        <f>IF(ISNUMBER(F1243),IF(G1243="",VLOOKUP($A1243,'Loc Coefficients Config'!$A:$G,7,FALSE),VLOOKUP(G1243,'Loc Coefficients Location'!A:D,4,FALSE)),"")</f>
        <v/>
      </c>
      <c r="L1243" s="22" t="str">
        <f t="shared" si="78"/>
        <v/>
      </c>
      <c r="M1243" s="444" t="str">
        <f>IF(ISNUMBER(F1243),IF(G1243="",VLOOKUP($A1243,'Loc Coefficients Config'!$A:$H,8,FALSE),VLOOKUP(G1243,'Loc Coefficients Location'!A:E,5,FALSE)),"")</f>
        <v/>
      </c>
      <c r="N1243" s="22" t="str">
        <f t="shared" si="79"/>
        <v/>
      </c>
      <c r="O1243" s="444" t="str">
        <f>IF(ISNUMBER(F1243),IF(G1243="",VLOOKUP($A1243,'Loc Coefficients Config'!$A:$I,9,FALSE),VLOOKUP(G1243,'Loc Coefficients Location'!A:F,6,FALSE)),"")</f>
        <v/>
      </c>
      <c r="P1243" s="22" t="str">
        <f t="shared" si="80"/>
        <v/>
      </c>
    </row>
    <row r="1244" spans="1:16">
      <c r="A1244" s="23"/>
      <c r="B1244" s="24" t="s">
        <v>79</v>
      </c>
      <c r="C1244" s="137"/>
      <c r="D1244" s="4"/>
      <c r="E1244" s="4"/>
      <c r="F1244" s="26" t="s">
        <v>79</v>
      </c>
      <c r="G1244" s="443" t="s">
        <v>79</v>
      </c>
      <c r="H1244" s="22" t="str">
        <f t="shared" si="77"/>
        <v/>
      </c>
      <c r="I1244" s="22" t="str">
        <f t="shared" si="77"/>
        <v/>
      </c>
      <c r="J1244" s="22" t="str">
        <f t="shared" si="77"/>
        <v/>
      </c>
      <c r="K1244" s="444" t="str">
        <f>IF(ISNUMBER(F1244),IF(G1244="",VLOOKUP($A1244,'Loc Coefficients Config'!$A:$G,7,FALSE),VLOOKUP(G1244,'Loc Coefficients Location'!A:D,4,FALSE)),"")</f>
        <v/>
      </c>
      <c r="L1244" s="22" t="str">
        <f t="shared" si="78"/>
        <v/>
      </c>
      <c r="M1244" s="444" t="str">
        <f>IF(ISNUMBER(F1244),IF(G1244="",VLOOKUP($A1244,'Loc Coefficients Config'!$A:$H,8,FALSE),VLOOKUP(G1244,'Loc Coefficients Location'!A:E,5,FALSE)),"")</f>
        <v/>
      </c>
      <c r="N1244" s="22" t="str">
        <f t="shared" si="79"/>
        <v/>
      </c>
      <c r="O1244" s="444" t="str">
        <f>IF(ISNUMBER(F1244),IF(G1244="",VLOOKUP($A1244,'Loc Coefficients Config'!$A:$I,9,FALSE),VLOOKUP(G1244,'Loc Coefficients Location'!A:F,6,FALSE)),"")</f>
        <v/>
      </c>
      <c r="P1244" s="22" t="str">
        <f t="shared" si="80"/>
        <v/>
      </c>
    </row>
    <row r="1245" spans="1:16" ht="32.25" thickBot="1">
      <c r="A1245" s="59" t="s">
        <v>80</v>
      </c>
      <c r="B1245" s="60" t="s">
        <v>81</v>
      </c>
      <c r="C1245" s="501" t="s">
        <v>82</v>
      </c>
      <c r="D1245" s="60" t="s">
        <v>75</v>
      </c>
      <c r="E1245" s="60"/>
      <c r="F1245" s="61" t="s">
        <v>79</v>
      </c>
      <c r="G1245" s="443" t="s">
        <v>79</v>
      </c>
      <c r="H1245" s="22" t="str">
        <f t="shared" si="77"/>
        <v/>
      </c>
      <c r="I1245" s="22" t="str">
        <f t="shared" si="77"/>
        <v/>
      </c>
      <c r="J1245" s="22" t="str">
        <f t="shared" si="77"/>
        <v/>
      </c>
      <c r="K1245" s="444" t="str">
        <f>IF(ISNUMBER(F1245),IF(G1245="",VLOOKUP($A1245,'Loc Coefficients Config'!$A:$G,7,FALSE),VLOOKUP(G1245,'Loc Coefficients Location'!A:D,4,FALSE)),"")</f>
        <v/>
      </c>
      <c r="L1245" s="22" t="str">
        <f t="shared" si="78"/>
        <v/>
      </c>
      <c r="M1245" s="444" t="str">
        <f>IF(ISNUMBER(F1245),IF(G1245="",VLOOKUP($A1245,'Loc Coefficients Config'!$A:$H,8,FALSE),VLOOKUP(G1245,'Loc Coefficients Location'!A:E,5,FALSE)),"")</f>
        <v/>
      </c>
      <c r="N1245" s="22" t="str">
        <f t="shared" si="79"/>
        <v/>
      </c>
      <c r="O1245" s="444" t="str">
        <f>IF(ISNUMBER(F1245),IF(G1245="",VLOOKUP($A1245,'Loc Coefficients Config'!$A:$I,9,FALSE),VLOOKUP(G1245,'Loc Coefficients Location'!A:F,6,FALSE)),"")</f>
        <v/>
      </c>
      <c r="P1245" s="22" t="str">
        <f t="shared" si="80"/>
        <v/>
      </c>
    </row>
    <row r="1246" spans="1:16" ht="31.5">
      <c r="A1246" s="74" t="s">
        <v>250</v>
      </c>
      <c r="B1246" s="71" t="s">
        <v>79</v>
      </c>
      <c r="C1246" s="230" t="s">
        <v>79</v>
      </c>
      <c r="D1246" s="72"/>
      <c r="E1246" s="72" t="s">
        <v>79</v>
      </c>
      <c r="F1246" s="73" t="s">
        <v>79</v>
      </c>
      <c r="G1246" s="443" t="s">
        <v>79</v>
      </c>
      <c r="H1246" s="22" t="str">
        <f t="shared" si="77"/>
        <v/>
      </c>
      <c r="I1246" s="22" t="str">
        <f t="shared" si="77"/>
        <v/>
      </c>
      <c r="J1246" s="22" t="str">
        <f t="shared" si="77"/>
        <v/>
      </c>
      <c r="K1246" s="444" t="str">
        <f>IF(ISNUMBER(F1246),IF(G1246="",VLOOKUP($A1246,'Loc Coefficients Config'!$A:$G,7,FALSE),VLOOKUP(G1246,'Loc Coefficients Location'!A:D,4,FALSE)),"")</f>
        <v/>
      </c>
      <c r="L1246" s="22" t="str">
        <f t="shared" si="78"/>
        <v/>
      </c>
      <c r="M1246" s="444" t="str">
        <f>IF(ISNUMBER(F1246),IF(G1246="",VLOOKUP($A1246,'Loc Coefficients Config'!$A:$H,8,FALSE),VLOOKUP(G1246,'Loc Coefficients Location'!A:E,5,FALSE)),"")</f>
        <v/>
      </c>
      <c r="N1246" s="22" t="str">
        <f t="shared" si="79"/>
        <v/>
      </c>
      <c r="O1246" s="444" t="str">
        <f>IF(ISNUMBER(F1246),IF(G1246="",VLOOKUP($A1246,'Loc Coefficients Config'!$A:$I,9,FALSE),VLOOKUP(G1246,'Loc Coefficients Location'!A:F,6,FALSE)),"")</f>
        <v/>
      </c>
      <c r="P1246" s="22" t="str">
        <f t="shared" si="80"/>
        <v/>
      </c>
    </row>
    <row r="1247" spans="1:16">
      <c r="A1247" s="32" t="s">
        <v>933</v>
      </c>
      <c r="B1247" s="33" t="s">
        <v>79</v>
      </c>
      <c r="C1247" s="77" t="s">
        <v>79</v>
      </c>
      <c r="D1247" s="37" t="s">
        <v>79</v>
      </c>
      <c r="E1247" s="37" t="s">
        <v>79</v>
      </c>
      <c r="F1247" s="39" t="s">
        <v>79</v>
      </c>
      <c r="G1247" s="443" t="s">
        <v>79</v>
      </c>
      <c r="H1247" s="22" t="str">
        <f t="shared" si="77"/>
        <v/>
      </c>
      <c r="I1247" s="22" t="str">
        <f t="shared" si="77"/>
        <v/>
      </c>
      <c r="J1247" s="22" t="str">
        <f t="shared" si="77"/>
        <v/>
      </c>
      <c r="K1247" s="444" t="str">
        <f>IF(ISNUMBER(F1247),IF(G1247="",VLOOKUP($A1247,'Loc Coefficients Config'!$A:$G,7,FALSE),VLOOKUP(G1247,'Loc Coefficients Location'!A:D,4,FALSE)),"")</f>
        <v/>
      </c>
      <c r="L1247" s="22" t="str">
        <f t="shared" si="78"/>
        <v/>
      </c>
      <c r="M1247" s="444" t="str">
        <f>IF(ISNUMBER(F1247),IF(G1247="",VLOOKUP($A1247,'Loc Coefficients Config'!$A:$H,8,FALSE),VLOOKUP(G1247,'Loc Coefficients Location'!A:E,5,FALSE)),"")</f>
        <v/>
      </c>
      <c r="N1247" s="22" t="str">
        <f t="shared" si="79"/>
        <v/>
      </c>
      <c r="O1247" s="444" t="str">
        <f>IF(ISNUMBER(F1247),IF(G1247="",VLOOKUP($A1247,'Loc Coefficients Config'!$A:$I,9,FALSE),VLOOKUP(G1247,'Loc Coefficients Location'!A:F,6,FALSE)),"")</f>
        <v/>
      </c>
      <c r="P1247" s="22" t="str">
        <f t="shared" si="80"/>
        <v/>
      </c>
    </row>
    <row r="1248" spans="1:16">
      <c r="A1248" s="36" t="s">
        <v>1834</v>
      </c>
      <c r="B1248" s="33" t="s">
        <v>1835</v>
      </c>
      <c r="C1248" s="77" t="s">
        <v>1836</v>
      </c>
      <c r="D1248" s="37"/>
      <c r="E1248" s="40" t="s">
        <v>79</v>
      </c>
      <c r="F1248" s="39">
        <v>0</v>
      </c>
      <c r="G1248" s="443" t="s">
        <v>11187</v>
      </c>
      <c r="H1248" s="22">
        <f t="shared" si="77"/>
        <v>0</v>
      </c>
      <c r="I1248" s="22">
        <f t="shared" si="77"/>
        <v>0</v>
      </c>
      <c r="J1248" s="22">
        <f t="shared" si="77"/>
        <v>0</v>
      </c>
      <c r="K1248" s="444">
        <f>IF(ISNUMBER(F1248),IF(G1248="",VLOOKUP($A1248,'Loc Coefficients Config'!$A:$G,7,FALSE),VLOOKUP(G1248,'Loc Coefficients Location'!A:D,4,FALSE)),"")</f>
        <v>0.19253700000000001</v>
      </c>
      <c r="L1248" s="22">
        <f t="shared" si="78"/>
        <v>0</v>
      </c>
      <c r="M1248" s="444">
        <f>IF(ISNUMBER(F1248),IF(G1248="",VLOOKUP($A1248,'Loc Coefficients Config'!$A:$H,8,FALSE),VLOOKUP(G1248,'Loc Coefficients Location'!A:E,5,FALSE)),"")</f>
        <v>0.104333</v>
      </c>
      <c r="N1248" s="22">
        <f t="shared" si="79"/>
        <v>0</v>
      </c>
      <c r="O1248" s="444">
        <f>IF(ISNUMBER(F1248),IF(G1248="",VLOOKUP($A1248,'Loc Coefficients Config'!$A:$I,9,FALSE),VLOOKUP(G1248,'Loc Coefficients Location'!A:F,6,FALSE)),"")</f>
        <v>7.9690999999999998E-2</v>
      </c>
      <c r="P1248" s="22">
        <f t="shared" si="80"/>
        <v>0</v>
      </c>
    </row>
    <row r="1249" spans="1:16" ht="16.5" thickBot="1">
      <c r="A1249" s="36"/>
      <c r="B1249" s="33" t="s">
        <v>79</v>
      </c>
      <c r="C1249" s="77" t="s">
        <v>79</v>
      </c>
      <c r="D1249" s="37"/>
      <c r="E1249" s="37" t="s">
        <v>79</v>
      </c>
      <c r="F1249" s="39" t="s">
        <v>79</v>
      </c>
      <c r="G1249" s="443" t="s">
        <v>79</v>
      </c>
      <c r="H1249" s="22" t="str">
        <f t="shared" si="77"/>
        <v/>
      </c>
      <c r="I1249" s="22" t="str">
        <f t="shared" si="77"/>
        <v/>
      </c>
      <c r="J1249" s="22" t="str">
        <f t="shared" si="77"/>
        <v/>
      </c>
      <c r="K1249" s="444" t="str">
        <f>IF(ISNUMBER(F1249),IF(G1249="",VLOOKUP($A1249,'Loc Coefficients Config'!$A:$G,7,FALSE),VLOOKUP(G1249,'Loc Coefficients Location'!A:D,4,FALSE)),"")</f>
        <v/>
      </c>
      <c r="L1249" s="22" t="str">
        <f t="shared" si="78"/>
        <v/>
      </c>
      <c r="M1249" s="444" t="str">
        <f>IF(ISNUMBER(F1249),IF(G1249="",VLOOKUP($A1249,'Loc Coefficients Config'!$A:$H,8,FALSE),VLOOKUP(G1249,'Loc Coefficients Location'!A:E,5,FALSE)),"")</f>
        <v/>
      </c>
      <c r="N1249" s="22" t="str">
        <f t="shared" si="79"/>
        <v/>
      </c>
      <c r="O1249" s="444" t="str">
        <f>IF(ISNUMBER(F1249),IF(G1249="",VLOOKUP($A1249,'Loc Coefficients Config'!$A:$I,9,FALSE),VLOOKUP(G1249,'Loc Coefficients Location'!A:F,6,FALSE)),"")</f>
        <v/>
      </c>
      <c r="P1249" s="22" t="str">
        <f t="shared" si="80"/>
        <v/>
      </c>
    </row>
    <row r="1250" spans="1:16" ht="16.5" thickBot="1">
      <c r="A1250" s="36" t="s">
        <v>1837</v>
      </c>
      <c r="B1250" s="33" t="s">
        <v>1838</v>
      </c>
      <c r="C1250" s="77" t="s">
        <v>1839</v>
      </c>
      <c r="D1250" s="37"/>
      <c r="E1250" s="37" t="s">
        <v>79</v>
      </c>
      <c r="F1250" s="39">
        <v>910.5</v>
      </c>
      <c r="G1250" s="443" t="s">
        <v>11187</v>
      </c>
      <c r="H1250" s="22">
        <f t="shared" si="77"/>
        <v>244.82</v>
      </c>
      <c r="I1250" s="22">
        <f t="shared" si="77"/>
        <v>125.98</v>
      </c>
      <c r="J1250" s="22">
        <f t="shared" si="77"/>
        <v>86.52</v>
      </c>
      <c r="K1250" s="444">
        <f>IF(ISNUMBER(F1250),IF(G1250="",VLOOKUP($A1250,'Loc Coefficients Config'!$A:$G,7,FALSE),VLOOKUP(G1250,'Loc Coefficients Location'!A:D,4,FALSE)),"")</f>
        <v>0.19253700000000001</v>
      </c>
      <c r="L1250" s="22">
        <f t="shared" si="78"/>
        <v>175.3</v>
      </c>
      <c r="M1250" s="444">
        <f>IF(ISNUMBER(F1250),IF(G1250="",VLOOKUP($A1250,'Loc Coefficients Config'!$A:$H,8,FALSE),VLOOKUP(G1250,'Loc Coefficients Location'!A:E,5,FALSE)),"")</f>
        <v>0.104333</v>
      </c>
      <c r="N1250" s="22">
        <f t="shared" si="79"/>
        <v>95</v>
      </c>
      <c r="O1250" s="444">
        <f>IF(ISNUMBER(F1250),IF(G1250="",VLOOKUP($A1250,'Loc Coefficients Config'!$A:$I,9,FALSE),VLOOKUP(G1250,'Loc Coefficients Location'!A:F,6,FALSE)),"")</f>
        <v>7.9690999999999998E-2</v>
      </c>
      <c r="P1250" s="22">
        <f t="shared" si="80"/>
        <v>72.56</v>
      </c>
    </row>
    <row r="1251" spans="1:16" ht="16.5" thickBot="1">
      <c r="A1251" s="36" t="s">
        <v>1840</v>
      </c>
      <c r="B1251" s="33" t="s">
        <v>1841</v>
      </c>
      <c r="C1251" s="77" t="s">
        <v>1842</v>
      </c>
      <c r="D1251" s="37"/>
      <c r="E1251" s="37" t="s">
        <v>79</v>
      </c>
      <c r="F1251" s="39">
        <v>104.39</v>
      </c>
      <c r="G1251" s="443" t="s">
        <v>11187</v>
      </c>
      <c r="H1251" s="22">
        <f t="shared" si="77"/>
        <v>28.07</v>
      </c>
      <c r="I1251" s="22">
        <f t="shared" si="77"/>
        <v>14.44</v>
      </c>
      <c r="J1251" s="22">
        <f t="shared" si="77"/>
        <v>9.92</v>
      </c>
      <c r="K1251" s="444">
        <f>IF(ISNUMBER(F1251),IF(G1251="",VLOOKUP($A1251,'Loc Coefficients Config'!$A:$G,7,FALSE),VLOOKUP(G1251,'Loc Coefficients Location'!A:D,4,FALSE)),"")</f>
        <v>0.19253700000000001</v>
      </c>
      <c r="L1251" s="22">
        <f t="shared" si="78"/>
        <v>20.100000000000001</v>
      </c>
      <c r="M1251" s="444">
        <f>IF(ISNUMBER(F1251),IF(G1251="",VLOOKUP($A1251,'Loc Coefficients Config'!$A:$H,8,FALSE),VLOOKUP(G1251,'Loc Coefficients Location'!A:E,5,FALSE)),"")</f>
        <v>0.104333</v>
      </c>
      <c r="N1251" s="22">
        <f t="shared" si="79"/>
        <v>10.89</v>
      </c>
      <c r="O1251" s="444">
        <f>IF(ISNUMBER(F1251),IF(G1251="",VLOOKUP($A1251,'Loc Coefficients Config'!$A:$I,9,FALSE),VLOOKUP(G1251,'Loc Coefficients Location'!A:F,6,FALSE)),"")</f>
        <v>7.9690999999999998E-2</v>
      </c>
      <c r="P1251" s="22">
        <f t="shared" si="80"/>
        <v>8.32</v>
      </c>
    </row>
    <row r="1252" spans="1:16" ht="16.5" thickBot="1">
      <c r="A1252" s="36" t="s">
        <v>1843</v>
      </c>
      <c r="B1252" s="33" t="s">
        <v>1844</v>
      </c>
      <c r="C1252" s="77" t="s">
        <v>1845</v>
      </c>
      <c r="D1252" s="37"/>
      <c r="E1252" s="37" t="s">
        <v>79</v>
      </c>
      <c r="F1252" s="39">
        <v>58.11</v>
      </c>
      <c r="G1252" s="443" t="s">
        <v>11187</v>
      </c>
      <c r="H1252" s="22">
        <f t="shared" si="77"/>
        <v>15.62</v>
      </c>
      <c r="I1252" s="22">
        <f t="shared" si="77"/>
        <v>8.0399999999999991</v>
      </c>
      <c r="J1252" s="22">
        <f t="shared" si="77"/>
        <v>5.52</v>
      </c>
      <c r="K1252" s="444">
        <f>IF(ISNUMBER(F1252),IF(G1252="",VLOOKUP($A1252,'Loc Coefficients Config'!$A:$G,7,FALSE),VLOOKUP(G1252,'Loc Coefficients Location'!A:D,4,FALSE)),"")</f>
        <v>0.19253700000000001</v>
      </c>
      <c r="L1252" s="22">
        <f t="shared" si="78"/>
        <v>11.19</v>
      </c>
      <c r="M1252" s="444">
        <f>IF(ISNUMBER(F1252),IF(G1252="",VLOOKUP($A1252,'Loc Coefficients Config'!$A:$H,8,FALSE),VLOOKUP(G1252,'Loc Coefficients Location'!A:E,5,FALSE)),"")</f>
        <v>0.104333</v>
      </c>
      <c r="N1252" s="22">
        <f t="shared" si="79"/>
        <v>6.06</v>
      </c>
      <c r="O1252" s="444">
        <f>IF(ISNUMBER(F1252),IF(G1252="",VLOOKUP($A1252,'Loc Coefficients Config'!$A:$I,9,FALSE),VLOOKUP(G1252,'Loc Coefficients Location'!A:F,6,FALSE)),"")</f>
        <v>7.9690999999999998E-2</v>
      </c>
      <c r="P1252" s="22">
        <f t="shared" si="80"/>
        <v>4.63</v>
      </c>
    </row>
    <row r="1253" spans="1:16" ht="16.5" thickBot="1">
      <c r="A1253" s="36" t="s">
        <v>1846</v>
      </c>
      <c r="B1253" s="33" t="s">
        <v>1847</v>
      </c>
      <c r="C1253" s="77" t="s">
        <v>1848</v>
      </c>
      <c r="D1253" s="37"/>
      <c r="E1253" s="37" t="s">
        <v>79</v>
      </c>
      <c r="F1253" s="39">
        <v>35.51</v>
      </c>
      <c r="G1253" s="443" t="s">
        <v>11187</v>
      </c>
      <c r="H1253" s="22">
        <f t="shared" si="77"/>
        <v>9.5500000000000007</v>
      </c>
      <c r="I1253" s="22">
        <f t="shared" si="77"/>
        <v>4.91</v>
      </c>
      <c r="J1253" s="22">
        <f t="shared" si="77"/>
        <v>3.37</v>
      </c>
      <c r="K1253" s="444">
        <f>IF(ISNUMBER(F1253),IF(G1253="",VLOOKUP($A1253,'Loc Coefficients Config'!$A:$G,7,FALSE),VLOOKUP(G1253,'Loc Coefficients Location'!A:D,4,FALSE)),"")</f>
        <v>0.19253700000000001</v>
      </c>
      <c r="L1253" s="22">
        <f t="shared" si="78"/>
        <v>6.84</v>
      </c>
      <c r="M1253" s="444">
        <f>IF(ISNUMBER(F1253),IF(G1253="",VLOOKUP($A1253,'Loc Coefficients Config'!$A:$H,8,FALSE),VLOOKUP(G1253,'Loc Coefficients Location'!A:E,5,FALSE)),"")</f>
        <v>0.104333</v>
      </c>
      <c r="N1253" s="22">
        <f t="shared" si="79"/>
        <v>3.7</v>
      </c>
      <c r="O1253" s="444">
        <f>IF(ISNUMBER(F1253),IF(G1253="",VLOOKUP($A1253,'Loc Coefficients Config'!$A:$I,9,FALSE),VLOOKUP(G1253,'Loc Coefficients Location'!A:F,6,FALSE)),"")</f>
        <v>7.9690999999999998E-2</v>
      </c>
      <c r="P1253" s="22">
        <f t="shared" si="80"/>
        <v>2.83</v>
      </c>
    </row>
    <row r="1254" spans="1:16" ht="16.5" thickBot="1">
      <c r="A1254" s="36"/>
      <c r="B1254" s="63" t="s">
        <v>79</v>
      </c>
      <c r="C1254" s="232" t="s">
        <v>79</v>
      </c>
      <c r="D1254" s="64"/>
      <c r="E1254" s="64" t="s">
        <v>79</v>
      </c>
      <c r="F1254" s="66" t="s">
        <v>79</v>
      </c>
      <c r="G1254" s="443" t="s">
        <v>79</v>
      </c>
      <c r="H1254" s="22" t="str">
        <f t="shared" si="77"/>
        <v/>
      </c>
      <c r="I1254" s="22" t="str">
        <f t="shared" si="77"/>
        <v/>
      </c>
      <c r="J1254" s="22" t="str">
        <f t="shared" si="77"/>
        <v/>
      </c>
      <c r="K1254" s="444" t="str">
        <f>IF(ISNUMBER(F1254),IF(G1254="",VLOOKUP($A1254,'Loc Coefficients Config'!$A:$G,7,FALSE),VLOOKUP(G1254,'Loc Coefficients Location'!A:D,4,FALSE)),"")</f>
        <v/>
      </c>
      <c r="L1254" s="22" t="str">
        <f t="shared" si="78"/>
        <v/>
      </c>
      <c r="M1254" s="444" t="str">
        <f>IF(ISNUMBER(F1254),IF(G1254="",VLOOKUP($A1254,'Loc Coefficients Config'!$A:$H,8,FALSE),VLOOKUP(G1254,'Loc Coefficients Location'!A:E,5,FALSE)),"")</f>
        <v/>
      </c>
      <c r="N1254" s="22" t="str">
        <f t="shared" si="79"/>
        <v/>
      </c>
      <c r="O1254" s="444" t="str">
        <f>IF(ISNUMBER(F1254),IF(G1254="",VLOOKUP($A1254,'Loc Coefficients Config'!$A:$I,9,FALSE),VLOOKUP(G1254,'Loc Coefficients Location'!A:F,6,FALSE)),"")</f>
        <v/>
      </c>
      <c r="P1254" s="22" t="str">
        <f t="shared" si="80"/>
        <v/>
      </c>
    </row>
    <row r="1255" spans="1:16" ht="16.5" thickBot="1">
      <c r="A1255" s="62"/>
      <c r="B1255" s="42" t="s">
        <v>79</v>
      </c>
      <c r="C1255" s="105" t="s">
        <v>79</v>
      </c>
      <c r="D1255" s="52"/>
      <c r="E1255" s="52" t="s">
        <v>79</v>
      </c>
      <c r="F1255" s="53" t="s">
        <v>79</v>
      </c>
      <c r="G1255" s="443" t="s">
        <v>79</v>
      </c>
      <c r="H1255" s="22" t="str">
        <f t="shared" si="77"/>
        <v/>
      </c>
      <c r="I1255" s="22" t="str">
        <f t="shared" si="77"/>
        <v/>
      </c>
      <c r="J1255" s="22" t="str">
        <f t="shared" si="77"/>
        <v/>
      </c>
      <c r="K1255" s="444" t="str">
        <f>IF(ISNUMBER(F1255),IF(G1255="",VLOOKUP($A1255,'Loc Coefficients Config'!$A:$G,7,FALSE),VLOOKUP(G1255,'Loc Coefficients Location'!A:D,4,FALSE)),"")</f>
        <v/>
      </c>
      <c r="L1255" s="22" t="str">
        <f t="shared" si="78"/>
        <v/>
      </c>
      <c r="M1255" s="444" t="str">
        <f>IF(ISNUMBER(F1255),IF(G1255="",VLOOKUP($A1255,'Loc Coefficients Config'!$A:$H,8,FALSE),VLOOKUP(G1255,'Loc Coefficients Location'!A:E,5,FALSE)),"")</f>
        <v/>
      </c>
      <c r="N1255" s="22" t="str">
        <f t="shared" si="79"/>
        <v/>
      </c>
      <c r="O1255" s="444" t="str">
        <f>IF(ISNUMBER(F1255),IF(G1255="",VLOOKUP($A1255,'Loc Coefficients Config'!$A:$I,9,FALSE),VLOOKUP(G1255,'Loc Coefficients Location'!A:F,6,FALSE)),"")</f>
        <v/>
      </c>
      <c r="P1255" s="22" t="str">
        <f t="shared" si="80"/>
        <v/>
      </c>
    </row>
    <row r="1256" spans="1:16" ht="16.5" thickBot="1">
      <c r="A1256" s="23"/>
      <c r="B1256" s="63" t="s">
        <v>79</v>
      </c>
      <c r="C1256" s="137" t="s">
        <v>79</v>
      </c>
      <c r="D1256" s="4"/>
      <c r="E1256" s="4"/>
      <c r="F1256" s="66" t="s">
        <v>79</v>
      </c>
      <c r="G1256" s="443" t="s">
        <v>79</v>
      </c>
      <c r="H1256" s="22" t="str">
        <f t="shared" si="77"/>
        <v/>
      </c>
      <c r="I1256" s="22" t="str">
        <f t="shared" si="77"/>
        <v/>
      </c>
      <c r="J1256" s="22" t="str">
        <f t="shared" si="77"/>
        <v/>
      </c>
      <c r="K1256" s="444" t="str">
        <f>IF(ISNUMBER(F1256),IF(G1256="",VLOOKUP($A1256,'Loc Coefficients Config'!$A:$G,7,FALSE),VLOOKUP(G1256,'Loc Coefficients Location'!A:D,4,FALSE)),"")</f>
        <v/>
      </c>
      <c r="L1256" s="22" t="str">
        <f t="shared" si="78"/>
        <v/>
      </c>
      <c r="M1256" s="444" t="str">
        <f>IF(ISNUMBER(F1256),IF(G1256="",VLOOKUP($A1256,'Loc Coefficients Config'!$A:$H,8,FALSE),VLOOKUP(G1256,'Loc Coefficients Location'!A:E,5,FALSE)),"")</f>
        <v/>
      </c>
      <c r="N1256" s="22" t="str">
        <f t="shared" si="79"/>
        <v/>
      </c>
      <c r="O1256" s="444" t="str">
        <f>IF(ISNUMBER(F1256),IF(G1256="",VLOOKUP($A1256,'Loc Coefficients Config'!$A:$I,9,FALSE),VLOOKUP(G1256,'Loc Coefficients Location'!A:F,6,FALSE)),"")</f>
        <v/>
      </c>
      <c r="P1256" s="22" t="str">
        <f t="shared" si="80"/>
        <v/>
      </c>
    </row>
    <row r="1257" spans="1:16">
      <c r="A1257" s="27" t="s">
        <v>1849</v>
      </c>
      <c r="B1257" s="28" t="s">
        <v>79</v>
      </c>
      <c r="C1257" s="102" t="s">
        <v>79</v>
      </c>
      <c r="D1257" s="49"/>
      <c r="E1257" s="49" t="s">
        <v>79</v>
      </c>
      <c r="F1257" s="50" t="s">
        <v>79</v>
      </c>
      <c r="G1257" s="443" t="s">
        <v>79</v>
      </c>
      <c r="H1257" s="22" t="str">
        <f t="shared" si="77"/>
        <v/>
      </c>
      <c r="I1257" s="22" t="str">
        <f t="shared" si="77"/>
        <v/>
      </c>
      <c r="J1257" s="22" t="str">
        <f t="shared" si="77"/>
        <v/>
      </c>
      <c r="K1257" s="444" t="str">
        <f>IF(ISNUMBER(F1257),IF(G1257="",VLOOKUP($A1257,'Loc Coefficients Config'!$A:$G,7,FALSE),VLOOKUP(G1257,'Loc Coefficients Location'!A:D,4,FALSE)),"")</f>
        <v/>
      </c>
      <c r="L1257" s="22" t="str">
        <f t="shared" si="78"/>
        <v/>
      </c>
      <c r="M1257" s="444" t="str">
        <f>IF(ISNUMBER(F1257),IF(G1257="",VLOOKUP($A1257,'Loc Coefficients Config'!$A:$H,8,FALSE),VLOOKUP(G1257,'Loc Coefficients Location'!A:E,5,FALSE)),"")</f>
        <v/>
      </c>
      <c r="N1257" s="22" t="str">
        <f t="shared" si="79"/>
        <v/>
      </c>
      <c r="O1257" s="444" t="str">
        <f>IF(ISNUMBER(F1257),IF(G1257="",VLOOKUP($A1257,'Loc Coefficients Config'!$A:$I,9,FALSE),VLOOKUP(G1257,'Loc Coefficients Location'!A:F,6,FALSE)),"")</f>
        <v/>
      </c>
      <c r="P1257" s="22" t="str">
        <f t="shared" si="80"/>
        <v/>
      </c>
    </row>
    <row r="1258" spans="1:16">
      <c r="A1258" s="36" t="s">
        <v>1850</v>
      </c>
      <c r="B1258" s="33" t="s">
        <v>1851</v>
      </c>
      <c r="C1258" s="77" t="s">
        <v>79</v>
      </c>
      <c r="D1258" s="37"/>
      <c r="E1258" s="37" t="s">
        <v>79</v>
      </c>
      <c r="F1258" s="39" t="s">
        <v>79</v>
      </c>
      <c r="G1258" s="443" t="s">
        <v>79</v>
      </c>
      <c r="H1258" s="22" t="str">
        <f t="shared" si="77"/>
        <v/>
      </c>
      <c r="I1258" s="22" t="str">
        <f t="shared" si="77"/>
        <v/>
      </c>
      <c r="J1258" s="22" t="str">
        <f t="shared" si="77"/>
        <v/>
      </c>
      <c r="K1258" s="444" t="str">
        <f>IF(ISNUMBER(F1258),IF(G1258="",VLOOKUP($A1258,'Loc Coefficients Config'!$A:$G,7,FALSE),VLOOKUP(G1258,'Loc Coefficients Location'!A:D,4,FALSE)),"")</f>
        <v/>
      </c>
      <c r="L1258" s="22" t="str">
        <f t="shared" si="78"/>
        <v/>
      </c>
      <c r="M1258" s="444" t="str">
        <f>IF(ISNUMBER(F1258),IF(G1258="",VLOOKUP($A1258,'Loc Coefficients Config'!$A:$H,8,FALSE),VLOOKUP(G1258,'Loc Coefficients Location'!A:E,5,FALSE)),"")</f>
        <v/>
      </c>
      <c r="N1258" s="22" t="str">
        <f t="shared" si="79"/>
        <v/>
      </c>
      <c r="O1258" s="444" t="str">
        <f>IF(ISNUMBER(F1258),IF(G1258="",VLOOKUP($A1258,'Loc Coefficients Config'!$A:$I,9,FALSE),VLOOKUP(G1258,'Loc Coefficients Location'!A:F,6,FALSE)),"")</f>
        <v/>
      </c>
      <c r="P1258" s="22" t="str">
        <f t="shared" si="80"/>
        <v/>
      </c>
    </row>
    <row r="1259" spans="1:16" ht="16.5" thickBot="1">
      <c r="A1259" s="36" t="s">
        <v>280</v>
      </c>
      <c r="B1259" s="33" t="s">
        <v>1651</v>
      </c>
      <c r="C1259" s="77" t="s">
        <v>1852</v>
      </c>
      <c r="D1259" s="37"/>
      <c r="E1259" s="37" t="s">
        <v>79</v>
      </c>
      <c r="F1259" s="39">
        <v>41</v>
      </c>
      <c r="G1259" s="443" t="s">
        <v>11189</v>
      </c>
      <c r="H1259" s="22">
        <f t="shared" si="77"/>
        <v>11.02</v>
      </c>
      <c r="I1259" s="22">
        <f t="shared" si="77"/>
        <v>5.67</v>
      </c>
      <c r="J1259" s="22">
        <f t="shared" si="77"/>
        <v>3.9</v>
      </c>
      <c r="K1259" s="444">
        <f>IF(ISNUMBER(F1259),IF(G1259="",VLOOKUP($A1259,'Loc Coefficients Config'!$A:$G,7,FALSE),VLOOKUP(G1259,'Loc Coefficients Location'!A:D,4,FALSE)),"")</f>
        <v>0.26888600000000001</v>
      </c>
      <c r="L1259" s="22">
        <f t="shared" si="78"/>
        <v>11.02</v>
      </c>
      <c r="M1259" s="444">
        <f>IF(ISNUMBER(F1259),IF(G1259="",VLOOKUP($A1259,'Loc Coefficients Config'!$A:$H,8,FALSE),VLOOKUP(G1259,'Loc Coefficients Location'!A:E,5,FALSE)),"")</f>
        <v>0.13836100000000001</v>
      </c>
      <c r="N1259" s="22">
        <f t="shared" si="79"/>
        <v>5.67</v>
      </c>
      <c r="O1259" s="444">
        <f>IF(ISNUMBER(F1259),IF(G1259="",VLOOKUP($A1259,'Loc Coefficients Config'!$A:$I,9,FALSE),VLOOKUP(G1259,'Loc Coefficients Location'!A:F,6,FALSE)),"")</f>
        <v>9.5024999999999998E-2</v>
      </c>
      <c r="P1259" s="22">
        <f t="shared" si="80"/>
        <v>3.9</v>
      </c>
    </row>
    <row r="1260" spans="1:16" ht="16.5" thickBot="1">
      <c r="A1260" s="36" t="s">
        <v>283</v>
      </c>
      <c r="B1260" s="33" t="s">
        <v>1651</v>
      </c>
      <c r="C1260" s="77" t="s">
        <v>1853</v>
      </c>
      <c r="D1260" s="37"/>
      <c r="E1260" s="37" t="s">
        <v>79</v>
      </c>
      <c r="F1260" s="39">
        <v>41</v>
      </c>
      <c r="G1260" s="443" t="s">
        <v>11189</v>
      </c>
      <c r="H1260" s="22">
        <f t="shared" si="77"/>
        <v>11.02</v>
      </c>
      <c r="I1260" s="22">
        <f t="shared" si="77"/>
        <v>5.67</v>
      </c>
      <c r="J1260" s="22">
        <f t="shared" si="77"/>
        <v>3.9</v>
      </c>
      <c r="K1260" s="444">
        <f>IF(ISNUMBER(F1260),IF(G1260="",VLOOKUP($A1260,'Loc Coefficients Config'!$A:$G,7,FALSE),VLOOKUP(G1260,'Loc Coefficients Location'!A:D,4,FALSE)),"")</f>
        <v>0.26888600000000001</v>
      </c>
      <c r="L1260" s="22">
        <f t="shared" si="78"/>
        <v>11.02</v>
      </c>
      <c r="M1260" s="444">
        <f>IF(ISNUMBER(F1260),IF(G1260="",VLOOKUP($A1260,'Loc Coefficients Config'!$A:$H,8,FALSE),VLOOKUP(G1260,'Loc Coefficients Location'!A:E,5,FALSE)),"")</f>
        <v>0.13836100000000001</v>
      </c>
      <c r="N1260" s="22">
        <f t="shared" si="79"/>
        <v>5.67</v>
      </c>
      <c r="O1260" s="444">
        <f>IF(ISNUMBER(F1260),IF(G1260="",VLOOKUP($A1260,'Loc Coefficients Config'!$A:$I,9,FALSE),VLOOKUP(G1260,'Loc Coefficients Location'!A:F,6,FALSE)),"")</f>
        <v>9.5024999999999998E-2</v>
      </c>
      <c r="P1260" s="22">
        <f t="shared" si="80"/>
        <v>3.9</v>
      </c>
    </row>
    <row r="1261" spans="1:16" ht="16.5" thickBot="1">
      <c r="A1261" s="36" t="s">
        <v>397</v>
      </c>
      <c r="B1261" s="33" t="s">
        <v>1651</v>
      </c>
      <c r="C1261" s="77" t="s">
        <v>1854</v>
      </c>
      <c r="D1261" s="37"/>
      <c r="E1261" s="37" t="s">
        <v>79</v>
      </c>
      <c r="F1261" s="39">
        <v>112.75</v>
      </c>
      <c r="G1261" s="443" t="s">
        <v>11189</v>
      </c>
      <c r="H1261" s="22">
        <f t="shared" si="77"/>
        <v>30.32</v>
      </c>
      <c r="I1261" s="22">
        <f t="shared" si="77"/>
        <v>15.6</v>
      </c>
      <c r="J1261" s="22">
        <f t="shared" si="77"/>
        <v>10.71</v>
      </c>
      <c r="K1261" s="444">
        <f>IF(ISNUMBER(F1261),IF(G1261="",VLOOKUP($A1261,'Loc Coefficients Config'!$A:$G,7,FALSE),VLOOKUP(G1261,'Loc Coefficients Location'!A:D,4,FALSE)),"")</f>
        <v>0.26888600000000001</v>
      </c>
      <c r="L1261" s="22">
        <f t="shared" si="78"/>
        <v>30.32</v>
      </c>
      <c r="M1261" s="444">
        <f>IF(ISNUMBER(F1261),IF(G1261="",VLOOKUP($A1261,'Loc Coefficients Config'!$A:$H,8,FALSE),VLOOKUP(G1261,'Loc Coefficients Location'!A:E,5,FALSE)),"")</f>
        <v>0.13836100000000001</v>
      </c>
      <c r="N1261" s="22">
        <f t="shared" si="79"/>
        <v>15.6</v>
      </c>
      <c r="O1261" s="444">
        <f>IF(ISNUMBER(F1261),IF(G1261="",VLOOKUP($A1261,'Loc Coefficients Config'!$A:$I,9,FALSE),VLOOKUP(G1261,'Loc Coefficients Location'!A:F,6,FALSE)),"")</f>
        <v>9.5024999999999998E-2</v>
      </c>
      <c r="P1261" s="22">
        <f t="shared" si="80"/>
        <v>10.71</v>
      </c>
    </row>
    <row r="1262" spans="1:16" ht="16.5" thickBot="1">
      <c r="A1262" s="36" t="s">
        <v>401</v>
      </c>
      <c r="B1262" s="33" t="s">
        <v>1651</v>
      </c>
      <c r="C1262" s="77" t="s">
        <v>1855</v>
      </c>
      <c r="D1262" s="37"/>
      <c r="E1262" s="37" t="s">
        <v>79</v>
      </c>
      <c r="F1262" s="39">
        <v>112.75</v>
      </c>
      <c r="G1262" s="443" t="s">
        <v>11189</v>
      </c>
      <c r="H1262" s="22">
        <f t="shared" si="77"/>
        <v>30.32</v>
      </c>
      <c r="I1262" s="22">
        <f t="shared" si="77"/>
        <v>15.6</v>
      </c>
      <c r="J1262" s="22">
        <f t="shared" si="77"/>
        <v>10.71</v>
      </c>
      <c r="K1262" s="444">
        <f>IF(ISNUMBER(F1262),IF(G1262="",VLOOKUP($A1262,'Loc Coefficients Config'!$A:$G,7,FALSE),VLOOKUP(G1262,'Loc Coefficients Location'!A:D,4,FALSE)),"")</f>
        <v>0.26888600000000001</v>
      </c>
      <c r="L1262" s="22">
        <f t="shared" si="78"/>
        <v>30.32</v>
      </c>
      <c r="M1262" s="444">
        <f>IF(ISNUMBER(F1262),IF(G1262="",VLOOKUP($A1262,'Loc Coefficients Config'!$A:$H,8,FALSE),VLOOKUP(G1262,'Loc Coefficients Location'!A:E,5,FALSE)),"")</f>
        <v>0.13836100000000001</v>
      </c>
      <c r="N1262" s="22">
        <f t="shared" si="79"/>
        <v>15.6</v>
      </c>
      <c r="O1262" s="444">
        <f>IF(ISNUMBER(F1262),IF(G1262="",VLOOKUP($A1262,'Loc Coefficients Config'!$A:$I,9,FALSE),VLOOKUP(G1262,'Loc Coefficients Location'!A:F,6,FALSE)),"")</f>
        <v>9.5024999999999998E-2</v>
      </c>
      <c r="P1262" s="22">
        <f t="shared" si="80"/>
        <v>10.71</v>
      </c>
    </row>
    <row r="1263" spans="1:16" ht="16.5" thickBot="1">
      <c r="A1263" s="178" t="s">
        <v>286</v>
      </c>
      <c r="B1263" s="33" t="s">
        <v>1651</v>
      </c>
      <c r="C1263" s="77" t="s">
        <v>1856</v>
      </c>
      <c r="D1263" s="37"/>
      <c r="E1263" s="37" t="s">
        <v>79</v>
      </c>
      <c r="F1263" s="39">
        <v>186.54999999999995</v>
      </c>
      <c r="G1263" s="443" t="s">
        <v>11189</v>
      </c>
      <c r="H1263" s="22">
        <f t="shared" si="77"/>
        <v>50.16</v>
      </c>
      <c r="I1263" s="22">
        <f t="shared" si="77"/>
        <v>25.81</v>
      </c>
      <c r="J1263" s="22">
        <f t="shared" si="77"/>
        <v>17.73</v>
      </c>
      <c r="K1263" s="444">
        <f>IF(ISNUMBER(F1263),IF(G1263="",VLOOKUP($A1263,'Loc Coefficients Config'!$A:$G,7,FALSE),VLOOKUP(G1263,'Loc Coefficients Location'!A:D,4,FALSE)),"")</f>
        <v>0.26888600000000001</v>
      </c>
      <c r="L1263" s="22">
        <f t="shared" si="78"/>
        <v>50.16</v>
      </c>
      <c r="M1263" s="444">
        <f>IF(ISNUMBER(F1263),IF(G1263="",VLOOKUP($A1263,'Loc Coefficients Config'!$A:$H,8,FALSE),VLOOKUP(G1263,'Loc Coefficients Location'!A:E,5,FALSE)),"")</f>
        <v>0.13836100000000001</v>
      </c>
      <c r="N1263" s="22">
        <f t="shared" si="79"/>
        <v>25.81</v>
      </c>
      <c r="O1263" s="444">
        <f>IF(ISNUMBER(F1263),IF(G1263="",VLOOKUP($A1263,'Loc Coefficients Config'!$A:$I,9,FALSE),VLOOKUP(G1263,'Loc Coefficients Location'!A:F,6,FALSE)),"")</f>
        <v>9.5024999999999998E-2</v>
      </c>
      <c r="P1263" s="22">
        <f t="shared" si="80"/>
        <v>17.73</v>
      </c>
    </row>
    <row r="1264" spans="1:16" ht="32.25" thickBot="1">
      <c r="A1264" s="179" t="s">
        <v>289</v>
      </c>
      <c r="B1264" s="33" t="s">
        <v>1651</v>
      </c>
      <c r="C1264" s="77" t="s">
        <v>1857</v>
      </c>
      <c r="D1264" s="37"/>
      <c r="E1264" s="37" t="s">
        <v>79</v>
      </c>
      <c r="F1264" s="39">
        <v>186.54999999999995</v>
      </c>
      <c r="G1264" s="443" t="s">
        <v>11189</v>
      </c>
      <c r="H1264" s="22">
        <f t="shared" si="77"/>
        <v>50.16</v>
      </c>
      <c r="I1264" s="22">
        <f t="shared" si="77"/>
        <v>25.81</v>
      </c>
      <c r="J1264" s="22">
        <f t="shared" si="77"/>
        <v>17.73</v>
      </c>
      <c r="K1264" s="444">
        <f>IF(ISNUMBER(F1264),IF(G1264="",VLOOKUP($A1264,'Loc Coefficients Config'!$A:$G,7,FALSE),VLOOKUP(G1264,'Loc Coefficients Location'!A:D,4,FALSE)),"")</f>
        <v>0.26888600000000001</v>
      </c>
      <c r="L1264" s="22">
        <f t="shared" si="78"/>
        <v>50.16</v>
      </c>
      <c r="M1264" s="444">
        <f>IF(ISNUMBER(F1264),IF(G1264="",VLOOKUP($A1264,'Loc Coefficients Config'!$A:$H,8,FALSE),VLOOKUP(G1264,'Loc Coefficients Location'!A:E,5,FALSE)),"")</f>
        <v>0.13836100000000001</v>
      </c>
      <c r="N1264" s="22">
        <f t="shared" si="79"/>
        <v>25.81</v>
      </c>
      <c r="O1264" s="444">
        <f>IF(ISNUMBER(F1264),IF(G1264="",VLOOKUP($A1264,'Loc Coefficients Config'!$A:$I,9,FALSE),VLOOKUP(G1264,'Loc Coefficients Location'!A:F,6,FALSE)),"")</f>
        <v>9.5024999999999998E-2</v>
      </c>
      <c r="P1264" s="22">
        <f t="shared" si="80"/>
        <v>17.73</v>
      </c>
    </row>
    <row r="1265" spans="1:16" ht="16.5" thickBot="1">
      <c r="A1265" s="178" t="s">
        <v>292</v>
      </c>
      <c r="B1265" s="33" t="s">
        <v>1651</v>
      </c>
      <c r="C1265" s="77" t="s">
        <v>1858</v>
      </c>
      <c r="D1265" s="37"/>
      <c r="E1265" s="37" t="s">
        <v>79</v>
      </c>
      <c r="F1265" s="39">
        <v>1857.3</v>
      </c>
      <c r="G1265" s="443" t="s">
        <v>11189</v>
      </c>
      <c r="H1265" s="22">
        <f t="shared" si="77"/>
        <v>499.4</v>
      </c>
      <c r="I1265" s="22">
        <f t="shared" si="77"/>
        <v>256.98</v>
      </c>
      <c r="J1265" s="22">
        <f t="shared" si="77"/>
        <v>176.49</v>
      </c>
      <c r="K1265" s="444">
        <f>IF(ISNUMBER(F1265),IF(G1265="",VLOOKUP($A1265,'Loc Coefficients Config'!$A:$G,7,FALSE),VLOOKUP(G1265,'Loc Coefficients Location'!A:D,4,FALSE)),"")</f>
        <v>0.26888600000000001</v>
      </c>
      <c r="L1265" s="22">
        <f t="shared" si="78"/>
        <v>499.4</v>
      </c>
      <c r="M1265" s="444">
        <f>IF(ISNUMBER(F1265),IF(G1265="",VLOOKUP($A1265,'Loc Coefficients Config'!$A:$H,8,FALSE),VLOOKUP(G1265,'Loc Coefficients Location'!A:E,5,FALSE)),"")</f>
        <v>0.13836100000000001</v>
      </c>
      <c r="N1265" s="22">
        <f t="shared" si="79"/>
        <v>256.98</v>
      </c>
      <c r="O1265" s="444">
        <f>IF(ISNUMBER(F1265),IF(G1265="",VLOOKUP($A1265,'Loc Coefficients Config'!$A:$I,9,FALSE),VLOOKUP(G1265,'Loc Coefficients Location'!A:F,6,FALSE)),"")</f>
        <v>9.5024999999999998E-2</v>
      </c>
      <c r="P1265" s="22">
        <f t="shared" si="80"/>
        <v>176.49</v>
      </c>
    </row>
    <row r="1266" spans="1:16" ht="16.5" thickBot="1">
      <c r="A1266" s="179" t="s">
        <v>295</v>
      </c>
      <c r="B1266" s="33" t="s">
        <v>1651</v>
      </c>
      <c r="C1266" s="77" t="s">
        <v>1859</v>
      </c>
      <c r="D1266" s="37"/>
      <c r="E1266" s="37" t="s">
        <v>79</v>
      </c>
      <c r="F1266" s="39">
        <v>1857.3</v>
      </c>
      <c r="G1266" s="443" t="s">
        <v>11189</v>
      </c>
      <c r="H1266" s="22">
        <f t="shared" si="77"/>
        <v>499.4</v>
      </c>
      <c r="I1266" s="22">
        <f t="shared" si="77"/>
        <v>256.98</v>
      </c>
      <c r="J1266" s="22">
        <f t="shared" si="77"/>
        <v>176.49</v>
      </c>
      <c r="K1266" s="444">
        <f>IF(ISNUMBER(F1266),IF(G1266="",VLOOKUP($A1266,'Loc Coefficients Config'!$A:$G,7,FALSE),VLOOKUP(G1266,'Loc Coefficients Location'!A:D,4,FALSE)),"")</f>
        <v>0.26888600000000001</v>
      </c>
      <c r="L1266" s="22">
        <f t="shared" si="78"/>
        <v>499.4</v>
      </c>
      <c r="M1266" s="444">
        <f>IF(ISNUMBER(F1266),IF(G1266="",VLOOKUP($A1266,'Loc Coefficients Config'!$A:$H,8,FALSE),VLOOKUP(G1266,'Loc Coefficients Location'!A:E,5,FALSE)),"")</f>
        <v>0.13836100000000001</v>
      </c>
      <c r="N1266" s="22">
        <f t="shared" si="79"/>
        <v>256.98</v>
      </c>
      <c r="O1266" s="444">
        <f>IF(ISNUMBER(F1266),IF(G1266="",VLOOKUP($A1266,'Loc Coefficients Config'!$A:$I,9,FALSE),VLOOKUP(G1266,'Loc Coefficients Location'!A:F,6,FALSE)),"")</f>
        <v>9.5024999999999998E-2</v>
      </c>
      <c r="P1266" s="22">
        <f t="shared" si="80"/>
        <v>176.49</v>
      </c>
    </row>
    <row r="1267" spans="1:16" ht="16.5" thickBot="1">
      <c r="A1267" s="178" t="s">
        <v>298</v>
      </c>
      <c r="B1267" s="33" t="s">
        <v>1651</v>
      </c>
      <c r="C1267" s="77" t="s">
        <v>1860</v>
      </c>
      <c r="D1267" s="37"/>
      <c r="E1267" s="37" t="s">
        <v>79</v>
      </c>
      <c r="F1267" s="39">
        <v>374.12999999999988</v>
      </c>
      <c r="G1267" s="443" t="s">
        <v>11189</v>
      </c>
      <c r="H1267" s="22">
        <f t="shared" si="77"/>
        <v>100.6</v>
      </c>
      <c r="I1267" s="22">
        <f t="shared" si="77"/>
        <v>51.76</v>
      </c>
      <c r="J1267" s="22">
        <f t="shared" si="77"/>
        <v>35.549999999999997</v>
      </c>
      <c r="K1267" s="444">
        <f>IF(ISNUMBER(F1267),IF(G1267="",VLOOKUP($A1267,'Loc Coefficients Config'!$A:$G,7,FALSE),VLOOKUP(G1267,'Loc Coefficients Location'!A:D,4,FALSE)),"")</f>
        <v>0.26888600000000001</v>
      </c>
      <c r="L1267" s="22">
        <f t="shared" si="78"/>
        <v>100.6</v>
      </c>
      <c r="M1267" s="444">
        <f>IF(ISNUMBER(F1267),IF(G1267="",VLOOKUP($A1267,'Loc Coefficients Config'!$A:$H,8,FALSE),VLOOKUP(G1267,'Loc Coefficients Location'!A:E,5,FALSE)),"")</f>
        <v>0.13836100000000001</v>
      </c>
      <c r="N1267" s="22">
        <f t="shared" si="79"/>
        <v>51.77</v>
      </c>
      <c r="O1267" s="444">
        <f>IF(ISNUMBER(F1267),IF(G1267="",VLOOKUP($A1267,'Loc Coefficients Config'!$A:$I,9,FALSE),VLOOKUP(G1267,'Loc Coefficients Location'!A:F,6,FALSE)),"")</f>
        <v>9.5024999999999998E-2</v>
      </c>
      <c r="P1267" s="22">
        <f t="shared" si="80"/>
        <v>35.549999999999997</v>
      </c>
    </row>
    <row r="1268" spans="1:16" ht="32.25" thickBot="1">
      <c r="A1268" s="179" t="s">
        <v>301</v>
      </c>
      <c r="B1268" s="33" t="s">
        <v>1651</v>
      </c>
      <c r="C1268" s="77" t="s">
        <v>1861</v>
      </c>
      <c r="D1268" s="37"/>
      <c r="E1268" s="37" t="s">
        <v>79</v>
      </c>
      <c r="F1268" s="39">
        <v>374.12999999999988</v>
      </c>
      <c r="G1268" s="443" t="s">
        <v>11189</v>
      </c>
      <c r="H1268" s="22">
        <f t="shared" si="77"/>
        <v>100.6</v>
      </c>
      <c r="I1268" s="22">
        <f t="shared" si="77"/>
        <v>51.76</v>
      </c>
      <c r="J1268" s="22">
        <f t="shared" si="77"/>
        <v>35.549999999999997</v>
      </c>
      <c r="K1268" s="444">
        <f>IF(ISNUMBER(F1268),IF(G1268="",VLOOKUP($A1268,'Loc Coefficients Config'!$A:$G,7,FALSE),VLOOKUP(G1268,'Loc Coefficients Location'!A:D,4,FALSE)),"")</f>
        <v>0.26888600000000001</v>
      </c>
      <c r="L1268" s="22">
        <f t="shared" si="78"/>
        <v>100.6</v>
      </c>
      <c r="M1268" s="444">
        <f>IF(ISNUMBER(F1268),IF(G1268="",VLOOKUP($A1268,'Loc Coefficients Config'!$A:$H,8,FALSE),VLOOKUP(G1268,'Loc Coefficients Location'!A:E,5,FALSE)),"")</f>
        <v>0.13836100000000001</v>
      </c>
      <c r="N1268" s="22">
        <f t="shared" si="79"/>
        <v>51.77</v>
      </c>
      <c r="O1268" s="444">
        <f>IF(ISNUMBER(F1268),IF(G1268="",VLOOKUP($A1268,'Loc Coefficients Config'!$A:$I,9,FALSE),VLOOKUP(G1268,'Loc Coefficients Location'!A:F,6,FALSE)),"")</f>
        <v>9.5024999999999998E-2</v>
      </c>
      <c r="P1268" s="22">
        <f t="shared" si="80"/>
        <v>35.549999999999997</v>
      </c>
    </row>
    <row r="1269" spans="1:16" ht="16.5" thickBot="1">
      <c r="A1269" s="178" t="s">
        <v>304</v>
      </c>
      <c r="B1269" s="33" t="s">
        <v>1651</v>
      </c>
      <c r="C1269" s="77" t="s">
        <v>1862</v>
      </c>
      <c r="D1269" s="37"/>
      <c r="E1269" s="37" t="s">
        <v>79</v>
      </c>
      <c r="F1269" s="39">
        <v>2805.4799999999996</v>
      </c>
      <c r="G1269" s="443" t="s">
        <v>11189</v>
      </c>
      <c r="H1269" s="22">
        <f t="shared" si="77"/>
        <v>754.35</v>
      </c>
      <c r="I1269" s="22">
        <f t="shared" si="77"/>
        <v>388.17</v>
      </c>
      <c r="J1269" s="22">
        <f t="shared" si="77"/>
        <v>266.58999999999997</v>
      </c>
      <c r="K1269" s="444">
        <f>IF(ISNUMBER(F1269),IF(G1269="",VLOOKUP($A1269,'Loc Coefficients Config'!$A:$G,7,FALSE),VLOOKUP(G1269,'Loc Coefficients Location'!A:D,4,FALSE)),"")</f>
        <v>0.26888600000000001</v>
      </c>
      <c r="L1269" s="22">
        <f t="shared" si="78"/>
        <v>754.35</v>
      </c>
      <c r="M1269" s="444">
        <f>IF(ISNUMBER(F1269),IF(G1269="",VLOOKUP($A1269,'Loc Coefficients Config'!$A:$H,8,FALSE),VLOOKUP(G1269,'Loc Coefficients Location'!A:E,5,FALSE)),"")</f>
        <v>0.13836100000000001</v>
      </c>
      <c r="N1269" s="22">
        <f t="shared" si="79"/>
        <v>388.17</v>
      </c>
      <c r="O1269" s="444">
        <f>IF(ISNUMBER(F1269),IF(G1269="",VLOOKUP($A1269,'Loc Coefficients Config'!$A:$I,9,FALSE),VLOOKUP(G1269,'Loc Coefficients Location'!A:F,6,FALSE)),"")</f>
        <v>9.5024999999999998E-2</v>
      </c>
      <c r="P1269" s="22">
        <f t="shared" si="80"/>
        <v>266.58999999999997</v>
      </c>
    </row>
    <row r="1270" spans="1:16" ht="16.5" thickBot="1">
      <c r="A1270" s="164" t="s">
        <v>307</v>
      </c>
      <c r="B1270" s="42" t="s">
        <v>1651</v>
      </c>
      <c r="C1270" s="105" t="s">
        <v>1863</v>
      </c>
      <c r="D1270" s="52"/>
      <c r="E1270" s="52" t="s">
        <v>79</v>
      </c>
      <c r="F1270" s="53">
        <v>2805.4799999999996</v>
      </c>
      <c r="G1270" s="443" t="s">
        <v>11189</v>
      </c>
      <c r="H1270" s="22">
        <f t="shared" si="77"/>
        <v>754.35</v>
      </c>
      <c r="I1270" s="22">
        <f t="shared" si="77"/>
        <v>388.17</v>
      </c>
      <c r="J1270" s="22">
        <f t="shared" si="77"/>
        <v>266.58999999999997</v>
      </c>
      <c r="K1270" s="444">
        <f>IF(ISNUMBER(F1270),IF(G1270="",VLOOKUP($A1270,'Loc Coefficients Config'!$A:$G,7,FALSE),VLOOKUP(G1270,'Loc Coefficients Location'!A:D,4,FALSE)),"")</f>
        <v>0.26888600000000001</v>
      </c>
      <c r="L1270" s="22">
        <f t="shared" si="78"/>
        <v>754.35</v>
      </c>
      <c r="M1270" s="444">
        <f>IF(ISNUMBER(F1270),IF(G1270="",VLOOKUP($A1270,'Loc Coefficients Config'!$A:$H,8,FALSE),VLOOKUP(G1270,'Loc Coefficients Location'!A:E,5,FALSE)),"")</f>
        <v>0.13836100000000001</v>
      </c>
      <c r="N1270" s="22">
        <f t="shared" si="79"/>
        <v>388.17</v>
      </c>
      <c r="O1270" s="444">
        <f>IF(ISNUMBER(F1270),IF(G1270="",VLOOKUP($A1270,'Loc Coefficients Config'!$A:$I,9,FALSE),VLOOKUP(G1270,'Loc Coefficients Location'!A:F,6,FALSE)),"")</f>
        <v>9.5024999999999998E-2</v>
      </c>
      <c r="P1270" s="22">
        <f t="shared" si="80"/>
        <v>266.58999999999997</v>
      </c>
    </row>
    <row r="1271" spans="1:16" ht="16.5" thickBot="1">
      <c r="A1271" s="23"/>
      <c r="B1271" s="24" t="s">
        <v>79</v>
      </c>
      <c r="C1271" s="137"/>
      <c r="D1271" s="4"/>
      <c r="E1271" s="4"/>
      <c r="F1271" s="26" t="s">
        <v>79</v>
      </c>
      <c r="G1271" s="443" t="s">
        <v>79</v>
      </c>
      <c r="H1271" s="22" t="str">
        <f t="shared" si="77"/>
        <v/>
      </c>
      <c r="I1271" s="22" t="str">
        <f t="shared" si="77"/>
        <v/>
      </c>
      <c r="J1271" s="22" t="str">
        <f t="shared" si="77"/>
        <v/>
      </c>
      <c r="K1271" s="444" t="str">
        <f>IF(ISNUMBER(F1271),IF(G1271="",VLOOKUP($A1271,'Loc Coefficients Config'!$A:$G,7,FALSE),VLOOKUP(G1271,'Loc Coefficients Location'!A:D,4,FALSE)),"")</f>
        <v/>
      </c>
      <c r="L1271" s="22" t="str">
        <f t="shared" si="78"/>
        <v/>
      </c>
      <c r="M1271" s="444" t="str">
        <f>IF(ISNUMBER(F1271),IF(G1271="",VLOOKUP($A1271,'Loc Coefficients Config'!$A:$H,8,FALSE),VLOOKUP(G1271,'Loc Coefficients Location'!A:E,5,FALSE)),"")</f>
        <v/>
      </c>
      <c r="N1271" s="22" t="str">
        <f t="shared" si="79"/>
        <v/>
      </c>
      <c r="O1271" s="444" t="str">
        <f>IF(ISNUMBER(F1271),IF(G1271="",VLOOKUP($A1271,'Loc Coefficients Config'!$A:$I,9,FALSE),VLOOKUP(G1271,'Loc Coefficients Location'!A:F,6,FALSE)),"")</f>
        <v/>
      </c>
      <c r="P1271" s="22" t="str">
        <f t="shared" si="80"/>
        <v/>
      </c>
    </row>
    <row r="1272" spans="1:16">
      <c r="A1272" s="27" t="s">
        <v>1864</v>
      </c>
      <c r="B1272" s="28" t="s">
        <v>79</v>
      </c>
      <c r="C1272" s="102" t="s">
        <v>79</v>
      </c>
      <c r="D1272" s="49"/>
      <c r="E1272" s="49"/>
      <c r="F1272" s="50" t="s">
        <v>79</v>
      </c>
      <c r="G1272" s="443" t="s">
        <v>79</v>
      </c>
      <c r="H1272" s="22" t="str">
        <f t="shared" si="77"/>
        <v/>
      </c>
      <c r="I1272" s="22" t="str">
        <f t="shared" si="77"/>
        <v/>
      </c>
      <c r="J1272" s="22" t="str">
        <f t="shared" si="77"/>
        <v/>
      </c>
      <c r="K1272" s="444" t="str">
        <f>IF(ISNUMBER(F1272),IF(G1272="",VLOOKUP($A1272,'Loc Coefficients Config'!$A:$G,7,FALSE),VLOOKUP(G1272,'Loc Coefficients Location'!A:D,4,FALSE)),"")</f>
        <v/>
      </c>
      <c r="L1272" s="22" t="str">
        <f t="shared" si="78"/>
        <v/>
      </c>
      <c r="M1272" s="444" t="str">
        <f>IF(ISNUMBER(F1272),IF(G1272="",VLOOKUP($A1272,'Loc Coefficients Config'!$A:$H,8,FALSE),VLOOKUP(G1272,'Loc Coefficients Location'!A:E,5,FALSE)),"")</f>
        <v/>
      </c>
      <c r="N1272" s="22" t="str">
        <f t="shared" si="79"/>
        <v/>
      </c>
      <c r="O1272" s="444" t="str">
        <f>IF(ISNUMBER(F1272),IF(G1272="",VLOOKUP($A1272,'Loc Coefficients Config'!$A:$I,9,FALSE),VLOOKUP(G1272,'Loc Coefficients Location'!A:F,6,FALSE)),"")</f>
        <v/>
      </c>
      <c r="P1272" s="22" t="str">
        <f t="shared" si="80"/>
        <v/>
      </c>
    </row>
    <row r="1273" spans="1:16">
      <c r="A1273" s="36" t="s">
        <v>1850</v>
      </c>
      <c r="B1273" s="33" t="s">
        <v>1851</v>
      </c>
      <c r="C1273" s="77" t="s">
        <v>79</v>
      </c>
      <c r="D1273" s="37"/>
      <c r="E1273" s="37"/>
      <c r="F1273" s="39" t="s">
        <v>79</v>
      </c>
      <c r="G1273" s="443" t="s">
        <v>79</v>
      </c>
      <c r="H1273" s="22" t="str">
        <f t="shared" si="77"/>
        <v/>
      </c>
      <c r="I1273" s="22" t="str">
        <f t="shared" si="77"/>
        <v/>
      </c>
      <c r="J1273" s="22" t="str">
        <f t="shared" si="77"/>
        <v/>
      </c>
      <c r="K1273" s="444" t="str">
        <f>IF(ISNUMBER(F1273),IF(G1273="",VLOOKUP($A1273,'Loc Coefficients Config'!$A:$G,7,FALSE),VLOOKUP(G1273,'Loc Coefficients Location'!A:D,4,FALSE)),"")</f>
        <v/>
      </c>
      <c r="L1273" s="22" t="str">
        <f t="shared" si="78"/>
        <v/>
      </c>
      <c r="M1273" s="444" t="str">
        <f>IF(ISNUMBER(F1273),IF(G1273="",VLOOKUP($A1273,'Loc Coefficients Config'!$A:$H,8,FALSE),VLOOKUP(G1273,'Loc Coefficients Location'!A:E,5,FALSE)),"")</f>
        <v/>
      </c>
      <c r="N1273" s="22" t="str">
        <f t="shared" si="79"/>
        <v/>
      </c>
      <c r="O1273" s="444" t="str">
        <f>IF(ISNUMBER(F1273),IF(G1273="",VLOOKUP($A1273,'Loc Coefficients Config'!$A:$I,9,FALSE),VLOOKUP(G1273,'Loc Coefficients Location'!A:F,6,FALSE)),"")</f>
        <v/>
      </c>
      <c r="P1273" s="22" t="str">
        <f t="shared" si="80"/>
        <v/>
      </c>
    </row>
    <row r="1274" spans="1:16" ht="16.5" thickBot="1">
      <c r="A1274" s="36" t="s">
        <v>283</v>
      </c>
      <c r="B1274" s="33" t="s">
        <v>1779</v>
      </c>
      <c r="C1274" s="77" t="s">
        <v>1865</v>
      </c>
      <c r="D1274" s="37"/>
      <c r="E1274" s="37"/>
      <c r="F1274" s="39">
        <v>0</v>
      </c>
      <c r="G1274" s="443" t="s">
        <v>11189</v>
      </c>
      <c r="H1274" s="22">
        <f t="shared" si="77"/>
        <v>0</v>
      </c>
      <c r="I1274" s="22">
        <f t="shared" si="77"/>
        <v>0</v>
      </c>
      <c r="J1274" s="22">
        <f t="shared" si="77"/>
        <v>0</v>
      </c>
      <c r="K1274" s="444">
        <f>IF(ISNUMBER(F1274),IF(G1274="",VLOOKUP($A1274,'Loc Coefficients Config'!$A:$G,7,FALSE),VLOOKUP(G1274,'Loc Coefficients Location'!A:D,4,FALSE)),"")</f>
        <v>0.26888600000000001</v>
      </c>
      <c r="L1274" s="22">
        <f t="shared" si="78"/>
        <v>0</v>
      </c>
      <c r="M1274" s="444">
        <f>IF(ISNUMBER(F1274),IF(G1274="",VLOOKUP($A1274,'Loc Coefficients Config'!$A:$H,8,FALSE),VLOOKUP(G1274,'Loc Coefficients Location'!A:E,5,FALSE)),"")</f>
        <v>0.13836100000000001</v>
      </c>
      <c r="N1274" s="22">
        <f t="shared" si="79"/>
        <v>0</v>
      </c>
      <c r="O1274" s="444">
        <f>IF(ISNUMBER(F1274),IF(G1274="",VLOOKUP($A1274,'Loc Coefficients Config'!$A:$I,9,FALSE),VLOOKUP(G1274,'Loc Coefficients Location'!A:F,6,FALSE)),"")</f>
        <v>9.5024999999999998E-2</v>
      </c>
      <c r="P1274" s="22">
        <f t="shared" si="80"/>
        <v>0</v>
      </c>
    </row>
    <row r="1275" spans="1:16" ht="16.5" thickBot="1">
      <c r="A1275" s="36" t="s">
        <v>397</v>
      </c>
      <c r="B1275" s="33" t="s">
        <v>1779</v>
      </c>
      <c r="C1275" s="77" t="s">
        <v>1866</v>
      </c>
      <c r="D1275" s="37"/>
      <c r="E1275" s="37"/>
      <c r="F1275" s="39">
        <v>411.30000000000007</v>
      </c>
      <c r="G1275" s="443" t="s">
        <v>11189</v>
      </c>
      <c r="H1275" s="22">
        <f t="shared" si="77"/>
        <v>110.59</v>
      </c>
      <c r="I1275" s="22">
        <f t="shared" si="77"/>
        <v>56.91</v>
      </c>
      <c r="J1275" s="22">
        <f t="shared" si="77"/>
        <v>39.08</v>
      </c>
      <c r="K1275" s="444">
        <f>IF(ISNUMBER(F1275),IF(G1275="",VLOOKUP($A1275,'Loc Coefficients Config'!$A:$G,7,FALSE),VLOOKUP(G1275,'Loc Coefficients Location'!A:D,4,FALSE)),"")</f>
        <v>0.26888600000000001</v>
      </c>
      <c r="L1275" s="22">
        <f t="shared" si="78"/>
        <v>110.59</v>
      </c>
      <c r="M1275" s="444">
        <f>IF(ISNUMBER(F1275),IF(G1275="",VLOOKUP($A1275,'Loc Coefficients Config'!$A:$H,8,FALSE),VLOOKUP(G1275,'Loc Coefficients Location'!A:E,5,FALSE)),"")</f>
        <v>0.13836100000000001</v>
      </c>
      <c r="N1275" s="22">
        <f t="shared" si="79"/>
        <v>56.91</v>
      </c>
      <c r="O1275" s="444">
        <f>IF(ISNUMBER(F1275),IF(G1275="",VLOOKUP($A1275,'Loc Coefficients Config'!$A:$I,9,FALSE),VLOOKUP(G1275,'Loc Coefficients Location'!A:F,6,FALSE)),"")</f>
        <v>9.5024999999999998E-2</v>
      </c>
      <c r="P1275" s="22">
        <f t="shared" si="80"/>
        <v>39.08</v>
      </c>
    </row>
    <row r="1276" spans="1:16" ht="16.5" thickBot="1">
      <c r="A1276" s="36" t="s">
        <v>401</v>
      </c>
      <c r="B1276" s="33" t="s">
        <v>1779</v>
      </c>
      <c r="C1276" s="77" t="s">
        <v>1867</v>
      </c>
      <c r="D1276" s="37"/>
      <c r="E1276" s="37"/>
      <c r="F1276" s="39">
        <v>411.30000000000007</v>
      </c>
      <c r="G1276" s="443" t="s">
        <v>11189</v>
      </c>
      <c r="H1276" s="22">
        <f t="shared" si="77"/>
        <v>110.59</v>
      </c>
      <c r="I1276" s="22">
        <f t="shared" si="77"/>
        <v>56.91</v>
      </c>
      <c r="J1276" s="22">
        <f t="shared" si="77"/>
        <v>39.08</v>
      </c>
      <c r="K1276" s="444">
        <f>IF(ISNUMBER(F1276),IF(G1276="",VLOOKUP($A1276,'Loc Coefficients Config'!$A:$G,7,FALSE),VLOOKUP(G1276,'Loc Coefficients Location'!A:D,4,FALSE)),"")</f>
        <v>0.26888600000000001</v>
      </c>
      <c r="L1276" s="22">
        <f t="shared" si="78"/>
        <v>110.59</v>
      </c>
      <c r="M1276" s="444">
        <f>IF(ISNUMBER(F1276),IF(G1276="",VLOOKUP($A1276,'Loc Coefficients Config'!$A:$H,8,FALSE),VLOOKUP(G1276,'Loc Coefficients Location'!A:E,5,FALSE)),"")</f>
        <v>0.13836100000000001</v>
      </c>
      <c r="N1276" s="22">
        <f t="shared" si="79"/>
        <v>56.91</v>
      </c>
      <c r="O1276" s="444">
        <f>IF(ISNUMBER(F1276),IF(G1276="",VLOOKUP($A1276,'Loc Coefficients Config'!$A:$I,9,FALSE),VLOOKUP(G1276,'Loc Coefficients Location'!A:F,6,FALSE)),"")</f>
        <v>9.5024999999999998E-2</v>
      </c>
      <c r="P1276" s="22">
        <f t="shared" si="80"/>
        <v>39.08</v>
      </c>
    </row>
    <row r="1277" spans="1:16" ht="16.5" thickBot="1">
      <c r="A1277" s="178" t="s">
        <v>292</v>
      </c>
      <c r="B1277" s="33" t="s">
        <v>1779</v>
      </c>
      <c r="C1277" s="77" t="s">
        <v>1868</v>
      </c>
      <c r="D1277" s="37"/>
      <c r="E1277" s="37"/>
      <c r="F1277" s="39">
        <v>295.56000000000006</v>
      </c>
      <c r="G1277" s="443" t="s">
        <v>11189</v>
      </c>
      <c r="H1277" s="22">
        <f t="shared" si="77"/>
        <v>79.47</v>
      </c>
      <c r="I1277" s="22">
        <f t="shared" si="77"/>
        <v>40.89</v>
      </c>
      <c r="J1277" s="22">
        <f t="shared" si="77"/>
        <v>28.09</v>
      </c>
      <c r="K1277" s="444">
        <f>IF(ISNUMBER(F1277),IF(G1277="",VLOOKUP($A1277,'Loc Coefficients Config'!$A:$G,7,FALSE),VLOOKUP(G1277,'Loc Coefficients Location'!A:D,4,FALSE)),"")</f>
        <v>0.26888600000000001</v>
      </c>
      <c r="L1277" s="22">
        <f t="shared" si="78"/>
        <v>79.47</v>
      </c>
      <c r="M1277" s="444">
        <f>IF(ISNUMBER(F1277),IF(G1277="",VLOOKUP($A1277,'Loc Coefficients Config'!$A:$H,8,FALSE),VLOOKUP(G1277,'Loc Coefficients Location'!A:E,5,FALSE)),"")</f>
        <v>0.13836100000000001</v>
      </c>
      <c r="N1277" s="22">
        <f t="shared" si="79"/>
        <v>40.89</v>
      </c>
      <c r="O1277" s="444">
        <f>IF(ISNUMBER(F1277),IF(G1277="",VLOOKUP($A1277,'Loc Coefficients Config'!$A:$I,9,FALSE),VLOOKUP(G1277,'Loc Coefficients Location'!A:F,6,FALSE)),"")</f>
        <v>9.5024999999999998E-2</v>
      </c>
      <c r="P1277" s="22">
        <f t="shared" si="80"/>
        <v>28.09</v>
      </c>
    </row>
    <row r="1278" spans="1:16" ht="16.5" thickBot="1">
      <c r="A1278" s="179" t="s">
        <v>295</v>
      </c>
      <c r="B1278" s="33" t="s">
        <v>1779</v>
      </c>
      <c r="C1278" s="77" t="s">
        <v>1869</v>
      </c>
      <c r="D1278" s="37"/>
      <c r="E1278" s="37"/>
      <c r="F1278" s="39">
        <v>295.56000000000006</v>
      </c>
      <c r="G1278" s="443" t="s">
        <v>11189</v>
      </c>
      <c r="H1278" s="22">
        <f t="shared" si="77"/>
        <v>79.47</v>
      </c>
      <c r="I1278" s="22">
        <f t="shared" si="77"/>
        <v>40.89</v>
      </c>
      <c r="J1278" s="22">
        <f t="shared" si="77"/>
        <v>28.09</v>
      </c>
      <c r="K1278" s="444">
        <f>IF(ISNUMBER(F1278),IF(G1278="",VLOOKUP($A1278,'Loc Coefficients Config'!$A:$G,7,FALSE),VLOOKUP(G1278,'Loc Coefficients Location'!A:D,4,FALSE)),"")</f>
        <v>0.26888600000000001</v>
      </c>
      <c r="L1278" s="22">
        <f t="shared" si="78"/>
        <v>79.47</v>
      </c>
      <c r="M1278" s="444">
        <f>IF(ISNUMBER(F1278),IF(G1278="",VLOOKUP($A1278,'Loc Coefficients Config'!$A:$H,8,FALSE),VLOOKUP(G1278,'Loc Coefficients Location'!A:E,5,FALSE)),"")</f>
        <v>0.13836100000000001</v>
      </c>
      <c r="N1278" s="22">
        <f t="shared" si="79"/>
        <v>40.89</v>
      </c>
      <c r="O1278" s="444">
        <f>IF(ISNUMBER(F1278),IF(G1278="",VLOOKUP($A1278,'Loc Coefficients Config'!$A:$I,9,FALSE),VLOOKUP(G1278,'Loc Coefficients Location'!A:F,6,FALSE)),"")</f>
        <v>9.5024999999999998E-2</v>
      </c>
      <c r="P1278" s="22">
        <f t="shared" si="80"/>
        <v>28.09</v>
      </c>
    </row>
    <row r="1279" spans="1:16" ht="16.5" thickBot="1">
      <c r="A1279" s="178" t="s">
        <v>304</v>
      </c>
      <c r="B1279" s="33" t="s">
        <v>1779</v>
      </c>
      <c r="C1279" s="77" t="s">
        <v>1870</v>
      </c>
      <c r="D1279" s="37"/>
      <c r="E1279" s="37"/>
      <c r="F1279" s="39">
        <v>665.0100000000001</v>
      </c>
      <c r="G1279" s="443" t="s">
        <v>11189</v>
      </c>
      <c r="H1279" s="22">
        <f t="shared" si="77"/>
        <v>178.81</v>
      </c>
      <c r="I1279" s="22">
        <f t="shared" si="77"/>
        <v>92.01</v>
      </c>
      <c r="J1279" s="22">
        <f t="shared" si="77"/>
        <v>63.19</v>
      </c>
      <c r="K1279" s="444">
        <f>IF(ISNUMBER(F1279),IF(G1279="",VLOOKUP($A1279,'Loc Coefficients Config'!$A:$G,7,FALSE),VLOOKUP(G1279,'Loc Coefficients Location'!A:D,4,FALSE)),"")</f>
        <v>0.26888600000000001</v>
      </c>
      <c r="L1279" s="22">
        <f t="shared" si="78"/>
        <v>178.81</v>
      </c>
      <c r="M1279" s="444">
        <f>IF(ISNUMBER(F1279),IF(G1279="",VLOOKUP($A1279,'Loc Coefficients Config'!$A:$H,8,FALSE),VLOOKUP(G1279,'Loc Coefficients Location'!A:E,5,FALSE)),"")</f>
        <v>0.13836100000000001</v>
      </c>
      <c r="N1279" s="22">
        <f t="shared" si="79"/>
        <v>92.01</v>
      </c>
      <c r="O1279" s="444">
        <f>IF(ISNUMBER(F1279),IF(G1279="",VLOOKUP($A1279,'Loc Coefficients Config'!$A:$I,9,FALSE),VLOOKUP(G1279,'Loc Coefficients Location'!A:F,6,FALSE)),"")</f>
        <v>9.5024999999999998E-2</v>
      </c>
      <c r="P1279" s="22">
        <f t="shared" si="80"/>
        <v>63.19</v>
      </c>
    </row>
    <row r="1280" spans="1:16" ht="16.5" thickBot="1">
      <c r="A1280" s="164" t="s">
        <v>307</v>
      </c>
      <c r="B1280" s="42" t="s">
        <v>1779</v>
      </c>
      <c r="C1280" s="105" t="s">
        <v>1871</v>
      </c>
      <c r="D1280" s="52"/>
      <c r="E1280" s="52"/>
      <c r="F1280" s="53">
        <v>665.0100000000001</v>
      </c>
      <c r="G1280" s="443" t="s">
        <v>11189</v>
      </c>
      <c r="H1280" s="22">
        <f t="shared" si="77"/>
        <v>178.81</v>
      </c>
      <c r="I1280" s="22">
        <f t="shared" si="77"/>
        <v>92.01</v>
      </c>
      <c r="J1280" s="22">
        <f t="shared" si="77"/>
        <v>63.19</v>
      </c>
      <c r="K1280" s="444">
        <f>IF(ISNUMBER(F1280),IF(G1280="",VLOOKUP($A1280,'Loc Coefficients Config'!$A:$G,7,FALSE),VLOOKUP(G1280,'Loc Coefficients Location'!A:D,4,FALSE)),"")</f>
        <v>0.26888600000000001</v>
      </c>
      <c r="L1280" s="22">
        <f t="shared" si="78"/>
        <v>178.81</v>
      </c>
      <c r="M1280" s="444">
        <f>IF(ISNUMBER(F1280),IF(G1280="",VLOOKUP($A1280,'Loc Coefficients Config'!$A:$H,8,FALSE),VLOOKUP(G1280,'Loc Coefficients Location'!A:E,5,FALSE)),"")</f>
        <v>0.13836100000000001</v>
      </c>
      <c r="N1280" s="22">
        <f t="shared" si="79"/>
        <v>92.01</v>
      </c>
      <c r="O1280" s="444">
        <f>IF(ISNUMBER(F1280),IF(G1280="",VLOOKUP($A1280,'Loc Coefficients Config'!$A:$I,9,FALSE),VLOOKUP(G1280,'Loc Coefficients Location'!A:F,6,FALSE)),"")</f>
        <v>9.5024999999999998E-2</v>
      </c>
      <c r="P1280" s="22">
        <f t="shared" si="80"/>
        <v>63.19</v>
      </c>
    </row>
    <row r="1281" spans="1:16" ht="16.5" thickBot="1">
      <c r="A1281" s="23"/>
      <c r="B1281" s="24" t="s">
        <v>79</v>
      </c>
      <c r="C1281" s="137" t="s">
        <v>79</v>
      </c>
      <c r="D1281" s="4"/>
      <c r="E1281" s="4" t="s">
        <v>79</v>
      </c>
      <c r="F1281" s="26" t="s">
        <v>79</v>
      </c>
      <c r="G1281" s="443" t="s">
        <v>79</v>
      </c>
      <c r="H1281" s="22" t="str">
        <f t="shared" si="77"/>
        <v/>
      </c>
      <c r="I1281" s="22" t="str">
        <f t="shared" si="77"/>
        <v/>
      </c>
      <c r="J1281" s="22" t="str">
        <f t="shared" si="77"/>
        <v/>
      </c>
      <c r="K1281" s="444" t="str">
        <f>IF(ISNUMBER(F1281),IF(G1281="",VLOOKUP($A1281,'Loc Coefficients Config'!$A:$G,7,FALSE),VLOOKUP(G1281,'Loc Coefficients Location'!A:D,4,FALSE)),"")</f>
        <v/>
      </c>
      <c r="L1281" s="22" t="str">
        <f t="shared" si="78"/>
        <v/>
      </c>
      <c r="M1281" s="444" t="str">
        <f>IF(ISNUMBER(F1281),IF(G1281="",VLOOKUP($A1281,'Loc Coefficients Config'!$A:$H,8,FALSE),VLOOKUP(G1281,'Loc Coefficients Location'!A:E,5,FALSE)),"")</f>
        <v/>
      </c>
      <c r="N1281" s="22" t="str">
        <f t="shared" si="79"/>
        <v/>
      </c>
      <c r="O1281" s="444" t="str">
        <f>IF(ISNUMBER(F1281),IF(G1281="",VLOOKUP($A1281,'Loc Coefficients Config'!$A:$I,9,FALSE),VLOOKUP(G1281,'Loc Coefficients Location'!A:F,6,FALSE)),"")</f>
        <v/>
      </c>
      <c r="P1281" s="22" t="str">
        <f t="shared" si="80"/>
        <v/>
      </c>
    </row>
    <row r="1282" spans="1:16" ht="16.5" thickBot="1">
      <c r="A1282" s="179"/>
      <c r="B1282" s="24"/>
      <c r="C1282" s="137"/>
      <c r="D1282" s="4"/>
      <c r="E1282" s="4"/>
      <c r="F1282" s="26"/>
      <c r="G1282" s="443" t="s">
        <v>79</v>
      </c>
      <c r="H1282" s="22" t="str">
        <f t="shared" si="77"/>
        <v/>
      </c>
      <c r="I1282" s="22" t="str">
        <f t="shared" si="77"/>
        <v/>
      </c>
      <c r="J1282" s="22" t="str">
        <f t="shared" si="77"/>
        <v/>
      </c>
      <c r="K1282" s="444" t="str">
        <f>IF(ISNUMBER(F1282),IF(G1282="",VLOOKUP($A1282,'Loc Coefficients Config'!$A:$G,7,FALSE),VLOOKUP(G1282,'Loc Coefficients Location'!A:D,4,FALSE)),"")</f>
        <v/>
      </c>
      <c r="L1282" s="22" t="str">
        <f t="shared" si="78"/>
        <v/>
      </c>
      <c r="M1282" s="444" t="str">
        <f>IF(ISNUMBER(F1282),IF(G1282="",VLOOKUP($A1282,'Loc Coefficients Config'!$A:$H,8,FALSE),VLOOKUP(G1282,'Loc Coefficients Location'!A:E,5,FALSE)),"")</f>
        <v/>
      </c>
      <c r="N1282" s="22" t="str">
        <f t="shared" si="79"/>
        <v/>
      </c>
      <c r="O1282" s="444" t="str">
        <f>IF(ISNUMBER(F1282),IF(G1282="",VLOOKUP($A1282,'Loc Coefficients Config'!$A:$I,9,FALSE),VLOOKUP(G1282,'Loc Coefficients Location'!A:F,6,FALSE)),"")</f>
        <v/>
      </c>
      <c r="P1282" s="22" t="str">
        <f t="shared" si="80"/>
        <v/>
      </c>
    </row>
    <row r="1283" spans="1:16">
      <c r="A1283" s="27" t="s">
        <v>1872</v>
      </c>
      <c r="B1283" s="28" t="s">
        <v>79</v>
      </c>
      <c r="C1283" s="102" t="s">
        <v>79</v>
      </c>
      <c r="D1283" s="49"/>
      <c r="E1283" s="49"/>
      <c r="F1283" s="50" t="s">
        <v>79</v>
      </c>
      <c r="G1283" s="443" t="s">
        <v>79</v>
      </c>
      <c r="H1283" s="22" t="str">
        <f t="shared" ref="H1283:J1346" si="81">IF(ISNUMBER($F1283),ROUND($F1283*H$1,2),"")</f>
        <v/>
      </c>
      <c r="I1283" s="22" t="str">
        <f t="shared" si="81"/>
        <v/>
      </c>
      <c r="J1283" s="22" t="str">
        <f t="shared" si="81"/>
        <v/>
      </c>
      <c r="K1283" s="444" t="str">
        <f>IF(ISNUMBER(F1283),IF(G1283="",VLOOKUP($A1283,'Loc Coefficients Config'!$A:$G,7,FALSE),VLOOKUP(G1283,'Loc Coefficients Location'!A:D,4,FALSE)),"")</f>
        <v/>
      </c>
      <c r="L1283" s="22" t="str">
        <f t="shared" ref="L1283:L1346" si="82">IF(ISNUMBER(K1283),ROUND($F1283*K1283,2),"")</f>
        <v/>
      </c>
      <c r="M1283" s="444" t="str">
        <f>IF(ISNUMBER(F1283),IF(G1283="",VLOOKUP($A1283,'Loc Coefficients Config'!$A:$H,8,FALSE),VLOOKUP(G1283,'Loc Coefficients Location'!A:E,5,FALSE)),"")</f>
        <v/>
      </c>
      <c r="N1283" s="22" t="str">
        <f t="shared" ref="N1283:N1346" si="83">IF(ISNUMBER(M1283),ROUND($F1283*M1283,2),"")</f>
        <v/>
      </c>
      <c r="O1283" s="444" t="str">
        <f>IF(ISNUMBER(F1283),IF(G1283="",VLOOKUP($A1283,'Loc Coefficients Config'!$A:$I,9,FALSE),VLOOKUP(G1283,'Loc Coefficients Location'!A:F,6,FALSE)),"")</f>
        <v/>
      </c>
      <c r="P1283" s="22" t="str">
        <f t="shared" ref="P1283:P1346" si="84">IF(ISNUMBER(O1283),ROUND($F1283*O1283,2),"")</f>
        <v/>
      </c>
    </row>
    <row r="1284" spans="1:16">
      <c r="A1284" s="36" t="s">
        <v>1850</v>
      </c>
      <c r="B1284" s="33" t="s">
        <v>1873</v>
      </c>
      <c r="C1284" s="77" t="s">
        <v>79</v>
      </c>
      <c r="D1284" s="37"/>
      <c r="E1284" s="37"/>
      <c r="F1284" s="39" t="s">
        <v>79</v>
      </c>
      <c r="G1284" s="443" t="s">
        <v>79</v>
      </c>
      <c r="H1284" s="22" t="str">
        <f t="shared" si="81"/>
        <v/>
      </c>
      <c r="I1284" s="22" t="str">
        <f t="shared" si="81"/>
        <v/>
      </c>
      <c r="J1284" s="22" t="str">
        <f t="shared" si="81"/>
        <v/>
      </c>
      <c r="K1284" s="444" t="str">
        <f>IF(ISNUMBER(F1284),IF(G1284="",VLOOKUP($A1284,'Loc Coefficients Config'!$A:$G,7,FALSE),VLOOKUP(G1284,'Loc Coefficients Location'!A:D,4,FALSE)),"")</f>
        <v/>
      </c>
      <c r="L1284" s="22" t="str">
        <f t="shared" si="82"/>
        <v/>
      </c>
      <c r="M1284" s="444" t="str">
        <f>IF(ISNUMBER(F1284),IF(G1284="",VLOOKUP($A1284,'Loc Coefficients Config'!$A:$H,8,FALSE),VLOOKUP(G1284,'Loc Coefficients Location'!A:E,5,FALSE)),"")</f>
        <v/>
      </c>
      <c r="N1284" s="22" t="str">
        <f t="shared" si="83"/>
        <v/>
      </c>
      <c r="O1284" s="444" t="str">
        <f>IF(ISNUMBER(F1284),IF(G1284="",VLOOKUP($A1284,'Loc Coefficients Config'!$A:$I,9,FALSE),VLOOKUP(G1284,'Loc Coefficients Location'!A:F,6,FALSE)),"")</f>
        <v/>
      </c>
      <c r="P1284" s="22" t="str">
        <f t="shared" si="84"/>
        <v/>
      </c>
    </row>
    <row r="1285" spans="1:16" ht="16.5" thickBot="1">
      <c r="A1285" s="36" t="s">
        <v>277</v>
      </c>
      <c r="B1285" s="33" t="s">
        <v>1874</v>
      </c>
      <c r="C1285" s="77" t="s">
        <v>1875</v>
      </c>
      <c r="D1285" s="37"/>
      <c r="E1285" s="37"/>
      <c r="F1285" s="39">
        <v>509.97</v>
      </c>
      <c r="G1285" s="443" t="s">
        <v>11189</v>
      </c>
      <c r="H1285" s="22">
        <f t="shared" si="81"/>
        <v>137.12</v>
      </c>
      <c r="I1285" s="22">
        <f t="shared" si="81"/>
        <v>70.56</v>
      </c>
      <c r="J1285" s="22">
        <f t="shared" si="81"/>
        <v>48.46</v>
      </c>
      <c r="K1285" s="444">
        <f>IF(ISNUMBER(F1285),IF(G1285="",VLOOKUP($A1285,'Loc Coefficients Config'!$A:$G,7,FALSE),VLOOKUP(G1285,'Loc Coefficients Location'!A:D,4,FALSE)),"")</f>
        <v>0.26888600000000001</v>
      </c>
      <c r="L1285" s="22">
        <f t="shared" si="82"/>
        <v>137.12</v>
      </c>
      <c r="M1285" s="444">
        <f>IF(ISNUMBER(F1285),IF(G1285="",VLOOKUP($A1285,'Loc Coefficients Config'!$A:$H,8,FALSE),VLOOKUP(G1285,'Loc Coefficients Location'!A:E,5,FALSE)),"")</f>
        <v>0.13836100000000001</v>
      </c>
      <c r="N1285" s="22">
        <f t="shared" si="83"/>
        <v>70.56</v>
      </c>
      <c r="O1285" s="444">
        <f>IF(ISNUMBER(F1285),IF(G1285="",VLOOKUP($A1285,'Loc Coefficients Config'!$A:$I,9,FALSE),VLOOKUP(G1285,'Loc Coefficients Location'!A:F,6,FALSE)),"")</f>
        <v>9.5024999999999998E-2</v>
      </c>
      <c r="P1285" s="22">
        <f t="shared" si="84"/>
        <v>48.46</v>
      </c>
    </row>
    <row r="1286" spans="1:16" ht="16.5" thickBot="1">
      <c r="A1286" s="36" t="s">
        <v>280</v>
      </c>
      <c r="B1286" s="33" t="s">
        <v>1874</v>
      </c>
      <c r="C1286" s="77" t="s">
        <v>1876</v>
      </c>
      <c r="D1286" s="37"/>
      <c r="E1286" s="37"/>
      <c r="F1286" s="39">
        <v>450.21000000000004</v>
      </c>
      <c r="G1286" s="443" t="s">
        <v>11189</v>
      </c>
      <c r="H1286" s="22">
        <f t="shared" si="81"/>
        <v>121.06</v>
      </c>
      <c r="I1286" s="22">
        <f t="shared" si="81"/>
        <v>62.29</v>
      </c>
      <c r="J1286" s="22">
        <f t="shared" si="81"/>
        <v>42.78</v>
      </c>
      <c r="K1286" s="444">
        <f>IF(ISNUMBER(F1286),IF(G1286="",VLOOKUP($A1286,'Loc Coefficients Config'!$A:$G,7,FALSE),VLOOKUP(G1286,'Loc Coefficients Location'!A:D,4,FALSE)),"")</f>
        <v>0.26888600000000001</v>
      </c>
      <c r="L1286" s="22">
        <f t="shared" si="82"/>
        <v>121.06</v>
      </c>
      <c r="M1286" s="444">
        <f>IF(ISNUMBER(F1286),IF(G1286="",VLOOKUP($A1286,'Loc Coefficients Config'!$A:$H,8,FALSE),VLOOKUP(G1286,'Loc Coefficients Location'!A:E,5,FALSE)),"")</f>
        <v>0.13836100000000001</v>
      </c>
      <c r="N1286" s="22">
        <f t="shared" si="83"/>
        <v>62.29</v>
      </c>
      <c r="O1286" s="444">
        <f>IF(ISNUMBER(F1286),IF(G1286="",VLOOKUP($A1286,'Loc Coefficients Config'!$A:$I,9,FALSE),VLOOKUP(G1286,'Loc Coefficients Location'!A:F,6,FALSE)),"")</f>
        <v>9.5024999999999998E-2</v>
      </c>
      <c r="P1286" s="22">
        <f t="shared" si="84"/>
        <v>42.78</v>
      </c>
    </row>
    <row r="1287" spans="1:16" ht="16.5" thickBot="1">
      <c r="A1287" s="36" t="s">
        <v>283</v>
      </c>
      <c r="B1287" s="33" t="s">
        <v>1874</v>
      </c>
      <c r="C1287" s="77" t="s">
        <v>1877</v>
      </c>
      <c r="D1287" s="37"/>
      <c r="E1287" s="37"/>
      <c r="F1287" s="39">
        <v>539.29</v>
      </c>
      <c r="G1287" s="443" t="s">
        <v>11189</v>
      </c>
      <c r="H1287" s="22">
        <f t="shared" si="81"/>
        <v>145.01</v>
      </c>
      <c r="I1287" s="22">
        <f t="shared" si="81"/>
        <v>74.62</v>
      </c>
      <c r="J1287" s="22">
        <f t="shared" si="81"/>
        <v>51.25</v>
      </c>
      <c r="K1287" s="444">
        <f>IF(ISNUMBER(F1287),IF(G1287="",VLOOKUP($A1287,'Loc Coefficients Config'!$A:$G,7,FALSE),VLOOKUP(G1287,'Loc Coefficients Location'!A:D,4,FALSE)),"")</f>
        <v>0.26888600000000001</v>
      </c>
      <c r="L1287" s="22">
        <f t="shared" si="82"/>
        <v>145.01</v>
      </c>
      <c r="M1287" s="444">
        <f>IF(ISNUMBER(F1287),IF(G1287="",VLOOKUP($A1287,'Loc Coefficients Config'!$A:$H,8,FALSE),VLOOKUP(G1287,'Loc Coefficients Location'!A:E,5,FALSE)),"")</f>
        <v>0.13836100000000001</v>
      </c>
      <c r="N1287" s="22">
        <f t="shared" si="83"/>
        <v>74.62</v>
      </c>
      <c r="O1287" s="444">
        <f>IF(ISNUMBER(F1287),IF(G1287="",VLOOKUP($A1287,'Loc Coefficients Config'!$A:$I,9,FALSE),VLOOKUP(G1287,'Loc Coefficients Location'!A:F,6,FALSE)),"")</f>
        <v>9.5024999999999998E-2</v>
      </c>
      <c r="P1287" s="22">
        <f t="shared" si="84"/>
        <v>51.25</v>
      </c>
    </row>
    <row r="1288" spans="1:16" ht="16.5" thickBot="1">
      <c r="A1288" s="36" t="s">
        <v>397</v>
      </c>
      <c r="B1288" s="33" t="s">
        <v>1874</v>
      </c>
      <c r="C1288" s="77" t="s">
        <v>1878</v>
      </c>
      <c r="D1288" s="37"/>
      <c r="E1288" s="37"/>
      <c r="F1288" s="39">
        <v>751.26</v>
      </c>
      <c r="G1288" s="443" t="s">
        <v>11189</v>
      </c>
      <c r="H1288" s="22">
        <f t="shared" si="81"/>
        <v>202</v>
      </c>
      <c r="I1288" s="22">
        <f t="shared" si="81"/>
        <v>103.95</v>
      </c>
      <c r="J1288" s="22">
        <f t="shared" si="81"/>
        <v>71.39</v>
      </c>
      <c r="K1288" s="444">
        <f>IF(ISNUMBER(F1288),IF(G1288="",VLOOKUP($A1288,'Loc Coefficients Config'!$A:$G,7,FALSE),VLOOKUP(G1288,'Loc Coefficients Location'!A:D,4,FALSE)),"")</f>
        <v>0.26888600000000001</v>
      </c>
      <c r="L1288" s="22">
        <f t="shared" si="82"/>
        <v>202</v>
      </c>
      <c r="M1288" s="444">
        <f>IF(ISNUMBER(F1288),IF(G1288="",VLOOKUP($A1288,'Loc Coefficients Config'!$A:$H,8,FALSE),VLOOKUP(G1288,'Loc Coefficients Location'!A:E,5,FALSE)),"")</f>
        <v>0.13836100000000001</v>
      </c>
      <c r="N1288" s="22">
        <f t="shared" si="83"/>
        <v>103.95</v>
      </c>
      <c r="O1288" s="444">
        <f>IF(ISNUMBER(F1288),IF(G1288="",VLOOKUP($A1288,'Loc Coefficients Config'!$A:$I,9,FALSE),VLOOKUP(G1288,'Loc Coefficients Location'!A:F,6,FALSE)),"")</f>
        <v>9.5024999999999998E-2</v>
      </c>
      <c r="P1288" s="22">
        <f t="shared" si="84"/>
        <v>71.39</v>
      </c>
    </row>
    <row r="1289" spans="1:16" ht="16.5" thickBot="1">
      <c r="A1289" s="36" t="s">
        <v>401</v>
      </c>
      <c r="B1289" s="33" t="s">
        <v>1874</v>
      </c>
      <c r="C1289" s="77" t="s">
        <v>1879</v>
      </c>
      <c r="D1289" s="37"/>
      <c r="E1289" s="37"/>
      <c r="F1289" s="39">
        <v>992.54000000000008</v>
      </c>
      <c r="G1289" s="443" t="s">
        <v>11189</v>
      </c>
      <c r="H1289" s="22">
        <f t="shared" si="81"/>
        <v>266.88</v>
      </c>
      <c r="I1289" s="22">
        <f t="shared" si="81"/>
        <v>137.33000000000001</v>
      </c>
      <c r="J1289" s="22">
        <f t="shared" si="81"/>
        <v>94.32</v>
      </c>
      <c r="K1289" s="444">
        <f>IF(ISNUMBER(F1289),IF(G1289="",VLOOKUP($A1289,'Loc Coefficients Config'!$A:$G,7,FALSE),VLOOKUP(G1289,'Loc Coefficients Location'!A:D,4,FALSE)),"")</f>
        <v>0.26888600000000001</v>
      </c>
      <c r="L1289" s="22">
        <f t="shared" si="82"/>
        <v>266.88</v>
      </c>
      <c r="M1289" s="444">
        <f>IF(ISNUMBER(F1289),IF(G1289="",VLOOKUP($A1289,'Loc Coefficients Config'!$A:$H,8,FALSE),VLOOKUP(G1289,'Loc Coefficients Location'!A:E,5,FALSE)),"")</f>
        <v>0.13836100000000001</v>
      </c>
      <c r="N1289" s="22">
        <f t="shared" si="83"/>
        <v>137.33000000000001</v>
      </c>
      <c r="O1289" s="444">
        <f>IF(ISNUMBER(F1289),IF(G1289="",VLOOKUP($A1289,'Loc Coefficients Config'!$A:$I,9,FALSE),VLOOKUP(G1289,'Loc Coefficients Location'!A:F,6,FALSE)),"")</f>
        <v>9.5024999999999998E-2</v>
      </c>
      <c r="P1289" s="22">
        <f t="shared" si="84"/>
        <v>94.32</v>
      </c>
    </row>
    <row r="1290" spans="1:16" ht="16.5" thickBot="1">
      <c r="A1290" s="178" t="s">
        <v>286</v>
      </c>
      <c r="B1290" s="33" t="s">
        <v>1874</v>
      </c>
      <c r="C1290" s="77" t="s">
        <v>1880</v>
      </c>
      <c r="D1290" s="37"/>
      <c r="E1290" s="37"/>
      <c r="F1290" s="39">
        <v>41.77000000000001</v>
      </c>
      <c r="G1290" s="443" t="s">
        <v>11189</v>
      </c>
      <c r="H1290" s="22">
        <f t="shared" si="81"/>
        <v>11.23</v>
      </c>
      <c r="I1290" s="22">
        <f t="shared" si="81"/>
        <v>5.78</v>
      </c>
      <c r="J1290" s="22">
        <f t="shared" si="81"/>
        <v>3.97</v>
      </c>
      <c r="K1290" s="444">
        <f>IF(ISNUMBER(F1290),IF(G1290="",VLOOKUP($A1290,'Loc Coefficients Config'!$A:$G,7,FALSE),VLOOKUP(G1290,'Loc Coefficients Location'!A:D,4,FALSE)),"")</f>
        <v>0.26888600000000001</v>
      </c>
      <c r="L1290" s="22">
        <f t="shared" si="82"/>
        <v>11.23</v>
      </c>
      <c r="M1290" s="444">
        <f>IF(ISNUMBER(F1290),IF(G1290="",VLOOKUP($A1290,'Loc Coefficients Config'!$A:$H,8,FALSE),VLOOKUP(G1290,'Loc Coefficients Location'!A:E,5,FALSE)),"")</f>
        <v>0.13836100000000001</v>
      </c>
      <c r="N1290" s="22">
        <f t="shared" si="83"/>
        <v>5.78</v>
      </c>
      <c r="O1290" s="444">
        <f>IF(ISNUMBER(F1290),IF(G1290="",VLOOKUP($A1290,'Loc Coefficients Config'!$A:$I,9,FALSE),VLOOKUP(G1290,'Loc Coefficients Location'!A:F,6,FALSE)),"")</f>
        <v>9.5024999999999998E-2</v>
      </c>
      <c r="P1290" s="22">
        <f t="shared" si="84"/>
        <v>3.97</v>
      </c>
    </row>
    <row r="1291" spans="1:16" ht="32.25" thickBot="1">
      <c r="A1291" s="179" t="s">
        <v>289</v>
      </c>
      <c r="B1291" s="33" t="s">
        <v>1874</v>
      </c>
      <c r="C1291" s="77" t="s">
        <v>1881</v>
      </c>
      <c r="D1291" s="37"/>
      <c r="E1291" s="37"/>
      <c r="F1291" s="39">
        <v>736.80000000000007</v>
      </c>
      <c r="G1291" s="443" t="s">
        <v>11189</v>
      </c>
      <c r="H1291" s="22">
        <f t="shared" si="81"/>
        <v>198.12</v>
      </c>
      <c r="I1291" s="22">
        <f t="shared" si="81"/>
        <v>101.94</v>
      </c>
      <c r="J1291" s="22">
        <f t="shared" si="81"/>
        <v>70.010000000000005</v>
      </c>
      <c r="K1291" s="444">
        <f>IF(ISNUMBER(F1291),IF(G1291="",VLOOKUP($A1291,'Loc Coefficients Config'!$A:$G,7,FALSE),VLOOKUP(G1291,'Loc Coefficients Location'!A:D,4,FALSE)),"")</f>
        <v>0.26888600000000001</v>
      </c>
      <c r="L1291" s="22">
        <f t="shared" si="82"/>
        <v>198.12</v>
      </c>
      <c r="M1291" s="444">
        <f>IF(ISNUMBER(F1291),IF(G1291="",VLOOKUP($A1291,'Loc Coefficients Config'!$A:$H,8,FALSE),VLOOKUP(G1291,'Loc Coefficients Location'!A:E,5,FALSE)),"")</f>
        <v>0.13836100000000001</v>
      </c>
      <c r="N1291" s="22">
        <f t="shared" si="83"/>
        <v>101.94</v>
      </c>
      <c r="O1291" s="444">
        <f>IF(ISNUMBER(F1291),IF(G1291="",VLOOKUP($A1291,'Loc Coefficients Config'!$A:$I,9,FALSE),VLOOKUP(G1291,'Loc Coefficients Location'!A:F,6,FALSE)),"")</f>
        <v>9.5024999999999998E-2</v>
      </c>
      <c r="P1291" s="22">
        <f t="shared" si="84"/>
        <v>70.010000000000005</v>
      </c>
    </row>
    <row r="1292" spans="1:16" ht="16.5" thickBot="1">
      <c r="A1292" s="178" t="s">
        <v>292</v>
      </c>
      <c r="B1292" s="33" t="s">
        <v>1874</v>
      </c>
      <c r="C1292" s="77" t="s">
        <v>1882</v>
      </c>
      <c r="D1292" s="37"/>
      <c r="E1292" s="37"/>
      <c r="F1292" s="39">
        <v>657.92</v>
      </c>
      <c r="G1292" s="443" t="s">
        <v>11189</v>
      </c>
      <c r="H1292" s="22">
        <f t="shared" si="81"/>
        <v>176.91</v>
      </c>
      <c r="I1292" s="22">
        <f t="shared" si="81"/>
        <v>91.03</v>
      </c>
      <c r="J1292" s="22">
        <f t="shared" si="81"/>
        <v>62.52</v>
      </c>
      <c r="K1292" s="444">
        <f>IF(ISNUMBER(F1292),IF(G1292="",VLOOKUP($A1292,'Loc Coefficients Config'!$A:$G,7,FALSE),VLOOKUP(G1292,'Loc Coefficients Location'!A:D,4,FALSE)),"")</f>
        <v>0.26888600000000001</v>
      </c>
      <c r="L1292" s="22">
        <f t="shared" si="82"/>
        <v>176.91</v>
      </c>
      <c r="M1292" s="444">
        <f>IF(ISNUMBER(F1292),IF(G1292="",VLOOKUP($A1292,'Loc Coefficients Config'!$A:$H,8,FALSE),VLOOKUP(G1292,'Loc Coefficients Location'!A:E,5,FALSE)),"")</f>
        <v>0.13836100000000001</v>
      </c>
      <c r="N1292" s="22">
        <f t="shared" si="83"/>
        <v>91.03</v>
      </c>
      <c r="O1292" s="444">
        <f>IF(ISNUMBER(F1292),IF(G1292="",VLOOKUP($A1292,'Loc Coefficients Config'!$A:$I,9,FALSE),VLOOKUP(G1292,'Loc Coefficients Location'!A:F,6,FALSE)),"")</f>
        <v>9.5024999999999998E-2</v>
      </c>
      <c r="P1292" s="22">
        <f t="shared" si="84"/>
        <v>62.52</v>
      </c>
    </row>
    <row r="1293" spans="1:16" ht="16.5" thickBot="1">
      <c r="A1293" s="179" t="s">
        <v>295</v>
      </c>
      <c r="B1293" s="33" t="s">
        <v>1874</v>
      </c>
      <c r="C1293" s="77" t="s">
        <v>1883</v>
      </c>
      <c r="D1293" s="37"/>
      <c r="E1293" s="37"/>
      <c r="F1293" s="39">
        <v>775.5</v>
      </c>
      <c r="G1293" s="443" t="s">
        <v>11189</v>
      </c>
      <c r="H1293" s="22">
        <f t="shared" si="81"/>
        <v>208.52</v>
      </c>
      <c r="I1293" s="22">
        <f t="shared" si="81"/>
        <v>107.3</v>
      </c>
      <c r="J1293" s="22">
        <f t="shared" si="81"/>
        <v>73.69</v>
      </c>
      <c r="K1293" s="444">
        <f>IF(ISNUMBER(F1293),IF(G1293="",VLOOKUP($A1293,'Loc Coefficients Config'!$A:$G,7,FALSE),VLOOKUP(G1293,'Loc Coefficients Location'!A:D,4,FALSE)),"")</f>
        <v>0.26888600000000001</v>
      </c>
      <c r="L1293" s="22">
        <f t="shared" si="82"/>
        <v>208.52</v>
      </c>
      <c r="M1293" s="444">
        <f>IF(ISNUMBER(F1293),IF(G1293="",VLOOKUP($A1293,'Loc Coefficients Config'!$A:$H,8,FALSE),VLOOKUP(G1293,'Loc Coefficients Location'!A:E,5,FALSE)),"")</f>
        <v>0.13836100000000001</v>
      </c>
      <c r="N1293" s="22">
        <f t="shared" si="83"/>
        <v>107.3</v>
      </c>
      <c r="O1293" s="444">
        <f>IF(ISNUMBER(F1293),IF(G1293="",VLOOKUP($A1293,'Loc Coefficients Config'!$A:$I,9,FALSE),VLOOKUP(G1293,'Loc Coefficients Location'!A:F,6,FALSE)),"")</f>
        <v>9.5024999999999998E-2</v>
      </c>
      <c r="P1293" s="22">
        <f t="shared" si="84"/>
        <v>73.69</v>
      </c>
    </row>
    <row r="1294" spans="1:16" ht="16.5" thickBot="1">
      <c r="A1294" s="178" t="s">
        <v>298</v>
      </c>
      <c r="B1294" s="33" t="s">
        <v>1874</v>
      </c>
      <c r="C1294" s="77" t="s">
        <v>1884</v>
      </c>
      <c r="D1294" s="37"/>
      <c r="E1294" s="37"/>
      <c r="F1294" s="39">
        <v>81.87</v>
      </c>
      <c r="G1294" s="443" t="s">
        <v>11189</v>
      </c>
      <c r="H1294" s="22">
        <f t="shared" si="81"/>
        <v>22.01</v>
      </c>
      <c r="I1294" s="22">
        <f t="shared" si="81"/>
        <v>11.33</v>
      </c>
      <c r="J1294" s="22">
        <f t="shared" si="81"/>
        <v>7.78</v>
      </c>
      <c r="K1294" s="444">
        <f>IF(ISNUMBER(F1294),IF(G1294="",VLOOKUP($A1294,'Loc Coefficients Config'!$A:$G,7,FALSE),VLOOKUP(G1294,'Loc Coefficients Location'!A:D,4,FALSE)),"")</f>
        <v>0.26888600000000001</v>
      </c>
      <c r="L1294" s="22">
        <f t="shared" si="82"/>
        <v>22.01</v>
      </c>
      <c r="M1294" s="444">
        <f>IF(ISNUMBER(F1294),IF(G1294="",VLOOKUP($A1294,'Loc Coefficients Config'!$A:$H,8,FALSE),VLOOKUP(G1294,'Loc Coefficients Location'!A:E,5,FALSE)),"")</f>
        <v>0.13836100000000001</v>
      </c>
      <c r="N1294" s="22">
        <f t="shared" si="83"/>
        <v>11.33</v>
      </c>
      <c r="O1294" s="444">
        <f>IF(ISNUMBER(F1294),IF(G1294="",VLOOKUP($A1294,'Loc Coefficients Config'!$A:$I,9,FALSE),VLOOKUP(G1294,'Loc Coefficients Location'!A:F,6,FALSE)),"")</f>
        <v>9.5024999999999998E-2</v>
      </c>
      <c r="P1294" s="22">
        <f t="shared" si="84"/>
        <v>7.78</v>
      </c>
    </row>
    <row r="1295" spans="1:16" ht="32.25" thickBot="1">
      <c r="A1295" s="179" t="s">
        <v>301</v>
      </c>
      <c r="B1295" s="33" t="s">
        <v>1874</v>
      </c>
      <c r="C1295" s="77" t="s">
        <v>1885</v>
      </c>
      <c r="D1295" s="37"/>
      <c r="E1295" s="37"/>
      <c r="F1295" s="39">
        <v>892.7600000000001</v>
      </c>
      <c r="G1295" s="443" t="s">
        <v>11189</v>
      </c>
      <c r="H1295" s="22">
        <f t="shared" si="81"/>
        <v>240.05</v>
      </c>
      <c r="I1295" s="22">
        <f t="shared" si="81"/>
        <v>123.52</v>
      </c>
      <c r="J1295" s="22">
        <f t="shared" si="81"/>
        <v>84.83</v>
      </c>
      <c r="K1295" s="444">
        <f>IF(ISNUMBER(F1295),IF(G1295="",VLOOKUP($A1295,'Loc Coefficients Config'!$A:$G,7,FALSE),VLOOKUP(G1295,'Loc Coefficients Location'!A:D,4,FALSE)),"")</f>
        <v>0.26888600000000001</v>
      </c>
      <c r="L1295" s="22">
        <f t="shared" si="82"/>
        <v>240.05</v>
      </c>
      <c r="M1295" s="444">
        <f>IF(ISNUMBER(F1295),IF(G1295="",VLOOKUP($A1295,'Loc Coefficients Config'!$A:$H,8,FALSE),VLOOKUP(G1295,'Loc Coefficients Location'!A:E,5,FALSE)),"")</f>
        <v>0.13836100000000001</v>
      </c>
      <c r="N1295" s="22">
        <f t="shared" si="83"/>
        <v>123.52</v>
      </c>
      <c r="O1295" s="444">
        <f>IF(ISNUMBER(F1295),IF(G1295="",VLOOKUP($A1295,'Loc Coefficients Config'!$A:$I,9,FALSE),VLOOKUP(G1295,'Loc Coefficients Location'!A:F,6,FALSE)),"")</f>
        <v>9.5024999999999998E-2</v>
      </c>
      <c r="P1295" s="22">
        <f t="shared" si="84"/>
        <v>84.83</v>
      </c>
    </row>
    <row r="1296" spans="1:16" ht="16.5" thickBot="1">
      <c r="A1296" s="178" t="s">
        <v>304</v>
      </c>
      <c r="B1296" s="33" t="s">
        <v>1874</v>
      </c>
      <c r="C1296" s="77" t="s">
        <v>1886</v>
      </c>
      <c r="D1296" s="37"/>
      <c r="E1296" s="37"/>
      <c r="F1296" s="39">
        <v>800.72</v>
      </c>
      <c r="G1296" s="443" t="s">
        <v>11189</v>
      </c>
      <c r="H1296" s="22">
        <f t="shared" si="81"/>
        <v>215.3</v>
      </c>
      <c r="I1296" s="22">
        <f t="shared" si="81"/>
        <v>110.79</v>
      </c>
      <c r="J1296" s="22">
        <f t="shared" si="81"/>
        <v>76.09</v>
      </c>
      <c r="K1296" s="444">
        <f>IF(ISNUMBER(F1296),IF(G1296="",VLOOKUP($A1296,'Loc Coefficients Config'!$A:$G,7,FALSE),VLOOKUP(G1296,'Loc Coefficients Location'!A:D,4,FALSE)),"")</f>
        <v>0.26888600000000001</v>
      </c>
      <c r="L1296" s="22">
        <f t="shared" si="82"/>
        <v>215.3</v>
      </c>
      <c r="M1296" s="444">
        <f>IF(ISNUMBER(F1296),IF(G1296="",VLOOKUP($A1296,'Loc Coefficients Config'!$A:$H,8,FALSE),VLOOKUP(G1296,'Loc Coefficients Location'!A:E,5,FALSE)),"")</f>
        <v>0.13836100000000001</v>
      </c>
      <c r="N1296" s="22">
        <f t="shared" si="83"/>
        <v>110.79</v>
      </c>
      <c r="O1296" s="444">
        <f>IF(ISNUMBER(F1296),IF(G1296="",VLOOKUP($A1296,'Loc Coefficients Config'!$A:$I,9,FALSE),VLOOKUP(G1296,'Loc Coefficients Location'!A:F,6,FALSE)),"")</f>
        <v>9.5024999999999998E-2</v>
      </c>
      <c r="P1296" s="22">
        <f t="shared" si="84"/>
        <v>76.09</v>
      </c>
    </row>
    <row r="1297" spans="1:16" ht="16.5" thickBot="1">
      <c r="A1297" s="164" t="s">
        <v>307</v>
      </c>
      <c r="B1297" s="42" t="s">
        <v>1874</v>
      </c>
      <c r="C1297" s="105" t="s">
        <v>1887</v>
      </c>
      <c r="D1297" s="52"/>
      <c r="E1297" s="52"/>
      <c r="F1297" s="53">
        <v>937.91</v>
      </c>
      <c r="G1297" s="443" t="s">
        <v>11189</v>
      </c>
      <c r="H1297" s="22">
        <f t="shared" si="81"/>
        <v>252.19</v>
      </c>
      <c r="I1297" s="22">
        <f t="shared" si="81"/>
        <v>129.77000000000001</v>
      </c>
      <c r="J1297" s="22">
        <f t="shared" si="81"/>
        <v>89.12</v>
      </c>
      <c r="K1297" s="444">
        <f>IF(ISNUMBER(F1297),IF(G1297="",VLOOKUP($A1297,'Loc Coefficients Config'!$A:$G,7,FALSE),VLOOKUP(G1297,'Loc Coefficients Location'!A:D,4,FALSE)),"")</f>
        <v>0.26888600000000001</v>
      </c>
      <c r="L1297" s="22">
        <f t="shared" si="82"/>
        <v>252.19</v>
      </c>
      <c r="M1297" s="444">
        <f>IF(ISNUMBER(F1297),IF(G1297="",VLOOKUP($A1297,'Loc Coefficients Config'!$A:$H,8,FALSE),VLOOKUP(G1297,'Loc Coefficients Location'!A:E,5,FALSE)),"")</f>
        <v>0.13836100000000001</v>
      </c>
      <c r="N1297" s="22">
        <f t="shared" si="83"/>
        <v>129.77000000000001</v>
      </c>
      <c r="O1297" s="444">
        <f>IF(ISNUMBER(F1297),IF(G1297="",VLOOKUP($A1297,'Loc Coefficients Config'!$A:$I,9,FALSE),VLOOKUP(G1297,'Loc Coefficients Location'!A:F,6,FALSE)),"")</f>
        <v>9.5024999999999998E-2</v>
      </c>
      <c r="P1297" s="22">
        <f t="shared" si="84"/>
        <v>89.12</v>
      </c>
    </row>
    <row r="1298" spans="1:16" ht="16.5" thickBot="1">
      <c r="A1298" s="23"/>
      <c r="B1298" s="24" t="s">
        <v>79</v>
      </c>
      <c r="C1298" s="137"/>
      <c r="D1298" s="4"/>
      <c r="E1298" s="4"/>
      <c r="F1298" s="26" t="s">
        <v>79</v>
      </c>
      <c r="G1298" s="443" t="s">
        <v>79</v>
      </c>
      <c r="H1298" s="22" t="str">
        <f t="shared" si="81"/>
        <v/>
      </c>
      <c r="I1298" s="22" t="str">
        <f t="shared" si="81"/>
        <v/>
      </c>
      <c r="J1298" s="22" t="str">
        <f t="shared" si="81"/>
        <v/>
      </c>
      <c r="K1298" s="444" t="str">
        <f>IF(ISNUMBER(F1298),IF(G1298="",VLOOKUP($A1298,'Loc Coefficients Config'!$A:$G,7,FALSE),VLOOKUP(G1298,'Loc Coefficients Location'!A:D,4,FALSE)),"")</f>
        <v/>
      </c>
      <c r="L1298" s="22" t="str">
        <f t="shared" si="82"/>
        <v/>
      </c>
      <c r="M1298" s="444" t="str">
        <f>IF(ISNUMBER(F1298),IF(G1298="",VLOOKUP($A1298,'Loc Coefficients Config'!$A:$H,8,FALSE),VLOOKUP(G1298,'Loc Coefficients Location'!A:E,5,FALSE)),"")</f>
        <v/>
      </c>
      <c r="N1298" s="22" t="str">
        <f t="shared" si="83"/>
        <v/>
      </c>
      <c r="O1298" s="444" t="str">
        <f>IF(ISNUMBER(F1298),IF(G1298="",VLOOKUP($A1298,'Loc Coefficients Config'!$A:$I,9,FALSE),VLOOKUP(G1298,'Loc Coefficients Location'!A:F,6,FALSE)),"")</f>
        <v/>
      </c>
      <c r="P1298" s="22" t="str">
        <f t="shared" si="84"/>
        <v/>
      </c>
    </row>
    <row r="1299" spans="1:16">
      <c r="A1299" s="27" t="s">
        <v>1888</v>
      </c>
      <c r="B1299" s="28" t="s">
        <v>79</v>
      </c>
      <c r="C1299" s="102" t="s">
        <v>79</v>
      </c>
      <c r="D1299" s="49"/>
      <c r="E1299" s="49" t="s">
        <v>79</v>
      </c>
      <c r="F1299" s="50" t="s">
        <v>79</v>
      </c>
      <c r="G1299" s="443" t="s">
        <v>79</v>
      </c>
      <c r="H1299" s="22" t="str">
        <f t="shared" si="81"/>
        <v/>
      </c>
      <c r="I1299" s="22" t="str">
        <f t="shared" si="81"/>
        <v/>
      </c>
      <c r="J1299" s="22" t="str">
        <f t="shared" si="81"/>
        <v/>
      </c>
      <c r="K1299" s="444" t="str">
        <f>IF(ISNUMBER(F1299),IF(G1299="",VLOOKUP($A1299,'Loc Coefficients Config'!$A:$G,7,FALSE),VLOOKUP(G1299,'Loc Coefficients Location'!A:D,4,FALSE)),"")</f>
        <v/>
      </c>
      <c r="L1299" s="22" t="str">
        <f t="shared" si="82"/>
        <v/>
      </c>
      <c r="M1299" s="444" t="str">
        <f>IF(ISNUMBER(F1299),IF(G1299="",VLOOKUP($A1299,'Loc Coefficients Config'!$A:$H,8,FALSE),VLOOKUP(G1299,'Loc Coefficients Location'!A:E,5,FALSE)),"")</f>
        <v/>
      </c>
      <c r="N1299" s="22" t="str">
        <f t="shared" si="83"/>
        <v/>
      </c>
      <c r="O1299" s="444" t="str">
        <f>IF(ISNUMBER(F1299),IF(G1299="",VLOOKUP($A1299,'Loc Coefficients Config'!$A:$I,9,FALSE),VLOOKUP(G1299,'Loc Coefficients Location'!A:F,6,FALSE)),"")</f>
        <v/>
      </c>
      <c r="P1299" s="22" t="str">
        <f t="shared" si="84"/>
        <v/>
      </c>
    </row>
    <row r="1300" spans="1:16">
      <c r="A1300" s="36" t="s">
        <v>1850</v>
      </c>
      <c r="B1300" s="33" t="s">
        <v>1889</v>
      </c>
      <c r="C1300" s="77" t="s">
        <v>79</v>
      </c>
      <c r="D1300" s="37"/>
      <c r="E1300" s="37"/>
      <c r="F1300" s="39" t="s">
        <v>79</v>
      </c>
      <c r="G1300" s="443" t="s">
        <v>79</v>
      </c>
      <c r="H1300" s="22" t="str">
        <f t="shared" si="81"/>
        <v/>
      </c>
      <c r="I1300" s="22" t="str">
        <f t="shared" si="81"/>
        <v/>
      </c>
      <c r="J1300" s="22" t="str">
        <f t="shared" si="81"/>
        <v/>
      </c>
      <c r="K1300" s="444" t="str">
        <f>IF(ISNUMBER(F1300),IF(G1300="",VLOOKUP($A1300,'Loc Coefficients Config'!$A:$G,7,FALSE),VLOOKUP(G1300,'Loc Coefficients Location'!A:D,4,FALSE)),"")</f>
        <v/>
      </c>
      <c r="L1300" s="22" t="str">
        <f t="shared" si="82"/>
        <v/>
      </c>
      <c r="M1300" s="444" t="str">
        <f>IF(ISNUMBER(F1300),IF(G1300="",VLOOKUP($A1300,'Loc Coefficients Config'!$A:$H,8,FALSE),VLOOKUP(G1300,'Loc Coefficients Location'!A:E,5,FALSE)),"")</f>
        <v/>
      </c>
      <c r="N1300" s="22" t="str">
        <f t="shared" si="83"/>
        <v/>
      </c>
      <c r="O1300" s="444" t="str">
        <f>IF(ISNUMBER(F1300),IF(G1300="",VLOOKUP($A1300,'Loc Coefficients Config'!$A:$I,9,FALSE),VLOOKUP(G1300,'Loc Coefficients Location'!A:F,6,FALSE)),"")</f>
        <v/>
      </c>
      <c r="P1300" s="22" t="str">
        <f t="shared" si="84"/>
        <v/>
      </c>
    </row>
    <row r="1301" spans="1:16" ht="16.5" thickBot="1">
      <c r="A1301" s="36" t="s">
        <v>283</v>
      </c>
      <c r="B1301" s="33" t="s">
        <v>1816</v>
      </c>
      <c r="C1301" s="77" t="s">
        <v>1890</v>
      </c>
      <c r="D1301" s="37"/>
      <c r="E1301" s="37"/>
      <c r="F1301" s="39">
        <v>60.300000000000068</v>
      </c>
      <c r="G1301" s="443" t="s">
        <v>11189</v>
      </c>
      <c r="H1301" s="22">
        <f t="shared" si="81"/>
        <v>16.21</v>
      </c>
      <c r="I1301" s="22">
        <f t="shared" si="81"/>
        <v>8.34</v>
      </c>
      <c r="J1301" s="22">
        <f t="shared" si="81"/>
        <v>5.73</v>
      </c>
      <c r="K1301" s="444">
        <f>IF(ISNUMBER(F1301),IF(G1301="",VLOOKUP($A1301,'Loc Coefficients Config'!$A:$G,7,FALSE),VLOOKUP(G1301,'Loc Coefficients Location'!A:D,4,FALSE)),"")</f>
        <v>0.26888600000000001</v>
      </c>
      <c r="L1301" s="22">
        <f t="shared" si="82"/>
        <v>16.21</v>
      </c>
      <c r="M1301" s="444">
        <f>IF(ISNUMBER(F1301),IF(G1301="",VLOOKUP($A1301,'Loc Coefficients Config'!$A:$H,8,FALSE),VLOOKUP(G1301,'Loc Coefficients Location'!A:E,5,FALSE)),"")</f>
        <v>0.13836100000000001</v>
      </c>
      <c r="N1301" s="22">
        <f t="shared" si="83"/>
        <v>8.34</v>
      </c>
      <c r="O1301" s="444">
        <f>IF(ISNUMBER(F1301),IF(G1301="",VLOOKUP($A1301,'Loc Coefficients Config'!$A:$I,9,FALSE),VLOOKUP(G1301,'Loc Coefficients Location'!A:F,6,FALSE)),"")</f>
        <v>9.5024999999999998E-2</v>
      </c>
      <c r="P1301" s="22">
        <f t="shared" si="84"/>
        <v>5.73</v>
      </c>
    </row>
    <row r="1302" spans="1:16" ht="16.5" thickBot="1">
      <c r="A1302" s="36" t="s">
        <v>397</v>
      </c>
      <c r="B1302" s="33" t="s">
        <v>1816</v>
      </c>
      <c r="C1302" s="77" t="s">
        <v>1891</v>
      </c>
      <c r="D1302" s="37"/>
      <c r="E1302" s="37"/>
      <c r="F1302" s="39">
        <v>475.19999999999993</v>
      </c>
      <c r="G1302" s="443" t="s">
        <v>11189</v>
      </c>
      <c r="H1302" s="22">
        <f t="shared" si="81"/>
        <v>127.77</v>
      </c>
      <c r="I1302" s="22">
        <f t="shared" si="81"/>
        <v>65.75</v>
      </c>
      <c r="J1302" s="22">
        <f t="shared" si="81"/>
        <v>45.16</v>
      </c>
      <c r="K1302" s="444">
        <f>IF(ISNUMBER(F1302),IF(G1302="",VLOOKUP($A1302,'Loc Coefficients Config'!$A:$G,7,FALSE),VLOOKUP(G1302,'Loc Coefficients Location'!A:D,4,FALSE)),"")</f>
        <v>0.26888600000000001</v>
      </c>
      <c r="L1302" s="22">
        <f t="shared" si="82"/>
        <v>127.77</v>
      </c>
      <c r="M1302" s="444">
        <f>IF(ISNUMBER(F1302),IF(G1302="",VLOOKUP($A1302,'Loc Coefficients Config'!$A:$H,8,FALSE),VLOOKUP(G1302,'Loc Coefficients Location'!A:E,5,FALSE)),"")</f>
        <v>0.13836100000000001</v>
      </c>
      <c r="N1302" s="22">
        <f t="shared" si="83"/>
        <v>65.75</v>
      </c>
      <c r="O1302" s="444">
        <f>IF(ISNUMBER(F1302),IF(G1302="",VLOOKUP($A1302,'Loc Coefficients Config'!$A:$I,9,FALSE),VLOOKUP(G1302,'Loc Coefficients Location'!A:F,6,FALSE)),"")</f>
        <v>9.5024999999999998E-2</v>
      </c>
      <c r="P1302" s="22">
        <f t="shared" si="84"/>
        <v>45.16</v>
      </c>
    </row>
    <row r="1303" spans="1:16" ht="16.5" thickBot="1">
      <c r="A1303" s="36" t="s">
        <v>401</v>
      </c>
      <c r="B1303" s="33" t="s">
        <v>1816</v>
      </c>
      <c r="C1303" s="77" t="s">
        <v>1892</v>
      </c>
      <c r="D1303" s="37"/>
      <c r="E1303" s="37"/>
      <c r="F1303" s="39">
        <v>535.50000000000011</v>
      </c>
      <c r="G1303" s="443" t="s">
        <v>11189</v>
      </c>
      <c r="H1303" s="22">
        <f t="shared" si="81"/>
        <v>143.99</v>
      </c>
      <c r="I1303" s="22">
        <f t="shared" si="81"/>
        <v>74.09</v>
      </c>
      <c r="J1303" s="22">
        <f t="shared" si="81"/>
        <v>50.89</v>
      </c>
      <c r="K1303" s="444">
        <f>IF(ISNUMBER(F1303),IF(G1303="",VLOOKUP($A1303,'Loc Coefficients Config'!$A:$G,7,FALSE),VLOOKUP(G1303,'Loc Coefficients Location'!A:D,4,FALSE)),"")</f>
        <v>0.26888600000000001</v>
      </c>
      <c r="L1303" s="22">
        <f t="shared" si="82"/>
        <v>143.99</v>
      </c>
      <c r="M1303" s="444">
        <f>IF(ISNUMBER(F1303),IF(G1303="",VLOOKUP($A1303,'Loc Coefficients Config'!$A:$H,8,FALSE),VLOOKUP(G1303,'Loc Coefficients Location'!A:E,5,FALSE)),"")</f>
        <v>0.13836100000000001</v>
      </c>
      <c r="N1303" s="22">
        <f t="shared" si="83"/>
        <v>74.09</v>
      </c>
      <c r="O1303" s="444">
        <f>IF(ISNUMBER(F1303),IF(G1303="",VLOOKUP($A1303,'Loc Coefficients Config'!$A:$I,9,FALSE),VLOOKUP(G1303,'Loc Coefficients Location'!A:F,6,FALSE)),"")</f>
        <v>9.5024999999999998E-2</v>
      </c>
      <c r="P1303" s="22">
        <f t="shared" si="84"/>
        <v>50.89</v>
      </c>
    </row>
    <row r="1304" spans="1:16" ht="16.5" thickBot="1">
      <c r="A1304" s="178" t="s">
        <v>292</v>
      </c>
      <c r="B1304" s="33" t="s">
        <v>1816</v>
      </c>
      <c r="C1304" s="77" t="s">
        <v>1893</v>
      </c>
      <c r="D1304" s="37"/>
      <c r="E1304" s="37"/>
      <c r="F1304" s="39">
        <v>342.36</v>
      </c>
      <c r="G1304" s="443" t="s">
        <v>11189</v>
      </c>
      <c r="H1304" s="22">
        <f t="shared" si="81"/>
        <v>92.06</v>
      </c>
      <c r="I1304" s="22">
        <f t="shared" si="81"/>
        <v>47.37</v>
      </c>
      <c r="J1304" s="22">
        <f t="shared" si="81"/>
        <v>32.53</v>
      </c>
      <c r="K1304" s="444">
        <f>IF(ISNUMBER(F1304),IF(G1304="",VLOOKUP($A1304,'Loc Coefficients Config'!$A:$G,7,FALSE),VLOOKUP(G1304,'Loc Coefficients Location'!A:D,4,FALSE)),"")</f>
        <v>0.26888600000000001</v>
      </c>
      <c r="L1304" s="22">
        <f t="shared" si="82"/>
        <v>92.06</v>
      </c>
      <c r="M1304" s="444">
        <f>IF(ISNUMBER(F1304),IF(G1304="",VLOOKUP($A1304,'Loc Coefficients Config'!$A:$H,8,FALSE),VLOOKUP(G1304,'Loc Coefficients Location'!A:E,5,FALSE)),"")</f>
        <v>0.13836100000000001</v>
      </c>
      <c r="N1304" s="22">
        <f t="shared" si="83"/>
        <v>47.37</v>
      </c>
      <c r="O1304" s="444">
        <f>IF(ISNUMBER(F1304),IF(G1304="",VLOOKUP($A1304,'Loc Coefficients Config'!$A:$I,9,FALSE),VLOOKUP(G1304,'Loc Coefficients Location'!A:F,6,FALSE)),"")</f>
        <v>9.5024999999999998E-2</v>
      </c>
      <c r="P1304" s="22">
        <f t="shared" si="84"/>
        <v>32.53</v>
      </c>
    </row>
    <row r="1305" spans="1:16" ht="16.5" thickBot="1">
      <c r="A1305" s="179" t="s">
        <v>295</v>
      </c>
      <c r="B1305" s="33" t="s">
        <v>1816</v>
      </c>
      <c r="C1305" s="77" t="s">
        <v>1894</v>
      </c>
      <c r="D1305" s="37"/>
      <c r="E1305" s="37"/>
      <c r="F1305" s="39">
        <v>426.78000000000009</v>
      </c>
      <c r="G1305" s="443" t="s">
        <v>11189</v>
      </c>
      <c r="H1305" s="22">
        <f t="shared" si="81"/>
        <v>114.76</v>
      </c>
      <c r="I1305" s="22">
        <f t="shared" si="81"/>
        <v>59.05</v>
      </c>
      <c r="J1305" s="22">
        <f t="shared" si="81"/>
        <v>40.549999999999997</v>
      </c>
      <c r="K1305" s="444">
        <f>IF(ISNUMBER(F1305),IF(G1305="",VLOOKUP($A1305,'Loc Coefficients Config'!$A:$G,7,FALSE),VLOOKUP(G1305,'Loc Coefficients Location'!A:D,4,FALSE)),"")</f>
        <v>0.26888600000000001</v>
      </c>
      <c r="L1305" s="22">
        <f t="shared" si="82"/>
        <v>114.76</v>
      </c>
      <c r="M1305" s="444">
        <f>IF(ISNUMBER(F1305),IF(G1305="",VLOOKUP($A1305,'Loc Coefficients Config'!$A:$H,8,FALSE),VLOOKUP(G1305,'Loc Coefficients Location'!A:E,5,FALSE)),"")</f>
        <v>0.13836100000000001</v>
      </c>
      <c r="N1305" s="22">
        <f t="shared" si="83"/>
        <v>59.05</v>
      </c>
      <c r="O1305" s="444">
        <f>IF(ISNUMBER(F1305),IF(G1305="",VLOOKUP($A1305,'Loc Coefficients Config'!$A:$I,9,FALSE),VLOOKUP(G1305,'Loc Coefficients Location'!A:F,6,FALSE)),"")</f>
        <v>9.5024999999999998E-2</v>
      </c>
      <c r="P1305" s="22">
        <f t="shared" si="84"/>
        <v>40.549999999999997</v>
      </c>
    </row>
    <row r="1306" spans="1:16" ht="16.5" thickBot="1">
      <c r="A1306" s="178" t="s">
        <v>304</v>
      </c>
      <c r="B1306" s="33" t="s">
        <v>1816</v>
      </c>
      <c r="C1306" s="77" t="s">
        <v>1895</v>
      </c>
      <c r="D1306" s="37"/>
      <c r="E1306" s="37"/>
      <c r="F1306" s="39">
        <v>770.31000000000006</v>
      </c>
      <c r="G1306" s="443" t="s">
        <v>11189</v>
      </c>
      <c r="H1306" s="22">
        <f t="shared" si="81"/>
        <v>207.13</v>
      </c>
      <c r="I1306" s="22">
        <f t="shared" si="81"/>
        <v>106.58</v>
      </c>
      <c r="J1306" s="22">
        <f t="shared" si="81"/>
        <v>73.2</v>
      </c>
      <c r="K1306" s="444">
        <f>IF(ISNUMBER(F1306),IF(G1306="",VLOOKUP($A1306,'Loc Coefficients Config'!$A:$G,7,FALSE),VLOOKUP(G1306,'Loc Coefficients Location'!A:D,4,FALSE)),"")</f>
        <v>0.26888600000000001</v>
      </c>
      <c r="L1306" s="22">
        <f t="shared" si="82"/>
        <v>207.13</v>
      </c>
      <c r="M1306" s="444">
        <f>IF(ISNUMBER(F1306),IF(G1306="",VLOOKUP($A1306,'Loc Coefficients Config'!$A:$H,8,FALSE),VLOOKUP(G1306,'Loc Coefficients Location'!A:E,5,FALSE)),"")</f>
        <v>0.13836100000000001</v>
      </c>
      <c r="N1306" s="22">
        <f t="shared" si="83"/>
        <v>106.58</v>
      </c>
      <c r="O1306" s="444">
        <f>IF(ISNUMBER(F1306),IF(G1306="",VLOOKUP($A1306,'Loc Coefficients Config'!$A:$I,9,FALSE),VLOOKUP(G1306,'Loc Coefficients Location'!A:F,6,FALSE)),"")</f>
        <v>9.5024999999999998E-2</v>
      </c>
      <c r="P1306" s="22">
        <f t="shared" si="84"/>
        <v>73.2</v>
      </c>
    </row>
    <row r="1307" spans="1:16" ht="16.5" thickBot="1">
      <c r="A1307" s="164" t="s">
        <v>307</v>
      </c>
      <c r="B1307" s="42" t="s">
        <v>1816</v>
      </c>
      <c r="C1307" s="105" t="s">
        <v>1896</v>
      </c>
      <c r="D1307" s="52"/>
      <c r="E1307" s="52"/>
      <c r="F1307" s="53">
        <v>884.88</v>
      </c>
      <c r="G1307" s="443" t="s">
        <v>11189</v>
      </c>
      <c r="H1307" s="22">
        <f t="shared" si="81"/>
        <v>237.93</v>
      </c>
      <c r="I1307" s="22">
        <f t="shared" si="81"/>
        <v>122.43</v>
      </c>
      <c r="J1307" s="22">
        <f t="shared" si="81"/>
        <v>84.09</v>
      </c>
      <c r="K1307" s="444">
        <f>IF(ISNUMBER(F1307),IF(G1307="",VLOOKUP($A1307,'Loc Coefficients Config'!$A:$G,7,FALSE),VLOOKUP(G1307,'Loc Coefficients Location'!A:D,4,FALSE)),"")</f>
        <v>0.26888600000000001</v>
      </c>
      <c r="L1307" s="22">
        <f t="shared" si="82"/>
        <v>237.93</v>
      </c>
      <c r="M1307" s="444">
        <f>IF(ISNUMBER(F1307),IF(G1307="",VLOOKUP($A1307,'Loc Coefficients Config'!$A:$H,8,FALSE),VLOOKUP(G1307,'Loc Coefficients Location'!A:E,5,FALSE)),"")</f>
        <v>0.13836100000000001</v>
      </c>
      <c r="N1307" s="22">
        <f t="shared" si="83"/>
        <v>122.43</v>
      </c>
      <c r="O1307" s="444">
        <f>IF(ISNUMBER(F1307),IF(G1307="",VLOOKUP($A1307,'Loc Coefficients Config'!$A:$I,9,FALSE),VLOOKUP(G1307,'Loc Coefficients Location'!A:F,6,FALSE)),"")</f>
        <v>9.5024999999999998E-2</v>
      </c>
      <c r="P1307" s="22">
        <f t="shared" si="84"/>
        <v>84.09</v>
      </c>
    </row>
    <row r="1308" spans="1:16" ht="16.5" thickBot="1">
      <c r="A1308" s="23"/>
      <c r="B1308" s="24" t="s">
        <v>79</v>
      </c>
      <c r="C1308" s="137" t="s">
        <v>79</v>
      </c>
      <c r="D1308" s="4"/>
      <c r="E1308" s="4" t="s">
        <v>79</v>
      </c>
      <c r="F1308" s="26" t="s">
        <v>79</v>
      </c>
      <c r="G1308" s="443" t="s">
        <v>79</v>
      </c>
      <c r="H1308" s="22" t="str">
        <f t="shared" si="81"/>
        <v/>
      </c>
      <c r="I1308" s="22" t="str">
        <f t="shared" si="81"/>
        <v/>
      </c>
      <c r="J1308" s="22" t="str">
        <f t="shared" si="81"/>
        <v/>
      </c>
      <c r="K1308" s="444" t="str">
        <f>IF(ISNUMBER(F1308),IF(G1308="",VLOOKUP($A1308,'Loc Coefficients Config'!$A:$G,7,FALSE),VLOOKUP(G1308,'Loc Coefficients Location'!A:D,4,FALSE)),"")</f>
        <v/>
      </c>
      <c r="L1308" s="22" t="str">
        <f t="shared" si="82"/>
        <v/>
      </c>
      <c r="M1308" s="444" t="str">
        <f>IF(ISNUMBER(F1308),IF(G1308="",VLOOKUP($A1308,'Loc Coefficients Config'!$A:$H,8,FALSE),VLOOKUP(G1308,'Loc Coefficients Location'!A:E,5,FALSE)),"")</f>
        <v/>
      </c>
      <c r="N1308" s="22" t="str">
        <f t="shared" si="83"/>
        <v/>
      </c>
      <c r="O1308" s="444" t="str">
        <f>IF(ISNUMBER(F1308),IF(G1308="",VLOOKUP($A1308,'Loc Coefficients Config'!$A:$I,9,FALSE),VLOOKUP(G1308,'Loc Coefficients Location'!A:F,6,FALSE)),"")</f>
        <v/>
      </c>
      <c r="P1308" s="22" t="str">
        <f t="shared" si="84"/>
        <v/>
      </c>
    </row>
    <row r="1309" spans="1:16">
      <c r="A1309" s="27" t="s">
        <v>1897</v>
      </c>
      <c r="B1309" s="28" t="s">
        <v>79</v>
      </c>
      <c r="C1309" s="102" t="s">
        <v>79</v>
      </c>
      <c r="D1309" s="49"/>
      <c r="E1309" s="49" t="s">
        <v>79</v>
      </c>
      <c r="F1309" s="50" t="s">
        <v>79</v>
      </c>
      <c r="G1309" s="443" t="s">
        <v>79</v>
      </c>
      <c r="H1309" s="22" t="str">
        <f t="shared" si="81"/>
        <v/>
      </c>
      <c r="I1309" s="22" t="str">
        <f t="shared" si="81"/>
        <v/>
      </c>
      <c r="J1309" s="22" t="str">
        <f t="shared" si="81"/>
        <v/>
      </c>
      <c r="K1309" s="444" t="str">
        <f>IF(ISNUMBER(F1309),IF(G1309="",VLOOKUP($A1309,'Loc Coefficients Config'!$A:$G,7,FALSE),VLOOKUP(G1309,'Loc Coefficients Location'!A:D,4,FALSE)),"")</f>
        <v/>
      </c>
      <c r="L1309" s="22" t="str">
        <f t="shared" si="82"/>
        <v/>
      </c>
      <c r="M1309" s="444" t="str">
        <f>IF(ISNUMBER(F1309),IF(G1309="",VLOOKUP($A1309,'Loc Coefficients Config'!$A:$H,8,FALSE),VLOOKUP(G1309,'Loc Coefficients Location'!A:E,5,FALSE)),"")</f>
        <v/>
      </c>
      <c r="N1309" s="22" t="str">
        <f t="shared" si="83"/>
        <v/>
      </c>
      <c r="O1309" s="444" t="str">
        <f>IF(ISNUMBER(F1309),IF(G1309="",VLOOKUP($A1309,'Loc Coefficients Config'!$A:$I,9,FALSE),VLOOKUP(G1309,'Loc Coefficients Location'!A:F,6,FALSE)),"")</f>
        <v/>
      </c>
      <c r="P1309" s="22" t="str">
        <f t="shared" si="84"/>
        <v/>
      </c>
    </row>
    <row r="1310" spans="1:16">
      <c r="A1310" s="36" t="s">
        <v>1850</v>
      </c>
      <c r="B1310" s="33" t="s">
        <v>1898</v>
      </c>
      <c r="C1310" s="77" t="s">
        <v>79</v>
      </c>
      <c r="D1310" s="37"/>
      <c r="E1310" s="37"/>
      <c r="F1310" s="39" t="s">
        <v>79</v>
      </c>
      <c r="G1310" s="443" t="s">
        <v>79</v>
      </c>
      <c r="H1310" s="22" t="str">
        <f t="shared" si="81"/>
        <v/>
      </c>
      <c r="I1310" s="22" t="str">
        <f t="shared" si="81"/>
        <v/>
      </c>
      <c r="J1310" s="22" t="str">
        <f t="shared" si="81"/>
        <v/>
      </c>
      <c r="K1310" s="444" t="str">
        <f>IF(ISNUMBER(F1310),IF(G1310="",VLOOKUP($A1310,'Loc Coefficients Config'!$A:$G,7,FALSE),VLOOKUP(G1310,'Loc Coefficients Location'!A:D,4,FALSE)),"")</f>
        <v/>
      </c>
      <c r="L1310" s="22" t="str">
        <f t="shared" si="82"/>
        <v/>
      </c>
      <c r="M1310" s="444" t="str">
        <f>IF(ISNUMBER(F1310),IF(G1310="",VLOOKUP($A1310,'Loc Coefficients Config'!$A:$H,8,FALSE),VLOOKUP(G1310,'Loc Coefficients Location'!A:E,5,FALSE)),"")</f>
        <v/>
      </c>
      <c r="N1310" s="22" t="str">
        <f t="shared" si="83"/>
        <v/>
      </c>
      <c r="O1310" s="444" t="str">
        <f>IF(ISNUMBER(F1310),IF(G1310="",VLOOKUP($A1310,'Loc Coefficients Config'!$A:$I,9,FALSE),VLOOKUP(G1310,'Loc Coefficients Location'!A:F,6,FALSE)),"")</f>
        <v/>
      </c>
      <c r="P1310" s="22" t="str">
        <f t="shared" si="84"/>
        <v/>
      </c>
    </row>
    <row r="1311" spans="1:16" ht="16.5" thickBot="1">
      <c r="A1311" s="36" t="s">
        <v>283</v>
      </c>
      <c r="B1311" s="33" t="s">
        <v>1828</v>
      </c>
      <c r="C1311" s="77" t="s">
        <v>1899</v>
      </c>
      <c r="D1311" s="37"/>
      <c r="E1311" s="37"/>
      <c r="F1311" s="39">
        <v>284.15999999999985</v>
      </c>
      <c r="G1311" s="443" t="s">
        <v>11189</v>
      </c>
      <c r="H1311" s="22">
        <f t="shared" si="81"/>
        <v>76.41</v>
      </c>
      <c r="I1311" s="22">
        <f t="shared" si="81"/>
        <v>39.32</v>
      </c>
      <c r="J1311" s="22">
        <f t="shared" si="81"/>
        <v>27</v>
      </c>
      <c r="K1311" s="444">
        <f>IF(ISNUMBER(F1311),IF(G1311="",VLOOKUP($A1311,'Loc Coefficients Config'!$A:$G,7,FALSE),VLOOKUP(G1311,'Loc Coefficients Location'!A:D,4,FALSE)),"")</f>
        <v>0.26888600000000001</v>
      </c>
      <c r="L1311" s="22">
        <f t="shared" si="82"/>
        <v>76.41</v>
      </c>
      <c r="M1311" s="444">
        <f>IF(ISNUMBER(F1311),IF(G1311="",VLOOKUP($A1311,'Loc Coefficients Config'!$A:$H,8,FALSE),VLOOKUP(G1311,'Loc Coefficients Location'!A:E,5,FALSE)),"")</f>
        <v>0.13836100000000001</v>
      </c>
      <c r="N1311" s="22">
        <f t="shared" si="83"/>
        <v>39.32</v>
      </c>
      <c r="O1311" s="444">
        <f>IF(ISNUMBER(F1311),IF(G1311="",VLOOKUP($A1311,'Loc Coefficients Config'!$A:$I,9,FALSE),VLOOKUP(G1311,'Loc Coefficients Location'!A:F,6,FALSE)),"")</f>
        <v>9.5024999999999998E-2</v>
      </c>
      <c r="P1311" s="22">
        <f t="shared" si="84"/>
        <v>27</v>
      </c>
    </row>
    <row r="1312" spans="1:16" ht="16.5" thickBot="1">
      <c r="A1312" s="36" t="s">
        <v>397</v>
      </c>
      <c r="B1312" s="33" t="s">
        <v>1828</v>
      </c>
      <c r="C1312" s="77" t="s">
        <v>1900</v>
      </c>
      <c r="D1312" s="37"/>
      <c r="E1312" s="37"/>
      <c r="F1312" s="39">
        <v>1042.8599999999999</v>
      </c>
      <c r="G1312" s="443" t="s">
        <v>11189</v>
      </c>
      <c r="H1312" s="22">
        <f t="shared" si="81"/>
        <v>280.41000000000003</v>
      </c>
      <c r="I1312" s="22">
        <f t="shared" si="81"/>
        <v>144.29</v>
      </c>
      <c r="J1312" s="22">
        <f t="shared" si="81"/>
        <v>99.1</v>
      </c>
      <c r="K1312" s="444">
        <f>IF(ISNUMBER(F1312),IF(G1312="",VLOOKUP($A1312,'Loc Coefficients Config'!$A:$G,7,FALSE),VLOOKUP(G1312,'Loc Coefficients Location'!A:D,4,FALSE)),"")</f>
        <v>0.26888600000000001</v>
      </c>
      <c r="L1312" s="22">
        <f t="shared" si="82"/>
        <v>280.41000000000003</v>
      </c>
      <c r="M1312" s="444">
        <f>IF(ISNUMBER(F1312),IF(G1312="",VLOOKUP($A1312,'Loc Coefficients Config'!$A:$H,8,FALSE),VLOOKUP(G1312,'Loc Coefficients Location'!A:E,5,FALSE)),"")</f>
        <v>0.13836100000000001</v>
      </c>
      <c r="N1312" s="22">
        <f t="shared" si="83"/>
        <v>144.29</v>
      </c>
      <c r="O1312" s="444">
        <f>IF(ISNUMBER(F1312),IF(G1312="",VLOOKUP($A1312,'Loc Coefficients Config'!$A:$I,9,FALSE),VLOOKUP(G1312,'Loc Coefficients Location'!A:F,6,FALSE)),"")</f>
        <v>9.5024999999999998E-2</v>
      </c>
      <c r="P1312" s="22">
        <f t="shared" si="84"/>
        <v>99.1</v>
      </c>
    </row>
    <row r="1313" spans="1:16" ht="16.5" thickBot="1">
      <c r="A1313" s="36" t="s">
        <v>401</v>
      </c>
      <c r="B1313" s="33" t="s">
        <v>1828</v>
      </c>
      <c r="C1313" s="77" t="s">
        <v>1901</v>
      </c>
      <c r="D1313" s="37"/>
      <c r="E1313" s="37"/>
      <c r="F1313" s="39">
        <v>1656.7299999999998</v>
      </c>
      <c r="G1313" s="443" t="s">
        <v>11189</v>
      </c>
      <c r="H1313" s="22">
        <f t="shared" si="81"/>
        <v>445.47</v>
      </c>
      <c r="I1313" s="22">
        <f t="shared" si="81"/>
        <v>229.23</v>
      </c>
      <c r="J1313" s="22">
        <f t="shared" si="81"/>
        <v>157.43</v>
      </c>
      <c r="K1313" s="444">
        <f>IF(ISNUMBER(F1313),IF(G1313="",VLOOKUP($A1313,'Loc Coefficients Config'!$A:$G,7,FALSE),VLOOKUP(G1313,'Loc Coefficients Location'!A:D,4,FALSE)),"")</f>
        <v>0.26888600000000001</v>
      </c>
      <c r="L1313" s="22">
        <f t="shared" si="82"/>
        <v>445.47</v>
      </c>
      <c r="M1313" s="444">
        <f>IF(ISNUMBER(F1313),IF(G1313="",VLOOKUP($A1313,'Loc Coefficients Config'!$A:$H,8,FALSE),VLOOKUP(G1313,'Loc Coefficients Location'!A:E,5,FALSE)),"")</f>
        <v>0.13836100000000001</v>
      </c>
      <c r="N1313" s="22">
        <f t="shared" si="83"/>
        <v>229.23</v>
      </c>
      <c r="O1313" s="444">
        <f>IF(ISNUMBER(F1313),IF(G1313="",VLOOKUP($A1313,'Loc Coefficients Config'!$A:$I,9,FALSE),VLOOKUP(G1313,'Loc Coefficients Location'!A:F,6,FALSE)),"")</f>
        <v>9.5024999999999998E-2</v>
      </c>
      <c r="P1313" s="22">
        <f t="shared" si="84"/>
        <v>157.43</v>
      </c>
    </row>
    <row r="1314" spans="1:16" ht="16.5" thickBot="1">
      <c r="A1314" s="178" t="s">
        <v>292</v>
      </c>
      <c r="B1314" s="33" t="s">
        <v>1828</v>
      </c>
      <c r="C1314" s="77" t="s">
        <v>1902</v>
      </c>
      <c r="D1314" s="37"/>
      <c r="E1314" s="37"/>
      <c r="F1314" s="39">
        <v>475.65999999999985</v>
      </c>
      <c r="G1314" s="443" t="s">
        <v>11189</v>
      </c>
      <c r="H1314" s="22">
        <f t="shared" si="81"/>
        <v>127.9</v>
      </c>
      <c r="I1314" s="22">
        <f t="shared" si="81"/>
        <v>65.81</v>
      </c>
      <c r="J1314" s="22">
        <f t="shared" si="81"/>
        <v>45.2</v>
      </c>
      <c r="K1314" s="444">
        <f>IF(ISNUMBER(F1314),IF(G1314="",VLOOKUP($A1314,'Loc Coefficients Config'!$A:$G,7,FALSE),VLOOKUP(G1314,'Loc Coefficients Location'!A:D,4,FALSE)),"")</f>
        <v>0.26888600000000001</v>
      </c>
      <c r="L1314" s="22">
        <f t="shared" si="82"/>
        <v>127.9</v>
      </c>
      <c r="M1314" s="444">
        <f>IF(ISNUMBER(F1314),IF(G1314="",VLOOKUP($A1314,'Loc Coefficients Config'!$A:$H,8,FALSE),VLOOKUP(G1314,'Loc Coefficients Location'!A:E,5,FALSE)),"")</f>
        <v>0.13836100000000001</v>
      </c>
      <c r="N1314" s="22">
        <f t="shared" si="83"/>
        <v>65.81</v>
      </c>
      <c r="O1314" s="444">
        <f>IF(ISNUMBER(F1314),IF(G1314="",VLOOKUP($A1314,'Loc Coefficients Config'!$A:$I,9,FALSE),VLOOKUP(G1314,'Loc Coefficients Location'!A:F,6,FALSE)),"")</f>
        <v>9.5024999999999998E-2</v>
      </c>
      <c r="P1314" s="22">
        <f t="shared" si="84"/>
        <v>45.2</v>
      </c>
    </row>
    <row r="1315" spans="1:16" ht="16.5" thickBot="1">
      <c r="A1315" s="179" t="s">
        <v>295</v>
      </c>
      <c r="B1315" s="33" t="s">
        <v>1828</v>
      </c>
      <c r="C1315" s="77" t="s">
        <v>1903</v>
      </c>
      <c r="D1315" s="37"/>
      <c r="E1315" s="37"/>
      <c r="F1315" s="39">
        <v>873.47999999999979</v>
      </c>
      <c r="G1315" s="443" t="s">
        <v>11189</v>
      </c>
      <c r="H1315" s="22">
        <f t="shared" si="81"/>
        <v>234.87</v>
      </c>
      <c r="I1315" s="22">
        <f t="shared" si="81"/>
        <v>120.86</v>
      </c>
      <c r="J1315" s="22">
        <f t="shared" si="81"/>
        <v>83</v>
      </c>
      <c r="K1315" s="444">
        <f>IF(ISNUMBER(F1315),IF(G1315="",VLOOKUP($A1315,'Loc Coefficients Config'!$A:$G,7,FALSE),VLOOKUP(G1315,'Loc Coefficients Location'!A:D,4,FALSE)),"")</f>
        <v>0.26888600000000001</v>
      </c>
      <c r="L1315" s="22">
        <f t="shared" si="82"/>
        <v>234.87</v>
      </c>
      <c r="M1315" s="444">
        <f>IF(ISNUMBER(F1315),IF(G1315="",VLOOKUP($A1315,'Loc Coefficients Config'!$A:$H,8,FALSE),VLOOKUP(G1315,'Loc Coefficients Location'!A:E,5,FALSE)),"")</f>
        <v>0.13836100000000001</v>
      </c>
      <c r="N1315" s="22">
        <f t="shared" si="83"/>
        <v>120.86</v>
      </c>
      <c r="O1315" s="444">
        <f>IF(ISNUMBER(F1315),IF(G1315="",VLOOKUP($A1315,'Loc Coefficients Config'!$A:$I,9,FALSE),VLOOKUP(G1315,'Loc Coefficients Location'!A:F,6,FALSE)),"")</f>
        <v>9.5024999999999998E-2</v>
      </c>
      <c r="P1315" s="22">
        <f t="shared" si="84"/>
        <v>83</v>
      </c>
    </row>
    <row r="1316" spans="1:16" ht="16.5" thickBot="1">
      <c r="A1316" s="178" t="s">
        <v>304</v>
      </c>
      <c r="B1316" s="33" t="s">
        <v>1828</v>
      </c>
      <c r="C1316" s="77" t="s">
        <v>1904</v>
      </c>
      <c r="D1316" s="37"/>
      <c r="E1316" s="37"/>
      <c r="F1316" s="39">
        <v>1070.2299999999998</v>
      </c>
      <c r="G1316" s="443" t="s">
        <v>11189</v>
      </c>
      <c r="H1316" s="22">
        <f t="shared" si="81"/>
        <v>287.77</v>
      </c>
      <c r="I1316" s="22">
        <f t="shared" si="81"/>
        <v>148.08000000000001</v>
      </c>
      <c r="J1316" s="22">
        <f t="shared" si="81"/>
        <v>101.7</v>
      </c>
      <c r="K1316" s="444">
        <f>IF(ISNUMBER(F1316),IF(G1316="",VLOOKUP($A1316,'Loc Coefficients Config'!$A:$G,7,FALSE),VLOOKUP(G1316,'Loc Coefficients Location'!A:D,4,FALSE)),"")</f>
        <v>0.26888600000000001</v>
      </c>
      <c r="L1316" s="22">
        <f t="shared" si="82"/>
        <v>287.77</v>
      </c>
      <c r="M1316" s="444">
        <f>IF(ISNUMBER(F1316),IF(G1316="",VLOOKUP($A1316,'Loc Coefficients Config'!$A:$H,8,FALSE),VLOOKUP(G1316,'Loc Coefficients Location'!A:E,5,FALSE)),"")</f>
        <v>0.13836100000000001</v>
      </c>
      <c r="N1316" s="22">
        <f t="shared" si="83"/>
        <v>148.08000000000001</v>
      </c>
      <c r="O1316" s="444">
        <f>IF(ISNUMBER(F1316),IF(G1316="",VLOOKUP($A1316,'Loc Coefficients Config'!$A:$I,9,FALSE),VLOOKUP(G1316,'Loc Coefficients Location'!A:F,6,FALSE)),"")</f>
        <v>9.5024999999999998E-2</v>
      </c>
      <c r="P1316" s="22">
        <f t="shared" si="84"/>
        <v>101.7</v>
      </c>
    </row>
    <row r="1317" spans="1:16" ht="16.5" thickBot="1">
      <c r="A1317" s="179" t="s">
        <v>307</v>
      </c>
      <c r="B1317" s="63" t="s">
        <v>1828</v>
      </c>
      <c r="C1317" s="105" t="s">
        <v>1905</v>
      </c>
      <c r="D1317" s="64"/>
      <c r="E1317" s="64"/>
      <c r="F1317" s="66">
        <v>1610.1299999999999</v>
      </c>
      <c r="G1317" s="443" t="s">
        <v>11189</v>
      </c>
      <c r="H1317" s="22">
        <f t="shared" si="81"/>
        <v>432.94</v>
      </c>
      <c r="I1317" s="22">
        <f t="shared" si="81"/>
        <v>222.78</v>
      </c>
      <c r="J1317" s="22">
        <f t="shared" si="81"/>
        <v>153</v>
      </c>
      <c r="K1317" s="444">
        <f>IF(ISNUMBER(F1317),IF(G1317="",VLOOKUP($A1317,'Loc Coefficients Config'!$A:$G,7,FALSE),VLOOKUP(G1317,'Loc Coefficients Location'!A:D,4,FALSE)),"")</f>
        <v>0.26888600000000001</v>
      </c>
      <c r="L1317" s="22">
        <f t="shared" si="82"/>
        <v>432.94</v>
      </c>
      <c r="M1317" s="444">
        <f>IF(ISNUMBER(F1317),IF(G1317="",VLOOKUP($A1317,'Loc Coefficients Config'!$A:$H,8,FALSE),VLOOKUP(G1317,'Loc Coefficients Location'!A:E,5,FALSE)),"")</f>
        <v>0.13836100000000001</v>
      </c>
      <c r="N1317" s="22">
        <f t="shared" si="83"/>
        <v>222.78</v>
      </c>
      <c r="O1317" s="444">
        <f>IF(ISNUMBER(F1317),IF(G1317="",VLOOKUP($A1317,'Loc Coefficients Config'!$A:$I,9,FALSE),VLOOKUP(G1317,'Loc Coefficients Location'!A:F,6,FALSE)),"")</f>
        <v>9.5024999999999998E-2</v>
      </c>
      <c r="P1317" s="22">
        <f t="shared" si="84"/>
        <v>153</v>
      </c>
    </row>
    <row r="1318" spans="1:16">
      <c r="A1318" s="27" t="s">
        <v>1906</v>
      </c>
      <c r="B1318" s="28" t="s">
        <v>79</v>
      </c>
      <c r="C1318" s="102" t="s">
        <v>79</v>
      </c>
      <c r="D1318" s="49"/>
      <c r="E1318" s="49" t="s">
        <v>79</v>
      </c>
      <c r="F1318" s="50" t="s">
        <v>79</v>
      </c>
      <c r="G1318" s="443" t="s">
        <v>79</v>
      </c>
      <c r="H1318" s="22" t="str">
        <f t="shared" si="81"/>
        <v/>
      </c>
      <c r="I1318" s="22" t="str">
        <f t="shared" si="81"/>
        <v/>
      </c>
      <c r="J1318" s="22" t="str">
        <f t="shared" si="81"/>
        <v/>
      </c>
      <c r="K1318" s="444" t="str">
        <f>IF(ISNUMBER(F1318),IF(G1318="",VLOOKUP($A1318,'Loc Coefficients Config'!$A:$G,7,FALSE),VLOOKUP(G1318,'Loc Coefficients Location'!A:D,4,FALSE)),"")</f>
        <v/>
      </c>
      <c r="L1318" s="22" t="str">
        <f t="shared" si="82"/>
        <v/>
      </c>
      <c r="M1318" s="444" t="str">
        <f>IF(ISNUMBER(F1318),IF(G1318="",VLOOKUP($A1318,'Loc Coefficients Config'!$A:$H,8,FALSE),VLOOKUP(G1318,'Loc Coefficients Location'!A:E,5,FALSE)),"")</f>
        <v/>
      </c>
      <c r="N1318" s="22" t="str">
        <f t="shared" si="83"/>
        <v/>
      </c>
      <c r="O1318" s="444" t="str">
        <f>IF(ISNUMBER(F1318),IF(G1318="",VLOOKUP($A1318,'Loc Coefficients Config'!$A:$I,9,FALSE),VLOOKUP(G1318,'Loc Coefficients Location'!A:F,6,FALSE)),"")</f>
        <v/>
      </c>
      <c r="P1318" s="22" t="str">
        <f t="shared" si="84"/>
        <v/>
      </c>
    </row>
    <row r="1319" spans="1:16">
      <c r="A1319" s="36" t="s">
        <v>1850</v>
      </c>
      <c r="B1319" s="33" t="s">
        <v>1907</v>
      </c>
      <c r="C1319" s="77" t="s">
        <v>79</v>
      </c>
      <c r="D1319" s="37"/>
      <c r="E1319" s="37" t="s">
        <v>79</v>
      </c>
      <c r="F1319" s="39" t="s">
        <v>79</v>
      </c>
      <c r="G1319" s="443" t="s">
        <v>79</v>
      </c>
      <c r="H1319" s="22" t="str">
        <f t="shared" si="81"/>
        <v/>
      </c>
      <c r="I1319" s="22" t="str">
        <f t="shared" si="81"/>
        <v/>
      </c>
      <c r="J1319" s="22" t="str">
        <f t="shared" si="81"/>
        <v/>
      </c>
      <c r="K1319" s="444" t="str">
        <f>IF(ISNUMBER(F1319),IF(G1319="",VLOOKUP($A1319,'Loc Coefficients Config'!$A:$G,7,FALSE),VLOOKUP(G1319,'Loc Coefficients Location'!A:D,4,FALSE)),"")</f>
        <v/>
      </c>
      <c r="L1319" s="22" t="str">
        <f t="shared" si="82"/>
        <v/>
      </c>
      <c r="M1319" s="444" t="str">
        <f>IF(ISNUMBER(F1319),IF(G1319="",VLOOKUP($A1319,'Loc Coefficients Config'!$A:$H,8,FALSE),VLOOKUP(G1319,'Loc Coefficients Location'!A:E,5,FALSE)),"")</f>
        <v/>
      </c>
      <c r="N1319" s="22" t="str">
        <f t="shared" si="83"/>
        <v/>
      </c>
      <c r="O1319" s="444" t="str">
        <f>IF(ISNUMBER(F1319),IF(G1319="",VLOOKUP($A1319,'Loc Coefficients Config'!$A:$I,9,FALSE),VLOOKUP(G1319,'Loc Coefficients Location'!A:F,6,FALSE)),"")</f>
        <v/>
      </c>
      <c r="P1319" s="22" t="str">
        <f t="shared" si="84"/>
        <v/>
      </c>
    </row>
    <row r="1320" spans="1:16" ht="16.5" thickBot="1">
      <c r="A1320" s="36" t="s">
        <v>277</v>
      </c>
      <c r="B1320" s="33" t="s">
        <v>1672</v>
      </c>
      <c r="C1320" s="77" t="s">
        <v>1908</v>
      </c>
      <c r="D1320" s="37"/>
      <c r="E1320" s="37"/>
      <c r="F1320" s="39">
        <v>526.54999999999995</v>
      </c>
      <c r="G1320" s="443" t="s">
        <v>11189</v>
      </c>
      <c r="H1320" s="22">
        <f t="shared" si="81"/>
        <v>141.58000000000001</v>
      </c>
      <c r="I1320" s="22">
        <f t="shared" si="81"/>
        <v>72.849999999999994</v>
      </c>
      <c r="J1320" s="22">
        <f t="shared" si="81"/>
        <v>50.04</v>
      </c>
      <c r="K1320" s="444">
        <f>IF(ISNUMBER(F1320),IF(G1320="",VLOOKUP($A1320,'Loc Coefficients Config'!$A:$G,7,FALSE),VLOOKUP(G1320,'Loc Coefficients Location'!A:D,4,FALSE)),"")</f>
        <v>0.26888600000000001</v>
      </c>
      <c r="L1320" s="22">
        <f t="shared" si="82"/>
        <v>141.58000000000001</v>
      </c>
      <c r="M1320" s="444">
        <f>IF(ISNUMBER(F1320),IF(G1320="",VLOOKUP($A1320,'Loc Coefficients Config'!$A:$H,8,FALSE),VLOOKUP(G1320,'Loc Coefficients Location'!A:E,5,FALSE)),"")</f>
        <v>0.13836100000000001</v>
      </c>
      <c r="N1320" s="22">
        <f t="shared" si="83"/>
        <v>72.849999999999994</v>
      </c>
      <c r="O1320" s="444">
        <f>IF(ISNUMBER(F1320),IF(G1320="",VLOOKUP($A1320,'Loc Coefficients Config'!$A:$I,9,FALSE),VLOOKUP(G1320,'Loc Coefficients Location'!A:F,6,FALSE)),"")</f>
        <v>9.5024999999999998E-2</v>
      </c>
      <c r="P1320" s="22">
        <f t="shared" si="84"/>
        <v>50.04</v>
      </c>
    </row>
    <row r="1321" spans="1:16" ht="16.5" thickBot="1">
      <c r="A1321" s="36" t="s">
        <v>280</v>
      </c>
      <c r="B1321" s="33" t="s">
        <v>1672</v>
      </c>
      <c r="C1321" s="77" t="s">
        <v>1909</v>
      </c>
      <c r="D1321" s="37"/>
      <c r="E1321" s="37" t="s">
        <v>79</v>
      </c>
      <c r="F1321" s="39">
        <v>424.35</v>
      </c>
      <c r="G1321" s="443" t="s">
        <v>11189</v>
      </c>
      <c r="H1321" s="22">
        <f t="shared" si="81"/>
        <v>114.1</v>
      </c>
      <c r="I1321" s="22">
        <f t="shared" si="81"/>
        <v>58.71</v>
      </c>
      <c r="J1321" s="22">
        <f t="shared" si="81"/>
        <v>40.32</v>
      </c>
      <c r="K1321" s="444">
        <f>IF(ISNUMBER(F1321),IF(G1321="",VLOOKUP($A1321,'Loc Coefficients Config'!$A:$G,7,FALSE),VLOOKUP(G1321,'Loc Coefficients Location'!A:D,4,FALSE)),"")</f>
        <v>0.26888600000000001</v>
      </c>
      <c r="L1321" s="22">
        <f t="shared" si="82"/>
        <v>114.1</v>
      </c>
      <c r="M1321" s="444">
        <f>IF(ISNUMBER(F1321),IF(G1321="",VLOOKUP($A1321,'Loc Coefficients Config'!$A:$H,8,FALSE),VLOOKUP(G1321,'Loc Coefficients Location'!A:E,5,FALSE)),"")</f>
        <v>0.13836100000000001</v>
      </c>
      <c r="N1321" s="22">
        <f t="shared" si="83"/>
        <v>58.71</v>
      </c>
      <c r="O1321" s="444">
        <f>IF(ISNUMBER(F1321),IF(G1321="",VLOOKUP($A1321,'Loc Coefficients Config'!$A:$I,9,FALSE),VLOOKUP(G1321,'Loc Coefficients Location'!A:F,6,FALSE)),"")</f>
        <v>9.5024999999999998E-2</v>
      </c>
      <c r="P1321" s="22">
        <f t="shared" si="84"/>
        <v>40.32</v>
      </c>
    </row>
    <row r="1322" spans="1:16" ht="16.5" thickBot="1">
      <c r="A1322" s="36" t="s">
        <v>283</v>
      </c>
      <c r="B1322" s="33" t="s">
        <v>1672</v>
      </c>
      <c r="C1322" s="77" t="s">
        <v>1910</v>
      </c>
      <c r="D1322" s="37"/>
      <c r="E1322" s="37" t="s">
        <v>79</v>
      </c>
      <c r="F1322" s="39">
        <v>505.33000000000004</v>
      </c>
      <c r="G1322" s="443" t="s">
        <v>11189</v>
      </c>
      <c r="H1322" s="22">
        <f t="shared" si="81"/>
        <v>135.88</v>
      </c>
      <c r="I1322" s="22">
        <f t="shared" si="81"/>
        <v>69.92</v>
      </c>
      <c r="J1322" s="22">
        <f t="shared" si="81"/>
        <v>48.02</v>
      </c>
      <c r="K1322" s="444">
        <f>IF(ISNUMBER(F1322),IF(G1322="",VLOOKUP($A1322,'Loc Coefficients Config'!$A:$G,7,FALSE),VLOOKUP(G1322,'Loc Coefficients Location'!A:D,4,FALSE)),"")</f>
        <v>0.26888600000000001</v>
      </c>
      <c r="L1322" s="22">
        <f t="shared" si="82"/>
        <v>135.88</v>
      </c>
      <c r="M1322" s="444">
        <f>IF(ISNUMBER(F1322),IF(G1322="",VLOOKUP($A1322,'Loc Coefficients Config'!$A:$H,8,FALSE),VLOOKUP(G1322,'Loc Coefficients Location'!A:E,5,FALSE)),"")</f>
        <v>0.13836100000000001</v>
      </c>
      <c r="N1322" s="22">
        <f t="shared" si="83"/>
        <v>69.92</v>
      </c>
      <c r="O1322" s="444">
        <f>IF(ISNUMBER(F1322),IF(G1322="",VLOOKUP($A1322,'Loc Coefficients Config'!$A:$I,9,FALSE),VLOOKUP(G1322,'Loc Coefficients Location'!A:F,6,FALSE)),"")</f>
        <v>9.5024999999999998E-2</v>
      </c>
      <c r="P1322" s="22">
        <f t="shared" si="84"/>
        <v>48.02</v>
      </c>
    </row>
    <row r="1323" spans="1:16" ht="16.5" thickBot="1">
      <c r="A1323" s="36" t="s">
        <v>397</v>
      </c>
      <c r="B1323" s="33" t="s">
        <v>1672</v>
      </c>
      <c r="C1323" s="77" t="s">
        <v>1911</v>
      </c>
      <c r="D1323" s="37"/>
      <c r="E1323" s="37" t="s">
        <v>79</v>
      </c>
      <c r="F1323" s="39">
        <v>698.03</v>
      </c>
      <c r="G1323" s="443" t="s">
        <v>11189</v>
      </c>
      <c r="H1323" s="22">
        <f t="shared" si="81"/>
        <v>187.69</v>
      </c>
      <c r="I1323" s="22">
        <f t="shared" si="81"/>
        <v>96.58</v>
      </c>
      <c r="J1323" s="22">
        <f t="shared" si="81"/>
        <v>66.33</v>
      </c>
      <c r="K1323" s="444">
        <f>IF(ISNUMBER(F1323),IF(G1323="",VLOOKUP($A1323,'Loc Coefficients Config'!$A:$G,7,FALSE),VLOOKUP(G1323,'Loc Coefficients Location'!A:D,4,FALSE)),"")</f>
        <v>0.26888600000000001</v>
      </c>
      <c r="L1323" s="22">
        <f t="shared" si="82"/>
        <v>187.69</v>
      </c>
      <c r="M1323" s="444">
        <f>IF(ISNUMBER(F1323),IF(G1323="",VLOOKUP($A1323,'Loc Coefficients Config'!$A:$H,8,FALSE),VLOOKUP(G1323,'Loc Coefficients Location'!A:E,5,FALSE)),"")</f>
        <v>0.13836100000000001</v>
      </c>
      <c r="N1323" s="22">
        <f t="shared" si="83"/>
        <v>96.58</v>
      </c>
      <c r="O1323" s="444">
        <f>IF(ISNUMBER(F1323),IF(G1323="",VLOOKUP($A1323,'Loc Coefficients Config'!$A:$I,9,FALSE),VLOOKUP(G1323,'Loc Coefficients Location'!A:F,6,FALSE)),"")</f>
        <v>9.5024999999999998E-2</v>
      </c>
      <c r="P1323" s="22">
        <f t="shared" si="84"/>
        <v>66.33</v>
      </c>
    </row>
    <row r="1324" spans="1:16" ht="16.5" thickBot="1">
      <c r="A1324" s="36" t="s">
        <v>401</v>
      </c>
      <c r="B1324" s="33" t="s">
        <v>1672</v>
      </c>
      <c r="C1324" s="77" t="s">
        <v>1912</v>
      </c>
      <c r="D1324" s="37"/>
      <c r="E1324" s="37" t="s">
        <v>79</v>
      </c>
      <c r="F1324" s="39">
        <v>917.37999999999988</v>
      </c>
      <c r="G1324" s="443" t="s">
        <v>11189</v>
      </c>
      <c r="H1324" s="22">
        <f t="shared" si="81"/>
        <v>246.67</v>
      </c>
      <c r="I1324" s="22">
        <f t="shared" si="81"/>
        <v>126.93</v>
      </c>
      <c r="J1324" s="22">
        <f t="shared" si="81"/>
        <v>87.17</v>
      </c>
      <c r="K1324" s="444">
        <f>IF(ISNUMBER(F1324),IF(G1324="",VLOOKUP($A1324,'Loc Coefficients Config'!$A:$G,7,FALSE),VLOOKUP(G1324,'Loc Coefficients Location'!A:D,4,FALSE)),"")</f>
        <v>0.26888600000000001</v>
      </c>
      <c r="L1324" s="22">
        <f t="shared" si="82"/>
        <v>246.67</v>
      </c>
      <c r="M1324" s="444">
        <f>IF(ISNUMBER(F1324),IF(G1324="",VLOOKUP($A1324,'Loc Coefficients Config'!$A:$H,8,FALSE),VLOOKUP(G1324,'Loc Coefficients Location'!A:E,5,FALSE)),"")</f>
        <v>0.13836100000000001</v>
      </c>
      <c r="N1324" s="22">
        <f t="shared" si="83"/>
        <v>126.93</v>
      </c>
      <c r="O1324" s="444">
        <f>IF(ISNUMBER(F1324),IF(G1324="",VLOOKUP($A1324,'Loc Coefficients Config'!$A:$I,9,FALSE),VLOOKUP(G1324,'Loc Coefficients Location'!A:F,6,FALSE)),"")</f>
        <v>9.5024999999999998E-2</v>
      </c>
      <c r="P1324" s="22">
        <f t="shared" si="84"/>
        <v>87.17</v>
      </c>
    </row>
    <row r="1325" spans="1:16" ht="16.5" thickBot="1">
      <c r="A1325" s="178" t="s">
        <v>286</v>
      </c>
      <c r="B1325" s="33" t="s">
        <v>1672</v>
      </c>
      <c r="C1325" s="77" t="s">
        <v>1913</v>
      </c>
      <c r="D1325" s="37"/>
      <c r="E1325" s="37"/>
      <c r="F1325" s="39">
        <v>58.349999999999994</v>
      </c>
      <c r="G1325" s="443" t="s">
        <v>11189</v>
      </c>
      <c r="H1325" s="22">
        <f t="shared" si="81"/>
        <v>15.69</v>
      </c>
      <c r="I1325" s="22">
        <f t="shared" si="81"/>
        <v>8.07</v>
      </c>
      <c r="J1325" s="22">
        <f t="shared" si="81"/>
        <v>5.54</v>
      </c>
      <c r="K1325" s="444">
        <f>IF(ISNUMBER(F1325),IF(G1325="",VLOOKUP($A1325,'Loc Coefficients Config'!$A:$G,7,FALSE),VLOOKUP(G1325,'Loc Coefficients Location'!A:D,4,FALSE)),"")</f>
        <v>0.26888600000000001</v>
      </c>
      <c r="L1325" s="22">
        <f t="shared" si="82"/>
        <v>15.69</v>
      </c>
      <c r="M1325" s="444">
        <f>IF(ISNUMBER(F1325),IF(G1325="",VLOOKUP($A1325,'Loc Coefficients Config'!$A:$H,8,FALSE),VLOOKUP(G1325,'Loc Coefficients Location'!A:E,5,FALSE)),"")</f>
        <v>0.13836100000000001</v>
      </c>
      <c r="N1325" s="22">
        <f t="shared" si="83"/>
        <v>8.07</v>
      </c>
      <c r="O1325" s="444">
        <f>IF(ISNUMBER(F1325),IF(G1325="",VLOOKUP($A1325,'Loc Coefficients Config'!$A:$I,9,FALSE),VLOOKUP(G1325,'Loc Coefficients Location'!A:F,6,FALSE)),"")</f>
        <v>9.5024999999999998E-2</v>
      </c>
      <c r="P1325" s="22">
        <f t="shared" si="84"/>
        <v>5.54</v>
      </c>
    </row>
    <row r="1326" spans="1:16" ht="32.25" thickBot="1">
      <c r="A1326" s="179" t="s">
        <v>289</v>
      </c>
      <c r="B1326" s="33" t="s">
        <v>1672</v>
      </c>
      <c r="C1326" s="77" t="s">
        <v>1914</v>
      </c>
      <c r="D1326" s="37"/>
      <c r="E1326" s="37"/>
      <c r="F1326" s="39">
        <v>753.38000000000011</v>
      </c>
      <c r="G1326" s="443" t="s">
        <v>11189</v>
      </c>
      <c r="H1326" s="22">
        <f t="shared" si="81"/>
        <v>202.57</v>
      </c>
      <c r="I1326" s="22">
        <f t="shared" si="81"/>
        <v>104.24</v>
      </c>
      <c r="J1326" s="22">
        <f t="shared" si="81"/>
        <v>71.59</v>
      </c>
      <c r="K1326" s="444">
        <f>IF(ISNUMBER(F1326),IF(G1326="",VLOOKUP($A1326,'Loc Coefficients Config'!$A:$G,7,FALSE),VLOOKUP(G1326,'Loc Coefficients Location'!A:D,4,FALSE)),"")</f>
        <v>0.26888600000000001</v>
      </c>
      <c r="L1326" s="22">
        <f t="shared" si="82"/>
        <v>202.57</v>
      </c>
      <c r="M1326" s="444">
        <f>IF(ISNUMBER(F1326),IF(G1326="",VLOOKUP($A1326,'Loc Coefficients Config'!$A:$H,8,FALSE),VLOOKUP(G1326,'Loc Coefficients Location'!A:E,5,FALSE)),"")</f>
        <v>0.13836100000000001</v>
      </c>
      <c r="N1326" s="22">
        <f t="shared" si="83"/>
        <v>104.24</v>
      </c>
      <c r="O1326" s="444">
        <f>IF(ISNUMBER(F1326),IF(G1326="",VLOOKUP($A1326,'Loc Coefficients Config'!$A:$I,9,FALSE),VLOOKUP(G1326,'Loc Coefficients Location'!A:F,6,FALSE)),"")</f>
        <v>9.5024999999999998E-2</v>
      </c>
      <c r="P1326" s="22">
        <f t="shared" si="84"/>
        <v>71.59</v>
      </c>
    </row>
    <row r="1327" spans="1:16" ht="16.5" thickBot="1">
      <c r="A1327" s="178" t="s">
        <v>292</v>
      </c>
      <c r="B1327" s="33" t="s">
        <v>1672</v>
      </c>
      <c r="C1327" s="77" t="s">
        <v>1915</v>
      </c>
      <c r="D1327" s="37"/>
      <c r="E1327" s="37" t="s">
        <v>79</v>
      </c>
      <c r="F1327" s="39">
        <v>1122.3799999999999</v>
      </c>
      <c r="G1327" s="443" t="s">
        <v>11189</v>
      </c>
      <c r="H1327" s="22">
        <f t="shared" si="81"/>
        <v>301.79000000000002</v>
      </c>
      <c r="I1327" s="22">
        <f t="shared" si="81"/>
        <v>155.29</v>
      </c>
      <c r="J1327" s="22">
        <f t="shared" si="81"/>
        <v>106.65</v>
      </c>
      <c r="K1327" s="444">
        <f>IF(ISNUMBER(F1327),IF(G1327="",VLOOKUP($A1327,'Loc Coefficients Config'!$A:$G,7,FALSE),VLOOKUP(G1327,'Loc Coefficients Location'!A:D,4,FALSE)),"")</f>
        <v>0.26888600000000001</v>
      </c>
      <c r="L1327" s="22">
        <f t="shared" si="82"/>
        <v>301.79000000000002</v>
      </c>
      <c r="M1327" s="444">
        <f>IF(ISNUMBER(F1327),IF(G1327="",VLOOKUP($A1327,'Loc Coefficients Config'!$A:$H,8,FALSE),VLOOKUP(G1327,'Loc Coefficients Location'!A:E,5,FALSE)),"")</f>
        <v>0.13836100000000001</v>
      </c>
      <c r="N1327" s="22">
        <f t="shared" si="83"/>
        <v>155.29</v>
      </c>
      <c r="O1327" s="444">
        <f>IF(ISNUMBER(F1327),IF(G1327="",VLOOKUP($A1327,'Loc Coefficients Config'!$A:$I,9,FALSE),VLOOKUP(G1327,'Loc Coefficients Location'!A:F,6,FALSE)),"")</f>
        <v>9.5024999999999998E-2</v>
      </c>
      <c r="P1327" s="22">
        <f t="shared" si="84"/>
        <v>106.65</v>
      </c>
    </row>
    <row r="1328" spans="1:16" ht="16.5" thickBot="1">
      <c r="A1328" s="149" t="s">
        <v>295</v>
      </c>
      <c r="B1328" s="33" t="s">
        <v>1672</v>
      </c>
      <c r="C1328" s="77" t="s">
        <v>1916</v>
      </c>
      <c r="D1328" s="37"/>
      <c r="E1328" s="37"/>
      <c r="F1328" s="39">
        <v>1204.3799999999999</v>
      </c>
      <c r="G1328" s="443" t="s">
        <v>11189</v>
      </c>
      <c r="H1328" s="22">
        <f t="shared" si="81"/>
        <v>323.83999999999997</v>
      </c>
      <c r="I1328" s="22">
        <f t="shared" si="81"/>
        <v>166.64</v>
      </c>
      <c r="J1328" s="22">
        <f t="shared" si="81"/>
        <v>114.45</v>
      </c>
      <c r="K1328" s="444">
        <f>IF(ISNUMBER(F1328),IF(G1328="",VLOOKUP($A1328,'Loc Coefficients Config'!$A:$G,7,FALSE),VLOOKUP(G1328,'Loc Coefficients Location'!A:D,4,FALSE)),"")</f>
        <v>0.26888600000000001</v>
      </c>
      <c r="L1328" s="22">
        <f t="shared" si="82"/>
        <v>323.83999999999997</v>
      </c>
      <c r="M1328" s="444">
        <f>IF(ISNUMBER(F1328),IF(G1328="",VLOOKUP($A1328,'Loc Coefficients Config'!$A:$H,8,FALSE),VLOOKUP(G1328,'Loc Coefficients Location'!A:E,5,FALSE)),"")</f>
        <v>0.13836100000000001</v>
      </c>
      <c r="N1328" s="22">
        <f t="shared" si="83"/>
        <v>166.64</v>
      </c>
      <c r="O1328" s="444">
        <f>IF(ISNUMBER(F1328),IF(G1328="",VLOOKUP($A1328,'Loc Coefficients Config'!$A:$I,9,FALSE),VLOOKUP(G1328,'Loc Coefficients Location'!A:F,6,FALSE)),"")</f>
        <v>9.5024999999999998E-2</v>
      </c>
      <c r="P1328" s="22">
        <f t="shared" si="84"/>
        <v>114.45</v>
      </c>
    </row>
    <row r="1329" spans="1:16" ht="16.5" thickBot="1">
      <c r="A1329" s="178" t="s">
        <v>298</v>
      </c>
      <c r="B1329" s="33" t="s">
        <v>1672</v>
      </c>
      <c r="C1329" s="77" t="s">
        <v>1917</v>
      </c>
      <c r="D1329" s="37"/>
      <c r="E1329" s="37"/>
      <c r="F1329" s="39">
        <v>98.449999999999989</v>
      </c>
      <c r="G1329" s="443" t="s">
        <v>11189</v>
      </c>
      <c r="H1329" s="22">
        <f t="shared" si="81"/>
        <v>26.47</v>
      </c>
      <c r="I1329" s="22">
        <f t="shared" si="81"/>
        <v>13.62</v>
      </c>
      <c r="J1329" s="22">
        <f t="shared" si="81"/>
        <v>9.36</v>
      </c>
      <c r="K1329" s="444">
        <f>IF(ISNUMBER(F1329),IF(G1329="",VLOOKUP($A1329,'Loc Coefficients Config'!$A:$G,7,FALSE),VLOOKUP(G1329,'Loc Coefficients Location'!A:D,4,FALSE)),"")</f>
        <v>0.26888600000000001</v>
      </c>
      <c r="L1329" s="22">
        <f t="shared" si="82"/>
        <v>26.47</v>
      </c>
      <c r="M1329" s="444">
        <f>IF(ISNUMBER(F1329),IF(G1329="",VLOOKUP($A1329,'Loc Coefficients Config'!$A:$H,8,FALSE),VLOOKUP(G1329,'Loc Coefficients Location'!A:E,5,FALSE)),"")</f>
        <v>0.13836100000000001</v>
      </c>
      <c r="N1329" s="22">
        <f t="shared" si="83"/>
        <v>13.62</v>
      </c>
      <c r="O1329" s="444">
        <f>IF(ISNUMBER(F1329),IF(G1329="",VLOOKUP($A1329,'Loc Coefficients Config'!$A:$I,9,FALSE),VLOOKUP(G1329,'Loc Coefficients Location'!A:F,6,FALSE)),"")</f>
        <v>9.5024999999999998E-2</v>
      </c>
      <c r="P1329" s="22">
        <f t="shared" si="84"/>
        <v>9.36</v>
      </c>
    </row>
    <row r="1330" spans="1:16" ht="32.25" thickBot="1">
      <c r="A1330" s="179" t="s">
        <v>301</v>
      </c>
      <c r="B1330" s="33" t="s">
        <v>1672</v>
      </c>
      <c r="C1330" s="77" t="s">
        <v>1918</v>
      </c>
      <c r="D1330" s="37"/>
      <c r="E1330" s="37"/>
      <c r="F1330" s="39">
        <v>909.34000000000015</v>
      </c>
      <c r="G1330" s="443" t="s">
        <v>11189</v>
      </c>
      <c r="H1330" s="22">
        <f t="shared" si="81"/>
        <v>244.51</v>
      </c>
      <c r="I1330" s="22">
        <f t="shared" si="81"/>
        <v>125.82</v>
      </c>
      <c r="J1330" s="22">
        <f t="shared" si="81"/>
        <v>86.41</v>
      </c>
      <c r="K1330" s="444">
        <f>IF(ISNUMBER(F1330),IF(G1330="",VLOOKUP($A1330,'Loc Coefficients Config'!$A:$G,7,FALSE),VLOOKUP(G1330,'Loc Coefficients Location'!A:D,4,FALSE)),"")</f>
        <v>0.26888600000000001</v>
      </c>
      <c r="L1330" s="22">
        <f t="shared" si="82"/>
        <v>244.51</v>
      </c>
      <c r="M1330" s="444">
        <f>IF(ISNUMBER(F1330),IF(G1330="",VLOOKUP($A1330,'Loc Coefficients Config'!$A:$H,8,FALSE),VLOOKUP(G1330,'Loc Coefficients Location'!A:E,5,FALSE)),"")</f>
        <v>0.13836100000000001</v>
      </c>
      <c r="N1330" s="22">
        <f t="shared" si="83"/>
        <v>125.82</v>
      </c>
      <c r="O1330" s="444">
        <f>IF(ISNUMBER(F1330),IF(G1330="",VLOOKUP($A1330,'Loc Coefficients Config'!$A:$I,9,FALSE),VLOOKUP(G1330,'Loc Coefficients Location'!A:F,6,FALSE)),"")</f>
        <v>9.5024999999999998E-2</v>
      </c>
      <c r="P1330" s="22">
        <f t="shared" si="84"/>
        <v>86.41</v>
      </c>
    </row>
    <row r="1331" spans="1:16" ht="16.5" thickBot="1">
      <c r="A1331" s="178" t="s">
        <v>304</v>
      </c>
      <c r="B1331" s="33" t="s">
        <v>1672</v>
      </c>
      <c r="C1331" s="77" t="s">
        <v>1919</v>
      </c>
      <c r="D1331" s="37"/>
      <c r="E1331" s="37"/>
      <c r="F1331" s="39">
        <v>1671.78</v>
      </c>
      <c r="G1331" s="443" t="s">
        <v>11189</v>
      </c>
      <c r="H1331" s="22">
        <f t="shared" si="81"/>
        <v>449.52</v>
      </c>
      <c r="I1331" s="22">
        <f t="shared" si="81"/>
        <v>231.31</v>
      </c>
      <c r="J1331" s="22">
        <f t="shared" si="81"/>
        <v>158.86000000000001</v>
      </c>
      <c r="K1331" s="444">
        <f>IF(ISNUMBER(F1331),IF(G1331="",VLOOKUP($A1331,'Loc Coefficients Config'!$A:$G,7,FALSE),VLOOKUP(G1331,'Loc Coefficients Location'!A:D,4,FALSE)),"")</f>
        <v>0.26888600000000001</v>
      </c>
      <c r="L1331" s="22">
        <f t="shared" si="82"/>
        <v>449.52</v>
      </c>
      <c r="M1331" s="444">
        <f>IF(ISNUMBER(F1331),IF(G1331="",VLOOKUP($A1331,'Loc Coefficients Config'!$A:$H,8,FALSE),VLOOKUP(G1331,'Loc Coefficients Location'!A:E,5,FALSE)),"")</f>
        <v>0.13836100000000001</v>
      </c>
      <c r="N1331" s="22">
        <f t="shared" si="83"/>
        <v>231.31</v>
      </c>
      <c r="O1331" s="444">
        <f>IF(ISNUMBER(F1331),IF(G1331="",VLOOKUP($A1331,'Loc Coefficients Config'!$A:$I,9,FALSE),VLOOKUP(G1331,'Loc Coefficients Location'!A:F,6,FALSE)),"")</f>
        <v>9.5024999999999998E-2</v>
      </c>
      <c r="P1331" s="22">
        <f t="shared" si="84"/>
        <v>158.86000000000001</v>
      </c>
    </row>
    <row r="1332" spans="1:16" ht="16.5" thickBot="1">
      <c r="A1332" s="154" t="s">
        <v>307</v>
      </c>
      <c r="B1332" s="42" t="s">
        <v>1672</v>
      </c>
      <c r="C1332" s="105" t="s">
        <v>1920</v>
      </c>
      <c r="D1332" s="52"/>
      <c r="E1332" s="52"/>
      <c r="F1332" s="53">
        <v>1753.78</v>
      </c>
      <c r="G1332" s="443" t="s">
        <v>11189</v>
      </c>
      <c r="H1332" s="22">
        <f t="shared" si="81"/>
        <v>471.57</v>
      </c>
      <c r="I1332" s="22">
        <f t="shared" si="81"/>
        <v>242.65</v>
      </c>
      <c r="J1332" s="22">
        <f t="shared" si="81"/>
        <v>166.65</v>
      </c>
      <c r="K1332" s="444">
        <f>IF(ISNUMBER(F1332),IF(G1332="",VLOOKUP($A1332,'Loc Coefficients Config'!$A:$G,7,FALSE),VLOOKUP(G1332,'Loc Coefficients Location'!A:D,4,FALSE)),"")</f>
        <v>0.26888600000000001</v>
      </c>
      <c r="L1332" s="22">
        <f t="shared" si="82"/>
        <v>471.57</v>
      </c>
      <c r="M1332" s="444">
        <f>IF(ISNUMBER(F1332),IF(G1332="",VLOOKUP($A1332,'Loc Coefficients Config'!$A:$H,8,FALSE),VLOOKUP(G1332,'Loc Coefficients Location'!A:E,5,FALSE)),"")</f>
        <v>0.13836100000000001</v>
      </c>
      <c r="N1332" s="22">
        <f t="shared" si="83"/>
        <v>242.65</v>
      </c>
      <c r="O1332" s="444">
        <f>IF(ISNUMBER(F1332),IF(G1332="",VLOOKUP($A1332,'Loc Coefficients Config'!$A:$I,9,FALSE),VLOOKUP(G1332,'Loc Coefficients Location'!A:F,6,FALSE)),"")</f>
        <v>9.5024999999999998E-2</v>
      </c>
      <c r="P1332" s="22">
        <f t="shared" si="84"/>
        <v>166.65</v>
      </c>
    </row>
    <row r="1333" spans="1:16" ht="16.5" thickBot="1">
      <c r="A1333" s="23"/>
      <c r="B1333" s="24" t="s">
        <v>79</v>
      </c>
      <c r="C1333" s="137"/>
      <c r="D1333" s="4"/>
      <c r="E1333" s="4"/>
      <c r="F1333" s="26" t="s">
        <v>79</v>
      </c>
      <c r="G1333" s="443" t="s">
        <v>79</v>
      </c>
      <c r="H1333" s="22" t="str">
        <f t="shared" si="81"/>
        <v/>
      </c>
      <c r="I1333" s="22" t="str">
        <f t="shared" si="81"/>
        <v/>
      </c>
      <c r="J1333" s="22" t="str">
        <f t="shared" si="81"/>
        <v/>
      </c>
      <c r="K1333" s="444" t="str">
        <f>IF(ISNUMBER(F1333),IF(G1333="",VLOOKUP($A1333,'Loc Coefficients Config'!$A:$G,7,FALSE),VLOOKUP(G1333,'Loc Coefficients Location'!A:D,4,FALSE)),"")</f>
        <v/>
      </c>
      <c r="L1333" s="22" t="str">
        <f t="shared" si="82"/>
        <v/>
      </c>
      <c r="M1333" s="444" t="str">
        <f>IF(ISNUMBER(F1333),IF(G1333="",VLOOKUP($A1333,'Loc Coefficients Config'!$A:$H,8,FALSE),VLOOKUP(G1333,'Loc Coefficients Location'!A:E,5,FALSE)),"")</f>
        <v/>
      </c>
      <c r="N1333" s="22" t="str">
        <f t="shared" si="83"/>
        <v/>
      </c>
      <c r="O1333" s="444" t="str">
        <f>IF(ISNUMBER(F1333),IF(G1333="",VLOOKUP($A1333,'Loc Coefficients Config'!$A:$I,9,FALSE),VLOOKUP(G1333,'Loc Coefficients Location'!A:F,6,FALSE)),"")</f>
        <v/>
      </c>
      <c r="P1333" s="22" t="str">
        <f t="shared" si="84"/>
        <v/>
      </c>
    </row>
    <row r="1334" spans="1:16">
      <c r="A1334" s="27" t="s">
        <v>1921</v>
      </c>
      <c r="B1334" s="28" t="s">
        <v>79</v>
      </c>
      <c r="C1334" s="102" t="s">
        <v>79</v>
      </c>
      <c r="D1334" s="49"/>
      <c r="E1334" s="49"/>
      <c r="F1334" s="50" t="s">
        <v>79</v>
      </c>
      <c r="G1334" s="443" t="s">
        <v>79</v>
      </c>
      <c r="H1334" s="22" t="str">
        <f t="shared" si="81"/>
        <v/>
      </c>
      <c r="I1334" s="22" t="str">
        <f t="shared" si="81"/>
        <v/>
      </c>
      <c r="J1334" s="22" t="str">
        <f t="shared" si="81"/>
        <v/>
      </c>
      <c r="K1334" s="444" t="str">
        <f>IF(ISNUMBER(F1334),IF(G1334="",VLOOKUP($A1334,'Loc Coefficients Config'!$A:$G,7,FALSE),VLOOKUP(G1334,'Loc Coefficients Location'!A:D,4,FALSE)),"")</f>
        <v/>
      </c>
      <c r="L1334" s="22" t="str">
        <f t="shared" si="82"/>
        <v/>
      </c>
      <c r="M1334" s="444" t="str">
        <f>IF(ISNUMBER(F1334),IF(G1334="",VLOOKUP($A1334,'Loc Coefficients Config'!$A:$H,8,FALSE),VLOOKUP(G1334,'Loc Coefficients Location'!A:E,5,FALSE)),"")</f>
        <v/>
      </c>
      <c r="N1334" s="22" t="str">
        <f t="shared" si="83"/>
        <v/>
      </c>
      <c r="O1334" s="444" t="str">
        <f>IF(ISNUMBER(F1334),IF(G1334="",VLOOKUP($A1334,'Loc Coefficients Config'!$A:$I,9,FALSE),VLOOKUP(G1334,'Loc Coefficients Location'!A:F,6,FALSE)),"")</f>
        <v/>
      </c>
      <c r="P1334" s="22" t="str">
        <f t="shared" si="84"/>
        <v/>
      </c>
    </row>
    <row r="1335" spans="1:16">
      <c r="A1335" s="36" t="s">
        <v>1850</v>
      </c>
      <c r="B1335" s="33" t="s">
        <v>1922</v>
      </c>
      <c r="C1335" s="77" t="s">
        <v>79</v>
      </c>
      <c r="D1335" s="37"/>
      <c r="E1335" s="37"/>
      <c r="F1335" s="39" t="s">
        <v>79</v>
      </c>
      <c r="G1335" s="443" t="s">
        <v>79</v>
      </c>
      <c r="H1335" s="22" t="str">
        <f t="shared" si="81"/>
        <v/>
      </c>
      <c r="I1335" s="22" t="str">
        <f t="shared" si="81"/>
        <v/>
      </c>
      <c r="J1335" s="22" t="str">
        <f t="shared" si="81"/>
        <v/>
      </c>
      <c r="K1335" s="444" t="str">
        <f>IF(ISNUMBER(F1335),IF(G1335="",VLOOKUP($A1335,'Loc Coefficients Config'!$A:$G,7,FALSE),VLOOKUP(G1335,'Loc Coefficients Location'!A:D,4,FALSE)),"")</f>
        <v/>
      </c>
      <c r="L1335" s="22" t="str">
        <f t="shared" si="82"/>
        <v/>
      </c>
      <c r="M1335" s="444" t="str">
        <f>IF(ISNUMBER(F1335),IF(G1335="",VLOOKUP($A1335,'Loc Coefficients Config'!$A:$H,8,FALSE),VLOOKUP(G1335,'Loc Coefficients Location'!A:E,5,FALSE)),"")</f>
        <v/>
      </c>
      <c r="N1335" s="22" t="str">
        <f t="shared" si="83"/>
        <v/>
      </c>
      <c r="O1335" s="444" t="str">
        <f>IF(ISNUMBER(F1335),IF(G1335="",VLOOKUP($A1335,'Loc Coefficients Config'!$A:$I,9,FALSE),VLOOKUP(G1335,'Loc Coefficients Location'!A:F,6,FALSE)),"")</f>
        <v/>
      </c>
      <c r="P1335" s="22" t="str">
        <f t="shared" si="84"/>
        <v/>
      </c>
    </row>
    <row r="1336" spans="1:16" ht="16.5" thickBot="1">
      <c r="A1336" s="36" t="s">
        <v>283</v>
      </c>
      <c r="B1336" s="33" t="s">
        <v>1776</v>
      </c>
      <c r="C1336" s="77" t="s">
        <v>1923</v>
      </c>
      <c r="D1336" s="37"/>
      <c r="E1336" s="37"/>
      <c r="F1336" s="39">
        <v>60.120000000000005</v>
      </c>
      <c r="G1336" s="443" t="s">
        <v>11189</v>
      </c>
      <c r="H1336" s="22">
        <f t="shared" si="81"/>
        <v>16.170000000000002</v>
      </c>
      <c r="I1336" s="22">
        <f t="shared" si="81"/>
        <v>8.32</v>
      </c>
      <c r="J1336" s="22">
        <f t="shared" si="81"/>
        <v>5.71</v>
      </c>
      <c r="K1336" s="444">
        <f>IF(ISNUMBER(F1336),IF(G1336="",VLOOKUP($A1336,'Loc Coefficients Config'!$A:$G,7,FALSE),VLOOKUP(G1336,'Loc Coefficients Location'!A:D,4,FALSE)),"")</f>
        <v>0.26888600000000001</v>
      </c>
      <c r="L1336" s="22">
        <f t="shared" si="82"/>
        <v>16.170000000000002</v>
      </c>
      <c r="M1336" s="444">
        <f>IF(ISNUMBER(F1336),IF(G1336="",VLOOKUP($A1336,'Loc Coefficients Config'!$A:$H,8,FALSE),VLOOKUP(G1336,'Loc Coefficients Location'!A:E,5,FALSE)),"")</f>
        <v>0.13836100000000001</v>
      </c>
      <c r="N1336" s="22">
        <f t="shared" si="83"/>
        <v>8.32</v>
      </c>
      <c r="O1336" s="444">
        <f>IF(ISNUMBER(F1336),IF(G1336="",VLOOKUP($A1336,'Loc Coefficients Config'!$A:$I,9,FALSE),VLOOKUP(G1336,'Loc Coefficients Location'!A:F,6,FALSE)),"")</f>
        <v>9.5024999999999998E-2</v>
      </c>
      <c r="P1336" s="22">
        <f t="shared" si="84"/>
        <v>5.71</v>
      </c>
    </row>
    <row r="1337" spans="1:16" ht="16.5" thickBot="1">
      <c r="A1337" s="36" t="s">
        <v>397</v>
      </c>
      <c r="B1337" s="33" t="s">
        <v>1776</v>
      </c>
      <c r="C1337" s="77" t="s">
        <v>1924</v>
      </c>
      <c r="D1337" s="37"/>
      <c r="E1337" s="37"/>
      <c r="F1337" s="39">
        <v>493.20000000000016</v>
      </c>
      <c r="G1337" s="443" t="s">
        <v>11189</v>
      </c>
      <c r="H1337" s="22">
        <f t="shared" si="81"/>
        <v>132.61000000000001</v>
      </c>
      <c r="I1337" s="22">
        <f t="shared" si="81"/>
        <v>68.239999999999995</v>
      </c>
      <c r="J1337" s="22">
        <f t="shared" si="81"/>
        <v>46.87</v>
      </c>
      <c r="K1337" s="444">
        <f>IF(ISNUMBER(F1337),IF(G1337="",VLOOKUP($A1337,'Loc Coefficients Config'!$A:$G,7,FALSE),VLOOKUP(G1337,'Loc Coefficients Location'!A:D,4,FALSE)),"")</f>
        <v>0.26888600000000001</v>
      </c>
      <c r="L1337" s="22">
        <f t="shared" si="82"/>
        <v>132.61000000000001</v>
      </c>
      <c r="M1337" s="444">
        <f>IF(ISNUMBER(F1337),IF(G1337="",VLOOKUP($A1337,'Loc Coefficients Config'!$A:$H,8,FALSE),VLOOKUP(G1337,'Loc Coefficients Location'!A:E,5,FALSE)),"")</f>
        <v>0.13836100000000001</v>
      </c>
      <c r="N1337" s="22">
        <f t="shared" si="83"/>
        <v>68.239999999999995</v>
      </c>
      <c r="O1337" s="444">
        <f>IF(ISNUMBER(F1337),IF(G1337="",VLOOKUP($A1337,'Loc Coefficients Config'!$A:$I,9,FALSE),VLOOKUP(G1337,'Loc Coefficients Location'!A:F,6,FALSE)),"")</f>
        <v>9.5024999999999998E-2</v>
      </c>
      <c r="P1337" s="22">
        <f t="shared" si="84"/>
        <v>46.87</v>
      </c>
    </row>
    <row r="1338" spans="1:16" ht="16.5" thickBot="1">
      <c r="A1338" s="36" t="s">
        <v>401</v>
      </c>
      <c r="B1338" s="33" t="s">
        <v>1776</v>
      </c>
      <c r="C1338" s="77" t="s">
        <v>1925</v>
      </c>
      <c r="D1338" s="37"/>
      <c r="E1338" s="37"/>
      <c r="F1338" s="39">
        <v>553.50000000000011</v>
      </c>
      <c r="G1338" s="443" t="s">
        <v>11189</v>
      </c>
      <c r="H1338" s="22">
        <f t="shared" si="81"/>
        <v>148.83000000000001</v>
      </c>
      <c r="I1338" s="22">
        <f t="shared" si="81"/>
        <v>76.58</v>
      </c>
      <c r="J1338" s="22">
        <f t="shared" si="81"/>
        <v>52.6</v>
      </c>
      <c r="K1338" s="444">
        <f>IF(ISNUMBER(F1338),IF(G1338="",VLOOKUP($A1338,'Loc Coefficients Config'!$A:$G,7,FALSE),VLOOKUP(G1338,'Loc Coefficients Location'!A:D,4,FALSE)),"")</f>
        <v>0.26888600000000001</v>
      </c>
      <c r="L1338" s="22">
        <f t="shared" si="82"/>
        <v>148.83000000000001</v>
      </c>
      <c r="M1338" s="444">
        <f>IF(ISNUMBER(F1338),IF(G1338="",VLOOKUP($A1338,'Loc Coefficients Config'!$A:$H,8,FALSE),VLOOKUP(G1338,'Loc Coefficients Location'!A:E,5,FALSE)),"")</f>
        <v>0.13836100000000001</v>
      </c>
      <c r="N1338" s="22">
        <f t="shared" si="83"/>
        <v>76.58</v>
      </c>
      <c r="O1338" s="444">
        <f>IF(ISNUMBER(F1338),IF(G1338="",VLOOKUP($A1338,'Loc Coefficients Config'!$A:$I,9,FALSE),VLOOKUP(G1338,'Loc Coefficients Location'!A:F,6,FALSE)),"")</f>
        <v>9.5024999999999998E-2</v>
      </c>
      <c r="P1338" s="22">
        <f t="shared" si="84"/>
        <v>52.6</v>
      </c>
    </row>
    <row r="1339" spans="1:16" ht="16.5" thickBot="1">
      <c r="A1339" s="178" t="s">
        <v>292</v>
      </c>
      <c r="B1339" s="33" t="s">
        <v>1776</v>
      </c>
      <c r="C1339" s="77" t="s">
        <v>1926</v>
      </c>
      <c r="D1339" s="37"/>
      <c r="E1339" s="37"/>
      <c r="F1339" s="39">
        <v>354.66999999999996</v>
      </c>
      <c r="G1339" s="443" t="s">
        <v>11189</v>
      </c>
      <c r="H1339" s="22">
        <f t="shared" si="81"/>
        <v>95.37</v>
      </c>
      <c r="I1339" s="22">
        <f t="shared" si="81"/>
        <v>49.07</v>
      </c>
      <c r="J1339" s="22">
        <f t="shared" si="81"/>
        <v>33.700000000000003</v>
      </c>
      <c r="K1339" s="444">
        <f>IF(ISNUMBER(F1339),IF(G1339="",VLOOKUP($A1339,'Loc Coefficients Config'!$A:$G,7,FALSE),VLOOKUP(G1339,'Loc Coefficients Location'!A:D,4,FALSE)),"")</f>
        <v>0.26888600000000001</v>
      </c>
      <c r="L1339" s="22">
        <f t="shared" si="82"/>
        <v>95.37</v>
      </c>
      <c r="M1339" s="444">
        <f>IF(ISNUMBER(F1339),IF(G1339="",VLOOKUP($A1339,'Loc Coefficients Config'!$A:$H,8,FALSE),VLOOKUP(G1339,'Loc Coefficients Location'!A:E,5,FALSE)),"")</f>
        <v>0.13836100000000001</v>
      </c>
      <c r="N1339" s="22">
        <f t="shared" si="83"/>
        <v>49.07</v>
      </c>
      <c r="O1339" s="444">
        <f>IF(ISNUMBER(F1339),IF(G1339="",VLOOKUP($A1339,'Loc Coefficients Config'!$A:$I,9,FALSE),VLOOKUP(G1339,'Loc Coefficients Location'!A:F,6,FALSE)),"")</f>
        <v>9.5024999999999998E-2</v>
      </c>
      <c r="P1339" s="22">
        <f t="shared" si="84"/>
        <v>33.700000000000003</v>
      </c>
    </row>
    <row r="1340" spans="1:16" ht="16.5" thickBot="1">
      <c r="A1340" s="179" t="s">
        <v>295</v>
      </c>
      <c r="B1340" s="33" t="s">
        <v>1776</v>
      </c>
      <c r="C1340" s="77" t="s">
        <v>1927</v>
      </c>
      <c r="D1340" s="37"/>
      <c r="E1340" s="37"/>
      <c r="F1340" s="39">
        <v>438.84000000000003</v>
      </c>
      <c r="G1340" s="443" t="s">
        <v>11189</v>
      </c>
      <c r="H1340" s="22">
        <f t="shared" si="81"/>
        <v>118</v>
      </c>
      <c r="I1340" s="22">
        <f t="shared" si="81"/>
        <v>60.72</v>
      </c>
      <c r="J1340" s="22">
        <f t="shared" si="81"/>
        <v>41.7</v>
      </c>
      <c r="K1340" s="444">
        <f>IF(ISNUMBER(F1340),IF(G1340="",VLOOKUP($A1340,'Loc Coefficients Config'!$A:$G,7,FALSE),VLOOKUP(G1340,'Loc Coefficients Location'!A:D,4,FALSE)),"")</f>
        <v>0.26888600000000001</v>
      </c>
      <c r="L1340" s="22">
        <f t="shared" si="82"/>
        <v>118</v>
      </c>
      <c r="M1340" s="444">
        <f>IF(ISNUMBER(F1340),IF(G1340="",VLOOKUP($A1340,'Loc Coefficients Config'!$A:$H,8,FALSE),VLOOKUP(G1340,'Loc Coefficients Location'!A:E,5,FALSE)),"")</f>
        <v>0.13836100000000001</v>
      </c>
      <c r="N1340" s="22">
        <f t="shared" si="83"/>
        <v>60.72</v>
      </c>
      <c r="O1340" s="444">
        <f>IF(ISNUMBER(F1340),IF(G1340="",VLOOKUP($A1340,'Loc Coefficients Config'!$A:$I,9,FALSE),VLOOKUP(G1340,'Loc Coefficients Location'!A:F,6,FALSE)),"")</f>
        <v>9.5024999999999998E-2</v>
      </c>
      <c r="P1340" s="22">
        <f t="shared" si="84"/>
        <v>41.7</v>
      </c>
    </row>
    <row r="1341" spans="1:16" ht="16.5" thickBot="1">
      <c r="A1341" s="178" t="s">
        <v>304</v>
      </c>
      <c r="B1341" s="33" t="s">
        <v>1776</v>
      </c>
      <c r="C1341" s="77" t="s">
        <v>1928</v>
      </c>
      <c r="D1341" s="37"/>
      <c r="E1341" s="37"/>
      <c r="F1341" s="39">
        <v>798.0100000000001</v>
      </c>
      <c r="G1341" s="443" t="s">
        <v>11189</v>
      </c>
      <c r="H1341" s="22">
        <f t="shared" si="81"/>
        <v>214.57</v>
      </c>
      <c r="I1341" s="22">
        <f t="shared" si="81"/>
        <v>110.41</v>
      </c>
      <c r="J1341" s="22">
        <f t="shared" si="81"/>
        <v>75.83</v>
      </c>
      <c r="K1341" s="444">
        <f>IF(ISNUMBER(F1341),IF(G1341="",VLOOKUP($A1341,'Loc Coefficients Config'!$A:$G,7,FALSE),VLOOKUP(G1341,'Loc Coefficients Location'!A:D,4,FALSE)),"")</f>
        <v>0.26888600000000001</v>
      </c>
      <c r="L1341" s="22">
        <f t="shared" si="82"/>
        <v>214.57</v>
      </c>
      <c r="M1341" s="444">
        <f>IF(ISNUMBER(F1341),IF(G1341="",VLOOKUP($A1341,'Loc Coefficients Config'!$A:$H,8,FALSE),VLOOKUP(G1341,'Loc Coefficients Location'!A:E,5,FALSE)),"")</f>
        <v>0.13836100000000001</v>
      </c>
      <c r="N1341" s="22">
        <f t="shared" si="83"/>
        <v>110.41</v>
      </c>
      <c r="O1341" s="444">
        <f>IF(ISNUMBER(F1341),IF(G1341="",VLOOKUP($A1341,'Loc Coefficients Config'!$A:$I,9,FALSE),VLOOKUP(G1341,'Loc Coefficients Location'!A:F,6,FALSE)),"")</f>
        <v>9.5024999999999998E-2</v>
      </c>
      <c r="P1341" s="22">
        <f t="shared" si="84"/>
        <v>75.83</v>
      </c>
    </row>
    <row r="1342" spans="1:16" ht="16.5" thickBot="1">
      <c r="A1342" s="164" t="s">
        <v>307</v>
      </c>
      <c r="B1342" s="42" t="s">
        <v>1776</v>
      </c>
      <c r="C1342" s="105" t="s">
        <v>1929</v>
      </c>
      <c r="D1342" s="52"/>
      <c r="E1342" s="52"/>
      <c r="F1342" s="53">
        <v>912.24000000000012</v>
      </c>
      <c r="G1342" s="443" t="s">
        <v>11189</v>
      </c>
      <c r="H1342" s="22">
        <f t="shared" si="81"/>
        <v>245.29</v>
      </c>
      <c r="I1342" s="22">
        <f t="shared" si="81"/>
        <v>126.22</v>
      </c>
      <c r="J1342" s="22">
        <f t="shared" si="81"/>
        <v>86.69</v>
      </c>
      <c r="K1342" s="444">
        <f>IF(ISNUMBER(F1342),IF(G1342="",VLOOKUP($A1342,'Loc Coefficients Config'!$A:$G,7,FALSE),VLOOKUP(G1342,'Loc Coefficients Location'!A:D,4,FALSE)),"")</f>
        <v>0.26888600000000001</v>
      </c>
      <c r="L1342" s="22">
        <f t="shared" si="82"/>
        <v>245.29</v>
      </c>
      <c r="M1342" s="444">
        <f>IF(ISNUMBER(F1342),IF(G1342="",VLOOKUP($A1342,'Loc Coefficients Config'!$A:$H,8,FALSE),VLOOKUP(G1342,'Loc Coefficients Location'!A:E,5,FALSE)),"")</f>
        <v>0.13836100000000001</v>
      </c>
      <c r="N1342" s="22">
        <f t="shared" si="83"/>
        <v>126.22</v>
      </c>
      <c r="O1342" s="444">
        <f>IF(ISNUMBER(F1342),IF(G1342="",VLOOKUP($A1342,'Loc Coefficients Config'!$A:$I,9,FALSE),VLOOKUP(G1342,'Loc Coefficients Location'!A:F,6,FALSE)),"")</f>
        <v>9.5024999999999998E-2</v>
      </c>
      <c r="P1342" s="22">
        <f t="shared" si="84"/>
        <v>86.69</v>
      </c>
    </row>
    <row r="1343" spans="1:16" ht="16.5" thickBot="1">
      <c r="A1343" s="23"/>
      <c r="B1343" s="24" t="s">
        <v>79</v>
      </c>
      <c r="C1343" s="137" t="s">
        <v>79</v>
      </c>
      <c r="D1343" s="4"/>
      <c r="E1343" s="4" t="s">
        <v>79</v>
      </c>
      <c r="F1343" s="26" t="s">
        <v>79</v>
      </c>
      <c r="G1343" s="443" t="s">
        <v>79</v>
      </c>
      <c r="H1343" s="22" t="str">
        <f t="shared" si="81"/>
        <v/>
      </c>
      <c r="I1343" s="22" t="str">
        <f t="shared" si="81"/>
        <v/>
      </c>
      <c r="J1343" s="22" t="str">
        <f t="shared" si="81"/>
        <v/>
      </c>
      <c r="K1343" s="444" t="str">
        <f>IF(ISNUMBER(F1343),IF(G1343="",VLOOKUP($A1343,'Loc Coefficients Config'!$A:$G,7,FALSE),VLOOKUP(G1343,'Loc Coefficients Location'!A:D,4,FALSE)),"")</f>
        <v/>
      </c>
      <c r="L1343" s="22" t="str">
        <f t="shared" si="82"/>
        <v/>
      </c>
      <c r="M1343" s="444" t="str">
        <f>IF(ISNUMBER(F1343),IF(G1343="",VLOOKUP($A1343,'Loc Coefficients Config'!$A:$H,8,FALSE),VLOOKUP(G1343,'Loc Coefficients Location'!A:E,5,FALSE)),"")</f>
        <v/>
      </c>
      <c r="N1343" s="22" t="str">
        <f t="shared" si="83"/>
        <v/>
      </c>
      <c r="O1343" s="444" t="str">
        <f>IF(ISNUMBER(F1343),IF(G1343="",VLOOKUP($A1343,'Loc Coefficients Config'!$A:$I,9,FALSE),VLOOKUP(G1343,'Loc Coefficients Location'!A:F,6,FALSE)),"")</f>
        <v/>
      </c>
      <c r="P1343" s="22" t="str">
        <f t="shared" si="84"/>
        <v/>
      </c>
    </row>
    <row r="1344" spans="1:16" ht="47.25">
      <c r="A1344" s="27" t="s">
        <v>1930</v>
      </c>
      <c r="B1344" s="28" t="s">
        <v>79</v>
      </c>
      <c r="C1344" s="102" t="s">
        <v>79</v>
      </c>
      <c r="D1344" s="49"/>
      <c r="E1344" s="49" t="s">
        <v>79</v>
      </c>
      <c r="F1344" s="50" t="s">
        <v>79</v>
      </c>
      <c r="G1344" s="443" t="s">
        <v>79</v>
      </c>
      <c r="H1344" s="22" t="str">
        <f t="shared" si="81"/>
        <v/>
      </c>
      <c r="I1344" s="22" t="str">
        <f t="shared" si="81"/>
        <v/>
      </c>
      <c r="J1344" s="22" t="str">
        <f t="shared" si="81"/>
        <v/>
      </c>
      <c r="K1344" s="444" t="str">
        <f>IF(ISNUMBER(F1344),IF(G1344="",VLOOKUP($A1344,'Loc Coefficients Config'!$A:$G,7,FALSE),VLOOKUP(G1344,'Loc Coefficients Location'!A:D,4,FALSE)),"")</f>
        <v/>
      </c>
      <c r="L1344" s="22" t="str">
        <f t="shared" si="82"/>
        <v/>
      </c>
      <c r="M1344" s="444" t="str">
        <f>IF(ISNUMBER(F1344),IF(G1344="",VLOOKUP($A1344,'Loc Coefficients Config'!$A:$H,8,FALSE),VLOOKUP(G1344,'Loc Coefficients Location'!A:E,5,FALSE)),"")</f>
        <v/>
      </c>
      <c r="N1344" s="22" t="str">
        <f t="shared" si="83"/>
        <v/>
      </c>
      <c r="O1344" s="444" t="str">
        <f>IF(ISNUMBER(F1344),IF(G1344="",VLOOKUP($A1344,'Loc Coefficients Config'!$A:$I,9,FALSE),VLOOKUP(G1344,'Loc Coefficients Location'!A:F,6,FALSE)),"")</f>
        <v/>
      </c>
      <c r="P1344" s="22" t="str">
        <f t="shared" si="84"/>
        <v/>
      </c>
    </row>
    <row r="1345" spans="1:16">
      <c r="A1345" s="36" t="s">
        <v>277</v>
      </c>
      <c r="B1345" s="33" t="s">
        <v>1716</v>
      </c>
      <c r="C1345" s="77" t="s">
        <v>1931</v>
      </c>
      <c r="D1345" s="37"/>
      <c r="E1345" s="37" t="s">
        <v>79</v>
      </c>
      <c r="F1345" s="39">
        <v>361.61999999999989</v>
      </c>
      <c r="G1345" s="443" t="s">
        <v>11189</v>
      </c>
      <c r="H1345" s="22">
        <f t="shared" si="81"/>
        <v>97.23</v>
      </c>
      <c r="I1345" s="22">
        <f t="shared" si="81"/>
        <v>50.03</v>
      </c>
      <c r="J1345" s="22">
        <f t="shared" si="81"/>
        <v>34.36</v>
      </c>
      <c r="K1345" s="444">
        <f>IF(ISNUMBER(F1345),IF(G1345="",VLOOKUP($A1345,'Loc Coefficients Config'!$A:$G,7,FALSE),VLOOKUP(G1345,'Loc Coefficients Location'!A:D,4,FALSE)),"")</f>
        <v>0.26888600000000001</v>
      </c>
      <c r="L1345" s="22">
        <f t="shared" si="82"/>
        <v>97.23</v>
      </c>
      <c r="M1345" s="444">
        <f>IF(ISNUMBER(F1345),IF(G1345="",VLOOKUP($A1345,'Loc Coefficients Config'!$A:$H,8,FALSE),VLOOKUP(G1345,'Loc Coefficients Location'!A:E,5,FALSE)),"")</f>
        <v>0.13836100000000001</v>
      </c>
      <c r="N1345" s="22">
        <f t="shared" si="83"/>
        <v>50.03</v>
      </c>
      <c r="O1345" s="444">
        <f>IF(ISNUMBER(F1345),IF(G1345="",VLOOKUP($A1345,'Loc Coefficients Config'!$A:$I,9,FALSE),VLOOKUP(G1345,'Loc Coefficients Location'!A:F,6,FALSE)),"")</f>
        <v>9.5024999999999998E-2</v>
      </c>
      <c r="P1345" s="22">
        <f t="shared" si="84"/>
        <v>34.36</v>
      </c>
    </row>
    <row r="1346" spans="1:16" ht="16.5" thickBot="1">
      <c r="A1346" s="36" t="s">
        <v>280</v>
      </c>
      <c r="B1346" s="33" t="s">
        <v>1716</v>
      </c>
      <c r="C1346" s="77" t="s">
        <v>1932</v>
      </c>
      <c r="D1346" s="37"/>
      <c r="E1346" s="37" t="s">
        <v>79</v>
      </c>
      <c r="F1346" s="39">
        <v>1168.5</v>
      </c>
      <c r="G1346" s="443" t="s">
        <v>11189</v>
      </c>
      <c r="H1346" s="22">
        <f t="shared" si="81"/>
        <v>314.19</v>
      </c>
      <c r="I1346" s="22">
        <f t="shared" si="81"/>
        <v>161.66999999999999</v>
      </c>
      <c r="J1346" s="22">
        <f t="shared" si="81"/>
        <v>111.04</v>
      </c>
      <c r="K1346" s="444">
        <f>IF(ISNUMBER(F1346),IF(G1346="",VLOOKUP($A1346,'Loc Coefficients Config'!$A:$G,7,FALSE),VLOOKUP(G1346,'Loc Coefficients Location'!A:D,4,FALSE)),"")</f>
        <v>0.26888600000000001</v>
      </c>
      <c r="L1346" s="22">
        <f t="shared" si="82"/>
        <v>314.19</v>
      </c>
      <c r="M1346" s="444">
        <f>IF(ISNUMBER(F1346),IF(G1346="",VLOOKUP($A1346,'Loc Coefficients Config'!$A:$H,8,FALSE),VLOOKUP(G1346,'Loc Coefficients Location'!A:E,5,FALSE)),"")</f>
        <v>0.13836100000000001</v>
      </c>
      <c r="N1346" s="22">
        <f t="shared" si="83"/>
        <v>161.66999999999999</v>
      </c>
      <c r="O1346" s="444">
        <f>IF(ISNUMBER(F1346),IF(G1346="",VLOOKUP($A1346,'Loc Coefficients Config'!$A:$I,9,FALSE),VLOOKUP(G1346,'Loc Coefficients Location'!A:F,6,FALSE)),"")</f>
        <v>9.5024999999999998E-2</v>
      </c>
      <c r="P1346" s="22">
        <f t="shared" si="84"/>
        <v>111.04</v>
      </c>
    </row>
    <row r="1347" spans="1:16" ht="16.5" thickBot="1">
      <c r="A1347" s="36" t="s">
        <v>283</v>
      </c>
      <c r="B1347" s="33" t="s">
        <v>1716</v>
      </c>
      <c r="C1347" s="77" t="s">
        <v>1933</v>
      </c>
      <c r="D1347" s="37"/>
      <c r="E1347" s="37" t="s">
        <v>79</v>
      </c>
      <c r="F1347" s="39">
        <v>1496.4999999999998</v>
      </c>
      <c r="G1347" s="443" t="s">
        <v>11189</v>
      </c>
      <c r="H1347" s="22">
        <f t="shared" ref="H1347:J1410" si="85">IF(ISNUMBER($F1347),ROUND($F1347*H$1,2),"")</f>
        <v>402.39</v>
      </c>
      <c r="I1347" s="22">
        <f t="shared" si="85"/>
        <v>207.06</v>
      </c>
      <c r="J1347" s="22">
        <f t="shared" si="85"/>
        <v>142.19999999999999</v>
      </c>
      <c r="K1347" s="444">
        <f>IF(ISNUMBER(F1347),IF(G1347="",VLOOKUP($A1347,'Loc Coefficients Config'!$A:$G,7,FALSE),VLOOKUP(G1347,'Loc Coefficients Location'!A:D,4,FALSE)),"")</f>
        <v>0.26888600000000001</v>
      </c>
      <c r="L1347" s="22">
        <f t="shared" ref="L1347:L1410" si="86">IF(ISNUMBER(K1347),ROUND($F1347*K1347,2),"")</f>
        <v>402.39</v>
      </c>
      <c r="M1347" s="444">
        <f>IF(ISNUMBER(F1347),IF(G1347="",VLOOKUP($A1347,'Loc Coefficients Config'!$A:$H,8,FALSE),VLOOKUP(G1347,'Loc Coefficients Location'!A:E,5,FALSE)),"")</f>
        <v>0.13836100000000001</v>
      </c>
      <c r="N1347" s="22">
        <f t="shared" ref="N1347:N1410" si="87">IF(ISNUMBER(M1347),ROUND($F1347*M1347,2),"")</f>
        <v>207.06</v>
      </c>
      <c r="O1347" s="444">
        <f>IF(ISNUMBER(F1347),IF(G1347="",VLOOKUP($A1347,'Loc Coefficients Config'!$A:$I,9,FALSE),VLOOKUP(G1347,'Loc Coefficients Location'!A:F,6,FALSE)),"")</f>
        <v>9.5024999999999998E-2</v>
      </c>
      <c r="P1347" s="22">
        <f t="shared" ref="P1347:P1410" si="88">IF(ISNUMBER(O1347),ROUND($F1347*O1347,2),"")</f>
        <v>142.19999999999999</v>
      </c>
    </row>
    <row r="1348" spans="1:16" ht="16.5" thickBot="1">
      <c r="A1348" s="36" t="s">
        <v>397</v>
      </c>
      <c r="B1348" s="33" t="s">
        <v>1716</v>
      </c>
      <c r="C1348" s="77" t="s">
        <v>1934</v>
      </c>
      <c r="D1348" s="37"/>
      <c r="E1348" s="37" t="s">
        <v>79</v>
      </c>
      <c r="F1348" s="39">
        <v>2594.2799999999997</v>
      </c>
      <c r="G1348" s="443" t="s">
        <v>11189</v>
      </c>
      <c r="H1348" s="22">
        <f t="shared" si="85"/>
        <v>697.57</v>
      </c>
      <c r="I1348" s="22">
        <f t="shared" si="85"/>
        <v>358.95</v>
      </c>
      <c r="J1348" s="22">
        <f t="shared" si="85"/>
        <v>246.52</v>
      </c>
      <c r="K1348" s="444">
        <f>IF(ISNUMBER(F1348),IF(G1348="",VLOOKUP($A1348,'Loc Coefficients Config'!$A:$G,7,FALSE),VLOOKUP(G1348,'Loc Coefficients Location'!A:D,4,FALSE)),"")</f>
        <v>0.26888600000000001</v>
      </c>
      <c r="L1348" s="22">
        <f t="shared" si="86"/>
        <v>697.57</v>
      </c>
      <c r="M1348" s="444">
        <f>IF(ISNUMBER(F1348),IF(G1348="",VLOOKUP($A1348,'Loc Coefficients Config'!$A:$H,8,FALSE),VLOOKUP(G1348,'Loc Coefficients Location'!A:E,5,FALSE)),"")</f>
        <v>0.13836100000000001</v>
      </c>
      <c r="N1348" s="22">
        <f t="shared" si="87"/>
        <v>358.95</v>
      </c>
      <c r="O1348" s="444">
        <f>IF(ISNUMBER(F1348),IF(G1348="",VLOOKUP($A1348,'Loc Coefficients Config'!$A:$I,9,FALSE),VLOOKUP(G1348,'Loc Coefficients Location'!A:F,6,FALSE)),"")</f>
        <v>9.5024999999999998E-2</v>
      </c>
      <c r="P1348" s="22">
        <f t="shared" si="88"/>
        <v>246.52</v>
      </c>
    </row>
    <row r="1349" spans="1:16" ht="16.5" thickBot="1">
      <c r="A1349" s="36" t="s">
        <v>401</v>
      </c>
      <c r="B1349" s="33" t="s">
        <v>1716</v>
      </c>
      <c r="C1349" s="77" t="s">
        <v>1935</v>
      </c>
      <c r="D1349" s="37"/>
      <c r="E1349" s="37" t="s">
        <v>79</v>
      </c>
      <c r="F1349" s="39">
        <v>2922.2799999999997</v>
      </c>
      <c r="G1349" s="443" t="s">
        <v>11189</v>
      </c>
      <c r="H1349" s="22">
        <f t="shared" si="85"/>
        <v>785.76</v>
      </c>
      <c r="I1349" s="22">
        <f t="shared" si="85"/>
        <v>404.33</v>
      </c>
      <c r="J1349" s="22">
        <f t="shared" si="85"/>
        <v>277.69</v>
      </c>
      <c r="K1349" s="444">
        <f>IF(ISNUMBER(F1349),IF(G1349="",VLOOKUP($A1349,'Loc Coefficients Config'!$A:$G,7,FALSE),VLOOKUP(G1349,'Loc Coefficients Location'!A:D,4,FALSE)),"")</f>
        <v>0.26888600000000001</v>
      </c>
      <c r="L1349" s="22">
        <f t="shared" si="86"/>
        <v>785.76</v>
      </c>
      <c r="M1349" s="444">
        <f>IF(ISNUMBER(F1349),IF(G1349="",VLOOKUP($A1349,'Loc Coefficients Config'!$A:$H,8,FALSE),VLOOKUP(G1349,'Loc Coefficients Location'!A:E,5,FALSE)),"")</f>
        <v>0.13836100000000001</v>
      </c>
      <c r="N1349" s="22">
        <f t="shared" si="87"/>
        <v>404.33</v>
      </c>
      <c r="O1349" s="444">
        <f>IF(ISNUMBER(F1349),IF(G1349="",VLOOKUP($A1349,'Loc Coefficients Config'!$A:$I,9,FALSE),VLOOKUP(G1349,'Loc Coefficients Location'!A:F,6,FALSE)),"")</f>
        <v>9.5024999999999998E-2</v>
      </c>
      <c r="P1349" s="22">
        <f t="shared" si="88"/>
        <v>277.69</v>
      </c>
    </row>
    <row r="1350" spans="1:16" ht="16.5" thickBot="1">
      <c r="A1350" s="36" t="s">
        <v>286</v>
      </c>
      <c r="B1350" s="33" t="s">
        <v>1716</v>
      </c>
      <c r="C1350" s="77" t="s">
        <v>1936</v>
      </c>
      <c r="D1350" s="37"/>
      <c r="E1350" s="37" t="s">
        <v>79</v>
      </c>
      <c r="F1350" s="39">
        <v>447.93000000000006</v>
      </c>
      <c r="G1350" s="443" t="s">
        <v>11189</v>
      </c>
      <c r="H1350" s="22">
        <f t="shared" si="85"/>
        <v>120.44</v>
      </c>
      <c r="I1350" s="22">
        <f t="shared" si="85"/>
        <v>61.98</v>
      </c>
      <c r="J1350" s="22">
        <f t="shared" si="85"/>
        <v>42.56</v>
      </c>
      <c r="K1350" s="444">
        <f>IF(ISNUMBER(F1350),IF(G1350="",VLOOKUP($A1350,'Loc Coefficients Config'!$A:$G,7,FALSE),VLOOKUP(G1350,'Loc Coefficients Location'!A:D,4,FALSE)),"")</f>
        <v>0.26888600000000001</v>
      </c>
      <c r="L1350" s="22">
        <f t="shared" si="86"/>
        <v>120.44</v>
      </c>
      <c r="M1350" s="444">
        <f>IF(ISNUMBER(F1350),IF(G1350="",VLOOKUP($A1350,'Loc Coefficients Config'!$A:$H,8,FALSE),VLOOKUP(G1350,'Loc Coefficients Location'!A:E,5,FALSE)),"")</f>
        <v>0.13836100000000001</v>
      </c>
      <c r="N1350" s="22">
        <f t="shared" si="87"/>
        <v>61.98</v>
      </c>
      <c r="O1350" s="444">
        <f>IF(ISNUMBER(F1350),IF(G1350="",VLOOKUP($A1350,'Loc Coefficients Config'!$A:$I,9,FALSE),VLOOKUP(G1350,'Loc Coefficients Location'!A:F,6,FALSE)),"")</f>
        <v>9.5024999999999998E-2</v>
      </c>
      <c r="P1350" s="22">
        <f t="shared" si="88"/>
        <v>42.56</v>
      </c>
    </row>
    <row r="1351" spans="1:16" ht="32.25" thickBot="1">
      <c r="A1351" s="36" t="s">
        <v>289</v>
      </c>
      <c r="B1351" s="33" t="s">
        <v>1716</v>
      </c>
      <c r="C1351" s="77" t="s">
        <v>1937</v>
      </c>
      <c r="D1351" s="37"/>
      <c r="E1351" s="37" t="s">
        <v>79</v>
      </c>
      <c r="F1351" s="39">
        <v>497.12999999999988</v>
      </c>
      <c r="G1351" s="443" t="s">
        <v>11189</v>
      </c>
      <c r="H1351" s="22">
        <f t="shared" si="85"/>
        <v>133.66999999999999</v>
      </c>
      <c r="I1351" s="22">
        <f t="shared" si="85"/>
        <v>68.78</v>
      </c>
      <c r="J1351" s="22">
        <f t="shared" si="85"/>
        <v>47.24</v>
      </c>
      <c r="K1351" s="444">
        <f>IF(ISNUMBER(F1351),IF(G1351="",VLOOKUP($A1351,'Loc Coefficients Config'!$A:$G,7,FALSE),VLOOKUP(G1351,'Loc Coefficients Location'!A:D,4,FALSE)),"")</f>
        <v>0.26888600000000001</v>
      </c>
      <c r="L1351" s="22">
        <f t="shared" si="86"/>
        <v>133.66999999999999</v>
      </c>
      <c r="M1351" s="444">
        <f>IF(ISNUMBER(F1351),IF(G1351="",VLOOKUP($A1351,'Loc Coefficients Config'!$A:$H,8,FALSE),VLOOKUP(G1351,'Loc Coefficients Location'!A:E,5,FALSE)),"")</f>
        <v>0.13836100000000001</v>
      </c>
      <c r="N1351" s="22">
        <f t="shared" si="87"/>
        <v>68.78</v>
      </c>
      <c r="O1351" s="444">
        <f>IF(ISNUMBER(F1351),IF(G1351="",VLOOKUP($A1351,'Loc Coefficients Config'!$A:$I,9,FALSE),VLOOKUP(G1351,'Loc Coefficients Location'!A:F,6,FALSE)),"")</f>
        <v>9.5024999999999998E-2</v>
      </c>
      <c r="P1351" s="22">
        <f t="shared" si="88"/>
        <v>47.24</v>
      </c>
    </row>
    <row r="1352" spans="1:16" ht="16.5" thickBot="1">
      <c r="A1352" s="36" t="s">
        <v>292</v>
      </c>
      <c r="B1352" s="33" t="s">
        <v>1716</v>
      </c>
      <c r="C1352" s="77" t="s">
        <v>1938</v>
      </c>
      <c r="D1352" s="37"/>
      <c r="E1352" s="37" t="s">
        <v>79</v>
      </c>
      <c r="F1352" s="39">
        <v>1791.7</v>
      </c>
      <c r="G1352" s="443" t="s">
        <v>11189</v>
      </c>
      <c r="H1352" s="22">
        <f t="shared" si="85"/>
        <v>481.76</v>
      </c>
      <c r="I1352" s="22">
        <f t="shared" si="85"/>
        <v>247.9</v>
      </c>
      <c r="J1352" s="22">
        <f t="shared" si="85"/>
        <v>170.26</v>
      </c>
      <c r="K1352" s="444">
        <f>IF(ISNUMBER(F1352),IF(G1352="",VLOOKUP($A1352,'Loc Coefficients Config'!$A:$G,7,FALSE),VLOOKUP(G1352,'Loc Coefficients Location'!A:D,4,FALSE)),"")</f>
        <v>0.26888600000000001</v>
      </c>
      <c r="L1352" s="22">
        <f t="shared" si="86"/>
        <v>481.76</v>
      </c>
      <c r="M1352" s="444">
        <f>IF(ISNUMBER(F1352),IF(G1352="",VLOOKUP($A1352,'Loc Coefficients Config'!$A:$H,8,FALSE),VLOOKUP(G1352,'Loc Coefficients Location'!A:E,5,FALSE)),"")</f>
        <v>0.13836100000000001</v>
      </c>
      <c r="N1352" s="22">
        <f t="shared" si="87"/>
        <v>247.9</v>
      </c>
      <c r="O1352" s="444">
        <f>IF(ISNUMBER(F1352),IF(G1352="",VLOOKUP($A1352,'Loc Coefficients Config'!$A:$I,9,FALSE),VLOOKUP(G1352,'Loc Coefficients Location'!A:F,6,FALSE)),"")</f>
        <v>9.5024999999999998E-2</v>
      </c>
      <c r="P1352" s="22">
        <f t="shared" si="88"/>
        <v>170.26</v>
      </c>
    </row>
    <row r="1353" spans="1:16" ht="16.5" thickBot="1">
      <c r="A1353" s="36" t="s">
        <v>295</v>
      </c>
      <c r="B1353" s="33" t="s">
        <v>1716</v>
      </c>
      <c r="C1353" s="77" t="s">
        <v>1939</v>
      </c>
      <c r="D1353" s="37"/>
      <c r="E1353" s="37" t="s">
        <v>79</v>
      </c>
      <c r="F1353" s="39">
        <v>1840.8999999999999</v>
      </c>
      <c r="G1353" s="443" t="s">
        <v>11189</v>
      </c>
      <c r="H1353" s="22">
        <f t="shared" si="85"/>
        <v>494.99</v>
      </c>
      <c r="I1353" s="22">
        <f t="shared" si="85"/>
        <v>254.71</v>
      </c>
      <c r="J1353" s="22">
        <f t="shared" si="85"/>
        <v>174.93</v>
      </c>
      <c r="K1353" s="444">
        <f>IF(ISNUMBER(F1353),IF(G1353="",VLOOKUP($A1353,'Loc Coefficients Config'!$A:$G,7,FALSE),VLOOKUP(G1353,'Loc Coefficients Location'!A:D,4,FALSE)),"")</f>
        <v>0.26888600000000001</v>
      </c>
      <c r="L1353" s="22">
        <f t="shared" si="86"/>
        <v>494.99</v>
      </c>
      <c r="M1353" s="444">
        <f>IF(ISNUMBER(F1353),IF(G1353="",VLOOKUP($A1353,'Loc Coefficients Config'!$A:$H,8,FALSE),VLOOKUP(G1353,'Loc Coefficients Location'!A:E,5,FALSE)),"")</f>
        <v>0.13836100000000001</v>
      </c>
      <c r="N1353" s="22">
        <f t="shared" si="87"/>
        <v>254.71</v>
      </c>
      <c r="O1353" s="444">
        <f>IF(ISNUMBER(F1353),IF(G1353="",VLOOKUP($A1353,'Loc Coefficients Config'!$A:$I,9,FALSE),VLOOKUP(G1353,'Loc Coefficients Location'!A:F,6,FALSE)),"")</f>
        <v>9.5024999999999998E-2</v>
      </c>
      <c r="P1353" s="22">
        <f t="shared" si="88"/>
        <v>174.93</v>
      </c>
    </row>
    <row r="1354" spans="1:16" ht="16.5" thickBot="1">
      <c r="A1354" s="36" t="s">
        <v>298</v>
      </c>
      <c r="B1354" s="33" t="s">
        <v>1716</v>
      </c>
      <c r="C1354" s="77" t="s">
        <v>1940</v>
      </c>
      <c r="D1354" s="37"/>
      <c r="E1354" s="37" t="s">
        <v>79</v>
      </c>
      <c r="F1354" s="39">
        <v>894.82999999999993</v>
      </c>
      <c r="G1354" s="443" t="s">
        <v>11189</v>
      </c>
      <c r="H1354" s="22">
        <f t="shared" si="85"/>
        <v>240.61</v>
      </c>
      <c r="I1354" s="22">
        <f t="shared" si="85"/>
        <v>123.81</v>
      </c>
      <c r="J1354" s="22">
        <f t="shared" si="85"/>
        <v>85.03</v>
      </c>
      <c r="K1354" s="444">
        <f>IF(ISNUMBER(F1354),IF(G1354="",VLOOKUP($A1354,'Loc Coefficients Config'!$A:$G,7,FALSE),VLOOKUP(G1354,'Loc Coefficients Location'!A:D,4,FALSE)),"")</f>
        <v>0.26888600000000001</v>
      </c>
      <c r="L1354" s="22">
        <f t="shared" si="86"/>
        <v>240.61</v>
      </c>
      <c r="M1354" s="444">
        <f>IF(ISNUMBER(F1354),IF(G1354="",VLOOKUP($A1354,'Loc Coefficients Config'!$A:$H,8,FALSE),VLOOKUP(G1354,'Loc Coefficients Location'!A:E,5,FALSE)),"")</f>
        <v>0.13836100000000001</v>
      </c>
      <c r="N1354" s="22">
        <f t="shared" si="87"/>
        <v>123.81</v>
      </c>
      <c r="O1354" s="444">
        <f>IF(ISNUMBER(F1354),IF(G1354="",VLOOKUP($A1354,'Loc Coefficients Config'!$A:$I,9,FALSE),VLOOKUP(G1354,'Loc Coefficients Location'!A:F,6,FALSE)),"")</f>
        <v>9.5024999999999998E-2</v>
      </c>
      <c r="P1354" s="22">
        <f t="shared" si="88"/>
        <v>85.03</v>
      </c>
    </row>
    <row r="1355" spans="1:16" ht="32.25" thickBot="1">
      <c r="A1355" s="36" t="s">
        <v>301</v>
      </c>
      <c r="B1355" s="33" t="s">
        <v>1716</v>
      </c>
      <c r="C1355" s="77" t="s">
        <v>1941</v>
      </c>
      <c r="D1355" s="37"/>
      <c r="E1355" s="37" t="s">
        <v>79</v>
      </c>
      <c r="F1355" s="39">
        <v>944.03</v>
      </c>
      <c r="G1355" s="443" t="s">
        <v>11189</v>
      </c>
      <c r="H1355" s="22">
        <f t="shared" si="85"/>
        <v>253.84</v>
      </c>
      <c r="I1355" s="22">
        <f t="shared" si="85"/>
        <v>130.62</v>
      </c>
      <c r="J1355" s="22">
        <f t="shared" si="85"/>
        <v>89.71</v>
      </c>
      <c r="K1355" s="444">
        <f>IF(ISNUMBER(F1355),IF(G1355="",VLOOKUP($A1355,'Loc Coefficients Config'!$A:$G,7,FALSE),VLOOKUP(G1355,'Loc Coefficients Location'!A:D,4,FALSE)),"")</f>
        <v>0.26888600000000001</v>
      </c>
      <c r="L1355" s="22">
        <f t="shared" si="86"/>
        <v>253.84</v>
      </c>
      <c r="M1355" s="444">
        <f>IF(ISNUMBER(F1355),IF(G1355="",VLOOKUP($A1355,'Loc Coefficients Config'!$A:$H,8,FALSE),VLOOKUP(G1355,'Loc Coefficients Location'!A:E,5,FALSE)),"")</f>
        <v>0.13836100000000001</v>
      </c>
      <c r="N1355" s="22">
        <f t="shared" si="87"/>
        <v>130.62</v>
      </c>
      <c r="O1355" s="444">
        <f>IF(ISNUMBER(F1355),IF(G1355="",VLOOKUP($A1355,'Loc Coefficients Config'!$A:$I,9,FALSE),VLOOKUP(G1355,'Loc Coefficients Location'!A:F,6,FALSE)),"")</f>
        <v>9.5024999999999998E-2</v>
      </c>
      <c r="P1355" s="22">
        <f t="shared" si="88"/>
        <v>89.71</v>
      </c>
    </row>
    <row r="1356" spans="1:16" ht="16.5" thickBot="1">
      <c r="A1356" s="36" t="s">
        <v>304</v>
      </c>
      <c r="B1356" s="33" t="s">
        <v>1716</v>
      </c>
      <c r="C1356" s="77" t="s">
        <v>1942</v>
      </c>
      <c r="D1356" s="37"/>
      <c r="E1356" s="37" t="s">
        <v>79</v>
      </c>
      <c r="F1356" s="39">
        <v>2414.8999999999996</v>
      </c>
      <c r="G1356" s="443" t="s">
        <v>11189</v>
      </c>
      <c r="H1356" s="22">
        <f t="shared" si="85"/>
        <v>649.33000000000004</v>
      </c>
      <c r="I1356" s="22">
        <f t="shared" si="85"/>
        <v>334.13</v>
      </c>
      <c r="J1356" s="22">
        <f t="shared" si="85"/>
        <v>229.48</v>
      </c>
      <c r="K1356" s="444">
        <f>IF(ISNUMBER(F1356),IF(G1356="",VLOOKUP($A1356,'Loc Coefficients Config'!$A:$G,7,FALSE),VLOOKUP(G1356,'Loc Coefficients Location'!A:D,4,FALSE)),"")</f>
        <v>0.26888600000000001</v>
      </c>
      <c r="L1356" s="22">
        <f t="shared" si="86"/>
        <v>649.33000000000004</v>
      </c>
      <c r="M1356" s="444">
        <f>IF(ISNUMBER(F1356),IF(G1356="",VLOOKUP($A1356,'Loc Coefficients Config'!$A:$H,8,FALSE),VLOOKUP(G1356,'Loc Coefficients Location'!A:E,5,FALSE)),"")</f>
        <v>0.13836100000000001</v>
      </c>
      <c r="N1356" s="22">
        <f t="shared" si="87"/>
        <v>334.13</v>
      </c>
      <c r="O1356" s="444">
        <f>IF(ISNUMBER(F1356),IF(G1356="",VLOOKUP($A1356,'Loc Coefficients Config'!$A:$I,9,FALSE),VLOOKUP(G1356,'Loc Coefficients Location'!A:F,6,FALSE)),"")</f>
        <v>9.5024999999999998E-2</v>
      </c>
      <c r="P1356" s="22">
        <f t="shared" si="88"/>
        <v>229.48</v>
      </c>
    </row>
    <row r="1357" spans="1:16" ht="16.5" thickBot="1">
      <c r="A1357" s="41" t="s">
        <v>307</v>
      </c>
      <c r="B1357" s="42" t="s">
        <v>1716</v>
      </c>
      <c r="C1357" s="105" t="s">
        <v>1943</v>
      </c>
      <c r="D1357" s="52"/>
      <c r="E1357" s="52" t="s">
        <v>79</v>
      </c>
      <c r="F1357" s="53">
        <v>2464.1000000000004</v>
      </c>
      <c r="G1357" s="443" t="s">
        <v>11189</v>
      </c>
      <c r="H1357" s="22">
        <f t="shared" si="85"/>
        <v>662.56</v>
      </c>
      <c r="I1357" s="22">
        <f t="shared" si="85"/>
        <v>340.94</v>
      </c>
      <c r="J1357" s="22">
        <f t="shared" si="85"/>
        <v>234.15</v>
      </c>
      <c r="K1357" s="444">
        <f>IF(ISNUMBER(F1357),IF(G1357="",VLOOKUP($A1357,'Loc Coefficients Config'!$A:$G,7,FALSE),VLOOKUP(G1357,'Loc Coefficients Location'!A:D,4,FALSE)),"")</f>
        <v>0.26888600000000001</v>
      </c>
      <c r="L1357" s="22">
        <f t="shared" si="86"/>
        <v>662.56</v>
      </c>
      <c r="M1357" s="444">
        <f>IF(ISNUMBER(F1357),IF(G1357="",VLOOKUP($A1357,'Loc Coefficients Config'!$A:$H,8,FALSE),VLOOKUP(G1357,'Loc Coefficients Location'!A:E,5,FALSE)),"")</f>
        <v>0.13836100000000001</v>
      </c>
      <c r="N1357" s="22">
        <f t="shared" si="87"/>
        <v>340.94</v>
      </c>
      <c r="O1357" s="444">
        <f>IF(ISNUMBER(F1357),IF(G1357="",VLOOKUP($A1357,'Loc Coefficients Config'!$A:$I,9,FALSE),VLOOKUP(G1357,'Loc Coefficients Location'!A:F,6,FALSE)),"")</f>
        <v>9.5024999999999998E-2</v>
      </c>
      <c r="P1357" s="22">
        <f t="shared" si="88"/>
        <v>234.15</v>
      </c>
    </row>
    <row r="1358" spans="1:16" ht="16.5" thickBot="1">
      <c r="A1358" s="23"/>
      <c r="B1358" s="24" t="s">
        <v>79</v>
      </c>
      <c r="C1358" s="137" t="s">
        <v>79</v>
      </c>
      <c r="D1358" s="4"/>
      <c r="E1358" s="4" t="s">
        <v>79</v>
      </c>
      <c r="F1358" s="26" t="s">
        <v>79</v>
      </c>
      <c r="G1358" s="443" t="s">
        <v>79</v>
      </c>
      <c r="H1358" s="22" t="str">
        <f t="shared" si="85"/>
        <v/>
      </c>
      <c r="I1358" s="22" t="str">
        <f t="shared" si="85"/>
        <v/>
      </c>
      <c r="J1358" s="22" t="str">
        <f t="shared" si="85"/>
        <v/>
      </c>
      <c r="K1358" s="444" t="str">
        <f>IF(ISNUMBER(F1358),IF(G1358="",VLOOKUP($A1358,'Loc Coefficients Config'!$A:$G,7,FALSE),VLOOKUP(G1358,'Loc Coefficients Location'!A:D,4,FALSE)),"")</f>
        <v/>
      </c>
      <c r="L1358" s="22" t="str">
        <f t="shared" si="86"/>
        <v/>
      </c>
      <c r="M1358" s="444" t="str">
        <f>IF(ISNUMBER(F1358),IF(G1358="",VLOOKUP($A1358,'Loc Coefficients Config'!$A:$H,8,FALSE),VLOOKUP(G1358,'Loc Coefficients Location'!A:E,5,FALSE)),"")</f>
        <v/>
      </c>
      <c r="N1358" s="22" t="str">
        <f t="shared" si="87"/>
        <v/>
      </c>
      <c r="O1358" s="444" t="str">
        <f>IF(ISNUMBER(F1358),IF(G1358="",VLOOKUP($A1358,'Loc Coefficients Config'!$A:$I,9,FALSE),VLOOKUP(G1358,'Loc Coefficients Location'!A:F,6,FALSE)),"")</f>
        <v/>
      </c>
      <c r="P1358" s="22" t="str">
        <f t="shared" si="88"/>
        <v/>
      </c>
    </row>
    <row r="1359" spans="1:16" ht="47.25">
      <c r="A1359" s="27" t="s">
        <v>1944</v>
      </c>
      <c r="B1359" s="28" t="s">
        <v>79</v>
      </c>
      <c r="C1359" s="102" t="s">
        <v>79</v>
      </c>
      <c r="D1359" s="49"/>
      <c r="E1359" s="49" t="s">
        <v>79</v>
      </c>
      <c r="F1359" s="50" t="s">
        <v>79</v>
      </c>
      <c r="G1359" s="443" t="s">
        <v>79</v>
      </c>
      <c r="H1359" s="22" t="str">
        <f t="shared" si="85"/>
        <v/>
      </c>
      <c r="I1359" s="22" t="str">
        <f t="shared" si="85"/>
        <v/>
      </c>
      <c r="J1359" s="22" t="str">
        <f t="shared" si="85"/>
        <v/>
      </c>
      <c r="K1359" s="444" t="str">
        <f>IF(ISNUMBER(F1359),IF(G1359="",VLOOKUP($A1359,'Loc Coefficients Config'!$A:$G,7,FALSE),VLOOKUP(G1359,'Loc Coefficients Location'!A:D,4,FALSE)),"")</f>
        <v/>
      </c>
      <c r="L1359" s="22" t="str">
        <f t="shared" si="86"/>
        <v/>
      </c>
      <c r="M1359" s="444" t="str">
        <f>IF(ISNUMBER(F1359),IF(G1359="",VLOOKUP($A1359,'Loc Coefficients Config'!$A:$H,8,FALSE),VLOOKUP(G1359,'Loc Coefficients Location'!A:E,5,FALSE)),"")</f>
        <v/>
      </c>
      <c r="N1359" s="22" t="str">
        <f t="shared" si="87"/>
        <v/>
      </c>
      <c r="O1359" s="444" t="str">
        <f>IF(ISNUMBER(F1359),IF(G1359="",VLOOKUP($A1359,'Loc Coefficients Config'!$A:$I,9,FALSE),VLOOKUP(G1359,'Loc Coefficients Location'!A:F,6,FALSE)),"")</f>
        <v/>
      </c>
      <c r="P1359" s="22" t="str">
        <f t="shared" si="88"/>
        <v/>
      </c>
    </row>
    <row r="1360" spans="1:16">
      <c r="A1360" s="36" t="s">
        <v>277</v>
      </c>
      <c r="B1360" s="33" t="s">
        <v>1719</v>
      </c>
      <c r="C1360" s="77" t="s">
        <v>1945</v>
      </c>
      <c r="D1360" s="37"/>
      <c r="E1360" s="37" t="s">
        <v>79</v>
      </c>
      <c r="F1360" s="39">
        <v>658.67000000000007</v>
      </c>
      <c r="G1360" s="443" t="s">
        <v>11189</v>
      </c>
      <c r="H1360" s="22">
        <f t="shared" si="85"/>
        <v>177.11</v>
      </c>
      <c r="I1360" s="22">
        <f t="shared" si="85"/>
        <v>91.13</v>
      </c>
      <c r="J1360" s="22">
        <f t="shared" si="85"/>
        <v>62.59</v>
      </c>
      <c r="K1360" s="444">
        <f>IF(ISNUMBER(F1360),IF(G1360="",VLOOKUP($A1360,'Loc Coefficients Config'!$A:$G,7,FALSE),VLOOKUP(G1360,'Loc Coefficients Location'!A:D,4,FALSE)),"")</f>
        <v>0.26888600000000001</v>
      </c>
      <c r="L1360" s="22">
        <f t="shared" si="86"/>
        <v>177.11</v>
      </c>
      <c r="M1360" s="444">
        <f>IF(ISNUMBER(F1360),IF(G1360="",VLOOKUP($A1360,'Loc Coefficients Config'!$A:$H,8,FALSE),VLOOKUP(G1360,'Loc Coefficients Location'!A:E,5,FALSE)),"")</f>
        <v>0.13836100000000001</v>
      </c>
      <c r="N1360" s="22">
        <f t="shared" si="87"/>
        <v>91.13</v>
      </c>
      <c r="O1360" s="444">
        <f>IF(ISNUMBER(F1360),IF(G1360="",VLOOKUP($A1360,'Loc Coefficients Config'!$A:$I,9,FALSE),VLOOKUP(G1360,'Loc Coefficients Location'!A:F,6,FALSE)),"")</f>
        <v>9.5024999999999998E-2</v>
      </c>
      <c r="P1360" s="22">
        <f t="shared" si="88"/>
        <v>62.59</v>
      </c>
    </row>
    <row r="1361" spans="1:16" ht="16.5" thickBot="1">
      <c r="A1361" s="36" t="s">
        <v>280</v>
      </c>
      <c r="B1361" s="33" t="s">
        <v>1719</v>
      </c>
      <c r="C1361" s="77" t="s">
        <v>1946</v>
      </c>
      <c r="D1361" s="37"/>
      <c r="E1361" s="37" t="s">
        <v>79</v>
      </c>
      <c r="F1361" s="39">
        <v>2123.8000000000002</v>
      </c>
      <c r="G1361" s="443" t="s">
        <v>11189</v>
      </c>
      <c r="H1361" s="22">
        <f t="shared" si="85"/>
        <v>571.05999999999995</v>
      </c>
      <c r="I1361" s="22">
        <f t="shared" si="85"/>
        <v>293.85000000000002</v>
      </c>
      <c r="J1361" s="22">
        <f t="shared" si="85"/>
        <v>201.81</v>
      </c>
      <c r="K1361" s="444">
        <f>IF(ISNUMBER(F1361),IF(G1361="",VLOOKUP($A1361,'Loc Coefficients Config'!$A:$G,7,FALSE),VLOOKUP(G1361,'Loc Coefficients Location'!A:D,4,FALSE)),"")</f>
        <v>0.26888600000000001</v>
      </c>
      <c r="L1361" s="22">
        <f t="shared" si="86"/>
        <v>571.05999999999995</v>
      </c>
      <c r="M1361" s="444">
        <f>IF(ISNUMBER(F1361),IF(G1361="",VLOOKUP($A1361,'Loc Coefficients Config'!$A:$H,8,FALSE),VLOOKUP(G1361,'Loc Coefficients Location'!A:E,5,FALSE)),"")</f>
        <v>0.13836100000000001</v>
      </c>
      <c r="N1361" s="22">
        <f t="shared" si="87"/>
        <v>293.85000000000002</v>
      </c>
      <c r="O1361" s="444">
        <f>IF(ISNUMBER(F1361),IF(G1361="",VLOOKUP($A1361,'Loc Coefficients Config'!$A:$I,9,FALSE),VLOOKUP(G1361,'Loc Coefficients Location'!A:F,6,FALSE)),"")</f>
        <v>9.5024999999999998E-2</v>
      </c>
      <c r="P1361" s="22">
        <f t="shared" si="88"/>
        <v>201.81</v>
      </c>
    </row>
    <row r="1362" spans="1:16" ht="16.5" thickBot="1">
      <c r="A1362" s="36" t="s">
        <v>283</v>
      </c>
      <c r="B1362" s="33" t="s">
        <v>1719</v>
      </c>
      <c r="C1362" s="77" t="s">
        <v>1947</v>
      </c>
      <c r="D1362" s="37"/>
      <c r="E1362" s="37" t="s">
        <v>79</v>
      </c>
      <c r="F1362" s="39">
        <v>2722.4</v>
      </c>
      <c r="G1362" s="443" t="s">
        <v>11189</v>
      </c>
      <c r="H1362" s="22">
        <f t="shared" si="85"/>
        <v>732.02</v>
      </c>
      <c r="I1362" s="22">
        <f t="shared" si="85"/>
        <v>376.67</v>
      </c>
      <c r="J1362" s="22">
        <f t="shared" si="85"/>
        <v>258.7</v>
      </c>
      <c r="K1362" s="444">
        <f>IF(ISNUMBER(F1362),IF(G1362="",VLOOKUP($A1362,'Loc Coefficients Config'!$A:$G,7,FALSE),VLOOKUP(G1362,'Loc Coefficients Location'!A:D,4,FALSE)),"")</f>
        <v>0.26888600000000001</v>
      </c>
      <c r="L1362" s="22">
        <f t="shared" si="86"/>
        <v>732.02</v>
      </c>
      <c r="M1362" s="444">
        <f>IF(ISNUMBER(F1362),IF(G1362="",VLOOKUP($A1362,'Loc Coefficients Config'!$A:$H,8,FALSE),VLOOKUP(G1362,'Loc Coefficients Location'!A:E,5,FALSE)),"")</f>
        <v>0.13836100000000001</v>
      </c>
      <c r="N1362" s="22">
        <f t="shared" si="87"/>
        <v>376.67</v>
      </c>
      <c r="O1362" s="444">
        <f>IF(ISNUMBER(F1362),IF(G1362="",VLOOKUP($A1362,'Loc Coefficients Config'!$A:$I,9,FALSE),VLOOKUP(G1362,'Loc Coefficients Location'!A:F,6,FALSE)),"")</f>
        <v>9.5024999999999998E-2</v>
      </c>
      <c r="P1362" s="22">
        <f t="shared" si="88"/>
        <v>258.7</v>
      </c>
    </row>
    <row r="1363" spans="1:16" ht="16.5" thickBot="1">
      <c r="A1363" s="36" t="s">
        <v>397</v>
      </c>
      <c r="B1363" s="33" t="s">
        <v>1719</v>
      </c>
      <c r="C1363" s="77" t="s">
        <v>1948</v>
      </c>
      <c r="D1363" s="37"/>
      <c r="E1363" s="37" t="s">
        <v>79</v>
      </c>
      <c r="F1363" s="39">
        <v>4737.55</v>
      </c>
      <c r="G1363" s="443" t="s">
        <v>11189</v>
      </c>
      <c r="H1363" s="22">
        <f t="shared" si="85"/>
        <v>1273.8599999999999</v>
      </c>
      <c r="I1363" s="22">
        <f t="shared" si="85"/>
        <v>655.49</v>
      </c>
      <c r="J1363" s="22">
        <f t="shared" si="85"/>
        <v>450.19</v>
      </c>
      <c r="K1363" s="444">
        <f>IF(ISNUMBER(F1363),IF(G1363="",VLOOKUP($A1363,'Loc Coefficients Config'!$A:$G,7,FALSE),VLOOKUP(G1363,'Loc Coefficients Location'!A:D,4,FALSE)),"")</f>
        <v>0.26888600000000001</v>
      </c>
      <c r="L1363" s="22">
        <f t="shared" si="86"/>
        <v>1273.8599999999999</v>
      </c>
      <c r="M1363" s="444">
        <f>IF(ISNUMBER(F1363),IF(G1363="",VLOOKUP($A1363,'Loc Coefficients Config'!$A:$H,8,FALSE),VLOOKUP(G1363,'Loc Coefficients Location'!A:E,5,FALSE)),"")</f>
        <v>0.13836100000000001</v>
      </c>
      <c r="N1363" s="22">
        <f t="shared" si="87"/>
        <v>655.49</v>
      </c>
      <c r="O1363" s="444">
        <f>IF(ISNUMBER(F1363),IF(G1363="",VLOOKUP($A1363,'Loc Coefficients Config'!$A:$I,9,FALSE),VLOOKUP(G1363,'Loc Coefficients Location'!A:F,6,FALSE)),"")</f>
        <v>9.5024999999999998E-2</v>
      </c>
      <c r="P1363" s="22">
        <f t="shared" si="88"/>
        <v>450.19</v>
      </c>
    </row>
    <row r="1364" spans="1:16" ht="16.5" thickBot="1">
      <c r="A1364" s="36" t="s">
        <v>401</v>
      </c>
      <c r="B1364" s="33" t="s">
        <v>1719</v>
      </c>
      <c r="C1364" s="77" t="s">
        <v>1949</v>
      </c>
      <c r="D1364" s="37"/>
      <c r="E1364" s="37" t="s">
        <v>79</v>
      </c>
      <c r="F1364" s="39">
        <v>5336.15</v>
      </c>
      <c r="G1364" s="443" t="s">
        <v>11189</v>
      </c>
      <c r="H1364" s="22">
        <f t="shared" si="85"/>
        <v>1434.82</v>
      </c>
      <c r="I1364" s="22">
        <f t="shared" si="85"/>
        <v>738.31</v>
      </c>
      <c r="J1364" s="22">
        <f t="shared" si="85"/>
        <v>507.07</v>
      </c>
      <c r="K1364" s="444">
        <f>IF(ISNUMBER(F1364),IF(G1364="",VLOOKUP($A1364,'Loc Coefficients Config'!$A:$G,7,FALSE),VLOOKUP(G1364,'Loc Coefficients Location'!A:D,4,FALSE)),"")</f>
        <v>0.26888600000000001</v>
      </c>
      <c r="L1364" s="22">
        <f t="shared" si="86"/>
        <v>1434.82</v>
      </c>
      <c r="M1364" s="444">
        <f>IF(ISNUMBER(F1364),IF(G1364="",VLOOKUP($A1364,'Loc Coefficients Config'!$A:$H,8,FALSE),VLOOKUP(G1364,'Loc Coefficients Location'!A:E,5,FALSE)),"")</f>
        <v>0.13836100000000001</v>
      </c>
      <c r="N1364" s="22">
        <f t="shared" si="87"/>
        <v>738.32</v>
      </c>
      <c r="O1364" s="444">
        <f>IF(ISNUMBER(F1364),IF(G1364="",VLOOKUP($A1364,'Loc Coefficients Config'!$A:$I,9,FALSE),VLOOKUP(G1364,'Loc Coefficients Location'!A:F,6,FALSE)),"")</f>
        <v>9.5024999999999998E-2</v>
      </c>
      <c r="P1364" s="22">
        <f t="shared" si="88"/>
        <v>507.07</v>
      </c>
    </row>
    <row r="1365" spans="1:16" ht="16.5" thickBot="1">
      <c r="A1365" s="36" t="s">
        <v>286</v>
      </c>
      <c r="B1365" s="33" t="s">
        <v>1719</v>
      </c>
      <c r="C1365" s="77" t="s">
        <v>1950</v>
      </c>
      <c r="D1365" s="37"/>
      <c r="E1365" s="37" t="s">
        <v>79</v>
      </c>
      <c r="F1365" s="39">
        <v>815.90000000000009</v>
      </c>
      <c r="G1365" s="443" t="s">
        <v>11189</v>
      </c>
      <c r="H1365" s="22">
        <f t="shared" si="85"/>
        <v>219.38</v>
      </c>
      <c r="I1365" s="22">
        <f t="shared" si="85"/>
        <v>112.89</v>
      </c>
      <c r="J1365" s="22">
        <f t="shared" si="85"/>
        <v>77.53</v>
      </c>
      <c r="K1365" s="444">
        <f>IF(ISNUMBER(F1365),IF(G1365="",VLOOKUP($A1365,'Loc Coefficients Config'!$A:$G,7,FALSE),VLOOKUP(G1365,'Loc Coefficients Location'!A:D,4,FALSE)),"")</f>
        <v>0.26888600000000001</v>
      </c>
      <c r="L1365" s="22">
        <f t="shared" si="86"/>
        <v>219.38</v>
      </c>
      <c r="M1365" s="444">
        <f>IF(ISNUMBER(F1365),IF(G1365="",VLOOKUP($A1365,'Loc Coefficients Config'!$A:$H,8,FALSE),VLOOKUP(G1365,'Loc Coefficients Location'!A:E,5,FALSE)),"")</f>
        <v>0.13836100000000001</v>
      </c>
      <c r="N1365" s="22">
        <f t="shared" si="87"/>
        <v>112.89</v>
      </c>
      <c r="O1365" s="444">
        <f>IF(ISNUMBER(F1365),IF(G1365="",VLOOKUP($A1365,'Loc Coefficients Config'!$A:$I,9,FALSE),VLOOKUP(G1365,'Loc Coefficients Location'!A:F,6,FALSE)),"")</f>
        <v>9.5024999999999998E-2</v>
      </c>
      <c r="P1365" s="22">
        <f t="shared" si="88"/>
        <v>77.53</v>
      </c>
    </row>
    <row r="1366" spans="1:16" ht="32.25" thickBot="1">
      <c r="A1366" s="36" t="s">
        <v>289</v>
      </c>
      <c r="B1366" s="33" t="s">
        <v>1719</v>
      </c>
      <c r="C1366" s="77" t="s">
        <v>1951</v>
      </c>
      <c r="D1366" s="37"/>
      <c r="E1366" s="37" t="s">
        <v>79</v>
      </c>
      <c r="F1366" s="39">
        <v>865.09999999999991</v>
      </c>
      <c r="G1366" s="443" t="s">
        <v>11189</v>
      </c>
      <c r="H1366" s="22">
        <f t="shared" si="85"/>
        <v>232.61</v>
      </c>
      <c r="I1366" s="22">
        <f t="shared" si="85"/>
        <v>119.7</v>
      </c>
      <c r="J1366" s="22">
        <f t="shared" si="85"/>
        <v>82.21</v>
      </c>
      <c r="K1366" s="444">
        <f>IF(ISNUMBER(F1366),IF(G1366="",VLOOKUP($A1366,'Loc Coefficients Config'!$A:$G,7,FALSE),VLOOKUP(G1366,'Loc Coefficients Location'!A:D,4,FALSE)),"")</f>
        <v>0.26888600000000001</v>
      </c>
      <c r="L1366" s="22">
        <f t="shared" si="86"/>
        <v>232.61</v>
      </c>
      <c r="M1366" s="444">
        <f>IF(ISNUMBER(F1366),IF(G1366="",VLOOKUP($A1366,'Loc Coefficients Config'!$A:$H,8,FALSE),VLOOKUP(G1366,'Loc Coefficients Location'!A:E,5,FALSE)),"")</f>
        <v>0.13836100000000001</v>
      </c>
      <c r="N1366" s="22">
        <f t="shared" si="87"/>
        <v>119.7</v>
      </c>
      <c r="O1366" s="444">
        <f>IF(ISNUMBER(F1366),IF(G1366="",VLOOKUP($A1366,'Loc Coefficients Config'!$A:$I,9,FALSE),VLOOKUP(G1366,'Loc Coefficients Location'!A:F,6,FALSE)),"")</f>
        <v>9.5024999999999998E-2</v>
      </c>
      <c r="P1366" s="22">
        <f t="shared" si="88"/>
        <v>82.21</v>
      </c>
    </row>
    <row r="1367" spans="1:16" ht="16.5" thickBot="1">
      <c r="A1367" s="36" t="s">
        <v>292</v>
      </c>
      <c r="B1367" s="33" t="s">
        <v>1719</v>
      </c>
      <c r="C1367" s="77" t="s">
        <v>1952</v>
      </c>
      <c r="D1367" s="37"/>
      <c r="E1367" s="37" t="s">
        <v>79</v>
      </c>
      <c r="F1367" s="39">
        <v>3259.5</v>
      </c>
      <c r="G1367" s="443" t="s">
        <v>11189</v>
      </c>
      <c r="H1367" s="22">
        <f t="shared" si="85"/>
        <v>876.43</v>
      </c>
      <c r="I1367" s="22">
        <f t="shared" si="85"/>
        <v>450.99</v>
      </c>
      <c r="J1367" s="22">
        <f t="shared" si="85"/>
        <v>309.73</v>
      </c>
      <c r="K1367" s="444">
        <f>IF(ISNUMBER(F1367),IF(G1367="",VLOOKUP($A1367,'Loc Coefficients Config'!$A:$G,7,FALSE),VLOOKUP(G1367,'Loc Coefficients Location'!A:D,4,FALSE)),"")</f>
        <v>0.26888600000000001</v>
      </c>
      <c r="L1367" s="22">
        <f t="shared" si="86"/>
        <v>876.43</v>
      </c>
      <c r="M1367" s="444">
        <f>IF(ISNUMBER(F1367),IF(G1367="",VLOOKUP($A1367,'Loc Coefficients Config'!$A:$H,8,FALSE),VLOOKUP(G1367,'Loc Coefficients Location'!A:E,5,FALSE)),"")</f>
        <v>0.13836100000000001</v>
      </c>
      <c r="N1367" s="22">
        <f t="shared" si="87"/>
        <v>450.99</v>
      </c>
      <c r="O1367" s="444">
        <f>IF(ISNUMBER(F1367),IF(G1367="",VLOOKUP($A1367,'Loc Coefficients Config'!$A:$I,9,FALSE),VLOOKUP(G1367,'Loc Coefficients Location'!A:F,6,FALSE)),"")</f>
        <v>9.5024999999999998E-2</v>
      </c>
      <c r="P1367" s="22">
        <f t="shared" si="88"/>
        <v>309.73</v>
      </c>
    </row>
    <row r="1368" spans="1:16" ht="16.5" thickBot="1">
      <c r="A1368" s="36" t="s">
        <v>295</v>
      </c>
      <c r="B1368" s="33" t="s">
        <v>1719</v>
      </c>
      <c r="C1368" s="77" t="s">
        <v>1953</v>
      </c>
      <c r="D1368" s="37"/>
      <c r="E1368" s="37" t="s">
        <v>79</v>
      </c>
      <c r="F1368" s="39">
        <v>3308.7</v>
      </c>
      <c r="G1368" s="443" t="s">
        <v>11189</v>
      </c>
      <c r="H1368" s="22">
        <f t="shared" si="85"/>
        <v>889.66</v>
      </c>
      <c r="I1368" s="22">
        <f t="shared" si="85"/>
        <v>457.8</v>
      </c>
      <c r="J1368" s="22">
        <f t="shared" si="85"/>
        <v>314.41000000000003</v>
      </c>
      <c r="K1368" s="444">
        <f>IF(ISNUMBER(F1368),IF(G1368="",VLOOKUP($A1368,'Loc Coefficients Config'!$A:$G,7,FALSE),VLOOKUP(G1368,'Loc Coefficients Location'!A:D,4,FALSE)),"")</f>
        <v>0.26888600000000001</v>
      </c>
      <c r="L1368" s="22">
        <f t="shared" si="86"/>
        <v>889.66</v>
      </c>
      <c r="M1368" s="444">
        <f>IF(ISNUMBER(F1368),IF(G1368="",VLOOKUP($A1368,'Loc Coefficients Config'!$A:$H,8,FALSE),VLOOKUP(G1368,'Loc Coefficients Location'!A:E,5,FALSE)),"")</f>
        <v>0.13836100000000001</v>
      </c>
      <c r="N1368" s="22">
        <f t="shared" si="87"/>
        <v>457.8</v>
      </c>
      <c r="O1368" s="444">
        <f>IF(ISNUMBER(F1368),IF(G1368="",VLOOKUP($A1368,'Loc Coefficients Config'!$A:$I,9,FALSE),VLOOKUP(G1368,'Loc Coefficients Location'!A:F,6,FALSE)),"")</f>
        <v>9.5024999999999998E-2</v>
      </c>
      <c r="P1368" s="22">
        <f t="shared" si="88"/>
        <v>314.41000000000003</v>
      </c>
    </row>
    <row r="1369" spans="1:16" ht="16.5" thickBot="1">
      <c r="A1369" s="36" t="s">
        <v>298</v>
      </c>
      <c r="B1369" s="33" t="s">
        <v>1719</v>
      </c>
      <c r="C1369" s="77" t="s">
        <v>1954</v>
      </c>
      <c r="D1369" s="37"/>
      <c r="E1369" s="37" t="s">
        <v>79</v>
      </c>
      <c r="F1369" s="39">
        <v>1630.7800000000002</v>
      </c>
      <c r="G1369" s="443" t="s">
        <v>11189</v>
      </c>
      <c r="H1369" s="22">
        <f t="shared" si="85"/>
        <v>438.49</v>
      </c>
      <c r="I1369" s="22">
        <f t="shared" si="85"/>
        <v>225.64</v>
      </c>
      <c r="J1369" s="22">
        <f t="shared" si="85"/>
        <v>154.96</v>
      </c>
      <c r="K1369" s="444">
        <f>IF(ISNUMBER(F1369),IF(G1369="",VLOOKUP($A1369,'Loc Coefficients Config'!$A:$G,7,FALSE),VLOOKUP(G1369,'Loc Coefficients Location'!A:D,4,FALSE)),"")</f>
        <v>0.26888600000000001</v>
      </c>
      <c r="L1369" s="22">
        <f t="shared" si="86"/>
        <v>438.49</v>
      </c>
      <c r="M1369" s="444">
        <f>IF(ISNUMBER(F1369),IF(G1369="",VLOOKUP($A1369,'Loc Coefficients Config'!$A:$H,8,FALSE),VLOOKUP(G1369,'Loc Coefficients Location'!A:E,5,FALSE)),"")</f>
        <v>0.13836100000000001</v>
      </c>
      <c r="N1369" s="22">
        <f t="shared" si="87"/>
        <v>225.64</v>
      </c>
      <c r="O1369" s="444">
        <f>IF(ISNUMBER(F1369),IF(G1369="",VLOOKUP($A1369,'Loc Coefficients Config'!$A:$I,9,FALSE),VLOOKUP(G1369,'Loc Coefficients Location'!A:F,6,FALSE)),"")</f>
        <v>9.5024999999999998E-2</v>
      </c>
      <c r="P1369" s="22">
        <f t="shared" si="88"/>
        <v>154.96</v>
      </c>
    </row>
    <row r="1370" spans="1:16" ht="32.25" thickBot="1">
      <c r="A1370" s="36" t="s">
        <v>301</v>
      </c>
      <c r="B1370" s="33" t="s">
        <v>1719</v>
      </c>
      <c r="C1370" s="77" t="s">
        <v>1955</v>
      </c>
      <c r="D1370" s="37"/>
      <c r="E1370" s="37" t="s">
        <v>79</v>
      </c>
      <c r="F1370" s="39">
        <v>1679.98</v>
      </c>
      <c r="G1370" s="443" t="s">
        <v>11189</v>
      </c>
      <c r="H1370" s="22">
        <f t="shared" si="85"/>
        <v>451.72</v>
      </c>
      <c r="I1370" s="22">
        <f t="shared" si="85"/>
        <v>232.44</v>
      </c>
      <c r="J1370" s="22">
        <f t="shared" si="85"/>
        <v>159.63999999999999</v>
      </c>
      <c r="K1370" s="444">
        <f>IF(ISNUMBER(F1370),IF(G1370="",VLOOKUP($A1370,'Loc Coefficients Config'!$A:$G,7,FALSE),VLOOKUP(G1370,'Loc Coefficients Location'!A:D,4,FALSE)),"")</f>
        <v>0.26888600000000001</v>
      </c>
      <c r="L1370" s="22">
        <f t="shared" si="86"/>
        <v>451.72</v>
      </c>
      <c r="M1370" s="444">
        <f>IF(ISNUMBER(F1370),IF(G1370="",VLOOKUP($A1370,'Loc Coefficients Config'!$A:$H,8,FALSE),VLOOKUP(G1370,'Loc Coefficients Location'!A:E,5,FALSE)),"")</f>
        <v>0.13836100000000001</v>
      </c>
      <c r="N1370" s="22">
        <f t="shared" si="87"/>
        <v>232.44</v>
      </c>
      <c r="O1370" s="444">
        <f>IF(ISNUMBER(F1370),IF(G1370="",VLOOKUP($A1370,'Loc Coefficients Config'!$A:$I,9,FALSE),VLOOKUP(G1370,'Loc Coefficients Location'!A:F,6,FALSE)),"")</f>
        <v>9.5024999999999998E-2</v>
      </c>
      <c r="P1370" s="22">
        <f t="shared" si="88"/>
        <v>159.63999999999999</v>
      </c>
    </row>
    <row r="1371" spans="1:16" ht="16.5" thickBot="1">
      <c r="A1371" s="36" t="s">
        <v>304</v>
      </c>
      <c r="B1371" s="33" t="s">
        <v>1719</v>
      </c>
      <c r="C1371" s="77" t="s">
        <v>1956</v>
      </c>
      <c r="D1371" s="37"/>
      <c r="E1371" s="37" t="s">
        <v>79</v>
      </c>
      <c r="F1371" s="39">
        <v>4394.18</v>
      </c>
      <c r="G1371" s="443" t="s">
        <v>11189</v>
      </c>
      <c r="H1371" s="22">
        <f t="shared" si="85"/>
        <v>1181.53</v>
      </c>
      <c r="I1371" s="22">
        <f t="shared" si="85"/>
        <v>607.98</v>
      </c>
      <c r="J1371" s="22">
        <f t="shared" si="85"/>
        <v>417.56</v>
      </c>
      <c r="K1371" s="444">
        <f>IF(ISNUMBER(F1371),IF(G1371="",VLOOKUP($A1371,'Loc Coefficients Config'!$A:$G,7,FALSE),VLOOKUP(G1371,'Loc Coefficients Location'!A:D,4,FALSE)),"")</f>
        <v>0.26888600000000001</v>
      </c>
      <c r="L1371" s="22">
        <f t="shared" si="86"/>
        <v>1181.53</v>
      </c>
      <c r="M1371" s="444">
        <f>IF(ISNUMBER(F1371),IF(G1371="",VLOOKUP($A1371,'Loc Coefficients Config'!$A:$H,8,FALSE),VLOOKUP(G1371,'Loc Coefficients Location'!A:E,5,FALSE)),"")</f>
        <v>0.13836100000000001</v>
      </c>
      <c r="N1371" s="22">
        <f t="shared" si="87"/>
        <v>607.98</v>
      </c>
      <c r="O1371" s="444">
        <f>IF(ISNUMBER(F1371),IF(G1371="",VLOOKUP($A1371,'Loc Coefficients Config'!$A:$I,9,FALSE),VLOOKUP(G1371,'Loc Coefficients Location'!A:F,6,FALSE)),"")</f>
        <v>9.5024999999999998E-2</v>
      </c>
      <c r="P1371" s="22">
        <f t="shared" si="88"/>
        <v>417.56</v>
      </c>
    </row>
    <row r="1372" spans="1:16" ht="16.5" thickBot="1">
      <c r="A1372" s="41" t="s">
        <v>307</v>
      </c>
      <c r="B1372" s="42" t="s">
        <v>1719</v>
      </c>
      <c r="C1372" s="105" t="s">
        <v>1957</v>
      </c>
      <c r="D1372" s="52"/>
      <c r="E1372" s="52"/>
      <c r="F1372" s="53">
        <v>4443.38</v>
      </c>
      <c r="G1372" s="443" t="s">
        <v>11189</v>
      </c>
      <c r="H1372" s="22">
        <f t="shared" si="85"/>
        <v>1194.76</v>
      </c>
      <c r="I1372" s="22">
        <f t="shared" si="85"/>
        <v>614.79</v>
      </c>
      <c r="J1372" s="22">
        <f t="shared" si="85"/>
        <v>422.23</v>
      </c>
      <c r="K1372" s="444">
        <f>IF(ISNUMBER(F1372),IF(G1372="",VLOOKUP($A1372,'Loc Coefficients Config'!$A:$G,7,FALSE),VLOOKUP(G1372,'Loc Coefficients Location'!A:D,4,FALSE)),"")</f>
        <v>0.26888600000000001</v>
      </c>
      <c r="L1372" s="22">
        <f t="shared" si="86"/>
        <v>1194.76</v>
      </c>
      <c r="M1372" s="444">
        <f>IF(ISNUMBER(F1372),IF(G1372="",VLOOKUP($A1372,'Loc Coefficients Config'!$A:$H,8,FALSE),VLOOKUP(G1372,'Loc Coefficients Location'!A:E,5,FALSE)),"")</f>
        <v>0.13836100000000001</v>
      </c>
      <c r="N1372" s="22">
        <f t="shared" si="87"/>
        <v>614.79</v>
      </c>
      <c r="O1372" s="444">
        <f>IF(ISNUMBER(F1372),IF(G1372="",VLOOKUP($A1372,'Loc Coefficients Config'!$A:$I,9,FALSE),VLOOKUP(G1372,'Loc Coefficients Location'!A:F,6,FALSE)),"")</f>
        <v>9.5024999999999998E-2</v>
      </c>
      <c r="P1372" s="22">
        <f t="shared" si="88"/>
        <v>422.23</v>
      </c>
    </row>
    <row r="1373" spans="1:16" ht="16.5" thickBot="1">
      <c r="A1373" s="23"/>
      <c r="B1373" s="24" t="s">
        <v>79</v>
      </c>
      <c r="C1373" s="137" t="s">
        <v>79</v>
      </c>
      <c r="D1373" s="4"/>
      <c r="E1373" s="4" t="s">
        <v>79</v>
      </c>
      <c r="F1373" s="26" t="s">
        <v>79</v>
      </c>
      <c r="G1373" s="443" t="s">
        <v>79</v>
      </c>
      <c r="H1373" s="22" t="str">
        <f t="shared" si="85"/>
        <v/>
      </c>
      <c r="I1373" s="22" t="str">
        <f t="shared" si="85"/>
        <v/>
      </c>
      <c r="J1373" s="22" t="str">
        <f t="shared" si="85"/>
        <v/>
      </c>
      <c r="K1373" s="444" t="str">
        <f>IF(ISNUMBER(F1373),IF(G1373="",VLOOKUP($A1373,'Loc Coefficients Config'!$A:$G,7,FALSE),VLOOKUP(G1373,'Loc Coefficients Location'!A:D,4,FALSE)),"")</f>
        <v/>
      </c>
      <c r="L1373" s="22" t="str">
        <f t="shared" si="86"/>
        <v/>
      </c>
      <c r="M1373" s="444" t="str">
        <f>IF(ISNUMBER(F1373),IF(G1373="",VLOOKUP($A1373,'Loc Coefficients Config'!$A:$H,8,FALSE),VLOOKUP(G1373,'Loc Coefficients Location'!A:E,5,FALSE)),"")</f>
        <v/>
      </c>
      <c r="N1373" s="22" t="str">
        <f t="shared" si="87"/>
        <v/>
      </c>
      <c r="O1373" s="444" t="str">
        <f>IF(ISNUMBER(F1373),IF(G1373="",VLOOKUP($A1373,'Loc Coefficients Config'!$A:$I,9,FALSE),VLOOKUP(G1373,'Loc Coefficients Location'!A:F,6,FALSE)),"")</f>
        <v/>
      </c>
      <c r="P1373" s="22" t="str">
        <f t="shared" si="88"/>
        <v/>
      </c>
    </row>
    <row r="1374" spans="1:16" ht="47.25">
      <c r="A1374" s="78" t="s">
        <v>1958</v>
      </c>
      <c r="B1374" s="28" t="s">
        <v>79</v>
      </c>
      <c r="C1374" s="102" t="s">
        <v>79</v>
      </c>
      <c r="D1374" s="49"/>
      <c r="E1374" s="49"/>
      <c r="F1374" s="50" t="s">
        <v>79</v>
      </c>
      <c r="G1374" s="443" t="s">
        <v>79</v>
      </c>
      <c r="H1374" s="22" t="str">
        <f t="shared" si="85"/>
        <v/>
      </c>
      <c r="I1374" s="22" t="str">
        <f t="shared" si="85"/>
        <v/>
      </c>
      <c r="J1374" s="22" t="str">
        <f t="shared" si="85"/>
        <v/>
      </c>
      <c r="K1374" s="444" t="str">
        <f>IF(ISNUMBER(F1374),IF(G1374="",VLOOKUP($A1374,'Loc Coefficients Config'!$A:$G,7,FALSE),VLOOKUP(G1374,'Loc Coefficients Location'!A:D,4,FALSE)),"")</f>
        <v/>
      </c>
      <c r="L1374" s="22" t="str">
        <f t="shared" si="86"/>
        <v/>
      </c>
      <c r="M1374" s="444" t="str">
        <f>IF(ISNUMBER(F1374),IF(G1374="",VLOOKUP($A1374,'Loc Coefficients Config'!$A:$H,8,FALSE),VLOOKUP(G1374,'Loc Coefficients Location'!A:E,5,FALSE)),"")</f>
        <v/>
      </c>
      <c r="N1374" s="22" t="str">
        <f t="shared" si="87"/>
        <v/>
      </c>
      <c r="O1374" s="444" t="str">
        <f>IF(ISNUMBER(F1374),IF(G1374="",VLOOKUP($A1374,'Loc Coefficients Config'!$A:$I,9,FALSE),VLOOKUP(G1374,'Loc Coefficients Location'!A:F,6,FALSE)),"")</f>
        <v/>
      </c>
      <c r="P1374" s="22" t="str">
        <f t="shared" si="88"/>
        <v/>
      </c>
    </row>
    <row r="1375" spans="1:16">
      <c r="A1375" s="180" t="s">
        <v>277</v>
      </c>
      <c r="B1375" s="33" t="s">
        <v>278</v>
      </c>
      <c r="C1375" s="77" t="s">
        <v>1959</v>
      </c>
      <c r="D1375" s="37"/>
      <c r="E1375" s="37"/>
      <c r="F1375" s="39">
        <v>5004.0499999999993</v>
      </c>
      <c r="G1375" s="443" t="s">
        <v>11189</v>
      </c>
      <c r="H1375" s="22">
        <f t="shared" si="85"/>
        <v>1345.52</v>
      </c>
      <c r="I1375" s="22">
        <f t="shared" si="85"/>
        <v>692.37</v>
      </c>
      <c r="J1375" s="22">
        <f t="shared" si="85"/>
        <v>475.51</v>
      </c>
      <c r="K1375" s="444">
        <f>IF(ISNUMBER(F1375),IF(G1375="",VLOOKUP($A1375,'Loc Coefficients Config'!$A:$G,7,FALSE),VLOOKUP(G1375,'Loc Coefficients Location'!A:D,4,FALSE)),"")</f>
        <v>0.26888600000000001</v>
      </c>
      <c r="L1375" s="22">
        <f t="shared" si="86"/>
        <v>1345.52</v>
      </c>
      <c r="M1375" s="444">
        <f>IF(ISNUMBER(F1375),IF(G1375="",VLOOKUP($A1375,'Loc Coefficients Config'!$A:$H,8,FALSE),VLOOKUP(G1375,'Loc Coefficients Location'!A:E,5,FALSE)),"")</f>
        <v>0.13836100000000001</v>
      </c>
      <c r="N1375" s="22">
        <f t="shared" si="87"/>
        <v>692.37</v>
      </c>
      <c r="O1375" s="444">
        <f>IF(ISNUMBER(F1375),IF(G1375="",VLOOKUP($A1375,'Loc Coefficients Config'!$A:$I,9,FALSE),VLOOKUP(G1375,'Loc Coefficients Location'!A:F,6,FALSE)),"")</f>
        <v>9.5024999999999998E-2</v>
      </c>
      <c r="P1375" s="22">
        <f t="shared" si="88"/>
        <v>475.51</v>
      </c>
    </row>
    <row r="1376" spans="1:16" ht="16.5" thickBot="1">
      <c r="A1376" s="180" t="s">
        <v>280</v>
      </c>
      <c r="B1376" s="33" t="s">
        <v>281</v>
      </c>
      <c r="C1376" s="77" t="s">
        <v>1960</v>
      </c>
      <c r="D1376" s="37"/>
      <c r="E1376" s="37"/>
      <c r="F1376" s="39">
        <v>7631.1299999999992</v>
      </c>
      <c r="G1376" s="443" t="s">
        <v>11189</v>
      </c>
      <c r="H1376" s="22">
        <f t="shared" si="85"/>
        <v>2051.91</v>
      </c>
      <c r="I1376" s="22">
        <f t="shared" si="85"/>
        <v>1055.8499999999999</v>
      </c>
      <c r="J1376" s="22">
        <f t="shared" si="85"/>
        <v>725.15</v>
      </c>
      <c r="K1376" s="444">
        <f>IF(ISNUMBER(F1376),IF(G1376="",VLOOKUP($A1376,'Loc Coefficients Config'!$A:$G,7,FALSE),VLOOKUP(G1376,'Loc Coefficients Location'!A:D,4,FALSE)),"")</f>
        <v>0.26888600000000001</v>
      </c>
      <c r="L1376" s="22">
        <f t="shared" si="86"/>
        <v>2051.9</v>
      </c>
      <c r="M1376" s="444">
        <f>IF(ISNUMBER(F1376),IF(G1376="",VLOOKUP($A1376,'Loc Coefficients Config'!$A:$H,8,FALSE),VLOOKUP(G1376,'Loc Coefficients Location'!A:E,5,FALSE)),"")</f>
        <v>0.13836100000000001</v>
      </c>
      <c r="N1376" s="22">
        <f t="shared" si="87"/>
        <v>1055.8499999999999</v>
      </c>
      <c r="O1376" s="444">
        <f>IF(ISNUMBER(F1376),IF(G1376="",VLOOKUP($A1376,'Loc Coefficients Config'!$A:$I,9,FALSE),VLOOKUP(G1376,'Loc Coefficients Location'!A:F,6,FALSE)),"")</f>
        <v>9.5024999999999998E-2</v>
      </c>
      <c r="P1376" s="22">
        <f t="shared" si="88"/>
        <v>725.15</v>
      </c>
    </row>
    <row r="1377" spans="1:16" ht="16.5" thickBot="1">
      <c r="A1377" s="180" t="s">
        <v>283</v>
      </c>
      <c r="B1377" s="33" t="s">
        <v>284</v>
      </c>
      <c r="C1377" s="77" t="s">
        <v>1961</v>
      </c>
      <c r="D1377" s="37"/>
      <c r="E1377" s="37"/>
      <c r="F1377" s="39">
        <v>9199.3799999999992</v>
      </c>
      <c r="G1377" s="443" t="s">
        <v>11189</v>
      </c>
      <c r="H1377" s="22">
        <f t="shared" si="85"/>
        <v>2473.59</v>
      </c>
      <c r="I1377" s="22">
        <f t="shared" si="85"/>
        <v>1272.8399999999999</v>
      </c>
      <c r="J1377" s="22">
        <f t="shared" si="85"/>
        <v>874.17</v>
      </c>
      <c r="K1377" s="444">
        <f>IF(ISNUMBER(F1377),IF(G1377="",VLOOKUP($A1377,'Loc Coefficients Config'!$A:$G,7,FALSE),VLOOKUP(G1377,'Loc Coefficients Location'!A:D,4,FALSE)),"")</f>
        <v>0.26888600000000001</v>
      </c>
      <c r="L1377" s="22">
        <f t="shared" si="86"/>
        <v>2473.58</v>
      </c>
      <c r="M1377" s="444">
        <f>IF(ISNUMBER(F1377),IF(G1377="",VLOOKUP($A1377,'Loc Coefficients Config'!$A:$H,8,FALSE),VLOOKUP(G1377,'Loc Coefficients Location'!A:E,5,FALSE)),"")</f>
        <v>0.13836100000000001</v>
      </c>
      <c r="N1377" s="22">
        <f t="shared" si="87"/>
        <v>1272.8399999999999</v>
      </c>
      <c r="O1377" s="444">
        <f>IF(ISNUMBER(F1377),IF(G1377="",VLOOKUP($A1377,'Loc Coefficients Config'!$A:$I,9,FALSE),VLOOKUP(G1377,'Loc Coefficients Location'!A:F,6,FALSE)),"")</f>
        <v>9.5024999999999998E-2</v>
      </c>
      <c r="P1377" s="22">
        <f t="shared" si="88"/>
        <v>874.17</v>
      </c>
    </row>
    <row r="1378" spans="1:16" ht="16.5" thickBot="1">
      <c r="A1378" s="180" t="s">
        <v>397</v>
      </c>
      <c r="B1378" s="33" t="s">
        <v>1962</v>
      </c>
      <c r="C1378" s="77" t="s">
        <v>1963</v>
      </c>
      <c r="D1378" s="37"/>
      <c r="E1378" s="37"/>
      <c r="F1378" s="39">
        <v>14430.98</v>
      </c>
      <c r="G1378" s="443" t="s">
        <v>11189</v>
      </c>
      <c r="H1378" s="22">
        <f t="shared" si="85"/>
        <v>3880.29</v>
      </c>
      <c r="I1378" s="22">
        <f t="shared" si="85"/>
        <v>1996.68</v>
      </c>
      <c r="J1378" s="22">
        <f t="shared" si="85"/>
        <v>1371.3</v>
      </c>
      <c r="K1378" s="444">
        <f>IF(ISNUMBER(F1378),IF(G1378="",VLOOKUP($A1378,'Loc Coefficients Config'!$A:$G,7,FALSE),VLOOKUP(G1378,'Loc Coefficients Location'!A:D,4,FALSE)),"")</f>
        <v>0.26888600000000001</v>
      </c>
      <c r="L1378" s="22">
        <f t="shared" si="86"/>
        <v>3880.29</v>
      </c>
      <c r="M1378" s="444">
        <f>IF(ISNUMBER(F1378),IF(G1378="",VLOOKUP($A1378,'Loc Coefficients Config'!$A:$H,8,FALSE),VLOOKUP(G1378,'Loc Coefficients Location'!A:E,5,FALSE)),"")</f>
        <v>0.13836100000000001</v>
      </c>
      <c r="N1378" s="22">
        <f t="shared" si="87"/>
        <v>1996.68</v>
      </c>
      <c r="O1378" s="444">
        <f>IF(ISNUMBER(F1378),IF(G1378="",VLOOKUP($A1378,'Loc Coefficients Config'!$A:$I,9,FALSE),VLOOKUP(G1378,'Loc Coefficients Location'!A:F,6,FALSE)),"")</f>
        <v>9.5024999999999998E-2</v>
      </c>
      <c r="P1378" s="22">
        <f t="shared" si="88"/>
        <v>1371.3</v>
      </c>
    </row>
    <row r="1379" spans="1:16" ht="16.5" thickBot="1">
      <c r="A1379" s="180" t="s">
        <v>401</v>
      </c>
      <c r="B1379" s="33" t="s">
        <v>1964</v>
      </c>
      <c r="C1379" s="77" t="s">
        <v>1965</v>
      </c>
      <c r="D1379" s="37"/>
      <c r="E1379" s="37"/>
      <c r="F1379" s="39">
        <v>16000.25</v>
      </c>
      <c r="G1379" s="443" t="s">
        <v>11189</v>
      </c>
      <c r="H1379" s="22">
        <f t="shared" si="85"/>
        <v>4302.25</v>
      </c>
      <c r="I1379" s="22">
        <f t="shared" si="85"/>
        <v>2213.81</v>
      </c>
      <c r="J1379" s="22">
        <f t="shared" si="85"/>
        <v>1520.42</v>
      </c>
      <c r="K1379" s="444">
        <f>IF(ISNUMBER(F1379),IF(G1379="",VLOOKUP($A1379,'Loc Coefficients Config'!$A:$G,7,FALSE),VLOOKUP(G1379,'Loc Coefficients Location'!A:D,4,FALSE)),"")</f>
        <v>0.26888600000000001</v>
      </c>
      <c r="L1379" s="22">
        <f t="shared" si="86"/>
        <v>4302.24</v>
      </c>
      <c r="M1379" s="444">
        <f>IF(ISNUMBER(F1379),IF(G1379="",VLOOKUP($A1379,'Loc Coefficients Config'!$A:$H,8,FALSE),VLOOKUP(G1379,'Loc Coefficients Location'!A:E,5,FALSE)),"")</f>
        <v>0.13836100000000001</v>
      </c>
      <c r="N1379" s="22">
        <f t="shared" si="87"/>
        <v>2213.81</v>
      </c>
      <c r="O1379" s="444">
        <f>IF(ISNUMBER(F1379),IF(G1379="",VLOOKUP($A1379,'Loc Coefficients Config'!$A:$I,9,FALSE),VLOOKUP(G1379,'Loc Coefficients Location'!A:F,6,FALSE)),"")</f>
        <v>9.5024999999999998E-2</v>
      </c>
      <c r="P1379" s="22">
        <f t="shared" si="88"/>
        <v>1520.42</v>
      </c>
    </row>
    <row r="1380" spans="1:16" ht="16.5" thickBot="1">
      <c r="A1380" s="180" t="s">
        <v>286</v>
      </c>
      <c r="B1380" s="33" t="s">
        <v>1966</v>
      </c>
      <c r="C1380" s="77" t="s">
        <v>1967</v>
      </c>
      <c r="D1380" s="37"/>
      <c r="E1380" s="37"/>
      <c r="F1380" s="39">
        <v>4196.3500000000004</v>
      </c>
      <c r="G1380" s="443" t="s">
        <v>11189</v>
      </c>
      <c r="H1380" s="22">
        <f t="shared" si="85"/>
        <v>1128.3399999999999</v>
      </c>
      <c r="I1380" s="22">
        <f t="shared" si="85"/>
        <v>580.61</v>
      </c>
      <c r="J1380" s="22">
        <f t="shared" si="85"/>
        <v>398.76</v>
      </c>
      <c r="K1380" s="444">
        <f>IF(ISNUMBER(F1380),IF(G1380="",VLOOKUP($A1380,'Loc Coefficients Config'!$A:$G,7,FALSE),VLOOKUP(G1380,'Loc Coefficients Location'!A:D,4,FALSE)),"")</f>
        <v>0.26888600000000001</v>
      </c>
      <c r="L1380" s="22">
        <f t="shared" si="86"/>
        <v>1128.3399999999999</v>
      </c>
      <c r="M1380" s="444">
        <f>IF(ISNUMBER(F1380),IF(G1380="",VLOOKUP($A1380,'Loc Coefficients Config'!$A:$H,8,FALSE),VLOOKUP(G1380,'Loc Coefficients Location'!A:E,5,FALSE)),"")</f>
        <v>0.13836100000000001</v>
      </c>
      <c r="N1380" s="22">
        <f t="shared" si="87"/>
        <v>580.61</v>
      </c>
      <c r="O1380" s="444">
        <f>IF(ISNUMBER(F1380),IF(G1380="",VLOOKUP($A1380,'Loc Coefficients Config'!$A:$I,9,FALSE),VLOOKUP(G1380,'Loc Coefficients Location'!A:F,6,FALSE)),"")</f>
        <v>9.5024999999999998E-2</v>
      </c>
      <c r="P1380" s="22">
        <f t="shared" si="88"/>
        <v>398.76</v>
      </c>
    </row>
    <row r="1381" spans="1:16" ht="30.75" thickBot="1">
      <c r="A1381" s="180" t="s">
        <v>289</v>
      </c>
      <c r="B1381" s="33" t="s">
        <v>1968</v>
      </c>
      <c r="C1381" s="77" t="s">
        <v>1969</v>
      </c>
      <c r="D1381" s="37"/>
      <c r="E1381" s="37"/>
      <c r="F1381" s="39">
        <v>4245.55</v>
      </c>
      <c r="G1381" s="443" t="s">
        <v>11189</v>
      </c>
      <c r="H1381" s="22">
        <f t="shared" si="85"/>
        <v>1141.57</v>
      </c>
      <c r="I1381" s="22">
        <f t="shared" si="85"/>
        <v>587.41999999999996</v>
      </c>
      <c r="J1381" s="22">
        <f t="shared" si="85"/>
        <v>403.43</v>
      </c>
      <c r="K1381" s="444">
        <f>IF(ISNUMBER(F1381),IF(G1381="",VLOOKUP($A1381,'Loc Coefficients Config'!$A:$G,7,FALSE),VLOOKUP(G1381,'Loc Coefficients Location'!A:D,4,FALSE)),"")</f>
        <v>0.26888600000000001</v>
      </c>
      <c r="L1381" s="22">
        <f t="shared" si="86"/>
        <v>1141.57</v>
      </c>
      <c r="M1381" s="444">
        <f>IF(ISNUMBER(F1381),IF(G1381="",VLOOKUP($A1381,'Loc Coefficients Config'!$A:$H,8,FALSE),VLOOKUP(G1381,'Loc Coefficients Location'!A:E,5,FALSE)),"")</f>
        <v>0.13836100000000001</v>
      </c>
      <c r="N1381" s="22">
        <f t="shared" si="87"/>
        <v>587.41999999999996</v>
      </c>
      <c r="O1381" s="444">
        <f>IF(ISNUMBER(F1381),IF(G1381="",VLOOKUP($A1381,'Loc Coefficients Config'!$A:$I,9,FALSE),VLOOKUP(G1381,'Loc Coefficients Location'!A:F,6,FALSE)),"")</f>
        <v>9.5024999999999998E-2</v>
      </c>
      <c r="P1381" s="22">
        <f t="shared" si="88"/>
        <v>403.43</v>
      </c>
    </row>
    <row r="1382" spans="1:16" ht="16.5" thickBot="1">
      <c r="A1382" s="180" t="s">
        <v>292</v>
      </c>
      <c r="B1382" s="33" t="s">
        <v>293</v>
      </c>
      <c r="C1382" s="77" t="s">
        <v>1970</v>
      </c>
      <c r="D1382" s="37"/>
      <c r="E1382" s="37"/>
      <c r="F1382" s="39">
        <v>12658.75</v>
      </c>
      <c r="G1382" s="443" t="s">
        <v>11189</v>
      </c>
      <c r="H1382" s="22">
        <f t="shared" si="85"/>
        <v>3403.76</v>
      </c>
      <c r="I1382" s="22">
        <f t="shared" si="85"/>
        <v>1751.48</v>
      </c>
      <c r="J1382" s="22">
        <f t="shared" si="85"/>
        <v>1202.9000000000001</v>
      </c>
      <c r="K1382" s="444">
        <f>IF(ISNUMBER(F1382),IF(G1382="",VLOOKUP($A1382,'Loc Coefficients Config'!$A:$G,7,FALSE),VLOOKUP(G1382,'Loc Coefficients Location'!A:D,4,FALSE)),"")</f>
        <v>0.26888600000000001</v>
      </c>
      <c r="L1382" s="22">
        <f t="shared" si="86"/>
        <v>3403.76</v>
      </c>
      <c r="M1382" s="444">
        <f>IF(ISNUMBER(F1382),IF(G1382="",VLOOKUP($A1382,'Loc Coefficients Config'!$A:$H,8,FALSE),VLOOKUP(G1382,'Loc Coefficients Location'!A:E,5,FALSE)),"")</f>
        <v>0.13836100000000001</v>
      </c>
      <c r="N1382" s="22">
        <f t="shared" si="87"/>
        <v>1751.48</v>
      </c>
      <c r="O1382" s="444">
        <f>IF(ISNUMBER(F1382),IF(G1382="",VLOOKUP($A1382,'Loc Coefficients Config'!$A:$I,9,FALSE),VLOOKUP(G1382,'Loc Coefficients Location'!A:F,6,FALSE)),"")</f>
        <v>9.5024999999999998E-2</v>
      </c>
      <c r="P1382" s="22">
        <f t="shared" si="88"/>
        <v>1202.9000000000001</v>
      </c>
    </row>
    <row r="1383" spans="1:16" ht="16.5" thickBot="1">
      <c r="A1383" s="180" t="s">
        <v>295</v>
      </c>
      <c r="B1383" s="33" t="s">
        <v>1971</v>
      </c>
      <c r="C1383" s="77" t="s">
        <v>1972</v>
      </c>
      <c r="D1383" s="37"/>
      <c r="E1383" s="37"/>
      <c r="F1383" s="39">
        <v>12707.95</v>
      </c>
      <c r="G1383" s="443" t="s">
        <v>11189</v>
      </c>
      <c r="H1383" s="22">
        <f t="shared" si="85"/>
        <v>3416.99</v>
      </c>
      <c r="I1383" s="22">
        <f t="shared" si="85"/>
        <v>1758.28</v>
      </c>
      <c r="J1383" s="22">
        <f t="shared" si="85"/>
        <v>1207.57</v>
      </c>
      <c r="K1383" s="444">
        <f>IF(ISNUMBER(F1383),IF(G1383="",VLOOKUP($A1383,'Loc Coefficients Config'!$A:$G,7,FALSE),VLOOKUP(G1383,'Loc Coefficients Location'!A:D,4,FALSE)),"")</f>
        <v>0.26888600000000001</v>
      </c>
      <c r="L1383" s="22">
        <f t="shared" si="86"/>
        <v>3416.99</v>
      </c>
      <c r="M1383" s="444">
        <f>IF(ISNUMBER(F1383),IF(G1383="",VLOOKUP($A1383,'Loc Coefficients Config'!$A:$H,8,FALSE),VLOOKUP(G1383,'Loc Coefficients Location'!A:E,5,FALSE)),"")</f>
        <v>0.13836100000000001</v>
      </c>
      <c r="N1383" s="22">
        <f t="shared" si="87"/>
        <v>1758.28</v>
      </c>
      <c r="O1383" s="444">
        <f>IF(ISNUMBER(F1383),IF(G1383="",VLOOKUP($A1383,'Loc Coefficients Config'!$A:$I,9,FALSE),VLOOKUP(G1383,'Loc Coefficients Location'!A:F,6,FALSE)),"")</f>
        <v>9.5024999999999998E-2</v>
      </c>
      <c r="P1383" s="22">
        <f t="shared" si="88"/>
        <v>1207.57</v>
      </c>
    </row>
    <row r="1384" spans="1:16" ht="16.5" thickBot="1">
      <c r="A1384" s="180" t="s">
        <v>298</v>
      </c>
      <c r="B1384" s="33" t="s">
        <v>1973</v>
      </c>
      <c r="C1384" s="77" t="s">
        <v>1974</v>
      </c>
      <c r="D1384" s="37"/>
      <c r="E1384" s="37"/>
      <c r="F1384" s="39">
        <v>6343.73</v>
      </c>
      <c r="G1384" s="443" t="s">
        <v>11189</v>
      </c>
      <c r="H1384" s="22">
        <f t="shared" si="85"/>
        <v>1705.74</v>
      </c>
      <c r="I1384" s="22">
        <f t="shared" si="85"/>
        <v>877.72</v>
      </c>
      <c r="J1384" s="22">
        <f t="shared" si="85"/>
        <v>602.80999999999995</v>
      </c>
      <c r="K1384" s="444">
        <f>IF(ISNUMBER(F1384),IF(G1384="",VLOOKUP($A1384,'Loc Coefficients Config'!$A:$G,7,FALSE),VLOOKUP(G1384,'Loc Coefficients Location'!A:D,4,FALSE)),"")</f>
        <v>0.26888600000000001</v>
      </c>
      <c r="L1384" s="22">
        <f t="shared" si="86"/>
        <v>1705.74</v>
      </c>
      <c r="M1384" s="444">
        <f>IF(ISNUMBER(F1384),IF(G1384="",VLOOKUP($A1384,'Loc Coefficients Config'!$A:$H,8,FALSE),VLOOKUP(G1384,'Loc Coefficients Location'!A:E,5,FALSE)),"")</f>
        <v>0.13836100000000001</v>
      </c>
      <c r="N1384" s="22">
        <f t="shared" si="87"/>
        <v>877.72</v>
      </c>
      <c r="O1384" s="444">
        <f>IF(ISNUMBER(F1384),IF(G1384="",VLOOKUP($A1384,'Loc Coefficients Config'!$A:$I,9,FALSE),VLOOKUP(G1384,'Loc Coefficients Location'!A:F,6,FALSE)),"")</f>
        <v>9.5024999999999998E-2</v>
      </c>
      <c r="P1384" s="22">
        <f t="shared" si="88"/>
        <v>602.80999999999995</v>
      </c>
    </row>
    <row r="1385" spans="1:16" ht="30.75" thickBot="1">
      <c r="A1385" s="180" t="s">
        <v>301</v>
      </c>
      <c r="B1385" s="33" t="s">
        <v>1975</v>
      </c>
      <c r="C1385" s="77" t="s">
        <v>1976</v>
      </c>
      <c r="D1385" s="37"/>
      <c r="E1385" s="37"/>
      <c r="F1385" s="39">
        <v>6392.93</v>
      </c>
      <c r="G1385" s="443" t="s">
        <v>11189</v>
      </c>
      <c r="H1385" s="22">
        <f t="shared" si="85"/>
        <v>1718.97</v>
      </c>
      <c r="I1385" s="22">
        <f t="shared" si="85"/>
        <v>884.53</v>
      </c>
      <c r="J1385" s="22">
        <f t="shared" si="85"/>
        <v>607.49</v>
      </c>
      <c r="K1385" s="444">
        <f>IF(ISNUMBER(F1385),IF(G1385="",VLOOKUP($A1385,'Loc Coefficients Config'!$A:$G,7,FALSE),VLOOKUP(G1385,'Loc Coefficients Location'!A:D,4,FALSE)),"")</f>
        <v>0.26888600000000001</v>
      </c>
      <c r="L1385" s="22">
        <f t="shared" si="86"/>
        <v>1718.97</v>
      </c>
      <c r="M1385" s="444">
        <f>IF(ISNUMBER(F1385),IF(G1385="",VLOOKUP($A1385,'Loc Coefficients Config'!$A:$H,8,FALSE),VLOOKUP(G1385,'Loc Coefficients Location'!A:E,5,FALSE)),"")</f>
        <v>0.13836100000000001</v>
      </c>
      <c r="N1385" s="22">
        <f t="shared" si="87"/>
        <v>884.53</v>
      </c>
      <c r="O1385" s="444">
        <f>IF(ISNUMBER(F1385),IF(G1385="",VLOOKUP($A1385,'Loc Coefficients Config'!$A:$I,9,FALSE),VLOOKUP(G1385,'Loc Coefficients Location'!A:F,6,FALSE)),"")</f>
        <v>9.5024999999999998E-2</v>
      </c>
      <c r="P1385" s="22">
        <f t="shared" si="88"/>
        <v>607.49</v>
      </c>
    </row>
    <row r="1386" spans="1:16" ht="16.5" thickBot="1">
      <c r="A1386" s="180" t="s">
        <v>304</v>
      </c>
      <c r="B1386" s="33" t="s">
        <v>305</v>
      </c>
      <c r="C1386" s="77" t="s">
        <v>1977</v>
      </c>
      <c r="D1386" s="37"/>
      <c r="E1386" s="37"/>
      <c r="F1386" s="39">
        <v>15638.43</v>
      </c>
      <c r="G1386" s="443" t="s">
        <v>11189</v>
      </c>
      <c r="H1386" s="22">
        <f t="shared" si="85"/>
        <v>4204.96</v>
      </c>
      <c r="I1386" s="22">
        <f t="shared" si="85"/>
        <v>2163.75</v>
      </c>
      <c r="J1386" s="22">
        <f t="shared" si="85"/>
        <v>1486.04</v>
      </c>
      <c r="K1386" s="444">
        <f>IF(ISNUMBER(F1386),IF(G1386="",VLOOKUP($A1386,'Loc Coefficients Config'!$A:$G,7,FALSE),VLOOKUP(G1386,'Loc Coefficients Location'!A:D,4,FALSE)),"")</f>
        <v>0.26888600000000001</v>
      </c>
      <c r="L1386" s="22">
        <f t="shared" si="86"/>
        <v>4204.95</v>
      </c>
      <c r="M1386" s="444">
        <f>IF(ISNUMBER(F1386),IF(G1386="",VLOOKUP($A1386,'Loc Coefficients Config'!$A:$H,8,FALSE),VLOOKUP(G1386,'Loc Coefficients Location'!A:E,5,FALSE)),"")</f>
        <v>0.13836100000000001</v>
      </c>
      <c r="N1386" s="22">
        <f t="shared" si="87"/>
        <v>2163.75</v>
      </c>
      <c r="O1386" s="444">
        <f>IF(ISNUMBER(F1386),IF(G1386="",VLOOKUP($A1386,'Loc Coefficients Config'!$A:$I,9,FALSE),VLOOKUP(G1386,'Loc Coefficients Location'!A:F,6,FALSE)),"")</f>
        <v>9.5024999999999998E-2</v>
      </c>
      <c r="P1386" s="22">
        <f t="shared" si="88"/>
        <v>1486.04</v>
      </c>
    </row>
    <row r="1387" spans="1:16" ht="16.5" thickBot="1">
      <c r="A1387" s="181" t="s">
        <v>307</v>
      </c>
      <c r="B1387" s="42" t="s">
        <v>1978</v>
      </c>
      <c r="C1387" s="105" t="s">
        <v>1979</v>
      </c>
      <c r="D1387" s="52"/>
      <c r="E1387" s="52"/>
      <c r="F1387" s="53">
        <v>15687.630000000001</v>
      </c>
      <c r="G1387" s="443" t="s">
        <v>11189</v>
      </c>
      <c r="H1387" s="22">
        <f t="shared" si="85"/>
        <v>4218.1899999999996</v>
      </c>
      <c r="I1387" s="22">
        <f t="shared" si="85"/>
        <v>2170.56</v>
      </c>
      <c r="J1387" s="22">
        <f t="shared" si="85"/>
        <v>1490.72</v>
      </c>
      <c r="K1387" s="444">
        <f>IF(ISNUMBER(F1387),IF(G1387="",VLOOKUP($A1387,'Loc Coefficients Config'!$A:$G,7,FALSE),VLOOKUP(G1387,'Loc Coefficients Location'!A:D,4,FALSE)),"")</f>
        <v>0.26888600000000001</v>
      </c>
      <c r="L1387" s="22">
        <f t="shared" si="86"/>
        <v>4218.18</v>
      </c>
      <c r="M1387" s="444">
        <f>IF(ISNUMBER(F1387),IF(G1387="",VLOOKUP($A1387,'Loc Coefficients Config'!$A:$H,8,FALSE),VLOOKUP(G1387,'Loc Coefficients Location'!A:E,5,FALSE)),"")</f>
        <v>0.13836100000000001</v>
      </c>
      <c r="N1387" s="22">
        <f t="shared" si="87"/>
        <v>2170.56</v>
      </c>
      <c r="O1387" s="444">
        <f>IF(ISNUMBER(F1387),IF(G1387="",VLOOKUP($A1387,'Loc Coefficients Config'!$A:$I,9,FALSE),VLOOKUP(G1387,'Loc Coefficients Location'!A:F,6,FALSE)),"")</f>
        <v>9.5024999999999998E-2</v>
      </c>
      <c r="P1387" s="22">
        <f t="shared" si="88"/>
        <v>1490.72</v>
      </c>
    </row>
    <row r="1388" spans="1:16" ht="16.5" thickBot="1">
      <c r="A1388" s="70"/>
      <c r="B1388" s="71" t="s">
        <v>79</v>
      </c>
      <c r="C1388" s="230"/>
      <c r="D1388" s="72"/>
      <c r="E1388" s="72"/>
      <c r="F1388" s="73" t="s">
        <v>79</v>
      </c>
      <c r="G1388" s="443" t="s">
        <v>79</v>
      </c>
      <c r="H1388" s="22" t="str">
        <f t="shared" si="85"/>
        <v/>
      </c>
      <c r="I1388" s="22" t="str">
        <f t="shared" si="85"/>
        <v/>
      </c>
      <c r="J1388" s="22" t="str">
        <f t="shared" si="85"/>
        <v/>
      </c>
      <c r="K1388" s="444" t="str">
        <f>IF(ISNUMBER(F1388),IF(G1388="",VLOOKUP($A1388,'Loc Coefficients Config'!$A:$G,7,FALSE),VLOOKUP(G1388,'Loc Coefficients Location'!A:D,4,FALSE)),"")</f>
        <v/>
      </c>
      <c r="L1388" s="22" t="str">
        <f t="shared" si="86"/>
        <v/>
      </c>
      <c r="M1388" s="444" t="str">
        <f>IF(ISNUMBER(F1388),IF(G1388="",VLOOKUP($A1388,'Loc Coefficients Config'!$A:$H,8,FALSE),VLOOKUP(G1388,'Loc Coefficients Location'!A:E,5,FALSE)),"")</f>
        <v/>
      </c>
      <c r="N1388" s="22" t="str">
        <f t="shared" si="87"/>
        <v/>
      </c>
      <c r="O1388" s="444" t="str">
        <f>IF(ISNUMBER(F1388),IF(G1388="",VLOOKUP($A1388,'Loc Coefficients Config'!$A:$I,9,FALSE),VLOOKUP(G1388,'Loc Coefficients Location'!A:F,6,FALSE)),"")</f>
        <v/>
      </c>
      <c r="P1388" s="22" t="str">
        <f t="shared" si="88"/>
        <v/>
      </c>
    </row>
    <row r="1389" spans="1:16" ht="16.5" thickBot="1">
      <c r="A1389" s="55" t="s">
        <v>1980</v>
      </c>
      <c r="B1389" s="56" t="s">
        <v>79</v>
      </c>
      <c r="C1389" s="500" t="s">
        <v>79</v>
      </c>
      <c r="D1389" s="56"/>
      <c r="E1389" s="56" t="s">
        <v>79</v>
      </c>
      <c r="F1389" s="57" t="s">
        <v>79</v>
      </c>
      <c r="G1389" s="443" t="s">
        <v>79</v>
      </c>
      <c r="H1389" s="22" t="str">
        <f t="shared" si="85"/>
        <v/>
      </c>
      <c r="I1389" s="22" t="str">
        <f t="shared" si="85"/>
        <v/>
      </c>
      <c r="J1389" s="22" t="str">
        <f t="shared" si="85"/>
        <v/>
      </c>
      <c r="K1389" s="444" t="str">
        <f>IF(ISNUMBER(F1389),IF(G1389="",VLOOKUP($A1389,'Loc Coefficients Config'!$A:$G,7,FALSE),VLOOKUP(G1389,'Loc Coefficients Location'!A:D,4,FALSE)),"")</f>
        <v/>
      </c>
      <c r="L1389" s="22" t="str">
        <f t="shared" si="86"/>
        <v/>
      </c>
      <c r="M1389" s="444" t="str">
        <f>IF(ISNUMBER(F1389),IF(G1389="",VLOOKUP($A1389,'Loc Coefficients Config'!$A:$H,8,FALSE),VLOOKUP(G1389,'Loc Coefficients Location'!A:E,5,FALSE)),"")</f>
        <v/>
      </c>
      <c r="N1389" s="22" t="str">
        <f t="shared" si="87"/>
        <v/>
      </c>
      <c r="O1389" s="444" t="str">
        <f>IF(ISNUMBER(F1389),IF(G1389="",VLOOKUP($A1389,'Loc Coefficients Config'!$A:$I,9,FALSE),VLOOKUP(G1389,'Loc Coefficients Location'!A:F,6,FALSE)),"")</f>
        <v/>
      </c>
      <c r="P1389" s="22" t="str">
        <f t="shared" si="88"/>
        <v/>
      </c>
    </row>
    <row r="1390" spans="1:16" ht="32.25" thickBot="1">
      <c r="A1390" s="59" t="s">
        <v>80</v>
      </c>
      <c r="B1390" s="60" t="s">
        <v>81</v>
      </c>
      <c r="C1390" s="501" t="s">
        <v>82</v>
      </c>
      <c r="D1390" s="60" t="s">
        <v>75</v>
      </c>
      <c r="E1390" s="60"/>
      <c r="F1390" s="61" t="s">
        <v>79</v>
      </c>
      <c r="G1390" s="443" t="s">
        <v>79</v>
      </c>
      <c r="H1390" s="22" t="str">
        <f t="shared" si="85"/>
        <v/>
      </c>
      <c r="I1390" s="22" t="str">
        <f t="shared" si="85"/>
        <v/>
      </c>
      <c r="J1390" s="22" t="str">
        <f t="shared" si="85"/>
        <v/>
      </c>
      <c r="K1390" s="444" t="str">
        <f>IF(ISNUMBER(F1390),IF(G1390="",VLOOKUP($A1390,'Loc Coefficients Config'!$A:$G,7,FALSE),VLOOKUP(G1390,'Loc Coefficients Location'!A:D,4,FALSE)),"")</f>
        <v/>
      </c>
      <c r="L1390" s="22" t="str">
        <f t="shared" si="86"/>
        <v/>
      </c>
      <c r="M1390" s="444" t="str">
        <f>IF(ISNUMBER(F1390),IF(G1390="",VLOOKUP($A1390,'Loc Coefficients Config'!$A:$H,8,FALSE),VLOOKUP(G1390,'Loc Coefficients Location'!A:E,5,FALSE)),"")</f>
        <v/>
      </c>
      <c r="N1390" s="22" t="str">
        <f t="shared" si="87"/>
        <v/>
      </c>
      <c r="O1390" s="444" t="str">
        <f>IF(ISNUMBER(F1390),IF(G1390="",VLOOKUP($A1390,'Loc Coefficients Config'!$A:$I,9,FALSE),VLOOKUP(G1390,'Loc Coefficients Location'!A:F,6,FALSE)),"")</f>
        <v/>
      </c>
      <c r="P1390" s="22" t="str">
        <f t="shared" si="88"/>
        <v/>
      </c>
    </row>
    <row r="1391" spans="1:16" ht="16.5" thickBot="1">
      <c r="A1391" s="62"/>
      <c r="B1391" s="63" t="s">
        <v>79</v>
      </c>
      <c r="C1391" s="232" t="s">
        <v>79</v>
      </c>
      <c r="D1391" s="64"/>
      <c r="E1391" s="64" t="s">
        <v>79</v>
      </c>
      <c r="F1391" s="66" t="s">
        <v>79</v>
      </c>
      <c r="G1391" s="443" t="s">
        <v>79</v>
      </c>
      <c r="H1391" s="22" t="str">
        <f t="shared" si="85"/>
        <v/>
      </c>
      <c r="I1391" s="22" t="str">
        <f t="shared" si="85"/>
        <v/>
      </c>
      <c r="J1391" s="22" t="str">
        <f t="shared" si="85"/>
        <v/>
      </c>
      <c r="K1391" s="444" t="str">
        <f>IF(ISNUMBER(F1391),IF(G1391="",VLOOKUP($A1391,'Loc Coefficients Config'!$A:$G,7,FALSE),VLOOKUP(G1391,'Loc Coefficients Location'!A:D,4,FALSE)),"")</f>
        <v/>
      </c>
      <c r="L1391" s="22" t="str">
        <f t="shared" si="86"/>
        <v/>
      </c>
      <c r="M1391" s="444" t="str">
        <f>IF(ISNUMBER(F1391),IF(G1391="",VLOOKUP($A1391,'Loc Coefficients Config'!$A:$H,8,FALSE),VLOOKUP(G1391,'Loc Coefficients Location'!A:E,5,FALSE)),"")</f>
        <v/>
      </c>
      <c r="N1391" s="22" t="str">
        <f t="shared" si="87"/>
        <v/>
      </c>
      <c r="O1391" s="444" t="str">
        <f>IF(ISNUMBER(F1391),IF(G1391="",VLOOKUP($A1391,'Loc Coefficients Config'!$A:$I,9,FALSE),VLOOKUP(G1391,'Loc Coefficients Location'!A:F,6,FALSE)),"")</f>
        <v/>
      </c>
      <c r="P1391" s="22" t="str">
        <f t="shared" si="88"/>
        <v/>
      </c>
    </row>
    <row r="1392" spans="1:16">
      <c r="A1392" s="27" t="s">
        <v>1981</v>
      </c>
      <c r="B1392" s="28" t="s">
        <v>1982</v>
      </c>
      <c r="C1392" s="102" t="s">
        <v>1983</v>
      </c>
      <c r="D1392" s="30"/>
      <c r="E1392" s="30" t="s">
        <v>79</v>
      </c>
      <c r="F1392" s="50">
        <v>2895.1100000000006</v>
      </c>
      <c r="G1392" s="443" t="s">
        <v>79</v>
      </c>
      <c r="H1392" s="22">
        <f t="shared" si="85"/>
        <v>778.46</v>
      </c>
      <c r="I1392" s="22">
        <f t="shared" si="85"/>
        <v>400.57</v>
      </c>
      <c r="J1392" s="22">
        <f t="shared" si="85"/>
        <v>275.11</v>
      </c>
      <c r="K1392" s="444">
        <f>IF(ISNUMBER(F1392),IF(G1392="",VLOOKUP($A1392,'Loc Coefficients Config'!$A:$G,7,FALSE),VLOOKUP(G1392,'Loc Coefficients Location'!A:D,4,FALSE)),"")</f>
        <v>0.19602782319151946</v>
      </c>
      <c r="L1392" s="22">
        <f t="shared" si="86"/>
        <v>567.52</v>
      </c>
      <c r="M1392" s="444">
        <f>IF(ISNUMBER(F1392),IF(G1392="",VLOOKUP($A1392,'Loc Coefficients Config'!$A:$H,8,FALSE),VLOOKUP(G1392,'Loc Coefficients Location'!A:E,5,FALSE)),"")</f>
        <v>0.1058888256370224</v>
      </c>
      <c r="N1392" s="22">
        <f t="shared" si="87"/>
        <v>306.56</v>
      </c>
      <c r="O1392" s="444">
        <f>IF(ISNUMBER(F1392),IF(G1392="",VLOOKUP($A1392,'Loc Coefficients Config'!$A:$I,9,FALSE),VLOOKUP(G1392,'Loc Coefficients Location'!A:F,6,FALSE)),"")</f>
        <v>8.0392099985838184E-2</v>
      </c>
      <c r="P1392" s="22">
        <f t="shared" si="88"/>
        <v>232.74</v>
      </c>
    </row>
    <row r="1393" spans="1:16" ht="31.5">
      <c r="A1393" s="36" t="s">
        <v>1984</v>
      </c>
      <c r="B1393" s="33" t="s">
        <v>1985</v>
      </c>
      <c r="C1393" s="77" t="s">
        <v>1983</v>
      </c>
      <c r="D1393" s="37">
        <v>1</v>
      </c>
      <c r="E1393" s="37" t="s">
        <v>79</v>
      </c>
      <c r="F1393" s="39" t="s">
        <v>79</v>
      </c>
      <c r="G1393" s="443" t="s">
        <v>11187</v>
      </c>
      <c r="H1393" s="22" t="str">
        <f t="shared" si="85"/>
        <v/>
      </c>
      <c r="I1393" s="22" t="str">
        <f t="shared" si="85"/>
        <v/>
      </c>
      <c r="J1393" s="22" t="str">
        <f t="shared" si="85"/>
        <v/>
      </c>
      <c r="K1393" s="444" t="str">
        <f>IF(ISNUMBER(F1393),IF(G1393="",VLOOKUP($A1393,'Loc Coefficients Config'!$A:$G,7,FALSE),VLOOKUP(G1393,'Loc Coefficients Location'!A:D,4,FALSE)),"")</f>
        <v/>
      </c>
      <c r="L1393" s="22" t="str">
        <f t="shared" si="86"/>
        <v/>
      </c>
      <c r="M1393" s="444" t="str">
        <f>IF(ISNUMBER(F1393),IF(G1393="",VLOOKUP($A1393,'Loc Coefficients Config'!$A:$H,8,FALSE),VLOOKUP(G1393,'Loc Coefficients Location'!A:E,5,FALSE)),"")</f>
        <v/>
      </c>
      <c r="N1393" s="22" t="str">
        <f t="shared" si="87"/>
        <v/>
      </c>
      <c r="O1393" s="444" t="str">
        <f>IF(ISNUMBER(F1393),IF(G1393="",VLOOKUP($A1393,'Loc Coefficients Config'!$A:$I,9,FALSE),VLOOKUP(G1393,'Loc Coefficients Location'!A:F,6,FALSE)),"")</f>
        <v/>
      </c>
      <c r="P1393" s="22" t="str">
        <f t="shared" si="88"/>
        <v/>
      </c>
    </row>
    <row r="1394" spans="1:16" ht="16.5" thickBot="1">
      <c r="A1394" s="36" t="s">
        <v>1986</v>
      </c>
      <c r="B1394" s="33" t="s">
        <v>1987</v>
      </c>
      <c r="C1394" s="77" t="s">
        <v>1988</v>
      </c>
      <c r="D1394" s="37">
        <v>2</v>
      </c>
      <c r="E1394" s="37" t="s">
        <v>79</v>
      </c>
      <c r="F1394" s="39" t="s">
        <v>79</v>
      </c>
      <c r="G1394" s="443" t="s">
        <v>11187</v>
      </c>
      <c r="H1394" s="22" t="str">
        <f t="shared" si="85"/>
        <v/>
      </c>
      <c r="I1394" s="22" t="str">
        <f t="shared" si="85"/>
        <v/>
      </c>
      <c r="J1394" s="22" t="str">
        <f t="shared" si="85"/>
        <v/>
      </c>
      <c r="K1394" s="444" t="str">
        <f>IF(ISNUMBER(F1394),IF(G1394="",VLOOKUP($A1394,'Loc Coefficients Config'!$A:$G,7,FALSE),VLOOKUP(G1394,'Loc Coefficients Location'!A:D,4,FALSE)),"")</f>
        <v/>
      </c>
      <c r="L1394" s="22" t="str">
        <f t="shared" si="86"/>
        <v/>
      </c>
      <c r="M1394" s="444" t="str">
        <f>IF(ISNUMBER(F1394),IF(G1394="",VLOOKUP($A1394,'Loc Coefficients Config'!$A:$H,8,FALSE),VLOOKUP(G1394,'Loc Coefficients Location'!A:E,5,FALSE)),"")</f>
        <v/>
      </c>
      <c r="N1394" s="22" t="str">
        <f t="shared" si="87"/>
        <v/>
      </c>
      <c r="O1394" s="444" t="str">
        <f>IF(ISNUMBER(F1394),IF(G1394="",VLOOKUP($A1394,'Loc Coefficients Config'!$A:$I,9,FALSE),VLOOKUP(G1394,'Loc Coefficients Location'!A:F,6,FALSE)),"")</f>
        <v/>
      </c>
      <c r="P1394" s="22" t="str">
        <f t="shared" si="88"/>
        <v/>
      </c>
    </row>
    <row r="1395" spans="1:16" ht="16.5" thickBot="1">
      <c r="A1395" s="36" t="s">
        <v>1989</v>
      </c>
      <c r="B1395" s="33" t="s">
        <v>1990</v>
      </c>
      <c r="C1395" s="77" t="s">
        <v>1991</v>
      </c>
      <c r="D1395" s="37">
        <v>1</v>
      </c>
      <c r="E1395" s="37"/>
      <c r="F1395" s="39" t="s">
        <v>79</v>
      </c>
      <c r="G1395" s="443" t="s">
        <v>11187</v>
      </c>
      <c r="H1395" s="22" t="str">
        <f t="shared" si="85"/>
        <v/>
      </c>
      <c r="I1395" s="22" t="str">
        <f t="shared" si="85"/>
        <v/>
      </c>
      <c r="J1395" s="22" t="str">
        <f t="shared" si="85"/>
        <v/>
      </c>
      <c r="K1395" s="444" t="str">
        <f>IF(ISNUMBER(F1395),IF(G1395="",VLOOKUP($A1395,'Loc Coefficients Config'!$A:$G,7,FALSE),VLOOKUP(G1395,'Loc Coefficients Location'!A:D,4,FALSE)),"")</f>
        <v/>
      </c>
      <c r="L1395" s="22" t="str">
        <f t="shared" si="86"/>
        <v/>
      </c>
      <c r="M1395" s="444" t="str">
        <f>IF(ISNUMBER(F1395),IF(G1395="",VLOOKUP($A1395,'Loc Coefficients Config'!$A:$H,8,FALSE),VLOOKUP(G1395,'Loc Coefficients Location'!A:E,5,FALSE)),"")</f>
        <v/>
      </c>
      <c r="N1395" s="22" t="str">
        <f t="shared" si="87"/>
        <v/>
      </c>
      <c r="O1395" s="444" t="str">
        <f>IF(ISNUMBER(F1395),IF(G1395="",VLOOKUP($A1395,'Loc Coefficients Config'!$A:$I,9,FALSE),VLOOKUP(G1395,'Loc Coefficients Location'!A:F,6,FALSE)),"")</f>
        <v/>
      </c>
      <c r="P1395" s="22" t="str">
        <f t="shared" si="88"/>
        <v/>
      </c>
    </row>
    <row r="1396" spans="1:16" ht="16.5" thickBot="1">
      <c r="A1396" s="36" t="s">
        <v>97</v>
      </c>
      <c r="B1396" s="33" t="s">
        <v>827</v>
      </c>
      <c r="C1396" s="77" t="s">
        <v>828</v>
      </c>
      <c r="D1396" s="37">
        <v>1</v>
      </c>
      <c r="E1396" s="37" t="s">
        <v>79</v>
      </c>
      <c r="F1396" s="39" t="s">
        <v>79</v>
      </c>
      <c r="G1396" s="443" t="s">
        <v>11188</v>
      </c>
      <c r="H1396" s="22" t="str">
        <f t="shared" si="85"/>
        <v/>
      </c>
      <c r="I1396" s="22" t="str">
        <f t="shared" si="85"/>
        <v/>
      </c>
      <c r="J1396" s="22" t="str">
        <f t="shared" si="85"/>
        <v/>
      </c>
      <c r="K1396" s="444" t="str">
        <f>IF(ISNUMBER(F1396),IF(G1396="",VLOOKUP($A1396,'Loc Coefficients Config'!$A:$G,7,FALSE),VLOOKUP(G1396,'Loc Coefficients Location'!A:D,4,FALSE)),"")</f>
        <v/>
      </c>
      <c r="L1396" s="22" t="str">
        <f t="shared" si="86"/>
        <v/>
      </c>
      <c r="M1396" s="444" t="str">
        <f>IF(ISNUMBER(F1396),IF(G1396="",VLOOKUP($A1396,'Loc Coefficients Config'!$A:$H,8,FALSE),VLOOKUP(G1396,'Loc Coefficients Location'!A:E,5,FALSE)),"")</f>
        <v/>
      </c>
      <c r="N1396" s="22" t="str">
        <f t="shared" si="87"/>
        <v/>
      </c>
      <c r="O1396" s="444" t="str">
        <f>IF(ISNUMBER(F1396),IF(G1396="",VLOOKUP($A1396,'Loc Coefficients Config'!$A:$I,9,FALSE),VLOOKUP(G1396,'Loc Coefficients Location'!A:F,6,FALSE)),"")</f>
        <v/>
      </c>
      <c r="P1396" s="22" t="str">
        <f t="shared" si="88"/>
        <v/>
      </c>
    </row>
    <row r="1397" spans="1:16" ht="16.5" thickBot="1">
      <c r="A1397" s="36" t="s">
        <v>1715</v>
      </c>
      <c r="B1397" s="33" t="s">
        <v>830</v>
      </c>
      <c r="C1397" s="77" t="s">
        <v>101</v>
      </c>
      <c r="D1397" s="37">
        <v>1</v>
      </c>
      <c r="E1397" s="37" t="s">
        <v>79</v>
      </c>
      <c r="F1397" s="39" t="s">
        <v>79</v>
      </c>
      <c r="G1397" s="443" t="s">
        <v>11189</v>
      </c>
      <c r="H1397" s="22" t="str">
        <f t="shared" si="85"/>
        <v/>
      </c>
      <c r="I1397" s="22" t="str">
        <f t="shared" si="85"/>
        <v/>
      </c>
      <c r="J1397" s="22" t="str">
        <f t="shared" si="85"/>
        <v/>
      </c>
      <c r="K1397" s="444" t="str">
        <f>IF(ISNUMBER(F1397),IF(G1397="",VLOOKUP($A1397,'Loc Coefficients Config'!$A:$G,7,FALSE),VLOOKUP(G1397,'Loc Coefficients Location'!A:D,4,FALSE)),"")</f>
        <v/>
      </c>
      <c r="L1397" s="22" t="str">
        <f t="shared" si="86"/>
        <v/>
      </c>
      <c r="M1397" s="444" t="str">
        <f>IF(ISNUMBER(F1397),IF(G1397="",VLOOKUP($A1397,'Loc Coefficients Config'!$A:$H,8,FALSE),VLOOKUP(G1397,'Loc Coefficients Location'!A:E,5,FALSE)),"")</f>
        <v/>
      </c>
      <c r="N1397" s="22" t="str">
        <f t="shared" si="87"/>
        <v/>
      </c>
      <c r="O1397" s="444" t="str">
        <f>IF(ISNUMBER(F1397),IF(G1397="",VLOOKUP($A1397,'Loc Coefficients Config'!$A:$I,9,FALSE),VLOOKUP(G1397,'Loc Coefficients Location'!A:F,6,FALSE)),"")</f>
        <v/>
      </c>
      <c r="P1397" s="22" t="str">
        <f t="shared" si="88"/>
        <v/>
      </c>
    </row>
    <row r="1398" spans="1:16" ht="16.5" thickBot="1">
      <c r="A1398" s="41" t="s">
        <v>1715</v>
      </c>
      <c r="B1398" s="42" t="s">
        <v>1992</v>
      </c>
      <c r="C1398" s="105" t="s">
        <v>1993</v>
      </c>
      <c r="D1398" s="52">
        <v>1</v>
      </c>
      <c r="E1398" s="52"/>
      <c r="F1398" s="53" t="s">
        <v>79</v>
      </c>
      <c r="G1398" s="445" t="s">
        <v>11189</v>
      </c>
      <c r="H1398" s="22" t="str">
        <f t="shared" si="85"/>
        <v/>
      </c>
      <c r="I1398" s="22" t="str">
        <f t="shared" si="85"/>
        <v/>
      </c>
      <c r="J1398" s="22" t="str">
        <f t="shared" si="85"/>
        <v/>
      </c>
      <c r="K1398" s="444" t="str">
        <f>IF(ISNUMBER(F1398),IF(G1398="",VLOOKUP($A1398,'Loc Coefficients Config'!$A:$G,7,FALSE),VLOOKUP(G1398,'Loc Coefficients Location'!A:D,4,FALSE)),"")</f>
        <v/>
      </c>
      <c r="L1398" s="22" t="str">
        <f t="shared" si="86"/>
        <v/>
      </c>
      <c r="M1398" s="444" t="str">
        <f>IF(ISNUMBER(F1398),IF(G1398="",VLOOKUP($A1398,'Loc Coefficients Config'!$A:$H,8,FALSE),VLOOKUP(G1398,'Loc Coefficients Location'!A:E,5,FALSE)),"")</f>
        <v/>
      </c>
      <c r="N1398" s="22" t="str">
        <f t="shared" si="87"/>
        <v/>
      </c>
      <c r="O1398" s="444" t="str">
        <f>IF(ISNUMBER(F1398),IF(G1398="",VLOOKUP($A1398,'Loc Coefficients Config'!$A:$I,9,FALSE),VLOOKUP(G1398,'Loc Coefficients Location'!A:F,6,FALSE)),"")</f>
        <v/>
      </c>
      <c r="P1398" s="22" t="str">
        <f t="shared" si="88"/>
        <v/>
      </c>
    </row>
    <row r="1399" spans="1:16" ht="16.5" thickBot="1">
      <c r="A1399" s="23"/>
      <c r="B1399" s="24" t="s">
        <v>79</v>
      </c>
      <c r="C1399" s="137" t="s">
        <v>79</v>
      </c>
      <c r="D1399" s="4"/>
      <c r="E1399" s="4" t="s">
        <v>79</v>
      </c>
      <c r="F1399" s="26" t="s">
        <v>79</v>
      </c>
      <c r="G1399" s="443" t="s">
        <v>79</v>
      </c>
      <c r="H1399" s="22" t="str">
        <f t="shared" si="85"/>
        <v/>
      </c>
      <c r="I1399" s="22" t="str">
        <f t="shared" si="85"/>
        <v/>
      </c>
      <c r="J1399" s="22" t="str">
        <f t="shared" si="85"/>
        <v/>
      </c>
      <c r="K1399" s="444" t="str">
        <f>IF(ISNUMBER(F1399),IF(G1399="",VLOOKUP($A1399,'Loc Coefficients Config'!$A:$G,7,FALSE),VLOOKUP(G1399,'Loc Coefficients Location'!A:D,4,FALSE)),"")</f>
        <v/>
      </c>
      <c r="L1399" s="22" t="str">
        <f t="shared" si="86"/>
        <v/>
      </c>
      <c r="M1399" s="444" t="str">
        <f>IF(ISNUMBER(F1399),IF(G1399="",VLOOKUP($A1399,'Loc Coefficients Config'!$A:$H,8,FALSE),VLOOKUP(G1399,'Loc Coefficients Location'!A:E,5,FALSE)),"")</f>
        <v/>
      </c>
      <c r="N1399" s="22" t="str">
        <f t="shared" si="87"/>
        <v/>
      </c>
      <c r="O1399" s="444" t="str">
        <f>IF(ISNUMBER(F1399),IF(G1399="",VLOOKUP($A1399,'Loc Coefficients Config'!$A:$I,9,FALSE),VLOOKUP(G1399,'Loc Coefficients Location'!A:F,6,FALSE)),"")</f>
        <v/>
      </c>
      <c r="P1399" s="22" t="str">
        <f t="shared" si="88"/>
        <v/>
      </c>
    </row>
    <row r="1400" spans="1:16" ht="16.5" thickBot="1">
      <c r="A1400" s="23"/>
      <c r="B1400" s="24" t="s">
        <v>79</v>
      </c>
      <c r="C1400" s="137" t="s">
        <v>79</v>
      </c>
      <c r="D1400" s="4"/>
      <c r="E1400" s="4" t="s">
        <v>79</v>
      </c>
      <c r="F1400" s="26" t="s">
        <v>79</v>
      </c>
      <c r="G1400" s="443" t="s">
        <v>79</v>
      </c>
      <c r="H1400" s="22" t="str">
        <f t="shared" si="85"/>
        <v/>
      </c>
      <c r="I1400" s="22" t="str">
        <f t="shared" si="85"/>
        <v/>
      </c>
      <c r="J1400" s="22" t="str">
        <f t="shared" si="85"/>
        <v/>
      </c>
      <c r="K1400" s="444" t="str">
        <f>IF(ISNUMBER(F1400),IF(G1400="",VLOOKUP($A1400,'Loc Coefficients Config'!$A:$G,7,FALSE),VLOOKUP(G1400,'Loc Coefficients Location'!A:D,4,FALSE)),"")</f>
        <v/>
      </c>
      <c r="L1400" s="22" t="str">
        <f t="shared" si="86"/>
        <v/>
      </c>
      <c r="M1400" s="444" t="str">
        <f>IF(ISNUMBER(F1400),IF(G1400="",VLOOKUP($A1400,'Loc Coefficients Config'!$A:$H,8,FALSE),VLOOKUP(G1400,'Loc Coefficients Location'!A:E,5,FALSE)),"")</f>
        <v/>
      </c>
      <c r="N1400" s="22" t="str">
        <f t="shared" si="87"/>
        <v/>
      </c>
      <c r="O1400" s="444" t="str">
        <f>IF(ISNUMBER(F1400),IF(G1400="",VLOOKUP($A1400,'Loc Coefficients Config'!$A:$I,9,FALSE),VLOOKUP(G1400,'Loc Coefficients Location'!A:F,6,FALSE)),"")</f>
        <v/>
      </c>
      <c r="P1400" s="22" t="str">
        <f t="shared" si="88"/>
        <v/>
      </c>
    </row>
    <row r="1401" spans="1:16">
      <c r="A1401" s="27" t="s">
        <v>1994</v>
      </c>
      <c r="B1401" s="28" t="s">
        <v>1995</v>
      </c>
      <c r="C1401" s="102" t="s">
        <v>1996</v>
      </c>
      <c r="D1401" s="30"/>
      <c r="E1401" s="30" t="s">
        <v>79</v>
      </c>
      <c r="F1401" s="50">
        <v>1057.04</v>
      </c>
      <c r="G1401" s="443" t="s">
        <v>79</v>
      </c>
      <c r="H1401" s="22">
        <f t="shared" si="85"/>
        <v>284.22000000000003</v>
      </c>
      <c r="I1401" s="22">
        <f t="shared" si="85"/>
        <v>146.25</v>
      </c>
      <c r="J1401" s="22">
        <f t="shared" si="85"/>
        <v>100.45</v>
      </c>
      <c r="K1401" s="444">
        <f>IF(ISNUMBER(F1401),IF(G1401="",VLOOKUP($A1401,'Loc Coefficients Config'!$A:$G,7,FALSE),VLOOKUP(G1401,'Loc Coefficients Location'!A:D,4,FALSE)),"")</f>
        <v>0.2034486432963748</v>
      </c>
      <c r="L1401" s="22">
        <f t="shared" si="86"/>
        <v>215.05</v>
      </c>
      <c r="M1401" s="444">
        <f>IF(ISNUMBER(F1401),IF(G1401="",VLOOKUP($A1401,'Loc Coefficients Config'!$A:$H,8,FALSE),VLOOKUP(G1401,'Loc Coefficients Location'!A:E,5,FALSE)),"")</f>
        <v>0.10919621232876711</v>
      </c>
      <c r="N1401" s="22">
        <f t="shared" si="87"/>
        <v>115.42</v>
      </c>
      <c r="O1401" s="444">
        <f>IF(ISNUMBER(F1401),IF(G1401="",VLOOKUP($A1401,'Loc Coefficients Config'!$A:$I,9,FALSE),VLOOKUP(G1401,'Loc Coefficients Location'!A:F,6,FALSE)),"")</f>
        <v>8.1882503992280323E-2</v>
      </c>
      <c r="P1401" s="22">
        <f t="shared" si="88"/>
        <v>86.55</v>
      </c>
    </row>
    <row r="1402" spans="1:16">
      <c r="A1402" s="36" t="s">
        <v>1997</v>
      </c>
      <c r="B1402" s="33" t="s">
        <v>1998</v>
      </c>
      <c r="C1402" s="77" t="s">
        <v>1996</v>
      </c>
      <c r="D1402" s="37">
        <v>1</v>
      </c>
      <c r="E1402" s="37" t="s">
        <v>79</v>
      </c>
      <c r="F1402" s="39" t="s">
        <v>79</v>
      </c>
      <c r="G1402" s="443" t="s">
        <v>11187</v>
      </c>
      <c r="H1402" s="22" t="str">
        <f t="shared" si="85"/>
        <v/>
      </c>
      <c r="I1402" s="22" t="str">
        <f t="shared" si="85"/>
        <v/>
      </c>
      <c r="J1402" s="22" t="str">
        <f t="shared" si="85"/>
        <v/>
      </c>
      <c r="K1402" s="444" t="str">
        <f>IF(ISNUMBER(F1402),IF(G1402="",VLOOKUP($A1402,'Loc Coefficients Config'!$A:$G,7,FALSE),VLOOKUP(G1402,'Loc Coefficients Location'!A:D,4,FALSE)),"")</f>
        <v/>
      </c>
      <c r="L1402" s="22" t="str">
        <f t="shared" si="86"/>
        <v/>
      </c>
      <c r="M1402" s="444" t="str">
        <f>IF(ISNUMBER(F1402),IF(G1402="",VLOOKUP($A1402,'Loc Coefficients Config'!$A:$H,8,FALSE),VLOOKUP(G1402,'Loc Coefficients Location'!A:E,5,FALSE)),"")</f>
        <v/>
      </c>
      <c r="N1402" s="22" t="str">
        <f t="shared" si="87"/>
        <v/>
      </c>
      <c r="O1402" s="444" t="str">
        <f>IF(ISNUMBER(F1402),IF(G1402="",VLOOKUP($A1402,'Loc Coefficients Config'!$A:$I,9,FALSE),VLOOKUP(G1402,'Loc Coefficients Location'!A:F,6,FALSE)),"")</f>
        <v/>
      </c>
      <c r="P1402" s="22" t="str">
        <f t="shared" si="88"/>
        <v/>
      </c>
    </row>
    <row r="1403" spans="1:16" ht="32.25" thickBot="1">
      <c r="A1403" s="36" t="s">
        <v>1999</v>
      </c>
      <c r="B1403" s="33" t="s">
        <v>673</v>
      </c>
      <c r="C1403" s="77" t="s">
        <v>674</v>
      </c>
      <c r="D1403" s="37">
        <v>1</v>
      </c>
      <c r="E1403" s="37" t="s">
        <v>79</v>
      </c>
      <c r="F1403" s="39" t="s">
        <v>79</v>
      </c>
      <c r="G1403" s="443" t="s">
        <v>11187</v>
      </c>
      <c r="H1403" s="22" t="str">
        <f t="shared" si="85"/>
        <v/>
      </c>
      <c r="I1403" s="22" t="str">
        <f t="shared" si="85"/>
        <v/>
      </c>
      <c r="J1403" s="22" t="str">
        <f t="shared" si="85"/>
        <v/>
      </c>
      <c r="K1403" s="444" t="str">
        <f>IF(ISNUMBER(F1403),IF(G1403="",VLOOKUP($A1403,'Loc Coefficients Config'!$A:$G,7,FALSE),VLOOKUP(G1403,'Loc Coefficients Location'!A:D,4,FALSE)),"")</f>
        <v/>
      </c>
      <c r="L1403" s="22" t="str">
        <f t="shared" si="86"/>
        <v/>
      </c>
      <c r="M1403" s="444" t="str">
        <f>IF(ISNUMBER(F1403),IF(G1403="",VLOOKUP($A1403,'Loc Coefficients Config'!$A:$H,8,FALSE),VLOOKUP(G1403,'Loc Coefficients Location'!A:E,5,FALSE)),"")</f>
        <v/>
      </c>
      <c r="N1403" s="22" t="str">
        <f t="shared" si="87"/>
        <v/>
      </c>
      <c r="O1403" s="444" t="str">
        <f>IF(ISNUMBER(F1403),IF(G1403="",VLOOKUP($A1403,'Loc Coefficients Config'!$A:$I,9,FALSE),VLOOKUP(G1403,'Loc Coefficients Location'!A:F,6,FALSE)),"")</f>
        <v/>
      </c>
      <c r="P1403" s="22" t="str">
        <f t="shared" si="88"/>
        <v/>
      </c>
    </row>
    <row r="1404" spans="1:16" ht="16.5" thickBot="1">
      <c r="A1404" s="36" t="s">
        <v>145</v>
      </c>
      <c r="B1404" s="33" t="s">
        <v>146</v>
      </c>
      <c r="C1404" s="77" t="s">
        <v>675</v>
      </c>
      <c r="D1404" s="37">
        <v>2</v>
      </c>
      <c r="E1404" s="37" t="s">
        <v>79</v>
      </c>
      <c r="F1404" s="39" t="s">
        <v>79</v>
      </c>
      <c r="G1404" s="443" t="s">
        <v>11187</v>
      </c>
      <c r="H1404" s="22" t="str">
        <f t="shared" si="85"/>
        <v/>
      </c>
      <c r="I1404" s="22" t="str">
        <f t="shared" si="85"/>
        <v/>
      </c>
      <c r="J1404" s="22" t="str">
        <f t="shared" si="85"/>
        <v/>
      </c>
      <c r="K1404" s="444" t="str">
        <f>IF(ISNUMBER(F1404),IF(G1404="",VLOOKUP($A1404,'Loc Coefficients Config'!$A:$G,7,FALSE),VLOOKUP(G1404,'Loc Coefficients Location'!A:D,4,FALSE)),"")</f>
        <v/>
      </c>
      <c r="L1404" s="22" t="str">
        <f t="shared" si="86"/>
        <v/>
      </c>
      <c r="M1404" s="444" t="str">
        <f>IF(ISNUMBER(F1404),IF(G1404="",VLOOKUP($A1404,'Loc Coefficients Config'!$A:$H,8,FALSE),VLOOKUP(G1404,'Loc Coefficients Location'!A:E,5,FALSE)),"")</f>
        <v/>
      </c>
      <c r="N1404" s="22" t="str">
        <f t="shared" si="87"/>
        <v/>
      </c>
      <c r="O1404" s="444" t="str">
        <f>IF(ISNUMBER(F1404),IF(G1404="",VLOOKUP($A1404,'Loc Coefficients Config'!$A:$I,9,FALSE),VLOOKUP(G1404,'Loc Coefficients Location'!A:F,6,FALSE)),"")</f>
        <v/>
      </c>
      <c r="P1404" s="22" t="str">
        <f t="shared" si="88"/>
        <v/>
      </c>
    </row>
    <row r="1405" spans="1:16" ht="16.5" thickBot="1">
      <c r="A1405" s="36" t="s">
        <v>2000</v>
      </c>
      <c r="B1405" s="33" t="s">
        <v>2001</v>
      </c>
      <c r="C1405" s="77" t="s">
        <v>2002</v>
      </c>
      <c r="D1405" s="37">
        <v>1</v>
      </c>
      <c r="E1405" s="37" t="s">
        <v>79</v>
      </c>
      <c r="F1405" s="39" t="s">
        <v>79</v>
      </c>
      <c r="G1405" s="443" t="s">
        <v>11187</v>
      </c>
      <c r="H1405" s="22" t="str">
        <f t="shared" si="85"/>
        <v/>
      </c>
      <c r="I1405" s="22" t="str">
        <f t="shared" si="85"/>
        <v/>
      </c>
      <c r="J1405" s="22" t="str">
        <f t="shared" si="85"/>
        <v/>
      </c>
      <c r="K1405" s="444" t="str">
        <f>IF(ISNUMBER(F1405),IF(G1405="",VLOOKUP($A1405,'Loc Coefficients Config'!$A:$G,7,FALSE),VLOOKUP(G1405,'Loc Coefficients Location'!A:D,4,FALSE)),"")</f>
        <v/>
      </c>
      <c r="L1405" s="22" t="str">
        <f t="shared" si="86"/>
        <v/>
      </c>
      <c r="M1405" s="444" t="str">
        <f>IF(ISNUMBER(F1405),IF(G1405="",VLOOKUP($A1405,'Loc Coefficients Config'!$A:$H,8,FALSE),VLOOKUP(G1405,'Loc Coefficients Location'!A:E,5,FALSE)),"")</f>
        <v/>
      </c>
      <c r="N1405" s="22" t="str">
        <f t="shared" si="87"/>
        <v/>
      </c>
      <c r="O1405" s="444" t="str">
        <f>IF(ISNUMBER(F1405),IF(G1405="",VLOOKUP($A1405,'Loc Coefficients Config'!$A:$I,9,FALSE),VLOOKUP(G1405,'Loc Coefficients Location'!A:F,6,FALSE)),"")</f>
        <v/>
      </c>
      <c r="P1405" s="22" t="str">
        <f t="shared" si="88"/>
        <v/>
      </c>
    </row>
    <row r="1406" spans="1:16" ht="16.5" thickBot="1">
      <c r="A1406" s="36" t="s">
        <v>2003</v>
      </c>
      <c r="B1406" s="33" t="s">
        <v>2004</v>
      </c>
      <c r="C1406" s="77" t="s">
        <v>2005</v>
      </c>
      <c r="D1406" s="37">
        <v>1</v>
      </c>
      <c r="E1406" s="37" t="s">
        <v>79</v>
      </c>
      <c r="F1406" s="39" t="s">
        <v>79</v>
      </c>
      <c r="G1406" s="443" t="s">
        <v>11187</v>
      </c>
      <c r="H1406" s="22" t="str">
        <f t="shared" si="85"/>
        <v/>
      </c>
      <c r="I1406" s="22" t="str">
        <f t="shared" si="85"/>
        <v/>
      </c>
      <c r="J1406" s="22" t="str">
        <f t="shared" si="85"/>
        <v/>
      </c>
      <c r="K1406" s="444" t="str">
        <f>IF(ISNUMBER(F1406),IF(G1406="",VLOOKUP($A1406,'Loc Coefficients Config'!$A:$G,7,FALSE),VLOOKUP(G1406,'Loc Coefficients Location'!A:D,4,FALSE)),"")</f>
        <v/>
      </c>
      <c r="L1406" s="22" t="str">
        <f t="shared" si="86"/>
        <v/>
      </c>
      <c r="M1406" s="444" t="str">
        <f>IF(ISNUMBER(F1406),IF(G1406="",VLOOKUP($A1406,'Loc Coefficients Config'!$A:$H,8,FALSE),VLOOKUP(G1406,'Loc Coefficients Location'!A:E,5,FALSE)),"")</f>
        <v/>
      </c>
      <c r="N1406" s="22" t="str">
        <f t="shared" si="87"/>
        <v/>
      </c>
      <c r="O1406" s="444" t="str">
        <f>IF(ISNUMBER(F1406),IF(G1406="",VLOOKUP($A1406,'Loc Coefficients Config'!$A:$I,9,FALSE),VLOOKUP(G1406,'Loc Coefficients Location'!A:F,6,FALSE)),"")</f>
        <v/>
      </c>
      <c r="P1406" s="22" t="str">
        <f t="shared" si="88"/>
        <v/>
      </c>
    </row>
    <row r="1407" spans="1:16" ht="16.5" thickBot="1">
      <c r="A1407" s="36" t="s">
        <v>2006</v>
      </c>
      <c r="B1407" s="33" t="s">
        <v>2007</v>
      </c>
      <c r="C1407" s="77" t="s">
        <v>2008</v>
      </c>
      <c r="D1407" s="37">
        <v>1</v>
      </c>
      <c r="E1407" s="37" t="s">
        <v>79</v>
      </c>
      <c r="F1407" s="39" t="s">
        <v>79</v>
      </c>
      <c r="G1407" s="443" t="s">
        <v>11187</v>
      </c>
      <c r="H1407" s="22" t="str">
        <f t="shared" si="85"/>
        <v/>
      </c>
      <c r="I1407" s="22" t="str">
        <f t="shared" si="85"/>
        <v/>
      </c>
      <c r="J1407" s="22" t="str">
        <f t="shared" si="85"/>
        <v/>
      </c>
      <c r="K1407" s="444" t="str">
        <f>IF(ISNUMBER(F1407),IF(G1407="",VLOOKUP($A1407,'Loc Coefficients Config'!$A:$G,7,FALSE),VLOOKUP(G1407,'Loc Coefficients Location'!A:D,4,FALSE)),"")</f>
        <v/>
      </c>
      <c r="L1407" s="22" t="str">
        <f t="shared" si="86"/>
        <v/>
      </c>
      <c r="M1407" s="444" t="str">
        <f>IF(ISNUMBER(F1407),IF(G1407="",VLOOKUP($A1407,'Loc Coefficients Config'!$A:$H,8,FALSE),VLOOKUP(G1407,'Loc Coefficients Location'!A:E,5,FALSE)),"")</f>
        <v/>
      </c>
      <c r="N1407" s="22" t="str">
        <f t="shared" si="87"/>
        <v/>
      </c>
      <c r="O1407" s="444" t="str">
        <f>IF(ISNUMBER(F1407),IF(G1407="",VLOOKUP($A1407,'Loc Coefficients Config'!$A:$I,9,FALSE),VLOOKUP(G1407,'Loc Coefficients Location'!A:F,6,FALSE)),"")</f>
        <v/>
      </c>
      <c r="P1407" s="22" t="str">
        <f t="shared" si="88"/>
        <v/>
      </c>
    </row>
    <row r="1408" spans="1:16" ht="16.5" thickBot="1">
      <c r="A1408" s="36" t="s">
        <v>97</v>
      </c>
      <c r="B1408" s="33" t="s">
        <v>130</v>
      </c>
      <c r="C1408" s="77" t="s">
        <v>131</v>
      </c>
      <c r="D1408" s="37">
        <v>1</v>
      </c>
      <c r="E1408" s="37" t="s">
        <v>79</v>
      </c>
      <c r="F1408" s="39" t="s">
        <v>79</v>
      </c>
      <c r="G1408" s="443" t="s">
        <v>11188</v>
      </c>
      <c r="H1408" s="22" t="str">
        <f t="shared" si="85"/>
        <v/>
      </c>
      <c r="I1408" s="22" t="str">
        <f t="shared" si="85"/>
        <v/>
      </c>
      <c r="J1408" s="22" t="str">
        <f t="shared" si="85"/>
        <v/>
      </c>
      <c r="K1408" s="444" t="str">
        <f>IF(ISNUMBER(F1408),IF(G1408="",VLOOKUP($A1408,'Loc Coefficients Config'!$A:$G,7,FALSE),VLOOKUP(G1408,'Loc Coefficients Location'!A:D,4,FALSE)),"")</f>
        <v/>
      </c>
      <c r="L1408" s="22" t="str">
        <f t="shared" si="86"/>
        <v/>
      </c>
      <c r="M1408" s="444" t="str">
        <f>IF(ISNUMBER(F1408),IF(G1408="",VLOOKUP($A1408,'Loc Coefficients Config'!$A:$H,8,FALSE),VLOOKUP(G1408,'Loc Coefficients Location'!A:E,5,FALSE)),"")</f>
        <v/>
      </c>
      <c r="N1408" s="22" t="str">
        <f t="shared" si="87"/>
        <v/>
      </c>
      <c r="O1408" s="444" t="str">
        <f>IF(ISNUMBER(F1408),IF(G1408="",VLOOKUP($A1408,'Loc Coefficients Config'!$A:$I,9,FALSE),VLOOKUP(G1408,'Loc Coefficients Location'!A:F,6,FALSE)),"")</f>
        <v/>
      </c>
      <c r="P1408" s="22" t="str">
        <f t="shared" si="88"/>
        <v/>
      </c>
    </row>
    <row r="1409" spans="1:16" ht="16.5" thickBot="1">
      <c r="A1409" s="36" t="s">
        <v>1649</v>
      </c>
      <c r="B1409" s="33" t="s">
        <v>830</v>
      </c>
      <c r="C1409" s="77" t="s">
        <v>101</v>
      </c>
      <c r="D1409" s="37">
        <v>1</v>
      </c>
      <c r="E1409" s="37" t="s">
        <v>79</v>
      </c>
      <c r="F1409" s="39" t="s">
        <v>79</v>
      </c>
      <c r="G1409" s="443" t="s">
        <v>11189</v>
      </c>
      <c r="H1409" s="22" t="str">
        <f t="shared" si="85"/>
        <v/>
      </c>
      <c r="I1409" s="22" t="str">
        <f t="shared" si="85"/>
        <v/>
      </c>
      <c r="J1409" s="22" t="str">
        <f t="shared" si="85"/>
        <v/>
      </c>
      <c r="K1409" s="444" t="str">
        <f>IF(ISNUMBER(F1409),IF(G1409="",VLOOKUP($A1409,'Loc Coefficients Config'!$A:$G,7,FALSE),VLOOKUP(G1409,'Loc Coefficients Location'!A:D,4,FALSE)),"")</f>
        <v/>
      </c>
      <c r="L1409" s="22" t="str">
        <f t="shared" si="86"/>
        <v/>
      </c>
      <c r="M1409" s="444" t="str">
        <f>IF(ISNUMBER(F1409),IF(G1409="",VLOOKUP($A1409,'Loc Coefficients Config'!$A:$H,8,FALSE),VLOOKUP(G1409,'Loc Coefficients Location'!A:E,5,FALSE)),"")</f>
        <v/>
      </c>
      <c r="N1409" s="22" t="str">
        <f t="shared" si="87"/>
        <v/>
      </c>
      <c r="O1409" s="444" t="str">
        <f>IF(ISNUMBER(F1409),IF(G1409="",VLOOKUP($A1409,'Loc Coefficients Config'!$A:$I,9,FALSE),VLOOKUP(G1409,'Loc Coefficients Location'!A:F,6,FALSE)),"")</f>
        <v/>
      </c>
      <c r="P1409" s="22" t="str">
        <f t="shared" si="88"/>
        <v/>
      </c>
    </row>
    <row r="1410" spans="1:16" ht="16.5" thickBot="1">
      <c r="A1410" s="41" t="s">
        <v>1718</v>
      </c>
      <c r="B1410" s="42" t="s">
        <v>2009</v>
      </c>
      <c r="C1410" s="105" t="s">
        <v>2010</v>
      </c>
      <c r="D1410" s="52">
        <v>1</v>
      </c>
      <c r="E1410" s="52"/>
      <c r="F1410" s="53" t="s">
        <v>79</v>
      </c>
      <c r="G1410" s="445" t="s">
        <v>11189</v>
      </c>
      <c r="H1410" s="22" t="str">
        <f t="shared" si="85"/>
        <v/>
      </c>
      <c r="I1410" s="22" t="str">
        <f t="shared" si="85"/>
        <v/>
      </c>
      <c r="J1410" s="22" t="str">
        <f t="shared" si="85"/>
        <v/>
      </c>
      <c r="K1410" s="444" t="str">
        <f>IF(ISNUMBER(F1410),IF(G1410="",VLOOKUP($A1410,'Loc Coefficients Config'!$A:$G,7,FALSE),VLOOKUP(G1410,'Loc Coefficients Location'!A:D,4,FALSE)),"")</f>
        <v/>
      </c>
      <c r="L1410" s="22" t="str">
        <f t="shared" si="86"/>
        <v/>
      </c>
      <c r="M1410" s="444" t="str">
        <f>IF(ISNUMBER(F1410),IF(G1410="",VLOOKUP($A1410,'Loc Coefficients Config'!$A:$H,8,FALSE),VLOOKUP(G1410,'Loc Coefficients Location'!A:E,5,FALSE)),"")</f>
        <v/>
      </c>
      <c r="N1410" s="22" t="str">
        <f t="shared" si="87"/>
        <v/>
      </c>
      <c r="O1410" s="444" t="str">
        <f>IF(ISNUMBER(F1410),IF(G1410="",VLOOKUP($A1410,'Loc Coefficients Config'!$A:$I,9,FALSE),VLOOKUP(G1410,'Loc Coefficients Location'!A:F,6,FALSE)),"")</f>
        <v/>
      </c>
      <c r="P1410" s="22" t="str">
        <f t="shared" si="88"/>
        <v/>
      </c>
    </row>
    <row r="1411" spans="1:16" ht="16.5" thickBot="1">
      <c r="A1411" s="23"/>
      <c r="B1411" s="24" t="s">
        <v>79</v>
      </c>
      <c r="C1411" s="137" t="s">
        <v>79</v>
      </c>
      <c r="D1411" s="4"/>
      <c r="E1411" s="4" t="s">
        <v>79</v>
      </c>
      <c r="F1411" s="26" t="s">
        <v>79</v>
      </c>
      <c r="G1411" s="443" t="s">
        <v>79</v>
      </c>
      <c r="H1411" s="22" t="str">
        <f t="shared" ref="H1411:J1473" si="89">IF(ISNUMBER($F1411),ROUND($F1411*H$1,2),"")</f>
        <v/>
      </c>
      <c r="I1411" s="22" t="str">
        <f t="shared" si="89"/>
        <v/>
      </c>
      <c r="J1411" s="22" t="str">
        <f t="shared" si="89"/>
        <v/>
      </c>
      <c r="K1411" s="444" t="str">
        <f>IF(ISNUMBER(F1411),IF(G1411="",VLOOKUP($A1411,'Loc Coefficients Config'!$A:$G,7,FALSE),VLOOKUP(G1411,'Loc Coefficients Location'!A:D,4,FALSE)),"")</f>
        <v/>
      </c>
      <c r="L1411" s="22" t="str">
        <f t="shared" ref="L1411:L1473" si="90">IF(ISNUMBER(K1411),ROUND($F1411*K1411,2),"")</f>
        <v/>
      </c>
      <c r="M1411" s="444" t="str">
        <f>IF(ISNUMBER(F1411),IF(G1411="",VLOOKUP($A1411,'Loc Coefficients Config'!$A:$H,8,FALSE),VLOOKUP(G1411,'Loc Coefficients Location'!A:E,5,FALSE)),"")</f>
        <v/>
      </c>
      <c r="N1411" s="22" t="str">
        <f t="shared" ref="N1411:N1473" si="91">IF(ISNUMBER(M1411),ROUND($F1411*M1411,2),"")</f>
        <v/>
      </c>
      <c r="O1411" s="444" t="str">
        <f>IF(ISNUMBER(F1411),IF(G1411="",VLOOKUP($A1411,'Loc Coefficients Config'!$A:$I,9,FALSE),VLOOKUP(G1411,'Loc Coefficients Location'!A:F,6,FALSE)),"")</f>
        <v/>
      </c>
      <c r="P1411" s="22" t="str">
        <f t="shared" ref="P1411:P1473" si="92">IF(ISNUMBER(O1411),ROUND($F1411*O1411,2),"")</f>
        <v/>
      </c>
    </row>
    <row r="1412" spans="1:16" ht="16.5" thickBot="1">
      <c r="A1412" s="23"/>
      <c r="B1412" s="24" t="s">
        <v>79</v>
      </c>
      <c r="C1412" s="137" t="s">
        <v>79</v>
      </c>
      <c r="D1412" s="4"/>
      <c r="E1412" s="4" t="s">
        <v>79</v>
      </c>
      <c r="F1412" s="26" t="s">
        <v>79</v>
      </c>
      <c r="G1412" s="443" t="s">
        <v>79</v>
      </c>
      <c r="H1412" s="22" t="str">
        <f t="shared" si="89"/>
        <v/>
      </c>
      <c r="I1412" s="22" t="str">
        <f t="shared" si="89"/>
        <v/>
      </c>
      <c r="J1412" s="22" t="str">
        <f t="shared" si="89"/>
        <v/>
      </c>
      <c r="K1412" s="444" t="str">
        <f>IF(ISNUMBER(F1412),IF(G1412="",VLOOKUP($A1412,'Loc Coefficients Config'!$A:$G,7,FALSE),VLOOKUP(G1412,'Loc Coefficients Location'!A:D,4,FALSE)),"")</f>
        <v/>
      </c>
      <c r="L1412" s="22" t="str">
        <f t="shared" si="90"/>
        <v/>
      </c>
      <c r="M1412" s="444" t="str">
        <f>IF(ISNUMBER(F1412),IF(G1412="",VLOOKUP($A1412,'Loc Coefficients Config'!$A:$H,8,FALSE),VLOOKUP(G1412,'Loc Coefficients Location'!A:E,5,FALSE)),"")</f>
        <v/>
      </c>
      <c r="N1412" s="22" t="str">
        <f t="shared" si="91"/>
        <v/>
      </c>
      <c r="O1412" s="444" t="str">
        <f>IF(ISNUMBER(F1412),IF(G1412="",VLOOKUP($A1412,'Loc Coefficients Config'!$A:$I,9,FALSE),VLOOKUP(G1412,'Loc Coefficients Location'!A:F,6,FALSE)),"")</f>
        <v/>
      </c>
      <c r="P1412" s="22" t="str">
        <f t="shared" si="92"/>
        <v/>
      </c>
    </row>
    <row r="1413" spans="1:16">
      <c r="A1413" s="27" t="s">
        <v>2011</v>
      </c>
      <c r="B1413" s="28" t="s">
        <v>2012</v>
      </c>
      <c r="C1413" s="102" t="s">
        <v>2013</v>
      </c>
      <c r="D1413" s="49"/>
      <c r="E1413" s="141"/>
      <c r="F1413" s="50">
        <v>1249.4399999999998</v>
      </c>
      <c r="G1413" s="443" t="s">
        <v>79</v>
      </c>
      <c r="H1413" s="22">
        <f t="shared" si="89"/>
        <v>335.96</v>
      </c>
      <c r="I1413" s="22">
        <f t="shared" si="89"/>
        <v>172.87</v>
      </c>
      <c r="J1413" s="22">
        <f t="shared" si="89"/>
        <v>118.73</v>
      </c>
      <c r="K1413" s="444">
        <f>IF(ISNUMBER(F1413),IF(G1413="",VLOOKUP($A1413,'Loc Coefficients Config'!$A:$G,7,FALSE),VLOOKUP(G1413,'Loc Coefficients Location'!A:D,4,FALSE)),"")</f>
        <v>0.20482369918523499</v>
      </c>
      <c r="L1413" s="22">
        <f t="shared" si="90"/>
        <v>255.91</v>
      </c>
      <c r="M1413" s="444">
        <f>IF(ISNUMBER(F1413),IF(G1413="",VLOOKUP($A1413,'Loc Coefficients Config'!$A:$H,8,FALSE),VLOOKUP(G1413,'Loc Coefficients Location'!A:E,5,FALSE)),"")</f>
        <v>0.10980906124343708</v>
      </c>
      <c r="N1413" s="22">
        <f t="shared" si="91"/>
        <v>137.19999999999999</v>
      </c>
      <c r="O1413" s="444">
        <f>IF(ISNUMBER(F1413),IF(G1413="",VLOOKUP($A1413,'Loc Coefficients Config'!$A:$I,9,FALSE),VLOOKUP(G1413,'Loc Coefficients Location'!A:F,6,FALSE)),"")</f>
        <v>8.2158671420796525E-2</v>
      </c>
      <c r="P1413" s="22">
        <f t="shared" si="92"/>
        <v>102.65</v>
      </c>
    </row>
    <row r="1414" spans="1:16">
      <c r="A1414" s="36" t="s">
        <v>1997</v>
      </c>
      <c r="B1414" s="33" t="s">
        <v>2014</v>
      </c>
      <c r="C1414" s="77" t="s">
        <v>2013</v>
      </c>
      <c r="D1414" s="37">
        <v>1</v>
      </c>
      <c r="E1414" s="40"/>
      <c r="F1414" s="39" t="s">
        <v>79</v>
      </c>
      <c r="G1414" s="443" t="s">
        <v>11187</v>
      </c>
      <c r="H1414" s="22" t="str">
        <f t="shared" si="89"/>
        <v/>
      </c>
      <c r="I1414" s="22" t="str">
        <f t="shared" si="89"/>
        <v/>
      </c>
      <c r="J1414" s="22" t="str">
        <f t="shared" si="89"/>
        <v/>
      </c>
      <c r="K1414" s="444" t="str">
        <f>IF(ISNUMBER(F1414),IF(G1414="",VLOOKUP($A1414,'Loc Coefficients Config'!$A:$G,7,FALSE),VLOOKUP(G1414,'Loc Coefficients Location'!A:D,4,FALSE)),"")</f>
        <v/>
      </c>
      <c r="L1414" s="22" t="str">
        <f t="shared" si="90"/>
        <v/>
      </c>
      <c r="M1414" s="444" t="str">
        <f>IF(ISNUMBER(F1414),IF(G1414="",VLOOKUP($A1414,'Loc Coefficients Config'!$A:$H,8,FALSE),VLOOKUP(G1414,'Loc Coefficients Location'!A:E,5,FALSE)),"")</f>
        <v/>
      </c>
      <c r="N1414" s="22" t="str">
        <f t="shared" si="91"/>
        <v/>
      </c>
      <c r="O1414" s="444" t="str">
        <f>IF(ISNUMBER(F1414),IF(G1414="",VLOOKUP($A1414,'Loc Coefficients Config'!$A:$I,9,FALSE),VLOOKUP(G1414,'Loc Coefficients Location'!A:F,6,FALSE)),"")</f>
        <v/>
      </c>
      <c r="P1414" s="22" t="str">
        <f t="shared" si="92"/>
        <v/>
      </c>
    </row>
    <row r="1415" spans="1:16">
      <c r="A1415" s="36" t="s">
        <v>233</v>
      </c>
      <c r="B1415" s="33" t="s">
        <v>234</v>
      </c>
      <c r="C1415" s="77" t="s">
        <v>235</v>
      </c>
      <c r="D1415" s="37">
        <v>1</v>
      </c>
      <c r="E1415" s="40"/>
      <c r="F1415" s="39" t="s">
        <v>79</v>
      </c>
      <c r="G1415" s="443" t="s">
        <v>11187</v>
      </c>
      <c r="H1415" s="22" t="str">
        <f t="shared" si="89"/>
        <v/>
      </c>
      <c r="I1415" s="22" t="str">
        <f t="shared" si="89"/>
        <v/>
      </c>
      <c r="J1415" s="22" t="str">
        <f t="shared" si="89"/>
        <v/>
      </c>
      <c r="K1415" s="444" t="str">
        <f>IF(ISNUMBER(F1415),IF(G1415="",VLOOKUP($A1415,'Loc Coefficients Config'!$A:$G,7,FALSE),VLOOKUP(G1415,'Loc Coefficients Location'!A:D,4,FALSE)),"")</f>
        <v/>
      </c>
      <c r="L1415" s="22" t="str">
        <f t="shared" si="90"/>
        <v/>
      </c>
      <c r="M1415" s="444" t="str">
        <f>IF(ISNUMBER(F1415),IF(G1415="",VLOOKUP($A1415,'Loc Coefficients Config'!$A:$H,8,FALSE),VLOOKUP(G1415,'Loc Coefficients Location'!A:E,5,FALSE)),"")</f>
        <v/>
      </c>
      <c r="N1415" s="22" t="str">
        <f t="shared" si="91"/>
        <v/>
      </c>
      <c r="O1415" s="444" t="str">
        <f>IF(ISNUMBER(F1415),IF(G1415="",VLOOKUP($A1415,'Loc Coefficients Config'!$A:$I,9,FALSE),VLOOKUP(G1415,'Loc Coefficients Location'!A:F,6,FALSE)),"")</f>
        <v/>
      </c>
      <c r="P1415" s="22" t="str">
        <f t="shared" si="92"/>
        <v/>
      </c>
    </row>
    <row r="1416" spans="1:16">
      <c r="A1416" s="36" t="s">
        <v>236</v>
      </c>
      <c r="B1416" s="33" t="s">
        <v>237</v>
      </c>
      <c r="C1416" s="77" t="s">
        <v>238</v>
      </c>
      <c r="D1416" s="37">
        <v>2</v>
      </c>
      <c r="E1416" s="40"/>
      <c r="F1416" s="39" t="s">
        <v>79</v>
      </c>
      <c r="G1416" s="443" t="s">
        <v>11187</v>
      </c>
      <c r="H1416" s="22" t="str">
        <f t="shared" si="89"/>
        <v/>
      </c>
      <c r="I1416" s="22" t="str">
        <f t="shared" si="89"/>
        <v/>
      </c>
      <c r="J1416" s="22" t="str">
        <f t="shared" si="89"/>
        <v/>
      </c>
      <c r="K1416" s="444" t="str">
        <f>IF(ISNUMBER(F1416),IF(G1416="",VLOOKUP($A1416,'Loc Coefficients Config'!$A:$G,7,FALSE),VLOOKUP(G1416,'Loc Coefficients Location'!A:D,4,FALSE)),"")</f>
        <v/>
      </c>
      <c r="L1416" s="22" t="str">
        <f t="shared" si="90"/>
        <v/>
      </c>
      <c r="M1416" s="444" t="str">
        <f>IF(ISNUMBER(F1416),IF(G1416="",VLOOKUP($A1416,'Loc Coefficients Config'!$A:$H,8,FALSE),VLOOKUP(G1416,'Loc Coefficients Location'!A:E,5,FALSE)),"")</f>
        <v/>
      </c>
      <c r="N1416" s="22" t="str">
        <f t="shared" si="91"/>
        <v/>
      </c>
      <c r="O1416" s="444" t="str">
        <f>IF(ISNUMBER(F1416),IF(G1416="",VLOOKUP($A1416,'Loc Coefficients Config'!$A:$I,9,FALSE),VLOOKUP(G1416,'Loc Coefficients Location'!A:F,6,FALSE)),"")</f>
        <v/>
      </c>
      <c r="P1416" s="22" t="str">
        <f t="shared" si="92"/>
        <v/>
      </c>
    </row>
    <row r="1417" spans="1:16">
      <c r="A1417" s="36" t="s">
        <v>2000</v>
      </c>
      <c r="B1417" s="33" t="s">
        <v>2015</v>
      </c>
      <c r="C1417" s="77" t="s">
        <v>2016</v>
      </c>
      <c r="D1417" s="37">
        <v>1</v>
      </c>
      <c r="E1417" s="40"/>
      <c r="F1417" s="39" t="s">
        <v>79</v>
      </c>
      <c r="G1417" s="443" t="s">
        <v>11187</v>
      </c>
      <c r="H1417" s="22" t="str">
        <f t="shared" si="89"/>
        <v/>
      </c>
      <c r="I1417" s="22" t="str">
        <f t="shared" si="89"/>
        <v/>
      </c>
      <c r="J1417" s="22" t="str">
        <f t="shared" si="89"/>
        <v/>
      </c>
      <c r="K1417" s="444" t="str">
        <f>IF(ISNUMBER(F1417),IF(G1417="",VLOOKUP($A1417,'Loc Coefficients Config'!$A:$G,7,FALSE),VLOOKUP(G1417,'Loc Coefficients Location'!A:D,4,FALSE)),"")</f>
        <v/>
      </c>
      <c r="L1417" s="22" t="str">
        <f t="shared" si="90"/>
        <v/>
      </c>
      <c r="M1417" s="444" t="str">
        <f>IF(ISNUMBER(F1417),IF(G1417="",VLOOKUP($A1417,'Loc Coefficients Config'!$A:$H,8,FALSE),VLOOKUP(G1417,'Loc Coefficients Location'!A:E,5,FALSE)),"")</f>
        <v/>
      </c>
      <c r="N1417" s="22" t="str">
        <f t="shared" si="91"/>
        <v/>
      </c>
      <c r="O1417" s="444" t="str">
        <f>IF(ISNUMBER(F1417),IF(G1417="",VLOOKUP($A1417,'Loc Coefficients Config'!$A:$I,9,FALSE),VLOOKUP(G1417,'Loc Coefficients Location'!A:F,6,FALSE)),"")</f>
        <v/>
      </c>
      <c r="P1417" s="22" t="str">
        <f t="shared" si="92"/>
        <v/>
      </c>
    </row>
    <row r="1418" spans="1:16">
      <c r="A1418" s="36" t="s">
        <v>2003</v>
      </c>
      <c r="B1418" s="33" t="s">
        <v>2004</v>
      </c>
      <c r="C1418" s="77" t="s">
        <v>2005</v>
      </c>
      <c r="D1418" s="37">
        <v>1</v>
      </c>
      <c r="E1418" s="40"/>
      <c r="F1418" s="39" t="s">
        <v>79</v>
      </c>
      <c r="G1418" s="443" t="s">
        <v>11187</v>
      </c>
      <c r="H1418" s="22" t="str">
        <f t="shared" si="89"/>
        <v/>
      </c>
      <c r="I1418" s="22" t="str">
        <f t="shared" si="89"/>
        <v/>
      </c>
      <c r="J1418" s="22" t="str">
        <f t="shared" si="89"/>
        <v/>
      </c>
      <c r="K1418" s="444" t="str">
        <f>IF(ISNUMBER(F1418),IF(G1418="",VLOOKUP($A1418,'Loc Coefficients Config'!$A:$G,7,FALSE),VLOOKUP(G1418,'Loc Coefficients Location'!A:D,4,FALSE)),"")</f>
        <v/>
      </c>
      <c r="L1418" s="22" t="str">
        <f t="shared" si="90"/>
        <v/>
      </c>
      <c r="M1418" s="444" t="str">
        <f>IF(ISNUMBER(F1418),IF(G1418="",VLOOKUP($A1418,'Loc Coefficients Config'!$A:$H,8,FALSE),VLOOKUP(G1418,'Loc Coefficients Location'!A:E,5,FALSE)),"")</f>
        <v/>
      </c>
      <c r="N1418" s="22" t="str">
        <f t="shared" si="91"/>
        <v/>
      </c>
      <c r="O1418" s="444" t="str">
        <f>IF(ISNUMBER(F1418),IF(G1418="",VLOOKUP($A1418,'Loc Coefficients Config'!$A:$I,9,FALSE),VLOOKUP(G1418,'Loc Coefficients Location'!A:F,6,FALSE)),"")</f>
        <v/>
      </c>
      <c r="P1418" s="22" t="str">
        <f t="shared" si="92"/>
        <v/>
      </c>
    </row>
    <row r="1419" spans="1:16">
      <c r="A1419" s="36" t="s">
        <v>2006</v>
      </c>
      <c r="B1419" s="33" t="s">
        <v>2017</v>
      </c>
      <c r="C1419" s="77" t="s">
        <v>2018</v>
      </c>
      <c r="D1419" s="37">
        <v>1</v>
      </c>
      <c r="E1419" s="40"/>
      <c r="F1419" s="39" t="s">
        <v>79</v>
      </c>
      <c r="G1419" s="443" t="s">
        <v>11187</v>
      </c>
      <c r="H1419" s="22" t="str">
        <f t="shared" si="89"/>
        <v/>
      </c>
      <c r="I1419" s="22" t="str">
        <f t="shared" si="89"/>
        <v/>
      </c>
      <c r="J1419" s="22" t="str">
        <f t="shared" si="89"/>
        <v/>
      </c>
      <c r="K1419" s="444" t="str">
        <f>IF(ISNUMBER(F1419),IF(G1419="",VLOOKUP($A1419,'Loc Coefficients Config'!$A:$G,7,FALSE),VLOOKUP(G1419,'Loc Coefficients Location'!A:D,4,FALSE)),"")</f>
        <v/>
      </c>
      <c r="L1419" s="22" t="str">
        <f t="shared" si="90"/>
        <v/>
      </c>
      <c r="M1419" s="444" t="str">
        <f>IF(ISNUMBER(F1419),IF(G1419="",VLOOKUP($A1419,'Loc Coefficients Config'!$A:$H,8,FALSE),VLOOKUP(G1419,'Loc Coefficients Location'!A:E,5,FALSE)),"")</f>
        <v/>
      </c>
      <c r="N1419" s="22" t="str">
        <f t="shared" si="91"/>
        <v/>
      </c>
      <c r="O1419" s="444" t="str">
        <f>IF(ISNUMBER(F1419),IF(G1419="",VLOOKUP($A1419,'Loc Coefficients Config'!$A:$I,9,FALSE),VLOOKUP(G1419,'Loc Coefficients Location'!A:F,6,FALSE)),"")</f>
        <v/>
      </c>
      <c r="P1419" s="22" t="str">
        <f t="shared" si="92"/>
        <v/>
      </c>
    </row>
    <row r="1420" spans="1:16">
      <c r="A1420" s="36" t="s">
        <v>97</v>
      </c>
      <c r="B1420" s="33" t="s">
        <v>130</v>
      </c>
      <c r="C1420" s="77" t="s">
        <v>131</v>
      </c>
      <c r="D1420" s="37">
        <v>1</v>
      </c>
      <c r="E1420" s="40"/>
      <c r="F1420" s="39" t="s">
        <v>79</v>
      </c>
      <c r="G1420" s="443" t="s">
        <v>11188</v>
      </c>
      <c r="H1420" s="22" t="str">
        <f t="shared" si="89"/>
        <v/>
      </c>
      <c r="I1420" s="22" t="str">
        <f t="shared" si="89"/>
        <v/>
      </c>
      <c r="J1420" s="22" t="str">
        <f t="shared" si="89"/>
        <v/>
      </c>
      <c r="K1420" s="444" t="str">
        <f>IF(ISNUMBER(F1420),IF(G1420="",VLOOKUP($A1420,'Loc Coefficients Config'!$A:$G,7,FALSE),VLOOKUP(G1420,'Loc Coefficients Location'!A:D,4,FALSE)),"")</f>
        <v/>
      </c>
      <c r="L1420" s="22" t="str">
        <f t="shared" si="90"/>
        <v/>
      </c>
      <c r="M1420" s="444" t="str">
        <f>IF(ISNUMBER(F1420),IF(G1420="",VLOOKUP($A1420,'Loc Coefficients Config'!$A:$H,8,FALSE),VLOOKUP(G1420,'Loc Coefficients Location'!A:E,5,FALSE)),"")</f>
        <v/>
      </c>
      <c r="N1420" s="22" t="str">
        <f t="shared" si="91"/>
        <v/>
      </c>
      <c r="O1420" s="444" t="str">
        <f>IF(ISNUMBER(F1420),IF(G1420="",VLOOKUP($A1420,'Loc Coefficients Config'!$A:$I,9,FALSE),VLOOKUP(G1420,'Loc Coefficients Location'!A:F,6,FALSE)),"")</f>
        <v/>
      </c>
      <c r="P1420" s="22" t="str">
        <f t="shared" si="92"/>
        <v/>
      </c>
    </row>
    <row r="1421" spans="1:16">
      <c r="A1421" s="36" t="s">
        <v>1649</v>
      </c>
      <c r="B1421" s="33" t="s">
        <v>830</v>
      </c>
      <c r="C1421" s="77" t="s">
        <v>101</v>
      </c>
      <c r="D1421" s="37">
        <v>1</v>
      </c>
      <c r="E1421" s="40"/>
      <c r="F1421" s="39" t="s">
        <v>79</v>
      </c>
      <c r="G1421" s="443" t="s">
        <v>11189</v>
      </c>
      <c r="H1421" s="22" t="str">
        <f t="shared" si="89"/>
        <v/>
      </c>
      <c r="I1421" s="22" t="str">
        <f t="shared" si="89"/>
        <v/>
      </c>
      <c r="J1421" s="22" t="str">
        <f t="shared" si="89"/>
        <v/>
      </c>
      <c r="K1421" s="444" t="str">
        <f>IF(ISNUMBER(F1421),IF(G1421="",VLOOKUP($A1421,'Loc Coefficients Config'!$A:$G,7,FALSE),VLOOKUP(G1421,'Loc Coefficients Location'!A:D,4,FALSE)),"")</f>
        <v/>
      </c>
      <c r="L1421" s="22" t="str">
        <f t="shared" si="90"/>
        <v/>
      </c>
      <c r="M1421" s="444" t="str">
        <f>IF(ISNUMBER(F1421),IF(G1421="",VLOOKUP($A1421,'Loc Coefficients Config'!$A:$H,8,FALSE),VLOOKUP(G1421,'Loc Coefficients Location'!A:E,5,FALSE)),"")</f>
        <v/>
      </c>
      <c r="N1421" s="22" t="str">
        <f t="shared" si="91"/>
        <v/>
      </c>
      <c r="O1421" s="444" t="str">
        <f>IF(ISNUMBER(F1421),IF(G1421="",VLOOKUP($A1421,'Loc Coefficients Config'!$A:$I,9,FALSE),VLOOKUP(G1421,'Loc Coefficients Location'!A:F,6,FALSE)),"")</f>
        <v/>
      </c>
      <c r="P1421" s="22" t="str">
        <f t="shared" si="92"/>
        <v/>
      </c>
    </row>
    <row r="1422" spans="1:16" ht="16.5" thickBot="1">
      <c r="A1422" s="41" t="s">
        <v>1718</v>
      </c>
      <c r="B1422" s="42" t="s">
        <v>2019</v>
      </c>
      <c r="C1422" s="105" t="s">
        <v>2020</v>
      </c>
      <c r="D1422" s="52">
        <v>1</v>
      </c>
      <c r="E1422" s="52"/>
      <c r="F1422" s="53" t="s">
        <v>79</v>
      </c>
      <c r="G1422" s="445" t="s">
        <v>11189</v>
      </c>
      <c r="H1422" s="22" t="str">
        <f t="shared" si="89"/>
        <v/>
      </c>
      <c r="I1422" s="22" t="str">
        <f t="shared" si="89"/>
        <v/>
      </c>
      <c r="J1422" s="22" t="str">
        <f t="shared" si="89"/>
        <v/>
      </c>
      <c r="K1422" s="444" t="str">
        <f>IF(ISNUMBER(F1422),IF(G1422="",VLOOKUP($A1422,'Loc Coefficients Config'!$A:$G,7,FALSE),VLOOKUP(G1422,'Loc Coefficients Location'!A:D,4,FALSE)),"")</f>
        <v/>
      </c>
      <c r="L1422" s="22" t="str">
        <f t="shared" si="90"/>
        <v/>
      </c>
      <c r="M1422" s="444" t="str">
        <f>IF(ISNUMBER(F1422),IF(G1422="",VLOOKUP($A1422,'Loc Coefficients Config'!$A:$H,8,FALSE),VLOOKUP(G1422,'Loc Coefficients Location'!A:E,5,FALSE)),"")</f>
        <v/>
      </c>
      <c r="N1422" s="22" t="str">
        <f t="shared" si="91"/>
        <v/>
      </c>
      <c r="O1422" s="444" t="str">
        <f>IF(ISNUMBER(F1422),IF(G1422="",VLOOKUP($A1422,'Loc Coefficients Config'!$A:$I,9,FALSE),VLOOKUP(G1422,'Loc Coefficients Location'!A:F,6,FALSE)),"")</f>
        <v/>
      </c>
      <c r="P1422" s="22" t="str">
        <f t="shared" si="92"/>
        <v/>
      </c>
    </row>
    <row r="1423" spans="1:16">
      <c r="A1423" s="70"/>
      <c r="B1423" s="71" t="s">
        <v>79</v>
      </c>
      <c r="C1423" s="230" t="s">
        <v>79</v>
      </c>
      <c r="D1423" s="72"/>
      <c r="E1423" s="72"/>
      <c r="F1423" s="73" t="s">
        <v>79</v>
      </c>
      <c r="G1423" s="443" t="s">
        <v>79</v>
      </c>
      <c r="H1423" s="22" t="str">
        <f t="shared" si="89"/>
        <v/>
      </c>
      <c r="I1423" s="22" t="str">
        <f t="shared" si="89"/>
        <v/>
      </c>
      <c r="J1423" s="22" t="str">
        <f t="shared" si="89"/>
        <v/>
      </c>
      <c r="K1423" s="444" t="str">
        <f>IF(ISNUMBER(F1423),IF(G1423="",VLOOKUP($A1423,'Loc Coefficients Config'!$A:$G,7,FALSE),VLOOKUP(G1423,'Loc Coefficients Location'!A:D,4,FALSE)),"")</f>
        <v/>
      </c>
      <c r="L1423" s="22" t="str">
        <f t="shared" si="90"/>
        <v/>
      </c>
      <c r="M1423" s="444" t="str">
        <f>IF(ISNUMBER(F1423),IF(G1423="",VLOOKUP($A1423,'Loc Coefficients Config'!$A:$H,8,FALSE),VLOOKUP(G1423,'Loc Coefficients Location'!A:E,5,FALSE)),"")</f>
        <v/>
      </c>
      <c r="N1423" s="22" t="str">
        <f t="shared" si="91"/>
        <v/>
      </c>
      <c r="O1423" s="444" t="str">
        <f>IF(ISNUMBER(F1423),IF(G1423="",VLOOKUP($A1423,'Loc Coefficients Config'!$A:$I,9,FALSE),VLOOKUP(G1423,'Loc Coefficients Location'!A:F,6,FALSE)),"")</f>
        <v/>
      </c>
      <c r="P1423" s="22" t="str">
        <f t="shared" si="92"/>
        <v/>
      </c>
    </row>
    <row r="1424" spans="1:16">
      <c r="A1424" s="36"/>
      <c r="B1424" s="33" t="s">
        <v>79</v>
      </c>
      <c r="C1424" s="77" t="s">
        <v>79</v>
      </c>
      <c r="D1424" s="37"/>
      <c r="E1424" s="37"/>
      <c r="F1424" s="39" t="s">
        <v>79</v>
      </c>
      <c r="G1424" s="443" t="s">
        <v>79</v>
      </c>
      <c r="H1424" s="22" t="str">
        <f t="shared" si="89"/>
        <v/>
      </c>
      <c r="I1424" s="22" t="str">
        <f t="shared" si="89"/>
        <v/>
      </c>
      <c r="J1424" s="22" t="str">
        <f t="shared" si="89"/>
        <v/>
      </c>
      <c r="K1424" s="444" t="str">
        <f>IF(ISNUMBER(F1424),IF(G1424="",VLOOKUP($A1424,'Loc Coefficients Config'!$A:$G,7,FALSE),VLOOKUP(G1424,'Loc Coefficients Location'!A:D,4,FALSE)),"")</f>
        <v/>
      </c>
      <c r="L1424" s="22" t="str">
        <f t="shared" si="90"/>
        <v/>
      </c>
      <c r="M1424" s="444" t="str">
        <f>IF(ISNUMBER(F1424),IF(G1424="",VLOOKUP($A1424,'Loc Coefficients Config'!$A:$H,8,FALSE),VLOOKUP(G1424,'Loc Coefficients Location'!A:E,5,FALSE)),"")</f>
        <v/>
      </c>
      <c r="N1424" s="22" t="str">
        <f t="shared" si="91"/>
        <v/>
      </c>
      <c r="O1424" s="444" t="str">
        <f>IF(ISNUMBER(F1424),IF(G1424="",VLOOKUP($A1424,'Loc Coefficients Config'!$A:$I,9,FALSE),VLOOKUP(G1424,'Loc Coefficients Location'!A:F,6,FALSE)),"")</f>
        <v/>
      </c>
      <c r="P1424" s="22" t="str">
        <f t="shared" si="92"/>
        <v/>
      </c>
    </row>
    <row r="1425" spans="1:16" ht="32.25" thickBot="1">
      <c r="A1425" s="55" t="s">
        <v>2021</v>
      </c>
      <c r="B1425" s="56" t="s">
        <v>79</v>
      </c>
      <c r="C1425" s="500" t="s">
        <v>79</v>
      </c>
      <c r="D1425" s="56"/>
      <c r="E1425" s="56" t="s">
        <v>79</v>
      </c>
      <c r="F1425" s="57" t="s">
        <v>79</v>
      </c>
      <c r="G1425" s="443" t="s">
        <v>79</v>
      </c>
      <c r="H1425" s="22" t="str">
        <f t="shared" si="89"/>
        <v/>
      </c>
      <c r="I1425" s="22" t="str">
        <f t="shared" si="89"/>
        <v/>
      </c>
      <c r="J1425" s="22" t="str">
        <f t="shared" si="89"/>
        <v/>
      </c>
      <c r="K1425" s="444" t="str">
        <f>IF(ISNUMBER(F1425),IF(G1425="",VLOOKUP($A1425,'Loc Coefficients Config'!$A:$G,7,FALSE),VLOOKUP(G1425,'Loc Coefficients Location'!A:D,4,FALSE)),"")</f>
        <v/>
      </c>
      <c r="L1425" s="22" t="str">
        <f t="shared" si="90"/>
        <v/>
      </c>
      <c r="M1425" s="444" t="str">
        <f>IF(ISNUMBER(F1425),IF(G1425="",VLOOKUP($A1425,'Loc Coefficients Config'!$A:$H,8,FALSE),VLOOKUP(G1425,'Loc Coefficients Location'!A:E,5,FALSE)),"")</f>
        <v/>
      </c>
      <c r="N1425" s="22" t="str">
        <f t="shared" si="91"/>
        <v/>
      </c>
      <c r="O1425" s="444" t="str">
        <f>IF(ISNUMBER(F1425),IF(G1425="",VLOOKUP($A1425,'Loc Coefficients Config'!$A:$I,9,FALSE),VLOOKUP(G1425,'Loc Coefficients Location'!A:F,6,FALSE)),"")</f>
        <v/>
      </c>
      <c r="P1425" s="22" t="str">
        <f t="shared" si="92"/>
        <v/>
      </c>
    </row>
    <row r="1426" spans="1:16" ht="32.25" thickBot="1">
      <c r="A1426" s="59" t="s">
        <v>80</v>
      </c>
      <c r="B1426" s="60" t="s">
        <v>81</v>
      </c>
      <c r="C1426" s="501" t="s">
        <v>82</v>
      </c>
      <c r="D1426" s="60" t="s">
        <v>75</v>
      </c>
      <c r="E1426" s="60"/>
      <c r="F1426" s="61" t="s">
        <v>79</v>
      </c>
      <c r="G1426" s="443" t="s">
        <v>79</v>
      </c>
      <c r="H1426" s="22" t="str">
        <f t="shared" si="89"/>
        <v/>
      </c>
      <c r="I1426" s="22" t="str">
        <f t="shared" si="89"/>
        <v/>
      </c>
      <c r="J1426" s="22" t="str">
        <f t="shared" si="89"/>
        <v/>
      </c>
      <c r="K1426" s="444" t="str">
        <f>IF(ISNUMBER(F1426),IF(G1426="",VLOOKUP($A1426,'Loc Coefficients Config'!$A:$G,7,FALSE),VLOOKUP(G1426,'Loc Coefficients Location'!A:D,4,FALSE)),"")</f>
        <v/>
      </c>
      <c r="L1426" s="22" t="str">
        <f t="shared" si="90"/>
        <v/>
      </c>
      <c r="M1426" s="444" t="str">
        <f>IF(ISNUMBER(F1426),IF(G1426="",VLOOKUP($A1426,'Loc Coefficients Config'!$A:$H,8,FALSE),VLOOKUP(G1426,'Loc Coefficients Location'!A:E,5,FALSE)),"")</f>
        <v/>
      </c>
      <c r="N1426" s="22" t="str">
        <f t="shared" si="91"/>
        <v/>
      </c>
      <c r="O1426" s="444" t="str">
        <f>IF(ISNUMBER(F1426),IF(G1426="",VLOOKUP($A1426,'Loc Coefficients Config'!$A:$I,9,FALSE),VLOOKUP(G1426,'Loc Coefficients Location'!A:F,6,FALSE)),"")</f>
        <v/>
      </c>
      <c r="P1426" s="22" t="str">
        <f t="shared" si="92"/>
        <v/>
      </c>
    </row>
    <row r="1427" spans="1:16" ht="31.5">
      <c r="A1427" s="32" t="s">
        <v>250</v>
      </c>
      <c r="B1427" s="33" t="s">
        <v>79</v>
      </c>
      <c r="C1427" s="77" t="s">
        <v>79</v>
      </c>
      <c r="D1427" s="37"/>
      <c r="E1427" s="37" t="s">
        <v>79</v>
      </c>
      <c r="F1427" s="39" t="s">
        <v>79</v>
      </c>
      <c r="G1427" s="443" t="s">
        <v>79</v>
      </c>
      <c r="H1427" s="22" t="str">
        <f t="shared" si="89"/>
        <v/>
      </c>
      <c r="I1427" s="22" t="str">
        <f t="shared" si="89"/>
        <v/>
      </c>
      <c r="J1427" s="22" t="str">
        <f t="shared" si="89"/>
        <v/>
      </c>
      <c r="K1427" s="444" t="str">
        <f>IF(ISNUMBER(F1427),IF(G1427="",VLOOKUP($A1427,'Loc Coefficients Config'!$A:$G,7,FALSE),VLOOKUP(G1427,'Loc Coefficients Location'!A:D,4,FALSE)),"")</f>
        <v/>
      </c>
      <c r="L1427" s="22" t="str">
        <f t="shared" si="90"/>
        <v/>
      </c>
      <c r="M1427" s="444" t="str">
        <f>IF(ISNUMBER(F1427),IF(G1427="",VLOOKUP($A1427,'Loc Coefficients Config'!$A:$H,8,FALSE),VLOOKUP(G1427,'Loc Coefficients Location'!A:E,5,FALSE)),"")</f>
        <v/>
      </c>
      <c r="N1427" s="22" t="str">
        <f t="shared" si="91"/>
        <v/>
      </c>
      <c r="O1427" s="444" t="str">
        <f>IF(ISNUMBER(F1427),IF(G1427="",VLOOKUP($A1427,'Loc Coefficients Config'!$A:$I,9,FALSE),VLOOKUP(G1427,'Loc Coefficients Location'!A:F,6,FALSE)),"")</f>
        <v/>
      </c>
      <c r="P1427" s="22" t="str">
        <f t="shared" si="92"/>
        <v/>
      </c>
    </row>
    <row r="1428" spans="1:16" ht="16.5" thickBot="1">
      <c r="A1428" s="62"/>
      <c r="B1428" s="63" t="s">
        <v>79</v>
      </c>
      <c r="C1428" s="232" t="s">
        <v>79</v>
      </c>
      <c r="D1428" s="64"/>
      <c r="E1428" s="64" t="s">
        <v>79</v>
      </c>
      <c r="F1428" s="66" t="s">
        <v>79</v>
      </c>
      <c r="G1428" s="443" t="s">
        <v>79</v>
      </c>
      <c r="H1428" s="22" t="str">
        <f t="shared" si="89"/>
        <v/>
      </c>
      <c r="I1428" s="22" t="str">
        <f t="shared" si="89"/>
        <v/>
      </c>
      <c r="J1428" s="22" t="str">
        <f t="shared" si="89"/>
        <v/>
      </c>
      <c r="K1428" s="444" t="str">
        <f>IF(ISNUMBER(F1428),IF(G1428="",VLOOKUP($A1428,'Loc Coefficients Config'!$A:$G,7,FALSE),VLOOKUP(G1428,'Loc Coefficients Location'!A:D,4,FALSE)),"")</f>
        <v/>
      </c>
      <c r="L1428" s="22" t="str">
        <f t="shared" si="90"/>
        <v/>
      </c>
      <c r="M1428" s="444" t="str">
        <f>IF(ISNUMBER(F1428),IF(G1428="",VLOOKUP($A1428,'Loc Coefficients Config'!$A:$H,8,FALSE),VLOOKUP(G1428,'Loc Coefficients Location'!A:E,5,FALSE)),"")</f>
        <v/>
      </c>
      <c r="N1428" s="22" t="str">
        <f t="shared" si="91"/>
        <v/>
      </c>
      <c r="O1428" s="444" t="str">
        <f>IF(ISNUMBER(F1428),IF(G1428="",VLOOKUP($A1428,'Loc Coefficients Config'!$A:$I,9,FALSE),VLOOKUP(G1428,'Loc Coefficients Location'!A:F,6,FALSE)),"")</f>
        <v/>
      </c>
      <c r="P1428" s="22" t="str">
        <f t="shared" si="92"/>
        <v/>
      </c>
    </row>
    <row r="1429" spans="1:16">
      <c r="A1429" s="27" t="s">
        <v>2022</v>
      </c>
      <c r="B1429" s="28" t="s">
        <v>79</v>
      </c>
      <c r="C1429" s="102" t="s">
        <v>79</v>
      </c>
      <c r="D1429" s="49"/>
      <c r="E1429" s="49" t="s">
        <v>79</v>
      </c>
      <c r="F1429" s="50" t="s">
        <v>79</v>
      </c>
      <c r="G1429" s="443" t="s">
        <v>79</v>
      </c>
      <c r="H1429" s="22" t="str">
        <f t="shared" si="89"/>
        <v/>
      </c>
      <c r="I1429" s="22" t="str">
        <f t="shared" si="89"/>
        <v/>
      </c>
      <c r="J1429" s="22" t="str">
        <f t="shared" si="89"/>
        <v/>
      </c>
      <c r="K1429" s="444" t="str">
        <f>IF(ISNUMBER(F1429),IF(G1429="",VLOOKUP($A1429,'Loc Coefficients Config'!$A:$G,7,FALSE),VLOOKUP(G1429,'Loc Coefficients Location'!A:D,4,FALSE)),"")</f>
        <v/>
      </c>
      <c r="L1429" s="22" t="str">
        <f t="shared" si="90"/>
        <v/>
      </c>
      <c r="M1429" s="444" t="str">
        <f>IF(ISNUMBER(F1429),IF(G1429="",VLOOKUP($A1429,'Loc Coefficients Config'!$A:$H,8,FALSE),VLOOKUP(G1429,'Loc Coefficients Location'!A:E,5,FALSE)),"")</f>
        <v/>
      </c>
      <c r="N1429" s="22" t="str">
        <f t="shared" si="91"/>
        <v/>
      </c>
      <c r="O1429" s="444" t="str">
        <f>IF(ISNUMBER(F1429),IF(G1429="",VLOOKUP($A1429,'Loc Coefficients Config'!$A:$I,9,FALSE),VLOOKUP(G1429,'Loc Coefficients Location'!A:F,6,FALSE)),"")</f>
        <v/>
      </c>
      <c r="P1429" s="22" t="str">
        <f t="shared" si="92"/>
        <v/>
      </c>
    </row>
    <row r="1430" spans="1:16">
      <c r="A1430" s="36" t="s">
        <v>2023</v>
      </c>
      <c r="B1430" s="33" t="s">
        <v>2024</v>
      </c>
      <c r="C1430" s="77" t="s">
        <v>2025</v>
      </c>
      <c r="D1430" s="37"/>
      <c r="E1430" s="37" t="s">
        <v>79</v>
      </c>
      <c r="F1430" s="39">
        <v>67.25</v>
      </c>
      <c r="G1430" s="443" t="s">
        <v>11187</v>
      </c>
      <c r="H1430" s="22">
        <f t="shared" si="89"/>
        <v>18.079999999999998</v>
      </c>
      <c r="I1430" s="22">
        <f t="shared" si="89"/>
        <v>9.3000000000000007</v>
      </c>
      <c r="J1430" s="22">
        <f t="shared" si="89"/>
        <v>6.39</v>
      </c>
      <c r="K1430" s="444">
        <f>IF(ISNUMBER(F1430),IF(G1430="",VLOOKUP($A1430,'Loc Coefficients Config'!$A:$G,7,FALSE),VLOOKUP(G1430,'Loc Coefficients Location'!A:D,4,FALSE)),"")</f>
        <v>0.19253700000000001</v>
      </c>
      <c r="L1430" s="22">
        <f t="shared" si="90"/>
        <v>12.95</v>
      </c>
      <c r="M1430" s="444">
        <f>IF(ISNUMBER(F1430),IF(G1430="",VLOOKUP($A1430,'Loc Coefficients Config'!$A:$H,8,FALSE),VLOOKUP(G1430,'Loc Coefficients Location'!A:E,5,FALSE)),"")</f>
        <v>0.104333</v>
      </c>
      <c r="N1430" s="22">
        <f t="shared" si="91"/>
        <v>7.02</v>
      </c>
      <c r="O1430" s="444">
        <f>IF(ISNUMBER(F1430),IF(G1430="",VLOOKUP($A1430,'Loc Coefficients Config'!$A:$I,9,FALSE),VLOOKUP(G1430,'Loc Coefficients Location'!A:F,6,FALSE)),"")</f>
        <v>7.9690999999999998E-2</v>
      </c>
      <c r="P1430" s="22">
        <f t="shared" si="92"/>
        <v>5.36</v>
      </c>
    </row>
    <row r="1431" spans="1:16" ht="16.5" thickBot="1">
      <c r="A1431" s="36" t="s">
        <v>2026</v>
      </c>
      <c r="B1431" s="33" t="s">
        <v>2027</v>
      </c>
      <c r="C1431" s="77" t="s">
        <v>2028</v>
      </c>
      <c r="D1431" s="37"/>
      <c r="E1431" s="37" t="s">
        <v>79</v>
      </c>
      <c r="F1431" s="39">
        <v>103.52999999999997</v>
      </c>
      <c r="G1431" s="443" t="s">
        <v>11187</v>
      </c>
      <c r="H1431" s="22">
        <f t="shared" si="89"/>
        <v>27.84</v>
      </c>
      <c r="I1431" s="22">
        <f t="shared" si="89"/>
        <v>14.32</v>
      </c>
      <c r="J1431" s="22">
        <f t="shared" si="89"/>
        <v>9.84</v>
      </c>
      <c r="K1431" s="444">
        <f>IF(ISNUMBER(F1431),IF(G1431="",VLOOKUP($A1431,'Loc Coefficients Config'!$A:$G,7,FALSE),VLOOKUP(G1431,'Loc Coefficients Location'!A:D,4,FALSE)),"")</f>
        <v>0.19253700000000001</v>
      </c>
      <c r="L1431" s="22">
        <f t="shared" si="90"/>
        <v>19.93</v>
      </c>
      <c r="M1431" s="444">
        <f>IF(ISNUMBER(F1431),IF(G1431="",VLOOKUP($A1431,'Loc Coefficients Config'!$A:$H,8,FALSE),VLOOKUP(G1431,'Loc Coefficients Location'!A:E,5,FALSE)),"")</f>
        <v>0.104333</v>
      </c>
      <c r="N1431" s="22">
        <f t="shared" si="91"/>
        <v>10.8</v>
      </c>
      <c r="O1431" s="444">
        <f>IF(ISNUMBER(F1431),IF(G1431="",VLOOKUP($A1431,'Loc Coefficients Config'!$A:$I,9,FALSE),VLOOKUP(G1431,'Loc Coefficients Location'!A:F,6,FALSE)),"")</f>
        <v>7.9690999999999998E-2</v>
      </c>
      <c r="P1431" s="22">
        <f t="shared" si="92"/>
        <v>8.25</v>
      </c>
    </row>
    <row r="1432" spans="1:16">
      <c r="A1432" s="27" t="s">
        <v>2029</v>
      </c>
      <c r="B1432" s="28" t="s">
        <v>79</v>
      </c>
      <c r="C1432" s="102" t="s">
        <v>79</v>
      </c>
      <c r="D1432" s="49"/>
      <c r="E1432" s="49" t="s">
        <v>79</v>
      </c>
      <c r="F1432" s="50" t="s">
        <v>79</v>
      </c>
      <c r="G1432" s="443" t="s">
        <v>79</v>
      </c>
      <c r="H1432" s="22" t="str">
        <f t="shared" si="89"/>
        <v/>
      </c>
      <c r="I1432" s="22" t="str">
        <f t="shared" si="89"/>
        <v/>
      </c>
      <c r="J1432" s="22" t="str">
        <f t="shared" si="89"/>
        <v/>
      </c>
      <c r="K1432" s="444" t="str">
        <f>IF(ISNUMBER(F1432),IF(G1432="",VLOOKUP($A1432,'Loc Coefficients Config'!$A:$G,7,FALSE),VLOOKUP(G1432,'Loc Coefficients Location'!A:D,4,FALSE)),"")</f>
        <v/>
      </c>
      <c r="L1432" s="22" t="str">
        <f t="shared" si="90"/>
        <v/>
      </c>
      <c r="M1432" s="444" t="str">
        <f>IF(ISNUMBER(F1432),IF(G1432="",VLOOKUP($A1432,'Loc Coefficients Config'!$A:$H,8,FALSE),VLOOKUP(G1432,'Loc Coefficients Location'!A:E,5,FALSE)),"")</f>
        <v/>
      </c>
      <c r="N1432" s="22" t="str">
        <f t="shared" si="91"/>
        <v/>
      </c>
      <c r="O1432" s="444" t="str">
        <f>IF(ISNUMBER(F1432),IF(G1432="",VLOOKUP($A1432,'Loc Coefficients Config'!$A:$I,9,FALSE),VLOOKUP(G1432,'Loc Coefficients Location'!A:F,6,FALSE)),"")</f>
        <v/>
      </c>
      <c r="P1432" s="22" t="str">
        <f t="shared" si="92"/>
        <v/>
      </c>
    </row>
    <row r="1433" spans="1:16">
      <c r="A1433" s="36" t="s">
        <v>2030</v>
      </c>
      <c r="B1433" s="33" t="s">
        <v>2024</v>
      </c>
      <c r="C1433" s="77" t="s">
        <v>2031</v>
      </c>
      <c r="D1433" s="37"/>
      <c r="E1433" s="37" t="s">
        <v>79</v>
      </c>
      <c r="F1433" s="39">
        <v>239.24</v>
      </c>
      <c r="G1433" s="443" t="s">
        <v>11187</v>
      </c>
      <c r="H1433" s="22">
        <f t="shared" si="89"/>
        <v>64.33</v>
      </c>
      <c r="I1433" s="22">
        <f t="shared" si="89"/>
        <v>33.1</v>
      </c>
      <c r="J1433" s="22">
        <f t="shared" si="89"/>
        <v>22.73</v>
      </c>
      <c r="K1433" s="444">
        <f>IF(ISNUMBER(F1433),IF(G1433="",VLOOKUP($A1433,'Loc Coefficients Config'!$A:$G,7,FALSE),VLOOKUP(G1433,'Loc Coefficients Location'!A:D,4,FALSE)),"")</f>
        <v>0.19253700000000001</v>
      </c>
      <c r="L1433" s="22">
        <f t="shared" si="90"/>
        <v>46.06</v>
      </c>
      <c r="M1433" s="444">
        <f>IF(ISNUMBER(F1433),IF(G1433="",VLOOKUP($A1433,'Loc Coefficients Config'!$A:$H,8,FALSE),VLOOKUP(G1433,'Loc Coefficients Location'!A:E,5,FALSE)),"")</f>
        <v>0.104333</v>
      </c>
      <c r="N1433" s="22">
        <f t="shared" si="91"/>
        <v>24.96</v>
      </c>
      <c r="O1433" s="444">
        <f>IF(ISNUMBER(F1433),IF(G1433="",VLOOKUP($A1433,'Loc Coefficients Config'!$A:$I,9,FALSE),VLOOKUP(G1433,'Loc Coefficients Location'!A:F,6,FALSE)),"")</f>
        <v>7.9690999999999998E-2</v>
      </c>
      <c r="P1433" s="22">
        <f t="shared" si="92"/>
        <v>19.07</v>
      </c>
    </row>
    <row r="1434" spans="1:16" ht="16.5" thickBot="1">
      <c r="A1434" s="36" t="s">
        <v>2032</v>
      </c>
      <c r="B1434" s="33" t="s">
        <v>2027</v>
      </c>
      <c r="C1434" s="77" t="s">
        <v>2033</v>
      </c>
      <c r="D1434" s="37"/>
      <c r="E1434" s="37" t="s">
        <v>79</v>
      </c>
      <c r="F1434" s="39">
        <v>275.52</v>
      </c>
      <c r="G1434" s="443" t="s">
        <v>11187</v>
      </c>
      <c r="H1434" s="22">
        <f t="shared" si="89"/>
        <v>74.08</v>
      </c>
      <c r="I1434" s="22">
        <f t="shared" si="89"/>
        <v>38.119999999999997</v>
      </c>
      <c r="J1434" s="22">
        <f t="shared" si="89"/>
        <v>26.18</v>
      </c>
      <c r="K1434" s="444">
        <f>IF(ISNUMBER(F1434),IF(G1434="",VLOOKUP($A1434,'Loc Coefficients Config'!$A:$G,7,FALSE),VLOOKUP(G1434,'Loc Coefficients Location'!A:D,4,FALSE)),"")</f>
        <v>0.19253700000000001</v>
      </c>
      <c r="L1434" s="22">
        <f t="shared" si="90"/>
        <v>53.05</v>
      </c>
      <c r="M1434" s="444">
        <f>IF(ISNUMBER(F1434),IF(G1434="",VLOOKUP($A1434,'Loc Coefficients Config'!$A:$H,8,FALSE),VLOOKUP(G1434,'Loc Coefficients Location'!A:E,5,FALSE)),"")</f>
        <v>0.104333</v>
      </c>
      <c r="N1434" s="22">
        <f t="shared" si="91"/>
        <v>28.75</v>
      </c>
      <c r="O1434" s="444">
        <f>IF(ISNUMBER(F1434),IF(G1434="",VLOOKUP($A1434,'Loc Coefficients Config'!$A:$I,9,FALSE),VLOOKUP(G1434,'Loc Coefficients Location'!A:F,6,FALSE)),"")</f>
        <v>7.9690999999999998E-2</v>
      </c>
      <c r="P1434" s="22">
        <f t="shared" si="92"/>
        <v>21.96</v>
      </c>
    </row>
    <row r="1435" spans="1:16" ht="16.5" thickBot="1">
      <c r="A1435" s="36" t="s">
        <v>2034</v>
      </c>
      <c r="B1435" s="33" t="s">
        <v>2004</v>
      </c>
      <c r="C1435" s="77" t="s">
        <v>2005</v>
      </c>
      <c r="D1435" s="37"/>
      <c r="E1435" s="37" t="s">
        <v>79</v>
      </c>
      <c r="F1435" s="39">
        <v>171.99</v>
      </c>
      <c r="G1435" s="443" t="s">
        <v>11187</v>
      </c>
      <c r="H1435" s="22">
        <f t="shared" si="89"/>
        <v>46.25</v>
      </c>
      <c r="I1435" s="22">
        <f t="shared" si="89"/>
        <v>23.8</v>
      </c>
      <c r="J1435" s="22">
        <f t="shared" si="89"/>
        <v>16.34</v>
      </c>
      <c r="K1435" s="444">
        <f>IF(ISNUMBER(F1435),IF(G1435="",VLOOKUP($A1435,'Loc Coefficients Config'!$A:$G,7,FALSE),VLOOKUP(G1435,'Loc Coefficients Location'!A:D,4,FALSE)),"")</f>
        <v>0.19253700000000001</v>
      </c>
      <c r="L1435" s="22">
        <f t="shared" si="90"/>
        <v>33.11</v>
      </c>
      <c r="M1435" s="444">
        <f>IF(ISNUMBER(F1435),IF(G1435="",VLOOKUP($A1435,'Loc Coefficients Config'!$A:$H,8,FALSE),VLOOKUP(G1435,'Loc Coefficients Location'!A:E,5,FALSE)),"")</f>
        <v>0.104333</v>
      </c>
      <c r="N1435" s="22">
        <f t="shared" si="91"/>
        <v>17.940000000000001</v>
      </c>
      <c r="O1435" s="444">
        <f>IF(ISNUMBER(F1435),IF(G1435="",VLOOKUP($A1435,'Loc Coefficients Config'!$A:$I,9,FALSE),VLOOKUP(G1435,'Loc Coefficients Location'!A:F,6,FALSE)),"")</f>
        <v>7.9690999999999998E-2</v>
      </c>
      <c r="P1435" s="22">
        <f t="shared" si="92"/>
        <v>13.71</v>
      </c>
    </row>
    <row r="1436" spans="1:16" ht="16.5" thickBot="1">
      <c r="A1436" s="36" t="s">
        <v>2035</v>
      </c>
      <c r="B1436" s="33" t="s">
        <v>79</v>
      </c>
      <c r="C1436" s="77" t="s">
        <v>79</v>
      </c>
      <c r="D1436" s="37"/>
      <c r="E1436" s="37" t="s">
        <v>79</v>
      </c>
      <c r="F1436" s="39" t="s">
        <v>79</v>
      </c>
      <c r="G1436" s="443" t="s">
        <v>79</v>
      </c>
      <c r="H1436" s="22" t="str">
        <f t="shared" si="89"/>
        <v/>
      </c>
      <c r="I1436" s="22" t="str">
        <f t="shared" si="89"/>
        <v/>
      </c>
      <c r="J1436" s="22" t="str">
        <f t="shared" si="89"/>
        <v/>
      </c>
      <c r="K1436" s="444" t="str">
        <f>IF(ISNUMBER(F1436),IF(G1436="",VLOOKUP($A1436,'Loc Coefficients Config'!$A:$G,7,FALSE),VLOOKUP(G1436,'Loc Coefficients Location'!A:D,4,FALSE)),"")</f>
        <v/>
      </c>
      <c r="L1436" s="22" t="str">
        <f t="shared" si="90"/>
        <v/>
      </c>
      <c r="M1436" s="444" t="str">
        <f>IF(ISNUMBER(F1436),IF(G1436="",VLOOKUP($A1436,'Loc Coefficients Config'!$A:$H,8,FALSE),VLOOKUP(G1436,'Loc Coefficients Location'!A:E,5,FALSE)),"")</f>
        <v/>
      </c>
      <c r="N1436" s="22" t="str">
        <f t="shared" si="91"/>
        <v/>
      </c>
      <c r="O1436" s="444" t="str">
        <f>IF(ISNUMBER(F1436),IF(G1436="",VLOOKUP($A1436,'Loc Coefficients Config'!$A:$I,9,FALSE),VLOOKUP(G1436,'Loc Coefficients Location'!A:F,6,FALSE)),"")</f>
        <v/>
      </c>
      <c r="P1436" s="22" t="str">
        <f t="shared" si="92"/>
        <v/>
      </c>
    </row>
    <row r="1437" spans="1:16" ht="16.5" thickBot="1">
      <c r="A1437" s="36" t="s">
        <v>2036</v>
      </c>
      <c r="B1437" s="33" t="s">
        <v>79</v>
      </c>
      <c r="C1437" s="77" t="s">
        <v>79</v>
      </c>
      <c r="D1437" s="37"/>
      <c r="E1437" s="37" t="s">
        <v>79</v>
      </c>
      <c r="F1437" s="39" t="s">
        <v>79</v>
      </c>
      <c r="G1437" s="443" t="s">
        <v>79</v>
      </c>
      <c r="H1437" s="22" t="str">
        <f t="shared" si="89"/>
        <v/>
      </c>
      <c r="I1437" s="22" t="str">
        <f t="shared" si="89"/>
        <v/>
      </c>
      <c r="J1437" s="22" t="str">
        <f t="shared" si="89"/>
        <v/>
      </c>
      <c r="K1437" s="444" t="str">
        <f>IF(ISNUMBER(F1437),IF(G1437="",VLOOKUP($A1437,'Loc Coefficients Config'!$A:$G,7,FALSE),VLOOKUP(G1437,'Loc Coefficients Location'!A:D,4,FALSE)),"")</f>
        <v/>
      </c>
      <c r="L1437" s="22" t="str">
        <f t="shared" si="90"/>
        <v/>
      </c>
      <c r="M1437" s="444" t="str">
        <f>IF(ISNUMBER(F1437),IF(G1437="",VLOOKUP($A1437,'Loc Coefficients Config'!$A:$H,8,FALSE),VLOOKUP(G1437,'Loc Coefficients Location'!A:E,5,FALSE)),"")</f>
        <v/>
      </c>
      <c r="N1437" s="22" t="str">
        <f t="shared" si="91"/>
        <v/>
      </c>
      <c r="O1437" s="444" t="str">
        <f>IF(ISNUMBER(F1437),IF(G1437="",VLOOKUP($A1437,'Loc Coefficients Config'!$A:$I,9,FALSE),VLOOKUP(G1437,'Loc Coefficients Location'!A:F,6,FALSE)),"")</f>
        <v/>
      </c>
      <c r="P1437" s="22" t="str">
        <f t="shared" si="92"/>
        <v/>
      </c>
    </row>
    <row r="1438" spans="1:16" ht="16.5" thickBot="1">
      <c r="A1438" s="36" t="s">
        <v>2037</v>
      </c>
      <c r="B1438" s="33" t="s">
        <v>2038</v>
      </c>
      <c r="C1438" s="77" t="s">
        <v>2039</v>
      </c>
      <c r="D1438" s="37"/>
      <c r="E1438" s="37" t="s">
        <v>79</v>
      </c>
      <c r="F1438" s="39">
        <v>137.76</v>
      </c>
      <c r="G1438" s="443" t="s">
        <v>11187</v>
      </c>
      <c r="H1438" s="22">
        <f t="shared" si="89"/>
        <v>37.04</v>
      </c>
      <c r="I1438" s="22">
        <f t="shared" si="89"/>
        <v>19.059999999999999</v>
      </c>
      <c r="J1438" s="22">
        <f t="shared" si="89"/>
        <v>13.09</v>
      </c>
      <c r="K1438" s="444">
        <f>IF(ISNUMBER(F1438),IF(G1438="",VLOOKUP($A1438,'Loc Coefficients Config'!$A:$G,7,FALSE),VLOOKUP(G1438,'Loc Coefficients Location'!A:D,4,FALSE)),"")</f>
        <v>0.19253700000000001</v>
      </c>
      <c r="L1438" s="22">
        <f t="shared" si="90"/>
        <v>26.52</v>
      </c>
      <c r="M1438" s="444">
        <f>IF(ISNUMBER(F1438),IF(G1438="",VLOOKUP($A1438,'Loc Coefficients Config'!$A:$H,8,FALSE),VLOOKUP(G1438,'Loc Coefficients Location'!A:E,5,FALSE)),"")</f>
        <v>0.104333</v>
      </c>
      <c r="N1438" s="22">
        <f t="shared" si="91"/>
        <v>14.37</v>
      </c>
      <c r="O1438" s="444">
        <f>IF(ISNUMBER(F1438),IF(G1438="",VLOOKUP($A1438,'Loc Coefficients Config'!$A:$I,9,FALSE),VLOOKUP(G1438,'Loc Coefficients Location'!A:F,6,FALSE)),"")</f>
        <v>7.9690999999999998E-2</v>
      </c>
      <c r="P1438" s="22">
        <f t="shared" si="92"/>
        <v>10.98</v>
      </c>
    </row>
    <row r="1439" spans="1:16" ht="16.5" thickBot="1">
      <c r="A1439" s="36" t="s">
        <v>2040</v>
      </c>
      <c r="B1439" s="33" t="s">
        <v>79</v>
      </c>
      <c r="C1439" s="77" t="s">
        <v>79</v>
      </c>
      <c r="D1439" s="37"/>
      <c r="E1439" s="37" t="s">
        <v>79</v>
      </c>
      <c r="F1439" s="39" t="s">
        <v>79</v>
      </c>
      <c r="G1439" s="443" t="s">
        <v>79</v>
      </c>
      <c r="H1439" s="22" t="str">
        <f t="shared" si="89"/>
        <v/>
      </c>
      <c r="I1439" s="22" t="str">
        <f t="shared" si="89"/>
        <v/>
      </c>
      <c r="J1439" s="22" t="str">
        <f t="shared" si="89"/>
        <v/>
      </c>
      <c r="K1439" s="444" t="str">
        <f>IF(ISNUMBER(F1439),IF(G1439="",VLOOKUP($A1439,'Loc Coefficients Config'!$A:$G,7,FALSE),VLOOKUP(G1439,'Loc Coefficients Location'!A:D,4,FALSE)),"")</f>
        <v/>
      </c>
      <c r="L1439" s="22" t="str">
        <f t="shared" si="90"/>
        <v/>
      </c>
      <c r="M1439" s="444" t="str">
        <f>IF(ISNUMBER(F1439),IF(G1439="",VLOOKUP($A1439,'Loc Coefficients Config'!$A:$H,8,FALSE),VLOOKUP(G1439,'Loc Coefficients Location'!A:E,5,FALSE)),"")</f>
        <v/>
      </c>
      <c r="N1439" s="22" t="str">
        <f t="shared" si="91"/>
        <v/>
      </c>
      <c r="O1439" s="444" t="str">
        <f>IF(ISNUMBER(F1439),IF(G1439="",VLOOKUP($A1439,'Loc Coefficients Config'!$A:$I,9,FALSE),VLOOKUP(G1439,'Loc Coefficients Location'!A:F,6,FALSE)),"")</f>
        <v/>
      </c>
      <c r="P1439" s="22" t="str">
        <f t="shared" si="92"/>
        <v/>
      </c>
    </row>
    <row r="1440" spans="1:16" ht="16.5" thickBot="1">
      <c r="A1440" s="36" t="s">
        <v>2041</v>
      </c>
      <c r="B1440" s="33" t="s">
        <v>2042</v>
      </c>
      <c r="C1440" s="77" t="s">
        <v>2043</v>
      </c>
      <c r="D1440" s="37"/>
      <c r="E1440" s="37" t="s">
        <v>79</v>
      </c>
      <c r="F1440" s="39">
        <v>261.29000000000002</v>
      </c>
      <c r="G1440" s="443" t="s">
        <v>11187</v>
      </c>
      <c r="H1440" s="22">
        <f t="shared" si="89"/>
        <v>70.260000000000005</v>
      </c>
      <c r="I1440" s="22">
        <f t="shared" si="89"/>
        <v>36.15</v>
      </c>
      <c r="J1440" s="22">
        <f t="shared" si="89"/>
        <v>24.83</v>
      </c>
      <c r="K1440" s="444">
        <f>IF(ISNUMBER(F1440),IF(G1440="",VLOOKUP($A1440,'Loc Coefficients Config'!$A:$G,7,FALSE),VLOOKUP(G1440,'Loc Coefficients Location'!A:D,4,FALSE)),"")</f>
        <v>0.19253700000000001</v>
      </c>
      <c r="L1440" s="22">
        <f t="shared" si="90"/>
        <v>50.31</v>
      </c>
      <c r="M1440" s="444">
        <f>IF(ISNUMBER(F1440),IF(G1440="",VLOOKUP($A1440,'Loc Coefficients Config'!$A:$H,8,FALSE),VLOOKUP(G1440,'Loc Coefficients Location'!A:E,5,FALSE)),"")</f>
        <v>0.104333</v>
      </c>
      <c r="N1440" s="22">
        <f t="shared" si="91"/>
        <v>27.26</v>
      </c>
      <c r="O1440" s="444">
        <f>IF(ISNUMBER(F1440),IF(G1440="",VLOOKUP($A1440,'Loc Coefficients Config'!$A:$I,9,FALSE),VLOOKUP(G1440,'Loc Coefficients Location'!A:F,6,FALSE)),"")</f>
        <v>7.9690999999999998E-2</v>
      </c>
      <c r="P1440" s="22">
        <f t="shared" si="92"/>
        <v>20.82</v>
      </c>
    </row>
    <row r="1441" spans="1:16" ht="16.5" thickBot="1">
      <c r="A1441" s="36" t="s">
        <v>2044</v>
      </c>
      <c r="B1441" s="33" t="s">
        <v>2045</v>
      </c>
      <c r="C1441" s="77" t="s">
        <v>2046</v>
      </c>
      <c r="D1441" s="37"/>
      <c r="E1441" s="37" t="s">
        <v>79</v>
      </c>
      <c r="F1441" s="39">
        <v>321.93</v>
      </c>
      <c r="G1441" s="443" t="s">
        <v>11187</v>
      </c>
      <c r="H1441" s="22">
        <f t="shared" si="89"/>
        <v>86.56</v>
      </c>
      <c r="I1441" s="22">
        <f t="shared" si="89"/>
        <v>44.54</v>
      </c>
      <c r="J1441" s="22">
        <f t="shared" si="89"/>
        <v>30.59</v>
      </c>
      <c r="K1441" s="444">
        <f>IF(ISNUMBER(F1441),IF(G1441="",VLOOKUP($A1441,'Loc Coefficients Config'!$A:$G,7,FALSE),VLOOKUP(G1441,'Loc Coefficients Location'!A:D,4,FALSE)),"")</f>
        <v>0.19253700000000001</v>
      </c>
      <c r="L1441" s="22">
        <f t="shared" si="90"/>
        <v>61.98</v>
      </c>
      <c r="M1441" s="444">
        <f>IF(ISNUMBER(F1441),IF(G1441="",VLOOKUP($A1441,'Loc Coefficients Config'!$A:$H,8,FALSE),VLOOKUP(G1441,'Loc Coefficients Location'!A:E,5,FALSE)),"")</f>
        <v>0.104333</v>
      </c>
      <c r="N1441" s="22">
        <f t="shared" si="91"/>
        <v>33.590000000000003</v>
      </c>
      <c r="O1441" s="444">
        <f>IF(ISNUMBER(F1441),IF(G1441="",VLOOKUP($A1441,'Loc Coefficients Config'!$A:$I,9,FALSE),VLOOKUP(G1441,'Loc Coefficients Location'!A:F,6,FALSE)),"")</f>
        <v>7.9690999999999998E-2</v>
      </c>
      <c r="P1441" s="22">
        <f t="shared" si="92"/>
        <v>25.65</v>
      </c>
    </row>
    <row r="1442" spans="1:16" ht="16.5" thickBot="1">
      <c r="A1442" s="36" t="s">
        <v>2047</v>
      </c>
      <c r="B1442" s="33" t="s">
        <v>79</v>
      </c>
      <c r="C1442" s="77" t="s">
        <v>79</v>
      </c>
      <c r="D1442" s="37"/>
      <c r="E1442" s="37" t="s">
        <v>79</v>
      </c>
      <c r="F1442" s="39" t="s">
        <v>79</v>
      </c>
      <c r="G1442" s="443" t="s">
        <v>79</v>
      </c>
      <c r="H1442" s="22" t="str">
        <f t="shared" si="89"/>
        <v/>
      </c>
      <c r="I1442" s="22" t="str">
        <f t="shared" si="89"/>
        <v/>
      </c>
      <c r="J1442" s="22" t="str">
        <f t="shared" si="89"/>
        <v/>
      </c>
      <c r="K1442" s="444" t="str">
        <f>IF(ISNUMBER(F1442),IF(G1442="",VLOOKUP($A1442,'Loc Coefficients Config'!$A:$G,7,FALSE),VLOOKUP(G1442,'Loc Coefficients Location'!A:D,4,FALSE)),"")</f>
        <v/>
      </c>
      <c r="L1442" s="22" t="str">
        <f t="shared" si="90"/>
        <v/>
      </c>
      <c r="M1442" s="444" t="str">
        <f>IF(ISNUMBER(F1442),IF(G1442="",VLOOKUP($A1442,'Loc Coefficients Config'!$A:$H,8,FALSE),VLOOKUP(G1442,'Loc Coefficients Location'!A:E,5,FALSE)),"")</f>
        <v/>
      </c>
      <c r="N1442" s="22" t="str">
        <f t="shared" si="91"/>
        <v/>
      </c>
      <c r="O1442" s="444" t="str">
        <f>IF(ISNUMBER(F1442),IF(G1442="",VLOOKUP($A1442,'Loc Coefficients Config'!$A:$I,9,FALSE),VLOOKUP(G1442,'Loc Coefficients Location'!A:F,6,FALSE)),"")</f>
        <v/>
      </c>
      <c r="P1442" s="22" t="str">
        <f t="shared" si="92"/>
        <v/>
      </c>
    </row>
    <row r="1443" spans="1:16" ht="16.5" thickBot="1">
      <c r="A1443" s="36" t="s">
        <v>2048</v>
      </c>
      <c r="B1443" s="33" t="s">
        <v>2049</v>
      </c>
      <c r="C1443" s="77" t="s">
        <v>2050</v>
      </c>
      <c r="D1443" s="37"/>
      <c r="E1443" s="37" t="s">
        <v>79</v>
      </c>
      <c r="F1443" s="39">
        <v>378.83</v>
      </c>
      <c r="G1443" s="443" t="s">
        <v>11187</v>
      </c>
      <c r="H1443" s="22">
        <f t="shared" si="89"/>
        <v>101.86</v>
      </c>
      <c r="I1443" s="22">
        <f t="shared" si="89"/>
        <v>52.42</v>
      </c>
      <c r="J1443" s="22">
        <f t="shared" si="89"/>
        <v>36</v>
      </c>
      <c r="K1443" s="444">
        <f>IF(ISNUMBER(F1443),IF(G1443="",VLOOKUP($A1443,'Loc Coefficients Config'!$A:$G,7,FALSE),VLOOKUP(G1443,'Loc Coefficients Location'!A:D,4,FALSE)),"")</f>
        <v>0.19253700000000001</v>
      </c>
      <c r="L1443" s="22">
        <f t="shared" si="90"/>
        <v>72.94</v>
      </c>
      <c r="M1443" s="444">
        <f>IF(ISNUMBER(F1443),IF(G1443="",VLOOKUP($A1443,'Loc Coefficients Config'!$A:$H,8,FALSE),VLOOKUP(G1443,'Loc Coefficients Location'!A:E,5,FALSE)),"")</f>
        <v>0.104333</v>
      </c>
      <c r="N1443" s="22">
        <f t="shared" si="91"/>
        <v>39.520000000000003</v>
      </c>
      <c r="O1443" s="444">
        <f>IF(ISNUMBER(F1443),IF(G1443="",VLOOKUP($A1443,'Loc Coefficients Config'!$A:$I,9,FALSE),VLOOKUP(G1443,'Loc Coefficients Location'!A:F,6,FALSE)),"")</f>
        <v>7.9690999999999998E-2</v>
      </c>
      <c r="P1443" s="22">
        <f t="shared" si="92"/>
        <v>30.19</v>
      </c>
    </row>
    <row r="1444" spans="1:16" ht="16.5" thickBot="1">
      <c r="A1444" s="36" t="s">
        <v>2051</v>
      </c>
      <c r="B1444" s="33" t="s">
        <v>2052</v>
      </c>
      <c r="C1444" s="77" t="s">
        <v>2053</v>
      </c>
      <c r="D1444" s="37"/>
      <c r="E1444" s="37" t="s">
        <v>79</v>
      </c>
      <c r="F1444" s="39">
        <v>60.27</v>
      </c>
      <c r="G1444" s="443" t="s">
        <v>11187</v>
      </c>
      <c r="H1444" s="22">
        <f t="shared" si="89"/>
        <v>16.21</v>
      </c>
      <c r="I1444" s="22">
        <f t="shared" si="89"/>
        <v>8.34</v>
      </c>
      <c r="J1444" s="22">
        <f t="shared" si="89"/>
        <v>5.73</v>
      </c>
      <c r="K1444" s="444">
        <f>IF(ISNUMBER(F1444),IF(G1444="",VLOOKUP($A1444,'Loc Coefficients Config'!$A:$G,7,FALSE),VLOOKUP(G1444,'Loc Coefficients Location'!A:D,4,FALSE)),"")</f>
        <v>0.19253700000000001</v>
      </c>
      <c r="L1444" s="22">
        <f t="shared" si="90"/>
        <v>11.6</v>
      </c>
      <c r="M1444" s="444">
        <f>IF(ISNUMBER(F1444),IF(G1444="",VLOOKUP($A1444,'Loc Coefficients Config'!$A:$H,8,FALSE),VLOOKUP(G1444,'Loc Coefficients Location'!A:E,5,FALSE)),"")</f>
        <v>0.104333</v>
      </c>
      <c r="N1444" s="22">
        <f t="shared" si="91"/>
        <v>6.29</v>
      </c>
      <c r="O1444" s="444">
        <f>IF(ISNUMBER(F1444),IF(G1444="",VLOOKUP($A1444,'Loc Coefficients Config'!$A:$I,9,FALSE),VLOOKUP(G1444,'Loc Coefficients Location'!A:F,6,FALSE)),"")</f>
        <v>7.9690999999999998E-2</v>
      </c>
      <c r="P1444" s="22">
        <f t="shared" si="92"/>
        <v>4.8</v>
      </c>
    </row>
    <row r="1445" spans="1:16" ht="16.5" thickBot="1">
      <c r="A1445" s="36" t="s">
        <v>2054</v>
      </c>
      <c r="B1445" s="33" t="s">
        <v>79</v>
      </c>
      <c r="C1445" s="77" t="s">
        <v>79</v>
      </c>
      <c r="D1445" s="37"/>
      <c r="E1445" s="37" t="s">
        <v>79</v>
      </c>
      <c r="F1445" s="39" t="s">
        <v>79</v>
      </c>
      <c r="G1445" s="443" t="s">
        <v>79</v>
      </c>
      <c r="H1445" s="22" t="str">
        <f t="shared" si="89"/>
        <v/>
      </c>
      <c r="I1445" s="22" t="str">
        <f t="shared" si="89"/>
        <v/>
      </c>
      <c r="J1445" s="22" t="str">
        <f t="shared" si="89"/>
        <v/>
      </c>
      <c r="K1445" s="444" t="str">
        <f>IF(ISNUMBER(F1445),IF(G1445="",VLOOKUP($A1445,'Loc Coefficients Config'!$A:$G,7,FALSE),VLOOKUP(G1445,'Loc Coefficients Location'!A:D,4,FALSE)),"")</f>
        <v/>
      </c>
      <c r="L1445" s="22" t="str">
        <f t="shared" si="90"/>
        <v/>
      </c>
      <c r="M1445" s="444" t="str">
        <f>IF(ISNUMBER(F1445),IF(G1445="",VLOOKUP($A1445,'Loc Coefficients Config'!$A:$H,8,FALSE),VLOOKUP(G1445,'Loc Coefficients Location'!A:E,5,FALSE)),"")</f>
        <v/>
      </c>
      <c r="N1445" s="22" t="str">
        <f t="shared" si="91"/>
        <v/>
      </c>
      <c r="O1445" s="444" t="str">
        <f>IF(ISNUMBER(F1445),IF(G1445="",VLOOKUP($A1445,'Loc Coefficients Config'!$A:$I,9,FALSE),VLOOKUP(G1445,'Loc Coefficients Location'!A:F,6,FALSE)),"")</f>
        <v/>
      </c>
      <c r="P1445" s="22" t="str">
        <f t="shared" si="92"/>
        <v/>
      </c>
    </row>
    <row r="1446" spans="1:16" ht="16.5" thickBot="1">
      <c r="A1446" s="36" t="s">
        <v>2055</v>
      </c>
      <c r="B1446" s="33" t="s">
        <v>1987</v>
      </c>
      <c r="C1446" s="77" t="s">
        <v>1988</v>
      </c>
      <c r="D1446" s="37"/>
      <c r="E1446" s="37" t="s">
        <v>79</v>
      </c>
      <c r="F1446" s="39">
        <v>204.48</v>
      </c>
      <c r="G1446" s="443" t="s">
        <v>11187</v>
      </c>
      <c r="H1446" s="22">
        <f t="shared" si="89"/>
        <v>54.98</v>
      </c>
      <c r="I1446" s="22">
        <f t="shared" si="89"/>
        <v>28.29</v>
      </c>
      <c r="J1446" s="22">
        <f t="shared" si="89"/>
        <v>19.43</v>
      </c>
      <c r="K1446" s="444">
        <f>IF(ISNUMBER(F1446),IF(G1446="",VLOOKUP($A1446,'Loc Coefficients Config'!$A:$G,7,FALSE),VLOOKUP(G1446,'Loc Coefficients Location'!A:D,4,FALSE)),"")</f>
        <v>0.19253700000000001</v>
      </c>
      <c r="L1446" s="22">
        <f t="shared" si="90"/>
        <v>39.369999999999997</v>
      </c>
      <c r="M1446" s="444">
        <f>IF(ISNUMBER(F1446),IF(G1446="",VLOOKUP($A1446,'Loc Coefficients Config'!$A:$H,8,FALSE),VLOOKUP(G1446,'Loc Coefficients Location'!A:E,5,FALSE)),"")</f>
        <v>0.104333</v>
      </c>
      <c r="N1446" s="22">
        <f t="shared" si="91"/>
        <v>21.33</v>
      </c>
      <c r="O1446" s="444">
        <f>IF(ISNUMBER(F1446),IF(G1446="",VLOOKUP($A1446,'Loc Coefficients Config'!$A:$I,9,FALSE),VLOOKUP(G1446,'Loc Coefficients Location'!A:F,6,FALSE)),"")</f>
        <v>7.9690999999999998E-2</v>
      </c>
      <c r="P1446" s="22">
        <f t="shared" si="92"/>
        <v>16.3</v>
      </c>
    </row>
    <row r="1447" spans="1:16">
      <c r="A1447" s="27" t="s">
        <v>2056</v>
      </c>
      <c r="B1447" s="28" t="s">
        <v>79</v>
      </c>
      <c r="C1447" s="102" t="s">
        <v>79</v>
      </c>
      <c r="D1447" s="49"/>
      <c r="E1447" s="49" t="s">
        <v>79</v>
      </c>
      <c r="F1447" s="50" t="s">
        <v>79</v>
      </c>
      <c r="G1447" s="443" t="s">
        <v>79</v>
      </c>
      <c r="H1447" s="22" t="str">
        <f t="shared" si="89"/>
        <v/>
      </c>
      <c r="I1447" s="22" t="str">
        <f t="shared" si="89"/>
        <v/>
      </c>
      <c r="J1447" s="22" t="str">
        <f t="shared" si="89"/>
        <v/>
      </c>
      <c r="K1447" s="444" t="str">
        <f>IF(ISNUMBER(F1447),IF(G1447="",VLOOKUP($A1447,'Loc Coefficients Config'!$A:$G,7,FALSE),VLOOKUP(G1447,'Loc Coefficients Location'!A:D,4,FALSE)),"")</f>
        <v/>
      </c>
      <c r="L1447" s="22" t="str">
        <f t="shared" si="90"/>
        <v/>
      </c>
      <c r="M1447" s="444" t="str">
        <f>IF(ISNUMBER(F1447),IF(G1447="",VLOOKUP($A1447,'Loc Coefficients Config'!$A:$H,8,FALSE),VLOOKUP(G1447,'Loc Coefficients Location'!A:E,5,FALSE)),"")</f>
        <v/>
      </c>
      <c r="N1447" s="22" t="str">
        <f t="shared" si="91"/>
        <v/>
      </c>
      <c r="O1447" s="444" t="str">
        <f>IF(ISNUMBER(F1447),IF(G1447="",VLOOKUP($A1447,'Loc Coefficients Config'!$A:$I,9,FALSE),VLOOKUP(G1447,'Loc Coefficients Location'!A:F,6,FALSE)),"")</f>
        <v/>
      </c>
      <c r="P1447" s="22" t="str">
        <f t="shared" si="92"/>
        <v/>
      </c>
    </row>
    <row r="1448" spans="1:16">
      <c r="A1448" s="36" t="s">
        <v>2057</v>
      </c>
      <c r="B1448" s="33" t="s">
        <v>2058</v>
      </c>
      <c r="C1448" s="77" t="s">
        <v>2059</v>
      </c>
      <c r="D1448" s="37"/>
      <c r="E1448" s="37" t="s">
        <v>79</v>
      </c>
      <c r="F1448" s="39">
        <v>9501.75</v>
      </c>
      <c r="G1448" s="443" t="s">
        <v>11187</v>
      </c>
      <c r="H1448" s="22">
        <f t="shared" si="89"/>
        <v>2554.89</v>
      </c>
      <c r="I1448" s="22">
        <f t="shared" si="89"/>
        <v>1314.67</v>
      </c>
      <c r="J1448" s="22">
        <f t="shared" si="89"/>
        <v>902.9</v>
      </c>
      <c r="K1448" s="444">
        <f>IF(ISNUMBER(F1448),IF(G1448="",VLOOKUP($A1448,'Loc Coefficients Config'!$A:$G,7,FALSE),VLOOKUP(G1448,'Loc Coefficients Location'!A:D,4,FALSE)),"")</f>
        <v>0.19253700000000001</v>
      </c>
      <c r="L1448" s="22">
        <f t="shared" si="90"/>
        <v>1829.44</v>
      </c>
      <c r="M1448" s="444">
        <f>IF(ISNUMBER(F1448),IF(G1448="",VLOOKUP($A1448,'Loc Coefficients Config'!$A:$H,8,FALSE),VLOOKUP(G1448,'Loc Coefficients Location'!A:E,5,FALSE)),"")</f>
        <v>0.104333</v>
      </c>
      <c r="N1448" s="22">
        <f t="shared" si="91"/>
        <v>991.35</v>
      </c>
      <c r="O1448" s="444">
        <f>IF(ISNUMBER(F1448),IF(G1448="",VLOOKUP($A1448,'Loc Coefficients Config'!$A:$I,9,FALSE),VLOOKUP(G1448,'Loc Coefficients Location'!A:F,6,FALSE)),"")</f>
        <v>7.9690999999999998E-2</v>
      </c>
      <c r="P1448" s="22">
        <f t="shared" si="92"/>
        <v>757.2</v>
      </c>
    </row>
    <row r="1449" spans="1:16">
      <c r="A1449" s="36" t="s">
        <v>829</v>
      </c>
      <c r="B1449" s="71" t="s">
        <v>2060</v>
      </c>
      <c r="C1449" s="230" t="s">
        <v>2061</v>
      </c>
      <c r="D1449" s="72"/>
      <c r="E1449" s="72" t="s">
        <v>79</v>
      </c>
      <c r="F1449" s="73">
        <v>0</v>
      </c>
      <c r="G1449" s="443" t="s">
        <v>11189</v>
      </c>
      <c r="H1449" s="22">
        <f t="shared" si="89"/>
        <v>0</v>
      </c>
      <c r="I1449" s="22">
        <f t="shared" si="89"/>
        <v>0</v>
      </c>
      <c r="J1449" s="22">
        <f t="shared" si="89"/>
        <v>0</v>
      </c>
      <c r="K1449" s="444">
        <f>IF(ISNUMBER(F1449),IF(G1449="",VLOOKUP($A1449,'Loc Coefficients Config'!$A:$G,7,FALSE),VLOOKUP(G1449,'Loc Coefficients Location'!A:D,4,FALSE)),"")</f>
        <v>0.26888600000000001</v>
      </c>
      <c r="L1449" s="22">
        <f t="shared" si="90"/>
        <v>0</v>
      </c>
      <c r="M1449" s="444">
        <f>IF(ISNUMBER(F1449),IF(G1449="",VLOOKUP($A1449,'Loc Coefficients Config'!$A:$H,8,FALSE),VLOOKUP(G1449,'Loc Coefficients Location'!A:E,5,FALSE)),"")</f>
        <v>0.13836100000000001</v>
      </c>
      <c r="N1449" s="22">
        <f t="shared" si="91"/>
        <v>0</v>
      </c>
      <c r="O1449" s="444">
        <f>IF(ISNUMBER(F1449),IF(G1449="",VLOOKUP($A1449,'Loc Coefficients Config'!$A:$I,9,FALSE),VLOOKUP(G1449,'Loc Coefficients Location'!A:F,6,FALSE)),"")</f>
        <v>9.5024999999999998E-2</v>
      </c>
      <c r="P1449" s="22">
        <f t="shared" si="92"/>
        <v>0</v>
      </c>
    </row>
    <row r="1450" spans="1:16">
      <c r="A1450" s="36" t="s">
        <v>2062</v>
      </c>
      <c r="B1450" s="33" t="s">
        <v>2060</v>
      </c>
      <c r="C1450" s="77" t="s">
        <v>2063</v>
      </c>
      <c r="D1450" s="37"/>
      <c r="E1450" s="37" t="s">
        <v>79</v>
      </c>
      <c r="F1450" s="39">
        <v>0</v>
      </c>
      <c r="G1450" s="443" t="s">
        <v>11189</v>
      </c>
      <c r="H1450" s="22">
        <f t="shared" si="89"/>
        <v>0</v>
      </c>
      <c r="I1450" s="22">
        <f t="shared" si="89"/>
        <v>0</v>
      </c>
      <c r="J1450" s="22">
        <f t="shared" si="89"/>
        <v>0</v>
      </c>
      <c r="K1450" s="444">
        <f>IF(ISNUMBER(F1450),IF(G1450="",VLOOKUP($A1450,'Loc Coefficients Config'!$A:$G,7,FALSE),VLOOKUP(G1450,'Loc Coefficients Location'!A:D,4,FALSE)),"")</f>
        <v>0.26888600000000001</v>
      </c>
      <c r="L1450" s="22">
        <f t="shared" si="90"/>
        <v>0</v>
      </c>
      <c r="M1450" s="444">
        <f>IF(ISNUMBER(F1450),IF(G1450="",VLOOKUP($A1450,'Loc Coefficients Config'!$A:$H,8,FALSE),VLOOKUP(G1450,'Loc Coefficients Location'!A:E,5,FALSE)),"")</f>
        <v>0.13836100000000001</v>
      </c>
      <c r="N1450" s="22">
        <f t="shared" si="91"/>
        <v>0</v>
      </c>
      <c r="O1450" s="444">
        <f>IF(ISNUMBER(F1450),IF(G1450="",VLOOKUP($A1450,'Loc Coefficients Config'!$A:$I,9,FALSE),VLOOKUP(G1450,'Loc Coefficients Location'!A:F,6,FALSE)),"")</f>
        <v>9.5024999999999998E-2</v>
      </c>
      <c r="P1450" s="22">
        <f t="shared" si="92"/>
        <v>0</v>
      </c>
    </row>
    <row r="1451" spans="1:16">
      <c r="A1451" s="36" t="s">
        <v>2064</v>
      </c>
      <c r="B1451" s="33" t="s">
        <v>2060</v>
      </c>
      <c r="C1451" s="77" t="s">
        <v>2065</v>
      </c>
      <c r="D1451" s="37"/>
      <c r="E1451" s="37" t="s">
        <v>79</v>
      </c>
      <c r="F1451" s="39">
        <v>427.42000000000007</v>
      </c>
      <c r="G1451" s="443" t="s">
        <v>11189</v>
      </c>
      <c r="H1451" s="22">
        <f t="shared" si="89"/>
        <v>114.93</v>
      </c>
      <c r="I1451" s="22">
        <f t="shared" si="89"/>
        <v>59.14</v>
      </c>
      <c r="J1451" s="22">
        <f t="shared" si="89"/>
        <v>40.619999999999997</v>
      </c>
      <c r="K1451" s="444">
        <f>IF(ISNUMBER(F1451),IF(G1451="",VLOOKUP($A1451,'Loc Coefficients Config'!$A:$G,7,FALSE),VLOOKUP(G1451,'Loc Coefficients Location'!A:D,4,FALSE)),"")</f>
        <v>0.26888600000000001</v>
      </c>
      <c r="L1451" s="22">
        <f t="shared" si="90"/>
        <v>114.93</v>
      </c>
      <c r="M1451" s="444">
        <f>IF(ISNUMBER(F1451),IF(G1451="",VLOOKUP($A1451,'Loc Coefficients Config'!$A:$H,8,FALSE),VLOOKUP(G1451,'Loc Coefficients Location'!A:E,5,FALSE)),"")</f>
        <v>0.13836100000000001</v>
      </c>
      <c r="N1451" s="22">
        <f t="shared" si="91"/>
        <v>59.14</v>
      </c>
      <c r="O1451" s="444">
        <f>IF(ISNUMBER(F1451),IF(G1451="",VLOOKUP($A1451,'Loc Coefficients Config'!$A:$I,9,FALSE),VLOOKUP(G1451,'Loc Coefficients Location'!A:F,6,FALSE)),"")</f>
        <v>9.5024999999999998E-2</v>
      </c>
      <c r="P1451" s="22">
        <f t="shared" si="92"/>
        <v>40.619999999999997</v>
      </c>
    </row>
    <row r="1452" spans="1:16">
      <c r="A1452" s="36" t="s">
        <v>2066</v>
      </c>
      <c r="B1452" s="33" t="s">
        <v>2060</v>
      </c>
      <c r="C1452" s="77" t="s">
        <v>2067</v>
      </c>
      <c r="D1452" s="37"/>
      <c r="E1452" s="37" t="s">
        <v>79</v>
      </c>
      <c r="F1452" s="39">
        <v>427.42000000000007</v>
      </c>
      <c r="G1452" s="443" t="s">
        <v>11189</v>
      </c>
      <c r="H1452" s="22">
        <f t="shared" si="89"/>
        <v>114.93</v>
      </c>
      <c r="I1452" s="22">
        <f t="shared" si="89"/>
        <v>59.14</v>
      </c>
      <c r="J1452" s="22">
        <f t="shared" si="89"/>
        <v>40.619999999999997</v>
      </c>
      <c r="K1452" s="444">
        <f>IF(ISNUMBER(F1452),IF(G1452="",VLOOKUP($A1452,'Loc Coefficients Config'!$A:$G,7,FALSE),VLOOKUP(G1452,'Loc Coefficients Location'!A:D,4,FALSE)),"")</f>
        <v>0.26888600000000001</v>
      </c>
      <c r="L1452" s="22">
        <f t="shared" si="90"/>
        <v>114.93</v>
      </c>
      <c r="M1452" s="444">
        <f>IF(ISNUMBER(F1452),IF(G1452="",VLOOKUP($A1452,'Loc Coefficients Config'!$A:$H,8,FALSE),VLOOKUP(G1452,'Loc Coefficients Location'!A:E,5,FALSE)),"")</f>
        <v>0.13836100000000001</v>
      </c>
      <c r="N1452" s="22">
        <f t="shared" si="91"/>
        <v>59.14</v>
      </c>
      <c r="O1452" s="444">
        <f>IF(ISNUMBER(F1452),IF(G1452="",VLOOKUP($A1452,'Loc Coefficients Config'!$A:$I,9,FALSE),VLOOKUP(G1452,'Loc Coefficients Location'!A:F,6,FALSE)),"")</f>
        <v>9.5024999999999998E-2</v>
      </c>
      <c r="P1452" s="22">
        <f t="shared" si="92"/>
        <v>40.619999999999997</v>
      </c>
    </row>
    <row r="1453" spans="1:16">
      <c r="A1453" s="36" t="s">
        <v>2068</v>
      </c>
      <c r="B1453" s="33" t="s">
        <v>2060</v>
      </c>
      <c r="C1453" s="77" t="s">
        <v>2069</v>
      </c>
      <c r="D1453" s="37"/>
      <c r="E1453" s="37" t="s">
        <v>79</v>
      </c>
      <c r="F1453" s="39">
        <v>1121.3499999999999</v>
      </c>
      <c r="G1453" s="443" t="s">
        <v>11189</v>
      </c>
      <c r="H1453" s="22">
        <f t="shared" si="89"/>
        <v>301.52</v>
      </c>
      <c r="I1453" s="22">
        <f t="shared" si="89"/>
        <v>155.15</v>
      </c>
      <c r="J1453" s="22">
        <f t="shared" si="89"/>
        <v>106.56</v>
      </c>
      <c r="K1453" s="444">
        <f>IF(ISNUMBER(F1453),IF(G1453="",VLOOKUP($A1453,'Loc Coefficients Config'!$A:$G,7,FALSE),VLOOKUP(G1453,'Loc Coefficients Location'!A:D,4,FALSE)),"")</f>
        <v>0.26888600000000001</v>
      </c>
      <c r="L1453" s="22">
        <f t="shared" si="90"/>
        <v>301.52</v>
      </c>
      <c r="M1453" s="444">
        <f>IF(ISNUMBER(F1453),IF(G1453="",VLOOKUP($A1453,'Loc Coefficients Config'!$A:$H,8,FALSE),VLOOKUP(G1453,'Loc Coefficients Location'!A:E,5,FALSE)),"")</f>
        <v>0.13836100000000001</v>
      </c>
      <c r="N1453" s="22">
        <f t="shared" si="91"/>
        <v>155.15</v>
      </c>
      <c r="O1453" s="444">
        <f>IF(ISNUMBER(F1453),IF(G1453="",VLOOKUP($A1453,'Loc Coefficients Config'!$A:$I,9,FALSE),VLOOKUP(G1453,'Loc Coefficients Location'!A:F,6,FALSE)),"")</f>
        <v>9.5024999999999998E-2</v>
      </c>
      <c r="P1453" s="22">
        <f t="shared" si="92"/>
        <v>106.56</v>
      </c>
    </row>
    <row r="1454" spans="1:16" ht="16.5" thickBot="1">
      <c r="A1454" s="80" t="s">
        <v>2070</v>
      </c>
      <c r="B1454" s="42" t="s">
        <v>2060</v>
      </c>
      <c r="C1454" s="105" t="s">
        <v>2071</v>
      </c>
      <c r="D1454" s="52"/>
      <c r="E1454" s="52" t="s">
        <v>79</v>
      </c>
      <c r="F1454" s="53">
        <v>1121.3499999999999</v>
      </c>
      <c r="G1454" s="443" t="s">
        <v>11189</v>
      </c>
      <c r="H1454" s="22">
        <f t="shared" si="89"/>
        <v>301.52</v>
      </c>
      <c r="I1454" s="22">
        <f t="shared" si="89"/>
        <v>155.15</v>
      </c>
      <c r="J1454" s="22">
        <f t="shared" si="89"/>
        <v>106.56</v>
      </c>
      <c r="K1454" s="444">
        <f>IF(ISNUMBER(F1454),IF(G1454="",VLOOKUP($A1454,'Loc Coefficients Config'!$A:$G,7,FALSE),VLOOKUP(G1454,'Loc Coefficients Location'!A:D,4,FALSE)),"")</f>
        <v>0.26888600000000001</v>
      </c>
      <c r="L1454" s="22">
        <f t="shared" si="90"/>
        <v>301.52</v>
      </c>
      <c r="M1454" s="444">
        <f>IF(ISNUMBER(F1454),IF(G1454="",VLOOKUP($A1454,'Loc Coefficients Config'!$A:$H,8,FALSE),VLOOKUP(G1454,'Loc Coefficients Location'!A:E,5,FALSE)),"")</f>
        <v>0.13836100000000001</v>
      </c>
      <c r="N1454" s="22">
        <f t="shared" si="91"/>
        <v>155.15</v>
      </c>
      <c r="O1454" s="444">
        <f>IF(ISNUMBER(F1454),IF(G1454="",VLOOKUP($A1454,'Loc Coefficients Config'!$A:$I,9,FALSE),VLOOKUP(G1454,'Loc Coefficients Location'!A:F,6,FALSE)),"")</f>
        <v>9.5024999999999998E-2</v>
      </c>
      <c r="P1454" s="22">
        <f t="shared" si="92"/>
        <v>106.56</v>
      </c>
    </row>
    <row r="1455" spans="1:16">
      <c r="A1455" s="74" t="s">
        <v>2072</v>
      </c>
      <c r="B1455" s="71" t="s">
        <v>2073</v>
      </c>
      <c r="C1455" s="230" t="s">
        <v>2074</v>
      </c>
      <c r="D1455" s="37"/>
      <c r="E1455" s="37" t="s">
        <v>79</v>
      </c>
      <c r="F1455" s="39">
        <v>2022</v>
      </c>
      <c r="G1455" s="443" t="s">
        <v>11187</v>
      </c>
      <c r="H1455" s="22">
        <f t="shared" si="89"/>
        <v>543.69000000000005</v>
      </c>
      <c r="I1455" s="22">
        <f t="shared" si="89"/>
        <v>279.77</v>
      </c>
      <c r="J1455" s="22">
        <f t="shared" si="89"/>
        <v>192.14</v>
      </c>
      <c r="K1455" s="444">
        <f>IF(ISNUMBER(F1455),IF(G1455="",VLOOKUP($A1455,'Loc Coefficients Config'!$A:$G,7,FALSE),VLOOKUP(G1455,'Loc Coefficients Location'!A:D,4,FALSE)),"")</f>
        <v>0.19253700000000001</v>
      </c>
      <c r="L1455" s="22">
        <f t="shared" si="90"/>
        <v>389.31</v>
      </c>
      <c r="M1455" s="444">
        <f>IF(ISNUMBER(F1455),IF(G1455="",VLOOKUP($A1455,'Loc Coefficients Config'!$A:$H,8,FALSE),VLOOKUP(G1455,'Loc Coefficients Location'!A:E,5,FALSE)),"")</f>
        <v>0.104333</v>
      </c>
      <c r="N1455" s="22">
        <f t="shared" si="91"/>
        <v>210.96</v>
      </c>
      <c r="O1455" s="444">
        <f>IF(ISNUMBER(F1455),IF(G1455="",VLOOKUP($A1455,'Loc Coefficients Config'!$A:$I,9,FALSE),VLOOKUP(G1455,'Loc Coefficients Location'!A:F,6,FALSE)),"")</f>
        <v>7.9690999999999998E-2</v>
      </c>
      <c r="P1455" s="22">
        <f t="shared" si="92"/>
        <v>161.13999999999999</v>
      </c>
    </row>
    <row r="1456" spans="1:16">
      <c r="A1456" s="36" t="s">
        <v>829</v>
      </c>
      <c r="B1456" s="33" t="s">
        <v>2075</v>
      </c>
      <c r="C1456" s="77" t="s">
        <v>2076</v>
      </c>
      <c r="D1456" s="37"/>
      <c r="E1456" s="37" t="s">
        <v>79</v>
      </c>
      <c r="F1456" s="39">
        <v>0</v>
      </c>
      <c r="G1456" s="443" t="s">
        <v>11189</v>
      </c>
      <c r="H1456" s="22">
        <f t="shared" si="89"/>
        <v>0</v>
      </c>
      <c r="I1456" s="22">
        <f t="shared" si="89"/>
        <v>0</v>
      </c>
      <c r="J1456" s="22">
        <f t="shared" si="89"/>
        <v>0</v>
      </c>
      <c r="K1456" s="444">
        <f>IF(ISNUMBER(F1456),IF(G1456="",VLOOKUP($A1456,'Loc Coefficients Config'!$A:$G,7,FALSE),VLOOKUP(G1456,'Loc Coefficients Location'!A:D,4,FALSE)),"")</f>
        <v>0.26888600000000001</v>
      </c>
      <c r="L1456" s="22">
        <f t="shared" si="90"/>
        <v>0</v>
      </c>
      <c r="M1456" s="444">
        <f>IF(ISNUMBER(F1456),IF(G1456="",VLOOKUP($A1456,'Loc Coefficients Config'!$A:$H,8,FALSE),VLOOKUP(G1456,'Loc Coefficients Location'!A:E,5,FALSE)),"")</f>
        <v>0.13836100000000001</v>
      </c>
      <c r="N1456" s="22">
        <f t="shared" si="91"/>
        <v>0</v>
      </c>
      <c r="O1456" s="444">
        <f>IF(ISNUMBER(F1456),IF(G1456="",VLOOKUP($A1456,'Loc Coefficients Config'!$A:$I,9,FALSE),VLOOKUP(G1456,'Loc Coefficients Location'!A:F,6,FALSE)),"")</f>
        <v>9.5024999999999998E-2</v>
      </c>
      <c r="P1456" s="22">
        <f t="shared" si="92"/>
        <v>0</v>
      </c>
    </row>
    <row r="1457" spans="1:16" ht="16.5" thickBot="1">
      <c r="A1457" s="36" t="s">
        <v>2062</v>
      </c>
      <c r="B1457" s="33" t="s">
        <v>2075</v>
      </c>
      <c r="C1457" s="77" t="s">
        <v>2077</v>
      </c>
      <c r="D1457" s="37"/>
      <c r="E1457" s="37" t="s">
        <v>79</v>
      </c>
      <c r="F1457" s="39">
        <v>0</v>
      </c>
      <c r="G1457" s="443" t="s">
        <v>11189</v>
      </c>
      <c r="H1457" s="22">
        <f t="shared" si="89"/>
        <v>0</v>
      </c>
      <c r="I1457" s="22">
        <f t="shared" si="89"/>
        <v>0</v>
      </c>
      <c r="J1457" s="22">
        <f t="shared" si="89"/>
        <v>0</v>
      </c>
      <c r="K1457" s="444">
        <f>IF(ISNUMBER(F1457),IF(G1457="",VLOOKUP($A1457,'Loc Coefficients Config'!$A:$G,7,FALSE),VLOOKUP(G1457,'Loc Coefficients Location'!A:D,4,FALSE)),"")</f>
        <v>0.26888600000000001</v>
      </c>
      <c r="L1457" s="22">
        <f t="shared" si="90"/>
        <v>0</v>
      </c>
      <c r="M1457" s="444">
        <f>IF(ISNUMBER(F1457),IF(G1457="",VLOOKUP($A1457,'Loc Coefficients Config'!$A:$H,8,FALSE),VLOOKUP(G1457,'Loc Coefficients Location'!A:E,5,FALSE)),"")</f>
        <v>0.13836100000000001</v>
      </c>
      <c r="N1457" s="22">
        <f t="shared" si="91"/>
        <v>0</v>
      </c>
      <c r="O1457" s="444">
        <f>IF(ISNUMBER(F1457),IF(G1457="",VLOOKUP($A1457,'Loc Coefficients Config'!$A:$I,9,FALSE),VLOOKUP(G1457,'Loc Coefficients Location'!A:F,6,FALSE)),"")</f>
        <v>9.5024999999999998E-2</v>
      </c>
      <c r="P1457" s="22">
        <f t="shared" si="92"/>
        <v>0</v>
      </c>
    </row>
    <row r="1458" spans="1:16" ht="16.5" thickBot="1">
      <c r="A1458" s="36" t="s">
        <v>2064</v>
      </c>
      <c r="B1458" s="33" t="s">
        <v>2075</v>
      </c>
      <c r="C1458" s="77" t="s">
        <v>2078</v>
      </c>
      <c r="D1458" s="37"/>
      <c r="E1458" s="37" t="s">
        <v>79</v>
      </c>
      <c r="F1458" s="39">
        <v>206</v>
      </c>
      <c r="G1458" s="443" t="s">
        <v>11189</v>
      </c>
      <c r="H1458" s="22">
        <f t="shared" si="89"/>
        <v>55.39</v>
      </c>
      <c r="I1458" s="22">
        <f t="shared" si="89"/>
        <v>28.5</v>
      </c>
      <c r="J1458" s="22">
        <f t="shared" si="89"/>
        <v>19.579999999999998</v>
      </c>
      <c r="K1458" s="444">
        <f>IF(ISNUMBER(F1458),IF(G1458="",VLOOKUP($A1458,'Loc Coefficients Config'!$A:$G,7,FALSE),VLOOKUP(G1458,'Loc Coefficients Location'!A:D,4,FALSE)),"")</f>
        <v>0.26888600000000001</v>
      </c>
      <c r="L1458" s="22">
        <f t="shared" si="90"/>
        <v>55.39</v>
      </c>
      <c r="M1458" s="444">
        <f>IF(ISNUMBER(F1458),IF(G1458="",VLOOKUP($A1458,'Loc Coefficients Config'!$A:$H,8,FALSE),VLOOKUP(G1458,'Loc Coefficients Location'!A:E,5,FALSE)),"")</f>
        <v>0.13836100000000001</v>
      </c>
      <c r="N1458" s="22">
        <f t="shared" si="91"/>
        <v>28.5</v>
      </c>
      <c r="O1458" s="444">
        <f>IF(ISNUMBER(F1458),IF(G1458="",VLOOKUP($A1458,'Loc Coefficients Config'!$A:$I,9,FALSE),VLOOKUP(G1458,'Loc Coefficients Location'!A:F,6,FALSE)),"")</f>
        <v>9.5024999999999998E-2</v>
      </c>
      <c r="P1458" s="22">
        <f t="shared" si="92"/>
        <v>19.579999999999998</v>
      </c>
    </row>
    <row r="1459" spans="1:16" ht="16.5" thickBot="1">
      <c r="A1459" s="36" t="s">
        <v>2066</v>
      </c>
      <c r="B1459" s="33" t="s">
        <v>2075</v>
      </c>
      <c r="C1459" s="77" t="s">
        <v>2079</v>
      </c>
      <c r="D1459" s="37"/>
      <c r="E1459" s="37" t="s">
        <v>79</v>
      </c>
      <c r="F1459" s="39">
        <v>206</v>
      </c>
      <c r="G1459" s="443" t="s">
        <v>11189</v>
      </c>
      <c r="H1459" s="22">
        <f t="shared" si="89"/>
        <v>55.39</v>
      </c>
      <c r="I1459" s="22">
        <f t="shared" si="89"/>
        <v>28.5</v>
      </c>
      <c r="J1459" s="22">
        <f t="shared" si="89"/>
        <v>19.579999999999998</v>
      </c>
      <c r="K1459" s="444">
        <f>IF(ISNUMBER(F1459),IF(G1459="",VLOOKUP($A1459,'Loc Coefficients Config'!$A:$G,7,FALSE),VLOOKUP(G1459,'Loc Coefficients Location'!A:D,4,FALSE)),"")</f>
        <v>0.26888600000000001</v>
      </c>
      <c r="L1459" s="22">
        <f t="shared" si="90"/>
        <v>55.39</v>
      </c>
      <c r="M1459" s="444">
        <f>IF(ISNUMBER(F1459),IF(G1459="",VLOOKUP($A1459,'Loc Coefficients Config'!$A:$H,8,FALSE),VLOOKUP(G1459,'Loc Coefficients Location'!A:E,5,FALSE)),"")</f>
        <v>0.13836100000000001</v>
      </c>
      <c r="N1459" s="22">
        <f t="shared" si="91"/>
        <v>28.5</v>
      </c>
      <c r="O1459" s="444">
        <f>IF(ISNUMBER(F1459),IF(G1459="",VLOOKUP($A1459,'Loc Coefficients Config'!$A:$I,9,FALSE),VLOOKUP(G1459,'Loc Coefficients Location'!A:F,6,FALSE)),"")</f>
        <v>9.5024999999999998E-2</v>
      </c>
      <c r="P1459" s="22">
        <f t="shared" si="92"/>
        <v>19.579999999999998</v>
      </c>
    </row>
    <row r="1460" spans="1:16" ht="16.5" thickBot="1">
      <c r="A1460" s="36" t="s">
        <v>2068</v>
      </c>
      <c r="B1460" s="33" t="s">
        <v>2075</v>
      </c>
      <c r="C1460" s="77" t="s">
        <v>2080</v>
      </c>
      <c r="D1460" s="37"/>
      <c r="E1460" s="37" t="s">
        <v>79</v>
      </c>
      <c r="F1460" s="39">
        <v>534</v>
      </c>
      <c r="G1460" s="443" t="s">
        <v>11189</v>
      </c>
      <c r="H1460" s="22">
        <f t="shared" si="89"/>
        <v>143.59</v>
      </c>
      <c r="I1460" s="22">
        <f t="shared" si="89"/>
        <v>73.88</v>
      </c>
      <c r="J1460" s="22">
        <f t="shared" si="89"/>
        <v>50.74</v>
      </c>
      <c r="K1460" s="444">
        <f>IF(ISNUMBER(F1460),IF(G1460="",VLOOKUP($A1460,'Loc Coefficients Config'!$A:$G,7,FALSE),VLOOKUP(G1460,'Loc Coefficients Location'!A:D,4,FALSE)),"")</f>
        <v>0.26888600000000001</v>
      </c>
      <c r="L1460" s="22">
        <f t="shared" si="90"/>
        <v>143.59</v>
      </c>
      <c r="M1460" s="444">
        <f>IF(ISNUMBER(F1460),IF(G1460="",VLOOKUP($A1460,'Loc Coefficients Config'!$A:$H,8,FALSE),VLOOKUP(G1460,'Loc Coefficients Location'!A:E,5,FALSE)),"")</f>
        <v>0.13836100000000001</v>
      </c>
      <c r="N1460" s="22">
        <f t="shared" si="91"/>
        <v>73.88</v>
      </c>
      <c r="O1460" s="444">
        <f>IF(ISNUMBER(F1460),IF(G1460="",VLOOKUP($A1460,'Loc Coefficients Config'!$A:$I,9,FALSE),VLOOKUP(G1460,'Loc Coefficients Location'!A:F,6,FALSE)),"")</f>
        <v>9.5024999999999998E-2</v>
      </c>
      <c r="P1460" s="22">
        <f t="shared" si="92"/>
        <v>50.74</v>
      </c>
    </row>
    <row r="1461" spans="1:16" ht="16.5" thickBot="1">
      <c r="A1461" s="36" t="s">
        <v>2070</v>
      </c>
      <c r="B1461" s="33" t="s">
        <v>2075</v>
      </c>
      <c r="C1461" s="77" t="s">
        <v>2081</v>
      </c>
      <c r="D1461" s="37"/>
      <c r="E1461" s="37" t="s">
        <v>79</v>
      </c>
      <c r="F1461" s="39">
        <v>534</v>
      </c>
      <c r="G1461" s="443" t="s">
        <v>11189</v>
      </c>
      <c r="H1461" s="22">
        <f t="shared" si="89"/>
        <v>143.59</v>
      </c>
      <c r="I1461" s="22">
        <f t="shared" si="89"/>
        <v>73.88</v>
      </c>
      <c r="J1461" s="22">
        <f t="shared" si="89"/>
        <v>50.74</v>
      </c>
      <c r="K1461" s="444">
        <f>IF(ISNUMBER(F1461),IF(G1461="",VLOOKUP($A1461,'Loc Coefficients Config'!$A:$G,7,FALSE),VLOOKUP(G1461,'Loc Coefficients Location'!A:D,4,FALSE)),"")</f>
        <v>0.26888600000000001</v>
      </c>
      <c r="L1461" s="22">
        <f t="shared" si="90"/>
        <v>143.59</v>
      </c>
      <c r="M1461" s="444">
        <f>IF(ISNUMBER(F1461),IF(G1461="",VLOOKUP($A1461,'Loc Coefficients Config'!$A:$H,8,FALSE),VLOOKUP(G1461,'Loc Coefficients Location'!A:E,5,FALSE)),"")</f>
        <v>0.13836100000000001</v>
      </c>
      <c r="N1461" s="22">
        <f t="shared" si="91"/>
        <v>73.88</v>
      </c>
      <c r="O1461" s="444">
        <f>IF(ISNUMBER(F1461),IF(G1461="",VLOOKUP($A1461,'Loc Coefficients Config'!$A:$I,9,FALSE),VLOOKUP(G1461,'Loc Coefficients Location'!A:F,6,FALSE)),"")</f>
        <v>9.5024999999999998E-2</v>
      </c>
      <c r="P1461" s="22">
        <f t="shared" si="92"/>
        <v>50.74</v>
      </c>
    </row>
    <row r="1462" spans="1:16" ht="16.5" thickBot="1">
      <c r="A1462" s="36" t="s">
        <v>2082</v>
      </c>
      <c r="B1462" s="33" t="s">
        <v>2083</v>
      </c>
      <c r="C1462" s="77" t="s">
        <v>2084</v>
      </c>
      <c r="D1462" s="37"/>
      <c r="E1462" s="37" t="s">
        <v>79</v>
      </c>
      <c r="F1462" s="39">
        <v>2186.73</v>
      </c>
      <c r="G1462" s="443" t="s">
        <v>11187</v>
      </c>
      <c r="H1462" s="22">
        <f t="shared" si="89"/>
        <v>587.98</v>
      </c>
      <c r="I1462" s="22">
        <f t="shared" si="89"/>
        <v>302.56</v>
      </c>
      <c r="J1462" s="22">
        <f t="shared" si="89"/>
        <v>207.79</v>
      </c>
      <c r="K1462" s="444">
        <f>IF(ISNUMBER(F1462),IF(G1462="",VLOOKUP($A1462,'Loc Coefficients Config'!$A:$G,7,FALSE),VLOOKUP(G1462,'Loc Coefficients Location'!A:D,4,FALSE)),"")</f>
        <v>0.19253700000000001</v>
      </c>
      <c r="L1462" s="22">
        <f t="shared" si="90"/>
        <v>421.03</v>
      </c>
      <c r="M1462" s="444">
        <f>IF(ISNUMBER(F1462),IF(G1462="",VLOOKUP($A1462,'Loc Coefficients Config'!$A:$H,8,FALSE),VLOOKUP(G1462,'Loc Coefficients Location'!A:E,5,FALSE)),"")</f>
        <v>0.104333</v>
      </c>
      <c r="N1462" s="22">
        <f t="shared" si="91"/>
        <v>228.15</v>
      </c>
      <c r="O1462" s="444">
        <f>IF(ISNUMBER(F1462),IF(G1462="",VLOOKUP($A1462,'Loc Coefficients Config'!$A:$I,9,FALSE),VLOOKUP(G1462,'Loc Coefficients Location'!A:F,6,FALSE)),"")</f>
        <v>7.9690999999999998E-2</v>
      </c>
      <c r="P1462" s="22">
        <f t="shared" si="92"/>
        <v>174.26</v>
      </c>
    </row>
    <row r="1463" spans="1:16" ht="16.5" thickBot="1">
      <c r="A1463" s="36" t="s">
        <v>2085</v>
      </c>
      <c r="B1463" s="33" t="s">
        <v>2086</v>
      </c>
      <c r="C1463" s="77" t="s">
        <v>2087</v>
      </c>
      <c r="D1463" s="37"/>
      <c r="E1463" s="37" t="s">
        <v>79</v>
      </c>
      <c r="F1463" s="39">
        <v>2273.67</v>
      </c>
      <c r="G1463" s="443" t="s">
        <v>11187</v>
      </c>
      <c r="H1463" s="22">
        <f t="shared" si="89"/>
        <v>611.36</v>
      </c>
      <c r="I1463" s="22">
        <f t="shared" si="89"/>
        <v>314.58999999999997</v>
      </c>
      <c r="J1463" s="22">
        <f t="shared" si="89"/>
        <v>216.06</v>
      </c>
      <c r="K1463" s="444">
        <f>IF(ISNUMBER(F1463),IF(G1463="",VLOOKUP($A1463,'Loc Coefficients Config'!$A:$G,7,FALSE),VLOOKUP(G1463,'Loc Coefficients Location'!A:D,4,FALSE)),"")</f>
        <v>0.19253700000000001</v>
      </c>
      <c r="L1463" s="22">
        <f t="shared" si="90"/>
        <v>437.77</v>
      </c>
      <c r="M1463" s="444">
        <f>IF(ISNUMBER(F1463),IF(G1463="",VLOOKUP($A1463,'Loc Coefficients Config'!$A:$H,8,FALSE),VLOOKUP(G1463,'Loc Coefficients Location'!A:E,5,FALSE)),"")</f>
        <v>0.104333</v>
      </c>
      <c r="N1463" s="22">
        <f t="shared" si="91"/>
        <v>237.22</v>
      </c>
      <c r="O1463" s="444">
        <f>IF(ISNUMBER(F1463),IF(G1463="",VLOOKUP($A1463,'Loc Coefficients Config'!$A:$I,9,FALSE),VLOOKUP(G1463,'Loc Coefficients Location'!A:F,6,FALSE)),"")</f>
        <v>7.9690999999999998E-2</v>
      </c>
      <c r="P1463" s="22">
        <f t="shared" si="92"/>
        <v>181.19</v>
      </c>
    </row>
    <row r="1464" spans="1:16" ht="16.5" thickBot="1">
      <c r="A1464" s="62" t="s">
        <v>2088</v>
      </c>
      <c r="B1464" s="63" t="s">
        <v>2089</v>
      </c>
      <c r="C1464" s="232" t="s">
        <v>2090</v>
      </c>
      <c r="D1464" s="64"/>
      <c r="E1464" s="64" t="s">
        <v>79</v>
      </c>
      <c r="F1464" s="66">
        <v>1760.85</v>
      </c>
      <c r="G1464" s="443" t="s">
        <v>11190</v>
      </c>
      <c r="H1464" s="22">
        <f t="shared" si="89"/>
        <v>473.47</v>
      </c>
      <c r="I1464" s="22">
        <f t="shared" si="89"/>
        <v>243.63</v>
      </c>
      <c r="J1464" s="22">
        <f t="shared" si="89"/>
        <v>167.32</v>
      </c>
      <c r="K1464" s="444">
        <f>IF(ISNUMBER(F1464),IF(G1464="",VLOOKUP($A1464,'Loc Coefficients Config'!$A:$G,7,FALSE),VLOOKUP(G1464,'Loc Coefficients Location'!A:D,4,FALSE)),"")</f>
        <v>0.26888600000000001</v>
      </c>
      <c r="L1464" s="22">
        <f t="shared" si="90"/>
        <v>473.47</v>
      </c>
      <c r="M1464" s="444">
        <f>IF(ISNUMBER(F1464),IF(G1464="",VLOOKUP($A1464,'Loc Coefficients Config'!$A:$H,8,FALSE),VLOOKUP(G1464,'Loc Coefficients Location'!A:E,5,FALSE)),"")</f>
        <v>0.13836100000000001</v>
      </c>
      <c r="N1464" s="22">
        <f t="shared" si="91"/>
        <v>243.63</v>
      </c>
      <c r="O1464" s="444">
        <f>IF(ISNUMBER(F1464),IF(G1464="",VLOOKUP($A1464,'Loc Coefficients Config'!$A:$I,9,FALSE),VLOOKUP(G1464,'Loc Coefficients Location'!A:F,6,FALSE)),"")</f>
        <v>9.5024999999999998E-2</v>
      </c>
      <c r="P1464" s="22">
        <f t="shared" si="92"/>
        <v>167.32</v>
      </c>
    </row>
    <row r="1465" spans="1:16">
      <c r="A1465" s="27" t="s">
        <v>2091</v>
      </c>
      <c r="B1465" s="28" t="s">
        <v>79</v>
      </c>
      <c r="C1465" s="102" t="s">
        <v>79</v>
      </c>
      <c r="D1465" s="49"/>
      <c r="E1465" s="49" t="s">
        <v>79</v>
      </c>
      <c r="F1465" s="50" t="s">
        <v>79</v>
      </c>
      <c r="G1465" s="443" t="s">
        <v>79</v>
      </c>
      <c r="H1465" s="22" t="str">
        <f t="shared" si="89"/>
        <v/>
      </c>
      <c r="I1465" s="22" t="str">
        <f t="shared" si="89"/>
        <v/>
      </c>
      <c r="J1465" s="22" t="str">
        <f t="shared" si="89"/>
        <v/>
      </c>
      <c r="K1465" s="444" t="str">
        <f>IF(ISNUMBER(F1465),IF(G1465="",VLOOKUP($A1465,'Loc Coefficients Config'!$A:$G,7,FALSE),VLOOKUP(G1465,'Loc Coefficients Location'!A:D,4,FALSE)),"")</f>
        <v/>
      </c>
      <c r="L1465" s="22" t="str">
        <f t="shared" si="90"/>
        <v/>
      </c>
      <c r="M1465" s="444" t="str">
        <f>IF(ISNUMBER(F1465),IF(G1465="",VLOOKUP($A1465,'Loc Coefficients Config'!$A:$H,8,FALSE),VLOOKUP(G1465,'Loc Coefficients Location'!A:E,5,FALSE)),"")</f>
        <v/>
      </c>
      <c r="N1465" s="22" t="str">
        <f t="shared" si="91"/>
        <v/>
      </c>
      <c r="O1465" s="444" t="str">
        <f>IF(ISNUMBER(F1465),IF(G1465="",VLOOKUP($A1465,'Loc Coefficients Config'!$A:$I,9,FALSE),VLOOKUP(G1465,'Loc Coefficients Location'!A:F,6,FALSE)),"")</f>
        <v/>
      </c>
      <c r="P1465" s="22" t="str">
        <f t="shared" si="92"/>
        <v/>
      </c>
    </row>
    <row r="1466" spans="1:16">
      <c r="A1466" s="36" t="s">
        <v>2092</v>
      </c>
      <c r="B1466" s="33" t="s">
        <v>2093</v>
      </c>
      <c r="C1466" s="77" t="s">
        <v>2094</v>
      </c>
      <c r="D1466" s="37"/>
      <c r="E1466" s="37" t="s">
        <v>79</v>
      </c>
      <c r="F1466" s="39">
        <v>2024.38</v>
      </c>
      <c r="G1466" s="443" t="s">
        <v>11187</v>
      </c>
      <c r="H1466" s="22">
        <f t="shared" si="89"/>
        <v>544.33000000000004</v>
      </c>
      <c r="I1466" s="22">
        <f t="shared" si="89"/>
        <v>280.10000000000002</v>
      </c>
      <c r="J1466" s="22">
        <f t="shared" si="89"/>
        <v>192.37</v>
      </c>
      <c r="K1466" s="444">
        <f>IF(ISNUMBER(F1466),IF(G1466="",VLOOKUP($A1466,'Loc Coefficients Config'!$A:$G,7,FALSE),VLOOKUP(G1466,'Loc Coefficients Location'!A:D,4,FALSE)),"")</f>
        <v>0.19253700000000001</v>
      </c>
      <c r="L1466" s="22">
        <f t="shared" si="90"/>
        <v>389.77</v>
      </c>
      <c r="M1466" s="444">
        <f>IF(ISNUMBER(F1466),IF(G1466="",VLOOKUP($A1466,'Loc Coefficients Config'!$A:$H,8,FALSE),VLOOKUP(G1466,'Loc Coefficients Location'!A:E,5,FALSE)),"")</f>
        <v>0.104333</v>
      </c>
      <c r="N1466" s="22">
        <f t="shared" si="91"/>
        <v>211.21</v>
      </c>
      <c r="O1466" s="444">
        <f>IF(ISNUMBER(F1466),IF(G1466="",VLOOKUP($A1466,'Loc Coefficients Config'!$A:$I,9,FALSE),VLOOKUP(G1466,'Loc Coefficients Location'!A:F,6,FALSE)),"")</f>
        <v>7.9690999999999998E-2</v>
      </c>
      <c r="P1466" s="22">
        <f t="shared" si="92"/>
        <v>161.32</v>
      </c>
    </row>
    <row r="1467" spans="1:16" ht="16.5" thickBot="1">
      <c r="A1467" s="183" t="s">
        <v>829</v>
      </c>
      <c r="B1467" s="33" t="s">
        <v>2095</v>
      </c>
      <c r="C1467" s="77" t="s">
        <v>2096</v>
      </c>
      <c r="D1467" s="37"/>
      <c r="E1467" s="37" t="s">
        <v>79</v>
      </c>
      <c r="F1467" s="39">
        <v>0</v>
      </c>
      <c r="G1467" s="443" t="s">
        <v>11189</v>
      </c>
      <c r="H1467" s="22">
        <f t="shared" si="89"/>
        <v>0</v>
      </c>
      <c r="I1467" s="22">
        <f t="shared" si="89"/>
        <v>0</v>
      </c>
      <c r="J1467" s="22">
        <f t="shared" si="89"/>
        <v>0</v>
      </c>
      <c r="K1467" s="444">
        <f>IF(ISNUMBER(F1467),IF(G1467="",VLOOKUP($A1467,'Loc Coefficients Config'!$A:$G,7,FALSE),VLOOKUP(G1467,'Loc Coefficients Location'!A:D,4,FALSE)),"")</f>
        <v>0.26888600000000001</v>
      </c>
      <c r="L1467" s="22">
        <f t="shared" si="90"/>
        <v>0</v>
      </c>
      <c r="M1467" s="444">
        <f>IF(ISNUMBER(F1467),IF(G1467="",VLOOKUP($A1467,'Loc Coefficients Config'!$A:$H,8,FALSE),VLOOKUP(G1467,'Loc Coefficients Location'!A:E,5,FALSE)),"")</f>
        <v>0.13836100000000001</v>
      </c>
      <c r="N1467" s="22">
        <f t="shared" si="91"/>
        <v>0</v>
      </c>
      <c r="O1467" s="444">
        <f>IF(ISNUMBER(F1467),IF(G1467="",VLOOKUP($A1467,'Loc Coefficients Config'!$A:$I,9,FALSE),VLOOKUP(G1467,'Loc Coefficients Location'!A:F,6,FALSE)),"")</f>
        <v>9.5024999999999998E-2</v>
      </c>
      <c r="P1467" s="22">
        <f t="shared" si="92"/>
        <v>0</v>
      </c>
    </row>
    <row r="1468" spans="1:16" ht="16.5" thickBot="1">
      <c r="A1468" s="183" t="s">
        <v>2062</v>
      </c>
      <c r="B1468" s="33" t="s">
        <v>2095</v>
      </c>
      <c r="C1468" s="77" t="s">
        <v>2097</v>
      </c>
      <c r="D1468" s="37"/>
      <c r="E1468" s="37" t="s">
        <v>79</v>
      </c>
      <c r="F1468" s="39">
        <v>76.88</v>
      </c>
      <c r="G1468" s="443" t="s">
        <v>11189</v>
      </c>
      <c r="H1468" s="22">
        <f t="shared" si="89"/>
        <v>20.67</v>
      </c>
      <c r="I1468" s="22">
        <f t="shared" si="89"/>
        <v>10.64</v>
      </c>
      <c r="J1468" s="22">
        <f t="shared" si="89"/>
        <v>7.31</v>
      </c>
      <c r="K1468" s="444">
        <f>IF(ISNUMBER(F1468),IF(G1468="",VLOOKUP($A1468,'Loc Coefficients Config'!$A:$G,7,FALSE),VLOOKUP(G1468,'Loc Coefficients Location'!A:D,4,FALSE)),"")</f>
        <v>0.26888600000000001</v>
      </c>
      <c r="L1468" s="22">
        <f t="shared" si="90"/>
        <v>20.67</v>
      </c>
      <c r="M1468" s="444">
        <f>IF(ISNUMBER(F1468),IF(G1468="",VLOOKUP($A1468,'Loc Coefficients Config'!$A:$H,8,FALSE),VLOOKUP(G1468,'Loc Coefficients Location'!A:E,5,FALSE)),"")</f>
        <v>0.13836100000000001</v>
      </c>
      <c r="N1468" s="22">
        <f t="shared" si="91"/>
        <v>10.64</v>
      </c>
      <c r="O1468" s="444">
        <f>IF(ISNUMBER(F1468),IF(G1468="",VLOOKUP($A1468,'Loc Coefficients Config'!$A:$I,9,FALSE),VLOOKUP(G1468,'Loc Coefficients Location'!A:F,6,FALSE)),"")</f>
        <v>9.5024999999999998E-2</v>
      </c>
      <c r="P1468" s="22">
        <f t="shared" si="92"/>
        <v>7.31</v>
      </c>
    </row>
    <row r="1469" spans="1:16" ht="16.5" thickBot="1">
      <c r="A1469" s="183" t="s">
        <v>2064</v>
      </c>
      <c r="B1469" s="33" t="s">
        <v>2095</v>
      </c>
      <c r="C1469" s="77" t="s">
        <v>2098</v>
      </c>
      <c r="D1469" s="37"/>
      <c r="E1469" s="37" t="s">
        <v>79</v>
      </c>
      <c r="F1469" s="39">
        <v>175.27999999999997</v>
      </c>
      <c r="G1469" s="443" t="s">
        <v>11189</v>
      </c>
      <c r="H1469" s="22">
        <f t="shared" si="89"/>
        <v>47.13</v>
      </c>
      <c r="I1469" s="22">
        <f t="shared" si="89"/>
        <v>24.25</v>
      </c>
      <c r="J1469" s="22">
        <f t="shared" si="89"/>
        <v>16.66</v>
      </c>
      <c r="K1469" s="444">
        <f>IF(ISNUMBER(F1469),IF(G1469="",VLOOKUP($A1469,'Loc Coefficients Config'!$A:$G,7,FALSE),VLOOKUP(G1469,'Loc Coefficients Location'!A:D,4,FALSE)),"")</f>
        <v>0.26888600000000001</v>
      </c>
      <c r="L1469" s="22">
        <f t="shared" si="90"/>
        <v>47.13</v>
      </c>
      <c r="M1469" s="444">
        <f>IF(ISNUMBER(F1469),IF(G1469="",VLOOKUP($A1469,'Loc Coefficients Config'!$A:$H,8,FALSE),VLOOKUP(G1469,'Loc Coefficients Location'!A:E,5,FALSE)),"")</f>
        <v>0.13836100000000001</v>
      </c>
      <c r="N1469" s="22">
        <f t="shared" si="91"/>
        <v>24.25</v>
      </c>
      <c r="O1469" s="444">
        <f>IF(ISNUMBER(F1469),IF(G1469="",VLOOKUP($A1469,'Loc Coefficients Config'!$A:$I,9,FALSE),VLOOKUP(G1469,'Loc Coefficients Location'!A:F,6,FALSE)),"")</f>
        <v>9.5024999999999998E-2</v>
      </c>
      <c r="P1469" s="22">
        <f t="shared" si="92"/>
        <v>16.66</v>
      </c>
    </row>
    <row r="1470" spans="1:16" ht="16.5" thickBot="1">
      <c r="A1470" s="183" t="s">
        <v>2066</v>
      </c>
      <c r="B1470" s="33" t="s">
        <v>2095</v>
      </c>
      <c r="C1470" s="77" t="s">
        <v>2099</v>
      </c>
      <c r="D1470" s="37"/>
      <c r="E1470" s="37" t="s">
        <v>79</v>
      </c>
      <c r="F1470" s="39">
        <v>254.19999999999993</v>
      </c>
      <c r="G1470" s="443" t="s">
        <v>11189</v>
      </c>
      <c r="H1470" s="22">
        <f t="shared" si="89"/>
        <v>68.349999999999994</v>
      </c>
      <c r="I1470" s="22">
        <f t="shared" si="89"/>
        <v>35.17</v>
      </c>
      <c r="J1470" s="22">
        <f t="shared" si="89"/>
        <v>24.16</v>
      </c>
      <c r="K1470" s="444">
        <f>IF(ISNUMBER(F1470),IF(G1470="",VLOOKUP($A1470,'Loc Coefficients Config'!$A:$G,7,FALSE),VLOOKUP(G1470,'Loc Coefficients Location'!A:D,4,FALSE)),"")</f>
        <v>0.26888600000000001</v>
      </c>
      <c r="L1470" s="22">
        <f t="shared" si="90"/>
        <v>68.349999999999994</v>
      </c>
      <c r="M1470" s="444">
        <f>IF(ISNUMBER(F1470),IF(G1470="",VLOOKUP($A1470,'Loc Coefficients Config'!$A:$H,8,FALSE),VLOOKUP(G1470,'Loc Coefficients Location'!A:E,5,FALSE)),"")</f>
        <v>0.13836100000000001</v>
      </c>
      <c r="N1470" s="22">
        <f t="shared" si="91"/>
        <v>35.17</v>
      </c>
      <c r="O1470" s="444">
        <f>IF(ISNUMBER(F1470),IF(G1470="",VLOOKUP($A1470,'Loc Coefficients Config'!$A:$I,9,FALSE),VLOOKUP(G1470,'Loc Coefficients Location'!A:F,6,FALSE)),"")</f>
        <v>9.5024999999999998E-2</v>
      </c>
      <c r="P1470" s="22">
        <f t="shared" si="92"/>
        <v>24.16</v>
      </c>
    </row>
    <row r="1471" spans="1:16" ht="16.5" thickBot="1">
      <c r="A1471" s="183" t="s">
        <v>2068</v>
      </c>
      <c r="B1471" s="33" t="s">
        <v>2095</v>
      </c>
      <c r="C1471" s="77" t="s">
        <v>2100</v>
      </c>
      <c r="D1471" s="37"/>
      <c r="E1471" s="37" t="s">
        <v>79</v>
      </c>
      <c r="F1471" s="39">
        <v>460.23</v>
      </c>
      <c r="G1471" s="443" t="s">
        <v>11189</v>
      </c>
      <c r="H1471" s="22">
        <f t="shared" si="89"/>
        <v>123.75</v>
      </c>
      <c r="I1471" s="22">
        <f t="shared" si="89"/>
        <v>63.68</v>
      </c>
      <c r="J1471" s="22">
        <f t="shared" si="89"/>
        <v>43.73</v>
      </c>
      <c r="K1471" s="444">
        <f>IF(ISNUMBER(F1471),IF(G1471="",VLOOKUP($A1471,'Loc Coefficients Config'!$A:$G,7,FALSE),VLOOKUP(G1471,'Loc Coefficients Location'!A:D,4,FALSE)),"")</f>
        <v>0.26888600000000001</v>
      </c>
      <c r="L1471" s="22">
        <f t="shared" si="90"/>
        <v>123.75</v>
      </c>
      <c r="M1471" s="444">
        <f>IF(ISNUMBER(F1471),IF(G1471="",VLOOKUP($A1471,'Loc Coefficients Config'!$A:$H,8,FALSE),VLOOKUP(G1471,'Loc Coefficients Location'!A:E,5,FALSE)),"")</f>
        <v>0.13836100000000001</v>
      </c>
      <c r="N1471" s="22">
        <f t="shared" si="91"/>
        <v>63.68</v>
      </c>
      <c r="O1471" s="444">
        <f>IF(ISNUMBER(F1471),IF(G1471="",VLOOKUP($A1471,'Loc Coefficients Config'!$A:$I,9,FALSE),VLOOKUP(G1471,'Loc Coefficients Location'!A:F,6,FALSE)),"")</f>
        <v>9.5024999999999998E-2</v>
      </c>
      <c r="P1471" s="22">
        <f t="shared" si="92"/>
        <v>43.73</v>
      </c>
    </row>
    <row r="1472" spans="1:16" ht="16.5" thickBot="1">
      <c r="A1472" s="184" t="s">
        <v>2070</v>
      </c>
      <c r="B1472" s="63" t="s">
        <v>2095</v>
      </c>
      <c r="C1472" s="232" t="s">
        <v>2101</v>
      </c>
      <c r="D1472" s="64"/>
      <c r="E1472" s="64" t="s">
        <v>79</v>
      </c>
      <c r="F1472" s="66">
        <v>538.13</v>
      </c>
      <c r="G1472" s="443" t="s">
        <v>11189</v>
      </c>
      <c r="H1472" s="22">
        <f t="shared" si="89"/>
        <v>144.69999999999999</v>
      </c>
      <c r="I1472" s="22">
        <f t="shared" si="89"/>
        <v>74.459999999999994</v>
      </c>
      <c r="J1472" s="22">
        <f t="shared" si="89"/>
        <v>51.14</v>
      </c>
      <c r="K1472" s="444">
        <f>IF(ISNUMBER(F1472),IF(G1472="",VLOOKUP($A1472,'Loc Coefficients Config'!$A:$G,7,FALSE),VLOOKUP(G1472,'Loc Coefficients Location'!A:D,4,FALSE)),"")</f>
        <v>0.26888600000000001</v>
      </c>
      <c r="L1472" s="22">
        <f t="shared" si="90"/>
        <v>144.69999999999999</v>
      </c>
      <c r="M1472" s="444">
        <f>IF(ISNUMBER(F1472),IF(G1472="",VLOOKUP($A1472,'Loc Coefficients Config'!$A:$H,8,FALSE),VLOOKUP(G1472,'Loc Coefficients Location'!A:E,5,FALSE)),"")</f>
        <v>0.13836100000000001</v>
      </c>
      <c r="N1472" s="22">
        <f t="shared" si="91"/>
        <v>74.459999999999994</v>
      </c>
      <c r="O1472" s="444">
        <f>IF(ISNUMBER(F1472),IF(G1472="",VLOOKUP($A1472,'Loc Coefficients Config'!$A:$I,9,FALSE),VLOOKUP(G1472,'Loc Coefficients Location'!A:F,6,FALSE)),"")</f>
        <v>9.5024999999999998E-2</v>
      </c>
      <c r="P1472" s="22">
        <f t="shared" si="92"/>
        <v>51.14</v>
      </c>
    </row>
    <row r="1473" spans="1:16">
      <c r="A1473" s="74" t="s">
        <v>2102</v>
      </c>
      <c r="B1473" s="28" t="s">
        <v>79</v>
      </c>
      <c r="C1473" s="102" t="s">
        <v>79</v>
      </c>
      <c r="D1473" s="49"/>
      <c r="E1473" s="49" t="s">
        <v>79</v>
      </c>
      <c r="F1473" s="50" t="s">
        <v>79</v>
      </c>
      <c r="G1473" s="443" t="s">
        <v>79</v>
      </c>
      <c r="H1473" s="22" t="str">
        <f t="shared" si="89"/>
        <v/>
      </c>
      <c r="I1473" s="22" t="str">
        <f t="shared" si="89"/>
        <v/>
      </c>
      <c r="J1473" s="22" t="str">
        <f t="shared" si="89"/>
        <v/>
      </c>
      <c r="K1473" s="444" t="str">
        <f>IF(ISNUMBER(F1473),IF(G1473="",VLOOKUP($A1473,'Loc Coefficients Config'!$A:$G,7,FALSE),VLOOKUP(G1473,'Loc Coefficients Location'!A:D,4,FALSE)),"")</f>
        <v/>
      </c>
      <c r="L1473" s="22" t="str">
        <f t="shared" si="90"/>
        <v/>
      </c>
      <c r="M1473" s="444" t="str">
        <f>IF(ISNUMBER(F1473),IF(G1473="",VLOOKUP($A1473,'Loc Coefficients Config'!$A:$H,8,FALSE),VLOOKUP(G1473,'Loc Coefficients Location'!A:E,5,FALSE)),"")</f>
        <v/>
      </c>
      <c r="N1473" s="22" t="str">
        <f t="shared" si="91"/>
        <v/>
      </c>
      <c r="O1473" s="444" t="str">
        <f>IF(ISNUMBER(F1473),IF(G1473="",VLOOKUP($A1473,'Loc Coefficients Config'!$A:$I,9,FALSE),VLOOKUP(G1473,'Loc Coefficients Location'!A:F,6,FALSE)),"")</f>
        <v/>
      </c>
      <c r="P1473" s="22" t="str">
        <f t="shared" si="92"/>
        <v/>
      </c>
    </row>
    <row r="1474" spans="1:16">
      <c r="A1474" s="36" t="s">
        <v>2103</v>
      </c>
      <c r="B1474" s="33" t="s">
        <v>2104</v>
      </c>
      <c r="C1474" s="77" t="s">
        <v>2105</v>
      </c>
      <c r="D1474" s="37"/>
      <c r="E1474" s="37" t="s">
        <v>79</v>
      </c>
      <c r="F1474" s="39">
        <v>2453.98</v>
      </c>
      <c r="G1474" s="443" t="s">
        <v>11187</v>
      </c>
      <c r="H1474" s="22">
        <f t="shared" ref="H1474:J1537" si="93">IF(ISNUMBER($F1474),ROUND($F1474*H$1,2),"")</f>
        <v>659.84</v>
      </c>
      <c r="I1474" s="22">
        <f t="shared" si="93"/>
        <v>339.54</v>
      </c>
      <c r="J1474" s="22">
        <f t="shared" si="93"/>
        <v>233.19</v>
      </c>
      <c r="K1474" s="444">
        <f>IF(ISNUMBER(F1474),IF(G1474="",VLOOKUP($A1474,'Loc Coefficients Config'!$A:$G,7,FALSE),VLOOKUP(G1474,'Loc Coefficients Location'!A:D,4,FALSE)),"")</f>
        <v>0.19253700000000001</v>
      </c>
      <c r="L1474" s="22">
        <f t="shared" ref="L1474:L1537" si="94">IF(ISNUMBER(K1474),ROUND($F1474*K1474,2),"")</f>
        <v>472.48</v>
      </c>
      <c r="M1474" s="444">
        <f>IF(ISNUMBER(F1474),IF(G1474="",VLOOKUP($A1474,'Loc Coefficients Config'!$A:$H,8,FALSE),VLOOKUP(G1474,'Loc Coefficients Location'!A:E,5,FALSE)),"")</f>
        <v>0.104333</v>
      </c>
      <c r="N1474" s="22">
        <f t="shared" ref="N1474:N1537" si="95">IF(ISNUMBER(M1474),ROUND($F1474*M1474,2),"")</f>
        <v>256.02999999999997</v>
      </c>
      <c r="O1474" s="444">
        <f>IF(ISNUMBER(F1474),IF(G1474="",VLOOKUP($A1474,'Loc Coefficients Config'!$A:$I,9,FALSE),VLOOKUP(G1474,'Loc Coefficients Location'!A:F,6,FALSE)),"")</f>
        <v>7.9690999999999998E-2</v>
      </c>
      <c r="P1474" s="22">
        <f t="shared" ref="P1474:P1537" si="96">IF(ISNUMBER(O1474),ROUND($F1474*O1474,2),"")</f>
        <v>195.56</v>
      </c>
    </row>
    <row r="1475" spans="1:16" ht="16.5" thickBot="1">
      <c r="A1475" s="185" t="s">
        <v>829</v>
      </c>
      <c r="B1475" s="33" t="s">
        <v>2106</v>
      </c>
      <c r="C1475" s="77" t="s">
        <v>2107</v>
      </c>
      <c r="D1475" s="37"/>
      <c r="E1475" s="37" t="s">
        <v>79</v>
      </c>
      <c r="F1475" s="39">
        <v>0</v>
      </c>
      <c r="G1475" s="443" t="s">
        <v>11189</v>
      </c>
      <c r="H1475" s="22">
        <f t="shared" si="93"/>
        <v>0</v>
      </c>
      <c r="I1475" s="22">
        <f t="shared" si="93"/>
        <v>0</v>
      </c>
      <c r="J1475" s="22">
        <f t="shared" si="93"/>
        <v>0</v>
      </c>
      <c r="K1475" s="444">
        <f>IF(ISNUMBER(F1475),IF(G1475="",VLOOKUP($A1475,'Loc Coefficients Config'!$A:$G,7,FALSE),VLOOKUP(G1475,'Loc Coefficients Location'!A:D,4,FALSE)),"")</f>
        <v>0.26888600000000001</v>
      </c>
      <c r="L1475" s="22">
        <f t="shared" si="94"/>
        <v>0</v>
      </c>
      <c r="M1475" s="444">
        <f>IF(ISNUMBER(F1475),IF(G1475="",VLOOKUP($A1475,'Loc Coefficients Config'!$A:$H,8,FALSE),VLOOKUP(G1475,'Loc Coefficients Location'!A:E,5,FALSE)),"")</f>
        <v>0.13836100000000001</v>
      </c>
      <c r="N1475" s="22">
        <f t="shared" si="95"/>
        <v>0</v>
      </c>
      <c r="O1475" s="444">
        <f>IF(ISNUMBER(F1475),IF(G1475="",VLOOKUP($A1475,'Loc Coefficients Config'!$A:$I,9,FALSE),VLOOKUP(G1475,'Loc Coefficients Location'!A:F,6,FALSE)),"")</f>
        <v>9.5024999999999998E-2</v>
      </c>
      <c r="P1475" s="22">
        <f t="shared" si="96"/>
        <v>0</v>
      </c>
    </row>
    <row r="1476" spans="1:16" ht="16.5" thickBot="1">
      <c r="A1476" s="185" t="s">
        <v>2062</v>
      </c>
      <c r="B1476" s="33" t="s">
        <v>2106</v>
      </c>
      <c r="C1476" s="77" t="s">
        <v>2108</v>
      </c>
      <c r="D1476" s="37"/>
      <c r="E1476" s="37" t="s">
        <v>79</v>
      </c>
      <c r="F1476" s="39">
        <v>222.42000000000007</v>
      </c>
      <c r="G1476" s="443" t="s">
        <v>11189</v>
      </c>
      <c r="H1476" s="22">
        <f t="shared" si="93"/>
        <v>59.81</v>
      </c>
      <c r="I1476" s="22">
        <f t="shared" si="93"/>
        <v>30.77</v>
      </c>
      <c r="J1476" s="22">
        <f t="shared" si="93"/>
        <v>21.14</v>
      </c>
      <c r="K1476" s="444">
        <f>IF(ISNUMBER(F1476),IF(G1476="",VLOOKUP($A1476,'Loc Coefficients Config'!$A:$G,7,FALSE),VLOOKUP(G1476,'Loc Coefficients Location'!A:D,4,FALSE)),"")</f>
        <v>0.26888600000000001</v>
      </c>
      <c r="L1476" s="22">
        <f t="shared" si="94"/>
        <v>59.81</v>
      </c>
      <c r="M1476" s="444">
        <f>IF(ISNUMBER(F1476),IF(G1476="",VLOOKUP($A1476,'Loc Coefficients Config'!$A:$H,8,FALSE),VLOOKUP(G1476,'Loc Coefficients Location'!A:E,5,FALSE)),"")</f>
        <v>0.13836100000000001</v>
      </c>
      <c r="N1476" s="22">
        <f t="shared" si="95"/>
        <v>30.77</v>
      </c>
      <c r="O1476" s="444">
        <f>IF(ISNUMBER(F1476),IF(G1476="",VLOOKUP($A1476,'Loc Coefficients Config'!$A:$I,9,FALSE),VLOOKUP(G1476,'Loc Coefficients Location'!A:F,6,FALSE)),"")</f>
        <v>9.5024999999999998E-2</v>
      </c>
      <c r="P1476" s="22">
        <f t="shared" si="96"/>
        <v>21.14</v>
      </c>
    </row>
    <row r="1477" spans="1:16" ht="16.5" thickBot="1">
      <c r="A1477" s="185" t="s">
        <v>280</v>
      </c>
      <c r="B1477" s="33" t="s">
        <v>2106</v>
      </c>
      <c r="C1477" s="77" t="s">
        <v>2109</v>
      </c>
      <c r="D1477" s="37"/>
      <c r="E1477" s="37" t="s">
        <v>79</v>
      </c>
      <c r="F1477" s="39">
        <v>718.52</v>
      </c>
      <c r="G1477" s="443" t="s">
        <v>11189</v>
      </c>
      <c r="H1477" s="22">
        <f t="shared" si="93"/>
        <v>193.2</v>
      </c>
      <c r="I1477" s="22">
        <f t="shared" si="93"/>
        <v>99.42</v>
      </c>
      <c r="J1477" s="22">
        <f t="shared" si="93"/>
        <v>68.28</v>
      </c>
      <c r="K1477" s="444">
        <f>IF(ISNUMBER(F1477),IF(G1477="",VLOOKUP($A1477,'Loc Coefficients Config'!$A:$G,7,FALSE),VLOOKUP(G1477,'Loc Coefficients Location'!A:D,4,FALSE)),"")</f>
        <v>0.26888600000000001</v>
      </c>
      <c r="L1477" s="22">
        <f t="shared" si="94"/>
        <v>193.2</v>
      </c>
      <c r="M1477" s="444">
        <f>IF(ISNUMBER(F1477),IF(G1477="",VLOOKUP($A1477,'Loc Coefficients Config'!$A:$H,8,FALSE),VLOOKUP(G1477,'Loc Coefficients Location'!A:E,5,FALSE)),"")</f>
        <v>0.13836100000000001</v>
      </c>
      <c r="N1477" s="22">
        <f t="shared" si="95"/>
        <v>99.42</v>
      </c>
      <c r="O1477" s="444">
        <f>IF(ISNUMBER(F1477),IF(G1477="",VLOOKUP($A1477,'Loc Coefficients Config'!$A:$I,9,FALSE),VLOOKUP(G1477,'Loc Coefficients Location'!A:F,6,FALSE)),"")</f>
        <v>9.5024999999999998E-2</v>
      </c>
      <c r="P1477" s="22">
        <f t="shared" si="96"/>
        <v>68.28</v>
      </c>
    </row>
    <row r="1478" spans="1:16" ht="16.5" thickBot="1">
      <c r="A1478" s="185" t="s">
        <v>283</v>
      </c>
      <c r="B1478" s="33" t="s">
        <v>2106</v>
      </c>
      <c r="C1478" s="77" t="s">
        <v>2110</v>
      </c>
      <c r="D1478" s="37"/>
      <c r="E1478" s="37" t="s">
        <v>79</v>
      </c>
      <c r="F1478" s="39">
        <v>941.9699999999998</v>
      </c>
      <c r="G1478" s="443" t="s">
        <v>11189</v>
      </c>
      <c r="H1478" s="22">
        <f t="shared" si="93"/>
        <v>253.28</v>
      </c>
      <c r="I1478" s="22">
        <f t="shared" si="93"/>
        <v>130.33000000000001</v>
      </c>
      <c r="J1478" s="22">
        <f t="shared" si="93"/>
        <v>89.51</v>
      </c>
      <c r="K1478" s="444">
        <f>IF(ISNUMBER(F1478),IF(G1478="",VLOOKUP($A1478,'Loc Coefficients Config'!$A:$G,7,FALSE),VLOOKUP(G1478,'Loc Coefficients Location'!A:D,4,FALSE)),"")</f>
        <v>0.26888600000000001</v>
      </c>
      <c r="L1478" s="22">
        <f t="shared" si="94"/>
        <v>253.28</v>
      </c>
      <c r="M1478" s="444">
        <f>IF(ISNUMBER(F1478),IF(G1478="",VLOOKUP($A1478,'Loc Coefficients Config'!$A:$H,8,FALSE),VLOOKUP(G1478,'Loc Coefficients Location'!A:E,5,FALSE)),"")</f>
        <v>0.13836100000000001</v>
      </c>
      <c r="N1478" s="22">
        <f t="shared" si="95"/>
        <v>130.33000000000001</v>
      </c>
      <c r="O1478" s="444">
        <f>IF(ISNUMBER(F1478),IF(G1478="",VLOOKUP($A1478,'Loc Coefficients Config'!$A:$I,9,FALSE),VLOOKUP(G1478,'Loc Coefficients Location'!A:F,6,FALSE)),"")</f>
        <v>9.5024999999999998E-2</v>
      </c>
      <c r="P1478" s="22">
        <f t="shared" si="96"/>
        <v>89.51</v>
      </c>
    </row>
    <row r="1479" spans="1:16" ht="16.5" thickBot="1">
      <c r="A1479" s="185" t="s">
        <v>280</v>
      </c>
      <c r="B1479" s="33" t="s">
        <v>2106</v>
      </c>
      <c r="C1479" s="77" t="s">
        <v>2111</v>
      </c>
      <c r="D1479" s="37"/>
      <c r="E1479" s="37" t="s">
        <v>79</v>
      </c>
      <c r="F1479" s="39">
        <v>1973.12</v>
      </c>
      <c r="G1479" s="443" t="s">
        <v>11189</v>
      </c>
      <c r="H1479" s="22">
        <f t="shared" si="93"/>
        <v>530.54</v>
      </c>
      <c r="I1479" s="22">
        <f t="shared" si="93"/>
        <v>273</v>
      </c>
      <c r="J1479" s="22">
        <f t="shared" si="93"/>
        <v>187.5</v>
      </c>
      <c r="K1479" s="444">
        <f>IF(ISNUMBER(F1479),IF(G1479="",VLOOKUP($A1479,'Loc Coefficients Config'!$A:$G,7,FALSE),VLOOKUP(G1479,'Loc Coefficients Location'!A:D,4,FALSE)),"")</f>
        <v>0.26888600000000001</v>
      </c>
      <c r="L1479" s="22">
        <f t="shared" si="94"/>
        <v>530.54</v>
      </c>
      <c r="M1479" s="444">
        <f>IF(ISNUMBER(F1479),IF(G1479="",VLOOKUP($A1479,'Loc Coefficients Config'!$A:$H,8,FALSE),VLOOKUP(G1479,'Loc Coefficients Location'!A:E,5,FALSE)),"")</f>
        <v>0.13836100000000001</v>
      </c>
      <c r="N1479" s="22">
        <f t="shared" si="95"/>
        <v>273</v>
      </c>
      <c r="O1479" s="444">
        <f>IF(ISNUMBER(F1479),IF(G1479="",VLOOKUP($A1479,'Loc Coefficients Config'!$A:$I,9,FALSE),VLOOKUP(G1479,'Loc Coefficients Location'!A:F,6,FALSE)),"")</f>
        <v>9.5024999999999998E-2</v>
      </c>
      <c r="P1479" s="22">
        <f t="shared" si="96"/>
        <v>187.5</v>
      </c>
    </row>
    <row r="1480" spans="1:16" ht="16.5" thickBot="1">
      <c r="A1480" s="185" t="s">
        <v>397</v>
      </c>
      <c r="B1480" s="42" t="s">
        <v>2106</v>
      </c>
      <c r="C1480" s="105" t="s">
        <v>2112</v>
      </c>
      <c r="D1480" s="52"/>
      <c r="E1480" s="52" t="s">
        <v>79</v>
      </c>
      <c r="F1480" s="53">
        <v>5868.1200000000008</v>
      </c>
      <c r="G1480" s="443" t="s">
        <v>11189</v>
      </c>
      <c r="H1480" s="22">
        <f t="shared" si="93"/>
        <v>1577.86</v>
      </c>
      <c r="I1480" s="22">
        <f t="shared" si="93"/>
        <v>811.92</v>
      </c>
      <c r="J1480" s="22">
        <f t="shared" si="93"/>
        <v>557.62</v>
      </c>
      <c r="K1480" s="444">
        <f>IF(ISNUMBER(F1480),IF(G1480="",VLOOKUP($A1480,'Loc Coefficients Config'!$A:$G,7,FALSE),VLOOKUP(G1480,'Loc Coefficients Location'!A:D,4,FALSE)),"")</f>
        <v>0.26888600000000001</v>
      </c>
      <c r="L1480" s="22">
        <f t="shared" si="94"/>
        <v>1577.86</v>
      </c>
      <c r="M1480" s="444">
        <f>IF(ISNUMBER(F1480),IF(G1480="",VLOOKUP($A1480,'Loc Coefficients Config'!$A:$H,8,FALSE),VLOOKUP(G1480,'Loc Coefficients Location'!A:E,5,FALSE)),"")</f>
        <v>0.13836100000000001</v>
      </c>
      <c r="N1480" s="22">
        <f t="shared" si="95"/>
        <v>811.92</v>
      </c>
      <c r="O1480" s="444">
        <f>IF(ISNUMBER(F1480),IF(G1480="",VLOOKUP($A1480,'Loc Coefficients Config'!$A:$I,9,FALSE),VLOOKUP(G1480,'Loc Coefficients Location'!A:F,6,FALSE)),"")</f>
        <v>9.5024999999999998E-2</v>
      </c>
      <c r="P1480" s="22">
        <f t="shared" si="96"/>
        <v>557.62</v>
      </c>
    </row>
    <row r="1481" spans="1:16">
      <c r="A1481" s="27" t="s">
        <v>2113</v>
      </c>
      <c r="B1481" s="28" t="s">
        <v>79</v>
      </c>
      <c r="C1481" s="102" t="s">
        <v>79</v>
      </c>
      <c r="D1481" s="49"/>
      <c r="E1481" s="49" t="s">
        <v>79</v>
      </c>
      <c r="F1481" s="50" t="s">
        <v>79</v>
      </c>
      <c r="G1481" s="443" t="s">
        <v>79</v>
      </c>
      <c r="H1481" s="22" t="str">
        <f t="shared" si="93"/>
        <v/>
      </c>
      <c r="I1481" s="22" t="str">
        <f t="shared" si="93"/>
        <v/>
      </c>
      <c r="J1481" s="22" t="str">
        <f t="shared" si="93"/>
        <v/>
      </c>
      <c r="K1481" s="444" t="str">
        <f>IF(ISNUMBER(F1481),IF(G1481="",VLOOKUP($A1481,'Loc Coefficients Config'!$A:$G,7,FALSE),VLOOKUP(G1481,'Loc Coefficients Location'!A:D,4,FALSE)),"")</f>
        <v/>
      </c>
      <c r="L1481" s="22" t="str">
        <f t="shared" si="94"/>
        <v/>
      </c>
      <c r="M1481" s="444" t="str">
        <f>IF(ISNUMBER(F1481),IF(G1481="",VLOOKUP($A1481,'Loc Coefficients Config'!$A:$H,8,FALSE),VLOOKUP(G1481,'Loc Coefficients Location'!A:E,5,FALSE)),"")</f>
        <v/>
      </c>
      <c r="N1481" s="22" t="str">
        <f t="shared" si="95"/>
        <v/>
      </c>
      <c r="O1481" s="444" t="str">
        <f>IF(ISNUMBER(F1481),IF(G1481="",VLOOKUP($A1481,'Loc Coefficients Config'!$A:$I,9,FALSE),VLOOKUP(G1481,'Loc Coefficients Location'!A:F,6,FALSE)),"")</f>
        <v/>
      </c>
      <c r="P1481" s="22" t="str">
        <f t="shared" si="96"/>
        <v/>
      </c>
    </row>
    <row r="1482" spans="1:16">
      <c r="A1482" s="36" t="s">
        <v>2114</v>
      </c>
      <c r="B1482" s="33" t="s">
        <v>79</v>
      </c>
      <c r="C1482" s="77" t="s">
        <v>79</v>
      </c>
      <c r="D1482" s="37"/>
      <c r="E1482" s="37" t="s">
        <v>79</v>
      </c>
      <c r="F1482" s="39" t="s">
        <v>79</v>
      </c>
      <c r="G1482" s="443" t="s">
        <v>79</v>
      </c>
      <c r="H1482" s="22" t="str">
        <f t="shared" si="93"/>
        <v/>
      </c>
      <c r="I1482" s="22" t="str">
        <f t="shared" si="93"/>
        <v/>
      </c>
      <c r="J1482" s="22" t="str">
        <f t="shared" si="93"/>
        <v/>
      </c>
      <c r="K1482" s="444" t="str">
        <f>IF(ISNUMBER(F1482),IF(G1482="",VLOOKUP($A1482,'Loc Coefficients Config'!$A:$G,7,FALSE),VLOOKUP(G1482,'Loc Coefficients Location'!A:D,4,FALSE)),"")</f>
        <v/>
      </c>
      <c r="L1482" s="22" t="str">
        <f t="shared" si="94"/>
        <v/>
      </c>
      <c r="M1482" s="444" t="str">
        <f>IF(ISNUMBER(F1482),IF(G1482="",VLOOKUP($A1482,'Loc Coefficients Config'!$A:$H,8,FALSE),VLOOKUP(G1482,'Loc Coefficients Location'!A:E,5,FALSE)),"")</f>
        <v/>
      </c>
      <c r="N1482" s="22" t="str">
        <f t="shared" si="95"/>
        <v/>
      </c>
      <c r="O1482" s="444" t="str">
        <f>IF(ISNUMBER(F1482),IF(G1482="",VLOOKUP($A1482,'Loc Coefficients Config'!$A:$I,9,FALSE),VLOOKUP(G1482,'Loc Coefficients Location'!A:F,6,FALSE)),"")</f>
        <v/>
      </c>
      <c r="P1482" s="22" t="str">
        <f t="shared" si="96"/>
        <v/>
      </c>
    </row>
    <row r="1483" spans="1:16" ht="16.5" thickBot="1">
      <c r="A1483" s="62" t="s">
        <v>2115</v>
      </c>
      <c r="B1483" s="63" t="s">
        <v>2116</v>
      </c>
      <c r="C1483" s="232" t="s">
        <v>2117</v>
      </c>
      <c r="D1483" s="64"/>
      <c r="E1483" s="64" t="s">
        <v>79</v>
      </c>
      <c r="F1483" s="66">
        <v>165.05</v>
      </c>
      <c r="G1483" s="443" t="s">
        <v>11187</v>
      </c>
      <c r="H1483" s="22">
        <f t="shared" si="93"/>
        <v>44.38</v>
      </c>
      <c r="I1483" s="22">
        <f t="shared" si="93"/>
        <v>22.84</v>
      </c>
      <c r="J1483" s="22">
        <f t="shared" si="93"/>
        <v>15.68</v>
      </c>
      <c r="K1483" s="444">
        <f>IF(ISNUMBER(F1483),IF(G1483="",VLOOKUP($A1483,'Loc Coefficients Config'!$A:$G,7,FALSE),VLOOKUP(G1483,'Loc Coefficients Location'!A:D,4,FALSE)),"")</f>
        <v>0.19253700000000001</v>
      </c>
      <c r="L1483" s="22">
        <f t="shared" si="94"/>
        <v>31.78</v>
      </c>
      <c r="M1483" s="444">
        <f>IF(ISNUMBER(F1483),IF(G1483="",VLOOKUP($A1483,'Loc Coefficients Config'!$A:$H,8,FALSE),VLOOKUP(G1483,'Loc Coefficients Location'!A:E,5,FALSE)),"")</f>
        <v>0.104333</v>
      </c>
      <c r="N1483" s="22">
        <f t="shared" si="95"/>
        <v>17.22</v>
      </c>
      <c r="O1483" s="444">
        <f>IF(ISNUMBER(F1483),IF(G1483="",VLOOKUP($A1483,'Loc Coefficients Config'!$A:$I,9,FALSE),VLOOKUP(G1483,'Loc Coefficients Location'!A:F,6,FALSE)),"")</f>
        <v>7.9690999999999998E-2</v>
      </c>
      <c r="P1483" s="22">
        <f t="shared" si="96"/>
        <v>13.15</v>
      </c>
    </row>
    <row r="1484" spans="1:16">
      <c r="A1484" s="27" t="s">
        <v>268</v>
      </c>
      <c r="B1484" s="28" t="s">
        <v>79</v>
      </c>
      <c r="C1484" s="102" t="s">
        <v>79</v>
      </c>
      <c r="D1484" s="49"/>
      <c r="E1484" s="49" t="s">
        <v>79</v>
      </c>
      <c r="F1484" s="50" t="s">
        <v>79</v>
      </c>
      <c r="G1484" s="443" t="s">
        <v>79</v>
      </c>
      <c r="H1484" s="22" t="str">
        <f t="shared" si="93"/>
        <v/>
      </c>
      <c r="I1484" s="22" t="str">
        <f t="shared" si="93"/>
        <v/>
      </c>
      <c r="J1484" s="22" t="str">
        <f t="shared" si="93"/>
        <v/>
      </c>
      <c r="K1484" s="444" t="str">
        <f>IF(ISNUMBER(F1484),IF(G1484="",VLOOKUP($A1484,'Loc Coefficients Config'!$A:$G,7,FALSE),VLOOKUP(G1484,'Loc Coefficients Location'!A:D,4,FALSE)),"")</f>
        <v/>
      </c>
      <c r="L1484" s="22" t="str">
        <f t="shared" si="94"/>
        <v/>
      </c>
      <c r="M1484" s="444" t="str">
        <f>IF(ISNUMBER(F1484),IF(G1484="",VLOOKUP($A1484,'Loc Coefficients Config'!$A:$H,8,FALSE),VLOOKUP(G1484,'Loc Coefficients Location'!A:E,5,FALSE)),"")</f>
        <v/>
      </c>
      <c r="N1484" s="22" t="str">
        <f t="shared" si="95"/>
        <v/>
      </c>
      <c r="O1484" s="444" t="str">
        <f>IF(ISNUMBER(F1484),IF(G1484="",VLOOKUP($A1484,'Loc Coefficients Config'!$A:$I,9,FALSE),VLOOKUP(G1484,'Loc Coefficients Location'!A:F,6,FALSE)),"")</f>
        <v/>
      </c>
      <c r="P1484" s="22" t="str">
        <f t="shared" si="96"/>
        <v/>
      </c>
    </row>
    <row r="1485" spans="1:16" ht="16.5" thickBot="1">
      <c r="A1485" s="41" t="s">
        <v>2118</v>
      </c>
      <c r="B1485" s="42" t="s">
        <v>2119</v>
      </c>
      <c r="C1485" s="105" t="s">
        <v>2120</v>
      </c>
      <c r="D1485" s="52"/>
      <c r="E1485" s="52" t="s">
        <v>79</v>
      </c>
      <c r="F1485" s="53">
        <v>40.89</v>
      </c>
      <c r="G1485" s="443" t="s">
        <v>11187</v>
      </c>
      <c r="H1485" s="22">
        <f t="shared" si="93"/>
        <v>10.99</v>
      </c>
      <c r="I1485" s="22">
        <f t="shared" si="93"/>
        <v>5.66</v>
      </c>
      <c r="J1485" s="22">
        <f t="shared" si="93"/>
        <v>3.89</v>
      </c>
      <c r="K1485" s="444">
        <f>IF(ISNUMBER(F1485),IF(G1485="",VLOOKUP($A1485,'Loc Coefficients Config'!$A:$G,7,FALSE),VLOOKUP(G1485,'Loc Coefficients Location'!A:D,4,FALSE)),"")</f>
        <v>0.19253700000000001</v>
      </c>
      <c r="L1485" s="22">
        <f t="shared" si="94"/>
        <v>7.87</v>
      </c>
      <c r="M1485" s="444">
        <f>IF(ISNUMBER(F1485),IF(G1485="",VLOOKUP($A1485,'Loc Coefficients Config'!$A:$H,8,FALSE),VLOOKUP(G1485,'Loc Coefficients Location'!A:E,5,FALSE)),"")</f>
        <v>0.104333</v>
      </c>
      <c r="N1485" s="22">
        <f t="shared" si="95"/>
        <v>4.2699999999999996</v>
      </c>
      <c r="O1485" s="444">
        <f>IF(ISNUMBER(F1485),IF(G1485="",VLOOKUP($A1485,'Loc Coefficients Config'!$A:$I,9,FALSE),VLOOKUP(G1485,'Loc Coefficients Location'!A:F,6,FALSE)),"")</f>
        <v>7.9690999999999998E-2</v>
      </c>
      <c r="P1485" s="22">
        <f t="shared" si="96"/>
        <v>3.26</v>
      </c>
    </row>
    <row r="1486" spans="1:16" ht="16.5" thickBot="1">
      <c r="A1486" s="23"/>
      <c r="B1486" s="24" t="s">
        <v>79</v>
      </c>
      <c r="C1486" s="137" t="s">
        <v>79</v>
      </c>
      <c r="D1486" s="4"/>
      <c r="E1486" s="4" t="s">
        <v>79</v>
      </c>
      <c r="F1486" s="26" t="s">
        <v>79</v>
      </c>
      <c r="G1486" s="443" t="s">
        <v>79</v>
      </c>
      <c r="H1486" s="22" t="str">
        <f t="shared" si="93"/>
        <v/>
      </c>
      <c r="I1486" s="22" t="str">
        <f t="shared" si="93"/>
        <v/>
      </c>
      <c r="J1486" s="22" t="str">
        <f t="shared" si="93"/>
        <v/>
      </c>
      <c r="K1486" s="444" t="str">
        <f>IF(ISNUMBER(F1486),IF(G1486="",VLOOKUP($A1486,'Loc Coefficients Config'!$A:$G,7,FALSE),VLOOKUP(G1486,'Loc Coefficients Location'!A:D,4,FALSE)),"")</f>
        <v/>
      </c>
      <c r="L1486" s="22" t="str">
        <f t="shared" si="94"/>
        <v/>
      </c>
      <c r="M1486" s="444" t="str">
        <f>IF(ISNUMBER(F1486),IF(G1486="",VLOOKUP($A1486,'Loc Coefficients Config'!$A:$H,8,FALSE),VLOOKUP(G1486,'Loc Coefficients Location'!A:E,5,FALSE)),"")</f>
        <v/>
      </c>
      <c r="N1486" s="22" t="str">
        <f t="shared" si="95"/>
        <v/>
      </c>
      <c r="O1486" s="444" t="str">
        <f>IF(ISNUMBER(F1486),IF(G1486="",VLOOKUP($A1486,'Loc Coefficients Config'!$A:$I,9,FALSE),VLOOKUP(G1486,'Loc Coefficients Location'!A:F,6,FALSE)),"")</f>
        <v/>
      </c>
      <c r="P1486" s="22" t="str">
        <f t="shared" si="96"/>
        <v/>
      </c>
    </row>
    <row r="1487" spans="1:16">
      <c r="A1487" s="27" t="s">
        <v>2121</v>
      </c>
      <c r="B1487" s="28" t="s">
        <v>79</v>
      </c>
      <c r="C1487" s="102" t="s">
        <v>79</v>
      </c>
      <c r="D1487" s="49"/>
      <c r="E1487" s="49" t="s">
        <v>79</v>
      </c>
      <c r="F1487" s="50" t="s">
        <v>79</v>
      </c>
      <c r="G1487" s="443" t="s">
        <v>79</v>
      </c>
      <c r="H1487" s="22" t="str">
        <f t="shared" si="93"/>
        <v/>
      </c>
      <c r="I1487" s="22" t="str">
        <f t="shared" si="93"/>
        <v/>
      </c>
      <c r="J1487" s="22" t="str">
        <f t="shared" si="93"/>
        <v/>
      </c>
      <c r="K1487" s="444" t="str">
        <f>IF(ISNUMBER(F1487),IF(G1487="",VLOOKUP($A1487,'Loc Coefficients Config'!$A:$G,7,FALSE),VLOOKUP(G1487,'Loc Coefficients Location'!A:D,4,FALSE)),"")</f>
        <v/>
      </c>
      <c r="L1487" s="22" t="str">
        <f t="shared" si="94"/>
        <v/>
      </c>
      <c r="M1487" s="444" t="str">
        <f>IF(ISNUMBER(F1487),IF(G1487="",VLOOKUP($A1487,'Loc Coefficients Config'!$A:$H,8,FALSE),VLOOKUP(G1487,'Loc Coefficients Location'!A:E,5,FALSE)),"")</f>
        <v/>
      </c>
      <c r="N1487" s="22" t="str">
        <f t="shared" si="95"/>
        <v/>
      </c>
      <c r="O1487" s="444" t="str">
        <f>IF(ISNUMBER(F1487),IF(G1487="",VLOOKUP($A1487,'Loc Coefficients Config'!$A:$I,9,FALSE),VLOOKUP(G1487,'Loc Coefficients Location'!A:F,6,FALSE)),"")</f>
        <v/>
      </c>
      <c r="P1487" s="22" t="str">
        <f t="shared" si="96"/>
        <v/>
      </c>
    </row>
    <row r="1488" spans="1:16">
      <c r="A1488" s="36" t="s">
        <v>1850</v>
      </c>
      <c r="B1488" s="33" t="s">
        <v>79</v>
      </c>
      <c r="C1488" s="77" t="s">
        <v>79</v>
      </c>
      <c r="D1488" s="37"/>
      <c r="E1488" s="37" t="s">
        <v>79</v>
      </c>
      <c r="F1488" s="39" t="s">
        <v>79</v>
      </c>
      <c r="G1488" s="443" t="s">
        <v>79</v>
      </c>
      <c r="H1488" s="22" t="str">
        <f t="shared" si="93"/>
        <v/>
      </c>
      <c r="I1488" s="22" t="str">
        <f t="shared" si="93"/>
        <v/>
      </c>
      <c r="J1488" s="22" t="str">
        <f t="shared" si="93"/>
        <v/>
      </c>
      <c r="K1488" s="444" t="str">
        <f>IF(ISNUMBER(F1488),IF(G1488="",VLOOKUP($A1488,'Loc Coefficients Config'!$A:$G,7,FALSE),VLOOKUP(G1488,'Loc Coefficients Location'!A:D,4,FALSE)),"")</f>
        <v/>
      </c>
      <c r="L1488" s="22" t="str">
        <f t="shared" si="94"/>
        <v/>
      </c>
      <c r="M1488" s="444" t="str">
        <f>IF(ISNUMBER(F1488),IF(G1488="",VLOOKUP($A1488,'Loc Coefficients Config'!$A:$H,8,FALSE),VLOOKUP(G1488,'Loc Coefficients Location'!A:E,5,FALSE)),"")</f>
        <v/>
      </c>
      <c r="N1488" s="22" t="str">
        <f t="shared" si="95"/>
        <v/>
      </c>
      <c r="O1488" s="444" t="str">
        <f>IF(ISNUMBER(F1488),IF(G1488="",VLOOKUP($A1488,'Loc Coefficients Config'!$A:$I,9,FALSE),VLOOKUP(G1488,'Loc Coefficients Location'!A:F,6,FALSE)),"")</f>
        <v/>
      </c>
      <c r="P1488" s="22" t="str">
        <f t="shared" si="96"/>
        <v/>
      </c>
    </row>
    <row r="1489" spans="1:16" ht="16.5" thickBot="1">
      <c r="A1489" s="36" t="s">
        <v>277</v>
      </c>
      <c r="B1489" s="33" t="s">
        <v>1992</v>
      </c>
      <c r="C1489" s="77" t="s">
        <v>2122</v>
      </c>
      <c r="D1489" s="37"/>
      <c r="E1489" s="37" t="s">
        <v>79</v>
      </c>
      <c r="F1489" s="39">
        <v>0</v>
      </c>
      <c r="G1489" s="443" t="s">
        <v>11189</v>
      </c>
      <c r="H1489" s="22">
        <f t="shared" si="93"/>
        <v>0</v>
      </c>
      <c r="I1489" s="22">
        <f t="shared" si="93"/>
        <v>0</v>
      </c>
      <c r="J1489" s="22">
        <f t="shared" si="93"/>
        <v>0</v>
      </c>
      <c r="K1489" s="444">
        <f>IF(ISNUMBER(F1489),IF(G1489="",VLOOKUP($A1489,'Loc Coefficients Config'!$A:$G,7,FALSE),VLOOKUP(G1489,'Loc Coefficients Location'!A:D,4,FALSE)),"")</f>
        <v>0.26888600000000001</v>
      </c>
      <c r="L1489" s="22">
        <f t="shared" si="94"/>
        <v>0</v>
      </c>
      <c r="M1489" s="444">
        <f>IF(ISNUMBER(F1489),IF(G1489="",VLOOKUP($A1489,'Loc Coefficients Config'!$A:$H,8,FALSE),VLOOKUP(G1489,'Loc Coefficients Location'!A:E,5,FALSE)),"")</f>
        <v>0.13836100000000001</v>
      </c>
      <c r="N1489" s="22">
        <f t="shared" si="95"/>
        <v>0</v>
      </c>
      <c r="O1489" s="444">
        <f>IF(ISNUMBER(F1489),IF(G1489="",VLOOKUP($A1489,'Loc Coefficients Config'!$A:$I,9,FALSE),VLOOKUP(G1489,'Loc Coefficients Location'!A:F,6,FALSE)),"")</f>
        <v>9.5024999999999998E-2</v>
      </c>
      <c r="P1489" s="22">
        <f t="shared" si="96"/>
        <v>0</v>
      </c>
    </row>
    <row r="1490" spans="1:16" ht="16.5" thickBot="1">
      <c r="A1490" s="36" t="s">
        <v>280</v>
      </c>
      <c r="B1490" s="33" t="s">
        <v>1992</v>
      </c>
      <c r="C1490" s="77" t="s">
        <v>2123</v>
      </c>
      <c r="D1490" s="37"/>
      <c r="E1490" s="37" t="s">
        <v>79</v>
      </c>
      <c r="F1490" s="39">
        <v>164</v>
      </c>
      <c r="G1490" s="443" t="s">
        <v>11189</v>
      </c>
      <c r="H1490" s="22">
        <f t="shared" si="93"/>
        <v>44.1</v>
      </c>
      <c r="I1490" s="22">
        <f t="shared" si="93"/>
        <v>22.69</v>
      </c>
      <c r="J1490" s="22">
        <f t="shared" si="93"/>
        <v>15.58</v>
      </c>
      <c r="K1490" s="444">
        <f>IF(ISNUMBER(F1490),IF(G1490="",VLOOKUP($A1490,'Loc Coefficients Config'!$A:$G,7,FALSE),VLOOKUP(G1490,'Loc Coefficients Location'!A:D,4,FALSE)),"")</f>
        <v>0.26888600000000001</v>
      </c>
      <c r="L1490" s="22">
        <f t="shared" si="94"/>
        <v>44.1</v>
      </c>
      <c r="M1490" s="444">
        <f>IF(ISNUMBER(F1490),IF(G1490="",VLOOKUP($A1490,'Loc Coefficients Config'!$A:$H,8,FALSE),VLOOKUP(G1490,'Loc Coefficients Location'!A:E,5,FALSE)),"")</f>
        <v>0.13836100000000001</v>
      </c>
      <c r="N1490" s="22">
        <f t="shared" si="95"/>
        <v>22.69</v>
      </c>
      <c r="O1490" s="444">
        <f>IF(ISNUMBER(F1490),IF(G1490="",VLOOKUP($A1490,'Loc Coefficients Config'!$A:$I,9,FALSE),VLOOKUP(G1490,'Loc Coefficients Location'!A:F,6,FALSE)),"")</f>
        <v>9.5024999999999998E-2</v>
      </c>
      <c r="P1490" s="22">
        <f t="shared" si="96"/>
        <v>15.58</v>
      </c>
    </row>
    <row r="1491" spans="1:16" ht="16.5" thickBot="1">
      <c r="A1491" s="36" t="s">
        <v>283</v>
      </c>
      <c r="B1491" s="33" t="s">
        <v>1992</v>
      </c>
      <c r="C1491" s="77" t="s">
        <v>2124</v>
      </c>
      <c r="D1491" s="37"/>
      <c r="E1491" s="37" t="s">
        <v>79</v>
      </c>
      <c r="F1491" s="39">
        <v>164</v>
      </c>
      <c r="G1491" s="443" t="s">
        <v>11189</v>
      </c>
      <c r="H1491" s="22">
        <f t="shared" si="93"/>
        <v>44.1</v>
      </c>
      <c r="I1491" s="22">
        <f t="shared" si="93"/>
        <v>22.69</v>
      </c>
      <c r="J1491" s="22">
        <f t="shared" si="93"/>
        <v>15.58</v>
      </c>
      <c r="K1491" s="444">
        <f>IF(ISNUMBER(F1491),IF(G1491="",VLOOKUP($A1491,'Loc Coefficients Config'!$A:$G,7,FALSE),VLOOKUP(G1491,'Loc Coefficients Location'!A:D,4,FALSE)),"")</f>
        <v>0.26888600000000001</v>
      </c>
      <c r="L1491" s="22">
        <f t="shared" si="94"/>
        <v>44.1</v>
      </c>
      <c r="M1491" s="444">
        <f>IF(ISNUMBER(F1491),IF(G1491="",VLOOKUP($A1491,'Loc Coefficients Config'!$A:$H,8,FALSE),VLOOKUP(G1491,'Loc Coefficients Location'!A:E,5,FALSE)),"")</f>
        <v>0.13836100000000001</v>
      </c>
      <c r="N1491" s="22">
        <f t="shared" si="95"/>
        <v>22.69</v>
      </c>
      <c r="O1491" s="444">
        <f>IF(ISNUMBER(F1491),IF(G1491="",VLOOKUP($A1491,'Loc Coefficients Config'!$A:$I,9,FALSE),VLOOKUP(G1491,'Loc Coefficients Location'!A:F,6,FALSE)),"")</f>
        <v>9.5024999999999998E-2</v>
      </c>
      <c r="P1491" s="22">
        <f t="shared" si="96"/>
        <v>15.58</v>
      </c>
    </row>
    <row r="1492" spans="1:16" ht="16.5" thickBot="1">
      <c r="A1492" s="36" t="s">
        <v>397</v>
      </c>
      <c r="B1492" s="33" t="s">
        <v>1992</v>
      </c>
      <c r="C1492" s="77" t="s">
        <v>2125</v>
      </c>
      <c r="D1492" s="37"/>
      <c r="E1492" s="37" t="s">
        <v>79</v>
      </c>
      <c r="F1492" s="39">
        <v>466.37999999999994</v>
      </c>
      <c r="G1492" s="443" t="s">
        <v>11189</v>
      </c>
      <c r="H1492" s="22">
        <f t="shared" si="93"/>
        <v>125.4</v>
      </c>
      <c r="I1492" s="22">
        <f t="shared" si="93"/>
        <v>64.53</v>
      </c>
      <c r="J1492" s="22">
        <f t="shared" si="93"/>
        <v>44.32</v>
      </c>
      <c r="K1492" s="444">
        <f>IF(ISNUMBER(F1492),IF(G1492="",VLOOKUP($A1492,'Loc Coefficients Config'!$A:$G,7,FALSE),VLOOKUP(G1492,'Loc Coefficients Location'!A:D,4,FALSE)),"")</f>
        <v>0.26888600000000001</v>
      </c>
      <c r="L1492" s="22">
        <f t="shared" si="94"/>
        <v>125.4</v>
      </c>
      <c r="M1492" s="444">
        <f>IF(ISNUMBER(F1492),IF(G1492="",VLOOKUP($A1492,'Loc Coefficients Config'!$A:$H,8,FALSE),VLOOKUP(G1492,'Loc Coefficients Location'!A:E,5,FALSE)),"")</f>
        <v>0.13836100000000001</v>
      </c>
      <c r="N1492" s="22">
        <f t="shared" si="95"/>
        <v>64.53</v>
      </c>
      <c r="O1492" s="444">
        <f>IF(ISNUMBER(F1492),IF(G1492="",VLOOKUP($A1492,'Loc Coefficients Config'!$A:$I,9,FALSE),VLOOKUP(G1492,'Loc Coefficients Location'!A:F,6,FALSE)),"")</f>
        <v>9.5024999999999998E-2</v>
      </c>
      <c r="P1492" s="22">
        <f t="shared" si="96"/>
        <v>44.32</v>
      </c>
    </row>
    <row r="1493" spans="1:16" ht="16.5" thickBot="1">
      <c r="A1493" s="62" t="s">
        <v>401</v>
      </c>
      <c r="B1493" s="33" t="s">
        <v>1992</v>
      </c>
      <c r="C1493" s="77" t="s">
        <v>2126</v>
      </c>
      <c r="D1493" s="37"/>
      <c r="E1493" s="37" t="s">
        <v>79</v>
      </c>
      <c r="F1493" s="39">
        <v>466.37999999999994</v>
      </c>
      <c r="G1493" s="443" t="s">
        <v>11189</v>
      </c>
      <c r="H1493" s="22">
        <f t="shared" si="93"/>
        <v>125.4</v>
      </c>
      <c r="I1493" s="22">
        <f t="shared" si="93"/>
        <v>64.53</v>
      </c>
      <c r="J1493" s="22">
        <f t="shared" si="93"/>
        <v>44.32</v>
      </c>
      <c r="K1493" s="444">
        <f>IF(ISNUMBER(F1493),IF(G1493="",VLOOKUP($A1493,'Loc Coefficients Config'!$A:$G,7,FALSE),VLOOKUP(G1493,'Loc Coefficients Location'!A:D,4,FALSE)),"")</f>
        <v>0.26888600000000001</v>
      </c>
      <c r="L1493" s="22">
        <f t="shared" si="94"/>
        <v>125.4</v>
      </c>
      <c r="M1493" s="444">
        <f>IF(ISNUMBER(F1493),IF(G1493="",VLOOKUP($A1493,'Loc Coefficients Config'!$A:$H,8,FALSE),VLOOKUP(G1493,'Loc Coefficients Location'!A:E,5,FALSE)),"")</f>
        <v>0.13836100000000001</v>
      </c>
      <c r="N1493" s="22">
        <f t="shared" si="95"/>
        <v>64.53</v>
      </c>
      <c r="O1493" s="444">
        <f>IF(ISNUMBER(F1493),IF(G1493="",VLOOKUP($A1493,'Loc Coefficients Config'!$A:$I,9,FALSE),VLOOKUP(G1493,'Loc Coefficients Location'!A:F,6,FALSE)),"")</f>
        <v>9.5024999999999998E-2</v>
      </c>
      <c r="P1493" s="22">
        <f t="shared" si="96"/>
        <v>44.32</v>
      </c>
    </row>
    <row r="1494" spans="1:16" ht="16.5" thickBot="1">
      <c r="A1494" s="183" t="s">
        <v>405</v>
      </c>
      <c r="B1494" s="96" t="s">
        <v>1992</v>
      </c>
      <c r="C1494" s="77" t="s">
        <v>2127</v>
      </c>
      <c r="D1494" s="37"/>
      <c r="E1494" s="37" t="s">
        <v>79</v>
      </c>
      <c r="F1494" s="39">
        <v>72.78</v>
      </c>
      <c r="G1494" s="443" t="s">
        <v>11189</v>
      </c>
      <c r="H1494" s="22">
        <f t="shared" si="93"/>
        <v>19.57</v>
      </c>
      <c r="I1494" s="22">
        <f t="shared" si="93"/>
        <v>10.07</v>
      </c>
      <c r="J1494" s="22">
        <f t="shared" si="93"/>
        <v>6.92</v>
      </c>
      <c r="K1494" s="444">
        <f>IF(ISNUMBER(F1494),IF(G1494="",VLOOKUP($A1494,'Loc Coefficients Config'!$A:$G,7,FALSE),VLOOKUP(G1494,'Loc Coefficients Location'!A:D,4,FALSE)),"")</f>
        <v>0.26888600000000001</v>
      </c>
      <c r="L1494" s="22">
        <f t="shared" si="94"/>
        <v>19.57</v>
      </c>
      <c r="M1494" s="444">
        <f>IF(ISNUMBER(F1494),IF(G1494="",VLOOKUP($A1494,'Loc Coefficients Config'!$A:$H,8,FALSE),VLOOKUP(G1494,'Loc Coefficients Location'!A:E,5,FALSE)),"")</f>
        <v>0.13836100000000001</v>
      </c>
      <c r="N1494" s="22">
        <f t="shared" si="95"/>
        <v>10.07</v>
      </c>
      <c r="O1494" s="444">
        <f>IF(ISNUMBER(F1494),IF(G1494="",VLOOKUP($A1494,'Loc Coefficients Config'!$A:$I,9,FALSE),VLOOKUP(G1494,'Loc Coefficients Location'!A:F,6,FALSE)),"")</f>
        <v>9.5024999999999998E-2</v>
      </c>
      <c r="P1494" s="22">
        <f t="shared" si="96"/>
        <v>6.92</v>
      </c>
    </row>
    <row r="1495" spans="1:16" ht="32.25" thickBot="1">
      <c r="A1495" s="179" t="s">
        <v>289</v>
      </c>
      <c r="B1495" s="33" t="s">
        <v>1992</v>
      </c>
      <c r="C1495" s="77" t="s">
        <v>2128</v>
      </c>
      <c r="D1495" s="37"/>
      <c r="E1495" s="37" t="s">
        <v>79</v>
      </c>
      <c r="F1495" s="39">
        <v>72.78</v>
      </c>
      <c r="G1495" s="443" t="s">
        <v>11189</v>
      </c>
      <c r="H1495" s="22">
        <f t="shared" si="93"/>
        <v>19.57</v>
      </c>
      <c r="I1495" s="22">
        <f t="shared" si="93"/>
        <v>10.07</v>
      </c>
      <c r="J1495" s="22">
        <f t="shared" si="93"/>
        <v>6.92</v>
      </c>
      <c r="K1495" s="444">
        <f>IF(ISNUMBER(F1495),IF(G1495="",VLOOKUP($A1495,'Loc Coefficients Config'!$A:$G,7,FALSE),VLOOKUP(G1495,'Loc Coefficients Location'!A:D,4,FALSE)),"")</f>
        <v>0.26888600000000001</v>
      </c>
      <c r="L1495" s="22">
        <f t="shared" si="94"/>
        <v>19.57</v>
      </c>
      <c r="M1495" s="444">
        <f>IF(ISNUMBER(F1495),IF(G1495="",VLOOKUP($A1495,'Loc Coefficients Config'!$A:$H,8,FALSE),VLOOKUP(G1495,'Loc Coefficients Location'!A:E,5,FALSE)),"")</f>
        <v>0.13836100000000001</v>
      </c>
      <c r="N1495" s="22">
        <f t="shared" si="95"/>
        <v>10.07</v>
      </c>
      <c r="O1495" s="444">
        <f>IF(ISNUMBER(F1495),IF(G1495="",VLOOKUP($A1495,'Loc Coefficients Config'!$A:$I,9,FALSE),VLOOKUP(G1495,'Loc Coefficients Location'!A:F,6,FALSE)),"")</f>
        <v>9.5024999999999998E-2</v>
      </c>
      <c r="P1495" s="22">
        <f t="shared" si="96"/>
        <v>6.92</v>
      </c>
    </row>
    <row r="1496" spans="1:16" ht="16.5" thickBot="1">
      <c r="A1496" s="178" t="s">
        <v>292</v>
      </c>
      <c r="B1496" s="33" t="s">
        <v>1992</v>
      </c>
      <c r="C1496" s="77" t="s">
        <v>2129</v>
      </c>
      <c r="D1496" s="37"/>
      <c r="E1496" s="37" t="s">
        <v>79</v>
      </c>
      <c r="F1496" s="39">
        <v>617.04999999999995</v>
      </c>
      <c r="G1496" s="443" t="s">
        <v>11189</v>
      </c>
      <c r="H1496" s="22">
        <f t="shared" si="93"/>
        <v>165.92</v>
      </c>
      <c r="I1496" s="22">
        <f t="shared" si="93"/>
        <v>85.38</v>
      </c>
      <c r="J1496" s="22">
        <f t="shared" si="93"/>
        <v>58.64</v>
      </c>
      <c r="K1496" s="444">
        <f>IF(ISNUMBER(F1496),IF(G1496="",VLOOKUP($A1496,'Loc Coefficients Config'!$A:$G,7,FALSE),VLOOKUP(G1496,'Loc Coefficients Location'!A:D,4,FALSE)),"")</f>
        <v>0.26888600000000001</v>
      </c>
      <c r="L1496" s="22">
        <f t="shared" si="94"/>
        <v>165.92</v>
      </c>
      <c r="M1496" s="444">
        <f>IF(ISNUMBER(F1496),IF(G1496="",VLOOKUP($A1496,'Loc Coefficients Config'!$A:$H,8,FALSE),VLOOKUP(G1496,'Loc Coefficients Location'!A:E,5,FALSE)),"")</f>
        <v>0.13836100000000001</v>
      </c>
      <c r="N1496" s="22">
        <f t="shared" si="95"/>
        <v>85.38</v>
      </c>
      <c r="O1496" s="444">
        <f>IF(ISNUMBER(F1496),IF(G1496="",VLOOKUP($A1496,'Loc Coefficients Config'!$A:$I,9,FALSE),VLOOKUP(G1496,'Loc Coefficients Location'!A:F,6,FALSE)),"")</f>
        <v>9.5024999999999998E-2</v>
      </c>
      <c r="P1496" s="22">
        <f t="shared" si="96"/>
        <v>58.64</v>
      </c>
    </row>
    <row r="1497" spans="1:16" ht="16.5" thickBot="1">
      <c r="A1497" s="179" t="s">
        <v>295</v>
      </c>
      <c r="B1497" s="33" t="s">
        <v>1992</v>
      </c>
      <c r="C1497" s="77" t="s">
        <v>2130</v>
      </c>
      <c r="D1497" s="37"/>
      <c r="E1497" s="37" t="s">
        <v>79</v>
      </c>
      <c r="F1497" s="39">
        <v>617.04999999999995</v>
      </c>
      <c r="G1497" s="443" t="s">
        <v>11189</v>
      </c>
      <c r="H1497" s="22">
        <f t="shared" si="93"/>
        <v>165.92</v>
      </c>
      <c r="I1497" s="22">
        <f t="shared" si="93"/>
        <v>85.38</v>
      </c>
      <c r="J1497" s="22">
        <f t="shared" si="93"/>
        <v>58.64</v>
      </c>
      <c r="K1497" s="444">
        <f>IF(ISNUMBER(F1497),IF(G1497="",VLOOKUP($A1497,'Loc Coefficients Config'!$A:$G,7,FALSE),VLOOKUP(G1497,'Loc Coefficients Location'!A:D,4,FALSE)),"")</f>
        <v>0.26888600000000001</v>
      </c>
      <c r="L1497" s="22">
        <f t="shared" si="94"/>
        <v>165.92</v>
      </c>
      <c r="M1497" s="444">
        <f>IF(ISNUMBER(F1497),IF(G1497="",VLOOKUP($A1497,'Loc Coefficients Config'!$A:$H,8,FALSE),VLOOKUP(G1497,'Loc Coefficients Location'!A:E,5,FALSE)),"")</f>
        <v>0.13836100000000001</v>
      </c>
      <c r="N1497" s="22">
        <f t="shared" si="95"/>
        <v>85.38</v>
      </c>
      <c r="O1497" s="444">
        <f>IF(ISNUMBER(F1497),IF(G1497="",VLOOKUP($A1497,'Loc Coefficients Config'!$A:$I,9,FALSE),VLOOKUP(G1497,'Loc Coefficients Location'!A:F,6,FALSE)),"")</f>
        <v>9.5024999999999998E-2</v>
      </c>
      <c r="P1497" s="22">
        <f t="shared" si="96"/>
        <v>58.64</v>
      </c>
    </row>
    <row r="1498" spans="1:16" ht="16.5" thickBot="1">
      <c r="A1498" s="178" t="s">
        <v>298</v>
      </c>
      <c r="B1498" s="33" t="s">
        <v>1992</v>
      </c>
      <c r="C1498" s="77" t="s">
        <v>2131</v>
      </c>
      <c r="D1498" s="37"/>
      <c r="E1498" s="37" t="s">
        <v>79</v>
      </c>
      <c r="F1498" s="39">
        <v>146.57999999999998</v>
      </c>
      <c r="G1498" s="443" t="s">
        <v>11189</v>
      </c>
      <c r="H1498" s="22">
        <f t="shared" si="93"/>
        <v>39.409999999999997</v>
      </c>
      <c r="I1498" s="22">
        <f t="shared" si="93"/>
        <v>20.28</v>
      </c>
      <c r="J1498" s="22">
        <f t="shared" si="93"/>
        <v>13.93</v>
      </c>
      <c r="K1498" s="444">
        <f>IF(ISNUMBER(F1498),IF(G1498="",VLOOKUP($A1498,'Loc Coefficients Config'!$A:$G,7,FALSE),VLOOKUP(G1498,'Loc Coefficients Location'!A:D,4,FALSE)),"")</f>
        <v>0.26888600000000001</v>
      </c>
      <c r="L1498" s="22">
        <f t="shared" si="94"/>
        <v>39.409999999999997</v>
      </c>
      <c r="M1498" s="444">
        <f>IF(ISNUMBER(F1498),IF(G1498="",VLOOKUP($A1498,'Loc Coefficients Config'!$A:$H,8,FALSE),VLOOKUP(G1498,'Loc Coefficients Location'!A:E,5,FALSE)),"")</f>
        <v>0.13836100000000001</v>
      </c>
      <c r="N1498" s="22">
        <f t="shared" si="95"/>
        <v>20.28</v>
      </c>
      <c r="O1498" s="444">
        <f>IF(ISNUMBER(F1498),IF(G1498="",VLOOKUP($A1498,'Loc Coefficients Config'!$A:$I,9,FALSE),VLOOKUP(G1498,'Loc Coefficients Location'!A:F,6,FALSE)),"")</f>
        <v>9.5024999999999998E-2</v>
      </c>
      <c r="P1498" s="22">
        <f t="shared" si="96"/>
        <v>13.93</v>
      </c>
    </row>
    <row r="1499" spans="1:16" ht="32.25" thickBot="1">
      <c r="A1499" s="179" t="s">
        <v>301</v>
      </c>
      <c r="B1499" s="33" t="s">
        <v>1992</v>
      </c>
      <c r="C1499" s="77" t="s">
        <v>2132</v>
      </c>
      <c r="D1499" s="37"/>
      <c r="E1499" s="37" t="s">
        <v>79</v>
      </c>
      <c r="F1499" s="39">
        <v>146.57999999999998</v>
      </c>
      <c r="G1499" s="443" t="s">
        <v>11189</v>
      </c>
      <c r="H1499" s="22">
        <f t="shared" si="93"/>
        <v>39.409999999999997</v>
      </c>
      <c r="I1499" s="22">
        <f t="shared" si="93"/>
        <v>20.28</v>
      </c>
      <c r="J1499" s="22">
        <f t="shared" si="93"/>
        <v>13.93</v>
      </c>
      <c r="K1499" s="444">
        <f>IF(ISNUMBER(F1499),IF(G1499="",VLOOKUP($A1499,'Loc Coefficients Config'!$A:$G,7,FALSE),VLOOKUP(G1499,'Loc Coefficients Location'!A:D,4,FALSE)),"")</f>
        <v>0.26888600000000001</v>
      </c>
      <c r="L1499" s="22">
        <f t="shared" si="94"/>
        <v>39.409999999999997</v>
      </c>
      <c r="M1499" s="444">
        <f>IF(ISNUMBER(F1499),IF(G1499="",VLOOKUP($A1499,'Loc Coefficients Config'!$A:$H,8,FALSE),VLOOKUP(G1499,'Loc Coefficients Location'!A:E,5,FALSE)),"")</f>
        <v>0.13836100000000001</v>
      </c>
      <c r="N1499" s="22">
        <f t="shared" si="95"/>
        <v>20.28</v>
      </c>
      <c r="O1499" s="444">
        <f>IF(ISNUMBER(F1499),IF(G1499="",VLOOKUP($A1499,'Loc Coefficients Config'!$A:$I,9,FALSE),VLOOKUP(G1499,'Loc Coefficients Location'!A:F,6,FALSE)),"")</f>
        <v>9.5024999999999998E-2</v>
      </c>
      <c r="P1499" s="22">
        <f t="shared" si="96"/>
        <v>13.93</v>
      </c>
    </row>
    <row r="1500" spans="1:16" ht="16.5" thickBot="1">
      <c r="A1500" s="178" t="s">
        <v>304</v>
      </c>
      <c r="B1500" s="33" t="s">
        <v>1992</v>
      </c>
      <c r="C1500" s="77" t="s">
        <v>2133</v>
      </c>
      <c r="D1500" s="37"/>
      <c r="E1500" s="37" t="s">
        <v>79</v>
      </c>
      <c r="F1500" s="39">
        <v>1073.18</v>
      </c>
      <c r="G1500" s="443" t="s">
        <v>11189</v>
      </c>
      <c r="H1500" s="22">
        <f t="shared" si="93"/>
        <v>288.56</v>
      </c>
      <c r="I1500" s="22">
        <f t="shared" si="93"/>
        <v>148.49</v>
      </c>
      <c r="J1500" s="22">
        <f t="shared" si="93"/>
        <v>101.98</v>
      </c>
      <c r="K1500" s="444">
        <f>IF(ISNUMBER(F1500),IF(G1500="",VLOOKUP($A1500,'Loc Coefficients Config'!$A:$G,7,FALSE),VLOOKUP(G1500,'Loc Coefficients Location'!A:D,4,FALSE)),"")</f>
        <v>0.26888600000000001</v>
      </c>
      <c r="L1500" s="22">
        <f t="shared" si="94"/>
        <v>288.56</v>
      </c>
      <c r="M1500" s="444">
        <f>IF(ISNUMBER(F1500),IF(G1500="",VLOOKUP($A1500,'Loc Coefficients Config'!$A:$H,8,FALSE),VLOOKUP(G1500,'Loc Coefficients Location'!A:E,5,FALSE)),"")</f>
        <v>0.13836100000000001</v>
      </c>
      <c r="N1500" s="22">
        <f t="shared" si="95"/>
        <v>148.49</v>
      </c>
      <c r="O1500" s="444">
        <f>IF(ISNUMBER(F1500),IF(G1500="",VLOOKUP($A1500,'Loc Coefficients Config'!$A:$I,9,FALSE),VLOOKUP(G1500,'Loc Coefficients Location'!A:F,6,FALSE)),"")</f>
        <v>9.5024999999999998E-2</v>
      </c>
      <c r="P1500" s="22">
        <f t="shared" si="96"/>
        <v>101.98</v>
      </c>
    </row>
    <row r="1501" spans="1:16" ht="16.5" thickBot="1">
      <c r="A1501" s="164" t="s">
        <v>307</v>
      </c>
      <c r="B1501" s="42" t="s">
        <v>1992</v>
      </c>
      <c r="C1501" s="105" t="s">
        <v>2134</v>
      </c>
      <c r="D1501" s="52"/>
      <c r="E1501" s="64" t="s">
        <v>79</v>
      </c>
      <c r="F1501" s="53">
        <v>1073.18</v>
      </c>
      <c r="G1501" s="443" t="s">
        <v>11189</v>
      </c>
      <c r="H1501" s="22">
        <f t="shared" si="93"/>
        <v>288.56</v>
      </c>
      <c r="I1501" s="22">
        <f t="shared" si="93"/>
        <v>148.49</v>
      </c>
      <c r="J1501" s="22">
        <f t="shared" si="93"/>
        <v>101.98</v>
      </c>
      <c r="K1501" s="444">
        <f>IF(ISNUMBER(F1501),IF(G1501="",VLOOKUP($A1501,'Loc Coefficients Config'!$A:$G,7,FALSE),VLOOKUP(G1501,'Loc Coefficients Location'!A:D,4,FALSE)),"")</f>
        <v>0.26888600000000001</v>
      </c>
      <c r="L1501" s="22">
        <f t="shared" si="94"/>
        <v>288.56</v>
      </c>
      <c r="M1501" s="444">
        <f>IF(ISNUMBER(F1501),IF(G1501="",VLOOKUP($A1501,'Loc Coefficients Config'!$A:$H,8,FALSE),VLOOKUP(G1501,'Loc Coefficients Location'!A:E,5,FALSE)),"")</f>
        <v>0.13836100000000001</v>
      </c>
      <c r="N1501" s="22">
        <f t="shared" si="95"/>
        <v>148.49</v>
      </c>
      <c r="O1501" s="444">
        <f>IF(ISNUMBER(F1501),IF(G1501="",VLOOKUP($A1501,'Loc Coefficients Config'!$A:$I,9,FALSE),VLOOKUP(G1501,'Loc Coefficients Location'!A:F,6,FALSE)),"")</f>
        <v>9.5024999999999998E-2</v>
      </c>
      <c r="P1501" s="22">
        <f t="shared" si="96"/>
        <v>101.98</v>
      </c>
    </row>
    <row r="1502" spans="1:16" ht="16.5" thickBot="1">
      <c r="A1502" s="120"/>
      <c r="B1502" s="123" t="s">
        <v>79</v>
      </c>
      <c r="C1502" s="506" t="s">
        <v>79</v>
      </c>
      <c r="D1502" s="304"/>
      <c r="E1502" s="88" t="s">
        <v>79</v>
      </c>
      <c r="F1502" s="575" t="s">
        <v>79</v>
      </c>
      <c r="G1502" s="443" t="s">
        <v>79</v>
      </c>
      <c r="H1502" s="22" t="str">
        <f t="shared" si="93"/>
        <v/>
      </c>
      <c r="I1502" s="22" t="str">
        <f t="shared" si="93"/>
        <v/>
      </c>
      <c r="J1502" s="22" t="str">
        <f t="shared" si="93"/>
        <v/>
      </c>
      <c r="K1502" s="444" t="str">
        <f>IF(ISNUMBER(F1502),IF(G1502="",VLOOKUP($A1502,'Loc Coefficients Config'!$A:$G,7,FALSE),VLOOKUP(G1502,'Loc Coefficients Location'!A:D,4,FALSE)),"")</f>
        <v/>
      </c>
      <c r="L1502" s="22" t="str">
        <f t="shared" si="94"/>
        <v/>
      </c>
      <c r="M1502" s="444" t="str">
        <f>IF(ISNUMBER(F1502),IF(G1502="",VLOOKUP($A1502,'Loc Coefficients Config'!$A:$H,8,FALSE),VLOOKUP(G1502,'Loc Coefficients Location'!A:E,5,FALSE)),"")</f>
        <v/>
      </c>
      <c r="N1502" s="22" t="str">
        <f t="shared" si="95"/>
        <v/>
      </c>
      <c r="O1502" s="444" t="str">
        <f>IF(ISNUMBER(F1502),IF(G1502="",VLOOKUP($A1502,'Loc Coefficients Config'!$A:$I,9,FALSE),VLOOKUP(G1502,'Loc Coefficients Location'!A:F,6,FALSE)),"")</f>
        <v/>
      </c>
      <c r="P1502" s="22" t="str">
        <f t="shared" si="96"/>
        <v/>
      </c>
    </row>
    <row r="1503" spans="1:16" ht="16.5" thickBot="1">
      <c r="A1503" s="23"/>
      <c r="B1503" s="63" t="s">
        <v>79</v>
      </c>
      <c r="C1503" s="137" t="s">
        <v>79</v>
      </c>
      <c r="D1503" s="46"/>
      <c r="E1503" s="88" t="s">
        <v>79</v>
      </c>
      <c r="F1503" s="201" t="s">
        <v>79</v>
      </c>
      <c r="G1503" s="443" t="s">
        <v>79</v>
      </c>
      <c r="H1503" s="22" t="str">
        <f t="shared" si="93"/>
        <v/>
      </c>
      <c r="I1503" s="22" t="str">
        <f t="shared" si="93"/>
        <v/>
      </c>
      <c r="J1503" s="22" t="str">
        <f t="shared" si="93"/>
        <v/>
      </c>
      <c r="K1503" s="444" t="str">
        <f>IF(ISNUMBER(F1503),IF(G1503="",VLOOKUP($A1503,'Loc Coefficients Config'!$A:$G,7,FALSE),VLOOKUP(G1503,'Loc Coefficients Location'!A:D,4,FALSE)),"")</f>
        <v/>
      </c>
      <c r="L1503" s="22" t="str">
        <f t="shared" si="94"/>
        <v/>
      </c>
      <c r="M1503" s="444" t="str">
        <f>IF(ISNUMBER(F1503),IF(G1503="",VLOOKUP($A1503,'Loc Coefficients Config'!$A:$H,8,FALSE),VLOOKUP(G1503,'Loc Coefficients Location'!A:E,5,FALSE)),"")</f>
        <v/>
      </c>
      <c r="N1503" s="22" t="str">
        <f t="shared" si="95"/>
        <v/>
      </c>
      <c r="O1503" s="444" t="str">
        <f>IF(ISNUMBER(F1503),IF(G1503="",VLOOKUP($A1503,'Loc Coefficients Config'!$A:$I,9,FALSE),VLOOKUP(G1503,'Loc Coefficients Location'!A:F,6,FALSE)),"")</f>
        <v/>
      </c>
      <c r="P1503" s="22" t="str">
        <f t="shared" si="96"/>
        <v/>
      </c>
    </row>
    <row r="1504" spans="1:16">
      <c r="A1504" s="27" t="s">
        <v>2135</v>
      </c>
      <c r="B1504" s="28" t="s">
        <v>79</v>
      </c>
      <c r="C1504" s="102" t="s">
        <v>79</v>
      </c>
      <c r="D1504" s="49"/>
      <c r="E1504" s="72" t="s">
        <v>79</v>
      </c>
      <c r="F1504" s="50" t="s">
        <v>79</v>
      </c>
      <c r="G1504" s="443" t="s">
        <v>79</v>
      </c>
      <c r="H1504" s="22" t="str">
        <f t="shared" si="93"/>
        <v/>
      </c>
      <c r="I1504" s="22" t="str">
        <f t="shared" si="93"/>
        <v/>
      </c>
      <c r="J1504" s="22" t="str">
        <f t="shared" si="93"/>
        <v/>
      </c>
      <c r="K1504" s="444" t="str">
        <f>IF(ISNUMBER(F1504),IF(G1504="",VLOOKUP($A1504,'Loc Coefficients Config'!$A:$G,7,FALSE),VLOOKUP(G1504,'Loc Coefficients Location'!A:D,4,FALSE)),"")</f>
        <v/>
      </c>
      <c r="L1504" s="22" t="str">
        <f t="shared" si="94"/>
        <v/>
      </c>
      <c r="M1504" s="444" t="str">
        <f>IF(ISNUMBER(F1504),IF(G1504="",VLOOKUP($A1504,'Loc Coefficients Config'!$A:$H,8,FALSE),VLOOKUP(G1504,'Loc Coefficients Location'!A:E,5,FALSE)),"")</f>
        <v/>
      </c>
      <c r="N1504" s="22" t="str">
        <f t="shared" si="95"/>
        <v/>
      </c>
      <c r="O1504" s="444" t="str">
        <f>IF(ISNUMBER(F1504),IF(G1504="",VLOOKUP($A1504,'Loc Coefficients Config'!$A:$I,9,FALSE),VLOOKUP(G1504,'Loc Coefficients Location'!A:F,6,FALSE)),"")</f>
        <v/>
      </c>
      <c r="P1504" s="22" t="str">
        <f t="shared" si="96"/>
        <v/>
      </c>
    </row>
    <row r="1505" spans="1:16">
      <c r="A1505" s="36" t="s">
        <v>1850</v>
      </c>
      <c r="B1505" s="33" t="s">
        <v>2136</v>
      </c>
      <c r="C1505" s="77" t="s">
        <v>79</v>
      </c>
      <c r="D1505" s="37"/>
      <c r="E1505" s="37" t="s">
        <v>79</v>
      </c>
      <c r="F1505" s="39" t="s">
        <v>79</v>
      </c>
      <c r="G1505" s="443" t="s">
        <v>79</v>
      </c>
      <c r="H1505" s="22" t="str">
        <f t="shared" si="93"/>
        <v/>
      </c>
      <c r="I1505" s="22" t="str">
        <f t="shared" si="93"/>
        <v/>
      </c>
      <c r="J1505" s="22" t="str">
        <f t="shared" si="93"/>
        <v/>
      </c>
      <c r="K1505" s="444" t="str">
        <f>IF(ISNUMBER(F1505),IF(G1505="",VLOOKUP($A1505,'Loc Coefficients Config'!$A:$G,7,FALSE),VLOOKUP(G1505,'Loc Coefficients Location'!A:D,4,FALSE)),"")</f>
        <v/>
      </c>
      <c r="L1505" s="22" t="str">
        <f t="shared" si="94"/>
        <v/>
      </c>
      <c r="M1505" s="444" t="str">
        <f>IF(ISNUMBER(F1505),IF(G1505="",VLOOKUP($A1505,'Loc Coefficients Config'!$A:$H,8,FALSE),VLOOKUP(G1505,'Loc Coefficients Location'!A:E,5,FALSE)),"")</f>
        <v/>
      </c>
      <c r="N1505" s="22" t="str">
        <f t="shared" si="95"/>
        <v/>
      </c>
      <c r="O1505" s="444" t="str">
        <f>IF(ISNUMBER(F1505),IF(G1505="",VLOOKUP($A1505,'Loc Coefficients Config'!$A:$I,9,FALSE),VLOOKUP(G1505,'Loc Coefficients Location'!A:F,6,FALSE)),"")</f>
        <v/>
      </c>
      <c r="P1505" s="22" t="str">
        <f t="shared" si="96"/>
        <v/>
      </c>
    </row>
    <row r="1506" spans="1:16" ht="16.5" thickBot="1">
      <c r="A1506" s="36" t="s">
        <v>277</v>
      </c>
      <c r="B1506" s="33" t="s">
        <v>2009</v>
      </c>
      <c r="C1506" s="77" t="s">
        <v>2137</v>
      </c>
      <c r="D1506" s="37"/>
      <c r="E1506" s="37" t="s">
        <v>79</v>
      </c>
      <c r="F1506" s="39">
        <v>103.43</v>
      </c>
      <c r="G1506" s="443" t="s">
        <v>11189</v>
      </c>
      <c r="H1506" s="22">
        <f t="shared" si="93"/>
        <v>27.81</v>
      </c>
      <c r="I1506" s="22">
        <f t="shared" si="93"/>
        <v>14.31</v>
      </c>
      <c r="J1506" s="22">
        <f t="shared" si="93"/>
        <v>9.83</v>
      </c>
      <c r="K1506" s="444">
        <f>IF(ISNUMBER(F1506),IF(G1506="",VLOOKUP($A1506,'Loc Coefficients Config'!$A:$G,7,FALSE),VLOOKUP(G1506,'Loc Coefficients Location'!A:D,4,FALSE)),"")</f>
        <v>0.26888600000000001</v>
      </c>
      <c r="L1506" s="22">
        <f t="shared" si="94"/>
        <v>27.81</v>
      </c>
      <c r="M1506" s="444">
        <f>IF(ISNUMBER(F1506),IF(G1506="",VLOOKUP($A1506,'Loc Coefficients Config'!$A:$H,8,FALSE),VLOOKUP(G1506,'Loc Coefficients Location'!A:E,5,FALSE)),"")</f>
        <v>0.13836100000000001</v>
      </c>
      <c r="N1506" s="22">
        <f t="shared" si="95"/>
        <v>14.31</v>
      </c>
      <c r="O1506" s="444">
        <f>IF(ISNUMBER(F1506),IF(G1506="",VLOOKUP($A1506,'Loc Coefficients Config'!$A:$I,9,FALSE),VLOOKUP(G1506,'Loc Coefficients Location'!A:F,6,FALSE)),"")</f>
        <v>9.5024999999999998E-2</v>
      </c>
      <c r="P1506" s="22">
        <f t="shared" si="96"/>
        <v>9.83</v>
      </c>
    </row>
    <row r="1507" spans="1:16" ht="16.5" thickBot="1">
      <c r="A1507" s="36" t="s">
        <v>280</v>
      </c>
      <c r="B1507" s="33" t="s">
        <v>2009</v>
      </c>
      <c r="C1507" s="77" t="s">
        <v>2138</v>
      </c>
      <c r="D1507" s="37"/>
      <c r="E1507" s="37" t="s">
        <v>79</v>
      </c>
      <c r="F1507" s="39">
        <v>292.02999999999997</v>
      </c>
      <c r="G1507" s="443" t="s">
        <v>11189</v>
      </c>
      <c r="H1507" s="22">
        <f t="shared" si="93"/>
        <v>78.52</v>
      </c>
      <c r="I1507" s="22">
        <f t="shared" si="93"/>
        <v>40.409999999999997</v>
      </c>
      <c r="J1507" s="22">
        <f t="shared" si="93"/>
        <v>27.75</v>
      </c>
      <c r="K1507" s="444">
        <f>IF(ISNUMBER(F1507),IF(G1507="",VLOOKUP($A1507,'Loc Coefficients Config'!$A:$G,7,FALSE),VLOOKUP(G1507,'Loc Coefficients Location'!A:D,4,FALSE)),"")</f>
        <v>0.26888600000000001</v>
      </c>
      <c r="L1507" s="22">
        <f t="shared" si="94"/>
        <v>78.52</v>
      </c>
      <c r="M1507" s="444">
        <f>IF(ISNUMBER(F1507),IF(G1507="",VLOOKUP($A1507,'Loc Coefficients Config'!$A:$H,8,FALSE),VLOOKUP(G1507,'Loc Coefficients Location'!A:E,5,FALSE)),"")</f>
        <v>0.13836100000000001</v>
      </c>
      <c r="N1507" s="22">
        <f t="shared" si="95"/>
        <v>40.409999999999997</v>
      </c>
      <c r="O1507" s="444">
        <f>IF(ISNUMBER(F1507),IF(G1507="",VLOOKUP($A1507,'Loc Coefficients Config'!$A:$I,9,FALSE),VLOOKUP(G1507,'Loc Coefficients Location'!A:F,6,FALSE)),"")</f>
        <v>9.5024999999999998E-2</v>
      </c>
      <c r="P1507" s="22">
        <f t="shared" si="96"/>
        <v>27.75</v>
      </c>
    </row>
    <row r="1508" spans="1:16" ht="16.5" thickBot="1">
      <c r="A1508" s="36" t="s">
        <v>283</v>
      </c>
      <c r="B1508" s="33" t="s">
        <v>2009</v>
      </c>
      <c r="C1508" s="77" t="s">
        <v>2139</v>
      </c>
      <c r="D1508" s="37"/>
      <c r="E1508" s="37" t="s">
        <v>79</v>
      </c>
      <c r="F1508" s="39">
        <v>312.52999999999997</v>
      </c>
      <c r="G1508" s="443" t="s">
        <v>11189</v>
      </c>
      <c r="H1508" s="22">
        <f t="shared" si="93"/>
        <v>84.04</v>
      </c>
      <c r="I1508" s="22">
        <f t="shared" si="93"/>
        <v>43.24</v>
      </c>
      <c r="J1508" s="22">
        <f t="shared" si="93"/>
        <v>29.7</v>
      </c>
      <c r="K1508" s="444">
        <f>IF(ISNUMBER(F1508),IF(G1508="",VLOOKUP($A1508,'Loc Coefficients Config'!$A:$G,7,FALSE),VLOOKUP(G1508,'Loc Coefficients Location'!A:D,4,FALSE)),"")</f>
        <v>0.26888600000000001</v>
      </c>
      <c r="L1508" s="22">
        <f t="shared" si="94"/>
        <v>84.03</v>
      </c>
      <c r="M1508" s="444">
        <f>IF(ISNUMBER(F1508),IF(G1508="",VLOOKUP($A1508,'Loc Coefficients Config'!$A:$H,8,FALSE),VLOOKUP(G1508,'Loc Coefficients Location'!A:E,5,FALSE)),"")</f>
        <v>0.13836100000000001</v>
      </c>
      <c r="N1508" s="22">
        <f t="shared" si="95"/>
        <v>43.24</v>
      </c>
      <c r="O1508" s="444">
        <f>IF(ISNUMBER(F1508),IF(G1508="",VLOOKUP($A1508,'Loc Coefficients Config'!$A:$I,9,FALSE),VLOOKUP(G1508,'Loc Coefficients Location'!A:F,6,FALSE)),"")</f>
        <v>9.5024999999999998E-2</v>
      </c>
      <c r="P1508" s="22">
        <f t="shared" si="96"/>
        <v>29.7</v>
      </c>
    </row>
    <row r="1509" spans="1:16" ht="16.5" thickBot="1">
      <c r="A1509" s="36" t="s">
        <v>397</v>
      </c>
      <c r="B1509" s="33" t="s">
        <v>2009</v>
      </c>
      <c r="C1509" s="77" t="s">
        <v>2140</v>
      </c>
      <c r="D1509" s="37"/>
      <c r="E1509" s="37" t="s">
        <v>79</v>
      </c>
      <c r="F1509" s="39">
        <v>676.4</v>
      </c>
      <c r="G1509" s="443" t="s">
        <v>11189</v>
      </c>
      <c r="H1509" s="22">
        <f t="shared" si="93"/>
        <v>181.87</v>
      </c>
      <c r="I1509" s="22">
        <f t="shared" si="93"/>
        <v>93.59</v>
      </c>
      <c r="J1509" s="22">
        <f t="shared" si="93"/>
        <v>64.27</v>
      </c>
      <c r="K1509" s="444">
        <f>IF(ISNUMBER(F1509),IF(G1509="",VLOOKUP($A1509,'Loc Coefficients Config'!$A:$G,7,FALSE),VLOOKUP(G1509,'Loc Coefficients Location'!A:D,4,FALSE)),"")</f>
        <v>0.26888600000000001</v>
      </c>
      <c r="L1509" s="22">
        <f t="shared" si="94"/>
        <v>181.87</v>
      </c>
      <c r="M1509" s="444">
        <f>IF(ISNUMBER(F1509),IF(G1509="",VLOOKUP($A1509,'Loc Coefficients Config'!$A:$H,8,FALSE),VLOOKUP(G1509,'Loc Coefficients Location'!A:E,5,FALSE)),"")</f>
        <v>0.13836100000000001</v>
      </c>
      <c r="N1509" s="22">
        <f t="shared" si="95"/>
        <v>93.59</v>
      </c>
      <c r="O1509" s="444">
        <f>IF(ISNUMBER(F1509),IF(G1509="",VLOOKUP($A1509,'Loc Coefficients Config'!$A:$I,9,FALSE),VLOOKUP(G1509,'Loc Coefficients Location'!A:F,6,FALSE)),"")</f>
        <v>9.5024999999999998E-2</v>
      </c>
      <c r="P1509" s="22">
        <f t="shared" si="96"/>
        <v>64.27</v>
      </c>
    </row>
    <row r="1510" spans="1:16" ht="16.5" thickBot="1">
      <c r="A1510" s="36" t="s">
        <v>401</v>
      </c>
      <c r="B1510" s="33" t="s">
        <v>2009</v>
      </c>
      <c r="C1510" s="77" t="s">
        <v>2141</v>
      </c>
      <c r="D1510" s="37"/>
      <c r="E1510" s="37" t="s">
        <v>79</v>
      </c>
      <c r="F1510" s="39">
        <v>744.05</v>
      </c>
      <c r="G1510" s="443" t="s">
        <v>11189</v>
      </c>
      <c r="H1510" s="22">
        <f t="shared" si="93"/>
        <v>200.06</v>
      </c>
      <c r="I1510" s="22">
        <f t="shared" si="93"/>
        <v>102.95</v>
      </c>
      <c r="J1510" s="22">
        <f t="shared" si="93"/>
        <v>70.7</v>
      </c>
      <c r="K1510" s="444">
        <f>IF(ISNUMBER(F1510),IF(G1510="",VLOOKUP($A1510,'Loc Coefficients Config'!$A:$G,7,FALSE),VLOOKUP(G1510,'Loc Coefficients Location'!A:D,4,FALSE)),"")</f>
        <v>0.26888600000000001</v>
      </c>
      <c r="L1510" s="22">
        <f t="shared" si="94"/>
        <v>200.06</v>
      </c>
      <c r="M1510" s="444">
        <f>IF(ISNUMBER(F1510),IF(G1510="",VLOOKUP($A1510,'Loc Coefficients Config'!$A:$H,8,FALSE),VLOOKUP(G1510,'Loc Coefficients Location'!A:E,5,FALSE)),"")</f>
        <v>0.13836100000000001</v>
      </c>
      <c r="N1510" s="22">
        <f t="shared" si="95"/>
        <v>102.95</v>
      </c>
      <c r="O1510" s="444">
        <f>IF(ISNUMBER(F1510),IF(G1510="",VLOOKUP($A1510,'Loc Coefficients Config'!$A:$I,9,FALSE),VLOOKUP(G1510,'Loc Coefficients Location'!A:F,6,FALSE)),"")</f>
        <v>9.5024999999999998E-2</v>
      </c>
      <c r="P1510" s="22">
        <f t="shared" si="96"/>
        <v>70.7</v>
      </c>
    </row>
    <row r="1511" spans="1:16" ht="16.5" thickBot="1">
      <c r="A1511" s="178" t="s">
        <v>286</v>
      </c>
      <c r="B1511" s="33" t="s">
        <v>2009</v>
      </c>
      <c r="C1511" s="77" t="s">
        <v>2142</v>
      </c>
      <c r="D1511" s="37"/>
      <c r="E1511" s="37" t="s">
        <v>79</v>
      </c>
      <c r="F1511" s="39">
        <v>88.050000000000011</v>
      </c>
      <c r="G1511" s="443" t="s">
        <v>11189</v>
      </c>
      <c r="H1511" s="22">
        <f t="shared" si="93"/>
        <v>23.68</v>
      </c>
      <c r="I1511" s="22">
        <f t="shared" si="93"/>
        <v>12.18</v>
      </c>
      <c r="J1511" s="22">
        <f t="shared" si="93"/>
        <v>8.3699999999999992</v>
      </c>
      <c r="K1511" s="444">
        <f>IF(ISNUMBER(F1511),IF(G1511="",VLOOKUP($A1511,'Loc Coefficients Config'!$A:$G,7,FALSE),VLOOKUP(G1511,'Loc Coefficients Location'!A:D,4,FALSE)),"")</f>
        <v>0.26888600000000001</v>
      </c>
      <c r="L1511" s="22">
        <f t="shared" si="94"/>
        <v>23.68</v>
      </c>
      <c r="M1511" s="444">
        <f>IF(ISNUMBER(F1511),IF(G1511="",VLOOKUP($A1511,'Loc Coefficients Config'!$A:$H,8,FALSE),VLOOKUP(G1511,'Loc Coefficients Location'!A:E,5,FALSE)),"")</f>
        <v>0.13836100000000001</v>
      </c>
      <c r="N1511" s="22">
        <f t="shared" si="95"/>
        <v>12.18</v>
      </c>
      <c r="O1511" s="444">
        <f>IF(ISNUMBER(F1511),IF(G1511="",VLOOKUP($A1511,'Loc Coefficients Config'!$A:$I,9,FALSE),VLOOKUP(G1511,'Loc Coefficients Location'!A:F,6,FALSE)),"")</f>
        <v>9.5024999999999998E-2</v>
      </c>
      <c r="P1511" s="22">
        <f t="shared" si="96"/>
        <v>8.3699999999999992</v>
      </c>
    </row>
    <row r="1512" spans="1:16" ht="32.25" thickBot="1">
      <c r="A1512" s="179" t="s">
        <v>289</v>
      </c>
      <c r="B1512" s="33" t="s">
        <v>2009</v>
      </c>
      <c r="C1512" s="77" t="s">
        <v>2143</v>
      </c>
      <c r="D1512" s="37"/>
      <c r="E1512" s="37" t="s">
        <v>79</v>
      </c>
      <c r="F1512" s="39">
        <v>111.63</v>
      </c>
      <c r="G1512" s="443" t="s">
        <v>11189</v>
      </c>
      <c r="H1512" s="22">
        <f t="shared" si="93"/>
        <v>30.02</v>
      </c>
      <c r="I1512" s="22">
        <f t="shared" si="93"/>
        <v>15.45</v>
      </c>
      <c r="J1512" s="22">
        <f t="shared" si="93"/>
        <v>10.61</v>
      </c>
      <c r="K1512" s="444">
        <f>IF(ISNUMBER(F1512),IF(G1512="",VLOOKUP($A1512,'Loc Coefficients Config'!$A:$G,7,FALSE),VLOOKUP(G1512,'Loc Coefficients Location'!A:D,4,FALSE)),"")</f>
        <v>0.26888600000000001</v>
      </c>
      <c r="L1512" s="22">
        <f t="shared" si="94"/>
        <v>30.02</v>
      </c>
      <c r="M1512" s="444">
        <f>IF(ISNUMBER(F1512),IF(G1512="",VLOOKUP($A1512,'Loc Coefficients Config'!$A:$H,8,FALSE),VLOOKUP(G1512,'Loc Coefficients Location'!A:E,5,FALSE)),"")</f>
        <v>0.13836100000000001</v>
      </c>
      <c r="N1512" s="22">
        <f t="shared" si="95"/>
        <v>15.45</v>
      </c>
      <c r="O1512" s="444">
        <f>IF(ISNUMBER(F1512),IF(G1512="",VLOOKUP($A1512,'Loc Coefficients Config'!$A:$I,9,FALSE),VLOOKUP(G1512,'Loc Coefficients Location'!A:F,6,FALSE)),"")</f>
        <v>9.5024999999999998E-2</v>
      </c>
      <c r="P1512" s="22">
        <f t="shared" si="96"/>
        <v>10.61</v>
      </c>
    </row>
    <row r="1513" spans="1:16" ht="16.5" thickBot="1">
      <c r="A1513" s="178" t="s">
        <v>292</v>
      </c>
      <c r="B1513" s="33" t="s">
        <v>2009</v>
      </c>
      <c r="C1513" s="77" t="s">
        <v>2144</v>
      </c>
      <c r="D1513" s="37"/>
      <c r="E1513" s="37" t="s">
        <v>79</v>
      </c>
      <c r="F1513" s="39">
        <v>972.63000000000011</v>
      </c>
      <c r="G1513" s="443" t="s">
        <v>11189</v>
      </c>
      <c r="H1513" s="22">
        <f t="shared" si="93"/>
        <v>261.52999999999997</v>
      </c>
      <c r="I1513" s="22">
        <f t="shared" si="93"/>
        <v>134.57</v>
      </c>
      <c r="J1513" s="22">
        <f t="shared" si="93"/>
        <v>92.42</v>
      </c>
      <c r="K1513" s="444">
        <f>IF(ISNUMBER(F1513),IF(G1513="",VLOOKUP($A1513,'Loc Coefficients Config'!$A:$G,7,FALSE),VLOOKUP(G1513,'Loc Coefficients Location'!A:D,4,FALSE)),"")</f>
        <v>0.26888600000000001</v>
      </c>
      <c r="L1513" s="22">
        <f t="shared" si="94"/>
        <v>261.52999999999997</v>
      </c>
      <c r="M1513" s="444">
        <f>IF(ISNUMBER(F1513),IF(G1513="",VLOOKUP($A1513,'Loc Coefficients Config'!$A:$H,8,FALSE),VLOOKUP(G1513,'Loc Coefficients Location'!A:E,5,FALSE)),"")</f>
        <v>0.13836100000000001</v>
      </c>
      <c r="N1513" s="22">
        <f t="shared" si="95"/>
        <v>134.57</v>
      </c>
      <c r="O1513" s="444">
        <f>IF(ISNUMBER(F1513),IF(G1513="",VLOOKUP($A1513,'Loc Coefficients Config'!$A:$I,9,FALSE),VLOOKUP(G1513,'Loc Coefficients Location'!A:F,6,FALSE)),"")</f>
        <v>9.5024999999999998E-2</v>
      </c>
      <c r="P1513" s="22">
        <f t="shared" si="96"/>
        <v>92.42</v>
      </c>
    </row>
    <row r="1514" spans="1:16" ht="16.5" thickBot="1">
      <c r="A1514" s="179" t="s">
        <v>295</v>
      </c>
      <c r="B1514" s="33" t="s">
        <v>2009</v>
      </c>
      <c r="C1514" s="77" t="s">
        <v>2145</v>
      </c>
      <c r="D1514" s="37"/>
      <c r="E1514" s="37" t="s">
        <v>79</v>
      </c>
      <c r="F1514" s="39">
        <v>996.2</v>
      </c>
      <c r="G1514" s="443" t="s">
        <v>11189</v>
      </c>
      <c r="H1514" s="22">
        <f t="shared" si="93"/>
        <v>267.86</v>
      </c>
      <c r="I1514" s="22">
        <f t="shared" si="93"/>
        <v>137.84</v>
      </c>
      <c r="J1514" s="22">
        <f t="shared" si="93"/>
        <v>94.66</v>
      </c>
      <c r="K1514" s="444">
        <f>IF(ISNUMBER(F1514),IF(G1514="",VLOOKUP($A1514,'Loc Coefficients Config'!$A:$G,7,FALSE),VLOOKUP(G1514,'Loc Coefficients Location'!A:D,4,FALSE)),"")</f>
        <v>0.26888600000000001</v>
      </c>
      <c r="L1514" s="22">
        <f t="shared" si="94"/>
        <v>267.86</v>
      </c>
      <c r="M1514" s="444">
        <f>IF(ISNUMBER(F1514),IF(G1514="",VLOOKUP($A1514,'Loc Coefficients Config'!$A:$H,8,FALSE),VLOOKUP(G1514,'Loc Coefficients Location'!A:E,5,FALSE)),"")</f>
        <v>0.13836100000000001</v>
      </c>
      <c r="N1514" s="22">
        <f t="shared" si="95"/>
        <v>137.84</v>
      </c>
      <c r="O1514" s="444">
        <f>IF(ISNUMBER(F1514),IF(G1514="",VLOOKUP($A1514,'Loc Coefficients Config'!$A:$I,9,FALSE),VLOOKUP(G1514,'Loc Coefficients Location'!A:F,6,FALSE)),"")</f>
        <v>9.5024999999999998E-2</v>
      </c>
      <c r="P1514" s="22">
        <f t="shared" si="96"/>
        <v>94.66</v>
      </c>
    </row>
    <row r="1515" spans="1:16" ht="16.5" thickBot="1">
      <c r="A1515" s="178" t="s">
        <v>298</v>
      </c>
      <c r="B1515" s="33" t="s">
        <v>2009</v>
      </c>
      <c r="C1515" s="77" t="s">
        <v>2146</v>
      </c>
      <c r="D1515" s="37"/>
      <c r="E1515" s="37" t="s">
        <v>79</v>
      </c>
      <c r="F1515" s="39">
        <v>176.2</v>
      </c>
      <c r="G1515" s="443" t="s">
        <v>11189</v>
      </c>
      <c r="H1515" s="22">
        <f t="shared" si="93"/>
        <v>47.38</v>
      </c>
      <c r="I1515" s="22">
        <f t="shared" si="93"/>
        <v>24.38</v>
      </c>
      <c r="J1515" s="22">
        <f t="shared" si="93"/>
        <v>16.739999999999998</v>
      </c>
      <c r="K1515" s="444">
        <f>IF(ISNUMBER(F1515),IF(G1515="",VLOOKUP($A1515,'Loc Coefficients Config'!$A:$G,7,FALSE),VLOOKUP(G1515,'Loc Coefficients Location'!A:D,4,FALSE)),"")</f>
        <v>0.26888600000000001</v>
      </c>
      <c r="L1515" s="22">
        <f t="shared" si="94"/>
        <v>47.38</v>
      </c>
      <c r="M1515" s="444">
        <f>IF(ISNUMBER(F1515),IF(G1515="",VLOOKUP($A1515,'Loc Coefficients Config'!$A:$H,8,FALSE),VLOOKUP(G1515,'Loc Coefficients Location'!A:E,5,FALSE)),"")</f>
        <v>0.13836100000000001</v>
      </c>
      <c r="N1515" s="22">
        <f t="shared" si="95"/>
        <v>24.38</v>
      </c>
      <c r="O1515" s="444">
        <f>IF(ISNUMBER(F1515),IF(G1515="",VLOOKUP($A1515,'Loc Coefficients Config'!$A:$I,9,FALSE),VLOOKUP(G1515,'Loc Coefficients Location'!A:F,6,FALSE)),"")</f>
        <v>9.5024999999999998E-2</v>
      </c>
      <c r="P1515" s="22">
        <f t="shared" si="96"/>
        <v>16.739999999999998</v>
      </c>
    </row>
    <row r="1516" spans="1:16" ht="32.25" thickBot="1">
      <c r="A1516" s="179" t="s">
        <v>301</v>
      </c>
      <c r="B1516" s="33" t="s">
        <v>2009</v>
      </c>
      <c r="C1516" s="77" t="s">
        <v>2147</v>
      </c>
      <c r="D1516" s="37"/>
      <c r="E1516" s="37" t="s">
        <v>79</v>
      </c>
      <c r="F1516" s="39">
        <v>199.77999999999997</v>
      </c>
      <c r="G1516" s="443" t="s">
        <v>11189</v>
      </c>
      <c r="H1516" s="22">
        <f t="shared" si="93"/>
        <v>53.72</v>
      </c>
      <c r="I1516" s="22">
        <f t="shared" si="93"/>
        <v>27.64</v>
      </c>
      <c r="J1516" s="22">
        <f t="shared" si="93"/>
        <v>18.98</v>
      </c>
      <c r="K1516" s="444">
        <f>IF(ISNUMBER(F1516),IF(G1516="",VLOOKUP($A1516,'Loc Coefficients Config'!$A:$G,7,FALSE),VLOOKUP(G1516,'Loc Coefficients Location'!A:D,4,FALSE)),"")</f>
        <v>0.26888600000000001</v>
      </c>
      <c r="L1516" s="22">
        <f t="shared" si="94"/>
        <v>53.72</v>
      </c>
      <c r="M1516" s="444">
        <f>IF(ISNUMBER(F1516),IF(G1516="",VLOOKUP($A1516,'Loc Coefficients Config'!$A:$H,8,FALSE),VLOOKUP(G1516,'Loc Coefficients Location'!A:E,5,FALSE)),"")</f>
        <v>0.13836100000000001</v>
      </c>
      <c r="N1516" s="22">
        <f t="shared" si="95"/>
        <v>27.64</v>
      </c>
      <c r="O1516" s="444">
        <f>IF(ISNUMBER(F1516),IF(G1516="",VLOOKUP($A1516,'Loc Coefficients Config'!$A:$I,9,FALSE),VLOOKUP(G1516,'Loc Coefficients Location'!A:F,6,FALSE)),"")</f>
        <v>9.5024999999999998E-2</v>
      </c>
      <c r="P1516" s="22">
        <f t="shared" si="96"/>
        <v>18.98</v>
      </c>
    </row>
    <row r="1517" spans="1:16" ht="16.5" thickBot="1">
      <c r="A1517" s="178" t="s">
        <v>304</v>
      </c>
      <c r="B1517" s="33" t="s">
        <v>2009</v>
      </c>
      <c r="C1517" s="77" t="s">
        <v>2148</v>
      </c>
      <c r="D1517" s="37"/>
      <c r="E1517" s="37" t="s">
        <v>79</v>
      </c>
      <c r="F1517" s="39">
        <v>1711.65</v>
      </c>
      <c r="G1517" s="443" t="s">
        <v>11189</v>
      </c>
      <c r="H1517" s="22">
        <f t="shared" si="93"/>
        <v>460.24</v>
      </c>
      <c r="I1517" s="22">
        <f t="shared" si="93"/>
        <v>236.83</v>
      </c>
      <c r="J1517" s="22">
        <f t="shared" si="93"/>
        <v>162.65</v>
      </c>
      <c r="K1517" s="444">
        <f>IF(ISNUMBER(F1517),IF(G1517="",VLOOKUP($A1517,'Loc Coefficients Config'!$A:$G,7,FALSE),VLOOKUP(G1517,'Loc Coefficients Location'!A:D,4,FALSE)),"")</f>
        <v>0.26888600000000001</v>
      </c>
      <c r="L1517" s="22">
        <f t="shared" si="94"/>
        <v>460.24</v>
      </c>
      <c r="M1517" s="444">
        <f>IF(ISNUMBER(F1517),IF(G1517="",VLOOKUP($A1517,'Loc Coefficients Config'!$A:$H,8,FALSE),VLOOKUP(G1517,'Loc Coefficients Location'!A:E,5,FALSE)),"")</f>
        <v>0.13836100000000001</v>
      </c>
      <c r="N1517" s="22">
        <f t="shared" si="95"/>
        <v>236.83</v>
      </c>
      <c r="O1517" s="444">
        <f>IF(ISNUMBER(F1517),IF(G1517="",VLOOKUP($A1517,'Loc Coefficients Config'!$A:$I,9,FALSE),VLOOKUP(G1517,'Loc Coefficients Location'!A:F,6,FALSE)),"")</f>
        <v>9.5024999999999998E-2</v>
      </c>
      <c r="P1517" s="22">
        <f t="shared" si="96"/>
        <v>162.65</v>
      </c>
    </row>
    <row r="1518" spans="1:16" ht="16.5" thickBot="1">
      <c r="A1518" s="164" t="s">
        <v>307</v>
      </c>
      <c r="B1518" s="42" t="s">
        <v>2009</v>
      </c>
      <c r="C1518" s="105" t="s">
        <v>2149</v>
      </c>
      <c r="D1518" s="52"/>
      <c r="E1518" s="52" t="s">
        <v>79</v>
      </c>
      <c r="F1518" s="53">
        <v>1735.23</v>
      </c>
      <c r="G1518" s="443" t="s">
        <v>11189</v>
      </c>
      <c r="H1518" s="22">
        <f t="shared" si="93"/>
        <v>466.58</v>
      </c>
      <c r="I1518" s="22">
        <f t="shared" si="93"/>
        <v>240.09</v>
      </c>
      <c r="J1518" s="22">
        <f t="shared" si="93"/>
        <v>164.89</v>
      </c>
      <c r="K1518" s="444">
        <f>IF(ISNUMBER(F1518),IF(G1518="",VLOOKUP($A1518,'Loc Coefficients Config'!$A:$G,7,FALSE),VLOOKUP(G1518,'Loc Coefficients Location'!A:D,4,FALSE)),"")</f>
        <v>0.26888600000000001</v>
      </c>
      <c r="L1518" s="22">
        <f t="shared" si="94"/>
        <v>466.58</v>
      </c>
      <c r="M1518" s="444">
        <f>IF(ISNUMBER(F1518),IF(G1518="",VLOOKUP($A1518,'Loc Coefficients Config'!$A:$H,8,FALSE),VLOOKUP(G1518,'Loc Coefficients Location'!A:E,5,FALSE)),"")</f>
        <v>0.13836100000000001</v>
      </c>
      <c r="N1518" s="22">
        <f t="shared" si="95"/>
        <v>240.09</v>
      </c>
      <c r="O1518" s="444">
        <f>IF(ISNUMBER(F1518),IF(G1518="",VLOOKUP($A1518,'Loc Coefficients Config'!$A:$I,9,FALSE),VLOOKUP(G1518,'Loc Coefficients Location'!A:F,6,FALSE)),"")</f>
        <v>9.5024999999999998E-2</v>
      </c>
      <c r="P1518" s="22">
        <f t="shared" si="96"/>
        <v>164.89</v>
      </c>
    </row>
    <row r="1519" spans="1:16" ht="16.5" thickBot="1">
      <c r="A1519" s="23"/>
      <c r="B1519" s="24" t="s">
        <v>79</v>
      </c>
      <c r="C1519" s="137"/>
      <c r="D1519" s="4"/>
      <c r="E1519" s="4"/>
      <c r="F1519" s="26" t="s">
        <v>79</v>
      </c>
      <c r="G1519" s="443" t="s">
        <v>79</v>
      </c>
      <c r="H1519" s="22" t="str">
        <f t="shared" si="93"/>
        <v/>
      </c>
      <c r="I1519" s="22" t="str">
        <f t="shared" si="93"/>
        <v/>
      </c>
      <c r="J1519" s="22" t="str">
        <f t="shared" si="93"/>
        <v/>
      </c>
      <c r="K1519" s="444" t="str">
        <f>IF(ISNUMBER(F1519),IF(G1519="",VLOOKUP($A1519,'Loc Coefficients Config'!$A:$G,7,FALSE),VLOOKUP(G1519,'Loc Coefficients Location'!A:D,4,FALSE)),"")</f>
        <v/>
      </c>
      <c r="L1519" s="22" t="str">
        <f t="shared" si="94"/>
        <v/>
      </c>
      <c r="M1519" s="444" t="str">
        <f>IF(ISNUMBER(F1519),IF(G1519="",VLOOKUP($A1519,'Loc Coefficients Config'!$A:$H,8,FALSE),VLOOKUP(G1519,'Loc Coefficients Location'!A:E,5,FALSE)),"")</f>
        <v/>
      </c>
      <c r="N1519" s="22" t="str">
        <f t="shared" si="95"/>
        <v/>
      </c>
      <c r="O1519" s="444" t="str">
        <f>IF(ISNUMBER(F1519),IF(G1519="",VLOOKUP($A1519,'Loc Coefficients Config'!$A:$I,9,FALSE),VLOOKUP(G1519,'Loc Coefficients Location'!A:F,6,FALSE)),"")</f>
        <v/>
      </c>
      <c r="P1519" s="22" t="str">
        <f t="shared" si="96"/>
        <v/>
      </c>
    </row>
    <row r="1520" spans="1:16">
      <c r="A1520" s="27" t="s">
        <v>2011</v>
      </c>
      <c r="B1520" s="28" t="s">
        <v>79</v>
      </c>
      <c r="C1520" s="102" t="s">
        <v>79</v>
      </c>
      <c r="D1520" s="49"/>
      <c r="E1520" s="49"/>
      <c r="F1520" s="50" t="s">
        <v>79</v>
      </c>
      <c r="G1520" s="443" t="s">
        <v>79</v>
      </c>
      <c r="H1520" s="22" t="str">
        <f t="shared" si="93"/>
        <v/>
      </c>
      <c r="I1520" s="22" t="str">
        <f t="shared" si="93"/>
        <v/>
      </c>
      <c r="J1520" s="22" t="str">
        <f t="shared" si="93"/>
        <v/>
      </c>
      <c r="K1520" s="444" t="str">
        <f>IF(ISNUMBER(F1520),IF(G1520="",VLOOKUP($A1520,'Loc Coefficients Config'!$A:$G,7,FALSE),VLOOKUP(G1520,'Loc Coefficients Location'!A:D,4,FALSE)),"")</f>
        <v/>
      </c>
      <c r="L1520" s="22" t="str">
        <f t="shared" si="94"/>
        <v/>
      </c>
      <c r="M1520" s="444" t="str">
        <f>IF(ISNUMBER(F1520),IF(G1520="",VLOOKUP($A1520,'Loc Coefficients Config'!$A:$H,8,FALSE),VLOOKUP(G1520,'Loc Coefficients Location'!A:E,5,FALSE)),"")</f>
        <v/>
      </c>
      <c r="N1520" s="22" t="str">
        <f t="shared" si="95"/>
        <v/>
      </c>
      <c r="O1520" s="444" t="str">
        <f>IF(ISNUMBER(F1520),IF(G1520="",VLOOKUP($A1520,'Loc Coefficients Config'!$A:$I,9,FALSE),VLOOKUP(G1520,'Loc Coefficients Location'!A:F,6,FALSE)),"")</f>
        <v/>
      </c>
      <c r="P1520" s="22" t="str">
        <f t="shared" si="96"/>
        <v/>
      </c>
    </row>
    <row r="1521" spans="1:16">
      <c r="A1521" s="36" t="s">
        <v>1850</v>
      </c>
      <c r="B1521" s="33" t="s">
        <v>2150</v>
      </c>
      <c r="C1521" s="77" t="s">
        <v>79</v>
      </c>
      <c r="D1521" s="37"/>
      <c r="E1521" s="37"/>
      <c r="F1521" s="39" t="s">
        <v>79</v>
      </c>
      <c r="G1521" s="443" t="s">
        <v>79</v>
      </c>
      <c r="H1521" s="22" t="str">
        <f t="shared" si="93"/>
        <v/>
      </c>
      <c r="I1521" s="22" t="str">
        <f t="shared" si="93"/>
        <v/>
      </c>
      <c r="J1521" s="22" t="str">
        <f t="shared" si="93"/>
        <v/>
      </c>
      <c r="K1521" s="444" t="str">
        <f>IF(ISNUMBER(F1521),IF(G1521="",VLOOKUP($A1521,'Loc Coefficients Config'!$A:$G,7,FALSE),VLOOKUP(G1521,'Loc Coefficients Location'!A:D,4,FALSE)),"")</f>
        <v/>
      </c>
      <c r="L1521" s="22" t="str">
        <f t="shared" si="94"/>
        <v/>
      </c>
      <c r="M1521" s="444" t="str">
        <f>IF(ISNUMBER(F1521),IF(G1521="",VLOOKUP($A1521,'Loc Coefficients Config'!$A:$H,8,FALSE),VLOOKUP(G1521,'Loc Coefficients Location'!A:E,5,FALSE)),"")</f>
        <v/>
      </c>
      <c r="N1521" s="22" t="str">
        <f t="shared" si="95"/>
        <v/>
      </c>
      <c r="O1521" s="444" t="str">
        <f>IF(ISNUMBER(F1521),IF(G1521="",VLOOKUP($A1521,'Loc Coefficients Config'!$A:$I,9,FALSE),VLOOKUP(G1521,'Loc Coefficients Location'!A:F,6,FALSE)),"")</f>
        <v/>
      </c>
      <c r="P1521" s="22" t="str">
        <f t="shared" si="96"/>
        <v/>
      </c>
    </row>
    <row r="1522" spans="1:16">
      <c r="A1522" s="36" t="s">
        <v>277</v>
      </c>
      <c r="B1522" s="33" t="s">
        <v>2019</v>
      </c>
      <c r="C1522" s="77" t="s">
        <v>2151</v>
      </c>
      <c r="D1522" s="37"/>
      <c r="E1522" s="37"/>
      <c r="F1522" s="39">
        <v>723.23</v>
      </c>
      <c r="G1522" s="443" t="s">
        <v>11189</v>
      </c>
      <c r="H1522" s="22">
        <f t="shared" si="93"/>
        <v>194.47</v>
      </c>
      <c r="I1522" s="22">
        <f t="shared" si="93"/>
        <v>100.07</v>
      </c>
      <c r="J1522" s="22">
        <f t="shared" si="93"/>
        <v>68.72</v>
      </c>
      <c r="K1522" s="444">
        <f>IF(ISNUMBER(F1522),IF(G1522="",VLOOKUP($A1522,'Loc Coefficients Config'!$A:$G,7,FALSE),VLOOKUP(G1522,'Loc Coefficients Location'!A:D,4,FALSE)),"")</f>
        <v>0.26888600000000001</v>
      </c>
      <c r="L1522" s="22">
        <f t="shared" si="94"/>
        <v>194.47</v>
      </c>
      <c r="M1522" s="444">
        <f>IF(ISNUMBER(F1522),IF(G1522="",VLOOKUP($A1522,'Loc Coefficients Config'!$A:$H,8,FALSE),VLOOKUP(G1522,'Loc Coefficients Location'!A:E,5,FALSE)),"")</f>
        <v>0.13836100000000001</v>
      </c>
      <c r="N1522" s="22">
        <f t="shared" si="95"/>
        <v>100.07</v>
      </c>
      <c r="O1522" s="444">
        <f>IF(ISNUMBER(F1522),IF(G1522="",VLOOKUP($A1522,'Loc Coefficients Config'!$A:$I,9,FALSE),VLOOKUP(G1522,'Loc Coefficients Location'!A:F,6,FALSE)),"")</f>
        <v>9.5024999999999998E-2</v>
      </c>
      <c r="P1522" s="22">
        <f t="shared" si="96"/>
        <v>68.72</v>
      </c>
    </row>
    <row r="1523" spans="1:16">
      <c r="A1523" s="36" t="s">
        <v>280</v>
      </c>
      <c r="B1523" s="33" t="s">
        <v>2019</v>
      </c>
      <c r="C1523" s="77" t="s">
        <v>2152</v>
      </c>
      <c r="D1523" s="37"/>
      <c r="E1523" s="37"/>
      <c r="F1523" s="39">
        <v>391</v>
      </c>
      <c r="G1523" s="443" t="s">
        <v>11189</v>
      </c>
      <c r="H1523" s="22">
        <f t="shared" si="93"/>
        <v>105.13</v>
      </c>
      <c r="I1523" s="22">
        <f t="shared" si="93"/>
        <v>54.1</v>
      </c>
      <c r="J1523" s="22">
        <f t="shared" si="93"/>
        <v>37.15</v>
      </c>
      <c r="K1523" s="444">
        <f>IF(ISNUMBER(F1523),IF(G1523="",VLOOKUP($A1523,'Loc Coefficients Config'!$A:$G,7,FALSE),VLOOKUP(G1523,'Loc Coefficients Location'!A:D,4,FALSE)),"")</f>
        <v>0.26888600000000001</v>
      </c>
      <c r="L1523" s="22">
        <f t="shared" si="94"/>
        <v>105.13</v>
      </c>
      <c r="M1523" s="444">
        <f>IF(ISNUMBER(F1523),IF(G1523="",VLOOKUP($A1523,'Loc Coefficients Config'!$A:$H,8,FALSE),VLOOKUP(G1523,'Loc Coefficients Location'!A:E,5,FALSE)),"")</f>
        <v>0.13836100000000001</v>
      </c>
      <c r="N1523" s="22">
        <f t="shared" si="95"/>
        <v>54.1</v>
      </c>
      <c r="O1523" s="444">
        <f>IF(ISNUMBER(F1523),IF(G1523="",VLOOKUP($A1523,'Loc Coefficients Config'!$A:$I,9,FALSE),VLOOKUP(G1523,'Loc Coefficients Location'!A:F,6,FALSE)),"")</f>
        <v>9.5024999999999998E-2</v>
      </c>
      <c r="P1523" s="22">
        <f t="shared" si="96"/>
        <v>37.15</v>
      </c>
    </row>
    <row r="1524" spans="1:16">
      <c r="A1524" s="36" t="s">
        <v>283</v>
      </c>
      <c r="B1524" s="33" t="s">
        <v>2019</v>
      </c>
      <c r="C1524" s="77" t="s">
        <v>2153</v>
      </c>
      <c r="D1524" s="37"/>
      <c r="E1524" s="37"/>
      <c r="F1524" s="39">
        <v>723.23</v>
      </c>
      <c r="G1524" s="443" t="s">
        <v>11189</v>
      </c>
      <c r="H1524" s="22">
        <f t="shared" si="93"/>
        <v>194.47</v>
      </c>
      <c r="I1524" s="22">
        <f t="shared" si="93"/>
        <v>100.07</v>
      </c>
      <c r="J1524" s="22">
        <f t="shared" si="93"/>
        <v>68.72</v>
      </c>
      <c r="K1524" s="444">
        <f>IF(ISNUMBER(F1524),IF(G1524="",VLOOKUP($A1524,'Loc Coefficients Config'!$A:$G,7,FALSE),VLOOKUP(G1524,'Loc Coefficients Location'!A:D,4,FALSE)),"")</f>
        <v>0.26888600000000001</v>
      </c>
      <c r="L1524" s="22">
        <f t="shared" si="94"/>
        <v>194.47</v>
      </c>
      <c r="M1524" s="444">
        <f>IF(ISNUMBER(F1524),IF(G1524="",VLOOKUP($A1524,'Loc Coefficients Config'!$A:$H,8,FALSE),VLOOKUP(G1524,'Loc Coefficients Location'!A:E,5,FALSE)),"")</f>
        <v>0.13836100000000001</v>
      </c>
      <c r="N1524" s="22">
        <f t="shared" si="95"/>
        <v>100.07</v>
      </c>
      <c r="O1524" s="444">
        <f>IF(ISNUMBER(F1524),IF(G1524="",VLOOKUP($A1524,'Loc Coefficients Config'!$A:$I,9,FALSE),VLOOKUP(G1524,'Loc Coefficients Location'!A:F,6,FALSE)),"")</f>
        <v>9.5024999999999998E-2</v>
      </c>
      <c r="P1524" s="22">
        <f t="shared" si="96"/>
        <v>68.72</v>
      </c>
    </row>
    <row r="1525" spans="1:16">
      <c r="A1525" s="36" t="s">
        <v>397</v>
      </c>
      <c r="B1525" s="33" t="s">
        <v>2019</v>
      </c>
      <c r="C1525" s="77" t="s">
        <v>2154</v>
      </c>
      <c r="D1525" s="37"/>
      <c r="E1525" s="37"/>
      <c r="F1525" s="39">
        <v>2335.73</v>
      </c>
      <c r="G1525" s="443" t="s">
        <v>11189</v>
      </c>
      <c r="H1525" s="22">
        <f t="shared" si="93"/>
        <v>628.04999999999995</v>
      </c>
      <c r="I1525" s="22">
        <f t="shared" si="93"/>
        <v>323.17</v>
      </c>
      <c r="J1525" s="22">
        <f t="shared" si="93"/>
        <v>221.95</v>
      </c>
      <c r="K1525" s="444">
        <f>IF(ISNUMBER(F1525),IF(G1525="",VLOOKUP($A1525,'Loc Coefficients Config'!$A:$G,7,FALSE),VLOOKUP(G1525,'Loc Coefficients Location'!A:D,4,FALSE)),"")</f>
        <v>0.26888600000000001</v>
      </c>
      <c r="L1525" s="22">
        <f t="shared" si="94"/>
        <v>628.04999999999995</v>
      </c>
      <c r="M1525" s="444">
        <f>IF(ISNUMBER(F1525),IF(G1525="",VLOOKUP($A1525,'Loc Coefficients Config'!$A:$H,8,FALSE),VLOOKUP(G1525,'Loc Coefficients Location'!A:E,5,FALSE)),"")</f>
        <v>0.13836100000000001</v>
      </c>
      <c r="N1525" s="22">
        <f t="shared" si="95"/>
        <v>323.17</v>
      </c>
      <c r="O1525" s="444">
        <f>IF(ISNUMBER(F1525),IF(G1525="",VLOOKUP($A1525,'Loc Coefficients Config'!$A:$I,9,FALSE),VLOOKUP(G1525,'Loc Coefficients Location'!A:F,6,FALSE)),"")</f>
        <v>9.5024999999999998E-2</v>
      </c>
      <c r="P1525" s="22">
        <f t="shared" si="96"/>
        <v>221.95</v>
      </c>
    </row>
    <row r="1526" spans="1:16">
      <c r="A1526" s="36" t="s">
        <v>401</v>
      </c>
      <c r="B1526" s="33" t="s">
        <v>2019</v>
      </c>
      <c r="C1526" s="77" t="s">
        <v>2155</v>
      </c>
      <c r="D1526" s="37"/>
      <c r="E1526" s="37"/>
      <c r="F1526" s="39">
        <v>3011.98</v>
      </c>
      <c r="G1526" s="443" t="s">
        <v>11189</v>
      </c>
      <c r="H1526" s="22">
        <f t="shared" si="93"/>
        <v>809.88</v>
      </c>
      <c r="I1526" s="22">
        <f t="shared" si="93"/>
        <v>416.74</v>
      </c>
      <c r="J1526" s="22">
        <f t="shared" si="93"/>
        <v>286.20999999999998</v>
      </c>
      <c r="K1526" s="444">
        <f>IF(ISNUMBER(F1526),IF(G1526="",VLOOKUP($A1526,'Loc Coefficients Config'!$A:$G,7,FALSE),VLOOKUP(G1526,'Loc Coefficients Location'!A:D,4,FALSE)),"")</f>
        <v>0.26888600000000001</v>
      </c>
      <c r="L1526" s="22">
        <f t="shared" si="94"/>
        <v>809.88</v>
      </c>
      <c r="M1526" s="444">
        <f>IF(ISNUMBER(F1526),IF(G1526="",VLOOKUP($A1526,'Loc Coefficients Config'!$A:$H,8,FALSE),VLOOKUP(G1526,'Loc Coefficients Location'!A:E,5,FALSE)),"")</f>
        <v>0.13836100000000001</v>
      </c>
      <c r="N1526" s="22">
        <f t="shared" si="95"/>
        <v>416.74</v>
      </c>
      <c r="O1526" s="444">
        <f>IF(ISNUMBER(F1526),IF(G1526="",VLOOKUP($A1526,'Loc Coefficients Config'!$A:$I,9,FALSE),VLOOKUP(G1526,'Loc Coefficients Location'!A:F,6,FALSE)),"")</f>
        <v>9.5024999999999998E-2</v>
      </c>
      <c r="P1526" s="22">
        <f t="shared" si="96"/>
        <v>286.20999999999998</v>
      </c>
    </row>
    <row r="1527" spans="1:16">
      <c r="A1527" s="178" t="s">
        <v>286</v>
      </c>
      <c r="B1527" s="33" t="s">
        <v>2019</v>
      </c>
      <c r="C1527" s="77" t="s">
        <v>2156</v>
      </c>
      <c r="D1527" s="37"/>
      <c r="E1527" s="37"/>
      <c r="F1527" s="39">
        <v>270.33</v>
      </c>
      <c r="G1527" s="443" t="s">
        <v>11189</v>
      </c>
      <c r="H1527" s="22">
        <f t="shared" si="93"/>
        <v>72.69</v>
      </c>
      <c r="I1527" s="22">
        <f t="shared" si="93"/>
        <v>37.4</v>
      </c>
      <c r="J1527" s="22">
        <f t="shared" si="93"/>
        <v>25.69</v>
      </c>
      <c r="K1527" s="444">
        <f>IF(ISNUMBER(F1527),IF(G1527="",VLOOKUP($A1527,'Loc Coefficients Config'!$A:$G,7,FALSE),VLOOKUP(G1527,'Loc Coefficients Location'!A:D,4,FALSE)),"")</f>
        <v>0.26888600000000001</v>
      </c>
      <c r="L1527" s="22">
        <f t="shared" si="94"/>
        <v>72.69</v>
      </c>
      <c r="M1527" s="444">
        <f>IF(ISNUMBER(F1527),IF(G1527="",VLOOKUP($A1527,'Loc Coefficients Config'!$A:$H,8,FALSE),VLOOKUP(G1527,'Loc Coefficients Location'!A:E,5,FALSE)),"")</f>
        <v>0.13836100000000001</v>
      </c>
      <c r="N1527" s="22">
        <f t="shared" si="95"/>
        <v>37.4</v>
      </c>
      <c r="O1527" s="444">
        <f>IF(ISNUMBER(F1527),IF(G1527="",VLOOKUP($A1527,'Loc Coefficients Config'!$A:$I,9,FALSE),VLOOKUP(G1527,'Loc Coefficients Location'!A:F,6,FALSE)),"")</f>
        <v>9.5024999999999998E-2</v>
      </c>
      <c r="P1527" s="22">
        <f t="shared" si="96"/>
        <v>25.69</v>
      </c>
    </row>
    <row r="1528" spans="1:16" ht="31.5">
      <c r="A1528" s="179" t="s">
        <v>289</v>
      </c>
      <c r="B1528" s="33" t="s">
        <v>2019</v>
      </c>
      <c r="C1528" s="77" t="s">
        <v>2157</v>
      </c>
      <c r="D1528" s="37"/>
      <c r="E1528" s="37"/>
      <c r="F1528" s="39">
        <v>917.1099999999999</v>
      </c>
      <c r="G1528" s="443" t="s">
        <v>11189</v>
      </c>
      <c r="H1528" s="22">
        <f t="shared" si="93"/>
        <v>246.6</v>
      </c>
      <c r="I1528" s="22">
        <f t="shared" si="93"/>
        <v>126.89</v>
      </c>
      <c r="J1528" s="22">
        <f t="shared" si="93"/>
        <v>87.15</v>
      </c>
      <c r="K1528" s="444">
        <f>IF(ISNUMBER(F1528),IF(G1528="",VLOOKUP($A1528,'Loc Coefficients Config'!$A:$G,7,FALSE),VLOOKUP(G1528,'Loc Coefficients Location'!A:D,4,FALSE)),"")</f>
        <v>0.26888600000000001</v>
      </c>
      <c r="L1528" s="22">
        <f t="shared" si="94"/>
        <v>246.6</v>
      </c>
      <c r="M1528" s="444">
        <f>IF(ISNUMBER(F1528),IF(G1528="",VLOOKUP($A1528,'Loc Coefficients Config'!$A:$H,8,FALSE),VLOOKUP(G1528,'Loc Coefficients Location'!A:E,5,FALSE)),"")</f>
        <v>0.13836100000000001</v>
      </c>
      <c r="N1528" s="22">
        <f t="shared" si="95"/>
        <v>126.89</v>
      </c>
      <c r="O1528" s="444">
        <f>IF(ISNUMBER(F1528),IF(G1528="",VLOOKUP($A1528,'Loc Coefficients Config'!$A:$I,9,FALSE),VLOOKUP(G1528,'Loc Coefficients Location'!A:F,6,FALSE)),"")</f>
        <v>9.5024999999999998E-2</v>
      </c>
      <c r="P1528" s="22">
        <f t="shared" si="96"/>
        <v>87.15</v>
      </c>
    </row>
    <row r="1529" spans="1:16">
      <c r="A1529" s="178" t="s">
        <v>292</v>
      </c>
      <c r="B1529" s="33" t="s">
        <v>2019</v>
      </c>
      <c r="C1529" s="77" t="s">
        <v>2158</v>
      </c>
      <c r="D1529" s="37"/>
      <c r="E1529" s="37"/>
      <c r="F1529" s="39">
        <v>515.11</v>
      </c>
      <c r="G1529" s="443" t="s">
        <v>11189</v>
      </c>
      <c r="H1529" s="22">
        <f t="shared" si="93"/>
        <v>138.51</v>
      </c>
      <c r="I1529" s="22">
        <f t="shared" si="93"/>
        <v>71.27</v>
      </c>
      <c r="J1529" s="22">
        <f t="shared" si="93"/>
        <v>48.95</v>
      </c>
      <c r="K1529" s="444">
        <f>IF(ISNUMBER(F1529),IF(G1529="",VLOOKUP($A1529,'Loc Coefficients Config'!$A:$G,7,FALSE),VLOOKUP(G1529,'Loc Coefficients Location'!A:D,4,FALSE)),"")</f>
        <v>0.26888600000000001</v>
      </c>
      <c r="L1529" s="22">
        <f t="shared" si="94"/>
        <v>138.51</v>
      </c>
      <c r="M1529" s="444">
        <f>IF(ISNUMBER(F1529),IF(G1529="",VLOOKUP($A1529,'Loc Coefficients Config'!$A:$H,8,FALSE),VLOOKUP(G1529,'Loc Coefficients Location'!A:E,5,FALSE)),"")</f>
        <v>0.13836100000000001</v>
      </c>
      <c r="N1529" s="22">
        <f t="shared" si="95"/>
        <v>71.27</v>
      </c>
      <c r="O1529" s="444">
        <f>IF(ISNUMBER(F1529),IF(G1529="",VLOOKUP($A1529,'Loc Coefficients Config'!$A:$I,9,FALSE),VLOOKUP(G1529,'Loc Coefficients Location'!A:F,6,FALSE)),"")</f>
        <v>9.5024999999999998E-2</v>
      </c>
      <c r="P1529" s="22">
        <f t="shared" si="96"/>
        <v>48.95</v>
      </c>
    </row>
    <row r="1530" spans="1:16">
      <c r="A1530" s="179" t="s">
        <v>295</v>
      </c>
      <c r="B1530" s="33" t="s">
        <v>2019</v>
      </c>
      <c r="C1530" s="77" t="s">
        <v>2159</v>
      </c>
      <c r="D1530" s="37"/>
      <c r="E1530" s="37"/>
      <c r="F1530" s="39">
        <v>1129.45</v>
      </c>
      <c r="G1530" s="443" t="s">
        <v>11189</v>
      </c>
      <c r="H1530" s="22">
        <f t="shared" si="93"/>
        <v>303.69</v>
      </c>
      <c r="I1530" s="22">
        <f t="shared" si="93"/>
        <v>156.27000000000001</v>
      </c>
      <c r="J1530" s="22">
        <f t="shared" si="93"/>
        <v>107.33</v>
      </c>
      <c r="K1530" s="444">
        <f>IF(ISNUMBER(F1530),IF(G1530="",VLOOKUP($A1530,'Loc Coefficients Config'!$A:$G,7,FALSE),VLOOKUP(G1530,'Loc Coefficients Location'!A:D,4,FALSE)),"")</f>
        <v>0.26888600000000001</v>
      </c>
      <c r="L1530" s="22">
        <f t="shared" si="94"/>
        <v>303.69</v>
      </c>
      <c r="M1530" s="444">
        <f>IF(ISNUMBER(F1530),IF(G1530="",VLOOKUP($A1530,'Loc Coefficients Config'!$A:$H,8,FALSE),VLOOKUP(G1530,'Loc Coefficients Location'!A:E,5,FALSE)),"")</f>
        <v>0.13836100000000001</v>
      </c>
      <c r="N1530" s="22">
        <f t="shared" si="95"/>
        <v>156.27000000000001</v>
      </c>
      <c r="O1530" s="444">
        <f>IF(ISNUMBER(F1530),IF(G1530="",VLOOKUP($A1530,'Loc Coefficients Config'!$A:$I,9,FALSE),VLOOKUP(G1530,'Loc Coefficients Location'!A:F,6,FALSE)),"")</f>
        <v>9.5024999999999998E-2</v>
      </c>
      <c r="P1530" s="22">
        <f t="shared" si="96"/>
        <v>107.33</v>
      </c>
    </row>
    <row r="1531" spans="1:16">
      <c r="A1531" s="178" t="s">
        <v>298</v>
      </c>
      <c r="B1531" s="33" t="s">
        <v>2019</v>
      </c>
      <c r="C1531" s="77" t="s">
        <v>2160</v>
      </c>
      <c r="D1531" s="37"/>
      <c r="E1531" s="37"/>
      <c r="F1531" s="39">
        <v>406.37</v>
      </c>
      <c r="G1531" s="443" t="s">
        <v>11189</v>
      </c>
      <c r="H1531" s="22">
        <f t="shared" si="93"/>
        <v>109.27</v>
      </c>
      <c r="I1531" s="22">
        <f t="shared" si="93"/>
        <v>56.23</v>
      </c>
      <c r="J1531" s="22">
        <f t="shared" si="93"/>
        <v>38.619999999999997</v>
      </c>
      <c r="K1531" s="444">
        <f>IF(ISNUMBER(F1531),IF(G1531="",VLOOKUP($A1531,'Loc Coefficients Config'!$A:$G,7,FALSE),VLOOKUP(G1531,'Loc Coefficients Location'!A:D,4,FALSE)),"")</f>
        <v>0.26888600000000001</v>
      </c>
      <c r="L1531" s="22">
        <f t="shared" si="94"/>
        <v>109.27</v>
      </c>
      <c r="M1531" s="444">
        <f>IF(ISNUMBER(F1531),IF(G1531="",VLOOKUP($A1531,'Loc Coefficients Config'!$A:$H,8,FALSE),VLOOKUP(G1531,'Loc Coefficients Location'!A:E,5,FALSE)),"")</f>
        <v>0.13836100000000001</v>
      </c>
      <c r="N1531" s="22">
        <f t="shared" si="95"/>
        <v>56.23</v>
      </c>
      <c r="O1531" s="444">
        <f>IF(ISNUMBER(F1531),IF(G1531="",VLOOKUP($A1531,'Loc Coefficients Config'!$A:$I,9,FALSE),VLOOKUP(G1531,'Loc Coefficients Location'!A:F,6,FALSE)),"")</f>
        <v>9.5024999999999998E-2</v>
      </c>
      <c r="P1531" s="22">
        <f t="shared" si="96"/>
        <v>38.619999999999997</v>
      </c>
    </row>
    <row r="1532" spans="1:16" ht="31.5">
      <c r="A1532" s="179" t="s">
        <v>301</v>
      </c>
      <c r="B1532" s="33" t="s">
        <v>2019</v>
      </c>
      <c r="C1532" s="77" t="s">
        <v>2161</v>
      </c>
      <c r="D1532" s="37"/>
      <c r="E1532" s="37"/>
      <c r="F1532" s="39">
        <v>1240.24</v>
      </c>
      <c r="G1532" s="443" t="s">
        <v>11189</v>
      </c>
      <c r="H1532" s="22">
        <f t="shared" si="93"/>
        <v>333.48</v>
      </c>
      <c r="I1532" s="22">
        <f t="shared" si="93"/>
        <v>171.6</v>
      </c>
      <c r="J1532" s="22">
        <f t="shared" si="93"/>
        <v>117.85</v>
      </c>
      <c r="K1532" s="444">
        <f>IF(ISNUMBER(F1532),IF(G1532="",VLOOKUP($A1532,'Loc Coefficients Config'!$A:$G,7,FALSE),VLOOKUP(G1532,'Loc Coefficients Location'!A:D,4,FALSE)),"")</f>
        <v>0.26888600000000001</v>
      </c>
      <c r="L1532" s="22">
        <f t="shared" si="94"/>
        <v>333.48</v>
      </c>
      <c r="M1532" s="444">
        <f>IF(ISNUMBER(F1532),IF(G1532="",VLOOKUP($A1532,'Loc Coefficients Config'!$A:$H,8,FALSE),VLOOKUP(G1532,'Loc Coefficients Location'!A:E,5,FALSE)),"")</f>
        <v>0.13836100000000001</v>
      </c>
      <c r="N1532" s="22">
        <f t="shared" si="95"/>
        <v>171.6</v>
      </c>
      <c r="O1532" s="444">
        <f>IF(ISNUMBER(F1532),IF(G1532="",VLOOKUP($A1532,'Loc Coefficients Config'!$A:$I,9,FALSE),VLOOKUP(G1532,'Loc Coefficients Location'!A:F,6,FALSE)),"")</f>
        <v>9.5024999999999998E-2</v>
      </c>
      <c r="P1532" s="22">
        <f t="shared" si="96"/>
        <v>117.85</v>
      </c>
    </row>
    <row r="1533" spans="1:16">
      <c r="A1533" s="178" t="s">
        <v>304</v>
      </c>
      <c r="B1533" s="33" t="s">
        <v>2019</v>
      </c>
      <c r="C1533" s="77" t="s">
        <v>2162</v>
      </c>
      <c r="D1533" s="37"/>
      <c r="E1533" s="37"/>
      <c r="F1533" s="39">
        <v>721.96</v>
      </c>
      <c r="G1533" s="443" t="s">
        <v>11189</v>
      </c>
      <c r="H1533" s="22">
        <f t="shared" si="93"/>
        <v>194.13</v>
      </c>
      <c r="I1533" s="22">
        <f t="shared" si="93"/>
        <v>99.89</v>
      </c>
      <c r="J1533" s="22">
        <f t="shared" si="93"/>
        <v>68.599999999999994</v>
      </c>
      <c r="K1533" s="444">
        <f>IF(ISNUMBER(F1533),IF(G1533="",VLOOKUP($A1533,'Loc Coefficients Config'!$A:$G,7,FALSE),VLOOKUP(G1533,'Loc Coefficients Location'!A:D,4,FALSE)),"")</f>
        <v>0.26888600000000001</v>
      </c>
      <c r="L1533" s="22">
        <f t="shared" si="94"/>
        <v>194.12</v>
      </c>
      <c r="M1533" s="444">
        <f>IF(ISNUMBER(F1533),IF(G1533="",VLOOKUP($A1533,'Loc Coefficients Config'!$A:$H,8,FALSE),VLOOKUP(G1533,'Loc Coefficients Location'!A:E,5,FALSE)),"")</f>
        <v>0.13836100000000001</v>
      </c>
      <c r="N1533" s="22">
        <f t="shared" si="95"/>
        <v>99.89</v>
      </c>
      <c r="O1533" s="444">
        <f>IF(ISNUMBER(F1533),IF(G1533="",VLOOKUP($A1533,'Loc Coefficients Config'!$A:$I,9,FALSE),VLOOKUP(G1533,'Loc Coefficients Location'!A:F,6,FALSE)),"")</f>
        <v>9.5024999999999998E-2</v>
      </c>
      <c r="P1533" s="22">
        <f t="shared" si="96"/>
        <v>68.599999999999994</v>
      </c>
    </row>
    <row r="1534" spans="1:16" ht="16.5" thickBot="1">
      <c r="A1534" s="164" t="s">
        <v>307</v>
      </c>
      <c r="B1534" s="42" t="s">
        <v>2019</v>
      </c>
      <c r="C1534" s="105" t="s">
        <v>2163</v>
      </c>
      <c r="D1534" s="52"/>
      <c r="E1534" s="52"/>
      <c r="F1534" s="53">
        <v>1351.03</v>
      </c>
      <c r="G1534" s="443" t="s">
        <v>11189</v>
      </c>
      <c r="H1534" s="22">
        <f t="shared" si="93"/>
        <v>363.27</v>
      </c>
      <c r="I1534" s="22">
        <f t="shared" si="93"/>
        <v>186.93</v>
      </c>
      <c r="J1534" s="22">
        <f t="shared" si="93"/>
        <v>128.38</v>
      </c>
      <c r="K1534" s="444">
        <f>IF(ISNUMBER(F1534),IF(G1534="",VLOOKUP($A1534,'Loc Coefficients Config'!$A:$G,7,FALSE),VLOOKUP(G1534,'Loc Coefficients Location'!A:D,4,FALSE)),"")</f>
        <v>0.26888600000000001</v>
      </c>
      <c r="L1534" s="22">
        <f t="shared" si="94"/>
        <v>363.27</v>
      </c>
      <c r="M1534" s="444">
        <f>IF(ISNUMBER(F1534),IF(G1534="",VLOOKUP($A1534,'Loc Coefficients Config'!$A:$H,8,FALSE),VLOOKUP(G1534,'Loc Coefficients Location'!A:E,5,FALSE)),"")</f>
        <v>0.13836100000000001</v>
      </c>
      <c r="N1534" s="22">
        <f t="shared" si="95"/>
        <v>186.93</v>
      </c>
      <c r="O1534" s="444">
        <f>IF(ISNUMBER(F1534),IF(G1534="",VLOOKUP($A1534,'Loc Coefficients Config'!$A:$I,9,FALSE),VLOOKUP(G1534,'Loc Coefficients Location'!A:F,6,FALSE)),"")</f>
        <v>9.5024999999999998E-2</v>
      </c>
      <c r="P1534" s="22">
        <f t="shared" si="96"/>
        <v>128.38</v>
      </c>
    </row>
    <row r="1535" spans="1:16">
      <c r="A1535" s="70"/>
      <c r="B1535" s="71" t="s">
        <v>79</v>
      </c>
      <c r="C1535" s="230"/>
      <c r="D1535" s="72"/>
      <c r="E1535" s="72"/>
      <c r="F1535" s="73" t="s">
        <v>79</v>
      </c>
      <c r="G1535" s="443" t="s">
        <v>79</v>
      </c>
      <c r="H1535" s="22" t="str">
        <f t="shared" si="93"/>
        <v/>
      </c>
      <c r="I1535" s="22" t="str">
        <f t="shared" si="93"/>
        <v/>
      </c>
      <c r="J1535" s="22" t="str">
        <f t="shared" si="93"/>
        <v/>
      </c>
      <c r="K1535" s="444" t="str">
        <f>IF(ISNUMBER(F1535),IF(G1535="",VLOOKUP($A1535,'Loc Coefficients Config'!$A:$G,7,FALSE),VLOOKUP(G1535,'Loc Coefficients Location'!A:D,4,FALSE)),"")</f>
        <v/>
      </c>
      <c r="L1535" s="22" t="str">
        <f t="shared" si="94"/>
        <v/>
      </c>
      <c r="M1535" s="444" t="str">
        <f>IF(ISNUMBER(F1535),IF(G1535="",VLOOKUP($A1535,'Loc Coefficients Config'!$A:$H,8,FALSE),VLOOKUP(G1535,'Loc Coefficients Location'!A:E,5,FALSE)),"")</f>
        <v/>
      </c>
      <c r="N1535" s="22" t="str">
        <f t="shared" si="95"/>
        <v/>
      </c>
      <c r="O1535" s="444" t="str">
        <f>IF(ISNUMBER(F1535),IF(G1535="",VLOOKUP($A1535,'Loc Coefficients Config'!$A:$I,9,FALSE),VLOOKUP(G1535,'Loc Coefficients Location'!A:F,6,FALSE)),"")</f>
        <v/>
      </c>
      <c r="P1535" s="22" t="str">
        <f t="shared" si="96"/>
        <v/>
      </c>
    </row>
    <row r="1536" spans="1:16" ht="66.95" customHeight="1" thickBot="1">
      <c r="A1536" s="59" t="s">
        <v>80</v>
      </c>
      <c r="B1536" s="60" t="s">
        <v>81</v>
      </c>
      <c r="C1536" s="501" t="s">
        <v>82</v>
      </c>
      <c r="D1536" s="60" t="s">
        <v>75</v>
      </c>
      <c r="E1536" s="60"/>
      <c r="F1536" s="61" t="s">
        <v>79</v>
      </c>
      <c r="G1536" s="443" t="s">
        <v>79</v>
      </c>
      <c r="H1536" s="22" t="str">
        <f t="shared" si="93"/>
        <v/>
      </c>
      <c r="I1536" s="22" t="str">
        <f t="shared" si="93"/>
        <v/>
      </c>
      <c r="J1536" s="22" t="str">
        <f t="shared" si="93"/>
        <v/>
      </c>
      <c r="K1536" s="444" t="str">
        <f>IF(ISNUMBER(F1536),IF(G1536="",VLOOKUP($A1536,'Loc Coefficients Config'!$A:$G,7,FALSE),VLOOKUP(G1536,'Loc Coefficients Location'!A:D,4,FALSE)),"")</f>
        <v/>
      </c>
      <c r="L1536" s="22" t="str">
        <f t="shared" si="94"/>
        <v/>
      </c>
      <c r="M1536" s="444" t="str">
        <f>IF(ISNUMBER(F1536),IF(G1536="",VLOOKUP($A1536,'Loc Coefficients Config'!$A:$H,8,FALSE),VLOOKUP(G1536,'Loc Coefficients Location'!A:E,5,FALSE)),"")</f>
        <v/>
      </c>
      <c r="N1536" s="22" t="str">
        <f t="shared" si="95"/>
        <v/>
      </c>
      <c r="O1536" s="444" t="str">
        <f>IF(ISNUMBER(F1536),IF(G1536="",VLOOKUP($A1536,'Loc Coefficients Config'!$A:$I,9,FALSE),VLOOKUP(G1536,'Loc Coefficients Location'!A:F,6,FALSE)),"")</f>
        <v/>
      </c>
      <c r="P1536" s="22" t="str">
        <f t="shared" si="96"/>
        <v/>
      </c>
    </row>
    <row r="1537" spans="1:16" ht="16.5" thickBot="1">
      <c r="A1537" s="186" t="s">
        <v>2164</v>
      </c>
      <c r="B1537" s="63" t="s">
        <v>79</v>
      </c>
      <c r="C1537" s="137" t="s">
        <v>79</v>
      </c>
      <c r="D1537" s="4" t="s">
        <v>79</v>
      </c>
      <c r="E1537" s="4"/>
      <c r="F1537" s="66" t="s">
        <v>79</v>
      </c>
      <c r="G1537" s="443" t="s">
        <v>79</v>
      </c>
      <c r="H1537" s="22" t="str">
        <f t="shared" si="93"/>
        <v/>
      </c>
      <c r="I1537" s="22" t="str">
        <f t="shared" si="93"/>
        <v/>
      </c>
      <c r="J1537" s="22" t="str">
        <f t="shared" si="93"/>
        <v/>
      </c>
      <c r="K1537" s="444" t="str">
        <f>IF(ISNUMBER(F1537),IF(G1537="",VLOOKUP($A1537,'Loc Coefficients Config'!$A:$G,7,FALSE),VLOOKUP(G1537,'Loc Coefficients Location'!A:D,4,FALSE)),"")</f>
        <v/>
      </c>
      <c r="L1537" s="22" t="str">
        <f t="shared" si="94"/>
        <v/>
      </c>
      <c r="M1537" s="444" t="str">
        <f>IF(ISNUMBER(F1537),IF(G1537="",VLOOKUP($A1537,'Loc Coefficients Config'!$A:$H,8,FALSE),VLOOKUP(G1537,'Loc Coefficients Location'!A:E,5,FALSE)),"")</f>
        <v/>
      </c>
      <c r="N1537" s="22" t="str">
        <f t="shared" si="95"/>
        <v/>
      </c>
      <c r="O1537" s="444" t="str">
        <f>IF(ISNUMBER(F1537),IF(G1537="",VLOOKUP($A1537,'Loc Coefficients Config'!$A:$I,9,FALSE),VLOOKUP(G1537,'Loc Coefficients Location'!A:F,6,FALSE)),"")</f>
        <v/>
      </c>
      <c r="P1537" s="22" t="str">
        <f t="shared" si="96"/>
        <v/>
      </c>
    </row>
    <row r="1538" spans="1:16" ht="31.5">
      <c r="A1538" s="81" t="s">
        <v>2165</v>
      </c>
      <c r="B1538" s="28" t="s">
        <v>2166</v>
      </c>
      <c r="C1538" s="102" t="s">
        <v>2167</v>
      </c>
      <c r="D1538" s="141"/>
      <c r="E1538" s="49"/>
      <c r="F1538" s="31">
        <v>404.5</v>
      </c>
      <c r="G1538" s="443" t="s">
        <v>11192</v>
      </c>
      <c r="H1538" s="22">
        <f t="shared" ref="H1538:J1601" si="97">IF(ISNUMBER($F1538),ROUND($F1538*H$1,2),"")</f>
        <v>108.76</v>
      </c>
      <c r="I1538" s="22">
        <f t="shared" si="97"/>
        <v>55.97</v>
      </c>
      <c r="J1538" s="22">
        <f t="shared" si="97"/>
        <v>38.44</v>
      </c>
      <c r="K1538" s="444">
        <f>IF(ISNUMBER(F1538),IF(G1538="",VLOOKUP($A1538,'Loc Coefficients Config'!$A:$G,7,FALSE),VLOOKUP(G1538,'Loc Coefficients Location'!A:D,4,FALSE)),"")</f>
        <v>0.19253700000000001</v>
      </c>
      <c r="L1538" s="22">
        <f t="shared" ref="L1538:L1601" si="98">IF(ISNUMBER(K1538),ROUND($F1538*K1538,2),"")</f>
        <v>77.88</v>
      </c>
      <c r="M1538" s="444">
        <f>IF(ISNUMBER(F1538),IF(G1538="",VLOOKUP($A1538,'Loc Coefficients Config'!$A:$H,8,FALSE),VLOOKUP(G1538,'Loc Coefficients Location'!A:E,5,FALSE)),"")</f>
        <v>0.104333</v>
      </c>
      <c r="N1538" s="22">
        <f t="shared" ref="N1538:N1601" si="99">IF(ISNUMBER(M1538),ROUND($F1538*M1538,2),"")</f>
        <v>42.2</v>
      </c>
      <c r="O1538" s="444">
        <f>IF(ISNUMBER(F1538),IF(G1538="",VLOOKUP($A1538,'Loc Coefficients Config'!$A:$I,9,FALSE),VLOOKUP(G1538,'Loc Coefficients Location'!A:F,6,FALSE)),"")</f>
        <v>7.9690999999999998E-2</v>
      </c>
      <c r="P1538" s="22">
        <f t="shared" ref="P1538:P1601" si="100">IF(ISNUMBER(O1538),ROUND($F1538*O1538,2),"")</f>
        <v>32.24</v>
      </c>
    </row>
    <row r="1539" spans="1:16" ht="16.5" thickBot="1">
      <c r="A1539" s="36"/>
      <c r="B1539" s="33" t="s">
        <v>2168</v>
      </c>
      <c r="C1539" s="77" t="s">
        <v>2169</v>
      </c>
      <c r="D1539" s="576"/>
      <c r="E1539" s="54"/>
      <c r="F1539" s="35">
        <v>404.5</v>
      </c>
      <c r="G1539" s="443" t="s">
        <v>11187</v>
      </c>
      <c r="H1539" s="22">
        <f t="shared" si="97"/>
        <v>108.76</v>
      </c>
      <c r="I1539" s="22">
        <f t="shared" si="97"/>
        <v>55.97</v>
      </c>
      <c r="J1539" s="22">
        <f t="shared" si="97"/>
        <v>38.44</v>
      </c>
      <c r="K1539" s="444">
        <f>IF(ISNUMBER(F1539),IF(G1539="",VLOOKUP($A1539,'Loc Coefficients Config'!$A:$G,7,FALSE),VLOOKUP(G1539,'Loc Coefficients Location'!A:D,4,FALSE)),"")</f>
        <v>0.19253700000000001</v>
      </c>
      <c r="L1539" s="22">
        <f t="shared" si="98"/>
        <v>77.88</v>
      </c>
      <c r="M1539" s="444">
        <f>IF(ISNUMBER(F1539),IF(G1539="",VLOOKUP($A1539,'Loc Coefficients Config'!$A:$H,8,FALSE),VLOOKUP(G1539,'Loc Coefficients Location'!A:E,5,FALSE)),"")</f>
        <v>0.104333</v>
      </c>
      <c r="N1539" s="22">
        <f t="shared" si="99"/>
        <v>42.2</v>
      </c>
      <c r="O1539" s="444">
        <f>IF(ISNUMBER(F1539),IF(G1539="",VLOOKUP($A1539,'Loc Coefficients Config'!$A:$I,9,FALSE),VLOOKUP(G1539,'Loc Coefficients Location'!A:F,6,FALSE)),"")</f>
        <v>7.9690999999999998E-2</v>
      </c>
      <c r="P1539" s="22">
        <f t="shared" si="100"/>
        <v>32.24</v>
      </c>
    </row>
    <row r="1540" spans="1:16" ht="32.25" thickBot="1">
      <c r="A1540" s="36"/>
      <c r="B1540" s="33" t="s">
        <v>2170</v>
      </c>
      <c r="C1540" s="77" t="s">
        <v>2171</v>
      </c>
      <c r="D1540" s="54"/>
      <c r="E1540" s="187"/>
      <c r="F1540" s="39">
        <v>404.5</v>
      </c>
      <c r="G1540" s="443" t="s">
        <v>11187</v>
      </c>
      <c r="H1540" s="22">
        <f t="shared" si="97"/>
        <v>108.76</v>
      </c>
      <c r="I1540" s="22">
        <f t="shared" si="97"/>
        <v>55.97</v>
      </c>
      <c r="J1540" s="22">
        <f t="shared" si="97"/>
        <v>38.44</v>
      </c>
      <c r="K1540" s="444">
        <f>IF(ISNUMBER(F1540),IF(G1540="",VLOOKUP($A1540,'Loc Coefficients Config'!$A:$G,7,FALSE),VLOOKUP(G1540,'Loc Coefficients Location'!A:D,4,FALSE)),"")</f>
        <v>0.19253700000000001</v>
      </c>
      <c r="L1540" s="22">
        <f t="shared" si="98"/>
        <v>77.88</v>
      </c>
      <c r="M1540" s="444">
        <f>IF(ISNUMBER(F1540),IF(G1540="",VLOOKUP($A1540,'Loc Coefficients Config'!$A:$H,8,FALSE),VLOOKUP(G1540,'Loc Coefficients Location'!A:E,5,FALSE)),"")</f>
        <v>0.104333</v>
      </c>
      <c r="N1540" s="22">
        <f t="shared" si="99"/>
        <v>42.2</v>
      </c>
      <c r="O1540" s="444">
        <f>IF(ISNUMBER(F1540),IF(G1540="",VLOOKUP($A1540,'Loc Coefficients Config'!$A:$I,9,FALSE),VLOOKUP(G1540,'Loc Coefficients Location'!A:F,6,FALSE)),"")</f>
        <v>7.9690999999999998E-2</v>
      </c>
      <c r="P1540" s="22">
        <f t="shared" si="100"/>
        <v>32.24</v>
      </c>
    </row>
    <row r="1541" spans="1:16" ht="16.5" thickBot="1">
      <c r="A1541" s="36"/>
      <c r="B1541" s="33" t="s">
        <v>2172</v>
      </c>
      <c r="C1541" s="77" t="s">
        <v>2173</v>
      </c>
      <c r="D1541" s="576"/>
      <c r="E1541" s="199"/>
      <c r="F1541" s="53">
        <v>404.5</v>
      </c>
      <c r="G1541" s="443" t="s">
        <v>11187</v>
      </c>
      <c r="H1541" s="22">
        <f t="shared" si="97"/>
        <v>108.76</v>
      </c>
      <c r="I1541" s="22">
        <f t="shared" si="97"/>
        <v>55.97</v>
      </c>
      <c r="J1541" s="22">
        <f t="shared" si="97"/>
        <v>38.44</v>
      </c>
      <c r="K1541" s="444">
        <f>IF(ISNUMBER(F1541),IF(G1541="",VLOOKUP($A1541,'Loc Coefficients Config'!$A:$G,7,FALSE),VLOOKUP(G1541,'Loc Coefficients Location'!A:D,4,FALSE)),"")</f>
        <v>0.19253700000000001</v>
      </c>
      <c r="L1541" s="22">
        <f t="shared" si="98"/>
        <v>77.88</v>
      </c>
      <c r="M1541" s="444">
        <f>IF(ISNUMBER(F1541),IF(G1541="",VLOOKUP($A1541,'Loc Coefficients Config'!$A:$H,8,FALSE),VLOOKUP(G1541,'Loc Coefficients Location'!A:E,5,FALSE)),"")</f>
        <v>0.104333</v>
      </c>
      <c r="N1541" s="22">
        <f t="shared" si="99"/>
        <v>42.2</v>
      </c>
      <c r="O1541" s="444">
        <f>IF(ISNUMBER(F1541),IF(G1541="",VLOOKUP($A1541,'Loc Coefficients Config'!$A:$I,9,FALSE),VLOOKUP(G1541,'Loc Coefficients Location'!A:F,6,FALSE)),"")</f>
        <v>7.9690999999999998E-2</v>
      </c>
      <c r="P1541" s="22">
        <f t="shared" si="100"/>
        <v>32.24</v>
      </c>
    </row>
    <row r="1542" spans="1:16" ht="32.25" thickBot="1">
      <c r="A1542" s="188" t="s">
        <v>2174</v>
      </c>
      <c r="B1542" s="28" t="s">
        <v>2175</v>
      </c>
      <c r="C1542" s="102" t="s">
        <v>2176</v>
      </c>
      <c r="D1542" s="141"/>
      <c r="E1542" s="88"/>
      <c r="F1542" s="89">
        <v>1914.15</v>
      </c>
      <c r="G1542" s="443" t="s">
        <v>11187</v>
      </c>
      <c r="H1542" s="22">
        <f t="shared" si="97"/>
        <v>514.69000000000005</v>
      </c>
      <c r="I1542" s="22">
        <f t="shared" si="97"/>
        <v>264.83999999999997</v>
      </c>
      <c r="J1542" s="22">
        <f t="shared" si="97"/>
        <v>181.89</v>
      </c>
      <c r="K1542" s="444">
        <f>IF(ISNUMBER(F1542),IF(G1542="",VLOOKUP($A1542,'Loc Coefficients Config'!$A:$G,7,FALSE),VLOOKUP(G1542,'Loc Coefficients Location'!A:D,4,FALSE)),"")</f>
        <v>0.19253700000000001</v>
      </c>
      <c r="L1542" s="22">
        <f t="shared" si="98"/>
        <v>368.54</v>
      </c>
      <c r="M1542" s="444">
        <f>IF(ISNUMBER(F1542),IF(G1542="",VLOOKUP($A1542,'Loc Coefficients Config'!$A:$H,8,FALSE),VLOOKUP(G1542,'Loc Coefficients Location'!A:E,5,FALSE)),"")</f>
        <v>0.104333</v>
      </c>
      <c r="N1542" s="22">
        <f t="shared" si="99"/>
        <v>199.71</v>
      </c>
      <c r="O1542" s="444">
        <f>IF(ISNUMBER(F1542),IF(G1542="",VLOOKUP($A1542,'Loc Coefficients Config'!$A:$I,9,FALSE),VLOOKUP(G1542,'Loc Coefficients Location'!A:F,6,FALSE)),"")</f>
        <v>7.9690999999999998E-2</v>
      </c>
      <c r="P1542" s="22">
        <f t="shared" si="100"/>
        <v>152.54</v>
      </c>
    </row>
    <row r="1543" spans="1:16" ht="16.5" thickBot="1">
      <c r="A1543" s="188"/>
      <c r="B1543" s="28" t="s">
        <v>2177</v>
      </c>
      <c r="C1543" s="102" t="s">
        <v>2178</v>
      </c>
      <c r="D1543" s="49"/>
      <c r="E1543" s="72"/>
      <c r="F1543" s="73">
        <v>1914.15</v>
      </c>
      <c r="G1543" s="443" t="s">
        <v>11187</v>
      </c>
      <c r="H1543" s="22">
        <f t="shared" si="97"/>
        <v>514.69000000000005</v>
      </c>
      <c r="I1543" s="22">
        <f t="shared" si="97"/>
        <v>264.83999999999997</v>
      </c>
      <c r="J1543" s="22">
        <f t="shared" si="97"/>
        <v>181.89</v>
      </c>
      <c r="K1543" s="444">
        <f>IF(ISNUMBER(F1543),IF(G1543="",VLOOKUP($A1543,'Loc Coefficients Config'!$A:$G,7,FALSE),VLOOKUP(G1543,'Loc Coefficients Location'!A:D,4,FALSE)),"")</f>
        <v>0.19253700000000001</v>
      </c>
      <c r="L1543" s="22">
        <f t="shared" si="98"/>
        <v>368.54</v>
      </c>
      <c r="M1543" s="444">
        <f>IF(ISNUMBER(F1543),IF(G1543="",VLOOKUP($A1543,'Loc Coefficients Config'!$A:$H,8,FALSE),VLOOKUP(G1543,'Loc Coefficients Location'!A:E,5,FALSE)),"")</f>
        <v>0.104333</v>
      </c>
      <c r="N1543" s="22">
        <f t="shared" si="99"/>
        <v>199.71</v>
      </c>
      <c r="O1543" s="444">
        <f>IF(ISNUMBER(F1543),IF(G1543="",VLOOKUP($A1543,'Loc Coefficients Config'!$A:$I,9,FALSE),VLOOKUP(G1543,'Loc Coefficients Location'!A:F,6,FALSE)),"")</f>
        <v>7.9690999999999998E-2</v>
      </c>
      <c r="P1543" s="22">
        <f t="shared" si="100"/>
        <v>152.54</v>
      </c>
    </row>
    <row r="1544" spans="1:16" ht="16.5" thickBot="1">
      <c r="A1544" s="131"/>
      <c r="C1544" s="77"/>
      <c r="D1544" s="576"/>
      <c r="E1544" s="199"/>
      <c r="F1544" s="53"/>
      <c r="G1544" s="443" t="s">
        <v>79</v>
      </c>
      <c r="H1544" s="22" t="str">
        <f t="shared" si="97"/>
        <v/>
      </c>
      <c r="I1544" s="22" t="str">
        <f t="shared" si="97"/>
        <v/>
      </c>
      <c r="J1544" s="22" t="str">
        <f t="shared" si="97"/>
        <v/>
      </c>
      <c r="K1544" s="444" t="str">
        <f>IF(ISNUMBER(F1544),IF(G1544="",VLOOKUP($A1544,'Loc Coefficients Config'!$A:$G,7,FALSE),VLOOKUP(G1544,'Loc Coefficients Location'!A:D,4,FALSE)),"")</f>
        <v/>
      </c>
      <c r="L1544" s="22" t="str">
        <f t="shared" si="98"/>
        <v/>
      </c>
      <c r="M1544" s="444" t="str">
        <f>IF(ISNUMBER(F1544),IF(G1544="",VLOOKUP($A1544,'Loc Coefficients Config'!$A:$H,8,FALSE),VLOOKUP(G1544,'Loc Coefficients Location'!A:E,5,FALSE)),"")</f>
        <v/>
      </c>
      <c r="N1544" s="22" t="str">
        <f t="shared" si="99"/>
        <v/>
      </c>
      <c r="O1544" s="444" t="str">
        <f>IF(ISNUMBER(F1544),IF(G1544="",VLOOKUP($A1544,'Loc Coefficients Config'!$A:$I,9,FALSE),VLOOKUP(G1544,'Loc Coefficients Location'!A:F,6,FALSE)),"")</f>
        <v/>
      </c>
      <c r="P1544" s="22" t="str">
        <f t="shared" si="100"/>
        <v/>
      </c>
    </row>
    <row r="1545" spans="1:16" ht="32.25" thickBot="1">
      <c r="A1545" s="131" t="s">
        <v>2179</v>
      </c>
      <c r="B1545" s="28" t="s">
        <v>2180</v>
      </c>
      <c r="C1545" s="102" t="s">
        <v>2181</v>
      </c>
      <c r="D1545" s="49"/>
      <c r="E1545" s="72"/>
      <c r="F1545" s="73">
        <v>2937.66</v>
      </c>
      <c r="G1545" s="443" t="s">
        <v>11192</v>
      </c>
      <c r="H1545" s="22">
        <f t="shared" si="97"/>
        <v>789.9</v>
      </c>
      <c r="I1545" s="22">
        <f t="shared" si="97"/>
        <v>406.46</v>
      </c>
      <c r="J1545" s="22">
        <f t="shared" si="97"/>
        <v>279.14999999999998</v>
      </c>
      <c r="K1545" s="444">
        <f>IF(ISNUMBER(F1545),IF(G1545="",VLOOKUP($A1545,'Loc Coefficients Config'!$A:$G,7,FALSE),VLOOKUP(G1545,'Loc Coefficients Location'!A:D,4,FALSE)),"")</f>
        <v>0.19253700000000001</v>
      </c>
      <c r="L1545" s="22">
        <f t="shared" si="98"/>
        <v>565.61</v>
      </c>
      <c r="M1545" s="444">
        <f>IF(ISNUMBER(F1545),IF(G1545="",VLOOKUP($A1545,'Loc Coefficients Config'!$A:$H,8,FALSE),VLOOKUP(G1545,'Loc Coefficients Location'!A:E,5,FALSE)),"")</f>
        <v>0.104333</v>
      </c>
      <c r="N1545" s="22">
        <f t="shared" si="99"/>
        <v>306.49</v>
      </c>
      <c r="O1545" s="444">
        <f>IF(ISNUMBER(F1545),IF(G1545="",VLOOKUP($A1545,'Loc Coefficients Config'!$A:$I,9,FALSE),VLOOKUP(G1545,'Loc Coefficients Location'!A:F,6,FALSE)),"")</f>
        <v>7.9690999999999998E-2</v>
      </c>
      <c r="P1545" s="22">
        <f t="shared" si="100"/>
        <v>234.11</v>
      </c>
    </row>
    <row r="1546" spans="1:16" ht="16.5" thickBot="1">
      <c r="A1546" s="23"/>
      <c r="B1546" s="33" t="s">
        <v>2182</v>
      </c>
      <c r="C1546" s="77" t="s">
        <v>2183</v>
      </c>
      <c r="D1546" s="54"/>
      <c r="E1546" s="54"/>
      <c r="F1546" s="39">
        <v>2937.66</v>
      </c>
      <c r="G1546" s="443" t="s">
        <v>11187</v>
      </c>
      <c r="H1546" s="22">
        <f t="shared" si="97"/>
        <v>789.9</v>
      </c>
      <c r="I1546" s="22">
        <f t="shared" si="97"/>
        <v>406.46</v>
      </c>
      <c r="J1546" s="22">
        <f t="shared" si="97"/>
        <v>279.14999999999998</v>
      </c>
      <c r="K1546" s="444">
        <f>IF(ISNUMBER(F1546),IF(G1546="",VLOOKUP($A1546,'Loc Coefficients Config'!$A:$G,7,FALSE),VLOOKUP(G1546,'Loc Coefficients Location'!A:D,4,FALSE)),"")</f>
        <v>0.19253700000000001</v>
      </c>
      <c r="L1546" s="22">
        <f t="shared" si="98"/>
        <v>565.61</v>
      </c>
      <c r="M1546" s="444">
        <f>IF(ISNUMBER(F1546),IF(G1546="",VLOOKUP($A1546,'Loc Coefficients Config'!$A:$H,8,FALSE),VLOOKUP(G1546,'Loc Coefficients Location'!A:E,5,FALSE)),"")</f>
        <v>0.104333</v>
      </c>
      <c r="N1546" s="22">
        <f t="shared" si="99"/>
        <v>306.49</v>
      </c>
      <c r="O1546" s="444">
        <f>IF(ISNUMBER(F1546),IF(G1546="",VLOOKUP($A1546,'Loc Coefficients Config'!$A:$I,9,FALSE),VLOOKUP(G1546,'Loc Coefficients Location'!A:F,6,FALSE)),"")</f>
        <v>7.9690999999999998E-2</v>
      </c>
      <c r="P1546" s="22">
        <f t="shared" si="100"/>
        <v>234.11</v>
      </c>
    </row>
    <row r="1547" spans="1:16" ht="32.25" thickBot="1">
      <c r="A1547" s="131" t="s">
        <v>2184</v>
      </c>
      <c r="B1547" s="28" t="s">
        <v>2185</v>
      </c>
      <c r="C1547" s="102" t="s">
        <v>2186</v>
      </c>
      <c r="D1547" s="49"/>
      <c r="E1547" s="49"/>
      <c r="F1547" s="50">
        <v>1534.23</v>
      </c>
      <c r="G1547" s="443" t="s">
        <v>11187</v>
      </c>
      <c r="H1547" s="22">
        <f t="shared" si="97"/>
        <v>412.53</v>
      </c>
      <c r="I1547" s="22">
        <f t="shared" si="97"/>
        <v>212.28</v>
      </c>
      <c r="J1547" s="22">
        <f t="shared" si="97"/>
        <v>145.79</v>
      </c>
      <c r="K1547" s="444">
        <f>IF(ISNUMBER(F1547),IF(G1547="",VLOOKUP($A1547,'Loc Coefficients Config'!$A:$G,7,FALSE),VLOOKUP(G1547,'Loc Coefficients Location'!A:D,4,FALSE)),"")</f>
        <v>0.19253700000000001</v>
      </c>
      <c r="L1547" s="22">
        <f t="shared" si="98"/>
        <v>295.39999999999998</v>
      </c>
      <c r="M1547" s="444">
        <f>IF(ISNUMBER(F1547),IF(G1547="",VLOOKUP($A1547,'Loc Coefficients Config'!$A:$H,8,FALSE),VLOOKUP(G1547,'Loc Coefficients Location'!A:E,5,FALSE)),"")</f>
        <v>0.104333</v>
      </c>
      <c r="N1547" s="22">
        <f t="shared" si="99"/>
        <v>160.07</v>
      </c>
      <c r="O1547" s="444">
        <f>IF(ISNUMBER(F1547),IF(G1547="",VLOOKUP($A1547,'Loc Coefficients Config'!$A:$I,9,FALSE),VLOOKUP(G1547,'Loc Coefficients Location'!A:F,6,FALSE)),"")</f>
        <v>7.9690999999999998E-2</v>
      </c>
      <c r="P1547" s="22">
        <f t="shared" si="100"/>
        <v>122.26</v>
      </c>
    </row>
    <row r="1548" spans="1:16" ht="16.5" thickBot="1">
      <c r="A1548" s="23"/>
      <c r="B1548" s="63" t="s">
        <v>2187</v>
      </c>
      <c r="C1548" s="232" t="s">
        <v>2188</v>
      </c>
      <c r="D1548" s="189"/>
      <c r="E1548" s="189"/>
      <c r="F1548" s="66">
        <v>1534.23</v>
      </c>
      <c r="G1548" s="443" t="s">
        <v>11187</v>
      </c>
      <c r="H1548" s="22">
        <f t="shared" si="97"/>
        <v>412.53</v>
      </c>
      <c r="I1548" s="22">
        <f t="shared" si="97"/>
        <v>212.28</v>
      </c>
      <c r="J1548" s="22">
        <f t="shared" si="97"/>
        <v>145.79</v>
      </c>
      <c r="K1548" s="444">
        <f>IF(ISNUMBER(F1548),IF(G1548="",VLOOKUP($A1548,'Loc Coefficients Config'!$A:$G,7,FALSE),VLOOKUP(G1548,'Loc Coefficients Location'!A:D,4,FALSE)),"")</f>
        <v>0.19253700000000001</v>
      </c>
      <c r="L1548" s="22">
        <f t="shared" si="98"/>
        <v>295.39999999999998</v>
      </c>
      <c r="M1548" s="444">
        <f>IF(ISNUMBER(F1548),IF(G1548="",VLOOKUP($A1548,'Loc Coefficients Config'!$A:$H,8,FALSE),VLOOKUP(G1548,'Loc Coefficients Location'!A:E,5,FALSE)),"")</f>
        <v>0.104333</v>
      </c>
      <c r="N1548" s="22">
        <f t="shared" si="99"/>
        <v>160.07</v>
      </c>
      <c r="O1548" s="444">
        <f>IF(ISNUMBER(F1548),IF(G1548="",VLOOKUP($A1548,'Loc Coefficients Config'!$A:$I,9,FALSE),VLOOKUP(G1548,'Loc Coefficients Location'!A:F,6,FALSE)),"")</f>
        <v>7.9690999999999998E-2</v>
      </c>
      <c r="P1548" s="22">
        <f t="shared" si="100"/>
        <v>122.26</v>
      </c>
    </row>
    <row r="1549" spans="1:16" ht="32.25" thickBot="1">
      <c r="A1549" s="190" t="s">
        <v>2189</v>
      </c>
      <c r="B1549" s="28" t="s">
        <v>2190</v>
      </c>
      <c r="C1549" s="102" t="s">
        <v>2191</v>
      </c>
      <c r="D1549" s="49"/>
      <c r="E1549" s="191"/>
      <c r="F1549" s="50">
        <v>2271.46</v>
      </c>
      <c r="G1549" s="443" t="s">
        <v>11187</v>
      </c>
      <c r="H1549" s="22">
        <f t="shared" si="97"/>
        <v>610.76</v>
      </c>
      <c r="I1549" s="22">
        <f t="shared" si="97"/>
        <v>314.27999999999997</v>
      </c>
      <c r="J1549" s="22">
        <f t="shared" si="97"/>
        <v>215.85</v>
      </c>
      <c r="K1549" s="444">
        <f>IF(ISNUMBER(F1549),IF(G1549="",VLOOKUP($A1549,'Loc Coefficients Config'!$A:$G,7,FALSE),VLOOKUP(G1549,'Loc Coefficients Location'!A:D,4,FALSE)),"")</f>
        <v>0.19253700000000001</v>
      </c>
      <c r="L1549" s="22">
        <f t="shared" si="98"/>
        <v>437.34</v>
      </c>
      <c r="M1549" s="444">
        <f>IF(ISNUMBER(F1549),IF(G1549="",VLOOKUP($A1549,'Loc Coefficients Config'!$A:$H,8,FALSE),VLOOKUP(G1549,'Loc Coefficients Location'!A:E,5,FALSE)),"")</f>
        <v>0.104333</v>
      </c>
      <c r="N1549" s="22">
        <f t="shared" si="99"/>
        <v>236.99</v>
      </c>
      <c r="O1549" s="444">
        <f>IF(ISNUMBER(F1549),IF(G1549="",VLOOKUP($A1549,'Loc Coefficients Config'!$A:$I,9,FALSE),VLOOKUP(G1549,'Loc Coefficients Location'!A:F,6,FALSE)),"")</f>
        <v>7.9690999999999998E-2</v>
      </c>
      <c r="P1549" s="22">
        <f t="shared" si="100"/>
        <v>181.01</v>
      </c>
    </row>
    <row r="1550" spans="1:16" ht="16.5" thickBot="1">
      <c r="A1550" s="188"/>
      <c r="B1550" s="96" t="s">
        <v>2192</v>
      </c>
      <c r="C1550" s="77" t="s">
        <v>2193</v>
      </c>
      <c r="D1550" s="54"/>
      <c r="E1550" s="54"/>
      <c r="F1550" s="39">
        <v>2271.46</v>
      </c>
      <c r="G1550" s="443" t="s">
        <v>11187</v>
      </c>
      <c r="H1550" s="22">
        <f t="shared" si="97"/>
        <v>610.76</v>
      </c>
      <c r="I1550" s="22">
        <f t="shared" si="97"/>
        <v>314.27999999999997</v>
      </c>
      <c r="J1550" s="22">
        <f t="shared" si="97"/>
        <v>215.85</v>
      </c>
      <c r="K1550" s="444">
        <f>IF(ISNUMBER(F1550),IF(G1550="",VLOOKUP($A1550,'Loc Coefficients Config'!$A:$G,7,FALSE),VLOOKUP(G1550,'Loc Coefficients Location'!A:D,4,FALSE)),"")</f>
        <v>0.19253700000000001</v>
      </c>
      <c r="L1550" s="22">
        <f t="shared" si="98"/>
        <v>437.34</v>
      </c>
      <c r="M1550" s="444">
        <f>IF(ISNUMBER(F1550),IF(G1550="",VLOOKUP($A1550,'Loc Coefficients Config'!$A:$H,8,FALSE),VLOOKUP(G1550,'Loc Coefficients Location'!A:E,5,FALSE)),"")</f>
        <v>0.104333</v>
      </c>
      <c r="N1550" s="22">
        <f t="shared" si="99"/>
        <v>236.99</v>
      </c>
      <c r="O1550" s="444">
        <f>IF(ISNUMBER(F1550),IF(G1550="",VLOOKUP($A1550,'Loc Coefficients Config'!$A:$I,9,FALSE),VLOOKUP(G1550,'Loc Coefficients Location'!A:F,6,FALSE)),"")</f>
        <v>7.9690999999999998E-2</v>
      </c>
      <c r="P1550" s="22">
        <f t="shared" si="100"/>
        <v>181.01</v>
      </c>
    </row>
    <row r="1551" spans="1:16" ht="32.25" thickBot="1">
      <c r="A1551" s="23" t="s">
        <v>2194</v>
      </c>
      <c r="B1551" s="71" t="s">
        <v>2195</v>
      </c>
      <c r="C1551" s="230" t="s">
        <v>2196</v>
      </c>
      <c r="D1551" s="72"/>
      <c r="E1551" s="187"/>
      <c r="F1551" s="73">
        <v>2137.77</v>
      </c>
      <c r="G1551" s="443" t="s">
        <v>11187</v>
      </c>
      <c r="H1551" s="22">
        <f t="shared" si="97"/>
        <v>574.82000000000005</v>
      </c>
      <c r="I1551" s="22">
        <f t="shared" si="97"/>
        <v>295.77999999999997</v>
      </c>
      <c r="J1551" s="22">
        <f t="shared" si="97"/>
        <v>203.14</v>
      </c>
      <c r="K1551" s="444">
        <f>IF(ISNUMBER(F1551),IF(G1551="",VLOOKUP($A1551,'Loc Coefficients Config'!$A:$G,7,FALSE),VLOOKUP(G1551,'Loc Coefficients Location'!A:D,4,FALSE)),"")</f>
        <v>0.19253700000000001</v>
      </c>
      <c r="L1551" s="22">
        <f t="shared" si="98"/>
        <v>411.6</v>
      </c>
      <c r="M1551" s="444">
        <f>IF(ISNUMBER(F1551),IF(G1551="",VLOOKUP($A1551,'Loc Coefficients Config'!$A:$H,8,FALSE),VLOOKUP(G1551,'Loc Coefficients Location'!A:E,5,FALSE)),"")</f>
        <v>0.104333</v>
      </c>
      <c r="N1551" s="22">
        <f t="shared" si="99"/>
        <v>223.04</v>
      </c>
      <c r="O1551" s="444">
        <f>IF(ISNUMBER(F1551),IF(G1551="",VLOOKUP($A1551,'Loc Coefficients Config'!$A:$I,9,FALSE),VLOOKUP(G1551,'Loc Coefficients Location'!A:F,6,FALSE)),"")</f>
        <v>7.9690999999999998E-2</v>
      </c>
      <c r="P1551" s="22">
        <f t="shared" si="100"/>
        <v>170.36</v>
      </c>
    </row>
    <row r="1552" spans="1:16" ht="16.5" thickBot="1">
      <c r="A1552" s="94"/>
      <c r="B1552" s="33" t="s">
        <v>2197</v>
      </c>
      <c r="C1552" s="77" t="s">
        <v>2198</v>
      </c>
      <c r="D1552" s="54"/>
      <c r="E1552" s="54"/>
      <c r="F1552" s="39">
        <v>2137.77</v>
      </c>
      <c r="G1552" s="443" t="s">
        <v>11187</v>
      </c>
      <c r="H1552" s="22">
        <f t="shared" si="97"/>
        <v>574.82000000000005</v>
      </c>
      <c r="I1552" s="22">
        <f t="shared" si="97"/>
        <v>295.77999999999997</v>
      </c>
      <c r="J1552" s="22">
        <f t="shared" si="97"/>
        <v>203.14</v>
      </c>
      <c r="K1552" s="444">
        <f>IF(ISNUMBER(F1552),IF(G1552="",VLOOKUP($A1552,'Loc Coefficients Config'!$A:$G,7,FALSE),VLOOKUP(G1552,'Loc Coefficients Location'!A:D,4,FALSE)),"")</f>
        <v>0.19253700000000001</v>
      </c>
      <c r="L1552" s="22">
        <f t="shared" si="98"/>
        <v>411.6</v>
      </c>
      <c r="M1552" s="444">
        <f>IF(ISNUMBER(F1552),IF(G1552="",VLOOKUP($A1552,'Loc Coefficients Config'!$A:$H,8,FALSE),VLOOKUP(G1552,'Loc Coefficients Location'!A:E,5,FALSE)),"")</f>
        <v>0.104333</v>
      </c>
      <c r="N1552" s="22">
        <f t="shared" si="99"/>
        <v>223.04</v>
      </c>
      <c r="O1552" s="444">
        <f>IF(ISNUMBER(F1552),IF(G1552="",VLOOKUP($A1552,'Loc Coefficients Config'!$A:$I,9,FALSE),VLOOKUP(G1552,'Loc Coefficients Location'!A:F,6,FALSE)),"")</f>
        <v>7.9690999999999998E-2</v>
      </c>
      <c r="P1552" s="22">
        <f t="shared" si="100"/>
        <v>170.36</v>
      </c>
    </row>
    <row r="1553" spans="1:16" ht="16.5" thickBot="1">
      <c r="A1553" s="23"/>
      <c r="B1553" s="63" t="s">
        <v>2199</v>
      </c>
      <c r="C1553" s="232" t="s">
        <v>2200</v>
      </c>
      <c r="D1553" s="64"/>
      <c r="E1553" s="192"/>
      <c r="F1553" s="66">
        <v>2137.77</v>
      </c>
      <c r="G1553" s="443" t="s">
        <v>11187</v>
      </c>
      <c r="H1553" s="22">
        <f t="shared" si="97"/>
        <v>574.82000000000005</v>
      </c>
      <c r="I1553" s="22">
        <f t="shared" si="97"/>
        <v>295.77999999999997</v>
      </c>
      <c r="J1553" s="22">
        <f t="shared" si="97"/>
        <v>203.14</v>
      </c>
      <c r="K1553" s="444">
        <f>IF(ISNUMBER(F1553),IF(G1553="",VLOOKUP($A1553,'Loc Coefficients Config'!$A:$G,7,FALSE),VLOOKUP(G1553,'Loc Coefficients Location'!A:D,4,FALSE)),"")</f>
        <v>0.19253700000000001</v>
      </c>
      <c r="L1553" s="22">
        <f t="shared" si="98"/>
        <v>411.6</v>
      </c>
      <c r="M1553" s="444">
        <f>IF(ISNUMBER(F1553),IF(G1553="",VLOOKUP($A1553,'Loc Coefficients Config'!$A:$H,8,FALSE),VLOOKUP(G1553,'Loc Coefficients Location'!A:E,5,FALSE)),"")</f>
        <v>0.104333</v>
      </c>
      <c r="N1553" s="22">
        <f t="shared" si="99"/>
        <v>223.04</v>
      </c>
      <c r="O1553" s="444">
        <f>IF(ISNUMBER(F1553),IF(G1553="",VLOOKUP($A1553,'Loc Coefficients Config'!$A:$I,9,FALSE),VLOOKUP(G1553,'Loc Coefficients Location'!A:F,6,FALSE)),"")</f>
        <v>7.9690999999999998E-2</v>
      </c>
      <c r="P1553" s="22">
        <f t="shared" si="100"/>
        <v>170.36</v>
      </c>
    </row>
    <row r="1554" spans="1:16" ht="32.25" thickBot="1">
      <c r="A1554" s="193" t="s">
        <v>2201</v>
      </c>
      <c r="B1554" s="28" t="s">
        <v>2202</v>
      </c>
      <c r="C1554" s="102" t="s">
        <v>2203</v>
      </c>
      <c r="D1554" s="49"/>
      <c r="E1554" s="191"/>
      <c r="F1554" s="50">
        <v>3884.7599999999998</v>
      </c>
      <c r="G1554" s="443" t="s">
        <v>11187</v>
      </c>
      <c r="H1554" s="22">
        <f t="shared" si="97"/>
        <v>1044.56</v>
      </c>
      <c r="I1554" s="22">
        <f t="shared" si="97"/>
        <v>537.5</v>
      </c>
      <c r="J1554" s="22">
        <f t="shared" si="97"/>
        <v>369.15</v>
      </c>
      <c r="K1554" s="444">
        <f>IF(ISNUMBER(F1554),IF(G1554="",VLOOKUP($A1554,'Loc Coefficients Config'!$A:$G,7,FALSE),VLOOKUP(G1554,'Loc Coefficients Location'!A:D,4,FALSE)),"")</f>
        <v>0.19253700000000001</v>
      </c>
      <c r="L1554" s="22">
        <f t="shared" si="98"/>
        <v>747.96</v>
      </c>
      <c r="M1554" s="444">
        <f>IF(ISNUMBER(F1554),IF(G1554="",VLOOKUP($A1554,'Loc Coefficients Config'!$A:$H,8,FALSE),VLOOKUP(G1554,'Loc Coefficients Location'!A:E,5,FALSE)),"")</f>
        <v>0.104333</v>
      </c>
      <c r="N1554" s="22">
        <f t="shared" si="99"/>
        <v>405.31</v>
      </c>
      <c r="O1554" s="444">
        <f>IF(ISNUMBER(F1554),IF(G1554="",VLOOKUP($A1554,'Loc Coefficients Config'!$A:$I,9,FALSE),VLOOKUP(G1554,'Loc Coefficients Location'!A:F,6,FALSE)),"")</f>
        <v>7.9690999999999998E-2</v>
      </c>
      <c r="P1554" s="22">
        <f t="shared" si="100"/>
        <v>309.58</v>
      </c>
    </row>
    <row r="1555" spans="1:16" ht="16.5" thickBot="1">
      <c r="A1555" s="79"/>
      <c r="B1555" s="33" t="s">
        <v>2204</v>
      </c>
      <c r="C1555" s="77" t="s">
        <v>2205</v>
      </c>
      <c r="D1555" s="54"/>
      <c r="E1555" s="54"/>
      <c r="F1555" s="39">
        <v>3884.7599999999998</v>
      </c>
      <c r="G1555" s="443" t="s">
        <v>11187</v>
      </c>
      <c r="H1555" s="22">
        <f t="shared" si="97"/>
        <v>1044.56</v>
      </c>
      <c r="I1555" s="22">
        <f t="shared" si="97"/>
        <v>537.5</v>
      </c>
      <c r="J1555" s="22">
        <f t="shared" si="97"/>
        <v>369.15</v>
      </c>
      <c r="K1555" s="444">
        <f>IF(ISNUMBER(F1555),IF(G1555="",VLOOKUP($A1555,'Loc Coefficients Config'!$A:$G,7,FALSE),VLOOKUP(G1555,'Loc Coefficients Location'!A:D,4,FALSE)),"")</f>
        <v>0.19253700000000001</v>
      </c>
      <c r="L1555" s="22">
        <f t="shared" si="98"/>
        <v>747.96</v>
      </c>
      <c r="M1555" s="444">
        <f>IF(ISNUMBER(F1555),IF(G1555="",VLOOKUP($A1555,'Loc Coefficients Config'!$A:$H,8,FALSE),VLOOKUP(G1555,'Loc Coefficients Location'!A:E,5,FALSE)),"")</f>
        <v>0.104333</v>
      </c>
      <c r="N1555" s="22">
        <f t="shared" si="99"/>
        <v>405.31</v>
      </c>
      <c r="O1555" s="444">
        <f>IF(ISNUMBER(F1555),IF(G1555="",VLOOKUP($A1555,'Loc Coefficients Config'!$A:$I,9,FALSE),VLOOKUP(G1555,'Loc Coefficients Location'!A:F,6,FALSE)),"")</f>
        <v>7.9690999999999998E-2</v>
      </c>
      <c r="P1555" s="22">
        <f t="shared" si="100"/>
        <v>309.58</v>
      </c>
    </row>
    <row r="1556" spans="1:16" ht="32.25" thickBot="1">
      <c r="A1556" s="131" t="s">
        <v>2206</v>
      </c>
      <c r="B1556" s="28" t="s">
        <v>2207</v>
      </c>
      <c r="C1556" s="102" t="s">
        <v>2208</v>
      </c>
      <c r="D1556" s="49"/>
      <c r="E1556" s="191"/>
      <c r="F1556" s="50">
        <v>4164.6399999999994</v>
      </c>
      <c r="G1556" s="443" t="s">
        <v>11187</v>
      </c>
      <c r="H1556" s="22">
        <f t="shared" si="97"/>
        <v>1119.81</v>
      </c>
      <c r="I1556" s="22">
        <f t="shared" si="97"/>
        <v>576.22</v>
      </c>
      <c r="J1556" s="22">
        <f t="shared" si="97"/>
        <v>395.75</v>
      </c>
      <c r="K1556" s="444">
        <f>IF(ISNUMBER(F1556),IF(G1556="",VLOOKUP($A1556,'Loc Coefficients Config'!$A:$G,7,FALSE),VLOOKUP(G1556,'Loc Coefficients Location'!A:D,4,FALSE)),"")</f>
        <v>0.19253700000000001</v>
      </c>
      <c r="L1556" s="22">
        <f t="shared" si="98"/>
        <v>801.85</v>
      </c>
      <c r="M1556" s="444">
        <f>IF(ISNUMBER(F1556),IF(G1556="",VLOOKUP($A1556,'Loc Coefficients Config'!$A:$H,8,FALSE),VLOOKUP(G1556,'Loc Coefficients Location'!A:E,5,FALSE)),"")</f>
        <v>0.104333</v>
      </c>
      <c r="N1556" s="22">
        <f t="shared" si="99"/>
        <v>434.51</v>
      </c>
      <c r="O1556" s="444">
        <f>IF(ISNUMBER(F1556),IF(G1556="",VLOOKUP($A1556,'Loc Coefficients Config'!$A:$I,9,FALSE),VLOOKUP(G1556,'Loc Coefficients Location'!A:F,6,FALSE)),"")</f>
        <v>7.9690999999999998E-2</v>
      </c>
      <c r="P1556" s="22">
        <f t="shared" si="100"/>
        <v>331.88</v>
      </c>
    </row>
    <row r="1557" spans="1:16" ht="16.5" thickBot="1">
      <c r="A1557" s="23"/>
      <c r="B1557" s="33" t="s">
        <v>2209</v>
      </c>
      <c r="C1557" s="77" t="s">
        <v>2210</v>
      </c>
      <c r="D1557" s="54"/>
      <c r="E1557" s="54"/>
      <c r="F1557" s="39">
        <v>4164.6399999999994</v>
      </c>
      <c r="G1557" s="443" t="s">
        <v>11187</v>
      </c>
      <c r="H1557" s="22">
        <f t="shared" si="97"/>
        <v>1119.81</v>
      </c>
      <c r="I1557" s="22">
        <f t="shared" si="97"/>
        <v>576.22</v>
      </c>
      <c r="J1557" s="22">
        <f t="shared" si="97"/>
        <v>395.75</v>
      </c>
      <c r="K1557" s="444">
        <f>IF(ISNUMBER(F1557),IF(G1557="",VLOOKUP($A1557,'Loc Coefficients Config'!$A:$G,7,FALSE),VLOOKUP(G1557,'Loc Coefficients Location'!A:D,4,FALSE)),"")</f>
        <v>0.19253700000000001</v>
      </c>
      <c r="L1557" s="22">
        <f t="shared" si="98"/>
        <v>801.85</v>
      </c>
      <c r="M1557" s="444">
        <f>IF(ISNUMBER(F1557),IF(G1557="",VLOOKUP($A1557,'Loc Coefficients Config'!$A:$H,8,FALSE),VLOOKUP(G1557,'Loc Coefficients Location'!A:E,5,FALSE)),"")</f>
        <v>0.104333</v>
      </c>
      <c r="N1557" s="22">
        <f t="shared" si="99"/>
        <v>434.51</v>
      </c>
      <c r="O1557" s="444">
        <f>IF(ISNUMBER(F1557),IF(G1557="",VLOOKUP($A1557,'Loc Coefficients Config'!$A:$I,9,FALSE),VLOOKUP(G1557,'Loc Coefficients Location'!A:F,6,FALSE)),"")</f>
        <v>7.9690999999999998E-2</v>
      </c>
      <c r="P1557" s="22">
        <f t="shared" si="100"/>
        <v>331.88</v>
      </c>
    </row>
    <row r="1558" spans="1:16" ht="32.25" thickBot="1">
      <c r="A1558" s="193" t="s">
        <v>2211</v>
      </c>
      <c r="B1558" s="28" t="s">
        <v>2212</v>
      </c>
      <c r="C1558" s="102" t="s">
        <v>2213</v>
      </c>
      <c r="D1558" s="49"/>
      <c r="E1558" s="191"/>
      <c r="F1558" s="50">
        <v>5966.2900000000009</v>
      </c>
      <c r="G1558" s="443" t="s">
        <v>11187</v>
      </c>
      <c r="H1558" s="22">
        <f t="shared" si="97"/>
        <v>1604.25</v>
      </c>
      <c r="I1558" s="22">
        <f t="shared" si="97"/>
        <v>825.5</v>
      </c>
      <c r="J1558" s="22">
        <f t="shared" si="97"/>
        <v>566.95000000000005</v>
      </c>
      <c r="K1558" s="444">
        <f>IF(ISNUMBER(F1558),IF(G1558="",VLOOKUP($A1558,'Loc Coefficients Config'!$A:$G,7,FALSE),VLOOKUP(G1558,'Loc Coefficients Location'!A:D,4,FALSE)),"")</f>
        <v>0.19253700000000001</v>
      </c>
      <c r="L1558" s="22">
        <f t="shared" si="98"/>
        <v>1148.73</v>
      </c>
      <c r="M1558" s="444">
        <f>IF(ISNUMBER(F1558),IF(G1558="",VLOOKUP($A1558,'Loc Coefficients Config'!$A:$H,8,FALSE),VLOOKUP(G1558,'Loc Coefficients Location'!A:E,5,FALSE)),"")</f>
        <v>0.104333</v>
      </c>
      <c r="N1558" s="22">
        <f t="shared" si="99"/>
        <v>622.48</v>
      </c>
      <c r="O1558" s="444">
        <f>IF(ISNUMBER(F1558),IF(G1558="",VLOOKUP($A1558,'Loc Coefficients Config'!$A:$I,9,FALSE),VLOOKUP(G1558,'Loc Coefficients Location'!A:F,6,FALSE)),"")</f>
        <v>7.9690999999999998E-2</v>
      </c>
      <c r="P1558" s="22">
        <f t="shared" si="100"/>
        <v>475.46</v>
      </c>
    </row>
    <row r="1559" spans="1:16" ht="16.5" thickBot="1">
      <c r="A1559" s="79"/>
      <c r="B1559" s="33" t="s">
        <v>2212</v>
      </c>
      <c r="C1559" s="77" t="s">
        <v>2214</v>
      </c>
      <c r="D1559" s="54"/>
      <c r="E1559" s="54"/>
      <c r="F1559" s="39">
        <v>5966.2900000000009</v>
      </c>
      <c r="G1559" s="443" t="s">
        <v>11187</v>
      </c>
      <c r="H1559" s="22">
        <f t="shared" si="97"/>
        <v>1604.25</v>
      </c>
      <c r="I1559" s="22">
        <f t="shared" si="97"/>
        <v>825.5</v>
      </c>
      <c r="J1559" s="22">
        <f t="shared" si="97"/>
        <v>566.95000000000005</v>
      </c>
      <c r="K1559" s="444">
        <f>IF(ISNUMBER(F1559),IF(G1559="",VLOOKUP($A1559,'Loc Coefficients Config'!$A:$G,7,FALSE),VLOOKUP(G1559,'Loc Coefficients Location'!A:D,4,FALSE)),"")</f>
        <v>0.19253700000000001</v>
      </c>
      <c r="L1559" s="22">
        <f t="shared" si="98"/>
        <v>1148.73</v>
      </c>
      <c r="M1559" s="444">
        <f>IF(ISNUMBER(F1559),IF(G1559="",VLOOKUP($A1559,'Loc Coefficients Config'!$A:$H,8,FALSE),VLOOKUP(G1559,'Loc Coefficients Location'!A:E,5,FALSE)),"")</f>
        <v>0.104333</v>
      </c>
      <c r="N1559" s="22">
        <f t="shared" si="99"/>
        <v>622.48</v>
      </c>
      <c r="O1559" s="444">
        <f>IF(ISNUMBER(F1559),IF(G1559="",VLOOKUP($A1559,'Loc Coefficients Config'!$A:$I,9,FALSE),VLOOKUP(G1559,'Loc Coefficients Location'!A:F,6,FALSE)),"")</f>
        <v>7.9690999999999998E-2</v>
      </c>
      <c r="P1559" s="22">
        <f t="shared" si="100"/>
        <v>475.46</v>
      </c>
    </row>
    <row r="1560" spans="1:16" ht="16.5" thickBot="1">
      <c r="A1560" s="79"/>
      <c r="B1560" s="33" t="s">
        <v>2215</v>
      </c>
      <c r="C1560" s="77" t="s">
        <v>2216</v>
      </c>
      <c r="D1560" s="54"/>
      <c r="E1560" s="54"/>
      <c r="F1560" s="39">
        <v>5966.2900000000009</v>
      </c>
      <c r="G1560" s="443" t="s">
        <v>11187</v>
      </c>
      <c r="H1560" s="22">
        <f t="shared" si="97"/>
        <v>1604.25</v>
      </c>
      <c r="I1560" s="22">
        <f t="shared" si="97"/>
        <v>825.5</v>
      </c>
      <c r="J1560" s="22">
        <f t="shared" si="97"/>
        <v>566.95000000000005</v>
      </c>
      <c r="K1560" s="444">
        <f>IF(ISNUMBER(F1560),IF(G1560="",VLOOKUP($A1560,'Loc Coefficients Config'!$A:$G,7,FALSE),VLOOKUP(G1560,'Loc Coefficients Location'!A:D,4,FALSE)),"")</f>
        <v>0.19253700000000001</v>
      </c>
      <c r="L1560" s="22">
        <f t="shared" si="98"/>
        <v>1148.73</v>
      </c>
      <c r="M1560" s="444">
        <f>IF(ISNUMBER(F1560),IF(G1560="",VLOOKUP($A1560,'Loc Coefficients Config'!$A:$H,8,FALSE),VLOOKUP(G1560,'Loc Coefficients Location'!A:E,5,FALSE)),"")</f>
        <v>0.104333</v>
      </c>
      <c r="N1560" s="22">
        <f t="shared" si="99"/>
        <v>622.48</v>
      </c>
      <c r="O1560" s="444">
        <f>IF(ISNUMBER(F1560),IF(G1560="",VLOOKUP($A1560,'Loc Coefficients Config'!$A:$I,9,FALSE),VLOOKUP(G1560,'Loc Coefficients Location'!A:F,6,FALSE)),"")</f>
        <v>7.9690999999999998E-2</v>
      </c>
      <c r="P1560" s="22">
        <f t="shared" si="100"/>
        <v>475.46</v>
      </c>
    </row>
    <row r="1561" spans="1:16" ht="16.5" thickBot="1">
      <c r="A1561" s="95"/>
      <c r="B1561" s="63" t="s">
        <v>2217</v>
      </c>
      <c r="C1561" s="232" t="s">
        <v>2218</v>
      </c>
      <c r="D1561" s="189"/>
      <c r="E1561" s="189"/>
      <c r="F1561" s="66">
        <v>5966.2900000000009</v>
      </c>
      <c r="G1561" s="443" t="s">
        <v>11187</v>
      </c>
      <c r="H1561" s="22">
        <f t="shared" si="97"/>
        <v>1604.25</v>
      </c>
      <c r="I1561" s="22">
        <f t="shared" si="97"/>
        <v>825.5</v>
      </c>
      <c r="J1561" s="22">
        <f t="shared" si="97"/>
        <v>566.95000000000005</v>
      </c>
      <c r="K1561" s="444">
        <f>IF(ISNUMBER(F1561),IF(G1561="",VLOOKUP($A1561,'Loc Coefficients Config'!$A:$G,7,FALSE),VLOOKUP(G1561,'Loc Coefficients Location'!A:D,4,FALSE)),"")</f>
        <v>0.19253700000000001</v>
      </c>
      <c r="L1561" s="22">
        <f t="shared" si="98"/>
        <v>1148.73</v>
      </c>
      <c r="M1561" s="444">
        <f>IF(ISNUMBER(F1561),IF(G1561="",VLOOKUP($A1561,'Loc Coefficients Config'!$A:$H,8,FALSE),VLOOKUP(G1561,'Loc Coefficients Location'!A:E,5,FALSE)),"")</f>
        <v>0.104333</v>
      </c>
      <c r="N1561" s="22">
        <f t="shared" si="99"/>
        <v>622.48</v>
      </c>
      <c r="O1561" s="444">
        <f>IF(ISNUMBER(F1561),IF(G1561="",VLOOKUP($A1561,'Loc Coefficients Config'!$A:$I,9,FALSE),VLOOKUP(G1561,'Loc Coefficients Location'!A:F,6,FALSE)),"")</f>
        <v>7.9690999999999998E-2</v>
      </c>
      <c r="P1561" s="22">
        <f t="shared" si="100"/>
        <v>475.46</v>
      </c>
    </row>
    <row r="1562" spans="1:16" ht="32.25" thickBot="1">
      <c r="A1562" s="193" t="s">
        <v>2219</v>
      </c>
      <c r="B1562" s="28" t="s">
        <v>2220</v>
      </c>
      <c r="C1562" s="102" t="s">
        <v>2221</v>
      </c>
      <c r="D1562" s="49"/>
      <c r="E1562" s="191"/>
      <c r="F1562" s="50">
        <v>7262.0400000000009</v>
      </c>
      <c r="G1562" s="443" t="s">
        <v>11187</v>
      </c>
      <c r="H1562" s="22">
        <f t="shared" si="97"/>
        <v>1952.66</v>
      </c>
      <c r="I1562" s="22">
        <f t="shared" si="97"/>
        <v>1004.78</v>
      </c>
      <c r="J1562" s="22">
        <f t="shared" si="97"/>
        <v>690.08</v>
      </c>
      <c r="K1562" s="444">
        <f>IF(ISNUMBER(F1562),IF(G1562="",VLOOKUP($A1562,'Loc Coefficients Config'!$A:$G,7,FALSE),VLOOKUP(G1562,'Loc Coefficients Location'!A:D,4,FALSE)),"")</f>
        <v>0.19253700000000001</v>
      </c>
      <c r="L1562" s="22">
        <f t="shared" si="98"/>
        <v>1398.21</v>
      </c>
      <c r="M1562" s="444">
        <f>IF(ISNUMBER(F1562),IF(G1562="",VLOOKUP($A1562,'Loc Coefficients Config'!$A:$H,8,FALSE),VLOOKUP(G1562,'Loc Coefficients Location'!A:E,5,FALSE)),"")</f>
        <v>0.104333</v>
      </c>
      <c r="N1562" s="22">
        <f t="shared" si="99"/>
        <v>757.67</v>
      </c>
      <c r="O1562" s="444">
        <f>IF(ISNUMBER(F1562),IF(G1562="",VLOOKUP($A1562,'Loc Coefficients Config'!$A:$I,9,FALSE),VLOOKUP(G1562,'Loc Coefficients Location'!A:F,6,FALSE)),"")</f>
        <v>7.9690999999999998E-2</v>
      </c>
      <c r="P1562" s="22">
        <f t="shared" si="100"/>
        <v>578.72</v>
      </c>
    </row>
    <row r="1563" spans="1:16" ht="16.5" thickBot="1">
      <c r="A1563" s="95"/>
      <c r="B1563" s="63" t="s">
        <v>2222</v>
      </c>
      <c r="C1563" s="232" t="s">
        <v>2223</v>
      </c>
      <c r="D1563" s="189"/>
      <c r="E1563" s="189"/>
      <c r="F1563" s="66">
        <v>7262.0400000000009</v>
      </c>
      <c r="G1563" s="443" t="s">
        <v>11187</v>
      </c>
      <c r="H1563" s="22">
        <f t="shared" si="97"/>
        <v>1952.66</v>
      </c>
      <c r="I1563" s="22">
        <f t="shared" si="97"/>
        <v>1004.78</v>
      </c>
      <c r="J1563" s="22">
        <f t="shared" si="97"/>
        <v>690.08</v>
      </c>
      <c r="K1563" s="444">
        <f>IF(ISNUMBER(F1563),IF(G1563="",VLOOKUP($A1563,'Loc Coefficients Config'!$A:$G,7,FALSE),VLOOKUP(G1563,'Loc Coefficients Location'!A:D,4,FALSE)),"")</f>
        <v>0.19253700000000001</v>
      </c>
      <c r="L1563" s="22">
        <f t="shared" si="98"/>
        <v>1398.21</v>
      </c>
      <c r="M1563" s="444">
        <f>IF(ISNUMBER(F1563),IF(G1563="",VLOOKUP($A1563,'Loc Coefficients Config'!$A:$H,8,FALSE),VLOOKUP(G1563,'Loc Coefficients Location'!A:E,5,FALSE)),"")</f>
        <v>0.104333</v>
      </c>
      <c r="N1563" s="22">
        <f t="shared" si="99"/>
        <v>757.67</v>
      </c>
      <c r="O1563" s="444">
        <f>IF(ISNUMBER(F1563),IF(G1563="",VLOOKUP($A1563,'Loc Coefficients Config'!$A:$I,9,FALSE),VLOOKUP(G1563,'Loc Coefficients Location'!A:F,6,FALSE)),"")</f>
        <v>7.9690999999999998E-2</v>
      </c>
      <c r="P1563" s="22">
        <f t="shared" si="100"/>
        <v>578.72</v>
      </c>
    </row>
    <row r="1564" spans="1:16" ht="66.599999999999994" customHeight="1" thickBot="1">
      <c r="A1564" s="194" t="s">
        <v>2224</v>
      </c>
      <c r="B1564" s="86" t="s">
        <v>79</v>
      </c>
      <c r="C1564" s="319" t="s">
        <v>79</v>
      </c>
      <c r="D1564" s="88" t="s">
        <v>79</v>
      </c>
      <c r="E1564" s="88"/>
      <c r="F1564" s="89" t="s">
        <v>79</v>
      </c>
      <c r="G1564" s="443" t="s">
        <v>79</v>
      </c>
      <c r="H1564" s="22" t="str">
        <f t="shared" si="97"/>
        <v/>
      </c>
      <c r="I1564" s="22" t="str">
        <f t="shared" si="97"/>
        <v/>
      </c>
      <c r="J1564" s="22" t="str">
        <f t="shared" si="97"/>
        <v/>
      </c>
      <c r="K1564" s="444" t="str">
        <f>IF(ISNUMBER(F1564),IF(G1564="",VLOOKUP($A1564,'Loc Coefficients Config'!$A:$G,7,FALSE),VLOOKUP(G1564,'Loc Coefficients Location'!A:D,4,FALSE)),"")</f>
        <v/>
      </c>
      <c r="L1564" s="22" t="str">
        <f t="shared" si="98"/>
        <v/>
      </c>
      <c r="M1564" s="444" t="str">
        <f>IF(ISNUMBER(F1564),IF(G1564="",VLOOKUP($A1564,'Loc Coefficients Config'!$A:$H,8,FALSE),VLOOKUP(G1564,'Loc Coefficients Location'!A:E,5,FALSE)),"")</f>
        <v/>
      </c>
      <c r="N1564" s="22" t="str">
        <f t="shared" si="99"/>
        <v/>
      </c>
      <c r="O1564" s="444" t="str">
        <f>IF(ISNUMBER(F1564),IF(G1564="",VLOOKUP($A1564,'Loc Coefficients Config'!$A:$I,9,FALSE),VLOOKUP(G1564,'Loc Coefficients Location'!A:F,6,FALSE)),"")</f>
        <v/>
      </c>
      <c r="P1564" s="22" t="str">
        <f t="shared" si="100"/>
        <v/>
      </c>
    </row>
    <row r="1565" spans="1:16">
      <c r="A1565" s="186"/>
      <c r="B1565" s="24"/>
      <c r="C1565" s="137" t="s">
        <v>79</v>
      </c>
      <c r="D1565" s="4"/>
      <c r="E1565" s="4"/>
      <c r="F1565" s="26"/>
      <c r="G1565" s="443" t="s">
        <v>79</v>
      </c>
      <c r="H1565" s="22" t="str">
        <f t="shared" si="97"/>
        <v/>
      </c>
      <c r="I1565" s="22" t="str">
        <f t="shared" si="97"/>
        <v/>
      </c>
      <c r="J1565" s="22" t="str">
        <f t="shared" si="97"/>
        <v/>
      </c>
      <c r="K1565" s="444" t="str">
        <f>IF(ISNUMBER(F1565),IF(G1565="",VLOOKUP($A1565,'Loc Coefficients Config'!$A:$G,7,FALSE),VLOOKUP(G1565,'Loc Coefficients Location'!A:D,4,FALSE)),"")</f>
        <v/>
      </c>
      <c r="L1565" s="22" t="str">
        <f t="shared" si="98"/>
        <v/>
      </c>
      <c r="M1565" s="444" t="str">
        <f>IF(ISNUMBER(F1565),IF(G1565="",VLOOKUP($A1565,'Loc Coefficients Config'!$A:$H,8,FALSE),VLOOKUP(G1565,'Loc Coefficients Location'!A:E,5,FALSE)),"")</f>
        <v/>
      </c>
      <c r="N1565" s="22" t="str">
        <f t="shared" si="99"/>
        <v/>
      </c>
      <c r="O1565" s="444" t="str">
        <f>IF(ISNUMBER(F1565),IF(G1565="",VLOOKUP($A1565,'Loc Coefficients Config'!$A:$I,9,FALSE),VLOOKUP(G1565,'Loc Coefficients Location'!A:F,6,FALSE)),"")</f>
        <v/>
      </c>
      <c r="P1565" s="22" t="str">
        <f t="shared" si="100"/>
        <v/>
      </c>
    </row>
    <row r="1566" spans="1:16">
      <c r="A1566" s="23" t="s">
        <v>2225</v>
      </c>
      <c r="B1566" s="71" t="s">
        <v>2226</v>
      </c>
      <c r="C1566" s="230" t="s">
        <v>2227</v>
      </c>
      <c r="D1566" s="187"/>
      <c r="E1566" s="187"/>
      <c r="F1566" s="73">
        <v>404.51</v>
      </c>
      <c r="G1566" s="443" t="s">
        <v>11192</v>
      </c>
      <c r="H1566" s="22">
        <f t="shared" si="97"/>
        <v>108.77</v>
      </c>
      <c r="I1566" s="22">
        <f t="shared" si="97"/>
        <v>55.97</v>
      </c>
      <c r="J1566" s="22">
        <f t="shared" si="97"/>
        <v>38.44</v>
      </c>
      <c r="K1566" s="444">
        <f>IF(ISNUMBER(F1566),IF(G1566="",VLOOKUP($A1566,'Loc Coefficients Config'!$A:$G,7,FALSE),VLOOKUP(G1566,'Loc Coefficients Location'!A:D,4,FALSE)),"")</f>
        <v>0.19253700000000001</v>
      </c>
      <c r="L1566" s="22">
        <f t="shared" si="98"/>
        <v>77.88</v>
      </c>
      <c r="M1566" s="444">
        <f>IF(ISNUMBER(F1566),IF(G1566="",VLOOKUP($A1566,'Loc Coefficients Config'!$A:$H,8,FALSE),VLOOKUP(G1566,'Loc Coefficients Location'!A:E,5,FALSE)),"")</f>
        <v>0.104333</v>
      </c>
      <c r="N1566" s="22">
        <f t="shared" si="99"/>
        <v>42.2</v>
      </c>
      <c r="O1566" s="444">
        <f>IF(ISNUMBER(F1566),IF(G1566="",VLOOKUP($A1566,'Loc Coefficients Config'!$A:$I,9,FALSE),VLOOKUP(G1566,'Loc Coefficients Location'!A:F,6,FALSE)),"")</f>
        <v>7.9690999999999998E-2</v>
      </c>
      <c r="P1566" s="22">
        <f t="shared" si="100"/>
        <v>32.24</v>
      </c>
    </row>
    <row r="1567" spans="1:16" ht="16.5" thickBot="1">
      <c r="A1567" s="94"/>
      <c r="B1567" s="33" t="s">
        <v>2226</v>
      </c>
      <c r="C1567" s="77" t="s">
        <v>2228</v>
      </c>
      <c r="D1567" s="37"/>
      <c r="E1567" s="37"/>
      <c r="F1567" s="39">
        <v>404.51</v>
      </c>
      <c r="G1567" s="443" t="s">
        <v>11187</v>
      </c>
      <c r="H1567" s="22">
        <f t="shared" si="97"/>
        <v>108.77</v>
      </c>
      <c r="I1567" s="22">
        <f t="shared" si="97"/>
        <v>55.97</v>
      </c>
      <c r="J1567" s="22">
        <f t="shared" si="97"/>
        <v>38.44</v>
      </c>
      <c r="K1567" s="444">
        <f>IF(ISNUMBER(F1567),IF(G1567="",VLOOKUP($A1567,'Loc Coefficients Config'!$A:$G,7,FALSE),VLOOKUP(G1567,'Loc Coefficients Location'!A:D,4,FALSE)),"")</f>
        <v>0.19253700000000001</v>
      </c>
      <c r="L1567" s="22">
        <f t="shared" si="98"/>
        <v>77.88</v>
      </c>
      <c r="M1567" s="444">
        <f>IF(ISNUMBER(F1567),IF(G1567="",VLOOKUP($A1567,'Loc Coefficients Config'!$A:$H,8,FALSE),VLOOKUP(G1567,'Loc Coefficients Location'!A:E,5,FALSE)),"")</f>
        <v>0.104333</v>
      </c>
      <c r="N1567" s="22">
        <f t="shared" si="99"/>
        <v>42.2</v>
      </c>
      <c r="O1567" s="444">
        <f>IF(ISNUMBER(F1567),IF(G1567="",VLOOKUP($A1567,'Loc Coefficients Config'!$A:$I,9,FALSE),VLOOKUP(G1567,'Loc Coefficients Location'!A:F,6,FALSE)),"")</f>
        <v>7.9690999999999998E-2</v>
      </c>
      <c r="P1567" s="22">
        <f t="shared" si="100"/>
        <v>32.24</v>
      </c>
    </row>
    <row r="1568" spans="1:16" ht="16.5" thickBot="1">
      <c r="A1568" s="131" t="s">
        <v>2229</v>
      </c>
      <c r="B1568" s="28" t="s">
        <v>2230</v>
      </c>
      <c r="C1568" s="102" t="s">
        <v>2231</v>
      </c>
      <c r="D1568" s="191"/>
      <c r="E1568" s="191"/>
      <c r="F1568" s="50">
        <v>987.67000000000007</v>
      </c>
      <c r="G1568" s="443" t="s">
        <v>11187</v>
      </c>
      <c r="H1568" s="22">
        <f t="shared" si="97"/>
        <v>265.57</v>
      </c>
      <c r="I1568" s="22">
        <f t="shared" si="97"/>
        <v>136.65</v>
      </c>
      <c r="J1568" s="22">
        <f t="shared" si="97"/>
        <v>93.85</v>
      </c>
      <c r="K1568" s="444">
        <f>IF(ISNUMBER(F1568),IF(G1568="",VLOOKUP($A1568,'Loc Coefficients Config'!$A:$G,7,FALSE),VLOOKUP(G1568,'Loc Coefficients Location'!A:D,4,FALSE)),"")</f>
        <v>0.19253700000000001</v>
      </c>
      <c r="L1568" s="22">
        <f t="shared" si="98"/>
        <v>190.16</v>
      </c>
      <c r="M1568" s="444">
        <f>IF(ISNUMBER(F1568),IF(G1568="",VLOOKUP($A1568,'Loc Coefficients Config'!$A:$H,8,FALSE),VLOOKUP(G1568,'Loc Coefficients Location'!A:E,5,FALSE)),"")</f>
        <v>0.104333</v>
      </c>
      <c r="N1568" s="22">
        <f t="shared" si="99"/>
        <v>103.05</v>
      </c>
      <c r="O1568" s="444">
        <f>IF(ISNUMBER(F1568),IF(G1568="",VLOOKUP($A1568,'Loc Coefficients Config'!$A:$I,9,FALSE),VLOOKUP(G1568,'Loc Coefficients Location'!A:F,6,FALSE)),"")</f>
        <v>7.9690999999999998E-2</v>
      </c>
      <c r="P1568" s="22">
        <f t="shared" si="100"/>
        <v>78.709999999999994</v>
      </c>
    </row>
    <row r="1569" spans="1:16" ht="16.5" thickBot="1">
      <c r="A1569" s="94"/>
      <c r="B1569" s="33" t="s">
        <v>2230</v>
      </c>
      <c r="C1569" s="77" t="s">
        <v>2232</v>
      </c>
      <c r="D1569" s="37"/>
      <c r="E1569" s="37"/>
      <c r="F1569" s="39">
        <v>987.67000000000007</v>
      </c>
      <c r="G1569" s="443" t="s">
        <v>11187</v>
      </c>
      <c r="H1569" s="22">
        <f t="shared" si="97"/>
        <v>265.57</v>
      </c>
      <c r="I1569" s="22">
        <f t="shared" si="97"/>
        <v>136.65</v>
      </c>
      <c r="J1569" s="22">
        <f t="shared" si="97"/>
        <v>93.85</v>
      </c>
      <c r="K1569" s="444">
        <f>IF(ISNUMBER(F1569),IF(G1569="",VLOOKUP($A1569,'Loc Coefficients Config'!$A:$G,7,FALSE),VLOOKUP(G1569,'Loc Coefficients Location'!A:D,4,FALSE)),"")</f>
        <v>0.19253700000000001</v>
      </c>
      <c r="L1569" s="22">
        <f t="shared" si="98"/>
        <v>190.16</v>
      </c>
      <c r="M1569" s="444">
        <f>IF(ISNUMBER(F1569),IF(G1569="",VLOOKUP($A1569,'Loc Coefficients Config'!$A:$H,8,FALSE),VLOOKUP(G1569,'Loc Coefficients Location'!A:E,5,FALSE)),"")</f>
        <v>0.104333</v>
      </c>
      <c r="N1569" s="22">
        <f t="shared" si="99"/>
        <v>103.05</v>
      </c>
      <c r="O1569" s="444">
        <f>IF(ISNUMBER(F1569),IF(G1569="",VLOOKUP($A1569,'Loc Coefficients Config'!$A:$I,9,FALSE),VLOOKUP(G1569,'Loc Coefficients Location'!A:F,6,FALSE)),"")</f>
        <v>7.9690999999999998E-2</v>
      </c>
      <c r="P1569" s="22">
        <f t="shared" si="100"/>
        <v>78.709999999999994</v>
      </c>
    </row>
    <row r="1570" spans="1:16" ht="16.5" thickBot="1">
      <c r="A1570" s="94"/>
      <c r="B1570" s="33" t="s">
        <v>2230</v>
      </c>
      <c r="C1570" s="77" t="s">
        <v>2233</v>
      </c>
      <c r="D1570" s="37"/>
      <c r="E1570" s="37"/>
      <c r="F1570" s="39">
        <v>987.67000000000007</v>
      </c>
      <c r="G1570" s="443" t="s">
        <v>11187</v>
      </c>
      <c r="H1570" s="22">
        <f t="shared" si="97"/>
        <v>265.57</v>
      </c>
      <c r="I1570" s="22">
        <f t="shared" si="97"/>
        <v>136.65</v>
      </c>
      <c r="J1570" s="22">
        <f t="shared" si="97"/>
        <v>93.85</v>
      </c>
      <c r="K1570" s="444">
        <f>IF(ISNUMBER(F1570),IF(G1570="",VLOOKUP($A1570,'Loc Coefficients Config'!$A:$G,7,FALSE),VLOOKUP(G1570,'Loc Coefficients Location'!A:D,4,FALSE)),"")</f>
        <v>0.19253700000000001</v>
      </c>
      <c r="L1570" s="22">
        <f t="shared" si="98"/>
        <v>190.16</v>
      </c>
      <c r="M1570" s="444">
        <f>IF(ISNUMBER(F1570),IF(G1570="",VLOOKUP($A1570,'Loc Coefficients Config'!$A:$H,8,FALSE),VLOOKUP(G1570,'Loc Coefficients Location'!A:E,5,FALSE)),"")</f>
        <v>0.104333</v>
      </c>
      <c r="N1570" s="22">
        <f t="shared" si="99"/>
        <v>103.05</v>
      </c>
      <c r="O1570" s="444">
        <f>IF(ISNUMBER(F1570),IF(G1570="",VLOOKUP($A1570,'Loc Coefficients Config'!$A:$I,9,FALSE),VLOOKUP(G1570,'Loc Coefficients Location'!A:F,6,FALSE)),"")</f>
        <v>7.9690999999999998E-2</v>
      </c>
      <c r="P1570" s="22">
        <f t="shared" si="100"/>
        <v>78.709999999999994</v>
      </c>
    </row>
    <row r="1571" spans="1:16" ht="16.5" thickBot="1">
      <c r="A1571" s="131" t="s">
        <v>2234</v>
      </c>
      <c r="B1571" s="28" t="s">
        <v>2235</v>
      </c>
      <c r="C1571" s="102" t="s">
        <v>2236</v>
      </c>
      <c r="D1571" s="191"/>
      <c r="E1571" s="191"/>
      <c r="F1571" s="50">
        <v>2119.73</v>
      </c>
      <c r="G1571" s="443" t="s">
        <v>11187</v>
      </c>
      <c r="H1571" s="22">
        <f t="shared" si="97"/>
        <v>569.97</v>
      </c>
      <c r="I1571" s="22">
        <f t="shared" si="97"/>
        <v>293.29000000000002</v>
      </c>
      <c r="J1571" s="22">
        <f t="shared" si="97"/>
        <v>201.43</v>
      </c>
      <c r="K1571" s="444">
        <f>IF(ISNUMBER(F1571),IF(G1571="",VLOOKUP($A1571,'Loc Coefficients Config'!$A:$G,7,FALSE),VLOOKUP(G1571,'Loc Coefficients Location'!A:D,4,FALSE)),"")</f>
        <v>0.19253700000000001</v>
      </c>
      <c r="L1571" s="22">
        <f t="shared" si="98"/>
        <v>408.13</v>
      </c>
      <c r="M1571" s="444">
        <f>IF(ISNUMBER(F1571),IF(G1571="",VLOOKUP($A1571,'Loc Coefficients Config'!$A:$H,8,FALSE),VLOOKUP(G1571,'Loc Coefficients Location'!A:E,5,FALSE)),"")</f>
        <v>0.104333</v>
      </c>
      <c r="N1571" s="22">
        <f t="shared" si="99"/>
        <v>221.16</v>
      </c>
      <c r="O1571" s="444">
        <f>IF(ISNUMBER(F1571),IF(G1571="",VLOOKUP($A1571,'Loc Coefficients Config'!$A:$I,9,FALSE),VLOOKUP(G1571,'Loc Coefficients Location'!A:F,6,FALSE)),"")</f>
        <v>7.9690999999999998E-2</v>
      </c>
      <c r="P1571" s="22">
        <f t="shared" si="100"/>
        <v>168.92</v>
      </c>
    </row>
    <row r="1572" spans="1:16" ht="16.5" thickBot="1">
      <c r="A1572" s="94"/>
      <c r="B1572" s="33" t="s">
        <v>2235</v>
      </c>
      <c r="C1572" s="77" t="s">
        <v>2237</v>
      </c>
      <c r="D1572" s="37"/>
      <c r="E1572" s="37"/>
      <c r="F1572" s="39">
        <v>2119.73</v>
      </c>
      <c r="G1572" s="443" t="s">
        <v>11187</v>
      </c>
      <c r="H1572" s="22">
        <f t="shared" si="97"/>
        <v>569.97</v>
      </c>
      <c r="I1572" s="22">
        <f t="shared" si="97"/>
        <v>293.29000000000002</v>
      </c>
      <c r="J1572" s="22">
        <f t="shared" si="97"/>
        <v>201.43</v>
      </c>
      <c r="K1572" s="444">
        <f>IF(ISNUMBER(F1572),IF(G1572="",VLOOKUP($A1572,'Loc Coefficients Config'!$A:$G,7,FALSE),VLOOKUP(G1572,'Loc Coefficients Location'!A:D,4,FALSE)),"")</f>
        <v>0.19253700000000001</v>
      </c>
      <c r="L1572" s="22">
        <f t="shared" si="98"/>
        <v>408.13</v>
      </c>
      <c r="M1572" s="444">
        <f>IF(ISNUMBER(F1572),IF(G1572="",VLOOKUP($A1572,'Loc Coefficients Config'!$A:$H,8,FALSE),VLOOKUP(G1572,'Loc Coefficients Location'!A:E,5,FALSE)),"")</f>
        <v>0.104333</v>
      </c>
      <c r="N1572" s="22">
        <f t="shared" si="99"/>
        <v>221.16</v>
      </c>
      <c r="O1572" s="444">
        <f>IF(ISNUMBER(F1572),IF(G1572="",VLOOKUP($A1572,'Loc Coefficients Config'!$A:$I,9,FALSE),VLOOKUP(G1572,'Loc Coefficients Location'!A:F,6,FALSE)),"")</f>
        <v>7.9690999999999998E-2</v>
      </c>
      <c r="P1572" s="22">
        <f t="shared" si="100"/>
        <v>168.92</v>
      </c>
    </row>
    <row r="1573" spans="1:16" ht="16.5" thickBot="1">
      <c r="A1573" s="94"/>
      <c r="B1573" s="33" t="s">
        <v>2235</v>
      </c>
      <c r="C1573" s="77" t="s">
        <v>2238</v>
      </c>
      <c r="D1573" s="37"/>
      <c r="E1573" s="37"/>
      <c r="F1573" s="39">
        <v>2119.73</v>
      </c>
      <c r="G1573" s="443" t="s">
        <v>11187</v>
      </c>
      <c r="H1573" s="22">
        <f t="shared" si="97"/>
        <v>569.97</v>
      </c>
      <c r="I1573" s="22">
        <f t="shared" si="97"/>
        <v>293.29000000000002</v>
      </c>
      <c r="J1573" s="22">
        <f t="shared" si="97"/>
        <v>201.43</v>
      </c>
      <c r="K1573" s="444">
        <f>IF(ISNUMBER(F1573),IF(G1573="",VLOOKUP($A1573,'Loc Coefficients Config'!$A:$G,7,FALSE),VLOOKUP(G1573,'Loc Coefficients Location'!A:D,4,FALSE)),"")</f>
        <v>0.19253700000000001</v>
      </c>
      <c r="L1573" s="22">
        <f t="shared" si="98"/>
        <v>408.13</v>
      </c>
      <c r="M1573" s="444">
        <f>IF(ISNUMBER(F1573),IF(G1573="",VLOOKUP($A1573,'Loc Coefficients Config'!$A:$H,8,FALSE),VLOOKUP(G1573,'Loc Coefficients Location'!A:E,5,FALSE)),"")</f>
        <v>0.104333</v>
      </c>
      <c r="N1573" s="22">
        <f t="shared" si="99"/>
        <v>221.16</v>
      </c>
      <c r="O1573" s="444">
        <f>IF(ISNUMBER(F1573),IF(G1573="",VLOOKUP($A1573,'Loc Coefficients Config'!$A:$I,9,FALSE),VLOOKUP(G1573,'Loc Coefficients Location'!A:F,6,FALSE)),"")</f>
        <v>7.9690999999999998E-2</v>
      </c>
      <c r="P1573" s="22">
        <f t="shared" si="100"/>
        <v>168.92</v>
      </c>
    </row>
    <row r="1574" spans="1:16" ht="16.5" thickBot="1">
      <c r="A1574" s="131" t="s">
        <v>2239</v>
      </c>
      <c r="B1574" s="28" t="s">
        <v>2240</v>
      </c>
      <c r="C1574" s="102" t="s">
        <v>2241</v>
      </c>
      <c r="D1574" s="191"/>
      <c r="E1574" s="191"/>
      <c r="F1574" s="50">
        <v>3217.5</v>
      </c>
      <c r="G1574" s="443" t="s">
        <v>11187</v>
      </c>
      <c r="H1574" s="22">
        <f t="shared" si="97"/>
        <v>865.14</v>
      </c>
      <c r="I1574" s="22">
        <f t="shared" si="97"/>
        <v>445.18</v>
      </c>
      <c r="J1574" s="22">
        <f t="shared" si="97"/>
        <v>305.74</v>
      </c>
      <c r="K1574" s="444">
        <f>IF(ISNUMBER(F1574),IF(G1574="",VLOOKUP($A1574,'Loc Coefficients Config'!$A:$G,7,FALSE),VLOOKUP(G1574,'Loc Coefficients Location'!A:D,4,FALSE)),"")</f>
        <v>0.19253700000000001</v>
      </c>
      <c r="L1574" s="22">
        <f t="shared" si="98"/>
        <v>619.49</v>
      </c>
      <c r="M1574" s="444">
        <f>IF(ISNUMBER(F1574),IF(G1574="",VLOOKUP($A1574,'Loc Coefficients Config'!$A:$H,8,FALSE),VLOOKUP(G1574,'Loc Coefficients Location'!A:E,5,FALSE)),"")</f>
        <v>0.104333</v>
      </c>
      <c r="N1574" s="22">
        <f t="shared" si="99"/>
        <v>335.69</v>
      </c>
      <c r="O1574" s="444">
        <f>IF(ISNUMBER(F1574),IF(G1574="",VLOOKUP($A1574,'Loc Coefficients Config'!$A:$I,9,FALSE),VLOOKUP(G1574,'Loc Coefficients Location'!A:F,6,FALSE)),"")</f>
        <v>7.9690999999999998E-2</v>
      </c>
      <c r="P1574" s="22">
        <f t="shared" si="100"/>
        <v>256.41000000000003</v>
      </c>
    </row>
    <row r="1575" spans="1:16" ht="16.5" thickBot="1">
      <c r="A1575" s="94"/>
      <c r="B1575" s="33" t="s">
        <v>2240</v>
      </c>
      <c r="C1575" s="77" t="s">
        <v>2242</v>
      </c>
      <c r="D1575" s="37"/>
      <c r="E1575" s="37"/>
      <c r="F1575" s="39">
        <v>3217.5</v>
      </c>
      <c r="G1575" s="443" t="s">
        <v>11187</v>
      </c>
      <c r="H1575" s="22">
        <f t="shared" si="97"/>
        <v>865.14</v>
      </c>
      <c r="I1575" s="22">
        <f t="shared" si="97"/>
        <v>445.18</v>
      </c>
      <c r="J1575" s="22">
        <f t="shared" si="97"/>
        <v>305.74</v>
      </c>
      <c r="K1575" s="444">
        <f>IF(ISNUMBER(F1575),IF(G1575="",VLOOKUP($A1575,'Loc Coefficients Config'!$A:$G,7,FALSE),VLOOKUP(G1575,'Loc Coefficients Location'!A:D,4,FALSE)),"")</f>
        <v>0.19253700000000001</v>
      </c>
      <c r="L1575" s="22">
        <f t="shared" si="98"/>
        <v>619.49</v>
      </c>
      <c r="M1575" s="444">
        <f>IF(ISNUMBER(F1575),IF(G1575="",VLOOKUP($A1575,'Loc Coefficients Config'!$A:$H,8,FALSE),VLOOKUP(G1575,'Loc Coefficients Location'!A:E,5,FALSE)),"")</f>
        <v>0.104333</v>
      </c>
      <c r="N1575" s="22">
        <f t="shared" si="99"/>
        <v>335.69</v>
      </c>
      <c r="O1575" s="444">
        <f>IF(ISNUMBER(F1575),IF(G1575="",VLOOKUP($A1575,'Loc Coefficients Config'!$A:$I,9,FALSE),VLOOKUP(G1575,'Loc Coefficients Location'!A:F,6,FALSE)),"")</f>
        <v>7.9690999999999998E-2</v>
      </c>
      <c r="P1575" s="22">
        <f t="shared" si="100"/>
        <v>256.41000000000003</v>
      </c>
    </row>
    <row r="1576" spans="1:16" ht="16.5" thickBot="1">
      <c r="A1576" s="94"/>
      <c r="B1576" s="33" t="s">
        <v>2240</v>
      </c>
      <c r="C1576" s="77" t="s">
        <v>2243</v>
      </c>
      <c r="D1576" s="37"/>
      <c r="E1576" s="37"/>
      <c r="F1576" s="39">
        <v>3217.5</v>
      </c>
      <c r="G1576" s="443" t="s">
        <v>11187</v>
      </c>
      <c r="H1576" s="22">
        <f t="shared" si="97"/>
        <v>865.14</v>
      </c>
      <c r="I1576" s="22">
        <f t="shared" si="97"/>
        <v>445.18</v>
      </c>
      <c r="J1576" s="22">
        <f t="shared" si="97"/>
        <v>305.74</v>
      </c>
      <c r="K1576" s="444">
        <f>IF(ISNUMBER(F1576),IF(G1576="",VLOOKUP($A1576,'Loc Coefficients Config'!$A:$G,7,FALSE),VLOOKUP(G1576,'Loc Coefficients Location'!A:D,4,FALSE)),"")</f>
        <v>0.19253700000000001</v>
      </c>
      <c r="L1576" s="22">
        <f t="shared" si="98"/>
        <v>619.49</v>
      </c>
      <c r="M1576" s="444">
        <f>IF(ISNUMBER(F1576),IF(G1576="",VLOOKUP($A1576,'Loc Coefficients Config'!$A:$H,8,FALSE),VLOOKUP(G1576,'Loc Coefficients Location'!A:E,5,FALSE)),"")</f>
        <v>0.104333</v>
      </c>
      <c r="N1576" s="22">
        <f t="shared" si="99"/>
        <v>335.69</v>
      </c>
      <c r="O1576" s="444">
        <f>IF(ISNUMBER(F1576),IF(G1576="",VLOOKUP($A1576,'Loc Coefficients Config'!$A:$I,9,FALSE),VLOOKUP(G1576,'Loc Coefficients Location'!A:F,6,FALSE)),"")</f>
        <v>7.9690999999999998E-2</v>
      </c>
      <c r="P1576" s="22">
        <f t="shared" si="100"/>
        <v>256.41000000000003</v>
      </c>
    </row>
    <row r="1577" spans="1:16" ht="16.5" thickBot="1">
      <c r="A1577" s="131" t="s">
        <v>2244</v>
      </c>
      <c r="B1577" s="28" t="s">
        <v>2245</v>
      </c>
      <c r="C1577" s="102" t="s">
        <v>2246</v>
      </c>
      <c r="D1577" s="191"/>
      <c r="E1577" s="191"/>
      <c r="F1577" s="50">
        <v>1140.76</v>
      </c>
      <c r="G1577" s="443" t="s">
        <v>11187</v>
      </c>
      <c r="H1577" s="22">
        <f t="shared" si="97"/>
        <v>306.73</v>
      </c>
      <c r="I1577" s="22">
        <f t="shared" si="97"/>
        <v>157.84</v>
      </c>
      <c r="J1577" s="22">
        <f t="shared" si="97"/>
        <v>108.4</v>
      </c>
      <c r="K1577" s="444">
        <f>IF(ISNUMBER(F1577),IF(G1577="",VLOOKUP($A1577,'Loc Coefficients Config'!$A:$G,7,FALSE),VLOOKUP(G1577,'Loc Coefficients Location'!A:D,4,FALSE)),"")</f>
        <v>0.19253700000000001</v>
      </c>
      <c r="L1577" s="22">
        <f t="shared" si="98"/>
        <v>219.64</v>
      </c>
      <c r="M1577" s="444">
        <f>IF(ISNUMBER(F1577),IF(G1577="",VLOOKUP($A1577,'Loc Coefficients Config'!$A:$H,8,FALSE),VLOOKUP(G1577,'Loc Coefficients Location'!A:E,5,FALSE)),"")</f>
        <v>0.104333</v>
      </c>
      <c r="N1577" s="22">
        <f t="shared" si="99"/>
        <v>119.02</v>
      </c>
      <c r="O1577" s="444">
        <f>IF(ISNUMBER(F1577),IF(G1577="",VLOOKUP($A1577,'Loc Coefficients Config'!$A:$I,9,FALSE),VLOOKUP(G1577,'Loc Coefficients Location'!A:F,6,FALSE)),"")</f>
        <v>7.9690999999999998E-2</v>
      </c>
      <c r="P1577" s="22">
        <f t="shared" si="100"/>
        <v>90.91</v>
      </c>
    </row>
    <row r="1578" spans="1:16" ht="16.5" thickBot="1">
      <c r="A1578" s="94"/>
      <c r="B1578" s="33" t="s">
        <v>2245</v>
      </c>
      <c r="C1578" s="77" t="s">
        <v>2247</v>
      </c>
      <c r="D1578" s="37"/>
      <c r="E1578" s="37"/>
      <c r="F1578" s="39">
        <v>1140.76</v>
      </c>
      <c r="G1578" s="443" t="s">
        <v>11187</v>
      </c>
      <c r="H1578" s="22">
        <f t="shared" si="97"/>
        <v>306.73</v>
      </c>
      <c r="I1578" s="22">
        <f t="shared" si="97"/>
        <v>157.84</v>
      </c>
      <c r="J1578" s="22">
        <f t="shared" si="97"/>
        <v>108.4</v>
      </c>
      <c r="K1578" s="444">
        <f>IF(ISNUMBER(F1578),IF(G1578="",VLOOKUP($A1578,'Loc Coefficients Config'!$A:$G,7,FALSE),VLOOKUP(G1578,'Loc Coefficients Location'!A:D,4,FALSE)),"")</f>
        <v>0.19253700000000001</v>
      </c>
      <c r="L1578" s="22">
        <f t="shared" si="98"/>
        <v>219.64</v>
      </c>
      <c r="M1578" s="444">
        <f>IF(ISNUMBER(F1578),IF(G1578="",VLOOKUP($A1578,'Loc Coefficients Config'!$A:$H,8,FALSE),VLOOKUP(G1578,'Loc Coefficients Location'!A:E,5,FALSE)),"")</f>
        <v>0.104333</v>
      </c>
      <c r="N1578" s="22">
        <f t="shared" si="99"/>
        <v>119.02</v>
      </c>
      <c r="O1578" s="444">
        <f>IF(ISNUMBER(F1578),IF(G1578="",VLOOKUP($A1578,'Loc Coefficients Config'!$A:$I,9,FALSE),VLOOKUP(G1578,'Loc Coefficients Location'!A:F,6,FALSE)),"")</f>
        <v>7.9690999999999998E-2</v>
      </c>
      <c r="P1578" s="22">
        <f t="shared" si="100"/>
        <v>90.91</v>
      </c>
    </row>
    <row r="1579" spans="1:16" ht="16.5" thickBot="1">
      <c r="A1579" s="94"/>
      <c r="B1579" s="33" t="s">
        <v>2245</v>
      </c>
      <c r="C1579" s="77" t="s">
        <v>2248</v>
      </c>
      <c r="D1579" s="37"/>
      <c r="E1579" s="37"/>
      <c r="F1579" s="39">
        <v>1140.76</v>
      </c>
      <c r="G1579" s="443" t="s">
        <v>11187</v>
      </c>
      <c r="H1579" s="22">
        <f t="shared" si="97"/>
        <v>306.73</v>
      </c>
      <c r="I1579" s="22">
        <f t="shared" si="97"/>
        <v>157.84</v>
      </c>
      <c r="J1579" s="22">
        <f t="shared" si="97"/>
        <v>108.4</v>
      </c>
      <c r="K1579" s="444">
        <f>IF(ISNUMBER(F1579),IF(G1579="",VLOOKUP($A1579,'Loc Coefficients Config'!$A:$G,7,FALSE),VLOOKUP(G1579,'Loc Coefficients Location'!A:D,4,FALSE)),"")</f>
        <v>0.19253700000000001</v>
      </c>
      <c r="L1579" s="22">
        <f t="shared" si="98"/>
        <v>219.64</v>
      </c>
      <c r="M1579" s="444">
        <f>IF(ISNUMBER(F1579),IF(G1579="",VLOOKUP($A1579,'Loc Coefficients Config'!$A:$H,8,FALSE),VLOOKUP(G1579,'Loc Coefficients Location'!A:E,5,FALSE)),"")</f>
        <v>0.104333</v>
      </c>
      <c r="N1579" s="22">
        <f t="shared" si="99"/>
        <v>119.02</v>
      </c>
      <c r="O1579" s="444">
        <f>IF(ISNUMBER(F1579),IF(G1579="",VLOOKUP($A1579,'Loc Coefficients Config'!$A:$I,9,FALSE),VLOOKUP(G1579,'Loc Coefficients Location'!A:F,6,FALSE)),"")</f>
        <v>7.9690999999999998E-2</v>
      </c>
      <c r="P1579" s="22">
        <f t="shared" si="100"/>
        <v>90.91</v>
      </c>
    </row>
    <row r="1580" spans="1:16" ht="16.5" thickBot="1">
      <c r="A1580" s="131" t="s">
        <v>2249</v>
      </c>
      <c r="B1580" s="28" t="s">
        <v>2250</v>
      </c>
      <c r="C1580" s="102" t="s">
        <v>2251</v>
      </c>
      <c r="D1580" s="191"/>
      <c r="E1580" s="191"/>
      <c r="F1580" s="50">
        <v>1384.57</v>
      </c>
      <c r="G1580" s="443" t="s">
        <v>11187</v>
      </c>
      <c r="H1580" s="22">
        <f t="shared" si="97"/>
        <v>372.29</v>
      </c>
      <c r="I1580" s="22">
        <f t="shared" si="97"/>
        <v>191.57</v>
      </c>
      <c r="J1580" s="22">
        <f t="shared" si="97"/>
        <v>131.57</v>
      </c>
      <c r="K1580" s="444">
        <f>IF(ISNUMBER(F1580),IF(G1580="",VLOOKUP($A1580,'Loc Coefficients Config'!$A:$G,7,FALSE),VLOOKUP(G1580,'Loc Coefficients Location'!A:D,4,FALSE)),"")</f>
        <v>0.19253700000000001</v>
      </c>
      <c r="L1580" s="22">
        <f t="shared" si="98"/>
        <v>266.58</v>
      </c>
      <c r="M1580" s="444">
        <f>IF(ISNUMBER(F1580),IF(G1580="",VLOOKUP($A1580,'Loc Coefficients Config'!$A:$H,8,FALSE),VLOOKUP(G1580,'Loc Coefficients Location'!A:E,5,FALSE)),"")</f>
        <v>0.104333</v>
      </c>
      <c r="N1580" s="22">
        <f t="shared" si="99"/>
        <v>144.46</v>
      </c>
      <c r="O1580" s="444">
        <f>IF(ISNUMBER(F1580),IF(G1580="",VLOOKUP($A1580,'Loc Coefficients Config'!$A:$I,9,FALSE),VLOOKUP(G1580,'Loc Coefficients Location'!A:F,6,FALSE)),"")</f>
        <v>7.9690999999999998E-2</v>
      </c>
      <c r="P1580" s="22">
        <f t="shared" si="100"/>
        <v>110.34</v>
      </c>
    </row>
    <row r="1581" spans="1:16" ht="16.5" thickBot="1">
      <c r="A1581" s="94"/>
      <c r="B1581" s="33" t="s">
        <v>2250</v>
      </c>
      <c r="C1581" s="77" t="s">
        <v>2252</v>
      </c>
      <c r="D1581" s="37"/>
      <c r="E1581" s="37"/>
      <c r="F1581" s="39">
        <v>1384.57</v>
      </c>
      <c r="G1581" s="443" t="s">
        <v>11187</v>
      </c>
      <c r="H1581" s="22">
        <f t="shared" si="97"/>
        <v>372.29</v>
      </c>
      <c r="I1581" s="22">
        <f t="shared" si="97"/>
        <v>191.57</v>
      </c>
      <c r="J1581" s="22">
        <f t="shared" si="97"/>
        <v>131.57</v>
      </c>
      <c r="K1581" s="444">
        <f>IF(ISNUMBER(F1581),IF(G1581="",VLOOKUP($A1581,'Loc Coefficients Config'!$A:$G,7,FALSE),VLOOKUP(G1581,'Loc Coefficients Location'!A:D,4,FALSE)),"")</f>
        <v>0.19253700000000001</v>
      </c>
      <c r="L1581" s="22">
        <f t="shared" si="98"/>
        <v>266.58</v>
      </c>
      <c r="M1581" s="444">
        <f>IF(ISNUMBER(F1581),IF(G1581="",VLOOKUP($A1581,'Loc Coefficients Config'!$A:$H,8,FALSE),VLOOKUP(G1581,'Loc Coefficients Location'!A:E,5,FALSE)),"")</f>
        <v>0.104333</v>
      </c>
      <c r="N1581" s="22">
        <f t="shared" si="99"/>
        <v>144.46</v>
      </c>
      <c r="O1581" s="444">
        <f>IF(ISNUMBER(F1581),IF(G1581="",VLOOKUP($A1581,'Loc Coefficients Config'!$A:$I,9,FALSE),VLOOKUP(G1581,'Loc Coefficients Location'!A:F,6,FALSE)),"")</f>
        <v>7.9690999999999998E-2</v>
      </c>
      <c r="P1581" s="22">
        <f t="shared" si="100"/>
        <v>110.34</v>
      </c>
    </row>
    <row r="1582" spans="1:16" ht="16.5" thickBot="1">
      <c r="A1582" s="131" t="s">
        <v>2253</v>
      </c>
      <c r="B1582" s="28" t="s">
        <v>2254</v>
      </c>
      <c r="C1582" s="102" t="s">
        <v>2255</v>
      </c>
      <c r="D1582" s="191"/>
      <c r="E1582" s="191"/>
      <c r="F1582" s="50">
        <v>1250.1100000000001</v>
      </c>
      <c r="G1582" s="443" t="s">
        <v>11187</v>
      </c>
      <c r="H1582" s="22">
        <f t="shared" si="97"/>
        <v>336.14</v>
      </c>
      <c r="I1582" s="22">
        <f t="shared" si="97"/>
        <v>172.97</v>
      </c>
      <c r="J1582" s="22">
        <f t="shared" si="97"/>
        <v>118.79</v>
      </c>
      <c r="K1582" s="444">
        <f>IF(ISNUMBER(F1582),IF(G1582="",VLOOKUP($A1582,'Loc Coefficients Config'!$A:$G,7,FALSE),VLOOKUP(G1582,'Loc Coefficients Location'!A:D,4,FALSE)),"")</f>
        <v>0.19253700000000001</v>
      </c>
      <c r="L1582" s="22">
        <f t="shared" si="98"/>
        <v>240.69</v>
      </c>
      <c r="M1582" s="444">
        <f>IF(ISNUMBER(F1582),IF(G1582="",VLOOKUP($A1582,'Loc Coefficients Config'!$A:$H,8,FALSE),VLOOKUP(G1582,'Loc Coefficients Location'!A:E,5,FALSE)),"")</f>
        <v>0.104333</v>
      </c>
      <c r="N1582" s="22">
        <f t="shared" si="99"/>
        <v>130.43</v>
      </c>
      <c r="O1582" s="444">
        <f>IF(ISNUMBER(F1582),IF(G1582="",VLOOKUP($A1582,'Loc Coefficients Config'!$A:$I,9,FALSE),VLOOKUP(G1582,'Loc Coefficients Location'!A:F,6,FALSE)),"")</f>
        <v>7.9690999999999998E-2</v>
      </c>
      <c r="P1582" s="22">
        <f t="shared" si="100"/>
        <v>99.62</v>
      </c>
    </row>
    <row r="1583" spans="1:16" ht="16.5" thickBot="1">
      <c r="A1583" s="94"/>
      <c r="B1583" s="33" t="s">
        <v>2254</v>
      </c>
      <c r="C1583" s="77" t="s">
        <v>2256</v>
      </c>
      <c r="D1583" s="37"/>
      <c r="E1583" s="37"/>
      <c r="F1583" s="39">
        <v>1250.1100000000001</v>
      </c>
      <c r="G1583" s="443" t="s">
        <v>11187</v>
      </c>
      <c r="H1583" s="22">
        <f t="shared" si="97"/>
        <v>336.14</v>
      </c>
      <c r="I1583" s="22">
        <f t="shared" si="97"/>
        <v>172.97</v>
      </c>
      <c r="J1583" s="22">
        <f t="shared" si="97"/>
        <v>118.79</v>
      </c>
      <c r="K1583" s="444">
        <f>IF(ISNUMBER(F1583),IF(G1583="",VLOOKUP($A1583,'Loc Coefficients Config'!$A:$G,7,FALSE),VLOOKUP(G1583,'Loc Coefficients Location'!A:D,4,FALSE)),"")</f>
        <v>0.19253700000000001</v>
      </c>
      <c r="L1583" s="22">
        <f t="shared" si="98"/>
        <v>240.69</v>
      </c>
      <c r="M1583" s="444">
        <f>IF(ISNUMBER(F1583),IF(G1583="",VLOOKUP($A1583,'Loc Coefficients Config'!$A:$H,8,FALSE),VLOOKUP(G1583,'Loc Coefficients Location'!A:E,5,FALSE)),"")</f>
        <v>0.104333</v>
      </c>
      <c r="N1583" s="22">
        <f t="shared" si="99"/>
        <v>130.43</v>
      </c>
      <c r="O1583" s="444">
        <f>IF(ISNUMBER(F1583),IF(G1583="",VLOOKUP($A1583,'Loc Coefficients Config'!$A:$I,9,FALSE),VLOOKUP(G1583,'Loc Coefficients Location'!A:F,6,FALSE)),"")</f>
        <v>7.9690999999999998E-2</v>
      </c>
      <c r="P1583" s="22">
        <f t="shared" si="100"/>
        <v>99.62</v>
      </c>
    </row>
    <row r="1584" spans="1:16" ht="16.5" thickBot="1">
      <c r="A1584" s="131" t="s">
        <v>2257</v>
      </c>
      <c r="B1584" s="28" t="s">
        <v>2258</v>
      </c>
      <c r="C1584" s="102" t="s">
        <v>2259</v>
      </c>
      <c r="D1584" s="191"/>
      <c r="E1584" s="191"/>
      <c r="F1584" s="50">
        <v>2570.6799999999998</v>
      </c>
      <c r="G1584" s="443" t="s">
        <v>11187</v>
      </c>
      <c r="H1584" s="22">
        <f t="shared" si="97"/>
        <v>691.22</v>
      </c>
      <c r="I1584" s="22">
        <f t="shared" si="97"/>
        <v>355.68</v>
      </c>
      <c r="J1584" s="22">
        <f t="shared" si="97"/>
        <v>244.28</v>
      </c>
      <c r="K1584" s="444">
        <f>IF(ISNUMBER(F1584),IF(G1584="",VLOOKUP($A1584,'Loc Coefficients Config'!$A:$G,7,FALSE),VLOOKUP(G1584,'Loc Coefficients Location'!A:D,4,FALSE)),"")</f>
        <v>0.19253700000000001</v>
      </c>
      <c r="L1584" s="22">
        <f t="shared" si="98"/>
        <v>494.95</v>
      </c>
      <c r="M1584" s="444">
        <f>IF(ISNUMBER(F1584),IF(G1584="",VLOOKUP($A1584,'Loc Coefficients Config'!$A:$H,8,FALSE),VLOOKUP(G1584,'Loc Coefficients Location'!A:E,5,FALSE)),"")</f>
        <v>0.104333</v>
      </c>
      <c r="N1584" s="22">
        <f t="shared" si="99"/>
        <v>268.20999999999998</v>
      </c>
      <c r="O1584" s="444">
        <f>IF(ISNUMBER(F1584),IF(G1584="",VLOOKUP($A1584,'Loc Coefficients Config'!$A:$I,9,FALSE),VLOOKUP(G1584,'Loc Coefficients Location'!A:F,6,FALSE)),"")</f>
        <v>7.9690999999999998E-2</v>
      </c>
      <c r="P1584" s="22">
        <f t="shared" si="100"/>
        <v>204.86</v>
      </c>
    </row>
    <row r="1585" spans="1:16" ht="16.5" thickBot="1">
      <c r="A1585" s="94"/>
      <c r="B1585" s="33" t="s">
        <v>2258</v>
      </c>
      <c r="C1585" s="77" t="s">
        <v>2260</v>
      </c>
      <c r="D1585" s="37"/>
      <c r="E1585" s="37"/>
      <c r="F1585" s="39">
        <v>2570.6799999999998</v>
      </c>
      <c r="G1585" s="443" t="s">
        <v>11187</v>
      </c>
      <c r="H1585" s="22">
        <f t="shared" si="97"/>
        <v>691.22</v>
      </c>
      <c r="I1585" s="22">
        <f t="shared" si="97"/>
        <v>355.68</v>
      </c>
      <c r="J1585" s="22">
        <f t="shared" si="97"/>
        <v>244.28</v>
      </c>
      <c r="K1585" s="444">
        <f>IF(ISNUMBER(F1585),IF(G1585="",VLOOKUP($A1585,'Loc Coefficients Config'!$A:$G,7,FALSE),VLOOKUP(G1585,'Loc Coefficients Location'!A:D,4,FALSE)),"")</f>
        <v>0.19253700000000001</v>
      </c>
      <c r="L1585" s="22">
        <f t="shared" si="98"/>
        <v>494.95</v>
      </c>
      <c r="M1585" s="444">
        <f>IF(ISNUMBER(F1585),IF(G1585="",VLOOKUP($A1585,'Loc Coefficients Config'!$A:$H,8,FALSE),VLOOKUP(G1585,'Loc Coefficients Location'!A:E,5,FALSE)),"")</f>
        <v>0.104333</v>
      </c>
      <c r="N1585" s="22">
        <f t="shared" si="99"/>
        <v>268.20999999999998</v>
      </c>
      <c r="O1585" s="444">
        <f>IF(ISNUMBER(F1585),IF(G1585="",VLOOKUP($A1585,'Loc Coefficients Config'!$A:$I,9,FALSE),VLOOKUP(G1585,'Loc Coefficients Location'!A:F,6,FALSE)),"")</f>
        <v>7.9690999999999998E-2</v>
      </c>
      <c r="P1585" s="22">
        <f t="shared" si="100"/>
        <v>204.86</v>
      </c>
    </row>
    <row r="1586" spans="1:16" ht="16.5" thickBot="1">
      <c r="A1586" s="131" t="s">
        <v>2261</v>
      </c>
      <c r="B1586" s="28" t="s">
        <v>2262</v>
      </c>
      <c r="C1586" s="102" t="s">
        <v>2263</v>
      </c>
      <c r="D1586" s="191"/>
      <c r="E1586" s="191"/>
      <c r="F1586" s="50">
        <v>2442.6</v>
      </c>
      <c r="G1586" s="443" t="s">
        <v>11187</v>
      </c>
      <c r="H1586" s="22">
        <f t="shared" si="97"/>
        <v>656.78</v>
      </c>
      <c r="I1586" s="22">
        <f t="shared" si="97"/>
        <v>337.96</v>
      </c>
      <c r="J1586" s="22">
        <f t="shared" si="97"/>
        <v>232.11</v>
      </c>
      <c r="K1586" s="444">
        <f>IF(ISNUMBER(F1586),IF(G1586="",VLOOKUP($A1586,'Loc Coefficients Config'!$A:$G,7,FALSE),VLOOKUP(G1586,'Loc Coefficients Location'!A:D,4,FALSE)),"")</f>
        <v>0.19253700000000001</v>
      </c>
      <c r="L1586" s="22">
        <f t="shared" si="98"/>
        <v>470.29</v>
      </c>
      <c r="M1586" s="444">
        <f>IF(ISNUMBER(F1586),IF(G1586="",VLOOKUP($A1586,'Loc Coefficients Config'!$A:$H,8,FALSE),VLOOKUP(G1586,'Loc Coefficients Location'!A:E,5,FALSE)),"")</f>
        <v>0.104333</v>
      </c>
      <c r="N1586" s="22">
        <f t="shared" si="99"/>
        <v>254.84</v>
      </c>
      <c r="O1586" s="444">
        <f>IF(ISNUMBER(F1586),IF(G1586="",VLOOKUP($A1586,'Loc Coefficients Config'!$A:$I,9,FALSE),VLOOKUP(G1586,'Loc Coefficients Location'!A:F,6,FALSE)),"")</f>
        <v>7.9690999999999998E-2</v>
      </c>
      <c r="P1586" s="22">
        <f t="shared" si="100"/>
        <v>194.65</v>
      </c>
    </row>
    <row r="1587" spans="1:16" ht="16.5" thickBot="1">
      <c r="A1587" s="94"/>
      <c r="B1587" s="33" t="s">
        <v>2262</v>
      </c>
      <c r="C1587" s="77" t="s">
        <v>2264</v>
      </c>
      <c r="D1587" s="37"/>
      <c r="E1587" s="37"/>
      <c r="F1587" s="39">
        <v>2442.6</v>
      </c>
      <c r="G1587" s="443" t="s">
        <v>11187</v>
      </c>
      <c r="H1587" s="22">
        <f t="shared" si="97"/>
        <v>656.78</v>
      </c>
      <c r="I1587" s="22">
        <f t="shared" si="97"/>
        <v>337.96</v>
      </c>
      <c r="J1587" s="22">
        <f t="shared" si="97"/>
        <v>232.11</v>
      </c>
      <c r="K1587" s="444">
        <f>IF(ISNUMBER(F1587),IF(G1587="",VLOOKUP($A1587,'Loc Coefficients Config'!$A:$G,7,FALSE),VLOOKUP(G1587,'Loc Coefficients Location'!A:D,4,FALSE)),"")</f>
        <v>0.19253700000000001</v>
      </c>
      <c r="L1587" s="22">
        <f t="shared" si="98"/>
        <v>470.29</v>
      </c>
      <c r="M1587" s="444">
        <f>IF(ISNUMBER(F1587),IF(G1587="",VLOOKUP($A1587,'Loc Coefficients Config'!$A:$H,8,FALSE),VLOOKUP(G1587,'Loc Coefficients Location'!A:E,5,FALSE)),"")</f>
        <v>0.104333</v>
      </c>
      <c r="N1587" s="22">
        <f t="shared" si="99"/>
        <v>254.84</v>
      </c>
      <c r="O1587" s="444">
        <f>IF(ISNUMBER(F1587),IF(G1587="",VLOOKUP($A1587,'Loc Coefficients Config'!$A:$I,9,FALSE),VLOOKUP(G1587,'Loc Coefficients Location'!A:F,6,FALSE)),"")</f>
        <v>7.9690999999999998E-2</v>
      </c>
      <c r="P1587" s="22">
        <f t="shared" si="100"/>
        <v>194.65</v>
      </c>
    </row>
    <row r="1588" spans="1:16" ht="16.5" thickBot="1">
      <c r="A1588" s="131" t="s">
        <v>2265</v>
      </c>
      <c r="B1588" s="28" t="s">
        <v>2266</v>
      </c>
      <c r="C1588" s="102" t="s">
        <v>2267</v>
      </c>
      <c r="D1588" s="191"/>
      <c r="E1588" s="191"/>
      <c r="F1588" s="50">
        <v>5036.84</v>
      </c>
      <c r="G1588" s="443" t="s">
        <v>11187</v>
      </c>
      <c r="H1588" s="22">
        <f t="shared" si="97"/>
        <v>1354.34</v>
      </c>
      <c r="I1588" s="22">
        <f t="shared" si="97"/>
        <v>696.9</v>
      </c>
      <c r="J1588" s="22">
        <f t="shared" si="97"/>
        <v>478.63</v>
      </c>
      <c r="K1588" s="444">
        <f>IF(ISNUMBER(F1588),IF(G1588="",VLOOKUP($A1588,'Loc Coefficients Config'!$A:$G,7,FALSE),VLOOKUP(G1588,'Loc Coefficients Location'!A:D,4,FALSE)),"")</f>
        <v>0.19253700000000001</v>
      </c>
      <c r="L1588" s="22">
        <f t="shared" si="98"/>
        <v>969.78</v>
      </c>
      <c r="M1588" s="444">
        <f>IF(ISNUMBER(F1588),IF(G1588="",VLOOKUP($A1588,'Loc Coefficients Config'!$A:$H,8,FALSE),VLOOKUP(G1588,'Loc Coefficients Location'!A:E,5,FALSE)),"")</f>
        <v>0.104333</v>
      </c>
      <c r="N1588" s="22">
        <f t="shared" si="99"/>
        <v>525.51</v>
      </c>
      <c r="O1588" s="444">
        <f>IF(ISNUMBER(F1588),IF(G1588="",VLOOKUP($A1588,'Loc Coefficients Config'!$A:$I,9,FALSE),VLOOKUP(G1588,'Loc Coefficients Location'!A:F,6,FALSE)),"")</f>
        <v>7.9690999999999998E-2</v>
      </c>
      <c r="P1588" s="22">
        <f t="shared" si="100"/>
        <v>401.39</v>
      </c>
    </row>
    <row r="1589" spans="1:16" ht="16.5" thickBot="1">
      <c r="A1589" s="94"/>
      <c r="B1589" s="33" t="s">
        <v>2266</v>
      </c>
      <c r="C1589" s="77" t="s">
        <v>2268</v>
      </c>
      <c r="D1589" s="37"/>
      <c r="E1589" s="37"/>
      <c r="F1589" s="39">
        <v>5036.84</v>
      </c>
      <c r="G1589" s="443" t="s">
        <v>11187</v>
      </c>
      <c r="H1589" s="22">
        <f t="shared" si="97"/>
        <v>1354.34</v>
      </c>
      <c r="I1589" s="22">
        <f t="shared" si="97"/>
        <v>696.9</v>
      </c>
      <c r="J1589" s="22">
        <f t="shared" si="97"/>
        <v>478.63</v>
      </c>
      <c r="K1589" s="444">
        <f>IF(ISNUMBER(F1589),IF(G1589="",VLOOKUP($A1589,'Loc Coefficients Config'!$A:$G,7,FALSE),VLOOKUP(G1589,'Loc Coefficients Location'!A:D,4,FALSE)),"")</f>
        <v>0.19253700000000001</v>
      </c>
      <c r="L1589" s="22">
        <f t="shared" si="98"/>
        <v>969.78</v>
      </c>
      <c r="M1589" s="444">
        <f>IF(ISNUMBER(F1589),IF(G1589="",VLOOKUP($A1589,'Loc Coefficients Config'!$A:$H,8,FALSE),VLOOKUP(G1589,'Loc Coefficients Location'!A:E,5,FALSE)),"")</f>
        <v>0.104333</v>
      </c>
      <c r="N1589" s="22">
        <f t="shared" si="99"/>
        <v>525.51</v>
      </c>
      <c r="O1589" s="444">
        <f>IF(ISNUMBER(F1589),IF(G1589="",VLOOKUP($A1589,'Loc Coefficients Config'!$A:$I,9,FALSE),VLOOKUP(G1589,'Loc Coefficients Location'!A:F,6,FALSE)),"")</f>
        <v>7.9690999999999998E-2</v>
      </c>
      <c r="P1589" s="22">
        <f t="shared" si="100"/>
        <v>401.39</v>
      </c>
    </row>
    <row r="1590" spans="1:16" ht="16.5" thickBot="1">
      <c r="A1590" s="131" t="s">
        <v>2269</v>
      </c>
      <c r="B1590" s="28" t="s">
        <v>2270</v>
      </c>
      <c r="C1590" s="102" t="s">
        <v>2271</v>
      </c>
      <c r="D1590" s="191"/>
      <c r="E1590" s="191"/>
      <c r="F1590" s="50">
        <v>3110.14</v>
      </c>
      <c r="G1590" s="443" t="s">
        <v>11187</v>
      </c>
      <c r="H1590" s="22">
        <f t="shared" si="97"/>
        <v>836.27</v>
      </c>
      <c r="I1590" s="22">
        <f t="shared" si="97"/>
        <v>430.32</v>
      </c>
      <c r="J1590" s="22">
        <f t="shared" si="97"/>
        <v>295.54000000000002</v>
      </c>
      <c r="K1590" s="444">
        <f>IF(ISNUMBER(F1590),IF(G1590="",VLOOKUP($A1590,'Loc Coefficients Config'!$A:$G,7,FALSE),VLOOKUP(G1590,'Loc Coefficients Location'!A:D,4,FALSE)),"")</f>
        <v>0.19253700000000001</v>
      </c>
      <c r="L1590" s="22">
        <f t="shared" si="98"/>
        <v>598.82000000000005</v>
      </c>
      <c r="M1590" s="444">
        <f>IF(ISNUMBER(F1590),IF(G1590="",VLOOKUP($A1590,'Loc Coefficients Config'!$A:$H,8,FALSE),VLOOKUP(G1590,'Loc Coefficients Location'!A:E,5,FALSE)),"")</f>
        <v>0.104333</v>
      </c>
      <c r="N1590" s="22">
        <f t="shared" si="99"/>
        <v>324.49</v>
      </c>
      <c r="O1590" s="444">
        <f>IF(ISNUMBER(F1590),IF(G1590="",VLOOKUP($A1590,'Loc Coefficients Config'!$A:$I,9,FALSE),VLOOKUP(G1590,'Loc Coefficients Location'!A:F,6,FALSE)),"")</f>
        <v>7.9690999999999998E-2</v>
      </c>
      <c r="P1590" s="22">
        <f t="shared" si="100"/>
        <v>247.85</v>
      </c>
    </row>
    <row r="1591" spans="1:16" ht="16.5" thickBot="1">
      <c r="A1591" s="94"/>
      <c r="B1591" s="33" t="s">
        <v>2270</v>
      </c>
      <c r="C1591" s="77" t="s">
        <v>2272</v>
      </c>
      <c r="D1591" s="37"/>
      <c r="E1591" s="37"/>
      <c r="F1591" s="39">
        <v>3110.14</v>
      </c>
      <c r="G1591" s="443" t="s">
        <v>11187</v>
      </c>
      <c r="H1591" s="22">
        <f t="shared" si="97"/>
        <v>836.27</v>
      </c>
      <c r="I1591" s="22">
        <f t="shared" si="97"/>
        <v>430.32</v>
      </c>
      <c r="J1591" s="22">
        <f t="shared" si="97"/>
        <v>295.54000000000002</v>
      </c>
      <c r="K1591" s="444">
        <f>IF(ISNUMBER(F1591),IF(G1591="",VLOOKUP($A1591,'Loc Coefficients Config'!$A:$G,7,FALSE),VLOOKUP(G1591,'Loc Coefficients Location'!A:D,4,FALSE)),"")</f>
        <v>0.19253700000000001</v>
      </c>
      <c r="L1591" s="22">
        <f t="shared" si="98"/>
        <v>598.82000000000005</v>
      </c>
      <c r="M1591" s="444">
        <f>IF(ISNUMBER(F1591),IF(G1591="",VLOOKUP($A1591,'Loc Coefficients Config'!$A:$H,8,FALSE),VLOOKUP(G1591,'Loc Coefficients Location'!A:E,5,FALSE)),"")</f>
        <v>0.104333</v>
      </c>
      <c r="N1591" s="22">
        <f t="shared" si="99"/>
        <v>324.49</v>
      </c>
      <c r="O1591" s="444">
        <f>IF(ISNUMBER(F1591),IF(G1591="",VLOOKUP($A1591,'Loc Coefficients Config'!$A:$I,9,FALSE),VLOOKUP(G1591,'Loc Coefficients Location'!A:F,6,FALSE)),"")</f>
        <v>7.9690999999999998E-2</v>
      </c>
      <c r="P1591" s="22">
        <f t="shared" si="100"/>
        <v>247.85</v>
      </c>
    </row>
    <row r="1592" spans="1:16" ht="16.5" thickBot="1">
      <c r="A1592" s="131" t="s">
        <v>2273</v>
      </c>
      <c r="B1592" s="28" t="s">
        <v>2274</v>
      </c>
      <c r="C1592" s="102" t="s">
        <v>2275</v>
      </c>
      <c r="D1592" s="191"/>
      <c r="E1592" s="191"/>
      <c r="F1592" s="50">
        <v>4639.2199999999993</v>
      </c>
      <c r="G1592" s="443" t="s">
        <v>11187</v>
      </c>
      <c r="H1592" s="22">
        <f t="shared" si="97"/>
        <v>1247.42</v>
      </c>
      <c r="I1592" s="22">
        <f t="shared" si="97"/>
        <v>641.89</v>
      </c>
      <c r="J1592" s="22">
        <f t="shared" si="97"/>
        <v>440.84</v>
      </c>
      <c r="K1592" s="444">
        <f>IF(ISNUMBER(F1592),IF(G1592="",VLOOKUP($A1592,'Loc Coefficients Config'!$A:$G,7,FALSE),VLOOKUP(G1592,'Loc Coefficients Location'!A:D,4,FALSE)),"")</f>
        <v>0.19253700000000001</v>
      </c>
      <c r="L1592" s="22">
        <f t="shared" si="98"/>
        <v>893.22</v>
      </c>
      <c r="M1592" s="444">
        <f>IF(ISNUMBER(F1592),IF(G1592="",VLOOKUP($A1592,'Loc Coefficients Config'!$A:$H,8,FALSE),VLOOKUP(G1592,'Loc Coefficients Location'!A:E,5,FALSE)),"")</f>
        <v>0.104333</v>
      </c>
      <c r="N1592" s="22">
        <f t="shared" si="99"/>
        <v>484.02</v>
      </c>
      <c r="O1592" s="444">
        <f>IF(ISNUMBER(F1592),IF(G1592="",VLOOKUP($A1592,'Loc Coefficients Config'!$A:$I,9,FALSE),VLOOKUP(G1592,'Loc Coefficients Location'!A:F,6,FALSE)),"")</f>
        <v>7.9690999999999998E-2</v>
      </c>
      <c r="P1592" s="22">
        <f t="shared" si="100"/>
        <v>369.7</v>
      </c>
    </row>
    <row r="1593" spans="1:16" ht="16.5" thickBot="1">
      <c r="A1593" s="94"/>
      <c r="B1593" s="33" t="s">
        <v>2274</v>
      </c>
      <c r="C1593" s="77" t="s">
        <v>2276</v>
      </c>
      <c r="D1593" s="37"/>
      <c r="E1593" s="37"/>
      <c r="F1593" s="39">
        <v>4639.2199999999993</v>
      </c>
      <c r="G1593" s="443" t="s">
        <v>11187</v>
      </c>
      <c r="H1593" s="22">
        <f t="shared" si="97"/>
        <v>1247.42</v>
      </c>
      <c r="I1593" s="22">
        <f t="shared" si="97"/>
        <v>641.89</v>
      </c>
      <c r="J1593" s="22">
        <f t="shared" si="97"/>
        <v>440.84</v>
      </c>
      <c r="K1593" s="444">
        <f>IF(ISNUMBER(F1593),IF(G1593="",VLOOKUP($A1593,'Loc Coefficients Config'!$A:$G,7,FALSE),VLOOKUP(G1593,'Loc Coefficients Location'!A:D,4,FALSE)),"")</f>
        <v>0.19253700000000001</v>
      </c>
      <c r="L1593" s="22">
        <f t="shared" si="98"/>
        <v>893.22</v>
      </c>
      <c r="M1593" s="444">
        <f>IF(ISNUMBER(F1593),IF(G1593="",VLOOKUP($A1593,'Loc Coefficients Config'!$A:$H,8,FALSE),VLOOKUP(G1593,'Loc Coefficients Location'!A:E,5,FALSE)),"")</f>
        <v>0.104333</v>
      </c>
      <c r="N1593" s="22">
        <f t="shared" si="99"/>
        <v>484.02</v>
      </c>
      <c r="O1593" s="444">
        <f>IF(ISNUMBER(F1593),IF(G1593="",VLOOKUP($A1593,'Loc Coefficients Config'!$A:$I,9,FALSE),VLOOKUP(G1593,'Loc Coefficients Location'!A:F,6,FALSE)),"")</f>
        <v>7.9690999999999998E-2</v>
      </c>
      <c r="P1593" s="22">
        <f t="shared" si="100"/>
        <v>369.7</v>
      </c>
    </row>
    <row r="1594" spans="1:16" ht="16.5" thickBot="1">
      <c r="A1594" s="131" t="s">
        <v>2277</v>
      </c>
      <c r="B1594" s="28" t="s">
        <v>2278</v>
      </c>
      <c r="C1594" s="102" t="s">
        <v>2279</v>
      </c>
      <c r="D1594" s="191"/>
      <c r="E1594" s="191"/>
      <c r="F1594" s="50">
        <v>6397.82</v>
      </c>
      <c r="G1594" s="443" t="s">
        <v>11187</v>
      </c>
      <c r="H1594" s="22">
        <f t="shared" si="97"/>
        <v>1720.29</v>
      </c>
      <c r="I1594" s="22">
        <f t="shared" si="97"/>
        <v>885.21</v>
      </c>
      <c r="J1594" s="22">
        <f t="shared" si="97"/>
        <v>607.95000000000005</v>
      </c>
      <c r="K1594" s="444">
        <f>IF(ISNUMBER(F1594),IF(G1594="",VLOOKUP($A1594,'Loc Coefficients Config'!$A:$G,7,FALSE),VLOOKUP(G1594,'Loc Coefficients Location'!A:D,4,FALSE)),"")</f>
        <v>0.19253700000000001</v>
      </c>
      <c r="L1594" s="22">
        <f t="shared" si="98"/>
        <v>1231.82</v>
      </c>
      <c r="M1594" s="444">
        <f>IF(ISNUMBER(F1594),IF(G1594="",VLOOKUP($A1594,'Loc Coefficients Config'!$A:$H,8,FALSE),VLOOKUP(G1594,'Loc Coefficients Location'!A:E,5,FALSE)),"")</f>
        <v>0.104333</v>
      </c>
      <c r="N1594" s="22">
        <f t="shared" si="99"/>
        <v>667.5</v>
      </c>
      <c r="O1594" s="444">
        <f>IF(ISNUMBER(F1594),IF(G1594="",VLOOKUP($A1594,'Loc Coefficients Config'!$A:$I,9,FALSE),VLOOKUP(G1594,'Loc Coefficients Location'!A:F,6,FALSE)),"")</f>
        <v>7.9690999999999998E-2</v>
      </c>
      <c r="P1594" s="22">
        <f t="shared" si="100"/>
        <v>509.85</v>
      </c>
    </row>
    <row r="1595" spans="1:16" ht="16.5" thickBot="1">
      <c r="A1595" s="94"/>
      <c r="B1595" s="33" t="s">
        <v>2278</v>
      </c>
      <c r="C1595" s="77" t="s">
        <v>2280</v>
      </c>
      <c r="D1595" s="37"/>
      <c r="E1595" s="37"/>
      <c r="F1595" s="39">
        <v>6397.82</v>
      </c>
      <c r="G1595" s="443" t="s">
        <v>11187</v>
      </c>
      <c r="H1595" s="22">
        <f t="shared" si="97"/>
        <v>1720.29</v>
      </c>
      <c r="I1595" s="22">
        <f t="shared" si="97"/>
        <v>885.21</v>
      </c>
      <c r="J1595" s="22">
        <f t="shared" si="97"/>
        <v>607.95000000000005</v>
      </c>
      <c r="K1595" s="444">
        <f>IF(ISNUMBER(F1595),IF(G1595="",VLOOKUP($A1595,'Loc Coefficients Config'!$A:$G,7,FALSE),VLOOKUP(G1595,'Loc Coefficients Location'!A:D,4,FALSE)),"")</f>
        <v>0.19253700000000001</v>
      </c>
      <c r="L1595" s="22">
        <f t="shared" si="98"/>
        <v>1231.82</v>
      </c>
      <c r="M1595" s="444">
        <f>IF(ISNUMBER(F1595),IF(G1595="",VLOOKUP($A1595,'Loc Coefficients Config'!$A:$H,8,FALSE),VLOOKUP(G1595,'Loc Coefficients Location'!A:E,5,FALSE)),"")</f>
        <v>0.104333</v>
      </c>
      <c r="N1595" s="22">
        <f t="shared" si="99"/>
        <v>667.5</v>
      </c>
      <c r="O1595" s="444">
        <f>IF(ISNUMBER(F1595),IF(G1595="",VLOOKUP($A1595,'Loc Coefficients Config'!$A:$I,9,FALSE),VLOOKUP(G1595,'Loc Coefficients Location'!A:F,6,FALSE)),"")</f>
        <v>7.9690999999999998E-2</v>
      </c>
      <c r="P1595" s="22">
        <f t="shared" si="100"/>
        <v>509.85</v>
      </c>
    </row>
    <row r="1596" spans="1:16" ht="16.5" thickBot="1">
      <c r="A1596" s="131" t="s">
        <v>2281</v>
      </c>
      <c r="B1596" s="28" t="s">
        <v>2282</v>
      </c>
      <c r="C1596" s="102" t="s">
        <v>2283</v>
      </c>
      <c r="D1596" s="191"/>
      <c r="E1596" s="191"/>
      <c r="F1596" s="50">
        <v>6934.8700000000008</v>
      </c>
      <c r="G1596" s="443" t="s">
        <v>11187</v>
      </c>
      <c r="H1596" s="22">
        <f t="shared" si="97"/>
        <v>1864.69</v>
      </c>
      <c r="I1596" s="22">
        <f t="shared" si="97"/>
        <v>959.52</v>
      </c>
      <c r="J1596" s="22">
        <f t="shared" si="97"/>
        <v>658.99</v>
      </c>
      <c r="K1596" s="444">
        <f>IF(ISNUMBER(F1596),IF(G1596="",VLOOKUP($A1596,'Loc Coefficients Config'!$A:$G,7,FALSE),VLOOKUP(G1596,'Loc Coefficients Location'!A:D,4,FALSE)),"")</f>
        <v>0.19253700000000001</v>
      </c>
      <c r="L1596" s="22">
        <f t="shared" si="98"/>
        <v>1335.22</v>
      </c>
      <c r="M1596" s="444">
        <f>IF(ISNUMBER(F1596),IF(G1596="",VLOOKUP($A1596,'Loc Coefficients Config'!$A:$H,8,FALSE),VLOOKUP(G1596,'Loc Coefficients Location'!A:E,5,FALSE)),"")</f>
        <v>0.104333</v>
      </c>
      <c r="N1596" s="22">
        <f t="shared" si="99"/>
        <v>723.54</v>
      </c>
      <c r="O1596" s="444">
        <f>IF(ISNUMBER(F1596),IF(G1596="",VLOOKUP($A1596,'Loc Coefficients Config'!$A:$I,9,FALSE),VLOOKUP(G1596,'Loc Coefficients Location'!A:F,6,FALSE)),"")</f>
        <v>7.9690999999999998E-2</v>
      </c>
      <c r="P1596" s="22">
        <f t="shared" si="100"/>
        <v>552.65</v>
      </c>
    </row>
    <row r="1597" spans="1:16" ht="16.5" thickBot="1">
      <c r="A1597" s="94"/>
      <c r="B1597" s="33" t="s">
        <v>2282</v>
      </c>
      <c r="C1597" s="77" t="s">
        <v>2284</v>
      </c>
      <c r="D1597" s="37"/>
      <c r="E1597" s="37"/>
      <c r="F1597" s="39">
        <v>6934.8700000000008</v>
      </c>
      <c r="G1597" s="443" t="s">
        <v>11187</v>
      </c>
      <c r="H1597" s="22">
        <f t="shared" si="97"/>
        <v>1864.69</v>
      </c>
      <c r="I1597" s="22">
        <f t="shared" si="97"/>
        <v>959.52</v>
      </c>
      <c r="J1597" s="22">
        <f t="shared" si="97"/>
        <v>658.99</v>
      </c>
      <c r="K1597" s="444">
        <f>IF(ISNUMBER(F1597),IF(G1597="",VLOOKUP($A1597,'Loc Coefficients Config'!$A:$G,7,FALSE),VLOOKUP(G1597,'Loc Coefficients Location'!A:D,4,FALSE)),"")</f>
        <v>0.19253700000000001</v>
      </c>
      <c r="L1597" s="22">
        <f t="shared" si="98"/>
        <v>1335.22</v>
      </c>
      <c r="M1597" s="444">
        <f>IF(ISNUMBER(F1597),IF(G1597="",VLOOKUP($A1597,'Loc Coefficients Config'!$A:$H,8,FALSE),VLOOKUP(G1597,'Loc Coefficients Location'!A:E,5,FALSE)),"")</f>
        <v>0.104333</v>
      </c>
      <c r="N1597" s="22">
        <f t="shared" si="99"/>
        <v>723.54</v>
      </c>
      <c r="O1597" s="444">
        <f>IF(ISNUMBER(F1597),IF(G1597="",VLOOKUP($A1597,'Loc Coefficients Config'!$A:$I,9,FALSE),VLOOKUP(G1597,'Loc Coefficients Location'!A:F,6,FALSE)),"")</f>
        <v>7.9690999999999998E-2</v>
      </c>
      <c r="P1597" s="22">
        <f t="shared" si="100"/>
        <v>552.65</v>
      </c>
    </row>
    <row r="1598" spans="1:16" ht="16.5" thickBot="1">
      <c r="A1598" s="131" t="s">
        <v>2285</v>
      </c>
      <c r="B1598" s="28" t="s">
        <v>2286</v>
      </c>
      <c r="C1598" s="102" t="s">
        <v>2287</v>
      </c>
      <c r="D1598" s="191"/>
      <c r="E1598" s="191"/>
      <c r="F1598" s="50">
        <v>8025.7199999999993</v>
      </c>
      <c r="G1598" s="443" t="s">
        <v>11187</v>
      </c>
      <c r="H1598" s="22">
        <f t="shared" si="97"/>
        <v>2158.0100000000002</v>
      </c>
      <c r="I1598" s="22">
        <f t="shared" si="97"/>
        <v>1110.45</v>
      </c>
      <c r="J1598" s="22">
        <f t="shared" si="97"/>
        <v>762.64</v>
      </c>
      <c r="K1598" s="444">
        <f>IF(ISNUMBER(F1598),IF(G1598="",VLOOKUP($A1598,'Loc Coefficients Config'!$A:$G,7,FALSE),VLOOKUP(G1598,'Loc Coefficients Location'!A:D,4,FALSE)),"")</f>
        <v>0.19253700000000001</v>
      </c>
      <c r="L1598" s="22">
        <f t="shared" si="98"/>
        <v>1545.25</v>
      </c>
      <c r="M1598" s="444">
        <f>IF(ISNUMBER(F1598),IF(G1598="",VLOOKUP($A1598,'Loc Coefficients Config'!$A:$H,8,FALSE),VLOOKUP(G1598,'Loc Coefficients Location'!A:E,5,FALSE)),"")</f>
        <v>0.104333</v>
      </c>
      <c r="N1598" s="22">
        <f t="shared" si="99"/>
        <v>837.35</v>
      </c>
      <c r="O1598" s="444">
        <f>IF(ISNUMBER(F1598),IF(G1598="",VLOOKUP($A1598,'Loc Coefficients Config'!$A:$I,9,FALSE),VLOOKUP(G1598,'Loc Coefficients Location'!A:F,6,FALSE)),"")</f>
        <v>7.9690999999999998E-2</v>
      </c>
      <c r="P1598" s="22">
        <f t="shared" si="100"/>
        <v>639.58000000000004</v>
      </c>
    </row>
    <row r="1599" spans="1:16" ht="16.5" thickBot="1">
      <c r="A1599" s="94"/>
      <c r="B1599" s="63" t="s">
        <v>2286</v>
      </c>
      <c r="C1599" s="232" t="s">
        <v>2288</v>
      </c>
      <c r="D1599" s="64"/>
      <c r="E1599" s="64"/>
      <c r="F1599" s="66">
        <v>8025.7199999999993</v>
      </c>
      <c r="G1599" s="443" t="s">
        <v>11187</v>
      </c>
      <c r="H1599" s="22">
        <f t="shared" si="97"/>
        <v>2158.0100000000002</v>
      </c>
      <c r="I1599" s="22">
        <f t="shared" si="97"/>
        <v>1110.45</v>
      </c>
      <c r="J1599" s="22">
        <f t="shared" si="97"/>
        <v>762.64</v>
      </c>
      <c r="K1599" s="444">
        <f>IF(ISNUMBER(F1599),IF(G1599="",VLOOKUP($A1599,'Loc Coefficients Config'!$A:$G,7,FALSE),VLOOKUP(G1599,'Loc Coefficients Location'!A:D,4,FALSE)),"")</f>
        <v>0.19253700000000001</v>
      </c>
      <c r="L1599" s="22">
        <f t="shared" si="98"/>
        <v>1545.25</v>
      </c>
      <c r="M1599" s="444">
        <f>IF(ISNUMBER(F1599),IF(G1599="",VLOOKUP($A1599,'Loc Coefficients Config'!$A:$H,8,FALSE),VLOOKUP(G1599,'Loc Coefficients Location'!A:E,5,FALSE)),"")</f>
        <v>0.104333</v>
      </c>
      <c r="N1599" s="22">
        <f t="shared" si="99"/>
        <v>837.35</v>
      </c>
      <c r="O1599" s="444">
        <f>IF(ISNUMBER(F1599),IF(G1599="",VLOOKUP($A1599,'Loc Coefficients Config'!$A:$I,9,FALSE),VLOOKUP(G1599,'Loc Coefficients Location'!A:F,6,FALSE)),"")</f>
        <v>7.9690999999999998E-2</v>
      </c>
      <c r="P1599" s="22">
        <f t="shared" si="100"/>
        <v>639.58000000000004</v>
      </c>
    </row>
    <row r="1600" spans="1:16" ht="16.5" thickBot="1">
      <c r="A1600" s="195" t="s">
        <v>2289</v>
      </c>
      <c r="B1600" s="86" t="s">
        <v>79</v>
      </c>
      <c r="C1600" s="319" t="s">
        <v>79</v>
      </c>
      <c r="D1600" s="88"/>
      <c r="E1600" s="88"/>
      <c r="F1600" s="89" t="s">
        <v>79</v>
      </c>
      <c r="G1600" s="443" t="s">
        <v>79</v>
      </c>
      <c r="H1600" s="22" t="str">
        <f t="shared" si="97"/>
        <v/>
      </c>
      <c r="I1600" s="22" t="str">
        <f t="shared" si="97"/>
        <v/>
      </c>
      <c r="J1600" s="22" t="str">
        <f t="shared" si="97"/>
        <v/>
      </c>
      <c r="K1600" s="444" t="str">
        <f>IF(ISNUMBER(F1600),IF(G1600="",VLOOKUP($A1600,'Loc Coefficients Config'!$A:$G,7,FALSE),VLOOKUP(G1600,'Loc Coefficients Location'!A:D,4,FALSE)),"")</f>
        <v/>
      </c>
      <c r="L1600" s="22" t="str">
        <f t="shared" si="98"/>
        <v/>
      </c>
      <c r="M1600" s="444" t="str">
        <f>IF(ISNUMBER(F1600),IF(G1600="",VLOOKUP($A1600,'Loc Coefficients Config'!$A:$H,8,FALSE),VLOOKUP(G1600,'Loc Coefficients Location'!A:E,5,FALSE)),"")</f>
        <v/>
      </c>
      <c r="N1600" s="22" t="str">
        <f t="shared" si="99"/>
        <v/>
      </c>
      <c r="O1600" s="444" t="str">
        <f>IF(ISNUMBER(F1600),IF(G1600="",VLOOKUP($A1600,'Loc Coefficients Config'!$A:$I,9,FALSE),VLOOKUP(G1600,'Loc Coefficients Location'!A:F,6,FALSE)),"")</f>
        <v/>
      </c>
      <c r="P1600" s="22" t="str">
        <f t="shared" si="100"/>
        <v/>
      </c>
    </row>
    <row r="1601" spans="1:16">
      <c r="A1601" s="131" t="s">
        <v>2290</v>
      </c>
      <c r="B1601" s="28" t="s">
        <v>2291</v>
      </c>
      <c r="C1601" s="102" t="s">
        <v>2292</v>
      </c>
      <c r="D1601" s="49"/>
      <c r="E1601" s="49"/>
      <c r="F1601" s="50">
        <v>722.95999999999992</v>
      </c>
      <c r="G1601" s="443" t="s">
        <v>11192</v>
      </c>
      <c r="H1601" s="22">
        <f t="shared" si="97"/>
        <v>194.39</v>
      </c>
      <c r="I1601" s="22">
        <f t="shared" si="97"/>
        <v>100.03</v>
      </c>
      <c r="J1601" s="22">
        <f t="shared" si="97"/>
        <v>68.7</v>
      </c>
      <c r="K1601" s="444">
        <f>IF(ISNUMBER(F1601),IF(G1601="",VLOOKUP($A1601,'Loc Coefficients Config'!$A:$G,7,FALSE),VLOOKUP(G1601,'Loc Coefficients Location'!A:D,4,FALSE)),"")</f>
        <v>0.19253700000000001</v>
      </c>
      <c r="L1601" s="22">
        <f t="shared" si="98"/>
        <v>139.19999999999999</v>
      </c>
      <c r="M1601" s="444">
        <f>IF(ISNUMBER(F1601),IF(G1601="",VLOOKUP($A1601,'Loc Coefficients Config'!$A:$H,8,FALSE),VLOOKUP(G1601,'Loc Coefficients Location'!A:E,5,FALSE)),"")</f>
        <v>0.104333</v>
      </c>
      <c r="N1601" s="22">
        <f t="shared" si="99"/>
        <v>75.430000000000007</v>
      </c>
      <c r="O1601" s="444">
        <f>IF(ISNUMBER(F1601),IF(G1601="",VLOOKUP($A1601,'Loc Coefficients Config'!$A:$I,9,FALSE),VLOOKUP(G1601,'Loc Coefficients Location'!A:F,6,FALSE)),"")</f>
        <v>7.9690999999999998E-2</v>
      </c>
      <c r="P1601" s="22">
        <f t="shared" si="100"/>
        <v>57.61</v>
      </c>
    </row>
    <row r="1602" spans="1:16" ht="16.5" thickBot="1">
      <c r="A1602" s="23"/>
      <c r="B1602" s="33" t="s">
        <v>2293</v>
      </c>
      <c r="C1602" s="77" t="s">
        <v>2294</v>
      </c>
      <c r="D1602" s="37"/>
      <c r="E1602" s="37"/>
      <c r="F1602" s="39">
        <v>722.95999999999992</v>
      </c>
      <c r="G1602" s="443" t="s">
        <v>11187</v>
      </c>
      <c r="H1602" s="22">
        <f t="shared" ref="H1602:J1665" si="101">IF(ISNUMBER($F1602),ROUND($F1602*H$1,2),"")</f>
        <v>194.39</v>
      </c>
      <c r="I1602" s="22">
        <f t="shared" si="101"/>
        <v>100.03</v>
      </c>
      <c r="J1602" s="22">
        <f t="shared" si="101"/>
        <v>68.7</v>
      </c>
      <c r="K1602" s="444">
        <f>IF(ISNUMBER(F1602),IF(G1602="",VLOOKUP($A1602,'Loc Coefficients Config'!$A:$G,7,FALSE),VLOOKUP(G1602,'Loc Coefficients Location'!A:D,4,FALSE)),"")</f>
        <v>0.19253700000000001</v>
      </c>
      <c r="L1602" s="22">
        <f t="shared" ref="L1602:L1665" si="102">IF(ISNUMBER(K1602),ROUND($F1602*K1602,2),"")</f>
        <v>139.19999999999999</v>
      </c>
      <c r="M1602" s="444">
        <f>IF(ISNUMBER(F1602),IF(G1602="",VLOOKUP($A1602,'Loc Coefficients Config'!$A:$H,8,FALSE),VLOOKUP(G1602,'Loc Coefficients Location'!A:E,5,FALSE)),"")</f>
        <v>0.104333</v>
      </c>
      <c r="N1602" s="22">
        <f t="shared" ref="N1602:N1665" si="103">IF(ISNUMBER(M1602),ROUND($F1602*M1602,2),"")</f>
        <v>75.430000000000007</v>
      </c>
      <c r="O1602" s="444">
        <f>IF(ISNUMBER(F1602),IF(G1602="",VLOOKUP($A1602,'Loc Coefficients Config'!$A:$I,9,FALSE),VLOOKUP(G1602,'Loc Coefficients Location'!A:F,6,FALSE)),"")</f>
        <v>7.9690999999999998E-2</v>
      </c>
      <c r="P1602" s="22">
        <f t="shared" ref="P1602:P1665" si="104">IF(ISNUMBER(O1602),ROUND($F1602*O1602,2),"")</f>
        <v>57.61</v>
      </c>
    </row>
    <row r="1603" spans="1:16" ht="16.5" thickBot="1">
      <c r="A1603" s="23"/>
      <c r="B1603" s="33" t="s">
        <v>2295</v>
      </c>
      <c r="C1603" s="77" t="s">
        <v>2296</v>
      </c>
      <c r="D1603" s="37"/>
      <c r="E1603" s="4"/>
      <c r="F1603" s="39">
        <v>722.95999999999992</v>
      </c>
      <c r="G1603" s="443" t="s">
        <v>11187</v>
      </c>
      <c r="H1603" s="22">
        <f t="shared" si="101"/>
        <v>194.39</v>
      </c>
      <c r="I1603" s="22">
        <f t="shared" si="101"/>
        <v>100.03</v>
      </c>
      <c r="J1603" s="22">
        <f t="shared" si="101"/>
        <v>68.7</v>
      </c>
      <c r="K1603" s="444">
        <f>IF(ISNUMBER(F1603),IF(G1603="",VLOOKUP($A1603,'Loc Coefficients Config'!$A:$G,7,FALSE),VLOOKUP(G1603,'Loc Coefficients Location'!A:D,4,FALSE)),"")</f>
        <v>0.19253700000000001</v>
      </c>
      <c r="L1603" s="22">
        <f t="shared" si="102"/>
        <v>139.19999999999999</v>
      </c>
      <c r="M1603" s="444">
        <f>IF(ISNUMBER(F1603),IF(G1603="",VLOOKUP($A1603,'Loc Coefficients Config'!$A:$H,8,FALSE),VLOOKUP(G1603,'Loc Coefficients Location'!A:E,5,FALSE)),"")</f>
        <v>0.104333</v>
      </c>
      <c r="N1603" s="22">
        <f t="shared" si="103"/>
        <v>75.430000000000007</v>
      </c>
      <c r="O1603" s="444">
        <f>IF(ISNUMBER(F1603),IF(G1603="",VLOOKUP($A1603,'Loc Coefficients Config'!$A:$I,9,FALSE),VLOOKUP(G1603,'Loc Coefficients Location'!A:F,6,FALSE)),"")</f>
        <v>7.9690999999999998E-2</v>
      </c>
      <c r="P1603" s="22">
        <f t="shared" si="104"/>
        <v>57.61</v>
      </c>
    </row>
    <row r="1604" spans="1:16" ht="16.5" thickBot="1">
      <c r="A1604" s="131" t="s">
        <v>2297</v>
      </c>
      <c r="B1604" s="28" t="s">
        <v>2298</v>
      </c>
      <c r="C1604" s="102" t="s">
        <v>2299</v>
      </c>
      <c r="D1604" s="49"/>
      <c r="E1604" s="49"/>
      <c r="F1604" s="50">
        <v>1770.67</v>
      </c>
      <c r="G1604" s="443" t="s">
        <v>11187</v>
      </c>
      <c r="H1604" s="22">
        <f t="shared" si="101"/>
        <v>476.11</v>
      </c>
      <c r="I1604" s="22">
        <f t="shared" si="101"/>
        <v>244.99</v>
      </c>
      <c r="J1604" s="22">
        <f t="shared" si="101"/>
        <v>168.26</v>
      </c>
      <c r="K1604" s="444">
        <f>IF(ISNUMBER(F1604),IF(G1604="",VLOOKUP($A1604,'Loc Coefficients Config'!$A:$G,7,FALSE),VLOOKUP(G1604,'Loc Coefficients Location'!A:D,4,FALSE)),"")</f>
        <v>0.19253700000000001</v>
      </c>
      <c r="L1604" s="22">
        <f t="shared" si="102"/>
        <v>340.92</v>
      </c>
      <c r="M1604" s="444">
        <f>IF(ISNUMBER(F1604),IF(G1604="",VLOOKUP($A1604,'Loc Coefficients Config'!$A:$H,8,FALSE),VLOOKUP(G1604,'Loc Coefficients Location'!A:E,5,FALSE)),"")</f>
        <v>0.104333</v>
      </c>
      <c r="N1604" s="22">
        <f t="shared" si="103"/>
        <v>184.74</v>
      </c>
      <c r="O1604" s="444">
        <f>IF(ISNUMBER(F1604),IF(G1604="",VLOOKUP($A1604,'Loc Coefficients Config'!$A:$I,9,FALSE),VLOOKUP(G1604,'Loc Coefficients Location'!A:F,6,FALSE)),"")</f>
        <v>7.9690999999999998E-2</v>
      </c>
      <c r="P1604" s="22">
        <f t="shared" si="104"/>
        <v>141.11000000000001</v>
      </c>
    </row>
    <row r="1605" spans="1:16" ht="16.5" thickBot="1">
      <c r="A1605" s="62"/>
      <c r="B1605" s="33" t="s">
        <v>2300</v>
      </c>
      <c r="C1605" s="77" t="s">
        <v>2301</v>
      </c>
      <c r="D1605" s="37"/>
      <c r="E1605" s="37"/>
      <c r="F1605" s="39">
        <v>1770.67</v>
      </c>
      <c r="G1605" s="443" t="s">
        <v>11187</v>
      </c>
      <c r="H1605" s="22">
        <f t="shared" si="101"/>
        <v>476.11</v>
      </c>
      <c r="I1605" s="22">
        <f t="shared" si="101"/>
        <v>244.99</v>
      </c>
      <c r="J1605" s="22">
        <f t="shared" si="101"/>
        <v>168.26</v>
      </c>
      <c r="K1605" s="444">
        <f>IF(ISNUMBER(F1605),IF(G1605="",VLOOKUP($A1605,'Loc Coefficients Config'!$A:$G,7,FALSE),VLOOKUP(G1605,'Loc Coefficients Location'!A:D,4,FALSE)),"")</f>
        <v>0.19253700000000001</v>
      </c>
      <c r="L1605" s="22">
        <f t="shared" si="102"/>
        <v>340.92</v>
      </c>
      <c r="M1605" s="444">
        <f>IF(ISNUMBER(F1605),IF(G1605="",VLOOKUP($A1605,'Loc Coefficients Config'!$A:$H,8,FALSE),VLOOKUP(G1605,'Loc Coefficients Location'!A:E,5,FALSE)),"")</f>
        <v>0.104333</v>
      </c>
      <c r="N1605" s="22">
        <f t="shared" si="103"/>
        <v>184.74</v>
      </c>
      <c r="O1605" s="444">
        <f>IF(ISNUMBER(F1605),IF(G1605="",VLOOKUP($A1605,'Loc Coefficients Config'!$A:$I,9,FALSE),VLOOKUP(G1605,'Loc Coefficients Location'!A:F,6,FALSE)),"")</f>
        <v>7.9690999999999998E-2</v>
      </c>
      <c r="P1605" s="22">
        <f t="shared" si="104"/>
        <v>141.11000000000001</v>
      </c>
    </row>
    <row r="1606" spans="1:16" ht="16.5" thickBot="1">
      <c r="A1606" s="23"/>
      <c r="B1606" s="33" t="s">
        <v>2302</v>
      </c>
      <c r="C1606" s="77" t="s">
        <v>2303</v>
      </c>
      <c r="D1606" s="37"/>
      <c r="E1606" s="37"/>
      <c r="F1606" s="39">
        <v>1770.67</v>
      </c>
      <c r="G1606" s="443" t="s">
        <v>11187</v>
      </c>
      <c r="H1606" s="22">
        <f t="shared" si="101"/>
        <v>476.11</v>
      </c>
      <c r="I1606" s="22">
        <f t="shared" si="101"/>
        <v>244.99</v>
      </c>
      <c r="J1606" s="22">
        <f t="shared" si="101"/>
        <v>168.26</v>
      </c>
      <c r="K1606" s="444">
        <f>IF(ISNUMBER(F1606),IF(G1606="",VLOOKUP($A1606,'Loc Coefficients Config'!$A:$G,7,FALSE),VLOOKUP(G1606,'Loc Coefficients Location'!A:D,4,FALSE)),"")</f>
        <v>0.19253700000000001</v>
      </c>
      <c r="L1606" s="22">
        <f t="shared" si="102"/>
        <v>340.92</v>
      </c>
      <c r="M1606" s="444">
        <f>IF(ISNUMBER(F1606),IF(G1606="",VLOOKUP($A1606,'Loc Coefficients Config'!$A:$H,8,FALSE),VLOOKUP(G1606,'Loc Coefficients Location'!A:E,5,FALSE)),"")</f>
        <v>0.104333</v>
      </c>
      <c r="N1606" s="22">
        <f t="shared" si="103"/>
        <v>184.74</v>
      </c>
      <c r="O1606" s="444">
        <f>IF(ISNUMBER(F1606),IF(G1606="",VLOOKUP($A1606,'Loc Coefficients Config'!$A:$I,9,FALSE),VLOOKUP(G1606,'Loc Coefficients Location'!A:F,6,FALSE)),"")</f>
        <v>7.9690999999999998E-2</v>
      </c>
      <c r="P1606" s="22">
        <f t="shared" si="104"/>
        <v>141.11000000000001</v>
      </c>
    </row>
    <row r="1607" spans="1:16" ht="16.5" thickBot="1">
      <c r="A1607" s="62"/>
      <c r="B1607" s="42" t="s">
        <v>2304</v>
      </c>
      <c r="C1607" s="105" t="s">
        <v>2305</v>
      </c>
      <c r="D1607" s="52"/>
      <c r="E1607" s="72"/>
      <c r="F1607" s="53">
        <v>1770.67</v>
      </c>
      <c r="G1607" s="443" t="s">
        <v>11187</v>
      </c>
      <c r="H1607" s="22">
        <f t="shared" si="101"/>
        <v>476.11</v>
      </c>
      <c r="I1607" s="22">
        <f t="shared" si="101"/>
        <v>244.99</v>
      </c>
      <c r="J1607" s="22">
        <f t="shared" si="101"/>
        <v>168.26</v>
      </c>
      <c r="K1607" s="444">
        <f>IF(ISNUMBER(F1607),IF(G1607="",VLOOKUP($A1607,'Loc Coefficients Config'!$A:$G,7,FALSE),VLOOKUP(G1607,'Loc Coefficients Location'!A:D,4,FALSE)),"")</f>
        <v>0.19253700000000001</v>
      </c>
      <c r="L1607" s="22">
        <f t="shared" si="102"/>
        <v>340.92</v>
      </c>
      <c r="M1607" s="444">
        <f>IF(ISNUMBER(F1607),IF(G1607="",VLOOKUP($A1607,'Loc Coefficients Config'!$A:$H,8,FALSE),VLOOKUP(G1607,'Loc Coefficients Location'!A:E,5,FALSE)),"")</f>
        <v>0.104333</v>
      </c>
      <c r="N1607" s="22">
        <f t="shared" si="103"/>
        <v>184.74</v>
      </c>
      <c r="O1607" s="444">
        <f>IF(ISNUMBER(F1607),IF(G1607="",VLOOKUP($A1607,'Loc Coefficients Config'!$A:$I,9,FALSE),VLOOKUP(G1607,'Loc Coefficients Location'!A:F,6,FALSE)),"")</f>
        <v>7.9690999999999998E-2</v>
      </c>
      <c r="P1607" s="22">
        <f t="shared" si="104"/>
        <v>141.11000000000001</v>
      </c>
    </row>
    <row r="1608" spans="1:16" ht="16.5" thickBot="1">
      <c r="A1608" s="81" t="s">
        <v>2306</v>
      </c>
      <c r="B1608" s="28" t="s">
        <v>2307</v>
      </c>
      <c r="C1608" s="102" t="s">
        <v>2308</v>
      </c>
      <c r="D1608" s="49"/>
      <c r="E1608" s="49"/>
      <c r="F1608" s="50">
        <v>4058.75</v>
      </c>
      <c r="G1608" s="443" t="s">
        <v>11187</v>
      </c>
      <c r="H1608" s="22">
        <f t="shared" si="101"/>
        <v>1091.3399999999999</v>
      </c>
      <c r="I1608" s="22">
        <f t="shared" si="101"/>
        <v>561.57000000000005</v>
      </c>
      <c r="J1608" s="22">
        <f t="shared" si="101"/>
        <v>385.68</v>
      </c>
      <c r="K1608" s="444">
        <f>IF(ISNUMBER(F1608),IF(G1608="",VLOOKUP($A1608,'Loc Coefficients Config'!$A:$G,7,FALSE),VLOOKUP(G1608,'Loc Coefficients Location'!A:D,4,FALSE)),"")</f>
        <v>0.19253700000000001</v>
      </c>
      <c r="L1608" s="22">
        <f t="shared" si="102"/>
        <v>781.46</v>
      </c>
      <c r="M1608" s="444">
        <f>IF(ISNUMBER(F1608),IF(G1608="",VLOOKUP($A1608,'Loc Coefficients Config'!$A:$H,8,FALSE),VLOOKUP(G1608,'Loc Coefficients Location'!A:E,5,FALSE)),"")</f>
        <v>0.104333</v>
      </c>
      <c r="N1608" s="22">
        <f t="shared" si="103"/>
        <v>423.46</v>
      </c>
      <c r="O1608" s="444">
        <f>IF(ISNUMBER(F1608),IF(G1608="",VLOOKUP($A1608,'Loc Coefficients Config'!$A:$I,9,FALSE),VLOOKUP(G1608,'Loc Coefficients Location'!A:F,6,FALSE)),"")</f>
        <v>7.9690999999999998E-2</v>
      </c>
      <c r="P1608" s="22">
        <f t="shared" si="104"/>
        <v>323.45</v>
      </c>
    </row>
    <row r="1609" spans="1:16" ht="16.5" thickBot="1">
      <c r="A1609" s="23"/>
      <c r="B1609" s="63" t="s">
        <v>2309</v>
      </c>
      <c r="C1609" s="232" t="s">
        <v>2310</v>
      </c>
      <c r="D1609" s="64"/>
      <c r="E1609" s="64"/>
      <c r="F1609" s="66">
        <v>4058.75</v>
      </c>
      <c r="G1609" s="443" t="s">
        <v>11187</v>
      </c>
      <c r="H1609" s="22">
        <f t="shared" si="101"/>
        <v>1091.3399999999999</v>
      </c>
      <c r="I1609" s="22">
        <f t="shared" si="101"/>
        <v>561.57000000000005</v>
      </c>
      <c r="J1609" s="22">
        <f t="shared" si="101"/>
        <v>385.68</v>
      </c>
      <c r="K1609" s="444">
        <f>IF(ISNUMBER(F1609),IF(G1609="",VLOOKUP($A1609,'Loc Coefficients Config'!$A:$G,7,FALSE),VLOOKUP(G1609,'Loc Coefficients Location'!A:D,4,FALSE)),"")</f>
        <v>0.19253700000000001</v>
      </c>
      <c r="L1609" s="22">
        <f t="shared" si="102"/>
        <v>781.46</v>
      </c>
      <c r="M1609" s="444">
        <f>IF(ISNUMBER(F1609),IF(G1609="",VLOOKUP($A1609,'Loc Coefficients Config'!$A:$H,8,FALSE),VLOOKUP(G1609,'Loc Coefficients Location'!A:E,5,FALSE)),"")</f>
        <v>0.104333</v>
      </c>
      <c r="N1609" s="22">
        <f t="shared" si="103"/>
        <v>423.46</v>
      </c>
      <c r="O1609" s="444">
        <f>IF(ISNUMBER(F1609),IF(G1609="",VLOOKUP($A1609,'Loc Coefficients Config'!$A:$I,9,FALSE),VLOOKUP(G1609,'Loc Coefficients Location'!A:F,6,FALSE)),"")</f>
        <v>7.9690999999999998E-2</v>
      </c>
      <c r="P1609" s="22">
        <f t="shared" si="104"/>
        <v>323.45</v>
      </c>
    </row>
    <row r="1610" spans="1:16" ht="16.5" thickBot="1">
      <c r="A1610" s="195" t="s">
        <v>2311</v>
      </c>
      <c r="B1610" s="86" t="s">
        <v>79</v>
      </c>
      <c r="C1610" s="319" t="s">
        <v>79</v>
      </c>
      <c r="D1610" s="88"/>
      <c r="E1610" s="88"/>
      <c r="F1610" s="89" t="s">
        <v>79</v>
      </c>
      <c r="G1610" s="443" t="s">
        <v>79</v>
      </c>
      <c r="H1610" s="22" t="str">
        <f t="shared" si="101"/>
        <v/>
      </c>
      <c r="I1610" s="22" t="str">
        <f t="shared" si="101"/>
        <v/>
      </c>
      <c r="J1610" s="22" t="str">
        <f t="shared" si="101"/>
        <v/>
      </c>
      <c r="K1610" s="444" t="str">
        <f>IF(ISNUMBER(F1610),IF(G1610="",VLOOKUP($A1610,'Loc Coefficients Config'!$A:$G,7,FALSE),VLOOKUP(G1610,'Loc Coefficients Location'!A:D,4,FALSE)),"")</f>
        <v/>
      </c>
      <c r="L1610" s="22" t="str">
        <f t="shared" si="102"/>
        <v/>
      </c>
      <c r="M1610" s="444" t="str">
        <f>IF(ISNUMBER(F1610),IF(G1610="",VLOOKUP($A1610,'Loc Coefficients Config'!$A:$H,8,FALSE),VLOOKUP(G1610,'Loc Coefficients Location'!A:E,5,FALSE)),"")</f>
        <v/>
      </c>
      <c r="N1610" s="22" t="str">
        <f t="shared" si="103"/>
        <v/>
      </c>
      <c r="O1610" s="444" t="str">
        <f>IF(ISNUMBER(F1610),IF(G1610="",VLOOKUP($A1610,'Loc Coefficients Config'!$A:$I,9,FALSE),VLOOKUP(G1610,'Loc Coefficients Location'!A:F,6,FALSE)),"")</f>
        <v/>
      </c>
      <c r="P1610" s="22" t="str">
        <f t="shared" si="104"/>
        <v/>
      </c>
    </row>
    <row r="1611" spans="1:16">
      <c r="A1611" s="131" t="s">
        <v>2312</v>
      </c>
      <c r="B1611" s="28" t="s">
        <v>2313</v>
      </c>
      <c r="C1611" s="102" t="s">
        <v>2314</v>
      </c>
      <c r="D1611" s="49"/>
      <c r="E1611" s="49"/>
      <c r="F1611" s="50">
        <v>210.91999999999996</v>
      </c>
      <c r="G1611" s="443" t="s">
        <v>11192</v>
      </c>
      <c r="H1611" s="22">
        <f t="shared" si="101"/>
        <v>56.71</v>
      </c>
      <c r="I1611" s="22">
        <f t="shared" si="101"/>
        <v>29.18</v>
      </c>
      <c r="J1611" s="22">
        <f t="shared" si="101"/>
        <v>20.04</v>
      </c>
      <c r="K1611" s="444">
        <f>IF(ISNUMBER(F1611),IF(G1611="",VLOOKUP($A1611,'Loc Coefficients Config'!$A:$G,7,FALSE),VLOOKUP(G1611,'Loc Coefficients Location'!A:D,4,FALSE)),"")</f>
        <v>0.19253700000000001</v>
      </c>
      <c r="L1611" s="22">
        <f t="shared" si="102"/>
        <v>40.61</v>
      </c>
      <c r="M1611" s="444">
        <f>IF(ISNUMBER(F1611),IF(G1611="",VLOOKUP($A1611,'Loc Coefficients Config'!$A:$H,8,FALSE),VLOOKUP(G1611,'Loc Coefficients Location'!A:E,5,FALSE)),"")</f>
        <v>0.104333</v>
      </c>
      <c r="N1611" s="22">
        <f t="shared" si="103"/>
        <v>22.01</v>
      </c>
      <c r="O1611" s="444">
        <f>IF(ISNUMBER(F1611),IF(G1611="",VLOOKUP($A1611,'Loc Coefficients Config'!$A:$I,9,FALSE),VLOOKUP(G1611,'Loc Coefficients Location'!A:F,6,FALSE)),"")</f>
        <v>7.9690999999999998E-2</v>
      </c>
      <c r="P1611" s="22">
        <f t="shared" si="104"/>
        <v>16.809999999999999</v>
      </c>
    </row>
    <row r="1612" spans="1:16">
      <c r="A1612" s="23"/>
      <c r="B1612" s="33" t="s">
        <v>2313</v>
      </c>
      <c r="C1612" s="77" t="s">
        <v>2315</v>
      </c>
      <c r="D1612" s="40"/>
      <c r="E1612" s="37"/>
      <c r="F1612" s="35">
        <v>210.91999999999996</v>
      </c>
      <c r="G1612" s="443" t="s">
        <v>11187</v>
      </c>
      <c r="H1612" s="22">
        <f t="shared" si="101"/>
        <v>56.71</v>
      </c>
      <c r="I1612" s="22">
        <f t="shared" si="101"/>
        <v>29.18</v>
      </c>
      <c r="J1612" s="22">
        <f t="shared" si="101"/>
        <v>20.04</v>
      </c>
      <c r="K1612" s="444">
        <f>IF(ISNUMBER(F1612),IF(G1612="",VLOOKUP($A1612,'Loc Coefficients Config'!$A:$G,7,FALSE),VLOOKUP(G1612,'Loc Coefficients Location'!A:D,4,FALSE)),"")</f>
        <v>0.19253700000000001</v>
      </c>
      <c r="L1612" s="22">
        <f t="shared" si="102"/>
        <v>40.61</v>
      </c>
      <c r="M1612" s="444">
        <f>IF(ISNUMBER(F1612),IF(G1612="",VLOOKUP($A1612,'Loc Coefficients Config'!$A:$H,8,FALSE),VLOOKUP(G1612,'Loc Coefficients Location'!A:E,5,FALSE)),"")</f>
        <v>0.104333</v>
      </c>
      <c r="N1612" s="22">
        <f t="shared" si="103"/>
        <v>22.01</v>
      </c>
      <c r="O1612" s="444">
        <f>IF(ISNUMBER(F1612),IF(G1612="",VLOOKUP($A1612,'Loc Coefficients Config'!$A:$I,9,FALSE),VLOOKUP(G1612,'Loc Coefficients Location'!A:F,6,FALSE)),"")</f>
        <v>7.9690999999999998E-2</v>
      </c>
      <c r="P1612" s="22">
        <f t="shared" si="104"/>
        <v>16.809999999999999</v>
      </c>
    </row>
    <row r="1613" spans="1:16">
      <c r="A1613" s="23" t="s">
        <v>2316</v>
      </c>
      <c r="B1613" s="71" t="s">
        <v>2317</v>
      </c>
      <c r="C1613" s="230" t="s">
        <v>2318</v>
      </c>
      <c r="D1613" s="72"/>
      <c r="E1613" s="72"/>
      <c r="F1613" s="73">
        <v>549.28999999999985</v>
      </c>
      <c r="G1613" s="443" t="s">
        <v>11187</v>
      </c>
      <c r="H1613" s="22">
        <f t="shared" si="101"/>
        <v>147.69999999999999</v>
      </c>
      <c r="I1613" s="22">
        <f t="shared" si="101"/>
        <v>76</v>
      </c>
      <c r="J1613" s="22">
        <f t="shared" si="101"/>
        <v>52.2</v>
      </c>
      <c r="K1613" s="444">
        <f>IF(ISNUMBER(F1613),IF(G1613="",VLOOKUP($A1613,'Loc Coefficients Config'!$A:$G,7,FALSE),VLOOKUP(G1613,'Loc Coefficients Location'!A:D,4,FALSE)),"")</f>
        <v>0.19253700000000001</v>
      </c>
      <c r="L1613" s="22">
        <f t="shared" si="102"/>
        <v>105.76</v>
      </c>
      <c r="M1613" s="444">
        <f>IF(ISNUMBER(F1613),IF(G1613="",VLOOKUP($A1613,'Loc Coefficients Config'!$A:$H,8,FALSE),VLOOKUP(G1613,'Loc Coefficients Location'!A:E,5,FALSE)),"")</f>
        <v>0.104333</v>
      </c>
      <c r="N1613" s="22">
        <f t="shared" si="103"/>
        <v>57.31</v>
      </c>
      <c r="O1613" s="444">
        <f>IF(ISNUMBER(F1613),IF(G1613="",VLOOKUP($A1613,'Loc Coefficients Config'!$A:$I,9,FALSE),VLOOKUP(G1613,'Loc Coefficients Location'!A:F,6,FALSE)),"")</f>
        <v>7.9690999999999998E-2</v>
      </c>
      <c r="P1613" s="22">
        <f t="shared" si="104"/>
        <v>43.77</v>
      </c>
    </row>
    <row r="1614" spans="1:16">
      <c r="A1614" s="23"/>
      <c r="B1614" s="33" t="s">
        <v>2317</v>
      </c>
      <c r="C1614" s="77" t="s">
        <v>2319</v>
      </c>
      <c r="D1614" s="37"/>
      <c r="E1614" s="37"/>
      <c r="F1614" s="39">
        <v>549.28999999999985</v>
      </c>
      <c r="G1614" s="443" t="s">
        <v>11187</v>
      </c>
      <c r="H1614" s="22">
        <f t="shared" si="101"/>
        <v>147.69999999999999</v>
      </c>
      <c r="I1614" s="22">
        <f t="shared" si="101"/>
        <v>76</v>
      </c>
      <c r="J1614" s="22">
        <f t="shared" si="101"/>
        <v>52.2</v>
      </c>
      <c r="K1614" s="444">
        <f>IF(ISNUMBER(F1614),IF(G1614="",VLOOKUP($A1614,'Loc Coefficients Config'!$A:$G,7,FALSE),VLOOKUP(G1614,'Loc Coefficients Location'!A:D,4,FALSE)),"")</f>
        <v>0.19253700000000001</v>
      </c>
      <c r="L1614" s="22">
        <f t="shared" si="102"/>
        <v>105.76</v>
      </c>
      <c r="M1614" s="444">
        <f>IF(ISNUMBER(F1614),IF(G1614="",VLOOKUP($A1614,'Loc Coefficients Config'!$A:$H,8,FALSE),VLOOKUP(G1614,'Loc Coefficients Location'!A:E,5,FALSE)),"")</f>
        <v>0.104333</v>
      </c>
      <c r="N1614" s="22">
        <f t="shared" si="103"/>
        <v>57.31</v>
      </c>
      <c r="O1614" s="444">
        <f>IF(ISNUMBER(F1614),IF(G1614="",VLOOKUP($A1614,'Loc Coefficients Config'!$A:$I,9,FALSE),VLOOKUP(G1614,'Loc Coefficients Location'!A:F,6,FALSE)),"")</f>
        <v>7.9690999999999998E-2</v>
      </c>
      <c r="P1614" s="22">
        <f t="shared" si="104"/>
        <v>43.77</v>
      </c>
    </row>
    <row r="1615" spans="1:16">
      <c r="A1615" s="131" t="s">
        <v>2320</v>
      </c>
      <c r="B1615" s="28" t="s">
        <v>2321</v>
      </c>
      <c r="C1615" s="102" t="s">
        <v>2322</v>
      </c>
      <c r="D1615" s="49"/>
      <c r="E1615" s="49"/>
      <c r="F1615" s="50">
        <v>1929.73</v>
      </c>
      <c r="G1615" s="443" t="s">
        <v>11187</v>
      </c>
      <c r="H1615" s="22">
        <f t="shared" si="101"/>
        <v>518.88</v>
      </c>
      <c r="I1615" s="22">
        <f t="shared" si="101"/>
        <v>267</v>
      </c>
      <c r="J1615" s="22">
        <f t="shared" si="101"/>
        <v>183.37</v>
      </c>
      <c r="K1615" s="444">
        <f>IF(ISNUMBER(F1615),IF(G1615="",VLOOKUP($A1615,'Loc Coefficients Config'!$A:$G,7,FALSE),VLOOKUP(G1615,'Loc Coefficients Location'!A:D,4,FALSE)),"")</f>
        <v>0.19253700000000001</v>
      </c>
      <c r="L1615" s="22">
        <f t="shared" si="102"/>
        <v>371.54</v>
      </c>
      <c r="M1615" s="444">
        <f>IF(ISNUMBER(F1615),IF(G1615="",VLOOKUP($A1615,'Loc Coefficients Config'!$A:$H,8,FALSE),VLOOKUP(G1615,'Loc Coefficients Location'!A:E,5,FALSE)),"")</f>
        <v>0.104333</v>
      </c>
      <c r="N1615" s="22">
        <f t="shared" si="103"/>
        <v>201.33</v>
      </c>
      <c r="O1615" s="444">
        <f>IF(ISNUMBER(F1615),IF(G1615="",VLOOKUP($A1615,'Loc Coefficients Config'!$A:$I,9,FALSE),VLOOKUP(G1615,'Loc Coefficients Location'!A:F,6,FALSE)),"")</f>
        <v>7.9690999999999998E-2</v>
      </c>
      <c r="P1615" s="22">
        <f t="shared" si="104"/>
        <v>153.78</v>
      </c>
    </row>
    <row r="1616" spans="1:16">
      <c r="A1616" s="94"/>
      <c r="B1616" s="33" t="s">
        <v>2321</v>
      </c>
      <c r="C1616" s="77" t="s">
        <v>2323</v>
      </c>
      <c r="D1616" s="37"/>
      <c r="E1616" s="37"/>
      <c r="F1616" s="39">
        <v>1929.73</v>
      </c>
      <c r="G1616" s="443" t="s">
        <v>11187</v>
      </c>
      <c r="H1616" s="22">
        <f t="shared" si="101"/>
        <v>518.88</v>
      </c>
      <c r="I1616" s="22">
        <f t="shared" si="101"/>
        <v>267</v>
      </c>
      <c r="J1616" s="22">
        <f t="shared" si="101"/>
        <v>183.37</v>
      </c>
      <c r="K1616" s="444">
        <f>IF(ISNUMBER(F1616),IF(G1616="",VLOOKUP($A1616,'Loc Coefficients Config'!$A:$G,7,FALSE),VLOOKUP(G1616,'Loc Coefficients Location'!A:D,4,FALSE)),"")</f>
        <v>0.19253700000000001</v>
      </c>
      <c r="L1616" s="22">
        <f t="shared" si="102"/>
        <v>371.54</v>
      </c>
      <c r="M1616" s="444">
        <f>IF(ISNUMBER(F1616),IF(G1616="",VLOOKUP($A1616,'Loc Coefficients Config'!$A:$H,8,FALSE),VLOOKUP(G1616,'Loc Coefficients Location'!A:E,5,FALSE)),"")</f>
        <v>0.104333</v>
      </c>
      <c r="N1616" s="22">
        <f t="shared" si="103"/>
        <v>201.33</v>
      </c>
      <c r="O1616" s="444">
        <f>IF(ISNUMBER(F1616),IF(G1616="",VLOOKUP($A1616,'Loc Coefficients Config'!$A:$I,9,FALSE),VLOOKUP(G1616,'Loc Coefficients Location'!A:F,6,FALSE)),"")</f>
        <v>7.9690999999999998E-2</v>
      </c>
      <c r="P1616" s="22">
        <f t="shared" si="104"/>
        <v>153.78</v>
      </c>
    </row>
    <row r="1617" spans="1:16">
      <c r="A1617" s="131" t="s">
        <v>2324</v>
      </c>
      <c r="B1617" s="28" t="s">
        <v>2325</v>
      </c>
      <c r="C1617" s="102" t="s">
        <v>2326</v>
      </c>
      <c r="D1617" s="49"/>
      <c r="E1617" s="49"/>
      <c r="F1617" s="50">
        <v>4436.33</v>
      </c>
      <c r="G1617" s="443" t="s">
        <v>11187</v>
      </c>
      <c r="H1617" s="22">
        <f t="shared" si="101"/>
        <v>1192.8699999999999</v>
      </c>
      <c r="I1617" s="22">
        <f t="shared" si="101"/>
        <v>613.82000000000005</v>
      </c>
      <c r="J1617" s="22">
        <f t="shared" si="101"/>
        <v>421.56</v>
      </c>
      <c r="K1617" s="444">
        <f>IF(ISNUMBER(F1617),IF(G1617="",VLOOKUP($A1617,'Loc Coefficients Config'!$A:$G,7,FALSE),VLOOKUP(G1617,'Loc Coefficients Location'!A:D,4,FALSE)),"")</f>
        <v>0.19253700000000001</v>
      </c>
      <c r="L1617" s="22">
        <f t="shared" si="102"/>
        <v>854.16</v>
      </c>
      <c r="M1617" s="444">
        <f>IF(ISNUMBER(F1617),IF(G1617="",VLOOKUP($A1617,'Loc Coefficients Config'!$A:$H,8,FALSE),VLOOKUP(G1617,'Loc Coefficients Location'!A:E,5,FALSE)),"")</f>
        <v>0.104333</v>
      </c>
      <c r="N1617" s="22">
        <f t="shared" si="103"/>
        <v>462.86</v>
      </c>
      <c r="O1617" s="444">
        <f>IF(ISNUMBER(F1617),IF(G1617="",VLOOKUP($A1617,'Loc Coefficients Config'!$A:$I,9,FALSE),VLOOKUP(G1617,'Loc Coefficients Location'!A:F,6,FALSE)),"")</f>
        <v>7.9690999999999998E-2</v>
      </c>
      <c r="P1617" s="22">
        <f t="shared" si="104"/>
        <v>353.54</v>
      </c>
    </row>
    <row r="1618" spans="1:16">
      <c r="A1618" s="23"/>
      <c r="B1618" s="33" t="s">
        <v>2325</v>
      </c>
      <c r="C1618" s="77" t="s">
        <v>2327</v>
      </c>
      <c r="D1618" s="37"/>
      <c r="E1618" s="37"/>
      <c r="F1618" s="39">
        <v>4436.33</v>
      </c>
      <c r="G1618" s="443" t="s">
        <v>11187</v>
      </c>
      <c r="H1618" s="22">
        <f t="shared" si="101"/>
        <v>1192.8699999999999</v>
      </c>
      <c r="I1618" s="22">
        <f t="shared" si="101"/>
        <v>613.82000000000005</v>
      </c>
      <c r="J1618" s="22">
        <f t="shared" si="101"/>
        <v>421.56</v>
      </c>
      <c r="K1618" s="444">
        <f>IF(ISNUMBER(F1618),IF(G1618="",VLOOKUP($A1618,'Loc Coefficients Config'!$A:$G,7,FALSE),VLOOKUP(G1618,'Loc Coefficients Location'!A:D,4,FALSE)),"")</f>
        <v>0.19253700000000001</v>
      </c>
      <c r="L1618" s="22">
        <f t="shared" si="102"/>
        <v>854.16</v>
      </c>
      <c r="M1618" s="444">
        <f>IF(ISNUMBER(F1618),IF(G1618="",VLOOKUP($A1618,'Loc Coefficients Config'!$A:$H,8,FALSE),VLOOKUP(G1618,'Loc Coefficients Location'!A:E,5,FALSE)),"")</f>
        <v>0.104333</v>
      </c>
      <c r="N1618" s="22">
        <f t="shared" si="103"/>
        <v>462.86</v>
      </c>
      <c r="O1618" s="444">
        <f>IF(ISNUMBER(F1618),IF(G1618="",VLOOKUP($A1618,'Loc Coefficients Config'!$A:$I,9,FALSE),VLOOKUP(G1618,'Loc Coefficients Location'!A:F,6,FALSE)),"")</f>
        <v>7.9690999999999998E-2</v>
      </c>
      <c r="P1618" s="22">
        <f t="shared" si="104"/>
        <v>353.54</v>
      </c>
    </row>
    <row r="1619" spans="1:16">
      <c r="A1619" s="131" t="s">
        <v>2328</v>
      </c>
      <c r="B1619" s="28" t="s">
        <v>2329</v>
      </c>
      <c r="C1619" s="102" t="s">
        <v>2330</v>
      </c>
      <c r="D1619" s="49"/>
      <c r="E1619" s="196"/>
      <c r="F1619" s="50">
        <v>2016.92</v>
      </c>
      <c r="G1619" s="443" t="s">
        <v>11187</v>
      </c>
      <c r="H1619" s="22">
        <f t="shared" si="101"/>
        <v>542.32000000000005</v>
      </c>
      <c r="I1619" s="22">
        <f t="shared" si="101"/>
        <v>279.06</v>
      </c>
      <c r="J1619" s="22">
        <f t="shared" si="101"/>
        <v>191.66</v>
      </c>
      <c r="K1619" s="444">
        <f>IF(ISNUMBER(F1619),IF(G1619="",VLOOKUP($A1619,'Loc Coefficients Config'!$A:$G,7,FALSE),VLOOKUP(G1619,'Loc Coefficients Location'!A:D,4,FALSE)),"")</f>
        <v>0.19253700000000001</v>
      </c>
      <c r="L1619" s="22">
        <f t="shared" si="102"/>
        <v>388.33</v>
      </c>
      <c r="M1619" s="444">
        <f>IF(ISNUMBER(F1619),IF(G1619="",VLOOKUP($A1619,'Loc Coefficients Config'!$A:$H,8,FALSE),VLOOKUP(G1619,'Loc Coefficients Location'!A:E,5,FALSE)),"")</f>
        <v>0.104333</v>
      </c>
      <c r="N1619" s="22">
        <f t="shared" si="103"/>
        <v>210.43</v>
      </c>
      <c r="O1619" s="444">
        <f>IF(ISNUMBER(F1619),IF(G1619="",VLOOKUP($A1619,'Loc Coefficients Config'!$A:$I,9,FALSE),VLOOKUP(G1619,'Loc Coefficients Location'!A:F,6,FALSE)),"")</f>
        <v>7.9690999999999998E-2</v>
      </c>
      <c r="P1619" s="22">
        <f t="shared" si="104"/>
        <v>160.72999999999999</v>
      </c>
    </row>
    <row r="1620" spans="1:16" ht="16.5" thickBot="1">
      <c r="A1620" s="120"/>
      <c r="B1620" s="42" t="s">
        <v>2235</v>
      </c>
      <c r="C1620" s="105" t="s">
        <v>2331</v>
      </c>
      <c r="D1620" s="52"/>
      <c r="E1620" s="52"/>
      <c r="F1620" s="53">
        <v>2016.92</v>
      </c>
      <c r="G1620" s="443" t="s">
        <v>11187</v>
      </c>
      <c r="H1620" s="22">
        <f t="shared" si="101"/>
        <v>542.32000000000005</v>
      </c>
      <c r="I1620" s="22">
        <f t="shared" si="101"/>
        <v>279.06</v>
      </c>
      <c r="J1620" s="22">
        <f t="shared" si="101"/>
        <v>191.66</v>
      </c>
      <c r="K1620" s="444">
        <f>IF(ISNUMBER(F1620),IF(G1620="",VLOOKUP($A1620,'Loc Coefficients Config'!$A:$G,7,FALSE),VLOOKUP(G1620,'Loc Coefficients Location'!A:D,4,FALSE)),"")</f>
        <v>0.19253700000000001</v>
      </c>
      <c r="L1620" s="22">
        <f t="shared" si="102"/>
        <v>388.33</v>
      </c>
      <c r="M1620" s="444">
        <f>IF(ISNUMBER(F1620),IF(G1620="",VLOOKUP($A1620,'Loc Coefficients Config'!$A:$H,8,FALSE),VLOOKUP(G1620,'Loc Coefficients Location'!A:E,5,FALSE)),"")</f>
        <v>0.104333</v>
      </c>
      <c r="N1620" s="22">
        <f t="shared" si="103"/>
        <v>210.43</v>
      </c>
      <c r="O1620" s="444">
        <f>IF(ISNUMBER(F1620),IF(G1620="",VLOOKUP($A1620,'Loc Coefficients Config'!$A:$I,9,FALSE),VLOOKUP(G1620,'Loc Coefficients Location'!A:F,6,FALSE)),"")</f>
        <v>7.9690999999999998E-2</v>
      </c>
      <c r="P1620" s="22">
        <f t="shared" si="104"/>
        <v>160.72999999999999</v>
      </c>
    </row>
    <row r="1621" spans="1:16">
      <c r="A1621" s="131" t="s">
        <v>2332</v>
      </c>
      <c r="B1621" s="28" t="s">
        <v>2333</v>
      </c>
      <c r="C1621" s="102" t="s">
        <v>2334</v>
      </c>
      <c r="D1621" s="49"/>
      <c r="E1621" s="196"/>
      <c r="F1621" s="50">
        <v>884.86</v>
      </c>
      <c r="G1621" s="443" t="s">
        <v>11187</v>
      </c>
      <c r="H1621" s="22">
        <f t="shared" si="101"/>
        <v>237.93</v>
      </c>
      <c r="I1621" s="22">
        <f t="shared" si="101"/>
        <v>122.43</v>
      </c>
      <c r="J1621" s="22">
        <f t="shared" si="101"/>
        <v>84.08</v>
      </c>
      <c r="K1621" s="444">
        <f>IF(ISNUMBER(F1621),IF(G1621="",VLOOKUP($A1621,'Loc Coefficients Config'!$A:$G,7,FALSE),VLOOKUP(G1621,'Loc Coefficients Location'!A:D,4,FALSE)),"")</f>
        <v>0.19253700000000001</v>
      </c>
      <c r="L1621" s="22">
        <f t="shared" si="102"/>
        <v>170.37</v>
      </c>
      <c r="M1621" s="444">
        <f>IF(ISNUMBER(F1621),IF(G1621="",VLOOKUP($A1621,'Loc Coefficients Config'!$A:$H,8,FALSE),VLOOKUP(G1621,'Loc Coefficients Location'!A:E,5,FALSE)),"")</f>
        <v>0.104333</v>
      </c>
      <c r="N1621" s="22">
        <f t="shared" si="103"/>
        <v>92.32</v>
      </c>
      <c r="O1621" s="444">
        <f>IF(ISNUMBER(F1621),IF(G1621="",VLOOKUP($A1621,'Loc Coefficients Config'!$A:$I,9,FALSE),VLOOKUP(G1621,'Loc Coefficients Location'!A:F,6,FALSE)),"")</f>
        <v>7.9690999999999998E-2</v>
      </c>
      <c r="P1621" s="22">
        <f t="shared" si="104"/>
        <v>70.52</v>
      </c>
    </row>
    <row r="1622" spans="1:16" ht="16.5" thickBot="1">
      <c r="A1622" s="120"/>
      <c r="B1622" s="42" t="s">
        <v>2230</v>
      </c>
      <c r="C1622" s="105" t="s">
        <v>2335</v>
      </c>
      <c r="D1622" s="52"/>
      <c r="E1622" s="52"/>
      <c r="F1622" s="53">
        <v>884.86</v>
      </c>
      <c r="G1622" s="443" t="s">
        <v>11187</v>
      </c>
      <c r="H1622" s="22">
        <f t="shared" si="101"/>
        <v>237.93</v>
      </c>
      <c r="I1622" s="22">
        <f t="shared" si="101"/>
        <v>122.43</v>
      </c>
      <c r="J1622" s="22">
        <f t="shared" si="101"/>
        <v>84.08</v>
      </c>
      <c r="K1622" s="444">
        <f>IF(ISNUMBER(F1622),IF(G1622="",VLOOKUP($A1622,'Loc Coefficients Config'!$A:$G,7,FALSE),VLOOKUP(G1622,'Loc Coefficients Location'!A:D,4,FALSE)),"")</f>
        <v>0.19253700000000001</v>
      </c>
      <c r="L1622" s="22">
        <f t="shared" si="102"/>
        <v>170.37</v>
      </c>
      <c r="M1622" s="444">
        <f>IF(ISNUMBER(F1622),IF(G1622="",VLOOKUP($A1622,'Loc Coefficients Config'!$A:$H,8,FALSE),VLOOKUP(G1622,'Loc Coefficients Location'!A:E,5,FALSE)),"")</f>
        <v>0.104333</v>
      </c>
      <c r="N1622" s="22">
        <f t="shared" si="103"/>
        <v>92.32</v>
      </c>
      <c r="O1622" s="444">
        <f>IF(ISNUMBER(F1622),IF(G1622="",VLOOKUP($A1622,'Loc Coefficients Config'!$A:$I,9,FALSE),VLOOKUP(G1622,'Loc Coefficients Location'!A:F,6,FALSE)),"")</f>
        <v>7.9690999999999998E-2</v>
      </c>
      <c r="P1622" s="22">
        <f t="shared" si="104"/>
        <v>70.52</v>
      </c>
    </row>
    <row r="1623" spans="1:16">
      <c r="A1623" s="131" t="s">
        <v>2336</v>
      </c>
      <c r="B1623" s="28" t="s">
        <v>2337</v>
      </c>
      <c r="C1623" s="102" t="s">
        <v>2338</v>
      </c>
      <c r="D1623" s="49"/>
      <c r="E1623" s="196"/>
      <c r="F1623" s="50">
        <v>3114.69</v>
      </c>
      <c r="G1623" s="443" t="s">
        <v>11187</v>
      </c>
      <c r="H1623" s="22">
        <f t="shared" si="101"/>
        <v>837.5</v>
      </c>
      <c r="I1623" s="22">
        <f t="shared" si="101"/>
        <v>430.95</v>
      </c>
      <c r="J1623" s="22">
        <f t="shared" si="101"/>
        <v>295.97000000000003</v>
      </c>
      <c r="K1623" s="444">
        <f>IF(ISNUMBER(F1623),IF(G1623="",VLOOKUP($A1623,'Loc Coefficients Config'!$A:$G,7,FALSE),VLOOKUP(G1623,'Loc Coefficients Location'!A:D,4,FALSE)),"")</f>
        <v>0.19253700000000001</v>
      </c>
      <c r="L1623" s="22">
        <f t="shared" si="102"/>
        <v>599.69000000000005</v>
      </c>
      <c r="M1623" s="444">
        <f>IF(ISNUMBER(F1623),IF(G1623="",VLOOKUP($A1623,'Loc Coefficients Config'!$A:$H,8,FALSE),VLOOKUP(G1623,'Loc Coefficients Location'!A:E,5,FALSE)),"")</f>
        <v>0.104333</v>
      </c>
      <c r="N1623" s="22">
        <f t="shared" si="103"/>
        <v>324.95999999999998</v>
      </c>
      <c r="O1623" s="444">
        <f>IF(ISNUMBER(F1623),IF(G1623="",VLOOKUP($A1623,'Loc Coefficients Config'!$A:$I,9,FALSE),VLOOKUP(G1623,'Loc Coefficients Location'!A:F,6,FALSE)),"")</f>
        <v>7.9690999999999998E-2</v>
      </c>
      <c r="P1623" s="22">
        <f t="shared" si="104"/>
        <v>248.21</v>
      </c>
    </row>
    <row r="1624" spans="1:16" ht="16.5" thickBot="1">
      <c r="A1624" s="120"/>
      <c r="B1624" s="42" t="s">
        <v>2240</v>
      </c>
      <c r="C1624" s="105" t="s">
        <v>2339</v>
      </c>
      <c r="D1624" s="52"/>
      <c r="E1624" s="52"/>
      <c r="F1624" s="53">
        <v>3114.69</v>
      </c>
      <c r="G1624" s="443" t="s">
        <v>11187</v>
      </c>
      <c r="H1624" s="22">
        <f t="shared" si="101"/>
        <v>837.5</v>
      </c>
      <c r="I1624" s="22">
        <f t="shared" si="101"/>
        <v>430.95</v>
      </c>
      <c r="J1624" s="22">
        <f t="shared" si="101"/>
        <v>295.97000000000003</v>
      </c>
      <c r="K1624" s="444">
        <f>IF(ISNUMBER(F1624),IF(G1624="",VLOOKUP($A1624,'Loc Coefficients Config'!$A:$G,7,FALSE),VLOOKUP(G1624,'Loc Coefficients Location'!A:D,4,FALSE)),"")</f>
        <v>0.19253700000000001</v>
      </c>
      <c r="L1624" s="22">
        <f t="shared" si="102"/>
        <v>599.69000000000005</v>
      </c>
      <c r="M1624" s="444">
        <f>IF(ISNUMBER(F1624),IF(G1624="",VLOOKUP($A1624,'Loc Coefficients Config'!$A:$H,8,FALSE),VLOOKUP(G1624,'Loc Coefficients Location'!A:E,5,FALSE)),"")</f>
        <v>0.104333</v>
      </c>
      <c r="N1624" s="22">
        <f t="shared" si="103"/>
        <v>324.95999999999998</v>
      </c>
      <c r="O1624" s="444">
        <f>IF(ISNUMBER(F1624),IF(G1624="",VLOOKUP($A1624,'Loc Coefficients Config'!$A:$I,9,FALSE),VLOOKUP(G1624,'Loc Coefficients Location'!A:F,6,FALSE)),"")</f>
        <v>7.9690999999999998E-2</v>
      </c>
      <c r="P1624" s="22">
        <f t="shared" si="104"/>
        <v>248.21</v>
      </c>
    </row>
    <row r="1625" spans="1:16">
      <c r="A1625" s="131" t="s">
        <v>2340</v>
      </c>
      <c r="B1625" s="28" t="s">
        <v>2341</v>
      </c>
      <c r="C1625" s="102" t="s">
        <v>2342</v>
      </c>
      <c r="D1625" s="49"/>
      <c r="E1625" s="196"/>
      <c r="F1625" s="50">
        <v>1037.9499999999998</v>
      </c>
      <c r="G1625" s="443" t="s">
        <v>11187</v>
      </c>
      <c r="H1625" s="22">
        <f t="shared" si="101"/>
        <v>279.08999999999997</v>
      </c>
      <c r="I1625" s="22">
        <f t="shared" si="101"/>
        <v>143.61000000000001</v>
      </c>
      <c r="J1625" s="22">
        <f t="shared" si="101"/>
        <v>98.63</v>
      </c>
      <c r="K1625" s="444">
        <f>IF(ISNUMBER(F1625),IF(G1625="",VLOOKUP($A1625,'Loc Coefficients Config'!$A:$G,7,FALSE),VLOOKUP(G1625,'Loc Coefficients Location'!A:D,4,FALSE)),"")</f>
        <v>0.19253700000000001</v>
      </c>
      <c r="L1625" s="22">
        <f t="shared" si="102"/>
        <v>199.84</v>
      </c>
      <c r="M1625" s="444">
        <f>IF(ISNUMBER(F1625),IF(G1625="",VLOOKUP($A1625,'Loc Coefficients Config'!$A:$H,8,FALSE),VLOOKUP(G1625,'Loc Coefficients Location'!A:E,5,FALSE)),"")</f>
        <v>0.104333</v>
      </c>
      <c r="N1625" s="22">
        <f t="shared" si="103"/>
        <v>108.29</v>
      </c>
      <c r="O1625" s="444">
        <f>IF(ISNUMBER(F1625),IF(G1625="",VLOOKUP($A1625,'Loc Coefficients Config'!$A:$I,9,FALSE),VLOOKUP(G1625,'Loc Coefficients Location'!A:F,6,FALSE)),"")</f>
        <v>7.9690999999999998E-2</v>
      </c>
      <c r="P1625" s="22">
        <f t="shared" si="104"/>
        <v>82.72</v>
      </c>
    </row>
    <row r="1626" spans="1:16" ht="16.5" thickBot="1">
      <c r="A1626" s="120"/>
      <c r="B1626" s="42" t="s">
        <v>2245</v>
      </c>
      <c r="C1626" s="105" t="s">
        <v>2343</v>
      </c>
      <c r="D1626" s="52"/>
      <c r="E1626" s="52"/>
      <c r="F1626" s="53">
        <v>1037.9499999999998</v>
      </c>
      <c r="G1626" s="443" t="s">
        <v>11187</v>
      </c>
      <c r="H1626" s="22">
        <f t="shared" si="101"/>
        <v>279.08999999999997</v>
      </c>
      <c r="I1626" s="22">
        <f t="shared" si="101"/>
        <v>143.61000000000001</v>
      </c>
      <c r="J1626" s="22">
        <f t="shared" si="101"/>
        <v>98.63</v>
      </c>
      <c r="K1626" s="444">
        <f>IF(ISNUMBER(F1626),IF(G1626="",VLOOKUP($A1626,'Loc Coefficients Config'!$A:$G,7,FALSE),VLOOKUP(G1626,'Loc Coefficients Location'!A:D,4,FALSE)),"")</f>
        <v>0.19253700000000001</v>
      </c>
      <c r="L1626" s="22">
        <f t="shared" si="102"/>
        <v>199.84</v>
      </c>
      <c r="M1626" s="444">
        <f>IF(ISNUMBER(F1626),IF(G1626="",VLOOKUP($A1626,'Loc Coefficients Config'!$A:$H,8,FALSE),VLOOKUP(G1626,'Loc Coefficients Location'!A:E,5,FALSE)),"")</f>
        <v>0.104333</v>
      </c>
      <c r="N1626" s="22">
        <f t="shared" si="103"/>
        <v>108.29</v>
      </c>
      <c r="O1626" s="444">
        <f>IF(ISNUMBER(F1626),IF(G1626="",VLOOKUP($A1626,'Loc Coefficients Config'!$A:$I,9,FALSE),VLOOKUP(G1626,'Loc Coefficients Location'!A:F,6,FALSE)),"")</f>
        <v>7.9690999999999998E-2</v>
      </c>
      <c r="P1626" s="22">
        <f t="shared" si="104"/>
        <v>82.72</v>
      </c>
    </row>
    <row r="1627" spans="1:16">
      <c r="A1627" s="131" t="s">
        <v>2344</v>
      </c>
      <c r="B1627" s="28" t="s">
        <v>2345</v>
      </c>
      <c r="C1627" s="102" t="s">
        <v>2346</v>
      </c>
      <c r="D1627" s="49"/>
      <c r="E1627" s="196"/>
      <c r="F1627" s="50">
        <v>2467.87</v>
      </c>
      <c r="G1627" s="443" t="s">
        <v>11187</v>
      </c>
      <c r="H1627" s="22">
        <f t="shared" si="101"/>
        <v>663.58</v>
      </c>
      <c r="I1627" s="22">
        <f t="shared" si="101"/>
        <v>341.46</v>
      </c>
      <c r="J1627" s="22">
        <f t="shared" si="101"/>
        <v>234.51</v>
      </c>
      <c r="K1627" s="444">
        <f>IF(ISNUMBER(F1627),IF(G1627="",VLOOKUP($A1627,'Loc Coefficients Config'!$A:$G,7,FALSE),VLOOKUP(G1627,'Loc Coefficients Location'!A:D,4,FALSE)),"")</f>
        <v>0.19253700000000001</v>
      </c>
      <c r="L1627" s="22">
        <f t="shared" si="102"/>
        <v>475.16</v>
      </c>
      <c r="M1627" s="444">
        <f>IF(ISNUMBER(F1627),IF(G1627="",VLOOKUP($A1627,'Loc Coefficients Config'!$A:$H,8,FALSE),VLOOKUP(G1627,'Loc Coefficients Location'!A:E,5,FALSE)),"")</f>
        <v>0.104333</v>
      </c>
      <c r="N1627" s="22">
        <f t="shared" si="103"/>
        <v>257.48</v>
      </c>
      <c r="O1627" s="444">
        <f>IF(ISNUMBER(F1627),IF(G1627="",VLOOKUP($A1627,'Loc Coefficients Config'!$A:$I,9,FALSE),VLOOKUP(G1627,'Loc Coefficients Location'!A:F,6,FALSE)),"")</f>
        <v>7.9690999999999998E-2</v>
      </c>
      <c r="P1627" s="22">
        <f t="shared" si="104"/>
        <v>196.67</v>
      </c>
    </row>
    <row r="1628" spans="1:16" ht="16.5" thickBot="1">
      <c r="A1628" s="120"/>
      <c r="B1628" s="42" t="s">
        <v>2258</v>
      </c>
      <c r="C1628" s="105" t="s">
        <v>2347</v>
      </c>
      <c r="D1628" s="52"/>
      <c r="E1628" s="52"/>
      <c r="F1628" s="53">
        <v>2467.87</v>
      </c>
      <c r="G1628" s="443" t="s">
        <v>11187</v>
      </c>
      <c r="H1628" s="22">
        <f t="shared" si="101"/>
        <v>663.58</v>
      </c>
      <c r="I1628" s="22">
        <f t="shared" si="101"/>
        <v>341.46</v>
      </c>
      <c r="J1628" s="22">
        <f t="shared" si="101"/>
        <v>234.51</v>
      </c>
      <c r="K1628" s="444">
        <f>IF(ISNUMBER(F1628),IF(G1628="",VLOOKUP($A1628,'Loc Coefficients Config'!$A:$G,7,FALSE),VLOOKUP(G1628,'Loc Coefficients Location'!A:D,4,FALSE)),"")</f>
        <v>0.19253700000000001</v>
      </c>
      <c r="L1628" s="22">
        <f t="shared" si="102"/>
        <v>475.16</v>
      </c>
      <c r="M1628" s="444">
        <f>IF(ISNUMBER(F1628),IF(G1628="",VLOOKUP($A1628,'Loc Coefficients Config'!$A:$H,8,FALSE),VLOOKUP(G1628,'Loc Coefficients Location'!A:E,5,FALSE)),"")</f>
        <v>0.104333</v>
      </c>
      <c r="N1628" s="22">
        <f t="shared" si="103"/>
        <v>257.48</v>
      </c>
      <c r="O1628" s="444">
        <f>IF(ISNUMBER(F1628),IF(G1628="",VLOOKUP($A1628,'Loc Coefficients Config'!$A:$I,9,FALSE),VLOOKUP(G1628,'Loc Coefficients Location'!A:F,6,FALSE)),"")</f>
        <v>7.9690999999999998E-2</v>
      </c>
      <c r="P1628" s="22">
        <f t="shared" si="104"/>
        <v>196.67</v>
      </c>
    </row>
    <row r="1629" spans="1:16">
      <c r="A1629" s="131" t="s">
        <v>2348</v>
      </c>
      <c r="B1629" s="28" t="s">
        <v>2349</v>
      </c>
      <c r="C1629" s="102" t="s">
        <v>2350</v>
      </c>
      <c r="D1629" s="49"/>
      <c r="E1629" s="196"/>
      <c r="F1629" s="50">
        <v>2339.79</v>
      </c>
      <c r="G1629" s="443" t="s">
        <v>11187</v>
      </c>
      <c r="H1629" s="22">
        <f t="shared" si="101"/>
        <v>629.14</v>
      </c>
      <c r="I1629" s="22">
        <f t="shared" si="101"/>
        <v>323.74</v>
      </c>
      <c r="J1629" s="22">
        <f t="shared" si="101"/>
        <v>222.34</v>
      </c>
      <c r="K1629" s="444">
        <f>IF(ISNUMBER(F1629),IF(G1629="",VLOOKUP($A1629,'Loc Coefficients Config'!$A:$G,7,FALSE),VLOOKUP(G1629,'Loc Coefficients Location'!A:D,4,FALSE)),"")</f>
        <v>0.19253700000000001</v>
      </c>
      <c r="L1629" s="22">
        <f t="shared" si="102"/>
        <v>450.5</v>
      </c>
      <c r="M1629" s="444">
        <f>IF(ISNUMBER(F1629),IF(G1629="",VLOOKUP($A1629,'Loc Coefficients Config'!$A:$H,8,FALSE),VLOOKUP(G1629,'Loc Coefficients Location'!A:E,5,FALSE)),"")</f>
        <v>0.104333</v>
      </c>
      <c r="N1629" s="22">
        <f t="shared" si="103"/>
        <v>244.12</v>
      </c>
      <c r="O1629" s="444">
        <f>IF(ISNUMBER(F1629),IF(G1629="",VLOOKUP($A1629,'Loc Coefficients Config'!$A:$I,9,FALSE),VLOOKUP(G1629,'Loc Coefficients Location'!A:F,6,FALSE)),"")</f>
        <v>7.9690999999999998E-2</v>
      </c>
      <c r="P1629" s="22">
        <f t="shared" si="104"/>
        <v>186.46</v>
      </c>
    </row>
    <row r="1630" spans="1:16" ht="16.5" thickBot="1">
      <c r="A1630" s="120"/>
      <c r="B1630" s="42" t="s">
        <v>2262</v>
      </c>
      <c r="C1630" s="105" t="s">
        <v>2351</v>
      </c>
      <c r="D1630" s="52"/>
      <c r="E1630" s="52"/>
      <c r="F1630" s="53">
        <v>2339.79</v>
      </c>
      <c r="G1630" s="443" t="s">
        <v>11187</v>
      </c>
      <c r="H1630" s="22">
        <f t="shared" si="101"/>
        <v>629.14</v>
      </c>
      <c r="I1630" s="22">
        <f t="shared" si="101"/>
        <v>323.74</v>
      </c>
      <c r="J1630" s="22">
        <f t="shared" si="101"/>
        <v>222.34</v>
      </c>
      <c r="K1630" s="444">
        <f>IF(ISNUMBER(F1630),IF(G1630="",VLOOKUP($A1630,'Loc Coefficients Config'!$A:$G,7,FALSE),VLOOKUP(G1630,'Loc Coefficients Location'!A:D,4,FALSE)),"")</f>
        <v>0.19253700000000001</v>
      </c>
      <c r="L1630" s="22">
        <f t="shared" si="102"/>
        <v>450.5</v>
      </c>
      <c r="M1630" s="444">
        <f>IF(ISNUMBER(F1630),IF(G1630="",VLOOKUP($A1630,'Loc Coefficients Config'!$A:$H,8,FALSE),VLOOKUP(G1630,'Loc Coefficients Location'!A:E,5,FALSE)),"")</f>
        <v>0.104333</v>
      </c>
      <c r="N1630" s="22">
        <f t="shared" si="103"/>
        <v>244.12</v>
      </c>
      <c r="O1630" s="444">
        <f>IF(ISNUMBER(F1630),IF(G1630="",VLOOKUP($A1630,'Loc Coefficients Config'!$A:$I,9,FALSE),VLOOKUP(G1630,'Loc Coefficients Location'!A:F,6,FALSE)),"")</f>
        <v>7.9690999999999998E-2</v>
      </c>
      <c r="P1630" s="22">
        <f t="shared" si="104"/>
        <v>186.46</v>
      </c>
    </row>
    <row r="1631" spans="1:16">
      <c r="A1631" s="131" t="s">
        <v>2352</v>
      </c>
      <c r="B1631" s="28" t="s">
        <v>2353</v>
      </c>
      <c r="C1631" s="102" t="s">
        <v>2354</v>
      </c>
      <c r="D1631" s="49"/>
      <c r="E1631" s="196"/>
      <c r="F1631" s="50">
        <v>4934.03</v>
      </c>
      <c r="G1631" s="443" t="s">
        <v>11187</v>
      </c>
      <c r="H1631" s="22">
        <f t="shared" si="101"/>
        <v>1326.69</v>
      </c>
      <c r="I1631" s="22">
        <f t="shared" si="101"/>
        <v>682.68</v>
      </c>
      <c r="J1631" s="22">
        <f t="shared" si="101"/>
        <v>468.86</v>
      </c>
      <c r="K1631" s="444">
        <f>IF(ISNUMBER(F1631),IF(G1631="",VLOOKUP($A1631,'Loc Coefficients Config'!$A:$G,7,FALSE),VLOOKUP(G1631,'Loc Coefficients Location'!A:D,4,FALSE)),"")</f>
        <v>0.19253700000000001</v>
      </c>
      <c r="L1631" s="22">
        <f t="shared" si="102"/>
        <v>949.98</v>
      </c>
      <c r="M1631" s="444">
        <f>IF(ISNUMBER(F1631),IF(G1631="",VLOOKUP($A1631,'Loc Coefficients Config'!$A:$H,8,FALSE),VLOOKUP(G1631,'Loc Coefficients Location'!A:E,5,FALSE)),"")</f>
        <v>0.104333</v>
      </c>
      <c r="N1631" s="22">
        <f t="shared" si="103"/>
        <v>514.78</v>
      </c>
      <c r="O1631" s="444">
        <f>IF(ISNUMBER(F1631),IF(G1631="",VLOOKUP($A1631,'Loc Coefficients Config'!$A:$I,9,FALSE),VLOOKUP(G1631,'Loc Coefficients Location'!A:F,6,FALSE)),"")</f>
        <v>7.9690999999999998E-2</v>
      </c>
      <c r="P1631" s="22">
        <f t="shared" si="104"/>
        <v>393.2</v>
      </c>
    </row>
    <row r="1632" spans="1:16" ht="16.5" thickBot="1">
      <c r="A1632" s="120"/>
      <c r="B1632" s="42" t="s">
        <v>2266</v>
      </c>
      <c r="C1632" s="105" t="s">
        <v>2355</v>
      </c>
      <c r="D1632" s="52"/>
      <c r="E1632" s="52"/>
      <c r="F1632" s="53">
        <v>4934.03</v>
      </c>
      <c r="G1632" s="443" t="s">
        <v>11187</v>
      </c>
      <c r="H1632" s="22">
        <f t="shared" si="101"/>
        <v>1326.69</v>
      </c>
      <c r="I1632" s="22">
        <f t="shared" si="101"/>
        <v>682.68</v>
      </c>
      <c r="J1632" s="22">
        <f t="shared" si="101"/>
        <v>468.86</v>
      </c>
      <c r="K1632" s="444">
        <f>IF(ISNUMBER(F1632),IF(G1632="",VLOOKUP($A1632,'Loc Coefficients Config'!$A:$G,7,FALSE),VLOOKUP(G1632,'Loc Coefficients Location'!A:D,4,FALSE)),"")</f>
        <v>0.19253700000000001</v>
      </c>
      <c r="L1632" s="22">
        <f t="shared" si="102"/>
        <v>949.98</v>
      </c>
      <c r="M1632" s="444">
        <f>IF(ISNUMBER(F1632),IF(G1632="",VLOOKUP($A1632,'Loc Coefficients Config'!$A:$H,8,FALSE),VLOOKUP(G1632,'Loc Coefficients Location'!A:E,5,FALSE)),"")</f>
        <v>0.104333</v>
      </c>
      <c r="N1632" s="22">
        <f t="shared" si="103"/>
        <v>514.78</v>
      </c>
      <c r="O1632" s="444">
        <f>IF(ISNUMBER(F1632),IF(G1632="",VLOOKUP($A1632,'Loc Coefficients Config'!$A:$I,9,FALSE),VLOOKUP(G1632,'Loc Coefficients Location'!A:F,6,FALSE)),"")</f>
        <v>7.9690999999999998E-2</v>
      </c>
      <c r="P1632" s="22">
        <f t="shared" si="104"/>
        <v>393.2</v>
      </c>
    </row>
    <row r="1633" spans="1:16">
      <c r="A1633" s="131" t="s">
        <v>2356</v>
      </c>
      <c r="B1633" s="28" t="s">
        <v>2357</v>
      </c>
      <c r="C1633" s="102" t="s">
        <v>2358</v>
      </c>
      <c r="D1633" s="49"/>
      <c r="E1633" s="196"/>
      <c r="F1633" s="50">
        <v>4536.41</v>
      </c>
      <c r="G1633" s="443" t="s">
        <v>11187</v>
      </c>
      <c r="H1633" s="22">
        <f t="shared" si="101"/>
        <v>1219.78</v>
      </c>
      <c r="I1633" s="22">
        <f t="shared" si="101"/>
        <v>627.66</v>
      </c>
      <c r="J1633" s="22">
        <f t="shared" si="101"/>
        <v>431.07</v>
      </c>
      <c r="K1633" s="444">
        <f>IF(ISNUMBER(F1633),IF(G1633="",VLOOKUP($A1633,'Loc Coefficients Config'!$A:$G,7,FALSE),VLOOKUP(G1633,'Loc Coefficients Location'!A:D,4,FALSE)),"")</f>
        <v>0.19253700000000001</v>
      </c>
      <c r="L1633" s="22">
        <f t="shared" si="102"/>
        <v>873.43</v>
      </c>
      <c r="M1633" s="444">
        <f>IF(ISNUMBER(F1633),IF(G1633="",VLOOKUP($A1633,'Loc Coefficients Config'!$A:$H,8,FALSE),VLOOKUP(G1633,'Loc Coefficients Location'!A:E,5,FALSE)),"")</f>
        <v>0.104333</v>
      </c>
      <c r="N1633" s="22">
        <f t="shared" si="103"/>
        <v>473.3</v>
      </c>
      <c r="O1633" s="444">
        <f>IF(ISNUMBER(F1633),IF(G1633="",VLOOKUP($A1633,'Loc Coefficients Config'!$A:$I,9,FALSE),VLOOKUP(G1633,'Loc Coefficients Location'!A:F,6,FALSE)),"")</f>
        <v>7.9690999999999998E-2</v>
      </c>
      <c r="P1633" s="22">
        <f t="shared" si="104"/>
        <v>361.51</v>
      </c>
    </row>
    <row r="1634" spans="1:16" ht="16.5" thickBot="1">
      <c r="A1634" s="120"/>
      <c r="B1634" s="42" t="s">
        <v>2274</v>
      </c>
      <c r="C1634" s="105" t="s">
        <v>2359</v>
      </c>
      <c r="D1634" s="52"/>
      <c r="E1634" s="52"/>
      <c r="F1634" s="53">
        <v>4536.41</v>
      </c>
      <c r="G1634" s="443" t="s">
        <v>11187</v>
      </c>
      <c r="H1634" s="22">
        <f t="shared" si="101"/>
        <v>1219.78</v>
      </c>
      <c r="I1634" s="22">
        <f t="shared" si="101"/>
        <v>627.66</v>
      </c>
      <c r="J1634" s="22">
        <f t="shared" si="101"/>
        <v>431.07</v>
      </c>
      <c r="K1634" s="444">
        <f>IF(ISNUMBER(F1634),IF(G1634="",VLOOKUP($A1634,'Loc Coefficients Config'!$A:$G,7,FALSE),VLOOKUP(G1634,'Loc Coefficients Location'!A:D,4,FALSE)),"")</f>
        <v>0.19253700000000001</v>
      </c>
      <c r="L1634" s="22">
        <f t="shared" si="102"/>
        <v>873.43</v>
      </c>
      <c r="M1634" s="444">
        <f>IF(ISNUMBER(F1634),IF(G1634="",VLOOKUP($A1634,'Loc Coefficients Config'!$A:$H,8,FALSE),VLOOKUP(G1634,'Loc Coefficients Location'!A:E,5,FALSE)),"")</f>
        <v>0.104333</v>
      </c>
      <c r="N1634" s="22">
        <f t="shared" si="103"/>
        <v>473.3</v>
      </c>
      <c r="O1634" s="444">
        <f>IF(ISNUMBER(F1634),IF(G1634="",VLOOKUP($A1634,'Loc Coefficients Config'!$A:$I,9,FALSE),VLOOKUP(G1634,'Loc Coefficients Location'!A:F,6,FALSE)),"")</f>
        <v>7.9690999999999998E-2</v>
      </c>
      <c r="P1634" s="22">
        <f t="shared" si="104"/>
        <v>361.51</v>
      </c>
    </row>
    <row r="1635" spans="1:16">
      <c r="A1635" s="131" t="s">
        <v>2360</v>
      </c>
      <c r="B1635" s="28" t="s">
        <v>2361</v>
      </c>
      <c r="C1635" s="102" t="s">
        <v>2362</v>
      </c>
      <c r="D1635" s="49"/>
      <c r="E1635" s="196"/>
      <c r="F1635" s="50">
        <v>6295.01</v>
      </c>
      <c r="G1635" s="443" t="s">
        <v>11187</v>
      </c>
      <c r="H1635" s="22">
        <f t="shared" si="101"/>
        <v>1692.64</v>
      </c>
      <c r="I1635" s="22">
        <f t="shared" si="101"/>
        <v>870.98</v>
      </c>
      <c r="J1635" s="22">
        <f t="shared" si="101"/>
        <v>598.17999999999995</v>
      </c>
      <c r="K1635" s="444">
        <f>IF(ISNUMBER(F1635),IF(G1635="",VLOOKUP($A1635,'Loc Coefficients Config'!$A:$G,7,FALSE),VLOOKUP(G1635,'Loc Coefficients Location'!A:D,4,FALSE)),"")</f>
        <v>0.19253700000000001</v>
      </c>
      <c r="L1635" s="22">
        <f t="shared" si="102"/>
        <v>1212.02</v>
      </c>
      <c r="M1635" s="444">
        <f>IF(ISNUMBER(F1635),IF(G1635="",VLOOKUP($A1635,'Loc Coefficients Config'!$A:$H,8,FALSE),VLOOKUP(G1635,'Loc Coefficients Location'!A:E,5,FALSE)),"")</f>
        <v>0.104333</v>
      </c>
      <c r="N1635" s="22">
        <f t="shared" si="103"/>
        <v>656.78</v>
      </c>
      <c r="O1635" s="444">
        <f>IF(ISNUMBER(F1635),IF(G1635="",VLOOKUP($A1635,'Loc Coefficients Config'!$A:$I,9,FALSE),VLOOKUP(G1635,'Loc Coefficients Location'!A:F,6,FALSE)),"")</f>
        <v>7.9690999999999998E-2</v>
      </c>
      <c r="P1635" s="22">
        <f t="shared" si="104"/>
        <v>501.66</v>
      </c>
    </row>
    <row r="1636" spans="1:16" ht="16.5" thickBot="1">
      <c r="A1636" s="120"/>
      <c r="B1636" s="42" t="s">
        <v>2278</v>
      </c>
      <c r="C1636" s="105" t="s">
        <v>2363</v>
      </c>
      <c r="D1636" s="52"/>
      <c r="E1636" s="52"/>
      <c r="F1636" s="53">
        <v>6295.01</v>
      </c>
      <c r="G1636" s="443" t="s">
        <v>11187</v>
      </c>
      <c r="H1636" s="22">
        <f t="shared" si="101"/>
        <v>1692.64</v>
      </c>
      <c r="I1636" s="22">
        <f t="shared" si="101"/>
        <v>870.98</v>
      </c>
      <c r="J1636" s="22">
        <f t="shared" si="101"/>
        <v>598.17999999999995</v>
      </c>
      <c r="K1636" s="444">
        <f>IF(ISNUMBER(F1636),IF(G1636="",VLOOKUP($A1636,'Loc Coefficients Config'!$A:$G,7,FALSE),VLOOKUP(G1636,'Loc Coefficients Location'!A:D,4,FALSE)),"")</f>
        <v>0.19253700000000001</v>
      </c>
      <c r="L1636" s="22">
        <f t="shared" si="102"/>
        <v>1212.02</v>
      </c>
      <c r="M1636" s="444">
        <f>IF(ISNUMBER(F1636),IF(G1636="",VLOOKUP($A1636,'Loc Coefficients Config'!$A:$H,8,FALSE),VLOOKUP(G1636,'Loc Coefficients Location'!A:E,5,FALSE)),"")</f>
        <v>0.104333</v>
      </c>
      <c r="N1636" s="22">
        <f t="shared" si="103"/>
        <v>656.78</v>
      </c>
      <c r="O1636" s="444">
        <f>IF(ISNUMBER(F1636),IF(G1636="",VLOOKUP($A1636,'Loc Coefficients Config'!$A:$I,9,FALSE),VLOOKUP(G1636,'Loc Coefficients Location'!A:F,6,FALSE)),"")</f>
        <v>7.9690999999999998E-2</v>
      </c>
      <c r="P1636" s="22">
        <f t="shared" si="104"/>
        <v>501.66</v>
      </c>
    </row>
    <row r="1637" spans="1:16">
      <c r="A1637" s="131" t="s">
        <v>2364</v>
      </c>
      <c r="B1637" s="28" t="s">
        <v>2365</v>
      </c>
      <c r="C1637" s="102" t="s">
        <v>2366</v>
      </c>
      <c r="D1637" s="49"/>
      <c r="E1637" s="196"/>
      <c r="F1637" s="50">
        <v>7922.91</v>
      </c>
      <c r="G1637" s="443" t="s">
        <v>11187</v>
      </c>
      <c r="H1637" s="22">
        <f t="shared" si="101"/>
        <v>2130.36</v>
      </c>
      <c r="I1637" s="22">
        <f t="shared" si="101"/>
        <v>1096.22</v>
      </c>
      <c r="J1637" s="22">
        <f t="shared" si="101"/>
        <v>752.87</v>
      </c>
      <c r="K1637" s="444">
        <f>IF(ISNUMBER(F1637),IF(G1637="",VLOOKUP($A1637,'Loc Coefficients Config'!$A:$G,7,FALSE),VLOOKUP(G1637,'Loc Coefficients Location'!A:D,4,FALSE)),"")</f>
        <v>0.19253700000000001</v>
      </c>
      <c r="L1637" s="22">
        <f t="shared" si="102"/>
        <v>1525.45</v>
      </c>
      <c r="M1637" s="444">
        <f>IF(ISNUMBER(F1637),IF(G1637="",VLOOKUP($A1637,'Loc Coefficients Config'!$A:$H,8,FALSE),VLOOKUP(G1637,'Loc Coefficients Location'!A:E,5,FALSE)),"")</f>
        <v>0.104333</v>
      </c>
      <c r="N1637" s="22">
        <f t="shared" si="103"/>
        <v>826.62</v>
      </c>
      <c r="O1637" s="444">
        <f>IF(ISNUMBER(F1637),IF(G1637="",VLOOKUP($A1637,'Loc Coefficients Config'!$A:$I,9,FALSE),VLOOKUP(G1637,'Loc Coefficients Location'!A:F,6,FALSE)),"")</f>
        <v>7.9690999999999998E-2</v>
      </c>
      <c r="P1637" s="22">
        <f t="shared" si="104"/>
        <v>631.38</v>
      </c>
    </row>
    <row r="1638" spans="1:16" ht="16.5" thickBot="1">
      <c r="A1638" s="120"/>
      <c r="B1638" s="42" t="s">
        <v>2286</v>
      </c>
      <c r="C1638" s="105" t="s">
        <v>2367</v>
      </c>
      <c r="D1638" s="52"/>
      <c r="E1638" s="52"/>
      <c r="F1638" s="53">
        <v>7922.91</v>
      </c>
      <c r="G1638" s="443" t="s">
        <v>11187</v>
      </c>
      <c r="H1638" s="22">
        <f t="shared" si="101"/>
        <v>2130.36</v>
      </c>
      <c r="I1638" s="22">
        <f t="shared" si="101"/>
        <v>1096.22</v>
      </c>
      <c r="J1638" s="22">
        <f t="shared" si="101"/>
        <v>752.87</v>
      </c>
      <c r="K1638" s="444">
        <f>IF(ISNUMBER(F1638),IF(G1638="",VLOOKUP($A1638,'Loc Coefficients Config'!$A:$G,7,FALSE),VLOOKUP(G1638,'Loc Coefficients Location'!A:D,4,FALSE)),"")</f>
        <v>0.19253700000000001</v>
      </c>
      <c r="L1638" s="22">
        <f t="shared" si="102"/>
        <v>1525.45</v>
      </c>
      <c r="M1638" s="444">
        <f>IF(ISNUMBER(F1638),IF(G1638="",VLOOKUP($A1638,'Loc Coefficients Config'!$A:$H,8,FALSE),VLOOKUP(G1638,'Loc Coefficients Location'!A:E,5,FALSE)),"")</f>
        <v>0.104333</v>
      </c>
      <c r="N1638" s="22">
        <f t="shared" si="103"/>
        <v>826.62</v>
      </c>
      <c r="O1638" s="444">
        <f>IF(ISNUMBER(F1638),IF(G1638="",VLOOKUP($A1638,'Loc Coefficients Config'!$A:$I,9,FALSE),VLOOKUP(G1638,'Loc Coefficients Location'!A:F,6,FALSE)),"")</f>
        <v>7.9690999999999998E-2</v>
      </c>
      <c r="P1638" s="22">
        <f t="shared" si="104"/>
        <v>631.38</v>
      </c>
    </row>
    <row r="1639" spans="1:16" ht="16.5" thickBot="1">
      <c r="A1639" s="186" t="s">
        <v>2368</v>
      </c>
      <c r="B1639" s="24" t="s">
        <v>79</v>
      </c>
      <c r="C1639" s="137" t="s">
        <v>79</v>
      </c>
      <c r="D1639" s="4"/>
      <c r="E1639" s="4"/>
      <c r="F1639" s="26" t="s">
        <v>79</v>
      </c>
      <c r="G1639" s="443" t="s">
        <v>79</v>
      </c>
      <c r="H1639" s="22" t="str">
        <f t="shared" si="101"/>
        <v/>
      </c>
      <c r="I1639" s="22" t="str">
        <f t="shared" si="101"/>
        <v/>
      </c>
      <c r="J1639" s="22" t="str">
        <f t="shared" si="101"/>
        <v/>
      </c>
      <c r="K1639" s="444" t="str">
        <f>IF(ISNUMBER(F1639),IF(G1639="",VLOOKUP($A1639,'Loc Coefficients Config'!$A:$G,7,FALSE),VLOOKUP(G1639,'Loc Coefficients Location'!A:D,4,FALSE)),"")</f>
        <v/>
      </c>
      <c r="L1639" s="22" t="str">
        <f t="shared" si="102"/>
        <v/>
      </c>
      <c r="M1639" s="444" t="str">
        <f>IF(ISNUMBER(F1639),IF(G1639="",VLOOKUP($A1639,'Loc Coefficients Config'!$A:$H,8,FALSE),VLOOKUP(G1639,'Loc Coefficients Location'!A:E,5,FALSE)),"")</f>
        <v/>
      </c>
      <c r="N1639" s="22" t="str">
        <f t="shared" si="103"/>
        <v/>
      </c>
      <c r="O1639" s="444" t="str">
        <f>IF(ISNUMBER(F1639),IF(G1639="",VLOOKUP($A1639,'Loc Coefficients Config'!$A:$I,9,FALSE),VLOOKUP(G1639,'Loc Coefficients Location'!A:F,6,FALSE)),"")</f>
        <v/>
      </c>
      <c r="P1639" s="22" t="str">
        <f t="shared" si="104"/>
        <v/>
      </c>
    </row>
    <row r="1640" spans="1:16">
      <c r="A1640" s="131" t="s">
        <v>2369</v>
      </c>
      <c r="B1640" s="28" t="s">
        <v>2370</v>
      </c>
      <c r="C1640" s="102" t="s">
        <v>2371</v>
      </c>
      <c r="D1640" s="49"/>
      <c r="E1640" s="49"/>
      <c r="F1640" s="50">
        <v>365.53000000000003</v>
      </c>
      <c r="G1640" s="443" t="s">
        <v>11192</v>
      </c>
      <c r="H1640" s="22">
        <f t="shared" si="101"/>
        <v>98.29</v>
      </c>
      <c r="I1640" s="22">
        <f t="shared" si="101"/>
        <v>50.58</v>
      </c>
      <c r="J1640" s="22">
        <f t="shared" si="101"/>
        <v>34.729999999999997</v>
      </c>
      <c r="K1640" s="444">
        <f>IF(ISNUMBER(F1640),IF(G1640="",VLOOKUP($A1640,'Loc Coefficients Config'!$A:$G,7,FALSE),VLOOKUP(G1640,'Loc Coefficients Location'!A:D,4,FALSE)),"")</f>
        <v>0.19253700000000001</v>
      </c>
      <c r="L1640" s="22">
        <f t="shared" si="102"/>
        <v>70.38</v>
      </c>
      <c r="M1640" s="444">
        <f>IF(ISNUMBER(F1640),IF(G1640="",VLOOKUP($A1640,'Loc Coefficients Config'!$A:$H,8,FALSE),VLOOKUP(G1640,'Loc Coefficients Location'!A:E,5,FALSE)),"")</f>
        <v>0.104333</v>
      </c>
      <c r="N1640" s="22">
        <f t="shared" si="103"/>
        <v>38.14</v>
      </c>
      <c r="O1640" s="444">
        <f>IF(ISNUMBER(F1640),IF(G1640="",VLOOKUP($A1640,'Loc Coefficients Config'!$A:$I,9,FALSE),VLOOKUP(G1640,'Loc Coefficients Location'!A:F,6,FALSE)),"")</f>
        <v>7.9690999999999998E-2</v>
      </c>
      <c r="P1640" s="22">
        <f t="shared" si="104"/>
        <v>29.13</v>
      </c>
    </row>
    <row r="1641" spans="1:16" ht="16.5" thickBot="1">
      <c r="A1641" s="23"/>
      <c r="B1641" s="33" t="s">
        <v>2372</v>
      </c>
      <c r="C1641" s="77" t="s">
        <v>2373</v>
      </c>
      <c r="D1641" s="37"/>
      <c r="E1641" s="37"/>
      <c r="F1641" s="39">
        <v>365.53000000000003</v>
      </c>
      <c r="G1641" s="443" t="s">
        <v>11187</v>
      </c>
      <c r="H1641" s="22">
        <f t="shared" si="101"/>
        <v>98.29</v>
      </c>
      <c r="I1641" s="22">
        <f t="shared" si="101"/>
        <v>50.58</v>
      </c>
      <c r="J1641" s="22">
        <f t="shared" si="101"/>
        <v>34.729999999999997</v>
      </c>
      <c r="K1641" s="444">
        <f>IF(ISNUMBER(F1641),IF(G1641="",VLOOKUP($A1641,'Loc Coefficients Config'!$A:$G,7,FALSE),VLOOKUP(G1641,'Loc Coefficients Location'!A:D,4,FALSE)),"")</f>
        <v>0.19253700000000001</v>
      </c>
      <c r="L1641" s="22">
        <f t="shared" si="102"/>
        <v>70.38</v>
      </c>
      <c r="M1641" s="444">
        <f>IF(ISNUMBER(F1641),IF(G1641="",VLOOKUP($A1641,'Loc Coefficients Config'!$A:$H,8,FALSE),VLOOKUP(G1641,'Loc Coefficients Location'!A:E,5,FALSE)),"")</f>
        <v>0.104333</v>
      </c>
      <c r="N1641" s="22">
        <f t="shared" si="103"/>
        <v>38.14</v>
      </c>
      <c r="O1641" s="444">
        <f>IF(ISNUMBER(F1641),IF(G1641="",VLOOKUP($A1641,'Loc Coefficients Config'!$A:$I,9,FALSE),VLOOKUP(G1641,'Loc Coefficients Location'!A:F,6,FALSE)),"")</f>
        <v>7.9690999999999998E-2</v>
      </c>
      <c r="P1641" s="22">
        <f t="shared" si="104"/>
        <v>29.13</v>
      </c>
    </row>
    <row r="1642" spans="1:16" ht="16.5" thickBot="1">
      <c r="A1642" s="23"/>
      <c r="B1642" s="33" t="s">
        <v>2374</v>
      </c>
      <c r="C1642" s="77" t="s">
        <v>2375</v>
      </c>
      <c r="D1642" s="37"/>
      <c r="E1642" s="4"/>
      <c r="F1642" s="39">
        <v>365.53000000000003</v>
      </c>
      <c r="G1642" s="443" t="s">
        <v>11187</v>
      </c>
      <c r="H1642" s="22">
        <f t="shared" si="101"/>
        <v>98.29</v>
      </c>
      <c r="I1642" s="22">
        <f t="shared" si="101"/>
        <v>50.58</v>
      </c>
      <c r="J1642" s="22">
        <f t="shared" si="101"/>
        <v>34.729999999999997</v>
      </c>
      <c r="K1642" s="444">
        <f>IF(ISNUMBER(F1642),IF(G1642="",VLOOKUP($A1642,'Loc Coefficients Config'!$A:$G,7,FALSE),VLOOKUP(G1642,'Loc Coefficients Location'!A:D,4,FALSE)),"")</f>
        <v>0.19253700000000001</v>
      </c>
      <c r="L1642" s="22">
        <f t="shared" si="102"/>
        <v>70.38</v>
      </c>
      <c r="M1642" s="444">
        <f>IF(ISNUMBER(F1642),IF(G1642="",VLOOKUP($A1642,'Loc Coefficients Config'!$A:$H,8,FALSE),VLOOKUP(G1642,'Loc Coefficients Location'!A:E,5,FALSE)),"")</f>
        <v>0.104333</v>
      </c>
      <c r="N1642" s="22">
        <f t="shared" si="103"/>
        <v>38.14</v>
      </c>
      <c r="O1642" s="444">
        <f>IF(ISNUMBER(F1642),IF(G1642="",VLOOKUP($A1642,'Loc Coefficients Config'!$A:$I,9,FALSE),VLOOKUP(G1642,'Loc Coefficients Location'!A:F,6,FALSE)),"")</f>
        <v>7.9690999999999998E-2</v>
      </c>
      <c r="P1642" s="22">
        <f t="shared" si="104"/>
        <v>29.13</v>
      </c>
    </row>
    <row r="1643" spans="1:16" ht="16.5" thickBot="1">
      <c r="A1643" s="131" t="s">
        <v>2290</v>
      </c>
      <c r="B1643" s="28" t="s">
        <v>2291</v>
      </c>
      <c r="C1643" s="102" t="s">
        <v>2376</v>
      </c>
      <c r="D1643" s="49"/>
      <c r="E1643" s="49"/>
      <c r="F1643" s="50">
        <v>1088.49</v>
      </c>
      <c r="G1643" s="443" t="s">
        <v>11187</v>
      </c>
      <c r="H1643" s="22">
        <f t="shared" si="101"/>
        <v>292.68</v>
      </c>
      <c r="I1643" s="22">
        <f t="shared" si="101"/>
        <v>150.6</v>
      </c>
      <c r="J1643" s="22">
        <f t="shared" si="101"/>
        <v>103.43</v>
      </c>
      <c r="K1643" s="444">
        <f>IF(ISNUMBER(F1643),IF(G1643="",VLOOKUP($A1643,'Loc Coefficients Config'!$A:$G,7,FALSE),VLOOKUP(G1643,'Loc Coefficients Location'!A:D,4,FALSE)),"")</f>
        <v>0.19253700000000001</v>
      </c>
      <c r="L1643" s="22">
        <f t="shared" si="102"/>
        <v>209.57</v>
      </c>
      <c r="M1643" s="444">
        <f>IF(ISNUMBER(F1643),IF(G1643="",VLOOKUP($A1643,'Loc Coefficients Config'!$A:$H,8,FALSE),VLOOKUP(G1643,'Loc Coefficients Location'!A:E,5,FALSE)),"")</f>
        <v>0.104333</v>
      </c>
      <c r="N1643" s="22">
        <f t="shared" si="103"/>
        <v>113.57</v>
      </c>
      <c r="O1643" s="444">
        <f>IF(ISNUMBER(F1643),IF(G1643="",VLOOKUP($A1643,'Loc Coefficients Config'!$A:$I,9,FALSE),VLOOKUP(G1643,'Loc Coefficients Location'!A:F,6,FALSE)),"")</f>
        <v>7.9690999999999998E-2</v>
      </c>
      <c r="P1643" s="22">
        <f t="shared" si="104"/>
        <v>86.74</v>
      </c>
    </row>
    <row r="1644" spans="1:16" ht="16.5" thickBot="1">
      <c r="A1644" s="23"/>
      <c r="B1644" s="33" t="s">
        <v>2377</v>
      </c>
      <c r="C1644" s="77" t="s">
        <v>2378</v>
      </c>
      <c r="D1644" s="37"/>
      <c r="E1644" s="37"/>
      <c r="F1644" s="39">
        <v>1088.49</v>
      </c>
      <c r="G1644" s="443" t="s">
        <v>11187</v>
      </c>
      <c r="H1644" s="22">
        <f t="shared" si="101"/>
        <v>292.68</v>
      </c>
      <c r="I1644" s="22">
        <f t="shared" si="101"/>
        <v>150.6</v>
      </c>
      <c r="J1644" s="22">
        <f t="shared" si="101"/>
        <v>103.43</v>
      </c>
      <c r="K1644" s="444">
        <f>IF(ISNUMBER(F1644),IF(G1644="",VLOOKUP($A1644,'Loc Coefficients Config'!$A:$G,7,FALSE),VLOOKUP(G1644,'Loc Coefficients Location'!A:D,4,FALSE)),"")</f>
        <v>0.19253700000000001</v>
      </c>
      <c r="L1644" s="22">
        <f t="shared" si="102"/>
        <v>209.57</v>
      </c>
      <c r="M1644" s="444">
        <f>IF(ISNUMBER(F1644),IF(G1644="",VLOOKUP($A1644,'Loc Coefficients Config'!$A:$H,8,FALSE),VLOOKUP(G1644,'Loc Coefficients Location'!A:E,5,FALSE)),"")</f>
        <v>0.104333</v>
      </c>
      <c r="N1644" s="22">
        <f t="shared" si="103"/>
        <v>113.57</v>
      </c>
      <c r="O1644" s="444">
        <f>IF(ISNUMBER(F1644),IF(G1644="",VLOOKUP($A1644,'Loc Coefficients Config'!$A:$I,9,FALSE),VLOOKUP(G1644,'Loc Coefficients Location'!A:F,6,FALSE)),"")</f>
        <v>7.9690999999999998E-2</v>
      </c>
      <c r="P1644" s="22">
        <f t="shared" si="104"/>
        <v>86.74</v>
      </c>
    </row>
    <row r="1645" spans="1:16" ht="16.5" thickBot="1">
      <c r="A1645" s="23"/>
      <c r="B1645" s="33" t="s">
        <v>2295</v>
      </c>
      <c r="C1645" s="77" t="s">
        <v>2379</v>
      </c>
      <c r="D1645" s="37"/>
      <c r="E1645" s="4"/>
      <c r="F1645" s="39">
        <v>1088.49</v>
      </c>
      <c r="G1645" s="443" t="s">
        <v>11187</v>
      </c>
      <c r="H1645" s="22">
        <f t="shared" si="101"/>
        <v>292.68</v>
      </c>
      <c r="I1645" s="22">
        <f t="shared" si="101"/>
        <v>150.6</v>
      </c>
      <c r="J1645" s="22">
        <f t="shared" si="101"/>
        <v>103.43</v>
      </c>
      <c r="K1645" s="444">
        <f>IF(ISNUMBER(F1645),IF(G1645="",VLOOKUP($A1645,'Loc Coefficients Config'!$A:$G,7,FALSE),VLOOKUP(G1645,'Loc Coefficients Location'!A:D,4,FALSE)),"")</f>
        <v>0.19253700000000001</v>
      </c>
      <c r="L1645" s="22">
        <f t="shared" si="102"/>
        <v>209.57</v>
      </c>
      <c r="M1645" s="444">
        <f>IF(ISNUMBER(F1645),IF(G1645="",VLOOKUP($A1645,'Loc Coefficients Config'!$A:$H,8,FALSE),VLOOKUP(G1645,'Loc Coefficients Location'!A:E,5,FALSE)),"")</f>
        <v>0.104333</v>
      </c>
      <c r="N1645" s="22">
        <f t="shared" si="103"/>
        <v>113.57</v>
      </c>
      <c r="O1645" s="444">
        <f>IF(ISNUMBER(F1645),IF(G1645="",VLOOKUP($A1645,'Loc Coefficients Config'!$A:$I,9,FALSE),VLOOKUP(G1645,'Loc Coefficients Location'!A:F,6,FALSE)),"")</f>
        <v>7.9690999999999998E-2</v>
      </c>
      <c r="P1645" s="22">
        <f t="shared" si="104"/>
        <v>86.74</v>
      </c>
    </row>
    <row r="1646" spans="1:16" ht="16.5" thickBot="1">
      <c r="A1646" s="131" t="s">
        <v>2297</v>
      </c>
      <c r="B1646" s="28" t="s">
        <v>2298</v>
      </c>
      <c r="C1646" s="102" t="s">
        <v>2380</v>
      </c>
      <c r="D1646" s="49"/>
      <c r="E1646" s="49"/>
      <c r="F1646" s="50">
        <v>2136.1999999999998</v>
      </c>
      <c r="G1646" s="443" t="s">
        <v>11187</v>
      </c>
      <c r="H1646" s="22">
        <f t="shared" si="101"/>
        <v>574.39</v>
      </c>
      <c r="I1646" s="22">
        <f t="shared" si="101"/>
        <v>295.57</v>
      </c>
      <c r="J1646" s="22">
        <f t="shared" si="101"/>
        <v>202.99</v>
      </c>
      <c r="K1646" s="444">
        <f>IF(ISNUMBER(F1646),IF(G1646="",VLOOKUP($A1646,'Loc Coefficients Config'!$A:$G,7,FALSE),VLOOKUP(G1646,'Loc Coefficients Location'!A:D,4,FALSE)),"")</f>
        <v>0.19253700000000001</v>
      </c>
      <c r="L1646" s="22">
        <f t="shared" si="102"/>
        <v>411.3</v>
      </c>
      <c r="M1646" s="444">
        <f>IF(ISNUMBER(F1646),IF(G1646="",VLOOKUP($A1646,'Loc Coefficients Config'!$A:$H,8,FALSE),VLOOKUP(G1646,'Loc Coefficients Location'!A:E,5,FALSE)),"")</f>
        <v>0.104333</v>
      </c>
      <c r="N1646" s="22">
        <f t="shared" si="103"/>
        <v>222.88</v>
      </c>
      <c r="O1646" s="444">
        <f>IF(ISNUMBER(F1646),IF(G1646="",VLOOKUP($A1646,'Loc Coefficients Config'!$A:$I,9,FALSE),VLOOKUP(G1646,'Loc Coefficients Location'!A:F,6,FALSE)),"")</f>
        <v>7.9690999999999998E-2</v>
      </c>
      <c r="P1646" s="22">
        <f t="shared" si="104"/>
        <v>170.24</v>
      </c>
    </row>
    <row r="1647" spans="1:16" ht="16.5" thickBot="1">
      <c r="A1647" s="62"/>
      <c r="B1647" s="33" t="s">
        <v>2300</v>
      </c>
      <c r="C1647" s="77" t="s">
        <v>2381</v>
      </c>
      <c r="D1647" s="37"/>
      <c r="E1647" s="37"/>
      <c r="F1647" s="39">
        <v>2136.1999999999998</v>
      </c>
      <c r="G1647" s="443" t="s">
        <v>11187</v>
      </c>
      <c r="H1647" s="22">
        <f t="shared" si="101"/>
        <v>574.39</v>
      </c>
      <c r="I1647" s="22">
        <f t="shared" si="101"/>
        <v>295.57</v>
      </c>
      <c r="J1647" s="22">
        <f t="shared" si="101"/>
        <v>202.99</v>
      </c>
      <c r="K1647" s="444">
        <f>IF(ISNUMBER(F1647),IF(G1647="",VLOOKUP($A1647,'Loc Coefficients Config'!$A:$G,7,FALSE),VLOOKUP(G1647,'Loc Coefficients Location'!A:D,4,FALSE)),"")</f>
        <v>0.19253700000000001</v>
      </c>
      <c r="L1647" s="22">
        <f t="shared" si="102"/>
        <v>411.3</v>
      </c>
      <c r="M1647" s="444">
        <f>IF(ISNUMBER(F1647),IF(G1647="",VLOOKUP($A1647,'Loc Coefficients Config'!$A:$H,8,FALSE),VLOOKUP(G1647,'Loc Coefficients Location'!A:E,5,FALSE)),"")</f>
        <v>0.104333</v>
      </c>
      <c r="N1647" s="22">
        <f t="shared" si="103"/>
        <v>222.88</v>
      </c>
      <c r="O1647" s="444">
        <f>IF(ISNUMBER(F1647),IF(G1647="",VLOOKUP($A1647,'Loc Coefficients Config'!$A:$I,9,FALSE),VLOOKUP(G1647,'Loc Coefficients Location'!A:F,6,FALSE)),"")</f>
        <v>7.9690999999999998E-2</v>
      </c>
      <c r="P1647" s="22">
        <f t="shared" si="104"/>
        <v>170.24</v>
      </c>
    </row>
    <row r="1648" spans="1:16" ht="16.5" thickBot="1">
      <c r="A1648" s="23"/>
      <c r="B1648" s="33" t="s">
        <v>2302</v>
      </c>
      <c r="C1648" s="77" t="s">
        <v>2382</v>
      </c>
      <c r="D1648" s="37"/>
      <c r="E1648" s="37"/>
      <c r="F1648" s="39">
        <v>2136.1999999999998</v>
      </c>
      <c r="G1648" s="443" t="s">
        <v>11187</v>
      </c>
      <c r="H1648" s="22">
        <f t="shared" si="101"/>
        <v>574.39</v>
      </c>
      <c r="I1648" s="22">
        <f t="shared" si="101"/>
        <v>295.57</v>
      </c>
      <c r="J1648" s="22">
        <f t="shared" si="101"/>
        <v>202.99</v>
      </c>
      <c r="K1648" s="444">
        <f>IF(ISNUMBER(F1648),IF(G1648="",VLOOKUP($A1648,'Loc Coefficients Config'!$A:$G,7,FALSE),VLOOKUP(G1648,'Loc Coefficients Location'!A:D,4,FALSE)),"")</f>
        <v>0.19253700000000001</v>
      </c>
      <c r="L1648" s="22">
        <f t="shared" si="102"/>
        <v>411.3</v>
      </c>
      <c r="M1648" s="444">
        <f>IF(ISNUMBER(F1648),IF(G1648="",VLOOKUP($A1648,'Loc Coefficients Config'!$A:$H,8,FALSE),VLOOKUP(G1648,'Loc Coefficients Location'!A:E,5,FALSE)),"")</f>
        <v>0.104333</v>
      </c>
      <c r="N1648" s="22">
        <f t="shared" si="103"/>
        <v>222.88</v>
      </c>
      <c r="O1648" s="444">
        <f>IF(ISNUMBER(F1648),IF(G1648="",VLOOKUP($A1648,'Loc Coefficients Config'!$A:$I,9,FALSE),VLOOKUP(G1648,'Loc Coefficients Location'!A:F,6,FALSE)),"")</f>
        <v>7.9690999999999998E-2</v>
      </c>
      <c r="P1648" s="22">
        <f t="shared" si="104"/>
        <v>170.24</v>
      </c>
    </row>
    <row r="1649" spans="1:16" ht="16.5" thickBot="1">
      <c r="A1649" s="62"/>
      <c r="B1649" s="42" t="s">
        <v>2304</v>
      </c>
      <c r="C1649" s="105" t="s">
        <v>2383</v>
      </c>
      <c r="D1649" s="52"/>
      <c r="E1649" s="72"/>
      <c r="F1649" s="53">
        <v>2136.1999999999998</v>
      </c>
      <c r="G1649" s="443" t="s">
        <v>11187</v>
      </c>
      <c r="H1649" s="22">
        <f t="shared" si="101"/>
        <v>574.39</v>
      </c>
      <c r="I1649" s="22">
        <f t="shared" si="101"/>
        <v>295.57</v>
      </c>
      <c r="J1649" s="22">
        <f t="shared" si="101"/>
        <v>202.99</v>
      </c>
      <c r="K1649" s="444">
        <f>IF(ISNUMBER(F1649),IF(G1649="",VLOOKUP($A1649,'Loc Coefficients Config'!$A:$G,7,FALSE),VLOOKUP(G1649,'Loc Coefficients Location'!A:D,4,FALSE)),"")</f>
        <v>0.19253700000000001</v>
      </c>
      <c r="L1649" s="22">
        <f t="shared" si="102"/>
        <v>411.3</v>
      </c>
      <c r="M1649" s="444">
        <f>IF(ISNUMBER(F1649),IF(G1649="",VLOOKUP($A1649,'Loc Coefficients Config'!$A:$H,8,FALSE),VLOOKUP(G1649,'Loc Coefficients Location'!A:E,5,FALSE)),"")</f>
        <v>0.104333</v>
      </c>
      <c r="N1649" s="22">
        <f t="shared" si="103"/>
        <v>222.88</v>
      </c>
      <c r="O1649" s="444">
        <f>IF(ISNUMBER(F1649),IF(G1649="",VLOOKUP($A1649,'Loc Coefficients Config'!$A:$I,9,FALSE),VLOOKUP(G1649,'Loc Coefficients Location'!A:F,6,FALSE)),"")</f>
        <v>7.9690999999999998E-2</v>
      </c>
      <c r="P1649" s="22">
        <f t="shared" si="104"/>
        <v>170.24</v>
      </c>
    </row>
    <row r="1650" spans="1:16" ht="16.5" thickBot="1">
      <c r="A1650" s="81" t="s">
        <v>2306</v>
      </c>
      <c r="B1650" s="28" t="s">
        <v>2307</v>
      </c>
      <c r="C1650" s="102" t="s">
        <v>2384</v>
      </c>
      <c r="D1650" s="49"/>
      <c r="E1650" s="49"/>
      <c r="F1650" s="50">
        <v>4424.28</v>
      </c>
      <c r="G1650" s="443" t="s">
        <v>11187</v>
      </c>
      <c r="H1650" s="22">
        <f t="shared" si="101"/>
        <v>1189.6300000000001</v>
      </c>
      <c r="I1650" s="22">
        <f t="shared" si="101"/>
        <v>612.15</v>
      </c>
      <c r="J1650" s="22">
        <f t="shared" si="101"/>
        <v>420.42</v>
      </c>
      <c r="K1650" s="444">
        <f>IF(ISNUMBER(F1650),IF(G1650="",VLOOKUP($A1650,'Loc Coefficients Config'!$A:$G,7,FALSE),VLOOKUP(G1650,'Loc Coefficients Location'!A:D,4,FALSE)),"")</f>
        <v>0.19253700000000001</v>
      </c>
      <c r="L1650" s="22">
        <f t="shared" si="102"/>
        <v>851.84</v>
      </c>
      <c r="M1650" s="444">
        <f>IF(ISNUMBER(F1650),IF(G1650="",VLOOKUP($A1650,'Loc Coefficients Config'!$A:$H,8,FALSE),VLOOKUP(G1650,'Loc Coefficients Location'!A:E,5,FALSE)),"")</f>
        <v>0.104333</v>
      </c>
      <c r="N1650" s="22">
        <f t="shared" si="103"/>
        <v>461.6</v>
      </c>
      <c r="O1650" s="444">
        <f>IF(ISNUMBER(F1650),IF(G1650="",VLOOKUP($A1650,'Loc Coefficients Config'!$A:$I,9,FALSE),VLOOKUP(G1650,'Loc Coefficients Location'!A:F,6,FALSE)),"")</f>
        <v>7.9690999999999998E-2</v>
      </c>
      <c r="P1650" s="22">
        <f t="shared" si="104"/>
        <v>352.58</v>
      </c>
    </row>
    <row r="1651" spans="1:16" ht="16.5" thickBot="1">
      <c r="A1651" s="23"/>
      <c r="B1651" s="63" t="s">
        <v>2309</v>
      </c>
      <c r="C1651" s="232" t="s">
        <v>2385</v>
      </c>
      <c r="D1651" s="64"/>
      <c r="E1651" s="4"/>
      <c r="F1651" s="66">
        <v>4424.28</v>
      </c>
      <c r="G1651" s="443" t="s">
        <v>11187</v>
      </c>
      <c r="H1651" s="22">
        <f t="shared" si="101"/>
        <v>1189.6300000000001</v>
      </c>
      <c r="I1651" s="22">
        <f t="shared" si="101"/>
        <v>612.15</v>
      </c>
      <c r="J1651" s="22">
        <f t="shared" si="101"/>
        <v>420.42</v>
      </c>
      <c r="K1651" s="444">
        <f>IF(ISNUMBER(F1651),IF(G1651="",VLOOKUP($A1651,'Loc Coefficients Config'!$A:$G,7,FALSE),VLOOKUP(G1651,'Loc Coefficients Location'!A:D,4,FALSE)),"")</f>
        <v>0.19253700000000001</v>
      </c>
      <c r="L1651" s="22">
        <f t="shared" si="102"/>
        <v>851.84</v>
      </c>
      <c r="M1651" s="444">
        <f>IF(ISNUMBER(F1651),IF(G1651="",VLOOKUP($A1651,'Loc Coefficients Config'!$A:$H,8,FALSE),VLOOKUP(G1651,'Loc Coefficients Location'!A:E,5,FALSE)),"")</f>
        <v>0.104333</v>
      </c>
      <c r="N1651" s="22">
        <f t="shared" si="103"/>
        <v>461.6</v>
      </c>
      <c r="O1651" s="444">
        <f>IF(ISNUMBER(F1651),IF(G1651="",VLOOKUP($A1651,'Loc Coefficients Config'!$A:$I,9,FALSE),VLOOKUP(G1651,'Loc Coefficients Location'!A:F,6,FALSE)),"")</f>
        <v>7.9690999999999998E-2</v>
      </c>
      <c r="P1651" s="22">
        <f t="shared" si="104"/>
        <v>352.58</v>
      </c>
    </row>
    <row r="1652" spans="1:16" ht="16.5" thickBot="1">
      <c r="A1652" s="195" t="s">
        <v>2386</v>
      </c>
      <c r="B1652" s="86" t="s">
        <v>79</v>
      </c>
      <c r="C1652" s="319" t="s">
        <v>79</v>
      </c>
      <c r="D1652" s="88"/>
      <c r="E1652" s="88"/>
      <c r="F1652" s="89" t="s">
        <v>79</v>
      </c>
      <c r="G1652" s="443" t="s">
        <v>79</v>
      </c>
      <c r="H1652" s="22" t="str">
        <f t="shared" si="101"/>
        <v/>
      </c>
      <c r="I1652" s="22" t="str">
        <f t="shared" si="101"/>
        <v/>
      </c>
      <c r="J1652" s="22" t="str">
        <f t="shared" si="101"/>
        <v/>
      </c>
      <c r="K1652" s="444" t="str">
        <f>IF(ISNUMBER(F1652),IF(G1652="",VLOOKUP($A1652,'Loc Coefficients Config'!$A:$G,7,FALSE),VLOOKUP(G1652,'Loc Coefficients Location'!A:D,4,FALSE)),"")</f>
        <v/>
      </c>
      <c r="L1652" s="22" t="str">
        <f t="shared" si="102"/>
        <v/>
      </c>
      <c r="M1652" s="444" t="str">
        <f>IF(ISNUMBER(F1652),IF(G1652="",VLOOKUP($A1652,'Loc Coefficients Config'!$A:$H,8,FALSE),VLOOKUP(G1652,'Loc Coefficients Location'!A:E,5,FALSE)),"")</f>
        <v/>
      </c>
      <c r="N1652" s="22" t="str">
        <f t="shared" si="103"/>
        <v/>
      </c>
      <c r="O1652" s="444" t="str">
        <f>IF(ISNUMBER(F1652),IF(G1652="",VLOOKUP($A1652,'Loc Coefficients Config'!$A:$I,9,FALSE),VLOOKUP(G1652,'Loc Coefficients Location'!A:F,6,FALSE)),"")</f>
        <v/>
      </c>
      <c r="P1652" s="22" t="str">
        <f t="shared" si="104"/>
        <v/>
      </c>
    </row>
    <row r="1653" spans="1:16">
      <c r="A1653" s="131" t="s">
        <v>2312</v>
      </c>
      <c r="B1653" s="28" t="s">
        <v>2313</v>
      </c>
      <c r="C1653" s="102" t="s">
        <v>2387</v>
      </c>
      <c r="D1653" s="49"/>
      <c r="E1653" s="49"/>
      <c r="F1653" s="50">
        <v>576.45000000000005</v>
      </c>
      <c r="G1653" s="443" t="s">
        <v>11192</v>
      </c>
      <c r="H1653" s="22">
        <f t="shared" si="101"/>
        <v>155</v>
      </c>
      <c r="I1653" s="22">
        <f t="shared" si="101"/>
        <v>79.760000000000005</v>
      </c>
      <c r="J1653" s="22">
        <f t="shared" si="101"/>
        <v>54.78</v>
      </c>
      <c r="K1653" s="444">
        <f>IF(ISNUMBER(F1653),IF(G1653="",VLOOKUP($A1653,'Loc Coefficients Config'!$A:$G,7,FALSE),VLOOKUP(G1653,'Loc Coefficients Location'!A:D,4,FALSE)),"")</f>
        <v>0.19253700000000001</v>
      </c>
      <c r="L1653" s="22">
        <f t="shared" si="102"/>
        <v>110.99</v>
      </c>
      <c r="M1653" s="444">
        <f>IF(ISNUMBER(F1653),IF(G1653="",VLOOKUP($A1653,'Loc Coefficients Config'!$A:$H,8,FALSE),VLOOKUP(G1653,'Loc Coefficients Location'!A:E,5,FALSE)),"")</f>
        <v>0.104333</v>
      </c>
      <c r="N1653" s="22">
        <f t="shared" si="103"/>
        <v>60.14</v>
      </c>
      <c r="O1653" s="444">
        <f>IF(ISNUMBER(F1653),IF(G1653="",VLOOKUP($A1653,'Loc Coefficients Config'!$A:$I,9,FALSE),VLOOKUP(G1653,'Loc Coefficients Location'!A:F,6,FALSE)),"")</f>
        <v>7.9690999999999998E-2</v>
      </c>
      <c r="P1653" s="22">
        <f t="shared" si="104"/>
        <v>45.94</v>
      </c>
    </row>
    <row r="1654" spans="1:16">
      <c r="A1654" s="23"/>
      <c r="B1654" s="33" t="s">
        <v>2313</v>
      </c>
      <c r="C1654" s="77" t="s">
        <v>2388</v>
      </c>
      <c r="D1654" s="40"/>
      <c r="E1654" s="37"/>
      <c r="F1654" s="35">
        <v>576.45000000000005</v>
      </c>
      <c r="G1654" s="443" t="s">
        <v>11187</v>
      </c>
      <c r="H1654" s="22">
        <f t="shared" si="101"/>
        <v>155</v>
      </c>
      <c r="I1654" s="22">
        <f t="shared" si="101"/>
        <v>79.760000000000005</v>
      </c>
      <c r="J1654" s="22">
        <f t="shared" si="101"/>
        <v>54.78</v>
      </c>
      <c r="K1654" s="444">
        <f>IF(ISNUMBER(F1654),IF(G1654="",VLOOKUP($A1654,'Loc Coefficients Config'!$A:$G,7,FALSE),VLOOKUP(G1654,'Loc Coefficients Location'!A:D,4,FALSE)),"")</f>
        <v>0.19253700000000001</v>
      </c>
      <c r="L1654" s="22">
        <f t="shared" si="102"/>
        <v>110.99</v>
      </c>
      <c r="M1654" s="444">
        <f>IF(ISNUMBER(F1654),IF(G1654="",VLOOKUP($A1654,'Loc Coefficients Config'!$A:$H,8,FALSE),VLOOKUP(G1654,'Loc Coefficients Location'!A:E,5,FALSE)),"")</f>
        <v>0.104333</v>
      </c>
      <c r="N1654" s="22">
        <f t="shared" si="103"/>
        <v>60.14</v>
      </c>
      <c r="O1654" s="444">
        <f>IF(ISNUMBER(F1654),IF(G1654="",VLOOKUP($A1654,'Loc Coefficients Config'!$A:$I,9,FALSE),VLOOKUP(G1654,'Loc Coefficients Location'!A:F,6,FALSE)),"")</f>
        <v>7.9690999999999998E-2</v>
      </c>
      <c r="P1654" s="22">
        <f t="shared" si="104"/>
        <v>45.94</v>
      </c>
    </row>
    <row r="1655" spans="1:16">
      <c r="A1655" s="23" t="s">
        <v>2316</v>
      </c>
      <c r="B1655" s="71" t="s">
        <v>2317</v>
      </c>
      <c r="C1655" s="230" t="s">
        <v>2389</v>
      </c>
      <c r="D1655" s="72"/>
      <c r="E1655" s="72"/>
      <c r="F1655" s="73">
        <v>914.81999999999994</v>
      </c>
      <c r="G1655" s="443" t="s">
        <v>11187</v>
      </c>
      <c r="H1655" s="22">
        <f t="shared" si="101"/>
        <v>245.98</v>
      </c>
      <c r="I1655" s="22">
        <f t="shared" si="101"/>
        <v>126.58</v>
      </c>
      <c r="J1655" s="22">
        <f t="shared" si="101"/>
        <v>86.93</v>
      </c>
      <c r="K1655" s="444">
        <f>IF(ISNUMBER(F1655),IF(G1655="",VLOOKUP($A1655,'Loc Coefficients Config'!$A:$G,7,FALSE),VLOOKUP(G1655,'Loc Coefficients Location'!A:D,4,FALSE)),"")</f>
        <v>0.19253700000000001</v>
      </c>
      <c r="L1655" s="22">
        <f t="shared" si="102"/>
        <v>176.14</v>
      </c>
      <c r="M1655" s="444">
        <f>IF(ISNUMBER(F1655),IF(G1655="",VLOOKUP($A1655,'Loc Coefficients Config'!$A:$H,8,FALSE),VLOOKUP(G1655,'Loc Coefficients Location'!A:E,5,FALSE)),"")</f>
        <v>0.104333</v>
      </c>
      <c r="N1655" s="22">
        <f t="shared" si="103"/>
        <v>95.45</v>
      </c>
      <c r="O1655" s="444">
        <f>IF(ISNUMBER(F1655),IF(G1655="",VLOOKUP($A1655,'Loc Coefficients Config'!$A:$I,9,FALSE),VLOOKUP(G1655,'Loc Coefficients Location'!A:F,6,FALSE)),"")</f>
        <v>7.9690999999999998E-2</v>
      </c>
      <c r="P1655" s="22">
        <f t="shared" si="104"/>
        <v>72.900000000000006</v>
      </c>
    </row>
    <row r="1656" spans="1:16">
      <c r="A1656" s="23"/>
      <c r="B1656" s="33" t="s">
        <v>2317</v>
      </c>
      <c r="C1656" s="77" t="s">
        <v>2390</v>
      </c>
      <c r="D1656" s="37"/>
      <c r="E1656" s="37"/>
      <c r="F1656" s="39">
        <v>914.81999999999994</v>
      </c>
      <c r="G1656" s="443" t="s">
        <v>11187</v>
      </c>
      <c r="H1656" s="22">
        <f t="shared" si="101"/>
        <v>245.98</v>
      </c>
      <c r="I1656" s="22">
        <f t="shared" si="101"/>
        <v>126.58</v>
      </c>
      <c r="J1656" s="22">
        <f t="shared" si="101"/>
        <v>86.93</v>
      </c>
      <c r="K1656" s="444">
        <f>IF(ISNUMBER(F1656),IF(G1656="",VLOOKUP($A1656,'Loc Coefficients Config'!$A:$G,7,FALSE),VLOOKUP(G1656,'Loc Coefficients Location'!A:D,4,FALSE)),"")</f>
        <v>0.19253700000000001</v>
      </c>
      <c r="L1656" s="22">
        <f t="shared" si="102"/>
        <v>176.14</v>
      </c>
      <c r="M1656" s="444">
        <f>IF(ISNUMBER(F1656),IF(G1656="",VLOOKUP($A1656,'Loc Coefficients Config'!$A:$H,8,FALSE),VLOOKUP(G1656,'Loc Coefficients Location'!A:E,5,FALSE)),"")</f>
        <v>0.104333</v>
      </c>
      <c r="N1656" s="22">
        <f t="shared" si="103"/>
        <v>95.45</v>
      </c>
      <c r="O1656" s="444">
        <f>IF(ISNUMBER(F1656),IF(G1656="",VLOOKUP($A1656,'Loc Coefficients Config'!$A:$I,9,FALSE),VLOOKUP(G1656,'Loc Coefficients Location'!A:F,6,FALSE)),"")</f>
        <v>7.9690999999999998E-2</v>
      </c>
      <c r="P1656" s="22">
        <f t="shared" si="104"/>
        <v>72.900000000000006</v>
      </c>
    </row>
    <row r="1657" spans="1:16">
      <c r="A1657" s="131" t="s">
        <v>2320</v>
      </c>
      <c r="B1657" s="28" t="s">
        <v>2321</v>
      </c>
      <c r="C1657" s="102" t="s">
        <v>2391</v>
      </c>
      <c r="D1657" s="49"/>
      <c r="E1657" s="49"/>
      <c r="F1657" s="50">
        <v>2295.2599999999998</v>
      </c>
      <c r="G1657" s="443" t="s">
        <v>11187</v>
      </c>
      <c r="H1657" s="22">
        <f t="shared" si="101"/>
        <v>617.16</v>
      </c>
      <c r="I1657" s="22">
        <f t="shared" si="101"/>
        <v>317.57</v>
      </c>
      <c r="J1657" s="22">
        <f t="shared" si="101"/>
        <v>218.11</v>
      </c>
      <c r="K1657" s="444">
        <f>IF(ISNUMBER(F1657),IF(G1657="",VLOOKUP($A1657,'Loc Coefficients Config'!$A:$G,7,FALSE),VLOOKUP(G1657,'Loc Coefficients Location'!A:D,4,FALSE)),"")</f>
        <v>0.19253700000000001</v>
      </c>
      <c r="L1657" s="22">
        <f t="shared" si="102"/>
        <v>441.92</v>
      </c>
      <c r="M1657" s="444">
        <f>IF(ISNUMBER(F1657),IF(G1657="",VLOOKUP($A1657,'Loc Coefficients Config'!$A:$H,8,FALSE),VLOOKUP(G1657,'Loc Coefficients Location'!A:E,5,FALSE)),"")</f>
        <v>0.104333</v>
      </c>
      <c r="N1657" s="22">
        <f t="shared" si="103"/>
        <v>239.47</v>
      </c>
      <c r="O1657" s="444">
        <f>IF(ISNUMBER(F1657),IF(G1657="",VLOOKUP($A1657,'Loc Coefficients Config'!$A:$I,9,FALSE),VLOOKUP(G1657,'Loc Coefficients Location'!A:F,6,FALSE)),"")</f>
        <v>7.9690999999999998E-2</v>
      </c>
      <c r="P1657" s="22">
        <f t="shared" si="104"/>
        <v>182.91</v>
      </c>
    </row>
    <row r="1658" spans="1:16">
      <c r="A1658" s="94"/>
      <c r="B1658" s="33" t="s">
        <v>2321</v>
      </c>
      <c r="C1658" s="77" t="s">
        <v>2392</v>
      </c>
      <c r="D1658" s="37"/>
      <c r="E1658" s="37"/>
      <c r="F1658" s="39">
        <v>2295.2599999999998</v>
      </c>
      <c r="G1658" s="443" t="s">
        <v>11187</v>
      </c>
      <c r="H1658" s="22">
        <f t="shared" si="101"/>
        <v>617.16</v>
      </c>
      <c r="I1658" s="22">
        <f t="shared" si="101"/>
        <v>317.57</v>
      </c>
      <c r="J1658" s="22">
        <f t="shared" si="101"/>
        <v>218.11</v>
      </c>
      <c r="K1658" s="444">
        <f>IF(ISNUMBER(F1658),IF(G1658="",VLOOKUP($A1658,'Loc Coefficients Config'!$A:$G,7,FALSE),VLOOKUP(G1658,'Loc Coefficients Location'!A:D,4,FALSE)),"")</f>
        <v>0.19253700000000001</v>
      </c>
      <c r="L1658" s="22">
        <f t="shared" si="102"/>
        <v>441.92</v>
      </c>
      <c r="M1658" s="444">
        <f>IF(ISNUMBER(F1658),IF(G1658="",VLOOKUP($A1658,'Loc Coefficients Config'!$A:$H,8,FALSE),VLOOKUP(G1658,'Loc Coefficients Location'!A:E,5,FALSE)),"")</f>
        <v>0.104333</v>
      </c>
      <c r="N1658" s="22">
        <f t="shared" si="103"/>
        <v>239.47</v>
      </c>
      <c r="O1658" s="444">
        <f>IF(ISNUMBER(F1658),IF(G1658="",VLOOKUP($A1658,'Loc Coefficients Config'!$A:$I,9,FALSE),VLOOKUP(G1658,'Loc Coefficients Location'!A:F,6,FALSE)),"")</f>
        <v>7.9690999999999998E-2</v>
      </c>
      <c r="P1658" s="22">
        <f t="shared" si="104"/>
        <v>182.91</v>
      </c>
    </row>
    <row r="1659" spans="1:16">
      <c r="A1659" s="131" t="s">
        <v>2324</v>
      </c>
      <c r="B1659" s="28" t="s">
        <v>2325</v>
      </c>
      <c r="C1659" s="102" t="s">
        <v>2393</v>
      </c>
      <c r="D1659" s="49"/>
      <c r="E1659" s="49"/>
      <c r="F1659" s="50">
        <v>4801.8599999999997</v>
      </c>
      <c r="G1659" s="443" t="s">
        <v>11187</v>
      </c>
      <c r="H1659" s="22">
        <f t="shared" si="101"/>
        <v>1291.1500000000001</v>
      </c>
      <c r="I1659" s="22">
        <f t="shared" si="101"/>
        <v>664.39</v>
      </c>
      <c r="J1659" s="22">
        <f t="shared" si="101"/>
        <v>456.3</v>
      </c>
      <c r="K1659" s="444">
        <f>IF(ISNUMBER(F1659),IF(G1659="",VLOOKUP($A1659,'Loc Coefficients Config'!$A:$G,7,FALSE),VLOOKUP(G1659,'Loc Coefficients Location'!A:D,4,FALSE)),"")</f>
        <v>0.19253700000000001</v>
      </c>
      <c r="L1659" s="22">
        <f t="shared" si="102"/>
        <v>924.54</v>
      </c>
      <c r="M1659" s="444">
        <f>IF(ISNUMBER(F1659),IF(G1659="",VLOOKUP($A1659,'Loc Coefficients Config'!$A:$H,8,FALSE),VLOOKUP(G1659,'Loc Coefficients Location'!A:E,5,FALSE)),"")</f>
        <v>0.104333</v>
      </c>
      <c r="N1659" s="22">
        <f t="shared" si="103"/>
        <v>500.99</v>
      </c>
      <c r="O1659" s="444">
        <f>IF(ISNUMBER(F1659),IF(G1659="",VLOOKUP($A1659,'Loc Coefficients Config'!$A:$I,9,FALSE),VLOOKUP(G1659,'Loc Coefficients Location'!A:F,6,FALSE)),"")</f>
        <v>7.9690999999999998E-2</v>
      </c>
      <c r="P1659" s="22">
        <f t="shared" si="104"/>
        <v>382.67</v>
      </c>
    </row>
    <row r="1660" spans="1:16">
      <c r="A1660" s="23"/>
      <c r="B1660" s="33" t="s">
        <v>2325</v>
      </c>
      <c r="C1660" s="77" t="s">
        <v>2394</v>
      </c>
      <c r="D1660" s="37"/>
      <c r="E1660" s="37"/>
      <c r="F1660" s="39">
        <v>4801.8599999999997</v>
      </c>
      <c r="G1660" s="443" t="s">
        <v>11187</v>
      </c>
      <c r="H1660" s="22">
        <f t="shared" si="101"/>
        <v>1291.1500000000001</v>
      </c>
      <c r="I1660" s="22">
        <f t="shared" si="101"/>
        <v>664.39</v>
      </c>
      <c r="J1660" s="22">
        <f t="shared" si="101"/>
        <v>456.3</v>
      </c>
      <c r="K1660" s="444">
        <f>IF(ISNUMBER(F1660),IF(G1660="",VLOOKUP($A1660,'Loc Coefficients Config'!$A:$G,7,FALSE),VLOOKUP(G1660,'Loc Coefficients Location'!A:D,4,FALSE)),"")</f>
        <v>0.19253700000000001</v>
      </c>
      <c r="L1660" s="22">
        <f t="shared" si="102"/>
        <v>924.54</v>
      </c>
      <c r="M1660" s="444">
        <f>IF(ISNUMBER(F1660),IF(G1660="",VLOOKUP($A1660,'Loc Coefficients Config'!$A:$H,8,FALSE),VLOOKUP(G1660,'Loc Coefficients Location'!A:E,5,FALSE)),"")</f>
        <v>0.104333</v>
      </c>
      <c r="N1660" s="22">
        <f t="shared" si="103"/>
        <v>500.99</v>
      </c>
      <c r="O1660" s="444">
        <f>IF(ISNUMBER(F1660),IF(G1660="",VLOOKUP($A1660,'Loc Coefficients Config'!$A:$I,9,FALSE),VLOOKUP(G1660,'Loc Coefficients Location'!A:F,6,FALSE)),"")</f>
        <v>7.9690999999999998E-2</v>
      </c>
      <c r="P1660" s="22">
        <f t="shared" si="104"/>
        <v>382.67</v>
      </c>
    </row>
    <row r="1661" spans="1:16">
      <c r="A1661" s="131" t="s">
        <v>2328</v>
      </c>
      <c r="B1661" s="28" t="s">
        <v>2329</v>
      </c>
      <c r="C1661" s="102" t="s">
        <v>2395</v>
      </c>
      <c r="D1661" s="49"/>
      <c r="E1661" s="196"/>
      <c r="F1661" s="50">
        <v>2382.4499999999998</v>
      </c>
      <c r="G1661" s="443" t="s">
        <v>11187</v>
      </c>
      <c r="H1661" s="22">
        <f t="shared" si="101"/>
        <v>640.61</v>
      </c>
      <c r="I1661" s="22">
        <f t="shared" si="101"/>
        <v>329.64</v>
      </c>
      <c r="J1661" s="22">
        <f t="shared" si="101"/>
        <v>226.39</v>
      </c>
      <c r="K1661" s="444">
        <f>IF(ISNUMBER(F1661),IF(G1661="",VLOOKUP($A1661,'Loc Coefficients Config'!$A:$G,7,FALSE),VLOOKUP(G1661,'Loc Coefficients Location'!A:D,4,FALSE)),"")</f>
        <v>0.19253700000000001</v>
      </c>
      <c r="L1661" s="22">
        <f t="shared" si="102"/>
        <v>458.71</v>
      </c>
      <c r="M1661" s="444">
        <f>IF(ISNUMBER(F1661),IF(G1661="",VLOOKUP($A1661,'Loc Coefficients Config'!$A:$H,8,FALSE),VLOOKUP(G1661,'Loc Coefficients Location'!A:E,5,FALSE)),"")</f>
        <v>0.104333</v>
      </c>
      <c r="N1661" s="22">
        <f t="shared" si="103"/>
        <v>248.57</v>
      </c>
      <c r="O1661" s="444">
        <f>IF(ISNUMBER(F1661),IF(G1661="",VLOOKUP($A1661,'Loc Coefficients Config'!$A:$I,9,FALSE),VLOOKUP(G1661,'Loc Coefficients Location'!A:F,6,FALSE)),"")</f>
        <v>7.9690999999999998E-2</v>
      </c>
      <c r="P1661" s="22">
        <f t="shared" si="104"/>
        <v>189.86</v>
      </c>
    </row>
    <row r="1662" spans="1:16" ht="16.5" thickBot="1">
      <c r="A1662" s="120"/>
      <c r="B1662" s="42" t="s">
        <v>2235</v>
      </c>
      <c r="C1662" s="105" t="s">
        <v>2396</v>
      </c>
      <c r="D1662" s="52"/>
      <c r="E1662" s="52"/>
      <c r="F1662" s="53">
        <v>2382.4499999999998</v>
      </c>
      <c r="G1662" s="443" t="s">
        <v>11187</v>
      </c>
      <c r="H1662" s="22">
        <f t="shared" si="101"/>
        <v>640.61</v>
      </c>
      <c r="I1662" s="22">
        <f t="shared" si="101"/>
        <v>329.64</v>
      </c>
      <c r="J1662" s="22">
        <f t="shared" si="101"/>
        <v>226.39</v>
      </c>
      <c r="K1662" s="444">
        <f>IF(ISNUMBER(F1662),IF(G1662="",VLOOKUP($A1662,'Loc Coefficients Config'!$A:$G,7,FALSE),VLOOKUP(G1662,'Loc Coefficients Location'!A:D,4,FALSE)),"")</f>
        <v>0.19253700000000001</v>
      </c>
      <c r="L1662" s="22">
        <f t="shared" si="102"/>
        <v>458.71</v>
      </c>
      <c r="M1662" s="444">
        <f>IF(ISNUMBER(F1662),IF(G1662="",VLOOKUP($A1662,'Loc Coefficients Config'!$A:$H,8,FALSE),VLOOKUP(G1662,'Loc Coefficients Location'!A:E,5,FALSE)),"")</f>
        <v>0.104333</v>
      </c>
      <c r="N1662" s="22">
        <f t="shared" si="103"/>
        <v>248.57</v>
      </c>
      <c r="O1662" s="444">
        <f>IF(ISNUMBER(F1662),IF(G1662="",VLOOKUP($A1662,'Loc Coefficients Config'!$A:$I,9,FALSE),VLOOKUP(G1662,'Loc Coefficients Location'!A:F,6,FALSE)),"")</f>
        <v>7.9690999999999998E-2</v>
      </c>
      <c r="P1662" s="22">
        <f t="shared" si="104"/>
        <v>189.86</v>
      </c>
    </row>
    <row r="1663" spans="1:16">
      <c r="A1663" s="131" t="s">
        <v>2332</v>
      </c>
      <c r="B1663" s="28" t="s">
        <v>2333</v>
      </c>
      <c r="C1663" s="102" t="s">
        <v>2397</v>
      </c>
      <c r="D1663" s="49"/>
      <c r="E1663" s="196"/>
      <c r="F1663" s="50">
        <v>1250.3900000000001</v>
      </c>
      <c r="G1663" s="443" t="s">
        <v>11187</v>
      </c>
      <c r="H1663" s="22">
        <f t="shared" si="101"/>
        <v>336.21</v>
      </c>
      <c r="I1663" s="22">
        <f t="shared" si="101"/>
        <v>173.01</v>
      </c>
      <c r="J1663" s="22">
        <f t="shared" si="101"/>
        <v>118.82</v>
      </c>
      <c r="K1663" s="444">
        <f>IF(ISNUMBER(F1663),IF(G1663="",VLOOKUP($A1663,'Loc Coefficients Config'!$A:$G,7,FALSE),VLOOKUP(G1663,'Loc Coefficients Location'!A:D,4,FALSE)),"")</f>
        <v>0.19253700000000001</v>
      </c>
      <c r="L1663" s="22">
        <f t="shared" si="102"/>
        <v>240.75</v>
      </c>
      <c r="M1663" s="444">
        <f>IF(ISNUMBER(F1663),IF(G1663="",VLOOKUP($A1663,'Loc Coefficients Config'!$A:$H,8,FALSE),VLOOKUP(G1663,'Loc Coefficients Location'!A:E,5,FALSE)),"")</f>
        <v>0.104333</v>
      </c>
      <c r="N1663" s="22">
        <f t="shared" si="103"/>
        <v>130.46</v>
      </c>
      <c r="O1663" s="444">
        <f>IF(ISNUMBER(F1663),IF(G1663="",VLOOKUP($A1663,'Loc Coefficients Config'!$A:$I,9,FALSE),VLOOKUP(G1663,'Loc Coefficients Location'!A:F,6,FALSE)),"")</f>
        <v>7.9690999999999998E-2</v>
      </c>
      <c r="P1663" s="22">
        <f t="shared" si="104"/>
        <v>99.64</v>
      </c>
    </row>
    <row r="1664" spans="1:16" ht="16.5" thickBot="1">
      <c r="A1664" s="120"/>
      <c r="B1664" s="42" t="s">
        <v>2230</v>
      </c>
      <c r="C1664" s="105" t="s">
        <v>2398</v>
      </c>
      <c r="D1664" s="52"/>
      <c r="E1664" s="52"/>
      <c r="F1664" s="53">
        <v>1250.3900000000001</v>
      </c>
      <c r="G1664" s="443" t="s">
        <v>11187</v>
      </c>
      <c r="H1664" s="22">
        <f t="shared" si="101"/>
        <v>336.21</v>
      </c>
      <c r="I1664" s="22">
        <f t="shared" si="101"/>
        <v>173.01</v>
      </c>
      <c r="J1664" s="22">
        <f t="shared" si="101"/>
        <v>118.82</v>
      </c>
      <c r="K1664" s="444">
        <f>IF(ISNUMBER(F1664),IF(G1664="",VLOOKUP($A1664,'Loc Coefficients Config'!$A:$G,7,FALSE),VLOOKUP(G1664,'Loc Coefficients Location'!A:D,4,FALSE)),"")</f>
        <v>0.19253700000000001</v>
      </c>
      <c r="L1664" s="22">
        <f t="shared" si="102"/>
        <v>240.75</v>
      </c>
      <c r="M1664" s="444">
        <f>IF(ISNUMBER(F1664),IF(G1664="",VLOOKUP($A1664,'Loc Coefficients Config'!$A:$H,8,FALSE),VLOOKUP(G1664,'Loc Coefficients Location'!A:E,5,FALSE)),"")</f>
        <v>0.104333</v>
      </c>
      <c r="N1664" s="22">
        <f t="shared" si="103"/>
        <v>130.46</v>
      </c>
      <c r="O1664" s="444">
        <f>IF(ISNUMBER(F1664),IF(G1664="",VLOOKUP($A1664,'Loc Coefficients Config'!$A:$I,9,FALSE),VLOOKUP(G1664,'Loc Coefficients Location'!A:F,6,FALSE)),"")</f>
        <v>7.9690999999999998E-2</v>
      </c>
      <c r="P1664" s="22">
        <f t="shared" si="104"/>
        <v>99.64</v>
      </c>
    </row>
    <row r="1665" spans="1:16">
      <c r="A1665" s="131" t="s">
        <v>2336</v>
      </c>
      <c r="B1665" s="28" t="s">
        <v>2337</v>
      </c>
      <c r="C1665" s="102" t="s">
        <v>2399</v>
      </c>
      <c r="D1665" s="49"/>
      <c r="E1665" s="196"/>
      <c r="F1665" s="50">
        <v>3480.22</v>
      </c>
      <c r="G1665" s="443" t="s">
        <v>11187</v>
      </c>
      <c r="H1665" s="22">
        <f t="shared" si="101"/>
        <v>935.78</v>
      </c>
      <c r="I1665" s="22">
        <f t="shared" si="101"/>
        <v>481.53</v>
      </c>
      <c r="J1665" s="22">
        <f t="shared" si="101"/>
        <v>330.71</v>
      </c>
      <c r="K1665" s="444">
        <f>IF(ISNUMBER(F1665),IF(G1665="",VLOOKUP($A1665,'Loc Coefficients Config'!$A:$G,7,FALSE),VLOOKUP(G1665,'Loc Coefficients Location'!A:D,4,FALSE)),"")</f>
        <v>0.19253700000000001</v>
      </c>
      <c r="L1665" s="22">
        <f t="shared" si="102"/>
        <v>670.07</v>
      </c>
      <c r="M1665" s="444">
        <f>IF(ISNUMBER(F1665),IF(G1665="",VLOOKUP($A1665,'Loc Coefficients Config'!$A:$H,8,FALSE),VLOOKUP(G1665,'Loc Coefficients Location'!A:E,5,FALSE)),"")</f>
        <v>0.104333</v>
      </c>
      <c r="N1665" s="22">
        <f t="shared" si="103"/>
        <v>363.1</v>
      </c>
      <c r="O1665" s="444">
        <f>IF(ISNUMBER(F1665),IF(G1665="",VLOOKUP($A1665,'Loc Coefficients Config'!$A:$I,9,FALSE),VLOOKUP(G1665,'Loc Coefficients Location'!A:F,6,FALSE)),"")</f>
        <v>7.9690999999999998E-2</v>
      </c>
      <c r="P1665" s="22">
        <f t="shared" si="104"/>
        <v>277.33999999999997</v>
      </c>
    </row>
    <row r="1666" spans="1:16" ht="16.5" thickBot="1">
      <c r="A1666" s="120"/>
      <c r="B1666" s="42" t="s">
        <v>2240</v>
      </c>
      <c r="C1666" s="105" t="s">
        <v>2400</v>
      </c>
      <c r="D1666" s="52"/>
      <c r="E1666" s="52"/>
      <c r="F1666" s="53">
        <v>3480.22</v>
      </c>
      <c r="G1666" s="443" t="s">
        <v>11187</v>
      </c>
      <c r="H1666" s="22">
        <f t="shared" ref="H1666:J1729" si="105">IF(ISNUMBER($F1666),ROUND($F1666*H$1,2),"")</f>
        <v>935.78</v>
      </c>
      <c r="I1666" s="22">
        <f t="shared" si="105"/>
        <v>481.53</v>
      </c>
      <c r="J1666" s="22">
        <f t="shared" si="105"/>
        <v>330.71</v>
      </c>
      <c r="K1666" s="444">
        <f>IF(ISNUMBER(F1666),IF(G1666="",VLOOKUP($A1666,'Loc Coefficients Config'!$A:$G,7,FALSE),VLOOKUP(G1666,'Loc Coefficients Location'!A:D,4,FALSE)),"")</f>
        <v>0.19253700000000001</v>
      </c>
      <c r="L1666" s="22">
        <f t="shared" ref="L1666:L1729" si="106">IF(ISNUMBER(K1666),ROUND($F1666*K1666,2),"")</f>
        <v>670.07</v>
      </c>
      <c r="M1666" s="444">
        <f>IF(ISNUMBER(F1666),IF(G1666="",VLOOKUP($A1666,'Loc Coefficients Config'!$A:$H,8,FALSE),VLOOKUP(G1666,'Loc Coefficients Location'!A:E,5,FALSE)),"")</f>
        <v>0.104333</v>
      </c>
      <c r="N1666" s="22">
        <f t="shared" ref="N1666:N1729" si="107">IF(ISNUMBER(M1666),ROUND($F1666*M1666,2),"")</f>
        <v>363.1</v>
      </c>
      <c r="O1666" s="444">
        <f>IF(ISNUMBER(F1666),IF(G1666="",VLOOKUP($A1666,'Loc Coefficients Config'!$A:$I,9,FALSE),VLOOKUP(G1666,'Loc Coefficients Location'!A:F,6,FALSE)),"")</f>
        <v>7.9690999999999998E-2</v>
      </c>
      <c r="P1666" s="22">
        <f t="shared" ref="P1666:P1729" si="108">IF(ISNUMBER(O1666),ROUND($F1666*O1666,2),"")</f>
        <v>277.33999999999997</v>
      </c>
    </row>
    <row r="1667" spans="1:16">
      <c r="A1667" s="131" t="s">
        <v>2340</v>
      </c>
      <c r="B1667" s="28" t="s">
        <v>2341</v>
      </c>
      <c r="C1667" s="102" t="s">
        <v>2401</v>
      </c>
      <c r="D1667" s="49"/>
      <c r="E1667" s="196"/>
      <c r="F1667" s="50">
        <v>1403.48</v>
      </c>
      <c r="G1667" s="443" t="s">
        <v>11187</v>
      </c>
      <c r="H1667" s="22">
        <f t="shared" si="105"/>
        <v>377.38</v>
      </c>
      <c r="I1667" s="22">
        <f t="shared" si="105"/>
        <v>194.19</v>
      </c>
      <c r="J1667" s="22">
        <f t="shared" si="105"/>
        <v>133.37</v>
      </c>
      <c r="K1667" s="444">
        <f>IF(ISNUMBER(F1667),IF(G1667="",VLOOKUP($A1667,'Loc Coefficients Config'!$A:$G,7,FALSE),VLOOKUP(G1667,'Loc Coefficients Location'!A:D,4,FALSE)),"")</f>
        <v>0.19253700000000001</v>
      </c>
      <c r="L1667" s="22">
        <f t="shared" si="106"/>
        <v>270.22000000000003</v>
      </c>
      <c r="M1667" s="444">
        <f>IF(ISNUMBER(F1667),IF(G1667="",VLOOKUP($A1667,'Loc Coefficients Config'!$A:$H,8,FALSE),VLOOKUP(G1667,'Loc Coefficients Location'!A:E,5,FALSE)),"")</f>
        <v>0.104333</v>
      </c>
      <c r="N1667" s="22">
        <f t="shared" si="107"/>
        <v>146.43</v>
      </c>
      <c r="O1667" s="444">
        <f>IF(ISNUMBER(F1667),IF(G1667="",VLOOKUP($A1667,'Loc Coefficients Config'!$A:$I,9,FALSE),VLOOKUP(G1667,'Loc Coefficients Location'!A:F,6,FALSE)),"")</f>
        <v>7.9690999999999998E-2</v>
      </c>
      <c r="P1667" s="22">
        <f t="shared" si="108"/>
        <v>111.84</v>
      </c>
    </row>
    <row r="1668" spans="1:16" ht="16.5" thickBot="1">
      <c r="A1668" s="120"/>
      <c r="B1668" s="42" t="s">
        <v>2245</v>
      </c>
      <c r="C1668" s="105" t="s">
        <v>2402</v>
      </c>
      <c r="D1668" s="52"/>
      <c r="E1668" s="52"/>
      <c r="F1668" s="53">
        <v>1403.48</v>
      </c>
      <c r="G1668" s="443" t="s">
        <v>11187</v>
      </c>
      <c r="H1668" s="22">
        <f t="shared" si="105"/>
        <v>377.38</v>
      </c>
      <c r="I1668" s="22">
        <f t="shared" si="105"/>
        <v>194.19</v>
      </c>
      <c r="J1668" s="22">
        <f t="shared" si="105"/>
        <v>133.37</v>
      </c>
      <c r="K1668" s="444">
        <f>IF(ISNUMBER(F1668),IF(G1668="",VLOOKUP($A1668,'Loc Coefficients Config'!$A:$G,7,FALSE),VLOOKUP(G1668,'Loc Coefficients Location'!A:D,4,FALSE)),"")</f>
        <v>0.19253700000000001</v>
      </c>
      <c r="L1668" s="22">
        <f t="shared" si="106"/>
        <v>270.22000000000003</v>
      </c>
      <c r="M1668" s="444">
        <f>IF(ISNUMBER(F1668),IF(G1668="",VLOOKUP($A1668,'Loc Coefficients Config'!$A:$H,8,FALSE),VLOOKUP(G1668,'Loc Coefficients Location'!A:E,5,FALSE)),"")</f>
        <v>0.104333</v>
      </c>
      <c r="N1668" s="22">
        <f t="shared" si="107"/>
        <v>146.43</v>
      </c>
      <c r="O1668" s="444">
        <f>IF(ISNUMBER(F1668),IF(G1668="",VLOOKUP($A1668,'Loc Coefficients Config'!$A:$I,9,FALSE),VLOOKUP(G1668,'Loc Coefficients Location'!A:F,6,FALSE)),"")</f>
        <v>7.9690999999999998E-2</v>
      </c>
      <c r="P1668" s="22">
        <f t="shared" si="108"/>
        <v>111.84</v>
      </c>
    </row>
    <row r="1669" spans="1:16">
      <c r="A1669" s="131" t="s">
        <v>2344</v>
      </c>
      <c r="B1669" s="28" t="s">
        <v>2345</v>
      </c>
      <c r="C1669" s="102" t="s">
        <v>2403</v>
      </c>
      <c r="D1669" s="49"/>
      <c r="E1669" s="196"/>
      <c r="F1669" s="50">
        <v>2833.3999999999996</v>
      </c>
      <c r="G1669" s="443" t="s">
        <v>11187</v>
      </c>
      <c r="H1669" s="22">
        <f t="shared" si="105"/>
        <v>761.86</v>
      </c>
      <c r="I1669" s="22">
        <f t="shared" si="105"/>
        <v>392.03</v>
      </c>
      <c r="J1669" s="22">
        <f t="shared" si="105"/>
        <v>269.24</v>
      </c>
      <c r="K1669" s="444">
        <f>IF(ISNUMBER(F1669),IF(G1669="",VLOOKUP($A1669,'Loc Coefficients Config'!$A:$G,7,FALSE),VLOOKUP(G1669,'Loc Coefficients Location'!A:D,4,FALSE)),"")</f>
        <v>0.19253700000000001</v>
      </c>
      <c r="L1669" s="22">
        <f t="shared" si="106"/>
        <v>545.53</v>
      </c>
      <c r="M1669" s="444">
        <f>IF(ISNUMBER(F1669),IF(G1669="",VLOOKUP($A1669,'Loc Coefficients Config'!$A:$H,8,FALSE),VLOOKUP(G1669,'Loc Coefficients Location'!A:E,5,FALSE)),"")</f>
        <v>0.104333</v>
      </c>
      <c r="N1669" s="22">
        <f t="shared" si="107"/>
        <v>295.62</v>
      </c>
      <c r="O1669" s="444">
        <f>IF(ISNUMBER(F1669),IF(G1669="",VLOOKUP($A1669,'Loc Coefficients Config'!$A:$I,9,FALSE),VLOOKUP(G1669,'Loc Coefficients Location'!A:F,6,FALSE)),"")</f>
        <v>7.9690999999999998E-2</v>
      </c>
      <c r="P1669" s="22">
        <f t="shared" si="108"/>
        <v>225.8</v>
      </c>
    </row>
    <row r="1670" spans="1:16" ht="16.5" thickBot="1">
      <c r="A1670" s="120"/>
      <c r="B1670" s="42" t="s">
        <v>2258</v>
      </c>
      <c r="C1670" s="105" t="s">
        <v>2404</v>
      </c>
      <c r="D1670" s="52"/>
      <c r="E1670" s="52"/>
      <c r="F1670" s="53">
        <v>2833.3999999999996</v>
      </c>
      <c r="G1670" s="443" t="s">
        <v>11187</v>
      </c>
      <c r="H1670" s="22">
        <f t="shared" si="105"/>
        <v>761.86</v>
      </c>
      <c r="I1670" s="22">
        <f t="shared" si="105"/>
        <v>392.03</v>
      </c>
      <c r="J1670" s="22">
        <f t="shared" si="105"/>
        <v>269.24</v>
      </c>
      <c r="K1670" s="444">
        <f>IF(ISNUMBER(F1670),IF(G1670="",VLOOKUP($A1670,'Loc Coefficients Config'!$A:$G,7,FALSE),VLOOKUP(G1670,'Loc Coefficients Location'!A:D,4,FALSE)),"")</f>
        <v>0.19253700000000001</v>
      </c>
      <c r="L1670" s="22">
        <f t="shared" si="106"/>
        <v>545.53</v>
      </c>
      <c r="M1670" s="444">
        <f>IF(ISNUMBER(F1670),IF(G1670="",VLOOKUP($A1670,'Loc Coefficients Config'!$A:$H,8,FALSE),VLOOKUP(G1670,'Loc Coefficients Location'!A:E,5,FALSE)),"")</f>
        <v>0.104333</v>
      </c>
      <c r="N1670" s="22">
        <f t="shared" si="107"/>
        <v>295.62</v>
      </c>
      <c r="O1670" s="444">
        <f>IF(ISNUMBER(F1670),IF(G1670="",VLOOKUP($A1670,'Loc Coefficients Config'!$A:$I,9,FALSE),VLOOKUP(G1670,'Loc Coefficients Location'!A:F,6,FALSE)),"")</f>
        <v>7.9690999999999998E-2</v>
      </c>
      <c r="P1670" s="22">
        <f t="shared" si="108"/>
        <v>225.8</v>
      </c>
    </row>
    <row r="1671" spans="1:16">
      <c r="A1671" s="131" t="s">
        <v>2348</v>
      </c>
      <c r="B1671" s="28" t="s">
        <v>2349</v>
      </c>
      <c r="C1671" s="102" t="s">
        <v>2405</v>
      </c>
      <c r="D1671" s="49"/>
      <c r="E1671" s="196"/>
      <c r="F1671" s="50">
        <v>2705.3199999999997</v>
      </c>
      <c r="G1671" s="443" t="s">
        <v>11187</v>
      </c>
      <c r="H1671" s="22">
        <f t="shared" si="105"/>
        <v>727.42</v>
      </c>
      <c r="I1671" s="22">
        <f t="shared" si="105"/>
        <v>374.31</v>
      </c>
      <c r="J1671" s="22">
        <f t="shared" si="105"/>
        <v>257.07</v>
      </c>
      <c r="K1671" s="444">
        <f>IF(ISNUMBER(F1671),IF(G1671="",VLOOKUP($A1671,'Loc Coefficients Config'!$A:$G,7,FALSE),VLOOKUP(G1671,'Loc Coefficients Location'!A:D,4,FALSE)),"")</f>
        <v>0.19253700000000001</v>
      </c>
      <c r="L1671" s="22">
        <f t="shared" si="106"/>
        <v>520.87</v>
      </c>
      <c r="M1671" s="444">
        <f>IF(ISNUMBER(F1671),IF(G1671="",VLOOKUP($A1671,'Loc Coefficients Config'!$A:$H,8,FALSE),VLOOKUP(G1671,'Loc Coefficients Location'!A:E,5,FALSE)),"")</f>
        <v>0.104333</v>
      </c>
      <c r="N1671" s="22">
        <f t="shared" si="107"/>
        <v>282.25</v>
      </c>
      <c r="O1671" s="444">
        <f>IF(ISNUMBER(F1671),IF(G1671="",VLOOKUP($A1671,'Loc Coefficients Config'!$A:$I,9,FALSE),VLOOKUP(G1671,'Loc Coefficients Location'!A:F,6,FALSE)),"")</f>
        <v>7.9690999999999998E-2</v>
      </c>
      <c r="P1671" s="22">
        <f t="shared" si="108"/>
        <v>215.59</v>
      </c>
    </row>
    <row r="1672" spans="1:16" ht="16.5" thickBot="1">
      <c r="A1672" s="120"/>
      <c r="B1672" s="42" t="s">
        <v>2262</v>
      </c>
      <c r="C1672" s="105" t="s">
        <v>2406</v>
      </c>
      <c r="D1672" s="52"/>
      <c r="E1672" s="52"/>
      <c r="F1672" s="53">
        <v>2705.3199999999997</v>
      </c>
      <c r="G1672" s="443" t="s">
        <v>11187</v>
      </c>
      <c r="H1672" s="22">
        <f t="shared" si="105"/>
        <v>727.42</v>
      </c>
      <c r="I1672" s="22">
        <f t="shared" si="105"/>
        <v>374.31</v>
      </c>
      <c r="J1672" s="22">
        <f t="shared" si="105"/>
        <v>257.07</v>
      </c>
      <c r="K1672" s="444">
        <f>IF(ISNUMBER(F1672),IF(G1672="",VLOOKUP($A1672,'Loc Coefficients Config'!$A:$G,7,FALSE),VLOOKUP(G1672,'Loc Coefficients Location'!A:D,4,FALSE)),"")</f>
        <v>0.19253700000000001</v>
      </c>
      <c r="L1672" s="22">
        <f t="shared" si="106"/>
        <v>520.87</v>
      </c>
      <c r="M1672" s="444">
        <f>IF(ISNUMBER(F1672),IF(G1672="",VLOOKUP($A1672,'Loc Coefficients Config'!$A:$H,8,FALSE),VLOOKUP(G1672,'Loc Coefficients Location'!A:E,5,FALSE)),"")</f>
        <v>0.104333</v>
      </c>
      <c r="N1672" s="22">
        <f t="shared" si="107"/>
        <v>282.25</v>
      </c>
      <c r="O1672" s="444">
        <f>IF(ISNUMBER(F1672),IF(G1672="",VLOOKUP($A1672,'Loc Coefficients Config'!$A:$I,9,FALSE),VLOOKUP(G1672,'Loc Coefficients Location'!A:F,6,FALSE)),"")</f>
        <v>7.9690999999999998E-2</v>
      </c>
      <c r="P1672" s="22">
        <f t="shared" si="108"/>
        <v>215.59</v>
      </c>
    </row>
    <row r="1673" spans="1:16">
      <c r="A1673" s="131" t="s">
        <v>2352</v>
      </c>
      <c r="B1673" s="28" t="s">
        <v>2353</v>
      </c>
      <c r="C1673" s="102" t="s">
        <v>2407</v>
      </c>
      <c r="D1673" s="49"/>
      <c r="E1673" s="196"/>
      <c r="F1673" s="50">
        <v>5299.5599999999995</v>
      </c>
      <c r="G1673" s="443" t="s">
        <v>11187</v>
      </c>
      <c r="H1673" s="22">
        <f t="shared" si="105"/>
        <v>1424.98</v>
      </c>
      <c r="I1673" s="22">
        <f t="shared" si="105"/>
        <v>733.25</v>
      </c>
      <c r="J1673" s="22">
        <f t="shared" si="105"/>
        <v>503.59</v>
      </c>
      <c r="K1673" s="444">
        <f>IF(ISNUMBER(F1673),IF(G1673="",VLOOKUP($A1673,'Loc Coefficients Config'!$A:$G,7,FALSE),VLOOKUP(G1673,'Loc Coefficients Location'!A:D,4,FALSE)),"")</f>
        <v>0.19253700000000001</v>
      </c>
      <c r="L1673" s="22">
        <f t="shared" si="106"/>
        <v>1020.36</v>
      </c>
      <c r="M1673" s="444">
        <f>IF(ISNUMBER(F1673),IF(G1673="",VLOOKUP($A1673,'Loc Coefficients Config'!$A:$H,8,FALSE),VLOOKUP(G1673,'Loc Coefficients Location'!A:E,5,FALSE)),"")</f>
        <v>0.104333</v>
      </c>
      <c r="N1673" s="22">
        <f t="shared" si="107"/>
        <v>552.91999999999996</v>
      </c>
      <c r="O1673" s="444">
        <f>IF(ISNUMBER(F1673),IF(G1673="",VLOOKUP($A1673,'Loc Coefficients Config'!$A:$I,9,FALSE),VLOOKUP(G1673,'Loc Coefficients Location'!A:F,6,FALSE)),"")</f>
        <v>7.9690999999999998E-2</v>
      </c>
      <c r="P1673" s="22">
        <f t="shared" si="108"/>
        <v>422.33</v>
      </c>
    </row>
    <row r="1674" spans="1:16" ht="16.5" thickBot="1">
      <c r="A1674" s="120"/>
      <c r="B1674" s="42" t="s">
        <v>2266</v>
      </c>
      <c r="C1674" s="105" t="s">
        <v>2408</v>
      </c>
      <c r="D1674" s="52"/>
      <c r="E1674" s="52"/>
      <c r="F1674" s="53">
        <v>5299.5599999999995</v>
      </c>
      <c r="G1674" s="443" t="s">
        <v>11187</v>
      </c>
      <c r="H1674" s="22">
        <f t="shared" si="105"/>
        <v>1424.98</v>
      </c>
      <c r="I1674" s="22">
        <f t="shared" si="105"/>
        <v>733.25</v>
      </c>
      <c r="J1674" s="22">
        <f t="shared" si="105"/>
        <v>503.59</v>
      </c>
      <c r="K1674" s="444">
        <f>IF(ISNUMBER(F1674),IF(G1674="",VLOOKUP($A1674,'Loc Coefficients Config'!$A:$G,7,FALSE),VLOOKUP(G1674,'Loc Coefficients Location'!A:D,4,FALSE)),"")</f>
        <v>0.19253700000000001</v>
      </c>
      <c r="L1674" s="22">
        <f t="shared" si="106"/>
        <v>1020.36</v>
      </c>
      <c r="M1674" s="444">
        <f>IF(ISNUMBER(F1674),IF(G1674="",VLOOKUP($A1674,'Loc Coefficients Config'!$A:$H,8,FALSE),VLOOKUP(G1674,'Loc Coefficients Location'!A:E,5,FALSE)),"")</f>
        <v>0.104333</v>
      </c>
      <c r="N1674" s="22">
        <f t="shared" si="107"/>
        <v>552.91999999999996</v>
      </c>
      <c r="O1674" s="444">
        <f>IF(ISNUMBER(F1674),IF(G1674="",VLOOKUP($A1674,'Loc Coefficients Config'!$A:$I,9,FALSE),VLOOKUP(G1674,'Loc Coefficients Location'!A:F,6,FALSE)),"")</f>
        <v>7.9690999999999998E-2</v>
      </c>
      <c r="P1674" s="22">
        <f t="shared" si="108"/>
        <v>422.33</v>
      </c>
    </row>
    <row r="1675" spans="1:16">
      <c r="A1675" s="131" t="s">
        <v>2356</v>
      </c>
      <c r="B1675" s="28" t="s">
        <v>2357</v>
      </c>
      <c r="C1675" s="102" t="s">
        <v>2409</v>
      </c>
      <c r="D1675" s="49"/>
      <c r="E1675" s="196"/>
      <c r="F1675" s="50">
        <v>4901.9399999999996</v>
      </c>
      <c r="G1675" s="443" t="s">
        <v>11187</v>
      </c>
      <c r="H1675" s="22">
        <f t="shared" si="105"/>
        <v>1318.06</v>
      </c>
      <c r="I1675" s="22">
        <f t="shared" si="105"/>
        <v>678.24</v>
      </c>
      <c r="J1675" s="22">
        <f t="shared" si="105"/>
        <v>465.81</v>
      </c>
      <c r="K1675" s="444">
        <f>IF(ISNUMBER(F1675),IF(G1675="",VLOOKUP($A1675,'Loc Coefficients Config'!$A:$G,7,FALSE),VLOOKUP(G1675,'Loc Coefficients Location'!A:D,4,FALSE)),"")</f>
        <v>0.19253700000000001</v>
      </c>
      <c r="L1675" s="22">
        <f t="shared" si="106"/>
        <v>943.8</v>
      </c>
      <c r="M1675" s="444">
        <f>IF(ISNUMBER(F1675),IF(G1675="",VLOOKUP($A1675,'Loc Coefficients Config'!$A:$H,8,FALSE),VLOOKUP(G1675,'Loc Coefficients Location'!A:E,5,FALSE)),"")</f>
        <v>0.104333</v>
      </c>
      <c r="N1675" s="22">
        <f t="shared" si="107"/>
        <v>511.43</v>
      </c>
      <c r="O1675" s="444">
        <f>IF(ISNUMBER(F1675),IF(G1675="",VLOOKUP($A1675,'Loc Coefficients Config'!$A:$I,9,FALSE),VLOOKUP(G1675,'Loc Coefficients Location'!A:F,6,FALSE)),"")</f>
        <v>7.9690999999999998E-2</v>
      </c>
      <c r="P1675" s="22">
        <f t="shared" si="108"/>
        <v>390.64</v>
      </c>
    </row>
    <row r="1676" spans="1:16" ht="16.5" thickBot="1">
      <c r="A1676" s="120"/>
      <c r="B1676" s="42" t="s">
        <v>2274</v>
      </c>
      <c r="C1676" s="105" t="s">
        <v>2410</v>
      </c>
      <c r="D1676" s="52"/>
      <c r="E1676" s="52"/>
      <c r="F1676" s="53">
        <v>4901.9399999999996</v>
      </c>
      <c r="G1676" s="443" t="s">
        <v>11187</v>
      </c>
      <c r="H1676" s="22">
        <f t="shared" si="105"/>
        <v>1318.06</v>
      </c>
      <c r="I1676" s="22">
        <f t="shared" si="105"/>
        <v>678.24</v>
      </c>
      <c r="J1676" s="22">
        <f t="shared" si="105"/>
        <v>465.81</v>
      </c>
      <c r="K1676" s="444">
        <f>IF(ISNUMBER(F1676),IF(G1676="",VLOOKUP($A1676,'Loc Coefficients Config'!$A:$G,7,FALSE),VLOOKUP(G1676,'Loc Coefficients Location'!A:D,4,FALSE)),"")</f>
        <v>0.19253700000000001</v>
      </c>
      <c r="L1676" s="22">
        <f t="shared" si="106"/>
        <v>943.8</v>
      </c>
      <c r="M1676" s="444">
        <f>IF(ISNUMBER(F1676),IF(G1676="",VLOOKUP($A1676,'Loc Coefficients Config'!$A:$H,8,FALSE),VLOOKUP(G1676,'Loc Coefficients Location'!A:E,5,FALSE)),"")</f>
        <v>0.104333</v>
      </c>
      <c r="N1676" s="22">
        <f t="shared" si="107"/>
        <v>511.43</v>
      </c>
      <c r="O1676" s="444">
        <f>IF(ISNUMBER(F1676),IF(G1676="",VLOOKUP($A1676,'Loc Coefficients Config'!$A:$I,9,FALSE),VLOOKUP(G1676,'Loc Coefficients Location'!A:F,6,FALSE)),"")</f>
        <v>7.9690999999999998E-2</v>
      </c>
      <c r="P1676" s="22">
        <f t="shared" si="108"/>
        <v>390.64</v>
      </c>
    </row>
    <row r="1677" spans="1:16">
      <c r="A1677" s="131" t="s">
        <v>2360</v>
      </c>
      <c r="B1677" s="28" t="s">
        <v>2361</v>
      </c>
      <c r="C1677" s="102" t="s">
        <v>2411</v>
      </c>
      <c r="D1677" s="49"/>
      <c r="E1677" s="196"/>
      <c r="F1677" s="50">
        <v>6660.54</v>
      </c>
      <c r="G1677" s="443" t="s">
        <v>11187</v>
      </c>
      <c r="H1677" s="22">
        <f t="shared" si="105"/>
        <v>1790.93</v>
      </c>
      <c r="I1677" s="22">
        <f t="shared" si="105"/>
        <v>921.56</v>
      </c>
      <c r="J1677" s="22">
        <f t="shared" si="105"/>
        <v>632.91999999999996</v>
      </c>
      <c r="K1677" s="444">
        <f>IF(ISNUMBER(F1677),IF(G1677="",VLOOKUP($A1677,'Loc Coefficients Config'!$A:$G,7,FALSE),VLOOKUP(G1677,'Loc Coefficients Location'!A:D,4,FALSE)),"")</f>
        <v>0.19253700000000001</v>
      </c>
      <c r="L1677" s="22">
        <f t="shared" si="106"/>
        <v>1282.4000000000001</v>
      </c>
      <c r="M1677" s="444">
        <f>IF(ISNUMBER(F1677),IF(G1677="",VLOOKUP($A1677,'Loc Coefficients Config'!$A:$H,8,FALSE),VLOOKUP(G1677,'Loc Coefficients Location'!A:E,5,FALSE)),"")</f>
        <v>0.104333</v>
      </c>
      <c r="N1677" s="22">
        <f t="shared" si="107"/>
        <v>694.91</v>
      </c>
      <c r="O1677" s="444">
        <f>IF(ISNUMBER(F1677),IF(G1677="",VLOOKUP($A1677,'Loc Coefficients Config'!$A:$I,9,FALSE),VLOOKUP(G1677,'Loc Coefficients Location'!A:F,6,FALSE)),"")</f>
        <v>7.9690999999999998E-2</v>
      </c>
      <c r="P1677" s="22">
        <f t="shared" si="108"/>
        <v>530.79</v>
      </c>
    </row>
    <row r="1678" spans="1:16" ht="16.5" thickBot="1">
      <c r="A1678" s="120"/>
      <c r="B1678" s="42" t="s">
        <v>2278</v>
      </c>
      <c r="C1678" s="105" t="s">
        <v>2412</v>
      </c>
      <c r="D1678" s="52"/>
      <c r="E1678" s="52"/>
      <c r="F1678" s="53">
        <v>6660.54</v>
      </c>
      <c r="G1678" s="443" t="s">
        <v>11187</v>
      </c>
      <c r="H1678" s="22">
        <f t="shared" si="105"/>
        <v>1790.93</v>
      </c>
      <c r="I1678" s="22">
        <f t="shared" si="105"/>
        <v>921.56</v>
      </c>
      <c r="J1678" s="22">
        <f t="shared" si="105"/>
        <v>632.91999999999996</v>
      </c>
      <c r="K1678" s="444">
        <f>IF(ISNUMBER(F1678),IF(G1678="",VLOOKUP($A1678,'Loc Coefficients Config'!$A:$G,7,FALSE),VLOOKUP(G1678,'Loc Coefficients Location'!A:D,4,FALSE)),"")</f>
        <v>0.19253700000000001</v>
      </c>
      <c r="L1678" s="22">
        <f t="shared" si="106"/>
        <v>1282.4000000000001</v>
      </c>
      <c r="M1678" s="444">
        <f>IF(ISNUMBER(F1678),IF(G1678="",VLOOKUP($A1678,'Loc Coefficients Config'!$A:$H,8,FALSE),VLOOKUP(G1678,'Loc Coefficients Location'!A:E,5,FALSE)),"")</f>
        <v>0.104333</v>
      </c>
      <c r="N1678" s="22">
        <f t="shared" si="107"/>
        <v>694.91</v>
      </c>
      <c r="O1678" s="444">
        <f>IF(ISNUMBER(F1678),IF(G1678="",VLOOKUP($A1678,'Loc Coefficients Config'!$A:$I,9,FALSE),VLOOKUP(G1678,'Loc Coefficients Location'!A:F,6,FALSE)),"")</f>
        <v>7.9690999999999998E-2</v>
      </c>
      <c r="P1678" s="22">
        <f t="shared" si="108"/>
        <v>530.79</v>
      </c>
    </row>
    <row r="1679" spans="1:16">
      <c r="A1679" s="131" t="s">
        <v>2364</v>
      </c>
      <c r="B1679" s="28" t="s">
        <v>2365</v>
      </c>
      <c r="C1679" s="102" t="s">
        <v>2413</v>
      </c>
      <c r="D1679" s="49"/>
      <c r="E1679" s="196"/>
      <c r="F1679" s="50">
        <v>8288.44</v>
      </c>
      <c r="G1679" s="443" t="s">
        <v>11187</v>
      </c>
      <c r="H1679" s="22">
        <f t="shared" si="105"/>
        <v>2228.65</v>
      </c>
      <c r="I1679" s="22">
        <f t="shared" si="105"/>
        <v>1146.8</v>
      </c>
      <c r="J1679" s="22">
        <f t="shared" si="105"/>
        <v>787.61</v>
      </c>
      <c r="K1679" s="444">
        <f>IF(ISNUMBER(F1679),IF(G1679="",VLOOKUP($A1679,'Loc Coefficients Config'!$A:$G,7,FALSE),VLOOKUP(G1679,'Loc Coefficients Location'!A:D,4,FALSE)),"")</f>
        <v>0.19253700000000001</v>
      </c>
      <c r="L1679" s="22">
        <f t="shared" si="106"/>
        <v>1595.83</v>
      </c>
      <c r="M1679" s="444">
        <f>IF(ISNUMBER(F1679),IF(G1679="",VLOOKUP($A1679,'Loc Coefficients Config'!$A:$H,8,FALSE),VLOOKUP(G1679,'Loc Coefficients Location'!A:E,5,FALSE)),"")</f>
        <v>0.104333</v>
      </c>
      <c r="N1679" s="22">
        <f t="shared" si="107"/>
        <v>864.76</v>
      </c>
      <c r="O1679" s="444">
        <f>IF(ISNUMBER(F1679),IF(G1679="",VLOOKUP($A1679,'Loc Coefficients Config'!$A:$I,9,FALSE),VLOOKUP(G1679,'Loc Coefficients Location'!A:F,6,FALSE)),"")</f>
        <v>7.9690999999999998E-2</v>
      </c>
      <c r="P1679" s="22">
        <f t="shared" si="108"/>
        <v>660.51</v>
      </c>
    </row>
    <row r="1680" spans="1:16" ht="16.5" thickBot="1">
      <c r="A1680" s="120"/>
      <c r="B1680" s="42" t="s">
        <v>2286</v>
      </c>
      <c r="C1680" s="105" t="s">
        <v>2414</v>
      </c>
      <c r="D1680" s="52"/>
      <c r="E1680" s="52"/>
      <c r="F1680" s="53">
        <v>8288.44</v>
      </c>
      <c r="G1680" s="443" t="s">
        <v>11187</v>
      </c>
      <c r="H1680" s="22">
        <f t="shared" si="105"/>
        <v>2228.65</v>
      </c>
      <c r="I1680" s="22">
        <f t="shared" si="105"/>
        <v>1146.8</v>
      </c>
      <c r="J1680" s="22">
        <f t="shared" si="105"/>
        <v>787.61</v>
      </c>
      <c r="K1680" s="444">
        <f>IF(ISNUMBER(F1680),IF(G1680="",VLOOKUP($A1680,'Loc Coefficients Config'!$A:$G,7,FALSE),VLOOKUP(G1680,'Loc Coefficients Location'!A:D,4,FALSE)),"")</f>
        <v>0.19253700000000001</v>
      </c>
      <c r="L1680" s="22">
        <f t="shared" si="106"/>
        <v>1595.83</v>
      </c>
      <c r="M1680" s="444">
        <f>IF(ISNUMBER(F1680),IF(G1680="",VLOOKUP($A1680,'Loc Coefficients Config'!$A:$H,8,FALSE),VLOOKUP(G1680,'Loc Coefficients Location'!A:E,5,FALSE)),"")</f>
        <v>0.104333</v>
      </c>
      <c r="N1680" s="22">
        <f t="shared" si="107"/>
        <v>864.76</v>
      </c>
      <c r="O1680" s="444">
        <f>IF(ISNUMBER(F1680),IF(G1680="",VLOOKUP($A1680,'Loc Coefficients Config'!$A:$I,9,FALSE),VLOOKUP(G1680,'Loc Coefficients Location'!A:F,6,FALSE)),"")</f>
        <v>7.9690999999999998E-2</v>
      </c>
      <c r="P1680" s="22">
        <f t="shared" si="108"/>
        <v>660.51</v>
      </c>
    </row>
    <row r="1681" spans="1:16">
      <c r="A1681" s="131" t="s">
        <v>2415</v>
      </c>
      <c r="B1681" s="28" t="s">
        <v>2416</v>
      </c>
      <c r="C1681" s="102" t="s">
        <v>2417</v>
      </c>
      <c r="D1681" s="49"/>
      <c r="E1681" s="196"/>
      <c r="F1681" s="50">
        <v>1512.8300000000002</v>
      </c>
      <c r="G1681" s="443" t="s">
        <v>11187</v>
      </c>
      <c r="H1681" s="22">
        <f t="shared" si="105"/>
        <v>406.78</v>
      </c>
      <c r="I1681" s="22">
        <f t="shared" si="105"/>
        <v>209.32</v>
      </c>
      <c r="J1681" s="22">
        <f t="shared" si="105"/>
        <v>143.76</v>
      </c>
      <c r="K1681" s="444">
        <f>IF(ISNUMBER(F1681),IF(G1681="",VLOOKUP($A1681,'Loc Coefficients Config'!$A:$G,7,FALSE),VLOOKUP(G1681,'Loc Coefficients Location'!A:D,4,FALSE)),"")</f>
        <v>0.19253700000000001</v>
      </c>
      <c r="L1681" s="22">
        <f t="shared" si="106"/>
        <v>291.27999999999997</v>
      </c>
      <c r="M1681" s="444">
        <f>IF(ISNUMBER(F1681),IF(G1681="",VLOOKUP($A1681,'Loc Coefficients Config'!$A:$H,8,FALSE),VLOOKUP(G1681,'Loc Coefficients Location'!A:E,5,FALSE)),"")</f>
        <v>0.104333</v>
      </c>
      <c r="N1681" s="22">
        <f t="shared" si="107"/>
        <v>157.84</v>
      </c>
      <c r="O1681" s="444">
        <f>IF(ISNUMBER(F1681),IF(G1681="",VLOOKUP($A1681,'Loc Coefficients Config'!$A:$I,9,FALSE),VLOOKUP(G1681,'Loc Coefficients Location'!A:F,6,FALSE)),"")</f>
        <v>7.9690999999999998E-2</v>
      </c>
      <c r="P1681" s="22">
        <f t="shared" si="108"/>
        <v>120.56</v>
      </c>
    </row>
    <row r="1682" spans="1:16" ht="16.5" thickBot="1">
      <c r="A1682" s="120"/>
      <c r="B1682" s="42" t="s">
        <v>2286</v>
      </c>
      <c r="C1682" s="105" t="s">
        <v>2418</v>
      </c>
      <c r="D1682" s="52"/>
      <c r="E1682" s="52"/>
      <c r="F1682" s="53">
        <v>1512.8300000000002</v>
      </c>
      <c r="G1682" s="443" t="s">
        <v>11187</v>
      </c>
      <c r="H1682" s="22">
        <f t="shared" si="105"/>
        <v>406.78</v>
      </c>
      <c r="I1682" s="22">
        <f t="shared" si="105"/>
        <v>209.32</v>
      </c>
      <c r="J1682" s="22">
        <f t="shared" si="105"/>
        <v>143.76</v>
      </c>
      <c r="K1682" s="444">
        <f>IF(ISNUMBER(F1682),IF(G1682="",VLOOKUP($A1682,'Loc Coefficients Config'!$A:$G,7,FALSE),VLOOKUP(G1682,'Loc Coefficients Location'!A:D,4,FALSE)),"")</f>
        <v>0.19253700000000001</v>
      </c>
      <c r="L1682" s="22">
        <f t="shared" si="106"/>
        <v>291.27999999999997</v>
      </c>
      <c r="M1682" s="444">
        <f>IF(ISNUMBER(F1682),IF(G1682="",VLOOKUP($A1682,'Loc Coefficients Config'!$A:$H,8,FALSE),VLOOKUP(G1682,'Loc Coefficients Location'!A:E,5,FALSE)),"")</f>
        <v>0.104333</v>
      </c>
      <c r="N1682" s="22">
        <f t="shared" si="107"/>
        <v>157.84</v>
      </c>
      <c r="O1682" s="444">
        <f>IF(ISNUMBER(F1682),IF(G1682="",VLOOKUP($A1682,'Loc Coefficients Config'!$A:$I,9,FALSE),VLOOKUP(G1682,'Loc Coefficients Location'!A:F,6,FALSE)),"")</f>
        <v>7.9690999999999998E-2</v>
      </c>
      <c r="P1682" s="22">
        <f t="shared" si="108"/>
        <v>120.56</v>
      </c>
    </row>
    <row r="1683" spans="1:16" ht="31.5">
      <c r="A1683" s="186" t="s">
        <v>2419</v>
      </c>
      <c r="B1683" s="24"/>
      <c r="C1683" s="137"/>
      <c r="D1683" s="192"/>
      <c r="E1683" s="4"/>
      <c r="F1683" s="26"/>
      <c r="G1683" s="443" t="s">
        <v>79</v>
      </c>
      <c r="H1683" s="22" t="str">
        <f t="shared" si="105"/>
        <v/>
      </c>
      <c r="I1683" s="22" t="str">
        <f t="shared" si="105"/>
        <v/>
      </c>
      <c r="J1683" s="22" t="str">
        <f t="shared" si="105"/>
        <v/>
      </c>
      <c r="K1683" s="444" t="str">
        <f>IF(ISNUMBER(F1683),IF(G1683="",VLOOKUP($A1683,'Loc Coefficients Config'!$A:$G,7,FALSE),VLOOKUP(G1683,'Loc Coefficients Location'!A:D,4,FALSE)),"")</f>
        <v/>
      </c>
      <c r="L1683" s="22" t="str">
        <f t="shared" si="106"/>
        <v/>
      </c>
      <c r="M1683" s="444" t="str">
        <f>IF(ISNUMBER(F1683),IF(G1683="",VLOOKUP($A1683,'Loc Coefficients Config'!$A:$H,8,FALSE),VLOOKUP(G1683,'Loc Coefficients Location'!A:E,5,FALSE)),"")</f>
        <v/>
      </c>
      <c r="N1683" s="22" t="str">
        <f t="shared" si="107"/>
        <v/>
      </c>
      <c r="O1683" s="444" t="str">
        <f>IF(ISNUMBER(F1683),IF(G1683="",VLOOKUP($A1683,'Loc Coefficients Config'!$A:$I,9,FALSE),VLOOKUP(G1683,'Loc Coefficients Location'!A:F,6,FALSE)),"")</f>
        <v/>
      </c>
      <c r="P1683" s="22" t="str">
        <f t="shared" si="108"/>
        <v/>
      </c>
    </row>
    <row r="1684" spans="1:16" ht="16.5" thickBot="1">
      <c r="A1684" s="23"/>
      <c r="B1684" s="24"/>
      <c r="C1684" s="137"/>
      <c r="D1684" s="192"/>
      <c r="E1684" s="4"/>
      <c r="F1684" s="26"/>
      <c r="G1684" s="443" t="s">
        <v>79</v>
      </c>
      <c r="H1684" s="22" t="str">
        <f t="shared" si="105"/>
        <v/>
      </c>
      <c r="I1684" s="22" t="str">
        <f t="shared" si="105"/>
        <v/>
      </c>
      <c r="J1684" s="22" t="str">
        <f t="shared" si="105"/>
        <v/>
      </c>
      <c r="K1684" s="444" t="str">
        <f>IF(ISNUMBER(F1684),IF(G1684="",VLOOKUP($A1684,'Loc Coefficients Config'!$A:$G,7,FALSE),VLOOKUP(G1684,'Loc Coefficients Location'!A:D,4,FALSE)),"")</f>
        <v/>
      </c>
      <c r="L1684" s="22" t="str">
        <f t="shared" si="106"/>
        <v/>
      </c>
      <c r="M1684" s="444" t="str">
        <f>IF(ISNUMBER(F1684),IF(G1684="",VLOOKUP($A1684,'Loc Coefficients Config'!$A:$H,8,FALSE),VLOOKUP(G1684,'Loc Coefficients Location'!A:E,5,FALSE)),"")</f>
        <v/>
      </c>
      <c r="N1684" s="22" t="str">
        <f t="shared" si="107"/>
        <v/>
      </c>
      <c r="O1684" s="444" t="str">
        <f>IF(ISNUMBER(F1684),IF(G1684="",VLOOKUP($A1684,'Loc Coefficients Config'!$A:$I,9,FALSE),VLOOKUP(G1684,'Loc Coefficients Location'!A:F,6,FALSE)),"")</f>
        <v/>
      </c>
      <c r="P1684" s="22" t="str">
        <f t="shared" si="108"/>
        <v/>
      </c>
    </row>
    <row r="1685" spans="1:16">
      <c r="A1685" s="81" t="s">
        <v>2420</v>
      </c>
      <c r="B1685" s="28" t="s">
        <v>2317</v>
      </c>
      <c r="C1685" s="102" t="s">
        <v>2421</v>
      </c>
      <c r="D1685" s="49"/>
      <c r="E1685" s="49"/>
      <c r="F1685" s="50">
        <v>247.58999999999992</v>
      </c>
      <c r="G1685" s="443" t="s">
        <v>11192</v>
      </c>
      <c r="H1685" s="22">
        <f t="shared" si="105"/>
        <v>66.569999999999993</v>
      </c>
      <c r="I1685" s="22">
        <f t="shared" si="105"/>
        <v>34.26</v>
      </c>
      <c r="J1685" s="22">
        <f t="shared" si="105"/>
        <v>23.53</v>
      </c>
      <c r="K1685" s="444">
        <f>IF(ISNUMBER(F1685),IF(G1685="",VLOOKUP($A1685,'Loc Coefficients Config'!$A:$G,7,FALSE),VLOOKUP(G1685,'Loc Coefficients Location'!A:D,4,FALSE)),"")</f>
        <v>0.19253700000000001</v>
      </c>
      <c r="L1685" s="22">
        <f t="shared" si="106"/>
        <v>47.67</v>
      </c>
      <c r="M1685" s="444">
        <f>IF(ISNUMBER(F1685),IF(G1685="",VLOOKUP($A1685,'Loc Coefficients Config'!$A:$H,8,FALSE),VLOOKUP(G1685,'Loc Coefficients Location'!A:E,5,FALSE)),"")</f>
        <v>0.104333</v>
      </c>
      <c r="N1685" s="22">
        <f t="shared" si="107"/>
        <v>25.83</v>
      </c>
      <c r="O1685" s="444">
        <f>IF(ISNUMBER(F1685),IF(G1685="",VLOOKUP($A1685,'Loc Coefficients Config'!$A:$I,9,FALSE),VLOOKUP(G1685,'Loc Coefficients Location'!A:F,6,FALSE)),"")</f>
        <v>7.9690999999999998E-2</v>
      </c>
      <c r="P1685" s="22">
        <f t="shared" si="108"/>
        <v>19.73</v>
      </c>
    </row>
    <row r="1686" spans="1:16">
      <c r="A1686" s="197"/>
      <c r="B1686" s="33" t="s">
        <v>2317</v>
      </c>
      <c r="C1686" s="77" t="s">
        <v>2422</v>
      </c>
      <c r="D1686" s="37"/>
      <c r="E1686" s="37"/>
      <c r="F1686" s="39">
        <v>247.58999999999992</v>
      </c>
      <c r="G1686" s="443" t="s">
        <v>11187</v>
      </c>
      <c r="H1686" s="22">
        <f t="shared" si="105"/>
        <v>66.569999999999993</v>
      </c>
      <c r="I1686" s="22">
        <f t="shared" si="105"/>
        <v>34.26</v>
      </c>
      <c r="J1686" s="22">
        <f t="shared" si="105"/>
        <v>23.53</v>
      </c>
      <c r="K1686" s="444">
        <f>IF(ISNUMBER(F1686),IF(G1686="",VLOOKUP($A1686,'Loc Coefficients Config'!$A:$G,7,FALSE),VLOOKUP(G1686,'Loc Coefficients Location'!A:D,4,FALSE)),"")</f>
        <v>0.19253700000000001</v>
      </c>
      <c r="L1686" s="22">
        <f t="shared" si="106"/>
        <v>47.67</v>
      </c>
      <c r="M1686" s="444">
        <f>IF(ISNUMBER(F1686),IF(G1686="",VLOOKUP($A1686,'Loc Coefficients Config'!$A:$H,8,FALSE),VLOOKUP(G1686,'Loc Coefficients Location'!A:E,5,FALSE)),"")</f>
        <v>0.104333</v>
      </c>
      <c r="N1686" s="22">
        <f t="shared" si="107"/>
        <v>25.83</v>
      </c>
      <c r="O1686" s="444">
        <f>IF(ISNUMBER(F1686),IF(G1686="",VLOOKUP($A1686,'Loc Coefficients Config'!$A:$I,9,FALSE),VLOOKUP(G1686,'Loc Coefficients Location'!A:F,6,FALSE)),"")</f>
        <v>7.9690999999999998E-2</v>
      </c>
      <c r="P1686" s="22">
        <f t="shared" si="108"/>
        <v>19.73</v>
      </c>
    </row>
    <row r="1687" spans="1:16">
      <c r="A1687" s="131" t="s">
        <v>2423</v>
      </c>
      <c r="B1687" s="28" t="s">
        <v>2321</v>
      </c>
      <c r="C1687" s="102" t="s">
        <v>2424</v>
      </c>
      <c r="D1687" s="49"/>
      <c r="E1687" s="49"/>
      <c r="F1687" s="50">
        <v>1628.03</v>
      </c>
      <c r="G1687" s="443" t="s">
        <v>11187</v>
      </c>
      <c r="H1687" s="22">
        <f t="shared" si="105"/>
        <v>437.75</v>
      </c>
      <c r="I1687" s="22">
        <f t="shared" si="105"/>
        <v>225.26</v>
      </c>
      <c r="J1687" s="22">
        <f t="shared" si="105"/>
        <v>154.69999999999999</v>
      </c>
      <c r="K1687" s="444">
        <f>IF(ISNUMBER(F1687),IF(G1687="",VLOOKUP($A1687,'Loc Coefficients Config'!$A:$G,7,FALSE),VLOOKUP(G1687,'Loc Coefficients Location'!A:D,4,FALSE)),"")</f>
        <v>0.19253700000000001</v>
      </c>
      <c r="L1687" s="22">
        <f t="shared" si="106"/>
        <v>313.45999999999998</v>
      </c>
      <c r="M1687" s="444">
        <f>IF(ISNUMBER(F1687),IF(G1687="",VLOOKUP($A1687,'Loc Coefficients Config'!$A:$H,8,FALSE),VLOOKUP(G1687,'Loc Coefficients Location'!A:E,5,FALSE)),"")</f>
        <v>0.104333</v>
      </c>
      <c r="N1687" s="22">
        <f t="shared" si="107"/>
        <v>169.86</v>
      </c>
      <c r="O1687" s="444">
        <f>IF(ISNUMBER(F1687),IF(G1687="",VLOOKUP($A1687,'Loc Coefficients Config'!$A:$I,9,FALSE),VLOOKUP(G1687,'Loc Coefficients Location'!A:F,6,FALSE)),"")</f>
        <v>7.9690999999999998E-2</v>
      </c>
      <c r="P1687" s="22">
        <f t="shared" si="108"/>
        <v>129.74</v>
      </c>
    </row>
    <row r="1688" spans="1:16">
      <c r="A1688" s="94"/>
      <c r="B1688" s="33" t="s">
        <v>2321</v>
      </c>
      <c r="C1688" s="77" t="s">
        <v>2425</v>
      </c>
      <c r="D1688" s="37"/>
      <c r="E1688" s="37"/>
      <c r="F1688" s="39">
        <v>1628.03</v>
      </c>
      <c r="G1688" s="443" t="s">
        <v>11187</v>
      </c>
      <c r="H1688" s="22">
        <f t="shared" si="105"/>
        <v>437.75</v>
      </c>
      <c r="I1688" s="22">
        <f t="shared" si="105"/>
        <v>225.26</v>
      </c>
      <c r="J1688" s="22">
        <f t="shared" si="105"/>
        <v>154.69999999999999</v>
      </c>
      <c r="K1688" s="444">
        <f>IF(ISNUMBER(F1688),IF(G1688="",VLOOKUP($A1688,'Loc Coefficients Config'!$A:$G,7,FALSE),VLOOKUP(G1688,'Loc Coefficients Location'!A:D,4,FALSE)),"")</f>
        <v>0.19253700000000001</v>
      </c>
      <c r="L1688" s="22">
        <f t="shared" si="106"/>
        <v>313.45999999999998</v>
      </c>
      <c r="M1688" s="444">
        <f>IF(ISNUMBER(F1688),IF(G1688="",VLOOKUP($A1688,'Loc Coefficients Config'!$A:$H,8,FALSE),VLOOKUP(G1688,'Loc Coefficients Location'!A:E,5,FALSE)),"")</f>
        <v>0.104333</v>
      </c>
      <c r="N1688" s="22">
        <f t="shared" si="107"/>
        <v>169.86</v>
      </c>
      <c r="O1688" s="444">
        <f>IF(ISNUMBER(F1688),IF(G1688="",VLOOKUP($A1688,'Loc Coefficients Config'!$A:$I,9,FALSE),VLOOKUP(G1688,'Loc Coefficients Location'!A:F,6,FALSE)),"")</f>
        <v>7.9690999999999998E-2</v>
      </c>
      <c r="P1688" s="22">
        <f t="shared" si="108"/>
        <v>129.74</v>
      </c>
    </row>
    <row r="1689" spans="1:16">
      <c r="A1689" s="131" t="s">
        <v>2426</v>
      </c>
      <c r="B1689" s="28" t="s">
        <v>2333</v>
      </c>
      <c r="C1689" s="102" t="s">
        <v>2427</v>
      </c>
      <c r="D1689" s="49"/>
      <c r="E1689" s="196"/>
      <c r="F1689" s="50">
        <v>583.16000000000008</v>
      </c>
      <c r="G1689" s="443" t="s">
        <v>11187</v>
      </c>
      <c r="H1689" s="22">
        <f t="shared" si="105"/>
        <v>156.80000000000001</v>
      </c>
      <c r="I1689" s="22">
        <f t="shared" si="105"/>
        <v>80.69</v>
      </c>
      <c r="J1689" s="22">
        <f t="shared" si="105"/>
        <v>55.41</v>
      </c>
      <c r="K1689" s="444">
        <f>IF(ISNUMBER(F1689),IF(G1689="",VLOOKUP($A1689,'Loc Coefficients Config'!$A:$G,7,FALSE),VLOOKUP(G1689,'Loc Coefficients Location'!A:D,4,FALSE)),"")</f>
        <v>0.19253700000000001</v>
      </c>
      <c r="L1689" s="22">
        <f t="shared" si="106"/>
        <v>112.28</v>
      </c>
      <c r="M1689" s="444">
        <f>IF(ISNUMBER(F1689),IF(G1689="",VLOOKUP($A1689,'Loc Coefficients Config'!$A:$H,8,FALSE),VLOOKUP(G1689,'Loc Coefficients Location'!A:E,5,FALSE)),"")</f>
        <v>0.104333</v>
      </c>
      <c r="N1689" s="22">
        <f t="shared" si="107"/>
        <v>60.84</v>
      </c>
      <c r="O1689" s="444">
        <f>IF(ISNUMBER(F1689),IF(G1689="",VLOOKUP($A1689,'Loc Coefficients Config'!$A:$I,9,FALSE),VLOOKUP(G1689,'Loc Coefficients Location'!A:F,6,FALSE)),"")</f>
        <v>7.9690999999999998E-2</v>
      </c>
      <c r="P1689" s="22">
        <f t="shared" si="108"/>
        <v>46.47</v>
      </c>
    </row>
    <row r="1690" spans="1:16">
      <c r="A1690" s="193" t="s">
        <v>2428</v>
      </c>
      <c r="B1690" s="28" t="s">
        <v>2245</v>
      </c>
      <c r="C1690" s="102" t="s">
        <v>2429</v>
      </c>
      <c r="D1690" s="191"/>
      <c r="E1690" s="191"/>
      <c r="F1690" s="50">
        <v>736.25</v>
      </c>
      <c r="G1690" s="443" t="s">
        <v>11187</v>
      </c>
      <c r="H1690" s="22">
        <f t="shared" si="105"/>
        <v>197.97</v>
      </c>
      <c r="I1690" s="22">
        <f t="shared" si="105"/>
        <v>101.87</v>
      </c>
      <c r="J1690" s="22">
        <f t="shared" si="105"/>
        <v>69.959999999999994</v>
      </c>
      <c r="K1690" s="444">
        <f>IF(ISNUMBER(F1690),IF(G1690="",VLOOKUP($A1690,'Loc Coefficients Config'!$A:$G,7,FALSE),VLOOKUP(G1690,'Loc Coefficients Location'!A:D,4,FALSE)),"")</f>
        <v>0.19253700000000001</v>
      </c>
      <c r="L1690" s="22">
        <f t="shared" si="106"/>
        <v>141.76</v>
      </c>
      <c r="M1690" s="444">
        <f>IF(ISNUMBER(F1690),IF(G1690="",VLOOKUP($A1690,'Loc Coefficients Config'!$A:$H,8,FALSE),VLOOKUP(G1690,'Loc Coefficients Location'!A:E,5,FALSE)),"")</f>
        <v>0.104333</v>
      </c>
      <c r="N1690" s="22">
        <f t="shared" si="107"/>
        <v>76.819999999999993</v>
      </c>
      <c r="O1690" s="444">
        <f>IF(ISNUMBER(F1690),IF(G1690="",VLOOKUP($A1690,'Loc Coefficients Config'!$A:$I,9,FALSE),VLOOKUP(G1690,'Loc Coefficients Location'!A:F,6,FALSE)),"")</f>
        <v>7.9690999999999998E-2</v>
      </c>
      <c r="P1690" s="22">
        <f t="shared" si="108"/>
        <v>58.67</v>
      </c>
    </row>
    <row r="1691" spans="1:16">
      <c r="A1691" s="198"/>
      <c r="B1691" s="33" t="s">
        <v>2245</v>
      </c>
      <c r="C1691" s="77" t="s">
        <v>2430</v>
      </c>
      <c r="D1691" s="37"/>
      <c r="E1691" s="54"/>
      <c r="F1691" s="39">
        <v>736.25</v>
      </c>
      <c r="G1691" s="443" t="s">
        <v>11187</v>
      </c>
      <c r="H1691" s="22">
        <f t="shared" si="105"/>
        <v>197.97</v>
      </c>
      <c r="I1691" s="22">
        <f t="shared" si="105"/>
        <v>101.87</v>
      </c>
      <c r="J1691" s="22">
        <f t="shared" si="105"/>
        <v>69.959999999999994</v>
      </c>
      <c r="K1691" s="444">
        <f>IF(ISNUMBER(F1691),IF(G1691="",VLOOKUP($A1691,'Loc Coefficients Config'!$A:$G,7,FALSE),VLOOKUP(G1691,'Loc Coefficients Location'!A:D,4,FALSE)),"")</f>
        <v>0.19253700000000001</v>
      </c>
      <c r="L1691" s="22">
        <f t="shared" si="106"/>
        <v>141.76</v>
      </c>
      <c r="M1691" s="444">
        <f>IF(ISNUMBER(F1691),IF(G1691="",VLOOKUP($A1691,'Loc Coefficients Config'!$A:$H,8,FALSE),VLOOKUP(G1691,'Loc Coefficients Location'!A:E,5,FALSE)),"")</f>
        <v>0.104333</v>
      </c>
      <c r="N1691" s="22">
        <f t="shared" si="107"/>
        <v>76.819999999999993</v>
      </c>
      <c r="O1691" s="444">
        <f>IF(ISNUMBER(F1691),IF(G1691="",VLOOKUP($A1691,'Loc Coefficients Config'!$A:$I,9,FALSE),VLOOKUP(G1691,'Loc Coefficients Location'!A:F,6,FALSE)),"")</f>
        <v>7.9690999999999998E-2</v>
      </c>
      <c r="P1691" s="22">
        <f t="shared" si="108"/>
        <v>58.67</v>
      </c>
    </row>
    <row r="1692" spans="1:16">
      <c r="A1692" s="131" t="s">
        <v>2431</v>
      </c>
      <c r="B1692" s="28" t="s">
        <v>2349</v>
      </c>
      <c r="C1692" s="102" t="s">
        <v>2432</v>
      </c>
      <c r="D1692" s="49"/>
      <c r="E1692" s="196"/>
      <c r="F1692" s="50">
        <v>2038.09</v>
      </c>
      <c r="G1692" s="443" t="s">
        <v>11187</v>
      </c>
      <c r="H1692" s="22">
        <f t="shared" si="105"/>
        <v>548.01</v>
      </c>
      <c r="I1692" s="22">
        <f t="shared" si="105"/>
        <v>281.99</v>
      </c>
      <c r="J1692" s="22">
        <f t="shared" si="105"/>
        <v>193.67</v>
      </c>
      <c r="K1692" s="444">
        <f>IF(ISNUMBER(F1692),IF(G1692="",VLOOKUP($A1692,'Loc Coefficients Config'!$A:$G,7,FALSE),VLOOKUP(G1692,'Loc Coefficients Location'!A:D,4,FALSE)),"")</f>
        <v>0.19253700000000001</v>
      </c>
      <c r="L1692" s="22">
        <f t="shared" si="106"/>
        <v>392.41</v>
      </c>
      <c r="M1692" s="444">
        <f>IF(ISNUMBER(F1692),IF(G1692="",VLOOKUP($A1692,'Loc Coefficients Config'!$A:$H,8,FALSE),VLOOKUP(G1692,'Loc Coefficients Location'!A:E,5,FALSE)),"")</f>
        <v>0.104333</v>
      </c>
      <c r="N1692" s="22">
        <f t="shared" si="107"/>
        <v>212.64</v>
      </c>
      <c r="O1692" s="444">
        <f>IF(ISNUMBER(F1692),IF(G1692="",VLOOKUP($A1692,'Loc Coefficients Config'!$A:$I,9,FALSE),VLOOKUP(G1692,'Loc Coefficients Location'!A:F,6,FALSE)),"")</f>
        <v>7.9690999999999998E-2</v>
      </c>
      <c r="P1692" s="22">
        <f t="shared" si="108"/>
        <v>162.41999999999999</v>
      </c>
    </row>
    <row r="1693" spans="1:16" ht="16.5" thickBot="1">
      <c r="A1693" s="120"/>
      <c r="B1693" s="42" t="s">
        <v>2262</v>
      </c>
      <c r="C1693" s="105" t="s">
        <v>2433</v>
      </c>
      <c r="D1693" s="52"/>
      <c r="E1693" s="52"/>
      <c r="F1693" s="53">
        <v>2038.09</v>
      </c>
      <c r="G1693" s="443" t="s">
        <v>11187</v>
      </c>
      <c r="H1693" s="22">
        <f t="shared" si="105"/>
        <v>548.01</v>
      </c>
      <c r="I1693" s="22">
        <f t="shared" si="105"/>
        <v>281.99</v>
      </c>
      <c r="J1693" s="22">
        <f t="shared" si="105"/>
        <v>193.67</v>
      </c>
      <c r="K1693" s="444">
        <f>IF(ISNUMBER(F1693),IF(G1693="",VLOOKUP($A1693,'Loc Coefficients Config'!$A:$G,7,FALSE),VLOOKUP(G1693,'Loc Coefficients Location'!A:D,4,FALSE)),"")</f>
        <v>0.19253700000000001</v>
      </c>
      <c r="L1693" s="22">
        <f t="shared" si="106"/>
        <v>392.41</v>
      </c>
      <c r="M1693" s="444">
        <f>IF(ISNUMBER(F1693),IF(G1693="",VLOOKUP($A1693,'Loc Coefficients Config'!$A:$H,8,FALSE),VLOOKUP(G1693,'Loc Coefficients Location'!A:E,5,FALSE)),"")</f>
        <v>0.104333</v>
      </c>
      <c r="N1693" s="22">
        <f t="shared" si="107"/>
        <v>212.64</v>
      </c>
      <c r="O1693" s="444">
        <f>IF(ISNUMBER(F1693),IF(G1693="",VLOOKUP($A1693,'Loc Coefficients Config'!$A:$I,9,FALSE),VLOOKUP(G1693,'Loc Coefficients Location'!A:F,6,FALSE)),"")</f>
        <v>7.9690999999999998E-2</v>
      </c>
      <c r="P1693" s="22">
        <f t="shared" si="108"/>
        <v>162.41999999999999</v>
      </c>
    </row>
    <row r="1694" spans="1:16">
      <c r="A1694" s="193" t="s">
        <v>2434</v>
      </c>
      <c r="B1694" s="28" t="s">
        <v>2250</v>
      </c>
      <c r="C1694" s="102" t="s">
        <v>2435</v>
      </c>
      <c r="D1694" s="191"/>
      <c r="E1694" s="191"/>
      <c r="F1694" s="50">
        <v>980.06</v>
      </c>
      <c r="G1694" s="443" t="s">
        <v>11187</v>
      </c>
      <c r="H1694" s="22">
        <f t="shared" si="105"/>
        <v>263.52</v>
      </c>
      <c r="I1694" s="22">
        <f t="shared" si="105"/>
        <v>135.6</v>
      </c>
      <c r="J1694" s="22">
        <f t="shared" si="105"/>
        <v>93.13</v>
      </c>
      <c r="K1694" s="444">
        <f>IF(ISNUMBER(F1694),IF(G1694="",VLOOKUP($A1694,'Loc Coefficients Config'!$A:$G,7,FALSE),VLOOKUP(G1694,'Loc Coefficients Location'!A:D,4,FALSE)),"")</f>
        <v>0.19253700000000001</v>
      </c>
      <c r="L1694" s="22">
        <f t="shared" si="106"/>
        <v>188.7</v>
      </c>
      <c r="M1694" s="444">
        <f>IF(ISNUMBER(F1694),IF(G1694="",VLOOKUP($A1694,'Loc Coefficients Config'!$A:$H,8,FALSE),VLOOKUP(G1694,'Loc Coefficients Location'!A:E,5,FALSE)),"")</f>
        <v>0.104333</v>
      </c>
      <c r="N1694" s="22">
        <f t="shared" si="107"/>
        <v>102.25</v>
      </c>
      <c r="O1694" s="444">
        <f>IF(ISNUMBER(F1694),IF(G1694="",VLOOKUP($A1694,'Loc Coefficients Config'!$A:$I,9,FALSE),VLOOKUP(G1694,'Loc Coefficients Location'!A:F,6,FALSE)),"")</f>
        <v>7.9690999999999998E-2</v>
      </c>
      <c r="P1694" s="22">
        <f t="shared" si="108"/>
        <v>78.099999999999994</v>
      </c>
    </row>
    <row r="1695" spans="1:16">
      <c r="A1695" s="198"/>
      <c r="B1695" s="33" t="s">
        <v>2250</v>
      </c>
      <c r="C1695" s="77" t="s">
        <v>2436</v>
      </c>
      <c r="D1695" s="37"/>
      <c r="E1695" s="54"/>
      <c r="F1695" s="39">
        <v>980.06</v>
      </c>
      <c r="G1695" s="443" t="s">
        <v>11187</v>
      </c>
      <c r="H1695" s="22">
        <f t="shared" si="105"/>
        <v>263.52</v>
      </c>
      <c r="I1695" s="22">
        <f t="shared" si="105"/>
        <v>135.6</v>
      </c>
      <c r="J1695" s="22">
        <f t="shared" si="105"/>
        <v>93.13</v>
      </c>
      <c r="K1695" s="444">
        <f>IF(ISNUMBER(F1695),IF(G1695="",VLOOKUP($A1695,'Loc Coefficients Config'!$A:$G,7,FALSE),VLOOKUP(G1695,'Loc Coefficients Location'!A:D,4,FALSE)),"")</f>
        <v>0.19253700000000001</v>
      </c>
      <c r="L1695" s="22">
        <f t="shared" si="106"/>
        <v>188.7</v>
      </c>
      <c r="M1695" s="444">
        <f>IF(ISNUMBER(F1695),IF(G1695="",VLOOKUP($A1695,'Loc Coefficients Config'!$A:$H,8,FALSE),VLOOKUP(G1695,'Loc Coefficients Location'!A:E,5,FALSE)),"")</f>
        <v>0.104333</v>
      </c>
      <c r="N1695" s="22">
        <f t="shared" si="107"/>
        <v>102.25</v>
      </c>
      <c r="O1695" s="444">
        <f>IF(ISNUMBER(F1695),IF(G1695="",VLOOKUP($A1695,'Loc Coefficients Config'!$A:$I,9,FALSE),VLOOKUP(G1695,'Loc Coefficients Location'!A:F,6,FALSE)),"")</f>
        <v>7.9690999999999998E-2</v>
      </c>
      <c r="P1695" s="22">
        <f t="shared" si="108"/>
        <v>78.099999999999994</v>
      </c>
    </row>
    <row r="1696" spans="1:16" ht="31.5">
      <c r="A1696" s="131" t="s">
        <v>2437</v>
      </c>
      <c r="B1696" s="28" t="s">
        <v>2254</v>
      </c>
      <c r="C1696" s="102" t="s">
        <v>2438</v>
      </c>
      <c r="D1696" s="191"/>
      <c r="E1696" s="191"/>
      <c r="F1696" s="50">
        <v>845.60000000000014</v>
      </c>
      <c r="G1696" s="443" t="s">
        <v>11187</v>
      </c>
      <c r="H1696" s="22">
        <f t="shared" si="105"/>
        <v>227.37</v>
      </c>
      <c r="I1696" s="22">
        <f t="shared" si="105"/>
        <v>117</v>
      </c>
      <c r="J1696" s="22">
        <f t="shared" si="105"/>
        <v>80.349999999999994</v>
      </c>
      <c r="K1696" s="444">
        <f>IF(ISNUMBER(F1696),IF(G1696="",VLOOKUP($A1696,'Loc Coefficients Config'!$A:$G,7,FALSE),VLOOKUP(G1696,'Loc Coefficients Location'!A:D,4,FALSE)),"")</f>
        <v>0.19253700000000001</v>
      </c>
      <c r="L1696" s="22">
        <f t="shared" si="106"/>
        <v>162.81</v>
      </c>
      <c r="M1696" s="444">
        <f>IF(ISNUMBER(F1696),IF(G1696="",VLOOKUP($A1696,'Loc Coefficients Config'!$A:$H,8,FALSE),VLOOKUP(G1696,'Loc Coefficients Location'!A:E,5,FALSE)),"")</f>
        <v>0.104333</v>
      </c>
      <c r="N1696" s="22">
        <f t="shared" si="107"/>
        <v>88.22</v>
      </c>
      <c r="O1696" s="444">
        <f>IF(ISNUMBER(F1696),IF(G1696="",VLOOKUP($A1696,'Loc Coefficients Config'!$A:$I,9,FALSE),VLOOKUP(G1696,'Loc Coefficients Location'!A:F,6,FALSE)),"")</f>
        <v>7.9690999999999998E-2</v>
      </c>
      <c r="P1696" s="22">
        <f t="shared" si="108"/>
        <v>67.39</v>
      </c>
    </row>
    <row r="1697" spans="1:16" ht="16.5" thickBot="1">
      <c r="A1697" s="164"/>
      <c r="B1697" s="42" t="s">
        <v>2254</v>
      </c>
      <c r="C1697" s="105" t="s">
        <v>2439</v>
      </c>
      <c r="D1697" s="43"/>
      <c r="E1697" s="192"/>
      <c r="F1697" s="45">
        <v>845.60000000000014</v>
      </c>
      <c r="G1697" s="443" t="s">
        <v>11187</v>
      </c>
      <c r="H1697" s="22">
        <f t="shared" si="105"/>
        <v>227.37</v>
      </c>
      <c r="I1697" s="22">
        <f t="shared" si="105"/>
        <v>117</v>
      </c>
      <c r="J1697" s="22">
        <f t="shared" si="105"/>
        <v>80.349999999999994</v>
      </c>
      <c r="K1697" s="444">
        <f>IF(ISNUMBER(F1697),IF(G1697="",VLOOKUP($A1697,'Loc Coefficients Config'!$A:$G,7,FALSE),VLOOKUP(G1697,'Loc Coefficients Location'!A:D,4,FALSE)),"")</f>
        <v>0.19253700000000001</v>
      </c>
      <c r="L1697" s="22">
        <f t="shared" si="106"/>
        <v>162.81</v>
      </c>
      <c r="M1697" s="444">
        <f>IF(ISNUMBER(F1697),IF(G1697="",VLOOKUP($A1697,'Loc Coefficients Config'!$A:$H,8,FALSE),VLOOKUP(G1697,'Loc Coefficients Location'!A:E,5,FALSE)),"")</f>
        <v>0.104333</v>
      </c>
      <c r="N1697" s="22">
        <f t="shared" si="107"/>
        <v>88.22</v>
      </c>
      <c r="O1697" s="444">
        <f>IF(ISNUMBER(F1697),IF(G1697="",VLOOKUP($A1697,'Loc Coefficients Config'!$A:$I,9,FALSE),VLOOKUP(G1697,'Loc Coefficients Location'!A:F,6,FALSE)),"")</f>
        <v>7.9690999999999998E-2</v>
      </c>
      <c r="P1697" s="22">
        <f t="shared" si="108"/>
        <v>67.39</v>
      </c>
    </row>
    <row r="1698" spans="1:16">
      <c r="A1698" s="193" t="s">
        <v>2440</v>
      </c>
      <c r="B1698" s="28" t="s">
        <v>2262</v>
      </c>
      <c r="C1698" s="102" t="s">
        <v>2432</v>
      </c>
      <c r="D1698" s="191"/>
      <c r="E1698" s="191"/>
      <c r="F1698" s="50">
        <v>2038.09</v>
      </c>
      <c r="G1698" s="443" t="s">
        <v>11187</v>
      </c>
      <c r="H1698" s="22">
        <f t="shared" si="105"/>
        <v>548.01</v>
      </c>
      <c r="I1698" s="22">
        <f t="shared" si="105"/>
        <v>281.99</v>
      </c>
      <c r="J1698" s="22">
        <f t="shared" si="105"/>
        <v>193.67</v>
      </c>
      <c r="K1698" s="444">
        <f>IF(ISNUMBER(F1698),IF(G1698="",VLOOKUP($A1698,'Loc Coefficients Config'!$A:$G,7,FALSE),VLOOKUP(G1698,'Loc Coefficients Location'!A:D,4,FALSE)),"")</f>
        <v>0.19253700000000001</v>
      </c>
      <c r="L1698" s="22">
        <f t="shared" si="106"/>
        <v>392.41</v>
      </c>
      <c r="M1698" s="444">
        <f>IF(ISNUMBER(F1698),IF(G1698="",VLOOKUP($A1698,'Loc Coefficients Config'!$A:$H,8,FALSE),VLOOKUP(G1698,'Loc Coefficients Location'!A:E,5,FALSE)),"")</f>
        <v>0.104333</v>
      </c>
      <c r="N1698" s="22">
        <f t="shared" si="107"/>
        <v>212.64</v>
      </c>
      <c r="O1698" s="444">
        <f>IF(ISNUMBER(F1698),IF(G1698="",VLOOKUP($A1698,'Loc Coefficients Config'!$A:$I,9,FALSE),VLOOKUP(G1698,'Loc Coefficients Location'!A:F,6,FALSE)),"")</f>
        <v>7.9690999999999998E-2</v>
      </c>
      <c r="P1698" s="22">
        <f t="shared" si="108"/>
        <v>162.41999999999999</v>
      </c>
    </row>
    <row r="1699" spans="1:16">
      <c r="A1699" s="198"/>
      <c r="B1699" s="33" t="s">
        <v>2262</v>
      </c>
      <c r="C1699" s="77" t="s">
        <v>2433</v>
      </c>
      <c r="D1699" s="37"/>
      <c r="E1699" s="54"/>
      <c r="F1699" s="39">
        <v>2038.09</v>
      </c>
      <c r="G1699" s="443" t="s">
        <v>11187</v>
      </c>
      <c r="H1699" s="22">
        <f t="shared" si="105"/>
        <v>548.01</v>
      </c>
      <c r="I1699" s="22">
        <f t="shared" si="105"/>
        <v>281.99</v>
      </c>
      <c r="J1699" s="22">
        <f t="shared" si="105"/>
        <v>193.67</v>
      </c>
      <c r="K1699" s="444">
        <f>IF(ISNUMBER(F1699),IF(G1699="",VLOOKUP($A1699,'Loc Coefficients Config'!$A:$G,7,FALSE),VLOOKUP(G1699,'Loc Coefficients Location'!A:D,4,FALSE)),"")</f>
        <v>0.19253700000000001</v>
      </c>
      <c r="L1699" s="22">
        <f t="shared" si="106"/>
        <v>392.41</v>
      </c>
      <c r="M1699" s="444">
        <f>IF(ISNUMBER(F1699),IF(G1699="",VLOOKUP($A1699,'Loc Coefficients Config'!$A:$H,8,FALSE),VLOOKUP(G1699,'Loc Coefficients Location'!A:E,5,FALSE)),"")</f>
        <v>0.104333</v>
      </c>
      <c r="N1699" s="22">
        <f t="shared" si="107"/>
        <v>212.64</v>
      </c>
      <c r="O1699" s="444">
        <f>IF(ISNUMBER(F1699),IF(G1699="",VLOOKUP($A1699,'Loc Coefficients Config'!$A:$I,9,FALSE),VLOOKUP(G1699,'Loc Coefficients Location'!A:F,6,FALSE)),"")</f>
        <v>7.9690999999999998E-2</v>
      </c>
      <c r="P1699" s="22">
        <f t="shared" si="108"/>
        <v>162.41999999999999</v>
      </c>
    </row>
    <row r="1700" spans="1:16">
      <c r="A1700" s="131" t="s">
        <v>2441</v>
      </c>
      <c r="B1700" s="28" t="s">
        <v>2270</v>
      </c>
      <c r="C1700" s="102" t="s">
        <v>2442</v>
      </c>
      <c r="D1700" s="191"/>
      <c r="E1700" s="191"/>
      <c r="F1700" s="50">
        <v>2705.63</v>
      </c>
      <c r="G1700" s="443" t="s">
        <v>11187</v>
      </c>
      <c r="H1700" s="22">
        <f t="shared" si="105"/>
        <v>727.51</v>
      </c>
      <c r="I1700" s="22">
        <f t="shared" si="105"/>
        <v>374.35</v>
      </c>
      <c r="J1700" s="22">
        <f t="shared" si="105"/>
        <v>257.10000000000002</v>
      </c>
      <c r="K1700" s="444">
        <f>IF(ISNUMBER(F1700),IF(G1700="",VLOOKUP($A1700,'Loc Coefficients Config'!$A:$G,7,FALSE),VLOOKUP(G1700,'Loc Coefficients Location'!A:D,4,FALSE)),"")</f>
        <v>0.19253700000000001</v>
      </c>
      <c r="L1700" s="22">
        <f t="shared" si="106"/>
        <v>520.92999999999995</v>
      </c>
      <c r="M1700" s="444">
        <f>IF(ISNUMBER(F1700),IF(G1700="",VLOOKUP($A1700,'Loc Coefficients Config'!$A:$H,8,FALSE),VLOOKUP(G1700,'Loc Coefficients Location'!A:E,5,FALSE)),"")</f>
        <v>0.104333</v>
      </c>
      <c r="N1700" s="22">
        <f t="shared" si="107"/>
        <v>282.29000000000002</v>
      </c>
      <c r="O1700" s="444">
        <f>IF(ISNUMBER(F1700),IF(G1700="",VLOOKUP($A1700,'Loc Coefficients Config'!$A:$I,9,FALSE),VLOOKUP(G1700,'Loc Coefficients Location'!A:F,6,FALSE)),"")</f>
        <v>7.9690999999999998E-2</v>
      </c>
      <c r="P1700" s="22">
        <f t="shared" si="108"/>
        <v>215.61</v>
      </c>
    </row>
    <row r="1701" spans="1:16" ht="16.5" thickBot="1">
      <c r="A1701" s="164"/>
      <c r="B1701" s="42" t="s">
        <v>2270</v>
      </c>
      <c r="C1701" s="105" t="s">
        <v>2443</v>
      </c>
      <c r="D1701" s="43"/>
      <c r="E1701" s="192"/>
      <c r="F1701" s="45">
        <v>2705.63</v>
      </c>
      <c r="G1701" s="443" t="s">
        <v>11187</v>
      </c>
      <c r="H1701" s="22">
        <f t="shared" si="105"/>
        <v>727.51</v>
      </c>
      <c r="I1701" s="22">
        <f t="shared" si="105"/>
        <v>374.35</v>
      </c>
      <c r="J1701" s="22">
        <f t="shared" si="105"/>
        <v>257.10000000000002</v>
      </c>
      <c r="K1701" s="444">
        <f>IF(ISNUMBER(F1701),IF(G1701="",VLOOKUP($A1701,'Loc Coefficients Config'!$A:$G,7,FALSE),VLOOKUP(G1701,'Loc Coefficients Location'!A:D,4,FALSE)),"")</f>
        <v>0.19253700000000001</v>
      </c>
      <c r="L1701" s="22">
        <f t="shared" si="106"/>
        <v>520.92999999999995</v>
      </c>
      <c r="M1701" s="444">
        <f>IF(ISNUMBER(F1701),IF(G1701="",VLOOKUP($A1701,'Loc Coefficients Config'!$A:$H,8,FALSE),VLOOKUP(G1701,'Loc Coefficients Location'!A:E,5,FALSE)),"")</f>
        <v>0.104333</v>
      </c>
      <c r="N1701" s="22">
        <f t="shared" si="107"/>
        <v>282.29000000000002</v>
      </c>
      <c r="O1701" s="444">
        <f>IF(ISNUMBER(F1701),IF(G1701="",VLOOKUP($A1701,'Loc Coefficients Config'!$A:$I,9,FALSE),VLOOKUP(G1701,'Loc Coefficients Location'!A:F,6,FALSE)),"")</f>
        <v>7.9690999999999998E-2</v>
      </c>
      <c r="P1701" s="22">
        <f t="shared" si="108"/>
        <v>215.61</v>
      </c>
    </row>
    <row r="1702" spans="1:16">
      <c r="A1702" s="193" t="s">
        <v>2444</v>
      </c>
      <c r="B1702" s="28" t="s">
        <v>2357</v>
      </c>
      <c r="C1702" s="102" t="s">
        <v>2445</v>
      </c>
      <c r="D1702" s="49"/>
      <c r="E1702" s="196"/>
      <c r="F1702" s="50">
        <v>4234.71</v>
      </c>
      <c r="G1702" s="443" t="s">
        <v>11187</v>
      </c>
      <c r="H1702" s="22">
        <f t="shared" si="105"/>
        <v>1138.6600000000001</v>
      </c>
      <c r="I1702" s="22">
        <f t="shared" si="105"/>
        <v>585.91999999999996</v>
      </c>
      <c r="J1702" s="22">
        <f t="shared" si="105"/>
        <v>402.4</v>
      </c>
      <c r="K1702" s="444">
        <f>IF(ISNUMBER(F1702),IF(G1702="",VLOOKUP($A1702,'Loc Coefficients Config'!$A:$G,7,FALSE),VLOOKUP(G1702,'Loc Coefficients Location'!A:D,4,FALSE)),"")</f>
        <v>0.19253700000000001</v>
      </c>
      <c r="L1702" s="22">
        <f t="shared" si="106"/>
        <v>815.34</v>
      </c>
      <c r="M1702" s="444">
        <f>IF(ISNUMBER(F1702),IF(G1702="",VLOOKUP($A1702,'Loc Coefficients Config'!$A:$H,8,FALSE),VLOOKUP(G1702,'Loc Coefficients Location'!A:E,5,FALSE)),"")</f>
        <v>0.104333</v>
      </c>
      <c r="N1702" s="22">
        <f t="shared" si="107"/>
        <v>441.82</v>
      </c>
      <c r="O1702" s="444">
        <f>IF(ISNUMBER(F1702),IF(G1702="",VLOOKUP($A1702,'Loc Coefficients Config'!$A:$I,9,FALSE),VLOOKUP(G1702,'Loc Coefficients Location'!A:F,6,FALSE)),"")</f>
        <v>7.9690999999999998E-2</v>
      </c>
      <c r="P1702" s="22">
        <f t="shared" si="108"/>
        <v>337.47</v>
      </c>
    </row>
    <row r="1703" spans="1:16">
      <c r="A1703" s="79"/>
      <c r="B1703" s="33" t="s">
        <v>2274</v>
      </c>
      <c r="C1703" s="77" t="s">
        <v>2446</v>
      </c>
      <c r="D1703" s="37"/>
      <c r="E1703" s="37"/>
      <c r="F1703" s="39">
        <v>4234.71</v>
      </c>
      <c r="G1703" s="443" t="s">
        <v>11187</v>
      </c>
      <c r="H1703" s="22">
        <f t="shared" si="105"/>
        <v>1138.6600000000001</v>
      </c>
      <c r="I1703" s="22">
        <f t="shared" si="105"/>
        <v>585.91999999999996</v>
      </c>
      <c r="J1703" s="22">
        <f t="shared" si="105"/>
        <v>402.4</v>
      </c>
      <c r="K1703" s="444">
        <f>IF(ISNUMBER(F1703),IF(G1703="",VLOOKUP($A1703,'Loc Coefficients Config'!$A:$G,7,FALSE),VLOOKUP(G1703,'Loc Coefficients Location'!A:D,4,FALSE)),"")</f>
        <v>0.19253700000000001</v>
      </c>
      <c r="L1703" s="22">
        <f t="shared" si="106"/>
        <v>815.34</v>
      </c>
      <c r="M1703" s="444">
        <f>IF(ISNUMBER(F1703),IF(G1703="",VLOOKUP($A1703,'Loc Coefficients Config'!$A:$H,8,FALSE),VLOOKUP(G1703,'Loc Coefficients Location'!A:E,5,FALSE)),"")</f>
        <v>0.104333</v>
      </c>
      <c r="N1703" s="22">
        <f t="shared" si="107"/>
        <v>441.82</v>
      </c>
      <c r="O1703" s="444">
        <f>IF(ISNUMBER(F1703),IF(G1703="",VLOOKUP($A1703,'Loc Coefficients Config'!$A:$I,9,FALSE),VLOOKUP(G1703,'Loc Coefficients Location'!A:F,6,FALSE)),"")</f>
        <v>7.9690999999999998E-2</v>
      </c>
      <c r="P1703" s="22">
        <f t="shared" si="108"/>
        <v>337.47</v>
      </c>
    </row>
    <row r="1704" spans="1:16">
      <c r="A1704" s="198"/>
      <c r="B1704" s="33" t="s">
        <v>2274</v>
      </c>
      <c r="C1704" s="77" t="s">
        <v>2446</v>
      </c>
      <c r="D1704" s="37"/>
      <c r="E1704" s="54"/>
      <c r="F1704" s="39">
        <v>4234.71</v>
      </c>
      <c r="G1704" s="443" t="s">
        <v>11187</v>
      </c>
      <c r="H1704" s="22">
        <f t="shared" si="105"/>
        <v>1138.6600000000001</v>
      </c>
      <c r="I1704" s="22">
        <f t="shared" si="105"/>
        <v>585.91999999999996</v>
      </c>
      <c r="J1704" s="22">
        <f t="shared" si="105"/>
        <v>402.4</v>
      </c>
      <c r="K1704" s="444">
        <f>IF(ISNUMBER(F1704),IF(G1704="",VLOOKUP($A1704,'Loc Coefficients Config'!$A:$G,7,FALSE),VLOOKUP(G1704,'Loc Coefficients Location'!A:D,4,FALSE)),"")</f>
        <v>0.19253700000000001</v>
      </c>
      <c r="L1704" s="22">
        <f t="shared" si="106"/>
        <v>815.34</v>
      </c>
      <c r="M1704" s="444">
        <f>IF(ISNUMBER(F1704),IF(G1704="",VLOOKUP($A1704,'Loc Coefficients Config'!$A:$H,8,FALSE),VLOOKUP(G1704,'Loc Coefficients Location'!A:E,5,FALSE)),"")</f>
        <v>0.104333</v>
      </c>
      <c r="N1704" s="22">
        <f t="shared" si="107"/>
        <v>441.82</v>
      </c>
      <c r="O1704" s="444">
        <f>IF(ISNUMBER(F1704),IF(G1704="",VLOOKUP($A1704,'Loc Coefficients Config'!$A:$I,9,FALSE),VLOOKUP(G1704,'Loc Coefficients Location'!A:F,6,FALSE)),"")</f>
        <v>7.9690999999999998E-2</v>
      </c>
      <c r="P1704" s="22">
        <f t="shared" si="108"/>
        <v>337.47</v>
      </c>
    </row>
    <row r="1705" spans="1:16">
      <c r="A1705" s="193" t="s">
        <v>2447</v>
      </c>
      <c r="B1705" s="28" t="s">
        <v>2361</v>
      </c>
      <c r="C1705" s="102" t="s">
        <v>2448</v>
      </c>
      <c r="D1705" s="49"/>
      <c r="E1705" s="196"/>
      <c r="F1705" s="50">
        <v>5993.31</v>
      </c>
      <c r="G1705" s="443" t="s">
        <v>11187</v>
      </c>
      <c r="H1705" s="22">
        <f t="shared" si="105"/>
        <v>1611.52</v>
      </c>
      <c r="I1705" s="22">
        <f t="shared" si="105"/>
        <v>829.24</v>
      </c>
      <c r="J1705" s="22">
        <f t="shared" si="105"/>
        <v>569.51</v>
      </c>
      <c r="K1705" s="444">
        <f>IF(ISNUMBER(F1705),IF(G1705="",VLOOKUP($A1705,'Loc Coefficients Config'!$A:$G,7,FALSE),VLOOKUP(G1705,'Loc Coefficients Location'!A:D,4,FALSE)),"")</f>
        <v>0.19253700000000001</v>
      </c>
      <c r="L1705" s="22">
        <f t="shared" si="106"/>
        <v>1153.93</v>
      </c>
      <c r="M1705" s="444">
        <f>IF(ISNUMBER(F1705),IF(G1705="",VLOOKUP($A1705,'Loc Coefficients Config'!$A:$H,8,FALSE),VLOOKUP(G1705,'Loc Coefficients Location'!A:E,5,FALSE)),"")</f>
        <v>0.104333</v>
      </c>
      <c r="N1705" s="22">
        <f t="shared" si="107"/>
        <v>625.29999999999995</v>
      </c>
      <c r="O1705" s="444">
        <f>IF(ISNUMBER(F1705),IF(G1705="",VLOOKUP($A1705,'Loc Coefficients Config'!$A:$I,9,FALSE),VLOOKUP(G1705,'Loc Coefficients Location'!A:F,6,FALSE)),"")</f>
        <v>7.9690999999999998E-2</v>
      </c>
      <c r="P1705" s="22">
        <f t="shared" si="108"/>
        <v>477.61</v>
      </c>
    </row>
    <row r="1706" spans="1:16">
      <c r="A1706" s="95"/>
      <c r="B1706" s="63" t="s">
        <v>2278</v>
      </c>
      <c r="C1706" s="232" t="s">
        <v>2449</v>
      </c>
      <c r="D1706" s="64"/>
      <c r="E1706" s="64"/>
      <c r="F1706" s="66">
        <v>5993.31</v>
      </c>
      <c r="G1706" s="443" t="s">
        <v>11187</v>
      </c>
      <c r="H1706" s="22">
        <f t="shared" si="105"/>
        <v>1611.52</v>
      </c>
      <c r="I1706" s="22">
        <f t="shared" si="105"/>
        <v>829.24</v>
      </c>
      <c r="J1706" s="22">
        <f t="shared" si="105"/>
        <v>569.51</v>
      </c>
      <c r="K1706" s="444">
        <f>IF(ISNUMBER(F1706),IF(G1706="",VLOOKUP($A1706,'Loc Coefficients Config'!$A:$G,7,FALSE),VLOOKUP(G1706,'Loc Coefficients Location'!A:D,4,FALSE)),"")</f>
        <v>0.19253700000000001</v>
      </c>
      <c r="L1706" s="22">
        <f t="shared" si="106"/>
        <v>1153.93</v>
      </c>
      <c r="M1706" s="444">
        <f>IF(ISNUMBER(F1706),IF(G1706="",VLOOKUP($A1706,'Loc Coefficients Config'!$A:$H,8,FALSE),VLOOKUP(G1706,'Loc Coefficients Location'!A:E,5,FALSE)),"")</f>
        <v>0.104333</v>
      </c>
      <c r="N1706" s="22">
        <f t="shared" si="107"/>
        <v>625.29999999999995</v>
      </c>
      <c r="O1706" s="444">
        <f>IF(ISNUMBER(F1706),IF(G1706="",VLOOKUP($A1706,'Loc Coefficients Config'!$A:$I,9,FALSE),VLOOKUP(G1706,'Loc Coefficients Location'!A:F,6,FALSE)),"")</f>
        <v>7.9690999999999998E-2</v>
      </c>
      <c r="P1706" s="22">
        <f t="shared" si="108"/>
        <v>477.61</v>
      </c>
    </row>
    <row r="1707" spans="1:16">
      <c r="A1707" s="131" t="s">
        <v>2450</v>
      </c>
      <c r="B1707" s="28" t="s">
        <v>2365</v>
      </c>
      <c r="C1707" s="102" t="s">
        <v>2451</v>
      </c>
      <c r="D1707" s="49"/>
      <c r="E1707" s="196"/>
      <c r="F1707" s="50">
        <v>7621.21</v>
      </c>
      <c r="G1707" s="443" t="s">
        <v>11187</v>
      </c>
      <c r="H1707" s="22">
        <f t="shared" si="105"/>
        <v>2049.2399999999998</v>
      </c>
      <c r="I1707" s="22">
        <f t="shared" si="105"/>
        <v>1054.48</v>
      </c>
      <c r="J1707" s="22">
        <f t="shared" si="105"/>
        <v>724.21</v>
      </c>
      <c r="K1707" s="444">
        <f>IF(ISNUMBER(F1707),IF(G1707="",VLOOKUP($A1707,'Loc Coefficients Config'!$A:$G,7,FALSE),VLOOKUP(G1707,'Loc Coefficients Location'!A:D,4,FALSE)),"")</f>
        <v>0.19253700000000001</v>
      </c>
      <c r="L1707" s="22">
        <f t="shared" si="106"/>
        <v>1467.36</v>
      </c>
      <c r="M1707" s="444">
        <f>IF(ISNUMBER(F1707),IF(G1707="",VLOOKUP($A1707,'Loc Coefficients Config'!$A:$H,8,FALSE),VLOOKUP(G1707,'Loc Coefficients Location'!A:E,5,FALSE)),"")</f>
        <v>0.104333</v>
      </c>
      <c r="N1707" s="22">
        <f t="shared" si="107"/>
        <v>795.14</v>
      </c>
      <c r="O1707" s="444">
        <f>IF(ISNUMBER(F1707),IF(G1707="",VLOOKUP($A1707,'Loc Coefficients Config'!$A:$I,9,FALSE),VLOOKUP(G1707,'Loc Coefficients Location'!A:F,6,FALSE)),"")</f>
        <v>7.9690999999999998E-2</v>
      </c>
      <c r="P1707" s="22">
        <f t="shared" si="108"/>
        <v>607.34</v>
      </c>
    </row>
    <row r="1708" spans="1:16" ht="16.5" thickBot="1">
      <c r="A1708" s="164"/>
      <c r="B1708" s="42" t="s">
        <v>2286</v>
      </c>
      <c r="C1708" s="105" t="s">
        <v>2452</v>
      </c>
      <c r="D1708" s="52"/>
      <c r="E1708" s="199"/>
      <c r="F1708" s="53">
        <v>7621.21</v>
      </c>
      <c r="G1708" s="443" t="s">
        <v>11187</v>
      </c>
      <c r="H1708" s="22">
        <f t="shared" si="105"/>
        <v>2049.2399999999998</v>
      </c>
      <c r="I1708" s="22">
        <f t="shared" si="105"/>
        <v>1054.48</v>
      </c>
      <c r="J1708" s="22">
        <f t="shared" si="105"/>
        <v>724.21</v>
      </c>
      <c r="K1708" s="444">
        <f>IF(ISNUMBER(F1708),IF(G1708="",VLOOKUP($A1708,'Loc Coefficients Config'!$A:$G,7,FALSE),VLOOKUP(G1708,'Loc Coefficients Location'!A:D,4,FALSE)),"")</f>
        <v>0.19253700000000001</v>
      </c>
      <c r="L1708" s="22">
        <f t="shared" si="106"/>
        <v>1467.36</v>
      </c>
      <c r="M1708" s="444">
        <f>IF(ISNUMBER(F1708),IF(G1708="",VLOOKUP($A1708,'Loc Coefficients Config'!$A:$H,8,FALSE),VLOOKUP(G1708,'Loc Coefficients Location'!A:E,5,FALSE)),"")</f>
        <v>0.104333</v>
      </c>
      <c r="N1708" s="22">
        <f t="shared" si="107"/>
        <v>795.14</v>
      </c>
      <c r="O1708" s="444">
        <f>IF(ISNUMBER(F1708),IF(G1708="",VLOOKUP($A1708,'Loc Coefficients Config'!$A:$I,9,FALSE),VLOOKUP(G1708,'Loc Coefficients Location'!A:F,6,FALSE)),"")</f>
        <v>7.9690999999999998E-2</v>
      </c>
      <c r="P1708" s="22">
        <f t="shared" si="108"/>
        <v>607.34</v>
      </c>
    </row>
    <row r="1709" spans="1:16">
      <c r="A1709" s="131" t="s">
        <v>2453</v>
      </c>
      <c r="B1709" s="28" t="s">
        <v>2282</v>
      </c>
      <c r="C1709" s="102" t="s">
        <v>2454</v>
      </c>
      <c r="D1709" s="191"/>
      <c r="E1709" s="191"/>
      <c r="F1709" s="50">
        <v>6530.3600000000006</v>
      </c>
      <c r="G1709" s="443" t="s">
        <v>11187</v>
      </c>
      <c r="H1709" s="22">
        <f t="shared" si="105"/>
        <v>1755.92</v>
      </c>
      <c r="I1709" s="22">
        <f t="shared" si="105"/>
        <v>903.55</v>
      </c>
      <c r="J1709" s="22">
        <f t="shared" si="105"/>
        <v>620.54999999999995</v>
      </c>
      <c r="K1709" s="444">
        <f>IF(ISNUMBER(F1709),IF(G1709="",VLOOKUP($A1709,'Loc Coefficients Config'!$A:$G,7,FALSE),VLOOKUP(G1709,'Loc Coefficients Location'!A:D,4,FALSE)),"")</f>
        <v>0.19253700000000001</v>
      </c>
      <c r="L1709" s="22">
        <f t="shared" si="106"/>
        <v>1257.3399999999999</v>
      </c>
      <c r="M1709" s="444">
        <f>IF(ISNUMBER(F1709),IF(G1709="",VLOOKUP($A1709,'Loc Coefficients Config'!$A:$H,8,FALSE),VLOOKUP(G1709,'Loc Coefficients Location'!A:E,5,FALSE)),"")</f>
        <v>0.104333</v>
      </c>
      <c r="N1709" s="22">
        <f t="shared" si="107"/>
        <v>681.33</v>
      </c>
      <c r="O1709" s="444">
        <f>IF(ISNUMBER(F1709),IF(G1709="",VLOOKUP($A1709,'Loc Coefficients Config'!$A:$I,9,FALSE),VLOOKUP(G1709,'Loc Coefficients Location'!A:F,6,FALSE)),"")</f>
        <v>7.9690999999999998E-2</v>
      </c>
      <c r="P1709" s="22">
        <f t="shared" si="108"/>
        <v>520.41</v>
      </c>
    </row>
    <row r="1710" spans="1:16">
      <c r="A1710" s="179"/>
      <c r="B1710" s="63" t="s">
        <v>2282</v>
      </c>
      <c r="C1710" s="232" t="s">
        <v>2455</v>
      </c>
      <c r="D1710" s="200"/>
      <c r="E1710" s="192"/>
      <c r="F1710" s="201">
        <v>6530.3600000000006</v>
      </c>
      <c r="G1710" s="443" t="s">
        <v>11187</v>
      </c>
      <c r="H1710" s="22">
        <f t="shared" si="105"/>
        <v>1755.92</v>
      </c>
      <c r="I1710" s="22">
        <f t="shared" si="105"/>
        <v>903.55</v>
      </c>
      <c r="J1710" s="22">
        <f t="shared" si="105"/>
        <v>620.54999999999995</v>
      </c>
      <c r="K1710" s="444">
        <f>IF(ISNUMBER(F1710),IF(G1710="",VLOOKUP($A1710,'Loc Coefficients Config'!$A:$G,7,FALSE),VLOOKUP(G1710,'Loc Coefficients Location'!A:D,4,FALSE)),"")</f>
        <v>0.19253700000000001</v>
      </c>
      <c r="L1710" s="22">
        <f t="shared" si="106"/>
        <v>1257.3399999999999</v>
      </c>
      <c r="M1710" s="444">
        <f>IF(ISNUMBER(F1710),IF(G1710="",VLOOKUP($A1710,'Loc Coefficients Config'!$A:$H,8,FALSE),VLOOKUP(G1710,'Loc Coefficients Location'!A:E,5,FALSE)),"")</f>
        <v>0.104333</v>
      </c>
      <c r="N1710" s="22">
        <f t="shared" si="107"/>
        <v>681.33</v>
      </c>
      <c r="O1710" s="444">
        <f>IF(ISNUMBER(F1710),IF(G1710="",VLOOKUP($A1710,'Loc Coefficients Config'!$A:$I,9,FALSE),VLOOKUP(G1710,'Loc Coefficients Location'!A:F,6,FALSE)),"")</f>
        <v>7.9690999999999998E-2</v>
      </c>
      <c r="P1710" s="22">
        <f t="shared" si="108"/>
        <v>520.41</v>
      </c>
    </row>
    <row r="1711" spans="1:16">
      <c r="A1711" s="193" t="s">
        <v>2456</v>
      </c>
      <c r="B1711" s="28" t="s">
        <v>2329</v>
      </c>
      <c r="C1711" s="102" t="s">
        <v>2457</v>
      </c>
      <c r="D1711" s="49"/>
      <c r="E1711" s="196"/>
      <c r="F1711" s="50">
        <v>1715.22</v>
      </c>
      <c r="G1711" s="443" t="s">
        <v>11187</v>
      </c>
      <c r="H1711" s="22">
        <f t="shared" si="105"/>
        <v>461.2</v>
      </c>
      <c r="I1711" s="22">
        <f t="shared" si="105"/>
        <v>237.32</v>
      </c>
      <c r="J1711" s="22">
        <f t="shared" si="105"/>
        <v>162.99</v>
      </c>
      <c r="K1711" s="444">
        <f>IF(ISNUMBER(F1711),IF(G1711="",VLOOKUP($A1711,'Loc Coefficients Config'!$A:$G,7,FALSE),VLOOKUP(G1711,'Loc Coefficients Location'!A:D,4,FALSE)),"")</f>
        <v>0.19253700000000001</v>
      </c>
      <c r="L1711" s="22">
        <f t="shared" si="106"/>
        <v>330.24</v>
      </c>
      <c r="M1711" s="444">
        <f>IF(ISNUMBER(F1711),IF(G1711="",VLOOKUP($A1711,'Loc Coefficients Config'!$A:$H,8,FALSE),VLOOKUP(G1711,'Loc Coefficients Location'!A:E,5,FALSE)),"")</f>
        <v>0.104333</v>
      </c>
      <c r="N1711" s="22">
        <f t="shared" si="107"/>
        <v>178.95</v>
      </c>
      <c r="O1711" s="444">
        <f>IF(ISNUMBER(F1711),IF(G1711="",VLOOKUP($A1711,'Loc Coefficients Config'!$A:$I,9,FALSE),VLOOKUP(G1711,'Loc Coefficients Location'!A:F,6,FALSE)),"")</f>
        <v>7.9690999999999998E-2</v>
      </c>
      <c r="P1711" s="22">
        <f t="shared" si="108"/>
        <v>136.69</v>
      </c>
    </row>
    <row r="1712" spans="1:16">
      <c r="A1712" s="79"/>
      <c r="B1712" s="33" t="s">
        <v>2235</v>
      </c>
      <c r="C1712" s="77" t="s">
        <v>2458</v>
      </c>
      <c r="D1712" s="37"/>
      <c r="E1712" s="37"/>
      <c r="F1712" s="39">
        <v>1715.22</v>
      </c>
      <c r="G1712" s="443" t="s">
        <v>11187</v>
      </c>
      <c r="H1712" s="22">
        <f t="shared" si="105"/>
        <v>461.2</v>
      </c>
      <c r="I1712" s="22">
        <f t="shared" si="105"/>
        <v>237.32</v>
      </c>
      <c r="J1712" s="22">
        <f t="shared" si="105"/>
        <v>162.99</v>
      </c>
      <c r="K1712" s="444">
        <f>IF(ISNUMBER(F1712),IF(G1712="",VLOOKUP($A1712,'Loc Coefficients Config'!$A:$G,7,FALSE),VLOOKUP(G1712,'Loc Coefficients Location'!A:D,4,FALSE)),"")</f>
        <v>0.19253700000000001</v>
      </c>
      <c r="L1712" s="22">
        <f t="shared" si="106"/>
        <v>330.24</v>
      </c>
      <c r="M1712" s="444">
        <f>IF(ISNUMBER(F1712),IF(G1712="",VLOOKUP($A1712,'Loc Coefficients Config'!$A:$H,8,FALSE),VLOOKUP(G1712,'Loc Coefficients Location'!A:E,5,FALSE)),"")</f>
        <v>0.104333</v>
      </c>
      <c r="N1712" s="22">
        <f t="shared" si="107"/>
        <v>178.95</v>
      </c>
      <c r="O1712" s="444">
        <f>IF(ISNUMBER(F1712),IF(G1712="",VLOOKUP($A1712,'Loc Coefficients Config'!$A:$I,9,FALSE),VLOOKUP(G1712,'Loc Coefficients Location'!A:F,6,FALSE)),"")</f>
        <v>7.9690999999999998E-2</v>
      </c>
      <c r="P1712" s="22">
        <f t="shared" si="108"/>
        <v>136.69</v>
      </c>
    </row>
    <row r="1713" spans="1:16">
      <c r="A1713" s="202"/>
      <c r="B1713" s="63" t="s">
        <v>2235</v>
      </c>
      <c r="C1713" s="232" t="s">
        <v>2458</v>
      </c>
      <c r="D1713" s="64"/>
      <c r="E1713" s="189"/>
      <c r="F1713" s="66">
        <v>1715.22</v>
      </c>
      <c r="G1713" s="443" t="s">
        <v>11187</v>
      </c>
      <c r="H1713" s="22">
        <f t="shared" si="105"/>
        <v>461.2</v>
      </c>
      <c r="I1713" s="22">
        <f t="shared" si="105"/>
        <v>237.32</v>
      </c>
      <c r="J1713" s="22">
        <f t="shared" si="105"/>
        <v>162.99</v>
      </c>
      <c r="K1713" s="444">
        <f>IF(ISNUMBER(F1713),IF(G1713="",VLOOKUP($A1713,'Loc Coefficients Config'!$A:$G,7,FALSE),VLOOKUP(G1713,'Loc Coefficients Location'!A:D,4,FALSE)),"")</f>
        <v>0.19253700000000001</v>
      </c>
      <c r="L1713" s="22">
        <f t="shared" si="106"/>
        <v>330.24</v>
      </c>
      <c r="M1713" s="444">
        <f>IF(ISNUMBER(F1713),IF(G1713="",VLOOKUP($A1713,'Loc Coefficients Config'!$A:$H,8,FALSE),VLOOKUP(G1713,'Loc Coefficients Location'!A:E,5,FALSE)),"")</f>
        <v>0.104333</v>
      </c>
      <c r="N1713" s="22">
        <f t="shared" si="107"/>
        <v>178.95</v>
      </c>
      <c r="O1713" s="444">
        <f>IF(ISNUMBER(F1713),IF(G1713="",VLOOKUP($A1713,'Loc Coefficients Config'!$A:$I,9,FALSE),VLOOKUP(G1713,'Loc Coefficients Location'!A:F,6,FALSE)),"")</f>
        <v>7.9690999999999998E-2</v>
      </c>
      <c r="P1713" s="22">
        <f t="shared" si="108"/>
        <v>136.69</v>
      </c>
    </row>
    <row r="1714" spans="1:16">
      <c r="A1714" s="131" t="s">
        <v>2459</v>
      </c>
      <c r="B1714" s="28" t="s">
        <v>2337</v>
      </c>
      <c r="C1714" s="102" t="s">
        <v>2460</v>
      </c>
      <c r="D1714" s="49"/>
      <c r="E1714" s="196"/>
      <c r="F1714" s="50">
        <v>2812.99</v>
      </c>
      <c r="G1714" s="443" t="s">
        <v>11187</v>
      </c>
      <c r="H1714" s="22">
        <f t="shared" si="105"/>
        <v>756.37</v>
      </c>
      <c r="I1714" s="22">
        <f t="shared" si="105"/>
        <v>389.21</v>
      </c>
      <c r="J1714" s="22">
        <f t="shared" si="105"/>
        <v>267.3</v>
      </c>
      <c r="K1714" s="444">
        <f>IF(ISNUMBER(F1714),IF(G1714="",VLOOKUP($A1714,'Loc Coefficients Config'!$A:$G,7,FALSE),VLOOKUP(G1714,'Loc Coefficients Location'!A:D,4,FALSE)),"")</f>
        <v>0.19253700000000001</v>
      </c>
      <c r="L1714" s="22">
        <f t="shared" si="106"/>
        <v>541.6</v>
      </c>
      <c r="M1714" s="444">
        <f>IF(ISNUMBER(F1714),IF(G1714="",VLOOKUP($A1714,'Loc Coefficients Config'!$A:$H,8,FALSE),VLOOKUP(G1714,'Loc Coefficients Location'!A:E,5,FALSE)),"")</f>
        <v>0.104333</v>
      </c>
      <c r="N1714" s="22">
        <f t="shared" si="107"/>
        <v>293.49</v>
      </c>
      <c r="O1714" s="444">
        <f>IF(ISNUMBER(F1714),IF(G1714="",VLOOKUP($A1714,'Loc Coefficients Config'!$A:$I,9,FALSE),VLOOKUP(G1714,'Loc Coefficients Location'!A:F,6,FALSE)),"")</f>
        <v>7.9690999999999998E-2</v>
      </c>
      <c r="P1714" s="22">
        <f t="shared" si="108"/>
        <v>224.17</v>
      </c>
    </row>
    <row r="1715" spans="1:16" ht="16.5" thickBot="1">
      <c r="A1715" s="120"/>
      <c r="B1715" s="42" t="s">
        <v>2240</v>
      </c>
      <c r="C1715" s="105" t="s">
        <v>2461</v>
      </c>
      <c r="D1715" s="52"/>
      <c r="E1715" s="52"/>
      <c r="F1715" s="53">
        <v>2812.99</v>
      </c>
      <c r="G1715" s="443" t="s">
        <v>11187</v>
      </c>
      <c r="H1715" s="22">
        <f t="shared" si="105"/>
        <v>756.37</v>
      </c>
      <c r="I1715" s="22">
        <f t="shared" si="105"/>
        <v>389.21</v>
      </c>
      <c r="J1715" s="22">
        <f t="shared" si="105"/>
        <v>267.3</v>
      </c>
      <c r="K1715" s="444">
        <f>IF(ISNUMBER(F1715),IF(G1715="",VLOOKUP($A1715,'Loc Coefficients Config'!$A:$G,7,FALSE),VLOOKUP(G1715,'Loc Coefficients Location'!A:D,4,FALSE)),"")</f>
        <v>0.19253700000000001</v>
      </c>
      <c r="L1715" s="22">
        <f t="shared" si="106"/>
        <v>541.6</v>
      </c>
      <c r="M1715" s="444">
        <f>IF(ISNUMBER(F1715),IF(G1715="",VLOOKUP($A1715,'Loc Coefficients Config'!$A:$H,8,FALSE),VLOOKUP(G1715,'Loc Coefficients Location'!A:E,5,FALSE)),"")</f>
        <v>0.104333</v>
      </c>
      <c r="N1715" s="22">
        <f t="shared" si="107"/>
        <v>293.49</v>
      </c>
      <c r="O1715" s="444">
        <f>IF(ISNUMBER(F1715),IF(G1715="",VLOOKUP($A1715,'Loc Coefficients Config'!$A:$I,9,FALSE),VLOOKUP(G1715,'Loc Coefficients Location'!A:F,6,FALSE)),"")</f>
        <v>7.9690999999999998E-2</v>
      </c>
      <c r="P1715" s="22">
        <f t="shared" si="108"/>
        <v>224.17</v>
      </c>
    </row>
    <row r="1716" spans="1:16">
      <c r="A1716" s="193" t="s">
        <v>2462</v>
      </c>
      <c r="B1716" s="28" t="s">
        <v>2240</v>
      </c>
      <c r="C1716" s="102" t="s">
        <v>2460</v>
      </c>
      <c r="D1716" s="191"/>
      <c r="E1716" s="191"/>
      <c r="F1716" s="50">
        <v>2812.99</v>
      </c>
      <c r="G1716" s="443" t="s">
        <v>11187</v>
      </c>
      <c r="H1716" s="22">
        <f t="shared" si="105"/>
        <v>756.37</v>
      </c>
      <c r="I1716" s="22">
        <f t="shared" si="105"/>
        <v>389.21</v>
      </c>
      <c r="J1716" s="22">
        <f t="shared" si="105"/>
        <v>267.3</v>
      </c>
      <c r="K1716" s="444">
        <f>IF(ISNUMBER(F1716),IF(G1716="",VLOOKUP($A1716,'Loc Coefficients Config'!$A:$G,7,FALSE),VLOOKUP(G1716,'Loc Coefficients Location'!A:D,4,FALSE)),"")</f>
        <v>0.19253700000000001</v>
      </c>
      <c r="L1716" s="22">
        <f t="shared" si="106"/>
        <v>541.6</v>
      </c>
      <c r="M1716" s="444">
        <f>IF(ISNUMBER(F1716),IF(G1716="",VLOOKUP($A1716,'Loc Coefficients Config'!$A:$H,8,FALSE),VLOOKUP(G1716,'Loc Coefficients Location'!A:E,5,FALSE)),"")</f>
        <v>0.104333</v>
      </c>
      <c r="N1716" s="22">
        <f t="shared" si="107"/>
        <v>293.49</v>
      </c>
      <c r="O1716" s="444">
        <f>IF(ISNUMBER(F1716),IF(G1716="",VLOOKUP($A1716,'Loc Coefficients Config'!$A:$I,9,FALSE),VLOOKUP(G1716,'Loc Coefficients Location'!A:F,6,FALSE)),"")</f>
        <v>7.9690999999999998E-2</v>
      </c>
      <c r="P1716" s="22">
        <f t="shared" si="108"/>
        <v>224.17</v>
      </c>
    </row>
    <row r="1717" spans="1:16">
      <c r="A1717" s="198"/>
      <c r="B1717" s="33" t="s">
        <v>2240</v>
      </c>
      <c r="C1717" s="77" t="s">
        <v>2461</v>
      </c>
      <c r="D1717" s="37"/>
      <c r="E1717" s="54"/>
      <c r="F1717" s="39">
        <v>2812.99</v>
      </c>
      <c r="G1717" s="443" t="s">
        <v>11187</v>
      </c>
      <c r="H1717" s="22">
        <f t="shared" si="105"/>
        <v>756.37</v>
      </c>
      <c r="I1717" s="22">
        <f t="shared" si="105"/>
        <v>389.21</v>
      </c>
      <c r="J1717" s="22">
        <f t="shared" si="105"/>
        <v>267.3</v>
      </c>
      <c r="K1717" s="444">
        <f>IF(ISNUMBER(F1717),IF(G1717="",VLOOKUP($A1717,'Loc Coefficients Config'!$A:$G,7,FALSE),VLOOKUP(G1717,'Loc Coefficients Location'!A:D,4,FALSE)),"")</f>
        <v>0.19253700000000001</v>
      </c>
      <c r="L1717" s="22">
        <f t="shared" si="106"/>
        <v>541.6</v>
      </c>
      <c r="M1717" s="444">
        <f>IF(ISNUMBER(F1717),IF(G1717="",VLOOKUP($A1717,'Loc Coefficients Config'!$A:$H,8,FALSE),VLOOKUP(G1717,'Loc Coefficients Location'!A:E,5,FALSE)),"")</f>
        <v>0.104333</v>
      </c>
      <c r="N1717" s="22">
        <f t="shared" si="107"/>
        <v>293.49</v>
      </c>
      <c r="O1717" s="444">
        <f>IF(ISNUMBER(F1717),IF(G1717="",VLOOKUP($A1717,'Loc Coefficients Config'!$A:$I,9,FALSE),VLOOKUP(G1717,'Loc Coefficients Location'!A:F,6,FALSE)),"")</f>
        <v>7.9690999999999998E-2</v>
      </c>
      <c r="P1717" s="22">
        <f t="shared" si="108"/>
        <v>224.17</v>
      </c>
    </row>
    <row r="1718" spans="1:16">
      <c r="A1718" s="193" t="s">
        <v>2463</v>
      </c>
      <c r="B1718" s="28" t="s">
        <v>2345</v>
      </c>
      <c r="C1718" s="102" t="s">
        <v>2464</v>
      </c>
      <c r="D1718" s="49"/>
      <c r="E1718" s="196"/>
      <c r="F1718" s="50">
        <v>2166.17</v>
      </c>
      <c r="G1718" s="443" t="s">
        <v>11187</v>
      </c>
      <c r="H1718" s="22">
        <f t="shared" si="105"/>
        <v>582.45000000000005</v>
      </c>
      <c r="I1718" s="22">
        <f t="shared" si="105"/>
        <v>299.70999999999998</v>
      </c>
      <c r="J1718" s="22">
        <f t="shared" si="105"/>
        <v>205.84</v>
      </c>
      <c r="K1718" s="444">
        <f>IF(ISNUMBER(F1718),IF(G1718="",VLOOKUP($A1718,'Loc Coefficients Config'!$A:$G,7,FALSE),VLOOKUP(G1718,'Loc Coefficients Location'!A:D,4,FALSE)),"")</f>
        <v>0.19253700000000001</v>
      </c>
      <c r="L1718" s="22">
        <f t="shared" si="106"/>
        <v>417.07</v>
      </c>
      <c r="M1718" s="444">
        <f>IF(ISNUMBER(F1718),IF(G1718="",VLOOKUP($A1718,'Loc Coefficients Config'!$A:$H,8,FALSE),VLOOKUP(G1718,'Loc Coefficients Location'!A:E,5,FALSE)),"")</f>
        <v>0.104333</v>
      </c>
      <c r="N1718" s="22">
        <f t="shared" si="107"/>
        <v>226</v>
      </c>
      <c r="O1718" s="444">
        <f>IF(ISNUMBER(F1718),IF(G1718="",VLOOKUP($A1718,'Loc Coefficients Config'!$A:$I,9,FALSE),VLOOKUP(G1718,'Loc Coefficients Location'!A:F,6,FALSE)),"")</f>
        <v>7.9690999999999998E-2</v>
      </c>
      <c r="P1718" s="22">
        <f t="shared" si="108"/>
        <v>172.62</v>
      </c>
    </row>
    <row r="1719" spans="1:16">
      <c r="A1719" s="95"/>
      <c r="B1719" s="63" t="s">
        <v>2258</v>
      </c>
      <c r="C1719" s="232" t="s">
        <v>2465</v>
      </c>
      <c r="D1719" s="64"/>
      <c r="E1719" s="64"/>
      <c r="F1719" s="66">
        <v>2166.17</v>
      </c>
      <c r="G1719" s="443" t="s">
        <v>11187</v>
      </c>
      <c r="H1719" s="22">
        <f t="shared" si="105"/>
        <v>582.45000000000005</v>
      </c>
      <c r="I1719" s="22">
        <f t="shared" si="105"/>
        <v>299.70999999999998</v>
      </c>
      <c r="J1719" s="22">
        <f t="shared" si="105"/>
        <v>205.84</v>
      </c>
      <c r="K1719" s="444">
        <f>IF(ISNUMBER(F1719),IF(G1719="",VLOOKUP($A1719,'Loc Coefficients Config'!$A:$G,7,FALSE),VLOOKUP(G1719,'Loc Coefficients Location'!A:D,4,FALSE)),"")</f>
        <v>0.19253700000000001</v>
      </c>
      <c r="L1719" s="22">
        <f t="shared" si="106"/>
        <v>417.07</v>
      </c>
      <c r="M1719" s="444">
        <f>IF(ISNUMBER(F1719),IF(G1719="",VLOOKUP($A1719,'Loc Coefficients Config'!$A:$H,8,FALSE),VLOOKUP(G1719,'Loc Coefficients Location'!A:E,5,FALSE)),"")</f>
        <v>0.104333</v>
      </c>
      <c r="N1719" s="22">
        <f t="shared" si="107"/>
        <v>226</v>
      </c>
      <c r="O1719" s="444">
        <f>IF(ISNUMBER(F1719),IF(G1719="",VLOOKUP($A1719,'Loc Coefficients Config'!$A:$I,9,FALSE),VLOOKUP(G1719,'Loc Coefficients Location'!A:F,6,FALSE)),"")</f>
        <v>7.9690999999999998E-2</v>
      </c>
      <c r="P1719" s="22">
        <f t="shared" si="108"/>
        <v>172.62</v>
      </c>
    </row>
    <row r="1720" spans="1:16">
      <c r="A1720" s="131" t="s">
        <v>2466</v>
      </c>
      <c r="B1720" s="28" t="s">
        <v>2353</v>
      </c>
      <c r="C1720" s="102" t="s">
        <v>2467</v>
      </c>
      <c r="D1720" s="49"/>
      <c r="E1720" s="196"/>
      <c r="F1720" s="50">
        <v>4632.33</v>
      </c>
      <c r="G1720" s="443" t="s">
        <v>11187</v>
      </c>
      <c r="H1720" s="22">
        <f t="shared" si="105"/>
        <v>1245.57</v>
      </c>
      <c r="I1720" s="22">
        <f t="shared" si="105"/>
        <v>640.92999999999995</v>
      </c>
      <c r="J1720" s="22">
        <f t="shared" si="105"/>
        <v>440.19</v>
      </c>
      <c r="K1720" s="444">
        <f>IF(ISNUMBER(F1720),IF(G1720="",VLOOKUP($A1720,'Loc Coefficients Config'!$A:$G,7,FALSE),VLOOKUP(G1720,'Loc Coefficients Location'!A:D,4,FALSE)),"")</f>
        <v>0.19253700000000001</v>
      </c>
      <c r="L1720" s="22">
        <f t="shared" si="106"/>
        <v>891.89</v>
      </c>
      <c r="M1720" s="444">
        <f>IF(ISNUMBER(F1720),IF(G1720="",VLOOKUP($A1720,'Loc Coefficients Config'!$A:$H,8,FALSE),VLOOKUP(G1720,'Loc Coefficients Location'!A:E,5,FALSE)),"")</f>
        <v>0.104333</v>
      </c>
      <c r="N1720" s="22">
        <f t="shared" si="107"/>
        <v>483.3</v>
      </c>
      <c r="O1720" s="444">
        <f>IF(ISNUMBER(F1720),IF(G1720="",VLOOKUP($A1720,'Loc Coefficients Config'!$A:$I,9,FALSE),VLOOKUP(G1720,'Loc Coefficients Location'!A:F,6,FALSE)),"")</f>
        <v>7.9690999999999998E-2</v>
      </c>
      <c r="P1720" s="22">
        <f t="shared" si="108"/>
        <v>369.16</v>
      </c>
    </row>
    <row r="1721" spans="1:16" ht="16.5" thickBot="1">
      <c r="A1721" s="120"/>
      <c r="B1721" s="42" t="s">
        <v>2266</v>
      </c>
      <c r="C1721" s="105" t="s">
        <v>2468</v>
      </c>
      <c r="D1721" s="52"/>
      <c r="E1721" s="52"/>
      <c r="F1721" s="53">
        <v>4632.33</v>
      </c>
      <c r="G1721" s="443" t="s">
        <v>11187</v>
      </c>
      <c r="H1721" s="22">
        <f t="shared" si="105"/>
        <v>1245.57</v>
      </c>
      <c r="I1721" s="22">
        <f t="shared" si="105"/>
        <v>640.92999999999995</v>
      </c>
      <c r="J1721" s="22">
        <f t="shared" si="105"/>
        <v>440.19</v>
      </c>
      <c r="K1721" s="444">
        <f>IF(ISNUMBER(F1721),IF(G1721="",VLOOKUP($A1721,'Loc Coefficients Config'!$A:$G,7,FALSE),VLOOKUP(G1721,'Loc Coefficients Location'!A:D,4,FALSE)),"")</f>
        <v>0.19253700000000001</v>
      </c>
      <c r="L1721" s="22">
        <f t="shared" si="106"/>
        <v>891.89</v>
      </c>
      <c r="M1721" s="444">
        <f>IF(ISNUMBER(F1721),IF(G1721="",VLOOKUP($A1721,'Loc Coefficients Config'!$A:$H,8,FALSE),VLOOKUP(G1721,'Loc Coefficients Location'!A:E,5,FALSE)),"")</f>
        <v>0.104333</v>
      </c>
      <c r="N1721" s="22">
        <f t="shared" si="107"/>
        <v>483.3</v>
      </c>
      <c r="O1721" s="444">
        <f>IF(ISNUMBER(F1721),IF(G1721="",VLOOKUP($A1721,'Loc Coefficients Config'!$A:$I,9,FALSE),VLOOKUP(G1721,'Loc Coefficients Location'!A:F,6,FALSE)),"")</f>
        <v>7.9690999999999998E-2</v>
      </c>
      <c r="P1721" s="22">
        <f t="shared" si="108"/>
        <v>369.16</v>
      </c>
    </row>
    <row r="1722" spans="1:16" ht="32.25" thickBot="1">
      <c r="A1722" s="186" t="s">
        <v>2469</v>
      </c>
      <c r="B1722" s="24" t="s">
        <v>79</v>
      </c>
      <c r="C1722" s="137" t="s">
        <v>79</v>
      </c>
      <c r="D1722" s="4" t="s">
        <v>79</v>
      </c>
      <c r="E1722" s="4" t="s">
        <v>79</v>
      </c>
      <c r="F1722" s="26" t="s">
        <v>79</v>
      </c>
      <c r="G1722" s="443" t="s">
        <v>79</v>
      </c>
      <c r="H1722" s="22" t="str">
        <f t="shared" si="105"/>
        <v/>
      </c>
      <c r="I1722" s="22" t="str">
        <f t="shared" si="105"/>
        <v/>
      </c>
      <c r="J1722" s="22" t="str">
        <f t="shared" si="105"/>
        <v/>
      </c>
      <c r="K1722" s="444" t="str">
        <f>IF(ISNUMBER(F1722),IF(G1722="",VLOOKUP($A1722,'Loc Coefficients Config'!$A:$G,7,FALSE),VLOOKUP(G1722,'Loc Coefficients Location'!A:D,4,FALSE)),"")</f>
        <v/>
      </c>
      <c r="L1722" s="22" t="str">
        <f t="shared" si="106"/>
        <v/>
      </c>
      <c r="M1722" s="444" t="str">
        <f>IF(ISNUMBER(F1722),IF(G1722="",VLOOKUP($A1722,'Loc Coefficients Config'!$A:$H,8,FALSE),VLOOKUP(G1722,'Loc Coefficients Location'!A:E,5,FALSE)),"")</f>
        <v/>
      </c>
      <c r="N1722" s="22" t="str">
        <f t="shared" si="107"/>
        <v/>
      </c>
      <c r="O1722" s="444" t="str">
        <f>IF(ISNUMBER(F1722),IF(G1722="",VLOOKUP($A1722,'Loc Coefficients Config'!$A:$I,9,FALSE),VLOOKUP(G1722,'Loc Coefficients Location'!A:F,6,FALSE)),"")</f>
        <v/>
      </c>
      <c r="P1722" s="22" t="str">
        <f t="shared" si="108"/>
        <v/>
      </c>
    </row>
    <row r="1723" spans="1:16" ht="32.25" thickBot="1">
      <c r="A1723" s="131" t="s">
        <v>2470</v>
      </c>
      <c r="B1723" s="28" t="s">
        <v>2471</v>
      </c>
      <c r="C1723" s="102" t="s">
        <v>2472</v>
      </c>
      <c r="D1723" s="49"/>
      <c r="E1723" s="49"/>
      <c r="F1723" s="50">
        <v>962.39</v>
      </c>
      <c r="G1723" s="443" t="s">
        <v>11192</v>
      </c>
      <c r="H1723" s="22">
        <f t="shared" si="105"/>
        <v>258.77</v>
      </c>
      <c r="I1723" s="22">
        <f t="shared" si="105"/>
        <v>133.16</v>
      </c>
      <c r="J1723" s="22">
        <f t="shared" si="105"/>
        <v>91.45</v>
      </c>
      <c r="K1723" s="444">
        <f>IF(ISNUMBER(F1723),IF(G1723="",VLOOKUP($A1723,'Loc Coefficients Config'!$A:$G,7,FALSE),VLOOKUP(G1723,'Loc Coefficients Location'!A:D,4,FALSE)),"")</f>
        <v>0.19253700000000001</v>
      </c>
      <c r="L1723" s="22">
        <f t="shared" si="106"/>
        <v>185.3</v>
      </c>
      <c r="M1723" s="444">
        <f>IF(ISNUMBER(F1723),IF(G1723="",VLOOKUP($A1723,'Loc Coefficients Config'!$A:$H,8,FALSE),VLOOKUP(G1723,'Loc Coefficients Location'!A:E,5,FALSE)),"")</f>
        <v>0.104333</v>
      </c>
      <c r="N1723" s="22">
        <f t="shared" si="107"/>
        <v>100.41</v>
      </c>
      <c r="O1723" s="444">
        <f>IF(ISNUMBER(F1723),IF(G1723="",VLOOKUP($A1723,'Loc Coefficients Config'!$A:$I,9,FALSE),VLOOKUP(G1723,'Loc Coefficients Location'!A:F,6,FALSE)),"")</f>
        <v>7.9690999999999998E-2</v>
      </c>
      <c r="P1723" s="22">
        <f t="shared" si="108"/>
        <v>76.69</v>
      </c>
    </row>
    <row r="1724" spans="1:16" ht="32.25" thickBot="1">
      <c r="A1724" s="131" t="s">
        <v>2473</v>
      </c>
      <c r="B1724" s="28" t="s">
        <v>2474</v>
      </c>
      <c r="C1724" s="102" t="s">
        <v>2475</v>
      </c>
      <c r="D1724" s="49"/>
      <c r="E1724" s="49"/>
      <c r="F1724" s="50">
        <v>1150.9499999999998</v>
      </c>
      <c r="G1724" s="443" t="s">
        <v>11192</v>
      </c>
      <c r="H1724" s="22">
        <f t="shared" si="105"/>
        <v>309.47000000000003</v>
      </c>
      <c r="I1724" s="22">
        <f t="shared" si="105"/>
        <v>159.25</v>
      </c>
      <c r="J1724" s="22">
        <f t="shared" si="105"/>
        <v>109.37</v>
      </c>
      <c r="K1724" s="444">
        <f>IF(ISNUMBER(F1724),IF(G1724="",VLOOKUP($A1724,'Loc Coefficients Config'!$A:$G,7,FALSE),VLOOKUP(G1724,'Loc Coefficients Location'!A:D,4,FALSE)),"")</f>
        <v>0.19253700000000001</v>
      </c>
      <c r="L1724" s="22">
        <f t="shared" si="106"/>
        <v>221.6</v>
      </c>
      <c r="M1724" s="444">
        <f>IF(ISNUMBER(F1724),IF(G1724="",VLOOKUP($A1724,'Loc Coefficients Config'!$A:$H,8,FALSE),VLOOKUP(G1724,'Loc Coefficients Location'!A:E,5,FALSE)),"")</f>
        <v>0.104333</v>
      </c>
      <c r="N1724" s="22">
        <f t="shared" si="107"/>
        <v>120.08</v>
      </c>
      <c r="O1724" s="444">
        <f>IF(ISNUMBER(F1724),IF(G1724="",VLOOKUP($A1724,'Loc Coefficients Config'!$A:$I,9,FALSE),VLOOKUP(G1724,'Loc Coefficients Location'!A:F,6,FALSE)),"")</f>
        <v>7.9690999999999998E-2</v>
      </c>
      <c r="P1724" s="22">
        <f t="shared" si="108"/>
        <v>91.72</v>
      </c>
    </row>
    <row r="1725" spans="1:16" ht="32.25" thickBot="1">
      <c r="A1725" s="131" t="s">
        <v>2476</v>
      </c>
      <c r="B1725" s="28" t="s">
        <v>2477</v>
      </c>
      <c r="C1725" s="102" t="s">
        <v>2478</v>
      </c>
      <c r="D1725" s="49"/>
      <c r="E1725" s="49"/>
      <c r="F1725" s="50">
        <v>723.93000000000006</v>
      </c>
      <c r="G1725" s="443" t="s">
        <v>11192</v>
      </c>
      <c r="H1725" s="22">
        <f t="shared" si="105"/>
        <v>194.65</v>
      </c>
      <c r="I1725" s="22">
        <f t="shared" si="105"/>
        <v>100.16</v>
      </c>
      <c r="J1725" s="22">
        <f t="shared" si="105"/>
        <v>68.790000000000006</v>
      </c>
      <c r="K1725" s="444">
        <f>IF(ISNUMBER(F1725),IF(G1725="",VLOOKUP($A1725,'Loc Coefficients Config'!$A:$G,7,FALSE),VLOOKUP(G1725,'Loc Coefficients Location'!A:D,4,FALSE)),"")</f>
        <v>0.19253700000000001</v>
      </c>
      <c r="L1725" s="22">
        <f t="shared" si="106"/>
        <v>139.38</v>
      </c>
      <c r="M1725" s="444">
        <f>IF(ISNUMBER(F1725),IF(G1725="",VLOOKUP($A1725,'Loc Coefficients Config'!$A:$H,8,FALSE),VLOOKUP(G1725,'Loc Coefficients Location'!A:E,5,FALSE)),"")</f>
        <v>0.104333</v>
      </c>
      <c r="N1725" s="22">
        <f t="shared" si="107"/>
        <v>75.53</v>
      </c>
      <c r="O1725" s="444">
        <f>IF(ISNUMBER(F1725),IF(G1725="",VLOOKUP($A1725,'Loc Coefficients Config'!$A:$I,9,FALSE),VLOOKUP(G1725,'Loc Coefficients Location'!A:F,6,FALSE)),"")</f>
        <v>7.9690999999999998E-2</v>
      </c>
      <c r="P1725" s="22">
        <f t="shared" si="108"/>
        <v>57.69</v>
      </c>
    </row>
    <row r="1726" spans="1:16" ht="16.5" thickBot="1">
      <c r="A1726" s="23"/>
      <c r="B1726" s="33" t="s">
        <v>2479</v>
      </c>
      <c r="C1726" s="77" t="s">
        <v>2480</v>
      </c>
      <c r="D1726" s="37"/>
      <c r="E1726" s="37"/>
      <c r="F1726" s="39">
        <v>723.93000000000006</v>
      </c>
      <c r="G1726" s="443" t="s">
        <v>11187</v>
      </c>
      <c r="H1726" s="22">
        <f t="shared" si="105"/>
        <v>194.65</v>
      </c>
      <c r="I1726" s="22">
        <f t="shared" si="105"/>
        <v>100.16</v>
      </c>
      <c r="J1726" s="22">
        <f t="shared" si="105"/>
        <v>68.790000000000006</v>
      </c>
      <c r="K1726" s="444">
        <f>IF(ISNUMBER(F1726),IF(G1726="",VLOOKUP($A1726,'Loc Coefficients Config'!$A:$G,7,FALSE),VLOOKUP(G1726,'Loc Coefficients Location'!A:D,4,FALSE)),"")</f>
        <v>0.19253700000000001</v>
      </c>
      <c r="L1726" s="22">
        <f t="shared" si="106"/>
        <v>139.38</v>
      </c>
      <c r="M1726" s="444">
        <f>IF(ISNUMBER(F1726),IF(G1726="",VLOOKUP($A1726,'Loc Coefficients Config'!$A:$H,8,FALSE),VLOOKUP(G1726,'Loc Coefficients Location'!A:E,5,FALSE)),"")</f>
        <v>0.104333</v>
      </c>
      <c r="N1726" s="22">
        <f t="shared" si="107"/>
        <v>75.53</v>
      </c>
      <c r="O1726" s="444">
        <f>IF(ISNUMBER(F1726),IF(G1726="",VLOOKUP($A1726,'Loc Coefficients Config'!$A:$I,9,FALSE),VLOOKUP(G1726,'Loc Coefficients Location'!A:F,6,FALSE)),"")</f>
        <v>7.9690999999999998E-2</v>
      </c>
      <c r="P1726" s="22">
        <f t="shared" si="108"/>
        <v>57.69</v>
      </c>
    </row>
    <row r="1727" spans="1:16" ht="16.5" thickBot="1">
      <c r="A1727" s="120"/>
      <c r="B1727" s="123" t="s">
        <v>2481</v>
      </c>
      <c r="C1727" s="506" t="s">
        <v>2482</v>
      </c>
      <c r="D1727" s="98"/>
      <c r="E1727" s="98" t="s">
        <v>79</v>
      </c>
      <c r="F1727" s="124">
        <v>723.93000000000006</v>
      </c>
      <c r="G1727" s="443" t="s">
        <v>11187</v>
      </c>
      <c r="H1727" s="22">
        <f t="shared" si="105"/>
        <v>194.65</v>
      </c>
      <c r="I1727" s="22">
        <f t="shared" si="105"/>
        <v>100.16</v>
      </c>
      <c r="J1727" s="22">
        <f t="shared" si="105"/>
        <v>68.790000000000006</v>
      </c>
      <c r="K1727" s="444">
        <f>IF(ISNUMBER(F1727),IF(G1727="",VLOOKUP($A1727,'Loc Coefficients Config'!$A:$G,7,FALSE),VLOOKUP(G1727,'Loc Coefficients Location'!A:D,4,FALSE)),"")</f>
        <v>0.19253700000000001</v>
      </c>
      <c r="L1727" s="22">
        <f t="shared" si="106"/>
        <v>139.38</v>
      </c>
      <c r="M1727" s="444">
        <f>IF(ISNUMBER(F1727),IF(G1727="",VLOOKUP($A1727,'Loc Coefficients Config'!$A:$H,8,FALSE),VLOOKUP(G1727,'Loc Coefficients Location'!A:E,5,FALSE)),"")</f>
        <v>0.104333</v>
      </c>
      <c r="N1727" s="22">
        <f t="shared" si="107"/>
        <v>75.53</v>
      </c>
      <c r="O1727" s="444">
        <f>IF(ISNUMBER(F1727),IF(G1727="",VLOOKUP($A1727,'Loc Coefficients Config'!$A:$I,9,FALSE),VLOOKUP(G1727,'Loc Coefficients Location'!A:F,6,FALSE)),"")</f>
        <v>7.9690999999999998E-2</v>
      </c>
      <c r="P1727" s="22">
        <f t="shared" si="108"/>
        <v>57.69</v>
      </c>
    </row>
    <row r="1728" spans="1:16" ht="32.25" thickBot="1">
      <c r="A1728" s="131" t="s">
        <v>2483</v>
      </c>
      <c r="B1728" s="28" t="s">
        <v>2484</v>
      </c>
      <c r="C1728" s="102" t="s">
        <v>2485</v>
      </c>
      <c r="D1728" s="49"/>
      <c r="E1728" s="49"/>
      <c r="F1728" s="50">
        <v>174.45000000000002</v>
      </c>
      <c r="G1728" s="443" t="s">
        <v>11187</v>
      </c>
      <c r="H1728" s="22">
        <f t="shared" si="105"/>
        <v>46.91</v>
      </c>
      <c r="I1728" s="22">
        <f t="shared" si="105"/>
        <v>24.14</v>
      </c>
      <c r="J1728" s="22">
        <f t="shared" si="105"/>
        <v>16.579999999999998</v>
      </c>
      <c r="K1728" s="444">
        <f>IF(ISNUMBER(F1728),IF(G1728="",VLOOKUP($A1728,'Loc Coefficients Config'!$A:$G,7,FALSE),VLOOKUP(G1728,'Loc Coefficients Location'!A:D,4,FALSE)),"")</f>
        <v>0.19253700000000001</v>
      </c>
      <c r="L1728" s="22">
        <f t="shared" si="106"/>
        <v>33.590000000000003</v>
      </c>
      <c r="M1728" s="444">
        <f>IF(ISNUMBER(F1728),IF(G1728="",VLOOKUP($A1728,'Loc Coefficients Config'!$A:$H,8,FALSE),VLOOKUP(G1728,'Loc Coefficients Location'!A:E,5,FALSE)),"")</f>
        <v>0.104333</v>
      </c>
      <c r="N1728" s="22">
        <f t="shared" si="107"/>
        <v>18.2</v>
      </c>
      <c r="O1728" s="444">
        <f>IF(ISNUMBER(F1728),IF(G1728="",VLOOKUP($A1728,'Loc Coefficients Config'!$A:$I,9,FALSE),VLOOKUP(G1728,'Loc Coefficients Location'!A:F,6,FALSE)),"")</f>
        <v>7.9690999999999998E-2</v>
      </c>
      <c r="P1728" s="22">
        <f t="shared" si="108"/>
        <v>13.9</v>
      </c>
    </row>
    <row r="1729" spans="1:16" ht="16.5" thickBot="1">
      <c r="A1729" s="23"/>
      <c r="B1729" s="33" t="s">
        <v>2486</v>
      </c>
      <c r="C1729" s="77" t="s">
        <v>2487</v>
      </c>
      <c r="D1729" s="37"/>
      <c r="E1729" s="37" t="s">
        <v>79</v>
      </c>
      <c r="F1729" s="39">
        <v>206.65</v>
      </c>
      <c r="G1729" s="443" t="s">
        <v>11187</v>
      </c>
      <c r="H1729" s="22">
        <f t="shared" si="105"/>
        <v>55.57</v>
      </c>
      <c r="I1729" s="22">
        <f t="shared" si="105"/>
        <v>28.59</v>
      </c>
      <c r="J1729" s="22">
        <f t="shared" si="105"/>
        <v>19.64</v>
      </c>
      <c r="K1729" s="444">
        <f>IF(ISNUMBER(F1729),IF(G1729="",VLOOKUP($A1729,'Loc Coefficients Config'!$A:$G,7,FALSE),VLOOKUP(G1729,'Loc Coefficients Location'!A:D,4,FALSE)),"")</f>
        <v>0.19253700000000001</v>
      </c>
      <c r="L1729" s="22">
        <f t="shared" si="106"/>
        <v>39.79</v>
      </c>
      <c r="M1729" s="444">
        <f>IF(ISNUMBER(F1729),IF(G1729="",VLOOKUP($A1729,'Loc Coefficients Config'!$A:$H,8,FALSE),VLOOKUP(G1729,'Loc Coefficients Location'!A:E,5,FALSE)),"")</f>
        <v>0.104333</v>
      </c>
      <c r="N1729" s="22">
        <f t="shared" si="107"/>
        <v>21.56</v>
      </c>
      <c r="O1729" s="444">
        <f>IF(ISNUMBER(F1729),IF(G1729="",VLOOKUP($A1729,'Loc Coefficients Config'!$A:$I,9,FALSE),VLOOKUP(G1729,'Loc Coefficients Location'!A:F,6,FALSE)),"")</f>
        <v>7.9690999999999998E-2</v>
      </c>
      <c r="P1729" s="22">
        <f t="shared" si="108"/>
        <v>16.47</v>
      </c>
    </row>
    <row r="1730" spans="1:16" ht="16.5" thickBot="1">
      <c r="A1730" s="23"/>
      <c r="B1730" s="33" t="s">
        <v>2488</v>
      </c>
      <c r="C1730" s="77" t="s">
        <v>2489</v>
      </c>
      <c r="D1730" s="37"/>
      <c r="E1730" s="37" t="s">
        <v>79</v>
      </c>
      <c r="F1730" s="39">
        <v>206.65</v>
      </c>
      <c r="G1730" s="443" t="s">
        <v>11187</v>
      </c>
      <c r="H1730" s="22">
        <f t="shared" ref="H1730:J1793" si="109">IF(ISNUMBER($F1730),ROUND($F1730*H$1,2),"")</f>
        <v>55.57</v>
      </c>
      <c r="I1730" s="22">
        <f t="shared" si="109"/>
        <v>28.59</v>
      </c>
      <c r="J1730" s="22">
        <f t="shared" si="109"/>
        <v>19.64</v>
      </c>
      <c r="K1730" s="444">
        <f>IF(ISNUMBER(F1730),IF(G1730="",VLOOKUP($A1730,'Loc Coefficients Config'!$A:$G,7,FALSE),VLOOKUP(G1730,'Loc Coefficients Location'!A:D,4,FALSE)),"")</f>
        <v>0.19253700000000001</v>
      </c>
      <c r="L1730" s="22">
        <f t="shared" ref="L1730:L1793" si="110">IF(ISNUMBER(K1730),ROUND($F1730*K1730,2),"")</f>
        <v>39.79</v>
      </c>
      <c r="M1730" s="444">
        <f>IF(ISNUMBER(F1730),IF(G1730="",VLOOKUP($A1730,'Loc Coefficients Config'!$A:$H,8,FALSE),VLOOKUP(G1730,'Loc Coefficients Location'!A:E,5,FALSE)),"")</f>
        <v>0.104333</v>
      </c>
      <c r="N1730" s="22">
        <f t="shared" ref="N1730:N1793" si="111">IF(ISNUMBER(M1730),ROUND($F1730*M1730,2),"")</f>
        <v>21.56</v>
      </c>
      <c r="O1730" s="444">
        <f>IF(ISNUMBER(F1730),IF(G1730="",VLOOKUP($A1730,'Loc Coefficients Config'!$A:$I,9,FALSE),VLOOKUP(G1730,'Loc Coefficients Location'!A:F,6,FALSE)),"")</f>
        <v>7.9690999999999998E-2</v>
      </c>
      <c r="P1730" s="22">
        <f t="shared" ref="P1730:P1793" si="112">IF(ISNUMBER(O1730),ROUND($F1730*O1730,2),"")</f>
        <v>16.47</v>
      </c>
    </row>
    <row r="1731" spans="1:16" ht="16.5" thickBot="1">
      <c r="A1731" s="120"/>
      <c r="B1731" s="42" t="s">
        <v>2490</v>
      </c>
      <c r="C1731" s="105" t="s">
        <v>2491</v>
      </c>
      <c r="D1731" s="52"/>
      <c r="E1731" s="52" t="s">
        <v>79</v>
      </c>
      <c r="F1731" s="53">
        <v>206.65</v>
      </c>
      <c r="G1731" s="443" t="s">
        <v>11187</v>
      </c>
      <c r="H1731" s="22">
        <f t="shared" si="109"/>
        <v>55.57</v>
      </c>
      <c r="I1731" s="22">
        <f t="shared" si="109"/>
        <v>28.59</v>
      </c>
      <c r="J1731" s="22">
        <f t="shared" si="109"/>
        <v>19.64</v>
      </c>
      <c r="K1731" s="444">
        <f>IF(ISNUMBER(F1731),IF(G1731="",VLOOKUP($A1731,'Loc Coefficients Config'!$A:$G,7,FALSE),VLOOKUP(G1731,'Loc Coefficients Location'!A:D,4,FALSE)),"")</f>
        <v>0.19253700000000001</v>
      </c>
      <c r="L1731" s="22">
        <f t="shared" si="110"/>
        <v>39.79</v>
      </c>
      <c r="M1731" s="444">
        <f>IF(ISNUMBER(F1731),IF(G1731="",VLOOKUP($A1731,'Loc Coefficients Config'!$A:$H,8,FALSE),VLOOKUP(G1731,'Loc Coefficients Location'!A:E,5,FALSE)),"")</f>
        <v>0.104333</v>
      </c>
      <c r="N1731" s="22">
        <f t="shared" si="111"/>
        <v>21.56</v>
      </c>
      <c r="O1731" s="444">
        <f>IF(ISNUMBER(F1731),IF(G1731="",VLOOKUP($A1731,'Loc Coefficients Config'!$A:$I,9,FALSE),VLOOKUP(G1731,'Loc Coefficients Location'!A:F,6,FALSE)),"")</f>
        <v>7.9690999999999998E-2</v>
      </c>
      <c r="P1731" s="22">
        <f t="shared" si="112"/>
        <v>16.47</v>
      </c>
    </row>
    <row r="1732" spans="1:16" ht="32.25" thickBot="1">
      <c r="A1732" s="131" t="s">
        <v>2492</v>
      </c>
      <c r="B1732" s="28" t="s">
        <v>2493</v>
      </c>
      <c r="C1732" s="102" t="s">
        <v>2494</v>
      </c>
      <c r="D1732" s="49"/>
      <c r="E1732" s="49"/>
      <c r="F1732" s="50">
        <v>404.20000000000005</v>
      </c>
      <c r="G1732" s="443" t="s">
        <v>11187</v>
      </c>
      <c r="H1732" s="22">
        <f t="shared" si="109"/>
        <v>108.68</v>
      </c>
      <c r="I1732" s="22">
        <f t="shared" si="109"/>
        <v>55.93</v>
      </c>
      <c r="J1732" s="22">
        <f t="shared" si="109"/>
        <v>38.409999999999997</v>
      </c>
      <c r="K1732" s="444">
        <f>IF(ISNUMBER(F1732),IF(G1732="",VLOOKUP($A1732,'Loc Coefficients Config'!$A:$G,7,FALSE),VLOOKUP(G1732,'Loc Coefficients Location'!A:D,4,FALSE)),"")</f>
        <v>0.19253700000000001</v>
      </c>
      <c r="L1732" s="22">
        <f t="shared" si="110"/>
        <v>77.819999999999993</v>
      </c>
      <c r="M1732" s="444">
        <f>IF(ISNUMBER(F1732),IF(G1732="",VLOOKUP($A1732,'Loc Coefficients Config'!$A:$H,8,FALSE),VLOOKUP(G1732,'Loc Coefficients Location'!A:E,5,FALSE)),"")</f>
        <v>0.104333</v>
      </c>
      <c r="N1732" s="22">
        <f t="shared" si="111"/>
        <v>42.17</v>
      </c>
      <c r="O1732" s="444">
        <f>IF(ISNUMBER(F1732),IF(G1732="",VLOOKUP($A1732,'Loc Coefficients Config'!$A:$I,9,FALSE),VLOOKUP(G1732,'Loc Coefficients Location'!A:F,6,FALSE)),"")</f>
        <v>7.9690999999999998E-2</v>
      </c>
      <c r="P1732" s="22">
        <f t="shared" si="112"/>
        <v>32.21</v>
      </c>
    </row>
    <row r="1733" spans="1:16" ht="16.5" thickBot="1">
      <c r="A1733" s="23"/>
      <c r="B1733" s="33" t="s">
        <v>2495</v>
      </c>
      <c r="C1733" s="77" t="s">
        <v>2496</v>
      </c>
      <c r="D1733" s="37"/>
      <c r="E1733" s="37"/>
      <c r="F1733" s="39">
        <v>369.20000000000005</v>
      </c>
      <c r="G1733" s="443" t="s">
        <v>11187</v>
      </c>
      <c r="H1733" s="22">
        <f t="shared" si="109"/>
        <v>99.27</v>
      </c>
      <c r="I1733" s="22">
        <f t="shared" si="109"/>
        <v>51.08</v>
      </c>
      <c r="J1733" s="22">
        <f t="shared" si="109"/>
        <v>35.08</v>
      </c>
      <c r="K1733" s="444">
        <f>IF(ISNUMBER(F1733),IF(G1733="",VLOOKUP($A1733,'Loc Coefficients Config'!$A:$G,7,FALSE),VLOOKUP(G1733,'Loc Coefficients Location'!A:D,4,FALSE)),"")</f>
        <v>0.19253700000000001</v>
      </c>
      <c r="L1733" s="22">
        <f t="shared" si="110"/>
        <v>71.08</v>
      </c>
      <c r="M1733" s="444">
        <f>IF(ISNUMBER(F1733),IF(G1733="",VLOOKUP($A1733,'Loc Coefficients Config'!$A:$H,8,FALSE),VLOOKUP(G1733,'Loc Coefficients Location'!A:E,5,FALSE)),"")</f>
        <v>0.104333</v>
      </c>
      <c r="N1733" s="22">
        <f t="shared" si="111"/>
        <v>38.520000000000003</v>
      </c>
      <c r="O1733" s="444">
        <f>IF(ISNUMBER(F1733),IF(G1733="",VLOOKUP($A1733,'Loc Coefficients Config'!$A:$I,9,FALSE),VLOOKUP(G1733,'Loc Coefficients Location'!A:F,6,FALSE)),"")</f>
        <v>7.9690999999999998E-2</v>
      </c>
      <c r="P1733" s="22">
        <f t="shared" si="112"/>
        <v>29.42</v>
      </c>
    </row>
    <row r="1734" spans="1:16" ht="16.5" thickBot="1">
      <c r="A1734" s="23"/>
      <c r="B1734" s="33" t="s">
        <v>2497</v>
      </c>
      <c r="C1734" s="77" t="s">
        <v>2498</v>
      </c>
      <c r="D1734" s="37"/>
      <c r="E1734" s="37" t="s">
        <v>79</v>
      </c>
      <c r="F1734" s="39">
        <v>387.85</v>
      </c>
      <c r="G1734" s="443" t="s">
        <v>11187</v>
      </c>
      <c r="H1734" s="22">
        <f t="shared" si="109"/>
        <v>104.29</v>
      </c>
      <c r="I1734" s="22">
        <f t="shared" si="109"/>
        <v>53.66</v>
      </c>
      <c r="J1734" s="22">
        <f t="shared" si="109"/>
        <v>36.86</v>
      </c>
      <c r="K1734" s="444">
        <f>IF(ISNUMBER(F1734),IF(G1734="",VLOOKUP($A1734,'Loc Coefficients Config'!$A:$G,7,FALSE),VLOOKUP(G1734,'Loc Coefficients Location'!A:D,4,FALSE)),"")</f>
        <v>0.19253700000000001</v>
      </c>
      <c r="L1734" s="22">
        <f t="shared" si="110"/>
        <v>74.680000000000007</v>
      </c>
      <c r="M1734" s="444">
        <f>IF(ISNUMBER(F1734),IF(G1734="",VLOOKUP($A1734,'Loc Coefficients Config'!$A:$H,8,FALSE),VLOOKUP(G1734,'Loc Coefficients Location'!A:E,5,FALSE)),"")</f>
        <v>0.104333</v>
      </c>
      <c r="N1734" s="22">
        <f t="shared" si="111"/>
        <v>40.47</v>
      </c>
      <c r="O1734" s="444">
        <f>IF(ISNUMBER(F1734),IF(G1734="",VLOOKUP($A1734,'Loc Coefficients Config'!$A:$I,9,FALSE),VLOOKUP(G1734,'Loc Coefficients Location'!A:F,6,FALSE)),"")</f>
        <v>7.9690999999999998E-2</v>
      </c>
      <c r="P1734" s="22">
        <f t="shared" si="112"/>
        <v>30.91</v>
      </c>
    </row>
    <row r="1735" spans="1:16" ht="16.5" thickBot="1">
      <c r="A1735" s="23"/>
      <c r="B1735" s="33" t="s">
        <v>2499</v>
      </c>
      <c r="C1735" s="77" t="s">
        <v>2500</v>
      </c>
      <c r="D1735" s="37"/>
      <c r="E1735" s="37" t="s">
        <v>79</v>
      </c>
      <c r="F1735" s="39">
        <v>387.85</v>
      </c>
      <c r="G1735" s="443" t="s">
        <v>11187</v>
      </c>
      <c r="H1735" s="22">
        <f t="shared" si="109"/>
        <v>104.29</v>
      </c>
      <c r="I1735" s="22">
        <f t="shared" si="109"/>
        <v>53.66</v>
      </c>
      <c r="J1735" s="22">
        <f t="shared" si="109"/>
        <v>36.86</v>
      </c>
      <c r="K1735" s="444">
        <f>IF(ISNUMBER(F1735),IF(G1735="",VLOOKUP($A1735,'Loc Coefficients Config'!$A:$G,7,FALSE),VLOOKUP(G1735,'Loc Coefficients Location'!A:D,4,FALSE)),"")</f>
        <v>0.19253700000000001</v>
      </c>
      <c r="L1735" s="22">
        <f t="shared" si="110"/>
        <v>74.680000000000007</v>
      </c>
      <c r="M1735" s="444">
        <f>IF(ISNUMBER(F1735),IF(G1735="",VLOOKUP($A1735,'Loc Coefficients Config'!$A:$H,8,FALSE),VLOOKUP(G1735,'Loc Coefficients Location'!A:E,5,FALSE)),"")</f>
        <v>0.104333</v>
      </c>
      <c r="N1735" s="22">
        <f t="shared" si="111"/>
        <v>40.47</v>
      </c>
      <c r="O1735" s="444">
        <f>IF(ISNUMBER(F1735),IF(G1735="",VLOOKUP($A1735,'Loc Coefficients Config'!$A:$I,9,FALSE),VLOOKUP(G1735,'Loc Coefficients Location'!A:F,6,FALSE)),"")</f>
        <v>7.9690999999999998E-2</v>
      </c>
      <c r="P1735" s="22">
        <f t="shared" si="112"/>
        <v>30.91</v>
      </c>
    </row>
    <row r="1736" spans="1:16" ht="16.5" thickBot="1">
      <c r="A1736" s="120"/>
      <c r="B1736" s="42" t="s">
        <v>2501</v>
      </c>
      <c r="C1736" s="105" t="s">
        <v>2502</v>
      </c>
      <c r="D1736" s="52"/>
      <c r="E1736" s="52" t="s">
        <v>79</v>
      </c>
      <c r="F1736" s="53">
        <v>387.85</v>
      </c>
      <c r="G1736" s="443" t="s">
        <v>11187</v>
      </c>
      <c r="H1736" s="22">
        <f t="shared" si="109"/>
        <v>104.29</v>
      </c>
      <c r="I1736" s="22">
        <f t="shared" si="109"/>
        <v>53.66</v>
      </c>
      <c r="J1736" s="22">
        <f t="shared" si="109"/>
        <v>36.86</v>
      </c>
      <c r="K1736" s="444">
        <f>IF(ISNUMBER(F1736),IF(G1736="",VLOOKUP($A1736,'Loc Coefficients Config'!$A:$G,7,FALSE),VLOOKUP(G1736,'Loc Coefficients Location'!A:D,4,FALSE)),"")</f>
        <v>0.19253700000000001</v>
      </c>
      <c r="L1736" s="22">
        <f t="shared" si="110"/>
        <v>74.680000000000007</v>
      </c>
      <c r="M1736" s="444">
        <f>IF(ISNUMBER(F1736),IF(G1736="",VLOOKUP($A1736,'Loc Coefficients Config'!$A:$H,8,FALSE),VLOOKUP(G1736,'Loc Coefficients Location'!A:E,5,FALSE)),"")</f>
        <v>0.104333</v>
      </c>
      <c r="N1736" s="22">
        <f t="shared" si="111"/>
        <v>40.47</v>
      </c>
      <c r="O1736" s="444">
        <f>IF(ISNUMBER(F1736),IF(G1736="",VLOOKUP($A1736,'Loc Coefficients Config'!$A:$I,9,FALSE),VLOOKUP(G1736,'Loc Coefficients Location'!A:F,6,FALSE)),"")</f>
        <v>7.9690999999999998E-2</v>
      </c>
      <c r="P1736" s="22">
        <f t="shared" si="112"/>
        <v>30.91</v>
      </c>
    </row>
    <row r="1737" spans="1:16" ht="32.25" thickBot="1">
      <c r="A1737" s="23" t="s">
        <v>2503</v>
      </c>
      <c r="B1737" s="71" t="s">
        <v>2504</v>
      </c>
      <c r="C1737" s="230" t="s">
        <v>2505</v>
      </c>
      <c r="D1737" s="72"/>
      <c r="E1737" s="72"/>
      <c r="F1737" s="73">
        <v>434.95000000000005</v>
      </c>
      <c r="G1737" s="443" t="s">
        <v>11187</v>
      </c>
      <c r="H1737" s="22">
        <f t="shared" si="109"/>
        <v>116.95</v>
      </c>
      <c r="I1737" s="22">
        <f t="shared" si="109"/>
        <v>60.18</v>
      </c>
      <c r="J1737" s="22">
        <f t="shared" si="109"/>
        <v>41.33</v>
      </c>
      <c r="K1737" s="444">
        <f>IF(ISNUMBER(F1737),IF(G1737="",VLOOKUP($A1737,'Loc Coefficients Config'!$A:$G,7,FALSE),VLOOKUP(G1737,'Loc Coefficients Location'!A:D,4,FALSE)),"")</f>
        <v>0.19253700000000001</v>
      </c>
      <c r="L1737" s="22">
        <f t="shared" si="110"/>
        <v>83.74</v>
      </c>
      <c r="M1737" s="444">
        <f>IF(ISNUMBER(F1737),IF(G1737="",VLOOKUP($A1737,'Loc Coefficients Config'!$A:$H,8,FALSE),VLOOKUP(G1737,'Loc Coefficients Location'!A:E,5,FALSE)),"")</f>
        <v>0.104333</v>
      </c>
      <c r="N1737" s="22">
        <f t="shared" si="111"/>
        <v>45.38</v>
      </c>
      <c r="O1737" s="444">
        <f>IF(ISNUMBER(F1737),IF(G1737="",VLOOKUP($A1737,'Loc Coefficients Config'!$A:$I,9,FALSE),VLOOKUP(G1737,'Loc Coefficients Location'!A:F,6,FALSE)),"")</f>
        <v>7.9690999999999998E-2</v>
      </c>
      <c r="P1737" s="22">
        <f t="shared" si="112"/>
        <v>34.659999999999997</v>
      </c>
    </row>
    <row r="1738" spans="1:16" ht="16.5" thickBot="1">
      <c r="A1738" s="23"/>
      <c r="B1738" s="33" t="s">
        <v>2506</v>
      </c>
      <c r="C1738" s="77" t="s">
        <v>2507</v>
      </c>
      <c r="D1738" s="37"/>
      <c r="E1738" s="37" t="s">
        <v>79</v>
      </c>
      <c r="F1738" s="39">
        <v>434.95000000000005</v>
      </c>
      <c r="G1738" s="443" t="s">
        <v>11187</v>
      </c>
      <c r="H1738" s="22">
        <f t="shared" si="109"/>
        <v>116.95</v>
      </c>
      <c r="I1738" s="22">
        <f t="shared" si="109"/>
        <v>60.18</v>
      </c>
      <c r="J1738" s="22">
        <f t="shared" si="109"/>
        <v>41.33</v>
      </c>
      <c r="K1738" s="444">
        <f>IF(ISNUMBER(F1738),IF(G1738="",VLOOKUP($A1738,'Loc Coefficients Config'!$A:$G,7,FALSE),VLOOKUP(G1738,'Loc Coefficients Location'!A:D,4,FALSE)),"")</f>
        <v>0.19253700000000001</v>
      </c>
      <c r="L1738" s="22">
        <f t="shared" si="110"/>
        <v>83.74</v>
      </c>
      <c r="M1738" s="444">
        <f>IF(ISNUMBER(F1738),IF(G1738="",VLOOKUP($A1738,'Loc Coefficients Config'!$A:$H,8,FALSE),VLOOKUP(G1738,'Loc Coefficients Location'!A:E,5,FALSE)),"")</f>
        <v>0.104333</v>
      </c>
      <c r="N1738" s="22">
        <f t="shared" si="111"/>
        <v>45.38</v>
      </c>
      <c r="O1738" s="444">
        <f>IF(ISNUMBER(F1738),IF(G1738="",VLOOKUP($A1738,'Loc Coefficients Config'!$A:$I,9,FALSE),VLOOKUP(G1738,'Loc Coefficients Location'!A:F,6,FALSE)),"")</f>
        <v>7.9690999999999998E-2</v>
      </c>
      <c r="P1738" s="22">
        <f t="shared" si="112"/>
        <v>34.659999999999997</v>
      </c>
    </row>
    <row r="1739" spans="1:16" ht="16.5" thickBot="1">
      <c r="A1739" s="23"/>
      <c r="B1739" s="33" t="s">
        <v>2508</v>
      </c>
      <c r="C1739" s="77" t="s">
        <v>2509</v>
      </c>
      <c r="D1739" s="37"/>
      <c r="E1739" s="37" t="s">
        <v>79</v>
      </c>
      <c r="F1739" s="39">
        <v>434.95000000000005</v>
      </c>
      <c r="G1739" s="443" t="s">
        <v>11187</v>
      </c>
      <c r="H1739" s="22">
        <f t="shared" si="109"/>
        <v>116.95</v>
      </c>
      <c r="I1739" s="22">
        <f t="shared" si="109"/>
        <v>60.18</v>
      </c>
      <c r="J1739" s="22">
        <f t="shared" si="109"/>
        <v>41.33</v>
      </c>
      <c r="K1739" s="444">
        <f>IF(ISNUMBER(F1739),IF(G1739="",VLOOKUP($A1739,'Loc Coefficients Config'!$A:$G,7,FALSE),VLOOKUP(G1739,'Loc Coefficients Location'!A:D,4,FALSE)),"")</f>
        <v>0.19253700000000001</v>
      </c>
      <c r="L1739" s="22">
        <f t="shared" si="110"/>
        <v>83.74</v>
      </c>
      <c r="M1739" s="444">
        <f>IF(ISNUMBER(F1739),IF(G1739="",VLOOKUP($A1739,'Loc Coefficients Config'!$A:$H,8,FALSE),VLOOKUP(G1739,'Loc Coefficients Location'!A:E,5,FALSE)),"")</f>
        <v>0.104333</v>
      </c>
      <c r="N1739" s="22">
        <f t="shared" si="111"/>
        <v>45.38</v>
      </c>
      <c r="O1739" s="444">
        <f>IF(ISNUMBER(F1739),IF(G1739="",VLOOKUP($A1739,'Loc Coefficients Config'!$A:$I,9,FALSE),VLOOKUP(G1739,'Loc Coefficients Location'!A:F,6,FALSE)),"")</f>
        <v>7.9690999999999998E-2</v>
      </c>
      <c r="P1739" s="22">
        <f t="shared" si="112"/>
        <v>34.659999999999997</v>
      </c>
    </row>
    <row r="1740" spans="1:16" ht="16.5" thickBot="1">
      <c r="A1740" s="23"/>
      <c r="B1740" s="33" t="s">
        <v>2510</v>
      </c>
      <c r="C1740" s="77" t="s">
        <v>2511</v>
      </c>
      <c r="D1740" s="37"/>
      <c r="E1740" s="37" t="s">
        <v>79</v>
      </c>
      <c r="F1740" s="39">
        <v>434.95000000000005</v>
      </c>
      <c r="G1740" s="443" t="s">
        <v>11187</v>
      </c>
      <c r="H1740" s="22">
        <f t="shared" si="109"/>
        <v>116.95</v>
      </c>
      <c r="I1740" s="22">
        <f t="shared" si="109"/>
        <v>60.18</v>
      </c>
      <c r="J1740" s="22">
        <f t="shared" si="109"/>
        <v>41.33</v>
      </c>
      <c r="K1740" s="444">
        <f>IF(ISNUMBER(F1740),IF(G1740="",VLOOKUP($A1740,'Loc Coefficients Config'!$A:$G,7,FALSE),VLOOKUP(G1740,'Loc Coefficients Location'!A:D,4,FALSE)),"")</f>
        <v>0.19253700000000001</v>
      </c>
      <c r="L1740" s="22">
        <f t="shared" si="110"/>
        <v>83.74</v>
      </c>
      <c r="M1740" s="444">
        <f>IF(ISNUMBER(F1740),IF(G1740="",VLOOKUP($A1740,'Loc Coefficients Config'!$A:$H,8,FALSE),VLOOKUP(G1740,'Loc Coefficients Location'!A:E,5,FALSE)),"")</f>
        <v>0.104333</v>
      </c>
      <c r="N1740" s="22">
        <f t="shared" si="111"/>
        <v>45.38</v>
      </c>
      <c r="O1740" s="444">
        <f>IF(ISNUMBER(F1740),IF(G1740="",VLOOKUP($A1740,'Loc Coefficients Config'!$A:$I,9,FALSE),VLOOKUP(G1740,'Loc Coefficients Location'!A:F,6,FALSE)),"")</f>
        <v>7.9690999999999998E-2</v>
      </c>
      <c r="P1740" s="22">
        <f t="shared" si="112"/>
        <v>34.659999999999997</v>
      </c>
    </row>
    <row r="1741" spans="1:16" ht="16.5" thickBot="1">
      <c r="A1741" s="23"/>
      <c r="B1741" s="63" t="s">
        <v>2512</v>
      </c>
      <c r="C1741" s="232" t="s">
        <v>2513</v>
      </c>
      <c r="D1741" s="64"/>
      <c r="E1741" s="64" t="s">
        <v>79</v>
      </c>
      <c r="F1741" s="66">
        <v>434.95000000000005</v>
      </c>
      <c r="G1741" s="443" t="s">
        <v>11187</v>
      </c>
      <c r="H1741" s="22">
        <f t="shared" si="109"/>
        <v>116.95</v>
      </c>
      <c r="I1741" s="22">
        <f t="shared" si="109"/>
        <v>60.18</v>
      </c>
      <c r="J1741" s="22">
        <f t="shared" si="109"/>
        <v>41.33</v>
      </c>
      <c r="K1741" s="444">
        <f>IF(ISNUMBER(F1741),IF(G1741="",VLOOKUP($A1741,'Loc Coefficients Config'!$A:$G,7,FALSE),VLOOKUP(G1741,'Loc Coefficients Location'!A:D,4,FALSE)),"")</f>
        <v>0.19253700000000001</v>
      </c>
      <c r="L1741" s="22">
        <f t="shared" si="110"/>
        <v>83.74</v>
      </c>
      <c r="M1741" s="444">
        <f>IF(ISNUMBER(F1741),IF(G1741="",VLOOKUP($A1741,'Loc Coefficients Config'!$A:$H,8,FALSE),VLOOKUP(G1741,'Loc Coefficients Location'!A:E,5,FALSE)),"")</f>
        <v>0.104333</v>
      </c>
      <c r="N1741" s="22">
        <f t="shared" si="111"/>
        <v>45.38</v>
      </c>
      <c r="O1741" s="444">
        <f>IF(ISNUMBER(F1741),IF(G1741="",VLOOKUP($A1741,'Loc Coefficients Config'!$A:$I,9,FALSE),VLOOKUP(G1741,'Loc Coefficients Location'!A:F,6,FALSE)),"")</f>
        <v>7.9690999999999998E-2</v>
      </c>
      <c r="P1741" s="22">
        <f t="shared" si="112"/>
        <v>34.659999999999997</v>
      </c>
    </row>
    <row r="1742" spans="1:16" ht="32.25" thickBot="1">
      <c r="A1742" s="131" t="s">
        <v>2514</v>
      </c>
      <c r="B1742" s="28" t="s">
        <v>2515</v>
      </c>
      <c r="C1742" s="102" t="s">
        <v>2516</v>
      </c>
      <c r="D1742" s="49"/>
      <c r="E1742" s="49"/>
      <c r="F1742" s="50">
        <v>893.28000000000009</v>
      </c>
      <c r="G1742" s="443" t="s">
        <v>11187</v>
      </c>
      <c r="H1742" s="22">
        <f t="shared" si="109"/>
        <v>240.19</v>
      </c>
      <c r="I1742" s="22">
        <f t="shared" si="109"/>
        <v>123.6</v>
      </c>
      <c r="J1742" s="22">
        <f t="shared" si="109"/>
        <v>84.88</v>
      </c>
      <c r="K1742" s="444">
        <f>IF(ISNUMBER(F1742),IF(G1742="",VLOOKUP($A1742,'Loc Coefficients Config'!$A:$G,7,FALSE),VLOOKUP(G1742,'Loc Coefficients Location'!A:D,4,FALSE)),"")</f>
        <v>0.19253700000000001</v>
      </c>
      <c r="L1742" s="22">
        <f t="shared" si="110"/>
        <v>171.99</v>
      </c>
      <c r="M1742" s="444">
        <f>IF(ISNUMBER(F1742),IF(G1742="",VLOOKUP($A1742,'Loc Coefficients Config'!$A:$H,8,FALSE),VLOOKUP(G1742,'Loc Coefficients Location'!A:E,5,FALSE)),"")</f>
        <v>0.104333</v>
      </c>
      <c r="N1742" s="22">
        <f t="shared" si="111"/>
        <v>93.2</v>
      </c>
      <c r="O1742" s="444">
        <f>IF(ISNUMBER(F1742),IF(G1742="",VLOOKUP($A1742,'Loc Coefficients Config'!$A:$I,9,FALSE),VLOOKUP(G1742,'Loc Coefficients Location'!A:F,6,FALSE)),"")</f>
        <v>7.9690999999999998E-2</v>
      </c>
      <c r="P1742" s="22">
        <f t="shared" si="112"/>
        <v>71.19</v>
      </c>
    </row>
    <row r="1743" spans="1:16" ht="16.5" thickBot="1">
      <c r="A1743" s="23"/>
      <c r="B1743" s="33" t="s">
        <v>2517</v>
      </c>
      <c r="C1743" s="77" t="s">
        <v>2518</v>
      </c>
      <c r="D1743" s="37"/>
      <c r="E1743" s="37" t="s">
        <v>79</v>
      </c>
      <c r="F1743" s="39">
        <v>893.28000000000009</v>
      </c>
      <c r="G1743" s="443" t="s">
        <v>11187</v>
      </c>
      <c r="H1743" s="22">
        <f t="shared" si="109"/>
        <v>240.19</v>
      </c>
      <c r="I1743" s="22">
        <f t="shared" si="109"/>
        <v>123.6</v>
      </c>
      <c r="J1743" s="22">
        <f t="shared" si="109"/>
        <v>84.88</v>
      </c>
      <c r="K1743" s="444">
        <f>IF(ISNUMBER(F1743),IF(G1743="",VLOOKUP($A1743,'Loc Coefficients Config'!$A:$G,7,FALSE),VLOOKUP(G1743,'Loc Coefficients Location'!A:D,4,FALSE)),"")</f>
        <v>0.19253700000000001</v>
      </c>
      <c r="L1743" s="22">
        <f t="shared" si="110"/>
        <v>171.99</v>
      </c>
      <c r="M1743" s="444">
        <f>IF(ISNUMBER(F1743),IF(G1743="",VLOOKUP($A1743,'Loc Coefficients Config'!$A:$H,8,FALSE),VLOOKUP(G1743,'Loc Coefficients Location'!A:E,5,FALSE)),"")</f>
        <v>0.104333</v>
      </c>
      <c r="N1743" s="22">
        <f t="shared" si="111"/>
        <v>93.2</v>
      </c>
      <c r="O1743" s="444">
        <f>IF(ISNUMBER(F1743),IF(G1743="",VLOOKUP($A1743,'Loc Coefficients Config'!$A:$I,9,FALSE),VLOOKUP(G1743,'Loc Coefficients Location'!A:F,6,FALSE)),"")</f>
        <v>7.9690999999999998E-2</v>
      </c>
      <c r="P1743" s="22">
        <f t="shared" si="112"/>
        <v>71.19</v>
      </c>
    </row>
    <row r="1744" spans="1:16" ht="16.5" thickBot="1">
      <c r="A1744" s="23"/>
      <c r="B1744" s="33" t="s">
        <v>2519</v>
      </c>
      <c r="C1744" s="77" t="s">
        <v>2520</v>
      </c>
      <c r="D1744" s="54"/>
      <c r="E1744" s="54" t="s">
        <v>79</v>
      </c>
      <c r="F1744" s="39">
        <v>893.28000000000009</v>
      </c>
      <c r="G1744" s="443" t="s">
        <v>11187</v>
      </c>
      <c r="H1744" s="22">
        <f t="shared" si="109"/>
        <v>240.19</v>
      </c>
      <c r="I1744" s="22">
        <f t="shared" si="109"/>
        <v>123.6</v>
      </c>
      <c r="J1744" s="22">
        <f t="shared" si="109"/>
        <v>84.88</v>
      </c>
      <c r="K1744" s="444">
        <f>IF(ISNUMBER(F1744),IF(G1744="",VLOOKUP($A1744,'Loc Coefficients Config'!$A:$G,7,FALSE),VLOOKUP(G1744,'Loc Coefficients Location'!A:D,4,FALSE)),"")</f>
        <v>0.19253700000000001</v>
      </c>
      <c r="L1744" s="22">
        <f t="shared" si="110"/>
        <v>171.99</v>
      </c>
      <c r="M1744" s="444">
        <f>IF(ISNUMBER(F1744),IF(G1744="",VLOOKUP($A1744,'Loc Coefficients Config'!$A:$H,8,FALSE),VLOOKUP(G1744,'Loc Coefficients Location'!A:E,5,FALSE)),"")</f>
        <v>0.104333</v>
      </c>
      <c r="N1744" s="22">
        <f t="shared" si="111"/>
        <v>93.2</v>
      </c>
      <c r="O1744" s="444">
        <f>IF(ISNUMBER(F1744),IF(G1744="",VLOOKUP($A1744,'Loc Coefficients Config'!$A:$I,9,FALSE),VLOOKUP(G1744,'Loc Coefficients Location'!A:F,6,FALSE)),"")</f>
        <v>7.9690999999999998E-2</v>
      </c>
      <c r="P1744" s="22">
        <f t="shared" si="112"/>
        <v>71.19</v>
      </c>
    </row>
    <row r="1745" spans="1:16" ht="16.5" thickBot="1">
      <c r="A1745" s="23"/>
      <c r="B1745" s="33" t="s">
        <v>2521</v>
      </c>
      <c r="C1745" s="77" t="s">
        <v>2522</v>
      </c>
      <c r="D1745" s="54"/>
      <c r="E1745" s="54" t="s">
        <v>79</v>
      </c>
      <c r="F1745" s="39">
        <v>893.28000000000009</v>
      </c>
      <c r="G1745" s="443" t="s">
        <v>11187</v>
      </c>
      <c r="H1745" s="22">
        <f t="shared" si="109"/>
        <v>240.19</v>
      </c>
      <c r="I1745" s="22">
        <f t="shared" si="109"/>
        <v>123.6</v>
      </c>
      <c r="J1745" s="22">
        <f t="shared" si="109"/>
        <v>84.88</v>
      </c>
      <c r="K1745" s="444">
        <f>IF(ISNUMBER(F1745),IF(G1745="",VLOOKUP($A1745,'Loc Coefficients Config'!$A:$G,7,FALSE),VLOOKUP(G1745,'Loc Coefficients Location'!A:D,4,FALSE)),"")</f>
        <v>0.19253700000000001</v>
      </c>
      <c r="L1745" s="22">
        <f t="shared" si="110"/>
        <v>171.99</v>
      </c>
      <c r="M1745" s="444">
        <f>IF(ISNUMBER(F1745),IF(G1745="",VLOOKUP($A1745,'Loc Coefficients Config'!$A:$H,8,FALSE),VLOOKUP(G1745,'Loc Coefficients Location'!A:E,5,FALSE)),"")</f>
        <v>0.104333</v>
      </c>
      <c r="N1745" s="22">
        <f t="shared" si="111"/>
        <v>93.2</v>
      </c>
      <c r="O1745" s="444">
        <f>IF(ISNUMBER(F1745),IF(G1745="",VLOOKUP($A1745,'Loc Coefficients Config'!$A:$I,9,FALSE),VLOOKUP(G1745,'Loc Coefficients Location'!A:F,6,FALSE)),"")</f>
        <v>7.9690999999999998E-2</v>
      </c>
      <c r="P1745" s="22">
        <f t="shared" si="112"/>
        <v>71.19</v>
      </c>
    </row>
    <row r="1746" spans="1:16" ht="16.5" thickBot="1">
      <c r="A1746" s="23"/>
      <c r="B1746" s="33" t="s">
        <v>2523</v>
      </c>
      <c r="C1746" s="77" t="s">
        <v>2524</v>
      </c>
      <c r="D1746" s="54"/>
      <c r="E1746" s="54" t="s">
        <v>79</v>
      </c>
      <c r="F1746" s="39">
        <v>893.28000000000009</v>
      </c>
      <c r="G1746" s="443" t="s">
        <v>11187</v>
      </c>
      <c r="H1746" s="22">
        <f t="shared" si="109"/>
        <v>240.19</v>
      </c>
      <c r="I1746" s="22">
        <f t="shared" si="109"/>
        <v>123.6</v>
      </c>
      <c r="J1746" s="22">
        <f t="shared" si="109"/>
        <v>84.88</v>
      </c>
      <c r="K1746" s="444">
        <f>IF(ISNUMBER(F1746),IF(G1746="",VLOOKUP($A1746,'Loc Coefficients Config'!$A:$G,7,FALSE),VLOOKUP(G1746,'Loc Coefficients Location'!A:D,4,FALSE)),"")</f>
        <v>0.19253700000000001</v>
      </c>
      <c r="L1746" s="22">
        <f t="shared" si="110"/>
        <v>171.99</v>
      </c>
      <c r="M1746" s="444">
        <f>IF(ISNUMBER(F1746),IF(G1746="",VLOOKUP($A1746,'Loc Coefficients Config'!$A:$H,8,FALSE),VLOOKUP(G1746,'Loc Coefficients Location'!A:E,5,FALSE)),"")</f>
        <v>0.104333</v>
      </c>
      <c r="N1746" s="22">
        <f t="shared" si="111"/>
        <v>93.2</v>
      </c>
      <c r="O1746" s="444">
        <f>IF(ISNUMBER(F1746),IF(G1746="",VLOOKUP($A1746,'Loc Coefficients Config'!$A:$I,9,FALSE),VLOOKUP(G1746,'Loc Coefficients Location'!A:F,6,FALSE)),"")</f>
        <v>7.9690999999999998E-2</v>
      </c>
      <c r="P1746" s="22">
        <f t="shared" si="112"/>
        <v>71.19</v>
      </c>
    </row>
    <row r="1747" spans="1:16" ht="32.25" thickBot="1">
      <c r="A1747" s="131" t="s">
        <v>2525</v>
      </c>
      <c r="B1747" s="28" t="s">
        <v>2526</v>
      </c>
      <c r="C1747" s="102" t="s">
        <v>2527</v>
      </c>
      <c r="D1747" s="49"/>
      <c r="E1747" s="49"/>
      <c r="F1747" s="50">
        <v>1225.5</v>
      </c>
      <c r="G1747" s="443" t="s">
        <v>11187</v>
      </c>
      <c r="H1747" s="22">
        <f t="shared" si="109"/>
        <v>329.52</v>
      </c>
      <c r="I1747" s="22">
        <f t="shared" si="109"/>
        <v>169.56</v>
      </c>
      <c r="J1747" s="22">
        <f t="shared" si="109"/>
        <v>116.45</v>
      </c>
      <c r="K1747" s="444">
        <f>IF(ISNUMBER(F1747),IF(G1747="",VLOOKUP($A1747,'Loc Coefficients Config'!$A:$G,7,FALSE),VLOOKUP(G1747,'Loc Coefficients Location'!A:D,4,FALSE)),"")</f>
        <v>0.19253700000000001</v>
      </c>
      <c r="L1747" s="22">
        <f t="shared" si="110"/>
        <v>235.95</v>
      </c>
      <c r="M1747" s="444">
        <f>IF(ISNUMBER(F1747),IF(G1747="",VLOOKUP($A1747,'Loc Coefficients Config'!$A:$H,8,FALSE),VLOOKUP(G1747,'Loc Coefficients Location'!A:E,5,FALSE)),"")</f>
        <v>0.104333</v>
      </c>
      <c r="N1747" s="22">
        <f t="shared" si="111"/>
        <v>127.86</v>
      </c>
      <c r="O1747" s="444">
        <f>IF(ISNUMBER(F1747),IF(G1747="",VLOOKUP($A1747,'Loc Coefficients Config'!$A:$I,9,FALSE),VLOOKUP(G1747,'Loc Coefficients Location'!A:F,6,FALSE)),"")</f>
        <v>7.9690999999999998E-2</v>
      </c>
      <c r="P1747" s="22">
        <f t="shared" si="112"/>
        <v>97.66</v>
      </c>
    </row>
    <row r="1748" spans="1:16" ht="32.25" thickBot="1">
      <c r="A1748" s="131" t="s">
        <v>2528</v>
      </c>
      <c r="B1748" s="28" t="s">
        <v>2529</v>
      </c>
      <c r="C1748" s="102" t="s">
        <v>2530</v>
      </c>
      <c r="D1748" s="49"/>
      <c r="E1748" s="49"/>
      <c r="F1748" s="50">
        <v>970.99000000000012</v>
      </c>
      <c r="G1748" s="443" t="s">
        <v>11187</v>
      </c>
      <c r="H1748" s="22">
        <f t="shared" si="109"/>
        <v>261.08999999999997</v>
      </c>
      <c r="I1748" s="22">
        <f t="shared" si="109"/>
        <v>134.35</v>
      </c>
      <c r="J1748" s="22">
        <f t="shared" si="109"/>
        <v>92.27</v>
      </c>
      <c r="K1748" s="444">
        <f>IF(ISNUMBER(F1748),IF(G1748="",VLOOKUP($A1748,'Loc Coefficients Config'!$A:$G,7,FALSE),VLOOKUP(G1748,'Loc Coefficients Location'!A:D,4,FALSE)),"")</f>
        <v>0.19253700000000001</v>
      </c>
      <c r="L1748" s="22">
        <f t="shared" si="110"/>
        <v>186.95</v>
      </c>
      <c r="M1748" s="444">
        <f>IF(ISNUMBER(F1748),IF(G1748="",VLOOKUP($A1748,'Loc Coefficients Config'!$A:$H,8,FALSE),VLOOKUP(G1748,'Loc Coefficients Location'!A:E,5,FALSE)),"")</f>
        <v>0.104333</v>
      </c>
      <c r="N1748" s="22">
        <f t="shared" si="111"/>
        <v>101.31</v>
      </c>
      <c r="O1748" s="444">
        <f>IF(ISNUMBER(F1748),IF(G1748="",VLOOKUP($A1748,'Loc Coefficients Config'!$A:$I,9,FALSE),VLOOKUP(G1748,'Loc Coefficients Location'!A:F,6,FALSE)),"")</f>
        <v>7.9690999999999998E-2</v>
      </c>
      <c r="P1748" s="22">
        <f t="shared" si="112"/>
        <v>77.38</v>
      </c>
    </row>
    <row r="1749" spans="1:16" ht="16.5" thickBot="1">
      <c r="A1749" s="23"/>
      <c r="B1749" s="33" t="s">
        <v>2531</v>
      </c>
      <c r="C1749" s="77" t="s">
        <v>2532</v>
      </c>
      <c r="D1749" s="37"/>
      <c r="E1749" s="37" t="s">
        <v>79</v>
      </c>
      <c r="F1749" s="39">
        <v>970.99000000000012</v>
      </c>
      <c r="G1749" s="443" t="s">
        <v>11187</v>
      </c>
      <c r="H1749" s="22">
        <f t="shared" si="109"/>
        <v>261.08999999999997</v>
      </c>
      <c r="I1749" s="22">
        <f t="shared" si="109"/>
        <v>134.35</v>
      </c>
      <c r="J1749" s="22">
        <f t="shared" si="109"/>
        <v>92.27</v>
      </c>
      <c r="K1749" s="444">
        <f>IF(ISNUMBER(F1749),IF(G1749="",VLOOKUP($A1749,'Loc Coefficients Config'!$A:$G,7,FALSE),VLOOKUP(G1749,'Loc Coefficients Location'!A:D,4,FALSE)),"")</f>
        <v>0.19253700000000001</v>
      </c>
      <c r="L1749" s="22">
        <f t="shared" si="110"/>
        <v>186.95</v>
      </c>
      <c r="M1749" s="444">
        <f>IF(ISNUMBER(F1749),IF(G1749="",VLOOKUP($A1749,'Loc Coefficients Config'!$A:$H,8,FALSE),VLOOKUP(G1749,'Loc Coefficients Location'!A:E,5,FALSE)),"")</f>
        <v>0.104333</v>
      </c>
      <c r="N1749" s="22">
        <f t="shared" si="111"/>
        <v>101.31</v>
      </c>
      <c r="O1749" s="444">
        <f>IF(ISNUMBER(F1749),IF(G1749="",VLOOKUP($A1749,'Loc Coefficients Config'!$A:$I,9,FALSE),VLOOKUP(G1749,'Loc Coefficients Location'!A:F,6,FALSE)),"")</f>
        <v>7.9690999999999998E-2</v>
      </c>
      <c r="P1749" s="22">
        <f t="shared" si="112"/>
        <v>77.38</v>
      </c>
    </row>
    <row r="1750" spans="1:16" ht="16.5" thickBot="1">
      <c r="A1750" s="23"/>
      <c r="B1750" s="33" t="s">
        <v>2533</v>
      </c>
      <c r="C1750" s="77" t="s">
        <v>2534</v>
      </c>
      <c r="D1750" s="37"/>
      <c r="E1750" s="37" t="s">
        <v>79</v>
      </c>
      <c r="F1750" s="39">
        <v>970.99000000000012</v>
      </c>
      <c r="G1750" s="443" t="s">
        <v>11187</v>
      </c>
      <c r="H1750" s="22">
        <f t="shared" si="109"/>
        <v>261.08999999999997</v>
      </c>
      <c r="I1750" s="22">
        <f t="shared" si="109"/>
        <v>134.35</v>
      </c>
      <c r="J1750" s="22">
        <f t="shared" si="109"/>
        <v>92.27</v>
      </c>
      <c r="K1750" s="444">
        <f>IF(ISNUMBER(F1750),IF(G1750="",VLOOKUP($A1750,'Loc Coefficients Config'!$A:$G,7,FALSE),VLOOKUP(G1750,'Loc Coefficients Location'!A:D,4,FALSE)),"")</f>
        <v>0.19253700000000001</v>
      </c>
      <c r="L1750" s="22">
        <f t="shared" si="110"/>
        <v>186.95</v>
      </c>
      <c r="M1750" s="444">
        <f>IF(ISNUMBER(F1750),IF(G1750="",VLOOKUP($A1750,'Loc Coefficients Config'!$A:$H,8,FALSE),VLOOKUP(G1750,'Loc Coefficients Location'!A:E,5,FALSE)),"")</f>
        <v>0.104333</v>
      </c>
      <c r="N1750" s="22">
        <f t="shared" si="111"/>
        <v>101.31</v>
      </c>
      <c r="O1750" s="444">
        <f>IF(ISNUMBER(F1750),IF(G1750="",VLOOKUP($A1750,'Loc Coefficients Config'!$A:$I,9,FALSE),VLOOKUP(G1750,'Loc Coefficients Location'!A:F,6,FALSE)),"")</f>
        <v>7.9690999999999998E-2</v>
      </c>
      <c r="P1750" s="22">
        <f t="shared" si="112"/>
        <v>77.38</v>
      </c>
    </row>
    <row r="1751" spans="1:16" ht="16.5" thickBot="1">
      <c r="A1751" s="120"/>
      <c r="B1751" s="42" t="s">
        <v>2535</v>
      </c>
      <c r="C1751" s="105" t="s">
        <v>2536</v>
      </c>
      <c r="D1751" s="52"/>
      <c r="E1751" s="52" t="s">
        <v>79</v>
      </c>
      <c r="F1751" s="53">
        <v>970.99000000000012</v>
      </c>
      <c r="G1751" s="443" t="s">
        <v>11192</v>
      </c>
      <c r="H1751" s="22">
        <f t="shared" si="109"/>
        <v>261.08999999999997</v>
      </c>
      <c r="I1751" s="22">
        <f t="shared" si="109"/>
        <v>134.35</v>
      </c>
      <c r="J1751" s="22">
        <f t="shared" si="109"/>
        <v>92.27</v>
      </c>
      <c r="K1751" s="444">
        <f>IF(ISNUMBER(F1751),IF(G1751="",VLOOKUP($A1751,'Loc Coefficients Config'!$A:$G,7,FALSE),VLOOKUP(G1751,'Loc Coefficients Location'!A:D,4,FALSE)),"")</f>
        <v>0.19253700000000001</v>
      </c>
      <c r="L1751" s="22">
        <f t="shared" si="110"/>
        <v>186.95</v>
      </c>
      <c r="M1751" s="444">
        <f>IF(ISNUMBER(F1751),IF(G1751="",VLOOKUP($A1751,'Loc Coefficients Config'!$A:$H,8,FALSE),VLOOKUP(G1751,'Loc Coefficients Location'!A:E,5,FALSE)),"")</f>
        <v>0.104333</v>
      </c>
      <c r="N1751" s="22">
        <f t="shared" si="111"/>
        <v>101.31</v>
      </c>
      <c r="O1751" s="444">
        <f>IF(ISNUMBER(F1751),IF(G1751="",VLOOKUP($A1751,'Loc Coefficients Config'!$A:$I,9,FALSE),VLOOKUP(G1751,'Loc Coefficients Location'!A:F,6,FALSE)),"")</f>
        <v>7.9690999999999998E-2</v>
      </c>
      <c r="P1751" s="22">
        <f t="shared" si="112"/>
        <v>77.38</v>
      </c>
    </row>
    <row r="1752" spans="1:16" ht="32.25" thickBot="1">
      <c r="A1752" s="131" t="s">
        <v>2537</v>
      </c>
      <c r="B1752" s="28" t="s">
        <v>2538</v>
      </c>
      <c r="C1752" s="102" t="s">
        <v>2539</v>
      </c>
      <c r="D1752" s="49"/>
      <c r="E1752" s="49"/>
      <c r="F1752" s="50">
        <v>848.14</v>
      </c>
      <c r="G1752" s="443" t="s">
        <v>11192</v>
      </c>
      <c r="H1752" s="22">
        <f t="shared" si="109"/>
        <v>228.05</v>
      </c>
      <c r="I1752" s="22">
        <f t="shared" si="109"/>
        <v>117.35</v>
      </c>
      <c r="J1752" s="22">
        <f t="shared" si="109"/>
        <v>80.59</v>
      </c>
      <c r="K1752" s="444">
        <f>IF(ISNUMBER(F1752),IF(G1752="",VLOOKUP($A1752,'Loc Coefficients Config'!$A:$G,7,FALSE),VLOOKUP(G1752,'Loc Coefficients Location'!A:D,4,FALSE)),"")</f>
        <v>0.19253700000000001</v>
      </c>
      <c r="L1752" s="22">
        <f t="shared" si="110"/>
        <v>163.30000000000001</v>
      </c>
      <c r="M1752" s="444">
        <f>IF(ISNUMBER(F1752),IF(G1752="",VLOOKUP($A1752,'Loc Coefficients Config'!$A:$H,8,FALSE),VLOOKUP(G1752,'Loc Coefficients Location'!A:E,5,FALSE)),"")</f>
        <v>0.104333</v>
      </c>
      <c r="N1752" s="22">
        <f t="shared" si="111"/>
        <v>88.49</v>
      </c>
      <c r="O1752" s="444">
        <f>IF(ISNUMBER(F1752),IF(G1752="",VLOOKUP($A1752,'Loc Coefficients Config'!$A:$I,9,FALSE),VLOOKUP(G1752,'Loc Coefficients Location'!A:F,6,FALSE)),"")</f>
        <v>7.9690999999999998E-2</v>
      </c>
      <c r="P1752" s="22">
        <f t="shared" si="112"/>
        <v>67.59</v>
      </c>
    </row>
    <row r="1753" spans="1:16" ht="16.5" thickBot="1">
      <c r="A1753" s="23"/>
      <c r="B1753" s="33" t="s">
        <v>2540</v>
      </c>
      <c r="C1753" s="77" t="s">
        <v>2541</v>
      </c>
      <c r="D1753" s="54"/>
      <c r="E1753" s="54" t="s">
        <v>79</v>
      </c>
      <c r="F1753" s="39">
        <v>848.14</v>
      </c>
      <c r="G1753" s="443" t="s">
        <v>11187</v>
      </c>
      <c r="H1753" s="22">
        <f t="shared" si="109"/>
        <v>228.05</v>
      </c>
      <c r="I1753" s="22">
        <f t="shared" si="109"/>
        <v>117.35</v>
      </c>
      <c r="J1753" s="22">
        <f t="shared" si="109"/>
        <v>80.59</v>
      </c>
      <c r="K1753" s="444">
        <f>IF(ISNUMBER(F1753),IF(G1753="",VLOOKUP($A1753,'Loc Coefficients Config'!$A:$G,7,FALSE),VLOOKUP(G1753,'Loc Coefficients Location'!A:D,4,FALSE)),"")</f>
        <v>0.19253700000000001</v>
      </c>
      <c r="L1753" s="22">
        <f t="shared" si="110"/>
        <v>163.30000000000001</v>
      </c>
      <c r="M1753" s="444">
        <f>IF(ISNUMBER(F1753),IF(G1753="",VLOOKUP($A1753,'Loc Coefficients Config'!$A:$H,8,FALSE),VLOOKUP(G1753,'Loc Coefficients Location'!A:E,5,FALSE)),"")</f>
        <v>0.104333</v>
      </c>
      <c r="N1753" s="22">
        <f t="shared" si="111"/>
        <v>88.49</v>
      </c>
      <c r="O1753" s="444">
        <f>IF(ISNUMBER(F1753),IF(G1753="",VLOOKUP($A1753,'Loc Coefficients Config'!$A:$I,9,FALSE),VLOOKUP(G1753,'Loc Coefficients Location'!A:F,6,FALSE)),"")</f>
        <v>7.9690999999999998E-2</v>
      </c>
      <c r="P1753" s="22">
        <f t="shared" si="112"/>
        <v>67.59</v>
      </c>
    </row>
    <row r="1754" spans="1:16" ht="16.5" thickBot="1">
      <c r="A1754" s="23"/>
      <c r="B1754" s="33" t="s">
        <v>2542</v>
      </c>
      <c r="C1754" s="77" t="s">
        <v>2543</v>
      </c>
      <c r="D1754" s="54"/>
      <c r="E1754" s="54" t="s">
        <v>79</v>
      </c>
      <c r="F1754" s="39">
        <v>848.14</v>
      </c>
      <c r="G1754" s="443" t="s">
        <v>11187</v>
      </c>
      <c r="H1754" s="22">
        <f t="shared" si="109"/>
        <v>228.05</v>
      </c>
      <c r="I1754" s="22">
        <f t="shared" si="109"/>
        <v>117.35</v>
      </c>
      <c r="J1754" s="22">
        <f t="shared" si="109"/>
        <v>80.59</v>
      </c>
      <c r="K1754" s="444">
        <f>IF(ISNUMBER(F1754),IF(G1754="",VLOOKUP($A1754,'Loc Coefficients Config'!$A:$G,7,FALSE),VLOOKUP(G1754,'Loc Coefficients Location'!A:D,4,FALSE)),"")</f>
        <v>0.19253700000000001</v>
      </c>
      <c r="L1754" s="22">
        <f t="shared" si="110"/>
        <v>163.30000000000001</v>
      </c>
      <c r="M1754" s="444">
        <f>IF(ISNUMBER(F1754),IF(G1754="",VLOOKUP($A1754,'Loc Coefficients Config'!$A:$H,8,FALSE),VLOOKUP(G1754,'Loc Coefficients Location'!A:E,5,FALSE)),"")</f>
        <v>0.104333</v>
      </c>
      <c r="N1754" s="22">
        <f t="shared" si="111"/>
        <v>88.49</v>
      </c>
      <c r="O1754" s="444">
        <f>IF(ISNUMBER(F1754),IF(G1754="",VLOOKUP($A1754,'Loc Coefficients Config'!$A:$I,9,FALSE),VLOOKUP(G1754,'Loc Coefficients Location'!A:F,6,FALSE)),"")</f>
        <v>7.9690999999999998E-2</v>
      </c>
      <c r="P1754" s="22">
        <f t="shared" si="112"/>
        <v>67.59</v>
      </c>
    </row>
    <row r="1755" spans="1:16" ht="16.5" thickBot="1">
      <c r="A1755" s="23"/>
      <c r="B1755" s="33" t="s">
        <v>2544</v>
      </c>
      <c r="C1755" s="77" t="s">
        <v>2545</v>
      </c>
      <c r="D1755" s="54"/>
      <c r="E1755" s="54" t="s">
        <v>79</v>
      </c>
      <c r="F1755" s="39">
        <v>848.14</v>
      </c>
      <c r="G1755" s="443" t="s">
        <v>11187</v>
      </c>
      <c r="H1755" s="22">
        <f t="shared" si="109"/>
        <v>228.05</v>
      </c>
      <c r="I1755" s="22">
        <f t="shared" si="109"/>
        <v>117.35</v>
      </c>
      <c r="J1755" s="22">
        <f t="shared" si="109"/>
        <v>80.59</v>
      </c>
      <c r="K1755" s="444">
        <f>IF(ISNUMBER(F1755),IF(G1755="",VLOOKUP($A1755,'Loc Coefficients Config'!$A:$G,7,FALSE),VLOOKUP(G1755,'Loc Coefficients Location'!A:D,4,FALSE)),"")</f>
        <v>0.19253700000000001</v>
      </c>
      <c r="L1755" s="22">
        <f t="shared" si="110"/>
        <v>163.30000000000001</v>
      </c>
      <c r="M1755" s="444">
        <f>IF(ISNUMBER(F1755),IF(G1755="",VLOOKUP($A1755,'Loc Coefficients Config'!$A:$H,8,FALSE),VLOOKUP(G1755,'Loc Coefficients Location'!A:E,5,FALSE)),"")</f>
        <v>0.104333</v>
      </c>
      <c r="N1755" s="22">
        <f t="shared" si="111"/>
        <v>88.49</v>
      </c>
      <c r="O1755" s="444">
        <f>IF(ISNUMBER(F1755),IF(G1755="",VLOOKUP($A1755,'Loc Coefficients Config'!$A:$I,9,FALSE),VLOOKUP(G1755,'Loc Coefficients Location'!A:F,6,FALSE)),"")</f>
        <v>7.9690999999999998E-2</v>
      </c>
      <c r="P1755" s="22">
        <f t="shared" si="112"/>
        <v>67.59</v>
      </c>
    </row>
    <row r="1756" spans="1:16" ht="16.5" thickBot="1">
      <c r="A1756" s="23"/>
      <c r="B1756" s="33" t="s">
        <v>2546</v>
      </c>
      <c r="C1756" s="77" t="s">
        <v>2547</v>
      </c>
      <c r="D1756" s="37"/>
      <c r="E1756" s="37" t="s">
        <v>79</v>
      </c>
      <c r="F1756" s="39">
        <v>848.14</v>
      </c>
      <c r="G1756" s="443" t="s">
        <v>11187</v>
      </c>
      <c r="H1756" s="22">
        <f t="shared" si="109"/>
        <v>228.05</v>
      </c>
      <c r="I1756" s="22">
        <f t="shared" si="109"/>
        <v>117.35</v>
      </c>
      <c r="J1756" s="22">
        <f t="shared" si="109"/>
        <v>80.59</v>
      </c>
      <c r="K1756" s="444">
        <f>IF(ISNUMBER(F1756),IF(G1756="",VLOOKUP($A1756,'Loc Coefficients Config'!$A:$G,7,FALSE),VLOOKUP(G1756,'Loc Coefficients Location'!A:D,4,FALSE)),"")</f>
        <v>0.19253700000000001</v>
      </c>
      <c r="L1756" s="22">
        <f t="shared" si="110"/>
        <v>163.30000000000001</v>
      </c>
      <c r="M1756" s="444">
        <f>IF(ISNUMBER(F1756),IF(G1756="",VLOOKUP($A1756,'Loc Coefficients Config'!$A:$H,8,FALSE),VLOOKUP(G1756,'Loc Coefficients Location'!A:E,5,FALSE)),"")</f>
        <v>0.104333</v>
      </c>
      <c r="N1756" s="22">
        <f t="shared" si="111"/>
        <v>88.49</v>
      </c>
      <c r="O1756" s="444">
        <f>IF(ISNUMBER(F1756),IF(G1756="",VLOOKUP($A1756,'Loc Coefficients Config'!$A:$I,9,FALSE),VLOOKUP(G1756,'Loc Coefficients Location'!A:F,6,FALSE)),"")</f>
        <v>7.9690999999999998E-2</v>
      </c>
      <c r="P1756" s="22">
        <f t="shared" si="112"/>
        <v>67.59</v>
      </c>
    </row>
    <row r="1757" spans="1:16" ht="16.5" thickBot="1">
      <c r="A1757" s="23"/>
      <c r="B1757" s="33" t="s">
        <v>2548</v>
      </c>
      <c r="C1757" s="77" t="s">
        <v>2549</v>
      </c>
      <c r="D1757" s="54"/>
      <c r="E1757" s="54" t="s">
        <v>79</v>
      </c>
      <c r="F1757" s="39">
        <v>848.14</v>
      </c>
      <c r="G1757" s="443" t="s">
        <v>11187</v>
      </c>
      <c r="H1757" s="22">
        <f t="shared" si="109"/>
        <v>228.05</v>
      </c>
      <c r="I1757" s="22">
        <f t="shared" si="109"/>
        <v>117.35</v>
      </c>
      <c r="J1757" s="22">
        <f t="shared" si="109"/>
        <v>80.59</v>
      </c>
      <c r="K1757" s="444">
        <f>IF(ISNUMBER(F1757),IF(G1757="",VLOOKUP($A1757,'Loc Coefficients Config'!$A:$G,7,FALSE),VLOOKUP(G1757,'Loc Coefficients Location'!A:D,4,FALSE)),"")</f>
        <v>0.19253700000000001</v>
      </c>
      <c r="L1757" s="22">
        <f t="shared" si="110"/>
        <v>163.30000000000001</v>
      </c>
      <c r="M1757" s="444">
        <f>IF(ISNUMBER(F1757),IF(G1757="",VLOOKUP($A1757,'Loc Coefficients Config'!$A:$H,8,FALSE),VLOOKUP(G1757,'Loc Coefficients Location'!A:E,5,FALSE)),"")</f>
        <v>0.104333</v>
      </c>
      <c r="N1757" s="22">
        <f t="shared" si="111"/>
        <v>88.49</v>
      </c>
      <c r="O1757" s="444">
        <f>IF(ISNUMBER(F1757),IF(G1757="",VLOOKUP($A1757,'Loc Coefficients Config'!$A:$I,9,FALSE),VLOOKUP(G1757,'Loc Coefficients Location'!A:F,6,FALSE)),"")</f>
        <v>7.9690999999999998E-2</v>
      </c>
      <c r="P1757" s="22">
        <f t="shared" si="112"/>
        <v>67.59</v>
      </c>
    </row>
    <row r="1758" spans="1:16" ht="32.25" thickBot="1">
      <c r="A1758" s="23" t="s">
        <v>2550</v>
      </c>
      <c r="B1758" s="28" t="s">
        <v>2551</v>
      </c>
      <c r="C1758" s="102" t="s">
        <v>2552</v>
      </c>
      <c r="D1758" s="49"/>
      <c r="E1758" s="49"/>
      <c r="F1758" s="50">
        <v>1304.8899999999999</v>
      </c>
      <c r="G1758" s="443" t="s">
        <v>11187</v>
      </c>
      <c r="H1758" s="22">
        <f t="shared" si="109"/>
        <v>350.87</v>
      </c>
      <c r="I1758" s="22">
        <f t="shared" si="109"/>
        <v>180.55</v>
      </c>
      <c r="J1758" s="22">
        <f t="shared" si="109"/>
        <v>124</v>
      </c>
      <c r="K1758" s="444">
        <f>IF(ISNUMBER(F1758),IF(G1758="",VLOOKUP($A1758,'Loc Coefficients Config'!$A:$G,7,FALSE),VLOOKUP(G1758,'Loc Coefficients Location'!A:D,4,FALSE)),"")</f>
        <v>0.19253700000000001</v>
      </c>
      <c r="L1758" s="22">
        <f t="shared" si="110"/>
        <v>251.24</v>
      </c>
      <c r="M1758" s="444">
        <f>IF(ISNUMBER(F1758),IF(G1758="",VLOOKUP($A1758,'Loc Coefficients Config'!$A:$H,8,FALSE),VLOOKUP(G1758,'Loc Coefficients Location'!A:E,5,FALSE)),"")</f>
        <v>0.104333</v>
      </c>
      <c r="N1758" s="22">
        <f t="shared" si="111"/>
        <v>136.13999999999999</v>
      </c>
      <c r="O1758" s="444">
        <f>IF(ISNUMBER(F1758),IF(G1758="",VLOOKUP($A1758,'Loc Coefficients Config'!$A:$I,9,FALSE),VLOOKUP(G1758,'Loc Coefficients Location'!A:F,6,FALSE)),"")</f>
        <v>7.9690999999999998E-2</v>
      </c>
      <c r="P1758" s="22">
        <f t="shared" si="112"/>
        <v>103.99</v>
      </c>
    </row>
    <row r="1759" spans="1:16" ht="16.5" thickBot="1">
      <c r="A1759" s="23"/>
      <c r="B1759" s="33" t="s">
        <v>2553</v>
      </c>
      <c r="C1759" s="77" t="s">
        <v>2554</v>
      </c>
      <c r="D1759" s="37"/>
      <c r="E1759" s="37" t="s">
        <v>79</v>
      </c>
      <c r="F1759" s="39">
        <v>1304.8899999999999</v>
      </c>
      <c r="G1759" s="443" t="s">
        <v>11187</v>
      </c>
      <c r="H1759" s="22">
        <f t="shared" si="109"/>
        <v>350.87</v>
      </c>
      <c r="I1759" s="22">
        <f t="shared" si="109"/>
        <v>180.55</v>
      </c>
      <c r="J1759" s="22">
        <f t="shared" si="109"/>
        <v>124</v>
      </c>
      <c r="K1759" s="444">
        <f>IF(ISNUMBER(F1759),IF(G1759="",VLOOKUP($A1759,'Loc Coefficients Config'!$A:$G,7,FALSE),VLOOKUP(G1759,'Loc Coefficients Location'!A:D,4,FALSE)),"")</f>
        <v>0.19253700000000001</v>
      </c>
      <c r="L1759" s="22">
        <f t="shared" si="110"/>
        <v>251.24</v>
      </c>
      <c r="M1759" s="444">
        <f>IF(ISNUMBER(F1759),IF(G1759="",VLOOKUP($A1759,'Loc Coefficients Config'!$A:$H,8,FALSE),VLOOKUP(G1759,'Loc Coefficients Location'!A:E,5,FALSE)),"")</f>
        <v>0.104333</v>
      </c>
      <c r="N1759" s="22">
        <f t="shared" si="111"/>
        <v>136.13999999999999</v>
      </c>
      <c r="O1759" s="444">
        <f>IF(ISNUMBER(F1759),IF(G1759="",VLOOKUP($A1759,'Loc Coefficients Config'!$A:$I,9,FALSE),VLOOKUP(G1759,'Loc Coefficients Location'!A:F,6,FALSE)),"")</f>
        <v>7.9690999999999998E-2</v>
      </c>
      <c r="P1759" s="22">
        <f t="shared" si="112"/>
        <v>103.99</v>
      </c>
    </row>
    <row r="1760" spans="1:16" ht="16.5" thickBot="1">
      <c r="A1760" s="23"/>
      <c r="B1760" s="33" t="s">
        <v>2555</v>
      </c>
      <c r="C1760" s="77" t="s">
        <v>2556</v>
      </c>
      <c r="D1760" s="37"/>
      <c r="E1760" s="37" t="s">
        <v>79</v>
      </c>
      <c r="F1760" s="39">
        <v>1304.8899999999999</v>
      </c>
      <c r="G1760" s="443" t="s">
        <v>11187</v>
      </c>
      <c r="H1760" s="22">
        <f t="shared" si="109"/>
        <v>350.87</v>
      </c>
      <c r="I1760" s="22">
        <f t="shared" si="109"/>
        <v>180.55</v>
      </c>
      <c r="J1760" s="22">
        <f t="shared" si="109"/>
        <v>124</v>
      </c>
      <c r="K1760" s="444">
        <f>IF(ISNUMBER(F1760),IF(G1760="",VLOOKUP($A1760,'Loc Coefficients Config'!$A:$G,7,FALSE),VLOOKUP(G1760,'Loc Coefficients Location'!A:D,4,FALSE)),"")</f>
        <v>0.19253700000000001</v>
      </c>
      <c r="L1760" s="22">
        <f t="shared" si="110"/>
        <v>251.24</v>
      </c>
      <c r="M1760" s="444">
        <f>IF(ISNUMBER(F1760),IF(G1760="",VLOOKUP($A1760,'Loc Coefficients Config'!$A:$H,8,FALSE),VLOOKUP(G1760,'Loc Coefficients Location'!A:E,5,FALSE)),"")</f>
        <v>0.104333</v>
      </c>
      <c r="N1760" s="22">
        <f t="shared" si="111"/>
        <v>136.13999999999999</v>
      </c>
      <c r="O1760" s="444">
        <f>IF(ISNUMBER(F1760),IF(G1760="",VLOOKUP($A1760,'Loc Coefficients Config'!$A:$I,9,FALSE),VLOOKUP(G1760,'Loc Coefficients Location'!A:F,6,FALSE)),"")</f>
        <v>7.9690999999999998E-2</v>
      </c>
      <c r="P1760" s="22">
        <f t="shared" si="112"/>
        <v>103.99</v>
      </c>
    </row>
    <row r="1761" spans="1:16" ht="16.5" thickBot="1">
      <c r="A1761" s="120"/>
      <c r="B1761" s="42" t="s">
        <v>2557</v>
      </c>
      <c r="C1761" s="105" t="s">
        <v>2558</v>
      </c>
      <c r="D1761" s="52"/>
      <c r="E1761" s="52" t="s">
        <v>79</v>
      </c>
      <c r="F1761" s="53">
        <v>1304.8899999999999</v>
      </c>
      <c r="G1761" s="443" t="s">
        <v>11187</v>
      </c>
      <c r="H1761" s="22">
        <f t="shared" si="109"/>
        <v>350.87</v>
      </c>
      <c r="I1761" s="22">
        <f t="shared" si="109"/>
        <v>180.55</v>
      </c>
      <c r="J1761" s="22">
        <f t="shared" si="109"/>
        <v>124</v>
      </c>
      <c r="K1761" s="444">
        <f>IF(ISNUMBER(F1761),IF(G1761="",VLOOKUP($A1761,'Loc Coefficients Config'!$A:$G,7,FALSE),VLOOKUP(G1761,'Loc Coefficients Location'!A:D,4,FALSE)),"")</f>
        <v>0.19253700000000001</v>
      </c>
      <c r="L1761" s="22">
        <f t="shared" si="110"/>
        <v>251.24</v>
      </c>
      <c r="M1761" s="444">
        <f>IF(ISNUMBER(F1761),IF(G1761="",VLOOKUP($A1761,'Loc Coefficients Config'!$A:$H,8,FALSE),VLOOKUP(G1761,'Loc Coefficients Location'!A:E,5,FALSE)),"")</f>
        <v>0.104333</v>
      </c>
      <c r="N1761" s="22">
        <f t="shared" si="111"/>
        <v>136.13999999999999</v>
      </c>
      <c r="O1761" s="444">
        <f>IF(ISNUMBER(F1761),IF(G1761="",VLOOKUP($A1761,'Loc Coefficients Config'!$A:$I,9,FALSE),VLOOKUP(G1761,'Loc Coefficients Location'!A:F,6,FALSE)),"")</f>
        <v>7.9690999999999998E-2</v>
      </c>
      <c r="P1761" s="22">
        <f t="shared" si="112"/>
        <v>103.99</v>
      </c>
    </row>
    <row r="1762" spans="1:16" ht="32.25" thickBot="1">
      <c r="A1762" s="23" t="s">
        <v>2559</v>
      </c>
      <c r="B1762" s="71" t="s">
        <v>2560</v>
      </c>
      <c r="C1762" s="230" t="s">
        <v>2561</v>
      </c>
      <c r="D1762" s="72"/>
      <c r="E1762" s="72"/>
      <c r="F1762" s="73">
        <v>1157.8899999999999</v>
      </c>
      <c r="G1762" s="443" t="s">
        <v>11187</v>
      </c>
      <c r="H1762" s="22">
        <f t="shared" si="109"/>
        <v>311.33999999999997</v>
      </c>
      <c r="I1762" s="22">
        <f t="shared" si="109"/>
        <v>160.21</v>
      </c>
      <c r="J1762" s="22">
        <f t="shared" si="109"/>
        <v>110.03</v>
      </c>
      <c r="K1762" s="444">
        <f>IF(ISNUMBER(F1762),IF(G1762="",VLOOKUP($A1762,'Loc Coefficients Config'!$A:$G,7,FALSE),VLOOKUP(G1762,'Loc Coefficients Location'!A:D,4,FALSE)),"")</f>
        <v>0.19253700000000001</v>
      </c>
      <c r="L1762" s="22">
        <f t="shared" si="110"/>
        <v>222.94</v>
      </c>
      <c r="M1762" s="444">
        <f>IF(ISNUMBER(F1762),IF(G1762="",VLOOKUP($A1762,'Loc Coefficients Config'!$A:$H,8,FALSE),VLOOKUP(G1762,'Loc Coefficients Location'!A:E,5,FALSE)),"")</f>
        <v>0.104333</v>
      </c>
      <c r="N1762" s="22">
        <f t="shared" si="111"/>
        <v>120.81</v>
      </c>
      <c r="O1762" s="444">
        <f>IF(ISNUMBER(F1762),IF(G1762="",VLOOKUP($A1762,'Loc Coefficients Config'!$A:$I,9,FALSE),VLOOKUP(G1762,'Loc Coefficients Location'!A:F,6,FALSE)),"")</f>
        <v>7.9690999999999998E-2</v>
      </c>
      <c r="P1762" s="22">
        <f t="shared" si="112"/>
        <v>92.27</v>
      </c>
    </row>
    <row r="1763" spans="1:16" ht="16.5" thickBot="1">
      <c r="A1763" s="23"/>
      <c r="B1763" s="33" t="s">
        <v>2562</v>
      </c>
      <c r="C1763" s="77" t="s">
        <v>2563</v>
      </c>
      <c r="D1763" s="54"/>
      <c r="E1763" s="54"/>
      <c r="F1763" s="39">
        <v>1157.8899999999999</v>
      </c>
      <c r="G1763" s="443" t="s">
        <v>11187</v>
      </c>
      <c r="H1763" s="22">
        <f t="shared" si="109"/>
        <v>311.33999999999997</v>
      </c>
      <c r="I1763" s="22">
        <f t="shared" si="109"/>
        <v>160.21</v>
      </c>
      <c r="J1763" s="22">
        <f t="shared" si="109"/>
        <v>110.03</v>
      </c>
      <c r="K1763" s="444">
        <f>IF(ISNUMBER(F1763),IF(G1763="",VLOOKUP($A1763,'Loc Coefficients Config'!$A:$G,7,FALSE),VLOOKUP(G1763,'Loc Coefficients Location'!A:D,4,FALSE)),"")</f>
        <v>0.19253700000000001</v>
      </c>
      <c r="L1763" s="22">
        <f t="shared" si="110"/>
        <v>222.94</v>
      </c>
      <c r="M1763" s="444">
        <f>IF(ISNUMBER(F1763),IF(G1763="",VLOOKUP($A1763,'Loc Coefficients Config'!$A:$H,8,FALSE),VLOOKUP(G1763,'Loc Coefficients Location'!A:E,5,FALSE)),"")</f>
        <v>0.104333</v>
      </c>
      <c r="N1763" s="22">
        <f t="shared" si="111"/>
        <v>120.81</v>
      </c>
      <c r="O1763" s="444">
        <f>IF(ISNUMBER(F1763),IF(G1763="",VLOOKUP($A1763,'Loc Coefficients Config'!$A:$I,9,FALSE),VLOOKUP(G1763,'Loc Coefficients Location'!A:F,6,FALSE)),"")</f>
        <v>7.9690999999999998E-2</v>
      </c>
      <c r="P1763" s="22">
        <f t="shared" si="112"/>
        <v>92.27</v>
      </c>
    </row>
    <row r="1764" spans="1:16" ht="16.5" thickBot="1">
      <c r="A1764" s="23"/>
      <c r="B1764" s="33" t="s">
        <v>2564</v>
      </c>
      <c r="C1764" s="77" t="s">
        <v>2565</v>
      </c>
      <c r="D1764" s="54"/>
      <c r="E1764" s="54" t="s">
        <v>79</v>
      </c>
      <c r="F1764" s="39">
        <v>1157.8899999999999</v>
      </c>
      <c r="G1764" s="443" t="s">
        <v>11187</v>
      </c>
      <c r="H1764" s="22">
        <f t="shared" si="109"/>
        <v>311.33999999999997</v>
      </c>
      <c r="I1764" s="22">
        <f t="shared" si="109"/>
        <v>160.21</v>
      </c>
      <c r="J1764" s="22">
        <f t="shared" si="109"/>
        <v>110.03</v>
      </c>
      <c r="K1764" s="444">
        <f>IF(ISNUMBER(F1764),IF(G1764="",VLOOKUP($A1764,'Loc Coefficients Config'!$A:$G,7,FALSE),VLOOKUP(G1764,'Loc Coefficients Location'!A:D,4,FALSE)),"")</f>
        <v>0.19253700000000001</v>
      </c>
      <c r="L1764" s="22">
        <f t="shared" si="110"/>
        <v>222.94</v>
      </c>
      <c r="M1764" s="444">
        <f>IF(ISNUMBER(F1764),IF(G1764="",VLOOKUP($A1764,'Loc Coefficients Config'!$A:$H,8,FALSE),VLOOKUP(G1764,'Loc Coefficients Location'!A:E,5,FALSE)),"")</f>
        <v>0.104333</v>
      </c>
      <c r="N1764" s="22">
        <f t="shared" si="111"/>
        <v>120.81</v>
      </c>
      <c r="O1764" s="444">
        <f>IF(ISNUMBER(F1764),IF(G1764="",VLOOKUP($A1764,'Loc Coefficients Config'!$A:$I,9,FALSE),VLOOKUP(G1764,'Loc Coefficients Location'!A:F,6,FALSE)),"")</f>
        <v>7.9690999999999998E-2</v>
      </c>
      <c r="P1764" s="22">
        <f t="shared" si="112"/>
        <v>92.27</v>
      </c>
    </row>
    <row r="1765" spans="1:16" ht="16.5" thickBot="1">
      <c r="A1765" s="23"/>
      <c r="B1765" s="33" t="s">
        <v>2566</v>
      </c>
      <c r="C1765" s="77" t="s">
        <v>2567</v>
      </c>
      <c r="D1765" s="54"/>
      <c r="E1765" s="54" t="s">
        <v>79</v>
      </c>
      <c r="F1765" s="39">
        <v>1157.8899999999999</v>
      </c>
      <c r="G1765" s="443" t="s">
        <v>11187</v>
      </c>
      <c r="H1765" s="22">
        <f t="shared" si="109"/>
        <v>311.33999999999997</v>
      </c>
      <c r="I1765" s="22">
        <f t="shared" si="109"/>
        <v>160.21</v>
      </c>
      <c r="J1765" s="22">
        <f t="shared" si="109"/>
        <v>110.03</v>
      </c>
      <c r="K1765" s="444">
        <f>IF(ISNUMBER(F1765),IF(G1765="",VLOOKUP($A1765,'Loc Coefficients Config'!$A:$G,7,FALSE),VLOOKUP(G1765,'Loc Coefficients Location'!A:D,4,FALSE)),"")</f>
        <v>0.19253700000000001</v>
      </c>
      <c r="L1765" s="22">
        <f t="shared" si="110"/>
        <v>222.94</v>
      </c>
      <c r="M1765" s="444">
        <f>IF(ISNUMBER(F1765),IF(G1765="",VLOOKUP($A1765,'Loc Coefficients Config'!$A:$H,8,FALSE),VLOOKUP(G1765,'Loc Coefficients Location'!A:E,5,FALSE)),"")</f>
        <v>0.104333</v>
      </c>
      <c r="N1765" s="22">
        <f t="shared" si="111"/>
        <v>120.81</v>
      </c>
      <c r="O1765" s="444">
        <f>IF(ISNUMBER(F1765),IF(G1765="",VLOOKUP($A1765,'Loc Coefficients Config'!$A:$I,9,FALSE),VLOOKUP(G1765,'Loc Coefficients Location'!A:F,6,FALSE)),"")</f>
        <v>7.9690999999999998E-2</v>
      </c>
      <c r="P1765" s="22">
        <f t="shared" si="112"/>
        <v>92.27</v>
      </c>
    </row>
    <row r="1766" spans="1:16" ht="16.5" thickBot="1">
      <c r="A1766" s="23"/>
      <c r="B1766" s="33" t="s">
        <v>2568</v>
      </c>
      <c r="C1766" s="77" t="s">
        <v>2569</v>
      </c>
      <c r="D1766" s="54"/>
      <c r="E1766" s="54" t="s">
        <v>79</v>
      </c>
      <c r="F1766" s="39">
        <v>1157.8899999999999</v>
      </c>
      <c r="G1766" s="443" t="s">
        <v>11187</v>
      </c>
      <c r="H1766" s="22">
        <f t="shared" si="109"/>
        <v>311.33999999999997</v>
      </c>
      <c r="I1766" s="22">
        <f t="shared" si="109"/>
        <v>160.21</v>
      </c>
      <c r="J1766" s="22">
        <f t="shared" si="109"/>
        <v>110.03</v>
      </c>
      <c r="K1766" s="444">
        <f>IF(ISNUMBER(F1766),IF(G1766="",VLOOKUP($A1766,'Loc Coefficients Config'!$A:$G,7,FALSE),VLOOKUP(G1766,'Loc Coefficients Location'!A:D,4,FALSE)),"")</f>
        <v>0.19253700000000001</v>
      </c>
      <c r="L1766" s="22">
        <f t="shared" si="110"/>
        <v>222.94</v>
      </c>
      <c r="M1766" s="444">
        <f>IF(ISNUMBER(F1766),IF(G1766="",VLOOKUP($A1766,'Loc Coefficients Config'!$A:$H,8,FALSE),VLOOKUP(G1766,'Loc Coefficients Location'!A:E,5,FALSE)),"")</f>
        <v>0.104333</v>
      </c>
      <c r="N1766" s="22">
        <f t="shared" si="111"/>
        <v>120.81</v>
      </c>
      <c r="O1766" s="444">
        <f>IF(ISNUMBER(F1766),IF(G1766="",VLOOKUP($A1766,'Loc Coefficients Config'!$A:$I,9,FALSE),VLOOKUP(G1766,'Loc Coefficients Location'!A:F,6,FALSE)),"")</f>
        <v>7.9690999999999998E-2</v>
      </c>
      <c r="P1766" s="22">
        <f t="shared" si="112"/>
        <v>92.27</v>
      </c>
    </row>
    <row r="1767" spans="1:16" ht="16.5" thickBot="1">
      <c r="A1767" s="23"/>
      <c r="B1767" s="33" t="s">
        <v>2570</v>
      </c>
      <c r="C1767" s="77" t="s">
        <v>2571</v>
      </c>
      <c r="D1767" s="54"/>
      <c r="E1767" s="54" t="s">
        <v>79</v>
      </c>
      <c r="F1767" s="39">
        <v>1157.8899999999999</v>
      </c>
      <c r="G1767" s="443" t="s">
        <v>11187</v>
      </c>
      <c r="H1767" s="22">
        <f t="shared" si="109"/>
        <v>311.33999999999997</v>
      </c>
      <c r="I1767" s="22">
        <f t="shared" si="109"/>
        <v>160.21</v>
      </c>
      <c r="J1767" s="22">
        <f t="shared" si="109"/>
        <v>110.03</v>
      </c>
      <c r="K1767" s="444">
        <f>IF(ISNUMBER(F1767),IF(G1767="",VLOOKUP($A1767,'Loc Coefficients Config'!$A:$G,7,FALSE),VLOOKUP(G1767,'Loc Coefficients Location'!A:D,4,FALSE)),"")</f>
        <v>0.19253700000000001</v>
      </c>
      <c r="L1767" s="22">
        <f t="shared" si="110"/>
        <v>222.94</v>
      </c>
      <c r="M1767" s="444">
        <f>IF(ISNUMBER(F1767),IF(G1767="",VLOOKUP($A1767,'Loc Coefficients Config'!$A:$H,8,FALSE),VLOOKUP(G1767,'Loc Coefficients Location'!A:E,5,FALSE)),"")</f>
        <v>0.104333</v>
      </c>
      <c r="N1767" s="22">
        <f t="shared" si="111"/>
        <v>120.81</v>
      </c>
      <c r="O1767" s="444">
        <f>IF(ISNUMBER(F1767),IF(G1767="",VLOOKUP($A1767,'Loc Coefficients Config'!$A:$I,9,FALSE),VLOOKUP(G1767,'Loc Coefficients Location'!A:F,6,FALSE)),"")</f>
        <v>7.9690999999999998E-2</v>
      </c>
      <c r="P1767" s="22">
        <f t="shared" si="112"/>
        <v>92.27</v>
      </c>
    </row>
    <row r="1768" spans="1:16" ht="16.5" thickBot="1">
      <c r="A1768" s="23"/>
      <c r="B1768" s="63" t="s">
        <v>2572</v>
      </c>
      <c r="C1768" s="232" t="s">
        <v>2573</v>
      </c>
      <c r="D1768" s="64"/>
      <c r="E1768" s="64" t="s">
        <v>79</v>
      </c>
      <c r="F1768" s="66">
        <v>1157.8899999999999</v>
      </c>
      <c r="G1768" s="443" t="s">
        <v>11187</v>
      </c>
      <c r="H1768" s="22">
        <f t="shared" si="109"/>
        <v>311.33999999999997</v>
      </c>
      <c r="I1768" s="22">
        <f t="shared" si="109"/>
        <v>160.21</v>
      </c>
      <c r="J1768" s="22">
        <f t="shared" si="109"/>
        <v>110.03</v>
      </c>
      <c r="K1768" s="444">
        <f>IF(ISNUMBER(F1768),IF(G1768="",VLOOKUP($A1768,'Loc Coefficients Config'!$A:$G,7,FALSE),VLOOKUP(G1768,'Loc Coefficients Location'!A:D,4,FALSE)),"")</f>
        <v>0.19253700000000001</v>
      </c>
      <c r="L1768" s="22">
        <f t="shared" si="110"/>
        <v>222.94</v>
      </c>
      <c r="M1768" s="444">
        <f>IF(ISNUMBER(F1768),IF(G1768="",VLOOKUP($A1768,'Loc Coefficients Config'!$A:$H,8,FALSE),VLOOKUP(G1768,'Loc Coefficients Location'!A:E,5,FALSE)),"")</f>
        <v>0.104333</v>
      </c>
      <c r="N1768" s="22">
        <f t="shared" si="111"/>
        <v>120.81</v>
      </c>
      <c r="O1768" s="444">
        <f>IF(ISNUMBER(F1768),IF(G1768="",VLOOKUP($A1768,'Loc Coefficients Config'!$A:$I,9,FALSE),VLOOKUP(G1768,'Loc Coefficients Location'!A:F,6,FALSE)),"")</f>
        <v>7.9690999999999998E-2</v>
      </c>
      <c r="P1768" s="22">
        <f t="shared" si="112"/>
        <v>92.27</v>
      </c>
    </row>
    <row r="1769" spans="1:16" ht="32.25" thickBot="1">
      <c r="A1769" s="131" t="s">
        <v>2574</v>
      </c>
      <c r="B1769" s="28" t="s">
        <v>2575</v>
      </c>
      <c r="C1769" s="102" t="s">
        <v>2576</v>
      </c>
      <c r="D1769" s="49"/>
      <c r="E1769" s="49"/>
      <c r="F1769" s="50">
        <v>948.18</v>
      </c>
      <c r="G1769" s="443" t="s">
        <v>11187</v>
      </c>
      <c r="H1769" s="22">
        <f t="shared" si="109"/>
        <v>254.95</v>
      </c>
      <c r="I1769" s="22">
        <f t="shared" si="109"/>
        <v>131.19</v>
      </c>
      <c r="J1769" s="22">
        <f t="shared" si="109"/>
        <v>90.1</v>
      </c>
      <c r="K1769" s="444">
        <f>IF(ISNUMBER(F1769),IF(G1769="",VLOOKUP($A1769,'Loc Coefficients Config'!$A:$G,7,FALSE),VLOOKUP(G1769,'Loc Coefficients Location'!A:D,4,FALSE)),"")</f>
        <v>0.19253700000000001</v>
      </c>
      <c r="L1769" s="22">
        <f t="shared" si="110"/>
        <v>182.56</v>
      </c>
      <c r="M1769" s="444">
        <f>IF(ISNUMBER(F1769),IF(G1769="",VLOOKUP($A1769,'Loc Coefficients Config'!$A:$H,8,FALSE),VLOOKUP(G1769,'Loc Coefficients Location'!A:E,5,FALSE)),"")</f>
        <v>0.104333</v>
      </c>
      <c r="N1769" s="22">
        <f t="shared" si="111"/>
        <v>98.93</v>
      </c>
      <c r="O1769" s="444">
        <f>IF(ISNUMBER(F1769),IF(G1769="",VLOOKUP($A1769,'Loc Coefficients Config'!$A:$I,9,FALSE),VLOOKUP(G1769,'Loc Coefficients Location'!A:F,6,FALSE)),"")</f>
        <v>7.9690999999999998E-2</v>
      </c>
      <c r="P1769" s="22">
        <f t="shared" si="112"/>
        <v>75.56</v>
      </c>
    </row>
    <row r="1770" spans="1:16" ht="16.5" thickBot="1">
      <c r="A1770" s="23"/>
      <c r="B1770" s="33" t="s">
        <v>2577</v>
      </c>
      <c r="C1770" s="77" t="s">
        <v>2578</v>
      </c>
      <c r="D1770" s="37"/>
      <c r="E1770" s="37" t="s">
        <v>79</v>
      </c>
      <c r="F1770" s="39">
        <v>948.18</v>
      </c>
      <c r="G1770" s="443" t="s">
        <v>11187</v>
      </c>
      <c r="H1770" s="22">
        <f t="shared" si="109"/>
        <v>254.95</v>
      </c>
      <c r="I1770" s="22">
        <f t="shared" si="109"/>
        <v>131.19</v>
      </c>
      <c r="J1770" s="22">
        <f t="shared" si="109"/>
        <v>90.1</v>
      </c>
      <c r="K1770" s="444">
        <f>IF(ISNUMBER(F1770),IF(G1770="",VLOOKUP($A1770,'Loc Coefficients Config'!$A:$G,7,FALSE),VLOOKUP(G1770,'Loc Coefficients Location'!A:D,4,FALSE)),"")</f>
        <v>0.19253700000000001</v>
      </c>
      <c r="L1770" s="22">
        <f t="shared" si="110"/>
        <v>182.56</v>
      </c>
      <c r="M1770" s="444">
        <f>IF(ISNUMBER(F1770),IF(G1770="",VLOOKUP($A1770,'Loc Coefficients Config'!$A:$H,8,FALSE),VLOOKUP(G1770,'Loc Coefficients Location'!A:E,5,FALSE)),"")</f>
        <v>0.104333</v>
      </c>
      <c r="N1770" s="22">
        <f t="shared" si="111"/>
        <v>98.93</v>
      </c>
      <c r="O1770" s="444">
        <f>IF(ISNUMBER(F1770),IF(G1770="",VLOOKUP($A1770,'Loc Coefficients Config'!$A:$I,9,FALSE),VLOOKUP(G1770,'Loc Coefficients Location'!A:F,6,FALSE)),"")</f>
        <v>7.9690999999999998E-2</v>
      </c>
      <c r="P1770" s="22">
        <f t="shared" si="112"/>
        <v>75.56</v>
      </c>
    </row>
    <row r="1771" spans="1:16" ht="32.25" thickBot="1">
      <c r="A1771" s="23" t="s">
        <v>2579</v>
      </c>
      <c r="B1771" s="71" t="s">
        <v>2580</v>
      </c>
      <c r="C1771" s="230" t="s">
        <v>2581</v>
      </c>
      <c r="D1771" s="72"/>
      <c r="E1771" s="72"/>
      <c r="F1771" s="73">
        <v>1568.4399999999998</v>
      </c>
      <c r="G1771" s="443" t="s">
        <v>11187</v>
      </c>
      <c r="H1771" s="22">
        <f t="shared" si="109"/>
        <v>421.73</v>
      </c>
      <c r="I1771" s="22">
        <f t="shared" si="109"/>
        <v>217.01</v>
      </c>
      <c r="J1771" s="22">
        <f t="shared" si="109"/>
        <v>149.04</v>
      </c>
      <c r="K1771" s="444">
        <f>IF(ISNUMBER(F1771),IF(G1771="",VLOOKUP($A1771,'Loc Coefficients Config'!$A:$G,7,FALSE),VLOOKUP(G1771,'Loc Coefficients Location'!A:D,4,FALSE)),"")</f>
        <v>0.19253700000000001</v>
      </c>
      <c r="L1771" s="22">
        <f t="shared" si="110"/>
        <v>301.98</v>
      </c>
      <c r="M1771" s="444">
        <f>IF(ISNUMBER(F1771),IF(G1771="",VLOOKUP($A1771,'Loc Coefficients Config'!$A:$H,8,FALSE),VLOOKUP(G1771,'Loc Coefficients Location'!A:E,5,FALSE)),"")</f>
        <v>0.104333</v>
      </c>
      <c r="N1771" s="22">
        <f t="shared" si="111"/>
        <v>163.63999999999999</v>
      </c>
      <c r="O1771" s="444">
        <f>IF(ISNUMBER(F1771),IF(G1771="",VLOOKUP($A1771,'Loc Coefficients Config'!$A:$I,9,FALSE),VLOOKUP(G1771,'Loc Coefficients Location'!A:F,6,FALSE)),"")</f>
        <v>7.9690999999999998E-2</v>
      </c>
      <c r="P1771" s="22">
        <f t="shared" si="112"/>
        <v>124.99</v>
      </c>
    </row>
    <row r="1772" spans="1:16" ht="16.5" thickBot="1">
      <c r="A1772" s="23"/>
      <c r="B1772" s="33" t="s">
        <v>2582</v>
      </c>
      <c r="C1772" s="77" t="s">
        <v>2583</v>
      </c>
      <c r="D1772" s="37"/>
      <c r="E1772" s="37"/>
      <c r="F1772" s="39">
        <v>1802.07</v>
      </c>
      <c r="G1772" s="443" t="s">
        <v>11187</v>
      </c>
      <c r="H1772" s="22">
        <f t="shared" si="109"/>
        <v>484.55</v>
      </c>
      <c r="I1772" s="22">
        <f t="shared" si="109"/>
        <v>249.34</v>
      </c>
      <c r="J1772" s="22">
        <f t="shared" si="109"/>
        <v>171.24</v>
      </c>
      <c r="K1772" s="444">
        <f>IF(ISNUMBER(F1772),IF(G1772="",VLOOKUP($A1772,'Loc Coefficients Config'!$A:$G,7,FALSE),VLOOKUP(G1772,'Loc Coefficients Location'!A:D,4,FALSE)),"")</f>
        <v>0.19253700000000001</v>
      </c>
      <c r="L1772" s="22">
        <f t="shared" si="110"/>
        <v>346.97</v>
      </c>
      <c r="M1772" s="444">
        <f>IF(ISNUMBER(F1772),IF(G1772="",VLOOKUP($A1772,'Loc Coefficients Config'!$A:$H,8,FALSE),VLOOKUP(G1772,'Loc Coefficients Location'!A:E,5,FALSE)),"")</f>
        <v>0.104333</v>
      </c>
      <c r="N1772" s="22">
        <f t="shared" si="111"/>
        <v>188.02</v>
      </c>
      <c r="O1772" s="444">
        <f>IF(ISNUMBER(F1772),IF(G1772="",VLOOKUP($A1772,'Loc Coefficients Config'!$A:$I,9,FALSE),VLOOKUP(G1772,'Loc Coefficients Location'!A:F,6,FALSE)),"")</f>
        <v>7.9690999999999998E-2</v>
      </c>
      <c r="P1772" s="22">
        <f t="shared" si="112"/>
        <v>143.61000000000001</v>
      </c>
    </row>
    <row r="1773" spans="1:16" ht="16.5" thickBot="1">
      <c r="A1773" s="23"/>
      <c r="B1773" s="33" t="s">
        <v>2584</v>
      </c>
      <c r="C1773" s="77" t="s">
        <v>2585</v>
      </c>
      <c r="D1773" s="37"/>
      <c r="E1773" s="37" t="s">
        <v>79</v>
      </c>
      <c r="F1773" s="39">
        <v>1568.4399999999998</v>
      </c>
      <c r="G1773" s="443" t="s">
        <v>11187</v>
      </c>
      <c r="H1773" s="22">
        <f t="shared" si="109"/>
        <v>421.73</v>
      </c>
      <c r="I1773" s="22">
        <f t="shared" si="109"/>
        <v>217.01</v>
      </c>
      <c r="J1773" s="22">
        <f t="shared" si="109"/>
        <v>149.04</v>
      </c>
      <c r="K1773" s="444">
        <f>IF(ISNUMBER(F1773),IF(G1773="",VLOOKUP($A1773,'Loc Coefficients Config'!$A:$G,7,FALSE),VLOOKUP(G1773,'Loc Coefficients Location'!A:D,4,FALSE)),"")</f>
        <v>0.19253700000000001</v>
      </c>
      <c r="L1773" s="22">
        <f t="shared" si="110"/>
        <v>301.98</v>
      </c>
      <c r="M1773" s="444">
        <f>IF(ISNUMBER(F1773),IF(G1773="",VLOOKUP($A1773,'Loc Coefficients Config'!$A:$H,8,FALSE),VLOOKUP(G1773,'Loc Coefficients Location'!A:E,5,FALSE)),"")</f>
        <v>0.104333</v>
      </c>
      <c r="N1773" s="22">
        <f t="shared" si="111"/>
        <v>163.63999999999999</v>
      </c>
      <c r="O1773" s="444">
        <f>IF(ISNUMBER(F1773),IF(G1773="",VLOOKUP($A1773,'Loc Coefficients Config'!$A:$I,9,FALSE),VLOOKUP(G1773,'Loc Coefficients Location'!A:F,6,FALSE)),"")</f>
        <v>7.9690999999999998E-2</v>
      </c>
      <c r="P1773" s="22">
        <f t="shared" si="112"/>
        <v>124.99</v>
      </c>
    </row>
    <row r="1774" spans="1:16" ht="16.5" thickBot="1">
      <c r="A1774" s="23"/>
      <c r="B1774" s="63" t="s">
        <v>2586</v>
      </c>
      <c r="C1774" s="232" t="s">
        <v>2587</v>
      </c>
      <c r="D1774" s="64"/>
      <c r="E1774" s="64" t="s">
        <v>79</v>
      </c>
      <c r="F1774" s="66">
        <v>1568.4399999999998</v>
      </c>
      <c r="G1774" s="443" t="s">
        <v>11187</v>
      </c>
      <c r="H1774" s="22">
        <f t="shared" si="109"/>
        <v>421.73</v>
      </c>
      <c r="I1774" s="22">
        <f t="shared" si="109"/>
        <v>217.01</v>
      </c>
      <c r="J1774" s="22">
        <f t="shared" si="109"/>
        <v>149.04</v>
      </c>
      <c r="K1774" s="444">
        <f>IF(ISNUMBER(F1774),IF(G1774="",VLOOKUP($A1774,'Loc Coefficients Config'!$A:$G,7,FALSE),VLOOKUP(G1774,'Loc Coefficients Location'!A:D,4,FALSE)),"")</f>
        <v>0.19253700000000001</v>
      </c>
      <c r="L1774" s="22">
        <f t="shared" si="110"/>
        <v>301.98</v>
      </c>
      <c r="M1774" s="444">
        <f>IF(ISNUMBER(F1774),IF(G1774="",VLOOKUP($A1774,'Loc Coefficients Config'!$A:$H,8,FALSE),VLOOKUP(G1774,'Loc Coefficients Location'!A:E,5,FALSE)),"")</f>
        <v>0.104333</v>
      </c>
      <c r="N1774" s="22">
        <f t="shared" si="111"/>
        <v>163.63999999999999</v>
      </c>
      <c r="O1774" s="444">
        <f>IF(ISNUMBER(F1774),IF(G1774="",VLOOKUP($A1774,'Loc Coefficients Config'!$A:$I,9,FALSE),VLOOKUP(G1774,'Loc Coefficients Location'!A:F,6,FALSE)),"")</f>
        <v>7.9690999999999998E-2</v>
      </c>
      <c r="P1774" s="22">
        <f t="shared" si="112"/>
        <v>124.99</v>
      </c>
    </row>
    <row r="1775" spans="1:16" ht="32.25" thickBot="1">
      <c r="A1775" s="203" t="s">
        <v>2588</v>
      </c>
      <c r="B1775" s="28" t="s">
        <v>2589</v>
      </c>
      <c r="C1775" s="102" t="s">
        <v>2590</v>
      </c>
      <c r="D1775" s="49"/>
      <c r="E1775" s="49"/>
      <c r="F1775" s="50">
        <v>1169.4399999999998</v>
      </c>
      <c r="G1775" s="443" t="s">
        <v>11187</v>
      </c>
      <c r="H1775" s="22">
        <f t="shared" si="109"/>
        <v>314.45</v>
      </c>
      <c r="I1775" s="22">
        <f t="shared" si="109"/>
        <v>161.80000000000001</v>
      </c>
      <c r="J1775" s="22">
        <f t="shared" si="109"/>
        <v>111.13</v>
      </c>
      <c r="K1775" s="444">
        <f>IF(ISNUMBER(F1775),IF(G1775="",VLOOKUP($A1775,'Loc Coefficients Config'!$A:$G,7,FALSE),VLOOKUP(G1775,'Loc Coefficients Location'!A:D,4,FALSE)),"")</f>
        <v>0.19253700000000001</v>
      </c>
      <c r="L1775" s="22">
        <f t="shared" si="110"/>
        <v>225.16</v>
      </c>
      <c r="M1775" s="444">
        <f>IF(ISNUMBER(F1775),IF(G1775="",VLOOKUP($A1775,'Loc Coefficients Config'!$A:$H,8,FALSE),VLOOKUP(G1775,'Loc Coefficients Location'!A:E,5,FALSE)),"")</f>
        <v>0.104333</v>
      </c>
      <c r="N1775" s="22">
        <f t="shared" si="111"/>
        <v>122.01</v>
      </c>
      <c r="O1775" s="444">
        <f>IF(ISNUMBER(F1775),IF(G1775="",VLOOKUP($A1775,'Loc Coefficients Config'!$A:$I,9,FALSE),VLOOKUP(G1775,'Loc Coefficients Location'!A:F,6,FALSE)),"")</f>
        <v>7.9690999999999998E-2</v>
      </c>
      <c r="P1775" s="22">
        <f t="shared" si="112"/>
        <v>93.19</v>
      </c>
    </row>
    <row r="1776" spans="1:16" ht="16.5" thickBot="1">
      <c r="A1776" s="204"/>
      <c r="B1776" s="33" t="s">
        <v>2591</v>
      </c>
      <c r="C1776" s="77" t="s">
        <v>2592</v>
      </c>
      <c r="D1776" s="37"/>
      <c r="E1776" s="37"/>
      <c r="F1776" s="39">
        <v>1169.4399999999998</v>
      </c>
      <c r="G1776" s="443" t="s">
        <v>11187</v>
      </c>
      <c r="H1776" s="22">
        <f t="shared" si="109"/>
        <v>314.45</v>
      </c>
      <c r="I1776" s="22">
        <f t="shared" si="109"/>
        <v>161.80000000000001</v>
      </c>
      <c r="J1776" s="22">
        <f t="shared" si="109"/>
        <v>111.13</v>
      </c>
      <c r="K1776" s="444">
        <f>IF(ISNUMBER(F1776),IF(G1776="",VLOOKUP($A1776,'Loc Coefficients Config'!$A:$G,7,FALSE),VLOOKUP(G1776,'Loc Coefficients Location'!A:D,4,FALSE)),"")</f>
        <v>0.19253700000000001</v>
      </c>
      <c r="L1776" s="22">
        <f t="shared" si="110"/>
        <v>225.16</v>
      </c>
      <c r="M1776" s="444">
        <f>IF(ISNUMBER(F1776),IF(G1776="",VLOOKUP($A1776,'Loc Coefficients Config'!$A:$H,8,FALSE),VLOOKUP(G1776,'Loc Coefficients Location'!A:E,5,FALSE)),"")</f>
        <v>0.104333</v>
      </c>
      <c r="N1776" s="22">
        <f t="shared" si="111"/>
        <v>122.01</v>
      </c>
      <c r="O1776" s="444">
        <f>IF(ISNUMBER(F1776),IF(G1776="",VLOOKUP($A1776,'Loc Coefficients Config'!$A:$I,9,FALSE),VLOOKUP(G1776,'Loc Coefficients Location'!A:F,6,FALSE)),"")</f>
        <v>7.9690999999999998E-2</v>
      </c>
      <c r="P1776" s="22">
        <f t="shared" si="112"/>
        <v>93.19</v>
      </c>
    </row>
    <row r="1777" spans="1:16" ht="16.5" thickBot="1">
      <c r="A1777" s="204"/>
      <c r="B1777" s="33" t="s">
        <v>2593</v>
      </c>
      <c r="C1777" s="77" t="s">
        <v>2594</v>
      </c>
      <c r="D1777" s="37"/>
      <c r="E1777" s="37" t="s">
        <v>79</v>
      </c>
      <c r="F1777" s="39">
        <v>1169.4399999999998</v>
      </c>
      <c r="G1777" s="443" t="s">
        <v>11187</v>
      </c>
      <c r="H1777" s="22">
        <f t="shared" si="109"/>
        <v>314.45</v>
      </c>
      <c r="I1777" s="22">
        <f t="shared" si="109"/>
        <v>161.80000000000001</v>
      </c>
      <c r="J1777" s="22">
        <f t="shared" si="109"/>
        <v>111.13</v>
      </c>
      <c r="K1777" s="444">
        <f>IF(ISNUMBER(F1777),IF(G1777="",VLOOKUP($A1777,'Loc Coefficients Config'!$A:$G,7,FALSE),VLOOKUP(G1777,'Loc Coefficients Location'!A:D,4,FALSE)),"")</f>
        <v>0.19253700000000001</v>
      </c>
      <c r="L1777" s="22">
        <f t="shared" si="110"/>
        <v>225.16</v>
      </c>
      <c r="M1777" s="444">
        <f>IF(ISNUMBER(F1777),IF(G1777="",VLOOKUP($A1777,'Loc Coefficients Config'!$A:$H,8,FALSE),VLOOKUP(G1777,'Loc Coefficients Location'!A:E,5,FALSE)),"")</f>
        <v>0.104333</v>
      </c>
      <c r="N1777" s="22">
        <f t="shared" si="111"/>
        <v>122.01</v>
      </c>
      <c r="O1777" s="444">
        <f>IF(ISNUMBER(F1777),IF(G1777="",VLOOKUP($A1777,'Loc Coefficients Config'!$A:$I,9,FALSE),VLOOKUP(G1777,'Loc Coefficients Location'!A:F,6,FALSE)),"")</f>
        <v>7.9690999999999998E-2</v>
      </c>
      <c r="P1777" s="22">
        <f t="shared" si="112"/>
        <v>93.19</v>
      </c>
    </row>
    <row r="1778" spans="1:16" ht="16.5" thickBot="1">
      <c r="A1778" s="204"/>
      <c r="B1778" s="33" t="s">
        <v>2595</v>
      </c>
      <c r="C1778" s="77" t="s">
        <v>2596</v>
      </c>
      <c r="D1778" s="37"/>
      <c r="E1778" s="37" t="s">
        <v>79</v>
      </c>
      <c r="F1778" s="39">
        <v>1169.4399999999998</v>
      </c>
      <c r="G1778" s="443" t="s">
        <v>11187</v>
      </c>
      <c r="H1778" s="22">
        <f t="shared" si="109"/>
        <v>314.45</v>
      </c>
      <c r="I1778" s="22">
        <f t="shared" si="109"/>
        <v>161.80000000000001</v>
      </c>
      <c r="J1778" s="22">
        <f t="shared" si="109"/>
        <v>111.13</v>
      </c>
      <c r="K1778" s="444">
        <f>IF(ISNUMBER(F1778),IF(G1778="",VLOOKUP($A1778,'Loc Coefficients Config'!$A:$G,7,FALSE),VLOOKUP(G1778,'Loc Coefficients Location'!A:D,4,FALSE)),"")</f>
        <v>0.19253700000000001</v>
      </c>
      <c r="L1778" s="22">
        <f t="shared" si="110"/>
        <v>225.16</v>
      </c>
      <c r="M1778" s="444">
        <f>IF(ISNUMBER(F1778),IF(G1778="",VLOOKUP($A1778,'Loc Coefficients Config'!$A:$H,8,FALSE),VLOOKUP(G1778,'Loc Coefficients Location'!A:E,5,FALSE)),"")</f>
        <v>0.104333</v>
      </c>
      <c r="N1778" s="22">
        <f t="shared" si="111"/>
        <v>122.01</v>
      </c>
      <c r="O1778" s="444">
        <f>IF(ISNUMBER(F1778),IF(G1778="",VLOOKUP($A1778,'Loc Coefficients Config'!$A:$I,9,FALSE),VLOOKUP(G1778,'Loc Coefficients Location'!A:F,6,FALSE)),"")</f>
        <v>7.9690999999999998E-2</v>
      </c>
      <c r="P1778" s="22">
        <f t="shared" si="112"/>
        <v>93.19</v>
      </c>
    </row>
    <row r="1779" spans="1:16" ht="16.5" thickBot="1">
      <c r="A1779" s="204"/>
      <c r="B1779" s="63" t="s">
        <v>2597</v>
      </c>
      <c r="C1779" s="232" t="s">
        <v>2598</v>
      </c>
      <c r="D1779" s="64"/>
      <c r="E1779" s="64" t="s">
        <v>79</v>
      </c>
      <c r="F1779" s="66">
        <v>1169.4399999999998</v>
      </c>
      <c r="G1779" s="443" t="s">
        <v>11187</v>
      </c>
      <c r="H1779" s="22">
        <f t="shared" si="109"/>
        <v>314.45</v>
      </c>
      <c r="I1779" s="22">
        <f t="shared" si="109"/>
        <v>161.80000000000001</v>
      </c>
      <c r="J1779" s="22">
        <f t="shared" si="109"/>
        <v>111.13</v>
      </c>
      <c r="K1779" s="444">
        <f>IF(ISNUMBER(F1779),IF(G1779="",VLOOKUP($A1779,'Loc Coefficients Config'!$A:$G,7,FALSE),VLOOKUP(G1779,'Loc Coefficients Location'!A:D,4,FALSE)),"")</f>
        <v>0.19253700000000001</v>
      </c>
      <c r="L1779" s="22">
        <f t="shared" si="110"/>
        <v>225.16</v>
      </c>
      <c r="M1779" s="444">
        <f>IF(ISNUMBER(F1779),IF(G1779="",VLOOKUP($A1779,'Loc Coefficients Config'!$A:$H,8,FALSE),VLOOKUP(G1779,'Loc Coefficients Location'!A:E,5,FALSE)),"")</f>
        <v>0.104333</v>
      </c>
      <c r="N1779" s="22">
        <f t="shared" si="111"/>
        <v>122.01</v>
      </c>
      <c r="O1779" s="444">
        <f>IF(ISNUMBER(F1779),IF(G1779="",VLOOKUP($A1779,'Loc Coefficients Config'!$A:$I,9,FALSE),VLOOKUP(G1779,'Loc Coefficients Location'!A:F,6,FALSE)),"")</f>
        <v>7.9690999999999998E-2</v>
      </c>
      <c r="P1779" s="22">
        <f t="shared" si="112"/>
        <v>93.19</v>
      </c>
    </row>
    <row r="1780" spans="1:16" ht="32.25" thickBot="1">
      <c r="A1780" s="190" t="s">
        <v>2599</v>
      </c>
      <c r="B1780" s="83" t="s">
        <v>2600</v>
      </c>
      <c r="C1780" s="102" t="s">
        <v>2601</v>
      </c>
      <c r="D1780" s="49"/>
      <c r="E1780" s="49"/>
      <c r="F1780" s="50">
        <v>1673.4399999999998</v>
      </c>
      <c r="G1780" s="443" t="s">
        <v>11187</v>
      </c>
      <c r="H1780" s="22">
        <f t="shared" si="109"/>
        <v>449.96</v>
      </c>
      <c r="I1780" s="22">
        <f t="shared" si="109"/>
        <v>231.54</v>
      </c>
      <c r="J1780" s="22">
        <f t="shared" si="109"/>
        <v>159.02000000000001</v>
      </c>
      <c r="K1780" s="444">
        <f>IF(ISNUMBER(F1780),IF(G1780="",VLOOKUP($A1780,'Loc Coefficients Config'!$A:$G,7,FALSE),VLOOKUP(G1780,'Loc Coefficients Location'!A:D,4,FALSE)),"")</f>
        <v>0.19253700000000001</v>
      </c>
      <c r="L1780" s="22">
        <f t="shared" si="110"/>
        <v>322.2</v>
      </c>
      <c r="M1780" s="444">
        <f>IF(ISNUMBER(F1780),IF(G1780="",VLOOKUP($A1780,'Loc Coefficients Config'!$A:$H,8,FALSE),VLOOKUP(G1780,'Loc Coefficients Location'!A:E,5,FALSE)),"")</f>
        <v>0.104333</v>
      </c>
      <c r="N1780" s="22">
        <f t="shared" si="111"/>
        <v>174.6</v>
      </c>
      <c r="O1780" s="444">
        <f>IF(ISNUMBER(F1780),IF(G1780="",VLOOKUP($A1780,'Loc Coefficients Config'!$A:$I,9,FALSE),VLOOKUP(G1780,'Loc Coefficients Location'!A:F,6,FALSE)),"")</f>
        <v>7.9690999999999998E-2</v>
      </c>
      <c r="P1780" s="22">
        <f t="shared" si="112"/>
        <v>133.36000000000001</v>
      </c>
    </row>
    <row r="1781" spans="1:16" ht="16.5" thickBot="1">
      <c r="A1781" s="23"/>
      <c r="B1781" s="33" t="s">
        <v>2602</v>
      </c>
      <c r="C1781" s="77" t="s">
        <v>2603</v>
      </c>
      <c r="D1781" s="37"/>
      <c r="E1781" s="37" t="s">
        <v>79</v>
      </c>
      <c r="F1781" s="39">
        <v>1673.4399999999998</v>
      </c>
      <c r="G1781" s="443" t="s">
        <v>11187</v>
      </c>
      <c r="H1781" s="22">
        <f t="shared" si="109"/>
        <v>449.96</v>
      </c>
      <c r="I1781" s="22">
        <f t="shared" si="109"/>
        <v>231.54</v>
      </c>
      <c r="J1781" s="22">
        <f t="shared" si="109"/>
        <v>159.02000000000001</v>
      </c>
      <c r="K1781" s="444">
        <f>IF(ISNUMBER(F1781),IF(G1781="",VLOOKUP($A1781,'Loc Coefficients Config'!$A:$G,7,FALSE),VLOOKUP(G1781,'Loc Coefficients Location'!A:D,4,FALSE)),"")</f>
        <v>0.19253700000000001</v>
      </c>
      <c r="L1781" s="22">
        <f t="shared" si="110"/>
        <v>322.2</v>
      </c>
      <c r="M1781" s="444">
        <f>IF(ISNUMBER(F1781),IF(G1781="",VLOOKUP($A1781,'Loc Coefficients Config'!$A:$H,8,FALSE),VLOOKUP(G1781,'Loc Coefficients Location'!A:E,5,FALSE)),"")</f>
        <v>0.104333</v>
      </c>
      <c r="N1781" s="22">
        <f t="shared" si="111"/>
        <v>174.6</v>
      </c>
      <c r="O1781" s="444">
        <f>IF(ISNUMBER(F1781),IF(G1781="",VLOOKUP($A1781,'Loc Coefficients Config'!$A:$I,9,FALSE),VLOOKUP(G1781,'Loc Coefficients Location'!A:F,6,FALSE)),"")</f>
        <v>7.9690999999999998E-2</v>
      </c>
      <c r="P1781" s="22">
        <f t="shared" si="112"/>
        <v>133.36000000000001</v>
      </c>
    </row>
    <row r="1782" spans="1:16" ht="16.5" thickBot="1">
      <c r="A1782" s="23"/>
      <c r="B1782" s="63" t="s">
        <v>2604</v>
      </c>
      <c r="C1782" s="232" t="s">
        <v>2605</v>
      </c>
      <c r="D1782" s="64"/>
      <c r="E1782" s="64" t="s">
        <v>79</v>
      </c>
      <c r="F1782" s="66">
        <v>1673.4399999999998</v>
      </c>
      <c r="G1782" s="443" t="s">
        <v>11187</v>
      </c>
      <c r="H1782" s="22">
        <f t="shared" si="109"/>
        <v>449.96</v>
      </c>
      <c r="I1782" s="22">
        <f t="shared" si="109"/>
        <v>231.54</v>
      </c>
      <c r="J1782" s="22">
        <f t="shared" si="109"/>
        <v>159.02000000000001</v>
      </c>
      <c r="K1782" s="444">
        <f>IF(ISNUMBER(F1782),IF(G1782="",VLOOKUP($A1782,'Loc Coefficients Config'!$A:$G,7,FALSE),VLOOKUP(G1782,'Loc Coefficients Location'!A:D,4,FALSE)),"")</f>
        <v>0.19253700000000001</v>
      </c>
      <c r="L1782" s="22">
        <f t="shared" si="110"/>
        <v>322.2</v>
      </c>
      <c r="M1782" s="444">
        <f>IF(ISNUMBER(F1782),IF(G1782="",VLOOKUP($A1782,'Loc Coefficients Config'!$A:$H,8,FALSE),VLOOKUP(G1782,'Loc Coefficients Location'!A:E,5,FALSE)),"")</f>
        <v>0.104333</v>
      </c>
      <c r="N1782" s="22">
        <f t="shared" si="111"/>
        <v>174.6</v>
      </c>
      <c r="O1782" s="444">
        <f>IF(ISNUMBER(F1782),IF(G1782="",VLOOKUP($A1782,'Loc Coefficients Config'!$A:$I,9,FALSE),VLOOKUP(G1782,'Loc Coefficients Location'!A:F,6,FALSE)),"")</f>
        <v>7.9690999999999998E-2</v>
      </c>
      <c r="P1782" s="22">
        <f t="shared" si="112"/>
        <v>133.36000000000001</v>
      </c>
    </row>
    <row r="1783" spans="1:16" ht="32.25" thickBot="1">
      <c r="A1783" s="131" t="s">
        <v>2606</v>
      </c>
      <c r="B1783" s="28" t="s">
        <v>2607</v>
      </c>
      <c r="C1783" s="102" t="s">
        <v>2608</v>
      </c>
      <c r="D1783" s="49"/>
      <c r="E1783" s="49"/>
      <c r="F1783" s="50">
        <v>1679.74</v>
      </c>
      <c r="G1783" s="443" t="s">
        <v>11187</v>
      </c>
      <c r="H1783" s="22">
        <f t="shared" si="109"/>
        <v>451.66</v>
      </c>
      <c r="I1783" s="22">
        <f t="shared" si="109"/>
        <v>232.41</v>
      </c>
      <c r="J1783" s="22">
        <f t="shared" si="109"/>
        <v>159.62</v>
      </c>
      <c r="K1783" s="444">
        <f>IF(ISNUMBER(F1783),IF(G1783="",VLOOKUP($A1783,'Loc Coefficients Config'!$A:$G,7,FALSE),VLOOKUP(G1783,'Loc Coefficients Location'!A:D,4,FALSE)),"")</f>
        <v>0.19253700000000001</v>
      </c>
      <c r="L1783" s="22">
        <f t="shared" si="110"/>
        <v>323.41000000000003</v>
      </c>
      <c r="M1783" s="444">
        <f>IF(ISNUMBER(F1783),IF(G1783="",VLOOKUP($A1783,'Loc Coefficients Config'!$A:$H,8,FALSE),VLOOKUP(G1783,'Loc Coefficients Location'!A:E,5,FALSE)),"")</f>
        <v>0.104333</v>
      </c>
      <c r="N1783" s="22">
        <f t="shared" si="111"/>
        <v>175.25</v>
      </c>
      <c r="O1783" s="444">
        <f>IF(ISNUMBER(F1783),IF(G1783="",VLOOKUP($A1783,'Loc Coefficients Config'!$A:$I,9,FALSE),VLOOKUP(G1783,'Loc Coefficients Location'!A:F,6,FALSE)),"")</f>
        <v>7.9690999999999998E-2</v>
      </c>
      <c r="P1783" s="22">
        <f t="shared" si="112"/>
        <v>133.86000000000001</v>
      </c>
    </row>
    <row r="1784" spans="1:16" ht="16.5" thickBot="1">
      <c r="A1784" s="23"/>
      <c r="B1784" s="33" t="s">
        <v>2609</v>
      </c>
      <c r="C1784" s="77" t="s">
        <v>2610</v>
      </c>
      <c r="D1784" s="37"/>
      <c r="E1784" s="37"/>
      <c r="F1784" s="39">
        <v>1679.74</v>
      </c>
      <c r="G1784" s="443" t="s">
        <v>11187</v>
      </c>
      <c r="H1784" s="22">
        <f t="shared" si="109"/>
        <v>451.66</v>
      </c>
      <c r="I1784" s="22">
        <f t="shared" si="109"/>
        <v>232.41</v>
      </c>
      <c r="J1784" s="22">
        <f t="shared" si="109"/>
        <v>159.62</v>
      </c>
      <c r="K1784" s="444">
        <f>IF(ISNUMBER(F1784),IF(G1784="",VLOOKUP($A1784,'Loc Coefficients Config'!$A:$G,7,FALSE),VLOOKUP(G1784,'Loc Coefficients Location'!A:D,4,FALSE)),"")</f>
        <v>0.19253700000000001</v>
      </c>
      <c r="L1784" s="22">
        <f t="shared" si="110"/>
        <v>323.41000000000003</v>
      </c>
      <c r="M1784" s="444">
        <f>IF(ISNUMBER(F1784),IF(G1784="",VLOOKUP($A1784,'Loc Coefficients Config'!$A:$H,8,FALSE),VLOOKUP(G1784,'Loc Coefficients Location'!A:E,5,FALSE)),"")</f>
        <v>0.104333</v>
      </c>
      <c r="N1784" s="22">
        <f t="shared" si="111"/>
        <v>175.25</v>
      </c>
      <c r="O1784" s="444">
        <f>IF(ISNUMBER(F1784),IF(G1784="",VLOOKUP($A1784,'Loc Coefficients Config'!$A:$I,9,FALSE),VLOOKUP(G1784,'Loc Coefficients Location'!A:F,6,FALSE)),"")</f>
        <v>7.9690999999999998E-2</v>
      </c>
      <c r="P1784" s="22">
        <f t="shared" si="112"/>
        <v>133.86000000000001</v>
      </c>
    </row>
    <row r="1785" spans="1:16" ht="16.5" thickBot="1">
      <c r="A1785" s="23"/>
      <c r="B1785" s="33" t="s">
        <v>2611</v>
      </c>
      <c r="C1785" s="77" t="s">
        <v>2612</v>
      </c>
      <c r="D1785" s="37"/>
      <c r="E1785" s="37" t="s">
        <v>79</v>
      </c>
      <c r="F1785" s="39">
        <v>1679.74</v>
      </c>
      <c r="G1785" s="443" t="s">
        <v>11187</v>
      </c>
      <c r="H1785" s="22">
        <f t="shared" si="109"/>
        <v>451.66</v>
      </c>
      <c r="I1785" s="22">
        <f t="shared" si="109"/>
        <v>232.41</v>
      </c>
      <c r="J1785" s="22">
        <f t="shared" si="109"/>
        <v>159.62</v>
      </c>
      <c r="K1785" s="444">
        <f>IF(ISNUMBER(F1785),IF(G1785="",VLOOKUP($A1785,'Loc Coefficients Config'!$A:$G,7,FALSE),VLOOKUP(G1785,'Loc Coefficients Location'!A:D,4,FALSE)),"")</f>
        <v>0.19253700000000001</v>
      </c>
      <c r="L1785" s="22">
        <f t="shared" si="110"/>
        <v>323.41000000000003</v>
      </c>
      <c r="M1785" s="444">
        <f>IF(ISNUMBER(F1785),IF(G1785="",VLOOKUP($A1785,'Loc Coefficients Config'!$A:$H,8,FALSE),VLOOKUP(G1785,'Loc Coefficients Location'!A:E,5,FALSE)),"")</f>
        <v>0.104333</v>
      </c>
      <c r="N1785" s="22">
        <f t="shared" si="111"/>
        <v>175.25</v>
      </c>
      <c r="O1785" s="444">
        <f>IF(ISNUMBER(F1785),IF(G1785="",VLOOKUP($A1785,'Loc Coefficients Config'!$A:$I,9,FALSE),VLOOKUP(G1785,'Loc Coefficients Location'!A:F,6,FALSE)),"")</f>
        <v>7.9690999999999998E-2</v>
      </c>
      <c r="P1785" s="22">
        <f t="shared" si="112"/>
        <v>133.86000000000001</v>
      </c>
    </row>
    <row r="1786" spans="1:16" ht="16.5" thickBot="1">
      <c r="A1786" s="23"/>
      <c r="B1786" s="33" t="s">
        <v>2613</v>
      </c>
      <c r="C1786" s="77" t="s">
        <v>2614</v>
      </c>
      <c r="D1786" s="37"/>
      <c r="E1786" s="37" t="s">
        <v>79</v>
      </c>
      <c r="F1786" s="39">
        <v>1679.74</v>
      </c>
      <c r="G1786" s="443" t="s">
        <v>11187</v>
      </c>
      <c r="H1786" s="22">
        <f t="shared" si="109"/>
        <v>451.66</v>
      </c>
      <c r="I1786" s="22">
        <f t="shared" si="109"/>
        <v>232.41</v>
      </c>
      <c r="J1786" s="22">
        <f t="shared" si="109"/>
        <v>159.62</v>
      </c>
      <c r="K1786" s="444">
        <f>IF(ISNUMBER(F1786),IF(G1786="",VLOOKUP($A1786,'Loc Coefficients Config'!$A:$G,7,FALSE),VLOOKUP(G1786,'Loc Coefficients Location'!A:D,4,FALSE)),"")</f>
        <v>0.19253700000000001</v>
      </c>
      <c r="L1786" s="22">
        <f t="shared" si="110"/>
        <v>323.41000000000003</v>
      </c>
      <c r="M1786" s="444">
        <f>IF(ISNUMBER(F1786),IF(G1786="",VLOOKUP($A1786,'Loc Coefficients Config'!$A:$H,8,FALSE),VLOOKUP(G1786,'Loc Coefficients Location'!A:E,5,FALSE)),"")</f>
        <v>0.104333</v>
      </c>
      <c r="N1786" s="22">
        <f t="shared" si="111"/>
        <v>175.25</v>
      </c>
      <c r="O1786" s="444">
        <f>IF(ISNUMBER(F1786),IF(G1786="",VLOOKUP($A1786,'Loc Coefficients Config'!$A:$I,9,FALSE),VLOOKUP(G1786,'Loc Coefficients Location'!A:F,6,FALSE)),"")</f>
        <v>7.9690999999999998E-2</v>
      </c>
      <c r="P1786" s="22">
        <f t="shared" si="112"/>
        <v>133.86000000000001</v>
      </c>
    </row>
    <row r="1787" spans="1:16" ht="16.5" thickBot="1">
      <c r="A1787" s="23"/>
      <c r="B1787" s="63" t="s">
        <v>2615</v>
      </c>
      <c r="C1787" s="232" t="s">
        <v>2616</v>
      </c>
      <c r="D1787" s="64"/>
      <c r="E1787" s="64" t="s">
        <v>79</v>
      </c>
      <c r="F1787" s="66">
        <v>1679.74</v>
      </c>
      <c r="G1787" s="443" t="s">
        <v>11187</v>
      </c>
      <c r="H1787" s="22">
        <f t="shared" si="109"/>
        <v>451.66</v>
      </c>
      <c r="I1787" s="22">
        <f t="shared" si="109"/>
        <v>232.41</v>
      </c>
      <c r="J1787" s="22">
        <f t="shared" si="109"/>
        <v>159.62</v>
      </c>
      <c r="K1787" s="444">
        <f>IF(ISNUMBER(F1787),IF(G1787="",VLOOKUP($A1787,'Loc Coefficients Config'!$A:$G,7,FALSE),VLOOKUP(G1787,'Loc Coefficients Location'!A:D,4,FALSE)),"")</f>
        <v>0.19253700000000001</v>
      </c>
      <c r="L1787" s="22">
        <f t="shared" si="110"/>
        <v>323.41000000000003</v>
      </c>
      <c r="M1787" s="444">
        <f>IF(ISNUMBER(F1787),IF(G1787="",VLOOKUP($A1787,'Loc Coefficients Config'!$A:$H,8,FALSE),VLOOKUP(G1787,'Loc Coefficients Location'!A:E,5,FALSE)),"")</f>
        <v>0.104333</v>
      </c>
      <c r="N1787" s="22">
        <f t="shared" si="111"/>
        <v>175.25</v>
      </c>
      <c r="O1787" s="444">
        <f>IF(ISNUMBER(F1787),IF(G1787="",VLOOKUP($A1787,'Loc Coefficients Config'!$A:$I,9,FALSE),VLOOKUP(G1787,'Loc Coefficients Location'!A:F,6,FALSE)),"")</f>
        <v>7.9690999999999998E-2</v>
      </c>
      <c r="P1787" s="22">
        <f t="shared" si="112"/>
        <v>133.86000000000001</v>
      </c>
    </row>
    <row r="1788" spans="1:16" ht="32.25" thickBot="1">
      <c r="A1788" s="131" t="s">
        <v>2617</v>
      </c>
      <c r="B1788" s="28" t="s">
        <v>2618</v>
      </c>
      <c r="C1788" s="102" t="s">
        <v>2619</v>
      </c>
      <c r="D1788" s="49"/>
      <c r="E1788" s="49"/>
      <c r="F1788" s="50">
        <v>2022.0399999999997</v>
      </c>
      <c r="G1788" s="443" t="s">
        <v>11187</v>
      </c>
      <c r="H1788" s="22">
        <f t="shared" si="109"/>
        <v>543.70000000000005</v>
      </c>
      <c r="I1788" s="22">
        <f t="shared" si="109"/>
        <v>279.77</v>
      </c>
      <c r="J1788" s="22">
        <f t="shared" si="109"/>
        <v>192.14</v>
      </c>
      <c r="K1788" s="444">
        <f>IF(ISNUMBER(F1788),IF(G1788="",VLOOKUP($A1788,'Loc Coefficients Config'!$A:$G,7,FALSE),VLOOKUP(G1788,'Loc Coefficients Location'!A:D,4,FALSE)),"")</f>
        <v>0.19253700000000001</v>
      </c>
      <c r="L1788" s="22">
        <f t="shared" si="110"/>
        <v>389.32</v>
      </c>
      <c r="M1788" s="444">
        <f>IF(ISNUMBER(F1788),IF(G1788="",VLOOKUP($A1788,'Loc Coefficients Config'!$A:$H,8,FALSE),VLOOKUP(G1788,'Loc Coefficients Location'!A:E,5,FALSE)),"")</f>
        <v>0.104333</v>
      </c>
      <c r="N1788" s="22">
        <f t="shared" si="111"/>
        <v>210.97</v>
      </c>
      <c r="O1788" s="444">
        <f>IF(ISNUMBER(F1788),IF(G1788="",VLOOKUP($A1788,'Loc Coefficients Config'!$A:$I,9,FALSE),VLOOKUP(G1788,'Loc Coefficients Location'!A:F,6,FALSE)),"")</f>
        <v>7.9690999999999998E-2</v>
      </c>
      <c r="P1788" s="22">
        <f t="shared" si="112"/>
        <v>161.13999999999999</v>
      </c>
    </row>
    <row r="1789" spans="1:16" ht="16.5" thickBot="1">
      <c r="A1789" s="23"/>
      <c r="B1789" s="33" t="s">
        <v>2620</v>
      </c>
      <c r="C1789" s="77" t="s">
        <v>2621</v>
      </c>
      <c r="D1789" s="37"/>
      <c r="E1789" s="37"/>
      <c r="F1789" s="39">
        <v>2022.0399999999997</v>
      </c>
      <c r="G1789" s="443" t="s">
        <v>11187</v>
      </c>
      <c r="H1789" s="22">
        <f t="shared" si="109"/>
        <v>543.70000000000005</v>
      </c>
      <c r="I1789" s="22">
        <f t="shared" si="109"/>
        <v>279.77</v>
      </c>
      <c r="J1789" s="22">
        <f t="shared" si="109"/>
        <v>192.14</v>
      </c>
      <c r="K1789" s="444">
        <f>IF(ISNUMBER(F1789),IF(G1789="",VLOOKUP($A1789,'Loc Coefficients Config'!$A:$G,7,FALSE),VLOOKUP(G1789,'Loc Coefficients Location'!A:D,4,FALSE)),"")</f>
        <v>0.19253700000000001</v>
      </c>
      <c r="L1789" s="22">
        <f t="shared" si="110"/>
        <v>389.32</v>
      </c>
      <c r="M1789" s="444">
        <f>IF(ISNUMBER(F1789),IF(G1789="",VLOOKUP($A1789,'Loc Coefficients Config'!$A:$H,8,FALSE),VLOOKUP(G1789,'Loc Coefficients Location'!A:E,5,FALSE)),"")</f>
        <v>0.104333</v>
      </c>
      <c r="N1789" s="22">
        <f t="shared" si="111"/>
        <v>210.97</v>
      </c>
      <c r="O1789" s="444">
        <f>IF(ISNUMBER(F1789),IF(G1789="",VLOOKUP($A1789,'Loc Coefficients Config'!$A:$I,9,FALSE),VLOOKUP(G1789,'Loc Coefficients Location'!A:F,6,FALSE)),"")</f>
        <v>7.9690999999999998E-2</v>
      </c>
      <c r="P1789" s="22">
        <f t="shared" si="112"/>
        <v>161.13999999999999</v>
      </c>
    </row>
    <row r="1790" spans="1:16" ht="16.5" thickBot="1">
      <c r="A1790" s="23"/>
      <c r="B1790" s="33" t="s">
        <v>2622</v>
      </c>
      <c r="C1790" s="77" t="s">
        <v>2623</v>
      </c>
      <c r="D1790" s="37"/>
      <c r="E1790" s="37" t="s">
        <v>79</v>
      </c>
      <c r="F1790" s="39">
        <v>2022.0399999999997</v>
      </c>
      <c r="G1790" s="443" t="s">
        <v>11187</v>
      </c>
      <c r="H1790" s="22">
        <f t="shared" si="109"/>
        <v>543.70000000000005</v>
      </c>
      <c r="I1790" s="22">
        <f t="shared" si="109"/>
        <v>279.77</v>
      </c>
      <c r="J1790" s="22">
        <f t="shared" si="109"/>
        <v>192.14</v>
      </c>
      <c r="K1790" s="444">
        <f>IF(ISNUMBER(F1790),IF(G1790="",VLOOKUP($A1790,'Loc Coefficients Config'!$A:$G,7,FALSE),VLOOKUP(G1790,'Loc Coefficients Location'!A:D,4,FALSE)),"")</f>
        <v>0.19253700000000001</v>
      </c>
      <c r="L1790" s="22">
        <f t="shared" si="110"/>
        <v>389.32</v>
      </c>
      <c r="M1790" s="444">
        <f>IF(ISNUMBER(F1790),IF(G1790="",VLOOKUP($A1790,'Loc Coefficients Config'!$A:$H,8,FALSE),VLOOKUP(G1790,'Loc Coefficients Location'!A:E,5,FALSE)),"")</f>
        <v>0.104333</v>
      </c>
      <c r="N1790" s="22">
        <f t="shared" si="111"/>
        <v>210.97</v>
      </c>
      <c r="O1790" s="444">
        <f>IF(ISNUMBER(F1790),IF(G1790="",VLOOKUP($A1790,'Loc Coefficients Config'!$A:$I,9,FALSE),VLOOKUP(G1790,'Loc Coefficients Location'!A:F,6,FALSE)),"")</f>
        <v>7.9690999999999998E-2</v>
      </c>
      <c r="P1790" s="22">
        <f t="shared" si="112"/>
        <v>161.13999999999999</v>
      </c>
    </row>
    <row r="1791" spans="1:16" ht="16.5" thickBot="1">
      <c r="A1791" s="23"/>
      <c r="B1791" s="33" t="s">
        <v>2624</v>
      </c>
      <c r="C1791" s="77" t="s">
        <v>2625</v>
      </c>
      <c r="D1791" s="37"/>
      <c r="E1791" s="37" t="s">
        <v>79</v>
      </c>
      <c r="F1791" s="39">
        <v>2022.0399999999997</v>
      </c>
      <c r="G1791" s="443" t="s">
        <v>11187</v>
      </c>
      <c r="H1791" s="22">
        <f t="shared" si="109"/>
        <v>543.70000000000005</v>
      </c>
      <c r="I1791" s="22">
        <f t="shared" si="109"/>
        <v>279.77</v>
      </c>
      <c r="J1791" s="22">
        <f t="shared" si="109"/>
        <v>192.14</v>
      </c>
      <c r="K1791" s="444">
        <f>IF(ISNUMBER(F1791),IF(G1791="",VLOOKUP($A1791,'Loc Coefficients Config'!$A:$G,7,FALSE),VLOOKUP(G1791,'Loc Coefficients Location'!A:D,4,FALSE)),"")</f>
        <v>0.19253700000000001</v>
      </c>
      <c r="L1791" s="22">
        <f t="shared" si="110"/>
        <v>389.32</v>
      </c>
      <c r="M1791" s="444">
        <f>IF(ISNUMBER(F1791),IF(G1791="",VLOOKUP($A1791,'Loc Coefficients Config'!$A:$H,8,FALSE),VLOOKUP(G1791,'Loc Coefficients Location'!A:E,5,FALSE)),"")</f>
        <v>0.104333</v>
      </c>
      <c r="N1791" s="22">
        <f t="shared" si="111"/>
        <v>210.97</v>
      </c>
      <c r="O1791" s="444">
        <f>IF(ISNUMBER(F1791),IF(G1791="",VLOOKUP($A1791,'Loc Coefficients Config'!$A:$I,9,FALSE),VLOOKUP(G1791,'Loc Coefficients Location'!A:F,6,FALSE)),"")</f>
        <v>7.9690999999999998E-2</v>
      </c>
      <c r="P1791" s="22">
        <f t="shared" si="112"/>
        <v>161.13999999999999</v>
      </c>
    </row>
    <row r="1792" spans="1:16" ht="16.5" thickBot="1">
      <c r="A1792" s="120"/>
      <c r="B1792" s="42" t="s">
        <v>2626</v>
      </c>
      <c r="C1792" s="105" t="s">
        <v>2627</v>
      </c>
      <c r="D1792" s="52"/>
      <c r="E1792" s="52" t="s">
        <v>79</v>
      </c>
      <c r="F1792" s="53">
        <v>2022.0399999999997</v>
      </c>
      <c r="G1792" s="443" t="s">
        <v>11187</v>
      </c>
      <c r="H1792" s="22">
        <f t="shared" si="109"/>
        <v>543.70000000000005</v>
      </c>
      <c r="I1792" s="22">
        <f t="shared" si="109"/>
        <v>279.77</v>
      </c>
      <c r="J1792" s="22">
        <f t="shared" si="109"/>
        <v>192.14</v>
      </c>
      <c r="K1792" s="444">
        <f>IF(ISNUMBER(F1792),IF(G1792="",VLOOKUP($A1792,'Loc Coefficients Config'!$A:$G,7,FALSE),VLOOKUP(G1792,'Loc Coefficients Location'!A:D,4,FALSE)),"")</f>
        <v>0.19253700000000001</v>
      </c>
      <c r="L1792" s="22">
        <f t="shared" si="110"/>
        <v>389.32</v>
      </c>
      <c r="M1792" s="444">
        <f>IF(ISNUMBER(F1792),IF(G1792="",VLOOKUP($A1792,'Loc Coefficients Config'!$A:$H,8,FALSE),VLOOKUP(G1792,'Loc Coefficients Location'!A:E,5,FALSE)),"")</f>
        <v>0.104333</v>
      </c>
      <c r="N1792" s="22">
        <f t="shared" si="111"/>
        <v>210.97</v>
      </c>
      <c r="O1792" s="444">
        <f>IF(ISNUMBER(F1792),IF(G1792="",VLOOKUP($A1792,'Loc Coefficients Config'!$A:$I,9,FALSE),VLOOKUP(G1792,'Loc Coefficients Location'!A:F,6,FALSE)),"")</f>
        <v>7.9690999999999998E-2</v>
      </c>
      <c r="P1792" s="22">
        <f t="shared" si="112"/>
        <v>161.13999999999999</v>
      </c>
    </row>
    <row r="1793" spans="1:16" ht="32.25" thickBot="1">
      <c r="A1793" s="131" t="s">
        <v>2628</v>
      </c>
      <c r="B1793" s="28" t="s">
        <v>2629</v>
      </c>
      <c r="C1793" s="102" t="s">
        <v>2630</v>
      </c>
      <c r="D1793" s="49"/>
      <c r="E1793" s="49"/>
      <c r="F1793" s="50">
        <v>2477.7400000000002</v>
      </c>
      <c r="G1793" s="443" t="s">
        <v>11187</v>
      </c>
      <c r="H1793" s="22">
        <f t="shared" si="109"/>
        <v>666.23</v>
      </c>
      <c r="I1793" s="22">
        <f t="shared" si="109"/>
        <v>342.82</v>
      </c>
      <c r="J1793" s="22">
        <f t="shared" si="109"/>
        <v>235.45</v>
      </c>
      <c r="K1793" s="444">
        <f>IF(ISNUMBER(F1793),IF(G1793="",VLOOKUP($A1793,'Loc Coefficients Config'!$A:$G,7,FALSE),VLOOKUP(G1793,'Loc Coefficients Location'!A:D,4,FALSE)),"")</f>
        <v>0.19253700000000001</v>
      </c>
      <c r="L1793" s="22">
        <f t="shared" si="110"/>
        <v>477.06</v>
      </c>
      <c r="M1793" s="444">
        <f>IF(ISNUMBER(F1793),IF(G1793="",VLOOKUP($A1793,'Loc Coefficients Config'!$A:$H,8,FALSE),VLOOKUP(G1793,'Loc Coefficients Location'!A:E,5,FALSE)),"")</f>
        <v>0.104333</v>
      </c>
      <c r="N1793" s="22">
        <f t="shared" si="111"/>
        <v>258.51</v>
      </c>
      <c r="O1793" s="444">
        <f>IF(ISNUMBER(F1793),IF(G1793="",VLOOKUP($A1793,'Loc Coefficients Config'!$A:$I,9,FALSE),VLOOKUP(G1793,'Loc Coefficients Location'!A:F,6,FALSE)),"")</f>
        <v>7.9690999999999998E-2</v>
      </c>
      <c r="P1793" s="22">
        <f t="shared" si="112"/>
        <v>197.45</v>
      </c>
    </row>
    <row r="1794" spans="1:16" ht="16.5" thickBot="1">
      <c r="A1794" s="120"/>
      <c r="B1794" s="42" t="s">
        <v>2631</v>
      </c>
      <c r="C1794" s="105" t="s">
        <v>2632</v>
      </c>
      <c r="D1794" s="52"/>
      <c r="E1794" s="52" t="s">
        <v>79</v>
      </c>
      <c r="F1794" s="53">
        <v>2477.7400000000002</v>
      </c>
      <c r="G1794" s="443" t="s">
        <v>11187</v>
      </c>
      <c r="H1794" s="22">
        <f t="shared" ref="H1794:J1857" si="113">IF(ISNUMBER($F1794),ROUND($F1794*H$1,2),"")</f>
        <v>666.23</v>
      </c>
      <c r="I1794" s="22">
        <f t="shared" si="113"/>
        <v>342.82</v>
      </c>
      <c r="J1794" s="22">
        <f t="shared" si="113"/>
        <v>235.45</v>
      </c>
      <c r="K1794" s="444">
        <f>IF(ISNUMBER(F1794),IF(G1794="",VLOOKUP($A1794,'Loc Coefficients Config'!$A:$G,7,FALSE),VLOOKUP(G1794,'Loc Coefficients Location'!A:D,4,FALSE)),"")</f>
        <v>0.19253700000000001</v>
      </c>
      <c r="L1794" s="22">
        <f t="shared" ref="L1794:L1857" si="114">IF(ISNUMBER(K1794),ROUND($F1794*K1794,2),"")</f>
        <v>477.06</v>
      </c>
      <c r="M1794" s="444">
        <f>IF(ISNUMBER(F1794),IF(G1794="",VLOOKUP($A1794,'Loc Coefficients Config'!$A:$H,8,FALSE),VLOOKUP(G1794,'Loc Coefficients Location'!A:E,5,FALSE)),"")</f>
        <v>0.104333</v>
      </c>
      <c r="N1794" s="22">
        <f t="shared" ref="N1794:N1857" si="115">IF(ISNUMBER(M1794),ROUND($F1794*M1794,2),"")</f>
        <v>258.51</v>
      </c>
      <c r="O1794" s="444">
        <f>IF(ISNUMBER(F1794),IF(G1794="",VLOOKUP($A1794,'Loc Coefficients Config'!$A:$I,9,FALSE),VLOOKUP(G1794,'Loc Coefficients Location'!A:F,6,FALSE)),"")</f>
        <v>7.9690999999999998E-2</v>
      </c>
      <c r="P1794" s="22">
        <f t="shared" ref="P1794:P1857" si="116">IF(ISNUMBER(O1794),ROUND($F1794*O1794,2),"")</f>
        <v>197.45</v>
      </c>
    </row>
    <row r="1795" spans="1:16" ht="32.25" thickBot="1">
      <c r="A1795" s="23" t="s">
        <v>2633</v>
      </c>
      <c r="B1795" s="71" t="s">
        <v>2634</v>
      </c>
      <c r="C1795" s="230" t="s">
        <v>2635</v>
      </c>
      <c r="D1795" s="72"/>
      <c r="E1795" s="72"/>
      <c r="F1795" s="50">
        <v>2477.7400000000002</v>
      </c>
      <c r="G1795" s="443" t="s">
        <v>11187</v>
      </c>
      <c r="H1795" s="22">
        <f t="shared" si="113"/>
        <v>666.23</v>
      </c>
      <c r="I1795" s="22">
        <f t="shared" si="113"/>
        <v>342.82</v>
      </c>
      <c r="J1795" s="22">
        <f t="shared" si="113"/>
        <v>235.45</v>
      </c>
      <c r="K1795" s="444">
        <f>IF(ISNUMBER(F1795),IF(G1795="",VLOOKUP($A1795,'Loc Coefficients Config'!$A:$G,7,FALSE),VLOOKUP(G1795,'Loc Coefficients Location'!A:D,4,FALSE)),"")</f>
        <v>0.19253700000000001</v>
      </c>
      <c r="L1795" s="22">
        <f t="shared" si="114"/>
        <v>477.06</v>
      </c>
      <c r="M1795" s="444">
        <f>IF(ISNUMBER(F1795),IF(G1795="",VLOOKUP($A1795,'Loc Coefficients Config'!$A:$H,8,FALSE),VLOOKUP(G1795,'Loc Coefficients Location'!A:E,5,FALSE)),"")</f>
        <v>0.104333</v>
      </c>
      <c r="N1795" s="22">
        <f t="shared" si="115"/>
        <v>258.51</v>
      </c>
      <c r="O1795" s="444">
        <f>IF(ISNUMBER(F1795),IF(G1795="",VLOOKUP($A1795,'Loc Coefficients Config'!$A:$I,9,FALSE),VLOOKUP(G1795,'Loc Coefficients Location'!A:F,6,FALSE)),"")</f>
        <v>7.9690999999999998E-2</v>
      </c>
      <c r="P1795" s="22">
        <f t="shared" si="116"/>
        <v>197.45</v>
      </c>
    </row>
    <row r="1796" spans="1:16" ht="16.5" thickBot="1">
      <c r="A1796" s="23"/>
      <c r="B1796" s="33" t="s">
        <v>2636</v>
      </c>
      <c r="C1796" s="77" t="s">
        <v>2637</v>
      </c>
      <c r="D1796" s="37"/>
      <c r="E1796" s="37"/>
      <c r="F1796" s="39">
        <v>2477.7400000000002</v>
      </c>
      <c r="G1796" s="443" t="s">
        <v>11187</v>
      </c>
      <c r="H1796" s="22">
        <f t="shared" si="113"/>
        <v>666.23</v>
      </c>
      <c r="I1796" s="22">
        <f t="shared" si="113"/>
        <v>342.82</v>
      </c>
      <c r="J1796" s="22">
        <f t="shared" si="113"/>
        <v>235.45</v>
      </c>
      <c r="K1796" s="444">
        <f>IF(ISNUMBER(F1796),IF(G1796="",VLOOKUP($A1796,'Loc Coefficients Config'!$A:$G,7,FALSE),VLOOKUP(G1796,'Loc Coefficients Location'!A:D,4,FALSE)),"")</f>
        <v>0.19253700000000001</v>
      </c>
      <c r="L1796" s="22">
        <f t="shared" si="114"/>
        <v>477.06</v>
      </c>
      <c r="M1796" s="444">
        <f>IF(ISNUMBER(F1796),IF(G1796="",VLOOKUP($A1796,'Loc Coefficients Config'!$A:$H,8,FALSE),VLOOKUP(G1796,'Loc Coefficients Location'!A:E,5,FALSE)),"")</f>
        <v>0.104333</v>
      </c>
      <c r="N1796" s="22">
        <f t="shared" si="115"/>
        <v>258.51</v>
      </c>
      <c r="O1796" s="444">
        <f>IF(ISNUMBER(F1796),IF(G1796="",VLOOKUP($A1796,'Loc Coefficients Config'!$A:$I,9,FALSE),VLOOKUP(G1796,'Loc Coefficients Location'!A:F,6,FALSE)),"")</f>
        <v>7.9690999999999998E-2</v>
      </c>
      <c r="P1796" s="22">
        <f t="shared" si="116"/>
        <v>197.45</v>
      </c>
    </row>
    <row r="1797" spans="1:16" ht="16.5" thickBot="1">
      <c r="A1797" s="23"/>
      <c r="B1797" s="63" t="s">
        <v>2638</v>
      </c>
      <c r="C1797" s="232" t="s">
        <v>2639</v>
      </c>
      <c r="D1797" s="64"/>
      <c r="E1797" s="64" t="s">
        <v>79</v>
      </c>
      <c r="F1797" s="53">
        <v>2477.7400000000002</v>
      </c>
      <c r="G1797" s="443" t="s">
        <v>11187</v>
      </c>
      <c r="H1797" s="22">
        <f t="shared" si="113"/>
        <v>666.23</v>
      </c>
      <c r="I1797" s="22">
        <f t="shared" si="113"/>
        <v>342.82</v>
      </c>
      <c r="J1797" s="22">
        <f t="shared" si="113"/>
        <v>235.45</v>
      </c>
      <c r="K1797" s="444">
        <f>IF(ISNUMBER(F1797),IF(G1797="",VLOOKUP($A1797,'Loc Coefficients Config'!$A:$G,7,FALSE),VLOOKUP(G1797,'Loc Coefficients Location'!A:D,4,FALSE)),"")</f>
        <v>0.19253700000000001</v>
      </c>
      <c r="L1797" s="22">
        <f t="shared" si="114"/>
        <v>477.06</v>
      </c>
      <c r="M1797" s="444">
        <f>IF(ISNUMBER(F1797),IF(G1797="",VLOOKUP($A1797,'Loc Coefficients Config'!$A:$H,8,FALSE),VLOOKUP(G1797,'Loc Coefficients Location'!A:E,5,FALSE)),"")</f>
        <v>0.104333</v>
      </c>
      <c r="N1797" s="22">
        <f t="shared" si="115"/>
        <v>258.51</v>
      </c>
      <c r="O1797" s="444">
        <f>IF(ISNUMBER(F1797),IF(G1797="",VLOOKUP($A1797,'Loc Coefficients Config'!$A:$I,9,FALSE),VLOOKUP(G1797,'Loc Coefficients Location'!A:F,6,FALSE)),"")</f>
        <v>7.9690999999999998E-2</v>
      </c>
      <c r="P1797" s="22">
        <f t="shared" si="116"/>
        <v>197.45</v>
      </c>
    </row>
    <row r="1798" spans="1:16" ht="32.25" thickBot="1">
      <c r="A1798" s="591" t="s">
        <v>2640</v>
      </c>
      <c r="B1798" s="592" t="s">
        <v>2641</v>
      </c>
      <c r="C1798" s="593" t="s">
        <v>2642</v>
      </c>
      <c r="D1798" s="592"/>
      <c r="E1798" s="592"/>
      <c r="F1798" s="594">
        <v>2333.1800000000003</v>
      </c>
      <c r="G1798" s="443" t="s">
        <v>11187</v>
      </c>
      <c r="H1798" s="22">
        <f t="shared" si="113"/>
        <v>627.36</v>
      </c>
      <c r="I1798" s="22">
        <f t="shared" si="113"/>
        <v>322.82</v>
      </c>
      <c r="J1798" s="22">
        <f t="shared" si="113"/>
        <v>221.71</v>
      </c>
      <c r="K1798" s="444">
        <f>IF(ISNUMBER(F1798),IF(G1798="",VLOOKUP($A1798,'Loc Coefficients Config'!$A:$G,7,FALSE),VLOOKUP(G1798,'Loc Coefficients Location'!A:D,4,FALSE)),"")</f>
        <v>0.19253700000000001</v>
      </c>
      <c r="L1798" s="22">
        <f t="shared" si="114"/>
        <v>449.22</v>
      </c>
      <c r="M1798" s="444">
        <f>IF(ISNUMBER(F1798),IF(G1798="",VLOOKUP($A1798,'Loc Coefficients Config'!$A:$H,8,FALSE),VLOOKUP(G1798,'Loc Coefficients Location'!A:E,5,FALSE)),"")</f>
        <v>0.104333</v>
      </c>
      <c r="N1798" s="22">
        <f t="shared" si="115"/>
        <v>243.43</v>
      </c>
      <c r="O1798" s="444">
        <f>IF(ISNUMBER(F1798),IF(G1798="",VLOOKUP($A1798,'Loc Coefficients Config'!$A:$I,9,FALSE),VLOOKUP(G1798,'Loc Coefficients Location'!A:F,6,FALSE)),"")</f>
        <v>7.9690999999999998E-2</v>
      </c>
      <c r="P1798" s="22">
        <f t="shared" si="116"/>
        <v>185.93</v>
      </c>
    </row>
    <row r="1799" spans="1:16" ht="16.5" thickBot="1">
      <c r="A1799" s="586"/>
      <c r="B1799" s="587" t="s">
        <v>2643</v>
      </c>
      <c r="C1799" s="588" t="s">
        <v>2644</v>
      </c>
      <c r="D1799" s="587"/>
      <c r="E1799" s="587" t="s">
        <v>79</v>
      </c>
      <c r="F1799" s="589">
        <v>2333.1800000000003</v>
      </c>
      <c r="G1799" s="443" t="s">
        <v>11187</v>
      </c>
      <c r="H1799" s="22">
        <f t="shared" si="113"/>
        <v>627.36</v>
      </c>
      <c r="I1799" s="22">
        <f t="shared" si="113"/>
        <v>322.82</v>
      </c>
      <c r="J1799" s="22">
        <f t="shared" si="113"/>
        <v>221.71</v>
      </c>
      <c r="K1799" s="444">
        <f>IF(ISNUMBER(F1799),IF(G1799="",VLOOKUP($A1799,'Loc Coefficients Config'!$A:$G,7,FALSE),VLOOKUP(G1799,'Loc Coefficients Location'!A:D,4,FALSE)),"")</f>
        <v>0.19253700000000001</v>
      </c>
      <c r="L1799" s="22">
        <f t="shared" si="114"/>
        <v>449.22</v>
      </c>
      <c r="M1799" s="444">
        <f>IF(ISNUMBER(F1799),IF(G1799="",VLOOKUP($A1799,'Loc Coefficients Config'!$A:$H,8,FALSE),VLOOKUP(G1799,'Loc Coefficients Location'!A:E,5,FALSE)),"")</f>
        <v>0.104333</v>
      </c>
      <c r="N1799" s="22">
        <f t="shared" si="115"/>
        <v>243.43</v>
      </c>
      <c r="O1799" s="444">
        <f>IF(ISNUMBER(F1799),IF(G1799="",VLOOKUP($A1799,'Loc Coefficients Config'!$A:$I,9,FALSE),VLOOKUP(G1799,'Loc Coefficients Location'!A:F,6,FALSE)),"")</f>
        <v>7.9690999999999998E-2</v>
      </c>
      <c r="P1799" s="22">
        <f t="shared" si="116"/>
        <v>185.93</v>
      </c>
    </row>
    <row r="1800" spans="1:16" ht="16.5" thickBot="1">
      <c r="A1800" s="23"/>
      <c r="B1800" s="71" t="s">
        <v>2645</v>
      </c>
      <c r="C1800" s="230" t="s">
        <v>2646</v>
      </c>
      <c r="D1800" s="72"/>
      <c r="E1800" s="72" t="s">
        <v>79</v>
      </c>
      <c r="F1800" s="73">
        <v>2333.1800000000003</v>
      </c>
      <c r="G1800" s="443" t="s">
        <v>11193</v>
      </c>
      <c r="H1800" s="22">
        <f t="shared" si="113"/>
        <v>627.36</v>
      </c>
      <c r="I1800" s="22">
        <f t="shared" si="113"/>
        <v>322.82</v>
      </c>
      <c r="J1800" s="22">
        <f t="shared" si="113"/>
        <v>221.71</v>
      </c>
      <c r="K1800" s="444">
        <f>IF(ISNUMBER(F1800),IF(G1800="",VLOOKUP($A1800,'Loc Coefficients Config'!$A:$G,7,FALSE),VLOOKUP(G1800,'Loc Coefficients Location'!A:D,4,FALSE)),"")</f>
        <v>0.21721399999999999</v>
      </c>
      <c r="L1800" s="22">
        <f t="shared" si="114"/>
        <v>506.8</v>
      </c>
      <c r="M1800" s="444">
        <f>IF(ISNUMBER(F1800),IF(G1800="",VLOOKUP($A1800,'Loc Coefficients Config'!$A:$H,8,FALSE),VLOOKUP(G1800,'Loc Coefficients Location'!A:E,5,FALSE)),"")</f>
        <v>0.116469</v>
      </c>
      <c r="N1800" s="22">
        <f t="shared" si="115"/>
        <v>271.74</v>
      </c>
      <c r="O1800" s="444">
        <f>IF(ISNUMBER(F1800),IF(G1800="",VLOOKUP($A1800,'Loc Coefficients Config'!$A:$I,9,FALSE),VLOOKUP(G1800,'Loc Coefficients Location'!A:F,6,FALSE)),"")</f>
        <v>8.7329000000000004E-2</v>
      </c>
      <c r="P1800" s="22">
        <f t="shared" si="116"/>
        <v>203.75</v>
      </c>
    </row>
    <row r="1801" spans="1:16" ht="16.5" thickBot="1">
      <c r="A1801" s="120"/>
      <c r="B1801" s="42" t="s">
        <v>2647</v>
      </c>
      <c r="C1801" s="105" t="s">
        <v>2648</v>
      </c>
      <c r="D1801" s="52"/>
      <c r="E1801" s="52" t="s">
        <v>79</v>
      </c>
      <c r="F1801" s="53">
        <v>2333.1800000000003</v>
      </c>
      <c r="G1801" s="443" t="s">
        <v>11187</v>
      </c>
      <c r="H1801" s="22">
        <f t="shared" si="113"/>
        <v>627.36</v>
      </c>
      <c r="I1801" s="22">
        <f t="shared" si="113"/>
        <v>322.82</v>
      </c>
      <c r="J1801" s="22">
        <f t="shared" si="113"/>
        <v>221.71</v>
      </c>
      <c r="K1801" s="444">
        <f>IF(ISNUMBER(F1801),IF(G1801="",VLOOKUP($A1801,'Loc Coefficients Config'!$A:$G,7,FALSE),VLOOKUP(G1801,'Loc Coefficients Location'!A:D,4,FALSE)),"")</f>
        <v>0.19253700000000001</v>
      </c>
      <c r="L1801" s="22">
        <f t="shared" si="114"/>
        <v>449.22</v>
      </c>
      <c r="M1801" s="444">
        <f>IF(ISNUMBER(F1801),IF(G1801="",VLOOKUP($A1801,'Loc Coefficients Config'!$A:$H,8,FALSE),VLOOKUP(G1801,'Loc Coefficients Location'!A:E,5,FALSE)),"")</f>
        <v>0.104333</v>
      </c>
      <c r="N1801" s="22">
        <f t="shared" si="115"/>
        <v>243.43</v>
      </c>
      <c r="O1801" s="444">
        <f>IF(ISNUMBER(F1801),IF(G1801="",VLOOKUP($A1801,'Loc Coefficients Config'!$A:$I,9,FALSE),VLOOKUP(G1801,'Loc Coefficients Location'!A:F,6,FALSE)),"")</f>
        <v>7.9690999999999998E-2</v>
      </c>
      <c r="P1801" s="22">
        <f t="shared" si="116"/>
        <v>185.93</v>
      </c>
    </row>
    <row r="1802" spans="1:16" ht="32.25" thickBot="1">
      <c r="A1802" s="131" t="s">
        <v>2649</v>
      </c>
      <c r="B1802" s="28" t="s">
        <v>2650</v>
      </c>
      <c r="C1802" s="102" t="s">
        <v>2651</v>
      </c>
      <c r="D1802" s="49"/>
      <c r="E1802" s="49"/>
      <c r="F1802" s="50">
        <v>1846.8500000000001</v>
      </c>
      <c r="G1802" s="443" t="s">
        <v>11187</v>
      </c>
      <c r="H1802" s="22">
        <f t="shared" si="113"/>
        <v>496.59</v>
      </c>
      <c r="I1802" s="22">
        <f t="shared" si="113"/>
        <v>255.53</v>
      </c>
      <c r="J1802" s="22">
        <f t="shared" si="113"/>
        <v>175.5</v>
      </c>
      <c r="K1802" s="444">
        <f>IF(ISNUMBER(F1802),IF(G1802="",VLOOKUP($A1802,'Loc Coefficients Config'!$A:$G,7,FALSE),VLOOKUP(G1802,'Loc Coefficients Location'!A:D,4,FALSE)),"")</f>
        <v>0.19253700000000001</v>
      </c>
      <c r="L1802" s="22">
        <f t="shared" si="114"/>
        <v>355.59</v>
      </c>
      <c r="M1802" s="444">
        <f>IF(ISNUMBER(F1802),IF(G1802="",VLOOKUP($A1802,'Loc Coefficients Config'!$A:$H,8,FALSE),VLOOKUP(G1802,'Loc Coefficients Location'!A:E,5,FALSE)),"")</f>
        <v>0.104333</v>
      </c>
      <c r="N1802" s="22">
        <f t="shared" si="115"/>
        <v>192.69</v>
      </c>
      <c r="O1802" s="444">
        <f>IF(ISNUMBER(F1802),IF(G1802="",VLOOKUP($A1802,'Loc Coefficients Config'!$A:$I,9,FALSE),VLOOKUP(G1802,'Loc Coefficients Location'!A:F,6,FALSE)),"")</f>
        <v>7.9690999999999998E-2</v>
      </c>
      <c r="P1802" s="22">
        <f t="shared" si="116"/>
        <v>147.18</v>
      </c>
    </row>
    <row r="1803" spans="1:16" ht="16.5" thickBot="1">
      <c r="A1803" s="23"/>
      <c r="B1803" s="33" t="s">
        <v>2652</v>
      </c>
      <c r="C1803" s="77" t="s">
        <v>2653</v>
      </c>
      <c r="D1803" s="54"/>
      <c r="E1803" s="54"/>
      <c r="F1803" s="39">
        <v>1846.8500000000001</v>
      </c>
      <c r="G1803" s="443" t="s">
        <v>11187</v>
      </c>
      <c r="H1803" s="22">
        <f t="shared" si="113"/>
        <v>496.59</v>
      </c>
      <c r="I1803" s="22">
        <f t="shared" si="113"/>
        <v>255.53</v>
      </c>
      <c r="J1803" s="22">
        <f t="shared" si="113"/>
        <v>175.5</v>
      </c>
      <c r="K1803" s="444">
        <f>IF(ISNUMBER(F1803),IF(G1803="",VLOOKUP($A1803,'Loc Coefficients Config'!$A:$G,7,FALSE),VLOOKUP(G1803,'Loc Coefficients Location'!A:D,4,FALSE)),"")</f>
        <v>0.19253700000000001</v>
      </c>
      <c r="L1803" s="22">
        <f t="shared" si="114"/>
        <v>355.59</v>
      </c>
      <c r="M1803" s="444">
        <f>IF(ISNUMBER(F1803),IF(G1803="",VLOOKUP($A1803,'Loc Coefficients Config'!$A:$H,8,FALSE),VLOOKUP(G1803,'Loc Coefficients Location'!A:E,5,FALSE)),"")</f>
        <v>0.104333</v>
      </c>
      <c r="N1803" s="22">
        <f t="shared" si="115"/>
        <v>192.69</v>
      </c>
      <c r="O1803" s="444">
        <f>IF(ISNUMBER(F1803),IF(G1803="",VLOOKUP($A1803,'Loc Coefficients Config'!$A:$I,9,FALSE),VLOOKUP(G1803,'Loc Coefficients Location'!A:F,6,FALSE)),"")</f>
        <v>7.9690999999999998E-2</v>
      </c>
      <c r="P1803" s="22">
        <f t="shared" si="116"/>
        <v>147.18</v>
      </c>
    </row>
    <row r="1804" spans="1:16" ht="16.5" thickBot="1">
      <c r="A1804" s="23"/>
      <c r="B1804" s="33" t="s">
        <v>2654</v>
      </c>
      <c r="C1804" s="77" t="s">
        <v>2655</v>
      </c>
      <c r="D1804" s="54"/>
      <c r="E1804" s="54" t="s">
        <v>79</v>
      </c>
      <c r="F1804" s="39">
        <v>1846.8500000000001</v>
      </c>
      <c r="G1804" s="443" t="s">
        <v>11187</v>
      </c>
      <c r="H1804" s="22">
        <f t="shared" si="113"/>
        <v>496.59</v>
      </c>
      <c r="I1804" s="22">
        <f t="shared" si="113"/>
        <v>255.53</v>
      </c>
      <c r="J1804" s="22">
        <f t="shared" si="113"/>
        <v>175.5</v>
      </c>
      <c r="K1804" s="444">
        <f>IF(ISNUMBER(F1804),IF(G1804="",VLOOKUP($A1804,'Loc Coefficients Config'!$A:$G,7,FALSE),VLOOKUP(G1804,'Loc Coefficients Location'!A:D,4,FALSE)),"")</f>
        <v>0.19253700000000001</v>
      </c>
      <c r="L1804" s="22">
        <f t="shared" si="114"/>
        <v>355.59</v>
      </c>
      <c r="M1804" s="444">
        <f>IF(ISNUMBER(F1804),IF(G1804="",VLOOKUP($A1804,'Loc Coefficients Config'!$A:$H,8,FALSE),VLOOKUP(G1804,'Loc Coefficients Location'!A:E,5,FALSE)),"")</f>
        <v>0.104333</v>
      </c>
      <c r="N1804" s="22">
        <f t="shared" si="115"/>
        <v>192.69</v>
      </c>
      <c r="O1804" s="444">
        <f>IF(ISNUMBER(F1804),IF(G1804="",VLOOKUP($A1804,'Loc Coefficients Config'!$A:$I,9,FALSE),VLOOKUP(G1804,'Loc Coefficients Location'!A:F,6,FALSE)),"")</f>
        <v>7.9690999999999998E-2</v>
      </c>
      <c r="P1804" s="22">
        <f t="shared" si="116"/>
        <v>147.18</v>
      </c>
    </row>
    <row r="1805" spans="1:16" ht="16.5" thickBot="1">
      <c r="A1805" s="120"/>
      <c r="B1805" s="42" t="s">
        <v>2656</v>
      </c>
      <c r="C1805" s="105" t="s">
        <v>2657</v>
      </c>
      <c r="D1805" s="199"/>
      <c r="E1805" s="199" t="s">
        <v>79</v>
      </c>
      <c r="F1805" s="53">
        <v>1846.8500000000001</v>
      </c>
      <c r="G1805" s="443" t="s">
        <v>11187</v>
      </c>
      <c r="H1805" s="22">
        <f t="shared" si="113"/>
        <v>496.59</v>
      </c>
      <c r="I1805" s="22">
        <f t="shared" si="113"/>
        <v>255.53</v>
      </c>
      <c r="J1805" s="22">
        <f t="shared" si="113"/>
        <v>175.5</v>
      </c>
      <c r="K1805" s="444">
        <f>IF(ISNUMBER(F1805),IF(G1805="",VLOOKUP($A1805,'Loc Coefficients Config'!$A:$G,7,FALSE),VLOOKUP(G1805,'Loc Coefficients Location'!A:D,4,FALSE)),"")</f>
        <v>0.19253700000000001</v>
      </c>
      <c r="L1805" s="22">
        <f t="shared" si="114"/>
        <v>355.59</v>
      </c>
      <c r="M1805" s="444">
        <f>IF(ISNUMBER(F1805),IF(G1805="",VLOOKUP($A1805,'Loc Coefficients Config'!$A:$H,8,FALSE),VLOOKUP(G1805,'Loc Coefficients Location'!A:E,5,FALSE)),"")</f>
        <v>0.104333</v>
      </c>
      <c r="N1805" s="22">
        <f t="shared" si="115"/>
        <v>192.69</v>
      </c>
      <c r="O1805" s="444">
        <f>IF(ISNUMBER(F1805),IF(G1805="",VLOOKUP($A1805,'Loc Coefficients Config'!$A:$I,9,FALSE),VLOOKUP(G1805,'Loc Coefficients Location'!A:F,6,FALSE)),"")</f>
        <v>7.9690999999999998E-2</v>
      </c>
      <c r="P1805" s="22">
        <f t="shared" si="116"/>
        <v>147.18</v>
      </c>
    </row>
    <row r="1806" spans="1:16" ht="32.25" thickBot="1">
      <c r="A1806" s="131" t="s">
        <v>2658</v>
      </c>
      <c r="B1806" s="28" t="s">
        <v>2659</v>
      </c>
      <c r="C1806" s="102" t="s">
        <v>2660</v>
      </c>
      <c r="D1806" s="49"/>
      <c r="E1806" s="49"/>
      <c r="F1806" s="50">
        <v>3532.11</v>
      </c>
      <c r="G1806" s="443" t="s">
        <v>11187</v>
      </c>
      <c r="H1806" s="22">
        <f t="shared" si="113"/>
        <v>949.74</v>
      </c>
      <c r="I1806" s="22">
        <f t="shared" si="113"/>
        <v>488.71</v>
      </c>
      <c r="J1806" s="22">
        <f t="shared" si="113"/>
        <v>335.64</v>
      </c>
      <c r="K1806" s="444">
        <f>IF(ISNUMBER(F1806),IF(G1806="",VLOOKUP($A1806,'Loc Coefficients Config'!$A:$G,7,FALSE),VLOOKUP(G1806,'Loc Coefficients Location'!A:D,4,FALSE)),"")</f>
        <v>0.19253700000000001</v>
      </c>
      <c r="L1806" s="22">
        <f t="shared" si="114"/>
        <v>680.06</v>
      </c>
      <c r="M1806" s="444">
        <f>IF(ISNUMBER(F1806),IF(G1806="",VLOOKUP($A1806,'Loc Coefficients Config'!$A:$H,8,FALSE),VLOOKUP(G1806,'Loc Coefficients Location'!A:E,5,FALSE)),"")</f>
        <v>0.104333</v>
      </c>
      <c r="N1806" s="22">
        <f t="shared" si="115"/>
        <v>368.52</v>
      </c>
      <c r="O1806" s="444">
        <f>IF(ISNUMBER(F1806),IF(G1806="",VLOOKUP($A1806,'Loc Coefficients Config'!$A:$I,9,FALSE),VLOOKUP(G1806,'Loc Coefficients Location'!A:F,6,FALSE)),"")</f>
        <v>7.9690999999999998E-2</v>
      </c>
      <c r="P1806" s="22">
        <f t="shared" si="116"/>
        <v>281.48</v>
      </c>
    </row>
    <row r="1807" spans="1:16" ht="16.5" thickBot="1">
      <c r="A1807" s="190" t="s">
        <v>2661</v>
      </c>
      <c r="B1807" s="83" t="s">
        <v>2662</v>
      </c>
      <c r="C1807" s="102" t="s">
        <v>2663</v>
      </c>
      <c r="D1807" s="49"/>
      <c r="E1807" s="49"/>
      <c r="F1807" s="50">
        <v>2452.6400000000003</v>
      </c>
      <c r="G1807" s="443" t="s">
        <v>11187</v>
      </c>
      <c r="H1807" s="22">
        <f t="shared" si="113"/>
        <v>659.48</v>
      </c>
      <c r="I1807" s="22">
        <f t="shared" si="113"/>
        <v>339.35</v>
      </c>
      <c r="J1807" s="22">
        <f t="shared" si="113"/>
        <v>233.06</v>
      </c>
      <c r="K1807" s="444">
        <f>IF(ISNUMBER(F1807),IF(G1807="",VLOOKUP($A1807,'Loc Coefficients Config'!$A:$G,7,FALSE),VLOOKUP(G1807,'Loc Coefficients Location'!A:D,4,FALSE)),"")</f>
        <v>0.19253700000000001</v>
      </c>
      <c r="L1807" s="22">
        <f t="shared" si="114"/>
        <v>472.22</v>
      </c>
      <c r="M1807" s="444">
        <f>IF(ISNUMBER(F1807),IF(G1807="",VLOOKUP($A1807,'Loc Coefficients Config'!$A:$H,8,FALSE),VLOOKUP(G1807,'Loc Coefficients Location'!A:E,5,FALSE)),"")</f>
        <v>0.104333</v>
      </c>
      <c r="N1807" s="22">
        <f t="shared" si="115"/>
        <v>255.89</v>
      </c>
      <c r="O1807" s="444">
        <f>IF(ISNUMBER(F1807),IF(G1807="",VLOOKUP($A1807,'Loc Coefficients Config'!$A:$I,9,FALSE),VLOOKUP(G1807,'Loc Coefficients Location'!A:F,6,FALSE)),"")</f>
        <v>7.9690999999999998E-2</v>
      </c>
      <c r="P1807" s="22">
        <f t="shared" si="116"/>
        <v>195.45</v>
      </c>
    </row>
    <row r="1808" spans="1:16" ht="16.5" thickBot="1">
      <c r="A1808" s="23"/>
      <c r="B1808" s="33" t="s">
        <v>2664</v>
      </c>
      <c r="C1808" s="77" t="s">
        <v>2665</v>
      </c>
      <c r="D1808" s="4"/>
      <c r="E1808" s="4"/>
      <c r="F1808" s="39">
        <v>2452.6400000000003</v>
      </c>
      <c r="G1808" s="443" t="s">
        <v>11187</v>
      </c>
      <c r="H1808" s="22">
        <f t="shared" si="113"/>
        <v>659.48</v>
      </c>
      <c r="I1808" s="22">
        <f t="shared" si="113"/>
        <v>339.35</v>
      </c>
      <c r="J1808" s="22">
        <f t="shared" si="113"/>
        <v>233.06</v>
      </c>
      <c r="K1808" s="444">
        <f>IF(ISNUMBER(F1808),IF(G1808="",VLOOKUP($A1808,'Loc Coefficients Config'!$A:$G,7,FALSE),VLOOKUP(G1808,'Loc Coefficients Location'!A:D,4,FALSE)),"")</f>
        <v>0.19253700000000001</v>
      </c>
      <c r="L1808" s="22">
        <f t="shared" si="114"/>
        <v>472.22</v>
      </c>
      <c r="M1808" s="444">
        <f>IF(ISNUMBER(F1808),IF(G1808="",VLOOKUP($A1808,'Loc Coefficients Config'!$A:$H,8,FALSE),VLOOKUP(G1808,'Loc Coefficients Location'!A:E,5,FALSE)),"")</f>
        <v>0.104333</v>
      </c>
      <c r="N1808" s="22">
        <f t="shared" si="115"/>
        <v>255.89</v>
      </c>
      <c r="O1808" s="444">
        <f>IF(ISNUMBER(F1808),IF(G1808="",VLOOKUP($A1808,'Loc Coefficients Config'!$A:$I,9,FALSE),VLOOKUP(G1808,'Loc Coefficients Location'!A:F,6,FALSE)),"")</f>
        <v>7.9690999999999998E-2</v>
      </c>
      <c r="P1808" s="22">
        <f t="shared" si="116"/>
        <v>195.45</v>
      </c>
    </row>
    <row r="1809" spans="1:16" ht="32.25" thickBot="1">
      <c r="A1809" s="23" t="s">
        <v>2666</v>
      </c>
      <c r="B1809" s="71" t="s">
        <v>2667</v>
      </c>
      <c r="C1809" s="230" t="s">
        <v>2668</v>
      </c>
      <c r="D1809" s="72"/>
      <c r="E1809" s="72"/>
      <c r="F1809" s="73">
        <v>2452.6400000000003</v>
      </c>
      <c r="G1809" s="443" t="s">
        <v>11187</v>
      </c>
      <c r="H1809" s="22">
        <f t="shared" si="113"/>
        <v>659.48</v>
      </c>
      <c r="I1809" s="22">
        <f t="shared" si="113"/>
        <v>339.35</v>
      </c>
      <c r="J1809" s="22">
        <f t="shared" si="113"/>
        <v>233.06</v>
      </c>
      <c r="K1809" s="444">
        <f>IF(ISNUMBER(F1809),IF(G1809="",VLOOKUP($A1809,'Loc Coefficients Config'!$A:$G,7,FALSE),VLOOKUP(G1809,'Loc Coefficients Location'!A:D,4,FALSE)),"")</f>
        <v>0.19253700000000001</v>
      </c>
      <c r="L1809" s="22">
        <f t="shared" si="114"/>
        <v>472.22</v>
      </c>
      <c r="M1809" s="444">
        <f>IF(ISNUMBER(F1809),IF(G1809="",VLOOKUP($A1809,'Loc Coefficients Config'!$A:$H,8,FALSE),VLOOKUP(G1809,'Loc Coefficients Location'!A:E,5,FALSE)),"")</f>
        <v>0.104333</v>
      </c>
      <c r="N1809" s="22">
        <f t="shared" si="115"/>
        <v>255.89</v>
      </c>
      <c r="O1809" s="444">
        <f>IF(ISNUMBER(F1809),IF(G1809="",VLOOKUP($A1809,'Loc Coefficients Config'!$A:$I,9,FALSE),VLOOKUP(G1809,'Loc Coefficients Location'!A:F,6,FALSE)),"")</f>
        <v>7.9690999999999998E-2</v>
      </c>
      <c r="P1809" s="22">
        <f t="shared" si="116"/>
        <v>195.45</v>
      </c>
    </row>
    <row r="1810" spans="1:16" ht="16.5" thickBot="1">
      <c r="A1810" s="23"/>
      <c r="B1810" s="33" t="s">
        <v>2669</v>
      </c>
      <c r="C1810" s="77" t="s">
        <v>2670</v>
      </c>
      <c r="D1810" s="37"/>
      <c r="E1810" s="37" t="s">
        <v>79</v>
      </c>
      <c r="F1810" s="39">
        <v>2452.6400000000003</v>
      </c>
      <c r="G1810" s="443" t="s">
        <v>11187</v>
      </c>
      <c r="H1810" s="22">
        <f t="shared" si="113"/>
        <v>659.48</v>
      </c>
      <c r="I1810" s="22">
        <f t="shared" si="113"/>
        <v>339.35</v>
      </c>
      <c r="J1810" s="22">
        <f t="shared" si="113"/>
        <v>233.06</v>
      </c>
      <c r="K1810" s="444">
        <f>IF(ISNUMBER(F1810),IF(G1810="",VLOOKUP($A1810,'Loc Coefficients Config'!$A:$G,7,FALSE),VLOOKUP(G1810,'Loc Coefficients Location'!A:D,4,FALSE)),"")</f>
        <v>0.19253700000000001</v>
      </c>
      <c r="L1810" s="22">
        <f t="shared" si="114"/>
        <v>472.22</v>
      </c>
      <c r="M1810" s="444">
        <f>IF(ISNUMBER(F1810),IF(G1810="",VLOOKUP($A1810,'Loc Coefficients Config'!$A:$H,8,FALSE),VLOOKUP(G1810,'Loc Coefficients Location'!A:E,5,FALSE)),"")</f>
        <v>0.104333</v>
      </c>
      <c r="N1810" s="22">
        <f t="shared" si="115"/>
        <v>255.89</v>
      </c>
      <c r="O1810" s="444">
        <f>IF(ISNUMBER(F1810),IF(G1810="",VLOOKUP($A1810,'Loc Coefficients Config'!$A:$I,9,FALSE),VLOOKUP(G1810,'Loc Coefficients Location'!A:F,6,FALSE)),"")</f>
        <v>7.9690999999999998E-2</v>
      </c>
      <c r="P1810" s="22">
        <f t="shared" si="116"/>
        <v>195.45</v>
      </c>
    </row>
    <row r="1811" spans="1:16" ht="16.5" thickBot="1">
      <c r="A1811" s="23"/>
      <c r="B1811" s="33" t="s">
        <v>2671</v>
      </c>
      <c r="C1811" s="77" t="s">
        <v>2672</v>
      </c>
      <c r="D1811" s="37"/>
      <c r="E1811" s="37" t="s">
        <v>79</v>
      </c>
      <c r="F1811" s="39">
        <v>2452.6400000000003</v>
      </c>
      <c r="G1811" s="443" t="s">
        <v>11187</v>
      </c>
      <c r="H1811" s="22">
        <f t="shared" si="113"/>
        <v>659.48</v>
      </c>
      <c r="I1811" s="22">
        <f t="shared" si="113"/>
        <v>339.35</v>
      </c>
      <c r="J1811" s="22">
        <f t="shared" si="113"/>
        <v>233.06</v>
      </c>
      <c r="K1811" s="444">
        <f>IF(ISNUMBER(F1811),IF(G1811="",VLOOKUP($A1811,'Loc Coefficients Config'!$A:$G,7,FALSE),VLOOKUP(G1811,'Loc Coefficients Location'!A:D,4,FALSE)),"")</f>
        <v>0.19253700000000001</v>
      </c>
      <c r="L1811" s="22">
        <f t="shared" si="114"/>
        <v>472.22</v>
      </c>
      <c r="M1811" s="444">
        <f>IF(ISNUMBER(F1811),IF(G1811="",VLOOKUP($A1811,'Loc Coefficients Config'!$A:$H,8,FALSE),VLOOKUP(G1811,'Loc Coefficients Location'!A:E,5,FALSE)),"")</f>
        <v>0.104333</v>
      </c>
      <c r="N1811" s="22">
        <f t="shared" si="115"/>
        <v>255.89</v>
      </c>
      <c r="O1811" s="444">
        <f>IF(ISNUMBER(F1811),IF(G1811="",VLOOKUP($A1811,'Loc Coefficients Config'!$A:$I,9,FALSE),VLOOKUP(G1811,'Loc Coefficients Location'!A:F,6,FALSE)),"")</f>
        <v>7.9690999999999998E-2</v>
      </c>
      <c r="P1811" s="22">
        <f t="shared" si="116"/>
        <v>195.45</v>
      </c>
    </row>
    <row r="1812" spans="1:16" ht="16.5" thickBot="1">
      <c r="A1812" s="23"/>
      <c r="B1812" s="63" t="s">
        <v>2673</v>
      </c>
      <c r="C1812" s="232" t="s">
        <v>2674</v>
      </c>
      <c r="D1812" s="64"/>
      <c r="E1812" s="64" t="s">
        <v>79</v>
      </c>
      <c r="F1812" s="66">
        <v>2452.6400000000003</v>
      </c>
      <c r="G1812" s="443" t="s">
        <v>11187</v>
      </c>
      <c r="H1812" s="22">
        <f t="shared" si="113"/>
        <v>659.48</v>
      </c>
      <c r="I1812" s="22">
        <f t="shared" si="113"/>
        <v>339.35</v>
      </c>
      <c r="J1812" s="22">
        <f t="shared" si="113"/>
        <v>233.06</v>
      </c>
      <c r="K1812" s="444">
        <f>IF(ISNUMBER(F1812),IF(G1812="",VLOOKUP($A1812,'Loc Coefficients Config'!$A:$G,7,FALSE),VLOOKUP(G1812,'Loc Coefficients Location'!A:D,4,FALSE)),"")</f>
        <v>0.19253700000000001</v>
      </c>
      <c r="L1812" s="22">
        <f t="shared" si="114"/>
        <v>472.22</v>
      </c>
      <c r="M1812" s="444">
        <f>IF(ISNUMBER(F1812),IF(G1812="",VLOOKUP($A1812,'Loc Coefficients Config'!$A:$H,8,FALSE),VLOOKUP(G1812,'Loc Coefficients Location'!A:E,5,FALSE)),"")</f>
        <v>0.104333</v>
      </c>
      <c r="N1812" s="22">
        <f t="shared" si="115"/>
        <v>255.89</v>
      </c>
      <c r="O1812" s="444">
        <f>IF(ISNUMBER(F1812),IF(G1812="",VLOOKUP($A1812,'Loc Coefficients Config'!$A:$I,9,FALSE),VLOOKUP(G1812,'Loc Coefficients Location'!A:F,6,FALSE)),"")</f>
        <v>7.9690999999999998E-2</v>
      </c>
      <c r="P1812" s="22">
        <f t="shared" si="116"/>
        <v>195.45</v>
      </c>
    </row>
    <row r="1813" spans="1:16" ht="32.25" thickBot="1">
      <c r="A1813" s="131" t="s">
        <v>2675</v>
      </c>
      <c r="B1813" s="28" t="s">
        <v>2676</v>
      </c>
      <c r="C1813" s="102" t="s">
        <v>2677</v>
      </c>
      <c r="D1813" s="49"/>
      <c r="E1813" s="49"/>
      <c r="F1813" s="50">
        <v>2892.83</v>
      </c>
      <c r="G1813" s="443" t="s">
        <v>11187</v>
      </c>
      <c r="H1813" s="22">
        <f t="shared" si="113"/>
        <v>777.84</v>
      </c>
      <c r="I1813" s="22">
        <f t="shared" si="113"/>
        <v>400.25</v>
      </c>
      <c r="J1813" s="22">
        <f t="shared" si="113"/>
        <v>274.89</v>
      </c>
      <c r="K1813" s="444">
        <f>IF(ISNUMBER(F1813),IF(G1813="",VLOOKUP($A1813,'Loc Coefficients Config'!$A:$G,7,FALSE),VLOOKUP(G1813,'Loc Coefficients Location'!A:D,4,FALSE)),"")</f>
        <v>0.19253700000000001</v>
      </c>
      <c r="L1813" s="22">
        <f t="shared" si="114"/>
        <v>556.98</v>
      </c>
      <c r="M1813" s="444">
        <f>IF(ISNUMBER(F1813),IF(G1813="",VLOOKUP($A1813,'Loc Coefficients Config'!$A:$H,8,FALSE),VLOOKUP(G1813,'Loc Coefficients Location'!A:E,5,FALSE)),"")</f>
        <v>0.104333</v>
      </c>
      <c r="N1813" s="22">
        <f t="shared" si="115"/>
        <v>301.82</v>
      </c>
      <c r="O1813" s="444">
        <f>IF(ISNUMBER(F1813),IF(G1813="",VLOOKUP($A1813,'Loc Coefficients Config'!$A:$I,9,FALSE),VLOOKUP(G1813,'Loc Coefficients Location'!A:F,6,FALSE)),"")</f>
        <v>7.9690999999999998E-2</v>
      </c>
      <c r="P1813" s="22">
        <f t="shared" si="116"/>
        <v>230.53</v>
      </c>
    </row>
    <row r="1814" spans="1:16" ht="16.5" thickBot="1">
      <c r="A1814" s="23"/>
      <c r="B1814" s="33" t="s">
        <v>2678</v>
      </c>
      <c r="C1814" s="77" t="s">
        <v>2679</v>
      </c>
      <c r="D1814" s="37"/>
      <c r="E1814" s="37" t="s">
        <v>79</v>
      </c>
      <c r="F1814" s="39">
        <v>2892.83</v>
      </c>
      <c r="G1814" s="443" t="s">
        <v>11187</v>
      </c>
      <c r="H1814" s="22">
        <f t="shared" si="113"/>
        <v>777.84</v>
      </c>
      <c r="I1814" s="22">
        <f t="shared" si="113"/>
        <v>400.25</v>
      </c>
      <c r="J1814" s="22">
        <f t="shared" si="113"/>
        <v>274.89</v>
      </c>
      <c r="K1814" s="444">
        <f>IF(ISNUMBER(F1814),IF(G1814="",VLOOKUP($A1814,'Loc Coefficients Config'!$A:$G,7,FALSE),VLOOKUP(G1814,'Loc Coefficients Location'!A:D,4,FALSE)),"")</f>
        <v>0.19253700000000001</v>
      </c>
      <c r="L1814" s="22">
        <f t="shared" si="114"/>
        <v>556.98</v>
      </c>
      <c r="M1814" s="444">
        <f>IF(ISNUMBER(F1814),IF(G1814="",VLOOKUP($A1814,'Loc Coefficients Config'!$A:$H,8,FALSE),VLOOKUP(G1814,'Loc Coefficients Location'!A:E,5,FALSE)),"")</f>
        <v>0.104333</v>
      </c>
      <c r="N1814" s="22">
        <f t="shared" si="115"/>
        <v>301.82</v>
      </c>
      <c r="O1814" s="444">
        <f>IF(ISNUMBER(F1814),IF(G1814="",VLOOKUP($A1814,'Loc Coefficients Config'!$A:$I,9,FALSE),VLOOKUP(G1814,'Loc Coefficients Location'!A:F,6,FALSE)),"")</f>
        <v>7.9690999999999998E-2</v>
      </c>
      <c r="P1814" s="22">
        <f t="shared" si="116"/>
        <v>230.53</v>
      </c>
    </row>
    <row r="1815" spans="1:16" ht="32.25" thickBot="1">
      <c r="A1815" s="23" t="s">
        <v>2680</v>
      </c>
      <c r="B1815" s="28" t="s">
        <v>2681</v>
      </c>
      <c r="C1815" s="102" t="s">
        <v>2682</v>
      </c>
      <c r="D1815" s="49"/>
      <c r="E1815" s="49"/>
      <c r="F1815" s="50">
        <v>2945.56</v>
      </c>
      <c r="G1815" s="443" t="s">
        <v>11187</v>
      </c>
      <c r="H1815" s="22">
        <f t="shared" si="113"/>
        <v>792.02</v>
      </c>
      <c r="I1815" s="22">
        <f t="shared" si="113"/>
        <v>407.55</v>
      </c>
      <c r="J1815" s="22">
        <f t="shared" si="113"/>
        <v>279.89999999999998</v>
      </c>
      <c r="K1815" s="444">
        <f>IF(ISNUMBER(F1815),IF(G1815="",VLOOKUP($A1815,'Loc Coefficients Config'!$A:$G,7,FALSE),VLOOKUP(G1815,'Loc Coefficients Location'!A:D,4,FALSE)),"")</f>
        <v>0.19253700000000001</v>
      </c>
      <c r="L1815" s="22">
        <f t="shared" si="114"/>
        <v>567.13</v>
      </c>
      <c r="M1815" s="444">
        <f>IF(ISNUMBER(F1815),IF(G1815="",VLOOKUP($A1815,'Loc Coefficients Config'!$A:$H,8,FALSE),VLOOKUP(G1815,'Loc Coefficients Location'!A:E,5,FALSE)),"")</f>
        <v>0.104333</v>
      </c>
      <c r="N1815" s="22">
        <f t="shared" si="115"/>
        <v>307.32</v>
      </c>
      <c r="O1815" s="444">
        <f>IF(ISNUMBER(F1815),IF(G1815="",VLOOKUP($A1815,'Loc Coefficients Config'!$A:$I,9,FALSE),VLOOKUP(G1815,'Loc Coefficients Location'!A:F,6,FALSE)),"")</f>
        <v>7.9690999999999998E-2</v>
      </c>
      <c r="P1815" s="22">
        <f t="shared" si="116"/>
        <v>234.73</v>
      </c>
    </row>
    <row r="1816" spans="1:16" ht="16.5" thickBot="1">
      <c r="A1816" s="23"/>
      <c r="B1816" s="71" t="s">
        <v>2683</v>
      </c>
      <c r="C1816" s="230" t="s">
        <v>2684</v>
      </c>
      <c r="D1816" s="187"/>
      <c r="E1816" s="187"/>
      <c r="F1816" s="73">
        <v>2945.56</v>
      </c>
      <c r="G1816" s="443" t="s">
        <v>11187</v>
      </c>
      <c r="H1816" s="22">
        <f t="shared" si="113"/>
        <v>792.02</v>
      </c>
      <c r="I1816" s="22">
        <f t="shared" si="113"/>
        <v>407.55</v>
      </c>
      <c r="J1816" s="22">
        <f t="shared" si="113"/>
        <v>279.89999999999998</v>
      </c>
      <c r="K1816" s="444">
        <f>IF(ISNUMBER(F1816),IF(G1816="",VLOOKUP($A1816,'Loc Coefficients Config'!$A:$G,7,FALSE),VLOOKUP(G1816,'Loc Coefficients Location'!A:D,4,FALSE)),"")</f>
        <v>0.19253700000000001</v>
      </c>
      <c r="L1816" s="22">
        <f t="shared" si="114"/>
        <v>567.13</v>
      </c>
      <c r="M1816" s="444">
        <f>IF(ISNUMBER(F1816),IF(G1816="",VLOOKUP($A1816,'Loc Coefficients Config'!$A:$H,8,FALSE),VLOOKUP(G1816,'Loc Coefficients Location'!A:E,5,FALSE)),"")</f>
        <v>0.104333</v>
      </c>
      <c r="N1816" s="22">
        <f t="shared" si="115"/>
        <v>307.32</v>
      </c>
      <c r="O1816" s="444">
        <f>IF(ISNUMBER(F1816),IF(G1816="",VLOOKUP($A1816,'Loc Coefficients Config'!$A:$I,9,FALSE),VLOOKUP(G1816,'Loc Coefficients Location'!A:F,6,FALSE)),"")</f>
        <v>7.9690999999999998E-2</v>
      </c>
      <c r="P1816" s="22">
        <f t="shared" si="116"/>
        <v>234.73</v>
      </c>
    </row>
    <row r="1817" spans="1:16" ht="16.5" thickBot="1">
      <c r="A1817" s="23"/>
      <c r="B1817" s="33" t="s">
        <v>2685</v>
      </c>
      <c r="C1817" s="77" t="s">
        <v>2686</v>
      </c>
      <c r="D1817" s="54"/>
      <c r="E1817" s="54" t="s">
        <v>79</v>
      </c>
      <c r="F1817" s="39">
        <v>2945.56</v>
      </c>
      <c r="G1817" s="443" t="s">
        <v>11187</v>
      </c>
      <c r="H1817" s="22">
        <f t="shared" si="113"/>
        <v>792.02</v>
      </c>
      <c r="I1817" s="22">
        <f t="shared" si="113"/>
        <v>407.55</v>
      </c>
      <c r="J1817" s="22">
        <f t="shared" si="113"/>
        <v>279.89999999999998</v>
      </c>
      <c r="K1817" s="444">
        <f>IF(ISNUMBER(F1817),IF(G1817="",VLOOKUP($A1817,'Loc Coefficients Config'!$A:$G,7,FALSE),VLOOKUP(G1817,'Loc Coefficients Location'!A:D,4,FALSE)),"")</f>
        <v>0.19253700000000001</v>
      </c>
      <c r="L1817" s="22">
        <f t="shared" si="114"/>
        <v>567.13</v>
      </c>
      <c r="M1817" s="444">
        <f>IF(ISNUMBER(F1817),IF(G1817="",VLOOKUP($A1817,'Loc Coefficients Config'!$A:$H,8,FALSE),VLOOKUP(G1817,'Loc Coefficients Location'!A:E,5,FALSE)),"")</f>
        <v>0.104333</v>
      </c>
      <c r="N1817" s="22">
        <f t="shared" si="115"/>
        <v>307.32</v>
      </c>
      <c r="O1817" s="444">
        <f>IF(ISNUMBER(F1817),IF(G1817="",VLOOKUP($A1817,'Loc Coefficients Config'!$A:$I,9,FALSE),VLOOKUP(G1817,'Loc Coefficients Location'!A:F,6,FALSE)),"")</f>
        <v>7.9690999999999998E-2</v>
      </c>
      <c r="P1817" s="22">
        <f t="shared" si="116"/>
        <v>234.73</v>
      </c>
    </row>
    <row r="1818" spans="1:16" ht="32.25" thickBot="1">
      <c r="A1818" s="23" t="s">
        <v>2687</v>
      </c>
      <c r="B1818" s="33" t="s">
        <v>2688</v>
      </c>
      <c r="C1818" s="77" t="s">
        <v>2689</v>
      </c>
      <c r="D1818" s="37"/>
      <c r="E1818" s="37"/>
      <c r="F1818" s="39">
        <v>2427.8900000000003</v>
      </c>
      <c r="G1818" s="443" t="s">
        <v>11187</v>
      </c>
      <c r="H1818" s="22">
        <f t="shared" si="113"/>
        <v>652.83000000000004</v>
      </c>
      <c r="I1818" s="22">
        <f t="shared" si="113"/>
        <v>335.93</v>
      </c>
      <c r="J1818" s="22">
        <f t="shared" si="113"/>
        <v>230.71</v>
      </c>
      <c r="K1818" s="444">
        <f>IF(ISNUMBER(F1818),IF(G1818="",VLOOKUP($A1818,'Loc Coefficients Config'!$A:$G,7,FALSE),VLOOKUP(G1818,'Loc Coefficients Location'!A:D,4,FALSE)),"")</f>
        <v>0.19253700000000001</v>
      </c>
      <c r="L1818" s="22">
        <f t="shared" si="114"/>
        <v>467.46</v>
      </c>
      <c r="M1818" s="444">
        <f>IF(ISNUMBER(F1818),IF(G1818="",VLOOKUP($A1818,'Loc Coefficients Config'!$A:$H,8,FALSE),VLOOKUP(G1818,'Loc Coefficients Location'!A:E,5,FALSE)),"")</f>
        <v>0.104333</v>
      </c>
      <c r="N1818" s="22">
        <f t="shared" si="115"/>
        <v>253.31</v>
      </c>
      <c r="O1818" s="444">
        <f>IF(ISNUMBER(F1818),IF(G1818="",VLOOKUP($A1818,'Loc Coefficients Config'!$A:$I,9,FALSE),VLOOKUP(G1818,'Loc Coefficients Location'!A:F,6,FALSE)),"")</f>
        <v>7.9690999999999998E-2</v>
      </c>
      <c r="P1818" s="22">
        <f t="shared" si="116"/>
        <v>193.48</v>
      </c>
    </row>
    <row r="1819" spans="1:16" ht="16.5" thickBot="1">
      <c r="A1819" s="23"/>
      <c r="B1819" s="33" t="s">
        <v>2690</v>
      </c>
      <c r="C1819" s="77" t="s">
        <v>2691</v>
      </c>
      <c r="D1819" s="37"/>
      <c r="E1819" s="37"/>
      <c r="F1819" s="39">
        <v>2427.8900000000003</v>
      </c>
      <c r="G1819" s="443" t="s">
        <v>11187</v>
      </c>
      <c r="H1819" s="22">
        <f t="shared" si="113"/>
        <v>652.83000000000004</v>
      </c>
      <c r="I1819" s="22">
        <f t="shared" si="113"/>
        <v>335.93</v>
      </c>
      <c r="J1819" s="22">
        <f t="shared" si="113"/>
        <v>230.71</v>
      </c>
      <c r="K1819" s="444">
        <f>IF(ISNUMBER(F1819),IF(G1819="",VLOOKUP($A1819,'Loc Coefficients Config'!$A:$G,7,FALSE),VLOOKUP(G1819,'Loc Coefficients Location'!A:D,4,FALSE)),"")</f>
        <v>0.19253700000000001</v>
      </c>
      <c r="L1819" s="22">
        <f t="shared" si="114"/>
        <v>467.46</v>
      </c>
      <c r="M1819" s="444">
        <f>IF(ISNUMBER(F1819),IF(G1819="",VLOOKUP($A1819,'Loc Coefficients Config'!$A:$H,8,FALSE),VLOOKUP(G1819,'Loc Coefficients Location'!A:E,5,FALSE)),"")</f>
        <v>0.104333</v>
      </c>
      <c r="N1819" s="22">
        <f t="shared" si="115"/>
        <v>253.31</v>
      </c>
      <c r="O1819" s="444">
        <f>IF(ISNUMBER(F1819),IF(G1819="",VLOOKUP($A1819,'Loc Coefficients Config'!$A:$I,9,FALSE),VLOOKUP(G1819,'Loc Coefficients Location'!A:F,6,FALSE)),"")</f>
        <v>7.9690999999999998E-2</v>
      </c>
      <c r="P1819" s="22">
        <f t="shared" si="116"/>
        <v>193.48</v>
      </c>
    </row>
    <row r="1820" spans="1:16" ht="32.25" thickBot="1">
      <c r="A1820" s="23" t="s">
        <v>2692</v>
      </c>
      <c r="B1820" s="71" t="s">
        <v>2693</v>
      </c>
      <c r="C1820" s="230" t="s">
        <v>2694</v>
      </c>
      <c r="D1820" s="72"/>
      <c r="E1820" s="72"/>
      <c r="F1820" s="73">
        <v>2767.98</v>
      </c>
      <c r="G1820" s="443" t="s">
        <v>11187</v>
      </c>
      <c r="H1820" s="22">
        <f t="shared" si="113"/>
        <v>744.27</v>
      </c>
      <c r="I1820" s="22">
        <f t="shared" si="113"/>
        <v>382.98</v>
      </c>
      <c r="J1820" s="22">
        <f t="shared" si="113"/>
        <v>263.02999999999997</v>
      </c>
      <c r="K1820" s="444">
        <f>IF(ISNUMBER(F1820),IF(G1820="",VLOOKUP($A1820,'Loc Coefficients Config'!$A:$G,7,FALSE),VLOOKUP(G1820,'Loc Coefficients Location'!A:D,4,FALSE)),"")</f>
        <v>0.19253700000000001</v>
      </c>
      <c r="L1820" s="22">
        <f t="shared" si="114"/>
        <v>532.94000000000005</v>
      </c>
      <c r="M1820" s="444">
        <f>IF(ISNUMBER(F1820),IF(G1820="",VLOOKUP($A1820,'Loc Coefficients Config'!$A:$H,8,FALSE),VLOOKUP(G1820,'Loc Coefficients Location'!A:E,5,FALSE)),"")</f>
        <v>0.104333</v>
      </c>
      <c r="N1820" s="22">
        <f t="shared" si="115"/>
        <v>288.79000000000002</v>
      </c>
      <c r="O1820" s="444">
        <f>IF(ISNUMBER(F1820),IF(G1820="",VLOOKUP($A1820,'Loc Coefficients Config'!$A:$I,9,FALSE),VLOOKUP(G1820,'Loc Coefficients Location'!A:F,6,FALSE)),"")</f>
        <v>7.9690999999999998E-2</v>
      </c>
      <c r="P1820" s="22">
        <f t="shared" si="116"/>
        <v>220.58</v>
      </c>
    </row>
    <row r="1821" spans="1:16" ht="16.5" thickBot="1">
      <c r="A1821" s="23"/>
      <c r="B1821" s="33" t="s">
        <v>2695</v>
      </c>
      <c r="C1821" s="77" t="s">
        <v>2696</v>
      </c>
      <c r="D1821" s="37"/>
      <c r="E1821" s="37" t="s">
        <v>79</v>
      </c>
      <c r="F1821" s="39">
        <v>2767.98</v>
      </c>
      <c r="G1821" s="443" t="s">
        <v>11187</v>
      </c>
      <c r="H1821" s="22">
        <f t="shared" si="113"/>
        <v>744.27</v>
      </c>
      <c r="I1821" s="22">
        <f t="shared" si="113"/>
        <v>382.98</v>
      </c>
      <c r="J1821" s="22">
        <f t="shared" si="113"/>
        <v>263.02999999999997</v>
      </c>
      <c r="K1821" s="444">
        <f>IF(ISNUMBER(F1821),IF(G1821="",VLOOKUP($A1821,'Loc Coefficients Config'!$A:$G,7,FALSE),VLOOKUP(G1821,'Loc Coefficients Location'!A:D,4,FALSE)),"")</f>
        <v>0.19253700000000001</v>
      </c>
      <c r="L1821" s="22">
        <f t="shared" si="114"/>
        <v>532.94000000000005</v>
      </c>
      <c r="M1821" s="444">
        <f>IF(ISNUMBER(F1821),IF(G1821="",VLOOKUP($A1821,'Loc Coefficients Config'!$A:$H,8,FALSE),VLOOKUP(G1821,'Loc Coefficients Location'!A:E,5,FALSE)),"")</f>
        <v>0.104333</v>
      </c>
      <c r="N1821" s="22">
        <f t="shared" si="115"/>
        <v>288.79000000000002</v>
      </c>
      <c r="O1821" s="444">
        <f>IF(ISNUMBER(F1821),IF(G1821="",VLOOKUP($A1821,'Loc Coefficients Config'!$A:$I,9,FALSE),VLOOKUP(G1821,'Loc Coefficients Location'!A:F,6,FALSE)),"")</f>
        <v>7.9690999999999998E-2</v>
      </c>
      <c r="P1821" s="22">
        <f t="shared" si="116"/>
        <v>220.58</v>
      </c>
    </row>
    <row r="1822" spans="1:16" ht="16.5" thickBot="1">
      <c r="A1822" s="23"/>
      <c r="B1822" s="33" t="s">
        <v>2697</v>
      </c>
      <c r="C1822" s="77" t="s">
        <v>2698</v>
      </c>
      <c r="D1822" s="37"/>
      <c r="E1822" s="37" t="s">
        <v>79</v>
      </c>
      <c r="F1822" s="39">
        <v>2767.98</v>
      </c>
      <c r="G1822" s="443" t="s">
        <v>11187</v>
      </c>
      <c r="H1822" s="22">
        <f t="shared" si="113"/>
        <v>744.27</v>
      </c>
      <c r="I1822" s="22">
        <f t="shared" si="113"/>
        <v>382.98</v>
      </c>
      <c r="J1822" s="22">
        <f t="shared" si="113"/>
        <v>263.02999999999997</v>
      </c>
      <c r="K1822" s="444">
        <f>IF(ISNUMBER(F1822),IF(G1822="",VLOOKUP($A1822,'Loc Coefficients Config'!$A:$G,7,FALSE),VLOOKUP(G1822,'Loc Coefficients Location'!A:D,4,FALSE)),"")</f>
        <v>0.19253700000000001</v>
      </c>
      <c r="L1822" s="22">
        <f t="shared" si="114"/>
        <v>532.94000000000005</v>
      </c>
      <c r="M1822" s="444">
        <f>IF(ISNUMBER(F1822),IF(G1822="",VLOOKUP($A1822,'Loc Coefficients Config'!$A:$H,8,FALSE),VLOOKUP(G1822,'Loc Coefficients Location'!A:E,5,FALSE)),"")</f>
        <v>0.104333</v>
      </c>
      <c r="N1822" s="22">
        <f t="shared" si="115"/>
        <v>288.79000000000002</v>
      </c>
      <c r="O1822" s="444">
        <f>IF(ISNUMBER(F1822),IF(G1822="",VLOOKUP($A1822,'Loc Coefficients Config'!$A:$I,9,FALSE),VLOOKUP(G1822,'Loc Coefficients Location'!A:F,6,FALSE)),"")</f>
        <v>7.9690999999999998E-2</v>
      </c>
      <c r="P1822" s="22">
        <f t="shared" si="116"/>
        <v>220.58</v>
      </c>
    </row>
    <row r="1823" spans="1:16" ht="16.5" thickBot="1">
      <c r="A1823" s="205"/>
      <c r="B1823" s="63" t="s">
        <v>2699</v>
      </c>
      <c r="C1823" s="232" t="s">
        <v>2700</v>
      </c>
      <c r="D1823" s="64"/>
      <c r="E1823" s="64" t="s">
        <v>79</v>
      </c>
      <c r="F1823" s="66">
        <v>2767.98</v>
      </c>
      <c r="G1823" s="443" t="s">
        <v>11187</v>
      </c>
      <c r="H1823" s="22">
        <f t="shared" si="113"/>
        <v>744.27</v>
      </c>
      <c r="I1823" s="22">
        <f t="shared" si="113"/>
        <v>382.98</v>
      </c>
      <c r="J1823" s="22">
        <f t="shared" si="113"/>
        <v>263.02999999999997</v>
      </c>
      <c r="K1823" s="444">
        <f>IF(ISNUMBER(F1823),IF(G1823="",VLOOKUP($A1823,'Loc Coefficients Config'!$A:$G,7,FALSE),VLOOKUP(G1823,'Loc Coefficients Location'!A:D,4,FALSE)),"")</f>
        <v>0.19253700000000001</v>
      </c>
      <c r="L1823" s="22">
        <f t="shared" si="114"/>
        <v>532.94000000000005</v>
      </c>
      <c r="M1823" s="444">
        <f>IF(ISNUMBER(F1823),IF(G1823="",VLOOKUP($A1823,'Loc Coefficients Config'!$A:$H,8,FALSE),VLOOKUP(G1823,'Loc Coefficients Location'!A:E,5,FALSE)),"")</f>
        <v>0.104333</v>
      </c>
      <c r="N1823" s="22">
        <f t="shared" si="115"/>
        <v>288.79000000000002</v>
      </c>
      <c r="O1823" s="444">
        <f>IF(ISNUMBER(F1823),IF(G1823="",VLOOKUP($A1823,'Loc Coefficients Config'!$A:$I,9,FALSE),VLOOKUP(G1823,'Loc Coefficients Location'!A:F,6,FALSE)),"")</f>
        <v>7.9690999999999998E-2</v>
      </c>
      <c r="P1823" s="22">
        <f t="shared" si="116"/>
        <v>220.58</v>
      </c>
    </row>
    <row r="1824" spans="1:16" ht="32.25" thickBot="1">
      <c r="A1824" s="23" t="s">
        <v>2701</v>
      </c>
      <c r="B1824" s="28" t="s">
        <v>2702</v>
      </c>
      <c r="C1824" s="102" t="s">
        <v>2703</v>
      </c>
      <c r="D1824" s="49"/>
      <c r="E1824" s="49"/>
      <c r="F1824" s="50">
        <v>2962.78</v>
      </c>
      <c r="G1824" s="443" t="s">
        <v>11187</v>
      </c>
      <c r="H1824" s="22">
        <f t="shared" si="113"/>
        <v>796.65</v>
      </c>
      <c r="I1824" s="22">
        <f t="shared" si="113"/>
        <v>409.93</v>
      </c>
      <c r="J1824" s="22">
        <f t="shared" si="113"/>
        <v>281.54000000000002</v>
      </c>
      <c r="K1824" s="444">
        <f>IF(ISNUMBER(F1824),IF(G1824="",VLOOKUP($A1824,'Loc Coefficients Config'!$A:$G,7,FALSE),VLOOKUP(G1824,'Loc Coefficients Location'!A:D,4,FALSE)),"")</f>
        <v>0.19253700000000001</v>
      </c>
      <c r="L1824" s="22">
        <f t="shared" si="114"/>
        <v>570.44000000000005</v>
      </c>
      <c r="M1824" s="444">
        <f>IF(ISNUMBER(F1824),IF(G1824="",VLOOKUP($A1824,'Loc Coefficients Config'!$A:$H,8,FALSE),VLOOKUP(G1824,'Loc Coefficients Location'!A:E,5,FALSE)),"")</f>
        <v>0.104333</v>
      </c>
      <c r="N1824" s="22">
        <f t="shared" si="115"/>
        <v>309.12</v>
      </c>
      <c r="O1824" s="444">
        <f>IF(ISNUMBER(F1824),IF(G1824="",VLOOKUP($A1824,'Loc Coefficients Config'!$A:$I,9,FALSE),VLOOKUP(G1824,'Loc Coefficients Location'!A:F,6,FALSE)),"")</f>
        <v>7.9690999999999998E-2</v>
      </c>
      <c r="P1824" s="22">
        <f t="shared" si="116"/>
        <v>236.11</v>
      </c>
    </row>
    <row r="1825" spans="1:16" ht="16.5" thickBot="1">
      <c r="A1825" s="23"/>
      <c r="B1825" s="33" t="s">
        <v>2704</v>
      </c>
      <c r="C1825" s="77" t="s">
        <v>2705</v>
      </c>
      <c r="D1825" s="37"/>
      <c r="E1825" s="37"/>
      <c r="F1825" s="39">
        <v>2962.78</v>
      </c>
      <c r="G1825" s="443" t="s">
        <v>11187</v>
      </c>
      <c r="H1825" s="22">
        <f t="shared" si="113"/>
        <v>796.65</v>
      </c>
      <c r="I1825" s="22">
        <f t="shared" si="113"/>
        <v>409.93</v>
      </c>
      <c r="J1825" s="22">
        <f t="shared" si="113"/>
        <v>281.54000000000002</v>
      </c>
      <c r="K1825" s="444">
        <f>IF(ISNUMBER(F1825),IF(G1825="",VLOOKUP($A1825,'Loc Coefficients Config'!$A:$G,7,FALSE),VLOOKUP(G1825,'Loc Coefficients Location'!A:D,4,FALSE)),"")</f>
        <v>0.19253700000000001</v>
      </c>
      <c r="L1825" s="22">
        <f t="shared" si="114"/>
        <v>570.44000000000005</v>
      </c>
      <c r="M1825" s="444">
        <f>IF(ISNUMBER(F1825),IF(G1825="",VLOOKUP($A1825,'Loc Coefficients Config'!$A:$H,8,FALSE),VLOOKUP(G1825,'Loc Coefficients Location'!A:E,5,FALSE)),"")</f>
        <v>0.104333</v>
      </c>
      <c r="N1825" s="22">
        <f t="shared" si="115"/>
        <v>309.12</v>
      </c>
      <c r="O1825" s="444">
        <f>IF(ISNUMBER(F1825),IF(G1825="",VLOOKUP($A1825,'Loc Coefficients Config'!$A:$I,9,FALSE),VLOOKUP(G1825,'Loc Coefficients Location'!A:F,6,FALSE)),"")</f>
        <v>7.9690999999999998E-2</v>
      </c>
      <c r="P1825" s="22">
        <f t="shared" si="116"/>
        <v>236.11</v>
      </c>
    </row>
    <row r="1826" spans="1:16" ht="32.25" thickBot="1">
      <c r="A1826" s="23" t="s">
        <v>2706</v>
      </c>
      <c r="B1826" s="71" t="s">
        <v>2707</v>
      </c>
      <c r="C1826" s="230" t="s">
        <v>2708</v>
      </c>
      <c r="D1826" s="72"/>
      <c r="E1826" s="72"/>
      <c r="F1826" s="73">
        <v>3197.54</v>
      </c>
      <c r="G1826" s="443" t="s">
        <v>11187</v>
      </c>
      <c r="H1826" s="22">
        <f t="shared" si="113"/>
        <v>859.77</v>
      </c>
      <c r="I1826" s="22">
        <f t="shared" si="113"/>
        <v>442.41</v>
      </c>
      <c r="J1826" s="22">
        <f t="shared" si="113"/>
        <v>303.85000000000002</v>
      </c>
      <c r="K1826" s="444">
        <f>IF(ISNUMBER(F1826),IF(G1826="",VLOOKUP($A1826,'Loc Coefficients Config'!$A:$G,7,FALSE),VLOOKUP(G1826,'Loc Coefficients Location'!A:D,4,FALSE)),"")</f>
        <v>0.19253700000000001</v>
      </c>
      <c r="L1826" s="22">
        <f t="shared" si="114"/>
        <v>615.64</v>
      </c>
      <c r="M1826" s="444">
        <f>IF(ISNUMBER(F1826),IF(G1826="",VLOOKUP($A1826,'Loc Coefficients Config'!$A:$H,8,FALSE),VLOOKUP(G1826,'Loc Coefficients Location'!A:E,5,FALSE)),"")</f>
        <v>0.104333</v>
      </c>
      <c r="N1826" s="22">
        <f t="shared" si="115"/>
        <v>333.61</v>
      </c>
      <c r="O1826" s="444">
        <f>IF(ISNUMBER(F1826),IF(G1826="",VLOOKUP($A1826,'Loc Coefficients Config'!$A:$I,9,FALSE),VLOOKUP(G1826,'Loc Coefficients Location'!A:F,6,FALSE)),"")</f>
        <v>7.9690999999999998E-2</v>
      </c>
      <c r="P1826" s="22">
        <f t="shared" si="116"/>
        <v>254.82</v>
      </c>
    </row>
    <row r="1827" spans="1:16" ht="16.5" thickBot="1">
      <c r="A1827" s="23"/>
      <c r="B1827" s="63" t="s">
        <v>2709</v>
      </c>
      <c r="C1827" s="232" t="s">
        <v>2710</v>
      </c>
      <c r="D1827" s="64"/>
      <c r="E1827" s="64" t="s">
        <v>79</v>
      </c>
      <c r="F1827" s="66">
        <v>3197.54</v>
      </c>
      <c r="G1827" s="443" t="s">
        <v>11187</v>
      </c>
      <c r="H1827" s="22">
        <f t="shared" si="113"/>
        <v>859.77</v>
      </c>
      <c r="I1827" s="22">
        <f t="shared" si="113"/>
        <v>442.41</v>
      </c>
      <c r="J1827" s="22">
        <f t="shared" si="113"/>
        <v>303.85000000000002</v>
      </c>
      <c r="K1827" s="444">
        <f>IF(ISNUMBER(F1827),IF(G1827="",VLOOKUP($A1827,'Loc Coefficients Config'!$A:$G,7,FALSE),VLOOKUP(G1827,'Loc Coefficients Location'!A:D,4,FALSE)),"")</f>
        <v>0.19253700000000001</v>
      </c>
      <c r="L1827" s="22">
        <f t="shared" si="114"/>
        <v>615.64</v>
      </c>
      <c r="M1827" s="444">
        <f>IF(ISNUMBER(F1827),IF(G1827="",VLOOKUP($A1827,'Loc Coefficients Config'!$A:$H,8,FALSE),VLOOKUP(G1827,'Loc Coefficients Location'!A:E,5,FALSE)),"")</f>
        <v>0.104333</v>
      </c>
      <c r="N1827" s="22">
        <f t="shared" si="115"/>
        <v>333.61</v>
      </c>
      <c r="O1827" s="444">
        <f>IF(ISNUMBER(F1827),IF(G1827="",VLOOKUP($A1827,'Loc Coefficients Config'!$A:$I,9,FALSE),VLOOKUP(G1827,'Loc Coefficients Location'!A:F,6,FALSE)),"")</f>
        <v>7.9690999999999998E-2</v>
      </c>
      <c r="P1827" s="22">
        <f t="shared" si="116"/>
        <v>254.82</v>
      </c>
    </row>
    <row r="1828" spans="1:16" ht="16.5" thickBot="1">
      <c r="A1828" s="205"/>
      <c r="B1828" s="42" t="s">
        <v>2711</v>
      </c>
      <c r="C1828" s="105" t="s">
        <v>2712</v>
      </c>
      <c r="D1828" s="52"/>
      <c r="E1828" s="52" t="s">
        <v>79</v>
      </c>
      <c r="F1828" s="53">
        <v>3197.54</v>
      </c>
      <c r="G1828" s="443" t="s">
        <v>11187</v>
      </c>
      <c r="H1828" s="22">
        <f t="shared" si="113"/>
        <v>859.77</v>
      </c>
      <c r="I1828" s="22">
        <f t="shared" si="113"/>
        <v>442.41</v>
      </c>
      <c r="J1828" s="22">
        <f t="shared" si="113"/>
        <v>303.85000000000002</v>
      </c>
      <c r="K1828" s="444">
        <f>IF(ISNUMBER(F1828),IF(G1828="",VLOOKUP($A1828,'Loc Coefficients Config'!$A:$G,7,FALSE),VLOOKUP(G1828,'Loc Coefficients Location'!A:D,4,FALSE)),"")</f>
        <v>0.19253700000000001</v>
      </c>
      <c r="L1828" s="22">
        <f t="shared" si="114"/>
        <v>615.64</v>
      </c>
      <c r="M1828" s="444">
        <f>IF(ISNUMBER(F1828),IF(G1828="",VLOOKUP($A1828,'Loc Coefficients Config'!$A:$H,8,FALSE),VLOOKUP(G1828,'Loc Coefficients Location'!A:E,5,FALSE)),"")</f>
        <v>0.104333</v>
      </c>
      <c r="N1828" s="22">
        <f t="shared" si="115"/>
        <v>333.61</v>
      </c>
      <c r="O1828" s="444">
        <f>IF(ISNUMBER(F1828),IF(G1828="",VLOOKUP($A1828,'Loc Coefficients Config'!$A:$I,9,FALSE),VLOOKUP(G1828,'Loc Coefficients Location'!A:F,6,FALSE)),"")</f>
        <v>7.9690999999999998E-2</v>
      </c>
      <c r="P1828" s="22">
        <f t="shared" si="116"/>
        <v>254.82</v>
      </c>
    </row>
    <row r="1829" spans="1:16" ht="32.25" thickBot="1">
      <c r="A1829" s="23" t="s">
        <v>2713</v>
      </c>
      <c r="B1829" s="71" t="s">
        <v>2714</v>
      </c>
      <c r="C1829" s="230" t="s">
        <v>2715</v>
      </c>
      <c r="D1829" s="72"/>
      <c r="E1829" s="72"/>
      <c r="F1829" s="73">
        <v>3390.23</v>
      </c>
      <c r="G1829" s="443" t="s">
        <v>11187</v>
      </c>
      <c r="H1829" s="22">
        <f t="shared" si="113"/>
        <v>911.59</v>
      </c>
      <c r="I1829" s="22">
        <f t="shared" si="113"/>
        <v>469.08</v>
      </c>
      <c r="J1829" s="22">
        <f t="shared" si="113"/>
        <v>322.16000000000003</v>
      </c>
      <c r="K1829" s="444">
        <f>IF(ISNUMBER(F1829),IF(G1829="",VLOOKUP($A1829,'Loc Coefficients Config'!$A:$G,7,FALSE),VLOOKUP(G1829,'Loc Coefficients Location'!A:D,4,FALSE)),"")</f>
        <v>0.19253700000000001</v>
      </c>
      <c r="L1829" s="22">
        <f t="shared" si="114"/>
        <v>652.74</v>
      </c>
      <c r="M1829" s="444">
        <f>IF(ISNUMBER(F1829),IF(G1829="",VLOOKUP($A1829,'Loc Coefficients Config'!$A:$H,8,FALSE),VLOOKUP(G1829,'Loc Coefficients Location'!A:E,5,FALSE)),"")</f>
        <v>0.104333</v>
      </c>
      <c r="N1829" s="22">
        <f t="shared" si="115"/>
        <v>353.71</v>
      </c>
      <c r="O1829" s="444">
        <f>IF(ISNUMBER(F1829),IF(G1829="",VLOOKUP($A1829,'Loc Coefficients Config'!$A:$I,9,FALSE),VLOOKUP(G1829,'Loc Coefficients Location'!A:F,6,FALSE)),"")</f>
        <v>7.9690999999999998E-2</v>
      </c>
      <c r="P1829" s="22">
        <f t="shared" si="116"/>
        <v>270.17</v>
      </c>
    </row>
    <row r="1830" spans="1:16" ht="32.25" thickBot="1">
      <c r="A1830" s="23" t="s">
        <v>2716</v>
      </c>
      <c r="B1830" s="71" t="s">
        <v>2717</v>
      </c>
      <c r="C1830" s="230" t="s">
        <v>2718</v>
      </c>
      <c r="D1830" s="72"/>
      <c r="E1830" s="72"/>
      <c r="F1830" s="73">
        <v>3409.57</v>
      </c>
      <c r="G1830" s="443" t="s">
        <v>11187</v>
      </c>
      <c r="H1830" s="22">
        <f t="shared" si="113"/>
        <v>916.79</v>
      </c>
      <c r="I1830" s="22">
        <f t="shared" si="113"/>
        <v>471.75</v>
      </c>
      <c r="J1830" s="22">
        <f t="shared" si="113"/>
        <v>323.99</v>
      </c>
      <c r="K1830" s="444">
        <f>IF(ISNUMBER(F1830),IF(G1830="",VLOOKUP($A1830,'Loc Coefficients Config'!$A:$G,7,FALSE),VLOOKUP(G1830,'Loc Coefficients Location'!A:D,4,FALSE)),"")</f>
        <v>0.19253700000000001</v>
      </c>
      <c r="L1830" s="22">
        <f t="shared" si="114"/>
        <v>656.47</v>
      </c>
      <c r="M1830" s="444">
        <f>IF(ISNUMBER(F1830),IF(G1830="",VLOOKUP($A1830,'Loc Coefficients Config'!$A:$H,8,FALSE),VLOOKUP(G1830,'Loc Coefficients Location'!A:E,5,FALSE)),"")</f>
        <v>0.104333</v>
      </c>
      <c r="N1830" s="22">
        <f t="shared" si="115"/>
        <v>355.73</v>
      </c>
      <c r="O1830" s="444">
        <f>IF(ISNUMBER(F1830),IF(G1830="",VLOOKUP($A1830,'Loc Coefficients Config'!$A:$I,9,FALSE),VLOOKUP(G1830,'Loc Coefficients Location'!A:F,6,FALSE)),"")</f>
        <v>7.9690999999999998E-2</v>
      </c>
      <c r="P1830" s="22">
        <f t="shared" si="116"/>
        <v>271.70999999999998</v>
      </c>
    </row>
    <row r="1831" spans="1:16" ht="16.5" thickBot="1">
      <c r="A1831" s="23"/>
      <c r="B1831" s="33" t="s">
        <v>2719</v>
      </c>
      <c r="C1831" s="77" t="s">
        <v>2720</v>
      </c>
      <c r="D1831" s="37"/>
      <c r="E1831" s="37"/>
      <c r="F1831" s="39">
        <v>3409.57</v>
      </c>
      <c r="G1831" s="443" t="s">
        <v>11187</v>
      </c>
      <c r="H1831" s="22">
        <f t="shared" si="113"/>
        <v>916.79</v>
      </c>
      <c r="I1831" s="22">
        <f t="shared" si="113"/>
        <v>471.75</v>
      </c>
      <c r="J1831" s="22">
        <f t="shared" si="113"/>
        <v>323.99</v>
      </c>
      <c r="K1831" s="444">
        <f>IF(ISNUMBER(F1831),IF(G1831="",VLOOKUP($A1831,'Loc Coefficients Config'!$A:$G,7,FALSE),VLOOKUP(G1831,'Loc Coefficients Location'!A:D,4,FALSE)),"")</f>
        <v>0.19253700000000001</v>
      </c>
      <c r="L1831" s="22">
        <f t="shared" si="114"/>
        <v>656.47</v>
      </c>
      <c r="M1831" s="444">
        <f>IF(ISNUMBER(F1831),IF(G1831="",VLOOKUP($A1831,'Loc Coefficients Config'!$A:$H,8,FALSE),VLOOKUP(G1831,'Loc Coefficients Location'!A:E,5,FALSE)),"")</f>
        <v>0.104333</v>
      </c>
      <c r="N1831" s="22">
        <f t="shared" si="115"/>
        <v>355.73</v>
      </c>
      <c r="O1831" s="444">
        <f>IF(ISNUMBER(F1831),IF(G1831="",VLOOKUP($A1831,'Loc Coefficients Config'!$A:$I,9,FALSE),VLOOKUP(G1831,'Loc Coefficients Location'!A:F,6,FALSE)),"")</f>
        <v>7.9690999999999998E-2</v>
      </c>
      <c r="P1831" s="22">
        <f t="shared" si="116"/>
        <v>271.70999999999998</v>
      </c>
    </row>
    <row r="1832" spans="1:16" ht="32.25" thickBot="1">
      <c r="A1832" s="131" t="s">
        <v>2721</v>
      </c>
      <c r="B1832" s="71" t="s">
        <v>2722</v>
      </c>
      <c r="C1832" s="230" t="s">
        <v>2723</v>
      </c>
      <c r="D1832" s="72"/>
      <c r="E1832" s="72"/>
      <c r="F1832" s="73">
        <v>3575.17</v>
      </c>
      <c r="G1832" s="443" t="s">
        <v>11187</v>
      </c>
      <c r="H1832" s="22">
        <f t="shared" si="113"/>
        <v>961.31</v>
      </c>
      <c r="I1832" s="22">
        <f t="shared" si="113"/>
        <v>494.66</v>
      </c>
      <c r="J1832" s="22">
        <f t="shared" si="113"/>
        <v>339.73</v>
      </c>
      <c r="K1832" s="444">
        <f>IF(ISNUMBER(F1832),IF(G1832="",VLOOKUP($A1832,'Loc Coefficients Config'!$A:$G,7,FALSE),VLOOKUP(G1832,'Loc Coefficients Location'!A:D,4,FALSE)),"")</f>
        <v>0.19253700000000001</v>
      </c>
      <c r="L1832" s="22">
        <f t="shared" si="114"/>
        <v>688.35</v>
      </c>
      <c r="M1832" s="444">
        <f>IF(ISNUMBER(F1832),IF(G1832="",VLOOKUP($A1832,'Loc Coefficients Config'!$A:$H,8,FALSE),VLOOKUP(G1832,'Loc Coefficients Location'!A:E,5,FALSE)),"")</f>
        <v>0.104333</v>
      </c>
      <c r="N1832" s="22">
        <f t="shared" si="115"/>
        <v>373.01</v>
      </c>
      <c r="O1832" s="444">
        <f>IF(ISNUMBER(F1832),IF(G1832="",VLOOKUP($A1832,'Loc Coefficients Config'!$A:$I,9,FALSE),VLOOKUP(G1832,'Loc Coefficients Location'!A:F,6,FALSE)),"")</f>
        <v>7.9690999999999998E-2</v>
      </c>
      <c r="P1832" s="22">
        <f t="shared" si="116"/>
        <v>284.91000000000003</v>
      </c>
    </row>
    <row r="1833" spans="1:16" ht="16.5" thickBot="1">
      <c r="A1833" s="23"/>
      <c r="B1833" s="33" t="s">
        <v>2724</v>
      </c>
      <c r="C1833" s="77" t="s">
        <v>2725</v>
      </c>
      <c r="D1833" s="54"/>
      <c r="E1833" s="54"/>
      <c r="F1833" s="39">
        <v>3575.17</v>
      </c>
      <c r="G1833" s="443" t="s">
        <v>11187</v>
      </c>
      <c r="H1833" s="22">
        <f t="shared" si="113"/>
        <v>961.31</v>
      </c>
      <c r="I1833" s="22">
        <f t="shared" si="113"/>
        <v>494.66</v>
      </c>
      <c r="J1833" s="22">
        <f t="shared" si="113"/>
        <v>339.73</v>
      </c>
      <c r="K1833" s="444">
        <f>IF(ISNUMBER(F1833),IF(G1833="",VLOOKUP($A1833,'Loc Coefficients Config'!$A:$G,7,FALSE),VLOOKUP(G1833,'Loc Coefficients Location'!A:D,4,FALSE)),"")</f>
        <v>0.19253700000000001</v>
      </c>
      <c r="L1833" s="22">
        <f t="shared" si="114"/>
        <v>688.35</v>
      </c>
      <c r="M1833" s="444">
        <f>IF(ISNUMBER(F1833),IF(G1833="",VLOOKUP($A1833,'Loc Coefficients Config'!$A:$H,8,FALSE),VLOOKUP(G1833,'Loc Coefficients Location'!A:E,5,FALSE)),"")</f>
        <v>0.104333</v>
      </c>
      <c r="N1833" s="22">
        <f t="shared" si="115"/>
        <v>373.01</v>
      </c>
      <c r="O1833" s="444">
        <f>IF(ISNUMBER(F1833),IF(G1833="",VLOOKUP($A1833,'Loc Coefficients Config'!$A:$I,9,FALSE),VLOOKUP(G1833,'Loc Coefficients Location'!A:F,6,FALSE)),"")</f>
        <v>7.9690999999999998E-2</v>
      </c>
      <c r="P1833" s="22">
        <f t="shared" si="116"/>
        <v>284.91000000000003</v>
      </c>
    </row>
    <row r="1834" spans="1:16" ht="16.5" thickBot="1">
      <c r="A1834" s="23"/>
      <c r="B1834" s="63" t="s">
        <v>2726</v>
      </c>
      <c r="C1834" s="232" t="s">
        <v>2727</v>
      </c>
      <c r="D1834" s="189"/>
      <c r="E1834" s="189" t="s">
        <v>79</v>
      </c>
      <c r="F1834" s="66">
        <v>3575.17</v>
      </c>
      <c r="G1834" s="443" t="s">
        <v>11187</v>
      </c>
      <c r="H1834" s="22">
        <f t="shared" si="113"/>
        <v>961.31</v>
      </c>
      <c r="I1834" s="22">
        <f t="shared" si="113"/>
        <v>494.66</v>
      </c>
      <c r="J1834" s="22">
        <f t="shared" si="113"/>
        <v>339.73</v>
      </c>
      <c r="K1834" s="444">
        <f>IF(ISNUMBER(F1834),IF(G1834="",VLOOKUP($A1834,'Loc Coefficients Config'!$A:$G,7,FALSE),VLOOKUP(G1834,'Loc Coefficients Location'!A:D,4,FALSE)),"")</f>
        <v>0.19253700000000001</v>
      </c>
      <c r="L1834" s="22">
        <f t="shared" si="114"/>
        <v>688.35</v>
      </c>
      <c r="M1834" s="444">
        <f>IF(ISNUMBER(F1834),IF(G1834="",VLOOKUP($A1834,'Loc Coefficients Config'!$A:$H,8,FALSE),VLOOKUP(G1834,'Loc Coefficients Location'!A:E,5,FALSE)),"")</f>
        <v>0.104333</v>
      </c>
      <c r="N1834" s="22">
        <f t="shared" si="115"/>
        <v>373.01</v>
      </c>
      <c r="O1834" s="444">
        <f>IF(ISNUMBER(F1834),IF(G1834="",VLOOKUP($A1834,'Loc Coefficients Config'!$A:$I,9,FALSE),VLOOKUP(G1834,'Loc Coefficients Location'!A:F,6,FALSE)),"")</f>
        <v>7.9690999999999998E-2</v>
      </c>
      <c r="P1834" s="22">
        <f t="shared" si="116"/>
        <v>284.91000000000003</v>
      </c>
    </row>
    <row r="1835" spans="1:16" ht="32.25" thickBot="1">
      <c r="A1835" s="23" t="s">
        <v>2728</v>
      </c>
      <c r="B1835" s="71" t="s">
        <v>2729</v>
      </c>
      <c r="C1835" s="230" t="s">
        <v>2730</v>
      </c>
      <c r="D1835" s="72"/>
      <c r="E1835" s="72"/>
      <c r="F1835" s="73">
        <v>4473.74</v>
      </c>
      <c r="G1835" s="443" t="s">
        <v>11187</v>
      </c>
      <c r="H1835" s="22">
        <f t="shared" si="113"/>
        <v>1202.93</v>
      </c>
      <c r="I1835" s="22">
        <f t="shared" si="113"/>
        <v>618.99</v>
      </c>
      <c r="J1835" s="22">
        <f t="shared" si="113"/>
        <v>425.12</v>
      </c>
      <c r="K1835" s="444">
        <f>IF(ISNUMBER(F1835),IF(G1835="",VLOOKUP($A1835,'Loc Coefficients Config'!$A:$G,7,FALSE),VLOOKUP(G1835,'Loc Coefficients Location'!A:D,4,FALSE)),"")</f>
        <v>0.19253700000000001</v>
      </c>
      <c r="L1835" s="22">
        <f t="shared" si="114"/>
        <v>861.36</v>
      </c>
      <c r="M1835" s="444">
        <f>IF(ISNUMBER(F1835),IF(G1835="",VLOOKUP($A1835,'Loc Coefficients Config'!$A:$H,8,FALSE),VLOOKUP(G1835,'Loc Coefficients Location'!A:E,5,FALSE)),"")</f>
        <v>0.104333</v>
      </c>
      <c r="N1835" s="22">
        <f t="shared" si="115"/>
        <v>466.76</v>
      </c>
      <c r="O1835" s="444">
        <f>IF(ISNUMBER(F1835),IF(G1835="",VLOOKUP($A1835,'Loc Coefficients Config'!$A:$I,9,FALSE),VLOOKUP(G1835,'Loc Coefficients Location'!A:F,6,FALSE)),"")</f>
        <v>7.9690999999999998E-2</v>
      </c>
      <c r="P1835" s="22">
        <f t="shared" si="116"/>
        <v>356.52</v>
      </c>
    </row>
    <row r="1836" spans="1:16" ht="16.5" thickBot="1">
      <c r="A1836" s="23"/>
      <c r="B1836" s="33" t="s">
        <v>2731</v>
      </c>
      <c r="C1836" s="77" t="s">
        <v>2732</v>
      </c>
      <c r="D1836" s="54"/>
      <c r="E1836" s="54" t="s">
        <v>79</v>
      </c>
      <c r="F1836" s="39">
        <v>4473.74</v>
      </c>
      <c r="G1836" s="443" t="s">
        <v>11187</v>
      </c>
      <c r="H1836" s="22">
        <f t="shared" si="113"/>
        <v>1202.93</v>
      </c>
      <c r="I1836" s="22">
        <f t="shared" si="113"/>
        <v>618.99</v>
      </c>
      <c r="J1836" s="22">
        <f t="shared" si="113"/>
        <v>425.12</v>
      </c>
      <c r="K1836" s="444">
        <f>IF(ISNUMBER(F1836),IF(G1836="",VLOOKUP($A1836,'Loc Coefficients Config'!$A:$G,7,FALSE),VLOOKUP(G1836,'Loc Coefficients Location'!A:D,4,FALSE)),"")</f>
        <v>0.19253700000000001</v>
      </c>
      <c r="L1836" s="22">
        <f t="shared" si="114"/>
        <v>861.36</v>
      </c>
      <c r="M1836" s="444">
        <f>IF(ISNUMBER(F1836),IF(G1836="",VLOOKUP($A1836,'Loc Coefficients Config'!$A:$H,8,FALSE),VLOOKUP(G1836,'Loc Coefficients Location'!A:E,5,FALSE)),"")</f>
        <v>0.104333</v>
      </c>
      <c r="N1836" s="22">
        <f t="shared" si="115"/>
        <v>466.76</v>
      </c>
      <c r="O1836" s="444">
        <f>IF(ISNUMBER(F1836),IF(G1836="",VLOOKUP($A1836,'Loc Coefficients Config'!$A:$I,9,FALSE),VLOOKUP(G1836,'Loc Coefficients Location'!A:F,6,FALSE)),"")</f>
        <v>7.9690999999999998E-2</v>
      </c>
      <c r="P1836" s="22">
        <f t="shared" si="116"/>
        <v>356.52</v>
      </c>
    </row>
    <row r="1837" spans="1:16" ht="16.5" thickBot="1">
      <c r="A1837" s="205"/>
      <c r="B1837" s="206" t="s">
        <v>2733</v>
      </c>
      <c r="C1837" s="510" t="s">
        <v>2734</v>
      </c>
      <c r="D1837" s="207"/>
      <c r="E1837" s="207" t="s">
        <v>79</v>
      </c>
      <c r="F1837" s="208">
        <v>4473.74</v>
      </c>
      <c r="G1837" s="443" t="s">
        <v>11187</v>
      </c>
      <c r="H1837" s="22">
        <f t="shared" si="113"/>
        <v>1202.93</v>
      </c>
      <c r="I1837" s="22">
        <f t="shared" si="113"/>
        <v>618.99</v>
      </c>
      <c r="J1837" s="22">
        <f t="shared" si="113"/>
        <v>425.12</v>
      </c>
      <c r="K1837" s="444">
        <f>IF(ISNUMBER(F1837),IF(G1837="",VLOOKUP($A1837,'Loc Coefficients Config'!$A:$G,7,FALSE),VLOOKUP(G1837,'Loc Coefficients Location'!A:D,4,FALSE)),"")</f>
        <v>0.19253700000000001</v>
      </c>
      <c r="L1837" s="22">
        <f t="shared" si="114"/>
        <v>861.36</v>
      </c>
      <c r="M1837" s="444">
        <f>IF(ISNUMBER(F1837),IF(G1837="",VLOOKUP($A1837,'Loc Coefficients Config'!$A:$H,8,FALSE),VLOOKUP(G1837,'Loc Coefficients Location'!A:E,5,FALSE)),"")</f>
        <v>0.104333</v>
      </c>
      <c r="N1837" s="22">
        <f t="shared" si="115"/>
        <v>466.76</v>
      </c>
      <c r="O1837" s="444">
        <f>IF(ISNUMBER(F1837),IF(G1837="",VLOOKUP($A1837,'Loc Coefficients Config'!$A:$I,9,FALSE),VLOOKUP(G1837,'Loc Coefficients Location'!A:F,6,FALSE)),"")</f>
        <v>7.9690999999999998E-2</v>
      </c>
      <c r="P1837" s="22">
        <f t="shared" si="116"/>
        <v>356.52</v>
      </c>
    </row>
    <row r="1838" spans="1:16" ht="32.25" thickBot="1">
      <c r="A1838" s="23" t="s">
        <v>2735</v>
      </c>
      <c r="B1838" s="71" t="s">
        <v>2736</v>
      </c>
      <c r="C1838" s="230" t="s">
        <v>2737</v>
      </c>
      <c r="D1838" s="72"/>
      <c r="E1838" s="72"/>
      <c r="F1838" s="73">
        <v>8216.93</v>
      </c>
      <c r="G1838" s="443" t="s">
        <v>11187</v>
      </c>
      <c r="H1838" s="22">
        <f t="shared" si="113"/>
        <v>2209.42</v>
      </c>
      <c r="I1838" s="22">
        <f t="shared" si="113"/>
        <v>1136.9000000000001</v>
      </c>
      <c r="J1838" s="22">
        <f t="shared" si="113"/>
        <v>780.81</v>
      </c>
      <c r="K1838" s="444">
        <f>IF(ISNUMBER(F1838),IF(G1838="",VLOOKUP($A1838,'Loc Coefficients Config'!$A:$G,7,FALSE),VLOOKUP(G1838,'Loc Coefficients Location'!A:D,4,FALSE)),"")</f>
        <v>0.19253700000000001</v>
      </c>
      <c r="L1838" s="22">
        <f t="shared" si="114"/>
        <v>1582.06</v>
      </c>
      <c r="M1838" s="444">
        <f>IF(ISNUMBER(F1838),IF(G1838="",VLOOKUP($A1838,'Loc Coefficients Config'!$A:$H,8,FALSE),VLOOKUP(G1838,'Loc Coefficients Location'!A:E,5,FALSE)),"")</f>
        <v>0.104333</v>
      </c>
      <c r="N1838" s="22">
        <f t="shared" si="115"/>
        <v>857.3</v>
      </c>
      <c r="O1838" s="444">
        <f>IF(ISNUMBER(F1838),IF(G1838="",VLOOKUP($A1838,'Loc Coefficients Config'!$A:$I,9,FALSE),VLOOKUP(G1838,'Loc Coefficients Location'!A:F,6,FALSE)),"")</f>
        <v>7.9690999999999998E-2</v>
      </c>
      <c r="P1838" s="22">
        <f t="shared" si="116"/>
        <v>654.82000000000005</v>
      </c>
    </row>
    <row r="1839" spans="1:16" ht="16.5" thickBot="1">
      <c r="A1839" s="23"/>
      <c r="B1839" s="33" t="s">
        <v>2738</v>
      </c>
      <c r="C1839" s="77" t="s">
        <v>2739</v>
      </c>
      <c r="D1839" s="54"/>
      <c r="E1839" s="54" t="s">
        <v>79</v>
      </c>
      <c r="F1839" s="39">
        <v>8216.93</v>
      </c>
      <c r="G1839" s="443" t="s">
        <v>11187</v>
      </c>
      <c r="H1839" s="22">
        <f t="shared" si="113"/>
        <v>2209.42</v>
      </c>
      <c r="I1839" s="22">
        <f t="shared" si="113"/>
        <v>1136.9000000000001</v>
      </c>
      <c r="J1839" s="22">
        <f t="shared" si="113"/>
        <v>780.81</v>
      </c>
      <c r="K1839" s="444">
        <f>IF(ISNUMBER(F1839),IF(G1839="",VLOOKUP($A1839,'Loc Coefficients Config'!$A:$G,7,FALSE),VLOOKUP(G1839,'Loc Coefficients Location'!A:D,4,FALSE)),"")</f>
        <v>0.19253700000000001</v>
      </c>
      <c r="L1839" s="22">
        <f t="shared" si="114"/>
        <v>1582.06</v>
      </c>
      <c r="M1839" s="444">
        <f>IF(ISNUMBER(F1839),IF(G1839="",VLOOKUP($A1839,'Loc Coefficients Config'!$A:$H,8,FALSE),VLOOKUP(G1839,'Loc Coefficients Location'!A:E,5,FALSE)),"")</f>
        <v>0.104333</v>
      </c>
      <c r="N1839" s="22">
        <f t="shared" si="115"/>
        <v>857.3</v>
      </c>
      <c r="O1839" s="444">
        <f>IF(ISNUMBER(F1839),IF(G1839="",VLOOKUP($A1839,'Loc Coefficients Config'!$A:$I,9,FALSE),VLOOKUP(G1839,'Loc Coefficients Location'!A:F,6,FALSE)),"")</f>
        <v>7.9690999999999998E-2</v>
      </c>
      <c r="P1839" s="22">
        <f t="shared" si="116"/>
        <v>654.82000000000005</v>
      </c>
    </row>
    <row r="1840" spans="1:16" ht="16.5" thickBot="1">
      <c r="A1840" s="120"/>
      <c r="B1840" s="42" t="s">
        <v>2740</v>
      </c>
      <c r="C1840" s="105" t="s">
        <v>2741</v>
      </c>
      <c r="D1840" s="199"/>
      <c r="E1840" s="199" t="s">
        <v>79</v>
      </c>
      <c r="F1840" s="53">
        <v>8216.93</v>
      </c>
      <c r="G1840" s="443" t="s">
        <v>11187</v>
      </c>
      <c r="H1840" s="22">
        <f t="shared" si="113"/>
        <v>2209.42</v>
      </c>
      <c r="I1840" s="22">
        <f t="shared" si="113"/>
        <v>1136.9000000000001</v>
      </c>
      <c r="J1840" s="22">
        <f t="shared" si="113"/>
        <v>780.81</v>
      </c>
      <c r="K1840" s="444">
        <f>IF(ISNUMBER(F1840),IF(G1840="",VLOOKUP($A1840,'Loc Coefficients Config'!$A:$G,7,FALSE),VLOOKUP(G1840,'Loc Coefficients Location'!A:D,4,FALSE)),"")</f>
        <v>0.19253700000000001</v>
      </c>
      <c r="L1840" s="22">
        <f t="shared" si="114"/>
        <v>1582.06</v>
      </c>
      <c r="M1840" s="444">
        <f>IF(ISNUMBER(F1840),IF(G1840="",VLOOKUP($A1840,'Loc Coefficients Config'!$A:$H,8,FALSE),VLOOKUP(G1840,'Loc Coefficients Location'!A:E,5,FALSE)),"")</f>
        <v>0.104333</v>
      </c>
      <c r="N1840" s="22">
        <f t="shared" si="115"/>
        <v>857.3</v>
      </c>
      <c r="O1840" s="444">
        <f>IF(ISNUMBER(F1840),IF(G1840="",VLOOKUP($A1840,'Loc Coefficients Config'!$A:$I,9,FALSE),VLOOKUP(G1840,'Loc Coefficients Location'!A:F,6,FALSE)),"")</f>
        <v>7.9690999999999998E-2</v>
      </c>
      <c r="P1840" s="22">
        <f t="shared" si="116"/>
        <v>654.82000000000005</v>
      </c>
    </row>
    <row r="1841" spans="1:16" ht="16.5" thickBot="1">
      <c r="A1841" s="209" t="s">
        <v>2742</v>
      </c>
      <c r="B1841" s="210" t="s">
        <v>79</v>
      </c>
      <c r="C1841" s="511" t="s">
        <v>79</v>
      </c>
      <c r="D1841" s="211" t="s">
        <v>79</v>
      </c>
      <c r="E1841" s="211" t="s">
        <v>79</v>
      </c>
      <c r="F1841" s="212" t="s">
        <v>79</v>
      </c>
      <c r="G1841" s="443" t="s">
        <v>79</v>
      </c>
      <c r="H1841" s="22" t="str">
        <f t="shared" si="113"/>
        <v/>
      </c>
      <c r="I1841" s="22" t="str">
        <f t="shared" si="113"/>
        <v/>
      </c>
      <c r="J1841" s="22" t="str">
        <f t="shared" si="113"/>
        <v/>
      </c>
      <c r="K1841" s="444" t="str">
        <f>IF(ISNUMBER(F1841),IF(G1841="",VLOOKUP($A1841,'Loc Coefficients Config'!$A:$G,7,FALSE),VLOOKUP(G1841,'Loc Coefficients Location'!A:D,4,FALSE)),"")</f>
        <v/>
      </c>
      <c r="L1841" s="22" t="str">
        <f t="shared" si="114"/>
        <v/>
      </c>
      <c r="M1841" s="444" t="str">
        <f>IF(ISNUMBER(F1841),IF(G1841="",VLOOKUP($A1841,'Loc Coefficients Config'!$A:$H,8,FALSE),VLOOKUP(G1841,'Loc Coefficients Location'!A:E,5,FALSE)),"")</f>
        <v/>
      </c>
      <c r="N1841" s="22" t="str">
        <f t="shared" si="115"/>
        <v/>
      </c>
      <c r="O1841" s="444" t="str">
        <f>IF(ISNUMBER(F1841),IF(G1841="",VLOOKUP($A1841,'Loc Coefficients Config'!$A:$I,9,FALSE),VLOOKUP(G1841,'Loc Coefficients Location'!A:F,6,FALSE)),"")</f>
        <v/>
      </c>
      <c r="P1841" s="22" t="str">
        <f t="shared" si="116"/>
        <v/>
      </c>
    </row>
    <row r="1842" spans="1:16" ht="31.5">
      <c r="A1842" s="23" t="s">
        <v>2743</v>
      </c>
      <c r="B1842" s="71" t="s">
        <v>2744</v>
      </c>
      <c r="C1842" s="230" t="s">
        <v>2745</v>
      </c>
      <c r="D1842" s="72"/>
      <c r="E1842" s="213"/>
      <c r="F1842" s="73">
        <v>257.66999999999985</v>
      </c>
      <c r="G1842" s="443" t="s">
        <v>11192</v>
      </c>
      <c r="H1842" s="22">
        <f t="shared" si="113"/>
        <v>69.28</v>
      </c>
      <c r="I1842" s="22">
        <f t="shared" si="113"/>
        <v>35.65</v>
      </c>
      <c r="J1842" s="22">
        <f t="shared" si="113"/>
        <v>24.49</v>
      </c>
      <c r="K1842" s="444">
        <f>IF(ISNUMBER(F1842),IF(G1842="",VLOOKUP($A1842,'Loc Coefficients Config'!$A:$G,7,FALSE),VLOOKUP(G1842,'Loc Coefficients Location'!A:D,4,FALSE)),"")</f>
        <v>0.19253700000000001</v>
      </c>
      <c r="L1842" s="22">
        <f t="shared" si="114"/>
        <v>49.61</v>
      </c>
      <c r="M1842" s="444">
        <f>IF(ISNUMBER(F1842),IF(G1842="",VLOOKUP($A1842,'Loc Coefficients Config'!$A:$H,8,FALSE),VLOOKUP(G1842,'Loc Coefficients Location'!A:E,5,FALSE)),"")</f>
        <v>0.104333</v>
      </c>
      <c r="N1842" s="22">
        <f t="shared" si="115"/>
        <v>26.88</v>
      </c>
      <c r="O1842" s="444">
        <f>IF(ISNUMBER(F1842),IF(G1842="",VLOOKUP($A1842,'Loc Coefficients Config'!$A:$I,9,FALSE),VLOOKUP(G1842,'Loc Coefficients Location'!A:F,6,FALSE)),"")</f>
        <v>7.9690999999999998E-2</v>
      </c>
      <c r="P1842" s="22">
        <f t="shared" si="116"/>
        <v>20.53</v>
      </c>
    </row>
    <row r="1843" spans="1:16" ht="16.5" thickBot="1">
      <c r="A1843" s="23"/>
      <c r="B1843" s="42" t="s">
        <v>2746</v>
      </c>
      <c r="C1843" s="105" t="s">
        <v>2747</v>
      </c>
      <c r="D1843" s="52"/>
      <c r="E1843" s="52" t="s">
        <v>79</v>
      </c>
      <c r="F1843" s="53">
        <v>257.66999999999985</v>
      </c>
      <c r="G1843" s="443" t="s">
        <v>11187</v>
      </c>
      <c r="H1843" s="22">
        <f t="shared" si="113"/>
        <v>69.28</v>
      </c>
      <c r="I1843" s="22">
        <f t="shared" si="113"/>
        <v>35.65</v>
      </c>
      <c r="J1843" s="22">
        <f t="shared" si="113"/>
        <v>24.49</v>
      </c>
      <c r="K1843" s="444">
        <f>IF(ISNUMBER(F1843),IF(G1843="",VLOOKUP($A1843,'Loc Coefficients Config'!$A:$G,7,FALSE),VLOOKUP(G1843,'Loc Coefficients Location'!A:D,4,FALSE)),"")</f>
        <v>0.19253700000000001</v>
      </c>
      <c r="L1843" s="22">
        <f t="shared" si="114"/>
        <v>49.61</v>
      </c>
      <c r="M1843" s="444">
        <f>IF(ISNUMBER(F1843),IF(G1843="",VLOOKUP($A1843,'Loc Coefficients Config'!$A:$H,8,FALSE),VLOOKUP(G1843,'Loc Coefficients Location'!A:E,5,FALSE)),"")</f>
        <v>0.104333</v>
      </c>
      <c r="N1843" s="22">
        <f t="shared" si="115"/>
        <v>26.88</v>
      </c>
      <c r="O1843" s="444">
        <f>IF(ISNUMBER(F1843),IF(G1843="",VLOOKUP($A1843,'Loc Coefficients Config'!$A:$I,9,FALSE),VLOOKUP(G1843,'Loc Coefficients Location'!A:F,6,FALSE)),"")</f>
        <v>7.9690999999999998E-2</v>
      </c>
      <c r="P1843" s="22">
        <f t="shared" si="116"/>
        <v>20.53</v>
      </c>
    </row>
    <row r="1844" spans="1:16" ht="31.5">
      <c r="A1844" s="131" t="s">
        <v>2748</v>
      </c>
      <c r="B1844" s="71" t="s">
        <v>2749</v>
      </c>
      <c r="C1844" s="230" t="s">
        <v>2750</v>
      </c>
      <c r="D1844" s="72"/>
      <c r="E1844" s="213"/>
      <c r="F1844" s="73">
        <v>332.22</v>
      </c>
      <c r="G1844" s="443" t="s">
        <v>11187</v>
      </c>
      <c r="H1844" s="22">
        <f t="shared" si="113"/>
        <v>89.33</v>
      </c>
      <c r="I1844" s="22">
        <f t="shared" si="113"/>
        <v>45.97</v>
      </c>
      <c r="J1844" s="22">
        <f t="shared" si="113"/>
        <v>31.57</v>
      </c>
      <c r="K1844" s="444">
        <f>IF(ISNUMBER(F1844),IF(G1844="",VLOOKUP($A1844,'Loc Coefficients Config'!$A:$G,7,FALSE),VLOOKUP(G1844,'Loc Coefficients Location'!A:D,4,FALSE)),"")</f>
        <v>0.19253700000000001</v>
      </c>
      <c r="L1844" s="22">
        <f t="shared" si="114"/>
        <v>63.96</v>
      </c>
      <c r="M1844" s="444">
        <f>IF(ISNUMBER(F1844),IF(G1844="",VLOOKUP($A1844,'Loc Coefficients Config'!$A:$H,8,FALSE),VLOOKUP(G1844,'Loc Coefficients Location'!A:E,5,FALSE)),"")</f>
        <v>0.104333</v>
      </c>
      <c r="N1844" s="22">
        <f t="shared" si="115"/>
        <v>34.659999999999997</v>
      </c>
      <c r="O1844" s="444">
        <f>IF(ISNUMBER(F1844),IF(G1844="",VLOOKUP($A1844,'Loc Coefficients Config'!$A:$I,9,FALSE),VLOOKUP(G1844,'Loc Coefficients Location'!A:F,6,FALSE)),"")</f>
        <v>7.9690999999999998E-2</v>
      </c>
      <c r="P1844" s="22">
        <f t="shared" si="116"/>
        <v>26.47</v>
      </c>
    </row>
    <row r="1845" spans="1:16" ht="16.5" thickBot="1">
      <c r="A1845" s="120"/>
      <c r="B1845" s="42" t="s">
        <v>2751</v>
      </c>
      <c r="C1845" s="105" t="s">
        <v>2752</v>
      </c>
      <c r="D1845" s="52"/>
      <c r="E1845" s="52" t="s">
        <v>79</v>
      </c>
      <c r="F1845" s="53">
        <v>332.22</v>
      </c>
      <c r="G1845" s="443" t="s">
        <v>11187</v>
      </c>
      <c r="H1845" s="22">
        <f t="shared" si="113"/>
        <v>89.33</v>
      </c>
      <c r="I1845" s="22">
        <f t="shared" si="113"/>
        <v>45.97</v>
      </c>
      <c r="J1845" s="22">
        <f t="shared" si="113"/>
        <v>31.57</v>
      </c>
      <c r="K1845" s="444">
        <f>IF(ISNUMBER(F1845),IF(G1845="",VLOOKUP($A1845,'Loc Coefficients Config'!$A:$G,7,FALSE),VLOOKUP(G1845,'Loc Coefficients Location'!A:D,4,FALSE)),"")</f>
        <v>0.19253700000000001</v>
      </c>
      <c r="L1845" s="22">
        <f t="shared" si="114"/>
        <v>63.96</v>
      </c>
      <c r="M1845" s="444">
        <f>IF(ISNUMBER(F1845),IF(G1845="",VLOOKUP($A1845,'Loc Coefficients Config'!$A:$H,8,FALSE),VLOOKUP(G1845,'Loc Coefficients Location'!A:E,5,FALSE)),"")</f>
        <v>0.104333</v>
      </c>
      <c r="N1845" s="22">
        <f t="shared" si="115"/>
        <v>34.659999999999997</v>
      </c>
      <c r="O1845" s="444">
        <f>IF(ISNUMBER(F1845),IF(G1845="",VLOOKUP($A1845,'Loc Coefficients Config'!$A:$I,9,FALSE),VLOOKUP(G1845,'Loc Coefficients Location'!A:F,6,FALSE)),"")</f>
        <v>7.9690999999999998E-2</v>
      </c>
      <c r="P1845" s="22">
        <f t="shared" si="116"/>
        <v>26.47</v>
      </c>
    </row>
    <row r="1846" spans="1:16" ht="31.5">
      <c r="A1846" s="131" t="s">
        <v>2753</v>
      </c>
      <c r="B1846" s="71" t="s">
        <v>2754</v>
      </c>
      <c r="C1846" s="230" t="s">
        <v>2755</v>
      </c>
      <c r="D1846" s="72"/>
      <c r="E1846" s="213"/>
      <c r="F1846" s="73">
        <v>411.6099999999999</v>
      </c>
      <c r="G1846" s="443" t="s">
        <v>11187</v>
      </c>
      <c r="H1846" s="22">
        <f t="shared" si="113"/>
        <v>110.68</v>
      </c>
      <c r="I1846" s="22">
        <f t="shared" si="113"/>
        <v>56.95</v>
      </c>
      <c r="J1846" s="22">
        <f t="shared" si="113"/>
        <v>39.11</v>
      </c>
      <c r="K1846" s="444">
        <f>IF(ISNUMBER(F1846),IF(G1846="",VLOOKUP($A1846,'Loc Coefficients Config'!$A:$G,7,FALSE),VLOOKUP(G1846,'Loc Coefficients Location'!A:D,4,FALSE)),"")</f>
        <v>0.19253700000000001</v>
      </c>
      <c r="L1846" s="22">
        <f t="shared" si="114"/>
        <v>79.25</v>
      </c>
      <c r="M1846" s="444">
        <f>IF(ISNUMBER(F1846),IF(G1846="",VLOOKUP($A1846,'Loc Coefficients Config'!$A:$H,8,FALSE),VLOOKUP(G1846,'Loc Coefficients Location'!A:E,5,FALSE)),"")</f>
        <v>0.104333</v>
      </c>
      <c r="N1846" s="22">
        <f t="shared" si="115"/>
        <v>42.94</v>
      </c>
      <c r="O1846" s="444">
        <f>IF(ISNUMBER(F1846),IF(G1846="",VLOOKUP($A1846,'Loc Coefficients Config'!$A:$I,9,FALSE),VLOOKUP(G1846,'Loc Coefficients Location'!A:F,6,FALSE)),"")</f>
        <v>7.9690999999999998E-2</v>
      </c>
      <c r="P1846" s="22">
        <f t="shared" si="116"/>
        <v>32.799999999999997</v>
      </c>
    </row>
    <row r="1847" spans="1:16" ht="16.5" thickBot="1">
      <c r="A1847" s="120"/>
      <c r="B1847" s="42" t="s">
        <v>2756</v>
      </c>
      <c r="C1847" s="105" t="s">
        <v>2757</v>
      </c>
      <c r="D1847" s="52"/>
      <c r="E1847" s="52" t="s">
        <v>79</v>
      </c>
      <c r="F1847" s="53">
        <v>411.6099999999999</v>
      </c>
      <c r="G1847" s="443" t="s">
        <v>11187</v>
      </c>
      <c r="H1847" s="22">
        <f t="shared" si="113"/>
        <v>110.68</v>
      </c>
      <c r="I1847" s="22">
        <f t="shared" si="113"/>
        <v>56.95</v>
      </c>
      <c r="J1847" s="22">
        <f t="shared" si="113"/>
        <v>39.11</v>
      </c>
      <c r="K1847" s="444">
        <f>IF(ISNUMBER(F1847),IF(G1847="",VLOOKUP($A1847,'Loc Coefficients Config'!$A:$G,7,FALSE),VLOOKUP(G1847,'Loc Coefficients Location'!A:D,4,FALSE)),"")</f>
        <v>0.19253700000000001</v>
      </c>
      <c r="L1847" s="22">
        <f t="shared" si="114"/>
        <v>79.25</v>
      </c>
      <c r="M1847" s="444">
        <f>IF(ISNUMBER(F1847),IF(G1847="",VLOOKUP($A1847,'Loc Coefficients Config'!$A:$H,8,FALSE),VLOOKUP(G1847,'Loc Coefficients Location'!A:E,5,FALSE)),"")</f>
        <v>0.104333</v>
      </c>
      <c r="N1847" s="22">
        <f t="shared" si="115"/>
        <v>42.94</v>
      </c>
      <c r="O1847" s="444">
        <f>IF(ISNUMBER(F1847),IF(G1847="",VLOOKUP($A1847,'Loc Coefficients Config'!$A:$I,9,FALSE),VLOOKUP(G1847,'Loc Coefficients Location'!A:F,6,FALSE)),"")</f>
        <v>7.9690999999999998E-2</v>
      </c>
      <c r="P1847" s="22">
        <f t="shared" si="116"/>
        <v>32.799999999999997</v>
      </c>
    </row>
    <row r="1848" spans="1:16" ht="31.5">
      <c r="A1848" s="131" t="s">
        <v>2758</v>
      </c>
      <c r="B1848" s="28" t="s">
        <v>2759</v>
      </c>
      <c r="C1848" s="102" t="s">
        <v>2760</v>
      </c>
      <c r="D1848" s="49"/>
      <c r="E1848" s="196"/>
      <c r="F1848" s="50">
        <v>908.79</v>
      </c>
      <c r="G1848" s="443" t="s">
        <v>11187</v>
      </c>
      <c r="H1848" s="22">
        <f t="shared" si="113"/>
        <v>244.36</v>
      </c>
      <c r="I1848" s="22">
        <f t="shared" si="113"/>
        <v>125.74</v>
      </c>
      <c r="J1848" s="22">
        <f t="shared" si="113"/>
        <v>86.36</v>
      </c>
      <c r="K1848" s="444">
        <f>IF(ISNUMBER(F1848),IF(G1848="",VLOOKUP($A1848,'Loc Coefficients Config'!$A:$G,7,FALSE),VLOOKUP(G1848,'Loc Coefficients Location'!A:D,4,FALSE)),"")</f>
        <v>0.19253700000000001</v>
      </c>
      <c r="L1848" s="22">
        <f t="shared" si="114"/>
        <v>174.98</v>
      </c>
      <c r="M1848" s="444">
        <f>IF(ISNUMBER(F1848),IF(G1848="",VLOOKUP($A1848,'Loc Coefficients Config'!$A:$H,8,FALSE),VLOOKUP(G1848,'Loc Coefficients Location'!A:E,5,FALSE)),"")</f>
        <v>0.104333</v>
      </c>
      <c r="N1848" s="22">
        <f t="shared" si="115"/>
        <v>94.82</v>
      </c>
      <c r="O1848" s="444">
        <f>IF(ISNUMBER(F1848),IF(G1848="",VLOOKUP($A1848,'Loc Coefficients Config'!$A:$I,9,FALSE),VLOOKUP(G1848,'Loc Coefficients Location'!A:F,6,FALSE)),"")</f>
        <v>7.9690999999999998E-2</v>
      </c>
      <c r="P1848" s="22">
        <f t="shared" si="116"/>
        <v>72.42</v>
      </c>
    </row>
    <row r="1849" spans="1:16" ht="16.5" thickBot="1">
      <c r="A1849" s="120"/>
      <c r="B1849" s="42" t="s">
        <v>2761</v>
      </c>
      <c r="C1849" s="105" t="s">
        <v>2762</v>
      </c>
      <c r="D1849" s="52"/>
      <c r="E1849" s="52" t="s">
        <v>79</v>
      </c>
      <c r="F1849" s="53">
        <v>675.15999999999985</v>
      </c>
      <c r="G1849" s="443" t="s">
        <v>11187</v>
      </c>
      <c r="H1849" s="22">
        <f t="shared" si="113"/>
        <v>181.54</v>
      </c>
      <c r="I1849" s="22">
        <f t="shared" si="113"/>
        <v>93.42</v>
      </c>
      <c r="J1849" s="22">
        <f t="shared" si="113"/>
        <v>64.16</v>
      </c>
      <c r="K1849" s="444">
        <f>IF(ISNUMBER(F1849),IF(G1849="",VLOOKUP($A1849,'Loc Coefficients Config'!$A:$G,7,FALSE),VLOOKUP(G1849,'Loc Coefficients Location'!A:D,4,FALSE)),"")</f>
        <v>0.19253700000000001</v>
      </c>
      <c r="L1849" s="22">
        <f t="shared" si="114"/>
        <v>129.99</v>
      </c>
      <c r="M1849" s="444">
        <f>IF(ISNUMBER(F1849),IF(G1849="",VLOOKUP($A1849,'Loc Coefficients Config'!$A:$H,8,FALSE),VLOOKUP(G1849,'Loc Coefficients Location'!A:E,5,FALSE)),"")</f>
        <v>0.104333</v>
      </c>
      <c r="N1849" s="22">
        <f t="shared" si="115"/>
        <v>70.44</v>
      </c>
      <c r="O1849" s="444">
        <f>IF(ISNUMBER(F1849),IF(G1849="",VLOOKUP($A1849,'Loc Coefficients Config'!$A:$I,9,FALSE),VLOOKUP(G1849,'Loc Coefficients Location'!A:F,6,FALSE)),"")</f>
        <v>7.9690999999999998E-2</v>
      </c>
      <c r="P1849" s="22">
        <f t="shared" si="116"/>
        <v>53.8</v>
      </c>
    </row>
    <row r="1850" spans="1:16" ht="31.5">
      <c r="A1850" s="131" t="s">
        <v>2763</v>
      </c>
      <c r="B1850" s="28" t="s">
        <v>2764</v>
      </c>
      <c r="C1850" s="102" t="s">
        <v>2765</v>
      </c>
      <c r="D1850" s="49"/>
      <c r="E1850" s="196"/>
      <c r="F1850" s="50">
        <v>1016.4099999999999</v>
      </c>
      <c r="G1850" s="443" t="s">
        <v>11187</v>
      </c>
      <c r="H1850" s="22">
        <f t="shared" si="113"/>
        <v>273.3</v>
      </c>
      <c r="I1850" s="22">
        <f t="shared" si="113"/>
        <v>140.63</v>
      </c>
      <c r="J1850" s="22">
        <f t="shared" si="113"/>
        <v>96.58</v>
      </c>
      <c r="K1850" s="444">
        <f>IF(ISNUMBER(F1850),IF(G1850="",VLOOKUP($A1850,'Loc Coefficients Config'!$A:$G,7,FALSE),VLOOKUP(G1850,'Loc Coefficients Location'!A:D,4,FALSE)),"")</f>
        <v>0.19253700000000001</v>
      </c>
      <c r="L1850" s="22">
        <f t="shared" si="114"/>
        <v>195.7</v>
      </c>
      <c r="M1850" s="444">
        <f>IF(ISNUMBER(F1850),IF(G1850="",VLOOKUP($A1850,'Loc Coefficients Config'!$A:$H,8,FALSE),VLOOKUP(G1850,'Loc Coefficients Location'!A:E,5,FALSE)),"")</f>
        <v>0.104333</v>
      </c>
      <c r="N1850" s="22">
        <f t="shared" si="115"/>
        <v>106.05</v>
      </c>
      <c r="O1850" s="444">
        <f>IF(ISNUMBER(F1850),IF(G1850="",VLOOKUP($A1850,'Loc Coefficients Config'!$A:$I,9,FALSE),VLOOKUP(G1850,'Loc Coefficients Location'!A:F,6,FALSE)),"")</f>
        <v>7.9690999999999998E-2</v>
      </c>
      <c r="P1850" s="22">
        <f t="shared" si="116"/>
        <v>81</v>
      </c>
    </row>
    <row r="1851" spans="1:16" ht="16.5" thickBot="1">
      <c r="A1851" s="120"/>
      <c r="B1851" s="42" t="s">
        <v>2766</v>
      </c>
      <c r="C1851" s="105" t="s">
        <v>2767</v>
      </c>
      <c r="D1851" s="52"/>
      <c r="E1851" s="52" t="s">
        <v>79</v>
      </c>
      <c r="F1851" s="53">
        <v>780.15999999999985</v>
      </c>
      <c r="G1851" s="443" t="s">
        <v>11187</v>
      </c>
      <c r="H1851" s="22">
        <f t="shared" si="113"/>
        <v>209.77</v>
      </c>
      <c r="I1851" s="22">
        <f t="shared" si="113"/>
        <v>107.94</v>
      </c>
      <c r="J1851" s="22">
        <f t="shared" si="113"/>
        <v>74.13</v>
      </c>
      <c r="K1851" s="444">
        <f>IF(ISNUMBER(F1851),IF(G1851="",VLOOKUP($A1851,'Loc Coefficients Config'!$A:$G,7,FALSE),VLOOKUP(G1851,'Loc Coefficients Location'!A:D,4,FALSE)),"")</f>
        <v>0.19253700000000001</v>
      </c>
      <c r="L1851" s="22">
        <f t="shared" si="114"/>
        <v>150.21</v>
      </c>
      <c r="M1851" s="444">
        <f>IF(ISNUMBER(F1851),IF(G1851="",VLOOKUP($A1851,'Loc Coefficients Config'!$A:$H,8,FALSE),VLOOKUP(G1851,'Loc Coefficients Location'!A:E,5,FALSE)),"")</f>
        <v>0.104333</v>
      </c>
      <c r="N1851" s="22">
        <f t="shared" si="115"/>
        <v>81.400000000000006</v>
      </c>
      <c r="O1851" s="444">
        <f>IF(ISNUMBER(F1851),IF(G1851="",VLOOKUP($A1851,'Loc Coefficients Config'!$A:$I,9,FALSE),VLOOKUP(G1851,'Loc Coefficients Location'!A:F,6,FALSE)),"")</f>
        <v>7.9690999999999998E-2</v>
      </c>
      <c r="P1851" s="22">
        <f t="shared" si="116"/>
        <v>62.17</v>
      </c>
    </row>
    <row r="1852" spans="1:16" ht="31.5">
      <c r="A1852" s="131" t="s">
        <v>2768</v>
      </c>
      <c r="B1852" s="28" t="s">
        <v>2769</v>
      </c>
      <c r="C1852" s="102" t="s">
        <v>2770</v>
      </c>
      <c r="D1852" s="49"/>
      <c r="E1852" s="196"/>
      <c r="F1852" s="50">
        <v>1373.73</v>
      </c>
      <c r="G1852" s="443" t="s">
        <v>11187</v>
      </c>
      <c r="H1852" s="22">
        <f t="shared" si="113"/>
        <v>369.38</v>
      </c>
      <c r="I1852" s="22">
        <f t="shared" si="113"/>
        <v>190.07</v>
      </c>
      <c r="J1852" s="22">
        <f t="shared" si="113"/>
        <v>130.54</v>
      </c>
      <c r="K1852" s="444">
        <f>IF(ISNUMBER(F1852),IF(G1852="",VLOOKUP($A1852,'Loc Coefficients Config'!$A:$G,7,FALSE),VLOOKUP(G1852,'Loc Coefficients Location'!A:D,4,FALSE)),"")</f>
        <v>0.19253700000000001</v>
      </c>
      <c r="L1852" s="22">
        <f t="shared" si="114"/>
        <v>264.49</v>
      </c>
      <c r="M1852" s="444">
        <f>IF(ISNUMBER(F1852),IF(G1852="",VLOOKUP($A1852,'Loc Coefficients Config'!$A:$H,8,FALSE),VLOOKUP(G1852,'Loc Coefficients Location'!A:E,5,FALSE)),"")</f>
        <v>0.104333</v>
      </c>
      <c r="N1852" s="22">
        <f t="shared" si="115"/>
        <v>143.33000000000001</v>
      </c>
      <c r="O1852" s="444">
        <f>IF(ISNUMBER(F1852),IF(G1852="",VLOOKUP($A1852,'Loc Coefficients Config'!$A:$I,9,FALSE),VLOOKUP(G1852,'Loc Coefficients Location'!A:F,6,FALSE)),"")</f>
        <v>7.9690999999999998E-2</v>
      </c>
      <c r="P1852" s="22">
        <f t="shared" si="116"/>
        <v>109.47</v>
      </c>
    </row>
    <row r="1853" spans="1:16" ht="16.5" thickBot="1">
      <c r="A1853" s="120"/>
      <c r="B1853" s="42" t="s">
        <v>2771</v>
      </c>
      <c r="C1853" s="105" t="s">
        <v>2772</v>
      </c>
      <c r="D1853" s="52"/>
      <c r="E1853" s="52" t="s">
        <v>79</v>
      </c>
      <c r="F1853" s="53">
        <v>1128.7599999999998</v>
      </c>
      <c r="G1853" s="443" t="s">
        <v>11187</v>
      </c>
      <c r="H1853" s="22">
        <f t="shared" si="113"/>
        <v>303.51</v>
      </c>
      <c r="I1853" s="22">
        <f t="shared" si="113"/>
        <v>156.18</v>
      </c>
      <c r="J1853" s="22">
        <f t="shared" si="113"/>
        <v>107.26</v>
      </c>
      <c r="K1853" s="444">
        <f>IF(ISNUMBER(F1853),IF(G1853="",VLOOKUP($A1853,'Loc Coefficients Config'!$A:$G,7,FALSE),VLOOKUP(G1853,'Loc Coefficients Location'!A:D,4,FALSE)),"")</f>
        <v>0.19253700000000001</v>
      </c>
      <c r="L1853" s="22">
        <f t="shared" si="114"/>
        <v>217.33</v>
      </c>
      <c r="M1853" s="444">
        <f>IF(ISNUMBER(F1853),IF(G1853="",VLOOKUP($A1853,'Loc Coefficients Config'!$A:$H,8,FALSE),VLOOKUP(G1853,'Loc Coefficients Location'!A:E,5,FALSE)),"")</f>
        <v>0.104333</v>
      </c>
      <c r="N1853" s="22">
        <f t="shared" si="115"/>
        <v>117.77</v>
      </c>
      <c r="O1853" s="444">
        <f>IF(ISNUMBER(F1853),IF(G1853="",VLOOKUP($A1853,'Loc Coefficients Config'!$A:$I,9,FALSE),VLOOKUP(G1853,'Loc Coefficients Location'!A:F,6,FALSE)),"")</f>
        <v>7.9690999999999998E-2</v>
      </c>
      <c r="P1853" s="22">
        <f t="shared" si="116"/>
        <v>89.95</v>
      </c>
    </row>
    <row r="1854" spans="1:16" ht="31.5">
      <c r="A1854" s="131" t="s">
        <v>2773</v>
      </c>
      <c r="B1854" s="114" t="s">
        <v>2774</v>
      </c>
      <c r="C1854" s="369" t="s">
        <v>2775</v>
      </c>
      <c r="D1854" s="115"/>
      <c r="E1854" s="214"/>
      <c r="F1854" s="116">
        <v>1840.8200000000002</v>
      </c>
      <c r="G1854" s="443" t="s">
        <v>11187</v>
      </c>
      <c r="H1854" s="22">
        <f t="shared" si="113"/>
        <v>494.97</v>
      </c>
      <c r="I1854" s="22">
        <f t="shared" si="113"/>
        <v>254.7</v>
      </c>
      <c r="J1854" s="22">
        <f t="shared" si="113"/>
        <v>174.92</v>
      </c>
      <c r="K1854" s="444">
        <f>IF(ISNUMBER(F1854),IF(G1854="",VLOOKUP($A1854,'Loc Coefficients Config'!$A:$G,7,FALSE),VLOOKUP(G1854,'Loc Coefficients Location'!A:D,4,FALSE)),"")</f>
        <v>0.19253700000000001</v>
      </c>
      <c r="L1854" s="22">
        <f t="shared" si="114"/>
        <v>354.43</v>
      </c>
      <c r="M1854" s="444">
        <f>IF(ISNUMBER(F1854),IF(G1854="",VLOOKUP($A1854,'Loc Coefficients Config'!$A:$H,8,FALSE),VLOOKUP(G1854,'Loc Coefficients Location'!A:E,5,FALSE)),"")</f>
        <v>0.104333</v>
      </c>
      <c r="N1854" s="22">
        <f t="shared" si="115"/>
        <v>192.06</v>
      </c>
      <c r="O1854" s="444">
        <f>IF(ISNUMBER(F1854),IF(G1854="",VLOOKUP($A1854,'Loc Coefficients Config'!$A:$I,9,FALSE),VLOOKUP(G1854,'Loc Coefficients Location'!A:F,6,FALSE)),"")</f>
        <v>7.9690999999999998E-2</v>
      </c>
      <c r="P1854" s="22">
        <f t="shared" si="116"/>
        <v>146.69999999999999</v>
      </c>
    </row>
    <row r="1855" spans="1:16">
      <c r="A1855" s="215"/>
      <c r="B1855" s="96" t="s">
        <v>2774</v>
      </c>
      <c r="C1855" s="77" t="s">
        <v>2776</v>
      </c>
      <c r="D1855" s="37"/>
      <c r="E1855" s="37"/>
      <c r="F1855" s="39">
        <v>1840.8200000000002</v>
      </c>
      <c r="G1855" s="443" t="s">
        <v>11187</v>
      </c>
      <c r="H1855" s="22">
        <f t="shared" si="113"/>
        <v>494.97</v>
      </c>
      <c r="I1855" s="22">
        <f t="shared" si="113"/>
        <v>254.7</v>
      </c>
      <c r="J1855" s="22">
        <f t="shared" si="113"/>
        <v>174.92</v>
      </c>
      <c r="K1855" s="444">
        <f>IF(ISNUMBER(F1855),IF(G1855="",VLOOKUP($A1855,'Loc Coefficients Config'!$A:$G,7,FALSE),VLOOKUP(G1855,'Loc Coefficients Location'!A:D,4,FALSE)),"")</f>
        <v>0.19253700000000001</v>
      </c>
      <c r="L1855" s="22">
        <f t="shared" si="114"/>
        <v>354.43</v>
      </c>
      <c r="M1855" s="444">
        <f>IF(ISNUMBER(F1855),IF(G1855="",VLOOKUP($A1855,'Loc Coefficients Config'!$A:$H,8,FALSE),VLOOKUP(G1855,'Loc Coefficients Location'!A:E,5,FALSE)),"")</f>
        <v>0.104333</v>
      </c>
      <c r="N1855" s="22">
        <f t="shared" si="115"/>
        <v>192.06</v>
      </c>
      <c r="O1855" s="444">
        <f>IF(ISNUMBER(F1855),IF(G1855="",VLOOKUP($A1855,'Loc Coefficients Config'!$A:$I,9,FALSE),VLOOKUP(G1855,'Loc Coefficients Location'!A:F,6,FALSE)),"")</f>
        <v>7.9690999999999998E-2</v>
      </c>
      <c r="P1855" s="22">
        <f t="shared" si="116"/>
        <v>146.69999999999999</v>
      </c>
    </row>
    <row r="1856" spans="1:16">
      <c r="A1856" s="23"/>
      <c r="B1856" s="24" t="s">
        <v>2777</v>
      </c>
      <c r="C1856" s="137" t="s">
        <v>2778</v>
      </c>
      <c r="D1856" s="4"/>
      <c r="E1856" s="216" t="s">
        <v>79</v>
      </c>
      <c r="F1856" s="26">
        <v>1584.46</v>
      </c>
      <c r="G1856" s="443" t="s">
        <v>11187</v>
      </c>
      <c r="H1856" s="22">
        <f t="shared" si="113"/>
        <v>426.04</v>
      </c>
      <c r="I1856" s="22">
        <f t="shared" si="113"/>
        <v>219.23</v>
      </c>
      <c r="J1856" s="22">
        <f t="shared" si="113"/>
        <v>150.56</v>
      </c>
      <c r="K1856" s="444">
        <f>IF(ISNUMBER(F1856),IF(G1856="",VLOOKUP($A1856,'Loc Coefficients Config'!$A:$G,7,FALSE),VLOOKUP(G1856,'Loc Coefficients Location'!A:D,4,FALSE)),"")</f>
        <v>0.19253700000000001</v>
      </c>
      <c r="L1856" s="22">
        <f t="shared" si="114"/>
        <v>305.07</v>
      </c>
      <c r="M1856" s="444">
        <f>IF(ISNUMBER(F1856),IF(G1856="",VLOOKUP($A1856,'Loc Coefficients Config'!$A:$H,8,FALSE),VLOOKUP(G1856,'Loc Coefficients Location'!A:E,5,FALSE)),"")</f>
        <v>0.104333</v>
      </c>
      <c r="N1856" s="22">
        <f t="shared" si="115"/>
        <v>165.31</v>
      </c>
      <c r="O1856" s="444">
        <f>IF(ISNUMBER(F1856),IF(G1856="",VLOOKUP($A1856,'Loc Coefficients Config'!$A:$I,9,FALSE),VLOOKUP(G1856,'Loc Coefficients Location'!A:F,6,FALSE)),"")</f>
        <v>7.9690999999999998E-2</v>
      </c>
      <c r="P1856" s="22">
        <f t="shared" si="116"/>
        <v>126.27</v>
      </c>
    </row>
    <row r="1857" spans="1:16" ht="31.5">
      <c r="A1857" s="190" t="s">
        <v>2779</v>
      </c>
      <c r="B1857" s="118" t="s">
        <v>2780</v>
      </c>
      <c r="C1857" s="369" t="s">
        <v>2781</v>
      </c>
      <c r="D1857" s="115"/>
      <c r="E1857" s="115"/>
      <c r="F1857" s="116">
        <v>1629.87</v>
      </c>
      <c r="G1857" s="443" t="s">
        <v>11187</v>
      </c>
      <c r="H1857" s="22">
        <f t="shared" si="113"/>
        <v>438.25</v>
      </c>
      <c r="I1857" s="22">
        <f t="shared" si="113"/>
        <v>225.51</v>
      </c>
      <c r="J1857" s="22">
        <f t="shared" si="113"/>
        <v>154.88</v>
      </c>
      <c r="K1857" s="444">
        <f>IF(ISNUMBER(F1857),IF(G1857="",VLOOKUP($A1857,'Loc Coefficients Config'!$A:$G,7,FALSE),VLOOKUP(G1857,'Loc Coefficients Location'!A:D,4,FALSE)),"")</f>
        <v>0.19253700000000001</v>
      </c>
      <c r="L1857" s="22">
        <f t="shared" si="114"/>
        <v>313.81</v>
      </c>
      <c r="M1857" s="444">
        <f>IF(ISNUMBER(F1857),IF(G1857="",VLOOKUP($A1857,'Loc Coefficients Config'!$A:$H,8,FALSE),VLOOKUP(G1857,'Loc Coefficients Location'!A:E,5,FALSE)),"")</f>
        <v>0.104333</v>
      </c>
      <c r="N1857" s="22">
        <f t="shared" si="115"/>
        <v>170.05</v>
      </c>
      <c r="O1857" s="444">
        <f>IF(ISNUMBER(F1857),IF(G1857="",VLOOKUP($A1857,'Loc Coefficients Config'!$A:$I,9,FALSE),VLOOKUP(G1857,'Loc Coefficients Location'!A:F,6,FALSE)),"")</f>
        <v>7.9690999999999998E-2</v>
      </c>
      <c r="P1857" s="22">
        <f t="shared" si="116"/>
        <v>129.88999999999999</v>
      </c>
    </row>
    <row r="1858" spans="1:16" ht="16.5" thickBot="1">
      <c r="A1858" s="41"/>
      <c r="B1858" s="42" t="s">
        <v>2782</v>
      </c>
      <c r="C1858" s="105" t="s">
        <v>2783</v>
      </c>
      <c r="D1858" s="52"/>
      <c r="E1858" s="217" t="s">
        <v>79</v>
      </c>
      <c r="F1858" s="53">
        <v>1439.9</v>
      </c>
      <c r="G1858" s="443" t="s">
        <v>11187</v>
      </c>
      <c r="H1858" s="22">
        <f t="shared" ref="H1858:J1921" si="117">IF(ISNUMBER($F1858),ROUND($F1858*H$1,2),"")</f>
        <v>387.17</v>
      </c>
      <c r="I1858" s="22">
        <f t="shared" si="117"/>
        <v>199.23</v>
      </c>
      <c r="J1858" s="22">
        <f t="shared" si="117"/>
        <v>136.83000000000001</v>
      </c>
      <c r="K1858" s="444">
        <f>IF(ISNUMBER(F1858),IF(G1858="",VLOOKUP($A1858,'Loc Coefficients Config'!$A:$G,7,FALSE),VLOOKUP(G1858,'Loc Coefficients Location'!A:D,4,FALSE)),"")</f>
        <v>0.19253700000000001</v>
      </c>
      <c r="L1858" s="22">
        <f t="shared" ref="L1858:L1921" si="118">IF(ISNUMBER(K1858),ROUND($F1858*K1858,2),"")</f>
        <v>277.23</v>
      </c>
      <c r="M1858" s="444">
        <f>IF(ISNUMBER(F1858),IF(G1858="",VLOOKUP($A1858,'Loc Coefficients Config'!$A:$H,8,FALSE),VLOOKUP(G1858,'Loc Coefficients Location'!A:E,5,FALSE)),"")</f>
        <v>0.104333</v>
      </c>
      <c r="N1858" s="22">
        <f t="shared" ref="N1858:N1921" si="119">IF(ISNUMBER(M1858),ROUND($F1858*M1858,2),"")</f>
        <v>150.22999999999999</v>
      </c>
      <c r="O1858" s="444">
        <f>IF(ISNUMBER(F1858),IF(G1858="",VLOOKUP($A1858,'Loc Coefficients Config'!$A:$I,9,FALSE),VLOOKUP(G1858,'Loc Coefficients Location'!A:F,6,FALSE)),"")</f>
        <v>7.9690999999999998E-2</v>
      </c>
      <c r="P1858" s="22">
        <f t="shared" ref="P1858:P1921" si="120">IF(ISNUMBER(O1858),ROUND($F1858*O1858,2),"")</f>
        <v>114.75</v>
      </c>
    </row>
    <row r="1859" spans="1:16" ht="31.5">
      <c r="A1859" s="131" t="s">
        <v>2784</v>
      </c>
      <c r="B1859" s="28" t="s">
        <v>2785</v>
      </c>
      <c r="C1859" s="102" t="s">
        <v>2786</v>
      </c>
      <c r="D1859" s="49"/>
      <c r="E1859" s="196"/>
      <c r="F1859" s="50">
        <v>2589.89</v>
      </c>
      <c r="G1859" s="443" t="s">
        <v>11187</v>
      </c>
      <c r="H1859" s="22">
        <f t="shared" si="117"/>
        <v>696.39</v>
      </c>
      <c r="I1859" s="22">
        <f t="shared" si="117"/>
        <v>358.34</v>
      </c>
      <c r="J1859" s="22">
        <f t="shared" si="117"/>
        <v>246.1</v>
      </c>
      <c r="K1859" s="444">
        <f>IF(ISNUMBER(F1859),IF(G1859="",VLOOKUP($A1859,'Loc Coefficients Config'!$A:$G,7,FALSE),VLOOKUP(G1859,'Loc Coefficients Location'!A:D,4,FALSE)),"")</f>
        <v>0.19253700000000001</v>
      </c>
      <c r="L1859" s="22">
        <f t="shared" si="118"/>
        <v>498.65</v>
      </c>
      <c r="M1859" s="444">
        <f>IF(ISNUMBER(F1859),IF(G1859="",VLOOKUP($A1859,'Loc Coefficients Config'!$A:$H,8,FALSE),VLOOKUP(G1859,'Loc Coefficients Location'!A:E,5,FALSE)),"")</f>
        <v>0.104333</v>
      </c>
      <c r="N1859" s="22">
        <f t="shared" si="119"/>
        <v>270.20999999999998</v>
      </c>
      <c r="O1859" s="444">
        <f>IF(ISNUMBER(F1859),IF(G1859="",VLOOKUP($A1859,'Loc Coefficients Config'!$A:$I,9,FALSE),VLOOKUP(G1859,'Loc Coefficients Location'!A:F,6,FALSE)),"")</f>
        <v>7.9690999999999998E-2</v>
      </c>
      <c r="P1859" s="22">
        <f t="shared" si="120"/>
        <v>206.39</v>
      </c>
    </row>
    <row r="1860" spans="1:16">
      <c r="A1860" s="23"/>
      <c r="B1860" s="63" t="s">
        <v>2787</v>
      </c>
      <c r="C1860" s="232" t="s">
        <v>2788</v>
      </c>
      <c r="D1860" s="64"/>
      <c r="E1860" s="64" t="s">
        <v>79</v>
      </c>
      <c r="F1860" s="66">
        <v>2638.83</v>
      </c>
      <c r="G1860" s="443" t="s">
        <v>11187</v>
      </c>
      <c r="H1860" s="22">
        <f t="shared" si="117"/>
        <v>709.55</v>
      </c>
      <c r="I1860" s="22">
        <f t="shared" si="117"/>
        <v>365.11</v>
      </c>
      <c r="J1860" s="22">
        <f t="shared" si="117"/>
        <v>250.75</v>
      </c>
      <c r="K1860" s="444">
        <f>IF(ISNUMBER(F1860),IF(G1860="",VLOOKUP($A1860,'Loc Coefficients Config'!$A:$G,7,FALSE),VLOOKUP(G1860,'Loc Coefficients Location'!A:D,4,FALSE)),"")</f>
        <v>0.19253700000000001</v>
      </c>
      <c r="L1860" s="22">
        <f t="shared" si="118"/>
        <v>508.07</v>
      </c>
      <c r="M1860" s="444">
        <f>IF(ISNUMBER(F1860),IF(G1860="",VLOOKUP($A1860,'Loc Coefficients Config'!$A:$H,8,FALSE),VLOOKUP(G1860,'Loc Coefficients Location'!A:E,5,FALSE)),"")</f>
        <v>0.104333</v>
      </c>
      <c r="N1860" s="22">
        <f t="shared" si="119"/>
        <v>275.32</v>
      </c>
      <c r="O1860" s="444">
        <f>IF(ISNUMBER(F1860),IF(G1860="",VLOOKUP($A1860,'Loc Coefficients Config'!$A:$I,9,FALSE),VLOOKUP(G1860,'Loc Coefficients Location'!A:F,6,FALSE)),"")</f>
        <v>7.9690999999999998E-2</v>
      </c>
      <c r="P1860" s="22">
        <f t="shared" si="120"/>
        <v>210.29</v>
      </c>
    </row>
    <row r="1861" spans="1:16" ht="31.5">
      <c r="A1861" s="131" t="s">
        <v>2789</v>
      </c>
      <c r="B1861" s="28" t="s">
        <v>2790</v>
      </c>
      <c r="C1861" s="102" t="s">
        <v>2791</v>
      </c>
      <c r="D1861" s="49"/>
      <c r="E1861" s="49"/>
      <c r="F1861" s="50">
        <v>1749.3400000000001</v>
      </c>
      <c r="G1861" s="443" t="s">
        <v>11187</v>
      </c>
      <c r="H1861" s="22">
        <f t="shared" si="117"/>
        <v>470.37</v>
      </c>
      <c r="I1861" s="22">
        <f t="shared" si="117"/>
        <v>242.04</v>
      </c>
      <c r="J1861" s="22">
        <f t="shared" si="117"/>
        <v>166.23</v>
      </c>
      <c r="K1861" s="444">
        <f>IF(ISNUMBER(F1861),IF(G1861="",VLOOKUP($A1861,'Loc Coefficients Config'!$A:$G,7,FALSE),VLOOKUP(G1861,'Loc Coefficients Location'!A:D,4,FALSE)),"")</f>
        <v>0.19253700000000001</v>
      </c>
      <c r="L1861" s="22">
        <f t="shared" si="118"/>
        <v>336.81</v>
      </c>
      <c r="M1861" s="444">
        <f>IF(ISNUMBER(F1861),IF(G1861="",VLOOKUP($A1861,'Loc Coefficients Config'!$A:$H,8,FALSE),VLOOKUP(G1861,'Loc Coefficients Location'!A:E,5,FALSE)),"")</f>
        <v>0.104333</v>
      </c>
      <c r="N1861" s="22">
        <f t="shared" si="119"/>
        <v>182.51</v>
      </c>
      <c r="O1861" s="444">
        <f>IF(ISNUMBER(F1861),IF(G1861="",VLOOKUP($A1861,'Loc Coefficients Config'!$A:$I,9,FALSE),VLOOKUP(G1861,'Loc Coefficients Location'!A:F,6,FALSE)),"")</f>
        <v>7.9690999999999998E-2</v>
      </c>
      <c r="P1861" s="22">
        <f t="shared" si="120"/>
        <v>139.41</v>
      </c>
    </row>
    <row r="1862" spans="1:16">
      <c r="A1862" s="23"/>
      <c r="B1862" s="63" t="s">
        <v>2792</v>
      </c>
      <c r="C1862" s="232" t="s">
        <v>2793</v>
      </c>
      <c r="D1862" s="64"/>
      <c r="E1862" s="64" t="s">
        <v>79</v>
      </c>
      <c r="F1862" s="66">
        <v>1559.3600000000001</v>
      </c>
      <c r="G1862" s="443" t="s">
        <v>11187</v>
      </c>
      <c r="H1862" s="22">
        <f t="shared" si="117"/>
        <v>419.29</v>
      </c>
      <c r="I1862" s="22">
        <f t="shared" si="117"/>
        <v>215.75</v>
      </c>
      <c r="J1862" s="22">
        <f t="shared" si="117"/>
        <v>148.18</v>
      </c>
      <c r="K1862" s="444">
        <f>IF(ISNUMBER(F1862),IF(G1862="",VLOOKUP($A1862,'Loc Coefficients Config'!$A:$G,7,FALSE),VLOOKUP(G1862,'Loc Coefficients Location'!A:D,4,FALSE)),"")</f>
        <v>0.19253700000000001</v>
      </c>
      <c r="L1862" s="22">
        <f t="shared" si="118"/>
        <v>300.23</v>
      </c>
      <c r="M1862" s="444">
        <f>IF(ISNUMBER(F1862),IF(G1862="",VLOOKUP($A1862,'Loc Coefficients Config'!$A:$H,8,FALSE),VLOOKUP(G1862,'Loc Coefficients Location'!A:E,5,FALSE)),"")</f>
        <v>0.104333</v>
      </c>
      <c r="N1862" s="22">
        <f t="shared" si="119"/>
        <v>162.69</v>
      </c>
      <c r="O1862" s="444">
        <f>IF(ISNUMBER(F1862),IF(G1862="",VLOOKUP($A1862,'Loc Coefficients Config'!$A:$I,9,FALSE),VLOOKUP(G1862,'Loc Coefficients Location'!A:F,6,FALSE)),"")</f>
        <v>7.9690999999999998E-2</v>
      </c>
      <c r="P1862" s="22">
        <f t="shared" si="120"/>
        <v>124.27</v>
      </c>
    </row>
    <row r="1863" spans="1:16" ht="31.5">
      <c r="A1863" s="131" t="s">
        <v>2794</v>
      </c>
      <c r="B1863" s="28" t="s">
        <v>2795</v>
      </c>
      <c r="C1863" s="102" t="s">
        <v>2796</v>
      </c>
      <c r="D1863" s="49"/>
      <c r="E1863" s="196"/>
      <c r="F1863" s="50">
        <v>1999.5499999999997</v>
      </c>
      <c r="G1863" s="443" t="s">
        <v>11187</v>
      </c>
      <c r="H1863" s="22">
        <f t="shared" si="117"/>
        <v>537.65</v>
      </c>
      <c r="I1863" s="22">
        <f t="shared" si="117"/>
        <v>276.66000000000003</v>
      </c>
      <c r="J1863" s="22">
        <f t="shared" si="117"/>
        <v>190.01</v>
      </c>
      <c r="K1863" s="444">
        <f>IF(ISNUMBER(F1863),IF(G1863="",VLOOKUP($A1863,'Loc Coefficients Config'!$A:$G,7,FALSE),VLOOKUP(G1863,'Loc Coefficients Location'!A:D,4,FALSE)),"")</f>
        <v>0.19253700000000001</v>
      </c>
      <c r="L1863" s="22">
        <f t="shared" si="118"/>
        <v>384.99</v>
      </c>
      <c r="M1863" s="444">
        <f>IF(ISNUMBER(F1863),IF(G1863="",VLOOKUP($A1863,'Loc Coefficients Config'!$A:$H,8,FALSE),VLOOKUP(G1863,'Loc Coefficients Location'!A:E,5,FALSE)),"")</f>
        <v>0.104333</v>
      </c>
      <c r="N1863" s="22">
        <f t="shared" si="119"/>
        <v>208.62</v>
      </c>
      <c r="O1863" s="444">
        <f>IF(ISNUMBER(F1863),IF(G1863="",VLOOKUP($A1863,'Loc Coefficients Config'!$A:$I,9,FALSE),VLOOKUP(G1863,'Loc Coefficients Location'!A:F,6,FALSE)),"")</f>
        <v>7.9690999999999998E-2</v>
      </c>
      <c r="P1863" s="22">
        <f t="shared" si="120"/>
        <v>159.35</v>
      </c>
    </row>
    <row r="1864" spans="1:16" ht="16.5" thickBot="1">
      <c r="A1864" s="120"/>
      <c r="B1864" s="42" t="s">
        <v>2797</v>
      </c>
      <c r="C1864" s="105" t="s">
        <v>2798</v>
      </c>
      <c r="D1864" s="52"/>
      <c r="E1864" s="52" t="s">
        <v>79</v>
      </c>
      <c r="F1864" s="53">
        <v>1999.5499999999997</v>
      </c>
      <c r="G1864" s="443" t="s">
        <v>11187</v>
      </c>
      <c r="H1864" s="22">
        <f t="shared" si="117"/>
        <v>537.65</v>
      </c>
      <c r="I1864" s="22">
        <f t="shared" si="117"/>
        <v>276.66000000000003</v>
      </c>
      <c r="J1864" s="22">
        <f t="shared" si="117"/>
        <v>190.01</v>
      </c>
      <c r="K1864" s="444">
        <f>IF(ISNUMBER(F1864),IF(G1864="",VLOOKUP($A1864,'Loc Coefficients Config'!$A:$G,7,FALSE),VLOOKUP(G1864,'Loc Coefficients Location'!A:D,4,FALSE)),"")</f>
        <v>0.19253700000000001</v>
      </c>
      <c r="L1864" s="22">
        <f t="shared" si="118"/>
        <v>384.99</v>
      </c>
      <c r="M1864" s="444">
        <f>IF(ISNUMBER(F1864),IF(G1864="",VLOOKUP($A1864,'Loc Coefficients Config'!$A:$H,8,FALSE),VLOOKUP(G1864,'Loc Coefficients Location'!A:E,5,FALSE)),"")</f>
        <v>0.104333</v>
      </c>
      <c r="N1864" s="22">
        <f t="shared" si="119"/>
        <v>208.62</v>
      </c>
      <c r="O1864" s="444">
        <f>IF(ISNUMBER(F1864),IF(G1864="",VLOOKUP($A1864,'Loc Coefficients Config'!$A:$I,9,FALSE),VLOOKUP(G1864,'Loc Coefficients Location'!A:F,6,FALSE)),"")</f>
        <v>7.9690999999999998E-2</v>
      </c>
      <c r="P1864" s="22">
        <f t="shared" si="120"/>
        <v>159.35</v>
      </c>
    </row>
    <row r="1865" spans="1:16" ht="31.5">
      <c r="A1865" s="23" t="s">
        <v>2799</v>
      </c>
      <c r="B1865" s="71" t="s">
        <v>2800</v>
      </c>
      <c r="C1865" s="230" t="s">
        <v>2801</v>
      </c>
      <c r="D1865" s="72"/>
      <c r="E1865" s="72"/>
      <c r="F1865" s="73">
        <v>1874.6999999999998</v>
      </c>
      <c r="G1865" s="443" t="s">
        <v>11187</v>
      </c>
      <c r="H1865" s="22">
        <f t="shared" si="117"/>
        <v>504.08</v>
      </c>
      <c r="I1865" s="22">
        <f t="shared" si="117"/>
        <v>259.39</v>
      </c>
      <c r="J1865" s="22">
        <f t="shared" si="117"/>
        <v>178.14</v>
      </c>
      <c r="K1865" s="444">
        <f>IF(ISNUMBER(F1865),IF(G1865="",VLOOKUP($A1865,'Loc Coefficients Config'!$A:$G,7,FALSE),VLOOKUP(G1865,'Loc Coefficients Location'!A:D,4,FALSE)),"")</f>
        <v>0.19253700000000001</v>
      </c>
      <c r="L1865" s="22">
        <f t="shared" si="118"/>
        <v>360.95</v>
      </c>
      <c r="M1865" s="444">
        <f>IF(ISNUMBER(F1865),IF(G1865="",VLOOKUP($A1865,'Loc Coefficients Config'!$A:$H,8,FALSE),VLOOKUP(G1865,'Loc Coefficients Location'!A:E,5,FALSE)),"")</f>
        <v>0.104333</v>
      </c>
      <c r="N1865" s="22">
        <f t="shared" si="119"/>
        <v>195.59</v>
      </c>
      <c r="O1865" s="444">
        <f>IF(ISNUMBER(F1865),IF(G1865="",VLOOKUP($A1865,'Loc Coefficients Config'!$A:$I,9,FALSE),VLOOKUP(G1865,'Loc Coefficients Location'!A:F,6,FALSE)),"")</f>
        <v>7.9690999999999998E-2</v>
      </c>
      <c r="P1865" s="22">
        <f t="shared" si="120"/>
        <v>149.4</v>
      </c>
    </row>
    <row r="1866" spans="1:16" ht="16.5" thickBot="1">
      <c r="A1866" s="120"/>
      <c r="B1866" s="42" t="s">
        <v>2802</v>
      </c>
      <c r="C1866" s="105" t="s">
        <v>2803</v>
      </c>
      <c r="D1866" s="52"/>
      <c r="E1866" s="52" t="s">
        <v>79</v>
      </c>
      <c r="F1866" s="53">
        <v>1874.6999999999998</v>
      </c>
      <c r="G1866" s="443" t="s">
        <v>11187</v>
      </c>
      <c r="H1866" s="22">
        <f t="shared" si="117"/>
        <v>504.08</v>
      </c>
      <c r="I1866" s="22">
        <f t="shared" si="117"/>
        <v>259.39</v>
      </c>
      <c r="J1866" s="22">
        <f t="shared" si="117"/>
        <v>178.14</v>
      </c>
      <c r="K1866" s="444">
        <f>IF(ISNUMBER(F1866),IF(G1866="",VLOOKUP($A1866,'Loc Coefficients Config'!$A:$G,7,FALSE),VLOOKUP(G1866,'Loc Coefficients Location'!A:D,4,FALSE)),"")</f>
        <v>0.19253700000000001</v>
      </c>
      <c r="L1866" s="22">
        <f t="shared" si="118"/>
        <v>360.95</v>
      </c>
      <c r="M1866" s="444">
        <f>IF(ISNUMBER(F1866),IF(G1866="",VLOOKUP($A1866,'Loc Coefficients Config'!$A:$H,8,FALSE),VLOOKUP(G1866,'Loc Coefficients Location'!A:E,5,FALSE)),"")</f>
        <v>0.104333</v>
      </c>
      <c r="N1866" s="22">
        <f t="shared" si="119"/>
        <v>195.59</v>
      </c>
      <c r="O1866" s="444">
        <f>IF(ISNUMBER(F1866),IF(G1866="",VLOOKUP($A1866,'Loc Coefficients Config'!$A:$I,9,FALSE),VLOOKUP(G1866,'Loc Coefficients Location'!A:F,6,FALSE)),"")</f>
        <v>7.9690999999999998E-2</v>
      </c>
      <c r="P1866" s="22">
        <f t="shared" si="120"/>
        <v>149.4</v>
      </c>
    </row>
    <row r="1867" spans="1:16" ht="31.5">
      <c r="A1867" s="23" t="s">
        <v>2804</v>
      </c>
      <c r="B1867" s="71" t="s">
        <v>2805</v>
      </c>
      <c r="C1867" s="230" t="s">
        <v>2806</v>
      </c>
      <c r="D1867" s="72"/>
      <c r="E1867" s="213"/>
      <c r="F1867" s="73">
        <v>2521.0099999999998</v>
      </c>
      <c r="G1867" s="443" t="s">
        <v>11187</v>
      </c>
      <c r="H1867" s="22">
        <f t="shared" si="117"/>
        <v>677.86</v>
      </c>
      <c r="I1867" s="22">
        <f t="shared" si="117"/>
        <v>348.81</v>
      </c>
      <c r="J1867" s="22">
        <f t="shared" si="117"/>
        <v>239.56</v>
      </c>
      <c r="K1867" s="444">
        <f>IF(ISNUMBER(F1867),IF(G1867="",VLOOKUP($A1867,'Loc Coefficients Config'!$A:$G,7,FALSE),VLOOKUP(G1867,'Loc Coefficients Location'!A:D,4,FALSE)),"")</f>
        <v>0.19253700000000001</v>
      </c>
      <c r="L1867" s="22">
        <f t="shared" si="118"/>
        <v>485.39</v>
      </c>
      <c r="M1867" s="444">
        <f>IF(ISNUMBER(F1867),IF(G1867="",VLOOKUP($A1867,'Loc Coefficients Config'!$A:$H,8,FALSE),VLOOKUP(G1867,'Loc Coefficients Location'!A:E,5,FALSE)),"")</f>
        <v>0.104333</v>
      </c>
      <c r="N1867" s="22">
        <f t="shared" si="119"/>
        <v>263.02</v>
      </c>
      <c r="O1867" s="444">
        <f>IF(ISNUMBER(F1867),IF(G1867="",VLOOKUP($A1867,'Loc Coefficients Config'!$A:$I,9,FALSE),VLOOKUP(G1867,'Loc Coefficients Location'!A:F,6,FALSE)),"")</f>
        <v>7.9690999999999998E-2</v>
      </c>
      <c r="P1867" s="22">
        <f t="shared" si="120"/>
        <v>200.9</v>
      </c>
    </row>
    <row r="1868" spans="1:16" ht="16.5" thickBot="1">
      <c r="A1868" s="120"/>
      <c r="B1868" s="42" t="s">
        <v>2807</v>
      </c>
      <c r="C1868" s="105" t="s">
        <v>2808</v>
      </c>
      <c r="D1868" s="52"/>
      <c r="E1868" s="52" t="s">
        <v>79</v>
      </c>
      <c r="F1868" s="53">
        <v>2304.2599999999998</v>
      </c>
      <c r="G1868" s="443" t="s">
        <v>11187</v>
      </c>
      <c r="H1868" s="22">
        <f t="shared" si="117"/>
        <v>619.58000000000004</v>
      </c>
      <c r="I1868" s="22">
        <f t="shared" si="117"/>
        <v>318.82</v>
      </c>
      <c r="J1868" s="22">
        <f t="shared" si="117"/>
        <v>218.96</v>
      </c>
      <c r="K1868" s="444">
        <f>IF(ISNUMBER(F1868),IF(G1868="",VLOOKUP($A1868,'Loc Coefficients Config'!$A:$G,7,FALSE),VLOOKUP(G1868,'Loc Coefficients Location'!A:D,4,FALSE)),"")</f>
        <v>0.19253700000000001</v>
      </c>
      <c r="L1868" s="22">
        <f t="shared" si="118"/>
        <v>443.66</v>
      </c>
      <c r="M1868" s="444">
        <f>IF(ISNUMBER(F1868),IF(G1868="",VLOOKUP($A1868,'Loc Coefficients Config'!$A:$H,8,FALSE),VLOOKUP(G1868,'Loc Coefficients Location'!A:E,5,FALSE)),"")</f>
        <v>0.104333</v>
      </c>
      <c r="N1868" s="22">
        <f t="shared" si="119"/>
        <v>240.41</v>
      </c>
      <c r="O1868" s="444">
        <f>IF(ISNUMBER(F1868),IF(G1868="",VLOOKUP($A1868,'Loc Coefficients Config'!$A:$I,9,FALSE),VLOOKUP(G1868,'Loc Coefficients Location'!A:F,6,FALSE)),"")</f>
        <v>7.9690999999999998E-2</v>
      </c>
      <c r="P1868" s="22">
        <f t="shared" si="120"/>
        <v>183.63</v>
      </c>
    </row>
    <row r="1869" spans="1:16" ht="31.5">
      <c r="A1869" s="23" t="s">
        <v>2809</v>
      </c>
      <c r="B1869" s="71" t="s">
        <v>2810</v>
      </c>
      <c r="C1869" s="230" t="s">
        <v>2811</v>
      </c>
      <c r="D1869" s="72"/>
      <c r="E1869" s="72"/>
      <c r="F1869" s="73">
        <v>2648.0099999999998</v>
      </c>
      <c r="G1869" s="443" t="s">
        <v>11187</v>
      </c>
      <c r="H1869" s="22">
        <f t="shared" si="117"/>
        <v>712.01</v>
      </c>
      <c r="I1869" s="22">
        <f t="shared" si="117"/>
        <v>366.38</v>
      </c>
      <c r="J1869" s="22">
        <f t="shared" si="117"/>
        <v>251.63</v>
      </c>
      <c r="K1869" s="444">
        <f>IF(ISNUMBER(F1869),IF(G1869="",VLOOKUP($A1869,'Loc Coefficients Config'!$A:$G,7,FALSE),VLOOKUP(G1869,'Loc Coefficients Location'!A:D,4,FALSE)),"")</f>
        <v>0.19253700000000001</v>
      </c>
      <c r="L1869" s="22">
        <f t="shared" si="118"/>
        <v>509.84</v>
      </c>
      <c r="M1869" s="444">
        <f>IF(ISNUMBER(F1869),IF(G1869="",VLOOKUP($A1869,'Loc Coefficients Config'!$A:$H,8,FALSE),VLOOKUP(G1869,'Loc Coefficients Location'!A:E,5,FALSE)),"")</f>
        <v>0.104333</v>
      </c>
      <c r="N1869" s="22">
        <f t="shared" si="119"/>
        <v>276.27</v>
      </c>
      <c r="O1869" s="444">
        <f>IF(ISNUMBER(F1869),IF(G1869="",VLOOKUP($A1869,'Loc Coefficients Config'!$A:$I,9,FALSE),VLOOKUP(G1869,'Loc Coefficients Location'!A:F,6,FALSE)),"")</f>
        <v>7.9690999999999998E-2</v>
      </c>
      <c r="P1869" s="22">
        <f t="shared" si="120"/>
        <v>211.02</v>
      </c>
    </row>
    <row r="1870" spans="1:16" ht="16.5" thickBot="1">
      <c r="A1870" s="205"/>
      <c r="B1870" s="42" t="s">
        <v>2812</v>
      </c>
      <c r="C1870" s="105" t="s">
        <v>2813</v>
      </c>
      <c r="D1870" s="52"/>
      <c r="E1870" s="52" t="s">
        <v>79</v>
      </c>
      <c r="F1870" s="53">
        <v>2496.9499999999998</v>
      </c>
      <c r="G1870" s="443" t="s">
        <v>11187</v>
      </c>
      <c r="H1870" s="22">
        <f t="shared" si="117"/>
        <v>671.4</v>
      </c>
      <c r="I1870" s="22">
        <f t="shared" si="117"/>
        <v>345.48</v>
      </c>
      <c r="J1870" s="22">
        <f t="shared" si="117"/>
        <v>237.27</v>
      </c>
      <c r="K1870" s="444">
        <f>IF(ISNUMBER(F1870),IF(G1870="",VLOOKUP($A1870,'Loc Coefficients Config'!$A:$G,7,FALSE),VLOOKUP(G1870,'Loc Coefficients Location'!A:D,4,FALSE)),"")</f>
        <v>0.19253700000000001</v>
      </c>
      <c r="L1870" s="22">
        <f t="shared" si="118"/>
        <v>480.76</v>
      </c>
      <c r="M1870" s="444">
        <f>IF(ISNUMBER(F1870),IF(G1870="",VLOOKUP($A1870,'Loc Coefficients Config'!$A:$H,8,FALSE),VLOOKUP(G1870,'Loc Coefficients Location'!A:E,5,FALSE)),"")</f>
        <v>0.104333</v>
      </c>
      <c r="N1870" s="22">
        <f t="shared" si="119"/>
        <v>260.51</v>
      </c>
      <c r="O1870" s="444">
        <f>IF(ISNUMBER(F1870),IF(G1870="",VLOOKUP($A1870,'Loc Coefficients Config'!$A:$I,9,FALSE),VLOOKUP(G1870,'Loc Coefficients Location'!A:F,6,FALSE)),"")</f>
        <v>7.9690999999999998E-2</v>
      </c>
      <c r="P1870" s="22">
        <f t="shared" si="120"/>
        <v>198.98</v>
      </c>
    </row>
    <row r="1871" spans="1:16" ht="31.5">
      <c r="A1871" s="23" t="s">
        <v>2814</v>
      </c>
      <c r="B1871" s="71" t="s">
        <v>2815</v>
      </c>
      <c r="C1871" s="230" t="s">
        <v>2816</v>
      </c>
      <c r="D1871" s="72"/>
      <c r="E1871" s="213"/>
      <c r="F1871" s="73">
        <v>2733.04</v>
      </c>
      <c r="G1871" s="443" t="s">
        <v>11187</v>
      </c>
      <c r="H1871" s="22">
        <f t="shared" si="117"/>
        <v>734.88</v>
      </c>
      <c r="I1871" s="22">
        <f t="shared" si="117"/>
        <v>378.15</v>
      </c>
      <c r="J1871" s="22">
        <f t="shared" si="117"/>
        <v>259.70999999999998</v>
      </c>
      <c r="K1871" s="444">
        <f>IF(ISNUMBER(F1871),IF(G1871="",VLOOKUP($A1871,'Loc Coefficients Config'!$A:$G,7,FALSE),VLOOKUP(G1871,'Loc Coefficients Location'!A:D,4,FALSE)),"")</f>
        <v>0.19253700000000001</v>
      </c>
      <c r="L1871" s="22">
        <f t="shared" si="118"/>
        <v>526.21</v>
      </c>
      <c r="M1871" s="444">
        <f>IF(ISNUMBER(F1871),IF(G1871="",VLOOKUP($A1871,'Loc Coefficients Config'!$A:$H,8,FALSE),VLOOKUP(G1871,'Loc Coefficients Location'!A:E,5,FALSE)),"")</f>
        <v>0.104333</v>
      </c>
      <c r="N1871" s="22">
        <f t="shared" si="119"/>
        <v>285.14999999999998</v>
      </c>
      <c r="O1871" s="444">
        <f>IF(ISNUMBER(F1871),IF(G1871="",VLOOKUP($A1871,'Loc Coefficients Config'!$A:$I,9,FALSE),VLOOKUP(G1871,'Loc Coefficients Location'!A:F,6,FALSE)),"")</f>
        <v>7.9690999999999998E-2</v>
      </c>
      <c r="P1871" s="22">
        <f t="shared" si="120"/>
        <v>217.8</v>
      </c>
    </row>
    <row r="1872" spans="1:16" ht="16.5" thickBot="1">
      <c r="A1872" s="120"/>
      <c r="B1872" s="42" t="s">
        <v>2817</v>
      </c>
      <c r="C1872" s="105" t="s">
        <v>2818</v>
      </c>
      <c r="D1872" s="52"/>
      <c r="E1872" s="52" t="s">
        <v>79</v>
      </c>
      <c r="F1872" s="53">
        <v>2516.29</v>
      </c>
      <c r="G1872" s="443" t="s">
        <v>11187</v>
      </c>
      <c r="H1872" s="22">
        <f t="shared" si="117"/>
        <v>676.6</v>
      </c>
      <c r="I1872" s="22">
        <f t="shared" si="117"/>
        <v>348.16</v>
      </c>
      <c r="J1872" s="22">
        <f t="shared" si="117"/>
        <v>239.11</v>
      </c>
      <c r="K1872" s="444">
        <f>IF(ISNUMBER(F1872),IF(G1872="",VLOOKUP($A1872,'Loc Coefficients Config'!$A:$G,7,FALSE),VLOOKUP(G1872,'Loc Coefficients Location'!A:D,4,FALSE)),"")</f>
        <v>0.19253700000000001</v>
      </c>
      <c r="L1872" s="22">
        <f t="shared" si="118"/>
        <v>484.48</v>
      </c>
      <c r="M1872" s="444">
        <f>IF(ISNUMBER(F1872),IF(G1872="",VLOOKUP($A1872,'Loc Coefficients Config'!$A:$H,8,FALSE),VLOOKUP(G1872,'Loc Coefficients Location'!A:E,5,FALSE)),"")</f>
        <v>0.104333</v>
      </c>
      <c r="N1872" s="22">
        <f t="shared" si="119"/>
        <v>262.52999999999997</v>
      </c>
      <c r="O1872" s="444">
        <f>IF(ISNUMBER(F1872),IF(G1872="",VLOOKUP($A1872,'Loc Coefficients Config'!$A:$I,9,FALSE),VLOOKUP(G1872,'Loc Coefficients Location'!A:F,6,FALSE)),"")</f>
        <v>7.9690999999999998E-2</v>
      </c>
      <c r="P1872" s="22">
        <f t="shared" si="120"/>
        <v>200.53</v>
      </c>
    </row>
    <row r="1873" spans="1:16" ht="31.5">
      <c r="A1873" s="131" t="s">
        <v>2819</v>
      </c>
      <c r="B1873" s="24" t="s">
        <v>2729</v>
      </c>
      <c r="C1873" s="137" t="s">
        <v>2820</v>
      </c>
      <c r="D1873" s="192"/>
      <c r="E1873" s="192"/>
      <c r="F1873" s="26">
        <v>3580.4599999999996</v>
      </c>
      <c r="G1873" s="443" t="s">
        <v>11187</v>
      </c>
      <c r="H1873" s="22">
        <f t="shared" si="117"/>
        <v>962.74</v>
      </c>
      <c r="I1873" s="22">
        <f t="shared" si="117"/>
        <v>495.4</v>
      </c>
      <c r="J1873" s="22">
        <f t="shared" si="117"/>
        <v>340.23</v>
      </c>
      <c r="K1873" s="444">
        <f>IF(ISNUMBER(F1873),IF(G1873="",VLOOKUP($A1873,'Loc Coefficients Config'!$A:$G,7,FALSE),VLOOKUP(G1873,'Loc Coefficients Location'!A:D,4,FALSE)),"")</f>
        <v>0.19253700000000001</v>
      </c>
      <c r="L1873" s="22">
        <f t="shared" si="118"/>
        <v>689.37</v>
      </c>
      <c r="M1873" s="444">
        <f>IF(ISNUMBER(F1873),IF(G1873="",VLOOKUP($A1873,'Loc Coefficients Config'!$A:$H,8,FALSE),VLOOKUP(G1873,'Loc Coefficients Location'!A:E,5,FALSE)),"")</f>
        <v>0.104333</v>
      </c>
      <c r="N1873" s="22">
        <f t="shared" si="119"/>
        <v>373.56</v>
      </c>
      <c r="O1873" s="444">
        <f>IF(ISNUMBER(F1873),IF(G1873="",VLOOKUP($A1873,'Loc Coefficients Config'!$A:$I,9,FALSE),VLOOKUP(G1873,'Loc Coefficients Location'!A:F,6,FALSE)),"")</f>
        <v>7.9690999999999998E-2</v>
      </c>
      <c r="P1873" s="22">
        <f t="shared" si="120"/>
        <v>285.33</v>
      </c>
    </row>
    <row r="1874" spans="1:16" ht="16.5" thickBot="1">
      <c r="A1874" s="218"/>
      <c r="B1874" s="97" t="s">
        <v>2821</v>
      </c>
      <c r="C1874" s="105" t="s">
        <v>2822</v>
      </c>
      <c r="D1874" s="199"/>
      <c r="E1874" s="199"/>
      <c r="F1874" s="53">
        <v>3580.4599999999996</v>
      </c>
      <c r="G1874" s="443" t="s">
        <v>11187</v>
      </c>
      <c r="H1874" s="22">
        <f t="shared" si="117"/>
        <v>962.74</v>
      </c>
      <c r="I1874" s="22">
        <f t="shared" si="117"/>
        <v>495.4</v>
      </c>
      <c r="J1874" s="22">
        <f t="shared" si="117"/>
        <v>340.23</v>
      </c>
      <c r="K1874" s="444">
        <f>IF(ISNUMBER(F1874),IF(G1874="",VLOOKUP($A1874,'Loc Coefficients Config'!$A:$G,7,FALSE),VLOOKUP(G1874,'Loc Coefficients Location'!A:D,4,FALSE)),"")</f>
        <v>0.19253700000000001</v>
      </c>
      <c r="L1874" s="22">
        <f t="shared" si="118"/>
        <v>689.37</v>
      </c>
      <c r="M1874" s="444">
        <f>IF(ISNUMBER(F1874),IF(G1874="",VLOOKUP($A1874,'Loc Coefficients Config'!$A:$H,8,FALSE),VLOOKUP(G1874,'Loc Coefficients Location'!A:E,5,FALSE)),"")</f>
        <v>0.104333</v>
      </c>
      <c r="N1874" s="22">
        <f t="shared" si="119"/>
        <v>373.56</v>
      </c>
      <c r="O1874" s="444">
        <f>IF(ISNUMBER(F1874),IF(G1874="",VLOOKUP($A1874,'Loc Coefficients Config'!$A:$I,9,FALSE),VLOOKUP(G1874,'Loc Coefficients Location'!A:F,6,FALSE)),"")</f>
        <v>7.9690999999999998E-2</v>
      </c>
      <c r="P1874" s="22">
        <f t="shared" si="120"/>
        <v>285.33</v>
      </c>
    </row>
    <row r="1875" spans="1:16" ht="31.5">
      <c r="A1875" s="131" t="s">
        <v>2823</v>
      </c>
      <c r="B1875" s="71" t="s">
        <v>2736</v>
      </c>
      <c r="C1875" s="230" t="s">
        <v>2824</v>
      </c>
      <c r="D1875" s="187"/>
      <c r="E1875" s="187"/>
      <c r="F1875" s="73">
        <v>7323.65</v>
      </c>
      <c r="G1875" s="443" t="s">
        <v>11187</v>
      </c>
      <c r="H1875" s="22">
        <f t="shared" si="117"/>
        <v>1969.23</v>
      </c>
      <c r="I1875" s="22">
        <f t="shared" si="117"/>
        <v>1013.31</v>
      </c>
      <c r="J1875" s="22">
        <f t="shared" si="117"/>
        <v>695.93</v>
      </c>
      <c r="K1875" s="444">
        <f>IF(ISNUMBER(F1875),IF(G1875="",VLOOKUP($A1875,'Loc Coefficients Config'!$A:$G,7,FALSE),VLOOKUP(G1875,'Loc Coefficients Location'!A:D,4,FALSE)),"")</f>
        <v>0.19253700000000001</v>
      </c>
      <c r="L1875" s="22">
        <f t="shared" si="118"/>
        <v>1410.07</v>
      </c>
      <c r="M1875" s="444">
        <f>IF(ISNUMBER(F1875),IF(G1875="",VLOOKUP($A1875,'Loc Coefficients Config'!$A:$H,8,FALSE),VLOOKUP(G1875,'Loc Coefficients Location'!A:E,5,FALSE)),"")</f>
        <v>0.104333</v>
      </c>
      <c r="N1875" s="22">
        <f t="shared" si="119"/>
        <v>764.1</v>
      </c>
      <c r="O1875" s="444">
        <f>IF(ISNUMBER(F1875),IF(G1875="",VLOOKUP($A1875,'Loc Coefficients Config'!$A:$I,9,FALSE),VLOOKUP(G1875,'Loc Coefficients Location'!A:F,6,FALSE)),"")</f>
        <v>7.9690999999999998E-2</v>
      </c>
      <c r="P1875" s="22">
        <f t="shared" si="120"/>
        <v>583.63</v>
      </c>
    </row>
    <row r="1876" spans="1:16">
      <c r="A1876" s="23"/>
      <c r="B1876" s="63" t="s">
        <v>2825</v>
      </c>
      <c r="C1876" s="232" t="s">
        <v>2826</v>
      </c>
      <c r="D1876" s="189"/>
      <c r="E1876" s="189" t="s">
        <v>79</v>
      </c>
      <c r="F1876" s="66">
        <v>7323.65</v>
      </c>
      <c r="G1876" s="443" t="s">
        <v>11187</v>
      </c>
      <c r="H1876" s="22">
        <f t="shared" si="117"/>
        <v>1969.23</v>
      </c>
      <c r="I1876" s="22">
        <f t="shared" si="117"/>
        <v>1013.31</v>
      </c>
      <c r="J1876" s="22">
        <f t="shared" si="117"/>
        <v>695.93</v>
      </c>
      <c r="K1876" s="444">
        <f>IF(ISNUMBER(F1876),IF(G1876="",VLOOKUP($A1876,'Loc Coefficients Config'!$A:$G,7,FALSE),VLOOKUP(G1876,'Loc Coefficients Location'!A:D,4,FALSE)),"")</f>
        <v>0.19253700000000001</v>
      </c>
      <c r="L1876" s="22">
        <f t="shared" si="118"/>
        <v>1410.07</v>
      </c>
      <c r="M1876" s="444">
        <f>IF(ISNUMBER(F1876),IF(G1876="",VLOOKUP($A1876,'Loc Coefficients Config'!$A:$H,8,FALSE),VLOOKUP(G1876,'Loc Coefficients Location'!A:E,5,FALSE)),"")</f>
        <v>0.104333</v>
      </c>
      <c r="N1876" s="22">
        <f t="shared" si="119"/>
        <v>764.1</v>
      </c>
      <c r="O1876" s="444">
        <f>IF(ISNUMBER(F1876),IF(G1876="",VLOOKUP($A1876,'Loc Coefficients Config'!$A:$I,9,FALSE),VLOOKUP(G1876,'Loc Coefficients Location'!A:F,6,FALSE)),"")</f>
        <v>7.9690999999999998E-2</v>
      </c>
      <c r="P1876" s="22">
        <f t="shared" si="120"/>
        <v>583.63</v>
      </c>
    </row>
    <row r="1877" spans="1:16" ht="31.5">
      <c r="A1877" s="23" t="s">
        <v>2827</v>
      </c>
      <c r="B1877" s="24" t="s">
        <v>2828</v>
      </c>
      <c r="C1877" s="137" t="s">
        <v>2829</v>
      </c>
      <c r="D1877" s="4"/>
      <c r="E1877" s="216"/>
      <c r="F1877" s="26">
        <v>4152.6000000000004</v>
      </c>
      <c r="G1877" s="443" t="s">
        <v>11187</v>
      </c>
      <c r="H1877" s="22">
        <f t="shared" si="117"/>
        <v>1116.58</v>
      </c>
      <c r="I1877" s="22">
        <f t="shared" si="117"/>
        <v>574.55999999999995</v>
      </c>
      <c r="J1877" s="22">
        <f t="shared" si="117"/>
        <v>394.6</v>
      </c>
      <c r="K1877" s="444">
        <f>IF(ISNUMBER(F1877),IF(G1877="",VLOOKUP($A1877,'Loc Coefficients Config'!$A:$G,7,FALSE),VLOOKUP(G1877,'Loc Coefficients Location'!A:D,4,FALSE)),"")</f>
        <v>0.19253700000000001</v>
      </c>
      <c r="L1877" s="22">
        <f t="shared" si="118"/>
        <v>799.53</v>
      </c>
      <c r="M1877" s="444">
        <f>IF(ISNUMBER(F1877),IF(G1877="",VLOOKUP($A1877,'Loc Coefficients Config'!$A:$H,8,FALSE),VLOOKUP(G1877,'Loc Coefficients Location'!A:E,5,FALSE)),"")</f>
        <v>0.104333</v>
      </c>
      <c r="N1877" s="22">
        <f t="shared" si="119"/>
        <v>433.25</v>
      </c>
      <c r="O1877" s="444">
        <f>IF(ISNUMBER(F1877),IF(G1877="",VLOOKUP($A1877,'Loc Coefficients Config'!$A:$I,9,FALSE),VLOOKUP(G1877,'Loc Coefficients Location'!A:F,6,FALSE)),"")</f>
        <v>7.9690999999999998E-2</v>
      </c>
      <c r="P1877" s="22">
        <f t="shared" si="120"/>
        <v>330.92</v>
      </c>
    </row>
    <row r="1878" spans="1:16" ht="16.5" thickBot="1">
      <c r="A1878" s="120"/>
      <c r="B1878" s="42" t="s">
        <v>2830</v>
      </c>
      <c r="C1878" s="105" t="s">
        <v>2831</v>
      </c>
      <c r="D1878" s="52"/>
      <c r="E1878" s="52" t="s">
        <v>79</v>
      </c>
      <c r="F1878" s="53">
        <v>4152.6000000000004</v>
      </c>
      <c r="G1878" s="443" t="s">
        <v>11187</v>
      </c>
      <c r="H1878" s="22">
        <f t="shared" si="117"/>
        <v>1116.58</v>
      </c>
      <c r="I1878" s="22">
        <f t="shared" si="117"/>
        <v>574.55999999999995</v>
      </c>
      <c r="J1878" s="22">
        <f t="shared" si="117"/>
        <v>394.6</v>
      </c>
      <c r="K1878" s="444">
        <f>IF(ISNUMBER(F1878),IF(G1878="",VLOOKUP($A1878,'Loc Coefficients Config'!$A:$G,7,FALSE),VLOOKUP(G1878,'Loc Coefficients Location'!A:D,4,FALSE)),"")</f>
        <v>0.19253700000000001</v>
      </c>
      <c r="L1878" s="22">
        <f t="shared" si="118"/>
        <v>799.53</v>
      </c>
      <c r="M1878" s="444">
        <f>IF(ISNUMBER(F1878),IF(G1878="",VLOOKUP($A1878,'Loc Coefficients Config'!$A:$H,8,FALSE),VLOOKUP(G1878,'Loc Coefficients Location'!A:E,5,FALSE)),"")</f>
        <v>0.104333</v>
      </c>
      <c r="N1878" s="22">
        <f t="shared" si="119"/>
        <v>433.25</v>
      </c>
      <c r="O1878" s="444">
        <f>IF(ISNUMBER(F1878),IF(G1878="",VLOOKUP($A1878,'Loc Coefficients Config'!$A:$I,9,FALSE),VLOOKUP(G1878,'Loc Coefficients Location'!A:F,6,FALSE)),"")</f>
        <v>7.9690999999999998E-2</v>
      </c>
      <c r="P1878" s="22">
        <f t="shared" si="120"/>
        <v>330.92</v>
      </c>
    </row>
    <row r="1879" spans="1:16" ht="31.5">
      <c r="A1879" s="23" t="s">
        <v>2832</v>
      </c>
      <c r="B1879" s="71" t="s">
        <v>2833</v>
      </c>
      <c r="C1879" s="230" t="s">
        <v>2834</v>
      </c>
      <c r="D1879" s="72"/>
      <c r="E1879" s="72"/>
      <c r="F1879" s="73">
        <v>6106.0599999999995</v>
      </c>
      <c r="G1879" s="443" t="s">
        <v>11187</v>
      </c>
      <c r="H1879" s="22">
        <f t="shared" si="117"/>
        <v>1641.84</v>
      </c>
      <c r="I1879" s="22">
        <f t="shared" si="117"/>
        <v>844.84</v>
      </c>
      <c r="J1879" s="22">
        <f t="shared" si="117"/>
        <v>580.23</v>
      </c>
      <c r="K1879" s="444">
        <f>IF(ISNUMBER(F1879),IF(G1879="",VLOOKUP($A1879,'Loc Coefficients Config'!$A:$G,7,FALSE),VLOOKUP(G1879,'Loc Coefficients Location'!A:D,4,FALSE)),"")</f>
        <v>0.19253700000000001</v>
      </c>
      <c r="L1879" s="22">
        <f t="shared" si="118"/>
        <v>1175.6400000000001</v>
      </c>
      <c r="M1879" s="444">
        <f>IF(ISNUMBER(F1879),IF(G1879="",VLOOKUP($A1879,'Loc Coefficients Config'!$A:$H,8,FALSE),VLOOKUP(G1879,'Loc Coefficients Location'!A:E,5,FALSE)),"")</f>
        <v>0.104333</v>
      </c>
      <c r="N1879" s="22">
        <f t="shared" si="119"/>
        <v>637.05999999999995</v>
      </c>
      <c r="O1879" s="444">
        <f>IF(ISNUMBER(F1879),IF(G1879="",VLOOKUP($A1879,'Loc Coefficients Config'!$A:$I,9,FALSE),VLOOKUP(G1879,'Loc Coefficients Location'!A:F,6,FALSE)),"")</f>
        <v>7.9690999999999998E-2</v>
      </c>
      <c r="P1879" s="22">
        <f t="shared" si="120"/>
        <v>486.6</v>
      </c>
    </row>
    <row r="1880" spans="1:16" ht="16.5" thickBot="1">
      <c r="A1880" s="120"/>
      <c r="B1880" s="42" t="s">
        <v>2835</v>
      </c>
      <c r="C1880" s="105" t="s">
        <v>2836</v>
      </c>
      <c r="D1880" s="52"/>
      <c r="E1880" s="52" t="s">
        <v>79</v>
      </c>
      <c r="F1880" s="53">
        <v>6354.9400000000005</v>
      </c>
      <c r="G1880" s="443" t="s">
        <v>11187</v>
      </c>
      <c r="H1880" s="22">
        <f t="shared" si="117"/>
        <v>1708.76</v>
      </c>
      <c r="I1880" s="22">
        <f t="shared" si="117"/>
        <v>879.28</v>
      </c>
      <c r="J1880" s="22">
        <f t="shared" si="117"/>
        <v>603.88</v>
      </c>
      <c r="K1880" s="444">
        <f>IF(ISNUMBER(F1880),IF(G1880="",VLOOKUP($A1880,'Loc Coefficients Config'!$A:$G,7,FALSE),VLOOKUP(G1880,'Loc Coefficients Location'!A:D,4,FALSE)),"")</f>
        <v>0.19253700000000001</v>
      </c>
      <c r="L1880" s="22">
        <f t="shared" si="118"/>
        <v>1223.56</v>
      </c>
      <c r="M1880" s="444">
        <f>IF(ISNUMBER(F1880),IF(G1880="",VLOOKUP($A1880,'Loc Coefficients Config'!$A:$H,8,FALSE),VLOOKUP(G1880,'Loc Coefficients Location'!A:E,5,FALSE)),"")</f>
        <v>0.104333</v>
      </c>
      <c r="N1880" s="22">
        <f t="shared" si="119"/>
        <v>663.03</v>
      </c>
      <c r="O1880" s="444">
        <f>IF(ISNUMBER(F1880),IF(G1880="",VLOOKUP($A1880,'Loc Coefficients Config'!$A:$I,9,FALSE),VLOOKUP(G1880,'Loc Coefficients Location'!A:F,6,FALSE)),"")</f>
        <v>7.9690999999999998E-2</v>
      </c>
      <c r="P1880" s="22">
        <f t="shared" si="120"/>
        <v>506.43</v>
      </c>
    </row>
    <row r="1881" spans="1:16" ht="32.25" thickBot="1">
      <c r="A1881" s="186" t="s">
        <v>2837</v>
      </c>
      <c r="B1881" s="71" t="s">
        <v>79</v>
      </c>
      <c r="C1881" s="137" t="s">
        <v>79</v>
      </c>
      <c r="D1881" s="4" t="s">
        <v>79</v>
      </c>
      <c r="E1881" s="4" t="s">
        <v>79</v>
      </c>
      <c r="F1881" s="26" t="s">
        <v>79</v>
      </c>
      <c r="G1881" s="443" t="s">
        <v>79</v>
      </c>
      <c r="H1881" s="22" t="str">
        <f t="shared" si="117"/>
        <v/>
      </c>
      <c r="I1881" s="22" t="str">
        <f t="shared" si="117"/>
        <v/>
      </c>
      <c r="J1881" s="22" t="str">
        <f t="shared" si="117"/>
        <v/>
      </c>
      <c r="K1881" s="444" t="str">
        <f>IF(ISNUMBER(F1881),IF(G1881="",VLOOKUP($A1881,'Loc Coefficients Config'!$A:$G,7,FALSE),VLOOKUP(G1881,'Loc Coefficients Location'!A:D,4,FALSE)),"")</f>
        <v/>
      </c>
      <c r="L1881" s="22" t="str">
        <f t="shared" si="118"/>
        <v/>
      </c>
      <c r="M1881" s="444" t="str">
        <f>IF(ISNUMBER(F1881),IF(G1881="",VLOOKUP($A1881,'Loc Coefficients Config'!$A:$H,8,FALSE),VLOOKUP(G1881,'Loc Coefficients Location'!A:E,5,FALSE)),"")</f>
        <v/>
      </c>
      <c r="N1881" s="22" t="str">
        <f t="shared" si="119"/>
        <v/>
      </c>
      <c r="O1881" s="444" t="str">
        <f>IF(ISNUMBER(F1881),IF(G1881="",VLOOKUP($A1881,'Loc Coefficients Config'!$A:$I,9,FALSE),VLOOKUP(G1881,'Loc Coefficients Location'!A:F,6,FALSE)),"")</f>
        <v/>
      </c>
      <c r="P1881" s="22" t="str">
        <f t="shared" si="120"/>
        <v/>
      </c>
    </row>
    <row r="1882" spans="1:16">
      <c r="A1882" s="131" t="s">
        <v>2838</v>
      </c>
      <c r="B1882" s="28" t="s">
        <v>2839</v>
      </c>
      <c r="C1882" s="102" t="s">
        <v>2840</v>
      </c>
      <c r="D1882" s="49"/>
      <c r="E1882" s="196" t="s">
        <v>79</v>
      </c>
      <c r="F1882" s="50">
        <v>2777.31</v>
      </c>
      <c r="G1882" s="443" t="s">
        <v>11192</v>
      </c>
      <c r="H1882" s="22">
        <f t="shared" si="117"/>
        <v>746.78</v>
      </c>
      <c r="I1882" s="22">
        <f t="shared" si="117"/>
        <v>384.27</v>
      </c>
      <c r="J1882" s="22">
        <f t="shared" si="117"/>
        <v>263.91000000000003</v>
      </c>
      <c r="K1882" s="444">
        <f>IF(ISNUMBER(F1882),IF(G1882="",VLOOKUP($A1882,'Loc Coefficients Config'!$A:$G,7,FALSE),VLOOKUP(G1882,'Loc Coefficients Location'!A:D,4,FALSE)),"")</f>
        <v>0.19253700000000001</v>
      </c>
      <c r="L1882" s="22">
        <f t="shared" si="118"/>
        <v>534.73</v>
      </c>
      <c r="M1882" s="444">
        <f>IF(ISNUMBER(F1882),IF(G1882="",VLOOKUP($A1882,'Loc Coefficients Config'!$A:$H,8,FALSE),VLOOKUP(G1882,'Loc Coefficients Location'!A:E,5,FALSE)),"")</f>
        <v>0.104333</v>
      </c>
      <c r="N1882" s="22">
        <f t="shared" si="119"/>
        <v>289.77</v>
      </c>
      <c r="O1882" s="444">
        <f>IF(ISNUMBER(F1882),IF(G1882="",VLOOKUP($A1882,'Loc Coefficients Config'!$A:$I,9,FALSE),VLOOKUP(G1882,'Loc Coefficients Location'!A:F,6,FALSE)),"")</f>
        <v>7.9690999999999998E-2</v>
      </c>
      <c r="P1882" s="22">
        <f t="shared" si="120"/>
        <v>221.33</v>
      </c>
    </row>
    <row r="1883" spans="1:16" ht="16.5" thickBot="1">
      <c r="A1883" s="120"/>
      <c r="B1883" s="42" t="s">
        <v>2841</v>
      </c>
      <c r="C1883" s="105" t="s">
        <v>2842</v>
      </c>
      <c r="D1883" s="52"/>
      <c r="E1883" s="52"/>
      <c r="F1883" s="53">
        <v>2777.31</v>
      </c>
      <c r="G1883" s="443" t="s">
        <v>11187</v>
      </c>
      <c r="H1883" s="22">
        <f t="shared" si="117"/>
        <v>746.78</v>
      </c>
      <c r="I1883" s="22">
        <f t="shared" si="117"/>
        <v>384.27</v>
      </c>
      <c r="J1883" s="22">
        <f t="shared" si="117"/>
        <v>263.91000000000003</v>
      </c>
      <c r="K1883" s="444">
        <f>IF(ISNUMBER(F1883),IF(G1883="",VLOOKUP($A1883,'Loc Coefficients Config'!$A:$G,7,FALSE),VLOOKUP(G1883,'Loc Coefficients Location'!A:D,4,FALSE)),"")</f>
        <v>0.19253700000000001</v>
      </c>
      <c r="L1883" s="22">
        <f t="shared" si="118"/>
        <v>534.73</v>
      </c>
      <c r="M1883" s="444">
        <f>IF(ISNUMBER(F1883),IF(G1883="",VLOOKUP($A1883,'Loc Coefficients Config'!$A:$H,8,FALSE),VLOOKUP(G1883,'Loc Coefficients Location'!A:E,5,FALSE)),"")</f>
        <v>0.104333</v>
      </c>
      <c r="N1883" s="22">
        <f t="shared" si="119"/>
        <v>289.77</v>
      </c>
      <c r="O1883" s="444">
        <f>IF(ISNUMBER(F1883),IF(G1883="",VLOOKUP($A1883,'Loc Coefficients Config'!$A:$I,9,FALSE),VLOOKUP(G1883,'Loc Coefficients Location'!A:F,6,FALSE)),"")</f>
        <v>7.9690999999999998E-2</v>
      </c>
      <c r="P1883" s="22">
        <f t="shared" si="120"/>
        <v>221.33</v>
      </c>
    </row>
    <row r="1884" spans="1:16">
      <c r="A1884" s="131" t="s">
        <v>2843</v>
      </c>
      <c r="B1884" s="28" t="s">
        <v>2844</v>
      </c>
      <c r="C1884" s="102" t="s">
        <v>2845</v>
      </c>
      <c r="D1884" s="49"/>
      <c r="E1884" s="196" t="s">
        <v>79</v>
      </c>
      <c r="F1884" s="50">
        <v>3010.8599999999997</v>
      </c>
      <c r="G1884" s="443" t="s">
        <v>11187</v>
      </c>
      <c r="H1884" s="22">
        <f t="shared" si="117"/>
        <v>809.58</v>
      </c>
      <c r="I1884" s="22">
        <f t="shared" si="117"/>
        <v>416.59</v>
      </c>
      <c r="J1884" s="22">
        <f t="shared" si="117"/>
        <v>286.11</v>
      </c>
      <c r="K1884" s="444">
        <f>IF(ISNUMBER(F1884),IF(G1884="",VLOOKUP($A1884,'Loc Coefficients Config'!$A:$G,7,FALSE),VLOOKUP(G1884,'Loc Coefficients Location'!A:D,4,FALSE)),"")</f>
        <v>0.19253700000000001</v>
      </c>
      <c r="L1884" s="22">
        <f t="shared" si="118"/>
        <v>579.70000000000005</v>
      </c>
      <c r="M1884" s="444">
        <f>IF(ISNUMBER(F1884),IF(G1884="",VLOOKUP($A1884,'Loc Coefficients Config'!$A:$H,8,FALSE),VLOOKUP(G1884,'Loc Coefficients Location'!A:E,5,FALSE)),"")</f>
        <v>0.104333</v>
      </c>
      <c r="N1884" s="22">
        <f t="shared" si="119"/>
        <v>314.13</v>
      </c>
      <c r="O1884" s="444">
        <f>IF(ISNUMBER(F1884),IF(G1884="",VLOOKUP($A1884,'Loc Coefficients Config'!$A:$I,9,FALSE),VLOOKUP(G1884,'Loc Coefficients Location'!A:F,6,FALSE)),"")</f>
        <v>7.9690999999999998E-2</v>
      </c>
      <c r="P1884" s="22">
        <f t="shared" si="120"/>
        <v>239.94</v>
      </c>
    </row>
    <row r="1885" spans="1:16" ht="16.5" thickBot="1">
      <c r="A1885" s="120"/>
      <c r="B1885" s="42" t="s">
        <v>2846</v>
      </c>
      <c r="C1885" s="105" t="s">
        <v>2847</v>
      </c>
      <c r="D1885" s="52"/>
      <c r="E1885" s="52"/>
      <c r="F1885" s="53">
        <v>3010.8599999999997</v>
      </c>
      <c r="G1885" s="443" t="s">
        <v>11187</v>
      </c>
      <c r="H1885" s="22">
        <f t="shared" si="117"/>
        <v>809.58</v>
      </c>
      <c r="I1885" s="22">
        <f t="shared" si="117"/>
        <v>416.59</v>
      </c>
      <c r="J1885" s="22">
        <f t="shared" si="117"/>
        <v>286.11</v>
      </c>
      <c r="K1885" s="444">
        <f>IF(ISNUMBER(F1885),IF(G1885="",VLOOKUP($A1885,'Loc Coefficients Config'!$A:$G,7,FALSE),VLOOKUP(G1885,'Loc Coefficients Location'!A:D,4,FALSE)),"")</f>
        <v>0.19253700000000001</v>
      </c>
      <c r="L1885" s="22">
        <f t="shared" si="118"/>
        <v>579.70000000000005</v>
      </c>
      <c r="M1885" s="444">
        <f>IF(ISNUMBER(F1885),IF(G1885="",VLOOKUP($A1885,'Loc Coefficients Config'!$A:$H,8,FALSE),VLOOKUP(G1885,'Loc Coefficients Location'!A:E,5,FALSE)),"")</f>
        <v>0.104333</v>
      </c>
      <c r="N1885" s="22">
        <f t="shared" si="119"/>
        <v>314.13</v>
      </c>
      <c r="O1885" s="444">
        <f>IF(ISNUMBER(F1885),IF(G1885="",VLOOKUP($A1885,'Loc Coefficients Config'!$A:$I,9,FALSE),VLOOKUP(G1885,'Loc Coefficients Location'!A:F,6,FALSE)),"")</f>
        <v>7.9690999999999998E-2</v>
      </c>
      <c r="P1885" s="22">
        <f t="shared" si="120"/>
        <v>239.94</v>
      </c>
    </row>
    <row r="1886" spans="1:16">
      <c r="A1886" s="131" t="s">
        <v>2848</v>
      </c>
      <c r="B1886" s="28" t="s">
        <v>2849</v>
      </c>
      <c r="C1886" s="102" t="s">
        <v>2850</v>
      </c>
      <c r="D1886" s="49"/>
      <c r="E1886" s="196" t="s">
        <v>79</v>
      </c>
      <c r="F1886" s="50">
        <v>1374.8700000000001</v>
      </c>
      <c r="G1886" s="443" t="s">
        <v>11187</v>
      </c>
      <c r="H1886" s="22">
        <f t="shared" si="117"/>
        <v>369.68</v>
      </c>
      <c r="I1886" s="22">
        <f t="shared" si="117"/>
        <v>190.23</v>
      </c>
      <c r="J1886" s="22">
        <f t="shared" si="117"/>
        <v>130.65</v>
      </c>
      <c r="K1886" s="444">
        <f>IF(ISNUMBER(F1886),IF(G1886="",VLOOKUP($A1886,'Loc Coefficients Config'!$A:$G,7,FALSE),VLOOKUP(G1886,'Loc Coefficients Location'!A:D,4,FALSE)),"")</f>
        <v>0.19253700000000001</v>
      </c>
      <c r="L1886" s="22">
        <f t="shared" si="118"/>
        <v>264.70999999999998</v>
      </c>
      <c r="M1886" s="444">
        <f>IF(ISNUMBER(F1886),IF(G1886="",VLOOKUP($A1886,'Loc Coefficients Config'!$A:$H,8,FALSE),VLOOKUP(G1886,'Loc Coefficients Location'!A:E,5,FALSE)),"")</f>
        <v>0.104333</v>
      </c>
      <c r="N1886" s="22">
        <f t="shared" si="119"/>
        <v>143.44</v>
      </c>
      <c r="O1886" s="444">
        <f>IF(ISNUMBER(F1886),IF(G1886="",VLOOKUP($A1886,'Loc Coefficients Config'!$A:$I,9,FALSE),VLOOKUP(G1886,'Loc Coefficients Location'!A:F,6,FALSE)),"")</f>
        <v>7.9690999999999998E-2</v>
      </c>
      <c r="P1886" s="22">
        <f t="shared" si="120"/>
        <v>109.56</v>
      </c>
    </row>
    <row r="1887" spans="1:16" ht="16.5" thickBot="1">
      <c r="A1887" s="120"/>
      <c r="B1887" s="42" t="s">
        <v>2851</v>
      </c>
      <c r="C1887" s="105" t="s">
        <v>2852</v>
      </c>
      <c r="D1887" s="52"/>
      <c r="E1887" s="52"/>
      <c r="F1887" s="53">
        <v>1374.8700000000001</v>
      </c>
      <c r="G1887" s="443" t="s">
        <v>11187</v>
      </c>
      <c r="H1887" s="22">
        <f t="shared" si="117"/>
        <v>369.68</v>
      </c>
      <c r="I1887" s="22">
        <f t="shared" si="117"/>
        <v>190.23</v>
      </c>
      <c r="J1887" s="22">
        <f t="shared" si="117"/>
        <v>130.65</v>
      </c>
      <c r="K1887" s="444">
        <f>IF(ISNUMBER(F1887),IF(G1887="",VLOOKUP($A1887,'Loc Coefficients Config'!$A:$G,7,FALSE),VLOOKUP(G1887,'Loc Coefficients Location'!A:D,4,FALSE)),"")</f>
        <v>0.19253700000000001</v>
      </c>
      <c r="L1887" s="22">
        <f t="shared" si="118"/>
        <v>264.70999999999998</v>
      </c>
      <c r="M1887" s="444">
        <f>IF(ISNUMBER(F1887),IF(G1887="",VLOOKUP($A1887,'Loc Coefficients Config'!$A:$H,8,FALSE),VLOOKUP(G1887,'Loc Coefficients Location'!A:E,5,FALSE)),"")</f>
        <v>0.104333</v>
      </c>
      <c r="N1887" s="22">
        <f t="shared" si="119"/>
        <v>143.44</v>
      </c>
      <c r="O1887" s="444">
        <f>IF(ISNUMBER(F1887),IF(G1887="",VLOOKUP($A1887,'Loc Coefficients Config'!$A:$I,9,FALSE),VLOOKUP(G1887,'Loc Coefficients Location'!A:F,6,FALSE)),"")</f>
        <v>7.9690999999999998E-2</v>
      </c>
      <c r="P1887" s="22">
        <f t="shared" si="120"/>
        <v>109.56</v>
      </c>
    </row>
    <row r="1888" spans="1:16">
      <c r="A1888" s="131" t="s">
        <v>2853</v>
      </c>
      <c r="B1888" s="28" t="s">
        <v>2854</v>
      </c>
      <c r="C1888" s="102" t="s">
        <v>2855</v>
      </c>
      <c r="D1888" s="49"/>
      <c r="E1888" s="196" t="s">
        <v>79</v>
      </c>
      <c r="F1888" s="50">
        <v>2562.06</v>
      </c>
      <c r="G1888" s="443" t="s">
        <v>11187</v>
      </c>
      <c r="H1888" s="22">
        <f t="shared" si="117"/>
        <v>688.9</v>
      </c>
      <c r="I1888" s="22">
        <f t="shared" si="117"/>
        <v>354.49</v>
      </c>
      <c r="J1888" s="22">
        <f t="shared" si="117"/>
        <v>243.46</v>
      </c>
      <c r="K1888" s="444">
        <f>IF(ISNUMBER(F1888),IF(G1888="",VLOOKUP($A1888,'Loc Coefficients Config'!$A:$G,7,FALSE),VLOOKUP(G1888,'Loc Coefficients Location'!A:D,4,FALSE)),"")</f>
        <v>0.19253700000000001</v>
      </c>
      <c r="L1888" s="22">
        <f t="shared" si="118"/>
        <v>493.29</v>
      </c>
      <c r="M1888" s="444">
        <f>IF(ISNUMBER(F1888),IF(G1888="",VLOOKUP($A1888,'Loc Coefficients Config'!$A:$H,8,FALSE),VLOOKUP(G1888,'Loc Coefficients Location'!A:E,5,FALSE)),"")</f>
        <v>0.104333</v>
      </c>
      <c r="N1888" s="22">
        <f t="shared" si="119"/>
        <v>267.31</v>
      </c>
      <c r="O1888" s="444">
        <f>IF(ISNUMBER(F1888),IF(G1888="",VLOOKUP($A1888,'Loc Coefficients Config'!$A:$I,9,FALSE),VLOOKUP(G1888,'Loc Coefficients Location'!A:F,6,FALSE)),"")</f>
        <v>7.9690999999999998E-2</v>
      </c>
      <c r="P1888" s="22">
        <f t="shared" si="120"/>
        <v>204.17</v>
      </c>
    </row>
    <row r="1889" spans="1:16" ht="16.5" thickBot="1">
      <c r="A1889" s="120"/>
      <c r="B1889" s="42" t="s">
        <v>2856</v>
      </c>
      <c r="C1889" s="105" t="s">
        <v>2857</v>
      </c>
      <c r="D1889" s="52"/>
      <c r="E1889" s="52"/>
      <c r="F1889" s="53">
        <v>2562.06</v>
      </c>
      <c r="G1889" s="443" t="s">
        <v>11187</v>
      </c>
      <c r="H1889" s="22">
        <f t="shared" si="117"/>
        <v>688.9</v>
      </c>
      <c r="I1889" s="22">
        <f t="shared" si="117"/>
        <v>354.49</v>
      </c>
      <c r="J1889" s="22">
        <f t="shared" si="117"/>
        <v>243.46</v>
      </c>
      <c r="K1889" s="444">
        <f>IF(ISNUMBER(F1889),IF(G1889="",VLOOKUP($A1889,'Loc Coefficients Config'!$A:$G,7,FALSE),VLOOKUP(G1889,'Loc Coefficients Location'!A:D,4,FALSE)),"")</f>
        <v>0.19253700000000001</v>
      </c>
      <c r="L1889" s="22">
        <f t="shared" si="118"/>
        <v>493.29</v>
      </c>
      <c r="M1889" s="444">
        <f>IF(ISNUMBER(F1889),IF(G1889="",VLOOKUP($A1889,'Loc Coefficients Config'!$A:$H,8,FALSE),VLOOKUP(G1889,'Loc Coefficients Location'!A:E,5,FALSE)),"")</f>
        <v>0.104333</v>
      </c>
      <c r="N1889" s="22">
        <f t="shared" si="119"/>
        <v>267.31</v>
      </c>
      <c r="O1889" s="444">
        <f>IF(ISNUMBER(F1889),IF(G1889="",VLOOKUP($A1889,'Loc Coefficients Config'!$A:$I,9,FALSE),VLOOKUP(G1889,'Loc Coefficients Location'!A:F,6,FALSE)),"")</f>
        <v>7.9690999999999998E-2</v>
      </c>
      <c r="P1889" s="22">
        <f t="shared" si="120"/>
        <v>204.17</v>
      </c>
    </row>
    <row r="1890" spans="1:16">
      <c r="A1890" s="131" t="s">
        <v>2858</v>
      </c>
      <c r="B1890" s="28" t="s">
        <v>2859</v>
      </c>
      <c r="C1890" s="102" t="s">
        <v>2860</v>
      </c>
      <c r="D1890" s="49"/>
      <c r="E1890" s="196"/>
      <c r="F1890" s="50">
        <v>318.70999999999998</v>
      </c>
      <c r="G1890" s="443" t="s">
        <v>11187</v>
      </c>
      <c r="H1890" s="22">
        <f t="shared" si="117"/>
        <v>85.7</v>
      </c>
      <c r="I1890" s="22">
        <f t="shared" si="117"/>
        <v>44.1</v>
      </c>
      <c r="J1890" s="22">
        <f t="shared" si="117"/>
        <v>30.29</v>
      </c>
      <c r="K1890" s="444">
        <f>IF(ISNUMBER(F1890),IF(G1890="",VLOOKUP($A1890,'Loc Coefficients Config'!$A:$G,7,FALSE),VLOOKUP(G1890,'Loc Coefficients Location'!A:D,4,FALSE)),"")</f>
        <v>0.19253700000000001</v>
      </c>
      <c r="L1890" s="22">
        <f t="shared" si="118"/>
        <v>61.36</v>
      </c>
      <c r="M1890" s="444">
        <f>IF(ISNUMBER(F1890),IF(G1890="",VLOOKUP($A1890,'Loc Coefficients Config'!$A:$H,8,FALSE),VLOOKUP(G1890,'Loc Coefficients Location'!A:E,5,FALSE)),"")</f>
        <v>0.104333</v>
      </c>
      <c r="N1890" s="22">
        <f t="shared" si="119"/>
        <v>33.25</v>
      </c>
      <c r="O1890" s="444">
        <f>IF(ISNUMBER(F1890),IF(G1890="",VLOOKUP($A1890,'Loc Coefficients Config'!$A:$I,9,FALSE),VLOOKUP(G1890,'Loc Coefficients Location'!A:F,6,FALSE)),"")</f>
        <v>7.9690999999999998E-2</v>
      </c>
      <c r="P1890" s="22">
        <f t="shared" si="120"/>
        <v>25.4</v>
      </c>
    </row>
    <row r="1891" spans="1:16" ht="16.5" thickBot="1">
      <c r="A1891" s="120"/>
      <c r="B1891" s="42" t="s">
        <v>2861</v>
      </c>
      <c r="C1891" s="105" t="s">
        <v>2862</v>
      </c>
      <c r="D1891" s="52"/>
      <c r="E1891" s="52"/>
      <c r="F1891" s="53">
        <v>318.70999999999998</v>
      </c>
      <c r="G1891" s="443" t="s">
        <v>11187</v>
      </c>
      <c r="H1891" s="22">
        <f t="shared" si="117"/>
        <v>85.7</v>
      </c>
      <c r="I1891" s="22">
        <f t="shared" si="117"/>
        <v>44.1</v>
      </c>
      <c r="J1891" s="22">
        <f t="shared" si="117"/>
        <v>30.29</v>
      </c>
      <c r="K1891" s="444">
        <f>IF(ISNUMBER(F1891),IF(G1891="",VLOOKUP($A1891,'Loc Coefficients Config'!$A:$G,7,FALSE),VLOOKUP(G1891,'Loc Coefficients Location'!A:D,4,FALSE)),"")</f>
        <v>0.19253700000000001</v>
      </c>
      <c r="L1891" s="22">
        <f t="shared" si="118"/>
        <v>61.36</v>
      </c>
      <c r="M1891" s="444">
        <f>IF(ISNUMBER(F1891),IF(G1891="",VLOOKUP($A1891,'Loc Coefficients Config'!$A:$H,8,FALSE),VLOOKUP(G1891,'Loc Coefficients Location'!A:E,5,FALSE)),"")</f>
        <v>0.104333</v>
      </c>
      <c r="N1891" s="22">
        <f t="shared" si="119"/>
        <v>33.25</v>
      </c>
      <c r="O1891" s="444">
        <f>IF(ISNUMBER(F1891),IF(G1891="",VLOOKUP($A1891,'Loc Coefficients Config'!$A:$I,9,FALSE),VLOOKUP(G1891,'Loc Coefficients Location'!A:F,6,FALSE)),"")</f>
        <v>7.9690999999999998E-2</v>
      </c>
      <c r="P1891" s="22">
        <f t="shared" si="120"/>
        <v>25.4</v>
      </c>
    </row>
    <row r="1892" spans="1:16">
      <c r="A1892" s="131" t="s">
        <v>2863</v>
      </c>
      <c r="B1892" s="28" t="s">
        <v>2864</v>
      </c>
      <c r="C1892" s="102" t="s">
        <v>2865</v>
      </c>
      <c r="D1892" s="49"/>
      <c r="E1892" s="49"/>
      <c r="F1892" s="50">
        <v>690.47</v>
      </c>
      <c r="G1892" s="443" t="s">
        <v>11187</v>
      </c>
      <c r="H1892" s="22">
        <f t="shared" si="117"/>
        <v>185.66</v>
      </c>
      <c r="I1892" s="22">
        <f t="shared" si="117"/>
        <v>95.53</v>
      </c>
      <c r="J1892" s="22">
        <f t="shared" si="117"/>
        <v>65.61</v>
      </c>
      <c r="K1892" s="444">
        <f>IF(ISNUMBER(F1892),IF(G1892="",VLOOKUP($A1892,'Loc Coefficients Config'!$A:$G,7,FALSE),VLOOKUP(G1892,'Loc Coefficients Location'!A:D,4,FALSE)),"")</f>
        <v>0.19253700000000001</v>
      </c>
      <c r="L1892" s="22">
        <f t="shared" si="118"/>
        <v>132.94</v>
      </c>
      <c r="M1892" s="444">
        <f>IF(ISNUMBER(F1892),IF(G1892="",VLOOKUP($A1892,'Loc Coefficients Config'!$A:$H,8,FALSE),VLOOKUP(G1892,'Loc Coefficients Location'!A:E,5,FALSE)),"")</f>
        <v>0.104333</v>
      </c>
      <c r="N1892" s="22">
        <f t="shared" si="119"/>
        <v>72.040000000000006</v>
      </c>
      <c r="O1892" s="444">
        <f>IF(ISNUMBER(F1892),IF(G1892="",VLOOKUP($A1892,'Loc Coefficients Config'!$A:$I,9,FALSE),VLOOKUP(G1892,'Loc Coefficients Location'!A:F,6,FALSE)),"")</f>
        <v>7.9690999999999998E-2</v>
      </c>
      <c r="P1892" s="22">
        <f t="shared" si="120"/>
        <v>55.02</v>
      </c>
    </row>
    <row r="1893" spans="1:16">
      <c r="A1893" s="23"/>
      <c r="B1893" s="33" t="s">
        <v>2866</v>
      </c>
      <c r="C1893" s="77" t="s">
        <v>2867</v>
      </c>
      <c r="D1893" s="37"/>
      <c r="E1893" s="37"/>
      <c r="F1893" s="39">
        <v>690.47</v>
      </c>
      <c r="G1893" s="443" t="s">
        <v>11187</v>
      </c>
      <c r="H1893" s="22">
        <f t="shared" si="117"/>
        <v>185.66</v>
      </c>
      <c r="I1893" s="22">
        <f t="shared" si="117"/>
        <v>95.53</v>
      </c>
      <c r="J1893" s="22">
        <f t="shared" si="117"/>
        <v>65.61</v>
      </c>
      <c r="K1893" s="444">
        <f>IF(ISNUMBER(F1893),IF(G1893="",VLOOKUP($A1893,'Loc Coefficients Config'!$A:$G,7,FALSE),VLOOKUP(G1893,'Loc Coefficients Location'!A:D,4,FALSE)),"")</f>
        <v>0.19253700000000001</v>
      </c>
      <c r="L1893" s="22">
        <f t="shared" si="118"/>
        <v>132.94</v>
      </c>
      <c r="M1893" s="444">
        <f>IF(ISNUMBER(F1893),IF(G1893="",VLOOKUP($A1893,'Loc Coefficients Config'!$A:$H,8,FALSE),VLOOKUP(G1893,'Loc Coefficients Location'!A:E,5,FALSE)),"")</f>
        <v>0.104333</v>
      </c>
      <c r="N1893" s="22">
        <f t="shared" si="119"/>
        <v>72.040000000000006</v>
      </c>
      <c r="O1893" s="444">
        <f>IF(ISNUMBER(F1893),IF(G1893="",VLOOKUP($A1893,'Loc Coefficients Config'!$A:$I,9,FALSE),VLOOKUP(G1893,'Loc Coefficients Location'!A:F,6,FALSE)),"")</f>
        <v>7.9690999999999998E-2</v>
      </c>
      <c r="P1893" s="22">
        <f t="shared" si="120"/>
        <v>55.02</v>
      </c>
    </row>
    <row r="1894" spans="1:16">
      <c r="A1894" s="23"/>
      <c r="B1894" s="33" t="s">
        <v>2868</v>
      </c>
      <c r="C1894" s="77" t="s">
        <v>2869</v>
      </c>
      <c r="D1894" s="37"/>
      <c r="E1894" s="37"/>
      <c r="F1894" s="39">
        <v>690.47</v>
      </c>
      <c r="G1894" s="443" t="s">
        <v>11187</v>
      </c>
      <c r="H1894" s="22">
        <f t="shared" si="117"/>
        <v>185.66</v>
      </c>
      <c r="I1894" s="22">
        <f t="shared" si="117"/>
        <v>95.53</v>
      </c>
      <c r="J1894" s="22">
        <f t="shared" si="117"/>
        <v>65.61</v>
      </c>
      <c r="K1894" s="444">
        <f>IF(ISNUMBER(F1894),IF(G1894="",VLOOKUP($A1894,'Loc Coefficients Config'!$A:$G,7,FALSE),VLOOKUP(G1894,'Loc Coefficients Location'!A:D,4,FALSE)),"")</f>
        <v>0.19253700000000001</v>
      </c>
      <c r="L1894" s="22">
        <f t="shared" si="118"/>
        <v>132.94</v>
      </c>
      <c r="M1894" s="444">
        <f>IF(ISNUMBER(F1894),IF(G1894="",VLOOKUP($A1894,'Loc Coefficients Config'!$A:$H,8,FALSE),VLOOKUP(G1894,'Loc Coefficients Location'!A:E,5,FALSE)),"")</f>
        <v>0.104333</v>
      </c>
      <c r="N1894" s="22">
        <f t="shared" si="119"/>
        <v>72.040000000000006</v>
      </c>
      <c r="O1894" s="444">
        <f>IF(ISNUMBER(F1894),IF(G1894="",VLOOKUP($A1894,'Loc Coefficients Config'!$A:$I,9,FALSE),VLOOKUP(G1894,'Loc Coefficients Location'!A:F,6,FALSE)),"")</f>
        <v>7.9690999999999998E-2</v>
      </c>
      <c r="P1894" s="22">
        <f t="shared" si="120"/>
        <v>55.02</v>
      </c>
    </row>
    <row r="1895" spans="1:16" ht="16.5" thickBot="1">
      <c r="A1895" s="120"/>
      <c r="B1895" s="42" t="s">
        <v>2870</v>
      </c>
      <c r="C1895" s="105" t="s">
        <v>2871</v>
      </c>
      <c r="D1895" s="52"/>
      <c r="E1895" s="52"/>
      <c r="F1895" s="53">
        <v>690.47</v>
      </c>
      <c r="G1895" s="443" t="s">
        <v>11187</v>
      </c>
      <c r="H1895" s="22">
        <f t="shared" si="117"/>
        <v>185.66</v>
      </c>
      <c r="I1895" s="22">
        <f t="shared" si="117"/>
        <v>95.53</v>
      </c>
      <c r="J1895" s="22">
        <f t="shared" si="117"/>
        <v>65.61</v>
      </c>
      <c r="K1895" s="444">
        <f>IF(ISNUMBER(F1895),IF(G1895="",VLOOKUP($A1895,'Loc Coefficients Config'!$A:$G,7,FALSE),VLOOKUP(G1895,'Loc Coefficients Location'!A:D,4,FALSE)),"")</f>
        <v>0.19253700000000001</v>
      </c>
      <c r="L1895" s="22">
        <f t="shared" si="118"/>
        <v>132.94</v>
      </c>
      <c r="M1895" s="444">
        <f>IF(ISNUMBER(F1895),IF(G1895="",VLOOKUP($A1895,'Loc Coefficients Config'!$A:$H,8,FALSE),VLOOKUP(G1895,'Loc Coefficients Location'!A:E,5,FALSE)),"")</f>
        <v>0.104333</v>
      </c>
      <c r="N1895" s="22">
        <f t="shared" si="119"/>
        <v>72.040000000000006</v>
      </c>
      <c r="O1895" s="444">
        <f>IF(ISNUMBER(F1895),IF(G1895="",VLOOKUP($A1895,'Loc Coefficients Config'!$A:$I,9,FALSE),VLOOKUP(G1895,'Loc Coefficients Location'!A:F,6,FALSE)),"")</f>
        <v>7.9690999999999998E-2</v>
      </c>
      <c r="P1895" s="22">
        <f t="shared" si="120"/>
        <v>55.02</v>
      </c>
    </row>
    <row r="1896" spans="1:16" ht="16.5" thickBot="1">
      <c r="A1896" s="120"/>
      <c r="B1896" s="42" t="s">
        <v>2872</v>
      </c>
      <c r="C1896" s="105" t="s">
        <v>2873</v>
      </c>
      <c r="D1896" s="52"/>
      <c r="E1896" s="52"/>
      <c r="F1896" s="53">
        <v>690.47</v>
      </c>
      <c r="G1896" s="443" t="s">
        <v>11187</v>
      </c>
      <c r="H1896" s="22">
        <f t="shared" si="117"/>
        <v>185.66</v>
      </c>
      <c r="I1896" s="22">
        <f t="shared" si="117"/>
        <v>95.53</v>
      </c>
      <c r="J1896" s="22">
        <f t="shared" si="117"/>
        <v>65.61</v>
      </c>
      <c r="K1896" s="444">
        <f>IF(ISNUMBER(F1896),IF(G1896="",VLOOKUP($A1896,'Loc Coefficients Config'!$A:$G,7,FALSE),VLOOKUP(G1896,'Loc Coefficients Location'!A:D,4,FALSE)),"")</f>
        <v>0.19253700000000001</v>
      </c>
      <c r="L1896" s="22">
        <f t="shared" si="118"/>
        <v>132.94</v>
      </c>
      <c r="M1896" s="444">
        <f>IF(ISNUMBER(F1896),IF(G1896="",VLOOKUP($A1896,'Loc Coefficients Config'!$A:$H,8,FALSE),VLOOKUP(G1896,'Loc Coefficients Location'!A:E,5,FALSE)),"")</f>
        <v>0.104333</v>
      </c>
      <c r="N1896" s="22">
        <f t="shared" si="119"/>
        <v>72.040000000000006</v>
      </c>
      <c r="O1896" s="444">
        <f>IF(ISNUMBER(F1896),IF(G1896="",VLOOKUP($A1896,'Loc Coefficients Config'!$A:$I,9,FALSE),VLOOKUP(G1896,'Loc Coefficients Location'!A:F,6,FALSE)),"")</f>
        <v>7.9690999999999998E-2</v>
      </c>
      <c r="P1896" s="22">
        <f t="shared" si="120"/>
        <v>55.02</v>
      </c>
    </row>
    <row r="1897" spans="1:16">
      <c r="A1897" s="131" t="s">
        <v>2874</v>
      </c>
      <c r="B1897" s="28" t="s">
        <v>2875</v>
      </c>
      <c r="C1897" s="102" t="s">
        <v>2876</v>
      </c>
      <c r="D1897" s="49"/>
      <c r="E1897" s="49" t="s">
        <v>79</v>
      </c>
      <c r="F1897" s="50">
        <v>640.96</v>
      </c>
      <c r="G1897" s="443" t="s">
        <v>11187</v>
      </c>
      <c r="H1897" s="22">
        <f t="shared" si="117"/>
        <v>172.35</v>
      </c>
      <c r="I1897" s="22">
        <f t="shared" si="117"/>
        <v>88.68</v>
      </c>
      <c r="J1897" s="22">
        <f t="shared" si="117"/>
        <v>60.91</v>
      </c>
      <c r="K1897" s="444">
        <f>IF(ISNUMBER(F1897),IF(G1897="",VLOOKUP($A1897,'Loc Coefficients Config'!$A:$G,7,FALSE),VLOOKUP(G1897,'Loc Coefficients Location'!A:D,4,FALSE)),"")</f>
        <v>0.19253700000000001</v>
      </c>
      <c r="L1897" s="22">
        <f t="shared" si="118"/>
        <v>123.41</v>
      </c>
      <c r="M1897" s="444">
        <f>IF(ISNUMBER(F1897),IF(G1897="",VLOOKUP($A1897,'Loc Coefficients Config'!$A:$H,8,FALSE),VLOOKUP(G1897,'Loc Coefficients Location'!A:E,5,FALSE)),"")</f>
        <v>0.104333</v>
      </c>
      <c r="N1897" s="22">
        <f t="shared" si="119"/>
        <v>66.87</v>
      </c>
      <c r="O1897" s="444">
        <f>IF(ISNUMBER(F1897),IF(G1897="",VLOOKUP($A1897,'Loc Coefficients Config'!$A:$I,9,FALSE),VLOOKUP(G1897,'Loc Coefficients Location'!A:F,6,FALSE)),"")</f>
        <v>7.9690999999999998E-2</v>
      </c>
      <c r="P1897" s="22">
        <f t="shared" si="120"/>
        <v>51.08</v>
      </c>
    </row>
    <row r="1898" spans="1:16">
      <c r="A1898" s="23"/>
      <c r="B1898" s="33" t="s">
        <v>2877</v>
      </c>
      <c r="C1898" s="77" t="s">
        <v>2878</v>
      </c>
      <c r="D1898" s="37"/>
      <c r="E1898" s="37"/>
      <c r="F1898" s="39">
        <v>640.96</v>
      </c>
      <c r="G1898" s="443" t="s">
        <v>11187</v>
      </c>
      <c r="H1898" s="22">
        <f t="shared" si="117"/>
        <v>172.35</v>
      </c>
      <c r="I1898" s="22">
        <f t="shared" si="117"/>
        <v>88.68</v>
      </c>
      <c r="J1898" s="22">
        <f t="shared" si="117"/>
        <v>60.91</v>
      </c>
      <c r="K1898" s="444">
        <f>IF(ISNUMBER(F1898),IF(G1898="",VLOOKUP($A1898,'Loc Coefficients Config'!$A:$G,7,FALSE),VLOOKUP(G1898,'Loc Coefficients Location'!A:D,4,FALSE)),"")</f>
        <v>0.19253700000000001</v>
      </c>
      <c r="L1898" s="22">
        <f t="shared" si="118"/>
        <v>123.41</v>
      </c>
      <c r="M1898" s="444">
        <f>IF(ISNUMBER(F1898),IF(G1898="",VLOOKUP($A1898,'Loc Coefficients Config'!$A:$H,8,FALSE),VLOOKUP(G1898,'Loc Coefficients Location'!A:E,5,FALSE)),"")</f>
        <v>0.104333</v>
      </c>
      <c r="N1898" s="22">
        <f t="shared" si="119"/>
        <v>66.87</v>
      </c>
      <c r="O1898" s="444">
        <f>IF(ISNUMBER(F1898),IF(G1898="",VLOOKUP($A1898,'Loc Coefficients Config'!$A:$I,9,FALSE),VLOOKUP(G1898,'Loc Coefficients Location'!A:F,6,FALSE)),"")</f>
        <v>7.9690999999999998E-2</v>
      </c>
      <c r="P1898" s="22">
        <f t="shared" si="120"/>
        <v>51.08</v>
      </c>
    </row>
    <row r="1899" spans="1:16">
      <c r="A1899" s="23"/>
      <c r="B1899" s="33" t="s">
        <v>2879</v>
      </c>
      <c r="C1899" s="77" t="s">
        <v>2880</v>
      </c>
      <c r="D1899" s="37"/>
      <c r="E1899" s="37"/>
      <c r="F1899" s="39">
        <v>640.96</v>
      </c>
      <c r="G1899" s="443" t="s">
        <v>11187</v>
      </c>
      <c r="H1899" s="22">
        <f t="shared" si="117"/>
        <v>172.35</v>
      </c>
      <c r="I1899" s="22">
        <f t="shared" si="117"/>
        <v>88.68</v>
      </c>
      <c r="J1899" s="22">
        <f t="shared" si="117"/>
        <v>60.91</v>
      </c>
      <c r="K1899" s="444">
        <f>IF(ISNUMBER(F1899),IF(G1899="",VLOOKUP($A1899,'Loc Coefficients Config'!$A:$G,7,FALSE),VLOOKUP(G1899,'Loc Coefficients Location'!A:D,4,FALSE)),"")</f>
        <v>0.19253700000000001</v>
      </c>
      <c r="L1899" s="22">
        <f t="shared" si="118"/>
        <v>123.41</v>
      </c>
      <c r="M1899" s="444">
        <f>IF(ISNUMBER(F1899),IF(G1899="",VLOOKUP($A1899,'Loc Coefficients Config'!$A:$H,8,FALSE),VLOOKUP(G1899,'Loc Coefficients Location'!A:E,5,FALSE)),"")</f>
        <v>0.104333</v>
      </c>
      <c r="N1899" s="22">
        <f t="shared" si="119"/>
        <v>66.87</v>
      </c>
      <c r="O1899" s="444">
        <f>IF(ISNUMBER(F1899),IF(G1899="",VLOOKUP($A1899,'Loc Coefficients Config'!$A:$I,9,FALSE),VLOOKUP(G1899,'Loc Coefficients Location'!A:F,6,FALSE)),"")</f>
        <v>7.9690999999999998E-2</v>
      </c>
      <c r="P1899" s="22">
        <f t="shared" si="120"/>
        <v>51.08</v>
      </c>
    </row>
    <row r="1900" spans="1:16" ht="16.5" thickBot="1">
      <c r="A1900" s="120"/>
      <c r="B1900" s="42" t="s">
        <v>2881</v>
      </c>
      <c r="C1900" s="105" t="s">
        <v>2882</v>
      </c>
      <c r="D1900" s="52"/>
      <c r="E1900" s="52"/>
      <c r="F1900" s="53">
        <v>640.96</v>
      </c>
      <c r="G1900" s="443" t="s">
        <v>11187</v>
      </c>
      <c r="H1900" s="22">
        <f t="shared" si="117"/>
        <v>172.35</v>
      </c>
      <c r="I1900" s="22">
        <f t="shared" si="117"/>
        <v>88.68</v>
      </c>
      <c r="J1900" s="22">
        <f t="shared" si="117"/>
        <v>60.91</v>
      </c>
      <c r="K1900" s="444">
        <f>IF(ISNUMBER(F1900),IF(G1900="",VLOOKUP($A1900,'Loc Coefficients Config'!$A:$G,7,FALSE),VLOOKUP(G1900,'Loc Coefficients Location'!A:D,4,FALSE)),"")</f>
        <v>0.19253700000000001</v>
      </c>
      <c r="L1900" s="22">
        <f t="shared" si="118"/>
        <v>123.41</v>
      </c>
      <c r="M1900" s="444">
        <f>IF(ISNUMBER(F1900),IF(G1900="",VLOOKUP($A1900,'Loc Coefficients Config'!$A:$H,8,FALSE),VLOOKUP(G1900,'Loc Coefficients Location'!A:E,5,FALSE)),"")</f>
        <v>0.104333</v>
      </c>
      <c r="N1900" s="22">
        <f t="shared" si="119"/>
        <v>66.87</v>
      </c>
      <c r="O1900" s="444">
        <f>IF(ISNUMBER(F1900),IF(G1900="",VLOOKUP($A1900,'Loc Coefficients Config'!$A:$I,9,FALSE),VLOOKUP(G1900,'Loc Coefficients Location'!A:F,6,FALSE)),"")</f>
        <v>7.9690999999999998E-2</v>
      </c>
      <c r="P1900" s="22">
        <f t="shared" si="120"/>
        <v>51.08</v>
      </c>
    </row>
    <row r="1901" spans="1:16" ht="16.5" thickBot="1">
      <c r="A1901" s="120"/>
      <c r="B1901" s="42" t="s">
        <v>2883</v>
      </c>
      <c r="C1901" s="105" t="s">
        <v>2884</v>
      </c>
      <c r="D1901" s="52"/>
      <c r="E1901" s="52"/>
      <c r="F1901" s="53">
        <v>640.96</v>
      </c>
      <c r="G1901" s="443" t="s">
        <v>11187</v>
      </c>
      <c r="H1901" s="22">
        <f t="shared" si="117"/>
        <v>172.35</v>
      </c>
      <c r="I1901" s="22">
        <f t="shared" si="117"/>
        <v>88.68</v>
      </c>
      <c r="J1901" s="22">
        <f t="shared" si="117"/>
        <v>60.91</v>
      </c>
      <c r="K1901" s="444">
        <f>IF(ISNUMBER(F1901),IF(G1901="",VLOOKUP($A1901,'Loc Coefficients Config'!$A:$G,7,FALSE),VLOOKUP(G1901,'Loc Coefficients Location'!A:D,4,FALSE)),"")</f>
        <v>0.19253700000000001</v>
      </c>
      <c r="L1901" s="22">
        <f t="shared" si="118"/>
        <v>123.41</v>
      </c>
      <c r="M1901" s="444">
        <f>IF(ISNUMBER(F1901),IF(G1901="",VLOOKUP($A1901,'Loc Coefficients Config'!$A:$H,8,FALSE),VLOOKUP(G1901,'Loc Coefficients Location'!A:E,5,FALSE)),"")</f>
        <v>0.104333</v>
      </c>
      <c r="N1901" s="22">
        <f t="shared" si="119"/>
        <v>66.87</v>
      </c>
      <c r="O1901" s="444">
        <f>IF(ISNUMBER(F1901),IF(G1901="",VLOOKUP($A1901,'Loc Coefficients Config'!$A:$I,9,FALSE),VLOOKUP(G1901,'Loc Coefficients Location'!A:F,6,FALSE)),"")</f>
        <v>7.9690999999999998E-2</v>
      </c>
      <c r="P1901" s="22">
        <f t="shared" si="120"/>
        <v>51.08</v>
      </c>
    </row>
    <row r="1902" spans="1:16">
      <c r="A1902" s="131" t="s">
        <v>2885</v>
      </c>
      <c r="B1902" s="28" t="s">
        <v>2886</v>
      </c>
      <c r="C1902" s="102" t="s">
        <v>2887</v>
      </c>
      <c r="D1902" s="49"/>
      <c r="E1902" s="49"/>
      <c r="F1902" s="50">
        <v>702.30000000000018</v>
      </c>
      <c r="G1902" s="443" t="s">
        <v>11187</v>
      </c>
      <c r="H1902" s="22">
        <f t="shared" si="117"/>
        <v>188.84</v>
      </c>
      <c r="I1902" s="22">
        <f t="shared" si="117"/>
        <v>97.17</v>
      </c>
      <c r="J1902" s="22">
        <f t="shared" si="117"/>
        <v>66.739999999999995</v>
      </c>
      <c r="K1902" s="444">
        <f>IF(ISNUMBER(F1902),IF(G1902="",VLOOKUP($A1902,'Loc Coefficients Config'!$A:$G,7,FALSE),VLOOKUP(G1902,'Loc Coefficients Location'!A:D,4,FALSE)),"")</f>
        <v>0.19253700000000001</v>
      </c>
      <c r="L1902" s="22">
        <f t="shared" si="118"/>
        <v>135.22</v>
      </c>
      <c r="M1902" s="444">
        <f>IF(ISNUMBER(F1902),IF(G1902="",VLOOKUP($A1902,'Loc Coefficients Config'!$A:$H,8,FALSE),VLOOKUP(G1902,'Loc Coefficients Location'!A:E,5,FALSE)),"")</f>
        <v>0.104333</v>
      </c>
      <c r="N1902" s="22">
        <f t="shared" si="119"/>
        <v>73.27</v>
      </c>
      <c r="O1902" s="444">
        <f>IF(ISNUMBER(F1902),IF(G1902="",VLOOKUP($A1902,'Loc Coefficients Config'!$A:$I,9,FALSE),VLOOKUP(G1902,'Loc Coefficients Location'!A:F,6,FALSE)),"")</f>
        <v>7.9690999999999998E-2</v>
      </c>
      <c r="P1902" s="22">
        <f t="shared" si="120"/>
        <v>55.97</v>
      </c>
    </row>
    <row r="1903" spans="1:16">
      <c r="A1903" s="23"/>
      <c r="B1903" s="33" t="s">
        <v>2888</v>
      </c>
      <c r="C1903" s="77" t="s">
        <v>2889</v>
      </c>
      <c r="D1903" s="37"/>
      <c r="E1903" s="37"/>
      <c r="F1903" s="39">
        <v>702.30000000000018</v>
      </c>
      <c r="G1903" s="443" t="s">
        <v>11187</v>
      </c>
      <c r="H1903" s="22">
        <f t="shared" si="117"/>
        <v>188.84</v>
      </c>
      <c r="I1903" s="22">
        <f t="shared" si="117"/>
        <v>97.17</v>
      </c>
      <c r="J1903" s="22">
        <f t="shared" si="117"/>
        <v>66.739999999999995</v>
      </c>
      <c r="K1903" s="444">
        <f>IF(ISNUMBER(F1903),IF(G1903="",VLOOKUP($A1903,'Loc Coefficients Config'!$A:$G,7,FALSE),VLOOKUP(G1903,'Loc Coefficients Location'!A:D,4,FALSE)),"")</f>
        <v>0.19253700000000001</v>
      </c>
      <c r="L1903" s="22">
        <f t="shared" si="118"/>
        <v>135.22</v>
      </c>
      <c r="M1903" s="444">
        <f>IF(ISNUMBER(F1903),IF(G1903="",VLOOKUP($A1903,'Loc Coefficients Config'!$A:$H,8,FALSE),VLOOKUP(G1903,'Loc Coefficients Location'!A:E,5,FALSE)),"")</f>
        <v>0.104333</v>
      </c>
      <c r="N1903" s="22">
        <f t="shared" si="119"/>
        <v>73.27</v>
      </c>
      <c r="O1903" s="444">
        <f>IF(ISNUMBER(F1903),IF(G1903="",VLOOKUP($A1903,'Loc Coefficients Config'!$A:$I,9,FALSE),VLOOKUP(G1903,'Loc Coefficients Location'!A:F,6,FALSE)),"")</f>
        <v>7.9690999999999998E-2</v>
      </c>
      <c r="P1903" s="22">
        <f t="shared" si="120"/>
        <v>55.97</v>
      </c>
    </row>
    <row r="1904" spans="1:16">
      <c r="A1904" s="23"/>
      <c r="B1904" s="33" t="s">
        <v>2890</v>
      </c>
      <c r="C1904" s="77" t="s">
        <v>2891</v>
      </c>
      <c r="D1904" s="37"/>
      <c r="E1904" s="37"/>
      <c r="F1904" s="39">
        <v>702.30000000000018</v>
      </c>
      <c r="G1904" s="443" t="s">
        <v>11187</v>
      </c>
      <c r="H1904" s="22">
        <f t="shared" si="117"/>
        <v>188.84</v>
      </c>
      <c r="I1904" s="22">
        <f t="shared" si="117"/>
        <v>97.17</v>
      </c>
      <c r="J1904" s="22">
        <f t="shared" si="117"/>
        <v>66.739999999999995</v>
      </c>
      <c r="K1904" s="444">
        <f>IF(ISNUMBER(F1904),IF(G1904="",VLOOKUP($A1904,'Loc Coefficients Config'!$A:$G,7,FALSE),VLOOKUP(G1904,'Loc Coefficients Location'!A:D,4,FALSE)),"")</f>
        <v>0.19253700000000001</v>
      </c>
      <c r="L1904" s="22">
        <f t="shared" si="118"/>
        <v>135.22</v>
      </c>
      <c r="M1904" s="444">
        <f>IF(ISNUMBER(F1904),IF(G1904="",VLOOKUP($A1904,'Loc Coefficients Config'!$A:$H,8,FALSE),VLOOKUP(G1904,'Loc Coefficients Location'!A:E,5,FALSE)),"")</f>
        <v>0.104333</v>
      </c>
      <c r="N1904" s="22">
        <f t="shared" si="119"/>
        <v>73.27</v>
      </c>
      <c r="O1904" s="444">
        <f>IF(ISNUMBER(F1904),IF(G1904="",VLOOKUP($A1904,'Loc Coefficients Config'!$A:$I,9,FALSE),VLOOKUP(G1904,'Loc Coefficients Location'!A:F,6,FALSE)),"")</f>
        <v>7.9690999999999998E-2</v>
      </c>
      <c r="P1904" s="22">
        <f t="shared" si="120"/>
        <v>55.97</v>
      </c>
    </row>
    <row r="1905" spans="1:16" ht="16.5" thickBot="1">
      <c r="A1905" s="120"/>
      <c r="B1905" s="42" t="s">
        <v>2892</v>
      </c>
      <c r="C1905" s="105" t="s">
        <v>2893</v>
      </c>
      <c r="D1905" s="52"/>
      <c r="E1905" s="52"/>
      <c r="F1905" s="53">
        <v>702.30000000000018</v>
      </c>
      <c r="G1905" s="443" t="s">
        <v>11187</v>
      </c>
      <c r="H1905" s="22">
        <f t="shared" si="117"/>
        <v>188.84</v>
      </c>
      <c r="I1905" s="22">
        <f t="shared" si="117"/>
        <v>97.17</v>
      </c>
      <c r="J1905" s="22">
        <f t="shared" si="117"/>
        <v>66.739999999999995</v>
      </c>
      <c r="K1905" s="444">
        <f>IF(ISNUMBER(F1905),IF(G1905="",VLOOKUP($A1905,'Loc Coefficients Config'!$A:$G,7,FALSE),VLOOKUP(G1905,'Loc Coefficients Location'!A:D,4,FALSE)),"")</f>
        <v>0.19253700000000001</v>
      </c>
      <c r="L1905" s="22">
        <f t="shared" si="118"/>
        <v>135.22</v>
      </c>
      <c r="M1905" s="444">
        <f>IF(ISNUMBER(F1905),IF(G1905="",VLOOKUP($A1905,'Loc Coefficients Config'!$A:$H,8,FALSE),VLOOKUP(G1905,'Loc Coefficients Location'!A:E,5,FALSE)),"")</f>
        <v>0.104333</v>
      </c>
      <c r="N1905" s="22">
        <f t="shared" si="119"/>
        <v>73.27</v>
      </c>
      <c r="O1905" s="444">
        <f>IF(ISNUMBER(F1905),IF(G1905="",VLOOKUP($A1905,'Loc Coefficients Config'!$A:$I,9,FALSE),VLOOKUP(G1905,'Loc Coefficients Location'!A:F,6,FALSE)),"")</f>
        <v>7.9690999999999998E-2</v>
      </c>
      <c r="P1905" s="22">
        <f t="shared" si="120"/>
        <v>55.97</v>
      </c>
    </row>
    <row r="1906" spans="1:16" ht="16.5" thickBot="1">
      <c r="A1906" s="120"/>
      <c r="B1906" s="42" t="s">
        <v>2894</v>
      </c>
      <c r="C1906" s="105" t="s">
        <v>2895</v>
      </c>
      <c r="D1906" s="52"/>
      <c r="E1906" s="52"/>
      <c r="F1906" s="53">
        <v>702.30000000000018</v>
      </c>
      <c r="G1906" s="443" t="s">
        <v>11187</v>
      </c>
      <c r="H1906" s="22">
        <f t="shared" si="117"/>
        <v>188.84</v>
      </c>
      <c r="I1906" s="22">
        <f t="shared" si="117"/>
        <v>97.17</v>
      </c>
      <c r="J1906" s="22">
        <f t="shared" si="117"/>
        <v>66.739999999999995</v>
      </c>
      <c r="K1906" s="444">
        <f>IF(ISNUMBER(F1906),IF(G1906="",VLOOKUP($A1906,'Loc Coefficients Config'!$A:$G,7,FALSE),VLOOKUP(G1906,'Loc Coefficients Location'!A:D,4,FALSE)),"")</f>
        <v>0.19253700000000001</v>
      </c>
      <c r="L1906" s="22">
        <f t="shared" si="118"/>
        <v>135.22</v>
      </c>
      <c r="M1906" s="444">
        <f>IF(ISNUMBER(F1906),IF(G1906="",VLOOKUP($A1906,'Loc Coefficients Config'!$A:$H,8,FALSE),VLOOKUP(G1906,'Loc Coefficients Location'!A:E,5,FALSE)),"")</f>
        <v>0.104333</v>
      </c>
      <c r="N1906" s="22">
        <f t="shared" si="119"/>
        <v>73.27</v>
      </c>
      <c r="O1906" s="444">
        <f>IF(ISNUMBER(F1906),IF(G1906="",VLOOKUP($A1906,'Loc Coefficients Config'!$A:$I,9,FALSE),VLOOKUP(G1906,'Loc Coefficients Location'!A:F,6,FALSE)),"")</f>
        <v>7.9690999999999998E-2</v>
      </c>
      <c r="P1906" s="22">
        <f t="shared" si="120"/>
        <v>55.97</v>
      </c>
    </row>
    <row r="1907" spans="1:16">
      <c r="A1907" s="131" t="s">
        <v>2896</v>
      </c>
      <c r="B1907" s="28" t="s">
        <v>2897</v>
      </c>
      <c r="C1907" s="102" t="s">
        <v>2898</v>
      </c>
      <c r="D1907" s="49"/>
      <c r="E1907" s="49" t="s">
        <v>79</v>
      </c>
      <c r="F1907" s="50">
        <v>1052.0900000000001</v>
      </c>
      <c r="G1907" s="443" t="s">
        <v>11187</v>
      </c>
      <c r="H1907" s="22">
        <f t="shared" si="117"/>
        <v>282.89</v>
      </c>
      <c r="I1907" s="22">
        <f t="shared" si="117"/>
        <v>145.57</v>
      </c>
      <c r="J1907" s="22">
        <f t="shared" si="117"/>
        <v>99.97</v>
      </c>
      <c r="K1907" s="444">
        <f>IF(ISNUMBER(F1907),IF(G1907="",VLOOKUP($A1907,'Loc Coefficients Config'!$A:$G,7,FALSE),VLOOKUP(G1907,'Loc Coefficients Location'!A:D,4,FALSE)),"")</f>
        <v>0.19253700000000001</v>
      </c>
      <c r="L1907" s="22">
        <f t="shared" si="118"/>
        <v>202.57</v>
      </c>
      <c r="M1907" s="444">
        <f>IF(ISNUMBER(F1907),IF(G1907="",VLOOKUP($A1907,'Loc Coefficients Config'!$A:$H,8,FALSE),VLOOKUP(G1907,'Loc Coefficients Location'!A:E,5,FALSE)),"")</f>
        <v>0.104333</v>
      </c>
      <c r="N1907" s="22">
        <f t="shared" si="119"/>
        <v>109.77</v>
      </c>
      <c r="O1907" s="444">
        <f>IF(ISNUMBER(F1907),IF(G1907="",VLOOKUP($A1907,'Loc Coefficients Config'!$A:$I,9,FALSE),VLOOKUP(G1907,'Loc Coefficients Location'!A:F,6,FALSE)),"")</f>
        <v>7.9690999999999998E-2</v>
      </c>
      <c r="P1907" s="22">
        <f t="shared" si="120"/>
        <v>83.84</v>
      </c>
    </row>
    <row r="1908" spans="1:16">
      <c r="A1908" s="23"/>
      <c r="B1908" s="33" t="s">
        <v>2899</v>
      </c>
      <c r="C1908" s="77" t="s">
        <v>2900</v>
      </c>
      <c r="D1908" s="37"/>
      <c r="E1908" s="37"/>
      <c r="F1908" s="39">
        <v>1052.0900000000001</v>
      </c>
      <c r="G1908" s="443" t="s">
        <v>11187</v>
      </c>
      <c r="H1908" s="22">
        <f t="shared" si="117"/>
        <v>282.89</v>
      </c>
      <c r="I1908" s="22">
        <f t="shared" si="117"/>
        <v>145.57</v>
      </c>
      <c r="J1908" s="22">
        <f t="shared" si="117"/>
        <v>99.97</v>
      </c>
      <c r="K1908" s="444">
        <f>IF(ISNUMBER(F1908),IF(G1908="",VLOOKUP($A1908,'Loc Coefficients Config'!$A:$G,7,FALSE),VLOOKUP(G1908,'Loc Coefficients Location'!A:D,4,FALSE)),"")</f>
        <v>0.19253700000000001</v>
      </c>
      <c r="L1908" s="22">
        <f t="shared" si="118"/>
        <v>202.57</v>
      </c>
      <c r="M1908" s="444">
        <f>IF(ISNUMBER(F1908),IF(G1908="",VLOOKUP($A1908,'Loc Coefficients Config'!$A:$H,8,FALSE),VLOOKUP(G1908,'Loc Coefficients Location'!A:E,5,FALSE)),"")</f>
        <v>0.104333</v>
      </c>
      <c r="N1908" s="22">
        <f t="shared" si="119"/>
        <v>109.77</v>
      </c>
      <c r="O1908" s="444">
        <f>IF(ISNUMBER(F1908),IF(G1908="",VLOOKUP($A1908,'Loc Coefficients Config'!$A:$I,9,FALSE),VLOOKUP(G1908,'Loc Coefficients Location'!A:F,6,FALSE)),"")</f>
        <v>7.9690999999999998E-2</v>
      </c>
      <c r="P1908" s="22">
        <f t="shared" si="120"/>
        <v>83.84</v>
      </c>
    </row>
    <row r="1909" spans="1:16">
      <c r="A1909" s="23"/>
      <c r="B1909" s="33" t="s">
        <v>2901</v>
      </c>
      <c r="C1909" s="77" t="s">
        <v>2902</v>
      </c>
      <c r="D1909" s="37"/>
      <c r="E1909" s="37"/>
      <c r="F1909" s="39">
        <v>1052.0900000000001</v>
      </c>
      <c r="G1909" s="443" t="s">
        <v>11187</v>
      </c>
      <c r="H1909" s="22">
        <f t="shared" si="117"/>
        <v>282.89</v>
      </c>
      <c r="I1909" s="22">
        <f t="shared" si="117"/>
        <v>145.57</v>
      </c>
      <c r="J1909" s="22">
        <f t="shared" si="117"/>
        <v>99.97</v>
      </c>
      <c r="K1909" s="444">
        <f>IF(ISNUMBER(F1909),IF(G1909="",VLOOKUP($A1909,'Loc Coefficients Config'!$A:$G,7,FALSE),VLOOKUP(G1909,'Loc Coefficients Location'!A:D,4,FALSE)),"")</f>
        <v>0.19253700000000001</v>
      </c>
      <c r="L1909" s="22">
        <f t="shared" si="118"/>
        <v>202.57</v>
      </c>
      <c r="M1909" s="444">
        <f>IF(ISNUMBER(F1909),IF(G1909="",VLOOKUP($A1909,'Loc Coefficients Config'!$A:$H,8,FALSE),VLOOKUP(G1909,'Loc Coefficients Location'!A:E,5,FALSE)),"")</f>
        <v>0.104333</v>
      </c>
      <c r="N1909" s="22">
        <f t="shared" si="119"/>
        <v>109.77</v>
      </c>
      <c r="O1909" s="444">
        <f>IF(ISNUMBER(F1909),IF(G1909="",VLOOKUP($A1909,'Loc Coefficients Config'!$A:$I,9,FALSE),VLOOKUP(G1909,'Loc Coefficients Location'!A:F,6,FALSE)),"")</f>
        <v>7.9690999999999998E-2</v>
      </c>
      <c r="P1909" s="22">
        <f t="shared" si="120"/>
        <v>83.84</v>
      </c>
    </row>
    <row r="1910" spans="1:16" ht="16.5" thickBot="1">
      <c r="A1910" s="120"/>
      <c r="B1910" s="42" t="s">
        <v>2903</v>
      </c>
      <c r="C1910" s="105" t="s">
        <v>2904</v>
      </c>
      <c r="D1910" s="52"/>
      <c r="E1910" s="52"/>
      <c r="F1910" s="53">
        <v>1052.0900000000001</v>
      </c>
      <c r="G1910" s="443" t="s">
        <v>11187</v>
      </c>
      <c r="H1910" s="22">
        <f t="shared" si="117"/>
        <v>282.89</v>
      </c>
      <c r="I1910" s="22">
        <f t="shared" si="117"/>
        <v>145.57</v>
      </c>
      <c r="J1910" s="22">
        <f t="shared" si="117"/>
        <v>99.97</v>
      </c>
      <c r="K1910" s="444">
        <f>IF(ISNUMBER(F1910),IF(G1910="",VLOOKUP($A1910,'Loc Coefficients Config'!$A:$G,7,FALSE),VLOOKUP(G1910,'Loc Coefficients Location'!A:D,4,FALSE)),"")</f>
        <v>0.19253700000000001</v>
      </c>
      <c r="L1910" s="22">
        <f t="shared" si="118"/>
        <v>202.57</v>
      </c>
      <c r="M1910" s="444">
        <f>IF(ISNUMBER(F1910),IF(G1910="",VLOOKUP($A1910,'Loc Coefficients Config'!$A:$H,8,FALSE),VLOOKUP(G1910,'Loc Coefficients Location'!A:E,5,FALSE)),"")</f>
        <v>0.104333</v>
      </c>
      <c r="N1910" s="22">
        <f t="shared" si="119"/>
        <v>109.77</v>
      </c>
      <c r="O1910" s="444">
        <f>IF(ISNUMBER(F1910),IF(G1910="",VLOOKUP($A1910,'Loc Coefficients Config'!$A:$I,9,FALSE),VLOOKUP(G1910,'Loc Coefficients Location'!A:F,6,FALSE)),"")</f>
        <v>7.9690999999999998E-2</v>
      </c>
      <c r="P1910" s="22">
        <f t="shared" si="120"/>
        <v>83.84</v>
      </c>
    </row>
    <row r="1911" spans="1:16" ht="16.5" thickBot="1">
      <c r="A1911" s="120"/>
      <c r="B1911" s="42" t="s">
        <v>2905</v>
      </c>
      <c r="C1911" s="105" t="s">
        <v>2906</v>
      </c>
      <c r="D1911" s="52"/>
      <c r="E1911" s="52"/>
      <c r="F1911" s="53">
        <v>1052.0900000000001</v>
      </c>
      <c r="G1911" s="443" t="s">
        <v>11187</v>
      </c>
      <c r="H1911" s="22">
        <f t="shared" si="117"/>
        <v>282.89</v>
      </c>
      <c r="I1911" s="22">
        <f t="shared" si="117"/>
        <v>145.57</v>
      </c>
      <c r="J1911" s="22">
        <f t="shared" si="117"/>
        <v>99.97</v>
      </c>
      <c r="K1911" s="444">
        <f>IF(ISNUMBER(F1911),IF(G1911="",VLOOKUP($A1911,'Loc Coefficients Config'!$A:$G,7,FALSE),VLOOKUP(G1911,'Loc Coefficients Location'!A:D,4,FALSE)),"")</f>
        <v>0.19253700000000001</v>
      </c>
      <c r="L1911" s="22">
        <f t="shared" si="118"/>
        <v>202.57</v>
      </c>
      <c r="M1911" s="444">
        <f>IF(ISNUMBER(F1911),IF(G1911="",VLOOKUP($A1911,'Loc Coefficients Config'!$A:$H,8,FALSE),VLOOKUP(G1911,'Loc Coefficients Location'!A:E,5,FALSE)),"")</f>
        <v>0.104333</v>
      </c>
      <c r="N1911" s="22">
        <f t="shared" si="119"/>
        <v>109.77</v>
      </c>
      <c r="O1911" s="444">
        <f>IF(ISNUMBER(F1911),IF(G1911="",VLOOKUP($A1911,'Loc Coefficients Config'!$A:$I,9,FALSE),VLOOKUP(G1911,'Loc Coefficients Location'!A:F,6,FALSE)),"")</f>
        <v>7.9690999999999998E-2</v>
      </c>
      <c r="P1911" s="22">
        <f t="shared" si="120"/>
        <v>83.84</v>
      </c>
    </row>
    <row r="1912" spans="1:16">
      <c r="A1912" s="131" t="s">
        <v>2907</v>
      </c>
      <c r="B1912" s="28" t="s">
        <v>2908</v>
      </c>
      <c r="C1912" s="102" t="s">
        <v>2909</v>
      </c>
      <c r="D1912" s="49"/>
      <c r="E1912" s="196" t="s">
        <v>79</v>
      </c>
      <c r="F1912" s="50">
        <v>1494.42</v>
      </c>
      <c r="G1912" s="443" t="s">
        <v>11187</v>
      </c>
      <c r="H1912" s="22">
        <f t="shared" si="117"/>
        <v>401.83</v>
      </c>
      <c r="I1912" s="22">
        <f t="shared" si="117"/>
        <v>206.77</v>
      </c>
      <c r="J1912" s="22">
        <f t="shared" si="117"/>
        <v>142.01</v>
      </c>
      <c r="K1912" s="444">
        <f>IF(ISNUMBER(F1912),IF(G1912="",VLOOKUP($A1912,'Loc Coefficients Config'!$A:$G,7,FALSE),VLOOKUP(G1912,'Loc Coefficients Location'!A:D,4,FALSE)),"")</f>
        <v>0.19253700000000001</v>
      </c>
      <c r="L1912" s="22">
        <f t="shared" si="118"/>
        <v>287.73</v>
      </c>
      <c r="M1912" s="444">
        <f>IF(ISNUMBER(F1912),IF(G1912="",VLOOKUP($A1912,'Loc Coefficients Config'!$A:$H,8,FALSE),VLOOKUP(G1912,'Loc Coefficients Location'!A:E,5,FALSE)),"")</f>
        <v>0.104333</v>
      </c>
      <c r="N1912" s="22">
        <f t="shared" si="119"/>
        <v>155.91999999999999</v>
      </c>
      <c r="O1912" s="444">
        <f>IF(ISNUMBER(F1912),IF(G1912="",VLOOKUP($A1912,'Loc Coefficients Config'!$A:$I,9,FALSE),VLOOKUP(G1912,'Loc Coefficients Location'!A:F,6,FALSE)),"")</f>
        <v>7.9690999999999998E-2</v>
      </c>
      <c r="P1912" s="22">
        <f t="shared" si="120"/>
        <v>119.09</v>
      </c>
    </row>
    <row r="1913" spans="1:16">
      <c r="A1913" s="23"/>
      <c r="B1913" s="63" t="s">
        <v>2910</v>
      </c>
      <c r="C1913" s="232" t="s">
        <v>2911</v>
      </c>
      <c r="D1913" s="64"/>
      <c r="E1913" s="64"/>
      <c r="F1913" s="66">
        <v>1494.42</v>
      </c>
      <c r="G1913" s="443" t="s">
        <v>11187</v>
      </c>
      <c r="H1913" s="22">
        <f t="shared" si="117"/>
        <v>401.83</v>
      </c>
      <c r="I1913" s="22">
        <f t="shared" si="117"/>
        <v>206.77</v>
      </c>
      <c r="J1913" s="22">
        <f t="shared" si="117"/>
        <v>142.01</v>
      </c>
      <c r="K1913" s="444">
        <f>IF(ISNUMBER(F1913),IF(G1913="",VLOOKUP($A1913,'Loc Coefficients Config'!$A:$G,7,FALSE),VLOOKUP(G1913,'Loc Coefficients Location'!A:D,4,FALSE)),"")</f>
        <v>0.19253700000000001</v>
      </c>
      <c r="L1913" s="22">
        <f t="shared" si="118"/>
        <v>287.73</v>
      </c>
      <c r="M1913" s="444">
        <f>IF(ISNUMBER(F1913),IF(G1913="",VLOOKUP($A1913,'Loc Coefficients Config'!$A:$H,8,FALSE),VLOOKUP(G1913,'Loc Coefficients Location'!A:E,5,FALSE)),"")</f>
        <v>0.104333</v>
      </c>
      <c r="N1913" s="22">
        <f t="shared" si="119"/>
        <v>155.91999999999999</v>
      </c>
      <c r="O1913" s="444">
        <f>IF(ISNUMBER(F1913),IF(G1913="",VLOOKUP($A1913,'Loc Coefficients Config'!$A:$I,9,FALSE),VLOOKUP(G1913,'Loc Coefficients Location'!A:F,6,FALSE)),"")</f>
        <v>7.9690999999999998E-2</v>
      </c>
      <c r="P1913" s="22">
        <f t="shared" si="120"/>
        <v>119.09</v>
      </c>
    </row>
    <row r="1914" spans="1:16">
      <c r="A1914" s="193" t="s">
        <v>2912</v>
      </c>
      <c r="B1914" s="28" t="s">
        <v>2913</v>
      </c>
      <c r="C1914" s="102" t="s">
        <v>2914</v>
      </c>
      <c r="D1914" s="49"/>
      <c r="E1914" s="196"/>
      <c r="F1914" s="50">
        <v>1407.25</v>
      </c>
      <c r="G1914" s="443" t="s">
        <v>11187</v>
      </c>
      <c r="H1914" s="22">
        <f t="shared" si="117"/>
        <v>378.39</v>
      </c>
      <c r="I1914" s="22">
        <f t="shared" si="117"/>
        <v>194.71</v>
      </c>
      <c r="J1914" s="22">
        <f t="shared" si="117"/>
        <v>133.72</v>
      </c>
      <c r="K1914" s="444">
        <f>IF(ISNUMBER(F1914),IF(G1914="",VLOOKUP($A1914,'Loc Coefficients Config'!$A:$G,7,FALSE),VLOOKUP(G1914,'Loc Coefficients Location'!A:D,4,FALSE)),"")</f>
        <v>0.19253700000000001</v>
      </c>
      <c r="L1914" s="22">
        <f t="shared" si="118"/>
        <v>270.95</v>
      </c>
      <c r="M1914" s="444">
        <f>IF(ISNUMBER(F1914),IF(G1914="",VLOOKUP($A1914,'Loc Coefficients Config'!$A:$H,8,FALSE),VLOOKUP(G1914,'Loc Coefficients Location'!A:E,5,FALSE)),"")</f>
        <v>0.104333</v>
      </c>
      <c r="N1914" s="22">
        <f t="shared" si="119"/>
        <v>146.82</v>
      </c>
      <c r="O1914" s="444">
        <f>IF(ISNUMBER(F1914),IF(G1914="",VLOOKUP($A1914,'Loc Coefficients Config'!$A:$I,9,FALSE),VLOOKUP(G1914,'Loc Coefficients Location'!A:F,6,FALSE)),"")</f>
        <v>7.9690999999999998E-2</v>
      </c>
      <c r="P1914" s="22">
        <f t="shared" si="120"/>
        <v>112.15</v>
      </c>
    </row>
    <row r="1915" spans="1:16">
      <c r="A1915" s="79"/>
      <c r="B1915" s="33" t="s">
        <v>2915</v>
      </c>
      <c r="C1915" s="77" t="s">
        <v>2916</v>
      </c>
      <c r="D1915" s="37"/>
      <c r="E1915" s="37"/>
      <c r="F1915" s="39">
        <v>1407.25</v>
      </c>
      <c r="G1915" s="443" t="s">
        <v>11187</v>
      </c>
      <c r="H1915" s="22">
        <f t="shared" si="117"/>
        <v>378.39</v>
      </c>
      <c r="I1915" s="22">
        <f t="shared" si="117"/>
        <v>194.71</v>
      </c>
      <c r="J1915" s="22">
        <f t="shared" si="117"/>
        <v>133.72</v>
      </c>
      <c r="K1915" s="444">
        <f>IF(ISNUMBER(F1915),IF(G1915="",VLOOKUP($A1915,'Loc Coefficients Config'!$A:$G,7,FALSE),VLOOKUP(G1915,'Loc Coefficients Location'!A:D,4,FALSE)),"")</f>
        <v>0.19253700000000001</v>
      </c>
      <c r="L1915" s="22">
        <f t="shared" si="118"/>
        <v>270.95</v>
      </c>
      <c r="M1915" s="444">
        <f>IF(ISNUMBER(F1915),IF(G1915="",VLOOKUP($A1915,'Loc Coefficients Config'!$A:$H,8,FALSE),VLOOKUP(G1915,'Loc Coefficients Location'!A:E,5,FALSE)),"")</f>
        <v>0.104333</v>
      </c>
      <c r="N1915" s="22">
        <f t="shared" si="119"/>
        <v>146.82</v>
      </c>
      <c r="O1915" s="444">
        <f>IF(ISNUMBER(F1915),IF(G1915="",VLOOKUP($A1915,'Loc Coefficients Config'!$A:$I,9,FALSE),VLOOKUP(G1915,'Loc Coefficients Location'!A:F,6,FALSE)),"")</f>
        <v>7.9690999999999998E-2</v>
      </c>
      <c r="P1915" s="22">
        <f t="shared" si="120"/>
        <v>112.15</v>
      </c>
    </row>
    <row r="1916" spans="1:16">
      <c r="A1916" s="23"/>
      <c r="B1916" s="33" t="s">
        <v>2917</v>
      </c>
      <c r="C1916" s="77" t="s">
        <v>2918</v>
      </c>
      <c r="D1916" s="37"/>
      <c r="E1916" s="37"/>
      <c r="F1916" s="39">
        <v>1407.25</v>
      </c>
      <c r="G1916" s="443" t="s">
        <v>11187</v>
      </c>
      <c r="H1916" s="22">
        <f t="shared" si="117"/>
        <v>378.39</v>
      </c>
      <c r="I1916" s="22">
        <f t="shared" si="117"/>
        <v>194.71</v>
      </c>
      <c r="J1916" s="22">
        <f t="shared" si="117"/>
        <v>133.72</v>
      </c>
      <c r="K1916" s="444">
        <f>IF(ISNUMBER(F1916),IF(G1916="",VLOOKUP($A1916,'Loc Coefficients Config'!$A:$G,7,FALSE),VLOOKUP(G1916,'Loc Coefficients Location'!A:D,4,FALSE)),"")</f>
        <v>0.19253700000000001</v>
      </c>
      <c r="L1916" s="22">
        <f t="shared" si="118"/>
        <v>270.95</v>
      </c>
      <c r="M1916" s="444">
        <f>IF(ISNUMBER(F1916),IF(G1916="",VLOOKUP($A1916,'Loc Coefficients Config'!$A:$H,8,FALSE),VLOOKUP(G1916,'Loc Coefficients Location'!A:E,5,FALSE)),"")</f>
        <v>0.104333</v>
      </c>
      <c r="N1916" s="22">
        <f t="shared" si="119"/>
        <v>146.82</v>
      </c>
      <c r="O1916" s="444">
        <f>IF(ISNUMBER(F1916),IF(G1916="",VLOOKUP($A1916,'Loc Coefficients Config'!$A:$I,9,FALSE),VLOOKUP(G1916,'Loc Coefficients Location'!A:F,6,FALSE)),"")</f>
        <v>7.9690999999999998E-2</v>
      </c>
      <c r="P1916" s="22">
        <f t="shared" si="120"/>
        <v>112.15</v>
      </c>
    </row>
    <row r="1917" spans="1:16" ht="16.5" thickBot="1">
      <c r="A1917" s="120"/>
      <c r="B1917" s="42" t="s">
        <v>2919</v>
      </c>
      <c r="C1917" s="105" t="s">
        <v>2920</v>
      </c>
      <c r="D1917" s="52"/>
      <c r="E1917" s="52"/>
      <c r="F1917" s="53">
        <v>1407.25</v>
      </c>
      <c r="G1917" s="443" t="s">
        <v>11187</v>
      </c>
      <c r="H1917" s="22">
        <f t="shared" si="117"/>
        <v>378.39</v>
      </c>
      <c r="I1917" s="22">
        <f t="shared" si="117"/>
        <v>194.71</v>
      </c>
      <c r="J1917" s="22">
        <f t="shared" si="117"/>
        <v>133.72</v>
      </c>
      <c r="K1917" s="444">
        <f>IF(ISNUMBER(F1917),IF(G1917="",VLOOKUP($A1917,'Loc Coefficients Config'!$A:$G,7,FALSE),VLOOKUP(G1917,'Loc Coefficients Location'!A:D,4,FALSE)),"")</f>
        <v>0.19253700000000001</v>
      </c>
      <c r="L1917" s="22">
        <f t="shared" si="118"/>
        <v>270.95</v>
      </c>
      <c r="M1917" s="444">
        <f>IF(ISNUMBER(F1917),IF(G1917="",VLOOKUP($A1917,'Loc Coefficients Config'!$A:$H,8,FALSE),VLOOKUP(G1917,'Loc Coefficients Location'!A:E,5,FALSE)),"")</f>
        <v>0.104333</v>
      </c>
      <c r="N1917" s="22">
        <f t="shared" si="119"/>
        <v>146.82</v>
      </c>
      <c r="O1917" s="444">
        <f>IF(ISNUMBER(F1917),IF(G1917="",VLOOKUP($A1917,'Loc Coefficients Config'!$A:$I,9,FALSE),VLOOKUP(G1917,'Loc Coefficients Location'!A:F,6,FALSE)),"")</f>
        <v>7.9690999999999998E-2</v>
      </c>
      <c r="P1917" s="22">
        <f t="shared" si="120"/>
        <v>112.15</v>
      </c>
    </row>
    <row r="1918" spans="1:16">
      <c r="A1918" s="95"/>
      <c r="B1918" s="63" t="s">
        <v>2921</v>
      </c>
      <c r="C1918" s="232" t="s">
        <v>2922</v>
      </c>
      <c r="D1918" s="64"/>
      <c r="E1918" s="219"/>
      <c r="F1918" s="66">
        <v>1315.1799999999998</v>
      </c>
      <c r="G1918" s="443" t="s">
        <v>11187</v>
      </c>
      <c r="H1918" s="22">
        <f t="shared" si="117"/>
        <v>353.63</v>
      </c>
      <c r="I1918" s="22">
        <f t="shared" si="117"/>
        <v>181.97</v>
      </c>
      <c r="J1918" s="22">
        <f t="shared" si="117"/>
        <v>124.98</v>
      </c>
      <c r="K1918" s="444">
        <f>IF(ISNUMBER(F1918),IF(G1918="",VLOOKUP($A1918,'Loc Coefficients Config'!$A:$G,7,FALSE),VLOOKUP(G1918,'Loc Coefficients Location'!A:D,4,FALSE)),"")</f>
        <v>0.19253700000000001</v>
      </c>
      <c r="L1918" s="22">
        <f t="shared" si="118"/>
        <v>253.22</v>
      </c>
      <c r="M1918" s="444">
        <f>IF(ISNUMBER(F1918),IF(G1918="",VLOOKUP($A1918,'Loc Coefficients Config'!$A:$H,8,FALSE),VLOOKUP(G1918,'Loc Coefficients Location'!A:E,5,FALSE)),"")</f>
        <v>0.104333</v>
      </c>
      <c r="N1918" s="22">
        <f t="shared" si="119"/>
        <v>137.22</v>
      </c>
      <c r="O1918" s="444">
        <f>IF(ISNUMBER(F1918),IF(G1918="",VLOOKUP($A1918,'Loc Coefficients Config'!$A:$I,9,FALSE),VLOOKUP(G1918,'Loc Coefficients Location'!A:F,6,FALSE)),"")</f>
        <v>7.9690999999999998E-2</v>
      </c>
      <c r="P1918" s="22">
        <f t="shared" si="120"/>
        <v>104.81</v>
      </c>
    </row>
    <row r="1919" spans="1:16">
      <c r="A1919" s="193" t="s">
        <v>2923</v>
      </c>
      <c r="B1919" s="28" t="s">
        <v>2924</v>
      </c>
      <c r="C1919" s="102" t="s">
        <v>2925</v>
      </c>
      <c r="D1919" s="49"/>
      <c r="E1919" s="49"/>
      <c r="F1919" s="50">
        <v>1246.8900000000001</v>
      </c>
      <c r="G1919" s="443" t="s">
        <v>11187</v>
      </c>
      <c r="H1919" s="22">
        <f t="shared" si="117"/>
        <v>335.27</v>
      </c>
      <c r="I1919" s="22">
        <f t="shared" si="117"/>
        <v>172.52</v>
      </c>
      <c r="J1919" s="22">
        <f t="shared" si="117"/>
        <v>118.49</v>
      </c>
      <c r="K1919" s="444">
        <f>IF(ISNUMBER(F1919),IF(G1919="",VLOOKUP($A1919,'Loc Coefficients Config'!$A:$G,7,FALSE),VLOOKUP(G1919,'Loc Coefficients Location'!A:D,4,FALSE)),"")</f>
        <v>0.19253700000000001</v>
      </c>
      <c r="L1919" s="22">
        <f t="shared" si="118"/>
        <v>240.07</v>
      </c>
      <c r="M1919" s="444">
        <f>IF(ISNUMBER(F1919),IF(G1919="",VLOOKUP($A1919,'Loc Coefficients Config'!$A:$H,8,FALSE),VLOOKUP(G1919,'Loc Coefficients Location'!A:E,5,FALSE)),"")</f>
        <v>0.104333</v>
      </c>
      <c r="N1919" s="22">
        <f t="shared" si="119"/>
        <v>130.09</v>
      </c>
      <c r="O1919" s="444">
        <f>IF(ISNUMBER(F1919),IF(G1919="",VLOOKUP($A1919,'Loc Coefficients Config'!$A:$I,9,FALSE),VLOOKUP(G1919,'Loc Coefficients Location'!A:F,6,FALSE)),"")</f>
        <v>7.9690999999999998E-2</v>
      </c>
      <c r="P1919" s="22">
        <f t="shared" si="120"/>
        <v>99.37</v>
      </c>
    </row>
    <row r="1920" spans="1:16">
      <c r="A1920" s="79"/>
      <c r="B1920" s="33" t="s">
        <v>2926</v>
      </c>
      <c r="C1920" s="77" t="s">
        <v>2927</v>
      </c>
      <c r="D1920" s="37"/>
      <c r="E1920" s="220"/>
      <c r="F1920" s="39">
        <v>1246.8900000000001</v>
      </c>
      <c r="G1920" s="443" t="s">
        <v>11187</v>
      </c>
      <c r="H1920" s="22">
        <f t="shared" si="117"/>
        <v>335.27</v>
      </c>
      <c r="I1920" s="22">
        <f t="shared" si="117"/>
        <v>172.52</v>
      </c>
      <c r="J1920" s="22">
        <f t="shared" si="117"/>
        <v>118.49</v>
      </c>
      <c r="K1920" s="444">
        <f>IF(ISNUMBER(F1920),IF(G1920="",VLOOKUP($A1920,'Loc Coefficients Config'!$A:$G,7,FALSE),VLOOKUP(G1920,'Loc Coefficients Location'!A:D,4,FALSE)),"")</f>
        <v>0.19253700000000001</v>
      </c>
      <c r="L1920" s="22">
        <f t="shared" si="118"/>
        <v>240.07</v>
      </c>
      <c r="M1920" s="444">
        <f>IF(ISNUMBER(F1920),IF(G1920="",VLOOKUP($A1920,'Loc Coefficients Config'!$A:$H,8,FALSE),VLOOKUP(G1920,'Loc Coefficients Location'!A:E,5,FALSE)),"")</f>
        <v>0.104333</v>
      </c>
      <c r="N1920" s="22">
        <f t="shared" si="119"/>
        <v>130.09</v>
      </c>
      <c r="O1920" s="444">
        <f>IF(ISNUMBER(F1920),IF(G1920="",VLOOKUP($A1920,'Loc Coefficients Config'!$A:$I,9,FALSE),VLOOKUP(G1920,'Loc Coefficients Location'!A:F,6,FALSE)),"")</f>
        <v>7.9690999999999998E-2</v>
      </c>
      <c r="P1920" s="22">
        <f t="shared" si="120"/>
        <v>99.37</v>
      </c>
    </row>
    <row r="1921" spans="1:16">
      <c r="A1921" s="23"/>
      <c r="B1921" s="33" t="s">
        <v>2928</v>
      </c>
      <c r="C1921" s="77" t="s">
        <v>2929</v>
      </c>
      <c r="D1921" s="37"/>
      <c r="E1921" s="37"/>
      <c r="F1921" s="39">
        <v>1246.8900000000001</v>
      </c>
      <c r="G1921" s="443" t="s">
        <v>11187</v>
      </c>
      <c r="H1921" s="22">
        <f t="shared" si="117"/>
        <v>335.27</v>
      </c>
      <c r="I1921" s="22">
        <f t="shared" si="117"/>
        <v>172.52</v>
      </c>
      <c r="J1921" s="22">
        <f t="shared" si="117"/>
        <v>118.49</v>
      </c>
      <c r="K1921" s="444">
        <f>IF(ISNUMBER(F1921),IF(G1921="",VLOOKUP($A1921,'Loc Coefficients Config'!$A:$G,7,FALSE),VLOOKUP(G1921,'Loc Coefficients Location'!A:D,4,FALSE)),"")</f>
        <v>0.19253700000000001</v>
      </c>
      <c r="L1921" s="22">
        <f t="shared" si="118"/>
        <v>240.07</v>
      </c>
      <c r="M1921" s="444">
        <f>IF(ISNUMBER(F1921),IF(G1921="",VLOOKUP($A1921,'Loc Coefficients Config'!$A:$H,8,FALSE),VLOOKUP(G1921,'Loc Coefficients Location'!A:E,5,FALSE)),"")</f>
        <v>0.104333</v>
      </c>
      <c r="N1921" s="22">
        <f t="shared" si="119"/>
        <v>130.09</v>
      </c>
      <c r="O1921" s="444">
        <f>IF(ISNUMBER(F1921),IF(G1921="",VLOOKUP($A1921,'Loc Coefficients Config'!$A:$I,9,FALSE),VLOOKUP(G1921,'Loc Coefficients Location'!A:F,6,FALSE)),"")</f>
        <v>7.9690999999999998E-2</v>
      </c>
      <c r="P1921" s="22">
        <f t="shared" si="120"/>
        <v>99.37</v>
      </c>
    </row>
    <row r="1922" spans="1:16" ht="16.5" thickBot="1">
      <c r="A1922" s="120"/>
      <c r="B1922" s="42" t="s">
        <v>2930</v>
      </c>
      <c r="C1922" s="105" t="s">
        <v>2931</v>
      </c>
      <c r="D1922" s="52"/>
      <c r="E1922" s="52"/>
      <c r="F1922" s="53">
        <v>1246.8900000000001</v>
      </c>
      <c r="G1922" s="443" t="s">
        <v>11187</v>
      </c>
      <c r="H1922" s="22">
        <f t="shared" ref="H1922:J1985" si="121">IF(ISNUMBER($F1922),ROUND($F1922*H$1,2),"")</f>
        <v>335.27</v>
      </c>
      <c r="I1922" s="22">
        <f t="shared" si="121"/>
        <v>172.52</v>
      </c>
      <c r="J1922" s="22">
        <f t="shared" si="121"/>
        <v>118.49</v>
      </c>
      <c r="K1922" s="444">
        <f>IF(ISNUMBER(F1922),IF(G1922="",VLOOKUP($A1922,'Loc Coefficients Config'!$A:$G,7,FALSE),VLOOKUP(G1922,'Loc Coefficients Location'!A:D,4,FALSE)),"")</f>
        <v>0.19253700000000001</v>
      </c>
      <c r="L1922" s="22">
        <f t="shared" ref="L1922:L1985" si="122">IF(ISNUMBER(K1922),ROUND($F1922*K1922,2),"")</f>
        <v>240.07</v>
      </c>
      <c r="M1922" s="444">
        <f>IF(ISNUMBER(F1922),IF(G1922="",VLOOKUP($A1922,'Loc Coefficients Config'!$A:$H,8,FALSE),VLOOKUP(G1922,'Loc Coefficients Location'!A:E,5,FALSE)),"")</f>
        <v>0.104333</v>
      </c>
      <c r="N1922" s="22">
        <f t="shared" ref="N1922:N1985" si="123">IF(ISNUMBER(M1922),ROUND($F1922*M1922,2),"")</f>
        <v>130.09</v>
      </c>
      <c r="O1922" s="444">
        <f>IF(ISNUMBER(F1922),IF(G1922="",VLOOKUP($A1922,'Loc Coefficients Config'!$A:$I,9,FALSE),VLOOKUP(G1922,'Loc Coefficients Location'!A:F,6,FALSE)),"")</f>
        <v>7.9690999999999998E-2</v>
      </c>
      <c r="P1922" s="22">
        <f t="shared" ref="P1922:P1985" si="124">IF(ISNUMBER(O1922),ROUND($F1922*O1922,2),"")</f>
        <v>99.37</v>
      </c>
    </row>
    <row r="1923" spans="1:16" ht="16.5" thickBot="1">
      <c r="A1923" s="80"/>
      <c r="B1923" s="42" t="s">
        <v>2932</v>
      </c>
      <c r="C1923" s="105" t="s">
        <v>2933</v>
      </c>
      <c r="D1923" s="52"/>
      <c r="E1923" s="52"/>
      <c r="F1923" s="53">
        <v>1246.8900000000001</v>
      </c>
      <c r="G1923" s="443" t="s">
        <v>11187</v>
      </c>
      <c r="H1923" s="22">
        <f t="shared" si="121"/>
        <v>335.27</v>
      </c>
      <c r="I1923" s="22">
        <f t="shared" si="121"/>
        <v>172.52</v>
      </c>
      <c r="J1923" s="22">
        <f t="shared" si="121"/>
        <v>118.49</v>
      </c>
      <c r="K1923" s="444">
        <f>IF(ISNUMBER(F1923),IF(G1923="",VLOOKUP($A1923,'Loc Coefficients Config'!$A:$G,7,FALSE),VLOOKUP(G1923,'Loc Coefficients Location'!A:D,4,FALSE)),"")</f>
        <v>0.19253700000000001</v>
      </c>
      <c r="L1923" s="22">
        <f t="shared" si="122"/>
        <v>240.07</v>
      </c>
      <c r="M1923" s="444">
        <f>IF(ISNUMBER(F1923),IF(G1923="",VLOOKUP($A1923,'Loc Coefficients Config'!$A:$H,8,FALSE),VLOOKUP(G1923,'Loc Coefficients Location'!A:E,5,FALSE)),"")</f>
        <v>0.104333</v>
      </c>
      <c r="N1923" s="22">
        <f t="shared" si="123"/>
        <v>130.09</v>
      </c>
      <c r="O1923" s="444">
        <f>IF(ISNUMBER(F1923),IF(G1923="",VLOOKUP($A1923,'Loc Coefficients Config'!$A:$I,9,FALSE),VLOOKUP(G1923,'Loc Coefficients Location'!A:F,6,FALSE)),"")</f>
        <v>7.9690999999999998E-2</v>
      </c>
      <c r="P1923" s="22">
        <f t="shared" si="124"/>
        <v>99.37</v>
      </c>
    </row>
    <row r="1924" spans="1:16">
      <c r="A1924" s="23" t="s">
        <v>2934</v>
      </c>
      <c r="B1924" s="71" t="s">
        <v>2935</v>
      </c>
      <c r="C1924" s="230" t="s">
        <v>2936</v>
      </c>
      <c r="D1924" s="72"/>
      <c r="E1924" s="72"/>
      <c r="F1924" s="73">
        <v>1316.0600000000002</v>
      </c>
      <c r="G1924" s="443" t="s">
        <v>11187</v>
      </c>
      <c r="H1924" s="22">
        <f t="shared" si="121"/>
        <v>353.87</v>
      </c>
      <c r="I1924" s="22">
        <f t="shared" si="121"/>
        <v>182.09</v>
      </c>
      <c r="J1924" s="22">
        <f t="shared" si="121"/>
        <v>125.06</v>
      </c>
      <c r="K1924" s="444">
        <f>IF(ISNUMBER(F1924),IF(G1924="",VLOOKUP($A1924,'Loc Coefficients Config'!$A:$G,7,FALSE),VLOOKUP(G1924,'Loc Coefficients Location'!A:D,4,FALSE)),"")</f>
        <v>0.19253700000000001</v>
      </c>
      <c r="L1924" s="22">
        <f t="shared" si="122"/>
        <v>253.39</v>
      </c>
      <c r="M1924" s="444">
        <f>IF(ISNUMBER(F1924),IF(G1924="",VLOOKUP($A1924,'Loc Coefficients Config'!$A:$H,8,FALSE),VLOOKUP(G1924,'Loc Coefficients Location'!A:E,5,FALSE)),"")</f>
        <v>0.104333</v>
      </c>
      <c r="N1924" s="22">
        <f t="shared" si="123"/>
        <v>137.31</v>
      </c>
      <c r="O1924" s="444">
        <f>IF(ISNUMBER(F1924),IF(G1924="",VLOOKUP($A1924,'Loc Coefficients Config'!$A:$I,9,FALSE),VLOOKUP(G1924,'Loc Coefficients Location'!A:F,6,FALSE)),"")</f>
        <v>7.9690999999999998E-2</v>
      </c>
      <c r="P1924" s="22">
        <f t="shared" si="124"/>
        <v>104.88</v>
      </c>
    </row>
    <row r="1925" spans="1:16">
      <c r="A1925" s="23"/>
      <c r="B1925" s="33" t="s">
        <v>2937</v>
      </c>
      <c r="C1925" s="77" t="s">
        <v>2938</v>
      </c>
      <c r="D1925" s="37"/>
      <c r="E1925" s="37"/>
      <c r="F1925" s="39">
        <v>1316.0600000000002</v>
      </c>
      <c r="G1925" s="443" t="s">
        <v>11187</v>
      </c>
      <c r="H1925" s="22">
        <f t="shared" si="121"/>
        <v>353.87</v>
      </c>
      <c r="I1925" s="22">
        <f t="shared" si="121"/>
        <v>182.09</v>
      </c>
      <c r="J1925" s="22">
        <f t="shared" si="121"/>
        <v>125.06</v>
      </c>
      <c r="K1925" s="444">
        <f>IF(ISNUMBER(F1925),IF(G1925="",VLOOKUP($A1925,'Loc Coefficients Config'!$A:$G,7,FALSE),VLOOKUP(G1925,'Loc Coefficients Location'!A:D,4,FALSE)),"")</f>
        <v>0.19253700000000001</v>
      </c>
      <c r="L1925" s="22">
        <f t="shared" si="122"/>
        <v>253.39</v>
      </c>
      <c r="M1925" s="444">
        <f>IF(ISNUMBER(F1925),IF(G1925="",VLOOKUP($A1925,'Loc Coefficients Config'!$A:$H,8,FALSE),VLOOKUP(G1925,'Loc Coefficients Location'!A:E,5,FALSE)),"")</f>
        <v>0.104333</v>
      </c>
      <c r="N1925" s="22">
        <f t="shared" si="123"/>
        <v>137.31</v>
      </c>
      <c r="O1925" s="444">
        <f>IF(ISNUMBER(F1925),IF(G1925="",VLOOKUP($A1925,'Loc Coefficients Config'!$A:$I,9,FALSE),VLOOKUP(G1925,'Loc Coefficients Location'!A:F,6,FALSE)),"")</f>
        <v>7.9690999999999998E-2</v>
      </c>
      <c r="P1925" s="22">
        <f t="shared" si="124"/>
        <v>104.88</v>
      </c>
    </row>
    <row r="1926" spans="1:16">
      <c r="A1926" s="23"/>
      <c r="B1926" s="33" t="s">
        <v>2939</v>
      </c>
      <c r="C1926" s="77" t="s">
        <v>2940</v>
      </c>
      <c r="D1926" s="37"/>
      <c r="E1926" s="37"/>
      <c r="F1926" s="39">
        <v>1941.34</v>
      </c>
      <c r="G1926" s="443" t="s">
        <v>11187</v>
      </c>
      <c r="H1926" s="22">
        <f t="shared" si="121"/>
        <v>522</v>
      </c>
      <c r="I1926" s="22">
        <f t="shared" si="121"/>
        <v>268.61</v>
      </c>
      <c r="J1926" s="22">
        <f t="shared" si="121"/>
        <v>184.48</v>
      </c>
      <c r="K1926" s="444">
        <f>IF(ISNUMBER(F1926),IF(G1926="",VLOOKUP($A1926,'Loc Coefficients Config'!$A:$G,7,FALSE),VLOOKUP(G1926,'Loc Coefficients Location'!A:D,4,FALSE)),"")</f>
        <v>0.19253700000000001</v>
      </c>
      <c r="L1926" s="22">
        <f t="shared" si="122"/>
        <v>373.78</v>
      </c>
      <c r="M1926" s="444">
        <f>IF(ISNUMBER(F1926),IF(G1926="",VLOOKUP($A1926,'Loc Coefficients Config'!$A:$H,8,FALSE),VLOOKUP(G1926,'Loc Coefficients Location'!A:E,5,FALSE)),"")</f>
        <v>0.104333</v>
      </c>
      <c r="N1926" s="22">
        <f t="shared" si="123"/>
        <v>202.55</v>
      </c>
      <c r="O1926" s="444">
        <f>IF(ISNUMBER(F1926),IF(G1926="",VLOOKUP($A1926,'Loc Coefficients Config'!$A:$I,9,FALSE),VLOOKUP(G1926,'Loc Coefficients Location'!A:F,6,FALSE)),"")</f>
        <v>7.9690999999999998E-2</v>
      </c>
      <c r="P1926" s="22">
        <f t="shared" si="124"/>
        <v>154.71</v>
      </c>
    </row>
    <row r="1927" spans="1:16" ht="16.5" thickBot="1">
      <c r="A1927" s="120"/>
      <c r="B1927" s="42" t="s">
        <v>2941</v>
      </c>
      <c r="C1927" s="105" t="s">
        <v>2942</v>
      </c>
      <c r="D1927" s="52"/>
      <c r="E1927" s="52"/>
      <c r="F1927" s="53">
        <v>1941.34</v>
      </c>
      <c r="G1927" s="443" t="s">
        <v>11187</v>
      </c>
      <c r="H1927" s="22">
        <f t="shared" si="121"/>
        <v>522</v>
      </c>
      <c r="I1927" s="22">
        <f t="shared" si="121"/>
        <v>268.61</v>
      </c>
      <c r="J1927" s="22">
        <f t="shared" si="121"/>
        <v>184.48</v>
      </c>
      <c r="K1927" s="444">
        <f>IF(ISNUMBER(F1927),IF(G1927="",VLOOKUP($A1927,'Loc Coefficients Config'!$A:$G,7,FALSE),VLOOKUP(G1927,'Loc Coefficients Location'!A:D,4,FALSE)),"")</f>
        <v>0.19253700000000001</v>
      </c>
      <c r="L1927" s="22">
        <f t="shared" si="122"/>
        <v>373.78</v>
      </c>
      <c r="M1927" s="444">
        <f>IF(ISNUMBER(F1927),IF(G1927="",VLOOKUP($A1927,'Loc Coefficients Config'!$A:$H,8,FALSE),VLOOKUP(G1927,'Loc Coefficients Location'!A:E,5,FALSE)),"")</f>
        <v>0.104333</v>
      </c>
      <c r="N1927" s="22">
        <f t="shared" si="123"/>
        <v>202.55</v>
      </c>
      <c r="O1927" s="444">
        <f>IF(ISNUMBER(F1927),IF(G1927="",VLOOKUP($A1927,'Loc Coefficients Config'!$A:$I,9,FALSE),VLOOKUP(G1927,'Loc Coefficients Location'!A:F,6,FALSE)),"")</f>
        <v>7.9690999999999998E-2</v>
      </c>
      <c r="P1927" s="22">
        <f t="shared" si="124"/>
        <v>154.71</v>
      </c>
    </row>
    <row r="1928" spans="1:16" ht="16.5" thickBot="1">
      <c r="A1928" s="120"/>
      <c r="B1928" s="42" t="s">
        <v>2943</v>
      </c>
      <c r="C1928" s="105" t="s">
        <v>2944</v>
      </c>
      <c r="D1928" s="52"/>
      <c r="E1928" s="52"/>
      <c r="F1928" s="53">
        <v>1316.0600000000002</v>
      </c>
      <c r="G1928" s="443" t="s">
        <v>11187</v>
      </c>
      <c r="H1928" s="22">
        <f t="shared" si="121"/>
        <v>353.87</v>
      </c>
      <c r="I1928" s="22">
        <f t="shared" si="121"/>
        <v>182.09</v>
      </c>
      <c r="J1928" s="22">
        <f t="shared" si="121"/>
        <v>125.06</v>
      </c>
      <c r="K1928" s="444">
        <f>IF(ISNUMBER(F1928),IF(G1928="",VLOOKUP($A1928,'Loc Coefficients Config'!$A:$G,7,FALSE),VLOOKUP(G1928,'Loc Coefficients Location'!A:D,4,FALSE)),"")</f>
        <v>0.19253700000000001</v>
      </c>
      <c r="L1928" s="22">
        <f t="shared" si="122"/>
        <v>253.39</v>
      </c>
      <c r="M1928" s="444">
        <f>IF(ISNUMBER(F1928),IF(G1928="",VLOOKUP($A1928,'Loc Coefficients Config'!$A:$H,8,FALSE),VLOOKUP(G1928,'Loc Coefficients Location'!A:E,5,FALSE)),"")</f>
        <v>0.104333</v>
      </c>
      <c r="N1928" s="22">
        <f t="shared" si="123"/>
        <v>137.31</v>
      </c>
      <c r="O1928" s="444">
        <f>IF(ISNUMBER(F1928),IF(G1928="",VLOOKUP($A1928,'Loc Coefficients Config'!$A:$I,9,FALSE),VLOOKUP(G1928,'Loc Coefficients Location'!A:F,6,FALSE)),"")</f>
        <v>7.9690999999999998E-2</v>
      </c>
      <c r="P1928" s="22">
        <f t="shared" si="124"/>
        <v>104.88</v>
      </c>
    </row>
    <row r="1929" spans="1:16">
      <c r="A1929" s="131" t="s">
        <v>2945</v>
      </c>
      <c r="B1929" s="28" t="s">
        <v>2946</v>
      </c>
      <c r="C1929" s="102" t="s">
        <v>2947</v>
      </c>
      <c r="D1929" s="49"/>
      <c r="E1929" s="49"/>
      <c r="F1929" s="50">
        <v>2097.1299999999997</v>
      </c>
      <c r="G1929" s="443" t="s">
        <v>11187</v>
      </c>
      <c r="H1929" s="22">
        <f t="shared" si="121"/>
        <v>563.89</v>
      </c>
      <c r="I1929" s="22">
        <f t="shared" si="121"/>
        <v>290.16000000000003</v>
      </c>
      <c r="J1929" s="22">
        <f t="shared" si="121"/>
        <v>199.28</v>
      </c>
      <c r="K1929" s="444">
        <f>IF(ISNUMBER(F1929),IF(G1929="",VLOOKUP($A1929,'Loc Coefficients Config'!$A:$G,7,FALSE),VLOOKUP(G1929,'Loc Coefficients Location'!A:D,4,FALSE)),"")</f>
        <v>0.19253700000000001</v>
      </c>
      <c r="L1929" s="22">
        <f t="shared" si="122"/>
        <v>403.78</v>
      </c>
      <c r="M1929" s="444">
        <f>IF(ISNUMBER(F1929),IF(G1929="",VLOOKUP($A1929,'Loc Coefficients Config'!$A:$H,8,FALSE),VLOOKUP(G1929,'Loc Coefficients Location'!A:E,5,FALSE)),"")</f>
        <v>0.104333</v>
      </c>
      <c r="N1929" s="22">
        <f t="shared" si="123"/>
        <v>218.8</v>
      </c>
      <c r="O1929" s="444">
        <f>IF(ISNUMBER(F1929),IF(G1929="",VLOOKUP($A1929,'Loc Coefficients Config'!$A:$I,9,FALSE),VLOOKUP(G1929,'Loc Coefficients Location'!A:F,6,FALSE)),"")</f>
        <v>7.9690999999999998E-2</v>
      </c>
      <c r="P1929" s="22">
        <f t="shared" si="124"/>
        <v>167.12</v>
      </c>
    </row>
    <row r="1930" spans="1:16">
      <c r="A1930" s="23"/>
      <c r="B1930" s="33" t="s">
        <v>2948</v>
      </c>
      <c r="C1930" s="77" t="s">
        <v>2949</v>
      </c>
      <c r="D1930" s="37"/>
      <c r="E1930" s="37"/>
      <c r="F1930" s="39">
        <v>2097.1299999999997</v>
      </c>
      <c r="G1930" s="443" t="s">
        <v>11187</v>
      </c>
      <c r="H1930" s="22">
        <f t="shared" si="121"/>
        <v>563.89</v>
      </c>
      <c r="I1930" s="22">
        <f t="shared" si="121"/>
        <v>290.16000000000003</v>
      </c>
      <c r="J1930" s="22">
        <f t="shared" si="121"/>
        <v>199.28</v>
      </c>
      <c r="K1930" s="444">
        <f>IF(ISNUMBER(F1930),IF(G1930="",VLOOKUP($A1930,'Loc Coefficients Config'!$A:$G,7,FALSE),VLOOKUP(G1930,'Loc Coefficients Location'!A:D,4,FALSE)),"")</f>
        <v>0.19253700000000001</v>
      </c>
      <c r="L1930" s="22">
        <f t="shared" si="122"/>
        <v>403.78</v>
      </c>
      <c r="M1930" s="444">
        <f>IF(ISNUMBER(F1930),IF(G1930="",VLOOKUP($A1930,'Loc Coefficients Config'!$A:$H,8,FALSE),VLOOKUP(G1930,'Loc Coefficients Location'!A:E,5,FALSE)),"")</f>
        <v>0.104333</v>
      </c>
      <c r="N1930" s="22">
        <f t="shared" si="123"/>
        <v>218.8</v>
      </c>
      <c r="O1930" s="444">
        <f>IF(ISNUMBER(F1930),IF(G1930="",VLOOKUP($A1930,'Loc Coefficients Config'!$A:$I,9,FALSE),VLOOKUP(G1930,'Loc Coefficients Location'!A:F,6,FALSE)),"")</f>
        <v>7.9690999999999998E-2</v>
      </c>
      <c r="P1930" s="22">
        <f t="shared" si="124"/>
        <v>167.12</v>
      </c>
    </row>
    <row r="1931" spans="1:16">
      <c r="A1931" s="23"/>
      <c r="B1931" s="33" t="s">
        <v>2950</v>
      </c>
      <c r="C1931" s="77" t="s">
        <v>2951</v>
      </c>
      <c r="D1931" s="37"/>
      <c r="E1931" s="37"/>
      <c r="F1931" s="39">
        <v>2201.66</v>
      </c>
      <c r="G1931" s="443" t="s">
        <v>11187</v>
      </c>
      <c r="H1931" s="22">
        <f t="shared" si="121"/>
        <v>592</v>
      </c>
      <c r="I1931" s="22">
        <f t="shared" si="121"/>
        <v>304.62</v>
      </c>
      <c r="J1931" s="22">
        <f t="shared" si="121"/>
        <v>209.21</v>
      </c>
      <c r="K1931" s="444">
        <f>IF(ISNUMBER(F1931),IF(G1931="",VLOOKUP($A1931,'Loc Coefficients Config'!$A:$G,7,FALSE),VLOOKUP(G1931,'Loc Coefficients Location'!A:D,4,FALSE)),"")</f>
        <v>0.19253700000000001</v>
      </c>
      <c r="L1931" s="22">
        <f t="shared" si="122"/>
        <v>423.9</v>
      </c>
      <c r="M1931" s="444">
        <f>IF(ISNUMBER(F1931),IF(G1931="",VLOOKUP($A1931,'Loc Coefficients Config'!$A:$H,8,FALSE),VLOOKUP(G1931,'Loc Coefficients Location'!A:E,5,FALSE)),"")</f>
        <v>0.104333</v>
      </c>
      <c r="N1931" s="22">
        <f t="shared" si="123"/>
        <v>229.71</v>
      </c>
      <c r="O1931" s="444">
        <f>IF(ISNUMBER(F1931),IF(G1931="",VLOOKUP($A1931,'Loc Coefficients Config'!$A:$I,9,FALSE),VLOOKUP(G1931,'Loc Coefficients Location'!A:F,6,FALSE)),"")</f>
        <v>7.9690999999999998E-2</v>
      </c>
      <c r="P1931" s="22">
        <f t="shared" si="124"/>
        <v>175.45</v>
      </c>
    </row>
    <row r="1932" spans="1:16" ht="16.5" thickBot="1">
      <c r="A1932" s="120"/>
      <c r="B1932" s="42" t="s">
        <v>2952</v>
      </c>
      <c r="C1932" s="105" t="s">
        <v>2953</v>
      </c>
      <c r="D1932" s="52"/>
      <c r="E1932" s="52"/>
      <c r="F1932" s="53">
        <v>2201.66</v>
      </c>
      <c r="G1932" s="443" t="s">
        <v>11187</v>
      </c>
      <c r="H1932" s="22">
        <f t="shared" si="121"/>
        <v>592</v>
      </c>
      <c r="I1932" s="22">
        <f t="shared" si="121"/>
        <v>304.62</v>
      </c>
      <c r="J1932" s="22">
        <f t="shared" si="121"/>
        <v>209.21</v>
      </c>
      <c r="K1932" s="444">
        <f>IF(ISNUMBER(F1932),IF(G1932="",VLOOKUP($A1932,'Loc Coefficients Config'!$A:$G,7,FALSE),VLOOKUP(G1932,'Loc Coefficients Location'!A:D,4,FALSE)),"")</f>
        <v>0.19253700000000001</v>
      </c>
      <c r="L1932" s="22">
        <f t="shared" si="122"/>
        <v>423.9</v>
      </c>
      <c r="M1932" s="444">
        <f>IF(ISNUMBER(F1932),IF(G1932="",VLOOKUP($A1932,'Loc Coefficients Config'!$A:$H,8,FALSE),VLOOKUP(G1932,'Loc Coefficients Location'!A:E,5,FALSE)),"")</f>
        <v>0.104333</v>
      </c>
      <c r="N1932" s="22">
        <f t="shared" si="123"/>
        <v>229.71</v>
      </c>
      <c r="O1932" s="444">
        <f>IF(ISNUMBER(F1932),IF(G1932="",VLOOKUP($A1932,'Loc Coefficients Config'!$A:$I,9,FALSE),VLOOKUP(G1932,'Loc Coefficients Location'!A:F,6,FALSE)),"")</f>
        <v>7.9690999999999998E-2</v>
      </c>
      <c r="P1932" s="22">
        <f t="shared" si="124"/>
        <v>175.45</v>
      </c>
    </row>
    <row r="1933" spans="1:16" ht="16.5" thickBot="1">
      <c r="A1933" s="120"/>
      <c r="B1933" s="42" t="s">
        <v>2954</v>
      </c>
      <c r="C1933" s="105" t="s">
        <v>2955</v>
      </c>
      <c r="D1933" s="52"/>
      <c r="E1933" s="52"/>
      <c r="F1933" s="53">
        <v>2097.1299999999997</v>
      </c>
      <c r="G1933" s="443" t="s">
        <v>11187</v>
      </c>
      <c r="H1933" s="22">
        <f t="shared" si="121"/>
        <v>563.89</v>
      </c>
      <c r="I1933" s="22">
        <f t="shared" si="121"/>
        <v>290.16000000000003</v>
      </c>
      <c r="J1933" s="22">
        <f t="shared" si="121"/>
        <v>199.28</v>
      </c>
      <c r="K1933" s="444">
        <f>IF(ISNUMBER(F1933),IF(G1933="",VLOOKUP($A1933,'Loc Coefficients Config'!$A:$G,7,FALSE),VLOOKUP(G1933,'Loc Coefficients Location'!A:D,4,FALSE)),"")</f>
        <v>0.19253700000000001</v>
      </c>
      <c r="L1933" s="22">
        <f t="shared" si="122"/>
        <v>403.78</v>
      </c>
      <c r="M1933" s="444">
        <f>IF(ISNUMBER(F1933),IF(G1933="",VLOOKUP($A1933,'Loc Coefficients Config'!$A:$H,8,FALSE),VLOOKUP(G1933,'Loc Coefficients Location'!A:E,5,FALSE)),"")</f>
        <v>0.104333</v>
      </c>
      <c r="N1933" s="22">
        <f t="shared" si="123"/>
        <v>218.8</v>
      </c>
      <c r="O1933" s="444">
        <f>IF(ISNUMBER(F1933),IF(G1933="",VLOOKUP($A1933,'Loc Coefficients Config'!$A:$I,9,FALSE),VLOOKUP(G1933,'Loc Coefficients Location'!A:F,6,FALSE)),"")</f>
        <v>7.9690999999999998E-2</v>
      </c>
      <c r="P1933" s="22">
        <f t="shared" si="124"/>
        <v>167.12</v>
      </c>
    </row>
    <row r="1934" spans="1:16">
      <c r="A1934" s="131" t="s">
        <v>2956</v>
      </c>
      <c r="B1934" s="28" t="s">
        <v>2957</v>
      </c>
      <c r="C1934" s="102" t="s">
        <v>2958</v>
      </c>
      <c r="D1934" s="49"/>
      <c r="E1934" s="49"/>
      <c r="F1934" s="50">
        <v>1960.34</v>
      </c>
      <c r="G1934" s="443" t="s">
        <v>11187</v>
      </c>
      <c r="H1934" s="22">
        <f t="shared" si="121"/>
        <v>527.11</v>
      </c>
      <c r="I1934" s="22">
        <f t="shared" si="121"/>
        <v>271.23</v>
      </c>
      <c r="J1934" s="22">
        <f t="shared" si="121"/>
        <v>186.28</v>
      </c>
      <c r="K1934" s="444">
        <f>IF(ISNUMBER(F1934),IF(G1934="",VLOOKUP($A1934,'Loc Coefficients Config'!$A:$G,7,FALSE),VLOOKUP(G1934,'Loc Coefficients Location'!A:D,4,FALSE)),"")</f>
        <v>0.19253700000000001</v>
      </c>
      <c r="L1934" s="22">
        <f t="shared" si="122"/>
        <v>377.44</v>
      </c>
      <c r="M1934" s="444">
        <f>IF(ISNUMBER(F1934),IF(G1934="",VLOOKUP($A1934,'Loc Coefficients Config'!$A:$H,8,FALSE),VLOOKUP(G1934,'Loc Coefficients Location'!A:E,5,FALSE)),"")</f>
        <v>0.104333</v>
      </c>
      <c r="N1934" s="22">
        <f t="shared" si="123"/>
        <v>204.53</v>
      </c>
      <c r="O1934" s="444">
        <f>IF(ISNUMBER(F1934),IF(G1934="",VLOOKUP($A1934,'Loc Coefficients Config'!$A:$I,9,FALSE),VLOOKUP(G1934,'Loc Coefficients Location'!A:F,6,FALSE)),"")</f>
        <v>7.9690999999999998E-2</v>
      </c>
      <c r="P1934" s="22">
        <f t="shared" si="124"/>
        <v>156.22</v>
      </c>
    </row>
    <row r="1935" spans="1:16">
      <c r="A1935" s="23"/>
      <c r="B1935" s="33" t="s">
        <v>2959</v>
      </c>
      <c r="C1935" s="77" t="s">
        <v>2960</v>
      </c>
      <c r="D1935" s="37"/>
      <c r="E1935" s="37"/>
      <c r="F1935" s="39">
        <v>1960.34</v>
      </c>
      <c r="G1935" s="443" t="s">
        <v>11187</v>
      </c>
      <c r="H1935" s="22">
        <f t="shared" si="121"/>
        <v>527.11</v>
      </c>
      <c r="I1935" s="22">
        <f t="shared" si="121"/>
        <v>271.23</v>
      </c>
      <c r="J1935" s="22">
        <f t="shared" si="121"/>
        <v>186.28</v>
      </c>
      <c r="K1935" s="444">
        <f>IF(ISNUMBER(F1935),IF(G1935="",VLOOKUP($A1935,'Loc Coefficients Config'!$A:$G,7,FALSE),VLOOKUP(G1935,'Loc Coefficients Location'!A:D,4,FALSE)),"")</f>
        <v>0.19253700000000001</v>
      </c>
      <c r="L1935" s="22">
        <f t="shared" si="122"/>
        <v>377.44</v>
      </c>
      <c r="M1935" s="444">
        <f>IF(ISNUMBER(F1935),IF(G1935="",VLOOKUP($A1935,'Loc Coefficients Config'!$A:$H,8,FALSE),VLOOKUP(G1935,'Loc Coefficients Location'!A:E,5,FALSE)),"")</f>
        <v>0.104333</v>
      </c>
      <c r="N1935" s="22">
        <f t="shared" si="123"/>
        <v>204.53</v>
      </c>
      <c r="O1935" s="444">
        <f>IF(ISNUMBER(F1935),IF(G1935="",VLOOKUP($A1935,'Loc Coefficients Config'!$A:$I,9,FALSE),VLOOKUP(G1935,'Loc Coefficients Location'!A:F,6,FALSE)),"")</f>
        <v>7.9690999999999998E-2</v>
      </c>
      <c r="P1935" s="22">
        <f t="shared" si="124"/>
        <v>156.22</v>
      </c>
    </row>
    <row r="1936" spans="1:16">
      <c r="A1936" s="23"/>
      <c r="B1936" s="33" t="s">
        <v>2961</v>
      </c>
      <c r="C1936" s="77" t="s">
        <v>2962</v>
      </c>
      <c r="D1936" s="37"/>
      <c r="E1936" s="37"/>
      <c r="F1936" s="39">
        <v>2249.2999999999997</v>
      </c>
      <c r="G1936" s="443" t="s">
        <v>11187</v>
      </c>
      <c r="H1936" s="22">
        <f t="shared" si="121"/>
        <v>604.80999999999995</v>
      </c>
      <c r="I1936" s="22">
        <f t="shared" si="121"/>
        <v>311.22000000000003</v>
      </c>
      <c r="J1936" s="22">
        <f t="shared" si="121"/>
        <v>213.74</v>
      </c>
      <c r="K1936" s="444">
        <f>IF(ISNUMBER(F1936),IF(G1936="",VLOOKUP($A1936,'Loc Coefficients Config'!$A:$G,7,FALSE),VLOOKUP(G1936,'Loc Coefficients Location'!A:D,4,FALSE)),"")</f>
        <v>0.19253700000000001</v>
      </c>
      <c r="L1936" s="22">
        <f t="shared" si="122"/>
        <v>433.07</v>
      </c>
      <c r="M1936" s="444">
        <f>IF(ISNUMBER(F1936),IF(G1936="",VLOOKUP($A1936,'Loc Coefficients Config'!$A:$H,8,FALSE),VLOOKUP(G1936,'Loc Coefficients Location'!A:E,5,FALSE)),"")</f>
        <v>0.104333</v>
      </c>
      <c r="N1936" s="22">
        <f t="shared" si="123"/>
        <v>234.68</v>
      </c>
      <c r="O1936" s="444">
        <f>IF(ISNUMBER(F1936),IF(G1936="",VLOOKUP($A1936,'Loc Coefficients Config'!$A:$I,9,FALSE),VLOOKUP(G1936,'Loc Coefficients Location'!A:F,6,FALSE)),"")</f>
        <v>7.9690999999999998E-2</v>
      </c>
      <c r="P1936" s="22">
        <f t="shared" si="124"/>
        <v>179.25</v>
      </c>
    </row>
    <row r="1937" spans="1:16" ht="16.5" thickBot="1">
      <c r="A1937" s="120"/>
      <c r="B1937" s="42" t="s">
        <v>2963</v>
      </c>
      <c r="C1937" s="105" t="s">
        <v>2964</v>
      </c>
      <c r="D1937" s="52"/>
      <c r="E1937" s="52"/>
      <c r="F1937" s="53">
        <v>2249.2999999999997</v>
      </c>
      <c r="G1937" s="443" t="s">
        <v>11187</v>
      </c>
      <c r="H1937" s="22">
        <f t="shared" si="121"/>
        <v>604.80999999999995</v>
      </c>
      <c r="I1937" s="22">
        <f t="shared" si="121"/>
        <v>311.22000000000003</v>
      </c>
      <c r="J1937" s="22">
        <f t="shared" si="121"/>
        <v>213.74</v>
      </c>
      <c r="K1937" s="444">
        <f>IF(ISNUMBER(F1937),IF(G1937="",VLOOKUP($A1937,'Loc Coefficients Config'!$A:$G,7,FALSE),VLOOKUP(G1937,'Loc Coefficients Location'!A:D,4,FALSE)),"")</f>
        <v>0.19253700000000001</v>
      </c>
      <c r="L1937" s="22">
        <f t="shared" si="122"/>
        <v>433.07</v>
      </c>
      <c r="M1937" s="444">
        <f>IF(ISNUMBER(F1937),IF(G1937="",VLOOKUP($A1937,'Loc Coefficients Config'!$A:$H,8,FALSE),VLOOKUP(G1937,'Loc Coefficients Location'!A:E,5,FALSE)),"")</f>
        <v>0.104333</v>
      </c>
      <c r="N1937" s="22">
        <f t="shared" si="123"/>
        <v>234.68</v>
      </c>
      <c r="O1937" s="444">
        <f>IF(ISNUMBER(F1937),IF(G1937="",VLOOKUP($A1937,'Loc Coefficients Config'!$A:$I,9,FALSE),VLOOKUP(G1937,'Loc Coefficients Location'!A:F,6,FALSE)),"")</f>
        <v>7.9690999999999998E-2</v>
      </c>
      <c r="P1937" s="22">
        <f t="shared" si="124"/>
        <v>179.25</v>
      </c>
    </row>
    <row r="1938" spans="1:16" ht="16.5" thickBot="1">
      <c r="A1938" s="120"/>
      <c r="B1938" s="42" t="s">
        <v>2965</v>
      </c>
      <c r="C1938" s="105" t="s">
        <v>2966</v>
      </c>
      <c r="D1938" s="52"/>
      <c r="E1938" s="52"/>
      <c r="F1938" s="53">
        <v>1960.34</v>
      </c>
      <c r="G1938" s="443" t="s">
        <v>11187</v>
      </c>
      <c r="H1938" s="22">
        <f t="shared" si="121"/>
        <v>527.11</v>
      </c>
      <c r="I1938" s="22">
        <f t="shared" si="121"/>
        <v>271.23</v>
      </c>
      <c r="J1938" s="22">
        <f t="shared" si="121"/>
        <v>186.28</v>
      </c>
      <c r="K1938" s="444">
        <f>IF(ISNUMBER(F1938),IF(G1938="",VLOOKUP($A1938,'Loc Coefficients Config'!$A:$G,7,FALSE),VLOOKUP(G1938,'Loc Coefficients Location'!A:D,4,FALSE)),"")</f>
        <v>0.19253700000000001</v>
      </c>
      <c r="L1938" s="22">
        <f t="shared" si="122"/>
        <v>377.44</v>
      </c>
      <c r="M1938" s="444">
        <f>IF(ISNUMBER(F1938),IF(G1938="",VLOOKUP($A1938,'Loc Coefficients Config'!$A:$H,8,FALSE),VLOOKUP(G1938,'Loc Coefficients Location'!A:E,5,FALSE)),"")</f>
        <v>0.104333</v>
      </c>
      <c r="N1938" s="22">
        <f t="shared" si="123"/>
        <v>204.53</v>
      </c>
      <c r="O1938" s="444">
        <f>IF(ISNUMBER(F1938),IF(G1938="",VLOOKUP($A1938,'Loc Coefficients Config'!$A:$I,9,FALSE),VLOOKUP(G1938,'Loc Coefficients Location'!A:F,6,FALSE)),"")</f>
        <v>7.9690999999999998E-2</v>
      </c>
      <c r="P1938" s="22">
        <f t="shared" si="124"/>
        <v>156.22</v>
      </c>
    </row>
    <row r="1939" spans="1:16">
      <c r="A1939" s="131" t="s">
        <v>2967</v>
      </c>
      <c r="B1939" s="28" t="s">
        <v>2968</v>
      </c>
      <c r="C1939" s="102" t="s">
        <v>2969</v>
      </c>
      <c r="D1939" s="49"/>
      <c r="E1939" s="196"/>
      <c r="F1939" s="50">
        <v>2469.5099999999998</v>
      </c>
      <c r="G1939" s="443" t="s">
        <v>11187</v>
      </c>
      <c r="H1939" s="22">
        <f t="shared" si="121"/>
        <v>664.02</v>
      </c>
      <c r="I1939" s="22">
        <f t="shared" si="121"/>
        <v>341.68</v>
      </c>
      <c r="J1939" s="22">
        <f t="shared" si="121"/>
        <v>234.67</v>
      </c>
      <c r="K1939" s="444">
        <f>IF(ISNUMBER(F1939),IF(G1939="",VLOOKUP($A1939,'Loc Coefficients Config'!$A:$G,7,FALSE),VLOOKUP(G1939,'Loc Coefficients Location'!A:D,4,FALSE)),"")</f>
        <v>0.19253700000000001</v>
      </c>
      <c r="L1939" s="22">
        <f t="shared" si="122"/>
        <v>475.47</v>
      </c>
      <c r="M1939" s="444">
        <f>IF(ISNUMBER(F1939),IF(G1939="",VLOOKUP($A1939,'Loc Coefficients Config'!$A:$H,8,FALSE),VLOOKUP(G1939,'Loc Coefficients Location'!A:E,5,FALSE)),"")</f>
        <v>0.104333</v>
      </c>
      <c r="N1939" s="22">
        <f t="shared" si="123"/>
        <v>257.64999999999998</v>
      </c>
      <c r="O1939" s="444">
        <f>IF(ISNUMBER(F1939),IF(G1939="",VLOOKUP($A1939,'Loc Coefficients Config'!$A:$I,9,FALSE),VLOOKUP(G1939,'Loc Coefficients Location'!A:F,6,FALSE)),"")</f>
        <v>7.9690999999999998E-2</v>
      </c>
      <c r="P1939" s="22">
        <f t="shared" si="124"/>
        <v>196.8</v>
      </c>
    </row>
    <row r="1940" spans="1:16">
      <c r="A1940" s="23"/>
      <c r="B1940" s="33" t="s">
        <v>2970</v>
      </c>
      <c r="C1940" s="77" t="s">
        <v>2971</v>
      </c>
      <c r="D1940" s="37"/>
      <c r="E1940" s="37"/>
      <c r="F1940" s="39">
        <v>2469.5099999999998</v>
      </c>
      <c r="G1940" s="443" t="s">
        <v>11187</v>
      </c>
      <c r="H1940" s="22">
        <f t="shared" si="121"/>
        <v>664.02</v>
      </c>
      <c r="I1940" s="22">
        <f t="shared" si="121"/>
        <v>341.68</v>
      </c>
      <c r="J1940" s="22">
        <f t="shared" si="121"/>
        <v>234.67</v>
      </c>
      <c r="K1940" s="444">
        <f>IF(ISNUMBER(F1940),IF(G1940="",VLOOKUP($A1940,'Loc Coefficients Config'!$A:$G,7,FALSE),VLOOKUP(G1940,'Loc Coefficients Location'!A:D,4,FALSE)),"")</f>
        <v>0.19253700000000001</v>
      </c>
      <c r="L1940" s="22">
        <f t="shared" si="122"/>
        <v>475.47</v>
      </c>
      <c r="M1940" s="444">
        <f>IF(ISNUMBER(F1940),IF(G1940="",VLOOKUP($A1940,'Loc Coefficients Config'!$A:$H,8,FALSE),VLOOKUP(G1940,'Loc Coefficients Location'!A:E,5,FALSE)),"")</f>
        <v>0.104333</v>
      </c>
      <c r="N1940" s="22">
        <f t="shared" si="123"/>
        <v>257.64999999999998</v>
      </c>
      <c r="O1940" s="444">
        <f>IF(ISNUMBER(F1940),IF(G1940="",VLOOKUP($A1940,'Loc Coefficients Config'!$A:$I,9,FALSE),VLOOKUP(G1940,'Loc Coefficients Location'!A:F,6,FALSE)),"")</f>
        <v>7.9690999999999998E-2</v>
      </c>
      <c r="P1940" s="22">
        <f t="shared" si="124"/>
        <v>196.8</v>
      </c>
    </row>
    <row r="1941" spans="1:16" ht="16.5" thickBot="1">
      <c r="A1941" s="120"/>
      <c r="B1941" s="42" t="s">
        <v>2972</v>
      </c>
      <c r="C1941" s="105" t="s">
        <v>2973</v>
      </c>
      <c r="D1941" s="52"/>
      <c r="E1941" s="52"/>
      <c r="F1941" s="53">
        <v>2469.5099999999998</v>
      </c>
      <c r="G1941" s="443" t="s">
        <v>11187</v>
      </c>
      <c r="H1941" s="22">
        <f t="shared" si="121"/>
        <v>664.02</v>
      </c>
      <c r="I1941" s="22">
        <f t="shared" si="121"/>
        <v>341.68</v>
      </c>
      <c r="J1941" s="22">
        <f t="shared" si="121"/>
        <v>234.67</v>
      </c>
      <c r="K1941" s="444">
        <f>IF(ISNUMBER(F1941),IF(G1941="",VLOOKUP($A1941,'Loc Coefficients Config'!$A:$G,7,FALSE),VLOOKUP(G1941,'Loc Coefficients Location'!A:D,4,FALSE)),"")</f>
        <v>0.19253700000000001</v>
      </c>
      <c r="L1941" s="22">
        <f t="shared" si="122"/>
        <v>475.47</v>
      </c>
      <c r="M1941" s="444">
        <f>IF(ISNUMBER(F1941),IF(G1941="",VLOOKUP($A1941,'Loc Coefficients Config'!$A:$H,8,FALSE),VLOOKUP(G1941,'Loc Coefficients Location'!A:E,5,FALSE)),"")</f>
        <v>0.104333</v>
      </c>
      <c r="N1941" s="22">
        <f t="shared" si="123"/>
        <v>257.64999999999998</v>
      </c>
      <c r="O1941" s="444">
        <f>IF(ISNUMBER(F1941),IF(G1941="",VLOOKUP($A1941,'Loc Coefficients Config'!$A:$I,9,FALSE),VLOOKUP(G1941,'Loc Coefficients Location'!A:F,6,FALSE)),"")</f>
        <v>7.9690999999999998E-2</v>
      </c>
      <c r="P1941" s="22">
        <f t="shared" si="124"/>
        <v>196.8</v>
      </c>
    </row>
    <row r="1942" spans="1:16" ht="16.5" thickBot="1">
      <c r="A1942" s="120"/>
      <c r="B1942" s="42" t="s">
        <v>2974</v>
      </c>
      <c r="C1942" s="105" t="s">
        <v>2975</v>
      </c>
      <c r="D1942" s="52"/>
      <c r="E1942" s="52"/>
      <c r="F1942" s="53">
        <v>2469.5099999999998</v>
      </c>
      <c r="G1942" s="443" t="s">
        <v>11187</v>
      </c>
      <c r="H1942" s="22">
        <f t="shared" si="121"/>
        <v>664.02</v>
      </c>
      <c r="I1942" s="22">
        <f t="shared" si="121"/>
        <v>341.68</v>
      </c>
      <c r="J1942" s="22">
        <f t="shared" si="121"/>
        <v>234.67</v>
      </c>
      <c r="K1942" s="444">
        <f>IF(ISNUMBER(F1942),IF(G1942="",VLOOKUP($A1942,'Loc Coefficients Config'!$A:$G,7,FALSE),VLOOKUP(G1942,'Loc Coefficients Location'!A:D,4,FALSE)),"")</f>
        <v>0.19253700000000001</v>
      </c>
      <c r="L1942" s="22">
        <f t="shared" si="122"/>
        <v>475.47</v>
      </c>
      <c r="M1942" s="444">
        <f>IF(ISNUMBER(F1942),IF(G1942="",VLOOKUP($A1942,'Loc Coefficients Config'!$A:$H,8,FALSE),VLOOKUP(G1942,'Loc Coefficients Location'!A:E,5,FALSE)),"")</f>
        <v>0.104333</v>
      </c>
      <c r="N1942" s="22">
        <f t="shared" si="123"/>
        <v>257.64999999999998</v>
      </c>
      <c r="O1942" s="444">
        <f>IF(ISNUMBER(F1942),IF(G1942="",VLOOKUP($A1942,'Loc Coefficients Config'!$A:$I,9,FALSE),VLOOKUP(G1942,'Loc Coefficients Location'!A:F,6,FALSE)),"")</f>
        <v>7.9690999999999998E-2</v>
      </c>
      <c r="P1942" s="22">
        <f t="shared" si="124"/>
        <v>196.8</v>
      </c>
    </row>
    <row r="1943" spans="1:16">
      <c r="A1943" s="23" t="s">
        <v>2976</v>
      </c>
      <c r="B1943" s="33" t="s">
        <v>2977</v>
      </c>
      <c r="C1943" s="77" t="s">
        <v>2978</v>
      </c>
      <c r="D1943" s="37"/>
      <c r="E1943" s="37" t="s">
        <v>79</v>
      </c>
      <c r="F1943" s="39">
        <v>1831.3</v>
      </c>
      <c r="G1943" s="443" t="s">
        <v>11187</v>
      </c>
      <c r="H1943" s="22">
        <f t="shared" si="121"/>
        <v>492.41</v>
      </c>
      <c r="I1943" s="22">
        <f t="shared" si="121"/>
        <v>253.38</v>
      </c>
      <c r="J1943" s="22">
        <f t="shared" si="121"/>
        <v>174.02</v>
      </c>
      <c r="K1943" s="444">
        <f>IF(ISNUMBER(F1943),IF(G1943="",VLOOKUP($A1943,'Loc Coefficients Config'!$A:$G,7,FALSE),VLOOKUP(G1943,'Loc Coefficients Location'!A:D,4,FALSE)),"")</f>
        <v>0.19253700000000001</v>
      </c>
      <c r="L1943" s="22">
        <f t="shared" si="122"/>
        <v>352.59</v>
      </c>
      <c r="M1943" s="444">
        <f>IF(ISNUMBER(F1943),IF(G1943="",VLOOKUP($A1943,'Loc Coefficients Config'!$A:$H,8,FALSE),VLOOKUP(G1943,'Loc Coefficients Location'!A:E,5,FALSE)),"")</f>
        <v>0.104333</v>
      </c>
      <c r="N1943" s="22">
        <f t="shared" si="123"/>
        <v>191.07</v>
      </c>
      <c r="O1943" s="444">
        <f>IF(ISNUMBER(F1943),IF(G1943="",VLOOKUP($A1943,'Loc Coefficients Config'!$A:$I,9,FALSE),VLOOKUP(G1943,'Loc Coefficients Location'!A:F,6,FALSE)),"")</f>
        <v>7.9690999999999998E-2</v>
      </c>
      <c r="P1943" s="22">
        <f t="shared" si="124"/>
        <v>145.94</v>
      </c>
    </row>
    <row r="1944" spans="1:16" ht="16.5" thickBot="1">
      <c r="A1944" s="120"/>
      <c r="B1944" s="42" t="s">
        <v>2979</v>
      </c>
      <c r="C1944" s="105" t="s">
        <v>2980</v>
      </c>
      <c r="D1944" s="52"/>
      <c r="E1944" s="52"/>
      <c r="F1944" s="53">
        <v>1831.3</v>
      </c>
      <c r="G1944" s="443" t="s">
        <v>11187</v>
      </c>
      <c r="H1944" s="22">
        <f t="shared" si="121"/>
        <v>492.41</v>
      </c>
      <c r="I1944" s="22">
        <f t="shared" si="121"/>
        <v>253.38</v>
      </c>
      <c r="J1944" s="22">
        <f t="shared" si="121"/>
        <v>174.02</v>
      </c>
      <c r="K1944" s="444">
        <f>IF(ISNUMBER(F1944),IF(G1944="",VLOOKUP($A1944,'Loc Coefficients Config'!$A:$G,7,FALSE),VLOOKUP(G1944,'Loc Coefficients Location'!A:D,4,FALSE)),"")</f>
        <v>0.19253700000000001</v>
      </c>
      <c r="L1944" s="22">
        <f t="shared" si="122"/>
        <v>352.59</v>
      </c>
      <c r="M1944" s="444">
        <f>IF(ISNUMBER(F1944),IF(G1944="",VLOOKUP($A1944,'Loc Coefficients Config'!$A:$H,8,FALSE),VLOOKUP(G1944,'Loc Coefficients Location'!A:E,5,FALSE)),"")</f>
        <v>0.104333</v>
      </c>
      <c r="N1944" s="22">
        <f t="shared" si="123"/>
        <v>191.07</v>
      </c>
      <c r="O1944" s="444">
        <f>IF(ISNUMBER(F1944),IF(G1944="",VLOOKUP($A1944,'Loc Coefficients Config'!$A:$I,9,FALSE),VLOOKUP(G1944,'Loc Coefficients Location'!A:F,6,FALSE)),"")</f>
        <v>7.9690999999999998E-2</v>
      </c>
      <c r="P1944" s="22">
        <f t="shared" si="124"/>
        <v>145.94</v>
      </c>
    </row>
    <row r="1945" spans="1:16">
      <c r="A1945" s="23"/>
      <c r="B1945" s="33" t="s">
        <v>2981</v>
      </c>
      <c r="C1945" s="77" t="s">
        <v>2982</v>
      </c>
      <c r="D1945" s="37"/>
      <c r="E1945" s="37"/>
      <c r="F1945" s="39">
        <v>1931.2900000000002</v>
      </c>
      <c r="G1945" s="443" t="s">
        <v>11187</v>
      </c>
      <c r="H1945" s="22">
        <f t="shared" si="121"/>
        <v>519.29999999999995</v>
      </c>
      <c r="I1945" s="22">
        <f t="shared" si="121"/>
        <v>267.22000000000003</v>
      </c>
      <c r="J1945" s="22">
        <f t="shared" si="121"/>
        <v>183.52</v>
      </c>
      <c r="K1945" s="444">
        <f>IF(ISNUMBER(F1945),IF(G1945="",VLOOKUP($A1945,'Loc Coefficients Config'!$A:$G,7,FALSE),VLOOKUP(G1945,'Loc Coefficients Location'!A:D,4,FALSE)),"")</f>
        <v>0.19253700000000001</v>
      </c>
      <c r="L1945" s="22">
        <f t="shared" si="122"/>
        <v>371.84</v>
      </c>
      <c r="M1945" s="444">
        <f>IF(ISNUMBER(F1945),IF(G1945="",VLOOKUP($A1945,'Loc Coefficients Config'!$A:$H,8,FALSE),VLOOKUP(G1945,'Loc Coefficients Location'!A:E,5,FALSE)),"")</f>
        <v>0.104333</v>
      </c>
      <c r="N1945" s="22">
        <f t="shared" si="123"/>
        <v>201.5</v>
      </c>
      <c r="O1945" s="444">
        <f>IF(ISNUMBER(F1945),IF(G1945="",VLOOKUP($A1945,'Loc Coefficients Config'!$A:$I,9,FALSE),VLOOKUP(G1945,'Loc Coefficients Location'!A:F,6,FALSE)),"")</f>
        <v>7.9690999999999998E-2</v>
      </c>
      <c r="P1945" s="22">
        <f t="shared" si="124"/>
        <v>153.91</v>
      </c>
    </row>
    <row r="1946" spans="1:16" ht="16.5" thickBot="1">
      <c r="A1946" s="120"/>
      <c r="B1946" s="42" t="s">
        <v>2983</v>
      </c>
      <c r="C1946" s="105" t="s">
        <v>2984</v>
      </c>
      <c r="D1946" s="52"/>
      <c r="E1946" s="52"/>
      <c r="F1946" s="53">
        <v>1931.2900000000002</v>
      </c>
      <c r="G1946" s="443" t="s">
        <v>11187</v>
      </c>
      <c r="H1946" s="22">
        <f t="shared" si="121"/>
        <v>519.29999999999995</v>
      </c>
      <c r="I1946" s="22">
        <f t="shared" si="121"/>
        <v>267.22000000000003</v>
      </c>
      <c r="J1946" s="22">
        <f t="shared" si="121"/>
        <v>183.52</v>
      </c>
      <c r="K1946" s="444">
        <f>IF(ISNUMBER(F1946),IF(G1946="",VLOOKUP($A1946,'Loc Coefficients Config'!$A:$G,7,FALSE),VLOOKUP(G1946,'Loc Coefficients Location'!A:D,4,FALSE)),"")</f>
        <v>0.19253700000000001</v>
      </c>
      <c r="L1946" s="22">
        <f t="shared" si="122"/>
        <v>371.84</v>
      </c>
      <c r="M1946" s="444">
        <f>IF(ISNUMBER(F1946),IF(G1946="",VLOOKUP($A1946,'Loc Coefficients Config'!$A:$H,8,FALSE),VLOOKUP(G1946,'Loc Coefficients Location'!A:E,5,FALSE)),"")</f>
        <v>0.104333</v>
      </c>
      <c r="N1946" s="22">
        <f t="shared" si="123"/>
        <v>201.5</v>
      </c>
      <c r="O1946" s="444">
        <f>IF(ISNUMBER(F1946),IF(G1946="",VLOOKUP($A1946,'Loc Coefficients Config'!$A:$I,9,FALSE),VLOOKUP(G1946,'Loc Coefficients Location'!A:F,6,FALSE)),"")</f>
        <v>7.9690999999999998E-2</v>
      </c>
      <c r="P1946" s="22">
        <f t="shared" si="124"/>
        <v>153.91</v>
      </c>
    </row>
    <row r="1947" spans="1:16">
      <c r="A1947" s="23"/>
      <c r="B1947" s="63" t="s">
        <v>2985</v>
      </c>
      <c r="C1947" s="232" t="s">
        <v>2986</v>
      </c>
      <c r="D1947" s="64"/>
      <c r="E1947" s="64"/>
      <c r="F1947" s="66">
        <v>1831.3</v>
      </c>
      <c r="G1947" s="443" t="s">
        <v>11187</v>
      </c>
      <c r="H1947" s="22">
        <f t="shared" si="121"/>
        <v>492.41</v>
      </c>
      <c r="I1947" s="22">
        <f t="shared" si="121"/>
        <v>253.38</v>
      </c>
      <c r="J1947" s="22">
        <f t="shared" si="121"/>
        <v>174.02</v>
      </c>
      <c r="K1947" s="444">
        <f>IF(ISNUMBER(F1947),IF(G1947="",VLOOKUP($A1947,'Loc Coefficients Config'!$A:$G,7,FALSE),VLOOKUP(G1947,'Loc Coefficients Location'!A:D,4,FALSE)),"")</f>
        <v>0.19253700000000001</v>
      </c>
      <c r="L1947" s="22">
        <f t="shared" si="122"/>
        <v>352.59</v>
      </c>
      <c r="M1947" s="444">
        <f>IF(ISNUMBER(F1947),IF(G1947="",VLOOKUP($A1947,'Loc Coefficients Config'!$A:$H,8,FALSE),VLOOKUP(G1947,'Loc Coefficients Location'!A:E,5,FALSE)),"")</f>
        <v>0.104333</v>
      </c>
      <c r="N1947" s="22">
        <f t="shared" si="123"/>
        <v>191.07</v>
      </c>
      <c r="O1947" s="444">
        <f>IF(ISNUMBER(F1947),IF(G1947="",VLOOKUP($A1947,'Loc Coefficients Config'!$A:$I,9,FALSE),VLOOKUP(G1947,'Loc Coefficients Location'!A:F,6,FALSE)),"")</f>
        <v>7.9690999999999998E-2</v>
      </c>
      <c r="P1947" s="22">
        <f t="shared" si="124"/>
        <v>145.94</v>
      </c>
    </row>
    <row r="1948" spans="1:16">
      <c r="A1948" s="131" t="s">
        <v>2987</v>
      </c>
      <c r="B1948" s="28" t="s">
        <v>2988</v>
      </c>
      <c r="C1948" s="102" t="s">
        <v>2989</v>
      </c>
      <c r="D1948" s="49"/>
      <c r="E1948" s="49"/>
      <c r="F1948" s="50">
        <v>2160.62</v>
      </c>
      <c r="G1948" s="443" t="s">
        <v>11187</v>
      </c>
      <c r="H1948" s="22">
        <f t="shared" si="121"/>
        <v>580.96</v>
      </c>
      <c r="I1948" s="22">
        <f t="shared" si="121"/>
        <v>298.95</v>
      </c>
      <c r="J1948" s="22">
        <f t="shared" si="121"/>
        <v>205.31</v>
      </c>
      <c r="K1948" s="444">
        <f>IF(ISNUMBER(F1948),IF(G1948="",VLOOKUP($A1948,'Loc Coefficients Config'!$A:$G,7,FALSE),VLOOKUP(G1948,'Loc Coefficients Location'!A:D,4,FALSE)),"")</f>
        <v>0.19253700000000001</v>
      </c>
      <c r="L1948" s="22">
        <f t="shared" si="122"/>
        <v>416</v>
      </c>
      <c r="M1948" s="444">
        <f>IF(ISNUMBER(F1948),IF(G1948="",VLOOKUP($A1948,'Loc Coefficients Config'!$A:$H,8,FALSE),VLOOKUP(G1948,'Loc Coefficients Location'!A:E,5,FALSE)),"")</f>
        <v>0.104333</v>
      </c>
      <c r="N1948" s="22">
        <f t="shared" si="123"/>
        <v>225.42</v>
      </c>
      <c r="O1948" s="444">
        <f>IF(ISNUMBER(F1948),IF(G1948="",VLOOKUP($A1948,'Loc Coefficients Config'!$A:$I,9,FALSE),VLOOKUP(G1948,'Loc Coefficients Location'!A:F,6,FALSE)),"")</f>
        <v>7.9690999999999998E-2</v>
      </c>
      <c r="P1948" s="22">
        <f t="shared" si="124"/>
        <v>172.18</v>
      </c>
    </row>
    <row r="1949" spans="1:16" ht="16.5" thickBot="1">
      <c r="A1949" s="120"/>
      <c r="B1949" s="42" t="s">
        <v>2990</v>
      </c>
      <c r="C1949" s="105" t="s">
        <v>2991</v>
      </c>
      <c r="D1949" s="52"/>
      <c r="E1949" s="52"/>
      <c r="F1949" s="53">
        <v>2160.62</v>
      </c>
      <c r="G1949" s="443" t="s">
        <v>11187</v>
      </c>
      <c r="H1949" s="22">
        <f t="shared" si="121"/>
        <v>580.96</v>
      </c>
      <c r="I1949" s="22">
        <f t="shared" si="121"/>
        <v>298.95</v>
      </c>
      <c r="J1949" s="22">
        <f t="shared" si="121"/>
        <v>205.31</v>
      </c>
      <c r="K1949" s="444">
        <f>IF(ISNUMBER(F1949),IF(G1949="",VLOOKUP($A1949,'Loc Coefficients Config'!$A:$G,7,FALSE),VLOOKUP(G1949,'Loc Coefficients Location'!A:D,4,FALSE)),"")</f>
        <v>0.19253700000000001</v>
      </c>
      <c r="L1949" s="22">
        <f t="shared" si="122"/>
        <v>416</v>
      </c>
      <c r="M1949" s="444">
        <f>IF(ISNUMBER(F1949),IF(G1949="",VLOOKUP($A1949,'Loc Coefficients Config'!$A:$H,8,FALSE),VLOOKUP(G1949,'Loc Coefficients Location'!A:E,5,FALSE)),"")</f>
        <v>0.104333</v>
      </c>
      <c r="N1949" s="22">
        <f t="shared" si="123"/>
        <v>225.42</v>
      </c>
      <c r="O1949" s="444">
        <f>IF(ISNUMBER(F1949),IF(G1949="",VLOOKUP($A1949,'Loc Coefficients Config'!$A:$I,9,FALSE),VLOOKUP(G1949,'Loc Coefficients Location'!A:F,6,FALSE)),"")</f>
        <v>7.9690999999999998E-2</v>
      </c>
      <c r="P1949" s="22">
        <f t="shared" si="124"/>
        <v>172.18</v>
      </c>
    </row>
    <row r="1950" spans="1:16">
      <c r="A1950" s="23"/>
      <c r="B1950" s="33" t="s">
        <v>2992</v>
      </c>
      <c r="C1950" s="77" t="s">
        <v>2993</v>
      </c>
      <c r="D1950" s="37"/>
      <c r="E1950" s="37"/>
      <c r="F1950" s="39">
        <v>2160.62</v>
      </c>
      <c r="G1950" s="443" t="s">
        <v>11187</v>
      </c>
      <c r="H1950" s="22">
        <f t="shared" si="121"/>
        <v>580.96</v>
      </c>
      <c r="I1950" s="22">
        <f t="shared" si="121"/>
        <v>298.95</v>
      </c>
      <c r="J1950" s="22">
        <f t="shared" si="121"/>
        <v>205.31</v>
      </c>
      <c r="K1950" s="444">
        <f>IF(ISNUMBER(F1950),IF(G1950="",VLOOKUP($A1950,'Loc Coefficients Config'!$A:$G,7,FALSE),VLOOKUP(G1950,'Loc Coefficients Location'!A:D,4,FALSE)),"")</f>
        <v>0.19253700000000001</v>
      </c>
      <c r="L1950" s="22">
        <f t="shared" si="122"/>
        <v>416</v>
      </c>
      <c r="M1950" s="444">
        <f>IF(ISNUMBER(F1950),IF(G1950="",VLOOKUP($A1950,'Loc Coefficients Config'!$A:$H,8,FALSE),VLOOKUP(G1950,'Loc Coefficients Location'!A:E,5,FALSE)),"")</f>
        <v>0.104333</v>
      </c>
      <c r="N1950" s="22">
        <f t="shared" si="123"/>
        <v>225.42</v>
      </c>
      <c r="O1950" s="444">
        <f>IF(ISNUMBER(F1950),IF(G1950="",VLOOKUP($A1950,'Loc Coefficients Config'!$A:$I,9,FALSE),VLOOKUP(G1950,'Loc Coefficients Location'!A:F,6,FALSE)),"")</f>
        <v>7.9690999999999998E-2</v>
      </c>
      <c r="P1950" s="22">
        <f t="shared" si="124"/>
        <v>172.18</v>
      </c>
    </row>
    <row r="1951" spans="1:16" ht="16.5" thickBot="1">
      <c r="A1951" s="120"/>
      <c r="B1951" s="42" t="s">
        <v>2994</v>
      </c>
      <c r="C1951" s="105" t="s">
        <v>2995</v>
      </c>
      <c r="D1951" s="52"/>
      <c r="E1951" s="52"/>
      <c r="F1951" s="53">
        <v>2160.62</v>
      </c>
      <c r="G1951" s="443" t="s">
        <v>11187</v>
      </c>
      <c r="H1951" s="22">
        <f t="shared" si="121"/>
        <v>580.96</v>
      </c>
      <c r="I1951" s="22">
        <f t="shared" si="121"/>
        <v>298.95</v>
      </c>
      <c r="J1951" s="22">
        <f t="shared" si="121"/>
        <v>205.31</v>
      </c>
      <c r="K1951" s="444">
        <f>IF(ISNUMBER(F1951),IF(G1951="",VLOOKUP($A1951,'Loc Coefficients Config'!$A:$G,7,FALSE),VLOOKUP(G1951,'Loc Coefficients Location'!A:D,4,FALSE)),"")</f>
        <v>0.19253700000000001</v>
      </c>
      <c r="L1951" s="22">
        <f t="shared" si="122"/>
        <v>416</v>
      </c>
      <c r="M1951" s="444">
        <f>IF(ISNUMBER(F1951),IF(G1951="",VLOOKUP($A1951,'Loc Coefficients Config'!$A:$H,8,FALSE),VLOOKUP(G1951,'Loc Coefficients Location'!A:E,5,FALSE)),"")</f>
        <v>0.104333</v>
      </c>
      <c r="N1951" s="22">
        <f t="shared" si="123"/>
        <v>225.42</v>
      </c>
      <c r="O1951" s="444">
        <f>IF(ISNUMBER(F1951),IF(G1951="",VLOOKUP($A1951,'Loc Coefficients Config'!$A:$I,9,FALSE),VLOOKUP(G1951,'Loc Coefficients Location'!A:F,6,FALSE)),"")</f>
        <v>7.9690999999999998E-2</v>
      </c>
      <c r="P1951" s="22">
        <f t="shared" si="124"/>
        <v>172.18</v>
      </c>
    </row>
    <row r="1952" spans="1:16">
      <c r="A1952" s="23"/>
      <c r="B1952" s="71" t="s">
        <v>2996</v>
      </c>
      <c r="C1952" s="230" t="s">
        <v>2997</v>
      </c>
      <c r="D1952" s="72"/>
      <c r="E1952" s="72"/>
      <c r="F1952" s="73">
        <v>2160.62</v>
      </c>
      <c r="G1952" s="443" t="s">
        <v>11187</v>
      </c>
      <c r="H1952" s="22">
        <f t="shared" si="121"/>
        <v>580.96</v>
      </c>
      <c r="I1952" s="22">
        <f t="shared" si="121"/>
        <v>298.95</v>
      </c>
      <c r="J1952" s="22">
        <f t="shared" si="121"/>
        <v>205.31</v>
      </c>
      <c r="K1952" s="444">
        <f>IF(ISNUMBER(F1952),IF(G1952="",VLOOKUP($A1952,'Loc Coefficients Config'!$A:$G,7,FALSE),VLOOKUP(G1952,'Loc Coefficients Location'!A:D,4,FALSE)),"")</f>
        <v>0.19253700000000001</v>
      </c>
      <c r="L1952" s="22">
        <f t="shared" si="122"/>
        <v>416</v>
      </c>
      <c r="M1952" s="444">
        <f>IF(ISNUMBER(F1952),IF(G1952="",VLOOKUP($A1952,'Loc Coefficients Config'!$A:$H,8,FALSE),VLOOKUP(G1952,'Loc Coefficients Location'!A:E,5,FALSE)),"")</f>
        <v>0.104333</v>
      </c>
      <c r="N1952" s="22">
        <f t="shared" si="123"/>
        <v>225.42</v>
      </c>
      <c r="O1952" s="444">
        <f>IF(ISNUMBER(F1952),IF(G1952="",VLOOKUP($A1952,'Loc Coefficients Config'!$A:$I,9,FALSE),VLOOKUP(G1952,'Loc Coefficients Location'!A:F,6,FALSE)),"")</f>
        <v>7.9690999999999998E-2</v>
      </c>
      <c r="P1952" s="22">
        <f t="shared" si="124"/>
        <v>172.18</v>
      </c>
    </row>
    <row r="1953" spans="1:16">
      <c r="A1953" s="23" t="s">
        <v>2998</v>
      </c>
      <c r="B1953" s="33" t="s">
        <v>2999</v>
      </c>
      <c r="C1953" s="77" t="s">
        <v>3000</v>
      </c>
      <c r="D1953" s="37"/>
      <c r="E1953" s="37"/>
      <c r="F1953" s="39">
        <v>2365.1099999999997</v>
      </c>
      <c r="G1953" s="443" t="s">
        <v>11187</v>
      </c>
      <c r="H1953" s="22">
        <f t="shared" si="121"/>
        <v>635.95000000000005</v>
      </c>
      <c r="I1953" s="22">
        <f t="shared" si="121"/>
        <v>327.24</v>
      </c>
      <c r="J1953" s="22">
        <f t="shared" si="121"/>
        <v>224.74</v>
      </c>
      <c r="K1953" s="444">
        <f>IF(ISNUMBER(F1953),IF(G1953="",VLOOKUP($A1953,'Loc Coefficients Config'!$A:$G,7,FALSE),VLOOKUP(G1953,'Loc Coefficients Location'!A:D,4,FALSE)),"")</f>
        <v>0.19253700000000001</v>
      </c>
      <c r="L1953" s="22">
        <f t="shared" si="122"/>
        <v>455.37</v>
      </c>
      <c r="M1953" s="444">
        <f>IF(ISNUMBER(F1953),IF(G1953="",VLOOKUP($A1953,'Loc Coefficients Config'!$A:$H,8,FALSE),VLOOKUP(G1953,'Loc Coefficients Location'!A:E,5,FALSE)),"")</f>
        <v>0.104333</v>
      </c>
      <c r="N1953" s="22">
        <f t="shared" si="123"/>
        <v>246.76</v>
      </c>
      <c r="O1953" s="444">
        <f>IF(ISNUMBER(F1953),IF(G1953="",VLOOKUP($A1953,'Loc Coefficients Config'!$A:$I,9,FALSE),VLOOKUP(G1953,'Loc Coefficients Location'!A:F,6,FALSE)),"")</f>
        <v>7.9690999999999998E-2</v>
      </c>
      <c r="P1953" s="22">
        <f t="shared" si="124"/>
        <v>188.48</v>
      </c>
    </row>
    <row r="1954" spans="1:16">
      <c r="A1954" s="23"/>
      <c r="B1954" s="33" t="s">
        <v>3001</v>
      </c>
      <c r="C1954" s="77" t="s">
        <v>3002</v>
      </c>
      <c r="D1954" s="37"/>
      <c r="E1954" s="37"/>
      <c r="F1954" s="39">
        <v>2365.1099999999997</v>
      </c>
      <c r="G1954" s="443" t="s">
        <v>11187</v>
      </c>
      <c r="H1954" s="22">
        <f t="shared" si="121"/>
        <v>635.95000000000005</v>
      </c>
      <c r="I1954" s="22">
        <f t="shared" si="121"/>
        <v>327.24</v>
      </c>
      <c r="J1954" s="22">
        <f t="shared" si="121"/>
        <v>224.74</v>
      </c>
      <c r="K1954" s="444">
        <f>IF(ISNUMBER(F1954),IF(G1954="",VLOOKUP($A1954,'Loc Coefficients Config'!$A:$G,7,FALSE),VLOOKUP(G1954,'Loc Coefficients Location'!A:D,4,FALSE)),"")</f>
        <v>0.19253700000000001</v>
      </c>
      <c r="L1954" s="22">
        <f t="shared" si="122"/>
        <v>455.37</v>
      </c>
      <c r="M1954" s="444">
        <f>IF(ISNUMBER(F1954),IF(G1954="",VLOOKUP($A1954,'Loc Coefficients Config'!$A:$H,8,FALSE),VLOOKUP(G1954,'Loc Coefficients Location'!A:E,5,FALSE)),"")</f>
        <v>0.104333</v>
      </c>
      <c r="N1954" s="22">
        <f t="shared" si="123"/>
        <v>246.76</v>
      </c>
      <c r="O1954" s="444">
        <f>IF(ISNUMBER(F1954),IF(G1954="",VLOOKUP($A1954,'Loc Coefficients Config'!$A:$I,9,FALSE),VLOOKUP(G1954,'Loc Coefficients Location'!A:F,6,FALSE)),"")</f>
        <v>7.9690999999999998E-2</v>
      </c>
      <c r="P1954" s="22">
        <f t="shared" si="124"/>
        <v>188.48</v>
      </c>
    </row>
    <row r="1955" spans="1:16" ht="16.5" thickBot="1">
      <c r="A1955" s="120"/>
      <c r="B1955" s="42" t="s">
        <v>3003</v>
      </c>
      <c r="C1955" s="105" t="s">
        <v>3004</v>
      </c>
      <c r="D1955" s="52"/>
      <c r="E1955" s="52"/>
      <c r="F1955" s="53">
        <v>2365.1099999999997</v>
      </c>
      <c r="G1955" s="443" t="s">
        <v>11187</v>
      </c>
      <c r="H1955" s="22">
        <f t="shared" si="121"/>
        <v>635.95000000000005</v>
      </c>
      <c r="I1955" s="22">
        <f t="shared" si="121"/>
        <v>327.24</v>
      </c>
      <c r="J1955" s="22">
        <f t="shared" si="121"/>
        <v>224.74</v>
      </c>
      <c r="K1955" s="444">
        <f>IF(ISNUMBER(F1955),IF(G1955="",VLOOKUP($A1955,'Loc Coefficients Config'!$A:$G,7,FALSE),VLOOKUP(G1955,'Loc Coefficients Location'!A:D,4,FALSE)),"")</f>
        <v>0.19253700000000001</v>
      </c>
      <c r="L1955" s="22">
        <f t="shared" si="122"/>
        <v>455.37</v>
      </c>
      <c r="M1955" s="444">
        <f>IF(ISNUMBER(F1955),IF(G1955="",VLOOKUP($A1955,'Loc Coefficients Config'!$A:$H,8,FALSE),VLOOKUP(G1955,'Loc Coefficients Location'!A:E,5,FALSE)),"")</f>
        <v>0.104333</v>
      </c>
      <c r="N1955" s="22">
        <f t="shared" si="123"/>
        <v>246.76</v>
      </c>
      <c r="O1955" s="444">
        <f>IF(ISNUMBER(F1955),IF(G1955="",VLOOKUP($A1955,'Loc Coefficients Config'!$A:$I,9,FALSE),VLOOKUP(G1955,'Loc Coefficients Location'!A:F,6,FALSE)),"")</f>
        <v>7.9690999999999998E-2</v>
      </c>
      <c r="P1955" s="22">
        <f t="shared" si="124"/>
        <v>188.48</v>
      </c>
    </row>
    <row r="1956" spans="1:16">
      <c r="A1956" s="23"/>
      <c r="B1956" s="63" t="s">
        <v>3005</v>
      </c>
      <c r="C1956" s="232" t="s">
        <v>3006</v>
      </c>
      <c r="D1956" s="64"/>
      <c r="E1956" s="64"/>
      <c r="F1956" s="66">
        <v>2365.1099999999997</v>
      </c>
      <c r="G1956" s="443" t="s">
        <v>11187</v>
      </c>
      <c r="H1956" s="22">
        <f t="shared" si="121"/>
        <v>635.95000000000005</v>
      </c>
      <c r="I1956" s="22">
        <f t="shared" si="121"/>
        <v>327.24</v>
      </c>
      <c r="J1956" s="22">
        <f t="shared" si="121"/>
        <v>224.74</v>
      </c>
      <c r="K1956" s="444">
        <f>IF(ISNUMBER(F1956),IF(G1956="",VLOOKUP($A1956,'Loc Coefficients Config'!$A:$G,7,FALSE),VLOOKUP(G1956,'Loc Coefficients Location'!A:D,4,FALSE)),"")</f>
        <v>0.19253700000000001</v>
      </c>
      <c r="L1956" s="22">
        <f t="shared" si="122"/>
        <v>455.37</v>
      </c>
      <c r="M1956" s="444">
        <f>IF(ISNUMBER(F1956),IF(G1956="",VLOOKUP($A1956,'Loc Coefficients Config'!$A:$H,8,FALSE),VLOOKUP(G1956,'Loc Coefficients Location'!A:E,5,FALSE)),"")</f>
        <v>0.104333</v>
      </c>
      <c r="N1956" s="22">
        <f t="shared" si="123"/>
        <v>246.76</v>
      </c>
      <c r="O1956" s="444">
        <f>IF(ISNUMBER(F1956),IF(G1956="",VLOOKUP($A1956,'Loc Coefficients Config'!$A:$I,9,FALSE),VLOOKUP(G1956,'Loc Coefficients Location'!A:F,6,FALSE)),"")</f>
        <v>7.9690999999999998E-2</v>
      </c>
      <c r="P1956" s="22">
        <f t="shared" si="124"/>
        <v>188.48</v>
      </c>
    </row>
    <row r="1957" spans="1:16" ht="16.5" thickBot="1">
      <c r="A1957" s="218"/>
      <c r="B1957" s="97" t="s">
        <v>3007</v>
      </c>
      <c r="C1957" s="105" t="s">
        <v>3008</v>
      </c>
      <c r="D1957" s="52"/>
      <c r="E1957" s="52"/>
      <c r="F1957" s="53">
        <v>2365.1099999999997</v>
      </c>
      <c r="G1957" s="443" t="s">
        <v>11187</v>
      </c>
      <c r="H1957" s="22">
        <f t="shared" si="121"/>
        <v>635.95000000000005</v>
      </c>
      <c r="I1957" s="22">
        <f t="shared" si="121"/>
        <v>327.24</v>
      </c>
      <c r="J1957" s="22">
        <f t="shared" si="121"/>
        <v>224.74</v>
      </c>
      <c r="K1957" s="444">
        <f>IF(ISNUMBER(F1957),IF(G1957="",VLOOKUP($A1957,'Loc Coefficients Config'!$A:$G,7,FALSE),VLOOKUP(G1957,'Loc Coefficients Location'!A:D,4,FALSE)),"")</f>
        <v>0.19253700000000001</v>
      </c>
      <c r="L1957" s="22">
        <f t="shared" si="122"/>
        <v>455.37</v>
      </c>
      <c r="M1957" s="444">
        <f>IF(ISNUMBER(F1957),IF(G1957="",VLOOKUP($A1957,'Loc Coefficients Config'!$A:$H,8,FALSE),VLOOKUP(G1957,'Loc Coefficients Location'!A:E,5,FALSE)),"")</f>
        <v>0.104333</v>
      </c>
      <c r="N1957" s="22">
        <f t="shared" si="123"/>
        <v>246.76</v>
      </c>
      <c r="O1957" s="444">
        <f>IF(ISNUMBER(F1957),IF(G1957="",VLOOKUP($A1957,'Loc Coefficients Config'!$A:$I,9,FALSE),VLOOKUP(G1957,'Loc Coefficients Location'!A:F,6,FALSE)),"")</f>
        <v>7.9690999999999998E-2</v>
      </c>
      <c r="P1957" s="22">
        <f t="shared" si="124"/>
        <v>188.48</v>
      </c>
    </row>
    <row r="1958" spans="1:16">
      <c r="A1958" s="23" t="s">
        <v>3009</v>
      </c>
      <c r="B1958" s="71" t="s">
        <v>3010</v>
      </c>
      <c r="C1958" s="230" t="s">
        <v>3011</v>
      </c>
      <c r="D1958" s="72"/>
      <c r="E1958" s="213"/>
      <c r="F1958" s="73">
        <v>2777.56</v>
      </c>
      <c r="G1958" s="443" t="s">
        <v>11187</v>
      </c>
      <c r="H1958" s="22">
        <f t="shared" si="121"/>
        <v>746.85</v>
      </c>
      <c r="I1958" s="22">
        <f t="shared" si="121"/>
        <v>384.31</v>
      </c>
      <c r="J1958" s="22">
        <f t="shared" si="121"/>
        <v>263.94</v>
      </c>
      <c r="K1958" s="444">
        <f>IF(ISNUMBER(F1958),IF(G1958="",VLOOKUP($A1958,'Loc Coefficients Config'!$A:$G,7,FALSE),VLOOKUP(G1958,'Loc Coefficients Location'!A:D,4,FALSE)),"")</f>
        <v>0.19253700000000001</v>
      </c>
      <c r="L1958" s="22">
        <f t="shared" si="122"/>
        <v>534.78</v>
      </c>
      <c r="M1958" s="444">
        <f>IF(ISNUMBER(F1958),IF(G1958="",VLOOKUP($A1958,'Loc Coefficients Config'!$A:$H,8,FALSE),VLOOKUP(G1958,'Loc Coefficients Location'!A:E,5,FALSE)),"")</f>
        <v>0.104333</v>
      </c>
      <c r="N1958" s="22">
        <f t="shared" si="123"/>
        <v>289.79000000000002</v>
      </c>
      <c r="O1958" s="444">
        <f>IF(ISNUMBER(F1958),IF(G1958="",VLOOKUP($A1958,'Loc Coefficients Config'!$A:$I,9,FALSE),VLOOKUP(G1958,'Loc Coefficients Location'!A:F,6,FALSE)),"")</f>
        <v>7.9690999999999998E-2</v>
      </c>
      <c r="P1958" s="22">
        <f t="shared" si="124"/>
        <v>221.35</v>
      </c>
    </row>
    <row r="1959" spans="1:16">
      <c r="A1959" s="23"/>
      <c r="B1959" s="33" t="s">
        <v>3012</v>
      </c>
      <c r="C1959" s="77" t="s">
        <v>3013</v>
      </c>
      <c r="D1959" s="37"/>
      <c r="E1959" s="37"/>
      <c r="F1959" s="39">
        <v>2602.46</v>
      </c>
      <c r="G1959" s="443" t="s">
        <v>11187</v>
      </c>
      <c r="H1959" s="22">
        <f t="shared" si="121"/>
        <v>699.77</v>
      </c>
      <c r="I1959" s="22">
        <f t="shared" si="121"/>
        <v>360.08</v>
      </c>
      <c r="J1959" s="22">
        <f t="shared" si="121"/>
        <v>247.3</v>
      </c>
      <c r="K1959" s="444">
        <f>IF(ISNUMBER(F1959),IF(G1959="",VLOOKUP($A1959,'Loc Coefficients Config'!$A:$G,7,FALSE),VLOOKUP(G1959,'Loc Coefficients Location'!A:D,4,FALSE)),"")</f>
        <v>0.19253700000000001</v>
      </c>
      <c r="L1959" s="22">
        <f t="shared" si="122"/>
        <v>501.07</v>
      </c>
      <c r="M1959" s="444">
        <f>IF(ISNUMBER(F1959),IF(G1959="",VLOOKUP($A1959,'Loc Coefficients Config'!$A:$H,8,FALSE),VLOOKUP(G1959,'Loc Coefficients Location'!A:E,5,FALSE)),"")</f>
        <v>0.104333</v>
      </c>
      <c r="N1959" s="22">
        <f t="shared" si="123"/>
        <v>271.52</v>
      </c>
      <c r="O1959" s="444">
        <f>IF(ISNUMBER(F1959),IF(G1959="",VLOOKUP($A1959,'Loc Coefficients Config'!$A:$I,9,FALSE),VLOOKUP(G1959,'Loc Coefficients Location'!A:F,6,FALSE)),"")</f>
        <v>7.9690999999999998E-2</v>
      </c>
      <c r="P1959" s="22">
        <f t="shared" si="124"/>
        <v>207.39</v>
      </c>
    </row>
    <row r="1960" spans="1:16" ht="16.5" thickBot="1">
      <c r="A1960" s="120"/>
      <c r="B1960" s="42" t="s">
        <v>3014</v>
      </c>
      <c r="C1960" s="105" t="s">
        <v>3015</v>
      </c>
      <c r="D1960" s="52"/>
      <c r="E1960" s="52"/>
      <c r="F1960" s="53">
        <v>2602.46</v>
      </c>
      <c r="G1960" s="443" t="s">
        <v>11187</v>
      </c>
      <c r="H1960" s="22">
        <f t="shared" si="121"/>
        <v>699.77</v>
      </c>
      <c r="I1960" s="22">
        <f t="shared" si="121"/>
        <v>360.08</v>
      </c>
      <c r="J1960" s="22">
        <f t="shared" si="121"/>
        <v>247.3</v>
      </c>
      <c r="K1960" s="444">
        <f>IF(ISNUMBER(F1960),IF(G1960="",VLOOKUP($A1960,'Loc Coefficients Config'!$A:$G,7,FALSE),VLOOKUP(G1960,'Loc Coefficients Location'!A:D,4,FALSE)),"")</f>
        <v>0.19253700000000001</v>
      </c>
      <c r="L1960" s="22">
        <f t="shared" si="122"/>
        <v>501.07</v>
      </c>
      <c r="M1960" s="444">
        <f>IF(ISNUMBER(F1960),IF(G1960="",VLOOKUP($A1960,'Loc Coefficients Config'!$A:$H,8,FALSE),VLOOKUP(G1960,'Loc Coefficients Location'!A:E,5,FALSE)),"")</f>
        <v>0.104333</v>
      </c>
      <c r="N1960" s="22">
        <f t="shared" si="123"/>
        <v>271.52</v>
      </c>
      <c r="O1960" s="444">
        <f>IF(ISNUMBER(F1960),IF(G1960="",VLOOKUP($A1960,'Loc Coefficients Config'!$A:$I,9,FALSE),VLOOKUP(G1960,'Loc Coefficients Location'!A:F,6,FALSE)),"")</f>
        <v>7.9690999999999998E-2</v>
      </c>
      <c r="P1960" s="22">
        <f t="shared" si="124"/>
        <v>207.39</v>
      </c>
    </row>
    <row r="1961" spans="1:16" ht="16.5" thickBot="1">
      <c r="A1961" s="120"/>
      <c r="B1961" s="42" t="s">
        <v>3016</v>
      </c>
      <c r="C1961" s="105" t="s">
        <v>3017</v>
      </c>
      <c r="D1961" s="52"/>
      <c r="E1961" s="52"/>
      <c r="F1961" s="53">
        <v>2777.56</v>
      </c>
      <c r="G1961" s="443" t="s">
        <v>11187</v>
      </c>
      <c r="H1961" s="22">
        <f t="shared" si="121"/>
        <v>746.85</v>
      </c>
      <c r="I1961" s="22">
        <f t="shared" si="121"/>
        <v>384.31</v>
      </c>
      <c r="J1961" s="22">
        <f t="shared" si="121"/>
        <v>263.94</v>
      </c>
      <c r="K1961" s="444">
        <f>IF(ISNUMBER(F1961),IF(G1961="",VLOOKUP($A1961,'Loc Coefficients Config'!$A:$G,7,FALSE),VLOOKUP(G1961,'Loc Coefficients Location'!A:D,4,FALSE)),"")</f>
        <v>0.19253700000000001</v>
      </c>
      <c r="L1961" s="22">
        <f t="shared" si="122"/>
        <v>534.78</v>
      </c>
      <c r="M1961" s="444">
        <f>IF(ISNUMBER(F1961),IF(G1961="",VLOOKUP($A1961,'Loc Coefficients Config'!$A:$H,8,FALSE),VLOOKUP(G1961,'Loc Coefficients Location'!A:E,5,FALSE)),"")</f>
        <v>0.104333</v>
      </c>
      <c r="N1961" s="22">
        <f t="shared" si="123"/>
        <v>289.79000000000002</v>
      </c>
      <c r="O1961" s="444">
        <f>IF(ISNUMBER(F1961),IF(G1961="",VLOOKUP($A1961,'Loc Coefficients Config'!$A:$I,9,FALSE),VLOOKUP(G1961,'Loc Coefficients Location'!A:F,6,FALSE)),"")</f>
        <v>7.9690999999999998E-2</v>
      </c>
      <c r="P1961" s="22">
        <f t="shared" si="124"/>
        <v>221.35</v>
      </c>
    </row>
    <row r="1962" spans="1:16">
      <c r="A1962" s="131" t="s">
        <v>3018</v>
      </c>
      <c r="B1962" s="28" t="s">
        <v>3019</v>
      </c>
      <c r="C1962" s="102" t="s">
        <v>3020</v>
      </c>
      <c r="D1962" s="49"/>
      <c r="E1962" s="196" t="s">
        <v>79</v>
      </c>
      <c r="F1962" s="50">
        <v>3267.0099999999998</v>
      </c>
      <c r="G1962" s="443" t="s">
        <v>11187</v>
      </c>
      <c r="H1962" s="22">
        <f t="shared" si="121"/>
        <v>878.45</v>
      </c>
      <c r="I1962" s="22">
        <f t="shared" si="121"/>
        <v>452.03</v>
      </c>
      <c r="J1962" s="22">
        <f t="shared" si="121"/>
        <v>310.45</v>
      </c>
      <c r="K1962" s="444">
        <f>IF(ISNUMBER(F1962),IF(G1962="",VLOOKUP($A1962,'Loc Coefficients Config'!$A:$G,7,FALSE),VLOOKUP(G1962,'Loc Coefficients Location'!A:D,4,FALSE)),"")</f>
        <v>0.19253700000000001</v>
      </c>
      <c r="L1962" s="22">
        <f t="shared" si="122"/>
        <v>629.02</v>
      </c>
      <c r="M1962" s="444">
        <f>IF(ISNUMBER(F1962),IF(G1962="",VLOOKUP($A1962,'Loc Coefficients Config'!$A:$H,8,FALSE),VLOOKUP(G1962,'Loc Coefficients Location'!A:E,5,FALSE)),"")</f>
        <v>0.104333</v>
      </c>
      <c r="N1962" s="22">
        <f t="shared" si="123"/>
        <v>340.86</v>
      </c>
      <c r="O1962" s="444">
        <f>IF(ISNUMBER(F1962),IF(G1962="",VLOOKUP($A1962,'Loc Coefficients Config'!$A:$I,9,FALSE),VLOOKUP(G1962,'Loc Coefficients Location'!A:F,6,FALSE)),"")</f>
        <v>7.9690999999999998E-2</v>
      </c>
      <c r="P1962" s="22">
        <f t="shared" si="124"/>
        <v>260.35000000000002</v>
      </c>
    </row>
    <row r="1963" spans="1:16" ht="16.5" thickBot="1">
      <c r="A1963" s="120"/>
      <c r="B1963" s="42" t="s">
        <v>3021</v>
      </c>
      <c r="C1963" s="105" t="s">
        <v>3022</v>
      </c>
      <c r="D1963" s="52"/>
      <c r="E1963" s="52"/>
      <c r="F1963" s="53">
        <v>3267.0099999999998</v>
      </c>
      <c r="G1963" s="443" t="s">
        <v>11187</v>
      </c>
      <c r="H1963" s="22">
        <f t="shared" si="121"/>
        <v>878.45</v>
      </c>
      <c r="I1963" s="22">
        <f t="shared" si="121"/>
        <v>452.03</v>
      </c>
      <c r="J1963" s="22">
        <f t="shared" si="121"/>
        <v>310.45</v>
      </c>
      <c r="K1963" s="444">
        <f>IF(ISNUMBER(F1963),IF(G1963="",VLOOKUP($A1963,'Loc Coefficients Config'!$A:$G,7,FALSE),VLOOKUP(G1963,'Loc Coefficients Location'!A:D,4,FALSE)),"")</f>
        <v>0.19253700000000001</v>
      </c>
      <c r="L1963" s="22">
        <f t="shared" si="122"/>
        <v>629.02</v>
      </c>
      <c r="M1963" s="444">
        <f>IF(ISNUMBER(F1963),IF(G1963="",VLOOKUP($A1963,'Loc Coefficients Config'!$A:$H,8,FALSE),VLOOKUP(G1963,'Loc Coefficients Location'!A:E,5,FALSE)),"")</f>
        <v>0.104333</v>
      </c>
      <c r="N1963" s="22">
        <f t="shared" si="123"/>
        <v>340.86</v>
      </c>
      <c r="O1963" s="444">
        <f>IF(ISNUMBER(F1963),IF(G1963="",VLOOKUP($A1963,'Loc Coefficients Config'!$A:$I,9,FALSE),VLOOKUP(G1963,'Loc Coefficients Location'!A:F,6,FALSE)),"")</f>
        <v>7.9690999999999998E-2</v>
      </c>
      <c r="P1963" s="22">
        <f t="shared" si="124"/>
        <v>260.35000000000002</v>
      </c>
    </row>
    <row r="1964" spans="1:16">
      <c r="A1964" s="131" t="s">
        <v>3023</v>
      </c>
      <c r="B1964" s="28" t="s">
        <v>3024</v>
      </c>
      <c r="C1964" s="102" t="s">
        <v>3025</v>
      </c>
      <c r="D1964" s="49"/>
      <c r="E1964" s="196" t="s">
        <v>79</v>
      </c>
      <c r="F1964" s="50">
        <v>3267.0099999999998</v>
      </c>
      <c r="G1964" s="443" t="s">
        <v>11187</v>
      </c>
      <c r="H1964" s="22">
        <f t="shared" si="121"/>
        <v>878.45</v>
      </c>
      <c r="I1964" s="22">
        <f t="shared" si="121"/>
        <v>452.03</v>
      </c>
      <c r="J1964" s="22">
        <f t="shared" si="121"/>
        <v>310.45</v>
      </c>
      <c r="K1964" s="444">
        <f>IF(ISNUMBER(F1964),IF(G1964="",VLOOKUP($A1964,'Loc Coefficients Config'!$A:$G,7,FALSE),VLOOKUP(G1964,'Loc Coefficients Location'!A:D,4,FALSE)),"")</f>
        <v>0.19253700000000001</v>
      </c>
      <c r="L1964" s="22">
        <f t="shared" si="122"/>
        <v>629.02</v>
      </c>
      <c r="M1964" s="444">
        <f>IF(ISNUMBER(F1964),IF(G1964="",VLOOKUP($A1964,'Loc Coefficients Config'!$A:$H,8,FALSE),VLOOKUP(G1964,'Loc Coefficients Location'!A:E,5,FALSE)),"")</f>
        <v>0.104333</v>
      </c>
      <c r="N1964" s="22">
        <f t="shared" si="123"/>
        <v>340.86</v>
      </c>
      <c r="O1964" s="444">
        <f>IF(ISNUMBER(F1964),IF(G1964="",VLOOKUP($A1964,'Loc Coefficients Config'!$A:$I,9,FALSE),VLOOKUP(G1964,'Loc Coefficients Location'!A:F,6,FALSE)),"")</f>
        <v>7.9690999999999998E-2</v>
      </c>
      <c r="P1964" s="22">
        <f t="shared" si="124"/>
        <v>260.35000000000002</v>
      </c>
    </row>
    <row r="1965" spans="1:16">
      <c r="A1965" s="23"/>
      <c r="B1965" s="63" t="s">
        <v>3026</v>
      </c>
      <c r="C1965" s="232" t="s">
        <v>3027</v>
      </c>
      <c r="D1965" s="64"/>
      <c r="E1965" s="64"/>
      <c r="F1965" s="66">
        <v>3267.0099999999998</v>
      </c>
      <c r="G1965" s="443" t="s">
        <v>11187</v>
      </c>
      <c r="H1965" s="22">
        <f t="shared" si="121"/>
        <v>878.45</v>
      </c>
      <c r="I1965" s="22">
        <f t="shared" si="121"/>
        <v>452.03</v>
      </c>
      <c r="J1965" s="22">
        <f t="shared" si="121"/>
        <v>310.45</v>
      </c>
      <c r="K1965" s="444">
        <f>IF(ISNUMBER(F1965),IF(G1965="",VLOOKUP($A1965,'Loc Coefficients Config'!$A:$G,7,FALSE),VLOOKUP(G1965,'Loc Coefficients Location'!A:D,4,FALSE)),"")</f>
        <v>0.19253700000000001</v>
      </c>
      <c r="L1965" s="22">
        <f t="shared" si="122"/>
        <v>629.02</v>
      </c>
      <c r="M1965" s="444">
        <f>IF(ISNUMBER(F1965),IF(G1965="",VLOOKUP($A1965,'Loc Coefficients Config'!$A:$H,8,FALSE),VLOOKUP(G1965,'Loc Coefficients Location'!A:E,5,FALSE)),"")</f>
        <v>0.104333</v>
      </c>
      <c r="N1965" s="22">
        <f t="shared" si="123"/>
        <v>340.86</v>
      </c>
      <c r="O1965" s="444">
        <f>IF(ISNUMBER(F1965),IF(G1965="",VLOOKUP($A1965,'Loc Coefficients Config'!$A:$I,9,FALSE),VLOOKUP(G1965,'Loc Coefficients Location'!A:F,6,FALSE)),"")</f>
        <v>7.9690999999999998E-2</v>
      </c>
      <c r="P1965" s="22">
        <f t="shared" si="124"/>
        <v>260.35000000000002</v>
      </c>
    </row>
    <row r="1966" spans="1:16">
      <c r="A1966" s="23"/>
      <c r="B1966" s="33" t="s">
        <v>3028</v>
      </c>
      <c r="C1966" s="77" t="s">
        <v>3029</v>
      </c>
      <c r="D1966" s="37"/>
      <c r="E1966" s="37"/>
      <c r="F1966" s="39">
        <v>3267.0099999999998</v>
      </c>
      <c r="G1966" s="443" t="s">
        <v>11187</v>
      </c>
      <c r="H1966" s="22">
        <f t="shared" si="121"/>
        <v>878.45</v>
      </c>
      <c r="I1966" s="22">
        <f t="shared" si="121"/>
        <v>452.03</v>
      </c>
      <c r="J1966" s="22">
        <f t="shared" si="121"/>
        <v>310.45</v>
      </c>
      <c r="K1966" s="444">
        <f>IF(ISNUMBER(F1966),IF(G1966="",VLOOKUP($A1966,'Loc Coefficients Config'!$A:$G,7,FALSE),VLOOKUP(G1966,'Loc Coefficients Location'!A:D,4,FALSE)),"")</f>
        <v>0.19253700000000001</v>
      </c>
      <c r="L1966" s="22">
        <f t="shared" si="122"/>
        <v>629.02</v>
      </c>
      <c r="M1966" s="444">
        <f>IF(ISNUMBER(F1966),IF(G1966="",VLOOKUP($A1966,'Loc Coefficients Config'!$A:$H,8,FALSE),VLOOKUP(G1966,'Loc Coefficients Location'!A:E,5,FALSE)),"")</f>
        <v>0.104333</v>
      </c>
      <c r="N1966" s="22">
        <f t="shared" si="123"/>
        <v>340.86</v>
      </c>
      <c r="O1966" s="444">
        <f>IF(ISNUMBER(F1966),IF(G1966="",VLOOKUP($A1966,'Loc Coefficients Config'!$A:$I,9,FALSE),VLOOKUP(G1966,'Loc Coefficients Location'!A:F,6,FALSE)),"")</f>
        <v>7.9690999999999998E-2</v>
      </c>
      <c r="P1966" s="22">
        <f t="shared" si="124"/>
        <v>260.35000000000002</v>
      </c>
    </row>
    <row r="1967" spans="1:16" ht="16.5" thickBot="1">
      <c r="A1967" s="120"/>
      <c r="B1967" s="42" t="s">
        <v>3030</v>
      </c>
      <c r="C1967" s="105" t="s">
        <v>3031</v>
      </c>
      <c r="D1967" s="52"/>
      <c r="E1967" s="52"/>
      <c r="F1967" s="53">
        <v>3267.0099999999998</v>
      </c>
      <c r="G1967" s="443" t="s">
        <v>11187</v>
      </c>
      <c r="H1967" s="22">
        <f t="shared" si="121"/>
        <v>878.45</v>
      </c>
      <c r="I1967" s="22">
        <f t="shared" si="121"/>
        <v>452.03</v>
      </c>
      <c r="J1967" s="22">
        <f t="shared" si="121"/>
        <v>310.45</v>
      </c>
      <c r="K1967" s="444">
        <f>IF(ISNUMBER(F1967),IF(G1967="",VLOOKUP($A1967,'Loc Coefficients Config'!$A:$G,7,FALSE),VLOOKUP(G1967,'Loc Coefficients Location'!A:D,4,FALSE)),"")</f>
        <v>0.19253700000000001</v>
      </c>
      <c r="L1967" s="22">
        <f t="shared" si="122"/>
        <v>629.02</v>
      </c>
      <c r="M1967" s="444">
        <f>IF(ISNUMBER(F1967),IF(G1967="",VLOOKUP($A1967,'Loc Coefficients Config'!$A:$H,8,FALSE),VLOOKUP(G1967,'Loc Coefficients Location'!A:E,5,FALSE)),"")</f>
        <v>0.104333</v>
      </c>
      <c r="N1967" s="22">
        <f t="shared" si="123"/>
        <v>340.86</v>
      </c>
      <c r="O1967" s="444">
        <f>IF(ISNUMBER(F1967),IF(G1967="",VLOOKUP($A1967,'Loc Coefficients Config'!$A:$I,9,FALSE),VLOOKUP(G1967,'Loc Coefficients Location'!A:F,6,FALSE)),"")</f>
        <v>7.9690999999999998E-2</v>
      </c>
      <c r="P1967" s="22">
        <f t="shared" si="124"/>
        <v>260.35000000000002</v>
      </c>
    </row>
    <row r="1968" spans="1:16">
      <c r="A1968" s="23" t="s">
        <v>3032</v>
      </c>
      <c r="B1968" s="71" t="s">
        <v>3033</v>
      </c>
      <c r="C1968" s="230" t="s">
        <v>3034</v>
      </c>
      <c r="D1968" s="72"/>
      <c r="E1968" s="213" t="s">
        <v>79</v>
      </c>
      <c r="F1968" s="73">
        <v>3871.8599999999997</v>
      </c>
      <c r="G1968" s="443" t="s">
        <v>11187</v>
      </c>
      <c r="H1968" s="22">
        <f t="shared" si="121"/>
        <v>1041.0899999999999</v>
      </c>
      <c r="I1968" s="22">
        <f t="shared" si="121"/>
        <v>535.71</v>
      </c>
      <c r="J1968" s="22">
        <f t="shared" si="121"/>
        <v>367.92</v>
      </c>
      <c r="K1968" s="444">
        <f>IF(ISNUMBER(F1968),IF(G1968="",VLOOKUP($A1968,'Loc Coefficients Config'!$A:$G,7,FALSE),VLOOKUP(G1968,'Loc Coefficients Location'!A:D,4,FALSE)),"")</f>
        <v>0.19253700000000001</v>
      </c>
      <c r="L1968" s="22">
        <f t="shared" si="122"/>
        <v>745.48</v>
      </c>
      <c r="M1968" s="444">
        <f>IF(ISNUMBER(F1968),IF(G1968="",VLOOKUP($A1968,'Loc Coefficients Config'!$A:$H,8,FALSE),VLOOKUP(G1968,'Loc Coefficients Location'!A:E,5,FALSE)),"")</f>
        <v>0.104333</v>
      </c>
      <c r="N1968" s="22">
        <f t="shared" si="123"/>
        <v>403.96</v>
      </c>
      <c r="O1968" s="444">
        <f>IF(ISNUMBER(F1968),IF(G1968="",VLOOKUP($A1968,'Loc Coefficients Config'!$A:$I,9,FALSE),VLOOKUP(G1968,'Loc Coefficients Location'!A:F,6,FALSE)),"")</f>
        <v>7.9690999999999998E-2</v>
      </c>
      <c r="P1968" s="22">
        <f t="shared" si="124"/>
        <v>308.55</v>
      </c>
    </row>
    <row r="1969" spans="1:16" ht="16.5" thickBot="1">
      <c r="A1969" s="120"/>
      <c r="B1969" s="42" t="s">
        <v>3035</v>
      </c>
      <c r="C1969" s="105" t="s">
        <v>3036</v>
      </c>
      <c r="D1969" s="52"/>
      <c r="E1969" s="52"/>
      <c r="F1969" s="53">
        <v>3871.8599999999997</v>
      </c>
      <c r="G1969" s="443" t="s">
        <v>11187</v>
      </c>
      <c r="H1969" s="22">
        <f t="shared" si="121"/>
        <v>1041.0899999999999</v>
      </c>
      <c r="I1969" s="22">
        <f t="shared" si="121"/>
        <v>535.71</v>
      </c>
      <c r="J1969" s="22">
        <f t="shared" si="121"/>
        <v>367.92</v>
      </c>
      <c r="K1969" s="444">
        <f>IF(ISNUMBER(F1969),IF(G1969="",VLOOKUP($A1969,'Loc Coefficients Config'!$A:$G,7,FALSE),VLOOKUP(G1969,'Loc Coefficients Location'!A:D,4,FALSE)),"")</f>
        <v>0.19253700000000001</v>
      </c>
      <c r="L1969" s="22">
        <f t="shared" si="122"/>
        <v>745.48</v>
      </c>
      <c r="M1969" s="444">
        <f>IF(ISNUMBER(F1969),IF(G1969="",VLOOKUP($A1969,'Loc Coefficients Config'!$A:$H,8,FALSE),VLOOKUP(G1969,'Loc Coefficients Location'!A:E,5,FALSE)),"")</f>
        <v>0.104333</v>
      </c>
      <c r="N1969" s="22">
        <f t="shared" si="123"/>
        <v>403.96</v>
      </c>
      <c r="O1969" s="444">
        <f>IF(ISNUMBER(F1969),IF(G1969="",VLOOKUP($A1969,'Loc Coefficients Config'!$A:$I,9,FALSE),VLOOKUP(G1969,'Loc Coefficients Location'!A:F,6,FALSE)),"")</f>
        <v>7.9690999999999998E-2</v>
      </c>
      <c r="P1969" s="22">
        <f t="shared" si="124"/>
        <v>308.55</v>
      </c>
    </row>
    <row r="1970" spans="1:16">
      <c r="A1970" s="131" t="s">
        <v>3037</v>
      </c>
      <c r="B1970" s="28" t="s">
        <v>3038</v>
      </c>
      <c r="C1970" s="102" t="s">
        <v>3039</v>
      </c>
      <c r="D1970" s="49"/>
      <c r="E1970" s="196"/>
      <c r="F1970" s="50">
        <v>3664.1499999999996</v>
      </c>
      <c r="G1970" s="443" t="s">
        <v>11187</v>
      </c>
      <c r="H1970" s="22">
        <f t="shared" si="121"/>
        <v>985.24</v>
      </c>
      <c r="I1970" s="22">
        <f t="shared" si="121"/>
        <v>506.98</v>
      </c>
      <c r="J1970" s="22">
        <f t="shared" si="121"/>
        <v>348.19</v>
      </c>
      <c r="K1970" s="444">
        <f>IF(ISNUMBER(F1970),IF(G1970="",VLOOKUP($A1970,'Loc Coefficients Config'!$A:$G,7,FALSE),VLOOKUP(G1970,'Loc Coefficients Location'!A:D,4,FALSE)),"")</f>
        <v>0.19253700000000001</v>
      </c>
      <c r="L1970" s="22">
        <f t="shared" si="122"/>
        <v>705.48</v>
      </c>
      <c r="M1970" s="444">
        <f>IF(ISNUMBER(F1970),IF(G1970="",VLOOKUP($A1970,'Loc Coefficients Config'!$A:$H,8,FALSE),VLOOKUP(G1970,'Loc Coefficients Location'!A:E,5,FALSE)),"")</f>
        <v>0.104333</v>
      </c>
      <c r="N1970" s="22">
        <f t="shared" si="123"/>
        <v>382.29</v>
      </c>
      <c r="O1970" s="444">
        <f>IF(ISNUMBER(F1970),IF(G1970="",VLOOKUP($A1970,'Loc Coefficients Config'!$A:$I,9,FALSE),VLOOKUP(G1970,'Loc Coefficients Location'!A:F,6,FALSE)),"")</f>
        <v>7.9690999999999998E-2</v>
      </c>
      <c r="P1970" s="22">
        <f t="shared" si="124"/>
        <v>292</v>
      </c>
    </row>
    <row r="1971" spans="1:16">
      <c r="A1971" s="23"/>
      <c r="B1971" s="63" t="s">
        <v>3040</v>
      </c>
      <c r="C1971" s="232" t="s">
        <v>3041</v>
      </c>
      <c r="D1971" s="64"/>
      <c r="E1971" s="64" t="s">
        <v>79</v>
      </c>
      <c r="F1971" s="66">
        <v>3664.1499999999996</v>
      </c>
      <c r="G1971" s="443" t="s">
        <v>11187</v>
      </c>
      <c r="H1971" s="22">
        <f t="shared" si="121"/>
        <v>985.24</v>
      </c>
      <c r="I1971" s="22">
        <f t="shared" si="121"/>
        <v>506.98</v>
      </c>
      <c r="J1971" s="22">
        <f t="shared" si="121"/>
        <v>348.19</v>
      </c>
      <c r="K1971" s="444">
        <f>IF(ISNUMBER(F1971),IF(G1971="",VLOOKUP($A1971,'Loc Coefficients Config'!$A:$G,7,FALSE),VLOOKUP(G1971,'Loc Coefficients Location'!A:D,4,FALSE)),"")</f>
        <v>0.19253700000000001</v>
      </c>
      <c r="L1971" s="22">
        <f t="shared" si="122"/>
        <v>705.48</v>
      </c>
      <c r="M1971" s="444">
        <f>IF(ISNUMBER(F1971),IF(G1971="",VLOOKUP($A1971,'Loc Coefficients Config'!$A:$H,8,FALSE),VLOOKUP(G1971,'Loc Coefficients Location'!A:E,5,FALSE)),"")</f>
        <v>0.104333</v>
      </c>
      <c r="N1971" s="22">
        <f t="shared" si="123"/>
        <v>382.29</v>
      </c>
      <c r="O1971" s="444">
        <f>IF(ISNUMBER(F1971),IF(G1971="",VLOOKUP($A1971,'Loc Coefficients Config'!$A:$I,9,FALSE),VLOOKUP(G1971,'Loc Coefficients Location'!A:F,6,FALSE)),"")</f>
        <v>7.9690999999999998E-2</v>
      </c>
      <c r="P1971" s="22">
        <f t="shared" si="124"/>
        <v>292</v>
      </c>
    </row>
    <row r="1972" spans="1:16">
      <c r="A1972" s="23" t="s">
        <v>3042</v>
      </c>
      <c r="B1972" s="71" t="s">
        <v>3043</v>
      </c>
      <c r="C1972" s="230" t="s">
        <v>3044</v>
      </c>
      <c r="D1972" s="72"/>
      <c r="E1972" s="213"/>
      <c r="F1972" s="73">
        <v>3772.8499999999995</v>
      </c>
      <c r="G1972" s="443" t="s">
        <v>11187</v>
      </c>
      <c r="H1972" s="22">
        <f t="shared" si="121"/>
        <v>1014.47</v>
      </c>
      <c r="I1972" s="22">
        <f t="shared" si="121"/>
        <v>522.02</v>
      </c>
      <c r="J1972" s="22">
        <f t="shared" si="121"/>
        <v>358.52</v>
      </c>
      <c r="K1972" s="444">
        <f>IF(ISNUMBER(F1972),IF(G1972="",VLOOKUP($A1972,'Loc Coefficients Config'!$A:$G,7,FALSE),VLOOKUP(G1972,'Loc Coefficients Location'!A:D,4,FALSE)),"")</f>
        <v>0.19253700000000001</v>
      </c>
      <c r="L1972" s="22">
        <f t="shared" si="122"/>
        <v>726.41</v>
      </c>
      <c r="M1972" s="444">
        <f>IF(ISNUMBER(F1972),IF(G1972="",VLOOKUP($A1972,'Loc Coefficients Config'!$A:$H,8,FALSE),VLOOKUP(G1972,'Loc Coefficients Location'!A:E,5,FALSE)),"")</f>
        <v>0.104333</v>
      </c>
      <c r="N1972" s="22">
        <f t="shared" si="123"/>
        <v>393.63</v>
      </c>
      <c r="O1972" s="444">
        <f>IF(ISNUMBER(F1972),IF(G1972="",VLOOKUP($A1972,'Loc Coefficients Config'!$A:$I,9,FALSE),VLOOKUP(G1972,'Loc Coefficients Location'!A:F,6,FALSE)),"")</f>
        <v>7.9690999999999998E-2</v>
      </c>
      <c r="P1972" s="22">
        <f t="shared" si="124"/>
        <v>300.66000000000003</v>
      </c>
    </row>
    <row r="1973" spans="1:16">
      <c r="A1973" s="23" t="s">
        <v>79</v>
      </c>
      <c r="B1973" s="33" t="s">
        <v>3045</v>
      </c>
      <c r="C1973" s="77" t="s">
        <v>3046</v>
      </c>
      <c r="D1973" s="37"/>
      <c r="E1973" s="37"/>
      <c r="F1973" s="39">
        <v>3772.8499999999995</v>
      </c>
      <c r="G1973" s="443" t="s">
        <v>11187</v>
      </c>
      <c r="H1973" s="22">
        <f t="shared" si="121"/>
        <v>1014.47</v>
      </c>
      <c r="I1973" s="22">
        <f t="shared" si="121"/>
        <v>522.02</v>
      </c>
      <c r="J1973" s="22">
        <f t="shared" si="121"/>
        <v>358.52</v>
      </c>
      <c r="K1973" s="444">
        <f>IF(ISNUMBER(F1973),IF(G1973="",VLOOKUP($A1973,'Loc Coefficients Config'!$A:$G,7,FALSE),VLOOKUP(G1973,'Loc Coefficients Location'!A:D,4,FALSE)),"")</f>
        <v>0.19253700000000001</v>
      </c>
      <c r="L1973" s="22">
        <f t="shared" si="122"/>
        <v>726.41</v>
      </c>
      <c r="M1973" s="444">
        <f>IF(ISNUMBER(F1973),IF(G1973="",VLOOKUP($A1973,'Loc Coefficients Config'!$A:$H,8,FALSE),VLOOKUP(G1973,'Loc Coefficients Location'!A:E,5,FALSE)),"")</f>
        <v>0.104333</v>
      </c>
      <c r="N1973" s="22">
        <f t="shared" si="123"/>
        <v>393.63</v>
      </c>
      <c r="O1973" s="444">
        <f>IF(ISNUMBER(F1973),IF(G1973="",VLOOKUP($A1973,'Loc Coefficients Config'!$A:$I,9,FALSE),VLOOKUP(G1973,'Loc Coefficients Location'!A:F,6,FALSE)),"")</f>
        <v>7.9690999999999998E-2</v>
      </c>
      <c r="P1973" s="22">
        <f t="shared" si="124"/>
        <v>300.66000000000003</v>
      </c>
    </row>
    <row r="1974" spans="1:16" ht="16.5" thickBot="1">
      <c r="A1974" s="120" t="s">
        <v>79</v>
      </c>
      <c r="B1974" s="42" t="s">
        <v>3047</v>
      </c>
      <c r="C1974" s="105" t="s">
        <v>3048</v>
      </c>
      <c r="D1974" s="52"/>
      <c r="E1974" s="52"/>
      <c r="F1974" s="53">
        <v>3772.8499999999995</v>
      </c>
      <c r="G1974" s="443" t="s">
        <v>11187</v>
      </c>
      <c r="H1974" s="22">
        <f t="shared" si="121"/>
        <v>1014.47</v>
      </c>
      <c r="I1974" s="22">
        <f t="shared" si="121"/>
        <v>522.02</v>
      </c>
      <c r="J1974" s="22">
        <f t="shared" si="121"/>
        <v>358.52</v>
      </c>
      <c r="K1974" s="444">
        <f>IF(ISNUMBER(F1974),IF(G1974="",VLOOKUP($A1974,'Loc Coefficients Config'!$A:$G,7,FALSE),VLOOKUP(G1974,'Loc Coefficients Location'!A:D,4,FALSE)),"")</f>
        <v>0.19253700000000001</v>
      </c>
      <c r="L1974" s="22">
        <f t="shared" si="122"/>
        <v>726.41</v>
      </c>
      <c r="M1974" s="444">
        <f>IF(ISNUMBER(F1974),IF(G1974="",VLOOKUP($A1974,'Loc Coefficients Config'!$A:$H,8,FALSE),VLOOKUP(G1974,'Loc Coefficients Location'!A:E,5,FALSE)),"")</f>
        <v>0.104333</v>
      </c>
      <c r="N1974" s="22">
        <f t="shared" si="123"/>
        <v>393.63</v>
      </c>
      <c r="O1974" s="444">
        <f>IF(ISNUMBER(F1974),IF(G1974="",VLOOKUP($A1974,'Loc Coefficients Config'!$A:$I,9,FALSE),VLOOKUP(G1974,'Loc Coefficients Location'!A:F,6,FALSE)),"")</f>
        <v>7.9690999999999998E-2</v>
      </c>
      <c r="P1974" s="22">
        <f t="shared" si="124"/>
        <v>300.66000000000003</v>
      </c>
    </row>
    <row r="1975" spans="1:16" ht="16.5" thickBot="1">
      <c r="A1975" s="120"/>
      <c r="B1975" s="42" t="s">
        <v>3049</v>
      </c>
      <c r="C1975" s="105" t="s">
        <v>3050</v>
      </c>
      <c r="D1975" s="52"/>
      <c r="E1975" s="52"/>
      <c r="F1975" s="53">
        <v>3772.8499999999995</v>
      </c>
      <c r="G1975" s="443" t="s">
        <v>11187</v>
      </c>
      <c r="H1975" s="22">
        <f t="shared" si="121"/>
        <v>1014.47</v>
      </c>
      <c r="I1975" s="22">
        <f t="shared" si="121"/>
        <v>522.02</v>
      </c>
      <c r="J1975" s="22">
        <f t="shared" si="121"/>
        <v>358.52</v>
      </c>
      <c r="K1975" s="444">
        <f>IF(ISNUMBER(F1975),IF(G1975="",VLOOKUP($A1975,'Loc Coefficients Config'!$A:$G,7,FALSE),VLOOKUP(G1975,'Loc Coefficients Location'!A:D,4,FALSE)),"")</f>
        <v>0.19253700000000001</v>
      </c>
      <c r="L1975" s="22">
        <f t="shared" si="122"/>
        <v>726.41</v>
      </c>
      <c r="M1975" s="444">
        <f>IF(ISNUMBER(F1975),IF(G1975="",VLOOKUP($A1975,'Loc Coefficients Config'!$A:$H,8,FALSE),VLOOKUP(G1975,'Loc Coefficients Location'!A:E,5,FALSE)),"")</f>
        <v>0.104333</v>
      </c>
      <c r="N1975" s="22">
        <f t="shared" si="123"/>
        <v>393.63</v>
      </c>
      <c r="O1975" s="444">
        <f>IF(ISNUMBER(F1975),IF(G1975="",VLOOKUP($A1975,'Loc Coefficients Config'!$A:$I,9,FALSE),VLOOKUP(G1975,'Loc Coefficients Location'!A:F,6,FALSE)),"")</f>
        <v>7.9690999999999998E-2</v>
      </c>
      <c r="P1975" s="22">
        <f t="shared" si="124"/>
        <v>300.66000000000003</v>
      </c>
    </row>
    <row r="1976" spans="1:16">
      <c r="A1976" s="131" t="s">
        <v>3051</v>
      </c>
      <c r="B1976" s="28" t="s">
        <v>3052</v>
      </c>
      <c r="C1976" s="102" t="s">
        <v>3053</v>
      </c>
      <c r="D1976" s="49"/>
      <c r="E1976" s="196" t="s">
        <v>79</v>
      </c>
      <c r="F1976" s="50">
        <v>3872.8499999999995</v>
      </c>
      <c r="G1976" s="443" t="s">
        <v>11187</v>
      </c>
      <c r="H1976" s="22">
        <f t="shared" si="121"/>
        <v>1041.3599999999999</v>
      </c>
      <c r="I1976" s="22">
        <f t="shared" si="121"/>
        <v>535.85</v>
      </c>
      <c r="J1976" s="22">
        <f t="shared" si="121"/>
        <v>368.02</v>
      </c>
      <c r="K1976" s="444">
        <f>IF(ISNUMBER(F1976),IF(G1976="",VLOOKUP($A1976,'Loc Coefficients Config'!$A:$G,7,FALSE),VLOOKUP(G1976,'Loc Coefficients Location'!A:D,4,FALSE)),"")</f>
        <v>0.19253700000000001</v>
      </c>
      <c r="L1976" s="22">
        <f t="shared" si="122"/>
        <v>745.67</v>
      </c>
      <c r="M1976" s="444">
        <f>IF(ISNUMBER(F1976),IF(G1976="",VLOOKUP($A1976,'Loc Coefficients Config'!$A:$H,8,FALSE),VLOOKUP(G1976,'Loc Coefficients Location'!A:E,5,FALSE)),"")</f>
        <v>0.104333</v>
      </c>
      <c r="N1976" s="22">
        <f t="shared" si="123"/>
        <v>404.07</v>
      </c>
      <c r="O1976" s="444">
        <f>IF(ISNUMBER(F1976),IF(G1976="",VLOOKUP($A1976,'Loc Coefficients Config'!$A:$I,9,FALSE),VLOOKUP(G1976,'Loc Coefficients Location'!A:F,6,FALSE)),"")</f>
        <v>7.9690999999999998E-2</v>
      </c>
      <c r="P1976" s="22">
        <f t="shared" si="124"/>
        <v>308.63</v>
      </c>
    </row>
    <row r="1977" spans="1:16" ht="16.5" thickBot="1">
      <c r="A1977" s="120"/>
      <c r="B1977" s="42" t="s">
        <v>3054</v>
      </c>
      <c r="C1977" s="105" t="s">
        <v>3055</v>
      </c>
      <c r="D1977" s="52"/>
      <c r="E1977" s="52"/>
      <c r="F1977" s="53">
        <v>3872.8499999999995</v>
      </c>
      <c r="G1977" s="443" t="s">
        <v>11187</v>
      </c>
      <c r="H1977" s="22">
        <f t="shared" si="121"/>
        <v>1041.3599999999999</v>
      </c>
      <c r="I1977" s="22">
        <f t="shared" si="121"/>
        <v>535.85</v>
      </c>
      <c r="J1977" s="22">
        <f t="shared" si="121"/>
        <v>368.02</v>
      </c>
      <c r="K1977" s="444">
        <f>IF(ISNUMBER(F1977),IF(G1977="",VLOOKUP($A1977,'Loc Coefficients Config'!$A:$G,7,FALSE),VLOOKUP(G1977,'Loc Coefficients Location'!A:D,4,FALSE)),"")</f>
        <v>0.19253700000000001</v>
      </c>
      <c r="L1977" s="22">
        <f t="shared" si="122"/>
        <v>745.67</v>
      </c>
      <c r="M1977" s="444">
        <f>IF(ISNUMBER(F1977),IF(G1977="",VLOOKUP($A1977,'Loc Coefficients Config'!$A:$H,8,FALSE),VLOOKUP(G1977,'Loc Coefficients Location'!A:E,5,FALSE)),"")</f>
        <v>0.104333</v>
      </c>
      <c r="N1977" s="22">
        <f t="shared" si="123"/>
        <v>404.07</v>
      </c>
      <c r="O1977" s="444">
        <f>IF(ISNUMBER(F1977),IF(G1977="",VLOOKUP($A1977,'Loc Coefficients Config'!$A:$I,9,FALSE),VLOOKUP(G1977,'Loc Coefficients Location'!A:F,6,FALSE)),"")</f>
        <v>7.9690999999999998E-2</v>
      </c>
      <c r="P1977" s="22">
        <f t="shared" si="124"/>
        <v>308.63</v>
      </c>
    </row>
    <row r="1978" spans="1:16">
      <c r="A1978" s="131" t="s">
        <v>3056</v>
      </c>
      <c r="B1978" s="28" t="s">
        <v>3057</v>
      </c>
      <c r="C1978" s="102" t="s">
        <v>3058</v>
      </c>
      <c r="D1978" s="49"/>
      <c r="E1978" s="196"/>
      <c r="F1978" s="50">
        <v>5230.09</v>
      </c>
      <c r="G1978" s="443" t="s">
        <v>11187</v>
      </c>
      <c r="H1978" s="22">
        <f t="shared" si="121"/>
        <v>1406.3</v>
      </c>
      <c r="I1978" s="22">
        <f t="shared" si="121"/>
        <v>723.64</v>
      </c>
      <c r="J1978" s="22">
        <f t="shared" si="121"/>
        <v>496.99</v>
      </c>
      <c r="K1978" s="444">
        <f>IF(ISNUMBER(F1978),IF(G1978="",VLOOKUP($A1978,'Loc Coefficients Config'!$A:$G,7,FALSE),VLOOKUP(G1978,'Loc Coefficients Location'!A:D,4,FALSE)),"")</f>
        <v>0.19253700000000001</v>
      </c>
      <c r="L1978" s="22">
        <f t="shared" si="122"/>
        <v>1006.99</v>
      </c>
      <c r="M1978" s="444">
        <f>IF(ISNUMBER(F1978),IF(G1978="",VLOOKUP($A1978,'Loc Coefficients Config'!$A:$H,8,FALSE),VLOOKUP(G1978,'Loc Coefficients Location'!A:E,5,FALSE)),"")</f>
        <v>0.104333</v>
      </c>
      <c r="N1978" s="22">
        <f t="shared" si="123"/>
        <v>545.66999999999996</v>
      </c>
      <c r="O1978" s="444">
        <f>IF(ISNUMBER(F1978),IF(G1978="",VLOOKUP($A1978,'Loc Coefficients Config'!$A:$I,9,FALSE),VLOOKUP(G1978,'Loc Coefficients Location'!A:F,6,FALSE)),"")</f>
        <v>7.9690999999999998E-2</v>
      </c>
      <c r="P1978" s="22">
        <f t="shared" si="124"/>
        <v>416.79</v>
      </c>
    </row>
    <row r="1979" spans="1:16" ht="16.5" thickBot="1">
      <c r="A1979" s="120"/>
      <c r="B1979" s="42" t="s">
        <v>3059</v>
      </c>
      <c r="C1979" s="105" t="s">
        <v>3060</v>
      </c>
      <c r="D1979" s="52"/>
      <c r="E1979" s="52"/>
      <c r="F1979" s="53">
        <v>5230.09</v>
      </c>
      <c r="G1979" s="443" t="s">
        <v>11187</v>
      </c>
      <c r="H1979" s="22">
        <f t="shared" si="121"/>
        <v>1406.3</v>
      </c>
      <c r="I1979" s="22">
        <f t="shared" si="121"/>
        <v>723.64</v>
      </c>
      <c r="J1979" s="22">
        <f t="shared" si="121"/>
        <v>496.99</v>
      </c>
      <c r="K1979" s="444">
        <f>IF(ISNUMBER(F1979),IF(G1979="",VLOOKUP($A1979,'Loc Coefficients Config'!$A:$G,7,FALSE),VLOOKUP(G1979,'Loc Coefficients Location'!A:D,4,FALSE)),"")</f>
        <v>0.19253700000000001</v>
      </c>
      <c r="L1979" s="22">
        <f t="shared" si="122"/>
        <v>1006.99</v>
      </c>
      <c r="M1979" s="444">
        <f>IF(ISNUMBER(F1979),IF(G1979="",VLOOKUP($A1979,'Loc Coefficients Config'!$A:$H,8,FALSE),VLOOKUP(G1979,'Loc Coefficients Location'!A:E,5,FALSE)),"")</f>
        <v>0.104333</v>
      </c>
      <c r="N1979" s="22">
        <f t="shared" si="123"/>
        <v>545.66999999999996</v>
      </c>
      <c r="O1979" s="444">
        <f>IF(ISNUMBER(F1979),IF(G1979="",VLOOKUP($A1979,'Loc Coefficients Config'!$A:$I,9,FALSE),VLOOKUP(G1979,'Loc Coefficients Location'!A:F,6,FALSE)),"")</f>
        <v>7.9690999999999998E-2</v>
      </c>
      <c r="P1979" s="22">
        <f t="shared" si="124"/>
        <v>416.79</v>
      </c>
    </row>
    <row r="1980" spans="1:16">
      <c r="A1980" s="131" t="s">
        <v>3061</v>
      </c>
      <c r="B1980" s="28" t="s">
        <v>3062</v>
      </c>
      <c r="C1980" s="102" t="s">
        <v>3063</v>
      </c>
      <c r="D1980" s="49"/>
      <c r="E1980" s="196"/>
      <c r="F1980" s="50">
        <v>5936.11</v>
      </c>
      <c r="G1980" s="443" t="s">
        <v>11187</v>
      </c>
      <c r="H1980" s="22">
        <f t="shared" si="121"/>
        <v>1596.14</v>
      </c>
      <c r="I1980" s="22">
        <f t="shared" si="121"/>
        <v>821.33</v>
      </c>
      <c r="J1980" s="22">
        <f t="shared" si="121"/>
        <v>564.08000000000004</v>
      </c>
      <c r="K1980" s="444">
        <f>IF(ISNUMBER(F1980),IF(G1980="",VLOOKUP($A1980,'Loc Coefficients Config'!$A:$G,7,FALSE),VLOOKUP(G1980,'Loc Coefficients Location'!A:D,4,FALSE)),"")</f>
        <v>0.19253700000000001</v>
      </c>
      <c r="L1980" s="22">
        <f t="shared" si="122"/>
        <v>1142.92</v>
      </c>
      <c r="M1980" s="444">
        <f>IF(ISNUMBER(F1980),IF(G1980="",VLOOKUP($A1980,'Loc Coefficients Config'!$A:$H,8,FALSE),VLOOKUP(G1980,'Loc Coefficients Location'!A:E,5,FALSE)),"")</f>
        <v>0.104333</v>
      </c>
      <c r="N1980" s="22">
        <f t="shared" si="123"/>
        <v>619.33000000000004</v>
      </c>
      <c r="O1980" s="444">
        <f>IF(ISNUMBER(F1980),IF(G1980="",VLOOKUP($A1980,'Loc Coefficients Config'!$A:$I,9,FALSE),VLOOKUP(G1980,'Loc Coefficients Location'!A:F,6,FALSE)),"")</f>
        <v>7.9690999999999998E-2</v>
      </c>
      <c r="P1980" s="22">
        <f t="shared" si="124"/>
        <v>473.05</v>
      </c>
    </row>
    <row r="1981" spans="1:16" ht="16.5" thickBot="1">
      <c r="A1981" s="120"/>
      <c r="B1981" s="42" t="s">
        <v>3064</v>
      </c>
      <c r="C1981" s="105" t="s">
        <v>3065</v>
      </c>
      <c r="D1981" s="52"/>
      <c r="E1981" s="52"/>
      <c r="F1981" s="53">
        <v>5936.11</v>
      </c>
      <c r="G1981" s="443" t="s">
        <v>11187</v>
      </c>
      <c r="H1981" s="22">
        <f t="shared" si="121"/>
        <v>1596.14</v>
      </c>
      <c r="I1981" s="22">
        <f t="shared" si="121"/>
        <v>821.33</v>
      </c>
      <c r="J1981" s="22">
        <f t="shared" si="121"/>
        <v>564.08000000000004</v>
      </c>
      <c r="K1981" s="444">
        <f>IF(ISNUMBER(F1981),IF(G1981="",VLOOKUP($A1981,'Loc Coefficients Config'!$A:$G,7,FALSE),VLOOKUP(G1981,'Loc Coefficients Location'!A:D,4,FALSE)),"")</f>
        <v>0.19253700000000001</v>
      </c>
      <c r="L1981" s="22">
        <f t="shared" si="122"/>
        <v>1142.92</v>
      </c>
      <c r="M1981" s="444">
        <f>IF(ISNUMBER(F1981),IF(G1981="",VLOOKUP($A1981,'Loc Coefficients Config'!$A:$H,8,FALSE),VLOOKUP(G1981,'Loc Coefficients Location'!A:E,5,FALSE)),"")</f>
        <v>0.104333</v>
      </c>
      <c r="N1981" s="22">
        <f t="shared" si="123"/>
        <v>619.33000000000004</v>
      </c>
      <c r="O1981" s="444">
        <f>IF(ISNUMBER(F1981),IF(G1981="",VLOOKUP($A1981,'Loc Coefficients Config'!$A:$I,9,FALSE),VLOOKUP(G1981,'Loc Coefficients Location'!A:F,6,FALSE)),"")</f>
        <v>7.9690999999999998E-2</v>
      </c>
      <c r="P1981" s="22">
        <f t="shared" si="124"/>
        <v>473.05</v>
      </c>
    </row>
    <row r="1982" spans="1:16">
      <c r="A1982" s="131" t="s">
        <v>3066</v>
      </c>
      <c r="B1982" s="28" t="s">
        <v>3067</v>
      </c>
      <c r="C1982" s="102" t="s">
        <v>3068</v>
      </c>
      <c r="D1982" s="49"/>
      <c r="E1982" s="196"/>
      <c r="F1982" s="50">
        <v>7881.8799999999992</v>
      </c>
      <c r="G1982" s="443" t="s">
        <v>11187</v>
      </c>
      <c r="H1982" s="22">
        <f t="shared" si="121"/>
        <v>2119.33</v>
      </c>
      <c r="I1982" s="22">
        <f t="shared" si="121"/>
        <v>1090.54</v>
      </c>
      <c r="J1982" s="22">
        <f t="shared" si="121"/>
        <v>748.98</v>
      </c>
      <c r="K1982" s="444">
        <f>IF(ISNUMBER(F1982),IF(G1982="",VLOOKUP($A1982,'Loc Coefficients Config'!$A:$G,7,FALSE),VLOOKUP(G1982,'Loc Coefficients Location'!A:D,4,FALSE)),"")</f>
        <v>0.19253700000000001</v>
      </c>
      <c r="L1982" s="22">
        <f t="shared" si="122"/>
        <v>1517.55</v>
      </c>
      <c r="M1982" s="444">
        <f>IF(ISNUMBER(F1982),IF(G1982="",VLOOKUP($A1982,'Loc Coefficients Config'!$A:$H,8,FALSE),VLOOKUP(G1982,'Loc Coefficients Location'!A:E,5,FALSE)),"")</f>
        <v>0.104333</v>
      </c>
      <c r="N1982" s="22">
        <f t="shared" si="123"/>
        <v>822.34</v>
      </c>
      <c r="O1982" s="444">
        <f>IF(ISNUMBER(F1982),IF(G1982="",VLOOKUP($A1982,'Loc Coefficients Config'!$A:$I,9,FALSE),VLOOKUP(G1982,'Loc Coefficients Location'!A:F,6,FALSE)),"")</f>
        <v>7.9690999999999998E-2</v>
      </c>
      <c r="P1982" s="22">
        <f t="shared" si="124"/>
        <v>628.11</v>
      </c>
    </row>
    <row r="1983" spans="1:16">
      <c r="A1983" s="23"/>
      <c r="B1983" s="33" t="s">
        <v>3069</v>
      </c>
      <c r="C1983" s="77" t="s">
        <v>3070</v>
      </c>
      <c r="D1983" s="37"/>
      <c r="E1983" s="37"/>
      <c r="F1983" s="39">
        <v>7881.8799999999992</v>
      </c>
      <c r="G1983" s="443" t="s">
        <v>11187</v>
      </c>
      <c r="H1983" s="22">
        <f t="shared" si="121"/>
        <v>2119.33</v>
      </c>
      <c r="I1983" s="22">
        <f t="shared" si="121"/>
        <v>1090.54</v>
      </c>
      <c r="J1983" s="22">
        <f t="shared" si="121"/>
        <v>748.98</v>
      </c>
      <c r="K1983" s="444">
        <f>IF(ISNUMBER(F1983),IF(G1983="",VLOOKUP($A1983,'Loc Coefficients Config'!$A:$G,7,FALSE),VLOOKUP(G1983,'Loc Coefficients Location'!A:D,4,FALSE)),"")</f>
        <v>0.19253700000000001</v>
      </c>
      <c r="L1983" s="22">
        <f t="shared" si="122"/>
        <v>1517.55</v>
      </c>
      <c r="M1983" s="444">
        <f>IF(ISNUMBER(F1983),IF(G1983="",VLOOKUP($A1983,'Loc Coefficients Config'!$A:$H,8,FALSE),VLOOKUP(G1983,'Loc Coefficients Location'!A:E,5,FALSE)),"")</f>
        <v>0.104333</v>
      </c>
      <c r="N1983" s="22">
        <f t="shared" si="123"/>
        <v>822.34</v>
      </c>
      <c r="O1983" s="444">
        <f>IF(ISNUMBER(F1983),IF(G1983="",VLOOKUP($A1983,'Loc Coefficients Config'!$A:$I,9,FALSE),VLOOKUP(G1983,'Loc Coefficients Location'!A:F,6,FALSE)),"")</f>
        <v>7.9690999999999998E-2</v>
      </c>
      <c r="P1983" s="22">
        <f t="shared" si="124"/>
        <v>628.11</v>
      </c>
    </row>
    <row r="1984" spans="1:16" ht="16.5" thickBot="1">
      <c r="A1984" s="120"/>
      <c r="B1984" s="42" t="s">
        <v>3071</v>
      </c>
      <c r="C1984" s="105" t="s">
        <v>3072</v>
      </c>
      <c r="D1984" s="52"/>
      <c r="E1984" s="52"/>
      <c r="F1984" s="53">
        <v>7881.8799999999992</v>
      </c>
      <c r="G1984" s="443" t="s">
        <v>11187</v>
      </c>
      <c r="H1984" s="22">
        <f t="shared" si="121"/>
        <v>2119.33</v>
      </c>
      <c r="I1984" s="22">
        <f t="shared" si="121"/>
        <v>1090.54</v>
      </c>
      <c r="J1984" s="22">
        <f t="shared" si="121"/>
        <v>748.98</v>
      </c>
      <c r="K1984" s="444">
        <f>IF(ISNUMBER(F1984),IF(G1984="",VLOOKUP($A1984,'Loc Coefficients Config'!$A:$G,7,FALSE),VLOOKUP(G1984,'Loc Coefficients Location'!A:D,4,FALSE)),"")</f>
        <v>0.19253700000000001</v>
      </c>
      <c r="L1984" s="22">
        <f t="shared" si="122"/>
        <v>1517.55</v>
      </c>
      <c r="M1984" s="444">
        <f>IF(ISNUMBER(F1984),IF(G1984="",VLOOKUP($A1984,'Loc Coefficients Config'!$A:$H,8,FALSE),VLOOKUP(G1984,'Loc Coefficients Location'!A:E,5,FALSE)),"")</f>
        <v>0.104333</v>
      </c>
      <c r="N1984" s="22">
        <f t="shared" si="123"/>
        <v>822.34</v>
      </c>
      <c r="O1984" s="444">
        <f>IF(ISNUMBER(F1984),IF(G1984="",VLOOKUP($A1984,'Loc Coefficients Config'!$A:$I,9,FALSE),VLOOKUP(G1984,'Loc Coefficients Location'!A:F,6,FALSE)),"")</f>
        <v>7.9690999999999998E-2</v>
      </c>
      <c r="P1984" s="22">
        <f t="shared" si="124"/>
        <v>628.11</v>
      </c>
    </row>
    <row r="1985" spans="1:16" ht="16.5" thickBot="1">
      <c r="A1985" s="120"/>
      <c r="B1985" s="42" t="s">
        <v>3073</v>
      </c>
      <c r="C1985" s="105" t="s">
        <v>3074</v>
      </c>
      <c r="D1985" s="52"/>
      <c r="E1985" s="52"/>
      <c r="F1985" s="53">
        <v>7881.8799999999992</v>
      </c>
      <c r="G1985" s="443" t="s">
        <v>11187</v>
      </c>
      <c r="H1985" s="22">
        <f t="shared" si="121"/>
        <v>2119.33</v>
      </c>
      <c r="I1985" s="22">
        <f t="shared" si="121"/>
        <v>1090.54</v>
      </c>
      <c r="J1985" s="22">
        <f t="shared" si="121"/>
        <v>748.98</v>
      </c>
      <c r="K1985" s="444">
        <f>IF(ISNUMBER(F1985),IF(G1985="",VLOOKUP($A1985,'Loc Coefficients Config'!$A:$G,7,FALSE),VLOOKUP(G1985,'Loc Coefficients Location'!A:D,4,FALSE)),"")</f>
        <v>0.19253700000000001</v>
      </c>
      <c r="L1985" s="22">
        <f t="shared" si="122"/>
        <v>1517.55</v>
      </c>
      <c r="M1985" s="444">
        <f>IF(ISNUMBER(F1985),IF(G1985="",VLOOKUP($A1985,'Loc Coefficients Config'!$A:$H,8,FALSE),VLOOKUP(G1985,'Loc Coefficients Location'!A:E,5,FALSE)),"")</f>
        <v>0.104333</v>
      </c>
      <c r="N1985" s="22">
        <f t="shared" si="123"/>
        <v>822.34</v>
      </c>
      <c r="O1985" s="444">
        <f>IF(ISNUMBER(F1985),IF(G1985="",VLOOKUP($A1985,'Loc Coefficients Config'!$A:$I,9,FALSE),VLOOKUP(G1985,'Loc Coefficients Location'!A:F,6,FALSE)),"")</f>
        <v>7.9690999999999998E-2</v>
      </c>
      <c r="P1985" s="22">
        <f t="shared" si="124"/>
        <v>628.11</v>
      </c>
    </row>
    <row r="1986" spans="1:16" ht="32.25" thickBot="1">
      <c r="A1986" s="221" t="s">
        <v>3075</v>
      </c>
      <c r="B1986" s="63" t="s">
        <v>79</v>
      </c>
      <c r="C1986" s="232" t="s">
        <v>79</v>
      </c>
      <c r="D1986" s="64"/>
      <c r="E1986" s="64"/>
      <c r="F1986" s="66" t="s">
        <v>79</v>
      </c>
      <c r="G1986" s="443" t="s">
        <v>79</v>
      </c>
      <c r="H1986" s="22" t="str">
        <f t="shared" ref="H1986:J2049" si="125">IF(ISNUMBER($F1986),ROUND($F1986*H$1,2),"")</f>
        <v/>
      </c>
      <c r="I1986" s="22" t="str">
        <f t="shared" si="125"/>
        <v/>
      </c>
      <c r="J1986" s="22" t="str">
        <f t="shared" si="125"/>
        <v/>
      </c>
      <c r="K1986" s="444" t="str">
        <f>IF(ISNUMBER(F1986),IF(G1986="",VLOOKUP($A1986,'Loc Coefficients Config'!$A:$G,7,FALSE),VLOOKUP(G1986,'Loc Coefficients Location'!A:D,4,FALSE)),"")</f>
        <v/>
      </c>
      <c r="L1986" s="22" t="str">
        <f t="shared" ref="L1986:L2049" si="126">IF(ISNUMBER(K1986),ROUND($F1986*K1986,2),"")</f>
        <v/>
      </c>
      <c r="M1986" s="444" t="str">
        <f>IF(ISNUMBER(F1986),IF(G1986="",VLOOKUP($A1986,'Loc Coefficients Config'!$A:$H,8,FALSE),VLOOKUP(G1986,'Loc Coefficients Location'!A:E,5,FALSE)),"")</f>
        <v/>
      </c>
      <c r="N1986" s="22" t="str">
        <f t="shared" ref="N1986:N2049" si="127">IF(ISNUMBER(M1986),ROUND($F1986*M1986,2),"")</f>
        <v/>
      </c>
      <c r="O1986" s="444" t="str">
        <f>IF(ISNUMBER(F1986),IF(G1986="",VLOOKUP($A1986,'Loc Coefficients Config'!$A:$I,9,FALSE),VLOOKUP(G1986,'Loc Coefficients Location'!A:F,6,FALSE)),"")</f>
        <v/>
      </c>
      <c r="P1986" s="22" t="str">
        <f t="shared" ref="P1986:P2049" si="128">IF(ISNUMBER(O1986),ROUND($F1986*O1986,2),"")</f>
        <v/>
      </c>
    </row>
    <row r="1987" spans="1:16" ht="31.5">
      <c r="A1987" s="222" t="s">
        <v>3076</v>
      </c>
      <c r="B1987" s="28" t="s">
        <v>3077</v>
      </c>
      <c r="C1987" s="102" t="s">
        <v>3078</v>
      </c>
      <c r="D1987" s="223"/>
      <c r="E1987" s="224"/>
      <c r="F1987" s="50">
        <v>10621.69</v>
      </c>
      <c r="G1987" s="443" t="s">
        <v>11192</v>
      </c>
      <c r="H1987" s="22">
        <f t="shared" si="125"/>
        <v>2856.03</v>
      </c>
      <c r="I1987" s="22">
        <f t="shared" si="125"/>
        <v>1469.63</v>
      </c>
      <c r="J1987" s="22">
        <f t="shared" si="125"/>
        <v>1009.33</v>
      </c>
      <c r="K1987" s="444">
        <f>IF(ISNUMBER(F1987),IF(G1987="",VLOOKUP($A1987,'Loc Coefficients Config'!$A:$G,7,FALSE),VLOOKUP(G1987,'Loc Coefficients Location'!A:D,4,FALSE)),"")</f>
        <v>0.19253700000000001</v>
      </c>
      <c r="L1987" s="22">
        <f t="shared" si="126"/>
        <v>2045.07</v>
      </c>
      <c r="M1987" s="444">
        <f>IF(ISNUMBER(F1987),IF(G1987="",VLOOKUP($A1987,'Loc Coefficients Config'!$A:$H,8,FALSE),VLOOKUP(G1987,'Loc Coefficients Location'!A:E,5,FALSE)),"")</f>
        <v>0.104333</v>
      </c>
      <c r="N1987" s="22">
        <f t="shared" si="127"/>
        <v>1108.19</v>
      </c>
      <c r="O1987" s="444">
        <f>IF(ISNUMBER(F1987),IF(G1987="",VLOOKUP($A1987,'Loc Coefficients Config'!$A:$I,9,FALSE),VLOOKUP(G1987,'Loc Coefficients Location'!A:F,6,FALSE)),"")</f>
        <v>7.9690999999999998E-2</v>
      </c>
      <c r="P1987" s="22">
        <f t="shared" si="128"/>
        <v>846.45</v>
      </c>
    </row>
    <row r="1988" spans="1:16">
      <c r="A1988" s="136" t="s">
        <v>79</v>
      </c>
      <c r="B1988" s="33" t="s">
        <v>3079</v>
      </c>
      <c r="C1988" s="225" t="s">
        <v>3080</v>
      </c>
      <c r="D1988" s="38"/>
      <c r="E1988" s="226"/>
      <c r="F1988" s="39">
        <v>10621.69</v>
      </c>
      <c r="G1988" s="443" t="s">
        <v>11187</v>
      </c>
      <c r="H1988" s="22">
        <f t="shared" si="125"/>
        <v>2856.03</v>
      </c>
      <c r="I1988" s="22">
        <f t="shared" si="125"/>
        <v>1469.63</v>
      </c>
      <c r="J1988" s="22">
        <f t="shared" si="125"/>
        <v>1009.33</v>
      </c>
      <c r="K1988" s="444">
        <f>IF(ISNUMBER(F1988),IF(G1988="",VLOOKUP($A1988,'Loc Coefficients Config'!$A:$G,7,FALSE),VLOOKUP(G1988,'Loc Coefficients Location'!A:D,4,FALSE)),"")</f>
        <v>0.19253700000000001</v>
      </c>
      <c r="L1988" s="22">
        <f t="shared" si="126"/>
        <v>2045.07</v>
      </c>
      <c r="M1988" s="444">
        <f>IF(ISNUMBER(F1988),IF(G1988="",VLOOKUP($A1988,'Loc Coefficients Config'!$A:$H,8,FALSE),VLOOKUP(G1988,'Loc Coefficients Location'!A:E,5,FALSE)),"")</f>
        <v>0.104333</v>
      </c>
      <c r="N1988" s="22">
        <f t="shared" si="127"/>
        <v>1108.19</v>
      </c>
      <c r="O1988" s="444">
        <f>IF(ISNUMBER(F1988),IF(G1988="",VLOOKUP($A1988,'Loc Coefficients Config'!$A:$I,9,FALSE),VLOOKUP(G1988,'Loc Coefficients Location'!A:F,6,FALSE)),"")</f>
        <v>7.9690999999999998E-2</v>
      </c>
      <c r="P1988" s="22">
        <f t="shared" si="128"/>
        <v>846.45</v>
      </c>
    </row>
    <row r="1989" spans="1:16" ht="16.5" thickBot="1">
      <c r="A1989" s="227"/>
      <c r="B1989" s="42" t="s">
        <v>3081</v>
      </c>
      <c r="C1989" s="105" t="s">
        <v>3082</v>
      </c>
      <c r="D1989" s="228"/>
      <c r="E1989" s="229"/>
      <c r="F1989" s="53">
        <v>10621.69</v>
      </c>
      <c r="G1989" s="443" t="s">
        <v>11187</v>
      </c>
      <c r="H1989" s="22">
        <f t="shared" si="125"/>
        <v>2856.03</v>
      </c>
      <c r="I1989" s="22">
        <f t="shared" si="125"/>
        <v>1469.63</v>
      </c>
      <c r="J1989" s="22">
        <f t="shared" si="125"/>
        <v>1009.33</v>
      </c>
      <c r="K1989" s="444">
        <f>IF(ISNUMBER(F1989),IF(G1989="",VLOOKUP($A1989,'Loc Coefficients Config'!$A:$G,7,FALSE),VLOOKUP(G1989,'Loc Coefficients Location'!A:D,4,FALSE)),"")</f>
        <v>0.19253700000000001</v>
      </c>
      <c r="L1989" s="22">
        <f t="shared" si="126"/>
        <v>2045.07</v>
      </c>
      <c r="M1989" s="444">
        <f>IF(ISNUMBER(F1989),IF(G1989="",VLOOKUP($A1989,'Loc Coefficients Config'!$A:$H,8,FALSE),VLOOKUP(G1989,'Loc Coefficients Location'!A:E,5,FALSE)),"")</f>
        <v>0.104333</v>
      </c>
      <c r="N1989" s="22">
        <f t="shared" si="127"/>
        <v>1108.19</v>
      </c>
      <c r="O1989" s="444">
        <f>IF(ISNUMBER(F1989),IF(G1989="",VLOOKUP($A1989,'Loc Coefficients Config'!$A:$I,9,FALSE),VLOOKUP(G1989,'Loc Coefficients Location'!A:F,6,FALSE)),"")</f>
        <v>7.9690999999999998E-2</v>
      </c>
      <c r="P1989" s="22">
        <f t="shared" si="128"/>
        <v>846.45</v>
      </c>
    </row>
    <row r="1990" spans="1:16" ht="31.5">
      <c r="A1990" s="222" t="s">
        <v>3083</v>
      </c>
      <c r="B1990" s="28" t="s">
        <v>3084</v>
      </c>
      <c r="C1990" s="102" t="s">
        <v>3085</v>
      </c>
      <c r="D1990" s="103"/>
      <c r="E1990" s="224"/>
      <c r="F1990" s="50">
        <v>1265.92</v>
      </c>
      <c r="G1990" s="443" t="s">
        <v>11187</v>
      </c>
      <c r="H1990" s="22">
        <f t="shared" si="125"/>
        <v>340.39</v>
      </c>
      <c r="I1990" s="22">
        <f t="shared" si="125"/>
        <v>175.15</v>
      </c>
      <c r="J1990" s="22">
        <f t="shared" si="125"/>
        <v>120.29</v>
      </c>
      <c r="K1990" s="444">
        <f>IF(ISNUMBER(F1990),IF(G1990="",VLOOKUP($A1990,'Loc Coefficients Config'!$A:$G,7,FALSE),VLOOKUP(G1990,'Loc Coefficients Location'!A:D,4,FALSE)),"")</f>
        <v>0.19253700000000001</v>
      </c>
      <c r="L1990" s="22">
        <f t="shared" si="126"/>
        <v>243.74</v>
      </c>
      <c r="M1990" s="444">
        <f>IF(ISNUMBER(F1990),IF(G1990="",VLOOKUP($A1990,'Loc Coefficients Config'!$A:$H,8,FALSE),VLOOKUP(G1990,'Loc Coefficients Location'!A:E,5,FALSE)),"")</f>
        <v>0.104333</v>
      </c>
      <c r="N1990" s="22">
        <f t="shared" si="127"/>
        <v>132.08000000000001</v>
      </c>
      <c r="O1990" s="444">
        <f>IF(ISNUMBER(F1990),IF(G1990="",VLOOKUP($A1990,'Loc Coefficients Config'!$A:$I,9,FALSE),VLOOKUP(G1990,'Loc Coefficients Location'!A:F,6,FALSE)),"")</f>
        <v>7.9690999999999998E-2</v>
      </c>
      <c r="P1990" s="22">
        <f t="shared" si="128"/>
        <v>100.88</v>
      </c>
    </row>
    <row r="1991" spans="1:16" ht="16.5" thickBot="1">
      <c r="A1991" s="227" t="s">
        <v>79</v>
      </c>
      <c r="B1991" s="42" t="s">
        <v>3086</v>
      </c>
      <c r="C1991" s="105" t="s">
        <v>3087</v>
      </c>
      <c r="D1991" s="106"/>
      <c r="E1991" s="229"/>
      <c r="F1991" s="53">
        <v>1265.92</v>
      </c>
      <c r="G1991" s="443" t="s">
        <v>11187</v>
      </c>
      <c r="H1991" s="22">
        <f t="shared" si="125"/>
        <v>340.39</v>
      </c>
      <c r="I1991" s="22">
        <f t="shared" si="125"/>
        <v>175.15</v>
      </c>
      <c r="J1991" s="22">
        <f t="shared" si="125"/>
        <v>120.29</v>
      </c>
      <c r="K1991" s="444">
        <f>IF(ISNUMBER(F1991),IF(G1991="",VLOOKUP($A1991,'Loc Coefficients Config'!$A:$G,7,FALSE),VLOOKUP(G1991,'Loc Coefficients Location'!A:D,4,FALSE)),"")</f>
        <v>0.19253700000000001</v>
      </c>
      <c r="L1991" s="22">
        <f t="shared" si="126"/>
        <v>243.74</v>
      </c>
      <c r="M1991" s="444">
        <f>IF(ISNUMBER(F1991),IF(G1991="",VLOOKUP($A1991,'Loc Coefficients Config'!$A:$H,8,FALSE),VLOOKUP(G1991,'Loc Coefficients Location'!A:E,5,FALSE)),"")</f>
        <v>0.104333</v>
      </c>
      <c r="N1991" s="22">
        <f t="shared" si="127"/>
        <v>132.08000000000001</v>
      </c>
      <c r="O1991" s="444">
        <f>IF(ISNUMBER(F1991),IF(G1991="",VLOOKUP($A1991,'Loc Coefficients Config'!$A:$I,9,FALSE),VLOOKUP(G1991,'Loc Coefficients Location'!A:F,6,FALSE)),"")</f>
        <v>7.9690999999999998E-2</v>
      </c>
      <c r="P1991" s="22">
        <f t="shared" si="128"/>
        <v>100.88</v>
      </c>
    </row>
    <row r="1992" spans="1:16" ht="31.5">
      <c r="A1992" s="222" t="s">
        <v>3088</v>
      </c>
      <c r="B1992" s="28" t="s">
        <v>3089</v>
      </c>
      <c r="C1992" s="102" t="s">
        <v>3090</v>
      </c>
      <c r="D1992" s="103"/>
      <c r="E1992" s="224"/>
      <c r="F1992" s="50">
        <v>9221.9600000000009</v>
      </c>
      <c r="G1992" s="443" t="s">
        <v>11187</v>
      </c>
      <c r="H1992" s="22">
        <f t="shared" si="125"/>
        <v>2479.66</v>
      </c>
      <c r="I1992" s="22">
        <f t="shared" si="125"/>
        <v>1275.96</v>
      </c>
      <c r="J1992" s="22">
        <f t="shared" si="125"/>
        <v>876.32</v>
      </c>
      <c r="K1992" s="444">
        <f>IF(ISNUMBER(F1992),IF(G1992="",VLOOKUP($A1992,'Loc Coefficients Config'!$A:$G,7,FALSE),VLOOKUP(G1992,'Loc Coefficients Location'!A:D,4,FALSE)),"")</f>
        <v>0.19253700000000001</v>
      </c>
      <c r="L1992" s="22">
        <f t="shared" si="126"/>
        <v>1775.57</v>
      </c>
      <c r="M1992" s="444">
        <f>IF(ISNUMBER(F1992),IF(G1992="",VLOOKUP($A1992,'Loc Coefficients Config'!$A:$H,8,FALSE),VLOOKUP(G1992,'Loc Coefficients Location'!A:E,5,FALSE)),"")</f>
        <v>0.104333</v>
      </c>
      <c r="N1992" s="22">
        <f t="shared" si="127"/>
        <v>962.15</v>
      </c>
      <c r="O1992" s="444">
        <f>IF(ISNUMBER(F1992),IF(G1992="",VLOOKUP($A1992,'Loc Coefficients Config'!$A:$I,9,FALSE),VLOOKUP(G1992,'Loc Coefficients Location'!A:F,6,FALSE)),"")</f>
        <v>7.9690999999999998E-2</v>
      </c>
      <c r="P1992" s="22">
        <f t="shared" si="128"/>
        <v>734.91</v>
      </c>
    </row>
    <row r="1993" spans="1:16">
      <c r="A1993" s="136" t="s">
        <v>79</v>
      </c>
      <c r="B1993" s="33" t="s">
        <v>3091</v>
      </c>
      <c r="C1993" s="77" t="s">
        <v>3092</v>
      </c>
      <c r="D1993" s="38"/>
      <c r="E1993" s="112"/>
      <c r="F1993" s="39">
        <v>9221.9600000000009</v>
      </c>
      <c r="G1993" s="443" t="s">
        <v>11187</v>
      </c>
      <c r="H1993" s="22">
        <f t="shared" si="125"/>
        <v>2479.66</v>
      </c>
      <c r="I1993" s="22">
        <f t="shared" si="125"/>
        <v>1275.96</v>
      </c>
      <c r="J1993" s="22">
        <f t="shared" si="125"/>
        <v>876.32</v>
      </c>
      <c r="K1993" s="444">
        <f>IF(ISNUMBER(F1993),IF(G1993="",VLOOKUP($A1993,'Loc Coefficients Config'!$A:$G,7,FALSE),VLOOKUP(G1993,'Loc Coefficients Location'!A:D,4,FALSE)),"")</f>
        <v>0.19253700000000001</v>
      </c>
      <c r="L1993" s="22">
        <f t="shared" si="126"/>
        <v>1775.57</v>
      </c>
      <c r="M1993" s="444">
        <f>IF(ISNUMBER(F1993),IF(G1993="",VLOOKUP($A1993,'Loc Coefficients Config'!$A:$H,8,FALSE),VLOOKUP(G1993,'Loc Coefficients Location'!A:E,5,FALSE)),"")</f>
        <v>0.104333</v>
      </c>
      <c r="N1993" s="22">
        <f t="shared" si="127"/>
        <v>962.15</v>
      </c>
      <c r="O1993" s="444">
        <f>IF(ISNUMBER(F1993),IF(G1993="",VLOOKUP($A1993,'Loc Coefficients Config'!$A:$I,9,FALSE),VLOOKUP(G1993,'Loc Coefficients Location'!A:F,6,FALSE)),"")</f>
        <v>7.9690999999999998E-2</v>
      </c>
      <c r="P1993" s="22">
        <f t="shared" si="128"/>
        <v>734.91</v>
      </c>
    </row>
    <row r="1994" spans="1:16" ht="16.5" thickBot="1">
      <c r="A1994" s="227" t="s">
        <v>79</v>
      </c>
      <c r="B1994" s="42" t="s">
        <v>3093</v>
      </c>
      <c r="C1994" s="105" t="s">
        <v>3094</v>
      </c>
      <c r="D1994" s="106"/>
      <c r="E1994" s="229"/>
      <c r="F1994" s="53">
        <v>9221.9600000000009</v>
      </c>
      <c r="G1994" s="443" t="s">
        <v>11187</v>
      </c>
      <c r="H1994" s="22">
        <f t="shared" si="125"/>
        <v>2479.66</v>
      </c>
      <c r="I1994" s="22">
        <f t="shared" si="125"/>
        <v>1275.96</v>
      </c>
      <c r="J1994" s="22">
        <f t="shared" si="125"/>
        <v>876.32</v>
      </c>
      <c r="K1994" s="444">
        <f>IF(ISNUMBER(F1994),IF(G1994="",VLOOKUP($A1994,'Loc Coefficients Config'!$A:$G,7,FALSE),VLOOKUP(G1994,'Loc Coefficients Location'!A:D,4,FALSE)),"")</f>
        <v>0.19253700000000001</v>
      </c>
      <c r="L1994" s="22">
        <f t="shared" si="126"/>
        <v>1775.57</v>
      </c>
      <c r="M1994" s="444">
        <f>IF(ISNUMBER(F1994),IF(G1994="",VLOOKUP($A1994,'Loc Coefficients Config'!$A:$H,8,FALSE),VLOOKUP(G1994,'Loc Coefficients Location'!A:E,5,FALSE)),"")</f>
        <v>0.104333</v>
      </c>
      <c r="N1994" s="22">
        <f t="shared" si="127"/>
        <v>962.15</v>
      </c>
      <c r="O1994" s="444">
        <f>IF(ISNUMBER(F1994),IF(G1994="",VLOOKUP($A1994,'Loc Coefficients Config'!$A:$I,9,FALSE),VLOOKUP(G1994,'Loc Coefficients Location'!A:F,6,FALSE)),"")</f>
        <v>7.9690999999999998E-2</v>
      </c>
      <c r="P1994" s="22">
        <f t="shared" si="128"/>
        <v>734.91</v>
      </c>
    </row>
    <row r="1995" spans="1:16" ht="31.5">
      <c r="A1995" s="222" t="s">
        <v>3095</v>
      </c>
      <c r="B1995" s="28" t="s">
        <v>3096</v>
      </c>
      <c r="C1995" s="102" t="s">
        <v>3097</v>
      </c>
      <c r="D1995" s="103"/>
      <c r="E1995" s="224"/>
      <c r="F1995" s="50">
        <v>9747.24</v>
      </c>
      <c r="G1995" s="443" t="s">
        <v>11187</v>
      </c>
      <c r="H1995" s="22">
        <f t="shared" si="125"/>
        <v>2620.9</v>
      </c>
      <c r="I1995" s="22">
        <f t="shared" si="125"/>
        <v>1348.64</v>
      </c>
      <c r="J1995" s="22">
        <f t="shared" si="125"/>
        <v>926.23</v>
      </c>
      <c r="K1995" s="444">
        <f>IF(ISNUMBER(F1995),IF(G1995="",VLOOKUP($A1995,'Loc Coefficients Config'!$A:$G,7,FALSE),VLOOKUP(G1995,'Loc Coefficients Location'!A:D,4,FALSE)),"")</f>
        <v>0.19253700000000001</v>
      </c>
      <c r="L1995" s="22">
        <f t="shared" si="126"/>
        <v>1876.7</v>
      </c>
      <c r="M1995" s="444">
        <f>IF(ISNUMBER(F1995),IF(G1995="",VLOOKUP($A1995,'Loc Coefficients Config'!$A:$H,8,FALSE),VLOOKUP(G1995,'Loc Coefficients Location'!A:E,5,FALSE)),"")</f>
        <v>0.104333</v>
      </c>
      <c r="N1995" s="22">
        <f t="shared" si="127"/>
        <v>1016.96</v>
      </c>
      <c r="O1995" s="444">
        <f>IF(ISNUMBER(F1995),IF(G1995="",VLOOKUP($A1995,'Loc Coefficients Config'!$A:$I,9,FALSE),VLOOKUP(G1995,'Loc Coefficients Location'!A:F,6,FALSE)),"")</f>
        <v>7.9690999999999998E-2</v>
      </c>
      <c r="P1995" s="22">
        <f t="shared" si="128"/>
        <v>776.77</v>
      </c>
    </row>
    <row r="1996" spans="1:16" ht="16.5" thickBot="1">
      <c r="A1996" s="227" t="s">
        <v>79</v>
      </c>
      <c r="B1996" s="42" t="s">
        <v>3096</v>
      </c>
      <c r="C1996" s="105" t="s">
        <v>3098</v>
      </c>
      <c r="D1996" s="106"/>
      <c r="E1996" s="229"/>
      <c r="F1996" s="53">
        <v>9747.24</v>
      </c>
      <c r="G1996" s="443" t="s">
        <v>11187</v>
      </c>
      <c r="H1996" s="22">
        <f t="shared" si="125"/>
        <v>2620.9</v>
      </c>
      <c r="I1996" s="22">
        <f t="shared" si="125"/>
        <v>1348.64</v>
      </c>
      <c r="J1996" s="22">
        <f t="shared" si="125"/>
        <v>926.23</v>
      </c>
      <c r="K1996" s="444">
        <f>IF(ISNUMBER(F1996),IF(G1996="",VLOOKUP($A1996,'Loc Coefficients Config'!$A:$G,7,FALSE),VLOOKUP(G1996,'Loc Coefficients Location'!A:D,4,FALSE)),"")</f>
        <v>0.19253700000000001</v>
      </c>
      <c r="L1996" s="22">
        <f t="shared" si="126"/>
        <v>1876.7</v>
      </c>
      <c r="M1996" s="444">
        <f>IF(ISNUMBER(F1996),IF(G1996="",VLOOKUP($A1996,'Loc Coefficients Config'!$A:$H,8,FALSE),VLOOKUP(G1996,'Loc Coefficients Location'!A:E,5,FALSE)),"")</f>
        <v>0.104333</v>
      </c>
      <c r="N1996" s="22">
        <f t="shared" si="127"/>
        <v>1016.96</v>
      </c>
      <c r="O1996" s="444">
        <f>IF(ISNUMBER(F1996),IF(G1996="",VLOOKUP($A1996,'Loc Coefficients Config'!$A:$I,9,FALSE),VLOOKUP(G1996,'Loc Coefficients Location'!A:F,6,FALSE)),"")</f>
        <v>7.9690999999999998E-2</v>
      </c>
      <c r="P1996" s="22">
        <f t="shared" si="128"/>
        <v>776.77</v>
      </c>
    </row>
    <row r="1997" spans="1:16" ht="31.5">
      <c r="A1997" s="222" t="s">
        <v>3099</v>
      </c>
      <c r="B1997" s="28" t="s">
        <v>3100</v>
      </c>
      <c r="C1997" s="102" t="s">
        <v>3101</v>
      </c>
      <c r="D1997" s="103"/>
      <c r="E1997" s="224"/>
      <c r="F1997" s="50">
        <v>9235.48</v>
      </c>
      <c r="G1997" s="443" t="s">
        <v>11187</v>
      </c>
      <c r="H1997" s="22">
        <f t="shared" si="125"/>
        <v>2483.29</v>
      </c>
      <c r="I1997" s="22">
        <f t="shared" si="125"/>
        <v>1277.83</v>
      </c>
      <c r="J1997" s="22">
        <f t="shared" si="125"/>
        <v>877.6</v>
      </c>
      <c r="K1997" s="444">
        <f>IF(ISNUMBER(F1997),IF(G1997="",VLOOKUP($A1997,'Loc Coefficients Config'!$A:$G,7,FALSE),VLOOKUP(G1997,'Loc Coefficients Location'!A:D,4,FALSE)),"")</f>
        <v>0.19253700000000001</v>
      </c>
      <c r="L1997" s="22">
        <f t="shared" si="126"/>
        <v>1778.17</v>
      </c>
      <c r="M1997" s="444">
        <f>IF(ISNUMBER(F1997),IF(G1997="",VLOOKUP($A1997,'Loc Coefficients Config'!$A:$H,8,FALSE),VLOOKUP(G1997,'Loc Coefficients Location'!A:E,5,FALSE)),"")</f>
        <v>0.104333</v>
      </c>
      <c r="N1997" s="22">
        <f t="shared" si="127"/>
        <v>963.57</v>
      </c>
      <c r="O1997" s="444">
        <f>IF(ISNUMBER(F1997),IF(G1997="",VLOOKUP($A1997,'Loc Coefficients Config'!$A:$I,9,FALSE),VLOOKUP(G1997,'Loc Coefficients Location'!A:F,6,FALSE)),"")</f>
        <v>7.9690999999999998E-2</v>
      </c>
      <c r="P1997" s="22">
        <f t="shared" si="128"/>
        <v>735.98</v>
      </c>
    </row>
    <row r="1998" spans="1:16">
      <c r="A1998" s="136" t="s">
        <v>79</v>
      </c>
      <c r="B1998" s="33" t="s">
        <v>3102</v>
      </c>
      <c r="C1998" s="77" t="s">
        <v>3103</v>
      </c>
      <c r="D1998" s="38"/>
      <c r="E1998" s="112"/>
      <c r="F1998" s="39">
        <v>9235.48</v>
      </c>
      <c r="G1998" s="443" t="s">
        <v>11187</v>
      </c>
      <c r="H1998" s="22">
        <f t="shared" si="125"/>
        <v>2483.29</v>
      </c>
      <c r="I1998" s="22">
        <f t="shared" si="125"/>
        <v>1277.83</v>
      </c>
      <c r="J1998" s="22">
        <f t="shared" si="125"/>
        <v>877.6</v>
      </c>
      <c r="K1998" s="444">
        <f>IF(ISNUMBER(F1998),IF(G1998="",VLOOKUP($A1998,'Loc Coefficients Config'!$A:$G,7,FALSE),VLOOKUP(G1998,'Loc Coefficients Location'!A:D,4,FALSE)),"")</f>
        <v>0.19253700000000001</v>
      </c>
      <c r="L1998" s="22">
        <f t="shared" si="126"/>
        <v>1778.17</v>
      </c>
      <c r="M1998" s="444">
        <f>IF(ISNUMBER(F1998),IF(G1998="",VLOOKUP($A1998,'Loc Coefficients Config'!$A:$H,8,FALSE),VLOOKUP(G1998,'Loc Coefficients Location'!A:E,5,FALSE)),"")</f>
        <v>0.104333</v>
      </c>
      <c r="N1998" s="22">
        <f t="shared" si="127"/>
        <v>963.57</v>
      </c>
      <c r="O1998" s="444">
        <f>IF(ISNUMBER(F1998),IF(G1998="",VLOOKUP($A1998,'Loc Coefficients Config'!$A:$I,9,FALSE),VLOOKUP(G1998,'Loc Coefficients Location'!A:F,6,FALSE)),"")</f>
        <v>7.9690999999999998E-2</v>
      </c>
      <c r="P1998" s="22">
        <f t="shared" si="128"/>
        <v>735.98</v>
      </c>
    </row>
    <row r="1999" spans="1:16" ht="16.5" thickBot="1">
      <c r="A1999" s="227"/>
      <c r="B1999" s="42" t="s">
        <v>3104</v>
      </c>
      <c r="C1999" s="105" t="s">
        <v>3105</v>
      </c>
      <c r="D1999" s="106"/>
      <c r="E1999" s="229"/>
      <c r="F1999" s="53">
        <v>9235.48</v>
      </c>
      <c r="G1999" s="443" t="s">
        <v>11187</v>
      </c>
      <c r="H1999" s="22">
        <f t="shared" si="125"/>
        <v>2483.29</v>
      </c>
      <c r="I1999" s="22">
        <f t="shared" si="125"/>
        <v>1277.83</v>
      </c>
      <c r="J1999" s="22">
        <f t="shared" si="125"/>
        <v>877.6</v>
      </c>
      <c r="K1999" s="444">
        <f>IF(ISNUMBER(F1999),IF(G1999="",VLOOKUP($A1999,'Loc Coefficients Config'!$A:$G,7,FALSE),VLOOKUP(G1999,'Loc Coefficients Location'!A:D,4,FALSE)),"")</f>
        <v>0.19253700000000001</v>
      </c>
      <c r="L1999" s="22">
        <f t="shared" si="126"/>
        <v>1778.17</v>
      </c>
      <c r="M1999" s="444">
        <f>IF(ISNUMBER(F1999),IF(G1999="",VLOOKUP($A1999,'Loc Coefficients Config'!$A:$H,8,FALSE),VLOOKUP(G1999,'Loc Coefficients Location'!A:E,5,FALSE)),"")</f>
        <v>0.104333</v>
      </c>
      <c r="N1999" s="22">
        <f t="shared" si="127"/>
        <v>963.57</v>
      </c>
      <c r="O1999" s="444">
        <f>IF(ISNUMBER(F1999),IF(G1999="",VLOOKUP($A1999,'Loc Coefficients Config'!$A:$I,9,FALSE),VLOOKUP(G1999,'Loc Coefficients Location'!A:F,6,FALSE)),"")</f>
        <v>7.9690999999999998E-2</v>
      </c>
      <c r="P1999" s="22">
        <f t="shared" si="128"/>
        <v>735.98</v>
      </c>
    </row>
    <row r="2000" spans="1:16" ht="31.5">
      <c r="A2000" s="222" t="s">
        <v>3106</v>
      </c>
      <c r="B2000" s="28" t="s">
        <v>3107</v>
      </c>
      <c r="C2000" s="102" t="s">
        <v>3108</v>
      </c>
      <c r="D2000" s="103"/>
      <c r="E2000" s="224"/>
      <c r="F2000" s="50">
        <v>7257.83</v>
      </c>
      <c r="G2000" s="443" t="s">
        <v>11187</v>
      </c>
      <c r="H2000" s="22">
        <f t="shared" si="125"/>
        <v>1951.53</v>
      </c>
      <c r="I2000" s="22">
        <f t="shared" si="125"/>
        <v>1004.2</v>
      </c>
      <c r="J2000" s="22">
        <f t="shared" si="125"/>
        <v>689.68</v>
      </c>
      <c r="K2000" s="444">
        <f>IF(ISNUMBER(F2000),IF(G2000="",VLOOKUP($A2000,'Loc Coefficients Config'!$A:$G,7,FALSE),VLOOKUP(G2000,'Loc Coefficients Location'!A:D,4,FALSE)),"")</f>
        <v>0.19253700000000001</v>
      </c>
      <c r="L2000" s="22">
        <f t="shared" si="126"/>
        <v>1397.4</v>
      </c>
      <c r="M2000" s="444">
        <f>IF(ISNUMBER(F2000),IF(G2000="",VLOOKUP($A2000,'Loc Coefficients Config'!$A:$H,8,FALSE),VLOOKUP(G2000,'Loc Coefficients Location'!A:E,5,FALSE)),"")</f>
        <v>0.104333</v>
      </c>
      <c r="N2000" s="22">
        <f t="shared" si="127"/>
        <v>757.23</v>
      </c>
      <c r="O2000" s="444">
        <f>IF(ISNUMBER(F2000),IF(G2000="",VLOOKUP($A2000,'Loc Coefficients Config'!$A:$I,9,FALSE),VLOOKUP(G2000,'Loc Coefficients Location'!A:F,6,FALSE)),"")</f>
        <v>7.9690999999999998E-2</v>
      </c>
      <c r="P2000" s="22">
        <f t="shared" si="128"/>
        <v>578.38</v>
      </c>
    </row>
    <row r="2001" spans="1:16" ht="16.5" thickBot="1">
      <c r="A2001" s="227" t="s">
        <v>79</v>
      </c>
      <c r="B2001" s="42" t="s">
        <v>3109</v>
      </c>
      <c r="C2001" s="105" t="s">
        <v>3110</v>
      </c>
      <c r="D2001" s="106"/>
      <c r="E2001" s="229"/>
      <c r="F2001" s="53">
        <v>7257.83</v>
      </c>
      <c r="G2001" s="443" t="s">
        <v>11187</v>
      </c>
      <c r="H2001" s="22">
        <f t="shared" si="125"/>
        <v>1951.53</v>
      </c>
      <c r="I2001" s="22">
        <f t="shared" si="125"/>
        <v>1004.2</v>
      </c>
      <c r="J2001" s="22">
        <f t="shared" si="125"/>
        <v>689.68</v>
      </c>
      <c r="K2001" s="444">
        <f>IF(ISNUMBER(F2001),IF(G2001="",VLOOKUP($A2001,'Loc Coefficients Config'!$A:$G,7,FALSE),VLOOKUP(G2001,'Loc Coefficients Location'!A:D,4,FALSE)),"")</f>
        <v>0.19253700000000001</v>
      </c>
      <c r="L2001" s="22">
        <f t="shared" si="126"/>
        <v>1397.4</v>
      </c>
      <c r="M2001" s="444">
        <f>IF(ISNUMBER(F2001),IF(G2001="",VLOOKUP($A2001,'Loc Coefficients Config'!$A:$H,8,FALSE),VLOOKUP(G2001,'Loc Coefficients Location'!A:E,5,FALSE)),"")</f>
        <v>0.104333</v>
      </c>
      <c r="N2001" s="22">
        <f t="shared" si="127"/>
        <v>757.23</v>
      </c>
      <c r="O2001" s="444">
        <f>IF(ISNUMBER(F2001),IF(G2001="",VLOOKUP($A2001,'Loc Coefficients Config'!$A:$I,9,FALSE),VLOOKUP(G2001,'Loc Coefficients Location'!A:F,6,FALSE)),"")</f>
        <v>7.9690999999999998E-2</v>
      </c>
      <c r="P2001" s="22">
        <f t="shared" si="128"/>
        <v>578.38</v>
      </c>
    </row>
    <row r="2002" spans="1:16" ht="31.5">
      <c r="A2002" s="222" t="s">
        <v>3111</v>
      </c>
      <c r="B2002" s="71" t="s">
        <v>3112</v>
      </c>
      <c r="C2002" s="230" t="s">
        <v>3113</v>
      </c>
      <c r="D2002" s="228"/>
      <c r="E2002" s="231"/>
      <c r="F2002" s="73">
        <v>6403.71</v>
      </c>
      <c r="G2002" s="443" t="s">
        <v>11187</v>
      </c>
      <c r="H2002" s="22">
        <f t="shared" si="125"/>
        <v>1721.87</v>
      </c>
      <c r="I2002" s="22">
        <f t="shared" si="125"/>
        <v>886.02</v>
      </c>
      <c r="J2002" s="22">
        <f t="shared" si="125"/>
        <v>608.51</v>
      </c>
      <c r="K2002" s="444">
        <f>IF(ISNUMBER(F2002),IF(G2002="",VLOOKUP($A2002,'Loc Coefficients Config'!$A:$G,7,FALSE),VLOOKUP(G2002,'Loc Coefficients Location'!A:D,4,FALSE)),"")</f>
        <v>0.19253700000000001</v>
      </c>
      <c r="L2002" s="22">
        <f t="shared" si="126"/>
        <v>1232.95</v>
      </c>
      <c r="M2002" s="444">
        <f>IF(ISNUMBER(F2002),IF(G2002="",VLOOKUP($A2002,'Loc Coefficients Config'!$A:$H,8,FALSE),VLOOKUP(G2002,'Loc Coefficients Location'!A:E,5,FALSE)),"")</f>
        <v>0.104333</v>
      </c>
      <c r="N2002" s="22">
        <f t="shared" si="127"/>
        <v>668.12</v>
      </c>
      <c r="O2002" s="444">
        <f>IF(ISNUMBER(F2002),IF(G2002="",VLOOKUP($A2002,'Loc Coefficients Config'!$A:$I,9,FALSE),VLOOKUP(G2002,'Loc Coefficients Location'!A:F,6,FALSE)),"")</f>
        <v>7.9690999999999998E-2</v>
      </c>
      <c r="P2002" s="22">
        <f t="shared" si="128"/>
        <v>510.32</v>
      </c>
    </row>
    <row r="2003" spans="1:16">
      <c r="A2003" s="136" t="s">
        <v>79</v>
      </c>
      <c r="B2003" s="33" t="s">
        <v>3114</v>
      </c>
      <c r="C2003" s="77" t="s">
        <v>3115</v>
      </c>
      <c r="D2003" s="38"/>
      <c r="E2003" s="112"/>
      <c r="F2003" s="39">
        <v>6403.71</v>
      </c>
      <c r="G2003" s="443" t="s">
        <v>11187</v>
      </c>
      <c r="H2003" s="22">
        <f t="shared" si="125"/>
        <v>1721.87</v>
      </c>
      <c r="I2003" s="22">
        <f t="shared" si="125"/>
        <v>886.02</v>
      </c>
      <c r="J2003" s="22">
        <f t="shared" si="125"/>
        <v>608.51</v>
      </c>
      <c r="K2003" s="444">
        <f>IF(ISNUMBER(F2003),IF(G2003="",VLOOKUP($A2003,'Loc Coefficients Config'!$A:$G,7,FALSE),VLOOKUP(G2003,'Loc Coefficients Location'!A:D,4,FALSE)),"")</f>
        <v>0.19253700000000001</v>
      </c>
      <c r="L2003" s="22">
        <f t="shared" si="126"/>
        <v>1232.95</v>
      </c>
      <c r="M2003" s="444">
        <f>IF(ISNUMBER(F2003),IF(G2003="",VLOOKUP($A2003,'Loc Coefficients Config'!$A:$H,8,FALSE),VLOOKUP(G2003,'Loc Coefficients Location'!A:E,5,FALSE)),"")</f>
        <v>0.104333</v>
      </c>
      <c r="N2003" s="22">
        <f t="shared" si="127"/>
        <v>668.12</v>
      </c>
      <c r="O2003" s="444">
        <f>IF(ISNUMBER(F2003),IF(G2003="",VLOOKUP($A2003,'Loc Coefficients Config'!$A:$I,9,FALSE),VLOOKUP(G2003,'Loc Coefficients Location'!A:F,6,FALSE)),"")</f>
        <v>7.9690999999999998E-2</v>
      </c>
      <c r="P2003" s="22">
        <f t="shared" si="128"/>
        <v>510.32</v>
      </c>
    </row>
    <row r="2004" spans="1:16">
      <c r="A2004" s="136"/>
      <c r="B2004" s="63" t="s">
        <v>3116</v>
      </c>
      <c r="C2004" s="232" t="s">
        <v>3117</v>
      </c>
      <c r="D2004" s="233"/>
      <c r="E2004" s="234"/>
      <c r="F2004" s="66">
        <v>6403.71</v>
      </c>
      <c r="G2004" s="443" t="s">
        <v>11187</v>
      </c>
      <c r="H2004" s="22">
        <f t="shared" si="125"/>
        <v>1721.87</v>
      </c>
      <c r="I2004" s="22">
        <f t="shared" si="125"/>
        <v>886.02</v>
      </c>
      <c r="J2004" s="22">
        <f t="shared" si="125"/>
        <v>608.51</v>
      </c>
      <c r="K2004" s="444">
        <f>IF(ISNUMBER(F2004),IF(G2004="",VLOOKUP($A2004,'Loc Coefficients Config'!$A:$G,7,FALSE),VLOOKUP(G2004,'Loc Coefficients Location'!A:D,4,FALSE)),"")</f>
        <v>0.19253700000000001</v>
      </c>
      <c r="L2004" s="22">
        <f t="shared" si="126"/>
        <v>1232.95</v>
      </c>
      <c r="M2004" s="444">
        <f>IF(ISNUMBER(F2004),IF(G2004="",VLOOKUP($A2004,'Loc Coefficients Config'!$A:$H,8,FALSE),VLOOKUP(G2004,'Loc Coefficients Location'!A:E,5,FALSE)),"")</f>
        <v>0.104333</v>
      </c>
      <c r="N2004" s="22">
        <f t="shared" si="127"/>
        <v>668.12</v>
      </c>
      <c r="O2004" s="444">
        <f>IF(ISNUMBER(F2004),IF(G2004="",VLOOKUP($A2004,'Loc Coefficients Config'!$A:$I,9,FALSE),VLOOKUP(G2004,'Loc Coefficients Location'!A:F,6,FALSE)),"")</f>
        <v>7.9690999999999998E-2</v>
      </c>
      <c r="P2004" s="22">
        <f t="shared" si="128"/>
        <v>510.32</v>
      </c>
    </row>
    <row r="2005" spans="1:16" ht="31.5">
      <c r="A2005" s="222" t="s">
        <v>3118</v>
      </c>
      <c r="B2005" s="28" t="s">
        <v>3119</v>
      </c>
      <c r="C2005" s="102" t="s">
        <v>3120</v>
      </c>
      <c r="D2005" s="103"/>
      <c r="E2005" s="224"/>
      <c r="F2005" s="50">
        <v>5337.83</v>
      </c>
      <c r="G2005" s="443" t="s">
        <v>11187</v>
      </c>
      <c r="H2005" s="22">
        <f t="shared" si="125"/>
        <v>1435.27</v>
      </c>
      <c r="I2005" s="22">
        <f t="shared" si="125"/>
        <v>738.55</v>
      </c>
      <c r="J2005" s="22">
        <f t="shared" si="125"/>
        <v>507.23</v>
      </c>
      <c r="K2005" s="444">
        <f>IF(ISNUMBER(F2005),IF(G2005="",VLOOKUP($A2005,'Loc Coefficients Config'!$A:$G,7,FALSE),VLOOKUP(G2005,'Loc Coefficients Location'!A:D,4,FALSE)),"")</f>
        <v>0.19253700000000001</v>
      </c>
      <c r="L2005" s="22">
        <f t="shared" si="126"/>
        <v>1027.73</v>
      </c>
      <c r="M2005" s="444">
        <f>IF(ISNUMBER(F2005),IF(G2005="",VLOOKUP($A2005,'Loc Coefficients Config'!$A:$H,8,FALSE),VLOOKUP(G2005,'Loc Coefficients Location'!A:E,5,FALSE)),"")</f>
        <v>0.104333</v>
      </c>
      <c r="N2005" s="22">
        <f t="shared" si="127"/>
        <v>556.91</v>
      </c>
      <c r="O2005" s="444">
        <f>IF(ISNUMBER(F2005),IF(G2005="",VLOOKUP($A2005,'Loc Coefficients Config'!$A:$I,9,FALSE),VLOOKUP(G2005,'Loc Coefficients Location'!A:F,6,FALSE)),"")</f>
        <v>7.9690999999999998E-2</v>
      </c>
      <c r="P2005" s="22">
        <f t="shared" si="128"/>
        <v>425.38</v>
      </c>
    </row>
    <row r="2006" spans="1:16">
      <c r="A2006" s="136" t="s">
        <v>79</v>
      </c>
      <c r="B2006" s="33" t="s">
        <v>3121</v>
      </c>
      <c r="C2006" s="77" t="s">
        <v>3122</v>
      </c>
      <c r="D2006" s="38"/>
      <c r="E2006" s="112"/>
      <c r="F2006" s="39">
        <v>5337.83</v>
      </c>
      <c r="G2006" s="443" t="s">
        <v>11187</v>
      </c>
      <c r="H2006" s="22">
        <f t="shared" si="125"/>
        <v>1435.27</v>
      </c>
      <c r="I2006" s="22">
        <f t="shared" si="125"/>
        <v>738.55</v>
      </c>
      <c r="J2006" s="22">
        <f t="shared" si="125"/>
        <v>507.23</v>
      </c>
      <c r="K2006" s="444">
        <f>IF(ISNUMBER(F2006),IF(G2006="",VLOOKUP($A2006,'Loc Coefficients Config'!$A:$G,7,FALSE),VLOOKUP(G2006,'Loc Coefficients Location'!A:D,4,FALSE)),"")</f>
        <v>0.19253700000000001</v>
      </c>
      <c r="L2006" s="22">
        <f t="shared" si="126"/>
        <v>1027.73</v>
      </c>
      <c r="M2006" s="444">
        <f>IF(ISNUMBER(F2006),IF(G2006="",VLOOKUP($A2006,'Loc Coefficients Config'!$A:$H,8,FALSE),VLOOKUP(G2006,'Loc Coefficients Location'!A:E,5,FALSE)),"")</f>
        <v>0.104333</v>
      </c>
      <c r="N2006" s="22">
        <f t="shared" si="127"/>
        <v>556.91</v>
      </c>
      <c r="O2006" s="444">
        <f>IF(ISNUMBER(F2006),IF(G2006="",VLOOKUP($A2006,'Loc Coefficients Config'!$A:$I,9,FALSE),VLOOKUP(G2006,'Loc Coefficients Location'!A:F,6,FALSE)),"")</f>
        <v>7.9690999999999998E-2</v>
      </c>
      <c r="P2006" s="22">
        <f t="shared" si="128"/>
        <v>425.38</v>
      </c>
    </row>
    <row r="2007" spans="1:16" ht="16.5" thickBot="1">
      <c r="A2007" s="227" t="s">
        <v>79</v>
      </c>
      <c r="B2007" s="42" t="s">
        <v>3123</v>
      </c>
      <c r="C2007" s="105" t="s">
        <v>3124</v>
      </c>
      <c r="D2007" s="106"/>
      <c r="E2007" s="229"/>
      <c r="F2007" s="53">
        <v>5337.83</v>
      </c>
      <c r="G2007" s="443" t="s">
        <v>11187</v>
      </c>
      <c r="H2007" s="22">
        <f t="shared" si="125"/>
        <v>1435.27</v>
      </c>
      <c r="I2007" s="22">
        <f t="shared" si="125"/>
        <v>738.55</v>
      </c>
      <c r="J2007" s="22">
        <f t="shared" si="125"/>
        <v>507.23</v>
      </c>
      <c r="K2007" s="444">
        <f>IF(ISNUMBER(F2007),IF(G2007="",VLOOKUP($A2007,'Loc Coefficients Config'!$A:$G,7,FALSE),VLOOKUP(G2007,'Loc Coefficients Location'!A:D,4,FALSE)),"")</f>
        <v>0.19253700000000001</v>
      </c>
      <c r="L2007" s="22">
        <f t="shared" si="126"/>
        <v>1027.73</v>
      </c>
      <c r="M2007" s="444">
        <f>IF(ISNUMBER(F2007),IF(G2007="",VLOOKUP($A2007,'Loc Coefficients Config'!$A:$H,8,FALSE),VLOOKUP(G2007,'Loc Coefficients Location'!A:E,5,FALSE)),"")</f>
        <v>0.104333</v>
      </c>
      <c r="N2007" s="22">
        <f t="shared" si="127"/>
        <v>556.91</v>
      </c>
      <c r="O2007" s="444">
        <f>IF(ISNUMBER(F2007),IF(G2007="",VLOOKUP($A2007,'Loc Coefficients Config'!$A:$I,9,FALSE),VLOOKUP(G2007,'Loc Coefficients Location'!A:F,6,FALSE)),"")</f>
        <v>7.9690999999999998E-2</v>
      </c>
      <c r="P2007" s="22">
        <f t="shared" si="128"/>
        <v>425.38</v>
      </c>
    </row>
    <row r="2008" spans="1:16" ht="31.5">
      <c r="A2008" s="222" t="s">
        <v>3125</v>
      </c>
      <c r="B2008" s="71" t="s">
        <v>3126</v>
      </c>
      <c r="C2008" s="230" t="s">
        <v>3127</v>
      </c>
      <c r="D2008" s="228"/>
      <c r="E2008" s="231"/>
      <c r="F2008" s="73">
        <v>6839.01</v>
      </c>
      <c r="G2008" s="443" t="s">
        <v>11187</v>
      </c>
      <c r="H2008" s="22">
        <f t="shared" si="125"/>
        <v>1838.92</v>
      </c>
      <c r="I2008" s="22">
        <f t="shared" si="125"/>
        <v>946.25</v>
      </c>
      <c r="J2008" s="22">
        <f t="shared" si="125"/>
        <v>649.88</v>
      </c>
      <c r="K2008" s="444">
        <f>IF(ISNUMBER(F2008),IF(G2008="",VLOOKUP($A2008,'Loc Coefficients Config'!$A:$G,7,FALSE),VLOOKUP(G2008,'Loc Coefficients Location'!A:D,4,FALSE)),"")</f>
        <v>0.19253700000000001</v>
      </c>
      <c r="L2008" s="22">
        <f t="shared" si="126"/>
        <v>1316.76</v>
      </c>
      <c r="M2008" s="444">
        <f>IF(ISNUMBER(F2008),IF(G2008="",VLOOKUP($A2008,'Loc Coefficients Config'!$A:$H,8,FALSE),VLOOKUP(G2008,'Loc Coefficients Location'!A:E,5,FALSE)),"")</f>
        <v>0.104333</v>
      </c>
      <c r="N2008" s="22">
        <f t="shared" si="127"/>
        <v>713.53</v>
      </c>
      <c r="O2008" s="444">
        <f>IF(ISNUMBER(F2008),IF(G2008="",VLOOKUP($A2008,'Loc Coefficients Config'!$A:$I,9,FALSE),VLOOKUP(G2008,'Loc Coefficients Location'!A:F,6,FALSE)),"")</f>
        <v>7.9690999999999998E-2</v>
      </c>
      <c r="P2008" s="22">
        <f t="shared" si="128"/>
        <v>545.01</v>
      </c>
    </row>
    <row r="2009" spans="1:16">
      <c r="A2009" s="136" t="s">
        <v>79</v>
      </c>
      <c r="B2009" s="63" t="s">
        <v>3128</v>
      </c>
      <c r="C2009" s="232" t="s">
        <v>3129</v>
      </c>
      <c r="D2009" s="233"/>
      <c r="E2009" s="234"/>
      <c r="F2009" s="66">
        <v>6839.01</v>
      </c>
      <c r="G2009" s="443" t="s">
        <v>11187</v>
      </c>
      <c r="H2009" s="22">
        <f t="shared" si="125"/>
        <v>1838.92</v>
      </c>
      <c r="I2009" s="22">
        <f t="shared" si="125"/>
        <v>946.25</v>
      </c>
      <c r="J2009" s="22">
        <f t="shared" si="125"/>
        <v>649.88</v>
      </c>
      <c r="K2009" s="444">
        <f>IF(ISNUMBER(F2009),IF(G2009="",VLOOKUP($A2009,'Loc Coefficients Config'!$A:$G,7,FALSE),VLOOKUP(G2009,'Loc Coefficients Location'!A:D,4,FALSE)),"")</f>
        <v>0.19253700000000001</v>
      </c>
      <c r="L2009" s="22">
        <f t="shared" si="126"/>
        <v>1316.76</v>
      </c>
      <c r="M2009" s="444">
        <f>IF(ISNUMBER(F2009),IF(G2009="",VLOOKUP($A2009,'Loc Coefficients Config'!$A:$H,8,FALSE),VLOOKUP(G2009,'Loc Coefficients Location'!A:E,5,FALSE)),"")</f>
        <v>0.104333</v>
      </c>
      <c r="N2009" s="22">
        <f t="shared" si="127"/>
        <v>713.53</v>
      </c>
      <c r="O2009" s="444">
        <f>IF(ISNUMBER(F2009),IF(G2009="",VLOOKUP($A2009,'Loc Coefficients Config'!$A:$I,9,FALSE),VLOOKUP(G2009,'Loc Coefficients Location'!A:F,6,FALSE)),"")</f>
        <v>7.9690999999999998E-2</v>
      </c>
      <c r="P2009" s="22">
        <f t="shared" si="128"/>
        <v>545.01</v>
      </c>
    </row>
    <row r="2010" spans="1:16" ht="31.5">
      <c r="A2010" s="222" t="s">
        <v>3130</v>
      </c>
      <c r="B2010" s="28" t="s">
        <v>3131</v>
      </c>
      <c r="C2010" s="102" t="s">
        <v>3132</v>
      </c>
      <c r="D2010" s="103"/>
      <c r="E2010" s="224"/>
      <c r="F2010" s="50">
        <v>2804.89</v>
      </c>
      <c r="G2010" s="443" t="s">
        <v>11187</v>
      </c>
      <c r="H2010" s="22">
        <f t="shared" si="125"/>
        <v>754.2</v>
      </c>
      <c r="I2010" s="22">
        <f t="shared" si="125"/>
        <v>388.09</v>
      </c>
      <c r="J2010" s="22">
        <f t="shared" si="125"/>
        <v>266.52999999999997</v>
      </c>
      <c r="K2010" s="444">
        <f>IF(ISNUMBER(F2010),IF(G2010="",VLOOKUP($A2010,'Loc Coefficients Config'!$A:$G,7,FALSE),VLOOKUP(G2010,'Loc Coefficients Location'!A:D,4,FALSE)),"")</f>
        <v>0.19253700000000001</v>
      </c>
      <c r="L2010" s="22">
        <f t="shared" si="126"/>
        <v>540.04999999999995</v>
      </c>
      <c r="M2010" s="444">
        <f>IF(ISNUMBER(F2010),IF(G2010="",VLOOKUP($A2010,'Loc Coefficients Config'!$A:$H,8,FALSE),VLOOKUP(G2010,'Loc Coefficients Location'!A:E,5,FALSE)),"")</f>
        <v>0.104333</v>
      </c>
      <c r="N2010" s="22">
        <f t="shared" si="127"/>
        <v>292.64</v>
      </c>
      <c r="O2010" s="444">
        <f>IF(ISNUMBER(F2010),IF(G2010="",VLOOKUP($A2010,'Loc Coefficients Config'!$A:$I,9,FALSE),VLOOKUP(G2010,'Loc Coefficients Location'!A:F,6,FALSE)),"")</f>
        <v>7.9690999999999998E-2</v>
      </c>
      <c r="P2010" s="22">
        <f t="shared" si="128"/>
        <v>223.52</v>
      </c>
    </row>
    <row r="2011" spans="1:16">
      <c r="A2011" s="136" t="s">
        <v>79</v>
      </c>
      <c r="B2011" s="33" t="s">
        <v>3133</v>
      </c>
      <c r="C2011" s="77" t="s">
        <v>3134</v>
      </c>
      <c r="D2011" s="38"/>
      <c r="E2011" s="112"/>
      <c r="F2011" s="39">
        <v>2804.89</v>
      </c>
      <c r="G2011" s="443" t="s">
        <v>11187</v>
      </c>
      <c r="H2011" s="22">
        <f t="shared" si="125"/>
        <v>754.2</v>
      </c>
      <c r="I2011" s="22">
        <f t="shared" si="125"/>
        <v>388.09</v>
      </c>
      <c r="J2011" s="22">
        <f t="shared" si="125"/>
        <v>266.52999999999997</v>
      </c>
      <c r="K2011" s="444">
        <f>IF(ISNUMBER(F2011),IF(G2011="",VLOOKUP($A2011,'Loc Coefficients Config'!$A:$G,7,FALSE),VLOOKUP(G2011,'Loc Coefficients Location'!A:D,4,FALSE)),"")</f>
        <v>0.19253700000000001</v>
      </c>
      <c r="L2011" s="22">
        <f t="shared" si="126"/>
        <v>540.04999999999995</v>
      </c>
      <c r="M2011" s="444">
        <f>IF(ISNUMBER(F2011),IF(G2011="",VLOOKUP($A2011,'Loc Coefficients Config'!$A:$H,8,FALSE),VLOOKUP(G2011,'Loc Coefficients Location'!A:E,5,FALSE)),"")</f>
        <v>0.104333</v>
      </c>
      <c r="N2011" s="22">
        <f t="shared" si="127"/>
        <v>292.64</v>
      </c>
      <c r="O2011" s="444">
        <f>IF(ISNUMBER(F2011),IF(G2011="",VLOOKUP($A2011,'Loc Coefficients Config'!$A:$I,9,FALSE),VLOOKUP(G2011,'Loc Coefficients Location'!A:F,6,FALSE)),"")</f>
        <v>7.9690999999999998E-2</v>
      </c>
      <c r="P2011" s="22">
        <f t="shared" si="128"/>
        <v>223.52</v>
      </c>
    </row>
    <row r="2012" spans="1:16" ht="16.5" thickBot="1">
      <c r="A2012" s="227" t="s">
        <v>79</v>
      </c>
      <c r="B2012" s="42" t="s">
        <v>3135</v>
      </c>
      <c r="C2012" s="105" t="s">
        <v>3136</v>
      </c>
      <c r="D2012" s="106"/>
      <c r="E2012" s="229"/>
      <c r="F2012" s="53">
        <v>2804.89</v>
      </c>
      <c r="G2012" s="443" t="s">
        <v>11187</v>
      </c>
      <c r="H2012" s="22">
        <f t="shared" si="125"/>
        <v>754.2</v>
      </c>
      <c r="I2012" s="22">
        <f t="shared" si="125"/>
        <v>388.09</v>
      </c>
      <c r="J2012" s="22">
        <f t="shared" si="125"/>
        <v>266.52999999999997</v>
      </c>
      <c r="K2012" s="444">
        <f>IF(ISNUMBER(F2012),IF(G2012="",VLOOKUP($A2012,'Loc Coefficients Config'!$A:$G,7,FALSE),VLOOKUP(G2012,'Loc Coefficients Location'!A:D,4,FALSE)),"")</f>
        <v>0.19253700000000001</v>
      </c>
      <c r="L2012" s="22">
        <f t="shared" si="126"/>
        <v>540.04999999999995</v>
      </c>
      <c r="M2012" s="444">
        <f>IF(ISNUMBER(F2012),IF(G2012="",VLOOKUP($A2012,'Loc Coefficients Config'!$A:$H,8,FALSE),VLOOKUP(G2012,'Loc Coefficients Location'!A:E,5,FALSE)),"")</f>
        <v>0.104333</v>
      </c>
      <c r="N2012" s="22">
        <f t="shared" si="127"/>
        <v>292.64</v>
      </c>
      <c r="O2012" s="444">
        <f>IF(ISNUMBER(F2012),IF(G2012="",VLOOKUP($A2012,'Loc Coefficients Config'!$A:$I,9,FALSE),VLOOKUP(G2012,'Loc Coefficients Location'!A:F,6,FALSE)),"")</f>
        <v>7.9690999999999998E-2</v>
      </c>
      <c r="P2012" s="22">
        <f t="shared" si="128"/>
        <v>223.52</v>
      </c>
    </row>
    <row r="2013" spans="1:16" ht="31.5">
      <c r="A2013" s="222" t="s">
        <v>3137</v>
      </c>
      <c r="B2013" s="28" t="s">
        <v>3138</v>
      </c>
      <c r="C2013" s="102" t="s">
        <v>3139</v>
      </c>
      <c r="D2013" s="103"/>
      <c r="E2013" s="224"/>
      <c r="F2013" s="50">
        <v>3000.1800000000003</v>
      </c>
      <c r="G2013" s="443" t="s">
        <v>11187</v>
      </c>
      <c r="H2013" s="22">
        <f t="shared" si="125"/>
        <v>806.71</v>
      </c>
      <c r="I2013" s="22">
        <f t="shared" si="125"/>
        <v>415.11</v>
      </c>
      <c r="J2013" s="22">
        <f t="shared" si="125"/>
        <v>285.08999999999997</v>
      </c>
      <c r="K2013" s="444">
        <f>IF(ISNUMBER(F2013),IF(G2013="",VLOOKUP($A2013,'Loc Coefficients Config'!$A:$G,7,FALSE),VLOOKUP(G2013,'Loc Coefficients Location'!A:D,4,FALSE)),"")</f>
        <v>0.19253700000000001</v>
      </c>
      <c r="L2013" s="22">
        <f t="shared" si="126"/>
        <v>577.65</v>
      </c>
      <c r="M2013" s="444">
        <f>IF(ISNUMBER(F2013),IF(G2013="",VLOOKUP($A2013,'Loc Coefficients Config'!$A:$H,8,FALSE),VLOOKUP(G2013,'Loc Coefficients Location'!A:E,5,FALSE)),"")</f>
        <v>0.104333</v>
      </c>
      <c r="N2013" s="22">
        <f t="shared" si="127"/>
        <v>313.02</v>
      </c>
      <c r="O2013" s="444">
        <f>IF(ISNUMBER(F2013),IF(G2013="",VLOOKUP($A2013,'Loc Coefficients Config'!$A:$I,9,FALSE),VLOOKUP(G2013,'Loc Coefficients Location'!A:F,6,FALSE)),"")</f>
        <v>7.9690999999999998E-2</v>
      </c>
      <c r="P2013" s="22">
        <f t="shared" si="128"/>
        <v>239.09</v>
      </c>
    </row>
    <row r="2014" spans="1:16" ht="16.5" thickBot="1">
      <c r="A2014" s="227" t="s">
        <v>79</v>
      </c>
      <c r="B2014" s="42" t="s">
        <v>3140</v>
      </c>
      <c r="C2014" s="105" t="s">
        <v>3141</v>
      </c>
      <c r="D2014" s="106"/>
      <c r="E2014" s="229"/>
      <c r="F2014" s="53">
        <v>3000.1800000000003</v>
      </c>
      <c r="G2014" s="443" t="s">
        <v>11187</v>
      </c>
      <c r="H2014" s="22">
        <f t="shared" si="125"/>
        <v>806.71</v>
      </c>
      <c r="I2014" s="22">
        <f t="shared" si="125"/>
        <v>415.11</v>
      </c>
      <c r="J2014" s="22">
        <f t="shared" si="125"/>
        <v>285.08999999999997</v>
      </c>
      <c r="K2014" s="444">
        <f>IF(ISNUMBER(F2014),IF(G2014="",VLOOKUP($A2014,'Loc Coefficients Config'!$A:$G,7,FALSE),VLOOKUP(G2014,'Loc Coefficients Location'!A:D,4,FALSE)),"")</f>
        <v>0.19253700000000001</v>
      </c>
      <c r="L2014" s="22">
        <f t="shared" si="126"/>
        <v>577.65</v>
      </c>
      <c r="M2014" s="444">
        <f>IF(ISNUMBER(F2014),IF(G2014="",VLOOKUP($A2014,'Loc Coefficients Config'!$A:$H,8,FALSE),VLOOKUP(G2014,'Loc Coefficients Location'!A:E,5,FALSE)),"")</f>
        <v>0.104333</v>
      </c>
      <c r="N2014" s="22">
        <f t="shared" si="127"/>
        <v>313.02</v>
      </c>
      <c r="O2014" s="444">
        <f>IF(ISNUMBER(F2014),IF(G2014="",VLOOKUP($A2014,'Loc Coefficients Config'!$A:$I,9,FALSE),VLOOKUP(G2014,'Loc Coefficients Location'!A:F,6,FALSE)),"")</f>
        <v>7.9690999999999998E-2</v>
      </c>
      <c r="P2014" s="22">
        <f t="shared" si="128"/>
        <v>239.09</v>
      </c>
    </row>
    <row r="2015" spans="1:16" ht="31.5">
      <c r="A2015" s="222" t="s">
        <v>3142</v>
      </c>
      <c r="B2015" s="28" t="s">
        <v>3143</v>
      </c>
      <c r="C2015" s="102" t="s">
        <v>3144</v>
      </c>
      <c r="D2015" s="103"/>
      <c r="E2015" s="224"/>
      <c r="F2015" s="50">
        <v>2012.5100000000002</v>
      </c>
      <c r="G2015" s="443" t="s">
        <v>11187</v>
      </c>
      <c r="H2015" s="22">
        <f t="shared" si="125"/>
        <v>541.14</v>
      </c>
      <c r="I2015" s="22">
        <f t="shared" si="125"/>
        <v>278.45</v>
      </c>
      <c r="J2015" s="22">
        <f t="shared" si="125"/>
        <v>191.24</v>
      </c>
      <c r="K2015" s="444">
        <f>IF(ISNUMBER(F2015),IF(G2015="",VLOOKUP($A2015,'Loc Coefficients Config'!$A:$G,7,FALSE),VLOOKUP(G2015,'Loc Coefficients Location'!A:D,4,FALSE)),"")</f>
        <v>0.19253700000000001</v>
      </c>
      <c r="L2015" s="22">
        <f t="shared" si="126"/>
        <v>387.48</v>
      </c>
      <c r="M2015" s="444">
        <f>IF(ISNUMBER(F2015),IF(G2015="",VLOOKUP($A2015,'Loc Coefficients Config'!$A:$H,8,FALSE),VLOOKUP(G2015,'Loc Coefficients Location'!A:E,5,FALSE)),"")</f>
        <v>0.104333</v>
      </c>
      <c r="N2015" s="22">
        <f t="shared" si="127"/>
        <v>209.97</v>
      </c>
      <c r="O2015" s="444">
        <f>IF(ISNUMBER(F2015),IF(G2015="",VLOOKUP($A2015,'Loc Coefficients Config'!$A:$I,9,FALSE),VLOOKUP(G2015,'Loc Coefficients Location'!A:F,6,FALSE)),"")</f>
        <v>7.9690999999999998E-2</v>
      </c>
      <c r="P2015" s="22">
        <f t="shared" si="128"/>
        <v>160.38</v>
      </c>
    </row>
    <row r="2016" spans="1:16" ht="16.5" thickBot="1">
      <c r="A2016" s="227" t="s">
        <v>79</v>
      </c>
      <c r="B2016" s="42" t="s">
        <v>3145</v>
      </c>
      <c r="C2016" s="105" t="s">
        <v>3146</v>
      </c>
      <c r="D2016" s="106"/>
      <c r="E2016" s="229"/>
      <c r="F2016" s="53">
        <v>2012.5100000000002</v>
      </c>
      <c r="G2016" s="443" t="s">
        <v>11187</v>
      </c>
      <c r="H2016" s="22">
        <f t="shared" si="125"/>
        <v>541.14</v>
      </c>
      <c r="I2016" s="22">
        <f t="shared" si="125"/>
        <v>278.45</v>
      </c>
      <c r="J2016" s="22">
        <f t="shared" si="125"/>
        <v>191.24</v>
      </c>
      <c r="K2016" s="444">
        <f>IF(ISNUMBER(F2016),IF(G2016="",VLOOKUP($A2016,'Loc Coefficients Config'!$A:$G,7,FALSE),VLOOKUP(G2016,'Loc Coefficients Location'!A:D,4,FALSE)),"")</f>
        <v>0.19253700000000001</v>
      </c>
      <c r="L2016" s="22">
        <f t="shared" si="126"/>
        <v>387.48</v>
      </c>
      <c r="M2016" s="444">
        <f>IF(ISNUMBER(F2016),IF(G2016="",VLOOKUP($A2016,'Loc Coefficients Config'!$A:$H,8,FALSE),VLOOKUP(G2016,'Loc Coefficients Location'!A:E,5,FALSE)),"")</f>
        <v>0.104333</v>
      </c>
      <c r="N2016" s="22">
        <f t="shared" si="127"/>
        <v>209.97</v>
      </c>
      <c r="O2016" s="444">
        <f>IF(ISNUMBER(F2016),IF(G2016="",VLOOKUP($A2016,'Loc Coefficients Config'!$A:$I,9,FALSE),VLOOKUP(G2016,'Loc Coefficients Location'!A:F,6,FALSE)),"")</f>
        <v>7.9690999999999998E-2</v>
      </c>
      <c r="P2016" s="22">
        <f t="shared" si="128"/>
        <v>160.38</v>
      </c>
    </row>
    <row r="2017" spans="1:16" ht="82.5" customHeight="1" thickBot="1">
      <c r="A2017" s="235" t="s">
        <v>3147</v>
      </c>
      <c r="B2017" s="71" t="s">
        <v>79</v>
      </c>
      <c r="C2017" s="512" t="s">
        <v>79</v>
      </c>
      <c r="D2017" s="236" t="s">
        <v>79</v>
      </c>
      <c r="E2017" s="5" t="s">
        <v>79</v>
      </c>
      <c r="F2017" s="73" t="s">
        <v>79</v>
      </c>
      <c r="G2017" s="443" t="s">
        <v>79</v>
      </c>
      <c r="H2017" s="22" t="str">
        <f t="shared" si="125"/>
        <v/>
      </c>
      <c r="I2017" s="22" t="str">
        <f t="shared" si="125"/>
        <v/>
      </c>
      <c r="J2017" s="22" t="str">
        <f t="shared" si="125"/>
        <v/>
      </c>
      <c r="K2017" s="444" t="str">
        <f>IF(ISNUMBER(F2017),IF(G2017="",VLOOKUP($A2017,'Loc Coefficients Config'!$A:$G,7,FALSE),VLOOKUP(G2017,'Loc Coefficients Location'!A:D,4,FALSE)),"")</f>
        <v/>
      </c>
      <c r="L2017" s="22" t="str">
        <f t="shared" si="126"/>
        <v/>
      </c>
      <c r="M2017" s="444" t="str">
        <f>IF(ISNUMBER(F2017),IF(G2017="",VLOOKUP($A2017,'Loc Coefficients Config'!$A:$H,8,FALSE),VLOOKUP(G2017,'Loc Coefficients Location'!A:E,5,FALSE)),"")</f>
        <v/>
      </c>
      <c r="N2017" s="22" t="str">
        <f t="shared" si="127"/>
        <v/>
      </c>
      <c r="O2017" s="444" t="str">
        <f>IF(ISNUMBER(F2017),IF(G2017="",VLOOKUP($A2017,'Loc Coefficients Config'!$A:$I,9,FALSE),VLOOKUP(G2017,'Loc Coefficients Location'!A:F,6,FALSE)),"")</f>
        <v/>
      </c>
      <c r="P2017" s="22" t="str">
        <f t="shared" si="128"/>
        <v/>
      </c>
    </row>
    <row r="2018" spans="1:16" ht="31.5">
      <c r="A2018" s="237" t="s">
        <v>3148</v>
      </c>
      <c r="B2018" s="28" t="s">
        <v>3149</v>
      </c>
      <c r="C2018" s="102" t="s">
        <v>3150</v>
      </c>
      <c r="D2018" s="238"/>
      <c r="E2018" s="191"/>
      <c r="F2018" s="31">
        <v>8731.9800000000014</v>
      </c>
      <c r="G2018" s="443" t="s">
        <v>11192</v>
      </c>
      <c r="H2018" s="22">
        <f t="shared" si="125"/>
        <v>2347.91</v>
      </c>
      <c r="I2018" s="22">
        <f t="shared" si="125"/>
        <v>1208.17</v>
      </c>
      <c r="J2018" s="22">
        <f t="shared" si="125"/>
        <v>829.76</v>
      </c>
      <c r="K2018" s="444">
        <f>IF(ISNUMBER(F2018),IF(G2018="",VLOOKUP($A2018,'Loc Coefficients Config'!$A:$G,7,FALSE),VLOOKUP(G2018,'Loc Coefficients Location'!A:D,4,FALSE)),"")</f>
        <v>0.19253700000000001</v>
      </c>
      <c r="L2018" s="22">
        <f t="shared" si="126"/>
        <v>1681.23</v>
      </c>
      <c r="M2018" s="444">
        <f>IF(ISNUMBER(F2018),IF(G2018="",VLOOKUP($A2018,'Loc Coefficients Config'!$A:$H,8,FALSE),VLOOKUP(G2018,'Loc Coefficients Location'!A:E,5,FALSE)),"")</f>
        <v>0.104333</v>
      </c>
      <c r="N2018" s="22">
        <f t="shared" si="127"/>
        <v>911.03</v>
      </c>
      <c r="O2018" s="444">
        <f>IF(ISNUMBER(F2018),IF(G2018="",VLOOKUP($A2018,'Loc Coefficients Config'!$A:$I,9,FALSE),VLOOKUP(G2018,'Loc Coefficients Location'!A:F,6,FALSE)),"")</f>
        <v>7.9690999999999998E-2</v>
      </c>
      <c r="P2018" s="22">
        <f t="shared" si="128"/>
        <v>695.86</v>
      </c>
    </row>
    <row r="2019" spans="1:16" ht="16.5" thickBot="1">
      <c r="A2019" s="179"/>
      <c r="B2019" s="63" t="s">
        <v>3151</v>
      </c>
      <c r="C2019" s="232" t="s">
        <v>3152</v>
      </c>
      <c r="D2019" s="64"/>
      <c r="E2019" s="192"/>
      <c r="F2019" s="66">
        <v>8731.9800000000014</v>
      </c>
      <c r="G2019" s="443" t="s">
        <v>11187</v>
      </c>
      <c r="H2019" s="22">
        <f t="shared" si="125"/>
        <v>2347.91</v>
      </c>
      <c r="I2019" s="22">
        <f t="shared" si="125"/>
        <v>1208.17</v>
      </c>
      <c r="J2019" s="22">
        <f t="shared" si="125"/>
        <v>829.76</v>
      </c>
      <c r="K2019" s="444">
        <f>IF(ISNUMBER(F2019),IF(G2019="",VLOOKUP($A2019,'Loc Coefficients Config'!$A:$G,7,FALSE),VLOOKUP(G2019,'Loc Coefficients Location'!A:D,4,FALSE)),"")</f>
        <v>0.19253700000000001</v>
      </c>
      <c r="L2019" s="22">
        <f t="shared" si="126"/>
        <v>1681.23</v>
      </c>
      <c r="M2019" s="444">
        <f>IF(ISNUMBER(F2019),IF(G2019="",VLOOKUP($A2019,'Loc Coefficients Config'!$A:$H,8,FALSE),VLOOKUP(G2019,'Loc Coefficients Location'!A:E,5,FALSE)),"")</f>
        <v>0.104333</v>
      </c>
      <c r="N2019" s="22">
        <f t="shared" si="127"/>
        <v>911.03</v>
      </c>
      <c r="O2019" s="444">
        <f>IF(ISNUMBER(F2019),IF(G2019="",VLOOKUP($A2019,'Loc Coefficients Config'!$A:$I,9,FALSE),VLOOKUP(G2019,'Loc Coefficients Location'!A:F,6,FALSE)),"")</f>
        <v>7.9690999999999998E-2</v>
      </c>
      <c r="P2019" s="22">
        <f t="shared" si="128"/>
        <v>695.86</v>
      </c>
    </row>
    <row r="2020" spans="1:16" ht="32.25" thickBot="1">
      <c r="A2020" s="237" t="s">
        <v>3153</v>
      </c>
      <c r="B2020" s="28" t="s">
        <v>3154</v>
      </c>
      <c r="C2020" s="102" t="s">
        <v>3155</v>
      </c>
      <c r="D2020" s="238"/>
      <c r="E2020" s="191"/>
      <c r="F2020" s="31">
        <v>11074.1</v>
      </c>
      <c r="G2020" s="443" t="s">
        <v>11187</v>
      </c>
      <c r="H2020" s="22">
        <f t="shared" si="125"/>
        <v>2977.67</v>
      </c>
      <c r="I2020" s="22">
        <f t="shared" si="125"/>
        <v>1532.22</v>
      </c>
      <c r="J2020" s="22">
        <f t="shared" si="125"/>
        <v>1052.32</v>
      </c>
      <c r="K2020" s="444">
        <f>IF(ISNUMBER(F2020),IF(G2020="",VLOOKUP($A2020,'Loc Coefficients Config'!$A:$G,7,FALSE),VLOOKUP(G2020,'Loc Coefficients Location'!A:D,4,FALSE)),"")</f>
        <v>0.19253700000000001</v>
      </c>
      <c r="L2020" s="22">
        <f t="shared" si="126"/>
        <v>2132.17</v>
      </c>
      <c r="M2020" s="444">
        <f>IF(ISNUMBER(F2020),IF(G2020="",VLOOKUP($A2020,'Loc Coefficients Config'!$A:$H,8,FALSE),VLOOKUP(G2020,'Loc Coefficients Location'!A:E,5,FALSE)),"")</f>
        <v>0.104333</v>
      </c>
      <c r="N2020" s="22">
        <f t="shared" si="127"/>
        <v>1155.3900000000001</v>
      </c>
      <c r="O2020" s="444">
        <f>IF(ISNUMBER(F2020),IF(G2020="",VLOOKUP($A2020,'Loc Coefficients Config'!$A:$I,9,FALSE),VLOOKUP(G2020,'Loc Coefficients Location'!A:F,6,FALSE)),"")</f>
        <v>7.9690999999999998E-2</v>
      </c>
      <c r="P2020" s="22">
        <f t="shared" si="128"/>
        <v>882.51</v>
      </c>
    </row>
    <row r="2021" spans="1:16" ht="16.5" thickBot="1">
      <c r="A2021" s="179"/>
      <c r="B2021" s="63" t="s">
        <v>3156</v>
      </c>
      <c r="C2021" s="232" t="s">
        <v>3157</v>
      </c>
      <c r="D2021" s="64"/>
      <c r="E2021" s="192"/>
      <c r="F2021" s="66">
        <v>11074.1</v>
      </c>
      <c r="G2021" s="443" t="s">
        <v>11187</v>
      </c>
      <c r="H2021" s="22">
        <f t="shared" si="125"/>
        <v>2977.67</v>
      </c>
      <c r="I2021" s="22">
        <f t="shared" si="125"/>
        <v>1532.22</v>
      </c>
      <c r="J2021" s="22">
        <f t="shared" si="125"/>
        <v>1052.32</v>
      </c>
      <c r="K2021" s="444">
        <f>IF(ISNUMBER(F2021),IF(G2021="",VLOOKUP($A2021,'Loc Coefficients Config'!$A:$G,7,FALSE),VLOOKUP(G2021,'Loc Coefficients Location'!A:D,4,FALSE)),"")</f>
        <v>0.19253700000000001</v>
      </c>
      <c r="L2021" s="22">
        <f t="shared" si="126"/>
        <v>2132.17</v>
      </c>
      <c r="M2021" s="444">
        <f>IF(ISNUMBER(F2021),IF(G2021="",VLOOKUP($A2021,'Loc Coefficients Config'!$A:$H,8,FALSE),VLOOKUP(G2021,'Loc Coefficients Location'!A:E,5,FALSE)),"")</f>
        <v>0.104333</v>
      </c>
      <c r="N2021" s="22">
        <f t="shared" si="127"/>
        <v>1155.3900000000001</v>
      </c>
      <c r="O2021" s="444">
        <f>IF(ISNUMBER(F2021),IF(G2021="",VLOOKUP($A2021,'Loc Coefficients Config'!$A:$I,9,FALSE),VLOOKUP(G2021,'Loc Coefficients Location'!A:F,6,FALSE)),"")</f>
        <v>7.9690999999999998E-2</v>
      </c>
      <c r="P2021" s="22">
        <f t="shared" si="128"/>
        <v>882.51</v>
      </c>
    </row>
    <row r="2022" spans="1:16" ht="32.25" thickBot="1">
      <c r="A2022" s="237" t="s">
        <v>3158</v>
      </c>
      <c r="B2022" s="28" t="s">
        <v>3159</v>
      </c>
      <c r="C2022" s="102" t="s">
        <v>3160</v>
      </c>
      <c r="D2022" s="238"/>
      <c r="E2022" s="191"/>
      <c r="F2022" s="31">
        <v>7592.1799999999994</v>
      </c>
      <c r="G2022" s="443" t="s">
        <v>11187</v>
      </c>
      <c r="H2022" s="22">
        <f t="shared" si="125"/>
        <v>2041.43</v>
      </c>
      <c r="I2022" s="22">
        <f t="shared" si="125"/>
        <v>1050.46</v>
      </c>
      <c r="J2022" s="22">
        <f t="shared" si="125"/>
        <v>721.45</v>
      </c>
      <c r="K2022" s="444">
        <f>IF(ISNUMBER(F2022),IF(G2022="",VLOOKUP($A2022,'Loc Coefficients Config'!$A:$G,7,FALSE),VLOOKUP(G2022,'Loc Coefficients Location'!A:D,4,FALSE)),"")</f>
        <v>0.19253700000000001</v>
      </c>
      <c r="L2022" s="22">
        <f t="shared" si="126"/>
        <v>1461.78</v>
      </c>
      <c r="M2022" s="444">
        <f>IF(ISNUMBER(F2022),IF(G2022="",VLOOKUP($A2022,'Loc Coefficients Config'!$A:$H,8,FALSE),VLOOKUP(G2022,'Loc Coefficients Location'!A:E,5,FALSE)),"")</f>
        <v>0.104333</v>
      </c>
      <c r="N2022" s="22">
        <f t="shared" si="127"/>
        <v>792.11</v>
      </c>
      <c r="O2022" s="444">
        <f>IF(ISNUMBER(F2022),IF(G2022="",VLOOKUP($A2022,'Loc Coefficients Config'!$A:$I,9,FALSE),VLOOKUP(G2022,'Loc Coefficients Location'!A:F,6,FALSE)),"")</f>
        <v>7.9690999999999998E-2</v>
      </c>
      <c r="P2022" s="22">
        <f t="shared" si="128"/>
        <v>605.03</v>
      </c>
    </row>
    <row r="2023" spans="1:16" ht="16.5" thickBot="1">
      <c r="A2023" s="179"/>
      <c r="B2023" s="63" t="s">
        <v>3161</v>
      </c>
      <c r="C2023" s="232" t="s">
        <v>3162</v>
      </c>
      <c r="D2023" s="64"/>
      <c r="E2023" s="192"/>
      <c r="F2023" s="66">
        <v>7592.1799999999994</v>
      </c>
      <c r="G2023" s="443" t="s">
        <v>11187</v>
      </c>
      <c r="H2023" s="22">
        <f t="shared" si="125"/>
        <v>2041.43</v>
      </c>
      <c r="I2023" s="22">
        <f t="shared" si="125"/>
        <v>1050.46</v>
      </c>
      <c r="J2023" s="22">
        <f t="shared" si="125"/>
        <v>721.45</v>
      </c>
      <c r="K2023" s="444">
        <f>IF(ISNUMBER(F2023),IF(G2023="",VLOOKUP($A2023,'Loc Coefficients Config'!$A:$G,7,FALSE),VLOOKUP(G2023,'Loc Coefficients Location'!A:D,4,FALSE)),"")</f>
        <v>0.19253700000000001</v>
      </c>
      <c r="L2023" s="22">
        <f t="shared" si="126"/>
        <v>1461.78</v>
      </c>
      <c r="M2023" s="444">
        <f>IF(ISNUMBER(F2023),IF(G2023="",VLOOKUP($A2023,'Loc Coefficients Config'!$A:$H,8,FALSE),VLOOKUP(G2023,'Loc Coefficients Location'!A:E,5,FALSE)),"")</f>
        <v>0.104333</v>
      </c>
      <c r="N2023" s="22">
        <f t="shared" si="127"/>
        <v>792.11</v>
      </c>
      <c r="O2023" s="444">
        <f>IF(ISNUMBER(F2023),IF(G2023="",VLOOKUP($A2023,'Loc Coefficients Config'!$A:$I,9,FALSE),VLOOKUP(G2023,'Loc Coefficients Location'!A:F,6,FALSE)),"")</f>
        <v>7.9690999999999998E-2</v>
      </c>
      <c r="P2023" s="22">
        <f t="shared" si="128"/>
        <v>605.03</v>
      </c>
    </row>
    <row r="2024" spans="1:16" ht="32.25" thickBot="1">
      <c r="A2024" s="237" t="s">
        <v>3163</v>
      </c>
      <c r="B2024" s="28" t="s">
        <v>3164</v>
      </c>
      <c r="C2024" s="102" t="s">
        <v>3165</v>
      </c>
      <c r="D2024" s="238"/>
      <c r="E2024" s="191"/>
      <c r="F2024" s="31">
        <v>9989.6500000000015</v>
      </c>
      <c r="G2024" s="443" t="s">
        <v>11187</v>
      </c>
      <c r="H2024" s="22">
        <f t="shared" si="125"/>
        <v>2686.08</v>
      </c>
      <c r="I2024" s="22">
        <f t="shared" si="125"/>
        <v>1382.18</v>
      </c>
      <c r="J2024" s="22">
        <f t="shared" si="125"/>
        <v>949.27</v>
      </c>
      <c r="K2024" s="444">
        <f>IF(ISNUMBER(F2024),IF(G2024="",VLOOKUP($A2024,'Loc Coefficients Config'!$A:$G,7,FALSE),VLOOKUP(G2024,'Loc Coefficients Location'!A:D,4,FALSE)),"")</f>
        <v>0.19253700000000001</v>
      </c>
      <c r="L2024" s="22">
        <f t="shared" si="126"/>
        <v>1923.38</v>
      </c>
      <c r="M2024" s="444">
        <f>IF(ISNUMBER(F2024),IF(G2024="",VLOOKUP($A2024,'Loc Coefficients Config'!$A:$H,8,FALSE),VLOOKUP(G2024,'Loc Coefficients Location'!A:E,5,FALSE)),"")</f>
        <v>0.104333</v>
      </c>
      <c r="N2024" s="22">
        <f t="shared" si="127"/>
        <v>1042.25</v>
      </c>
      <c r="O2024" s="444">
        <f>IF(ISNUMBER(F2024),IF(G2024="",VLOOKUP($A2024,'Loc Coefficients Config'!$A:$I,9,FALSE),VLOOKUP(G2024,'Loc Coefficients Location'!A:F,6,FALSE)),"")</f>
        <v>7.9690999999999998E-2</v>
      </c>
      <c r="P2024" s="22">
        <f t="shared" si="128"/>
        <v>796.09</v>
      </c>
    </row>
    <row r="2025" spans="1:16" ht="16.5" thickBot="1">
      <c r="A2025" s="179"/>
      <c r="B2025" s="63" t="s">
        <v>3166</v>
      </c>
      <c r="C2025" s="232" t="s">
        <v>3167</v>
      </c>
      <c r="D2025" s="64"/>
      <c r="E2025" s="192"/>
      <c r="F2025" s="66">
        <v>9989.6500000000015</v>
      </c>
      <c r="G2025" s="443" t="s">
        <v>11187</v>
      </c>
      <c r="H2025" s="22">
        <f t="shared" si="125"/>
        <v>2686.08</v>
      </c>
      <c r="I2025" s="22">
        <f t="shared" si="125"/>
        <v>1382.18</v>
      </c>
      <c r="J2025" s="22">
        <f t="shared" si="125"/>
        <v>949.27</v>
      </c>
      <c r="K2025" s="444">
        <f>IF(ISNUMBER(F2025),IF(G2025="",VLOOKUP($A2025,'Loc Coefficients Config'!$A:$G,7,FALSE),VLOOKUP(G2025,'Loc Coefficients Location'!A:D,4,FALSE)),"")</f>
        <v>0.19253700000000001</v>
      </c>
      <c r="L2025" s="22">
        <f t="shared" si="126"/>
        <v>1923.38</v>
      </c>
      <c r="M2025" s="444">
        <f>IF(ISNUMBER(F2025),IF(G2025="",VLOOKUP($A2025,'Loc Coefficients Config'!$A:$H,8,FALSE),VLOOKUP(G2025,'Loc Coefficients Location'!A:E,5,FALSE)),"")</f>
        <v>0.104333</v>
      </c>
      <c r="N2025" s="22">
        <f t="shared" si="127"/>
        <v>1042.25</v>
      </c>
      <c r="O2025" s="444">
        <f>IF(ISNUMBER(F2025),IF(G2025="",VLOOKUP($A2025,'Loc Coefficients Config'!$A:$I,9,FALSE),VLOOKUP(G2025,'Loc Coefficients Location'!A:F,6,FALSE)),"")</f>
        <v>7.9690999999999998E-2</v>
      </c>
      <c r="P2025" s="22">
        <f t="shared" si="128"/>
        <v>796.09</v>
      </c>
    </row>
    <row r="2026" spans="1:16" ht="32.25" thickBot="1">
      <c r="A2026" s="237" t="s">
        <v>3168</v>
      </c>
      <c r="B2026" s="28" t="s">
        <v>3169</v>
      </c>
      <c r="C2026" s="102" t="s">
        <v>3170</v>
      </c>
      <c r="D2026" s="238"/>
      <c r="E2026" s="191"/>
      <c r="F2026" s="31">
        <v>3031.95</v>
      </c>
      <c r="G2026" s="443" t="s">
        <v>11187</v>
      </c>
      <c r="H2026" s="22">
        <f t="shared" si="125"/>
        <v>815.25</v>
      </c>
      <c r="I2026" s="22">
        <f t="shared" si="125"/>
        <v>419.5</v>
      </c>
      <c r="J2026" s="22">
        <f t="shared" si="125"/>
        <v>288.11</v>
      </c>
      <c r="K2026" s="444">
        <f>IF(ISNUMBER(F2026),IF(G2026="",VLOOKUP($A2026,'Loc Coefficients Config'!$A:$G,7,FALSE),VLOOKUP(G2026,'Loc Coefficients Location'!A:D,4,FALSE)),"")</f>
        <v>0.19253700000000001</v>
      </c>
      <c r="L2026" s="22">
        <f t="shared" si="126"/>
        <v>583.76</v>
      </c>
      <c r="M2026" s="444">
        <f>IF(ISNUMBER(F2026),IF(G2026="",VLOOKUP($A2026,'Loc Coefficients Config'!$A:$H,8,FALSE),VLOOKUP(G2026,'Loc Coefficients Location'!A:E,5,FALSE)),"")</f>
        <v>0.104333</v>
      </c>
      <c r="N2026" s="22">
        <f t="shared" si="127"/>
        <v>316.33</v>
      </c>
      <c r="O2026" s="444">
        <f>IF(ISNUMBER(F2026),IF(G2026="",VLOOKUP($A2026,'Loc Coefficients Config'!$A:$I,9,FALSE),VLOOKUP(G2026,'Loc Coefficients Location'!A:F,6,FALSE)),"")</f>
        <v>7.9690999999999998E-2</v>
      </c>
      <c r="P2026" s="22">
        <f t="shared" si="128"/>
        <v>241.62</v>
      </c>
    </row>
    <row r="2027" spans="1:16" ht="16.5" thickBot="1">
      <c r="A2027" s="179"/>
      <c r="B2027" s="63" t="s">
        <v>3171</v>
      </c>
      <c r="C2027" s="232" t="s">
        <v>3172</v>
      </c>
      <c r="D2027" s="64"/>
      <c r="E2027" s="192"/>
      <c r="F2027" s="66">
        <v>3031.95</v>
      </c>
      <c r="G2027" s="443" t="s">
        <v>11187</v>
      </c>
      <c r="H2027" s="22">
        <f t="shared" si="125"/>
        <v>815.25</v>
      </c>
      <c r="I2027" s="22">
        <f t="shared" si="125"/>
        <v>419.5</v>
      </c>
      <c r="J2027" s="22">
        <f t="shared" si="125"/>
        <v>288.11</v>
      </c>
      <c r="K2027" s="444">
        <f>IF(ISNUMBER(F2027),IF(G2027="",VLOOKUP($A2027,'Loc Coefficients Config'!$A:$G,7,FALSE),VLOOKUP(G2027,'Loc Coefficients Location'!A:D,4,FALSE)),"")</f>
        <v>0.19253700000000001</v>
      </c>
      <c r="L2027" s="22">
        <f t="shared" si="126"/>
        <v>583.76</v>
      </c>
      <c r="M2027" s="444">
        <f>IF(ISNUMBER(F2027),IF(G2027="",VLOOKUP($A2027,'Loc Coefficients Config'!$A:$H,8,FALSE),VLOOKUP(G2027,'Loc Coefficients Location'!A:E,5,FALSE)),"")</f>
        <v>0.104333</v>
      </c>
      <c r="N2027" s="22">
        <f t="shared" si="127"/>
        <v>316.33</v>
      </c>
      <c r="O2027" s="444">
        <f>IF(ISNUMBER(F2027),IF(G2027="",VLOOKUP($A2027,'Loc Coefficients Config'!$A:$I,9,FALSE),VLOOKUP(G2027,'Loc Coefficients Location'!A:F,6,FALSE)),"")</f>
        <v>7.9690999999999998E-2</v>
      </c>
      <c r="P2027" s="22">
        <f t="shared" si="128"/>
        <v>241.62</v>
      </c>
    </row>
    <row r="2028" spans="1:16" ht="32.25" thickBot="1">
      <c r="A2028" s="237" t="s">
        <v>3173</v>
      </c>
      <c r="B2028" s="28" t="s">
        <v>3174</v>
      </c>
      <c r="C2028" s="102" t="s">
        <v>3175</v>
      </c>
      <c r="D2028" s="238"/>
      <c r="E2028" s="191"/>
      <c r="F2028" s="31">
        <v>5480.67</v>
      </c>
      <c r="G2028" s="443" t="s">
        <v>11187</v>
      </c>
      <c r="H2028" s="22">
        <f t="shared" si="125"/>
        <v>1473.68</v>
      </c>
      <c r="I2028" s="22">
        <f t="shared" si="125"/>
        <v>758.31</v>
      </c>
      <c r="J2028" s="22">
        <f t="shared" si="125"/>
        <v>520.79999999999995</v>
      </c>
      <c r="K2028" s="444">
        <f>IF(ISNUMBER(F2028),IF(G2028="",VLOOKUP($A2028,'Loc Coefficients Config'!$A:$G,7,FALSE),VLOOKUP(G2028,'Loc Coefficients Location'!A:D,4,FALSE)),"")</f>
        <v>0.19253700000000001</v>
      </c>
      <c r="L2028" s="22">
        <f t="shared" si="126"/>
        <v>1055.23</v>
      </c>
      <c r="M2028" s="444">
        <f>IF(ISNUMBER(F2028),IF(G2028="",VLOOKUP($A2028,'Loc Coefficients Config'!$A:$H,8,FALSE),VLOOKUP(G2028,'Loc Coefficients Location'!A:E,5,FALSE)),"")</f>
        <v>0.104333</v>
      </c>
      <c r="N2028" s="22">
        <f t="shared" si="127"/>
        <v>571.80999999999995</v>
      </c>
      <c r="O2028" s="444">
        <f>IF(ISNUMBER(F2028),IF(G2028="",VLOOKUP($A2028,'Loc Coefficients Config'!$A:$I,9,FALSE),VLOOKUP(G2028,'Loc Coefficients Location'!A:F,6,FALSE)),"")</f>
        <v>7.9690999999999998E-2</v>
      </c>
      <c r="P2028" s="22">
        <f t="shared" si="128"/>
        <v>436.76</v>
      </c>
    </row>
    <row r="2029" spans="1:16" ht="16.5" thickBot="1">
      <c r="A2029" s="179"/>
      <c r="B2029" s="63" t="s">
        <v>3176</v>
      </c>
      <c r="C2029" s="232" t="s">
        <v>3177</v>
      </c>
      <c r="D2029" s="64"/>
      <c r="E2029" s="192"/>
      <c r="F2029" s="66">
        <v>5480.67</v>
      </c>
      <c r="G2029" s="443" t="s">
        <v>11187</v>
      </c>
      <c r="H2029" s="22">
        <f t="shared" si="125"/>
        <v>1473.68</v>
      </c>
      <c r="I2029" s="22">
        <f t="shared" si="125"/>
        <v>758.31</v>
      </c>
      <c r="J2029" s="22">
        <f t="shared" si="125"/>
        <v>520.79999999999995</v>
      </c>
      <c r="K2029" s="444">
        <f>IF(ISNUMBER(F2029),IF(G2029="",VLOOKUP($A2029,'Loc Coefficients Config'!$A:$G,7,FALSE),VLOOKUP(G2029,'Loc Coefficients Location'!A:D,4,FALSE)),"")</f>
        <v>0.19253700000000001</v>
      </c>
      <c r="L2029" s="22">
        <f t="shared" si="126"/>
        <v>1055.23</v>
      </c>
      <c r="M2029" s="444">
        <f>IF(ISNUMBER(F2029),IF(G2029="",VLOOKUP($A2029,'Loc Coefficients Config'!$A:$H,8,FALSE),VLOOKUP(G2029,'Loc Coefficients Location'!A:E,5,FALSE)),"")</f>
        <v>0.104333</v>
      </c>
      <c r="N2029" s="22">
        <f t="shared" si="127"/>
        <v>571.80999999999995</v>
      </c>
      <c r="O2029" s="444">
        <f>IF(ISNUMBER(F2029),IF(G2029="",VLOOKUP($A2029,'Loc Coefficients Config'!$A:$I,9,FALSE),VLOOKUP(G2029,'Loc Coefficients Location'!A:F,6,FALSE)),"")</f>
        <v>7.9690999999999998E-2</v>
      </c>
      <c r="P2029" s="22">
        <f t="shared" si="128"/>
        <v>436.76</v>
      </c>
    </row>
    <row r="2030" spans="1:16" ht="32.25" thickBot="1">
      <c r="A2030" s="237" t="s">
        <v>3178</v>
      </c>
      <c r="B2030" s="28" t="s">
        <v>3179</v>
      </c>
      <c r="C2030" s="102" t="s">
        <v>3180</v>
      </c>
      <c r="D2030" s="238"/>
      <c r="E2030" s="191"/>
      <c r="F2030" s="31">
        <v>2136.1000000000004</v>
      </c>
      <c r="G2030" s="443" t="s">
        <v>11187</v>
      </c>
      <c r="H2030" s="22">
        <f t="shared" si="125"/>
        <v>574.37</v>
      </c>
      <c r="I2030" s="22">
        <f t="shared" si="125"/>
        <v>295.55</v>
      </c>
      <c r="J2030" s="22">
        <f t="shared" si="125"/>
        <v>202.98</v>
      </c>
      <c r="K2030" s="444">
        <f>IF(ISNUMBER(F2030),IF(G2030="",VLOOKUP($A2030,'Loc Coefficients Config'!$A:$G,7,FALSE),VLOOKUP(G2030,'Loc Coefficients Location'!A:D,4,FALSE)),"")</f>
        <v>0.19253700000000001</v>
      </c>
      <c r="L2030" s="22">
        <f t="shared" si="126"/>
        <v>411.28</v>
      </c>
      <c r="M2030" s="444">
        <f>IF(ISNUMBER(F2030),IF(G2030="",VLOOKUP($A2030,'Loc Coefficients Config'!$A:$H,8,FALSE),VLOOKUP(G2030,'Loc Coefficients Location'!A:E,5,FALSE)),"")</f>
        <v>0.104333</v>
      </c>
      <c r="N2030" s="22">
        <f t="shared" si="127"/>
        <v>222.87</v>
      </c>
      <c r="O2030" s="444">
        <f>IF(ISNUMBER(F2030),IF(G2030="",VLOOKUP($A2030,'Loc Coefficients Config'!$A:$I,9,FALSE),VLOOKUP(G2030,'Loc Coefficients Location'!A:F,6,FALSE)),"")</f>
        <v>7.9690999999999998E-2</v>
      </c>
      <c r="P2030" s="22">
        <f t="shared" si="128"/>
        <v>170.23</v>
      </c>
    </row>
    <row r="2031" spans="1:16" ht="16.5" thickBot="1">
      <c r="A2031" s="179"/>
      <c r="B2031" s="63" t="s">
        <v>3181</v>
      </c>
      <c r="C2031" s="232" t="s">
        <v>3182</v>
      </c>
      <c r="D2031" s="64"/>
      <c r="E2031" s="192"/>
      <c r="F2031" s="66">
        <v>2136.1000000000004</v>
      </c>
      <c r="G2031" s="443" t="s">
        <v>11187</v>
      </c>
      <c r="H2031" s="22">
        <f t="shared" si="125"/>
        <v>574.37</v>
      </c>
      <c r="I2031" s="22">
        <f t="shared" si="125"/>
        <v>295.55</v>
      </c>
      <c r="J2031" s="22">
        <f t="shared" si="125"/>
        <v>202.98</v>
      </c>
      <c r="K2031" s="444">
        <f>IF(ISNUMBER(F2031),IF(G2031="",VLOOKUP($A2031,'Loc Coefficients Config'!$A:$G,7,FALSE),VLOOKUP(G2031,'Loc Coefficients Location'!A:D,4,FALSE)),"")</f>
        <v>0.19253700000000001</v>
      </c>
      <c r="L2031" s="22">
        <f t="shared" si="126"/>
        <v>411.28</v>
      </c>
      <c r="M2031" s="444">
        <f>IF(ISNUMBER(F2031),IF(G2031="",VLOOKUP($A2031,'Loc Coefficients Config'!$A:$H,8,FALSE),VLOOKUP(G2031,'Loc Coefficients Location'!A:E,5,FALSE)),"")</f>
        <v>0.104333</v>
      </c>
      <c r="N2031" s="22">
        <f t="shared" si="127"/>
        <v>222.87</v>
      </c>
      <c r="O2031" s="444">
        <f>IF(ISNUMBER(F2031),IF(G2031="",VLOOKUP($A2031,'Loc Coefficients Config'!$A:$I,9,FALSE),VLOOKUP(G2031,'Loc Coefficients Location'!A:F,6,FALSE)),"")</f>
        <v>7.9690999999999998E-2</v>
      </c>
      <c r="P2031" s="22">
        <f t="shared" si="128"/>
        <v>170.23</v>
      </c>
    </row>
    <row r="2032" spans="1:16" ht="32.25" thickBot="1">
      <c r="A2032" s="237" t="s">
        <v>3183</v>
      </c>
      <c r="B2032" s="28" t="s">
        <v>3184</v>
      </c>
      <c r="C2032" s="102" t="s">
        <v>3185</v>
      </c>
      <c r="D2032" s="238"/>
      <c r="E2032" s="191"/>
      <c r="F2032" s="31">
        <v>2239.62</v>
      </c>
      <c r="G2032" s="443" t="s">
        <v>11187</v>
      </c>
      <c r="H2032" s="22">
        <f t="shared" si="125"/>
        <v>602.20000000000005</v>
      </c>
      <c r="I2032" s="22">
        <f t="shared" si="125"/>
        <v>309.88</v>
      </c>
      <c r="J2032" s="22">
        <f t="shared" si="125"/>
        <v>212.82</v>
      </c>
      <c r="K2032" s="444">
        <f>IF(ISNUMBER(F2032),IF(G2032="",VLOOKUP($A2032,'Loc Coefficients Config'!$A:$G,7,FALSE),VLOOKUP(G2032,'Loc Coefficients Location'!A:D,4,FALSE)),"")</f>
        <v>0.19253700000000001</v>
      </c>
      <c r="L2032" s="22">
        <f t="shared" si="126"/>
        <v>431.21</v>
      </c>
      <c r="M2032" s="444">
        <f>IF(ISNUMBER(F2032),IF(G2032="",VLOOKUP($A2032,'Loc Coefficients Config'!$A:$H,8,FALSE),VLOOKUP(G2032,'Loc Coefficients Location'!A:E,5,FALSE)),"")</f>
        <v>0.104333</v>
      </c>
      <c r="N2032" s="22">
        <f t="shared" si="127"/>
        <v>233.67</v>
      </c>
      <c r="O2032" s="444">
        <f>IF(ISNUMBER(F2032),IF(G2032="",VLOOKUP($A2032,'Loc Coefficients Config'!$A:$I,9,FALSE),VLOOKUP(G2032,'Loc Coefficients Location'!A:F,6,FALSE)),"")</f>
        <v>7.9690999999999998E-2</v>
      </c>
      <c r="P2032" s="22">
        <f t="shared" si="128"/>
        <v>178.48</v>
      </c>
    </row>
    <row r="2033" spans="1:16" ht="16.5" thickBot="1">
      <c r="A2033" s="179"/>
      <c r="B2033" s="63" t="s">
        <v>3186</v>
      </c>
      <c r="C2033" s="232" t="s">
        <v>3187</v>
      </c>
      <c r="D2033" s="64"/>
      <c r="E2033" s="192"/>
      <c r="F2033" s="66">
        <v>2239.62</v>
      </c>
      <c r="G2033" s="443" t="s">
        <v>11187</v>
      </c>
      <c r="H2033" s="22">
        <f t="shared" si="125"/>
        <v>602.20000000000005</v>
      </c>
      <c r="I2033" s="22">
        <f t="shared" si="125"/>
        <v>309.88</v>
      </c>
      <c r="J2033" s="22">
        <f t="shared" si="125"/>
        <v>212.82</v>
      </c>
      <c r="K2033" s="444">
        <f>IF(ISNUMBER(F2033),IF(G2033="",VLOOKUP($A2033,'Loc Coefficients Config'!$A:$G,7,FALSE),VLOOKUP(G2033,'Loc Coefficients Location'!A:D,4,FALSE)),"")</f>
        <v>0.19253700000000001</v>
      </c>
      <c r="L2033" s="22">
        <f t="shared" si="126"/>
        <v>431.21</v>
      </c>
      <c r="M2033" s="444">
        <f>IF(ISNUMBER(F2033),IF(G2033="",VLOOKUP($A2033,'Loc Coefficients Config'!$A:$H,8,FALSE),VLOOKUP(G2033,'Loc Coefficients Location'!A:E,5,FALSE)),"")</f>
        <v>0.104333</v>
      </c>
      <c r="N2033" s="22">
        <f t="shared" si="127"/>
        <v>233.67</v>
      </c>
      <c r="O2033" s="444">
        <f>IF(ISNUMBER(F2033),IF(G2033="",VLOOKUP($A2033,'Loc Coefficients Config'!$A:$I,9,FALSE),VLOOKUP(G2033,'Loc Coefficients Location'!A:F,6,FALSE)),"")</f>
        <v>7.9690999999999998E-2</v>
      </c>
      <c r="P2033" s="22">
        <f t="shared" si="128"/>
        <v>178.48</v>
      </c>
    </row>
    <row r="2034" spans="1:16" ht="32.25" thickBot="1">
      <c r="A2034" s="237" t="s">
        <v>3188</v>
      </c>
      <c r="B2034" s="28" t="s">
        <v>3189</v>
      </c>
      <c r="C2034" s="102" t="s">
        <v>3190</v>
      </c>
      <c r="D2034" s="238"/>
      <c r="E2034" s="191"/>
      <c r="F2034" s="31">
        <v>1730.2</v>
      </c>
      <c r="G2034" s="443" t="s">
        <v>11187</v>
      </c>
      <c r="H2034" s="22">
        <f t="shared" si="125"/>
        <v>465.23</v>
      </c>
      <c r="I2034" s="22">
        <f t="shared" si="125"/>
        <v>239.39</v>
      </c>
      <c r="J2034" s="22">
        <f t="shared" si="125"/>
        <v>164.41</v>
      </c>
      <c r="K2034" s="444">
        <f>IF(ISNUMBER(F2034),IF(G2034="",VLOOKUP($A2034,'Loc Coefficients Config'!$A:$G,7,FALSE),VLOOKUP(G2034,'Loc Coefficients Location'!A:D,4,FALSE)),"")</f>
        <v>0.19253700000000001</v>
      </c>
      <c r="L2034" s="22">
        <f t="shared" si="126"/>
        <v>333.13</v>
      </c>
      <c r="M2034" s="444">
        <f>IF(ISNUMBER(F2034),IF(G2034="",VLOOKUP($A2034,'Loc Coefficients Config'!$A:$H,8,FALSE),VLOOKUP(G2034,'Loc Coefficients Location'!A:E,5,FALSE)),"")</f>
        <v>0.104333</v>
      </c>
      <c r="N2034" s="22">
        <f t="shared" si="127"/>
        <v>180.52</v>
      </c>
      <c r="O2034" s="444">
        <f>IF(ISNUMBER(F2034),IF(G2034="",VLOOKUP($A2034,'Loc Coefficients Config'!$A:$I,9,FALSE),VLOOKUP(G2034,'Loc Coefficients Location'!A:F,6,FALSE)),"")</f>
        <v>7.9690999999999998E-2</v>
      </c>
      <c r="P2034" s="22">
        <f t="shared" si="128"/>
        <v>137.88</v>
      </c>
    </row>
    <row r="2035" spans="1:16" ht="16.5" thickBot="1">
      <c r="A2035" s="179"/>
      <c r="B2035" s="63" t="s">
        <v>3191</v>
      </c>
      <c r="C2035" s="232" t="s">
        <v>3192</v>
      </c>
      <c r="D2035" s="64"/>
      <c r="E2035" s="192"/>
      <c r="F2035" s="66">
        <v>1730.2</v>
      </c>
      <c r="G2035" s="443" t="s">
        <v>11187</v>
      </c>
      <c r="H2035" s="22">
        <f t="shared" si="125"/>
        <v>465.23</v>
      </c>
      <c r="I2035" s="22">
        <f t="shared" si="125"/>
        <v>239.39</v>
      </c>
      <c r="J2035" s="22">
        <f t="shared" si="125"/>
        <v>164.41</v>
      </c>
      <c r="K2035" s="444">
        <f>IF(ISNUMBER(F2035),IF(G2035="",VLOOKUP($A2035,'Loc Coefficients Config'!$A:$G,7,FALSE),VLOOKUP(G2035,'Loc Coefficients Location'!A:D,4,FALSE)),"")</f>
        <v>0.19253700000000001</v>
      </c>
      <c r="L2035" s="22">
        <f t="shared" si="126"/>
        <v>333.13</v>
      </c>
      <c r="M2035" s="444">
        <f>IF(ISNUMBER(F2035),IF(G2035="",VLOOKUP($A2035,'Loc Coefficients Config'!$A:$H,8,FALSE),VLOOKUP(G2035,'Loc Coefficients Location'!A:E,5,FALSE)),"")</f>
        <v>0.104333</v>
      </c>
      <c r="N2035" s="22">
        <f t="shared" si="127"/>
        <v>180.52</v>
      </c>
      <c r="O2035" s="444">
        <f>IF(ISNUMBER(F2035),IF(G2035="",VLOOKUP($A2035,'Loc Coefficients Config'!$A:$I,9,FALSE),VLOOKUP(G2035,'Loc Coefficients Location'!A:F,6,FALSE)),"")</f>
        <v>7.9690999999999998E-2</v>
      </c>
      <c r="P2035" s="22">
        <f t="shared" si="128"/>
        <v>137.88</v>
      </c>
    </row>
    <row r="2036" spans="1:16" ht="32.25" thickBot="1">
      <c r="A2036" s="237" t="s">
        <v>3193</v>
      </c>
      <c r="B2036" s="28" t="s">
        <v>3194</v>
      </c>
      <c r="C2036" s="102" t="s">
        <v>3195</v>
      </c>
      <c r="D2036" s="238"/>
      <c r="E2036" s="191"/>
      <c r="F2036" s="31">
        <v>1515.97</v>
      </c>
      <c r="G2036" s="443" t="s">
        <v>11187</v>
      </c>
      <c r="H2036" s="22">
        <f t="shared" si="125"/>
        <v>407.62</v>
      </c>
      <c r="I2036" s="22">
        <f t="shared" si="125"/>
        <v>209.75</v>
      </c>
      <c r="J2036" s="22">
        <f t="shared" si="125"/>
        <v>144.06</v>
      </c>
      <c r="K2036" s="444">
        <f>IF(ISNUMBER(F2036),IF(G2036="",VLOOKUP($A2036,'Loc Coefficients Config'!$A:$G,7,FALSE),VLOOKUP(G2036,'Loc Coefficients Location'!A:D,4,FALSE)),"")</f>
        <v>0.19253700000000001</v>
      </c>
      <c r="L2036" s="22">
        <f t="shared" si="126"/>
        <v>291.88</v>
      </c>
      <c r="M2036" s="444">
        <f>IF(ISNUMBER(F2036),IF(G2036="",VLOOKUP($A2036,'Loc Coefficients Config'!$A:$H,8,FALSE),VLOOKUP(G2036,'Loc Coefficients Location'!A:E,5,FALSE)),"")</f>
        <v>0.104333</v>
      </c>
      <c r="N2036" s="22">
        <f t="shared" si="127"/>
        <v>158.16999999999999</v>
      </c>
      <c r="O2036" s="444">
        <f>IF(ISNUMBER(F2036),IF(G2036="",VLOOKUP($A2036,'Loc Coefficients Config'!$A:$I,9,FALSE),VLOOKUP(G2036,'Loc Coefficients Location'!A:F,6,FALSE)),"")</f>
        <v>7.9690999999999998E-2</v>
      </c>
      <c r="P2036" s="22">
        <f t="shared" si="128"/>
        <v>120.81</v>
      </c>
    </row>
    <row r="2037" spans="1:16" ht="16.5" thickBot="1">
      <c r="A2037" s="179"/>
      <c r="B2037" s="63" t="s">
        <v>3196</v>
      </c>
      <c r="C2037" s="232" t="s">
        <v>3197</v>
      </c>
      <c r="D2037" s="64"/>
      <c r="E2037" s="192"/>
      <c r="F2037" s="66">
        <v>1515.97</v>
      </c>
      <c r="G2037" s="443" t="s">
        <v>11187</v>
      </c>
      <c r="H2037" s="22">
        <f t="shared" si="125"/>
        <v>407.62</v>
      </c>
      <c r="I2037" s="22">
        <f t="shared" si="125"/>
        <v>209.75</v>
      </c>
      <c r="J2037" s="22">
        <f t="shared" si="125"/>
        <v>144.06</v>
      </c>
      <c r="K2037" s="444">
        <f>IF(ISNUMBER(F2037),IF(G2037="",VLOOKUP($A2037,'Loc Coefficients Config'!$A:$G,7,FALSE),VLOOKUP(G2037,'Loc Coefficients Location'!A:D,4,FALSE)),"")</f>
        <v>0.19253700000000001</v>
      </c>
      <c r="L2037" s="22">
        <f t="shared" si="126"/>
        <v>291.88</v>
      </c>
      <c r="M2037" s="444">
        <f>IF(ISNUMBER(F2037),IF(G2037="",VLOOKUP($A2037,'Loc Coefficients Config'!$A:$H,8,FALSE),VLOOKUP(G2037,'Loc Coefficients Location'!A:E,5,FALSE)),"")</f>
        <v>0.104333</v>
      </c>
      <c r="N2037" s="22">
        <f t="shared" si="127"/>
        <v>158.16999999999999</v>
      </c>
      <c r="O2037" s="444">
        <f>IF(ISNUMBER(F2037),IF(G2037="",VLOOKUP($A2037,'Loc Coefficients Config'!$A:$I,9,FALSE),VLOOKUP(G2037,'Loc Coefficients Location'!A:F,6,FALSE)),"")</f>
        <v>7.9690999999999998E-2</v>
      </c>
      <c r="P2037" s="22">
        <f t="shared" si="128"/>
        <v>120.81</v>
      </c>
    </row>
    <row r="2038" spans="1:16" ht="32.25" thickBot="1">
      <c r="A2038" s="237" t="s">
        <v>3198</v>
      </c>
      <c r="B2038" s="28" t="s">
        <v>3199</v>
      </c>
      <c r="C2038" s="102" t="s">
        <v>3200</v>
      </c>
      <c r="D2038" s="238"/>
      <c r="E2038" s="191"/>
      <c r="F2038" s="31">
        <v>608.85000000000014</v>
      </c>
      <c r="G2038" s="443" t="s">
        <v>11187</v>
      </c>
      <c r="H2038" s="22">
        <f t="shared" si="125"/>
        <v>163.71</v>
      </c>
      <c r="I2038" s="22">
        <f t="shared" si="125"/>
        <v>84.24</v>
      </c>
      <c r="J2038" s="22">
        <f t="shared" si="125"/>
        <v>57.86</v>
      </c>
      <c r="K2038" s="444">
        <f>IF(ISNUMBER(F2038),IF(G2038="",VLOOKUP($A2038,'Loc Coefficients Config'!$A:$G,7,FALSE),VLOOKUP(G2038,'Loc Coefficients Location'!A:D,4,FALSE)),"")</f>
        <v>0.19253700000000001</v>
      </c>
      <c r="L2038" s="22">
        <f t="shared" si="126"/>
        <v>117.23</v>
      </c>
      <c r="M2038" s="444">
        <f>IF(ISNUMBER(F2038),IF(G2038="",VLOOKUP($A2038,'Loc Coefficients Config'!$A:$H,8,FALSE),VLOOKUP(G2038,'Loc Coefficients Location'!A:E,5,FALSE)),"")</f>
        <v>0.104333</v>
      </c>
      <c r="N2038" s="22">
        <f t="shared" si="127"/>
        <v>63.52</v>
      </c>
      <c r="O2038" s="444">
        <f>IF(ISNUMBER(F2038),IF(G2038="",VLOOKUP($A2038,'Loc Coefficients Config'!$A:$I,9,FALSE),VLOOKUP(G2038,'Loc Coefficients Location'!A:F,6,FALSE)),"")</f>
        <v>7.9690999999999998E-2</v>
      </c>
      <c r="P2038" s="22">
        <f t="shared" si="128"/>
        <v>48.52</v>
      </c>
    </row>
    <row r="2039" spans="1:16" ht="16.5" thickBot="1">
      <c r="A2039" s="179"/>
      <c r="B2039" s="63" t="s">
        <v>3201</v>
      </c>
      <c r="C2039" s="232" t="s">
        <v>3202</v>
      </c>
      <c r="D2039" s="64"/>
      <c r="E2039" s="192"/>
      <c r="F2039" s="66">
        <v>608.85000000000014</v>
      </c>
      <c r="G2039" s="443" t="s">
        <v>11187</v>
      </c>
      <c r="H2039" s="22">
        <f t="shared" si="125"/>
        <v>163.71</v>
      </c>
      <c r="I2039" s="22">
        <f t="shared" si="125"/>
        <v>84.24</v>
      </c>
      <c r="J2039" s="22">
        <f t="shared" si="125"/>
        <v>57.86</v>
      </c>
      <c r="K2039" s="444">
        <f>IF(ISNUMBER(F2039),IF(G2039="",VLOOKUP($A2039,'Loc Coefficients Config'!$A:$G,7,FALSE),VLOOKUP(G2039,'Loc Coefficients Location'!A:D,4,FALSE)),"")</f>
        <v>0.19253700000000001</v>
      </c>
      <c r="L2039" s="22">
        <f t="shared" si="126"/>
        <v>117.23</v>
      </c>
      <c r="M2039" s="444">
        <f>IF(ISNUMBER(F2039),IF(G2039="",VLOOKUP($A2039,'Loc Coefficients Config'!$A:$H,8,FALSE),VLOOKUP(G2039,'Loc Coefficients Location'!A:E,5,FALSE)),"")</f>
        <v>0.104333</v>
      </c>
      <c r="N2039" s="22">
        <f t="shared" si="127"/>
        <v>63.52</v>
      </c>
      <c r="O2039" s="444">
        <f>IF(ISNUMBER(F2039),IF(G2039="",VLOOKUP($A2039,'Loc Coefficients Config'!$A:$I,9,FALSE),VLOOKUP(G2039,'Loc Coefficients Location'!A:F,6,FALSE)),"")</f>
        <v>7.9690999999999998E-2</v>
      </c>
      <c r="P2039" s="22">
        <f t="shared" si="128"/>
        <v>48.52</v>
      </c>
    </row>
    <row r="2040" spans="1:16" ht="32.25" thickBot="1">
      <c r="A2040" s="237" t="s">
        <v>3203</v>
      </c>
      <c r="B2040" s="28" t="s">
        <v>3204</v>
      </c>
      <c r="C2040" s="102" t="s">
        <v>3205</v>
      </c>
      <c r="D2040" s="238"/>
      <c r="E2040" s="191"/>
      <c r="F2040" s="31">
        <v>558.62000000000012</v>
      </c>
      <c r="G2040" s="443" t="s">
        <v>11187</v>
      </c>
      <c r="H2040" s="22">
        <f t="shared" si="125"/>
        <v>150.21</v>
      </c>
      <c r="I2040" s="22">
        <f t="shared" si="125"/>
        <v>77.290000000000006</v>
      </c>
      <c r="J2040" s="22">
        <f t="shared" si="125"/>
        <v>53.08</v>
      </c>
      <c r="K2040" s="444">
        <f>IF(ISNUMBER(F2040),IF(G2040="",VLOOKUP($A2040,'Loc Coefficients Config'!$A:$G,7,FALSE),VLOOKUP(G2040,'Loc Coefficients Location'!A:D,4,FALSE)),"")</f>
        <v>0.19253700000000001</v>
      </c>
      <c r="L2040" s="22">
        <f t="shared" si="126"/>
        <v>107.56</v>
      </c>
      <c r="M2040" s="444">
        <f>IF(ISNUMBER(F2040),IF(G2040="",VLOOKUP($A2040,'Loc Coefficients Config'!$A:$H,8,FALSE),VLOOKUP(G2040,'Loc Coefficients Location'!A:E,5,FALSE)),"")</f>
        <v>0.104333</v>
      </c>
      <c r="N2040" s="22">
        <f t="shared" si="127"/>
        <v>58.28</v>
      </c>
      <c r="O2040" s="444">
        <f>IF(ISNUMBER(F2040),IF(G2040="",VLOOKUP($A2040,'Loc Coefficients Config'!$A:$I,9,FALSE),VLOOKUP(G2040,'Loc Coefficients Location'!A:F,6,FALSE)),"")</f>
        <v>7.9690999999999998E-2</v>
      </c>
      <c r="P2040" s="22">
        <f t="shared" si="128"/>
        <v>44.52</v>
      </c>
    </row>
    <row r="2041" spans="1:16" ht="16.5" thickBot="1">
      <c r="A2041" s="179"/>
      <c r="B2041" s="63" t="s">
        <v>3206</v>
      </c>
      <c r="C2041" s="232" t="s">
        <v>3207</v>
      </c>
      <c r="D2041" s="64"/>
      <c r="E2041" s="192"/>
      <c r="F2041" s="66">
        <v>558.62000000000012</v>
      </c>
      <c r="G2041" s="443" t="s">
        <v>11187</v>
      </c>
      <c r="H2041" s="22">
        <f t="shared" si="125"/>
        <v>150.21</v>
      </c>
      <c r="I2041" s="22">
        <f t="shared" si="125"/>
        <v>77.290000000000006</v>
      </c>
      <c r="J2041" s="22">
        <f t="shared" si="125"/>
        <v>53.08</v>
      </c>
      <c r="K2041" s="444">
        <f>IF(ISNUMBER(F2041),IF(G2041="",VLOOKUP($A2041,'Loc Coefficients Config'!$A:$G,7,FALSE),VLOOKUP(G2041,'Loc Coefficients Location'!A:D,4,FALSE)),"")</f>
        <v>0.19253700000000001</v>
      </c>
      <c r="L2041" s="22">
        <f t="shared" si="126"/>
        <v>107.56</v>
      </c>
      <c r="M2041" s="444">
        <f>IF(ISNUMBER(F2041),IF(G2041="",VLOOKUP($A2041,'Loc Coefficients Config'!$A:$H,8,FALSE),VLOOKUP(G2041,'Loc Coefficients Location'!A:E,5,FALSE)),"")</f>
        <v>0.104333</v>
      </c>
      <c r="N2041" s="22">
        <f t="shared" si="127"/>
        <v>58.28</v>
      </c>
      <c r="O2041" s="444">
        <f>IF(ISNUMBER(F2041),IF(G2041="",VLOOKUP($A2041,'Loc Coefficients Config'!$A:$I,9,FALSE),VLOOKUP(G2041,'Loc Coefficients Location'!A:F,6,FALSE)),"")</f>
        <v>7.9690999999999998E-2</v>
      </c>
      <c r="P2041" s="22">
        <f t="shared" si="128"/>
        <v>44.52</v>
      </c>
    </row>
    <row r="2042" spans="1:16" ht="32.25" thickBot="1">
      <c r="A2042" s="237" t="s">
        <v>3208</v>
      </c>
      <c r="B2042" s="28" t="s">
        <v>3209</v>
      </c>
      <c r="C2042" s="102" t="s">
        <v>3210</v>
      </c>
      <c r="D2042" s="238"/>
      <c r="E2042" s="191"/>
      <c r="F2042" s="31">
        <v>2955.0699999999997</v>
      </c>
      <c r="G2042" s="443" t="s">
        <v>11187</v>
      </c>
      <c r="H2042" s="22">
        <f t="shared" si="125"/>
        <v>794.58</v>
      </c>
      <c r="I2042" s="22">
        <f t="shared" si="125"/>
        <v>408.87</v>
      </c>
      <c r="J2042" s="22">
        <f t="shared" si="125"/>
        <v>280.81</v>
      </c>
      <c r="K2042" s="444">
        <f>IF(ISNUMBER(F2042),IF(G2042="",VLOOKUP($A2042,'Loc Coefficients Config'!$A:$G,7,FALSE),VLOOKUP(G2042,'Loc Coefficients Location'!A:D,4,FALSE)),"")</f>
        <v>0.19253700000000001</v>
      </c>
      <c r="L2042" s="22">
        <f t="shared" si="126"/>
        <v>568.96</v>
      </c>
      <c r="M2042" s="444">
        <f>IF(ISNUMBER(F2042),IF(G2042="",VLOOKUP($A2042,'Loc Coefficients Config'!$A:$H,8,FALSE),VLOOKUP(G2042,'Loc Coefficients Location'!A:E,5,FALSE)),"")</f>
        <v>0.104333</v>
      </c>
      <c r="N2042" s="22">
        <f t="shared" si="127"/>
        <v>308.31</v>
      </c>
      <c r="O2042" s="444">
        <f>IF(ISNUMBER(F2042),IF(G2042="",VLOOKUP($A2042,'Loc Coefficients Config'!$A:$I,9,FALSE),VLOOKUP(G2042,'Loc Coefficients Location'!A:F,6,FALSE)),"")</f>
        <v>7.9690999999999998E-2</v>
      </c>
      <c r="P2042" s="22">
        <f t="shared" si="128"/>
        <v>235.49</v>
      </c>
    </row>
    <row r="2043" spans="1:16" ht="16.5" thickBot="1">
      <c r="A2043" s="179"/>
      <c r="B2043" s="63" t="s">
        <v>3211</v>
      </c>
      <c r="C2043" s="232" t="s">
        <v>3212</v>
      </c>
      <c r="D2043" s="64"/>
      <c r="E2043" s="192"/>
      <c r="F2043" s="66">
        <v>2955.0699999999997</v>
      </c>
      <c r="G2043" s="443" t="s">
        <v>11187</v>
      </c>
      <c r="H2043" s="22">
        <f t="shared" si="125"/>
        <v>794.58</v>
      </c>
      <c r="I2043" s="22">
        <f t="shared" si="125"/>
        <v>408.87</v>
      </c>
      <c r="J2043" s="22">
        <f t="shared" si="125"/>
        <v>280.81</v>
      </c>
      <c r="K2043" s="444">
        <f>IF(ISNUMBER(F2043),IF(G2043="",VLOOKUP($A2043,'Loc Coefficients Config'!$A:$G,7,FALSE),VLOOKUP(G2043,'Loc Coefficients Location'!A:D,4,FALSE)),"")</f>
        <v>0.19253700000000001</v>
      </c>
      <c r="L2043" s="22">
        <f t="shared" si="126"/>
        <v>568.96</v>
      </c>
      <c r="M2043" s="444">
        <f>IF(ISNUMBER(F2043),IF(G2043="",VLOOKUP($A2043,'Loc Coefficients Config'!$A:$H,8,FALSE),VLOOKUP(G2043,'Loc Coefficients Location'!A:E,5,FALSE)),"")</f>
        <v>0.104333</v>
      </c>
      <c r="N2043" s="22">
        <f t="shared" si="127"/>
        <v>308.31</v>
      </c>
      <c r="O2043" s="444">
        <f>IF(ISNUMBER(F2043),IF(G2043="",VLOOKUP($A2043,'Loc Coefficients Config'!$A:$I,9,FALSE),VLOOKUP(G2043,'Loc Coefficients Location'!A:F,6,FALSE)),"")</f>
        <v>7.9690999999999998E-2</v>
      </c>
      <c r="P2043" s="22">
        <f t="shared" si="128"/>
        <v>235.49</v>
      </c>
    </row>
    <row r="2044" spans="1:16" ht="32.25" thickBot="1">
      <c r="A2044" s="131" t="s">
        <v>3213</v>
      </c>
      <c r="B2044" s="28" t="s">
        <v>3214</v>
      </c>
      <c r="C2044" s="102" t="s">
        <v>3215</v>
      </c>
      <c r="D2044" s="49"/>
      <c r="E2044" s="224"/>
      <c r="F2044" s="50">
        <v>300.31999999999994</v>
      </c>
      <c r="G2044" s="443" t="s">
        <v>11187</v>
      </c>
      <c r="H2044" s="22">
        <f t="shared" si="125"/>
        <v>80.75</v>
      </c>
      <c r="I2044" s="22">
        <f t="shared" si="125"/>
        <v>41.55</v>
      </c>
      <c r="J2044" s="22">
        <f t="shared" si="125"/>
        <v>28.54</v>
      </c>
      <c r="K2044" s="444">
        <f>IF(ISNUMBER(F2044),IF(G2044="",VLOOKUP($A2044,'Loc Coefficients Config'!$A:$G,7,FALSE),VLOOKUP(G2044,'Loc Coefficients Location'!A:D,4,FALSE)),"")</f>
        <v>0.19253700000000001</v>
      </c>
      <c r="L2044" s="22">
        <f t="shared" si="126"/>
        <v>57.82</v>
      </c>
      <c r="M2044" s="444">
        <f>IF(ISNUMBER(F2044),IF(G2044="",VLOOKUP($A2044,'Loc Coefficients Config'!$A:$H,8,FALSE),VLOOKUP(G2044,'Loc Coefficients Location'!A:E,5,FALSE)),"")</f>
        <v>0.104333</v>
      </c>
      <c r="N2044" s="22">
        <f t="shared" si="127"/>
        <v>31.33</v>
      </c>
      <c r="O2044" s="444">
        <f>IF(ISNUMBER(F2044),IF(G2044="",VLOOKUP($A2044,'Loc Coefficients Config'!$A:$I,9,FALSE),VLOOKUP(G2044,'Loc Coefficients Location'!A:F,6,FALSE)),"")</f>
        <v>7.9690999999999998E-2</v>
      </c>
      <c r="P2044" s="22">
        <f t="shared" si="128"/>
        <v>23.93</v>
      </c>
    </row>
    <row r="2045" spans="1:16" ht="16.5" thickBot="1">
      <c r="A2045" s="120"/>
      <c r="B2045" s="42" t="s">
        <v>3216</v>
      </c>
      <c r="C2045" s="105" t="s">
        <v>3217</v>
      </c>
      <c r="D2045" s="52"/>
      <c r="E2045" s="229"/>
      <c r="F2045" s="53">
        <v>300.31999999999994</v>
      </c>
      <c r="G2045" s="443" t="s">
        <v>11187</v>
      </c>
      <c r="H2045" s="22">
        <f t="shared" si="125"/>
        <v>80.75</v>
      </c>
      <c r="I2045" s="22">
        <f t="shared" si="125"/>
        <v>41.55</v>
      </c>
      <c r="J2045" s="22">
        <f t="shared" si="125"/>
        <v>28.54</v>
      </c>
      <c r="K2045" s="444">
        <f>IF(ISNUMBER(F2045),IF(G2045="",VLOOKUP($A2045,'Loc Coefficients Config'!$A:$G,7,FALSE),VLOOKUP(G2045,'Loc Coefficients Location'!A:D,4,FALSE)),"")</f>
        <v>0.19253700000000001</v>
      </c>
      <c r="L2045" s="22">
        <f t="shared" si="126"/>
        <v>57.82</v>
      </c>
      <c r="M2045" s="444">
        <f>IF(ISNUMBER(F2045),IF(G2045="",VLOOKUP($A2045,'Loc Coefficients Config'!$A:$H,8,FALSE),VLOOKUP(G2045,'Loc Coefficients Location'!A:E,5,FALSE)),"")</f>
        <v>0.104333</v>
      </c>
      <c r="N2045" s="22">
        <f t="shared" si="127"/>
        <v>31.33</v>
      </c>
      <c r="O2045" s="444">
        <f>IF(ISNUMBER(F2045),IF(G2045="",VLOOKUP($A2045,'Loc Coefficients Config'!$A:$I,9,FALSE),VLOOKUP(G2045,'Loc Coefficients Location'!A:F,6,FALSE)),"")</f>
        <v>7.9690999999999998E-2</v>
      </c>
      <c r="P2045" s="22">
        <f t="shared" si="128"/>
        <v>23.93</v>
      </c>
    </row>
    <row r="2046" spans="1:16" ht="16.5" thickBot="1">
      <c r="A2046" s="513" t="s">
        <v>3218</v>
      </c>
      <c r="B2046" s="114" t="s">
        <v>79</v>
      </c>
      <c r="C2046" s="102" t="s">
        <v>79</v>
      </c>
      <c r="D2046" s="191"/>
      <c r="E2046" s="191" t="s">
        <v>79</v>
      </c>
      <c r="F2046" s="50" t="s">
        <v>79</v>
      </c>
      <c r="G2046" s="443" t="s">
        <v>79</v>
      </c>
      <c r="H2046" s="22" t="str">
        <f t="shared" si="125"/>
        <v/>
      </c>
      <c r="I2046" s="22" t="str">
        <f t="shared" si="125"/>
        <v/>
      </c>
      <c r="J2046" s="22" t="str">
        <f t="shared" si="125"/>
        <v/>
      </c>
      <c r="K2046" s="444" t="str">
        <f>IF(ISNUMBER(F2046),IF(G2046="",VLOOKUP($A2046,'Loc Coefficients Config'!$A:$G,7,FALSE),VLOOKUP(G2046,'Loc Coefficients Location'!A:D,4,FALSE)),"")</f>
        <v/>
      </c>
      <c r="L2046" s="22" t="str">
        <f t="shared" si="126"/>
        <v/>
      </c>
      <c r="M2046" s="444" t="str">
        <f>IF(ISNUMBER(F2046),IF(G2046="",VLOOKUP($A2046,'Loc Coefficients Config'!$A:$H,8,FALSE),VLOOKUP(G2046,'Loc Coefficients Location'!A:E,5,FALSE)),"")</f>
        <v/>
      </c>
      <c r="N2046" s="22" t="str">
        <f t="shared" si="127"/>
        <v/>
      </c>
      <c r="O2046" s="444" t="str">
        <f>IF(ISNUMBER(F2046),IF(G2046="",VLOOKUP($A2046,'Loc Coefficients Config'!$A:$I,9,FALSE),VLOOKUP(G2046,'Loc Coefficients Location'!A:F,6,FALSE)),"")</f>
        <v/>
      </c>
      <c r="P2046" s="22" t="str">
        <f t="shared" si="128"/>
        <v/>
      </c>
    </row>
    <row r="2047" spans="1:16" ht="31.5">
      <c r="A2047" s="237" t="s">
        <v>3219</v>
      </c>
      <c r="B2047" s="28" t="s">
        <v>3077</v>
      </c>
      <c r="C2047" s="508" t="s">
        <v>3220</v>
      </c>
      <c r="D2047" s="191"/>
      <c r="E2047" s="191"/>
      <c r="F2047" s="50">
        <v>10993.27</v>
      </c>
      <c r="G2047" s="443" t="s">
        <v>11192</v>
      </c>
      <c r="H2047" s="22">
        <f t="shared" si="125"/>
        <v>2955.94</v>
      </c>
      <c r="I2047" s="22">
        <f t="shared" si="125"/>
        <v>1521.04</v>
      </c>
      <c r="J2047" s="22">
        <f t="shared" si="125"/>
        <v>1044.6400000000001</v>
      </c>
      <c r="K2047" s="444">
        <f>IF(ISNUMBER(F2047),IF(G2047="",VLOOKUP($A2047,'Loc Coefficients Config'!$A:$G,7,FALSE),VLOOKUP(G2047,'Loc Coefficients Location'!A:D,4,FALSE)),"")</f>
        <v>0.19253700000000001</v>
      </c>
      <c r="L2047" s="22">
        <f t="shared" si="126"/>
        <v>2116.61</v>
      </c>
      <c r="M2047" s="444">
        <f>IF(ISNUMBER(F2047),IF(G2047="",VLOOKUP($A2047,'Loc Coefficients Config'!$A:$H,8,FALSE),VLOOKUP(G2047,'Loc Coefficients Location'!A:E,5,FALSE)),"")</f>
        <v>0.104333</v>
      </c>
      <c r="N2047" s="22">
        <f t="shared" si="127"/>
        <v>1146.96</v>
      </c>
      <c r="O2047" s="444">
        <f>IF(ISNUMBER(F2047),IF(G2047="",VLOOKUP($A2047,'Loc Coefficients Config'!$A:$I,9,FALSE),VLOOKUP(G2047,'Loc Coefficients Location'!A:F,6,FALSE)),"")</f>
        <v>7.9690999999999998E-2</v>
      </c>
      <c r="P2047" s="22">
        <f t="shared" si="128"/>
        <v>876.06</v>
      </c>
    </row>
    <row r="2048" spans="1:16" ht="16.5" thickBot="1">
      <c r="A2048" s="179"/>
      <c r="B2048" s="71" t="s">
        <v>3079</v>
      </c>
      <c r="C2048" s="77" t="s">
        <v>3221</v>
      </c>
      <c r="D2048" s="37"/>
      <c r="E2048" s="54"/>
      <c r="F2048" s="39">
        <v>10993.27</v>
      </c>
      <c r="G2048" s="443" t="s">
        <v>11187</v>
      </c>
      <c r="H2048" s="22">
        <f t="shared" si="125"/>
        <v>2955.94</v>
      </c>
      <c r="I2048" s="22">
        <f t="shared" si="125"/>
        <v>1521.04</v>
      </c>
      <c r="J2048" s="22">
        <f t="shared" si="125"/>
        <v>1044.6400000000001</v>
      </c>
      <c r="K2048" s="444">
        <f>IF(ISNUMBER(F2048),IF(G2048="",VLOOKUP($A2048,'Loc Coefficients Config'!$A:$G,7,FALSE),VLOOKUP(G2048,'Loc Coefficients Location'!A:D,4,FALSE)),"")</f>
        <v>0.19253700000000001</v>
      </c>
      <c r="L2048" s="22">
        <f t="shared" si="126"/>
        <v>2116.61</v>
      </c>
      <c r="M2048" s="444">
        <f>IF(ISNUMBER(F2048),IF(G2048="",VLOOKUP($A2048,'Loc Coefficients Config'!$A:$H,8,FALSE),VLOOKUP(G2048,'Loc Coefficients Location'!A:E,5,FALSE)),"")</f>
        <v>0.104333</v>
      </c>
      <c r="N2048" s="22">
        <f t="shared" si="127"/>
        <v>1146.96</v>
      </c>
      <c r="O2048" s="444">
        <f>IF(ISNUMBER(F2048),IF(G2048="",VLOOKUP($A2048,'Loc Coefficients Config'!$A:$I,9,FALSE),VLOOKUP(G2048,'Loc Coefficients Location'!A:F,6,FALSE)),"")</f>
        <v>7.9690999999999998E-2</v>
      </c>
      <c r="P2048" s="22">
        <f t="shared" si="128"/>
        <v>876.06</v>
      </c>
    </row>
    <row r="2049" spans="1:16" ht="16.5" thickBot="1">
      <c r="A2049" s="164"/>
      <c r="B2049" s="123" t="s">
        <v>3081</v>
      </c>
      <c r="C2049" s="105" t="s">
        <v>3222</v>
      </c>
      <c r="D2049" s="199"/>
      <c r="E2049" s="199"/>
      <c r="F2049" s="53">
        <v>10993.27</v>
      </c>
      <c r="G2049" s="443" t="s">
        <v>11187</v>
      </c>
      <c r="H2049" s="22">
        <f t="shared" si="125"/>
        <v>2955.94</v>
      </c>
      <c r="I2049" s="22">
        <f t="shared" si="125"/>
        <v>1521.04</v>
      </c>
      <c r="J2049" s="22">
        <f t="shared" si="125"/>
        <v>1044.6400000000001</v>
      </c>
      <c r="K2049" s="444">
        <f>IF(ISNUMBER(F2049),IF(G2049="",VLOOKUP($A2049,'Loc Coefficients Config'!$A:$G,7,FALSE),VLOOKUP(G2049,'Loc Coefficients Location'!A:D,4,FALSE)),"")</f>
        <v>0.19253700000000001</v>
      </c>
      <c r="L2049" s="22">
        <f t="shared" si="126"/>
        <v>2116.61</v>
      </c>
      <c r="M2049" s="444">
        <f>IF(ISNUMBER(F2049),IF(G2049="",VLOOKUP($A2049,'Loc Coefficients Config'!$A:$H,8,FALSE),VLOOKUP(G2049,'Loc Coefficients Location'!A:E,5,FALSE)),"")</f>
        <v>0.104333</v>
      </c>
      <c r="N2049" s="22">
        <f t="shared" si="127"/>
        <v>1146.96</v>
      </c>
      <c r="O2049" s="444">
        <f>IF(ISNUMBER(F2049),IF(G2049="",VLOOKUP($A2049,'Loc Coefficients Config'!$A:$I,9,FALSE),VLOOKUP(G2049,'Loc Coefficients Location'!A:F,6,FALSE)),"")</f>
        <v>7.9690999999999998E-2</v>
      </c>
      <c r="P2049" s="22">
        <f t="shared" si="128"/>
        <v>876.06</v>
      </c>
    </row>
    <row r="2050" spans="1:16" ht="32.25" thickBot="1">
      <c r="A2050" s="131" t="s">
        <v>3223</v>
      </c>
      <c r="B2050" s="28" t="s">
        <v>3224</v>
      </c>
      <c r="C2050" s="102" t="s">
        <v>3225</v>
      </c>
      <c r="D2050" s="49"/>
      <c r="E2050" s="224"/>
      <c r="F2050" s="50">
        <v>5171</v>
      </c>
      <c r="G2050" s="443" t="s">
        <v>11187</v>
      </c>
      <c r="H2050" s="22">
        <f t="shared" ref="H2050:J2113" si="129">IF(ISNUMBER($F2050),ROUND($F2050*H$1,2),"")</f>
        <v>1390.41</v>
      </c>
      <c r="I2050" s="22">
        <f t="shared" si="129"/>
        <v>715.46</v>
      </c>
      <c r="J2050" s="22">
        <f t="shared" si="129"/>
        <v>491.37</v>
      </c>
      <c r="K2050" s="444">
        <f>IF(ISNUMBER(F2050),IF(G2050="",VLOOKUP($A2050,'Loc Coefficients Config'!$A:$G,7,FALSE),VLOOKUP(G2050,'Loc Coefficients Location'!A:D,4,FALSE)),"")</f>
        <v>0.19253700000000001</v>
      </c>
      <c r="L2050" s="22">
        <f t="shared" ref="L2050:L2113" si="130">IF(ISNUMBER(K2050),ROUND($F2050*K2050,2),"")</f>
        <v>995.61</v>
      </c>
      <c r="M2050" s="444">
        <f>IF(ISNUMBER(F2050),IF(G2050="",VLOOKUP($A2050,'Loc Coefficients Config'!$A:$H,8,FALSE),VLOOKUP(G2050,'Loc Coefficients Location'!A:E,5,FALSE)),"")</f>
        <v>0.104333</v>
      </c>
      <c r="N2050" s="22">
        <f t="shared" ref="N2050:N2113" si="131">IF(ISNUMBER(M2050),ROUND($F2050*M2050,2),"")</f>
        <v>539.51</v>
      </c>
      <c r="O2050" s="444">
        <f>IF(ISNUMBER(F2050),IF(G2050="",VLOOKUP($A2050,'Loc Coefficients Config'!$A:$I,9,FALSE),VLOOKUP(G2050,'Loc Coefficients Location'!A:F,6,FALSE)),"")</f>
        <v>7.9690999999999998E-2</v>
      </c>
      <c r="P2050" s="22">
        <f t="shared" ref="P2050:P2113" si="132">IF(ISNUMBER(O2050),ROUND($F2050*O2050,2),"")</f>
        <v>412.08</v>
      </c>
    </row>
    <row r="2051" spans="1:16" ht="16.5" thickBot="1">
      <c r="A2051" s="120"/>
      <c r="B2051" s="63" t="s">
        <v>3226</v>
      </c>
      <c r="C2051" s="105" t="s">
        <v>3227</v>
      </c>
      <c r="D2051" s="52"/>
      <c r="E2051" s="229"/>
      <c r="F2051" s="53">
        <v>5171</v>
      </c>
      <c r="G2051" s="443" t="s">
        <v>11187</v>
      </c>
      <c r="H2051" s="22">
        <f t="shared" si="129"/>
        <v>1390.41</v>
      </c>
      <c r="I2051" s="22">
        <f t="shared" si="129"/>
        <v>715.46</v>
      </c>
      <c r="J2051" s="22">
        <f t="shared" si="129"/>
        <v>491.37</v>
      </c>
      <c r="K2051" s="444">
        <f>IF(ISNUMBER(F2051),IF(G2051="",VLOOKUP($A2051,'Loc Coefficients Config'!$A:$G,7,FALSE),VLOOKUP(G2051,'Loc Coefficients Location'!A:D,4,FALSE)),"")</f>
        <v>0.19253700000000001</v>
      </c>
      <c r="L2051" s="22">
        <f t="shared" si="130"/>
        <v>995.61</v>
      </c>
      <c r="M2051" s="444">
        <f>IF(ISNUMBER(F2051),IF(G2051="",VLOOKUP($A2051,'Loc Coefficients Config'!$A:$H,8,FALSE),VLOOKUP(G2051,'Loc Coefficients Location'!A:E,5,FALSE)),"")</f>
        <v>0.104333</v>
      </c>
      <c r="N2051" s="22">
        <f t="shared" si="131"/>
        <v>539.51</v>
      </c>
      <c r="O2051" s="444">
        <f>IF(ISNUMBER(F2051),IF(G2051="",VLOOKUP($A2051,'Loc Coefficients Config'!$A:$I,9,FALSE),VLOOKUP(G2051,'Loc Coefficients Location'!A:F,6,FALSE)),"")</f>
        <v>7.9690999999999998E-2</v>
      </c>
      <c r="P2051" s="22">
        <f t="shared" si="132"/>
        <v>412.08</v>
      </c>
    </row>
    <row r="2052" spans="1:16" ht="32.25" thickBot="1">
      <c r="A2052" s="237" t="s">
        <v>3228</v>
      </c>
      <c r="B2052" s="28" t="s">
        <v>3089</v>
      </c>
      <c r="C2052" s="508" t="s">
        <v>3229</v>
      </c>
      <c r="D2052" s="191"/>
      <c r="E2052" s="191"/>
      <c r="F2052" s="50">
        <v>9593.5400000000009</v>
      </c>
      <c r="G2052" s="443" t="s">
        <v>11187</v>
      </c>
      <c r="H2052" s="22">
        <f t="shared" si="129"/>
        <v>2579.5700000000002</v>
      </c>
      <c r="I2052" s="22">
        <f t="shared" si="129"/>
        <v>1327.37</v>
      </c>
      <c r="J2052" s="22">
        <f t="shared" si="129"/>
        <v>911.63</v>
      </c>
      <c r="K2052" s="444">
        <f>IF(ISNUMBER(F2052),IF(G2052="",VLOOKUP($A2052,'Loc Coefficients Config'!$A:$G,7,FALSE),VLOOKUP(G2052,'Loc Coefficients Location'!A:D,4,FALSE)),"")</f>
        <v>0.19253700000000001</v>
      </c>
      <c r="L2052" s="22">
        <f t="shared" si="130"/>
        <v>1847.11</v>
      </c>
      <c r="M2052" s="444">
        <f>IF(ISNUMBER(F2052),IF(G2052="",VLOOKUP($A2052,'Loc Coefficients Config'!$A:$H,8,FALSE),VLOOKUP(G2052,'Loc Coefficients Location'!A:E,5,FALSE)),"")</f>
        <v>0.104333</v>
      </c>
      <c r="N2052" s="22">
        <f t="shared" si="131"/>
        <v>1000.92</v>
      </c>
      <c r="O2052" s="444">
        <f>IF(ISNUMBER(F2052),IF(G2052="",VLOOKUP($A2052,'Loc Coefficients Config'!$A:$I,9,FALSE),VLOOKUP(G2052,'Loc Coefficients Location'!A:F,6,FALSE)),"")</f>
        <v>7.9690999999999998E-2</v>
      </c>
      <c r="P2052" s="22">
        <f t="shared" si="132"/>
        <v>764.52</v>
      </c>
    </row>
    <row r="2053" spans="1:16" ht="16.5" thickBot="1">
      <c r="A2053" s="179"/>
      <c r="B2053" s="71" t="s">
        <v>3091</v>
      </c>
      <c r="C2053" s="77" t="s">
        <v>3230</v>
      </c>
      <c r="D2053" s="37"/>
      <c r="E2053" s="54"/>
      <c r="F2053" s="39">
        <v>9593.5400000000009</v>
      </c>
      <c r="G2053" s="443" t="s">
        <v>11187</v>
      </c>
      <c r="H2053" s="22">
        <f t="shared" si="129"/>
        <v>2579.5700000000002</v>
      </c>
      <c r="I2053" s="22">
        <f t="shared" si="129"/>
        <v>1327.37</v>
      </c>
      <c r="J2053" s="22">
        <f t="shared" si="129"/>
        <v>911.63</v>
      </c>
      <c r="K2053" s="444">
        <f>IF(ISNUMBER(F2053),IF(G2053="",VLOOKUP($A2053,'Loc Coefficients Config'!$A:$G,7,FALSE),VLOOKUP(G2053,'Loc Coefficients Location'!A:D,4,FALSE)),"")</f>
        <v>0.19253700000000001</v>
      </c>
      <c r="L2053" s="22">
        <f t="shared" si="130"/>
        <v>1847.11</v>
      </c>
      <c r="M2053" s="444">
        <f>IF(ISNUMBER(F2053),IF(G2053="",VLOOKUP($A2053,'Loc Coefficients Config'!$A:$H,8,FALSE),VLOOKUP(G2053,'Loc Coefficients Location'!A:E,5,FALSE)),"")</f>
        <v>0.104333</v>
      </c>
      <c r="N2053" s="22">
        <f t="shared" si="131"/>
        <v>1000.92</v>
      </c>
      <c r="O2053" s="444">
        <f>IF(ISNUMBER(F2053),IF(G2053="",VLOOKUP($A2053,'Loc Coefficients Config'!$A:$I,9,FALSE),VLOOKUP(G2053,'Loc Coefficients Location'!A:F,6,FALSE)),"")</f>
        <v>7.9690999999999998E-2</v>
      </c>
      <c r="P2053" s="22">
        <f t="shared" si="132"/>
        <v>764.52</v>
      </c>
    </row>
    <row r="2054" spans="1:16" ht="16.5" thickBot="1">
      <c r="A2054" s="164"/>
      <c r="B2054" s="123" t="s">
        <v>3093</v>
      </c>
      <c r="C2054" s="105" t="s">
        <v>3231</v>
      </c>
      <c r="D2054" s="199"/>
      <c r="E2054" s="199"/>
      <c r="F2054" s="53">
        <v>9593.5400000000009</v>
      </c>
      <c r="G2054" s="443" t="s">
        <v>11187</v>
      </c>
      <c r="H2054" s="22">
        <f t="shared" si="129"/>
        <v>2579.5700000000002</v>
      </c>
      <c r="I2054" s="22">
        <f t="shared" si="129"/>
        <v>1327.37</v>
      </c>
      <c r="J2054" s="22">
        <f t="shared" si="129"/>
        <v>911.63</v>
      </c>
      <c r="K2054" s="444">
        <f>IF(ISNUMBER(F2054),IF(G2054="",VLOOKUP($A2054,'Loc Coefficients Config'!$A:$G,7,FALSE),VLOOKUP(G2054,'Loc Coefficients Location'!A:D,4,FALSE)),"")</f>
        <v>0.19253700000000001</v>
      </c>
      <c r="L2054" s="22">
        <f t="shared" si="130"/>
        <v>1847.11</v>
      </c>
      <c r="M2054" s="444">
        <f>IF(ISNUMBER(F2054),IF(G2054="",VLOOKUP($A2054,'Loc Coefficients Config'!$A:$H,8,FALSE),VLOOKUP(G2054,'Loc Coefficients Location'!A:E,5,FALSE)),"")</f>
        <v>0.104333</v>
      </c>
      <c r="N2054" s="22">
        <f t="shared" si="131"/>
        <v>1000.92</v>
      </c>
      <c r="O2054" s="444">
        <f>IF(ISNUMBER(F2054),IF(G2054="",VLOOKUP($A2054,'Loc Coefficients Config'!$A:$I,9,FALSE),VLOOKUP(G2054,'Loc Coefficients Location'!A:F,6,FALSE)),"")</f>
        <v>7.9690999999999998E-2</v>
      </c>
      <c r="P2054" s="22">
        <f t="shared" si="132"/>
        <v>764.52</v>
      </c>
    </row>
    <row r="2055" spans="1:16" ht="32.25" thickBot="1">
      <c r="A2055" s="131" t="s">
        <v>3232</v>
      </c>
      <c r="B2055" s="28" t="s">
        <v>3233</v>
      </c>
      <c r="C2055" s="102" t="s">
        <v>3234</v>
      </c>
      <c r="D2055" s="49"/>
      <c r="E2055" s="224"/>
      <c r="F2055" s="50">
        <v>10118.82</v>
      </c>
      <c r="G2055" s="443" t="s">
        <v>11187</v>
      </c>
      <c r="H2055" s="22">
        <f t="shared" si="129"/>
        <v>2720.81</v>
      </c>
      <c r="I2055" s="22">
        <f t="shared" si="129"/>
        <v>1400.05</v>
      </c>
      <c r="J2055" s="22">
        <f t="shared" si="129"/>
        <v>961.54</v>
      </c>
      <c r="K2055" s="444">
        <f>IF(ISNUMBER(F2055),IF(G2055="",VLOOKUP($A2055,'Loc Coefficients Config'!$A:$G,7,FALSE),VLOOKUP(G2055,'Loc Coefficients Location'!A:D,4,FALSE)),"")</f>
        <v>0.19253700000000001</v>
      </c>
      <c r="L2055" s="22">
        <f t="shared" si="130"/>
        <v>1948.25</v>
      </c>
      <c r="M2055" s="444">
        <f>IF(ISNUMBER(F2055),IF(G2055="",VLOOKUP($A2055,'Loc Coefficients Config'!$A:$H,8,FALSE),VLOOKUP(G2055,'Loc Coefficients Location'!A:E,5,FALSE)),"")</f>
        <v>0.104333</v>
      </c>
      <c r="N2055" s="22">
        <f t="shared" si="131"/>
        <v>1055.73</v>
      </c>
      <c r="O2055" s="444">
        <f>IF(ISNUMBER(F2055),IF(G2055="",VLOOKUP($A2055,'Loc Coefficients Config'!$A:$I,9,FALSE),VLOOKUP(G2055,'Loc Coefficients Location'!A:F,6,FALSE)),"")</f>
        <v>7.9690999999999998E-2</v>
      </c>
      <c r="P2055" s="22">
        <f t="shared" si="132"/>
        <v>806.38</v>
      </c>
    </row>
    <row r="2056" spans="1:16" ht="16.5" thickBot="1">
      <c r="A2056" s="120"/>
      <c r="B2056" s="42" t="s">
        <v>3096</v>
      </c>
      <c r="C2056" s="105" t="s">
        <v>3235</v>
      </c>
      <c r="D2056" s="52"/>
      <c r="E2056" s="229"/>
      <c r="F2056" s="53">
        <v>10118.82</v>
      </c>
      <c r="G2056" s="443" t="s">
        <v>11187</v>
      </c>
      <c r="H2056" s="22">
        <f t="shared" si="129"/>
        <v>2720.81</v>
      </c>
      <c r="I2056" s="22">
        <f t="shared" si="129"/>
        <v>1400.05</v>
      </c>
      <c r="J2056" s="22">
        <f t="shared" si="129"/>
        <v>961.54</v>
      </c>
      <c r="K2056" s="444">
        <f>IF(ISNUMBER(F2056),IF(G2056="",VLOOKUP($A2056,'Loc Coefficients Config'!$A:$G,7,FALSE),VLOOKUP(G2056,'Loc Coefficients Location'!A:D,4,FALSE)),"")</f>
        <v>0.19253700000000001</v>
      </c>
      <c r="L2056" s="22">
        <f t="shared" si="130"/>
        <v>1948.25</v>
      </c>
      <c r="M2056" s="444">
        <f>IF(ISNUMBER(F2056),IF(G2056="",VLOOKUP($A2056,'Loc Coefficients Config'!$A:$H,8,FALSE),VLOOKUP(G2056,'Loc Coefficients Location'!A:E,5,FALSE)),"")</f>
        <v>0.104333</v>
      </c>
      <c r="N2056" s="22">
        <f t="shared" si="131"/>
        <v>1055.73</v>
      </c>
      <c r="O2056" s="444">
        <f>IF(ISNUMBER(F2056),IF(G2056="",VLOOKUP($A2056,'Loc Coefficients Config'!$A:$I,9,FALSE),VLOOKUP(G2056,'Loc Coefficients Location'!A:F,6,FALSE)),"")</f>
        <v>7.9690999999999998E-2</v>
      </c>
      <c r="P2056" s="22">
        <f t="shared" si="132"/>
        <v>806.38</v>
      </c>
    </row>
    <row r="2057" spans="1:16" ht="16.5" thickBot="1">
      <c r="A2057" s="131" t="s">
        <v>3236</v>
      </c>
      <c r="B2057" s="28" t="s">
        <v>3100</v>
      </c>
      <c r="C2057" s="102" t="s">
        <v>3237</v>
      </c>
      <c r="D2057" s="49"/>
      <c r="E2057" s="224"/>
      <c r="F2057" s="50">
        <v>9607.06</v>
      </c>
      <c r="G2057" s="443" t="s">
        <v>11187</v>
      </c>
      <c r="H2057" s="22">
        <f t="shared" si="129"/>
        <v>2583.21</v>
      </c>
      <c r="I2057" s="22">
        <f t="shared" si="129"/>
        <v>1329.24</v>
      </c>
      <c r="J2057" s="22">
        <f t="shared" si="129"/>
        <v>912.91</v>
      </c>
      <c r="K2057" s="444">
        <f>IF(ISNUMBER(F2057),IF(G2057="",VLOOKUP($A2057,'Loc Coefficients Config'!$A:$G,7,FALSE),VLOOKUP(G2057,'Loc Coefficients Location'!A:D,4,FALSE)),"")</f>
        <v>0.19253700000000001</v>
      </c>
      <c r="L2057" s="22">
        <f t="shared" si="130"/>
        <v>1849.71</v>
      </c>
      <c r="M2057" s="444">
        <f>IF(ISNUMBER(F2057),IF(G2057="",VLOOKUP($A2057,'Loc Coefficients Config'!$A:$H,8,FALSE),VLOOKUP(G2057,'Loc Coefficients Location'!A:E,5,FALSE)),"")</f>
        <v>0.104333</v>
      </c>
      <c r="N2057" s="22">
        <f t="shared" si="131"/>
        <v>1002.33</v>
      </c>
      <c r="O2057" s="444">
        <f>IF(ISNUMBER(F2057),IF(G2057="",VLOOKUP($A2057,'Loc Coefficients Config'!$A:$I,9,FALSE),VLOOKUP(G2057,'Loc Coefficients Location'!A:F,6,FALSE)),"")</f>
        <v>7.9690999999999998E-2</v>
      </c>
      <c r="P2057" s="22">
        <f t="shared" si="132"/>
        <v>765.6</v>
      </c>
    </row>
    <row r="2058" spans="1:16" ht="16.5" thickBot="1">
      <c r="A2058" s="23"/>
      <c r="B2058" s="33" t="s">
        <v>3102</v>
      </c>
      <c r="C2058" s="77" t="s">
        <v>3238</v>
      </c>
      <c r="D2058" s="37"/>
      <c r="E2058" s="112"/>
      <c r="F2058" s="39">
        <v>9607.06</v>
      </c>
      <c r="G2058" s="443" t="s">
        <v>11187</v>
      </c>
      <c r="H2058" s="22">
        <f t="shared" si="129"/>
        <v>2583.21</v>
      </c>
      <c r="I2058" s="22">
        <f t="shared" si="129"/>
        <v>1329.24</v>
      </c>
      <c r="J2058" s="22">
        <f t="shared" si="129"/>
        <v>912.91</v>
      </c>
      <c r="K2058" s="444">
        <f>IF(ISNUMBER(F2058),IF(G2058="",VLOOKUP($A2058,'Loc Coefficients Config'!$A:$G,7,FALSE),VLOOKUP(G2058,'Loc Coefficients Location'!A:D,4,FALSE)),"")</f>
        <v>0.19253700000000001</v>
      </c>
      <c r="L2058" s="22">
        <f t="shared" si="130"/>
        <v>1849.71</v>
      </c>
      <c r="M2058" s="444">
        <f>IF(ISNUMBER(F2058),IF(G2058="",VLOOKUP($A2058,'Loc Coefficients Config'!$A:$H,8,FALSE),VLOOKUP(G2058,'Loc Coefficients Location'!A:E,5,FALSE)),"")</f>
        <v>0.104333</v>
      </c>
      <c r="N2058" s="22">
        <f t="shared" si="131"/>
        <v>1002.33</v>
      </c>
      <c r="O2058" s="444">
        <f>IF(ISNUMBER(F2058),IF(G2058="",VLOOKUP($A2058,'Loc Coefficients Config'!$A:$I,9,FALSE),VLOOKUP(G2058,'Loc Coefficients Location'!A:F,6,FALSE)),"")</f>
        <v>7.9690999999999998E-2</v>
      </c>
      <c r="P2058" s="22">
        <f t="shared" si="132"/>
        <v>765.6</v>
      </c>
    </row>
    <row r="2059" spans="1:16" ht="16.5" thickBot="1">
      <c r="A2059" s="120"/>
      <c r="B2059" s="42" t="s">
        <v>3104</v>
      </c>
      <c r="C2059" s="105" t="s">
        <v>3239</v>
      </c>
      <c r="D2059" s="52"/>
      <c r="E2059" s="229"/>
      <c r="F2059" s="53">
        <v>9607.06</v>
      </c>
      <c r="G2059" s="443" t="s">
        <v>11187</v>
      </c>
      <c r="H2059" s="22">
        <f t="shared" si="129"/>
        <v>2583.21</v>
      </c>
      <c r="I2059" s="22">
        <f t="shared" si="129"/>
        <v>1329.24</v>
      </c>
      <c r="J2059" s="22">
        <f t="shared" si="129"/>
        <v>912.91</v>
      </c>
      <c r="K2059" s="444">
        <f>IF(ISNUMBER(F2059),IF(G2059="",VLOOKUP($A2059,'Loc Coefficients Config'!$A:$G,7,FALSE),VLOOKUP(G2059,'Loc Coefficients Location'!A:D,4,FALSE)),"")</f>
        <v>0.19253700000000001</v>
      </c>
      <c r="L2059" s="22">
        <f t="shared" si="130"/>
        <v>1849.71</v>
      </c>
      <c r="M2059" s="444">
        <f>IF(ISNUMBER(F2059),IF(G2059="",VLOOKUP($A2059,'Loc Coefficients Config'!$A:$H,8,FALSE),VLOOKUP(G2059,'Loc Coefficients Location'!A:E,5,FALSE)),"")</f>
        <v>0.104333</v>
      </c>
      <c r="N2059" s="22">
        <f t="shared" si="131"/>
        <v>1002.33</v>
      </c>
      <c r="O2059" s="444">
        <f>IF(ISNUMBER(F2059),IF(G2059="",VLOOKUP($A2059,'Loc Coefficients Config'!$A:$I,9,FALSE),VLOOKUP(G2059,'Loc Coefficients Location'!A:F,6,FALSE)),"")</f>
        <v>7.9690999999999998E-2</v>
      </c>
      <c r="P2059" s="22">
        <f t="shared" si="132"/>
        <v>765.6</v>
      </c>
    </row>
    <row r="2060" spans="1:16" ht="32.25" thickBot="1">
      <c r="A2060" s="131" t="s">
        <v>3240</v>
      </c>
      <c r="B2060" s="28" t="s">
        <v>3107</v>
      </c>
      <c r="C2060" s="102" t="s">
        <v>3241</v>
      </c>
      <c r="D2060" s="49"/>
      <c r="E2060" s="224"/>
      <c r="F2060" s="50">
        <v>7629.41</v>
      </c>
      <c r="G2060" s="443" t="s">
        <v>11187</v>
      </c>
      <c r="H2060" s="22">
        <f t="shared" si="129"/>
        <v>2051.44</v>
      </c>
      <c r="I2060" s="22">
        <f t="shared" si="129"/>
        <v>1055.6099999999999</v>
      </c>
      <c r="J2060" s="22">
        <f t="shared" si="129"/>
        <v>724.99</v>
      </c>
      <c r="K2060" s="444">
        <f>IF(ISNUMBER(F2060),IF(G2060="",VLOOKUP($A2060,'Loc Coefficients Config'!$A:$G,7,FALSE),VLOOKUP(G2060,'Loc Coefficients Location'!A:D,4,FALSE)),"")</f>
        <v>0.19253700000000001</v>
      </c>
      <c r="L2060" s="22">
        <f t="shared" si="130"/>
        <v>1468.94</v>
      </c>
      <c r="M2060" s="444">
        <f>IF(ISNUMBER(F2060),IF(G2060="",VLOOKUP($A2060,'Loc Coefficients Config'!$A:$H,8,FALSE),VLOOKUP(G2060,'Loc Coefficients Location'!A:E,5,FALSE)),"")</f>
        <v>0.104333</v>
      </c>
      <c r="N2060" s="22">
        <f t="shared" si="131"/>
        <v>796</v>
      </c>
      <c r="O2060" s="444">
        <f>IF(ISNUMBER(F2060),IF(G2060="",VLOOKUP($A2060,'Loc Coefficients Config'!$A:$I,9,FALSE),VLOOKUP(G2060,'Loc Coefficients Location'!A:F,6,FALSE)),"")</f>
        <v>7.9690999999999998E-2</v>
      </c>
      <c r="P2060" s="22">
        <f t="shared" si="132"/>
        <v>608</v>
      </c>
    </row>
    <row r="2061" spans="1:16" ht="16.5" thickBot="1">
      <c r="A2061" s="120"/>
      <c r="B2061" s="42" t="s">
        <v>3109</v>
      </c>
      <c r="C2061" s="105" t="s">
        <v>3242</v>
      </c>
      <c r="D2061" s="52"/>
      <c r="E2061" s="229"/>
      <c r="F2061" s="53">
        <v>7629.41</v>
      </c>
      <c r="G2061" s="443" t="s">
        <v>11187</v>
      </c>
      <c r="H2061" s="22">
        <f t="shared" si="129"/>
        <v>2051.44</v>
      </c>
      <c r="I2061" s="22">
        <f t="shared" si="129"/>
        <v>1055.6099999999999</v>
      </c>
      <c r="J2061" s="22">
        <f t="shared" si="129"/>
        <v>724.99</v>
      </c>
      <c r="K2061" s="444">
        <f>IF(ISNUMBER(F2061),IF(G2061="",VLOOKUP($A2061,'Loc Coefficients Config'!$A:$G,7,FALSE),VLOOKUP(G2061,'Loc Coefficients Location'!A:D,4,FALSE)),"")</f>
        <v>0.19253700000000001</v>
      </c>
      <c r="L2061" s="22">
        <f t="shared" si="130"/>
        <v>1468.94</v>
      </c>
      <c r="M2061" s="444">
        <f>IF(ISNUMBER(F2061),IF(G2061="",VLOOKUP($A2061,'Loc Coefficients Config'!$A:$H,8,FALSE),VLOOKUP(G2061,'Loc Coefficients Location'!A:E,5,FALSE)),"")</f>
        <v>0.104333</v>
      </c>
      <c r="N2061" s="22">
        <f t="shared" si="131"/>
        <v>796</v>
      </c>
      <c r="O2061" s="444">
        <f>IF(ISNUMBER(F2061),IF(G2061="",VLOOKUP($A2061,'Loc Coefficients Config'!$A:$I,9,FALSE),VLOOKUP(G2061,'Loc Coefficients Location'!A:F,6,FALSE)),"")</f>
        <v>7.9690999999999998E-2</v>
      </c>
      <c r="P2061" s="22">
        <f t="shared" si="132"/>
        <v>608</v>
      </c>
    </row>
    <row r="2062" spans="1:16" ht="16.5" thickBot="1">
      <c r="A2062" s="131" t="s">
        <v>3243</v>
      </c>
      <c r="B2062" s="28" t="s">
        <v>3112</v>
      </c>
      <c r="C2062" s="102" t="s">
        <v>3244</v>
      </c>
      <c r="D2062" s="49"/>
      <c r="E2062" s="224"/>
      <c r="F2062" s="50">
        <v>6775.29</v>
      </c>
      <c r="G2062" s="443" t="s">
        <v>11187</v>
      </c>
      <c r="H2062" s="22">
        <f t="shared" si="129"/>
        <v>1821.78</v>
      </c>
      <c r="I2062" s="22">
        <f t="shared" si="129"/>
        <v>937.44</v>
      </c>
      <c r="J2062" s="22">
        <f t="shared" si="129"/>
        <v>643.82000000000005</v>
      </c>
      <c r="K2062" s="444">
        <f>IF(ISNUMBER(F2062),IF(G2062="",VLOOKUP($A2062,'Loc Coefficients Config'!$A:$G,7,FALSE),VLOOKUP(G2062,'Loc Coefficients Location'!A:D,4,FALSE)),"")</f>
        <v>0.19253700000000001</v>
      </c>
      <c r="L2062" s="22">
        <f t="shared" si="130"/>
        <v>1304.49</v>
      </c>
      <c r="M2062" s="444">
        <f>IF(ISNUMBER(F2062),IF(G2062="",VLOOKUP($A2062,'Loc Coefficients Config'!$A:$H,8,FALSE),VLOOKUP(G2062,'Loc Coefficients Location'!A:E,5,FALSE)),"")</f>
        <v>0.104333</v>
      </c>
      <c r="N2062" s="22">
        <f t="shared" si="131"/>
        <v>706.89</v>
      </c>
      <c r="O2062" s="444">
        <f>IF(ISNUMBER(F2062),IF(G2062="",VLOOKUP($A2062,'Loc Coefficients Config'!$A:$I,9,FALSE),VLOOKUP(G2062,'Loc Coefficients Location'!A:F,6,FALSE)),"")</f>
        <v>7.9690999999999998E-2</v>
      </c>
      <c r="P2062" s="22">
        <f t="shared" si="132"/>
        <v>539.92999999999995</v>
      </c>
    </row>
    <row r="2063" spans="1:16" ht="16.5" thickBot="1">
      <c r="A2063" s="23"/>
      <c r="B2063" s="33" t="s">
        <v>3114</v>
      </c>
      <c r="C2063" s="77" t="s">
        <v>3245</v>
      </c>
      <c r="D2063" s="37"/>
      <c r="E2063" s="112"/>
      <c r="F2063" s="39">
        <v>6775.29</v>
      </c>
      <c r="G2063" s="443" t="s">
        <v>11187</v>
      </c>
      <c r="H2063" s="22">
        <f t="shared" si="129"/>
        <v>1821.78</v>
      </c>
      <c r="I2063" s="22">
        <f t="shared" si="129"/>
        <v>937.44</v>
      </c>
      <c r="J2063" s="22">
        <f t="shared" si="129"/>
        <v>643.82000000000005</v>
      </c>
      <c r="K2063" s="444">
        <f>IF(ISNUMBER(F2063),IF(G2063="",VLOOKUP($A2063,'Loc Coefficients Config'!$A:$G,7,FALSE),VLOOKUP(G2063,'Loc Coefficients Location'!A:D,4,FALSE)),"")</f>
        <v>0.19253700000000001</v>
      </c>
      <c r="L2063" s="22">
        <f t="shared" si="130"/>
        <v>1304.49</v>
      </c>
      <c r="M2063" s="444">
        <f>IF(ISNUMBER(F2063),IF(G2063="",VLOOKUP($A2063,'Loc Coefficients Config'!$A:$H,8,FALSE),VLOOKUP(G2063,'Loc Coefficients Location'!A:E,5,FALSE)),"")</f>
        <v>0.104333</v>
      </c>
      <c r="N2063" s="22">
        <f t="shared" si="131"/>
        <v>706.89</v>
      </c>
      <c r="O2063" s="444">
        <f>IF(ISNUMBER(F2063),IF(G2063="",VLOOKUP($A2063,'Loc Coefficients Config'!$A:$I,9,FALSE),VLOOKUP(G2063,'Loc Coefficients Location'!A:F,6,FALSE)),"")</f>
        <v>7.9690999999999998E-2</v>
      </c>
      <c r="P2063" s="22">
        <f t="shared" si="132"/>
        <v>539.92999999999995</v>
      </c>
    </row>
    <row r="2064" spans="1:16" ht="16.5" thickBot="1">
      <c r="A2064" s="120"/>
      <c r="B2064" s="42" t="s">
        <v>3116</v>
      </c>
      <c r="C2064" s="105" t="s">
        <v>3246</v>
      </c>
      <c r="D2064" s="52"/>
      <c r="E2064" s="229"/>
      <c r="F2064" s="53">
        <v>6775.29</v>
      </c>
      <c r="G2064" s="443" t="s">
        <v>11187</v>
      </c>
      <c r="H2064" s="22">
        <f t="shared" si="129"/>
        <v>1821.78</v>
      </c>
      <c r="I2064" s="22">
        <f t="shared" si="129"/>
        <v>937.44</v>
      </c>
      <c r="J2064" s="22">
        <f t="shared" si="129"/>
        <v>643.82000000000005</v>
      </c>
      <c r="K2064" s="444">
        <f>IF(ISNUMBER(F2064),IF(G2064="",VLOOKUP($A2064,'Loc Coefficients Config'!$A:$G,7,FALSE),VLOOKUP(G2064,'Loc Coefficients Location'!A:D,4,FALSE)),"")</f>
        <v>0.19253700000000001</v>
      </c>
      <c r="L2064" s="22">
        <f t="shared" si="130"/>
        <v>1304.49</v>
      </c>
      <c r="M2064" s="444">
        <f>IF(ISNUMBER(F2064),IF(G2064="",VLOOKUP($A2064,'Loc Coefficients Config'!$A:$H,8,FALSE),VLOOKUP(G2064,'Loc Coefficients Location'!A:E,5,FALSE)),"")</f>
        <v>0.104333</v>
      </c>
      <c r="N2064" s="22">
        <f t="shared" si="131"/>
        <v>706.89</v>
      </c>
      <c r="O2064" s="444">
        <f>IF(ISNUMBER(F2064),IF(G2064="",VLOOKUP($A2064,'Loc Coefficients Config'!$A:$I,9,FALSE),VLOOKUP(G2064,'Loc Coefficients Location'!A:F,6,FALSE)),"")</f>
        <v>7.9690999999999998E-2</v>
      </c>
      <c r="P2064" s="22">
        <f t="shared" si="132"/>
        <v>539.92999999999995</v>
      </c>
    </row>
    <row r="2065" spans="1:16" ht="32.25" thickBot="1">
      <c r="A2065" s="131" t="s">
        <v>3247</v>
      </c>
      <c r="B2065" s="28" t="s">
        <v>3248</v>
      </c>
      <c r="C2065" s="102" t="s">
        <v>3249</v>
      </c>
      <c r="D2065" s="49"/>
      <c r="E2065" s="224"/>
      <c r="F2065" s="50">
        <v>5945</v>
      </c>
      <c r="G2065" s="443" t="s">
        <v>11187</v>
      </c>
      <c r="H2065" s="22">
        <f t="shared" si="129"/>
        <v>1598.53</v>
      </c>
      <c r="I2065" s="22">
        <f t="shared" si="129"/>
        <v>822.56</v>
      </c>
      <c r="J2065" s="22">
        <f t="shared" si="129"/>
        <v>564.91999999999996</v>
      </c>
      <c r="K2065" s="444">
        <f>IF(ISNUMBER(F2065),IF(G2065="",VLOOKUP($A2065,'Loc Coefficients Config'!$A:$G,7,FALSE),VLOOKUP(G2065,'Loc Coefficients Location'!A:D,4,FALSE)),"")</f>
        <v>0.19253700000000001</v>
      </c>
      <c r="L2065" s="22">
        <f t="shared" si="130"/>
        <v>1144.6300000000001</v>
      </c>
      <c r="M2065" s="444">
        <f>IF(ISNUMBER(F2065),IF(G2065="",VLOOKUP($A2065,'Loc Coefficients Config'!$A:$H,8,FALSE),VLOOKUP(G2065,'Loc Coefficients Location'!A:E,5,FALSE)),"")</f>
        <v>0.104333</v>
      </c>
      <c r="N2065" s="22">
        <f t="shared" si="131"/>
        <v>620.26</v>
      </c>
      <c r="O2065" s="444">
        <f>IF(ISNUMBER(F2065),IF(G2065="",VLOOKUP($A2065,'Loc Coefficients Config'!$A:$I,9,FALSE),VLOOKUP(G2065,'Loc Coefficients Location'!A:F,6,FALSE)),"")</f>
        <v>7.9690999999999998E-2</v>
      </c>
      <c r="P2065" s="22">
        <f t="shared" si="132"/>
        <v>473.76</v>
      </c>
    </row>
    <row r="2066" spans="1:16" ht="16.5" thickBot="1">
      <c r="A2066" s="120"/>
      <c r="B2066" s="42" t="s">
        <v>3250</v>
      </c>
      <c r="C2066" s="105" t="s">
        <v>3251</v>
      </c>
      <c r="D2066" s="52"/>
      <c r="E2066" s="229"/>
      <c r="F2066" s="53">
        <v>5945</v>
      </c>
      <c r="G2066" s="443" t="s">
        <v>11187</v>
      </c>
      <c r="H2066" s="22">
        <f t="shared" si="129"/>
        <v>1598.53</v>
      </c>
      <c r="I2066" s="22">
        <f t="shared" si="129"/>
        <v>822.56</v>
      </c>
      <c r="J2066" s="22">
        <f t="shared" si="129"/>
        <v>564.91999999999996</v>
      </c>
      <c r="K2066" s="444">
        <f>IF(ISNUMBER(F2066),IF(G2066="",VLOOKUP($A2066,'Loc Coefficients Config'!$A:$G,7,FALSE),VLOOKUP(G2066,'Loc Coefficients Location'!A:D,4,FALSE)),"")</f>
        <v>0.19253700000000001</v>
      </c>
      <c r="L2066" s="22">
        <f t="shared" si="130"/>
        <v>1144.6300000000001</v>
      </c>
      <c r="M2066" s="444">
        <f>IF(ISNUMBER(F2066),IF(G2066="",VLOOKUP($A2066,'Loc Coefficients Config'!$A:$H,8,FALSE),VLOOKUP(G2066,'Loc Coefficients Location'!A:E,5,FALSE)),"")</f>
        <v>0.104333</v>
      </c>
      <c r="N2066" s="22">
        <f t="shared" si="131"/>
        <v>620.26</v>
      </c>
      <c r="O2066" s="444">
        <f>IF(ISNUMBER(F2066),IF(G2066="",VLOOKUP($A2066,'Loc Coefficients Config'!$A:$I,9,FALSE),VLOOKUP(G2066,'Loc Coefficients Location'!A:F,6,FALSE)),"")</f>
        <v>7.9690999999999998E-2</v>
      </c>
      <c r="P2066" s="22">
        <f t="shared" si="132"/>
        <v>473.76</v>
      </c>
    </row>
    <row r="2067" spans="1:16" ht="32.25" thickBot="1">
      <c r="A2067" s="131" t="s">
        <v>3252</v>
      </c>
      <c r="B2067" s="28" t="s">
        <v>3253</v>
      </c>
      <c r="C2067" s="102" t="s">
        <v>3254</v>
      </c>
      <c r="D2067" s="49"/>
      <c r="E2067" s="224"/>
      <c r="F2067" s="50">
        <v>4491</v>
      </c>
      <c r="G2067" s="443" t="s">
        <v>11187</v>
      </c>
      <c r="H2067" s="22">
        <f t="shared" si="129"/>
        <v>1207.57</v>
      </c>
      <c r="I2067" s="22">
        <f t="shared" si="129"/>
        <v>621.38</v>
      </c>
      <c r="J2067" s="22">
        <f t="shared" si="129"/>
        <v>426.76</v>
      </c>
      <c r="K2067" s="444">
        <f>IF(ISNUMBER(F2067),IF(G2067="",VLOOKUP($A2067,'Loc Coefficients Config'!$A:$G,7,FALSE),VLOOKUP(G2067,'Loc Coefficients Location'!A:D,4,FALSE)),"")</f>
        <v>0.19253700000000001</v>
      </c>
      <c r="L2067" s="22">
        <f t="shared" si="130"/>
        <v>864.68</v>
      </c>
      <c r="M2067" s="444">
        <f>IF(ISNUMBER(F2067),IF(G2067="",VLOOKUP($A2067,'Loc Coefficients Config'!$A:$H,8,FALSE),VLOOKUP(G2067,'Loc Coefficients Location'!A:E,5,FALSE)),"")</f>
        <v>0.104333</v>
      </c>
      <c r="N2067" s="22">
        <f t="shared" si="131"/>
        <v>468.56</v>
      </c>
      <c r="O2067" s="444">
        <f>IF(ISNUMBER(F2067),IF(G2067="",VLOOKUP($A2067,'Loc Coefficients Config'!$A:$I,9,FALSE),VLOOKUP(G2067,'Loc Coefficients Location'!A:F,6,FALSE)),"")</f>
        <v>7.9690999999999998E-2</v>
      </c>
      <c r="P2067" s="22">
        <f t="shared" si="132"/>
        <v>357.89</v>
      </c>
    </row>
    <row r="2068" spans="1:16" ht="16.5" thickBot="1">
      <c r="A2068" s="120"/>
      <c r="B2068" s="42" t="s">
        <v>3255</v>
      </c>
      <c r="C2068" s="105" t="s">
        <v>3256</v>
      </c>
      <c r="D2068" s="52"/>
      <c r="E2068" s="229"/>
      <c r="F2068" s="53">
        <v>4491</v>
      </c>
      <c r="G2068" s="443" t="s">
        <v>11187</v>
      </c>
      <c r="H2068" s="22">
        <f t="shared" si="129"/>
        <v>1207.57</v>
      </c>
      <c r="I2068" s="22">
        <f t="shared" si="129"/>
        <v>621.38</v>
      </c>
      <c r="J2068" s="22">
        <f t="shared" si="129"/>
        <v>426.76</v>
      </c>
      <c r="K2068" s="444">
        <f>IF(ISNUMBER(F2068),IF(G2068="",VLOOKUP($A2068,'Loc Coefficients Config'!$A:$G,7,FALSE),VLOOKUP(G2068,'Loc Coefficients Location'!A:D,4,FALSE)),"")</f>
        <v>0.19253700000000001</v>
      </c>
      <c r="L2068" s="22">
        <f t="shared" si="130"/>
        <v>864.68</v>
      </c>
      <c r="M2068" s="444">
        <f>IF(ISNUMBER(F2068),IF(G2068="",VLOOKUP($A2068,'Loc Coefficients Config'!$A:$H,8,FALSE),VLOOKUP(G2068,'Loc Coefficients Location'!A:E,5,FALSE)),"")</f>
        <v>0.104333</v>
      </c>
      <c r="N2068" s="22">
        <f t="shared" si="131"/>
        <v>468.56</v>
      </c>
      <c r="O2068" s="444">
        <f>IF(ISNUMBER(F2068),IF(G2068="",VLOOKUP($A2068,'Loc Coefficients Config'!$A:$I,9,FALSE),VLOOKUP(G2068,'Loc Coefficients Location'!A:F,6,FALSE)),"")</f>
        <v>7.9690999999999998E-2</v>
      </c>
      <c r="P2068" s="22">
        <f t="shared" si="132"/>
        <v>357.89</v>
      </c>
    </row>
    <row r="2069" spans="1:16" ht="32.25" thickBot="1">
      <c r="A2069" s="131" t="s">
        <v>3257</v>
      </c>
      <c r="B2069" s="28" t="s">
        <v>3119</v>
      </c>
      <c r="C2069" s="102" t="s">
        <v>3258</v>
      </c>
      <c r="D2069" s="49"/>
      <c r="E2069" s="224"/>
      <c r="F2069" s="50">
        <v>5709.41</v>
      </c>
      <c r="G2069" s="443" t="s">
        <v>11187</v>
      </c>
      <c r="H2069" s="22">
        <f t="shared" si="129"/>
        <v>1535.18</v>
      </c>
      <c r="I2069" s="22">
        <f t="shared" si="129"/>
        <v>789.96</v>
      </c>
      <c r="J2069" s="22">
        <f t="shared" si="129"/>
        <v>542.54</v>
      </c>
      <c r="K2069" s="444">
        <f>IF(ISNUMBER(F2069),IF(G2069="",VLOOKUP($A2069,'Loc Coefficients Config'!$A:$G,7,FALSE),VLOOKUP(G2069,'Loc Coefficients Location'!A:D,4,FALSE)),"")</f>
        <v>0.19253700000000001</v>
      </c>
      <c r="L2069" s="22">
        <f t="shared" si="130"/>
        <v>1099.27</v>
      </c>
      <c r="M2069" s="444">
        <f>IF(ISNUMBER(F2069),IF(G2069="",VLOOKUP($A2069,'Loc Coefficients Config'!$A:$H,8,FALSE),VLOOKUP(G2069,'Loc Coefficients Location'!A:E,5,FALSE)),"")</f>
        <v>0.104333</v>
      </c>
      <c r="N2069" s="22">
        <f t="shared" si="131"/>
        <v>595.67999999999995</v>
      </c>
      <c r="O2069" s="444">
        <f>IF(ISNUMBER(F2069),IF(G2069="",VLOOKUP($A2069,'Loc Coefficients Config'!$A:$I,9,FALSE),VLOOKUP(G2069,'Loc Coefficients Location'!A:F,6,FALSE)),"")</f>
        <v>7.9690999999999998E-2</v>
      </c>
      <c r="P2069" s="22">
        <f t="shared" si="132"/>
        <v>454.99</v>
      </c>
    </row>
    <row r="2070" spans="1:16" ht="16.5" thickBot="1">
      <c r="A2070" s="23"/>
      <c r="B2070" s="33" t="s">
        <v>3121</v>
      </c>
      <c r="C2070" s="77" t="s">
        <v>3259</v>
      </c>
      <c r="D2070" s="37"/>
      <c r="E2070" s="112"/>
      <c r="F2070" s="39">
        <v>5709.41</v>
      </c>
      <c r="G2070" s="443" t="s">
        <v>11187</v>
      </c>
      <c r="H2070" s="22">
        <f t="shared" si="129"/>
        <v>1535.18</v>
      </c>
      <c r="I2070" s="22">
        <f t="shared" si="129"/>
        <v>789.96</v>
      </c>
      <c r="J2070" s="22">
        <f t="shared" si="129"/>
        <v>542.54</v>
      </c>
      <c r="K2070" s="444">
        <f>IF(ISNUMBER(F2070),IF(G2070="",VLOOKUP($A2070,'Loc Coefficients Config'!$A:$G,7,FALSE),VLOOKUP(G2070,'Loc Coefficients Location'!A:D,4,FALSE)),"")</f>
        <v>0.19253700000000001</v>
      </c>
      <c r="L2070" s="22">
        <f t="shared" si="130"/>
        <v>1099.27</v>
      </c>
      <c r="M2070" s="444">
        <f>IF(ISNUMBER(F2070),IF(G2070="",VLOOKUP($A2070,'Loc Coefficients Config'!$A:$H,8,FALSE),VLOOKUP(G2070,'Loc Coefficients Location'!A:E,5,FALSE)),"")</f>
        <v>0.104333</v>
      </c>
      <c r="N2070" s="22">
        <f t="shared" si="131"/>
        <v>595.67999999999995</v>
      </c>
      <c r="O2070" s="444">
        <f>IF(ISNUMBER(F2070),IF(G2070="",VLOOKUP($A2070,'Loc Coefficients Config'!$A:$I,9,FALSE),VLOOKUP(G2070,'Loc Coefficients Location'!A:F,6,FALSE)),"")</f>
        <v>7.9690999999999998E-2</v>
      </c>
      <c r="P2070" s="22">
        <f t="shared" si="132"/>
        <v>454.99</v>
      </c>
    </row>
    <row r="2071" spans="1:16" ht="16.5" thickBot="1">
      <c r="A2071" s="120"/>
      <c r="B2071" s="42" t="s">
        <v>3123</v>
      </c>
      <c r="C2071" s="105" t="s">
        <v>3260</v>
      </c>
      <c r="D2071" s="52"/>
      <c r="E2071" s="229"/>
      <c r="F2071" s="53">
        <v>5709.41</v>
      </c>
      <c r="G2071" s="443" t="s">
        <v>11187</v>
      </c>
      <c r="H2071" s="22">
        <f t="shared" si="129"/>
        <v>1535.18</v>
      </c>
      <c r="I2071" s="22">
        <f t="shared" si="129"/>
        <v>789.96</v>
      </c>
      <c r="J2071" s="22">
        <f t="shared" si="129"/>
        <v>542.54</v>
      </c>
      <c r="K2071" s="444">
        <f>IF(ISNUMBER(F2071),IF(G2071="",VLOOKUP($A2071,'Loc Coefficients Config'!$A:$G,7,FALSE),VLOOKUP(G2071,'Loc Coefficients Location'!A:D,4,FALSE)),"")</f>
        <v>0.19253700000000001</v>
      </c>
      <c r="L2071" s="22">
        <f t="shared" si="130"/>
        <v>1099.27</v>
      </c>
      <c r="M2071" s="444">
        <f>IF(ISNUMBER(F2071),IF(G2071="",VLOOKUP($A2071,'Loc Coefficients Config'!$A:$H,8,FALSE),VLOOKUP(G2071,'Loc Coefficients Location'!A:E,5,FALSE)),"")</f>
        <v>0.104333</v>
      </c>
      <c r="N2071" s="22">
        <f t="shared" si="131"/>
        <v>595.67999999999995</v>
      </c>
      <c r="O2071" s="444">
        <f>IF(ISNUMBER(F2071),IF(G2071="",VLOOKUP($A2071,'Loc Coefficients Config'!$A:$I,9,FALSE),VLOOKUP(G2071,'Loc Coefficients Location'!A:F,6,FALSE)),"")</f>
        <v>7.9690999999999998E-2</v>
      </c>
      <c r="P2071" s="22">
        <f t="shared" si="132"/>
        <v>454.99</v>
      </c>
    </row>
    <row r="2072" spans="1:16" ht="32.25" thickBot="1">
      <c r="A2072" s="131" t="s">
        <v>3261</v>
      </c>
      <c r="B2072" s="28" t="s">
        <v>3126</v>
      </c>
      <c r="C2072" s="102" t="s">
        <v>3262</v>
      </c>
      <c r="D2072" s="49"/>
      <c r="E2072" s="224"/>
      <c r="F2072" s="50">
        <v>7210.59</v>
      </c>
      <c r="G2072" s="443" t="s">
        <v>11187</v>
      </c>
      <c r="H2072" s="22">
        <f t="shared" si="129"/>
        <v>1938.83</v>
      </c>
      <c r="I2072" s="22">
        <f t="shared" si="129"/>
        <v>997.66</v>
      </c>
      <c r="J2072" s="22">
        <f t="shared" si="129"/>
        <v>685.19</v>
      </c>
      <c r="K2072" s="444">
        <f>IF(ISNUMBER(F2072),IF(G2072="",VLOOKUP($A2072,'Loc Coefficients Config'!$A:$G,7,FALSE),VLOOKUP(G2072,'Loc Coefficients Location'!A:D,4,FALSE)),"")</f>
        <v>0.19253700000000001</v>
      </c>
      <c r="L2072" s="22">
        <f t="shared" si="130"/>
        <v>1388.31</v>
      </c>
      <c r="M2072" s="444">
        <f>IF(ISNUMBER(F2072),IF(G2072="",VLOOKUP($A2072,'Loc Coefficients Config'!$A:$H,8,FALSE),VLOOKUP(G2072,'Loc Coefficients Location'!A:E,5,FALSE)),"")</f>
        <v>0.104333</v>
      </c>
      <c r="N2072" s="22">
        <f t="shared" si="131"/>
        <v>752.3</v>
      </c>
      <c r="O2072" s="444">
        <f>IF(ISNUMBER(F2072),IF(G2072="",VLOOKUP($A2072,'Loc Coefficients Config'!$A:$I,9,FALSE),VLOOKUP(G2072,'Loc Coefficients Location'!A:F,6,FALSE)),"")</f>
        <v>7.9690999999999998E-2</v>
      </c>
      <c r="P2072" s="22">
        <f t="shared" si="132"/>
        <v>574.62</v>
      </c>
    </row>
    <row r="2073" spans="1:16" ht="16.5" thickBot="1">
      <c r="A2073" s="120"/>
      <c r="B2073" s="42" t="s">
        <v>3128</v>
      </c>
      <c r="C2073" s="105" t="s">
        <v>3263</v>
      </c>
      <c r="D2073" s="52"/>
      <c r="E2073" s="229"/>
      <c r="F2073" s="53">
        <v>7210.59</v>
      </c>
      <c r="G2073" s="443" t="s">
        <v>11187</v>
      </c>
      <c r="H2073" s="22">
        <f t="shared" si="129"/>
        <v>1938.83</v>
      </c>
      <c r="I2073" s="22">
        <f t="shared" si="129"/>
        <v>997.66</v>
      </c>
      <c r="J2073" s="22">
        <f t="shared" si="129"/>
        <v>685.19</v>
      </c>
      <c r="K2073" s="444">
        <f>IF(ISNUMBER(F2073),IF(G2073="",VLOOKUP($A2073,'Loc Coefficients Config'!$A:$G,7,FALSE),VLOOKUP(G2073,'Loc Coefficients Location'!A:D,4,FALSE)),"")</f>
        <v>0.19253700000000001</v>
      </c>
      <c r="L2073" s="22">
        <f t="shared" si="130"/>
        <v>1388.31</v>
      </c>
      <c r="M2073" s="444">
        <f>IF(ISNUMBER(F2073),IF(G2073="",VLOOKUP($A2073,'Loc Coefficients Config'!$A:$H,8,FALSE),VLOOKUP(G2073,'Loc Coefficients Location'!A:E,5,FALSE)),"")</f>
        <v>0.104333</v>
      </c>
      <c r="N2073" s="22">
        <f t="shared" si="131"/>
        <v>752.3</v>
      </c>
      <c r="O2073" s="444">
        <f>IF(ISNUMBER(F2073),IF(G2073="",VLOOKUP($A2073,'Loc Coefficients Config'!$A:$I,9,FALSE),VLOOKUP(G2073,'Loc Coefficients Location'!A:F,6,FALSE)),"")</f>
        <v>7.9690999999999998E-2</v>
      </c>
      <c r="P2073" s="22">
        <f t="shared" si="132"/>
        <v>574.62</v>
      </c>
    </row>
    <row r="2074" spans="1:16" ht="32.25" thickBot="1">
      <c r="A2074" s="131" t="s">
        <v>3264</v>
      </c>
      <c r="B2074" s="28" t="s">
        <v>3131</v>
      </c>
      <c r="C2074" s="102" t="s">
        <v>3265</v>
      </c>
      <c r="D2074" s="49"/>
      <c r="E2074" s="224"/>
      <c r="F2074" s="50">
        <v>3176.47</v>
      </c>
      <c r="G2074" s="443" t="s">
        <v>11187</v>
      </c>
      <c r="H2074" s="22">
        <f t="shared" si="129"/>
        <v>854.11</v>
      </c>
      <c r="I2074" s="22">
        <f t="shared" si="129"/>
        <v>439.5</v>
      </c>
      <c r="J2074" s="22">
        <f t="shared" si="129"/>
        <v>301.83999999999997</v>
      </c>
      <c r="K2074" s="444">
        <f>IF(ISNUMBER(F2074),IF(G2074="",VLOOKUP($A2074,'Loc Coefficients Config'!$A:$G,7,FALSE),VLOOKUP(G2074,'Loc Coefficients Location'!A:D,4,FALSE)),"")</f>
        <v>0.19253700000000001</v>
      </c>
      <c r="L2074" s="22">
        <f t="shared" si="130"/>
        <v>611.59</v>
      </c>
      <c r="M2074" s="444">
        <f>IF(ISNUMBER(F2074),IF(G2074="",VLOOKUP($A2074,'Loc Coefficients Config'!$A:$H,8,FALSE),VLOOKUP(G2074,'Loc Coefficients Location'!A:E,5,FALSE)),"")</f>
        <v>0.104333</v>
      </c>
      <c r="N2074" s="22">
        <f t="shared" si="131"/>
        <v>331.41</v>
      </c>
      <c r="O2074" s="444">
        <f>IF(ISNUMBER(F2074),IF(G2074="",VLOOKUP($A2074,'Loc Coefficients Config'!$A:$I,9,FALSE),VLOOKUP(G2074,'Loc Coefficients Location'!A:F,6,FALSE)),"")</f>
        <v>7.9690999999999998E-2</v>
      </c>
      <c r="P2074" s="22">
        <f t="shared" si="132"/>
        <v>253.14</v>
      </c>
    </row>
    <row r="2075" spans="1:16" ht="16.5" thickBot="1">
      <c r="A2075" s="23"/>
      <c r="B2075" s="33" t="s">
        <v>3133</v>
      </c>
      <c r="C2075" s="77" t="s">
        <v>3266</v>
      </c>
      <c r="D2075" s="37"/>
      <c r="E2075" s="112"/>
      <c r="F2075" s="39">
        <v>3176.47</v>
      </c>
      <c r="G2075" s="443" t="s">
        <v>11187</v>
      </c>
      <c r="H2075" s="22">
        <f t="shared" si="129"/>
        <v>854.11</v>
      </c>
      <c r="I2075" s="22">
        <f t="shared" si="129"/>
        <v>439.5</v>
      </c>
      <c r="J2075" s="22">
        <f t="shared" si="129"/>
        <v>301.83999999999997</v>
      </c>
      <c r="K2075" s="444">
        <f>IF(ISNUMBER(F2075),IF(G2075="",VLOOKUP($A2075,'Loc Coefficients Config'!$A:$G,7,FALSE),VLOOKUP(G2075,'Loc Coefficients Location'!A:D,4,FALSE)),"")</f>
        <v>0.19253700000000001</v>
      </c>
      <c r="L2075" s="22">
        <f t="shared" si="130"/>
        <v>611.59</v>
      </c>
      <c r="M2075" s="444">
        <f>IF(ISNUMBER(F2075),IF(G2075="",VLOOKUP($A2075,'Loc Coefficients Config'!$A:$H,8,FALSE),VLOOKUP(G2075,'Loc Coefficients Location'!A:E,5,FALSE)),"")</f>
        <v>0.104333</v>
      </c>
      <c r="N2075" s="22">
        <f t="shared" si="131"/>
        <v>331.41</v>
      </c>
      <c r="O2075" s="444">
        <f>IF(ISNUMBER(F2075),IF(G2075="",VLOOKUP($A2075,'Loc Coefficients Config'!$A:$I,9,FALSE),VLOOKUP(G2075,'Loc Coefficients Location'!A:F,6,FALSE)),"")</f>
        <v>7.9690999999999998E-2</v>
      </c>
      <c r="P2075" s="22">
        <f t="shared" si="132"/>
        <v>253.14</v>
      </c>
    </row>
    <row r="2076" spans="1:16" ht="16.5" thickBot="1">
      <c r="A2076" s="120"/>
      <c r="B2076" s="42" t="s">
        <v>3135</v>
      </c>
      <c r="C2076" s="105" t="s">
        <v>3267</v>
      </c>
      <c r="D2076" s="52"/>
      <c r="E2076" s="229"/>
      <c r="F2076" s="53">
        <v>3176.47</v>
      </c>
      <c r="G2076" s="443" t="s">
        <v>11187</v>
      </c>
      <c r="H2076" s="22">
        <f t="shared" si="129"/>
        <v>854.11</v>
      </c>
      <c r="I2076" s="22">
        <f t="shared" si="129"/>
        <v>439.5</v>
      </c>
      <c r="J2076" s="22">
        <f t="shared" si="129"/>
        <v>301.83999999999997</v>
      </c>
      <c r="K2076" s="444">
        <f>IF(ISNUMBER(F2076),IF(G2076="",VLOOKUP($A2076,'Loc Coefficients Config'!$A:$G,7,FALSE),VLOOKUP(G2076,'Loc Coefficients Location'!A:D,4,FALSE)),"")</f>
        <v>0.19253700000000001</v>
      </c>
      <c r="L2076" s="22">
        <f t="shared" si="130"/>
        <v>611.59</v>
      </c>
      <c r="M2076" s="444">
        <f>IF(ISNUMBER(F2076),IF(G2076="",VLOOKUP($A2076,'Loc Coefficients Config'!$A:$H,8,FALSE),VLOOKUP(G2076,'Loc Coefficients Location'!A:E,5,FALSE)),"")</f>
        <v>0.104333</v>
      </c>
      <c r="N2076" s="22">
        <f t="shared" si="131"/>
        <v>331.41</v>
      </c>
      <c r="O2076" s="444">
        <f>IF(ISNUMBER(F2076),IF(G2076="",VLOOKUP($A2076,'Loc Coefficients Config'!$A:$I,9,FALSE),VLOOKUP(G2076,'Loc Coefficients Location'!A:F,6,FALSE)),"")</f>
        <v>7.9690999999999998E-2</v>
      </c>
      <c r="P2076" s="22">
        <f t="shared" si="132"/>
        <v>253.14</v>
      </c>
    </row>
    <row r="2077" spans="1:16" ht="16.5" thickBot="1">
      <c r="A2077" s="131" t="s">
        <v>3268</v>
      </c>
      <c r="B2077" s="28" t="s">
        <v>3269</v>
      </c>
      <c r="C2077" s="102" t="s">
        <v>3270</v>
      </c>
      <c r="D2077" s="49"/>
      <c r="E2077" s="224"/>
      <c r="F2077" s="50">
        <v>6416</v>
      </c>
      <c r="G2077" s="443" t="s">
        <v>11187</v>
      </c>
      <c r="H2077" s="22">
        <f t="shared" si="129"/>
        <v>1725.17</v>
      </c>
      <c r="I2077" s="22">
        <f t="shared" si="129"/>
        <v>887.72</v>
      </c>
      <c r="J2077" s="22">
        <f t="shared" si="129"/>
        <v>609.67999999999995</v>
      </c>
      <c r="K2077" s="444">
        <f>IF(ISNUMBER(F2077),IF(G2077="",VLOOKUP($A2077,'Loc Coefficients Config'!$A:$G,7,FALSE),VLOOKUP(G2077,'Loc Coefficients Location'!A:D,4,FALSE)),"")</f>
        <v>0.19253700000000001</v>
      </c>
      <c r="L2077" s="22">
        <f t="shared" si="130"/>
        <v>1235.32</v>
      </c>
      <c r="M2077" s="444">
        <f>IF(ISNUMBER(F2077),IF(G2077="",VLOOKUP($A2077,'Loc Coefficients Config'!$A:$H,8,FALSE),VLOOKUP(G2077,'Loc Coefficients Location'!A:E,5,FALSE)),"")</f>
        <v>0.104333</v>
      </c>
      <c r="N2077" s="22">
        <f t="shared" si="131"/>
        <v>669.4</v>
      </c>
      <c r="O2077" s="444">
        <f>IF(ISNUMBER(F2077),IF(G2077="",VLOOKUP($A2077,'Loc Coefficients Config'!$A:$I,9,FALSE),VLOOKUP(G2077,'Loc Coefficients Location'!A:F,6,FALSE)),"")</f>
        <v>7.9690999999999998E-2</v>
      </c>
      <c r="P2077" s="22">
        <f t="shared" si="132"/>
        <v>511.3</v>
      </c>
    </row>
    <row r="2078" spans="1:16" ht="16.5" thickBot="1">
      <c r="A2078" s="120"/>
      <c r="B2078" s="42" t="s">
        <v>3271</v>
      </c>
      <c r="C2078" s="105" t="s">
        <v>3272</v>
      </c>
      <c r="D2078" s="52"/>
      <c r="E2078" s="229"/>
      <c r="F2078" s="53">
        <v>6416</v>
      </c>
      <c r="G2078" s="443" t="s">
        <v>11187</v>
      </c>
      <c r="H2078" s="22">
        <f t="shared" si="129"/>
        <v>1725.17</v>
      </c>
      <c r="I2078" s="22">
        <f t="shared" si="129"/>
        <v>887.72</v>
      </c>
      <c r="J2078" s="22">
        <f t="shared" si="129"/>
        <v>609.67999999999995</v>
      </c>
      <c r="K2078" s="444">
        <f>IF(ISNUMBER(F2078),IF(G2078="",VLOOKUP($A2078,'Loc Coefficients Config'!$A:$G,7,FALSE),VLOOKUP(G2078,'Loc Coefficients Location'!A:D,4,FALSE)),"")</f>
        <v>0.19253700000000001</v>
      </c>
      <c r="L2078" s="22">
        <f t="shared" si="130"/>
        <v>1235.32</v>
      </c>
      <c r="M2078" s="444">
        <f>IF(ISNUMBER(F2078),IF(G2078="",VLOOKUP($A2078,'Loc Coefficients Config'!$A:$H,8,FALSE),VLOOKUP(G2078,'Loc Coefficients Location'!A:E,5,FALSE)),"")</f>
        <v>0.104333</v>
      </c>
      <c r="N2078" s="22">
        <f t="shared" si="131"/>
        <v>669.4</v>
      </c>
      <c r="O2078" s="444">
        <f>IF(ISNUMBER(F2078),IF(G2078="",VLOOKUP($A2078,'Loc Coefficients Config'!$A:$I,9,FALSE),VLOOKUP(G2078,'Loc Coefficients Location'!A:F,6,FALSE)),"")</f>
        <v>7.9690999999999998E-2</v>
      </c>
      <c r="P2078" s="22">
        <f t="shared" si="132"/>
        <v>511.3</v>
      </c>
    </row>
    <row r="2079" spans="1:16" ht="16.5" thickBot="1">
      <c r="A2079" s="131" t="s">
        <v>3273</v>
      </c>
      <c r="B2079" s="28" t="s">
        <v>3138</v>
      </c>
      <c r="C2079" s="102" t="s">
        <v>3274</v>
      </c>
      <c r="D2079" s="49"/>
      <c r="E2079" s="224"/>
      <c r="F2079" s="50">
        <v>3371.76</v>
      </c>
      <c r="G2079" s="443" t="s">
        <v>11187</v>
      </c>
      <c r="H2079" s="22">
        <f t="shared" si="129"/>
        <v>906.62</v>
      </c>
      <c r="I2079" s="22">
        <f t="shared" si="129"/>
        <v>466.52</v>
      </c>
      <c r="J2079" s="22">
        <f t="shared" si="129"/>
        <v>320.39999999999998</v>
      </c>
      <c r="K2079" s="444">
        <f>IF(ISNUMBER(F2079),IF(G2079="",VLOOKUP($A2079,'Loc Coefficients Config'!$A:$G,7,FALSE),VLOOKUP(G2079,'Loc Coefficients Location'!A:D,4,FALSE)),"")</f>
        <v>0.19253700000000001</v>
      </c>
      <c r="L2079" s="22">
        <f t="shared" si="130"/>
        <v>649.19000000000005</v>
      </c>
      <c r="M2079" s="444">
        <f>IF(ISNUMBER(F2079),IF(G2079="",VLOOKUP($A2079,'Loc Coefficients Config'!$A:$H,8,FALSE),VLOOKUP(G2079,'Loc Coefficients Location'!A:E,5,FALSE)),"")</f>
        <v>0.104333</v>
      </c>
      <c r="N2079" s="22">
        <f t="shared" si="131"/>
        <v>351.79</v>
      </c>
      <c r="O2079" s="444">
        <f>IF(ISNUMBER(F2079),IF(G2079="",VLOOKUP($A2079,'Loc Coefficients Config'!$A:$I,9,FALSE),VLOOKUP(G2079,'Loc Coefficients Location'!A:F,6,FALSE)),"")</f>
        <v>7.9690999999999998E-2</v>
      </c>
      <c r="P2079" s="22">
        <f t="shared" si="132"/>
        <v>268.7</v>
      </c>
    </row>
    <row r="2080" spans="1:16" ht="16.5" thickBot="1">
      <c r="A2080" s="120"/>
      <c r="B2080" s="42" t="s">
        <v>3140</v>
      </c>
      <c r="C2080" s="105" t="s">
        <v>3275</v>
      </c>
      <c r="D2080" s="52"/>
      <c r="E2080" s="229"/>
      <c r="F2080" s="53">
        <v>3371.76</v>
      </c>
      <c r="G2080" s="443" t="s">
        <v>11187</v>
      </c>
      <c r="H2080" s="22">
        <f t="shared" si="129"/>
        <v>906.62</v>
      </c>
      <c r="I2080" s="22">
        <f t="shared" si="129"/>
        <v>466.52</v>
      </c>
      <c r="J2080" s="22">
        <f t="shared" si="129"/>
        <v>320.39999999999998</v>
      </c>
      <c r="K2080" s="444">
        <f>IF(ISNUMBER(F2080),IF(G2080="",VLOOKUP($A2080,'Loc Coefficients Config'!$A:$G,7,FALSE),VLOOKUP(G2080,'Loc Coefficients Location'!A:D,4,FALSE)),"")</f>
        <v>0.19253700000000001</v>
      </c>
      <c r="L2080" s="22">
        <f t="shared" si="130"/>
        <v>649.19000000000005</v>
      </c>
      <c r="M2080" s="444">
        <f>IF(ISNUMBER(F2080),IF(G2080="",VLOOKUP($A2080,'Loc Coefficients Config'!$A:$H,8,FALSE),VLOOKUP(G2080,'Loc Coefficients Location'!A:E,5,FALSE)),"")</f>
        <v>0.104333</v>
      </c>
      <c r="N2080" s="22">
        <f t="shared" si="131"/>
        <v>351.79</v>
      </c>
      <c r="O2080" s="444">
        <f>IF(ISNUMBER(F2080),IF(G2080="",VLOOKUP($A2080,'Loc Coefficients Config'!$A:$I,9,FALSE),VLOOKUP(G2080,'Loc Coefficients Location'!A:F,6,FALSE)),"")</f>
        <v>7.9690999999999998E-2</v>
      </c>
      <c r="P2080" s="22">
        <f t="shared" si="132"/>
        <v>268.7</v>
      </c>
    </row>
    <row r="2081" spans="1:16" ht="16.5" thickBot="1">
      <c r="A2081" s="131" t="s">
        <v>3276</v>
      </c>
      <c r="B2081" s="28" t="s">
        <v>3277</v>
      </c>
      <c r="C2081" s="102" t="s">
        <v>3278</v>
      </c>
      <c r="D2081" s="49"/>
      <c r="E2081" s="224"/>
      <c r="F2081" s="50">
        <v>3622</v>
      </c>
      <c r="G2081" s="443" t="s">
        <v>11187</v>
      </c>
      <c r="H2081" s="22">
        <f t="shared" si="129"/>
        <v>973.91</v>
      </c>
      <c r="I2081" s="22">
        <f t="shared" si="129"/>
        <v>501.14</v>
      </c>
      <c r="J2081" s="22">
        <f t="shared" si="129"/>
        <v>344.18</v>
      </c>
      <c r="K2081" s="444">
        <f>IF(ISNUMBER(F2081),IF(G2081="",VLOOKUP($A2081,'Loc Coefficients Config'!$A:$G,7,FALSE),VLOOKUP(G2081,'Loc Coefficients Location'!A:D,4,FALSE)),"")</f>
        <v>0.19253700000000001</v>
      </c>
      <c r="L2081" s="22">
        <f t="shared" si="130"/>
        <v>697.37</v>
      </c>
      <c r="M2081" s="444">
        <f>IF(ISNUMBER(F2081),IF(G2081="",VLOOKUP($A2081,'Loc Coefficients Config'!$A:$H,8,FALSE),VLOOKUP(G2081,'Loc Coefficients Location'!A:E,5,FALSE)),"")</f>
        <v>0.104333</v>
      </c>
      <c r="N2081" s="22">
        <f t="shared" si="131"/>
        <v>377.89</v>
      </c>
      <c r="O2081" s="444">
        <f>IF(ISNUMBER(F2081),IF(G2081="",VLOOKUP($A2081,'Loc Coefficients Config'!$A:$I,9,FALSE),VLOOKUP(G2081,'Loc Coefficients Location'!A:F,6,FALSE)),"")</f>
        <v>7.9690999999999998E-2</v>
      </c>
      <c r="P2081" s="22">
        <f t="shared" si="132"/>
        <v>288.64</v>
      </c>
    </row>
    <row r="2082" spans="1:16" ht="16.5" thickBot="1">
      <c r="A2082" s="120"/>
      <c r="B2082" s="42" t="s">
        <v>3279</v>
      </c>
      <c r="C2082" s="105" t="s">
        <v>3280</v>
      </c>
      <c r="D2082" s="52"/>
      <c r="E2082" s="229"/>
      <c r="F2082" s="53">
        <v>3622</v>
      </c>
      <c r="G2082" s="443" t="s">
        <v>11187</v>
      </c>
      <c r="H2082" s="22">
        <f t="shared" si="129"/>
        <v>973.91</v>
      </c>
      <c r="I2082" s="22">
        <f t="shared" si="129"/>
        <v>501.14</v>
      </c>
      <c r="J2082" s="22">
        <f t="shared" si="129"/>
        <v>344.18</v>
      </c>
      <c r="K2082" s="444">
        <f>IF(ISNUMBER(F2082),IF(G2082="",VLOOKUP($A2082,'Loc Coefficients Config'!$A:$G,7,FALSE),VLOOKUP(G2082,'Loc Coefficients Location'!A:D,4,FALSE)),"")</f>
        <v>0.19253700000000001</v>
      </c>
      <c r="L2082" s="22">
        <f t="shared" si="130"/>
        <v>697.37</v>
      </c>
      <c r="M2082" s="444">
        <f>IF(ISNUMBER(F2082),IF(G2082="",VLOOKUP($A2082,'Loc Coefficients Config'!$A:$H,8,FALSE),VLOOKUP(G2082,'Loc Coefficients Location'!A:E,5,FALSE)),"")</f>
        <v>0.104333</v>
      </c>
      <c r="N2082" s="22">
        <f t="shared" si="131"/>
        <v>377.89</v>
      </c>
      <c r="O2082" s="444">
        <f>IF(ISNUMBER(F2082),IF(G2082="",VLOOKUP($A2082,'Loc Coefficients Config'!$A:$I,9,FALSE),VLOOKUP(G2082,'Loc Coefficients Location'!A:F,6,FALSE)),"")</f>
        <v>7.9690999999999998E-2</v>
      </c>
      <c r="P2082" s="22">
        <f t="shared" si="132"/>
        <v>288.64</v>
      </c>
    </row>
    <row r="2083" spans="1:16" ht="16.5" thickBot="1">
      <c r="A2083" s="131" t="s">
        <v>3281</v>
      </c>
      <c r="B2083" s="28" t="s">
        <v>3282</v>
      </c>
      <c r="C2083" s="102" t="s">
        <v>3283</v>
      </c>
      <c r="D2083" s="49"/>
      <c r="E2083" s="224"/>
      <c r="F2083" s="50">
        <v>2878</v>
      </c>
      <c r="G2083" s="443" t="s">
        <v>11187</v>
      </c>
      <c r="H2083" s="22">
        <f t="shared" si="129"/>
        <v>773.85</v>
      </c>
      <c r="I2083" s="22">
        <f t="shared" si="129"/>
        <v>398.2</v>
      </c>
      <c r="J2083" s="22">
        <f t="shared" si="129"/>
        <v>273.48</v>
      </c>
      <c r="K2083" s="444">
        <f>IF(ISNUMBER(F2083),IF(G2083="",VLOOKUP($A2083,'Loc Coefficients Config'!$A:$G,7,FALSE),VLOOKUP(G2083,'Loc Coefficients Location'!A:D,4,FALSE)),"")</f>
        <v>0.19253700000000001</v>
      </c>
      <c r="L2083" s="22">
        <f t="shared" si="130"/>
        <v>554.12</v>
      </c>
      <c r="M2083" s="444">
        <f>IF(ISNUMBER(F2083),IF(G2083="",VLOOKUP($A2083,'Loc Coefficients Config'!$A:$H,8,FALSE),VLOOKUP(G2083,'Loc Coefficients Location'!A:E,5,FALSE)),"")</f>
        <v>0.104333</v>
      </c>
      <c r="N2083" s="22">
        <f t="shared" si="131"/>
        <v>300.27</v>
      </c>
      <c r="O2083" s="444">
        <f>IF(ISNUMBER(F2083),IF(G2083="",VLOOKUP($A2083,'Loc Coefficients Config'!$A:$I,9,FALSE),VLOOKUP(G2083,'Loc Coefficients Location'!A:F,6,FALSE)),"")</f>
        <v>7.9690999999999998E-2</v>
      </c>
      <c r="P2083" s="22">
        <f t="shared" si="132"/>
        <v>229.35</v>
      </c>
    </row>
    <row r="2084" spans="1:16" ht="16.5" thickBot="1">
      <c r="A2084" s="120"/>
      <c r="B2084" s="42" t="s">
        <v>3284</v>
      </c>
      <c r="C2084" s="105" t="s">
        <v>3285</v>
      </c>
      <c r="D2084" s="52"/>
      <c r="E2084" s="229"/>
      <c r="F2084" s="53">
        <v>2878</v>
      </c>
      <c r="G2084" s="443" t="s">
        <v>11187</v>
      </c>
      <c r="H2084" s="22">
        <f t="shared" si="129"/>
        <v>773.85</v>
      </c>
      <c r="I2084" s="22">
        <f t="shared" si="129"/>
        <v>398.2</v>
      </c>
      <c r="J2084" s="22">
        <f t="shared" si="129"/>
        <v>273.48</v>
      </c>
      <c r="K2084" s="444">
        <f>IF(ISNUMBER(F2084),IF(G2084="",VLOOKUP($A2084,'Loc Coefficients Config'!$A:$G,7,FALSE),VLOOKUP(G2084,'Loc Coefficients Location'!A:D,4,FALSE)),"")</f>
        <v>0.19253700000000001</v>
      </c>
      <c r="L2084" s="22">
        <f t="shared" si="130"/>
        <v>554.12</v>
      </c>
      <c r="M2084" s="444">
        <f>IF(ISNUMBER(F2084),IF(G2084="",VLOOKUP($A2084,'Loc Coefficients Config'!$A:$H,8,FALSE),VLOOKUP(G2084,'Loc Coefficients Location'!A:E,5,FALSE)),"")</f>
        <v>0.104333</v>
      </c>
      <c r="N2084" s="22">
        <f t="shared" si="131"/>
        <v>300.27</v>
      </c>
      <c r="O2084" s="444">
        <f>IF(ISNUMBER(F2084),IF(G2084="",VLOOKUP($A2084,'Loc Coefficients Config'!$A:$I,9,FALSE),VLOOKUP(G2084,'Loc Coefficients Location'!A:F,6,FALSE)),"")</f>
        <v>7.9690999999999998E-2</v>
      </c>
      <c r="P2084" s="22">
        <f t="shared" si="132"/>
        <v>229.35</v>
      </c>
    </row>
    <row r="2085" spans="1:16" ht="16.5" thickBot="1">
      <c r="A2085" s="131" t="s">
        <v>3286</v>
      </c>
      <c r="B2085" s="28" t="s">
        <v>3287</v>
      </c>
      <c r="C2085" s="102" t="s">
        <v>3288</v>
      </c>
      <c r="D2085" s="49"/>
      <c r="E2085" s="224"/>
      <c r="F2085" s="50">
        <v>3273</v>
      </c>
      <c r="G2085" s="443" t="s">
        <v>11187</v>
      </c>
      <c r="H2085" s="22">
        <f t="shared" si="129"/>
        <v>880.06</v>
      </c>
      <c r="I2085" s="22">
        <f t="shared" si="129"/>
        <v>452.86</v>
      </c>
      <c r="J2085" s="22">
        <f t="shared" si="129"/>
        <v>311.02</v>
      </c>
      <c r="K2085" s="444">
        <f>IF(ISNUMBER(F2085),IF(G2085="",VLOOKUP($A2085,'Loc Coefficients Config'!$A:$G,7,FALSE),VLOOKUP(G2085,'Loc Coefficients Location'!A:D,4,FALSE)),"")</f>
        <v>0.19253700000000001</v>
      </c>
      <c r="L2085" s="22">
        <f t="shared" si="130"/>
        <v>630.16999999999996</v>
      </c>
      <c r="M2085" s="444">
        <f>IF(ISNUMBER(F2085),IF(G2085="",VLOOKUP($A2085,'Loc Coefficients Config'!$A:$H,8,FALSE),VLOOKUP(G2085,'Loc Coefficients Location'!A:E,5,FALSE)),"")</f>
        <v>0.104333</v>
      </c>
      <c r="N2085" s="22">
        <f t="shared" si="131"/>
        <v>341.48</v>
      </c>
      <c r="O2085" s="444">
        <f>IF(ISNUMBER(F2085),IF(G2085="",VLOOKUP($A2085,'Loc Coefficients Config'!$A:$I,9,FALSE),VLOOKUP(G2085,'Loc Coefficients Location'!A:F,6,FALSE)),"")</f>
        <v>7.9690999999999998E-2</v>
      </c>
      <c r="P2085" s="22">
        <f t="shared" si="132"/>
        <v>260.83</v>
      </c>
    </row>
    <row r="2086" spans="1:16" ht="16.5" thickBot="1">
      <c r="A2086" s="120"/>
      <c r="B2086" s="42" t="s">
        <v>3289</v>
      </c>
      <c r="C2086" s="105" t="s">
        <v>3290</v>
      </c>
      <c r="D2086" s="52"/>
      <c r="E2086" s="229"/>
      <c r="F2086" s="53">
        <v>3273</v>
      </c>
      <c r="G2086" s="443" t="s">
        <v>11187</v>
      </c>
      <c r="H2086" s="22">
        <f t="shared" si="129"/>
        <v>880.06</v>
      </c>
      <c r="I2086" s="22">
        <f t="shared" si="129"/>
        <v>452.86</v>
      </c>
      <c r="J2086" s="22">
        <f t="shared" si="129"/>
        <v>311.02</v>
      </c>
      <c r="K2086" s="444">
        <f>IF(ISNUMBER(F2086),IF(G2086="",VLOOKUP($A2086,'Loc Coefficients Config'!$A:$G,7,FALSE),VLOOKUP(G2086,'Loc Coefficients Location'!A:D,4,FALSE)),"")</f>
        <v>0.19253700000000001</v>
      </c>
      <c r="L2086" s="22">
        <f t="shared" si="130"/>
        <v>630.16999999999996</v>
      </c>
      <c r="M2086" s="444">
        <f>IF(ISNUMBER(F2086),IF(G2086="",VLOOKUP($A2086,'Loc Coefficients Config'!$A:$H,8,FALSE),VLOOKUP(G2086,'Loc Coefficients Location'!A:E,5,FALSE)),"")</f>
        <v>0.104333</v>
      </c>
      <c r="N2086" s="22">
        <f t="shared" si="131"/>
        <v>341.48</v>
      </c>
      <c r="O2086" s="444">
        <f>IF(ISNUMBER(F2086),IF(G2086="",VLOOKUP($A2086,'Loc Coefficients Config'!$A:$I,9,FALSE),VLOOKUP(G2086,'Loc Coefficients Location'!A:F,6,FALSE)),"")</f>
        <v>7.9690999999999998E-2</v>
      </c>
      <c r="P2086" s="22">
        <f t="shared" si="132"/>
        <v>260.83</v>
      </c>
    </row>
    <row r="2087" spans="1:16" ht="16.5" thickBot="1">
      <c r="A2087" s="131" t="s">
        <v>3291</v>
      </c>
      <c r="B2087" s="28" t="s">
        <v>3292</v>
      </c>
      <c r="C2087" s="102" t="s">
        <v>3293</v>
      </c>
      <c r="D2087" s="49"/>
      <c r="E2087" s="224"/>
      <c r="F2087" s="50">
        <v>3351</v>
      </c>
      <c r="G2087" s="443" t="s">
        <v>11187</v>
      </c>
      <c r="H2087" s="22">
        <f t="shared" si="129"/>
        <v>901.04</v>
      </c>
      <c r="I2087" s="22">
        <f t="shared" si="129"/>
        <v>463.65</v>
      </c>
      <c r="J2087" s="22">
        <f t="shared" si="129"/>
        <v>318.43</v>
      </c>
      <c r="K2087" s="444">
        <f>IF(ISNUMBER(F2087),IF(G2087="",VLOOKUP($A2087,'Loc Coefficients Config'!$A:$G,7,FALSE),VLOOKUP(G2087,'Loc Coefficients Location'!A:D,4,FALSE)),"")</f>
        <v>0.19253700000000001</v>
      </c>
      <c r="L2087" s="22">
        <f t="shared" si="130"/>
        <v>645.19000000000005</v>
      </c>
      <c r="M2087" s="444">
        <f>IF(ISNUMBER(F2087),IF(G2087="",VLOOKUP($A2087,'Loc Coefficients Config'!$A:$H,8,FALSE),VLOOKUP(G2087,'Loc Coefficients Location'!A:E,5,FALSE)),"")</f>
        <v>0.104333</v>
      </c>
      <c r="N2087" s="22">
        <f t="shared" si="131"/>
        <v>349.62</v>
      </c>
      <c r="O2087" s="444">
        <f>IF(ISNUMBER(F2087),IF(G2087="",VLOOKUP($A2087,'Loc Coefficients Config'!$A:$I,9,FALSE),VLOOKUP(G2087,'Loc Coefficients Location'!A:F,6,FALSE)),"")</f>
        <v>7.9690999999999998E-2</v>
      </c>
      <c r="P2087" s="22">
        <f t="shared" si="132"/>
        <v>267.04000000000002</v>
      </c>
    </row>
    <row r="2088" spans="1:16" ht="16.5" thickBot="1">
      <c r="A2088" s="120"/>
      <c r="B2088" s="42" t="s">
        <v>3294</v>
      </c>
      <c r="C2088" s="105" t="s">
        <v>3295</v>
      </c>
      <c r="D2088" s="52"/>
      <c r="E2088" s="229"/>
      <c r="F2088" s="53">
        <v>3351</v>
      </c>
      <c r="G2088" s="443" t="s">
        <v>11187</v>
      </c>
      <c r="H2088" s="22">
        <f t="shared" si="129"/>
        <v>901.04</v>
      </c>
      <c r="I2088" s="22">
        <f t="shared" si="129"/>
        <v>463.65</v>
      </c>
      <c r="J2088" s="22">
        <f t="shared" si="129"/>
        <v>318.43</v>
      </c>
      <c r="K2088" s="444">
        <f>IF(ISNUMBER(F2088),IF(G2088="",VLOOKUP($A2088,'Loc Coefficients Config'!$A:$G,7,FALSE),VLOOKUP(G2088,'Loc Coefficients Location'!A:D,4,FALSE)),"")</f>
        <v>0.19253700000000001</v>
      </c>
      <c r="L2088" s="22">
        <f t="shared" si="130"/>
        <v>645.19000000000005</v>
      </c>
      <c r="M2088" s="444">
        <f>IF(ISNUMBER(F2088),IF(G2088="",VLOOKUP($A2088,'Loc Coefficients Config'!$A:$H,8,FALSE),VLOOKUP(G2088,'Loc Coefficients Location'!A:E,5,FALSE)),"")</f>
        <v>0.104333</v>
      </c>
      <c r="N2088" s="22">
        <f t="shared" si="131"/>
        <v>349.62</v>
      </c>
      <c r="O2088" s="444">
        <f>IF(ISNUMBER(F2088),IF(G2088="",VLOOKUP($A2088,'Loc Coefficients Config'!$A:$I,9,FALSE),VLOOKUP(G2088,'Loc Coefficients Location'!A:F,6,FALSE)),"")</f>
        <v>7.9690999999999998E-2</v>
      </c>
      <c r="P2088" s="22">
        <f t="shared" si="132"/>
        <v>267.04000000000002</v>
      </c>
    </row>
    <row r="2089" spans="1:16" ht="16.5" thickBot="1">
      <c r="A2089" s="131" t="s">
        <v>3296</v>
      </c>
      <c r="B2089" s="28" t="s">
        <v>3297</v>
      </c>
      <c r="C2089" s="102" t="s">
        <v>3298</v>
      </c>
      <c r="D2089" s="49"/>
      <c r="E2089" s="224"/>
      <c r="F2089" s="50">
        <v>3141</v>
      </c>
      <c r="G2089" s="443" t="s">
        <v>11187</v>
      </c>
      <c r="H2089" s="22">
        <f t="shared" si="129"/>
        <v>844.57</v>
      </c>
      <c r="I2089" s="22">
        <f t="shared" si="129"/>
        <v>434.59</v>
      </c>
      <c r="J2089" s="22">
        <f t="shared" si="129"/>
        <v>298.47000000000003</v>
      </c>
      <c r="K2089" s="444">
        <f>IF(ISNUMBER(F2089),IF(G2089="",VLOOKUP($A2089,'Loc Coefficients Config'!$A:$G,7,FALSE),VLOOKUP(G2089,'Loc Coefficients Location'!A:D,4,FALSE)),"")</f>
        <v>0.19253700000000001</v>
      </c>
      <c r="L2089" s="22">
        <f t="shared" si="130"/>
        <v>604.76</v>
      </c>
      <c r="M2089" s="444">
        <f>IF(ISNUMBER(F2089),IF(G2089="",VLOOKUP($A2089,'Loc Coefficients Config'!$A:$H,8,FALSE),VLOOKUP(G2089,'Loc Coefficients Location'!A:E,5,FALSE)),"")</f>
        <v>0.104333</v>
      </c>
      <c r="N2089" s="22">
        <f t="shared" si="131"/>
        <v>327.71</v>
      </c>
      <c r="O2089" s="444">
        <f>IF(ISNUMBER(F2089),IF(G2089="",VLOOKUP($A2089,'Loc Coefficients Config'!$A:$I,9,FALSE),VLOOKUP(G2089,'Loc Coefficients Location'!A:F,6,FALSE)),"")</f>
        <v>7.9690999999999998E-2</v>
      </c>
      <c r="P2089" s="22">
        <f t="shared" si="132"/>
        <v>250.31</v>
      </c>
    </row>
    <row r="2090" spans="1:16" ht="16.5" thickBot="1">
      <c r="A2090" s="120"/>
      <c r="B2090" s="42" t="s">
        <v>3299</v>
      </c>
      <c r="C2090" s="105" t="s">
        <v>3300</v>
      </c>
      <c r="D2090" s="52"/>
      <c r="E2090" s="229"/>
      <c r="F2090" s="53">
        <v>3141</v>
      </c>
      <c r="G2090" s="443" t="s">
        <v>11187</v>
      </c>
      <c r="H2090" s="22">
        <f t="shared" si="129"/>
        <v>844.57</v>
      </c>
      <c r="I2090" s="22">
        <f t="shared" si="129"/>
        <v>434.59</v>
      </c>
      <c r="J2090" s="22">
        <f t="shared" si="129"/>
        <v>298.47000000000003</v>
      </c>
      <c r="K2090" s="444">
        <f>IF(ISNUMBER(F2090),IF(G2090="",VLOOKUP($A2090,'Loc Coefficients Config'!$A:$G,7,FALSE),VLOOKUP(G2090,'Loc Coefficients Location'!A:D,4,FALSE)),"")</f>
        <v>0.19253700000000001</v>
      </c>
      <c r="L2090" s="22">
        <f t="shared" si="130"/>
        <v>604.76</v>
      </c>
      <c r="M2090" s="444">
        <f>IF(ISNUMBER(F2090),IF(G2090="",VLOOKUP($A2090,'Loc Coefficients Config'!$A:$H,8,FALSE),VLOOKUP(G2090,'Loc Coefficients Location'!A:E,5,FALSE)),"")</f>
        <v>0.104333</v>
      </c>
      <c r="N2090" s="22">
        <f t="shared" si="131"/>
        <v>327.71</v>
      </c>
      <c r="O2090" s="444">
        <f>IF(ISNUMBER(F2090),IF(G2090="",VLOOKUP($A2090,'Loc Coefficients Config'!$A:$I,9,FALSE),VLOOKUP(G2090,'Loc Coefficients Location'!A:F,6,FALSE)),"")</f>
        <v>7.9690999999999998E-2</v>
      </c>
      <c r="P2090" s="22">
        <f t="shared" si="132"/>
        <v>250.31</v>
      </c>
    </row>
    <row r="2091" spans="1:16" ht="16.5" thickBot="1">
      <c r="A2091" s="131" t="s">
        <v>3301</v>
      </c>
      <c r="B2091" s="28" t="s">
        <v>3302</v>
      </c>
      <c r="C2091" s="102" t="s">
        <v>3303</v>
      </c>
      <c r="D2091" s="49"/>
      <c r="E2091" s="224"/>
      <c r="F2091" s="50">
        <v>2607</v>
      </c>
      <c r="G2091" s="443" t="s">
        <v>11187</v>
      </c>
      <c r="H2091" s="22">
        <f t="shared" si="129"/>
        <v>700.99</v>
      </c>
      <c r="I2091" s="22">
        <f t="shared" si="129"/>
        <v>360.71</v>
      </c>
      <c r="J2091" s="22">
        <f t="shared" si="129"/>
        <v>247.73</v>
      </c>
      <c r="K2091" s="444">
        <f>IF(ISNUMBER(F2091),IF(G2091="",VLOOKUP($A2091,'Loc Coefficients Config'!$A:$G,7,FALSE),VLOOKUP(G2091,'Loc Coefficients Location'!A:D,4,FALSE)),"")</f>
        <v>0.19253700000000001</v>
      </c>
      <c r="L2091" s="22">
        <f t="shared" si="130"/>
        <v>501.94</v>
      </c>
      <c r="M2091" s="444">
        <f>IF(ISNUMBER(F2091),IF(G2091="",VLOOKUP($A2091,'Loc Coefficients Config'!$A:$H,8,FALSE),VLOOKUP(G2091,'Loc Coefficients Location'!A:E,5,FALSE)),"")</f>
        <v>0.104333</v>
      </c>
      <c r="N2091" s="22">
        <f t="shared" si="131"/>
        <v>272</v>
      </c>
      <c r="O2091" s="444">
        <f>IF(ISNUMBER(F2091),IF(G2091="",VLOOKUP($A2091,'Loc Coefficients Config'!$A:$I,9,FALSE),VLOOKUP(G2091,'Loc Coefficients Location'!A:F,6,FALSE)),"")</f>
        <v>7.9690999999999998E-2</v>
      </c>
      <c r="P2091" s="22">
        <f t="shared" si="132"/>
        <v>207.75</v>
      </c>
    </row>
    <row r="2092" spans="1:16" ht="16.5" thickBot="1">
      <c r="A2092" s="120"/>
      <c r="B2092" s="42" t="s">
        <v>3304</v>
      </c>
      <c r="C2092" s="105" t="s">
        <v>3305</v>
      </c>
      <c r="D2092" s="52"/>
      <c r="E2092" s="229"/>
      <c r="F2092" s="53">
        <v>2607</v>
      </c>
      <c r="G2092" s="443" t="s">
        <v>11187</v>
      </c>
      <c r="H2092" s="22">
        <f t="shared" si="129"/>
        <v>700.99</v>
      </c>
      <c r="I2092" s="22">
        <f t="shared" si="129"/>
        <v>360.71</v>
      </c>
      <c r="J2092" s="22">
        <f t="shared" si="129"/>
        <v>247.73</v>
      </c>
      <c r="K2092" s="444">
        <f>IF(ISNUMBER(F2092),IF(G2092="",VLOOKUP($A2092,'Loc Coefficients Config'!$A:$G,7,FALSE),VLOOKUP(G2092,'Loc Coefficients Location'!A:D,4,FALSE)),"")</f>
        <v>0.19253700000000001</v>
      </c>
      <c r="L2092" s="22">
        <f t="shared" si="130"/>
        <v>501.94</v>
      </c>
      <c r="M2092" s="444">
        <f>IF(ISNUMBER(F2092),IF(G2092="",VLOOKUP($A2092,'Loc Coefficients Config'!$A:$H,8,FALSE),VLOOKUP(G2092,'Loc Coefficients Location'!A:E,5,FALSE)),"")</f>
        <v>0.104333</v>
      </c>
      <c r="N2092" s="22">
        <f t="shared" si="131"/>
        <v>272</v>
      </c>
      <c r="O2092" s="444">
        <f>IF(ISNUMBER(F2092),IF(G2092="",VLOOKUP($A2092,'Loc Coefficients Config'!$A:$I,9,FALSE),VLOOKUP(G2092,'Loc Coefficients Location'!A:F,6,FALSE)),"")</f>
        <v>7.9690999999999998E-2</v>
      </c>
      <c r="P2092" s="22">
        <f t="shared" si="132"/>
        <v>207.75</v>
      </c>
    </row>
    <row r="2093" spans="1:16" ht="16.5" thickBot="1">
      <c r="A2093" s="131" t="s">
        <v>3306</v>
      </c>
      <c r="B2093" s="28" t="s">
        <v>3307</v>
      </c>
      <c r="C2093" s="102" t="s">
        <v>3308</v>
      </c>
      <c r="D2093" s="49"/>
      <c r="E2093" s="224"/>
      <c r="F2093" s="50">
        <v>1637.5</v>
      </c>
      <c r="G2093" s="443" t="s">
        <v>11187</v>
      </c>
      <c r="H2093" s="22">
        <f t="shared" si="129"/>
        <v>440.3</v>
      </c>
      <c r="I2093" s="22">
        <f t="shared" si="129"/>
        <v>226.57</v>
      </c>
      <c r="J2093" s="22">
        <f t="shared" si="129"/>
        <v>155.6</v>
      </c>
      <c r="K2093" s="444">
        <f>IF(ISNUMBER(F2093),IF(G2093="",VLOOKUP($A2093,'Loc Coefficients Config'!$A:$G,7,FALSE),VLOOKUP(G2093,'Loc Coefficients Location'!A:D,4,FALSE)),"")</f>
        <v>0.19253700000000001</v>
      </c>
      <c r="L2093" s="22">
        <f t="shared" si="130"/>
        <v>315.27999999999997</v>
      </c>
      <c r="M2093" s="444">
        <f>IF(ISNUMBER(F2093),IF(G2093="",VLOOKUP($A2093,'Loc Coefficients Config'!$A:$H,8,FALSE),VLOOKUP(G2093,'Loc Coefficients Location'!A:E,5,FALSE)),"")</f>
        <v>0.104333</v>
      </c>
      <c r="N2093" s="22">
        <f t="shared" si="131"/>
        <v>170.85</v>
      </c>
      <c r="O2093" s="444">
        <f>IF(ISNUMBER(F2093),IF(G2093="",VLOOKUP($A2093,'Loc Coefficients Config'!$A:$I,9,FALSE),VLOOKUP(G2093,'Loc Coefficients Location'!A:F,6,FALSE)),"")</f>
        <v>7.9690999999999998E-2</v>
      </c>
      <c r="P2093" s="22">
        <f t="shared" si="132"/>
        <v>130.49</v>
      </c>
    </row>
    <row r="2094" spans="1:16" ht="16.5" thickBot="1">
      <c r="A2094" s="23"/>
      <c r="B2094" s="33" t="s">
        <v>3309</v>
      </c>
      <c r="C2094" s="77" t="s">
        <v>3310</v>
      </c>
      <c r="D2094" s="37"/>
      <c r="E2094" s="112"/>
      <c r="F2094" s="39">
        <v>1637.5</v>
      </c>
      <c r="G2094" s="443" t="s">
        <v>11187</v>
      </c>
      <c r="H2094" s="22">
        <f t="shared" si="129"/>
        <v>440.3</v>
      </c>
      <c r="I2094" s="22">
        <f t="shared" si="129"/>
        <v>226.57</v>
      </c>
      <c r="J2094" s="22">
        <f t="shared" si="129"/>
        <v>155.6</v>
      </c>
      <c r="K2094" s="444">
        <f>IF(ISNUMBER(F2094),IF(G2094="",VLOOKUP($A2094,'Loc Coefficients Config'!$A:$G,7,FALSE),VLOOKUP(G2094,'Loc Coefficients Location'!A:D,4,FALSE)),"")</f>
        <v>0.19253700000000001</v>
      </c>
      <c r="L2094" s="22">
        <f t="shared" si="130"/>
        <v>315.27999999999997</v>
      </c>
      <c r="M2094" s="444">
        <f>IF(ISNUMBER(F2094),IF(G2094="",VLOOKUP($A2094,'Loc Coefficients Config'!$A:$H,8,FALSE),VLOOKUP(G2094,'Loc Coefficients Location'!A:E,5,FALSE)),"")</f>
        <v>0.104333</v>
      </c>
      <c r="N2094" s="22">
        <f t="shared" si="131"/>
        <v>170.85</v>
      </c>
      <c r="O2094" s="444">
        <f>IF(ISNUMBER(F2094),IF(G2094="",VLOOKUP($A2094,'Loc Coefficients Config'!$A:$I,9,FALSE),VLOOKUP(G2094,'Loc Coefficients Location'!A:F,6,FALSE)),"")</f>
        <v>7.9690999999999998E-2</v>
      </c>
      <c r="P2094" s="22">
        <f t="shared" si="132"/>
        <v>130.49</v>
      </c>
    </row>
    <row r="2095" spans="1:16" ht="16.5" thickBot="1">
      <c r="A2095" s="120"/>
      <c r="B2095" s="42" t="s">
        <v>3086</v>
      </c>
      <c r="C2095" s="105" t="s">
        <v>3311</v>
      </c>
      <c r="D2095" s="52"/>
      <c r="E2095" s="229"/>
      <c r="F2095" s="53">
        <v>1637.5</v>
      </c>
      <c r="G2095" s="443" t="s">
        <v>11187</v>
      </c>
      <c r="H2095" s="22">
        <f t="shared" si="129"/>
        <v>440.3</v>
      </c>
      <c r="I2095" s="22">
        <f t="shared" si="129"/>
        <v>226.57</v>
      </c>
      <c r="J2095" s="22">
        <f t="shared" si="129"/>
        <v>155.6</v>
      </c>
      <c r="K2095" s="444">
        <f>IF(ISNUMBER(F2095),IF(G2095="",VLOOKUP($A2095,'Loc Coefficients Config'!$A:$G,7,FALSE),VLOOKUP(G2095,'Loc Coefficients Location'!A:D,4,FALSE)),"")</f>
        <v>0.19253700000000001</v>
      </c>
      <c r="L2095" s="22">
        <f t="shared" si="130"/>
        <v>315.27999999999997</v>
      </c>
      <c r="M2095" s="444">
        <f>IF(ISNUMBER(F2095),IF(G2095="",VLOOKUP($A2095,'Loc Coefficients Config'!$A:$H,8,FALSE),VLOOKUP(G2095,'Loc Coefficients Location'!A:E,5,FALSE)),"")</f>
        <v>0.104333</v>
      </c>
      <c r="N2095" s="22">
        <f t="shared" si="131"/>
        <v>170.85</v>
      </c>
      <c r="O2095" s="444">
        <f>IF(ISNUMBER(F2095),IF(G2095="",VLOOKUP($A2095,'Loc Coefficients Config'!$A:$I,9,FALSE),VLOOKUP(G2095,'Loc Coefficients Location'!A:F,6,FALSE)),"")</f>
        <v>7.9690999999999998E-2</v>
      </c>
      <c r="P2095" s="22">
        <f t="shared" si="132"/>
        <v>130.49</v>
      </c>
    </row>
    <row r="2096" spans="1:16" ht="16.5" thickBot="1">
      <c r="A2096" s="131" t="s">
        <v>3312</v>
      </c>
      <c r="B2096" s="28" t="s">
        <v>3313</v>
      </c>
      <c r="C2096" s="102" t="s">
        <v>3314</v>
      </c>
      <c r="D2096" s="49"/>
      <c r="E2096" s="224"/>
      <c r="F2096" s="50">
        <v>1517</v>
      </c>
      <c r="G2096" s="443" t="s">
        <v>11187</v>
      </c>
      <c r="H2096" s="22">
        <f t="shared" si="129"/>
        <v>407.9</v>
      </c>
      <c r="I2096" s="22">
        <f t="shared" si="129"/>
        <v>209.89</v>
      </c>
      <c r="J2096" s="22">
        <f t="shared" si="129"/>
        <v>144.15</v>
      </c>
      <c r="K2096" s="444">
        <f>IF(ISNUMBER(F2096),IF(G2096="",VLOOKUP($A2096,'Loc Coefficients Config'!$A:$G,7,FALSE),VLOOKUP(G2096,'Loc Coefficients Location'!A:D,4,FALSE)),"")</f>
        <v>0.19253700000000001</v>
      </c>
      <c r="L2096" s="22">
        <f t="shared" si="130"/>
        <v>292.08</v>
      </c>
      <c r="M2096" s="444">
        <f>IF(ISNUMBER(F2096),IF(G2096="",VLOOKUP($A2096,'Loc Coefficients Config'!$A:$H,8,FALSE),VLOOKUP(G2096,'Loc Coefficients Location'!A:E,5,FALSE)),"")</f>
        <v>0.104333</v>
      </c>
      <c r="N2096" s="22">
        <f t="shared" si="131"/>
        <v>158.27000000000001</v>
      </c>
      <c r="O2096" s="444">
        <f>IF(ISNUMBER(F2096),IF(G2096="",VLOOKUP($A2096,'Loc Coefficients Config'!$A:$I,9,FALSE),VLOOKUP(G2096,'Loc Coefficients Location'!A:F,6,FALSE)),"")</f>
        <v>7.9690999999999998E-2</v>
      </c>
      <c r="P2096" s="22">
        <f t="shared" si="132"/>
        <v>120.89</v>
      </c>
    </row>
    <row r="2097" spans="1:16" ht="16.5" thickBot="1">
      <c r="A2097" s="120"/>
      <c r="B2097" s="42" t="s">
        <v>3315</v>
      </c>
      <c r="C2097" s="105" t="s">
        <v>3316</v>
      </c>
      <c r="D2097" s="52"/>
      <c r="E2097" s="229"/>
      <c r="F2097" s="53">
        <v>1517</v>
      </c>
      <c r="G2097" s="443" t="s">
        <v>11187</v>
      </c>
      <c r="H2097" s="22">
        <f t="shared" si="129"/>
        <v>407.9</v>
      </c>
      <c r="I2097" s="22">
        <f t="shared" si="129"/>
        <v>209.89</v>
      </c>
      <c r="J2097" s="22">
        <f t="shared" si="129"/>
        <v>144.15</v>
      </c>
      <c r="K2097" s="444">
        <f>IF(ISNUMBER(F2097),IF(G2097="",VLOOKUP($A2097,'Loc Coefficients Config'!$A:$G,7,FALSE),VLOOKUP(G2097,'Loc Coefficients Location'!A:D,4,FALSE)),"")</f>
        <v>0.19253700000000001</v>
      </c>
      <c r="L2097" s="22">
        <f t="shared" si="130"/>
        <v>292.08</v>
      </c>
      <c r="M2097" s="444">
        <f>IF(ISNUMBER(F2097),IF(G2097="",VLOOKUP($A2097,'Loc Coefficients Config'!$A:$H,8,FALSE),VLOOKUP(G2097,'Loc Coefficients Location'!A:E,5,FALSE)),"")</f>
        <v>0.104333</v>
      </c>
      <c r="N2097" s="22">
        <f t="shared" si="131"/>
        <v>158.27000000000001</v>
      </c>
      <c r="O2097" s="444">
        <f>IF(ISNUMBER(F2097),IF(G2097="",VLOOKUP($A2097,'Loc Coefficients Config'!$A:$I,9,FALSE),VLOOKUP(G2097,'Loc Coefficients Location'!A:F,6,FALSE)),"")</f>
        <v>7.9690999999999998E-2</v>
      </c>
      <c r="P2097" s="22">
        <f t="shared" si="132"/>
        <v>120.89</v>
      </c>
    </row>
    <row r="2098" spans="1:16" ht="16.5" thickBot="1">
      <c r="A2098" s="131" t="s">
        <v>3317</v>
      </c>
      <c r="B2098" s="28" t="s">
        <v>3318</v>
      </c>
      <c r="C2098" s="102" t="s">
        <v>3319</v>
      </c>
      <c r="D2098" s="49"/>
      <c r="E2098" s="224"/>
      <c r="F2098" s="50">
        <v>2368</v>
      </c>
      <c r="G2098" s="443" t="s">
        <v>11187</v>
      </c>
      <c r="H2098" s="22">
        <f t="shared" si="129"/>
        <v>636.72</v>
      </c>
      <c r="I2098" s="22">
        <f t="shared" si="129"/>
        <v>327.64</v>
      </c>
      <c r="J2098" s="22">
        <f t="shared" si="129"/>
        <v>225.02</v>
      </c>
      <c r="K2098" s="444">
        <f>IF(ISNUMBER(F2098),IF(G2098="",VLOOKUP($A2098,'Loc Coefficients Config'!$A:$G,7,FALSE),VLOOKUP(G2098,'Loc Coefficients Location'!A:D,4,FALSE)),"")</f>
        <v>0.19253700000000001</v>
      </c>
      <c r="L2098" s="22">
        <f t="shared" si="130"/>
        <v>455.93</v>
      </c>
      <c r="M2098" s="444">
        <f>IF(ISNUMBER(F2098),IF(G2098="",VLOOKUP($A2098,'Loc Coefficients Config'!$A:$H,8,FALSE),VLOOKUP(G2098,'Loc Coefficients Location'!A:E,5,FALSE)),"")</f>
        <v>0.104333</v>
      </c>
      <c r="N2098" s="22">
        <f t="shared" si="131"/>
        <v>247.06</v>
      </c>
      <c r="O2098" s="444">
        <f>IF(ISNUMBER(F2098),IF(G2098="",VLOOKUP($A2098,'Loc Coefficients Config'!$A:$I,9,FALSE),VLOOKUP(G2098,'Loc Coefficients Location'!A:F,6,FALSE)),"")</f>
        <v>7.9690999999999998E-2</v>
      </c>
      <c r="P2098" s="22">
        <f t="shared" si="132"/>
        <v>188.71</v>
      </c>
    </row>
    <row r="2099" spans="1:16" ht="16.5" thickBot="1">
      <c r="A2099" s="120"/>
      <c r="B2099" s="42" t="s">
        <v>3320</v>
      </c>
      <c r="C2099" s="105" t="s">
        <v>3321</v>
      </c>
      <c r="D2099" s="52"/>
      <c r="E2099" s="229"/>
      <c r="F2099" s="53">
        <v>2368</v>
      </c>
      <c r="G2099" s="443" t="s">
        <v>11187</v>
      </c>
      <c r="H2099" s="22">
        <f t="shared" si="129"/>
        <v>636.72</v>
      </c>
      <c r="I2099" s="22">
        <f t="shared" si="129"/>
        <v>327.64</v>
      </c>
      <c r="J2099" s="22">
        <f t="shared" si="129"/>
        <v>225.02</v>
      </c>
      <c r="K2099" s="444">
        <f>IF(ISNUMBER(F2099),IF(G2099="",VLOOKUP($A2099,'Loc Coefficients Config'!$A:$G,7,FALSE),VLOOKUP(G2099,'Loc Coefficients Location'!A:D,4,FALSE)),"")</f>
        <v>0.19253700000000001</v>
      </c>
      <c r="L2099" s="22">
        <f t="shared" si="130"/>
        <v>455.93</v>
      </c>
      <c r="M2099" s="444">
        <f>IF(ISNUMBER(F2099),IF(G2099="",VLOOKUP($A2099,'Loc Coefficients Config'!$A:$H,8,FALSE),VLOOKUP(G2099,'Loc Coefficients Location'!A:E,5,FALSE)),"")</f>
        <v>0.104333</v>
      </c>
      <c r="N2099" s="22">
        <f t="shared" si="131"/>
        <v>247.06</v>
      </c>
      <c r="O2099" s="444">
        <f>IF(ISNUMBER(F2099),IF(G2099="",VLOOKUP($A2099,'Loc Coefficients Config'!$A:$I,9,FALSE),VLOOKUP(G2099,'Loc Coefficients Location'!A:F,6,FALSE)),"")</f>
        <v>7.9690999999999998E-2</v>
      </c>
      <c r="P2099" s="22">
        <f t="shared" si="132"/>
        <v>188.71</v>
      </c>
    </row>
    <row r="2100" spans="1:16" ht="16.5" thickBot="1">
      <c r="A2100" s="131" t="s">
        <v>3322</v>
      </c>
      <c r="B2100" s="28" t="s">
        <v>3143</v>
      </c>
      <c r="C2100" s="102" t="s">
        <v>3323</v>
      </c>
      <c r="D2100" s="49"/>
      <c r="E2100" s="224"/>
      <c r="F2100" s="50">
        <v>2384.09</v>
      </c>
      <c r="G2100" s="443" t="s">
        <v>11187</v>
      </c>
      <c r="H2100" s="22">
        <f t="shared" si="129"/>
        <v>641.04999999999995</v>
      </c>
      <c r="I2100" s="22">
        <f t="shared" si="129"/>
        <v>329.87</v>
      </c>
      <c r="J2100" s="22">
        <f t="shared" si="129"/>
        <v>226.55</v>
      </c>
      <c r="K2100" s="444">
        <f>IF(ISNUMBER(F2100),IF(G2100="",VLOOKUP($A2100,'Loc Coefficients Config'!$A:$G,7,FALSE),VLOOKUP(G2100,'Loc Coefficients Location'!A:D,4,FALSE)),"")</f>
        <v>0.19253700000000001</v>
      </c>
      <c r="L2100" s="22">
        <f t="shared" si="130"/>
        <v>459.03</v>
      </c>
      <c r="M2100" s="444">
        <f>IF(ISNUMBER(F2100),IF(G2100="",VLOOKUP($A2100,'Loc Coefficients Config'!$A:$H,8,FALSE),VLOOKUP(G2100,'Loc Coefficients Location'!A:E,5,FALSE)),"")</f>
        <v>0.104333</v>
      </c>
      <c r="N2100" s="22">
        <f t="shared" si="131"/>
        <v>248.74</v>
      </c>
      <c r="O2100" s="444">
        <f>IF(ISNUMBER(F2100),IF(G2100="",VLOOKUP($A2100,'Loc Coefficients Config'!$A:$I,9,FALSE),VLOOKUP(G2100,'Loc Coefficients Location'!A:F,6,FALSE)),"")</f>
        <v>7.9690999999999998E-2</v>
      </c>
      <c r="P2100" s="22">
        <f t="shared" si="132"/>
        <v>189.99</v>
      </c>
    </row>
    <row r="2101" spans="1:16" ht="16.5" thickBot="1">
      <c r="A2101" s="120"/>
      <c r="B2101" s="42" t="s">
        <v>3145</v>
      </c>
      <c r="C2101" s="105" t="s">
        <v>3324</v>
      </c>
      <c r="D2101" s="52"/>
      <c r="E2101" s="229"/>
      <c r="F2101" s="53">
        <v>2384.09</v>
      </c>
      <c r="G2101" s="443" t="s">
        <v>11187</v>
      </c>
      <c r="H2101" s="22">
        <f t="shared" si="129"/>
        <v>641.04999999999995</v>
      </c>
      <c r="I2101" s="22">
        <f t="shared" si="129"/>
        <v>329.87</v>
      </c>
      <c r="J2101" s="22">
        <f t="shared" si="129"/>
        <v>226.55</v>
      </c>
      <c r="K2101" s="444">
        <f>IF(ISNUMBER(F2101),IF(G2101="",VLOOKUP($A2101,'Loc Coefficients Config'!$A:$G,7,FALSE),VLOOKUP(G2101,'Loc Coefficients Location'!A:D,4,FALSE)),"")</f>
        <v>0.19253700000000001</v>
      </c>
      <c r="L2101" s="22">
        <f t="shared" si="130"/>
        <v>459.03</v>
      </c>
      <c r="M2101" s="444">
        <f>IF(ISNUMBER(F2101),IF(G2101="",VLOOKUP($A2101,'Loc Coefficients Config'!$A:$H,8,FALSE),VLOOKUP(G2101,'Loc Coefficients Location'!A:E,5,FALSE)),"")</f>
        <v>0.104333</v>
      </c>
      <c r="N2101" s="22">
        <f t="shared" si="131"/>
        <v>248.74</v>
      </c>
      <c r="O2101" s="444">
        <f>IF(ISNUMBER(F2101),IF(G2101="",VLOOKUP($A2101,'Loc Coefficients Config'!$A:$I,9,FALSE),VLOOKUP(G2101,'Loc Coefficients Location'!A:F,6,FALSE)),"")</f>
        <v>7.9690999999999998E-2</v>
      </c>
      <c r="P2101" s="22">
        <f t="shared" si="132"/>
        <v>189.99</v>
      </c>
    </row>
    <row r="2102" spans="1:16" ht="16.5" thickBot="1">
      <c r="A2102" s="131" t="s">
        <v>3325</v>
      </c>
      <c r="B2102" s="28" t="s">
        <v>3326</v>
      </c>
      <c r="C2102" s="102" t="s">
        <v>3327</v>
      </c>
      <c r="D2102" s="49"/>
      <c r="E2102" s="224"/>
      <c r="F2102" s="50">
        <v>1848</v>
      </c>
      <c r="G2102" s="443" t="s">
        <v>11187</v>
      </c>
      <c r="H2102" s="22">
        <f t="shared" si="129"/>
        <v>496.9</v>
      </c>
      <c r="I2102" s="22">
        <f t="shared" si="129"/>
        <v>255.69</v>
      </c>
      <c r="J2102" s="22">
        <f t="shared" si="129"/>
        <v>175.61</v>
      </c>
      <c r="K2102" s="444">
        <f>IF(ISNUMBER(F2102),IF(G2102="",VLOOKUP($A2102,'Loc Coefficients Config'!$A:$G,7,FALSE),VLOOKUP(G2102,'Loc Coefficients Location'!A:D,4,FALSE)),"")</f>
        <v>0.19253700000000001</v>
      </c>
      <c r="L2102" s="22">
        <f t="shared" si="130"/>
        <v>355.81</v>
      </c>
      <c r="M2102" s="444">
        <f>IF(ISNUMBER(F2102),IF(G2102="",VLOOKUP($A2102,'Loc Coefficients Config'!$A:$H,8,FALSE),VLOOKUP(G2102,'Loc Coefficients Location'!A:E,5,FALSE)),"")</f>
        <v>0.104333</v>
      </c>
      <c r="N2102" s="22">
        <f t="shared" si="131"/>
        <v>192.81</v>
      </c>
      <c r="O2102" s="444">
        <f>IF(ISNUMBER(F2102),IF(G2102="",VLOOKUP($A2102,'Loc Coefficients Config'!$A:$I,9,FALSE),VLOOKUP(G2102,'Loc Coefficients Location'!A:F,6,FALSE)),"")</f>
        <v>7.9690999999999998E-2</v>
      </c>
      <c r="P2102" s="22">
        <f t="shared" si="132"/>
        <v>147.27000000000001</v>
      </c>
    </row>
    <row r="2103" spans="1:16" ht="16.5" thickBot="1">
      <c r="A2103" s="120"/>
      <c r="B2103" s="42" t="s">
        <v>3328</v>
      </c>
      <c r="C2103" s="105" t="s">
        <v>3329</v>
      </c>
      <c r="D2103" s="52"/>
      <c r="E2103" s="229"/>
      <c r="F2103" s="53">
        <v>1848</v>
      </c>
      <c r="G2103" s="443" t="s">
        <v>11187</v>
      </c>
      <c r="H2103" s="22">
        <f t="shared" si="129"/>
        <v>496.9</v>
      </c>
      <c r="I2103" s="22">
        <f t="shared" si="129"/>
        <v>255.69</v>
      </c>
      <c r="J2103" s="22">
        <f t="shared" si="129"/>
        <v>175.61</v>
      </c>
      <c r="K2103" s="444">
        <f>IF(ISNUMBER(F2103),IF(G2103="",VLOOKUP($A2103,'Loc Coefficients Config'!$A:$G,7,FALSE),VLOOKUP(G2103,'Loc Coefficients Location'!A:D,4,FALSE)),"")</f>
        <v>0.19253700000000001</v>
      </c>
      <c r="L2103" s="22">
        <f t="shared" si="130"/>
        <v>355.81</v>
      </c>
      <c r="M2103" s="444">
        <f>IF(ISNUMBER(F2103),IF(G2103="",VLOOKUP($A2103,'Loc Coefficients Config'!$A:$H,8,FALSE),VLOOKUP(G2103,'Loc Coefficients Location'!A:E,5,FALSE)),"")</f>
        <v>0.104333</v>
      </c>
      <c r="N2103" s="22">
        <f t="shared" si="131"/>
        <v>192.81</v>
      </c>
      <c r="O2103" s="444">
        <f>IF(ISNUMBER(F2103),IF(G2103="",VLOOKUP($A2103,'Loc Coefficients Config'!$A:$I,9,FALSE),VLOOKUP(G2103,'Loc Coefficients Location'!A:F,6,FALSE)),"")</f>
        <v>7.9690999999999998E-2</v>
      </c>
      <c r="P2103" s="22">
        <f t="shared" si="132"/>
        <v>147.27000000000001</v>
      </c>
    </row>
    <row r="2104" spans="1:16" ht="16.5" thickBot="1">
      <c r="A2104" s="131" t="s">
        <v>3330</v>
      </c>
      <c r="B2104" s="28" t="s">
        <v>3331</v>
      </c>
      <c r="C2104" s="102" t="s">
        <v>3332</v>
      </c>
      <c r="D2104" s="49"/>
      <c r="E2104" s="224"/>
      <c r="F2104" s="50">
        <v>1664</v>
      </c>
      <c r="G2104" s="443" t="s">
        <v>11187</v>
      </c>
      <c r="H2104" s="22">
        <f t="shared" si="129"/>
        <v>447.43</v>
      </c>
      <c r="I2104" s="22">
        <f t="shared" si="129"/>
        <v>230.23</v>
      </c>
      <c r="J2104" s="22">
        <f t="shared" si="129"/>
        <v>158.12</v>
      </c>
      <c r="K2104" s="444">
        <f>IF(ISNUMBER(F2104),IF(G2104="",VLOOKUP($A2104,'Loc Coefficients Config'!$A:$G,7,FALSE),VLOOKUP(G2104,'Loc Coefficients Location'!A:D,4,FALSE)),"")</f>
        <v>0.19253700000000001</v>
      </c>
      <c r="L2104" s="22">
        <f t="shared" si="130"/>
        <v>320.38</v>
      </c>
      <c r="M2104" s="444">
        <f>IF(ISNUMBER(F2104),IF(G2104="",VLOOKUP($A2104,'Loc Coefficients Config'!$A:$H,8,FALSE),VLOOKUP(G2104,'Loc Coefficients Location'!A:E,5,FALSE)),"")</f>
        <v>0.104333</v>
      </c>
      <c r="N2104" s="22">
        <f t="shared" si="131"/>
        <v>173.61</v>
      </c>
      <c r="O2104" s="444">
        <f>IF(ISNUMBER(F2104),IF(G2104="",VLOOKUP($A2104,'Loc Coefficients Config'!$A:$I,9,FALSE),VLOOKUP(G2104,'Loc Coefficients Location'!A:F,6,FALSE)),"")</f>
        <v>7.9690999999999998E-2</v>
      </c>
      <c r="P2104" s="22">
        <f t="shared" si="132"/>
        <v>132.61000000000001</v>
      </c>
    </row>
    <row r="2105" spans="1:16" ht="16.5" thickBot="1">
      <c r="A2105" s="120"/>
      <c r="B2105" s="42" t="s">
        <v>3333</v>
      </c>
      <c r="C2105" s="105" t="s">
        <v>3334</v>
      </c>
      <c r="D2105" s="52"/>
      <c r="E2105" s="229"/>
      <c r="F2105" s="53">
        <v>1664</v>
      </c>
      <c r="G2105" s="443" t="s">
        <v>11187</v>
      </c>
      <c r="H2105" s="22">
        <f t="shared" si="129"/>
        <v>447.43</v>
      </c>
      <c r="I2105" s="22">
        <f t="shared" si="129"/>
        <v>230.23</v>
      </c>
      <c r="J2105" s="22">
        <f t="shared" si="129"/>
        <v>158.12</v>
      </c>
      <c r="K2105" s="444">
        <f>IF(ISNUMBER(F2105),IF(G2105="",VLOOKUP($A2105,'Loc Coefficients Config'!$A:$G,7,FALSE),VLOOKUP(G2105,'Loc Coefficients Location'!A:D,4,FALSE)),"")</f>
        <v>0.19253700000000001</v>
      </c>
      <c r="L2105" s="22">
        <f t="shared" si="130"/>
        <v>320.38</v>
      </c>
      <c r="M2105" s="444">
        <f>IF(ISNUMBER(F2105),IF(G2105="",VLOOKUP($A2105,'Loc Coefficients Config'!$A:$H,8,FALSE),VLOOKUP(G2105,'Loc Coefficients Location'!A:E,5,FALSE)),"")</f>
        <v>0.104333</v>
      </c>
      <c r="N2105" s="22">
        <f t="shared" si="131"/>
        <v>173.61</v>
      </c>
      <c r="O2105" s="444">
        <f>IF(ISNUMBER(F2105),IF(G2105="",VLOOKUP($A2105,'Loc Coefficients Config'!$A:$I,9,FALSE),VLOOKUP(G2105,'Loc Coefficients Location'!A:F,6,FALSE)),"")</f>
        <v>7.9690999999999998E-2</v>
      </c>
      <c r="P2105" s="22">
        <f t="shared" si="132"/>
        <v>132.61000000000001</v>
      </c>
    </row>
    <row r="2106" spans="1:16" ht="16.5" thickBot="1">
      <c r="A2106" s="131" t="s">
        <v>3335</v>
      </c>
      <c r="B2106" s="114" t="s">
        <v>3336</v>
      </c>
      <c r="C2106" s="369" t="s">
        <v>3337</v>
      </c>
      <c r="D2106" s="115"/>
      <c r="E2106" s="239"/>
      <c r="F2106" s="116">
        <v>14183</v>
      </c>
      <c r="G2106" s="443" t="s">
        <v>11187</v>
      </c>
      <c r="H2106" s="22">
        <f t="shared" si="129"/>
        <v>3813.61</v>
      </c>
      <c r="I2106" s="22">
        <f t="shared" si="129"/>
        <v>1962.37</v>
      </c>
      <c r="J2106" s="22">
        <f t="shared" si="129"/>
        <v>1347.74</v>
      </c>
      <c r="K2106" s="444">
        <f>IF(ISNUMBER(F2106),IF(G2106="",VLOOKUP($A2106,'Loc Coefficients Config'!$A:$G,7,FALSE),VLOOKUP(G2106,'Loc Coefficients Location'!A:D,4,FALSE)),"")</f>
        <v>0.19253700000000001</v>
      </c>
      <c r="L2106" s="22">
        <f t="shared" si="130"/>
        <v>2730.75</v>
      </c>
      <c r="M2106" s="444">
        <f>IF(ISNUMBER(F2106),IF(G2106="",VLOOKUP($A2106,'Loc Coefficients Config'!$A:$H,8,FALSE),VLOOKUP(G2106,'Loc Coefficients Location'!A:E,5,FALSE)),"")</f>
        <v>0.104333</v>
      </c>
      <c r="N2106" s="22">
        <f t="shared" si="131"/>
        <v>1479.75</v>
      </c>
      <c r="O2106" s="444">
        <f>IF(ISNUMBER(F2106),IF(G2106="",VLOOKUP($A2106,'Loc Coefficients Config'!$A:$I,9,FALSE),VLOOKUP(G2106,'Loc Coefficients Location'!A:F,6,FALSE)),"")</f>
        <v>7.9690999999999998E-2</v>
      </c>
      <c r="P2106" s="22">
        <f t="shared" si="132"/>
        <v>1130.26</v>
      </c>
    </row>
    <row r="2107" spans="1:16" ht="16.5" thickBot="1">
      <c r="A2107" s="190" t="s">
        <v>3338</v>
      </c>
      <c r="B2107" s="240" t="s">
        <v>3339</v>
      </c>
      <c r="C2107" s="514" t="s">
        <v>3340</v>
      </c>
      <c r="D2107" s="115"/>
      <c r="E2107" s="239"/>
      <c r="F2107" s="116">
        <v>944</v>
      </c>
      <c r="G2107" s="443" t="s">
        <v>11187</v>
      </c>
      <c r="H2107" s="22">
        <f t="shared" si="129"/>
        <v>253.83</v>
      </c>
      <c r="I2107" s="22">
        <f t="shared" si="129"/>
        <v>130.61000000000001</v>
      </c>
      <c r="J2107" s="22">
        <f t="shared" si="129"/>
        <v>89.7</v>
      </c>
      <c r="K2107" s="444">
        <f>IF(ISNUMBER(F2107),IF(G2107="",VLOOKUP($A2107,'Loc Coefficients Config'!$A:$G,7,FALSE),VLOOKUP(G2107,'Loc Coefficients Location'!A:D,4,FALSE)),"")</f>
        <v>0.19253700000000001</v>
      </c>
      <c r="L2107" s="22">
        <f t="shared" si="130"/>
        <v>181.75</v>
      </c>
      <c r="M2107" s="444">
        <f>IF(ISNUMBER(F2107),IF(G2107="",VLOOKUP($A2107,'Loc Coefficients Config'!$A:$H,8,FALSE),VLOOKUP(G2107,'Loc Coefficients Location'!A:E,5,FALSE)),"")</f>
        <v>0.104333</v>
      </c>
      <c r="N2107" s="22">
        <f t="shared" si="131"/>
        <v>98.49</v>
      </c>
      <c r="O2107" s="444">
        <f>IF(ISNUMBER(F2107),IF(G2107="",VLOOKUP($A2107,'Loc Coefficients Config'!$A:$I,9,FALSE),VLOOKUP(G2107,'Loc Coefficients Location'!A:F,6,FALSE)),"")</f>
        <v>7.9690999999999998E-2</v>
      </c>
      <c r="P2107" s="22">
        <f t="shared" si="132"/>
        <v>75.23</v>
      </c>
    </row>
    <row r="2108" spans="1:16" ht="16.5" thickBot="1">
      <c r="A2108" s="218"/>
      <c r="B2108" s="42" t="s">
        <v>3341</v>
      </c>
      <c r="C2108" s="105" t="s">
        <v>3342</v>
      </c>
      <c r="D2108" s="52"/>
      <c r="E2108" s="229"/>
      <c r="F2108" s="53">
        <v>944</v>
      </c>
      <c r="G2108" s="443" t="s">
        <v>11187</v>
      </c>
      <c r="H2108" s="22">
        <f t="shared" si="129"/>
        <v>253.83</v>
      </c>
      <c r="I2108" s="22">
        <f t="shared" si="129"/>
        <v>130.61000000000001</v>
      </c>
      <c r="J2108" s="22">
        <f t="shared" si="129"/>
        <v>89.7</v>
      </c>
      <c r="K2108" s="444">
        <f>IF(ISNUMBER(F2108),IF(G2108="",VLOOKUP($A2108,'Loc Coefficients Config'!$A:$G,7,FALSE),VLOOKUP(G2108,'Loc Coefficients Location'!A:D,4,FALSE)),"")</f>
        <v>0.19253700000000001</v>
      </c>
      <c r="L2108" s="22">
        <f t="shared" si="130"/>
        <v>181.75</v>
      </c>
      <c r="M2108" s="444">
        <f>IF(ISNUMBER(F2108),IF(G2108="",VLOOKUP($A2108,'Loc Coefficients Config'!$A:$H,8,FALSE),VLOOKUP(G2108,'Loc Coefficients Location'!A:E,5,FALSE)),"")</f>
        <v>0.104333</v>
      </c>
      <c r="N2108" s="22">
        <f t="shared" si="131"/>
        <v>98.49</v>
      </c>
      <c r="O2108" s="444">
        <f>IF(ISNUMBER(F2108),IF(G2108="",VLOOKUP($A2108,'Loc Coefficients Config'!$A:$I,9,FALSE),VLOOKUP(G2108,'Loc Coefficients Location'!A:F,6,FALSE)),"")</f>
        <v>7.9690999999999998E-2</v>
      </c>
      <c r="P2108" s="22">
        <f t="shared" si="132"/>
        <v>75.23</v>
      </c>
    </row>
    <row r="2109" spans="1:16" ht="16.5" thickBot="1">
      <c r="A2109" s="23" t="s">
        <v>3343</v>
      </c>
      <c r="B2109" s="24" t="s">
        <v>3344</v>
      </c>
      <c r="C2109" s="137" t="s">
        <v>3345</v>
      </c>
      <c r="D2109" s="4"/>
      <c r="E2109" s="241"/>
      <c r="F2109" s="26">
        <v>1066</v>
      </c>
      <c r="G2109" s="443" t="s">
        <v>11187</v>
      </c>
      <c r="H2109" s="22">
        <f t="shared" si="129"/>
        <v>286.63</v>
      </c>
      <c r="I2109" s="22">
        <f t="shared" si="129"/>
        <v>147.49</v>
      </c>
      <c r="J2109" s="22">
        <f t="shared" si="129"/>
        <v>101.3</v>
      </c>
      <c r="K2109" s="444">
        <f>IF(ISNUMBER(F2109),IF(G2109="",VLOOKUP($A2109,'Loc Coefficients Config'!$A:$G,7,FALSE),VLOOKUP(G2109,'Loc Coefficients Location'!A:D,4,FALSE)),"")</f>
        <v>0.19253700000000001</v>
      </c>
      <c r="L2109" s="22">
        <f t="shared" si="130"/>
        <v>205.24</v>
      </c>
      <c r="M2109" s="444">
        <f>IF(ISNUMBER(F2109),IF(G2109="",VLOOKUP($A2109,'Loc Coefficients Config'!$A:$H,8,FALSE),VLOOKUP(G2109,'Loc Coefficients Location'!A:E,5,FALSE)),"")</f>
        <v>0.104333</v>
      </c>
      <c r="N2109" s="22">
        <f t="shared" si="131"/>
        <v>111.22</v>
      </c>
      <c r="O2109" s="444">
        <f>IF(ISNUMBER(F2109),IF(G2109="",VLOOKUP($A2109,'Loc Coefficients Config'!$A:$I,9,FALSE),VLOOKUP(G2109,'Loc Coefficients Location'!A:F,6,FALSE)),"")</f>
        <v>7.9690999999999998E-2</v>
      </c>
      <c r="P2109" s="22">
        <f t="shared" si="132"/>
        <v>84.95</v>
      </c>
    </row>
    <row r="2110" spans="1:16" ht="16.5" thickBot="1">
      <c r="A2110" s="120"/>
      <c r="B2110" s="42" t="s">
        <v>3346</v>
      </c>
      <c r="C2110" s="105" t="s">
        <v>3347</v>
      </c>
      <c r="D2110" s="52"/>
      <c r="E2110" s="229"/>
      <c r="F2110" s="53">
        <v>1066</v>
      </c>
      <c r="G2110" s="443" t="s">
        <v>11187</v>
      </c>
      <c r="H2110" s="22">
        <f t="shared" si="129"/>
        <v>286.63</v>
      </c>
      <c r="I2110" s="22">
        <f t="shared" si="129"/>
        <v>147.49</v>
      </c>
      <c r="J2110" s="22">
        <f t="shared" si="129"/>
        <v>101.3</v>
      </c>
      <c r="K2110" s="444">
        <f>IF(ISNUMBER(F2110),IF(G2110="",VLOOKUP($A2110,'Loc Coefficients Config'!$A:$G,7,FALSE),VLOOKUP(G2110,'Loc Coefficients Location'!A:D,4,FALSE)),"")</f>
        <v>0.19253700000000001</v>
      </c>
      <c r="L2110" s="22">
        <f t="shared" si="130"/>
        <v>205.24</v>
      </c>
      <c r="M2110" s="444">
        <f>IF(ISNUMBER(F2110),IF(G2110="",VLOOKUP($A2110,'Loc Coefficients Config'!$A:$H,8,FALSE),VLOOKUP(G2110,'Loc Coefficients Location'!A:E,5,FALSE)),"")</f>
        <v>0.104333</v>
      </c>
      <c r="N2110" s="22">
        <f t="shared" si="131"/>
        <v>111.22</v>
      </c>
      <c r="O2110" s="444">
        <f>IF(ISNUMBER(F2110),IF(G2110="",VLOOKUP($A2110,'Loc Coefficients Config'!$A:$I,9,FALSE),VLOOKUP(G2110,'Loc Coefficients Location'!A:F,6,FALSE)),"")</f>
        <v>7.9690999999999998E-2</v>
      </c>
      <c r="P2110" s="22">
        <f t="shared" si="132"/>
        <v>84.95</v>
      </c>
    </row>
    <row r="2111" spans="1:16" ht="16.5" thickBot="1">
      <c r="A2111" s="23" t="s">
        <v>3348</v>
      </c>
      <c r="B2111" s="24" t="s">
        <v>3349</v>
      </c>
      <c r="C2111" s="137" t="s">
        <v>3350</v>
      </c>
      <c r="D2111" s="4"/>
      <c r="E2111" s="241"/>
      <c r="F2111" s="26">
        <v>1113</v>
      </c>
      <c r="G2111" s="443" t="s">
        <v>11187</v>
      </c>
      <c r="H2111" s="22">
        <f t="shared" si="129"/>
        <v>299.27</v>
      </c>
      <c r="I2111" s="22">
        <f t="shared" si="129"/>
        <v>154</v>
      </c>
      <c r="J2111" s="22">
        <f t="shared" si="129"/>
        <v>105.76</v>
      </c>
      <c r="K2111" s="444">
        <f>IF(ISNUMBER(F2111),IF(G2111="",VLOOKUP($A2111,'Loc Coefficients Config'!$A:$G,7,FALSE),VLOOKUP(G2111,'Loc Coefficients Location'!A:D,4,FALSE)),"")</f>
        <v>0.19253700000000001</v>
      </c>
      <c r="L2111" s="22">
        <f t="shared" si="130"/>
        <v>214.29</v>
      </c>
      <c r="M2111" s="444">
        <f>IF(ISNUMBER(F2111),IF(G2111="",VLOOKUP($A2111,'Loc Coefficients Config'!$A:$H,8,FALSE),VLOOKUP(G2111,'Loc Coefficients Location'!A:E,5,FALSE)),"")</f>
        <v>0.104333</v>
      </c>
      <c r="N2111" s="22">
        <f t="shared" si="131"/>
        <v>116.12</v>
      </c>
      <c r="O2111" s="444">
        <f>IF(ISNUMBER(F2111),IF(G2111="",VLOOKUP($A2111,'Loc Coefficients Config'!$A:$I,9,FALSE),VLOOKUP(G2111,'Loc Coefficients Location'!A:F,6,FALSE)),"")</f>
        <v>7.9690999999999998E-2</v>
      </c>
      <c r="P2111" s="22">
        <f t="shared" si="132"/>
        <v>88.7</v>
      </c>
    </row>
    <row r="2112" spans="1:16" ht="16.5" thickBot="1">
      <c r="A2112" s="218"/>
      <c r="B2112" s="242" t="s">
        <v>3351</v>
      </c>
      <c r="C2112" s="232" t="s">
        <v>3352</v>
      </c>
      <c r="D2112" s="64"/>
      <c r="E2112" s="234"/>
      <c r="F2112" s="66">
        <v>1113</v>
      </c>
      <c r="G2112" s="443" t="s">
        <v>11187</v>
      </c>
      <c r="H2112" s="22">
        <f t="shared" si="129"/>
        <v>299.27</v>
      </c>
      <c r="I2112" s="22">
        <f t="shared" si="129"/>
        <v>154</v>
      </c>
      <c r="J2112" s="22">
        <f t="shared" si="129"/>
        <v>105.76</v>
      </c>
      <c r="K2112" s="444">
        <f>IF(ISNUMBER(F2112),IF(G2112="",VLOOKUP($A2112,'Loc Coefficients Config'!$A:$G,7,FALSE),VLOOKUP(G2112,'Loc Coefficients Location'!A:D,4,FALSE)),"")</f>
        <v>0.19253700000000001</v>
      </c>
      <c r="L2112" s="22">
        <f t="shared" si="130"/>
        <v>214.29</v>
      </c>
      <c r="M2112" s="444">
        <f>IF(ISNUMBER(F2112),IF(G2112="",VLOOKUP($A2112,'Loc Coefficients Config'!$A:$H,8,FALSE),VLOOKUP(G2112,'Loc Coefficients Location'!A:E,5,FALSE)),"")</f>
        <v>0.104333</v>
      </c>
      <c r="N2112" s="22">
        <f t="shared" si="131"/>
        <v>116.12</v>
      </c>
      <c r="O2112" s="444">
        <f>IF(ISNUMBER(F2112),IF(G2112="",VLOOKUP($A2112,'Loc Coefficients Config'!$A:$I,9,FALSE),VLOOKUP(G2112,'Loc Coefficients Location'!A:F,6,FALSE)),"")</f>
        <v>7.9690999999999998E-2</v>
      </c>
      <c r="P2112" s="22">
        <f t="shared" si="132"/>
        <v>88.7</v>
      </c>
    </row>
    <row r="2113" spans="1:16" ht="16.5" thickBot="1">
      <c r="A2113" s="23" t="s">
        <v>3353</v>
      </c>
      <c r="B2113" s="63" t="s">
        <v>3354</v>
      </c>
      <c r="C2113" s="232" t="s">
        <v>3355</v>
      </c>
      <c r="D2113" s="64"/>
      <c r="E2113" s="234"/>
      <c r="F2113" s="66">
        <v>1388</v>
      </c>
      <c r="G2113" s="443" t="s">
        <v>11187</v>
      </c>
      <c r="H2113" s="22">
        <f t="shared" si="129"/>
        <v>373.21</v>
      </c>
      <c r="I2113" s="22">
        <f t="shared" si="129"/>
        <v>192.05</v>
      </c>
      <c r="J2113" s="22">
        <f t="shared" si="129"/>
        <v>131.88999999999999</v>
      </c>
      <c r="K2113" s="444">
        <f>IF(ISNUMBER(F2113),IF(G2113="",VLOOKUP($A2113,'Loc Coefficients Config'!$A:$G,7,FALSE),VLOOKUP(G2113,'Loc Coefficients Location'!A:D,4,FALSE)),"")</f>
        <v>0.19253700000000001</v>
      </c>
      <c r="L2113" s="22">
        <f t="shared" si="130"/>
        <v>267.24</v>
      </c>
      <c r="M2113" s="444">
        <f>IF(ISNUMBER(F2113),IF(G2113="",VLOOKUP($A2113,'Loc Coefficients Config'!$A:$H,8,FALSE),VLOOKUP(G2113,'Loc Coefficients Location'!A:E,5,FALSE)),"")</f>
        <v>0.104333</v>
      </c>
      <c r="N2113" s="22">
        <f t="shared" si="131"/>
        <v>144.81</v>
      </c>
      <c r="O2113" s="444">
        <f>IF(ISNUMBER(F2113),IF(G2113="",VLOOKUP($A2113,'Loc Coefficients Config'!$A:$I,9,FALSE),VLOOKUP(G2113,'Loc Coefficients Location'!A:F,6,FALSE)),"")</f>
        <v>7.9690999999999998E-2</v>
      </c>
      <c r="P2113" s="22">
        <f t="shared" si="132"/>
        <v>110.61</v>
      </c>
    </row>
    <row r="2114" spans="1:16" ht="16.5" thickBot="1">
      <c r="A2114" s="218"/>
      <c r="B2114" s="42" t="s">
        <v>3356</v>
      </c>
      <c r="C2114" s="105" t="s">
        <v>3357</v>
      </c>
      <c r="D2114" s="52"/>
      <c r="E2114" s="229"/>
      <c r="F2114" s="53">
        <v>1388</v>
      </c>
      <c r="G2114" s="443" t="s">
        <v>11187</v>
      </c>
      <c r="H2114" s="22">
        <f t="shared" ref="H2114:J2177" si="133">IF(ISNUMBER($F2114),ROUND($F2114*H$1,2),"")</f>
        <v>373.21</v>
      </c>
      <c r="I2114" s="22">
        <f t="shared" si="133"/>
        <v>192.05</v>
      </c>
      <c r="J2114" s="22">
        <f t="shared" si="133"/>
        <v>131.88999999999999</v>
      </c>
      <c r="K2114" s="444">
        <f>IF(ISNUMBER(F2114),IF(G2114="",VLOOKUP($A2114,'Loc Coefficients Config'!$A:$G,7,FALSE),VLOOKUP(G2114,'Loc Coefficients Location'!A:D,4,FALSE)),"")</f>
        <v>0.19253700000000001</v>
      </c>
      <c r="L2114" s="22">
        <f t="shared" ref="L2114:L2177" si="134">IF(ISNUMBER(K2114),ROUND($F2114*K2114,2),"")</f>
        <v>267.24</v>
      </c>
      <c r="M2114" s="444">
        <f>IF(ISNUMBER(F2114),IF(G2114="",VLOOKUP($A2114,'Loc Coefficients Config'!$A:$H,8,FALSE),VLOOKUP(G2114,'Loc Coefficients Location'!A:E,5,FALSE)),"")</f>
        <v>0.104333</v>
      </c>
      <c r="N2114" s="22">
        <f t="shared" ref="N2114:N2177" si="135">IF(ISNUMBER(M2114),ROUND($F2114*M2114,2),"")</f>
        <v>144.81</v>
      </c>
      <c r="O2114" s="444">
        <f>IF(ISNUMBER(F2114),IF(G2114="",VLOOKUP($A2114,'Loc Coefficients Config'!$A:$I,9,FALSE),VLOOKUP(G2114,'Loc Coefficients Location'!A:F,6,FALSE)),"")</f>
        <v>7.9690999999999998E-2</v>
      </c>
      <c r="P2114" s="22">
        <f t="shared" ref="P2114:P2177" si="136">IF(ISNUMBER(O2114),ROUND($F2114*O2114,2),"")</f>
        <v>110.61</v>
      </c>
    </row>
    <row r="2115" spans="1:16" ht="16.5" thickBot="1">
      <c r="A2115" s="23" t="s">
        <v>3358</v>
      </c>
      <c r="B2115" s="24" t="s">
        <v>3359</v>
      </c>
      <c r="C2115" s="137" t="s">
        <v>3360</v>
      </c>
      <c r="D2115" s="4"/>
      <c r="E2115" s="241"/>
      <c r="F2115" s="26">
        <v>1176</v>
      </c>
      <c r="G2115" s="443" t="s">
        <v>11187</v>
      </c>
      <c r="H2115" s="22">
        <f t="shared" si="133"/>
        <v>316.20999999999998</v>
      </c>
      <c r="I2115" s="22">
        <f t="shared" si="133"/>
        <v>162.71</v>
      </c>
      <c r="J2115" s="22">
        <f t="shared" si="133"/>
        <v>111.75</v>
      </c>
      <c r="K2115" s="444">
        <f>IF(ISNUMBER(F2115),IF(G2115="",VLOOKUP($A2115,'Loc Coefficients Config'!$A:$G,7,FALSE),VLOOKUP(G2115,'Loc Coefficients Location'!A:D,4,FALSE)),"")</f>
        <v>0.19253700000000001</v>
      </c>
      <c r="L2115" s="22">
        <f t="shared" si="134"/>
        <v>226.42</v>
      </c>
      <c r="M2115" s="444">
        <f>IF(ISNUMBER(F2115),IF(G2115="",VLOOKUP($A2115,'Loc Coefficients Config'!$A:$H,8,FALSE),VLOOKUP(G2115,'Loc Coefficients Location'!A:E,5,FALSE)),"")</f>
        <v>0.104333</v>
      </c>
      <c r="N2115" s="22">
        <f t="shared" si="135"/>
        <v>122.7</v>
      </c>
      <c r="O2115" s="444">
        <f>IF(ISNUMBER(F2115),IF(G2115="",VLOOKUP($A2115,'Loc Coefficients Config'!$A:$I,9,FALSE),VLOOKUP(G2115,'Loc Coefficients Location'!A:F,6,FALSE)),"")</f>
        <v>7.9690999999999998E-2</v>
      </c>
      <c r="P2115" s="22">
        <f t="shared" si="136"/>
        <v>93.72</v>
      </c>
    </row>
    <row r="2116" spans="1:16" ht="16.5" thickBot="1">
      <c r="A2116" s="218"/>
      <c r="B2116" s="97" t="s">
        <v>3361</v>
      </c>
      <c r="C2116" s="105" t="s">
        <v>3362</v>
      </c>
      <c r="D2116" s="52"/>
      <c r="E2116" s="229"/>
      <c r="F2116" s="53">
        <v>1176</v>
      </c>
      <c r="G2116" s="443" t="s">
        <v>11187</v>
      </c>
      <c r="H2116" s="22">
        <f t="shared" si="133"/>
        <v>316.20999999999998</v>
      </c>
      <c r="I2116" s="22">
        <f t="shared" si="133"/>
        <v>162.71</v>
      </c>
      <c r="J2116" s="22">
        <f t="shared" si="133"/>
        <v>111.75</v>
      </c>
      <c r="K2116" s="444">
        <f>IF(ISNUMBER(F2116),IF(G2116="",VLOOKUP($A2116,'Loc Coefficients Config'!$A:$G,7,FALSE),VLOOKUP(G2116,'Loc Coefficients Location'!A:D,4,FALSE)),"")</f>
        <v>0.19253700000000001</v>
      </c>
      <c r="L2116" s="22">
        <f t="shared" si="134"/>
        <v>226.42</v>
      </c>
      <c r="M2116" s="444">
        <f>IF(ISNUMBER(F2116),IF(G2116="",VLOOKUP($A2116,'Loc Coefficients Config'!$A:$H,8,FALSE),VLOOKUP(G2116,'Loc Coefficients Location'!A:E,5,FALSE)),"")</f>
        <v>0.104333</v>
      </c>
      <c r="N2116" s="22">
        <f t="shared" si="135"/>
        <v>122.7</v>
      </c>
      <c r="O2116" s="444">
        <f>IF(ISNUMBER(F2116),IF(G2116="",VLOOKUP($A2116,'Loc Coefficients Config'!$A:$I,9,FALSE),VLOOKUP(G2116,'Loc Coefficients Location'!A:F,6,FALSE)),"")</f>
        <v>7.9690999999999998E-2</v>
      </c>
      <c r="P2116" s="22">
        <f t="shared" si="136"/>
        <v>93.72</v>
      </c>
    </row>
    <row r="2117" spans="1:16" ht="16.5" thickBot="1">
      <c r="A2117" s="131" t="s">
        <v>3363</v>
      </c>
      <c r="B2117" s="28" t="s">
        <v>3364</v>
      </c>
      <c r="C2117" s="102" t="s">
        <v>3365</v>
      </c>
      <c r="D2117" s="49"/>
      <c r="E2117" s="224"/>
      <c r="F2117" s="50">
        <v>371.58</v>
      </c>
      <c r="G2117" s="443" t="s">
        <v>11187</v>
      </c>
      <c r="H2117" s="22">
        <f t="shared" si="133"/>
        <v>99.91</v>
      </c>
      <c r="I2117" s="22">
        <f t="shared" si="133"/>
        <v>51.41</v>
      </c>
      <c r="J2117" s="22">
        <f t="shared" si="133"/>
        <v>35.31</v>
      </c>
      <c r="K2117" s="444">
        <f>IF(ISNUMBER(F2117),IF(G2117="",VLOOKUP($A2117,'Loc Coefficients Config'!$A:$G,7,FALSE),VLOOKUP(G2117,'Loc Coefficients Location'!A:D,4,FALSE)),"")</f>
        <v>0.19253700000000001</v>
      </c>
      <c r="L2117" s="22">
        <f t="shared" si="134"/>
        <v>71.540000000000006</v>
      </c>
      <c r="M2117" s="444">
        <f>IF(ISNUMBER(F2117),IF(G2117="",VLOOKUP($A2117,'Loc Coefficients Config'!$A:$H,8,FALSE),VLOOKUP(G2117,'Loc Coefficients Location'!A:E,5,FALSE)),"")</f>
        <v>0.104333</v>
      </c>
      <c r="N2117" s="22">
        <f t="shared" si="135"/>
        <v>38.770000000000003</v>
      </c>
      <c r="O2117" s="444">
        <f>IF(ISNUMBER(F2117),IF(G2117="",VLOOKUP($A2117,'Loc Coefficients Config'!$A:$I,9,FALSE),VLOOKUP(G2117,'Loc Coefficients Location'!A:F,6,FALSE)),"")</f>
        <v>7.9690999999999998E-2</v>
      </c>
      <c r="P2117" s="22">
        <f t="shared" si="136"/>
        <v>29.61</v>
      </c>
    </row>
    <row r="2118" spans="1:16" ht="16.5" thickBot="1">
      <c r="A2118" s="120"/>
      <c r="B2118" s="42" t="s">
        <v>234</v>
      </c>
      <c r="C2118" s="105" t="s">
        <v>235</v>
      </c>
      <c r="D2118" s="52"/>
      <c r="E2118" s="229"/>
      <c r="F2118" s="53">
        <v>371.58</v>
      </c>
      <c r="G2118" s="443" t="s">
        <v>11187</v>
      </c>
      <c r="H2118" s="22">
        <f t="shared" si="133"/>
        <v>99.91</v>
      </c>
      <c r="I2118" s="22">
        <f t="shared" si="133"/>
        <v>51.41</v>
      </c>
      <c r="J2118" s="22">
        <f t="shared" si="133"/>
        <v>35.31</v>
      </c>
      <c r="K2118" s="444">
        <f>IF(ISNUMBER(F2118),IF(G2118="",VLOOKUP($A2118,'Loc Coefficients Config'!$A:$G,7,FALSE),VLOOKUP(G2118,'Loc Coefficients Location'!A:D,4,FALSE)),"")</f>
        <v>0.19253700000000001</v>
      </c>
      <c r="L2118" s="22">
        <f t="shared" si="134"/>
        <v>71.540000000000006</v>
      </c>
      <c r="M2118" s="444">
        <f>IF(ISNUMBER(F2118),IF(G2118="",VLOOKUP($A2118,'Loc Coefficients Config'!$A:$H,8,FALSE),VLOOKUP(G2118,'Loc Coefficients Location'!A:E,5,FALSE)),"")</f>
        <v>0.104333</v>
      </c>
      <c r="N2118" s="22">
        <f t="shared" si="135"/>
        <v>38.770000000000003</v>
      </c>
      <c r="O2118" s="444">
        <f>IF(ISNUMBER(F2118),IF(G2118="",VLOOKUP($A2118,'Loc Coefficients Config'!$A:$I,9,FALSE),VLOOKUP(G2118,'Loc Coefficients Location'!A:F,6,FALSE)),"")</f>
        <v>7.9690999999999998E-2</v>
      </c>
      <c r="P2118" s="22">
        <f t="shared" si="136"/>
        <v>29.61</v>
      </c>
    </row>
    <row r="2119" spans="1:16" ht="32.25" thickBot="1">
      <c r="A2119" s="23" t="s">
        <v>3366</v>
      </c>
      <c r="B2119" s="24" t="s">
        <v>3149</v>
      </c>
      <c r="C2119" s="137" t="s">
        <v>3367</v>
      </c>
      <c r="D2119" s="4"/>
      <c r="E2119" s="241"/>
      <c r="F2119" s="26">
        <v>10128.030000000001</v>
      </c>
      <c r="G2119" s="443" t="s">
        <v>11187</v>
      </c>
      <c r="H2119" s="22">
        <f t="shared" si="133"/>
        <v>2723.29</v>
      </c>
      <c r="I2119" s="22">
        <f t="shared" si="133"/>
        <v>1401.32</v>
      </c>
      <c r="J2119" s="22">
        <f t="shared" si="133"/>
        <v>962.42</v>
      </c>
      <c r="K2119" s="444">
        <f>IF(ISNUMBER(F2119),IF(G2119="",VLOOKUP($A2119,'Loc Coefficients Config'!$A:$G,7,FALSE),VLOOKUP(G2119,'Loc Coefficients Location'!A:D,4,FALSE)),"")</f>
        <v>0.19253700000000001</v>
      </c>
      <c r="L2119" s="22">
        <f t="shared" si="134"/>
        <v>1950.02</v>
      </c>
      <c r="M2119" s="444">
        <f>IF(ISNUMBER(F2119),IF(G2119="",VLOOKUP($A2119,'Loc Coefficients Config'!$A:$H,8,FALSE),VLOOKUP(G2119,'Loc Coefficients Location'!A:E,5,FALSE)),"")</f>
        <v>0.104333</v>
      </c>
      <c r="N2119" s="22">
        <f t="shared" si="135"/>
        <v>1056.69</v>
      </c>
      <c r="O2119" s="444">
        <f>IF(ISNUMBER(F2119),IF(G2119="",VLOOKUP($A2119,'Loc Coefficients Config'!$A:$I,9,FALSE),VLOOKUP(G2119,'Loc Coefficients Location'!A:F,6,FALSE)),"")</f>
        <v>7.9690999999999998E-2</v>
      </c>
      <c r="P2119" s="22">
        <f t="shared" si="136"/>
        <v>807.11</v>
      </c>
    </row>
    <row r="2120" spans="1:16" ht="16.5" thickBot="1">
      <c r="A2120" s="218"/>
      <c r="B2120" s="42" t="s">
        <v>3151</v>
      </c>
      <c r="C2120" s="105" t="s">
        <v>3368</v>
      </c>
      <c r="D2120" s="52"/>
      <c r="E2120" s="229"/>
      <c r="F2120" s="53">
        <v>10128.030000000001</v>
      </c>
      <c r="G2120" s="443" t="s">
        <v>11187</v>
      </c>
      <c r="H2120" s="22">
        <f t="shared" si="133"/>
        <v>2723.29</v>
      </c>
      <c r="I2120" s="22">
        <f t="shared" si="133"/>
        <v>1401.32</v>
      </c>
      <c r="J2120" s="22">
        <f t="shared" si="133"/>
        <v>962.42</v>
      </c>
      <c r="K2120" s="444">
        <f>IF(ISNUMBER(F2120),IF(G2120="",VLOOKUP($A2120,'Loc Coefficients Config'!$A:$G,7,FALSE),VLOOKUP(G2120,'Loc Coefficients Location'!A:D,4,FALSE)),"")</f>
        <v>0.19253700000000001</v>
      </c>
      <c r="L2120" s="22">
        <f t="shared" si="134"/>
        <v>1950.02</v>
      </c>
      <c r="M2120" s="444">
        <f>IF(ISNUMBER(F2120),IF(G2120="",VLOOKUP($A2120,'Loc Coefficients Config'!$A:$H,8,FALSE),VLOOKUP(G2120,'Loc Coefficients Location'!A:E,5,FALSE)),"")</f>
        <v>0.104333</v>
      </c>
      <c r="N2120" s="22">
        <f t="shared" si="135"/>
        <v>1056.69</v>
      </c>
      <c r="O2120" s="444">
        <f>IF(ISNUMBER(F2120),IF(G2120="",VLOOKUP($A2120,'Loc Coefficients Config'!$A:$I,9,FALSE),VLOOKUP(G2120,'Loc Coefficients Location'!A:F,6,FALSE)),"")</f>
        <v>7.9690999999999998E-2</v>
      </c>
      <c r="P2120" s="22">
        <f t="shared" si="136"/>
        <v>807.11</v>
      </c>
    </row>
    <row r="2121" spans="1:16" ht="32.25" thickBot="1">
      <c r="A2121" s="23" t="s">
        <v>3369</v>
      </c>
      <c r="B2121" s="24" t="s">
        <v>3154</v>
      </c>
      <c r="C2121" s="137" t="s">
        <v>3370</v>
      </c>
      <c r="D2121" s="4"/>
      <c r="E2121" s="241"/>
      <c r="F2121" s="26">
        <v>12470.15</v>
      </c>
      <c r="G2121" s="443" t="s">
        <v>11187</v>
      </c>
      <c r="H2121" s="22">
        <f t="shared" si="133"/>
        <v>3353.05</v>
      </c>
      <c r="I2121" s="22">
        <f t="shared" si="133"/>
        <v>1725.38</v>
      </c>
      <c r="J2121" s="22">
        <f t="shared" si="133"/>
        <v>1184.98</v>
      </c>
      <c r="K2121" s="444">
        <f>IF(ISNUMBER(F2121),IF(G2121="",VLOOKUP($A2121,'Loc Coefficients Config'!$A:$G,7,FALSE),VLOOKUP(G2121,'Loc Coefficients Location'!A:D,4,FALSE)),"")</f>
        <v>0.19253700000000001</v>
      </c>
      <c r="L2121" s="22">
        <f t="shared" si="134"/>
        <v>2400.9699999999998</v>
      </c>
      <c r="M2121" s="444">
        <f>IF(ISNUMBER(F2121),IF(G2121="",VLOOKUP($A2121,'Loc Coefficients Config'!$A:$H,8,FALSE),VLOOKUP(G2121,'Loc Coefficients Location'!A:E,5,FALSE)),"")</f>
        <v>0.104333</v>
      </c>
      <c r="N2121" s="22">
        <f t="shared" si="135"/>
        <v>1301.05</v>
      </c>
      <c r="O2121" s="444">
        <f>IF(ISNUMBER(F2121),IF(G2121="",VLOOKUP($A2121,'Loc Coefficients Config'!$A:$I,9,FALSE),VLOOKUP(G2121,'Loc Coefficients Location'!A:F,6,FALSE)),"")</f>
        <v>7.9690999999999998E-2</v>
      </c>
      <c r="P2121" s="22">
        <f t="shared" si="136"/>
        <v>993.76</v>
      </c>
    </row>
    <row r="2122" spans="1:16" ht="16.5" thickBot="1">
      <c r="A2122" s="120"/>
      <c r="B2122" s="42" t="s">
        <v>3156</v>
      </c>
      <c r="C2122" s="105" t="s">
        <v>3371</v>
      </c>
      <c r="D2122" s="52"/>
      <c r="E2122" s="229"/>
      <c r="F2122" s="53">
        <v>12470.15</v>
      </c>
      <c r="G2122" s="443" t="s">
        <v>11187</v>
      </c>
      <c r="H2122" s="22">
        <f t="shared" si="133"/>
        <v>3353.05</v>
      </c>
      <c r="I2122" s="22">
        <f t="shared" si="133"/>
        <v>1725.38</v>
      </c>
      <c r="J2122" s="22">
        <f t="shared" si="133"/>
        <v>1184.98</v>
      </c>
      <c r="K2122" s="444">
        <f>IF(ISNUMBER(F2122),IF(G2122="",VLOOKUP($A2122,'Loc Coefficients Config'!$A:$G,7,FALSE),VLOOKUP(G2122,'Loc Coefficients Location'!A:D,4,FALSE)),"")</f>
        <v>0.19253700000000001</v>
      </c>
      <c r="L2122" s="22">
        <f t="shared" si="134"/>
        <v>2400.9699999999998</v>
      </c>
      <c r="M2122" s="444">
        <f>IF(ISNUMBER(F2122),IF(G2122="",VLOOKUP($A2122,'Loc Coefficients Config'!$A:$H,8,FALSE),VLOOKUP(G2122,'Loc Coefficients Location'!A:E,5,FALSE)),"")</f>
        <v>0.104333</v>
      </c>
      <c r="N2122" s="22">
        <f t="shared" si="135"/>
        <v>1301.05</v>
      </c>
      <c r="O2122" s="444">
        <f>IF(ISNUMBER(F2122),IF(G2122="",VLOOKUP($A2122,'Loc Coefficients Config'!$A:$I,9,FALSE),VLOOKUP(G2122,'Loc Coefficients Location'!A:F,6,FALSE)),"")</f>
        <v>7.9690999999999998E-2</v>
      </c>
      <c r="P2122" s="22">
        <f t="shared" si="136"/>
        <v>993.76</v>
      </c>
    </row>
    <row r="2123" spans="1:16" ht="32.25" thickBot="1">
      <c r="A2123" s="120" t="s">
        <v>3372</v>
      </c>
      <c r="B2123" s="123" t="s">
        <v>3159</v>
      </c>
      <c r="C2123" s="506" t="s">
        <v>3373</v>
      </c>
      <c r="D2123" s="98"/>
      <c r="E2123" s="243"/>
      <c r="F2123" s="124">
        <v>8988.23</v>
      </c>
      <c r="G2123" s="443" t="s">
        <v>11187</v>
      </c>
      <c r="H2123" s="22">
        <f t="shared" si="133"/>
        <v>2416.81</v>
      </c>
      <c r="I2123" s="22">
        <f t="shared" si="133"/>
        <v>1243.6199999999999</v>
      </c>
      <c r="J2123" s="22">
        <f t="shared" si="133"/>
        <v>854.11</v>
      </c>
      <c r="K2123" s="444">
        <f>IF(ISNUMBER(F2123),IF(G2123="",VLOOKUP($A2123,'Loc Coefficients Config'!$A:$G,7,FALSE),VLOOKUP(G2123,'Loc Coefficients Location'!A:D,4,FALSE)),"")</f>
        <v>0.19253700000000001</v>
      </c>
      <c r="L2123" s="22">
        <f t="shared" si="134"/>
        <v>1730.57</v>
      </c>
      <c r="M2123" s="444">
        <f>IF(ISNUMBER(F2123),IF(G2123="",VLOOKUP($A2123,'Loc Coefficients Config'!$A:$H,8,FALSE),VLOOKUP(G2123,'Loc Coefficients Location'!A:E,5,FALSE)),"")</f>
        <v>0.104333</v>
      </c>
      <c r="N2123" s="22">
        <f t="shared" si="135"/>
        <v>937.77</v>
      </c>
      <c r="O2123" s="444">
        <f>IF(ISNUMBER(F2123),IF(G2123="",VLOOKUP($A2123,'Loc Coefficients Config'!$A:$I,9,FALSE),VLOOKUP(G2123,'Loc Coefficients Location'!A:F,6,FALSE)),"")</f>
        <v>7.9690999999999998E-2</v>
      </c>
      <c r="P2123" s="22">
        <f t="shared" si="136"/>
        <v>716.28</v>
      </c>
    </row>
    <row r="2124" spans="1:16" ht="16.5" thickBot="1">
      <c r="A2124" s="131"/>
      <c r="B2124" s="28" t="s">
        <v>3161</v>
      </c>
      <c r="C2124" s="102" t="s">
        <v>3374</v>
      </c>
      <c r="D2124" s="49"/>
      <c r="E2124" s="224"/>
      <c r="F2124" s="50">
        <v>8988.23</v>
      </c>
      <c r="G2124" s="443" t="s">
        <v>11187</v>
      </c>
      <c r="H2124" s="22">
        <f t="shared" si="133"/>
        <v>2416.81</v>
      </c>
      <c r="I2124" s="22">
        <f t="shared" si="133"/>
        <v>1243.6199999999999</v>
      </c>
      <c r="J2124" s="22">
        <f t="shared" si="133"/>
        <v>854.11</v>
      </c>
      <c r="K2124" s="444">
        <f>IF(ISNUMBER(F2124),IF(G2124="",VLOOKUP($A2124,'Loc Coefficients Config'!$A:$G,7,FALSE),VLOOKUP(G2124,'Loc Coefficients Location'!A:D,4,FALSE)),"")</f>
        <v>0.19253700000000001</v>
      </c>
      <c r="L2124" s="22">
        <f t="shared" si="134"/>
        <v>1730.57</v>
      </c>
      <c r="M2124" s="444">
        <f>IF(ISNUMBER(F2124),IF(G2124="",VLOOKUP($A2124,'Loc Coefficients Config'!$A:$H,8,FALSE),VLOOKUP(G2124,'Loc Coefficients Location'!A:E,5,FALSE)),"")</f>
        <v>0.104333</v>
      </c>
      <c r="N2124" s="22">
        <f t="shared" si="135"/>
        <v>937.77</v>
      </c>
      <c r="O2124" s="444">
        <f>IF(ISNUMBER(F2124),IF(G2124="",VLOOKUP($A2124,'Loc Coefficients Config'!$A:$I,9,FALSE),VLOOKUP(G2124,'Loc Coefficients Location'!A:F,6,FALSE)),"")</f>
        <v>7.9690999999999998E-2</v>
      </c>
      <c r="P2124" s="22">
        <f t="shared" si="136"/>
        <v>716.28</v>
      </c>
    </row>
    <row r="2125" spans="1:16" ht="32.25" thickBot="1">
      <c r="A2125" s="23" t="s">
        <v>3375</v>
      </c>
      <c r="B2125" s="63" t="s">
        <v>3164</v>
      </c>
      <c r="C2125" s="232" t="s">
        <v>3376</v>
      </c>
      <c r="D2125" s="64"/>
      <c r="E2125" s="234"/>
      <c r="F2125" s="66">
        <v>11385.7</v>
      </c>
      <c r="G2125" s="443" t="s">
        <v>11187</v>
      </c>
      <c r="H2125" s="22">
        <f t="shared" si="133"/>
        <v>3061.46</v>
      </c>
      <c r="I2125" s="22">
        <f t="shared" si="133"/>
        <v>1575.34</v>
      </c>
      <c r="J2125" s="22">
        <f t="shared" si="133"/>
        <v>1081.93</v>
      </c>
      <c r="K2125" s="444">
        <f>IF(ISNUMBER(F2125),IF(G2125="",VLOOKUP($A2125,'Loc Coefficients Config'!$A:$G,7,FALSE),VLOOKUP(G2125,'Loc Coefficients Location'!A:D,4,FALSE)),"")</f>
        <v>0.19253700000000001</v>
      </c>
      <c r="L2125" s="22">
        <f t="shared" si="134"/>
        <v>2192.17</v>
      </c>
      <c r="M2125" s="444">
        <f>IF(ISNUMBER(F2125),IF(G2125="",VLOOKUP($A2125,'Loc Coefficients Config'!$A:$H,8,FALSE),VLOOKUP(G2125,'Loc Coefficients Location'!A:E,5,FALSE)),"")</f>
        <v>0.104333</v>
      </c>
      <c r="N2125" s="22">
        <f t="shared" si="135"/>
        <v>1187.9000000000001</v>
      </c>
      <c r="O2125" s="444">
        <f>IF(ISNUMBER(F2125),IF(G2125="",VLOOKUP($A2125,'Loc Coefficients Config'!$A:$I,9,FALSE),VLOOKUP(G2125,'Loc Coefficients Location'!A:F,6,FALSE)),"")</f>
        <v>7.9690999999999998E-2</v>
      </c>
      <c r="P2125" s="22">
        <f t="shared" si="136"/>
        <v>907.34</v>
      </c>
    </row>
    <row r="2126" spans="1:16" ht="16.5" thickBot="1">
      <c r="A2126" s="120"/>
      <c r="B2126" s="42" t="s">
        <v>3166</v>
      </c>
      <c r="C2126" s="105" t="s">
        <v>3377</v>
      </c>
      <c r="D2126" s="52"/>
      <c r="E2126" s="229"/>
      <c r="F2126" s="53">
        <v>11385.7</v>
      </c>
      <c r="G2126" s="443" t="s">
        <v>11187</v>
      </c>
      <c r="H2126" s="22">
        <f t="shared" si="133"/>
        <v>3061.46</v>
      </c>
      <c r="I2126" s="22">
        <f t="shared" si="133"/>
        <v>1575.34</v>
      </c>
      <c r="J2126" s="22">
        <f t="shared" si="133"/>
        <v>1081.93</v>
      </c>
      <c r="K2126" s="444">
        <f>IF(ISNUMBER(F2126),IF(G2126="",VLOOKUP($A2126,'Loc Coefficients Config'!$A:$G,7,FALSE),VLOOKUP(G2126,'Loc Coefficients Location'!A:D,4,FALSE)),"")</f>
        <v>0.19253700000000001</v>
      </c>
      <c r="L2126" s="22">
        <f t="shared" si="134"/>
        <v>2192.17</v>
      </c>
      <c r="M2126" s="444">
        <f>IF(ISNUMBER(F2126),IF(G2126="",VLOOKUP($A2126,'Loc Coefficients Config'!$A:$H,8,FALSE),VLOOKUP(G2126,'Loc Coefficients Location'!A:E,5,FALSE)),"")</f>
        <v>0.104333</v>
      </c>
      <c r="N2126" s="22">
        <f t="shared" si="135"/>
        <v>1187.9000000000001</v>
      </c>
      <c r="O2126" s="444">
        <f>IF(ISNUMBER(F2126),IF(G2126="",VLOOKUP($A2126,'Loc Coefficients Config'!$A:$I,9,FALSE),VLOOKUP(G2126,'Loc Coefficients Location'!A:F,6,FALSE)),"")</f>
        <v>7.9690999999999998E-2</v>
      </c>
      <c r="P2126" s="22">
        <f t="shared" si="136"/>
        <v>907.34</v>
      </c>
    </row>
    <row r="2127" spans="1:16" ht="32.25" thickBot="1">
      <c r="A2127" s="23" t="s">
        <v>3378</v>
      </c>
      <c r="B2127" s="24" t="s">
        <v>3169</v>
      </c>
      <c r="C2127" s="137" t="s">
        <v>3379</v>
      </c>
      <c r="D2127" s="4"/>
      <c r="E2127" s="241"/>
      <c r="F2127" s="26">
        <v>4428</v>
      </c>
      <c r="G2127" s="443" t="s">
        <v>11187</v>
      </c>
      <c r="H2127" s="22">
        <f t="shared" si="133"/>
        <v>1190.6300000000001</v>
      </c>
      <c r="I2127" s="22">
        <f t="shared" si="133"/>
        <v>612.66</v>
      </c>
      <c r="J2127" s="22">
        <f t="shared" si="133"/>
        <v>420.77</v>
      </c>
      <c r="K2127" s="444">
        <f>IF(ISNUMBER(F2127),IF(G2127="",VLOOKUP($A2127,'Loc Coefficients Config'!$A:$G,7,FALSE),VLOOKUP(G2127,'Loc Coefficients Location'!A:D,4,FALSE)),"")</f>
        <v>0.19253700000000001</v>
      </c>
      <c r="L2127" s="22">
        <f t="shared" si="134"/>
        <v>852.55</v>
      </c>
      <c r="M2127" s="444">
        <f>IF(ISNUMBER(F2127),IF(G2127="",VLOOKUP($A2127,'Loc Coefficients Config'!$A:$H,8,FALSE),VLOOKUP(G2127,'Loc Coefficients Location'!A:E,5,FALSE)),"")</f>
        <v>0.104333</v>
      </c>
      <c r="N2127" s="22">
        <f t="shared" si="135"/>
        <v>461.99</v>
      </c>
      <c r="O2127" s="444">
        <f>IF(ISNUMBER(F2127),IF(G2127="",VLOOKUP($A2127,'Loc Coefficients Config'!$A:$I,9,FALSE),VLOOKUP(G2127,'Loc Coefficients Location'!A:F,6,FALSE)),"")</f>
        <v>7.9690999999999998E-2</v>
      </c>
      <c r="P2127" s="22">
        <f t="shared" si="136"/>
        <v>352.87</v>
      </c>
    </row>
    <row r="2128" spans="1:16" ht="16.5" thickBot="1">
      <c r="A2128" s="120"/>
      <c r="B2128" s="42" t="s">
        <v>3171</v>
      </c>
      <c r="C2128" s="105" t="s">
        <v>3380</v>
      </c>
      <c r="D2128" s="52"/>
      <c r="E2128" s="229"/>
      <c r="F2128" s="53">
        <v>4428</v>
      </c>
      <c r="G2128" s="443" t="s">
        <v>11187</v>
      </c>
      <c r="H2128" s="22">
        <f t="shared" si="133"/>
        <v>1190.6300000000001</v>
      </c>
      <c r="I2128" s="22">
        <f t="shared" si="133"/>
        <v>612.66</v>
      </c>
      <c r="J2128" s="22">
        <f t="shared" si="133"/>
        <v>420.77</v>
      </c>
      <c r="K2128" s="444">
        <f>IF(ISNUMBER(F2128),IF(G2128="",VLOOKUP($A2128,'Loc Coefficients Config'!$A:$G,7,FALSE),VLOOKUP(G2128,'Loc Coefficients Location'!A:D,4,FALSE)),"")</f>
        <v>0.19253700000000001</v>
      </c>
      <c r="L2128" s="22">
        <f t="shared" si="134"/>
        <v>852.55</v>
      </c>
      <c r="M2128" s="444">
        <f>IF(ISNUMBER(F2128),IF(G2128="",VLOOKUP($A2128,'Loc Coefficients Config'!$A:$H,8,FALSE),VLOOKUP(G2128,'Loc Coefficients Location'!A:E,5,FALSE)),"")</f>
        <v>0.104333</v>
      </c>
      <c r="N2128" s="22">
        <f t="shared" si="135"/>
        <v>461.99</v>
      </c>
      <c r="O2128" s="444">
        <f>IF(ISNUMBER(F2128),IF(G2128="",VLOOKUP($A2128,'Loc Coefficients Config'!$A:$I,9,FALSE),VLOOKUP(G2128,'Loc Coefficients Location'!A:F,6,FALSE)),"")</f>
        <v>7.9690999999999998E-2</v>
      </c>
      <c r="P2128" s="22">
        <f t="shared" si="136"/>
        <v>352.87</v>
      </c>
    </row>
    <row r="2129" spans="1:16" ht="32.25" thickBot="1">
      <c r="A2129" s="23" t="s">
        <v>3381</v>
      </c>
      <c r="B2129" s="24" t="s">
        <v>3382</v>
      </c>
      <c r="C2129" s="137" t="s">
        <v>3383</v>
      </c>
      <c r="D2129" s="4"/>
      <c r="E2129" s="241"/>
      <c r="F2129" s="26">
        <v>6876.72</v>
      </c>
      <c r="G2129" s="443" t="s">
        <v>11187</v>
      </c>
      <c r="H2129" s="22">
        <f t="shared" si="133"/>
        <v>1849.06</v>
      </c>
      <c r="I2129" s="22">
        <f t="shared" si="133"/>
        <v>951.47</v>
      </c>
      <c r="J2129" s="22">
        <f t="shared" si="133"/>
        <v>653.46</v>
      </c>
      <c r="K2129" s="444">
        <f>IF(ISNUMBER(F2129),IF(G2129="",VLOOKUP($A2129,'Loc Coefficients Config'!$A:$G,7,FALSE),VLOOKUP(G2129,'Loc Coefficients Location'!A:D,4,FALSE)),"")</f>
        <v>0.19253700000000001</v>
      </c>
      <c r="L2129" s="22">
        <f t="shared" si="134"/>
        <v>1324.02</v>
      </c>
      <c r="M2129" s="444">
        <f>IF(ISNUMBER(F2129),IF(G2129="",VLOOKUP($A2129,'Loc Coefficients Config'!$A:$H,8,FALSE),VLOOKUP(G2129,'Loc Coefficients Location'!A:E,5,FALSE)),"")</f>
        <v>0.104333</v>
      </c>
      <c r="N2129" s="22">
        <f t="shared" si="135"/>
        <v>717.47</v>
      </c>
      <c r="O2129" s="444">
        <f>IF(ISNUMBER(F2129),IF(G2129="",VLOOKUP($A2129,'Loc Coefficients Config'!$A:$I,9,FALSE),VLOOKUP(G2129,'Loc Coefficients Location'!A:F,6,FALSE)),"")</f>
        <v>7.9690999999999998E-2</v>
      </c>
      <c r="P2129" s="22">
        <f t="shared" si="136"/>
        <v>548.01</v>
      </c>
    </row>
    <row r="2130" spans="1:16" ht="16.5" thickBot="1">
      <c r="A2130" s="218"/>
      <c r="B2130" s="42" t="s">
        <v>3176</v>
      </c>
      <c r="C2130" s="105" t="s">
        <v>3384</v>
      </c>
      <c r="D2130" s="52"/>
      <c r="E2130" s="229"/>
      <c r="F2130" s="53">
        <v>6876.72</v>
      </c>
      <c r="G2130" s="443" t="s">
        <v>11187</v>
      </c>
      <c r="H2130" s="22">
        <f t="shared" si="133"/>
        <v>1849.06</v>
      </c>
      <c r="I2130" s="22">
        <f t="shared" si="133"/>
        <v>951.47</v>
      </c>
      <c r="J2130" s="22">
        <f t="shared" si="133"/>
        <v>653.46</v>
      </c>
      <c r="K2130" s="444">
        <f>IF(ISNUMBER(F2130),IF(G2130="",VLOOKUP($A2130,'Loc Coefficients Config'!$A:$G,7,FALSE),VLOOKUP(G2130,'Loc Coefficients Location'!A:D,4,FALSE)),"")</f>
        <v>0.19253700000000001</v>
      </c>
      <c r="L2130" s="22">
        <f t="shared" si="134"/>
        <v>1324.02</v>
      </c>
      <c r="M2130" s="444">
        <f>IF(ISNUMBER(F2130),IF(G2130="",VLOOKUP($A2130,'Loc Coefficients Config'!$A:$H,8,FALSE),VLOOKUP(G2130,'Loc Coefficients Location'!A:E,5,FALSE)),"")</f>
        <v>0.104333</v>
      </c>
      <c r="N2130" s="22">
        <f t="shared" si="135"/>
        <v>717.47</v>
      </c>
      <c r="O2130" s="444">
        <f>IF(ISNUMBER(F2130),IF(G2130="",VLOOKUP($A2130,'Loc Coefficients Config'!$A:$I,9,FALSE),VLOOKUP(G2130,'Loc Coefficients Location'!A:F,6,FALSE)),"")</f>
        <v>7.9690999999999998E-2</v>
      </c>
      <c r="P2130" s="22">
        <f t="shared" si="136"/>
        <v>548.01</v>
      </c>
    </row>
    <row r="2131" spans="1:16" ht="32.25" thickBot="1">
      <c r="A2131" s="23" t="s">
        <v>3385</v>
      </c>
      <c r="B2131" s="24" t="s">
        <v>3179</v>
      </c>
      <c r="C2131" s="137" t="s">
        <v>3386</v>
      </c>
      <c r="D2131" s="4"/>
      <c r="E2131" s="241"/>
      <c r="F2131" s="26">
        <v>3532.15</v>
      </c>
      <c r="G2131" s="443" t="s">
        <v>11187</v>
      </c>
      <c r="H2131" s="22">
        <f t="shared" si="133"/>
        <v>949.75</v>
      </c>
      <c r="I2131" s="22">
        <f t="shared" si="133"/>
        <v>488.71</v>
      </c>
      <c r="J2131" s="22">
        <f t="shared" si="133"/>
        <v>335.64</v>
      </c>
      <c r="K2131" s="444">
        <f>IF(ISNUMBER(F2131),IF(G2131="",VLOOKUP($A2131,'Loc Coefficients Config'!$A:$G,7,FALSE),VLOOKUP(G2131,'Loc Coefficients Location'!A:D,4,FALSE)),"")</f>
        <v>0.19253700000000001</v>
      </c>
      <c r="L2131" s="22">
        <f t="shared" si="134"/>
        <v>680.07</v>
      </c>
      <c r="M2131" s="444">
        <f>IF(ISNUMBER(F2131),IF(G2131="",VLOOKUP($A2131,'Loc Coefficients Config'!$A:$H,8,FALSE),VLOOKUP(G2131,'Loc Coefficients Location'!A:E,5,FALSE)),"")</f>
        <v>0.104333</v>
      </c>
      <c r="N2131" s="22">
        <f t="shared" si="135"/>
        <v>368.52</v>
      </c>
      <c r="O2131" s="444">
        <f>IF(ISNUMBER(F2131),IF(G2131="",VLOOKUP($A2131,'Loc Coefficients Config'!$A:$I,9,FALSE),VLOOKUP(G2131,'Loc Coefficients Location'!A:F,6,FALSE)),"")</f>
        <v>7.9690999999999998E-2</v>
      </c>
      <c r="P2131" s="22">
        <f t="shared" si="136"/>
        <v>281.48</v>
      </c>
    </row>
    <row r="2132" spans="1:16" ht="16.5" thickBot="1">
      <c r="A2132" s="218"/>
      <c r="B2132" s="42" t="s">
        <v>3181</v>
      </c>
      <c r="C2132" s="105" t="s">
        <v>3387</v>
      </c>
      <c r="D2132" s="52"/>
      <c r="E2132" s="229"/>
      <c r="F2132" s="53">
        <v>3532.15</v>
      </c>
      <c r="G2132" s="443" t="s">
        <v>11187</v>
      </c>
      <c r="H2132" s="22">
        <f t="shared" si="133"/>
        <v>949.75</v>
      </c>
      <c r="I2132" s="22">
        <f t="shared" si="133"/>
        <v>488.71</v>
      </c>
      <c r="J2132" s="22">
        <f t="shared" si="133"/>
        <v>335.64</v>
      </c>
      <c r="K2132" s="444">
        <f>IF(ISNUMBER(F2132),IF(G2132="",VLOOKUP($A2132,'Loc Coefficients Config'!$A:$G,7,FALSE),VLOOKUP(G2132,'Loc Coefficients Location'!A:D,4,FALSE)),"")</f>
        <v>0.19253700000000001</v>
      </c>
      <c r="L2132" s="22">
        <f t="shared" si="134"/>
        <v>680.07</v>
      </c>
      <c r="M2132" s="444">
        <f>IF(ISNUMBER(F2132),IF(G2132="",VLOOKUP($A2132,'Loc Coefficients Config'!$A:$H,8,FALSE),VLOOKUP(G2132,'Loc Coefficients Location'!A:E,5,FALSE)),"")</f>
        <v>0.104333</v>
      </c>
      <c r="N2132" s="22">
        <f t="shared" si="135"/>
        <v>368.52</v>
      </c>
      <c r="O2132" s="444">
        <f>IF(ISNUMBER(F2132),IF(G2132="",VLOOKUP($A2132,'Loc Coefficients Config'!$A:$I,9,FALSE),VLOOKUP(G2132,'Loc Coefficients Location'!A:F,6,FALSE)),"")</f>
        <v>7.9690999999999998E-2</v>
      </c>
      <c r="P2132" s="22">
        <f t="shared" si="136"/>
        <v>281.48</v>
      </c>
    </row>
    <row r="2133" spans="1:16" ht="32.25" thickBot="1">
      <c r="A2133" s="23" t="s">
        <v>3388</v>
      </c>
      <c r="B2133" s="24" t="s">
        <v>3184</v>
      </c>
      <c r="C2133" s="137" t="s">
        <v>3389</v>
      </c>
      <c r="D2133" s="4"/>
      <c r="E2133" s="241"/>
      <c r="F2133" s="26">
        <v>3635.67</v>
      </c>
      <c r="G2133" s="443" t="s">
        <v>11187</v>
      </c>
      <c r="H2133" s="22">
        <f t="shared" si="133"/>
        <v>977.58</v>
      </c>
      <c r="I2133" s="22">
        <f t="shared" si="133"/>
        <v>503.03</v>
      </c>
      <c r="J2133" s="22">
        <f t="shared" si="133"/>
        <v>345.48</v>
      </c>
      <c r="K2133" s="444">
        <f>IF(ISNUMBER(F2133),IF(G2133="",VLOOKUP($A2133,'Loc Coefficients Config'!$A:$G,7,FALSE),VLOOKUP(G2133,'Loc Coefficients Location'!A:D,4,FALSE)),"")</f>
        <v>0.19253700000000001</v>
      </c>
      <c r="L2133" s="22">
        <f t="shared" si="134"/>
        <v>700</v>
      </c>
      <c r="M2133" s="444">
        <f>IF(ISNUMBER(F2133),IF(G2133="",VLOOKUP($A2133,'Loc Coefficients Config'!$A:$H,8,FALSE),VLOOKUP(G2133,'Loc Coefficients Location'!A:E,5,FALSE)),"")</f>
        <v>0.104333</v>
      </c>
      <c r="N2133" s="22">
        <f t="shared" si="135"/>
        <v>379.32</v>
      </c>
      <c r="O2133" s="444">
        <f>IF(ISNUMBER(F2133),IF(G2133="",VLOOKUP($A2133,'Loc Coefficients Config'!$A:$I,9,FALSE),VLOOKUP(G2133,'Loc Coefficients Location'!A:F,6,FALSE)),"")</f>
        <v>7.9690999999999998E-2</v>
      </c>
      <c r="P2133" s="22">
        <f t="shared" si="136"/>
        <v>289.73</v>
      </c>
    </row>
    <row r="2134" spans="1:16" ht="16.5" thickBot="1">
      <c r="A2134" s="218"/>
      <c r="B2134" s="42" t="s">
        <v>3186</v>
      </c>
      <c r="C2134" s="105" t="s">
        <v>3390</v>
      </c>
      <c r="D2134" s="52"/>
      <c r="E2134" s="229"/>
      <c r="F2134" s="53">
        <v>3635.67</v>
      </c>
      <c r="G2134" s="443" t="s">
        <v>11187</v>
      </c>
      <c r="H2134" s="22">
        <f t="shared" si="133"/>
        <v>977.58</v>
      </c>
      <c r="I2134" s="22">
        <f t="shared" si="133"/>
        <v>503.03</v>
      </c>
      <c r="J2134" s="22">
        <f t="shared" si="133"/>
        <v>345.48</v>
      </c>
      <c r="K2134" s="444">
        <f>IF(ISNUMBER(F2134),IF(G2134="",VLOOKUP($A2134,'Loc Coefficients Config'!$A:$G,7,FALSE),VLOOKUP(G2134,'Loc Coefficients Location'!A:D,4,FALSE)),"")</f>
        <v>0.19253700000000001</v>
      </c>
      <c r="L2134" s="22">
        <f t="shared" si="134"/>
        <v>700</v>
      </c>
      <c r="M2134" s="444">
        <f>IF(ISNUMBER(F2134),IF(G2134="",VLOOKUP($A2134,'Loc Coefficients Config'!$A:$H,8,FALSE),VLOOKUP(G2134,'Loc Coefficients Location'!A:E,5,FALSE)),"")</f>
        <v>0.104333</v>
      </c>
      <c r="N2134" s="22">
        <f t="shared" si="135"/>
        <v>379.32</v>
      </c>
      <c r="O2134" s="444">
        <f>IF(ISNUMBER(F2134),IF(G2134="",VLOOKUP($A2134,'Loc Coefficients Config'!$A:$I,9,FALSE),VLOOKUP(G2134,'Loc Coefficients Location'!A:F,6,FALSE)),"")</f>
        <v>7.9690999999999998E-2</v>
      </c>
      <c r="P2134" s="22">
        <f t="shared" si="136"/>
        <v>289.73</v>
      </c>
    </row>
    <row r="2135" spans="1:16" ht="32.25" thickBot="1">
      <c r="A2135" s="23" t="s">
        <v>3391</v>
      </c>
      <c r="B2135" s="24" t="s">
        <v>3189</v>
      </c>
      <c r="C2135" s="137" t="s">
        <v>3392</v>
      </c>
      <c r="D2135" s="4"/>
      <c r="E2135" s="241"/>
      <c r="F2135" s="26">
        <v>3126.25</v>
      </c>
      <c r="G2135" s="443" t="s">
        <v>11187</v>
      </c>
      <c r="H2135" s="22">
        <f t="shared" si="133"/>
        <v>840.61</v>
      </c>
      <c r="I2135" s="22">
        <f t="shared" si="133"/>
        <v>432.55</v>
      </c>
      <c r="J2135" s="22">
        <f t="shared" si="133"/>
        <v>297.07</v>
      </c>
      <c r="K2135" s="444">
        <f>IF(ISNUMBER(F2135),IF(G2135="",VLOOKUP($A2135,'Loc Coefficients Config'!$A:$G,7,FALSE),VLOOKUP(G2135,'Loc Coefficients Location'!A:D,4,FALSE)),"")</f>
        <v>0.19253700000000001</v>
      </c>
      <c r="L2135" s="22">
        <f t="shared" si="134"/>
        <v>601.91999999999996</v>
      </c>
      <c r="M2135" s="444">
        <f>IF(ISNUMBER(F2135),IF(G2135="",VLOOKUP($A2135,'Loc Coefficients Config'!$A:$H,8,FALSE),VLOOKUP(G2135,'Loc Coefficients Location'!A:E,5,FALSE)),"")</f>
        <v>0.104333</v>
      </c>
      <c r="N2135" s="22">
        <f t="shared" si="135"/>
        <v>326.17</v>
      </c>
      <c r="O2135" s="444">
        <f>IF(ISNUMBER(F2135),IF(G2135="",VLOOKUP($A2135,'Loc Coefficients Config'!$A:$I,9,FALSE),VLOOKUP(G2135,'Loc Coefficients Location'!A:F,6,FALSE)),"")</f>
        <v>7.9690999999999998E-2</v>
      </c>
      <c r="P2135" s="22">
        <f t="shared" si="136"/>
        <v>249.13</v>
      </c>
    </row>
    <row r="2136" spans="1:16" ht="16.5" thickBot="1">
      <c r="A2136" s="218"/>
      <c r="B2136" s="42" t="s">
        <v>3191</v>
      </c>
      <c r="C2136" s="105" t="s">
        <v>3393</v>
      </c>
      <c r="D2136" s="52"/>
      <c r="E2136" s="229"/>
      <c r="F2136" s="53">
        <v>3126.25</v>
      </c>
      <c r="G2136" s="443" t="s">
        <v>11187</v>
      </c>
      <c r="H2136" s="22">
        <f t="shared" si="133"/>
        <v>840.61</v>
      </c>
      <c r="I2136" s="22">
        <f t="shared" si="133"/>
        <v>432.55</v>
      </c>
      <c r="J2136" s="22">
        <f t="shared" si="133"/>
        <v>297.07</v>
      </c>
      <c r="K2136" s="444">
        <f>IF(ISNUMBER(F2136),IF(G2136="",VLOOKUP($A2136,'Loc Coefficients Config'!$A:$G,7,FALSE),VLOOKUP(G2136,'Loc Coefficients Location'!A:D,4,FALSE)),"")</f>
        <v>0.19253700000000001</v>
      </c>
      <c r="L2136" s="22">
        <f t="shared" si="134"/>
        <v>601.91999999999996</v>
      </c>
      <c r="M2136" s="444">
        <f>IF(ISNUMBER(F2136),IF(G2136="",VLOOKUP($A2136,'Loc Coefficients Config'!$A:$H,8,FALSE),VLOOKUP(G2136,'Loc Coefficients Location'!A:E,5,FALSE)),"")</f>
        <v>0.104333</v>
      </c>
      <c r="N2136" s="22">
        <f t="shared" si="135"/>
        <v>326.17</v>
      </c>
      <c r="O2136" s="444">
        <f>IF(ISNUMBER(F2136),IF(G2136="",VLOOKUP($A2136,'Loc Coefficients Config'!$A:$I,9,FALSE),VLOOKUP(G2136,'Loc Coefficients Location'!A:F,6,FALSE)),"")</f>
        <v>7.9690999999999998E-2</v>
      </c>
      <c r="P2136" s="22">
        <f t="shared" si="136"/>
        <v>249.13</v>
      </c>
    </row>
    <row r="2137" spans="1:16" ht="32.25" thickBot="1">
      <c r="A2137" s="23" t="s">
        <v>3394</v>
      </c>
      <c r="B2137" s="24" t="s">
        <v>3194</v>
      </c>
      <c r="C2137" s="137" t="s">
        <v>3395</v>
      </c>
      <c r="D2137" s="4"/>
      <c r="E2137" s="241"/>
      <c r="F2137" s="26">
        <v>2912.02</v>
      </c>
      <c r="G2137" s="443" t="s">
        <v>11187</v>
      </c>
      <c r="H2137" s="22">
        <f t="shared" si="133"/>
        <v>783</v>
      </c>
      <c r="I2137" s="22">
        <f t="shared" si="133"/>
        <v>402.91</v>
      </c>
      <c r="J2137" s="22">
        <f t="shared" si="133"/>
        <v>276.70999999999998</v>
      </c>
      <c r="K2137" s="444">
        <f>IF(ISNUMBER(F2137),IF(G2137="",VLOOKUP($A2137,'Loc Coefficients Config'!$A:$G,7,FALSE),VLOOKUP(G2137,'Loc Coefficients Location'!A:D,4,FALSE)),"")</f>
        <v>0.19253700000000001</v>
      </c>
      <c r="L2137" s="22">
        <f t="shared" si="134"/>
        <v>560.66999999999996</v>
      </c>
      <c r="M2137" s="444">
        <f>IF(ISNUMBER(F2137),IF(G2137="",VLOOKUP($A2137,'Loc Coefficients Config'!$A:$H,8,FALSE),VLOOKUP(G2137,'Loc Coefficients Location'!A:E,5,FALSE)),"")</f>
        <v>0.104333</v>
      </c>
      <c r="N2137" s="22">
        <f t="shared" si="135"/>
        <v>303.82</v>
      </c>
      <c r="O2137" s="444">
        <f>IF(ISNUMBER(F2137),IF(G2137="",VLOOKUP($A2137,'Loc Coefficients Config'!$A:$I,9,FALSE),VLOOKUP(G2137,'Loc Coefficients Location'!A:F,6,FALSE)),"")</f>
        <v>7.9690999999999998E-2</v>
      </c>
      <c r="P2137" s="22">
        <f t="shared" si="136"/>
        <v>232.06</v>
      </c>
    </row>
    <row r="2138" spans="1:16" ht="16.5" thickBot="1">
      <c r="A2138" s="218"/>
      <c r="B2138" s="42" t="s">
        <v>3196</v>
      </c>
      <c r="C2138" s="105" t="s">
        <v>3396</v>
      </c>
      <c r="D2138" s="52"/>
      <c r="E2138" s="229"/>
      <c r="F2138" s="53">
        <v>2912.02</v>
      </c>
      <c r="G2138" s="443" t="s">
        <v>11187</v>
      </c>
      <c r="H2138" s="22">
        <f t="shared" si="133"/>
        <v>783</v>
      </c>
      <c r="I2138" s="22">
        <f t="shared" si="133"/>
        <v>402.91</v>
      </c>
      <c r="J2138" s="22">
        <f t="shared" si="133"/>
        <v>276.70999999999998</v>
      </c>
      <c r="K2138" s="444">
        <f>IF(ISNUMBER(F2138),IF(G2138="",VLOOKUP($A2138,'Loc Coefficients Config'!$A:$G,7,FALSE),VLOOKUP(G2138,'Loc Coefficients Location'!A:D,4,FALSE)),"")</f>
        <v>0.19253700000000001</v>
      </c>
      <c r="L2138" s="22">
        <f t="shared" si="134"/>
        <v>560.66999999999996</v>
      </c>
      <c r="M2138" s="444">
        <f>IF(ISNUMBER(F2138),IF(G2138="",VLOOKUP($A2138,'Loc Coefficients Config'!$A:$H,8,FALSE),VLOOKUP(G2138,'Loc Coefficients Location'!A:E,5,FALSE)),"")</f>
        <v>0.104333</v>
      </c>
      <c r="N2138" s="22">
        <f t="shared" si="135"/>
        <v>303.82</v>
      </c>
      <c r="O2138" s="444">
        <f>IF(ISNUMBER(F2138),IF(G2138="",VLOOKUP($A2138,'Loc Coefficients Config'!$A:$I,9,FALSE),VLOOKUP(G2138,'Loc Coefficients Location'!A:F,6,FALSE)),"")</f>
        <v>7.9690999999999998E-2</v>
      </c>
      <c r="P2138" s="22">
        <f t="shared" si="136"/>
        <v>232.06</v>
      </c>
    </row>
    <row r="2139" spans="1:16" ht="32.25" thickBot="1">
      <c r="A2139" s="23" t="s">
        <v>3397</v>
      </c>
      <c r="B2139" s="24" t="s">
        <v>3199</v>
      </c>
      <c r="C2139" s="137" t="s">
        <v>3398</v>
      </c>
      <c r="D2139" s="4"/>
      <c r="E2139" s="241"/>
      <c r="F2139" s="26">
        <v>2004.9</v>
      </c>
      <c r="G2139" s="443" t="s">
        <v>11187</v>
      </c>
      <c r="H2139" s="22">
        <f t="shared" si="133"/>
        <v>539.09</v>
      </c>
      <c r="I2139" s="22">
        <f t="shared" si="133"/>
        <v>277.39999999999998</v>
      </c>
      <c r="J2139" s="22">
        <f t="shared" si="133"/>
        <v>190.52</v>
      </c>
      <c r="K2139" s="444">
        <f>IF(ISNUMBER(F2139),IF(G2139="",VLOOKUP($A2139,'Loc Coefficients Config'!$A:$G,7,FALSE),VLOOKUP(G2139,'Loc Coefficients Location'!A:D,4,FALSE)),"")</f>
        <v>0.19253700000000001</v>
      </c>
      <c r="L2139" s="22">
        <f t="shared" si="134"/>
        <v>386.02</v>
      </c>
      <c r="M2139" s="444">
        <f>IF(ISNUMBER(F2139),IF(G2139="",VLOOKUP($A2139,'Loc Coefficients Config'!$A:$H,8,FALSE),VLOOKUP(G2139,'Loc Coefficients Location'!A:E,5,FALSE)),"")</f>
        <v>0.104333</v>
      </c>
      <c r="N2139" s="22">
        <f t="shared" si="135"/>
        <v>209.18</v>
      </c>
      <c r="O2139" s="444">
        <f>IF(ISNUMBER(F2139),IF(G2139="",VLOOKUP($A2139,'Loc Coefficients Config'!$A:$I,9,FALSE),VLOOKUP(G2139,'Loc Coefficients Location'!A:F,6,FALSE)),"")</f>
        <v>7.9690999999999998E-2</v>
      </c>
      <c r="P2139" s="22">
        <f t="shared" si="136"/>
        <v>159.77000000000001</v>
      </c>
    </row>
    <row r="2140" spans="1:16" ht="16.5" thickBot="1">
      <c r="A2140" s="218"/>
      <c r="B2140" s="42" t="s">
        <v>3201</v>
      </c>
      <c r="C2140" s="105" t="s">
        <v>3399</v>
      </c>
      <c r="D2140" s="52"/>
      <c r="E2140" s="229"/>
      <c r="F2140" s="53">
        <v>2004.9</v>
      </c>
      <c r="G2140" s="443" t="s">
        <v>11187</v>
      </c>
      <c r="H2140" s="22">
        <f t="shared" si="133"/>
        <v>539.09</v>
      </c>
      <c r="I2140" s="22">
        <f t="shared" si="133"/>
        <v>277.39999999999998</v>
      </c>
      <c r="J2140" s="22">
        <f t="shared" si="133"/>
        <v>190.52</v>
      </c>
      <c r="K2140" s="444">
        <f>IF(ISNUMBER(F2140),IF(G2140="",VLOOKUP($A2140,'Loc Coefficients Config'!$A:$G,7,FALSE),VLOOKUP(G2140,'Loc Coefficients Location'!A:D,4,FALSE)),"")</f>
        <v>0.19253700000000001</v>
      </c>
      <c r="L2140" s="22">
        <f t="shared" si="134"/>
        <v>386.02</v>
      </c>
      <c r="M2140" s="444">
        <f>IF(ISNUMBER(F2140),IF(G2140="",VLOOKUP($A2140,'Loc Coefficients Config'!$A:$H,8,FALSE),VLOOKUP(G2140,'Loc Coefficients Location'!A:E,5,FALSE)),"")</f>
        <v>0.104333</v>
      </c>
      <c r="N2140" s="22">
        <f t="shared" si="135"/>
        <v>209.18</v>
      </c>
      <c r="O2140" s="444">
        <f>IF(ISNUMBER(F2140),IF(G2140="",VLOOKUP($A2140,'Loc Coefficients Config'!$A:$I,9,FALSE),VLOOKUP(G2140,'Loc Coefficients Location'!A:F,6,FALSE)),"")</f>
        <v>7.9690999999999998E-2</v>
      </c>
      <c r="P2140" s="22">
        <f t="shared" si="136"/>
        <v>159.77000000000001</v>
      </c>
    </row>
    <row r="2141" spans="1:16" ht="32.25" thickBot="1">
      <c r="A2141" s="23" t="s">
        <v>3400</v>
      </c>
      <c r="B2141" s="24" t="s">
        <v>3204</v>
      </c>
      <c r="C2141" s="137" t="s">
        <v>3401</v>
      </c>
      <c r="D2141" s="4"/>
      <c r="E2141" s="241"/>
      <c r="F2141" s="26">
        <v>1954.67</v>
      </c>
      <c r="G2141" s="443" t="s">
        <v>11187</v>
      </c>
      <c r="H2141" s="22">
        <f t="shared" si="133"/>
        <v>525.58000000000004</v>
      </c>
      <c r="I2141" s="22">
        <f t="shared" si="133"/>
        <v>270.45</v>
      </c>
      <c r="J2141" s="22">
        <f t="shared" si="133"/>
        <v>185.74</v>
      </c>
      <c r="K2141" s="444">
        <f>IF(ISNUMBER(F2141),IF(G2141="",VLOOKUP($A2141,'Loc Coefficients Config'!$A:$G,7,FALSE),VLOOKUP(G2141,'Loc Coefficients Location'!A:D,4,FALSE)),"")</f>
        <v>0.19253700000000001</v>
      </c>
      <c r="L2141" s="22">
        <f t="shared" si="134"/>
        <v>376.35</v>
      </c>
      <c r="M2141" s="444">
        <f>IF(ISNUMBER(F2141),IF(G2141="",VLOOKUP($A2141,'Loc Coefficients Config'!$A:$H,8,FALSE),VLOOKUP(G2141,'Loc Coefficients Location'!A:E,5,FALSE)),"")</f>
        <v>0.104333</v>
      </c>
      <c r="N2141" s="22">
        <f t="shared" si="135"/>
        <v>203.94</v>
      </c>
      <c r="O2141" s="444">
        <f>IF(ISNUMBER(F2141),IF(G2141="",VLOOKUP($A2141,'Loc Coefficients Config'!$A:$I,9,FALSE),VLOOKUP(G2141,'Loc Coefficients Location'!A:F,6,FALSE)),"")</f>
        <v>7.9690999999999998E-2</v>
      </c>
      <c r="P2141" s="22">
        <f t="shared" si="136"/>
        <v>155.77000000000001</v>
      </c>
    </row>
    <row r="2142" spans="1:16" ht="16.5" thickBot="1">
      <c r="A2142" s="218"/>
      <c r="B2142" s="42" t="s">
        <v>3206</v>
      </c>
      <c r="C2142" s="105" t="s">
        <v>3402</v>
      </c>
      <c r="D2142" s="52"/>
      <c r="E2142" s="229"/>
      <c r="F2142" s="53">
        <v>1954.67</v>
      </c>
      <c r="G2142" s="443" t="s">
        <v>11187</v>
      </c>
      <c r="H2142" s="22">
        <f t="shared" si="133"/>
        <v>525.58000000000004</v>
      </c>
      <c r="I2142" s="22">
        <f t="shared" si="133"/>
        <v>270.45</v>
      </c>
      <c r="J2142" s="22">
        <f t="shared" si="133"/>
        <v>185.74</v>
      </c>
      <c r="K2142" s="444">
        <f>IF(ISNUMBER(F2142),IF(G2142="",VLOOKUP($A2142,'Loc Coefficients Config'!$A:$G,7,FALSE),VLOOKUP(G2142,'Loc Coefficients Location'!A:D,4,FALSE)),"")</f>
        <v>0.19253700000000001</v>
      </c>
      <c r="L2142" s="22">
        <f t="shared" si="134"/>
        <v>376.35</v>
      </c>
      <c r="M2142" s="444">
        <f>IF(ISNUMBER(F2142),IF(G2142="",VLOOKUP($A2142,'Loc Coefficients Config'!$A:$H,8,FALSE),VLOOKUP(G2142,'Loc Coefficients Location'!A:E,5,FALSE)),"")</f>
        <v>0.104333</v>
      </c>
      <c r="N2142" s="22">
        <f t="shared" si="135"/>
        <v>203.94</v>
      </c>
      <c r="O2142" s="444">
        <f>IF(ISNUMBER(F2142),IF(G2142="",VLOOKUP($A2142,'Loc Coefficients Config'!$A:$I,9,FALSE),VLOOKUP(G2142,'Loc Coefficients Location'!A:F,6,FALSE)),"")</f>
        <v>7.9690999999999998E-2</v>
      </c>
      <c r="P2142" s="22">
        <f t="shared" si="136"/>
        <v>155.77000000000001</v>
      </c>
    </row>
    <row r="2143" spans="1:16" ht="32.25" thickBot="1">
      <c r="A2143" s="23" t="s">
        <v>3403</v>
      </c>
      <c r="B2143" s="24" t="s">
        <v>3209</v>
      </c>
      <c r="C2143" s="137" t="s">
        <v>3404</v>
      </c>
      <c r="D2143" s="4"/>
      <c r="E2143" s="241"/>
      <c r="F2143" s="26">
        <v>4351.12</v>
      </c>
      <c r="G2143" s="443" t="s">
        <v>11187</v>
      </c>
      <c r="H2143" s="22">
        <f t="shared" si="133"/>
        <v>1169.96</v>
      </c>
      <c r="I2143" s="22">
        <f t="shared" si="133"/>
        <v>602.03</v>
      </c>
      <c r="J2143" s="22">
        <f t="shared" si="133"/>
        <v>413.47</v>
      </c>
      <c r="K2143" s="444">
        <f>IF(ISNUMBER(F2143),IF(G2143="",VLOOKUP($A2143,'Loc Coefficients Config'!$A:$G,7,FALSE),VLOOKUP(G2143,'Loc Coefficients Location'!A:D,4,FALSE)),"")</f>
        <v>0.19253700000000001</v>
      </c>
      <c r="L2143" s="22">
        <f t="shared" si="134"/>
        <v>837.75</v>
      </c>
      <c r="M2143" s="444">
        <f>IF(ISNUMBER(F2143),IF(G2143="",VLOOKUP($A2143,'Loc Coefficients Config'!$A:$H,8,FALSE),VLOOKUP(G2143,'Loc Coefficients Location'!A:E,5,FALSE)),"")</f>
        <v>0.104333</v>
      </c>
      <c r="N2143" s="22">
        <f t="shared" si="135"/>
        <v>453.97</v>
      </c>
      <c r="O2143" s="444">
        <f>IF(ISNUMBER(F2143),IF(G2143="",VLOOKUP($A2143,'Loc Coefficients Config'!$A:$I,9,FALSE),VLOOKUP(G2143,'Loc Coefficients Location'!A:F,6,FALSE)),"")</f>
        <v>7.9690999999999998E-2</v>
      </c>
      <c r="P2143" s="22">
        <f t="shared" si="136"/>
        <v>346.75</v>
      </c>
    </row>
    <row r="2144" spans="1:16" ht="16.5" thickBot="1">
      <c r="A2144" s="218"/>
      <c r="B2144" s="42" t="s">
        <v>3211</v>
      </c>
      <c r="C2144" s="105" t="s">
        <v>3405</v>
      </c>
      <c r="D2144" s="52"/>
      <c r="E2144" s="229"/>
      <c r="F2144" s="53">
        <v>4351.12</v>
      </c>
      <c r="G2144" s="443" t="s">
        <v>11187</v>
      </c>
      <c r="H2144" s="22">
        <f t="shared" si="133"/>
        <v>1169.96</v>
      </c>
      <c r="I2144" s="22">
        <f t="shared" si="133"/>
        <v>602.03</v>
      </c>
      <c r="J2144" s="22">
        <f t="shared" si="133"/>
        <v>413.47</v>
      </c>
      <c r="K2144" s="444">
        <f>IF(ISNUMBER(F2144),IF(G2144="",VLOOKUP($A2144,'Loc Coefficients Config'!$A:$G,7,FALSE),VLOOKUP(G2144,'Loc Coefficients Location'!A:D,4,FALSE)),"")</f>
        <v>0.19253700000000001</v>
      </c>
      <c r="L2144" s="22">
        <f t="shared" si="134"/>
        <v>837.75</v>
      </c>
      <c r="M2144" s="444">
        <f>IF(ISNUMBER(F2144),IF(G2144="",VLOOKUP($A2144,'Loc Coefficients Config'!$A:$H,8,FALSE),VLOOKUP(G2144,'Loc Coefficients Location'!A:E,5,FALSE)),"")</f>
        <v>0.104333</v>
      </c>
      <c r="N2144" s="22">
        <f t="shared" si="135"/>
        <v>453.97</v>
      </c>
      <c r="O2144" s="444">
        <f>IF(ISNUMBER(F2144),IF(G2144="",VLOOKUP($A2144,'Loc Coefficients Config'!$A:$I,9,FALSE),VLOOKUP(G2144,'Loc Coefficients Location'!A:F,6,FALSE)),"")</f>
        <v>7.9690999999999998E-2</v>
      </c>
      <c r="P2144" s="22">
        <f t="shared" si="136"/>
        <v>346.75</v>
      </c>
    </row>
    <row r="2145" spans="1:16" ht="32.25" thickBot="1">
      <c r="A2145" s="23" t="s">
        <v>3406</v>
      </c>
      <c r="B2145" s="24" t="s">
        <v>3214</v>
      </c>
      <c r="C2145" s="137" t="s">
        <v>3407</v>
      </c>
      <c r="D2145" s="4"/>
      <c r="E2145" s="241"/>
      <c r="F2145" s="26">
        <v>1696.37</v>
      </c>
      <c r="G2145" s="443" t="s">
        <v>11187</v>
      </c>
      <c r="H2145" s="22">
        <f t="shared" si="133"/>
        <v>456.13</v>
      </c>
      <c r="I2145" s="22">
        <f t="shared" si="133"/>
        <v>234.71</v>
      </c>
      <c r="J2145" s="22">
        <f t="shared" si="133"/>
        <v>161.19999999999999</v>
      </c>
      <c r="K2145" s="444">
        <f>IF(ISNUMBER(F2145),IF(G2145="",VLOOKUP($A2145,'Loc Coefficients Config'!$A:$G,7,FALSE),VLOOKUP(G2145,'Loc Coefficients Location'!A:D,4,FALSE)),"")</f>
        <v>0.19253700000000001</v>
      </c>
      <c r="L2145" s="22">
        <f t="shared" si="134"/>
        <v>326.61</v>
      </c>
      <c r="M2145" s="444">
        <f>IF(ISNUMBER(F2145),IF(G2145="",VLOOKUP($A2145,'Loc Coefficients Config'!$A:$H,8,FALSE),VLOOKUP(G2145,'Loc Coefficients Location'!A:E,5,FALSE)),"")</f>
        <v>0.104333</v>
      </c>
      <c r="N2145" s="22">
        <f t="shared" si="135"/>
        <v>176.99</v>
      </c>
      <c r="O2145" s="444">
        <f>IF(ISNUMBER(F2145),IF(G2145="",VLOOKUP($A2145,'Loc Coefficients Config'!$A:$I,9,FALSE),VLOOKUP(G2145,'Loc Coefficients Location'!A:F,6,FALSE)),"")</f>
        <v>7.9690999999999998E-2</v>
      </c>
      <c r="P2145" s="22">
        <f t="shared" si="136"/>
        <v>135.19</v>
      </c>
    </row>
    <row r="2146" spans="1:16" ht="16.5" thickBot="1">
      <c r="A2146" s="120"/>
      <c r="B2146" s="42" t="s">
        <v>3216</v>
      </c>
      <c r="C2146" s="105" t="s">
        <v>3408</v>
      </c>
      <c r="D2146" s="52"/>
      <c r="E2146" s="229"/>
      <c r="F2146" s="53">
        <v>1696.37</v>
      </c>
      <c r="G2146" s="443" t="s">
        <v>11187</v>
      </c>
      <c r="H2146" s="22">
        <f t="shared" si="133"/>
        <v>456.13</v>
      </c>
      <c r="I2146" s="22">
        <f t="shared" si="133"/>
        <v>234.71</v>
      </c>
      <c r="J2146" s="22">
        <f t="shared" si="133"/>
        <v>161.19999999999999</v>
      </c>
      <c r="K2146" s="444">
        <f>IF(ISNUMBER(F2146),IF(G2146="",VLOOKUP($A2146,'Loc Coefficients Config'!$A:$G,7,FALSE),VLOOKUP(G2146,'Loc Coefficients Location'!A:D,4,FALSE)),"")</f>
        <v>0.19253700000000001</v>
      </c>
      <c r="L2146" s="22">
        <f t="shared" si="134"/>
        <v>326.61</v>
      </c>
      <c r="M2146" s="444">
        <f>IF(ISNUMBER(F2146),IF(G2146="",VLOOKUP($A2146,'Loc Coefficients Config'!$A:$H,8,FALSE),VLOOKUP(G2146,'Loc Coefficients Location'!A:E,5,FALSE)),"")</f>
        <v>0.104333</v>
      </c>
      <c r="N2146" s="22">
        <f t="shared" si="135"/>
        <v>176.99</v>
      </c>
      <c r="O2146" s="444">
        <f>IF(ISNUMBER(F2146),IF(G2146="",VLOOKUP($A2146,'Loc Coefficients Config'!$A:$I,9,FALSE),VLOOKUP(G2146,'Loc Coefficients Location'!A:F,6,FALSE)),"")</f>
        <v>7.9690999999999998E-2</v>
      </c>
      <c r="P2146" s="22">
        <f t="shared" si="136"/>
        <v>135.19</v>
      </c>
    </row>
    <row r="2147" spans="1:16" ht="32.25" thickBot="1">
      <c r="A2147" s="23" t="s">
        <v>3409</v>
      </c>
      <c r="B2147" s="24" t="s">
        <v>3410</v>
      </c>
      <c r="C2147" s="137" t="s">
        <v>3411</v>
      </c>
      <c r="D2147" s="4"/>
      <c r="E2147" s="241"/>
      <c r="F2147" s="26">
        <v>1396.05</v>
      </c>
      <c r="G2147" s="443" t="s">
        <v>11187</v>
      </c>
      <c r="H2147" s="22">
        <f t="shared" si="133"/>
        <v>375.38</v>
      </c>
      <c r="I2147" s="22">
        <f t="shared" si="133"/>
        <v>193.16</v>
      </c>
      <c r="J2147" s="22">
        <f t="shared" si="133"/>
        <v>132.66</v>
      </c>
      <c r="K2147" s="444">
        <f>IF(ISNUMBER(F2147),IF(G2147="",VLOOKUP($A2147,'Loc Coefficients Config'!$A:$G,7,FALSE),VLOOKUP(G2147,'Loc Coefficients Location'!A:D,4,FALSE)),"")</f>
        <v>0.19253700000000001</v>
      </c>
      <c r="L2147" s="22">
        <f t="shared" si="134"/>
        <v>268.79000000000002</v>
      </c>
      <c r="M2147" s="444">
        <f>IF(ISNUMBER(F2147),IF(G2147="",VLOOKUP($A2147,'Loc Coefficients Config'!$A:$H,8,FALSE),VLOOKUP(G2147,'Loc Coefficients Location'!A:E,5,FALSE)),"")</f>
        <v>0.104333</v>
      </c>
      <c r="N2147" s="22">
        <f t="shared" si="135"/>
        <v>145.65</v>
      </c>
      <c r="O2147" s="444">
        <f>IF(ISNUMBER(F2147),IF(G2147="",VLOOKUP($A2147,'Loc Coefficients Config'!$A:$I,9,FALSE),VLOOKUP(G2147,'Loc Coefficients Location'!A:F,6,FALSE)),"")</f>
        <v>7.9690999999999998E-2</v>
      </c>
      <c r="P2147" s="22">
        <f t="shared" si="136"/>
        <v>111.25</v>
      </c>
    </row>
    <row r="2148" spans="1:16" ht="16.5" thickBot="1">
      <c r="A2148" s="120"/>
      <c r="B2148" s="42" t="s">
        <v>812</v>
      </c>
      <c r="C2148" s="105" t="s">
        <v>813</v>
      </c>
      <c r="D2148" s="52"/>
      <c r="E2148" s="229"/>
      <c r="F2148" s="53">
        <v>1396.05</v>
      </c>
      <c r="G2148" s="443" t="s">
        <v>11187</v>
      </c>
      <c r="H2148" s="22">
        <f t="shared" si="133"/>
        <v>375.38</v>
      </c>
      <c r="I2148" s="22">
        <f t="shared" si="133"/>
        <v>193.16</v>
      </c>
      <c r="J2148" s="22">
        <f t="shared" si="133"/>
        <v>132.66</v>
      </c>
      <c r="K2148" s="444">
        <f>IF(ISNUMBER(F2148),IF(G2148="",VLOOKUP($A2148,'Loc Coefficients Config'!$A:$G,7,FALSE),VLOOKUP(G2148,'Loc Coefficients Location'!A:D,4,FALSE)),"")</f>
        <v>0.19253700000000001</v>
      </c>
      <c r="L2148" s="22">
        <f t="shared" si="134"/>
        <v>268.79000000000002</v>
      </c>
      <c r="M2148" s="444">
        <f>IF(ISNUMBER(F2148),IF(G2148="",VLOOKUP($A2148,'Loc Coefficients Config'!$A:$H,8,FALSE),VLOOKUP(G2148,'Loc Coefficients Location'!A:E,5,FALSE)),"")</f>
        <v>0.104333</v>
      </c>
      <c r="N2148" s="22">
        <f t="shared" si="135"/>
        <v>145.65</v>
      </c>
      <c r="O2148" s="444">
        <f>IF(ISNUMBER(F2148),IF(G2148="",VLOOKUP($A2148,'Loc Coefficients Config'!$A:$I,9,FALSE),VLOOKUP(G2148,'Loc Coefficients Location'!A:F,6,FALSE)),"")</f>
        <v>7.9690999999999998E-2</v>
      </c>
      <c r="P2148" s="22">
        <f t="shared" si="136"/>
        <v>111.25</v>
      </c>
    </row>
    <row r="2149" spans="1:16" ht="16.5" thickBot="1">
      <c r="A2149" s="195" t="s">
        <v>3412</v>
      </c>
      <c r="B2149" s="86" t="s">
        <v>79</v>
      </c>
      <c r="C2149" s="515" t="s">
        <v>79</v>
      </c>
      <c r="D2149" s="244"/>
      <c r="E2149" s="244" t="s">
        <v>79</v>
      </c>
      <c r="F2149" s="89" t="s">
        <v>79</v>
      </c>
      <c r="G2149" s="443" t="s">
        <v>79</v>
      </c>
      <c r="H2149" s="22" t="str">
        <f t="shared" si="133"/>
        <v/>
      </c>
      <c r="I2149" s="22" t="str">
        <f t="shared" si="133"/>
        <v/>
      </c>
      <c r="J2149" s="22" t="str">
        <f t="shared" si="133"/>
        <v/>
      </c>
      <c r="K2149" s="444" t="str">
        <f>IF(ISNUMBER(F2149),IF(G2149="",VLOOKUP($A2149,'Loc Coefficients Config'!$A:$G,7,FALSE),VLOOKUP(G2149,'Loc Coefficients Location'!A:D,4,FALSE)),"")</f>
        <v/>
      </c>
      <c r="L2149" s="22" t="str">
        <f t="shared" si="134"/>
        <v/>
      </c>
      <c r="M2149" s="444" t="str">
        <f>IF(ISNUMBER(F2149),IF(G2149="",VLOOKUP($A2149,'Loc Coefficients Config'!$A:$H,8,FALSE),VLOOKUP(G2149,'Loc Coefficients Location'!A:E,5,FALSE)),"")</f>
        <v/>
      </c>
      <c r="N2149" s="22" t="str">
        <f t="shared" si="135"/>
        <v/>
      </c>
      <c r="O2149" s="444" t="str">
        <f>IF(ISNUMBER(F2149),IF(G2149="",VLOOKUP($A2149,'Loc Coefficients Config'!$A:$I,9,FALSE),VLOOKUP(G2149,'Loc Coefficients Location'!A:F,6,FALSE)),"")</f>
        <v/>
      </c>
      <c r="P2149" s="22" t="str">
        <f t="shared" si="136"/>
        <v/>
      </c>
    </row>
    <row r="2150" spans="1:16">
      <c r="A2150" s="23" t="s">
        <v>3413</v>
      </c>
      <c r="B2150" s="71" t="s">
        <v>3414</v>
      </c>
      <c r="C2150" s="230" t="s">
        <v>3415</v>
      </c>
      <c r="D2150" s="72"/>
      <c r="E2150" s="72"/>
      <c r="F2150" s="73">
        <v>443.41</v>
      </c>
      <c r="G2150" s="443" t="s">
        <v>11192</v>
      </c>
      <c r="H2150" s="22">
        <f t="shared" si="133"/>
        <v>119.23</v>
      </c>
      <c r="I2150" s="22">
        <f t="shared" si="133"/>
        <v>61.35</v>
      </c>
      <c r="J2150" s="22">
        <f t="shared" si="133"/>
        <v>42.14</v>
      </c>
      <c r="K2150" s="444">
        <f>IF(ISNUMBER(F2150),IF(G2150="",VLOOKUP($A2150,'Loc Coefficients Config'!$A:$G,7,FALSE),VLOOKUP(G2150,'Loc Coefficients Location'!A:D,4,FALSE)),"")</f>
        <v>0.19253700000000001</v>
      </c>
      <c r="L2150" s="22">
        <f t="shared" si="134"/>
        <v>85.37</v>
      </c>
      <c r="M2150" s="444">
        <f>IF(ISNUMBER(F2150),IF(G2150="",VLOOKUP($A2150,'Loc Coefficients Config'!$A:$H,8,FALSE),VLOOKUP(G2150,'Loc Coefficients Location'!A:E,5,FALSE)),"")</f>
        <v>0.104333</v>
      </c>
      <c r="N2150" s="22">
        <f t="shared" si="135"/>
        <v>46.26</v>
      </c>
      <c r="O2150" s="444">
        <f>IF(ISNUMBER(F2150),IF(G2150="",VLOOKUP($A2150,'Loc Coefficients Config'!$A:$I,9,FALSE),VLOOKUP(G2150,'Loc Coefficients Location'!A:F,6,FALSE)),"")</f>
        <v>7.9690999999999998E-2</v>
      </c>
      <c r="P2150" s="22">
        <f t="shared" si="136"/>
        <v>35.340000000000003</v>
      </c>
    </row>
    <row r="2151" spans="1:16" ht="16.5" thickBot="1">
      <c r="A2151" s="23"/>
      <c r="B2151" s="33" t="s">
        <v>3416</v>
      </c>
      <c r="C2151" s="77" t="s">
        <v>3417</v>
      </c>
      <c r="D2151" s="37"/>
      <c r="E2151" s="37"/>
      <c r="F2151" s="39">
        <v>443.41</v>
      </c>
      <c r="G2151" s="443" t="s">
        <v>11187</v>
      </c>
      <c r="H2151" s="22">
        <f t="shared" si="133"/>
        <v>119.23</v>
      </c>
      <c r="I2151" s="22">
        <f t="shared" si="133"/>
        <v>61.35</v>
      </c>
      <c r="J2151" s="22">
        <f t="shared" si="133"/>
        <v>42.14</v>
      </c>
      <c r="K2151" s="444">
        <f>IF(ISNUMBER(F2151),IF(G2151="",VLOOKUP($A2151,'Loc Coefficients Config'!$A:$G,7,FALSE),VLOOKUP(G2151,'Loc Coefficients Location'!A:D,4,FALSE)),"")</f>
        <v>0.19253700000000001</v>
      </c>
      <c r="L2151" s="22">
        <f t="shared" si="134"/>
        <v>85.37</v>
      </c>
      <c r="M2151" s="444">
        <f>IF(ISNUMBER(F2151),IF(G2151="",VLOOKUP($A2151,'Loc Coefficients Config'!$A:$H,8,FALSE),VLOOKUP(G2151,'Loc Coefficients Location'!A:E,5,FALSE)),"")</f>
        <v>0.104333</v>
      </c>
      <c r="N2151" s="22">
        <f t="shared" si="135"/>
        <v>46.26</v>
      </c>
      <c r="O2151" s="444">
        <f>IF(ISNUMBER(F2151),IF(G2151="",VLOOKUP($A2151,'Loc Coefficients Config'!$A:$I,9,FALSE),VLOOKUP(G2151,'Loc Coefficients Location'!A:F,6,FALSE)),"")</f>
        <v>7.9690999999999998E-2</v>
      </c>
      <c r="P2151" s="22">
        <f t="shared" si="136"/>
        <v>35.340000000000003</v>
      </c>
    </row>
    <row r="2152" spans="1:16" ht="16.5" thickBot="1">
      <c r="A2152" s="23"/>
      <c r="B2152" s="33" t="s">
        <v>3418</v>
      </c>
      <c r="C2152" s="77" t="s">
        <v>3419</v>
      </c>
      <c r="D2152" s="37"/>
      <c r="E2152" s="37" t="s">
        <v>79</v>
      </c>
      <c r="F2152" s="39">
        <v>443.41</v>
      </c>
      <c r="G2152" s="443" t="s">
        <v>11187</v>
      </c>
      <c r="H2152" s="22">
        <f t="shared" si="133"/>
        <v>119.23</v>
      </c>
      <c r="I2152" s="22">
        <f t="shared" si="133"/>
        <v>61.35</v>
      </c>
      <c r="J2152" s="22">
        <f t="shared" si="133"/>
        <v>42.14</v>
      </c>
      <c r="K2152" s="444">
        <f>IF(ISNUMBER(F2152),IF(G2152="",VLOOKUP($A2152,'Loc Coefficients Config'!$A:$G,7,FALSE),VLOOKUP(G2152,'Loc Coefficients Location'!A:D,4,FALSE)),"")</f>
        <v>0.19253700000000001</v>
      </c>
      <c r="L2152" s="22">
        <f t="shared" si="134"/>
        <v>85.37</v>
      </c>
      <c r="M2152" s="444">
        <f>IF(ISNUMBER(F2152),IF(G2152="",VLOOKUP($A2152,'Loc Coefficients Config'!$A:$H,8,FALSE),VLOOKUP(G2152,'Loc Coefficients Location'!A:E,5,FALSE)),"")</f>
        <v>0.104333</v>
      </c>
      <c r="N2152" s="22">
        <f t="shared" si="135"/>
        <v>46.26</v>
      </c>
      <c r="O2152" s="444">
        <f>IF(ISNUMBER(F2152),IF(G2152="",VLOOKUP($A2152,'Loc Coefficients Config'!$A:$I,9,FALSE),VLOOKUP(G2152,'Loc Coefficients Location'!A:F,6,FALSE)),"")</f>
        <v>7.9690999999999998E-2</v>
      </c>
      <c r="P2152" s="22">
        <f t="shared" si="136"/>
        <v>35.340000000000003</v>
      </c>
    </row>
    <row r="2153" spans="1:16" ht="16.5" thickBot="1">
      <c r="A2153" s="23"/>
      <c r="B2153" s="33" t="s">
        <v>3420</v>
      </c>
      <c r="C2153" s="77" t="s">
        <v>3421</v>
      </c>
      <c r="D2153" s="37"/>
      <c r="E2153" s="37" t="s">
        <v>79</v>
      </c>
      <c r="F2153" s="39">
        <v>443.41</v>
      </c>
      <c r="G2153" s="443" t="s">
        <v>11187</v>
      </c>
      <c r="H2153" s="22">
        <f t="shared" si="133"/>
        <v>119.23</v>
      </c>
      <c r="I2153" s="22">
        <f t="shared" si="133"/>
        <v>61.35</v>
      </c>
      <c r="J2153" s="22">
        <f t="shared" si="133"/>
        <v>42.14</v>
      </c>
      <c r="K2153" s="444">
        <f>IF(ISNUMBER(F2153),IF(G2153="",VLOOKUP($A2153,'Loc Coefficients Config'!$A:$G,7,FALSE),VLOOKUP(G2153,'Loc Coefficients Location'!A:D,4,FALSE)),"")</f>
        <v>0.19253700000000001</v>
      </c>
      <c r="L2153" s="22">
        <f t="shared" si="134"/>
        <v>85.37</v>
      </c>
      <c r="M2153" s="444">
        <f>IF(ISNUMBER(F2153),IF(G2153="",VLOOKUP($A2153,'Loc Coefficients Config'!$A:$H,8,FALSE),VLOOKUP(G2153,'Loc Coefficients Location'!A:E,5,FALSE)),"")</f>
        <v>0.104333</v>
      </c>
      <c r="N2153" s="22">
        <f t="shared" si="135"/>
        <v>46.26</v>
      </c>
      <c r="O2153" s="444">
        <f>IF(ISNUMBER(F2153),IF(G2153="",VLOOKUP($A2153,'Loc Coefficients Config'!$A:$I,9,FALSE),VLOOKUP(G2153,'Loc Coefficients Location'!A:F,6,FALSE)),"")</f>
        <v>7.9690999999999998E-2</v>
      </c>
      <c r="P2153" s="22">
        <f t="shared" si="136"/>
        <v>35.340000000000003</v>
      </c>
    </row>
    <row r="2154" spans="1:16" ht="16.5" thickBot="1">
      <c r="A2154" s="23"/>
      <c r="B2154" s="33" t="s">
        <v>3422</v>
      </c>
      <c r="C2154" s="77" t="s">
        <v>3423</v>
      </c>
      <c r="D2154" s="37"/>
      <c r="E2154" s="37" t="s">
        <v>79</v>
      </c>
      <c r="F2154" s="39">
        <v>443.41</v>
      </c>
      <c r="G2154" s="443" t="s">
        <v>11187</v>
      </c>
      <c r="H2154" s="22">
        <f t="shared" si="133"/>
        <v>119.23</v>
      </c>
      <c r="I2154" s="22">
        <f t="shared" si="133"/>
        <v>61.35</v>
      </c>
      <c r="J2154" s="22">
        <f t="shared" si="133"/>
        <v>42.14</v>
      </c>
      <c r="K2154" s="444">
        <f>IF(ISNUMBER(F2154),IF(G2154="",VLOOKUP($A2154,'Loc Coefficients Config'!$A:$G,7,FALSE),VLOOKUP(G2154,'Loc Coefficients Location'!A:D,4,FALSE)),"")</f>
        <v>0.19253700000000001</v>
      </c>
      <c r="L2154" s="22">
        <f t="shared" si="134"/>
        <v>85.37</v>
      </c>
      <c r="M2154" s="444">
        <f>IF(ISNUMBER(F2154),IF(G2154="",VLOOKUP($A2154,'Loc Coefficients Config'!$A:$H,8,FALSE),VLOOKUP(G2154,'Loc Coefficients Location'!A:E,5,FALSE)),"")</f>
        <v>0.104333</v>
      </c>
      <c r="N2154" s="22">
        <f t="shared" si="135"/>
        <v>46.26</v>
      </c>
      <c r="O2154" s="444">
        <f>IF(ISNUMBER(F2154),IF(G2154="",VLOOKUP($A2154,'Loc Coefficients Config'!$A:$I,9,FALSE),VLOOKUP(G2154,'Loc Coefficients Location'!A:F,6,FALSE)),"")</f>
        <v>7.9690999999999998E-2</v>
      </c>
      <c r="P2154" s="22">
        <f t="shared" si="136"/>
        <v>35.340000000000003</v>
      </c>
    </row>
    <row r="2155" spans="1:16" ht="16.5" thickBot="1">
      <c r="A2155" s="23"/>
      <c r="B2155" s="33" t="s">
        <v>3424</v>
      </c>
      <c r="C2155" s="77" t="s">
        <v>3425</v>
      </c>
      <c r="D2155" s="37"/>
      <c r="E2155" s="37" t="s">
        <v>79</v>
      </c>
      <c r="F2155" s="39">
        <v>443.41</v>
      </c>
      <c r="G2155" s="443" t="s">
        <v>11187</v>
      </c>
      <c r="H2155" s="22">
        <f t="shared" si="133"/>
        <v>119.23</v>
      </c>
      <c r="I2155" s="22">
        <f t="shared" si="133"/>
        <v>61.35</v>
      </c>
      <c r="J2155" s="22">
        <f t="shared" si="133"/>
        <v>42.14</v>
      </c>
      <c r="K2155" s="444">
        <f>IF(ISNUMBER(F2155),IF(G2155="",VLOOKUP($A2155,'Loc Coefficients Config'!$A:$G,7,FALSE),VLOOKUP(G2155,'Loc Coefficients Location'!A:D,4,FALSE)),"")</f>
        <v>0.19253700000000001</v>
      </c>
      <c r="L2155" s="22">
        <f t="shared" si="134"/>
        <v>85.37</v>
      </c>
      <c r="M2155" s="444">
        <f>IF(ISNUMBER(F2155),IF(G2155="",VLOOKUP($A2155,'Loc Coefficients Config'!$A:$H,8,FALSE),VLOOKUP(G2155,'Loc Coefficients Location'!A:E,5,FALSE)),"")</f>
        <v>0.104333</v>
      </c>
      <c r="N2155" s="22">
        <f t="shared" si="135"/>
        <v>46.26</v>
      </c>
      <c r="O2155" s="444">
        <f>IF(ISNUMBER(F2155),IF(G2155="",VLOOKUP($A2155,'Loc Coefficients Config'!$A:$I,9,FALSE),VLOOKUP(G2155,'Loc Coefficients Location'!A:F,6,FALSE)),"")</f>
        <v>7.9690999999999998E-2</v>
      </c>
      <c r="P2155" s="22">
        <f t="shared" si="136"/>
        <v>35.340000000000003</v>
      </c>
    </row>
    <row r="2156" spans="1:16" ht="16.5" thickBot="1">
      <c r="A2156" s="205"/>
      <c r="B2156" s="42" t="s">
        <v>3426</v>
      </c>
      <c r="C2156" s="105" t="s">
        <v>3427</v>
      </c>
      <c r="D2156" s="52"/>
      <c r="E2156" s="52" t="s">
        <v>79</v>
      </c>
      <c r="F2156" s="53">
        <v>443.41</v>
      </c>
      <c r="G2156" s="443" t="s">
        <v>11187</v>
      </c>
      <c r="H2156" s="22">
        <f t="shared" si="133"/>
        <v>119.23</v>
      </c>
      <c r="I2156" s="22">
        <f t="shared" si="133"/>
        <v>61.35</v>
      </c>
      <c r="J2156" s="22">
        <f t="shared" si="133"/>
        <v>42.14</v>
      </c>
      <c r="K2156" s="444">
        <f>IF(ISNUMBER(F2156),IF(G2156="",VLOOKUP($A2156,'Loc Coefficients Config'!$A:$G,7,FALSE),VLOOKUP(G2156,'Loc Coefficients Location'!A:D,4,FALSE)),"")</f>
        <v>0.19253700000000001</v>
      </c>
      <c r="L2156" s="22">
        <f t="shared" si="134"/>
        <v>85.37</v>
      </c>
      <c r="M2156" s="444">
        <f>IF(ISNUMBER(F2156),IF(G2156="",VLOOKUP($A2156,'Loc Coefficients Config'!$A:$H,8,FALSE),VLOOKUP(G2156,'Loc Coefficients Location'!A:E,5,FALSE)),"")</f>
        <v>0.104333</v>
      </c>
      <c r="N2156" s="22">
        <f t="shared" si="135"/>
        <v>46.26</v>
      </c>
      <c r="O2156" s="444">
        <f>IF(ISNUMBER(F2156),IF(G2156="",VLOOKUP($A2156,'Loc Coefficients Config'!$A:$I,9,FALSE),VLOOKUP(G2156,'Loc Coefficients Location'!A:F,6,FALSE)),"")</f>
        <v>7.9690999999999998E-2</v>
      </c>
      <c r="P2156" s="22">
        <f t="shared" si="136"/>
        <v>35.340000000000003</v>
      </c>
    </row>
    <row r="2157" spans="1:16" ht="16.5" thickBot="1">
      <c r="A2157" s="23" t="s">
        <v>3428</v>
      </c>
      <c r="B2157" s="71" t="s">
        <v>2471</v>
      </c>
      <c r="C2157" s="230" t="s">
        <v>3429</v>
      </c>
      <c r="D2157" s="72"/>
      <c r="E2157" s="72"/>
      <c r="F2157" s="73">
        <v>1384.05</v>
      </c>
      <c r="G2157" s="443" t="s">
        <v>11187</v>
      </c>
      <c r="H2157" s="22">
        <f t="shared" si="133"/>
        <v>372.15</v>
      </c>
      <c r="I2157" s="22">
        <f t="shared" si="133"/>
        <v>191.5</v>
      </c>
      <c r="J2157" s="22">
        <f t="shared" si="133"/>
        <v>131.52000000000001</v>
      </c>
      <c r="K2157" s="444">
        <f>IF(ISNUMBER(F2157),IF(G2157="",VLOOKUP($A2157,'Loc Coefficients Config'!$A:$G,7,FALSE),VLOOKUP(G2157,'Loc Coefficients Location'!A:D,4,FALSE)),"")</f>
        <v>0.19253700000000001</v>
      </c>
      <c r="L2157" s="22">
        <f t="shared" si="134"/>
        <v>266.48</v>
      </c>
      <c r="M2157" s="444">
        <f>IF(ISNUMBER(F2157),IF(G2157="",VLOOKUP($A2157,'Loc Coefficients Config'!$A:$H,8,FALSE),VLOOKUP(G2157,'Loc Coefficients Location'!A:E,5,FALSE)),"")</f>
        <v>0.104333</v>
      </c>
      <c r="N2157" s="22">
        <f t="shared" si="135"/>
        <v>144.4</v>
      </c>
      <c r="O2157" s="444">
        <f>IF(ISNUMBER(F2157),IF(G2157="",VLOOKUP($A2157,'Loc Coefficients Config'!$A:$I,9,FALSE),VLOOKUP(G2157,'Loc Coefficients Location'!A:F,6,FALSE)),"")</f>
        <v>7.9690999999999998E-2</v>
      </c>
      <c r="P2157" s="22">
        <f t="shared" si="136"/>
        <v>110.3</v>
      </c>
    </row>
    <row r="2158" spans="1:16" ht="16.5" thickBot="1">
      <c r="A2158" s="218"/>
      <c r="B2158" s="97" t="s">
        <v>3430</v>
      </c>
      <c r="C2158" s="105" t="s">
        <v>3431</v>
      </c>
      <c r="D2158" s="52"/>
      <c r="E2158" s="52" t="s">
        <v>79</v>
      </c>
      <c r="F2158" s="53">
        <v>1384.05</v>
      </c>
      <c r="G2158" s="443" t="s">
        <v>11187</v>
      </c>
      <c r="H2158" s="22">
        <f t="shared" si="133"/>
        <v>372.15</v>
      </c>
      <c r="I2158" s="22">
        <f t="shared" si="133"/>
        <v>191.5</v>
      </c>
      <c r="J2158" s="22">
        <f t="shared" si="133"/>
        <v>131.52000000000001</v>
      </c>
      <c r="K2158" s="444">
        <f>IF(ISNUMBER(F2158),IF(G2158="",VLOOKUP($A2158,'Loc Coefficients Config'!$A:$G,7,FALSE),VLOOKUP(G2158,'Loc Coefficients Location'!A:D,4,FALSE)),"")</f>
        <v>0.19253700000000001</v>
      </c>
      <c r="L2158" s="22">
        <f t="shared" si="134"/>
        <v>266.48</v>
      </c>
      <c r="M2158" s="444">
        <f>IF(ISNUMBER(F2158),IF(G2158="",VLOOKUP($A2158,'Loc Coefficients Config'!$A:$H,8,FALSE),VLOOKUP(G2158,'Loc Coefficients Location'!A:E,5,FALSE)),"")</f>
        <v>0.104333</v>
      </c>
      <c r="N2158" s="22">
        <f t="shared" si="135"/>
        <v>144.4</v>
      </c>
      <c r="O2158" s="444">
        <f>IF(ISNUMBER(F2158),IF(G2158="",VLOOKUP($A2158,'Loc Coefficients Config'!$A:$I,9,FALSE),VLOOKUP(G2158,'Loc Coefficients Location'!A:F,6,FALSE)),"")</f>
        <v>7.9690999999999998E-2</v>
      </c>
      <c r="P2158" s="22">
        <f t="shared" si="136"/>
        <v>110.3</v>
      </c>
    </row>
    <row r="2159" spans="1:16" ht="16.5" thickBot="1">
      <c r="A2159" s="23" t="s">
        <v>3432</v>
      </c>
      <c r="B2159" s="71" t="s">
        <v>2474</v>
      </c>
      <c r="C2159" s="230" t="s">
        <v>3433</v>
      </c>
      <c r="D2159" s="72"/>
      <c r="E2159" s="72"/>
      <c r="F2159" s="73">
        <v>1650.96</v>
      </c>
      <c r="G2159" s="443" t="s">
        <v>11187</v>
      </c>
      <c r="H2159" s="22">
        <f t="shared" si="133"/>
        <v>443.92</v>
      </c>
      <c r="I2159" s="22">
        <f t="shared" si="133"/>
        <v>228.43</v>
      </c>
      <c r="J2159" s="22">
        <f t="shared" si="133"/>
        <v>156.88</v>
      </c>
      <c r="K2159" s="444">
        <f>IF(ISNUMBER(F2159),IF(G2159="",VLOOKUP($A2159,'Loc Coefficients Config'!$A:$G,7,FALSE),VLOOKUP(G2159,'Loc Coefficients Location'!A:D,4,FALSE)),"")</f>
        <v>0.19253700000000001</v>
      </c>
      <c r="L2159" s="22">
        <f t="shared" si="134"/>
        <v>317.87</v>
      </c>
      <c r="M2159" s="444">
        <f>IF(ISNUMBER(F2159),IF(G2159="",VLOOKUP($A2159,'Loc Coefficients Config'!$A:$H,8,FALSE),VLOOKUP(G2159,'Loc Coefficients Location'!A:E,5,FALSE)),"")</f>
        <v>0.104333</v>
      </c>
      <c r="N2159" s="22">
        <f t="shared" si="135"/>
        <v>172.25</v>
      </c>
      <c r="O2159" s="444">
        <f>IF(ISNUMBER(F2159),IF(G2159="",VLOOKUP($A2159,'Loc Coefficients Config'!$A:$I,9,FALSE),VLOOKUP(G2159,'Loc Coefficients Location'!A:F,6,FALSE)),"")</f>
        <v>7.9690999999999998E-2</v>
      </c>
      <c r="P2159" s="22">
        <f t="shared" si="136"/>
        <v>131.57</v>
      </c>
    </row>
    <row r="2160" spans="1:16" ht="16.5" thickBot="1">
      <c r="A2160" s="205"/>
      <c r="B2160" s="42" t="s">
        <v>2744</v>
      </c>
      <c r="C2160" s="504" t="s">
        <v>3434</v>
      </c>
      <c r="D2160" s="37"/>
      <c r="E2160" s="40" t="s">
        <v>79</v>
      </c>
      <c r="F2160" s="53">
        <v>1650.96</v>
      </c>
      <c r="G2160" s="443" t="s">
        <v>11187</v>
      </c>
      <c r="H2160" s="22">
        <f t="shared" si="133"/>
        <v>443.92</v>
      </c>
      <c r="I2160" s="22">
        <f t="shared" si="133"/>
        <v>228.43</v>
      </c>
      <c r="J2160" s="22">
        <f t="shared" si="133"/>
        <v>156.88</v>
      </c>
      <c r="K2160" s="444">
        <f>IF(ISNUMBER(F2160),IF(G2160="",VLOOKUP($A2160,'Loc Coefficients Config'!$A:$G,7,FALSE),VLOOKUP(G2160,'Loc Coefficients Location'!A:D,4,FALSE)),"")</f>
        <v>0.19253700000000001</v>
      </c>
      <c r="L2160" s="22">
        <f t="shared" si="134"/>
        <v>317.87</v>
      </c>
      <c r="M2160" s="444">
        <f>IF(ISNUMBER(F2160),IF(G2160="",VLOOKUP($A2160,'Loc Coefficients Config'!$A:$H,8,FALSE),VLOOKUP(G2160,'Loc Coefficients Location'!A:E,5,FALSE)),"")</f>
        <v>0.104333</v>
      </c>
      <c r="N2160" s="22">
        <f t="shared" si="135"/>
        <v>172.25</v>
      </c>
      <c r="O2160" s="444">
        <f>IF(ISNUMBER(F2160),IF(G2160="",VLOOKUP($A2160,'Loc Coefficients Config'!$A:$I,9,FALSE),VLOOKUP(G2160,'Loc Coefficients Location'!A:F,6,FALSE)),"")</f>
        <v>7.9690999999999998E-2</v>
      </c>
      <c r="P2160" s="22">
        <f t="shared" si="136"/>
        <v>131.57</v>
      </c>
    </row>
    <row r="2161" spans="1:16" ht="16.5" thickBot="1">
      <c r="A2161" s="23" t="s">
        <v>3435</v>
      </c>
      <c r="B2161" s="71" t="s">
        <v>2477</v>
      </c>
      <c r="C2161" s="102" t="s">
        <v>3436</v>
      </c>
      <c r="D2161" s="49"/>
      <c r="E2161" s="49"/>
      <c r="F2161" s="73">
        <v>1162.3499999999999</v>
      </c>
      <c r="G2161" s="443" t="s">
        <v>11187</v>
      </c>
      <c r="H2161" s="22">
        <f t="shared" si="133"/>
        <v>312.54000000000002</v>
      </c>
      <c r="I2161" s="22">
        <f t="shared" si="133"/>
        <v>160.82</v>
      </c>
      <c r="J2161" s="22">
        <f t="shared" si="133"/>
        <v>110.45</v>
      </c>
      <c r="K2161" s="444">
        <f>IF(ISNUMBER(F2161),IF(G2161="",VLOOKUP($A2161,'Loc Coefficients Config'!$A:$G,7,FALSE),VLOOKUP(G2161,'Loc Coefficients Location'!A:D,4,FALSE)),"")</f>
        <v>0.19253700000000001</v>
      </c>
      <c r="L2161" s="22">
        <f t="shared" si="134"/>
        <v>223.8</v>
      </c>
      <c r="M2161" s="444">
        <f>IF(ISNUMBER(F2161),IF(G2161="",VLOOKUP($A2161,'Loc Coefficients Config'!$A:$H,8,FALSE),VLOOKUP(G2161,'Loc Coefficients Location'!A:E,5,FALSE)),"")</f>
        <v>0.104333</v>
      </c>
      <c r="N2161" s="22">
        <f t="shared" si="135"/>
        <v>121.27</v>
      </c>
      <c r="O2161" s="444">
        <f>IF(ISNUMBER(F2161),IF(G2161="",VLOOKUP($A2161,'Loc Coefficients Config'!$A:$I,9,FALSE),VLOOKUP(G2161,'Loc Coefficients Location'!A:F,6,FALSE)),"")</f>
        <v>7.9690999999999998E-2</v>
      </c>
      <c r="P2161" s="22">
        <f t="shared" si="136"/>
        <v>92.63</v>
      </c>
    </row>
    <row r="2162" spans="1:16" ht="16.5" thickBot="1">
      <c r="A2162" s="205"/>
      <c r="B2162" s="42" t="s">
        <v>3437</v>
      </c>
      <c r="C2162" s="105" t="s">
        <v>3438</v>
      </c>
      <c r="D2162" s="52"/>
      <c r="E2162" s="52" t="s">
        <v>79</v>
      </c>
      <c r="F2162" s="53">
        <v>1162.3499999999999</v>
      </c>
      <c r="G2162" s="443" t="s">
        <v>11187</v>
      </c>
      <c r="H2162" s="22">
        <f t="shared" si="133"/>
        <v>312.54000000000002</v>
      </c>
      <c r="I2162" s="22">
        <f t="shared" si="133"/>
        <v>160.82</v>
      </c>
      <c r="J2162" s="22">
        <f t="shared" si="133"/>
        <v>110.45</v>
      </c>
      <c r="K2162" s="444">
        <f>IF(ISNUMBER(F2162),IF(G2162="",VLOOKUP($A2162,'Loc Coefficients Config'!$A:$G,7,FALSE),VLOOKUP(G2162,'Loc Coefficients Location'!A:D,4,FALSE)),"")</f>
        <v>0.19253700000000001</v>
      </c>
      <c r="L2162" s="22">
        <f t="shared" si="134"/>
        <v>223.8</v>
      </c>
      <c r="M2162" s="444">
        <f>IF(ISNUMBER(F2162),IF(G2162="",VLOOKUP($A2162,'Loc Coefficients Config'!$A:$H,8,FALSE),VLOOKUP(G2162,'Loc Coefficients Location'!A:E,5,FALSE)),"")</f>
        <v>0.104333</v>
      </c>
      <c r="N2162" s="22">
        <f t="shared" si="135"/>
        <v>121.27</v>
      </c>
      <c r="O2162" s="444">
        <f>IF(ISNUMBER(F2162),IF(G2162="",VLOOKUP($A2162,'Loc Coefficients Config'!$A:$I,9,FALSE),VLOOKUP(G2162,'Loc Coefficients Location'!A:F,6,FALSE)),"")</f>
        <v>7.9690999999999998E-2</v>
      </c>
      <c r="P2162" s="22">
        <f t="shared" si="136"/>
        <v>92.63</v>
      </c>
    </row>
    <row r="2163" spans="1:16" ht="16.5" thickBot="1">
      <c r="A2163" s="23" t="s">
        <v>3439</v>
      </c>
      <c r="B2163" s="71" t="s">
        <v>2484</v>
      </c>
      <c r="C2163" s="230" t="s">
        <v>3440</v>
      </c>
      <c r="D2163" s="72"/>
      <c r="E2163" s="72"/>
      <c r="F2163" s="73">
        <v>650.05999999999995</v>
      </c>
      <c r="G2163" s="443" t="s">
        <v>11187</v>
      </c>
      <c r="H2163" s="22">
        <f t="shared" si="133"/>
        <v>174.79</v>
      </c>
      <c r="I2163" s="22">
        <f t="shared" si="133"/>
        <v>89.94</v>
      </c>
      <c r="J2163" s="22">
        <f t="shared" si="133"/>
        <v>61.77</v>
      </c>
      <c r="K2163" s="444">
        <f>IF(ISNUMBER(F2163),IF(G2163="",VLOOKUP($A2163,'Loc Coefficients Config'!$A:$G,7,FALSE),VLOOKUP(G2163,'Loc Coefficients Location'!A:D,4,FALSE)),"")</f>
        <v>0.19253700000000001</v>
      </c>
      <c r="L2163" s="22">
        <f t="shared" si="134"/>
        <v>125.16</v>
      </c>
      <c r="M2163" s="444">
        <f>IF(ISNUMBER(F2163),IF(G2163="",VLOOKUP($A2163,'Loc Coefficients Config'!$A:$H,8,FALSE),VLOOKUP(G2163,'Loc Coefficients Location'!A:E,5,FALSE)),"")</f>
        <v>0.104333</v>
      </c>
      <c r="N2163" s="22">
        <f t="shared" si="135"/>
        <v>67.819999999999993</v>
      </c>
      <c r="O2163" s="444">
        <f>IF(ISNUMBER(F2163),IF(G2163="",VLOOKUP($A2163,'Loc Coefficients Config'!$A:$I,9,FALSE),VLOOKUP(G2163,'Loc Coefficients Location'!A:F,6,FALSE)),"")</f>
        <v>7.9690999999999998E-2</v>
      </c>
      <c r="P2163" s="22">
        <f t="shared" si="136"/>
        <v>51.8</v>
      </c>
    </row>
    <row r="2164" spans="1:16" ht="16.5" thickBot="1">
      <c r="A2164" s="23"/>
      <c r="B2164" s="33" t="s">
        <v>3441</v>
      </c>
      <c r="C2164" s="77" t="s">
        <v>3442</v>
      </c>
      <c r="D2164" s="37"/>
      <c r="E2164" s="37" t="s">
        <v>79</v>
      </c>
      <c r="F2164" s="39">
        <v>650.05999999999995</v>
      </c>
      <c r="G2164" s="443" t="s">
        <v>11187</v>
      </c>
      <c r="H2164" s="22">
        <f t="shared" si="133"/>
        <v>174.79</v>
      </c>
      <c r="I2164" s="22">
        <f t="shared" si="133"/>
        <v>89.94</v>
      </c>
      <c r="J2164" s="22">
        <f t="shared" si="133"/>
        <v>61.77</v>
      </c>
      <c r="K2164" s="444">
        <f>IF(ISNUMBER(F2164),IF(G2164="",VLOOKUP($A2164,'Loc Coefficients Config'!$A:$G,7,FALSE),VLOOKUP(G2164,'Loc Coefficients Location'!A:D,4,FALSE)),"")</f>
        <v>0.19253700000000001</v>
      </c>
      <c r="L2164" s="22">
        <f t="shared" si="134"/>
        <v>125.16</v>
      </c>
      <c r="M2164" s="444">
        <f>IF(ISNUMBER(F2164),IF(G2164="",VLOOKUP($A2164,'Loc Coefficients Config'!$A:$H,8,FALSE),VLOOKUP(G2164,'Loc Coefficients Location'!A:E,5,FALSE)),"")</f>
        <v>0.104333</v>
      </c>
      <c r="N2164" s="22">
        <f t="shared" si="135"/>
        <v>67.819999999999993</v>
      </c>
      <c r="O2164" s="444">
        <f>IF(ISNUMBER(F2164),IF(G2164="",VLOOKUP($A2164,'Loc Coefficients Config'!$A:$I,9,FALSE),VLOOKUP(G2164,'Loc Coefficients Location'!A:F,6,FALSE)),"")</f>
        <v>7.9690999999999998E-2</v>
      </c>
      <c r="P2164" s="22">
        <f t="shared" si="136"/>
        <v>51.8</v>
      </c>
    </row>
    <row r="2165" spans="1:16" ht="16.5" thickBot="1">
      <c r="A2165" s="23"/>
      <c r="B2165" s="33" t="s">
        <v>3443</v>
      </c>
      <c r="C2165" s="77" t="s">
        <v>3444</v>
      </c>
      <c r="D2165" s="37"/>
      <c r="E2165" s="37"/>
      <c r="F2165" s="39">
        <v>650.05999999999995</v>
      </c>
      <c r="G2165" s="443" t="s">
        <v>11187</v>
      </c>
      <c r="H2165" s="22">
        <f t="shared" si="133"/>
        <v>174.79</v>
      </c>
      <c r="I2165" s="22">
        <f t="shared" si="133"/>
        <v>89.94</v>
      </c>
      <c r="J2165" s="22">
        <f t="shared" si="133"/>
        <v>61.77</v>
      </c>
      <c r="K2165" s="444">
        <f>IF(ISNUMBER(F2165),IF(G2165="",VLOOKUP($A2165,'Loc Coefficients Config'!$A:$G,7,FALSE),VLOOKUP(G2165,'Loc Coefficients Location'!A:D,4,FALSE)),"")</f>
        <v>0.19253700000000001</v>
      </c>
      <c r="L2165" s="22">
        <f t="shared" si="134"/>
        <v>125.16</v>
      </c>
      <c r="M2165" s="444">
        <f>IF(ISNUMBER(F2165),IF(G2165="",VLOOKUP($A2165,'Loc Coefficients Config'!$A:$H,8,FALSE),VLOOKUP(G2165,'Loc Coefficients Location'!A:E,5,FALSE)),"")</f>
        <v>0.104333</v>
      </c>
      <c r="N2165" s="22">
        <f t="shared" si="135"/>
        <v>67.819999999999993</v>
      </c>
      <c r="O2165" s="444">
        <f>IF(ISNUMBER(F2165),IF(G2165="",VLOOKUP($A2165,'Loc Coefficients Config'!$A:$I,9,FALSE),VLOOKUP(G2165,'Loc Coefficients Location'!A:F,6,FALSE)),"")</f>
        <v>7.9690999999999998E-2</v>
      </c>
      <c r="P2165" s="22">
        <f t="shared" si="136"/>
        <v>51.8</v>
      </c>
    </row>
    <row r="2166" spans="1:16" ht="16.5" thickBot="1">
      <c r="A2166" s="23"/>
      <c r="B2166" s="42" t="s">
        <v>3445</v>
      </c>
      <c r="C2166" s="105" t="s">
        <v>3446</v>
      </c>
      <c r="D2166" s="52"/>
      <c r="E2166" s="52" t="s">
        <v>79</v>
      </c>
      <c r="F2166" s="53">
        <v>650.05999999999995</v>
      </c>
      <c r="G2166" s="443" t="s">
        <v>11187</v>
      </c>
      <c r="H2166" s="22">
        <f t="shared" si="133"/>
        <v>174.79</v>
      </c>
      <c r="I2166" s="22">
        <f t="shared" si="133"/>
        <v>89.94</v>
      </c>
      <c r="J2166" s="22">
        <f t="shared" si="133"/>
        <v>61.77</v>
      </c>
      <c r="K2166" s="444">
        <f>IF(ISNUMBER(F2166),IF(G2166="",VLOOKUP($A2166,'Loc Coefficients Config'!$A:$G,7,FALSE),VLOOKUP(G2166,'Loc Coefficients Location'!A:D,4,FALSE)),"")</f>
        <v>0.19253700000000001</v>
      </c>
      <c r="L2166" s="22">
        <f t="shared" si="134"/>
        <v>125.16</v>
      </c>
      <c r="M2166" s="444">
        <f>IF(ISNUMBER(F2166),IF(G2166="",VLOOKUP($A2166,'Loc Coefficients Config'!$A:$H,8,FALSE),VLOOKUP(G2166,'Loc Coefficients Location'!A:E,5,FALSE)),"")</f>
        <v>0.104333</v>
      </c>
      <c r="N2166" s="22">
        <f t="shared" si="135"/>
        <v>67.819999999999993</v>
      </c>
      <c r="O2166" s="444">
        <f>IF(ISNUMBER(F2166),IF(G2166="",VLOOKUP($A2166,'Loc Coefficients Config'!$A:$I,9,FALSE),VLOOKUP(G2166,'Loc Coefficients Location'!A:F,6,FALSE)),"")</f>
        <v>7.9690999999999998E-2</v>
      </c>
      <c r="P2166" s="22">
        <f t="shared" si="136"/>
        <v>51.8</v>
      </c>
    </row>
    <row r="2167" spans="1:16" ht="16.5" thickBot="1">
      <c r="A2167" s="23" t="s">
        <v>3447</v>
      </c>
      <c r="B2167" s="71" t="s">
        <v>3448</v>
      </c>
      <c r="C2167" s="230" t="s">
        <v>3449</v>
      </c>
      <c r="D2167" s="72"/>
      <c r="E2167" s="72"/>
      <c r="F2167" s="73">
        <v>781.35</v>
      </c>
      <c r="G2167" s="443" t="s">
        <v>11187</v>
      </c>
      <c r="H2167" s="22">
        <f t="shared" si="133"/>
        <v>210.09</v>
      </c>
      <c r="I2167" s="22">
        <f t="shared" si="133"/>
        <v>108.11</v>
      </c>
      <c r="J2167" s="22">
        <f t="shared" si="133"/>
        <v>74.25</v>
      </c>
      <c r="K2167" s="444">
        <f>IF(ISNUMBER(F2167),IF(G2167="",VLOOKUP($A2167,'Loc Coefficients Config'!$A:$G,7,FALSE),VLOOKUP(G2167,'Loc Coefficients Location'!A:D,4,FALSE)),"")</f>
        <v>0.19253700000000001</v>
      </c>
      <c r="L2167" s="22">
        <f t="shared" si="134"/>
        <v>150.44</v>
      </c>
      <c r="M2167" s="444">
        <f>IF(ISNUMBER(F2167),IF(G2167="",VLOOKUP($A2167,'Loc Coefficients Config'!$A:$H,8,FALSE),VLOOKUP(G2167,'Loc Coefficients Location'!A:E,5,FALSE)),"")</f>
        <v>0.104333</v>
      </c>
      <c r="N2167" s="22">
        <f t="shared" si="135"/>
        <v>81.52</v>
      </c>
      <c r="O2167" s="444">
        <f>IF(ISNUMBER(F2167),IF(G2167="",VLOOKUP($A2167,'Loc Coefficients Config'!$A:$I,9,FALSE),VLOOKUP(G2167,'Loc Coefficients Location'!A:F,6,FALSE)),"")</f>
        <v>7.9690999999999998E-2</v>
      </c>
      <c r="P2167" s="22">
        <f t="shared" si="136"/>
        <v>62.27</v>
      </c>
    </row>
    <row r="2168" spans="1:16" ht="16.5" thickBot="1">
      <c r="A2168" s="23"/>
      <c r="B2168" s="33" t="s">
        <v>3450</v>
      </c>
      <c r="C2168" s="77" t="s">
        <v>3451</v>
      </c>
      <c r="D2168" s="37"/>
      <c r="E2168" s="37"/>
      <c r="F2168" s="39">
        <v>781.35</v>
      </c>
      <c r="G2168" s="443" t="s">
        <v>11187</v>
      </c>
      <c r="H2168" s="22">
        <f t="shared" si="133"/>
        <v>210.09</v>
      </c>
      <c r="I2168" s="22">
        <f t="shared" si="133"/>
        <v>108.11</v>
      </c>
      <c r="J2168" s="22">
        <f t="shared" si="133"/>
        <v>74.25</v>
      </c>
      <c r="K2168" s="444">
        <f>IF(ISNUMBER(F2168),IF(G2168="",VLOOKUP($A2168,'Loc Coefficients Config'!$A:$G,7,FALSE),VLOOKUP(G2168,'Loc Coefficients Location'!A:D,4,FALSE)),"")</f>
        <v>0.19253700000000001</v>
      </c>
      <c r="L2168" s="22">
        <f t="shared" si="134"/>
        <v>150.44</v>
      </c>
      <c r="M2168" s="444">
        <f>IF(ISNUMBER(F2168),IF(G2168="",VLOOKUP($A2168,'Loc Coefficients Config'!$A:$H,8,FALSE),VLOOKUP(G2168,'Loc Coefficients Location'!A:E,5,FALSE)),"")</f>
        <v>0.104333</v>
      </c>
      <c r="N2168" s="22">
        <f t="shared" si="135"/>
        <v>81.52</v>
      </c>
      <c r="O2168" s="444">
        <f>IF(ISNUMBER(F2168),IF(G2168="",VLOOKUP($A2168,'Loc Coefficients Config'!$A:$I,9,FALSE),VLOOKUP(G2168,'Loc Coefficients Location'!A:F,6,FALSE)),"")</f>
        <v>7.9690999999999998E-2</v>
      </c>
      <c r="P2168" s="22">
        <f t="shared" si="136"/>
        <v>62.27</v>
      </c>
    </row>
    <row r="2169" spans="1:16" ht="16.5" thickBot="1">
      <c r="A2169" s="23"/>
      <c r="B2169" s="33" t="s">
        <v>3452</v>
      </c>
      <c r="C2169" s="77" t="s">
        <v>3453</v>
      </c>
      <c r="D2169" s="37"/>
      <c r="E2169" s="37" t="s">
        <v>79</v>
      </c>
      <c r="F2169" s="39">
        <v>781.35</v>
      </c>
      <c r="G2169" s="443" t="s">
        <v>11187</v>
      </c>
      <c r="H2169" s="22">
        <f t="shared" si="133"/>
        <v>210.09</v>
      </c>
      <c r="I2169" s="22">
        <f t="shared" si="133"/>
        <v>108.11</v>
      </c>
      <c r="J2169" s="22">
        <f t="shared" si="133"/>
        <v>74.25</v>
      </c>
      <c r="K2169" s="444">
        <f>IF(ISNUMBER(F2169),IF(G2169="",VLOOKUP($A2169,'Loc Coefficients Config'!$A:$G,7,FALSE),VLOOKUP(G2169,'Loc Coefficients Location'!A:D,4,FALSE)),"")</f>
        <v>0.19253700000000001</v>
      </c>
      <c r="L2169" s="22">
        <f t="shared" si="134"/>
        <v>150.44</v>
      </c>
      <c r="M2169" s="444">
        <f>IF(ISNUMBER(F2169),IF(G2169="",VLOOKUP($A2169,'Loc Coefficients Config'!$A:$H,8,FALSE),VLOOKUP(G2169,'Loc Coefficients Location'!A:E,5,FALSE)),"")</f>
        <v>0.104333</v>
      </c>
      <c r="N2169" s="22">
        <f t="shared" si="135"/>
        <v>81.52</v>
      </c>
      <c r="O2169" s="444">
        <f>IF(ISNUMBER(F2169),IF(G2169="",VLOOKUP($A2169,'Loc Coefficients Config'!$A:$I,9,FALSE),VLOOKUP(G2169,'Loc Coefficients Location'!A:F,6,FALSE)),"")</f>
        <v>7.9690999999999998E-2</v>
      </c>
      <c r="P2169" s="22">
        <f t="shared" si="136"/>
        <v>62.27</v>
      </c>
    </row>
    <row r="2170" spans="1:16" ht="16.5" thickBot="1">
      <c r="A2170" s="23"/>
      <c r="B2170" s="33" t="s">
        <v>3454</v>
      </c>
      <c r="C2170" s="77" t="s">
        <v>3455</v>
      </c>
      <c r="D2170" s="37"/>
      <c r="E2170" s="37" t="s">
        <v>79</v>
      </c>
      <c r="F2170" s="39">
        <v>781.35</v>
      </c>
      <c r="G2170" s="443" t="s">
        <v>11187</v>
      </c>
      <c r="H2170" s="22">
        <f t="shared" si="133"/>
        <v>210.09</v>
      </c>
      <c r="I2170" s="22">
        <f t="shared" si="133"/>
        <v>108.11</v>
      </c>
      <c r="J2170" s="22">
        <f t="shared" si="133"/>
        <v>74.25</v>
      </c>
      <c r="K2170" s="444">
        <f>IF(ISNUMBER(F2170),IF(G2170="",VLOOKUP($A2170,'Loc Coefficients Config'!$A:$G,7,FALSE),VLOOKUP(G2170,'Loc Coefficients Location'!A:D,4,FALSE)),"")</f>
        <v>0.19253700000000001</v>
      </c>
      <c r="L2170" s="22">
        <f t="shared" si="134"/>
        <v>150.44</v>
      </c>
      <c r="M2170" s="444">
        <f>IF(ISNUMBER(F2170),IF(G2170="",VLOOKUP($A2170,'Loc Coefficients Config'!$A:$H,8,FALSE),VLOOKUP(G2170,'Loc Coefficients Location'!A:E,5,FALSE)),"")</f>
        <v>0.104333</v>
      </c>
      <c r="N2170" s="22">
        <f t="shared" si="135"/>
        <v>81.52</v>
      </c>
      <c r="O2170" s="444">
        <f>IF(ISNUMBER(F2170),IF(G2170="",VLOOKUP($A2170,'Loc Coefficients Config'!$A:$I,9,FALSE),VLOOKUP(G2170,'Loc Coefficients Location'!A:F,6,FALSE)),"")</f>
        <v>7.9690999999999998E-2</v>
      </c>
      <c r="P2170" s="22">
        <f t="shared" si="136"/>
        <v>62.27</v>
      </c>
    </row>
    <row r="2171" spans="1:16" ht="16.5" thickBot="1">
      <c r="A2171" s="205"/>
      <c r="B2171" s="42" t="s">
        <v>3456</v>
      </c>
      <c r="C2171" s="105" t="s">
        <v>3457</v>
      </c>
      <c r="D2171" s="52"/>
      <c r="E2171" s="52" t="s">
        <v>79</v>
      </c>
      <c r="F2171" s="53">
        <v>781.35</v>
      </c>
      <c r="G2171" s="443" t="s">
        <v>11187</v>
      </c>
      <c r="H2171" s="22">
        <f t="shared" si="133"/>
        <v>210.09</v>
      </c>
      <c r="I2171" s="22">
        <f t="shared" si="133"/>
        <v>108.11</v>
      </c>
      <c r="J2171" s="22">
        <f t="shared" si="133"/>
        <v>74.25</v>
      </c>
      <c r="K2171" s="444">
        <f>IF(ISNUMBER(F2171),IF(G2171="",VLOOKUP($A2171,'Loc Coefficients Config'!$A:$G,7,FALSE),VLOOKUP(G2171,'Loc Coefficients Location'!A:D,4,FALSE)),"")</f>
        <v>0.19253700000000001</v>
      </c>
      <c r="L2171" s="22">
        <f t="shared" si="134"/>
        <v>150.44</v>
      </c>
      <c r="M2171" s="444">
        <f>IF(ISNUMBER(F2171),IF(G2171="",VLOOKUP($A2171,'Loc Coefficients Config'!$A:$H,8,FALSE),VLOOKUP(G2171,'Loc Coefficients Location'!A:E,5,FALSE)),"")</f>
        <v>0.104333</v>
      </c>
      <c r="N2171" s="22">
        <f t="shared" si="135"/>
        <v>81.52</v>
      </c>
      <c r="O2171" s="444">
        <f>IF(ISNUMBER(F2171),IF(G2171="",VLOOKUP($A2171,'Loc Coefficients Config'!$A:$I,9,FALSE),VLOOKUP(G2171,'Loc Coefficients Location'!A:F,6,FALSE)),"")</f>
        <v>7.9690999999999998E-2</v>
      </c>
      <c r="P2171" s="22">
        <f t="shared" si="136"/>
        <v>62.27</v>
      </c>
    </row>
    <row r="2172" spans="1:16" ht="16.5" thickBot="1">
      <c r="A2172" s="23" t="s">
        <v>3458</v>
      </c>
      <c r="B2172" s="71" t="s">
        <v>2493</v>
      </c>
      <c r="C2172" s="230" t="s">
        <v>3459</v>
      </c>
      <c r="D2172" s="72"/>
      <c r="E2172" s="72"/>
      <c r="F2172" s="73">
        <v>830.86</v>
      </c>
      <c r="G2172" s="443" t="s">
        <v>11187</v>
      </c>
      <c r="H2172" s="22">
        <f t="shared" si="133"/>
        <v>223.41</v>
      </c>
      <c r="I2172" s="22">
        <f t="shared" si="133"/>
        <v>114.96</v>
      </c>
      <c r="J2172" s="22">
        <f t="shared" si="133"/>
        <v>78.95</v>
      </c>
      <c r="K2172" s="444">
        <f>IF(ISNUMBER(F2172),IF(G2172="",VLOOKUP($A2172,'Loc Coefficients Config'!$A:$G,7,FALSE),VLOOKUP(G2172,'Loc Coefficients Location'!A:D,4,FALSE)),"")</f>
        <v>0.19253700000000001</v>
      </c>
      <c r="L2172" s="22">
        <f t="shared" si="134"/>
        <v>159.97</v>
      </c>
      <c r="M2172" s="444">
        <f>IF(ISNUMBER(F2172),IF(G2172="",VLOOKUP($A2172,'Loc Coefficients Config'!$A:$H,8,FALSE),VLOOKUP(G2172,'Loc Coefficients Location'!A:E,5,FALSE)),"")</f>
        <v>0.104333</v>
      </c>
      <c r="N2172" s="22">
        <f t="shared" si="135"/>
        <v>86.69</v>
      </c>
      <c r="O2172" s="444">
        <f>IF(ISNUMBER(F2172),IF(G2172="",VLOOKUP($A2172,'Loc Coefficients Config'!$A:$I,9,FALSE),VLOOKUP(G2172,'Loc Coefficients Location'!A:F,6,FALSE)),"")</f>
        <v>7.9690999999999998E-2</v>
      </c>
      <c r="P2172" s="22">
        <f t="shared" si="136"/>
        <v>66.209999999999994</v>
      </c>
    </row>
    <row r="2173" spans="1:16" ht="16.5" thickBot="1">
      <c r="A2173" s="23"/>
      <c r="B2173" s="33" t="s">
        <v>3460</v>
      </c>
      <c r="C2173" s="77" t="s">
        <v>3461</v>
      </c>
      <c r="D2173" s="37"/>
      <c r="E2173" s="37" t="s">
        <v>79</v>
      </c>
      <c r="F2173" s="39">
        <v>830.86</v>
      </c>
      <c r="G2173" s="443" t="s">
        <v>11187</v>
      </c>
      <c r="H2173" s="22">
        <f t="shared" si="133"/>
        <v>223.41</v>
      </c>
      <c r="I2173" s="22">
        <f t="shared" si="133"/>
        <v>114.96</v>
      </c>
      <c r="J2173" s="22">
        <f t="shared" si="133"/>
        <v>78.95</v>
      </c>
      <c r="K2173" s="444">
        <f>IF(ISNUMBER(F2173),IF(G2173="",VLOOKUP($A2173,'Loc Coefficients Config'!$A:$G,7,FALSE),VLOOKUP(G2173,'Loc Coefficients Location'!A:D,4,FALSE)),"")</f>
        <v>0.19253700000000001</v>
      </c>
      <c r="L2173" s="22">
        <f t="shared" si="134"/>
        <v>159.97</v>
      </c>
      <c r="M2173" s="444">
        <f>IF(ISNUMBER(F2173),IF(G2173="",VLOOKUP($A2173,'Loc Coefficients Config'!$A:$H,8,FALSE),VLOOKUP(G2173,'Loc Coefficients Location'!A:E,5,FALSE)),"")</f>
        <v>0.104333</v>
      </c>
      <c r="N2173" s="22">
        <f t="shared" si="135"/>
        <v>86.69</v>
      </c>
      <c r="O2173" s="444">
        <f>IF(ISNUMBER(F2173),IF(G2173="",VLOOKUP($A2173,'Loc Coefficients Config'!$A:$I,9,FALSE),VLOOKUP(G2173,'Loc Coefficients Location'!A:F,6,FALSE)),"")</f>
        <v>7.9690999999999998E-2</v>
      </c>
      <c r="P2173" s="22">
        <f t="shared" si="136"/>
        <v>66.209999999999994</v>
      </c>
    </row>
    <row r="2174" spans="1:16" ht="16.5" thickBot="1">
      <c r="A2174" s="23"/>
      <c r="B2174" s="33" t="s">
        <v>3462</v>
      </c>
      <c r="C2174" s="77" t="s">
        <v>3463</v>
      </c>
      <c r="D2174" s="37"/>
      <c r="E2174" s="37"/>
      <c r="F2174" s="39">
        <v>830.86</v>
      </c>
      <c r="G2174" s="443" t="s">
        <v>11187</v>
      </c>
      <c r="H2174" s="22">
        <f t="shared" si="133"/>
        <v>223.41</v>
      </c>
      <c r="I2174" s="22">
        <f t="shared" si="133"/>
        <v>114.96</v>
      </c>
      <c r="J2174" s="22">
        <f t="shared" si="133"/>
        <v>78.95</v>
      </c>
      <c r="K2174" s="444">
        <f>IF(ISNUMBER(F2174),IF(G2174="",VLOOKUP($A2174,'Loc Coefficients Config'!$A:$G,7,FALSE),VLOOKUP(G2174,'Loc Coefficients Location'!A:D,4,FALSE)),"")</f>
        <v>0.19253700000000001</v>
      </c>
      <c r="L2174" s="22">
        <f t="shared" si="134"/>
        <v>159.97</v>
      </c>
      <c r="M2174" s="444">
        <f>IF(ISNUMBER(F2174),IF(G2174="",VLOOKUP($A2174,'Loc Coefficients Config'!$A:$H,8,FALSE),VLOOKUP(G2174,'Loc Coefficients Location'!A:E,5,FALSE)),"")</f>
        <v>0.104333</v>
      </c>
      <c r="N2174" s="22">
        <f t="shared" si="135"/>
        <v>86.69</v>
      </c>
      <c r="O2174" s="444">
        <f>IF(ISNUMBER(F2174),IF(G2174="",VLOOKUP($A2174,'Loc Coefficients Config'!$A:$I,9,FALSE),VLOOKUP(G2174,'Loc Coefficients Location'!A:F,6,FALSE)),"")</f>
        <v>7.9690999999999998E-2</v>
      </c>
      <c r="P2174" s="22">
        <f t="shared" si="136"/>
        <v>66.209999999999994</v>
      </c>
    </row>
    <row r="2175" spans="1:16" ht="16.5" thickBot="1">
      <c r="A2175" s="23"/>
      <c r="B2175" s="33" t="s">
        <v>3464</v>
      </c>
      <c r="C2175" s="77" t="s">
        <v>3465</v>
      </c>
      <c r="D2175" s="37"/>
      <c r="E2175" s="37" t="s">
        <v>79</v>
      </c>
      <c r="F2175" s="39">
        <v>830.86</v>
      </c>
      <c r="G2175" s="443" t="s">
        <v>11187</v>
      </c>
      <c r="H2175" s="22">
        <f t="shared" si="133"/>
        <v>223.41</v>
      </c>
      <c r="I2175" s="22">
        <f t="shared" si="133"/>
        <v>114.96</v>
      </c>
      <c r="J2175" s="22">
        <f t="shared" si="133"/>
        <v>78.95</v>
      </c>
      <c r="K2175" s="444">
        <f>IF(ISNUMBER(F2175),IF(G2175="",VLOOKUP($A2175,'Loc Coefficients Config'!$A:$G,7,FALSE),VLOOKUP(G2175,'Loc Coefficients Location'!A:D,4,FALSE)),"")</f>
        <v>0.19253700000000001</v>
      </c>
      <c r="L2175" s="22">
        <f t="shared" si="134"/>
        <v>159.97</v>
      </c>
      <c r="M2175" s="444">
        <f>IF(ISNUMBER(F2175),IF(G2175="",VLOOKUP($A2175,'Loc Coefficients Config'!$A:$H,8,FALSE),VLOOKUP(G2175,'Loc Coefficients Location'!A:E,5,FALSE)),"")</f>
        <v>0.104333</v>
      </c>
      <c r="N2175" s="22">
        <f t="shared" si="135"/>
        <v>86.69</v>
      </c>
      <c r="O2175" s="444">
        <f>IF(ISNUMBER(F2175),IF(G2175="",VLOOKUP($A2175,'Loc Coefficients Config'!$A:$I,9,FALSE),VLOOKUP(G2175,'Loc Coefficients Location'!A:F,6,FALSE)),"")</f>
        <v>7.9690999999999998E-2</v>
      </c>
      <c r="P2175" s="22">
        <f t="shared" si="136"/>
        <v>66.209999999999994</v>
      </c>
    </row>
    <row r="2176" spans="1:16" ht="16.5" thickBot="1">
      <c r="A2176" s="205"/>
      <c r="B2176" s="42" t="s">
        <v>3466</v>
      </c>
      <c r="C2176" s="105" t="s">
        <v>3467</v>
      </c>
      <c r="D2176" s="52"/>
      <c r="E2176" s="52" t="s">
        <v>79</v>
      </c>
      <c r="F2176" s="53">
        <v>830.86</v>
      </c>
      <c r="G2176" s="443" t="s">
        <v>11187</v>
      </c>
      <c r="H2176" s="22">
        <f t="shared" si="133"/>
        <v>223.41</v>
      </c>
      <c r="I2176" s="22">
        <f t="shared" si="133"/>
        <v>114.96</v>
      </c>
      <c r="J2176" s="22">
        <f t="shared" si="133"/>
        <v>78.95</v>
      </c>
      <c r="K2176" s="444">
        <f>IF(ISNUMBER(F2176),IF(G2176="",VLOOKUP($A2176,'Loc Coefficients Config'!$A:$G,7,FALSE),VLOOKUP(G2176,'Loc Coefficients Location'!A:D,4,FALSE)),"")</f>
        <v>0.19253700000000001</v>
      </c>
      <c r="L2176" s="22">
        <f t="shared" si="134"/>
        <v>159.97</v>
      </c>
      <c r="M2176" s="444">
        <f>IF(ISNUMBER(F2176),IF(G2176="",VLOOKUP($A2176,'Loc Coefficients Config'!$A:$H,8,FALSE),VLOOKUP(G2176,'Loc Coefficients Location'!A:E,5,FALSE)),"")</f>
        <v>0.104333</v>
      </c>
      <c r="N2176" s="22">
        <f t="shared" si="135"/>
        <v>86.69</v>
      </c>
      <c r="O2176" s="444">
        <f>IF(ISNUMBER(F2176),IF(G2176="",VLOOKUP($A2176,'Loc Coefficients Config'!$A:$I,9,FALSE),VLOOKUP(G2176,'Loc Coefficients Location'!A:F,6,FALSE)),"")</f>
        <v>7.9690999999999998E-2</v>
      </c>
      <c r="P2176" s="22">
        <f t="shared" si="136"/>
        <v>66.209999999999994</v>
      </c>
    </row>
    <row r="2177" spans="1:16" ht="16.5" thickBot="1">
      <c r="A2177" s="23" t="s">
        <v>3468</v>
      </c>
      <c r="B2177" s="71" t="s">
        <v>3469</v>
      </c>
      <c r="C2177" s="230" t="s">
        <v>3470</v>
      </c>
      <c r="D2177" s="72"/>
      <c r="E2177" s="213"/>
      <c r="F2177" s="73">
        <v>876.06</v>
      </c>
      <c r="G2177" s="443" t="s">
        <v>11187</v>
      </c>
      <c r="H2177" s="22">
        <f t="shared" si="133"/>
        <v>235.56</v>
      </c>
      <c r="I2177" s="22">
        <f t="shared" si="133"/>
        <v>121.21</v>
      </c>
      <c r="J2177" s="22">
        <f t="shared" si="133"/>
        <v>83.25</v>
      </c>
      <c r="K2177" s="444">
        <f>IF(ISNUMBER(F2177),IF(G2177="",VLOOKUP($A2177,'Loc Coefficients Config'!$A:$G,7,FALSE),VLOOKUP(G2177,'Loc Coefficients Location'!A:D,4,FALSE)),"")</f>
        <v>0.19253700000000001</v>
      </c>
      <c r="L2177" s="22">
        <f t="shared" si="134"/>
        <v>168.67</v>
      </c>
      <c r="M2177" s="444">
        <f>IF(ISNUMBER(F2177),IF(G2177="",VLOOKUP($A2177,'Loc Coefficients Config'!$A:$H,8,FALSE),VLOOKUP(G2177,'Loc Coefficients Location'!A:E,5,FALSE)),"")</f>
        <v>0.104333</v>
      </c>
      <c r="N2177" s="22">
        <f t="shared" si="135"/>
        <v>91.4</v>
      </c>
      <c r="O2177" s="444">
        <f>IF(ISNUMBER(F2177),IF(G2177="",VLOOKUP($A2177,'Loc Coefficients Config'!$A:$I,9,FALSE),VLOOKUP(G2177,'Loc Coefficients Location'!A:F,6,FALSE)),"")</f>
        <v>7.9690999999999998E-2</v>
      </c>
      <c r="P2177" s="22">
        <f t="shared" si="136"/>
        <v>69.81</v>
      </c>
    </row>
    <row r="2178" spans="1:16" ht="16.5" thickBot="1">
      <c r="A2178" s="23"/>
      <c r="B2178" s="33" t="s">
        <v>3471</v>
      </c>
      <c r="C2178" s="77" t="s">
        <v>3472</v>
      </c>
      <c r="D2178" s="37"/>
      <c r="E2178" s="37" t="s">
        <v>79</v>
      </c>
      <c r="F2178" s="39">
        <v>876.06</v>
      </c>
      <c r="G2178" s="443" t="s">
        <v>11187</v>
      </c>
      <c r="H2178" s="22">
        <f t="shared" ref="H2178:J2241" si="137">IF(ISNUMBER($F2178),ROUND($F2178*H$1,2),"")</f>
        <v>235.56</v>
      </c>
      <c r="I2178" s="22">
        <f t="shared" si="137"/>
        <v>121.21</v>
      </c>
      <c r="J2178" s="22">
        <f t="shared" si="137"/>
        <v>83.25</v>
      </c>
      <c r="K2178" s="444">
        <f>IF(ISNUMBER(F2178),IF(G2178="",VLOOKUP($A2178,'Loc Coefficients Config'!$A:$G,7,FALSE),VLOOKUP(G2178,'Loc Coefficients Location'!A:D,4,FALSE)),"")</f>
        <v>0.19253700000000001</v>
      </c>
      <c r="L2178" s="22">
        <f t="shared" ref="L2178:L2241" si="138">IF(ISNUMBER(K2178),ROUND($F2178*K2178,2),"")</f>
        <v>168.67</v>
      </c>
      <c r="M2178" s="444">
        <f>IF(ISNUMBER(F2178),IF(G2178="",VLOOKUP($A2178,'Loc Coefficients Config'!$A:$H,8,FALSE),VLOOKUP(G2178,'Loc Coefficients Location'!A:E,5,FALSE)),"")</f>
        <v>0.104333</v>
      </c>
      <c r="N2178" s="22">
        <f t="shared" ref="N2178:N2241" si="139">IF(ISNUMBER(M2178),ROUND($F2178*M2178,2),"")</f>
        <v>91.4</v>
      </c>
      <c r="O2178" s="444">
        <f>IF(ISNUMBER(F2178),IF(G2178="",VLOOKUP($A2178,'Loc Coefficients Config'!$A:$I,9,FALSE),VLOOKUP(G2178,'Loc Coefficients Location'!A:F,6,FALSE)),"")</f>
        <v>7.9690999999999998E-2</v>
      </c>
      <c r="P2178" s="22">
        <f t="shared" ref="P2178:P2241" si="140">IF(ISNUMBER(O2178),ROUND($F2178*O2178,2),"")</f>
        <v>69.81</v>
      </c>
    </row>
    <row r="2179" spans="1:16" ht="16.5" thickBot="1">
      <c r="A2179" s="23"/>
      <c r="B2179" s="33" t="s">
        <v>3473</v>
      </c>
      <c r="C2179" s="77" t="s">
        <v>3474</v>
      </c>
      <c r="D2179" s="37"/>
      <c r="E2179" s="37" t="s">
        <v>79</v>
      </c>
      <c r="F2179" s="39">
        <v>876.06</v>
      </c>
      <c r="G2179" s="443" t="s">
        <v>11187</v>
      </c>
      <c r="H2179" s="22">
        <f t="shared" si="137"/>
        <v>235.56</v>
      </c>
      <c r="I2179" s="22">
        <f t="shared" si="137"/>
        <v>121.21</v>
      </c>
      <c r="J2179" s="22">
        <f t="shared" si="137"/>
        <v>83.25</v>
      </c>
      <c r="K2179" s="444">
        <f>IF(ISNUMBER(F2179),IF(G2179="",VLOOKUP($A2179,'Loc Coefficients Config'!$A:$G,7,FALSE),VLOOKUP(G2179,'Loc Coefficients Location'!A:D,4,FALSE)),"")</f>
        <v>0.19253700000000001</v>
      </c>
      <c r="L2179" s="22">
        <f t="shared" si="138"/>
        <v>168.67</v>
      </c>
      <c r="M2179" s="444">
        <f>IF(ISNUMBER(F2179),IF(G2179="",VLOOKUP($A2179,'Loc Coefficients Config'!$A:$H,8,FALSE),VLOOKUP(G2179,'Loc Coefficients Location'!A:E,5,FALSE)),"")</f>
        <v>0.104333</v>
      </c>
      <c r="N2179" s="22">
        <f t="shared" si="139"/>
        <v>91.4</v>
      </c>
      <c r="O2179" s="444">
        <f>IF(ISNUMBER(F2179),IF(G2179="",VLOOKUP($A2179,'Loc Coefficients Config'!$A:$I,9,FALSE),VLOOKUP(G2179,'Loc Coefficients Location'!A:F,6,FALSE)),"")</f>
        <v>7.9690999999999998E-2</v>
      </c>
      <c r="P2179" s="22">
        <f t="shared" si="140"/>
        <v>69.81</v>
      </c>
    </row>
    <row r="2180" spans="1:16" ht="16.5" thickBot="1">
      <c r="A2180" s="23"/>
      <c r="B2180" s="33" t="s">
        <v>3475</v>
      </c>
      <c r="C2180" s="77" t="s">
        <v>3476</v>
      </c>
      <c r="D2180" s="37"/>
      <c r="E2180" s="37"/>
      <c r="F2180" s="39">
        <v>876.06</v>
      </c>
      <c r="G2180" s="443" t="s">
        <v>11187</v>
      </c>
      <c r="H2180" s="22">
        <f t="shared" si="137"/>
        <v>235.56</v>
      </c>
      <c r="I2180" s="22">
        <f t="shared" si="137"/>
        <v>121.21</v>
      </c>
      <c r="J2180" s="22">
        <f t="shared" si="137"/>
        <v>83.25</v>
      </c>
      <c r="K2180" s="444">
        <f>IF(ISNUMBER(F2180),IF(G2180="",VLOOKUP($A2180,'Loc Coefficients Config'!$A:$G,7,FALSE),VLOOKUP(G2180,'Loc Coefficients Location'!A:D,4,FALSE)),"")</f>
        <v>0.19253700000000001</v>
      </c>
      <c r="L2180" s="22">
        <f t="shared" si="138"/>
        <v>168.67</v>
      </c>
      <c r="M2180" s="444">
        <f>IF(ISNUMBER(F2180),IF(G2180="",VLOOKUP($A2180,'Loc Coefficients Config'!$A:$H,8,FALSE),VLOOKUP(G2180,'Loc Coefficients Location'!A:E,5,FALSE)),"")</f>
        <v>0.104333</v>
      </c>
      <c r="N2180" s="22">
        <f t="shared" si="139"/>
        <v>91.4</v>
      </c>
      <c r="O2180" s="444">
        <f>IF(ISNUMBER(F2180),IF(G2180="",VLOOKUP($A2180,'Loc Coefficients Config'!$A:$I,9,FALSE),VLOOKUP(G2180,'Loc Coefficients Location'!A:F,6,FALSE)),"")</f>
        <v>7.9690999999999998E-2</v>
      </c>
      <c r="P2180" s="22">
        <f t="shared" si="140"/>
        <v>69.81</v>
      </c>
    </row>
    <row r="2181" spans="1:16" ht="16.5" thickBot="1">
      <c r="A2181" s="23"/>
      <c r="B2181" s="33" t="s">
        <v>3477</v>
      </c>
      <c r="C2181" s="77" t="s">
        <v>3478</v>
      </c>
      <c r="D2181" s="37"/>
      <c r="E2181" s="37" t="s">
        <v>79</v>
      </c>
      <c r="F2181" s="39">
        <v>876.06</v>
      </c>
      <c r="G2181" s="443" t="s">
        <v>11187</v>
      </c>
      <c r="H2181" s="22">
        <f t="shared" si="137"/>
        <v>235.56</v>
      </c>
      <c r="I2181" s="22">
        <f t="shared" si="137"/>
        <v>121.21</v>
      </c>
      <c r="J2181" s="22">
        <f t="shared" si="137"/>
        <v>83.25</v>
      </c>
      <c r="K2181" s="444">
        <f>IF(ISNUMBER(F2181),IF(G2181="",VLOOKUP($A2181,'Loc Coefficients Config'!$A:$G,7,FALSE),VLOOKUP(G2181,'Loc Coefficients Location'!A:D,4,FALSE)),"")</f>
        <v>0.19253700000000001</v>
      </c>
      <c r="L2181" s="22">
        <f t="shared" si="138"/>
        <v>168.67</v>
      </c>
      <c r="M2181" s="444">
        <f>IF(ISNUMBER(F2181),IF(G2181="",VLOOKUP($A2181,'Loc Coefficients Config'!$A:$H,8,FALSE),VLOOKUP(G2181,'Loc Coefficients Location'!A:E,5,FALSE)),"")</f>
        <v>0.104333</v>
      </c>
      <c r="N2181" s="22">
        <f t="shared" si="139"/>
        <v>91.4</v>
      </c>
      <c r="O2181" s="444">
        <f>IF(ISNUMBER(F2181),IF(G2181="",VLOOKUP($A2181,'Loc Coefficients Config'!$A:$I,9,FALSE),VLOOKUP(G2181,'Loc Coefficients Location'!A:F,6,FALSE)),"")</f>
        <v>7.9690999999999998E-2</v>
      </c>
      <c r="P2181" s="22">
        <f t="shared" si="140"/>
        <v>69.81</v>
      </c>
    </row>
    <row r="2182" spans="1:16" ht="16.5" thickBot="1">
      <c r="A2182" s="23"/>
      <c r="B2182" s="33" t="s">
        <v>3479</v>
      </c>
      <c r="C2182" s="77" t="s">
        <v>3480</v>
      </c>
      <c r="D2182" s="37"/>
      <c r="E2182" s="37" t="s">
        <v>79</v>
      </c>
      <c r="F2182" s="39">
        <v>876.06</v>
      </c>
      <c r="G2182" s="443" t="s">
        <v>11187</v>
      </c>
      <c r="H2182" s="22">
        <f t="shared" si="137"/>
        <v>235.56</v>
      </c>
      <c r="I2182" s="22">
        <f t="shared" si="137"/>
        <v>121.21</v>
      </c>
      <c r="J2182" s="22">
        <f t="shared" si="137"/>
        <v>83.25</v>
      </c>
      <c r="K2182" s="444">
        <f>IF(ISNUMBER(F2182),IF(G2182="",VLOOKUP($A2182,'Loc Coefficients Config'!$A:$G,7,FALSE),VLOOKUP(G2182,'Loc Coefficients Location'!A:D,4,FALSE)),"")</f>
        <v>0.19253700000000001</v>
      </c>
      <c r="L2182" s="22">
        <f t="shared" si="138"/>
        <v>168.67</v>
      </c>
      <c r="M2182" s="444">
        <f>IF(ISNUMBER(F2182),IF(G2182="",VLOOKUP($A2182,'Loc Coefficients Config'!$A:$H,8,FALSE),VLOOKUP(G2182,'Loc Coefficients Location'!A:E,5,FALSE)),"")</f>
        <v>0.104333</v>
      </c>
      <c r="N2182" s="22">
        <f t="shared" si="139"/>
        <v>91.4</v>
      </c>
      <c r="O2182" s="444">
        <f>IF(ISNUMBER(F2182),IF(G2182="",VLOOKUP($A2182,'Loc Coefficients Config'!$A:$I,9,FALSE),VLOOKUP(G2182,'Loc Coefficients Location'!A:F,6,FALSE)),"")</f>
        <v>7.9690999999999998E-2</v>
      </c>
      <c r="P2182" s="22">
        <f t="shared" si="140"/>
        <v>69.81</v>
      </c>
    </row>
    <row r="2183" spans="1:16" ht="16.5" thickBot="1">
      <c r="A2183" s="120"/>
      <c r="B2183" s="42" t="s">
        <v>3481</v>
      </c>
      <c r="C2183" s="105" t="s">
        <v>3482</v>
      </c>
      <c r="D2183" s="52"/>
      <c r="E2183" s="52" t="s">
        <v>79</v>
      </c>
      <c r="F2183" s="53">
        <v>876.06</v>
      </c>
      <c r="G2183" s="443" t="s">
        <v>11187</v>
      </c>
      <c r="H2183" s="22">
        <f t="shared" si="137"/>
        <v>235.56</v>
      </c>
      <c r="I2183" s="22">
        <f t="shared" si="137"/>
        <v>121.21</v>
      </c>
      <c r="J2183" s="22">
        <f t="shared" si="137"/>
        <v>83.25</v>
      </c>
      <c r="K2183" s="444">
        <f>IF(ISNUMBER(F2183),IF(G2183="",VLOOKUP($A2183,'Loc Coefficients Config'!$A:$G,7,FALSE),VLOOKUP(G2183,'Loc Coefficients Location'!A:D,4,FALSE)),"")</f>
        <v>0.19253700000000001</v>
      </c>
      <c r="L2183" s="22">
        <f t="shared" si="138"/>
        <v>168.67</v>
      </c>
      <c r="M2183" s="444">
        <f>IF(ISNUMBER(F2183),IF(G2183="",VLOOKUP($A2183,'Loc Coefficients Config'!$A:$H,8,FALSE),VLOOKUP(G2183,'Loc Coefficients Location'!A:E,5,FALSE)),"")</f>
        <v>0.104333</v>
      </c>
      <c r="N2183" s="22">
        <f t="shared" si="139"/>
        <v>91.4</v>
      </c>
      <c r="O2183" s="444">
        <f>IF(ISNUMBER(F2183),IF(G2183="",VLOOKUP($A2183,'Loc Coefficients Config'!$A:$I,9,FALSE),VLOOKUP(G2183,'Loc Coefficients Location'!A:F,6,FALSE)),"")</f>
        <v>7.9690999999999998E-2</v>
      </c>
      <c r="P2183" s="22">
        <f t="shared" si="140"/>
        <v>69.81</v>
      </c>
    </row>
    <row r="2184" spans="1:16" ht="16.5" thickBot="1">
      <c r="A2184" s="23" t="s">
        <v>3483</v>
      </c>
      <c r="B2184" s="71" t="s">
        <v>2515</v>
      </c>
      <c r="C2184" s="230" t="s">
        <v>3484</v>
      </c>
      <c r="D2184" s="72"/>
      <c r="E2184" s="213"/>
      <c r="F2184" s="73">
        <v>1336.7</v>
      </c>
      <c r="G2184" s="443" t="s">
        <v>11187</v>
      </c>
      <c r="H2184" s="22">
        <f t="shared" si="137"/>
        <v>359.42</v>
      </c>
      <c r="I2184" s="22">
        <f t="shared" si="137"/>
        <v>184.95</v>
      </c>
      <c r="J2184" s="22">
        <f t="shared" si="137"/>
        <v>127.02</v>
      </c>
      <c r="K2184" s="444">
        <f>IF(ISNUMBER(F2184),IF(G2184="",VLOOKUP($A2184,'Loc Coefficients Config'!$A:$G,7,FALSE),VLOOKUP(G2184,'Loc Coefficients Location'!A:D,4,FALSE)),"")</f>
        <v>0.19253700000000001</v>
      </c>
      <c r="L2184" s="22">
        <f t="shared" si="138"/>
        <v>257.36</v>
      </c>
      <c r="M2184" s="444">
        <f>IF(ISNUMBER(F2184),IF(G2184="",VLOOKUP($A2184,'Loc Coefficients Config'!$A:$H,8,FALSE),VLOOKUP(G2184,'Loc Coefficients Location'!A:E,5,FALSE)),"")</f>
        <v>0.104333</v>
      </c>
      <c r="N2184" s="22">
        <f t="shared" si="139"/>
        <v>139.46</v>
      </c>
      <c r="O2184" s="444">
        <f>IF(ISNUMBER(F2184),IF(G2184="",VLOOKUP($A2184,'Loc Coefficients Config'!$A:$I,9,FALSE),VLOOKUP(G2184,'Loc Coefficients Location'!A:F,6,FALSE)),"")</f>
        <v>7.9690999999999998E-2</v>
      </c>
      <c r="P2184" s="22">
        <f t="shared" si="140"/>
        <v>106.52</v>
      </c>
    </row>
    <row r="2185" spans="1:16" ht="16.5" thickBot="1">
      <c r="A2185" s="23"/>
      <c r="B2185" s="33" t="s">
        <v>3485</v>
      </c>
      <c r="C2185" s="77" t="s">
        <v>3486</v>
      </c>
      <c r="D2185" s="37"/>
      <c r="E2185" s="37"/>
      <c r="F2185" s="39">
        <v>1336.7</v>
      </c>
      <c r="G2185" s="443" t="s">
        <v>11187</v>
      </c>
      <c r="H2185" s="22">
        <f t="shared" si="137"/>
        <v>359.42</v>
      </c>
      <c r="I2185" s="22">
        <f t="shared" si="137"/>
        <v>184.95</v>
      </c>
      <c r="J2185" s="22">
        <f t="shared" si="137"/>
        <v>127.02</v>
      </c>
      <c r="K2185" s="444">
        <f>IF(ISNUMBER(F2185),IF(G2185="",VLOOKUP($A2185,'Loc Coefficients Config'!$A:$G,7,FALSE),VLOOKUP(G2185,'Loc Coefficients Location'!A:D,4,FALSE)),"")</f>
        <v>0.19253700000000001</v>
      </c>
      <c r="L2185" s="22">
        <f t="shared" si="138"/>
        <v>257.36</v>
      </c>
      <c r="M2185" s="444">
        <f>IF(ISNUMBER(F2185),IF(G2185="",VLOOKUP($A2185,'Loc Coefficients Config'!$A:$H,8,FALSE),VLOOKUP(G2185,'Loc Coefficients Location'!A:E,5,FALSE)),"")</f>
        <v>0.104333</v>
      </c>
      <c r="N2185" s="22">
        <f t="shared" si="139"/>
        <v>139.46</v>
      </c>
      <c r="O2185" s="444">
        <f>IF(ISNUMBER(F2185),IF(G2185="",VLOOKUP($A2185,'Loc Coefficients Config'!$A:$I,9,FALSE),VLOOKUP(G2185,'Loc Coefficients Location'!A:F,6,FALSE)),"")</f>
        <v>7.9690999999999998E-2</v>
      </c>
      <c r="P2185" s="22">
        <f t="shared" si="140"/>
        <v>106.52</v>
      </c>
    </row>
    <row r="2186" spans="1:16" ht="16.5" thickBot="1">
      <c r="A2186" s="23"/>
      <c r="B2186" s="33" t="s">
        <v>3487</v>
      </c>
      <c r="C2186" s="77" t="s">
        <v>3488</v>
      </c>
      <c r="D2186" s="37"/>
      <c r="E2186" s="37" t="s">
        <v>79</v>
      </c>
      <c r="F2186" s="39">
        <v>1336.7</v>
      </c>
      <c r="G2186" s="443" t="s">
        <v>11187</v>
      </c>
      <c r="H2186" s="22">
        <f t="shared" si="137"/>
        <v>359.42</v>
      </c>
      <c r="I2186" s="22">
        <f t="shared" si="137"/>
        <v>184.95</v>
      </c>
      <c r="J2186" s="22">
        <f t="shared" si="137"/>
        <v>127.02</v>
      </c>
      <c r="K2186" s="444">
        <f>IF(ISNUMBER(F2186),IF(G2186="",VLOOKUP($A2186,'Loc Coefficients Config'!$A:$G,7,FALSE),VLOOKUP(G2186,'Loc Coefficients Location'!A:D,4,FALSE)),"")</f>
        <v>0.19253700000000001</v>
      </c>
      <c r="L2186" s="22">
        <f t="shared" si="138"/>
        <v>257.36</v>
      </c>
      <c r="M2186" s="444">
        <f>IF(ISNUMBER(F2186),IF(G2186="",VLOOKUP($A2186,'Loc Coefficients Config'!$A:$H,8,FALSE),VLOOKUP(G2186,'Loc Coefficients Location'!A:E,5,FALSE)),"")</f>
        <v>0.104333</v>
      </c>
      <c r="N2186" s="22">
        <f t="shared" si="139"/>
        <v>139.46</v>
      </c>
      <c r="O2186" s="444">
        <f>IF(ISNUMBER(F2186),IF(G2186="",VLOOKUP($A2186,'Loc Coefficients Config'!$A:$I,9,FALSE),VLOOKUP(G2186,'Loc Coefficients Location'!A:F,6,FALSE)),"")</f>
        <v>7.9690999999999998E-2</v>
      </c>
      <c r="P2186" s="22">
        <f t="shared" si="140"/>
        <v>106.52</v>
      </c>
    </row>
    <row r="2187" spans="1:16" ht="16.5" thickBot="1">
      <c r="A2187" s="23"/>
      <c r="B2187" s="33" t="s">
        <v>3489</v>
      </c>
      <c r="C2187" s="77" t="s">
        <v>3490</v>
      </c>
      <c r="D2187" s="37"/>
      <c r="E2187" s="37" t="s">
        <v>79</v>
      </c>
      <c r="F2187" s="39">
        <v>1336.7</v>
      </c>
      <c r="G2187" s="443" t="s">
        <v>11187</v>
      </c>
      <c r="H2187" s="22">
        <f t="shared" si="137"/>
        <v>359.42</v>
      </c>
      <c r="I2187" s="22">
        <f t="shared" si="137"/>
        <v>184.95</v>
      </c>
      <c r="J2187" s="22">
        <f t="shared" si="137"/>
        <v>127.02</v>
      </c>
      <c r="K2187" s="444">
        <f>IF(ISNUMBER(F2187),IF(G2187="",VLOOKUP($A2187,'Loc Coefficients Config'!$A:$G,7,FALSE),VLOOKUP(G2187,'Loc Coefficients Location'!A:D,4,FALSE)),"")</f>
        <v>0.19253700000000001</v>
      </c>
      <c r="L2187" s="22">
        <f t="shared" si="138"/>
        <v>257.36</v>
      </c>
      <c r="M2187" s="444">
        <f>IF(ISNUMBER(F2187),IF(G2187="",VLOOKUP($A2187,'Loc Coefficients Config'!$A:$H,8,FALSE),VLOOKUP(G2187,'Loc Coefficients Location'!A:E,5,FALSE)),"")</f>
        <v>0.104333</v>
      </c>
      <c r="N2187" s="22">
        <f t="shared" si="139"/>
        <v>139.46</v>
      </c>
      <c r="O2187" s="444">
        <f>IF(ISNUMBER(F2187),IF(G2187="",VLOOKUP($A2187,'Loc Coefficients Config'!$A:$I,9,FALSE),VLOOKUP(G2187,'Loc Coefficients Location'!A:F,6,FALSE)),"")</f>
        <v>7.9690999999999998E-2</v>
      </c>
      <c r="P2187" s="22">
        <f t="shared" si="140"/>
        <v>106.52</v>
      </c>
    </row>
    <row r="2188" spans="1:16" ht="16.5" thickBot="1">
      <c r="A2188" s="23"/>
      <c r="B2188" s="33" t="s">
        <v>3491</v>
      </c>
      <c r="C2188" s="77" t="s">
        <v>3492</v>
      </c>
      <c r="D2188" s="37"/>
      <c r="E2188" s="37" t="s">
        <v>79</v>
      </c>
      <c r="F2188" s="39">
        <v>1336.7</v>
      </c>
      <c r="G2188" s="443" t="s">
        <v>11187</v>
      </c>
      <c r="H2188" s="22">
        <f t="shared" si="137"/>
        <v>359.42</v>
      </c>
      <c r="I2188" s="22">
        <f t="shared" si="137"/>
        <v>184.95</v>
      </c>
      <c r="J2188" s="22">
        <f t="shared" si="137"/>
        <v>127.02</v>
      </c>
      <c r="K2188" s="444">
        <f>IF(ISNUMBER(F2188),IF(G2188="",VLOOKUP($A2188,'Loc Coefficients Config'!$A:$G,7,FALSE),VLOOKUP(G2188,'Loc Coefficients Location'!A:D,4,FALSE)),"")</f>
        <v>0.19253700000000001</v>
      </c>
      <c r="L2188" s="22">
        <f t="shared" si="138"/>
        <v>257.36</v>
      </c>
      <c r="M2188" s="444">
        <f>IF(ISNUMBER(F2188),IF(G2188="",VLOOKUP($A2188,'Loc Coefficients Config'!$A:$H,8,FALSE),VLOOKUP(G2188,'Loc Coefficients Location'!A:E,5,FALSE)),"")</f>
        <v>0.104333</v>
      </c>
      <c r="N2188" s="22">
        <f t="shared" si="139"/>
        <v>139.46</v>
      </c>
      <c r="O2188" s="444">
        <f>IF(ISNUMBER(F2188),IF(G2188="",VLOOKUP($A2188,'Loc Coefficients Config'!$A:$I,9,FALSE),VLOOKUP(G2188,'Loc Coefficients Location'!A:F,6,FALSE)),"")</f>
        <v>7.9690999999999998E-2</v>
      </c>
      <c r="P2188" s="22">
        <f t="shared" si="140"/>
        <v>106.52</v>
      </c>
    </row>
    <row r="2189" spans="1:16" ht="16.5" thickBot="1">
      <c r="A2189" s="23"/>
      <c r="B2189" s="33" t="s">
        <v>3493</v>
      </c>
      <c r="C2189" s="77" t="s">
        <v>3494</v>
      </c>
      <c r="D2189" s="37"/>
      <c r="E2189" s="37" t="s">
        <v>79</v>
      </c>
      <c r="F2189" s="39">
        <v>1336.7</v>
      </c>
      <c r="G2189" s="443" t="s">
        <v>11187</v>
      </c>
      <c r="H2189" s="22">
        <f t="shared" si="137"/>
        <v>359.42</v>
      </c>
      <c r="I2189" s="22">
        <f t="shared" si="137"/>
        <v>184.95</v>
      </c>
      <c r="J2189" s="22">
        <f t="shared" si="137"/>
        <v>127.02</v>
      </c>
      <c r="K2189" s="444">
        <f>IF(ISNUMBER(F2189),IF(G2189="",VLOOKUP($A2189,'Loc Coefficients Config'!$A:$G,7,FALSE),VLOOKUP(G2189,'Loc Coefficients Location'!A:D,4,FALSE)),"")</f>
        <v>0.19253700000000001</v>
      </c>
      <c r="L2189" s="22">
        <f t="shared" si="138"/>
        <v>257.36</v>
      </c>
      <c r="M2189" s="444">
        <f>IF(ISNUMBER(F2189),IF(G2189="",VLOOKUP($A2189,'Loc Coefficients Config'!$A:$H,8,FALSE),VLOOKUP(G2189,'Loc Coefficients Location'!A:E,5,FALSE)),"")</f>
        <v>0.104333</v>
      </c>
      <c r="N2189" s="22">
        <f t="shared" si="139"/>
        <v>139.46</v>
      </c>
      <c r="O2189" s="444">
        <f>IF(ISNUMBER(F2189),IF(G2189="",VLOOKUP($A2189,'Loc Coefficients Config'!$A:$I,9,FALSE),VLOOKUP(G2189,'Loc Coefficients Location'!A:F,6,FALSE)),"")</f>
        <v>7.9690999999999998E-2</v>
      </c>
      <c r="P2189" s="22">
        <f t="shared" si="140"/>
        <v>106.52</v>
      </c>
    </row>
    <row r="2190" spans="1:16" ht="16.5" thickBot="1">
      <c r="A2190" s="23"/>
      <c r="B2190" s="33" t="s">
        <v>3495</v>
      </c>
      <c r="C2190" s="77" t="s">
        <v>3496</v>
      </c>
      <c r="D2190" s="37"/>
      <c r="E2190" s="37" t="s">
        <v>79</v>
      </c>
      <c r="F2190" s="39">
        <v>1336.7</v>
      </c>
      <c r="G2190" s="443" t="s">
        <v>11187</v>
      </c>
      <c r="H2190" s="22">
        <f t="shared" si="137"/>
        <v>359.42</v>
      </c>
      <c r="I2190" s="22">
        <f t="shared" si="137"/>
        <v>184.95</v>
      </c>
      <c r="J2190" s="22">
        <f t="shared" si="137"/>
        <v>127.02</v>
      </c>
      <c r="K2190" s="444">
        <f>IF(ISNUMBER(F2190),IF(G2190="",VLOOKUP($A2190,'Loc Coefficients Config'!$A:$G,7,FALSE),VLOOKUP(G2190,'Loc Coefficients Location'!A:D,4,FALSE)),"")</f>
        <v>0.19253700000000001</v>
      </c>
      <c r="L2190" s="22">
        <f t="shared" si="138"/>
        <v>257.36</v>
      </c>
      <c r="M2190" s="444">
        <f>IF(ISNUMBER(F2190),IF(G2190="",VLOOKUP($A2190,'Loc Coefficients Config'!$A:$H,8,FALSE),VLOOKUP(G2190,'Loc Coefficients Location'!A:E,5,FALSE)),"")</f>
        <v>0.104333</v>
      </c>
      <c r="N2190" s="22">
        <f t="shared" si="139"/>
        <v>139.46</v>
      </c>
      <c r="O2190" s="444">
        <f>IF(ISNUMBER(F2190),IF(G2190="",VLOOKUP($A2190,'Loc Coefficients Config'!$A:$I,9,FALSE),VLOOKUP(G2190,'Loc Coefficients Location'!A:F,6,FALSE)),"")</f>
        <v>7.9690999999999998E-2</v>
      </c>
      <c r="P2190" s="22">
        <f t="shared" si="140"/>
        <v>106.52</v>
      </c>
    </row>
    <row r="2191" spans="1:16" ht="16.5" thickBot="1">
      <c r="A2191" s="23"/>
      <c r="B2191" s="42" t="s">
        <v>3497</v>
      </c>
      <c r="C2191" s="105" t="s">
        <v>3498</v>
      </c>
      <c r="D2191" s="52"/>
      <c r="E2191" s="52" t="s">
        <v>79</v>
      </c>
      <c r="F2191" s="53">
        <v>1336.7</v>
      </c>
      <c r="G2191" s="443" t="s">
        <v>11187</v>
      </c>
      <c r="H2191" s="22">
        <f t="shared" si="137"/>
        <v>359.42</v>
      </c>
      <c r="I2191" s="22">
        <f t="shared" si="137"/>
        <v>184.95</v>
      </c>
      <c r="J2191" s="22">
        <f t="shared" si="137"/>
        <v>127.02</v>
      </c>
      <c r="K2191" s="444">
        <f>IF(ISNUMBER(F2191),IF(G2191="",VLOOKUP($A2191,'Loc Coefficients Config'!$A:$G,7,FALSE),VLOOKUP(G2191,'Loc Coefficients Location'!A:D,4,FALSE)),"")</f>
        <v>0.19253700000000001</v>
      </c>
      <c r="L2191" s="22">
        <f t="shared" si="138"/>
        <v>257.36</v>
      </c>
      <c r="M2191" s="444">
        <f>IF(ISNUMBER(F2191),IF(G2191="",VLOOKUP($A2191,'Loc Coefficients Config'!$A:$H,8,FALSE),VLOOKUP(G2191,'Loc Coefficients Location'!A:E,5,FALSE)),"")</f>
        <v>0.104333</v>
      </c>
      <c r="N2191" s="22">
        <f t="shared" si="139"/>
        <v>139.46</v>
      </c>
      <c r="O2191" s="444">
        <f>IF(ISNUMBER(F2191),IF(G2191="",VLOOKUP($A2191,'Loc Coefficients Config'!$A:$I,9,FALSE),VLOOKUP(G2191,'Loc Coefficients Location'!A:F,6,FALSE)),"")</f>
        <v>7.9690999999999998E-2</v>
      </c>
      <c r="P2191" s="22">
        <f t="shared" si="140"/>
        <v>106.52</v>
      </c>
    </row>
    <row r="2192" spans="1:16" ht="16.5" thickBot="1">
      <c r="A2192" s="131" t="s">
        <v>3499</v>
      </c>
      <c r="B2192" s="71" t="s">
        <v>3500</v>
      </c>
      <c r="C2192" s="230" t="s">
        <v>3501</v>
      </c>
      <c r="D2192" s="72"/>
      <c r="E2192" s="72"/>
      <c r="F2192" s="73">
        <v>1727.38</v>
      </c>
      <c r="G2192" s="443" t="s">
        <v>11187</v>
      </c>
      <c r="H2192" s="22">
        <f t="shared" si="137"/>
        <v>464.47</v>
      </c>
      <c r="I2192" s="22">
        <f t="shared" si="137"/>
        <v>239</v>
      </c>
      <c r="J2192" s="22">
        <f t="shared" si="137"/>
        <v>164.14</v>
      </c>
      <c r="K2192" s="444">
        <f>IF(ISNUMBER(F2192),IF(G2192="",VLOOKUP($A2192,'Loc Coefficients Config'!$A:$G,7,FALSE),VLOOKUP(G2192,'Loc Coefficients Location'!A:D,4,FALSE)),"")</f>
        <v>0.19253700000000001</v>
      </c>
      <c r="L2192" s="22">
        <f t="shared" si="138"/>
        <v>332.58</v>
      </c>
      <c r="M2192" s="444">
        <f>IF(ISNUMBER(F2192),IF(G2192="",VLOOKUP($A2192,'Loc Coefficients Config'!$A:$H,8,FALSE),VLOOKUP(G2192,'Loc Coefficients Location'!A:E,5,FALSE)),"")</f>
        <v>0.104333</v>
      </c>
      <c r="N2192" s="22">
        <f t="shared" si="139"/>
        <v>180.22</v>
      </c>
      <c r="O2192" s="444">
        <f>IF(ISNUMBER(F2192),IF(G2192="",VLOOKUP($A2192,'Loc Coefficients Config'!$A:$I,9,FALSE),VLOOKUP(G2192,'Loc Coefficients Location'!A:F,6,FALSE)),"")</f>
        <v>7.9690999999999998E-2</v>
      </c>
      <c r="P2192" s="22">
        <f t="shared" si="140"/>
        <v>137.66</v>
      </c>
    </row>
    <row r="2193" spans="1:16" ht="16.5" thickBot="1">
      <c r="A2193" s="120"/>
      <c r="B2193" s="42" t="s">
        <v>2749</v>
      </c>
      <c r="C2193" s="105" t="s">
        <v>3502</v>
      </c>
      <c r="D2193" s="52"/>
      <c r="E2193" s="52" t="s">
        <v>79</v>
      </c>
      <c r="F2193" s="53">
        <v>1727.38</v>
      </c>
      <c r="G2193" s="443" t="s">
        <v>11187</v>
      </c>
      <c r="H2193" s="22">
        <f t="shared" si="137"/>
        <v>464.47</v>
      </c>
      <c r="I2193" s="22">
        <f t="shared" si="137"/>
        <v>239</v>
      </c>
      <c r="J2193" s="22">
        <f t="shared" si="137"/>
        <v>164.14</v>
      </c>
      <c r="K2193" s="444">
        <f>IF(ISNUMBER(F2193),IF(G2193="",VLOOKUP($A2193,'Loc Coefficients Config'!$A:$G,7,FALSE),VLOOKUP(G2193,'Loc Coefficients Location'!A:D,4,FALSE)),"")</f>
        <v>0.19253700000000001</v>
      </c>
      <c r="L2193" s="22">
        <f t="shared" si="138"/>
        <v>332.58</v>
      </c>
      <c r="M2193" s="444">
        <f>IF(ISNUMBER(F2193),IF(G2193="",VLOOKUP($A2193,'Loc Coefficients Config'!$A:$H,8,FALSE),VLOOKUP(G2193,'Loc Coefficients Location'!A:E,5,FALSE)),"")</f>
        <v>0.104333</v>
      </c>
      <c r="N2193" s="22">
        <f t="shared" si="139"/>
        <v>180.22</v>
      </c>
      <c r="O2193" s="444">
        <f>IF(ISNUMBER(F2193),IF(G2193="",VLOOKUP($A2193,'Loc Coefficients Config'!$A:$I,9,FALSE),VLOOKUP(G2193,'Loc Coefficients Location'!A:F,6,FALSE)),"")</f>
        <v>7.9690999999999998E-2</v>
      </c>
      <c r="P2193" s="22">
        <f t="shared" si="140"/>
        <v>137.66</v>
      </c>
    </row>
    <row r="2194" spans="1:16" ht="16.5" thickBot="1">
      <c r="A2194" s="131" t="s">
        <v>3503</v>
      </c>
      <c r="B2194" s="71" t="s">
        <v>2529</v>
      </c>
      <c r="C2194" s="230" t="s">
        <v>3504</v>
      </c>
      <c r="D2194" s="72"/>
      <c r="E2194" s="72"/>
      <c r="F2194" s="73">
        <v>1416.35</v>
      </c>
      <c r="G2194" s="443" t="s">
        <v>11187</v>
      </c>
      <c r="H2194" s="22">
        <f t="shared" si="137"/>
        <v>380.84</v>
      </c>
      <c r="I2194" s="22">
        <f t="shared" si="137"/>
        <v>195.97</v>
      </c>
      <c r="J2194" s="22">
        <f t="shared" si="137"/>
        <v>134.59</v>
      </c>
      <c r="K2194" s="444">
        <f>IF(ISNUMBER(F2194),IF(G2194="",VLOOKUP($A2194,'Loc Coefficients Config'!$A:$G,7,FALSE),VLOOKUP(G2194,'Loc Coefficients Location'!A:D,4,FALSE)),"")</f>
        <v>0.19253700000000001</v>
      </c>
      <c r="L2194" s="22">
        <f t="shared" si="138"/>
        <v>272.7</v>
      </c>
      <c r="M2194" s="444">
        <f>IF(ISNUMBER(F2194),IF(G2194="",VLOOKUP($A2194,'Loc Coefficients Config'!$A:$H,8,FALSE),VLOOKUP(G2194,'Loc Coefficients Location'!A:E,5,FALSE)),"")</f>
        <v>0.104333</v>
      </c>
      <c r="N2194" s="22">
        <f t="shared" si="139"/>
        <v>147.77000000000001</v>
      </c>
      <c r="O2194" s="444">
        <f>IF(ISNUMBER(F2194),IF(G2194="",VLOOKUP($A2194,'Loc Coefficients Config'!$A:$I,9,FALSE),VLOOKUP(G2194,'Loc Coefficients Location'!A:F,6,FALSE)),"")</f>
        <v>7.9690999999999998E-2</v>
      </c>
      <c r="P2194" s="22">
        <f t="shared" si="140"/>
        <v>112.87</v>
      </c>
    </row>
    <row r="2195" spans="1:16" ht="16.5" thickBot="1">
      <c r="A2195" s="23"/>
      <c r="B2195" s="33" t="s">
        <v>3505</v>
      </c>
      <c r="C2195" s="77" t="s">
        <v>3506</v>
      </c>
      <c r="D2195" s="37"/>
      <c r="E2195" s="37" t="s">
        <v>79</v>
      </c>
      <c r="F2195" s="39">
        <v>1416.35</v>
      </c>
      <c r="G2195" s="443" t="s">
        <v>11187</v>
      </c>
      <c r="H2195" s="22">
        <f t="shared" si="137"/>
        <v>380.84</v>
      </c>
      <c r="I2195" s="22">
        <f t="shared" si="137"/>
        <v>195.97</v>
      </c>
      <c r="J2195" s="22">
        <f t="shared" si="137"/>
        <v>134.59</v>
      </c>
      <c r="K2195" s="444">
        <f>IF(ISNUMBER(F2195),IF(G2195="",VLOOKUP($A2195,'Loc Coefficients Config'!$A:$G,7,FALSE),VLOOKUP(G2195,'Loc Coefficients Location'!A:D,4,FALSE)),"")</f>
        <v>0.19253700000000001</v>
      </c>
      <c r="L2195" s="22">
        <f t="shared" si="138"/>
        <v>272.7</v>
      </c>
      <c r="M2195" s="444">
        <f>IF(ISNUMBER(F2195),IF(G2195="",VLOOKUP($A2195,'Loc Coefficients Config'!$A:$H,8,FALSE),VLOOKUP(G2195,'Loc Coefficients Location'!A:E,5,FALSE)),"")</f>
        <v>0.104333</v>
      </c>
      <c r="N2195" s="22">
        <f t="shared" si="139"/>
        <v>147.77000000000001</v>
      </c>
      <c r="O2195" s="444">
        <f>IF(ISNUMBER(F2195),IF(G2195="",VLOOKUP($A2195,'Loc Coefficients Config'!$A:$I,9,FALSE),VLOOKUP(G2195,'Loc Coefficients Location'!A:F,6,FALSE)),"")</f>
        <v>7.9690999999999998E-2</v>
      </c>
      <c r="P2195" s="22">
        <f t="shared" si="140"/>
        <v>112.87</v>
      </c>
    </row>
    <row r="2196" spans="1:16" ht="16.5" thickBot="1">
      <c r="A2196" s="23"/>
      <c r="B2196" s="33" t="s">
        <v>3507</v>
      </c>
      <c r="C2196" s="77" t="s">
        <v>3508</v>
      </c>
      <c r="D2196" s="37"/>
      <c r="E2196" s="37" t="s">
        <v>79</v>
      </c>
      <c r="F2196" s="39">
        <v>1416.35</v>
      </c>
      <c r="G2196" s="443" t="s">
        <v>11187</v>
      </c>
      <c r="H2196" s="22">
        <f t="shared" si="137"/>
        <v>380.84</v>
      </c>
      <c r="I2196" s="22">
        <f t="shared" si="137"/>
        <v>195.97</v>
      </c>
      <c r="J2196" s="22">
        <f t="shared" si="137"/>
        <v>134.59</v>
      </c>
      <c r="K2196" s="444">
        <f>IF(ISNUMBER(F2196),IF(G2196="",VLOOKUP($A2196,'Loc Coefficients Config'!$A:$G,7,FALSE),VLOOKUP(G2196,'Loc Coefficients Location'!A:D,4,FALSE)),"")</f>
        <v>0.19253700000000001</v>
      </c>
      <c r="L2196" s="22">
        <f t="shared" si="138"/>
        <v>272.7</v>
      </c>
      <c r="M2196" s="444">
        <f>IF(ISNUMBER(F2196),IF(G2196="",VLOOKUP($A2196,'Loc Coefficients Config'!$A:$H,8,FALSE),VLOOKUP(G2196,'Loc Coefficients Location'!A:E,5,FALSE)),"")</f>
        <v>0.104333</v>
      </c>
      <c r="N2196" s="22">
        <f t="shared" si="139"/>
        <v>147.77000000000001</v>
      </c>
      <c r="O2196" s="444">
        <f>IF(ISNUMBER(F2196),IF(G2196="",VLOOKUP($A2196,'Loc Coefficients Config'!$A:$I,9,FALSE),VLOOKUP(G2196,'Loc Coefficients Location'!A:F,6,FALSE)),"")</f>
        <v>7.9690999999999998E-2</v>
      </c>
      <c r="P2196" s="22">
        <f t="shared" si="140"/>
        <v>112.87</v>
      </c>
    </row>
    <row r="2197" spans="1:16" ht="16.5" thickBot="1">
      <c r="A2197" s="23"/>
      <c r="B2197" s="33" t="s">
        <v>3509</v>
      </c>
      <c r="C2197" s="77" t="s">
        <v>3510</v>
      </c>
      <c r="D2197" s="37"/>
      <c r="E2197" s="37" t="s">
        <v>79</v>
      </c>
      <c r="F2197" s="39">
        <v>1416.35</v>
      </c>
      <c r="G2197" s="443" t="s">
        <v>11187</v>
      </c>
      <c r="H2197" s="22">
        <f t="shared" si="137"/>
        <v>380.84</v>
      </c>
      <c r="I2197" s="22">
        <f t="shared" si="137"/>
        <v>195.97</v>
      </c>
      <c r="J2197" s="22">
        <f t="shared" si="137"/>
        <v>134.59</v>
      </c>
      <c r="K2197" s="444">
        <f>IF(ISNUMBER(F2197),IF(G2197="",VLOOKUP($A2197,'Loc Coefficients Config'!$A:$G,7,FALSE),VLOOKUP(G2197,'Loc Coefficients Location'!A:D,4,FALSE)),"")</f>
        <v>0.19253700000000001</v>
      </c>
      <c r="L2197" s="22">
        <f t="shared" si="138"/>
        <v>272.7</v>
      </c>
      <c r="M2197" s="444">
        <f>IF(ISNUMBER(F2197),IF(G2197="",VLOOKUP($A2197,'Loc Coefficients Config'!$A:$H,8,FALSE),VLOOKUP(G2197,'Loc Coefficients Location'!A:E,5,FALSE)),"")</f>
        <v>0.104333</v>
      </c>
      <c r="N2197" s="22">
        <f t="shared" si="139"/>
        <v>147.77000000000001</v>
      </c>
      <c r="O2197" s="444">
        <f>IF(ISNUMBER(F2197),IF(G2197="",VLOOKUP($A2197,'Loc Coefficients Config'!$A:$I,9,FALSE),VLOOKUP(G2197,'Loc Coefficients Location'!A:F,6,FALSE)),"")</f>
        <v>7.9690999999999998E-2</v>
      </c>
      <c r="P2197" s="22">
        <f t="shared" si="140"/>
        <v>112.87</v>
      </c>
    </row>
    <row r="2198" spans="1:16" ht="16.5" thickBot="1">
      <c r="A2198" s="120"/>
      <c r="B2198" s="42" t="s">
        <v>3511</v>
      </c>
      <c r="C2198" s="105" t="s">
        <v>3512</v>
      </c>
      <c r="D2198" s="52"/>
      <c r="E2198" s="52" t="s">
        <v>79</v>
      </c>
      <c r="F2198" s="53">
        <v>1416.35</v>
      </c>
      <c r="G2198" s="443" t="s">
        <v>11187</v>
      </c>
      <c r="H2198" s="22">
        <f t="shared" si="137"/>
        <v>380.84</v>
      </c>
      <c r="I2198" s="22">
        <f t="shared" si="137"/>
        <v>195.97</v>
      </c>
      <c r="J2198" s="22">
        <f t="shared" si="137"/>
        <v>134.59</v>
      </c>
      <c r="K2198" s="444">
        <f>IF(ISNUMBER(F2198),IF(G2198="",VLOOKUP($A2198,'Loc Coefficients Config'!$A:$G,7,FALSE),VLOOKUP(G2198,'Loc Coefficients Location'!A:D,4,FALSE)),"")</f>
        <v>0.19253700000000001</v>
      </c>
      <c r="L2198" s="22">
        <f t="shared" si="138"/>
        <v>272.7</v>
      </c>
      <c r="M2198" s="444">
        <f>IF(ISNUMBER(F2198),IF(G2198="",VLOOKUP($A2198,'Loc Coefficients Config'!$A:$H,8,FALSE),VLOOKUP(G2198,'Loc Coefficients Location'!A:E,5,FALSE)),"")</f>
        <v>0.104333</v>
      </c>
      <c r="N2198" s="22">
        <f t="shared" si="139"/>
        <v>147.77000000000001</v>
      </c>
      <c r="O2198" s="444">
        <f>IF(ISNUMBER(F2198),IF(G2198="",VLOOKUP($A2198,'Loc Coefficients Config'!$A:$I,9,FALSE),VLOOKUP(G2198,'Loc Coefficients Location'!A:F,6,FALSE)),"")</f>
        <v>7.9690999999999998E-2</v>
      </c>
      <c r="P2198" s="22">
        <f t="shared" si="140"/>
        <v>112.87</v>
      </c>
    </row>
    <row r="2199" spans="1:16" ht="16.5" thickBot="1">
      <c r="A2199" s="23" t="s">
        <v>3513</v>
      </c>
      <c r="B2199" s="71" t="s">
        <v>3514</v>
      </c>
      <c r="C2199" s="230" t="s">
        <v>3515</v>
      </c>
      <c r="D2199" s="187"/>
      <c r="E2199" s="187" t="s">
        <v>79</v>
      </c>
      <c r="F2199" s="73">
        <v>1290.42</v>
      </c>
      <c r="G2199" s="443" t="s">
        <v>11187</v>
      </c>
      <c r="H2199" s="22">
        <f t="shared" si="137"/>
        <v>346.98</v>
      </c>
      <c r="I2199" s="22">
        <f t="shared" si="137"/>
        <v>178.54</v>
      </c>
      <c r="J2199" s="22">
        <f t="shared" si="137"/>
        <v>122.62</v>
      </c>
      <c r="K2199" s="444">
        <f>IF(ISNUMBER(F2199),IF(G2199="",VLOOKUP($A2199,'Loc Coefficients Config'!$A:$G,7,FALSE),VLOOKUP(G2199,'Loc Coefficients Location'!A:D,4,FALSE)),"")</f>
        <v>0.19253700000000001</v>
      </c>
      <c r="L2199" s="22">
        <f t="shared" si="138"/>
        <v>248.45</v>
      </c>
      <c r="M2199" s="444">
        <f>IF(ISNUMBER(F2199),IF(G2199="",VLOOKUP($A2199,'Loc Coefficients Config'!$A:$H,8,FALSE),VLOOKUP(G2199,'Loc Coefficients Location'!A:E,5,FALSE)),"")</f>
        <v>0.104333</v>
      </c>
      <c r="N2199" s="22">
        <f t="shared" si="139"/>
        <v>134.63</v>
      </c>
      <c r="O2199" s="444">
        <f>IF(ISNUMBER(F2199),IF(G2199="",VLOOKUP($A2199,'Loc Coefficients Config'!$A:$I,9,FALSE),VLOOKUP(G2199,'Loc Coefficients Location'!A:F,6,FALSE)),"")</f>
        <v>7.9690999999999998E-2</v>
      </c>
      <c r="P2199" s="22">
        <f t="shared" si="140"/>
        <v>102.83</v>
      </c>
    </row>
    <row r="2200" spans="1:16" ht="16.5" thickBot="1">
      <c r="A2200" s="36"/>
      <c r="B2200" s="33" t="s">
        <v>3516</v>
      </c>
      <c r="C2200" s="77" t="s">
        <v>3517</v>
      </c>
      <c r="D2200" s="37"/>
      <c r="E2200" s="37"/>
      <c r="F2200" s="39">
        <v>1290.42</v>
      </c>
      <c r="G2200" s="443" t="s">
        <v>11187</v>
      </c>
      <c r="H2200" s="22">
        <f t="shared" si="137"/>
        <v>346.98</v>
      </c>
      <c r="I2200" s="22">
        <f t="shared" si="137"/>
        <v>178.54</v>
      </c>
      <c r="J2200" s="22">
        <f t="shared" si="137"/>
        <v>122.62</v>
      </c>
      <c r="K2200" s="444">
        <f>IF(ISNUMBER(F2200),IF(G2200="",VLOOKUP($A2200,'Loc Coefficients Config'!$A:$G,7,FALSE),VLOOKUP(G2200,'Loc Coefficients Location'!A:D,4,FALSE)),"")</f>
        <v>0.19253700000000001</v>
      </c>
      <c r="L2200" s="22">
        <f t="shared" si="138"/>
        <v>248.45</v>
      </c>
      <c r="M2200" s="444">
        <f>IF(ISNUMBER(F2200),IF(G2200="",VLOOKUP($A2200,'Loc Coefficients Config'!$A:$H,8,FALSE),VLOOKUP(G2200,'Loc Coefficients Location'!A:E,5,FALSE)),"")</f>
        <v>0.104333</v>
      </c>
      <c r="N2200" s="22">
        <f t="shared" si="139"/>
        <v>134.63</v>
      </c>
      <c r="O2200" s="444">
        <f>IF(ISNUMBER(F2200),IF(G2200="",VLOOKUP($A2200,'Loc Coefficients Config'!$A:$I,9,FALSE),VLOOKUP(G2200,'Loc Coefficients Location'!A:F,6,FALSE)),"")</f>
        <v>7.9690999999999998E-2</v>
      </c>
      <c r="P2200" s="22">
        <f t="shared" si="140"/>
        <v>102.83</v>
      </c>
    </row>
    <row r="2201" spans="1:16" ht="16.5" thickBot="1">
      <c r="A2201" s="23"/>
      <c r="B2201" s="33" t="s">
        <v>3518</v>
      </c>
      <c r="C2201" s="77" t="s">
        <v>3519</v>
      </c>
      <c r="D2201" s="54"/>
      <c r="E2201" s="54" t="s">
        <v>79</v>
      </c>
      <c r="F2201" s="39">
        <v>1290.42</v>
      </c>
      <c r="G2201" s="443" t="s">
        <v>11187</v>
      </c>
      <c r="H2201" s="22">
        <f t="shared" si="137"/>
        <v>346.98</v>
      </c>
      <c r="I2201" s="22">
        <f t="shared" si="137"/>
        <v>178.54</v>
      </c>
      <c r="J2201" s="22">
        <f t="shared" si="137"/>
        <v>122.62</v>
      </c>
      <c r="K2201" s="444">
        <f>IF(ISNUMBER(F2201),IF(G2201="",VLOOKUP($A2201,'Loc Coefficients Config'!$A:$G,7,FALSE),VLOOKUP(G2201,'Loc Coefficients Location'!A:D,4,FALSE)),"")</f>
        <v>0.19253700000000001</v>
      </c>
      <c r="L2201" s="22">
        <f t="shared" si="138"/>
        <v>248.45</v>
      </c>
      <c r="M2201" s="444">
        <f>IF(ISNUMBER(F2201),IF(G2201="",VLOOKUP($A2201,'Loc Coefficients Config'!$A:$H,8,FALSE),VLOOKUP(G2201,'Loc Coefficients Location'!A:E,5,FALSE)),"")</f>
        <v>0.104333</v>
      </c>
      <c r="N2201" s="22">
        <f t="shared" si="139"/>
        <v>134.63</v>
      </c>
      <c r="O2201" s="444">
        <f>IF(ISNUMBER(F2201),IF(G2201="",VLOOKUP($A2201,'Loc Coefficients Config'!$A:$I,9,FALSE),VLOOKUP(G2201,'Loc Coefficients Location'!A:F,6,FALSE)),"")</f>
        <v>7.9690999999999998E-2</v>
      </c>
      <c r="P2201" s="22">
        <f t="shared" si="140"/>
        <v>102.83</v>
      </c>
    </row>
    <row r="2202" spans="1:16" ht="16.5" thickBot="1">
      <c r="A2202" s="23"/>
      <c r="B2202" s="33" t="s">
        <v>3520</v>
      </c>
      <c r="C2202" s="77" t="s">
        <v>3521</v>
      </c>
      <c r="D2202" s="54"/>
      <c r="E2202" s="54" t="s">
        <v>79</v>
      </c>
      <c r="F2202" s="39">
        <v>1290.42</v>
      </c>
      <c r="G2202" s="443" t="s">
        <v>11187</v>
      </c>
      <c r="H2202" s="22">
        <f t="shared" si="137"/>
        <v>346.98</v>
      </c>
      <c r="I2202" s="22">
        <f t="shared" si="137"/>
        <v>178.54</v>
      </c>
      <c r="J2202" s="22">
        <f t="shared" si="137"/>
        <v>122.62</v>
      </c>
      <c r="K2202" s="444">
        <f>IF(ISNUMBER(F2202),IF(G2202="",VLOOKUP($A2202,'Loc Coefficients Config'!$A:$G,7,FALSE),VLOOKUP(G2202,'Loc Coefficients Location'!A:D,4,FALSE)),"")</f>
        <v>0.19253700000000001</v>
      </c>
      <c r="L2202" s="22">
        <f t="shared" si="138"/>
        <v>248.45</v>
      </c>
      <c r="M2202" s="444">
        <f>IF(ISNUMBER(F2202),IF(G2202="",VLOOKUP($A2202,'Loc Coefficients Config'!$A:$H,8,FALSE),VLOOKUP(G2202,'Loc Coefficients Location'!A:E,5,FALSE)),"")</f>
        <v>0.104333</v>
      </c>
      <c r="N2202" s="22">
        <f t="shared" si="139"/>
        <v>134.63</v>
      </c>
      <c r="O2202" s="444">
        <f>IF(ISNUMBER(F2202),IF(G2202="",VLOOKUP($A2202,'Loc Coefficients Config'!$A:$I,9,FALSE),VLOOKUP(G2202,'Loc Coefficients Location'!A:F,6,FALSE)),"")</f>
        <v>7.9690999999999998E-2</v>
      </c>
      <c r="P2202" s="22">
        <f t="shared" si="140"/>
        <v>102.83</v>
      </c>
    </row>
    <row r="2203" spans="1:16" ht="16.5" thickBot="1">
      <c r="A2203" s="23"/>
      <c r="B2203" s="33" t="s">
        <v>3522</v>
      </c>
      <c r="C2203" s="77" t="s">
        <v>3523</v>
      </c>
      <c r="D2203" s="54"/>
      <c r="E2203" s="54" t="s">
        <v>79</v>
      </c>
      <c r="F2203" s="39">
        <v>1290.42</v>
      </c>
      <c r="G2203" s="443" t="s">
        <v>11187</v>
      </c>
      <c r="H2203" s="22">
        <f t="shared" si="137"/>
        <v>346.98</v>
      </c>
      <c r="I2203" s="22">
        <f t="shared" si="137"/>
        <v>178.54</v>
      </c>
      <c r="J2203" s="22">
        <f t="shared" si="137"/>
        <v>122.62</v>
      </c>
      <c r="K2203" s="444">
        <f>IF(ISNUMBER(F2203),IF(G2203="",VLOOKUP($A2203,'Loc Coefficients Config'!$A:$G,7,FALSE),VLOOKUP(G2203,'Loc Coefficients Location'!A:D,4,FALSE)),"")</f>
        <v>0.19253700000000001</v>
      </c>
      <c r="L2203" s="22">
        <f t="shared" si="138"/>
        <v>248.45</v>
      </c>
      <c r="M2203" s="444">
        <f>IF(ISNUMBER(F2203),IF(G2203="",VLOOKUP($A2203,'Loc Coefficients Config'!$A:$H,8,FALSE),VLOOKUP(G2203,'Loc Coefficients Location'!A:E,5,FALSE)),"")</f>
        <v>0.104333</v>
      </c>
      <c r="N2203" s="22">
        <f t="shared" si="139"/>
        <v>134.63</v>
      </c>
      <c r="O2203" s="444">
        <f>IF(ISNUMBER(F2203),IF(G2203="",VLOOKUP($A2203,'Loc Coefficients Config'!$A:$I,9,FALSE),VLOOKUP(G2203,'Loc Coefficients Location'!A:F,6,FALSE)),"")</f>
        <v>7.9690999999999998E-2</v>
      </c>
      <c r="P2203" s="22">
        <f t="shared" si="140"/>
        <v>102.83</v>
      </c>
    </row>
    <row r="2204" spans="1:16" ht="16.5" thickBot="1">
      <c r="A2204" s="23"/>
      <c r="B2204" s="42" t="s">
        <v>3524</v>
      </c>
      <c r="C2204" s="105" t="s">
        <v>3525</v>
      </c>
      <c r="D2204" s="199"/>
      <c r="E2204" s="199" t="s">
        <v>79</v>
      </c>
      <c r="F2204" s="53">
        <v>1290.42</v>
      </c>
      <c r="G2204" s="443" t="s">
        <v>11187</v>
      </c>
      <c r="H2204" s="22">
        <f t="shared" si="137"/>
        <v>346.98</v>
      </c>
      <c r="I2204" s="22">
        <f t="shared" si="137"/>
        <v>178.54</v>
      </c>
      <c r="J2204" s="22">
        <f t="shared" si="137"/>
        <v>122.62</v>
      </c>
      <c r="K2204" s="444">
        <f>IF(ISNUMBER(F2204),IF(G2204="",VLOOKUP($A2204,'Loc Coefficients Config'!$A:$G,7,FALSE),VLOOKUP(G2204,'Loc Coefficients Location'!A:D,4,FALSE)),"")</f>
        <v>0.19253700000000001</v>
      </c>
      <c r="L2204" s="22">
        <f t="shared" si="138"/>
        <v>248.45</v>
      </c>
      <c r="M2204" s="444">
        <f>IF(ISNUMBER(F2204),IF(G2204="",VLOOKUP($A2204,'Loc Coefficients Config'!$A:$H,8,FALSE),VLOOKUP(G2204,'Loc Coefficients Location'!A:E,5,FALSE)),"")</f>
        <v>0.104333</v>
      </c>
      <c r="N2204" s="22">
        <f t="shared" si="139"/>
        <v>134.63</v>
      </c>
      <c r="O2204" s="444">
        <f>IF(ISNUMBER(F2204),IF(G2204="",VLOOKUP($A2204,'Loc Coefficients Config'!$A:$I,9,FALSE),VLOOKUP(G2204,'Loc Coefficients Location'!A:F,6,FALSE)),"")</f>
        <v>7.9690999999999998E-2</v>
      </c>
      <c r="P2204" s="22">
        <f t="shared" si="140"/>
        <v>102.83</v>
      </c>
    </row>
    <row r="2205" spans="1:16" ht="16.5" thickBot="1">
      <c r="A2205" s="131" t="s">
        <v>3526</v>
      </c>
      <c r="B2205" s="71" t="s">
        <v>2551</v>
      </c>
      <c r="C2205" s="230" t="s">
        <v>3527</v>
      </c>
      <c r="D2205" s="72"/>
      <c r="E2205" s="72"/>
      <c r="F2205" s="73">
        <v>1758.59</v>
      </c>
      <c r="G2205" s="443" t="s">
        <v>11187</v>
      </c>
      <c r="H2205" s="22">
        <f t="shared" si="137"/>
        <v>472.86</v>
      </c>
      <c r="I2205" s="22">
        <f t="shared" si="137"/>
        <v>243.32</v>
      </c>
      <c r="J2205" s="22">
        <f t="shared" si="137"/>
        <v>167.11</v>
      </c>
      <c r="K2205" s="444">
        <f>IF(ISNUMBER(F2205),IF(G2205="",VLOOKUP($A2205,'Loc Coefficients Config'!$A:$G,7,FALSE),VLOOKUP(G2205,'Loc Coefficients Location'!A:D,4,FALSE)),"")</f>
        <v>0.19253700000000001</v>
      </c>
      <c r="L2205" s="22">
        <f t="shared" si="138"/>
        <v>338.59</v>
      </c>
      <c r="M2205" s="444">
        <f>IF(ISNUMBER(F2205),IF(G2205="",VLOOKUP($A2205,'Loc Coefficients Config'!$A:$H,8,FALSE),VLOOKUP(G2205,'Loc Coefficients Location'!A:E,5,FALSE)),"")</f>
        <v>0.104333</v>
      </c>
      <c r="N2205" s="22">
        <f t="shared" si="139"/>
        <v>183.48</v>
      </c>
      <c r="O2205" s="444">
        <f>IF(ISNUMBER(F2205),IF(G2205="",VLOOKUP($A2205,'Loc Coefficients Config'!$A:$I,9,FALSE),VLOOKUP(G2205,'Loc Coefficients Location'!A:F,6,FALSE)),"")</f>
        <v>7.9690999999999998E-2</v>
      </c>
      <c r="P2205" s="22">
        <f t="shared" si="140"/>
        <v>140.13999999999999</v>
      </c>
    </row>
    <row r="2206" spans="1:16" ht="16.5" thickBot="1">
      <c r="A2206" s="23"/>
      <c r="B2206" s="33" t="s">
        <v>3528</v>
      </c>
      <c r="C2206" s="77" t="s">
        <v>3529</v>
      </c>
      <c r="D2206" s="37"/>
      <c r="E2206" s="37" t="s">
        <v>79</v>
      </c>
      <c r="F2206" s="39">
        <v>1758.59</v>
      </c>
      <c r="G2206" s="443" t="s">
        <v>11187</v>
      </c>
      <c r="H2206" s="22">
        <f t="shared" si="137"/>
        <v>472.86</v>
      </c>
      <c r="I2206" s="22">
        <f t="shared" si="137"/>
        <v>243.32</v>
      </c>
      <c r="J2206" s="22">
        <f t="shared" si="137"/>
        <v>167.11</v>
      </c>
      <c r="K2206" s="444">
        <f>IF(ISNUMBER(F2206),IF(G2206="",VLOOKUP($A2206,'Loc Coefficients Config'!$A:$G,7,FALSE),VLOOKUP(G2206,'Loc Coefficients Location'!A:D,4,FALSE)),"")</f>
        <v>0.19253700000000001</v>
      </c>
      <c r="L2206" s="22">
        <f t="shared" si="138"/>
        <v>338.59</v>
      </c>
      <c r="M2206" s="444">
        <f>IF(ISNUMBER(F2206),IF(G2206="",VLOOKUP($A2206,'Loc Coefficients Config'!$A:$H,8,FALSE),VLOOKUP(G2206,'Loc Coefficients Location'!A:E,5,FALSE)),"")</f>
        <v>0.104333</v>
      </c>
      <c r="N2206" s="22">
        <f t="shared" si="139"/>
        <v>183.48</v>
      </c>
      <c r="O2206" s="444">
        <f>IF(ISNUMBER(F2206),IF(G2206="",VLOOKUP($A2206,'Loc Coefficients Config'!$A:$I,9,FALSE),VLOOKUP(G2206,'Loc Coefficients Location'!A:F,6,FALSE)),"")</f>
        <v>7.9690999999999998E-2</v>
      </c>
      <c r="P2206" s="22">
        <f t="shared" si="140"/>
        <v>140.13999999999999</v>
      </c>
    </row>
    <row r="2207" spans="1:16" ht="16.5" thickBot="1">
      <c r="A2207" s="23"/>
      <c r="B2207" s="33" t="s">
        <v>3530</v>
      </c>
      <c r="C2207" s="77" t="s">
        <v>3531</v>
      </c>
      <c r="D2207" s="37"/>
      <c r="E2207" s="37" t="s">
        <v>79</v>
      </c>
      <c r="F2207" s="39">
        <v>1758.59</v>
      </c>
      <c r="G2207" s="443" t="s">
        <v>11187</v>
      </c>
      <c r="H2207" s="22">
        <f t="shared" si="137"/>
        <v>472.86</v>
      </c>
      <c r="I2207" s="22">
        <f t="shared" si="137"/>
        <v>243.32</v>
      </c>
      <c r="J2207" s="22">
        <f t="shared" si="137"/>
        <v>167.11</v>
      </c>
      <c r="K2207" s="444">
        <f>IF(ISNUMBER(F2207),IF(G2207="",VLOOKUP($A2207,'Loc Coefficients Config'!$A:$G,7,FALSE),VLOOKUP(G2207,'Loc Coefficients Location'!A:D,4,FALSE)),"")</f>
        <v>0.19253700000000001</v>
      </c>
      <c r="L2207" s="22">
        <f t="shared" si="138"/>
        <v>338.59</v>
      </c>
      <c r="M2207" s="444">
        <f>IF(ISNUMBER(F2207),IF(G2207="",VLOOKUP($A2207,'Loc Coefficients Config'!$A:$H,8,FALSE),VLOOKUP(G2207,'Loc Coefficients Location'!A:E,5,FALSE)),"")</f>
        <v>0.104333</v>
      </c>
      <c r="N2207" s="22">
        <f t="shared" si="139"/>
        <v>183.48</v>
      </c>
      <c r="O2207" s="444">
        <f>IF(ISNUMBER(F2207),IF(G2207="",VLOOKUP($A2207,'Loc Coefficients Config'!$A:$I,9,FALSE),VLOOKUP(G2207,'Loc Coefficients Location'!A:F,6,FALSE)),"")</f>
        <v>7.9690999999999998E-2</v>
      </c>
      <c r="P2207" s="22">
        <f t="shared" si="140"/>
        <v>140.13999999999999</v>
      </c>
    </row>
    <row r="2208" spans="1:16" ht="16.5" thickBot="1">
      <c r="A2208" s="23"/>
      <c r="B2208" s="33" t="s">
        <v>3532</v>
      </c>
      <c r="C2208" s="77" t="s">
        <v>3533</v>
      </c>
      <c r="D2208" s="37"/>
      <c r="E2208" s="37" t="s">
        <v>79</v>
      </c>
      <c r="F2208" s="39">
        <v>1758.59</v>
      </c>
      <c r="G2208" s="443" t="s">
        <v>11187</v>
      </c>
      <c r="H2208" s="22">
        <f t="shared" si="137"/>
        <v>472.86</v>
      </c>
      <c r="I2208" s="22">
        <f t="shared" si="137"/>
        <v>243.32</v>
      </c>
      <c r="J2208" s="22">
        <f t="shared" si="137"/>
        <v>167.11</v>
      </c>
      <c r="K2208" s="444">
        <f>IF(ISNUMBER(F2208),IF(G2208="",VLOOKUP($A2208,'Loc Coefficients Config'!$A:$G,7,FALSE),VLOOKUP(G2208,'Loc Coefficients Location'!A:D,4,FALSE)),"")</f>
        <v>0.19253700000000001</v>
      </c>
      <c r="L2208" s="22">
        <f t="shared" si="138"/>
        <v>338.59</v>
      </c>
      <c r="M2208" s="444">
        <f>IF(ISNUMBER(F2208),IF(G2208="",VLOOKUP($A2208,'Loc Coefficients Config'!$A:$H,8,FALSE),VLOOKUP(G2208,'Loc Coefficients Location'!A:E,5,FALSE)),"")</f>
        <v>0.104333</v>
      </c>
      <c r="N2208" s="22">
        <f t="shared" si="139"/>
        <v>183.48</v>
      </c>
      <c r="O2208" s="444">
        <f>IF(ISNUMBER(F2208),IF(G2208="",VLOOKUP($A2208,'Loc Coefficients Config'!$A:$I,9,FALSE),VLOOKUP(G2208,'Loc Coefficients Location'!A:F,6,FALSE)),"")</f>
        <v>7.9690999999999998E-2</v>
      </c>
      <c r="P2208" s="22">
        <f t="shared" si="140"/>
        <v>140.13999999999999</v>
      </c>
    </row>
    <row r="2209" spans="1:16" ht="16.5" thickBot="1">
      <c r="A2209" s="120"/>
      <c r="B2209" s="42" t="s">
        <v>2754</v>
      </c>
      <c r="C2209" s="105" t="s">
        <v>3534</v>
      </c>
      <c r="D2209" s="52"/>
      <c r="E2209" s="52" t="s">
        <v>79</v>
      </c>
      <c r="F2209" s="53">
        <v>1758.59</v>
      </c>
      <c r="G2209" s="443" t="s">
        <v>11187</v>
      </c>
      <c r="H2209" s="22">
        <f t="shared" si="137"/>
        <v>472.86</v>
      </c>
      <c r="I2209" s="22">
        <f t="shared" si="137"/>
        <v>243.32</v>
      </c>
      <c r="J2209" s="22">
        <f t="shared" si="137"/>
        <v>167.11</v>
      </c>
      <c r="K2209" s="444">
        <f>IF(ISNUMBER(F2209),IF(G2209="",VLOOKUP($A2209,'Loc Coefficients Config'!$A:$G,7,FALSE),VLOOKUP(G2209,'Loc Coefficients Location'!A:D,4,FALSE)),"")</f>
        <v>0.19253700000000001</v>
      </c>
      <c r="L2209" s="22">
        <f t="shared" si="138"/>
        <v>338.59</v>
      </c>
      <c r="M2209" s="444">
        <f>IF(ISNUMBER(F2209),IF(G2209="",VLOOKUP($A2209,'Loc Coefficients Config'!$A:$H,8,FALSE),VLOOKUP(G2209,'Loc Coefficients Location'!A:E,5,FALSE)),"")</f>
        <v>0.104333</v>
      </c>
      <c r="N2209" s="22">
        <f t="shared" si="139"/>
        <v>183.48</v>
      </c>
      <c r="O2209" s="444">
        <f>IF(ISNUMBER(F2209),IF(G2209="",VLOOKUP($A2209,'Loc Coefficients Config'!$A:$I,9,FALSE),VLOOKUP(G2209,'Loc Coefficients Location'!A:F,6,FALSE)),"")</f>
        <v>7.9690999999999998E-2</v>
      </c>
      <c r="P2209" s="22">
        <f t="shared" si="140"/>
        <v>140.13999999999999</v>
      </c>
    </row>
    <row r="2210" spans="1:16" ht="16.5" thickBot="1">
      <c r="A2210" s="23" t="s">
        <v>3535</v>
      </c>
      <c r="B2210" s="71" t="s">
        <v>2560</v>
      </c>
      <c r="C2210" s="230" t="s">
        <v>3536</v>
      </c>
      <c r="D2210" s="72"/>
      <c r="E2210" s="72"/>
      <c r="F2210" s="73">
        <v>1607.92</v>
      </c>
      <c r="G2210" s="443" t="s">
        <v>11187</v>
      </c>
      <c r="H2210" s="22">
        <f t="shared" si="137"/>
        <v>432.35</v>
      </c>
      <c r="I2210" s="22">
        <f t="shared" si="137"/>
        <v>222.47</v>
      </c>
      <c r="J2210" s="22">
        <f t="shared" si="137"/>
        <v>152.79</v>
      </c>
      <c r="K2210" s="444">
        <f>IF(ISNUMBER(F2210),IF(G2210="",VLOOKUP($A2210,'Loc Coefficients Config'!$A:$G,7,FALSE),VLOOKUP(G2210,'Loc Coefficients Location'!A:D,4,FALSE)),"")</f>
        <v>0.19253700000000001</v>
      </c>
      <c r="L2210" s="22">
        <f t="shared" si="138"/>
        <v>309.58</v>
      </c>
      <c r="M2210" s="444">
        <f>IF(ISNUMBER(F2210),IF(G2210="",VLOOKUP($A2210,'Loc Coefficients Config'!$A:$H,8,FALSE),VLOOKUP(G2210,'Loc Coefficients Location'!A:E,5,FALSE)),"")</f>
        <v>0.104333</v>
      </c>
      <c r="N2210" s="22">
        <f t="shared" si="139"/>
        <v>167.76</v>
      </c>
      <c r="O2210" s="444">
        <f>IF(ISNUMBER(F2210),IF(G2210="",VLOOKUP($A2210,'Loc Coefficients Config'!$A:$I,9,FALSE),VLOOKUP(G2210,'Loc Coefficients Location'!A:F,6,FALSE)),"")</f>
        <v>7.9690999999999998E-2</v>
      </c>
      <c r="P2210" s="22">
        <f t="shared" si="140"/>
        <v>128.13999999999999</v>
      </c>
    </row>
    <row r="2211" spans="1:16" ht="16.5" thickBot="1">
      <c r="A2211" s="23"/>
      <c r="B2211" s="33" t="s">
        <v>3537</v>
      </c>
      <c r="C2211" s="77" t="s">
        <v>3538</v>
      </c>
      <c r="D2211" s="37"/>
      <c r="E2211" s="37"/>
      <c r="F2211" s="39">
        <v>1607.92</v>
      </c>
      <c r="G2211" s="443" t="s">
        <v>11187</v>
      </c>
      <c r="H2211" s="22">
        <f t="shared" si="137"/>
        <v>432.35</v>
      </c>
      <c r="I2211" s="22">
        <f t="shared" si="137"/>
        <v>222.47</v>
      </c>
      <c r="J2211" s="22">
        <f t="shared" si="137"/>
        <v>152.79</v>
      </c>
      <c r="K2211" s="444">
        <f>IF(ISNUMBER(F2211),IF(G2211="",VLOOKUP($A2211,'Loc Coefficients Config'!$A:$G,7,FALSE),VLOOKUP(G2211,'Loc Coefficients Location'!A:D,4,FALSE)),"")</f>
        <v>0.19253700000000001</v>
      </c>
      <c r="L2211" s="22">
        <f t="shared" si="138"/>
        <v>309.58</v>
      </c>
      <c r="M2211" s="444">
        <f>IF(ISNUMBER(F2211),IF(G2211="",VLOOKUP($A2211,'Loc Coefficients Config'!$A:$H,8,FALSE),VLOOKUP(G2211,'Loc Coefficients Location'!A:E,5,FALSE)),"")</f>
        <v>0.104333</v>
      </c>
      <c r="N2211" s="22">
        <f t="shared" si="139"/>
        <v>167.76</v>
      </c>
      <c r="O2211" s="444">
        <f>IF(ISNUMBER(F2211),IF(G2211="",VLOOKUP($A2211,'Loc Coefficients Config'!$A:$I,9,FALSE),VLOOKUP(G2211,'Loc Coefficients Location'!A:F,6,FALSE)),"")</f>
        <v>7.9690999999999998E-2</v>
      </c>
      <c r="P2211" s="22">
        <f t="shared" si="140"/>
        <v>128.13999999999999</v>
      </c>
    </row>
    <row r="2212" spans="1:16" ht="16.5" thickBot="1">
      <c r="A2212" s="23"/>
      <c r="B2212" s="33" t="s">
        <v>3539</v>
      </c>
      <c r="C2212" s="77" t="s">
        <v>3540</v>
      </c>
      <c r="D2212" s="54"/>
      <c r="E2212" s="54" t="s">
        <v>79</v>
      </c>
      <c r="F2212" s="39">
        <v>1607.92</v>
      </c>
      <c r="G2212" s="443" t="s">
        <v>11187</v>
      </c>
      <c r="H2212" s="22">
        <f t="shared" si="137"/>
        <v>432.35</v>
      </c>
      <c r="I2212" s="22">
        <f t="shared" si="137"/>
        <v>222.47</v>
      </c>
      <c r="J2212" s="22">
        <f t="shared" si="137"/>
        <v>152.79</v>
      </c>
      <c r="K2212" s="444">
        <f>IF(ISNUMBER(F2212),IF(G2212="",VLOOKUP($A2212,'Loc Coefficients Config'!$A:$G,7,FALSE),VLOOKUP(G2212,'Loc Coefficients Location'!A:D,4,FALSE)),"")</f>
        <v>0.19253700000000001</v>
      </c>
      <c r="L2212" s="22">
        <f t="shared" si="138"/>
        <v>309.58</v>
      </c>
      <c r="M2212" s="444">
        <f>IF(ISNUMBER(F2212),IF(G2212="",VLOOKUP($A2212,'Loc Coefficients Config'!$A:$H,8,FALSE),VLOOKUP(G2212,'Loc Coefficients Location'!A:E,5,FALSE)),"")</f>
        <v>0.104333</v>
      </c>
      <c r="N2212" s="22">
        <f t="shared" si="139"/>
        <v>167.76</v>
      </c>
      <c r="O2212" s="444">
        <f>IF(ISNUMBER(F2212),IF(G2212="",VLOOKUP($A2212,'Loc Coefficients Config'!$A:$I,9,FALSE),VLOOKUP(G2212,'Loc Coefficients Location'!A:F,6,FALSE)),"")</f>
        <v>7.9690999999999998E-2</v>
      </c>
      <c r="P2212" s="22">
        <f t="shared" si="140"/>
        <v>128.13999999999999</v>
      </c>
    </row>
    <row r="2213" spans="1:16" ht="16.5" thickBot="1">
      <c r="A2213" s="23"/>
      <c r="B2213" s="33" t="s">
        <v>3541</v>
      </c>
      <c r="C2213" s="77" t="s">
        <v>3542</v>
      </c>
      <c r="D2213" s="54"/>
      <c r="E2213" s="54" t="s">
        <v>79</v>
      </c>
      <c r="F2213" s="39">
        <v>1607.92</v>
      </c>
      <c r="G2213" s="443" t="s">
        <v>11187</v>
      </c>
      <c r="H2213" s="22">
        <f t="shared" si="137"/>
        <v>432.35</v>
      </c>
      <c r="I2213" s="22">
        <f t="shared" si="137"/>
        <v>222.47</v>
      </c>
      <c r="J2213" s="22">
        <f t="shared" si="137"/>
        <v>152.79</v>
      </c>
      <c r="K2213" s="444">
        <f>IF(ISNUMBER(F2213),IF(G2213="",VLOOKUP($A2213,'Loc Coefficients Config'!$A:$G,7,FALSE),VLOOKUP(G2213,'Loc Coefficients Location'!A:D,4,FALSE)),"")</f>
        <v>0.19253700000000001</v>
      </c>
      <c r="L2213" s="22">
        <f t="shared" si="138"/>
        <v>309.58</v>
      </c>
      <c r="M2213" s="444">
        <f>IF(ISNUMBER(F2213),IF(G2213="",VLOOKUP($A2213,'Loc Coefficients Config'!$A:$H,8,FALSE),VLOOKUP(G2213,'Loc Coefficients Location'!A:E,5,FALSE)),"")</f>
        <v>0.104333</v>
      </c>
      <c r="N2213" s="22">
        <f t="shared" si="139"/>
        <v>167.76</v>
      </c>
      <c r="O2213" s="444">
        <f>IF(ISNUMBER(F2213),IF(G2213="",VLOOKUP($A2213,'Loc Coefficients Config'!$A:$I,9,FALSE),VLOOKUP(G2213,'Loc Coefficients Location'!A:F,6,FALSE)),"")</f>
        <v>7.9690999999999998E-2</v>
      </c>
      <c r="P2213" s="22">
        <f t="shared" si="140"/>
        <v>128.13999999999999</v>
      </c>
    </row>
    <row r="2214" spans="1:16" ht="16.5" thickBot="1">
      <c r="A2214" s="23"/>
      <c r="B2214" s="33" t="s">
        <v>3543</v>
      </c>
      <c r="C2214" s="77" t="s">
        <v>3544</v>
      </c>
      <c r="D2214" s="54"/>
      <c r="E2214" s="54" t="s">
        <v>79</v>
      </c>
      <c r="F2214" s="39">
        <v>1607.92</v>
      </c>
      <c r="G2214" s="443" t="s">
        <v>11187</v>
      </c>
      <c r="H2214" s="22">
        <f t="shared" si="137"/>
        <v>432.35</v>
      </c>
      <c r="I2214" s="22">
        <f t="shared" si="137"/>
        <v>222.47</v>
      </c>
      <c r="J2214" s="22">
        <f t="shared" si="137"/>
        <v>152.79</v>
      </c>
      <c r="K2214" s="444">
        <f>IF(ISNUMBER(F2214),IF(G2214="",VLOOKUP($A2214,'Loc Coefficients Config'!$A:$G,7,FALSE),VLOOKUP(G2214,'Loc Coefficients Location'!A:D,4,FALSE)),"")</f>
        <v>0.19253700000000001</v>
      </c>
      <c r="L2214" s="22">
        <f t="shared" si="138"/>
        <v>309.58</v>
      </c>
      <c r="M2214" s="444">
        <f>IF(ISNUMBER(F2214),IF(G2214="",VLOOKUP($A2214,'Loc Coefficients Config'!$A:$H,8,FALSE),VLOOKUP(G2214,'Loc Coefficients Location'!A:E,5,FALSE)),"")</f>
        <v>0.104333</v>
      </c>
      <c r="N2214" s="22">
        <f t="shared" si="139"/>
        <v>167.76</v>
      </c>
      <c r="O2214" s="444">
        <f>IF(ISNUMBER(F2214),IF(G2214="",VLOOKUP($A2214,'Loc Coefficients Config'!$A:$I,9,FALSE),VLOOKUP(G2214,'Loc Coefficients Location'!A:F,6,FALSE)),"")</f>
        <v>7.9690999999999998E-2</v>
      </c>
      <c r="P2214" s="22">
        <f t="shared" si="140"/>
        <v>128.13999999999999</v>
      </c>
    </row>
    <row r="2215" spans="1:16" ht="16.5" thickBot="1">
      <c r="A2215" s="23"/>
      <c r="B2215" s="63" t="s">
        <v>3545</v>
      </c>
      <c r="C2215" s="232" t="s">
        <v>3546</v>
      </c>
      <c r="D2215" s="189"/>
      <c r="E2215" s="189" t="s">
        <v>79</v>
      </c>
      <c r="F2215" s="66">
        <v>1607.92</v>
      </c>
      <c r="G2215" s="443" t="s">
        <v>11187</v>
      </c>
      <c r="H2215" s="22">
        <f t="shared" si="137"/>
        <v>432.35</v>
      </c>
      <c r="I2215" s="22">
        <f t="shared" si="137"/>
        <v>222.47</v>
      </c>
      <c r="J2215" s="22">
        <f t="shared" si="137"/>
        <v>152.79</v>
      </c>
      <c r="K2215" s="444">
        <f>IF(ISNUMBER(F2215),IF(G2215="",VLOOKUP($A2215,'Loc Coefficients Config'!$A:$G,7,FALSE),VLOOKUP(G2215,'Loc Coefficients Location'!A:D,4,FALSE)),"")</f>
        <v>0.19253700000000001</v>
      </c>
      <c r="L2215" s="22">
        <f t="shared" si="138"/>
        <v>309.58</v>
      </c>
      <c r="M2215" s="444">
        <f>IF(ISNUMBER(F2215),IF(G2215="",VLOOKUP($A2215,'Loc Coefficients Config'!$A:$H,8,FALSE),VLOOKUP(G2215,'Loc Coefficients Location'!A:E,5,FALSE)),"")</f>
        <v>0.104333</v>
      </c>
      <c r="N2215" s="22">
        <f t="shared" si="139"/>
        <v>167.76</v>
      </c>
      <c r="O2215" s="444">
        <f>IF(ISNUMBER(F2215),IF(G2215="",VLOOKUP($A2215,'Loc Coefficients Config'!$A:$I,9,FALSE),VLOOKUP(G2215,'Loc Coefficients Location'!A:F,6,FALSE)),"")</f>
        <v>7.9690999999999998E-2</v>
      </c>
      <c r="P2215" s="22">
        <f t="shared" si="140"/>
        <v>128.13999999999999</v>
      </c>
    </row>
    <row r="2216" spans="1:16" ht="16.5" thickBot="1">
      <c r="A2216" s="87"/>
      <c r="B2216" s="86" t="s">
        <v>79</v>
      </c>
      <c r="C2216" s="319" t="s">
        <v>79</v>
      </c>
      <c r="D2216" s="88"/>
      <c r="E2216" s="88"/>
      <c r="F2216" s="89" t="s">
        <v>79</v>
      </c>
      <c r="G2216" s="443" t="s">
        <v>79</v>
      </c>
      <c r="H2216" s="22" t="str">
        <f t="shared" si="137"/>
        <v/>
      </c>
      <c r="I2216" s="22" t="str">
        <f t="shared" si="137"/>
        <v/>
      </c>
      <c r="J2216" s="22" t="str">
        <f t="shared" si="137"/>
        <v/>
      </c>
      <c r="K2216" s="444" t="str">
        <f>IF(ISNUMBER(F2216),IF(G2216="",VLOOKUP($A2216,'Loc Coefficients Config'!$A:$G,7,FALSE),VLOOKUP(G2216,'Loc Coefficients Location'!A:D,4,FALSE)),"")</f>
        <v/>
      </c>
      <c r="L2216" s="22" t="str">
        <f t="shared" si="138"/>
        <v/>
      </c>
      <c r="M2216" s="444" t="str">
        <f>IF(ISNUMBER(F2216),IF(G2216="",VLOOKUP($A2216,'Loc Coefficients Config'!$A:$H,8,FALSE),VLOOKUP(G2216,'Loc Coefficients Location'!A:E,5,FALSE)),"")</f>
        <v/>
      </c>
      <c r="N2216" s="22" t="str">
        <f t="shared" si="139"/>
        <v/>
      </c>
      <c r="O2216" s="444" t="str">
        <f>IF(ISNUMBER(F2216),IF(G2216="",VLOOKUP($A2216,'Loc Coefficients Config'!$A:$I,9,FALSE),VLOOKUP(G2216,'Loc Coefficients Location'!A:F,6,FALSE)),"")</f>
        <v/>
      </c>
      <c r="P2216" s="22" t="str">
        <f t="shared" si="140"/>
        <v/>
      </c>
    </row>
    <row r="2217" spans="1:16" ht="16.5" thickBot="1">
      <c r="A2217" s="23" t="s">
        <v>3547</v>
      </c>
      <c r="B2217" s="71" t="s">
        <v>2575</v>
      </c>
      <c r="C2217" s="230" t="s">
        <v>3548</v>
      </c>
      <c r="D2217" s="72"/>
      <c r="E2217" s="72"/>
      <c r="F2217" s="73">
        <v>1391.59</v>
      </c>
      <c r="G2217" s="443" t="s">
        <v>11192</v>
      </c>
      <c r="H2217" s="22">
        <f t="shared" si="137"/>
        <v>374.18</v>
      </c>
      <c r="I2217" s="22">
        <f t="shared" si="137"/>
        <v>192.54</v>
      </c>
      <c r="J2217" s="22">
        <f t="shared" si="137"/>
        <v>132.24</v>
      </c>
      <c r="K2217" s="444">
        <f>IF(ISNUMBER(F2217),IF(G2217="",VLOOKUP($A2217,'Loc Coefficients Config'!$A:$G,7,FALSE),VLOOKUP(G2217,'Loc Coefficients Location'!A:D,4,FALSE)),"")</f>
        <v>0.19253700000000001</v>
      </c>
      <c r="L2217" s="22">
        <f t="shared" si="138"/>
        <v>267.93</v>
      </c>
      <c r="M2217" s="444">
        <f>IF(ISNUMBER(F2217),IF(G2217="",VLOOKUP($A2217,'Loc Coefficients Config'!$A:$H,8,FALSE),VLOOKUP(G2217,'Loc Coefficients Location'!A:E,5,FALSE)),"")</f>
        <v>0.104333</v>
      </c>
      <c r="N2217" s="22">
        <f t="shared" si="139"/>
        <v>145.19</v>
      </c>
      <c r="O2217" s="444">
        <f>IF(ISNUMBER(F2217),IF(G2217="",VLOOKUP($A2217,'Loc Coefficients Config'!$A:$I,9,FALSE),VLOOKUP(G2217,'Loc Coefficients Location'!A:F,6,FALSE)),"")</f>
        <v>7.9690999999999998E-2</v>
      </c>
      <c r="P2217" s="22">
        <f t="shared" si="140"/>
        <v>110.9</v>
      </c>
    </row>
    <row r="2218" spans="1:16" ht="16.5" thickBot="1">
      <c r="A2218" s="23"/>
      <c r="B2218" s="33" t="s">
        <v>3549</v>
      </c>
      <c r="C2218" s="77" t="s">
        <v>3550</v>
      </c>
      <c r="D2218" s="37"/>
      <c r="E2218" s="37"/>
      <c r="F2218" s="39">
        <v>1391.59</v>
      </c>
      <c r="G2218" s="443" t="s">
        <v>11187</v>
      </c>
      <c r="H2218" s="22">
        <f t="shared" si="137"/>
        <v>374.18</v>
      </c>
      <c r="I2218" s="22">
        <f t="shared" si="137"/>
        <v>192.54</v>
      </c>
      <c r="J2218" s="22">
        <f t="shared" si="137"/>
        <v>132.24</v>
      </c>
      <c r="K2218" s="444">
        <f>IF(ISNUMBER(F2218),IF(G2218="",VLOOKUP($A2218,'Loc Coefficients Config'!$A:$G,7,FALSE),VLOOKUP(G2218,'Loc Coefficients Location'!A:D,4,FALSE)),"")</f>
        <v>0.19253700000000001</v>
      </c>
      <c r="L2218" s="22">
        <f t="shared" si="138"/>
        <v>267.93</v>
      </c>
      <c r="M2218" s="444">
        <f>IF(ISNUMBER(F2218),IF(G2218="",VLOOKUP($A2218,'Loc Coefficients Config'!$A:$H,8,FALSE),VLOOKUP(G2218,'Loc Coefficients Location'!A:E,5,FALSE)),"")</f>
        <v>0.104333</v>
      </c>
      <c r="N2218" s="22">
        <f t="shared" si="139"/>
        <v>145.19</v>
      </c>
      <c r="O2218" s="444">
        <f>IF(ISNUMBER(F2218),IF(G2218="",VLOOKUP($A2218,'Loc Coefficients Config'!$A:$I,9,FALSE),VLOOKUP(G2218,'Loc Coefficients Location'!A:F,6,FALSE)),"")</f>
        <v>7.9690999999999998E-2</v>
      </c>
      <c r="P2218" s="22">
        <f t="shared" si="140"/>
        <v>110.9</v>
      </c>
    </row>
    <row r="2219" spans="1:16" ht="16.5" thickBot="1">
      <c r="A2219" s="23"/>
      <c r="B2219" s="33" t="s">
        <v>3551</v>
      </c>
      <c r="C2219" s="77" t="s">
        <v>3552</v>
      </c>
      <c r="D2219" s="37"/>
      <c r="E2219" s="37" t="s">
        <v>79</v>
      </c>
      <c r="F2219" s="39">
        <v>1391.59</v>
      </c>
      <c r="G2219" s="443" t="s">
        <v>11187</v>
      </c>
      <c r="H2219" s="22">
        <f t="shared" si="137"/>
        <v>374.18</v>
      </c>
      <c r="I2219" s="22">
        <f t="shared" si="137"/>
        <v>192.54</v>
      </c>
      <c r="J2219" s="22">
        <f t="shared" si="137"/>
        <v>132.24</v>
      </c>
      <c r="K2219" s="444">
        <f>IF(ISNUMBER(F2219),IF(G2219="",VLOOKUP($A2219,'Loc Coefficients Config'!$A:$G,7,FALSE),VLOOKUP(G2219,'Loc Coefficients Location'!A:D,4,FALSE)),"")</f>
        <v>0.19253700000000001</v>
      </c>
      <c r="L2219" s="22">
        <f t="shared" si="138"/>
        <v>267.93</v>
      </c>
      <c r="M2219" s="444">
        <f>IF(ISNUMBER(F2219),IF(G2219="",VLOOKUP($A2219,'Loc Coefficients Config'!$A:$H,8,FALSE),VLOOKUP(G2219,'Loc Coefficients Location'!A:E,5,FALSE)),"")</f>
        <v>0.104333</v>
      </c>
      <c r="N2219" s="22">
        <f t="shared" si="139"/>
        <v>145.19</v>
      </c>
      <c r="O2219" s="444">
        <f>IF(ISNUMBER(F2219),IF(G2219="",VLOOKUP($A2219,'Loc Coefficients Config'!$A:$I,9,FALSE),VLOOKUP(G2219,'Loc Coefficients Location'!A:F,6,FALSE)),"")</f>
        <v>7.9690999999999998E-2</v>
      </c>
      <c r="P2219" s="22">
        <f t="shared" si="140"/>
        <v>110.9</v>
      </c>
    </row>
    <row r="2220" spans="1:16" ht="16.5" thickBot="1">
      <c r="A2220" s="23" t="s">
        <v>3553</v>
      </c>
      <c r="B2220" s="71" t="s">
        <v>2580</v>
      </c>
      <c r="C2220" s="230" t="s">
        <v>3554</v>
      </c>
      <c r="D2220" s="72"/>
      <c r="E2220" s="72"/>
      <c r="F2220" s="73">
        <v>2028.73</v>
      </c>
      <c r="G2220" s="443" t="s">
        <v>11187</v>
      </c>
      <c r="H2220" s="22">
        <f t="shared" si="137"/>
        <v>545.5</v>
      </c>
      <c r="I2220" s="22">
        <f t="shared" si="137"/>
        <v>280.7</v>
      </c>
      <c r="J2220" s="22">
        <f t="shared" si="137"/>
        <v>192.78</v>
      </c>
      <c r="K2220" s="444">
        <f>IF(ISNUMBER(F2220),IF(G2220="",VLOOKUP($A2220,'Loc Coefficients Config'!$A:$G,7,FALSE),VLOOKUP(G2220,'Loc Coefficients Location'!A:D,4,FALSE)),"")</f>
        <v>0.19253700000000001</v>
      </c>
      <c r="L2220" s="22">
        <f t="shared" si="138"/>
        <v>390.61</v>
      </c>
      <c r="M2220" s="444">
        <f>IF(ISNUMBER(F2220),IF(G2220="",VLOOKUP($A2220,'Loc Coefficients Config'!$A:$H,8,FALSE),VLOOKUP(G2220,'Loc Coefficients Location'!A:E,5,FALSE)),"")</f>
        <v>0.104333</v>
      </c>
      <c r="N2220" s="22">
        <f t="shared" si="139"/>
        <v>211.66</v>
      </c>
      <c r="O2220" s="444">
        <f>IF(ISNUMBER(F2220),IF(G2220="",VLOOKUP($A2220,'Loc Coefficients Config'!$A:$I,9,FALSE),VLOOKUP(G2220,'Loc Coefficients Location'!A:F,6,FALSE)),"")</f>
        <v>7.9690999999999998E-2</v>
      </c>
      <c r="P2220" s="22">
        <f t="shared" si="140"/>
        <v>161.66999999999999</v>
      </c>
    </row>
    <row r="2221" spans="1:16" ht="16.5" thickBot="1">
      <c r="A2221" s="23"/>
      <c r="B2221" s="33" t="s">
        <v>3555</v>
      </c>
      <c r="C2221" s="77" t="s">
        <v>3556</v>
      </c>
      <c r="D2221" s="37"/>
      <c r="E2221" s="37"/>
      <c r="F2221" s="39">
        <v>2028.73</v>
      </c>
      <c r="G2221" s="443" t="s">
        <v>11187</v>
      </c>
      <c r="H2221" s="22">
        <f t="shared" si="137"/>
        <v>545.5</v>
      </c>
      <c r="I2221" s="22">
        <f t="shared" si="137"/>
        <v>280.7</v>
      </c>
      <c r="J2221" s="22">
        <f t="shared" si="137"/>
        <v>192.78</v>
      </c>
      <c r="K2221" s="444">
        <f>IF(ISNUMBER(F2221),IF(G2221="",VLOOKUP($A2221,'Loc Coefficients Config'!$A:$G,7,FALSE),VLOOKUP(G2221,'Loc Coefficients Location'!A:D,4,FALSE)),"")</f>
        <v>0.19253700000000001</v>
      </c>
      <c r="L2221" s="22">
        <f t="shared" si="138"/>
        <v>390.61</v>
      </c>
      <c r="M2221" s="444">
        <f>IF(ISNUMBER(F2221),IF(G2221="",VLOOKUP($A2221,'Loc Coefficients Config'!$A:$H,8,FALSE),VLOOKUP(G2221,'Loc Coefficients Location'!A:E,5,FALSE)),"")</f>
        <v>0.104333</v>
      </c>
      <c r="N2221" s="22">
        <f t="shared" si="139"/>
        <v>211.66</v>
      </c>
      <c r="O2221" s="444">
        <f>IF(ISNUMBER(F2221),IF(G2221="",VLOOKUP($A2221,'Loc Coefficients Config'!$A:$I,9,FALSE),VLOOKUP(G2221,'Loc Coefficients Location'!A:F,6,FALSE)),"")</f>
        <v>7.9690999999999998E-2</v>
      </c>
      <c r="P2221" s="22">
        <f t="shared" si="140"/>
        <v>161.66999999999999</v>
      </c>
    </row>
    <row r="2222" spans="1:16" ht="16.5" thickBot="1">
      <c r="A2222" s="23"/>
      <c r="B2222" s="33" t="s">
        <v>3557</v>
      </c>
      <c r="C2222" s="77" t="s">
        <v>3558</v>
      </c>
      <c r="D2222" s="37"/>
      <c r="E2222" s="37" t="s">
        <v>79</v>
      </c>
      <c r="F2222" s="39">
        <v>2028.73</v>
      </c>
      <c r="G2222" s="443" t="s">
        <v>11187</v>
      </c>
      <c r="H2222" s="22">
        <f t="shared" si="137"/>
        <v>545.5</v>
      </c>
      <c r="I2222" s="22">
        <f t="shared" si="137"/>
        <v>280.7</v>
      </c>
      <c r="J2222" s="22">
        <f t="shared" si="137"/>
        <v>192.78</v>
      </c>
      <c r="K2222" s="444">
        <f>IF(ISNUMBER(F2222),IF(G2222="",VLOOKUP($A2222,'Loc Coefficients Config'!$A:$G,7,FALSE),VLOOKUP(G2222,'Loc Coefficients Location'!A:D,4,FALSE)),"")</f>
        <v>0.19253700000000001</v>
      </c>
      <c r="L2222" s="22">
        <f t="shared" si="138"/>
        <v>390.61</v>
      </c>
      <c r="M2222" s="444">
        <f>IF(ISNUMBER(F2222),IF(G2222="",VLOOKUP($A2222,'Loc Coefficients Config'!$A:$H,8,FALSE),VLOOKUP(G2222,'Loc Coefficients Location'!A:E,5,FALSE)),"")</f>
        <v>0.104333</v>
      </c>
      <c r="N2222" s="22">
        <f t="shared" si="139"/>
        <v>211.66</v>
      </c>
      <c r="O2222" s="444">
        <f>IF(ISNUMBER(F2222),IF(G2222="",VLOOKUP($A2222,'Loc Coefficients Config'!$A:$I,9,FALSE),VLOOKUP(G2222,'Loc Coefficients Location'!A:F,6,FALSE)),"")</f>
        <v>7.9690999999999998E-2</v>
      </c>
      <c r="P2222" s="22">
        <f t="shared" si="140"/>
        <v>161.66999999999999</v>
      </c>
    </row>
    <row r="2223" spans="1:16" ht="16.5" thickBot="1">
      <c r="A2223" s="23"/>
      <c r="B2223" s="33" t="s">
        <v>3559</v>
      </c>
      <c r="C2223" s="77" t="s">
        <v>3560</v>
      </c>
      <c r="D2223" s="37"/>
      <c r="E2223" s="37" t="s">
        <v>79</v>
      </c>
      <c r="F2223" s="39">
        <v>2028.73</v>
      </c>
      <c r="G2223" s="443" t="s">
        <v>11187</v>
      </c>
      <c r="H2223" s="22">
        <f t="shared" si="137"/>
        <v>545.5</v>
      </c>
      <c r="I2223" s="22">
        <f t="shared" si="137"/>
        <v>280.7</v>
      </c>
      <c r="J2223" s="22">
        <f t="shared" si="137"/>
        <v>192.78</v>
      </c>
      <c r="K2223" s="444">
        <f>IF(ISNUMBER(F2223),IF(G2223="",VLOOKUP($A2223,'Loc Coefficients Config'!$A:$G,7,FALSE),VLOOKUP(G2223,'Loc Coefficients Location'!A:D,4,FALSE)),"")</f>
        <v>0.19253700000000001</v>
      </c>
      <c r="L2223" s="22">
        <f t="shared" si="138"/>
        <v>390.61</v>
      </c>
      <c r="M2223" s="444">
        <f>IF(ISNUMBER(F2223),IF(G2223="",VLOOKUP($A2223,'Loc Coefficients Config'!$A:$H,8,FALSE),VLOOKUP(G2223,'Loc Coefficients Location'!A:E,5,FALSE)),"")</f>
        <v>0.104333</v>
      </c>
      <c r="N2223" s="22">
        <f t="shared" si="139"/>
        <v>211.66</v>
      </c>
      <c r="O2223" s="444">
        <f>IF(ISNUMBER(F2223),IF(G2223="",VLOOKUP($A2223,'Loc Coefficients Config'!$A:$I,9,FALSE),VLOOKUP(G2223,'Loc Coefficients Location'!A:F,6,FALSE)),"")</f>
        <v>7.9690999999999998E-2</v>
      </c>
      <c r="P2223" s="22">
        <f t="shared" si="140"/>
        <v>161.66999999999999</v>
      </c>
    </row>
    <row r="2224" spans="1:16" ht="16.5" thickBot="1">
      <c r="A2224" s="23"/>
      <c r="B2224" s="33" t="s">
        <v>3561</v>
      </c>
      <c r="C2224" s="77" t="s">
        <v>3562</v>
      </c>
      <c r="D2224" s="37"/>
      <c r="E2224" s="37" t="s">
        <v>79</v>
      </c>
      <c r="F2224" s="39">
        <v>2028.73</v>
      </c>
      <c r="G2224" s="443" t="s">
        <v>11187</v>
      </c>
      <c r="H2224" s="22">
        <f t="shared" si="137"/>
        <v>545.5</v>
      </c>
      <c r="I2224" s="22">
        <f t="shared" si="137"/>
        <v>280.7</v>
      </c>
      <c r="J2224" s="22">
        <f t="shared" si="137"/>
        <v>192.78</v>
      </c>
      <c r="K2224" s="444">
        <f>IF(ISNUMBER(F2224),IF(G2224="",VLOOKUP($A2224,'Loc Coefficients Config'!$A:$G,7,FALSE),VLOOKUP(G2224,'Loc Coefficients Location'!A:D,4,FALSE)),"")</f>
        <v>0.19253700000000001</v>
      </c>
      <c r="L2224" s="22">
        <f t="shared" si="138"/>
        <v>390.61</v>
      </c>
      <c r="M2224" s="444">
        <f>IF(ISNUMBER(F2224),IF(G2224="",VLOOKUP($A2224,'Loc Coefficients Config'!$A:$H,8,FALSE),VLOOKUP(G2224,'Loc Coefficients Location'!A:E,5,FALSE)),"")</f>
        <v>0.104333</v>
      </c>
      <c r="N2224" s="22">
        <f t="shared" si="139"/>
        <v>211.66</v>
      </c>
      <c r="O2224" s="444">
        <f>IF(ISNUMBER(F2224),IF(G2224="",VLOOKUP($A2224,'Loc Coefficients Config'!$A:$I,9,FALSE),VLOOKUP(G2224,'Loc Coefficients Location'!A:F,6,FALSE)),"")</f>
        <v>7.9690999999999998E-2</v>
      </c>
      <c r="P2224" s="22">
        <f t="shared" si="140"/>
        <v>161.66999999999999</v>
      </c>
    </row>
    <row r="2225" spans="1:16" ht="16.5" thickBot="1">
      <c r="A2225" s="205"/>
      <c r="B2225" s="42" t="s">
        <v>2759</v>
      </c>
      <c r="C2225" s="105" t="s">
        <v>3563</v>
      </c>
      <c r="D2225" s="52"/>
      <c r="E2225" s="52" t="s">
        <v>79</v>
      </c>
      <c r="F2225" s="53">
        <v>2028.73</v>
      </c>
      <c r="G2225" s="443" t="s">
        <v>11187</v>
      </c>
      <c r="H2225" s="22">
        <f t="shared" si="137"/>
        <v>545.5</v>
      </c>
      <c r="I2225" s="22">
        <f t="shared" si="137"/>
        <v>280.7</v>
      </c>
      <c r="J2225" s="22">
        <f t="shared" si="137"/>
        <v>192.78</v>
      </c>
      <c r="K2225" s="444">
        <f>IF(ISNUMBER(F2225),IF(G2225="",VLOOKUP($A2225,'Loc Coefficients Config'!$A:$G,7,FALSE),VLOOKUP(G2225,'Loc Coefficients Location'!A:D,4,FALSE)),"")</f>
        <v>0.19253700000000001</v>
      </c>
      <c r="L2225" s="22">
        <f t="shared" si="138"/>
        <v>390.61</v>
      </c>
      <c r="M2225" s="444">
        <f>IF(ISNUMBER(F2225),IF(G2225="",VLOOKUP($A2225,'Loc Coefficients Config'!$A:$H,8,FALSE),VLOOKUP(G2225,'Loc Coefficients Location'!A:E,5,FALSE)),"")</f>
        <v>0.104333</v>
      </c>
      <c r="N2225" s="22">
        <f t="shared" si="139"/>
        <v>211.66</v>
      </c>
      <c r="O2225" s="444">
        <f>IF(ISNUMBER(F2225),IF(G2225="",VLOOKUP($A2225,'Loc Coefficients Config'!$A:$I,9,FALSE),VLOOKUP(G2225,'Loc Coefficients Location'!A:F,6,FALSE)),"")</f>
        <v>7.9690999999999998E-2</v>
      </c>
      <c r="P2225" s="22">
        <f t="shared" si="140"/>
        <v>161.66999999999999</v>
      </c>
    </row>
    <row r="2226" spans="1:16" ht="16.5" thickBot="1">
      <c r="A2226" s="204" t="s">
        <v>3564</v>
      </c>
      <c r="B2226" s="71" t="s">
        <v>2589</v>
      </c>
      <c r="C2226" s="230" t="s">
        <v>3565</v>
      </c>
      <c r="D2226" s="72"/>
      <c r="E2226" s="72"/>
      <c r="F2226" s="73">
        <v>1500.29</v>
      </c>
      <c r="G2226" s="443" t="s">
        <v>11187</v>
      </c>
      <c r="H2226" s="22">
        <f t="shared" si="137"/>
        <v>403.41</v>
      </c>
      <c r="I2226" s="22">
        <f t="shared" si="137"/>
        <v>207.58</v>
      </c>
      <c r="J2226" s="22">
        <f t="shared" si="137"/>
        <v>142.57</v>
      </c>
      <c r="K2226" s="444">
        <f>IF(ISNUMBER(F2226),IF(G2226="",VLOOKUP($A2226,'Loc Coefficients Config'!$A:$G,7,FALSE),VLOOKUP(G2226,'Loc Coefficients Location'!A:D,4,FALSE)),"")</f>
        <v>0.19253700000000001</v>
      </c>
      <c r="L2226" s="22">
        <f t="shared" si="138"/>
        <v>288.86</v>
      </c>
      <c r="M2226" s="444">
        <f>IF(ISNUMBER(F2226),IF(G2226="",VLOOKUP($A2226,'Loc Coefficients Config'!$A:$H,8,FALSE),VLOOKUP(G2226,'Loc Coefficients Location'!A:E,5,FALSE)),"")</f>
        <v>0.104333</v>
      </c>
      <c r="N2226" s="22">
        <f t="shared" si="139"/>
        <v>156.53</v>
      </c>
      <c r="O2226" s="444">
        <f>IF(ISNUMBER(F2226),IF(G2226="",VLOOKUP($A2226,'Loc Coefficients Config'!$A:$I,9,FALSE),VLOOKUP(G2226,'Loc Coefficients Location'!A:F,6,FALSE)),"")</f>
        <v>7.9690999999999998E-2</v>
      </c>
      <c r="P2226" s="22">
        <f t="shared" si="140"/>
        <v>119.56</v>
      </c>
    </row>
    <row r="2227" spans="1:16" ht="16.5" thickBot="1">
      <c r="A2227" s="204"/>
      <c r="B2227" s="33" t="s">
        <v>3566</v>
      </c>
      <c r="C2227" s="77" t="s">
        <v>3567</v>
      </c>
      <c r="D2227" s="37"/>
      <c r="E2227" s="37"/>
      <c r="F2227" s="39">
        <v>1500.29</v>
      </c>
      <c r="G2227" s="443" t="s">
        <v>11187</v>
      </c>
      <c r="H2227" s="22">
        <f t="shared" si="137"/>
        <v>403.41</v>
      </c>
      <c r="I2227" s="22">
        <f t="shared" si="137"/>
        <v>207.58</v>
      </c>
      <c r="J2227" s="22">
        <f t="shared" si="137"/>
        <v>142.57</v>
      </c>
      <c r="K2227" s="444">
        <f>IF(ISNUMBER(F2227),IF(G2227="",VLOOKUP($A2227,'Loc Coefficients Config'!$A:$G,7,FALSE),VLOOKUP(G2227,'Loc Coefficients Location'!A:D,4,FALSE)),"")</f>
        <v>0.19253700000000001</v>
      </c>
      <c r="L2227" s="22">
        <f t="shared" si="138"/>
        <v>288.86</v>
      </c>
      <c r="M2227" s="444">
        <f>IF(ISNUMBER(F2227),IF(G2227="",VLOOKUP($A2227,'Loc Coefficients Config'!$A:$H,8,FALSE),VLOOKUP(G2227,'Loc Coefficients Location'!A:E,5,FALSE)),"")</f>
        <v>0.104333</v>
      </c>
      <c r="N2227" s="22">
        <f t="shared" si="139"/>
        <v>156.53</v>
      </c>
      <c r="O2227" s="444">
        <f>IF(ISNUMBER(F2227),IF(G2227="",VLOOKUP($A2227,'Loc Coefficients Config'!$A:$I,9,FALSE),VLOOKUP(G2227,'Loc Coefficients Location'!A:F,6,FALSE)),"")</f>
        <v>7.9690999999999998E-2</v>
      </c>
      <c r="P2227" s="22">
        <f t="shared" si="140"/>
        <v>119.56</v>
      </c>
    </row>
    <row r="2228" spans="1:16" ht="16.5" thickBot="1">
      <c r="A2228" s="204"/>
      <c r="B2228" s="33" t="s">
        <v>3568</v>
      </c>
      <c r="C2228" s="77" t="s">
        <v>3569</v>
      </c>
      <c r="D2228" s="37"/>
      <c r="E2228" s="37" t="s">
        <v>79</v>
      </c>
      <c r="F2228" s="39">
        <v>1500.29</v>
      </c>
      <c r="G2228" s="443" t="s">
        <v>11187</v>
      </c>
      <c r="H2228" s="22">
        <f t="shared" si="137"/>
        <v>403.41</v>
      </c>
      <c r="I2228" s="22">
        <f t="shared" si="137"/>
        <v>207.58</v>
      </c>
      <c r="J2228" s="22">
        <f t="shared" si="137"/>
        <v>142.57</v>
      </c>
      <c r="K2228" s="444">
        <f>IF(ISNUMBER(F2228),IF(G2228="",VLOOKUP($A2228,'Loc Coefficients Config'!$A:$G,7,FALSE),VLOOKUP(G2228,'Loc Coefficients Location'!A:D,4,FALSE)),"")</f>
        <v>0.19253700000000001</v>
      </c>
      <c r="L2228" s="22">
        <f t="shared" si="138"/>
        <v>288.86</v>
      </c>
      <c r="M2228" s="444">
        <f>IF(ISNUMBER(F2228),IF(G2228="",VLOOKUP($A2228,'Loc Coefficients Config'!$A:$H,8,FALSE),VLOOKUP(G2228,'Loc Coefficients Location'!A:E,5,FALSE)),"")</f>
        <v>0.104333</v>
      </c>
      <c r="N2228" s="22">
        <f t="shared" si="139"/>
        <v>156.53</v>
      </c>
      <c r="O2228" s="444">
        <f>IF(ISNUMBER(F2228),IF(G2228="",VLOOKUP($A2228,'Loc Coefficients Config'!$A:$I,9,FALSE),VLOOKUP(G2228,'Loc Coefficients Location'!A:F,6,FALSE)),"")</f>
        <v>7.9690999999999998E-2</v>
      </c>
      <c r="P2228" s="22">
        <f t="shared" si="140"/>
        <v>119.56</v>
      </c>
    </row>
    <row r="2229" spans="1:16" ht="16.5" thickBot="1">
      <c r="A2229" s="245"/>
      <c r="B2229" s="42" t="s">
        <v>3570</v>
      </c>
      <c r="C2229" s="105" t="s">
        <v>3571</v>
      </c>
      <c r="D2229" s="52"/>
      <c r="E2229" s="52" t="s">
        <v>79</v>
      </c>
      <c r="F2229" s="53">
        <v>1500.29</v>
      </c>
      <c r="G2229" s="443" t="s">
        <v>11187</v>
      </c>
      <c r="H2229" s="22">
        <f t="shared" si="137"/>
        <v>403.41</v>
      </c>
      <c r="I2229" s="22">
        <f t="shared" si="137"/>
        <v>207.58</v>
      </c>
      <c r="J2229" s="22">
        <f t="shared" si="137"/>
        <v>142.57</v>
      </c>
      <c r="K2229" s="444">
        <f>IF(ISNUMBER(F2229),IF(G2229="",VLOOKUP($A2229,'Loc Coefficients Config'!$A:$G,7,FALSE),VLOOKUP(G2229,'Loc Coefficients Location'!A:D,4,FALSE)),"")</f>
        <v>0.19253700000000001</v>
      </c>
      <c r="L2229" s="22">
        <f t="shared" si="138"/>
        <v>288.86</v>
      </c>
      <c r="M2229" s="444">
        <f>IF(ISNUMBER(F2229),IF(G2229="",VLOOKUP($A2229,'Loc Coefficients Config'!$A:$H,8,FALSE),VLOOKUP(G2229,'Loc Coefficients Location'!A:E,5,FALSE)),"")</f>
        <v>0.104333</v>
      </c>
      <c r="N2229" s="22">
        <f t="shared" si="139"/>
        <v>156.53</v>
      </c>
      <c r="O2229" s="444">
        <f>IF(ISNUMBER(F2229),IF(G2229="",VLOOKUP($A2229,'Loc Coefficients Config'!$A:$I,9,FALSE),VLOOKUP(G2229,'Loc Coefficients Location'!A:F,6,FALSE)),"")</f>
        <v>7.9690999999999998E-2</v>
      </c>
      <c r="P2229" s="22">
        <f t="shared" si="140"/>
        <v>119.56</v>
      </c>
    </row>
    <row r="2230" spans="1:16" ht="16.5" thickBot="1">
      <c r="A2230" s="23" t="s">
        <v>3572</v>
      </c>
      <c r="B2230" s="71" t="s">
        <v>3573</v>
      </c>
      <c r="C2230" s="230" t="s">
        <v>3574</v>
      </c>
      <c r="D2230" s="72"/>
      <c r="E2230" s="72"/>
      <c r="F2230" s="73">
        <v>2136.35</v>
      </c>
      <c r="G2230" s="443" t="s">
        <v>11187</v>
      </c>
      <c r="H2230" s="22">
        <f t="shared" si="137"/>
        <v>574.44000000000005</v>
      </c>
      <c r="I2230" s="22">
        <f t="shared" si="137"/>
        <v>295.58999999999997</v>
      </c>
      <c r="J2230" s="22">
        <f t="shared" si="137"/>
        <v>203.01</v>
      </c>
      <c r="K2230" s="444">
        <f>IF(ISNUMBER(F2230),IF(G2230="",VLOOKUP($A2230,'Loc Coefficients Config'!$A:$G,7,FALSE),VLOOKUP(G2230,'Loc Coefficients Location'!A:D,4,FALSE)),"")</f>
        <v>0.19253700000000001</v>
      </c>
      <c r="L2230" s="22">
        <f t="shared" si="138"/>
        <v>411.33</v>
      </c>
      <c r="M2230" s="444">
        <f>IF(ISNUMBER(F2230),IF(G2230="",VLOOKUP($A2230,'Loc Coefficients Config'!$A:$H,8,FALSE),VLOOKUP(G2230,'Loc Coefficients Location'!A:E,5,FALSE)),"")</f>
        <v>0.104333</v>
      </c>
      <c r="N2230" s="22">
        <f t="shared" si="139"/>
        <v>222.89</v>
      </c>
      <c r="O2230" s="444">
        <f>IF(ISNUMBER(F2230),IF(G2230="",VLOOKUP($A2230,'Loc Coefficients Config'!$A:$I,9,FALSE),VLOOKUP(G2230,'Loc Coefficients Location'!A:F,6,FALSE)),"")</f>
        <v>7.9690999999999998E-2</v>
      </c>
      <c r="P2230" s="22">
        <f t="shared" si="140"/>
        <v>170.25</v>
      </c>
    </row>
    <row r="2231" spans="1:16" ht="16.5" thickBot="1">
      <c r="A2231" s="23"/>
      <c r="B2231" s="33" t="s">
        <v>3575</v>
      </c>
      <c r="C2231" s="77" t="s">
        <v>3576</v>
      </c>
      <c r="D2231" s="37"/>
      <c r="E2231" s="37"/>
      <c r="F2231" s="39">
        <v>2136.35</v>
      </c>
      <c r="G2231" s="443" t="s">
        <v>11187</v>
      </c>
      <c r="H2231" s="22">
        <f t="shared" si="137"/>
        <v>574.44000000000005</v>
      </c>
      <c r="I2231" s="22">
        <f t="shared" si="137"/>
        <v>295.58999999999997</v>
      </c>
      <c r="J2231" s="22">
        <f t="shared" si="137"/>
        <v>203.01</v>
      </c>
      <c r="K2231" s="444">
        <f>IF(ISNUMBER(F2231),IF(G2231="",VLOOKUP($A2231,'Loc Coefficients Config'!$A:$G,7,FALSE),VLOOKUP(G2231,'Loc Coefficients Location'!A:D,4,FALSE)),"")</f>
        <v>0.19253700000000001</v>
      </c>
      <c r="L2231" s="22">
        <f t="shared" si="138"/>
        <v>411.33</v>
      </c>
      <c r="M2231" s="444">
        <f>IF(ISNUMBER(F2231),IF(G2231="",VLOOKUP($A2231,'Loc Coefficients Config'!$A:$H,8,FALSE),VLOOKUP(G2231,'Loc Coefficients Location'!A:E,5,FALSE)),"")</f>
        <v>0.104333</v>
      </c>
      <c r="N2231" s="22">
        <f t="shared" si="139"/>
        <v>222.89</v>
      </c>
      <c r="O2231" s="444">
        <f>IF(ISNUMBER(F2231),IF(G2231="",VLOOKUP($A2231,'Loc Coefficients Config'!$A:$I,9,FALSE),VLOOKUP(G2231,'Loc Coefficients Location'!A:F,6,FALSE)),"")</f>
        <v>7.9690999999999998E-2</v>
      </c>
      <c r="P2231" s="22">
        <f t="shared" si="140"/>
        <v>170.25</v>
      </c>
    </row>
    <row r="2232" spans="1:16" ht="16.5" thickBot="1">
      <c r="A2232" s="23"/>
      <c r="B2232" s="33" t="s">
        <v>3577</v>
      </c>
      <c r="C2232" s="77" t="s">
        <v>3578</v>
      </c>
      <c r="D2232" s="37"/>
      <c r="E2232" s="37" t="s">
        <v>79</v>
      </c>
      <c r="F2232" s="39">
        <v>2136.35</v>
      </c>
      <c r="G2232" s="443" t="s">
        <v>11187</v>
      </c>
      <c r="H2232" s="22">
        <f t="shared" si="137"/>
        <v>574.44000000000005</v>
      </c>
      <c r="I2232" s="22">
        <f t="shared" si="137"/>
        <v>295.58999999999997</v>
      </c>
      <c r="J2232" s="22">
        <f t="shared" si="137"/>
        <v>203.01</v>
      </c>
      <c r="K2232" s="444">
        <f>IF(ISNUMBER(F2232),IF(G2232="",VLOOKUP($A2232,'Loc Coefficients Config'!$A:$G,7,FALSE),VLOOKUP(G2232,'Loc Coefficients Location'!A:D,4,FALSE)),"")</f>
        <v>0.19253700000000001</v>
      </c>
      <c r="L2232" s="22">
        <f t="shared" si="138"/>
        <v>411.33</v>
      </c>
      <c r="M2232" s="444">
        <f>IF(ISNUMBER(F2232),IF(G2232="",VLOOKUP($A2232,'Loc Coefficients Config'!$A:$H,8,FALSE),VLOOKUP(G2232,'Loc Coefficients Location'!A:E,5,FALSE)),"")</f>
        <v>0.104333</v>
      </c>
      <c r="N2232" s="22">
        <f t="shared" si="139"/>
        <v>222.89</v>
      </c>
      <c r="O2232" s="444">
        <f>IF(ISNUMBER(F2232),IF(G2232="",VLOOKUP($A2232,'Loc Coefficients Config'!$A:$I,9,FALSE),VLOOKUP(G2232,'Loc Coefficients Location'!A:F,6,FALSE)),"")</f>
        <v>7.9690999999999998E-2</v>
      </c>
      <c r="P2232" s="22">
        <f t="shared" si="140"/>
        <v>170.25</v>
      </c>
    </row>
    <row r="2233" spans="1:16" ht="16.5" thickBot="1">
      <c r="A2233" s="23"/>
      <c r="B2233" s="33" t="s">
        <v>3579</v>
      </c>
      <c r="C2233" s="77" t="s">
        <v>3580</v>
      </c>
      <c r="D2233" s="37"/>
      <c r="E2233" s="37" t="s">
        <v>79</v>
      </c>
      <c r="F2233" s="39">
        <v>2136.35</v>
      </c>
      <c r="G2233" s="443" t="s">
        <v>11187</v>
      </c>
      <c r="H2233" s="22">
        <f t="shared" si="137"/>
        <v>574.44000000000005</v>
      </c>
      <c r="I2233" s="22">
        <f t="shared" si="137"/>
        <v>295.58999999999997</v>
      </c>
      <c r="J2233" s="22">
        <f t="shared" si="137"/>
        <v>203.01</v>
      </c>
      <c r="K2233" s="444">
        <f>IF(ISNUMBER(F2233),IF(G2233="",VLOOKUP($A2233,'Loc Coefficients Config'!$A:$G,7,FALSE),VLOOKUP(G2233,'Loc Coefficients Location'!A:D,4,FALSE)),"")</f>
        <v>0.19253700000000001</v>
      </c>
      <c r="L2233" s="22">
        <f t="shared" si="138"/>
        <v>411.33</v>
      </c>
      <c r="M2233" s="444">
        <f>IF(ISNUMBER(F2233),IF(G2233="",VLOOKUP($A2233,'Loc Coefficients Config'!$A:$H,8,FALSE),VLOOKUP(G2233,'Loc Coefficients Location'!A:E,5,FALSE)),"")</f>
        <v>0.104333</v>
      </c>
      <c r="N2233" s="22">
        <f t="shared" si="139"/>
        <v>222.89</v>
      </c>
      <c r="O2233" s="444">
        <f>IF(ISNUMBER(F2233),IF(G2233="",VLOOKUP($A2233,'Loc Coefficients Config'!$A:$I,9,FALSE),VLOOKUP(G2233,'Loc Coefficients Location'!A:F,6,FALSE)),"")</f>
        <v>7.9690999999999998E-2</v>
      </c>
      <c r="P2233" s="22">
        <f t="shared" si="140"/>
        <v>170.25</v>
      </c>
    </row>
    <row r="2234" spans="1:16" ht="16.5" thickBot="1">
      <c r="A2234" s="205"/>
      <c r="B2234" s="42" t="s">
        <v>2764</v>
      </c>
      <c r="C2234" s="105" t="s">
        <v>3581</v>
      </c>
      <c r="D2234" s="52"/>
      <c r="E2234" s="52" t="s">
        <v>79</v>
      </c>
      <c r="F2234" s="53">
        <v>2136.35</v>
      </c>
      <c r="G2234" s="443" t="s">
        <v>11187</v>
      </c>
      <c r="H2234" s="22">
        <f t="shared" si="137"/>
        <v>574.44000000000005</v>
      </c>
      <c r="I2234" s="22">
        <f t="shared" si="137"/>
        <v>295.58999999999997</v>
      </c>
      <c r="J2234" s="22">
        <f t="shared" si="137"/>
        <v>203.01</v>
      </c>
      <c r="K2234" s="444">
        <f>IF(ISNUMBER(F2234),IF(G2234="",VLOOKUP($A2234,'Loc Coefficients Config'!$A:$G,7,FALSE),VLOOKUP(G2234,'Loc Coefficients Location'!A:D,4,FALSE)),"")</f>
        <v>0.19253700000000001</v>
      </c>
      <c r="L2234" s="22">
        <f t="shared" si="138"/>
        <v>411.33</v>
      </c>
      <c r="M2234" s="444">
        <f>IF(ISNUMBER(F2234),IF(G2234="",VLOOKUP($A2234,'Loc Coefficients Config'!$A:$H,8,FALSE),VLOOKUP(G2234,'Loc Coefficients Location'!A:E,5,FALSE)),"")</f>
        <v>0.104333</v>
      </c>
      <c r="N2234" s="22">
        <f t="shared" si="139"/>
        <v>222.89</v>
      </c>
      <c r="O2234" s="444">
        <f>IF(ISNUMBER(F2234),IF(G2234="",VLOOKUP($A2234,'Loc Coefficients Config'!$A:$I,9,FALSE),VLOOKUP(G2234,'Loc Coefficients Location'!A:F,6,FALSE)),"")</f>
        <v>7.9690999999999998E-2</v>
      </c>
      <c r="P2234" s="22">
        <f t="shared" si="140"/>
        <v>170.25</v>
      </c>
    </row>
    <row r="2235" spans="1:16" ht="16.5" thickBot="1">
      <c r="A2235" s="23" t="s">
        <v>3582</v>
      </c>
      <c r="B2235" s="71" t="s">
        <v>2607</v>
      </c>
      <c r="C2235" s="230" t="s">
        <v>3583</v>
      </c>
      <c r="D2235" s="72"/>
      <c r="E2235" s="72"/>
      <c r="F2235" s="73">
        <v>2142.81</v>
      </c>
      <c r="G2235" s="443" t="s">
        <v>11187</v>
      </c>
      <c r="H2235" s="22">
        <f t="shared" si="137"/>
        <v>576.16999999999996</v>
      </c>
      <c r="I2235" s="22">
        <f t="shared" si="137"/>
        <v>296.48</v>
      </c>
      <c r="J2235" s="22">
        <f t="shared" si="137"/>
        <v>203.62</v>
      </c>
      <c r="K2235" s="444">
        <f>IF(ISNUMBER(F2235),IF(G2235="",VLOOKUP($A2235,'Loc Coefficients Config'!$A:$G,7,FALSE),VLOOKUP(G2235,'Loc Coefficients Location'!A:D,4,FALSE)),"")</f>
        <v>0.19253700000000001</v>
      </c>
      <c r="L2235" s="22">
        <f t="shared" si="138"/>
        <v>412.57</v>
      </c>
      <c r="M2235" s="444">
        <f>IF(ISNUMBER(F2235),IF(G2235="",VLOOKUP($A2235,'Loc Coefficients Config'!$A:$H,8,FALSE),VLOOKUP(G2235,'Loc Coefficients Location'!A:E,5,FALSE)),"")</f>
        <v>0.104333</v>
      </c>
      <c r="N2235" s="22">
        <f t="shared" si="139"/>
        <v>223.57</v>
      </c>
      <c r="O2235" s="444">
        <f>IF(ISNUMBER(F2235),IF(G2235="",VLOOKUP($A2235,'Loc Coefficients Config'!$A:$I,9,FALSE),VLOOKUP(G2235,'Loc Coefficients Location'!A:F,6,FALSE)),"")</f>
        <v>7.9690999999999998E-2</v>
      </c>
      <c r="P2235" s="22">
        <f t="shared" si="140"/>
        <v>170.76</v>
      </c>
    </row>
    <row r="2236" spans="1:16" ht="16.5" thickBot="1">
      <c r="A2236" s="23"/>
      <c r="B2236" s="33" t="s">
        <v>3584</v>
      </c>
      <c r="C2236" s="77" t="s">
        <v>3585</v>
      </c>
      <c r="D2236" s="37"/>
      <c r="E2236" s="37"/>
      <c r="F2236" s="39">
        <v>2142.81</v>
      </c>
      <c r="G2236" s="443" t="s">
        <v>11187</v>
      </c>
      <c r="H2236" s="22">
        <f t="shared" si="137"/>
        <v>576.16999999999996</v>
      </c>
      <c r="I2236" s="22">
        <f t="shared" si="137"/>
        <v>296.48</v>
      </c>
      <c r="J2236" s="22">
        <f t="shared" si="137"/>
        <v>203.62</v>
      </c>
      <c r="K2236" s="444">
        <f>IF(ISNUMBER(F2236),IF(G2236="",VLOOKUP($A2236,'Loc Coefficients Config'!$A:$G,7,FALSE),VLOOKUP(G2236,'Loc Coefficients Location'!A:D,4,FALSE)),"")</f>
        <v>0.19253700000000001</v>
      </c>
      <c r="L2236" s="22">
        <f t="shared" si="138"/>
        <v>412.57</v>
      </c>
      <c r="M2236" s="444">
        <f>IF(ISNUMBER(F2236),IF(G2236="",VLOOKUP($A2236,'Loc Coefficients Config'!$A:$H,8,FALSE),VLOOKUP(G2236,'Loc Coefficients Location'!A:E,5,FALSE)),"")</f>
        <v>0.104333</v>
      </c>
      <c r="N2236" s="22">
        <f t="shared" si="139"/>
        <v>223.57</v>
      </c>
      <c r="O2236" s="444">
        <f>IF(ISNUMBER(F2236),IF(G2236="",VLOOKUP($A2236,'Loc Coefficients Config'!$A:$I,9,FALSE),VLOOKUP(G2236,'Loc Coefficients Location'!A:F,6,FALSE)),"")</f>
        <v>7.9690999999999998E-2</v>
      </c>
      <c r="P2236" s="22">
        <f t="shared" si="140"/>
        <v>170.76</v>
      </c>
    </row>
    <row r="2237" spans="1:16" ht="16.5" thickBot="1">
      <c r="A2237" s="23"/>
      <c r="B2237" s="33" t="s">
        <v>3586</v>
      </c>
      <c r="C2237" s="77" t="s">
        <v>3587</v>
      </c>
      <c r="D2237" s="37"/>
      <c r="E2237" s="37" t="s">
        <v>79</v>
      </c>
      <c r="F2237" s="39">
        <v>2142.81</v>
      </c>
      <c r="G2237" s="443" t="s">
        <v>11187</v>
      </c>
      <c r="H2237" s="22">
        <f t="shared" si="137"/>
        <v>576.16999999999996</v>
      </c>
      <c r="I2237" s="22">
        <f t="shared" si="137"/>
        <v>296.48</v>
      </c>
      <c r="J2237" s="22">
        <f t="shared" si="137"/>
        <v>203.62</v>
      </c>
      <c r="K2237" s="444">
        <f>IF(ISNUMBER(F2237),IF(G2237="",VLOOKUP($A2237,'Loc Coefficients Config'!$A:$G,7,FALSE),VLOOKUP(G2237,'Loc Coefficients Location'!A:D,4,FALSE)),"")</f>
        <v>0.19253700000000001</v>
      </c>
      <c r="L2237" s="22">
        <f t="shared" si="138"/>
        <v>412.57</v>
      </c>
      <c r="M2237" s="444">
        <f>IF(ISNUMBER(F2237),IF(G2237="",VLOOKUP($A2237,'Loc Coefficients Config'!$A:$H,8,FALSE),VLOOKUP(G2237,'Loc Coefficients Location'!A:E,5,FALSE)),"")</f>
        <v>0.104333</v>
      </c>
      <c r="N2237" s="22">
        <f t="shared" si="139"/>
        <v>223.57</v>
      </c>
      <c r="O2237" s="444">
        <f>IF(ISNUMBER(F2237),IF(G2237="",VLOOKUP($A2237,'Loc Coefficients Config'!$A:$I,9,FALSE),VLOOKUP(G2237,'Loc Coefficients Location'!A:F,6,FALSE)),"")</f>
        <v>7.9690999999999998E-2</v>
      </c>
      <c r="P2237" s="22">
        <f t="shared" si="140"/>
        <v>170.76</v>
      </c>
    </row>
    <row r="2238" spans="1:16" ht="16.5" thickBot="1">
      <c r="A2238" s="23"/>
      <c r="B2238" s="33" t="s">
        <v>3588</v>
      </c>
      <c r="C2238" s="77" t="s">
        <v>3589</v>
      </c>
      <c r="D2238" s="37"/>
      <c r="E2238" s="37" t="s">
        <v>79</v>
      </c>
      <c r="F2238" s="39">
        <v>2142.81</v>
      </c>
      <c r="G2238" s="443" t="s">
        <v>11187</v>
      </c>
      <c r="H2238" s="22">
        <f t="shared" si="137"/>
        <v>576.16999999999996</v>
      </c>
      <c r="I2238" s="22">
        <f t="shared" si="137"/>
        <v>296.48</v>
      </c>
      <c r="J2238" s="22">
        <f t="shared" si="137"/>
        <v>203.62</v>
      </c>
      <c r="K2238" s="444">
        <f>IF(ISNUMBER(F2238),IF(G2238="",VLOOKUP($A2238,'Loc Coefficients Config'!$A:$G,7,FALSE),VLOOKUP(G2238,'Loc Coefficients Location'!A:D,4,FALSE)),"")</f>
        <v>0.19253700000000001</v>
      </c>
      <c r="L2238" s="22">
        <f t="shared" si="138"/>
        <v>412.57</v>
      </c>
      <c r="M2238" s="444">
        <f>IF(ISNUMBER(F2238),IF(G2238="",VLOOKUP($A2238,'Loc Coefficients Config'!$A:$H,8,FALSE),VLOOKUP(G2238,'Loc Coefficients Location'!A:E,5,FALSE)),"")</f>
        <v>0.104333</v>
      </c>
      <c r="N2238" s="22">
        <f t="shared" si="139"/>
        <v>223.57</v>
      </c>
      <c r="O2238" s="444">
        <f>IF(ISNUMBER(F2238),IF(G2238="",VLOOKUP($A2238,'Loc Coefficients Config'!$A:$I,9,FALSE),VLOOKUP(G2238,'Loc Coefficients Location'!A:F,6,FALSE)),"")</f>
        <v>7.9690999999999998E-2</v>
      </c>
      <c r="P2238" s="22">
        <f t="shared" si="140"/>
        <v>170.76</v>
      </c>
    </row>
    <row r="2239" spans="1:16" ht="16.5" thickBot="1">
      <c r="A2239" s="205"/>
      <c r="B2239" s="42" t="s">
        <v>3590</v>
      </c>
      <c r="C2239" s="105" t="s">
        <v>3591</v>
      </c>
      <c r="D2239" s="52"/>
      <c r="E2239" s="52" t="s">
        <v>79</v>
      </c>
      <c r="F2239" s="53">
        <v>2142.81</v>
      </c>
      <c r="G2239" s="443" t="s">
        <v>11187</v>
      </c>
      <c r="H2239" s="22">
        <f t="shared" si="137"/>
        <v>576.16999999999996</v>
      </c>
      <c r="I2239" s="22">
        <f t="shared" si="137"/>
        <v>296.48</v>
      </c>
      <c r="J2239" s="22">
        <f t="shared" si="137"/>
        <v>203.62</v>
      </c>
      <c r="K2239" s="444">
        <f>IF(ISNUMBER(F2239),IF(G2239="",VLOOKUP($A2239,'Loc Coefficients Config'!$A:$G,7,FALSE),VLOOKUP(G2239,'Loc Coefficients Location'!A:D,4,FALSE)),"")</f>
        <v>0.19253700000000001</v>
      </c>
      <c r="L2239" s="22">
        <f t="shared" si="138"/>
        <v>412.57</v>
      </c>
      <c r="M2239" s="444">
        <f>IF(ISNUMBER(F2239),IF(G2239="",VLOOKUP($A2239,'Loc Coefficients Config'!$A:$H,8,FALSE),VLOOKUP(G2239,'Loc Coefficients Location'!A:E,5,FALSE)),"")</f>
        <v>0.104333</v>
      </c>
      <c r="N2239" s="22">
        <f t="shared" si="139"/>
        <v>223.57</v>
      </c>
      <c r="O2239" s="444">
        <f>IF(ISNUMBER(F2239),IF(G2239="",VLOOKUP($A2239,'Loc Coefficients Config'!$A:$I,9,FALSE),VLOOKUP(G2239,'Loc Coefficients Location'!A:F,6,FALSE)),"")</f>
        <v>7.9690999999999998E-2</v>
      </c>
      <c r="P2239" s="22">
        <f t="shared" si="140"/>
        <v>170.76</v>
      </c>
    </row>
    <row r="2240" spans="1:16" ht="16.5" thickBot="1">
      <c r="A2240" s="23" t="s">
        <v>3592</v>
      </c>
      <c r="B2240" s="71" t="s">
        <v>3593</v>
      </c>
      <c r="C2240" s="230" t="s">
        <v>3594</v>
      </c>
      <c r="D2240" s="72"/>
      <c r="E2240" s="72" t="s">
        <v>79</v>
      </c>
      <c r="F2240" s="73">
        <v>2493.67</v>
      </c>
      <c r="G2240" s="443" t="s">
        <v>11187</v>
      </c>
      <c r="H2240" s="22">
        <f t="shared" si="137"/>
        <v>670.51</v>
      </c>
      <c r="I2240" s="22">
        <f t="shared" si="137"/>
        <v>345.03</v>
      </c>
      <c r="J2240" s="22">
        <f t="shared" si="137"/>
        <v>236.96</v>
      </c>
      <c r="K2240" s="444">
        <f>IF(ISNUMBER(F2240),IF(G2240="",VLOOKUP($A2240,'Loc Coefficients Config'!$A:$G,7,FALSE),VLOOKUP(G2240,'Loc Coefficients Location'!A:D,4,FALSE)),"")</f>
        <v>0.19253700000000001</v>
      </c>
      <c r="L2240" s="22">
        <f t="shared" si="138"/>
        <v>480.12</v>
      </c>
      <c r="M2240" s="444">
        <f>IF(ISNUMBER(F2240),IF(G2240="",VLOOKUP($A2240,'Loc Coefficients Config'!$A:$H,8,FALSE),VLOOKUP(G2240,'Loc Coefficients Location'!A:E,5,FALSE)),"")</f>
        <v>0.104333</v>
      </c>
      <c r="N2240" s="22">
        <f t="shared" si="139"/>
        <v>260.17</v>
      </c>
      <c r="O2240" s="444">
        <f>IF(ISNUMBER(F2240),IF(G2240="",VLOOKUP($A2240,'Loc Coefficients Config'!$A:$I,9,FALSE),VLOOKUP(G2240,'Loc Coefficients Location'!A:F,6,FALSE)),"")</f>
        <v>7.9690999999999998E-2</v>
      </c>
      <c r="P2240" s="22">
        <f t="shared" si="140"/>
        <v>198.72</v>
      </c>
    </row>
    <row r="2241" spans="1:16" ht="16.5" thickBot="1">
      <c r="A2241" s="23"/>
      <c r="B2241" s="33" t="s">
        <v>3595</v>
      </c>
      <c r="C2241" s="77" t="s">
        <v>3596</v>
      </c>
      <c r="D2241" s="37"/>
      <c r="E2241" s="37" t="s">
        <v>79</v>
      </c>
      <c r="F2241" s="39">
        <v>2493.67</v>
      </c>
      <c r="G2241" s="443" t="s">
        <v>11187</v>
      </c>
      <c r="H2241" s="22">
        <f t="shared" si="137"/>
        <v>670.51</v>
      </c>
      <c r="I2241" s="22">
        <f t="shared" si="137"/>
        <v>345.03</v>
      </c>
      <c r="J2241" s="22">
        <f t="shared" si="137"/>
        <v>236.96</v>
      </c>
      <c r="K2241" s="444">
        <f>IF(ISNUMBER(F2241),IF(G2241="",VLOOKUP($A2241,'Loc Coefficients Config'!$A:$G,7,FALSE),VLOOKUP(G2241,'Loc Coefficients Location'!A:D,4,FALSE)),"")</f>
        <v>0.19253700000000001</v>
      </c>
      <c r="L2241" s="22">
        <f t="shared" si="138"/>
        <v>480.12</v>
      </c>
      <c r="M2241" s="444">
        <f>IF(ISNUMBER(F2241),IF(G2241="",VLOOKUP($A2241,'Loc Coefficients Config'!$A:$H,8,FALSE),VLOOKUP(G2241,'Loc Coefficients Location'!A:E,5,FALSE)),"")</f>
        <v>0.104333</v>
      </c>
      <c r="N2241" s="22">
        <f t="shared" si="139"/>
        <v>260.17</v>
      </c>
      <c r="O2241" s="444">
        <f>IF(ISNUMBER(F2241),IF(G2241="",VLOOKUP($A2241,'Loc Coefficients Config'!$A:$I,9,FALSE),VLOOKUP(G2241,'Loc Coefficients Location'!A:F,6,FALSE)),"")</f>
        <v>7.9690999999999998E-2</v>
      </c>
      <c r="P2241" s="22">
        <f t="shared" si="140"/>
        <v>198.72</v>
      </c>
    </row>
    <row r="2242" spans="1:16" ht="16.5" thickBot="1">
      <c r="A2242" s="23"/>
      <c r="B2242" s="33" t="s">
        <v>3597</v>
      </c>
      <c r="C2242" s="77" t="s">
        <v>3598</v>
      </c>
      <c r="D2242" s="37"/>
      <c r="E2242" s="37"/>
      <c r="F2242" s="39">
        <v>2493.67</v>
      </c>
      <c r="G2242" s="443" t="s">
        <v>11187</v>
      </c>
      <c r="H2242" s="22">
        <f t="shared" ref="H2242:J2305" si="141">IF(ISNUMBER($F2242),ROUND($F2242*H$1,2),"")</f>
        <v>670.51</v>
      </c>
      <c r="I2242" s="22">
        <f t="shared" si="141"/>
        <v>345.03</v>
      </c>
      <c r="J2242" s="22">
        <f t="shared" si="141"/>
        <v>236.96</v>
      </c>
      <c r="K2242" s="444">
        <f>IF(ISNUMBER(F2242),IF(G2242="",VLOOKUP($A2242,'Loc Coefficients Config'!$A:$G,7,FALSE),VLOOKUP(G2242,'Loc Coefficients Location'!A:D,4,FALSE)),"")</f>
        <v>0.19253700000000001</v>
      </c>
      <c r="L2242" s="22">
        <f t="shared" ref="L2242:L2305" si="142">IF(ISNUMBER(K2242),ROUND($F2242*K2242,2),"")</f>
        <v>480.12</v>
      </c>
      <c r="M2242" s="444">
        <f>IF(ISNUMBER(F2242),IF(G2242="",VLOOKUP($A2242,'Loc Coefficients Config'!$A:$H,8,FALSE),VLOOKUP(G2242,'Loc Coefficients Location'!A:E,5,FALSE)),"")</f>
        <v>0.104333</v>
      </c>
      <c r="N2242" s="22">
        <f t="shared" ref="N2242:N2305" si="143">IF(ISNUMBER(M2242),ROUND($F2242*M2242,2),"")</f>
        <v>260.17</v>
      </c>
      <c r="O2242" s="444">
        <f>IF(ISNUMBER(F2242),IF(G2242="",VLOOKUP($A2242,'Loc Coefficients Config'!$A:$I,9,FALSE),VLOOKUP(G2242,'Loc Coefficients Location'!A:F,6,FALSE)),"")</f>
        <v>7.9690999999999998E-2</v>
      </c>
      <c r="P2242" s="22">
        <f t="shared" ref="P2242:P2305" si="144">IF(ISNUMBER(O2242),ROUND($F2242*O2242,2),"")</f>
        <v>198.72</v>
      </c>
    </row>
    <row r="2243" spans="1:16" ht="16.5" thickBot="1">
      <c r="A2243" s="23"/>
      <c r="B2243" s="33" t="s">
        <v>3599</v>
      </c>
      <c r="C2243" s="77" t="s">
        <v>3600</v>
      </c>
      <c r="D2243" s="37"/>
      <c r="E2243" s="37" t="s">
        <v>79</v>
      </c>
      <c r="F2243" s="39">
        <v>2493.67</v>
      </c>
      <c r="G2243" s="443" t="s">
        <v>11187</v>
      </c>
      <c r="H2243" s="22">
        <f t="shared" si="141"/>
        <v>670.51</v>
      </c>
      <c r="I2243" s="22">
        <f t="shared" si="141"/>
        <v>345.03</v>
      </c>
      <c r="J2243" s="22">
        <f t="shared" si="141"/>
        <v>236.96</v>
      </c>
      <c r="K2243" s="444">
        <f>IF(ISNUMBER(F2243),IF(G2243="",VLOOKUP($A2243,'Loc Coefficients Config'!$A:$G,7,FALSE),VLOOKUP(G2243,'Loc Coefficients Location'!A:D,4,FALSE)),"")</f>
        <v>0.19253700000000001</v>
      </c>
      <c r="L2243" s="22">
        <f t="shared" si="142"/>
        <v>480.12</v>
      </c>
      <c r="M2243" s="444">
        <f>IF(ISNUMBER(F2243),IF(G2243="",VLOOKUP($A2243,'Loc Coefficients Config'!$A:$H,8,FALSE),VLOOKUP(G2243,'Loc Coefficients Location'!A:E,5,FALSE)),"")</f>
        <v>0.104333</v>
      </c>
      <c r="N2243" s="22">
        <f t="shared" si="143"/>
        <v>260.17</v>
      </c>
      <c r="O2243" s="444">
        <f>IF(ISNUMBER(F2243),IF(G2243="",VLOOKUP($A2243,'Loc Coefficients Config'!$A:$I,9,FALSE),VLOOKUP(G2243,'Loc Coefficients Location'!A:F,6,FALSE)),"")</f>
        <v>7.9690999999999998E-2</v>
      </c>
      <c r="P2243" s="22">
        <f t="shared" si="144"/>
        <v>198.72</v>
      </c>
    </row>
    <row r="2244" spans="1:16" ht="16.5" thickBot="1">
      <c r="A2244" s="23"/>
      <c r="B2244" s="33" t="s">
        <v>2769</v>
      </c>
      <c r="C2244" s="77" t="s">
        <v>3601</v>
      </c>
      <c r="D2244" s="37"/>
      <c r="E2244" s="37" t="s">
        <v>79</v>
      </c>
      <c r="F2244" s="39">
        <v>2493.67</v>
      </c>
      <c r="G2244" s="443" t="s">
        <v>11187</v>
      </c>
      <c r="H2244" s="22">
        <f t="shared" si="141"/>
        <v>670.51</v>
      </c>
      <c r="I2244" s="22">
        <f t="shared" si="141"/>
        <v>345.03</v>
      </c>
      <c r="J2244" s="22">
        <f t="shared" si="141"/>
        <v>236.96</v>
      </c>
      <c r="K2244" s="444">
        <f>IF(ISNUMBER(F2244),IF(G2244="",VLOOKUP($A2244,'Loc Coefficients Config'!$A:$G,7,FALSE),VLOOKUP(G2244,'Loc Coefficients Location'!A:D,4,FALSE)),"")</f>
        <v>0.19253700000000001</v>
      </c>
      <c r="L2244" s="22">
        <f t="shared" si="142"/>
        <v>480.12</v>
      </c>
      <c r="M2244" s="444">
        <f>IF(ISNUMBER(F2244),IF(G2244="",VLOOKUP($A2244,'Loc Coefficients Config'!$A:$H,8,FALSE),VLOOKUP(G2244,'Loc Coefficients Location'!A:E,5,FALSE)),"")</f>
        <v>0.104333</v>
      </c>
      <c r="N2244" s="22">
        <f t="shared" si="143"/>
        <v>260.17</v>
      </c>
      <c r="O2244" s="444">
        <f>IF(ISNUMBER(F2244),IF(G2244="",VLOOKUP($A2244,'Loc Coefficients Config'!$A:$I,9,FALSE),VLOOKUP(G2244,'Loc Coefficients Location'!A:F,6,FALSE)),"")</f>
        <v>7.9690999999999998E-2</v>
      </c>
      <c r="P2244" s="22">
        <f t="shared" si="144"/>
        <v>198.72</v>
      </c>
    </row>
    <row r="2245" spans="1:16" ht="16.5" thickBot="1">
      <c r="A2245" s="205"/>
      <c r="B2245" s="42" t="s">
        <v>3602</v>
      </c>
      <c r="C2245" s="105" t="s">
        <v>3603</v>
      </c>
      <c r="D2245" s="52"/>
      <c r="E2245" s="52" t="s">
        <v>79</v>
      </c>
      <c r="F2245" s="53">
        <v>2493.67</v>
      </c>
      <c r="G2245" s="443" t="s">
        <v>11187</v>
      </c>
      <c r="H2245" s="22">
        <f t="shared" si="141"/>
        <v>670.51</v>
      </c>
      <c r="I2245" s="22">
        <f t="shared" si="141"/>
        <v>345.03</v>
      </c>
      <c r="J2245" s="22">
        <f t="shared" si="141"/>
        <v>236.96</v>
      </c>
      <c r="K2245" s="444">
        <f>IF(ISNUMBER(F2245),IF(G2245="",VLOOKUP($A2245,'Loc Coefficients Config'!$A:$G,7,FALSE),VLOOKUP(G2245,'Loc Coefficients Location'!A:D,4,FALSE)),"")</f>
        <v>0.19253700000000001</v>
      </c>
      <c r="L2245" s="22">
        <f t="shared" si="142"/>
        <v>480.12</v>
      </c>
      <c r="M2245" s="444">
        <f>IF(ISNUMBER(F2245),IF(G2245="",VLOOKUP($A2245,'Loc Coefficients Config'!$A:$H,8,FALSE),VLOOKUP(G2245,'Loc Coefficients Location'!A:E,5,FALSE)),"")</f>
        <v>0.104333</v>
      </c>
      <c r="N2245" s="22">
        <f t="shared" si="143"/>
        <v>260.17</v>
      </c>
      <c r="O2245" s="444">
        <f>IF(ISNUMBER(F2245),IF(G2245="",VLOOKUP($A2245,'Loc Coefficients Config'!$A:$I,9,FALSE),VLOOKUP(G2245,'Loc Coefficients Location'!A:F,6,FALSE)),"")</f>
        <v>7.9690999999999998E-2</v>
      </c>
      <c r="P2245" s="22">
        <f t="shared" si="144"/>
        <v>198.72</v>
      </c>
    </row>
    <row r="2246" spans="1:16" ht="16.5" thickBot="1">
      <c r="A2246" s="23" t="s">
        <v>3604</v>
      </c>
      <c r="B2246" s="71" t="s">
        <v>2629</v>
      </c>
      <c r="C2246" s="230" t="s">
        <v>3605</v>
      </c>
      <c r="D2246" s="72"/>
      <c r="E2246" s="72"/>
      <c r="F2246" s="73">
        <v>2960.76</v>
      </c>
      <c r="G2246" s="443" t="s">
        <v>11187</v>
      </c>
      <c r="H2246" s="22">
        <f t="shared" si="141"/>
        <v>796.11</v>
      </c>
      <c r="I2246" s="22">
        <f t="shared" si="141"/>
        <v>409.65</v>
      </c>
      <c r="J2246" s="22">
        <f t="shared" si="141"/>
        <v>281.35000000000002</v>
      </c>
      <c r="K2246" s="444">
        <f>IF(ISNUMBER(F2246),IF(G2246="",VLOOKUP($A2246,'Loc Coefficients Config'!$A:$G,7,FALSE),VLOOKUP(G2246,'Loc Coefficients Location'!A:D,4,FALSE)),"")</f>
        <v>0.19253700000000001</v>
      </c>
      <c r="L2246" s="22">
        <f t="shared" si="142"/>
        <v>570.05999999999995</v>
      </c>
      <c r="M2246" s="444">
        <f>IF(ISNUMBER(F2246),IF(G2246="",VLOOKUP($A2246,'Loc Coefficients Config'!$A:$H,8,FALSE),VLOOKUP(G2246,'Loc Coefficients Location'!A:E,5,FALSE)),"")</f>
        <v>0.104333</v>
      </c>
      <c r="N2246" s="22">
        <f t="shared" si="143"/>
        <v>308.89999999999998</v>
      </c>
      <c r="O2246" s="444">
        <f>IF(ISNUMBER(F2246),IF(G2246="",VLOOKUP($A2246,'Loc Coefficients Config'!$A:$I,9,FALSE),VLOOKUP(G2246,'Loc Coefficients Location'!A:F,6,FALSE)),"")</f>
        <v>7.9690999999999998E-2</v>
      </c>
      <c r="P2246" s="22">
        <f t="shared" si="144"/>
        <v>235.95</v>
      </c>
    </row>
    <row r="2247" spans="1:16" ht="16.5" thickBot="1">
      <c r="A2247" s="23"/>
      <c r="B2247" s="33" t="s">
        <v>3606</v>
      </c>
      <c r="C2247" s="77" t="s">
        <v>3607</v>
      </c>
      <c r="D2247" s="37"/>
      <c r="E2247" s="37" t="s">
        <v>79</v>
      </c>
      <c r="F2247" s="39">
        <v>2960.76</v>
      </c>
      <c r="G2247" s="443" t="s">
        <v>11187</v>
      </c>
      <c r="H2247" s="22">
        <f t="shared" si="141"/>
        <v>796.11</v>
      </c>
      <c r="I2247" s="22">
        <f t="shared" si="141"/>
        <v>409.65</v>
      </c>
      <c r="J2247" s="22">
        <f t="shared" si="141"/>
        <v>281.35000000000002</v>
      </c>
      <c r="K2247" s="444">
        <f>IF(ISNUMBER(F2247),IF(G2247="",VLOOKUP($A2247,'Loc Coefficients Config'!$A:$G,7,FALSE),VLOOKUP(G2247,'Loc Coefficients Location'!A:D,4,FALSE)),"")</f>
        <v>0.19253700000000001</v>
      </c>
      <c r="L2247" s="22">
        <f t="shared" si="142"/>
        <v>570.05999999999995</v>
      </c>
      <c r="M2247" s="444">
        <f>IF(ISNUMBER(F2247),IF(G2247="",VLOOKUP($A2247,'Loc Coefficients Config'!$A:$H,8,FALSE),VLOOKUP(G2247,'Loc Coefficients Location'!A:E,5,FALSE)),"")</f>
        <v>0.104333</v>
      </c>
      <c r="N2247" s="22">
        <f t="shared" si="143"/>
        <v>308.89999999999998</v>
      </c>
      <c r="O2247" s="444">
        <f>IF(ISNUMBER(F2247),IF(G2247="",VLOOKUP($A2247,'Loc Coefficients Config'!$A:$I,9,FALSE),VLOOKUP(G2247,'Loc Coefficients Location'!A:F,6,FALSE)),"")</f>
        <v>7.9690999999999998E-2</v>
      </c>
      <c r="P2247" s="22">
        <f t="shared" si="144"/>
        <v>235.95</v>
      </c>
    </row>
    <row r="2248" spans="1:16" ht="16.5" thickBot="1">
      <c r="A2248" s="23"/>
      <c r="B2248" s="42" t="s">
        <v>2774</v>
      </c>
      <c r="C2248" s="105" t="s">
        <v>3608</v>
      </c>
      <c r="D2248" s="52"/>
      <c r="E2248" s="52" t="s">
        <v>79</v>
      </c>
      <c r="F2248" s="53">
        <v>2960.76</v>
      </c>
      <c r="G2248" s="443" t="s">
        <v>11187</v>
      </c>
      <c r="H2248" s="22">
        <f t="shared" si="141"/>
        <v>796.11</v>
      </c>
      <c r="I2248" s="22">
        <f t="shared" si="141"/>
        <v>409.65</v>
      </c>
      <c r="J2248" s="22">
        <f t="shared" si="141"/>
        <v>281.35000000000002</v>
      </c>
      <c r="K2248" s="444">
        <f>IF(ISNUMBER(F2248),IF(G2248="",VLOOKUP($A2248,'Loc Coefficients Config'!$A:$G,7,FALSE),VLOOKUP(G2248,'Loc Coefficients Location'!A:D,4,FALSE)),"")</f>
        <v>0.19253700000000001</v>
      </c>
      <c r="L2248" s="22">
        <f t="shared" si="142"/>
        <v>570.05999999999995</v>
      </c>
      <c r="M2248" s="444">
        <f>IF(ISNUMBER(F2248),IF(G2248="",VLOOKUP($A2248,'Loc Coefficients Config'!$A:$H,8,FALSE),VLOOKUP(G2248,'Loc Coefficients Location'!A:E,5,FALSE)),"")</f>
        <v>0.104333</v>
      </c>
      <c r="N2248" s="22">
        <f t="shared" si="143"/>
        <v>308.89999999999998</v>
      </c>
      <c r="O2248" s="444">
        <f>IF(ISNUMBER(F2248),IF(G2248="",VLOOKUP($A2248,'Loc Coefficients Config'!$A:$I,9,FALSE),VLOOKUP(G2248,'Loc Coefficients Location'!A:F,6,FALSE)),"")</f>
        <v>7.9690999999999998E-2</v>
      </c>
      <c r="P2248" s="22">
        <f t="shared" si="144"/>
        <v>235.95</v>
      </c>
    </row>
    <row r="2249" spans="1:16" ht="16.5" thickBot="1">
      <c r="A2249" s="131" t="s">
        <v>3609</v>
      </c>
      <c r="B2249" s="71" t="s">
        <v>2634</v>
      </c>
      <c r="C2249" s="230" t="s">
        <v>3610</v>
      </c>
      <c r="D2249" s="72"/>
      <c r="E2249" s="72"/>
      <c r="F2249" s="73">
        <v>2961.84</v>
      </c>
      <c r="G2249" s="443" t="s">
        <v>11187</v>
      </c>
      <c r="H2249" s="22">
        <f t="shared" si="141"/>
        <v>796.4</v>
      </c>
      <c r="I2249" s="22">
        <f t="shared" si="141"/>
        <v>409.8</v>
      </c>
      <c r="J2249" s="22">
        <f t="shared" si="141"/>
        <v>281.45</v>
      </c>
      <c r="K2249" s="444">
        <f>IF(ISNUMBER(F2249),IF(G2249="",VLOOKUP($A2249,'Loc Coefficients Config'!$A:$G,7,FALSE),VLOOKUP(G2249,'Loc Coefficients Location'!A:D,4,FALSE)),"")</f>
        <v>0.19253700000000001</v>
      </c>
      <c r="L2249" s="22">
        <f t="shared" si="142"/>
        <v>570.26</v>
      </c>
      <c r="M2249" s="444">
        <f>IF(ISNUMBER(F2249),IF(G2249="",VLOOKUP($A2249,'Loc Coefficients Config'!$A:$H,8,FALSE),VLOOKUP(G2249,'Loc Coefficients Location'!A:E,5,FALSE)),"")</f>
        <v>0.104333</v>
      </c>
      <c r="N2249" s="22">
        <f t="shared" si="143"/>
        <v>309.02</v>
      </c>
      <c r="O2249" s="444">
        <f>IF(ISNUMBER(F2249),IF(G2249="",VLOOKUP($A2249,'Loc Coefficients Config'!$A:$I,9,FALSE),VLOOKUP(G2249,'Loc Coefficients Location'!A:F,6,FALSE)),"")</f>
        <v>7.9690999999999998E-2</v>
      </c>
      <c r="P2249" s="22">
        <f t="shared" si="144"/>
        <v>236.03</v>
      </c>
    </row>
    <row r="2250" spans="1:16" ht="16.5" thickBot="1">
      <c r="A2250" s="23"/>
      <c r="B2250" s="33" t="s">
        <v>3611</v>
      </c>
      <c r="C2250" s="77" t="s">
        <v>3612</v>
      </c>
      <c r="D2250" s="37"/>
      <c r="E2250" s="37"/>
      <c r="F2250" s="39">
        <v>2961.84</v>
      </c>
      <c r="G2250" s="443" t="s">
        <v>11187</v>
      </c>
      <c r="H2250" s="22">
        <f t="shared" si="141"/>
        <v>796.4</v>
      </c>
      <c r="I2250" s="22">
        <f t="shared" si="141"/>
        <v>409.8</v>
      </c>
      <c r="J2250" s="22">
        <f t="shared" si="141"/>
        <v>281.45</v>
      </c>
      <c r="K2250" s="444">
        <f>IF(ISNUMBER(F2250),IF(G2250="",VLOOKUP($A2250,'Loc Coefficients Config'!$A:$G,7,FALSE),VLOOKUP(G2250,'Loc Coefficients Location'!A:D,4,FALSE)),"")</f>
        <v>0.19253700000000001</v>
      </c>
      <c r="L2250" s="22">
        <f t="shared" si="142"/>
        <v>570.26</v>
      </c>
      <c r="M2250" s="444">
        <f>IF(ISNUMBER(F2250),IF(G2250="",VLOOKUP($A2250,'Loc Coefficients Config'!$A:$H,8,FALSE),VLOOKUP(G2250,'Loc Coefficients Location'!A:E,5,FALSE)),"")</f>
        <v>0.104333</v>
      </c>
      <c r="N2250" s="22">
        <f t="shared" si="143"/>
        <v>309.02</v>
      </c>
      <c r="O2250" s="444">
        <f>IF(ISNUMBER(F2250),IF(G2250="",VLOOKUP($A2250,'Loc Coefficients Config'!$A:$I,9,FALSE),VLOOKUP(G2250,'Loc Coefficients Location'!A:F,6,FALSE)),"")</f>
        <v>7.9690999999999998E-2</v>
      </c>
      <c r="P2250" s="22">
        <f t="shared" si="144"/>
        <v>236.03</v>
      </c>
    </row>
    <row r="2251" spans="1:16" ht="16.5" thickBot="1">
      <c r="A2251" s="120"/>
      <c r="B2251" s="42" t="s">
        <v>3613</v>
      </c>
      <c r="C2251" s="105" t="s">
        <v>3614</v>
      </c>
      <c r="D2251" s="52"/>
      <c r="E2251" s="52" t="s">
        <v>79</v>
      </c>
      <c r="F2251" s="53">
        <v>2961.84</v>
      </c>
      <c r="G2251" s="443" t="s">
        <v>11187</v>
      </c>
      <c r="H2251" s="22">
        <f t="shared" si="141"/>
        <v>796.4</v>
      </c>
      <c r="I2251" s="22">
        <f t="shared" si="141"/>
        <v>409.8</v>
      </c>
      <c r="J2251" s="22">
        <f t="shared" si="141"/>
        <v>281.45</v>
      </c>
      <c r="K2251" s="444">
        <f>IF(ISNUMBER(F2251),IF(G2251="",VLOOKUP($A2251,'Loc Coefficients Config'!$A:$G,7,FALSE),VLOOKUP(G2251,'Loc Coefficients Location'!A:D,4,FALSE)),"")</f>
        <v>0.19253700000000001</v>
      </c>
      <c r="L2251" s="22">
        <f t="shared" si="142"/>
        <v>570.26</v>
      </c>
      <c r="M2251" s="444">
        <f>IF(ISNUMBER(F2251),IF(G2251="",VLOOKUP($A2251,'Loc Coefficients Config'!$A:$H,8,FALSE),VLOOKUP(G2251,'Loc Coefficients Location'!A:E,5,FALSE)),"")</f>
        <v>0.104333</v>
      </c>
      <c r="N2251" s="22">
        <f t="shared" si="143"/>
        <v>309.02</v>
      </c>
      <c r="O2251" s="444">
        <f>IF(ISNUMBER(F2251),IF(G2251="",VLOOKUP($A2251,'Loc Coefficients Config'!$A:$I,9,FALSE),VLOOKUP(G2251,'Loc Coefficients Location'!A:F,6,FALSE)),"")</f>
        <v>7.9690999999999998E-2</v>
      </c>
      <c r="P2251" s="22">
        <f t="shared" si="144"/>
        <v>236.03</v>
      </c>
    </row>
    <row r="2252" spans="1:16" ht="16.5" thickBot="1">
      <c r="A2252" s="131" t="s">
        <v>3615</v>
      </c>
      <c r="B2252" s="71" t="s">
        <v>2641</v>
      </c>
      <c r="C2252" s="230" t="s">
        <v>3616</v>
      </c>
      <c r="D2252" s="72"/>
      <c r="E2252" s="72"/>
      <c r="F2252" s="73">
        <v>2749.81</v>
      </c>
      <c r="G2252" s="443" t="s">
        <v>11187</v>
      </c>
      <c r="H2252" s="22">
        <f t="shared" si="141"/>
        <v>739.39</v>
      </c>
      <c r="I2252" s="22">
        <f t="shared" si="141"/>
        <v>380.47</v>
      </c>
      <c r="J2252" s="22">
        <f t="shared" si="141"/>
        <v>261.3</v>
      </c>
      <c r="K2252" s="444">
        <f>IF(ISNUMBER(F2252),IF(G2252="",VLOOKUP($A2252,'Loc Coefficients Config'!$A:$G,7,FALSE),VLOOKUP(G2252,'Loc Coefficients Location'!A:D,4,FALSE)),"")</f>
        <v>0.19253700000000001</v>
      </c>
      <c r="L2252" s="22">
        <f t="shared" si="142"/>
        <v>529.44000000000005</v>
      </c>
      <c r="M2252" s="444">
        <f>IF(ISNUMBER(F2252),IF(G2252="",VLOOKUP($A2252,'Loc Coefficients Config'!$A:$H,8,FALSE),VLOOKUP(G2252,'Loc Coefficients Location'!A:E,5,FALSE)),"")</f>
        <v>0.104333</v>
      </c>
      <c r="N2252" s="22">
        <f t="shared" si="143"/>
        <v>286.89999999999998</v>
      </c>
      <c r="O2252" s="444">
        <f>IF(ISNUMBER(F2252),IF(G2252="",VLOOKUP($A2252,'Loc Coefficients Config'!$A:$I,9,FALSE),VLOOKUP(G2252,'Loc Coefficients Location'!A:F,6,FALSE)),"")</f>
        <v>7.9690999999999998E-2</v>
      </c>
      <c r="P2252" s="22">
        <f t="shared" si="144"/>
        <v>219.14</v>
      </c>
    </row>
    <row r="2253" spans="1:16" ht="16.5" thickBot="1">
      <c r="A2253" s="23"/>
      <c r="B2253" s="33" t="s">
        <v>3617</v>
      </c>
      <c r="C2253" s="77" t="s">
        <v>3618</v>
      </c>
      <c r="D2253" s="37"/>
      <c r="E2253" s="37" t="s">
        <v>79</v>
      </c>
      <c r="F2253" s="39">
        <v>2749.81</v>
      </c>
      <c r="G2253" s="443" t="s">
        <v>11187</v>
      </c>
      <c r="H2253" s="22">
        <f t="shared" si="141"/>
        <v>739.39</v>
      </c>
      <c r="I2253" s="22">
        <f t="shared" si="141"/>
        <v>380.47</v>
      </c>
      <c r="J2253" s="22">
        <f t="shared" si="141"/>
        <v>261.3</v>
      </c>
      <c r="K2253" s="444">
        <f>IF(ISNUMBER(F2253),IF(G2253="",VLOOKUP($A2253,'Loc Coefficients Config'!$A:$G,7,FALSE),VLOOKUP(G2253,'Loc Coefficients Location'!A:D,4,FALSE)),"")</f>
        <v>0.19253700000000001</v>
      </c>
      <c r="L2253" s="22">
        <f t="shared" si="142"/>
        <v>529.44000000000005</v>
      </c>
      <c r="M2253" s="444">
        <f>IF(ISNUMBER(F2253),IF(G2253="",VLOOKUP($A2253,'Loc Coefficients Config'!$A:$H,8,FALSE),VLOOKUP(G2253,'Loc Coefficients Location'!A:E,5,FALSE)),"")</f>
        <v>0.104333</v>
      </c>
      <c r="N2253" s="22">
        <f t="shared" si="143"/>
        <v>286.89999999999998</v>
      </c>
      <c r="O2253" s="444">
        <f>IF(ISNUMBER(F2253),IF(G2253="",VLOOKUP($A2253,'Loc Coefficients Config'!$A:$I,9,FALSE),VLOOKUP(G2253,'Loc Coefficients Location'!A:F,6,FALSE)),"")</f>
        <v>7.9690999999999998E-2</v>
      </c>
      <c r="P2253" s="22">
        <f t="shared" si="144"/>
        <v>219.14</v>
      </c>
    </row>
    <row r="2254" spans="1:16" ht="16.5" thickBot="1">
      <c r="A2254" s="23"/>
      <c r="B2254" s="33" t="s">
        <v>3619</v>
      </c>
      <c r="C2254" s="77" t="s">
        <v>3620</v>
      </c>
      <c r="D2254" s="37"/>
      <c r="E2254" s="37" t="s">
        <v>79</v>
      </c>
      <c r="F2254" s="39">
        <v>2749.81</v>
      </c>
      <c r="G2254" s="443" t="s">
        <v>11193</v>
      </c>
      <c r="H2254" s="22">
        <f t="shared" si="141"/>
        <v>739.39</v>
      </c>
      <c r="I2254" s="22">
        <f t="shared" si="141"/>
        <v>380.47</v>
      </c>
      <c r="J2254" s="22">
        <f t="shared" si="141"/>
        <v>261.3</v>
      </c>
      <c r="K2254" s="444">
        <f>IF(ISNUMBER(F2254),IF(G2254="",VLOOKUP($A2254,'Loc Coefficients Config'!$A:$G,7,FALSE),VLOOKUP(G2254,'Loc Coefficients Location'!A:D,4,FALSE)),"")</f>
        <v>0.21721399999999999</v>
      </c>
      <c r="L2254" s="22">
        <f t="shared" si="142"/>
        <v>597.29999999999995</v>
      </c>
      <c r="M2254" s="444">
        <f>IF(ISNUMBER(F2254),IF(G2254="",VLOOKUP($A2254,'Loc Coefficients Config'!$A:$H,8,FALSE),VLOOKUP(G2254,'Loc Coefficients Location'!A:E,5,FALSE)),"")</f>
        <v>0.116469</v>
      </c>
      <c r="N2254" s="22">
        <f t="shared" si="143"/>
        <v>320.27</v>
      </c>
      <c r="O2254" s="444">
        <f>IF(ISNUMBER(F2254),IF(G2254="",VLOOKUP($A2254,'Loc Coefficients Config'!$A:$I,9,FALSE),VLOOKUP(G2254,'Loc Coefficients Location'!A:F,6,FALSE)),"")</f>
        <v>8.7329000000000004E-2</v>
      </c>
      <c r="P2254" s="22">
        <f t="shared" si="144"/>
        <v>240.14</v>
      </c>
    </row>
    <row r="2255" spans="1:16" ht="16.5" thickBot="1">
      <c r="A2255" s="23"/>
      <c r="B2255" s="33" t="s">
        <v>3621</v>
      </c>
      <c r="C2255" s="77" t="s">
        <v>3622</v>
      </c>
      <c r="D2255" s="37"/>
      <c r="E2255" s="37" t="s">
        <v>79</v>
      </c>
      <c r="F2255" s="39">
        <v>2749.81</v>
      </c>
      <c r="G2255" s="443" t="s">
        <v>11187</v>
      </c>
      <c r="H2255" s="22">
        <f t="shared" si="141"/>
        <v>739.39</v>
      </c>
      <c r="I2255" s="22">
        <f t="shared" si="141"/>
        <v>380.47</v>
      </c>
      <c r="J2255" s="22">
        <f t="shared" si="141"/>
        <v>261.3</v>
      </c>
      <c r="K2255" s="444">
        <f>IF(ISNUMBER(F2255),IF(G2255="",VLOOKUP($A2255,'Loc Coefficients Config'!$A:$G,7,FALSE),VLOOKUP(G2255,'Loc Coefficients Location'!A:D,4,FALSE)),"")</f>
        <v>0.19253700000000001</v>
      </c>
      <c r="L2255" s="22">
        <f t="shared" si="142"/>
        <v>529.44000000000005</v>
      </c>
      <c r="M2255" s="444">
        <f>IF(ISNUMBER(F2255),IF(G2255="",VLOOKUP($A2255,'Loc Coefficients Config'!$A:$H,8,FALSE),VLOOKUP(G2255,'Loc Coefficients Location'!A:E,5,FALSE)),"")</f>
        <v>0.104333</v>
      </c>
      <c r="N2255" s="22">
        <f t="shared" si="143"/>
        <v>286.89999999999998</v>
      </c>
      <c r="O2255" s="444">
        <f>IF(ISNUMBER(F2255),IF(G2255="",VLOOKUP($A2255,'Loc Coefficients Config'!$A:$I,9,FALSE),VLOOKUP(G2255,'Loc Coefficients Location'!A:F,6,FALSE)),"")</f>
        <v>7.9690999999999998E-2</v>
      </c>
      <c r="P2255" s="22">
        <f t="shared" si="144"/>
        <v>219.14</v>
      </c>
    </row>
    <row r="2256" spans="1:16" ht="16.5" thickBot="1">
      <c r="A2256" s="120"/>
      <c r="B2256" s="42" t="s">
        <v>2780</v>
      </c>
      <c r="C2256" s="105" t="s">
        <v>3623</v>
      </c>
      <c r="D2256" s="52"/>
      <c r="E2256" s="52" t="s">
        <v>79</v>
      </c>
      <c r="F2256" s="53">
        <v>2749.81</v>
      </c>
      <c r="G2256" s="443" t="s">
        <v>11187</v>
      </c>
      <c r="H2256" s="22">
        <f t="shared" si="141"/>
        <v>739.39</v>
      </c>
      <c r="I2256" s="22">
        <f t="shared" si="141"/>
        <v>380.47</v>
      </c>
      <c r="J2256" s="22">
        <f t="shared" si="141"/>
        <v>261.3</v>
      </c>
      <c r="K2256" s="444">
        <f>IF(ISNUMBER(F2256),IF(G2256="",VLOOKUP($A2256,'Loc Coefficients Config'!$A:$G,7,FALSE),VLOOKUP(G2256,'Loc Coefficients Location'!A:D,4,FALSE)),"")</f>
        <v>0.19253700000000001</v>
      </c>
      <c r="L2256" s="22">
        <f t="shared" si="142"/>
        <v>529.44000000000005</v>
      </c>
      <c r="M2256" s="444">
        <f>IF(ISNUMBER(F2256),IF(G2256="",VLOOKUP($A2256,'Loc Coefficients Config'!$A:$H,8,FALSE),VLOOKUP(G2256,'Loc Coefficients Location'!A:E,5,FALSE)),"")</f>
        <v>0.104333</v>
      </c>
      <c r="N2256" s="22">
        <f t="shared" si="143"/>
        <v>286.89999999999998</v>
      </c>
      <c r="O2256" s="444">
        <f>IF(ISNUMBER(F2256),IF(G2256="",VLOOKUP($A2256,'Loc Coefficients Config'!$A:$I,9,FALSE),VLOOKUP(G2256,'Loc Coefficients Location'!A:F,6,FALSE)),"")</f>
        <v>7.9690999999999998E-2</v>
      </c>
      <c r="P2256" s="22">
        <f t="shared" si="144"/>
        <v>219.14</v>
      </c>
    </row>
    <row r="2257" spans="1:16" ht="16.5" thickBot="1">
      <c r="A2257" s="23" t="s">
        <v>3624</v>
      </c>
      <c r="B2257" s="71" t="s">
        <v>2650</v>
      </c>
      <c r="C2257" s="230" t="s">
        <v>3625</v>
      </c>
      <c r="D2257" s="72"/>
      <c r="E2257" s="72"/>
      <c r="F2257" s="73">
        <v>2290.2600000000002</v>
      </c>
      <c r="G2257" s="443" t="s">
        <v>11187</v>
      </c>
      <c r="H2257" s="22">
        <f t="shared" si="141"/>
        <v>615.82000000000005</v>
      </c>
      <c r="I2257" s="22">
        <f t="shared" si="141"/>
        <v>316.88</v>
      </c>
      <c r="J2257" s="22">
        <f t="shared" si="141"/>
        <v>217.63</v>
      </c>
      <c r="K2257" s="444">
        <f>IF(ISNUMBER(F2257),IF(G2257="",VLOOKUP($A2257,'Loc Coefficients Config'!$A:$G,7,FALSE),VLOOKUP(G2257,'Loc Coefficients Location'!A:D,4,FALSE)),"")</f>
        <v>0.19253700000000001</v>
      </c>
      <c r="L2257" s="22">
        <f t="shared" si="142"/>
        <v>440.96</v>
      </c>
      <c r="M2257" s="444">
        <f>IF(ISNUMBER(F2257),IF(G2257="",VLOOKUP($A2257,'Loc Coefficients Config'!$A:$H,8,FALSE),VLOOKUP(G2257,'Loc Coefficients Location'!A:E,5,FALSE)),"")</f>
        <v>0.104333</v>
      </c>
      <c r="N2257" s="22">
        <f t="shared" si="143"/>
        <v>238.95</v>
      </c>
      <c r="O2257" s="444">
        <f>IF(ISNUMBER(F2257),IF(G2257="",VLOOKUP($A2257,'Loc Coefficients Config'!$A:$I,9,FALSE),VLOOKUP(G2257,'Loc Coefficients Location'!A:F,6,FALSE)),"")</f>
        <v>7.9690999999999998E-2</v>
      </c>
      <c r="P2257" s="22">
        <f t="shared" si="144"/>
        <v>182.51</v>
      </c>
    </row>
    <row r="2258" spans="1:16" ht="16.5" thickBot="1">
      <c r="A2258" s="23"/>
      <c r="B2258" s="33" t="s">
        <v>3626</v>
      </c>
      <c r="C2258" s="77" t="s">
        <v>3627</v>
      </c>
      <c r="D2258" s="54"/>
      <c r="E2258" s="54"/>
      <c r="F2258" s="39">
        <v>2290.2600000000002</v>
      </c>
      <c r="G2258" s="443" t="s">
        <v>11187</v>
      </c>
      <c r="H2258" s="22">
        <f t="shared" si="141"/>
        <v>615.82000000000005</v>
      </c>
      <c r="I2258" s="22">
        <f t="shared" si="141"/>
        <v>316.88</v>
      </c>
      <c r="J2258" s="22">
        <f t="shared" si="141"/>
        <v>217.63</v>
      </c>
      <c r="K2258" s="444">
        <f>IF(ISNUMBER(F2258),IF(G2258="",VLOOKUP($A2258,'Loc Coefficients Config'!$A:$G,7,FALSE),VLOOKUP(G2258,'Loc Coefficients Location'!A:D,4,FALSE)),"")</f>
        <v>0.19253700000000001</v>
      </c>
      <c r="L2258" s="22">
        <f t="shared" si="142"/>
        <v>440.96</v>
      </c>
      <c r="M2258" s="444">
        <f>IF(ISNUMBER(F2258),IF(G2258="",VLOOKUP($A2258,'Loc Coefficients Config'!$A:$H,8,FALSE),VLOOKUP(G2258,'Loc Coefficients Location'!A:E,5,FALSE)),"")</f>
        <v>0.104333</v>
      </c>
      <c r="N2258" s="22">
        <f t="shared" si="143"/>
        <v>238.95</v>
      </c>
      <c r="O2258" s="444">
        <f>IF(ISNUMBER(F2258),IF(G2258="",VLOOKUP($A2258,'Loc Coefficients Config'!$A:$I,9,FALSE),VLOOKUP(G2258,'Loc Coefficients Location'!A:F,6,FALSE)),"")</f>
        <v>7.9690999999999998E-2</v>
      </c>
      <c r="P2258" s="22">
        <f t="shared" si="144"/>
        <v>182.51</v>
      </c>
    </row>
    <row r="2259" spans="1:16" ht="16.5" thickBot="1">
      <c r="A2259" s="23"/>
      <c r="B2259" s="33" t="s">
        <v>3628</v>
      </c>
      <c r="C2259" s="77" t="s">
        <v>3629</v>
      </c>
      <c r="D2259" s="54"/>
      <c r="E2259" s="54" t="s">
        <v>79</v>
      </c>
      <c r="F2259" s="39">
        <v>2290.2600000000002</v>
      </c>
      <c r="G2259" s="443" t="s">
        <v>11187</v>
      </c>
      <c r="H2259" s="22">
        <f t="shared" si="141"/>
        <v>615.82000000000005</v>
      </c>
      <c r="I2259" s="22">
        <f t="shared" si="141"/>
        <v>316.88</v>
      </c>
      <c r="J2259" s="22">
        <f t="shared" si="141"/>
        <v>217.63</v>
      </c>
      <c r="K2259" s="444">
        <f>IF(ISNUMBER(F2259),IF(G2259="",VLOOKUP($A2259,'Loc Coefficients Config'!$A:$G,7,FALSE),VLOOKUP(G2259,'Loc Coefficients Location'!A:D,4,FALSE)),"")</f>
        <v>0.19253700000000001</v>
      </c>
      <c r="L2259" s="22">
        <f t="shared" si="142"/>
        <v>440.96</v>
      </c>
      <c r="M2259" s="444">
        <f>IF(ISNUMBER(F2259),IF(G2259="",VLOOKUP($A2259,'Loc Coefficients Config'!$A:$H,8,FALSE),VLOOKUP(G2259,'Loc Coefficients Location'!A:E,5,FALSE)),"")</f>
        <v>0.104333</v>
      </c>
      <c r="N2259" s="22">
        <f t="shared" si="143"/>
        <v>238.95</v>
      </c>
      <c r="O2259" s="444">
        <f>IF(ISNUMBER(F2259),IF(G2259="",VLOOKUP($A2259,'Loc Coefficients Config'!$A:$I,9,FALSE),VLOOKUP(G2259,'Loc Coefficients Location'!A:F,6,FALSE)),"")</f>
        <v>7.9690999999999998E-2</v>
      </c>
      <c r="P2259" s="22">
        <f t="shared" si="144"/>
        <v>182.51</v>
      </c>
    </row>
    <row r="2260" spans="1:16" ht="16.5" thickBot="1">
      <c r="A2260" s="205"/>
      <c r="B2260" s="42" t="s">
        <v>3630</v>
      </c>
      <c r="C2260" s="105" t="s">
        <v>3631</v>
      </c>
      <c r="D2260" s="199"/>
      <c r="E2260" s="199" t="s">
        <v>79</v>
      </c>
      <c r="F2260" s="53">
        <v>2290.2600000000002</v>
      </c>
      <c r="G2260" s="443" t="s">
        <v>11187</v>
      </c>
      <c r="H2260" s="22">
        <f t="shared" si="141"/>
        <v>615.82000000000005</v>
      </c>
      <c r="I2260" s="22">
        <f t="shared" si="141"/>
        <v>316.88</v>
      </c>
      <c r="J2260" s="22">
        <f t="shared" si="141"/>
        <v>217.63</v>
      </c>
      <c r="K2260" s="444">
        <f>IF(ISNUMBER(F2260),IF(G2260="",VLOOKUP($A2260,'Loc Coefficients Config'!$A:$G,7,FALSE),VLOOKUP(G2260,'Loc Coefficients Location'!A:D,4,FALSE)),"")</f>
        <v>0.19253700000000001</v>
      </c>
      <c r="L2260" s="22">
        <f t="shared" si="142"/>
        <v>440.96</v>
      </c>
      <c r="M2260" s="444">
        <f>IF(ISNUMBER(F2260),IF(G2260="",VLOOKUP($A2260,'Loc Coefficients Config'!$A:$H,8,FALSE),VLOOKUP(G2260,'Loc Coefficients Location'!A:E,5,FALSE)),"")</f>
        <v>0.104333</v>
      </c>
      <c r="N2260" s="22">
        <f t="shared" si="143"/>
        <v>238.95</v>
      </c>
      <c r="O2260" s="444">
        <f>IF(ISNUMBER(F2260),IF(G2260="",VLOOKUP($A2260,'Loc Coefficients Config'!$A:$I,9,FALSE),VLOOKUP(G2260,'Loc Coefficients Location'!A:F,6,FALSE)),"")</f>
        <v>7.9690999999999998E-2</v>
      </c>
      <c r="P2260" s="22">
        <f t="shared" si="144"/>
        <v>182.51</v>
      </c>
    </row>
    <row r="2261" spans="1:16" ht="16.5" thickBot="1">
      <c r="A2261" s="23" t="s">
        <v>3632</v>
      </c>
      <c r="B2261" s="71" t="s">
        <v>2659</v>
      </c>
      <c r="C2261" s="230" t="s">
        <v>3633</v>
      </c>
      <c r="D2261" s="72"/>
      <c r="E2261" s="72"/>
      <c r="F2261" s="73">
        <v>3709.83</v>
      </c>
      <c r="G2261" s="443" t="s">
        <v>11187</v>
      </c>
      <c r="H2261" s="22">
        <f t="shared" si="141"/>
        <v>997.52</v>
      </c>
      <c r="I2261" s="22">
        <f t="shared" si="141"/>
        <v>513.29999999999995</v>
      </c>
      <c r="J2261" s="22">
        <f t="shared" si="141"/>
        <v>352.53</v>
      </c>
      <c r="K2261" s="444">
        <f>IF(ISNUMBER(F2261),IF(G2261="",VLOOKUP($A2261,'Loc Coefficients Config'!$A:$G,7,FALSE),VLOOKUP(G2261,'Loc Coefficients Location'!A:D,4,FALSE)),"")</f>
        <v>0.19253700000000001</v>
      </c>
      <c r="L2261" s="22">
        <f t="shared" si="142"/>
        <v>714.28</v>
      </c>
      <c r="M2261" s="444">
        <f>IF(ISNUMBER(F2261),IF(G2261="",VLOOKUP($A2261,'Loc Coefficients Config'!$A:$H,8,FALSE),VLOOKUP(G2261,'Loc Coefficients Location'!A:E,5,FALSE)),"")</f>
        <v>0.104333</v>
      </c>
      <c r="N2261" s="22">
        <f t="shared" si="143"/>
        <v>387.06</v>
      </c>
      <c r="O2261" s="444">
        <f>IF(ISNUMBER(F2261),IF(G2261="",VLOOKUP($A2261,'Loc Coefficients Config'!$A:$I,9,FALSE),VLOOKUP(G2261,'Loc Coefficients Location'!A:F,6,FALSE)),"")</f>
        <v>7.9690999999999998E-2</v>
      </c>
      <c r="P2261" s="22">
        <f t="shared" si="144"/>
        <v>295.64</v>
      </c>
    </row>
    <row r="2262" spans="1:16" ht="16.5" thickBot="1">
      <c r="A2262" s="205"/>
      <c r="B2262" s="42" t="s">
        <v>2785</v>
      </c>
      <c r="C2262" s="105" t="s">
        <v>3634</v>
      </c>
      <c r="D2262" s="52"/>
      <c r="E2262" s="52" t="s">
        <v>79</v>
      </c>
      <c r="F2262" s="53">
        <v>3709.83</v>
      </c>
      <c r="G2262" s="443" t="s">
        <v>11187</v>
      </c>
      <c r="H2262" s="22">
        <f t="shared" si="141"/>
        <v>997.52</v>
      </c>
      <c r="I2262" s="22">
        <f t="shared" si="141"/>
        <v>513.29999999999995</v>
      </c>
      <c r="J2262" s="22">
        <f t="shared" si="141"/>
        <v>352.53</v>
      </c>
      <c r="K2262" s="444">
        <f>IF(ISNUMBER(F2262),IF(G2262="",VLOOKUP($A2262,'Loc Coefficients Config'!$A:$G,7,FALSE),VLOOKUP(G2262,'Loc Coefficients Location'!A:D,4,FALSE)),"")</f>
        <v>0.19253700000000001</v>
      </c>
      <c r="L2262" s="22">
        <f t="shared" si="142"/>
        <v>714.28</v>
      </c>
      <c r="M2262" s="444">
        <f>IF(ISNUMBER(F2262),IF(G2262="",VLOOKUP($A2262,'Loc Coefficients Config'!$A:$H,8,FALSE),VLOOKUP(G2262,'Loc Coefficients Location'!A:E,5,FALSE)),"")</f>
        <v>0.104333</v>
      </c>
      <c r="N2262" s="22">
        <f t="shared" si="143"/>
        <v>387.06</v>
      </c>
      <c r="O2262" s="444">
        <f>IF(ISNUMBER(F2262),IF(G2262="",VLOOKUP($A2262,'Loc Coefficients Config'!$A:$I,9,FALSE),VLOOKUP(G2262,'Loc Coefficients Location'!A:F,6,FALSE)),"")</f>
        <v>7.9690999999999998E-2</v>
      </c>
      <c r="P2262" s="22">
        <f t="shared" si="144"/>
        <v>295.64</v>
      </c>
    </row>
    <row r="2263" spans="1:16" ht="16.5" thickBot="1">
      <c r="A2263" s="23" t="s">
        <v>3635</v>
      </c>
      <c r="B2263" s="71" t="s">
        <v>2662</v>
      </c>
      <c r="C2263" s="137" t="s">
        <v>3636</v>
      </c>
      <c r="D2263" s="4"/>
      <c r="E2263" s="4"/>
      <c r="F2263" s="73">
        <v>2869.28</v>
      </c>
      <c r="G2263" s="443" t="s">
        <v>11187</v>
      </c>
      <c r="H2263" s="22">
        <f t="shared" si="141"/>
        <v>771.51</v>
      </c>
      <c r="I2263" s="22">
        <f t="shared" si="141"/>
        <v>397</v>
      </c>
      <c r="J2263" s="22">
        <f t="shared" si="141"/>
        <v>272.64999999999998</v>
      </c>
      <c r="K2263" s="444">
        <f>IF(ISNUMBER(F2263),IF(G2263="",VLOOKUP($A2263,'Loc Coefficients Config'!$A:$G,7,FALSE),VLOOKUP(G2263,'Loc Coefficients Location'!A:D,4,FALSE)),"")</f>
        <v>0.19253700000000001</v>
      </c>
      <c r="L2263" s="22">
        <f t="shared" si="142"/>
        <v>552.44000000000005</v>
      </c>
      <c r="M2263" s="444">
        <f>IF(ISNUMBER(F2263),IF(G2263="",VLOOKUP($A2263,'Loc Coefficients Config'!$A:$H,8,FALSE),VLOOKUP(G2263,'Loc Coefficients Location'!A:E,5,FALSE)),"")</f>
        <v>0.104333</v>
      </c>
      <c r="N2263" s="22">
        <f t="shared" si="143"/>
        <v>299.36</v>
      </c>
      <c r="O2263" s="444">
        <f>IF(ISNUMBER(F2263),IF(G2263="",VLOOKUP($A2263,'Loc Coefficients Config'!$A:$I,9,FALSE),VLOOKUP(G2263,'Loc Coefficients Location'!A:F,6,FALSE)),"")</f>
        <v>7.9690999999999998E-2</v>
      </c>
      <c r="P2263" s="22">
        <f t="shared" si="144"/>
        <v>228.66</v>
      </c>
    </row>
    <row r="2264" spans="1:16" ht="16.5" thickBot="1">
      <c r="A2264" s="23"/>
      <c r="B2264" s="33" t="s">
        <v>3637</v>
      </c>
      <c r="C2264" s="77" t="s">
        <v>3638</v>
      </c>
      <c r="D2264" s="37"/>
      <c r="E2264" s="37"/>
      <c r="F2264" s="39">
        <v>2869.28</v>
      </c>
      <c r="G2264" s="443" t="s">
        <v>11187</v>
      </c>
      <c r="H2264" s="22">
        <f t="shared" si="141"/>
        <v>771.51</v>
      </c>
      <c r="I2264" s="22">
        <f t="shared" si="141"/>
        <v>397</v>
      </c>
      <c r="J2264" s="22">
        <f t="shared" si="141"/>
        <v>272.64999999999998</v>
      </c>
      <c r="K2264" s="444">
        <f>IF(ISNUMBER(F2264),IF(G2264="",VLOOKUP($A2264,'Loc Coefficients Config'!$A:$G,7,FALSE),VLOOKUP(G2264,'Loc Coefficients Location'!A:D,4,FALSE)),"")</f>
        <v>0.19253700000000001</v>
      </c>
      <c r="L2264" s="22">
        <f t="shared" si="142"/>
        <v>552.44000000000005</v>
      </c>
      <c r="M2264" s="444">
        <f>IF(ISNUMBER(F2264),IF(G2264="",VLOOKUP($A2264,'Loc Coefficients Config'!$A:$H,8,FALSE),VLOOKUP(G2264,'Loc Coefficients Location'!A:E,5,FALSE)),"")</f>
        <v>0.104333</v>
      </c>
      <c r="N2264" s="22">
        <f t="shared" si="143"/>
        <v>299.36</v>
      </c>
      <c r="O2264" s="444">
        <f>IF(ISNUMBER(F2264),IF(G2264="",VLOOKUP($A2264,'Loc Coefficients Config'!$A:$I,9,FALSE),VLOOKUP(G2264,'Loc Coefficients Location'!A:F,6,FALSE)),"")</f>
        <v>7.9690999999999998E-2</v>
      </c>
      <c r="P2264" s="22">
        <f t="shared" si="144"/>
        <v>228.66</v>
      </c>
    </row>
    <row r="2265" spans="1:16" ht="16.5" thickBot="1">
      <c r="A2265" s="23" t="s">
        <v>3639</v>
      </c>
      <c r="B2265" s="71" t="s">
        <v>3640</v>
      </c>
      <c r="C2265" s="230" t="s">
        <v>3641</v>
      </c>
      <c r="D2265" s="72"/>
      <c r="E2265" s="72"/>
      <c r="F2265" s="73">
        <v>2869.28</v>
      </c>
      <c r="G2265" s="443" t="s">
        <v>11187</v>
      </c>
      <c r="H2265" s="22">
        <f t="shared" si="141"/>
        <v>771.51</v>
      </c>
      <c r="I2265" s="22">
        <f t="shared" si="141"/>
        <v>397</v>
      </c>
      <c r="J2265" s="22">
        <f t="shared" si="141"/>
        <v>272.64999999999998</v>
      </c>
      <c r="K2265" s="444">
        <f>IF(ISNUMBER(F2265),IF(G2265="",VLOOKUP($A2265,'Loc Coefficients Config'!$A:$G,7,FALSE),VLOOKUP(G2265,'Loc Coefficients Location'!A:D,4,FALSE)),"")</f>
        <v>0.19253700000000001</v>
      </c>
      <c r="L2265" s="22">
        <f t="shared" si="142"/>
        <v>552.44000000000005</v>
      </c>
      <c r="M2265" s="444">
        <f>IF(ISNUMBER(F2265),IF(G2265="",VLOOKUP($A2265,'Loc Coefficients Config'!$A:$H,8,FALSE),VLOOKUP(G2265,'Loc Coefficients Location'!A:E,5,FALSE)),"")</f>
        <v>0.104333</v>
      </c>
      <c r="N2265" s="22">
        <f t="shared" si="143"/>
        <v>299.36</v>
      </c>
      <c r="O2265" s="444">
        <f>IF(ISNUMBER(F2265),IF(G2265="",VLOOKUP($A2265,'Loc Coefficients Config'!$A:$I,9,FALSE),VLOOKUP(G2265,'Loc Coefficients Location'!A:F,6,FALSE)),"")</f>
        <v>7.9690999999999998E-2</v>
      </c>
      <c r="P2265" s="22">
        <f t="shared" si="144"/>
        <v>228.66</v>
      </c>
    </row>
    <row r="2266" spans="1:16" ht="16.5" thickBot="1">
      <c r="A2266" s="23"/>
      <c r="B2266" s="33" t="s">
        <v>3642</v>
      </c>
      <c r="C2266" s="77" t="s">
        <v>3643</v>
      </c>
      <c r="D2266" s="37"/>
      <c r="E2266" s="37"/>
      <c r="F2266" s="39">
        <v>2869.28</v>
      </c>
      <c r="G2266" s="443" t="s">
        <v>11187</v>
      </c>
      <c r="H2266" s="22">
        <f t="shared" si="141"/>
        <v>771.51</v>
      </c>
      <c r="I2266" s="22">
        <f t="shared" si="141"/>
        <v>397</v>
      </c>
      <c r="J2266" s="22">
        <f t="shared" si="141"/>
        <v>272.64999999999998</v>
      </c>
      <c r="K2266" s="444">
        <f>IF(ISNUMBER(F2266),IF(G2266="",VLOOKUP($A2266,'Loc Coefficients Config'!$A:$G,7,FALSE),VLOOKUP(G2266,'Loc Coefficients Location'!A:D,4,FALSE)),"")</f>
        <v>0.19253700000000001</v>
      </c>
      <c r="L2266" s="22">
        <f t="shared" si="142"/>
        <v>552.44000000000005</v>
      </c>
      <c r="M2266" s="444">
        <f>IF(ISNUMBER(F2266),IF(G2266="",VLOOKUP($A2266,'Loc Coefficients Config'!$A:$H,8,FALSE),VLOOKUP(G2266,'Loc Coefficients Location'!A:E,5,FALSE)),"")</f>
        <v>0.104333</v>
      </c>
      <c r="N2266" s="22">
        <f t="shared" si="143"/>
        <v>299.36</v>
      </c>
      <c r="O2266" s="444">
        <f>IF(ISNUMBER(F2266),IF(G2266="",VLOOKUP($A2266,'Loc Coefficients Config'!$A:$I,9,FALSE),VLOOKUP(G2266,'Loc Coefficients Location'!A:F,6,FALSE)),"")</f>
        <v>7.9690999999999998E-2</v>
      </c>
      <c r="P2266" s="22">
        <f t="shared" si="144"/>
        <v>228.66</v>
      </c>
    </row>
    <row r="2267" spans="1:16" ht="16.5" thickBot="1">
      <c r="A2267" s="23"/>
      <c r="B2267" s="33" t="s">
        <v>3644</v>
      </c>
      <c r="C2267" s="77" t="s">
        <v>3645</v>
      </c>
      <c r="D2267" s="37"/>
      <c r="E2267" s="37" t="s">
        <v>79</v>
      </c>
      <c r="F2267" s="39">
        <v>2869.28</v>
      </c>
      <c r="G2267" s="443" t="s">
        <v>11187</v>
      </c>
      <c r="H2267" s="22">
        <f t="shared" si="141"/>
        <v>771.51</v>
      </c>
      <c r="I2267" s="22">
        <f t="shared" si="141"/>
        <v>397</v>
      </c>
      <c r="J2267" s="22">
        <f t="shared" si="141"/>
        <v>272.64999999999998</v>
      </c>
      <c r="K2267" s="444">
        <f>IF(ISNUMBER(F2267),IF(G2267="",VLOOKUP($A2267,'Loc Coefficients Config'!$A:$G,7,FALSE),VLOOKUP(G2267,'Loc Coefficients Location'!A:D,4,FALSE)),"")</f>
        <v>0.19253700000000001</v>
      </c>
      <c r="L2267" s="22">
        <f t="shared" si="142"/>
        <v>552.44000000000005</v>
      </c>
      <c r="M2267" s="444">
        <f>IF(ISNUMBER(F2267),IF(G2267="",VLOOKUP($A2267,'Loc Coefficients Config'!$A:$H,8,FALSE),VLOOKUP(G2267,'Loc Coefficients Location'!A:E,5,FALSE)),"")</f>
        <v>0.104333</v>
      </c>
      <c r="N2267" s="22">
        <f t="shared" si="143"/>
        <v>299.36</v>
      </c>
      <c r="O2267" s="444">
        <f>IF(ISNUMBER(F2267),IF(G2267="",VLOOKUP($A2267,'Loc Coefficients Config'!$A:$I,9,FALSE),VLOOKUP(G2267,'Loc Coefficients Location'!A:F,6,FALSE)),"")</f>
        <v>7.9690999999999998E-2</v>
      </c>
      <c r="P2267" s="22">
        <f t="shared" si="144"/>
        <v>228.66</v>
      </c>
    </row>
    <row r="2268" spans="1:16" ht="16.5" thickBot="1">
      <c r="A2268" s="23"/>
      <c r="B2268" s="33" t="s">
        <v>3646</v>
      </c>
      <c r="C2268" s="77" t="s">
        <v>3647</v>
      </c>
      <c r="D2268" s="37"/>
      <c r="E2268" s="37" t="s">
        <v>79</v>
      </c>
      <c r="F2268" s="39">
        <v>2869.28</v>
      </c>
      <c r="G2268" s="443" t="s">
        <v>11187</v>
      </c>
      <c r="H2268" s="22">
        <f t="shared" si="141"/>
        <v>771.51</v>
      </c>
      <c r="I2268" s="22">
        <f t="shared" si="141"/>
        <v>397</v>
      </c>
      <c r="J2268" s="22">
        <f t="shared" si="141"/>
        <v>272.64999999999998</v>
      </c>
      <c r="K2268" s="444">
        <f>IF(ISNUMBER(F2268),IF(G2268="",VLOOKUP($A2268,'Loc Coefficients Config'!$A:$G,7,FALSE),VLOOKUP(G2268,'Loc Coefficients Location'!A:D,4,FALSE)),"")</f>
        <v>0.19253700000000001</v>
      </c>
      <c r="L2268" s="22">
        <f t="shared" si="142"/>
        <v>552.44000000000005</v>
      </c>
      <c r="M2268" s="444">
        <f>IF(ISNUMBER(F2268),IF(G2268="",VLOOKUP($A2268,'Loc Coefficients Config'!$A:$H,8,FALSE),VLOOKUP(G2268,'Loc Coefficients Location'!A:E,5,FALSE)),"")</f>
        <v>0.104333</v>
      </c>
      <c r="N2268" s="22">
        <f t="shared" si="143"/>
        <v>299.36</v>
      </c>
      <c r="O2268" s="444">
        <f>IF(ISNUMBER(F2268),IF(G2268="",VLOOKUP($A2268,'Loc Coefficients Config'!$A:$I,9,FALSE),VLOOKUP(G2268,'Loc Coefficients Location'!A:F,6,FALSE)),"")</f>
        <v>7.9690999999999998E-2</v>
      </c>
      <c r="P2268" s="22">
        <f t="shared" si="144"/>
        <v>228.66</v>
      </c>
    </row>
    <row r="2269" spans="1:16" ht="16.5" thickBot="1">
      <c r="A2269" s="23"/>
      <c r="B2269" s="33" t="s">
        <v>3648</v>
      </c>
      <c r="C2269" s="77" t="s">
        <v>3649</v>
      </c>
      <c r="D2269" s="37"/>
      <c r="E2269" s="37" t="s">
        <v>79</v>
      </c>
      <c r="F2269" s="39">
        <v>2869.28</v>
      </c>
      <c r="G2269" s="443" t="s">
        <v>11187</v>
      </c>
      <c r="H2269" s="22">
        <f t="shared" si="141"/>
        <v>771.51</v>
      </c>
      <c r="I2269" s="22">
        <f t="shared" si="141"/>
        <v>397</v>
      </c>
      <c r="J2269" s="22">
        <f t="shared" si="141"/>
        <v>272.64999999999998</v>
      </c>
      <c r="K2269" s="444">
        <f>IF(ISNUMBER(F2269),IF(G2269="",VLOOKUP($A2269,'Loc Coefficients Config'!$A:$G,7,FALSE),VLOOKUP(G2269,'Loc Coefficients Location'!A:D,4,FALSE)),"")</f>
        <v>0.19253700000000001</v>
      </c>
      <c r="L2269" s="22">
        <f t="shared" si="142"/>
        <v>552.44000000000005</v>
      </c>
      <c r="M2269" s="444">
        <f>IF(ISNUMBER(F2269),IF(G2269="",VLOOKUP($A2269,'Loc Coefficients Config'!$A:$H,8,FALSE),VLOOKUP(G2269,'Loc Coefficients Location'!A:E,5,FALSE)),"")</f>
        <v>0.104333</v>
      </c>
      <c r="N2269" s="22">
        <f t="shared" si="143"/>
        <v>299.36</v>
      </c>
      <c r="O2269" s="444">
        <f>IF(ISNUMBER(F2269),IF(G2269="",VLOOKUP($A2269,'Loc Coefficients Config'!$A:$I,9,FALSE),VLOOKUP(G2269,'Loc Coefficients Location'!A:F,6,FALSE)),"")</f>
        <v>7.9690999999999998E-2</v>
      </c>
      <c r="P2269" s="22">
        <f t="shared" si="144"/>
        <v>228.66</v>
      </c>
    </row>
    <row r="2270" spans="1:16" ht="16.5" thickBot="1">
      <c r="A2270" s="23"/>
      <c r="B2270" s="33" t="s">
        <v>3650</v>
      </c>
      <c r="C2270" s="77" t="s">
        <v>3651</v>
      </c>
      <c r="D2270" s="37"/>
      <c r="E2270" s="37" t="s">
        <v>79</v>
      </c>
      <c r="F2270" s="39">
        <v>2869.28</v>
      </c>
      <c r="G2270" s="443" t="s">
        <v>11187</v>
      </c>
      <c r="H2270" s="22">
        <f t="shared" si="141"/>
        <v>771.51</v>
      </c>
      <c r="I2270" s="22">
        <f t="shared" si="141"/>
        <v>397</v>
      </c>
      <c r="J2270" s="22">
        <f t="shared" si="141"/>
        <v>272.64999999999998</v>
      </c>
      <c r="K2270" s="444">
        <f>IF(ISNUMBER(F2270),IF(G2270="",VLOOKUP($A2270,'Loc Coefficients Config'!$A:$G,7,FALSE),VLOOKUP(G2270,'Loc Coefficients Location'!A:D,4,FALSE)),"")</f>
        <v>0.19253700000000001</v>
      </c>
      <c r="L2270" s="22">
        <f t="shared" si="142"/>
        <v>552.44000000000005</v>
      </c>
      <c r="M2270" s="444">
        <f>IF(ISNUMBER(F2270),IF(G2270="",VLOOKUP($A2270,'Loc Coefficients Config'!$A:$H,8,FALSE),VLOOKUP(G2270,'Loc Coefficients Location'!A:E,5,FALSE)),"")</f>
        <v>0.104333</v>
      </c>
      <c r="N2270" s="22">
        <f t="shared" si="143"/>
        <v>299.36</v>
      </c>
      <c r="O2270" s="444">
        <f>IF(ISNUMBER(F2270),IF(G2270="",VLOOKUP($A2270,'Loc Coefficients Config'!$A:$I,9,FALSE),VLOOKUP(G2270,'Loc Coefficients Location'!A:F,6,FALSE)),"")</f>
        <v>7.9690999999999998E-2</v>
      </c>
      <c r="P2270" s="22">
        <f t="shared" si="144"/>
        <v>228.66</v>
      </c>
    </row>
    <row r="2271" spans="1:16" ht="16.5" thickBot="1">
      <c r="A2271" s="205"/>
      <c r="B2271" s="42" t="s">
        <v>2790</v>
      </c>
      <c r="C2271" s="105" t="s">
        <v>3652</v>
      </c>
      <c r="D2271" s="52"/>
      <c r="E2271" s="52" t="s">
        <v>79</v>
      </c>
      <c r="F2271" s="53">
        <v>2869.28</v>
      </c>
      <c r="G2271" s="443" t="s">
        <v>11187</v>
      </c>
      <c r="H2271" s="22">
        <f t="shared" si="141"/>
        <v>771.51</v>
      </c>
      <c r="I2271" s="22">
        <f t="shared" si="141"/>
        <v>397</v>
      </c>
      <c r="J2271" s="22">
        <f t="shared" si="141"/>
        <v>272.64999999999998</v>
      </c>
      <c r="K2271" s="444">
        <f>IF(ISNUMBER(F2271),IF(G2271="",VLOOKUP($A2271,'Loc Coefficients Config'!$A:$G,7,FALSE),VLOOKUP(G2271,'Loc Coefficients Location'!A:D,4,FALSE)),"")</f>
        <v>0.19253700000000001</v>
      </c>
      <c r="L2271" s="22">
        <f t="shared" si="142"/>
        <v>552.44000000000005</v>
      </c>
      <c r="M2271" s="444">
        <f>IF(ISNUMBER(F2271),IF(G2271="",VLOOKUP($A2271,'Loc Coefficients Config'!$A:$H,8,FALSE),VLOOKUP(G2271,'Loc Coefficients Location'!A:E,5,FALSE)),"")</f>
        <v>0.104333</v>
      </c>
      <c r="N2271" s="22">
        <f t="shared" si="143"/>
        <v>299.36</v>
      </c>
      <c r="O2271" s="444">
        <f>IF(ISNUMBER(F2271),IF(G2271="",VLOOKUP($A2271,'Loc Coefficients Config'!$A:$I,9,FALSE),VLOOKUP(G2271,'Loc Coefficients Location'!A:F,6,FALSE)),"")</f>
        <v>7.9690999999999998E-2</v>
      </c>
      <c r="P2271" s="22">
        <f t="shared" si="144"/>
        <v>228.66</v>
      </c>
    </row>
    <row r="2272" spans="1:16" ht="16.5" thickBot="1">
      <c r="A2272" s="23" t="s">
        <v>3653</v>
      </c>
      <c r="B2272" s="71" t="s">
        <v>2676</v>
      </c>
      <c r="C2272" s="230" t="s">
        <v>3654</v>
      </c>
      <c r="D2272" s="72"/>
      <c r="E2272" s="72"/>
      <c r="F2272" s="73">
        <v>3309.46</v>
      </c>
      <c r="G2272" s="443" t="s">
        <v>11187</v>
      </c>
      <c r="H2272" s="22">
        <f t="shared" si="141"/>
        <v>889.87</v>
      </c>
      <c r="I2272" s="22">
        <f t="shared" si="141"/>
        <v>457.9</v>
      </c>
      <c r="J2272" s="22">
        <f t="shared" si="141"/>
        <v>314.48</v>
      </c>
      <c r="K2272" s="444">
        <f>IF(ISNUMBER(F2272),IF(G2272="",VLOOKUP($A2272,'Loc Coefficients Config'!$A:$G,7,FALSE),VLOOKUP(G2272,'Loc Coefficients Location'!A:D,4,FALSE)),"")</f>
        <v>0.19253700000000001</v>
      </c>
      <c r="L2272" s="22">
        <f t="shared" si="142"/>
        <v>637.19000000000005</v>
      </c>
      <c r="M2272" s="444">
        <f>IF(ISNUMBER(F2272),IF(G2272="",VLOOKUP($A2272,'Loc Coefficients Config'!$A:$H,8,FALSE),VLOOKUP(G2272,'Loc Coefficients Location'!A:E,5,FALSE)),"")</f>
        <v>0.104333</v>
      </c>
      <c r="N2272" s="22">
        <f t="shared" si="143"/>
        <v>345.29</v>
      </c>
      <c r="O2272" s="444">
        <f>IF(ISNUMBER(F2272),IF(G2272="",VLOOKUP($A2272,'Loc Coefficients Config'!$A:$I,9,FALSE),VLOOKUP(G2272,'Loc Coefficients Location'!A:F,6,FALSE)),"")</f>
        <v>7.9690999999999998E-2</v>
      </c>
      <c r="P2272" s="22">
        <f t="shared" si="144"/>
        <v>263.73</v>
      </c>
    </row>
    <row r="2273" spans="1:16" ht="16.5" thickBot="1">
      <c r="A2273" s="23"/>
      <c r="B2273" s="33" t="s">
        <v>3655</v>
      </c>
      <c r="C2273" s="77" t="s">
        <v>3656</v>
      </c>
      <c r="D2273" s="37"/>
      <c r="E2273" s="37"/>
      <c r="F2273" s="39">
        <v>3309.46</v>
      </c>
      <c r="G2273" s="443" t="s">
        <v>11187</v>
      </c>
      <c r="H2273" s="22">
        <f t="shared" si="141"/>
        <v>889.87</v>
      </c>
      <c r="I2273" s="22">
        <f t="shared" si="141"/>
        <v>457.9</v>
      </c>
      <c r="J2273" s="22">
        <f t="shared" si="141"/>
        <v>314.48</v>
      </c>
      <c r="K2273" s="444">
        <f>IF(ISNUMBER(F2273),IF(G2273="",VLOOKUP($A2273,'Loc Coefficients Config'!$A:$G,7,FALSE),VLOOKUP(G2273,'Loc Coefficients Location'!A:D,4,FALSE)),"")</f>
        <v>0.19253700000000001</v>
      </c>
      <c r="L2273" s="22">
        <f t="shared" si="142"/>
        <v>637.19000000000005</v>
      </c>
      <c r="M2273" s="444">
        <f>IF(ISNUMBER(F2273),IF(G2273="",VLOOKUP($A2273,'Loc Coefficients Config'!$A:$H,8,FALSE),VLOOKUP(G2273,'Loc Coefficients Location'!A:E,5,FALSE)),"")</f>
        <v>0.104333</v>
      </c>
      <c r="N2273" s="22">
        <f t="shared" si="143"/>
        <v>345.29</v>
      </c>
      <c r="O2273" s="444">
        <f>IF(ISNUMBER(F2273),IF(G2273="",VLOOKUP($A2273,'Loc Coefficients Config'!$A:$I,9,FALSE),VLOOKUP(G2273,'Loc Coefficients Location'!A:F,6,FALSE)),"")</f>
        <v>7.9690999999999998E-2</v>
      </c>
      <c r="P2273" s="22">
        <f t="shared" si="144"/>
        <v>263.73</v>
      </c>
    </row>
    <row r="2274" spans="1:16" ht="16.5" thickBot="1">
      <c r="A2274" s="23"/>
      <c r="B2274" s="33" t="s">
        <v>3657</v>
      </c>
      <c r="C2274" s="77" t="s">
        <v>3658</v>
      </c>
      <c r="D2274" s="37"/>
      <c r="E2274" s="37" t="s">
        <v>79</v>
      </c>
      <c r="F2274" s="39">
        <v>3309.46</v>
      </c>
      <c r="G2274" s="443" t="s">
        <v>11187</v>
      </c>
      <c r="H2274" s="22">
        <f t="shared" si="141"/>
        <v>889.87</v>
      </c>
      <c r="I2274" s="22">
        <f t="shared" si="141"/>
        <v>457.9</v>
      </c>
      <c r="J2274" s="22">
        <f t="shared" si="141"/>
        <v>314.48</v>
      </c>
      <c r="K2274" s="444">
        <f>IF(ISNUMBER(F2274),IF(G2274="",VLOOKUP($A2274,'Loc Coefficients Config'!$A:$G,7,FALSE),VLOOKUP(G2274,'Loc Coefficients Location'!A:D,4,FALSE)),"")</f>
        <v>0.19253700000000001</v>
      </c>
      <c r="L2274" s="22">
        <f t="shared" si="142"/>
        <v>637.19000000000005</v>
      </c>
      <c r="M2274" s="444">
        <f>IF(ISNUMBER(F2274),IF(G2274="",VLOOKUP($A2274,'Loc Coefficients Config'!$A:$H,8,FALSE),VLOOKUP(G2274,'Loc Coefficients Location'!A:E,5,FALSE)),"")</f>
        <v>0.104333</v>
      </c>
      <c r="N2274" s="22">
        <f t="shared" si="143"/>
        <v>345.29</v>
      </c>
      <c r="O2274" s="444">
        <f>IF(ISNUMBER(F2274),IF(G2274="",VLOOKUP($A2274,'Loc Coefficients Config'!$A:$I,9,FALSE),VLOOKUP(G2274,'Loc Coefficients Location'!A:F,6,FALSE)),"")</f>
        <v>7.9690999999999998E-2</v>
      </c>
      <c r="P2274" s="22">
        <f t="shared" si="144"/>
        <v>263.73</v>
      </c>
    </row>
    <row r="2275" spans="1:16" ht="16.5" thickBot="1">
      <c r="A2275" s="23"/>
      <c r="B2275" s="42" t="s">
        <v>2795</v>
      </c>
      <c r="C2275" s="105" t="s">
        <v>3659</v>
      </c>
      <c r="D2275" s="52"/>
      <c r="E2275" s="52" t="s">
        <v>79</v>
      </c>
      <c r="F2275" s="53">
        <v>3309.46</v>
      </c>
      <c r="G2275" s="443" t="s">
        <v>11187</v>
      </c>
      <c r="H2275" s="22">
        <f t="shared" si="141"/>
        <v>889.87</v>
      </c>
      <c r="I2275" s="22">
        <f t="shared" si="141"/>
        <v>457.9</v>
      </c>
      <c r="J2275" s="22">
        <f t="shared" si="141"/>
        <v>314.48</v>
      </c>
      <c r="K2275" s="444">
        <f>IF(ISNUMBER(F2275),IF(G2275="",VLOOKUP($A2275,'Loc Coefficients Config'!$A:$G,7,FALSE),VLOOKUP(G2275,'Loc Coefficients Location'!A:D,4,FALSE)),"")</f>
        <v>0.19253700000000001</v>
      </c>
      <c r="L2275" s="22">
        <f t="shared" si="142"/>
        <v>637.19000000000005</v>
      </c>
      <c r="M2275" s="444">
        <f>IF(ISNUMBER(F2275),IF(G2275="",VLOOKUP($A2275,'Loc Coefficients Config'!$A:$H,8,FALSE),VLOOKUP(G2275,'Loc Coefficients Location'!A:E,5,FALSE)),"")</f>
        <v>0.104333</v>
      </c>
      <c r="N2275" s="22">
        <f t="shared" si="143"/>
        <v>345.29</v>
      </c>
      <c r="O2275" s="444">
        <f>IF(ISNUMBER(F2275),IF(G2275="",VLOOKUP($A2275,'Loc Coefficients Config'!$A:$I,9,FALSE),VLOOKUP(G2275,'Loc Coefficients Location'!A:F,6,FALSE)),"")</f>
        <v>7.9690999999999998E-2</v>
      </c>
      <c r="P2275" s="22">
        <f t="shared" si="144"/>
        <v>263.73</v>
      </c>
    </row>
    <row r="2276" spans="1:16" ht="16.5" thickBot="1">
      <c r="A2276" s="131" t="s">
        <v>3660</v>
      </c>
      <c r="B2276" s="71" t="s">
        <v>2681</v>
      </c>
      <c r="C2276" s="230" t="s">
        <v>3661</v>
      </c>
      <c r="D2276" s="72"/>
      <c r="E2276" s="72"/>
      <c r="F2276" s="73">
        <v>3362.21</v>
      </c>
      <c r="G2276" s="443" t="s">
        <v>11187</v>
      </c>
      <c r="H2276" s="22">
        <f t="shared" si="141"/>
        <v>904.05</v>
      </c>
      <c r="I2276" s="22">
        <f t="shared" si="141"/>
        <v>465.2</v>
      </c>
      <c r="J2276" s="22">
        <f t="shared" si="141"/>
        <v>319.49</v>
      </c>
      <c r="K2276" s="444">
        <f>IF(ISNUMBER(F2276),IF(G2276="",VLOOKUP($A2276,'Loc Coefficients Config'!$A:$G,7,FALSE),VLOOKUP(G2276,'Loc Coefficients Location'!A:D,4,FALSE)),"")</f>
        <v>0.19253700000000001</v>
      </c>
      <c r="L2276" s="22">
        <f t="shared" si="142"/>
        <v>647.35</v>
      </c>
      <c r="M2276" s="444">
        <f>IF(ISNUMBER(F2276),IF(G2276="",VLOOKUP($A2276,'Loc Coefficients Config'!$A:$H,8,FALSE),VLOOKUP(G2276,'Loc Coefficients Location'!A:E,5,FALSE)),"")</f>
        <v>0.104333</v>
      </c>
      <c r="N2276" s="22">
        <f t="shared" si="143"/>
        <v>350.79</v>
      </c>
      <c r="O2276" s="444">
        <f>IF(ISNUMBER(F2276),IF(G2276="",VLOOKUP($A2276,'Loc Coefficients Config'!$A:$I,9,FALSE),VLOOKUP(G2276,'Loc Coefficients Location'!A:F,6,FALSE)),"")</f>
        <v>7.9690999999999998E-2</v>
      </c>
      <c r="P2276" s="22">
        <f t="shared" si="144"/>
        <v>267.94</v>
      </c>
    </row>
    <row r="2277" spans="1:16" ht="16.5" thickBot="1">
      <c r="A2277" s="23"/>
      <c r="B2277" s="33" t="s">
        <v>3662</v>
      </c>
      <c r="C2277" s="77" t="s">
        <v>3663</v>
      </c>
      <c r="D2277" s="37"/>
      <c r="E2277" s="37"/>
      <c r="F2277" s="39">
        <v>3362.21</v>
      </c>
      <c r="G2277" s="443" t="s">
        <v>11187</v>
      </c>
      <c r="H2277" s="22">
        <f t="shared" si="141"/>
        <v>904.05</v>
      </c>
      <c r="I2277" s="22">
        <f t="shared" si="141"/>
        <v>465.2</v>
      </c>
      <c r="J2277" s="22">
        <f t="shared" si="141"/>
        <v>319.49</v>
      </c>
      <c r="K2277" s="444">
        <f>IF(ISNUMBER(F2277),IF(G2277="",VLOOKUP($A2277,'Loc Coefficients Config'!$A:$G,7,FALSE),VLOOKUP(G2277,'Loc Coefficients Location'!A:D,4,FALSE)),"")</f>
        <v>0.19253700000000001</v>
      </c>
      <c r="L2277" s="22">
        <f t="shared" si="142"/>
        <v>647.35</v>
      </c>
      <c r="M2277" s="444">
        <f>IF(ISNUMBER(F2277),IF(G2277="",VLOOKUP($A2277,'Loc Coefficients Config'!$A:$H,8,FALSE),VLOOKUP(G2277,'Loc Coefficients Location'!A:E,5,FALSE)),"")</f>
        <v>0.104333</v>
      </c>
      <c r="N2277" s="22">
        <f t="shared" si="143"/>
        <v>350.79</v>
      </c>
      <c r="O2277" s="444">
        <f>IF(ISNUMBER(F2277),IF(G2277="",VLOOKUP($A2277,'Loc Coefficients Config'!$A:$I,9,FALSE),VLOOKUP(G2277,'Loc Coefficients Location'!A:F,6,FALSE)),"")</f>
        <v>7.9690999999999998E-2</v>
      </c>
      <c r="P2277" s="22">
        <f t="shared" si="144"/>
        <v>267.94</v>
      </c>
    </row>
    <row r="2278" spans="1:16" ht="16.5" thickBot="1">
      <c r="A2278" s="23"/>
      <c r="B2278" s="33" t="s">
        <v>3664</v>
      </c>
      <c r="C2278" s="77" t="s">
        <v>3665</v>
      </c>
      <c r="D2278" s="54"/>
      <c r="E2278" s="54" t="s">
        <v>79</v>
      </c>
      <c r="F2278" s="39">
        <v>3362.21</v>
      </c>
      <c r="G2278" s="443" t="s">
        <v>11187</v>
      </c>
      <c r="H2278" s="22">
        <f t="shared" si="141"/>
        <v>904.05</v>
      </c>
      <c r="I2278" s="22">
        <f t="shared" si="141"/>
        <v>465.2</v>
      </c>
      <c r="J2278" s="22">
        <f t="shared" si="141"/>
        <v>319.49</v>
      </c>
      <c r="K2278" s="444">
        <f>IF(ISNUMBER(F2278),IF(G2278="",VLOOKUP($A2278,'Loc Coefficients Config'!$A:$G,7,FALSE),VLOOKUP(G2278,'Loc Coefficients Location'!A:D,4,FALSE)),"")</f>
        <v>0.19253700000000001</v>
      </c>
      <c r="L2278" s="22">
        <f t="shared" si="142"/>
        <v>647.35</v>
      </c>
      <c r="M2278" s="444">
        <f>IF(ISNUMBER(F2278),IF(G2278="",VLOOKUP($A2278,'Loc Coefficients Config'!$A:$H,8,FALSE),VLOOKUP(G2278,'Loc Coefficients Location'!A:E,5,FALSE)),"")</f>
        <v>0.104333</v>
      </c>
      <c r="N2278" s="22">
        <f t="shared" si="143"/>
        <v>350.79</v>
      </c>
      <c r="O2278" s="444">
        <f>IF(ISNUMBER(F2278),IF(G2278="",VLOOKUP($A2278,'Loc Coefficients Config'!$A:$I,9,FALSE),VLOOKUP(G2278,'Loc Coefficients Location'!A:F,6,FALSE)),"")</f>
        <v>7.9690999999999998E-2</v>
      </c>
      <c r="P2278" s="22">
        <f t="shared" si="144"/>
        <v>267.94</v>
      </c>
    </row>
    <row r="2279" spans="1:16" ht="16.5" thickBot="1">
      <c r="A2279" s="23" t="s">
        <v>3666</v>
      </c>
      <c r="B2279" s="71" t="s">
        <v>2688</v>
      </c>
      <c r="C2279" s="230" t="s">
        <v>3667</v>
      </c>
      <c r="D2279" s="72"/>
      <c r="E2279" s="72"/>
      <c r="F2279" s="73">
        <v>2844.52</v>
      </c>
      <c r="G2279" s="443" t="s">
        <v>11187</v>
      </c>
      <c r="H2279" s="22">
        <f t="shared" si="141"/>
        <v>764.85</v>
      </c>
      <c r="I2279" s="22">
        <f t="shared" si="141"/>
        <v>393.57</v>
      </c>
      <c r="J2279" s="22">
        <f t="shared" si="141"/>
        <v>270.3</v>
      </c>
      <c r="K2279" s="444">
        <f>IF(ISNUMBER(F2279),IF(G2279="",VLOOKUP($A2279,'Loc Coefficients Config'!$A:$G,7,FALSE),VLOOKUP(G2279,'Loc Coefficients Location'!A:D,4,FALSE)),"")</f>
        <v>0.19253700000000001</v>
      </c>
      <c r="L2279" s="22">
        <f t="shared" si="142"/>
        <v>547.67999999999995</v>
      </c>
      <c r="M2279" s="444">
        <f>IF(ISNUMBER(F2279),IF(G2279="",VLOOKUP($A2279,'Loc Coefficients Config'!$A:$H,8,FALSE),VLOOKUP(G2279,'Loc Coefficients Location'!A:E,5,FALSE)),"")</f>
        <v>0.104333</v>
      </c>
      <c r="N2279" s="22">
        <f t="shared" si="143"/>
        <v>296.77999999999997</v>
      </c>
      <c r="O2279" s="444">
        <f>IF(ISNUMBER(F2279),IF(G2279="",VLOOKUP($A2279,'Loc Coefficients Config'!$A:$I,9,FALSE),VLOOKUP(G2279,'Loc Coefficients Location'!A:F,6,FALSE)),"")</f>
        <v>7.9690999999999998E-2</v>
      </c>
      <c r="P2279" s="22">
        <f t="shared" si="144"/>
        <v>226.68</v>
      </c>
    </row>
    <row r="2280" spans="1:16" ht="16.5" thickBot="1">
      <c r="A2280" s="23"/>
      <c r="B2280" s="33" t="s">
        <v>3668</v>
      </c>
      <c r="C2280" s="77" t="s">
        <v>3669</v>
      </c>
      <c r="D2280" s="37"/>
      <c r="E2280" s="37"/>
      <c r="F2280" s="39">
        <v>2844.52</v>
      </c>
      <c r="G2280" s="443" t="s">
        <v>11187</v>
      </c>
      <c r="H2280" s="22">
        <f t="shared" si="141"/>
        <v>764.85</v>
      </c>
      <c r="I2280" s="22">
        <f t="shared" si="141"/>
        <v>393.57</v>
      </c>
      <c r="J2280" s="22">
        <f t="shared" si="141"/>
        <v>270.3</v>
      </c>
      <c r="K2280" s="444">
        <f>IF(ISNUMBER(F2280),IF(G2280="",VLOOKUP($A2280,'Loc Coefficients Config'!$A:$G,7,FALSE),VLOOKUP(G2280,'Loc Coefficients Location'!A:D,4,FALSE)),"")</f>
        <v>0.19253700000000001</v>
      </c>
      <c r="L2280" s="22">
        <f t="shared" si="142"/>
        <v>547.67999999999995</v>
      </c>
      <c r="M2280" s="444">
        <f>IF(ISNUMBER(F2280),IF(G2280="",VLOOKUP($A2280,'Loc Coefficients Config'!$A:$H,8,FALSE),VLOOKUP(G2280,'Loc Coefficients Location'!A:E,5,FALSE)),"")</f>
        <v>0.104333</v>
      </c>
      <c r="N2280" s="22">
        <f t="shared" si="143"/>
        <v>296.77999999999997</v>
      </c>
      <c r="O2280" s="444">
        <f>IF(ISNUMBER(F2280),IF(G2280="",VLOOKUP($A2280,'Loc Coefficients Config'!$A:$I,9,FALSE),VLOOKUP(G2280,'Loc Coefficients Location'!A:F,6,FALSE)),"")</f>
        <v>7.9690999999999998E-2</v>
      </c>
      <c r="P2280" s="22">
        <f t="shared" si="144"/>
        <v>226.68</v>
      </c>
    </row>
    <row r="2281" spans="1:16" ht="16.5" thickBot="1">
      <c r="A2281" s="23" t="s">
        <v>3670</v>
      </c>
      <c r="B2281" s="71" t="s">
        <v>2693</v>
      </c>
      <c r="C2281" s="230" t="s">
        <v>3671</v>
      </c>
      <c r="D2281" s="72"/>
      <c r="E2281" s="72"/>
      <c r="F2281" s="73">
        <v>3184.62</v>
      </c>
      <c r="G2281" s="443" t="s">
        <v>11187</v>
      </c>
      <c r="H2281" s="22">
        <f t="shared" si="141"/>
        <v>856.3</v>
      </c>
      <c r="I2281" s="22">
        <f t="shared" si="141"/>
        <v>440.63</v>
      </c>
      <c r="J2281" s="22">
        <f t="shared" si="141"/>
        <v>302.62</v>
      </c>
      <c r="K2281" s="444">
        <f>IF(ISNUMBER(F2281),IF(G2281="",VLOOKUP($A2281,'Loc Coefficients Config'!$A:$G,7,FALSE),VLOOKUP(G2281,'Loc Coefficients Location'!A:D,4,FALSE)),"")</f>
        <v>0.19253700000000001</v>
      </c>
      <c r="L2281" s="22">
        <f t="shared" si="142"/>
        <v>613.16</v>
      </c>
      <c r="M2281" s="444">
        <f>IF(ISNUMBER(F2281),IF(G2281="",VLOOKUP($A2281,'Loc Coefficients Config'!$A:$H,8,FALSE),VLOOKUP(G2281,'Loc Coefficients Location'!A:E,5,FALSE)),"")</f>
        <v>0.104333</v>
      </c>
      <c r="N2281" s="22">
        <f t="shared" si="143"/>
        <v>332.26</v>
      </c>
      <c r="O2281" s="444">
        <f>IF(ISNUMBER(F2281),IF(G2281="",VLOOKUP($A2281,'Loc Coefficients Config'!$A:$I,9,FALSE),VLOOKUP(G2281,'Loc Coefficients Location'!A:F,6,FALSE)),"")</f>
        <v>7.9690999999999998E-2</v>
      </c>
      <c r="P2281" s="22">
        <f t="shared" si="144"/>
        <v>253.79</v>
      </c>
    </row>
    <row r="2282" spans="1:16" ht="16.5" thickBot="1">
      <c r="A2282" s="23"/>
      <c r="B2282" s="33" t="s">
        <v>3672</v>
      </c>
      <c r="C2282" s="77" t="s">
        <v>3673</v>
      </c>
      <c r="D2282" s="37"/>
      <c r="E2282" s="37" t="s">
        <v>79</v>
      </c>
      <c r="F2282" s="39">
        <v>3184.62</v>
      </c>
      <c r="G2282" s="443" t="s">
        <v>11187</v>
      </c>
      <c r="H2282" s="22">
        <f t="shared" si="141"/>
        <v>856.3</v>
      </c>
      <c r="I2282" s="22">
        <f t="shared" si="141"/>
        <v>440.63</v>
      </c>
      <c r="J2282" s="22">
        <f t="shared" si="141"/>
        <v>302.62</v>
      </c>
      <c r="K2282" s="444">
        <f>IF(ISNUMBER(F2282),IF(G2282="",VLOOKUP($A2282,'Loc Coefficients Config'!$A:$G,7,FALSE),VLOOKUP(G2282,'Loc Coefficients Location'!A:D,4,FALSE)),"")</f>
        <v>0.19253700000000001</v>
      </c>
      <c r="L2282" s="22">
        <f t="shared" si="142"/>
        <v>613.16</v>
      </c>
      <c r="M2282" s="444">
        <f>IF(ISNUMBER(F2282),IF(G2282="",VLOOKUP($A2282,'Loc Coefficients Config'!$A:$H,8,FALSE),VLOOKUP(G2282,'Loc Coefficients Location'!A:E,5,FALSE)),"")</f>
        <v>0.104333</v>
      </c>
      <c r="N2282" s="22">
        <f t="shared" si="143"/>
        <v>332.26</v>
      </c>
      <c r="O2282" s="444">
        <f>IF(ISNUMBER(F2282),IF(G2282="",VLOOKUP($A2282,'Loc Coefficients Config'!$A:$I,9,FALSE),VLOOKUP(G2282,'Loc Coefficients Location'!A:F,6,FALSE)),"")</f>
        <v>7.9690999999999998E-2</v>
      </c>
      <c r="P2282" s="22">
        <f t="shared" si="144"/>
        <v>253.79</v>
      </c>
    </row>
    <row r="2283" spans="1:16" ht="16.5" thickBot="1">
      <c r="A2283" s="23"/>
      <c r="B2283" s="33" t="s">
        <v>3674</v>
      </c>
      <c r="C2283" s="77" t="s">
        <v>3675</v>
      </c>
      <c r="D2283" s="37"/>
      <c r="E2283" s="37" t="s">
        <v>79</v>
      </c>
      <c r="F2283" s="39">
        <v>3184.62</v>
      </c>
      <c r="G2283" s="443" t="s">
        <v>11187</v>
      </c>
      <c r="H2283" s="22">
        <f t="shared" si="141"/>
        <v>856.3</v>
      </c>
      <c r="I2283" s="22">
        <f t="shared" si="141"/>
        <v>440.63</v>
      </c>
      <c r="J2283" s="22">
        <f t="shared" si="141"/>
        <v>302.62</v>
      </c>
      <c r="K2283" s="444">
        <f>IF(ISNUMBER(F2283),IF(G2283="",VLOOKUP($A2283,'Loc Coefficients Config'!$A:$G,7,FALSE),VLOOKUP(G2283,'Loc Coefficients Location'!A:D,4,FALSE)),"")</f>
        <v>0.19253700000000001</v>
      </c>
      <c r="L2283" s="22">
        <f t="shared" si="142"/>
        <v>613.16</v>
      </c>
      <c r="M2283" s="444">
        <f>IF(ISNUMBER(F2283),IF(G2283="",VLOOKUP($A2283,'Loc Coefficients Config'!$A:$H,8,FALSE),VLOOKUP(G2283,'Loc Coefficients Location'!A:E,5,FALSE)),"")</f>
        <v>0.104333</v>
      </c>
      <c r="N2283" s="22">
        <f t="shared" si="143"/>
        <v>332.26</v>
      </c>
      <c r="O2283" s="444">
        <f>IF(ISNUMBER(F2283),IF(G2283="",VLOOKUP($A2283,'Loc Coefficients Config'!$A:$I,9,FALSE),VLOOKUP(G2283,'Loc Coefficients Location'!A:F,6,FALSE)),"")</f>
        <v>7.9690999999999998E-2</v>
      </c>
      <c r="P2283" s="22">
        <f t="shared" si="144"/>
        <v>253.79</v>
      </c>
    </row>
    <row r="2284" spans="1:16" ht="16.5" thickBot="1">
      <c r="A2284" s="23"/>
      <c r="B2284" s="33" t="s">
        <v>3676</v>
      </c>
      <c r="C2284" s="77" t="s">
        <v>3677</v>
      </c>
      <c r="D2284" s="37"/>
      <c r="E2284" s="37" t="s">
        <v>79</v>
      </c>
      <c r="F2284" s="39">
        <v>3184.62</v>
      </c>
      <c r="G2284" s="443" t="s">
        <v>11187</v>
      </c>
      <c r="H2284" s="22">
        <f t="shared" si="141"/>
        <v>856.3</v>
      </c>
      <c r="I2284" s="22">
        <f t="shared" si="141"/>
        <v>440.63</v>
      </c>
      <c r="J2284" s="22">
        <f t="shared" si="141"/>
        <v>302.62</v>
      </c>
      <c r="K2284" s="444">
        <f>IF(ISNUMBER(F2284),IF(G2284="",VLOOKUP($A2284,'Loc Coefficients Config'!$A:$G,7,FALSE),VLOOKUP(G2284,'Loc Coefficients Location'!A:D,4,FALSE)),"")</f>
        <v>0.19253700000000001</v>
      </c>
      <c r="L2284" s="22">
        <f t="shared" si="142"/>
        <v>613.16</v>
      </c>
      <c r="M2284" s="444">
        <f>IF(ISNUMBER(F2284),IF(G2284="",VLOOKUP($A2284,'Loc Coefficients Config'!$A:$H,8,FALSE),VLOOKUP(G2284,'Loc Coefficients Location'!A:E,5,FALSE)),"")</f>
        <v>0.104333</v>
      </c>
      <c r="N2284" s="22">
        <f t="shared" si="143"/>
        <v>332.26</v>
      </c>
      <c r="O2284" s="444">
        <f>IF(ISNUMBER(F2284),IF(G2284="",VLOOKUP($A2284,'Loc Coefficients Config'!$A:$I,9,FALSE),VLOOKUP(G2284,'Loc Coefficients Location'!A:F,6,FALSE)),"")</f>
        <v>7.9690999999999998E-2</v>
      </c>
      <c r="P2284" s="22">
        <f t="shared" si="144"/>
        <v>253.79</v>
      </c>
    </row>
    <row r="2285" spans="1:16" ht="16.5" thickBot="1">
      <c r="A2285" s="205"/>
      <c r="B2285" s="42" t="s">
        <v>2800</v>
      </c>
      <c r="C2285" s="105" t="s">
        <v>3678</v>
      </c>
      <c r="D2285" s="52"/>
      <c r="E2285" s="52" t="s">
        <v>79</v>
      </c>
      <c r="F2285" s="53">
        <v>3184.62</v>
      </c>
      <c r="G2285" s="443" t="s">
        <v>11187</v>
      </c>
      <c r="H2285" s="22">
        <f t="shared" si="141"/>
        <v>856.3</v>
      </c>
      <c r="I2285" s="22">
        <f t="shared" si="141"/>
        <v>440.63</v>
      </c>
      <c r="J2285" s="22">
        <f t="shared" si="141"/>
        <v>302.62</v>
      </c>
      <c r="K2285" s="444">
        <f>IF(ISNUMBER(F2285),IF(G2285="",VLOOKUP($A2285,'Loc Coefficients Config'!$A:$G,7,FALSE),VLOOKUP(G2285,'Loc Coefficients Location'!A:D,4,FALSE)),"")</f>
        <v>0.19253700000000001</v>
      </c>
      <c r="L2285" s="22">
        <f t="shared" si="142"/>
        <v>613.16</v>
      </c>
      <c r="M2285" s="444">
        <f>IF(ISNUMBER(F2285),IF(G2285="",VLOOKUP($A2285,'Loc Coefficients Config'!$A:$H,8,FALSE),VLOOKUP(G2285,'Loc Coefficients Location'!A:E,5,FALSE)),"")</f>
        <v>0.104333</v>
      </c>
      <c r="N2285" s="22">
        <f t="shared" si="143"/>
        <v>332.26</v>
      </c>
      <c r="O2285" s="444">
        <f>IF(ISNUMBER(F2285),IF(G2285="",VLOOKUP($A2285,'Loc Coefficients Config'!$A:$I,9,FALSE),VLOOKUP(G2285,'Loc Coefficients Location'!A:F,6,FALSE)),"")</f>
        <v>7.9690999999999998E-2</v>
      </c>
      <c r="P2285" s="22">
        <f t="shared" si="144"/>
        <v>253.79</v>
      </c>
    </row>
    <row r="2286" spans="1:16" ht="16.5" thickBot="1">
      <c r="A2286" s="23" t="s">
        <v>3679</v>
      </c>
      <c r="B2286" s="71" t="s">
        <v>2702</v>
      </c>
      <c r="C2286" s="230" t="s">
        <v>3680</v>
      </c>
      <c r="D2286" s="72"/>
      <c r="E2286" s="72"/>
      <c r="F2286" s="73">
        <v>3479.42</v>
      </c>
      <c r="G2286" s="443" t="s">
        <v>11187</v>
      </c>
      <c r="H2286" s="22">
        <f t="shared" si="141"/>
        <v>935.57</v>
      </c>
      <c r="I2286" s="22">
        <f t="shared" si="141"/>
        <v>481.42</v>
      </c>
      <c r="J2286" s="22">
        <f t="shared" si="141"/>
        <v>330.63</v>
      </c>
      <c r="K2286" s="444">
        <f>IF(ISNUMBER(F2286),IF(G2286="",VLOOKUP($A2286,'Loc Coefficients Config'!$A:$G,7,FALSE),VLOOKUP(G2286,'Loc Coefficients Location'!A:D,4,FALSE)),"")</f>
        <v>0.19253700000000001</v>
      </c>
      <c r="L2286" s="22">
        <f t="shared" si="142"/>
        <v>669.92</v>
      </c>
      <c r="M2286" s="444">
        <f>IF(ISNUMBER(F2286),IF(G2286="",VLOOKUP($A2286,'Loc Coefficients Config'!$A:$H,8,FALSE),VLOOKUP(G2286,'Loc Coefficients Location'!A:E,5,FALSE)),"")</f>
        <v>0.104333</v>
      </c>
      <c r="N2286" s="22">
        <f t="shared" si="143"/>
        <v>363.02</v>
      </c>
      <c r="O2286" s="444">
        <f>IF(ISNUMBER(F2286),IF(G2286="",VLOOKUP($A2286,'Loc Coefficients Config'!$A:$I,9,FALSE),VLOOKUP(G2286,'Loc Coefficients Location'!A:F,6,FALSE)),"")</f>
        <v>7.9690999999999998E-2</v>
      </c>
      <c r="P2286" s="22">
        <f t="shared" si="144"/>
        <v>277.27999999999997</v>
      </c>
    </row>
    <row r="2287" spans="1:16" ht="16.5" thickBot="1">
      <c r="A2287" s="23"/>
      <c r="B2287" s="33" t="s">
        <v>3681</v>
      </c>
      <c r="C2287" s="77" t="s">
        <v>3682</v>
      </c>
      <c r="D2287" s="37"/>
      <c r="E2287" s="37"/>
      <c r="F2287" s="39">
        <v>3479.42</v>
      </c>
      <c r="G2287" s="443" t="s">
        <v>11187</v>
      </c>
      <c r="H2287" s="22">
        <f t="shared" si="141"/>
        <v>935.57</v>
      </c>
      <c r="I2287" s="22">
        <f t="shared" si="141"/>
        <v>481.42</v>
      </c>
      <c r="J2287" s="22">
        <f t="shared" si="141"/>
        <v>330.63</v>
      </c>
      <c r="K2287" s="444">
        <f>IF(ISNUMBER(F2287),IF(G2287="",VLOOKUP($A2287,'Loc Coefficients Config'!$A:$G,7,FALSE),VLOOKUP(G2287,'Loc Coefficients Location'!A:D,4,FALSE)),"")</f>
        <v>0.19253700000000001</v>
      </c>
      <c r="L2287" s="22">
        <f t="shared" si="142"/>
        <v>669.92</v>
      </c>
      <c r="M2287" s="444">
        <f>IF(ISNUMBER(F2287),IF(G2287="",VLOOKUP($A2287,'Loc Coefficients Config'!$A:$H,8,FALSE),VLOOKUP(G2287,'Loc Coefficients Location'!A:E,5,FALSE)),"")</f>
        <v>0.104333</v>
      </c>
      <c r="N2287" s="22">
        <f t="shared" si="143"/>
        <v>363.02</v>
      </c>
      <c r="O2287" s="444">
        <f>IF(ISNUMBER(F2287),IF(G2287="",VLOOKUP($A2287,'Loc Coefficients Config'!$A:$I,9,FALSE),VLOOKUP(G2287,'Loc Coefficients Location'!A:F,6,FALSE)),"")</f>
        <v>7.9690999999999998E-2</v>
      </c>
      <c r="P2287" s="22">
        <f t="shared" si="144"/>
        <v>277.27999999999997</v>
      </c>
    </row>
    <row r="2288" spans="1:16" ht="16.5" thickBot="1">
      <c r="A2288" s="23" t="s">
        <v>3683</v>
      </c>
      <c r="B2288" s="71" t="s">
        <v>2707</v>
      </c>
      <c r="C2288" s="230" t="s">
        <v>3684</v>
      </c>
      <c r="D2288" s="72"/>
      <c r="E2288" s="72"/>
      <c r="F2288" s="73">
        <v>3640.95</v>
      </c>
      <c r="G2288" s="443" t="s">
        <v>11187</v>
      </c>
      <c r="H2288" s="22">
        <f t="shared" si="141"/>
        <v>979</v>
      </c>
      <c r="I2288" s="22">
        <f t="shared" si="141"/>
        <v>503.77</v>
      </c>
      <c r="J2288" s="22">
        <f t="shared" si="141"/>
        <v>345.98</v>
      </c>
      <c r="K2288" s="444">
        <f>IF(ISNUMBER(F2288),IF(G2288="",VLOOKUP($A2288,'Loc Coefficients Config'!$A:$G,7,FALSE),VLOOKUP(G2288,'Loc Coefficients Location'!A:D,4,FALSE)),"")</f>
        <v>0.19253700000000001</v>
      </c>
      <c r="L2288" s="22">
        <f t="shared" si="142"/>
        <v>701.02</v>
      </c>
      <c r="M2288" s="444">
        <f>IF(ISNUMBER(F2288),IF(G2288="",VLOOKUP($A2288,'Loc Coefficients Config'!$A:$H,8,FALSE),VLOOKUP(G2288,'Loc Coefficients Location'!A:E,5,FALSE)),"")</f>
        <v>0.104333</v>
      </c>
      <c r="N2288" s="22">
        <f t="shared" si="143"/>
        <v>379.87</v>
      </c>
      <c r="O2288" s="444">
        <f>IF(ISNUMBER(F2288),IF(G2288="",VLOOKUP($A2288,'Loc Coefficients Config'!$A:$I,9,FALSE),VLOOKUP(G2288,'Loc Coefficients Location'!A:F,6,FALSE)),"")</f>
        <v>7.9690999999999998E-2</v>
      </c>
      <c r="P2288" s="22">
        <f t="shared" si="144"/>
        <v>290.14999999999998</v>
      </c>
    </row>
    <row r="2289" spans="1:16" ht="16.5" thickBot="1">
      <c r="A2289" s="23"/>
      <c r="B2289" s="33" t="s">
        <v>3685</v>
      </c>
      <c r="C2289" s="77" t="s">
        <v>3686</v>
      </c>
      <c r="D2289" s="37"/>
      <c r="E2289" s="37" t="s">
        <v>79</v>
      </c>
      <c r="F2289" s="39">
        <v>3640.95</v>
      </c>
      <c r="G2289" s="443" t="s">
        <v>11187</v>
      </c>
      <c r="H2289" s="22">
        <f t="shared" si="141"/>
        <v>979</v>
      </c>
      <c r="I2289" s="22">
        <f t="shared" si="141"/>
        <v>503.77</v>
      </c>
      <c r="J2289" s="22">
        <f t="shared" si="141"/>
        <v>345.98</v>
      </c>
      <c r="K2289" s="444">
        <f>IF(ISNUMBER(F2289),IF(G2289="",VLOOKUP($A2289,'Loc Coefficients Config'!$A:$G,7,FALSE),VLOOKUP(G2289,'Loc Coefficients Location'!A:D,4,FALSE)),"")</f>
        <v>0.19253700000000001</v>
      </c>
      <c r="L2289" s="22">
        <f t="shared" si="142"/>
        <v>701.02</v>
      </c>
      <c r="M2289" s="444">
        <f>IF(ISNUMBER(F2289),IF(G2289="",VLOOKUP($A2289,'Loc Coefficients Config'!$A:$H,8,FALSE),VLOOKUP(G2289,'Loc Coefficients Location'!A:E,5,FALSE)),"")</f>
        <v>0.104333</v>
      </c>
      <c r="N2289" s="22">
        <f t="shared" si="143"/>
        <v>379.87</v>
      </c>
      <c r="O2289" s="444">
        <f>IF(ISNUMBER(F2289),IF(G2289="",VLOOKUP($A2289,'Loc Coefficients Config'!$A:$I,9,FALSE),VLOOKUP(G2289,'Loc Coefficients Location'!A:F,6,FALSE)),"")</f>
        <v>7.9690999999999998E-2</v>
      </c>
      <c r="P2289" s="22">
        <f t="shared" si="144"/>
        <v>290.14999999999998</v>
      </c>
    </row>
    <row r="2290" spans="1:16" ht="16.5" thickBot="1">
      <c r="A2290" s="23"/>
      <c r="B2290" s="33" t="s">
        <v>3687</v>
      </c>
      <c r="C2290" s="77" t="s">
        <v>3688</v>
      </c>
      <c r="D2290" s="37"/>
      <c r="E2290" s="37" t="s">
        <v>79</v>
      </c>
      <c r="F2290" s="39">
        <v>3640.95</v>
      </c>
      <c r="G2290" s="443" t="s">
        <v>11187</v>
      </c>
      <c r="H2290" s="22">
        <f t="shared" si="141"/>
        <v>979</v>
      </c>
      <c r="I2290" s="22">
        <f t="shared" si="141"/>
        <v>503.77</v>
      </c>
      <c r="J2290" s="22">
        <f t="shared" si="141"/>
        <v>345.98</v>
      </c>
      <c r="K2290" s="444">
        <f>IF(ISNUMBER(F2290),IF(G2290="",VLOOKUP($A2290,'Loc Coefficients Config'!$A:$G,7,FALSE),VLOOKUP(G2290,'Loc Coefficients Location'!A:D,4,FALSE)),"")</f>
        <v>0.19253700000000001</v>
      </c>
      <c r="L2290" s="22">
        <f t="shared" si="142"/>
        <v>701.02</v>
      </c>
      <c r="M2290" s="444">
        <f>IF(ISNUMBER(F2290),IF(G2290="",VLOOKUP($A2290,'Loc Coefficients Config'!$A:$H,8,FALSE),VLOOKUP(G2290,'Loc Coefficients Location'!A:E,5,FALSE)),"")</f>
        <v>0.104333</v>
      </c>
      <c r="N2290" s="22">
        <f t="shared" si="143"/>
        <v>379.87</v>
      </c>
      <c r="O2290" s="444">
        <f>IF(ISNUMBER(F2290),IF(G2290="",VLOOKUP($A2290,'Loc Coefficients Config'!$A:$I,9,FALSE),VLOOKUP(G2290,'Loc Coefficients Location'!A:F,6,FALSE)),"")</f>
        <v>7.9690999999999998E-2</v>
      </c>
      <c r="P2290" s="22">
        <f t="shared" si="144"/>
        <v>290.14999999999998</v>
      </c>
    </row>
    <row r="2291" spans="1:16" ht="16.5" thickBot="1">
      <c r="A2291" s="205"/>
      <c r="B2291" s="42" t="s">
        <v>2805</v>
      </c>
      <c r="C2291" s="105" t="s">
        <v>3689</v>
      </c>
      <c r="D2291" s="52"/>
      <c r="E2291" s="52" t="s">
        <v>79</v>
      </c>
      <c r="F2291" s="53">
        <v>3640.95</v>
      </c>
      <c r="G2291" s="443" t="s">
        <v>11187</v>
      </c>
      <c r="H2291" s="22">
        <f t="shared" si="141"/>
        <v>979</v>
      </c>
      <c r="I2291" s="22">
        <f t="shared" si="141"/>
        <v>503.77</v>
      </c>
      <c r="J2291" s="22">
        <f t="shared" si="141"/>
        <v>345.98</v>
      </c>
      <c r="K2291" s="444">
        <f>IF(ISNUMBER(F2291),IF(G2291="",VLOOKUP($A2291,'Loc Coefficients Config'!$A:$G,7,FALSE),VLOOKUP(G2291,'Loc Coefficients Location'!A:D,4,FALSE)),"")</f>
        <v>0.19253700000000001</v>
      </c>
      <c r="L2291" s="22">
        <f t="shared" si="142"/>
        <v>701.02</v>
      </c>
      <c r="M2291" s="444">
        <f>IF(ISNUMBER(F2291),IF(G2291="",VLOOKUP($A2291,'Loc Coefficients Config'!$A:$H,8,FALSE),VLOOKUP(G2291,'Loc Coefficients Location'!A:E,5,FALSE)),"")</f>
        <v>0.104333</v>
      </c>
      <c r="N2291" s="22">
        <f t="shared" si="143"/>
        <v>379.87</v>
      </c>
      <c r="O2291" s="444">
        <f>IF(ISNUMBER(F2291),IF(G2291="",VLOOKUP($A2291,'Loc Coefficients Config'!$A:$I,9,FALSE),VLOOKUP(G2291,'Loc Coefficients Location'!A:F,6,FALSE)),"")</f>
        <v>7.9690999999999998E-2</v>
      </c>
      <c r="P2291" s="22">
        <f t="shared" si="144"/>
        <v>290.14999999999998</v>
      </c>
    </row>
    <row r="2292" spans="1:16" ht="16.5" thickBot="1">
      <c r="A2292" s="23" t="s">
        <v>3690</v>
      </c>
      <c r="B2292" s="71" t="s">
        <v>2714</v>
      </c>
      <c r="C2292" s="230" t="s">
        <v>3691</v>
      </c>
      <c r="D2292" s="72"/>
      <c r="E2292" s="72"/>
      <c r="F2292" s="73">
        <v>3767.95</v>
      </c>
      <c r="G2292" s="443" t="s">
        <v>11187</v>
      </c>
      <c r="H2292" s="22">
        <f t="shared" si="141"/>
        <v>1013.15</v>
      </c>
      <c r="I2292" s="22">
        <f t="shared" si="141"/>
        <v>521.34</v>
      </c>
      <c r="J2292" s="22">
        <f t="shared" si="141"/>
        <v>358.05</v>
      </c>
      <c r="K2292" s="444">
        <f>IF(ISNUMBER(F2292),IF(G2292="",VLOOKUP($A2292,'Loc Coefficients Config'!$A:$G,7,FALSE),VLOOKUP(G2292,'Loc Coefficients Location'!A:D,4,FALSE)),"")</f>
        <v>0.19253700000000001</v>
      </c>
      <c r="L2292" s="22">
        <f t="shared" si="142"/>
        <v>725.47</v>
      </c>
      <c r="M2292" s="444">
        <f>IF(ISNUMBER(F2292),IF(G2292="",VLOOKUP($A2292,'Loc Coefficients Config'!$A:$H,8,FALSE),VLOOKUP(G2292,'Loc Coefficients Location'!A:E,5,FALSE)),"")</f>
        <v>0.104333</v>
      </c>
      <c r="N2292" s="22">
        <f t="shared" si="143"/>
        <v>393.12</v>
      </c>
      <c r="O2292" s="444">
        <f>IF(ISNUMBER(F2292),IF(G2292="",VLOOKUP($A2292,'Loc Coefficients Config'!$A:$I,9,FALSE),VLOOKUP(G2292,'Loc Coefficients Location'!A:F,6,FALSE)),"")</f>
        <v>7.9690999999999998E-2</v>
      </c>
      <c r="P2292" s="22">
        <f t="shared" si="144"/>
        <v>300.27</v>
      </c>
    </row>
    <row r="2293" spans="1:16" ht="16.5" thickBot="1">
      <c r="A2293" s="23"/>
      <c r="B2293" s="42" t="s">
        <v>2810</v>
      </c>
      <c r="C2293" s="105" t="s">
        <v>3692</v>
      </c>
      <c r="D2293" s="52"/>
      <c r="E2293" s="52" t="s">
        <v>79</v>
      </c>
      <c r="F2293" s="53">
        <v>3767.95</v>
      </c>
      <c r="G2293" s="443" t="s">
        <v>11187</v>
      </c>
      <c r="H2293" s="22">
        <f t="shared" si="141"/>
        <v>1013.15</v>
      </c>
      <c r="I2293" s="22">
        <f t="shared" si="141"/>
        <v>521.34</v>
      </c>
      <c r="J2293" s="22">
        <f t="shared" si="141"/>
        <v>358.05</v>
      </c>
      <c r="K2293" s="444">
        <f>IF(ISNUMBER(F2293),IF(G2293="",VLOOKUP($A2293,'Loc Coefficients Config'!$A:$G,7,FALSE),VLOOKUP(G2293,'Loc Coefficients Location'!A:D,4,FALSE)),"")</f>
        <v>0.19253700000000001</v>
      </c>
      <c r="L2293" s="22">
        <f t="shared" si="142"/>
        <v>725.47</v>
      </c>
      <c r="M2293" s="444">
        <f>IF(ISNUMBER(F2293),IF(G2293="",VLOOKUP($A2293,'Loc Coefficients Config'!$A:$H,8,FALSE),VLOOKUP(G2293,'Loc Coefficients Location'!A:E,5,FALSE)),"")</f>
        <v>0.104333</v>
      </c>
      <c r="N2293" s="22">
        <f t="shared" si="143"/>
        <v>393.12</v>
      </c>
      <c r="O2293" s="444">
        <f>IF(ISNUMBER(F2293),IF(G2293="",VLOOKUP($A2293,'Loc Coefficients Config'!$A:$I,9,FALSE),VLOOKUP(G2293,'Loc Coefficients Location'!A:F,6,FALSE)),"")</f>
        <v>7.9690999999999998E-2</v>
      </c>
      <c r="P2293" s="22">
        <f t="shared" si="144"/>
        <v>300.27</v>
      </c>
    </row>
    <row r="2294" spans="1:16" ht="16.5" thickBot="1">
      <c r="A2294" s="131" t="s">
        <v>3693</v>
      </c>
      <c r="B2294" s="71" t="s">
        <v>2717</v>
      </c>
      <c r="C2294" s="230" t="s">
        <v>3694</v>
      </c>
      <c r="D2294" s="72"/>
      <c r="E2294" s="72"/>
      <c r="F2294" s="73">
        <v>3852.98</v>
      </c>
      <c r="G2294" s="443" t="s">
        <v>11187</v>
      </c>
      <c r="H2294" s="22">
        <f t="shared" si="141"/>
        <v>1036.01</v>
      </c>
      <c r="I2294" s="22">
        <f t="shared" si="141"/>
        <v>533.1</v>
      </c>
      <c r="J2294" s="22">
        <f t="shared" si="141"/>
        <v>366.13</v>
      </c>
      <c r="K2294" s="444">
        <f>IF(ISNUMBER(F2294),IF(G2294="",VLOOKUP($A2294,'Loc Coefficients Config'!$A:$G,7,FALSE),VLOOKUP(G2294,'Loc Coefficients Location'!A:D,4,FALSE)),"")</f>
        <v>0.19253700000000001</v>
      </c>
      <c r="L2294" s="22">
        <f t="shared" si="142"/>
        <v>741.84</v>
      </c>
      <c r="M2294" s="444">
        <f>IF(ISNUMBER(F2294),IF(G2294="",VLOOKUP($A2294,'Loc Coefficients Config'!$A:$H,8,FALSE),VLOOKUP(G2294,'Loc Coefficients Location'!A:E,5,FALSE)),"")</f>
        <v>0.104333</v>
      </c>
      <c r="N2294" s="22">
        <f t="shared" si="143"/>
        <v>401.99</v>
      </c>
      <c r="O2294" s="444">
        <f>IF(ISNUMBER(F2294),IF(G2294="",VLOOKUP($A2294,'Loc Coefficients Config'!$A:$I,9,FALSE),VLOOKUP(G2294,'Loc Coefficients Location'!A:F,6,FALSE)),"")</f>
        <v>7.9690999999999998E-2</v>
      </c>
      <c r="P2294" s="22">
        <f t="shared" si="144"/>
        <v>307.05</v>
      </c>
    </row>
    <row r="2295" spans="1:16" ht="16.5" thickBot="1">
      <c r="A2295" s="23"/>
      <c r="B2295" s="33" t="s">
        <v>3695</v>
      </c>
      <c r="C2295" s="77" t="s">
        <v>3696</v>
      </c>
      <c r="D2295" s="37"/>
      <c r="E2295" s="37"/>
      <c r="F2295" s="39">
        <v>3852.98</v>
      </c>
      <c r="G2295" s="443" t="s">
        <v>11187</v>
      </c>
      <c r="H2295" s="22">
        <f t="shared" si="141"/>
        <v>1036.01</v>
      </c>
      <c r="I2295" s="22">
        <f t="shared" si="141"/>
        <v>533.1</v>
      </c>
      <c r="J2295" s="22">
        <f t="shared" si="141"/>
        <v>366.13</v>
      </c>
      <c r="K2295" s="444">
        <f>IF(ISNUMBER(F2295),IF(G2295="",VLOOKUP($A2295,'Loc Coefficients Config'!$A:$G,7,FALSE),VLOOKUP(G2295,'Loc Coefficients Location'!A:D,4,FALSE)),"")</f>
        <v>0.19253700000000001</v>
      </c>
      <c r="L2295" s="22">
        <f t="shared" si="142"/>
        <v>741.84</v>
      </c>
      <c r="M2295" s="444">
        <f>IF(ISNUMBER(F2295),IF(G2295="",VLOOKUP($A2295,'Loc Coefficients Config'!$A:$H,8,FALSE),VLOOKUP(G2295,'Loc Coefficients Location'!A:E,5,FALSE)),"")</f>
        <v>0.104333</v>
      </c>
      <c r="N2295" s="22">
        <f t="shared" si="143"/>
        <v>401.99</v>
      </c>
      <c r="O2295" s="444">
        <f>IF(ISNUMBER(F2295),IF(G2295="",VLOOKUP($A2295,'Loc Coefficients Config'!$A:$I,9,FALSE),VLOOKUP(G2295,'Loc Coefficients Location'!A:F,6,FALSE)),"")</f>
        <v>7.9690999999999998E-2</v>
      </c>
      <c r="P2295" s="22">
        <f t="shared" si="144"/>
        <v>307.05</v>
      </c>
    </row>
    <row r="2296" spans="1:16" ht="16.5" thickBot="1">
      <c r="A2296" s="120"/>
      <c r="B2296" s="42" t="s">
        <v>2815</v>
      </c>
      <c r="C2296" s="105" t="s">
        <v>3697</v>
      </c>
      <c r="D2296" s="52"/>
      <c r="E2296" s="52" t="s">
        <v>79</v>
      </c>
      <c r="F2296" s="53">
        <v>3852.98</v>
      </c>
      <c r="G2296" s="443" t="s">
        <v>11187</v>
      </c>
      <c r="H2296" s="22">
        <f t="shared" si="141"/>
        <v>1036.01</v>
      </c>
      <c r="I2296" s="22">
        <f t="shared" si="141"/>
        <v>533.1</v>
      </c>
      <c r="J2296" s="22">
        <f t="shared" si="141"/>
        <v>366.13</v>
      </c>
      <c r="K2296" s="444">
        <f>IF(ISNUMBER(F2296),IF(G2296="",VLOOKUP($A2296,'Loc Coefficients Config'!$A:$G,7,FALSE),VLOOKUP(G2296,'Loc Coefficients Location'!A:D,4,FALSE)),"")</f>
        <v>0.19253700000000001</v>
      </c>
      <c r="L2296" s="22">
        <f t="shared" si="142"/>
        <v>741.84</v>
      </c>
      <c r="M2296" s="444">
        <f>IF(ISNUMBER(F2296),IF(G2296="",VLOOKUP($A2296,'Loc Coefficients Config'!$A:$H,8,FALSE),VLOOKUP(G2296,'Loc Coefficients Location'!A:E,5,FALSE)),"")</f>
        <v>0.104333</v>
      </c>
      <c r="N2296" s="22">
        <f t="shared" si="143"/>
        <v>401.99</v>
      </c>
      <c r="O2296" s="444">
        <f>IF(ISNUMBER(F2296),IF(G2296="",VLOOKUP($A2296,'Loc Coefficients Config'!$A:$I,9,FALSE),VLOOKUP(G2296,'Loc Coefficients Location'!A:F,6,FALSE)),"")</f>
        <v>7.9690999999999998E-2</v>
      </c>
      <c r="P2296" s="22">
        <f t="shared" si="144"/>
        <v>307.05</v>
      </c>
    </row>
    <row r="2297" spans="1:16" ht="16.5" thickBot="1">
      <c r="A2297" s="23" t="s">
        <v>3698</v>
      </c>
      <c r="B2297" s="71" t="s">
        <v>2722</v>
      </c>
      <c r="C2297" s="230" t="s">
        <v>3699</v>
      </c>
      <c r="D2297" s="72"/>
      <c r="E2297" s="72"/>
      <c r="F2297" s="73">
        <v>3991.81</v>
      </c>
      <c r="G2297" s="443" t="s">
        <v>11187</v>
      </c>
      <c r="H2297" s="22">
        <f t="shared" si="141"/>
        <v>1073.3399999999999</v>
      </c>
      <c r="I2297" s="22">
        <f t="shared" si="141"/>
        <v>552.30999999999995</v>
      </c>
      <c r="J2297" s="22">
        <f t="shared" si="141"/>
        <v>379.32</v>
      </c>
      <c r="K2297" s="444">
        <f>IF(ISNUMBER(F2297),IF(G2297="",VLOOKUP($A2297,'Loc Coefficients Config'!$A:$G,7,FALSE),VLOOKUP(G2297,'Loc Coefficients Location'!A:D,4,FALSE)),"")</f>
        <v>0.19253700000000001</v>
      </c>
      <c r="L2297" s="22">
        <f t="shared" si="142"/>
        <v>768.57</v>
      </c>
      <c r="M2297" s="444">
        <f>IF(ISNUMBER(F2297),IF(G2297="",VLOOKUP($A2297,'Loc Coefficients Config'!$A:$H,8,FALSE),VLOOKUP(G2297,'Loc Coefficients Location'!A:E,5,FALSE)),"")</f>
        <v>0.104333</v>
      </c>
      <c r="N2297" s="22">
        <f t="shared" si="143"/>
        <v>416.48</v>
      </c>
      <c r="O2297" s="444">
        <f>IF(ISNUMBER(F2297),IF(G2297="",VLOOKUP($A2297,'Loc Coefficients Config'!$A:$I,9,FALSE),VLOOKUP(G2297,'Loc Coefficients Location'!A:F,6,FALSE)),"")</f>
        <v>7.9690999999999998E-2</v>
      </c>
      <c r="P2297" s="22">
        <f t="shared" si="144"/>
        <v>318.11</v>
      </c>
    </row>
    <row r="2298" spans="1:16" ht="16.5" thickBot="1">
      <c r="A2298" s="23"/>
      <c r="B2298" s="33" t="s">
        <v>3700</v>
      </c>
      <c r="C2298" s="77" t="s">
        <v>3701</v>
      </c>
      <c r="D2298" s="37"/>
      <c r="E2298" s="37"/>
      <c r="F2298" s="39">
        <v>3991.81</v>
      </c>
      <c r="G2298" s="443" t="s">
        <v>11187</v>
      </c>
      <c r="H2298" s="22">
        <f t="shared" si="141"/>
        <v>1073.3399999999999</v>
      </c>
      <c r="I2298" s="22">
        <f t="shared" si="141"/>
        <v>552.30999999999995</v>
      </c>
      <c r="J2298" s="22">
        <f t="shared" si="141"/>
        <v>379.32</v>
      </c>
      <c r="K2298" s="444">
        <f>IF(ISNUMBER(F2298),IF(G2298="",VLOOKUP($A2298,'Loc Coefficients Config'!$A:$G,7,FALSE),VLOOKUP(G2298,'Loc Coefficients Location'!A:D,4,FALSE)),"")</f>
        <v>0.19253700000000001</v>
      </c>
      <c r="L2298" s="22">
        <f t="shared" si="142"/>
        <v>768.57</v>
      </c>
      <c r="M2298" s="444">
        <f>IF(ISNUMBER(F2298),IF(G2298="",VLOOKUP($A2298,'Loc Coefficients Config'!$A:$H,8,FALSE),VLOOKUP(G2298,'Loc Coefficients Location'!A:E,5,FALSE)),"")</f>
        <v>0.104333</v>
      </c>
      <c r="N2298" s="22">
        <f t="shared" si="143"/>
        <v>416.48</v>
      </c>
      <c r="O2298" s="444">
        <f>IF(ISNUMBER(F2298),IF(G2298="",VLOOKUP($A2298,'Loc Coefficients Config'!$A:$I,9,FALSE),VLOOKUP(G2298,'Loc Coefficients Location'!A:F,6,FALSE)),"")</f>
        <v>7.9690999999999998E-2</v>
      </c>
      <c r="P2298" s="22">
        <f t="shared" si="144"/>
        <v>318.11</v>
      </c>
    </row>
    <row r="2299" spans="1:16" ht="16.5" thickBot="1">
      <c r="A2299" s="23"/>
      <c r="B2299" s="33" t="s">
        <v>3702</v>
      </c>
      <c r="C2299" s="77" t="s">
        <v>3703</v>
      </c>
      <c r="D2299" s="54"/>
      <c r="E2299" s="54" t="s">
        <v>79</v>
      </c>
      <c r="F2299" s="39">
        <v>3991.81</v>
      </c>
      <c r="G2299" s="443" t="s">
        <v>11187</v>
      </c>
      <c r="H2299" s="22">
        <f t="shared" si="141"/>
        <v>1073.3399999999999</v>
      </c>
      <c r="I2299" s="22">
        <f t="shared" si="141"/>
        <v>552.30999999999995</v>
      </c>
      <c r="J2299" s="22">
        <f t="shared" si="141"/>
        <v>379.32</v>
      </c>
      <c r="K2299" s="444">
        <f>IF(ISNUMBER(F2299),IF(G2299="",VLOOKUP($A2299,'Loc Coefficients Config'!$A:$G,7,FALSE),VLOOKUP(G2299,'Loc Coefficients Location'!A:D,4,FALSE)),"")</f>
        <v>0.19253700000000001</v>
      </c>
      <c r="L2299" s="22">
        <f t="shared" si="142"/>
        <v>768.57</v>
      </c>
      <c r="M2299" s="444">
        <f>IF(ISNUMBER(F2299),IF(G2299="",VLOOKUP($A2299,'Loc Coefficients Config'!$A:$H,8,FALSE),VLOOKUP(G2299,'Loc Coefficients Location'!A:E,5,FALSE)),"")</f>
        <v>0.104333</v>
      </c>
      <c r="N2299" s="22">
        <f t="shared" si="143"/>
        <v>416.48</v>
      </c>
      <c r="O2299" s="444">
        <f>IF(ISNUMBER(F2299),IF(G2299="",VLOOKUP($A2299,'Loc Coefficients Config'!$A:$I,9,FALSE),VLOOKUP(G2299,'Loc Coefficients Location'!A:F,6,FALSE)),"")</f>
        <v>7.9690999999999998E-2</v>
      </c>
      <c r="P2299" s="22">
        <f t="shared" si="144"/>
        <v>318.11</v>
      </c>
    </row>
    <row r="2300" spans="1:16" ht="16.5" thickBot="1">
      <c r="A2300" s="205"/>
      <c r="B2300" s="42" t="s">
        <v>3704</v>
      </c>
      <c r="C2300" s="105" t="s">
        <v>3705</v>
      </c>
      <c r="D2300" s="199"/>
      <c r="E2300" s="199" t="s">
        <v>79</v>
      </c>
      <c r="F2300" s="53">
        <v>3991.81</v>
      </c>
      <c r="G2300" s="443" t="s">
        <v>11187</v>
      </c>
      <c r="H2300" s="22">
        <f t="shared" si="141"/>
        <v>1073.3399999999999</v>
      </c>
      <c r="I2300" s="22">
        <f t="shared" si="141"/>
        <v>552.30999999999995</v>
      </c>
      <c r="J2300" s="22">
        <f t="shared" si="141"/>
        <v>379.32</v>
      </c>
      <c r="K2300" s="444">
        <f>IF(ISNUMBER(F2300),IF(G2300="",VLOOKUP($A2300,'Loc Coefficients Config'!$A:$G,7,FALSE),VLOOKUP(G2300,'Loc Coefficients Location'!A:D,4,FALSE)),"")</f>
        <v>0.19253700000000001</v>
      </c>
      <c r="L2300" s="22">
        <f t="shared" si="142"/>
        <v>768.57</v>
      </c>
      <c r="M2300" s="444">
        <f>IF(ISNUMBER(F2300),IF(G2300="",VLOOKUP($A2300,'Loc Coefficients Config'!$A:$H,8,FALSE),VLOOKUP(G2300,'Loc Coefficients Location'!A:E,5,FALSE)),"")</f>
        <v>0.104333</v>
      </c>
      <c r="N2300" s="22">
        <f t="shared" si="143"/>
        <v>416.48</v>
      </c>
      <c r="O2300" s="444">
        <f>IF(ISNUMBER(F2300),IF(G2300="",VLOOKUP($A2300,'Loc Coefficients Config'!$A:$I,9,FALSE),VLOOKUP(G2300,'Loc Coefficients Location'!A:F,6,FALSE)),"")</f>
        <v>7.9690999999999998E-2</v>
      </c>
      <c r="P2300" s="22">
        <f t="shared" si="144"/>
        <v>318.11</v>
      </c>
    </row>
    <row r="2301" spans="1:16" ht="16.5" thickBot="1">
      <c r="A2301" s="23" t="s">
        <v>3706</v>
      </c>
      <c r="B2301" s="71" t="s">
        <v>3707</v>
      </c>
      <c r="C2301" s="230" t="s">
        <v>3708</v>
      </c>
      <c r="D2301" s="72"/>
      <c r="E2301" s="72"/>
      <c r="F2301" s="73">
        <v>3015.65</v>
      </c>
      <c r="G2301" s="443" t="s">
        <v>11187</v>
      </c>
      <c r="H2301" s="22">
        <f t="shared" si="141"/>
        <v>810.87</v>
      </c>
      <c r="I2301" s="22">
        <f t="shared" si="141"/>
        <v>417.25</v>
      </c>
      <c r="J2301" s="22">
        <f t="shared" si="141"/>
        <v>286.56</v>
      </c>
      <c r="K2301" s="444">
        <f>IF(ISNUMBER(F2301),IF(G2301="",VLOOKUP($A2301,'Loc Coefficients Config'!$A:$G,7,FALSE),VLOOKUP(G2301,'Loc Coefficients Location'!A:D,4,FALSE)),"")</f>
        <v>0.19253700000000001</v>
      </c>
      <c r="L2301" s="22">
        <f t="shared" si="142"/>
        <v>580.62</v>
      </c>
      <c r="M2301" s="444">
        <f>IF(ISNUMBER(F2301),IF(G2301="",VLOOKUP($A2301,'Loc Coefficients Config'!$A:$H,8,FALSE),VLOOKUP(G2301,'Loc Coefficients Location'!A:E,5,FALSE)),"")</f>
        <v>0.104333</v>
      </c>
      <c r="N2301" s="22">
        <f t="shared" si="143"/>
        <v>314.63</v>
      </c>
      <c r="O2301" s="444">
        <f>IF(ISNUMBER(F2301),IF(G2301="",VLOOKUP($A2301,'Loc Coefficients Config'!$A:$I,9,FALSE),VLOOKUP(G2301,'Loc Coefficients Location'!A:F,6,FALSE)),"")</f>
        <v>7.9690999999999998E-2</v>
      </c>
      <c r="P2301" s="22">
        <f t="shared" si="144"/>
        <v>240.32</v>
      </c>
    </row>
    <row r="2302" spans="1:16" ht="16.5" thickBot="1">
      <c r="A2302" s="23"/>
      <c r="B2302" s="33" t="s">
        <v>3709</v>
      </c>
      <c r="C2302" s="77" t="s">
        <v>3710</v>
      </c>
      <c r="D2302" s="54"/>
      <c r="E2302" s="54" t="s">
        <v>79</v>
      </c>
      <c r="F2302" s="39">
        <v>3015.65</v>
      </c>
      <c r="G2302" s="443" t="s">
        <v>11187</v>
      </c>
      <c r="H2302" s="22">
        <f t="shared" si="141"/>
        <v>810.87</v>
      </c>
      <c r="I2302" s="22">
        <f t="shared" si="141"/>
        <v>417.25</v>
      </c>
      <c r="J2302" s="22">
        <f t="shared" si="141"/>
        <v>286.56</v>
      </c>
      <c r="K2302" s="444">
        <f>IF(ISNUMBER(F2302),IF(G2302="",VLOOKUP($A2302,'Loc Coefficients Config'!$A:$G,7,FALSE),VLOOKUP(G2302,'Loc Coefficients Location'!A:D,4,FALSE)),"")</f>
        <v>0.19253700000000001</v>
      </c>
      <c r="L2302" s="22">
        <f t="shared" si="142"/>
        <v>580.62</v>
      </c>
      <c r="M2302" s="444">
        <f>IF(ISNUMBER(F2302),IF(G2302="",VLOOKUP($A2302,'Loc Coefficients Config'!$A:$H,8,FALSE),VLOOKUP(G2302,'Loc Coefficients Location'!A:E,5,FALSE)),"")</f>
        <v>0.104333</v>
      </c>
      <c r="N2302" s="22">
        <f t="shared" si="143"/>
        <v>314.63</v>
      </c>
      <c r="O2302" s="444">
        <f>IF(ISNUMBER(F2302),IF(G2302="",VLOOKUP($A2302,'Loc Coefficients Config'!$A:$I,9,FALSE),VLOOKUP(G2302,'Loc Coefficients Location'!A:F,6,FALSE)),"")</f>
        <v>7.9690999999999998E-2</v>
      </c>
      <c r="P2302" s="22">
        <f t="shared" si="144"/>
        <v>240.32</v>
      </c>
    </row>
    <row r="2303" spans="1:16" ht="16.5" thickBot="1">
      <c r="A2303" s="23" t="s">
        <v>3711</v>
      </c>
      <c r="B2303" s="71" t="s">
        <v>2729</v>
      </c>
      <c r="C2303" s="230" t="s">
        <v>3712</v>
      </c>
      <c r="D2303" s="72"/>
      <c r="E2303" s="72"/>
      <c r="F2303" s="73">
        <v>4551.46</v>
      </c>
      <c r="G2303" s="443" t="s">
        <v>11187</v>
      </c>
      <c r="H2303" s="22">
        <f t="shared" si="141"/>
        <v>1223.82</v>
      </c>
      <c r="I2303" s="22">
        <f t="shared" si="141"/>
        <v>629.74</v>
      </c>
      <c r="J2303" s="22">
        <f t="shared" si="141"/>
        <v>432.5</v>
      </c>
      <c r="K2303" s="444">
        <f>IF(ISNUMBER(F2303),IF(G2303="",VLOOKUP($A2303,'Loc Coefficients Config'!$A:$G,7,FALSE),VLOOKUP(G2303,'Loc Coefficients Location'!A:D,4,FALSE)),"")</f>
        <v>0.19253700000000001</v>
      </c>
      <c r="L2303" s="22">
        <f t="shared" si="142"/>
        <v>876.32</v>
      </c>
      <c r="M2303" s="444">
        <f>IF(ISNUMBER(F2303),IF(G2303="",VLOOKUP($A2303,'Loc Coefficients Config'!$A:$H,8,FALSE),VLOOKUP(G2303,'Loc Coefficients Location'!A:E,5,FALSE)),"")</f>
        <v>0.104333</v>
      </c>
      <c r="N2303" s="22">
        <f t="shared" si="143"/>
        <v>474.87</v>
      </c>
      <c r="O2303" s="444">
        <f>IF(ISNUMBER(F2303),IF(G2303="",VLOOKUP($A2303,'Loc Coefficients Config'!$A:$I,9,FALSE),VLOOKUP(G2303,'Loc Coefficients Location'!A:F,6,FALSE)),"")</f>
        <v>7.9690999999999998E-2</v>
      </c>
      <c r="P2303" s="22">
        <f t="shared" si="144"/>
        <v>362.71</v>
      </c>
    </row>
    <row r="2304" spans="1:16" ht="16.5" thickBot="1">
      <c r="A2304" s="23"/>
      <c r="B2304" s="33" t="s">
        <v>3713</v>
      </c>
      <c r="C2304" s="77" t="s">
        <v>3714</v>
      </c>
      <c r="D2304" s="37"/>
      <c r="E2304" s="37"/>
      <c r="F2304" s="39">
        <v>4551.46</v>
      </c>
      <c r="G2304" s="443" t="s">
        <v>11187</v>
      </c>
      <c r="H2304" s="22">
        <f t="shared" si="141"/>
        <v>1223.82</v>
      </c>
      <c r="I2304" s="22">
        <f t="shared" si="141"/>
        <v>629.74</v>
      </c>
      <c r="J2304" s="22">
        <f t="shared" si="141"/>
        <v>432.5</v>
      </c>
      <c r="K2304" s="444">
        <f>IF(ISNUMBER(F2304),IF(G2304="",VLOOKUP($A2304,'Loc Coefficients Config'!$A:$G,7,FALSE),VLOOKUP(G2304,'Loc Coefficients Location'!A:D,4,FALSE)),"")</f>
        <v>0.19253700000000001</v>
      </c>
      <c r="L2304" s="22">
        <f t="shared" si="142"/>
        <v>876.32</v>
      </c>
      <c r="M2304" s="444">
        <f>IF(ISNUMBER(F2304),IF(G2304="",VLOOKUP($A2304,'Loc Coefficients Config'!$A:$H,8,FALSE),VLOOKUP(G2304,'Loc Coefficients Location'!A:E,5,FALSE)),"")</f>
        <v>0.104333</v>
      </c>
      <c r="N2304" s="22">
        <f t="shared" si="143"/>
        <v>474.87</v>
      </c>
      <c r="O2304" s="444">
        <f>IF(ISNUMBER(F2304),IF(G2304="",VLOOKUP($A2304,'Loc Coefficients Config'!$A:$I,9,FALSE),VLOOKUP(G2304,'Loc Coefficients Location'!A:F,6,FALSE)),"")</f>
        <v>7.9690999999999998E-2</v>
      </c>
      <c r="P2304" s="22">
        <f t="shared" si="144"/>
        <v>362.71</v>
      </c>
    </row>
    <row r="2305" spans="1:16" ht="16.5" thickBot="1">
      <c r="A2305" s="23"/>
      <c r="B2305" s="33" t="s">
        <v>3715</v>
      </c>
      <c r="C2305" s="77" t="s">
        <v>3716</v>
      </c>
      <c r="D2305" s="54"/>
      <c r="E2305" s="54" t="s">
        <v>79</v>
      </c>
      <c r="F2305" s="39">
        <v>4551.46</v>
      </c>
      <c r="G2305" s="443" t="s">
        <v>11187</v>
      </c>
      <c r="H2305" s="22">
        <f t="shared" si="141"/>
        <v>1223.82</v>
      </c>
      <c r="I2305" s="22">
        <f t="shared" si="141"/>
        <v>629.74</v>
      </c>
      <c r="J2305" s="22">
        <f t="shared" si="141"/>
        <v>432.5</v>
      </c>
      <c r="K2305" s="444">
        <f>IF(ISNUMBER(F2305),IF(G2305="",VLOOKUP($A2305,'Loc Coefficients Config'!$A:$G,7,FALSE),VLOOKUP(G2305,'Loc Coefficients Location'!A:D,4,FALSE)),"")</f>
        <v>0.19253700000000001</v>
      </c>
      <c r="L2305" s="22">
        <f t="shared" si="142"/>
        <v>876.32</v>
      </c>
      <c r="M2305" s="444">
        <f>IF(ISNUMBER(F2305),IF(G2305="",VLOOKUP($A2305,'Loc Coefficients Config'!$A:$H,8,FALSE),VLOOKUP(G2305,'Loc Coefficients Location'!A:E,5,FALSE)),"")</f>
        <v>0.104333</v>
      </c>
      <c r="N2305" s="22">
        <f t="shared" si="143"/>
        <v>474.87</v>
      </c>
      <c r="O2305" s="444">
        <f>IF(ISNUMBER(F2305),IF(G2305="",VLOOKUP($A2305,'Loc Coefficients Config'!$A:$I,9,FALSE),VLOOKUP(G2305,'Loc Coefficients Location'!A:F,6,FALSE)),"")</f>
        <v>7.9690999999999998E-2</v>
      </c>
      <c r="P2305" s="22">
        <f t="shared" si="144"/>
        <v>362.71</v>
      </c>
    </row>
    <row r="2306" spans="1:16" ht="16.5" thickBot="1">
      <c r="A2306" s="23"/>
      <c r="B2306" s="33" t="s">
        <v>3717</v>
      </c>
      <c r="C2306" s="77" t="s">
        <v>3718</v>
      </c>
      <c r="D2306" s="54"/>
      <c r="E2306" s="54" t="s">
        <v>79</v>
      </c>
      <c r="F2306" s="39">
        <v>4551.46</v>
      </c>
      <c r="G2306" s="443" t="s">
        <v>11187</v>
      </c>
      <c r="H2306" s="22">
        <f t="shared" ref="H2306:J2369" si="145">IF(ISNUMBER($F2306),ROUND($F2306*H$1,2),"")</f>
        <v>1223.82</v>
      </c>
      <c r="I2306" s="22">
        <f t="shared" si="145"/>
        <v>629.74</v>
      </c>
      <c r="J2306" s="22">
        <f t="shared" si="145"/>
        <v>432.5</v>
      </c>
      <c r="K2306" s="444">
        <f>IF(ISNUMBER(F2306),IF(G2306="",VLOOKUP($A2306,'Loc Coefficients Config'!$A:$G,7,FALSE),VLOOKUP(G2306,'Loc Coefficients Location'!A:D,4,FALSE)),"")</f>
        <v>0.19253700000000001</v>
      </c>
      <c r="L2306" s="22">
        <f t="shared" ref="L2306:L2369" si="146">IF(ISNUMBER(K2306),ROUND($F2306*K2306,2),"")</f>
        <v>876.32</v>
      </c>
      <c r="M2306" s="444">
        <f>IF(ISNUMBER(F2306),IF(G2306="",VLOOKUP($A2306,'Loc Coefficients Config'!$A:$H,8,FALSE),VLOOKUP(G2306,'Loc Coefficients Location'!A:E,5,FALSE)),"")</f>
        <v>0.104333</v>
      </c>
      <c r="N2306" s="22">
        <f t="shared" ref="N2306:N2369" si="147">IF(ISNUMBER(M2306),ROUND($F2306*M2306,2),"")</f>
        <v>474.87</v>
      </c>
      <c r="O2306" s="444">
        <f>IF(ISNUMBER(F2306),IF(G2306="",VLOOKUP($A2306,'Loc Coefficients Config'!$A:$I,9,FALSE),VLOOKUP(G2306,'Loc Coefficients Location'!A:F,6,FALSE)),"")</f>
        <v>7.9690999999999998E-2</v>
      </c>
      <c r="P2306" s="22">
        <f t="shared" ref="P2306:P2369" si="148">IF(ISNUMBER(O2306),ROUND($F2306*O2306,2),"")</f>
        <v>362.71</v>
      </c>
    </row>
    <row r="2307" spans="1:16" ht="16.5" thickBot="1">
      <c r="A2307" s="23"/>
      <c r="B2307" s="42" t="s">
        <v>3719</v>
      </c>
      <c r="C2307" s="105" t="s">
        <v>3720</v>
      </c>
      <c r="D2307" s="199"/>
      <c r="E2307" s="199" t="s">
        <v>79</v>
      </c>
      <c r="F2307" s="53">
        <v>4551.46</v>
      </c>
      <c r="G2307" s="443" t="s">
        <v>11187</v>
      </c>
      <c r="H2307" s="22">
        <f t="shared" si="145"/>
        <v>1223.82</v>
      </c>
      <c r="I2307" s="22">
        <f t="shared" si="145"/>
        <v>629.74</v>
      </c>
      <c r="J2307" s="22">
        <f t="shared" si="145"/>
        <v>432.5</v>
      </c>
      <c r="K2307" s="444">
        <f>IF(ISNUMBER(F2307),IF(G2307="",VLOOKUP($A2307,'Loc Coefficients Config'!$A:$G,7,FALSE),VLOOKUP(G2307,'Loc Coefficients Location'!A:D,4,FALSE)),"")</f>
        <v>0.19253700000000001</v>
      </c>
      <c r="L2307" s="22">
        <f t="shared" si="146"/>
        <v>876.32</v>
      </c>
      <c r="M2307" s="444">
        <f>IF(ISNUMBER(F2307),IF(G2307="",VLOOKUP($A2307,'Loc Coefficients Config'!$A:$H,8,FALSE),VLOOKUP(G2307,'Loc Coefficients Location'!A:E,5,FALSE)),"")</f>
        <v>0.104333</v>
      </c>
      <c r="N2307" s="22">
        <f t="shared" si="147"/>
        <v>474.87</v>
      </c>
      <c r="O2307" s="444">
        <f>IF(ISNUMBER(F2307),IF(G2307="",VLOOKUP($A2307,'Loc Coefficients Config'!$A:$I,9,FALSE),VLOOKUP(G2307,'Loc Coefficients Location'!A:F,6,FALSE)),"")</f>
        <v>7.9690999999999998E-2</v>
      </c>
      <c r="P2307" s="22">
        <f t="shared" si="148"/>
        <v>362.71</v>
      </c>
    </row>
    <row r="2308" spans="1:16" ht="16.5" thickBot="1">
      <c r="A2308" s="23" t="s">
        <v>3721</v>
      </c>
      <c r="B2308" s="71" t="s">
        <v>2736</v>
      </c>
      <c r="C2308" s="230" t="s">
        <v>3722</v>
      </c>
      <c r="D2308" s="72"/>
      <c r="E2308" s="72"/>
      <c r="F2308" s="73">
        <v>8294.66</v>
      </c>
      <c r="G2308" s="443" t="s">
        <v>11187</v>
      </c>
      <c r="H2308" s="22">
        <f t="shared" si="145"/>
        <v>2230.3200000000002</v>
      </c>
      <c r="I2308" s="22">
        <f t="shared" si="145"/>
        <v>1147.6600000000001</v>
      </c>
      <c r="J2308" s="22">
        <f t="shared" si="145"/>
        <v>788.2</v>
      </c>
      <c r="K2308" s="444">
        <f>IF(ISNUMBER(F2308),IF(G2308="",VLOOKUP($A2308,'Loc Coefficients Config'!$A:$G,7,FALSE),VLOOKUP(G2308,'Loc Coefficients Location'!A:D,4,FALSE)),"")</f>
        <v>0.19253700000000001</v>
      </c>
      <c r="L2308" s="22">
        <f t="shared" si="146"/>
        <v>1597.03</v>
      </c>
      <c r="M2308" s="444">
        <f>IF(ISNUMBER(F2308),IF(G2308="",VLOOKUP($A2308,'Loc Coefficients Config'!$A:$H,8,FALSE),VLOOKUP(G2308,'Loc Coefficients Location'!A:E,5,FALSE)),"")</f>
        <v>0.104333</v>
      </c>
      <c r="N2308" s="22">
        <f t="shared" si="147"/>
        <v>865.41</v>
      </c>
      <c r="O2308" s="444">
        <f>IF(ISNUMBER(F2308),IF(G2308="",VLOOKUP($A2308,'Loc Coefficients Config'!$A:$I,9,FALSE),VLOOKUP(G2308,'Loc Coefficients Location'!A:F,6,FALSE)),"")</f>
        <v>7.9690999999999998E-2</v>
      </c>
      <c r="P2308" s="22">
        <f t="shared" si="148"/>
        <v>661.01</v>
      </c>
    </row>
    <row r="2309" spans="1:16" ht="16.5" thickBot="1">
      <c r="A2309" s="23"/>
      <c r="B2309" s="33" t="s">
        <v>3723</v>
      </c>
      <c r="C2309" s="77" t="s">
        <v>3724</v>
      </c>
      <c r="D2309" s="54"/>
      <c r="E2309" s="54" t="s">
        <v>79</v>
      </c>
      <c r="F2309" s="39">
        <v>8294.66</v>
      </c>
      <c r="G2309" s="443" t="s">
        <v>11187</v>
      </c>
      <c r="H2309" s="22">
        <f t="shared" si="145"/>
        <v>2230.3200000000002</v>
      </c>
      <c r="I2309" s="22">
        <f t="shared" si="145"/>
        <v>1147.6600000000001</v>
      </c>
      <c r="J2309" s="22">
        <f t="shared" si="145"/>
        <v>788.2</v>
      </c>
      <c r="K2309" s="444">
        <f>IF(ISNUMBER(F2309),IF(G2309="",VLOOKUP($A2309,'Loc Coefficients Config'!$A:$G,7,FALSE),VLOOKUP(G2309,'Loc Coefficients Location'!A:D,4,FALSE)),"")</f>
        <v>0.19253700000000001</v>
      </c>
      <c r="L2309" s="22">
        <f t="shared" si="146"/>
        <v>1597.03</v>
      </c>
      <c r="M2309" s="444">
        <f>IF(ISNUMBER(F2309),IF(G2309="",VLOOKUP($A2309,'Loc Coefficients Config'!$A:$H,8,FALSE),VLOOKUP(G2309,'Loc Coefficients Location'!A:E,5,FALSE)),"")</f>
        <v>0.104333</v>
      </c>
      <c r="N2309" s="22">
        <f t="shared" si="147"/>
        <v>865.41</v>
      </c>
      <c r="O2309" s="444">
        <f>IF(ISNUMBER(F2309),IF(G2309="",VLOOKUP($A2309,'Loc Coefficients Config'!$A:$I,9,FALSE),VLOOKUP(G2309,'Loc Coefficients Location'!A:F,6,FALSE)),"")</f>
        <v>7.9690999999999998E-2</v>
      </c>
      <c r="P2309" s="22">
        <f t="shared" si="148"/>
        <v>661.01</v>
      </c>
    </row>
    <row r="2310" spans="1:16" ht="16.5" thickBot="1">
      <c r="A2310" s="23"/>
      <c r="B2310" s="33" t="s">
        <v>3725</v>
      </c>
      <c r="C2310" s="77" t="s">
        <v>3726</v>
      </c>
      <c r="D2310" s="54"/>
      <c r="E2310" s="54" t="s">
        <v>79</v>
      </c>
      <c r="F2310" s="39">
        <v>8294.66</v>
      </c>
      <c r="G2310" s="443" t="s">
        <v>11187</v>
      </c>
      <c r="H2310" s="22">
        <f t="shared" si="145"/>
        <v>2230.3200000000002</v>
      </c>
      <c r="I2310" s="22">
        <f t="shared" si="145"/>
        <v>1147.6600000000001</v>
      </c>
      <c r="J2310" s="22">
        <f t="shared" si="145"/>
        <v>788.2</v>
      </c>
      <c r="K2310" s="444">
        <f>IF(ISNUMBER(F2310),IF(G2310="",VLOOKUP($A2310,'Loc Coefficients Config'!$A:$G,7,FALSE),VLOOKUP(G2310,'Loc Coefficients Location'!A:D,4,FALSE)),"")</f>
        <v>0.19253700000000001</v>
      </c>
      <c r="L2310" s="22">
        <f t="shared" si="146"/>
        <v>1597.03</v>
      </c>
      <c r="M2310" s="444">
        <f>IF(ISNUMBER(F2310),IF(G2310="",VLOOKUP($A2310,'Loc Coefficients Config'!$A:$H,8,FALSE),VLOOKUP(G2310,'Loc Coefficients Location'!A:E,5,FALSE)),"")</f>
        <v>0.104333</v>
      </c>
      <c r="N2310" s="22">
        <f t="shared" si="147"/>
        <v>865.41</v>
      </c>
      <c r="O2310" s="444">
        <f>IF(ISNUMBER(F2310),IF(G2310="",VLOOKUP($A2310,'Loc Coefficients Config'!$A:$I,9,FALSE),VLOOKUP(G2310,'Loc Coefficients Location'!A:F,6,FALSE)),"")</f>
        <v>7.9690999999999998E-2</v>
      </c>
      <c r="P2310" s="22">
        <f t="shared" si="148"/>
        <v>661.01</v>
      </c>
    </row>
    <row r="2311" spans="1:16" ht="16.5" thickBot="1">
      <c r="A2311" s="205"/>
      <c r="B2311" s="42" t="s">
        <v>3727</v>
      </c>
      <c r="C2311" s="105" t="s">
        <v>3728</v>
      </c>
      <c r="D2311" s="199"/>
      <c r="E2311" s="199" t="s">
        <v>79</v>
      </c>
      <c r="F2311" s="53">
        <v>8294.66</v>
      </c>
      <c r="G2311" s="443" t="s">
        <v>11187</v>
      </c>
      <c r="H2311" s="22">
        <f t="shared" si="145"/>
        <v>2230.3200000000002</v>
      </c>
      <c r="I2311" s="22">
        <f t="shared" si="145"/>
        <v>1147.6600000000001</v>
      </c>
      <c r="J2311" s="22">
        <f t="shared" si="145"/>
        <v>788.2</v>
      </c>
      <c r="K2311" s="444">
        <f>IF(ISNUMBER(F2311),IF(G2311="",VLOOKUP($A2311,'Loc Coefficients Config'!$A:$G,7,FALSE),VLOOKUP(G2311,'Loc Coefficients Location'!A:D,4,FALSE)),"")</f>
        <v>0.19253700000000001</v>
      </c>
      <c r="L2311" s="22">
        <f t="shared" si="146"/>
        <v>1597.03</v>
      </c>
      <c r="M2311" s="444">
        <f>IF(ISNUMBER(F2311),IF(G2311="",VLOOKUP($A2311,'Loc Coefficients Config'!$A:$H,8,FALSE),VLOOKUP(G2311,'Loc Coefficients Location'!A:E,5,FALSE)),"")</f>
        <v>0.104333</v>
      </c>
      <c r="N2311" s="22">
        <f t="shared" si="147"/>
        <v>865.41</v>
      </c>
      <c r="O2311" s="444">
        <f>IF(ISNUMBER(F2311),IF(G2311="",VLOOKUP($A2311,'Loc Coefficients Config'!$A:$I,9,FALSE),VLOOKUP(G2311,'Loc Coefficients Location'!A:F,6,FALSE)),"")</f>
        <v>7.9690999999999998E-2</v>
      </c>
      <c r="P2311" s="22">
        <f t="shared" si="148"/>
        <v>661.01</v>
      </c>
    </row>
    <row r="2312" spans="1:16" ht="16.5" thickBot="1">
      <c r="A2312" s="23" t="s">
        <v>3729</v>
      </c>
      <c r="B2312" s="71" t="s">
        <v>2828</v>
      </c>
      <c r="C2312" s="230" t="s">
        <v>3730</v>
      </c>
      <c r="D2312" s="72"/>
      <c r="E2312" s="72"/>
      <c r="F2312" s="73">
        <v>5272.54</v>
      </c>
      <c r="G2312" s="443" t="s">
        <v>11187</v>
      </c>
      <c r="H2312" s="22">
        <f t="shared" si="145"/>
        <v>1417.71</v>
      </c>
      <c r="I2312" s="22">
        <f t="shared" si="145"/>
        <v>729.51</v>
      </c>
      <c r="J2312" s="22">
        <f t="shared" si="145"/>
        <v>501.02</v>
      </c>
      <c r="K2312" s="444">
        <f>IF(ISNUMBER(F2312),IF(G2312="",VLOOKUP($A2312,'Loc Coefficients Config'!$A:$G,7,FALSE),VLOOKUP(G2312,'Loc Coefficients Location'!A:D,4,FALSE)),"")</f>
        <v>0.19253700000000001</v>
      </c>
      <c r="L2312" s="22">
        <f t="shared" si="146"/>
        <v>1015.16</v>
      </c>
      <c r="M2312" s="444">
        <f>IF(ISNUMBER(F2312),IF(G2312="",VLOOKUP($A2312,'Loc Coefficients Config'!$A:$H,8,FALSE),VLOOKUP(G2312,'Loc Coefficients Location'!A:E,5,FALSE)),"")</f>
        <v>0.104333</v>
      </c>
      <c r="N2312" s="22">
        <f t="shared" si="147"/>
        <v>550.1</v>
      </c>
      <c r="O2312" s="444">
        <f>IF(ISNUMBER(F2312),IF(G2312="",VLOOKUP($A2312,'Loc Coefficients Config'!$A:$I,9,FALSE),VLOOKUP(G2312,'Loc Coefficients Location'!A:F,6,FALSE)),"")</f>
        <v>7.9690999999999998E-2</v>
      </c>
      <c r="P2312" s="22">
        <f t="shared" si="148"/>
        <v>420.17</v>
      </c>
    </row>
    <row r="2313" spans="1:16" ht="16.5" thickBot="1">
      <c r="A2313" s="205"/>
      <c r="B2313" s="42" t="s">
        <v>3731</v>
      </c>
      <c r="C2313" s="105" t="s">
        <v>3732</v>
      </c>
      <c r="D2313" s="52"/>
      <c r="E2313" s="52" t="s">
        <v>79</v>
      </c>
      <c r="F2313" s="53">
        <v>5272.54</v>
      </c>
      <c r="G2313" s="443" t="s">
        <v>11187</v>
      </c>
      <c r="H2313" s="22">
        <f t="shared" si="145"/>
        <v>1417.71</v>
      </c>
      <c r="I2313" s="22">
        <f t="shared" si="145"/>
        <v>729.51</v>
      </c>
      <c r="J2313" s="22">
        <f t="shared" si="145"/>
        <v>501.02</v>
      </c>
      <c r="K2313" s="444">
        <f>IF(ISNUMBER(F2313),IF(G2313="",VLOOKUP($A2313,'Loc Coefficients Config'!$A:$G,7,FALSE),VLOOKUP(G2313,'Loc Coefficients Location'!A:D,4,FALSE)),"")</f>
        <v>0.19253700000000001</v>
      </c>
      <c r="L2313" s="22">
        <f t="shared" si="146"/>
        <v>1015.16</v>
      </c>
      <c r="M2313" s="444">
        <f>IF(ISNUMBER(F2313),IF(G2313="",VLOOKUP($A2313,'Loc Coefficients Config'!$A:$H,8,FALSE),VLOOKUP(G2313,'Loc Coefficients Location'!A:E,5,FALSE)),"")</f>
        <v>0.104333</v>
      </c>
      <c r="N2313" s="22">
        <f t="shared" si="147"/>
        <v>550.1</v>
      </c>
      <c r="O2313" s="444">
        <f>IF(ISNUMBER(F2313),IF(G2313="",VLOOKUP($A2313,'Loc Coefficients Config'!$A:$I,9,FALSE),VLOOKUP(G2313,'Loc Coefficients Location'!A:F,6,FALSE)),"")</f>
        <v>7.9690999999999998E-2</v>
      </c>
      <c r="P2313" s="22">
        <f t="shared" si="148"/>
        <v>420.17</v>
      </c>
    </row>
    <row r="2314" spans="1:16" ht="32.25" thickBot="1">
      <c r="A2314" s="131" t="s">
        <v>3733</v>
      </c>
      <c r="B2314" s="71" t="s">
        <v>3734</v>
      </c>
      <c r="C2314" s="230" t="s">
        <v>3735</v>
      </c>
      <c r="D2314" s="72"/>
      <c r="E2314" s="72"/>
      <c r="F2314" s="73">
        <v>7226</v>
      </c>
      <c r="G2314" s="443" t="s">
        <v>11187</v>
      </c>
      <c r="H2314" s="22">
        <f t="shared" si="145"/>
        <v>1942.97</v>
      </c>
      <c r="I2314" s="22">
        <f t="shared" si="145"/>
        <v>999.8</v>
      </c>
      <c r="J2314" s="22">
        <f t="shared" si="145"/>
        <v>686.65</v>
      </c>
      <c r="K2314" s="444">
        <f>IF(ISNUMBER(F2314),IF(G2314="",VLOOKUP($A2314,'Loc Coefficients Config'!$A:$G,7,FALSE),VLOOKUP(G2314,'Loc Coefficients Location'!A:D,4,FALSE)),"")</f>
        <v>0.19253700000000001</v>
      </c>
      <c r="L2314" s="22">
        <f t="shared" si="146"/>
        <v>1391.27</v>
      </c>
      <c r="M2314" s="444">
        <f>IF(ISNUMBER(F2314),IF(G2314="",VLOOKUP($A2314,'Loc Coefficients Config'!$A:$H,8,FALSE),VLOOKUP(G2314,'Loc Coefficients Location'!A:E,5,FALSE)),"")</f>
        <v>0.104333</v>
      </c>
      <c r="N2314" s="22">
        <f t="shared" si="147"/>
        <v>753.91</v>
      </c>
      <c r="O2314" s="444">
        <f>IF(ISNUMBER(F2314),IF(G2314="",VLOOKUP($A2314,'Loc Coefficients Config'!$A:$I,9,FALSE),VLOOKUP(G2314,'Loc Coefficients Location'!A:F,6,FALSE)),"")</f>
        <v>7.9690999999999998E-2</v>
      </c>
      <c r="P2314" s="22">
        <f t="shared" si="148"/>
        <v>575.85</v>
      </c>
    </row>
    <row r="2315" spans="1:16" ht="16.5" thickBot="1">
      <c r="A2315" s="36"/>
      <c r="B2315" s="33" t="s">
        <v>3734</v>
      </c>
      <c r="C2315" s="77" t="s">
        <v>3736</v>
      </c>
      <c r="D2315" s="37"/>
      <c r="E2315" s="37"/>
      <c r="F2315" s="39">
        <v>7226</v>
      </c>
      <c r="G2315" s="443" t="s">
        <v>11187</v>
      </c>
      <c r="H2315" s="22">
        <f t="shared" si="145"/>
        <v>1942.97</v>
      </c>
      <c r="I2315" s="22">
        <f t="shared" si="145"/>
        <v>999.8</v>
      </c>
      <c r="J2315" s="22">
        <f t="shared" si="145"/>
        <v>686.65</v>
      </c>
      <c r="K2315" s="444">
        <f>IF(ISNUMBER(F2315),IF(G2315="",VLOOKUP($A2315,'Loc Coefficients Config'!$A:$G,7,FALSE),VLOOKUP(G2315,'Loc Coefficients Location'!A:D,4,FALSE)),"")</f>
        <v>0.19253700000000001</v>
      </c>
      <c r="L2315" s="22">
        <f t="shared" si="146"/>
        <v>1391.27</v>
      </c>
      <c r="M2315" s="444">
        <f>IF(ISNUMBER(F2315),IF(G2315="",VLOOKUP($A2315,'Loc Coefficients Config'!$A:$H,8,FALSE),VLOOKUP(G2315,'Loc Coefficients Location'!A:E,5,FALSE)),"")</f>
        <v>0.104333</v>
      </c>
      <c r="N2315" s="22">
        <f t="shared" si="147"/>
        <v>753.91</v>
      </c>
      <c r="O2315" s="444">
        <f>IF(ISNUMBER(F2315),IF(G2315="",VLOOKUP($A2315,'Loc Coefficients Config'!$A:$I,9,FALSE),VLOOKUP(G2315,'Loc Coefficients Location'!A:F,6,FALSE)),"")</f>
        <v>7.9690999999999998E-2</v>
      </c>
      <c r="P2315" s="22">
        <f t="shared" si="148"/>
        <v>575.85</v>
      </c>
    </row>
    <row r="2316" spans="1:16" ht="16.5" thickBot="1">
      <c r="A2316" s="246" t="s">
        <v>3737</v>
      </c>
      <c r="B2316" s="247" t="s">
        <v>79</v>
      </c>
      <c r="C2316" s="516" t="s">
        <v>79</v>
      </c>
      <c r="D2316" s="248"/>
      <c r="E2316" s="248" t="s">
        <v>79</v>
      </c>
      <c r="F2316" s="249" t="s">
        <v>79</v>
      </c>
      <c r="G2316" s="443" t="s">
        <v>79</v>
      </c>
      <c r="H2316" s="22" t="str">
        <f t="shared" si="145"/>
        <v/>
      </c>
      <c r="I2316" s="22" t="str">
        <f t="shared" si="145"/>
        <v/>
      </c>
      <c r="J2316" s="22" t="str">
        <f t="shared" si="145"/>
        <v/>
      </c>
      <c r="K2316" s="444" t="str">
        <f>IF(ISNUMBER(F2316),IF(G2316="",VLOOKUP($A2316,'Loc Coefficients Config'!$A:$G,7,FALSE),VLOOKUP(G2316,'Loc Coefficients Location'!A:D,4,FALSE)),"")</f>
        <v/>
      </c>
      <c r="L2316" s="22" t="str">
        <f t="shared" si="146"/>
        <v/>
      </c>
      <c r="M2316" s="444" t="str">
        <f>IF(ISNUMBER(F2316),IF(G2316="",VLOOKUP($A2316,'Loc Coefficients Config'!$A:$H,8,FALSE),VLOOKUP(G2316,'Loc Coefficients Location'!A:E,5,FALSE)),"")</f>
        <v/>
      </c>
      <c r="N2316" s="22" t="str">
        <f t="shared" si="147"/>
        <v/>
      </c>
      <c r="O2316" s="444" t="str">
        <f>IF(ISNUMBER(F2316),IF(G2316="",VLOOKUP($A2316,'Loc Coefficients Config'!$A:$I,9,FALSE),VLOOKUP(G2316,'Loc Coefficients Location'!A:F,6,FALSE)),"")</f>
        <v/>
      </c>
      <c r="P2316" s="22" t="str">
        <f t="shared" si="148"/>
        <v/>
      </c>
    </row>
    <row r="2317" spans="1:16">
      <c r="A2317" s="131" t="s">
        <v>3738</v>
      </c>
      <c r="B2317" s="28" t="s">
        <v>3739</v>
      </c>
      <c r="C2317" s="102" t="s">
        <v>3740</v>
      </c>
      <c r="D2317" s="49"/>
      <c r="E2317" s="49" t="s">
        <v>79</v>
      </c>
      <c r="F2317" s="50">
        <v>351.34</v>
      </c>
      <c r="G2317" s="443" t="s">
        <v>11192</v>
      </c>
      <c r="H2317" s="22">
        <f t="shared" si="145"/>
        <v>94.47</v>
      </c>
      <c r="I2317" s="22">
        <f t="shared" si="145"/>
        <v>48.61</v>
      </c>
      <c r="J2317" s="22">
        <f t="shared" si="145"/>
        <v>33.39</v>
      </c>
      <c r="K2317" s="444">
        <f>IF(ISNUMBER(F2317),IF(G2317="",VLOOKUP($A2317,'Loc Coefficients Config'!$A:$G,7,FALSE),VLOOKUP(G2317,'Loc Coefficients Location'!A:D,4,FALSE)),"")</f>
        <v>0.19253700000000001</v>
      </c>
      <c r="L2317" s="22">
        <f t="shared" si="146"/>
        <v>67.650000000000006</v>
      </c>
      <c r="M2317" s="444">
        <f>IF(ISNUMBER(F2317),IF(G2317="",VLOOKUP($A2317,'Loc Coefficients Config'!$A:$H,8,FALSE),VLOOKUP(G2317,'Loc Coefficients Location'!A:E,5,FALSE)),"")</f>
        <v>0.104333</v>
      </c>
      <c r="N2317" s="22">
        <f t="shared" si="147"/>
        <v>36.659999999999997</v>
      </c>
      <c r="O2317" s="444">
        <f>IF(ISNUMBER(F2317),IF(G2317="",VLOOKUP($A2317,'Loc Coefficients Config'!$A:$I,9,FALSE),VLOOKUP(G2317,'Loc Coefficients Location'!A:F,6,FALSE)),"")</f>
        <v>7.9690999999999998E-2</v>
      </c>
      <c r="P2317" s="22">
        <f t="shared" si="148"/>
        <v>28</v>
      </c>
    </row>
    <row r="2318" spans="1:16" ht="16.5" thickBot="1">
      <c r="A2318" s="23"/>
      <c r="B2318" s="33" t="s">
        <v>673</v>
      </c>
      <c r="C2318" s="77" t="s">
        <v>674</v>
      </c>
      <c r="D2318" s="37"/>
      <c r="E2318" s="37"/>
      <c r="F2318" s="39">
        <v>351.34</v>
      </c>
      <c r="G2318" s="443" t="s">
        <v>11187</v>
      </c>
      <c r="H2318" s="22">
        <f t="shared" si="145"/>
        <v>94.47</v>
      </c>
      <c r="I2318" s="22">
        <f t="shared" si="145"/>
        <v>48.61</v>
      </c>
      <c r="J2318" s="22">
        <f t="shared" si="145"/>
        <v>33.39</v>
      </c>
      <c r="K2318" s="444">
        <f>IF(ISNUMBER(F2318),IF(G2318="",VLOOKUP($A2318,'Loc Coefficients Config'!$A:$G,7,FALSE),VLOOKUP(G2318,'Loc Coefficients Location'!A:D,4,FALSE)),"")</f>
        <v>0.19253700000000001</v>
      </c>
      <c r="L2318" s="22">
        <f t="shared" si="146"/>
        <v>67.650000000000006</v>
      </c>
      <c r="M2318" s="444">
        <f>IF(ISNUMBER(F2318),IF(G2318="",VLOOKUP($A2318,'Loc Coefficients Config'!$A:$H,8,FALSE),VLOOKUP(G2318,'Loc Coefficients Location'!A:E,5,FALSE)),"")</f>
        <v>0.104333</v>
      </c>
      <c r="N2318" s="22">
        <f t="shared" si="147"/>
        <v>36.659999999999997</v>
      </c>
      <c r="O2318" s="444">
        <f>IF(ISNUMBER(F2318),IF(G2318="",VLOOKUP($A2318,'Loc Coefficients Config'!$A:$I,9,FALSE),VLOOKUP(G2318,'Loc Coefficients Location'!A:F,6,FALSE)),"")</f>
        <v>7.9690999999999998E-2</v>
      </c>
      <c r="P2318" s="22">
        <f t="shared" si="148"/>
        <v>28</v>
      </c>
    </row>
    <row r="2319" spans="1:16" ht="16.5" thickBot="1">
      <c r="A2319" s="120"/>
      <c r="B2319" s="42" t="s">
        <v>857</v>
      </c>
      <c r="C2319" s="105" t="s">
        <v>858</v>
      </c>
      <c r="D2319" s="52"/>
      <c r="E2319" s="52" t="s">
        <v>79</v>
      </c>
      <c r="F2319" s="53">
        <v>351.34</v>
      </c>
      <c r="G2319" s="443" t="s">
        <v>11187</v>
      </c>
      <c r="H2319" s="22">
        <f t="shared" si="145"/>
        <v>94.47</v>
      </c>
      <c r="I2319" s="22">
        <f t="shared" si="145"/>
        <v>48.61</v>
      </c>
      <c r="J2319" s="22">
        <f t="shared" si="145"/>
        <v>33.39</v>
      </c>
      <c r="K2319" s="444">
        <f>IF(ISNUMBER(F2319),IF(G2319="",VLOOKUP($A2319,'Loc Coefficients Config'!$A:$G,7,FALSE),VLOOKUP(G2319,'Loc Coefficients Location'!A:D,4,FALSE)),"")</f>
        <v>0.19253700000000001</v>
      </c>
      <c r="L2319" s="22">
        <f t="shared" si="146"/>
        <v>67.650000000000006</v>
      </c>
      <c r="M2319" s="444">
        <f>IF(ISNUMBER(F2319),IF(G2319="",VLOOKUP($A2319,'Loc Coefficients Config'!$A:$H,8,FALSE),VLOOKUP(G2319,'Loc Coefficients Location'!A:E,5,FALSE)),"")</f>
        <v>0.104333</v>
      </c>
      <c r="N2319" s="22">
        <f t="shared" si="147"/>
        <v>36.659999999999997</v>
      </c>
      <c r="O2319" s="444">
        <f>IF(ISNUMBER(F2319),IF(G2319="",VLOOKUP($A2319,'Loc Coefficients Config'!$A:$I,9,FALSE),VLOOKUP(G2319,'Loc Coefficients Location'!A:F,6,FALSE)),"")</f>
        <v>7.9690999999999998E-2</v>
      </c>
      <c r="P2319" s="22">
        <f t="shared" si="148"/>
        <v>28</v>
      </c>
    </row>
    <row r="2320" spans="1:16" ht="16.5" thickBot="1">
      <c r="A2320" s="131" t="s">
        <v>3741</v>
      </c>
      <c r="B2320" s="71" t="s">
        <v>2839</v>
      </c>
      <c r="C2320" s="230" t="s">
        <v>3742</v>
      </c>
      <c r="D2320" s="72"/>
      <c r="E2320" s="72" t="s">
        <v>79</v>
      </c>
      <c r="F2320" s="73">
        <v>3128.65</v>
      </c>
      <c r="G2320" s="443" t="s">
        <v>11187</v>
      </c>
      <c r="H2320" s="22">
        <f t="shared" si="145"/>
        <v>841.25</v>
      </c>
      <c r="I2320" s="22">
        <f t="shared" si="145"/>
        <v>432.88</v>
      </c>
      <c r="J2320" s="22">
        <f t="shared" si="145"/>
        <v>297.3</v>
      </c>
      <c r="K2320" s="444">
        <f>IF(ISNUMBER(F2320),IF(G2320="",VLOOKUP($A2320,'Loc Coefficients Config'!$A:$G,7,FALSE),VLOOKUP(G2320,'Loc Coefficients Location'!A:D,4,FALSE)),"")</f>
        <v>0.19253700000000001</v>
      </c>
      <c r="L2320" s="22">
        <f t="shared" si="146"/>
        <v>602.38</v>
      </c>
      <c r="M2320" s="444">
        <f>IF(ISNUMBER(F2320),IF(G2320="",VLOOKUP($A2320,'Loc Coefficients Config'!$A:$H,8,FALSE),VLOOKUP(G2320,'Loc Coefficients Location'!A:E,5,FALSE)),"")</f>
        <v>0.104333</v>
      </c>
      <c r="N2320" s="22">
        <f t="shared" si="147"/>
        <v>326.42</v>
      </c>
      <c r="O2320" s="444">
        <f>IF(ISNUMBER(F2320),IF(G2320="",VLOOKUP($A2320,'Loc Coefficients Config'!$A:$I,9,FALSE),VLOOKUP(G2320,'Loc Coefficients Location'!A:F,6,FALSE)),"")</f>
        <v>7.9690999999999998E-2</v>
      </c>
      <c r="P2320" s="22">
        <f t="shared" si="148"/>
        <v>249.33</v>
      </c>
    </row>
    <row r="2321" spans="1:16" ht="16.5" thickBot="1">
      <c r="A2321" s="120"/>
      <c r="B2321" s="42" t="s">
        <v>2841</v>
      </c>
      <c r="C2321" s="105" t="s">
        <v>3743</v>
      </c>
      <c r="D2321" s="52"/>
      <c r="E2321" s="52"/>
      <c r="F2321" s="53">
        <v>3128.65</v>
      </c>
      <c r="G2321" s="443" t="s">
        <v>11187</v>
      </c>
      <c r="H2321" s="22">
        <f t="shared" si="145"/>
        <v>841.25</v>
      </c>
      <c r="I2321" s="22">
        <f t="shared" si="145"/>
        <v>432.88</v>
      </c>
      <c r="J2321" s="22">
        <f t="shared" si="145"/>
        <v>297.3</v>
      </c>
      <c r="K2321" s="444">
        <f>IF(ISNUMBER(F2321),IF(G2321="",VLOOKUP($A2321,'Loc Coefficients Config'!$A:$G,7,FALSE),VLOOKUP(G2321,'Loc Coefficients Location'!A:D,4,FALSE)),"")</f>
        <v>0.19253700000000001</v>
      </c>
      <c r="L2321" s="22">
        <f t="shared" si="146"/>
        <v>602.38</v>
      </c>
      <c r="M2321" s="444">
        <f>IF(ISNUMBER(F2321),IF(G2321="",VLOOKUP($A2321,'Loc Coefficients Config'!$A:$H,8,FALSE),VLOOKUP(G2321,'Loc Coefficients Location'!A:E,5,FALSE)),"")</f>
        <v>0.104333</v>
      </c>
      <c r="N2321" s="22">
        <f t="shared" si="147"/>
        <v>326.42</v>
      </c>
      <c r="O2321" s="444">
        <f>IF(ISNUMBER(F2321),IF(G2321="",VLOOKUP($A2321,'Loc Coefficients Config'!$A:$I,9,FALSE),VLOOKUP(G2321,'Loc Coefficients Location'!A:F,6,FALSE)),"")</f>
        <v>7.9690999999999998E-2</v>
      </c>
      <c r="P2321" s="22">
        <f t="shared" si="148"/>
        <v>249.33</v>
      </c>
    </row>
    <row r="2322" spans="1:16" ht="16.5" thickBot="1">
      <c r="A2322" s="131" t="s">
        <v>3744</v>
      </c>
      <c r="B2322" s="71" t="s">
        <v>2844</v>
      </c>
      <c r="C2322" s="230" t="s">
        <v>3745</v>
      </c>
      <c r="D2322" s="72"/>
      <c r="E2322" s="72" t="s">
        <v>79</v>
      </c>
      <c r="F2322" s="73">
        <v>3362.2</v>
      </c>
      <c r="G2322" s="443" t="s">
        <v>11187</v>
      </c>
      <c r="H2322" s="22">
        <f t="shared" si="145"/>
        <v>904.05</v>
      </c>
      <c r="I2322" s="22">
        <f t="shared" si="145"/>
        <v>465.2</v>
      </c>
      <c r="J2322" s="22">
        <f t="shared" si="145"/>
        <v>319.49</v>
      </c>
      <c r="K2322" s="444">
        <f>IF(ISNUMBER(F2322),IF(G2322="",VLOOKUP($A2322,'Loc Coefficients Config'!$A:$G,7,FALSE),VLOOKUP(G2322,'Loc Coefficients Location'!A:D,4,FALSE)),"")</f>
        <v>0.19253700000000001</v>
      </c>
      <c r="L2322" s="22">
        <f t="shared" si="146"/>
        <v>647.35</v>
      </c>
      <c r="M2322" s="444">
        <f>IF(ISNUMBER(F2322),IF(G2322="",VLOOKUP($A2322,'Loc Coefficients Config'!$A:$H,8,FALSE),VLOOKUP(G2322,'Loc Coefficients Location'!A:E,5,FALSE)),"")</f>
        <v>0.104333</v>
      </c>
      <c r="N2322" s="22">
        <f t="shared" si="147"/>
        <v>350.79</v>
      </c>
      <c r="O2322" s="444">
        <f>IF(ISNUMBER(F2322),IF(G2322="",VLOOKUP($A2322,'Loc Coefficients Config'!$A:$I,9,FALSE),VLOOKUP(G2322,'Loc Coefficients Location'!A:F,6,FALSE)),"")</f>
        <v>7.9690999999999998E-2</v>
      </c>
      <c r="P2322" s="22">
        <f t="shared" si="148"/>
        <v>267.94</v>
      </c>
    </row>
    <row r="2323" spans="1:16" ht="16.5" thickBot="1">
      <c r="A2323" s="23"/>
      <c r="B2323" s="42" t="s">
        <v>2846</v>
      </c>
      <c r="C2323" s="105" t="s">
        <v>3746</v>
      </c>
      <c r="D2323" s="52"/>
      <c r="E2323" s="52"/>
      <c r="F2323" s="53">
        <v>3362.2</v>
      </c>
      <c r="G2323" s="443" t="s">
        <v>11187</v>
      </c>
      <c r="H2323" s="22">
        <f t="shared" si="145"/>
        <v>904.05</v>
      </c>
      <c r="I2323" s="22">
        <f t="shared" si="145"/>
        <v>465.2</v>
      </c>
      <c r="J2323" s="22">
        <f t="shared" si="145"/>
        <v>319.49</v>
      </c>
      <c r="K2323" s="444">
        <f>IF(ISNUMBER(F2323),IF(G2323="",VLOOKUP($A2323,'Loc Coefficients Config'!$A:$G,7,FALSE),VLOOKUP(G2323,'Loc Coefficients Location'!A:D,4,FALSE)),"")</f>
        <v>0.19253700000000001</v>
      </c>
      <c r="L2323" s="22">
        <f t="shared" si="146"/>
        <v>647.35</v>
      </c>
      <c r="M2323" s="444">
        <f>IF(ISNUMBER(F2323),IF(G2323="",VLOOKUP($A2323,'Loc Coefficients Config'!$A:$H,8,FALSE),VLOOKUP(G2323,'Loc Coefficients Location'!A:E,5,FALSE)),"")</f>
        <v>0.104333</v>
      </c>
      <c r="N2323" s="22">
        <f t="shared" si="147"/>
        <v>350.79</v>
      </c>
      <c r="O2323" s="444">
        <f>IF(ISNUMBER(F2323),IF(G2323="",VLOOKUP($A2323,'Loc Coefficients Config'!$A:$I,9,FALSE),VLOOKUP(G2323,'Loc Coefficients Location'!A:F,6,FALSE)),"")</f>
        <v>7.9690999999999998E-2</v>
      </c>
      <c r="P2323" s="22">
        <f t="shared" si="148"/>
        <v>267.94</v>
      </c>
    </row>
    <row r="2324" spans="1:16" ht="16.5" thickBot="1">
      <c r="A2324" s="131" t="s">
        <v>3747</v>
      </c>
      <c r="B2324" s="71" t="s">
        <v>3748</v>
      </c>
      <c r="C2324" s="230" t="s">
        <v>3749</v>
      </c>
      <c r="D2324" s="72"/>
      <c r="E2324" s="72"/>
      <c r="F2324" s="73">
        <v>1726.21</v>
      </c>
      <c r="G2324" s="443" t="s">
        <v>11187</v>
      </c>
      <c r="H2324" s="22">
        <f t="shared" si="145"/>
        <v>464.15</v>
      </c>
      <c r="I2324" s="22">
        <f t="shared" si="145"/>
        <v>238.84</v>
      </c>
      <c r="J2324" s="22">
        <f t="shared" si="145"/>
        <v>164.03</v>
      </c>
      <c r="K2324" s="444">
        <f>IF(ISNUMBER(F2324),IF(G2324="",VLOOKUP($A2324,'Loc Coefficients Config'!$A:$G,7,FALSE),VLOOKUP(G2324,'Loc Coefficients Location'!A:D,4,FALSE)),"")</f>
        <v>0.19253700000000001</v>
      </c>
      <c r="L2324" s="22">
        <f t="shared" si="146"/>
        <v>332.36</v>
      </c>
      <c r="M2324" s="444">
        <f>IF(ISNUMBER(F2324),IF(G2324="",VLOOKUP($A2324,'Loc Coefficients Config'!$A:$H,8,FALSE),VLOOKUP(G2324,'Loc Coefficients Location'!A:E,5,FALSE)),"")</f>
        <v>0.104333</v>
      </c>
      <c r="N2324" s="22">
        <f t="shared" si="147"/>
        <v>180.1</v>
      </c>
      <c r="O2324" s="444">
        <f>IF(ISNUMBER(F2324),IF(G2324="",VLOOKUP($A2324,'Loc Coefficients Config'!$A:$I,9,FALSE),VLOOKUP(G2324,'Loc Coefficients Location'!A:F,6,FALSE)),"")</f>
        <v>7.9690999999999998E-2</v>
      </c>
      <c r="P2324" s="22">
        <f t="shared" si="148"/>
        <v>137.56</v>
      </c>
    </row>
    <row r="2325" spans="1:16" ht="16.5" thickBot="1">
      <c r="A2325" s="23"/>
      <c r="B2325" s="33" t="s">
        <v>2851</v>
      </c>
      <c r="C2325" s="77" t="s">
        <v>3750</v>
      </c>
      <c r="D2325" s="37"/>
      <c r="E2325" s="37" t="s">
        <v>79</v>
      </c>
      <c r="F2325" s="39">
        <v>1726.21</v>
      </c>
      <c r="G2325" s="443" t="s">
        <v>11187</v>
      </c>
      <c r="H2325" s="22">
        <f t="shared" si="145"/>
        <v>464.15</v>
      </c>
      <c r="I2325" s="22">
        <f t="shared" si="145"/>
        <v>238.84</v>
      </c>
      <c r="J2325" s="22">
        <f t="shared" si="145"/>
        <v>164.03</v>
      </c>
      <c r="K2325" s="444">
        <f>IF(ISNUMBER(F2325),IF(G2325="",VLOOKUP($A2325,'Loc Coefficients Config'!$A:$G,7,FALSE),VLOOKUP(G2325,'Loc Coefficients Location'!A:D,4,FALSE)),"")</f>
        <v>0.19253700000000001</v>
      </c>
      <c r="L2325" s="22">
        <f t="shared" si="146"/>
        <v>332.36</v>
      </c>
      <c r="M2325" s="444">
        <f>IF(ISNUMBER(F2325),IF(G2325="",VLOOKUP($A2325,'Loc Coefficients Config'!$A:$H,8,FALSE),VLOOKUP(G2325,'Loc Coefficients Location'!A:E,5,FALSE)),"")</f>
        <v>0.104333</v>
      </c>
      <c r="N2325" s="22">
        <f t="shared" si="147"/>
        <v>180.1</v>
      </c>
      <c r="O2325" s="444">
        <f>IF(ISNUMBER(F2325),IF(G2325="",VLOOKUP($A2325,'Loc Coefficients Config'!$A:$I,9,FALSE),VLOOKUP(G2325,'Loc Coefficients Location'!A:F,6,FALSE)),"")</f>
        <v>7.9690999999999998E-2</v>
      </c>
      <c r="P2325" s="22">
        <f t="shared" si="148"/>
        <v>137.56</v>
      </c>
    </row>
    <row r="2326" spans="1:16" ht="16.5" thickBot="1">
      <c r="A2326" s="120"/>
      <c r="B2326" s="42" t="s">
        <v>3751</v>
      </c>
      <c r="C2326" s="105" t="s">
        <v>3752</v>
      </c>
      <c r="D2326" s="52"/>
      <c r="E2326" s="52"/>
      <c r="F2326" s="53">
        <v>1726.21</v>
      </c>
      <c r="G2326" s="443" t="s">
        <v>11187</v>
      </c>
      <c r="H2326" s="22">
        <f t="shared" si="145"/>
        <v>464.15</v>
      </c>
      <c r="I2326" s="22">
        <f t="shared" si="145"/>
        <v>238.84</v>
      </c>
      <c r="J2326" s="22">
        <f t="shared" si="145"/>
        <v>164.03</v>
      </c>
      <c r="K2326" s="444">
        <f>IF(ISNUMBER(F2326),IF(G2326="",VLOOKUP($A2326,'Loc Coefficients Config'!$A:$G,7,FALSE),VLOOKUP(G2326,'Loc Coefficients Location'!A:D,4,FALSE)),"")</f>
        <v>0.19253700000000001</v>
      </c>
      <c r="L2326" s="22">
        <f t="shared" si="146"/>
        <v>332.36</v>
      </c>
      <c r="M2326" s="444">
        <f>IF(ISNUMBER(F2326),IF(G2326="",VLOOKUP($A2326,'Loc Coefficients Config'!$A:$H,8,FALSE),VLOOKUP(G2326,'Loc Coefficients Location'!A:E,5,FALSE)),"")</f>
        <v>0.104333</v>
      </c>
      <c r="N2326" s="22">
        <f t="shared" si="147"/>
        <v>180.1</v>
      </c>
      <c r="O2326" s="444">
        <f>IF(ISNUMBER(F2326),IF(G2326="",VLOOKUP($A2326,'Loc Coefficients Config'!$A:$I,9,FALSE),VLOOKUP(G2326,'Loc Coefficients Location'!A:F,6,FALSE)),"")</f>
        <v>7.9690999999999998E-2</v>
      </c>
      <c r="P2326" s="22">
        <f t="shared" si="148"/>
        <v>137.56</v>
      </c>
    </row>
    <row r="2327" spans="1:16" ht="16.5" thickBot="1">
      <c r="A2327" s="131" t="s">
        <v>3753</v>
      </c>
      <c r="B2327" s="71" t="s">
        <v>3754</v>
      </c>
      <c r="C2327" s="230" t="s">
        <v>3755</v>
      </c>
      <c r="D2327" s="72"/>
      <c r="E2327" s="72"/>
      <c r="F2327" s="73">
        <v>2913.4</v>
      </c>
      <c r="G2327" s="443" t="s">
        <v>11187</v>
      </c>
      <c r="H2327" s="22">
        <f t="shared" si="145"/>
        <v>783.37</v>
      </c>
      <c r="I2327" s="22">
        <f t="shared" si="145"/>
        <v>403.1</v>
      </c>
      <c r="J2327" s="22">
        <f t="shared" si="145"/>
        <v>276.85000000000002</v>
      </c>
      <c r="K2327" s="444">
        <f>IF(ISNUMBER(F2327),IF(G2327="",VLOOKUP($A2327,'Loc Coefficients Config'!$A:$G,7,FALSE),VLOOKUP(G2327,'Loc Coefficients Location'!A:D,4,FALSE)),"")</f>
        <v>0.19253700000000001</v>
      </c>
      <c r="L2327" s="22">
        <f t="shared" si="146"/>
        <v>560.94000000000005</v>
      </c>
      <c r="M2327" s="444">
        <f>IF(ISNUMBER(F2327),IF(G2327="",VLOOKUP($A2327,'Loc Coefficients Config'!$A:$H,8,FALSE),VLOOKUP(G2327,'Loc Coefficients Location'!A:E,5,FALSE)),"")</f>
        <v>0.104333</v>
      </c>
      <c r="N2327" s="22">
        <f t="shared" si="147"/>
        <v>303.95999999999998</v>
      </c>
      <c r="O2327" s="444">
        <f>IF(ISNUMBER(F2327),IF(G2327="",VLOOKUP($A2327,'Loc Coefficients Config'!$A:$I,9,FALSE),VLOOKUP(G2327,'Loc Coefficients Location'!A:F,6,FALSE)),"")</f>
        <v>7.9690999999999998E-2</v>
      </c>
      <c r="P2327" s="22">
        <f t="shared" si="148"/>
        <v>232.17</v>
      </c>
    </row>
    <row r="2328" spans="1:16" ht="16.5" thickBot="1">
      <c r="A2328" s="23"/>
      <c r="B2328" s="33" t="s">
        <v>2856</v>
      </c>
      <c r="C2328" s="77" t="s">
        <v>3756</v>
      </c>
      <c r="D2328" s="37"/>
      <c r="E2328" s="37" t="s">
        <v>79</v>
      </c>
      <c r="F2328" s="39">
        <v>2913.4</v>
      </c>
      <c r="G2328" s="443" t="s">
        <v>11187</v>
      </c>
      <c r="H2328" s="22">
        <f t="shared" si="145"/>
        <v>783.37</v>
      </c>
      <c r="I2328" s="22">
        <f t="shared" si="145"/>
        <v>403.1</v>
      </c>
      <c r="J2328" s="22">
        <f t="shared" si="145"/>
        <v>276.85000000000002</v>
      </c>
      <c r="K2328" s="444">
        <f>IF(ISNUMBER(F2328),IF(G2328="",VLOOKUP($A2328,'Loc Coefficients Config'!$A:$G,7,FALSE),VLOOKUP(G2328,'Loc Coefficients Location'!A:D,4,FALSE)),"")</f>
        <v>0.19253700000000001</v>
      </c>
      <c r="L2328" s="22">
        <f t="shared" si="146"/>
        <v>560.94000000000005</v>
      </c>
      <c r="M2328" s="444">
        <f>IF(ISNUMBER(F2328),IF(G2328="",VLOOKUP($A2328,'Loc Coefficients Config'!$A:$H,8,FALSE),VLOOKUP(G2328,'Loc Coefficients Location'!A:E,5,FALSE)),"")</f>
        <v>0.104333</v>
      </c>
      <c r="N2328" s="22">
        <f t="shared" si="147"/>
        <v>303.95999999999998</v>
      </c>
      <c r="O2328" s="444">
        <f>IF(ISNUMBER(F2328),IF(G2328="",VLOOKUP($A2328,'Loc Coefficients Config'!$A:$I,9,FALSE),VLOOKUP(G2328,'Loc Coefficients Location'!A:F,6,FALSE)),"")</f>
        <v>7.9690999999999998E-2</v>
      </c>
      <c r="P2328" s="22">
        <f t="shared" si="148"/>
        <v>232.17</v>
      </c>
    </row>
    <row r="2329" spans="1:16" ht="16.5" thickBot="1">
      <c r="A2329" s="120"/>
      <c r="B2329" s="42" t="s">
        <v>3757</v>
      </c>
      <c r="C2329" s="105" t="s">
        <v>3758</v>
      </c>
      <c r="D2329" s="52"/>
      <c r="E2329" s="52"/>
      <c r="F2329" s="53">
        <v>2913.4</v>
      </c>
      <c r="G2329" s="443" t="s">
        <v>11187</v>
      </c>
      <c r="H2329" s="22">
        <f t="shared" si="145"/>
        <v>783.37</v>
      </c>
      <c r="I2329" s="22">
        <f t="shared" si="145"/>
        <v>403.1</v>
      </c>
      <c r="J2329" s="22">
        <f t="shared" si="145"/>
        <v>276.85000000000002</v>
      </c>
      <c r="K2329" s="444">
        <f>IF(ISNUMBER(F2329),IF(G2329="",VLOOKUP($A2329,'Loc Coefficients Config'!$A:$G,7,FALSE),VLOOKUP(G2329,'Loc Coefficients Location'!A:D,4,FALSE)),"")</f>
        <v>0.19253700000000001</v>
      </c>
      <c r="L2329" s="22">
        <f t="shared" si="146"/>
        <v>560.94000000000005</v>
      </c>
      <c r="M2329" s="444">
        <f>IF(ISNUMBER(F2329),IF(G2329="",VLOOKUP($A2329,'Loc Coefficients Config'!$A:$H,8,FALSE),VLOOKUP(G2329,'Loc Coefficients Location'!A:E,5,FALSE)),"")</f>
        <v>0.104333</v>
      </c>
      <c r="N2329" s="22">
        <f t="shared" si="147"/>
        <v>303.95999999999998</v>
      </c>
      <c r="O2329" s="444">
        <f>IF(ISNUMBER(F2329),IF(G2329="",VLOOKUP($A2329,'Loc Coefficients Config'!$A:$I,9,FALSE),VLOOKUP(G2329,'Loc Coefficients Location'!A:F,6,FALSE)),"")</f>
        <v>7.9690999999999998E-2</v>
      </c>
      <c r="P2329" s="22">
        <f t="shared" si="148"/>
        <v>232.17</v>
      </c>
    </row>
    <row r="2330" spans="1:16" ht="16.5" thickBot="1">
      <c r="A2330" s="131" t="s">
        <v>3759</v>
      </c>
      <c r="B2330" s="71" t="s">
        <v>3760</v>
      </c>
      <c r="C2330" s="230" t="s">
        <v>3761</v>
      </c>
      <c r="D2330" s="72"/>
      <c r="E2330" s="72"/>
      <c r="F2330" s="73">
        <v>670.05</v>
      </c>
      <c r="G2330" s="443" t="s">
        <v>11187</v>
      </c>
      <c r="H2330" s="22">
        <f t="shared" si="145"/>
        <v>180.17</v>
      </c>
      <c r="I2330" s="22">
        <f t="shared" si="145"/>
        <v>92.71</v>
      </c>
      <c r="J2330" s="22">
        <f t="shared" si="145"/>
        <v>63.67</v>
      </c>
      <c r="K2330" s="444">
        <f>IF(ISNUMBER(F2330),IF(G2330="",VLOOKUP($A2330,'Loc Coefficients Config'!$A:$G,7,FALSE),VLOOKUP(G2330,'Loc Coefficients Location'!A:D,4,FALSE)),"")</f>
        <v>0.19253700000000001</v>
      </c>
      <c r="L2330" s="22">
        <f t="shared" si="146"/>
        <v>129.01</v>
      </c>
      <c r="M2330" s="444">
        <f>IF(ISNUMBER(F2330),IF(G2330="",VLOOKUP($A2330,'Loc Coefficients Config'!$A:$H,8,FALSE),VLOOKUP(G2330,'Loc Coefficients Location'!A:E,5,FALSE)),"")</f>
        <v>0.104333</v>
      </c>
      <c r="N2330" s="22">
        <f t="shared" si="147"/>
        <v>69.91</v>
      </c>
      <c r="O2330" s="444">
        <f>IF(ISNUMBER(F2330),IF(G2330="",VLOOKUP($A2330,'Loc Coefficients Config'!$A:$I,9,FALSE),VLOOKUP(G2330,'Loc Coefficients Location'!A:F,6,FALSE)),"")</f>
        <v>7.9690999999999998E-2</v>
      </c>
      <c r="P2330" s="22">
        <f t="shared" si="148"/>
        <v>53.4</v>
      </c>
    </row>
    <row r="2331" spans="1:16" ht="16.5" thickBot="1">
      <c r="A2331" s="23"/>
      <c r="B2331" s="33" t="s">
        <v>2861</v>
      </c>
      <c r="C2331" s="77" t="s">
        <v>3762</v>
      </c>
      <c r="D2331" s="37"/>
      <c r="E2331" s="37" t="s">
        <v>79</v>
      </c>
      <c r="F2331" s="39">
        <v>670.05</v>
      </c>
      <c r="G2331" s="443" t="s">
        <v>11187</v>
      </c>
      <c r="H2331" s="22">
        <f t="shared" si="145"/>
        <v>180.17</v>
      </c>
      <c r="I2331" s="22">
        <f t="shared" si="145"/>
        <v>92.71</v>
      </c>
      <c r="J2331" s="22">
        <f t="shared" si="145"/>
        <v>63.67</v>
      </c>
      <c r="K2331" s="444">
        <f>IF(ISNUMBER(F2331),IF(G2331="",VLOOKUP($A2331,'Loc Coefficients Config'!$A:$G,7,FALSE),VLOOKUP(G2331,'Loc Coefficients Location'!A:D,4,FALSE)),"")</f>
        <v>0.19253700000000001</v>
      </c>
      <c r="L2331" s="22">
        <f t="shared" si="146"/>
        <v>129.01</v>
      </c>
      <c r="M2331" s="444">
        <f>IF(ISNUMBER(F2331),IF(G2331="",VLOOKUP($A2331,'Loc Coefficients Config'!$A:$H,8,FALSE),VLOOKUP(G2331,'Loc Coefficients Location'!A:E,5,FALSE)),"")</f>
        <v>0.104333</v>
      </c>
      <c r="N2331" s="22">
        <f t="shared" si="147"/>
        <v>69.91</v>
      </c>
      <c r="O2331" s="444">
        <f>IF(ISNUMBER(F2331),IF(G2331="",VLOOKUP($A2331,'Loc Coefficients Config'!$A:$I,9,FALSE),VLOOKUP(G2331,'Loc Coefficients Location'!A:F,6,FALSE)),"")</f>
        <v>7.9690999999999998E-2</v>
      </c>
      <c r="P2331" s="22">
        <f t="shared" si="148"/>
        <v>53.4</v>
      </c>
    </row>
    <row r="2332" spans="1:16" ht="16.5" thickBot="1">
      <c r="A2332" s="120"/>
      <c r="B2332" s="42" t="s">
        <v>3763</v>
      </c>
      <c r="C2332" s="105" t="s">
        <v>3764</v>
      </c>
      <c r="D2332" s="52"/>
      <c r="E2332" s="52"/>
      <c r="F2332" s="53">
        <v>670.05</v>
      </c>
      <c r="G2332" s="443" t="s">
        <v>11187</v>
      </c>
      <c r="H2332" s="22">
        <f t="shared" si="145"/>
        <v>180.17</v>
      </c>
      <c r="I2332" s="22">
        <f t="shared" si="145"/>
        <v>92.71</v>
      </c>
      <c r="J2332" s="22">
        <f t="shared" si="145"/>
        <v>63.67</v>
      </c>
      <c r="K2332" s="444">
        <f>IF(ISNUMBER(F2332),IF(G2332="",VLOOKUP($A2332,'Loc Coefficients Config'!$A:$G,7,FALSE),VLOOKUP(G2332,'Loc Coefficients Location'!A:D,4,FALSE)),"")</f>
        <v>0.19253700000000001</v>
      </c>
      <c r="L2332" s="22">
        <f t="shared" si="146"/>
        <v>129.01</v>
      </c>
      <c r="M2332" s="444">
        <f>IF(ISNUMBER(F2332),IF(G2332="",VLOOKUP($A2332,'Loc Coefficients Config'!$A:$H,8,FALSE),VLOOKUP(G2332,'Loc Coefficients Location'!A:E,5,FALSE)),"")</f>
        <v>0.104333</v>
      </c>
      <c r="N2332" s="22">
        <f t="shared" si="147"/>
        <v>69.91</v>
      </c>
      <c r="O2332" s="444">
        <f>IF(ISNUMBER(F2332),IF(G2332="",VLOOKUP($A2332,'Loc Coefficients Config'!$A:$I,9,FALSE),VLOOKUP(G2332,'Loc Coefficients Location'!A:F,6,FALSE)),"")</f>
        <v>7.9690999999999998E-2</v>
      </c>
      <c r="P2332" s="22">
        <f t="shared" si="148"/>
        <v>53.4</v>
      </c>
    </row>
    <row r="2333" spans="1:16" ht="16.5" thickBot="1">
      <c r="A2333" s="131" t="s">
        <v>3765</v>
      </c>
      <c r="B2333" s="71" t="s">
        <v>3766</v>
      </c>
      <c r="C2333" s="230" t="s">
        <v>3767</v>
      </c>
      <c r="D2333" s="72"/>
      <c r="E2333" s="72"/>
      <c r="F2333" s="73">
        <v>1041.81</v>
      </c>
      <c r="G2333" s="443" t="s">
        <v>11187</v>
      </c>
      <c r="H2333" s="22">
        <f t="shared" si="145"/>
        <v>280.13</v>
      </c>
      <c r="I2333" s="22">
        <f t="shared" si="145"/>
        <v>144.15</v>
      </c>
      <c r="J2333" s="22">
        <f t="shared" si="145"/>
        <v>99</v>
      </c>
      <c r="K2333" s="444">
        <f>IF(ISNUMBER(F2333),IF(G2333="",VLOOKUP($A2333,'Loc Coefficients Config'!$A:$G,7,FALSE),VLOOKUP(G2333,'Loc Coefficients Location'!A:D,4,FALSE)),"")</f>
        <v>0.19253700000000001</v>
      </c>
      <c r="L2333" s="22">
        <f t="shared" si="146"/>
        <v>200.59</v>
      </c>
      <c r="M2333" s="444">
        <f>IF(ISNUMBER(F2333),IF(G2333="",VLOOKUP($A2333,'Loc Coefficients Config'!$A:$H,8,FALSE),VLOOKUP(G2333,'Loc Coefficients Location'!A:E,5,FALSE)),"")</f>
        <v>0.104333</v>
      </c>
      <c r="N2333" s="22">
        <f t="shared" si="147"/>
        <v>108.7</v>
      </c>
      <c r="O2333" s="444">
        <f>IF(ISNUMBER(F2333),IF(G2333="",VLOOKUP($A2333,'Loc Coefficients Config'!$A:$I,9,FALSE),VLOOKUP(G2333,'Loc Coefficients Location'!A:F,6,FALSE)),"")</f>
        <v>7.9690999999999998E-2</v>
      </c>
      <c r="P2333" s="22">
        <f t="shared" si="148"/>
        <v>83.02</v>
      </c>
    </row>
    <row r="2334" spans="1:16" ht="16.5" thickBot="1">
      <c r="A2334" s="23"/>
      <c r="B2334" s="33" t="s">
        <v>2866</v>
      </c>
      <c r="C2334" s="77" t="s">
        <v>3768</v>
      </c>
      <c r="D2334" s="37"/>
      <c r="E2334" s="37" t="s">
        <v>79</v>
      </c>
      <c r="F2334" s="39">
        <v>1041.81</v>
      </c>
      <c r="G2334" s="443" t="s">
        <v>11187</v>
      </c>
      <c r="H2334" s="22">
        <f t="shared" si="145"/>
        <v>280.13</v>
      </c>
      <c r="I2334" s="22">
        <f t="shared" si="145"/>
        <v>144.15</v>
      </c>
      <c r="J2334" s="22">
        <f t="shared" si="145"/>
        <v>99</v>
      </c>
      <c r="K2334" s="444">
        <f>IF(ISNUMBER(F2334),IF(G2334="",VLOOKUP($A2334,'Loc Coefficients Config'!$A:$G,7,FALSE),VLOOKUP(G2334,'Loc Coefficients Location'!A:D,4,FALSE)),"")</f>
        <v>0.19253700000000001</v>
      </c>
      <c r="L2334" s="22">
        <f t="shared" si="146"/>
        <v>200.59</v>
      </c>
      <c r="M2334" s="444">
        <f>IF(ISNUMBER(F2334),IF(G2334="",VLOOKUP($A2334,'Loc Coefficients Config'!$A:$H,8,FALSE),VLOOKUP(G2334,'Loc Coefficients Location'!A:E,5,FALSE)),"")</f>
        <v>0.104333</v>
      </c>
      <c r="N2334" s="22">
        <f t="shared" si="147"/>
        <v>108.7</v>
      </c>
      <c r="O2334" s="444">
        <f>IF(ISNUMBER(F2334),IF(G2334="",VLOOKUP($A2334,'Loc Coefficients Config'!$A:$I,9,FALSE),VLOOKUP(G2334,'Loc Coefficients Location'!A:F,6,FALSE)),"")</f>
        <v>7.9690999999999998E-2</v>
      </c>
      <c r="P2334" s="22">
        <f t="shared" si="148"/>
        <v>83.02</v>
      </c>
    </row>
    <row r="2335" spans="1:16" ht="16.5" thickBot="1">
      <c r="A2335" s="120"/>
      <c r="B2335" s="42" t="s">
        <v>2872</v>
      </c>
      <c r="C2335" s="105" t="s">
        <v>3769</v>
      </c>
      <c r="D2335" s="52"/>
      <c r="E2335" s="52"/>
      <c r="F2335" s="53">
        <v>1041.81</v>
      </c>
      <c r="G2335" s="443" t="s">
        <v>11187</v>
      </c>
      <c r="H2335" s="22">
        <f t="shared" si="145"/>
        <v>280.13</v>
      </c>
      <c r="I2335" s="22">
        <f t="shared" si="145"/>
        <v>144.15</v>
      </c>
      <c r="J2335" s="22">
        <f t="shared" si="145"/>
        <v>99</v>
      </c>
      <c r="K2335" s="444">
        <f>IF(ISNUMBER(F2335),IF(G2335="",VLOOKUP($A2335,'Loc Coefficients Config'!$A:$G,7,FALSE),VLOOKUP(G2335,'Loc Coefficients Location'!A:D,4,FALSE)),"")</f>
        <v>0.19253700000000001</v>
      </c>
      <c r="L2335" s="22">
        <f t="shared" si="146"/>
        <v>200.59</v>
      </c>
      <c r="M2335" s="444">
        <f>IF(ISNUMBER(F2335),IF(G2335="",VLOOKUP($A2335,'Loc Coefficients Config'!$A:$H,8,FALSE),VLOOKUP(G2335,'Loc Coefficients Location'!A:E,5,FALSE)),"")</f>
        <v>0.104333</v>
      </c>
      <c r="N2335" s="22">
        <f t="shared" si="147"/>
        <v>108.7</v>
      </c>
      <c r="O2335" s="444">
        <f>IF(ISNUMBER(F2335),IF(G2335="",VLOOKUP($A2335,'Loc Coefficients Config'!$A:$I,9,FALSE),VLOOKUP(G2335,'Loc Coefficients Location'!A:F,6,FALSE)),"")</f>
        <v>7.9690999999999998E-2</v>
      </c>
      <c r="P2335" s="22">
        <f t="shared" si="148"/>
        <v>83.02</v>
      </c>
    </row>
    <row r="2336" spans="1:16" ht="16.5" thickBot="1">
      <c r="A2336" s="131" t="s">
        <v>3770</v>
      </c>
      <c r="B2336" s="71" t="s">
        <v>2875</v>
      </c>
      <c r="C2336" s="230" t="s">
        <v>3771</v>
      </c>
      <c r="D2336" s="72"/>
      <c r="E2336" s="72" t="s">
        <v>79</v>
      </c>
      <c r="F2336" s="73">
        <v>992.3</v>
      </c>
      <c r="G2336" s="443" t="s">
        <v>11187</v>
      </c>
      <c r="H2336" s="22">
        <f t="shared" si="145"/>
        <v>266.82</v>
      </c>
      <c r="I2336" s="22">
        <f t="shared" si="145"/>
        <v>137.30000000000001</v>
      </c>
      <c r="J2336" s="22">
        <f t="shared" si="145"/>
        <v>94.29</v>
      </c>
      <c r="K2336" s="444">
        <f>IF(ISNUMBER(F2336),IF(G2336="",VLOOKUP($A2336,'Loc Coefficients Config'!$A:$G,7,FALSE),VLOOKUP(G2336,'Loc Coefficients Location'!A:D,4,FALSE)),"")</f>
        <v>0.19253700000000001</v>
      </c>
      <c r="L2336" s="22">
        <f t="shared" si="146"/>
        <v>191.05</v>
      </c>
      <c r="M2336" s="444">
        <f>IF(ISNUMBER(F2336),IF(G2336="",VLOOKUP($A2336,'Loc Coefficients Config'!$A:$H,8,FALSE),VLOOKUP(G2336,'Loc Coefficients Location'!A:E,5,FALSE)),"")</f>
        <v>0.104333</v>
      </c>
      <c r="N2336" s="22">
        <f t="shared" si="147"/>
        <v>103.53</v>
      </c>
      <c r="O2336" s="444">
        <f>IF(ISNUMBER(F2336),IF(G2336="",VLOOKUP($A2336,'Loc Coefficients Config'!$A:$I,9,FALSE),VLOOKUP(G2336,'Loc Coefficients Location'!A:F,6,FALSE)),"")</f>
        <v>7.9690999999999998E-2</v>
      </c>
      <c r="P2336" s="22">
        <f t="shared" si="148"/>
        <v>79.08</v>
      </c>
    </row>
    <row r="2337" spans="1:16" ht="16.5" thickBot="1">
      <c r="A2337" s="23"/>
      <c r="B2337" s="33" t="s">
        <v>2877</v>
      </c>
      <c r="C2337" s="77" t="s">
        <v>3772</v>
      </c>
      <c r="D2337" s="37"/>
      <c r="E2337" s="37"/>
      <c r="F2337" s="39">
        <v>992.3</v>
      </c>
      <c r="G2337" s="443" t="s">
        <v>11187</v>
      </c>
      <c r="H2337" s="22">
        <f t="shared" si="145"/>
        <v>266.82</v>
      </c>
      <c r="I2337" s="22">
        <f t="shared" si="145"/>
        <v>137.30000000000001</v>
      </c>
      <c r="J2337" s="22">
        <f t="shared" si="145"/>
        <v>94.29</v>
      </c>
      <c r="K2337" s="444">
        <f>IF(ISNUMBER(F2337),IF(G2337="",VLOOKUP($A2337,'Loc Coefficients Config'!$A:$G,7,FALSE),VLOOKUP(G2337,'Loc Coefficients Location'!A:D,4,FALSE)),"")</f>
        <v>0.19253700000000001</v>
      </c>
      <c r="L2337" s="22">
        <f t="shared" si="146"/>
        <v>191.05</v>
      </c>
      <c r="M2337" s="444">
        <f>IF(ISNUMBER(F2337),IF(G2337="",VLOOKUP($A2337,'Loc Coefficients Config'!$A:$H,8,FALSE),VLOOKUP(G2337,'Loc Coefficients Location'!A:E,5,FALSE)),"")</f>
        <v>0.104333</v>
      </c>
      <c r="N2337" s="22">
        <f t="shared" si="147"/>
        <v>103.53</v>
      </c>
      <c r="O2337" s="444">
        <f>IF(ISNUMBER(F2337),IF(G2337="",VLOOKUP($A2337,'Loc Coefficients Config'!$A:$I,9,FALSE),VLOOKUP(G2337,'Loc Coefficients Location'!A:F,6,FALSE)),"")</f>
        <v>7.9690999999999998E-2</v>
      </c>
      <c r="P2337" s="22">
        <f t="shared" si="148"/>
        <v>79.08</v>
      </c>
    </row>
    <row r="2338" spans="1:16" ht="16.5" thickBot="1">
      <c r="A2338" s="120"/>
      <c r="B2338" s="42" t="s">
        <v>2877</v>
      </c>
      <c r="C2338" s="105" t="s">
        <v>3773</v>
      </c>
      <c r="D2338" s="52"/>
      <c r="E2338" s="52"/>
      <c r="F2338" s="53">
        <v>992.3</v>
      </c>
      <c r="G2338" s="443" t="s">
        <v>11187</v>
      </c>
      <c r="H2338" s="22">
        <f t="shared" si="145"/>
        <v>266.82</v>
      </c>
      <c r="I2338" s="22">
        <f t="shared" si="145"/>
        <v>137.30000000000001</v>
      </c>
      <c r="J2338" s="22">
        <f t="shared" si="145"/>
        <v>94.29</v>
      </c>
      <c r="K2338" s="444">
        <f>IF(ISNUMBER(F2338),IF(G2338="",VLOOKUP($A2338,'Loc Coefficients Config'!$A:$G,7,FALSE),VLOOKUP(G2338,'Loc Coefficients Location'!A:D,4,FALSE)),"")</f>
        <v>0.19253700000000001</v>
      </c>
      <c r="L2338" s="22">
        <f t="shared" si="146"/>
        <v>191.05</v>
      </c>
      <c r="M2338" s="444">
        <f>IF(ISNUMBER(F2338),IF(G2338="",VLOOKUP($A2338,'Loc Coefficients Config'!$A:$H,8,FALSE),VLOOKUP(G2338,'Loc Coefficients Location'!A:E,5,FALSE)),"")</f>
        <v>0.104333</v>
      </c>
      <c r="N2338" s="22">
        <f t="shared" si="147"/>
        <v>103.53</v>
      </c>
      <c r="O2338" s="444">
        <f>IF(ISNUMBER(F2338),IF(G2338="",VLOOKUP($A2338,'Loc Coefficients Config'!$A:$I,9,FALSE),VLOOKUP(G2338,'Loc Coefficients Location'!A:F,6,FALSE)),"")</f>
        <v>7.9690999999999998E-2</v>
      </c>
      <c r="P2338" s="22">
        <f t="shared" si="148"/>
        <v>79.08</v>
      </c>
    </row>
    <row r="2339" spans="1:16" ht="16.5" thickBot="1">
      <c r="A2339" s="131" t="s">
        <v>3774</v>
      </c>
      <c r="B2339" s="71" t="s">
        <v>2886</v>
      </c>
      <c r="C2339" s="230" t="s">
        <v>3775</v>
      </c>
      <c r="D2339" s="72"/>
      <c r="E2339" s="72" t="s">
        <v>79</v>
      </c>
      <c r="F2339" s="73">
        <v>1053.6400000000001</v>
      </c>
      <c r="G2339" s="443" t="s">
        <v>11187</v>
      </c>
      <c r="H2339" s="22">
        <f t="shared" si="145"/>
        <v>283.31</v>
      </c>
      <c r="I2339" s="22">
        <f t="shared" si="145"/>
        <v>145.78</v>
      </c>
      <c r="J2339" s="22">
        <f t="shared" si="145"/>
        <v>100.12</v>
      </c>
      <c r="K2339" s="444">
        <f>IF(ISNUMBER(F2339),IF(G2339="",VLOOKUP($A2339,'Loc Coefficients Config'!$A:$G,7,FALSE),VLOOKUP(G2339,'Loc Coefficients Location'!A:D,4,FALSE)),"")</f>
        <v>0.19253700000000001</v>
      </c>
      <c r="L2339" s="22">
        <f t="shared" si="146"/>
        <v>202.86</v>
      </c>
      <c r="M2339" s="444">
        <f>IF(ISNUMBER(F2339),IF(G2339="",VLOOKUP($A2339,'Loc Coefficients Config'!$A:$H,8,FALSE),VLOOKUP(G2339,'Loc Coefficients Location'!A:E,5,FALSE)),"")</f>
        <v>0.104333</v>
      </c>
      <c r="N2339" s="22">
        <f t="shared" si="147"/>
        <v>109.93</v>
      </c>
      <c r="O2339" s="444">
        <f>IF(ISNUMBER(F2339),IF(G2339="",VLOOKUP($A2339,'Loc Coefficients Config'!$A:$I,9,FALSE),VLOOKUP(G2339,'Loc Coefficients Location'!A:F,6,FALSE)),"")</f>
        <v>7.9690999999999998E-2</v>
      </c>
      <c r="P2339" s="22">
        <f t="shared" si="148"/>
        <v>83.97</v>
      </c>
    </row>
    <row r="2340" spans="1:16" ht="16.5" thickBot="1">
      <c r="A2340" s="23"/>
      <c r="B2340" s="33" t="s">
        <v>2888</v>
      </c>
      <c r="C2340" s="77" t="s">
        <v>3776</v>
      </c>
      <c r="D2340" s="37"/>
      <c r="E2340" s="37"/>
      <c r="F2340" s="39">
        <v>1053.6400000000001</v>
      </c>
      <c r="G2340" s="443" t="s">
        <v>11187</v>
      </c>
      <c r="H2340" s="22">
        <f t="shared" si="145"/>
        <v>283.31</v>
      </c>
      <c r="I2340" s="22">
        <f t="shared" si="145"/>
        <v>145.78</v>
      </c>
      <c r="J2340" s="22">
        <f t="shared" si="145"/>
        <v>100.12</v>
      </c>
      <c r="K2340" s="444">
        <f>IF(ISNUMBER(F2340),IF(G2340="",VLOOKUP($A2340,'Loc Coefficients Config'!$A:$G,7,FALSE),VLOOKUP(G2340,'Loc Coefficients Location'!A:D,4,FALSE)),"")</f>
        <v>0.19253700000000001</v>
      </c>
      <c r="L2340" s="22">
        <f t="shared" si="146"/>
        <v>202.86</v>
      </c>
      <c r="M2340" s="444">
        <f>IF(ISNUMBER(F2340),IF(G2340="",VLOOKUP($A2340,'Loc Coefficients Config'!$A:$H,8,FALSE),VLOOKUP(G2340,'Loc Coefficients Location'!A:E,5,FALSE)),"")</f>
        <v>0.104333</v>
      </c>
      <c r="N2340" s="22">
        <f t="shared" si="147"/>
        <v>109.93</v>
      </c>
      <c r="O2340" s="444">
        <f>IF(ISNUMBER(F2340),IF(G2340="",VLOOKUP($A2340,'Loc Coefficients Config'!$A:$I,9,FALSE),VLOOKUP(G2340,'Loc Coefficients Location'!A:F,6,FALSE)),"")</f>
        <v>7.9690999999999998E-2</v>
      </c>
      <c r="P2340" s="22">
        <f t="shared" si="148"/>
        <v>83.97</v>
      </c>
    </row>
    <row r="2341" spans="1:16" ht="16.5" thickBot="1">
      <c r="A2341" s="120"/>
      <c r="B2341" s="42" t="s">
        <v>2894</v>
      </c>
      <c r="C2341" s="105" t="s">
        <v>3777</v>
      </c>
      <c r="D2341" s="52"/>
      <c r="E2341" s="52"/>
      <c r="F2341" s="53">
        <v>1053.6400000000001</v>
      </c>
      <c r="G2341" s="443" t="s">
        <v>11187</v>
      </c>
      <c r="H2341" s="22">
        <f t="shared" si="145"/>
        <v>283.31</v>
      </c>
      <c r="I2341" s="22">
        <f t="shared" si="145"/>
        <v>145.78</v>
      </c>
      <c r="J2341" s="22">
        <f t="shared" si="145"/>
        <v>100.12</v>
      </c>
      <c r="K2341" s="444">
        <f>IF(ISNUMBER(F2341),IF(G2341="",VLOOKUP($A2341,'Loc Coefficients Config'!$A:$G,7,FALSE),VLOOKUP(G2341,'Loc Coefficients Location'!A:D,4,FALSE)),"")</f>
        <v>0.19253700000000001</v>
      </c>
      <c r="L2341" s="22">
        <f t="shared" si="146"/>
        <v>202.86</v>
      </c>
      <c r="M2341" s="444">
        <f>IF(ISNUMBER(F2341),IF(G2341="",VLOOKUP($A2341,'Loc Coefficients Config'!$A:$H,8,FALSE),VLOOKUP(G2341,'Loc Coefficients Location'!A:E,5,FALSE)),"")</f>
        <v>0.104333</v>
      </c>
      <c r="N2341" s="22">
        <f t="shared" si="147"/>
        <v>109.93</v>
      </c>
      <c r="O2341" s="444">
        <f>IF(ISNUMBER(F2341),IF(G2341="",VLOOKUP($A2341,'Loc Coefficients Config'!$A:$I,9,FALSE),VLOOKUP(G2341,'Loc Coefficients Location'!A:F,6,FALSE)),"")</f>
        <v>7.9690999999999998E-2</v>
      </c>
      <c r="P2341" s="22">
        <f t="shared" si="148"/>
        <v>83.97</v>
      </c>
    </row>
    <row r="2342" spans="1:16" ht="16.5" thickBot="1">
      <c r="A2342" s="131" t="s">
        <v>3778</v>
      </c>
      <c r="B2342" s="71" t="s">
        <v>3779</v>
      </c>
      <c r="C2342" s="230" t="s">
        <v>3780</v>
      </c>
      <c r="D2342" s="72"/>
      <c r="E2342" s="72"/>
      <c r="F2342" s="73">
        <v>1403.43</v>
      </c>
      <c r="G2342" s="443" t="s">
        <v>11187</v>
      </c>
      <c r="H2342" s="22">
        <f t="shared" si="145"/>
        <v>377.36</v>
      </c>
      <c r="I2342" s="22">
        <f t="shared" si="145"/>
        <v>194.18</v>
      </c>
      <c r="J2342" s="22">
        <f t="shared" si="145"/>
        <v>133.36000000000001</v>
      </c>
      <c r="K2342" s="444">
        <f>IF(ISNUMBER(F2342),IF(G2342="",VLOOKUP($A2342,'Loc Coefficients Config'!$A:$G,7,FALSE),VLOOKUP(G2342,'Loc Coefficients Location'!A:D,4,FALSE)),"")</f>
        <v>0.19253700000000001</v>
      </c>
      <c r="L2342" s="22">
        <f t="shared" si="146"/>
        <v>270.20999999999998</v>
      </c>
      <c r="M2342" s="444">
        <f>IF(ISNUMBER(F2342),IF(G2342="",VLOOKUP($A2342,'Loc Coefficients Config'!$A:$H,8,FALSE),VLOOKUP(G2342,'Loc Coefficients Location'!A:E,5,FALSE)),"")</f>
        <v>0.104333</v>
      </c>
      <c r="N2342" s="22">
        <f t="shared" si="147"/>
        <v>146.41999999999999</v>
      </c>
      <c r="O2342" s="444">
        <f>IF(ISNUMBER(F2342),IF(G2342="",VLOOKUP($A2342,'Loc Coefficients Config'!$A:$I,9,FALSE),VLOOKUP(G2342,'Loc Coefficients Location'!A:F,6,FALSE)),"")</f>
        <v>7.9690999999999998E-2</v>
      </c>
      <c r="P2342" s="22">
        <f t="shared" si="148"/>
        <v>111.84</v>
      </c>
    </row>
    <row r="2343" spans="1:16" ht="16.5" thickBot="1">
      <c r="A2343" s="23"/>
      <c r="B2343" s="33" t="s">
        <v>2899</v>
      </c>
      <c r="C2343" s="77" t="s">
        <v>3781</v>
      </c>
      <c r="D2343" s="37"/>
      <c r="E2343" s="37" t="s">
        <v>79</v>
      </c>
      <c r="F2343" s="39">
        <v>1403.43</v>
      </c>
      <c r="G2343" s="443" t="s">
        <v>11187</v>
      </c>
      <c r="H2343" s="22">
        <f t="shared" si="145"/>
        <v>377.36</v>
      </c>
      <c r="I2343" s="22">
        <f t="shared" si="145"/>
        <v>194.18</v>
      </c>
      <c r="J2343" s="22">
        <f t="shared" si="145"/>
        <v>133.36000000000001</v>
      </c>
      <c r="K2343" s="444">
        <f>IF(ISNUMBER(F2343),IF(G2343="",VLOOKUP($A2343,'Loc Coefficients Config'!$A:$G,7,FALSE),VLOOKUP(G2343,'Loc Coefficients Location'!A:D,4,FALSE)),"")</f>
        <v>0.19253700000000001</v>
      </c>
      <c r="L2343" s="22">
        <f t="shared" si="146"/>
        <v>270.20999999999998</v>
      </c>
      <c r="M2343" s="444">
        <f>IF(ISNUMBER(F2343),IF(G2343="",VLOOKUP($A2343,'Loc Coefficients Config'!$A:$H,8,FALSE),VLOOKUP(G2343,'Loc Coefficients Location'!A:E,5,FALSE)),"")</f>
        <v>0.104333</v>
      </c>
      <c r="N2343" s="22">
        <f t="shared" si="147"/>
        <v>146.41999999999999</v>
      </c>
      <c r="O2343" s="444">
        <f>IF(ISNUMBER(F2343),IF(G2343="",VLOOKUP($A2343,'Loc Coefficients Config'!$A:$I,9,FALSE),VLOOKUP(G2343,'Loc Coefficients Location'!A:F,6,FALSE)),"")</f>
        <v>7.9690999999999998E-2</v>
      </c>
      <c r="P2343" s="22">
        <f t="shared" si="148"/>
        <v>111.84</v>
      </c>
    </row>
    <row r="2344" spans="1:16" ht="16.5" thickBot="1">
      <c r="A2344" s="120"/>
      <c r="B2344" s="42" t="s">
        <v>2905</v>
      </c>
      <c r="C2344" s="105" t="s">
        <v>3782</v>
      </c>
      <c r="D2344" s="52"/>
      <c r="E2344" s="52"/>
      <c r="F2344" s="53">
        <v>1403.43</v>
      </c>
      <c r="G2344" s="443" t="s">
        <v>11187</v>
      </c>
      <c r="H2344" s="22">
        <f t="shared" si="145"/>
        <v>377.36</v>
      </c>
      <c r="I2344" s="22">
        <f t="shared" si="145"/>
        <v>194.18</v>
      </c>
      <c r="J2344" s="22">
        <f t="shared" si="145"/>
        <v>133.36000000000001</v>
      </c>
      <c r="K2344" s="444">
        <f>IF(ISNUMBER(F2344),IF(G2344="",VLOOKUP($A2344,'Loc Coefficients Config'!$A:$G,7,FALSE),VLOOKUP(G2344,'Loc Coefficients Location'!A:D,4,FALSE)),"")</f>
        <v>0.19253700000000001</v>
      </c>
      <c r="L2344" s="22">
        <f t="shared" si="146"/>
        <v>270.20999999999998</v>
      </c>
      <c r="M2344" s="444">
        <f>IF(ISNUMBER(F2344),IF(G2344="",VLOOKUP($A2344,'Loc Coefficients Config'!$A:$H,8,FALSE),VLOOKUP(G2344,'Loc Coefficients Location'!A:E,5,FALSE)),"")</f>
        <v>0.104333</v>
      </c>
      <c r="N2344" s="22">
        <f t="shared" si="147"/>
        <v>146.41999999999999</v>
      </c>
      <c r="O2344" s="444">
        <f>IF(ISNUMBER(F2344),IF(G2344="",VLOOKUP($A2344,'Loc Coefficients Config'!$A:$I,9,FALSE),VLOOKUP(G2344,'Loc Coefficients Location'!A:F,6,FALSE)),"")</f>
        <v>7.9690999999999998E-2</v>
      </c>
      <c r="P2344" s="22">
        <f t="shared" si="148"/>
        <v>111.84</v>
      </c>
    </row>
    <row r="2345" spans="1:16" ht="16.5" thickBot="1">
      <c r="A2345" s="23" t="s">
        <v>3783</v>
      </c>
      <c r="B2345" s="71" t="s">
        <v>2908</v>
      </c>
      <c r="C2345" s="230" t="s">
        <v>3784</v>
      </c>
      <c r="D2345" s="72"/>
      <c r="E2345" s="72" t="s">
        <v>79</v>
      </c>
      <c r="F2345" s="73">
        <v>1845.76</v>
      </c>
      <c r="G2345" s="443" t="s">
        <v>11187</v>
      </c>
      <c r="H2345" s="22">
        <f t="shared" si="145"/>
        <v>496.3</v>
      </c>
      <c r="I2345" s="22">
        <f t="shared" si="145"/>
        <v>255.38</v>
      </c>
      <c r="J2345" s="22">
        <f t="shared" si="145"/>
        <v>175.39</v>
      </c>
      <c r="K2345" s="444">
        <f>IF(ISNUMBER(F2345),IF(G2345="",VLOOKUP($A2345,'Loc Coefficients Config'!$A:$G,7,FALSE),VLOOKUP(G2345,'Loc Coefficients Location'!A:D,4,FALSE)),"")</f>
        <v>0.19253700000000001</v>
      </c>
      <c r="L2345" s="22">
        <f t="shared" si="146"/>
        <v>355.38</v>
      </c>
      <c r="M2345" s="444">
        <f>IF(ISNUMBER(F2345),IF(G2345="",VLOOKUP($A2345,'Loc Coefficients Config'!$A:$H,8,FALSE),VLOOKUP(G2345,'Loc Coefficients Location'!A:E,5,FALSE)),"")</f>
        <v>0.104333</v>
      </c>
      <c r="N2345" s="22">
        <f t="shared" si="147"/>
        <v>192.57</v>
      </c>
      <c r="O2345" s="444">
        <f>IF(ISNUMBER(F2345),IF(G2345="",VLOOKUP($A2345,'Loc Coefficients Config'!$A:$I,9,FALSE),VLOOKUP(G2345,'Loc Coefficients Location'!A:F,6,FALSE)),"")</f>
        <v>7.9690999999999998E-2</v>
      </c>
      <c r="P2345" s="22">
        <f t="shared" si="148"/>
        <v>147.09</v>
      </c>
    </row>
    <row r="2346" spans="1:16" ht="16.5" thickBot="1">
      <c r="A2346" s="23"/>
      <c r="B2346" s="42" t="s">
        <v>2910</v>
      </c>
      <c r="C2346" s="105" t="s">
        <v>3785</v>
      </c>
      <c r="D2346" s="52"/>
      <c r="E2346" s="52"/>
      <c r="F2346" s="53">
        <v>1845.76</v>
      </c>
      <c r="G2346" s="443" t="s">
        <v>11187</v>
      </c>
      <c r="H2346" s="22">
        <f t="shared" si="145"/>
        <v>496.3</v>
      </c>
      <c r="I2346" s="22">
        <f t="shared" si="145"/>
        <v>255.38</v>
      </c>
      <c r="J2346" s="22">
        <f t="shared" si="145"/>
        <v>175.39</v>
      </c>
      <c r="K2346" s="444">
        <f>IF(ISNUMBER(F2346),IF(G2346="",VLOOKUP($A2346,'Loc Coefficients Config'!$A:$G,7,FALSE),VLOOKUP(G2346,'Loc Coefficients Location'!A:D,4,FALSE)),"")</f>
        <v>0.19253700000000001</v>
      </c>
      <c r="L2346" s="22">
        <f t="shared" si="146"/>
        <v>355.38</v>
      </c>
      <c r="M2346" s="444">
        <f>IF(ISNUMBER(F2346),IF(G2346="",VLOOKUP($A2346,'Loc Coefficients Config'!$A:$H,8,FALSE),VLOOKUP(G2346,'Loc Coefficients Location'!A:E,5,FALSE)),"")</f>
        <v>0.104333</v>
      </c>
      <c r="N2346" s="22">
        <f t="shared" si="147"/>
        <v>192.57</v>
      </c>
      <c r="O2346" s="444">
        <f>IF(ISNUMBER(F2346),IF(G2346="",VLOOKUP($A2346,'Loc Coefficients Config'!$A:$I,9,FALSE),VLOOKUP(G2346,'Loc Coefficients Location'!A:F,6,FALSE)),"")</f>
        <v>7.9690999999999998E-2</v>
      </c>
      <c r="P2346" s="22">
        <f t="shared" si="148"/>
        <v>147.09</v>
      </c>
    </row>
    <row r="2347" spans="1:16" ht="16.5" thickBot="1">
      <c r="A2347" s="131" t="s">
        <v>3786</v>
      </c>
      <c r="B2347" s="71" t="s">
        <v>2913</v>
      </c>
      <c r="C2347" s="230" t="s">
        <v>3787</v>
      </c>
      <c r="D2347" s="72"/>
      <c r="E2347" s="72" t="s">
        <v>79</v>
      </c>
      <c r="F2347" s="73">
        <v>1758.59</v>
      </c>
      <c r="G2347" s="443" t="s">
        <v>11187</v>
      </c>
      <c r="H2347" s="22">
        <f t="shared" si="145"/>
        <v>472.86</v>
      </c>
      <c r="I2347" s="22">
        <f t="shared" si="145"/>
        <v>243.32</v>
      </c>
      <c r="J2347" s="22">
        <f t="shared" si="145"/>
        <v>167.11</v>
      </c>
      <c r="K2347" s="444">
        <f>IF(ISNUMBER(F2347),IF(G2347="",VLOOKUP($A2347,'Loc Coefficients Config'!$A:$G,7,FALSE),VLOOKUP(G2347,'Loc Coefficients Location'!A:D,4,FALSE)),"")</f>
        <v>0.19253700000000001</v>
      </c>
      <c r="L2347" s="22">
        <f t="shared" si="146"/>
        <v>338.59</v>
      </c>
      <c r="M2347" s="444">
        <f>IF(ISNUMBER(F2347),IF(G2347="",VLOOKUP($A2347,'Loc Coefficients Config'!$A:$H,8,FALSE),VLOOKUP(G2347,'Loc Coefficients Location'!A:E,5,FALSE)),"")</f>
        <v>0.104333</v>
      </c>
      <c r="N2347" s="22">
        <f t="shared" si="147"/>
        <v>183.48</v>
      </c>
      <c r="O2347" s="444">
        <f>IF(ISNUMBER(F2347),IF(G2347="",VLOOKUP($A2347,'Loc Coefficients Config'!$A:$I,9,FALSE),VLOOKUP(G2347,'Loc Coefficients Location'!A:F,6,FALSE)),"")</f>
        <v>7.9690999999999998E-2</v>
      </c>
      <c r="P2347" s="22">
        <f t="shared" si="148"/>
        <v>140.13999999999999</v>
      </c>
    </row>
    <row r="2348" spans="1:16" ht="16.5" thickBot="1">
      <c r="A2348" s="23"/>
      <c r="B2348" s="33" t="s">
        <v>2915</v>
      </c>
      <c r="C2348" s="77" t="s">
        <v>3788</v>
      </c>
      <c r="D2348" s="37"/>
      <c r="E2348" s="37"/>
      <c r="F2348" s="39">
        <v>1758.59</v>
      </c>
      <c r="G2348" s="443" t="s">
        <v>11187</v>
      </c>
      <c r="H2348" s="22">
        <f t="shared" si="145"/>
        <v>472.86</v>
      </c>
      <c r="I2348" s="22">
        <f t="shared" si="145"/>
        <v>243.32</v>
      </c>
      <c r="J2348" s="22">
        <f t="shared" si="145"/>
        <v>167.11</v>
      </c>
      <c r="K2348" s="444">
        <f>IF(ISNUMBER(F2348),IF(G2348="",VLOOKUP($A2348,'Loc Coefficients Config'!$A:$G,7,FALSE),VLOOKUP(G2348,'Loc Coefficients Location'!A:D,4,FALSE)),"")</f>
        <v>0.19253700000000001</v>
      </c>
      <c r="L2348" s="22">
        <f t="shared" si="146"/>
        <v>338.59</v>
      </c>
      <c r="M2348" s="444">
        <f>IF(ISNUMBER(F2348),IF(G2348="",VLOOKUP($A2348,'Loc Coefficients Config'!$A:$H,8,FALSE),VLOOKUP(G2348,'Loc Coefficients Location'!A:E,5,FALSE)),"")</f>
        <v>0.104333</v>
      </c>
      <c r="N2348" s="22">
        <f t="shared" si="147"/>
        <v>183.48</v>
      </c>
      <c r="O2348" s="444">
        <f>IF(ISNUMBER(F2348),IF(G2348="",VLOOKUP($A2348,'Loc Coefficients Config'!$A:$I,9,FALSE),VLOOKUP(G2348,'Loc Coefficients Location'!A:F,6,FALSE)),"")</f>
        <v>7.9690999999999998E-2</v>
      </c>
      <c r="P2348" s="22">
        <f t="shared" si="148"/>
        <v>140.13999999999999</v>
      </c>
    </row>
    <row r="2349" spans="1:16" ht="16.5" thickBot="1">
      <c r="A2349" s="70"/>
      <c r="B2349" s="42" t="s">
        <v>2921</v>
      </c>
      <c r="C2349" s="105" t="s">
        <v>3789</v>
      </c>
      <c r="D2349" s="52"/>
      <c r="E2349" s="52"/>
      <c r="F2349" s="53">
        <v>1758.59</v>
      </c>
      <c r="G2349" s="443" t="s">
        <v>11187</v>
      </c>
      <c r="H2349" s="22">
        <f t="shared" si="145"/>
        <v>472.86</v>
      </c>
      <c r="I2349" s="22">
        <f t="shared" si="145"/>
        <v>243.32</v>
      </c>
      <c r="J2349" s="22">
        <f t="shared" si="145"/>
        <v>167.11</v>
      </c>
      <c r="K2349" s="444">
        <f>IF(ISNUMBER(F2349),IF(G2349="",VLOOKUP($A2349,'Loc Coefficients Config'!$A:$G,7,FALSE),VLOOKUP(G2349,'Loc Coefficients Location'!A:D,4,FALSE)),"")</f>
        <v>0.19253700000000001</v>
      </c>
      <c r="L2349" s="22">
        <f t="shared" si="146"/>
        <v>338.59</v>
      </c>
      <c r="M2349" s="444">
        <f>IF(ISNUMBER(F2349),IF(G2349="",VLOOKUP($A2349,'Loc Coefficients Config'!$A:$H,8,FALSE),VLOOKUP(G2349,'Loc Coefficients Location'!A:E,5,FALSE)),"")</f>
        <v>0.104333</v>
      </c>
      <c r="N2349" s="22">
        <f t="shared" si="147"/>
        <v>183.48</v>
      </c>
      <c r="O2349" s="444">
        <f>IF(ISNUMBER(F2349),IF(G2349="",VLOOKUP($A2349,'Loc Coefficients Config'!$A:$I,9,FALSE),VLOOKUP(G2349,'Loc Coefficients Location'!A:F,6,FALSE)),"")</f>
        <v>7.9690999999999998E-2</v>
      </c>
      <c r="P2349" s="22">
        <f t="shared" si="148"/>
        <v>140.13999999999999</v>
      </c>
    </row>
    <row r="2350" spans="1:16" ht="16.5" thickBot="1">
      <c r="A2350" s="131" t="s">
        <v>3790</v>
      </c>
      <c r="B2350" s="71" t="s">
        <v>2924</v>
      </c>
      <c r="C2350" s="230" t="s">
        <v>3791</v>
      </c>
      <c r="D2350" s="72"/>
      <c r="E2350" s="72" t="s">
        <v>79</v>
      </c>
      <c r="F2350" s="73">
        <v>1598.23</v>
      </c>
      <c r="G2350" s="443" t="s">
        <v>11187</v>
      </c>
      <c r="H2350" s="22">
        <f t="shared" si="145"/>
        <v>429.74</v>
      </c>
      <c r="I2350" s="22">
        <f t="shared" si="145"/>
        <v>221.13</v>
      </c>
      <c r="J2350" s="22">
        <f t="shared" si="145"/>
        <v>151.87</v>
      </c>
      <c r="K2350" s="444">
        <f>IF(ISNUMBER(F2350),IF(G2350="",VLOOKUP($A2350,'Loc Coefficients Config'!$A:$G,7,FALSE),VLOOKUP(G2350,'Loc Coefficients Location'!A:D,4,FALSE)),"")</f>
        <v>0.19253700000000001</v>
      </c>
      <c r="L2350" s="22">
        <f t="shared" si="146"/>
        <v>307.72000000000003</v>
      </c>
      <c r="M2350" s="444">
        <f>IF(ISNUMBER(F2350),IF(G2350="",VLOOKUP($A2350,'Loc Coefficients Config'!$A:$H,8,FALSE),VLOOKUP(G2350,'Loc Coefficients Location'!A:E,5,FALSE)),"")</f>
        <v>0.104333</v>
      </c>
      <c r="N2350" s="22">
        <f t="shared" si="147"/>
        <v>166.75</v>
      </c>
      <c r="O2350" s="444">
        <f>IF(ISNUMBER(F2350),IF(G2350="",VLOOKUP($A2350,'Loc Coefficients Config'!$A:$I,9,FALSE),VLOOKUP(G2350,'Loc Coefficients Location'!A:F,6,FALSE)),"")</f>
        <v>7.9690999999999998E-2</v>
      </c>
      <c r="P2350" s="22">
        <f t="shared" si="148"/>
        <v>127.36</v>
      </c>
    </row>
    <row r="2351" spans="1:16" ht="16.5" thickBot="1">
      <c r="A2351" s="23"/>
      <c r="B2351" s="33" t="s">
        <v>2926</v>
      </c>
      <c r="C2351" s="77" t="s">
        <v>3792</v>
      </c>
      <c r="D2351" s="37"/>
      <c r="E2351" s="37"/>
      <c r="F2351" s="39">
        <v>1598.23</v>
      </c>
      <c r="G2351" s="443" t="s">
        <v>11187</v>
      </c>
      <c r="H2351" s="22">
        <f t="shared" si="145"/>
        <v>429.74</v>
      </c>
      <c r="I2351" s="22">
        <f t="shared" si="145"/>
        <v>221.13</v>
      </c>
      <c r="J2351" s="22">
        <f t="shared" si="145"/>
        <v>151.87</v>
      </c>
      <c r="K2351" s="444">
        <f>IF(ISNUMBER(F2351),IF(G2351="",VLOOKUP($A2351,'Loc Coefficients Config'!$A:$G,7,FALSE),VLOOKUP(G2351,'Loc Coefficients Location'!A:D,4,FALSE)),"")</f>
        <v>0.19253700000000001</v>
      </c>
      <c r="L2351" s="22">
        <f t="shared" si="146"/>
        <v>307.72000000000003</v>
      </c>
      <c r="M2351" s="444">
        <f>IF(ISNUMBER(F2351),IF(G2351="",VLOOKUP($A2351,'Loc Coefficients Config'!$A:$H,8,FALSE),VLOOKUP(G2351,'Loc Coefficients Location'!A:E,5,FALSE)),"")</f>
        <v>0.104333</v>
      </c>
      <c r="N2351" s="22">
        <f t="shared" si="147"/>
        <v>166.75</v>
      </c>
      <c r="O2351" s="444">
        <f>IF(ISNUMBER(F2351),IF(G2351="",VLOOKUP($A2351,'Loc Coefficients Config'!$A:$I,9,FALSE),VLOOKUP(G2351,'Loc Coefficients Location'!A:F,6,FALSE)),"")</f>
        <v>7.9690999999999998E-2</v>
      </c>
      <c r="P2351" s="22">
        <f t="shared" si="148"/>
        <v>127.36</v>
      </c>
    </row>
    <row r="2352" spans="1:16" ht="16.5" thickBot="1">
      <c r="A2352" s="120"/>
      <c r="B2352" s="42" t="s">
        <v>2932</v>
      </c>
      <c r="C2352" s="105" t="s">
        <v>3793</v>
      </c>
      <c r="D2352" s="52"/>
      <c r="E2352" s="52"/>
      <c r="F2352" s="53">
        <v>1598.23</v>
      </c>
      <c r="G2352" s="443" t="s">
        <v>11187</v>
      </c>
      <c r="H2352" s="22">
        <f t="shared" si="145"/>
        <v>429.74</v>
      </c>
      <c r="I2352" s="22">
        <f t="shared" si="145"/>
        <v>221.13</v>
      </c>
      <c r="J2352" s="22">
        <f t="shared" si="145"/>
        <v>151.87</v>
      </c>
      <c r="K2352" s="444">
        <f>IF(ISNUMBER(F2352),IF(G2352="",VLOOKUP($A2352,'Loc Coefficients Config'!$A:$G,7,FALSE),VLOOKUP(G2352,'Loc Coefficients Location'!A:D,4,FALSE)),"")</f>
        <v>0.19253700000000001</v>
      </c>
      <c r="L2352" s="22">
        <f t="shared" si="146"/>
        <v>307.72000000000003</v>
      </c>
      <c r="M2352" s="444">
        <f>IF(ISNUMBER(F2352),IF(G2352="",VLOOKUP($A2352,'Loc Coefficients Config'!$A:$H,8,FALSE),VLOOKUP(G2352,'Loc Coefficients Location'!A:E,5,FALSE)),"")</f>
        <v>0.104333</v>
      </c>
      <c r="N2352" s="22">
        <f t="shared" si="147"/>
        <v>166.75</v>
      </c>
      <c r="O2352" s="444">
        <f>IF(ISNUMBER(F2352),IF(G2352="",VLOOKUP($A2352,'Loc Coefficients Config'!$A:$I,9,FALSE),VLOOKUP(G2352,'Loc Coefficients Location'!A:F,6,FALSE)),"")</f>
        <v>7.9690999999999998E-2</v>
      </c>
      <c r="P2352" s="22">
        <f t="shared" si="148"/>
        <v>127.36</v>
      </c>
    </row>
    <row r="2353" spans="1:16" ht="16.5" thickBot="1">
      <c r="A2353" s="131" t="s">
        <v>3794</v>
      </c>
      <c r="B2353" s="71" t="s">
        <v>2935</v>
      </c>
      <c r="C2353" s="230" t="s">
        <v>3795</v>
      </c>
      <c r="D2353" s="72"/>
      <c r="E2353" s="72" t="s">
        <v>79</v>
      </c>
      <c r="F2353" s="73">
        <v>1667.4</v>
      </c>
      <c r="G2353" s="443" t="s">
        <v>11187</v>
      </c>
      <c r="H2353" s="22">
        <f t="shared" si="145"/>
        <v>448.34</v>
      </c>
      <c r="I2353" s="22">
        <f t="shared" si="145"/>
        <v>230.7</v>
      </c>
      <c r="J2353" s="22">
        <f t="shared" si="145"/>
        <v>158.44</v>
      </c>
      <c r="K2353" s="444">
        <f>IF(ISNUMBER(F2353),IF(G2353="",VLOOKUP($A2353,'Loc Coefficients Config'!$A:$G,7,FALSE),VLOOKUP(G2353,'Loc Coefficients Location'!A:D,4,FALSE)),"")</f>
        <v>0.19253700000000001</v>
      </c>
      <c r="L2353" s="22">
        <f t="shared" si="146"/>
        <v>321.04000000000002</v>
      </c>
      <c r="M2353" s="444">
        <f>IF(ISNUMBER(F2353),IF(G2353="",VLOOKUP($A2353,'Loc Coefficients Config'!$A:$H,8,FALSE),VLOOKUP(G2353,'Loc Coefficients Location'!A:E,5,FALSE)),"")</f>
        <v>0.104333</v>
      </c>
      <c r="N2353" s="22">
        <f t="shared" si="147"/>
        <v>173.96</v>
      </c>
      <c r="O2353" s="444">
        <f>IF(ISNUMBER(F2353),IF(G2353="",VLOOKUP($A2353,'Loc Coefficients Config'!$A:$I,9,FALSE),VLOOKUP(G2353,'Loc Coefficients Location'!A:F,6,FALSE)),"")</f>
        <v>7.9690999999999998E-2</v>
      </c>
      <c r="P2353" s="22">
        <f t="shared" si="148"/>
        <v>132.88</v>
      </c>
    </row>
    <row r="2354" spans="1:16" ht="16.5" thickBot="1">
      <c r="A2354" s="23"/>
      <c r="B2354" s="33" t="s">
        <v>2937</v>
      </c>
      <c r="C2354" s="77" t="s">
        <v>3796</v>
      </c>
      <c r="D2354" s="37"/>
      <c r="E2354" s="37"/>
      <c r="F2354" s="39">
        <v>1667.4</v>
      </c>
      <c r="G2354" s="443" t="s">
        <v>11187</v>
      </c>
      <c r="H2354" s="22">
        <f t="shared" si="145"/>
        <v>448.34</v>
      </c>
      <c r="I2354" s="22">
        <f t="shared" si="145"/>
        <v>230.7</v>
      </c>
      <c r="J2354" s="22">
        <f t="shared" si="145"/>
        <v>158.44</v>
      </c>
      <c r="K2354" s="444">
        <f>IF(ISNUMBER(F2354),IF(G2354="",VLOOKUP($A2354,'Loc Coefficients Config'!$A:$G,7,FALSE),VLOOKUP(G2354,'Loc Coefficients Location'!A:D,4,FALSE)),"")</f>
        <v>0.19253700000000001</v>
      </c>
      <c r="L2354" s="22">
        <f t="shared" si="146"/>
        <v>321.04000000000002</v>
      </c>
      <c r="M2354" s="444">
        <f>IF(ISNUMBER(F2354),IF(G2354="",VLOOKUP($A2354,'Loc Coefficients Config'!$A:$H,8,FALSE),VLOOKUP(G2354,'Loc Coefficients Location'!A:E,5,FALSE)),"")</f>
        <v>0.104333</v>
      </c>
      <c r="N2354" s="22">
        <f t="shared" si="147"/>
        <v>173.96</v>
      </c>
      <c r="O2354" s="444">
        <f>IF(ISNUMBER(F2354),IF(G2354="",VLOOKUP($A2354,'Loc Coefficients Config'!$A:$I,9,FALSE),VLOOKUP(G2354,'Loc Coefficients Location'!A:F,6,FALSE)),"")</f>
        <v>7.9690999999999998E-2</v>
      </c>
      <c r="P2354" s="22">
        <f t="shared" si="148"/>
        <v>132.88</v>
      </c>
    </row>
    <row r="2355" spans="1:16" ht="16.5" thickBot="1">
      <c r="A2355" s="120"/>
      <c r="B2355" s="42" t="s">
        <v>2943</v>
      </c>
      <c r="C2355" s="105" t="s">
        <v>3797</v>
      </c>
      <c r="D2355" s="52"/>
      <c r="E2355" s="52"/>
      <c r="F2355" s="53">
        <v>1667.4</v>
      </c>
      <c r="G2355" s="443" t="s">
        <v>11187</v>
      </c>
      <c r="H2355" s="22">
        <f t="shared" si="145"/>
        <v>448.34</v>
      </c>
      <c r="I2355" s="22">
        <f t="shared" si="145"/>
        <v>230.7</v>
      </c>
      <c r="J2355" s="22">
        <f t="shared" si="145"/>
        <v>158.44</v>
      </c>
      <c r="K2355" s="444">
        <f>IF(ISNUMBER(F2355),IF(G2355="",VLOOKUP($A2355,'Loc Coefficients Config'!$A:$G,7,FALSE),VLOOKUP(G2355,'Loc Coefficients Location'!A:D,4,FALSE)),"")</f>
        <v>0.19253700000000001</v>
      </c>
      <c r="L2355" s="22">
        <f t="shared" si="146"/>
        <v>321.04000000000002</v>
      </c>
      <c r="M2355" s="444">
        <f>IF(ISNUMBER(F2355),IF(G2355="",VLOOKUP($A2355,'Loc Coefficients Config'!$A:$H,8,FALSE),VLOOKUP(G2355,'Loc Coefficients Location'!A:E,5,FALSE)),"")</f>
        <v>0.104333</v>
      </c>
      <c r="N2355" s="22">
        <f t="shared" si="147"/>
        <v>173.96</v>
      </c>
      <c r="O2355" s="444">
        <f>IF(ISNUMBER(F2355),IF(G2355="",VLOOKUP($A2355,'Loc Coefficients Config'!$A:$I,9,FALSE),VLOOKUP(G2355,'Loc Coefficients Location'!A:F,6,FALSE)),"")</f>
        <v>7.9690999999999998E-2</v>
      </c>
      <c r="P2355" s="22">
        <f t="shared" si="148"/>
        <v>132.88</v>
      </c>
    </row>
    <row r="2356" spans="1:16" ht="16.5" thickBot="1">
      <c r="A2356" s="131" t="s">
        <v>3798</v>
      </c>
      <c r="B2356" s="71" t="s">
        <v>2946</v>
      </c>
      <c r="C2356" s="230" t="s">
        <v>3799</v>
      </c>
      <c r="D2356" s="72"/>
      <c r="E2356" s="72" t="s">
        <v>79</v>
      </c>
      <c r="F2356" s="73">
        <v>2448.4699999999998</v>
      </c>
      <c r="G2356" s="443" t="s">
        <v>11187</v>
      </c>
      <c r="H2356" s="22">
        <f t="shared" si="145"/>
        <v>658.36</v>
      </c>
      <c r="I2356" s="22">
        <f t="shared" si="145"/>
        <v>338.77</v>
      </c>
      <c r="J2356" s="22">
        <f t="shared" si="145"/>
        <v>232.67</v>
      </c>
      <c r="K2356" s="444">
        <f>IF(ISNUMBER(F2356),IF(G2356="",VLOOKUP($A2356,'Loc Coefficients Config'!$A:$G,7,FALSE),VLOOKUP(G2356,'Loc Coefficients Location'!A:D,4,FALSE)),"")</f>
        <v>0.19253700000000001</v>
      </c>
      <c r="L2356" s="22">
        <f t="shared" si="146"/>
        <v>471.42</v>
      </c>
      <c r="M2356" s="444">
        <f>IF(ISNUMBER(F2356),IF(G2356="",VLOOKUP($A2356,'Loc Coefficients Config'!$A:$H,8,FALSE),VLOOKUP(G2356,'Loc Coefficients Location'!A:E,5,FALSE)),"")</f>
        <v>0.104333</v>
      </c>
      <c r="N2356" s="22">
        <f t="shared" si="147"/>
        <v>255.46</v>
      </c>
      <c r="O2356" s="444">
        <f>IF(ISNUMBER(F2356),IF(G2356="",VLOOKUP($A2356,'Loc Coefficients Config'!$A:$I,9,FALSE),VLOOKUP(G2356,'Loc Coefficients Location'!A:F,6,FALSE)),"")</f>
        <v>7.9690999999999998E-2</v>
      </c>
      <c r="P2356" s="22">
        <f t="shared" si="148"/>
        <v>195.12</v>
      </c>
    </row>
    <row r="2357" spans="1:16" ht="16.5" thickBot="1">
      <c r="A2357" s="23"/>
      <c r="B2357" s="33" t="s">
        <v>2948</v>
      </c>
      <c r="C2357" s="77" t="s">
        <v>3800</v>
      </c>
      <c r="D2357" s="37"/>
      <c r="E2357" s="37"/>
      <c r="F2357" s="39">
        <v>2448.4699999999998</v>
      </c>
      <c r="G2357" s="443" t="s">
        <v>11187</v>
      </c>
      <c r="H2357" s="22">
        <f t="shared" si="145"/>
        <v>658.36</v>
      </c>
      <c r="I2357" s="22">
        <f t="shared" si="145"/>
        <v>338.77</v>
      </c>
      <c r="J2357" s="22">
        <f t="shared" si="145"/>
        <v>232.67</v>
      </c>
      <c r="K2357" s="444">
        <f>IF(ISNUMBER(F2357),IF(G2357="",VLOOKUP($A2357,'Loc Coefficients Config'!$A:$G,7,FALSE),VLOOKUP(G2357,'Loc Coefficients Location'!A:D,4,FALSE)),"")</f>
        <v>0.19253700000000001</v>
      </c>
      <c r="L2357" s="22">
        <f t="shared" si="146"/>
        <v>471.42</v>
      </c>
      <c r="M2357" s="444">
        <f>IF(ISNUMBER(F2357),IF(G2357="",VLOOKUP($A2357,'Loc Coefficients Config'!$A:$H,8,FALSE),VLOOKUP(G2357,'Loc Coefficients Location'!A:E,5,FALSE)),"")</f>
        <v>0.104333</v>
      </c>
      <c r="N2357" s="22">
        <f t="shared" si="147"/>
        <v>255.46</v>
      </c>
      <c r="O2357" s="444">
        <f>IF(ISNUMBER(F2357),IF(G2357="",VLOOKUP($A2357,'Loc Coefficients Config'!$A:$I,9,FALSE),VLOOKUP(G2357,'Loc Coefficients Location'!A:F,6,FALSE)),"")</f>
        <v>7.9690999999999998E-2</v>
      </c>
      <c r="P2357" s="22">
        <f t="shared" si="148"/>
        <v>195.12</v>
      </c>
    </row>
    <row r="2358" spans="1:16" ht="16.5" thickBot="1">
      <c r="A2358" s="120"/>
      <c r="B2358" s="42" t="s">
        <v>2954</v>
      </c>
      <c r="C2358" s="105" t="s">
        <v>3801</v>
      </c>
      <c r="D2358" s="52"/>
      <c r="E2358" s="52"/>
      <c r="F2358" s="53">
        <v>2448.4699999999998</v>
      </c>
      <c r="G2358" s="443" t="s">
        <v>11187</v>
      </c>
      <c r="H2358" s="22">
        <f t="shared" si="145"/>
        <v>658.36</v>
      </c>
      <c r="I2358" s="22">
        <f t="shared" si="145"/>
        <v>338.77</v>
      </c>
      <c r="J2358" s="22">
        <f t="shared" si="145"/>
        <v>232.67</v>
      </c>
      <c r="K2358" s="444">
        <f>IF(ISNUMBER(F2358),IF(G2358="",VLOOKUP($A2358,'Loc Coefficients Config'!$A:$G,7,FALSE),VLOOKUP(G2358,'Loc Coefficients Location'!A:D,4,FALSE)),"")</f>
        <v>0.19253700000000001</v>
      </c>
      <c r="L2358" s="22">
        <f t="shared" si="146"/>
        <v>471.42</v>
      </c>
      <c r="M2358" s="444">
        <f>IF(ISNUMBER(F2358),IF(G2358="",VLOOKUP($A2358,'Loc Coefficients Config'!$A:$H,8,FALSE),VLOOKUP(G2358,'Loc Coefficients Location'!A:E,5,FALSE)),"")</f>
        <v>0.104333</v>
      </c>
      <c r="N2358" s="22">
        <f t="shared" si="147"/>
        <v>255.46</v>
      </c>
      <c r="O2358" s="444">
        <f>IF(ISNUMBER(F2358),IF(G2358="",VLOOKUP($A2358,'Loc Coefficients Config'!$A:$I,9,FALSE),VLOOKUP(G2358,'Loc Coefficients Location'!A:F,6,FALSE)),"")</f>
        <v>7.9690999999999998E-2</v>
      </c>
      <c r="P2358" s="22">
        <f t="shared" si="148"/>
        <v>195.12</v>
      </c>
    </row>
    <row r="2359" spans="1:16" ht="16.5" thickBot="1">
      <c r="A2359" s="131" t="s">
        <v>3802</v>
      </c>
      <c r="B2359" s="71" t="s">
        <v>2957</v>
      </c>
      <c r="C2359" s="230" t="s">
        <v>3803</v>
      </c>
      <c r="D2359" s="72"/>
      <c r="E2359" s="72" t="s">
        <v>79</v>
      </c>
      <c r="F2359" s="73">
        <v>2311.6799999999998</v>
      </c>
      <c r="G2359" s="443" t="s">
        <v>11187</v>
      </c>
      <c r="H2359" s="22">
        <f t="shared" si="145"/>
        <v>621.58000000000004</v>
      </c>
      <c r="I2359" s="22">
        <f t="shared" si="145"/>
        <v>319.85000000000002</v>
      </c>
      <c r="J2359" s="22">
        <f t="shared" si="145"/>
        <v>219.67</v>
      </c>
      <c r="K2359" s="444">
        <f>IF(ISNUMBER(F2359),IF(G2359="",VLOOKUP($A2359,'Loc Coefficients Config'!$A:$G,7,FALSE),VLOOKUP(G2359,'Loc Coefficients Location'!A:D,4,FALSE)),"")</f>
        <v>0.19253700000000001</v>
      </c>
      <c r="L2359" s="22">
        <f t="shared" si="146"/>
        <v>445.08</v>
      </c>
      <c r="M2359" s="444">
        <f>IF(ISNUMBER(F2359),IF(G2359="",VLOOKUP($A2359,'Loc Coefficients Config'!$A:$H,8,FALSE),VLOOKUP(G2359,'Loc Coefficients Location'!A:E,5,FALSE)),"")</f>
        <v>0.104333</v>
      </c>
      <c r="N2359" s="22">
        <f t="shared" si="147"/>
        <v>241.18</v>
      </c>
      <c r="O2359" s="444">
        <f>IF(ISNUMBER(F2359),IF(G2359="",VLOOKUP($A2359,'Loc Coefficients Config'!$A:$I,9,FALSE),VLOOKUP(G2359,'Loc Coefficients Location'!A:F,6,FALSE)),"")</f>
        <v>7.9690999999999998E-2</v>
      </c>
      <c r="P2359" s="22">
        <f t="shared" si="148"/>
        <v>184.22</v>
      </c>
    </row>
    <row r="2360" spans="1:16" ht="16.5" thickBot="1">
      <c r="A2360" s="23"/>
      <c r="B2360" s="33" t="s">
        <v>2959</v>
      </c>
      <c r="C2360" s="77" t="s">
        <v>3804</v>
      </c>
      <c r="D2360" s="37"/>
      <c r="E2360" s="37"/>
      <c r="F2360" s="39">
        <v>2311.6799999999998</v>
      </c>
      <c r="G2360" s="443" t="s">
        <v>11187</v>
      </c>
      <c r="H2360" s="22">
        <f t="shared" si="145"/>
        <v>621.58000000000004</v>
      </c>
      <c r="I2360" s="22">
        <f t="shared" si="145"/>
        <v>319.85000000000002</v>
      </c>
      <c r="J2360" s="22">
        <f t="shared" si="145"/>
        <v>219.67</v>
      </c>
      <c r="K2360" s="444">
        <f>IF(ISNUMBER(F2360),IF(G2360="",VLOOKUP($A2360,'Loc Coefficients Config'!$A:$G,7,FALSE),VLOOKUP(G2360,'Loc Coefficients Location'!A:D,4,FALSE)),"")</f>
        <v>0.19253700000000001</v>
      </c>
      <c r="L2360" s="22">
        <f t="shared" si="146"/>
        <v>445.08</v>
      </c>
      <c r="M2360" s="444">
        <f>IF(ISNUMBER(F2360),IF(G2360="",VLOOKUP($A2360,'Loc Coefficients Config'!$A:$H,8,FALSE),VLOOKUP(G2360,'Loc Coefficients Location'!A:E,5,FALSE)),"")</f>
        <v>0.104333</v>
      </c>
      <c r="N2360" s="22">
        <f t="shared" si="147"/>
        <v>241.18</v>
      </c>
      <c r="O2360" s="444">
        <f>IF(ISNUMBER(F2360),IF(G2360="",VLOOKUP($A2360,'Loc Coefficients Config'!$A:$I,9,FALSE),VLOOKUP(G2360,'Loc Coefficients Location'!A:F,6,FALSE)),"")</f>
        <v>7.9690999999999998E-2</v>
      </c>
      <c r="P2360" s="22">
        <f t="shared" si="148"/>
        <v>184.22</v>
      </c>
    </row>
    <row r="2361" spans="1:16" ht="16.5" thickBot="1">
      <c r="A2361" s="120"/>
      <c r="B2361" s="42" t="s">
        <v>2965</v>
      </c>
      <c r="C2361" s="105" t="s">
        <v>3805</v>
      </c>
      <c r="D2361" s="52"/>
      <c r="E2361" s="52"/>
      <c r="F2361" s="53">
        <v>2311.6799999999998</v>
      </c>
      <c r="G2361" s="443" t="s">
        <v>11187</v>
      </c>
      <c r="H2361" s="22">
        <f t="shared" si="145"/>
        <v>621.58000000000004</v>
      </c>
      <c r="I2361" s="22">
        <f t="shared" si="145"/>
        <v>319.85000000000002</v>
      </c>
      <c r="J2361" s="22">
        <f t="shared" si="145"/>
        <v>219.67</v>
      </c>
      <c r="K2361" s="444">
        <f>IF(ISNUMBER(F2361),IF(G2361="",VLOOKUP($A2361,'Loc Coefficients Config'!$A:$G,7,FALSE),VLOOKUP(G2361,'Loc Coefficients Location'!A:D,4,FALSE)),"")</f>
        <v>0.19253700000000001</v>
      </c>
      <c r="L2361" s="22">
        <f t="shared" si="146"/>
        <v>445.08</v>
      </c>
      <c r="M2361" s="444">
        <f>IF(ISNUMBER(F2361),IF(G2361="",VLOOKUP($A2361,'Loc Coefficients Config'!$A:$H,8,FALSE),VLOOKUP(G2361,'Loc Coefficients Location'!A:E,5,FALSE)),"")</f>
        <v>0.104333</v>
      </c>
      <c r="N2361" s="22">
        <f t="shared" si="147"/>
        <v>241.18</v>
      </c>
      <c r="O2361" s="444">
        <f>IF(ISNUMBER(F2361),IF(G2361="",VLOOKUP($A2361,'Loc Coefficients Config'!$A:$I,9,FALSE),VLOOKUP(G2361,'Loc Coefficients Location'!A:F,6,FALSE)),"")</f>
        <v>7.9690999999999998E-2</v>
      </c>
      <c r="P2361" s="22">
        <f t="shared" si="148"/>
        <v>184.22</v>
      </c>
    </row>
    <row r="2362" spans="1:16" ht="16.5" thickBot="1">
      <c r="A2362" s="131" t="s">
        <v>3806</v>
      </c>
      <c r="B2362" s="71" t="s">
        <v>2968</v>
      </c>
      <c r="C2362" s="230" t="s">
        <v>3807</v>
      </c>
      <c r="D2362" s="72"/>
      <c r="E2362" s="72" t="s">
        <v>79</v>
      </c>
      <c r="F2362" s="73">
        <v>2820.85</v>
      </c>
      <c r="G2362" s="443" t="s">
        <v>11187</v>
      </c>
      <c r="H2362" s="22">
        <f t="shared" si="145"/>
        <v>758.49</v>
      </c>
      <c r="I2362" s="22">
        <f t="shared" si="145"/>
        <v>390.3</v>
      </c>
      <c r="J2362" s="22">
        <f t="shared" si="145"/>
        <v>268.05</v>
      </c>
      <c r="K2362" s="444">
        <f>IF(ISNUMBER(F2362),IF(G2362="",VLOOKUP($A2362,'Loc Coefficients Config'!$A:$G,7,FALSE),VLOOKUP(G2362,'Loc Coefficients Location'!A:D,4,FALSE)),"")</f>
        <v>0.19253700000000001</v>
      </c>
      <c r="L2362" s="22">
        <f t="shared" si="146"/>
        <v>543.12</v>
      </c>
      <c r="M2362" s="444">
        <f>IF(ISNUMBER(F2362),IF(G2362="",VLOOKUP($A2362,'Loc Coefficients Config'!$A:$H,8,FALSE),VLOOKUP(G2362,'Loc Coefficients Location'!A:E,5,FALSE)),"")</f>
        <v>0.104333</v>
      </c>
      <c r="N2362" s="22">
        <f t="shared" si="147"/>
        <v>294.31</v>
      </c>
      <c r="O2362" s="444">
        <f>IF(ISNUMBER(F2362),IF(G2362="",VLOOKUP($A2362,'Loc Coefficients Config'!$A:$I,9,FALSE),VLOOKUP(G2362,'Loc Coefficients Location'!A:F,6,FALSE)),"")</f>
        <v>7.9690999999999998E-2</v>
      </c>
      <c r="P2362" s="22">
        <f t="shared" si="148"/>
        <v>224.8</v>
      </c>
    </row>
    <row r="2363" spans="1:16" ht="16.5" thickBot="1">
      <c r="A2363" s="120"/>
      <c r="B2363" s="42" t="s">
        <v>2974</v>
      </c>
      <c r="C2363" s="105" t="s">
        <v>3808</v>
      </c>
      <c r="D2363" s="52"/>
      <c r="E2363" s="52"/>
      <c r="F2363" s="53">
        <v>2820.85</v>
      </c>
      <c r="G2363" s="443" t="s">
        <v>11187</v>
      </c>
      <c r="H2363" s="22">
        <f t="shared" si="145"/>
        <v>758.49</v>
      </c>
      <c r="I2363" s="22">
        <f t="shared" si="145"/>
        <v>390.3</v>
      </c>
      <c r="J2363" s="22">
        <f t="shared" si="145"/>
        <v>268.05</v>
      </c>
      <c r="K2363" s="444">
        <f>IF(ISNUMBER(F2363),IF(G2363="",VLOOKUP($A2363,'Loc Coefficients Config'!$A:$G,7,FALSE),VLOOKUP(G2363,'Loc Coefficients Location'!A:D,4,FALSE)),"")</f>
        <v>0.19253700000000001</v>
      </c>
      <c r="L2363" s="22">
        <f t="shared" si="146"/>
        <v>543.12</v>
      </c>
      <c r="M2363" s="444">
        <f>IF(ISNUMBER(F2363),IF(G2363="",VLOOKUP($A2363,'Loc Coefficients Config'!$A:$H,8,FALSE),VLOOKUP(G2363,'Loc Coefficients Location'!A:E,5,FALSE)),"")</f>
        <v>0.104333</v>
      </c>
      <c r="N2363" s="22">
        <f t="shared" si="147"/>
        <v>294.31</v>
      </c>
      <c r="O2363" s="444">
        <f>IF(ISNUMBER(F2363),IF(G2363="",VLOOKUP($A2363,'Loc Coefficients Config'!$A:$I,9,FALSE),VLOOKUP(G2363,'Loc Coefficients Location'!A:F,6,FALSE)),"")</f>
        <v>7.9690999999999998E-2</v>
      </c>
      <c r="P2363" s="22">
        <f t="shared" si="148"/>
        <v>224.8</v>
      </c>
    </row>
    <row r="2364" spans="1:16" ht="16.5" thickBot="1">
      <c r="A2364" s="131" t="s">
        <v>3809</v>
      </c>
      <c r="B2364" s="71" t="s">
        <v>2977</v>
      </c>
      <c r="C2364" s="230" t="s">
        <v>3810</v>
      </c>
      <c r="D2364" s="72"/>
      <c r="E2364" s="72" t="s">
        <v>79</v>
      </c>
      <c r="F2364" s="73">
        <v>2182.64</v>
      </c>
      <c r="G2364" s="443" t="s">
        <v>11187</v>
      </c>
      <c r="H2364" s="22">
        <f t="shared" si="145"/>
        <v>586.88</v>
      </c>
      <c r="I2364" s="22">
        <f t="shared" si="145"/>
        <v>301.99</v>
      </c>
      <c r="J2364" s="22">
        <f t="shared" si="145"/>
        <v>207.41</v>
      </c>
      <c r="K2364" s="444">
        <f>IF(ISNUMBER(F2364),IF(G2364="",VLOOKUP($A2364,'Loc Coefficients Config'!$A:$G,7,FALSE),VLOOKUP(G2364,'Loc Coefficients Location'!A:D,4,FALSE)),"")</f>
        <v>0.19253700000000001</v>
      </c>
      <c r="L2364" s="22">
        <f t="shared" si="146"/>
        <v>420.24</v>
      </c>
      <c r="M2364" s="444">
        <f>IF(ISNUMBER(F2364),IF(G2364="",VLOOKUP($A2364,'Loc Coefficients Config'!$A:$H,8,FALSE),VLOOKUP(G2364,'Loc Coefficients Location'!A:E,5,FALSE)),"")</f>
        <v>0.104333</v>
      </c>
      <c r="N2364" s="22">
        <f t="shared" si="147"/>
        <v>227.72</v>
      </c>
      <c r="O2364" s="444">
        <f>IF(ISNUMBER(F2364),IF(G2364="",VLOOKUP($A2364,'Loc Coefficients Config'!$A:$I,9,FALSE),VLOOKUP(G2364,'Loc Coefficients Location'!A:F,6,FALSE)),"")</f>
        <v>7.9690999999999998E-2</v>
      </c>
      <c r="P2364" s="22">
        <f t="shared" si="148"/>
        <v>173.94</v>
      </c>
    </row>
    <row r="2365" spans="1:16" ht="16.5" thickBot="1">
      <c r="A2365" s="23"/>
      <c r="B2365" s="33" t="s">
        <v>2979</v>
      </c>
      <c r="C2365" s="77" t="s">
        <v>3811</v>
      </c>
      <c r="D2365" s="37"/>
      <c r="E2365" s="37"/>
      <c r="F2365" s="39">
        <v>2182.64</v>
      </c>
      <c r="G2365" s="443" t="s">
        <v>11187</v>
      </c>
      <c r="H2365" s="22">
        <f t="shared" si="145"/>
        <v>586.88</v>
      </c>
      <c r="I2365" s="22">
        <f t="shared" si="145"/>
        <v>301.99</v>
      </c>
      <c r="J2365" s="22">
        <f t="shared" si="145"/>
        <v>207.41</v>
      </c>
      <c r="K2365" s="444">
        <f>IF(ISNUMBER(F2365),IF(G2365="",VLOOKUP($A2365,'Loc Coefficients Config'!$A:$G,7,FALSE),VLOOKUP(G2365,'Loc Coefficients Location'!A:D,4,FALSE)),"")</f>
        <v>0.19253700000000001</v>
      </c>
      <c r="L2365" s="22">
        <f t="shared" si="146"/>
        <v>420.24</v>
      </c>
      <c r="M2365" s="444">
        <f>IF(ISNUMBER(F2365),IF(G2365="",VLOOKUP($A2365,'Loc Coefficients Config'!$A:$H,8,FALSE),VLOOKUP(G2365,'Loc Coefficients Location'!A:E,5,FALSE)),"")</f>
        <v>0.104333</v>
      </c>
      <c r="N2365" s="22">
        <f t="shared" si="147"/>
        <v>227.72</v>
      </c>
      <c r="O2365" s="444">
        <f>IF(ISNUMBER(F2365),IF(G2365="",VLOOKUP($A2365,'Loc Coefficients Config'!$A:$I,9,FALSE),VLOOKUP(G2365,'Loc Coefficients Location'!A:F,6,FALSE)),"")</f>
        <v>7.9690999999999998E-2</v>
      </c>
      <c r="P2365" s="22">
        <f t="shared" si="148"/>
        <v>173.94</v>
      </c>
    </row>
    <row r="2366" spans="1:16" ht="16.5" thickBot="1">
      <c r="A2366" s="120"/>
      <c r="B2366" s="42" t="s">
        <v>2985</v>
      </c>
      <c r="C2366" s="105" t="s">
        <v>3812</v>
      </c>
      <c r="D2366" s="52"/>
      <c r="E2366" s="52"/>
      <c r="F2366" s="53">
        <v>2182.64</v>
      </c>
      <c r="G2366" s="443" t="s">
        <v>11187</v>
      </c>
      <c r="H2366" s="22">
        <f t="shared" si="145"/>
        <v>586.88</v>
      </c>
      <c r="I2366" s="22">
        <f t="shared" si="145"/>
        <v>301.99</v>
      </c>
      <c r="J2366" s="22">
        <f t="shared" si="145"/>
        <v>207.41</v>
      </c>
      <c r="K2366" s="444">
        <f>IF(ISNUMBER(F2366),IF(G2366="",VLOOKUP($A2366,'Loc Coefficients Config'!$A:$G,7,FALSE),VLOOKUP(G2366,'Loc Coefficients Location'!A:D,4,FALSE)),"")</f>
        <v>0.19253700000000001</v>
      </c>
      <c r="L2366" s="22">
        <f t="shared" si="146"/>
        <v>420.24</v>
      </c>
      <c r="M2366" s="444">
        <f>IF(ISNUMBER(F2366),IF(G2366="",VLOOKUP($A2366,'Loc Coefficients Config'!$A:$H,8,FALSE),VLOOKUP(G2366,'Loc Coefficients Location'!A:E,5,FALSE)),"")</f>
        <v>0.104333</v>
      </c>
      <c r="N2366" s="22">
        <f t="shared" si="147"/>
        <v>227.72</v>
      </c>
      <c r="O2366" s="444">
        <f>IF(ISNUMBER(F2366),IF(G2366="",VLOOKUP($A2366,'Loc Coefficients Config'!$A:$I,9,FALSE),VLOOKUP(G2366,'Loc Coefficients Location'!A:F,6,FALSE)),"")</f>
        <v>7.9690999999999998E-2</v>
      </c>
      <c r="P2366" s="22">
        <f t="shared" si="148"/>
        <v>173.94</v>
      </c>
    </row>
    <row r="2367" spans="1:16" ht="16.5" thickBot="1">
      <c r="A2367" s="131" t="s">
        <v>3813</v>
      </c>
      <c r="B2367" s="71" t="s">
        <v>2988</v>
      </c>
      <c r="C2367" s="230" t="s">
        <v>3814</v>
      </c>
      <c r="D2367" s="72"/>
      <c r="E2367" s="72" t="s">
        <v>79</v>
      </c>
      <c r="F2367" s="73">
        <v>2511.96</v>
      </c>
      <c r="G2367" s="443" t="s">
        <v>11187</v>
      </c>
      <c r="H2367" s="22">
        <f t="shared" si="145"/>
        <v>675.43</v>
      </c>
      <c r="I2367" s="22">
        <f t="shared" si="145"/>
        <v>347.56</v>
      </c>
      <c r="J2367" s="22">
        <f t="shared" si="145"/>
        <v>238.7</v>
      </c>
      <c r="K2367" s="444">
        <f>IF(ISNUMBER(F2367),IF(G2367="",VLOOKUP($A2367,'Loc Coefficients Config'!$A:$G,7,FALSE),VLOOKUP(G2367,'Loc Coefficients Location'!A:D,4,FALSE)),"")</f>
        <v>0.19253700000000001</v>
      </c>
      <c r="L2367" s="22">
        <f t="shared" si="146"/>
        <v>483.65</v>
      </c>
      <c r="M2367" s="444">
        <f>IF(ISNUMBER(F2367),IF(G2367="",VLOOKUP($A2367,'Loc Coefficients Config'!$A:$H,8,FALSE),VLOOKUP(G2367,'Loc Coefficients Location'!A:E,5,FALSE)),"")</f>
        <v>0.104333</v>
      </c>
      <c r="N2367" s="22">
        <f t="shared" si="147"/>
        <v>262.08</v>
      </c>
      <c r="O2367" s="444">
        <f>IF(ISNUMBER(F2367),IF(G2367="",VLOOKUP($A2367,'Loc Coefficients Config'!$A:$I,9,FALSE),VLOOKUP(G2367,'Loc Coefficients Location'!A:F,6,FALSE)),"")</f>
        <v>7.9690999999999998E-2</v>
      </c>
      <c r="P2367" s="22">
        <f t="shared" si="148"/>
        <v>200.18</v>
      </c>
    </row>
    <row r="2368" spans="1:16" ht="16.5" thickBot="1">
      <c r="A2368" s="23"/>
      <c r="B2368" s="33" t="s">
        <v>2990</v>
      </c>
      <c r="C2368" s="77" t="s">
        <v>3815</v>
      </c>
      <c r="D2368" s="37"/>
      <c r="E2368" s="37"/>
      <c r="F2368" s="39">
        <v>2511.96</v>
      </c>
      <c r="G2368" s="443" t="s">
        <v>11187</v>
      </c>
      <c r="H2368" s="22">
        <f t="shared" si="145"/>
        <v>675.43</v>
      </c>
      <c r="I2368" s="22">
        <f t="shared" si="145"/>
        <v>347.56</v>
      </c>
      <c r="J2368" s="22">
        <f t="shared" si="145"/>
        <v>238.7</v>
      </c>
      <c r="K2368" s="444">
        <f>IF(ISNUMBER(F2368),IF(G2368="",VLOOKUP($A2368,'Loc Coefficients Config'!$A:$G,7,FALSE),VLOOKUP(G2368,'Loc Coefficients Location'!A:D,4,FALSE)),"")</f>
        <v>0.19253700000000001</v>
      </c>
      <c r="L2368" s="22">
        <f t="shared" si="146"/>
        <v>483.65</v>
      </c>
      <c r="M2368" s="444">
        <f>IF(ISNUMBER(F2368),IF(G2368="",VLOOKUP($A2368,'Loc Coefficients Config'!$A:$H,8,FALSE),VLOOKUP(G2368,'Loc Coefficients Location'!A:E,5,FALSE)),"")</f>
        <v>0.104333</v>
      </c>
      <c r="N2368" s="22">
        <f t="shared" si="147"/>
        <v>262.08</v>
      </c>
      <c r="O2368" s="444">
        <f>IF(ISNUMBER(F2368),IF(G2368="",VLOOKUP($A2368,'Loc Coefficients Config'!$A:$I,9,FALSE),VLOOKUP(G2368,'Loc Coefficients Location'!A:F,6,FALSE)),"")</f>
        <v>7.9690999999999998E-2</v>
      </c>
      <c r="P2368" s="22">
        <f t="shared" si="148"/>
        <v>200.18</v>
      </c>
    </row>
    <row r="2369" spans="1:16" ht="16.5" thickBot="1">
      <c r="A2369" s="120"/>
      <c r="B2369" s="42" t="s">
        <v>2996</v>
      </c>
      <c r="C2369" s="105" t="s">
        <v>3816</v>
      </c>
      <c r="D2369" s="52"/>
      <c r="E2369" s="52"/>
      <c r="F2369" s="53">
        <v>2511.96</v>
      </c>
      <c r="G2369" s="443" t="s">
        <v>11187</v>
      </c>
      <c r="H2369" s="22">
        <f t="shared" si="145"/>
        <v>675.43</v>
      </c>
      <c r="I2369" s="22">
        <f t="shared" si="145"/>
        <v>347.56</v>
      </c>
      <c r="J2369" s="22">
        <f t="shared" si="145"/>
        <v>238.7</v>
      </c>
      <c r="K2369" s="444">
        <f>IF(ISNUMBER(F2369),IF(G2369="",VLOOKUP($A2369,'Loc Coefficients Config'!$A:$G,7,FALSE),VLOOKUP(G2369,'Loc Coefficients Location'!A:D,4,FALSE)),"")</f>
        <v>0.19253700000000001</v>
      </c>
      <c r="L2369" s="22">
        <f t="shared" si="146"/>
        <v>483.65</v>
      </c>
      <c r="M2369" s="444">
        <f>IF(ISNUMBER(F2369),IF(G2369="",VLOOKUP($A2369,'Loc Coefficients Config'!$A:$H,8,FALSE),VLOOKUP(G2369,'Loc Coefficients Location'!A:E,5,FALSE)),"")</f>
        <v>0.104333</v>
      </c>
      <c r="N2369" s="22">
        <f t="shared" si="147"/>
        <v>262.08</v>
      </c>
      <c r="O2369" s="444">
        <f>IF(ISNUMBER(F2369),IF(G2369="",VLOOKUP($A2369,'Loc Coefficients Config'!$A:$I,9,FALSE),VLOOKUP(G2369,'Loc Coefficients Location'!A:F,6,FALSE)),"")</f>
        <v>7.9690999999999998E-2</v>
      </c>
      <c r="P2369" s="22">
        <f t="shared" si="148"/>
        <v>200.18</v>
      </c>
    </row>
    <row r="2370" spans="1:16" ht="16.5" thickBot="1">
      <c r="A2370" s="131" t="s">
        <v>3817</v>
      </c>
      <c r="B2370" s="71" t="s">
        <v>2999</v>
      </c>
      <c r="C2370" s="230" t="s">
        <v>3818</v>
      </c>
      <c r="D2370" s="72"/>
      <c r="E2370" s="72" t="s">
        <v>79</v>
      </c>
      <c r="F2370" s="73">
        <v>2716.45</v>
      </c>
      <c r="G2370" s="443" t="s">
        <v>11187</v>
      </c>
      <c r="H2370" s="22">
        <f t="shared" ref="H2370:J2433" si="149">IF(ISNUMBER($F2370),ROUND($F2370*H$1,2),"")</f>
        <v>730.42</v>
      </c>
      <c r="I2370" s="22">
        <f t="shared" si="149"/>
        <v>375.85</v>
      </c>
      <c r="J2370" s="22">
        <f t="shared" si="149"/>
        <v>258.13</v>
      </c>
      <c r="K2370" s="444">
        <f>IF(ISNUMBER(F2370),IF(G2370="",VLOOKUP($A2370,'Loc Coefficients Config'!$A:$G,7,FALSE),VLOOKUP(G2370,'Loc Coefficients Location'!A:D,4,FALSE)),"")</f>
        <v>0.19253700000000001</v>
      </c>
      <c r="L2370" s="22">
        <f t="shared" ref="L2370:L2433" si="150">IF(ISNUMBER(K2370),ROUND($F2370*K2370,2),"")</f>
        <v>523.02</v>
      </c>
      <c r="M2370" s="444">
        <f>IF(ISNUMBER(F2370),IF(G2370="",VLOOKUP($A2370,'Loc Coefficients Config'!$A:$H,8,FALSE),VLOOKUP(G2370,'Loc Coefficients Location'!A:E,5,FALSE)),"")</f>
        <v>0.104333</v>
      </c>
      <c r="N2370" s="22">
        <f t="shared" ref="N2370:N2433" si="151">IF(ISNUMBER(M2370),ROUND($F2370*M2370,2),"")</f>
        <v>283.42</v>
      </c>
      <c r="O2370" s="444">
        <f>IF(ISNUMBER(F2370),IF(G2370="",VLOOKUP($A2370,'Loc Coefficients Config'!$A:$I,9,FALSE),VLOOKUP(G2370,'Loc Coefficients Location'!A:F,6,FALSE)),"")</f>
        <v>7.9690999999999998E-2</v>
      </c>
      <c r="P2370" s="22">
        <f t="shared" ref="P2370:P2433" si="152">IF(ISNUMBER(O2370),ROUND($F2370*O2370,2),"")</f>
        <v>216.48</v>
      </c>
    </row>
    <row r="2371" spans="1:16" ht="16.5" thickBot="1">
      <c r="A2371" s="23"/>
      <c r="B2371" s="33" t="s">
        <v>3005</v>
      </c>
      <c r="C2371" s="77" t="s">
        <v>3819</v>
      </c>
      <c r="D2371" s="37"/>
      <c r="E2371" s="37"/>
      <c r="F2371" s="39">
        <v>2716.45</v>
      </c>
      <c r="G2371" s="443" t="s">
        <v>11187</v>
      </c>
      <c r="H2371" s="22">
        <f t="shared" si="149"/>
        <v>730.42</v>
      </c>
      <c r="I2371" s="22">
        <f t="shared" si="149"/>
        <v>375.85</v>
      </c>
      <c r="J2371" s="22">
        <f t="shared" si="149"/>
        <v>258.13</v>
      </c>
      <c r="K2371" s="444">
        <f>IF(ISNUMBER(F2371),IF(G2371="",VLOOKUP($A2371,'Loc Coefficients Config'!$A:$G,7,FALSE),VLOOKUP(G2371,'Loc Coefficients Location'!A:D,4,FALSE)),"")</f>
        <v>0.19253700000000001</v>
      </c>
      <c r="L2371" s="22">
        <f t="shared" si="150"/>
        <v>523.02</v>
      </c>
      <c r="M2371" s="444">
        <f>IF(ISNUMBER(F2371),IF(G2371="",VLOOKUP($A2371,'Loc Coefficients Config'!$A:$H,8,FALSE),VLOOKUP(G2371,'Loc Coefficients Location'!A:E,5,FALSE)),"")</f>
        <v>0.104333</v>
      </c>
      <c r="N2371" s="22">
        <f t="shared" si="151"/>
        <v>283.42</v>
      </c>
      <c r="O2371" s="444">
        <f>IF(ISNUMBER(F2371),IF(G2371="",VLOOKUP($A2371,'Loc Coefficients Config'!$A:$I,9,FALSE),VLOOKUP(G2371,'Loc Coefficients Location'!A:F,6,FALSE)),"")</f>
        <v>7.9690999999999998E-2</v>
      </c>
      <c r="P2371" s="22">
        <f t="shared" si="152"/>
        <v>216.48</v>
      </c>
    </row>
    <row r="2372" spans="1:16" ht="16.5" thickBot="1">
      <c r="A2372" s="41"/>
      <c r="B2372" s="42" t="s">
        <v>3007</v>
      </c>
      <c r="C2372" s="105" t="s">
        <v>3820</v>
      </c>
      <c r="D2372" s="52"/>
      <c r="E2372" s="52"/>
      <c r="F2372" s="53">
        <v>2716.45</v>
      </c>
      <c r="G2372" s="443" t="s">
        <v>11187</v>
      </c>
      <c r="H2372" s="22">
        <f t="shared" si="149"/>
        <v>730.42</v>
      </c>
      <c r="I2372" s="22">
        <f t="shared" si="149"/>
        <v>375.85</v>
      </c>
      <c r="J2372" s="22">
        <f t="shared" si="149"/>
        <v>258.13</v>
      </c>
      <c r="K2372" s="444">
        <f>IF(ISNUMBER(F2372),IF(G2372="",VLOOKUP($A2372,'Loc Coefficients Config'!$A:$G,7,FALSE),VLOOKUP(G2372,'Loc Coefficients Location'!A:D,4,FALSE)),"")</f>
        <v>0.19253700000000001</v>
      </c>
      <c r="L2372" s="22">
        <f t="shared" si="150"/>
        <v>523.02</v>
      </c>
      <c r="M2372" s="444">
        <f>IF(ISNUMBER(F2372),IF(G2372="",VLOOKUP($A2372,'Loc Coefficients Config'!$A:$H,8,FALSE),VLOOKUP(G2372,'Loc Coefficients Location'!A:E,5,FALSE)),"")</f>
        <v>0.104333</v>
      </c>
      <c r="N2372" s="22">
        <f t="shared" si="151"/>
        <v>283.42</v>
      </c>
      <c r="O2372" s="444">
        <f>IF(ISNUMBER(F2372),IF(G2372="",VLOOKUP($A2372,'Loc Coefficients Config'!$A:$I,9,FALSE),VLOOKUP(G2372,'Loc Coefficients Location'!A:F,6,FALSE)),"")</f>
        <v>7.9690999999999998E-2</v>
      </c>
      <c r="P2372" s="22">
        <f t="shared" si="152"/>
        <v>216.48</v>
      </c>
    </row>
    <row r="2373" spans="1:16" ht="16.5" thickBot="1">
      <c r="A2373" s="131" t="s">
        <v>3821</v>
      </c>
      <c r="B2373" s="71" t="s">
        <v>3010</v>
      </c>
      <c r="C2373" s="230" t="s">
        <v>3822</v>
      </c>
      <c r="D2373" s="72"/>
      <c r="E2373" s="72" t="s">
        <v>79</v>
      </c>
      <c r="F2373" s="73">
        <v>3128.9</v>
      </c>
      <c r="G2373" s="443" t="s">
        <v>11187</v>
      </c>
      <c r="H2373" s="22">
        <f t="shared" si="149"/>
        <v>841.32</v>
      </c>
      <c r="I2373" s="22">
        <f t="shared" si="149"/>
        <v>432.92</v>
      </c>
      <c r="J2373" s="22">
        <f t="shared" si="149"/>
        <v>297.32</v>
      </c>
      <c r="K2373" s="444">
        <f>IF(ISNUMBER(F2373),IF(G2373="",VLOOKUP($A2373,'Loc Coefficients Config'!$A:$G,7,FALSE),VLOOKUP(G2373,'Loc Coefficients Location'!A:D,4,FALSE)),"")</f>
        <v>0.19253700000000001</v>
      </c>
      <c r="L2373" s="22">
        <f t="shared" si="150"/>
        <v>602.42999999999995</v>
      </c>
      <c r="M2373" s="444">
        <f>IF(ISNUMBER(F2373),IF(G2373="",VLOOKUP($A2373,'Loc Coefficients Config'!$A:$H,8,FALSE),VLOOKUP(G2373,'Loc Coefficients Location'!A:E,5,FALSE)),"")</f>
        <v>0.104333</v>
      </c>
      <c r="N2373" s="22">
        <f t="shared" si="151"/>
        <v>326.45</v>
      </c>
      <c r="O2373" s="444">
        <f>IF(ISNUMBER(F2373),IF(G2373="",VLOOKUP($A2373,'Loc Coefficients Config'!$A:$I,9,FALSE),VLOOKUP(G2373,'Loc Coefficients Location'!A:F,6,FALSE)),"")</f>
        <v>7.9690999999999998E-2</v>
      </c>
      <c r="P2373" s="22">
        <f t="shared" si="152"/>
        <v>249.35</v>
      </c>
    </row>
    <row r="2374" spans="1:16" ht="16.5" thickBot="1">
      <c r="A2374" s="120"/>
      <c r="B2374" s="42" t="s">
        <v>3016</v>
      </c>
      <c r="C2374" s="105" t="s">
        <v>3823</v>
      </c>
      <c r="D2374" s="52"/>
      <c r="E2374" s="52"/>
      <c r="F2374" s="53">
        <v>3128.9</v>
      </c>
      <c r="G2374" s="443" t="s">
        <v>11187</v>
      </c>
      <c r="H2374" s="22">
        <f t="shared" si="149"/>
        <v>841.32</v>
      </c>
      <c r="I2374" s="22">
        <f t="shared" si="149"/>
        <v>432.92</v>
      </c>
      <c r="J2374" s="22">
        <f t="shared" si="149"/>
        <v>297.32</v>
      </c>
      <c r="K2374" s="444">
        <f>IF(ISNUMBER(F2374),IF(G2374="",VLOOKUP($A2374,'Loc Coefficients Config'!$A:$G,7,FALSE),VLOOKUP(G2374,'Loc Coefficients Location'!A:D,4,FALSE)),"")</f>
        <v>0.19253700000000001</v>
      </c>
      <c r="L2374" s="22">
        <f t="shared" si="150"/>
        <v>602.42999999999995</v>
      </c>
      <c r="M2374" s="444">
        <f>IF(ISNUMBER(F2374),IF(G2374="",VLOOKUP($A2374,'Loc Coefficients Config'!$A:$H,8,FALSE),VLOOKUP(G2374,'Loc Coefficients Location'!A:E,5,FALSE)),"")</f>
        <v>0.104333</v>
      </c>
      <c r="N2374" s="22">
        <f t="shared" si="151"/>
        <v>326.45</v>
      </c>
      <c r="O2374" s="444">
        <f>IF(ISNUMBER(F2374),IF(G2374="",VLOOKUP($A2374,'Loc Coefficients Config'!$A:$I,9,FALSE),VLOOKUP(G2374,'Loc Coefficients Location'!A:F,6,FALSE)),"")</f>
        <v>7.9690999999999998E-2</v>
      </c>
      <c r="P2374" s="22">
        <f t="shared" si="152"/>
        <v>249.35</v>
      </c>
    </row>
    <row r="2375" spans="1:16" ht="16.5" thickBot="1">
      <c r="A2375" s="131" t="s">
        <v>3824</v>
      </c>
      <c r="B2375" s="71" t="s">
        <v>3019</v>
      </c>
      <c r="C2375" s="230" t="s">
        <v>3825</v>
      </c>
      <c r="D2375" s="72"/>
      <c r="E2375" s="72" t="s">
        <v>79</v>
      </c>
      <c r="F2375" s="73">
        <v>3618.35</v>
      </c>
      <c r="G2375" s="443" t="s">
        <v>11187</v>
      </c>
      <c r="H2375" s="22">
        <f t="shared" si="149"/>
        <v>972.92</v>
      </c>
      <c r="I2375" s="22">
        <f t="shared" si="149"/>
        <v>500.64</v>
      </c>
      <c r="J2375" s="22">
        <f t="shared" si="149"/>
        <v>343.83</v>
      </c>
      <c r="K2375" s="444">
        <f>IF(ISNUMBER(F2375),IF(G2375="",VLOOKUP($A2375,'Loc Coefficients Config'!$A:$G,7,FALSE),VLOOKUP(G2375,'Loc Coefficients Location'!A:D,4,FALSE)),"")</f>
        <v>0.19253700000000001</v>
      </c>
      <c r="L2375" s="22">
        <f t="shared" si="150"/>
        <v>696.67</v>
      </c>
      <c r="M2375" s="444">
        <f>IF(ISNUMBER(F2375),IF(G2375="",VLOOKUP($A2375,'Loc Coefficients Config'!$A:$H,8,FALSE),VLOOKUP(G2375,'Loc Coefficients Location'!A:E,5,FALSE)),"")</f>
        <v>0.104333</v>
      </c>
      <c r="N2375" s="22">
        <f t="shared" si="151"/>
        <v>377.51</v>
      </c>
      <c r="O2375" s="444">
        <f>IF(ISNUMBER(F2375),IF(G2375="",VLOOKUP($A2375,'Loc Coefficients Config'!$A:$I,9,FALSE),VLOOKUP(G2375,'Loc Coefficients Location'!A:F,6,FALSE)),"")</f>
        <v>7.9690999999999998E-2</v>
      </c>
      <c r="P2375" s="22">
        <f t="shared" si="152"/>
        <v>288.35000000000002</v>
      </c>
    </row>
    <row r="2376" spans="1:16" ht="16.5" thickBot="1">
      <c r="A2376" s="120"/>
      <c r="B2376" s="42" t="s">
        <v>3021</v>
      </c>
      <c r="C2376" s="105" t="s">
        <v>3826</v>
      </c>
      <c r="D2376" s="52"/>
      <c r="E2376" s="52"/>
      <c r="F2376" s="53">
        <v>3618.35</v>
      </c>
      <c r="G2376" s="443" t="s">
        <v>11187</v>
      </c>
      <c r="H2376" s="22">
        <f t="shared" si="149"/>
        <v>972.92</v>
      </c>
      <c r="I2376" s="22">
        <f t="shared" si="149"/>
        <v>500.64</v>
      </c>
      <c r="J2376" s="22">
        <f t="shared" si="149"/>
        <v>343.83</v>
      </c>
      <c r="K2376" s="444">
        <f>IF(ISNUMBER(F2376),IF(G2376="",VLOOKUP($A2376,'Loc Coefficients Config'!$A:$G,7,FALSE),VLOOKUP(G2376,'Loc Coefficients Location'!A:D,4,FALSE)),"")</f>
        <v>0.19253700000000001</v>
      </c>
      <c r="L2376" s="22">
        <f t="shared" si="150"/>
        <v>696.67</v>
      </c>
      <c r="M2376" s="444">
        <f>IF(ISNUMBER(F2376),IF(G2376="",VLOOKUP($A2376,'Loc Coefficients Config'!$A:$H,8,FALSE),VLOOKUP(G2376,'Loc Coefficients Location'!A:E,5,FALSE)),"")</f>
        <v>0.104333</v>
      </c>
      <c r="N2376" s="22">
        <f t="shared" si="151"/>
        <v>377.51</v>
      </c>
      <c r="O2376" s="444">
        <f>IF(ISNUMBER(F2376),IF(G2376="",VLOOKUP($A2376,'Loc Coefficients Config'!$A:$I,9,FALSE),VLOOKUP(G2376,'Loc Coefficients Location'!A:F,6,FALSE)),"")</f>
        <v>7.9690999999999998E-2</v>
      </c>
      <c r="P2376" s="22">
        <f t="shared" si="152"/>
        <v>288.35000000000002</v>
      </c>
    </row>
    <row r="2377" spans="1:16" ht="16.5" thickBot="1">
      <c r="A2377" s="131" t="s">
        <v>3827</v>
      </c>
      <c r="B2377" s="71" t="s">
        <v>3024</v>
      </c>
      <c r="C2377" s="230" t="s">
        <v>3828</v>
      </c>
      <c r="D2377" s="72"/>
      <c r="E2377" s="72" t="s">
        <v>79</v>
      </c>
      <c r="F2377" s="73">
        <v>3618.35</v>
      </c>
      <c r="G2377" s="443" t="s">
        <v>11187</v>
      </c>
      <c r="H2377" s="22">
        <f t="shared" si="149"/>
        <v>972.92</v>
      </c>
      <c r="I2377" s="22">
        <f t="shared" si="149"/>
        <v>500.64</v>
      </c>
      <c r="J2377" s="22">
        <f t="shared" si="149"/>
        <v>343.83</v>
      </c>
      <c r="K2377" s="444">
        <f>IF(ISNUMBER(F2377),IF(G2377="",VLOOKUP($A2377,'Loc Coefficients Config'!$A:$G,7,FALSE),VLOOKUP(G2377,'Loc Coefficients Location'!A:D,4,FALSE)),"")</f>
        <v>0.19253700000000001</v>
      </c>
      <c r="L2377" s="22">
        <f t="shared" si="150"/>
        <v>696.67</v>
      </c>
      <c r="M2377" s="444">
        <f>IF(ISNUMBER(F2377),IF(G2377="",VLOOKUP($A2377,'Loc Coefficients Config'!$A:$H,8,FALSE),VLOOKUP(G2377,'Loc Coefficients Location'!A:E,5,FALSE)),"")</f>
        <v>0.104333</v>
      </c>
      <c r="N2377" s="22">
        <f t="shared" si="151"/>
        <v>377.51</v>
      </c>
      <c r="O2377" s="444">
        <f>IF(ISNUMBER(F2377),IF(G2377="",VLOOKUP($A2377,'Loc Coefficients Config'!$A:$I,9,FALSE),VLOOKUP(G2377,'Loc Coefficients Location'!A:F,6,FALSE)),"")</f>
        <v>7.9690999999999998E-2</v>
      </c>
      <c r="P2377" s="22">
        <f t="shared" si="152"/>
        <v>288.35000000000002</v>
      </c>
    </row>
    <row r="2378" spans="1:16" ht="16.5" thickBot="1">
      <c r="A2378" s="23"/>
      <c r="B2378" s="33" t="s">
        <v>3026</v>
      </c>
      <c r="C2378" s="77" t="s">
        <v>3829</v>
      </c>
      <c r="D2378" s="37"/>
      <c r="E2378" s="37"/>
      <c r="F2378" s="39">
        <v>3618.35</v>
      </c>
      <c r="G2378" s="443" t="s">
        <v>11187</v>
      </c>
      <c r="H2378" s="22">
        <f t="shared" si="149"/>
        <v>972.92</v>
      </c>
      <c r="I2378" s="22">
        <f t="shared" si="149"/>
        <v>500.64</v>
      </c>
      <c r="J2378" s="22">
        <f t="shared" si="149"/>
        <v>343.83</v>
      </c>
      <c r="K2378" s="444">
        <f>IF(ISNUMBER(F2378),IF(G2378="",VLOOKUP($A2378,'Loc Coefficients Config'!$A:$G,7,FALSE),VLOOKUP(G2378,'Loc Coefficients Location'!A:D,4,FALSE)),"")</f>
        <v>0.19253700000000001</v>
      </c>
      <c r="L2378" s="22">
        <f t="shared" si="150"/>
        <v>696.67</v>
      </c>
      <c r="M2378" s="444">
        <f>IF(ISNUMBER(F2378),IF(G2378="",VLOOKUP($A2378,'Loc Coefficients Config'!$A:$H,8,FALSE),VLOOKUP(G2378,'Loc Coefficients Location'!A:E,5,FALSE)),"")</f>
        <v>0.104333</v>
      </c>
      <c r="N2378" s="22">
        <f t="shared" si="151"/>
        <v>377.51</v>
      </c>
      <c r="O2378" s="444">
        <f>IF(ISNUMBER(F2378),IF(G2378="",VLOOKUP($A2378,'Loc Coefficients Config'!$A:$I,9,FALSE),VLOOKUP(G2378,'Loc Coefficients Location'!A:F,6,FALSE)),"")</f>
        <v>7.9690999999999998E-2</v>
      </c>
      <c r="P2378" s="22">
        <f t="shared" si="152"/>
        <v>288.35000000000002</v>
      </c>
    </row>
    <row r="2379" spans="1:16" ht="16.5" thickBot="1">
      <c r="A2379" s="120"/>
      <c r="B2379" s="42" t="s">
        <v>3830</v>
      </c>
      <c r="C2379" s="105" t="s">
        <v>3831</v>
      </c>
      <c r="D2379" s="52"/>
      <c r="E2379" s="52"/>
      <c r="F2379" s="53">
        <v>3618.35</v>
      </c>
      <c r="G2379" s="443" t="s">
        <v>11187</v>
      </c>
      <c r="H2379" s="22">
        <f t="shared" si="149"/>
        <v>972.92</v>
      </c>
      <c r="I2379" s="22">
        <f t="shared" si="149"/>
        <v>500.64</v>
      </c>
      <c r="J2379" s="22">
        <f t="shared" si="149"/>
        <v>343.83</v>
      </c>
      <c r="K2379" s="444">
        <f>IF(ISNUMBER(F2379),IF(G2379="",VLOOKUP($A2379,'Loc Coefficients Config'!$A:$G,7,FALSE),VLOOKUP(G2379,'Loc Coefficients Location'!A:D,4,FALSE)),"")</f>
        <v>0.19253700000000001</v>
      </c>
      <c r="L2379" s="22">
        <f t="shared" si="150"/>
        <v>696.67</v>
      </c>
      <c r="M2379" s="444">
        <f>IF(ISNUMBER(F2379),IF(G2379="",VLOOKUP($A2379,'Loc Coefficients Config'!$A:$H,8,FALSE),VLOOKUP(G2379,'Loc Coefficients Location'!A:E,5,FALSE)),"")</f>
        <v>0.104333</v>
      </c>
      <c r="N2379" s="22">
        <f t="shared" si="151"/>
        <v>377.51</v>
      </c>
      <c r="O2379" s="444">
        <f>IF(ISNUMBER(F2379),IF(G2379="",VLOOKUP($A2379,'Loc Coefficients Config'!$A:$I,9,FALSE),VLOOKUP(G2379,'Loc Coefficients Location'!A:F,6,FALSE)),"")</f>
        <v>7.9690999999999998E-2</v>
      </c>
      <c r="P2379" s="22">
        <f t="shared" si="152"/>
        <v>288.35000000000002</v>
      </c>
    </row>
    <row r="2380" spans="1:16" ht="16.5" thickBot="1">
      <c r="A2380" s="23" t="s">
        <v>3832</v>
      </c>
      <c r="B2380" s="71" t="s">
        <v>3033</v>
      </c>
      <c r="C2380" s="230" t="s">
        <v>3833</v>
      </c>
      <c r="D2380" s="72"/>
      <c r="E2380" s="72" t="s">
        <v>79</v>
      </c>
      <c r="F2380" s="73">
        <v>4223.2</v>
      </c>
      <c r="G2380" s="443" t="s">
        <v>11187</v>
      </c>
      <c r="H2380" s="22">
        <f t="shared" si="149"/>
        <v>1135.56</v>
      </c>
      <c r="I2380" s="22">
        <f t="shared" si="149"/>
        <v>584.33000000000004</v>
      </c>
      <c r="J2380" s="22">
        <f t="shared" si="149"/>
        <v>401.31</v>
      </c>
      <c r="K2380" s="444">
        <f>IF(ISNUMBER(F2380),IF(G2380="",VLOOKUP($A2380,'Loc Coefficients Config'!$A:$G,7,FALSE),VLOOKUP(G2380,'Loc Coefficients Location'!A:D,4,FALSE)),"")</f>
        <v>0.19253700000000001</v>
      </c>
      <c r="L2380" s="22">
        <f t="shared" si="150"/>
        <v>813.12</v>
      </c>
      <c r="M2380" s="444">
        <f>IF(ISNUMBER(F2380),IF(G2380="",VLOOKUP($A2380,'Loc Coefficients Config'!$A:$H,8,FALSE),VLOOKUP(G2380,'Loc Coefficients Location'!A:E,5,FALSE)),"")</f>
        <v>0.104333</v>
      </c>
      <c r="N2380" s="22">
        <f t="shared" si="151"/>
        <v>440.62</v>
      </c>
      <c r="O2380" s="444">
        <f>IF(ISNUMBER(F2380),IF(G2380="",VLOOKUP($A2380,'Loc Coefficients Config'!$A:$I,9,FALSE),VLOOKUP(G2380,'Loc Coefficients Location'!A:F,6,FALSE)),"")</f>
        <v>7.9690999999999998E-2</v>
      </c>
      <c r="P2380" s="22">
        <f t="shared" si="152"/>
        <v>336.55</v>
      </c>
    </row>
    <row r="2381" spans="1:16" ht="16.5" thickBot="1">
      <c r="A2381" s="23"/>
      <c r="B2381" s="42" t="s">
        <v>3035</v>
      </c>
      <c r="C2381" s="105" t="s">
        <v>3834</v>
      </c>
      <c r="D2381" s="52"/>
      <c r="E2381" s="52"/>
      <c r="F2381" s="53">
        <v>4223.2</v>
      </c>
      <c r="G2381" s="443" t="s">
        <v>11187</v>
      </c>
      <c r="H2381" s="22">
        <f t="shared" si="149"/>
        <v>1135.56</v>
      </c>
      <c r="I2381" s="22">
        <f t="shared" si="149"/>
        <v>584.33000000000004</v>
      </c>
      <c r="J2381" s="22">
        <f t="shared" si="149"/>
        <v>401.31</v>
      </c>
      <c r="K2381" s="444">
        <f>IF(ISNUMBER(F2381),IF(G2381="",VLOOKUP($A2381,'Loc Coefficients Config'!$A:$G,7,FALSE),VLOOKUP(G2381,'Loc Coefficients Location'!A:D,4,FALSE)),"")</f>
        <v>0.19253700000000001</v>
      </c>
      <c r="L2381" s="22">
        <f t="shared" si="150"/>
        <v>813.12</v>
      </c>
      <c r="M2381" s="444">
        <f>IF(ISNUMBER(F2381),IF(G2381="",VLOOKUP($A2381,'Loc Coefficients Config'!$A:$H,8,FALSE),VLOOKUP(G2381,'Loc Coefficients Location'!A:E,5,FALSE)),"")</f>
        <v>0.104333</v>
      </c>
      <c r="N2381" s="22">
        <f t="shared" si="151"/>
        <v>440.62</v>
      </c>
      <c r="O2381" s="444">
        <f>IF(ISNUMBER(F2381),IF(G2381="",VLOOKUP($A2381,'Loc Coefficients Config'!$A:$I,9,FALSE),VLOOKUP(G2381,'Loc Coefficients Location'!A:F,6,FALSE)),"")</f>
        <v>7.9690999999999998E-2</v>
      </c>
      <c r="P2381" s="22">
        <f t="shared" si="152"/>
        <v>336.55</v>
      </c>
    </row>
    <row r="2382" spans="1:16" ht="16.5" thickBot="1">
      <c r="A2382" s="131" t="s">
        <v>3835</v>
      </c>
      <c r="B2382" s="71" t="s">
        <v>3836</v>
      </c>
      <c r="C2382" s="230" t="s">
        <v>3837</v>
      </c>
      <c r="D2382" s="72"/>
      <c r="E2382" s="72" t="s">
        <v>79</v>
      </c>
      <c r="F2382" s="73">
        <v>4015.49</v>
      </c>
      <c r="G2382" s="443" t="s">
        <v>11187</v>
      </c>
      <c r="H2382" s="22">
        <f t="shared" si="149"/>
        <v>1079.71</v>
      </c>
      <c r="I2382" s="22">
        <f t="shared" si="149"/>
        <v>555.59</v>
      </c>
      <c r="J2382" s="22">
        <f t="shared" si="149"/>
        <v>381.57</v>
      </c>
      <c r="K2382" s="444">
        <f>IF(ISNUMBER(F2382),IF(G2382="",VLOOKUP($A2382,'Loc Coefficients Config'!$A:$G,7,FALSE),VLOOKUP(G2382,'Loc Coefficients Location'!A:D,4,FALSE)),"")</f>
        <v>0.19253700000000001</v>
      </c>
      <c r="L2382" s="22">
        <f t="shared" si="150"/>
        <v>773.13</v>
      </c>
      <c r="M2382" s="444">
        <f>IF(ISNUMBER(F2382),IF(G2382="",VLOOKUP($A2382,'Loc Coefficients Config'!$A:$H,8,FALSE),VLOOKUP(G2382,'Loc Coefficients Location'!A:E,5,FALSE)),"")</f>
        <v>0.104333</v>
      </c>
      <c r="N2382" s="22">
        <f t="shared" si="151"/>
        <v>418.95</v>
      </c>
      <c r="O2382" s="444">
        <f>IF(ISNUMBER(F2382),IF(G2382="",VLOOKUP($A2382,'Loc Coefficients Config'!$A:$I,9,FALSE),VLOOKUP(G2382,'Loc Coefficients Location'!A:F,6,FALSE)),"")</f>
        <v>7.9690999999999998E-2</v>
      </c>
      <c r="P2382" s="22">
        <f t="shared" si="152"/>
        <v>320</v>
      </c>
    </row>
    <row r="2383" spans="1:16" ht="16.5" thickBot="1">
      <c r="A2383" s="23"/>
      <c r="B2383" s="33" t="s">
        <v>3838</v>
      </c>
      <c r="C2383" s="77" t="s">
        <v>3839</v>
      </c>
      <c r="D2383" s="37"/>
      <c r="E2383" s="37"/>
      <c r="F2383" s="39">
        <v>4015.49</v>
      </c>
      <c r="G2383" s="443" t="s">
        <v>11187</v>
      </c>
      <c r="H2383" s="22">
        <f t="shared" si="149"/>
        <v>1079.71</v>
      </c>
      <c r="I2383" s="22">
        <f t="shared" si="149"/>
        <v>555.59</v>
      </c>
      <c r="J2383" s="22">
        <f t="shared" si="149"/>
        <v>381.57</v>
      </c>
      <c r="K2383" s="444">
        <f>IF(ISNUMBER(F2383),IF(G2383="",VLOOKUP($A2383,'Loc Coefficients Config'!$A:$G,7,FALSE),VLOOKUP(G2383,'Loc Coefficients Location'!A:D,4,FALSE)),"")</f>
        <v>0.19253700000000001</v>
      </c>
      <c r="L2383" s="22">
        <f t="shared" si="150"/>
        <v>773.13</v>
      </c>
      <c r="M2383" s="444">
        <f>IF(ISNUMBER(F2383),IF(G2383="",VLOOKUP($A2383,'Loc Coefficients Config'!$A:$H,8,FALSE),VLOOKUP(G2383,'Loc Coefficients Location'!A:E,5,FALSE)),"")</f>
        <v>0.104333</v>
      </c>
      <c r="N2383" s="22">
        <f t="shared" si="151"/>
        <v>418.95</v>
      </c>
      <c r="O2383" s="444">
        <f>IF(ISNUMBER(F2383),IF(G2383="",VLOOKUP($A2383,'Loc Coefficients Config'!$A:$I,9,FALSE),VLOOKUP(G2383,'Loc Coefficients Location'!A:F,6,FALSE)),"")</f>
        <v>7.9690999999999998E-2</v>
      </c>
      <c r="P2383" s="22">
        <f t="shared" si="152"/>
        <v>320</v>
      </c>
    </row>
    <row r="2384" spans="1:16" ht="16.5" thickBot="1">
      <c r="A2384" s="120"/>
      <c r="B2384" s="42" t="s">
        <v>3040</v>
      </c>
      <c r="C2384" s="105" t="s">
        <v>3840</v>
      </c>
      <c r="D2384" s="52"/>
      <c r="E2384" s="52"/>
      <c r="F2384" s="53">
        <v>4015.49</v>
      </c>
      <c r="G2384" s="443" t="s">
        <v>11187</v>
      </c>
      <c r="H2384" s="22">
        <f t="shared" si="149"/>
        <v>1079.71</v>
      </c>
      <c r="I2384" s="22">
        <f t="shared" si="149"/>
        <v>555.59</v>
      </c>
      <c r="J2384" s="22">
        <f t="shared" si="149"/>
        <v>381.57</v>
      </c>
      <c r="K2384" s="444">
        <f>IF(ISNUMBER(F2384),IF(G2384="",VLOOKUP($A2384,'Loc Coefficients Config'!$A:$G,7,FALSE),VLOOKUP(G2384,'Loc Coefficients Location'!A:D,4,FALSE)),"")</f>
        <v>0.19253700000000001</v>
      </c>
      <c r="L2384" s="22">
        <f t="shared" si="150"/>
        <v>773.13</v>
      </c>
      <c r="M2384" s="444">
        <f>IF(ISNUMBER(F2384),IF(G2384="",VLOOKUP($A2384,'Loc Coefficients Config'!$A:$H,8,FALSE),VLOOKUP(G2384,'Loc Coefficients Location'!A:E,5,FALSE)),"")</f>
        <v>0.104333</v>
      </c>
      <c r="N2384" s="22">
        <f t="shared" si="151"/>
        <v>418.95</v>
      </c>
      <c r="O2384" s="444">
        <f>IF(ISNUMBER(F2384),IF(G2384="",VLOOKUP($A2384,'Loc Coefficients Config'!$A:$I,9,FALSE),VLOOKUP(G2384,'Loc Coefficients Location'!A:F,6,FALSE)),"")</f>
        <v>7.9690999999999998E-2</v>
      </c>
      <c r="P2384" s="22">
        <f t="shared" si="152"/>
        <v>320</v>
      </c>
    </row>
    <row r="2385" spans="1:16" ht="16.5" thickBot="1">
      <c r="A2385" s="131" t="s">
        <v>3841</v>
      </c>
      <c r="B2385" s="71" t="s">
        <v>3043</v>
      </c>
      <c r="C2385" s="230" t="s">
        <v>3842</v>
      </c>
      <c r="D2385" s="72"/>
      <c r="E2385" s="72" t="s">
        <v>79</v>
      </c>
      <c r="F2385" s="73">
        <v>4124.1899999999996</v>
      </c>
      <c r="G2385" s="443" t="s">
        <v>11187</v>
      </c>
      <c r="H2385" s="22">
        <f t="shared" si="149"/>
        <v>1108.94</v>
      </c>
      <c r="I2385" s="22">
        <f t="shared" si="149"/>
        <v>570.63</v>
      </c>
      <c r="J2385" s="22">
        <f t="shared" si="149"/>
        <v>391.9</v>
      </c>
      <c r="K2385" s="444">
        <f>IF(ISNUMBER(F2385),IF(G2385="",VLOOKUP($A2385,'Loc Coefficients Config'!$A:$G,7,FALSE),VLOOKUP(G2385,'Loc Coefficients Location'!A:D,4,FALSE)),"")</f>
        <v>0.19253700000000001</v>
      </c>
      <c r="L2385" s="22">
        <f t="shared" si="150"/>
        <v>794.06</v>
      </c>
      <c r="M2385" s="444">
        <f>IF(ISNUMBER(F2385),IF(G2385="",VLOOKUP($A2385,'Loc Coefficients Config'!$A:$H,8,FALSE),VLOOKUP(G2385,'Loc Coefficients Location'!A:E,5,FALSE)),"")</f>
        <v>0.104333</v>
      </c>
      <c r="N2385" s="22">
        <f t="shared" si="151"/>
        <v>430.29</v>
      </c>
      <c r="O2385" s="444">
        <f>IF(ISNUMBER(F2385),IF(G2385="",VLOOKUP($A2385,'Loc Coefficients Config'!$A:$I,9,FALSE),VLOOKUP(G2385,'Loc Coefficients Location'!A:F,6,FALSE)),"")</f>
        <v>7.9690999999999998E-2</v>
      </c>
      <c r="P2385" s="22">
        <f t="shared" si="152"/>
        <v>328.66</v>
      </c>
    </row>
    <row r="2386" spans="1:16" ht="16.5" thickBot="1">
      <c r="A2386" s="23"/>
      <c r="B2386" s="42" t="s">
        <v>3049</v>
      </c>
      <c r="C2386" s="105" t="s">
        <v>3843</v>
      </c>
      <c r="D2386" s="52"/>
      <c r="E2386" s="52"/>
      <c r="F2386" s="53">
        <v>4124.1899999999996</v>
      </c>
      <c r="G2386" s="443" t="s">
        <v>11187</v>
      </c>
      <c r="H2386" s="22">
        <f t="shared" si="149"/>
        <v>1108.94</v>
      </c>
      <c r="I2386" s="22">
        <f t="shared" si="149"/>
        <v>570.63</v>
      </c>
      <c r="J2386" s="22">
        <f t="shared" si="149"/>
        <v>391.9</v>
      </c>
      <c r="K2386" s="444">
        <f>IF(ISNUMBER(F2386),IF(G2386="",VLOOKUP($A2386,'Loc Coefficients Config'!$A:$G,7,FALSE),VLOOKUP(G2386,'Loc Coefficients Location'!A:D,4,FALSE)),"")</f>
        <v>0.19253700000000001</v>
      </c>
      <c r="L2386" s="22">
        <f t="shared" si="150"/>
        <v>794.06</v>
      </c>
      <c r="M2386" s="444">
        <f>IF(ISNUMBER(F2386),IF(G2386="",VLOOKUP($A2386,'Loc Coefficients Config'!$A:$H,8,FALSE),VLOOKUP(G2386,'Loc Coefficients Location'!A:E,5,FALSE)),"")</f>
        <v>0.104333</v>
      </c>
      <c r="N2386" s="22">
        <f t="shared" si="151"/>
        <v>430.29</v>
      </c>
      <c r="O2386" s="444">
        <f>IF(ISNUMBER(F2386),IF(G2386="",VLOOKUP($A2386,'Loc Coefficients Config'!$A:$I,9,FALSE),VLOOKUP(G2386,'Loc Coefficients Location'!A:F,6,FALSE)),"")</f>
        <v>7.9690999999999998E-2</v>
      </c>
      <c r="P2386" s="22">
        <f t="shared" si="152"/>
        <v>328.66</v>
      </c>
    </row>
    <row r="2387" spans="1:16" ht="16.5" thickBot="1">
      <c r="A2387" s="131" t="s">
        <v>3844</v>
      </c>
      <c r="B2387" s="71" t="s">
        <v>3052</v>
      </c>
      <c r="C2387" s="230" t="s">
        <v>3845</v>
      </c>
      <c r="D2387" s="72"/>
      <c r="E2387" s="72" t="s">
        <v>79</v>
      </c>
      <c r="F2387" s="73">
        <v>4224.1899999999996</v>
      </c>
      <c r="G2387" s="443" t="s">
        <v>11187</v>
      </c>
      <c r="H2387" s="22">
        <f t="shared" si="149"/>
        <v>1135.83</v>
      </c>
      <c r="I2387" s="22">
        <f t="shared" si="149"/>
        <v>584.46</v>
      </c>
      <c r="J2387" s="22">
        <f t="shared" si="149"/>
        <v>401.4</v>
      </c>
      <c r="K2387" s="444">
        <f>IF(ISNUMBER(F2387),IF(G2387="",VLOOKUP($A2387,'Loc Coefficients Config'!$A:$G,7,FALSE),VLOOKUP(G2387,'Loc Coefficients Location'!A:D,4,FALSE)),"")</f>
        <v>0.19253700000000001</v>
      </c>
      <c r="L2387" s="22">
        <f t="shared" si="150"/>
        <v>813.31</v>
      </c>
      <c r="M2387" s="444">
        <f>IF(ISNUMBER(F2387),IF(G2387="",VLOOKUP($A2387,'Loc Coefficients Config'!$A:$H,8,FALSE),VLOOKUP(G2387,'Loc Coefficients Location'!A:E,5,FALSE)),"")</f>
        <v>0.104333</v>
      </c>
      <c r="N2387" s="22">
        <f t="shared" si="151"/>
        <v>440.72</v>
      </c>
      <c r="O2387" s="444">
        <f>IF(ISNUMBER(F2387),IF(G2387="",VLOOKUP($A2387,'Loc Coefficients Config'!$A:$I,9,FALSE),VLOOKUP(G2387,'Loc Coefficients Location'!A:F,6,FALSE)),"")</f>
        <v>7.9690999999999998E-2</v>
      </c>
      <c r="P2387" s="22">
        <f t="shared" si="152"/>
        <v>336.63</v>
      </c>
    </row>
    <row r="2388" spans="1:16" ht="16.5" thickBot="1">
      <c r="A2388" s="23"/>
      <c r="B2388" s="42" t="s">
        <v>3054</v>
      </c>
      <c r="C2388" s="105" t="s">
        <v>3846</v>
      </c>
      <c r="D2388" s="52"/>
      <c r="E2388" s="52"/>
      <c r="F2388" s="53">
        <v>4224.1899999999996</v>
      </c>
      <c r="G2388" s="443" t="s">
        <v>11187</v>
      </c>
      <c r="H2388" s="22">
        <f t="shared" si="149"/>
        <v>1135.83</v>
      </c>
      <c r="I2388" s="22">
        <f t="shared" si="149"/>
        <v>584.46</v>
      </c>
      <c r="J2388" s="22">
        <f t="shared" si="149"/>
        <v>401.4</v>
      </c>
      <c r="K2388" s="444">
        <f>IF(ISNUMBER(F2388),IF(G2388="",VLOOKUP($A2388,'Loc Coefficients Config'!$A:$G,7,FALSE),VLOOKUP(G2388,'Loc Coefficients Location'!A:D,4,FALSE)),"")</f>
        <v>0.19253700000000001</v>
      </c>
      <c r="L2388" s="22">
        <f t="shared" si="150"/>
        <v>813.31</v>
      </c>
      <c r="M2388" s="444">
        <f>IF(ISNUMBER(F2388),IF(G2388="",VLOOKUP($A2388,'Loc Coefficients Config'!$A:$H,8,FALSE),VLOOKUP(G2388,'Loc Coefficients Location'!A:E,5,FALSE)),"")</f>
        <v>0.104333</v>
      </c>
      <c r="N2388" s="22">
        <f t="shared" si="151"/>
        <v>440.72</v>
      </c>
      <c r="O2388" s="444">
        <f>IF(ISNUMBER(F2388),IF(G2388="",VLOOKUP($A2388,'Loc Coefficients Config'!$A:$I,9,FALSE),VLOOKUP(G2388,'Loc Coefficients Location'!A:F,6,FALSE)),"")</f>
        <v>7.9690999999999998E-2</v>
      </c>
      <c r="P2388" s="22">
        <f t="shared" si="152"/>
        <v>336.63</v>
      </c>
    </row>
    <row r="2389" spans="1:16" ht="16.5" thickBot="1">
      <c r="A2389" s="131" t="s">
        <v>3847</v>
      </c>
      <c r="B2389" s="71" t="s">
        <v>3057</v>
      </c>
      <c r="C2389" s="230" t="s">
        <v>3848</v>
      </c>
      <c r="D2389" s="72"/>
      <c r="E2389" s="72" t="s">
        <v>79</v>
      </c>
      <c r="F2389" s="73">
        <v>5581.43</v>
      </c>
      <c r="G2389" s="443" t="s">
        <v>11187</v>
      </c>
      <c r="H2389" s="22">
        <f t="shared" si="149"/>
        <v>1500.77</v>
      </c>
      <c r="I2389" s="22">
        <f t="shared" si="149"/>
        <v>772.25</v>
      </c>
      <c r="J2389" s="22">
        <f t="shared" si="149"/>
        <v>530.38</v>
      </c>
      <c r="K2389" s="444">
        <f>IF(ISNUMBER(F2389),IF(G2389="",VLOOKUP($A2389,'Loc Coefficients Config'!$A:$G,7,FALSE),VLOOKUP(G2389,'Loc Coefficients Location'!A:D,4,FALSE)),"")</f>
        <v>0.19253700000000001</v>
      </c>
      <c r="L2389" s="22">
        <f t="shared" si="150"/>
        <v>1074.6300000000001</v>
      </c>
      <c r="M2389" s="444">
        <f>IF(ISNUMBER(F2389),IF(G2389="",VLOOKUP($A2389,'Loc Coefficients Config'!$A:$H,8,FALSE),VLOOKUP(G2389,'Loc Coefficients Location'!A:E,5,FALSE)),"")</f>
        <v>0.104333</v>
      </c>
      <c r="N2389" s="22">
        <f t="shared" si="151"/>
        <v>582.33000000000004</v>
      </c>
      <c r="O2389" s="444">
        <f>IF(ISNUMBER(F2389),IF(G2389="",VLOOKUP($A2389,'Loc Coefficients Config'!$A:$I,9,FALSE),VLOOKUP(G2389,'Loc Coefficients Location'!A:F,6,FALSE)),"")</f>
        <v>7.9690999999999998E-2</v>
      </c>
      <c r="P2389" s="22">
        <f t="shared" si="152"/>
        <v>444.79</v>
      </c>
    </row>
    <row r="2390" spans="1:16" ht="16.5" thickBot="1">
      <c r="A2390" s="23"/>
      <c r="B2390" s="42" t="s">
        <v>3059</v>
      </c>
      <c r="C2390" s="105" t="s">
        <v>3849</v>
      </c>
      <c r="D2390" s="52"/>
      <c r="E2390" s="52"/>
      <c r="F2390" s="53">
        <v>5581.43</v>
      </c>
      <c r="G2390" s="443" t="s">
        <v>11187</v>
      </c>
      <c r="H2390" s="22">
        <f t="shared" si="149"/>
        <v>1500.77</v>
      </c>
      <c r="I2390" s="22">
        <f t="shared" si="149"/>
        <v>772.25</v>
      </c>
      <c r="J2390" s="22">
        <f t="shared" si="149"/>
        <v>530.38</v>
      </c>
      <c r="K2390" s="444">
        <f>IF(ISNUMBER(F2390),IF(G2390="",VLOOKUP($A2390,'Loc Coefficients Config'!$A:$G,7,FALSE),VLOOKUP(G2390,'Loc Coefficients Location'!A:D,4,FALSE)),"")</f>
        <v>0.19253700000000001</v>
      </c>
      <c r="L2390" s="22">
        <f t="shared" si="150"/>
        <v>1074.6300000000001</v>
      </c>
      <c r="M2390" s="444">
        <f>IF(ISNUMBER(F2390),IF(G2390="",VLOOKUP($A2390,'Loc Coefficients Config'!$A:$H,8,FALSE),VLOOKUP(G2390,'Loc Coefficients Location'!A:E,5,FALSE)),"")</f>
        <v>0.104333</v>
      </c>
      <c r="N2390" s="22">
        <f t="shared" si="151"/>
        <v>582.33000000000004</v>
      </c>
      <c r="O2390" s="444">
        <f>IF(ISNUMBER(F2390),IF(G2390="",VLOOKUP($A2390,'Loc Coefficients Config'!$A:$I,9,FALSE),VLOOKUP(G2390,'Loc Coefficients Location'!A:F,6,FALSE)),"")</f>
        <v>7.9690999999999998E-2</v>
      </c>
      <c r="P2390" s="22">
        <f t="shared" si="152"/>
        <v>444.79</v>
      </c>
    </row>
    <row r="2391" spans="1:16" ht="16.5" thickBot="1">
      <c r="A2391" s="131" t="s">
        <v>3850</v>
      </c>
      <c r="B2391" s="71" t="s">
        <v>3062</v>
      </c>
      <c r="C2391" s="230" t="s">
        <v>3851</v>
      </c>
      <c r="D2391" s="72"/>
      <c r="E2391" s="72" t="s">
        <v>79</v>
      </c>
      <c r="F2391" s="73">
        <v>6287.45</v>
      </c>
      <c r="G2391" s="443" t="s">
        <v>11187</v>
      </c>
      <c r="H2391" s="22">
        <f t="shared" si="149"/>
        <v>1690.61</v>
      </c>
      <c r="I2391" s="22">
        <f t="shared" si="149"/>
        <v>869.94</v>
      </c>
      <c r="J2391" s="22">
        <f t="shared" si="149"/>
        <v>597.47</v>
      </c>
      <c r="K2391" s="444">
        <f>IF(ISNUMBER(F2391),IF(G2391="",VLOOKUP($A2391,'Loc Coefficients Config'!$A:$G,7,FALSE),VLOOKUP(G2391,'Loc Coefficients Location'!A:D,4,FALSE)),"")</f>
        <v>0.19253700000000001</v>
      </c>
      <c r="L2391" s="22">
        <f t="shared" si="150"/>
        <v>1210.57</v>
      </c>
      <c r="M2391" s="444">
        <f>IF(ISNUMBER(F2391),IF(G2391="",VLOOKUP($A2391,'Loc Coefficients Config'!$A:$H,8,FALSE),VLOOKUP(G2391,'Loc Coefficients Location'!A:E,5,FALSE)),"")</f>
        <v>0.104333</v>
      </c>
      <c r="N2391" s="22">
        <f t="shared" si="151"/>
        <v>655.99</v>
      </c>
      <c r="O2391" s="444">
        <f>IF(ISNUMBER(F2391),IF(G2391="",VLOOKUP($A2391,'Loc Coefficients Config'!$A:$I,9,FALSE),VLOOKUP(G2391,'Loc Coefficients Location'!A:F,6,FALSE)),"")</f>
        <v>7.9690999999999998E-2</v>
      </c>
      <c r="P2391" s="22">
        <f t="shared" si="152"/>
        <v>501.05</v>
      </c>
    </row>
    <row r="2392" spans="1:16" ht="16.5" thickBot="1">
      <c r="A2392" s="23"/>
      <c r="B2392" s="42" t="s">
        <v>3064</v>
      </c>
      <c r="C2392" s="105" t="s">
        <v>3852</v>
      </c>
      <c r="D2392" s="52"/>
      <c r="E2392" s="52"/>
      <c r="F2392" s="53">
        <v>6287.45</v>
      </c>
      <c r="G2392" s="443" t="s">
        <v>11187</v>
      </c>
      <c r="H2392" s="22">
        <f t="shared" si="149"/>
        <v>1690.61</v>
      </c>
      <c r="I2392" s="22">
        <f t="shared" si="149"/>
        <v>869.94</v>
      </c>
      <c r="J2392" s="22">
        <f t="shared" si="149"/>
        <v>597.47</v>
      </c>
      <c r="K2392" s="444">
        <f>IF(ISNUMBER(F2392),IF(G2392="",VLOOKUP($A2392,'Loc Coefficients Config'!$A:$G,7,FALSE),VLOOKUP(G2392,'Loc Coefficients Location'!A:D,4,FALSE)),"")</f>
        <v>0.19253700000000001</v>
      </c>
      <c r="L2392" s="22">
        <f t="shared" si="150"/>
        <v>1210.57</v>
      </c>
      <c r="M2392" s="444">
        <f>IF(ISNUMBER(F2392),IF(G2392="",VLOOKUP($A2392,'Loc Coefficients Config'!$A:$H,8,FALSE),VLOOKUP(G2392,'Loc Coefficients Location'!A:E,5,FALSE)),"")</f>
        <v>0.104333</v>
      </c>
      <c r="N2392" s="22">
        <f t="shared" si="151"/>
        <v>655.99</v>
      </c>
      <c r="O2392" s="444">
        <f>IF(ISNUMBER(F2392),IF(G2392="",VLOOKUP($A2392,'Loc Coefficients Config'!$A:$I,9,FALSE),VLOOKUP(G2392,'Loc Coefficients Location'!A:F,6,FALSE)),"")</f>
        <v>7.9690999999999998E-2</v>
      </c>
      <c r="P2392" s="22">
        <f t="shared" si="152"/>
        <v>501.05</v>
      </c>
    </row>
    <row r="2393" spans="1:16" ht="16.5" thickBot="1">
      <c r="A2393" s="131" t="s">
        <v>3853</v>
      </c>
      <c r="B2393" s="71" t="s">
        <v>3067</v>
      </c>
      <c r="C2393" s="230" t="s">
        <v>3854</v>
      </c>
      <c r="D2393" s="72"/>
      <c r="E2393" s="72" t="s">
        <v>79</v>
      </c>
      <c r="F2393" s="73">
        <v>8233.2199999999993</v>
      </c>
      <c r="G2393" s="443" t="s">
        <v>11187</v>
      </c>
      <c r="H2393" s="22">
        <f t="shared" si="149"/>
        <v>2213.8000000000002</v>
      </c>
      <c r="I2393" s="22">
        <f t="shared" si="149"/>
        <v>1139.1600000000001</v>
      </c>
      <c r="J2393" s="22">
        <f t="shared" si="149"/>
        <v>782.36</v>
      </c>
      <c r="K2393" s="444">
        <f>IF(ISNUMBER(F2393),IF(G2393="",VLOOKUP($A2393,'Loc Coefficients Config'!$A:$G,7,FALSE),VLOOKUP(G2393,'Loc Coefficients Location'!A:D,4,FALSE)),"")</f>
        <v>0.19253700000000001</v>
      </c>
      <c r="L2393" s="22">
        <f t="shared" si="150"/>
        <v>1585.2</v>
      </c>
      <c r="M2393" s="444">
        <f>IF(ISNUMBER(F2393),IF(G2393="",VLOOKUP($A2393,'Loc Coefficients Config'!$A:$H,8,FALSE),VLOOKUP(G2393,'Loc Coefficients Location'!A:E,5,FALSE)),"")</f>
        <v>0.104333</v>
      </c>
      <c r="N2393" s="22">
        <f t="shared" si="151"/>
        <v>859</v>
      </c>
      <c r="O2393" s="444">
        <f>IF(ISNUMBER(F2393),IF(G2393="",VLOOKUP($A2393,'Loc Coefficients Config'!$A:$I,9,FALSE),VLOOKUP(G2393,'Loc Coefficients Location'!A:F,6,FALSE)),"")</f>
        <v>7.9690999999999998E-2</v>
      </c>
      <c r="P2393" s="22">
        <f t="shared" si="152"/>
        <v>656.11</v>
      </c>
    </row>
    <row r="2394" spans="1:16" ht="16.5" thickBot="1">
      <c r="A2394" s="23"/>
      <c r="B2394" s="63" t="s">
        <v>3073</v>
      </c>
      <c r="C2394" s="232" t="s">
        <v>3855</v>
      </c>
      <c r="D2394" s="64"/>
      <c r="E2394" s="64"/>
      <c r="F2394" s="66">
        <v>8233.2199999999993</v>
      </c>
      <c r="G2394" s="443" t="s">
        <v>11187</v>
      </c>
      <c r="H2394" s="22">
        <f t="shared" si="149"/>
        <v>2213.8000000000002</v>
      </c>
      <c r="I2394" s="22">
        <f t="shared" si="149"/>
        <v>1139.1600000000001</v>
      </c>
      <c r="J2394" s="22">
        <f t="shared" si="149"/>
        <v>782.36</v>
      </c>
      <c r="K2394" s="444">
        <f>IF(ISNUMBER(F2394),IF(G2394="",VLOOKUP($A2394,'Loc Coefficients Config'!$A:$G,7,FALSE),VLOOKUP(G2394,'Loc Coefficients Location'!A:D,4,FALSE)),"")</f>
        <v>0.19253700000000001</v>
      </c>
      <c r="L2394" s="22">
        <f t="shared" si="150"/>
        <v>1585.2</v>
      </c>
      <c r="M2394" s="444">
        <f>IF(ISNUMBER(F2394),IF(G2394="",VLOOKUP($A2394,'Loc Coefficients Config'!$A:$H,8,FALSE),VLOOKUP(G2394,'Loc Coefficients Location'!A:E,5,FALSE)),"")</f>
        <v>0.104333</v>
      </c>
      <c r="N2394" s="22">
        <f t="shared" si="151"/>
        <v>859</v>
      </c>
      <c r="O2394" s="444">
        <f>IF(ISNUMBER(F2394),IF(G2394="",VLOOKUP($A2394,'Loc Coefficients Config'!$A:$I,9,FALSE),VLOOKUP(G2394,'Loc Coefficients Location'!A:F,6,FALSE)),"")</f>
        <v>7.9690999999999998E-2</v>
      </c>
      <c r="P2394" s="22">
        <f t="shared" si="152"/>
        <v>656.11</v>
      </c>
    </row>
    <row r="2395" spans="1:16" ht="16.5" thickBot="1">
      <c r="A2395" s="195" t="s">
        <v>3856</v>
      </c>
      <c r="B2395" s="250" t="s">
        <v>79</v>
      </c>
      <c r="C2395" s="319" t="s">
        <v>79</v>
      </c>
      <c r="D2395" s="88"/>
      <c r="E2395" s="88" t="s">
        <v>79</v>
      </c>
      <c r="F2395" s="89" t="s">
        <v>79</v>
      </c>
      <c r="G2395" s="443" t="s">
        <v>79</v>
      </c>
      <c r="H2395" s="22" t="str">
        <f t="shared" si="149"/>
        <v/>
      </c>
      <c r="I2395" s="22" t="str">
        <f t="shared" si="149"/>
        <v/>
      </c>
      <c r="J2395" s="22" t="str">
        <f t="shared" si="149"/>
        <v/>
      </c>
      <c r="K2395" s="444" t="str">
        <f>IF(ISNUMBER(F2395),IF(G2395="",VLOOKUP($A2395,'Loc Coefficients Config'!$A:$G,7,FALSE),VLOOKUP(G2395,'Loc Coefficients Location'!A:D,4,FALSE)),"")</f>
        <v/>
      </c>
      <c r="L2395" s="22" t="str">
        <f t="shared" si="150"/>
        <v/>
      </c>
      <c r="M2395" s="444" t="str">
        <f>IF(ISNUMBER(F2395),IF(G2395="",VLOOKUP($A2395,'Loc Coefficients Config'!$A:$H,8,FALSE),VLOOKUP(G2395,'Loc Coefficients Location'!A:E,5,FALSE)),"")</f>
        <v/>
      </c>
      <c r="N2395" s="22" t="str">
        <f t="shared" si="151"/>
        <v/>
      </c>
      <c r="O2395" s="444" t="str">
        <f>IF(ISNUMBER(F2395),IF(G2395="",VLOOKUP($A2395,'Loc Coefficients Config'!$A:$I,9,FALSE),VLOOKUP(G2395,'Loc Coefficients Location'!A:F,6,FALSE)),"")</f>
        <v/>
      </c>
      <c r="P2395" s="22" t="str">
        <f t="shared" si="152"/>
        <v/>
      </c>
    </row>
    <row r="2396" spans="1:16">
      <c r="A2396" s="70" t="s">
        <v>3857</v>
      </c>
      <c r="B2396" s="28" t="s">
        <v>3858</v>
      </c>
      <c r="C2396" s="102" t="s">
        <v>3859</v>
      </c>
      <c r="D2396" s="191"/>
      <c r="E2396" s="191"/>
      <c r="F2396" s="50">
        <v>452.52</v>
      </c>
      <c r="G2396" s="443" t="s">
        <v>11192</v>
      </c>
      <c r="H2396" s="22">
        <f t="shared" si="149"/>
        <v>121.68</v>
      </c>
      <c r="I2396" s="22">
        <f t="shared" si="149"/>
        <v>62.61</v>
      </c>
      <c r="J2396" s="22">
        <f t="shared" si="149"/>
        <v>43</v>
      </c>
      <c r="K2396" s="444">
        <f>IF(ISNUMBER(F2396),IF(G2396="",VLOOKUP($A2396,'Loc Coefficients Config'!$A:$G,7,FALSE),VLOOKUP(G2396,'Loc Coefficients Location'!A:D,4,FALSE)),"")</f>
        <v>0.19253700000000001</v>
      </c>
      <c r="L2396" s="22">
        <f t="shared" si="150"/>
        <v>87.13</v>
      </c>
      <c r="M2396" s="444">
        <f>IF(ISNUMBER(F2396),IF(G2396="",VLOOKUP($A2396,'Loc Coefficients Config'!$A:$H,8,FALSE),VLOOKUP(G2396,'Loc Coefficients Location'!A:E,5,FALSE)),"")</f>
        <v>0.104333</v>
      </c>
      <c r="N2396" s="22">
        <f t="shared" si="151"/>
        <v>47.21</v>
      </c>
      <c r="O2396" s="444">
        <f>IF(ISNUMBER(F2396),IF(G2396="",VLOOKUP($A2396,'Loc Coefficients Config'!$A:$I,9,FALSE),VLOOKUP(G2396,'Loc Coefficients Location'!A:F,6,FALSE)),"")</f>
        <v>7.9690999999999998E-2</v>
      </c>
      <c r="P2396" s="22">
        <f t="shared" si="152"/>
        <v>36.06</v>
      </c>
    </row>
    <row r="2397" spans="1:16" ht="16.5" thickBot="1">
      <c r="A2397" s="120"/>
      <c r="B2397" s="42" t="s">
        <v>630</v>
      </c>
      <c r="C2397" s="105" t="s">
        <v>631</v>
      </c>
      <c r="D2397" s="199"/>
      <c r="E2397" s="199"/>
      <c r="F2397" s="53">
        <v>452.52</v>
      </c>
      <c r="G2397" s="443" t="s">
        <v>11187</v>
      </c>
      <c r="H2397" s="22">
        <f t="shared" si="149"/>
        <v>121.68</v>
      </c>
      <c r="I2397" s="22">
        <f t="shared" si="149"/>
        <v>62.61</v>
      </c>
      <c r="J2397" s="22">
        <f t="shared" si="149"/>
        <v>43</v>
      </c>
      <c r="K2397" s="444">
        <f>IF(ISNUMBER(F2397),IF(G2397="",VLOOKUP($A2397,'Loc Coefficients Config'!$A:$G,7,FALSE),VLOOKUP(G2397,'Loc Coefficients Location'!A:D,4,FALSE)),"")</f>
        <v>0.19253700000000001</v>
      </c>
      <c r="L2397" s="22">
        <f t="shared" si="150"/>
        <v>87.13</v>
      </c>
      <c r="M2397" s="444">
        <f>IF(ISNUMBER(F2397),IF(G2397="",VLOOKUP($A2397,'Loc Coefficients Config'!$A:$H,8,FALSE),VLOOKUP(G2397,'Loc Coefficients Location'!A:E,5,FALSE)),"")</f>
        <v>0.104333</v>
      </c>
      <c r="N2397" s="22">
        <f t="shared" si="151"/>
        <v>47.21</v>
      </c>
      <c r="O2397" s="444">
        <f>IF(ISNUMBER(F2397),IF(G2397="",VLOOKUP($A2397,'Loc Coefficients Config'!$A:$I,9,FALSE),VLOOKUP(G2397,'Loc Coefficients Location'!A:F,6,FALSE)),"")</f>
        <v>7.9690999999999998E-2</v>
      </c>
      <c r="P2397" s="22">
        <f t="shared" si="152"/>
        <v>36.06</v>
      </c>
    </row>
    <row r="2398" spans="1:16">
      <c r="A2398" s="23" t="s">
        <v>3860</v>
      </c>
      <c r="B2398" s="71" t="s">
        <v>3861</v>
      </c>
      <c r="C2398" s="230" t="s">
        <v>3862</v>
      </c>
      <c r="D2398" s="187"/>
      <c r="E2398" s="187"/>
      <c r="F2398" s="73">
        <v>520.32000000000005</v>
      </c>
      <c r="G2398" s="443" t="s">
        <v>11187</v>
      </c>
      <c r="H2398" s="22">
        <f t="shared" si="149"/>
        <v>139.91</v>
      </c>
      <c r="I2398" s="22">
        <f t="shared" si="149"/>
        <v>71.989999999999995</v>
      </c>
      <c r="J2398" s="22">
        <f t="shared" si="149"/>
        <v>49.44</v>
      </c>
      <c r="K2398" s="444">
        <f>IF(ISNUMBER(F2398),IF(G2398="",VLOOKUP($A2398,'Loc Coefficients Config'!$A:$G,7,FALSE),VLOOKUP(G2398,'Loc Coefficients Location'!A:D,4,FALSE)),"")</f>
        <v>0.19253700000000001</v>
      </c>
      <c r="L2398" s="22">
        <f t="shared" si="150"/>
        <v>100.18</v>
      </c>
      <c r="M2398" s="444">
        <f>IF(ISNUMBER(F2398),IF(G2398="",VLOOKUP($A2398,'Loc Coefficients Config'!$A:$H,8,FALSE),VLOOKUP(G2398,'Loc Coefficients Location'!A:E,5,FALSE)),"")</f>
        <v>0.104333</v>
      </c>
      <c r="N2398" s="22">
        <f t="shared" si="151"/>
        <v>54.29</v>
      </c>
      <c r="O2398" s="444">
        <f>IF(ISNUMBER(F2398),IF(G2398="",VLOOKUP($A2398,'Loc Coefficients Config'!$A:$I,9,FALSE),VLOOKUP(G2398,'Loc Coefficients Location'!A:F,6,FALSE)),"")</f>
        <v>7.9690999999999998E-2</v>
      </c>
      <c r="P2398" s="22">
        <f t="shared" si="152"/>
        <v>41.46</v>
      </c>
    </row>
    <row r="2399" spans="1:16">
      <c r="A2399" s="23" t="s">
        <v>3863</v>
      </c>
      <c r="B2399" s="71" t="s">
        <v>2166</v>
      </c>
      <c r="C2399" s="230" t="s">
        <v>3864</v>
      </c>
      <c r="D2399" s="72"/>
      <c r="E2399" s="72"/>
      <c r="F2399" s="73">
        <v>857.02</v>
      </c>
      <c r="G2399" s="443" t="s">
        <v>11187</v>
      </c>
      <c r="H2399" s="22">
        <f t="shared" si="149"/>
        <v>230.44</v>
      </c>
      <c r="I2399" s="22">
        <f t="shared" si="149"/>
        <v>118.58</v>
      </c>
      <c r="J2399" s="22">
        <f t="shared" si="149"/>
        <v>81.44</v>
      </c>
      <c r="K2399" s="444">
        <f>IF(ISNUMBER(F2399),IF(G2399="",VLOOKUP($A2399,'Loc Coefficients Config'!$A:$G,7,FALSE),VLOOKUP(G2399,'Loc Coefficients Location'!A:D,4,FALSE)),"")</f>
        <v>0.19253700000000001</v>
      </c>
      <c r="L2399" s="22">
        <f t="shared" si="150"/>
        <v>165.01</v>
      </c>
      <c r="M2399" s="444">
        <f>IF(ISNUMBER(F2399),IF(G2399="",VLOOKUP($A2399,'Loc Coefficients Config'!$A:$H,8,FALSE),VLOOKUP(G2399,'Loc Coefficients Location'!A:E,5,FALSE)),"")</f>
        <v>0.104333</v>
      </c>
      <c r="N2399" s="22">
        <f t="shared" si="151"/>
        <v>89.42</v>
      </c>
      <c r="O2399" s="444">
        <f>IF(ISNUMBER(F2399),IF(G2399="",VLOOKUP($A2399,'Loc Coefficients Config'!$A:$I,9,FALSE),VLOOKUP(G2399,'Loc Coefficients Location'!A:F,6,FALSE)),"")</f>
        <v>7.9690999999999998E-2</v>
      </c>
      <c r="P2399" s="22">
        <f t="shared" si="152"/>
        <v>68.3</v>
      </c>
    </row>
    <row r="2400" spans="1:16">
      <c r="A2400" s="23"/>
      <c r="B2400" s="33" t="s">
        <v>3865</v>
      </c>
      <c r="C2400" s="77" t="s">
        <v>3866</v>
      </c>
      <c r="D2400" s="54"/>
      <c r="E2400" s="54"/>
      <c r="F2400" s="39">
        <v>857.02</v>
      </c>
      <c r="G2400" s="443" t="s">
        <v>11187</v>
      </c>
      <c r="H2400" s="22">
        <f t="shared" si="149"/>
        <v>230.44</v>
      </c>
      <c r="I2400" s="22">
        <f t="shared" si="149"/>
        <v>118.58</v>
      </c>
      <c r="J2400" s="22">
        <f t="shared" si="149"/>
        <v>81.44</v>
      </c>
      <c r="K2400" s="444">
        <f>IF(ISNUMBER(F2400),IF(G2400="",VLOOKUP($A2400,'Loc Coefficients Config'!$A:$G,7,FALSE),VLOOKUP(G2400,'Loc Coefficients Location'!A:D,4,FALSE)),"")</f>
        <v>0.19253700000000001</v>
      </c>
      <c r="L2400" s="22">
        <f t="shared" si="150"/>
        <v>165.01</v>
      </c>
      <c r="M2400" s="444">
        <f>IF(ISNUMBER(F2400),IF(G2400="",VLOOKUP($A2400,'Loc Coefficients Config'!$A:$H,8,FALSE),VLOOKUP(G2400,'Loc Coefficients Location'!A:E,5,FALSE)),"")</f>
        <v>0.104333</v>
      </c>
      <c r="N2400" s="22">
        <f t="shared" si="151"/>
        <v>89.42</v>
      </c>
      <c r="O2400" s="444">
        <f>IF(ISNUMBER(F2400),IF(G2400="",VLOOKUP($A2400,'Loc Coefficients Config'!$A:$I,9,FALSE),VLOOKUP(G2400,'Loc Coefficients Location'!A:F,6,FALSE)),"")</f>
        <v>7.9690999999999998E-2</v>
      </c>
      <c r="P2400" s="22">
        <f t="shared" si="152"/>
        <v>68.3</v>
      </c>
    </row>
    <row r="2401" spans="1:16">
      <c r="A2401" s="23"/>
      <c r="B2401" s="33" t="s">
        <v>3867</v>
      </c>
      <c r="C2401" s="77" t="s">
        <v>3868</v>
      </c>
      <c r="D2401" s="54"/>
      <c r="E2401" s="54"/>
      <c r="F2401" s="39">
        <v>857.02</v>
      </c>
      <c r="G2401" s="443" t="s">
        <v>11187</v>
      </c>
      <c r="H2401" s="22">
        <f t="shared" si="149"/>
        <v>230.44</v>
      </c>
      <c r="I2401" s="22">
        <f t="shared" si="149"/>
        <v>118.58</v>
      </c>
      <c r="J2401" s="22">
        <f t="shared" si="149"/>
        <v>81.44</v>
      </c>
      <c r="K2401" s="444">
        <f>IF(ISNUMBER(F2401),IF(G2401="",VLOOKUP($A2401,'Loc Coefficients Config'!$A:$G,7,FALSE),VLOOKUP(G2401,'Loc Coefficients Location'!A:D,4,FALSE)),"")</f>
        <v>0.19253700000000001</v>
      </c>
      <c r="L2401" s="22">
        <f t="shared" si="150"/>
        <v>165.01</v>
      </c>
      <c r="M2401" s="444">
        <f>IF(ISNUMBER(F2401),IF(G2401="",VLOOKUP($A2401,'Loc Coefficients Config'!$A:$H,8,FALSE),VLOOKUP(G2401,'Loc Coefficients Location'!A:E,5,FALSE)),"")</f>
        <v>0.104333</v>
      </c>
      <c r="N2401" s="22">
        <f t="shared" si="151"/>
        <v>89.42</v>
      </c>
      <c r="O2401" s="444">
        <f>IF(ISNUMBER(F2401),IF(G2401="",VLOOKUP($A2401,'Loc Coefficients Config'!$A:$I,9,FALSE),VLOOKUP(G2401,'Loc Coefficients Location'!A:F,6,FALSE)),"")</f>
        <v>7.9690999999999998E-2</v>
      </c>
      <c r="P2401" s="22">
        <f t="shared" si="152"/>
        <v>68.3</v>
      </c>
    </row>
    <row r="2402" spans="1:16" ht="16.5" thickBot="1">
      <c r="A2402" s="120"/>
      <c r="B2402" s="42" t="s">
        <v>2168</v>
      </c>
      <c r="C2402" s="105" t="s">
        <v>3869</v>
      </c>
      <c r="D2402" s="52"/>
      <c r="E2402" s="52"/>
      <c r="F2402" s="53">
        <v>857.02</v>
      </c>
      <c r="G2402" s="443" t="s">
        <v>11187</v>
      </c>
      <c r="H2402" s="22">
        <f t="shared" si="149"/>
        <v>230.44</v>
      </c>
      <c r="I2402" s="22">
        <f t="shared" si="149"/>
        <v>118.58</v>
      </c>
      <c r="J2402" s="22">
        <f t="shared" si="149"/>
        <v>81.44</v>
      </c>
      <c r="K2402" s="444">
        <f>IF(ISNUMBER(F2402),IF(G2402="",VLOOKUP($A2402,'Loc Coefficients Config'!$A:$G,7,FALSE),VLOOKUP(G2402,'Loc Coefficients Location'!A:D,4,FALSE)),"")</f>
        <v>0.19253700000000001</v>
      </c>
      <c r="L2402" s="22">
        <f t="shared" si="150"/>
        <v>165.01</v>
      </c>
      <c r="M2402" s="444">
        <f>IF(ISNUMBER(F2402),IF(G2402="",VLOOKUP($A2402,'Loc Coefficients Config'!$A:$H,8,FALSE),VLOOKUP(G2402,'Loc Coefficients Location'!A:E,5,FALSE)),"")</f>
        <v>0.104333</v>
      </c>
      <c r="N2402" s="22">
        <f t="shared" si="151"/>
        <v>89.42</v>
      </c>
      <c r="O2402" s="444">
        <f>IF(ISNUMBER(F2402),IF(G2402="",VLOOKUP($A2402,'Loc Coefficients Config'!$A:$I,9,FALSE),VLOOKUP(G2402,'Loc Coefficients Location'!A:F,6,FALSE)),"")</f>
        <v>7.9690999999999998E-2</v>
      </c>
      <c r="P2402" s="22">
        <f t="shared" si="152"/>
        <v>68.3</v>
      </c>
    </row>
    <row r="2403" spans="1:16">
      <c r="A2403" s="23" t="s">
        <v>3870</v>
      </c>
      <c r="B2403" s="71" t="s">
        <v>3871</v>
      </c>
      <c r="C2403" s="230" t="s">
        <v>3872</v>
      </c>
      <c r="D2403" s="187"/>
      <c r="E2403" s="187"/>
      <c r="F2403" s="73">
        <v>1184.6300000000001</v>
      </c>
      <c r="G2403" s="443" t="s">
        <v>11187</v>
      </c>
      <c r="H2403" s="22">
        <f t="shared" si="149"/>
        <v>318.52999999999997</v>
      </c>
      <c r="I2403" s="22">
        <f t="shared" si="149"/>
        <v>163.91</v>
      </c>
      <c r="J2403" s="22">
        <f t="shared" si="149"/>
        <v>112.57</v>
      </c>
      <c r="K2403" s="444">
        <f>IF(ISNUMBER(F2403),IF(G2403="",VLOOKUP($A2403,'Loc Coefficients Config'!$A:$G,7,FALSE),VLOOKUP(G2403,'Loc Coefficients Location'!A:D,4,FALSE)),"")</f>
        <v>0.19253700000000001</v>
      </c>
      <c r="L2403" s="22">
        <f t="shared" si="150"/>
        <v>228.09</v>
      </c>
      <c r="M2403" s="444">
        <f>IF(ISNUMBER(F2403),IF(G2403="",VLOOKUP($A2403,'Loc Coefficients Config'!$A:$H,8,FALSE),VLOOKUP(G2403,'Loc Coefficients Location'!A:E,5,FALSE)),"")</f>
        <v>0.104333</v>
      </c>
      <c r="N2403" s="22">
        <f t="shared" si="151"/>
        <v>123.6</v>
      </c>
      <c r="O2403" s="444">
        <f>IF(ISNUMBER(F2403),IF(G2403="",VLOOKUP($A2403,'Loc Coefficients Config'!$A:$I,9,FALSE),VLOOKUP(G2403,'Loc Coefficients Location'!A:F,6,FALSE)),"")</f>
        <v>7.9690999999999998E-2</v>
      </c>
      <c r="P2403" s="22">
        <f t="shared" si="152"/>
        <v>94.4</v>
      </c>
    </row>
    <row r="2404" spans="1:16">
      <c r="A2404" s="193" t="s">
        <v>3873</v>
      </c>
      <c r="B2404" s="28" t="s">
        <v>3874</v>
      </c>
      <c r="C2404" s="102" t="s">
        <v>3875</v>
      </c>
      <c r="D2404" s="49"/>
      <c r="E2404" s="49"/>
      <c r="F2404" s="50">
        <v>2366.67</v>
      </c>
      <c r="G2404" s="443" t="s">
        <v>11187</v>
      </c>
      <c r="H2404" s="22">
        <f t="shared" si="149"/>
        <v>636.36</v>
      </c>
      <c r="I2404" s="22">
        <f t="shared" si="149"/>
        <v>327.45</v>
      </c>
      <c r="J2404" s="22">
        <f t="shared" si="149"/>
        <v>224.89</v>
      </c>
      <c r="K2404" s="444">
        <f>IF(ISNUMBER(F2404),IF(G2404="",VLOOKUP($A2404,'Loc Coefficients Config'!$A:$G,7,FALSE),VLOOKUP(G2404,'Loc Coefficients Location'!A:D,4,FALSE)),"")</f>
        <v>0.19253700000000001</v>
      </c>
      <c r="L2404" s="22">
        <f t="shared" si="150"/>
        <v>455.67</v>
      </c>
      <c r="M2404" s="444">
        <f>IF(ISNUMBER(F2404),IF(G2404="",VLOOKUP($A2404,'Loc Coefficients Config'!$A:$H,8,FALSE),VLOOKUP(G2404,'Loc Coefficients Location'!A:E,5,FALSE)),"")</f>
        <v>0.104333</v>
      </c>
      <c r="N2404" s="22">
        <f t="shared" si="151"/>
        <v>246.92</v>
      </c>
      <c r="O2404" s="444">
        <f>IF(ISNUMBER(F2404),IF(G2404="",VLOOKUP($A2404,'Loc Coefficients Config'!$A:$I,9,FALSE),VLOOKUP(G2404,'Loc Coefficients Location'!A:F,6,FALSE)),"")</f>
        <v>7.9690999999999998E-2</v>
      </c>
      <c r="P2404" s="22">
        <f t="shared" si="152"/>
        <v>188.6</v>
      </c>
    </row>
    <row r="2405" spans="1:16">
      <c r="A2405" s="79"/>
      <c r="B2405" s="33" t="s">
        <v>3876</v>
      </c>
      <c r="C2405" s="77" t="s">
        <v>3877</v>
      </c>
      <c r="D2405" s="37"/>
      <c r="E2405" s="37"/>
      <c r="F2405" s="39">
        <v>2366.67</v>
      </c>
      <c r="G2405" s="443" t="s">
        <v>11187</v>
      </c>
      <c r="H2405" s="22">
        <f t="shared" si="149"/>
        <v>636.36</v>
      </c>
      <c r="I2405" s="22">
        <f t="shared" si="149"/>
        <v>327.45</v>
      </c>
      <c r="J2405" s="22">
        <f t="shared" si="149"/>
        <v>224.89</v>
      </c>
      <c r="K2405" s="444">
        <f>IF(ISNUMBER(F2405),IF(G2405="",VLOOKUP($A2405,'Loc Coefficients Config'!$A:$G,7,FALSE),VLOOKUP(G2405,'Loc Coefficients Location'!A:D,4,FALSE)),"")</f>
        <v>0.19253700000000001</v>
      </c>
      <c r="L2405" s="22">
        <f t="shared" si="150"/>
        <v>455.67</v>
      </c>
      <c r="M2405" s="444">
        <f>IF(ISNUMBER(F2405),IF(G2405="",VLOOKUP($A2405,'Loc Coefficients Config'!$A:$H,8,FALSE),VLOOKUP(G2405,'Loc Coefficients Location'!A:E,5,FALSE)),"")</f>
        <v>0.104333</v>
      </c>
      <c r="N2405" s="22">
        <f t="shared" si="151"/>
        <v>246.92</v>
      </c>
      <c r="O2405" s="444">
        <f>IF(ISNUMBER(F2405),IF(G2405="",VLOOKUP($A2405,'Loc Coefficients Config'!$A:$I,9,FALSE),VLOOKUP(G2405,'Loc Coefficients Location'!A:F,6,FALSE)),"")</f>
        <v>7.9690999999999998E-2</v>
      </c>
      <c r="P2405" s="22">
        <f t="shared" si="152"/>
        <v>188.6</v>
      </c>
    </row>
    <row r="2406" spans="1:16">
      <c r="A2406" s="95"/>
      <c r="B2406" s="63" t="s">
        <v>3876</v>
      </c>
      <c r="C2406" s="232" t="s">
        <v>3878</v>
      </c>
      <c r="D2406" s="64"/>
      <c r="E2406" s="64"/>
      <c r="F2406" s="66">
        <v>2366.67</v>
      </c>
      <c r="G2406" s="443" t="s">
        <v>11187</v>
      </c>
      <c r="H2406" s="22">
        <f t="shared" si="149"/>
        <v>636.36</v>
      </c>
      <c r="I2406" s="22">
        <f t="shared" si="149"/>
        <v>327.45</v>
      </c>
      <c r="J2406" s="22">
        <f t="shared" si="149"/>
        <v>224.89</v>
      </c>
      <c r="K2406" s="444">
        <f>IF(ISNUMBER(F2406),IF(G2406="",VLOOKUP($A2406,'Loc Coefficients Config'!$A:$G,7,FALSE),VLOOKUP(G2406,'Loc Coefficients Location'!A:D,4,FALSE)),"")</f>
        <v>0.19253700000000001</v>
      </c>
      <c r="L2406" s="22">
        <f t="shared" si="150"/>
        <v>455.67</v>
      </c>
      <c r="M2406" s="444">
        <f>IF(ISNUMBER(F2406),IF(G2406="",VLOOKUP($A2406,'Loc Coefficients Config'!$A:$H,8,FALSE),VLOOKUP(G2406,'Loc Coefficients Location'!A:E,5,FALSE)),"")</f>
        <v>0.104333</v>
      </c>
      <c r="N2406" s="22">
        <f t="shared" si="151"/>
        <v>246.92</v>
      </c>
      <c r="O2406" s="444">
        <f>IF(ISNUMBER(F2406),IF(G2406="",VLOOKUP($A2406,'Loc Coefficients Config'!$A:$I,9,FALSE),VLOOKUP(G2406,'Loc Coefficients Location'!A:F,6,FALSE)),"")</f>
        <v>7.9690999999999998E-2</v>
      </c>
      <c r="P2406" s="22">
        <f t="shared" si="152"/>
        <v>188.6</v>
      </c>
    </row>
    <row r="2407" spans="1:16">
      <c r="A2407" s="193" t="s">
        <v>3879</v>
      </c>
      <c r="B2407" s="28" t="s">
        <v>3880</v>
      </c>
      <c r="C2407" s="102" t="s">
        <v>3881</v>
      </c>
      <c r="D2407" s="49"/>
      <c r="E2407" s="49"/>
      <c r="F2407" s="50">
        <v>3390.18</v>
      </c>
      <c r="G2407" s="443" t="s">
        <v>11187</v>
      </c>
      <c r="H2407" s="22">
        <f t="shared" si="149"/>
        <v>911.57</v>
      </c>
      <c r="I2407" s="22">
        <f t="shared" si="149"/>
        <v>469.07</v>
      </c>
      <c r="J2407" s="22">
        <f t="shared" si="149"/>
        <v>322.14999999999998</v>
      </c>
      <c r="K2407" s="444">
        <f>IF(ISNUMBER(F2407),IF(G2407="",VLOOKUP($A2407,'Loc Coefficients Config'!$A:$G,7,FALSE),VLOOKUP(G2407,'Loc Coefficients Location'!A:D,4,FALSE)),"")</f>
        <v>0.19253700000000001</v>
      </c>
      <c r="L2407" s="22">
        <f t="shared" si="150"/>
        <v>652.74</v>
      </c>
      <c r="M2407" s="444">
        <f>IF(ISNUMBER(F2407),IF(G2407="",VLOOKUP($A2407,'Loc Coefficients Config'!$A:$H,8,FALSE),VLOOKUP(G2407,'Loc Coefficients Location'!A:E,5,FALSE)),"")</f>
        <v>0.104333</v>
      </c>
      <c r="N2407" s="22">
        <f t="shared" si="151"/>
        <v>353.71</v>
      </c>
      <c r="O2407" s="444">
        <f>IF(ISNUMBER(F2407),IF(G2407="",VLOOKUP($A2407,'Loc Coefficients Config'!$A:$I,9,FALSE),VLOOKUP(G2407,'Loc Coefficients Location'!A:F,6,FALSE)),"")</f>
        <v>7.9690999999999998E-2</v>
      </c>
      <c r="P2407" s="22">
        <f t="shared" si="152"/>
        <v>270.17</v>
      </c>
    </row>
    <row r="2408" spans="1:16">
      <c r="A2408" s="95"/>
      <c r="B2408" s="63" t="s">
        <v>3882</v>
      </c>
      <c r="C2408" s="232" t="s">
        <v>3883</v>
      </c>
      <c r="D2408" s="64"/>
      <c r="E2408" s="64"/>
      <c r="F2408" s="66">
        <v>3390.18</v>
      </c>
      <c r="G2408" s="443" t="s">
        <v>11187</v>
      </c>
      <c r="H2408" s="22">
        <f t="shared" si="149"/>
        <v>911.57</v>
      </c>
      <c r="I2408" s="22">
        <f t="shared" si="149"/>
        <v>469.07</v>
      </c>
      <c r="J2408" s="22">
        <f t="shared" si="149"/>
        <v>322.14999999999998</v>
      </c>
      <c r="K2408" s="444">
        <f>IF(ISNUMBER(F2408),IF(G2408="",VLOOKUP($A2408,'Loc Coefficients Config'!$A:$G,7,FALSE),VLOOKUP(G2408,'Loc Coefficients Location'!A:D,4,FALSE)),"")</f>
        <v>0.19253700000000001</v>
      </c>
      <c r="L2408" s="22">
        <f t="shared" si="150"/>
        <v>652.74</v>
      </c>
      <c r="M2408" s="444">
        <f>IF(ISNUMBER(F2408),IF(G2408="",VLOOKUP($A2408,'Loc Coefficients Config'!$A:$H,8,FALSE),VLOOKUP(G2408,'Loc Coefficients Location'!A:E,5,FALSE)),"")</f>
        <v>0.104333</v>
      </c>
      <c r="N2408" s="22">
        <f t="shared" si="151"/>
        <v>353.71</v>
      </c>
      <c r="O2408" s="444">
        <f>IF(ISNUMBER(F2408),IF(G2408="",VLOOKUP($A2408,'Loc Coefficients Config'!$A:$I,9,FALSE),VLOOKUP(G2408,'Loc Coefficients Location'!A:F,6,FALSE)),"")</f>
        <v>7.9690999999999998E-2</v>
      </c>
      <c r="P2408" s="22">
        <f t="shared" si="152"/>
        <v>270.17</v>
      </c>
    </row>
    <row r="2409" spans="1:16">
      <c r="A2409" s="193" t="s">
        <v>3884</v>
      </c>
      <c r="B2409" s="28" t="s">
        <v>3885</v>
      </c>
      <c r="C2409" s="102" t="s">
        <v>3886</v>
      </c>
      <c r="D2409" s="49"/>
      <c r="E2409" s="49"/>
      <c r="F2409" s="50">
        <v>1986.75</v>
      </c>
      <c r="G2409" s="443" t="s">
        <v>11187</v>
      </c>
      <c r="H2409" s="22">
        <f t="shared" si="149"/>
        <v>534.21</v>
      </c>
      <c r="I2409" s="22">
        <f t="shared" si="149"/>
        <v>274.89</v>
      </c>
      <c r="J2409" s="22">
        <f t="shared" si="149"/>
        <v>188.79</v>
      </c>
      <c r="K2409" s="444">
        <f>IF(ISNUMBER(F2409),IF(G2409="",VLOOKUP($A2409,'Loc Coefficients Config'!$A:$G,7,FALSE),VLOOKUP(G2409,'Loc Coefficients Location'!A:D,4,FALSE)),"")</f>
        <v>0.19253700000000001</v>
      </c>
      <c r="L2409" s="22">
        <f t="shared" si="150"/>
        <v>382.52</v>
      </c>
      <c r="M2409" s="444">
        <f>IF(ISNUMBER(F2409),IF(G2409="",VLOOKUP($A2409,'Loc Coefficients Config'!$A:$H,8,FALSE),VLOOKUP(G2409,'Loc Coefficients Location'!A:E,5,FALSE)),"")</f>
        <v>0.104333</v>
      </c>
      <c r="N2409" s="22">
        <f t="shared" si="151"/>
        <v>207.28</v>
      </c>
      <c r="O2409" s="444">
        <f>IF(ISNUMBER(F2409),IF(G2409="",VLOOKUP($A2409,'Loc Coefficients Config'!$A:$I,9,FALSE),VLOOKUP(G2409,'Loc Coefficients Location'!A:F,6,FALSE)),"")</f>
        <v>7.9690999999999998E-2</v>
      </c>
      <c r="P2409" s="22">
        <f t="shared" si="152"/>
        <v>158.33000000000001</v>
      </c>
    </row>
    <row r="2410" spans="1:16">
      <c r="A2410" s="79"/>
      <c r="B2410" s="33" t="s">
        <v>3887</v>
      </c>
      <c r="C2410" s="77" t="s">
        <v>3888</v>
      </c>
      <c r="D2410" s="37"/>
      <c r="E2410" s="37"/>
      <c r="F2410" s="39">
        <v>1986.75</v>
      </c>
      <c r="G2410" s="443" t="s">
        <v>11187</v>
      </c>
      <c r="H2410" s="22">
        <f t="shared" si="149"/>
        <v>534.21</v>
      </c>
      <c r="I2410" s="22">
        <f t="shared" si="149"/>
        <v>274.89</v>
      </c>
      <c r="J2410" s="22">
        <f t="shared" si="149"/>
        <v>188.79</v>
      </c>
      <c r="K2410" s="444">
        <f>IF(ISNUMBER(F2410),IF(G2410="",VLOOKUP($A2410,'Loc Coefficients Config'!$A:$G,7,FALSE),VLOOKUP(G2410,'Loc Coefficients Location'!A:D,4,FALSE)),"")</f>
        <v>0.19253700000000001</v>
      </c>
      <c r="L2410" s="22">
        <f t="shared" si="150"/>
        <v>382.52</v>
      </c>
      <c r="M2410" s="444">
        <f>IF(ISNUMBER(F2410),IF(G2410="",VLOOKUP($A2410,'Loc Coefficients Config'!$A:$H,8,FALSE),VLOOKUP(G2410,'Loc Coefficients Location'!A:E,5,FALSE)),"")</f>
        <v>0.104333</v>
      </c>
      <c r="N2410" s="22">
        <f t="shared" si="151"/>
        <v>207.28</v>
      </c>
      <c r="O2410" s="444">
        <f>IF(ISNUMBER(F2410),IF(G2410="",VLOOKUP($A2410,'Loc Coefficients Config'!$A:$I,9,FALSE),VLOOKUP(G2410,'Loc Coefficients Location'!A:F,6,FALSE)),"")</f>
        <v>7.9690999999999998E-2</v>
      </c>
      <c r="P2410" s="22">
        <f t="shared" si="152"/>
        <v>158.33000000000001</v>
      </c>
    </row>
    <row r="2411" spans="1:16" ht="16.5" thickBot="1">
      <c r="A2411" s="80"/>
      <c r="B2411" s="42" t="s">
        <v>3887</v>
      </c>
      <c r="C2411" s="105" t="s">
        <v>3889</v>
      </c>
      <c r="D2411" s="52"/>
      <c r="E2411" s="52"/>
      <c r="F2411" s="53">
        <v>1986.75</v>
      </c>
      <c r="G2411" s="443" t="s">
        <v>11187</v>
      </c>
      <c r="H2411" s="22">
        <f t="shared" si="149"/>
        <v>534.21</v>
      </c>
      <c r="I2411" s="22">
        <f t="shared" si="149"/>
        <v>274.89</v>
      </c>
      <c r="J2411" s="22">
        <f t="shared" si="149"/>
        <v>188.79</v>
      </c>
      <c r="K2411" s="444">
        <f>IF(ISNUMBER(F2411),IF(G2411="",VLOOKUP($A2411,'Loc Coefficients Config'!$A:$G,7,FALSE),VLOOKUP(G2411,'Loc Coefficients Location'!A:D,4,FALSE)),"")</f>
        <v>0.19253700000000001</v>
      </c>
      <c r="L2411" s="22">
        <f t="shared" si="150"/>
        <v>382.52</v>
      </c>
      <c r="M2411" s="444">
        <f>IF(ISNUMBER(F2411),IF(G2411="",VLOOKUP($A2411,'Loc Coefficients Config'!$A:$H,8,FALSE),VLOOKUP(G2411,'Loc Coefficients Location'!A:E,5,FALSE)),"")</f>
        <v>0.104333</v>
      </c>
      <c r="N2411" s="22">
        <f t="shared" si="151"/>
        <v>207.28</v>
      </c>
      <c r="O2411" s="444">
        <f>IF(ISNUMBER(F2411),IF(G2411="",VLOOKUP($A2411,'Loc Coefficients Config'!$A:$I,9,FALSE),VLOOKUP(G2411,'Loc Coefficients Location'!A:F,6,FALSE)),"")</f>
        <v>7.9690999999999998E-2</v>
      </c>
      <c r="P2411" s="22">
        <f t="shared" si="152"/>
        <v>158.33000000000001</v>
      </c>
    </row>
    <row r="2412" spans="1:16">
      <c r="A2412" s="23" t="s">
        <v>3890</v>
      </c>
      <c r="B2412" s="71" t="s">
        <v>3891</v>
      </c>
      <c r="C2412" s="230" t="s">
        <v>3892</v>
      </c>
      <c r="D2412" s="72"/>
      <c r="E2412" s="72"/>
      <c r="F2412" s="73">
        <v>2723.98</v>
      </c>
      <c r="G2412" s="443" t="s">
        <v>11187</v>
      </c>
      <c r="H2412" s="22">
        <f t="shared" si="149"/>
        <v>732.44</v>
      </c>
      <c r="I2412" s="22">
        <f t="shared" si="149"/>
        <v>376.89</v>
      </c>
      <c r="J2412" s="22">
        <f t="shared" si="149"/>
        <v>258.85000000000002</v>
      </c>
      <c r="K2412" s="444">
        <f>IF(ISNUMBER(F2412),IF(G2412="",VLOOKUP($A2412,'Loc Coefficients Config'!$A:$G,7,FALSE),VLOOKUP(G2412,'Loc Coefficients Location'!A:D,4,FALSE)),"")</f>
        <v>0.19253700000000001</v>
      </c>
      <c r="L2412" s="22">
        <f t="shared" si="150"/>
        <v>524.47</v>
      </c>
      <c r="M2412" s="444">
        <f>IF(ISNUMBER(F2412),IF(G2412="",VLOOKUP($A2412,'Loc Coefficients Config'!$A:$H,8,FALSE),VLOOKUP(G2412,'Loc Coefficients Location'!A:E,5,FALSE)),"")</f>
        <v>0.104333</v>
      </c>
      <c r="N2412" s="22">
        <f t="shared" si="151"/>
        <v>284.2</v>
      </c>
      <c r="O2412" s="444">
        <f>IF(ISNUMBER(F2412),IF(G2412="",VLOOKUP($A2412,'Loc Coefficients Config'!$A:$I,9,FALSE),VLOOKUP(G2412,'Loc Coefficients Location'!A:F,6,FALSE)),"")</f>
        <v>7.9690999999999998E-2</v>
      </c>
      <c r="P2412" s="22">
        <f t="shared" si="152"/>
        <v>217.08</v>
      </c>
    </row>
    <row r="2413" spans="1:16" ht="16.5" thickBot="1">
      <c r="A2413" s="23"/>
      <c r="B2413" s="42" t="s">
        <v>3893</v>
      </c>
      <c r="C2413" s="105" t="s">
        <v>3894</v>
      </c>
      <c r="D2413" s="52"/>
      <c r="E2413" s="52"/>
      <c r="F2413" s="53">
        <v>2723.98</v>
      </c>
      <c r="G2413" s="443" t="s">
        <v>11187</v>
      </c>
      <c r="H2413" s="22">
        <f t="shared" si="149"/>
        <v>732.44</v>
      </c>
      <c r="I2413" s="22">
        <f t="shared" si="149"/>
        <v>376.89</v>
      </c>
      <c r="J2413" s="22">
        <f t="shared" si="149"/>
        <v>258.85000000000002</v>
      </c>
      <c r="K2413" s="444">
        <f>IF(ISNUMBER(F2413),IF(G2413="",VLOOKUP($A2413,'Loc Coefficients Config'!$A:$G,7,FALSE),VLOOKUP(G2413,'Loc Coefficients Location'!A:D,4,FALSE)),"")</f>
        <v>0.19253700000000001</v>
      </c>
      <c r="L2413" s="22">
        <f t="shared" si="150"/>
        <v>524.47</v>
      </c>
      <c r="M2413" s="444">
        <f>IF(ISNUMBER(F2413),IF(G2413="",VLOOKUP($A2413,'Loc Coefficients Config'!$A:$H,8,FALSE),VLOOKUP(G2413,'Loc Coefficients Location'!A:E,5,FALSE)),"")</f>
        <v>0.104333</v>
      </c>
      <c r="N2413" s="22">
        <f t="shared" si="151"/>
        <v>284.2</v>
      </c>
      <c r="O2413" s="444">
        <f>IF(ISNUMBER(F2413),IF(G2413="",VLOOKUP($A2413,'Loc Coefficients Config'!$A:$I,9,FALSE),VLOOKUP(G2413,'Loc Coefficients Location'!A:F,6,FALSE)),"")</f>
        <v>7.9690999999999998E-2</v>
      </c>
      <c r="P2413" s="22">
        <f t="shared" si="152"/>
        <v>217.08</v>
      </c>
    </row>
    <row r="2414" spans="1:16">
      <c r="A2414" s="131" t="s">
        <v>3895</v>
      </c>
      <c r="B2414" s="71" t="s">
        <v>3896</v>
      </c>
      <c r="C2414" s="230" t="s">
        <v>3897</v>
      </c>
      <c r="D2414" s="72"/>
      <c r="E2414" s="72"/>
      <c r="F2414" s="73">
        <v>2590.29</v>
      </c>
      <c r="G2414" s="443" t="s">
        <v>11187</v>
      </c>
      <c r="H2414" s="22">
        <f t="shared" si="149"/>
        <v>696.49</v>
      </c>
      <c r="I2414" s="22">
        <f t="shared" si="149"/>
        <v>358.4</v>
      </c>
      <c r="J2414" s="22">
        <f t="shared" si="149"/>
        <v>246.14</v>
      </c>
      <c r="K2414" s="444">
        <f>IF(ISNUMBER(F2414),IF(G2414="",VLOOKUP($A2414,'Loc Coefficients Config'!$A:$G,7,FALSE),VLOOKUP(G2414,'Loc Coefficients Location'!A:D,4,FALSE)),"")</f>
        <v>0.19253700000000001</v>
      </c>
      <c r="L2414" s="22">
        <f t="shared" si="150"/>
        <v>498.73</v>
      </c>
      <c r="M2414" s="444">
        <f>IF(ISNUMBER(F2414),IF(G2414="",VLOOKUP($A2414,'Loc Coefficients Config'!$A:$H,8,FALSE),VLOOKUP(G2414,'Loc Coefficients Location'!A:E,5,FALSE)),"")</f>
        <v>0.104333</v>
      </c>
      <c r="N2414" s="22">
        <f t="shared" si="151"/>
        <v>270.25</v>
      </c>
      <c r="O2414" s="444">
        <f>IF(ISNUMBER(F2414),IF(G2414="",VLOOKUP($A2414,'Loc Coefficients Config'!$A:$I,9,FALSE),VLOOKUP(G2414,'Loc Coefficients Location'!A:F,6,FALSE)),"")</f>
        <v>7.9690999999999998E-2</v>
      </c>
      <c r="P2414" s="22">
        <f t="shared" si="152"/>
        <v>206.42</v>
      </c>
    </row>
    <row r="2415" spans="1:16">
      <c r="A2415" s="23"/>
      <c r="B2415" s="33" t="s">
        <v>2195</v>
      </c>
      <c r="C2415" s="77" t="s">
        <v>3898</v>
      </c>
      <c r="D2415" s="54"/>
      <c r="E2415" s="54"/>
      <c r="F2415" s="39">
        <v>2590.29</v>
      </c>
      <c r="G2415" s="443" t="s">
        <v>11187</v>
      </c>
      <c r="H2415" s="22">
        <f t="shared" si="149"/>
        <v>696.49</v>
      </c>
      <c r="I2415" s="22">
        <f t="shared" si="149"/>
        <v>358.4</v>
      </c>
      <c r="J2415" s="22">
        <f t="shared" si="149"/>
        <v>246.14</v>
      </c>
      <c r="K2415" s="444">
        <f>IF(ISNUMBER(F2415),IF(G2415="",VLOOKUP($A2415,'Loc Coefficients Config'!$A:$G,7,FALSE),VLOOKUP(G2415,'Loc Coefficients Location'!A:D,4,FALSE)),"")</f>
        <v>0.19253700000000001</v>
      </c>
      <c r="L2415" s="22">
        <f t="shared" si="150"/>
        <v>498.73</v>
      </c>
      <c r="M2415" s="444">
        <f>IF(ISNUMBER(F2415),IF(G2415="",VLOOKUP($A2415,'Loc Coefficients Config'!$A:$H,8,FALSE),VLOOKUP(G2415,'Loc Coefficients Location'!A:E,5,FALSE)),"")</f>
        <v>0.104333</v>
      </c>
      <c r="N2415" s="22">
        <f t="shared" si="151"/>
        <v>270.25</v>
      </c>
      <c r="O2415" s="444">
        <f>IF(ISNUMBER(F2415),IF(G2415="",VLOOKUP($A2415,'Loc Coefficients Config'!$A:$I,9,FALSE),VLOOKUP(G2415,'Loc Coefficients Location'!A:F,6,FALSE)),"")</f>
        <v>7.9690999999999998E-2</v>
      </c>
      <c r="P2415" s="22">
        <f t="shared" si="152"/>
        <v>206.42</v>
      </c>
    </row>
    <row r="2416" spans="1:16">
      <c r="A2416" s="23"/>
      <c r="B2416" s="63" t="s">
        <v>2199</v>
      </c>
      <c r="C2416" s="232" t="s">
        <v>3899</v>
      </c>
      <c r="D2416" s="64"/>
      <c r="E2416" s="64"/>
      <c r="F2416" s="66">
        <v>2590.29</v>
      </c>
      <c r="G2416" s="443" t="s">
        <v>11187</v>
      </c>
      <c r="H2416" s="22">
        <f t="shared" si="149"/>
        <v>696.49</v>
      </c>
      <c r="I2416" s="22">
        <f t="shared" si="149"/>
        <v>358.4</v>
      </c>
      <c r="J2416" s="22">
        <f t="shared" si="149"/>
        <v>246.14</v>
      </c>
      <c r="K2416" s="444">
        <f>IF(ISNUMBER(F2416),IF(G2416="",VLOOKUP($A2416,'Loc Coefficients Config'!$A:$G,7,FALSE),VLOOKUP(G2416,'Loc Coefficients Location'!A:D,4,FALSE)),"")</f>
        <v>0.19253700000000001</v>
      </c>
      <c r="L2416" s="22">
        <f t="shared" si="150"/>
        <v>498.73</v>
      </c>
      <c r="M2416" s="444">
        <f>IF(ISNUMBER(F2416),IF(G2416="",VLOOKUP($A2416,'Loc Coefficients Config'!$A:$H,8,FALSE),VLOOKUP(G2416,'Loc Coefficients Location'!A:E,5,FALSE)),"")</f>
        <v>0.104333</v>
      </c>
      <c r="N2416" s="22">
        <f t="shared" si="151"/>
        <v>270.25</v>
      </c>
      <c r="O2416" s="444">
        <f>IF(ISNUMBER(F2416),IF(G2416="",VLOOKUP($A2416,'Loc Coefficients Config'!$A:$I,9,FALSE),VLOOKUP(G2416,'Loc Coefficients Location'!A:F,6,FALSE)),"")</f>
        <v>7.9690999999999998E-2</v>
      </c>
      <c r="P2416" s="22">
        <f t="shared" si="152"/>
        <v>206.42</v>
      </c>
    </row>
    <row r="2417" spans="1:16">
      <c r="A2417" s="193" t="s">
        <v>3900</v>
      </c>
      <c r="B2417" s="28" t="s">
        <v>3901</v>
      </c>
      <c r="C2417" s="102" t="s">
        <v>3902</v>
      </c>
      <c r="D2417" s="49"/>
      <c r="E2417" s="49"/>
      <c r="F2417" s="50">
        <v>4337.28</v>
      </c>
      <c r="G2417" s="443" t="s">
        <v>11187</v>
      </c>
      <c r="H2417" s="22">
        <f t="shared" si="149"/>
        <v>1166.23</v>
      </c>
      <c r="I2417" s="22">
        <f t="shared" si="149"/>
        <v>600.11</v>
      </c>
      <c r="J2417" s="22">
        <f t="shared" si="149"/>
        <v>412.15</v>
      </c>
      <c r="K2417" s="444">
        <f>IF(ISNUMBER(F2417),IF(G2417="",VLOOKUP($A2417,'Loc Coefficients Config'!$A:$G,7,FALSE),VLOOKUP(G2417,'Loc Coefficients Location'!A:D,4,FALSE)),"")</f>
        <v>0.19253700000000001</v>
      </c>
      <c r="L2417" s="22">
        <f t="shared" si="150"/>
        <v>835.09</v>
      </c>
      <c r="M2417" s="444">
        <f>IF(ISNUMBER(F2417),IF(G2417="",VLOOKUP($A2417,'Loc Coefficients Config'!$A:$H,8,FALSE),VLOOKUP(G2417,'Loc Coefficients Location'!A:E,5,FALSE)),"")</f>
        <v>0.104333</v>
      </c>
      <c r="N2417" s="22">
        <f t="shared" si="151"/>
        <v>452.52</v>
      </c>
      <c r="O2417" s="444">
        <f>IF(ISNUMBER(F2417),IF(G2417="",VLOOKUP($A2417,'Loc Coefficients Config'!$A:$I,9,FALSE),VLOOKUP(G2417,'Loc Coefficients Location'!A:F,6,FALSE)),"")</f>
        <v>7.9690999999999998E-2</v>
      </c>
      <c r="P2417" s="22">
        <f t="shared" si="152"/>
        <v>345.64</v>
      </c>
    </row>
    <row r="2418" spans="1:16">
      <c r="A2418" s="79"/>
      <c r="B2418" s="33" t="s">
        <v>3903</v>
      </c>
      <c r="C2418" s="77" t="s">
        <v>3904</v>
      </c>
      <c r="D2418" s="37"/>
      <c r="E2418" s="37"/>
      <c r="F2418" s="39">
        <v>4337.28</v>
      </c>
      <c r="G2418" s="443" t="s">
        <v>11187</v>
      </c>
      <c r="H2418" s="22">
        <f t="shared" si="149"/>
        <v>1166.23</v>
      </c>
      <c r="I2418" s="22">
        <f t="shared" si="149"/>
        <v>600.11</v>
      </c>
      <c r="J2418" s="22">
        <f t="shared" si="149"/>
        <v>412.15</v>
      </c>
      <c r="K2418" s="444">
        <f>IF(ISNUMBER(F2418),IF(G2418="",VLOOKUP($A2418,'Loc Coefficients Config'!$A:$G,7,FALSE),VLOOKUP(G2418,'Loc Coefficients Location'!A:D,4,FALSE)),"")</f>
        <v>0.19253700000000001</v>
      </c>
      <c r="L2418" s="22">
        <f t="shared" si="150"/>
        <v>835.09</v>
      </c>
      <c r="M2418" s="444">
        <f>IF(ISNUMBER(F2418),IF(G2418="",VLOOKUP($A2418,'Loc Coefficients Config'!$A:$H,8,FALSE),VLOOKUP(G2418,'Loc Coefficients Location'!A:E,5,FALSE)),"")</f>
        <v>0.104333</v>
      </c>
      <c r="N2418" s="22">
        <f t="shared" si="151"/>
        <v>452.52</v>
      </c>
      <c r="O2418" s="444">
        <f>IF(ISNUMBER(F2418),IF(G2418="",VLOOKUP($A2418,'Loc Coefficients Config'!$A:$I,9,FALSE),VLOOKUP(G2418,'Loc Coefficients Location'!A:F,6,FALSE)),"")</f>
        <v>7.9690999999999998E-2</v>
      </c>
      <c r="P2418" s="22">
        <f t="shared" si="152"/>
        <v>345.64</v>
      </c>
    </row>
    <row r="2419" spans="1:16">
      <c r="A2419" s="193" t="s">
        <v>3905</v>
      </c>
      <c r="B2419" s="28" t="s">
        <v>3906</v>
      </c>
      <c r="C2419" s="102" t="s">
        <v>3907</v>
      </c>
      <c r="D2419" s="49"/>
      <c r="E2419" s="49"/>
      <c r="F2419" s="50">
        <v>4617.16</v>
      </c>
      <c r="G2419" s="443" t="s">
        <v>11187</v>
      </c>
      <c r="H2419" s="22">
        <f t="shared" si="149"/>
        <v>1241.49</v>
      </c>
      <c r="I2419" s="22">
        <f t="shared" si="149"/>
        <v>638.83000000000004</v>
      </c>
      <c r="J2419" s="22">
        <f t="shared" si="149"/>
        <v>438.75</v>
      </c>
      <c r="K2419" s="444">
        <f>IF(ISNUMBER(F2419),IF(G2419="",VLOOKUP($A2419,'Loc Coefficients Config'!$A:$G,7,FALSE),VLOOKUP(G2419,'Loc Coefficients Location'!A:D,4,FALSE)),"")</f>
        <v>0.19253700000000001</v>
      </c>
      <c r="L2419" s="22">
        <f t="shared" si="150"/>
        <v>888.97</v>
      </c>
      <c r="M2419" s="444">
        <f>IF(ISNUMBER(F2419),IF(G2419="",VLOOKUP($A2419,'Loc Coefficients Config'!$A:$H,8,FALSE),VLOOKUP(G2419,'Loc Coefficients Location'!A:E,5,FALSE)),"")</f>
        <v>0.104333</v>
      </c>
      <c r="N2419" s="22">
        <f t="shared" si="151"/>
        <v>481.72</v>
      </c>
      <c r="O2419" s="444">
        <f>IF(ISNUMBER(F2419),IF(G2419="",VLOOKUP($A2419,'Loc Coefficients Config'!$A:$I,9,FALSE),VLOOKUP(G2419,'Loc Coefficients Location'!A:F,6,FALSE)),"")</f>
        <v>7.9690999999999998E-2</v>
      </c>
      <c r="P2419" s="22">
        <f t="shared" si="152"/>
        <v>367.95</v>
      </c>
    </row>
    <row r="2420" spans="1:16" ht="16.5" thickBot="1">
      <c r="A2420" s="80"/>
      <c r="B2420" s="42" t="s">
        <v>3908</v>
      </c>
      <c r="C2420" s="105" t="s">
        <v>3909</v>
      </c>
      <c r="D2420" s="52"/>
      <c r="E2420" s="52"/>
      <c r="F2420" s="53">
        <v>4617.16</v>
      </c>
      <c r="G2420" s="443" t="s">
        <v>11187</v>
      </c>
      <c r="H2420" s="22">
        <f t="shared" si="149"/>
        <v>1241.49</v>
      </c>
      <c r="I2420" s="22">
        <f t="shared" si="149"/>
        <v>638.83000000000004</v>
      </c>
      <c r="J2420" s="22">
        <f t="shared" si="149"/>
        <v>438.75</v>
      </c>
      <c r="K2420" s="444">
        <f>IF(ISNUMBER(F2420),IF(G2420="",VLOOKUP($A2420,'Loc Coefficients Config'!$A:$G,7,FALSE),VLOOKUP(G2420,'Loc Coefficients Location'!A:D,4,FALSE)),"")</f>
        <v>0.19253700000000001</v>
      </c>
      <c r="L2420" s="22">
        <f t="shared" si="150"/>
        <v>888.97</v>
      </c>
      <c r="M2420" s="444">
        <f>IF(ISNUMBER(F2420),IF(G2420="",VLOOKUP($A2420,'Loc Coefficients Config'!$A:$H,8,FALSE),VLOOKUP(G2420,'Loc Coefficients Location'!A:E,5,FALSE)),"")</f>
        <v>0.104333</v>
      </c>
      <c r="N2420" s="22">
        <f t="shared" si="151"/>
        <v>481.72</v>
      </c>
      <c r="O2420" s="444">
        <f>IF(ISNUMBER(F2420),IF(G2420="",VLOOKUP($A2420,'Loc Coefficients Config'!$A:$I,9,FALSE),VLOOKUP(G2420,'Loc Coefficients Location'!A:F,6,FALSE)),"")</f>
        <v>7.9690999999999998E-2</v>
      </c>
      <c r="P2420" s="22">
        <f t="shared" si="152"/>
        <v>367.95</v>
      </c>
    </row>
    <row r="2421" spans="1:16">
      <c r="A2421" s="23" t="s">
        <v>3910</v>
      </c>
      <c r="B2421" s="71" t="s">
        <v>2215</v>
      </c>
      <c r="C2421" s="230" t="s">
        <v>3911</v>
      </c>
      <c r="D2421" s="187"/>
      <c r="E2421" s="187"/>
      <c r="F2421" s="73">
        <v>6418.81</v>
      </c>
      <c r="G2421" s="443" t="s">
        <v>11187</v>
      </c>
      <c r="H2421" s="22">
        <f t="shared" si="149"/>
        <v>1725.93</v>
      </c>
      <c r="I2421" s="22">
        <f t="shared" si="149"/>
        <v>888.11</v>
      </c>
      <c r="J2421" s="22">
        <f t="shared" si="149"/>
        <v>609.95000000000005</v>
      </c>
      <c r="K2421" s="444">
        <f>IF(ISNUMBER(F2421),IF(G2421="",VLOOKUP($A2421,'Loc Coefficients Config'!$A:$G,7,FALSE),VLOOKUP(G2421,'Loc Coefficients Location'!A:D,4,FALSE)),"")</f>
        <v>0.19253700000000001</v>
      </c>
      <c r="L2421" s="22">
        <f t="shared" si="150"/>
        <v>1235.8599999999999</v>
      </c>
      <c r="M2421" s="444">
        <f>IF(ISNUMBER(F2421),IF(G2421="",VLOOKUP($A2421,'Loc Coefficients Config'!$A:$H,8,FALSE),VLOOKUP(G2421,'Loc Coefficients Location'!A:E,5,FALSE)),"")</f>
        <v>0.104333</v>
      </c>
      <c r="N2421" s="22">
        <f t="shared" si="151"/>
        <v>669.69</v>
      </c>
      <c r="O2421" s="444">
        <f>IF(ISNUMBER(F2421),IF(G2421="",VLOOKUP($A2421,'Loc Coefficients Config'!$A:$I,9,FALSE),VLOOKUP(G2421,'Loc Coefficients Location'!A:F,6,FALSE)),"")</f>
        <v>7.9690999999999998E-2</v>
      </c>
      <c r="P2421" s="22">
        <f t="shared" si="152"/>
        <v>511.52</v>
      </c>
    </row>
    <row r="2422" spans="1:16">
      <c r="A2422" s="23"/>
      <c r="B2422" s="33" t="s">
        <v>3912</v>
      </c>
      <c r="C2422" s="77" t="s">
        <v>3913</v>
      </c>
      <c r="D2422" s="37"/>
      <c r="E2422" s="37"/>
      <c r="F2422" s="39">
        <v>6418.81</v>
      </c>
      <c r="G2422" s="443" t="s">
        <v>11187</v>
      </c>
      <c r="H2422" s="22">
        <f t="shared" si="149"/>
        <v>1725.93</v>
      </c>
      <c r="I2422" s="22">
        <f t="shared" si="149"/>
        <v>888.11</v>
      </c>
      <c r="J2422" s="22">
        <f t="shared" si="149"/>
        <v>609.95000000000005</v>
      </c>
      <c r="K2422" s="444">
        <f>IF(ISNUMBER(F2422),IF(G2422="",VLOOKUP($A2422,'Loc Coefficients Config'!$A:$G,7,FALSE),VLOOKUP(G2422,'Loc Coefficients Location'!A:D,4,FALSE)),"")</f>
        <v>0.19253700000000001</v>
      </c>
      <c r="L2422" s="22">
        <f t="shared" si="150"/>
        <v>1235.8599999999999</v>
      </c>
      <c r="M2422" s="444">
        <f>IF(ISNUMBER(F2422),IF(G2422="",VLOOKUP($A2422,'Loc Coefficients Config'!$A:$H,8,FALSE),VLOOKUP(G2422,'Loc Coefficients Location'!A:E,5,FALSE)),"")</f>
        <v>0.104333</v>
      </c>
      <c r="N2422" s="22">
        <f t="shared" si="151"/>
        <v>669.69</v>
      </c>
      <c r="O2422" s="444">
        <f>IF(ISNUMBER(F2422),IF(G2422="",VLOOKUP($A2422,'Loc Coefficients Config'!$A:$I,9,FALSE),VLOOKUP(G2422,'Loc Coefficients Location'!A:F,6,FALSE)),"")</f>
        <v>7.9690999999999998E-2</v>
      </c>
      <c r="P2422" s="22">
        <f t="shared" si="152"/>
        <v>511.52</v>
      </c>
    </row>
    <row r="2423" spans="1:16">
      <c r="A2423" s="23"/>
      <c r="B2423" s="33" t="s">
        <v>3912</v>
      </c>
      <c r="C2423" s="77" t="s">
        <v>3914</v>
      </c>
      <c r="D2423" s="37"/>
      <c r="E2423" s="37"/>
      <c r="F2423" s="39">
        <v>6418.81</v>
      </c>
      <c r="G2423" s="443" t="s">
        <v>11187</v>
      </c>
      <c r="H2423" s="22">
        <f t="shared" si="149"/>
        <v>1725.93</v>
      </c>
      <c r="I2423" s="22">
        <f t="shared" si="149"/>
        <v>888.11</v>
      </c>
      <c r="J2423" s="22">
        <f t="shared" si="149"/>
        <v>609.95000000000005</v>
      </c>
      <c r="K2423" s="444">
        <f>IF(ISNUMBER(F2423),IF(G2423="",VLOOKUP($A2423,'Loc Coefficients Config'!$A:$G,7,FALSE),VLOOKUP(G2423,'Loc Coefficients Location'!A:D,4,FALSE)),"")</f>
        <v>0.19253700000000001</v>
      </c>
      <c r="L2423" s="22">
        <f t="shared" si="150"/>
        <v>1235.8599999999999</v>
      </c>
      <c r="M2423" s="444">
        <f>IF(ISNUMBER(F2423),IF(G2423="",VLOOKUP($A2423,'Loc Coefficients Config'!$A:$H,8,FALSE),VLOOKUP(G2423,'Loc Coefficients Location'!A:E,5,FALSE)),"")</f>
        <v>0.104333</v>
      </c>
      <c r="N2423" s="22">
        <f t="shared" si="151"/>
        <v>669.69</v>
      </c>
      <c r="O2423" s="444">
        <f>IF(ISNUMBER(F2423),IF(G2423="",VLOOKUP($A2423,'Loc Coefficients Config'!$A:$I,9,FALSE),VLOOKUP(G2423,'Loc Coefficients Location'!A:F,6,FALSE)),"")</f>
        <v>7.9690999999999998E-2</v>
      </c>
      <c r="P2423" s="22">
        <f t="shared" si="152"/>
        <v>511.52</v>
      </c>
    </row>
    <row r="2424" spans="1:16">
      <c r="A2424" s="23"/>
      <c r="B2424" s="63" t="s">
        <v>2217</v>
      </c>
      <c r="C2424" s="232" t="s">
        <v>3915</v>
      </c>
      <c r="D2424" s="189"/>
      <c r="E2424" s="189"/>
      <c r="F2424" s="66">
        <v>6418.81</v>
      </c>
      <c r="G2424" s="443" t="s">
        <v>11187</v>
      </c>
      <c r="H2424" s="22">
        <f t="shared" si="149"/>
        <v>1725.93</v>
      </c>
      <c r="I2424" s="22">
        <f t="shared" si="149"/>
        <v>888.11</v>
      </c>
      <c r="J2424" s="22">
        <f t="shared" si="149"/>
        <v>609.95000000000005</v>
      </c>
      <c r="K2424" s="444">
        <f>IF(ISNUMBER(F2424),IF(G2424="",VLOOKUP($A2424,'Loc Coefficients Config'!$A:$G,7,FALSE),VLOOKUP(G2424,'Loc Coefficients Location'!A:D,4,FALSE)),"")</f>
        <v>0.19253700000000001</v>
      </c>
      <c r="L2424" s="22">
        <f t="shared" si="150"/>
        <v>1235.8599999999999</v>
      </c>
      <c r="M2424" s="444">
        <f>IF(ISNUMBER(F2424),IF(G2424="",VLOOKUP($A2424,'Loc Coefficients Config'!$A:$H,8,FALSE),VLOOKUP(G2424,'Loc Coefficients Location'!A:E,5,FALSE)),"")</f>
        <v>0.104333</v>
      </c>
      <c r="N2424" s="22">
        <f t="shared" si="151"/>
        <v>669.69</v>
      </c>
      <c r="O2424" s="444">
        <f>IF(ISNUMBER(F2424),IF(G2424="",VLOOKUP($A2424,'Loc Coefficients Config'!$A:$I,9,FALSE),VLOOKUP(G2424,'Loc Coefficients Location'!A:F,6,FALSE)),"")</f>
        <v>7.9690999999999998E-2</v>
      </c>
      <c r="P2424" s="22">
        <f t="shared" si="152"/>
        <v>511.52</v>
      </c>
    </row>
    <row r="2425" spans="1:16">
      <c r="A2425" s="193" t="s">
        <v>3916</v>
      </c>
      <c r="B2425" s="28" t="s">
        <v>3917</v>
      </c>
      <c r="C2425" s="102" t="s">
        <v>3918</v>
      </c>
      <c r="D2425" s="191"/>
      <c r="E2425" s="191"/>
      <c r="F2425" s="50">
        <v>7714.56</v>
      </c>
      <c r="G2425" s="443" t="s">
        <v>11187</v>
      </c>
      <c r="H2425" s="22">
        <f t="shared" si="149"/>
        <v>2074.34</v>
      </c>
      <c r="I2425" s="22">
        <f t="shared" si="149"/>
        <v>1067.3900000000001</v>
      </c>
      <c r="J2425" s="22">
        <f t="shared" si="149"/>
        <v>733.08</v>
      </c>
      <c r="K2425" s="444">
        <f>IF(ISNUMBER(F2425),IF(G2425="",VLOOKUP($A2425,'Loc Coefficients Config'!$A:$G,7,FALSE),VLOOKUP(G2425,'Loc Coefficients Location'!A:D,4,FALSE)),"")</f>
        <v>0.19253700000000001</v>
      </c>
      <c r="L2425" s="22">
        <f t="shared" si="150"/>
        <v>1485.34</v>
      </c>
      <c r="M2425" s="444">
        <f>IF(ISNUMBER(F2425),IF(G2425="",VLOOKUP($A2425,'Loc Coefficients Config'!$A:$H,8,FALSE),VLOOKUP(G2425,'Loc Coefficients Location'!A:E,5,FALSE)),"")</f>
        <v>0.104333</v>
      </c>
      <c r="N2425" s="22">
        <f t="shared" si="151"/>
        <v>804.88</v>
      </c>
      <c r="O2425" s="444">
        <f>IF(ISNUMBER(F2425),IF(G2425="",VLOOKUP($A2425,'Loc Coefficients Config'!$A:$I,9,FALSE),VLOOKUP(G2425,'Loc Coefficients Location'!A:F,6,FALSE)),"")</f>
        <v>7.9690999999999998E-2</v>
      </c>
      <c r="P2425" s="22">
        <f t="shared" si="152"/>
        <v>614.78</v>
      </c>
    </row>
    <row r="2426" spans="1:16">
      <c r="A2426" s="79"/>
      <c r="B2426" s="33" t="s">
        <v>3919</v>
      </c>
      <c r="C2426" s="77" t="s">
        <v>3920</v>
      </c>
      <c r="D2426" s="37"/>
      <c r="E2426" s="37"/>
      <c r="F2426" s="39">
        <v>7714.56</v>
      </c>
      <c r="G2426" s="443" t="s">
        <v>11187</v>
      </c>
      <c r="H2426" s="22">
        <f t="shared" si="149"/>
        <v>2074.34</v>
      </c>
      <c r="I2426" s="22">
        <f t="shared" si="149"/>
        <v>1067.3900000000001</v>
      </c>
      <c r="J2426" s="22">
        <f t="shared" si="149"/>
        <v>733.08</v>
      </c>
      <c r="K2426" s="444">
        <f>IF(ISNUMBER(F2426),IF(G2426="",VLOOKUP($A2426,'Loc Coefficients Config'!$A:$G,7,FALSE),VLOOKUP(G2426,'Loc Coefficients Location'!A:D,4,FALSE)),"")</f>
        <v>0.19253700000000001</v>
      </c>
      <c r="L2426" s="22">
        <f t="shared" si="150"/>
        <v>1485.34</v>
      </c>
      <c r="M2426" s="444">
        <f>IF(ISNUMBER(F2426),IF(G2426="",VLOOKUP($A2426,'Loc Coefficients Config'!$A:$H,8,FALSE),VLOOKUP(G2426,'Loc Coefficients Location'!A:E,5,FALSE)),"")</f>
        <v>0.104333</v>
      </c>
      <c r="N2426" s="22">
        <f t="shared" si="151"/>
        <v>804.88</v>
      </c>
      <c r="O2426" s="444">
        <f>IF(ISNUMBER(F2426),IF(G2426="",VLOOKUP($A2426,'Loc Coefficients Config'!$A:$I,9,FALSE),VLOOKUP(G2426,'Loc Coefficients Location'!A:F,6,FALSE)),"")</f>
        <v>7.9690999999999998E-2</v>
      </c>
      <c r="P2426" s="22">
        <f t="shared" si="152"/>
        <v>614.78</v>
      </c>
    </row>
    <row r="2427" spans="1:16" ht="16.5" thickBot="1">
      <c r="A2427" s="186" t="s">
        <v>3921</v>
      </c>
      <c r="B2427" s="24" t="s">
        <v>79</v>
      </c>
      <c r="C2427" s="137" t="s">
        <v>79</v>
      </c>
      <c r="D2427" s="4"/>
      <c r="E2427" s="4" t="s">
        <v>79</v>
      </c>
      <c r="F2427" s="26" t="s">
        <v>79</v>
      </c>
      <c r="G2427" s="443" t="s">
        <v>79</v>
      </c>
      <c r="H2427" s="22" t="str">
        <f t="shared" si="149"/>
        <v/>
      </c>
      <c r="I2427" s="22" t="str">
        <f t="shared" si="149"/>
        <v/>
      </c>
      <c r="J2427" s="22" t="str">
        <f t="shared" si="149"/>
        <v/>
      </c>
      <c r="K2427" s="444" t="str">
        <f>IF(ISNUMBER(F2427),IF(G2427="",VLOOKUP($A2427,'Loc Coefficients Config'!$A:$G,7,FALSE),VLOOKUP(G2427,'Loc Coefficients Location'!A:D,4,FALSE)),"")</f>
        <v/>
      </c>
      <c r="L2427" s="22" t="str">
        <f t="shared" si="150"/>
        <v/>
      </c>
      <c r="M2427" s="444" t="str">
        <f>IF(ISNUMBER(F2427),IF(G2427="",VLOOKUP($A2427,'Loc Coefficients Config'!$A:$H,8,FALSE),VLOOKUP(G2427,'Loc Coefficients Location'!A:E,5,FALSE)),"")</f>
        <v/>
      </c>
      <c r="N2427" s="22" t="str">
        <f t="shared" si="151"/>
        <v/>
      </c>
      <c r="O2427" s="444" t="str">
        <f>IF(ISNUMBER(F2427),IF(G2427="",VLOOKUP($A2427,'Loc Coefficients Config'!$A:$I,9,FALSE),VLOOKUP(G2427,'Loc Coefficients Location'!A:F,6,FALSE)),"")</f>
        <v/>
      </c>
      <c r="P2427" s="22" t="str">
        <f t="shared" si="152"/>
        <v/>
      </c>
    </row>
    <row r="2428" spans="1:16">
      <c r="A2428" s="131" t="s">
        <v>3922</v>
      </c>
      <c r="B2428" s="28" t="s">
        <v>3923</v>
      </c>
      <c r="C2428" s="102" t="s">
        <v>3924</v>
      </c>
      <c r="D2428" s="191"/>
      <c r="E2428" s="191" t="s">
        <v>79</v>
      </c>
      <c r="F2428" s="50">
        <v>857.03</v>
      </c>
      <c r="G2428" s="443" t="s">
        <v>11192</v>
      </c>
      <c r="H2428" s="22">
        <f t="shared" si="149"/>
        <v>230.44</v>
      </c>
      <c r="I2428" s="22">
        <f t="shared" si="149"/>
        <v>118.58</v>
      </c>
      <c r="J2428" s="22">
        <f t="shared" si="149"/>
        <v>81.44</v>
      </c>
      <c r="K2428" s="444">
        <f>IF(ISNUMBER(F2428),IF(G2428="",VLOOKUP($A2428,'Loc Coefficients Config'!$A:$G,7,FALSE),VLOOKUP(G2428,'Loc Coefficients Location'!A:D,4,FALSE)),"")</f>
        <v>0.19253700000000001</v>
      </c>
      <c r="L2428" s="22">
        <f t="shared" si="150"/>
        <v>165.01</v>
      </c>
      <c r="M2428" s="444">
        <f>IF(ISNUMBER(F2428),IF(G2428="",VLOOKUP($A2428,'Loc Coefficients Config'!$A:$H,8,FALSE),VLOOKUP(G2428,'Loc Coefficients Location'!A:E,5,FALSE)),"")</f>
        <v>0.104333</v>
      </c>
      <c r="N2428" s="22">
        <f t="shared" si="151"/>
        <v>89.42</v>
      </c>
      <c r="O2428" s="444">
        <f>IF(ISNUMBER(F2428),IF(G2428="",VLOOKUP($A2428,'Loc Coefficients Config'!$A:$I,9,FALSE),VLOOKUP(G2428,'Loc Coefficients Location'!A:F,6,FALSE)),"")</f>
        <v>7.9690999999999998E-2</v>
      </c>
      <c r="P2428" s="22">
        <f t="shared" si="152"/>
        <v>68.3</v>
      </c>
    </row>
    <row r="2429" spans="1:16">
      <c r="A2429" s="23"/>
      <c r="B2429" s="33" t="s">
        <v>2226</v>
      </c>
      <c r="C2429" s="77" t="s">
        <v>771</v>
      </c>
      <c r="D2429" s="37"/>
      <c r="E2429" s="37"/>
      <c r="F2429" s="39">
        <v>857.03</v>
      </c>
      <c r="G2429" s="443" t="s">
        <v>11187</v>
      </c>
      <c r="H2429" s="22">
        <f t="shared" si="149"/>
        <v>230.44</v>
      </c>
      <c r="I2429" s="22">
        <f t="shared" si="149"/>
        <v>118.58</v>
      </c>
      <c r="J2429" s="22">
        <f t="shared" si="149"/>
        <v>81.44</v>
      </c>
      <c r="K2429" s="444">
        <f>IF(ISNUMBER(F2429),IF(G2429="",VLOOKUP($A2429,'Loc Coefficients Config'!$A:$G,7,FALSE),VLOOKUP(G2429,'Loc Coefficients Location'!A:D,4,FALSE)),"")</f>
        <v>0.19253700000000001</v>
      </c>
      <c r="L2429" s="22">
        <f t="shared" si="150"/>
        <v>165.01</v>
      </c>
      <c r="M2429" s="444">
        <f>IF(ISNUMBER(F2429),IF(G2429="",VLOOKUP($A2429,'Loc Coefficients Config'!$A:$H,8,FALSE),VLOOKUP(G2429,'Loc Coefficients Location'!A:E,5,FALSE)),"")</f>
        <v>0.104333</v>
      </c>
      <c r="N2429" s="22">
        <f t="shared" si="151"/>
        <v>89.42</v>
      </c>
      <c r="O2429" s="444">
        <f>IF(ISNUMBER(F2429),IF(G2429="",VLOOKUP($A2429,'Loc Coefficients Config'!$A:$I,9,FALSE),VLOOKUP(G2429,'Loc Coefficients Location'!A:F,6,FALSE)),"")</f>
        <v>7.9690999999999998E-2</v>
      </c>
      <c r="P2429" s="22">
        <f t="shared" si="152"/>
        <v>68.3</v>
      </c>
    </row>
    <row r="2430" spans="1:16">
      <c r="A2430" s="131" t="s">
        <v>3925</v>
      </c>
      <c r="B2430" s="28" t="s">
        <v>2230</v>
      </c>
      <c r="C2430" s="102" t="s">
        <v>3926</v>
      </c>
      <c r="D2430" s="191"/>
      <c r="E2430" s="191" t="s">
        <v>79</v>
      </c>
      <c r="F2430" s="50">
        <v>1440.19</v>
      </c>
      <c r="G2430" s="443" t="s">
        <v>11187</v>
      </c>
      <c r="H2430" s="22">
        <f t="shared" si="149"/>
        <v>387.25</v>
      </c>
      <c r="I2430" s="22">
        <f t="shared" si="149"/>
        <v>199.27</v>
      </c>
      <c r="J2430" s="22">
        <f t="shared" si="149"/>
        <v>136.85</v>
      </c>
      <c r="K2430" s="444">
        <f>IF(ISNUMBER(F2430),IF(G2430="",VLOOKUP($A2430,'Loc Coefficients Config'!$A:$G,7,FALSE),VLOOKUP(G2430,'Loc Coefficients Location'!A:D,4,FALSE)),"")</f>
        <v>0.19253700000000001</v>
      </c>
      <c r="L2430" s="22">
        <f t="shared" si="150"/>
        <v>277.29000000000002</v>
      </c>
      <c r="M2430" s="444">
        <f>IF(ISNUMBER(F2430),IF(G2430="",VLOOKUP($A2430,'Loc Coefficients Config'!$A:$H,8,FALSE),VLOOKUP(G2430,'Loc Coefficients Location'!A:E,5,FALSE)),"")</f>
        <v>0.104333</v>
      </c>
      <c r="N2430" s="22">
        <f t="shared" si="151"/>
        <v>150.26</v>
      </c>
      <c r="O2430" s="444">
        <f>IF(ISNUMBER(F2430),IF(G2430="",VLOOKUP($A2430,'Loc Coefficients Config'!$A:$I,9,FALSE),VLOOKUP(G2430,'Loc Coefficients Location'!A:F,6,FALSE)),"")</f>
        <v>7.9690999999999998E-2</v>
      </c>
      <c r="P2430" s="22">
        <f t="shared" si="152"/>
        <v>114.77</v>
      </c>
    </row>
    <row r="2431" spans="1:16">
      <c r="A2431" s="23"/>
      <c r="B2431" s="33" t="s">
        <v>2230</v>
      </c>
      <c r="C2431" s="77" t="s">
        <v>3927</v>
      </c>
      <c r="D2431" s="37"/>
      <c r="E2431" s="37"/>
      <c r="F2431" s="39">
        <v>1440.19</v>
      </c>
      <c r="G2431" s="443" t="s">
        <v>11187</v>
      </c>
      <c r="H2431" s="22">
        <f t="shared" si="149"/>
        <v>387.25</v>
      </c>
      <c r="I2431" s="22">
        <f t="shared" si="149"/>
        <v>199.27</v>
      </c>
      <c r="J2431" s="22">
        <f t="shared" si="149"/>
        <v>136.85</v>
      </c>
      <c r="K2431" s="444">
        <f>IF(ISNUMBER(F2431),IF(G2431="",VLOOKUP($A2431,'Loc Coefficients Config'!$A:$G,7,FALSE),VLOOKUP(G2431,'Loc Coefficients Location'!A:D,4,FALSE)),"")</f>
        <v>0.19253700000000001</v>
      </c>
      <c r="L2431" s="22">
        <f t="shared" si="150"/>
        <v>277.29000000000002</v>
      </c>
      <c r="M2431" s="444">
        <f>IF(ISNUMBER(F2431),IF(G2431="",VLOOKUP($A2431,'Loc Coefficients Config'!$A:$H,8,FALSE),VLOOKUP(G2431,'Loc Coefficients Location'!A:E,5,FALSE)),"")</f>
        <v>0.104333</v>
      </c>
      <c r="N2431" s="22">
        <f t="shared" si="151"/>
        <v>150.26</v>
      </c>
      <c r="O2431" s="444">
        <f>IF(ISNUMBER(F2431),IF(G2431="",VLOOKUP($A2431,'Loc Coefficients Config'!$A:$I,9,FALSE),VLOOKUP(G2431,'Loc Coefficients Location'!A:F,6,FALSE)),"")</f>
        <v>7.9690999999999998E-2</v>
      </c>
      <c r="P2431" s="22">
        <f t="shared" si="152"/>
        <v>114.77</v>
      </c>
    </row>
    <row r="2432" spans="1:16" ht="16.5" thickBot="1">
      <c r="A2432" s="120"/>
      <c r="B2432" s="42" t="s">
        <v>3928</v>
      </c>
      <c r="C2432" s="105" t="s">
        <v>3929</v>
      </c>
      <c r="D2432" s="199"/>
      <c r="E2432" s="199"/>
      <c r="F2432" s="53">
        <v>1440.19</v>
      </c>
      <c r="G2432" s="443" t="s">
        <v>11187</v>
      </c>
      <c r="H2432" s="22">
        <f t="shared" si="149"/>
        <v>387.25</v>
      </c>
      <c r="I2432" s="22">
        <f t="shared" si="149"/>
        <v>199.27</v>
      </c>
      <c r="J2432" s="22">
        <f t="shared" si="149"/>
        <v>136.85</v>
      </c>
      <c r="K2432" s="444">
        <f>IF(ISNUMBER(F2432),IF(G2432="",VLOOKUP($A2432,'Loc Coefficients Config'!$A:$G,7,FALSE),VLOOKUP(G2432,'Loc Coefficients Location'!A:D,4,FALSE)),"")</f>
        <v>0.19253700000000001</v>
      </c>
      <c r="L2432" s="22">
        <f t="shared" si="150"/>
        <v>277.29000000000002</v>
      </c>
      <c r="M2432" s="444">
        <f>IF(ISNUMBER(F2432),IF(G2432="",VLOOKUP($A2432,'Loc Coefficients Config'!$A:$H,8,FALSE),VLOOKUP(G2432,'Loc Coefficients Location'!A:E,5,FALSE)),"")</f>
        <v>0.104333</v>
      </c>
      <c r="N2432" s="22">
        <f t="shared" si="151"/>
        <v>150.26</v>
      </c>
      <c r="O2432" s="444">
        <f>IF(ISNUMBER(F2432),IF(G2432="",VLOOKUP($A2432,'Loc Coefficients Config'!$A:$I,9,FALSE),VLOOKUP(G2432,'Loc Coefficients Location'!A:F,6,FALSE)),"")</f>
        <v>7.9690999999999998E-2</v>
      </c>
      <c r="P2432" s="22">
        <f t="shared" si="152"/>
        <v>114.77</v>
      </c>
    </row>
    <row r="2433" spans="1:16">
      <c r="A2433" s="131" t="s">
        <v>3930</v>
      </c>
      <c r="B2433" s="28" t="s">
        <v>2235</v>
      </c>
      <c r="C2433" s="102" t="s">
        <v>3931</v>
      </c>
      <c r="D2433" s="191"/>
      <c r="E2433" s="191" t="s">
        <v>79</v>
      </c>
      <c r="F2433" s="50">
        <v>2572.25</v>
      </c>
      <c r="G2433" s="443" t="s">
        <v>11187</v>
      </c>
      <c r="H2433" s="22">
        <f t="shared" si="149"/>
        <v>691.64</v>
      </c>
      <c r="I2433" s="22">
        <f t="shared" si="149"/>
        <v>355.9</v>
      </c>
      <c r="J2433" s="22">
        <f t="shared" si="149"/>
        <v>244.43</v>
      </c>
      <c r="K2433" s="444">
        <f>IF(ISNUMBER(F2433),IF(G2433="",VLOOKUP($A2433,'Loc Coefficients Config'!$A:$G,7,FALSE),VLOOKUP(G2433,'Loc Coefficients Location'!A:D,4,FALSE)),"")</f>
        <v>0.19253700000000001</v>
      </c>
      <c r="L2433" s="22">
        <f t="shared" si="150"/>
        <v>495.25</v>
      </c>
      <c r="M2433" s="444">
        <f>IF(ISNUMBER(F2433),IF(G2433="",VLOOKUP($A2433,'Loc Coefficients Config'!$A:$H,8,FALSE),VLOOKUP(G2433,'Loc Coefficients Location'!A:E,5,FALSE)),"")</f>
        <v>0.104333</v>
      </c>
      <c r="N2433" s="22">
        <f t="shared" si="151"/>
        <v>268.37</v>
      </c>
      <c r="O2433" s="444">
        <f>IF(ISNUMBER(F2433),IF(G2433="",VLOOKUP($A2433,'Loc Coefficients Config'!$A:$I,9,FALSE),VLOOKUP(G2433,'Loc Coefficients Location'!A:F,6,FALSE)),"")</f>
        <v>7.9690999999999998E-2</v>
      </c>
      <c r="P2433" s="22">
        <f t="shared" si="152"/>
        <v>204.99</v>
      </c>
    </row>
    <row r="2434" spans="1:16">
      <c r="A2434" s="23"/>
      <c r="B2434" s="33" t="s">
        <v>2235</v>
      </c>
      <c r="C2434" s="77" t="s">
        <v>3932</v>
      </c>
      <c r="D2434" s="37"/>
      <c r="E2434" s="37"/>
      <c r="F2434" s="39">
        <v>2572.25</v>
      </c>
      <c r="G2434" s="443" t="s">
        <v>11187</v>
      </c>
      <c r="H2434" s="22">
        <f t="shared" ref="H2434:J2497" si="153">IF(ISNUMBER($F2434),ROUND($F2434*H$1,2),"")</f>
        <v>691.64</v>
      </c>
      <c r="I2434" s="22">
        <f t="shared" si="153"/>
        <v>355.9</v>
      </c>
      <c r="J2434" s="22">
        <f t="shared" si="153"/>
        <v>244.43</v>
      </c>
      <c r="K2434" s="444">
        <f>IF(ISNUMBER(F2434),IF(G2434="",VLOOKUP($A2434,'Loc Coefficients Config'!$A:$G,7,FALSE),VLOOKUP(G2434,'Loc Coefficients Location'!A:D,4,FALSE)),"")</f>
        <v>0.19253700000000001</v>
      </c>
      <c r="L2434" s="22">
        <f t="shared" ref="L2434:L2497" si="154">IF(ISNUMBER(K2434),ROUND($F2434*K2434,2),"")</f>
        <v>495.25</v>
      </c>
      <c r="M2434" s="444">
        <f>IF(ISNUMBER(F2434),IF(G2434="",VLOOKUP($A2434,'Loc Coefficients Config'!$A:$H,8,FALSE),VLOOKUP(G2434,'Loc Coefficients Location'!A:E,5,FALSE)),"")</f>
        <v>0.104333</v>
      </c>
      <c r="N2434" s="22">
        <f t="shared" ref="N2434:N2497" si="155">IF(ISNUMBER(M2434),ROUND($F2434*M2434,2),"")</f>
        <v>268.37</v>
      </c>
      <c r="O2434" s="444">
        <f>IF(ISNUMBER(F2434),IF(G2434="",VLOOKUP($A2434,'Loc Coefficients Config'!$A:$I,9,FALSE),VLOOKUP(G2434,'Loc Coefficients Location'!A:F,6,FALSE)),"")</f>
        <v>7.9690999999999998E-2</v>
      </c>
      <c r="P2434" s="22">
        <f t="shared" ref="P2434:P2497" si="156">IF(ISNUMBER(O2434),ROUND($F2434*O2434,2),"")</f>
        <v>204.99</v>
      </c>
    </row>
    <row r="2435" spans="1:16" ht="16.5" thickBot="1">
      <c r="A2435" s="120"/>
      <c r="B2435" s="42" t="s">
        <v>3933</v>
      </c>
      <c r="C2435" s="105" t="s">
        <v>3934</v>
      </c>
      <c r="D2435" s="199"/>
      <c r="E2435" s="199"/>
      <c r="F2435" s="53">
        <v>2572.25</v>
      </c>
      <c r="G2435" s="443" t="s">
        <v>11187</v>
      </c>
      <c r="H2435" s="22">
        <f t="shared" si="153"/>
        <v>691.64</v>
      </c>
      <c r="I2435" s="22">
        <f t="shared" si="153"/>
        <v>355.9</v>
      </c>
      <c r="J2435" s="22">
        <f t="shared" si="153"/>
        <v>244.43</v>
      </c>
      <c r="K2435" s="444">
        <f>IF(ISNUMBER(F2435),IF(G2435="",VLOOKUP($A2435,'Loc Coefficients Config'!$A:$G,7,FALSE),VLOOKUP(G2435,'Loc Coefficients Location'!A:D,4,FALSE)),"")</f>
        <v>0.19253700000000001</v>
      </c>
      <c r="L2435" s="22">
        <f t="shared" si="154"/>
        <v>495.25</v>
      </c>
      <c r="M2435" s="444">
        <f>IF(ISNUMBER(F2435),IF(G2435="",VLOOKUP($A2435,'Loc Coefficients Config'!$A:$H,8,FALSE),VLOOKUP(G2435,'Loc Coefficients Location'!A:E,5,FALSE)),"")</f>
        <v>0.104333</v>
      </c>
      <c r="N2435" s="22">
        <f t="shared" si="155"/>
        <v>268.37</v>
      </c>
      <c r="O2435" s="444">
        <f>IF(ISNUMBER(F2435),IF(G2435="",VLOOKUP($A2435,'Loc Coefficients Config'!$A:$I,9,FALSE),VLOOKUP(G2435,'Loc Coefficients Location'!A:F,6,FALSE)),"")</f>
        <v>7.9690999999999998E-2</v>
      </c>
      <c r="P2435" s="22">
        <f t="shared" si="156"/>
        <v>204.99</v>
      </c>
    </row>
    <row r="2436" spans="1:16">
      <c r="A2436" s="131" t="s">
        <v>3935</v>
      </c>
      <c r="B2436" s="28" t="s">
        <v>2240</v>
      </c>
      <c r="C2436" s="102" t="s">
        <v>3936</v>
      </c>
      <c r="D2436" s="191"/>
      <c r="E2436" s="191" t="s">
        <v>79</v>
      </c>
      <c r="F2436" s="50">
        <v>3670.02</v>
      </c>
      <c r="G2436" s="443" t="s">
        <v>11187</v>
      </c>
      <c r="H2436" s="22">
        <f t="shared" si="153"/>
        <v>986.82</v>
      </c>
      <c r="I2436" s="22">
        <f t="shared" si="153"/>
        <v>507.79</v>
      </c>
      <c r="J2436" s="22">
        <f t="shared" si="153"/>
        <v>348.74</v>
      </c>
      <c r="K2436" s="444">
        <f>IF(ISNUMBER(F2436),IF(G2436="",VLOOKUP($A2436,'Loc Coefficients Config'!$A:$G,7,FALSE),VLOOKUP(G2436,'Loc Coefficients Location'!A:D,4,FALSE)),"")</f>
        <v>0.19253700000000001</v>
      </c>
      <c r="L2436" s="22">
        <f t="shared" si="154"/>
        <v>706.61</v>
      </c>
      <c r="M2436" s="444">
        <f>IF(ISNUMBER(F2436),IF(G2436="",VLOOKUP($A2436,'Loc Coefficients Config'!$A:$H,8,FALSE),VLOOKUP(G2436,'Loc Coefficients Location'!A:E,5,FALSE)),"")</f>
        <v>0.104333</v>
      </c>
      <c r="N2436" s="22">
        <f t="shared" si="155"/>
        <v>382.9</v>
      </c>
      <c r="O2436" s="444">
        <f>IF(ISNUMBER(F2436),IF(G2436="",VLOOKUP($A2436,'Loc Coefficients Config'!$A:$I,9,FALSE),VLOOKUP(G2436,'Loc Coefficients Location'!A:F,6,FALSE)),"")</f>
        <v>7.9690999999999998E-2</v>
      </c>
      <c r="P2436" s="22">
        <f t="shared" si="156"/>
        <v>292.47000000000003</v>
      </c>
    </row>
    <row r="2437" spans="1:16">
      <c r="A2437" s="23"/>
      <c r="B2437" s="33" t="s">
        <v>2240</v>
      </c>
      <c r="C2437" s="77" t="s">
        <v>3937</v>
      </c>
      <c r="D2437" s="37"/>
      <c r="E2437" s="37"/>
      <c r="F2437" s="39">
        <v>3670.02</v>
      </c>
      <c r="G2437" s="443" t="s">
        <v>11187</v>
      </c>
      <c r="H2437" s="22">
        <f t="shared" si="153"/>
        <v>986.82</v>
      </c>
      <c r="I2437" s="22">
        <f t="shared" si="153"/>
        <v>507.79</v>
      </c>
      <c r="J2437" s="22">
        <f t="shared" si="153"/>
        <v>348.74</v>
      </c>
      <c r="K2437" s="444">
        <f>IF(ISNUMBER(F2437),IF(G2437="",VLOOKUP($A2437,'Loc Coefficients Config'!$A:$G,7,FALSE),VLOOKUP(G2437,'Loc Coefficients Location'!A:D,4,FALSE)),"")</f>
        <v>0.19253700000000001</v>
      </c>
      <c r="L2437" s="22">
        <f t="shared" si="154"/>
        <v>706.61</v>
      </c>
      <c r="M2437" s="444">
        <f>IF(ISNUMBER(F2437),IF(G2437="",VLOOKUP($A2437,'Loc Coefficients Config'!$A:$H,8,FALSE),VLOOKUP(G2437,'Loc Coefficients Location'!A:E,5,FALSE)),"")</f>
        <v>0.104333</v>
      </c>
      <c r="N2437" s="22">
        <f t="shared" si="155"/>
        <v>382.9</v>
      </c>
      <c r="O2437" s="444">
        <f>IF(ISNUMBER(F2437),IF(G2437="",VLOOKUP($A2437,'Loc Coefficients Config'!$A:$I,9,FALSE),VLOOKUP(G2437,'Loc Coefficients Location'!A:F,6,FALSE)),"")</f>
        <v>7.9690999999999998E-2</v>
      </c>
      <c r="P2437" s="22">
        <f t="shared" si="156"/>
        <v>292.47000000000003</v>
      </c>
    </row>
    <row r="2438" spans="1:16" ht="16.5" thickBot="1">
      <c r="A2438" s="120"/>
      <c r="B2438" s="42" t="s">
        <v>3938</v>
      </c>
      <c r="C2438" s="105" t="s">
        <v>3939</v>
      </c>
      <c r="D2438" s="199"/>
      <c r="E2438" s="199"/>
      <c r="F2438" s="53">
        <v>3670.02</v>
      </c>
      <c r="G2438" s="443" t="s">
        <v>11187</v>
      </c>
      <c r="H2438" s="22">
        <f t="shared" si="153"/>
        <v>986.82</v>
      </c>
      <c r="I2438" s="22">
        <f t="shared" si="153"/>
        <v>507.79</v>
      </c>
      <c r="J2438" s="22">
        <f t="shared" si="153"/>
        <v>348.74</v>
      </c>
      <c r="K2438" s="444">
        <f>IF(ISNUMBER(F2438),IF(G2438="",VLOOKUP($A2438,'Loc Coefficients Config'!$A:$G,7,FALSE),VLOOKUP(G2438,'Loc Coefficients Location'!A:D,4,FALSE)),"")</f>
        <v>0.19253700000000001</v>
      </c>
      <c r="L2438" s="22">
        <f t="shared" si="154"/>
        <v>706.61</v>
      </c>
      <c r="M2438" s="444">
        <f>IF(ISNUMBER(F2438),IF(G2438="",VLOOKUP($A2438,'Loc Coefficients Config'!$A:$H,8,FALSE),VLOOKUP(G2438,'Loc Coefficients Location'!A:E,5,FALSE)),"")</f>
        <v>0.104333</v>
      </c>
      <c r="N2438" s="22">
        <f t="shared" si="155"/>
        <v>382.9</v>
      </c>
      <c r="O2438" s="444">
        <f>IF(ISNUMBER(F2438),IF(G2438="",VLOOKUP($A2438,'Loc Coefficients Config'!$A:$I,9,FALSE),VLOOKUP(G2438,'Loc Coefficients Location'!A:F,6,FALSE)),"")</f>
        <v>7.9690999999999998E-2</v>
      </c>
      <c r="P2438" s="22">
        <f t="shared" si="156"/>
        <v>292.47000000000003</v>
      </c>
    </row>
    <row r="2439" spans="1:16">
      <c r="A2439" s="131" t="s">
        <v>3940</v>
      </c>
      <c r="B2439" s="28" t="s">
        <v>2245</v>
      </c>
      <c r="C2439" s="102" t="s">
        <v>3941</v>
      </c>
      <c r="D2439" s="191"/>
      <c r="E2439" s="191" t="s">
        <v>79</v>
      </c>
      <c r="F2439" s="50">
        <v>1593.28</v>
      </c>
      <c r="G2439" s="443" t="s">
        <v>11187</v>
      </c>
      <c r="H2439" s="22">
        <f t="shared" si="153"/>
        <v>428.41</v>
      </c>
      <c r="I2439" s="22">
        <f t="shared" si="153"/>
        <v>220.45</v>
      </c>
      <c r="J2439" s="22">
        <f t="shared" si="153"/>
        <v>151.4</v>
      </c>
      <c r="K2439" s="444">
        <f>IF(ISNUMBER(F2439),IF(G2439="",VLOOKUP($A2439,'Loc Coefficients Config'!$A:$G,7,FALSE),VLOOKUP(G2439,'Loc Coefficients Location'!A:D,4,FALSE)),"")</f>
        <v>0.19253700000000001</v>
      </c>
      <c r="L2439" s="22">
        <f t="shared" si="154"/>
        <v>306.77</v>
      </c>
      <c r="M2439" s="444">
        <f>IF(ISNUMBER(F2439),IF(G2439="",VLOOKUP($A2439,'Loc Coefficients Config'!$A:$H,8,FALSE),VLOOKUP(G2439,'Loc Coefficients Location'!A:E,5,FALSE)),"")</f>
        <v>0.104333</v>
      </c>
      <c r="N2439" s="22">
        <f t="shared" si="155"/>
        <v>166.23</v>
      </c>
      <c r="O2439" s="444">
        <f>IF(ISNUMBER(F2439),IF(G2439="",VLOOKUP($A2439,'Loc Coefficients Config'!$A:$I,9,FALSE),VLOOKUP(G2439,'Loc Coefficients Location'!A:F,6,FALSE)),"")</f>
        <v>7.9690999999999998E-2</v>
      </c>
      <c r="P2439" s="22">
        <f t="shared" si="156"/>
        <v>126.97</v>
      </c>
    </row>
    <row r="2440" spans="1:16">
      <c r="A2440" s="23"/>
      <c r="B2440" s="33" t="s">
        <v>2245</v>
      </c>
      <c r="C2440" s="77" t="s">
        <v>3942</v>
      </c>
      <c r="D2440" s="37"/>
      <c r="E2440" s="37"/>
      <c r="F2440" s="39">
        <v>1593.28</v>
      </c>
      <c r="G2440" s="443" t="s">
        <v>11187</v>
      </c>
      <c r="H2440" s="22">
        <f t="shared" si="153"/>
        <v>428.41</v>
      </c>
      <c r="I2440" s="22">
        <f t="shared" si="153"/>
        <v>220.45</v>
      </c>
      <c r="J2440" s="22">
        <f t="shared" si="153"/>
        <v>151.4</v>
      </c>
      <c r="K2440" s="444">
        <f>IF(ISNUMBER(F2440),IF(G2440="",VLOOKUP($A2440,'Loc Coefficients Config'!$A:$G,7,FALSE),VLOOKUP(G2440,'Loc Coefficients Location'!A:D,4,FALSE)),"")</f>
        <v>0.19253700000000001</v>
      </c>
      <c r="L2440" s="22">
        <f t="shared" si="154"/>
        <v>306.77</v>
      </c>
      <c r="M2440" s="444">
        <f>IF(ISNUMBER(F2440),IF(G2440="",VLOOKUP($A2440,'Loc Coefficients Config'!$A:$H,8,FALSE),VLOOKUP(G2440,'Loc Coefficients Location'!A:E,5,FALSE)),"")</f>
        <v>0.104333</v>
      </c>
      <c r="N2440" s="22">
        <f t="shared" si="155"/>
        <v>166.23</v>
      </c>
      <c r="O2440" s="444">
        <f>IF(ISNUMBER(F2440),IF(G2440="",VLOOKUP($A2440,'Loc Coefficients Config'!$A:$I,9,FALSE),VLOOKUP(G2440,'Loc Coefficients Location'!A:F,6,FALSE)),"")</f>
        <v>7.9690999999999998E-2</v>
      </c>
      <c r="P2440" s="22">
        <f t="shared" si="156"/>
        <v>126.97</v>
      </c>
    </row>
    <row r="2441" spans="1:16">
      <c r="A2441" s="131" t="s">
        <v>3943</v>
      </c>
      <c r="B2441" s="28" t="s">
        <v>2250</v>
      </c>
      <c r="C2441" s="102" t="s">
        <v>3944</v>
      </c>
      <c r="D2441" s="191"/>
      <c r="E2441" s="191" t="s">
        <v>79</v>
      </c>
      <c r="F2441" s="50">
        <v>1837.09</v>
      </c>
      <c r="G2441" s="443" t="s">
        <v>11187</v>
      </c>
      <c r="H2441" s="22">
        <f t="shared" si="153"/>
        <v>493.97</v>
      </c>
      <c r="I2441" s="22">
        <f t="shared" si="153"/>
        <v>254.18</v>
      </c>
      <c r="J2441" s="22">
        <f t="shared" si="153"/>
        <v>174.57</v>
      </c>
      <c r="K2441" s="444">
        <f>IF(ISNUMBER(F2441),IF(G2441="",VLOOKUP($A2441,'Loc Coefficients Config'!$A:$G,7,FALSE),VLOOKUP(G2441,'Loc Coefficients Location'!A:D,4,FALSE)),"")</f>
        <v>0.19253700000000001</v>
      </c>
      <c r="L2441" s="22">
        <f t="shared" si="154"/>
        <v>353.71</v>
      </c>
      <c r="M2441" s="444">
        <f>IF(ISNUMBER(F2441),IF(G2441="",VLOOKUP($A2441,'Loc Coefficients Config'!$A:$H,8,FALSE),VLOOKUP(G2441,'Loc Coefficients Location'!A:E,5,FALSE)),"")</f>
        <v>0.104333</v>
      </c>
      <c r="N2441" s="22">
        <f t="shared" si="155"/>
        <v>191.67</v>
      </c>
      <c r="O2441" s="444">
        <f>IF(ISNUMBER(F2441),IF(G2441="",VLOOKUP($A2441,'Loc Coefficients Config'!$A:$I,9,FALSE),VLOOKUP(G2441,'Loc Coefficients Location'!A:F,6,FALSE)),"")</f>
        <v>7.9690999999999998E-2</v>
      </c>
      <c r="P2441" s="22">
        <f t="shared" si="156"/>
        <v>146.4</v>
      </c>
    </row>
    <row r="2442" spans="1:16">
      <c r="A2442" s="23"/>
      <c r="B2442" s="33" t="s">
        <v>2250</v>
      </c>
      <c r="C2442" s="77" t="s">
        <v>3945</v>
      </c>
      <c r="D2442" s="37"/>
      <c r="E2442" s="37"/>
      <c r="F2442" s="39">
        <v>1837.09</v>
      </c>
      <c r="G2442" s="443" t="s">
        <v>11187</v>
      </c>
      <c r="H2442" s="22">
        <f t="shared" si="153"/>
        <v>493.97</v>
      </c>
      <c r="I2442" s="22">
        <f t="shared" si="153"/>
        <v>254.18</v>
      </c>
      <c r="J2442" s="22">
        <f t="shared" si="153"/>
        <v>174.57</v>
      </c>
      <c r="K2442" s="444">
        <f>IF(ISNUMBER(F2442),IF(G2442="",VLOOKUP($A2442,'Loc Coefficients Config'!$A:$G,7,FALSE),VLOOKUP(G2442,'Loc Coefficients Location'!A:D,4,FALSE)),"")</f>
        <v>0.19253700000000001</v>
      </c>
      <c r="L2442" s="22">
        <f t="shared" si="154"/>
        <v>353.71</v>
      </c>
      <c r="M2442" s="444">
        <f>IF(ISNUMBER(F2442),IF(G2442="",VLOOKUP($A2442,'Loc Coefficients Config'!$A:$H,8,FALSE),VLOOKUP(G2442,'Loc Coefficients Location'!A:E,5,FALSE)),"")</f>
        <v>0.104333</v>
      </c>
      <c r="N2442" s="22">
        <f t="shared" si="155"/>
        <v>191.67</v>
      </c>
      <c r="O2442" s="444">
        <f>IF(ISNUMBER(F2442),IF(G2442="",VLOOKUP($A2442,'Loc Coefficients Config'!$A:$I,9,FALSE),VLOOKUP(G2442,'Loc Coefficients Location'!A:F,6,FALSE)),"")</f>
        <v>7.9690999999999998E-2</v>
      </c>
      <c r="P2442" s="22">
        <f t="shared" si="156"/>
        <v>146.4</v>
      </c>
    </row>
    <row r="2443" spans="1:16">
      <c r="A2443" s="131" t="s">
        <v>3946</v>
      </c>
      <c r="B2443" s="28" t="s">
        <v>2254</v>
      </c>
      <c r="C2443" s="102" t="s">
        <v>3947</v>
      </c>
      <c r="D2443" s="191"/>
      <c r="E2443" s="191" t="s">
        <v>79</v>
      </c>
      <c r="F2443" s="50">
        <v>1702.63</v>
      </c>
      <c r="G2443" s="443" t="s">
        <v>11187</v>
      </c>
      <c r="H2443" s="22">
        <f t="shared" si="153"/>
        <v>457.81</v>
      </c>
      <c r="I2443" s="22">
        <f t="shared" si="153"/>
        <v>235.58</v>
      </c>
      <c r="J2443" s="22">
        <f t="shared" si="153"/>
        <v>161.79</v>
      </c>
      <c r="K2443" s="444">
        <f>IF(ISNUMBER(F2443),IF(G2443="",VLOOKUP($A2443,'Loc Coefficients Config'!$A:$G,7,FALSE),VLOOKUP(G2443,'Loc Coefficients Location'!A:D,4,FALSE)),"")</f>
        <v>0.19253700000000001</v>
      </c>
      <c r="L2443" s="22">
        <f t="shared" si="154"/>
        <v>327.82</v>
      </c>
      <c r="M2443" s="444">
        <f>IF(ISNUMBER(F2443),IF(G2443="",VLOOKUP($A2443,'Loc Coefficients Config'!$A:$H,8,FALSE),VLOOKUP(G2443,'Loc Coefficients Location'!A:E,5,FALSE)),"")</f>
        <v>0.104333</v>
      </c>
      <c r="N2443" s="22">
        <f t="shared" si="155"/>
        <v>177.64</v>
      </c>
      <c r="O2443" s="444">
        <f>IF(ISNUMBER(F2443),IF(G2443="",VLOOKUP($A2443,'Loc Coefficients Config'!$A:$I,9,FALSE),VLOOKUP(G2443,'Loc Coefficients Location'!A:F,6,FALSE)),"")</f>
        <v>7.9690999999999998E-2</v>
      </c>
      <c r="P2443" s="22">
        <f t="shared" si="156"/>
        <v>135.68</v>
      </c>
    </row>
    <row r="2444" spans="1:16">
      <c r="A2444" s="23"/>
      <c r="B2444" s="33" t="s">
        <v>2254</v>
      </c>
      <c r="C2444" s="77" t="s">
        <v>3948</v>
      </c>
      <c r="D2444" s="37"/>
      <c r="E2444" s="37"/>
      <c r="F2444" s="39">
        <v>1702.63</v>
      </c>
      <c r="G2444" s="443" t="s">
        <v>11187</v>
      </c>
      <c r="H2444" s="22">
        <f t="shared" si="153"/>
        <v>457.81</v>
      </c>
      <c r="I2444" s="22">
        <f t="shared" si="153"/>
        <v>235.58</v>
      </c>
      <c r="J2444" s="22">
        <f t="shared" si="153"/>
        <v>161.79</v>
      </c>
      <c r="K2444" s="444">
        <f>IF(ISNUMBER(F2444),IF(G2444="",VLOOKUP($A2444,'Loc Coefficients Config'!$A:$G,7,FALSE),VLOOKUP(G2444,'Loc Coefficients Location'!A:D,4,FALSE)),"")</f>
        <v>0.19253700000000001</v>
      </c>
      <c r="L2444" s="22">
        <f t="shared" si="154"/>
        <v>327.82</v>
      </c>
      <c r="M2444" s="444">
        <f>IF(ISNUMBER(F2444),IF(G2444="",VLOOKUP($A2444,'Loc Coefficients Config'!$A:$H,8,FALSE),VLOOKUP(G2444,'Loc Coefficients Location'!A:E,5,FALSE)),"")</f>
        <v>0.104333</v>
      </c>
      <c r="N2444" s="22">
        <f t="shared" si="155"/>
        <v>177.64</v>
      </c>
      <c r="O2444" s="444">
        <f>IF(ISNUMBER(F2444),IF(G2444="",VLOOKUP($A2444,'Loc Coefficients Config'!$A:$I,9,FALSE),VLOOKUP(G2444,'Loc Coefficients Location'!A:F,6,FALSE)),"")</f>
        <v>7.9690999999999998E-2</v>
      </c>
      <c r="P2444" s="22">
        <f t="shared" si="156"/>
        <v>135.68</v>
      </c>
    </row>
    <row r="2445" spans="1:16">
      <c r="A2445" s="131" t="s">
        <v>3949</v>
      </c>
      <c r="B2445" s="28" t="s">
        <v>2258</v>
      </c>
      <c r="C2445" s="102" t="s">
        <v>3950</v>
      </c>
      <c r="D2445" s="191"/>
      <c r="E2445" s="191" t="s">
        <v>79</v>
      </c>
      <c r="F2445" s="50">
        <v>3023.2</v>
      </c>
      <c r="G2445" s="443" t="s">
        <v>11187</v>
      </c>
      <c r="H2445" s="22">
        <f t="shared" si="153"/>
        <v>812.9</v>
      </c>
      <c r="I2445" s="22">
        <f t="shared" si="153"/>
        <v>418.29</v>
      </c>
      <c r="J2445" s="22">
        <f t="shared" si="153"/>
        <v>287.27999999999997</v>
      </c>
      <c r="K2445" s="444">
        <f>IF(ISNUMBER(F2445),IF(G2445="",VLOOKUP($A2445,'Loc Coefficients Config'!$A:$G,7,FALSE),VLOOKUP(G2445,'Loc Coefficients Location'!A:D,4,FALSE)),"")</f>
        <v>0.19253700000000001</v>
      </c>
      <c r="L2445" s="22">
        <f t="shared" si="154"/>
        <v>582.08000000000004</v>
      </c>
      <c r="M2445" s="444">
        <f>IF(ISNUMBER(F2445),IF(G2445="",VLOOKUP($A2445,'Loc Coefficients Config'!$A:$H,8,FALSE),VLOOKUP(G2445,'Loc Coefficients Location'!A:E,5,FALSE)),"")</f>
        <v>0.104333</v>
      </c>
      <c r="N2445" s="22">
        <f t="shared" si="155"/>
        <v>315.42</v>
      </c>
      <c r="O2445" s="444">
        <f>IF(ISNUMBER(F2445),IF(G2445="",VLOOKUP($A2445,'Loc Coefficients Config'!$A:$I,9,FALSE),VLOOKUP(G2445,'Loc Coefficients Location'!A:F,6,FALSE)),"")</f>
        <v>7.9690999999999998E-2</v>
      </c>
      <c r="P2445" s="22">
        <f t="shared" si="156"/>
        <v>240.92</v>
      </c>
    </row>
    <row r="2446" spans="1:16">
      <c r="A2446" s="23"/>
      <c r="B2446" s="33" t="s">
        <v>2258</v>
      </c>
      <c r="C2446" s="77" t="s">
        <v>3951</v>
      </c>
      <c r="D2446" s="37"/>
      <c r="E2446" s="37"/>
      <c r="F2446" s="39">
        <v>3023.2</v>
      </c>
      <c r="G2446" s="443" t="s">
        <v>11187</v>
      </c>
      <c r="H2446" s="22">
        <f t="shared" si="153"/>
        <v>812.9</v>
      </c>
      <c r="I2446" s="22">
        <f t="shared" si="153"/>
        <v>418.29</v>
      </c>
      <c r="J2446" s="22">
        <f t="shared" si="153"/>
        <v>287.27999999999997</v>
      </c>
      <c r="K2446" s="444">
        <f>IF(ISNUMBER(F2446),IF(G2446="",VLOOKUP($A2446,'Loc Coefficients Config'!$A:$G,7,FALSE),VLOOKUP(G2446,'Loc Coefficients Location'!A:D,4,FALSE)),"")</f>
        <v>0.19253700000000001</v>
      </c>
      <c r="L2446" s="22">
        <f t="shared" si="154"/>
        <v>582.08000000000004</v>
      </c>
      <c r="M2446" s="444">
        <f>IF(ISNUMBER(F2446),IF(G2446="",VLOOKUP($A2446,'Loc Coefficients Config'!$A:$H,8,FALSE),VLOOKUP(G2446,'Loc Coefficients Location'!A:E,5,FALSE)),"")</f>
        <v>0.104333</v>
      </c>
      <c r="N2446" s="22">
        <f t="shared" si="155"/>
        <v>315.42</v>
      </c>
      <c r="O2446" s="444">
        <f>IF(ISNUMBER(F2446),IF(G2446="",VLOOKUP($A2446,'Loc Coefficients Config'!$A:$I,9,FALSE),VLOOKUP(G2446,'Loc Coefficients Location'!A:F,6,FALSE)),"")</f>
        <v>7.9690999999999998E-2</v>
      </c>
      <c r="P2446" s="22">
        <f t="shared" si="156"/>
        <v>240.92</v>
      </c>
    </row>
    <row r="2447" spans="1:16">
      <c r="A2447" s="131" t="s">
        <v>3952</v>
      </c>
      <c r="B2447" s="28" t="s">
        <v>2262</v>
      </c>
      <c r="C2447" s="102" t="s">
        <v>3953</v>
      </c>
      <c r="D2447" s="191"/>
      <c r="E2447" s="191" t="s">
        <v>79</v>
      </c>
      <c r="F2447" s="50">
        <v>2895.12</v>
      </c>
      <c r="G2447" s="443" t="s">
        <v>11187</v>
      </c>
      <c r="H2447" s="22">
        <f t="shared" si="153"/>
        <v>778.46</v>
      </c>
      <c r="I2447" s="22">
        <f t="shared" si="153"/>
        <v>400.57</v>
      </c>
      <c r="J2447" s="22">
        <f t="shared" si="153"/>
        <v>275.11</v>
      </c>
      <c r="K2447" s="444">
        <f>IF(ISNUMBER(F2447),IF(G2447="",VLOOKUP($A2447,'Loc Coefficients Config'!$A:$G,7,FALSE),VLOOKUP(G2447,'Loc Coefficients Location'!A:D,4,FALSE)),"")</f>
        <v>0.19253700000000001</v>
      </c>
      <c r="L2447" s="22">
        <f t="shared" si="154"/>
        <v>557.41999999999996</v>
      </c>
      <c r="M2447" s="444">
        <f>IF(ISNUMBER(F2447),IF(G2447="",VLOOKUP($A2447,'Loc Coefficients Config'!$A:$H,8,FALSE),VLOOKUP(G2447,'Loc Coefficients Location'!A:E,5,FALSE)),"")</f>
        <v>0.104333</v>
      </c>
      <c r="N2447" s="22">
        <f t="shared" si="155"/>
        <v>302.06</v>
      </c>
      <c r="O2447" s="444">
        <f>IF(ISNUMBER(F2447),IF(G2447="",VLOOKUP($A2447,'Loc Coefficients Config'!$A:$I,9,FALSE),VLOOKUP(G2447,'Loc Coefficients Location'!A:F,6,FALSE)),"")</f>
        <v>7.9690999999999998E-2</v>
      </c>
      <c r="P2447" s="22">
        <f t="shared" si="156"/>
        <v>230.72</v>
      </c>
    </row>
    <row r="2448" spans="1:16">
      <c r="A2448" s="23"/>
      <c r="B2448" s="33" t="s">
        <v>2262</v>
      </c>
      <c r="C2448" s="77" t="s">
        <v>3954</v>
      </c>
      <c r="D2448" s="37"/>
      <c r="E2448" s="37"/>
      <c r="F2448" s="39">
        <v>2895.12</v>
      </c>
      <c r="G2448" s="443" t="s">
        <v>11187</v>
      </c>
      <c r="H2448" s="22">
        <f t="shared" si="153"/>
        <v>778.46</v>
      </c>
      <c r="I2448" s="22">
        <f t="shared" si="153"/>
        <v>400.57</v>
      </c>
      <c r="J2448" s="22">
        <f t="shared" si="153"/>
        <v>275.11</v>
      </c>
      <c r="K2448" s="444">
        <f>IF(ISNUMBER(F2448),IF(G2448="",VLOOKUP($A2448,'Loc Coefficients Config'!$A:$G,7,FALSE),VLOOKUP(G2448,'Loc Coefficients Location'!A:D,4,FALSE)),"")</f>
        <v>0.19253700000000001</v>
      </c>
      <c r="L2448" s="22">
        <f t="shared" si="154"/>
        <v>557.41999999999996</v>
      </c>
      <c r="M2448" s="444">
        <f>IF(ISNUMBER(F2448),IF(G2448="",VLOOKUP($A2448,'Loc Coefficients Config'!$A:$H,8,FALSE),VLOOKUP(G2448,'Loc Coefficients Location'!A:E,5,FALSE)),"")</f>
        <v>0.104333</v>
      </c>
      <c r="N2448" s="22">
        <f t="shared" si="155"/>
        <v>302.06</v>
      </c>
      <c r="O2448" s="444">
        <f>IF(ISNUMBER(F2448),IF(G2448="",VLOOKUP($A2448,'Loc Coefficients Config'!$A:$I,9,FALSE),VLOOKUP(G2448,'Loc Coefficients Location'!A:F,6,FALSE)),"")</f>
        <v>7.9690999999999998E-2</v>
      </c>
      <c r="P2448" s="22">
        <f t="shared" si="156"/>
        <v>230.72</v>
      </c>
    </row>
    <row r="2449" spans="1:16">
      <c r="A2449" s="131" t="s">
        <v>3955</v>
      </c>
      <c r="B2449" s="28" t="s">
        <v>2266</v>
      </c>
      <c r="C2449" s="102" t="s">
        <v>3956</v>
      </c>
      <c r="D2449" s="191"/>
      <c r="E2449" s="191" t="s">
        <v>79</v>
      </c>
      <c r="F2449" s="50">
        <v>5489.36</v>
      </c>
      <c r="G2449" s="443" t="s">
        <v>11187</v>
      </c>
      <c r="H2449" s="22">
        <f t="shared" si="153"/>
        <v>1476.01</v>
      </c>
      <c r="I2449" s="22">
        <f t="shared" si="153"/>
        <v>759.51</v>
      </c>
      <c r="J2449" s="22">
        <f t="shared" si="153"/>
        <v>521.63</v>
      </c>
      <c r="K2449" s="444">
        <f>IF(ISNUMBER(F2449),IF(G2449="",VLOOKUP($A2449,'Loc Coefficients Config'!$A:$G,7,FALSE),VLOOKUP(G2449,'Loc Coefficients Location'!A:D,4,FALSE)),"")</f>
        <v>0.19253700000000001</v>
      </c>
      <c r="L2449" s="22">
        <f t="shared" si="154"/>
        <v>1056.9000000000001</v>
      </c>
      <c r="M2449" s="444">
        <f>IF(ISNUMBER(F2449),IF(G2449="",VLOOKUP($A2449,'Loc Coefficients Config'!$A:$H,8,FALSE),VLOOKUP(G2449,'Loc Coefficients Location'!A:E,5,FALSE)),"")</f>
        <v>0.104333</v>
      </c>
      <c r="N2449" s="22">
        <f t="shared" si="155"/>
        <v>572.72</v>
      </c>
      <c r="O2449" s="444">
        <f>IF(ISNUMBER(F2449),IF(G2449="",VLOOKUP($A2449,'Loc Coefficients Config'!$A:$I,9,FALSE),VLOOKUP(G2449,'Loc Coefficients Location'!A:F,6,FALSE)),"")</f>
        <v>7.9690999999999998E-2</v>
      </c>
      <c r="P2449" s="22">
        <f t="shared" si="156"/>
        <v>437.45</v>
      </c>
    </row>
    <row r="2450" spans="1:16">
      <c r="A2450" s="23"/>
      <c r="B2450" s="33" t="s">
        <v>2266</v>
      </c>
      <c r="C2450" s="77" t="s">
        <v>3957</v>
      </c>
      <c r="D2450" s="37"/>
      <c r="E2450" s="37"/>
      <c r="F2450" s="39">
        <v>5489.36</v>
      </c>
      <c r="G2450" s="443" t="s">
        <v>11187</v>
      </c>
      <c r="H2450" s="22">
        <f t="shared" si="153"/>
        <v>1476.01</v>
      </c>
      <c r="I2450" s="22">
        <f t="shared" si="153"/>
        <v>759.51</v>
      </c>
      <c r="J2450" s="22">
        <f t="shared" si="153"/>
        <v>521.63</v>
      </c>
      <c r="K2450" s="444">
        <f>IF(ISNUMBER(F2450),IF(G2450="",VLOOKUP($A2450,'Loc Coefficients Config'!$A:$G,7,FALSE),VLOOKUP(G2450,'Loc Coefficients Location'!A:D,4,FALSE)),"")</f>
        <v>0.19253700000000001</v>
      </c>
      <c r="L2450" s="22">
        <f t="shared" si="154"/>
        <v>1056.9000000000001</v>
      </c>
      <c r="M2450" s="444">
        <f>IF(ISNUMBER(F2450),IF(G2450="",VLOOKUP($A2450,'Loc Coefficients Config'!$A:$H,8,FALSE),VLOOKUP(G2450,'Loc Coefficients Location'!A:E,5,FALSE)),"")</f>
        <v>0.104333</v>
      </c>
      <c r="N2450" s="22">
        <f t="shared" si="155"/>
        <v>572.72</v>
      </c>
      <c r="O2450" s="444">
        <f>IF(ISNUMBER(F2450),IF(G2450="",VLOOKUP($A2450,'Loc Coefficients Config'!$A:$I,9,FALSE),VLOOKUP(G2450,'Loc Coefficients Location'!A:F,6,FALSE)),"")</f>
        <v>7.9690999999999998E-2</v>
      </c>
      <c r="P2450" s="22">
        <f t="shared" si="156"/>
        <v>437.45</v>
      </c>
    </row>
    <row r="2451" spans="1:16">
      <c r="A2451" s="131" t="s">
        <v>3958</v>
      </c>
      <c r="B2451" s="28" t="s">
        <v>2270</v>
      </c>
      <c r="C2451" s="102" t="s">
        <v>3959</v>
      </c>
      <c r="D2451" s="191"/>
      <c r="E2451" s="191" t="s">
        <v>79</v>
      </c>
      <c r="F2451" s="50">
        <v>3562.66</v>
      </c>
      <c r="G2451" s="443" t="s">
        <v>11187</v>
      </c>
      <c r="H2451" s="22">
        <f t="shared" si="153"/>
        <v>957.95</v>
      </c>
      <c r="I2451" s="22">
        <f t="shared" si="153"/>
        <v>492.93</v>
      </c>
      <c r="J2451" s="22">
        <f t="shared" si="153"/>
        <v>338.54</v>
      </c>
      <c r="K2451" s="444">
        <f>IF(ISNUMBER(F2451),IF(G2451="",VLOOKUP($A2451,'Loc Coefficients Config'!$A:$G,7,FALSE),VLOOKUP(G2451,'Loc Coefficients Location'!A:D,4,FALSE)),"")</f>
        <v>0.19253700000000001</v>
      </c>
      <c r="L2451" s="22">
        <f t="shared" si="154"/>
        <v>685.94</v>
      </c>
      <c r="M2451" s="444">
        <f>IF(ISNUMBER(F2451),IF(G2451="",VLOOKUP($A2451,'Loc Coefficients Config'!$A:$H,8,FALSE),VLOOKUP(G2451,'Loc Coefficients Location'!A:E,5,FALSE)),"")</f>
        <v>0.104333</v>
      </c>
      <c r="N2451" s="22">
        <f t="shared" si="155"/>
        <v>371.7</v>
      </c>
      <c r="O2451" s="444">
        <f>IF(ISNUMBER(F2451),IF(G2451="",VLOOKUP($A2451,'Loc Coefficients Config'!$A:$I,9,FALSE),VLOOKUP(G2451,'Loc Coefficients Location'!A:F,6,FALSE)),"")</f>
        <v>7.9690999999999998E-2</v>
      </c>
      <c r="P2451" s="22">
        <f t="shared" si="156"/>
        <v>283.91000000000003</v>
      </c>
    </row>
    <row r="2452" spans="1:16">
      <c r="A2452" s="23"/>
      <c r="B2452" s="33" t="s">
        <v>2270</v>
      </c>
      <c r="C2452" s="77" t="s">
        <v>3960</v>
      </c>
      <c r="D2452" s="37"/>
      <c r="E2452" s="37"/>
      <c r="F2452" s="39">
        <v>3562.66</v>
      </c>
      <c r="G2452" s="443" t="s">
        <v>11187</v>
      </c>
      <c r="H2452" s="22">
        <f t="shared" si="153"/>
        <v>957.95</v>
      </c>
      <c r="I2452" s="22">
        <f t="shared" si="153"/>
        <v>492.93</v>
      </c>
      <c r="J2452" s="22">
        <f t="shared" si="153"/>
        <v>338.54</v>
      </c>
      <c r="K2452" s="444">
        <f>IF(ISNUMBER(F2452),IF(G2452="",VLOOKUP($A2452,'Loc Coefficients Config'!$A:$G,7,FALSE),VLOOKUP(G2452,'Loc Coefficients Location'!A:D,4,FALSE)),"")</f>
        <v>0.19253700000000001</v>
      </c>
      <c r="L2452" s="22">
        <f t="shared" si="154"/>
        <v>685.94</v>
      </c>
      <c r="M2452" s="444">
        <f>IF(ISNUMBER(F2452),IF(G2452="",VLOOKUP($A2452,'Loc Coefficients Config'!$A:$H,8,FALSE),VLOOKUP(G2452,'Loc Coefficients Location'!A:E,5,FALSE)),"")</f>
        <v>0.104333</v>
      </c>
      <c r="N2452" s="22">
        <f t="shared" si="155"/>
        <v>371.7</v>
      </c>
      <c r="O2452" s="444">
        <f>IF(ISNUMBER(F2452),IF(G2452="",VLOOKUP($A2452,'Loc Coefficients Config'!$A:$I,9,FALSE),VLOOKUP(G2452,'Loc Coefficients Location'!A:F,6,FALSE)),"")</f>
        <v>7.9690999999999998E-2</v>
      </c>
      <c r="P2452" s="22">
        <f t="shared" si="156"/>
        <v>283.91000000000003</v>
      </c>
    </row>
    <row r="2453" spans="1:16">
      <c r="A2453" s="131" t="s">
        <v>3961</v>
      </c>
      <c r="B2453" s="28" t="s">
        <v>2274</v>
      </c>
      <c r="C2453" s="102" t="s">
        <v>3962</v>
      </c>
      <c r="D2453" s="191"/>
      <c r="E2453" s="191" t="s">
        <v>79</v>
      </c>
      <c r="F2453" s="50">
        <v>5091.74</v>
      </c>
      <c r="G2453" s="443" t="s">
        <v>11187</v>
      </c>
      <c r="H2453" s="22">
        <f t="shared" si="153"/>
        <v>1369.1</v>
      </c>
      <c r="I2453" s="22">
        <f t="shared" si="153"/>
        <v>704.5</v>
      </c>
      <c r="J2453" s="22">
        <f t="shared" si="153"/>
        <v>483.84</v>
      </c>
      <c r="K2453" s="444">
        <f>IF(ISNUMBER(F2453),IF(G2453="",VLOOKUP($A2453,'Loc Coefficients Config'!$A:$G,7,FALSE),VLOOKUP(G2453,'Loc Coefficients Location'!A:D,4,FALSE)),"")</f>
        <v>0.19253700000000001</v>
      </c>
      <c r="L2453" s="22">
        <f t="shared" si="154"/>
        <v>980.35</v>
      </c>
      <c r="M2453" s="444">
        <f>IF(ISNUMBER(F2453),IF(G2453="",VLOOKUP($A2453,'Loc Coefficients Config'!$A:$H,8,FALSE),VLOOKUP(G2453,'Loc Coefficients Location'!A:E,5,FALSE)),"")</f>
        <v>0.104333</v>
      </c>
      <c r="N2453" s="22">
        <f t="shared" si="155"/>
        <v>531.24</v>
      </c>
      <c r="O2453" s="444">
        <f>IF(ISNUMBER(F2453),IF(G2453="",VLOOKUP($A2453,'Loc Coefficients Config'!$A:$I,9,FALSE),VLOOKUP(G2453,'Loc Coefficients Location'!A:F,6,FALSE)),"")</f>
        <v>7.9690999999999998E-2</v>
      </c>
      <c r="P2453" s="22">
        <f t="shared" si="156"/>
        <v>405.77</v>
      </c>
    </row>
    <row r="2454" spans="1:16">
      <c r="A2454" s="23"/>
      <c r="B2454" s="33" t="s">
        <v>2274</v>
      </c>
      <c r="C2454" s="77" t="s">
        <v>3963</v>
      </c>
      <c r="D2454" s="37"/>
      <c r="E2454" s="37"/>
      <c r="F2454" s="39">
        <v>5091.74</v>
      </c>
      <c r="G2454" s="443" t="s">
        <v>11187</v>
      </c>
      <c r="H2454" s="22">
        <f t="shared" si="153"/>
        <v>1369.1</v>
      </c>
      <c r="I2454" s="22">
        <f t="shared" si="153"/>
        <v>704.5</v>
      </c>
      <c r="J2454" s="22">
        <f t="shared" si="153"/>
        <v>483.84</v>
      </c>
      <c r="K2454" s="444">
        <f>IF(ISNUMBER(F2454),IF(G2454="",VLOOKUP($A2454,'Loc Coefficients Config'!$A:$G,7,FALSE),VLOOKUP(G2454,'Loc Coefficients Location'!A:D,4,FALSE)),"")</f>
        <v>0.19253700000000001</v>
      </c>
      <c r="L2454" s="22">
        <f t="shared" si="154"/>
        <v>980.35</v>
      </c>
      <c r="M2454" s="444">
        <f>IF(ISNUMBER(F2454),IF(G2454="",VLOOKUP($A2454,'Loc Coefficients Config'!$A:$H,8,FALSE),VLOOKUP(G2454,'Loc Coefficients Location'!A:E,5,FALSE)),"")</f>
        <v>0.104333</v>
      </c>
      <c r="N2454" s="22">
        <f t="shared" si="155"/>
        <v>531.24</v>
      </c>
      <c r="O2454" s="444">
        <f>IF(ISNUMBER(F2454),IF(G2454="",VLOOKUP($A2454,'Loc Coefficients Config'!$A:$I,9,FALSE),VLOOKUP(G2454,'Loc Coefficients Location'!A:F,6,FALSE)),"")</f>
        <v>7.9690999999999998E-2</v>
      </c>
      <c r="P2454" s="22">
        <f t="shared" si="156"/>
        <v>405.77</v>
      </c>
    </row>
    <row r="2455" spans="1:16">
      <c r="A2455" s="131" t="s">
        <v>3964</v>
      </c>
      <c r="B2455" s="28" t="s">
        <v>2278</v>
      </c>
      <c r="C2455" s="102" t="s">
        <v>3965</v>
      </c>
      <c r="D2455" s="191"/>
      <c r="E2455" s="191" t="s">
        <v>79</v>
      </c>
      <c r="F2455" s="50">
        <v>6850.34</v>
      </c>
      <c r="G2455" s="443" t="s">
        <v>11187</v>
      </c>
      <c r="H2455" s="22">
        <f t="shared" si="153"/>
        <v>1841.96</v>
      </c>
      <c r="I2455" s="22">
        <f t="shared" si="153"/>
        <v>947.82</v>
      </c>
      <c r="J2455" s="22">
        <f t="shared" si="153"/>
        <v>650.95000000000005</v>
      </c>
      <c r="K2455" s="444">
        <f>IF(ISNUMBER(F2455),IF(G2455="",VLOOKUP($A2455,'Loc Coefficients Config'!$A:$G,7,FALSE),VLOOKUP(G2455,'Loc Coefficients Location'!A:D,4,FALSE)),"")</f>
        <v>0.19253700000000001</v>
      </c>
      <c r="L2455" s="22">
        <f t="shared" si="154"/>
        <v>1318.94</v>
      </c>
      <c r="M2455" s="444">
        <f>IF(ISNUMBER(F2455),IF(G2455="",VLOOKUP($A2455,'Loc Coefficients Config'!$A:$H,8,FALSE),VLOOKUP(G2455,'Loc Coefficients Location'!A:E,5,FALSE)),"")</f>
        <v>0.104333</v>
      </c>
      <c r="N2455" s="22">
        <f t="shared" si="155"/>
        <v>714.72</v>
      </c>
      <c r="O2455" s="444">
        <f>IF(ISNUMBER(F2455),IF(G2455="",VLOOKUP($A2455,'Loc Coefficients Config'!$A:$I,9,FALSE),VLOOKUP(G2455,'Loc Coefficients Location'!A:F,6,FALSE)),"")</f>
        <v>7.9690999999999998E-2</v>
      </c>
      <c r="P2455" s="22">
        <f t="shared" si="156"/>
        <v>545.91</v>
      </c>
    </row>
    <row r="2456" spans="1:16">
      <c r="A2456" s="23"/>
      <c r="B2456" s="33" t="s">
        <v>2278</v>
      </c>
      <c r="C2456" s="77" t="s">
        <v>3966</v>
      </c>
      <c r="D2456" s="37"/>
      <c r="E2456" s="37"/>
      <c r="F2456" s="39">
        <v>6850.34</v>
      </c>
      <c r="G2456" s="443" t="s">
        <v>11187</v>
      </c>
      <c r="H2456" s="22">
        <f t="shared" si="153"/>
        <v>1841.96</v>
      </c>
      <c r="I2456" s="22">
        <f t="shared" si="153"/>
        <v>947.82</v>
      </c>
      <c r="J2456" s="22">
        <f t="shared" si="153"/>
        <v>650.95000000000005</v>
      </c>
      <c r="K2456" s="444">
        <f>IF(ISNUMBER(F2456),IF(G2456="",VLOOKUP($A2456,'Loc Coefficients Config'!$A:$G,7,FALSE),VLOOKUP(G2456,'Loc Coefficients Location'!A:D,4,FALSE)),"")</f>
        <v>0.19253700000000001</v>
      </c>
      <c r="L2456" s="22">
        <f t="shared" si="154"/>
        <v>1318.94</v>
      </c>
      <c r="M2456" s="444">
        <f>IF(ISNUMBER(F2456),IF(G2456="",VLOOKUP($A2456,'Loc Coefficients Config'!$A:$H,8,FALSE),VLOOKUP(G2456,'Loc Coefficients Location'!A:E,5,FALSE)),"")</f>
        <v>0.104333</v>
      </c>
      <c r="N2456" s="22">
        <f t="shared" si="155"/>
        <v>714.72</v>
      </c>
      <c r="O2456" s="444">
        <f>IF(ISNUMBER(F2456),IF(G2456="",VLOOKUP($A2456,'Loc Coefficients Config'!$A:$I,9,FALSE),VLOOKUP(G2456,'Loc Coefficients Location'!A:F,6,FALSE)),"")</f>
        <v>7.9690999999999998E-2</v>
      </c>
      <c r="P2456" s="22">
        <f t="shared" si="156"/>
        <v>545.91</v>
      </c>
    </row>
    <row r="2457" spans="1:16">
      <c r="A2457" s="131" t="s">
        <v>3967</v>
      </c>
      <c r="B2457" s="28" t="s">
        <v>2282</v>
      </c>
      <c r="C2457" s="102" t="s">
        <v>3968</v>
      </c>
      <c r="D2457" s="191"/>
      <c r="E2457" s="191" t="s">
        <v>79</v>
      </c>
      <c r="F2457" s="50">
        <v>7387.39</v>
      </c>
      <c r="G2457" s="443" t="s">
        <v>11187</v>
      </c>
      <c r="H2457" s="22">
        <f t="shared" si="153"/>
        <v>1986.37</v>
      </c>
      <c r="I2457" s="22">
        <f t="shared" si="153"/>
        <v>1022.13</v>
      </c>
      <c r="J2457" s="22">
        <f t="shared" si="153"/>
        <v>701.99</v>
      </c>
      <c r="K2457" s="444">
        <f>IF(ISNUMBER(F2457),IF(G2457="",VLOOKUP($A2457,'Loc Coefficients Config'!$A:$G,7,FALSE),VLOOKUP(G2457,'Loc Coefficients Location'!A:D,4,FALSE)),"")</f>
        <v>0.19253700000000001</v>
      </c>
      <c r="L2457" s="22">
        <f t="shared" si="154"/>
        <v>1422.35</v>
      </c>
      <c r="M2457" s="444">
        <f>IF(ISNUMBER(F2457),IF(G2457="",VLOOKUP($A2457,'Loc Coefficients Config'!$A:$H,8,FALSE),VLOOKUP(G2457,'Loc Coefficients Location'!A:E,5,FALSE)),"")</f>
        <v>0.104333</v>
      </c>
      <c r="N2457" s="22">
        <f t="shared" si="155"/>
        <v>770.75</v>
      </c>
      <c r="O2457" s="444">
        <f>IF(ISNUMBER(F2457),IF(G2457="",VLOOKUP($A2457,'Loc Coefficients Config'!$A:$I,9,FALSE),VLOOKUP(G2457,'Loc Coefficients Location'!A:F,6,FALSE)),"")</f>
        <v>7.9690999999999998E-2</v>
      </c>
      <c r="P2457" s="22">
        <f t="shared" si="156"/>
        <v>588.71</v>
      </c>
    </row>
    <row r="2458" spans="1:16">
      <c r="A2458" s="23"/>
      <c r="B2458" s="33" t="s">
        <v>2282</v>
      </c>
      <c r="C2458" s="77" t="s">
        <v>3969</v>
      </c>
      <c r="D2458" s="37"/>
      <c r="E2458" s="37"/>
      <c r="F2458" s="39">
        <v>7387.39</v>
      </c>
      <c r="G2458" s="443" t="s">
        <v>11187</v>
      </c>
      <c r="H2458" s="22">
        <f t="shared" si="153"/>
        <v>1986.37</v>
      </c>
      <c r="I2458" s="22">
        <f t="shared" si="153"/>
        <v>1022.13</v>
      </c>
      <c r="J2458" s="22">
        <f t="shared" si="153"/>
        <v>701.99</v>
      </c>
      <c r="K2458" s="444">
        <f>IF(ISNUMBER(F2458),IF(G2458="",VLOOKUP($A2458,'Loc Coefficients Config'!$A:$G,7,FALSE),VLOOKUP(G2458,'Loc Coefficients Location'!A:D,4,FALSE)),"")</f>
        <v>0.19253700000000001</v>
      </c>
      <c r="L2458" s="22">
        <f t="shared" si="154"/>
        <v>1422.35</v>
      </c>
      <c r="M2458" s="444">
        <f>IF(ISNUMBER(F2458),IF(G2458="",VLOOKUP($A2458,'Loc Coefficients Config'!$A:$H,8,FALSE),VLOOKUP(G2458,'Loc Coefficients Location'!A:E,5,FALSE)),"")</f>
        <v>0.104333</v>
      </c>
      <c r="N2458" s="22">
        <f t="shared" si="155"/>
        <v>770.75</v>
      </c>
      <c r="O2458" s="444">
        <f>IF(ISNUMBER(F2458),IF(G2458="",VLOOKUP($A2458,'Loc Coefficients Config'!$A:$I,9,FALSE),VLOOKUP(G2458,'Loc Coefficients Location'!A:F,6,FALSE)),"")</f>
        <v>7.9690999999999998E-2</v>
      </c>
      <c r="P2458" s="22">
        <f t="shared" si="156"/>
        <v>588.71</v>
      </c>
    </row>
    <row r="2459" spans="1:16">
      <c r="A2459" s="131" t="s">
        <v>3970</v>
      </c>
      <c r="B2459" s="28" t="s">
        <v>2286</v>
      </c>
      <c r="C2459" s="102" t="s">
        <v>3971</v>
      </c>
      <c r="D2459" s="191"/>
      <c r="E2459" s="191" t="s">
        <v>79</v>
      </c>
      <c r="F2459" s="50">
        <v>8478.24</v>
      </c>
      <c r="G2459" s="443" t="s">
        <v>11187</v>
      </c>
      <c r="H2459" s="22">
        <f t="shared" si="153"/>
        <v>2279.6799999999998</v>
      </c>
      <c r="I2459" s="22">
        <f t="shared" si="153"/>
        <v>1173.06</v>
      </c>
      <c r="J2459" s="22">
        <f t="shared" si="153"/>
        <v>805.65</v>
      </c>
      <c r="K2459" s="444">
        <f>IF(ISNUMBER(F2459),IF(G2459="",VLOOKUP($A2459,'Loc Coefficients Config'!$A:$G,7,FALSE),VLOOKUP(G2459,'Loc Coefficients Location'!A:D,4,FALSE)),"")</f>
        <v>0.19253700000000001</v>
      </c>
      <c r="L2459" s="22">
        <f t="shared" si="154"/>
        <v>1632.37</v>
      </c>
      <c r="M2459" s="444">
        <f>IF(ISNUMBER(F2459),IF(G2459="",VLOOKUP($A2459,'Loc Coefficients Config'!$A:$H,8,FALSE),VLOOKUP(G2459,'Loc Coefficients Location'!A:E,5,FALSE)),"")</f>
        <v>0.104333</v>
      </c>
      <c r="N2459" s="22">
        <f t="shared" si="155"/>
        <v>884.56</v>
      </c>
      <c r="O2459" s="444">
        <f>IF(ISNUMBER(F2459),IF(G2459="",VLOOKUP($A2459,'Loc Coefficients Config'!$A:$I,9,FALSE),VLOOKUP(G2459,'Loc Coefficients Location'!A:F,6,FALSE)),"")</f>
        <v>7.9690999999999998E-2</v>
      </c>
      <c r="P2459" s="22">
        <f t="shared" si="156"/>
        <v>675.64</v>
      </c>
    </row>
    <row r="2460" spans="1:16">
      <c r="A2460" s="23"/>
      <c r="B2460" s="33" t="s">
        <v>2286</v>
      </c>
      <c r="C2460" s="77" t="s">
        <v>3972</v>
      </c>
      <c r="D2460" s="37"/>
      <c r="E2460" s="37"/>
      <c r="F2460" s="39">
        <v>8478.24</v>
      </c>
      <c r="G2460" s="443" t="s">
        <v>11187</v>
      </c>
      <c r="H2460" s="22">
        <f t="shared" si="153"/>
        <v>2279.6799999999998</v>
      </c>
      <c r="I2460" s="22">
        <f t="shared" si="153"/>
        <v>1173.06</v>
      </c>
      <c r="J2460" s="22">
        <f t="shared" si="153"/>
        <v>805.65</v>
      </c>
      <c r="K2460" s="444">
        <f>IF(ISNUMBER(F2460),IF(G2460="",VLOOKUP($A2460,'Loc Coefficients Config'!$A:$G,7,FALSE),VLOOKUP(G2460,'Loc Coefficients Location'!A:D,4,FALSE)),"")</f>
        <v>0.19253700000000001</v>
      </c>
      <c r="L2460" s="22">
        <f t="shared" si="154"/>
        <v>1632.37</v>
      </c>
      <c r="M2460" s="444">
        <f>IF(ISNUMBER(F2460),IF(G2460="",VLOOKUP($A2460,'Loc Coefficients Config'!$A:$H,8,FALSE),VLOOKUP(G2460,'Loc Coefficients Location'!A:E,5,FALSE)),"")</f>
        <v>0.104333</v>
      </c>
      <c r="N2460" s="22">
        <f t="shared" si="155"/>
        <v>884.56</v>
      </c>
      <c r="O2460" s="444">
        <f>IF(ISNUMBER(F2460),IF(G2460="",VLOOKUP($A2460,'Loc Coefficients Config'!$A:$I,9,FALSE),VLOOKUP(G2460,'Loc Coefficients Location'!A:F,6,FALSE)),"")</f>
        <v>7.9690999999999998E-2</v>
      </c>
      <c r="P2460" s="22">
        <f t="shared" si="156"/>
        <v>675.64</v>
      </c>
    </row>
    <row r="2461" spans="1:16">
      <c r="A2461" s="131" t="s">
        <v>3973</v>
      </c>
      <c r="B2461" s="28" t="s">
        <v>654</v>
      </c>
      <c r="C2461" s="102" t="s">
        <v>3974</v>
      </c>
      <c r="D2461" s="191"/>
      <c r="E2461" s="191"/>
      <c r="F2461" s="50">
        <v>791.6</v>
      </c>
      <c r="G2461" s="443" t="s">
        <v>11187</v>
      </c>
      <c r="H2461" s="22">
        <f t="shared" si="153"/>
        <v>212.85</v>
      </c>
      <c r="I2461" s="22">
        <f t="shared" si="153"/>
        <v>109.53</v>
      </c>
      <c r="J2461" s="22">
        <f t="shared" si="153"/>
        <v>75.22</v>
      </c>
      <c r="K2461" s="444">
        <f>IF(ISNUMBER(F2461),IF(G2461="",VLOOKUP($A2461,'Loc Coefficients Config'!$A:$G,7,FALSE),VLOOKUP(G2461,'Loc Coefficients Location'!A:D,4,FALSE)),"")</f>
        <v>0.19253700000000001</v>
      </c>
      <c r="L2461" s="22">
        <f t="shared" si="154"/>
        <v>152.41</v>
      </c>
      <c r="M2461" s="444">
        <f>IF(ISNUMBER(F2461),IF(G2461="",VLOOKUP($A2461,'Loc Coefficients Config'!$A:$H,8,FALSE),VLOOKUP(G2461,'Loc Coefficients Location'!A:E,5,FALSE)),"")</f>
        <v>0.104333</v>
      </c>
      <c r="N2461" s="22">
        <f t="shared" si="155"/>
        <v>82.59</v>
      </c>
      <c r="O2461" s="444">
        <f>IF(ISNUMBER(F2461),IF(G2461="",VLOOKUP($A2461,'Loc Coefficients Config'!$A:$I,9,FALSE),VLOOKUP(G2461,'Loc Coefficients Location'!A:F,6,FALSE)),"")</f>
        <v>7.9690999999999998E-2</v>
      </c>
      <c r="P2461" s="22">
        <f t="shared" si="156"/>
        <v>63.08</v>
      </c>
    </row>
    <row r="2462" spans="1:16">
      <c r="A2462" s="23"/>
      <c r="B2462" s="33" t="s">
        <v>654</v>
      </c>
      <c r="C2462" s="77" t="s">
        <v>655</v>
      </c>
      <c r="D2462" s="37"/>
      <c r="E2462" s="37"/>
      <c r="F2462" s="39">
        <v>791.6</v>
      </c>
      <c r="G2462" s="443" t="s">
        <v>11187</v>
      </c>
      <c r="H2462" s="22">
        <f t="shared" si="153"/>
        <v>212.85</v>
      </c>
      <c r="I2462" s="22">
        <f t="shared" si="153"/>
        <v>109.53</v>
      </c>
      <c r="J2462" s="22">
        <f t="shared" si="153"/>
        <v>75.22</v>
      </c>
      <c r="K2462" s="444">
        <f>IF(ISNUMBER(F2462),IF(G2462="",VLOOKUP($A2462,'Loc Coefficients Config'!$A:$G,7,FALSE),VLOOKUP(G2462,'Loc Coefficients Location'!A:D,4,FALSE)),"")</f>
        <v>0.19253700000000001</v>
      </c>
      <c r="L2462" s="22">
        <f t="shared" si="154"/>
        <v>152.41</v>
      </c>
      <c r="M2462" s="444">
        <f>IF(ISNUMBER(F2462),IF(G2462="",VLOOKUP($A2462,'Loc Coefficients Config'!$A:$H,8,FALSE),VLOOKUP(G2462,'Loc Coefficients Location'!A:E,5,FALSE)),"")</f>
        <v>0.104333</v>
      </c>
      <c r="N2462" s="22">
        <f t="shared" si="155"/>
        <v>82.59</v>
      </c>
      <c r="O2462" s="444">
        <f>IF(ISNUMBER(F2462),IF(G2462="",VLOOKUP($A2462,'Loc Coefficients Config'!$A:$I,9,FALSE),VLOOKUP(G2462,'Loc Coefficients Location'!A:F,6,FALSE)),"")</f>
        <v>7.9690999999999998E-2</v>
      </c>
      <c r="P2462" s="22">
        <f t="shared" si="156"/>
        <v>63.08</v>
      </c>
    </row>
    <row r="2463" spans="1:16" ht="16.5" thickBot="1">
      <c r="A2463" s="120"/>
      <c r="B2463" s="42" t="s">
        <v>1790</v>
      </c>
      <c r="C2463" s="105" t="s">
        <v>1791</v>
      </c>
      <c r="D2463" s="199"/>
      <c r="E2463" s="199"/>
      <c r="F2463" s="53">
        <v>791.6</v>
      </c>
      <c r="G2463" s="443" t="s">
        <v>11187</v>
      </c>
      <c r="H2463" s="22">
        <f t="shared" si="153"/>
        <v>212.85</v>
      </c>
      <c r="I2463" s="22">
        <f t="shared" si="153"/>
        <v>109.53</v>
      </c>
      <c r="J2463" s="22">
        <f t="shared" si="153"/>
        <v>75.22</v>
      </c>
      <c r="K2463" s="444">
        <f>IF(ISNUMBER(F2463),IF(G2463="",VLOOKUP($A2463,'Loc Coefficients Config'!$A:$G,7,FALSE),VLOOKUP(G2463,'Loc Coefficients Location'!A:D,4,FALSE)),"")</f>
        <v>0.19253700000000001</v>
      </c>
      <c r="L2463" s="22">
        <f t="shared" si="154"/>
        <v>152.41</v>
      </c>
      <c r="M2463" s="444">
        <f>IF(ISNUMBER(F2463),IF(G2463="",VLOOKUP($A2463,'Loc Coefficients Config'!$A:$H,8,FALSE),VLOOKUP(G2463,'Loc Coefficients Location'!A:E,5,FALSE)),"")</f>
        <v>0.104333</v>
      </c>
      <c r="N2463" s="22">
        <f t="shared" si="155"/>
        <v>82.59</v>
      </c>
      <c r="O2463" s="444">
        <f>IF(ISNUMBER(F2463),IF(G2463="",VLOOKUP($A2463,'Loc Coefficients Config'!$A:$I,9,FALSE),VLOOKUP(G2463,'Loc Coefficients Location'!A:F,6,FALSE)),"")</f>
        <v>7.9690999999999998E-2</v>
      </c>
      <c r="P2463" s="22">
        <f t="shared" si="156"/>
        <v>63.08</v>
      </c>
    </row>
    <row r="2464" spans="1:16">
      <c r="A2464" s="131" t="s">
        <v>3975</v>
      </c>
      <c r="B2464" s="28" t="s">
        <v>3976</v>
      </c>
      <c r="C2464" s="102" t="s">
        <v>3977</v>
      </c>
      <c r="D2464" s="191"/>
      <c r="E2464" s="191"/>
      <c r="F2464" s="50">
        <v>1613.89</v>
      </c>
      <c r="G2464" s="443" t="s">
        <v>11187</v>
      </c>
      <c r="H2464" s="22">
        <f t="shared" si="153"/>
        <v>433.95</v>
      </c>
      <c r="I2464" s="22">
        <f t="shared" si="153"/>
        <v>223.3</v>
      </c>
      <c r="J2464" s="22">
        <f t="shared" si="153"/>
        <v>153.36000000000001</v>
      </c>
      <c r="K2464" s="444">
        <f>IF(ISNUMBER(F2464),IF(G2464="",VLOOKUP($A2464,'Loc Coefficients Config'!$A:$G,7,FALSE),VLOOKUP(G2464,'Loc Coefficients Location'!A:D,4,FALSE)),"")</f>
        <v>0.19253700000000001</v>
      </c>
      <c r="L2464" s="22">
        <f t="shared" si="154"/>
        <v>310.73</v>
      </c>
      <c r="M2464" s="444">
        <f>IF(ISNUMBER(F2464),IF(G2464="",VLOOKUP($A2464,'Loc Coefficients Config'!$A:$H,8,FALSE),VLOOKUP(G2464,'Loc Coefficients Location'!A:E,5,FALSE)),"")</f>
        <v>0.104333</v>
      </c>
      <c r="N2464" s="22">
        <f t="shared" si="155"/>
        <v>168.38</v>
      </c>
      <c r="O2464" s="444">
        <f>IF(ISNUMBER(F2464),IF(G2464="",VLOOKUP($A2464,'Loc Coefficients Config'!$A:$I,9,FALSE),VLOOKUP(G2464,'Loc Coefficients Location'!A:F,6,FALSE)),"")</f>
        <v>7.9690999999999998E-2</v>
      </c>
      <c r="P2464" s="22">
        <f t="shared" si="156"/>
        <v>128.61000000000001</v>
      </c>
    </row>
    <row r="2465" spans="1:16">
      <c r="A2465" s="23"/>
      <c r="B2465" s="33" t="s">
        <v>3976</v>
      </c>
      <c r="C2465" s="77" t="s">
        <v>3978</v>
      </c>
      <c r="D2465" s="37"/>
      <c r="E2465" s="37"/>
      <c r="F2465" s="39">
        <v>1613.89</v>
      </c>
      <c r="G2465" s="443" t="s">
        <v>11187</v>
      </c>
      <c r="H2465" s="22">
        <f t="shared" si="153"/>
        <v>433.95</v>
      </c>
      <c r="I2465" s="22">
        <f t="shared" si="153"/>
        <v>223.3</v>
      </c>
      <c r="J2465" s="22">
        <f t="shared" si="153"/>
        <v>153.36000000000001</v>
      </c>
      <c r="K2465" s="444">
        <f>IF(ISNUMBER(F2465),IF(G2465="",VLOOKUP($A2465,'Loc Coefficients Config'!$A:$G,7,FALSE),VLOOKUP(G2465,'Loc Coefficients Location'!A:D,4,FALSE)),"")</f>
        <v>0.19253700000000001</v>
      </c>
      <c r="L2465" s="22">
        <f t="shared" si="154"/>
        <v>310.73</v>
      </c>
      <c r="M2465" s="444">
        <f>IF(ISNUMBER(F2465),IF(G2465="",VLOOKUP($A2465,'Loc Coefficients Config'!$A:$H,8,FALSE),VLOOKUP(G2465,'Loc Coefficients Location'!A:E,5,FALSE)),"")</f>
        <v>0.104333</v>
      </c>
      <c r="N2465" s="22">
        <f t="shared" si="155"/>
        <v>168.38</v>
      </c>
      <c r="O2465" s="444">
        <f>IF(ISNUMBER(F2465),IF(G2465="",VLOOKUP($A2465,'Loc Coefficients Config'!$A:$I,9,FALSE),VLOOKUP(G2465,'Loc Coefficients Location'!A:F,6,FALSE)),"")</f>
        <v>7.9690999999999998E-2</v>
      </c>
      <c r="P2465" s="22">
        <f t="shared" si="156"/>
        <v>128.61000000000001</v>
      </c>
    </row>
    <row r="2466" spans="1:16" ht="16.5" thickBot="1">
      <c r="A2466" s="120"/>
      <c r="B2466" s="42" t="s">
        <v>3979</v>
      </c>
      <c r="C2466" s="105" t="s">
        <v>3980</v>
      </c>
      <c r="D2466" s="199"/>
      <c r="E2466" s="199"/>
      <c r="F2466" s="53">
        <v>1613.89</v>
      </c>
      <c r="G2466" s="443" t="s">
        <v>11187</v>
      </c>
      <c r="H2466" s="22">
        <f t="shared" si="153"/>
        <v>433.95</v>
      </c>
      <c r="I2466" s="22">
        <f t="shared" si="153"/>
        <v>223.3</v>
      </c>
      <c r="J2466" s="22">
        <f t="shared" si="153"/>
        <v>153.36000000000001</v>
      </c>
      <c r="K2466" s="444">
        <f>IF(ISNUMBER(F2466),IF(G2466="",VLOOKUP($A2466,'Loc Coefficients Config'!$A:$G,7,FALSE),VLOOKUP(G2466,'Loc Coefficients Location'!A:D,4,FALSE)),"")</f>
        <v>0.19253700000000001</v>
      </c>
      <c r="L2466" s="22">
        <f t="shared" si="154"/>
        <v>310.73</v>
      </c>
      <c r="M2466" s="444">
        <f>IF(ISNUMBER(F2466),IF(G2466="",VLOOKUP($A2466,'Loc Coefficients Config'!$A:$H,8,FALSE),VLOOKUP(G2466,'Loc Coefficients Location'!A:E,5,FALSE)),"")</f>
        <v>0.104333</v>
      </c>
      <c r="N2466" s="22">
        <f t="shared" si="155"/>
        <v>168.38</v>
      </c>
      <c r="O2466" s="444">
        <f>IF(ISNUMBER(F2466),IF(G2466="",VLOOKUP($A2466,'Loc Coefficients Config'!$A:$I,9,FALSE),VLOOKUP(G2466,'Loc Coefficients Location'!A:F,6,FALSE)),"")</f>
        <v>7.9690999999999998E-2</v>
      </c>
      <c r="P2466" s="22">
        <f t="shared" si="156"/>
        <v>128.61000000000001</v>
      </c>
    </row>
    <row r="2467" spans="1:16">
      <c r="A2467" s="131" t="s">
        <v>3981</v>
      </c>
      <c r="B2467" s="28" t="s">
        <v>3982</v>
      </c>
      <c r="C2467" s="102" t="s">
        <v>3983</v>
      </c>
      <c r="D2467" s="191"/>
      <c r="E2467" s="191"/>
      <c r="F2467" s="50">
        <v>3034.42</v>
      </c>
      <c r="G2467" s="443" t="s">
        <v>11187</v>
      </c>
      <c r="H2467" s="22">
        <f t="shared" si="153"/>
        <v>815.91</v>
      </c>
      <c r="I2467" s="22">
        <f t="shared" si="153"/>
        <v>419.85</v>
      </c>
      <c r="J2467" s="22">
        <f t="shared" si="153"/>
        <v>288.35000000000002</v>
      </c>
      <c r="K2467" s="444">
        <f>IF(ISNUMBER(F2467),IF(G2467="",VLOOKUP($A2467,'Loc Coefficients Config'!$A:$G,7,FALSE),VLOOKUP(G2467,'Loc Coefficients Location'!A:D,4,FALSE)),"")</f>
        <v>0.19253700000000001</v>
      </c>
      <c r="L2467" s="22">
        <f t="shared" si="154"/>
        <v>584.24</v>
      </c>
      <c r="M2467" s="444">
        <f>IF(ISNUMBER(F2467),IF(G2467="",VLOOKUP($A2467,'Loc Coefficients Config'!$A:$H,8,FALSE),VLOOKUP(G2467,'Loc Coefficients Location'!A:E,5,FALSE)),"")</f>
        <v>0.104333</v>
      </c>
      <c r="N2467" s="22">
        <f t="shared" si="155"/>
        <v>316.58999999999997</v>
      </c>
      <c r="O2467" s="444">
        <f>IF(ISNUMBER(F2467),IF(G2467="",VLOOKUP($A2467,'Loc Coefficients Config'!$A:$I,9,FALSE),VLOOKUP(G2467,'Loc Coefficients Location'!A:F,6,FALSE)),"")</f>
        <v>7.9690999999999998E-2</v>
      </c>
      <c r="P2467" s="22">
        <f t="shared" si="156"/>
        <v>241.82</v>
      </c>
    </row>
    <row r="2468" spans="1:16">
      <c r="A2468" s="23"/>
      <c r="B2468" s="33" t="s">
        <v>3982</v>
      </c>
      <c r="C2468" s="77" t="s">
        <v>3984</v>
      </c>
      <c r="D2468" s="37"/>
      <c r="E2468" s="37"/>
      <c r="F2468" s="39">
        <v>3034.42</v>
      </c>
      <c r="G2468" s="443" t="s">
        <v>11187</v>
      </c>
      <c r="H2468" s="22">
        <f t="shared" si="153"/>
        <v>815.91</v>
      </c>
      <c r="I2468" s="22">
        <f t="shared" si="153"/>
        <v>419.85</v>
      </c>
      <c r="J2468" s="22">
        <f t="shared" si="153"/>
        <v>288.35000000000002</v>
      </c>
      <c r="K2468" s="444">
        <f>IF(ISNUMBER(F2468),IF(G2468="",VLOOKUP($A2468,'Loc Coefficients Config'!$A:$G,7,FALSE),VLOOKUP(G2468,'Loc Coefficients Location'!A:D,4,FALSE)),"")</f>
        <v>0.19253700000000001</v>
      </c>
      <c r="L2468" s="22">
        <f t="shared" si="154"/>
        <v>584.24</v>
      </c>
      <c r="M2468" s="444">
        <f>IF(ISNUMBER(F2468),IF(G2468="",VLOOKUP($A2468,'Loc Coefficients Config'!$A:$H,8,FALSE),VLOOKUP(G2468,'Loc Coefficients Location'!A:E,5,FALSE)),"")</f>
        <v>0.104333</v>
      </c>
      <c r="N2468" s="22">
        <f t="shared" si="155"/>
        <v>316.58999999999997</v>
      </c>
      <c r="O2468" s="444">
        <f>IF(ISNUMBER(F2468),IF(G2468="",VLOOKUP($A2468,'Loc Coefficients Config'!$A:$I,9,FALSE),VLOOKUP(G2468,'Loc Coefficients Location'!A:F,6,FALSE)),"")</f>
        <v>7.9690999999999998E-2</v>
      </c>
      <c r="P2468" s="22">
        <f t="shared" si="156"/>
        <v>241.82</v>
      </c>
    </row>
    <row r="2469" spans="1:16" ht="16.5" thickBot="1">
      <c r="A2469" s="120"/>
      <c r="B2469" s="42" t="s">
        <v>3985</v>
      </c>
      <c r="C2469" s="105" t="s">
        <v>3986</v>
      </c>
      <c r="D2469" s="199"/>
      <c r="E2469" s="199"/>
      <c r="F2469" s="53">
        <v>3034.42</v>
      </c>
      <c r="G2469" s="443" t="s">
        <v>11187</v>
      </c>
      <c r="H2469" s="22">
        <f t="shared" si="153"/>
        <v>815.91</v>
      </c>
      <c r="I2469" s="22">
        <f t="shared" si="153"/>
        <v>419.85</v>
      </c>
      <c r="J2469" s="22">
        <f t="shared" si="153"/>
        <v>288.35000000000002</v>
      </c>
      <c r="K2469" s="444">
        <f>IF(ISNUMBER(F2469),IF(G2469="",VLOOKUP($A2469,'Loc Coefficients Config'!$A:$G,7,FALSE),VLOOKUP(G2469,'Loc Coefficients Location'!A:D,4,FALSE)),"")</f>
        <v>0.19253700000000001</v>
      </c>
      <c r="L2469" s="22">
        <f t="shared" si="154"/>
        <v>584.24</v>
      </c>
      <c r="M2469" s="444">
        <f>IF(ISNUMBER(F2469),IF(G2469="",VLOOKUP($A2469,'Loc Coefficients Config'!$A:$H,8,FALSE),VLOOKUP(G2469,'Loc Coefficients Location'!A:E,5,FALSE)),"")</f>
        <v>0.104333</v>
      </c>
      <c r="N2469" s="22">
        <f t="shared" si="155"/>
        <v>316.58999999999997</v>
      </c>
      <c r="O2469" s="444">
        <f>IF(ISNUMBER(F2469),IF(G2469="",VLOOKUP($A2469,'Loc Coefficients Config'!$A:$I,9,FALSE),VLOOKUP(G2469,'Loc Coefficients Location'!A:F,6,FALSE)),"")</f>
        <v>7.9690999999999998E-2</v>
      </c>
      <c r="P2469" s="22">
        <f t="shared" si="156"/>
        <v>241.82</v>
      </c>
    </row>
    <row r="2470" spans="1:16">
      <c r="A2470" s="131" t="s">
        <v>3987</v>
      </c>
      <c r="B2470" s="28" t="s">
        <v>3988</v>
      </c>
      <c r="C2470" s="102" t="s">
        <v>3989</v>
      </c>
      <c r="D2470" s="191"/>
      <c r="E2470" s="191"/>
      <c r="F2470" s="50">
        <v>3878.66</v>
      </c>
      <c r="G2470" s="443" t="s">
        <v>11187</v>
      </c>
      <c r="H2470" s="22">
        <f t="shared" si="153"/>
        <v>1042.92</v>
      </c>
      <c r="I2470" s="22">
        <f t="shared" si="153"/>
        <v>536.66</v>
      </c>
      <c r="J2470" s="22">
        <f t="shared" si="153"/>
        <v>368.57</v>
      </c>
      <c r="K2470" s="444">
        <f>IF(ISNUMBER(F2470),IF(G2470="",VLOOKUP($A2470,'Loc Coefficients Config'!$A:$G,7,FALSE),VLOOKUP(G2470,'Loc Coefficients Location'!A:D,4,FALSE)),"")</f>
        <v>0.19253700000000001</v>
      </c>
      <c r="L2470" s="22">
        <f t="shared" si="154"/>
        <v>746.79</v>
      </c>
      <c r="M2470" s="444">
        <f>IF(ISNUMBER(F2470),IF(G2470="",VLOOKUP($A2470,'Loc Coefficients Config'!$A:$H,8,FALSE),VLOOKUP(G2470,'Loc Coefficients Location'!A:E,5,FALSE)),"")</f>
        <v>0.104333</v>
      </c>
      <c r="N2470" s="22">
        <f t="shared" si="155"/>
        <v>404.67</v>
      </c>
      <c r="O2470" s="444">
        <f>IF(ISNUMBER(F2470),IF(G2470="",VLOOKUP($A2470,'Loc Coefficients Config'!$A:$I,9,FALSE),VLOOKUP(G2470,'Loc Coefficients Location'!A:F,6,FALSE)),"")</f>
        <v>7.9690999999999998E-2</v>
      </c>
      <c r="P2470" s="22">
        <f t="shared" si="156"/>
        <v>309.08999999999997</v>
      </c>
    </row>
    <row r="2471" spans="1:16">
      <c r="A2471" s="23"/>
      <c r="B2471" s="33" t="s">
        <v>3988</v>
      </c>
      <c r="C2471" s="77" t="s">
        <v>3990</v>
      </c>
      <c r="D2471" s="37"/>
      <c r="E2471" s="37"/>
      <c r="F2471" s="39">
        <v>3878.66</v>
      </c>
      <c r="G2471" s="443" t="s">
        <v>11187</v>
      </c>
      <c r="H2471" s="22">
        <f t="shared" si="153"/>
        <v>1042.92</v>
      </c>
      <c r="I2471" s="22">
        <f t="shared" si="153"/>
        <v>536.66</v>
      </c>
      <c r="J2471" s="22">
        <f t="shared" si="153"/>
        <v>368.57</v>
      </c>
      <c r="K2471" s="444">
        <f>IF(ISNUMBER(F2471),IF(G2471="",VLOOKUP($A2471,'Loc Coefficients Config'!$A:$G,7,FALSE),VLOOKUP(G2471,'Loc Coefficients Location'!A:D,4,FALSE)),"")</f>
        <v>0.19253700000000001</v>
      </c>
      <c r="L2471" s="22">
        <f t="shared" si="154"/>
        <v>746.79</v>
      </c>
      <c r="M2471" s="444">
        <f>IF(ISNUMBER(F2471),IF(G2471="",VLOOKUP($A2471,'Loc Coefficients Config'!$A:$H,8,FALSE),VLOOKUP(G2471,'Loc Coefficients Location'!A:E,5,FALSE)),"")</f>
        <v>0.104333</v>
      </c>
      <c r="N2471" s="22">
        <f t="shared" si="155"/>
        <v>404.67</v>
      </c>
      <c r="O2471" s="444">
        <f>IF(ISNUMBER(F2471),IF(G2471="",VLOOKUP($A2471,'Loc Coefficients Config'!$A:$I,9,FALSE),VLOOKUP(G2471,'Loc Coefficients Location'!A:F,6,FALSE)),"")</f>
        <v>7.9690999999999998E-2</v>
      </c>
      <c r="P2471" s="22">
        <f t="shared" si="156"/>
        <v>309.08999999999997</v>
      </c>
    </row>
    <row r="2472" spans="1:16" ht="16.5" thickBot="1">
      <c r="A2472" s="120"/>
      <c r="B2472" s="42" t="s">
        <v>3991</v>
      </c>
      <c r="C2472" s="105" t="s">
        <v>3992</v>
      </c>
      <c r="D2472" s="199"/>
      <c r="E2472" s="199"/>
      <c r="F2472" s="53">
        <v>3878.66</v>
      </c>
      <c r="G2472" s="443" t="s">
        <v>11187</v>
      </c>
      <c r="H2472" s="22">
        <f t="shared" si="153"/>
        <v>1042.92</v>
      </c>
      <c r="I2472" s="22">
        <f t="shared" si="153"/>
        <v>536.66</v>
      </c>
      <c r="J2472" s="22">
        <f t="shared" si="153"/>
        <v>368.57</v>
      </c>
      <c r="K2472" s="444">
        <f>IF(ISNUMBER(F2472),IF(G2472="",VLOOKUP($A2472,'Loc Coefficients Config'!$A:$G,7,FALSE),VLOOKUP(G2472,'Loc Coefficients Location'!A:D,4,FALSE)),"")</f>
        <v>0.19253700000000001</v>
      </c>
      <c r="L2472" s="22">
        <f t="shared" si="154"/>
        <v>746.79</v>
      </c>
      <c r="M2472" s="444">
        <f>IF(ISNUMBER(F2472),IF(G2472="",VLOOKUP($A2472,'Loc Coefficients Config'!$A:$H,8,FALSE),VLOOKUP(G2472,'Loc Coefficients Location'!A:E,5,FALSE)),"")</f>
        <v>0.104333</v>
      </c>
      <c r="N2472" s="22">
        <f t="shared" si="155"/>
        <v>404.67</v>
      </c>
      <c r="O2472" s="444">
        <f>IF(ISNUMBER(F2472),IF(G2472="",VLOOKUP($A2472,'Loc Coefficients Config'!$A:$I,9,FALSE),VLOOKUP(G2472,'Loc Coefficients Location'!A:F,6,FALSE)),"")</f>
        <v>7.9690999999999998E-2</v>
      </c>
      <c r="P2472" s="22">
        <f t="shared" si="156"/>
        <v>309.08999999999997</v>
      </c>
    </row>
    <row r="2473" spans="1:16">
      <c r="A2473" s="131" t="s">
        <v>3993</v>
      </c>
      <c r="B2473" s="28" t="s">
        <v>3994</v>
      </c>
      <c r="C2473" s="102" t="s">
        <v>3995</v>
      </c>
      <c r="D2473" s="191"/>
      <c r="E2473" s="191"/>
      <c r="F2473" s="50">
        <v>5210.33</v>
      </c>
      <c r="G2473" s="443" t="s">
        <v>11187</v>
      </c>
      <c r="H2473" s="22">
        <f t="shared" si="153"/>
        <v>1400.99</v>
      </c>
      <c r="I2473" s="22">
        <f t="shared" si="153"/>
        <v>720.91</v>
      </c>
      <c r="J2473" s="22">
        <f t="shared" si="153"/>
        <v>495.11</v>
      </c>
      <c r="K2473" s="444">
        <f>IF(ISNUMBER(F2473),IF(G2473="",VLOOKUP($A2473,'Loc Coefficients Config'!$A:$G,7,FALSE),VLOOKUP(G2473,'Loc Coefficients Location'!A:D,4,FALSE)),"")</f>
        <v>0.19253700000000001</v>
      </c>
      <c r="L2473" s="22">
        <f t="shared" si="154"/>
        <v>1003.18</v>
      </c>
      <c r="M2473" s="444">
        <f>IF(ISNUMBER(F2473),IF(G2473="",VLOOKUP($A2473,'Loc Coefficients Config'!$A:$H,8,FALSE),VLOOKUP(G2473,'Loc Coefficients Location'!A:E,5,FALSE)),"")</f>
        <v>0.104333</v>
      </c>
      <c r="N2473" s="22">
        <f t="shared" si="155"/>
        <v>543.61</v>
      </c>
      <c r="O2473" s="444">
        <f>IF(ISNUMBER(F2473),IF(G2473="",VLOOKUP($A2473,'Loc Coefficients Config'!$A:$I,9,FALSE),VLOOKUP(G2473,'Loc Coefficients Location'!A:F,6,FALSE)),"")</f>
        <v>7.9690999999999998E-2</v>
      </c>
      <c r="P2473" s="22">
        <f t="shared" si="156"/>
        <v>415.22</v>
      </c>
    </row>
    <row r="2474" spans="1:16">
      <c r="A2474" s="23"/>
      <c r="B2474" s="33" t="s">
        <v>3994</v>
      </c>
      <c r="C2474" s="77" t="s">
        <v>3996</v>
      </c>
      <c r="D2474" s="37"/>
      <c r="E2474" s="37"/>
      <c r="F2474" s="39">
        <v>5210.33</v>
      </c>
      <c r="G2474" s="443" t="s">
        <v>11187</v>
      </c>
      <c r="H2474" s="22">
        <f t="shared" si="153"/>
        <v>1400.99</v>
      </c>
      <c r="I2474" s="22">
        <f t="shared" si="153"/>
        <v>720.91</v>
      </c>
      <c r="J2474" s="22">
        <f t="shared" si="153"/>
        <v>495.11</v>
      </c>
      <c r="K2474" s="444">
        <f>IF(ISNUMBER(F2474),IF(G2474="",VLOOKUP($A2474,'Loc Coefficients Config'!$A:$G,7,FALSE),VLOOKUP(G2474,'Loc Coefficients Location'!A:D,4,FALSE)),"")</f>
        <v>0.19253700000000001</v>
      </c>
      <c r="L2474" s="22">
        <f t="shared" si="154"/>
        <v>1003.18</v>
      </c>
      <c r="M2474" s="444">
        <f>IF(ISNUMBER(F2474),IF(G2474="",VLOOKUP($A2474,'Loc Coefficients Config'!$A:$H,8,FALSE),VLOOKUP(G2474,'Loc Coefficients Location'!A:E,5,FALSE)),"")</f>
        <v>0.104333</v>
      </c>
      <c r="N2474" s="22">
        <f t="shared" si="155"/>
        <v>543.61</v>
      </c>
      <c r="O2474" s="444">
        <f>IF(ISNUMBER(F2474),IF(G2474="",VLOOKUP($A2474,'Loc Coefficients Config'!$A:$I,9,FALSE),VLOOKUP(G2474,'Loc Coefficients Location'!A:F,6,FALSE)),"")</f>
        <v>7.9690999999999998E-2</v>
      </c>
      <c r="P2474" s="22">
        <f t="shared" si="156"/>
        <v>415.22</v>
      </c>
    </row>
    <row r="2475" spans="1:16" ht="16.5" thickBot="1">
      <c r="A2475" s="120"/>
      <c r="B2475" s="42" t="s">
        <v>3997</v>
      </c>
      <c r="C2475" s="105" t="s">
        <v>3998</v>
      </c>
      <c r="D2475" s="199"/>
      <c r="E2475" s="199"/>
      <c r="F2475" s="53">
        <v>5210.33</v>
      </c>
      <c r="G2475" s="443" t="s">
        <v>11187</v>
      </c>
      <c r="H2475" s="22">
        <f t="shared" si="153"/>
        <v>1400.99</v>
      </c>
      <c r="I2475" s="22">
        <f t="shared" si="153"/>
        <v>720.91</v>
      </c>
      <c r="J2475" s="22">
        <f t="shared" si="153"/>
        <v>495.11</v>
      </c>
      <c r="K2475" s="444">
        <f>IF(ISNUMBER(F2475),IF(G2475="",VLOOKUP($A2475,'Loc Coefficients Config'!$A:$G,7,FALSE),VLOOKUP(G2475,'Loc Coefficients Location'!A:D,4,FALSE)),"")</f>
        <v>0.19253700000000001</v>
      </c>
      <c r="L2475" s="22">
        <f t="shared" si="154"/>
        <v>1003.18</v>
      </c>
      <c r="M2475" s="444">
        <f>IF(ISNUMBER(F2475),IF(G2475="",VLOOKUP($A2475,'Loc Coefficients Config'!$A:$H,8,FALSE),VLOOKUP(G2475,'Loc Coefficients Location'!A:E,5,FALSE)),"")</f>
        <v>0.104333</v>
      </c>
      <c r="N2475" s="22">
        <f t="shared" si="155"/>
        <v>543.61</v>
      </c>
      <c r="O2475" s="444">
        <f>IF(ISNUMBER(F2475),IF(G2475="",VLOOKUP($A2475,'Loc Coefficients Config'!$A:$I,9,FALSE),VLOOKUP(G2475,'Loc Coefficients Location'!A:F,6,FALSE)),"")</f>
        <v>7.9690999999999998E-2</v>
      </c>
      <c r="P2475" s="22">
        <f t="shared" si="156"/>
        <v>415.22</v>
      </c>
    </row>
    <row r="2476" spans="1:16">
      <c r="A2476" s="131" t="s">
        <v>3999</v>
      </c>
      <c r="B2476" s="28" t="s">
        <v>4000</v>
      </c>
      <c r="C2476" s="102" t="s">
        <v>4001</v>
      </c>
      <c r="D2476" s="191"/>
      <c r="E2476" s="191"/>
      <c r="F2476" s="50">
        <v>7073.75</v>
      </c>
      <c r="G2476" s="443" t="s">
        <v>11187</v>
      </c>
      <c r="H2476" s="22">
        <f t="shared" si="153"/>
        <v>1902.03</v>
      </c>
      <c r="I2476" s="22">
        <f t="shared" si="153"/>
        <v>978.73</v>
      </c>
      <c r="J2476" s="22">
        <f t="shared" si="153"/>
        <v>672.18</v>
      </c>
      <c r="K2476" s="444">
        <f>IF(ISNUMBER(F2476),IF(G2476="",VLOOKUP($A2476,'Loc Coefficients Config'!$A:$G,7,FALSE),VLOOKUP(G2476,'Loc Coefficients Location'!A:D,4,FALSE)),"")</f>
        <v>0.19253700000000001</v>
      </c>
      <c r="L2476" s="22">
        <f t="shared" si="154"/>
        <v>1361.96</v>
      </c>
      <c r="M2476" s="444">
        <f>IF(ISNUMBER(F2476),IF(G2476="",VLOOKUP($A2476,'Loc Coefficients Config'!$A:$H,8,FALSE),VLOOKUP(G2476,'Loc Coefficients Location'!A:E,5,FALSE)),"")</f>
        <v>0.104333</v>
      </c>
      <c r="N2476" s="22">
        <f t="shared" si="155"/>
        <v>738.03</v>
      </c>
      <c r="O2476" s="444">
        <f>IF(ISNUMBER(F2476),IF(G2476="",VLOOKUP($A2476,'Loc Coefficients Config'!$A:$I,9,FALSE),VLOOKUP(G2476,'Loc Coefficients Location'!A:F,6,FALSE)),"")</f>
        <v>7.9690999999999998E-2</v>
      </c>
      <c r="P2476" s="22">
        <f t="shared" si="156"/>
        <v>563.71</v>
      </c>
    </row>
    <row r="2477" spans="1:16">
      <c r="A2477" s="23"/>
      <c r="B2477" s="33" t="s">
        <v>4000</v>
      </c>
      <c r="C2477" s="77" t="s">
        <v>4002</v>
      </c>
      <c r="D2477" s="37"/>
      <c r="E2477" s="37"/>
      <c r="F2477" s="39">
        <v>7073.75</v>
      </c>
      <c r="G2477" s="443" t="s">
        <v>11187</v>
      </c>
      <c r="H2477" s="22">
        <f t="shared" si="153"/>
        <v>1902.03</v>
      </c>
      <c r="I2477" s="22">
        <f t="shared" si="153"/>
        <v>978.73</v>
      </c>
      <c r="J2477" s="22">
        <f t="shared" si="153"/>
        <v>672.18</v>
      </c>
      <c r="K2477" s="444">
        <f>IF(ISNUMBER(F2477),IF(G2477="",VLOOKUP($A2477,'Loc Coefficients Config'!$A:$G,7,FALSE),VLOOKUP(G2477,'Loc Coefficients Location'!A:D,4,FALSE)),"")</f>
        <v>0.19253700000000001</v>
      </c>
      <c r="L2477" s="22">
        <f t="shared" si="154"/>
        <v>1361.96</v>
      </c>
      <c r="M2477" s="444">
        <f>IF(ISNUMBER(F2477),IF(G2477="",VLOOKUP($A2477,'Loc Coefficients Config'!$A:$H,8,FALSE),VLOOKUP(G2477,'Loc Coefficients Location'!A:E,5,FALSE)),"")</f>
        <v>0.104333</v>
      </c>
      <c r="N2477" s="22">
        <f t="shared" si="155"/>
        <v>738.03</v>
      </c>
      <c r="O2477" s="444">
        <f>IF(ISNUMBER(F2477),IF(G2477="",VLOOKUP($A2477,'Loc Coefficients Config'!$A:$I,9,FALSE),VLOOKUP(G2477,'Loc Coefficients Location'!A:F,6,FALSE)),"")</f>
        <v>7.9690999999999998E-2</v>
      </c>
      <c r="P2477" s="22">
        <f t="shared" si="156"/>
        <v>563.71</v>
      </c>
    </row>
    <row r="2478" spans="1:16" ht="16.5" thickBot="1">
      <c r="A2478" s="120"/>
      <c r="B2478" s="42" t="s">
        <v>4003</v>
      </c>
      <c r="C2478" s="105" t="s">
        <v>4004</v>
      </c>
      <c r="D2478" s="199"/>
      <c r="E2478" s="199"/>
      <c r="F2478" s="53">
        <v>7073.75</v>
      </c>
      <c r="G2478" s="443" t="s">
        <v>11187</v>
      </c>
      <c r="H2478" s="22">
        <f t="shared" si="153"/>
        <v>1902.03</v>
      </c>
      <c r="I2478" s="22">
        <f t="shared" si="153"/>
        <v>978.73</v>
      </c>
      <c r="J2478" s="22">
        <f t="shared" si="153"/>
        <v>672.18</v>
      </c>
      <c r="K2478" s="444">
        <f>IF(ISNUMBER(F2478),IF(G2478="",VLOOKUP($A2478,'Loc Coefficients Config'!$A:$G,7,FALSE),VLOOKUP(G2478,'Loc Coefficients Location'!A:D,4,FALSE)),"")</f>
        <v>0.19253700000000001</v>
      </c>
      <c r="L2478" s="22">
        <f t="shared" si="154"/>
        <v>1361.96</v>
      </c>
      <c r="M2478" s="444">
        <f>IF(ISNUMBER(F2478),IF(G2478="",VLOOKUP($A2478,'Loc Coefficients Config'!$A:$H,8,FALSE),VLOOKUP(G2478,'Loc Coefficients Location'!A:E,5,FALSE)),"")</f>
        <v>0.104333</v>
      </c>
      <c r="N2478" s="22">
        <f t="shared" si="155"/>
        <v>738.03</v>
      </c>
      <c r="O2478" s="444">
        <f>IF(ISNUMBER(F2478),IF(G2478="",VLOOKUP($A2478,'Loc Coefficients Config'!$A:$I,9,FALSE),VLOOKUP(G2478,'Loc Coefficients Location'!A:F,6,FALSE)),"")</f>
        <v>7.9690999999999998E-2</v>
      </c>
      <c r="P2478" s="22">
        <f t="shared" si="156"/>
        <v>563.71</v>
      </c>
    </row>
    <row r="2479" spans="1:16">
      <c r="A2479" s="131" t="s">
        <v>4005</v>
      </c>
      <c r="B2479" s="28" t="s">
        <v>4006</v>
      </c>
      <c r="C2479" s="102" t="s">
        <v>4007</v>
      </c>
      <c r="D2479" s="191"/>
      <c r="E2479" s="191"/>
      <c r="F2479" s="50">
        <v>9188</v>
      </c>
      <c r="G2479" s="443" t="s">
        <v>11187</v>
      </c>
      <c r="H2479" s="22">
        <f t="shared" si="153"/>
        <v>2470.5300000000002</v>
      </c>
      <c r="I2479" s="22">
        <f t="shared" si="153"/>
        <v>1271.26</v>
      </c>
      <c r="J2479" s="22">
        <f t="shared" si="153"/>
        <v>873.09</v>
      </c>
      <c r="K2479" s="444">
        <f>IF(ISNUMBER(F2479),IF(G2479="",VLOOKUP($A2479,'Loc Coefficients Config'!$A:$G,7,FALSE),VLOOKUP(G2479,'Loc Coefficients Location'!A:D,4,FALSE)),"")</f>
        <v>0.19253700000000001</v>
      </c>
      <c r="L2479" s="22">
        <f t="shared" si="154"/>
        <v>1769.03</v>
      </c>
      <c r="M2479" s="444">
        <f>IF(ISNUMBER(F2479),IF(G2479="",VLOOKUP($A2479,'Loc Coefficients Config'!$A:$H,8,FALSE),VLOOKUP(G2479,'Loc Coefficients Location'!A:E,5,FALSE)),"")</f>
        <v>0.104333</v>
      </c>
      <c r="N2479" s="22">
        <f t="shared" si="155"/>
        <v>958.61</v>
      </c>
      <c r="O2479" s="444">
        <f>IF(ISNUMBER(F2479),IF(G2479="",VLOOKUP($A2479,'Loc Coefficients Config'!$A:$I,9,FALSE),VLOOKUP(G2479,'Loc Coefficients Location'!A:F,6,FALSE)),"")</f>
        <v>7.9690999999999998E-2</v>
      </c>
      <c r="P2479" s="22">
        <f t="shared" si="156"/>
        <v>732.2</v>
      </c>
    </row>
    <row r="2480" spans="1:16">
      <c r="A2480" s="23"/>
      <c r="B2480" s="33" t="s">
        <v>4006</v>
      </c>
      <c r="C2480" s="77" t="s">
        <v>4008</v>
      </c>
      <c r="D2480" s="37"/>
      <c r="E2480" s="37"/>
      <c r="F2480" s="39">
        <v>9188</v>
      </c>
      <c r="G2480" s="443" t="s">
        <v>11187</v>
      </c>
      <c r="H2480" s="22">
        <f t="shared" si="153"/>
        <v>2470.5300000000002</v>
      </c>
      <c r="I2480" s="22">
        <f t="shared" si="153"/>
        <v>1271.26</v>
      </c>
      <c r="J2480" s="22">
        <f t="shared" si="153"/>
        <v>873.09</v>
      </c>
      <c r="K2480" s="444">
        <f>IF(ISNUMBER(F2480),IF(G2480="",VLOOKUP($A2480,'Loc Coefficients Config'!$A:$G,7,FALSE),VLOOKUP(G2480,'Loc Coefficients Location'!A:D,4,FALSE)),"")</f>
        <v>0.19253700000000001</v>
      </c>
      <c r="L2480" s="22">
        <f t="shared" si="154"/>
        <v>1769.03</v>
      </c>
      <c r="M2480" s="444">
        <f>IF(ISNUMBER(F2480),IF(G2480="",VLOOKUP($A2480,'Loc Coefficients Config'!$A:$H,8,FALSE),VLOOKUP(G2480,'Loc Coefficients Location'!A:E,5,FALSE)),"")</f>
        <v>0.104333</v>
      </c>
      <c r="N2480" s="22">
        <f t="shared" si="155"/>
        <v>958.61</v>
      </c>
      <c r="O2480" s="444">
        <f>IF(ISNUMBER(F2480),IF(G2480="",VLOOKUP($A2480,'Loc Coefficients Config'!$A:$I,9,FALSE),VLOOKUP(G2480,'Loc Coefficients Location'!A:F,6,FALSE)),"")</f>
        <v>7.9690999999999998E-2</v>
      </c>
      <c r="P2480" s="22">
        <f t="shared" si="156"/>
        <v>732.2</v>
      </c>
    </row>
    <row r="2481" spans="1:16" ht="16.5" thickBot="1">
      <c r="A2481" s="120"/>
      <c r="B2481" s="42" t="s">
        <v>4009</v>
      </c>
      <c r="C2481" s="105" t="s">
        <v>4010</v>
      </c>
      <c r="D2481" s="199"/>
      <c r="E2481" s="199"/>
      <c r="F2481" s="53">
        <v>9188</v>
      </c>
      <c r="G2481" s="443" t="s">
        <v>11187</v>
      </c>
      <c r="H2481" s="22">
        <f t="shared" si="153"/>
        <v>2470.5300000000002</v>
      </c>
      <c r="I2481" s="22">
        <f t="shared" si="153"/>
        <v>1271.26</v>
      </c>
      <c r="J2481" s="22">
        <f t="shared" si="153"/>
        <v>873.09</v>
      </c>
      <c r="K2481" s="444">
        <f>IF(ISNUMBER(F2481),IF(G2481="",VLOOKUP($A2481,'Loc Coefficients Config'!$A:$G,7,FALSE),VLOOKUP(G2481,'Loc Coefficients Location'!A:D,4,FALSE)),"")</f>
        <v>0.19253700000000001</v>
      </c>
      <c r="L2481" s="22">
        <f t="shared" si="154"/>
        <v>1769.03</v>
      </c>
      <c r="M2481" s="444">
        <f>IF(ISNUMBER(F2481),IF(G2481="",VLOOKUP($A2481,'Loc Coefficients Config'!$A:$H,8,FALSE),VLOOKUP(G2481,'Loc Coefficients Location'!A:E,5,FALSE)),"")</f>
        <v>0.104333</v>
      </c>
      <c r="N2481" s="22">
        <f t="shared" si="155"/>
        <v>958.61</v>
      </c>
      <c r="O2481" s="444">
        <f>IF(ISNUMBER(F2481),IF(G2481="",VLOOKUP($A2481,'Loc Coefficients Config'!$A:$I,9,FALSE),VLOOKUP(G2481,'Loc Coefficients Location'!A:F,6,FALSE)),"")</f>
        <v>7.9690999999999998E-2</v>
      </c>
      <c r="P2481" s="22">
        <f t="shared" si="156"/>
        <v>732.2</v>
      </c>
    </row>
    <row r="2482" spans="1:16">
      <c r="A2482" s="131" t="s">
        <v>4011</v>
      </c>
      <c r="B2482" s="28" t="s">
        <v>4012</v>
      </c>
      <c r="C2482" s="102" t="s">
        <v>4013</v>
      </c>
      <c r="D2482" s="191"/>
      <c r="E2482" s="191"/>
      <c r="F2482" s="50">
        <v>7653.07</v>
      </c>
      <c r="G2482" s="443" t="s">
        <v>11187</v>
      </c>
      <c r="H2482" s="22">
        <f t="shared" si="153"/>
        <v>2057.81</v>
      </c>
      <c r="I2482" s="22">
        <f t="shared" si="153"/>
        <v>1058.8900000000001</v>
      </c>
      <c r="J2482" s="22">
        <f t="shared" si="153"/>
        <v>727.23</v>
      </c>
      <c r="K2482" s="444">
        <f>IF(ISNUMBER(F2482),IF(G2482="",VLOOKUP($A2482,'Loc Coefficients Config'!$A:$G,7,FALSE),VLOOKUP(G2482,'Loc Coefficients Location'!A:D,4,FALSE)),"")</f>
        <v>0.19253700000000001</v>
      </c>
      <c r="L2482" s="22">
        <f t="shared" si="154"/>
        <v>1473.5</v>
      </c>
      <c r="M2482" s="444">
        <f>IF(ISNUMBER(F2482),IF(G2482="",VLOOKUP($A2482,'Loc Coefficients Config'!$A:$H,8,FALSE),VLOOKUP(G2482,'Loc Coefficients Location'!A:E,5,FALSE)),"")</f>
        <v>0.104333</v>
      </c>
      <c r="N2482" s="22">
        <f t="shared" si="155"/>
        <v>798.47</v>
      </c>
      <c r="O2482" s="444">
        <f>IF(ISNUMBER(F2482),IF(G2482="",VLOOKUP($A2482,'Loc Coefficients Config'!$A:$I,9,FALSE),VLOOKUP(G2482,'Loc Coefficients Location'!A:F,6,FALSE)),"")</f>
        <v>7.9690999999999998E-2</v>
      </c>
      <c r="P2482" s="22">
        <f t="shared" si="156"/>
        <v>609.88</v>
      </c>
    </row>
    <row r="2483" spans="1:16">
      <c r="A2483" s="23"/>
      <c r="B2483" s="33" t="s">
        <v>4012</v>
      </c>
      <c r="C2483" s="77" t="s">
        <v>4014</v>
      </c>
      <c r="D2483" s="37"/>
      <c r="E2483" s="37"/>
      <c r="F2483" s="39">
        <v>7653.07</v>
      </c>
      <c r="G2483" s="443" t="s">
        <v>11187</v>
      </c>
      <c r="H2483" s="22">
        <f t="shared" si="153"/>
        <v>2057.81</v>
      </c>
      <c r="I2483" s="22">
        <f t="shared" si="153"/>
        <v>1058.8900000000001</v>
      </c>
      <c r="J2483" s="22">
        <f t="shared" si="153"/>
        <v>727.23</v>
      </c>
      <c r="K2483" s="444">
        <f>IF(ISNUMBER(F2483),IF(G2483="",VLOOKUP($A2483,'Loc Coefficients Config'!$A:$G,7,FALSE),VLOOKUP(G2483,'Loc Coefficients Location'!A:D,4,FALSE)),"")</f>
        <v>0.19253700000000001</v>
      </c>
      <c r="L2483" s="22">
        <f t="shared" si="154"/>
        <v>1473.5</v>
      </c>
      <c r="M2483" s="444">
        <f>IF(ISNUMBER(F2483),IF(G2483="",VLOOKUP($A2483,'Loc Coefficients Config'!$A:$H,8,FALSE),VLOOKUP(G2483,'Loc Coefficients Location'!A:E,5,FALSE)),"")</f>
        <v>0.104333</v>
      </c>
      <c r="N2483" s="22">
        <f t="shared" si="155"/>
        <v>798.47</v>
      </c>
      <c r="O2483" s="444">
        <f>IF(ISNUMBER(F2483),IF(G2483="",VLOOKUP($A2483,'Loc Coefficients Config'!$A:$I,9,FALSE),VLOOKUP(G2483,'Loc Coefficients Location'!A:F,6,FALSE)),"")</f>
        <v>7.9690999999999998E-2</v>
      </c>
      <c r="P2483" s="22">
        <f t="shared" si="156"/>
        <v>609.88</v>
      </c>
    </row>
    <row r="2484" spans="1:16" ht="16.5" thickBot="1">
      <c r="A2484" s="120"/>
      <c r="B2484" s="42" t="s">
        <v>4015</v>
      </c>
      <c r="C2484" s="105" t="s">
        <v>4016</v>
      </c>
      <c r="D2484" s="199"/>
      <c r="E2484" s="199"/>
      <c r="F2484" s="53">
        <v>7653.07</v>
      </c>
      <c r="G2484" s="443" t="s">
        <v>11187</v>
      </c>
      <c r="H2484" s="22">
        <f t="shared" si="153"/>
        <v>2057.81</v>
      </c>
      <c r="I2484" s="22">
        <f t="shared" si="153"/>
        <v>1058.8900000000001</v>
      </c>
      <c r="J2484" s="22">
        <f t="shared" si="153"/>
        <v>727.23</v>
      </c>
      <c r="K2484" s="444">
        <f>IF(ISNUMBER(F2484),IF(G2484="",VLOOKUP($A2484,'Loc Coefficients Config'!$A:$G,7,FALSE),VLOOKUP(G2484,'Loc Coefficients Location'!A:D,4,FALSE)),"")</f>
        <v>0.19253700000000001</v>
      </c>
      <c r="L2484" s="22">
        <f t="shared" si="154"/>
        <v>1473.5</v>
      </c>
      <c r="M2484" s="444">
        <f>IF(ISNUMBER(F2484),IF(G2484="",VLOOKUP($A2484,'Loc Coefficients Config'!$A:$H,8,FALSE),VLOOKUP(G2484,'Loc Coefficients Location'!A:E,5,FALSE)),"")</f>
        <v>0.104333</v>
      </c>
      <c r="N2484" s="22">
        <f t="shared" si="155"/>
        <v>798.47</v>
      </c>
      <c r="O2484" s="444">
        <f>IF(ISNUMBER(F2484),IF(G2484="",VLOOKUP($A2484,'Loc Coefficients Config'!$A:$I,9,FALSE),VLOOKUP(G2484,'Loc Coefficients Location'!A:F,6,FALSE)),"")</f>
        <v>7.9690999999999998E-2</v>
      </c>
      <c r="P2484" s="22">
        <f t="shared" si="156"/>
        <v>609.88</v>
      </c>
    </row>
    <row r="2485" spans="1:16">
      <c r="A2485" s="131" t="s">
        <v>4017</v>
      </c>
      <c r="B2485" s="28" t="s">
        <v>4018</v>
      </c>
      <c r="C2485" s="102" t="s">
        <v>4019</v>
      </c>
      <c r="D2485" s="191"/>
      <c r="E2485" s="191"/>
      <c r="F2485" s="50">
        <v>5118.01</v>
      </c>
      <c r="G2485" s="443" t="s">
        <v>11187</v>
      </c>
      <c r="H2485" s="22">
        <f t="shared" si="153"/>
        <v>1376.16</v>
      </c>
      <c r="I2485" s="22">
        <f t="shared" si="153"/>
        <v>708.13</v>
      </c>
      <c r="J2485" s="22">
        <f t="shared" si="153"/>
        <v>486.34</v>
      </c>
      <c r="K2485" s="444">
        <f>IF(ISNUMBER(F2485),IF(G2485="",VLOOKUP($A2485,'Loc Coefficients Config'!$A:$G,7,FALSE),VLOOKUP(G2485,'Loc Coefficients Location'!A:D,4,FALSE)),"")</f>
        <v>0.19253700000000001</v>
      </c>
      <c r="L2485" s="22">
        <f t="shared" si="154"/>
        <v>985.41</v>
      </c>
      <c r="M2485" s="444">
        <f>IF(ISNUMBER(F2485),IF(G2485="",VLOOKUP($A2485,'Loc Coefficients Config'!$A:$H,8,FALSE),VLOOKUP(G2485,'Loc Coefficients Location'!A:E,5,FALSE)),"")</f>
        <v>0.104333</v>
      </c>
      <c r="N2485" s="22">
        <f t="shared" si="155"/>
        <v>533.98</v>
      </c>
      <c r="O2485" s="444">
        <f>IF(ISNUMBER(F2485),IF(G2485="",VLOOKUP($A2485,'Loc Coefficients Config'!$A:$I,9,FALSE),VLOOKUP(G2485,'Loc Coefficients Location'!A:F,6,FALSE)),"")</f>
        <v>7.9690999999999998E-2</v>
      </c>
      <c r="P2485" s="22">
        <f t="shared" si="156"/>
        <v>407.86</v>
      </c>
    </row>
    <row r="2486" spans="1:16">
      <c r="A2486" s="23"/>
      <c r="B2486" s="33" t="s">
        <v>4018</v>
      </c>
      <c r="C2486" s="77" t="s">
        <v>4020</v>
      </c>
      <c r="D2486" s="37"/>
      <c r="E2486" s="37"/>
      <c r="F2486" s="39">
        <v>5118.01</v>
      </c>
      <c r="G2486" s="443" t="s">
        <v>11187</v>
      </c>
      <c r="H2486" s="22">
        <f t="shared" si="153"/>
        <v>1376.16</v>
      </c>
      <c r="I2486" s="22">
        <f t="shared" si="153"/>
        <v>708.13</v>
      </c>
      <c r="J2486" s="22">
        <f t="shared" si="153"/>
        <v>486.34</v>
      </c>
      <c r="K2486" s="444">
        <f>IF(ISNUMBER(F2486),IF(G2486="",VLOOKUP($A2486,'Loc Coefficients Config'!$A:$G,7,FALSE),VLOOKUP(G2486,'Loc Coefficients Location'!A:D,4,FALSE)),"")</f>
        <v>0.19253700000000001</v>
      </c>
      <c r="L2486" s="22">
        <f t="shared" si="154"/>
        <v>985.41</v>
      </c>
      <c r="M2486" s="444">
        <f>IF(ISNUMBER(F2486),IF(G2486="",VLOOKUP($A2486,'Loc Coefficients Config'!$A:$H,8,FALSE),VLOOKUP(G2486,'Loc Coefficients Location'!A:E,5,FALSE)),"")</f>
        <v>0.104333</v>
      </c>
      <c r="N2486" s="22">
        <f t="shared" si="155"/>
        <v>533.98</v>
      </c>
      <c r="O2486" s="444">
        <f>IF(ISNUMBER(F2486),IF(G2486="",VLOOKUP($A2486,'Loc Coefficients Config'!$A:$I,9,FALSE),VLOOKUP(G2486,'Loc Coefficients Location'!A:F,6,FALSE)),"")</f>
        <v>7.9690999999999998E-2</v>
      </c>
      <c r="P2486" s="22">
        <f t="shared" si="156"/>
        <v>407.86</v>
      </c>
    </row>
    <row r="2487" spans="1:16" ht="16.5" thickBot="1">
      <c r="A2487" s="120"/>
      <c r="B2487" s="42" t="s">
        <v>4021</v>
      </c>
      <c r="C2487" s="105" t="s">
        <v>4022</v>
      </c>
      <c r="D2487" s="199"/>
      <c r="E2487" s="199"/>
      <c r="F2487" s="53">
        <v>5118.01</v>
      </c>
      <c r="G2487" s="443" t="s">
        <v>11187</v>
      </c>
      <c r="H2487" s="22">
        <f t="shared" si="153"/>
        <v>1376.16</v>
      </c>
      <c r="I2487" s="22">
        <f t="shared" si="153"/>
        <v>708.13</v>
      </c>
      <c r="J2487" s="22">
        <f t="shared" si="153"/>
        <v>486.34</v>
      </c>
      <c r="K2487" s="444">
        <f>IF(ISNUMBER(F2487),IF(G2487="",VLOOKUP($A2487,'Loc Coefficients Config'!$A:$G,7,FALSE),VLOOKUP(G2487,'Loc Coefficients Location'!A:D,4,FALSE)),"")</f>
        <v>0.19253700000000001</v>
      </c>
      <c r="L2487" s="22">
        <f t="shared" si="154"/>
        <v>985.41</v>
      </c>
      <c r="M2487" s="444">
        <f>IF(ISNUMBER(F2487),IF(G2487="",VLOOKUP($A2487,'Loc Coefficients Config'!$A:$H,8,FALSE),VLOOKUP(G2487,'Loc Coefficients Location'!A:E,5,FALSE)),"")</f>
        <v>0.104333</v>
      </c>
      <c r="N2487" s="22">
        <f t="shared" si="155"/>
        <v>533.98</v>
      </c>
      <c r="O2487" s="444">
        <f>IF(ISNUMBER(F2487),IF(G2487="",VLOOKUP($A2487,'Loc Coefficients Config'!$A:$I,9,FALSE),VLOOKUP(G2487,'Loc Coefficients Location'!A:F,6,FALSE)),"")</f>
        <v>7.9690999999999998E-2</v>
      </c>
      <c r="P2487" s="22">
        <f t="shared" si="156"/>
        <v>407.86</v>
      </c>
    </row>
    <row r="2488" spans="1:16">
      <c r="A2488" s="131" t="s">
        <v>4023</v>
      </c>
      <c r="B2488" s="28" t="s">
        <v>4024</v>
      </c>
      <c r="C2488" s="102" t="s">
        <v>4025</v>
      </c>
      <c r="D2488" s="191"/>
      <c r="E2488" s="191"/>
      <c r="F2488" s="50">
        <v>2623.51</v>
      </c>
      <c r="G2488" s="443" t="s">
        <v>11187</v>
      </c>
      <c r="H2488" s="22">
        <f t="shared" si="153"/>
        <v>705.43</v>
      </c>
      <c r="I2488" s="22">
        <f t="shared" si="153"/>
        <v>362.99</v>
      </c>
      <c r="J2488" s="22">
        <f t="shared" si="153"/>
        <v>249.3</v>
      </c>
      <c r="K2488" s="444">
        <f>IF(ISNUMBER(F2488),IF(G2488="",VLOOKUP($A2488,'Loc Coefficients Config'!$A:$G,7,FALSE),VLOOKUP(G2488,'Loc Coefficients Location'!A:D,4,FALSE)),"")</f>
        <v>0.19253700000000001</v>
      </c>
      <c r="L2488" s="22">
        <f t="shared" si="154"/>
        <v>505.12</v>
      </c>
      <c r="M2488" s="444">
        <f>IF(ISNUMBER(F2488),IF(G2488="",VLOOKUP($A2488,'Loc Coefficients Config'!$A:$H,8,FALSE),VLOOKUP(G2488,'Loc Coefficients Location'!A:E,5,FALSE)),"")</f>
        <v>0.104333</v>
      </c>
      <c r="N2488" s="22">
        <f t="shared" si="155"/>
        <v>273.72000000000003</v>
      </c>
      <c r="O2488" s="444">
        <f>IF(ISNUMBER(F2488),IF(G2488="",VLOOKUP($A2488,'Loc Coefficients Config'!$A:$I,9,FALSE),VLOOKUP(G2488,'Loc Coefficients Location'!A:F,6,FALSE)),"")</f>
        <v>7.9690999999999998E-2</v>
      </c>
      <c r="P2488" s="22">
        <f t="shared" si="156"/>
        <v>209.07</v>
      </c>
    </row>
    <row r="2489" spans="1:16">
      <c r="A2489" s="23"/>
      <c r="B2489" s="33" t="s">
        <v>4024</v>
      </c>
      <c r="C2489" s="77" t="s">
        <v>4026</v>
      </c>
      <c r="D2489" s="37"/>
      <c r="E2489" s="37"/>
      <c r="F2489" s="39">
        <v>2623.51</v>
      </c>
      <c r="G2489" s="443" t="s">
        <v>11187</v>
      </c>
      <c r="H2489" s="22">
        <f t="shared" si="153"/>
        <v>705.43</v>
      </c>
      <c r="I2489" s="22">
        <f t="shared" si="153"/>
        <v>362.99</v>
      </c>
      <c r="J2489" s="22">
        <f t="shared" si="153"/>
        <v>249.3</v>
      </c>
      <c r="K2489" s="444">
        <f>IF(ISNUMBER(F2489),IF(G2489="",VLOOKUP($A2489,'Loc Coefficients Config'!$A:$G,7,FALSE),VLOOKUP(G2489,'Loc Coefficients Location'!A:D,4,FALSE)),"")</f>
        <v>0.19253700000000001</v>
      </c>
      <c r="L2489" s="22">
        <f t="shared" si="154"/>
        <v>505.12</v>
      </c>
      <c r="M2489" s="444">
        <f>IF(ISNUMBER(F2489),IF(G2489="",VLOOKUP($A2489,'Loc Coefficients Config'!$A:$H,8,FALSE),VLOOKUP(G2489,'Loc Coefficients Location'!A:E,5,FALSE)),"")</f>
        <v>0.104333</v>
      </c>
      <c r="N2489" s="22">
        <f t="shared" si="155"/>
        <v>273.72000000000003</v>
      </c>
      <c r="O2489" s="444">
        <f>IF(ISNUMBER(F2489),IF(G2489="",VLOOKUP($A2489,'Loc Coefficients Config'!$A:$I,9,FALSE),VLOOKUP(G2489,'Loc Coefficients Location'!A:F,6,FALSE)),"")</f>
        <v>7.9690999999999998E-2</v>
      </c>
      <c r="P2489" s="22">
        <f t="shared" si="156"/>
        <v>209.07</v>
      </c>
    </row>
    <row r="2490" spans="1:16" ht="16.5" thickBot="1">
      <c r="A2490" s="120"/>
      <c r="B2490" s="42" t="s">
        <v>4027</v>
      </c>
      <c r="C2490" s="105" t="s">
        <v>4028</v>
      </c>
      <c r="D2490" s="199"/>
      <c r="E2490" s="199"/>
      <c r="F2490" s="53">
        <v>2623.51</v>
      </c>
      <c r="G2490" s="443" t="s">
        <v>11187</v>
      </c>
      <c r="H2490" s="22">
        <f t="shared" si="153"/>
        <v>705.43</v>
      </c>
      <c r="I2490" s="22">
        <f t="shared" si="153"/>
        <v>362.99</v>
      </c>
      <c r="J2490" s="22">
        <f t="shared" si="153"/>
        <v>249.3</v>
      </c>
      <c r="K2490" s="444">
        <f>IF(ISNUMBER(F2490),IF(G2490="",VLOOKUP($A2490,'Loc Coefficients Config'!$A:$G,7,FALSE),VLOOKUP(G2490,'Loc Coefficients Location'!A:D,4,FALSE)),"")</f>
        <v>0.19253700000000001</v>
      </c>
      <c r="L2490" s="22">
        <f t="shared" si="154"/>
        <v>505.12</v>
      </c>
      <c r="M2490" s="444">
        <f>IF(ISNUMBER(F2490),IF(G2490="",VLOOKUP($A2490,'Loc Coefficients Config'!$A:$H,8,FALSE),VLOOKUP(G2490,'Loc Coefficients Location'!A:E,5,FALSE)),"")</f>
        <v>0.104333</v>
      </c>
      <c r="N2490" s="22">
        <f t="shared" si="155"/>
        <v>273.72000000000003</v>
      </c>
      <c r="O2490" s="444">
        <f>IF(ISNUMBER(F2490),IF(G2490="",VLOOKUP($A2490,'Loc Coefficients Config'!$A:$I,9,FALSE),VLOOKUP(G2490,'Loc Coefficients Location'!A:F,6,FALSE)),"")</f>
        <v>7.9690999999999998E-2</v>
      </c>
      <c r="P2490" s="22">
        <f t="shared" si="156"/>
        <v>209.07</v>
      </c>
    </row>
    <row r="2491" spans="1:16">
      <c r="A2491" s="131" t="s">
        <v>4029</v>
      </c>
      <c r="B2491" s="28" t="s">
        <v>4030</v>
      </c>
      <c r="C2491" s="102" t="s">
        <v>4031</v>
      </c>
      <c r="D2491" s="191"/>
      <c r="E2491" s="191"/>
      <c r="F2491" s="50">
        <v>6947.29</v>
      </c>
      <c r="G2491" s="443" t="s">
        <v>11187</v>
      </c>
      <c r="H2491" s="22">
        <f t="shared" si="153"/>
        <v>1868.03</v>
      </c>
      <c r="I2491" s="22">
        <f t="shared" si="153"/>
        <v>961.23</v>
      </c>
      <c r="J2491" s="22">
        <f t="shared" si="153"/>
        <v>660.17</v>
      </c>
      <c r="K2491" s="444">
        <f>IF(ISNUMBER(F2491),IF(G2491="",VLOOKUP($A2491,'Loc Coefficients Config'!$A:$G,7,FALSE),VLOOKUP(G2491,'Loc Coefficients Location'!A:D,4,FALSE)),"")</f>
        <v>0.19253700000000001</v>
      </c>
      <c r="L2491" s="22">
        <f t="shared" si="154"/>
        <v>1337.61</v>
      </c>
      <c r="M2491" s="444">
        <f>IF(ISNUMBER(F2491),IF(G2491="",VLOOKUP($A2491,'Loc Coefficients Config'!$A:$H,8,FALSE),VLOOKUP(G2491,'Loc Coefficients Location'!A:E,5,FALSE)),"")</f>
        <v>0.104333</v>
      </c>
      <c r="N2491" s="22">
        <f t="shared" si="155"/>
        <v>724.83</v>
      </c>
      <c r="O2491" s="444">
        <f>IF(ISNUMBER(F2491),IF(G2491="",VLOOKUP($A2491,'Loc Coefficients Config'!$A:$I,9,FALSE),VLOOKUP(G2491,'Loc Coefficients Location'!A:F,6,FALSE)),"")</f>
        <v>7.9690999999999998E-2</v>
      </c>
      <c r="P2491" s="22">
        <f t="shared" si="156"/>
        <v>553.64</v>
      </c>
    </row>
    <row r="2492" spans="1:16" ht="16.5" thickBot="1">
      <c r="A2492" s="120"/>
      <c r="B2492" s="42" t="s">
        <v>4032</v>
      </c>
      <c r="C2492" s="105" t="s">
        <v>4033</v>
      </c>
      <c r="D2492" s="52"/>
      <c r="E2492" s="52"/>
      <c r="F2492" s="66">
        <v>6947.29</v>
      </c>
      <c r="G2492" s="443" t="s">
        <v>11187</v>
      </c>
      <c r="H2492" s="22">
        <f t="shared" si="153"/>
        <v>1868.03</v>
      </c>
      <c r="I2492" s="22">
        <f t="shared" si="153"/>
        <v>961.23</v>
      </c>
      <c r="J2492" s="22">
        <f t="shared" si="153"/>
        <v>660.17</v>
      </c>
      <c r="K2492" s="444">
        <f>IF(ISNUMBER(F2492),IF(G2492="",VLOOKUP($A2492,'Loc Coefficients Config'!$A:$G,7,FALSE),VLOOKUP(G2492,'Loc Coefficients Location'!A:D,4,FALSE)),"")</f>
        <v>0.19253700000000001</v>
      </c>
      <c r="L2492" s="22">
        <f t="shared" si="154"/>
        <v>1337.61</v>
      </c>
      <c r="M2492" s="444">
        <f>IF(ISNUMBER(F2492),IF(G2492="",VLOOKUP($A2492,'Loc Coefficients Config'!$A:$H,8,FALSE),VLOOKUP(G2492,'Loc Coefficients Location'!A:E,5,FALSE)),"")</f>
        <v>0.104333</v>
      </c>
      <c r="N2492" s="22">
        <f t="shared" si="155"/>
        <v>724.83</v>
      </c>
      <c r="O2492" s="444">
        <f>IF(ISNUMBER(F2492),IF(G2492="",VLOOKUP($A2492,'Loc Coefficients Config'!$A:$I,9,FALSE),VLOOKUP(G2492,'Loc Coefficients Location'!A:F,6,FALSE)),"")</f>
        <v>7.9690999999999998E-2</v>
      </c>
      <c r="P2492" s="22">
        <f t="shared" si="156"/>
        <v>553.64</v>
      </c>
    </row>
    <row r="2493" spans="1:16">
      <c r="A2493" s="251" t="s">
        <v>4034</v>
      </c>
      <c r="B2493" s="71" t="s">
        <v>4035</v>
      </c>
      <c r="C2493" s="230" t="s">
        <v>4036</v>
      </c>
      <c r="D2493" s="187"/>
      <c r="E2493" s="252"/>
      <c r="F2493" s="50">
        <v>7083.89</v>
      </c>
      <c r="G2493" s="443" t="s">
        <v>11187</v>
      </c>
      <c r="H2493" s="22">
        <f t="shared" si="153"/>
        <v>1904.76</v>
      </c>
      <c r="I2493" s="22">
        <f t="shared" si="153"/>
        <v>980.13</v>
      </c>
      <c r="J2493" s="22">
        <f t="shared" si="153"/>
        <v>673.15</v>
      </c>
      <c r="K2493" s="444">
        <f>IF(ISNUMBER(F2493),IF(G2493="",VLOOKUP($A2493,'Loc Coefficients Config'!$A:$G,7,FALSE),VLOOKUP(G2493,'Loc Coefficients Location'!A:D,4,FALSE)),"")</f>
        <v>0.19253700000000001</v>
      </c>
      <c r="L2493" s="22">
        <f t="shared" si="154"/>
        <v>1363.91</v>
      </c>
      <c r="M2493" s="444">
        <f>IF(ISNUMBER(F2493),IF(G2493="",VLOOKUP($A2493,'Loc Coefficients Config'!$A:$H,8,FALSE),VLOOKUP(G2493,'Loc Coefficients Location'!A:E,5,FALSE)),"")</f>
        <v>0.104333</v>
      </c>
      <c r="N2493" s="22">
        <f t="shared" si="155"/>
        <v>739.08</v>
      </c>
      <c r="O2493" s="444">
        <f>IF(ISNUMBER(F2493),IF(G2493="",VLOOKUP($A2493,'Loc Coefficients Config'!$A:$I,9,FALSE),VLOOKUP(G2493,'Loc Coefficients Location'!A:F,6,FALSE)),"")</f>
        <v>7.9690999999999998E-2</v>
      </c>
      <c r="P2493" s="22">
        <f t="shared" si="156"/>
        <v>564.52</v>
      </c>
    </row>
    <row r="2494" spans="1:16" ht="16.5" thickBot="1">
      <c r="A2494" s="80"/>
      <c r="B2494" s="42" t="s">
        <v>4037</v>
      </c>
      <c r="C2494" s="105" t="s">
        <v>4038</v>
      </c>
      <c r="D2494" s="199"/>
      <c r="E2494" s="253"/>
      <c r="F2494" s="53">
        <v>7083.89</v>
      </c>
      <c r="G2494" s="443" t="s">
        <v>11187</v>
      </c>
      <c r="H2494" s="22">
        <f t="shared" si="153"/>
        <v>1904.76</v>
      </c>
      <c r="I2494" s="22">
        <f t="shared" si="153"/>
        <v>980.13</v>
      </c>
      <c r="J2494" s="22">
        <f t="shared" si="153"/>
        <v>673.15</v>
      </c>
      <c r="K2494" s="444">
        <f>IF(ISNUMBER(F2494),IF(G2494="",VLOOKUP($A2494,'Loc Coefficients Config'!$A:$G,7,FALSE),VLOOKUP(G2494,'Loc Coefficients Location'!A:D,4,FALSE)),"")</f>
        <v>0.19253700000000001</v>
      </c>
      <c r="L2494" s="22">
        <f t="shared" si="154"/>
        <v>1363.91</v>
      </c>
      <c r="M2494" s="444">
        <f>IF(ISNUMBER(F2494),IF(G2494="",VLOOKUP($A2494,'Loc Coefficients Config'!$A:$H,8,FALSE),VLOOKUP(G2494,'Loc Coefficients Location'!A:E,5,FALSE)),"")</f>
        <v>0.104333</v>
      </c>
      <c r="N2494" s="22">
        <f t="shared" si="155"/>
        <v>739.08</v>
      </c>
      <c r="O2494" s="444">
        <f>IF(ISNUMBER(F2494),IF(G2494="",VLOOKUP($A2494,'Loc Coefficients Config'!$A:$I,9,FALSE),VLOOKUP(G2494,'Loc Coefficients Location'!A:F,6,FALSE)),"")</f>
        <v>7.9690999999999998E-2</v>
      </c>
      <c r="P2494" s="22">
        <f t="shared" si="156"/>
        <v>564.52</v>
      </c>
    </row>
    <row r="2495" spans="1:16">
      <c r="A2495" s="23" t="s">
        <v>4039</v>
      </c>
      <c r="B2495" s="71" t="s">
        <v>4040</v>
      </c>
      <c r="C2495" s="230" t="s">
        <v>4041</v>
      </c>
      <c r="D2495" s="72"/>
      <c r="E2495" s="254"/>
      <c r="F2495" s="73">
        <v>8150.98</v>
      </c>
      <c r="G2495" s="443" t="s">
        <v>11187</v>
      </c>
      <c r="H2495" s="22">
        <f t="shared" si="153"/>
        <v>2191.69</v>
      </c>
      <c r="I2495" s="22">
        <f t="shared" si="153"/>
        <v>1127.78</v>
      </c>
      <c r="J2495" s="22">
        <f t="shared" si="153"/>
        <v>774.55</v>
      </c>
      <c r="K2495" s="444">
        <f>IF(ISNUMBER(F2495),IF(G2495="",VLOOKUP($A2495,'Loc Coefficients Config'!$A:$G,7,FALSE),VLOOKUP(G2495,'Loc Coefficients Location'!A:D,4,FALSE)),"")</f>
        <v>0.19253700000000001</v>
      </c>
      <c r="L2495" s="22">
        <f t="shared" si="154"/>
        <v>1569.37</v>
      </c>
      <c r="M2495" s="444">
        <f>IF(ISNUMBER(F2495),IF(G2495="",VLOOKUP($A2495,'Loc Coefficients Config'!$A:$H,8,FALSE),VLOOKUP(G2495,'Loc Coefficients Location'!A:E,5,FALSE)),"")</f>
        <v>0.104333</v>
      </c>
      <c r="N2495" s="22">
        <f t="shared" si="155"/>
        <v>850.42</v>
      </c>
      <c r="O2495" s="444">
        <f>IF(ISNUMBER(F2495),IF(G2495="",VLOOKUP($A2495,'Loc Coefficients Config'!$A:$I,9,FALSE),VLOOKUP(G2495,'Loc Coefficients Location'!A:F,6,FALSE)),"")</f>
        <v>7.9690999999999998E-2</v>
      </c>
      <c r="P2495" s="22">
        <f t="shared" si="156"/>
        <v>649.55999999999995</v>
      </c>
    </row>
    <row r="2496" spans="1:16" ht="16.5" thickBot="1">
      <c r="A2496" s="120"/>
      <c r="B2496" s="42" t="s">
        <v>4042</v>
      </c>
      <c r="C2496" s="105" t="s">
        <v>4043</v>
      </c>
      <c r="D2496" s="199"/>
      <c r="E2496" s="253"/>
      <c r="F2496" s="53">
        <v>8150.98</v>
      </c>
      <c r="G2496" s="443" t="s">
        <v>11187</v>
      </c>
      <c r="H2496" s="22">
        <f t="shared" si="153"/>
        <v>2191.69</v>
      </c>
      <c r="I2496" s="22">
        <f t="shared" si="153"/>
        <v>1127.78</v>
      </c>
      <c r="J2496" s="22">
        <f t="shared" si="153"/>
        <v>774.55</v>
      </c>
      <c r="K2496" s="444">
        <f>IF(ISNUMBER(F2496),IF(G2496="",VLOOKUP($A2496,'Loc Coefficients Config'!$A:$G,7,FALSE),VLOOKUP(G2496,'Loc Coefficients Location'!A:D,4,FALSE)),"")</f>
        <v>0.19253700000000001</v>
      </c>
      <c r="L2496" s="22">
        <f t="shared" si="154"/>
        <v>1569.37</v>
      </c>
      <c r="M2496" s="444">
        <f>IF(ISNUMBER(F2496),IF(G2496="",VLOOKUP($A2496,'Loc Coefficients Config'!$A:$H,8,FALSE),VLOOKUP(G2496,'Loc Coefficients Location'!A:E,5,FALSE)),"")</f>
        <v>0.104333</v>
      </c>
      <c r="N2496" s="22">
        <f t="shared" si="155"/>
        <v>850.42</v>
      </c>
      <c r="O2496" s="444">
        <f>IF(ISNUMBER(F2496),IF(G2496="",VLOOKUP($A2496,'Loc Coefficients Config'!$A:$I,9,FALSE),VLOOKUP(G2496,'Loc Coefficients Location'!A:F,6,FALSE)),"")</f>
        <v>7.9690999999999998E-2</v>
      </c>
      <c r="P2496" s="22">
        <f t="shared" si="156"/>
        <v>649.55999999999995</v>
      </c>
    </row>
    <row r="2497" spans="1:16">
      <c r="A2497" s="131" t="s">
        <v>4044</v>
      </c>
      <c r="B2497" s="28" t="s">
        <v>4045</v>
      </c>
      <c r="C2497" s="102" t="s">
        <v>4046</v>
      </c>
      <c r="D2497" s="191"/>
      <c r="E2497" s="238"/>
      <c r="F2497" s="50">
        <v>2198.16</v>
      </c>
      <c r="G2497" s="443" t="s">
        <v>11187</v>
      </c>
      <c r="H2497" s="22">
        <f t="shared" si="153"/>
        <v>591.04999999999995</v>
      </c>
      <c r="I2497" s="22">
        <f t="shared" si="153"/>
        <v>304.14</v>
      </c>
      <c r="J2497" s="22">
        <f t="shared" si="153"/>
        <v>208.88</v>
      </c>
      <c r="K2497" s="444">
        <f>IF(ISNUMBER(F2497),IF(G2497="",VLOOKUP($A2497,'Loc Coefficients Config'!$A:$G,7,FALSE),VLOOKUP(G2497,'Loc Coefficients Location'!A:D,4,FALSE)),"")</f>
        <v>0.19253700000000001</v>
      </c>
      <c r="L2497" s="22">
        <f t="shared" si="154"/>
        <v>423.23</v>
      </c>
      <c r="M2497" s="444">
        <f>IF(ISNUMBER(F2497),IF(G2497="",VLOOKUP($A2497,'Loc Coefficients Config'!$A:$H,8,FALSE),VLOOKUP(G2497,'Loc Coefficients Location'!A:E,5,FALSE)),"")</f>
        <v>0.104333</v>
      </c>
      <c r="N2497" s="22">
        <f t="shared" si="155"/>
        <v>229.34</v>
      </c>
      <c r="O2497" s="444">
        <f>IF(ISNUMBER(F2497),IF(G2497="",VLOOKUP($A2497,'Loc Coefficients Config'!$A:$I,9,FALSE),VLOOKUP(G2497,'Loc Coefficients Location'!A:F,6,FALSE)),"")</f>
        <v>7.9690999999999998E-2</v>
      </c>
      <c r="P2497" s="22">
        <f t="shared" si="156"/>
        <v>175.17</v>
      </c>
    </row>
    <row r="2498" spans="1:16" ht="16.5" thickBot="1">
      <c r="A2498" s="120"/>
      <c r="B2498" s="42" t="s">
        <v>4047</v>
      </c>
      <c r="C2498" s="105" t="s">
        <v>4048</v>
      </c>
      <c r="D2498" s="52"/>
      <c r="E2498" s="43"/>
      <c r="F2498" s="53">
        <v>2198.16</v>
      </c>
      <c r="G2498" s="443" t="s">
        <v>11187</v>
      </c>
      <c r="H2498" s="22">
        <f t="shared" ref="H2498:J2561" si="157">IF(ISNUMBER($F2498),ROUND($F2498*H$1,2),"")</f>
        <v>591.04999999999995</v>
      </c>
      <c r="I2498" s="22">
        <f t="shared" si="157"/>
        <v>304.14</v>
      </c>
      <c r="J2498" s="22">
        <f t="shared" si="157"/>
        <v>208.88</v>
      </c>
      <c r="K2498" s="444">
        <f>IF(ISNUMBER(F2498),IF(G2498="",VLOOKUP($A2498,'Loc Coefficients Config'!$A:$G,7,FALSE),VLOOKUP(G2498,'Loc Coefficients Location'!A:D,4,FALSE)),"")</f>
        <v>0.19253700000000001</v>
      </c>
      <c r="L2498" s="22">
        <f t="shared" ref="L2498:L2561" si="158">IF(ISNUMBER(K2498),ROUND($F2498*K2498,2),"")</f>
        <v>423.23</v>
      </c>
      <c r="M2498" s="444">
        <f>IF(ISNUMBER(F2498),IF(G2498="",VLOOKUP($A2498,'Loc Coefficients Config'!$A:$H,8,FALSE),VLOOKUP(G2498,'Loc Coefficients Location'!A:E,5,FALSE)),"")</f>
        <v>0.104333</v>
      </c>
      <c r="N2498" s="22">
        <f t="shared" ref="N2498:N2561" si="159">IF(ISNUMBER(M2498),ROUND($F2498*M2498,2),"")</f>
        <v>229.34</v>
      </c>
      <c r="O2498" s="444">
        <f>IF(ISNUMBER(F2498),IF(G2498="",VLOOKUP($A2498,'Loc Coefficients Config'!$A:$I,9,FALSE),VLOOKUP(G2498,'Loc Coefficients Location'!A:F,6,FALSE)),"")</f>
        <v>7.9690999999999998E-2</v>
      </c>
      <c r="P2498" s="22">
        <f t="shared" ref="P2498:P2561" si="160">IF(ISNUMBER(O2498),ROUND($F2498*O2498,2),"")</f>
        <v>175.17</v>
      </c>
    </row>
    <row r="2499" spans="1:16">
      <c r="A2499" s="251" t="s">
        <v>4049</v>
      </c>
      <c r="B2499" s="71" t="s">
        <v>4050</v>
      </c>
      <c r="C2499" s="230" t="s">
        <v>4051</v>
      </c>
      <c r="D2499" s="187"/>
      <c r="E2499" s="252"/>
      <c r="F2499" s="73">
        <v>5048.4799999999996</v>
      </c>
      <c r="G2499" s="443" t="s">
        <v>11187</v>
      </c>
      <c r="H2499" s="22">
        <f t="shared" si="157"/>
        <v>1357.47</v>
      </c>
      <c r="I2499" s="22">
        <f t="shared" si="157"/>
        <v>698.51</v>
      </c>
      <c r="J2499" s="22">
        <f t="shared" si="157"/>
        <v>479.73</v>
      </c>
      <c r="K2499" s="444">
        <f>IF(ISNUMBER(F2499),IF(G2499="",VLOOKUP($A2499,'Loc Coefficients Config'!$A:$G,7,FALSE),VLOOKUP(G2499,'Loc Coefficients Location'!A:D,4,FALSE)),"")</f>
        <v>0.19253700000000001</v>
      </c>
      <c r="L2499" s="22">
        <f t="shared" si="158"/>
        <v>972.02</v>
      </c>
      <c r="M2499" s="444">
        <f>IF(ISNUMBER(F2499),IF(G2499="",VLOOKUP($A2499,'Loc Coefficients Config'!$A:$H,8,FALSE),VLOOKUP(G2499,'Loc Coefficients Location'!A:E,5,FALSE)),"")</f>
        <v>0.104333</v>
      </c>
      <c r="N2499" s="22">
        <f t="shared" si="159"/>
        <v>526.72</v>
      </c>
      <c r="O2499" s="444">
        <f>IF(ISNUMBER(F2499),IF(G2499="",VLOOKUP($A2499,'Loc Coefficients Config'!$A:$I,9,FALSE),VLOOKUP(G2499,'Loc Coefficients Location'!A:F,6,FALSE)),"")</f>
        <v>7.9690999999999998E-2</v>
      </c>
      <c r="P2499" s="22">
        <f t="shared" si="160"/>
        <v>402.32</v>
      </c>
    </row>
    <row r="2500" spans="1:16" ht="16.5" thickBot="1">
      <c r="A2500" s="80"/>
      <c r="B2500" s="42" t="s">
        <v>4052</v>
      </c>
      <c r="C2500" s="105" t="s">
        <v>4053</v>
      </c>
      <c r="D2500" s="199"/>
      <c r="E2500" s="253"/>
      <c r="F2500" s="53">
        <v>5048.4799999999996</v>
      </c>
      <c r="G2500" s="443" t="s">
        <v>11187</v>
      </c>
      <c r="H2500" s="22">
        <f t="shared" si="157"/>
        <v>1357.47</v>
      </c>
      <c r="I2500" s="22">
        <f t="shared" si="157"/>
        <v>698.51</v>
      </c>
      <c r="J2500" s="22">
        <f t="shared" si="157"/>
        <v>479.73</v>
      </c>
      <c r="K2500" s="444">
        <f>IF(ISNUMBER(F2500),IF(G2500="",VLOOKUP($A2500,'Loc Coefficients Config'!$A:$G,7,FALSE),VLOOKUP(G2500,'Loc Coefficients Location'!A:D,4,FALSE)),"")</f>
        <v>0.19253700000000001</v>
      </c>
      <c r="L2500" s="22">
        <f t="shared" si="158"/>
        <v>972.02</v>
      </c>
      <c r="M2500" s="444">
        <f>IF(ISNUMBER(F2500),IF(G2500="",VLOOKUP($A2500,'Loc Coefficients Config'!$A:$H,8,FALSE),VLOOKUP(G2500,'Loc Coefficients Location'!A:E,5,FALSE)),"")</f>
        <v>0.104333</v>
      </c>
      <c r="N2500" s="22">
        <f t="shared" si="159"/>
        <v>526.72</v>
      </c>
      <c r="O2500" s="444">
        <f>IF(ISNUMBER(F2500),IF(G2500="",VLOOKUP($A2500,'Loc Coefficients Config'!$A:$I,9,FALSE),VLOOKUP(G2500,'Loc Coefficients Location'!A:F,6,FALSE)),"")</f>
        <v>7.9690999999999998E-2</v>
      </c>
      <c r="P2500" s="22">
        <f t="shared" si="160"/>
        <v>402.32</v>
      </c>
    </row>
    <row r="2501" spans="1:16">
      <c r="A2501" s="23" t="s">
        <v>4054</v>
      </c>
      <c r="B2501" s="71" t="s">
        <v>4055</v>
      </c>
      <c r="C2501" s="230" t="s">
        <v>4056</v>
      </c>
      <c r="D2501" s="72"/>
      <c r="E2501" s="254"/>
      <c r="F2501" s="73">
        <v>4392.8100000000004</v>
      </c>
      <c r="G2501" s="443" t="s">
        <v>11187</v>
      </c>
      <c r="H2501" s="22">
        <f t="shared" si="157"/>
        <v>1181.17</v>
      </c>
      <c r="I2501" s="22">
        <f t="shared" si="157"/>
        <v>607.79</v>
      </c>
      <c r="J2501" s="22">
        <f t="shared" si="157"/>
        <v>417.43</v>
      </c>
      <c r="K2501" s="444">
        <f>IF(ISNUMBER(F2501),IF(G2501="",VLOOKUP($A2501,'Loc Coefficients Config'!$A:$G,7,FALSE),VLOOKUP(G2501,'Loc Coefficients Location'!A:D,4,FALSE)),"")</f>
        <v>0.19253700000000001</v>
      </c>
      <c r="L2501" s="22">
        <f t="shared" si="158"/>
        <v>845.78</v>
      </c>
      <c r="M2501" s="444">
        <f>IF(ISNUMBER(F2501),IF(G2501="",VLOOKUP($A2501,'Loc Coefficients Config'!$A:$H,8,FALSE),VLOOKUP(G2501,'Loc Coefficients Location'!A:E,5,FALSE)),"")</f>
        <v>0.104333</v>
      </c>
      <c r="N2501" s="22">
        <f t="shared" si="159"/>
        <v>458.32</v>
      </c>
      <c r="O2501" s="444">
        <f>IF(ISNUMBER(F2501),IF(G2501="",VLOOKUP($A2501,'Loc Coefficients Config'!$A:$I,9,FALSE),VLOOKUP(G2501,'Loc Coefficients Location'!A:F,6,FALSE)),"")</f>
        <v>7.9690999999999998E-2</v>
      </c>
      <c r="P2501" s="22">
        <f t="shared" si="160"/>
        <v>350.07</v>
      </c>
    </row>
    <row r="2502" spans="1:16" ht="16.5" thickBot="1">
      <c r="A2502" s="120"/>
      <c r="B2502" s="42" t="s">
        <v>4057</v>
      </c>
      <c r="C2502" s="105" t="s">
        <v>4058</v>
      </c>
      <c r="D2502" s="199"/>
      <c r="E2502" s="253"/>
      <c r="F2502" s="53">
        <v>4392.8100000000004</v>
      </c>
      <c r="G2502" s="443" t="s">
        <v>11187</v>
      </c>
      <c r="H2502" s="22">
        <f t="shared" si="157"/>
        <v>1181.17</v>
      </c>
      <c r="I2502" s="22">
        <f t="shared" si="157"/>
        <v>607.79</v>
      </c>
      <c r="J2502" s="22">
        <f t="shared" si="157"/>
        <v>417.43</v>
      </c>
      <c r="K2502" s="444">
        <f>IF(ISNUMBER(F2502),IF(G2502="",VLOOKUP($A2502,'Loc Coefficients Config'!$A:$G,7,FALSE),VLOOKUP(G2502,'Loc Coefficients Location'!A:D,4,FALSE)),"")</f>
        <v>0.19253700000000001</v>
      </c>
      <c r="L2502" s="22">
        <f t="shared" si="158"/>
        <v>845.78</v>
      </c>
      <c r="M2502" s="444">
        <f>IF(ISNUMBER(F2502),IF(G2502="",VLOOKUP($A2502,'Loc Coefficients Config'!$A:$H,8,FALSE),VLOOKUP(G2502,'Loc Coefficients Location'!A:E,5,FALSE)),"")</f>
        <v>0.104333</v>
      </c>
      <c r="N2502" s="22">
        <f t="shared" si="159"/>
        <v>458.32</v>
      </c>
      <c r="O2502" s="444">
        <f>IF(ISNUMBER(F2502),IF(G2502="",VLOOKUP($A2502,'Loc Coefficients Config'!$A:$I,9,FALSE),VLOOKUP(G2502,'Loc Coefficients Location'!A:F,6,FALSE)),"")</f>
        <v>7.9690999999999998E-2</v>
      </c>
      <c r="P2502" s="22">
        <f t="shared" si="160"/>
        <v>350.07</v>
      </c>
    </row>
    <row r="2503" spans="1:16">
      <c r="A2503" s="251" t="s">
        <v>4059</v>
      </c>
      <c r="B2503" s="71" t="s">
        <v>4060</v>
      </c>
      <c r="C2503" s="230" t="s">
        <v>4061</v>
      </c>
      <c r="D2503" s="187"/>
      <c r="E2503" s="252"/>
      <c r="F2503" s="73">
        <v>3118.22</v>
      </c>
      <c r="G2503" s="443" t="s">
        <v>11187</v>
      </c>
      <c r="H2503" s="22">
        <f t="shared" si="157"/>
        <v>838.45</v>
      </c>
      <c r="I2503" s="22">
        <f t="shared" si="157"/>
        <v>431.44</v>
      </c>
      <c r="J2503" s="22">
        <f t="shared" si="157"/>
        <v>296.31</v>
      </c>
      <c r="K2503" s="444">
        <f>IF(ISNUMBER(F2503),IF(G2503="",VLOOKUP($A2503,'Loc Coefficients Config'!$A:$G,7,FALSE),VLOOKUP(G2503,'Loc Coefficients Location'!A:D,4,FALSE)),"")</f>
        <v>0.19253700000000001</v>
      </c>
      <c r="L2503" s="22">
        <f t="shared" si="158"/>
        <v>600.37</v>
      </c>
      <c r="M2503" s="444">
        <f>IF(ISNUMBER(F2503),IF(G2503="",VLOOKUP($A2503,'Loc Coefficients Config'!$A:$H,8,FALSE),VLOOKUP(G2503,'Loc Coefficients Location'!A:E,5,FALSE)),"")</f>
        <v>0.104333</v>
      </c>
      <c r="N2503" s="22">
        <f t="shared" si="159"/>
        <v>325.33</v>
      </c>
      <c r="O2503" s="444">
        <f>IF(ISNUMBER(F2503),IF(G2503="",VLOOKUP($A2503,'Loc Coefficients Config'!$A:$I,9,FALSE),VLOOKUP(G2503,'Loc Coefficients Location'!A:F,6,FALSE)),"")</f>
        <v>7.9690999999999998E-2</v>
      </c>
      <c r="P2503" s="22">
        <f t="shared" si="160"/>
        <v>248.49</v>
      </c>
    </row>
    <row r="2504" spans="1:16" ht="16.5" thickBot="1">
      <c r="A2504" s="80"/>
      <c r="B2504" s="42" t="s">
        <v>4062</v>
      </c>
      <c r="C2504" s="105" t="s">
        <v>4063</v>
      </c>
      <c r="D2504" s="52"/>
      <c r="E2504" s="43"/>
      <c r="F2504" s="53">
        <v>3118.22</v>
      </c>
      <c r="G2504" s="443" t="s">
        <v>11187</v>
      </c>
      <c r="H2504" s="22">
        <f t="shared" si="157"/>
        <v>838.45</v>
      </c>
      <c r="I2504" s="22">
        <f t="shared" si="157"/>
        <v>431.44</v>
      </c>
      <c r="J2504" s="22">
        <f t="shared" si="157"/>
        <v>296.31</v>
      </c>
      <c r="K2504" s="444">
        <f>IF(ISNUMBER(F2504),IF(G2504="",VLOOKUP($A2504,'Loc Coefficients Config'!$A:$G,7,FALSE),VLOOKUP(G2504,'Loc Coefficients Location'!A:D,4,FALSE)),"")</f>
        <v>0.19253700000000001</v>
      </c>
      <c r="L2504" s="22">
        <f t="shared" si="158"/>
        <v>600.37</v>
      </c>
      <c r="M2504" s="444">
        <f>IF(ISNUMBER(F2504),IF(G2504="",VLOOKUP($A2504,'Loc Coefficients Config'!$A:$H,8,FALSE),VLOOKUP(G2504,'Loc Coefficients Location'!A:E,5,FALSE)),"")</f>
        <v>0.104333</v>
      </c>
      <c r="N2504" s="22">
        <f t="shared" si="159"/>
        <v>325.33</v>
      </c>
      <c r="O2504" s="444">
        <f>IF(ISNUMBER(F2504),IF(G2504="",VLOOKUP($A2504,'Loc Coefficients Config'!$A:$I,9,FALSE),VLOOKUP(G2504,'Loc Coefficients Location'!A:F,6,FALSE)),"")</f>
        <v>7.9690999999999998E-2</v>
      </c>
      <c r="P2504" s="22">
        <f t="shared" si="160"/>
        <v>248.49</v>
      </c>
    </row>
    <row r="2505" spans="1:16">
      <c r="A2505" s="193" t="s">
        <v>4064</v>
      </c>
      <c r="B2505" s="28" t="s">
        <v>4065</v>
      </c>
      <c r="C2505" s="102" t="s">
        <v>4066</v>
      </c>
      <c r="D2505" s="191"/>
      <c r="E2505" s="238"/>
      <c r="F2505" s="50">
        <v>3003.78</v>
      </c>
      <c r="G2505" s="443" t="s">
        <v>11187</v>
      </c>
      <c r="H2505" s="22">
        <f t="shared" si="157"/>
        <v>807.68</v>
      </c>
      <c r="I2505" s="22">
        <f t="shared" si="157"/>
        <v>415.61</v>
      </c>
      <c r="J2505" s="22">
        <f t="shared" si="157"/>
        <v>285.43</v>
      </c>
      <c r="K2505" s="444">
        <f>IF(ISNUMBER(F2505),IF(G2505="",VLOOKUP($A2505,'Loc Coefficients Config'!$A:$G,7,FALSE),VLOOKUP(G2505,'Loc Coefficients Location'!A:D,4,FALSE)),"")</f>
        <v>0.19253700000000001</v>
      </c>
      <c r="L2505" s="22">
        <f t="shared" si="158"/>
        <v>578.34</v>
      </c>
      <c r="M2505" s="444">
        <f>IF(ISNUMBER(F2505),IF(G2505="",VLOOKUP($A2505,'Loc Coefficients Config'!$A:$H,8,FALSE),VLOOKUP(G2505,'Loc Coefficients Location'!A:E,5,FALSE)),"")</f>
        <v>0.104333</v>
      </c>
      <c r="N2505" s="22">
        <f t="shared" si="159"/>
        <v>313.39</v>
      </c>
      <c r="O2505" s="444">
        <f>IF(ISNUMBER(F2505),IF(G2505="",VLOOKUP($A2505,'Loc Coefficients Config'!$A:$I,9,FALSE),VLOOKUP(G2505,'Loc Coefficients Location'!A:F,6,FALSE)),"")</f>
        <v>7.9690999999999998E-2</v>
      </c>
      <c r="P2505" s="22">
        <f t="shared" si="160"/>
        <v>239.37</v>
      </c>
    </row>
    <row r="2506" spans="1:16" ht="16.5" thickBot="1">
      <c r="A2506" s="120"/>
      <c r="B2506" s="123" t="s">
        <v>4067</v>
      </c>
      <c r="C2506" s="506" t="s">
        <v>4068</v>
      </c>
      <c r="D2506" s="255"/>
      <c r="E2506" s="256"/>
      <c r="F2506" s="124">
        <v>3003.78</v>
      </c>
      <c r="G2506" s="443" t="s">
        <v>11187</v>
      </c>
      <c r="H2506" s="22">
        <f t="shared" si="157"/>
        <v>807.68</v>
      </c>
      <c r="I2506" s="22">
        <f t="shared" si="157"/>
        <v>415.61</v>
      </c>
      <c r="J2506" s="22">
        <f t="shared" si="157"/>
        <v>285.43</v>
      </c>
      <c r="K2506" s="444">
        <f>IF(ISNUMBER(F2506),IF(G2506="",VLOOKUP($A2506,'Loc Coefficients Config'!$A:$G,7,FALSE),VLOOKUP(G2506,'Loc Coefficients Location'!A:D,4,FALSE)),"")</f>
        <v>0.19253700000000001</v>
      </c>
      <c r="L2506" s="22">
        <f t="shared" si="158"/>
        <v>578.34</v>
      </c>
      <c r="M2506" s="444">
        <f>IF(ISNUMBER(F2506),IF(G2506="",VLOOKUP($A2506,'Loc Coefficients Config'!$A:$H,8,FALSE),VLOOKUP(G2506,'Loc Coefficients Location'!A:E,5,FALSE)),"")</f>
        <v>0.104333</v>
      </c>
      <c r="N2506" s="22">
        <f t="shared" si="159"/>
        <v>313.39</v>
      </c>
      <c r="O2506" s="444">
        <f>IF(ISNUMBER(F2506),IF(G2506="",VLOOKUP($A2506,'Loc Coefficients Config'!$A:$I,9,FALSE),VLOOKUP(G2506,'Loc Coefficients Location'!A:F,6,FALSE)),"")</f>
        <v>7.9690999999999998E-2</v>
      </c>
      <c r="P2506" s="22">
        <f t="shared" si="160"/>
        <v>239.37</v>
      </c>
    </row>
    <row r="2507" spans="1:16" ht="16.5" thickBot="1">
      <c r="A2507" s="186" t="s">
        <v>4069</v>
      </c>
      <c r="B2507" s="24" t="s">
        <v>79</v>
      </c>
      <c r="C2507" s="137" t="s">
        <v>79</v>
      </c>
      <c r="D2507" s="4"/>
      <c r="E2507" s="4"/>
      <c r="F2507" s="26" t="s">
        <v>79</v>
      </c>
      <c r="G2507" s="443" t="s">
        <v>79</v>
      </c>
      <c r="H2507" s="22" t="str">
        <f t="shared" si="157"/>
        <v/>
      </c>
      <c r="I2507" s="22" t="str">
        <f t="shared" si="157"/>
        <v/>
      </c>
      <c r="J2507" s="22" t="str">
        <f t="shared" si="157"/>
        <v/>
      </c>
      <c r="K2507" s="444" t="str">
        <f>IF(ISNUMBER(F2507),IF(G2507="",VLOOKUP($A2507,'Loc Coefficients Config'!$A:$G,7,FALSE),VLOOKUP(G2507,'Loc Coefficients Location'!A:D,4,FALSE)),"")</f>
        <v/>
      </c>
      <c r="L2507" s="22" t="str">
        <f t="shared" si="158"/>
        <v/>
      </c>
      <c r="M2507" s="444" t="str">
        <f>IF(ISNUMBER(F2507),IF(G2507="",VLOOKUP($A2507,'Loc Coefficients Config'!$A:$H,8,FALSE),VLOOKUP(G2507,'Loc Coefficients Location'!A:E,5,FALSE)),"")</f>
        <v/>
      </c>
      <c r="N2507" s="22" t="str">
        <f t="shared" si="159"/>
        <v/>
      </c>
      <c r="O2507" s="444" t="str">
        <f>IF(ISNUMBER(F2507),IF(G2507="",VLOOKUP($A2507,'Loc Coefficients Config'!$A:$I,9,FALSE),VLOOKUP(G2507,'Loc Coefficients Location'!A:F,6,FALSE)),"")</f>
        <v/>
      </c>
      <c r="P2507" s="22" t="str">
        <f t="shared" si="160"/>
        <v/>
      </c>
    </row>
    <row r="2508" spans="1:16">
      <c r="A2508" s="131" t="s">
        <v>4070</v>
      </c>
      <c r="B2508" s="28" t="s">
        <v>4071</v>
      </c>
      <c r="C2508" s="102" t="s">
        <v>4072</v>
      </c>
      <c r="D2508" s="49"/>
      <c r="E2508" s="141"/>
      <c r="F2508" s="50">
        <v>38.400000000000006</v>
      </c>
      <c r="G2508" s="443" t="s">
        <v>11192</v>
      </c>
      <c r="H2508" s="22">
        <f t="shared" si="157"/>
        <v>10.33</v>
      </c>
      <c r="I2508" s="22">
        <f t="shared" si="157"/>
        <v>5.31</v>
      </c>
      <c r="J2508" s="22">
        <f t="shared" si="157"/>
        <v>3.65</v>
      </c>
      <c r="K2508" s="444">
        <f>IF(ISNUMBER(F2508),IF(G2508="",VLOOKUP($A2508,'Loc Coefficients Config'!$A:$G,7,FALSE),VLOOKUP(G2508,'Loc Coefficients Location'!A:D,4,FALSE)),"")</f>
        <v>0.19253700000000001</v>
      </c>
      <c r="L2508" s="22">
        <f t="shared" si="158"/>
        <v>7.39</v>
      </c>
      <c r="M2508" s="444">
        <f>IF(ISNUMBER(F2508),IF(G2508="",VLOOKUP($A2508,'Loc Coefficients Config'!$A:$H,8,FALSE),VLOOKUP(G2508,'Loc Coefficients Location'!A:E,5,FALSE)),"")</f>
        <v>0.104333</v>
      </c>
      <c r="N2508" s="22">
        <f t="shared" si="159"/>
        <v>4.01</v>
      </c>
      <c r="O2508" s="444">
        <f>IF(ISNUMBER(F2508),IF(G2508="",VLOOKUP($A2508,'Loc Coefficients Config'!$A:$I,9,FALSE),VLOOKUP(G2508,'Loc Coefficients Location'!A:F,6,FALSE)),"")</f>
        <v>7.9690999999999998E-2</v>
      </c>
      <c r="P2508" s="22">
        <f t="shared" si="160"/>
        <v>3.06</v>
      </c>
    </row>
    <row r="2509" spans="1:16" ht="16.5" thickBot="1">
      <c r="A2509" s="23"/>
      <c r="B2509" s="33" t="s">
        <v>4071</v>
      </c>
      <c r="C2509" s="77" t="s">
        <v>4073</v>
      </c>
      <c r="D2509" s="37"/>
      <c r="E2509" s="40"/>
      <c r="F2509" s="39">
        <v>38.400000000000006</v>
      </c>
      <c r="G2509" s="443" t="s">
        <v>11192</v>
      </c>
      <c r="H2509" s="22">
        <f t="shared" si="157"/>
        <v>10.33</v>
      </c>
      <c r="I2509" s="22">
        <f t="shared" si="157"/>
        <v>5.31</v>
      </c>
      <c r="J2509" s="22">
        <f t="shared" si="157"/>
        <v>3.65</v>
      </c>
      <c r="K2509" s="444">
        <f>IF(ISNUMBER(F2509),IF(G2509="",VLOOKUP($A2509,'Loc Coefficients Config'!$A:$G,7,FALSE),VLOOKUP(G2509,'Loc Coefficients Location'!A:D,4,FALSE)),"")</f>
        <v>0.19253700000000001</v>
      </c>
      <c r="L2509" s="22">
        <f t="shared" si="158"/>
        <v>7.39</v>
      </c>
      <c r="M2509" s="444">
        <f>IF(ISNUMBER(F2509),IF(G2509="",VLOOKUP($A2509,'Loc Coefficients Config'!$A:$H,8,FALSE),VLOOKUP(G2509,'Loc Coefficients Location'!A:E,5,FALSE)),"")</f>
        <v>0.104333</v>
      </c>
      <c r="N2509" s="22">
        <f t="shared" si="159"/>
        <v>4.01</v>
      </c>
      <c r="O2509" s="444">
        <f>IF(ISNUMBER(F2509),IF(G2509="",VLOOKUP($A2509,'Loc Coefficients Config'!$A:$I,9,FALSE),VLOOKUP(G2509,'Loc Coefficients Location'!A:F,6,FALSE)),"")</f>
        <v>7.9690999999999998E-2</v>
      </c>
      <c r="P2509" s="22">
        <f t="shared" si="160"/>
        <v>3.06</v>
      </c>
    </row>
    <row r="2510" spans="1:16" ht="16.5" thickBot="1">
      <c r="A2510" s="23"/>
      <c r="B2510" s="33" t="s">
        <v>4071</v>
      </c>
      <c r="C2510" s="77" t="s">
        <v>4074</v>
      </c>
      <c r="D2510" s="37"/>
      <c r="E2510" s="40"/>
      <c r="F2510" s="39">
        <v>38.400000000000006</v>
      </c>
      <c r="G2510" s="443" t="s">
        <v>11192</v>
      </c>
      <c r="H2510" s="22">
        <f t="shared" si="157"/>
        <v>10.33</v>
      </c>
      <c r="I2510" s="22">
        <f t="shared" si="157"/>
        <v>5.31</v>
      </c>
      <c r="J2510" s="22">
        <f t="shared" si="157"/>
        <v>3.65</v>
      </c>
      <c r="K2510" s="444">
        <f>IF(ISNUMBER(F2510),IF(G2510="",VLOOKUP($A2510,'Loc Coefficients Config'!$A:$G,7,FALSE),VLOOKUP(G2510,'Loc Coefficients Location'!A:D,4,FALSE)),"")</f>
        <v>0.19253700000000001</v>
      </c>
      <c r="L2510" s="22">
        <f t="shared" si="158"/>
        <v>7.39</v>
      </c>
      <c r="M2510" s="444">
        <f>IF(ISNUMBER(F2510),IF(G2510="",VLOOKUP($A2510,'Loc Coefficients Config'!$A:$H,8,FALSE),VLOOKUP(G2510,'Loc Coefficients Location'!A:E,5,FALSE)),"")</f>
        <v>0.104333</v>
      </c>
      <c r="N2510" s="22">
        <f t="shared" si="159"/>
        <v>4.01</v>
      </c>
      <c r="O2510" s="444">
        <f>IF(ISNUMBER(F2510),IF(G2510="",VLOOKUP($A2510,'Loc Coefficients Config'!$A:$I,9,FALSE),VLOOKUP(G2510,'Loc Coefficients Location'!A:F,6,FALSE)),"")</f>
        <v>7.9690999999999998E-2</v>
      </c>
      <c r="P2510" s="22">
        <f t="shared" si="160"/>
        <v>3.06</v>
      </c>
    </row>
    <row r="2511" spans="1:16" ht="16.5" thickBot="1">
      <c r="A2511" s="23"/>
      <c r="B2511" s="33" t="s">
        <v>4075</v>
      </c>
      <c r="C2511" s="77" t="s">
        <v>4076</v>
      </c>
      <c r="D2511" s="37"/>
      <c r="E2511" s="40"/>
      <c r="F2511" s="39">
        <v>38.400000000000006</v>
      </c>
      <c r="G2511" s="443" t="s">
        <v>11192</v>
      </c>
      <c r="H2511" s="22">
        <f t="shared" si="157"/>
        <v>10.33</v>
      </c>
      <c r="I2511" s="22">
        <f t="shared" si="157"/>
        <v>5.31</v>
      </c>
      <c r="J2511" s="22">
        <f t="shared" si="157"/>
        <v>3.65</v>
      </c>
      <c r="K2511" s="444">
        <f>IF(ISNUMBER(F2511),IF(G2511="",VLOOKUP($A2511,'Loc Coefficients Config'!$A:$G,7,FALSE),VLOOKUP(G2511,'Loc Coefficients Location'!A:D,4,FALSE)),"")</f>
        <v>0.19253700000000001</v>
      </c>
      <c r="L2511" s="22">
        <f t="shared" si="158"/>
        <v>7.39</v>
      </c>
      <c r="M2511" s="444">
        <f>IF(ISNUMBER(F2511),IF(G2511="",VLOOKUP($A2511,'Loc Coefficients Config'!$A:$H,8,FALSE),VLOOKUP(G2511,'Loc Coefficients Location'!A:E,5,FALSE)),"")</f>
        <v>0.104333</v>
      </c>
      <c r="N2511" s="22">
        <f t="shared" si="159"/>
        <v>4.01</v>
      </c>
      <c r="O2511" s="444">
        <f>IF(ISNUMBER(F2511),IF(G2511="",VLOOKUP($A2511,'Loc Coefficients Config'!$A:$I,9,FALSE),VLOOKUP(G2511,'Loc Coefficients Location'!A:F,6,FALSE)),"")</f>
        <v>7.9690999999999998E-2</v>
      </c>
      <c r="P2511" s="22">
        <f t="shared" si="160"/>
        <v>3.06</v>
      </c>
    </row>
    <row r="2512" spans="1:16" ht="16.5" thickBot="1">
      <c r="A2512" s="120"/>
      <c r="B2512" s="42" t="s">
        <v>4075</v>
      </c>
      <c r="C2512" s="105" t="s">
        <v>4077</v>
      </c>
      <c r="D2512" s="52"/>
      <c r="E2512" s="43"/>
      <c r="F2512" s="53">
        <v>38.400000000000006</v>
      </c>
      <c r="G2512" s="443" t="s">
        <v>11192</v>
      </c>
      <c r="H2512" s="22">
        <f t="shared" si="157"/>
        <v>10.33</v>
      </c>
      <c r="I2512" s="22">
        <f t="shared" si="157"/>
        <v>5.31</v>
      </c>
      <c r="J2512" s="22">
        <f t="shared" si="157"/>
        <v>3.65</v>
      </c>
      <c r="K2512" s="444">
        <f>IF(ISNUMBER(F2512),IF(G2512="",VLOOKUP($A2512,'Loc Coefficients Config'!$A:$G,7,FALSE),VLOOKUP(G2512,'Loc Coefficients Location'!A:D,4,FALSE)),"")</f>
        <v>0.19253700000000001</v>
      </c>
      <c r="L2512" s="22">
        <f t="shared" si="158"/>
        <v>7.39</v>
      </c>
      <c r="M2512" s="444">
        <f>IF(ISNUMBER(F2512),IF(G2512="",VLOOKUP($A2512,'Loc Coefficients Config'!$A:$H,8,FALSE),VLOOKUP(G2512,'Loc Coefficients Location'!A:E,5,FALSE)),"")</f>
        <v>0.104333</v>
      </c>
      <c r="N2512" s="22">
        <f t="shared" si="159"/>
        <v>4.01</v>
      </c>
      <c r="O2512" s="444">
        <f>IF(ISNUMBER(F2512),IF(G2512="",VLOOKUP($A2512,'Loc Coefficients Config'!$A:$I,9,FALSE),VLOOKUP(G2512,'Loc Coefficients Location'!A:F,6,FALSE)),"")</f>
        <v>7.9690999999999998E-2</v>
      </c>
      <c r="P2512" s="22">
        <f t="shared" si="160"/>
        <v>3.06</v>
      </c>
    </row>
    <row r="2513" spans="1:16" ht="32.25" thickBot="1">
      <c r="A2513" s="131" t="s">
        <v>4078</v>
      </c>
      <c r="B2513" s="28" t="s">
        <v>4079</v>
      </c>
      <c r="C2513" s="102" t="s">
        <v>4080</v>
      </c>
      <c r="D2513" s="49"/>
      <c r="E2513" s="141"/>
      <c r="F2513" s="50">
        <v>162.29999999999998</v>
      </c>
      <c r="G2513" s="443" t="s">
        <v>11192</v>
      </c>
      <c r="H2513" s="22">
        <f t="shared" si="157"/>
        <v>43.64</v>
      </c>
      <c r="I2513" s="22">
        <f t="shared" si="157"/>
        <v>22.46</v>
      </c>
      <c r="J2513" s="22">
        <f t="shared" si="157"/>
        <v>15.42</v>
      </c>
      <c r="K2513" s="444">
        <f>IF(ISNUMBER(F2513),IF(G2513="",VLOOKUP($A2513,'Loc Coefficients Config'!$A:$G,7,FALSE),VLOOKUP(G2513,'Loc Coefficients Location'!A:D,4,FALSE)),"")</f>
        <v>0.19253700000000001</v>
      </c>
      <c r="L2513" s="22">
        <f t="shared" si="158"/>
        <v>31.25</v>
      </c>
      <c r="M2513" s="444">
        <f>IF(ISNUMBER(F2513),IF(G2513="",VLOOKUP($A2513,'Loc Coefficients Config'!$A:$H,8,FALSE),VLOOKUP(G2513,'Loc Coefficients Location'!A:E,5,FALSE)),"")</f>
        <v>0.104333</v>
      </c>
      <c r="N2513" s="22">
        <f t="shared" si="159"/>
        <v>16.93</v>
      </c>
      <c r="O2513" s="444">
        <f>IF(ISNUMBER(F2513),IF(G2513="",VLOOKUP($A2513,'Loc Coefficients Config'!$A:$I,9,FALSE),VLOOKUP(G2513,'Loc Coefficients Location'!A:F,6,FALSE)),"")</f>
        <v>7.9690999999999998E-2</v>
      </c>
      <c r="P2513" s="22">
        <f t="shared" si="160"/>
        <v>12.93</v>
      </c>
    </row>
    <row r="2514" spans="1:16" ht="16.5" thickBot="1">
      <c r="A2514" s="23"/>
      <c r="B2514" s="33" t="s">
        <v>4081</v>
      </c>
      <c r="C2514" s="77" t="s">
        <v>4082</v>
      </c>
      <c r="D2514" s="37"/>
      <c r="E2514" s="40"/>
      <c r="F2514" s="39">
        <v>162.29999999999998</v>
      </c>
      <c r="G2514" s="443" t="s">
        <v>11187</v>
      </c>
      <c r="H2514" s="22">
        <f t="shared" si="157"/>
        <v>43.64</v>
      </c>
      <c r="I2514" s="22">
        <f t="shared" si="157"/>
        <v>22.46</v>
      </c>
      <c r="J2514" s="22">
        <f t="shared" si="157"/>
        <v>15.42</v>
      </c>
      <c r="K2514" s="444">
        <f>IF(ISNUMBER(F2514),IF(G2514="",VLOOKUP($A2514,'Loc Coefficients Config'!$A:$G,7,FALSE),VLOOKUP(G2514,'Loc Coefficients Location'!A:D,4,FALSE)),"")</f>
        <v>0.19253700000000001</v>
      </c>
      <c r="L2514" s="22">
        <f t="shared" si="158"/>
        <v>31.25</v>
      </c>
      <c r="M2514" s="444">
        <f>IF(ISNUMBER(F2514),IF(G2514="",VLOOKUP($A2514,'Loc Coefficients Config'!$A:$H,8,FALSE),VLOOKUP(G2514,'Loc Coefficients Location'!A:E,5,FALSE)),"")</f>
        <v>0.104333</v>
      </c>
      <c r="N2514" s="22">
        <f t="shared" si="159"/>
        <v>16.93</v>
      </c>
      <c r="O2514" s="444">
        <f>IF(ISNUMBER(F2514),IF(G2514="",VLOOKUP($A2514,'Loc Coefficients Config'!$A:$I,9,FALSE),VLOOKUP(G2514,'Loc Coefficients Location'!A:F,6,FALSE)),"")</f>
        <v>7.9690999999999998E-2</v>
      </c>
      <c r="P2514" s="22">
        <f t="shared" si="160"/>
        <v>12.93</v>
      </c>
    </row>
    <row r="2515" spans="1:16" ht="16.5" thickBot="1">
      <c r="A2515" s="23"/>
      <c r="B2515" s="33" t="s">
        <v>4081</v>
      </c>
      <c r="C2515" s="77" t="s">
        <v>4083</v>
      </c>
      <c r="D2515" s="37"/>
      <c r="E2515" s="40"/>
      <c r="F2515" s="39">
        <v>162.29999999999998</v>
      </c>
      <c r="G2515" s="443" t="s">
        <v>11187</v>
      </c>
      <c r="H2515" s="22">
        <f t="shared" si="157"/>
        <v>43.64</v>
      </c>
      <c r="I2515" s="22">
        <f t="shared" si="157"/>
        <v>22.46</v>
      </c>
      <c r="J2515" s="22">
        <f t="shared" si="157"/>
        <v>15.42</v>
      </c>
      <c r="K2515" s="444">
        <f>IF(ISNUMBER(F2515),IF(G2515="",VLOOKUP($A2515,'Loc Coefficients Config'!$A:$G,7,FALSE),VLOOKUP(G2515,'Loc Coefficients Location'!A:D,4,FALSE)),"")</f>
        <v>0.19253700000000001</v>
      </c>
      <c r="L2515" s="22">
        <f t="shared" si="158"/>
        <v>31.25</v>
      </c>
      <c r="M2515" s="444">
        <f>IF(ISNUMBER(F2515),IF(G2515="",VLOOKUP($A2515,'Loc Coefficients Config'!$A:$H,8,FALSE),VLOOKUP(G2515,'Loc Coefficients Location'!A:E,5,FALSE)),"")</f>
        <v>0.104333</v>
      </c>
      <c r="N2515" s="22">
        <f t="shared" si="159"/>
        <v>16.93</v>
      </c>
      <c r="O2515" s="444">
        <f>IF(ISNUMBER(F2515),IF(G2515="",VLOOKUP($A2515,'Loc Coefficients Config'!$A:$I,9,FALSE),VLOOKUP(G2515,'Loc Coefficients Location'!A:F,6,FALSE)),"")</f>
        <v>7.9690999999999998E-2</v>
      </c>
      <c r="P2515" s="22">
        <f t="shared" si="160"/>
        <v>12.93</v>
      </c>
    </row>
    <row r="2516" spans="1:16" ht="16.5" thickBot="1">
      <c r="A2516" s="23"/>
      <c r="B2516" s="33" t="s">
        <v>4084</v>
      </c>
      <c r="C2516" s="77" t="s">
        <v>4085</v>
      </c>
      <c r="D2516" s="37"/>
      <c r="E2516" s="40"/>
      <c r="F2516" s="39">
        <v>162.29999999999998</v>
      </c>
      <c r="G2516" s="443" t="s">
        <v>11187</v>
      </c>
      <c r="H2516" s="22">
        <f t="shared" si="157"/>
        <v>43.64</v>
      </c>
      <c r="I2516" s="22">
        <f t="shared" si="157"/>
        <v>22.46</v>
      </c>
      <c r="J2516" s="22">
        <f t="shared" si="157"/>
        <v>15.42</v>
      </c>
      <c r="K2516" s="444">
        <f>IF(ISNUMBER(F2516),IF(G2516="",VLOOKUP($A2516,'Loc Coefficients Config'!$A:$G,7,FALSE),VLOOKUP(G2516,'Loc Coefficients Location'!A:D,4,FALSE)),"")</f>
        <v>0.19253700000000001</v>
      </c>
      <c r="L2516" s="22">
        <f t="shared" si="158"/>
        <v>31.25</v>
      </c>
      <c r="M2516" s="444">
        <f>IF(ISNUMBER(F2516),IF(G2516="",VLOOKUP($A2516,'Loc Coefficients Config'!$A:$H,8,FALSE),VLOOKUP(G2516,'Loc Coefficients Location'!A:E,5,FALSE)),"")</f>
        <v>0.104333</v>
      </c>
      <c r="N2516" s="22">
        <f t="shared" si="159"/>
        <v>16.93</v>
      </c>
      <c r="O2516" s="444">
        <f>IF(ISNUMBER(F2516),IF(G2516="",VLOOKUP($A2516,'Loc Coefficients Config'!$A:$I,9,FALSE),VLOOKUP(G2516,'Loc Coefficients Location'!A:F,6,FALSE)),"")</f>
        <v>7.9690999999999998E-2</v>
      </c>
      <c r="P2516" s="22">
        <f t="shared" si="160"/>
        <v>12.93</v>
      </c>
    </row>
    <row r="2517" spans="1:16" ht="16.5" thickBot="1">
      <c r="A2517" s="120"/>
      <c r="B2517" s="42" t="s">
        <v>4086</v>
      </c>
      <c r="C2517" s="105" t="s">
        <v>4087</v>
      </c>
      <c r="D2517" s="52"/>
      <c r="E2517" s="43"/>
      <c r="F2517" s="53">
        <v>162.29999999999998</v>
      </c>
      <c r="G2517" s="443" t="s">
        <v>11187</v>
      </c>
      <c r="H2517" s="22">
        <f t="shared" si="157"/>
        <v>43.64</v>
      </c>
      <c r="I2517" s="22">
        <f t="shared" si="157"/>
        <v>22.46</v>
      </c>
      <c r="J2517" s="22">
        <f t="shared" si="157"/>
        <v>15.42</v>
      </c>
      <c r="K2517" s="444">
        <f>IF(ISNUMBER(F2517),IF(G2517="",VLOOKUP($A2517,'Loc Coefficients Config'!$A:$G,7,FALSE),VLOOKUP(G2517,'Loc Coefficients Location'!A:D,4,FALSE)),"")</f>
        <v>0.19253700000000001</v>
      </c>
      <c r="L2517" s="22">
        <f t="shared" si="158"/>
        <v>31.25</v>
      </c>
      <c r="M2517" s="444">
        <f>IF(ISNUMBER(F2517),IF(G2517="",VLOOKUP($A2517,'Loc Coefficients Config'!$A:$H,8,FALSE),VLOOKUP(G2517,'Loc Coefficients Location'!A:E,5,FALSE)),"")</f>
        <v>0.104333</v>
      </c>
      <c r="N2517" s="22">
        <f t="shared" si="159"/>
        <v>16.93</v>
      </c>
      <c r="O2517" s="444">
        <f>IF(ISNUMBER(F2517),IF(G2517="",VLOOKUP($A2517,'Loc Coefficients Config'!$A:$I,9,FALSE),VLOOKUP(G2517,'Loc Coefficients Location'!A:F,6,FALSE)),"")</f>
        <v>7.9690999999999998E-2</v>
      </c>
      <c r="P2517" s="22">
        <f t="shared" si="160"/>
        <v>12.93</v>
      </c>
    </row>
    <row r="2518" spans="1:16" ht="32.25" thickBot="1">
      <c r="A2518" s="131" t="s">
        <v>4088</v>
      </c>
      <c r="B2518" s="28" t="s">
        <v>4089</v>
      </c>
      <c r="C2518" s="102" t="s">
        <v>4090</v>
      </c>
      <c r="D2518" s="49"/>
      <c r="E2518" s="141"/>
      <c r="F2518" s="50">
        <v>2159.54</v>
      </c>
      <c r="G2518" s="443" t="s">
        <v>11187</v>
      </c>
      <c r="H2518" s="22">
        <f t="shared" si="157"/>
        <v>580.66999999999996</v>
      </c>
      <c r="I2518" s="22">
        <f t="shared" si="157"/>
        <v>298.8</v>
      </c>
      <c r="J2518" s="22">
        <f t="shared" si="157"/>
        <v>205.21</v>
      </c>
      <c r="K2518" s="444">
        <f>IF(ISNUMBER(F2518),IF(G2518="",VLOOKUP($A2518,'Loc Coefficients Config'!$A:$G,7,FALSE),VLOOKUP(G2518,'Loc Coefficients Location'!A:D,4,FALSE)),"")</f>
        <v>0.19253700000000001</v>
      </c>
      <c r="L2518" s="22">
        <f t="shared" si="158"/>
        <v>415.79</v>
      </c>
      <c r="M2518" s="444">
        <f>IF(ISNUMBER(F2518),IF(G2518="",VLOOKUP($A2518,'Loc Coefficients Config'!$A:$H,8,FALSE),VLOOKUP(G2518,'Loc Coefficients Location'!A:E,5,FALSE)),"")</f>
        <v>0.104333</v>
      </c>
      <c r="N2518" s="22">
        <f t="shared" si="159"/>
        <v>225.31</v>
      </c>
      <c r="O2518" s="444">
        <f>IF(ISNUMBER(F2518),IF(G2518="",VLOOKUP($A2518,'Loc Coefficients Config'!$A:$I,9,FALSE),VLOOKUP(G2518,'Loc Coefficients Location'!A:F,6,FALSE)),"")</f>
        <v>7.9690999999999998E-2</v>
      </c>
      <c r="P2518" s="22">
        <f t="shared" si="160"/>
        <v>172.1</v>
      </c>
    </row>
    <row r="2519" spans="1:16" ht="16.5" thickBot="1">
      <c r="A2519" s="23"/>
      <c r="B2519" s="33" t="s">
        <v>4091</v>
      </c>
      <c r="C2519" s="77" t="s">
        <v>4092</v>
      </c>
      <c r="D2519" s="37"/>
      <c r="E2519" s="40"/>
      <c r="F2519" s="39">
        <v>2159.54</v>
      </c>
      <c r="G2519" s="443" t="s">
        <v>11187</v>
      </c>
      <c r="H2519" s="22">
        <f t="shared" si="157"/>
        <v>580.66999999999996</v>
      </c>
      <c r="I2519" s="22">
        <f t="shared" si="157"/>
        <v>298.8</v>
      </c>
      <c r="J2519" s="22">
        <f t="shared" si="157"/>
        <v>205.21</v>
      </c>
      <c r="K2519" s="444">
        <f>IF(ISNUMBER(F2519),IF(G2519="",VLOOKUP($A2519,'Loc Coefficients Config'!$A:$G,7,FALSE),VLOOKUP(G2519,'Loc Coefficients Location'!A:D,4,FALSE)),"")</f>
        <v>0.19253700000000001</v>
      </c>
      <c r="L2519" s="22">
        <f t="shared" si="158"/>
        <v>415.79</v>
      </c>
      <c r="M2519" s="444">
        <f>IF(ISNUMBER(F2519),IF(G2519="",VLOOKUP($A2519,'Loc Coefficients Config'!$A:$H,8,FALSE),VLOOKUP(G2519,'Loc Coefficients Location'!A:E,5,FALSE)),"")</f>
        <v>0.104333</v>
      </c>
      <c r="N2519" s="22">
        <f t="shared" si="159"/>
        <v>225.31</v>
      </c>
      <c r="O2519" s="444">
        <f>IF(ISNUMBER(F2519),IF(G2519="",VLOOKUP($A2519,'Loc Coefficients Config'!$A:$I,9,FALSE),VLOOKUP(G2519,'Loc Coefficients Location'!A:F,6,FALSE)),"")</f>
        <v>7.9690999999999998E-2</v>
      </c>
      <c r="P2519" s="22">
        <f t="shared" si="160"/>
        <v>172.1</v>
      </c>
    </row>
    <row r="2520" spans="1:16" ht="16.5" thickBot="1">
      <c r="A2520" s="23"/>
      <c r="B2520" s="33" t="s">
        <v>4091</v>
      </c>
      <c r="C2520" s="77" t="s">
        <v>4093</v>
      </c>
      <c r="D2520" s="37"/>
      <c r="E2520" s="40"/>
      <c r="F2520" s="39">
        <v>2159.54</v>
      </c>
      <c r="G2520" s="443" t="s">
        <v>11187</v>
      </c>
      <c r="H2520" s="22">
        <f t="shared" si="157"/>
        <v>580.66999999999996</v>
      </c>
      <c r="I2520" s="22">
        <f t="shared" si="157"/>
        <v>298.8</v>
      </c>
      <c r="J2520" s="22">
        <f t="shared" si="157"/>
        <v>205.21</v>
      </c>
      <c r="K2520" s="444">
        <f>IF(ISNUMBER(F2520),IF(G2520="",VLOOKUP($A2520,'Loc Coefficients Config'!$A:$G,7,FALSE),VLOOKUP(G2520,'Loc Coefficients Location'!A:D,4,FALSE)),"")</f>
        <v>0.19253700000000001</v>
      </c>
      <c r="L2520" s="22">
        <f t="shared" si="158"/>
        <v>415.79</v>
      </c>
      <c r="M2520" s="444">
        <f>IF(ISNUMBER(F2520),IF(G2520="",VLOOKUP($A2520,'Loc Coefficients Config'!$A:$H,8,FALSE),VLOOKUP(G2520,'Loc Coefficients Location'!A:E,5,FALSE)),"")</f>
        <v>0.104333</v>
      </c>
      <c r="N2520" s="22">
        <f t="shared" si="159"/>
        <v>225.31</v>
      </c>
      <c r="O2520" s="444">
        <f>IF(ISNUMBER(F2520),IF(G2520="",VLOOKUP($A2520,'Loc Coefficients Config'!$A:$I,9,FALSE),VLOOKUP(G2520,'Loc Coefficients Location'!A:F,6,FALSE)),"")</f>
        <v>7.9690999999999998E-2</v>
      </c>
      <c r="P2520" s="22">
        <f t="shared" si="160"/>
        <v>172.1</v>
      </c>
    </row>
    <row r="2521" spans="1:16" ht="16.5" thickBot="1">
      <c r="A2521" s="120"/>
      <c r="B2521" s="42" t="s">
        <v>4094</v>
      </c>
      <c r="C2521" s="105" t="s">
        <v>4095</v>
      </c>
      <c r="D2521" s="52"/>
      <c r="E2521" s="43"/>
      <c r="F2521" s="53">
        <v>2159.54</v>
      </c>
      <c r="G2521" s="443" t="s">
        <v>11187</v>
      </c>
      <c r="H2521" s="22">
        <f t="shared" si="157"/>
        <v>580.66999999999996</v>
      </c>
      <c r="I2521" s="22">
        <f t="shared" si="157"/>
        <v>298.8</v>
      </c>
      <c r="J2521" s="22">
        <f t="shared" si="157"/>
        <v>205.21</v>
      </c>
      <c r="K2521" s="444">
        <f>IF(ISNUMBER(F2521),IF(G2521="",VLOOKUP($A2521,'Loc Coefficients Config'!$A:$G,7,FALSE),VLOOKUP(G2521,'Loc Coefficients Location'!A:D,4,FALSE)),"")</f>
        <v>0.19253700000000001</v>
      </c>
      <c r="L2521" s="22">
        <f t="shared" si="158"/>
        <v>415.79</v>
      </c>
      <c r="M2521" s="444">
        <f>IF(ISNUMBER(F2521),IF(G2521="",VLOOKUP($A2521,'Loc Coefficients Config'!$A:$H,8,FALSE),VLOOKUP(G2521,'Loc Coefficients Location'!A:E,5,FALSE)),"")</f>
        <v>0.104333</v>
      </c>
      <c r="N2521" s="22">
        <f t="shared" si="159"/>
        <v>225.31</v>
      </c>
      <c r="O2521" s="444">
        <f>IF(ISNUMBER(F2521),IF(G2521="",VLOOKUP($A2521,'Loc Coefficients Config'!$A:$I,9,FALSE),VLOOKUP(G2521,'Loc Coefficients Location'!A:F,6,FALSE)),"")</f>
        <v>7.9690999999999998E-2</v>
      </c>
      <c r="P2521" s="22">
        <f t="shared" si="160"/>
        <v>172.1</v>
      </c>
    </row>
    <row r="2522" spans="1:16" ht="32.25" thickBot="1">
      <c r="A2522" s="131" t="s">
        <v>4096</v>
      </c>
      <c r="B2522" s="28" t="s">
        <v>4097</v>
      </c>
      <c r="C2522" s="102" t="s">
        <v>4098</v>
      </c>
      <c r="D2522" s="49"/>
      <c r="E2522" s="141"/>
      <c r="F2522" s="50">
        <v>5038.7000000000007</v>
      </c>
      <c r="G2522" s="443" t="s">
        <v>11187</v>
      </c>
      <c r="H2522" s="22">
        <f t="shared" si="157"/>
        <v>1354.84</v>
      </c>
      <c r="I2522" s="22">
        <f t="shared" si="157"/>
        <v>697.16</v>
      </c>
      <c r="J2522" s="22">
        <f t="shared" si="157"/>
        <v>478.8</v>
      </c>
      <c r="K2522" s="444">
        <f>IF(ISNUMBER(F2522),IF(G2522="",VLOOKUP($A2522,'Loc Coefficients Config'!$A:$G,7,FALSE),VLOOKUP(G2522,'Loc Coefficients Location'!A:D,4,FALSE)),"")</f>
        <v>0.19253700000000001</v>
      </c>
      <c r="L2522" s="22">
        <f t="shared" si="158"/>
        <v>970.14</v>
      </c>
      <c r="M2522" s="444">
        <f>IF(ISNUMBER(F2522),IF(G2522="",VLOOKUP($A2522,'Loc Coefficients Config'!$A:$H,8,FALSE),VLOOKUP(G2522,'Loc Coefficients Location'!A:E,5,FALSE)),"")</f>
        <v>0.104333</v>
      </c>
      <c r="N2522" s="22">
        <f t="shared" si="159"/>
        <v>525.70000000000005</v>
      </c>
      <c r="O2522" s="444">
        <f>IF(ISNUMBER(F2522),IF(G2522="",VLOOKUP($A2522,'Loc Coefficients Config'!$A:$I,9,FALSE),VLOOKUP(G2522,'Loc Coefficients Location'!A:F,6,FALSE)),"")</f>
        <v>7.9690999999999998E-2</v>
      </c>
      <c r="P2522" s="22">
        <f t="shared" si="160"/>
        <v>401.54</v>
      </c>
    </row>
    <row r="2523" spans="1:16" ht="16.5" thickBot="1">
      <c r="A2523" s="23"/>
      <c r="B2523" s="33" t="s">
        <v>4099</v>
      </c>
      <c r="C2523" s="77" t="s">
        <v>4100</v>
      </c>
      <c r="D2523" s="37"/>
      <c r="E2523" s="40"/>
      <c r="F2523" s="39">
        <v>5038.7000000000007</v>
      </c>
      <c r="G2523" s="443" t="s">
        <v>11187</v>
      </c>
      <c r="H2523" s="22">
        <f t="shared" si="157"/>
        <v>1354.84</v>
      </c>
      <c r="I2523" s="22">
        <f t="shared" si="157"/>
        <v>697.16</v>
      </c>
      <c r="J2523" s="22">
        <f t="shared" si="157"/>
        <v>478.8</v>
      </c>
      <c r="K2523" s="444">
        <f>IF(ISNUMBER(F2523),IF(G2523="",VLOOKUP($A2523,'Loc Coefficients Config'!$A:$G,7,FALSE),VLOOKUP(G2523,'Loc Coefficients Location'!A:D,4,FALSE)),"")</f>
        <v>0.19253700000000001</v>
      </c>
      <c r="L2523" s="22">
        <f t="shared" si="158"/>
        <v>970.14</v>
      </c>
      <c r="M2523" s="444">
        <f>IF(ISNUMBER(F2523),IF(G2523="",VLOOKUP($A2523,'Loc Coefficients Config'!$A:$H,8,FALSE),VLOOKUP(G2523,'Loc Coefficients Location'!A:E,5,FALSE)),"")</f>
        <v>0.104333</v>
      </c>
      <c r="N2523" s="22">
        <f t="shared" si="159"/>
        <v>525.70000000000005</v>
      </c>
      <c r="O2523" s="444">
        <f>IF(ISNUMBER(F2523),IF(G2523="",VLOOKUP($A2523,'Loc Coefficients Config'!$A:$I,9,FALSE),VLOOKUP(G2523,'Loc Coefficients Location'!A:F,6,FALSE)),"")</f>
        <v>7.9690999999999998E-2</v>
      </c>
      <c r="P2523" s="22">
        <f t="shared" si="160"/>
        <v>401.54</v>
      </c>
    </row>
    <row r="2524" spans="1:16" ht="16.5" thickBot="1">
      <c r="A2524" s="120"/>
      <c r="B2524" s="42" t="s">
        <v>4099</v>
      </c>
      <c r="C2524" s="105" t="s">
        <v>4101</v>
      </c>
      <c r="D2524" s="52"/>
      <c r="E2524" s="43"/>
      <c r="F2524" s="53">
        <v>5038.7000000000007</v>
      </c>
      <c r="G2524" s="443" t="s">
        <v>11187</v>
      </c>
      <c r="H2524" s="22">
        <f t="shared" si="157"/>
        <v>1354.84</v>
      </c>
      <c r="I2524" s="22">
        <f t="shared" si="157"/>
        <v>697.16</v>
      </c>
      <c r="J2524" s="22">
        <f t="shared" si="157"/>
        <v>478.8</v>
      </c>
      <c r="K2524" s="444">
        <f>IF(ISNUMBER(F2524),IF(G2524="",VLOOKUP($A2524,'Loc Coefficients Config'!$A:$G,7,FALSE),VLOOKUP(G2524,'Loc Coefficients Location'!A:D,4,FALSE)),"")</f>
        <v>0.19253700000000001</v>
      </c>
      <c r="L2524" s="22">
        <f t="shared" si="158"/>
        <v>970.14</v>
      </c>
      <c r="M2524" s="444">
        <f>IF(ISNUMBER(F2524),IF(G2524="",VLOOKUP($A2524,'Loc Coefficients Config'!$A:$H,8,FALSE),VLOOKUP(G2524,'Loc Coefficients Location'!A:E,5,FALSE)),"")</f>
        <v>0.104333</v>
      </c>
      <c r="N2524" s="22">
        <f t="shared" si="159"/>
        <v>525.70000000000005</v>
      </c>
      <c r="O2524" s="444">
        <f>IF(ISNUMBER(F2524),IF(G2524="",VLOOKUP($A2524,'Loc Coefficients Config'!$A:$I,9,FALSE),VLOOKUP(G2524,'Loc Coefficients Location'!A:F,6,FALSE)),"")</f>
        <v>7.9690999999999998E-2</v>
      </c>
      <c r="P2524" s="22">
        <f t="shared" si="160"/>
        <v>401.54</v>
      </c>
    </row>
    <row r="2525" spans="1:16" ht="16.5" thickBot="1">
      <c r="A2525" s="131" t="s">
        <v>4102</v>
      </c>
      <c r="B2525" s="28" t="s">
        <v>4103</v>
      </c>
      <c r="C2525" s="102" t="s">
        <v>4104</v>
      </c>
      <c r="D2525" s="49"/>
      <c r="E2525" s="49"/>
      <c r="F2525" s="50">
        <v>31.22</v>
      </c>
      <c r="G2525" s="443" t="s">
        <v>11187</v>
      </c>
      <c r="H2525" s="22">
        <f t="shared" si="157"/>
        <v>8.39</v>
      </c>
      <c r="I2525" s="22">
        <f t="shared" si="157"/>
        <v>4.32</v>
      </c>
      <c r="J2525" s="22">
        <f t="shared" si="157"/>
        <v>2.97</v>
      </c>
      <c r="K2525" s="444">
        <f>IF(ISNUMBER(F2525),IF(G2525="",VLOOKUP($A2525,'Loc Coefficients Config'!$A:$G,7,FALSE),VLOOKUP(G2525,'Loc Coefficients Location'!A:D,4,FALSE)),"")</f>
        <v>0.19253700000000001</v>
      </c>
      <c r="L2525" s="22">
        <f t="shared" si="158"/>
        <v>6.01</v>
      </c>
      <c r="M2525" s="444">
        <f>IF(ISNUMBER(F2525),IF(G2525="",VLOOKUP($A2525,'Loc Coefficients Config'!$A:$H,8,FALSE),VLOOKUP(G2525,'Loc Coefficients Location'!A:E,5,FALSE)),"")</f>
        <v>0.104333</v>
      </c>
      <c r="N2525" s="22">
        <f t="shared" si="159"/>
        <v>3.26</v>
      </c>
      <c r="O2525" s="444">
        <f>IF(ISNUMBER(F2525),IF(G2525="",VLOOKUP($A2525,'Loc Coefficients Config'!$A:$I,9,FALSE),VLOOKUP(G2525,'Loc Coefficients Location'!A:F,6,FALSE)),"")</f>
        <v>7.9690999999999998E-2</v>
      </c>
      <c r="P2525" s="22">
        <f t="shared" si="160"/>
        <v>2.4900000000000002</v>
      </c>
    </row>
    <row r="2526" spans="1:16" ht="16.5" thickBot="1">
      <c r="A2526" s="23"/>
      <c r="B2526" s="33" t="s">
        <v>4105</v>
      </c>
      <c r="C2526" s="77" t="s">
        <v>4106</v>
      </c>
      <c r="D2526" s="37"/>
      <c r="E2526" s="37"/>
      <c r="F2526" s="39">
        <v>31.22</v>
      </c>
      <c r="G2526" s="443" t="s">
        <v>11187</v>
      </c>
      <c r="H2526" s="22">
        <f t="shared" si="157"/>
        <v>8.39</v>
      </c>
      <c r="I2526" s="22">
        <f t="shared" si="157"/>
        <v>4.32</v>
      </c>
      <c r="J2526" s="22">
        <f t="shared" si="157"/>
        <v>2.97</v>
      </c>
      <c r="K2526" s="444">
        <f>IF(ISNUMBER(F2526),IF(G2526="",VLOOKUP($A2526,'Loc Coefficients Config'!$A:$G,7,FALSE),VLOOKUP(G2526,'Loc Coefficients Location'!A:D,4,FALSE)),"")</f>
        <v>0.19253700000000001</v>
      </c>
      <c r="L2526" s="22">
        <f t="shared" si="158"/>
        <v>6.01</v>
      </c>
      <c r="M2526" s="444">
        <f>IF(ISNUMBER(F2526),IF(G2526="",VLOOKUP($A2526,'Loc Coefficients Config'!$A:$H,8,FALSE),VLOOKUP(G2526,'Loc Coefficients Location'!A:E,5,FALSE)),"")</f>
        <v>0.104333</v>
      </c>
      <c r="N2526" s="22">
        <f t="shared" si="159"/>
        <v>3.26</v>
      </c>
      <c r="O2526" s="444">
        <f>IF(ISNUMBER(F2526),IF(G2526="",VLOOKUP($A2526,'Loc Coefficients Config'!$A:$I,9,FALSE),VLOOKUP(G2526,'Loc Coefficients Location'!A:F,6,FALSE)),"")</f>
        <v>7.9690999999999998E-2</v>
      </c>
      <c r="P2526" s="22">
        <f t="shared" si="160"/>
        <v>2.4900000000000002</v>
      </c>
    </row>
    <row r="2527" spans="1:16" ht="16.5" thickBot="1">
      <c r="A2527" s="23"/>
      <c r="B2527" s="33" t="s">
        <v>4105</v>
      </c>
      <c r="C2527" s="77" t="s">
        <v>4107</v>
      </c>
      <c r="D2527" s="37"/>
      <c r="E2527" s="37"/>
      <c r="F2527" s="39">
        <v>31.22</v>
      </c>
      <c r="G2527" s="443" t="s">
        <v>11187</v>
      </c>
      <c r="H2527" s="22">
        <f t="shared" si="157"/>
        <v>8.39</v>
      </c>
      <c r="I2527" s="22">
        <f t="shared" si="157"/>
        <v>4.32</v>
      </c>
      <c r="J2527" s="22">
        <f t="shared" si="157"/>
        <v>2.97</v>
      </c>
      <c r="K2527" s="444">
        <f>IF(ISNUMBER(F2527),IF(G2527="",VLOOKUP($A2527,'Loc Coefficients Config'!$A:$G,7,FALSE),VLOOKUP(G2527,'Loc Coefficients Location'!A:D,4,FALSE)),"")</f>
        <v>0.19253700000000001</v>
      </c>
      <c r="L2527" s="22">
        <f t="shared" si="158"/>
        <v>6.01</v>
      </c>
      <c r="M2527" s="444">
        <f>IF(ISNUMBER(F2527),IF(G2527="",VLOOKUP($A2527,'Loc Coefficients Config'!$A:$H,8,FALSE),VLOOKUP(G2527,'Loc Coefficients Location'!A:E,5,FALSE)),"")</f>
        <v>0.104333</v>
      </c>
      <c r="N2527" s="22">
        <f t="shared" si="159"/>
        <v>3.26</v>
      </c>
      <c r="O2527" s="444">
        <f>IF(ISNUMBER(F2527),IF(G2527="",VLOOKUP($A2527,'Loc Coefficients Config'!$A:$I,9,FALSE),VLOOKUP(G2527,'Loc Coefficients Location'!A:F,6,FALSE)),"")</f>
        <v>7.9690999999999998E-2</v>
      </c>
      <c r="P2527" s="22">
        <f t="shared" si="160"/>
        <v>2.4900000000000002</v>
      </c>
    </row>
    <row r="2528" spans="1:16" ht="16.5" thickBot="1">
      <c r="A2528" s="23"/>
      <c r="B2528" s="33" t="s">
        <v>4105</v>
      </c>
      <c r="C2528" s="77" t="s">
        <v>4108</v>
      </c>
      <c r="D2528" s="37"/>
      <c r="E2528" s="37"/>
      <c r="F2528" s="39">
        <v>31.22</v>
      </c>
      <c r="G2528" s="443" t="s">
        <v>11187</v>
      </c>
      <c r="H2528" s="22">
        <f t="shared" si="157"/>
        <v>8.39</v>
      </c>
      <c r="I2528" s="22">
        <f t="shared" si="157"/>
        <v>4.32</v>
      </c>
      <c r="J2528" s="22">
        <f t="shared" si="157"/>
        <v>2.97</v>
      </c>
      <c r="K2528" s="444">
        <f>IF(ISNUMBER(F2528),IF(G2528="",VLOOKUP($A2528,'Loc Coefficients Config'!$A:$G,7,FALSE),VLOOKUP(G2528,'Loc Coefficients Location'!A:D,4,FALSE)),"")</f>
        <v>0.19253700000000001</v>
      </c>
      <c r="L2528" s="22">
        <f t="shared" si="158"/>
        <v>6.01</v>
      </c>
      <c r="M2528" s="444">
        <f>IF(ISNUMBER(F2528),IF(G2528="",VLOOKUP($A2528,'Loc Coefficients Config'!$A:$H,8,FALSE),VLOOKUP(G2528,'Loc Coefficients Location'!A:E,5,FALSE)),"")</f>
        <v>0.104333</v>
      </c>
      <c r="N2528" s="22">
        <f t="shared" si="159"/>
        <v>3.26</v>
      </c>
      <c r="O2528" s="444">
        <f>IF(ISNUMBER(F2528),IF(G2528="",VLOOKUP($A2528,'Loc Coefficients Config'!$A:$I,9,FALSE),VLOOKUP(G2528,'Loc Coefficients Location'!A:F,6,FALSE)),"")</f>
        <v>7.9690999999999998E-2</v>
      </c>
      <c r="P2528" s="22">
        <f t="shared" si="160"/>
        <v>2.4900000000000002</v>
      </c>
    </row>
    <row r="2529" spans="1:16" ht="16.5" thickBot="1">
      <c r="A2529" s="23"/>
      <c r="B2529" s="33" t="s">
        <v>4103</v>
      </c>
      <c r="C2529" s="77" t="s">
        <v>4109</v>
      </c>
      <c r="D2529" s="37"/>
      <c r="E2529" s="37"/>
      <c r="F2529" s="39">
        <v>31.22</v>
      </c>
      <c r="G2529" s="443" t="s">
        <v>11187</v>
      </c>
      <c r="H2529" s="22">
        <f t="shared" si="157"/>
        <v>8.39</v>
      </c>
      <c r="I2529" s="22">
        <f t="shared" si="157"/>
        <v>4.32</v>
      </c>
      <c r="J2529" s="22">
        <f t="shared" si="157"/>
        <v>2.97</v>
      </c>
      <c r="K2529" s="444">
        <f>IF(ISNUMBER(F2529),IF(G2529="",VLOOKUP($A2529,'Loc Coefficients Config'!$A:$G,7,FALSE),VLOOKUP(G2529,'Loc Coefficients Location'!A:D,4,FALSE)),"")</f>
        <v>0.19253700000000001</v>
      </c>
      <c r="L2529" s="22">
        <f t="shared" si="158"/>
        <v>6.01</v>
      </c>
      <c r="M2529" s="444">
        <f>IF(ISNUMBER(F2529),IF(G2529="",VLOOKUP($A2529,'Loc Coefficients Config'!$A:$H,8,FALSE),VLOOKUP(G2529,'Loc Coefficients Location'!A:E,5,FALSE)),"")</f>
        <v>0.104333</v>
      </c>
      <c r="N2529" s="22">
        <f t="shared" si="159"/>
        <v>3.26</v>
      </c>
      <c r="O2529" s="444">
        <f>IF(ISNUMBER(F2529),IF(G2529="",VLOOKUP($A2529,'Loc Coefficients Config'!$A:$I,9,FALSE),VLOOKUP(G2529,'Loc Coefficients Location'!A:F,6,FALSE)),"")</f>
        <v>7.9690999999999998E-2</v>
      </c>
      <c r="P2529" s="22">
        <f t="shared" si="160"/>
        <v>2.4900000000000002</v>
      </c>
    </row>
    <row r="2530" spans="1:16" ht="16.5" thickBot="1">
      <c r="A2530" s="23"/>
      <c r="B2530" s="33" t="s">
        <v>4103</v>
      </c>
      <c r="C2530" s="77" t="s">
        <v>4110</v>
      </c>
      <c r="D2530" s="37"/>
      <c r="E2530" s="37"/>
      <c r="F2530" s="39">
        <v>31.22</v>
      </c>
      <c r="G2530" s="443" t="s">
        <v>11187</v>
      </c>
      <c r="H2530" s="22">
        <f t="shared" si="157"/>
        <v>8.39</v>
      </c>
      <c r="I2530" s="22">
        <f t="shared" si="157"/>
        <v>4.32</v>
      </c>
      <c r="J2530" s="22">
        <f t="shared" si="157"/>
        <v>2.97</v>
      </c>
      <c r="K2530" s="444">
        <f>IF(ISNUMBER(F2530),IF(G2530="",VLOOKUP($A2530,'Loc Coefficients Config'!$A:$G,7,FALSE),VLOOKUP(G2530,'Loc Coefficients Location'!A:D,4,FALSE)),"")</f>
        <v>0.19253700000000001</v>
      </c>
      <c r="L2530" s="22">
        <f t="shared" si="158"/>
        <v>6.01</v>
      </c>
      <c r="M2530" s="444">
        <f>IF(ISNUMBER(F2530),IF(G2530="",VLOOKUP($A2530,'Loc Coefficients Config'!$A:$H,8,FALSE),VLOOKUP(G2530,'Loc Coefficients Location'!A:E,5,FALSE)),"")</f>
        <v>0.104333</v>
      </c>
      <c r="N2530" s="22">
        <f t="shared" si="159"/>
        <v>3.26</v>
      </c>
      <c r="O2530" s="444">
        <f>IF(ISNUMBER(F2530),IF(G2530="",VLOOKUP($A2530,'Loc Coefficients Config'!$A:$I,9,FALSE),VLOOKUP(G2530,'Loc Coefficients Location'!A:F,6,FALSE)),"")</f>
        <v>7.9690999999999998E-2</v>
      </c>
      <c r="P2530" s="22">
        <f t="shared" si="160"/>
        <v>2.4900000000000002</v>
      </c>
    </row>
    <row r="2531" spans="1:16" ht="16.5" thickBot="1">
      <c r="A2531" s="23"/>
      <c r="B2531" s="33" t="s">
        <v>4111</v>
      </c>
      <c r="C2531" s="77" t="s">
        <v>4112</v>
      </c>
      <c r="D2531" s="37"/>
      <c r="E2531" s="37"/>
      <c r="F2531" s="39">
        <v>31.22</v>
      </c>
      <c r="G2531" s="443" t="s">
        <v>11187</v>
      </c>
      <c r="H2531" s="22">
        <f t="shared" si="157"/>
        <v>8.39</v>
      </c>
      <c r="I2531" s="22">
        <f t="shared" si="157"/>
        <v>4.32</v>
      </c>
      <c r="J2531" s="22">
        <f t="shared" si="157"/>
        <v>2.97</v>
      </c>
      <c r="K2531" s="444">
        <f>IF(ISNUMBER(F2531),IF(G2531="",VLOOKUP($A2531,'Loc Coefficients Config'!$A:$G,7,FALSE),VLOOKUP(G2531,'Loc Coefficients Location'!A:D,4,FALSE)),"")</f>
        <v>0.19253700000000001</v>
      </c>
      <c r="L2531" s="22">
        <f t="shared" si="158"/>
        <v>6.01</v>
      </c>
      <c r="M2531" s="444">
        <f>IF(ISNUMBER(F2531),IF(G2531="",VLOOKUP($A2531,'Loc Coefficients Config'!$A:$H,8,FALSE),VLOOKUP(G2531,'Loc Coefficients Location'!A:E,5,FALSE)),"")</f>
        <v>0.104333</v>
      </c>
      <c r="N2531" s="22">
        <f t="shared" si="159"/>
        <v>3.26</v>
      </c>
      <c r="O2531" s="444">
        <f>IF(ISNUMBER(F2531),IF(G2531="",VLOOKUP($A2531,'Loc Coefficients Config'!$A:$I,9,FALSE),VLOOKUP(G2531,'Loc Coefficients Location'!A:F,6,FALSE)),"")</f>
        <v>7.9690999999999998E-2</v>
      </c>
      <c r="P2531" s="22">
        <f t="shared" si="160"/>
        <v>2.4900000000000002</v>
      </c>
    </row>
    <row r="2532" spans="1:16" ht="16.5" thickBot="1">
      <c r="A2532" s="23"/>
      <c r="B2532" s="33" t="s">
        <v>4103</v>
      </c>
      <c r="C2532" s="77" t="s">
        <v>4113</v>
      </c>
      <c r="D2532" s="37"/>
      <c r="E2532" s="37"/>
      <c r="F2532" s="39">
        <v>31.22</v>
      </c>
      <c r="G2532" s="443" t="s">
        <v>11187</v>
      </c>
      <c r="H2532" s="22">
        <f t="shared" si="157"/>
        <v>8.39</v>
      </c>
      <c r="I2532" s="22">
        <f t="shared" si="157"/>
        <v>4.32</v>
      </c>
      <c r="J2532" s="22">
        <f t="shared" si="157"/>
        <v>2.97</v>
      </c>
      <c r="K2532" s="444">
        <f>IF(ISNUMBER(F2532),IF(G2532="",VLOOKUP($A2532,'Loc Coefficients Config'!$A:$G,7,FALSE),VLOOKUP(G2532,'Loc Coefficients Location'!A:D,4,FALSE)),"")</f>
        <v>0.19253700000000001</v>
      </c>
      <c r="L2532" s="22">
        <f t="shared" si="158"/>
        <v>6.01</v>
      </c>
      <c r="M2532" s="444">
        <f>IF(ISNUMBER(F2532),IF(G2532="",VLOOKUP($A2532,'Loc Coefficients Config'!$A:$H,8,FALSE),VLOOKUP(G2532,'Loc Coefficients Location'!A:E,5,FALSE)),"")</f>
        <v>0.104333</v>
      </c>
      <c r="N2532" s="22">
        <f t="shared" si="159"/>
        <v>3.26</v>
      </c>
      <c r="O2532" s="444">
        <f>IF(ISNUMBER(F2532),IF(G2532="",VLOOKUP($A2532,'Loc Coefficients Config'!$A:$I,9,FALSE),VLOOKUP(G2532,'Loc Coefficients Location'!A:F,6,FALSE)),"")</f>
        <v>7.9690999999999998E-2</v>
      </c>
      <c r="P2532" s="22">
        <f t="shared" si="160"/>
        <v>2.4900000000000002</v>
      </c>
    </row>
    <row r="2533" spans="1:16" ht="16.5" thickBot="1">
      <c r="A2533" s="23"/>
      <c r="B2533" s="33" t="s">
        <v>4111</v>
      </c>
      <c r="C2533" s="77" t="s">
        <v>4114</v>
      </c>
      <c r="D2533" s="37"/>
      <c r="E2533" s="37"/>
      <c r="F2533" s="39">
        <v>31.22</v>
      </c>
      <c r="G2533" s="443" t="s">
        <v>11187</v>
      </c>
      <c r="H2533" s="22">
        <f t="shared" si="157"/>
        <v>8.39</v>
      </c>
      <c r="I2533" s="22">
        <f t="shared" si="157"/>
        <v>4.32</v>
      </c>
      <c r="J2533" s="22">
        <f t="shared" si="157"/>
        <v>2.97</v>
      </c>
      <c r="K2533" s="444">
        <f>IF(ISNUMBER(F2533),IF(G2533="",VLOOKUP($A2533,'Loc Coefficients Config'!$A:$G,7,FALSE),VLOOKUP(G2533,'Loc Coefficients Location'!A:D,4,FALSE)),"")</f>
        <v>0.19253700000000001</v>
      </c>
      <c r="L2533" s="22">
        <f t="shared" si="158"/>
        <v>6.01</v>
      </c>
      <c r="M2533" s="444">
        <f>IF(ISNUMBER(F2533),IF(G2533="",VLOOKUP($A2533,'Loc Coefficients Config'!$A:$H,8,FALSE),VLOOKUP(G2533,'Loc Coefficients Location'!A:E,5,FALSE)),"")</f>
        <v>0.104333</v>
      </c>
      <c r="N2533" s="22">
        <f t="shared" si="159"/>
        <v>3.26</v>
      </c>
      <c r="O2533" s="444">
        <f>IF(ISNUMBER(F2533),IF(G2533="",VLOOKUP($A2533,'Loc Coefficients Config'!$A:$I,9,FALSE),VLOOKUP(G2533,'Loc Coefficients Location'!A:F,6,FALSE)),"")</f>
        <v>7.9690999999999998E-2</v>
      </c>
      <c r="P2533" s="22">
        <f t="shared" si="160"/>
        <v>2.4900000000000002</v>
      </c>
    </row>
    <row r="2534" spans="1:16" ht="16.5" thickBot="1">
      <c r="A2534" s="23"/>
      <c r="B2534" s="33" t="s">
        <v>4103</v>
      </c>
      <c r="C2534" s="77" t="s">
        <v>4115</v>
      </c>
      <c r="D2534" s="37"/>
      <c r="E2534" s="37"/>
      <c r="F2534" s="39">
        <v>31.22</v>
      </c>
      <c r="G2534" s="443" t="s">
        <v>11187</v>
      </c>
      <c r="H2534" s="22">
        <f t="shared" si="157"/>
        <v>8.39</v>
      </c>
      <c r="I2534" s="22">
        <f t="shared" si="157"/>
        <v>4.32</v>
      </c>
      <c r="J2534" s="22">
        <f t="shared" si="157"/>
        <v>2.97</v>
      </c>
      <c r="K2534" s="444">
        <f>IF(ISNUMBER(F2534),IF(G2534="",VLOOKUP($A2534,'Loc Coefficients Config'!$A:$G,7,FALSE),VLOOKUP(G2534,'Loc Coefficients Location'!A:D,4,FALSE)),"")</f>
        <v>0.19253700000000001</v>
      </c>
      <c r="L2534" s="22">
        <f t="shared" si="158"/>
        <v>6.01</v>
      </c>
      <c r="M2534" s="444">
        <f>IF(ISNUMBER(F2534),IF(G2534="",VLOOKUP($A2534,'Loc Coefficients Config'!$A:$H,8,FALSE),VLOOKUP(G2534,'Loc Coefficients Location'!A:E,5,FALSE)),"")</f>
        <v>0.104333</v>
      </c>
      <c r="N2534" s="22">
        <f t="shared" si="159"/>
        <v>3.26</v>
      </c>
      <c r="O2534" s="444">
        <f>IF(ISNUMBER(F2534),IF(G2534="",VLOOKUP($A2534,'Loc Coefficients Config'!$A:$I,9,FALSE),VLOOKUP(G2534,'Loc Coefficients Location'!A:F,6,FALSE)),"")</f>
        <v>7.9690999999999998E-2</v>
      </c>
      <c r="P2534" s="22">
        <f t="shared" si="160"/>
        <v>2.4900000000000002</v>
      </c>
    </row>
    <row r="2535" spans="1:16" ht="32.25" thickBot="1">
      <c r="A2535" s="23"/>
      <c r="B2535" s="33" t="s">
        <v>4116</v>
      </c>
      <c r="C2535" s="77" t="s">
        <v>4117</v>
      </c>
      <c r="D2535" s="37"/>
      <c r="E2535" s="37"/>
      <c r="F2535" s="39">
        <v>31.22</v>
      </c>
      <c r="G2535" s="443" t="s">
        <v>11187</v>
      </c>
      <c r="H2535" s="22">
        <f t="shared" si="157"/>
        <v>8.39</v>
      </c>
      <c r="I2535" s="22">
        <f t="shared" si="157"/>
        <v>4.32</v>
      </c>
      <c r="J2535" s="22">
        <f t="shared" si="157"/>
        <v>2.97</v>
      </c>
      <c r="K2535" s="444">
        <f>IF(ISNUMBER(F2535),IF(G2535="",VLOOKUP($A2535,'Loc Coefficients Config'!$A:$G,7,FALSE),VLOOKUP(G2535,'Loc Coefficients Location'!A:D,4,FALSE)),"")</f>
        <v>0.19253700000000001</v>
      </c>
      <c r="L2535" s="22">
        <f t="shared" si="158"/>
        <v>6.01</v>
      </c>
      <c r="M2535" s="444">
        <f>IF(ISNUMBER(F2535),IF(G2535="",VLOOKUP($A2535,'Loc Coefficients Config'!$A:$H,8,FALSE),VLOOKUP(G2535,'Loc Coefficients Location'!A:E,5,FALSE)),"")</f>
        <v>0.104333</v>
      </c>
      <c r="N2535" s="22">
        <f t="shared" si="159"/>
        <v>3.26</v>
      </c>
      <c r="O2535" s="444">
        <f>IF(ISNUMBER(F2535),IF(G2535="",VLOOKUP($A2535,'Loc Coefficients Config'!$A:$I,9,FALSE),VLOOKUP(G2535,'Loc Coefficients Location'!A:F,6,FALSE)),"")</f>
        <v>7.9690999999999998E-2</v>
      </c>
      <c r="P2535" s="22">
        <f t="shared" si="160"/>
        <v>2.4900000000000002</v>
      </c>
    </row>
    <row r="2536" spans="1:16" ht="16.5" thickBot="1">
      <c r="A2536" s="120"/>
      <c r="B2536" s="42" t="s">
        <v>4118</v>
      </c>
      <c r="C2536" s="517" t="s">
        <v>4110</v>
      </c>
      <c r="D2536" s="52"/>
      <c r="E2536" s="52"/>
      <c r="F2536" s="53">
        <v>31.22</v>
      </c>
      <c r="G2536" s="443" t="s">
        <v>11187</v>
      </c>
      <c r="H2536" s="22">
        <f t="shared" si="157"/>
        <v>8.39</v>
      </c>
      <c r="I2536" s="22">
        <f t="shared" si="157"/>
        <v>4.32</v>
      </c>
      <c r="J2536" s="22">
        <f t="shared" si="157"/>
        <v>2.97</v>
      </c>
      <c r="K2536" s="444">
        <f>IF(ISNUMBER(F2536),IF(G2536="",VLOOKUP($A2536,'Loc Coefficients Config'!$A:$G,7,FALSE),VLOOKUP(G2536,'Loc Coefficients Location'!A:D,4,FALSE)),"")</f>
        <v>0.19253700000000001</v>
      </c>
      <c r="L2536" s="22">
        <f t="shared" si="158"/>
        <v>6.01</v>
      </c>
      <c r="M2536" s="444">
        <f>IF(ISNUMBER(F2536),IF(G2536="",VLOOKUP($A2536,'Loc Coefficients Config'!$A:$H,8,FALSE),VLOOKUP(G2536,'Loc Coefficients Location'!A:E,5,FALSE)),"")</f>
        <v>0.104333</v>
      </c>
      <c r="N2536" s="22">
        <f t="shared" si="159"/>
        <v>3.26</v>
      </c>
      <c r="O2536" s="444">
        <f>IF(ISNUMBER(F2536),IF(G2536="",VLOOKUP($A2536,'Loc Coefficients Config'!$A:$I,9,FALSE),VLOOKUP(G2536,'Loc Coefficients Location'!A:F,6,FALSE)),"")</f>
        <v>7.9690999999999998E-2</v>
      </c>
      <c r="P2536" s="22">
        <f t="shared" si="160"/>
        <v>2.4900000000000002</v>
      </c>
    </row>
    <row r="2537" spans="1:16" ht="16.5" thickBot="1">
      <c r="A2537" s="131" t="s">
        <v>4119</v>
      </c>
      <c r="B2537" s="28" t="s">
        <v>4120</v>
      </c>
      <c r="C2537" s="518" t="s">
        <v>4121</v>
      </c>
      <c r="D2537" s="257"/>
      <c r="E2537" s="257" t="s">
        <v>79</v>
      </c>
      <c r="F2537" s="50">
        <v>123.76999999999998</v>
      </c>
      <c r="G2537" s="443" t="s">
        <v>11187</v>
      </c>
      <c r="H2537" s="22">
        <f t="shared" si="157"/>
        <v>33.28</v>
      </c>
      <c r="I2537" s="22">
        <f t="shared" si="157"/>
        <v>17.12</v>
      </c>
      <c r="J2537" s="22">
        <f t="shared" si="157"/>
        <v>11.76</v>
      </c>
      <c r="K2537" s="444">
        <f>IF(ISNUMBER(F2537),IF(G2537="",VLOOKUP($A2537,'Loc Coefficients Config'!$A:$G,7,FALSE),VLOOKUP(G2537,'Loc Coefficients Location'!A:D,4,FALSE)),"")</f>
        <v>0.19253700000000001</v>
      </c>
      <c r="L2537" s="22">
        <f t="shared" si="158"/>
        <v>23.83</v>
      </c>
      <c r="M2537" s="444">
        <f>IF(ISNUMBER(F2537),IF(G2537="",VLOOKUP($A2537,'Loc Coefficients Config'!$A:$H,8,FALSE),VLOOKUP(G2537,'Loc Coefficients Location'!A:E,5,FALSE)),"")</f>
        <v>0.104333</v>
      </c>
      <c r="N2537" s="22">
        <f t="shared" si="159"/>
        <v>12.91</v>
      </c>
      <c r="O2537" s="444">
        <f>IF(ISNUMBER(F2537),IF(G2537="",VLOOKUP($A2537,'Loc Coefficients Config'!$A:$I,9,FALSE),VLOOKUP(G2537,'Loc Coefficients Location'!A:F,6,FALSE)),"")</f>
        <v>7.9690999999999998E-2</v>
      </c>
      <c r="P2537" s="22">
        <f t="shared" si="160"/>
        <v>9.86</v>
      </c>
    </row>
    <row r="2538" spans="1:16" ht="16.5" thickBot="1">
      <c r="A2538" s="23"/>
      <c r="B2538" s="33" t="s">
        <v>4122</v>
      </c>
      <c r="C2538" s="519" t="s">
        <v>4123</v>
      </c>
      <c r="D2538" s="258"/>
      <c r="E2538" s="258" t="s">
        <v>79</v>
      </c>
      <c r="F2538" s="39">
        <v>123.76999999999998</v>
      </c>
      <c r="G2538" s="443" t="s">
        <v>11187</v>
      </c>
      <c r="H2538" s="22">
        <f t="shared" si="157"/>
        <v>33.28</v>
      </c>
      <c r="I2538" s="22">
        <f t="shared" si="157"/>
        <v>17.12</v>
      </c>
      <c r="J2538" s="22">
        <f t="shared" si="157"/>
        <v>11.76</v>
      </c>
      <c r="K2538" s="444">
        <f>IF(ISNUMBER(F2538),IF(G2538="",VLOOKUP($A2538,'Loc Coefficients Config'!$A:$G,7,FALSE),VLOOKUP(G2538,'Loc Coefficients Location'!A:D,4,FALSE)),"")</f>
        <v>0.19253700000000001</v>
      </c>
      <c r="L2538" s="22">
        <f t="shared" si="158"/>
        <v>23.83</v>
      </c>
      <c r="M2538" s="444">
        <f>IF(ISNUMBER(F2538),IF(G2538="",VLOOKUP($A2538,'Loc Coefficients Config'!$A:$H,8,FALSE),VLOOKUP(G2538,'Loc Coefficients Location'!A:E,5,FALSE)),"")</f>
        <v>0.104333</v>
      </c>
      <c r="N2538" s="22">
        <f t="shared" si="159"/>
        <v>12.91</v>
      </c>
      <c r="O2538" s="444">
        <f>IF(ISNUMBER(F2538),IF(G2538="",VLOOKUP($A2538,'Loc Coefficients Config'!$A:$I,9,FALSE),VLOOKUP(G2538,'Loc Coefficients Location'!A:F,6,FALSE)),"")</f>
        <v>7.9690999999999998E-2</v>
      </c>
      <c r="P2538" s="22">
        <f t="shared" si="160"/>
        <v>9.86</v>
      </c>
    </row>
    <row r="2539" spans="1:16" ht="16.5" thickBot="1">
      <c r="A2539" s="23"/>
      <c r="B2539" s="33" t="s">
        <v>4122</v>
      </c>
      <c r="C2539" s="519" t="s">
        <v>4124</v>
      </c>
      <c r="D2539" s="258"/>
      <c r="E2539" s="258" t="s">
        <v>79</v>
      </c>
      <c r="F2539" s="39">
        <v>123.76999999999998</v>
      </c>
      <c r="G2539" s="443" t="s">
        <v>11187</v>
      </c>
      <c r="H2539" s="22">
        <f t="shared" si="157"/>
        <v>33.28</v>
      </c>
      <c r="I2539" s="22">
        <f t="shared" si="157"/>
        <v>17.12</v>
      </c>
      <c r="J2539" s="22">
        <f t="shared" si="157"/>
        <v>11.76</v>
      </c>
      <c r="K2539" s="444">
        <f>IF(ISNUMBER(F2539),IF(G2539="",VLOOKUP($A2539,'Loc Coefficients Config'!$A:$G,7,FALSE),VLOOKUP(G2539,'Loc Coefficients Location'!A:D,4,FALSE)),"")</f>
        <v>0.19253700000000001</v>
      </c>
      <c r="L2539" s="22">
        <f t="shared" si="158"/>
        <v>23.83</v>
      </c>
      <c r="M2539" s="444">
        <f>IF(ISNUMBER(F2539),IF(G2539="",VLOOKUP($A2539,'Loc Coefficients Config'!$A:$H,8,FALSE),VLOOKUP(G2539,'Loc Coefficients Location'!A:E,5,FALSE)),"")</f>
        <v>0.104333</v>
      </c>
      <c r="N2539" s="22">
        <f t="shared" si="159"/>
        <v>12.91</v>
      </c>
      <c r="O2539" s="444">
        <f>IF(ISNUMBER(F2539),IF(G2539="",VLOOKUP($A2539,'Loc Coefficients Config'!$A:$I,9,FALSE),VLOOKUP(G2539,'Loc Coefficients Location'!A:F,6,FALSE)),"")</f>
        <v>7.9690999999999998E-2</v>
      </c>
      <c r="P2539" s="22">
        <f t="shared" si="160"/>
        <v>9.86</v>
      </c>
    </row>
    <row r="2540" spans="1:16" ht="16.5" thickBot="1">
      <c r="A2540" s="23"/>
      <c r="B2540" s="33" t="s">
        <v>4125</v>
      </c>
      <c r="C2540" s="519" t="s">
        <v>4126</v>
      </c>
      <c r="D2540" s="258"/>
      <c r="E2540" s="258" t="s">
        <v>79</v>
      </c>
      <c r="F2540" s="39">
        <v>123.76999999999998</v>
      </c>
      <c r="G2540" s="443" t="s">
        <v>11187</v>
      </c>
      <c r="H2540" s="22">
        <f t="shared" si="157"/>
        <v>33.28</v>
      </c>
      <c r="I2540" s="22">
        <f t="shared" si="157"/>
        <v>17.12</v>
      </c>
      <c r="J2540" s="22">
        <f t="shared" si="157"/>
        <v>11.76</v>
      </c>
      <c r="K2540" s="444">
        <f>IF(ISNUMBER(F2540),IF(G2540="",VLOOKUP($A2540,'Loc Coefficients Config'!$A:$G,7,FALSE),VLOOKUP(G2540,'Loc Coefficients Location'!A:D,4,FALSE)),"")</f>
        <v>0.19253700000000001</v>
      </c>
      <c r="L2540" s="22">
        <f t="shared" si="158"/>
        <v>23.83</v>
      </c>
      <c r="M2540" s="444">
        <f>IF(ISNUMBER(F2540),IF(G2540="",VLOOKUP($A2540,'Loc Coefficients Config'!$A:$H,8,FALSE),VLOOKUP(G2540,'Loc Coefficients Location'!A:E,5,FALSE)),"")</f>
        <v>0.104333</v>
      </c>
      <c r="N2540" s="22">
        <f t="shared" si="159"/>
        <v>12.91</v>
      </c>
      <c r="O2540" s="444">
        <f>IF(ISNUMBER(F2540),IF(G2540="",VLOOKUP($A2540,'Loc Coefficients Config'!$A:$I,9,FALSE),VLOOKUP(G2540,'Loc Coefficients Location'!A:F,6,FALSE)),"")</f>
        <v>7.9690999999999998E-2</v>
      </c>
      <c r="P2540" s="22">
        <f t="shared" si="160"/>
        <v>9.86</v>
      </c>
    </row>
    <row r="2541" spans="1:16" ht="16.5" thickBot="1">
      <c r="A2541" s="23"/>
      <c r="B2541" s="33" t="s">
        <v>4125</v>
      </c>
      <c r="C2541" s="519" t="s">
        <v>4127</v>
      </c>
      <c r="D2541" s="258"/>
      <c r="E2541" s="258" t="s">
        <v>79</v>
      </c>
      <c r="F2541" s="39">
        <v>123.76999999999998</v>
      </c>
      <c r="G2541" s="443" t="s">
        <v>11187</v>
      </c>
      <c r="H2541" s="22">
        <f t="shared" si="157"/>
        <v>33.28</v>
      </c>
      <c r="I2541" s="22">
        <f t="shared" si="157"/>
        <v>17.12</v>
      </c>
      <c r="J2541" s="22">
        <f t="shared" si="157"/>
        <v>11.76</v>
      </c>
      <c r="K2541" s="444">
        <f>IF(ISNUMBER(F2541),IF(G2541="",VLOOKUP($A2541,'Loc Coefficients Config'!$A:$G,7,FALSE),VLOOKUP(G2541,'Loc Coefficients Location'!A:D,4,FALSE)),"")</f>
        <v>0.19253700000000001</v>
      </c>
      <c r="L2541" s="22">
        <f t="shared" si="158"/>
        <v>23.83</v>
      </c>
      <c r="M2541" s="444">
        <f>IF(ISNUMBER(F2541),IF(G2541="",VLOOKUP($A2541,'Loc Coefficients Config'!$A:$H,8,FALSE),VLOOKUP(G2541,'Loc Coefficients Location'!A:E,5,FALSE)),"")</f>
        <v>0.104333</v>
      </c>
      <c r="N2541" s="22">
        <f t="shared" si="159"/>
        <v>12.91</v>
      </c>
      <c r="O2541" s="444">
        <f>IF(ISNUMBER(F2541),IF(G2541="",VLOOKUP($A2541,'Loc Coefficients Config'!$A:$I,9,FALSE),VLOOKUP(G2541,'Loc Coefficients Location'!A:F,6,FALSE)),"")</f>
        <v>7.9690999999999998E-2</v>
      </c>
      <c r="P2541" s="22">
        <f t="shared" si="160"/>
        <v>9.86</v>
      </c>
    </row>
    <row r="2542" spans="1:16" ht="16.5" thickBot="1">
      <c r="A2542" s="23"/>
      <c r="B2542" s="33" t="s">
        <v>4125</v>
      </c>
      <c r="C2542" s="519" t="s">
        <v>4128</v>
      </c>
      <c r="D2542" s="258"/>
      <c r="E2542" s="258" t="s">
        <v>79</v>
      </c>
      <c r="F2542" s="39">
        <v>123.76999999999998</v>
      </c>
      <c r="G2542" s="443" t="s">
        <v>11187</v>
      </c>
      <c r="H2542" s="22">
        <f t="shared" si="157"/>
        <v>33.28</v>
      </c>
      <c r="I2542" s="22">
        <f t="shared" si="157"/>
        <v>17.12</v>
      </c>
      <c r="J2542" s="22">
        <f t="shared" si="157"/>
        <v>11.76</v>
      </c>
      <c r="K2542" s="444">
        <f>IF(ISNUMBER(F2542),IF(G2542="",VLOOKUP($A2542,'Loc Coefficients Config'!$A:$G,7,FALSE),VLOOKUP(G2542,'Loc Coefficients Location'!A:D,4,FALSE)),"")</f>
        <v>0.19253700000000001</v>
      </c>
      <c r="L2542" s="22">
        <f t="shared" si="158"/>
        <v>23.83</v>
      </c>
      <c r="M2542" s="444">
        <f>IF(ISNUMBER(F2542),IF(G2542="",VLOOKUP($A2542,'Loc Coefficients Config'!$A:$H,8,FALSE),VLOOKUP(G2542,'Loc Coefficients Location'!A:E,5,FALSE)),"")</f>
        <v>0.104333</v>
      </c>
      <c r="N2542" s="22">
        <f t="shared" si="159"/>
        <v>12.91</v>
      </c>
      <c r="O2542" s="444">
        <f>IF(ISNUMBER(F2542),IF(G2542="",VLOOKUP($A2542,'Loc Coefficients Config'!$A:$I,9,FALSE),VLOOKUP(G2542,'Loc Coefficients Location'!A:F,6,FALSE)),"")</f>
        <v>7.9690999999999998E-2</v>
      </c>
      <c r="P2542" s="22">
        <f t="shared" si="160"/>
        <v>9.86</v>
      </c>
    </row>
    <row r="2543" spans="1:16" ht="16.5" thickBot="1">
      <c r="A2543" s="23"/>
      <c r="B2543" s="33" t="s">
        <v>4122</v>
      </c>
      <c r="C2543" s="77" t="s">
        <v>4129</v>
      </c>
      <c r="D2543" s="37"/>
      <c r="E2543" s="37"/>
      <c r="F2543" s="39">
        <v>123.76999999999998</v>
      </c>
      <c r="G2543" s="443" t="s">
        <v>11187</v>
      </c>
      <c r="H2543" s="22">
        <f t="shared" si="157"/>
        <v>33.28</v>
      </c>
      <c r="I2543" s="22">
        <f t="shared" si="157"/>
        <v>17.12</v>
      </c>
      <c r="J2543" s="22">
        <f t="shared" si="157"/>
        <v>11.76</v>
      </c>
      <c r="K2543" s="444">
        <f>IF(ISNUMBER(F2543),IF(G2543="",VLOOKUP($A2543,'Loc Coefficients Config'!$A:$G,7,FALSE),VLOOKUP(G2543,'Loc Coefficients Location'!A:D,4,FALSE)),"")</f>
        <v>0.19253700000000001</v>
      </c>
      <c r="L2543" s="22">
        <f t="shared" si="158"/>
        <v>23.83</v>
      </c>
      <c r="M2543" s="444">
        <f>IF(ISNUMBER(F2543),IF(G2543="",VLOOKUP($A2543,'Loc Coefficients Config'!$A:$H,8,FALSE),VLOOKUP(G2543,'Loc Coefficients Location'!A:E,5,FALSE)),"")</f>
        <v>0.104333</v>
      </c>
      <c r="N2543" s="22">
        <f t="shared" si="159"/>
        <v>12.91</v>
      </c>
      <c r="O2543" s="444">
        <f>IF(ISNUMBER(F2543),IF(G2543="",VLOOKUP($A2543,'Loc Coefficients Config'!$A:$I,9,FALSE),VLOOKUP(G2543,'Loc Coefficients Location'!A:F,6,FALSE)),"")</f>
        <v>7.9690999999999998E-2</v>
      </c>
      <c r="P2543" s="22">
        <f t="shared" si="160"/>
        <v>9.86</v>
      </c>
    </row>
    <row r="2544" spans="1:16" ht="16.5" thickBot="1">
      <c r="A2544" s="23"/>
      <c r="B2544" s="33" t="s">
        <v>4130</v>
      </c>
      <c r="C2544" s="519" t="s">
        <v>4131</v>
      </c>
      <c r="D2544" s="258"/>
      <c r="E2544" s="258"/>
      <c r="F2544" s="39">
        <v>123.76999999999998</v>
      </c>
      <c r="G2544" s="443" t="s">
        <v>11187</v>
      </c>
      <c r="H2544" s="22">
        <f t="shared" si="157"/>
        <v>33.28</v>
      </c>
      <c r="I2544" s="22">
        <f t="shared" si="157"/>
        <v>17.12</v>
      </c>
      <c r="J2544" s="22">
        <f t="shared" si="157"/>
        <v>11.76</v>
      </c>
      <c r="K2544" s="444">
        <f>IF(ISNUMBER(F2544),IF(G2544="",VLOOKUP($A2544,'Loc Coefficients Config'!$A:$G,7,FALSE),VLOOKUP(G2544,'Loc Coefficients Location'!A:D,4,FALSE)),"")</f>
        <v>0.19253700000000001</v>
      </c>
      <c r="L2544" s="22">
        <f t="shared" si="158"/>
        <v>23.83</v>
      </c>
      <c r="M2544" s="444">
        <f>IF(ISNUMBER(F2544),IF(G2544="",VLOOKUP($A2544,'Loc Coefficients Config'!$A:$H,8,FALSE),VLOOKUP(G2544,'Loc Coefficients Location'!A:E,5,FALSE)),"")</f>
        <v>0.104333</v>
      </c>
      <c r="N2544" s="22">
        <f t="shared" si="159"/>
        <v>12.91</v>
      </c>
      <c r="O2544" s="444">
        <f>IF(ISNUMBER(F2544),IF(G2544="",VLOOKUP($A2544,'Loc Coefficients Config'!$A:$I,9,FALSE),VLOOKUP(G2544,'Loc Coefficients Location'!A:F,6,FALSE)),"")</f>
        <v>7.9690999999999998E-2</v>
      </c>
      <c r="P2544" s="22">
        <f t="shared" si="160"/>
        <v>9.86</v>
      </c>
    </row>
    <row r="2545" spans="1:16" ht="16.5" thickBot="1">
      <c r="A2545" s="23"/>
      <c r="B2545" s="33" t="s">
        <v>4122</v>
      </c>
      <c r="C2545" s="519" t="s">
        <v>4132</v>
      </c>
      <c r="D2545" s="258"/>
      <c r="E2545" s="258" t="s">
        <v>79</v>
      </c>
      <c r="F2545" s="39">
        <v>123.76999999999998</v>
      </c>
      <c r="G2545" s="443" t="s">
        <v>11187</v>
      </c>
      <c r="H2545" s="22">
        <f t="shared" si="157"/>
        <v>33.28</v>
      </c>
      <c r="I2545" s="22">
        <f t="shared" si="157"/>
        <v>17.12</v>
      </c>
      <c r="J2545" s="22">
        <f t="shared" si="157"/>
        <v>11.76</v>
      </c>
      <c r="K2545" s="444">
        <f>IF(ISNUMBER(F2545),IF(G2545="",VLOOKUP($A2545,'Loc Coefficients Config'!$A:$G,7,FALSE),VLOOKUP(G2545,'Loc Coefficients Location'!A:D,4,FALSE)),"")</f>
        <v>0.19253700000000001</v>
      </c>
      <c r="L2545" s="22">
        <f t="shared" si="158"/>
        <v>23.83</v>
      </c>
      <c r="M2545" s="444">
        <f>IF(ISNUMBER(F2545),IF(G2545="",VLOOKUP($A2545,'Loc Coefficients Config'!$A:$H,8,FALSE),VLOOKUP(G2545,'Loc Coefficients Location'!A:E,5,FALSE)),"")</f>
        <v>0.104333</v>
      </c>
      <c r="N2545" s="22">
        <f t="shared" si="159"/>
        <v>12.91</v>
      </c>
      <c r="O2545" s="444">
        <f>IF(ISNUMBER(F2545),IF(G2545="",VLOOKUP($A2545,'Loc Coefficients Config'!$A:$I,9,FALSE),VLOOKUP(G2545,'Loc Coefficients Location'!A:F,6,FALSE)),"")</f>
        <v>7.9690999999999998E-2</v>
      </c>
      <c r="P2545" s="22">
        <f t="shared" si="160"/>
        <v>9.86</v>
      </c>
    </row>
    <row r="2546" spans="1:16" ht="16.5" thickBot="1">
      <c r="A2546" s="120"/>
      <c r="B2546" s="42" t="s">
        <v>4122</v>
      </c>
      <c r="C2546" s="517" t="s">
        <v>4133</v>
      </c>
      <c r="D2546" s="259"/>
      <c r="E2546" s="259" t="s">
        <v>79</v>
      </c>
      <c r="F2546" s="53">
        <v>123.76999999999998</v>
      </c>
      <c r="G2546" s="443" t="s">
        <v>11187</v>
      </c>
      <c r="H2546" s="22">
        <f t="shared" si="157"/>
        <v>33.28</v>
      </c>
      <c r="I2546" s="22">
        <f t="shared" si="157"/>
        <v>17.12</v>
      </c>
      <c r="J2546" s="22">
        <f t="shared" si="157"/>
        <v>11.76</v>
      </c>
      <c r="K2546" s="444">
        <f>IF(ISNUMBER(F2546),IF(G2546="",VLOOKUP($A2546,'Loc Coefficients Config'!$A:$G,7,FALSE),VLOOKUP(G2546,'Loc Coefficients Location'!A:D,4,FALSE)),"")</f>
        <v>0.19253700000000001</v>
      </c>
      <c r="L2546" s="22">
        <f t="shared" si="158"/>
        <v>23.83</v>
      </c>
      <c r="M2546" s="444">
        <f>IF(ISNUMBER(F2546),IF(G2546="",VLOOKUP($A2546,'Loc Coefficients Config'!$A:$H,8,FALSE),VLOOKUP(G2546,'Loc Coefficients Location'!A:E,5,FALSE)),"")</f>
        <v>0.104333</v>
      </c>
      <c r="N2546" s="22">
        <f t="shared" si="159"/>
        <v>12.91</v>
      </c>
      <c r="O2546" s="444">
        <f>IF(ISNUMBER(F2546),IF(G2546="",VLOOKUP($A2546,'Loc Coefficients Config'!$A:$I,9,FALSE),VLOOKUP(G2546,'Loc Coefficients Location'!A:F,6,FALSE)),"")</f>
        <v>7.9690999999999998E-2</v>
      </c>
      <c r="P2546" s="22">
        <f t="shared" si="160"/>
        <v>9.86</v>
      </c>
    </row>
    <row r="2547" spans="1:16" ht="16.5" thickBot="1">
      <c r="A2547" s="131" t="s">
        <v>4134</v>
      </c>
      <c r="B2547" s="28" t="s">
        <v>4135</v>
      </c>
      <c r="C2547" s="102" t="s">
        <v>4136</v>
      </c>
      <c r="D2547" s="49"/>
      <c r="E2547" s="49" t="s">
        <v>79</v>
      </c>
      <c r="F2547" s="50">
        <v>714.63</v>
      </c>
      <c r="G2547" s="443" t="s">
        <v>11187</v>
      </c>
      <c r="H2547" s="22">
        <f t="shared" si="157"/>
        <v>192.15</v>
      </c>
      <c r="I2547" s="22">
        <f t="shared" si="157"/>
        <v>98.88</v>
      </c>
      <c r="J2547" s="22">
        <f t="shared" si="157"/>
        <v>67.91</v>
      </c>
      <c r="K2547" s="444">
        <f>IF(ISNUMBER(F2547),IF(G2547="",VLOOKUP($A2547,'Loc Coefficients Config'!$A:$G,7,FALSE),VLOOKUP(G2547,'Loc Coefficients Location'!A:D,4,FALSE)),"")</f>
        <v>0.19253700000000001</v>
      </c>
      <c r="L2547" s="22">
        <f t="shared" si="158"/>
        <v>137.59</v>
      </c>
      <c r="M2547" s="444">
        <f>IF(ISNUMBER(F2547),IF(G2547="",VLOOKUP($A2547,'Loc Coefficients Config'!$A:$H,8,FALSE),VLOOKUP(G2547,'Loc Coefficients Location'!A:E,5,FALSE)),"")</f>
        <v>0.104333</v>
      </c>
      <c r="N2547" s="22">
        <f t="shared" si="159"/>
        <v>74.56</v>
      </c>
      <c r="O2547" s="444">
        <f>IF(ISNUMBER(F2547),IF(G2547="",VLOOKUP($A2547,'Loc Coefficients Config'!$A:$I,9,FALSE),VLOOKUP(G2547,'Loc Coefficients Location'!A:F,6,FALSE)),"")</f>
        <v>7.9690999999999998E-2</v>
      </c>
      <c r="P2547" s="22">
        <f t="shared" si="160"/>
        <v>56.95</v>
      </c>
    </row>
    <row r="2548" spans="1:16" ht="16.5" thickBot="1">
      <c r="A2548" s="23"/>
      <c r="B2548" s="33" t="s">
        <v>4135</v>
      </c>
      <c r="C2548" s="519" t="s">
        <v>4137</v>
      </c>
      <c r="D2548" s="258"/>
      <c r="E2548" s="258"/>
      <c r="F2548" s="39">
        <v>714.63</v>
      </c>
      <c r="G2548" s="443" t="s">
        <v>11187</v>
      </c>
      <c r="H2548" s="22">
        <f t="shared" si="157"/>
        <v>192.15</v>
      </c>
      <c r="I2548" s="22">
        <f t="shared" si="157"/>
        <v>98.88</v>
      </c>
      <c r="J2548" s="22">
        <f t="shared" si="157"/>
        <v>67.91</v>
      </c>
      <c r="K2548" s="444">
        <f>IF(ISNUMBER(F2548),IF(G2548="",VLOOKUP($A2548,'Loc Coefficients Config'!$A:$G,7,FALSE),VLOOKUP(G2548,'Loc Coefficients Location'!A:D,4,FALSE)),"")</f>
        <v>0.19253700000000001</v>
      </c>
      <c r="L2548" s="22">
        <f t="shared" si="158"/>
        <v>137.59</v>
      </c>
      <c r="M2548" s="444">
        <f>IF(ISNUMBER(F2548),IF(G2548="",VLOOKUP($A2548,'Loc Coefficients Config'!$A:$H,8,FALSE),VLOOKUP(G2548,'Loc Coefficients Location'!A:E,5,FALSE)),"")</f>
        <v>0.104333</v>
      </c>
      <c r="N2548" s="22">
        <f t="shared" si="159"/>
        <v>74.56</v>
      </c>
      <c r="O2548" s="444">
        <f>IF(ISNUMBER(F2548),IF(G2548="",VLOOKUP($A2548,'Loc Coefficients Config'!$A:$I,9,FALSE),VLOOKUP(G2548,'Loc Coefficients Location'!A:F,6,FALSE)),"")</f>
        <v>7.9690999999999998E-2</v>
      </c>
      <c r="P2548" s="22">
        <f t="shared" si="160"/>
        <v>56.95</v>
      </c>
    </row>
    <row r="2549" spans="1:16" ht="16.5" thickBot="1">
      <c r="A2549" s="23"/>
      <c r="B2549" s="33" t="s">
        <v>4138</v>
      </c>
      <c r="C2549" s="77" t="s">
        <v>4139</v>
      </c>
      <c r="D2549" s="37"/>
      <c r="E2549" s="37" t="s">
        <v>79</v>
      </c>
      <c r="F2549" s="39">
        <v>714.63</v>
      </c>
      <c r="G2549" s="443" t="s">
        <v>11187</v>
      </c>
      <c r="H2549" s="22">
        <f t="shared" si="157"/>
        <v>192.15</v>
      </c>
      <c r="I2549" s="22">
        <f t="shared" si="157"/>
        <v>98.88</v>
      </c>
      <c r="J2549" s="22">
        <f t="shared" si="157"/>
        <v>67.91</v>
      </c>
      <c r="K2549" s="444">
        <f>IF(ISNUMBER(F2549),IF(G2549="",VLOOKUP($A2549,'Loc Coefficients Config'!$A:$G,7,FALSE),VLOOKUP(G2549,'Loc Coefficients Location'!A:D,4,FALSE)),"")</f>
        <v>0.19253700000000001</v>
      </c>
      <c r="L2549" s="22">
        <f t="shared" si="158"/>
        <v>137.59</v>
      </c>
      <c r="M2549" s="444">
        <f>IF(ISNUMBER(F2549),IF(G2549="",VLOOKUP($A2549,'Loc Coefficients Config'!$A:$H,8,FALSE),VLOOKUP(G2549,'Loc Coefficients Location'!A:E,5,FALSE)),"")</f>
        <v>0.104333</v>
      </c>
      <c r="N2549" s="22">
        <f t="shared" si="159"/>
        <v>74.56</v>
      </c>
      <c r="O2549" s="444">
        <f>IF(ISNUMBER(F2549),IF(G2549="",VLOOKUP($A2549,'Loc Coefficients Config'!$A:$I,9,FALSE),VLOOKUP(G2549,'Loc Coefficients Location'!A:F,6,FALSE)),"")</f>
        <v>7.9690999999999998E-2</v>
      </c>
      <c r="P2549" s="22">
        <f t="shared" si="160"/>
        <v>56.95</v>
      </c>
    </row>
    <row r="2550" spans="1:16" ht="16.5" thickBot="1">
      <c r="A2550" s="23"/>
      <c r="B2550" s="33" t="s">
        <v>4140</v>
      </c>
      <c r="C2550" s="77" t="s">
        <v>4141</v>
      </c>
      <c r="D2550" s="37"/>
      <c r="E2550" s="37"/>
      <c r="F2550" s="39">
        <v>714.63</v>
      </c>
      <c r="G2550" s="443" t="s">
        <v>11187</v>
      </c>
      <c r="H2550" s="22">
        <f t="shared" si="157"/>
        <v>192.15</v>
      </c>
      <c r="I2550" s="22">
        <f t="shared" si="157"/>
        <v>98.88</v>
      </c>
      <c r="J2550" s="22">
        <f t="shared" si="157"/>
        <v>67.91</v>
      </c>
      <c r="K2550" s="444">
        <f>IF(ISNUMBER(F2550),IF(G2550="",VLOOKUP($A2550,'Loc Coefficients Config'!$A:$G,7,FALSE),VLOOKUP(G2550,'Loc Coefficients Location'!A:D,4,FALSE)),"")</f>
        <v>0.19253700000000001</v>
      </c>
      <c r="L2550" s="22">
        <f t="shared" si="158"/>
        <v>137.59</v>
      </c>
      <c r="M2550" s="444">
        <f>IF(ISNUMBER(F2550),IF(G2550="",VLOOKUP($A2550,'Loc Coefficients Config'!$A:$H,8,FALSE),VLOOKUP(G2550,'Loc Coefficients Location'!A:E,5,FALSE)),"")</f>
        <v>0.104333</v>
      </c>
      <c r="N2550" s="22">
        <f t="shared" si="159"/>
        <v>74.56</v>
      </c>
      <c r="O2550" s="444">
        <f>IF(ISNUMBER(F2550),IF(G2550="",VLOOKUP($A2550,'Loc Coefficients Config'!$A:$I,9,FALSE),VLOOKUP(G2550,'Loc Coefficients Location'!A:F,6,FALSE)),"")</f>
        <v>7.9690999999999998E-2</v>
      </c>
      <c r="P2550" s="22">
        <f t="shared" si="160"/>
        <v>56.95</v>
      </c>
    </row>
    <row r="2551" spans="1:16" ht="16.5" thickBot="1">
      <c r="A2551" s="23"/>
      <c r="B2551" s="33" t="s">
        <v>4138</v>
      </c>
      <c r="C2551" s="77" t="s">
        <v>4142</v>
      </c>
      <c r="D2551" s="37"/>
      <c r="E2551" s="37" t="s">
        <v>79</v>
      </c>
      <c r="F2551" s="39">
        <v>714.63</v>
      </c>
      <c r="G2551" s="443" t="s">
        <v>11187</v>
      </c>
      <c r="H2551" s="22">
        <f t="shared" si="157"/>
        <v>192.15</v>
      </c>
      <c r="I2551" s="22">
        <f t="shared" si="157"/>
        <v>98.88</v>
      </c>
      <c r="J2551" s="22">
        <f t="shared" si="157"/>
        <v>67.91</v>
      </c>
      <c r="K2551" s="444">
        <f>IF(ISNUMBER(F2551),IF(G2551="",VLOOKUP($A2551,'Loc Coefficients Config'!$A:$G,7,FALSE),VLOOKUP(G2551,'Loc Coefficients Location'!A:D,4,FALSE)),"")</f>
        <v>0.19253700000000001</v>
      </c>
      <c r="L2551" s="22">
        <f t="shared" si="158"/>
        <v>137.59</v>
      </c>
      <c r="M2551" s="444">
        <f>IF(ISNUMBER(F2551),IF(G2551="",VLOOKUP($A2551,'Loc Coefficients Config'!$A:$H,8,FALSE),VLOOKUP(G2551,'Loc Coefficients Location'!A:E,5,FALSE)),"")</f>
        <v>0.104333</v>
      </c>
      <c r="N2551" s="22">
        <f t="shared" si="159"/>
        <v>74.56</v>
      </c>
      <c r="O2551" s="444">
        <f>IF(ISNUMBER(F2551),IF(G2551="",VLOOKUP($A2551,'Loc Coefficients Config'!$A:$I,9,FALSE),VLOOKUP(G2551,'Loc Coefficients Location'!A:F,6,FALSE)),"")</f>
        <v>7.9690999999999998E-2</v>
      </c>
      <c r="P2551" s="22">
        <f t="shared" si="160"/>
        <v>56.95</v>
      </c>
    </row>
    <row r="2552" spans="1:16" ht="16.5" thickBot="1">
      <c r="A2552" s="23"/>
      <c r="B2552" s="33" t="s">
        <v>4135</v>
      </c>
      <c r="C2552" s="77" t="s">
        <v>4143</v>
      </c>
      <c r="D2552" s="37"/>
      <c r="E2552" s="37" t="s">
        <v>79</v>
      </c>
      <c r="F2552" s="39">
        <v>714.63</v>
      </c>
      <c r="G2552" s="443" t="s">
        <v>11187</v>
      </c>
      <c r="H2552" s="22">
        <f t="shared" si="157"/>
        <v>192.15</v>
      </c>
      <c r="I2552" s="22">
        <f t="shared" si="157"/>
        <v>98.88</v>
      </c>
      <c r="J2552" s="22">
        <f t="shared" si="157"/>
        <v>67.91</v>
      </c>
      <c r="K2552" s="444">
        <f>IF(ISNUMBER(F2552),IF(G2552="",VLOOKUP($A2552,'Loc Coefficients Config'!$A:$G,7,FALSE),VLOOKUP(G2552,'Loc Coefficients Location'!A:D,4,FALSE)),"")</f>
        <v>0.19253700000000001</v>
      </c>
      <c r="L2552" s="22">
        <f t="shared" si="158"/>
        <v>137.59</v>
      </c>
      <c r="M2552" s="444">
        <f>IF(ISNUMBER(F2552),IF(G2552="",VLOOKUP($A2552,'Loc Coefficients Config'!$A:$H,8,FALSE),VLOOKUP(G2552,'Loc Coefficients Location'!A:E,5,FALSE)),"")</f>
        <v>0.104333</v>
      </c>
      <c r="N2552" s="22">
        <f t="shared" si="159"/>
        <v>74.56</v>
      </c>
      <c r="O2552" s="444">
        <f>IF(ISNUMBER(F2552),IF(G2552="",VLOOKUP($A2552,'Loc Coefficients Config'!$A:$I,9,FALSE),VLOOKUP(G2552,'Loc Coefficients Location'!A:F,6,FALSE)),"")</f>
        <v>7.9690999999999998E-2</v>
      </c>
      <c r="P2552" s="22">
        <f t="shared" si="160"/>
        <v>56.95</v>
      </c>
    </row>
    <row r="2553" spans="1:16" ht="16.5" thickBot="1">
      <c r="A2553" s="120"/>
      <c r="B2553" s="42" t="s">
        <v>4138</v>
      </c>
      <c r="C2553" s="105" t="s">
        <v>4144</v>
      </c>
      <c r="D2553" s="52"/>
      <c r="E2553" s="52" t="s">
        <v>79</v>
      </c>
      <c r="F2553" s="53">
        <v>714.63</v>
      </c>
      <c r="G2553" s="443" t="s">
        <v>11187</v>
      </c>
      <c r="H2553" s="22">
        <f t="shared" si="157"/>
        <v>192.15</v>
      </c>
      <c r="I2553" s="22">
        <f t="shared" si="157"/>
        <v>98.88</v>
      </c>
      <c r="J2553" s="22">
        <f t="shared" si="157"/>
        <v>67.91</v>
      </c>
      <c r="K2553" s="444">
        <f>IF(ISNUMBER(F2553),IF(G2553="",VLOOKUP($A2553,'Loc Coefficients Config'!$A:$G,7,FALSE),VLOOKUP(G2553,'Loc Coefficients Location'!A:D,4,FALSE)),"")</f>
        <v>0.19253700000000001</v>
      </c>
      <c r="L2553" s="22">
        <f t="shared" si="158"/>
        <v>137.59</v>
      </c>
      <c r="M2553" s="444">
        <f>IF(ISNUMBER(F2553),IF(G2553="",VLOOKUP($A2553,'Loc Coefficients Config'!$A:$H,8,FALSE),VLOOKUP(G2553,'Loc Coefficients Location'!A:E,5,FALSE)),"")</f>
        <v>0.104333</v>
      </c>
      <c r="N2553" s="22">
        <f t="shared" si="159"/>
        <v>74.56</v>
      </c>
      <c r="O2553" s="444">
        <f>IF(ISNUMBER(F2553),IF(G2553="",VLOOKUP($A2553,'Loc Coefficients Config'!$A:$I,9,FALSE),VLOOKUP(G2553,'Loc Coefficients Location'!A:F,6,FALSE)),"")</f>
        <v>7.9690999999999998E-2</v>
      </c>
      <c r="P2553" s="22">
        <f t="shared" si="160"/>
        <v>56.95</v>
      </c>
    </row>
    <row r="2554" spans="1:16" ht="16.5" thickBot="1">
      <c r="A2554" s="131" t="s">
        <v>4145</v>
      </c>
      <c r="B2554" s="28" t="s">
        <v>4146</v>
      </c>
      <c r="C2554" s="102" t="s">
        <v>4147</v>
      </c>
      <c r="D2554" s="49"/>
      <c r="E2554" s="49"/>
      <c r="F2554" s="50">
        <v>4064.59</v>
      </c>
      <c r="G2554" s="443" t="s">
        <v>11187</v>
      </c>
      <c r="H2554" s="22">
        <f t="shared" si="157"/>
        <v>1092.9100000000001</v>
      </c>
      <c r="I2554" s="22">
        <f t="shared" si="157"/>
        <v>562.38</v>
      </c>
      <c r="J2554" s="22">
        <f t="shared" si="157"/>
        <v>386.24</v>
      </c>
      <c r="K2554" s="444">
        <f>IF(ISNUMBER(F2554),IF(G2554="",VLOOKUP($A2554,'Loc Coefficients Config'!$A:$G,7,FALSE),VLOOKUP(G2554,'Loc Coefficients Location'!A:D,4,FALSE)),"")</f>
        <v>0.19253700000000001</v>
      </c>
      <c r="L2554" s="22">
        <f t="shared" si="158"/>
        <v>782.58</v>
      </c>
      <c r="M2554" s="444">
        <f>IF(ISNUMBER(F2554),IF(G2554="",VLOOKUP($A2554,'Loc Coefficients Config'!$A:$H,8,FALSE),VLOOKUP(G2554,'Loc Coefficients Location'!A:E,5,FALSE)),"")</f>
        <v>0.104333</v>
      </c>
      <c r="N2554" s="22">
        <f t="shared" si="159"/>
        <v>424.07</v>
      </c>
      <c r="O2554" s="444">
        <f>IF(ISNUMBER(F2554),IF(G2554="",VLOOKUP($A2554,'Loc Coefficients Config'!$A:$I,9,FALSE),VLOOKUP(G2554,'Loc Coefficients Location'!A:F,6,FALSE)),"")</f>
        <v>7.9690999999999998E-2</v>
      </c>
      <c r="P2554" s="22">
        <f t="shared" si="160"/>
        <v>323.91000000000003</v>
      </c>
    </row>
    <row r="2555" spans="1:16" ht="16.5" thickBot="1">
      <c r="A2555" s="120"/>
      <c r="B2555" s="42" t="s">
        <v>4148</v>
      </c>
      <c r="C2555" s="105" t="s">
        <v>4149</v>
      </c>
      <c r="D2555" s="52"/>
      <c r="E2555" s="52"/>
      <c r="F2555" s="53">
        <v>4064.59</v>
      </c>
      <c r="G2555" s="443" t="s">
        <v>11187</v>
      </c>
      <c r="H2555" s="22">
        <f t="shared" si="157"/>
        <v>1092.9100000000001</v>
      </c>
      <c r="I2555" s="22">
        <f t="shared" si="157"/>
        <v>562.38</v>
      </c>
      <c r="J2555" s="22">
        <f t="shared" si="157"/>
        <v>386.24</v>
      </c>
      <c r="K2555" s="444">
        <f>IF(ISNUMBER(F2555),IF(G2555="",VLOOKUP($A2555,'Loc Coefficients Config'!$A:$G,7,FALSE),VLOOKUP(G2555,'Loc Coefficients Location'!A:D,4,FALSE)),"")</f>
        <v>0.19253700000000001</v>
      </c>
      <c r="L2555" s="22">
        <f t="shared" si="158"/>
        <v>782.58</v>
      </c>
      <c r="M2555" s="444">
        <f>IF(ISNUMBER(F2555),IF(G2555="",VLOOKUP($A2555,'Loc Coefficients Config'!$A:$H,8,FALSE),VLOOKUP(G2555,'Loc Coefficients Location'!A:E,5,FALSE)),"")</f>
        <v>0.104333</v>
      </c>
      <c r="N2555" s="22">
        <f t="shared" si="159"/>
        <v>424.07</v>
      </c>
      <c r="O2555" s="444">
        <f>IF(ISNUMBER(F2555),IF(G2555="",VLOOKUP($A2555,'Loc Coefficients Config'!$A:$I,9,FALSE),VLOOKUP(G2555,'Loc Coefficients Location'!A:F,6,FALSE)),"")</f>
        <v>7.9690999999999998E-2</v>
      </c>
      <c r="P2555" s="22">
        <f t="shared" si="160"/>
        <v>323.91000000000003</v>
      </c>
    </row>
    <row r="2556" spans="1:16" ht="16.5" thickBot="1">
      <c r="A2556" s="260" t="s">
        <v>4150</v>
      </c>
      <c r="B2556" s="114" t="s">
        <v>79</v>
      </c>
      <c r="C2556" s="369" t="s">
        <v>79</v>
      </c>
      <c r="D2556" s="115"/>
      <c r="E2556" s="115" t="s">
        <v>79</v>
      </c>
      <c r="F2556" s="116" t="s">
        <v>79</v>
      </c>
      <c r="G2556" s="443" t="s">
        <v>79</v>
      </c>
      <c r="H2556" s="22" t="str">
        <f t="shared" si="157"/>
        <v/>
      </c>
      <c r="I2556" s="22" t="str">
        <f t="shared" si="157"/>
        <v/>
      </c>
      <c r="J2556" s="22" t="str">
        <f t="shared" si="157"/>
        <v/>
      </c>
      <c r="K2556" s="444" t="str">
        <f>IF(ISNUMBER(F2556),IF(G2556="",VLOOKUP($A2556,'Loc Coefficients Config'!$A:$G,7,FALSE),VLOOKUP(G2556,'Loc Coefficients Location'!A:D,4,FALSE)),"")</f>
        <v/>
      </c>
      <c r="L2556" s="22" t="str">
        <f t="shared" si="158"/>
        <v/>
      </c>
      <c r="M2556" s="444" t="str">
        <f>IF(ISNUMBER(F2556),IF(G2556="",VLOOKUP($A2556,'Loc Coefficients Config'!$A:$H,8,FALSE),VLOOKUP(G2556,'Loc Coefficients Location'!A:E,5,FALSE)),"")</f>
        <v/>
      </c>
      <c r="N2556" s="22" t="str">
        <f t="shared" si="159"/>
        <v/>
      </c>
      <c r="O2556" s="444" t="str">
        <f>IF(ISNUMBER(F2556),IF(G2556="",VLOOKUP($A2556,'Loc Coefficients Config'!$A:$I,9,FALSE),VLOOKUP(G2556,'Loc Coefficients Location'!A:F,6,FALSE)),"")</f>
        <v/>
      </c>
      <c r="P2556" s="22" t="str">
        <f t="shared" si="160"/>
        <v/>
      </c>
    </row>
    <row r="2557" spans="1:16">
      <c r="A2557" s="131" t="s">
        <v>4151</v>
      </c>
      <c r="B2557" s="28" t="s">
        <v>4071</v>
      </c>
      <c r="C2557" s="102" t="s">
        <v>4152</v>
      </c>
      <c r="D2557" s="49"/>
      <c r="E2557" s="49"/>
      <c r="F2557" s="50">
        <v>106.4</v>
      </c>
      <c r="G2557" s="443" t="s">
        <v>11192</v>
      </c>
      <c r="H2557" s="22">
        <f t="shared" si="157"/>
        <v>28.61</v>
      </c>
      <c r="I2557" s="22">
        <f t="shared" si="157"/>
        <v>14.72</v>
      </c>
      <c r="J2557" s="22">
        <f t="shared" si="157"/>
        <v>10.11</v>
      </c>
      <c r="K2557" s="444">
        <f>IF(ISNUMBER(F2557),IF(G2557="",VLOOKUP($A2557,'Loc Coefficients Config'!$A:$G,7,FALSE),VLOOKUP(G2557,'Loc Coefficients Location'!A:D,4,FALSE)),"")</f>
        <v>0.19253700000000001</v>
      </c>
      <c r="L2557" s="22">
        <f t="shared" si="158"/>
        <v>20.49</v>
      </c>
      <c r="M2557" s="444">
        <f>IF(ISNUMBER(F2557),IF(G2557="",VLOOKUP($A2557,'Loc Coefficients Config'!$A:$H,8,FALSE),VLOOKUP(G2557,'Loc Coefficients Location'!A:E,5,FALSE)),"")</f>
        <v>0.104333</v>
      </c>
      <c r="N2557" s="22">
        <f t="shared" si="159"/>
        <v>11.1</v>
      </c>
      <c r="O2557" s="444">
        <f>IF(ISNUMBER(F2557),IF(G2557="",VLOOKUP($A2557,'Loc Coefficients Config'!$A:$I,9,FALSE),VLOOKUP(G2557,'Loc Coefficients Location'!A:F,6,FALSE)),"")</f>
        <v>7.9690999999999998E-2</v>
      </c>
      <c r="P2557" s="22">
        <f t="shared" si="160"/>
        <v>8.48</v>
      </c>
    </row>
    <row r="2558" spans="1:16">
      <c r="A2558" s="23"/>
      <c r="B2558" s="71" t="s">
        <v>4071</v>
      </c>
      <c r="C2558" s="230" t="s">
        <v>4153</v>
      </c>
      <c r="D2558" s="72"/>
      <c r="E2558" s="72"/>
      <c r="F2558" s="73">
        <v>106.4</v>
      </c>
      <c r="G2558" s="443" t="s">
        <v>11187</v>
      </c>
      <c r="H2558" s="22">
        <f t="shared" si="157"/>
        <v>28.61</v>
      </c>
      <c r="I2558" s="22">
        <f t="shared" si="157"/>
        <v>14.72</v>
      </c>
      <c r="J2558" s="22">
        <f t="shared" si="157"/>
        <v>10.11</v>
      </c>
      <c r="K2558" s="444">
        <f>IF(ISNUMBER(F2558),IF(G2558="",VLOOKUP($A2558,'Loc Coefficients Config'!$A:$G,7,FALSE),VLOOKUP(G2558,'Loc Coefficients Location'!A:D,4,FALSE)),"")</f>
        <v>0.19253700000000001</v>
      </c>
      <c r="L2558" s="22">
        <f t="shared" si="158"/>
        <v>20.49</v>
      </c>
      <c r="M2558" s="444">
        <f>IF(ISNUMBER(F2558),IF(G2558="",VLOOKUP($A2558,'Loc Coefficients Config'!$A:$H,8,FALSE),VLOOKUP(G2558,'Loc Coefficients Location'!A:E,5,FALSE)),"")</f>
        <v>0.104333</v>
      </c>
      <c r="N2558" s="22">
        <f t="shared" si="159"/>
        <v>11.1</v>
      </c>
      <c r="O2558" s="444">
        <f>IF(ISNUMBER(F2558),IF(G2558="",VLOOKUP($A2558,'Loc Coefficients Config'!$A:$I,9,FALSE),VLOOKUP(G2558,'Loc Coefficients Location'!A:F,6,FALSE)),"")</f>
        <v>7.9690999999999998E-2</v>
      </c>
      <c r="P2558" s="22">
        <f t="shared" si="160"/>
        <v>8.48</v>
      </c>
    </row>
    <row r="2559" spans="1:16">
      <c r="A2559" s="23"/>
      <c r="B2559" s="33" t="s">
        <v>4071</v>
      </c>
      <c r="C2559" s="77" t="s">
        <v>4154</v>
      </c>
      <c r="D2559" s="37"/>
      <c r="E2559" s="37"/>
      <c r="F2559" s="39">
        <v>106.4</v>
      </c>
      <c r="G2559" s="443" t="s">
        <v>11187</v>
      </c>
      <c r="H2559" s="22">
        <f t="shared" si="157"/>
        <v>28.61</v>
      </c>
      <c r="I2559" s="22">
        <f t="shared" si="157"/>
        <v>14.72</v>
      </c>
      <c r="J2559" s="22">
        <f t="shared" si="157"/>
        <v>10.11</v>
      </c>
      <c r="K2559" s="444">
        <f>IF(ISNUMBER(F2559),IF(G2559="",VLOOKUP($A2559,'Loc Coefficients Config'!$A:$G,7,FALSE),VLOOKUP(G2559,'Loc Coefficients Location'!A:D,4,FALSE)),"")</f>
        <v>0.19253700000000001</v>
      </c>
      <c r="L2559" s="22">
        <f t="shared" si="158"/>
        <v>20.49</v>
      </c>
      <c r="M2559" s="444">
        <f>IF(ISNUMBER(F2559),IF(G2559="",VLOOKUP($A2559,'Loc Coefficients Config'!$A:$H,8,FALSE),VLOOKUP(G2559,'Loc Coefficients Location'!A:E,5,FALSE)),"")</f>
        <v>0.104333</v>
      </c>
      <c r="N2559" s="22">
        <f t="shared" si="159"/>
        <v>11.1</v>
      </c>
      <c r="O2559" s="444">
        <f>IF(ISNUMBER(F2559),IF(G2559="",VLOOKUP($A2559,'Loc Coefficients Config'!$A:$I,9,FALSE),VLOOKUP(G2559,'Loc Coefficients Location'!A:F,6,FALSE)),"")</f>
        <v>7.9690999999999998E-2</v>
      </c>
      <c r="P2559" s="22">
        <f t="shared" si="160"/>
        <v>8.48</v>
      </c>
    </row>
    <row r="2560" spans="1:16">
      <c r="A2560" s="23"/>
      <c r="B2560" s="33" t="s">
        <v>4075</v>
      </c>
      <c r="C2560" s="232" t="s">
        <v>4155</v>
      </c>
      <c r="D2560" s="64"/>
      <c r="E2560" s="64"/>
      <c r="F2560" s="39">
        <v>106.4</v>
      </c>
      <c r="G2560" s="443" t="s">
        <v>11187</v>
      </c>
      <c r="H2560" s="22">
        <f t="shared" si="157"/>
        <v>28.61</v>
      </c>
      <c r="I2560" s="22">
        <f t="shared" si="157"/>
        <v>14.72</v>
      </c>
      <c r="J2560" s="22">
        <f t="shared" si="157"/>
        <v>10.11</v>
      </c>
      <c r="K2560" s="444">
        <f>IF(ISNUMBER(F2560),IF(G2560="",VLOOKUP($A2560,'Loc Coefficients Config'!$A:$G,7,FALSE),VLOOKUP(G2560,'Loc Coefficients Location'!A:D,4,FALSE)),"")</f>
        <v>0.19253700000000001</v>
      </c>
      <c r="L2560" s="22">
        <f t="shared" si="158"/>
        <v>20.49</v>
      </c>
      <c r="M2560" s="444">
        <f>IF(ISNUMBER(F2560),IF(G2560="",VLOOKUP($A2560,'Loc Coefficients Config'!$A:$H,8,FALSE),VLOOKUP(G2560,'Loc Coefficients Location'!A:E,5,FALSE)),"")</f>
        <v>0.104333</v>
      </c>
      <c r="N2560" s="22">
        <f t="shared" si="159"/>
        <v>11.1</v>
      </c>
      <c r="O2560" s="444">
        <f>IF(ISNUMBER(F2560),IF(G2560="",VLOOKUP($A2560,'Loc Coefficients Config'!$A:$I,9,FALSE),VLOOKUP(G2560,'Loc Coefficients Location'!A:F,6,FALSE)),"")</f>
        <v>7.9690999999999998E-2</v>
      </c>
      <c r="P2560" s="22">
        <f t="shared" si="160"/>
        <v>8.48</v>
      </c>
    </row>
    <row r="2561" spans="1:16" ht="16.5" thickBot="1">
      <c r="A2561" s="120"/>
      <c r="B2561" s="42" t="s">
        <v>4075</v>
      </c>
      <c r="C2561" s="105" t="s">
        <v>4156</v>
      </c>
      <c r="D2561" s="52"/>
      <c r="E2561" s="52"/>
      <c r="F2561" s="53">
        <v>106.4</v>
      </c>
      <c r="G2561" s="443" t="s">
        <v>11187</v>
      </c>
      <c r="H2561" s="22">
        <f t="shared" si="157"/>
        <v>28.61</v>
      </c>
      <c r="I2561" s="22">
        <f t="shared" si="157"/>
        <v>14.72</v>
      </c>
      <c r="J2561" s="22">
        <f t="shared" si="157"/>
        <v>10.11</v>
      </c>
      <c r="K2561" s="444">
        <f>IF(ISNUMBER(F2561),IF(G2561="",VLOOKUP($A2561,'Loc Coefficients Config'!$A:$G,7,FALSE),VLOOKUP(G2561,'Loc Coefficients Location'!A:D,4,FALSE)),"")</f>
        <v>0.19253700000000001</v>
      </c>
      <c r="L2561" s="22">
        <f t="shared" si="158"/>
        <v>20.49</v>
      </c>
      <c r="M2561" s="444">
        <f>IF(ISNUMBER(F2561),IF(G2561="",VLOOKUP($A2561,'Loc Coefficients Config'!$A:$H,8,FALSE),VLOOKUP(G2561,'Loc Coefficients Location'!A:E,5,FALSE)),"")</f>
        <v>0.104333</v>
      </c>
      <c r="N2561" s="22">
        <f t="shared" si="159"/>
        <v>11.1</v>
      </c>
      <c r="O2561" s="444">
        <f>IF(ISNUMBER(F2561),IF(G2561="",VLOOKUP($A2561,'Loc Coefficients Config'!$A:$I,9,FALSE),VLOOKUP(G2561,'Loc Coefficients Location'!A:F,6,FALSE)),"")</f>
        <v>7.9690999999999998E-2</v>
      </c>
      <c r="P2561" s="22">
        <f t="shared" si="160"/>
        <v>8.48</v>
      </c>
    </row>
    <row r="2562" spans="1:16" ht="31.5">
      <c r="A2562" s="131" t="s">
        <v>4157</v>
      </c>
      <c r="B2562" s="28" t="s">
        <v>4158</v>
      </c>
      <c r="C2562" s="102" t="s">
        <v>4159</v>
      </c>
      <c r="D2562" s="49"/>
      <c r="E2562" s="49"/>
      <c r="F2562" s="50">
        <v>174.4</v>
      </c>
      <c r="G2562" s="443" t="s">
        <v>11187</v>
      </c>
      <c r="H2562" s="22">
        <f t="shared" ref="H2562:J2625" si="161">IF(ISNUMBER($F2562),ROUND($F2562*H$1,2),"")</f>
        <v>46.89</v>
      </c>
      <c r="I2562" s="22">
        <f t="shared" si="161"/>
        <v>24.13</v>
      </c>
      <c r="J2562" s="22">
        <f t="shared" si="161"/>
        <v>16.57</v>
      </c>
      <c r="K2562" s="444">
        <f>IF(ISNUMBER(F2562),IF(G2562="",VLOOKUP($A2562,'Loc Coefficients Config'!$A:$G,7,FALSE),VLOOKUP(G2562,'Loc Coefficients Location'!A:D,4,FALSE)),"")</f>
        <v>0.19253700000000001</v>
      </c>
      <c r="L2562" s="22">
        <f t="shared" ref="L2562:L2625" si="162">IF(ISNUMBER(K2562),ROUND($F2562*K2562,2),"")</f>
        <v>33.58</v>
      </c>
      <c r="M2562" s="444">
        <f>IF(ISNUMBER(F2562),IF(G2562="",VLOOKUP($A2562,'Loc Coefficients Config'!$A:$H,8,FALSE),VLOOKUP(G2562,'Loc Coefficients Location'!A:E,5,FALSE)),"")</f>
        <v>0.104333</v>
      </c>
      <c r="N2562" s="22">
        <f t="shared" ref="N2562:N2625" si="163">IF(ISNUMBER(M2562),ROUND($F2562*M2562,2),"")</f>
        <v>18.2</v>
      </c>
      <c r="O2562" s="444">
        <f>IF(ISNUMBER(F2562),IF(G2562="",VLOOKUP($A2562,'Loc Coefficients Config'!$A:$I,9,FALSE),VLOOKUP(G2562,'Loc Coefficients Location'!A:F,6,FALSE)),"")</f>
        <v>7.9690999999999998E-2</v>
      </c>
      <c r="P2562" s="22">
        <f t="shared" ref="P2562:P2625" si="164">IF(ISNUMBER(O2562),ROUND($F2562*O2562,2),"")</f>
        <v>13.9</v>
      </c>
    </row>
    <row r="2563" spans="1:16">
      <c r="A2563" s="23"/>
      <c r="B2563" s="33" t="s">
        <v>4160</v>
      </c>
      <c r="C2563" s="77" t="s">
        <v>4161</v>
      </c>
      <c r="D2563" s="37"/>
      <c r="E2563" s="37"/>
      <c r="F2563" s="39">
        <v>174.4</v>
      </c>
      <c r="G2563" s="443" t="s">
        <v>11187</v>
      </c>
      <c r="H2563" s="22">
        <f t="shared" si="161"/>
        <v>46.89</v>
      </c>
      <c r="I2563" s="22">
        <f t="shared" si="161"/>
        <v>24.13</v>
      </c>
      <c r="J2563" s="22">
        <f t="shared" si="161"/>
        <v>16.57</v>
      </c>
      <c r="K2563" s="444">
        <f>IF(ISNUMBER(F2563),IF(G2563="",VLOOKUP($A2563,'Loc Coefficients Config'!$A:$G,7,FALSE),VLOOKUP(G2563,'Loc Coefficients Location'!A:D,4,FALSE)),"")</f>
        <v>0.19253700000000001</v>
      </c>
      <c r="L2563" s="22">
        <f t="shared" si="162"/>
        <v>33.58</v>
      </c>
      <c r="M2563" s="444">
        <f>IF(ISNUMBER(F2563),IF(G2563="",VLOOKUP($A2563,'Loc Coefficients Config'!$A:$H,8,FALSE),VLOOKUP(G2563,'Loc Coefficients Location'!A:E,5,FALSE)),"")</f>
        <v>0.104333</v>
      </c>
      <c r="N2563" s="22">
        <f t="shared" si="163"/>
        <v>18.2</v>
      </c>
      <c r="O2563" s="444">
        <f>IF(ISNUMBER(F2563),IF(G2563="",VLOOKUP($A2563,'Loc Coefficients Config'!$A:$I,9,FALSE),VLOOKUP(G2563,'Loc Coefficients Location'!A:F,6,FALSE)),"")</f>
        <v>7.9690999999999998E-2</v>
      </c>
      <c r="P2563" s="22">
        <f t="shared" si="164"/>
        <v>13.9</v>
      </c>
    </row>
    <row r="2564" spans="1:16">
      <c r="A2564" s="23"/>
      <c r="B2564" s="33" t="s">
        <v>237</v>
      </c>
      <c r="C2564" s="232" t="s">
        <v>656</v>
      </c>
      <c r="D2564" s="64"/>
      <c r="E2564" s="64"/>
      <c r="F2564" s="39">
        <v>174.4</v>
      </c>
      <c r="G2564" s="443" t="s">
        <v>11187</v>
      </c>
      <c r="H2564" s="22">
        <f t="shared" si="161"/>
        <v>46.89</v>
      </c>
      <c r="I2564" s="22">
        <f t="shared" si="161"/>
        <v>24.13</v>
      </c>
      <c r="J2564" s="22">
        <f t="shared" si="161"/>
        <v>16.57</v>
      </c>
      <c r="K2564" s="444">
        <f>IF(ISNUMBER(F2564),IF(G2564="",VLOOKUP($A2564,'Loc Coefficients Config'!$A:$G,7,FALSE),VLOOKUP(G2564,'Loc Coefficients Location'!A:D,4,FALSE)),"")</f>
        <v>0.19253700000000001</v>
      </c>
      <c r="L2564" s="22">
        <f t="shared" si="162"/>
        <v>33.58</v>
      </c>
      <c r="M2564" s="444">
        <f>IF(ISNUMBER(F2564),IF(G2564="",VLOOKUP($A2564,'Loc Coefficients Config'!$A:$H,8,FALSE),VLOOKUP(G2564,'Loc Coefficients Location'!A:E,5,FALSE)),"")</f>
        <v>0.104333</v>
      </c>
      <c r="N2564" s="22">
        <f t="shared" si="163"/>
        <v>18.2</v>
      </c>
      <c r="O2564" s="444">
        <f>IF(ISNUMBER(F2564),IF(G2564="",VLOOKUP($A2564,'Loc Coefficients Config'!$A:$I,9,FALSE),VLOOKUP(G2564,'Loc Coefficients Location'!A:F,6,FALSE)),"")</f>
        <v>7.9690999999999998E-2</v>
      </c>
      <c r="P2564" s="22">
        <f t="shared" si="164"/>
        <v>13.9</v>
      </c>
    </row>
    <row r="2565" spans="1:16">
      <c r="A2565" s="23"/>
      <c r="B2565" s="33" t="s">
        <v>237</v>
      </c>
      <c r="C2565" s="77" t="s">
        <v>238</v>
      </c>
      <c r="D2565" s="37"/>
      <c r="E2565" s="37"/>
      <c r="F2565" s="39">
        <v>174.4</v>
      </c>
      <c r="G2565" s="443" t="s">
        <v>11187</v>
      </c>
      <c r="H2565" s="22">
        <f t="shared" si="161"/>
        <v>46.89</v>
      </c>
      <c r="I2565" s="22">
        <f t="shared" si="161"/>
        <v>24.13</v>
      </c>
      <c r="J2565" s="22">
        <f t="shared" si="161"/>
        <v>16.57</v>
      </c>
      <c r="K2565" s="444">
        <f>IF(ISNUMBER(F2565),IF(G2565="",VLOOKUP($A2565,'Loc Coefficients Config'!$A:$G,7,FALSE),VLOOKUP(G2565,'Loc Coefficients Location'!A:D,4,FALSE)),"")</f>
        <v>0.19253700000000001</v>
      </c>
      <c r="L2565" s="22">
        <f t="shared" si="162"/>
        <v>33.58</v>
      </c>
      <c r="M2565" s="444">
        <f>IF(ISNUMBER(F2565),IF(G2565="",VLOOKUP($A2565,'Loc Coefficients Config'!$A:$H,8,FALSE),VLOOKUP(G2565,'Loc Coefficients Location'!A:E,5,FALSE)),"")</f>
        <v>0.104333</v>
      </c>
      <c r="N2565" s="22">
        <f t="shared" si="163"/>
        <v>18.2</v>
      </c>
      <c r="O2565" s="444">
        <f>IF(ISNUMBER(F2565),IF(G2565="",VLOOKUP($A2565,'Loc Coefficients Config'!$A:$I,9,FALSE),VLOOKUP(G2565,'Loc Coefficients Location'!A:F,6,FALSE)),"")</f>
        <v>7.9690999999999998E-2</v>
      </c>
      <c r="P2565" s="22">
        <f t="shared" si="164"/>
        <v>13.9</v>
      </c>
    </row>
    <row r="2566" spans="1:16">
      <c r="A2566" s="23"/>
      <c r="B2566" s="33" t="s">
        <v>1753</v>
      </c>
      <c r="C2566" s="232" t="s">
        <v>1754</v>
      </c>
      <c r="D2566" s="64"/>
      <c r="E2566" s="64"/>
      <c r="F2566" s="39">
        <v>174.4</v>
      </c>
      <c r="G2566" s="443" t="s">
        <v>11187</v>
      </c>
      <c r="H2566" s="22">
        <f t="shared" si="161"/>
        <v>46.89</v>
      </c>
      <c r="I2566" s="22">
        <f t="shared" si="161"/>
        <v>24.13</v>
      </c>
      <c r="J2566" s="22">
        <f t="shared" si="161"/>
        <v>16.57</v>
      </c>
      <c r="K2566" s="444">
        <f>IF(ISNUMBER(F2566),IF(G2566="",VLOOKUP($A2566,'Loc Coefficients Config'!$A:$G,7,FALSE),VLOOKUP(G2566,'Loc Coefficients Location'!A:D,4,FALSE)),"")</f>
        <v>0.19253700000000001</v>
      </c>
      <c r="L2566" s="22">
        <f t="shared" si="162"/>
        <v>33.58</v>
      </c>
      <c r="M2566" s="444">
        <f>IF(ISNUMBER(F2566),IF(G2566="",VLOOKUP($A2566,'Loc Coefficients Config'!$A:$H,8,FALSE),VLOOKUP(G2566,'Loc Coefficients Location'!A:E,5,FALSE)),"")</f>
        <v>0.104333</v>
      </c>
      <c r="N2566" s="22">
        <f t="shared" si="163"/>
        <v>18.2</v>
      </c>
      <c r="O2566" s="444">
        <f>IF(ISNUMBER(F2566),IF(G2566="",VLOOKUP($A2566,'Loc Coefficients Config'!$A:$I,9,FALSE),VLOOKUP(G2566,'Loc Coefficients Location'!A:F,6,FALSE)),"")</f>
        <v>7.9690999999999998E-2</v>
      </c>
      <c r="P2566" s="22">
        <f t="shared" si="164"/>
        <v>13.9</v>
      </c>
    </row>
    <row r="2567" spans="1:16" ht="16.5" thickBot="1">
      <c r="A2567" s="120"/>
      <c r="B2567" s="42" t="s">
        <v>1753</v>
      </c>
      <c r="C2567" s="105" t="s">
        <v>1792</v>
      </c>
      <c r="D2567" s="52"/>
      <c r="E2567" s="52"/>
      <c r="F2567" s="53">
        <v>174.4</v>
      </c>
      <c r="G2567" s="443" t="s">
        <v>11187</v>
      </c>
      <c r="H2567" s="22">
        <f t="shared" si="161"/>
        <v>46.89</v>
      </c>
      <c r="I2567" s="22">
        <f t="shared" si="161"/>
        <v>24.13</v>
      </c>
      <c r="J2567" s="22">
        <f t="shared" si="161"/>
        <v>16.57</v>
      </c>
      <c r="K2567" s="444">
        <f>IF(ISNUMBER(F2567),IF(G2567="",VLOOKUP($A2567,'Loc Coefficients Config'!$A:$G,7,FALSE),VLOOKUP(G2567,'Loc Coefficients Location'!A:D,4,FALSE)),"")</f>
        <v>0.19253700000000001</v>
      </c>
      <c r="L2567" s="22">
        <f t="shared" si="162"/>
        <v>33.58</v>
      </c>
      <c r="M2567" s="444">
        <f>IF(ISNUMBER(F2567),IF(G2567="",VLOOKUP($A2567,'Loc Coefficients Config'!$A:$H,8,FALSE),VLOOKUP(G2567,'Loc Coefficients Location'!A:E,5,FALSE)),"")</f>
        <v>0.104333</v>
      </c>
      <c r="N2567" s="22">
        <f t="shared" si="163"/>
        <v>18.2</v>
      </c>
      <c r="O2567" s="444">
        <f>IF(ISNUMBER(F2567),IF(G2567="",VLOOKUP($A2567,'Loc Coefficients Config'!$A:$I,9,FALSE),VLOOKUP(G2567,'Loc Coefficients Location'!A:F,6,FALSE)),"")</f>
        <v>7.9690999999999998E-2</v>
      </c>
      <c r="P2567" s="22">
        <f t="shared" si="164"/>
        <v>13.9</v>
      </c>
    </row>
    <row r="2568" spans="1:16" ht="31.5">
      <c r="A2568" s="131" t="s">
        <v>4162</v>
      </c>
      <c r="B2568" s="28" t="s">
        <v>4079</v>
      </c>
      <c r="C2568" s="102" t="s">
        <v>4163</v>
      </c>
      <c r="D2568" s="49"/>
      <c r="E2568" s="49"/>
      <c r="F2568" s="50">
        <v>336.7</v>
      </c>
      <c r="G2568" s="443" t="s">
        <v>11187</v>
      </c>
      <c r="H2568" s="22">
        <f t="shared" si="161"/>
        <v>90.53</v>
      </c>
      <c r="I2568" s="22">
        <f t="shared" si="161"/>
        <v>46.59</v>
      </c>
      <c r="J2568" s="22">
        <f t="shared" si="161"/>
        <v>31.99</v>
      </c>
      <c r="K2568" s="444">
        <f>IF(ISNUMBER(F2568),IF(G2568="",VLOOKUP($A2568,'Loc Coefficients Config'!$A:$G,7,FALSE),VLOOKUP(G2568,'Loc Coefficients Location'!A:D,4,FALSE)),"")</f>
        <v>0.19253700000000001</v>
      </c>
      <c r="L2568" s="22">
        <f t="shared" si="162"/>
        <v>64.83</v>
      </c>
      <c r="M2568" s="444">
        <f>IF(ISNUMBER(F2568),IF(G2568="",VLOOKUP($A2568,'Loc Coefficients Config'!$A:$H,8,FALSE),VLOOKUP(G2568,'Loc Coefficients Location'!A:E,5,FALSE)),"")</f>
        <v>0.104333</v>
      </c>
      <c r="N2568" s="22">
        <f t="shared" si="163"/>
        <v>35.130000000000003</v>
      </c>
      <c r="O2568" s="444">
        <f>IF(ISNUMBER(F2568),IF(G2568="",VLOOKUP($A2568,'Loc Coefficients Config'!$A:$I,9,FALSE),VLOOKUP(G2568,'Loc Coefficients Location'!A:F,6,FALSE)),"")</f>
        <v>7.9690999999999998E-2</v>
      </c>
      <c r="P2568" s="22">
        <f t="shared" si="164"/>
        <v>26.83</v>
      </c>
    </row>
    <row r="2569" spans="1:16">
      <c r="A2569" s="23"/>
      <c r="B2569" s="33" t="s">
        <v>4081</v>
      </c>
      <c r="C2569" s="232" t="s">
        <v>4164</v>
      </c>
      <c r="D2569" s="64"/>
      <c r="E2569" s="64"/>
      <c r="F2569" s="39">
        <v>336.7</v>
      </c>
      <c r="G2569" s="443" t="s">
        <v>11187</v>
      </c>
      <c r="H2569" s="22">
        <f t="shared" si="161"/>
        <v>90.53</v>
      </c>
      <c r="I2569" s="22">
        <f t="shared" si="161"/>
        <v>46.59</v>
      </c>
      <c r="J2569" s="22">
        <f t="shared" si="161"/>
        <v>31.99</v>
      </c>
      <c r="K2569" s="444">
        <f>IF(ISNUMBER(F2569),IF(G2569="",VLOOKUP($A2569,'Loc Coefficients Config'!$A:$G,7,FALSE),VLOOKUP(G2569,'Loc Coefficients Location'!A:D,4,FALSE)),"")</f>
        <v>0.19253700000000001</v>
      </c>
      <c r="L2569" s="22">
        <f t="shared" si="162"/>
        <v>64.83</v>
      </c>
      <c r="M2569" s="444">
        <f>IF(ISNUMBER(F2569),IF(G2569="",VLOOKUP($A2569,'Loc Coefficients Config'!$A:$H,8,FALSE),VLOOKUP(G2569,'Loc Coefficients Location'!A:E,5,FALSE)),"")</f>
        <v>0.104333</v>
      </c>
      <c r="N2569" s="22">
        <f t="shared" si="163"/>
        <v>35.130000000000003</v>
      </c>
      <c r="O2569" s="444">
        <f>IF(ISNUMBER(F2569),IF(G2569="",VLOOKUP($A2569,'Loc Coefficients Config'!$A:$I,9,FALSE),VLOOKUP(G2569,'Loc Coefficients Location'!A:F,6,FALSE)),"")</f>
        <v>7.9690999999999998E-2</v>
      </c>
      <c r="P2569" s="22">
        <f t="shared" si="164"/>
        <v>26.83</v>
      </c>
    </row>
    <row r="2570" spans="1:16">
      <c r="A2570" s="23"/>
      <c r="B2570" s="33" t="s">
        <v>4081</v>
      </c>
      <c r="C2570" s="232" t="s">
        <v>4165</v>
      </c>
      <c r="D2570" s="64"/>
      <c r="E2570" s="64"/>
      <c r="F2570" s="39">
        <v>336.7</v>
      </c>
      <c r="G2570" s="443" t="s">
        <v>11187</v>
      </c>
      <c r="H2570" s="22">
        <f t="shared" si="161"/>
        <v>90.53</v>
      </c>
      <c r="I2570" s="22">
        <f t="shared" si="161"/>
        <v>46.59</v>
      </c>
      <c r="J2570" s="22">
        <f t="shared" si="161"/>
        <v>31.99</v>
      </c>
      <c r="K2570" s="444">
        <f>IF(ISNUMBER(F2570),IF(G2570="",VLOOKUP($A2570,'Loc Coefficients Config'!$A:$G,7,FALSE),VLOOKUP(G2570,'Loc Coefficients Location'!A:D,4,FALSE)),"")</f>
        <v>0.19253700000000001</v>
      </c>
      <c r="L2570" s="22">
        <f t="shared" si="162"/>
        <v>64.83</v>
      </c>
      <c r="M2570" s="444">
        <f>IF(ISNUMBER(F2570),IF(G2570="",VLOOKUP($A2570,'Loc Coefficients Config'!$A:$H,8,FALSE),VLOOKUP(G2570,'Loc Coefficients Location'!A:E,5,FALSE)),"")</f>
        <v>0.104333</v>
      </c>
      <c r="N2570" s="22">
        <f t="shared" si="163"/>
        <v>35.130000000000003</v>
      </c>
      <c r="O2570" s="444">
        <f>IF(ISNUMBER(F2570),IF(G2570="",VLOOKUP($A2570,'Loc Coefficients Config'!$A:$I,9,FALSE),VLOOKUP(G2570,'Loc Coefficients Location'!A:F,6,FALSE)),"")</f>
        <v>7.9690999999999998E-2</v>
      </c>
      <c r="P2570" s="22">
        <f t="shared" si="164"/>
        <v>26.83</v>
      </c>
    </row>
    <row r="2571" spans="1:16">
      <c r="A2571" s="23"/>
      <c r="B2571" s="33" t="s">
        <v>4084</v>
      </c>
      <c r="C2571" s="232" t="s">
        <v>4166</v>
      </c>
      <c r="D2571" s="64"/>
      <c r="E2571" s="64"/>
      <c r="F2571" s="39">
        <v>336.7</v>
      </c>
      <c r="G2571" s="443" t="s">
        <v>11187</v>
      </c>
      <c r="H2571" s="22">
        <f t="shared" si="161"/>
        <v>90.53</v>
      </c>
      <c r="I2571" s="22">
        <f t="shared" si="161"/>
        <v>46.59</v>
      </c>
      <c r="J2571" s="22">
        <f t="shared" si="161"/>
        <v>31.99</v>
      </c>
      <c r="K2571" s="444">
        <f>IF(ISNUMBER(F2571),IF(G2571="",VLOOKUP($A2571,'Loc Coefficients Config'!$A:$G,7,FALSE),VLOOKUP(G2571,'Loc Coefficients Location'!A:D,4,FALSE)),"")</f>
        <v>0.19253700000000001</v>
      </c>
      <c r="L2571" s="22">
        <f t="shared" si="162"/>
        <v>64.83</v>
      </c>
      <c r="M2571" s="444">
        <f>IF(ISNUMBER(F2571),IF(G2571="",VLOOKUP($A2571,'Loc Coefficients Config'!$A:$H,8,FALSE),VLOOKUP(G2571,'Loc Coefficients Location'!A:E,5,FALSE)),"")</f>
        <v>0.104333</v>
      </c>
      <c r="N2571" s="22">
        <f t="shared" si="163"/>
        <v>35.130000000000003</v>
      </c>
      <c r="O2571" s="444">
        <f>IF(ISNUMBER(F2571),IF(G2571="",VLOOKUP($A2571,'Loc Coefficients Config'!$A:$I,9,FALSE),VLOOKUP(G2571,'Loc Coefficients Location'!A:F,6,FALSE)),"")</f>
        <v>7.9690999999999998E-2</v>
      </c>
      <c r="P2571" s="22">
        <f t="shared" si="164"/>
        <v>26.83</v>
      </c>
    </row>
    <row r="2572" spans="1:16" ht="16.5" thickBot="1">
      <c r="A2572" s="120"/>
      <c r="B2572" s="42" t="s">
        <v>4086</v>
      </c>
      <c r="C2572" s="105" t="s">
        <v>4167</v>
      </c>
      <c r="D2572" s="52"/>
      <c r="E2572" s="52"/>
      <c r="F2572" s="53">
        <v>336.7</v>
      </c>
      <c r="G2572" s="443" t="s">
        <v>11187</v>
      </c>
      <c r="H2572" s="22">
        <f t="shared" si="161"/>
        <v>90.53</v>
      </c>
      <c r="I2572" s="22">
        <f t="shared" si="161"/>
        <v>46.59</v>
      </c>
      <c r="J2572" s="22">
        <f t="shared" si="161"/>
        <v>31.99</v>
      </c>
      <c r="K2572" s="444">
        <f>IF(ISNUMBER(F2572),IF(G2572="",VLOOKUP($A2572,'Loc Coefficients Config'!$A:$G,7,FALSE),VLOOKUP(G2572,'Loc Coefficients Location'!A:D,4,FALSE)),"")</f>
        <v>0.19253700000000001</v>
      </c>
      <c r="L2572" s="22">
        <f t="shared" si="162"/>
        <v>64.83</v>
      </c>
      <c r="M2572" s="444">
        <f>IF(ISNUMBER(F2572),IF(G2572="",VLOOKUP($A2572,'Loc Coefficients Config'!$A:$H,8,FALSE),VLOOKUP(G2572,'Loc Coefficients Location'!A:E,5,FALSE)),"")</f>
        <v>0.104333</v>
      </c>
      <c r="N2572" s="22">
        <f t="shared" si="163"/>
        <v>35.130000000000003</v>
      </c>
      <c r="O2572" s="444">
        <f>IF(ISNUMBER(F2572),IF(G2572="",VLOOKUP($A2572,'Loc Coefficients Config'!$A:$I,9,FALSE),VLOOKUP(G2572,'Loc Coefficients Location'!A:F,6,FALSE)),"")</f>
        <v>7.9690999999999998E-2</v>
      </c>
      <c r="P2572" s="22">
        <f t="shared" si="164"/>
        <v>26.83</v>
      </c>
    </row>
    <row r="2573" spans="1:16" ht="31.5">
      <c r="A2573" s="131" t="s">
        <v>4168</v>
      </c>
      <c r="B2573" s="28" t="s">
        <v>4089</v>
      </c>
      <c r="C2573" s="102" t="s">
        <v>4169</v>
      </c>
      <c r="D2573" s="49"/>
      <c r="E2573" s="49"/>
      <c r="F2573" s="50">
        <v>2333.94</v>
      </c>
      <c r="G2573" s="443" t="s">
        <v>11187</v>
      </c>
      <c r="H2573" s="22">
        <f t="shared" si="161"/>
        <v>627.55999999999995</v>
      </c>
      <c r="I2573" s="22">
        <f t="shared" si="161"/>
        <v>322.93</v>
      </c>
      <c r="J2573" s="22">
        <f t="shared" si="161"/>
        <v>221.78</v>
      </c>
      <c r="K2573" s="444">
        <f>IF(ISNUMBER(F2573),IF(G2573="",VLOOKUP($A2573,'Loc Coefficients Config'!$A:$G,7,FALSE),VLOOKUP(G2573,'Loc Coefficients Location'!A:D,4,FALSE)),"")</f>
        <v>0.19253700000000001</v>
      </c>
      <c r="L2573" s="22">
        <f t="shared" si="162"/>
        <v>449.37</v>
      </c>
      <c r="M2573" s="444">
        <f>IF(ISNUMBER(F2573),IF(G2573="",VLOOKUP($A2573,'Loc Coefficients Config'!$A:$H,8,FALSE),VLOOKUP(G2573,'Loc Coefficients Location'!A:E,5,FALSE)),"")</f>
        <v>0.104333</v>
      </c>
      <c r="N2573" s="22">
        <f t="shared" si="163"/>
        <v>243.51</v>
      </c>
      <c r="O2573" s="444">
        <f>IF(ISNUMBER(F2573),IF(G2573="",VLOOKUP($A2573,'Loc Coefficients Config'!$A:$I,9,FALSE),VLOOKUP(G2573,'Loc Coefficients Location'!A:F,6,FALSE)),"")</f>
        <v>7.9690999999999998E-2</v>
      </c>
      <c r="P2573" s="22">
        <f t="shared" si="164"/>
        <v>185.99</v>
      </c>
    </row>
    <row r="2574" spans="1:16">
      <c r="A2574" s="23"/>
      <c r="B2574" s="33" t="s">
        <v>4091</v>
      </c>
      <c r="C2574" s="77" t="s">
        <v>4170</v>
      </c>
      <c r="D2574" s="37"/>
      <c r="E2574" s="37"/>
      <c r="F2574" s="39">
        <v>2333.94</v>
      </c>
      <c r="G2574" s="443" t="s">
        <v>11187</v>
      </c>
      <c r="H2574" s="22">
        <f t="shared" si="161"/>
        <v>627.55999999999995</v>
      </c>
      <c r="I2574" s="22">
        <f t="shared" si="161"/>
        <v>322.93</v>
      </c>
      <c r="J2574" s="22">
        <f t="shared" si="161"/>
        <v>221.78</v>
      </c>
      <c r="K2574" s="444">
        <f>IF(ISNUMBER(F2574),IF(G2574="",VLOOKUP($A2574,'Loc Coefficients Config'!$A:$G,7,FALSE),VLOOKUP(G2574,'Loc Coefficients Location'!A:D,4,FALSE)),"")</f>
        <v>0.19253700000000001</v>
      </c>
      <c r="L2574" s="22">
        <f t="shared" si="162"/>
        <v>449.37</v>
      </c>
      <c r="M2574" s="444">
        <f>IF(ISNUMBER(F2574),IF(G2574="",VLOOKUP($A2574,'Loc Coefficients Config'!$A:$H,8,FALSE),VLOOKUP(G2574,'Loc Coefficients Location'!A:E,5,FALSE)),"")</f>
        <v>0.104333</v>
      </c>
      <c r="N2574" s="22">
        <f t="shared" si="163"/>
        <v>243.51</v>
      </c>
      <c r="O2574" s="444">
        <f>IF(ISNUMBER(F2574),IF(G2574="",VLOOKUP($A2574,'Loc Coefficients Config'!$A:$I,9,FALSE),VLOOKUP(G2574,'Loc Coefficients Location'!A:F,6,FALSE)),"")</f>
        <v>7.9690999999999998E-2</v>
      </c>
      <c r="P2574" s="22">
        <f t="shared" si="164"/>
        <v>185.99</v>
      </c>
    </row>
    <row r="2575" spans="1:16">
      <c r="A2575" s="23"/>
      <c r="B2575" s="33" t="s">
        <v>4091</v>
      </c>
      <c r="C2575" s="232" t="s">
        <v>4171</v>
      </c>
      <c r="D2575" s="64"/>
      <c r="E2575" s="64"/>
      <c r="F2575" s="39">
        <v>2333.94</v>
      </c>
      <c r="G2575" s="443" t="s">
        <v>11187</v>
      </c>
      <c r="H2575" s="22">
        <f t="shared" si="161"/>
        <v>627.55999999999995</v>
      </c>
      <c r="I2575" s="22">
        <f t="shared" si="161"/>
        <v>322.93</v>
      </c>
      <c r="J2575" s="22">
        <f t="shared" si="161"/>
        <v>221.78</v>
      </c>
      <c r="K2575" s="444">
        <f>IF(ISNUMBER(F2575),IF(G2575="",VLOOKUP($A2575,'Loc Coefficients Config'!$A:$G,7,FALSE),VLOOKUP(G2575,'Loc Coefficients Location'!A:D,4,FALSE)),"")</f>
        <v>0.19253700000000001</v>
      </c>
      <c r="L2575" s="22">
        <f t="shared" si="162"/>
        <v>449.37</v>
      </c>
      <c r="M2575" s="444">
        <f>IF(ISNUMBER(F2575),IF(G2575="",VLOOKUP($A2575,'Loc Coefficients Config'!$A:$H,8,FALSE),VLOOKUP(G2575,'Loc Coefficients Location'!A:E,5,FALSE)),"")</f>
        <v>0.104333</v>
      </c>
      <c r="N2575" s="22">
        <f t="shared" si="163"/>
        <v>243.51</v>
      </c>
      <c r="O2575" s="444">
        <f>IF(ISNUMBER(F2575),IF(G2575="",VLOOKUP($A2575,'Loc Coefficients Config'!$A:$I,9,FALSE),VLOOKUP(G2575,'Loc Coefficients Location'!A:F,6,FALSE)),"")</f>
        <v>7.9690999999999998E-2</v>
      </c>
      <c r="P2575" s="22">
        <f t="shared" si="164"/>
        <v>185.99</v>
      </c>
    </row>
    <row r="2576" spans="1:16" ht="16.5" thickBot="1">
      <c r="A2576" s="120"/>
      <c r="B2576" s="42" t="s">
        <v>4094</v>
      </c>
      <c r="C2576" s="105" t="s">
        <v>4172</v>
      </c>
      <c r="D2576" s="52"/>
      <c r="E2576" s="52"/>
      <c r="F2576" s="53">
        <v>2333.94</v>
      </c>
      <c r="G2576" s="443" t="s">
        <v>11187</v>
      </c>
      <c r="H2576" s="22">
        <f t="shared" si="161"/>
        <v>627.55999999999995</v>
      </c>
      <c r="I2576" s="22">
        <f t="shared" si="161"/>
        <v>322.93</v>
      </c>
      <c r="J2576" s="22">
        <f t="shared" si="161"/>
        <v>221.78</v>
      </c>
      <c r="K2576" s="444">
        <f>IF(ISNUMBER(F2576),IF(G2576="",VLOOKUP($A2576,'Loc Coefficients Config'!$A:$G,7,FALSE),VLOOKUP(G2576,'Loc Coefficients Location'!A:D,4,FALSE)),"")</f>
        <v>0.19253700000000001</v>
      </c>
      <c r="L2576" s="22">
        <f t="shared" si="162"/>
        <v>449.37</v>
      </c>
      <c r="M2576" s="444">
        <f>IF(ISNUMBER(F2576),IF(G2576="",VLOOKUP($A2576,'Loc Coefficients Config'!$A:$H,8,FALSE),VLOOKUP(G2576,'Loc Coefficients Location'!A:E,5,FALSE)),"")</f>
        <v>0.104333</v>
      </c>
      <c r="N2576" s="22">
        <f t="shared" si="163"/>
        <v>243.51</v>
      </c>
      <c r="O2576" s="444">
        <f>IF(ISNUMBER(F2576),IF(G2576="",VLOOKUP($A2576,'Loc Coefficients Config'!$A:$I,9,FALSE),VLOOKUP(G2576,'Loc Coefficients Location'!A:F,6,FALSE)),"")</f>
        <v>7.9690999999999998E-2</v>
      </c>
      <c r="P2576" s="22">
        <f t="shared" si="164"/>
        <v>185.99</v>
      </c>
    </row>
    <row r="2577" spans="1:16" ht="31.5">
      <c r="A2577" s="131" t="s">
        <v>4173</v>
      </c>
      <c r="B2577" s="28" t="s">
        <v>4097</v>
      </c>
      <c r="C2577" s="102" t="s">
        <v>4174</v>
      </c>
      <c r="D2577" s="49"/>
      <c r="E2577" s="49"/>
      <c r="F2577" s="50">
        <v>5213.1000000000004</v>
      </c>
      <c r="G2577" s="443" t="s">
        <v>11187</v>
      </c>
      <c r="H2577" s="22">
        <f t="shared" si="161"/>
        <v>1401.73</v>
      </c>
      <c r="I2577" s="22">
        <f t="shared" si="161"/>
        <v>721.29</v>
      </c>
      <c r="J2577" s="22">
        <f t="shared" si="161"/>
        <v>495.38</v>
      </c>
      <c r="K2577" s="444">
        <f>IF(ISNUMBER(F2577),IF(G2577="",VLOOKUP($A2577,'Loc Coefficients Config'!$A:$G,7,FALSE),VLOOKUP(G2577,'Loc Coefficients Location'!A:D,4,FALSE)),"")</f>
        <v>0.19253700000000001</v>
      </c>
      <c r="L2577" s="22">
        <f t="shared" si="162"/>
        <v>1003.71</v>
      </c>
      <c r="M2577" s="444">
        <f>IF(ISNUMBER(F2577),IF(G2577="",VLOOKUP($A2577,'Loc Coefficients Config'!$A:$H,8,FALSE),VLOOKUP(G2577,'Loc Coefficients Location'!A:E,5,FALSE)),"")</f>
        <v>0.104333</v>
      </c>
      <c r="N2577" s="22">
        <f t="shared" si="163"/>
        <v>543.9</v>
      </c>
      <c r="O2577" s="444">
        <f>IF(ISNUMBER(F2577),IF(G2577="",VLOOKUP($A2577,'Loc Coefficients Config'!$A:$I,9,FALSE),VLOOKUP(G2577,'Loc Coefficients Location'!A:F,6,FALSE)),"")</f>
        <v>7.9690999999999998E-2</v>
      </c>
      <c r="P2577" s="22">
        <f t="shared" si="164"/>
        <v>415.44</v>
      </c>
    </row>
    <row r="2578" spans="1:16">
      <c r="A2578" s="23"/>
      <c r="B2578" s="33" t="s">
        <v>4099</v>
      </c>
      <c r="C2578" s="77" t="s">
        <v>4175</v>
      </c>
      <c r="D2578" s="37"/>
      <c r="E2578" s="37"/>
      <c r="F2578" s="39">
        <v>5213.1000000000004</v>
      </c>
      <c r="G2578" s="443" t="s">
        <v>11187</v>
      </c>
      <c r="H2578" s="22">
        <f t="shared" si="161"/>
        <v>1401.73</v>
      </c>
      <c r="I2578" s="22">
        <f t="shared" si="161"/>
        <v>721.29</v>
      </c>
      <c r="J2578" s="22">
        <f t="shared" si="161"/>
        <v>495.38</v>
      </c>
      <c r="K2578" s="444">
        <f>IF(ISNUMBER(F2578),IF(G2578="",VLOOKUP($A2578,'Loc Coefficients Config'!$A:$G,7,FALSE),VLOOKUP(G2578,'Loc Coefficients Location'!A:D,4,FALSE)),"")</f>
        <v>0.19253700000000001</v>
      </c>
      <c r="L2578" s="22">
        <f t="shared" si="162"/>
        <v>1003.71</v>
      </c>
      <c r="M2578" s="444">
        <f>IF(ISNUMBER(F2578),IF(G2578="",VLOOKUP($A2578,'Loc Coefficients Config'!$A:$H,8,FALSE),VLOOKUP(G2578,'Loc Coefficients Location'!A:E,5,FALSE)),"")</f>
        <v>0.104333</v>
      </c>
      <c r="N2578" s="22">
        <f t="shared" si="163"/>
        <v>543.9</v>
      </c>
      <c r="O2578" s="444">
        <f>IF(ISNUMBER(F2578),IF(G2578="",VLOOKUP($A2578,'Loc Coefficients Config'!$A:$I,9,FALSE),VLOOKUP(G2578,'Loc Coefficients Location'!A:F,6,FALSE)),"")</f>
        <v>7.9690999999999998E-2</v>
      </c>
      <c r="P2578" s="22">
        <f t="shared" si="164"/>
        <v>415.44</v>
      </c>
    </row>
    <row r="2579" spans="1:16" ht="16.5" thickBot="1">
      <c r="A2579" s="120"/>
      <c r="B2579" s="42" t="s">
        <v>4099</v>
      </c>
      <c r="C2579" s="105" t="s">
        <v>4176</v>
      </c>
      <c r="D2579" s="52"/>
      <c r="E2579" s="52"/>
      <c r="F2579" s="53">
        <v>5213.1000000000004</v>
      </c>
      <c r="G2579" s="443" t="s">
        <v>11187</v>
      </c>
      <c r="H2579" s="22">
        <f t="shared" si="161"/>
        <v>1401.73</v>
      </c>
      <c r="I2579" s="22">
        <f t="shared" si="161"/>
        <v>721.29</v>
      </c>
      <c r="J2579" s="22">
        <f t="shared" si="161"/>
        <v>495.38</v>
      </c>
      <c r="K2579" s="444">
        <f>IF(ISNUMBER(F2579),IF(G2579="",VLOOKUP($A2579,'Loc Coefficients Config'!$A:$G,7,FALSE),VLOOKUP(G2579,'Loc Coefficients Location'!A:D,4,FALSE)),"")</f>
        <v>0.19253700000000001</v>
      </c>
      <c r="L2579" s="22">
        <f t="shared" si="162"/>
        <v>1003.71</v>
      </c>
      <c r="M2579" s="444">
        <f>IF(ISNUMBER(F2579),IF(G2579="",VLOOKUP($A2579,'Loc Coefficients Config'!$A:$H,8,FALSE),VLOOKUP(G2579,'Loc Coefficients Location'!A:E,5,FALSE)),"")</f>
        <v>0.104333</v>
      </c>
      <c r="N2579" s="22">
        <f t="shared" si="163"/>
        <v>543.9</v>
      </c>
      <c r="O2579" s="444">
        <f>IF(ISNUMBER(F2579),IF(G2579="",VLOOKUP($A2579,'Loc Coefficients Config'!$A:$I,9,FALSE),VLOOKUP(G2579,'Loc Coefficients Location'!A:F,6,FALSE)),"")</f>
        <v>7.9690999999999998E-2</v>
      </c>
      <c r="P2579" s="22">
        <f t="shared" si="164"/>
        <v>415.44</v>
      </c>
    </row>
    <row r="2580" spans="1:16">
      <c r="A2580" s="131" t="s">
        <v>4177</v>
      </c>
      <c r="B2580" s="28" t="s">
        <v>4146</v>
      </c>
      <c r="C2580" s="102" t="s">
        <v>4178</v>
      </c>
      <c r="D2580" s="49"/>
      <c r="E2580" s="49"/>
      <c r="F2580" s="50">
        <v>4196.97</v>
      </c>
      <c r="G2580" s="443" t="s">
        <v>11187</v>
      </c>
      <c r="H2580" s="22">
        <f t="shared" si="161"/>
        <v>1128.51</v>
      </c>
      <c r="I2580" s="22">
        <f t="shared" si="161"/>
        <v>580.70000000000005</v>
      </c>
      <c r="J2580" s="22">
        <f t="shared" si="161"/>
        <v>398.82</v>
      </c>
      <c r="K2580" s="444">
        <f>IF(ISNUMBER(F2580),IF(G2580="",VLOOKUP($A2580,'Loc Coefficients Config'!$A:$G,7,FALSE),VLOOKUP(G2580,'Loc Coefficients Location'!A:D,4,FALSE)),"")</f>
        <v>0.19253700000000001</v>
      </c>
      <c r="L2580" s="22">
        <f t="shared" si="162"/>
        <v>808.07</v>
      </c>
      <c r="M2580" s="444">
        <f>IF(ISNUMBER(F2580),IF(G2580="",VLOOKUP($A2580,'Loc Coefficients Config'!$A:$H,8,FALSE),VLOOKUP(G2580,'Loc Coefficients Location'!A:E,5,FALSE)),"")</f>
        <v>0.104333</v>
      </c>
      <c r="N2580" s="22">
        <f t="shared" si="163"/>
        <v>437.88</v>
      </c>
      <c r="O2580" s="444">
        <f>IF(ISNUMBER(F2580),IF(G2580="",VLOOKUP($A2580,'Loc Coefficients Config'!$A:$I,9,FALSE),VLOOKUP(G2580,'Loc Coefficients Location'!A:F,6,FALSE)),"")</f>
        <v>7.9690999999999998E-2</v>
      </c>
      <c r="P2580" s="22">
        <f t="shared" si="164"/>
        <v>334.46</v>
      </c>
    </row>
    <row r="2581" spans="1:16" ht="16.5" thickBot="1">
      <c r="A2581" s="120"/>
      <c r="B2581" s="42" t="s">
        <v>4146</v>
      </c>
      <c r="C2581" s="105" t="s">
        <v>4179</v>
      </c>
      <c r="D2581" s="52"/>
      <c r="E2581" s="52"/>
      <c r="F2581" s="53">
        <v>4196.97</v>
      </c>
      <c r="G2581" s="443" t="s">
        <v>11187</v>
      </c>
      <c r="H2581" s="22">
        <f t="shared" si="161"/>
        <v>1128.51</v>
      </c>
      <c r="I2581" s="22">
        <f t="shared" si="161"/>
        <v>580.70000000000005</v>
      </c>
      <c r="J2581" s="22">
        <f t="shared" si="161"/>
        <v>398.82</v>
      </c>
      <c r="K2581" s="444">
        <f>IF(ISNUMBER(F2581),IF(G2581="",VLOOKUP($A2581,'Loc Coefficients Config'!$A:$G,7,FALSE),VLOOKUP(G2581,'Loc Coefficients Location'!A:D,4,FALSE)),"")</f>
        <v>0.19253700000000001</v>
      </c>
      <c r="L2581" s="22">
        <f t="shared" si="162"/>
        <v>808.07</v>
      </c>
      <c r="M2581" s="444">
        <f>IF(ISNUMBER(F2581),IF(G2581="",VLOOKUP($A2581,'Loc Coefficients Config'!$A:$H,8,FALSE),VLOOKUP(G2581,'Loc Coefficients Location'!A:E,5,FALSE)),"")</f>
        <v>0.104333</v>
      </c>
      <c r="N2581" s="22">
        <f t="shared" si="163"/>
        <v>437.88</v>
      </c>
      <c r="O2581" s="444">
        <f>IF(ISNUMBER(F2581),IF(G2581="",VLOOKUP($A2581,'Loc Coefficients Config'!$A:$I,9,FALSE),VLOOKUP(G2581,'Loc Coefficients Location'!A:F,6,FALSE)),"")</f>
        <v>7.9690999999999998E-2</v>
      </c>
      <c r="P2581" s="22">
        <f t="shared" si="164"/>
        <v>334.46</v>
      </c>
    </row>
    <row r="2582" spans="1:16">
      <c r="A2582" s="131" t="s">
        <v>4180</v>
      </c>
      <c r="B2582" s="28" t="s">
        <v>4103</v>
      </c>
      <c r="C2582" s="102" t="s">
        <v>4181</v>
      </c>
      <c r="D2582" s="49"/>
      <c r="E2582" s="49"/>
      <c r="F2582" s="50">
        <v>81.8</v>
      </c>
      <c r="G2582" s="443" t="s">
        <v>11187</v>
      </c>
      <c r="H2582" s="22">
        <f t="shared" si="161"/>
        <v>21.99</v>
      </c>
      <c r="I2582" s="22">
        <f t="shared" si="161"/>
        <v>11.32</v>
      </c>
      <c r="J2582" s="22">
        <f t="shared" si="161"/>
        <v>7.77</v>
      </c>
      <c r="K2582" s="444">
        <f>IF(ISNUMBER(F2582),IF(G2582="",VLOOKUP($A2582,'Loc Coefficients Config'!$A:$G,7,FALSE),VLOOKUP(G2582,'Loc Coefficients Location'!A:D,4,FALSE)),"")</f>
        <v>0.19253700000000001</v>
      </c>
      <c r="L2582" s="22">
        <f t="shared" si="162"/>
        <v>15.75</v>
      </c>
      <c r="M2582" s="444">
        <f>IF(ISNUMBER(F2582),IF(G2582="",VLOOKUP($A2582,'Loc Coefficients Config'!$A:$H,8,FALSE),VLOOKUP(G2582,'Loc Coefficients Location'!A:E,5,FALSE)),"")</f>
        <v>0.104333</v>
      </c>
      <c r="N2582" s="22">
        <f t="shared" si="163"/>
        <v>8.5299999999999994</v>
      </c>
      <c r="O2582" s="444">
        <f>IF(ISNUMBER(F2582),IF(G2582="",VLOOKUP($A2582,'Loc Coefficients Config'!$A:$I,9,FALSE),VLOOKUP(G2582,'Loc Coefficients Location'!A:F,6,FALSE)),"")</f>
        <v>7.9690999999999998E-2</v>
      </c>
      <c r="P2582" s="22">
        <f t="shared" si="164"/>
        <v>6.52</v>
      </c>
    </row>
    <row r="2583" spans="1:16">
      <c r="A2583" s="23"/>
      <c r="B2583" s="33" t="s">
        <v>4105</v>
      </c>
      <c r="C2583" s="77" t="s">
        <v>4182</v>
      </c>
      <c r="D2583" s="37"/>
      <c r="E2583" s="37"/>
      <c r="F2583" s="39">
        <v>81.8</v>
      </c>
      <c r="G2583" s="443" t="s">
        <v>11187</v>
      </c>
      <c r="H2583" s="22">
        <f t="shared" si="161"/>
        <v>21.99</v>
      </c>
      <c r="I2583" s="22">
        <f t="shared" si="161"/>
        <v>11.32</v>
      </c>
      <c r="J2583" s="22">
        <f t="shared" si="161"/>
        <v>7.77</v>
      </c>
      <c r="K2583" s="444">
        <f>IF(ISNUMBER(F2583),IF(G2583="",VLOOKUP($A2583,'Loc Coefficients Config'!$A:$G,7,FALSE),VLOOKUP(G2583,'Loc Coefficients Location'!A:D,4,FALSE)),"")</f>
        <v>0.19253700000000001</v>
      </c>
      <c r="L2583" s="22">
        <f t="shared" si="162"/>
        <v>15.75</v>
      </c>
      <c r="M2583" s="444">
        <f>IF(ISNUMBER(F2583),IF(G2583="",VLOOKUP($A2583,'Loc Coefficients Config'!$A:$H,8,FALSE),VLOOKUP(G2583,'Loc Coefficients Location'!A:E,5,FALSE)),"")</f>
        <v>0.104333</v>
      </c>
      <c r="N2583" s="22">
        <f t="shared" si="163"/>
        <v>8.5299999999999994</v>
      </c>
      <c r="O2583" s="444">
        <f>IF(ISNUMBER(F2583),IF(G2583="",VLOOKUP($A2583,'Loc Coefficients Config'!$A:$I,9,FALSE),VLOOKUP(G2583,'Loc Coefficients Location'!A:F,6,FALSE)),"")</f>
        <v>7.9690999999999998E-2</v>
      </c>
      <c r="P2583" s="22">
        <f t="shared" si="164"/>
        <v>6.52</v>
      </c>
    </row>
    <row r="2584" spans="1:16">
      <c r="A2584" s="23"/>
      <c r="B2584" s="33" t="s">
        <v>4105</v>
      </c>
      <c r="C2584" s="77" t="s">
        <v>4183</v>
      </c>
      <c r="D2584" s="37"/>
      <c r="E2584" s="37"/>
      <c r="F2584" s="39">
        <v>81.8</v>
      </c>
      <c r="G2584" s="443" t="s">
        <v>11187</v>
      </c>
      <c r="H2584" s="22">
        <f t="shared" si="161"/>
        <v>21.99</v>
      </c>
      <c r="I2584" s="22">
        <f t="shared" si="161"/>
        <v>11.32</v>
      </c>
      <c r="J2584" s="22">
        <f t="shared" si="161"/>
        <v>7.77</v>
      </c>
      <c r="K2584" s="444">
        <f>IF(ISNUMBER(F2584),IF(G2584="",VLOOKUP($A2584,'Loc Coefficients Config'!$A:$G,7,FALSE),VLOOKUP(G2584,'Loc Coefficients Location'!A:D,4,FALSE)),"")</f>
        <v>0.19253700000000001</v>
      </c>
      <c r="L2584" s="22">
        <f t="shared" si="162"/>
        <v>15.75</v>
      </c>
      <c r="M2584" s="444">
        <f>IF(ISNUMBER(F2584),IF(G2584="",VLOOKUP($A2584,'Loc Coefficients Config'!$A:$H,8,FALSE),VLOOKUP(G2584,'Loc Coefficients Location'!A:E,5,FALSE)),"")</f>
        <v>0.104333</v>
      </c>
      <c r="N2584" s="22">
        <f t="shared" si="163"/>
        <v>8.5299999999999994</v>
      </c>
      <c r="O2584" s="444">
        <f>IF(ISNUMBER(F2584),IF(G2584="",VLOOKUP($A2584,'Loc Coefficients Config'!$A:$I,9,FALSE),VLOOKUP(G2584,'Loc Coefficients Location'!A:F,6,FALSE)),"")</f>
        <v>7.9690999999999998E-2</v>
      </c>
      <c r="P2584" s="22">
        <f t="shared" si="164"/>
        <v>6.52</v>
      </c>
    </row>
    <row r="2585" spans="1:16">
      <c r="A2585" s="23"/>
      <c r="B2585" s="33" t="s">
        <v>4105</v>
      </c>
      <c r="C2585" s="77" t="s">
        <v>4184</v>
      </c>
      <c r="D2585" s="37"/>
      <c r="E2585" s="37"/>
      <c r="F2585" s="39">
        <v>81.8</v>
      </c>
      <c r="G2585" s="443" t="s">
        <v>11187</v>
      </c>
      <c r="H2585" s="22">
        <f t="shared" si="161"/>
        <v>21.99</v>
      </c>
      <c r="I2585" s="22">
        <f t="shared" si="161"/>
        <v>11.32</v>
      </c>
      <c r="J2585" s="22">
        <f t="shared" si="161"/>
        <v>7.77</v>
      </c>
      <c r="K2585" s="444">
        <f>IF(ISNUMBER(F2585),IF(G2585="",VLOOKUP($A2585,'Loc Coefficients Config'!$A:$G,7,FALSE),VLOOKUP(G2585,'Loc Coefficients Location'!A:D,4,FALSE)),"")</f>
        <v>0.19253700000000001</v>
      </c>
      <c r="L2585" s="22">
        <f t="shared" si="162"/>
        <v>15.75</v>
      </c>
      <c r="M2585" s="444">
        <f>IF(ISNUMBER(F2585),IF(G2585="",VLOOKUP($A2585,'Loc Coefficients Config'!$A:$H,8,FALSE),VLOOKUP(G2585,'Loc Coefficients Location'!A:E,5,FALSE)),"")</f>
        <v>0.104333</v>
      </c>
      <c r="N2585" s="22">
        <f t="shared" si="163"/>
        <v>8.5299999999999994</v>
      </c>
      <c r="O2585" s="444">
        <f>IF(ISNUMBER(F2585),IF(G2585="",VLOOKUP($A2585,'Loc Coefficients Config'!$A:$I,9,FALSE),VLOOKUP(G2585,'Loc Coefficients Location'!A:F,6,FALSE)),"")</f>
        <v>7.9690999999999998E-2</v>
      </c>
      <c r="P2585" s="22">
        <f t="shared" si="164"/>
        <v>6.52</v>
      </c>
    </row>
    <row r="2586" spans="1:16">
      <c r="A2586" s="23"/>
      <c r="B2586" s="33" t="s">
        <v>4103</v>
      </c>
      <c r="C2586" s="77" t="s">
        <v>4185</v>
      </c>
      <c r="D2586" s="37"/>
      <c r="E2586" s="37"/>
      <c r="F2586" s="39">
        <v>81.8</v>
      </c>
      <c r="G2586" s="443" t="s">
        <v>11187</v>
      </c>
      <c r="H2586" s="22">
        <f t="shared" si="161"/>
        <v>21.99</v>
      </c>
      <c r="I2586" s="22">
        <f t="shared" si="161"/>
        <v>11.32</v>
      </c>
      <c r="J2586" s="22">
        <f t="shared" si="161"/>
        <v>7.77</v>
      </c>
      <c r="K2586" s="444">
        <f>IF(ISNUMBER(F2586),IF(G2586="",VLOOKUP($A2586,'Loc Coefficients Config'!$A:$G,7,FALSE),VLOOKUP(G2586,'Loc Coefficients Location'!A:D,4,FALSE)),"")</f>
        <v>0.19253700000000001</v>
      </c>
      <c r="L2586" s="22">
        <f t="shared" si="162"/>
        <v>15.75</v>
      </c>
      <c r="M2586" s="444">
        <f>IF(ISNUMBER(F2586),IF(G2586="",VLOOKUP($A2586,'Loc Coefficients Config'!$A:$H,8,FALSE),VLOOKUP(G2586,'Loc Coefficients Location'!A:E,5,FALSE)),"")</f>
        <v>0.104333</v>
      </c>
      <c r="N2586" s="22">
        <f t="shared" si="163"/>
        <v>8.5299999999999994</v>
      </c>
      <c r="O2586" s="444">
        <f>IF(ISNUMBER(F2586),IF(G2586="",VLOOKUP($A2586,'Loc Coefficients Config'!$A:$I,9,FALSE),VLOOKUP(G2586,'Loc Coefficients Location'!A:F,6,FALSE)),"")</f>
        <v>7.9690999999999998E-2</v>
      </c>
      <c r="P2586" s="22">
        <f t="shared" si="164"/>
        <v>6.52</v>
      </c>
    </row>
    <row r="2587" spans="1:16">
      <c r="A2587" s="23"/>
      <c r="B2587" s="33" t="s">
        <v>4103</v>
      </c>
      <c r="C2587" s="77" t="s">
        <v>4186</v>
      </c>
      <c r="D2587" s="37"/>
      <c r="E2587" s="37"/>
      <c r="F2587" s="39">
        <v>81.8</v>
      </c>
      <c r="G2587" s="443" t="s">
        <v>11187</v>
      </c>
      <c r="H2587" s="22">
        <f t="shared" si="161"/>
        <v>21.99</v>
      </c>
      <c r="I2587" s="22">
        <f t="shared" si="161"/>
        <v>11.32</v>
      </c>
      <c r="J2587" s="22">
        <f t="shared" si="161"/>
        <v>7.77</v>
      </c>
      <c r="K2587" s="444">
        <f>IF(ISNUMBER(F2587),IF(G2587="",VLOOKUP($A2587,'Loc Coefficients Config'!$A:$G,7,FALSE),VLOOKUP(G2587,'Loc Coefficients Location'!A:D,4,FALSE)),"")</f>
        <v>0.19253700000000001</v>
      </c>
      <c r="L2587" s="22">
        <f t="shared" si="162"/>
        <v>15.75</v>
      </c>
      <c r="M2587" s="444">
        <f>IF(ISNUMBER(F2587),IF(G2587="",VLOOKUP($A2587,'Loc Coefficients Config'!$A:$H,8,FALSE),VLOOKUP(G2587,'Loc Coefficients Location'!A:E,5,FALSE)),"")</f>
        <v>0.104333</v>
      </c>
      <c r="N2587" s="22">
        <f t="shared" si="163"/>
        <v>8.5299999999999994</v>
      </c>
      <c r="O2587" s="444">
        <f>IF(ISNUMBER(F2587),IF(G2587="",VLOOKUP($A2587,'Loc Coefficients Config'!$A:$I,9,FALSE),VLOOKUP(G2587,'Loc Coefficients Location'!A:F,6,FALSE)),"")</f>
        <v>7.9690999999999998E-2</v>
      </c>
      <c r="P2587" s="22">
        <f t="shared" si="164"/>
        <v>6.52</v>
      </c>
    </row>
    <row r="2588" spans="1:16">
      <c r="A2588" s="23"/>
      <c r="B2588" s="33" t="s">
        <v>4111</v>
      </c>
      <c r="C2588" s="77" t="s">
        <v>4187</v>
      </c>
      <c r="D2588" s="37"/>
      <c r="E2588" s="37"/>
      <c r="F2588" s="39">
        <v>81.8</v>
      </c>
      <c r="G2588" s="443" t="s">
        <v>11187</v>
      </c>
      <c r="H2588" s="22">
        <f t="shared" si="161"/>
        <v>21.99</v>
      </c>
      <c r="I2588" s="22">
        <f t="shared" si="161"/>
        <v>11.32</v>
      </c>
      <c r="J2588" s="22">
        <f t="shared" si="161"/>
        <v>7.77</v>
      </c>
      <c r="K2588" s="444">
        <f>IF(ISNUMBER(F2588),IF(G2588="",VLOOKUP($A2588,'Loc Coefficients Config'!$A:$G,7,FALSE),VLOOKUP(G2588,'Loc Coefficients Location'!A:D,4,FALSE)),"")</f>
        <v>0.19253700000000001</v>
      </c>
      <c r="L2588" s="22">
        <f t="shared" si="162"/>
        <v>15.75</v>
      </c>
      <c r="M2588" s="444">
        <f>IF(ISNUMBER(F2588),IF(G2588="",VLOOKUP($A2588,'Loc Coefficients Config'!$A:$H,8,FALSE),VLOOKUP(G2588,'Loc Coefficients Location'!A:E,5,FALSE)),"")</f>
        <v>0.104333</v>
      </c>
      <c r="N2588" s="22">
        <f t="shared" si="163"/>
        <v>8.5299999999999994</v>
      </c>
      <c r="O2588" s="444">
        <f>IF(ISNUMBER(F2588),IF(G2588="",VLOOKUP($A2588,'Loc Coefficients Config'!$A:$I,9,FALSE),VLOOKUP(G2588,'Loc Coefficients Location'!A:F,6,FALSE)),"")</f>
        <v>7.9690999999999998E-2</v>
      </c>
      <c r="P2588" s="22">
        <f t="shared" si="164"/>
        <v>6.52</v>
      </c>
    </row>
    <row r="2589" spans="1:16">
      <c r="A2589" s="23"/>
      <c r="B2589" s="33" t="s">
        <v>4103</v>
      </c>
      <c r="C2589" s="77" t="s">
        <v>4188</v>
      </c>
      <c r="D2589" s="37"/>
      <c r="E2589" s="37"/>
      <c r="F2589" s="39">
        <v>81.8</v>
      </c>
      <c r="G2589" s="443" t="s">
        <v>11187</v>
      </c>
      <c r="H2589" s="22">
        <f t="shared" si="161"/>
        <v>21.99</v>
      </c>
      <c r="I2589" s="22">
        <f t="shared" si="161"/>
        <v>11.32</v>
      </c>
      <c r="J2589" s="22">
        <f t="shared" si="161"/>
        <v>7.77</v>
      </c>
      <c r="K2589" s="444">
        <f>IF(ISNUMBER(F2589),IF(G2589="",VLOOKUP($A2589,'Loc Coefficients Config'!$A:$G,7,FALSE),VLOOKUP(G2589,'Loc Coefficients Location'!A:D,4,FALSE)),"")</f>
        <v>0.19253700000000001</v>
      </c>
      <c r="L2589" s="22">
        <f t="shared" si="162"/>
        <v>15.75</v>
      </c>
      <c r="M2589" s="444">
        <f>IF(ISNUMBER(F2589),IF(G2589="",VLOOKUP($A2589,'Loc Coefficients Config'!$A:$H,8,FALSE),VLOOKUP(G2589,'Loc Coefficients Location'!A:E,5,FALSE)),"")</f>
        <v>0.104333</v>
      </c>
      <c r="N2589" s="22">
        <f t="shared" si="163"/>
        <v>8.5299999999999994</v>
      </c>
      <c r="O2589" s="444">
        <f>IF(ISNUMBER(F2589),IF(G2589="",VLOOKUP($A2589,'Loc Coefficients Config'!$A:$I,9,FALSE),VLOOKUP(G2589,'Loc Coefficients Location'!A:F,6,FALSE)),"")</f>
        <v>7.9690999999999998E-2</v>
      </c>
      <c r="P2589" s="22">
        <f t="shared" si="164"/>
        <v>6.52</v>
      </c>
    </row>
    <row r="2590" spans="1:16">
      <c r="A2590" s="23"/>
      <c r="B2590" s="33" t="s">
        <v>4189</v>
      </c>
      <c r="C2590" s="77" t="s">
        <v>4190</v>
      </c>
      <c r="D2590" s="37"/>
      <c r="E2590" s="37"/>
      <c r="F2590" s="39">
        <v>81.8</v>
      </c>
      <c r="G2590" s="443" t="s">
        <v>11187</v>
      </c>
      <c r="H2590" s="22">
        <f t="shared" si="161"/>
        <v>21.99</v>
      </c>
      <c r="I2590" s="22">
        <f t="shared" si="161"/>
        <v>11.32</v>
      </c>
      <c r="J2590" s="22">
        <f t="shared" si="161"/>
        <v>7.77</v>
      </c>
      <c r="K2590" s="444">
        <f>IF(ISNUMBER(F2590),IF(G2590="",VLOOKUP($A2590,'Loc Coefficients Config'!$A:$G,7,FALSE),VLOOKUP(G2590,'Loc Coefficients Location'!A:D,4,FALSE)),"")</f>
        <v>0.19253700000000001</v>
      </c>
      <c r="L2590" s="22">
        <f t="shared" si="162"/>
        <v>15.75</v>
      </c>
      <c r="M2590" s="444">
        <f>IF(ISNUMBER(F2590),IF(G2590="",VLOOKUP($A2590,'Loc Coefficients Config'!$A:$H,8,FALSE),VLOOKUP(G2590,'Loc Coefficients Location'!A:E,5,FALSE)),"")</f>
        <v>0.104333</v>
      </c>
      <c r="N2590" s="22">
        <f t="shared" si="163"/>
        <v>8.5299999999999994</v>
      </c>
      <c r="O2590" s="444">
        <f>IF(ISNUMBER(F2590),IF(G2590="",VLOOKUP($A2590,'Loc Coefficients Config'!$A:$I,9,FALSE),VLOOKUP(G2590,'Loc Coefficients Location'!A:F,6,FALSE)),"")</f>
        <v>7.9690999999999998E-2</v>
      </c>
      <c r="P2590" s="22">
        <f t="shared" si="164"/>
        <v>6.52</v>
      </c>
    </row>
    <row r="2591" spans="1:16">
      <c r="A2591" s="23"/>
      <c r="B2591" s="33" t="s">
        <v>4111</v>
      </c>
      <c r="C2591" s="77" t="s">
        <v>4191</v>
      </c>
      <c r="D2591" s="37"/>
      <c r="E2591" s="37"/>
      <c r="F2591" s="39">
        <v>81.8</v>
      </c>
      <c r="G2591" s="443" t="s">
        <v>11187</v>
      </c>
      <c r="H2591" s="22">
        <f t="shared" si="161"/>
        <v>21.99</v>
      </c>
      <c r="I2591" s="22">
        <f t="shared" si="161"/>
        <v>11.32</v>
      </c>
      <c r="J2591" s="22">
        <f t="shared" si="161"/>
        <v>7.77</v>
      </c>
      <c r="K2591" s="444">
        <f>IF(ISNUMBER(F2591),IF(G2591="",VLOOKUP($A2591,'Loc Coefficients Config'!$A:$G,7,FALSE),VLOOKUP(G2591,'Loc Coefficients Location'!A:D,4,FALSE)),"")</f>
        <v>0.19253700000000001</v>
      </c>
      <c r="L2591" s="22">
        <f t="shared" si="162"/>
        <v>15.75</v>
      </c>
      <c r="M2591" s="444">
        <f>IF(ISNUMBER(F2591),IF(G2591="",VLOOKUP($A2591,'Loc Coefficients Config'!$A:$H,8,FALSE),VLOOKUP(G2591,'Loc Coefficients Location'!A:E,5,FALSE)),"")</f>
        <v>0.104333</v>
      </c>
      <c r="N2591" s="22">
        <f t="shared" si="163"/>
        <v>8.5299999999999994</v>
      </c>
      <c r="O2591" s="444">
        <f>IF(ISNUMBER(F2591),IF(G2591="",VLOOKUP($A2591,'Loc Coefficients Config'!$A:$I,9,FALSE),VLOOKUP(G2591,'Loc Coefficients Location'!A:F,6,FALSE)),"")</f>
        <v>7.9690999999999998E-2</v>
      </c>
      <c r="P2591" s="22">
        <f t="shared" si="164"/>
        <v>6.52</v>
      </c>
    </row>
    <row r="2592" spans="1:16">
      <c r="A2592" s="23"/>
      <c r="B2592" s="33" t="s">
        <v>4103</v>
      </c>
      <c r="C2592" s="77" t="s">
        <v>4192</v>
      </c>
      <c r="D2592" s="37"/>
      <c r="E2592" s="37"/>
      <c r="F2592" s="39">
        <v>81.8</v>
      </c>
      <c r="G2592" s="443" t="s">
        <v>11187</v>
      </c>
      <c r="H2592" s="22">
        <f t="shared" si="161"/>
        <v>21.99</v>
      </c>
      <c r="I2592" s="22">
        <f t="shared" si="161"/>
        <v>11.32</v>
      </c>
      <c r="J2592" s="22">
        <f t="shared" si="161"/>
        <v>7.77</v>
      </c>
      <c r="K2592" s="444">
        <f>IF(ISNUMBER(F2592),IF(G2592="",VLOOKUP($A2592,'Loc Coefficients Config'!$A:$G,7,FALSE),VLOOKUP(G2592,'Loc Coefficients Location'!A:D,4,FALSE)),"")</f>
        <v>0.19253700000000001</v>
      </c>
      <c r="L2592" s="22">
        <f t="shared" si="162"/>
        <v>15.75</v>
      </c>
      <c r="M2592" s="444">
        <f>IF(ISNUMBER(F2592),IF(G2592="",VLOOKUP($A2592,'Loc Coefficients Config'!$A:$H,8,FALSE),VLOOKUP(G2592,'Loc Coefficients Location'!A:E,5,FALSE)),"")</f>
        <v>0.104333</v>
      </c>
      <c r="N2592" s="22">
        <f t="shared" si="163"/>
        <v>8.5299999999999994</v>
      </c>
      <c r="O2592" s="444">
        <f>IF(ISNUMBER(F2592),IF(G2592="",VLOOKUP($A2592,'Loc Coefficients Config'!$A:$I,9,FALSE),VLOOKUP(G2592,'Loc Coefficients Location'!A:F,6,FALSE)),"")</f>
        <v>7.9690999999999998E-2</v>
      </c>
      <c r="P2592" s="22">
        <f t="shared" si="164"/>
        <v>6.52</v>
      </c>
    </row>
    <row r="2593" spans="1:16" ht="16.5" thickBot="1">
      <c r="A2593" s="120"/>
      <c r="B2593" s="42" t="s">
        <v>4103</v>
      </c>
      <c r="C2593" s="105" t="s">
        <v>4186</v>
      </c>
      <c r="D2593" s="52"/>
      <c r="E2593" s="52"/>
      <c r="F2593" s="53">
        <v>81.8</v>
      </c>
      <c r="G2593" s="443" t="s">
        <v>11187</v>
      </c>
      <c r="H2593" s="22">
        <f t="shared" si="161"/>
        <v>21.99</v>
      </c>
      <c r="I2593" s="22">
        <f t="shared" si="161"/>
        <v>11.32</v>
      </c>
      <c r="J2593" s="22">
        <f t="shared" si="161"/>
        <v>7.77</v>
      </c>
      <c r="K2593" s="444">
        <f>IF(ISNUMBER(F2593),IF(G2593="",VLOOKUP($A2593,'Loc Coefficients Config'!$A:$G,7,FALSE),VLOOKUP(G2593,'Loc Coefficients Location'!A:D,4,FALSE)),"")</f>
        <v>0.19253700000000001</v>
      </c>
      <c r="L2593" s="22">
        <f t="shared" si="162"/>
        <v>15.75</v>
      </c>
      <c r="M2593" s="444">
        <f>IF(ISNUMBER(F2593),IF(G2593="",VLOOKUP($A2593,'Loc Coefficients Config'!$A:$H,8,FALSE),VLOOKUP(G2593,'Loc Coefficients Location'!A:E,5,FALSE)),"")</f>
        <v>0.104333</v>
      </c>
      <c r="N2593" s="22">
        <f t="shared" si="163"/>
        <v>8.5299999999999994</v>
      </c>
      <c r="O2593" s="444">
        <f>IF(ISNUMBER(F2593),IF(G2593="",VLOOKUP($A2593,'Loc Coefficients Config'!$A:$I,9,FALSE),VLOOKUP(G2593,'Loc Coefficients Location'!A:F,6,FALSE)),"")</f>
        <v>7.9690999999999998E-2</v>
      </c>
      <c r="P2593" s="22">
        <f t="shared" si="164"/>
        <v>6.52</v>
      </c>
    </row>
    <row r="2594" spans="1:16">
      <c r="A2594" s="131" t="s">
        <v>4193</v>
      </c>
      <c r="B2594" s="28" t="s">
        <v>146</v>
      </c>
      <c r="C2594" s="102" t="s">
        <v>4194</v>
      </c>
      <c r="D2594" s="49"/>
      <c r="E2594" s="49" t="s">
        <v>79</v>
      </c>
      <c r="F2594" s="50">
        <v>132.38</v>
      </c>
      <c r="G2594" s="443" t="s">
        <v>11187</v>
      </c>
      <c r="H2594" s="22">
        <f t="shared" si="161"/>
        <v>35.6</v>
      </c>
      <c r="I2594" s="22">
        <f t="shared" si="161"/>
        <v>18.32</v>
      </c>
      <c r="J2594" s="22">
        <f t="shared" si="161"/>
        <v>12.58</v>
      </c>
      <c r="K2594" s="444">
        <f>IF(ISNUMBER(F2594),IF(G2594="",VLOOKUP($A2594,'Loc Coefficients Config'!$A:$G,7,FALSE),VLOOKUP(G2594,'Loc Coefficients Location'!A:D,4,FALSE)),"")</f>
        <v>0.19253700000000001</v>
      </c>
      <c r="L2594" s="22">
        <f t="shared" si="162"/>
        <v>25.49</v>
      </c>
      <c r="M2594" s="444">
        <f>IF(ISNUMBER(F2594),IF(G2594="",VLOOKUP($A2594,'Loc Coefficients Config'!$A:$H,8,FALSE),VLOOKUP(G2594,'Loc Coefficients Location'!A:E,5,FALSE)),"")</f>
        <v>0.104333</v>
      </c>
      <c r="N2594" s="22">
        <f t="shared" si="163"/>
        <v>13.81</v>
      </c>
      <c r="O2594" s="444">
        <f>IF(ISNUMBER(F2594),IF(G2594="",VLOOKUP($A2594,'Loc Coefficients Config'!$A:$I,9,FALSE),VLOOKUP(G2594,'Loc Coefficients Location'!A:F,6,FALSE)),"")</f>
        <v>7.9690999999999998E-2</v>
      </c>
      <c r="P2594" s="22">
        <f t="shared" si="164"/>
        <v>10.55</v>
      </c>
    </row>
    <row r="2595" spans="1:16">
      <c r="A2595" s="23"/>
      <c r="B2595" s="33" t="s">
        <v>146</v>
      </c>
      <c r="C2595" s="77" t="s">
        <v>147</v>
      </c>
      <c r="D2595" s="37"/>
      <c r="E2595" s="37"/>
      <c r="F2595" s="39">
        <v>132.38</v>
      </c>
      <c r="G2595" s="443" t="s">
        <v>11187</v>
      </c>
      <c r="H2595" s="22">
        <f t="shared" si="161"/>
        <v>35.6</v>
      </c>
      <c r="I2595" s="22">
        <f t="shared" si="161"/>
        <v>18.32</v>
      </c>
      <c r="J2595" s="22">
        <f t="shared" si="161"/>
        <v>12.58</v>
      </c>
      <c r="K2595" s="444">
        <f>IF(ISNUMBER(F2595),IF(G2595="",VLOOKUP($A2595,'Loc Coefficients Config'!$A:$G,7,FALSE),VLOOKUP(G2595,'Loc Coefficients Location'!A:D,4,FALSE)),"")</f>
        <v>0.19253700000000001</v>
      </c>
      <c r="L2595" s="22">
        <f t="shared" si="162"/>
        <v>25.49</v>
      </c>
      <c r="M2595" s="444">
        <f>IF(ISNUMBER(F2595),IF(G2595="",VLOOKUP($A2595,'Loc Coefficients Config'!$A:$H,8,FALSE),VLOOKUP(G2595,'Loc Coefficients Location'!A:E,5,FALSE)),"")</f>
        <v>0.104333</v>
      </c>
      <c r="N2595" s="22">
        <f t="shared" si="163"/>
        <v>13.81</v>
      </c>
      <c r="O2595" s="444">
        <f>IF(ISNUMBER(F2595),IF(G2595="",VLOOKUP($A2595,'Loc Coefficients Config'!$A:$I,9,FALSE),VLOOKUP(G2595,'Loc Coefficients Location'!A:F,6,FALSE)),"")</f>
        <v>7.9690999999999998E-2</v>
      </c>
      <c r="P2595" s="22">
        <f t="shared" si="164"/>
        <v>10.55</v>
      </c>
    </row>
    <row r="2596" spans="1:16">
      <c r="A2596" s="23"/>
      <c r="B2596" s="33" t="s">
        <v>196</v>
      </c>
      <c r="C2596" s="77" t="s">
        <v>197</v>
      </c>
      <c r="D2596" s="37"/>
      <c r="E2596" s="37" t="s">
        <v>79</v>
      </c>
      <c r="F2596" s="39">
        <v>132.38</v>
      </c>
      <c r="G2596" s="443" t="s">
        <v>11187</v>
      </c>
      <c r="H2596" s="22">
        <f t="shared" si="161"/>
        <v>35.6</v>
      </c>
      <c r="I2596" s="22">
        <f t="shared" si="161"/>
        <v>18.32</v>
      </c>
      <c r="J2596" s="22">
        <f t="shared" si="161"/>
        <v>12.58</v>
      </c>
      <c r="K2596" s="444">
        <f>IF(ISNUMBER(F2596),IF(G2596="",VLOOKUP($A2596,'Loc Coefficients Config'!$A:$G,7,FALSE),VLOOKUP(G2596,'Loc Coefficients Location'!A:D,4,FALSE)),"")</f>
        <v>0.19253700000000001</v>
      </c>
      <c r="L2596" s="22">
        <f t="shared" si="162"/>
        <v>25.49</v>
      </c>
      <c r="M2596" s="444">
        <f>IF(ISNUMBER(F2596),IF(G2596="",VLOOKUP($A2596,'Loc Coefficients Config'!$A:$H,8,FALSE),VLOOKUP(G2596,'Loc Coefficients Location'!A:E,5,FALSE)),"")</f>
        <v>0.104333</v>
      </c>
      <c r="N2596" s="22">
        <f t="shared" si="163"/>
        <v>13.81</v>
      </c>
      <c r="O2596" s="444">
        <f>IF(ISNUMBER(F2596),IF(G2596="",VLOOKUP($A2596,'Loc Coefficients Config'!$A:$I,9,FALSE),VLOOKUP(G2596,'Loc Coefficients Location'!A:F,6,FALSE)),"")</f>
        <v>7.9690999999999998E-2</v>
      </c>
      <c r="P2596" s="22">
        <f t="shared" si="164"/>
        <v>10.55</v>
      </c>
    </row>
    <row r="2597" spans="1:16">
      <c r="A2597" s="23"/>
      <c r="B2597" s="33" t="s">
        <v>916</v>
      </c>
      <c r="C2597" s="77" t="s">
        <v>917</v>
      </c>
      <c r="D2597" s="37"/>
      <c r="E2597" s="37"/>
      <c r="F2597" s="39">
        <v>132.38</v>
      </c>
      <c r="G2597" s="443" t="s">
        <v>11187</v>
      </c>
      <c r="H2597" s="22">
        <f t="shared" si="161"/>
        <v>35.6</v>
      </c>
      <c r="I2597" s="22">
        <f t="shared" si="161"/>
        <v>18.32</v>
      </c>
      <c r="J2597" s="22">
        <f t="shared" si="161"/>
        <v>12.58</v>
      </c>
      <c r="K2597" s="444">
        <f>IF(ISNUMBER(F2597),IF(G2597="",VLOOKUP($A2597,'Loc Coefficients Config'!$A:$G,7,FALSE),VLOOKUP(G2597,'Loc Coefficients Location'!A:D,4,FALSE)),"")</f>
        <v>0.19253700000000001</v>
      </c>
      <c r="L2597" s="22">
        <f t="shared" si="162"/>
        <v>25.49</v>
      </c>
      <c r="M2597" s="444">
        <f>IF(ISNUMBER(F2597),IF(G2597="",VLOOKUP($A2597,'Loc Coefficients Config'!$A:$H,8,FALSE),VLOOKUP(G2597,'Loc Coefficients Location'!A:E,5,FALSE)),"")</f>
        <v>0.104333</v>
      </c>
      <c r="N2597" s="22">
        <f t="shared" si="163"/>
        <v>13.81</v>
      </c>
      <c r="O2597" s="444">
        <f>IF(ISNUMBER(F2597),IF(G2597="",VLOOKUP($A2597,'Loc Coefficients Config'!$A:$I,9,FALSE),VLOOKUP(G2597,'Loc Coefficients Location'!A:F,6,FALSE)),"")</f>
        <v>7.9690999999999998E-2</v>
      </c>
      <c r="P2597" s="22">
        <f t="shared" si="164"/>
        <v>10.55</v>
      </c>
    </row>
    <row r="2598" spans="1:16">
      <c r="A2598" s="23"/>
      <c r="B2598" s="33" t="s">
        <v>4195</v>
      </c>
      <c r="C2598" s="77" t="s">
        <v>4196</v>
      </c>
      <c r="D2598" s="37"/>
      <c r="E2598" s="37"/>
      <c r="F2598" s="39">
        <v>132.38</v>
      </c>
      <c r="G2598" s="443" t="s">
        <v>11187</v>
      </c>
      <c r="H2598" s="22">
        <f t="shared" si="161"/>
        <v>35.6</v>
      </c>
      <c r="I2598" s="22">
        <f t="shared" si="161"/>
        <v>18.32</v>
      </c>
      <c r="J2598" s="22">
        <f t="shared" si="161"/>
        <v>12.58</v>
      </c>
      <c r="K2598" s="444">
        <f>IF(ISNUMBER(F2598),IF(G2598="",VLOOKUP($A2598,'Loc Coefficients Config'!$A:$G,7,FALSE),VLOOKUP(G2598,'Loc Coefficients Location'!A:D,4,FALSE)),"")</f>
        <v>0.19253700000000001</v>
      </c>
      <c r="L2598" s="22">
        <f t="shared" si="162"/>
        <v>25.49</v>
      </c>
      <c r="M2598" s="444">
        <f>IF(ISNUMBER(F2598),IF(G2598="",VLOOKUP($A2598,'Loc Coefficients Config'!$A:$H,8,FALSE),VLOOKUP(G2598,'Loc Coefficients Location'!A:E,5,FALSE)),"")</f>
        <v>0.104333</v>
      </c>
      <c r="N2598" s="22">
        <f t="shared" si="163"/>
        <v>13.81</v>
      </c>
      <c r="O2598" s="444">
        <f>IF(ISNUMBER(F2598),IF(G2598="",VLOOKUP($A2598,'Loc Coefficients Config'!$A:$I,9,FALSE),VLOOKUP(G2598,'Loc Coefficients Location'!A:F,6,FALSE)),"")</f>
        <v>7.9690999999999998E-2</v>
      </c>
      <c r="P2598" s="22">
        <f t="shared" si="164"/>
        <v>10.55</v>
      </c>
    </row>
    <row r="2599" spans="1:16">
      <c r="A2599" s="23"/>
      <c r="B2599" s="33" t="s">
        <v>196</v>
      </c>
      <c r="C2599" s="77" t="s">
        <v>841</v>
      </c>
      <c r="D2599" s="37"/>
      <c r="E2599" s="37" t="s">
        <v>79</v>
      </c>
      <c r="F2599" s="39">
        <v>132.38</v>
      </c>
      <c r="G2599" s="443" t="s">
        <v>11187</v>
      </c>
      <c r="H2599" s="22">
        <f t="shared" si="161"/>
        <v>35.6</v>
      </c>
      <c r="I2599" s="22">
        <f t="shared" si="161"/>
        <v>18.32</v>
      </c>
      <c r="J2599" s="22">
        <f t="shared" si="161"/>
        <v>12.58</v>
      </c>
      <c r="K2599" s="444">
        <f>IF(ISNUMBER(F2599),IF(G2599="",VLOOKUP($A2599,'Loc Coefficients Config'!$A:$G,7,FALSE),VLOOKUP(G2599,'Loc Coefficients Location'!A:D,4,FALSE)),"")</f>
        <v>0.19253700000000001</v>
      </c>
      <c r="L2599" s="22">
        <f t="shared" si="162"/>
        <v>25.49</v>
      </c>
      <c r="M2599" s="444">
        <f>IF(ISNUMBER(F2599),IF(G2599="",VLOOKUP($A2599,'Loc Coefficients Config'!$A:$H,8,FALSE),VLOOKUP(G2599,'Loc Coefficients Location'!A:E,5,FALSE)),"")</f>
        <v>0.104333</v>
      </c>
      <c r="N2599" s="22">
        <f t="shared" si="163"/>
        <v>13.81</v>
      </c>
      <c r="O2599" s="444">
        <f>IF(ISNUMBER(F2599),IF(G2599="",VLOOKUP($A2599,'Loc Coefficients Config'!$A:$I,9,FALSE),VLOOKUP(G2599,'Loc Coefficients Location'!A:F,6,FALSE)),"")</f>
        <v>7.9690999999999998E-2</v>
      </c>
      <c r="P2599" s="22">
        <f t="shared" si="164"/>
        <v>10.55</v>
      </c>
    </row>
    <row r="2600" spans="1:16">
      <c r="A2600" s="23"/>
      <c r="B2600" s="33" t="s">
        <v>196</v>
      </c>
      <c r="C2600" s="77" t="s">
        <v>4197</v>
      </c>
      <c r="D2600" s="37"/>
      <c r="E2600" s="37" t="s">
        <v>79</v>
      </c>
      <c r="F2600" s="39">
        <v>132.38</v>
      </c>
      <c r="G2600" s="443" t="s">
        <v>11187</v>
      </c>
      <c r="H2600" s="22">
        <f t="shared" si="161"/>
        <v>35.6</v>
      </c>
      <c r="I2600" s="22">
        <f t="shared" si="161"/>
        <v>18.32</v>
      </c>
      <c r="J2600" s="22">
        <f t="shared" si="161"/>
        <v>12.58</v>
      </c>
      <c r="K2600" s="444">
        <f>IF(ISNUMBER(F2600),IF(G2600="",VLOOKUP($A2600,'Loc Coefficients Config'!$A:$G,7,FALSE),VLOOKUP(G2600,'Loc Coefficients Location'!A:D,4,FALSE)),"")</f>
        <v>0.19253700000000001</v>
      </c>
      <c r="L2600" s="22">
        <f t="shared" si="162"/>
        <v>25.49</v>
      </c>
      <c r="M2600" s="444">
        <f>IF(ISNUMBER(F2600),IF(G2600="",VLOOKUP($A2600,'Loc Coefficients Config'!$A:$H,8,FALSE),VLOOKUP(G2600,'Loc Coefficients Location'!A:E,5,FALSE)),"")</f>
        <v>0.104333</v>
      </c>
      <c r="N2600" s="22">
        <f t="shared" si="163"/>
        <v>13.81</v>
      </c>
      <c r="O2600" s="444">
        <f>IF(ISNUMBER(F2600),IF(G2600="",VLOOKUP($A2600,'Loc Coefficients Config'!$A:$I,9,FALSE),VLOOKUP(G2600,'Loc Coefficients Location'!A:F,6,FALSE)),"")</f>
        <v>7.9690999999999998E-2</v>
      </c>
      <c r="P2600" s="22">
        <f t="shared" si="164"/>
        <v>10.55</v>
      </c>
    </row>
    <row r="2601" spans="1:16">
      <c r="A2601" s="23"/>
      <c r="B2601" s="33" t="s">
        <v>146</v>
      </c>
      <c r="C2601" s="77" t="s">
        <v>1663</v>
      </c>
      <c r="D2601" s="37"/>
      <c r="E2601" s="37" t="s">
        <v>79</v>
      </c>
      <c r="F2601" s="39">
        <v>132.38</v>
      </c>
      <c r="G2601" s="443" t="s">
        <v>11187</v>
      </c>
      <c r="H2601" s="22">
        <f t="shared" si="161"/>
        <v>35.6</v>
      </c>
      <c r="I2601" s="22">
        <f t="shared" si="161"/>
        <v>18.32</v>
      </c>
      <c r="J2601" s="22">
        <f t="shared" si="161"/>
        <v>12.58</v>
      </c>
      <c r="K2601" s="444">
        <f>IF(ISNUMBER(F2601),IF(G2601="",VLOOKUP($A2601,'Loc Coefficients Config'!$A:$G,7,FALSE),VLOOKUP(G2601,'Loc Coefficients Location'!A:D,4,FALSE)),"")</f>
        <v>0.19253700000000001</v>
      </c>
      <c r="L2601" s="22">
        <f t="shared" si="162"/>
        <v>25.49</v>
      </c>
      <c r="M2601" s="444">
        <f>IF(ISNUMBER(F2601),IF(G2601="",VLOOKUP($A2601,'Loc Coefficients Config'!$A:$H,8,FALSE),VLOOKUP(G2601,'Loc Coefficients Location'!A:E,5,FALSE)),"")</f>
        <v>0.104333</v>
      </c>
      <c r="N2601" s="22">
        <f t="shared" si="163"/>
        <v>13.81</v>
      </c>
      <c r="O2601" s="444">
        <f>IF(ISNUMBER(F2601),IF(G2601="",VLOOKUP($A2601,'Loc Coefficients Config'!$A:$I,9,FALSE),VLOOKUP(G2601,'Loc Coefficients Location'!A:F,6,FALSE)),"")</f>
        <v>7.9690999999999998E-2</v>
      </c>
      <c r="P2601" s="22">
        <f t="shared" si="164"/>
        <v>10.55</v>
      </c>
    </row>
    <row r="2602" spans="1:16">
      <c r="A2602" s="23"/>
      <c r="B2602" s="33" t="s">
        <v>146</v>
      </c>
      <c r="C2602" s="77" t="s">
        <v>859</v>
      </c>
      <c r="D2602" s="37"/>
      <c r="E2602" s="37" t="s">
        <v>79</v>
      </c>
      <c r="F2602" s="39">
        <v>132.38</v>
      </c>
      <c r="G2602" s="443" t="s">
        <v>11187</v>
      </c>
      <c r="H2602" s="22">
        <f t="shared" si="161"/>
        <v>35.6</v>
      </c>
      <c r="I2602" s="22">
        <f t="shared" si="161"/>
        <v>18.32</v>
      </c>
      <c r="J2602" s="22">
        <f t="shared" si="161"/>
        <v>12.58</v>
      </c>
      <c r="K2602" s="444">
        <f>IF(ISNUMBER(F2602),IF(G2602="",VLOOKUP($A2602,'Loc Coefficients Config'!$A:$G,7,FALSE),VLOOKUP(G2602,'Loc Coefficients Location'!A:D,4,FALSE)),"")</f>
        <v>0.19253700000000001</v>
      </c>
      <c r="L2602" s="22">
        <f t="shared" si="162"/>
        <v>25.49</v>
      </c>
      <c r="M2602" s="444">
        <f>IF(ISNUMBER(F2602),IF(G2602="",VLOOKUP($A2602,'Loc Coefficients Config'!$A:$H,8,FALSE),VLOOKUP(G2602,'Loc Coefficients Location'!A:E,5,FALSE)),"")</f>
        <v>0.104333</v>
      </c>
      <c r="N2602" s="22">
        <f t="shared" si="163"/>
        <v>13.81</v>
      </c>
      <c r="O2602" s="444">
        <f>IF(ISNUMBER(F2602),IF(G2602="",VLOOKUP($A2602,'Loc Coefficients Config'!$A:$I,9,FALSE),VLOOKUP(G2602,'Loc Coefficients Location'!A:F,6,FALSE)),"")</f>
        <v>7.9690999999999998E-2</v>
      </c>
      <c r="P2602" s="22">
        <f t="shared" si="164"/>
        <v>10.55</v>
      </c>
    </row>
    <row r="2603" spans="1:16">
      <c r="A2603" s="23"/>
      <c r="B2603" s="33" t="s">
        <v>146</v>
      </c>
      <c r="C2603" s="77" t="s">
        <v>1700</v>
      </c>
      <c r="D2603" s="37"/>
      <c r="E2603" s="37" t="s">
        <v>79</v>
      </c>
      <c r="F2603" s="39">
        <v>132.38</v>
      </c>
      <c r="G2603" s="443" t="s">
        <v>11187</v>
      </c>
      <c r="H2603" s="22">
        <f t="shared" si="161"/>
        <v>35.6</v>
      </c>
      <c r="I2603" s="22">
        <f t="shared" si="161"/>
        <v>18.32</v>
      </c>
      <c r="J2603" s="22">
        <f t="shared" si="161"/>
        <v>12.58</v>
      </c>
      <c r="K2603" s="444">
        <f>IF(ISNUMBER(F2603),IF(G2603="",VLOOKUP($A2603,'Loc Coefficients Config'!$A:$G,7,FALSE),VLOOKUP(G2603,'Loc Coefficients Location'!A:D,4,FALSE)),"")</f>
        <v>0.19253700000000001</v>
      </c>
      <c r="L2603" s="22">
        <f t="shared" si="162"/>
        <v>25.49</v>
      </c>
      <c r="M2603" s="444">
        <f>IF(ISNUMBER(F2603),IF(G2603="",VLOOKUP($A2603,'Loc Coefficients Config'!$A:$H,8,FALSE),VLOOKUP(G2603,'Loc Coefficients Location'!A:E,5,FALSE)),"")</f>
        <v>0.104333</v>
      </c>
      <c r="N2603" s="22">
        <f t="shared" si="163"/>
        <v>13.81</v>
      </c>
      <c r="O2603" s="444">
        <f>IF(ISNUMBER(F2603),IF(G2603="",VLOOKUP($A2603,'Loc Coefficients Config'!$A:$I,9,FALSE),VLOOKUP(G2603,'Loc Coefficients Location'!A:F,6,FALSE)),"")</f>
        <v>7.9690999999999998E-2</v>
      </c>
      <c r="P2603" s="22">
        <f t="shared" si="164"/>
        <v>10.55</v>
      </c>
    </row>
    <row r="2604" spans="1:16">
      <c r="A2604" s="23"/>
      <c r="B2604" s="33" t="s">
        <v>4198</v>
      </c>
      <c r="C2604" s="77" t="s">
        <v>4199</v>
      </c>
      <c r="D2604" s="37"/>
      <c r="E2604" s="37" t="s">
        <v>79</v>
      </c>
      <c r="F2604" s="39">
        <v>132.38</v>
      </c>
      <c r="G2604" s="443" t="s">
        <v>11187</v>
      </c>
      <c r="H2604" s="22">
        <f t="shared" si="161"/>
        <v>35.6</v>
      </c>
      <c r="I2604" s="22">
        <f t="shared" si="161"/>
        <v>18.32</v>
      </c>
      <c r="J2604" s="22">
        <f t="shared" si="161"/>
        <v>12.58</v>
      </c>
      <c r="K2604" s="444">
        <f>IF(ISNUMBER(F2604),IF(G2604="",VLOOKUP($A2604,'Loc Coefficients Config'!$A:$G,7,FALSE),VLOOKUP(G2604,'Loc Coefficients Location'!A:D,4,FALSE)),"")</f>
        <v>0.19253700000000001</v>
      </c>
      <c r="L2604" s="22">
        <f t="shared" si="162"/>
        <v>25.49</v>
      </c>
      <c r="M2604" s="444">
        <f>IF(ISNUMBER(F2604),IF(G2604="",VLOOKUP($A2604,'Loc Coefficients Config'!$A:$H,8,FALSE),VLOOKUP(G2604,'Loc Coefficients Location'!A:E,5,FALSE)),"")</f>
        <v>0.104333</v>
      </c>
      <c r="N2604" s="22">
        <f t="shared" si="163"/>
        <v>13.81</v>
      </c>
      <c r="O2604" s="444">
        <f>IF(ISNUMBER(F2604),IF(G2604="",VLOOKUP($A2604,'Loc Coefficients Config'!$A:$I,9,FALSE),VLOOKUP(G2604,'Loc Coefficients Location'!A:F,6,FALSE)),"")</f>
        <v>7.9690999999999998E-2</v>
      </c>
      <c r="P2604" s="22">
        <f t="shared" si="164"/>
        <v>10.55</v>
      </c>
    </row>
    <row r="2605" spans="1:16">
      <c r="A2605" s="23"/>
      <c r="B2605" s="33" t="s">
        <v>4198</v>
      </c>
      <c r="C2605" s="77" t="s">
        <v>4200</v>
      </c>
      <c r="D2605" s="37"/>
      <c r="E2605" s="37" t="s">
        <v>79</v>
      </c>
      <c r="F2605" s="39">
        <v>132.38</v>
      </c>
      <c r="G2605" s="443" t="s">
        <v>11187</v>
      </c>
      <c r="H2605" s="22">
        <f t="shared" si="161"/>
        <v>35.6</v>
      </c>
      <c r="I2605" s="22">
        <f t="shared" si="161"/>
        <v>18.32</v>
      </c>
      <c r="J2605" s="22">
        <f t="shared" si="161"/>
        <v>12.58</v>
      </c>
      <c r="K2605" s="444">
        <f>IF(ISNUMBER(F2605),IF(G2605="",VLOOKUP($A2605,'Loc Coefficients Config'!$A:$G,7,FALSE),VLOOKUP(G2605,'Loc Coefficients Location'!A:D,4,FALSE)),"")</f>
        <v>0.19253700000000001</v>
      </c>
      <c r="L2605" s="22">
        <f t="shared" si="162"/>
        <v>25.49</v>
      </c>
      <c r="M2605" s="444">
        <f>IF(ISNUMBER(F2605),IF(G2605="",VLOOKUP($A2605,'Loc Coefficients Config'!$A:$H,8,FALSE),VLOOKUP(G2605,'Loc Coefficients Location'!A:E,5,FALSE)),"")</f>
        <v>0.104333</v>
      </c>
      <c r="N2605" s="22">
        <f t="shared" si="163"/>
        <v>13.81</v>
      </c>
      <c r="O2605" s="444">
        <f>IF(ISNUMBER(F2605),IF(G2605="",VLOOKUP($A2605,'Loc Coefficients Config'!$A:$I,9,FALSE),VLOOKUP(G2605,'Loc Coefficients Location'!A:F,6,FALSE)),"")</f>
        <v>7.9690999999999998E-2</v>
      </c>
      <c r="P2605" s="22">
        <f t="shared" si="164"/>
        <v>10.55</v>
      </c>
    </row>
    <row r="2606" spans="1:16" ht="16.5" thickBot="1">
      <c r="A2606" s="120"/>
      <c r="B2606" s="42" t="s">
        <v>146</v>
      </c>
      <c r="C2606" s="105" t="s">
        <v>675</v>
      </c>
      <c r="D2606" s="52"/>
      <c r="E2606" s="52" t="s">
        <v>79</v>
      </c>
      <c r="F2606" s="53">
        <v>132.38</v>
      </c>
      <c r="G2606" s="443" t="s">
        <v>11187</v>
      </c>
      <c r="H2606" s="22">
        <f t="shared" si="161"/>
        <v>35.6</v>
      </c>
      <c r="I2606" s="22">
        <f t="shared" si="161"/>
        <v>18.32</v>
      </c>
      <c r="J2606" s="22">
        <f t="shared" si="161"/>
        <v>12.58</v>
      </c>
      <c r="K2606" s="444">
        <f>IF(ISNUMBER(F2606),IF(G2606="",VLOOKUP($A2606,'Loc Coefficients Config'!$A:$G,7,FALSE),VLOOKUP(G2606,'Loc Coefficients Location'!A:D,4,FALSE)),"")</f>
        <v>0.19253700000000001</v>
      </c>
      <c r="L2606" s="22">
        <f t="shared" si="162"/>
        <v>25.49</v>
      </c>
      <c r="M2606" s="444">
        <f>IF(ISNUMBER(F2606),IF(G2606="",VLOOKUP($A2606,'Loc Coefficients Config'!$A:$H,8,FALSE),VLOOKUP(G2606,'Loc Coefficients Location'!A:E,5,FALSE)),"")</f>
        <v>0.104333</v>
      </c>
      <c r="N2606" s="22">
        <f t="shared" si="163"/>
        <v>13.81</v>
      </c>
      <c r="O2606" s="444">
        <f>IF(ISNUMBER(F2606),IF(G2606="",VLOOKUP($A2606,'Loc Coefficients Config'!$A:$I,9,FALSE),VLOOKUP(G2606,'Loc Coefficients Location'!A:F,6,FALSE)),"")</f>
        <v>7.9690999999999998E-2</v>
      </c>
      <c r="P2606" s="22">
        <f t="shared" si="164"/>
        <v>10.55</v>
      </c>
    </row>
    <row r="2607" spans="1:16" ht="31.5">
      <c r="A2607" s="131" t="s">
        <v>4201</v>
      </c>
      <c r="B2607" s="28" t="s">
        <v>4202</v>
      </c>
      <c r="C2607" s="102" t="s">
        <v>4203</v>
      </c>
      <c r="D2607" s="49"/>
      <c r="E2607" s="49"/>
      <c r="F2607" s="50">
        <v>189.63</v>
      </c>
      <c r="G2607" s="443" t="s">
        <v>11187</v>
      </c>
      <c r="H2607" s="22">
        <f t="shared" si="161"/>
        <v>50.99</v>
      </c>
      <c r="I2607" s="22">
        <f t="shared" si="161"/>
        <v>26.24</v>
      </c>
      <c r="J2607" s="22">
        <f t="shared" si="161"/>
        <v>18.02</v>
      </c>
      <c r="K2607" s="444">
        <f>IF(ISNUMBER(F2607),IF(G2607="",VLOOKUP($A2607,'Loc Coefficients Config'!$A:$G,7,FALSE),VLOOKUP(G2607,'Loc Coefficients Location'!A:D,4,FALSE)),"")</f>
        <v>0.19253700000000001</v>
      </c>
      <c r="L2607" s="22">
        <f t="shared" si="162"/>
        <v>36.51</v>
      </c>
      <c r="M2607" s="444">
        <f>IF(ISNUMBER(F2607),IF(G2607="",VLOOKUP($A2607,'Loc Coefficients Config'!$A:$H,8,FALSE),VLOOKUP(G2607,'Loc Coefficients Location'!A:E,5,FALSE)),"")</f>
        <v>0.104333</v>
      </c>
      <c r="N2607" s="22">
        <f t="shared" si="163"/>
        <v>19.78</v>
      </c>
      <c r="O2607" s="444">
        <f>IF(ISNUMBER(F2607),IF(G2607="",VLOOKUP($A2607,'Loc Coefficients Config'!$A:$I,9,FALSE),VLOOKUP(G2607,'Loc Coefficients Location'!A:F,6,FALSE)),"")</f>
        <v>7.9690999999999998E-2</v>
      </c>
      <c r="P2607" s="22">
        <f t="shared" si="164"/>
        <v>15.11</v>
      </c>
    </row>
    <row r="2608" spans="1:16" ht="16.5" thickBot="1">
      <c r="A2608" s="120"/>
      <c r="B2608" s="42" t="s">
        <v>814</v>
      </c>
      <c r="C2608" s="105" t="s">
        <v>815</v>
      </c>
      <c r="D2608" s="52"/>
      <c r="E2608" s="52"/>
      <c r="F2608" s="53">
        <v>189.63</v>
      </c>
      <c r="G2608" s="443" t="s">
        <v>11187</v>
      </c>
      <c r="H2608" s="22">
        <f t="shared" si="161"/>
        <v>50.99</v>
      </c>
      <c r="I2608" s="22">
        <f t="shared" si="161"/>
        <v>26.24</v>
      </c>
      <c r="J2608" s="22">
        <f t="shared" si="161"/>
        <v>18.02</v>
      </c>
      <c r="K2608" s="444">
        <f>IF(ISNUMBER(F2608),IF(G2608="",VLOOKUP($A2608,'Loc Coefficients Config'!$A:$G,7,FALSE),VLOOKUP(G2608,'Loc Coefficients Location'!A:D,4,FALSE)),"")</f>
        <v>0.19253700000000001</v>
      </c>
      <c r="L2608" s="22">
        <f t="shared" si="162"/>
        <v>36.51</v>
      </c>
      <c r="M2608" s="444">
        <f>IF(ISNUMBER(F2608),IF(G2608="",VLOOKUP($A2608,'Loc Coefficients Config'!$A:$H,8,FALSE),VLOOKUP(G2608,'Loc Coefficients Location'!A:E,5,FALSE)),"")</f>
        <v>0.104333</v>
      </c>
      <c r="N2608" s="22">
        <f t="shared" si="163"/>
        <v>19.78</v>
      </c>
      <c r="O2608" s="444">
        <f>IF(ISNUMBER(F2608),IF(G2608="",VLOOKUP($A2608,'Loc Coefficients Config'!$A:$I,9,FALSE),VLOOKUP(G2608,'Loc Coefficients Location'!A:F,6,FALSE)),"")</f>
        <v>7.9690999999999998E-2</v>
      </c>
      <c r="P2608" s="22">
        <f t="shared" si="164"/>
        <v>15.11</v>
      </c>
    </row>
    <row r="2609" spans="1:16">
      <c r="A2609" s="131" t="s">
        <v>4204</v>
      </c>
      <c r="B2609" s="28" t="s">
        <v>4120</v>
      </c>
      <c r="C2609" s="102" t="s">
        <v>4205</v>
      </c>
      <c r="D2609" s="49"/>
      <c r="E2609" s="49" t="s">
        <v>79</v>
      </c>
      <c r="F2609" s="50">
        <v>256.14999999999998</v>
      </c>
      <c r="G2609" s="443" t="s">
        <v>11187</v>
      </c>
      <c r="H2609" s="22">
        <f t="shared" si="161"/>
        <v>68.88</v>
      </c>
      <c r="I2609" s="22">
        <f t="shared" si="161"/>
        <v>35.44</v>
      </c>
      <c r="J2609" s="22">
        <f t="shared" si="161"/>
        <v>24.34</v>
      </c>
      <c r="K2609" s="444">
        <f>IF(ISNUMBER(F2609),IF(G2609="",VLOOKUP($A2609,'Loc Coefficients Config'!$A:$G,7,FALSE),VLOOKUP(G2609,'Loc Coefficients Location'!A:D,4,FALSE)),"")</f>
        <v>0.19253700000000001</v>
      </c>
      <c r="L2609" s="22">
        <f t="shared" si="162"/>
        <v>49.32</v>
      </c>
      <c r="M2609" s="444">
        <f>IF(ISNUMBER(F2609),IF(G2609="",VLOOKUP($A2609,'Loc Coefficients Config'!$A:$H,8,FALSE),VLOOKUP(G2609,'Loc Coefficients Location'!A:E,5,FALSE)),"")</f>
        <v>0.104333</v>
      </c>
      <c r="N2609" s="22">
        <f t="shared" si="163"/>
        <v>26.72</v>
      </c>
      <c r="O2609" s="444">
        <f>IF(ISNUMBER(F2609),IF(G2609="",VLOOKUP($A2609,'Loc Coefficients Config'!$A:$I,9,FALSE),VLOOKUP(G2609,'Loc Coefficients Location'!A:F,6,FALSE)),"")</f>
        <v>7.9690999999999998E-2</v>
      </c>
      <c r="P2609" s="22">
        <f t="shared" si="164"/>
        <v>20.41</v>
      </c>
    </row>
    <row r="2610" spans="1:16">
      <c r="A2610" s="23"/>
      <c r="B2610" s="33" t="s">
        <v>4122</v>
      </c>
      <c r="C2610" s="77" t="s">
        <v>4206</v>
      </c>
      <c r="D2610" s="37"/>
      <c r="E2610" s="37" t="s">
        <v>79</v>
      </c>
      <c r="F2610" s="39">
        <v>256.14999999999998</v>
      </c>
      <c r="G2610" s="443" t="s">
        <v>11187</v>
      </c>
      <c r="H2610" s="22">
        <f t="shared" si="161"/>
        <v>68.88</v>
      </c>
      <c r="I2610" s="22">
        <f t="shared" si="161"/>
        <v>35.44</v>
      </c>
      <c r="J2610" s="22">
        <f t="shared" si="161"/>
        <v>24.34</v>
      </c>
      <c r="K2610" s="444">
        <f>IF(ISNUMBER(F2610),IF(G2610="",VLOOKUP($A2610,'Loc Coefficients Config'!$A:$G,7,FALSE),VLOOKUP(G2610,'Loc Coefficients Location'!A:D,4,FALSE)),"")</f>
        <v>0.19253700000000001</v>
      </c>
      <c r="L2610" s="22">
        <f t="shared" si="162"/>
        <v>49.32</v>
      </c>
      <c r="M2610" s="444">
        <f>IF(ISNUMBER(F2610),IF(G2610="",VLOOKUP($A2610,'Loc Coefficients Config'!$A:$H,8,FALSE),VLOOKUP(G2610,'Loc Coefficients Location'!A:E,5,FALSE)),"")</f>
        <v>0.104333</v>
      </c>
      <c r="N2610" s="22">
        <f t="shared" si="163"/>
        <v>26.72</v>
      </c>
      <c r="O2610" s="444">
        <f>IF(ISNUMBER(F2610),IF(G2610="",VLOOKUP($A2610,'Loc Coefficients Config'!$A:$I,9,FALSE),VLOOKUP(G2610,'Loc Coefficients Location'!A:F,6,FALSE)),"")</f>
        <v>7.9690999999999998E-2</v>
      </c>
      <c r="P2610" s="22">
        <f t="shared" si="164"/>
        <v>20.41</v>
      </c>
    </row>
    <row r="2611" spans="1:16">
      <c r="A2611" s="23"/>
      <c r="B2611" s="33" t="s">
        <v>4122</v>
      </c>
      <c r="C2611" s="77" t="s">
        <v>4207</v>
      </c>
      <c r="D2611" s="37"/>
      <c r="E2611" s="37" t="s">
        <v>79</v>
      </c>
      <c r="F2611" s="39">
        <v>256.14999999999998</v>
      </c>
      <c r="G2611" s="443" t="s">
        <v>11187</v>
      </c>
      <c r="H2611" s="22">
        <f t="shared" si="161"/>
        <v>68.88</v>
      </c>
      <c r="I2611" s="22">
        <f t="shared" si="161"/>
        <v>35.44</v>
      </c>
      <c r="J2611" s="22">
        <f t="shared" si="161"/>
        <v>24.34</v>
      </c>
      <c r="K2611" s="444">
        <f>IF(ISNUMBER(F2611),IF(G2611="",VLOOKUP($A2611,'Loc Coefficients Config'!$A:$G,7,FALSE),VLOOKUP(G2611,'Loc Coefficients Location'!A:D,4,FALSE)),"")</f>
        <v>0.19253700000000001</v>
      </c>
      <c r="L2611" s="22">
        <f t="shared" si="162"/>
        <v>49.32</v>
      </c>
      <c r="M2611" s="444">
        <f>IF(ISNUMBER(F2611),IF(G2611="",VLOOKUP($A2611,'Loc Coefficients Config'!$A:$H,8,FALSE),VLOOKUP(G2611,'Loc Coefficients Location'!A:E,5,FALSE)),"")</f>
        <v>0.104333</v>
      </c>
      <c r="N2611" s="22">
        <f t="shared" si="163"/>
        <v>26.72</v>
      </c>
      <c r="O2611" s="444">
        <f>IF(ISNUMBER(F2611),IF(G2611="",VLOOKUP($A2611,'Loc Coefficients Config'!$A:$I,9,FALSE),VLOOKUP(G2611,'Loc Coefficients Location'!A:F,6,FALSE)),"")</f>
        <v>7.9690999999999998E-2</v>
      </c>
      <c r="P2611" s="22">
        <f t="shared" si="164"/>
        <v>20.41</v>
      </c>
    </row>
    <row r="2612" spans="1:16">
      <c r="A2612" s="23"/>
      <c r="B2612" s="33" t="s">
        <v>4125</v>
      </c>
      <c r="C2612" s="77" t="s">
        <v>4208</v>
      </c>
      <c r="D2612" s="37"/>
      <c r="E2612" s="37" t="s">
        <v>79</v>
      </c>
      <c r="F2612" s="39">
        <v>256.14999999999998</v>
      </c>
      <c r="G2612" s="443" t="s">
        <v>11187</v>
      </c>
      <c r="H2612" s="22">
        <f t="shared" si="161"/>
        <v>68.88</v>
      </c>
      <c r="I2612" s="22">
        <f t="shared" si="161"/>
        <v>35.44</v>
      </c>
      <c r="J2612" s="22">
        <f t="shared" si="161"/>
        <v>24.34</v>
      </c>
      <c r="K2612" s="444">
        <f>IF(ISNUMBER(F2612),IF(G2612="",VLOOKUP($A2612,'Loc Coefficients Config'!$A:$G,7,FALSE),VLOOKUP(G2612,'Loc Coefficients Location'!A:D,4,FALSE)),"")</f>
        <v>0.19253700000000001</v>
      </c>
      <c r="L2612" s="22">
        <f t="shared" si="162"/>
        <v>49.32</v>
      </c>
      <c r="M2612" s="444">
        <f>IF(ISNUMBER(F2612),IF(G2612="",VLOOKUP($A2612,'Loc Coefficients Config'!$A:$H,8,FALSE),VLOOKUP(G2612,'Loc Coefficients Location'!A:E,5,FALSE)),"")</f>
        <v>0.104333</v>
      </c>
      <c r="N2612" s="22">
        <f t="shared" si="163"/>
        <v>26.72</v>
      </c>
      <c r="O2612" s="444">
        <f>IF(ISNUMBER(F2612),IF(G2612="",VLOOKUP($A2612,'Loc Coefficients Config'!$A:$I,9,FALSE),VLOOKUP(G2612,'Loc Coefficients Location'!A:F,6,FALSE)),"")</f>
        <v>7.9690999999999998E-2</v>
      </c>
      <c r="P2612" s="22">
        <f t="shared" si="164"/>
        <v>20.41</v>
      </c>
    </row>
    <row r="2613" spans="1:16">
      <c r="A2613" s="23"/>
      <c r="B2613" s="33" t="s">
        <v>4125</v>
      </c>
      <c r="C2613" s="77" t="s">
        <v>4209</v>
      </c>
      <c r="D2613" s="37"/>
      <c r="E2613" s="37" t="s">
        <v>79</v>
      </c>
      <c r="F2613" s="39">
        <v>256.14999999999998</v>
      </c>
      <c r="G2613" s="443" t="s">
        <v>11187</v>
      </c>
      <c r="H2613" s="22">
        <f t="shared" si="161"/>
        <v>68.88</v>
      </c>
      <c r="I2613" s="22">
        <f t="shared" si="161"/>
        <v>35.44</v>
      </c>
      <c r="J2613" s="22">
        <f t="shared" si="161"/>
        <v>24.34</v>
      </c>
      <c r="K2613" s="444">
        <f>IF(ISNUMBER(F2613),IF(G2613="",VLOOKUP($A2613,'Loc Coefficients Config'!$A:$G,7,FALSE),VLOOKUP(G2613,'Loc Coefficients Location'!A:D,4,FALSE)),"")</f>
        <v>0.19253700000000001</v>
      </c>
      <c r="L2613" s="22">
        <f t="shared" si="162"/>
        <v>49.32</v>
      </c>
      <c r="M2613" s="444">
        <f>IF(ISNUMBER(F2613),IF(G2613="",VLOOKUP($A2613,'Loc Coefficients Config'!$A:$H,8,FALSE),VLOOKUP(G2613,'Loc Coefficients Location'!A:E,5,FALSE)),"")</f>
        <v>0.104333</v>
      </c>
      <c r="N2613" s="22">
        <f t="shared" si="163"/>
        <v>26.72</v>
      </c>
      <c r="O2613" s="444">
        <f>IF(ISNUMBER(F2613),IF(G2613="",VLOOKUP($A2613,'Loc Coefficients Config'!$A:$I,9,FALSE),VLOOKUP(G2613,'Loc Coefficients Location'!A:F,6,FALSE)),"")</f>
        <v>7.9690999999999998E-2</v>
      </c>
      <c r="P2613" s="22">
        <f t="shared" si="164"/>
        <v>20.41</v>
      </c>
    </row>
    <row r="2614" spans="1:16">
      <c r="A2614" s="23"/>
      <c r="B2614" s="33" t="s">
        <v>4122</v>
      </c>
      <c r="C2614" s="77" t="s">
        <v>4210</v>
      </c>
      <c r="D2614" s="37"/>
      <c r="E2614" s="37"/>
      <c r="F2614" s="39">
        <v>256.14999999999998</v>
      </c>
      <c r="G2614" s="443" t="s">
        <v>11187</v>
      </c>
      <c r="H2614" s="22">
        <f t="shared" si="161"/>
        <v>68.88</v>
      </c>
      <c r="I2614" s="22">
        <f t="shared" si="161"/>
        <v>35.44</v>
      </c>
      <c r="J2614" s="22">
        <f t="shared" si="161"/>
        <v>24.34</v>
      </c>
      <c r="K2614" s="444">
        <f>IF(ISNUMBER(F2614),IF(G2614="",VLOOKUP($A2614,'Loc Coefficients Config'!$A:$G,7,FALSE),VLOOKUP(G2614,'Loc Coefficients Location'!A:D,4,FALSE)),"")</f>
        <v>0.19253700000000001</v>
      </c>
      <c r="L2614" s="22">
        <f t="shared" si="162"/>
        <v>49.32</v>
      </c>
      <c r="M2614" s="444">
        <f>IF(ISNUMBER(F2614),IF(G2614="",VLOOKUP($A2614,'Loc Coefficients Config'!$A:$H,8,FALSE),VLOOKUP(G2614,'Loc Coefficients Location'!A:E,5,FALSE)),"")</f>
        <v>0.104333</v>
      </c>
      <c r="N2614" s="22">
        <f t="shared" si="163"/>
        <v>26.72</v>
      </c>
      <c r="O2614" s="444">
        <f>IF(ISNUMBER(F2614),IF(G2614="",VLOOKUP($A2614,'Loc Coefficients Config'!$A:$I,9,FALSE),VLOOKUP(G2614,'Loc Coefficients Location'!A:F,6,FALSE)),"")</f>
        <v>7.9690999999999998E-2</v>
      </c>
      <c r="P2614" s="22">
        <f t="shared" si="164"/>
        <v>20.41</v>
      </c>
    </row>
    <row r="2615" spans="1:16">
      <c r="A2615" s="23"/>
      <c r="B2615" s="33" t="s">
        <v>4130</v>
      </c>
      <c r="C2615" s="77" t="s">
        <v>4211</v>
      </c>
      <c r="D2615" s="37"/>
      <c r="E2615" s="37"/>
      <c r="F2615" s="39">
        <v>256.14999999999998</v>
      </c>
      <c r="G2615" s="443" t="s">
        <v>11187</v>
      </c>
      <c r="H2615" s="22">
        <f t="shared" si="161"/>
        <v>68.88</v>
      </c>
      <c r="I2615" s="22">
        <f t="shared" si="161"/>
        <v>35.44</v>
      </c>
      <c r="J2615" s="22">
        <f t="shared" si="161"/>
        <v>24.34</v>
      </c>
      <c r="K2615" s="444">
        <f>IF(ISNUMBER(F2615),IF(G2615="",VLOOKUP($A2615,'Loc Coefficients Config'!$A:$G,7,FALSE),VLOOKUP(G2615,'Loc Coefficients Location'!A:D,4,FALSE)),"")</f>
        <v>0.19253700000000001</v>
      </c>
      <c r="L2615" s="22">
        <f t="shared" si="162"/>
        <v>49.32</v>
      </c>
      <c r="M2615" s="444">
        <f>IF(ISNUMBER(F2615),IF(G2615="",VLOOKUP($A2615,'Loc Coefficients Config'!$A:$H,8,FALSE),VLOOKUP(G2615,'Loc Coefficients Location'!A:E,5,FALSE)),"")</f>
        <v>0.104333</v>
      </c>
      <c r="N2615" s="22">
        <f t="shared" si="163"/>
        <v>26.72</v>
      </c>
      <c r="O2615" s="444">
        <f>IF(ISNUMBER(F2615),IF(G2615="",VLOOKUP($A2615,'Loc Coefficients Config'!$A:$I,9,FALSE),VLOOKUP(G2615,'Loc Coefficients Location'!A:F,6,FALSE)),"")</f>
        <v>7.9690999999999998E-2</v>
      </c>
      <c r="P2615" s="22">
        <f t="shared" si="164"/>
        <v>20.41</v>
      </c>
    </row>
    <row r="2616" spans="1:16">
      <c r="A2616" s="23"/>
      <c r="B2616" s="33" t="s">
        <v>4125</v>
      </c>
      <c r="C2616" s="77" t="s">
        <v>4212</v>
      </c>
      <c r="D2616" s="37"/>
      <c r="E2616" s="37" t="s">
        <v>79</v>
      </c>
      <c r="F2616" s="39">
        <v>256.14999999999998</v>
      </c>
      <c r="G2616" s="443" t="s">
        <v>11187</v>
      </c>
      <c r="H2616" s="22">
        <f t="shared" si="161"/>
        <v>68.88</v>
      </c>
      <c r="I2616" s="22">
        <f t="shared" si="161"/>
        <v>35.44</v>
      </c>
      <c r="J2616" s="22">
        <f t="shared" si="161"/>
        <v>24.34</v>
      </c>
      <c r="K2616" s="444">
        <f>IF(ISNUMBER(F2616),IF(G2616="",VLOOKUP($A2616,'Loc Coefficients Config'!$A:$G,7,FALSE),VLOOKUP(G2616,'Loc Coefficients Location'!A:D,4,FALSE)),"")</f>
        <v>0.19253700000000001</v>
      </c>
      <c r="L2616" s="22">
        <f t="shared" si="162"/>
        <v>49.32</v>
      </c>
      <c r="M2616" s="444">
        <f>IF(ISNUMBER(F2616),IF(G2616="",VLOOKUP($A2616,'Loc Coefficients Config'!$A:$H,8,FALSE),VLOOKUP(G2616,'Loc Coefficients Location'!A:E,5,FALSE)),"")</f>
        <v>0.104333</v>
      </c>
      <c r="N2616" s="22">
        <f t="shared" si="163"/>
        <v>26.72</v>
      </c>
      <c r="O2616" s="444">
        <f>IF(ISNUMBER(F2616),IF(G2616="",VLOOKUP($A2616,'Loc Coefficients Config'!$A:$I,9,FALSE),VLOOKUP(G2616,'Loc Coefficients Location'!A:F,6,FALSE)),"")</f>
        <v>7.9690999999999998E-2</v>
      </c>
      <c r="P2616" s="22">
        <f t="shared" si="164"/>
        <v>20.41</v>
      </c>
    </row>
    <row r="2617" spans="1:16">
      <c r="A2617" s="23"/>
      <c r="B2617" s="33" t="s">
        <v>4122</v>
      </c>
      <c r="C2617" s="77" t="s">
        <v>4213</v>
      </c>
      <c r="D2617" s="37"/>
      <c r="E2617" s="37" t="s">
        <v>79</v>
      </c>
      <c r="F2617" s="39">
        <v>256.14999999999998</v>
      </c>
      <c r="G2617" s="443" t="s">
        <v>11187</v>
      </c>
      <c r="H2617" s="22">
        <f t="shared" si="161"/>
        <v>68.88</v>
      </c>
      <c r="I2617" s="22">
        <f t="shared" si="161"/>
        <v>35.44</v>
      </c>
      <c r="J2617" s="22">
        <f t="shared" si="161"/>
        <v>24.34</v>
      </c>
      <c r="K2617" s="444">
        <f>IF(ISNUMBER(F2617),IF(G2617="",VLOOKUP($A2617,'Loc Coefficients Config'!$A:$G,7,FALSE),VLOOKUP(G2617,'Loc Coefficients Location'!A:D,4,FALSE)),"")</f>
        <v>0.19253700000000001</v>
      </c>
      <c r="L2617" s="22">
        <f t="shared" si="162"/>
        <v>49.32</v>
      </c>
      <c r="M2617" s="444">
        <f>IF(ISNUMBER(F2617),IF(G2617="",VLOOKUP($A2617,'Loc Coefficients Config'!$A:$H,8,FALSE),VLOOKUP(G2617,'Loc Coefficients Location'!A:E,5,FALSE)),"")</f>
        <v>0.104333</v>
      </c>
      <c r="N2617" s="22">
        <f t="shared" si="163"/>
        <v>26.72</v>
      </c>
      <c r="O2617" s="444">
        <f>IF(ISNUMBER(F2617),IF(G2617="",VLOOKUP($A2617,'Loc Coefficients Config'!$A:$I,9,FALSE),VLOOKUP(G2617,'Loc Coefficients Location'!A:F,6,FALSE)),"")</f>
        <v>7.9690999999999998E-2</v>
      </c>
      <c r="P2617" s="22">
        <f t="shared" si="164"/>
        <v>20.41</v>
      </c>
    </row>
    <row r="2618" spans="1:16" ht="16.5" thickBot="1">
      <c r="A2618" s="120"/>
      <c r="B2618" s="42" t="s">
        <v>4122</v>
      </c>
      <c r="C2618" s="105" t="s">
        <v>4214</v>
      </c>
      <c r="D2618" s="52"/>
      <c r="E2618" s="52" t="s">
        <v>79</v>
      </c>
      <c r="F2618" s="53">
        <v>256.14999999999998</v>
      </c>
      <c r="G2618" s="443" t="s">
        <v>11187</v>
      </c>
      <c r="H2618" s="22">
        <f t="shared" si="161"/>
        <v>68.88</v>
      </c>
      <c r="I2618" s="22">
        <f t="shared" si="161"/>
        <v>35.44</v>
      </c>
      <c r="J2618" s="22">
        <f t="shared" si="161"/>
        <v>24.34</v>
      </c>
      <c r="K2618" s="444">
        <f>IF(ISNUMBER(F2618),IF(G2618="",VLOOKUP($A2618,'Loc Coefficients Config'!$A:$G,7,FALSE),VLOOKUP(G2618,'Loc Coefficients Location'!A:D,4,FALSE)),"")</f>
        <v>0.19253700000000001</v>
      </c>
      <c r="L2618" s="22">
        <f t="shared" si="162"/>
        <v>49.32</v>
      </c>
      <c r="M2618" s="444">
        <f>IF(ISNUMBER(F2618),IF(G2618="",VLOOKUP($A2618,'Loc Coefficients Config'!$A:$H,8,FALSE),VLOOKUP(G2618,'Loc Coefficients Location'!A:E,5,FALSE)),"")</f>
        <v>0.104333</v>
      </c>
      <c r="N2618" s="22">
        <f t="shared" si="163"/>
        <v>26.72</v>
      </c>
      <c r="O2618" s="444">
        <f>IF(ISNUMBER(F2618),IF(G2618="",VLOOKUP($A2618,'Loc Coefficients Config'!$A:$I,9,FALSE),VLOOKUP(G2618,'Loc Coefficients Location'!A:F,6,FALSE)),"")</f>
        <v>7.9690999999999998E-2</v>
      </c>
      <c r="P2618" s="22">
        <f t="shared" si="164"/>
        <v>20.41</v>
      </c>
    </row>
    <row r="2619" spans="1:16" ht="31.5">
      <c r="A2619" s="131" t="s">
        <v>4215</v>
      </c>
      <c r="B2619" s="28" t="s">
        <v>4216</v>
      </c>
      <c r="C2619" s="102" t="s">
        <v>4217</v>
      </c>
      <c r="D2619" s="49"/>
      <c r="E2619" s="49"/>
      <c r="F2619" s="50">
        <v>365.93</v>
      </c>
      <c r="G2619" s="443" t="s">
        <v>11187</v>
      </c>
      <c r="H2619" s="22">
        <f t="shared" si="161"/>
        <v>98.39</v>
      </c>
      <c r="I2619" s="22">
        <f t="shared" si="161"/>
        <v>50.63</v>
      </c>
      <c r="J2619" s="22">
        <f t="shared" si="161"/>
        <v>34.770000000000003</v>
      </c>
      <c r="K2619" s="444">
        <f>IF(ISNUMBER(F2619),IF(G2619="",VLOOKUP($A2619,'Loc Coefficients Config'!$A:$G,7,FALSE),VLOOKUP(G2619,'Loc Coefficients Location'!A:D,4,FALSE)),"")</f>
        <v>0.19253700000000001</v>
      </c>
      <c r="L2619" s="22">
        <f t="shared" si="162"/>
        <v>70.459999999999994</v>
      </c>
      <c r="M2619" s="444">
        <f>IF(ISNUMBER(F2619),IF(G2619="",VLOOKUP($A2619,'Loc Coefficients Config'!$A:$H,8,FALSE),VLOOKUP(G2619,'Loc Coefficients Location'!A:E,5,FALSE)),"")</f>
        <v>0.104333</v>
      </c>
      <c r="N2619" s="22">
        <f t="shared" si="163"/>
        <v>38.18</v>
      </c>
      <c r="O2619" s="444">
        <f>IF(ISNUMBER(F2619),IF(G2619="",VLOOKUP($A2619,'Loc Coefficients Config'!$A:$I,9,FALSE),VLOOKUP(G2619,'Loc Coefficients Location'!A:F,6,FALSE)),"")</f>
        <v>7.9690999999999998E-2</v>
      </c>
      <c r="P2619" s="22">
        <f t="shared" si="164"/>
        <v>29.16</v>
      </c>
    </row>
    <row r="2620" spans="1:16">
      <c r="A2620" s="23"/>
      <c r="B2620" s="63" t="s">
        <v>4218</v>
      </c>
      <c r="C2620" s="232" t="s">
        <v>4219</v>
      </c>
      <c r="D2620" s="64"/>
      <c r="E2620" s="64"/>
      <c r="F2620" s="66">
        <v>365.93</v>
      </c>
      <c r="G2620" s="443" t="s">
        <v>11187</v>
      </c>
      <c r="H2620" s="22">
        <f t="shared" si="161"/>
        <v>98.39</v>
      </c>
      <c r="I2620" s="22">
        <f t="shared" si="161"/>
        <v>50.63</v>
      </c>
      <c r="J2620" s="22">
        <f t="shared" si="161"/>
        <v>34.770000000000003</v>
      </c>
      <c r="K2620" s="444">
        <f>IF(ISNUMBER(F2620),IF(G2620="",VLOOKUP($A2620,'Loc Coefficients Config'!$A:$G,7,FALSE),VLOOKUP(G2620,'Loc Coefficients Location'!A:D,4,FALSE)),"")</f>
        <v>0.19253700000000001</v>
      </c>
      <c r="L2620" s="22">
        <f t="shared" si="162"/>
        <v>70.459999999999994</v>
      </c>
      <c r="M2620" s="444">
        <f>IF(ISNUMBER(F2620),IF(G2620="",VLOOKUP($A2620,'Loc Coefficients Config'!$A:$H,8,FALSE),VLOOKUP(G2620,'Loc Coefficients Location'!A:E,5,FALSE)),"")</f>
        <v>0.104333</v>
      </c>
      <c r="N2620" s="22">
        <f t="shared" si="163"/>
        <v>38.18</v>
      </c>
      <c r="O2620" s="444">
        <f>IF(ISNUMBER(F2620),IF(G2620="",VLOOKUP($A2620,'Loc Coefficients Config'!$A:$I,9,FALSE),VLOOKUP(G2620,'Loc Coefficients Location'!A:F,6,FALSE)),"")</f>
        <v>7.9690999999999998E-2</v>
      </c>
      <c r="P2620" s="22">
        <f t="shared" si="164"/>
        <v>29.16</v>
      </c>
    </row>
    <row r="2621" spans="1:16" ht="31.5">
      <c r="A2621" s="23" t="s">
        <v>4220</v>
      </c>
      <c r="B2621" s="71" t="s">
        <v>4221</v>
      </c>
      <c r="C2621" s="230" t="s">
        <v>4222</v>
      </c>
      <c r="D2621" s="72"/>
      <c r="E2621" s="72"/>
      <c r="F2621" s="73">
        <v>651.9</v>
      </c>
      <c r="G2621" s="443" t="s">
        <v>11187</v>
      </c>
      <c r="H2621" s="22">
        <f t="shared" si="161"/>
        <v>175.29</v>
      </c>
      <c r="I2621" s="22">
        <f t="shared" si="161"/>
        <v>90.2</v>
      </c>
      <c r="J2621" s="22">
        <f t="shared" si="161"/>
        <v>61.95</v>
      </c>
      <c r="K2621" s="444">
        <f>IF(ISNUMBER(F2621),IF(G2621="",VLOOKUP($A2621,'Loc Coefficients Config'!$A:$G,7,FALSE),VLOOKUP(G2621,'Loc Coefficients Location'!A:D,4,FALSE)),"")</f>
        <v>0.19253700000000001</v>
      </c>
      <c r="L2621" s="22">
        <f t="shared" si="162"/>
        <v>125.51</v>
      </c>
      <c r="M2621" s="444">
        <f>IF(ISNUMBER(F2621),IF(G2621="",VLOOKUP($A2621,'Loc Coefficients Config'!$A:$H,8,FALSE),VLOOKUP(G2621,'Loc Coefficients Location'!A:E,5,FALSE)),"")</f>
        <v>0.104333</v>
      </c>
      <c r="N2621" s="22">
        <f t="shared" si="163"/>
        <v>68.010000000000005</v>
      </c>
      <c r="O2621" s="444">
        <f>IF(ISNUMBER(F2621),IF(G2621="",VLOOKUP($A2621,'Loc Coefficients Config'!$A:$I,9,FALSE),VLOOKUP(G2621,'Loc Coefficients Location'!A:F,6,FALSE)),"")</f>
        <v>7.9690999999999998E-2</v>
      </c>
      <c r="P2621" s="22">
        <f t="shared" si="164"/>
        <v>51.95</v>
      </c>
    </row>
    <row r="2622" spans="1:16" ht="16.5" thickBot="1">
      <c r="A2622" s="120"/>
      <c r="B2622" s="42" t="s">
        <v>4223</v>
      </c>
      <c r="C2622" s="105" t="s">
        <v>4224</v>
      </c>
      <c r="D2622" s="52"/>
      <c r="E2622" s="52"/>
      <c r="F2622" s="53">
        <v>651.9</v>
      </c>
      <c r="G2622" s="443" t="s">
        <v>11187</v>
      </c>
      <c r="H2622" s="22">
        <f t="shared" si="161"/>
        <v>175.29</v>
      </c>
      <c r="I2622" s="22">
        <f t="shared" si="161"/>
        <v>90.2</v>
      </c>
      <c r="J2622" s="22">
        <f t="shared" si="161"/>
        <v>61.95</v>
      </c>
      <c r="K2622" s="444">
        <f>IF(ISNUMBER(F2622),IF(G2622="",VLOOKUP($A2622,'Loc Coefficients Config'!$A:$G,7,FALSE),VLOOKUP(G2622,'Loc Coefficients Location'!A:D,4,FALSE)),"")</f>
        <v>0.19253700000000001</v>
      </c>
      <c r="L2622" s="22">
        <f t="shared" si="162"/>
        <v>125.51</v>
      </c>
      <c r="M2622" s="444">
        <f>IF(ISNUMBER(F2622),IF(G2622="",VLOOKUP($A2622,'Loc Coefficients Config'!$A:$H,8,FALSE),VLOOKUP(G2622,'Loc Coefficients Location'!A:E,5,FALSE)),"")</f>
        <v>0.104333</v>
      </c>
      <c r="N2622" s="22">
        <f t="shared" si="163"/>
        <v>68.010000000000005</v>
      </c>
      <c r="O2622" s="444">
        <f>IF(ISNUMBER(F2622),IF(G2622="",VLOOKUP($A2622,'Loc Coefficients Config'!$A:$I,9,FALSE),VLOOKUP(G2622,'Loc Coefficients Location'!A:F,6,FALSE)),"")</f>
        <v>7.9690999999999998E-2</v>
      </c>
      <c r="P2622" s="22">
        <f t="shared" si="164"/>
        <v>51.95</v>
      </c>
    </row>
    <row r="2623" spans="1:16">
      <c r="A2623" s="131" t="s">
        <v>4225</v>
      </c>
      <c r="B2623" s="28" t="s">
        <v>4135</v>
      </c>
      <c r="C2623" s="102" t="s">
        <v>4226</v>
      </c>
      <c r="D2623" s="49"/>
      <c r="E2623" s="49" t="s">
        <v>79</v>
      </c>
      <c r="F2623" s="50">
        <v>847.01</v>
      </c>
      <c r="G2623" s="443" t="s">
        <v>11187</v>
      </c>
      <c r="H2623" s="22">
        <f t="shared" si="161"/>
        <v>227.75</v>
      </c>
      <c r="I2623" s="22">
        <f t="shared" si="161"/>
        <v>117.19</v>
      </c>
      <c r="J2623" s="22">
        <f t="shared" si="161"/>
        <v>80.489999999999995</v>
      </c>
      <c r="K2623" s="444">
        <f>IF(ISNUMBER(F2623),IF(G2623="",VLOOKUP($A2623,'Loc Coefficients Config'!$A:$G,7,FALSE),VLOOKUP(G2623,'Loc Coefficients Location'!A:D,4,FALSE)),"")</f>
        <v>0.19253700000000001</v>
      </c>
      <c r="L2623" s="22">
        <f t="shared" si="162"/>
        <v>163.08000000000001</v>
      </c>
      <c r="M2623" s="444">
        <f>IF(ISNUMBER(F2623),IF(G2623="",VLOOKUP($A2623,'Loc Coefficients Config'!$A:$H,8,FALSE),VLOOKUP(G2623,'Loc Coefficients Location'!A:E,5,FALSE)),"")</f>
        <v>0.104333</v>
      </c>
      <c r="N2623" s="22">
        <f t="shared" si="163"/>
        <v>88.37</v>
      </c>
      <c r="O2623" s="444">
        <f>IF(ISNUMBER(F2623),IF(G2623="",VLOOKUP($A2623,'Loc Coefficients Config'!$A:$I,9,FALSE),VLOOKUP(G2623,'Loc Coefficients Location'!A:F,6,FALSE)),"")</f>
        <v>7.9690999999999998E-2</v>
      </c>
      <c r="P2623" s="22">
        <f t="shared" si="164"/>
        <v>67.5</v>
      </c>
    </row>
    <row r="2624" spans="1:16">
      <c r="A2624" s="23"/>
      <c r="B2624" s="33" t="s">
        <v>4135</v>
      </c>
      <c r="C2624" s="77" t="s">
        <v>4227</v>
      </c>
      <c r="D2624" s="37"/>
      <c r="E2624" s="37"/>
      <c r="F2624" s="39">
        <v>847.01</v>
      </c>
      <c r="G2624" s="443" t="s">
        <v>11187</v>
      </c>
      <c r="H2624" s="22">
        <f t="shared" si="161"/>
        <v>227.75</v>
      </c>
      <c r="I2624" s="22">
        <f t="shared" si="161"/>
        <v>117.19</v>
      </c>
      <c r="J2624" s="22">
        <f t="shared" si="161"/>
        <v>80.489999999999995</v>
      </c>
      <c r="K2624" s="444">
        <f>IF(ISNUMBER(F2624),IF(G2624="",VLOOKUP($A2624,'Loc Coefficients Config'!$A:$G,7,FALSE),VLOOKUP(G2624,'Loc Coefficients Location'!A:D,4,FALSE)),"")</f>
        <v>0.19253700000000001</v>
      </c>
      <c r="L2624" s="22">
        <f t="shared" si="162"/>
        <v>163.08000000000001</v>
      </c>
      <c r="M2624" s="444">
        <f>IF(ISNUMBER(F2624),IF(G2624="",VLOOKUP($A2624,'Loc Coefficients Config'!$A:$H,8,FALSE),VLOOKUP(G2624,'Loc Coefficients Location'!A:E,5,FALSE)),"")</f>
        <v>0.104333</v>
      </c>
      <c r="N2624" s="22">
        <f t="shared" si="163"/>
        <v>88.37</v>
      </c>
      <c r="O2624" s="444">
        <f>IF(ISNUMBER(F2624),IF(G2624="",VLOOKUP($A2624,'Loc Coefficients Config'!$A:$I,9,FALSE),VLOOKUP(G2624,'Loc Coefficients Location'!A:F,6,FALSE)),"")</f>
        <v>7.9690999999999998E-2</v>
      </c>
      <c r="P2624" s="22">
        <f t="shared" si="164"/>
        <v>67.5</v>
      </c>
    </row>
    <row r="2625" spans="1:16">
      <c r="A2625" s="23"/>
      <c r="B2625" s="33" t="s">
        <v>4138</v>
      </c>
      <c r="C2625" s="77" t="s">
        <v>4228</v>
      </c>
      <c r="D2625" s="37"/>
      <c r="E2625" s="37" t="s">
        <v>79</v>
      </c>
      <c r="F2625" s="39">
        <v>847.01</v>
      </c>
      <c r="G2625" s="443" t="s">
        <v>11187</v>
      </c>
      <c r="H2625" s="22">
        <f t="shared" si="161"/>
        <v>227.75</v>
      </c>
      <c r="I2625" s="22">
        <f t="shared" si="161"/>
        <v>117.19</v>
      </c>
      <c r="J2625" s="22">
        <f t="shared" si="161"/>
        <v>80.489999999999995</v>
      </c>
      <c r="K2625" s="444">
        <f>IF(ISNUMBER(F2625),IF(G2625="",VLOOKUP($A2625,'Loc Coefficients Config'!$A:$G,7,FALSE),VLOOKUP(G2625,'Loc Coefficients Location'!A:D,4,FALSE)),"")</f>
        <v>0.19253700000000001</v>
      </c>
      <c r="L2625" s="22">
        <f t="shared" si="162"/>
        <v>163.08000000000001</v>
      </c>
      <c r="M2625" s="444">
        <f>IF(ISNUMBER(F2625),IF(G2625="",VLOOKUP($A2625,'Loc Coefficients Config'!$A:$H,8,FALSE),VLOOKUP(G2625,'Loc Coefficients Location'!A:E,5,FALSE)),"")</f>
        <v>0.104333</v>
      </c>
      <c r="N2625" s="22">
        <f t="shared" si="163"/>
        <v>88.37</v>
      </c>
      <c r="O2625" s="444">
        <f>IF(ISNUMBER(F2625),IF(G2625="",VLOOKUP($A2625,'Loc Coefficients Config'!$A:$I,9,FALSE),VLOOKUP(G2625,'Loc Coefficients Location'!A:F,6,FALSE)),"")</f>
        <v>7.9690999999999998E-2</v>
      </c>
      <c r="P2625" s="22">
        <f t="shared" si="164"/>
        <v>67.5</v>
      </c>
    </row>
    <row r="2626" spans="1:16">
      <c r="A2626" s="23"/>
      <c r="B2626" s="33" t="s">
        <v>4138</v>
      </c>
      <c r="C2626" s="77" t="s">
        <v>4229</v>
      </c>
      <c r="D2626" s="37"/>
      <c r="E2626" s="37" t="s">
        <v>79</v>
      </c>
      <c r="F2626" s="39">
        <v>847.01</v>
      </c>
      <c r="G2626" s="443" t="s">
        <v>11187</v>
      </c>
      <c r="H2626" s="22">
        <f t="shared" ref="H2626:J2689" si="165">IF(ISNUMBER($F2626),ROUND($F2626*H$1,2),"")</f>
        <v>227.75</v>
      </c>
      <c r="I2626" s="22">
        <f t="shared" si="165"/>
        <v>117.19</v>
      </c>
      <c r="J2626" s="22">
        <f t="shared" si="165"/>
        <v>80.489999999999995</v>
      </c>
      <c r="K2626" s="444">
        <f>IF(ISNUMBER(F2626),IF(G2626="",VLOOKUP($A2626,'Loc Coefficients Config'!$A:$G,7,FALSE),VLOOKUP(G2626,'Loc Coefficients Location'!A:D,4,FALSE)),"")</f>
        <v>0.19253700000000001</v>
      </c>
      <c r="L2626" s="22">
        <f t="shared" ref="L2626:L2689" si="166">IF(ISNUMBER(K2626),ROUND($F2626*K2626,2),"")</f>
        <v>163.08000000000001</v>
      </c>
      <c r="M2626" s="444">
        <f>IF(ISNUMBER(F2626),IF(G2626="",VLOOKUP($A2626,'Loc Coefficients Config'!$A:$H,8,FALSE),VLOOKUP(G2626,'Loc Coefficients Location'!A:E,5,FALSE)),"")</f>
        <v>0.104333</v>
      </c>
      <c r="N2626" s="22">
        <f t="shared" ref="N2626:N2689" si="167">IF(ISNUMBER(M2626),ROUND($F2626*M2626,2),"")</f>
        <v>88.37</v>
      </c>
      <c r="O2626" s="444">
        <f>IF(ISNUMBER(F2626),IF(G2626="",VLOOKUP($A2626,'Loc Coefficients Config'!$A:$I,9,FALSE),VLOOKUP(G2626,'Loc Coefficients Location'!A:F,6,FALSE)),"")</f>
        <v>7.9690999999999998E-2</v>
      </c>
      <c r="P2626" s="22">
        <f t="shared" ref="P2626:P2689" si="168">IF(ISNUMBER(O2626),ROUND($F2626*O2626,2),"")</f>
        <v>67.5</v>
      </c>
    </row>
    <row r="2627" spans="1:16">
      <c r="A2627" s="23"/>
      <c r="B2627" s="33" t="s">
        <v>4135</v>
      </c>
      <c r="C2627" s="77" t="s">
        <v>4230</v>
      </c>
      <c r="D2627" s="37"/>
      <c r="E2627" s="37" t="s">
        <v>79</v>
      </c>
      <c r="F2627" s="39">
        <v>847.01</v>
      </c>
      <c r="G2627" s="443" t="s">
        <v>11187</v>
      </c>
      <c r="H2627" s="22">
        <f t="shared" si="165"/>
        <v>227.75</v>
      </c>
      <c r="I2627" s="22">
        <f t="shared" si="165"/>
        <v>117.19</v>
      </c>
      <c r="J2627" s="22">
        <f t="shared" si="165"/>
        <v>80.489999999999995</v>
      </c>
      <c r="K2627" s="444">
        <f>IF(ISNUMBER(F2627),IF(G2627="",VLOOKUP($A2627,'Loc Coefficients Config'!$A:$G,7,FALSE),VLOOKUP(G2627,'Loc Coefficients Location'!A:D,4,FALSE)),"")</f>
        <v>0.19253700000000001</v>
      </c>
      <c r="L2627" s="22">
        <f t="shared" si="166"/>
        <v>163.08000000000001</v>
      </c>
      <c r="M2627" s="444">
        <f>IF(ISNUMBER(F2627),IF(G2627="",VLOOKUP($A2627,'Loc Coefficients Config'!$A:$H,8,FALSE),VLOOKUP(G2627,'Loc Coefficients Location'!A:E,5,FALSE)),"")</f>
        <v>0.104333</v>
      </c>
      <c r="N2627" s="22">
        <f t="shared" si="167"/>
        <v>88.37</v>
      </c>
      <c r="O2627" s="444">
        <f>IF(ISNUMBER(F2627),IF(G2627="",VLOOKUP($A2627,'Loc Coefficients Config'!$A:$I,9,FALSE),VLOOKUP(G2627,'Loc Coefficients Location'!A:F,6,FALSE)),"")</f>
        <v>7.9690999999999998E-2</v>
      </c>
      <c r="P2627" s="22">
        <f t="shared" si="168"/>
        <v>67.5</v>
      </c>
    </row>
    <row r="2628" spans="1:16">
      <c r="A2628" s="23"/>
      <c r="B2628" s="33" t="s">
        <v>4140</v>
      </c>
      <c r="C2628" s="77" t="s">
        <v>4231</v>
      </c>
      <c r="D2628" s="37"/>
      <c r="E2628" s="37" t="s">
        <v>79</v>
      </c>
      <c r="F2628" s="39">
        <v>847.01</v>
      </c>
      <c r="G2628" s="443" t="s">
        <v>11187</v>
      </c>
      <c r="H2628" s="22">
        <f t="shared" si="165"/>
        <v>227.75</v>
      </c>
      <c r="I2628" s="22">
        <f t="shared" si="165"/>
        <v>117.19</v>
      </c>
      <c r="J2628" s="22">
        <f t="shared" si="165"/>
        <v>80.489999999999995</v>
      </c>
      <c r="K2628" s="444">
        <f>IF(ISNUMBER(F2628),IF(G2628="",VLOOKUP($A2628,'Loc Coefficients Config'!$A:$G,7,FALSE),VLOOKUP(G2628,'Loc Coefficients Location'!A:D,4,FALSE)),"")</f>
        <v>0.19253700000000001</v>
      </c>
      <c r="L2628" s="22">
        <f t="shared" si="166"/>
        <v>163.08000000000001</v>
      </c>
      <c r="M2628" s="444">
        <f>IF(ISNUMBER(F2628),IF(G2628="",VLOOKUP($A2628,'Loc Coefficients Config'!$A:$H,8,FALSE),VLOOKUP(G2628,'Loc Coefficients Location'!A:E,5,FALSE)),"")</f>
        <v>0.104333</v>
      </c>
      <c r="N2628" s="22">
        <f t="shared" si="167"/>
        <v>88.37</v>
      </c>
      <c r="O2628" s="444">
        <f>IF(ISNUMBER(F2628),IF(G2628="",VLOOKUP($A2628,'Loc Coefficients Config'!$A:$I,9,FALSE),VLOOKUP(G2628,'Loc Coefficients Location'!A:F,6,FALSE)),"")</f>
        <v>7.9690999999999998E-2</v>
      </c>
      <c r="P2628" s="22">
        <f t="shared" si="168"/>
        <v>67.5</v>
      </c>
    </row>
    <row r="2629" spans="1:16">
      <c r="A2629" s="23"/>
      <c r="B2629" s="33" t="s">
        <v>4140</v>
      </c>
      <c r="C2629" s="77" t="s">
        <v>4232</v>
      </c>
      <c r="D2629" s="37"/>
      <c r="E2629" s="37"/>
      <c r="F2629" s="39">
        <v>847.01</v>
      </c>
      <c r="G2629" s="443" t="s">
        <v>11187</v>
      </c>
      <c r="H2629" s="22">
        <f t="shared" si="165"/>
        <v>227.75</v>
      </c>
      <c r="I2629" s="22">
        <f t="shared" si="165"/>
        <v>117.19</v>
      </c>
      <c r="J2629" s="22">
        <f t="shared" si="165"/>
        <v>80.489999999999995</v>
      </c>
      <c r="K2629" s="444">
        <f>IF(ISNUMBER(F2629),IF(G2629="",VLOOKUP($A2629,'Loc Coefficients Config'!$A:$G,7,FALSE),VLOOKUP(G2629,'Loc Coefficients Location'!A:D,4,FALSE)),"")</f>
        <v>0.19253700000000001</v>
      </c>
      <c r="L2629" s="22">
        <f t="shared" si="166"/>
        <v>163.08000000000001</v>
      </c>
      <c r="M2629" s="444">
        <f>IF(ISNUMBER(F2629),IF(G2629="",VLOOKUP($A2629,'Loc Coefficients Config'!$A:$H,8,FALSE),VLOOKUP(G2629,'Loc Coefficients Location'!A:E,5,FALSE)),"")</f>
        <v>0.104333</v>
      </c>
      <c r="N2629" s="22">
        <f t="shared" si="167"/>
        <v>88.37</v>
      </c>
      <c r="O2629" s="444">
        <f>IF(ISNUMBER(F2629),IF(G2629="",VLOOKUP($A2629,'Loc Coefficients Config'!$A:$I,9,FALSE),VLOOKUP(G2629,'Loc Coefficients Location'!A:F,6,FALSE)),"")</f>
        <v>7.9690999999999998E-2</v>
      </c>
      <c r="P2629" s="22">
        <f t="shared" si="168"/>
        <v>67.5</v>
      </c>
    </row>
    <row r="2630" spans="1:16" ht="16.5" thickBot="1">
      <c r="A2630" s="120"/>
      <c r="B2630" s="42" t="s">
        <v>4138</v>
      </c>
      <c r="C2630" s="105" t="s">
        <v>4233</v>
      </c>
      <c r="D2630" s="52"/>
      <c r="E2630" s="52" t="s">
        <v>79</v>
      </c>
      <c r="F2630" s="53">
        <v>847.01</v>
      </c>
      <c r="G2630" s="443" t="s">
        <v>11187</v>
      </c>
      <c r="H2630" s="22">
        <f t="shared" si="165"/>
        <v>227.75</v>
      </c>
      <c r="I2630" s="22">
        <f t="shared" si="165"/>
        <v>117.19</v>
      </c>
      <c r="J2630" s="22">
        <f t="shared" si="165"/>
        <v>80.489999999999995</v>
      </c>
      <c r="K2630" s="444">
        <f>IF(ISNUMBER(F2630),IF(G2630="",VLOOKUP($A2630,'Loc Coefficients Config'!$A:$G,7,FALSE),VLOOKUP(G2630,'Loc Coefficients Location'!A:D,4,FALSE)),"")</f>
        <v>0.19253700000000001</v>
      </c>
      <c r="L2630" s="22">
        <f t="shared" si="166"/>
        <v>163.08000000000001</v>
      </c>
      <c r="M2630" s="444">
        <f>IF(ISNUMBER(F2630),IF(G2630="",VLOOKUP($A2630,'Loc Coefficients Config'!$A:$H,8,FALSE),VLOOKUP(G2630,'Loc Coefficients Location'!A:E,5,FALSE)),"")</f>
        <v>0.104333</v>
      </c>
      <c r="N2630" s="22">
        <f t="shared" si="167"/>
        <v>88.37</v>
      </c>
      <c r="O2630" s="444">
        <f>IF(ISNUMBER(F2630),IF(G2630="",VLOOKUP($A2630,'Loc Coefficients Config'!$A:$I,9,FALSE),VLOOKUP(G2630,'Loc Coefficients Location'!A:F,6,FALSE)),"")</f>
        <v>7.9690999999999998E-2</v>
      </c>
      <c r="P2630" s="22">
        <f t="shared" si="168"/>
        <v>67.5</v>
      </c>
    </row>
    <row r="2631" spans="1:16" ht="31.5">
      <c r="A2631" s="131" t="s">
        <v>4234</v>
      </c>
      <c r="B2631" s="28" t="s">
        <v>4235</v>
      </c>
      <c r="C2631" s="102" t="s">
        <v>4236</v>
      </c>
      <c r="D2631" s="49"/>
      <c r="E2631" s="49"/>
      <c r="F2631" s="50">
        <v>1210.53</v>
      </c>
      <c r="G2631" s="443" t="s">
        <v>11187</v>
      </c>
      <c r="H2631" s="22">
        <f t="shared" si="165"/>
        <v>325.49</v>
      </c>
      <c r="I2631" s="22">
        <f t="shared" si="165"/>
        <v>167.49</v>
      </c>
      <c r="J2631" s="22">
        <f t="shared" si="165"/>
        <v>115.03</v>
      </c>
      <c r="K2631" s="444">
        <f>IF(ISNUMBER(F2631),IF(G2631="",VLOOKUP($A2631,'Loc Coefficients Config'!$A:$G,7,FALSE),VLOOKUP(G2631,'Loc Coefficients Location'!A:D,4,FALSE)),"")</f>
        <v>0.19253700000000001</v>
      </c>
      <c r="L2631" s="22">
        <f t="shared" si="166"/>
        <v>233.07</v>
      </c>
      <c r="M2631" s="444">
        <f>IF(ISNUMBER(F2631),IF(G2631="",VLOOKUP($A2631,'Loc Coefficients Config'!$A:$H,8,FALSE),VLOOKUP(G2631,'Loc Coefficients Location'!A:E,5,FALSE)),"")</f>
        <v>0.104333</v>
      </c>
      <c r="N2631" s="22">
        <f t="shared" si="167"/>
        <v>126.3</v>
      </c>
      <c r="O2631" s="444">
        <f>IF(ISNUMBER(F2631),IF(G2631="",VLOOKUP($A2631,'Loc Coefficients Config'!$A:$I,9,FALSE),VLOOKUP(G2631,'Loc Coefficients Location'!A:F,6,FALSE)),"")</f>
        <v>7.9690999999999998E-2</v>
      </c>
      <c r="P2631" s="22">
        <f t="shared" si="168"/>
        <v>96.47</v>
      </c>
    </row>
    <row r="2632" spans="1:16" ht="16.5" thickBot="1">
      <c r="A2632" s="120"/>
      <c r="B2632" s="42" t="s">
        <v>4237</v>
      </c>
      <c r="C2632" s="105" t="s">
        <v>4238</v>
      </c>
      <c r="D2632" s="52"/>
      <c r="E2632" s="52"/>
      <c r="F2632" s="53">
        <v>1210.53</v>
      </c>
      <c r="G2632" s="443" t="s">
        <v>11187</v>
      </c>
      <c r="H2632" s="22">
        <f t="shared" si="165"/>
        <v>325.49</v>
      </c>
      <c r="I2632" s="22">
        <f t="shared" si="165"/>
        <v>167.49</v>
      </c>
      <c r="J2632" s="22">
        <f t="shared" si="165"/>
        <v>115.03</v>
      </c>
      <c r="K2632" s="444">
        <f>IF(ISNUMBER(F2632),IF(G2632="",VLOOKUP($A2632,'Loc Coefficients Config'!$A:$G,7,FALSE),VLOOKUP(G2632,'Loc Coefficients Location'!A:D,4,FALSE)),"")</f>
        <v>0.19253700000000001</v>
      </c>
      <c r="L2632" s="22">
        <f t="shared" si="166"/>
        <v>233.07</v>
      </c>
      <c r="M2632" s="444">
        <f>IF(ISNUMBER(F2632),IF(G2632="",VLOOKUP($A2632,'Loc Coefficients Config'!$A:$H,8,FALSE),VLOOKUP(G2632,'Loc Coefficients Location'!A:E,5,FALSE)),"")</f>
        <v>0.104333</v>
      </c>
      <c r="N2632" s="22">
        <f t="shared" si="167"/>
        <v>126.3</v>
      </c>
      <c r="O2632" s="444">
        <f>IF(ISNUMBER(F2632),IF(G2632="",VLOOKUP($A2632,'Loc Coefficients Config'!$A:$I,9,FALSE),VLOOKUP(G2632,'Loc Coefficients Location'!A:F,6,FALSE)),"")</f>
        <v>7.9690999999999998E-2</v>
      </c>
      <c r="P2632" s="22">
        <f t="shared" si="168"/>
        <v>96.47</v>
      </c>
    </row>
    <row r="2633" spans="1:16">
      <c r="A2633" s="131" t="s">
        <v>4239</v>
      </c>
      <c r="B2633" s="28" t="s">
        <v>4240</v>
      </c>
      <c r="C2633" s="102" t="s">
        <v>4241</v>
      </c>
      <c r="D2633" s="49"/>
      <c r="E2633" s="49"/>
      <c r="F2633" s="50">
        <v>367</v>
      </c>
      <c r="G2633" s="443" t="s">
        <v>11187</v>
      </c>
      <c r="H2633" s="22">
        <f t="shared" si="165"/>
        <v>98.68</v>
      </c>
      <c r="I2633" s="22">
        <f t="shared" si="165"/>
        <v>50.78</v>
      </c>
      <c r="J2633" s="22">
        <f t="shared" si="165"/>
        <v>34.869999999999997</v>
      </c>
      <c r="K2633" s="444">
        <f>IF(ISNUMBER(F2633),IF(G2633="",VLOOKUP($A2633,'Loc Coefficients Config'!$A:$G,7,FALSE),VLOOKUP(G2633,'Loc Coefficients Location'!A:D,4,FALSE)),"")</f>
        <v>0.19253700000000001</v>
      </c>
      <c r="L2633" s="22">
        <f t="shared" si="166"/>
        <v>70.66</v>
      </c>
      <c r="M2633" s="444">
        <f>IF(ISNUMBER(F2633),IF(G2633="",VLOOKUP($A2633,'Loc Coefficients Config'!$A:$H,8,FALSE),VLOOKUP(G2633,'Loc Coefficients Location'!A:E,5,FALSE)),"")</f>
        <v>0.104333</v>
      </c>
      <c r="N2633" s="22">
        <f t="shared" si="167"/>
        <v>38.29</v>
      </c>
      <c r="O2633" s="444">
        <f>IF(ISNUMBER(F2633),IF(G2633="",VLOOKUP($A2633,'Loc Coefficients Config'!$A:$I,9,FALSE),VLOOKUP(G2633,'Loc Coefficients Location'!A:F,6,FALSE)),"")</f>
        <v>7.9690999999999998E-2</v>
      </c>
      <c r="P2633" s="22">
        <f t="shared" si="168"/>
        <v>29.25</v>
      </c>
    </row>
    <row r="2634" spans="1:16">
      <c r="A2634" s="23"/>
      <c r="B2634" s="33" t="s">
        <v>4242</v>
      </c>
      <c r="C2634" s="77" t="s">
        <v>4243</v>
      </c>
      <c r="D2634" s="37"/>
      <c r="E2634" s="37"/>
      <c r="F2634" s="39">
        <v>367</v>
      </c>
      <c r="G2634" s="443" t="s">
        <v>11187</v>
      </c>
      <c r="H2634" s="22">
        <f t="shared" si="165"/>
        <v>98.68</v>
      </c>
      <c r="I2634" s="22">
        <f t="shared" si="165"/>
        <v>50.78</v>
      </c>
      <c r="J2634" s="22">
        <f t="shared" si="165"/>
        <v>34.869999999999997</v>
      </c>
      <c r="K2634" s="444">
        <f>IF(ISNUMBER(F2634),IF(G2634="",VLOOKUP($A2634,'Loc Coefficients Config'!$A:$G,7,FALSE),VLOOKUP(G2634,'Loc Coefficients Location'!A:D,4,FALSE)),"")</f>
        <v>0.19253700000000001</v>
      </c>
      <c r="L2634" s="22">
        <f t="shared" si="166"/>
        <v>70.66</v>
      </c>
      <c r="M2634" s="444">
        <f>IF(ISNUMBER(F2634),IF(G2634="",VLOOKUP($A2634,'Loc Coefficients Config'!$A:$H,8,FALSE),VLOOKUP(G2634,'Loc Coefficients Location'!A:E,5,FALSE)),"")</f>
        <v>0.104333</v>
      </c>
      <c r="N2634" s="22">
        <f t="shared" si="167"/>
        <v>38.29</v>
      </c>
      <c r="O2634" s="444">
        <f>IF(ISNUMBER(F2634),IF(G2634="",VLOOKUP($A2634,'Loc Coefficients Config'!$A:$I,9,FALSE),VLOOKUP(G2634,'Loc Coefficients Location'!A:F,6,FALSE)),"")</f>
        <v>7.9690999999999998E-2</v>
      </c>
      <c r="P2634" s="22">
        <f t="shared" si="168"/>
        <v>29.25</v>
      </c>
    </row>
    <row r="2635" spans="1:16" ht="16.5" thickBot="1">
      <c r="A2635" s="41"/>
      <c r="B2635" s="42" t="s">
        <v>4244</v>
      </c>
      <c r="C2635" s="520" t="s">
        <v>4245</v>
      </c>
      <c r="D2635" s="52"/>
      <c r="E2635" s="52" t="s">
        <v>79</v>
      </c>
      <c r="F2635" s="53">
        <v>367</v>
      </c>
      <c r="G2635" s="443" t="s">
        <v>11187</v>
      </c>
      <c r="H2635" s="22">
        <f t="shared" si="165"/>
        <v>98.68</v>
      </c>
      <c r="I2635" s="22">
        <f t="shared" si="165"/>
        <v>50.78</v>
      </c>
      <c r="J2635" s="22">
        <f t="shared" si="165"/>
        <v>34.869999999999997</v>
      </c>
      <c r="K2635" s="444">
        <f>IF(ISNUMBER(F2635),IF(G2635="",VLOOKUP($A2635,'Loc Coefficients Config'!$A:$G,7,FALSE),VLOOKUP(G2635,'Loc Coefficients Location'!A:D,4,FALSE)),"")</f>
        <v>0.19253700000000001</v>
      </c>
      <c r="L2635" s="22">
        <f t="shared" si="166"/>
        <v>70.66</v>
      </c>
      <c r="M2635" s="444">
        <f>IF(ISNUMBER(F2635),IF(G2635="",VLOOKUP($A2635,'Loc Coefficients Config'!$A:$H,8,FALSE),VLOOKUP(G2635,'Loc Coefficients Location'!A:E,5,FALSE)),"")</f>
        <v>0.104333</v>
      </c>
      <c r="N2635" s="22">
        <f t="shared" si="167"/>
        <v>38.29</v>
      </c>
      <c r="O2635" s="444">
        <f>IF(ISNUMBER(F2635),IF(G2635="",VLOOKUP($A2635,'Loc Coefficients Config'!$A:$I,9,FALSE),VLOOKUP(G2635,'Loc Coefficients Location'!A:F,6,FALSE)),"")</f>
        <v>7.9690999999999998E-2</v>
      </c>
      <c r="P2635" s="22">
        <f t="shared" si="168"/>
        <v>29.25</v>
      </c>
    </row>
    <row r="2636" spans="1:16">
      <c r="A2636" s="131" t="s">
        <v>4246</v>
      </c>
      <c r="B2636" s="28" t="s">
        <v>4247</v>
      </c>
      <c r="C2636" s="102" t="s">
        <v>4248</v>
      </c>
      <c r="D2636" s="49"/>
      <c r="E2636" s="49"/>
      <c r="F2636" s="50">
        <v>1098.8499999999999</v>
      </c>
      <c r="G2636" s="443" t="s">
        <v>11187</v>
      </c>
      <c r="H2636" s="22">
        <f t="shared" si="165"/>
        <v>295.47000000000003</v>
      </c>
      <c r="I2636" s="22">
        <f t="shared" si="165"/>
        <v>152.04</v>
      </c>
      <c r="J2636" s="22">
        <f t="shared" si="165"/>
        <v>104.42</v>
      </c>
      <c r="K2636" s="444">
        <f>IF(ISNUMBER(F2636),IF(G2636="",VLOOKUP($A2636,'Loc Coefficients Config'!$A:$G,7,FALSE),VLOOKUP(G2636,'Loc Coefficients Location'!A:D,4,FALSE)),"")</f>
        <v>0.19253700000000001</v>
      </c>
      <c r="L2636" s="22">
        <f t="shared" si="166"/>
        <v>211.57</v>
      </c>
      <c r="M2636" s="444">
        <f>IF(ISNUMBER(F2636),IF(G2636="",VLOOKUP($A2636,'Loc Coefficients Config'!$A:$H,8,FALSE),VLOOKUP(G2636,'Loc Coefficients Location'!A:E,5,FALSE)),"")</f>
        <v>0.104333</v>
      </c>
      <c r="N2636" s="22">
        <f t="shared" si="167"/>
        <v>114.65</v>
      </c>
      <c r="O2636" s="444">
        <f>IF(ISNUMBER(F2636),IF(G2636="",VLOOKUP($A2636,'Loc Coefficients Config'!$A:$I,9,FALSE),VLOOKUP(G2636,'Loc Coefficients Location'!A:F,6,FALSE)),"")</f>
        <v>7.9690999999999998E-2</v>
      </c>
      <c r="P2636" s="22">
        <f t="shared" si="168"/>
        <v>87.57</v>
      </c>
    </row>
    <row r="2637" spans="1:16">
      <c r="A2637" s="23"/>
      <c r="B2637" s="33" t="s">
        <v>4249</v>
      </c>
      <c r="C2637" s="77" t="s">
        <v>4250</v>
      </c>
      <c r="D2637" s="33"/>
      <c r="E2637" s="37"/>
      <c r="F2637" s="39">
        <v>1098.8499999999999</v>
      </c>
      <c r="G2637" s="443" t="s">
        <v>11187</v>
      </c>
      <c r="H2637" s="22">
        <f t="shared" si="165"/>
        <v>295.47000000000003</v>
      </c>
      <c r="I2637" s="22">
        <f t="shared" si="165"/>
        <v>152.04</v>
      </c>
      <c r="J2637" s="22">
        <f t="shared" si="165"/>
        <v>104.42</v>
      </c>
      <c r="K2637" s="444">
        <f>IF(ISNUMBER(F2637),IF(G2637="",VLOOKUP($A2637,'Loc Coefficients Config'!$A:$G,7,FALSE),VLOOKUP(G2637,'Loc Coefficients Location'!A:D,4,FALSE)),"")</f>
        <v>0.19253700000000001</v>
      </c>
      <c r="L2637" s="22">
        <f t="shared" si="166"/>
        <v>211.57</v>
      </c>
      <c r="M2637" s="444">
        <f>IF(ISNUMBER(F2637),IF(G2637="",VLOOKUP($A2637,'Loc Coefficients Config'!$A:$H,8,FALSE),VLOOKUP(G2637,'Loc Coefficients Location'!A:E,5,FALSE)),"")</f>
        <v>0.104333</v>
      </c>
      <c r="N2637" s="22">
        <f t="shared" si="167"/>
        <v>114.65</v>
      </c>
      <c r="O2637" s="444">
        <f>IF(ISNUMBER(F2637),IF(G2637="",VLOOKUP($A2637,'Loc Coefficients Config'!$A:$I,9,FALSE),VLOOKUP(G2637,'Loc Coefficients Location'!A:F,6,FALSE)),"")</f>
        <v>7.9690999999999998E-2</v>
      </c>
      <c r="P2637" s="22">
        <f t="shared" si="168"/>
        <v>87.57</v>
      </c>
    </row>
    <row r="2638" spans="1:16">
      <c r="A2638" s="131" t="s">
        <v>4251</v>
      </c>
      <c r="B2638" s="28" t="s">
        <v>4252</v>
      </c>
      <c r="C2638" s="102" t="s">
        <v>4253</v>
      </c>
      <c r="D2638" s="28"/>
      <c r="E2638" s="49"/>
      <c r="F2638" s="50">
        <v>3813.15</v>
      </c>
      <c r="G2638" s="443" t="s">
        <v>11187</v>
      </c>
      <c r="H2638" s="22">
        <f t="shared" si="165"/>
        <v>1025.3</v>
      </c>
      <c r="I2638" s="22">
        <f t="shared" si="165"/>
        <v>527.59</v>
      </c>
      <c r="J2638" s="22">
        <f t="shared" si="165"/>
        <v>362.34</v>
      </c>
      <c r="K2638" s="444">
        <f>IF(ISNUMBER(F2638),IF(G2638="",VLOOKUP($A2638,'Loc Coefficients Config'!$A:$G,7,FALSE),VLOOKUP(G2638,'Loc Coefficients Location'!A:D,4,FALSE)),"")</f>
        <v>0.19253700000000001</v>
      </c>
      <c r="L2638" s="22">
        <f t="shared" si="166"/>
        <v>734.17</v>
      </c>
      <c r="M2638" s="444">
        <f>IF(ISNUMBER(F2638),IF(G2638="",VLOOKUP($A2638,'Loc Coefficients Config'!$A:$H,8,FALSE),VLOOKUP(G2638,'Loc Coefficients Location'!A:E,5,FALSE)),"")</f>
        <v>0.104333</v>
      </c>
      <c r="N2638" s="22">
        <f t="shared" si="167"/>
        <v>397.84</v>
      </c>
      <c r="O2638" s="444">
        <f>IF(ISNUMBER(F2638),IF(G2638="",VLOOKUP($A2638,'Loc Coefficients Config'!$A:$I,9,FALSE),VLOOKUP(G2638,'Loc Coefficients Location'!A:F,6,FALSE)),"")</f>
        <v>7.9690999999999998E-2</v>
      </c>
      <c r="P2638" s="22">
        <f t="shared" si="168"/>
        <v>303.87</v>
      </c>
    </row>
    <row r="2639" spans="1:16">
      <c r="A2639" s="23"/>
      <c r="B2639" s="33" t="s">
        <v>4254</v>
      </c>
      <c r="C2639" s="77" t="s">
        <v>4255</v>
      </c>
      <c r="D2639" s="33"/>
      <c r="E2639" s="37"/>
      <c r="F2639" s="39">
        <v>3813.15</v>
      </c>
      <c r="G2639" s="443" t="s">
        <v>11187</v>
      </c>
      <c r="H2639" s="22">
        <f t="shared" si="165"/>
        <v>1025.3</v>
      </c>
      <c r="I2639" s="22">
        <f t="shared" si="165"/>
        <v>527.59</v>
      </c>
      <c r="J2639" s="22">
        <f t="shared" si="165"/>
        <v>362.34</v>
      </c>
      <c r="K2639" s="444">
        <f>IF(ISNUMBER(F2639),IF(G2639="",VLOOKUP($A2639,'Loc Coefficients Config'!$A:$G,7,FALSE),VLOOKUP(G2639,'Loc Coefficients Location'!A:D,4,FALSE)),"")</f>
        <v>0.19253700000000001</v>
      </c>
      <c r="L2639" s="22">
        <f t="shared" si="166"/>
        <v>734.17</v>
      </c>
      <c r="M2639" s="444">
        <f>IF(ISNUMBER(F2639),IF(G2639="",VLOOKUP($A2639,'Loc Coefficients Config'!$A:$H,8,FALSE),VLOOKUP(G2639,'Loc Coefficients Location'!A:E,5,FALSE)),"")</f>
        <v>0.104333</v>
      </c>
      <c r="N2639" s="22">
        <f t="shared" si="167"/>
        <v>397.84</v>
      </c>
      <c r="O2639" s="444">
        <f>IF(ISNUMBER(F2639),IF(G2639="",VLOOKUP($A2639,'Loc Coefficients Config'!$A:$I,9,FALSE),VLOOKUP(G2639,'Loc Coefficients Location'!A:F,6,FALSE)),"")</f>
        <v>7.9690999999999998E-2</v>
      </c>
      <c r="P2639" s="22">
        <f t="shared" si="168"/>
        <v>303.87</v>
      </c>
    </row>
    <row r="2640" spans="1:16" ht="16.5" thickBot="1">
      <c r="A2640" s="186" t="s">
        <v>4256</v>
      </c>
      <c r="B2640" s="24" t="s">
        <v>79</v>
      </c>
      <c r="C2640" s="137" t="s">
        <v>79</v>
      </c>
      <c r="D2640" s="4"/>
      <c r="E2640" s="4" t="s">
        <v>79</v>
      </c>
      <c r="F2640" s="26" t="s">
        <v>79</v>
      </c>
      <c r="G2640" s="443" t="s">
        <v>79</v>
      </c>
      <c r="H2640" s="22" t="str">
        <f t="shared" si="165"/>
        <v/>
      </c>
      <c r="I2640" s="22" t="str">
        <f t="shared" si="165"/>
        <v/>
      </c>
      <c r="J2640" s="22" t="str">
        <f t="shared" si="165"/>
        <v/>
      </c>
      <c r="K2640" s="444" t="str">
        <f>IF(ISNUMBER(F2640),IF(G2640="",VLOOKUP($A2640,'Loc Coefficients Config'!$A:$G,7,FALSE),VLOOKUP(G2640,'Loc Coefficients Location'!A:D,4,FALSE)),"")</f>
        <v/>
      </c>
      <c r="L2640" s="22" t="str">
        <f t="shared" si="166"/>
        <v/>
      </c>
      <c r="M2640" s="444" t="str">
        <f>IF(ISNUMBER(F2640),IF(G2640="",VLOOKUP($A2640,'Loc Coefficients Config'!$A:$H,8,FALSE),VLOOKUP(G2640,'Loc Coefficients Location'!A:E,5,FALSE)),"")</f>
        <v/>
      </c>
      <c r="N2640" s="22" t="str">
        <f t="shared" si="167"/>
        <v/>
      </c>
      <c r="O2640" s="444" t="str">
        <f>IF(ISNUMBER(F2640),IF(G2640="",VLOOKUP($A2640,'Loc Coefficients Config'!$A:$I,9,FALSE),VLOOKUP(G2640,'Loc Coefficients Location'!A:F,6,FALSE)),"")</f>
        <v/>
      </c>
      <c r="P2640" s="22" t="str">
        <f t="shared" si="168"/>
        <v/>
      </c>
    </row>
    <row r="2641" spans="1:16">
      <c r="A2641" s="131" t="s">
        <v>4257</v>
      </c>
      <c r="B2641" s="28" t="s">
        <v>4258</v>
      </c>
      <c r="C2641" s="102" t="s">
        <v>4259</v>
      </c>
      <c r="D2641" s="49"/>
      <c r="E2641" s="49" t="s">
        <v>79</v>
      </c>
      <c r="F2641" s="50">
        <v>96.86</v>
      </c>
      <c r="G2641" s="443" t="s">
        <v>11192</v>
      </c>
      <c r="H2641" s="22">
        <f t="shared" si="165"/>
        <v>26.04</v>
      </c>
      <c r="I2641" s="22">
        <f t="shared" si="165"/>
        <v>13.4</v>
      </c>
      <c r="J2641" s="22">
        <f t="shared" si="165"/>
        <v>9.1999999999999993</v>
      </c>
      <c r="K2641" s="444">
        <f>IF(ISNUMBER(F2641),IF(G2641="",VLOOKUP($A2641,'Loc Coefficients Config'!$A:$G,7,FALSE),VLOOKUP(G2641,'Loc Coefficients Location'!A:D,4,FALSE)),"")</f>
        <v>0.19253700000000001</v>
      </c>
      <c r="L2641" s="22">
        <f t="shared" si="166"/>
        <v>18.649999999999999</v>
      </c>
      <c r="M2641" s="444">
        <f>IF(ISNUMBER(F2641),IF(G2641="",VLOOKUP($A2641,'Loc Coefficients Config'!$A:$H,8,FALSE),VLOOKUP(G2641,'Loc Coefficients Location'!A:E,5,FALSE)),"")</f>
        <v>0.104333</v>
      </c>
      <c r="N2641" s="22">
        <f t="shared" si="167"/>
        <v>10.11</v>
      </c>
      <c r="O2641" s="444">
        <f>IF(ISNUMBER(F2641),IF(G2641="",VLOOKUP($A2641,'Loc Coefficients Config'!$A:$I,9,FALSE),VLOOKUP(G2641,'Loc Coefficients Location'!A:F,6,FALSE)),"")</f>
        <v>7.9690999999999998E-2</v>
      </c>
      <c r="P2641" s="22">
        <f t="shared" si="168"/>
        <v>7.72</v>
      </c>
    </row>
    <row r="2642" spans="1:16">
      <c r="A2642" s="23"/>
      <c r="B2642" s="33" t="s">
        <v>4258</v>
      </c>
      <c r="C2642" s="230" t="s">
        <v>4260</v>
      </c>
      <c r="D2642" s="72"/>
      <c r="E2642" s="213"/>
      <c r="F2642" s="39">
        <v>96.86</v>
      </c>
      <c r="G2642" s="443" t="s">
        <v>11187</v>
      </c>
      <c r="H2642" s="22">
        <f t="shared" si="165"/>
        <v>26.04</v>
      </c>
      <c r="I2642" s="22">
        <f t="shared" si="165"/>
        <v>13.4</v>
      </c>
      <c r="J2642" s="22">
        <f t="shared" si="165"/>
        <v>9.1999999999999993</v>
      </c>
      <c r="K2642" s="444">
        <f>IF(ISNUMBER(F2642),IF(G2642="",VLOOKUP($A2642,'Loc Coefficients Config'!$A:$G,7,FALSE),VLOOKUP(G2642,'Loc Coefficients Location'!A:D,4,FALSE)),"")</f>
        <v>0.19253700000000001</v>
      </c>
      <c r="L2642" s="22">
        <f t="shared" si="166"/>
        <v>18.649999999999999</v>
      </c>
      <c r="M2642" s="444">
        <f>IF(ISNUMBER(F2642),IF(G2642="",VLOOKUP($A2642,'Loc Coefficients Config'!$A:$H,8,FALSE),VLOOKUP(G2642,'Loc Coefficients Location'!A:E,5,FALSE)),"")</f>
        <v>0.104333</v>
      </c>
      <c r="N2642" s="22">
        <f t="shared" si="167"/>
        <v>10.11</v>
      </c>
      <c r="O2642" s="444">
        <f>IF(ISNUMBER(F2642),IF(G2642="",VLOOKUP($A2642,'Loc Coefficients Config'!$A:$I,9,FALSE),VLOOKUP(G2642,'Loc Coefficients Location'!A:F,6,FALSE)),"")</f>
        <v>7.9690999999999998E-2</v>
      </c>
      <c r="P2642" s="22">
        <f t="shared" si="168"/>
        <v>7.72</v>
      </c>
    </row>
    <row r="2643" spans="1:16">
      <c r="A2643" s="23"/>
      <c r="B2643" s="33" t="s">
        <v>4258</v>
      </c>
      <c r="C2643" s="77" t="s">
        <v>4261</v>
      </c>
      <c r="D2643" s="37"/>
      <c r="E2643" s="37" t="s">
        <v>79</v>
      </c>
      <c r="F2643" s="39">
        <v>96.86</v>
      </c>
      <c r="G2643" s="443" t="s">
        <v>11187</v>
      </c>
      <c r="H2643" s="22">
        <f t="shared" si="165"/>
        <v>26.04</v>
      </c>
      <c r="I2643" s="22">
        <f t="shared" si="165"/>
        <v>13.4</v>
      </c>
      <c r="J2643" s="22">
        <f t="shared" si="165"/>
        <v>9.1999999999999993</v>
      </c>
      <c r="K2643" s="444">
        <f>IF(ISNUMBER(F2643),IF(G2643="",VLOOKUP($A2643,'Loc Coefficients Config'!$A:$G,7,FALSE),VLOOKUP(G2643,'Loc Coefficients Location'!A:D,4,FALSE)),"")</f>
        <v>0.19253700000000001</v>
      </c>
      <c r="L2643" s="22">
        <f t="shared" si="166"/>
        <v>18.649999999999999</v>
      </c>
      <c r="M2643" s="444">
        <f>IF(ISNUMBER(F2643),IF(G2643="",VLOOKUP($A2643,'Loc Coefficients Config'!$A:$H,8,FALSE),VLOOKUP(G2643,'Loc Coefficients Location'!A:E,5,FALSE)),"")</f>
        <v>0.104333</v>
      </c>
      <c r="N2643" s="22">
        <f t="shared" si="167"/>
        <v>10.11</v>
      </c>
      <c r="O2643" s="444">
        <f>IF(ISNUMBER(F2643),IF(G2643="",VLOOKUP($A2643,'Loc Coefficients Config'!$A:$I,9,FALSE),VLOOKUP(G2643,'Loc Coefficients Location'!A:F,6,FALSE)),"")</f>
        <v>7.9690999999999998E-2</v>
      </c>
      <c r="P2643" s="22">
        <f t="shared" si="168"/>
        <v>7.72</v>
      </c>
    </row>
    <row r="2644" spans="1:16">
      <c r="A2644" s="23"/>
      <c r="B2644" s="33" t="s">
        <v>4258</v>
      </c>
      <c r="C2644" s="77" t="s">
        <v>4262</v>
      </c>
      <c r="D2644" s="37"/>
      <c r="E2644" s="37" t="s">
        <v>79</v>
      </c>
      <c r="F2644" s="39">
        <v>96.86</v>
      </c>
      <c r="G2644" s="443" t="s">
        <v>11187</v>
      </c>
      <c r="H2644" s="22">
        <f t="shared" si="165"/>
        <v>26.04</v>
      </c>
      <c r="I2644" s="22">
        <f t="shared" si="165"/>
        <v>13.4</v>
      </c>
      <c r="J2644" s="22">
        <f t="shared" si="165"/>
        <v>9.1999999999999993</v>
      </c>
      <c r="K2644" s="444">
        <f>IF(ISNUMBER(F2644),IF(G2644="",VLOOKUP($A2644,'Loc Coefficients Config'!$A:$G,7,FALSE),VLOOKUP(G2644,'Loc Coefficients Location'!A:D,4,FALSE)),"")</f>
        <v>0.19253700000000001</v>
      </c>
      <c r="L2644" s="22">
        <f t="shared" si="166"/>
        <v>18.649999999999999</v>
      </c>
      <c r="M2644" s="444">
        <f>IF(ISNUMBER(F2644),IF(G2644="",VLOOKUP($A2644,'Loc Coefficients Config'!$A:$H,8,FALSE),VLOOKUP(G2644,'Loc Coefficients Location'!A:E,5,FALSE)),"")</f>
        <v>0.104333</v>
      </c>
      <c r="N2644" s="22">
        <f t="shared" si="167"/>
        <v>10.11</v>
      </c>
      <c r="O2644" s="444">
        <f>IF(ISNUMBER(F2644),IF(G2644="",VLOOKUP($A2644,'Loc Coefficients Config'!$A:$I,9,FALSE),VLOOKUP(G2644,'Loc Coefficients Location'!A:F,6,FALSE)),"")</f>
        <v>7.9690999999999998E-2</v>
      </c>
      <c r="P2644" s="22">
        <f t="shared" si="168"/>
        <v>7.72</v>
      </c>
    </row>
    <row r="2645" spans="1:16" ht="16.5" thickBot="1">
      <c r="A2645" s="120"/>
      <c r="B2645" s="42" t="s">
        <v>4263</v>
      </c>
      <c r="C2645" s="105" t="s">
        <v>4264</v>
      </c>
      <c r="D2645" s="52"/>
      <c r="E2645" s="52" t="s">
        <v>79</v>
      </c>
      <c r="F2645" s="53">
        <v>96.86</v>
      </c>
      <c r="G2645" s="443" t="s">
        <v>11187</v>
      </c>
      <c r="H2645" s="22">
        <f t="shared" si="165"/>
        <v>26.04</v>
      </c>
      <c r="I2645" s="22">
        <f t="shared" si="165"/>
        <v>13.4</v>
      </c>
      <c r="J2645" s="22">
        <f t="shared" si="165"/>
        <v>9.1999999999999993</v>
      </c>
      <c r="K2645" s="444">
        <f>IF(ISNUMBER(F2645),IF(G2645="",VLOOKUP($A2645,'Loc Coefficients Config'!$A:$G,7,FALSE),VLOOKUP(G2645,'Loc Coefficients Location'!A:D,4,FALSE)),"")</f>
        <v>0.19253700000000001</v>
      </c>
      <c r="L2645" s="22">
        <f t="shared" si="166"/>
        <v>18.649999999999999</v>
      </c>
      <c r="M2645" s="444">
        <f>IF(ISNUMBER(F2645),IF(G2645="",VLOOKUP($A2645,'Loc Coefficients Config'!$A:$H,8,FALSE),VLOOKUP(G2645,'Loc Coefficients Location'!A:E,5,FALSE)),"")</f>
        <v>0.104333</v>
      </c>
      <c r="N2645" s="22">
        <f t="shared" si="167"/>
        <v>10.11</v>
      </c>
      <c r="O2645" s="444">
        <f>IF(ISNUMBER(F2645),IF(G2645="",VLOOKUP($A2645,'Loc Coefficients Config'!$A:$I,9,FALSE),VLOOKUP(G2645,'Loc Coefficients Location'!A:F,6,FALSE)),"")</f>
        <v>7.9690999999999998E-2</v>
      </c>
      <c r="P2645" s="22">
        <f t="shared" si="168"/>
        <v>7.72</v>
      </c>
    </row>
    <row r="2646" spans="1:16">
      <c r="A2646" s="131" t="s">
        <v>4265</v>
      </c>
      <c r="B2646" s="28" t="s">
        <v>4266</v>
      </c>
      <c r="C2646" s="102" t="s">
        <v>4267</v>
      </c>
      <c r="D2646" s="49"/>
      <c r="E2646" s="49" t="s">
        <v>79</v>
      </c>
      <c r="F2646" s="50">
        <v>110.85</v>
      </c>
      <c r="G2646" s="443" t="s">
        <v>11187</v>
      </c>
      <c r="H2646" s="22">
        <f t="shared" si="165"/>
        <v>29.81</v>
      </c>
      <c r="I2646" s="22">
        <f t="shared" si="165"/>
        <v>15.34</v>
      </c>
      <c r="J2646" s="22">
        <f t="shared" si="165"/>
        <v>10.53</v>
      </c>
      <c r="K2646" s="444">
        <f>IF(ISNUMBER(F2646),IF(G2646="",VLOOKUP($A2646,'Loc Coefficients Config'!$A:$G,7,FALSE),VLOOKUP(G2646,'Loc Coefficients Location'!A:D,4,FALSE)),"")</f>
        <v>0.19253700000000001</v>
      </c>
      <c r="L2646" s="22">
        <f t="shared" si="166"/>
        <v>21.34</v>
      </c>
      <c r="M2646" s="444">
        <f>IF(ISNUMBER(F2646),IF(G2646="",VLOOKUP($A2646,'Loc Coefficients Config'!$A:$H,8,FALSE),VLOOKUP(G2646,'Loc Coefficients Location'!A:E,5,FALSE)),"")</f>
        <v>0.104333</v>
      </c>
      <c r="N2646" s="22">
        <f t="shared" si="167"/>
        <v>11.57</v>
      </c>
      <c r="O2646" s="444">
        <f>IF(ISNUMBER(F2646),IF(G2646="",VLOOKUP($A2646,'Loc Coefficients Config'!$A:$I,9,FALSE),VLOOKUP(G2646,'Loc Coefficients Location'!A:F,6,FALSE)),"")</f>
        <v>7.9690999999999998E-2</v>
      </c>
      <c r="P2646" s="22">
        <f t="shared" si="168"/>
        <v>8.83</v>
      </c>
    </row>
    <row r="2647" spans="1:16">
      <c r="A2647" s="23"/>
      <c r="B2647" s="33" t="s">
        <v>4266</v>
      </c>
      <c r="C2647" s="230" t="s">
        <v>4268</v>
      </c>
      <c r="D2647" s="72"/>
      <c r="E2647" s="213"/>
      <c r="F2647" s="39">
        <v>110.85</v>
      </c>
      <c r="G2647" s="443" t="s">
        <v>11187</v>
      </c>
      <c r="H2647" s="22">
        <f t="shared" si="165"/>
        <v>29.81</v>
      </c>
      <c r="I2647" s="22">
        <f t="shared" si="165"/>
        <v>15.34</v>
      </c>
      <c r="J2647" s="22">
        <f t="shared" si="165"/>
        <v>10.53</v>
      </c>
      <c r="K2647" s="444">
        <f>IF(ISNUMBER(F2647),IF(G2647="",VLOOKUP($A2647,'Loc Coefficients Config'!$A:$G,7,FALSE),VLOOKUP(G2647,'Loc Coefficients Location'!A:D,4,FALSE)),"")</f>
        <v>0.19253700000000001</v>
      </c>
      <c r="L2647" s="22">
        <f t="shared" si="166"/>
        <v>21.34</v>
      </c>
      <c r="M2647" s="444">
        <f>IF(ISNUMBER(F2647),IF(G2647="",VLOOKUP($A2647,'Loc Coefficients Config'!$A:$H,8,FALSE),VLOOKUP(G2647,'Loc Coefficients Location'!A:E,5,FALSE)),"")</f>
        <v>0.104333</v>
      </c>
      <c r="N2647" s="22">
        <f t="shared" si="167"/>
        <v>11.57</v>
      </c>
      <c r="O2647" s="444">
        <f>IF(ISNUMBER(F2647),IF(G2647="",VLOOKUP($A2647,'Loc Coefficients Config'!$A:$I,9,FALSE),VLOOKUP(G2647,'Loc Coefficients Location'!A:F,6,FALSE)),"")</f>
        <v>7.9690999999999998E-2</v>
      </c>
      <c r="P2647" s="22">
        <f t="shared" si="168"/>
        <v>8.83</v>
      </c>
    </row>
    <row r="2648" spans="1:16">
      <c r="A2648" s="23"/>
      <c r="B2648" s="33" t="s">
        <v>4269</v>
      </c>
      <c r="C2648" s="230" t="s">
        <v>4270</v>
      </c>
      <c r="D2648" s="72"/>
      <c r="E2648" s="213"/>
      <c r="F2648" s="39">
        <v>110.85</v>
      </c>
      <c r="G2648" s="443" t="s">
        <v>11187</v>
      </c>
      <c r="H2648" s="22">
        <f t="shared" si="165"/>
        <v>29.81</v>
      </c>
      <c r="I2648" s="22">
        <f t="shared" si="165"/>
        <v>15.34</v>
      </c>
      <c r="J2648" s="22">
        <f t="shared" si="165"/>
        <v>10.53</v>
      </c>
      <c r="K2648" s="444">
        <f>IF(ISNUMBER(F2648),IF(G2648="",VLOOKUP($A2648,'Loc Coefficients Config'!$A:$G,7,FALSE),VLOOKUP(G2648,'Loc Coefficients Location'!A:D,4,FALSE)),"")</f>
        <v>0.19253700000000001</v>
      </c>
      <c r="L2648" s="22">
        <f t="shared" si="166"/>
        <v>21.34</v>
      </c>
      <c r="M2648" s="444">
        <f>IF(ISNUMBER(F2648),IF(G2648="",VLOOKUP($A2648,'Loc Coefficients Config'!$A:$H,8,FALSE),VLOOKUP(G2648,'Loc Coefficients Location'!A:E,5,FALSE)),"")</f>
        <v>0.104333</v>
      </c>
      <c r="N2648" s="22">
        <f t="shared" si="167"/>
        <v>11.57</v>
      </c>
      <c r="O2648" s="444">
        <f>IF(ISNUMBER(F2648),IF(G2648="",VLOOKUP($A2648,'Loc Coefficients Config'!$A:$I,9,FALSE),VLOOKUP(G2648,'Loc Coefficients Location'!A:F,6,FALSE)),"")</f>
        <v>7.9690999999999998E-2</v>
      </c>
      <c r="P2648" s="22">
        <f t="shared" si="168"/>
        <v>8.83</v>
      </c>
    </row>
    <row r="2649" spans="1:16">
      <c r="A2649" s="23"/>
      <c r="B2649" s="33" t="s">
        <v>4266</v>
      </c>
      <c r="C2649" s="77" t="s">
        <v>4271</v>
      </c>
      <c r="D2649" s="37"/>
      <c r="E2649" s="37" t="s">
        <v>79</v>
      </c>
      <c r="F2649" s="39">
        <v>110.85</v>
      </c>
      <c r="G2649" s="443" t="s">
        <v>11187</v>
      </c>
      <c r="H2649" s="22">
        <f t="shared" si="165"/>
        <v>29.81</v>
      </c>
      <c r="I2649" s="22">
        <f t="shared" si="165"/>
        <v>15.34</v>
      </c>
      <c r="J2649" s="22">
        <f t="shared" si="165"/>
        <v>10.53</v>
      </c>
      <c r="K2649" s="444">
        <f>IF(ISNUMBER(F2649),IF(G2649="",VLOOKUP($A2649,'Loc Coefficients Config'!$A:$G,7,FALSE),VLOOKUP(G2649,'Loc Coefficients Location'!A:D,4,FALSE)),"")</f>
        <v>0.19253700000000001</v>
      </c>
      <c r="L2649" s="22">
        <f t="shared" si="166"/>
        <v>21.34</v>
      </c>
      <c r="M2649" s="444">
        <f>IF(ISNUMBER(F2649),IF(G2649="",VLOOKUP($A2649,'Loc Coefficients Config'!$A:$H,8,FALSE),VLOOKUP(G2649,'Loc Coefficients Location'!A:E,5,FALSE)),"")</f>
        <v>0.104333</v>
      </c>
      <c r="N2649" s="22">
        <f t="shared" si="167"/>
        <v>11.57</v>
      </c>
      <c r="O2649" s="444">
        <f>IF(ISNUMBER(F2649),IF(G2649="",VLOOKUP($A2649,'Loc Coefficients Config'!$A:$I,9,FALSE),VLOOKUP(G2649,'Loc Coefficients Location'!A:F,6,FALSE)),"")</f>
        <v>7.9690999999999998E-2</v>
      </c>
      <c r="P2649" s="22">
        <f t="shared" si="168"/>
        <v>8.83</v>
      </c>
    </row>
    <row r="2650" spans="1:16" ht="16.5" thickBot="1">
      <c r="A2650" s="120"/>
      <c r="B2650" s="42" t="s">
        <v>4266</v>
      </c>
      <c r="C2650" s="105" t="s">
        <v>4272</v>
      </c>
      <c r="D2650" s="52"/>
      <c r="E2650" s="52" t="s">
        <v>79</v>
      </c>
      <c r="F2650" s="53">
        <v>110.85</v>
      </c>
      <c r="G2650" s="443" t="s">
        <v>11187</v>
      </c>
      <c r="H2650" s="22">
        <f t="shared" si="165"/>
        <v>29.81</v>
      </c>
      <c r="I2650" s="22">
        <f t="shared" si="165"/>
        <v>15.34</v>
      </c>
      <c r="J2650" s="22">
        <f t="shared" si="165"/>
        <v>10.53</v>
      </c>
      <c r="K2650" s="444">
        <f>IF(ISNUMBER(F2650),IF(G2650="",VLOOKUP($A2650,'Loc Coefficients Config'!$A:$G,7,FALSE),VLOOKUP(G2650,'Loc Coefficients Location'!A:D,4,FALSE)),"")</f>
        <v>0.19253700000000001</v>
      </c>
      <c r="L2650" s="22">
        <f t="shared" si="166"/>
        <v>21.34</v>
      </c>
      <c r="M2650" s="444">
        <f>IF(ISNUMBER(F2650),IF(G2650="",VLOOKUP($A2650,'Loc Coefficients Config'!$A:$H,8,FALSE),VLOOKUP(G2650,'Loc Coefficients Location'!A:E,5,FALSE)),"")</f>
        <v>0.104333</v>
      </c>
      <c r="N2650" s="22">
        <f t="shared" si="167"/>
        <v>11.57</v>
      </c>
      <c r="O2650" s="444">
        <f>IF(ISNUMBER(F2650),IF(G2650="",VLOOKUP($A2650,'Loc Coefficients Config'!$A:$I,9,FALSE),VLOOKUP(G2650,'Loc Coefficients Location'!A:F,6,FALSE)),"")</f>
        <v>7.9690999999999998E-2</v>
      </c>
      <c r="P2650" s="22">
        <f t="shared" si="168"/>
        <v>8.83</v>
      </c>
    </row>
    <row r="2651" spans="1:16">
      <c r="A2651" s="131" t="s">
        <v>4273</v>
      </c>
      <c r="B2651" s="28" t="s">
        <v>4274</v>
      </c>
      <c r="C2651" s="102" t="s">
        <v>4275</v>
      </c>
      <c r="D2651" s="49"/>
      <c r="E2651" s="49" t="s">
        <v>79</v>
      </c>
      <c r="F2651" s="50">
        <v>113.19</v>
      </c>
      <c r="G2651" s="443" t="s">
        <v>11187</v>
      </c>
      <c r="H2651" s="22">
        <f t="shared" si="165"/>
        <v>30.44</v>
      </c>
      <c r="I2651" s="22">
        <f t="shared" si="165"/>
        <v>15.66</v>
      </c>
      <c r="J2651" s="22">
        <f t="shared" si="165"/>
        <v>10.76</v>
      </c>
      <c r="K2651" s="444">
        <f>IF(ISNUMBER(F2651),IF(G2651="",VLOOKUP($A2651,'Loc Coefficients Config'!$A:$G,7,FALSE),VLOOKUP(G2651,'Loc Coefficients Location'!A:D,4,FALSE)),"")</f>
        <v>0.19253700000000001</v>
      </c>
      <c r="L2651" s="22">
        <f t="shared" si="166"/>
        <v>21.79</v>
      </c>
      <c r="M2651" s="444">
        <f>IF(ISNUMBER(F2651),IF(G2651="",VLOOKUP($A2651,'Loc Coefficients Config'!$A:$H,8,FALSE),VLOOKUP(G2651,'Loc Coefficients Location'!A:E,5,FALSE)),"")</f>
        <v>0.104333</v>
      </c>
      <c r="N2651" s="22">
        <f t="shared" si="167"/>
        <v>11.81</v>
      </c>
      <c r="O2651" s="444">
        <f>IF(ISNUMBER(F2651),IF(G2651="",VLOOKUP($A2651,'Loc Coefficients Config'!$A:$I,9,FALSE),VLOOKUP(G2651,'Loc Coefficients Location'!A:F,6,FALSE)),"")</f>
        <v>7.9690999999999998E-2</v>
      </c>
      <c r="P2651" s="22">
        <f t="shared" si="168"/>
        <v>9.02</v>
      </c>
    </row>
    <row r="2652" spans="1:16">
      <c r="A2652" s="23"/>
      <c r="B2652" s="33" t="s">
        <v>4276</v>
      </c>
      <c r="C2652" s="230" t="s">
        <v>4277</v>
      </c>
      <c r="D2652" s="72"/>
      <c r="E2652" s="213"/>
      <c r="F2652" s="39">
        <v>113.19</v>
      </c>
      <c r="G2652" s="443" t="s">
        <v>11187</v>
      </c>
      <c r="H2652" s="22">
        <f t="shared" si="165"/>
        <v>30.44</v>
      </c>
      <c r="I2652" s="22">
        <f t="shared" si="165"/>
        <v>15.66</v>
      </c>
      <c r="J2652" s="22">
        <f t="shared" si="165"/>
        <v>10.76</v>
      </c>
      <c r="K2652" s="444">
        <f>IF(ISNUMBER(F2652),IF(G2652="",VLOOKUP($A2652,'Loc Coefficients Config'!$A:$G,7,FALSE),VLOOKUP(G2652,'Loc Coefficients Location'!A:D,4,FALSE)),"")</f>
        <v>0.19253700000000001</v>
      </c>
      <c r="L2652" s="22">
        <f t="shared" si="166"/>
        <v>21.79</v>
      </c>
      <c r="M2652" s="444">
        <f>IF(ISNUMBER(F2652),IF(G2652="",VLOOKUP($A2652,'Loc Coefficients Config'!$A:$H,8,FALSE),VLOOKUP(G2652,'Loc Coefficients Location'!A:E,5,FALSE)),"")</f>
        <v>0.104333</v>
      </c>
      <c r="N2652" s="22">
        <f t="shared" si="167"/>
        <v>11.81</v>
      </c>
      <c r="O2652" s="444">
        <f>IF(ISNUMBER(F2652),IF(G2652="",VLOOKUP($A2652,'Loc Coefficients Config'!$A:$I,9,FALSE),VLOOKUP(G2652,'Loc Coefficients Location'!A:F,6,FALSE)),"")</f>
        <v>7.9690999999999998E-2</v>
      </c>
      <c r="P2652" s="22">
        <f t="shared" si="168"/>
        <v>9.02</v>
      </c>
    </row>
    <row r="2653" spans="1:16">
      <c r="A2653" s="23"/>
      <c r="B2653" s="33" t="s">
        <v>4274</v>
      </c>
      <c r="C2653" s="230" t="s">
        <v>4278</v>
      </c>
      <c r="D2653" s="72"/>
      <c r="E2653" s="213"/>
      <c r="F2653" s="39">
        <v>113.19</v>
      </c>
      <c r="G2653" s="443" t="s">
        <v>11187</v>
      </c>
      <c r="H2653" s="22">
        <f t="shared" si="165"/>
        <v>30.44</v>
      </c>
      <c r="I2653" s="22">
        <f t="shared" si="165"/>
        <v>15.66</v>
      </c>
      <c r="J2653" s="22">
        <f t="shared" si="165"/>
        <v>10.76</v>
      </c>
      <c r="K2653" s="444">
        <f>IF(ISNUMBER(F2653),IF(G2653="",VLOOKUP($A2653,'Loc Coefficients Config'!$A:$G,7,FALSE),VLOOKUP(G2653,'Loc Coefficients Location'!A:D,4,FALSE)),"")</f>
        <v>0.19253700000000001</v>
      </c>
      <c r="L2653" s="22">
        <f t="shared" si="166"/>
        <v>21.79</v>
      </c>
      <c r="M2653" s="444">
        <f>IF(ISNUMBER(F2653),IF(G2653="",VLOOKUP($A2653,'Loc Coefficients Config'!$A:$H,8,FALSE),VLOOKUP(G2653,'Loc Coefficients Location'!A:E,5,FALSE)),"")</f>
        <v>0.104333</v>
      </c>
      <c r="N2653" s="22">
        <f t="shared" si="167"/>
        <v>11.81</v>
      </c>
      <c r="O2653" s="444">
        <f>IF(ISNUMBER(F2653),IF(G2653="",VLOOKUP($A2653,'Loc Coefficients Config'!$A:$I,9,FALSE),VLOOKUP(G2653,'Loc Coefficients Location'!A:F,6,FALSE)),"")</f>
        <v>7.9690999999999998E-2</v>
      </c>
      <c r="P2653" s="22">
        <f t="shared" si="168"/>
        <v>9.02</v>
      </c>
    </row>
    <row r="2654" spans="1:16">
      <c r="A2654" s="23"/>
      <c r="B2654" s="33" t="s">
        <v>4279</v>
      </c>
      <c r="C2654" s="77" t="s">
        <v>4280</v>
      </c>
      <c r="D2654" s="37"/>
      <c r="E2654" s="37" t="s">
        <v>79</v>
      </c>
      <c r="F2654" s="39">
        <v>113.19</v>
      </c>
      <c r="G2654" s="443" t="s">
        <v>11187</v>
      </c>
      <c r="H2654" s="22">
        <f t="shared" si="165"/>
        <v>30.44</v>
      </c>
      <c r="I2654" s="22">
        <f t="shared" si="165"/>
        <v>15.66</v>
      </c>
      <c r="J2654" s="22">
        <f t="shared" si="165"/>
        <v>10.76</v>
      </c>
      <c r="K2654" s="444">
        <f>IF(ISNUMBER(F2654),IF(G2654="",VLOOKUP($A2654,'Loc Coefficients Config'!$A:$G,7,FALSE),VLOOKUP(G2654,'Loc Coefficients Location'!A:D,4,FALSE)),"")</f>
        <v>0.19253700000000001</v>
      </c>
      <c r="L2654" s="22">
        <f t="shared" si="166"/>
        <v>21.79</v>
      </c>
      <c r="M2654" s="444">
        <f>IF(ISNUMBER(F2654),IF(G2654="",VLOOKUP($A2654,'Loc Coefficients Config'!$A:$H,8,FALSE),VLOOKUP(G2654,'Loc Coefficients Location'!A:E,5,FALSE)),"")</f>
        <v>0.104333</v>
      </c>
      <c r="N2654" s="22">
        <f t="shared" si="167"/>
        <v>11.81</v>
      </c>
      <c r="O2654" s="444">
        <f>IF(ISNUMBER(F2654),IF(G2654="",VLOOKUP($A2654,'Loc Coefficients Config'!$A:$I,9,FALSE),VLOOKUP(G2654,'Loc Coefficients Location'!A:F,6,FALSE)),"")</f>
        <v>7.9690999999999998E-2</v>
      </c>
      <c r="P2654" s="22">
        <f t="shared" si="168"/>
        <v>9.02</v>
      </c>
    </row>
    <row r="2655" spans="1:16">
      <c r="A2655" s="23"/>
      <c r="B2655" s="33" t="s">
        <v>4279</v>
      </c>
      <c r="C2655" s="77" t="s">
        <v>4281</v>
      </c>
      <c r="D2655" s="37"/>
      <c r="E2655" s="37"/>
      <c r="F2655" s="39">
        <v>113.19</v>
      </c>
      <c r="G2655" s="443" t="s">
        <v>11187</v>
      </c>
      <c r="H2655" s="22">
        <f t="shared" si="165"/>
        <v>30.44</v>
      </c>
      <c r="I2655" s="22">
        <f t="shared" si="165"/>
        <v>15.66</v>
      </c>
      <c r="J2655" s="22">
        <f t="shared" si="165"/>
        <v>10.76</v>
      </c>
      <c r="K2655" s="444">
        <f>IF(ISNUMBER(F2655),IF(G2655="",VLOOKUP($A2655,'Loc Coefficients Config'!$A:$G,7,FALSE),VLOOKUP(G2655,'Loc Coefficients Location'!A:D,4,FALSE)),"")</f>
        <v>0.19253700000000001</v>
      </c>
      <c r="L2655" s="22">
        <f t="shared" si="166"/>
        <v>21.79</v>
      </c>
      <c r="M2655" s="444">
        <f>IF(ISNUMBER(F2655),IF(G2655="",VLOOKUP($A2655,'Loc Coefficients Config'!$A:$H,8,FALSE),VLOOKUP(G2655,'Loc Coefficients Location'!A:E,5,FALSE)),"")</f>
        <v>0.104333</v>
      </c>
      <c r="N2655" s="22">
        <f t="shared" si="167"/>
        <v>11.81</v>
      </c>
      <c r="O2655" s="444">
        <f>IF(ISNUMBER(F2655),IF(G2655="",VLOOKUP($A2655,'Loc Coefficients Config'!$A:$I,9,FALSE),VLOOKUP(G2655,'Loc Coefficients Location'!A:F,6,FALSE)),"")</f>
        <v>7.9690999999999998E-2</v>
      </c>
      <c r="P2655" s="22">
        <f t="shared" si="168"/>
        <v>9.02</v>
      </c>
    </row>
    <row r="2656" spans="1:16">
      <c r="A2656" s="23"/>
      <c r="B2656" s="33" t="s">
        <v>4274</v>
      </c>
      <c r="C2656" s="77" t="s">
        <v>4282</v>
      </c>
      <c r="D2656" s="37"/>
      <c r="E2656" s="37" t="s">
        <v>79</v>
      </c>
      <c r="F2656" s="39">
        <v>113.19</v>
      </c>
      <c r="G2656" s="443" t="s">
        <v>11187</v>
      </c>
      <c r="H2656" s="22">
        <f t="shared" si="165"/>
        <v>30.44</v>
      </c>
      <c r="I2656" s="22">
        <f t="shared" si="165"/>
        <v>15.66</v>
      </c>
      <c r="J2656" s="22">
        <f t="shared" si="165"/>
        <v>10.76</v>
      </c>
      <c r="K2656" s="444">
        <f>IF(ISNUMBER(F2656),IF(G2656="",VLOOKUP($A2656,'Loc Coefficients Config'!$A:$G,7,FALSE),VLOOKUP(G2656,'Loc Coefficients Location'!A:D,4,FALSE)),"")</f>
        <v>0.19253700000000001</v>
      </c>
      <c r="L2656" s="22">
        <f t="shared" si="166"/>
        <v>21.79</v>
      </c>
      <c r="M2656" s="444">
        <f>IF(ISNUMBER(F2656),IF(G2656="",VLOOKUP($A2656,'Loc Coefficients Config'!$A:$H,8,FALSE),VLOOKUP(G2656,'Loc Coefficients Location'!A:E,5,FALSE)),"")</f>
        <v>0.104333</v>
      </c>
      <c r="N2656" s="22">
        <f t="shared" si="167"/>
        <v>11.81</v>
      </c>
      <c r="O2656" s="444">
        <f>IF(ISNUMBER(F2656),IF(G2656="",VLOOKUP($A2656,'Loc Coefficients Config'!$A:$I,9,FALSE),VLOOKUP(G2656,'Loc Coefficients Location'!A:F,6,FALSE)),"")</f>
        <v>7.9690999999999998E-2</v>
      </c>
      <c r="P2656" s="22">
        <f t="shared" si="168"/>
        <v>9.02</v>
      </c>
    </row>
    <row r="2657" spans="1:16" ht="16.5" thickBot="1">
      <c r="A2657" s="120"/>
      <c r="B2657" s="42" t="s">
        <v>4274</v>
      </c>
      <c r="C2657" s="105" t="s">
        <v>4283</v>
      </c>
      <c r="D2657" s="52"/>
      <c r="E2657" s="52" t="s">
        <v>79</v>
      </c>
      <c r="F2657" s="53">
        <v>113.19</v>
      </c>
      <c r="G2657" s="443" t="s">
        <v>11187</v>
      </c>
      <c r="H2657" s="22">
        <f t="shared" si="165"/>
        <v>30.44</v>
      </c>
      <c r="I2657" s="22">
        <f t="shared" si="165"/>
        <v>15.66</v>
      </c>
      <c r="J2657" s="22">
        <f t="shared" si="165"/>
        <v>10.76</v>
      </c>
      <c r="K2657" s="444">
        <f>IF(ISNUMBER(F2657),IF(G2657="",VLOOKUP($A2657,'Loc Coefficients Config'!$A:$G,7,FALSE),VLOOKUP(G2657,'Loc Coefficients Location'!A:D,4,FALSE)),"")</f>
        <v>0.19253700000000001</v>
      </c>
      <c r="L2657" s="22">
        <f t="shared" si="166"/>
        <v>21.79</v>
      </c>
      <c r="M2657" s="444">
        <f>IF(ISNUMBER(F2657),IF(G2657="",VLOOKUP($A2657,'Loc Coefficients Config'!$A:$H,8,FALSE),VLOOKUP(G2657,'Loc Coefficients Location'!A:E,5,FALSE)),"")</f>
        <v>0.104333</v>
      </c>
      <c r="N2657" s="22">
        <f t="shared" si="167"/>
        <v>11.81</v>
      </c>
      <c r="O2657" s="444">
        <f>IF(ISNUMBER(F2657),IF(G2657="",VLOOKUP($A2657,'Loc Coefficients Config'!$A:$I,9,FALSE),VLOOKUP(G2657,'Loc Coefficients Location'!A:F,6,FALSE)),"")</f>
        <v>7.9690999999999998E-2</v>
      </c>
      <c r="P2657" s="22">
        <f t="shared" si="168"/>
        <v>9.02</v>
      </c>
    </row>
    <row r="2658" spans="1:16">
      <c r="A2658" s="131" t="s">
        <v>4284</v>
      </c>
      <c r="B2658" s="28" t="s">
        <v>4285</v>
      </c>
      <c r="C2658" s="102" t="s">
        <v>4286</v>
      </c>
      <c r="D2658" s="49"/>
      <c r="E2658" s="49" t="s">
        <v>79</v>
      </c>
      <c r="F2658" s="50">
        <v>181</v>
      </c>
      <c r="G2658" s="443" t="s">
        <v>11187</v>
      </c>
      <c r="H2658" s="22">
        <f t="shared" si="165"/>
        <v>48.67</v>
      </c>
      <c r="I2658" s="22">
        <f t="shared" si="165"/>
        <v>25.04</v>
      </c>
      <c r="J2658" s="22">
        <f t="shared" si="165"/>
        <v>17.2</v>
      </c>
      <c r="K2658" s="444">
        <f>IF(ISNUMBER(F2658),IF(G2658="",VLOOKUP($A2658,'Loc Coefficients Config'!$A:$G,7,FALSE),VLOOKUP(G2658,'Loc Coefficients Location'!A:D,4,FALSE)),"")</f>
        <v>0.19253700000000001</v>
      </c>
      <c r="L2658" s="22">
        <f t="shared" si="166"/>
        <v>34.85</v>
      </c>
      <c r="M2658" s="444">
        <f>IF(ISNUMBER(F2658),IF(G2658="",VLOOKUP($A2658,'Loc Coefficients Config'!$A:$H,8,FALSE),VLOOKUP(G2658,'Loc Coefficients Location'!A:E,5,FALSE)),"")</f>
        <v>0.104333</v>
      </c>
      <c r="N2658" s="22">
        <f t="shared" si="167"/>
        <v>18.88</v>
      </c>
      <c r="O2658" s="444">
        <f>IF(ISNUMBER(F2658),IF(G2658="",VLOOKUP($A2658,'Loc Coefficients Config'!$A:$I,9,FALSE),VLOOKUP(G2658,'Loc Coefficients Location'!A:F,6,FALSE)),"")</f>
        <v>7.9690999999999998E-2</v>
      </c>
      <c r="P2658" s="22">
        <f t="shared" si="168"/>
        <v>14.42</v>
      </c>
    </row>
    <row r="2659" spans="1:16">
      <c r="A2659" s="23"/>
      <c r="B2659" s="33" t="s">
        <v>4287</v>
      </c>
      <c r="C2659" s="230" t="s">
        <v>4288</v>
      </c>
      <c r="D2659" s="72"/>
      <c r="E2659" s="213"/>
      <c r="F2659" s="39">
        <v>177.45</v>
      </c>
      <c r="G2659" s="443" t="s">
        <v>11187</v>
      </c>
      <c r="H2659" s="22">
        <f t="shared" si="165"/>
        <v>47.71</v>
      </c>
      <c r="I2659" s="22">
        <f t="shared" si="165"/>
        <v>24.55</v>
      </c>
      <c r="J2659" s="22">
        <f t="shared" si="165"/>
        <v>16.86</v>
      </c>
      <c r="K2659" s="444">
        <f>IF(ISNUMBER(F2659),IF(G2659="",VLOOKUP($A2659,'Loc Coefficients Config'!$A:$G,7,FALSE),VLOOKUP(G2659,'Loc Coefficients Location'!A:D,4,FALSE)),"")</f>
        <v>0.19253700000000001</v>
      </c>
      <c r="L2659" s="22">
        <f t="shared" si="166"/>
        <v>34.17</v>
      </c>
      <c r="M2659" s="444">
        <f>IF(ISNUMBER(F2659),IF(G2659="",VLOOKUP($A2659,'Loc Coefficients Config'!$A:$H,8,FALSE),VLOOKUP(G2659,'Loc Coefficients Location'!A:E,5,FALSE)),"")</f>
        <v>0.104333</v>
      </c>
      <c r="N2659" s="22">
        <f t="shared" si="167"/>
        <v>18.510000000000002</v>
      </c>
      <c r="O2659" s="444">
        <f>IF(ISNUMBER(F2659),IF(G2659="",VLOOKUP($A2659,'Loc Coefficients Config'!$A:$I,9,FALSE),VLOOKUP(G2659,'Loc Coefficients Location'!A:F,6,FALSE)),"")</f>
        <v>7.9690999999999998E-2</v>
      </c>
      <c r="P2659" s="22">
        <f t="shared" si="168"/>
        <v>14.14</v>
      </c>
    </row>
    <row r="2660" spans="1:16">
      <c r="A2660" s="23"/>
      <c r="B2660" s="33" t="s">
        <v>4285</v>
      </c>
      <c r="C2660" s="230" t="s">
        <v>4289</v>
      </c>
      <c r="D2660" s="72"/>
      <c r="E2660" s="213"/>
      <c r="F2660" s="39">
        <v>177.45</v>
      </c>
      <c r="G2660" s="443" t="s">
        <v>11187</v>
      </c>
      <c r="H2660" s="22">
        <f t="shared" si="165"/>
        <v>47.71</v>
      </c>
      <c r="I2660" s="22">
        <f t="shared" si="165"/>
        <v>24.55</v>
      </c>
      <c r="J2660" s="22">
        <f t="shared" si="165"/>
        <v>16.86</v>
      </c>
      <c r="K2660" s="444">
        <f>IF(ISNUMBER(F2660),IF(G2660="",VLOOKUP($A2660,'Loc Coefficients Config'!$A:$G,7,FALSE),VLOOKUP(G2660,'Loc Coefficients Location'!A:D,4,FALSE)),"")</f>
        <v>0.19253700000000001</v>
      </c>
      <c r="L2660" s="22">
        <f t="shared" si="166"/>
        <v>34.17</v>
      </c>
      <c r="M2660" s="444">
        <f>IF(ISNUMBER(F2660),IF(G2660="",VLOOKUP($A2660,'Loc Coefficients Config'!$A:$H,8,FALSE),VLOOKUP(G2660,'Loc Coefficients Location'!A:E,5,FALSE)),"")</f>
        <v>0.104333</v>
      </c>
      <c r="N2660" s="22">
        <f t="shared" si="167"/>
        <v>18.510000000000002</v>
      </c>
      <c r="O2660" s="444">
        <f>IF(ISNUMBER(F2660),IF(G2660="",VLOOKUP($A2660,'Loc Coefficients Config'!$A:$I,9,FALSE),VLOOKUP(G2660,'Loc Coefficients Location'!A:F,6,FALSE)),"")</f>
        <v>7.9690999999999998E-2</v>
      </c>
      <c r="P2660" s="22">
        <f t="shared" si="168"/>
        <v>14.14</v>
      </c>
    </row>
    <row r="2661" spans="1:16">
      <c r="A2661" s="23"/>
      <c r="B2661" s="33" t="s">
        <v>4285</v>
      </c>
      <c r="C2661" s="77" t="s">
        <v>4290</v>
      </c>
      <c r="D2661" s="37"/>
      <c r="E2661" s="37" t="s">
        <v>79</v>
      </c>
      <c r="F2661" s="39">
        <v>177.45</v>
      </c>
      <c r="G2661" s="443" t="s">
        <v>11187</v>
      </c>
      <c r="H2661" s="22">
        <f t="shared" si="165"/>
        <v>47.71</v>
      </c>
      <c r="I2661" s="22">
        <f t="shared" si="165"/>
        <v>24.55</v>
      </c>
      <c r="J2661" s="22">
        <f t="shared" si="165"/>
        <v>16.86</v>
      </c>
      <c r="K2661" s="444">
        <f>IF(ISNUMBER(F2661),IF(G2661="",VLOOKUP($A2661,'Loc Coefficients Config'!$A:$G,7,FALSE),VLOOKUP(G2661,'Loc Coefficients Location'!A:D,4,FALSE)),"")</f>
        <v>0.19253700000000001</v>
      </c>
      <c r="L2661" s="22">
        <f t="shared" si="166"/>
        <v>34.17</v>
      </c>
      <c r="M2661" s="444">
        <f>IF(ISNUMBER(F2661),IF(G2661="",VLOOKUP($A2661,'Loc Coefficients Config'!$A:$H,8,FALSE),VLOOKUP(G2661,'Loc Coefficients Location'!A:E,5,FALSE)),"")</f>
        <v>0.104333</v>
      </c>
      <c r="N2661" s="22">
        <f t="shared" si="167"/>
        <v>18.510000000000002</v>
      </c>
      <c r="O2661" s="444">
        <f>IF(ISNUMBER(F2661),IF(G2661="",VLOOKUP($A2661,'Loc Coefficients Config'!$A:$I,9,FALSE),VLOOKUP(G2661,'Loc Coefficients Location'!A:F,6,FALSE)),"")</f>
        <v>7.9690999999999998E-2</v>
      </c>
      <c r="P2661" s="22">
        <f t="shared" si="168"/>
        <v>14.14</v>
      </c>
    </row>
    <row r="2662" spans="1:16" ht="16.5" thickBot="1">
      <c r="A2662" s="120"/>
      <c r="B2662" s="42" t="s">
        <v>4285</v>
      </c>
      <c r="C2662" s="105" t="s">
        <v>4291</v>
      </c>
      <c r="D2662" s="52"/>
      <c r="E2662" s="52" t="s">
        <v>79</v>
      </c>
      <c r="F2662" s="53">
        <v>177.45</v>
      </c>
      <c r="G2662" s="443" t="s">
        <v>11187</v>
      </c>
      <c r="H2662" s="22">
        <f t="shared" si="165"/>
        <v>47.71</v>
      </c>
      <c r="I2662" s="22">
        <f t="shared" si="165"/>
        <v>24.55</v>
      </c>
      <c r="J2662" s="22">
        <f t="shared" si="165"/>
        <v>16.86</v>
      </c>
      <c r="K2662" s="444">
        <f>IF(ISNUMBER(F2662),IF(G2662="",VLOOKUP($A2662,'Loc Coefficients Config'!$A:$G,7,FALSE),VLOOKUP(G2662,'Loc Coefficients Location'!A:D,4,FALSE)),"")</f>
        <v>0.19253700000000001</v>
      </c>
      <c r="L2662" s="22">
        <f t="shared" si="166"/>
        <v>34.17</v>
      </c>
      <c r="M2662" s="444">
        <f>IF(ISNUMBER(F2662),IF(G2662="",VLOOKUP($A2662,'Loc Coefficients Config'!$A:$H,8,FALSE),VLOOKUP(G2662,'Loc Coefficients Location'!A:E,5,FALSE)),"")</f>
        <v>0.104333</v>
      </c>
      <c r="N2662" s="22">
        <f t="shared" si="167"/>
        <v>18.510000000000002</v>
      </c>
      <c r="O2662" s="444">
        <f>IF(ISNUMBER(F2662),IF(G2662="",VLOOKUP($A2662,'Loc Coefficients Config'!$A:$I,9,FALSE),VLOOKUP(G2662,'Loc Coefficients Location'!A:F,6,FALSE)),"")</f>
        <v>7.9690999999999998E-2</v>
      </c>
      <c r="P2662" s="22">
        <f t="shared" si="168"/>
        <v>14.14</v>
      </c>
    </row>
    <row r="2663" spans="1:16">
      <c r="A2663" s="131" t="s">
        <v>4292</v>
      </c>
      <c r="B2663" s="28" t="s">
        <v>4293</v>
      </c>
      <c r="C2663" s="102" t="s">
        <v>4294</v>
      </c>
      <c r="D2663" s="49"/>
      <c r="E2663" s="49" t="s">
        <v>79</v>
      </c>
      <c r="F2663" s="50">
        <v>204.8</v>
      </c>
      <c r="G2663" s="443" t="s">
        <v>11187</v>
      </c>
      <c r="H2663" s="22">
        <f t="shared" si="165"/>
        <v>55.07</v>
      </c>
      <c r="I2663" s="22">
        <f t="shared" si="165"/>
        <v>28.34</v>
      </c>
      <c r="J2663" s="22">
        <f t="shared" si="165"/>
        <v>19.46</v>
      </c>
      <c r="K2663" s="444">
        <f>IF(ISNUMBER(F2663),IF(G2663="",VLOOKUP($A2663,'Loc Coefficients Config'!$A:$G,7,FALSE),VLOOKUP(G2663,'Loc Coefficients Location'!A:D,4,FALSE)),"")</f>
        <v>0.19253700000000001</v>
      </c>
      <c r="L2663" s="22">
        <f t="shared" si="166"/>
        <v>39.43</v>
      </c>
      <c r="M2663" s="444">
        <f>IF(ISNUMBER(F2663),IF(G2663="",VLOOKUP($A2663,'Loc Coefficients Config'!$A:$H,8,FALSE),VLOOKUP(G2663,'Loc Coefficients Location'!A:E,5,FALSE)),"")</f>
        <v>0.104333</v>
      </c>
      <c r="N2663" s="22">
        <f t="shared" si="167"/>
        <v>21.37</v>
      </c>
      <c r="O2663" s="444">
        <f>IF(ISNUMBER(F2663),IF(G2663="",VLOOKUP($A2663,'Loc Coefficients Config'!$A:$I,9,FALSE),VLOOKUP(G2663,'Loc Coefficients Location'!A:F,6,FALSE)),"")</f>
        <v>7.9690999999999998E-2</v>
      </c>
      <c r="P2663" s="22">
        <f t="shared" si="168"/>
        <v>16.32</v>
      </c>
    </row>
    <row r="2664" spans="1:16">
      <c r="A2664" s="23"/>
      <c r="B2664" s="33" t="s">
        <v>4295</v>
      </c>
      <c r="C2664" s="230" t="s">
        <v>4296</v>
      </c>
      <c r="D2664" s="72"/>
      <c r="E2664" s="213"/>
      <c r="F2664" s="39">
        <v>194.8</v>
      </c>
      <c r="G2664" s="443" t="s">
        <v>11187</v>
      </c>
      <c r="H2664" s="22">
        <f t="shared" si="165"/>
        <v>52.38</v>
      </c>
      <c r="I2664" s="22">
        <f t="shared" si="165"/>
        <v>26.95</v>
      </c>
      <c r="J2664" s="22">
        <f t="shared" si="165"/>
        <v>18.510000000000002</v>
      </c>
      <c r="K2664" s="444">
        <f>IF(ISNUMBER(F2664),IF(G2664="",VLOOKUP($A2664,'Loc Coefficients Config'!$A:$G,7,FALSE),VLOOKUP(G2664,'Loc Coefficients Location'!A:D,4,FALSE)),"")</f>
        <v>0.19253700000000001</v>
      </c>
      <c r="L2664" s="22">
        <f t="shared" si="166"/>
        <v>37.51</v>
      </c>
      <c r="M2664" s="444">
        <f>IF(ISNUMBER(F2664),IF(G2664="",VLOOKUP($A2664,'Loc Coefficients Config'!$A:$H,8,FALSE),VLOOKUP(G2664,'Loc Coefficients Location'!A:E,5,FALSE)),"")</f>
        <v>0.104333</v>
      </c>
      <c r="N2664" s="22">
        <f t="shared" si="167"/>
        <v>20.32</v>
      </c>
      <c r="O2664" s="444">
        <f>IF(ISNUMBER(F2664),IF(G2664="",VLOOKUP($A2664,'Loc Coefficients Config'!$A:$I,9,FALSE),VLOOKUP(G2664,'Loc Coefficients Location'!A:F,6,FALSE)),"")</f>
        <v>7.9690999999999998E-2</v>
      </c>
      <c r="P2664" s="22">
        <f t="shared" si="168"/>
        <v>15.52</v>
      </c>
    </row>
    <row r="2665" spans="1:16">
      <c r="A2665" s="23"/>
      <c r="B2665" s="33" t="s">
        <v>4297</v>
      </c>
      <c r="C2665" s="77" t="s">
        <v>4298</v>
      </c>
      <c r="D2665" s="37"/>
      <c r="E2665" s="37"/>
      <c r="F2665" s="39">
        <v>194.8</v>
      </c>
      <c r="G2665" s="443" t="s">
        <v>11187</v>
      </c>
      <c r="H2665" s="22">
        <f t="shared" si="165"/>
        <v>52.38</v>
      </c>
      <c r="I2665" s="22">
        <f t="shared" si="165"/>
        <v>26.95</v>
      </c>
      <c r="J2665" s="22">
        <f t="shared" si="165"/>
        <v>18.510000000000002</v>
      </c>
      <c r="K2665" s="444">
        <f>IF(ISNUMBER(F2665),IF(G2665="",VLOOKUP($A2665,'Loc Coefficients Config'!$A:$G,7,FALSE),VLOOKUP(G2665,'Loc Coefficients Location'!A:D,4,FALSE)),"")</f>
        <v>0.19253700000000001</v>
      </c>
      <c r="L2665" s="22">
        <f t="shared" si="166"/>
        <v>37.51</v>
      </c>
      <c r="M2665" s="444">
        <f>IF(ISNUMBER(F2665),IF(G2665="",VLOOKUP($A2665,'Loc Coefficients Config'!$A:$H,8,FALSE),VLOOKUP(G2665,'Loc Coefficients Location'!A:E,5,FALSE)),"")</f>
        <v>0.104333</v>
      </c>
      <c r="N2665" s="22">
        <f t="shared" si="167"/>
        <v>20.32</v>
      </c>
      <c r="O2665" s="444">
        <f>IF(ISNUMBER(F2665),IF(G2665="",VLOOKUP($A2665,'Loc Coefficients Config'!$A:$I,9,FALSE),VLOOKUP(G2665,'Loc Coefficients Location'!A:F,6,FALSE)),"")</f>
        <v>7.9690999999999998E-2</v>
      </c>
      <c r="P2665" s="22">
        <f t="shared" si="168"/>
        <v>15.52</v>
      </c>
    </row>
    <row r="2666" spans="1:16">
      <c r="A2666" s="23"/>
      <c r="B2666" s="33" t="s">
        <v>4299</v>
      </c>
      <c r="C2666" s="77" t="s">
        <v>4300</v>
      </c>
      <c r="D2666" s="37"/>
      <c r="E2666" s="37"/>
      <c r="F2666" s="39">
        <v>194.8</v>
      </c>
      <c r="G2666" s="443" t="s">
        <v>11187</v>
      </c>
      <c r="H2666" s="22">
        <f t="shared" si="165"/>
        <v>52.38</v>
      </c>
      <c r="I2666" s="22">
        <f t="shared" si="165"/>
        <v>26.95</v>
      </c>
      <c r="J2666" s="22">
        <f t="shared" si="165"/>
        <v>18.510000000000002</v>
      </c>
      <c r="K2666" s="444">
        <f>IF(ISNUMBER(F2666),IF(G2666="",VLOOKUP($A2666,'Loc Coefficients Config'!$A:$G,7,FALSE),VLOOKUP(G2666,'Loc Coefficients Location'!A:D,4,FALSE)),"")</f>
        <v>0.19253700000000001</v>
      </c>
      <c r="L2666" s="22">
        <f t="shared" si="166"/>
        <v>37.51</v>
      </c>
      <c r="M2666" s="444">
        <f>IF(ISNUMBER(F2666),IF(G2666="",VLOOKUP($A2666,'Loc Coefficients Config'!$A:$H,8,FALSE),VLOOKUP(G2666,'Loc Coefficients Location'!A:E,5,FALSE)),"")</f>
        <v>0.104333</v>
      </c>
      <c r="N2666" s="22">
        <f t="shared" si="167"/>
        <v>20.32</v>
      </c>
      <c r="O2666" s="444">
        <f>IF(ISNUMBER(F2666),IF(G2666="",VLOOKUP($A2666,'Loc Coefficients Config'!$A:$I,9,FALSE),VLOOKUP(G2666,'Loc Coefficients Location'!A:F,6,FALSE)),"")</f>
        <v>7.9690999999999998E-2</v>
      </c>
      <c r="P2666" s="22">
        <f t="shared" si="168"/>
        <v>15.52</v>
      </c>
    </row>
    <row r="2667" spans="1:16">
      <c r="A2667" s="23"/>
      <c r="B2667" s="33" t="s">
        <v>4299</v>
      </c>
      <c r="C2667" s="77" t="s">
        <v>4301</v>
      </c>
      <c r="D2667" s="37"/>
      <c r="E2667" s="37"/>
      <c r="F2667" s="39">
        <v>194.8</v>
      </c>
      <c r="G2667" s="443" t="s">
        <v>11187</v>
      </c>
      <c r="H2667" s="22">
        <f t="shared" si="165"/>
        <v>52.38</v>
      </c>
      <c r="I2667" s="22">
        <f t="shared" si="165"/>
        <v>26.95</v>
      </c>
      <c r="J2667" s="22">
        <f t="shared" si="165"/>
        <v>18.510000000000002</v>
      </c>
      <c r="K2667" s="444">
        <f>IF(ISNUMBER(F2667),IF(G2667="",VLOOKUP($A2667,'Loc Coefficients Config'!$A:$G,7,FALSE),VLOOKUP(G2667,'Loc Coefficients Location'!A:D,4,FALSE)),"")</f>
        <v>0.19253700000000001</v>
      </c>
      <c r="L2667" s="22">
        <f t="shared" si="166"/>
        <v>37.51</v>
      </c>
      <c r="M2667" s="444">
        <f>IF(ISNUMBER(F2667),IF(G2667="",VLOOKUP($A2667,'Loc Coefficients Config'!$A:$H,8,FALSE),VLOOKUP(G2667,'Loc Coefficients Location'!A:E,5,FALSE)),"")</f>
        <v>0.104333</v>
      </c>
      <c r="N2667" s="22">
        <f t="shared" si="167"/>
        <v>20.32</v>
      </c>
      <c r="O2667" s="444">
        <f>IF(ISNUMBER(F2667),IF(G2667="",VLOOKUP($A2667,'Loc Coefficients Config'!$A:$I,9,FALSE),VLOOKUP(G2667,'Loc Coefficients Location'!A:F,6,FALSE)),"")</f>
        <v>7.9690999999999998E-2</v>
      </c>
      <c r="P2667" s="22">
        <f t="shared" si="168"/>
        <v>15.52</v>
      </c>
    </row>
    <row r="2668" spans="1:16">
      <c r="A2668" s="23"/>
      <c r="B2668" s="33" t="s">
        <v>4295</v>
      </c>
      <c r="C2668" s="77" t="s">
        <v>4302</v>
      </c>
      <c r="D2668" s="37"/>
      <c r="E2668" s="37" t="s">
        <v>79</v>
      </c>
      <c r="F2668" s="39">
        <v>194.8</v>
      </c>
      <c r="G2668" s="443" t="s">
        <v>11187</v>
      </c>
      <c r="H2668" s="22">
        <f t="shared" si="165"/>
        <v>52.38</v>
      </c>
      <c r="I2668" s="22">
        <f t="shared" si="165"/>
        <v>26.95</v>
      </c>
      <c r="J2668" s="22">
        <f t="shared" si="165"/>
        <v>18.510000000000002</v>
      </c>
      <c r="K2668" s="444">
        <f>IF(ISNUMBER(F2668),IF(G2668="",VLOOKUP($A2668,'Loc Coefficients Config'!$A:$G,7,FALSE),VLOOKUP(G2668,'Loc Coefficients Location'!A:D,4,FALSE)),"")</f>
        <v>0.19253700000000001</v>
      </c>
      <c r="L2668" s="22">
        <f t="shared" si="166"/>
        <v>37.51</v>
      </c>
      <c r="M2668" s="444">
        <f>IF(ISNUMBER(F2668),IF(G2668="",VLOOKUP($A2668,'Loc Coefficients Config'!$A:$H,8,FALSE),VLOOKUP(G2668,'Loc Coefficients Location'!A:E,5,FALSE)),"")</f>
        <v>0.104333</v>
      </c>
      <c r="N2668" s="22">
        <f t="shared" si="167"/>
        <v>20.32</v>
      </c>
      <c r="O2668" s="444">
        <f>IF(ISNUMBER(F2668),IF(G2668="",VLOOKUP($A2668,'Loc Coefficients Config'!$A:$I,9,FALSE),VLOOKUP(G2668,'Loc Coefficients Location'!A:F,6,FALSE)),"")</f>
        <v>7.9690999999999998E-2</v>
      </c>
      <c r="P2668" s="22">
        <f t="shared" si="168"/>
        <v>15.52</v>
      </c>
    </row>
    <row r="2669" spans="1:16">
      <c r="A2669" s="23"/>
      <c r="B2669" s="33" t="s">
        <v>4295</v>
      </c>
      <c r="C2669" s="77" t="s">
        <v>4303</v>
      </c>
      <c r="D2669" s="37"/>
      <c r="E2669" s="37" t="s">
        <v>79</v>
      </c>
      <c r="F2669" s="39">
        <v>194.8</v>
      </c>
      <c r="G2669" s="443" t="s">
        <v>11187</v>
      </c>
      <c r="H2669" s="22">
        <f t="shared" si="165"/>
        <v>52.38</v>
      </c>
      <c r="I2669" s="22">
        <f t="shared" si="165"/>
        <v>26.95</v>
      </c>
      <c r="J2669" s="22">
        <f t="shared" si="165"/>
        <v>18.510000000000002</v>
      </c>
      <c r="K2669" s="444">
        <f>IF(ISNUMBER(F2669),IF(G2669="",VLOOKUP($A2669,'Loc Coefficients Config'!$A:$G,7,FALSE),VLOOKUP(G2669,'Loc Coefficients Location'!A:D,4,FALSE)),"")</f>
        <v>0.19253700000000001</v>
      </c>
      <c r="L2669" s="22">
        <f t="shared" si="166"/>
        <v>37.51</v>
      </c>
      <c r="M2669" s="444">
        <f>IF(ISNUMBER(F2669),IF(G2669="",VLOOKUP($A2669,'Loc Coefficients Config'!$A:$H,8,FALSE),VLOOKUP(G2669,'Loc Coefficients Location'!A:E,5,FALSE)),"")</f>
        <v>0.104333</v>
      </c>
      <c r="N2669" s="22">
        <f t="shared" si="167"/>
        <v>20.32</v>
      </c>
      <c r="O2669" s="444">
        <f>IF(ISNUMBER(F2669),IF(G2669="",VLOOKUP($A2669,'Loc Coefficients Config'!$A:$I,9,FALSE),VLOOKUP(G2669,'Loc Coefficients Location'!A:F,6,FALSE)),"")</f>
        <v>7.9690999999999998E-2</v>
      </c>
      <c r="P2669" s="22">
        <f t="shared" si="168"/>
        <v>15.52</v>
      </c>
    </row>
    <row r="2670" spans="1:16">
      <c r="A2670" s="23"/>
      <c r="B2670" s="63" t="s">
        <v>4299</v>
      </c>
      <c r="C2670" s="232" t="s">
        <v>4304</v>
      </c>
      <c r="D2670" s="64"/>
      <c r="E2670" s="64" t="s">
        <v>79</v>
      </c>
      <c r="F2670" s="66">
        <v>194.8</v>
      </c>
      <c r="G2670" s="443" t="s">
        <v>11187</v>
      </c>
      <c r="H2670" s="22">
        <f t="shared" si="165"/>
        <v>52.38</v>
      </c>
      <c r="I2670" s="22">
        <f t="shared" si="165"/>
        <v>26.95</v>
      </c>
      <c r="J2670" s="22">
        <f t="shared" si="165"/>
        <v>18.510000000000002</v>
      </c>
      <c r="K2670" s="444">
        <f>IF(ISNUMBER(F2670),IF(G2670="",VLOOKUP($A2670,'Loc Coefficients Config'!$A:$G,7,FALSE),VLOOKUP(G2670,'Loc Coefficients Location'!A:D,4,FALSE)),"")</f>
        <v>0.19253700000000001</v>
      </c>
      <c r="L2670" s="22">
        <f t="shared" si="166"/>
        <v>37.51</v>
      </c>
      <c r="M2670" s="444">
        <f>IF(ISNUMBER(F2670),IF(G2670="",VLOOKUP($A2670,'Loc Coefficients Config'!$A:$H,8,FALSE),VLOOKUP(G2670,'Loc Coefficients Location'!A:E,5,FALSE)),"")</f>
        <v>0.104333</v>
      </c>
      <c r="N2670" s="22">
        <f t="shared" si="167"/>
        <v>20.32</v>
      </c>
      <c r="O2670" s="444">
        <f>IF(ISNUMBER(F2670),IF(G2670="",VLOOKUP($A2670,'Loc Coefficients Config'!$A:$I,9,FALSE),VLOOKUP(G2670,'Loc Coefficients Location'!A:F,6,FALSE)),"")</f>
        <v>7.9690999999999998E-2</v>
      </c>
      <c r="P2670" s="22">
        <f t="shared" si="168"/>
        <v>15.52</v>
      </c>
    </row>
    <row r="2671" spans="1:16">
      <c r="A2671" s="131" t="s">
        <v>4305</v>
      </c>
      <c r="B2671" s="28" t="s">
        <v>4306</v>
      </c>
      <c r="C2671" s="102" t="s">
        <v>4307</v>
      </c>
      <c r="D2671" s="49"/>
      <c r="E2671" s="49"/>
      <c r="F2671" s="50">
        <v>164.12</v>
      </c>
      <c r="G2671" s="443" t="s">
        <v>11187</v>
      </c>
      <c r="H2671" s="22">
        <f t="shared" si="165"/>
        <v>44.13</v>
      </c>
      <c r="I2671" s="22">
        <f t="shared" si="165"/>
        <v>22.71</v>
      </c>
      <c r="J2671" s="22">
        <f t="shared" si="165"/>
        <v>15.6</v>
      </c>
      <c r="K2671" s="444">
        <f>IF(ISNUMBER(F2671),IF(G2671="",VLOOKUP($A2671,'Loc Coefficients Config'!$A:$G,7,FALSE),VLOOKUP(G2671,'Loc Coefficients Location'!A:D,4,FALSE)),"")</f>
        <v>0.19253700000000001</v>
      </c>
      <c r="L2671" s="22">
        <f t="shared" si="166"/>
        <v>31.6</v>
      </c>
      <c r="M2671" s="444">
        <f>IF(ISNUMBER(F2671),IF(G2671="",VLOOKUP($A2671,'Loc Coefficients Config'!$A:$H,8,FALSE),VLOOKUP(G2671,'Loc Coefficients Location'!A:E,5,FALSE)),"")</f>
        <v>0.104333</v>
      </c>
      <c r="N2671" s="22">
        <f t="shared" si="167"/>
        <v>17.12</v>
      </c>
      <c r="O2671" s="444">
        <f>IF(ISNUMBER(F2671),IF(G2671="",VLOOKUP($A2671,'Loc Coefficients Config'!$A:$I,9,FALSE),VLOOKUP(G2671,'Loc Coefficients Location'!A:F,6,FALSE)),"")</f>
        <v>7.9690999999999998E-2</v>
      </c>
      <c r="P2671" s="22">
        <f t="shared" si="168"/>
        <v>13.08</v>
      </c>
    </row>
    <row r="2672" spans="1:16">
      <c r="A2672" s="23"/>
      <c r="B2672" s="33" t="s">
        <v>4308</v>
      </c>
      <c r="C2672" s="77" t="s">
        <v>4309</v>
      </c>
      <c r="D2672" s="37"/>
      <c r="E2672" s="220"/>
      <c r="F2672" s="39">
        <v>164.12</v>
      </c>
      <c r="G2672" s="443" t="s">
        <v>11187</v>
      </c>
      <c r="H2672" s="22">
        <f t="shared" si="165"/>
        <v>44.13</v>
      </c>
      <c r="I2672" s="22">
        <f t="shared" si="165"/>
        <v>22.71</v>
      </c>
      <c r="J2672" s="22">
        <f t="shared" si="165"/>
        <v>15.6</v>
      </c>
      <c r="K2672" s="444">
        <f>IF(ISNUMBER(F2672),IF(G2672="",VLOOKUP($A2672,'Loc Coefficients Config'!$A:$G,7,FALSE),VLOOKUP(G2672,'Loc Coefficients Location'!A:D,4,FALSE)),"")</f>
        <v>0.19253700000000001</v>
      </c>
      <c r="L2672" s="22">
        <f t="shared" si="166"/>
        <v>31.6</v>
      </c>
      <c r="M2672" s="444">
        <f>IF(ISNUMBER(F2672),IF(G2672="",VLOOKUP($A2672,'Loc Coefficients Config'!$A:$H,8,FALSE),VLOOKUP(G2672,'Loc Coefficients Location'!A:E,5,FALSE)),"")</f>
        <v>0.104333</v>
      </c>
      <c r="N2672" s="22">
        <f t="shared" si="167"/>
        <v>17.12</v>
      </c>
      <c r="O2672" s="444">
        <f>IF(ISNUMBER(F2672),IF(G2672="",VLOOKUP($A2672,'Loc Coefficients Config'!$A:$I,9,FALSE),VLOOKUP(G2672,'Loc Coefficients Location'!A:F,6,FALSE)),"")</f>
        <v>7.9690999999999998E-2</v>
      </c>
      <c r="P2672" s="22">
        <f t="shared" si="168"/>
        <v>13.08</v>
      </c>
    </row>
    <row r="2673" spans="1:16">
      <c r="A2673" s="23"/>
      <c r="B2673" s="33" t="s">
        <v>4310</v>
      </c>
      <c r="C2673" s="77" t="s">
        <v>4311</v>
      </c>
      <c r="D2673" s="37"/>
      <c r="E2673" s="37"/>
      <c r="F2673" s="39">
        <v>164.12</v>
      </c>
      <c r="G2673" s="443" t="s">
        <v>11187</v>
      </c>
      <c r="H2673" s="22">
        <f t="shared" si="165"/>
        <v>44.13</v>
      </c>
      <c r="I2673" s="22">
        <f t="shared" si="165"/>
        <v>22.71</v>
      </c>
      <c r="J2673" s="22">
        <f t="shared" si="165"/>
        <v>15.6</v>
      </c>
      <c r="K2673" s="444">
        <f>IF(ISNUMBER(F2673),IF(G2673="",VLOOKUP($A2673,'Loc Coefficients Config'!$A:$G,7,FALSE),VLOOKUP(G2673,'Loc Coefficients Location'!A:D,4,FALSE)),"")</f>
        <v>0.19253700000000001</v>
      </c>
      <c r="L2673" s="22">
        <f t="shared" si="166"/>
        <v>31.6</v>
      </c>
      <c r="M2673" s="444">
        <f>IF(ISNUMBER(F2673),IF(G2673="",VLOOKUP($A2673,'Loc Coefficients Config'!$A:$H,8,FALSE),VLOOKUP(G2673,'Loc Coefficients Location'!A:E,5,FALSE)),"")</f>
        <v>0.104333</v>
      </c>
      <c r="N2673" s="22">
        <f t="shared" si="167"/>
        <v>17.12</v>
      </c>
      <c r="O2673" s="444">
        <f>IF(ISNUMBER(F2673),IF(G2673="",VLOOKUP($A2673,'Loc Coefficients Config'!$A:$I,9,FALSE),VLOOKUP(G2673,'Loc Coefficients Location'!A:F,6,FALSE)),"")</f>
        <v>7.9690999999999998E-2</v>
      </c>
      <c r="P2673" s="22">
        <f t="shared" si="168"/>
        <v>13.08</v>
      </c>
    </row>
    <row r="2674" spans="1:16">
      <c r="A2674" s="23"/>
      <c r="B2674" s="33" t="s">
        <v>4310</v>
      </c>
      <c r="C2674" s="77" t="s">
        <v>4312</v>
      </c>
      <c r="D2674" s="37"/>
      <c r="E2674" s="37"/>
      <c r="F2674" s="39">
        <v>164.12</v>
      </c>
      <c r="G2674" s="443" t="s">
        <v>11187</v>
      </c>
      <c r="H2674" s="22">
        <f t="shared" si="165"/>
        <v>44.13</v>
      </c>
      <c r="I2674" s="22">
        <f t="shared" si="165"/>
        <v>22.71</v>
      </c>
      <c r="J2674" s="22">
        <f t="shared" si="165"/>
        <v>15.6</v>
      </c>
      <c r="K2674" s="444">
        <f>IF(ISNUMBER(F2674),IF(G2674="",VLOOKUP($A2674,'Loc Coefficients Config'!$A:$G,7,FALSE),VLOOKUP(G2674,'Loc Coefficients Location'!A:D,4,FALSE)),"")</f>
        <v>0.19253700000000001</v>
      </c>
      <c r="L2674" s="22">
        <f t="shared" si="166"/>
        <v>31.6</v>
      </c>
      <c r="M2674" s="444">
        <f>IF(ISNUMBER(F2674),IF(G2674="",VLOOKUP($A2674,'Loc Coefficients Config'!$A:$H,8,FALSE),VLOOKUP(G2674,'Loc Coefficients Location'!A:E,5,FALSE)),"")</f>
        <v>0.104333</v>
      </c>
      <c r="N2674" s="22">
        <f t="shared" si="167"/>
        <v>17.12</v>
      </c>
      <c r="O2674" s="444">
        <f>IF(ISNUMBER(F2674),IF(G2674="",VLOOKUP($A2674,'Loc Coefficients Config'!$A:$I,9,FALSE),VLOOKUP(G2674,'Loc Coefficients Location'!A:F,6,FALSE)),"")</f>
        <v>7.9690999999999998E-2</v>
      </c>
      <c r="P2674" s="22">
        <f t="shared" si="168"/>
        <v>13.08</v>
      </c>
    </row>
    <row r="2675" spans="1:16" ht="16.5" thickBot="1">
      <c r="A2675" s="120"/>
      <c r="B2675" s="42" t="s">
        <v>4310</v>
      </c>
      <c r="C2675" s="105" t="s">
        <v>4313</v>
      </c>
      <c r="D2675" s="52"/>
      <c r="E2675" s="52"/>
      <c r="F2675" s="53">
        <v>164.12</v>
      </c>
      <c r="G2675" s="443" t="s">
        <v>11187</v>
      </c>
      <c r="H2675" s="22">
        <f t="shared" si="165"/>
        <v>44.13</v>
      </c>
      <c r="I2675" s="22">
        <f t="shared" si="165"/>
        <v>22.71</v>
      </c>
      <c r="J2675" s="22">
        <f t="shared" si="165"/>
        <v>15.6</v>
      </c>
      <c r="K2675" s="444">
        <f>IF(ISNUMBER(F2675),IF(G2675="",VLOOKUP($A2675,'Loc Coefficients Config'!$A:$G,7,FALSE),VLOOKUP(G2675,'Loc Coefficients Location'!A:D,4,FALSE)),"")</f>
        <v>0.19253700000000001</v>
      </c>
      <c r="L2675" s="22">
        <f t="shared" si="166"/>
        <v>31.6</v>
      </c>
      <c r="M2675" s="444">
        <f>IF(ISNUMBER(F2675),IF(G2675="",VLOOKUP($A2675,'Loc Coefficients Config'!$A:$H,8,FALSE),VLOOKUP(G2675,'Loc Coefficients Location'!A:E,5,FALSE)),"")</f>
        <v>0.104333</v>
      </c>
      <c r="N2675" s="22">
        <f t="shared" si="167"/>
        <v>17.12</v>
      </c>
      <c r="O2675" s="444">
        <f>IF(ISNUMBER(F2675),IF(G2675="",VLOOKUP($A2675,'Loc Coefficients Config'!$A:$I,9,FALSE),VLOOKUP(G2675,'Loc Coefficients Location'!A:F,6,FALSE)),"")</f>
        <v>7.9690999999999998E-2</v>
      </c>
      <c r="P2675" s="22">
        <f t="shared" si="168"/>
        <v>13.08</v>
      </c>
    </row>
    <row r="2676" spans="1:16">
      <c r="A2676" s="23" t="s">
        <v>4314</v>
      </c>
      <c r="B2676" s="71" t="s">
        <v>4315</v>
      </c>
      <c r="C2676" s="230" t="s">
        <v>4316</v>
      </c>
      <c r="D2676" s="72"/>
      <c r="E2676" s="72" t="s">
        <v>79</v>
      </c>
      <c r="F2676" s="73">
        <v>105.47</v>
      </c>
      <c r="G2676" s="443" t="s">
        <v>11187</v>
      </c>
      <c r="H2676" s="22">
        <f t="shared" si="165"/>
        <v>28.36</v>
      </c>
      <c r="I2676" s="22">
        <f t="shared" si="165"/>
        <v>14.59</v>
      </c>
      <c r="J2676" s="22">
        <f t="shared" si="165"/>
        <v>10.02</v>
      </c>
      <c r="K2676" s="444">
        <f>IF(ISNUMBER(F2676),IF(G2676="",VLOOKUP($A2676,'Loc Coefficients Config'!$A:$G,7,FALSE),VLOOKUP(G2676,'Loc Coefficients Location'!A:D,4,FALSE)),"")</f>
        <v>0.19253700000000001</v>
      </c>
      <c r="L2676" s="22">
        <f t="shared" si="166"/>
        <v>20.309999999999999</v>
      </c>
      <c r="M2676" s="444">
        <f>IF(ISNUMBER(F2676),IF(G2676="",VLOOKUP($A2676,'Loc Coefficients Config'!$A:$H,8,FALSE),VLOOKUP(G2676,'Loc Coefficients Location'!A:E,5,FALSE)),"")</f>
        <v>0.104333</v>
      </c>
      <c r="N2676" s="22">
        <f t="shared" si="167"/>
        <v>11</v>
      </c>
      <c r="O2676" s="444">
        <f>IF(ISNUMBER(F2676),IF(G2676="",VLOOKUP($A2676,'Loc Coefficients Config'!$A:$I,9,FALSE),VLOOKUP(G2676,'Loc Coefficients Location'!A:F,6,FALSE)),"")</f>
        <v>7.9690999999999998E-2</v>
      </c>
      <c r="P2676" s="22">
        <f t="shared" si="168"/>
        <v>8.41</v>
      </c>
    </row>
    <row r="2677" spans="1:16">
      <c r="A2677" s="23"/>
      <c r="B2677" s="33" t="s">
        <v>4315</v>
      </c>
      <c r="C2677" s="230" t="s">
        <v>4317</v>
      </c>
      <c r="D2677" s="72"/>
      <c r="E2677" s="213"/>
      <c r="F2677" s="39">
        <v>105.47</v>
      </c>
      <c r="G2677" s="443" t="s">
        <v>11187</v>
      </c>
      <c r="H2677" s="22">
        <f t="shared" si="165"/>
        <v>28.36</v>
      </c>
      <c r="I2677" s="22">
        <f t="shared" si="165"/>
        <v>14.59</v>
      </c>
      <c r="J2677" s="22">
        <f t="shared" si="165"/>
        <v>10.02</v>
      </c>
      <c r="K2677" s="444">
        <f>IF(ISNUMBER(F2677),IF(G2677="",VLOOKUP($A2677,'Loc Coefficients Config'!$A:$G,7,FALSE),VLOOKUP(G2677,'Loc Coefficients Location'!A:D,4,FALSE)),"")</f>
        <v>0.19253700000000001</v>
      </c>
      <c r="L2677" s="22">
        <f t="shared" si="166"/>
        <v>20.309999999999999</v>
      </c>
      <c r="M2677" s="444">
        <f>IF(ISNUMBER(F2677),IF(G2677="",VLOOKUP($A2677,'Loc Coefficients Config'!$A:$H,8,FALSE),VLOOKUP(G2677,'Loc Coefficients Location'!A:E,5,FALSE)),"")</f>
        <v>0.104333</v>
      </c>
      <c r="N2677" s="22">
        <f t="shared" si="167"/>
        <v>11</v>
      </c>
      <c r="O2677" s="444">
        <f>IF(ISNUMBER(F2677),IF(G2677="",VLOOKUP($A2677,'Loc Coefficients Config'!$A:$I,9,FALSE),VLOOKUP(G2677,'Loc Coefficients Location'!A:F,6,FALSE)),"")</f>
        <v>7.9690999999999998E-2</v>
      </c>
      <c r="P2677" s="22">
        <f t="shared" si="168"/>
        <v>8.41</v>
      </c>
    </row>
    <row r="2678" spans="1:16">
      <c r="A2678" s="23"/>
      <c r="B2678" s="33" t="s">
        <v>4318</v>
      </c>
      <c r="C2678" s="77" t="s">
        <v>4319</v>
      </c>
      <c r="D2678" s="37"/>
      <c r="E2678" s="37" t="s">
        <v>79</v>
      </c>
      <c r="F2678" s="39">
        <v>105.47</v>
      </c>
      <c r="G2678" s="443" t="s">
        <v>11187</v>
      </c>
      <c r="H2678" s="22">
        <f t="shared" si="165"/>
        <v>28.36</v>
      </c>
      <c r="I2678" s="22">
        <f t="shared" si="165"/>
        <v>14.59</v>
      </c>
      <c r="J2678" s="22">
        <f t="shared" si="165"/>
        <v>10.02</v>
      </c>
      <c r="K2678" s="444">
        <f>IF(ISNUMBER(F2678),IF(G2678="",VLOOKUP($A2678,'Loc Coefficients Config'!$A:$G,7,FALSE),VLOOKUP(G2678,'Loc Coefficients Location'!A:D,4,FALSE)),"")</f>
        <v>0.19253700000000001</v>
      </c>
      <c r="L2678" s="22">
        <f t="shared" si="166"/>
        <v>20.309999999999999</v>
      </c>
      <c r="M2678" s="444">
        <f>IF(ISNUMBER(F2678),IF(G2678="",VLOOKUP($A2678,'Loc Coefficients Config'!$A:$H,8,FALSE),VLOOKUP(G2678,'Loc Coefficients Location'!A:E,5,FALSE)),"")</f>
        <v>0.104333</v>
      </c>
      <c r="N2678" s="22">
        <f t="shared" si="167"/>
        <v>11</v>
      </c>
      <c r="O2678" s="444">
        <f>IF(ISNUMBER(F2678),IF(G2678="",VLOOKUP($A2678,'Loc Coefficients Config'!$A:$I,9,FALSE),VLOOKUP(G2678,'Loc Coefficients Location'!A:F,6,FALSE)),"")</f>
        <v>7.9690999999999998E-2</v>
      </c>
      <c r="P2678" s="22">
        <f t="shared" si="168"/>
        <v>8.41</v>
      </c>
    </row>
    <row r="2679" spans="1:16">
      <c r="A2679" s="23"/>
      <c r="B2679" s="33" t="s">
        <v>4318</v>
      </c>
      <c r="C2679" s="77" t="s">
        <v>4320</v>
      </c>
      <c r="D2679" s="37"/>
      <c r="E2679" s="37" t="s">
        <v>79</v>
      </c>
      <c r="F2679" s="39">
        <v>105.47</v>
      </c>
      <c r="G2679" s="443" t="s">
        <v>11187</v>
      </c>
      <c r="H2679" s="22">
        <f t="shared" si="165"/>
        <v>28.36</v>
      </c>
      <c r="I2679" s="22">
        <f t="shared" si="165"/>
        <v>14.59</v>
      </c>
      <c r="J2679" s="22">
        <f t="shared" si="165"/>
        <v>10.02</v>
      </c>
      <c r="K2679" s="444">
        <f>IF(ISNUMBER(F2679),IF(G2679="",VLOOKUP($A2679,'Loc Coefficients Config'!$A:$G,7,FALSE),VLOOKUP(G2679,'Loc Coefficients Location'!A:D,4,FALSE)),"")</f>
        <v>0.19253700000000001</v>
      </c>
      <c r="L2679" s="22">
        <f t="shared" si="166"/>
        <v>20.309999999999999</v>
      </c>
      <c r="M2679" s="444">
        <f>IF(ISNUMBER(F2679),IF(G2679="",VLOOKUP($A2679,'Loc Coefficients Config'!$A:$H,8,FALSE),VLOOKUP(G2679,'Loc Coefficients Location'!A:E,5,FALSE)),"")</f>
        <v>0.104333</v>
      </c>
      <c r="N2679" s="22">
        <f t="shared" si="167"/>
        <v>11</v>
      </c>
      <c r="O2679" s="444">
        <f>IF(ISNUMBER(F2679),IF(G2679="",VLOOKUP($A2679,'Loc Coefficients Config'!$A:$I,9,FALSE),VLOOKUP(G2679,'Loc Coefficients Location'!A:F,6,FALSE)),"")</f>
        <v>7.9690999999999998E-2</v>
      </c>
      <c r="P2679" s="22">
        <f t="shared" si="168"/>
        <v>8.41</v>
      </c>
    </row>
    <row r="2680" spans="1:16">
      <c r="A2680" s="23"/>
      <c r="B2680" s="63" t="s">
        <v>4318</v>
      </c>
      <c r="C2680" s="232" t="s">
        <v>4321</v>
      </c>
      <c r="D2680" s="64"/>
      <c r="E2680" s="64" t="s">
        <v>79</v>
      </c>
      <c r="F2680" s="66">
        <v>105.47</v>
      </c>
      <c r="G2680" s="443" t="s">
        <v>11187</v>
      </c>
      <c r="H2680" s="22">
        <f t="shared" si="165"/>
        <v>28.36</v>
      </c>
      <c r="I2680" s="22">
        <f t="shared" si="165"/>
        <v>14.59</v>
      </c>
      <c r="J2680" s="22">
        <f t="shared" si="165"/>
        <v>10.02</v>
      </c>
      <c r="K2680" s="444">
        <f>IF(ISNUMBER(F2680),IF(G2680="",VLOOKUP($A2680,'Loc Coefficients Config'!$A:$G,7,FALSE),VLOOKUP(G2680,'Loc Coefficients Location'!A:D,4,FALSE)),"")</f>
        <v>0.19253700000000001</v>
      </c>
      <c r="L2680" s="22">
        <f t="shared" si="166"/>
        <v>20.309999999999999</v>
      </c>
      <c r="M2680" s="444">
        <f>IF(ISNUMBER(F2680),IF(G2680="",VLOOKUP($A2680,'Loc Coefficients Config'!$A:$H,8,FALSE),VLOOKUP(G2680,'Loc Coefficients Location'!A:E,5,FALSE)),"")</f>
        <v>0.104333</v>
      </c>
      <c r="N2680" s="22">
        <f t="shared" si="167"/>
        <v>11</v>
      </c>
      <c r="O2680" s="444">
        <f>IF(ISNUMBER(F2680),IF(G2680="",VLOOKUP($A2680,'Loc Coefficients Config'!$A:$I,9,FALSE),VLOOKUP(G2680,'Loc Coefficients Location'!A:F,6,FALSE)),"")</f>
        <v>7.9690999999999998E-2</v>
      </c>
      <c r="P2680" s="22">
        <f t="shared" si="168"/>
        <v>8.41</v>
      </c>
    </row>
    <row r="2681" spans="1:16" ht="31.5">
      <c r="A2681" s="131" t="s">
        <v>4322</v>
      </c>
      <c r="B2681" s="28" t="s">
        <v>4323</v>
      </c>
      <c r="C2681" s="102" t="s">
        <v>4324</v>
      </c>
      <c r="D2681" s="49"/>
      <c r="E2681" s="141"/>
      <c r="F2681" s="50">
        <v>187.13</v>
      </c>
      <c r="G2681" s="443" t="s">
        <v>11187</v>
      </c>
      <c r="H2681" s="22">
        <f t="shared" si="165"/>
        <v>50.32</v>
      </c>
      <c r="I2681" s="22">
        <f t="shared" si="165"/>
        <v>25.89</v>
      </c>
      <c r="J2681" s="22">
        <f t="shared" si="165"/>
        <v>17.78</v>
      </c>
      <c r="K2681" s="444">
        <f>IF(ISNUMBER(F2681),IF(G2681="",VLOOKUP($A2681,'Loc Coefficients Config'!$A:$G,7,FALSE),VLOOKUP(G2681,'Loc Coefficients Location'!A:D,4,FALSE)),"")</f>
        <v>0.19253700000000001</v>
      </c>
      <c r="L2681" s="22">
        <f t="shared" si="166"/>
        <v>36.03</v>
      </c>
      <c r="M2681" s="444">
        <f>IF(ISNUMBER(F2681),IF(G2681="",VLOOKUP($A2681,'Loc Coefficients Config'!$A:$H,8,FALSE),VLOOKUP(G2681,'Loc Coefficients Location'!A:E,5,FALSE)),"")</f>
        <v>0.104333</v>
      </c>
      <c r="N2681" s="22">
        <f t="shared" si="167"/>
        <v>19.52</v>
      </c>
      <c r="O2681" s="444">
        <f>IF(ISNUMBER(F2681),IF(G2681="",VLOOKUP($A2681,'Loc Coefficients Config'!$A:$I,9,FALSE),VLOOKUP(G2681,'Loc Coefficients Location'!A:F,6,FALSE)),"")</f>
        <v>7.9690999999999998E-2</v>
      </c>
      <c r="P2681" s="22">
        <f t="shared" si="168"/>
        <v>14.91</v>
      </c>
    </row>
    <row r="2682" spans="1:16">
      <c r="A2682" s="23"/>
      <c r="B2682" s="33" t="s">
        <v>4325</v>
      </c>
      <c r="C2682" s="77" t="s">
        <v>4326</v>
      </c>
      <c r="D2682" s="37"/>
      <c r="E2682" s="40"/>
      <c r="F2682" s="39">
        <v>187.13</v>
      </c>
      <c r="G2682" s="443" t="s">
        <v>11187</v>
      </c>
      <c r="H2682" s="22">
        <f t="shared" si="165"/>
        <v>50.32</v>
      </c>
      <c r="I2682" s="22">
        <f t="shared" si="165"/>
        <v>25.89</v>
      </c>
      <c r="J2682" s="22">
        <f t="shared" si="165"/>
        <v>17.78</v>
      </c>
      <c r="K2682" s="444">
        <f>IF(ISNUMBER(F2682),IF(G2682="",VLOOKUP($A2682,'Loc Coefficients Config'!$A:$G,7,FALSE),VLOOKUP(G2682,'Loc Coefficients Location'!A:D,4,FALSE)),"")</f>
        <v>0.19253700000000001</v>
      </c>
      <c r="L2682" s="22">
        <f t="shared" si="166"/>
        <v>36.03</v>
      </c>
      <c r="M2682" s="444">
        <f>IF(ISNUMBER(F2682),IF(G2682="",VLOOKUP($A2682,'Loc Coefficients Config'!$A:$H,8,FALSE),VLOOKUP(G2682,'Loc Coefficients Location'!A:E,5,FALSE)),"")</f>
        <v>0.104333</v>
      </c>
      <c r="N2682" s="22">
        <f t="shared" si="167"/>
        <v>19.52</v>
      </c>
      <c r="O2682" s="444">
        <f>IF(ISNUMBER(F2682),IF(G2682="",VLOOKUP($A2682,'Loc Coefficients Config'!$A:$I,9,FALSE),VLOOKUP(G2682,'Loc Coefficients Location'!A:F,6,FALSE)),"")</f>
        <v>7.9690999999999998E-2</v>
      </c>
      <c r="P2682" s="22">
        <f t="shared" si="168"/>
        <v>14.91</v>
      </c>
    </row>
    <row r="2683" spans="1:16">
      <c r="A2683" s="23"/>
      <c r="B2683" s="33" t="s">
        <v>4325</v>
      </c>
      <c r="C2683" s="77" t="s">
        <v>4327</v>
      </c>
      <c r="D2683" s="37"/>
      <c r="E2683" s="40"/>
      <c r="F2683" s="39">
        <v>187.13</v>
      </c>
      <c r="G2683" s="443" t="s">
        <v>11187</v>
      </c>
      <c r="H2683" s="22">
        <f t="shared" si="165"/>
        <v>50.32</v>
      </c>
      <c r="I2683" s="22">
        <f t="shared" si="165"/>
        <v>25.89</v>
      </c>
      <c r="J2683" s="22">
        <f t="shared" si="165"/>
        <v>17.78</v>
      </c>
      <c r="K2683" s="444">
        <f>IF(ISNUMBER(F2683),IF(G2683="",VLOOKUP($A2683,'Loc Coefficients Config'!$A:$G,7,FALSE),VLOOKUP(G2683,'Loc Coefficients Location'!A:D,4,FALSE)),"")</f>
        <v>0.19253700000000001</v>
      </c>
      <c r="L2683" s="22">
        <f t="shared" si="166"/>
        <v>36.03</v>
      </c>
      <c r="M2683" s="444">
        <f>IF(ISNUMBER(F2683),IF(G2683="",VLOOKUP($A2683,'Loc Coefficients Config'!$A:$H,8,FALSE),VLOOKUP(G2683,'Loc Coefficients Location'!A:E,5,FALSE)),"")</f>
        <v>0.104333</v>
      </c>
      <c r="N2683" s="22">
        <f t="shared" si="167"/>
        <v>19.52</v>
      </c>
      <c r="O2683" s="444">
        <f>IF(ISNUMBER(F2683),IF(G2683="",VLOOKUP($A2683,'Loc Coefficients Config'!$A:$I,9,FALSE),VLOOKUP(G2683,'Loc Coefficients Location'!A:F,6,FALSE)),"")</f>
        <v>7.9690999999999998E-2</v>
      </c>
      <c r="P2683" s="22">
        <f t="shared" si="168"/>
        <v>14.91</v>
      </c>
    </row>
    <row r="2684" spans="1:16" ht="16.5" thickBot="1">
      <c r="A2684" s="120"/>
      <c r="B2684" s="42" t="s">
        <v>4328</v>
      </c>
      <c r="C2684" s="105" t="s">
        <v>4329</v>
      </c>
      <c r="D2684" s="52"/>
      <c r="E2684" s="43"/>
      <c r="F2684" s="53">
        <v>187.13</v>
      </c>
      <c r="G2684" s="443" t="s">
        <v>11187</v>
      </c>
      <c r="H2684" s="22">
        <f t="shared" si="165"/>
        <v>50.32</v>
      </c>
      <c r="I2684" s="22">
        <f t="shared" si="165"/>
        <v>25.89</v>
      </c>
      <c r="J2684" s="22">
        <f t="shared" si="165"/>
        <v>17.78</v>
      </c>
      <c r="K2684" s="444">
        <f>IF(ISNUMBER(F2684),IF(G2684="",VLOOKUP($A2684,'Loc Coefficients Config'!$A:$G,7,FALSE),VLOOKUP(G2684,'Loc Coefficients Location'!A:D,4,FALSE)),"")</f>
        <v>0.19253700000000001</v>
      </c>
      <c r="L2684" s="22">
        <f t="shared" si="166"/>
        <v>36.03</v>
      </c>
      <c r="M2684" s="444">
        <f>IF(ISNUMBER(F2684),IF(G2684="",VLOOKUP($A2684,'Loc Coefficients Config'!$A:$H,8,FALSE),VLOOKUP(G2684,'Loc Coefficients Location'!A:E,5,FALSE)),"")</f>
        <v>0.104333</v>
      </c>
      <c r="N2684" s="22">
        <f t="shared" si="167"/>
        <v>19.52</v>
      </c>
      <c r="O2684" s="444">
        <f>IF(ISNUMBER(F2684),IF(G2684="",VLOOKUP($A2684,'Loc Coefficients Config'!$A:$I,9,FALSE),VLOOKUP(G2684,'Loc Coefficients Location'!A:F,6,FALSE)),"")</f>
        <v>7.9690999999999998E-2</v>
      </c>
      <c r="P2684" s="22">
        <f t="shared" si="168"/>
        <v>14.91</v>
      </c>
    </row>
    <row r="2685" spans="1:16">
      <c r="A2685" s="23" t="s">
        <v>4330</v>
      </c>
      <c r="B2685" s="71" t="s">
        <v>4331</v>
      </c>
      <c r="C2685" s="230" t="s">
        <v>4332</v>
      </c>
      <c r="D2685" s="72"/>
      <c r="E2685" s="72" t="s">
        <v>79</v>
      </c>
      <c r="F2685" s="73">
        <v>135.6</v>
      </c>
      <c r="G2685" s="443" t="s">
        <v>11187</v>
      </c>
      <c r="H2685" s="22">
        <f t="shared" si="165"/>
        <v>36.46</v>
      </c>
      <c r="I2685" s="22">
        <f t="shared" si="165"/>
        <v>18.760000000000002</v>
      </c>
      <c r="J2685" s="22">
        <f t="shared" si="165"/>
        <v>12.89</v>
      </c>
      <c r="K2685" s="444">
        <f>IF(ISNUMBER(F2685),IF(G2685="",VLOOKUP($A2685,'Loc Coefficients Config'!$A:$G,7,FALSE),VLOOKUP(G2685,'Loc Coefficients Location'!A:D,4,FALSE)),"")</f>
        <v>0.19253700000000001</v>
      </c>
      <c r="L2685" s="22">
        <f t="shared" si="166"/>
        <v>26.11</v>
      </c>
      <c r="M2685" s="444">
        <f>IF(ISNUMBER(F2685),IF(G2685="",VLOOKUP($A2685,'Loc Coefficients Config'!$A:$H,8,FALSE),VLOOKUP(G2685,'Loc Coefficients Location'!A:E,5,FALSE)),"")</f>
        <v>0.104333</v>
      </c>
      <c r="N2685" s="22">
        <f t="shared" si="167"/>
        <v>14.15</v>
      </c>
      <c r="O2685" s="444">
        <f>IF(ISNUMBER(F2685),IF(G2685="",VLOOKUP($A2685,'Loc Coefficients Config'!$A:$I,9,FALSE),VLOOKUP(G2685,'Loc Coefficients Location'!A:F,6,FALSE)),"")</f>
        <v>7.9690999999999998E-2</v>
      </c>
      <c r="P2685" s="22">
        <f t="shared" si="168"/>
        <v>10.81</v>
      </c>
    </row>
    <row r="2686" spans="1:16">
      <c r="A2686" s="23"/>
      <c r="B2686" s="33" t="s">
        <v>4333</v>
      </c>
      <c r="C2686" s="159" t="s">
        <v>4334</v>
      </c>
      <c r="D2686" s="261"/>
      <c r="E2686" s="262"/>
      <c r="F2686" s="39">
        <v>135.6</v>
      </c>
      <c r="G2686" s="443" t="s">
        <v>11187</v>
      </c>
      <c r="H2686" s="22">
        <f t="shared" si="165"/>
        <v>36.46</v>
      </c>
      <c r="I2686" s="22">
        <f t="shared" si="165"/>
        <v>18.760000000000002</v>
      </c>
      <c r="J2686" s="22">
        <f t="shared" si="165"/>
        <v>12.89</v>
      </c>
      <c r="K2686" s="444">
        <f>IF(ISNUMBER(F2686),IF(G2686="",VLOOKUP($A2686,'Loc Coefficients Config'!$A:$G,7,FALSE),VLOOKUP(G2686,'Loc Coefficients Location'!A:D,4,FALSE)),"")</f>
        <v>0.19253700000000001</v>
      </c>
      <c r="L2686" s="22">
        <f t="shared" si="166"/>
        <v>26.11</v>
      </c>
      <c r="M2686" s="444">
        <f>IF(ISNUMBER(F2686),IF(G2686="",VLOOKUP($A2686,'Loc Coefficients Config'!$A:$H,8,FALSE),VLOOKUP(G2686,'Loc Coefficients Location'!A:E,5,FALSE)),"")</f>
        <v>0.104333</v>
      </c>
      <c r="N2686" s="22">
        <f t="shared" si="167"/>
        <v>14.15</v>
      </c>
      <c r="O2686" s="444">
        <f>IF(ISNUMBER(F2686),IF(G2686="",VLOOKUP($A2686,'Loc Coefficients Config'!$A:$I,9,FALSE),VLOOKUP(G2686,'Loc Coefficients Location'!A:F,6,FALSE)),"")</f>
        <v>7.9690999999999998E-2</v>
      </c>
      <c r="P2686" s="22">
        <f t="shared" si="168"/>
        <v>10.81</v>
      </c>
    </row>
    <row r="2687" spans="1:16">
      <c r="A2687" s="23"/>
      <c r="B2687" s="33" t="s">
        <v>4331</v>
      </c>
      <c r="C2687" s="159" t="s">
        <v>4335</v>
      </c>
      <c r="D2687" s="261"/>
      <c r="E2687" s="262" t="s">
        <v>79</v>
      </c>
      <c r="F2687" s="39">
        <v>135.6</v>
      </c>
      <c r="G2687" s="443" t="s">
        <v>11187</v>
      </c>
      <c r="H2687" s="22">
        <f t="shared" si="165"/>
        <v>36.46</v>
      </c>
      <c r="I2687" s="22">
        <f t="shared" si="165"/>
        <v>18.760000000000002</v>
      </c>
      <c r="J2687" s="22">
        <f t="shared" si="165"/>
        <v>12.89</v>
      </c>
      <c r="K2687" s="444">
        <f>IF(ISNUMBER(F2687),IF(G2687="",VLOOKUP($A2687,'Loc Coefficients Config'!$A:$G,7,FALSE),VLOOKUP(G2687,'Loc Coefficients Location'!A:D,4,FALSE)),"")</f>
        <v>0.19253700000000001</v>
      </c>
      <c r="L2687" s="22">
        <f t="shared" si="166"/>
        <v>26.11</v>
      </c>
      <c r="M2687" s="444">
        <f>IF(ISNUMBER(F2687),IF(G2687="",VLOOKUP($A2687,'Loc Coefficients Config'!$A:$H,8,FALSE),VLOOKUP(G2687,'Loc Coefficients Location'!A:E,5,FALSE)),"")</f>
        <v>0.104333</v>
      </c>
      <c r="N2687" s="22">
        <f t="shared" si="167"/>
        <v>14.15</v>
      </c>
      <c r="O2687" s="444">
        <f>IF(ISNUMBER(F2687),IF(G2687="",VLOOKUP($A2687,'Loc Coefficients Config'!$A:$I,9,FALSE),VLOOKUP(G2687,'Loc Coefficients Location'!A:F,6,FALSE)),"")</f>
        <v>7.9690999999999998E-2</v>
      </c>
      <c r="P2687" s="22">
        <f t="shared" si="168"/>
        <v>10.81</v>
      </c>
    </row>
    <row r="2688" spans="1:16">
      <c r="A2688" s="23"/>
      <c r="B2688" s="33" t="s">
        <v>4333</v>
      </c>
      <c r="C2688" s="159" t="s">
        <v>4334</v>
      </c>
      <c r="D2688" s="261"/>
      <c r="E2688" s="262"/>
      <c r="F2688" s="39">
        <v>135.6</v>
      </c>
      <c r="G2688" s="443" t="s">
        <v>11187</v>
      </c>
      <c r="H2688" s="22">
        <f t="shared" si="165"/>
        <v>36.46</v>
      </c>
      <c r="I2688" s="22">
        <f t="shared" si="165"/>
        <v>18.760000000000002</v>
      </c>
      <c r="J2688" s="22">
        <f t="shared" si="165"/>
        <v>12.89</v>
      </c>
      <c r="K2688" s="444">
        <f>IF(ISNUMBER(F2688),IF(G2688="",VLOOKUP($A2688,'Loc Coefficients Config'!$A:$G,7,FALSE),VLOOKUP(G2688,'Loc Coefficients Location'!A:D,4,FALSE)),"")</f>
        <v>0.19253700000000001</v>
      </c>
      <c r="L2688" s="22">
        <f t="shared" si="166"/>
        <v>26.11</v>
      </c>
      <c r="M2688" s="444">
        <f>IF(ISNUMBER(F2688),IF(G2688="",VLOOKUP($A2688,'Loc Coefficients Config'!$A:$H,8,FALSE),VLOOKUP(G2688,'Loc Coefficients Location'!A:E,5,FALSE)),"")</f>
        <v>0.104333</v>
      </c>
      <c r="N2688" s="22">
        <f t="shared" si="167"/>
        <v>14.15</v>
      </c>
      <c r="O2688" s="444">
        <f>IF(ISNUMBER(F2688),IF(G2688="",VLOOKUP($A2688,'Loc Coefficients Config'!$A:$I,9,FALSE),VLOOKUP(G2688,'Loc Coefficients Location'!A:F,6,FALSE)),"")</f>
        <v>7.9690999999999998E-2</v>
      </c>
      <c r="P2688" s="22">
        <f t="shared" si="168"/>
        <v>10.81</v>
      </c>
    </row>
    <row r="2689" spans="1:16">
      <c r="A2689" s="23"/>
      <c r="B2689" s="33" t="s">
        <v>4336</v>
      </c>
      <c r="C2689" s="77" t="s">
        <v>4337</v>
      </c>
      <c r="D2689" s="37"/>
      <c r="E2689" s="37" t="s">
        <v>79</v>
      </c>
      <c r="F2689" s="39">
        <v>135.6</v>
      </c>
      <c r="G2689" s="443" t="s">
        <v>11187</v>
      </c>
      <c r="H2689" s="22">
        <f t="shared" si="165"/>
        <v>36.46</v>
      </c>
      <c r="I2689" s="22">
        <f t="shared" si="165"/>
        <v>18.760000000000002</v>
      </c>
      <c r="J2689" s="22">
        <f t="shared" si="165"/>
        <v>12.89</v>
      </c>
      <c r="K2689" s="444">
        <f>IF(ISNUMBER(F2689),IF(G2689="",VLOOKUP($A2689,'Loc Coefficients Config'!$A:$G,7,FALSE),VLOOKUP(G2689,'Loc Coefficients Location'!A:D,4,FALSE)),"")</f>
        <v>0.19253700000000001</v>
      </c>
      <c r="L2689" s="22">
        <f t="shared" si="166"/>
        <v>26.11</v>
      </c>
      <c r="M2689" s="444">
        <f>IF(ISNUMBER(F2689),IF(G2689="",VLOOKUP($A2689,'Loc Coefficients Config'!$A:$H,8,FALSE),VLOOKUP(G2689,'Loc Coefficients Location'!A:E,5,FALSE)),"")</f>
        <v>0.104333</v>
      </c>
      <c r="N2689" s="22">
        <f t="shared" si="167"/>
        <v>14.15</v>
      </c>
      <c r="O2689" s="444">
        <f>IF(ISNUMBER(F2689),IF(G2689="",VLOOKUP($A2689,'Loc Coefficients Config'!$A:$I,9,FALSE),VLOOKUP(G2689,'Loc Coefficients Location'!A:F,6,FALSE)),"")</f>
        <v>7.9690999999999998E-2</v>
      </c>
      <c r="P2689" s="22">
        <f t="shared" si="168"/>
        <v>10.81</v>
      </c>
    </row>
    <row r="2690" spans="1:16">
      <c r="A2690" s="23"/>
      <c r="B2690" s="63" t="s">
        <v>4331</v>
      </c>
      <c r="C2690" s="232" t="s">
        <v>4338</v>
      </c>
      <c r="D2690" s="64"/>
      <c r="E2690" s="64" t="s">
        <v>79</v>
      </c>
      <c r="F2690" s="66">
        <v>135.6</v>
      </c>
      <c r="G2690" s="443" t="s">
        <v>11187</v>
      </c>
      <c r="H2690" s="22">
        <f t="shared" ref="H2690:J2753" si="169">IF(ISNUMBER($F2690),ROUND($F2690*H$1,2),"")</f>
        <v>36.46</v>
      </c>
      <c r="I2690" s="22">
        <f t="shared" si="169"/>
        <v>18.760000000000002</v>
      </c>
      <c r="J2690" s="22">
        <f t="shared" si="169"/>
        <v>12.89</v>
      </c>
      <c r="K2690" s="444">
        <f>IF(ISNUMBER(F2690),IF(G2690="",VLOOKUP($A2690,'Loc Coefficients Config'!$A:$G,7,FALSE),VLOOKUP(G2690,'Loc Coefficients Location'!A:D,4,FALSE)),"")</f>
        <v>0.19253700000000001</v>
      </c>
      <c r="L2690" s="22">
        <f t="shared" ref="L2690:L2753" si="170">IF(ISNUMBER(K2690),ROUND($F2690*K2690,2),"")</f>
        <v>26.11</v>
      </c>
      <c r="M2690" s="444">
        <f>IF(ISNUMBER(F2690),IF(G2690="",VLOOKUP($A2690,'Loc Coefficients Config'!$A:$H,8,FALSE),VLOOKUP(G2690,'Loc Coefficients Location'!A:E,5,FALSE)),"")</f>
        <v>0.104333</v>
      </c>
      <c r="N2690" s="22">
        <f t="shared" ref="N2690:N2753" si="171">IF(ISNUMBER(M2690),ROUND($F2690*M2690,2),"")</f>
        <v>14.15</v>
      </c>
      <c r="O2690" s="444">
        <f>IF(ISNUMBER(F2690),IF(G2690="",VLOOKUP($A2690,'Loc Coefficients Config'!$A:$I,9,FALSE),VLOOKUP(G2690,'Loc Coefficients Location'!A:F,6,FALSE)),"")</f>
        <v>7.9690999999999998E-2</v>
      </c>
      <c r="P2690" s="22">
        <f t="shared" ref="P2690:P2753" si="172">IF(ISNUMBER(O2690),ROUND($F2690*O2690,2),"")</f>
        <v>10.81</v>
      </c>
    </row>
    <row r="2691" spans="1:16">
      <c r="A2691" s="131" t="s">
        <v>4330</v>
      </c>
      <c r="B2691" s="28" t="s">
        <v>4331</v>
      </c>
      <c r="C2691" s="102" t="s">
        <v>4339</v>
      </c>
      <c r="D2691" s="49"/>
      <c r="E2691" s="49"/>
      <c r="F2691" s="50">
        <v>312.60000000000002</v>
      </c>
      <c r="G2691" s="443" t="s">
        <v>11187</v>
      </c>
      <c r="H2691" s="22">
        <f t="shared" si="169"/>
        <v>84.05</v>
      </c>
      <c r="I2691" s="22">
        <f t="shared" si="169"/>
        <v>43.25</v>
      </c>
      <c r="J2691" s="22">
        <f t="shared" si="169"/>
        <v>29.7</v>
      </c>
      <c r="K2691" s="444">
        <f>IF(ISNUMBER(F2691),IF(G2691="",VLOOKUP($A2691,'Loc Coefficients Config'!$A:$G,7,FALSE),VLOOKUP(G2691,'Loc Coefficients Location'!A:D,4,FALSE)),"")</f>
        <v>0.19253700000000001</v>
      </c>
      <c r="L2691" s="22">
        <f t="shared" si="170"/>
        <v>60.19</v>
      </c>
      <c r="M2691" s="444">
        <f>IF(ISNUMBER(F2691),IF(G2691="",VLOOKUP($A2691,'Loc Coefficients Config'!$A:$H,8,FALSE),VLOOKUP(G2691,'Loc Coefficients Location'!A:E,5,FALSE)),"")</f>
        <v>0.104333</v>
      </c>
      <c r="N2691" s="22">
        <f t="shared" si="171"/>
        <v>32.61</v>
      </c>
      <c r="O2691" s="444">
        <f>IF(ISNUMBER(F2691),IF(G2691="",VLOOKUP($A2691,'Loc Coefficients Config'!$A:$I,9,FALSE),VLOOKUP(G2691,'Loc Coefficients Location'!A:F,6,FALSE)),"")</f>
        <v>7.9690999999999998E-2</v>
      </c>
      <c r="P2691" s="22">
        <f t="shared" si="172"/>
        <v>24.91</v>
      </c>
    </row>
    <row r="2692" spans="1:16">
      <c r="A2692" s="23"/>
      <c r="B2692" s="33" t="s">
        <v>4340</v>
      </c>
      <c r="C2692" s="77" t="s">
        <v>4341</v>
      </c>
      <c r="D2692" s="33"/>
      <c r="E2692" s="37"/>
      <c r="F2692" s="39">
        <v>312.60000000000002</v>
      </c>
      <c r="G2692" s="443" t="s">
        <v>11187</v>
      </c>
      <c r="H2692" s="22">
        <f t="shared" si="169"/>
        <v>84.05</v>
      </c>
      <c r="I2692" s="22">
        <f t="shared" si="169"/>
        <v>43.25</v>
      </c>
      <c r="J2692" s="22">
        <f t="shared" si="169"/>
        <v>29.7</v>
      </c>
      <c r="K2692" s="444">
        <f>IF(ISNUMBER(F2692),IF(G2692="",VLOOKUP($A2692,'Loc Coefficients Config'!$A:$G,7,FALSE),VLOOKUP(G2692,'Loc Coefficients Location'!A:D,4,FALSE)),"")</f>
        <v>0.19253700000000001</v>
      </c>
      <c r="L2692" s="22">
        <f t="shared" si="170"/>
        <v>60.19</v>
      </c>
      <c r="M2692" s="444">
        <f>IF(ISNUMBER(F2692),IF(G2692="",VLOOKUP($A2692,'Loc Coefficients Config'!$A:$H,8,FALSE),VLOOKUP(G2692,'Loc Coefficients Location'!A:E,5,FALSE)),"")</f>
        <v>0.104333</v>
      </c>
      <c r="N2692" s="22">
        <f t="shared" si="171"/>
        <v>32.61</v>
      </c>
      <c r="O2692" s="444">
        <f>IF(ISNUMBER(F2692),IF(G2692="",VLOOKUP($A2692,'Loc Coefficients Config'!$A:$I,9,FALSE),VLOOKUP(G2692,'Loc Coefficients Location'!A:F,6,FALSE)),"")</f>
        <v>7.9690999999999998E-2</v>
      </c>
      <c r="P2692" s="22">
        <f t="shared" si="172"/>
        <v>24.91</v>
      </c>
    </row>
    <row r="2693" spans="1:16">
      <c r="A2693" s="23"/>
      <c r="B2693" s="33" t="s">
        <v>4342</v>
      </c>
      <c r="C2693" s="499" t="s">
        <v>4343</v>
      </c>
      <c r="D2693" s="33"/>
      <c r="E2693" s="37"/>
      <c r="F2693" s="39">
        <v>312.60000000000002</v>
      </c>
      <c r="G2693" s="443" t="s">
        <v>11187</v>
      </c>
      <c r="H2693" s="22">
        <f t="shared" si="169"/>
        <v>84.05</v>
      </c>
      <c r="I2693" s="22">
        <f t="shared" si="169"/>
        <v>43.25</v>
      </c>
      <c r="J2693" s="22">
        <f t="shared" si="169"/>
        <v>29.7</v>
      </c>
      <c r="K2693" s="444">
        <f>IF(ISNUMBER(F2693),IF(G2693="",VLOOKUP($A2693,'Loc Coefficients Config'!$A:$G,7,FALSE),VLOOKUP(G2693,'Loc Coefficients Location'!A:D,4,FALSE)),"")</f>
        <v>0.19253700000000001</v>
      </c>
      <c r="L2693" s="22">
        <f t="shared" si="170"/>
        <v>60.19</v>
      </c>
      <c r="M2693" s="444">
        <f>IF(ISNUMBER(F2693),IF(G2693="",VLOOKUP($A2693,'Loc Coefficients Config'!$A:$H,8,FALSE),VLOOKUP(G2693,'Loc Coefficients Location'!A:E,5,FALSE)),"")</f>
        <v>0.104333</v>
      </c>
      <c r="N2693" s="22">
        <f t="shared" si="171"/>
        <v>32.61</v>
      </c>
      <c r="O2693" s="444">
        <f>IF(ISNUMBER(F2693),IF(G2693="",VLOOKUP($A2693,'Loc Coefficients Config'!$A:$I,9,FALSE),VLOOKUP(G2693,'Loc Coefficients Location'!A:F,6,FALSE)),"")</f>
        <v>7.9690999999999998E-2</v>
      </c>
      <c r="P2693" s="22">
        <f t="shared" si="172"/>
        <v>24.91</v>
      </c>
    </row>
    <row r="2694" spans="1:16" ht="16.5" thickBot="1">
      <c r="A2694" s="120"/>
      <c r="B2694" s="42" t="s">
        <v>4342</v>
      </c>
      <c r="C2694" s="520" t="s">
        <v>4344</v>
      </c>
      <c r="D2694" s="42"/>
      <c r="E2694" s="52"/>
      <c r="F2694" s="53">
        <v>312.60000000000002</v>
      </c>
      <c r="G2694" s="443" t="s">
        <v>11187</v>
      </c>
      <c r="H2694" s="22">
        <f t="shared" si="169"/>
        <v>84.05</v>
      </c>
      <c r="I2694" s="22">
        <f t="shared" si="169"/>
        <v>43.25</v>
      </c>
      <c r="J2694" s="22">
        <f t="shared" si="169"/>
        <v>29.7</v>
      </c>
      <c r="K2694" s="444">
        <f>IF(ISNUMBER(F2694),IF(G2694="",VLOOKUP($A2694,'Loc Coefficients Config'!$A:$G,7,FALSE),VLOOKUP(G2694,'Loc Coefficients Location'!A:D,4,FALSE)),"")</f>
        <v>0.19253700000000001</v>
      </c>
      <c r="L2694" s="22">
        <f t="shared" si="170"/>
        <v>60.19</v>
      </c>
      <c r="M2694" s="444">
        <f>IF(ISNUMBER(F2694),IF(G2694="",VLOOKUP($A2694,'Loc Coefficients Config'!$A:$H,8,FALSE),VLOOKUP(G2694,'Loc Coefficients Location'!A:E,5,FALSE)),"")</f>
        <v>0.104333</v>
      </c>
      <c r="N2694" s="22">
        <f t="shared" si="171"/>
        <v>32.61</v>
      </c>
      <c r="O2694" s="444">
        <f>IF(ISNUMBER(F2694),IF(G2694="",VLOOKUP($A2694,'Loc Coefficients Config'!$A:$I,9,FALSE),VLOOKUP(G2694,'Loc Coefficients Location'!A:F,6,FALSE)),"")</f>
        <v>7.9690999999999998E-2</v>
      </c>
      <c r="P2694" s="22">
        <f t="shared" si="172"/>
        <v>24.91</v>
      </c>
    </row>
    <row r="2695" spans="1:16" ht="31.5">
      <c r="A2695" s="131" t="s">
        <v>4345</v>
      </c>
      <c r="B2695" s="28" t="s">
        <v>4346</v>
      </c>
      <c r="C2695" s="102" t="s">
        <v>4347</v>
      </c>
      <c r="D2695" s="49"/>
      <c r="E2695" s="49"/>
      <c r="F2695" s="50">
        <v>323.14999999999998</v>
      </c>
      <c r="G2695" s="443" t="s">
        <v>11187</v>
      </c>
      <c r="H2695" s="22">
        <f t="shared" si="169"/>
        <v>86.89</v>
      </c>
      <c r="I2695" s="22">
        <f t="shared" si="169"/>
        <v>44.71</v>
      </c>
      <c r="J2695" s="22">
        <f t="shared" si="169"/>
        <v>30.71</v>
      </c>
      <c r="K2695" s="444">
        <f>IF(ISNUMBER(F2695),IF(G2695="",VLOOKUP($A2695,'Loc Coefficients Config'!$A:$G,7,FALSE),VLOOKUP(G2695,'Loc Coefficients Location'!A:D,4,FALSE)),"")</f>
        <v>0.19253700000000001</v>
      </c>
      <c r="L2695" s="22">
        <f t="shared" si="170"/>
        <v>62.22</v>
      </c>
      <c r="M2695" s="444">
        <f>IF(ISNUMBER(F2695),IF(G2695="",VLOOKUP($A2695,'Loc Coefficients Config'!$A:$H,8,FALSE),VLOOKUP(G2695,'Loc Coefficients Location'!A:E,5,FALSE)),"")</f>
        <v>0.104333</v>
      </c>
      <c r="N2695" s="22">
        <f t="shared" si="171"/>
        <v>33.72</v>
      </c>
      <c r="O2695" s="444">
        <f>IF(ISNUMBER(F2695),IF(G2695="",VLOOKUP($A2695,'Loc Coefficients Config'!$A:$I,9,FALSE),VLOOKUP(G2695,'Loc Coefficients Location'!A:F,6,FALSE)),"")</f>
        <v>7.9690999999999998E-2</v>
      </c>
      <c r="P2695" s="22">
        <f t="shared" si="172"/>
        <v>25.75</v>
      </c>
    </row>
    <row r="2696" spans="1:16">
      <c r="A2696" s="23"/>
      <c r="B2696" s="33" t="s">
        <v>4348</v>
      </c>
      <c r="C2696" s="499" t="s">
        <v>4349</v>
      </c>
      <c r="D2696" s="37"/>
      <c r="E2696" s="220"/>
      <c r="F2696" s="39">
        <v>323.14999999999998</v>
      </c>
      <c r="G2696" s="443" t="s">
        <v>11187</v>
      </c>
      <c r="H2696" s="22">
        <f t="shared" si="169"/>
        <v>86.89</v>
      </c>
      <c r="I2696" s="22">
        <f t="shared" si="169"/>
        <v>44.71</v>
      </c>
      <c r="J2696" s="22">
        <f t="shared" si="169"/>
        <v>30.71</v>
      </c>
      <c r="K2696" s="444">
        <f>IF(ISNUMBER(F2696),IF(G2696="",VLOOKUP($A2696,'Loc Coefficients Config'!$A:$G,7,FALSE),VLOOKUP(G2696,'Loc Coefficients Location'!A:D,4,FALSE)),"")</f>
        <v>0.19253700000000001</v>
      </c>
      <c r="L2696" s="22">
        <f t="shared" si="170"/>
        <v>62.22</v>
      </c>
      <c r="M2696" s="444">
        <f>IF(ISNUMBER(F2696),IF(G2696="",VLOOKUP($A2696,'Loc Coefficients Config'!$A:$H,8,FALSE),VLOOKUP(G2696,'Loc Coefficients Location'!A:E,5,FALSE)),"")</f>
        <v>0.104333</v>
      </c>
      <c r="N2696" s="22">
        <f t="shared" si="171"/>
        <v>33.72</v>
      </c>
      <c r="O2696" s="444">
        <f>IF(ISNUMBER(F2696),IF(G2696="",VLOOKUP($A2696,'Loc Coefficients Config'!$A:$I,9,FALSE),VLOOKUP(G2696,'Loc Coefficients Location'!A:F,6,FALSE)),"")</f>
        <v>7.9690999999999998E-2</v>
      </c>
      <c r="P2696" s="22">
        <f t="shared" si="172"/>
        <v>25.75</v>
      </c>
    </row>
    <row r="2697" spans="1:16">
      <c r="A2697" s="23"/>
      <c r="B2697" s="33" t="s">
        <v>4348</v>
      </c>
      <c r="C2697" s="499" t="s">
        <v>4350</v>
      </c>
      <c r="D2697" s="37"/>
      <c r="E2697" s="220"/>
      <c r="F2697" s="39">
        <v>323.14999999999998</v>
      </c>
      <c r="G2697" s="443" t="s">
        <v>11187</v>
      </c>
      <c r="H2697" s="22">
        <f t="shared" si="169"/>
        <v>86.89</v>
      </c>
      <c r="I2697" s="22">
        <f t="shared" si="169"/>
        <v>44.71</v>
      </c>
      <c r="J2697" s="22">
        <f t="shared" si="169"/>
        <v>30.71</v>
      </c>
      <c r="K2697" s="444">
        <f>IF(ISNUMBER(F2697),IF(G2697="",VLOOKUP($A2697,'Loc Coefficients Config'!$A:$G,7,FALSE),VLOOKUP(G2697,'Loc Coefficients Location'!A:D,4,FALSE)),"")</f>
        <v>0.19253700000000001</v>
      </c>
      <c r="L2697" s="22">
        <f t="shared" si="170"/>
        <v>62.22</v>
      </c>
      <c r="M2697" s="444">
        <f>IF(ISNUMBER(F2697),IF(G2697="",VLOOKUP($A2697,'Loc Coefficients Config'!$A:$H,8,FALSE),VLOOKUP(G2697,'Loc Coefficients Location'!A:E,5,FALSE)),"")</f>
        <v>0.104333</v>
      </c>
      <c r="N2697" s="22">
        <f t="shared" si="171"/>
        <v>33.72</v>
      </c>
      <c r="O2697" s="444">
        <f>IF(ISNUMBER(F2697),IF(G2697="",VLOOKUP($A2697,'Loc Coefficients Config'!$A:$I,9,FALSE),VLOOKUP(G2697,'Loc Coefficients Location'!A:F,6,FALSE)),"")</f>
        <v>7.9690999999999998E-2</v>
      </c>
      <c r="P2697" s="22">
        <f t="shared" si="172"/>
        <v>25.75</v>
      </c>
    </row>
    <row r="2698" spans="1:16" ht="16.5" thickBot="1">
      <c r="A2698" s="120"/>
      <c r="B2698" s="42" t="s">
        <v>4351</v>
      </c>
      <c r="C2698" s="105" t="s">
        <v>4352</v>
      </c>
      <c r="D2698" s="52"/>
      <c r="E2698" s="217"/>
      <c r="F2698" s="53">
        <v>323.14999999999998</v>
      </c>
      <c r="G2698" s="443" t="s">
        <v>11187</v>
      </c>
      <c r="H2698" s="22">
        <f t="shared" si="169"/>
        <v>86.89</v>
      </c>
      <c r="I2698" s="22">
        <f t="shared" si="169"/>
        <v>44.71</v>
      </c>
      <c r="J2698" s="22">
        <f t="shared" si="169"/>
        <v>30.71</v>
      </c>
      <c r="K2698" s="444">
        <f>IF(ISNUMBER(F2698),IF(G2698="",VLOOKUP($A2698,'Loc Coefficients Config'!$A:$G,7,FALSE),VLOOKUP(G2698,'Loc Coefficients Location'!A:D,4,FALSE)),"")</f>
        <v>0.19253700000000001</v>
      </c>
      <c r="L2698" s="22">
        <f t="shared" si="170"/>
        <v>62.22</v>
      </c>
      <c r="M2698" s="444">
        <f>IF(ISNUMBER(F2698),IF(G2698="",VLOOKUP($A2698,'Loc Coefficients Config'!$A:$H,8,FALSE),VLOOKUP(G2698,'Loc Coefficients Location'!A:E,5,FALSE)),"")</f>
        <v>0.104333</v>
      </c>
      <c r="N2698" s="22">
        <f t="shared" si="171"/>
        <v>33.72</v>
      </c>
      <c r="O2698" s="444">
        <f>IF(ISNUMBER(F2698),IF(G2698="",VLOOKUP($A2698,'Loc Coefficients Config'!$A:$I,9,FALSE),VLOOKUP(G2698,'Loc Coefficients Location'!A:F,6,FALSE)),"")</f>
        <v>7.9690999999999998E-2</v>
      </c>
      <c r="P2698" s="22">
        <f t="shared" si="172"/>
        <v>25.75</v>
      </c>
    </row>
    <row r="2699" spans="1:16">
      <c r="A2699" s="131" t="s">
        <v>4353</v>
      </c>
      <c r="B2699" s="28" t="s">
        <v>4354</v>
      </c>
      <c r="C2699" s="102" t="s">
        <v>4355</v>
      </c>
      <c r="D2699" s="49"/>
      <c r="E2699" s="49" t="s">
        <v>79</v>
      </c>
      <c r="F2699" s="50">
        <v>165.74</v>
      </c>
      <c r="G2699" s="443" t="s">
        <v>11187</v>
      </c>
      <c r="H2699" s="22">
        <f t="shared" si="169"/>
        <v>44.57</v>
      </c>
      <c r="I2699" s="22">
        <f t="shared" si="169"/>
        <v>22.93</v>
      </c>
      <c r="J2699" s="22">
        <f t="shared" si="169"/>
        <v>15.75</v>
      </c>
      <c r="K2699" s="444">
        <f>IF(ISNUMBER(F2699),IF(G2699="",VLOOKUP($A2699,'Loc Coefficients Config'!$A:$G,7,FALSE),VLOOKUP(G2699,'Loc Coefficients Location'!A:D,4,FALSE)),"")</f>
        <v>0.19253700000000001</v>
      </c>
      <c r="L2699" s="22">
        <f t="shared" si="170"/>
        <v>31.91</v>
      </c>
      <c r="M2699" s="444">
        <f>IF(ISNUMBER(F2699),IF(G2699="",VLOOKUP($A2699,'Loc Coefficients Config'!$A:$H,8,FALSE),VLOOKUP(G2699,'Loc Coefficients Location'!A:E,5,FALSE)),"")</f>
        <v>0.104333</v>
      </c>
      <c r="N2699" s="22">
        <f t="shared" si="171"/>
        <v>17.29</v>
      </c>
      <c r="O2699" s="444">
        <f>IF(ISNUMBER(F2699),IF(G2699="",VLOOKUP($A2699,'Loc Coefficients Config'!$A:$I,9,FALSE),VLOOKUP(G2699,'Loc Coefficients Location'!A:F,6,FALSE)),"")</f>
        <v>7.9690999999999998E-2</v>
      </c>
      <c r="P2699" s="22">
        <f t="shared" si="172"/>
        <v>13.21</v>
      </c>
    </row>
    <row r="2700" spans="1:16">
      <c r="A2700" s="23"/>
      <c r="B2700" s="33" t="s">
        <v>4354</v>
      </c>
      <c r="C2700" s="230" t="s">
        <v>4356</v>
      </c>
      <c r="D2700" s="72"/>
      <c r="E2700" s="213"/>
      <c r="F2700" s="39">
        <v>165.74</v>
      </c>
      <c r="G2700" s="443" t="s">
        <v>11187</v>
      </c>
      <c r="H2700" s="22">
        <f t="shared" si="169"/>
        <v>44.57</v>
      </c>
      <c r="I2700" s="22">
        <f t="shared" si="169"/>
        <v>22.93</v>
      </c>
      <c r="J2700" s="22">
        <f t="shared" si="169"/>
        <v>15.75</v>
      </c>
      <c r="K2700" s="444">
        <f>IF(ISNUMBER(F2700),IF(G2700="",VLOOKUP($A2700,'Loc Coefficients Config'!$A:$G,7,FALSE),VLOOKUP(G2700,'Loc Coefficients Location'!A:D,4,FALSE)),"")</f>
        <v>0.19253700000000001</v>
      </c>
      <c r="L2700" s="22">
        <f t="shared" si="170"/>
        <v>31.91</v>
      </c>
      <c r="M2700" s="444">
        <f>IF(ISNUMBER(F2700),IF(G2700="",VLOOKUP($A2700,'Loc Coefficients Config'!$A:$H,8,FALSE),VLOOKUP(G2700,'Loc Coefficients Location'!A:E,5,FALSE)),"")</f>
        <v>0.104333</v>
      </c>
      <c r="N2700" s="22">
        <f t="shared" si="171"/>
        <v>17.29</v>
      </c>
      <c r="O2700" s="444">
        <f>IF(ISNUMBER(F2700),IF(G2700="",VLOOKUP($A2700,'Loc Coefficients Config'!$A:$I,9,FALSE),VLOOKUP(G2700,'Loc Coefficients Location'!A:F,6,FALSE)),"")</f>
        <v>7.9690999999999998E-2</v>
      </c>
      <c r="P2700" s="22">
        <f t="shared" si="172"/>
        <v>13.21</v>
      </c>
    </row>
    <row r="2701" spans="1:16">
      <c r="A2701" s="23"/>
      <c r="B2701" s="33" t="s">
        <v>343</v>
      </c>
      <c r="C2701" s="77" t="s">
        <v>4357</v>
      </c>
      <c r="D2701" s="37"/>
      <c r="E2701" s="37"/>
      <c r="F2701" s="39">
        <v>165.74</v>
      </c>
      <c r="G2701" s="443" t="s">
        <v>11187</v>
      </c>
      <c r="H2701" s="22">
        <f t="shared" si="169"/>
        <v>44.57</v>
      </c>
      <c r="I2701" s="22">
        <f t="shared" si="169"/>
        <v>22.93</v>
      </c>
      <c r="J2701" s="22">
        <f t="shared" si="169"/>
        <v>15.75</v>
      </c>
      <c r="K2701" s="444">
        <f>IF(ISNUMBER(F2701),IF(G2701="",VLOOKUP($A2701,'Loc Coefficients Config'!$A:$G,7,FALSE),VLOOKUP(G2701,'Loc Coefficients Location'!A:D,4,FALSE)),"")</f>
        <v>0.19253700000000001</v>
      </c>
      <c r="L2701" s="22">
        <f t="shared" si="170"/>
        <v>31.91</v>
      </c>
      <c r="M2701" s="444">
        <f>IF(ISNUMBER(F2701),IF(G2701="",VLOOKUP($A2701,'Loc Coefficients Config'!$A:$H,8,FALSE),VLOOKUP(G2701,'Loc Coefficients Location'!A:E,5,FALSE)),"")</f>
        <v>0.104333</v>
      </c>
      <c r="N2701" s="22">
        <f t="shared" si="171"/>
        <v>17.29</v>
      </c>
      <c r="O2701" s="444">
        <f>IF(ISNUMBER(F2701),IF(G2701="",VLOOKUP($A2701,'Loc Coefficients Config'!$A:$I,9,FALSE),VLOOKUP(G2701,'Loc Coefficients Location'!A:F,6,FALSE)),"")</f>
        <v>7.9690999999999998E-2</v>
      </c>
      <c r="P2701" s="22">
        <f t="shared" si="172"/>
        <v>13.21</v>
      </c>
    </row>
    <row r="2702" spans="1:16">
      <c r="A2702" s="23"/>
      <c r="B2702" s="33" t="s">
        <v>343</v>
      </c>
      <c r="C2702" s="225" t="s">
        <v>4358</v>
      </c>
      <c r="D2702" s="263"/>
      <c r="E2702" s="40"/>
      <c r="F2702" s="39">
        <v>165.74</v>
      </c>
      <c r="G2702" s="443" t="s">
        <v>11187</v>
      </c>
      <c r="H2702" s="22">
        <f t="shared" si="169"/>
        <v>44.57</v>
      </c>
      <c r="I2702" s="22">
        <f t="shared" si="169"/>
        <v>22.93</v>
      </c>
      <c r="J2702" s="22">
        <f t="shared" si="169"/>
        <v>15.75</v>
      </c>
      <c r="K2702" s="444">
        <f>IF(ISNUMBER(F2702),IF(G2702="",VLOOKUP($A2702,'Loc Coefficients Config'!$A:$G,7,FALSE),VLOOKUP(G2702,'Loc Coefficients Location'!A:D,4,FALSE)),"")</f>
        <v>0.19253700000000001</v>
      </c>
      <c r="L2702" s="22">
        <f t="shared" si="170"/>
        <v>31.91</v>
      </c>
      <c r="M2702" s="444">
        <f>IF(ISNUMBER(F2702),IF(G2702="",VLOOKUP($A2702,'Loc Coefficients Config'!$A:$H,8,FALSE),VLOOKUP(G2702,'Loc Coefficients Location'!A:E,5,FALSE)),"")</f>
        <v>0.104333</v>
      </c>
      <c r="N2702" s="22">
        <f t="shared" si="171"/>
        <v>17.29</v>
      </c>
      <c r="O2702" s="444">
        <f>IF(ISNUMBER(F2702),IF(G2702="",VLOOKUP($A2702,'Loc Coefficients Config'!$A:$I,9,FALSE),VLOOKUP(G2702,'Loc Coefficients Location'!A:F,6,FALSE)),"")</f>
        <v>7.9690999999999998E-2</v>
      </c>
      <c r="P2702" s="22">
        <f t="shared" si="172"/>
        <v>13.21</v>
      </c>
    </row>
    <row r="2703" spans="1:16" ht="16.5" thickBot="1">
      <c r="A2703" s="120"/>
      <c r="B2703" s="42" t="s">
        <v>343</v>
      </c>
      <c r="C2703" s="521" t="s">
        <v>4357</v>
      </c>
      <c r="D2703" s="264"/>
      <c r="E2703" s="43" t="s">
        <v>79</v>
      </c>
      <c r="F2703" s="53">
        <v>165.74</v>
      </c>
      <c r="G2703" s="443" t="s">
        <v>11187</v>
      </c>
      <c r="H2703" s="22">
        <f t="shared" si="169"/>
        <v>44.57</v>
      </c>
      <c r="I2703" s="22">
        <f t="shared" si="169"/>
        <v>22.93</v>
      </c>
      <c r="J2703" s="22">
        <f t="shared" si="169"/>
        <v>15.75</v>
      </c>
      <c r="K2703" s="444">
        <f>IF(ISNUMBER(F2703),IF(G2703="",VLOOKUP($A2703,'Loc Coefficients Config'!$A:$G,7,FALSE),VLOOKUP(G2703,'Loc Coefficients Location'!A:D,4,FALSE)),"")</f>
        <v>0.19253700000000001</v>
      </c>
      <c r="L2703" s="22">
        <f t="shared" si="170"/>
        <v>31.91</v>
      </c>
      <c r="M2703" s="444">
        <f>IF(ISNUMBER(F2703),IF(G2703="",VLOOKUP($A2703,'Loc Coefficients Config'!$A:$H,8,FALSE),VLOOKUP(G2703,'Loc Coefficients Location'!A:E,5,FALSE)),"")</f>
        <v>0.104333</v>
      </c>
      <c r="N2703" s="22">
        <f t="shared" si="171"/>
        <v>17.29</v>
      </c>
      <c r="O2703" s="444">
        <f>IF(ISNUMBER(F2703),IF(G2703="",VLOOKUP($A2703,'Loc Coefficients Config'!$A:$I,9,FALSE),VLOOKUP(G2703,'Loc Coefficients Location'!A:F,6,FALSE)),"")</f>
        <v>7.9690999999999998E-2</v>
      </c>
      <c r="P2703" s="22">
        <f t="shared" si="172"/>
        <v>13.21</v>
      </c>
    </row>
    <row r="2704" spans="1:16">
      <c r="A2704" s="131" t="s">
        <v>4359</v>
      </c>
      <c r="B2704" s="28" t="s">
        <v>4360</v>
      </c>
      <c r="C2704" s="102" t="s">
        <v>4361</v>
      </c>
      <c r="D2704" s="49"/>
      <c r="E2704" s="49" t="s">
        <v>79</v>
      </c>
      <c r="F2704" s="50">
        <v>190.49</v>
      </c>
      <c r="G2704" s="443" t="s">
        <v>11187</v>
      </c>
      <c r="H2704" s="22">
        <f t="shared" si="169"/>
        <v>51.22</v>
      </c>
      <c r="I2704" s="22">
        <f t="shared" si="169"/>
        <v>26.36</v>
      </c>
      <c r="J2704" s="22">
        <f t="shared" si="169"/>
        <v>18.100000000000001</v>
      </c>
      <c r="K2704" s="444">
        <f>IF(ISNUMBER(F2704),IF(G2704="",VLOOKUP($A2704,'Loc Coefficients Config'!$A:$G,7,FALSE),VLOOKUP(G2704,'Loc Coefficients Location'!A:D,4,FALSE)),"")</f>
        <v>0.19253700000000001</v>
      </c>
      <c r="L2704" s="22">
        <f t="shared" si="170"/>
        <v>36.68</v>
      </c>
      <c r="M2704" s="444">
        <f>IF(ISNUMBER(F2704),IF(G2704="",VLOOKUP($A2704,'Loc Coefficients Config'!$A:$H,8,FALSE),VLOOKUP(G2704,'Loc Coefficients Location'!A:E,5,FALSE)),"")</f>
        <v>0.104333</v>
      </c>
      <c r="N2704" s="22">
        <f t="shared" si="171"/>
        <v>19.87</v>
      </c>
      <c r="O2704" s="444">
        <f>IF(ISNUMBER(F2704),IF(G2704="",VLOOKUP($A2704,'Loc Coefficients Config'!$A:$I,9,FALSE),VLOOKUP(G2704,'Loc Coefficients Location'!A:F,6,FALSE)),"")</f>
        <v>7.9690999999999998E-2</v>
      </c>
      <c r="P2704" s="22">
        <f t="shared" si="172"/>
        <v>15.18</v>
      </c>
    </row>
    <row r="2705" spans="1:16">
      <c r="A2705" s="23"/>
      <c r="B2705" s="33" t="s">
        <v>4360</v>
      </c>
      <c r="C2705" s="230" t="s">
        <v>4362</v>
      </c>
      <c r="D2705" s="72"/>
      <c r="E2705" s="213"/>
      <c r="F2705" s="39">
        <v>190.49</v>
      </c>
      <c r="G2705" s="443" t="s">
        <v>11187</v>
      </c>
      <c r="H2705" s="22">
        <f t="shared" si="169"/>
        <v>51.22</v>
      </c>
      <c r="I2705" s="22">
        <f t="shared" si="169"/>
        <v>26.36</v>
      </c>
      <c r="J2705" s="22">
        <f t="shared" si="169"/>
        <v>18.100000000000001</v>
      </c>
      <c r="K2705" s="444">
        <f>IF(ISNUMBER(F2705),IF(G2705="",VLOOKUP($A2705,'Loc Coefficients Config'!$A:$G,7,FALSE),VLOOKUP(G2705,'Loc Coefficients Location'!A:D,4,FALSE)),"")</f>
        <v>0.19253700000000001</v>
      </c>
      <c r="L2705" s="22">
        <f t="shared" si="170"/>
        <v>36.68</v>
      </c>
      <c r="M2705" s="444">
        <f>IF(ISNUMBER(F2705),IF(G2705="",VLOOKUP($A2705,'Loc Coefficients Config'!$A:$H,8,FALSE),VLOOKUP(G2705,'Loc Coefficients Location'!A:E,5,FALSE)),"")</f>
        <v>0.104333</v>
      </c>
      <c r="N2705" s="22">
        <f t="shared" si="171"/>
        <v>19.87</v>
      </c>
      <c r="O2705" s="444">
        <f>IF(ISNUMBER(F2705),IF(G2705="",VLOOKUP($A2705,'Loc Coefficients Config'!$A:$I,9,FALSE),VLOOKUP(G2705,'Loc Coefficients Location'!A:F,6,FALSE)),"")</f>
        <v>7.9690999999999998E-2</v>
      </c>
      <c r="P2705" s="22">
        <f t="shared" si="172"/>
        <v>15.18</v>
      </c>
    </row>
    <row r="2706" spans="1:16">
      <c r="A2706" s="23"/>
      <c r="B2706" s="33" t="s">
        <v>4360</v>
      </c>
      <c r="C2706" s="77" t="s">
        <v>4363</v>
      </c>
      <c r="D2706" s="37"/>
      <c r="E2706" s="37" t="s">
        <v>79</v>
      </c>
      <c r="F2706" s="39">
        <v>190.49</v>
      </c>
      <c r="G2706" s="443" t="s">
        <v>11187</v>
      </c>
      <c r="H2706" s="22">
        <f t="shared" si="169"/>
        <v>51.22</v>
      </c>
      <c r="I2706" s="22">
        <f t="shared" si="169"/>
        <v>26.36</v>
      </c>
      <c r="J2706" s="22">
        <f t="shared" si="169"/>
        <v>18.100000000000001</v>
      </c>
      <c r="K2706" s="444">
        <f>IF(ISNUMBER(F2706),IF(G2706="",VLOOKUP($A2706,'Loc Coefficients Config'!$A:$G,7,FALSE),VLOOKUP(G2706,'Loc Coefficients Location'!A:D,4,FALSE)),"")</f>
        <v>0.19253700000000001</v>
      </c>
      <c r="L2706" s="22">
        <f t="shared" si="170"/>
        <v>36.68</v>
      </c>
      <c r="M2706" s="444">
        <f>IF(ISNUMBER(F2706),IF(G2706="",VLOOKUP($A2706,'Loc Coefficients Config'!$A:$H,8,FALSE),VLOOKUP(G2706,'Loc Coefficients Location'!A:E,5,FALSE)),"")</f>
        <v>0.104333</v>
      </c>
      <c r="N2706" s="22">
        <f t="shared" si="171"/>
        <v>19.87</v>
      </c>
      <c r="O2706" s="444">
        <f>IF(ISNUMBER(F2706),IF(G2706="",VLOOKUP($A2706,'Loc Coefficients Config'!$A:$I,9,FALSE),VLOOKUP(G2706,'Loc Coefficients Location'!A:F,6,FALSE)),"")</f>
        <v>7.9690999999999998E-2</v>
      </c>
      <c r="P2706" s="22">
        <f t="shared" si="172"/>
        <v>15.18</v>
      </c>
    </row>
    <row r="2707" spans="1:16">
      <c r="A2707" s="23"/>
      <c r="B2707" s="33" t="s">
        <v>4360</v>
      </c>
      <c r="C2707" s="77" t="s">
        <v>4364</v>
      </c>
      <c r="D2707" s="37"/>
      <c r="E2707" s="37"/>
      <c r="F2707" s="39">
        <v>190.49</v>
      </c>
      <c r="G2707" s="443" t="s">
        <v>11194</v>
      </c>
      <c r="H2707" s="22">
        <f t="shared" si="169"/>
        <v>51.22</v>
      </c>
      <c r="I2707" s="22">
        <f t="shared" si="169"/>
        <v>26.36</v>
      </c>
      <c r="J2707" s="22">
        <f t="shared" si="169"/>
        <v>18.100000000000001</v>
      </c>
      <c r="K2707" s="444">
        <f>IF(ISNUMBER(F2707),IF(G2707="",VLOOKUP($A2707,'Loc Coefficients Config'!$A:$G,7,FALSE),VLOOKUP(G2707,'Loc Coefficients Location'!A:D,4,FALSE)),"")</f>
        <v>0.198014</v>
      </c>
      <c r="L2707" s="22">
        <f t="shared" si="170"/>
        <v>37.72</v>
      </c>
      <c r="M2707" s="444">
        <f>IF(ISNUMBER(F2707),IF(G2707="",VLOOKUP($A2707,'Loc Coefficients Config'!$A:$H,8,FALSE),VLOOKUP(G2707,'Loc Coefficients Location'!A:E,5,FALSE)),"")</f>
        <v>0.107415</v>
      </c>
      <c r="N2707" s="22">
        <f t="shared" si="171"/>
        <v>20.46</v>
      </c>
      <c r="O2707" s="444">
        <f>IF(ISNUMBER(F2707),IF(G2707="",VLOOKUP($A2707,'Loc Coefficients Config'!$A:$I,9,FALSE),VLOOKUP(G2707,'Loc Coefficients Location'!A:F,6,FALSE)),"")</f>
        <v>8.1878999999999993E-2</v>
      </c>
      <c r="P2707" s="22">
        <f t="shared" si="172"/>
        <v>15.6</v>
      </c>
    </row>
    <row r="2708" spans="1:16">
      <c r="A2708" s="23"/>
      <c r="B2708" s="33" t="s">
        <v>4360</v>
      </c>
      <c r="C2708" s="232" t="s">
        <v>4364</v>
      </c>
      <c r="D2708" s="64"/>
      <c r="E2708" s="64" t="s">
        <v>79</v>
      </c>
      <c r="F2708" s="39">
        <v>190.49</v>
      </c>
      <c r="G2708" s="443" t="s">
        <v>11194</v>
      </c>
      <c r="H2708" s="22">
        <f t="shared" si="169"/>
        <v>51.22</v>
      </c>
      <c r="I2708" s="22">
        <f t="shared" si="169"/>
        <v>26.36</v>
      </c>
      <c r="J2708" s="22">
        <f t="shared" si="169"/>
        <v>18.100000000000001</v>
      </c>
      <c r="K2708" s="444">
        <f>IF(ISNUMBER(F2708),IF(G2708="",VLOOKUP($A2708,'Loc Coefficients Config'!$A:$G,7,FALSE),VLOOKUP(G2708,'Loc Coefficients Location'!A:D,4,FALSE)),"")</f>
        <v>0.198014</v>
      </c>
      <c r="L2708" s="22">
        <f t="shared" si="170"/>
        <v>37.72</v>
      </c>
      <c r="M2708" s="444">
        <f>IF(ISNUMBER(F2708),IF(G2708="",VLOOKUP($A2708,'Loc Coefficients Config'!$A:$H,8,FALSE),VLOOKUP(G2708,'Loc Coefficients Location'!A:E,5,FALSE)),"")</f>
        <v>0.107415</v>
      </c>
      <c r="N2708" s="22">
        <f t="shared" si="171"/>
        <v>20.46</v>
      </c>
      <c r="O2708" s="444">
        <f>IF(ISNUMBER(F2708),IF(G2708="",VLOOKUP($A2708,'Loc Coefficients Config'!$A:$I,9,FALSE),VLOOKUP(G2708,'Loc Coefficients Location'!A:F,6,FALSE)),"")</f>
        <v>8.1878999999999993E-2</v>
      </c>
      <c r="P2708" s="22">
        <f t="shared" si="172"/>
        <v>15.6</v>
      </c>
    </row>
    <row r="2709" spans="1:16" ht="16.5" thickBot="1">
      <c r="A2709" s="120"/>
      <c r="B2709" s="42" t="s">
        <v>4365</v>
      </c>
      <c r="C2709" s="105" t="s">
        <v>4366</v>
      </c>
      <c r="D2709" s="52"/>
      <c r="E2709" s="52" t="s">
        <v>79</v>
      </c>
      <c r="F2709" s="265">
        <v>190.49</v>
      </c>
      <c r="G2709" s="443" t="s">
        <v>11187</v>
      </c>
      <c r="H2709" s="22">
        <f t="shared" si="169"/>
        <v>51.22</v>
      </c>
      <c r="I2709" s="22">
        <f t="shared" si="169"/>
        <v>26.36</v>
      </c>
      <c r="J2709" s="22">
        <f t="shared" si="169"/>
        <v>18.100000000000001</v>
      </c>
      <c r="K2709" s="444">
        <f>IF(ISNUMBER(F2709),IF(G2709="",VLOOKUP($A2709,'Loc Coefficients Config'!$A:$G,7,FALSE),VLOOKUP(G2709,'Loc Coefficients Location'!A:D,4,FALSE)),"")</f>
        <v>0.19253700000000001</v>
      </c>
      <c r="L2709" s="22">
        <f t="shared" si="170"/>
        <v>36.68</v>
      </c>
      <c r="M2709" s="444">
        <f>IF(ISNUMBER(F2709),IF(G2709="",VLOOKUP($A2709,'Loc Coefficients Config'!$A:$H,8,FALSE),VLOOKUP(G2709,'Loc Coefficients Location'!A:E,5,FALSE)),"")</f>
        <v>0.104333</v>
      </c>
      <c r="N2709" s="22">
        <f t="shared" si="171"/>
        <v>19.87</v>
      </c>
      <c r="O2709" s="444">
        <f>IF(ISNUMBER(F2709),IF(G2709="",VLOOKUP($A2709,'Loc Coefficients Config'!$A:$I,9,FALSE),VLOOKUP(G2709,'Loc Coefficients Location'!A:F,6,FALSE)),"")</f>
        <v>7.9690999999999998E-2</v>
      </c>
      <c r="P2709" s="22">
        <f t="shared" si="172"/>
        <v>15.18</v>
      </c>
    </row>
    <row r="2710" spans="1:16">
      <c r="A2710" s="131" t="s">
        <v>4367</v>
      </c>
      <c r="B2710" s="28" t="s">
        <v>4368</v>
      </c>
      <c r="C2710" s="102" t="s">
        <v>4369</v>
      </c>
      <c r="D2710" s="49"/>
      <c r="E2710" s="49"/>
      <c r="F2710" s="50">
        <v>302</v>
      </c>
      <c r="G2710" s="443" t="s">
        <v>11187</v>
      </c>
      <c r="H2710" s="22">
        <f t="shared" si="169"/>
        <v>81.2</v>
      </c>
      <c r="I2710" s="22">
        <f t="shared" si="169"/>
        <v>41.79</v>
      </c>
      <c r="J2710" s="22">
        <f t="shared" si="169"/>
        <v>28.7</v>
      </c>
      <c r="K2710" s="444">
        <f>IF(ISNUMBER(F2710),IF(G2710="",VLOOKUP($A2710,'Loc Coefficients Config'!$A:$G,7,FALSE),VLOOKUP(G2710,'Loc Coefficients Location'!A:D,4,FALSE)),"")</f>
        <v>0.19253700000000001</v>
      </c>
      <c r="L2710" s="22">
        <f t="shared" si="170"/>
        <v>58.15</v>
      </c>
      <c r="M2710" s="444">
        <f>IF(ISNUMBER(F2710),IF(G2710="",VLOOKUP($A2710,'Loc Coefficients Config'!$A:$H,8,FALSE),VLOOKUP(G2710,'Loc Coefficients Location'!A:E,5,FALSE)),"")</f>
        <v>0.104333</v>
      </c>
      <c r="N2710" s="22">
        <f t="shared" si="171"/>
        <v>31.51</v>
      </c>
      <c r="O2710" s="444">
        <f>IF(ISNUMBER(F2710),IF(G2710="",VLOOKUP($A2710,'Loc Coefficients Config'!$A:$I,9,FALSE),VLOOKUP(G2710,'Loc Coefficients Location'!A:F,6,FALSE)),"")</f>
        <v>7.9690999999999998E-2</v>
      </c>
      <c r="P2710" s="22">
        <f t="shared" si="172"/>
        <v>24.07</v>
      </c>
    </row>
    <row r="2711" spans="1:16">
      <c r="A2711" s="23"/>
      <c r="B2711" s="33" t="s">
        <v>4370</v>
      </c>
      <c r="C2711" s="77" t="s">
        <v>4371</v>
      </c>
      <c r="D2711" s="37"/>
      <c r="E2711" s="220"/>
      <c r="F2711" s="266">
        <v>302</v>
      </c>
      <c r="G2711" s="443" t="s">
        <v>11187</v>
      </c>
      <c r="H2711" s="22">
        <f t="shared" si="169"/>
        <v>81.2</v>
      </c>
      <c r="I2711" s="22">
        <f t="shared" si="169"/>
        <v>41.79</v>
      </c>
      <c r="J2711" s="22">
        <f t="shared" si="169"/>
        <v>28.7</v>
      </c>
      <c r="K2711" s="444">
        <f>IF(ISNUMBER(F2711),IF(G2711="",VLOOKUP($A2711,'Loc Coefficients Config'!$A:$G,7,FALSE),VLOOKUP(G2711,'Loc Coefficients Location'!A:D,4,FALSE)),"")</f>
        <v>0.19253700000000001</v>
      </c>
      <c r="L2711" s="22">
        <f t="shared" si="170"/>
        <v>58.15</v>
      </c>
      <c r="M2711" s="444">
        <f>IF(ISNUMBER(F2711),IF(G2711="",VLOOKUP($A2711,'Loc Coefficients Config'!$A:$H,8,FALSE),VLOOKUP(G2711,'Loc Coefficients Location'!A:E,5,FALSE)),"")</f>
        <v>0.104333</v>
      </c>
      <c r="N2711" s="22">
        <f t="shared" si="171"/>
        <v>31.51</v>
      </c>
      <c r="O2711" s="444">
        <f>IF(ISNUMBER(F2711),IF(G2711="",VLOOKUP($A2711,'Loc Coefficients Config'!$A:$I,9,FALSE),VLOOKUP(G2711,'Loc Coefficients Location'!A:F,6,FALSE)),"")</f>
        <v>7.9690999999999998E-2</v>
      </c>
      <c r="P2711" s="22">
        <f t="shared" si="172"/>
        <v>24.07</v>
      </c>
    </row>
    <row r="2712" spans="1:16" ht="16.5" thickBot="1">
      <c r="A2712" s="120"/>
      <c r="B2712" s="42" t="s">
        <v>4370</v>
      </c>
      <c r="C2712" s="105" t="s">
        <v>4372</v>
      </c>
      <c r="D2712" s="52"/>
      <c r="E2712" s="217"/>
      <c r="F2712" s="53">
        <v>302</v>
      </c>
      <c r="G2712" s="443" t="s">
        <v>11187</v>
      </c>
      <c r="H2712" s="22">
        <f t="shared" si="169"/>
        <v>81.2</v>
      </c>
      <c r="I2712" s="22">
        <f t="shared" si="169"/>
        <v>41.79</v>
      </c>
      <c r="J2712" s="22">
        <f t="shared" si="169"/>
        <v>28.7</v>
      </c>
      <c r="K2712" s="444">
        <f>IF(ISNUMBER(F2712),IF(G2712="",VLOOKUP($A2712,'Loc Coefficients Config'!$A:$G,7,FALSE),VLOOKUP(G2712,'Loc Coefficients Location'!A:D,4,FALSE)),"")</f>
        <v>0.19253700000000001</v>
      </c>
      <c r="L2712" s="22">
        <f t="shared" si="170"/>
        <v>58.15</v>
      </c>
      <c r="M2712" s="444">
        <f>IF(ISNUMBER(F2712),IF(G2712="",VLOOKUP($A2712,'Loc Coefficients Config'!$A:$H,8,FALSE),VLOOKUP(G2712,'Loc Coefficients Location'!A:E,5,FALSE)),"")</f>
        <v>0.104333</v>
      </c>
      <c r="N2712" s="22">
        <f t="shared" si="171"/>
        <v>31.51</v>
      </c>
      <c r="O2712" s="444">
        <f>IF(ISNUMBER(F2712),IF(G2712="",VLOOKUP($A2712,'Loc Coefficients Config'!$A:$I,9,FALSE),VLOOKUP(G2712,'Loc Coefficients Location'!A:F,6,FALSE)),"")</f>
        <v>7.9690999999999998E-2</v>
      </c>
      <c r="P2712" s="22">
        <f t="shared" si="172"/>
        <v>24.07</v>
      </c>
    </row>
    <row r="2713" spans="1:16">
      <c r="A2713" s="131" t="s">
        <v>4373</v>
      </c>
      <c r="B2713" s="28" t="s">
        <v>4374</v>
      </c>
      <c r="C2713" s="102" t="s">
        <v>4375</v>
      </c>
      <c r="D2713" s="49"/>
      <c r="E2713" s="49"/>
      <c r="F2713" s="50">
        <v>292</v>
      </c>
      <c r="G2713" s="443" t="s">
        <v>11187</v>
      </c>
      <c r="H2713" s="22">
        <f t="shared" si="169"/>
        <v>78.510000000000005</v>
      </c>
      <c r="I2713" s="22">
        <f t="shared" si="169"/>
        <v>40.4</v>
      </c>
      <c r="J2713" s="22">
        <f t="shared" si="169"/>
        <v>27.75</v>
      </c>
      <c r="K2713" s="444">
        <f>IF(ISNUMBER(F2713),IF(G2713="",VLOOKUP($A2713,'Loc Coefficients Config'!$A:$G,7,FALSE),VLOOKUP(G2713,'Loc Coefficients Location'!A:D,4,FALSE)),"")</f>
        <v>0.19253700000000001</v>
      </c>
      <c r="L2713" s="22">
        <f t="shared" si="170"/>
        <v>56.22</v>
      </c>
      <c r="M2713" s="444">
        <f>IF(ISNUMBER(F2713),IF(G2713="",VLOOKUP($A2713,'Loc Coefficients Config'!$A:$H,8,FALSE),VLOOKUP(G2713,'Loc Coefficients Location'!A:E,5,FALSE)),"")</f>
        <v>0.104333</v>
      </c>
      <c r="N2713" s="22">
        <f t="shared" si="171"/>
        <v>30.47</v>
      </c>
      <c r="O2713" s="444">
        <f>IF(ISNUMBER(F2713),IF(G2713="",VLOOKUP($A2713,'Loc Coefficients Config'!$A:$I,9,FALSE),VLOOKUP(G2713,'Loc Coefficients Location'!A:F,6,FALSE)),"")</f>
        <v>7.9690999999999998E-2</v>
      </c>
      <c r="P2713" s="22">
        <f t="shared" si="172"/>
        <v>23.27</v>
      </c>
    </row>
    <row r="2714" spans="1:16">
      <c r="A2714" s="23"/>
      <c r="B2714" s="33" t="s">
        <v>4376</v>
      </c>
      <c r="C2714" s="77" t="s">
        <v>4377</v>
      </c>
      <c r="D2714" s="37"/>
      <c r="E2714" s="220"/>
      <c r="F2714" s="39">
        <v>292</v>
      </c>
      <c r="G2714" s="443" t="s">
        <v>11187</v>
      </c>
      <c r="H2714" s="22">
        <f t="shared" si="169"/>
        <v>78.510000000000005</v>
      </c>
      <c r="I2714" s="22">
        <f t="shared" si="169"/>
        <v>40.4</v>
      </c>
      <c r="J2714" s="22">
        <f t="shared" si="169"/>
        <v>27.75</v>
      </c>
      <c r="K2714" s="444">
        <f>IF(ISNUMBER(F2714),IF(G2714="",VLOOKUP($A2714,'Loc Coefficients Config'!$A:$G,7,FALSE),VLOOKUP(G2714,'Loc Coefficients Location'!A:D,4,FALSE)),"")</f>
        <v>0.19253700000000001</v>
      </c>
      <c r="L2714" s="22">
        <f t="shared" si="170"/>
        <v>56.22</v>
      </c>
      <c r="M2714" s="444">
        <f>IF(ISNUMBER(F2714),IF(G2714="",VLOOKUP($A2714,'Loc Coefficients Config'!$A:$H,8,FALSE),VLOOKUP(G2714,'Loc Coefficients Location'!A:E,5,FALSE)),"")</f>
        <v>0.104333</v>
      </c>
      <c r="N2714" s="22">
        <f t="shared" si="171"/>
        <v>30.47</v>
      </c>
      <c r="O2714" s="444">
        <f>IF(ISNUMBER(F2714),IF(G2714="",VLOOKUP($A2714,'Loc Coefficients Config'!$A:$I,9,FALSE),VLOOKUP(G2714,'Loc Coefficients Location'!A:F,6,FALSE)),"")</f>
        <v>7.9690999999999998E-2</v>
      </c>
      <c r="P2714" s="22">
        <f t="shared" si="172"/>
        <v>23.27</v>
      </c>
    </row>
    <row r="2715" spans="1:16" ht="16.5" thickBot="1">
      <c r="A2715" s="120"/>
      <c r="B2715" s="42" t="s">
        <v>4376</v>
      </c>
      <c r="C2715" s="105" t="s">
        <v>4378</v>
      </c>
      <c r="D2715" s="52"/>
      <c r="E2715" s="217"/>
      <c r="F2715" s="53">
        <v>292</v>
      </c>
      <c r="G2715" s="443" t="s">
        <v>11187</v>
      </c>
      <c r="H2715" s="22">
        <f t="shared" si="169"/>
        <v>78.510000000000005</v>
      </c>
      <c r="I2715" s="22">
        <f t="shared" si="169"/>
        <v>40.4</v>
      </c>
      <c r="J2715" s="22">
        <f t="shared" si="169"/>
        <v>27.75</v>
      </c>
      <c r="K2715" s="444">
        <f>IF(ISNUMBER(F2715),IF(G2715="",VLOOKUP($A2715,'Loc Coefficients Config'!$A:$G,7,FALSE),VLOOKUP(G2715,'Loc Coefficients Location'!A:D,4,FALSE)),"")</f>
        <v>0.19253700000000001</v>
      </c>
      <c r="L2715" s="22">
        <f t="shared" si="170"/>
        <v>56.22</v>
      </c>
      <c r="M2715" s="444">
        <f>IF(ISNUMBER(F2715),IF(G2715="",VLOOKUP($A2715,'Loc Coefficients Config'!$A:$H,8,FALSE),VLOOKUP(G2715,'Loc Coefficients Location'!A:E,5,FALSE)),"")</f>
        <v>0.104333</v>
      </c>
      <c r="N2715" s="22">
        <f t="shared" si="171"/>
        <v>30.47</v>
      </c>
      <c r="O2715" s="444">
        <f>IF(ISNUMBER(F2715),IF(G2715="",VLOOKUP($A2715,'Loc Coefficients Config'!$A:$I,9,FALSE),VLOOKUP(G2715,'Loc Coefficients Location'!A:F,6,FALSE)),"")</f>
        <v>7.9690999999999998E-2</v>
      </c>
      <c r="P2715" s="22">
        <f t="shared" si="172"/>
        <v>23.27</v>
      </c>
    </row>
    <row r="2716" spans="1:16">
      <c r="A2716" s="131" t="s">
        <v>4379</v>
      </c>
      <c r="B2716" s="28" t="s">
        <v>4380</v>
      </c>
      <c r="C2716" s="102" t="s">
        <v>4381</v>
      </c>
      <c r="D2716" s="49"/>
      <c r="E2716" s="49" t="s">
        <v>79</v>
      </c>
      <c r="F2716" s="50">
        <v>294.89</v>
      </c>
      <c r="G2716" s="443" t="s">
        <v>11187</v>
      </c>
      <c r="H2716" s="22">
        <f t="shared" si="169"/>
        <v>79.290000000000006</v>
      </c>
      <c r="I2716" s="22">
        <f t="shared" si="169"/>
        <v>40.799999999999997</v>
      </c>
      <c r="J2716" s="22">
        <f t="shared" si="169"/>
        <v>28.02</v>
      </c>
      <c r="K2716" s="444">
        <f>IF(ISNUMBER(F2716),IF(G2716="",VLOOKUP($A2716,'Loc Coefficients Config'!$A:$G,7,FALSE),VLOOKUP(G2716,'Loc Coefficients Location'!A:D,4,FALSE)),"")</f>
        <v>0.19253700000000001</v>
      </c>
      <c r="L2716" s="22">
        <f t="shared" si="170"/>
        <v>56.78</v>
      </c>
      <c r="M2716" s="444">
        <f>IF(ISNUMBER(F2716),IF(G2716="",VLOOKUP($A2716,'Loc Coefficients Config'!$A:$H,8,FALSE),VLOOKUP(G2716,'Loc Coefficients Location'!A:E,5,FALSE)),"")</f>
        <v>0.104333</v>
      </c>
      <c r="N2716" s="22">
        <f t="shared" si="171"/>
        <v>30.77</v>
      </c>
      <c r="O2716" s="444">
        <f>IF(ISNUMBER(F2716),IF(G2716="",VLOOKUP($A2716,'Loc Coefficients Config'!$A:$I,9,FALSE),VLOOKUP(G2716,'Loc Coefficients Location'!A:F,6,FALSE)),"")</f>
        <v>7.9690999999999998E-2</v>
      </c>
      <c r="P2716" s="22">
        <f t="shared" si="172"/>
        <v>23.5</v>
      </c>
    </row>
    <row r="2717" spans="1:16">
      <c r="A2717" s="23"/>
      <c r="B2717" s="33" t="s">
        <v>4382</v>
      </c>
      <c r="C2717" s="522" t="s">
        <v>4383</v>
      </c>
      <c r="D2717" s="267"/>
      <c r="E2717" s="267" t="s">
        <v>79</v>
      </c>
      <c r="F2717" s="39">
        <v>294.89</v>
      </c>
      <c r="G2717" s="443" t="s">
        <v>11187</v>
      </c>
      <c r="H2717" s="22">
        <f t="shared" si="169"/>
        <v>79.290000000000006</v>
      </c>
      <c r="I2717" s="22">
        <f t="shared" si="169"/>
        <v>40.799999999999997</v>
      </c>
      <c r="J2717" s="22">
        <f t="shared" si="169"/>
        <v>28.02</v>
      </c>
      <c r="K2717" s="444">
        <f>IF(ISNUMBER(F2717),IF(G2717="",VLOOKUP($A2717,'Loc Coefficients Config'!$A:$G,7,FALSE),VLOOKUP(G2717,'Loc Coefficients Location'!A:D,4,FALSE)),"")</f>
        <v>0.19253700000000001</v>
      </c>
      <c r="L2717" s="22">
        <f t="shared" si="170"/>
        <v>56.78</v>
      </c>
      <c r="M2717" s="444">
        <f>IF(ISNUMBER(F2717),IF(G2717="",VLOOKUP($A2717,'Loc Coefficients Config'!$A:$H,8,FALSE),VLOOKUP(G2717,'Loc Coefficients Location'!A:E,5,FALSE)),"")</f>
        <v>0.104333</v>
      </c>
      <c r="N2717" s="22">
        <f t="shared" si="171"/>
        <v>30.77</v>
      </c>
      <c r="O2717" s="444">
        <f>IF(ISNUMBER(F2717),IF(G2717="",VLOOKUP($A2717,'Loc Coefficients Config'!$A:$I,9,FALSE),VLOOKUP(G2717,'Loc Coefficients Location'!A:F,6,FALSE)),"")</f>
        <v>7.9690999999999998E-2</v>
      </c>
      <c r="P2717" s="22">
        <f t="shared" si="172"/>
        <v>23.5</v>
      </c>
    </row>
    <row r="2718" spans="1:16" ht="16.5" thickBot="1">
      <c r="A2718" s="120"/>
      <c r="B2718" s="42" t="s">
        <v>4382</v>
      </c>
      <c r="C2718" s="523" t="s">
        <v>4384</v>
      </c>
      <c r="D2718" s="268"/>
      <c r="E2718" s="269"/>
      <c r="F2718" s="53">
        <v>294.89</v>
      </c>
      <c r="G2718" s="443" t="s">
        <v>11187</v>
      </c>
      <c r="H2718" s="22">
        <f t="shared" si="169"/>
        <v>79.290000000000006</v>
      </c>
      <c r="I2718" s="22">
        <f t="shared" si="169"/>
        <v>40.799999999999997</v>
      </c>
      <c r="J2718" s="22">
        <f t="shared" si="169"/>
        <v>28.02</v>
      </c>
      <c r="K2718" s="444">
        <f>IF(ISNUMBER(F2718),IF(G2718="",VLOOKUP($A2718,'Loc Coefficients Config'!$A:$G,7,FALSE),VLOOKUP(G2718,'Loc Coefficients Location'!A:D,4,FALSE)),"")</f>
        <v>0.19253700000000001</v>
      </c>
      <c r="L2718" s="22">
        <f t="shared" si="170"/>
        <v>56.78</v>
      </c>
      <c r="M2718" s="444">
        <f>IF(ISNUMBER(F2718),IF(G2718="",VLOOKUP($A2718,'Loc Coefficients Config'!$A:$H,8,FALSE),VLOOKUP(G2718,'Loc Coefficients Location'!A:E,5,FALSE)),"")</f>
        <v>0.104333</v>
      </c>
      <c r="N2718" s="22">
        <f t="shared" si="171"/>
        <v>30.77</v>
      </c>
      <c r="O2718" s="444">
        <f>IF(ISNUMBER(F2718),IF(G2718="",VLOOKUP($A2718,'Loc Coefficients Config'!$A:$I,9,FALSE),VLOOKUP(G2718,'Loc Coefficients Location'!A:F,6,FALSE)),"")</f>
        <v>7.9690999999999998E-2</v>
      </c>
      <c r="P2718" s="22">
        <f t="shared" si="172"/>
        <v>23.5</v>
      </c>
    </row>
    <row r="2719" spans="1:16">
      <c r="A2719" s="131" t="s">
        <v>4385</v>
      </c>
      <c r="B2719" s="28" t="s">
        <v>4386</v>
      </c>
      <c r="C2719" s="102" t="s">
        <v>4387</v>
      </c>
      <c r="D2719" s="49"/>
      <c r="E2719" s="49" t="s">
        <v>79</v>
      </c>
      <c r="F2719" s="50">
        <v>307.04000000000002</v>
      </c>
      <c r="G2719" s="443" t="s">
        <v>11187</v>
      </c>
      <c r="H2719" s="22">
        <f t="shared" si="169"/>
        <v>82.56</v>
      </c>
      <c r="I2719" s="22">
        <f t="shared" si="169"/>
        <v>42.48</v>
      </c>
      <c r="J2719" s="22">
        <f t="shared" si="169"/>
        <v>29.18</v>
      </c>
      <c r="K2719" s="444">
        <f>IF(ISNUMBER(F2719),IF(G2719="",VLOOKUP($A2719,'Loc Coefficients Config'!$A:$G,7,FALSE),VLOOKUP(G2719,'Loc Coefficients Location'!A:D,4,FALSE)),"")</f>
        <v>0.19253700000000001</v>
      </c>
      <c r="L2719" s="22">
        <f t="shared" si="170"/>
        <v>59.12</v>
      </c>
      <c r="M2719" s="444">
        <f>IF(ISNUMBER(F2719),IF(G2719="",VLOOKUP($A2719,'Loc Coefficients Config'!$A:$H,8,FALSE),VLOOKUP(G2719,'Loc Coefficients Location'!A:E,5,FALSE)),"")</f>
        <v>0.104333</v>
      </c>
      <c r="N2719" s="22">
        <f t="shared" si="171"/>
        <v>32.03</v>
      </c>
      <c r="O2719" s="444">
        <f>IF(ISNUMBER(F2719),IF(G2719="",VLOOKUP($A2719,'Loc Coefficients Config'!$A:$I,9,FALSE),VLOOKUP(G2719,'Loc Coefficients Location'!A:F,6,FALSE)),"")</f>
        <v>7.9690999999999998E-2</v>
      </c>
      <c r="P2719" s="22">
        <f t="shared" si="172"/>
        <v>24.47</v>
      </c>
    </row>
    <row r="2720" spans="1:16">
      <c r="A2720" s="23"/>
      <c r="B2720" s="33" t="s">
        <v>4386</v>
      </c>
      <c r="C2720" s="230" t="s">
        <v>4388</v>
      </c>
      <c r="D2720" s="72"/>
      <c r="E2720" s="213"/>
      <c r="F2720" s="39">
        <v>307.04000000000002</v>
      </c>
      <c r="G2720" s="443" t="s">
        <v>11187</v>
      </c>
      <c r="H2720" s="22">
        <f t="shared" si="169"/>
        <v>82.56</v>
      </c>
      <c r="I2720" s="22">
        <f t="shared" si="169"/>
        <v>42.48</v>
      </c>
      <c r="J2720" s="22">
        <f t="shared" si="169"/>
        <v>29.18</v>
      </c>
      <c r="K2720" s="444">
        <f>IF(ISNUMBER(F2720),IF(G2720="",VLOOKUP($A2720,'Loc Coefficients Config'!$A:$G,7,FALSE),VLOOKUP(G2720,'Loc Coefficients Location'!A:D,4,FALSE)),"")</f>
        <v>0.19253700000000001</v>
      </c>
      <c r="L2720" s="22">
        <f t="shared" si="170"/>
        <v>59.12</v>
      </c>
      <c r="M2720" s="444">
        <f>IF(ISNUMBER(F2720),IF(G2720="",VLOOKUP($A2720,'Loc Coefficients Config'!$A:$H,8,FALSE),VLOOKUP(G2720,'Loc Coefficients Location'!A:E,5,FALSE)),"")</f>
        <v>0.104333</v>
      </c>
      <c r="N2720" s="22">
        <f t="shared" si="171"/>
        <v>32.03</v>
      </c>
      <c r="O2720" s="444">
        <f>IF(ISNUMBER(F2720),IF(G2720="",VLOOKUP($A2720,'Loc Coefficients Config'!$A:$I,9,FALSE),VLOOKUP(G2720,'Loc Coefficients Location'!A:F,6,FALSE)),"")</f>
        <v>7.9690999999999998E-2</v>
      </c>
      <c r="P2720" s="22">
        <f t="shared" si="172"/>
        <v>24.47</v>
      </c>
    </row>
    <row r="2721" spans="1:16">
      <c r="A2721" s="23"/>
      <c r="B2721" s="33" t="s">
        <v>4389</v>
      </c>
      <c r="C2721" s="77" t="s">
        <v>4390</v>
      </c>
      <c r="D2721" s="37"/>
      <c r="E2721" s="37" t="s">
        <v>79</v>
      </c>
      <c r="F2721" s="39">
        <v>307.04000000000002</v>
      </c>
      <c r="G2721" s="443" t="s">
        <v>11187</v>
      </c>
      <c r="H2721" s="22">
        <f t="shared" si="169"/>
        <v>82.56</v>
      </c>
      <c r="I2721" s="22">
        <f t="shared" si="169"/>
        <v>42.48</v>
      </c>
      <c r="J2721" s="22">
        <f t="shared" si="169"/>
        <v>29.18</v>
      </c>
      <c r="K2721" s="444">
        <f>IF(ISNUMBER(F2721),IF(G2721="",VLOOKUP($A2721,'Loc Coefficients Config'!$A:$G,7,FALSE),VLOOKUP(G2721,'Loc Coefficients Location'!A:D,4,FALSE)),"")</f>
        <v>0.19253700000000001</v>
      </c>
      <c r="L2721" s="22">
        <f t="shared" si="170"/>
        <v>59.12</v>
      </c>
      <c r="M2721" s="444">
        <f>IF(ISNUMBER(F2721),IF(G2721="",VLOOKUP($A2721,'Loc Coefficients Config'!$A:$H,8,FALSE),VLOOKUP(G2721,'Loc Coefficients Location'!A:E,5,FALSE)),"")</f>
        <v>0.104333</v>
      </c>
      <c r="N2721" s="22">
        <f t="shared" si="171"/>
        <v>32.03</v>
      </c>
      <c r="O2721" s="444">
        <f>IF(ISNUMBER(F2721),IF(G2721="",VLOOKUP($A2721,'Loc Coefficients Config'!$A:$I,9,FALSE),VLOOKUP(G2721,'Loc Coefficients Location'!A:F,6,FALSE)),"")</f>
        <v>7.9690999999999998E-2</v>
      </c>
      <c r="P2721" s="22">
        <f t="shared" si="172"/>
        <v>24.47</v>
      </c>
    </row>
    <row r="2722" spans="1:16">
      <c r="A2722" s="23"/>
      <c r="B2722" s="63" t="s">
        <v>4386</v>
      </c>
      <c r="C2722" s="232" t="s">
        <v>4391</v>
      </c>
      <c r="D2722" s="64"/>
      <c r="E2722" s="64" t="s">
        <v>79</v>
      </c>
      <c r="F2722" s="66">
        <v>307.04000000000002</v>
      </c>
      <c r="G2722" s="443" t="s">
        <v>11187</v>
      </c>
      <c r="H2722" s="22">
        <f t="shared" si="169"/>
        <v>82.56</v>
      </c>
      <c r="I2722" s="22">
        <f t="shared" si="169"/>
        <v>42.48</v>
      </c>
      <c r="J2722" s="22">
        <f t="shared" si="169"/>
        <v>29.18</v>
      </c>
      <c r="K2722" s="444">
        <f>IF(ISNUMBER(F2722),IF(G2722="",VLOOKUP($A2722,'Loc Coefficients Config'!$A:$G,7,FALSE),VLOOKUP(G2722,'Loc Coefficients Location'!A:D,4,FALSE)),"")</f>
        <v>0.19253700000000001</v>
      </c>
      <c r="L2722" s="22">
        <f t="shared" si="170"/>
        <v>59.12</v>
      </c>
      <c r="M2722" s="444">
        <f>IF(ISNUMBER(F2722),IF(G2722="",VLOOKUP($A2722,'Loc Coefficients Config'!$A:$H,8,FALSE),VLOOKUP(G2722,'Loc Coefficients Location'!A:E,5,FALSE)),"")</f>
        <v>0.104333</v>
      </c>
      <c r="N2722" s="22">
        <f t="shared" si="171"/>
        <v>32.03</v>
      </c>
      <c r="O2722" s="444">
        <f>IF(ISNUMBER(F2722),IF(G2722="",VLOOKUP($A2722,'Loc Coefficients Config'!$A:$I,9,FALSE),VLOOKUP(G2722,'Loc Coefficients Location'!A:F,6,FALSE)),"")</f>
        <v>7.9690999999999998E-2</v>
      </c>
      <c r="P2722" s="22">
        <f t="shared" si="172"/>
        <v>24.47</v>
      </c>
    </row>
    <row r="2723" spans="1:16" ht="31.5">
      <c r="A2723" s="131" t="s">
        <v>4392</v>
      </c>
      <c r="B2723" s="28" t="s">
        <v>4393</v>
      </c>
      <c r="C2723" s="102" t="s">
        <v>4394</v>
      </c>
      <c r="D2723" s="49"/>
      <c r="E2723" s="49"/>
      <c r="F2723" s="50">
        <v>327.56</v>
      </c>
      <c r="G2723" s="443" t="s">
        <v>11187</v>
      </c>
      <c r="H2723" s="22">
        <f t="shared" si="169"/>
        <v>88.08</v>
      </c>
      <c r="I2723" s="22">
        <f t="shared" si="169"/>
        <v>45.32</v>
      </c>
      <c r="J2723" s="22">
        <f t="shared" si="169"/>
        <v>31.13</v>
      </c>
      <c r="K2723" s="444">
        <f>IF(ISNUMBER(F2723),IF(G2723="",VLOOKUP($A2723,'Loc Coefficients Config'!$A:$G,7,FALSE),VLOOKUP(G2723,'Loc Coefficients Location'!A:D,4,FALSE)),"")</f>
        <v>0.19253700000000001</v>
      </c>
      <c r="L2723" s="22">
        <f t="shared" si="170"/>
        <v>63.07</v>
      </c>
      <c r="M2723" s="444">
        <f>IF(ISNUMBER(F2723),IF(G2723="",VLOOKUP($A2723,'Loc Coefficients Config'!$A:$H,8,FALSE),VLOOKUP(G2723,'Loc Coefficients Location'!A:E,5,FALSE)),"")</f>
        <v>0.104333</v>
      </c>
      <c r="N2723" s="22">
        <f t="shared" si="171"/>
        <v>34.18</v>
      </c>
      <c r="O2723" s="444">
        <f>IF(ISNUMBER(F2723),IF(G2723="",VLOOKUP($A2723,'Loc Coefficients Config'!$A:$I,9,FALSE),VLOOKUP(G2723,'Loc Coefficients Location'!A:F,6,FALSE)),"")</f>
        <v>7.9690999999999998E-2</v>
      </c>
      <c r="P2723" s="22">
        <f t="shared" si="172"/>
        <v>26.1</v>
      </c>
    </row>
    <row r="2724" spans="1:16">
      <c r="A2724" s="23"/>
      <c r="B2724" s="33" t="s">
        <v>4395</v>
      </c>
      <c r="C2724" s="77" t="s">
        <v>4396</v>
      </c>
      <c r="D2724" s="37"/>
      <c r="E2724" s="220"/>
      <c r="F2724" s="39">
        <v>327.56</v>
      </c>
      <c r="G2724" s="443" t="s">
        <v>11187</v>
      </c>
      <c r="H2724" s="22">
        <f t="shared" si="169"/>
        <v>88.08</v>
      </c>
      <c r="I2724" s="22">
        <f t="shared" si="169"/>
        <v>45.32</v>
      </c>
      <c r="J2724" s="22">
        <f t="shared" si="169"/>
        <v>31.13</v>
      </c>
      <c r="K2724" s="444">
        <f>IF(ISNUMBER(F2724),IF(G2724="",VLOOKUP($A2724,'Loc Coefficients Config'!$A:$G,7,FALSE),VLOOKUP(G2724,'Loc Coefficients Location'!A:D,4,FALSE)),"")</f>
        <v>0.19253700000000001</v>
      </c>
      <c r="L2724" s="22">
        <f t="shared" si="170"/>
        <v>63.07</v>
      </c>
      <c r="M2724" s="444">
        <f>IF(ISNUMBER(F2724),IF(G2724="",VLOOKUP($A2724,'Loc Coefficients Config'!$A:$H,8,FALSE),VLOOKUP(G2724,'Loc Coefficients Location'!A:E,5,FALSE)),"")</f>
        <v>0.104333</v>
      </c>
      <c r="N2724" s="22">
        <f t="shared" si="171"/>
        <v>34.18</v>
      </c>
      <c r="O2724" s="444">
        <f>IF(ISNUMBER(F2724),IF(G2724="",VLOOKUP($A2724,'Loc Coefficients Config'!$A:$I,9,FALSE),VLOOKUP(G2724,'Loc Coefficients Location'!A:F,6,FALSE)),"")</f>
        <v>7.9690999999999998E-2</v>
      </c>
      <c r="P2724" s="22">
        <f t="shared" si="172"/>
        <v>26.1</v>
      </c>
    </row>
    <row r="2725" spans="1:16" ht="16.5" thickBot="1">
      <c r="A2725" s="120"/>
      <c r="B2725" s="42" t="s">
        <v>4395</v>
      </c>
      <c r="C2725" s="105" t="s">
        <v>4397</v>
      </c>
      <c r="D2725" s="52"/>
      <c r="E2725" s="217"/>
      <c r="F2725" s="53">
        <v>327.56</v>
      </c>
      <c r="G2725" s="443" t="s">
        <v>11187</v>
      </c>
      <c r="H2725" s="22">
        <f t="shared" si="169"/>
        <v>88.08</v>
      </c>
      <c r="I2725" s="22">
        <f t="shared" si="169"/>
        <v>45.32</v>
      </c>
      <c r="J2725" s="22">
        <f t="shared" si="169"/>
        <v>31.13</v>
      </c>
      <c r="K2725" s="444">
        <f>IF(ISNUMBER(F2725),IF(G2725="",VLOOKUP($A2725,'Loc Coefficients Config'!$A:$G,7,FALSE),VLOOKUP(G2725,'Loc Coefficients Location'!A:D,4,FALSE)),"")</f>
        <v>0.19253700000000001</v>
      </c>
      <c r="L2725" s="22">
        <f t="shared" si="170"/>
        <v>63.07</v>
      </c>
      <c r="M2725" s="444">
        <f>IF(ISNUMBER(F2725),IF(G2725="",VLOOKUP($A2725,'Loc Coefficients Config'!$A:$H,8,FALSE),VLOOKUP(G2725,'Loc Coefficients Location'!A:E,5,FALSE)),"")</f>
        <v>0.104333</v>
      </c>
      <c r="N2725" s="22">
        <f t="shared" si="171"/>
        <v>34.18</v>
      </c>
      <c r="O2725" s="444">
        <f>IF(ISNUMBER(F2725),IF(G2725="",VLOOKUP($A2725,'Loc Coefficients Config'!$A:$I,9,FALSE),VLOOKUP(G2725,'Loc Coefficients Location'!A:F,6,FALSE)),"")</f>
        <v>7.9690999999999998E-2</v>
      </c>
      <c r="P2725" s="22">
        <f t="shared" si="172"/>
        <v>26.1</v>
      </c>
    </row>
    <row r="2726" spans="1:16">
      <c r="A2726" s="23" t="s">
        <v>4398</v>
      </c>
      <c r="B2726" s="71" t="s">
        <v>4399</v>
      </c>
      <c r="C2726" s="230" t="s">
        <v>4400</v>
      </c>
      <c r="D2726" s="72"/>
      <c r="E2726" s="72" t="s">
        <v>79</v>
      </c>
      <c r="F2726" s="73">
        <v>331.48</v>
      </c>
      <c r="G2726" s="443" t="s">
        <v>11187</v>
      </c>
      <c r="H2726" s="22">
        <f t="shared" si="169"/>
        <v>89.13</v>
      </c>
      <c r="I2726" s="22">
        <f t="shared" si="169"/>
        <v>45.86</v>
      </c>
      <c r="J2726" s="22">
        <f t="shared" si="169"/>
        <v>31.5</v>
      </c>
      <c r="K2726" s="444">
        <f>IF(ISNUMBER(F2726),IF(G2726="",VLOOKUP($A2726,'Loc Coefficients Config'!$A:$G,7,FALSE),VLOOKUP(G2726,'Loc Coefficients Location'!A:D,4,FALSE)),"")</f>
        <v>0.19253700000000001</v>
      </c>
      <c r="L2726" s="22">
        <f t="shared" si="170"/>
        <v>63.82</v>
      </c>
      <c r="M2726" s="444">
        <f>IF(ISNUMBER(F2726),IF(G2726="",VLOOKUP($A2726,'Loc Coefficients Config'!$A:$H,8,FALSE),VLOOKUP(G2726,'Loc Coefficients Location'!A:E,5,FALSE)),"")</f>
        <v>0.104333</v>
      </c>
      <c r="N2726" s="22">
        <f t="shared" si="171"/>
        <v>34.58</v>
      </c>
      <c r="O2726" s="444">
        <f>IF(ISNUMBER(F2726),IF(G2726="",VLOOKUP($A2726,'Loc Coefficients Config'!$A:$I,9,FALSE),VLOOKUP(G2726,'Loc Coefficients Location'!A:F,6,FALSE)),"")</f>
        <v>7.9690999999999998E-2</v>
      </c>
      <c r="P2726" s="22">
        <f t="shared" si="172"/>
        <v>26.42</v>
      </c>
    </row>
    <row r="2727" spans="1:16">
      <c r="A2727" s="23"/>
      <c r="B2727" s="33" t="s">
        <v>4399</v>
      </c>
      <c r="C2727" s="230" t="s">
        <v>4401</v>
      </c>
      <c r="D2727" s="72"/>
      <c r="E2727" s="213"/>
      <c r="F2727" s="39">
        <v>331.48</v>
      </c>
      <c r="G2727" s="443" t="s">
        <v>11187</v>
      </c>
      <c r="H2727" s="22">
        <f t="shared" si="169"/>
        <v>89.13</v>
      </c>
      <c r="I2727" s="22">
        <f t="shared" si="169"/>
        <v>45.86</v>
      </c>
      <c r="J2727" s="22">
        <f t="shared" si="169"/>
        <v>31.5</v>
      </c>
      <c r="K2727" s="444">
        <f>IF(ISNUMBER(F2727),IF(G2727="",VLOOKUP($A2727,'Loc Coefficients Config'!$A:$G,7,FALSE),VLOOKUP(G2727,'Loc Coefficients Location'!A:D,4,FALSE)),"")</f>
        <v>0.19253700000000001</v>
      </c>
      <c r="L2727" s="22">
        <f t="shared" si="170"/>
        <v>63.82</v>
      </c>
      <c r="M2727" s="444">
        <f>IF(ISNUMBER(F2727),IF(G2727="",VLOOKUP($A2727,'Loc Coefficients Config'!$A:$H,8,FALSE),VLOOKUP(G2727,'Loc Coefficients Location'!A:E,5,FALSE)),"")</f>
        <v>0.104333</v>
      </c>
      <c r="N2727" s="22">
        <f t="shared" si="171"/>
        <v>34.58</v>
      </c>
      <c r="O2727" s="444">
        <f>IF(ISNUMBER(F2727),IF(G2727="",VLOOKUP($A2727,'Loc Coefficients Config'!$A:$I,9,FALSE),VLOOKUP(G2727,'Loc Coefficients Location'!A:F,6,FALSE)),"")</f>
        <v>7.9690999999999998E-2</v>
      </c>
      <c r="P2727" s="22">
        <f t="shared" si="172"/>
        <v>26.42</v>
      </c>
    </row>
    <row r="2728" spans="1:16">
      <c r="A2728" s="23"/>
      <c r="B2728" s="33" t="s">
        <v>4402</v>
      </c>
      <c r="C2728" s="77" t="s">
        <v>4403</v>
      </c>
      <c r="D2728" s="37"/>
      <c r="E2728" s="37" t="s">
        <v>79</v>
      </c>
      <c r="F2728" s="39">
        <v>331.48</v>
      </c>
      <c r="G2728" s="443" t="s">
        <v>11187</v>
      </c>
      <c r="H2728" s="22">
        <f t="shared" si="169"/>
        <v>89.13</v>
      </c>
      <c r="I2728" s="22">
        <f t="shared" si="169"/>
        <v>45.86</v>
      </c>
      <c r="J2728" s="22">
        <f t="shared" si="169"/>
        <v>31.5</v>
      </c>
      <c r="K2728" s="444">
        <f>IF(ISNUMBER(F2728),IF(G2728="",VLOOKUP($A2728,'Loc Coefficients Config'!$A:$G,7,FALSE),VLOOKUP(G2728,'Loc Coefficients Location'!A:D,4,FALSE)),"")</f>
        <v>0.19253700000000001</v>
      </c>
      <c r="L2728" s="22">
        <f t="shared" si="170"/>
        <v>63.82</v>
      </c>
      <c r="M2728" s="444">
        <f>IF(ISNUMBER(F2728),IF(G2728="",VLOOKUP($A2728,'Loc Coefficients Config'!$A:$H,8,FALSE),VLOOKUP(G2728,'Loc Coefficients Location'!A:E,5,FALSE)),"")</f>
        <v>0.104333</v>
      </c>
      <c r="N2728" s="22">
        <f t="shared" si="171"/>
        <v>34.58</v>
      </c>
      <c r="O2728" s="444">
        <f>IF(ISNUMBER(F2728),IF(G2728="",VLOOKUP($A2728,'Loc Coefficients Config'!$A:$I,9,FALSE),VLOOKUP(G2728,'Loc Coefficients Location'!A:F,6,FALSE)),"")</f>
        <v>7.9690999999999998E-2</v>
      </c>
      <c r="P2728" s="22">
        <f t="shared" si="172"/>
        <v>26.42</v>
      </c>
    </row>
    <row r="2729" spans="1:16" ht="16.5" thickBot="1">
      <c r="A2729" s="120"/>
      <c r="B2729" s="42" t="s">
        <v>4402</v>
      </c>
      <c r="C2729" s="105" t="s">
        <v>4404</v>
      </c>
      <c r="D2729" s="52"/>
      <c r="E2729" s="52" t="s">
        <v>79</v>
      </c>
      <c r="F2729" s="53">
        <v>331.48</v>
      </c>
      <c r="G2729" s="443" t="s">
        <v>11187</v>
      </c>
      <c r="H2729" s="22">
        <f t="shared" si="169"/>
        <v>89.13</v>
      </c>
      <c r="I2729" s="22">
        <f t="shared" si="169"/>
        <v>45.86</v>
      </c>
      <c r="J2729" s="22">
        <f t="shared" si="169"/>
        <v>31.5</v>
      </c>
      <c r="K2729" s="444">
        <f>IF(ISNUMBER(F2729),IF(G2729="",VLOOKUP($A2729,'Loc Coefficients Config'!$A:$G,7,FALSE),VLOOKUP(G2729,'Loc Coefficients Location'!A:D,4,FALSE)),"")</f>
        <v>0.19253700000000001</v>
      </c>
      <c r="L2729" s="22">
        <f t="shared" si="170"/>
        <v>63.82</v>
      </c>
      <c r="M2729" s="444">
        <f>IF(ISNUMBER(F2729),IF(G2729="",VLOOKUP($A2729,'Loc Coefficients Config'!$A:$H,8,FALSE),VLOOKUP(G2729,'Loc Coefficients Location'!A:E,5,FALSE)),"")</f>
        <v>0.104333</v>
      </c>
      <c r="N2729" s="22">
        <f t="shared" si="171"/>
        <v>34.58</v>
      </c>
      <c r="O2729" s="444">
        <f>IF(ISNUMBER(F2729),IF(G2729="",VLOOKUP($A2729,'Loc Coefficients Config'!$A:$I,9,FALSE),VLOOKUP(G2729,'Loc Coefficients Location'!A:F,6,FALSE)),"")</f>
        <v>7.9690999999999998E-2</v>
      </c>
      <c r="P2729" s="22">
        <f t="shared" si="172"/>
        <v>26.42</v>
      </c>
    </row>
    <row r="2730" spans="1:16">
      <c r="A2730" s="131" t="s">
        <v>4405</v>
      </c>
      <c r="B2730" s="28" t="s">
        <v>4406</v>
      </c>
      <c r="C2730" s="102" t="s">
        <v>4407</v>
      </c>
      <c r="D2730" s="49"/>
      <c r="E2730" s="49"/>
      <c r="F2730" s="50">
        <v>398.72</v>
      </c>
      <c r="G2730" s="443" t="s">
        <v>11187</v>
      </c>
      <c r="H2730" s="22">
        <f t="shared" si="169"/>
        <v>107.21</v>
      </c>
      <c r="I2730" s="22">
        <f t="shared" si="169"/>
        <v>55.17</v>
      </c>
      <c r="J2730" s="22">
        <f t="shared" si="169"/>
        <v>37.89</v>
      </c>
      <c r="K2730" s="444">
        <f>IF(ISNUMBER(F2730),IF(G2730="",VLOOKUP($A2730,'Loc Coefficients Config'!$A:$G,7,FALSE),VLOOKUP(G2730,'Loc Coefficients Location'!A:D,4,FALSE)),"")</f>
        <v>0.19253700000000001</v>
      </c>
      <c r="L2730" s="22">
        <f t="shared" si="170"/>
        <v>76.77</v>
      </c>
      <c r="M2730" s="444">
        <f>IF(ISNUMBER(F2730),IF(G2730="",VLOOKUP($A2730,'Loc Coefficients Config'!$A:$H,8,FALSE),VLOOKUP(G2730,'Loc Coefficients Location'!A:E,5,FALSE)),"")</f>
        <v>0.104333</v>
      </c>
      <c r="N2730" s="22">
        <f t="shared" si="171"/>
        <v>41.6</v>
      </c>
      <c r="O2730" s="444">
        <f>IF(ISNUMBER(F2730),IF(G2730="",VLOOKUP($A2730,'Loc Coefficients Config'!$A:$I,9,FALSE),VLOOKUP(G2730,'Loc Coefficients Location'!A:F,6,FALSE)),"")</f>
        <v>7.9690999999999998E-2</v>
      </c>
      <c r="P2730" s="22">
        <f t="shared" si="172"/>
        <v>31.77</v>
      </c>
    </row>
    <row r="2731" spans="1:16">
      <c r="A2731" s="23"/>
      <c r="B2731" s="33" t="s">
        <v>4408</v>
      </c>
      <c r="C2731" s="77" t="s">
        <v>4409</v>
      </c>
      <c r="D2731" s="37"/>
      <c r="E2731" s="220"/>
      <c r="F2731" s="39">
        <v>398.72</v>
      </c>
      <c r="G2731" s="443" t="s">
        <v>11187</v>
      </c>
      <c r="H2731" s="22">
        <f t="shared" si="169"/>
        <v>107.21</v>
      </c>
      <c r="I2731" s="22">
        <f t="shared" si="169"/>
        <v>55.17</v>
      </c>
      <c r="J2731" s="22">
        <f t="shared" si="169"/>
        <v>37.89</v>
      </c>
      <c r="K2731" s="444">
        <f>IF(ISNUMBER(F2731),IF(G2731="",VLOOKUP($A2731,'Loc Coefficients Config'!$A:$G,7,FALSE),VLOOKUP(G2731,'Loc Coefficients Location'!A:D,4,FALSE)),"")</f>
        <v>0.19253700000000001</v>
      </c>
      <c r="L2731" s="22">
        <f t="shared" si="170"/>
        <v>76.77</v>
      </c>
      <c r="M2731" s="444">
        <f>IF(ISNUMBER(F2731),IF(G2731="",VLOOKUP($A2731,'Loc Coefficients Config'!$A:$H,8,FALSE),VLOOKUP(G2731,'Loc Coefficients Location'!A:E,5,FALSE)),"")</f>
        <v>0.104333</v>
      </c>
      <c r="N2731" s="22">
        <f t="shared" si="171"/>
        <v>41.6</v>
      </c>
      <c r="O2731" s="444">
        <f>IF(ISNUMBER(F2731),IF(G2731="",VLOOKUP($A2731,'Loc Coefficients Config'!$A:$I,9,FALSE),VLOOKUP(G2731,'Loc Coefficients Location'!A:F,6,FALSE)),"")</f>
        <v>7.9690999999999998E-2</v>
      </c>
      <c r="P2731" s="22">
        <f t="shared" si="172"/>
        <v>31.77</v>
      </c>
    </row>
    <row r="2732" spans="1:16" ht="16.5" thickBot="1">
      <c r="A2732" s="120"/>
      <c r="B2732" s="42" t="s">
        <v>4408</v>
      </c>
      <c r="C2732" s="105" t="s">
        <v>4410</v>
      </c>
      <c r="D2732" s="52"/>
      <c r="E2732" s="217"/>
      <c r="F2732" s="53">
        <v>398.72</v>
      </c>
      <c r="G2732" s="443" t="s">
        <v>11187</v>
      </c>
      <c r="H2732" s="22">
        <f t="shared" si="169"/>
        <v>107.21</v>
      </c>
      <c r="I2732" s="22">
        <f t="shared" si="169"/>
        <v>55.17</v>
      </c>
      <c r="J2732" s="22">
        <f t="shared" si="169"/>
        <v>37.89</v>
      </c>
      <c r="K2732" s="444">
        <f>IF(ISNUMBER(F2732),IF(G2732="",VLOOKUP($A2732,'Loc Coefficients Config'!$A:$G,7,FALSE),VLOOKUP(G2732,'Loc Coefficients Location'!A:D,4,FALSE)),"")</f>
        <v>0.19253700000000001</v>
      </c>
      <c r="L2732" s="22">
        <f t="shared" si="170"/>
        <v>76.77</v>
      </c>
      <c r="M2732" s="444">
        <f>IF(ISNUMBER(F2732),IF(G2732="",VLOOKUP($A2732,'Loc Coefficients Config'!$A:$H,8,FALSE),VLOOKUP(G2732,'Loc Coefficients Location'!A:E,5,FALSE)),"")</f>
        <v>0.104333</v>
      </c>
      <c r="N2732" s="22">
        <f t="shared" si="171"/>
        <v>41.6</v>
      </c>
      <c r="O2732" s="444">
        <f>IF(ISNUMBER(F2732),IF(G2732="",VLOOKUP($A2732,'Loc Coefficients Config'!$A:$I,9,FALSE),VLOOKUP(G2732,'Loc Coefficients Location'!A:F,6,FALSE)),"")</f>
        <v>7.9690999999999998E-2</v>
      </c>
      <c r="P2732" s="22">
        <f t="shared" si="172"/>
        <v>31.77</v>
      </c>
    </row>
    <row r="2733" spans="1:16">
      <c r="A2733" s="131" t="s">
        <v>4411</v>
      </c>
      <c r="B2733" s="28" t="s">
        <v>4412</v>
      </c>
      <c r="C2733" s="369" t="s">
        <v>4413</v>
      </c>
      <c r="D2733" s="115"/>
      <c r="E2733" s="115" t="s">
        <v>79</v>
      </c>
      <c r="F2733" s="50">
        <v>419.73</v>
      </c>
      <c r="G2733" s="443" t="s">
        <v>11187</v>
      </c>
      <c r="H2733" s="22">
        <f t="shared" si="169"/>
        <v>112.86</v>
      </c>
      <c r="I2733" s="22">
        <f t="shared" si="169"/>
        <v>58.07</v>
      </c>
      <c r="J2733" s="22">
        <f t="shared" si="169"/>
        <v>39.880000000000003</v>
      </c>
      <c r="K2733" s="444">
        <f>IF(ISNUMBER(F2733),IF(G2733="",VLOOKUP($A2733,'Loc Coefficients Config'!$A:$G,7,FALSE),VLOOKUP(G2733,'Loc Coefficients Location'!A:D,4,FALSE)),"")</f>
        <v>0.19253700000000001</v>
      </c>
      <c r="L2733" s="22">
        <f t="shared" si="170"/>
        <v>80.81</v>
      </c>
      <c r="M2733" s="444">
        <f>IF(ISNUMBER(F2733),IF(G2733="",VLOOKUP($A2733,'Loc Coefficients Config'!$A:$H,8,FALSE),VLOOKUP(G2733,'Loc Coefficients Location'!A:E,5,FALSE)),"")</f>
        <v>0.104333</v>
      </c>
      <c r="N2733" s="22">
        <f t="shared" si="171"/>
        <v>43.79</v>
      </c>
      <c r="O2733" s="444">
        <f>IF(ISNUMBER(F2733),IF(G2733="",VLOOKUP($A2733,'Loc Coefficients Config'!$A:$I,9,FALSE),VLOOKUP(G2733,'Loc Coefficients Location'!A:F,6,FALSE)),"")</f>
        <v>7.9690999999999998E-2</v>
      </c>
      <c r="P2733" s="22">
        <f t="shared" si="172"/>
        <v>33.450000000000003</v>
      </c>
    </row>
    <row r="2734" spans="1:16" ht="16.5" thickBot="1">
      <c r="A2734" s="120"/>
      <c r="B2734" s="42" t="s">
        <v>4412</v>
      </c>
      <c r="C2734" s="105" t="s">
        <v>4414</v>
      </c>
      <c r="D2734" s="52"/>
      <c r="E2734" s="217"/>
      <c r="F2734" s="53">
        <v>419.73</v>
      </c>
      <c r="G2734" s="443" t="s">
        <v>11187</v>
      </c>
      <c r="H2734" s="22">
        <f t="shared" si="169"/>
        <v>112.86</v>
      </c>
      <c r="I2734" s="22">
        <f t="shared" si="169"/>
        <v>58.07</v>
      </c>
      <c r="J2734" s="22">
        <f t="shared" si="169"/>
        <v>39.880000000000003</v>
      </c>
      <c r="K2734" s="444">
        <f>IF(ISNUMBER(F2734),IF(G2734="",VLOOKUP($A2734,'Loc Coefficients Config'!$A:$G,7,FALSE),VLOOKUP(G2734,'Loc Coefficients Location'!A:D,4,FALSE)),"")</f>
        <v>0.19253700000000001</v>
      </c>
      <c r="L2734" s="22">
        <f t="shared" si="170"/>
        <v>80.81</v>
      </c>
      <c r="M2734" s="444">
        <f>IF(ISNUMBER(F2734),IF(G2734="",VLOOKUP($A2734,'Loc Coefficients Config'!$A:$H,8,FALSE),VLOOKUP(G2734,'Loc Coefficients Location'!A:E,5,FALSE)),"")</f>
        <v>0.104333</v>
      </c>
      <c r="N2734" s="22">
        <f t="shared" si="171"/>
        <v>43.79</v>
      </c>
      <c r="O2734" s="444">
        <f>IF(ISNUMBER(F2734),IF(G2734="",VLOOKUP($A2734,'Loc Coefficients Config'!$A:$I,9,FALSE),VLOOKUP(G2734,'Loc Coefficients Location'!A:F,6,FALSE)),"")</f>
        <v>7.9690999999999998E-2</v>
      </c>
      <c r="P2734" s="22">
        <f t="shared" si="172"/>
        <v>33.450000000000003</v>
      </c>
    </row>
    <row r="2735" spans="1:16">
      <c r="A2735" s="131" t="s">
        <v>4415</v>
      </c>
      <c r="B2735" s="28" t="s">
        <v>4416</v>
      </c>
      <c r="C2735" s="102" t="s">
        <v>4417</v>
      </c>
      <c r="D2735" s="49"/>
      <c r="E2735" s="49"/>
      <c r="F2735" s="50">
        <v>398.53</v>
      </c>
      <c r="G2735" s="443" t="s">
        <v>11187</v>
      </c>
      <c r="H2735" s="22">
        <f t="shared" si="169"/>
        <v>107.16</v>
      </c>
      <c r="I2735" s="22">
        <f t="shared" si="169"/>
        <v>55.14</v>
      </c>
      <c r="J2735" s="22">
        <f t="shared" si="169"/>
        <v>37.869999999999997</v>
      </c>
      <c r="K2735" s="444">
        <f>IF(ISNUMBER(F2735),IF(G2735="",VLOOKUP($A2735,'Loc Coefficients Config'!$A:$G,7,FALSE),VLOOKUP(G2735,'Loc Coefficients Location'!A:D,4,FALSE)),"")</f>
        <v>0.19253700000000001</v>
      </c>
      <c r="L2735" s="22">
        <f t="shared" si="170"/>
        <v>76.73</v>
      </c>
      <c r="M2735" s="444">
        <f>IF(ISNUMBER(F2735),IF(G2735="",VLOOKUP($A2735,'Loc Coefficients Config'!$A:$H,8,FALSE),VLOOKUP(G2735,'Loc Coefficients Location'!A:E,5,FALSE)),"")</f>
        <v>0.104333</v>
      </c>
      <c r="N2735" s="22">
        <f t="shared" si="171"/>
        <v>41.58</v>
      </c>
      <c r="O2735" s="444">
        <f>IF(ISNUMBER(F2735),IF(G2735="",VLOOKUP($A2735,'Loc Coefficients Config'!$A:$I,9,FALSE),VLOOKUP(G2735,'Loc Coefficients Location'!A:F,6,FALSE)),"")</f>
        <v>7.9690999999999998E-2</v>
      </c>
      <c r="P2735" s="22">
        <f t="shared" si="172"/>
        <v>31.76</v>
      </c>
    </row>
    <row r="2736" spans="1:16" ht="16.5" thickBot="1">
      <c r="A2736" s="120"/>
      <c r="B2736" s="42" t="s">
        <v>4418</v>
      </c>
      <c r="C2736" s="506" t="s">
        <v>4419</v>
      </c>
      <c r="D2736" s="98"/>
      <c r="E2736" s="270"/>
      <c r="F2736" s="53">
        <v>398.53</v>
      </c>
      <c r="G2736" s="443" t="s">
        <v>11187</v>
      </c>
      <c r="H2736" s="22">
        <f t="shared" si="169"/>
        <v>107.16</v>
      </c>
      <c r="I2736" s="22">
        <f t="shared" si="169"/>
        <v>55.14</v>
      </c>
      <c r="J2736" s="22">
        <f t="shared" si="169"/>
        <v>37.869999999999997</v>
      </c>
      <c r="K2736" s="444">
        <f>IF(ISNUMBER(F2736),IF(G2736="",VLOOKUP($A2736,'Loc Coefficients Config'!$A:$G,7,FALSE),VLOOKUP(G2736,'Loc Coefficients Location'!A:D,4,FALSE)),"")</f>
        <v>0.19253700000000001</v>
      </c>
      <c r="L2736" s="22">
        <f t="shared" si="170"/>
        <v>76.73</v>
      </c>
      <c r="M2736" s="444">
        <f>IF(ISNUMBER(F2736),IF(G2736="",VLOOKUP($A2736,'Loc Coefficients Config'!$A:$H,8,FALSE),VLOOKUP(G2736,'Loc Coefficients Location'!A:E,5,FALSE)),"")</f>
        <v>0.104333</v>
      </c>
      <c r="N2736" s="22">
        <f t="shared" si="171"/>
        <v>41.58</v>
      </c>
      <c r="O2736" s="444">
        <f>IF(ISNUMBER(F2736),IF(G2736="",VLOOKUP($A2736,'Loc Coefficients Config'!$A:$I,9,FALSE),VLOOKUP(G2736,'Loc Coefficients Location'!A:F,6,FALSE)),"")</f>
        <v>7.9690999999999998E-2</v>
      </c>
      <c r="P2736" s="22">
        <f t="shared" si="172"/>
        <v>31.76</v>
      </c>
    </row>
    <row r="2737" spans="1:16">
      <c r="A2737" s="131" t="s">
        <v>4420</v>
      </c>
      <c r="B2737" s="28" t="s">
        <v>4421</v>
      </c>
      <c r="C2737" s="102" t="s">
        <v>4422</v>
      </c>
      <c r="D2737" s="49"/>
      <c r="E2737" s="49"/>
      <c r="F2737" s="50">
        <v>549</v>
      </c>
      <c r="G2737" s="443" t="s">
        <v>11187</v>
      </c>
      <c r="H2737" s="22">
        <f t="shared" si="169"/>
        <v>147.62</v>
      </c>
      <c r="I2737" s="22">
        <f t="shared" si="169"/>
        <v>75.959999999999994</v>
      </c>
      <c r="J2737" s="22">
        <f t="shared" si="169"/>
        <v>52.17</v>
      </c>
      <c r="K2737" s="444">
        <f>IF(ISNUMBER(F2737),IF(G2737="",VLOOKUP($A2737,'Loc Coefficients Config'!$A:$G,7,FALSE),VLOOKUP(G2737,'Loc Coefficients Location'!A:D,4,FALSE)),"")</f>
        <v>0.19253700000000001</v>
      </c>
      <c r="L2737" s="22">
        <f t="shared" si="170"/>
        <v>105.7</v>
      </c>
      <c r="M2737" s="444">
        <f>IF(ISNUMBER(F2737),IF(G2737="",VLOOKUP($A2737,'Loc Coefficients Config'!$A:$H,8,FALSE),VLOOKUP(G2737,'Loc Coefficients Location'!A:E,5,FALSE)),"")</f>
        <v>0.104333</v>
      </c>
      <c r="N2737" s="22">
        <f t="shared" si="171"/>
        <v>57.28</v>
      </c>
      <c r="O2737" s="444">
        <f>IF(ISNUMBER(F2737),IF(G2737="",VLOOKUP($A2737,'Loc Coefficients Config'!$A:$I,9,FALSE),VLOOKUP(G2737,'Loc Coefficients Location'!A:F,6,FALSE)),"")</f>
        <v>7.9690999999999998E-2</v>
      </c>
      <c r="P2737" s="22">
        <f t="shared" si="172"/>
        <v>43.75</v>
      </c>
    </row>
    <row r="2738" spans="1:16" ht="16.5" thickBot="1">
      <c r="A2738" s="120"/>
      <c r="B2738" s="42" t="s">
        <v>4421</v>
      </c>
      <c r="C2738" s="105" t="s">
        <v>4423</v>
      </c>
      <c r="D2738" s="52"/>
      <c r="E2738" s="217"/>
      <c r="F2738" s="53">
        <v>549</v>
      </c>
      <c r="G2738" s="443" t="s">
        <v>11187</v>
      </c>
      <c r="H2738" s="22">
        <f t="shared" si="169"/>
        <v>147.62</v>
      </c>
      <c r="I2738" s="22">
        <f t="shared" si="169"/>
        <v>75.959999999999994</v>
      </c>
      <c r="J2738" s="22">
        <f t="shared" si="169"/>
        <v>52.17</v>
      </c>
      <c r="K2738" s="444">
        <f>IF(ISNUMBER(F2738),IF(G2738="",VLOOKUP($A2738,'Loc Coefficients Config'!$A:$G,7,FALSE),VLOOKUP(G2738,'Loc Coefficients Location'!A:D,4,FALSE)),"")</f>
        <v>0.19253700000000001</v>
      </c>
      <c r="L2738" s="22">
        <f t="shared" si="170"/>
        <v>105.7</v>
      </c>
      <c r="M2738" s="444">
        <f>IF(ISNUMBER(F2738),IF(G2738="",VLOOKUP($A2738,'Loc Coefficients Config'!$A:$H,8,FALSE),VLOOKUP(G2738,'Loc Coefficients Location'!A:E,5,FALSE)),"")</f>
        <v>0.104333</v>
      </c>
      <c r="N2738" s="22">
        <f t="shared" si="171"/>
        <v>57.28</v>
      </c>
      <c r="O2738" s="444">
        <f>IF(ISNUMBER(F2738),IF(G2738="",VLOOKUP($A2738,'Loc Coefficients Config'!$A:$I,9,FALSE),VLOOKUP(G2738,'Loc Coefficients Location'!A:F,6,FALSE)),"")</f>
        <v>7.9690999999999998E-2</v>
      </c>
      <c r="P2738" s="22">
        <f t="shared" si="172"/>
        <v>43.75</v>
      </c>
    </row>
    <row r="2739" spans="1:16" ht="16.5" thickBot="1">
      <c r="A2739" s="186" t="s">
        <v>4424</v>
      </c>
      <c r="B2739" s="24" t="s">
        <v>79</v>
      </c>
      <c r="C2739" s="137" t="s">
        <v>79</v>
      </c>
      <c r="D2739" s="4"/>
      <c r="E2739" s="4" t="s">
        <v>79</v>
      </c>
      <c r="F2739" s="26" t="s">
        <v>79</v>
      </c>
      <c r="G2739" s="443" t="s">
        <v>79</v>
      </c>
      <c r="H2739" s="22" t="str">
        <f t="shared" si="169"/>
        <v/>
      </c>
      <c r="I2739" s="22" t="str">
        <f t="shared" si="169"/>
        <v/>
      </c>
      <c r="J2739" s="22" t="str">
        <f t="shared" si="169"/>
        <v/>
      </c>
      <c r="K2739" s="444" t="str">
        <f>IF(ISNUMBER(F2739),IF(G2739="",VLOOKUP($A2739,'Loc Coefficients Config'!$A:$G,7,FALSE),VLOOKUP(G2739,'Loc Coefficients Location'!A:D,4,FALSE)),"")</f>
        <v/>
      </c>
      <c r="L2739" s="22" t="str">
        <f t="shared" si="170"/>
        <v/>
      </c>
      <c r="M2739" s="444" t="str">
        <f>IF(ISNUMBER(F2739),IF(G2739="",VLOOKUP($A2739,'Loc Coefficients Config'!$A:$H,8,FALSE),VLOOKUP(G2739,'Loc Coefficients Location'!A:E,5,FALSE)),"")</f>
        <v/>
      </c>
      <c r="N2739" s="22" t="str">
        <f t="shared" si="171"/>
        <v/>
      </c>
      <c r="O2739" s="444" t="str">
        <f>IF(ISNUMBER(F2739),IF(G2739="",VLOOKUP($A2739,'Loc Coefficients Config'!$A:$I,9,FALSE),VLOOKUP(G2739,'Loc Coefficients Location'!A:F,6,FALSE)),"")</f>
        <v/>
      </c>
      <c r="P2739" s="22" t="str">
        <f t="shared" si="172"/>
        <v/>
      </c>
    </row>
    <row r="2740" spans="1:16">
      <c r="A2740" s="131" t="s">
        <v>4425</v>
      </c>
      <c r="B2740" s="28" t="s">
        <v>4426</v>
      </c>
      <c r="C2740" s="102" t="s">
        <v>4427</v>
      </c>
      <c r="D2740" s="49"/>
      <c r="E2740" s="49" t="s">
        <v>79</v>
      </c>
      <c r="F2740" s="50">
        <v>98.18</v>
      </c>
      <c r="G2740" s="443" t="s">
        <v>11192</v>
      </c>
      <c r="H2740" s="22">
        <f t="shared" si="169"/>
        <v>26.4</v>
      </c>
      <c r="I2740" s="22">
        <f t="shared" si="169"/>
        <v>13.58</v>
      </c>
      <c r="J2740" s="22">
        <f t="shared" si="169"/>
        <v>9.33</v>
      </c>
      <c r="K2740" s="444">
        <f>IF(ISNUMBER(F2740),IF(G2740="",VLOOKUP($A2740,'Loc Coefficients Config'!$A:$G,7,FALSE),VLOOKUP(G2740,'Loc Coefficients Location'!A:D,4,FALSE)),"")</f>
        <v>0.19253700000000001</v>
      </c>
      <c r="L2740" s="22">
        <f t="shared" si="170"/>
        <v>18.899999999999999</v>
      </c>
      <c r="M2740" s="444">
        <f>IF(ISNUMBER(F2740),IF(G2740="",VLOOKUP($A2740,'Loc Coefficients Config'!$A:$H,8,FALSE),VLOOKUP(G2740,'Loc Coefficients Location'!A:E,5,FALSE)),"")</f>
        <v>0.104333</v>
      </c>
      <c r="N2740" s="22">
        <f t="shared" si="171"/>
        <v>10.24</v>
      </c>
      <c r="O2740" s="444">
        <f>IF(ISNUMBER(F2740),IF(G2740="",VLOOKUP($A2740,'Loc Coefficients Config'!$A:$I,9,FALSE),VLOOKUP(G2740,'Loc Coefficients Location'!A:F,6,FALSE)),"")</f>
        <v>7.9690999999999998E-2</v>
      </c>
      <c r="P2740" s="22">
        <f t="shared" si="172"/>
        <v>7.82</v>
      </c>
    </row>
    <row r="2741" spans="1:16">
      <c r="A2741" s="23"/>
      <c r="B2741" s="33" t="s">
        <v>4428</v>
      </c>
      <c r="C2741" s="77" t="s">
        <v>4429</v>
      </c>
      <c r="D2741" s="37"/>
      <c r="E2741" s="37"/>
      <c r="F2741" s="39">
        <v>98.18</v>
      </c>
      <c r="G2741" s="443" t="s">
        <v>11187</v>
      </c>
      <c r="H2741" s="22">
        <f t="shared" si="169"/>
        <v>26.4</v>
      </c>
      <c r="I2741" s="22">
        <f t="shared" si="169"/>
        <v>13.58</v>
      </c>
      <c r="J2741" s="22">
        <f t="shared" si="169"/>
        <v>9.33</v>
      </c>
      <c r="K2741" s="444">
        <f>IF(ISNUMBER(F2741),IF(G2741="",VLOOKUP($A2741,'Loc Coefficients Config'!$A:$G,7,FALSE),VLOOKUP(G2741,'Loc Coefficients Location'!A:D,4,FALSE)),"")</f>
        <v>0.19253700000000001</v>
      </c>
      <c r="L2741" s="22">
        <f t="shared" si="170"/>
        <v>18.899999999999999</v>
      </c>
      <c r="M2741" s="444">
        <f>IF(ISNUMBER(F2741),IF(G2741="",VLOOKUP($A2741,'Loc Coefficients Config'!$A:$H,8,FALSE),VLOOKUP(G2741,'Loc Coefficients Location'!A:E,5,FALSE)),"")</f>
        <v>0.104333</v>
      </c>
      <c r="N2741" s="22">
        <f t="shared" si="171"/>
        <v>10.24</v>
      </c>
      <c r="O2741" s="444">
        <f>IF(ISNUMBER(F2741),IF(G2741="",VLOOKUP($A2741,'Loc Coefficients Config'!$A:$I,9,FALSE),VLOOKUP(G2741,'Loc Coefficients Location'!A:F,6,FALSE)),"")</f>
        <v>7.9690999999999998E-2</v>
      </c>
      <c r="P2741" s="22">
        <f t="shared" si="172"/>
        <v>7.82</v>
      </c>
    </row>
    <row r="2742" spans="1:16">
      <c r="A2742" s="23"/>
      <c r="B2742" s="33" t="s">
        <v>4428</v>
      </c>
      <c r="C2742" s="77" t="s">
        <v>4430</v>
      </c>
      <c r="D2742" s="37"/>
      <c r="E2742" s="37"/>
      <c r="F2742" s="39">
        <v>98.18</v>
      </c>
      <c r="G2742" s="443" t="s">
        <v>11187</v>
      </c>
      <c r="H2742" s="22">
        <f t="shared" si="169"/>
        <v>26.4</v>
      </c>
      <c r="I2742" s="22">
        <f t="shared" si="169"/>
        <v>13.58</v>
      </c>
      <c r="J2742" s="22">
        <f t="shared" si="169"/>
        <v>9.33</v>
      </c>
      <c r="K2742" s="444">
        <f>IF(ISNUMBER(F2742),IF(G2742="",VLOOKUP($A2742,'Loc Coefficients Config'!$A:$G,7,FALSE),VLOOKUP(G2742,'Loc Coefficients Location'!A:D,4,FALSE)),"")</f>
        <v>0.19253700000000001</v>
      </c>
      <c r="L2742" s="22">
        <f t="shared" si="170"/>
        <v>18.899999999999999</v>
      </c>
      <c r="M2742" s="444">
        <f>IF(ISNUMBER(F2742),IF(G2742="",VLOOKUP($A2742,'Loc Coefficients Config'!$A:$H,8,FALSE),VLOOKUP(G2742,'Loc Coefficients Location'!A:E,5,FALSE)),"")</f>
        <v>0.104333</v>
      </c>
      <c r="N2742" s="22">
        <f t="shared" si="171"/>
        <v>10.24</v>
      </c>
      <c r="O2742" s="444">
        <f>IF(ISNUMBER(F2742),IF(G2742="",VLOOKUP($A2742,'Loc Coefficients Config'!$A:$I,9,FALSE),VLOOKUP(G2742,'Loc Coefficients Location'!A:F,6,FALSE)),"")</f>
        <v>7.9690999999999998E-2</v>
      </c>
      <c r="P2742" s="22">
        <f t="shared" si="172"/>
        <v>7.82</v>
      </c>
    </row>
    <row r="2743" spans="1:16">
      <c r="A2743" s="23"/>
      <c r="B2743" s="33" t="s">
        <v>4431</v>
      </c>
      <c r="C2743" s="499" t="s">
        <v>4432</v>
      </c>
      <c r="D2743" s="37"/>
      <c r="E2743" s="37" t="s">
        <v>79</v>
      </c>
      <c r="F2743" s="39">
        <v>98.18</v>
      </c>
      <c r="G2743" s="443" t="s">
        <v>11187</v>
      </c>
      <c r="H2743" s="22">
        <f t="shared" si="169"/>
        <v>26.4</v>
      </c>
      <c r="I2743" s="22">
        <f t="shared" si="169"/>
        <v>13.58</v>
      </c>
      <c r="J2743" s="22">
        <f t="shared" si="169"/>
        <v>9.33</v>
      </c>
      <c r="K2743" s="444">
        <f>IF(ISNUMBER(F2743),IF(G2743="",VLOOKUP($A2743,'Loc Coefficients Config'!$A:$G,7,FALSE),VLOOKUP(G2743,'Loc Coefficients Location'!A:D,4,FALSE)),"")</f>
        <v>0.19253700000000001</v>
      </c>
      <c r="L2743" s="22">
        <f t="shared" si="170"/>
        <v>18.899999999999999</v>
      </c>
      <c r="M2743" s="444">
        <f>IF(ISNUMBER(F2743),IF(G2743="",VLOOKUP($A2743,'Loc Coefficients Config'!$A:$H,8,FALSE),VLOOKUP(G2743,'Loc Coefficients Location'!A:E,5,FALSE)),"")</f>
        <v>0.104333</v>
      </c>
      <c r="N2743" s="22">
        <f t="shared" si="171"/>
        <v>10.24</v>
      </c>
      <c r="O2743" s="444">
        <f>IF(ISNUMBER(F2743),IF(G2743="",VLOOKUP($A2743,'Loc Coefficients Config'!$A:$I,9,FALSE),VLOOKUP(G2743,'Loc Coefficients Location'!A:F,6,FALSE)),"")</f>
        <v>7.9690999999999998E-2</v>
      </c>
      <c r="P2743" s="22">
        <f t="shared" si="172"/>
        <v>7.82</v>
      </c>
    </row>
    <row r="2744" spans="1:16">
      <c r="A2744" s="23"/>
      <c r="B2744" s="33" t="s">
        <v>4431</v>
      </c>
      <c r="C2744" s="499" t="s">
        <v>4433</v>
      </c>
      <c r="D2744" s="37"/>
      <c r="E2744" s="37" t="s">
        <v>79</v>
      </c>
      <c r="F2744" s="39">
        <v>98.18</v>
      </c>
      <c r="G2744" s="443" t="s">
        <v>11187</v>
      </c>
      <c r="H2744" s="22">
        <f t="shared" si="169"/>
        <v>26.4</v>
      </c>
      <c r="I2744" s="22">
        <f t="shared" si="169"/>
        <v>13.58</v>
      </c>
      <c r="J2744" s="22">
        <f t="shared" si="169"/>
        <v>9.33</v>
      </c>
      <c r="K2744" s="444">
        <f>IF(ISNUMBER(F2744),IF(G2744="",VLOOKUP($A2744,'Loc Coefficients Config'!$A:$G,7,FALSE),VLOOKUP(G2744,'Loc Coefficients Location'!A:D,4,FALSE)),"")</f>
        <v>0.19253700000000001</v>
      </c>
      <c r="L2744" s="22">
        <f t="shared" si="170"/>
        <v>18.899999999999999</v>
      </c>
      <c r="M2744" s="444">
        <f>IF(ISNUMBER(F2744),IF(G2744="",VLOOKUP($A2744,'Loc Coefficients Config'!$A:$H,8,FALSE),VLOOKUP(G2744,'Loc Coefficients Location'!A:E,5,FALSE)),"")</f>
        <v>0.104333</v>
      </c>
      <c r="N2744" s="22">
        <f t="shared" si="171"/>
        <v>10.24</v>
      </c>
      <c r="O2744" s="444">
        <f>IF(ISNUMBER(F2744),IF(G2744="",VLOOKUP($A2744,'Loc Coefficients Config'!$A:$I,9,FALSE),VLOOKUP(G2744,'Loc Coefficients Location'!A:F,6,FALSE)),"")</f>
        <v>7.9690999999999998E-2</v>
      </c>
      <c r="P2744" s="22">
        <f t="shared" si="172"/>
        <v>7.82</v>
      </c>
    </row>
    <row r="2745" spans="1:16">
      <c r="A2745" s="23"/>
      <c r="B2745" s="33" t="s">
        <v>4431</v>
      </c>
      <c r="C2745" s="499" t="s">
        <v>4434</v>
      </c>
      <c r="D2745" s="37"/>
      <c r="E2745" s="37" t="s">
        <v>79</v>
      </c>
      <c r="F2745" s="39">
        <v>98.18</v>
      </c>
      <c r="G2745" s="443" t="s">
        <v>11187</v>
      </c>
      <c r="H2745" s="22">
        <f t="shared" si="169"/>
        <v>26.4</v>
      </c>
      <c r="I2745" s="22">
        <f t="shared" si="169"/>
        <v>13.58</v>
      </c>
      <c r="J2745" s="22">
        <f t="shared" si="169"/>
        <v>9.33</v>
      </c>
      <c r="K2745" s="444">
        <f>IF(ISNUMBER(F2745),IF(G2745="",VLOOKUP($A2745,'Loc Coefficients Config'!$A:$G,7,FALSE),VLOOKUP(G2745,'Loc Coefficients Location'!A:D,4,FALSE)),"")</f>
        <v>0.19253700000000001</v>
      </c>
      <c r="L2745" s="22">
        <f t="shared" si="170"/>
        <v>18.899999999999999</v>
      </c>
      <c r="M2745" s="444">
        <f>IF(ISNUMBER(F2745),IF(G2745="",VLOOKUP($A2745,'Loc Coefficients Config'!$A:$H,8,FALSE),VLOOKUP(G2745,'Loc Coefficients Location'!A:E,5,FALSE)),"")</f>
        <v>0.104333</v>
      </c>
      <c r="N2745" s="22">
        <f t="shared" si="171"/>
        <v>10.24</v>
      </c>
      <c r="O2745" s="444">
        <f>IF(ISNUMBER(F2745),IF(G2745="",VLOOKUP($A2745,'Loc Coefficients Config'!$A:$I,9,FALSE),VLOOKUP(G2745,'Loc Coefficients Location'!A:F,6,FALSE)),"")</f>
        <v>7.9690999999999998E-2</v>
      </c>
      <c r="P2745" s="22">
        <f t="shared" si="172"/>
        <v>7.82</v>
      </c>
    </row>
    <row r="2746" spans="1:16">
      <c r="A2746" s="131" t="s">
        <v>4435</v>
      </c>
      <c r="B2746" s="28" t="s">
        <v>4436</v>
      </c>
      <c r="C2746" s="102" t="s">
        <v>4437</v>
      </c>
      <c r="D2746" s="49"/>
      <c r="E2746" s="49"/>
      <c r="F2746" s="50">
        <v>148.47999999999999</v>
      </c>
      <c r="G2746" s="443" t="s">
        <v>11187</v>
      </c>
      <c r="H2746" s="22">
        <f t="shared" si="169"/>
        <v>39.92</v>
      </c>
      <c r="I2746" s="22">
        <f t="shared" si="169"/>
        <v>20.54</v>
      </c>
      <c r="J2746" s="22">
        <f t="shared" si="169"/>
        <v>14.11</v>
      </c>
      <c r="K2746" s="444">
        <f>IF(ISNUMBER(F2746),IF(G2746="",VLOOKUP($A2746,'Loc Coefficients Config'!$A:$G,7,FALSE),VLOOKUP(G2746,'Loc Coefficients Location'!A:D,4,FALSE)),"")</f>
        <v>0.19253700000000001</v>
      </c>
      <c r="L2746" s="22">
        <f t="shared" si="170"/>
        <v>28.59</v>
      </c>
      <c r="M2746" s="444">
        <f>IF(ISNUMBER(F2746),IF(G2746="",VLOOKUP($A2746,'Loc Coefficients Config'!$A:$H,8,FALSE),VLOOKUP(G2746,'Loc Coefficients Location'!A:E,5,FALSE)),"")</f>
        <v>0.104333</v>
      </c>
      <c r="N2746" s="22">
        <f t="shared" si="171"/>
        <v>15.49</v>
      </c>
      <c r="O2746" s="444">
        <f>IF(ISNUMBER(F2746),IF(G2746="",VLOOKUP($A2746,'Loc Coefficients Config'!$A:$I,9,FALSE),VLOOKUP(G2746,'Loc Coefficients Location'!A:F,6,FALSE)),"")</f>
        <v>7.9690999999999998E-2</v>
      </c>
      <c r="P2746" s="22">
        <f t="shared" si="172"/>
        <v>11.83</v>
      </c>
    </row>
    <row r="2747" spans="1:16">
      <c r="A2747" s="23"/>
      <c r="B2747" s="33" t="s">
        <v>4438</v>
      </c>
      <c r="C2747" s="77" t="s">
        <v>4439</v>
      </c>
      <c r="D2747" s="37"/>
      <c r="E2747" s="37"/>
      <c r="F2747" s="39">
        <v>148.47999999999999</v>
      </c>
      <c r="G2747" s="443" t="s">
        <v>11187</v>
      </c>
      <c r="H2747" s="22">
        <f t="shared" si="169"/>
        <v>39.92</v>
      </c>
      <c r="I2747" s="22">
        <f t="shared" si="169"/>
        <v>20.54</v>
      </c>
      <c r="J2747" s="22">
        <f t="shared" si="169"/>
        <v>14.11</v>
      </c>
      <c r="K2747" s="444">
        <f>IF(ISNUMBER(F2747),IF(G2747="",VLOOKUP($A2747,'Loc Coefficients Config'!$A:$G,7,FALSE),VLOOKUP(G2747,'Loc Coefficients Location'!A:D,4,FALSE)),"")</f>
        <v>0.19253700000000001</v>
      </c>
      <c r="L2747" s="22">
        <f t="shared" si="170"/>
        <v>28.59</v>
      </c>
      <c r="M2747" s="444">
        <f>IF(ISNUMBER(F2747),IF(G2747="",VLOOKUP($A2747,'Loc Coefficients Config'!$A:$H,8,FALSE),VLOOKUP(G2747,'Loc Coefficients Location'!A:E,5,FALSE)),"")</f>
        <v>0.104333</v>
      </c>
      <c r="N2747" s="22">
        <f t="shared" si="171"/>
        <v>15.49</v>
      </c>
      <c r="O2747" s="444">
        <f>IF(ISNUMBER(F2747),IF(G2747="",VLOOKUP($A2747,'Loc Coefficients Config'!$A:$I,9,FALSE),VLOOKUP(G2747,'Loc Coefficients Location'!A:F,6,FALSE)),"")</f>
        <v>7.9690999999999998E-2</v>
      </c>
      <c r="P2747" s="22">
        <f t="shared" si="172"/>
        <v>11.83</v>
      </c>
    </row>
    <row r="2748" spans="1:16">
      <c r="A2748" s="23"/>
      <c r="B2748" s="33" t="s">
        <v>4440</v>
      </c>
      <c r="C2748" s="499" t="s">
        <v>4441</v>
      </c>
      <c r="D2748" s="37"/>
      <c r="E2748" s="37"/>
      <c r="F2748" s="39">
        <v>148.47999999999999</v>
      </c>
      <c r="G2748" s="443" t="s">
        <v>11187</v>
      </c>
      <c r="H2748" s="22">
        <f t="shared" si="169"/>
        <v>39.92</v>
      </c>
      <c r="I2748" s="22">
        <f t="shared" si="169"/>
        <v>20.54</v>
      </c>
      <c r="J2748" s="22">
        <f t="shared" si="169"/>
        <v>14.11</v>
      </c>
      <c r="K2748" s="444">
        <f>IF(ISNUMBER(F2748),IF(G2748="",VLOOKUP($A2748,'Loc Coefficients Config'!$A:$G,7,FALSE),VLOOKUP(G2748,'Loc Coefficients Location'!A:D,4,FALSE)),"")</f>
        <v>0.19253700000000001</v>
      </c>
      <c r="L2748" s="22">
        <f t="shared" si="170"/>
        <v>28.59</v>
      </c>
      <c r="M2748" s="444">
        <f>IF(ISNUMBER(F2748),IF(G2748="",VLOOKUP($A2748,'Loc Coefficients Config'!$A:$H,8,FALSE),VLOOKUP(G2748,'Loc Coefficients Location'!A:E,5,FALSE)),"")</f>
        <v>0.104333</v>
      </c>
      <c r="N2748" s="22">
        <f t="shared" si="171"/>
        <v>15.49</v>
      </c>
      <c r="O2748" s="444">
        <f>IF(ISNUMBER(F2748),IF(G2748="",VLOOKUP($A2748,'Loc Coefficients Config'!$A:$I,9,FALSE),VLOOKUP(G2748,'Loc Coefficients Location'!A:F,6,FALSE)),"")</f>
        <v>7.9690999999999998E-2</v>
      </c>
      <c r="P2748" s="22">
        <f t="shared" si="172"/>
        <v>11.83</v>
      </c>
    </row>
    <row r="2749" spans="1:16" ht="16.5" thickBot="1">
      <c r="A2749" s="120"/>
      <c r="B2749" s="42" t="s">
        <v>4440</v>
      </c>
      <c r="C2749" s="520" t="s">
        <v>4442</v>
      </c>
      <c r="D2749" s="52"/>
      <c r="E2749" s="52"/>
      <c r="F2749" s="53">
        <v>148.47999999999999</v>
      </c>
      <c r="G2749" s="443" t="s">
        <v>11187</v>
      </c>
      <c r="H2749" s="22">
        <f t="shared" si="169"/>
        <v>39.92</v>
      </c>
      <c r="I2749" s="22">
        <f t="shared" si="169"/>
        <v>20.54</v>
      </c>
      <c r="J2749" s="22">
        <f t="shared" si="169"/>
        <v>14.11</v>
      </c>
      <c r="K2749" s="444">
        <f>IF(ISNUMBER(F2749),IF(G2749="",VLOOKUP($A2749,'Loc Coefficients Config'!$A:$G,7,FALSE),VLOOKUP(G2749,'Loc Coefficients Location'!A:D,4,FALSE)),"")</f>
        <v>0.19253700000000001</v>
      </c>
      <c r="L2749" s="22">
        <f t="shared" si="170"/>
        <v>28.59</v>
      </c>
      <c r="M2749" s="444">
        <f>IF(ISNUMBER(F2749),IF(G2749="",VLOOKUP($A2749,'Loc Coefficients Config'!$A:$H,8,FALSE),VLOOKUP(G2749,'Loc Coefficients Location'!A:E,5,FALSE)),"")</f>
        <v>0.104333</v>
      </c>
      <c r="N2749" s="22">
        <f t="shared" si="171"/>
        <v>15.49</v>
      </c>
      <c r="O2749" s="444">
        <f>IF(ISNUMBER(F2749),IF(G2749="",VLOOKUP($A2749,'Loc Coefficients Config'!$A:$I,9,FALSE),VLOOKUP(G2749,'Loc Coefficients Location'!A:F,6,FALSE)),"")</f>
        <v>7.9690999999999998E-2</v>
      </c>
      <c r="P2749" s="22">
        <f t="shared" si="172"/>
        <v>11.83</v>
      </c>
    </row>
    <row r="2750" spans="1:16">
      <c r="A2750" s="131" t="s">
        <v>4443</v>
      </c>
      <c r="B2750" s="28" t="s">
        <v>4444</v>
      </c>
      <c r="C2750" s="102" t="s">
        <v>4445</v>
      </c>
      <c r="D2750" s="49"/>
      <c r="E2750" s="49" t="s">
        <v>79</v>
      </c>
      <c r="F2750" s="50">
        <v>173.27</v>
      </c>
      <c r="G2750" s="443" t="s">
        <v>11187</v>
      </c>
      <c r="H2750" s="22">
        <f t="shared" si="169"/>
        <v>46.59</v>
      </c>
      <c r="I2750" s="22">
        <f t="shared" si="169"/>
        <v>23.97</v>
      </c>
      <c r="J2750" s="22">
        <f t="shared" si="169"/>
        <v>16.46</v>
      </c>
      <c r="K2750" s="444">
        <f>IF(ISNUMBER(F2750),IF(G2750="",VLOOKUP($A2750,'Loc Coefficients Config'!$A:$G,7,FALSE),VLOOKUP(G2750,'Loc Coefficients Location'!A:D,4,FALSE)),"")</f>
        <v>0.19253700000000001</v>
      </c>
      <c r="L2750" s="22">
        <f t="shared" si="170"/>
        <v>33.36</v>
      </c>
      <c r="M2750" s="444">
        <f>IF(ISNUMBER(F2750),IF(G2750="",VLOOKUP($A2750,'Loc Coefficients Config'!$A:$H,8,FALSE),VLOOKUP(G2750,'Loc Coefficients Location'!A:E,5,FALSE)),"")</f>
        <v>0.104333</v>
      </c>
      <c r="N2750" s="22">
        <f t="shared" si="171"/>
        <v>18.079999999999998</v>
      </c>
      <c r="O2750" s="444">
        <f>IF(ISNUMBER(F2750),IF(G2750="",VLOOKUP($A2750,'Loc Coefficients Config'!$A:$I,9,FALSE),VLOOKUP(G2750,'Loc Coefficients Location'!A:F,6,FALSE)),"")</f>
        <v>7.9690999999999998E-2</v>
      </c>
      <c r="P2750" s="22">
        <f t="shared" si="172"/>
        <v>13.81</v>
      </c>
    </row>
    <row r="2751" spans="1:16">
      <c r="A2751" s="23"/>
      <c r="B2751" s="33" t="s">
        <v>4444</v>
      </c>
      <c r="C2751" s="230" t="s">
        <v>4446</v>
      </c>
      <c r="D2751" s="72"/>
      <c r="E2751" s="213"/>
      <c r="F2751" s="39">
        <v>173.27</v>
      </c>
      <c r="G2751" s="443" t="s">
        <v>11187</v>
      </c>
      <c r="H2751" s="22">
        <f t="shared" si="169"/>
        <v>46.59</v>
      </c>
      <c r="I2751" s="22">
        <f t="shared" si="169"/>
        <v>23.97</v>
      </c>
      <c r="J2751" s="22">
        <f t="shared" si="169"/>
        <v>16.46</v>
      </c>
      <c r="K2751" s="444">
        <f>IF(ISNUMBER(F2751),IF(G2751="",VLOOKUP($A2751,'Loc Coefficients Config'!$A:$G,7,FALSE),VLOOKUP(G2751,'Loc Coefficients Location'!A:D,4,FALSE)),"")</f>
        <v>0.19253700000000001</v>
      </c>
      <c r="L2751" s="22">
        <f t="shared" si="170"/>
        <v>33.36</v>
      </c>
      <c r="M2751" s="444">
        <f>IF(ISNUMBER(F2751),IF(G2751="",VLOOKUP($A2751,'Loc Coefficients Config'!$A:$H,8,FALSE),VLOOKUP(G2751,'Loc Coefficients Location'!A:E,5,FALSE)),"")</f>
        <v>0.104333</v>
      </c>
      <c r="N2751" s="22">
        <f t="shared" si="171"/>
        <v>18.079999999999998</v>
      </c>
      <c r="O2751" s="444">
        <f>IF(ISNUMBER(F2751),IF(G2751="",VLOOKUP($A2751,'Loc Coefficients Config'!$A:$I,9,FALSE),VLOOKUP(G2751,'Loc Coefficients Location'!A:F,6,FALSE)),"")</f>
        <v>7.9690999999999998E-2</v>
      </c>
      <c r="P2751" s="22">
        <f t="shared" si="172"/>
        <v>13.81</v>
      </c>
    </row>
    <row r="2752" spans="1:16">
      <c r="A2752" s="23"/>
      <c r="B2752" s="33" t="s">
        <v>4444</v>
      </c>
      <c r="C2752" s="77" t="s">
        <v>4447</v>
      </c>
      <c r="D2752" s="37"/>
      <c r="E2752" s="37" t="s">
        <v>79</v>
      </c>
      <c r="F2752" s="39">
        <v>173.27</v>
      </c>
      <c r="G2752" s="443" t="s">
        <v>11187</v>
      </c>
      <c r="H2752" s="22">
        <f t="shared" si="169"/>
        <v>46.59</v>
      </c>
      <c r="I2752" s="22">
        <f t="shared" si="169"/>
        <v>23.97</v>
      </c>
      <c r="J2752" s="22">
        <f t="shared" si="169"/>
        <v>16.46</v>
      </c>
      <c r="K2752" s="444">
        <f>IF(ISNUMBER(F2752),IF(G2752="",VLOOKUP($A2752,'Loc Coefficients Config'!$A:$G,7,FALSE),VLOOKUP(G2752,'Loc Coefficients Location'!A:D,4,FALSE)),"")</f>
        <v>0.19253700000000001</v>
      </c>
      <c r="L2752" s="22">
        <f t="shared" si="170"/>
        <v>33.36</v>
      </c>
      <c r="M2752" s="444">
        <f>IF(ISNUMBER(F2752),IF(G2752="",VLOOKUP($A2752,'Loc Coefficients Config'!$A:$H,8,FALSE),VLOOKUP(G2752,'Loc Coefficients Location'!A:E,5,FALSE)),"")</f>
        <v>0.104333</v>
      </c>
      <c r="N2752" s="22">
        <f t="shared" si="171"/>
        <v>18.079999999999998</v>
      </c>
      <c r="O2752" s="444">
        <f>IF(ISNUMBER(F2752),IF(G2752="",VLOOKUP($A2752,'Loc Coefficients Config'!$A:$I,9,FALSE),VLOOKUP(G2752,'Loc Coefficients Location'!A:F,6,FALSE)),"")</f>
        <v>7.9690999999999998E-2</v>
      </c>
      <c r="P2752" s="22">
        <f t="shared" si="172"/>
        <v>13.81</v>
      </c>
    </row>
    <row r="2753" spans="1:16">
      <c r="A2753" s="23"/>
      <c r="B2753" s="33" t="s">
        <v>4444</v>
      </c>
      <c r="C2753" s="77" t="s">
        <v>4448</v>
      </c>
      <c r="D2753" s="37"/>
      <c r="E2753" s="37" t="s">
        <v>79</v>
      </c>
      <c r="F2753" s="39">
        <v>173.27</v>
      </c>
      <c r="G2753" s="443" t="s">
        <v>11187</v>
      </c>
      <c r="H2753" s="22">
        <f t="shared" si="169"/>
        <v>46.59</v>
      </c>
      <c r="I2753" s="22">
        <f t="shared" si="169"/>
        <v>23.97</v>
      </c>
      <c r="J2753" s="22">
        <f t="shared" si="169"/>
        <v>16.46</v>
      </c>
      <c r="K2753" s="444">
        <f>IF(ISNUMBER(F2753),IF(G2753="",VLOOKUP($A2753,'Loc Coefficients Config'!$A:$G,7,FALSE),VLOOKUP(G2753,'Loc Coefficients Location'!A:D,4,FALSE)),"")</f>
        <v>0.19253700000000001</v>
      </c>
      <c r="L2753" s="22">
        <f t="shared" si="170"/>
        <v>33.36</v>
      </c>
      <c r="M2753" s="444">
        <f>IF(ISNUMBER(F2753),IF(G2753="",VLOOKUP($A2753,'Loc Coefficients Config'!$A:$H,8,FALSE),VLOOKUP(G2753,'Loc Coefficients Location'!A:E,5,FALSE)),"")</f>
        <v>0.104333</v>
      </c>
      <c r="N2753" s="22">
        <f t="shared" si="171"/>
        <v>18.079999999999998</v>
      </c>
      <c r="O2753" s="444">
        <f>IF(ISNUMBER(F2753),IF(G2753="",VLOOKUP($A2753,'Loc Coefficients Config'!$A:$I,9,FALSE),VLOOKUP(G2753,'Loc Coefficients Location'!A:F,6,FALSE)),"")</f>
        <v>7.9690999999999998E-2</v>
      </c>
      <c r="P2753" s="22">
        <f t="shared" si="172"/>
        <v>13.81</v>
      </c>
    </row>
    <row r="2754" spans="1:16">
      <c r="A2754" s="23"/>
      <c r="B2754" s="33" t="s">
        <v>4449</v>
      </c>
      <c r="C2754" s="230" t="s">
        <v>4450</v>
      </c>
      <c r="D2754" s="72"/>
      <c r="E2754" s="72" t="s">
        <v>79</v>
      </c>
      <c r="F2754" s="39">
        <v>173.27</v>
      </c>
      <c r="G2754" s="443" t="s">
        <v>11187</v>
      </c>
      <c r="H2754" s="22">
        <f t="shared" ref="H2754:J2817" si="173">IF(ISNUMBER($F2754),ROUND($F2754*H$1,2),"")</f>
        <v>46.59</v>
      </c>
      <c r="I2754" s="22">
        <f t="shared" si="173"/>
        <v>23.97</v>
      </c>
      <c r="J2754" s="22">
        <f t="shared" si="173"/>
        <v>16.46</v>
      </c>
      <c r="K2754" s="444">
        <f>IF(ISNUMBER(F2754),IF(G2754="",VLOOKUP($A2754,'Loc Coefficients Config'!$A:$G,7,FALSE),VLOOKUP(G2754,'Loc Coefficients Location'!A:D,4,FALSE)),"")</f>
        <v>0.19253700000000001</v>
      </c>
      <c r="L2754" s="22">
        <f t="shared" ref="L2754:L2817" si="174">IF(ISNUMBER(K2754),ROUND($F2754*K2754,2),"")</f>
        <v>33.36</v>
      </c>
      <c r="M2754" s="444">
        <f>IF(ISNUMBER(F2754),IF(G2754="",VLOOKUP($A2754,'Loc Coefficients Config'!$A:$H,8,FALSE),VLOOKUP(G2754,'Loc Coefficients Location'!A:E,5,FALSE)),"")</f>
        <v>0.104333</v>
      </c>
      <c r="N2754" s="22">
        <f t="shared" ref="N2754:N2817" si="175">IF(ISNUMBER(M2754),ROUND($F2754*M2754,2),"")</f>
        <v>18.079999999999998</v>
      </c>
      <c r="O2754" s="444">
        <f>IF(ISNUMBER(F2754),IF(G2754="",VLOOKUP($A2754,'Loc Coefficients Config'!$A:$I,9,FALSE),VLOOKUP(G2754,'Loc Coefficients Location'!A:F,6,FALSE)),"")</f>
        <v>7.9690999999999998E-2</v>
      </c>
      <c r="P2754" s="22">
        <f t="shared" ref="P2754:P2817" si="176">IF(ISNUMBER(O2754),ROUND($F2754*O2754,2),"")</f>
        <v>13.81</v>
      </c>
    </row>
    <row r="2755" spans="1:16">
      <c r="A2755" s="23"/>
      <c r="B2755" s="33" t="s">
        <v>4449</v>
      </c>
      <c r="C2755" s="77" t="s">
        <v>4451</v>
      </c>
      <c r="D2755" s="37"/>
      <c r="E2755" s="37"/>
      <c r="F2755" s="39">
        <v>173.27</v>
      </c>
      <c r="G2755" s="443" t="s">
        <v>11187</v>
      </c>
      <c r="H2755" s="22">
        <f t="shared" si="173"/>
        <v>46.59</v>
      </c>
      <c r="I2755" s="22">
        <f t="shared" si="173"/>
        <v>23.97</v>
      </c>
      <c r="J2755" s="22">
        <f t="shared" si="173"/>
        <v>16.46</v>
      </c>
      <c r="K2755" s="444">
        <f>IF(ISNUMBER(F2755),IF(G2755="",VLOOKUP($A2755,'Loc Coefficients Config'!$A:$G,7,FALSE),VLOOKUP(G2755,'Loc Coefficients Location'!A:D,4,FALSE)),"")</f>
        <v>0.19253700000000001</v>
      </c>
      <c r="L2755" s="22">
        <f t="shared" si="174"/>
        <v>33.36</v>
      </c>
      <c r="M2755" s="444">
        <f>IF(ISNUMBER(F2755),IF(G2755="",VLOOKUP($A2755,'Loc Coefficients Config'!$A:$H,8,FALSE),VLOOKUP(G2755,'Loc Coefficients Location'!A:E,5,FALSE)),"")</f>
        <v>0.104333</v>
      </c>
      <c r="N2755" s="22">
        <f t="shared" si="175"/>
        <v>18.079999999999998</v>
      </c>
      <c r="O2755" s="444">
        <f>IF(ISNUMBER(F2755),IF(G2755="",VLOOKUP($A2755,'Loc Coefficients Config'!$A:$I,9,FALSE),VLOOKUP(G2755,'Loc Coefficients Location'!A:F,6,FALSE)),"")</f>
        <v>7.9690999999999998E-2</v>
      </c>
      <c r="P2755" s="22">
        <f t="shared" si="176"/>
        <v>13.81</v>
      </c>
    </row>
    <row r="2756" spans="1:16">
      <c r="A2756" s="23"/>
      <c r="B2756" s="33" t="s">
        <v>4452</v>
      </c>
      <c r="C2756" s="77" t="s">
        <v>4453</v>
      </c>
      <c r="D2756" s="37"/>
      <c r="E2756" s="37"/>
      <c r="F2756" s="39">
        <v>173.27</v>
      </c>
      <c r="G2756" s="443" t="s">
        <v>11187</v>
      </c>
      <c r="H2756" s="22">
        <f t="shared" si="173"/>
        <v>46.59</v>
      </c>
      <c r="I2756" s="22">
        <f t="shared" si="173"/>
        <v>23.97</v>
      </c>
      <c r="J2756" s="22">
        <f t="shared" si="173"/>
        <v>16.46</v>
      </c>
      <c r="K2756" s="444">
        <f>IF(ISNUMBER(F2756),IF(G2756="",VLOOKUP($A2756,'Loc Coefficients Config'!$A:$G,7,FALSE),VLOOKUP(G2756,'Loc Coefficients Location'!A:D,4,FALSE)),"")</f>
        <v>0.19253700000000001</v>
      </c>
      <c r="L2756" s="22">
        <f t="shared" si="174"/>
        <v>33.36</v>
      </c>
      <c r="M2756" s="444">
        <f>IF(ISNUMBER(F2756),IF(G2756="",VLOOKUP($A2756,'Loc Coefficients Config'!$A:$H,8,FALSE),VLOOKUP(G2756,'Loc Coefficients Location'!A:E,5,FALSE)),"")</f>
        <v>0.104333</v>
      </c>
      <c r="N2756" s="22">
        <f t="shared" si="175"/>
        <v>18.079999999999998</v>
      </c>
      <c r="O2756" s="444">
        <f>IF(ISNUMBER(F2756),IF(G2756="",VLOOKUP($A2756,'Loc Coefficients Config'!$A:$I,9,FALSE),VLOOKUP(G2756,'Loc Coefficients Location'!A:F,6,FALSE)),"")</f>
        <v>7.9690999999999998E-2</v>
      </c>
      <c r="P2756" s="22">
        <f t="shared" si="176"/>
        <v>13.81</v>
      </c>
    </row>
    <row r="2757" spans="1:16" ht="16.5" thickBot="1">
      <c r="A2757" s="120"/>
      <c r="B2757" s="42" t="s">
        <v>4452</v>
      </c>
      <c r="C2757" s="105" t="s">
        <v>4454</v>
      </c>
      <c r="D2757" s="52"/>
      <c r="E2757" s="52" t="s">
        <v>79</v>
      </c>
      <c r="F2757" s="53">
        <v>173.27</v>
      </c>
      <c r="G2757" s="443" t="s">
        <v>11187</v>
      </c>
      <c r="H2757" s="22">
        <f t="shared" si="173"/>
        <v>46.59</v>
      </c>
      <c r="I2757" s="22">
        <f t="shared" si="173"/>
        <v>23.97</v>
      </c>
      <c r="J2757" s="22">
        <f t="shared" si="173"/>
        <v>16.46</v>
      </c>
      <c r="K2757" s="444">
        <f>IF(ISNUMBER(F2757),IF(G2757="",VLOOKUP($A2757,'Loc Coefficients Config'!$A:$G,7,FALSE),VLOOKUP(G2757,'Loc Coefficients Location'!A:D,4,FALSE)),"")</f>
        <v>0.19253700000000001</v>
      </c>
      <c r="L2757" s="22">
        <f t="shared" si="174"/>
        <v>33.36</v>
      </c>
      <c r="M2757" s="444">
        <f>IF(ISNUMBER(F2757),IF(G2757="",VLOOKUP($A2757,'Loc Coefficients Config'!$A:$H,8,FALSE),VLOOKUP(G2757,'Loc Coefficients Location'!A:E,5,FALSE)),"")</f>
        <v>0.104333</v>
      </c>
      <c r="N2757" s="22">
        <f t="shared" si="175"/>
        <v>18.079999999999998</v>
      </c>
      <c r="O2757" s="444">
        <f>IF(ISNUMBER(F2757),IF(G2757="",VLOOKUP($A2757,'Loc Coefficients Config'!$A:$I,9,FALSE),VLOOKUP(G2757,'Loc Coefficients Location'!A:F,6,FALSE)),"")</f>
        <v>7.9690999999999998E-2</v>
      </c>
      <c r="P2757" s="22">
        <f t="shared" si="176"/>
        <v>13.81</v>
      </c>
    </row>
    <row r="2758" spans="1:16">
      <c r="A2758" s="271" t="s">
        <v>4455</v>
      </c>
      <c r="B2758" s="28" t="s">
        <v>4456</v>
      </c>
      <c r="C2758" s="524" t="s">
        <v>4457</v>
      </c>
      <c r="D2758" s="272"/>
      <c r="E2758" s="272"/>
      <c r="F2758" s="50">
        <v>252.62</v>
      </c>
      <c r="G2758" s="443" t="s">
        <v>11187</v>
      </c>
      <c r="H2758" s="22">
        <f t="shared" si="173"/>
        <v>67.930000000000007</v>
      </c>
      <c r="I2758" s="22">
        <f t="shared" si="173"/>
        <v>34.950000000000003</v>
      </c>
      <c r="J2758" s="22">
        <f t="shared" si="173"/>
        <v>24.01</v>
      </c>
      <c r="K2758" s="444">
        <f>IF(ISNUMBER(F2758),IF(G2758="",VLOOKUP($A2758,'Loc Coefficients Config'!$A:$G,7,FALSE),VLOOKUP(G2758,'Loc Coefficients Location'!A:D,4,FALSE)),"")</f>
        <v>0.19253700000000001</v>
      </c>
      <c r="L2758" s="22">
        <f t="shared" si="174"/>
        <v>48.64</v>
      </c>
      <c r="M2758" s="444">
        <f>IF(ISNUMBER(F2758),IF(G2758="",VLOOKUP($A2758,'Loc Coefficients Config'!$A:$H,8,FALSE),VLOOKUP(G2758,'Loc Coefficients Location'!A:E,5,FALSE)),"")</f>
        <v>0.104333</v>
      </c>
      <c r="N2758" s="22">
        <f t="shared" si="175"/>
        <v>26.36</v>
      </c>
      <c r="O2758" s="444">
        <f>IF(ISNUMBER(F2758),IF(G2758="",VLOOKUP($A2758,'Loc Coefficients Config'!$A:$I,9,FALSE),VLOOKUP(G2758,'Loc Coefficients Location'!A:F,6,FALSE)),"")</f>
        <v>7.9690999999999998E-2</v>
      </c>
      <c r="P2758" s="22">
        <f t="shared" si="176"/>
        <v>20.13</v>
      </c>
    </row>
    <row r="2759" spans="1:16">
      <c r="A2759" s="23"/>
      <c r="B2759" s="33" t="s">
        <v>4458</v>
      </c>
      <c r="C2759" s="232" t="s">
        <v>4459</v>
      </c>
      <c r="D2759" s="37"/>
      <c r="E2759" s="37"/>
      <c r="F2759" s="39">
        <v>252.62</v>
      </c>
      <c r="G2759" s="443" t="s">
        <v>11187</v>
      </c>
      <c r="H2759" s="22">
        <f t="shared" si="173"/>
        <v>67.930000000000007</v>
      </c>
      <c r="I2759" s="22">
        <f t="shared" si="173"/>
        <v>34.950000000000003</v>
      </c>
      <c r="J2759" s="22">
        <f t="shared" si="173"/>
        <v>24.01</v>
      </c>
      <c r="K2759" s="444">
        <f>IF(ISNUMBER(F2759),IF(G2759="",VLOOKUP($A2759,'Loc Coefficients Config'!$A:$G,7,FALSE),VLOOKUP(G2759,'Loc Coefficients Location'!A:D,4,FALSE)),"")</f>
        <v>0.19253700000000001</v>
      </c>
      <c r="L2759" s="22">
        <f t="shared" si="174"/>
        <v>48.64</v>
      </c>
      <c r="M2759" s="444">
        <f>IF(ISNUMBER(F2759),IF(G2759="",VLOOKUP($A2759,'Loc Coefficients Config'!$A:$H,8,FALSE),VLOOKUP(G2759,'Loc Coefficients Location'!A:E,5,FALSE)),"")</f>
        <v>0.104333</v>
      </c>
      <c r="N2759" s="22">
        <f t="shared" si="175"/>
        <v>26.36</v>
      </c>
      <c r="O2759" s="444">
        <f>IF(ISNUMBER(F2759),IF(G2759="",VLOOKUP($A2759,'Loc Coefficients Config'!$A:$I,9,FALSE),VLOOKUP(G2759,'Loc Coefficients Location'!A:F,6,FALSE)),"")</f>
        <v>7.9690999999999998E-2</v>
      </c>
      <c r="P2759" s="22">
        <f t="shared" si="176"/>
        <v>20.13</v>
      </c>
    </row>
    <row r="2760" spans="1:16">
      <c r="A2760" s="23"/>
      <c r="B2760" s="263" t="s">
        <v>4460</v>
      </c>
      <c r="C2760" s="77" t="s">
        <v>4461</v>
      </c>
      <c r="D2760" s="273"/>
      <c r="E2760" s="64"/>
      <c r="F2760" s="66">
        <v>252.62</v>
      </c>
      <c r="G2760" s="443" t="s">
        <v>11187</v>
      </c>
      <c r="H2760" s="22">
        <f t="shared" si="173"/>
        <v>67.930000000000007</v>
      </c>
      <c r="I2760" s="22">
        <f t="shared" si="173"/>
        <v>34.950000000000003</v>
      </c>
      <c r="J2760" s="22">
        <f t="shared" si="173"/>
        <v>24.01</v>
      </c>
      <c r="K2760" s="444">
        <f>IF(ISNUMBER(F2760),IF(G2760="",VLOOKUP($A2760,'Loc Coefficients Config'!$A:$G,7,FALSE),VLOOKUP(G2760,'Loc Coefficients Location'!A:D,4,FALSE)),"")</f>
        <v>0.19253700000000001</v>
      </c>
      <c r="L2760" s="22">
        <f t="shared" si="174"/>
        <v>48.64</v>
      </c>
      <c r="M2760" s="444">
        <f>IF(ISNUMBER(F2760),IF(G2760="",VLOOKUP($A2760,'Loc Coefficients Config'!$A:$H,8,FALSE),VLOOKUP(G2760,'Loc Coefficients Location'!A:E,5,FALSE)),"")</f>
        <v>0.104333</v>
      </c>
      <c r="N2760" s="22">
        <f t="shared" si="175"/>
        <v>26.36</v>
      </c>
      <c r="O2760" s="444">
        <f>IF(ISNUMBER(F2760),IF(G2760="",VLOOKUP($A2760,'Loc Coefficients Config'!$A:$I,9,FALSE),VLOOKUP(G2760,'Loc Coefficients Location'!A:F,6,FALSE)),"")</f>
        <v>7.9690999999999998E-2</v>
      </c>
      <c r="P2760" s="22">
        <f t="shared" si="176"/>
        <v>20.13</v>
      </c>
    </row>
    <row r="2761" spans="1:16" ht="16.5" thickBot="1">
      <c r="A2761" s="120"/>
      <c r="B2761" s="42" t="s">
        <v>4460</v>
      </c>
      <c r="C2761" s="506" t="s">
        <v>4462</v>
      </c>
      <c r="D2761" s="52"/>
      <c r="E2761" s="52"/>
      <c r="F2761" s="53">
        <v>252.62</v>
      </c>
      <c r="G2761" s="443" t="s">
        <v>11187</v>
      </c>
      <c r="H2761" s="22">
        <f t="shared" si="173"/>
        <v>67.930000000000007</v>
      </c>
      <c r="I2761" s="22">
        <f t="shared" si="173"/>
        <v>34.950000000000003</v>
      </c>
      <c r="J2761" s="22">
        <f t="shared" si="173"/>
        <v>24.01</v>
      </c>
      <c r="K2761" s="444">
        <f>IF(ISNUMBER(F2761),IF(G2761="",VLOOKUP($A2761,'Loc Coefficients Config'!$A:$G,7,FALSE),VLOOKUP(G2761,'Loc Coefficients Location'!A:D,4,FALSE)),"")</f>
        <v>0.19253700000000001</v>
      </c>
      <c r="L2761" s="22">
        <f t="shared" si="174"/>
        <v>48.64</v>
      </c>
      <c r="M2761" s="444">
        <f>IF(ISNUMBER(F2761),IF(G2761="",VLOOKUP($A2761,'Loc Coefficients Config'!$A:$H,8,FALSE),VLOOKUP(G2761,'Loc Coefficients Location'!A:E,5,FALSE)),"")</f>
        <v>0.104333</v>
      </c>
      <c r="N2761" s="22">
        <f t="shared" si="175"/>
        <v>26.36</v>
      </c>
      <c r="O2761" s="444">
        <f>IF(ISNUMBER(F2761),IF(G2761="",VLOOKUP($A2761,'Loc Coefficients Config'!$A:$I,9,FALSE),VLOOKUP(G2761,'Loc Coefficients Location'!A:F,6,FALSE)),"")</f>
        <v>7.9690999999999998E-2</v>
      </c>
      <c r="P2761" s="22">
        <f t="shared" si="176"/>
        <v>20.13</v>
      </c>
    </row>
    <row r="2762" spans="1:16">
      <c r="A2762" s="271" t="s">
        <v>4455</v>
      </c>
      <c r="B2762" s="28" t="s">
        <v>4456</v>
      </c>
      <c r="C2762" s="524" t="s">
        <v>4463</v>
      </c>
      <c r="D2762" s="272"/>
      <c r="E2762" s="272"/>
      <c r="F2762" s="50">
        <v>273.08999999999997</v>
      </c>
      <c r="G2762" s="443" t="s">
        <v>11187</v>
      </c>
      <c r="H2762" s="22">
        <f t="shared" si="173"/>
        <v>73.430000000000007</v>
      </c>
      <c r="I2762" s="22">
        <f t="shared" si="173"/>
        <v>37.79</v>
      </c>
      <c r="J2762" s="22">
        <f t="shared" si="173"/>
        <v>25.95</v>
      </c>
      <c r="K2762" s="444">
        <f>IF(ISNUMBER(F2762),IF(G2762="",VLOOKUP($A2762,'Loc Coefficients Config'!$A:$G,7,FALSE),VLOOKUP(G2762,'Loc Coefficients Location'!A:D,4,FALSE)),"")</f>
        <v>0.19253700000000001</v>
      </c>
      <c r="L2762" s="22">
        <f t="shared" si="174"/>
        <v>52.58</v>
      </c>
      <c r="M2762" s="444">
        <f>IF(ISNUMBER(F2762),IF(G2762="",VLOOKUP($A2762,'Loc Coefficients Config'!$A:$H,8,FALSE),VLOOKUP(G2762,'Loc Coefficients Location'!A:E,5,FALSE)),"")</f>
        <v>0.104333</v>
      </c>
      <c r="N2762" s="22">
        <f t="shared" si="175"/>
        <v>28.49</v>
      </c>
      <c r="O2762" s="444">
        <f>IF(ISNUMBER(F2762),IF(G2762="",VLOOKUP($A2762,'Loc Coefficients Config'!$A:$I,9,FALSE),VLOOKUP(G2762,'Loc Coefficients Location'!A:F,6,FALSE)),"")</f>
        <v>7.9690999999999998E-2</v>
      </c>
      <c r="P2762" s="22">
        <f t="shared" si="176"/>
        <v>21.76</v>
      </c>
    </row>
    <row r="2763" spans="1:16" ht="16.5" thickBot="1">
      <c r="A2763" s="120"/>
      <c r="B2763" s="42" t="s">
        <v>4464</v>
      </c>
      <c r="C2763" s="105" t="s">
        <v>4465</v>
      </c>
      <c r="D2763" s="52"/>
      <c r="E2763" s="52"/>
      <c r="F2763" s="53">
        <v>273.08999999999997</v>
      </c>
      <c r="G2763" s="443" t="s">
        <v>11187</v>
      </c>
      <c r="H2763" s="22">
        <f t="shared" si="173"/>
        <v>73.430000000000007</v>
      </c>
      <c r="I2763" s="22">
        <f t="shared" si="173"/>
        <v>37.79</v>
      </c>
      <c r="J2763" s="22">
        <f t="shared" si="173"/>
        <v>25.95</v>
      </c>
      <c r="K2763" s="444">
        <f>IF(ISNUMBER(F2763),IF(G2763="",VLOOKUP($A2763,'Loc Coefficients Config'!$A:$G,7,FALSE),VLOOKUP(G2763,'Loc Coefficients Location'!A:D,4,FALSE)),"")</f>
        <v>0.19253700000000001</v>
      </c>
      <c r="L2763" s="22">
        <f t="shared" si="174"/>
        <v>52.58</v>
      </c>
      <c r="M2763" s="444">
        <f>IF(ISNUMBER(F2763),IF(G2763="",VLOOKUP($A2763,'Loc Coefficients Config'!$A:$H,8,FALSE),VLOOKUP(G2763,'Loc Coefficients Location'!A:E,5,FALSE)),"")</f>
        <v>0.104333</v>
      </c>
      <c r="N2763" s="22">
        <f t="shared" si="175"/>
        <v>28.49</v>
      </c>
      <c r="O2763" s="444">
        <f>IF(ISNUMBER(F2763),IF(G2763="",VLOOKUP($A2763,'Loc Coefficients Config'!$A:$I,9,FALSE),VLOOKUP(G2763,'Loc Coefficients Location'!A:F,6,FALSE)),"")</f>
        <v>7.9690999999999998E-2</v>
      </c>
      <c r="P2763" s="22">
        <f t="shared" si="176"/>
        <v>21.76</v>
      </c>
    </row>
    <row r="2764" spans="1:16">
      <c r="A2764" s="131" t="s">
        <v>4466</v>
      </c>
      <c r="B2764" s="28" t="s">
        <v>4467</v>
      </c>
      <c r="C2764" s="102" t="s">
        <v>4468</v>
      </c>
      <c r="D2764" s="49"/>
      <c r="E2764" s="49" t="s">
        <v>79</v>
      </c>
      <c r="F2764" s="50">
        <v>318.57</v>
      </c>
      <c r="G2764" s="443" t="s">
        <v>11187</v>
      </c>
      <c r="H2764" s="22">
        <f t="shared" si="173"/>
        <v>85.66</v>
      </c>
      <c r="I2764" s="22">
        <f t="shared" si="173"/>
        <v>44.08</v>
      </c>
      <c r="J2764" s="22">
        <f t="shared" si="173"/>
        <v>30.27</v>
      </c>
      <c r="K2764" s="444">
        <f>IF(ISNUMBER(F2764),IF(G2764="",VLOOKUP($A2764,'Loc Coefficients Config'!$A:$G,7,FALSE),VLOOKUP(G2764,'Loc Coefficients Location'!A:D,4,FALSE)),"")</f>
        <v>0.19253700000000001</v>
      </c>
      <c r="L2764" s="22">
        <f t="shared" si="174"/>
        <v>61.34</v>
      </c>
      <c r="M2764" s="444">
        <f>IF(ISNUMBER(F2764),IF(G2764="",VLOOKUP($A2764,'Loc Coefficients Config'!$A:$H,8,FALSE),VLOOKUP(G2764,'Loc Coefficients Location'!A:E,5,FALSE)),"")</f>
        <v>0.104333</v>
      </c>
      <c r="N2764" s="22">
        <f t="shared" si="175"/>
        <v>33.24</v>
      </c>
      <c r="O2764" s="444">
        <f>IF(ISNUMBER(F2764),IF(G2764="",VLOOKUP($A2764,'Loc Coefficients Config'!$A:$I,9,FALSE),VLOOKUP(G2764,'Loc Coefficients Location'!A:F,6,FALSE)),"")</f>
        <v>7.9690999999999998E-2</v>
      </c>
      <c r="P2764" s="22">
        <f t="shared" si="176"/>
        <v>25.39</v>
      </c>
    </row>
    <row r="2765" spans="1:16">
      <c r="A2765" s="23"/>
      <c r="B2765" s="33" t="s">
        <v>4467</v>
      </c>
      <c r="C2765" s="77" t="s">
        <v>4469</v>
      </c>
      <c r="D2765" s="37"/>
      <c r="E2765" s="220"/>
      <c r="F2765" s="39">
        <v>318.57</v>
      </c>
      <c r="G2765" s="443" t="s">
        <v>11187</v>
      </c>
      <c r="H2765" s="22">
        <f t="shared" si="173"/>
        <v>85.66</v>
      </c>
      <c r="I2765" s="22">
        <f t="shared" si="173"/>
        <v>44.08</v>
      </c>
      <c r="J2765" s="22">
        <f t="shared" si="173"/>
        <v>30.27</v>
      </c>
      <c r="K2765" s="444">
        <f>IF(ISNUMBER(F2765),IF(G2765="",VLOOKUP($A2765,'Loc Coefficients Config'!$A:$G,7,FALSE),VLOOKUP(G2765,'Loc Coefficients Location'!A:D,4,FALSE)),"")</f>
        <v>0.19253700000000001</v>
      </c>
      <c r="L2765" s="22">
        <f t="shared" si="174"/>
        <v>61.34</v>
      </c>
      <c r="M2765" s="444">
        <f>IF(ISNUMBER(F2765),IF(G2765="",VLOOKUP($A2765,'Loc Coefficients Config'!$A:$H,8,FALSE),VLOOKUP(G2765,'Loc Coefficients Location'!A:E,5,FALSE)),"")</f>
        <v>0.104333</v>
      </c>
      <c r="N2765" s="22">
        <f t="shared" si="175"/>
        <v>33.24</v>
      </c>
      <c r="O2765" s="444">
        <f>IF(ISNUMBER(F2765),IF(G2765="",VLOOKUP($A2765,'Loc Coefficients Config'!$A:$I,9,FALSE),VLOOKUP(G2765,'Loc Coefficients Location'!A:F,6,FALSE)),"")</f>
        <v>7.9690999999999998E-2</v>
      </c>
      <c r="P2765" s="22">
        <f t="shared" si="176"/>
        <v>25.39</v>
      </c>
    </row>
    <row r="2766" spans="1:16">
      <c r="A2766" s="23"/>
      <c r="B2766" s="33" t="s">
        <v>4467</v>
      </c>
      <c r="C2766" s="77" t="s">
        <v>4470</v>
      </c>
      <c r="D2766" s="37"/>
      <c r="E2766" s="37" t="s">
        <v>79</v>
      </c>
      <c r="F2766" s="39">
        <v>318.57</v>
      </c>
      <c r="G2766" s="443" t="s">
        <v>11187</v>
      </c>
      <c r="H2766" s="22">
        <f t="shared" si="173"/>
        <v>85.66</v>
      </c>
      <c r="I2766" s="22">
        <f t="shared" si="173"/>
        <v>44.08</v>
      </c>
      <c r="J2766" s="22">
        <f t="shared" si="173"/>
        <v>30.27</v>
      </c>
      <c r="K2766" s="444">
        <f>IF(ISNUMBER(F2766),IF(G2766="",VLOOKUP($A2766,'Loc Coefficients Config'!$A:$G,7,FALSE),VLOOKUP(G2766,'Loc Coefficients Location'!A:D,4,FALSE)),"")</f>
        <v>0.19253700000000001</v>
      </c>
      <c r="L2766" s="22">
        <f t="shared" si="174"/>
        <v>61.34</v>
      </c>
      <c r="M2766" s="444">
        <f>IF(ISNUMBER(F2766),IF(G2766="",VLOOKUP($A2766,'Loc Coefficients Config'!$A:$H,8,FALSE),VLOOKUP(G2766,'Loc Coefficients Location'!A:E,5,FALSE)),"")</f>
        <v>0.104333</v>
      </c>
      <c r="N2766" s="22">
        <f t="shared" si="175"/>
        <v>33.24</v>
      </c>
      <c r="O2766" s="444">
        <f>IF(ISNUMBER(F2766),IF(G2766="",VLOOKUP($A2766,'Loc Coefficients Config'!$A:$I,9,FALSE),VLOOKUP(G2766,'Loc Coefficients Location'!A:F,6,FALSE)),"")</f>
        <v>7.9690999999999998E-2</v>
      </c>
      <c r="P2766" s="22">
        <f t="shared" si="176"/>
        <v>25.39</v>
      </c>
    </row>
    <row r="2767" spans="1:16">
      <c r="A2767" s="23"/>
      <c r="B2767" s="33" t="s">
        <v>4467</v>
      </c>
      <c r="C2767" s="77" t="s">
        <v>4471</v>
      </c>
      <c r="D2767" s="37"/>
      <c r="E2767" s="37" t="s">
        <v>79</v>
      </c>
      <c r="F2767" s="39">
        <v>318.57</v>
      </c>
      <c r="G2767" s="443" t="s">
        <v>11187</v>
      </c>
      <c r="H2767" s="22">
        <f t="shared" si="173"/>
        <v>85.66</v>
      </c>
      <c r="I2767" s="22">
        <f t="shared" si="173"/>
        <v>44.08</v>
      </c>
      <c r="J2767" s="22">
        <f t="shared" si="173"/>
        <v>30.27</v>
      </c>
      <c r="K2767" s="444">
        <f>IF(ISNUMBER(F2767),IF(G2767="",VLOOKUP($A2767,'Loc Coefficients Config'!$A:$G,7,FALSE),VLOOKUP(G2767,'Loc Coefficients Location'!A:D,4,FALSE)),"")</f>
        <v>0.19253700000000001</v>
      </c>
      <c r="L2767" s="22">
        <f t="shared" si="174"/>
        <v>61.34</v>
      </c>
      <c r="M2767" s="444">
        <f>IF(ISNUMBER(F2767),IF(G2767="",VLOOKUP($A2767,'Loc Coefficients Config'!$A:$H,8,FALSE),VLOOKUP(G2767,'Loc Coefficients Location'!A:E,5,FALSE)),"")</f>
        <v>0.104333</v>
      </c>
      <c r="N2767" s="22">
        <f t="shared" si="175"/>
        <v>33.24</v>
      </c>
      <c r="O2767" s="444">
        <f>IF(ISNUMBER(F2767),IF(G2767="",VLOOKUP($A2767,'Loc Coefficients Config'!$A:$I,9,FALSE),VLOOKUP(G2767,'Loc Coefficients Location'!A:F,6,FALSE)),"")</f>
        <v>7.9690999999999998E-2</v>
      </c>
      <c r="P2767" s="22">
        <f t="shared" si="176"/>
        <v>25.39</v>
      </c>
    </row>
    <row r="2768" spans="1:16">
      <c r="A2768" s="23"/>
      <c r="B2768" s="33" t="s">
        <v>4472</v>
      </c>
      <c r="C2768" s="77" t="s">
        <v>4473</v>
      </c>
      <c r="D2768" s="37"/>
      <c r="E2768" s="37"/>
      <c r="F2768" s="39">
        <v>318.57</v>
      </c>
      <c r="G2768" s="443" t="s">
        <v>11187</v>
      </c>
      <c r="H2768" s="22">
        <f t="shared" si="173"/>
        <v>85.66</v>
      </c>
      <c r="I2768" s="22">
        <f t="shared" si="173"/>
        <v>44.08</v>
      </c>
      <c r="J2768" s="22">
        <f t="shared" si="173"/>
        <v>30.27</v>
      </c>
      <c r="K2768" s="444">
        <f>IF(ISNUMBER(F2768),IF(G2768="",VLOOKUP($A2768,'Loc Coefficients Config'!$A:$G,7,FALSE),VLOOKUP(G2768,'Loc Coefficients Location'!A:D,4,FALSE)),"")</f>
        <v>0.19253700000000001</v>
      </c>
      <c r="L2768" s="22">
        <f t="shared" si="174"/>
        <v>61.34</v>
      </c>
      <c r="M2768" s="444">
        <f>IF(ISNUMBER(F2768),IF(G2768="",VLOOKUP($A2768,'Loc Coefficients Config'!$A:$H,8,FALSE),VLOOKUP(G2768,'Loc Coefficients Location'!A:E,5,FALSE)),"")</f>
        <v>0.104333</v>
      </c>
      <c r="N2768" s="22">
        <f t="shared" si="175"/>
        <v>33.24</v>
      </c>
      <c r="O2768" s="444">
        <f>IF(ISNUMBER(F2768),IF(G2768="",VLOOKUP($A2768,'Loc Coefficients Config'!$A:$I,9,FALSE),VLOOKUP(G2768,'Loc Coefficients Location'!A:F,6,FALSE)),"")</f>
        <v>7.9690999999999998E-2</v>
      </c>
      <c r="P2768" s="22">
        <f t="shared" si="176"/>
        <v>25.39</v>
      </c>
    </row>
    <row r="2769" spans="1:16" ht="16.5" thickBot="1">
      <c r="A2769" s="120"/>
      <c r="B2769" s="42" t="s">
        <v>4472</v>
      </c>
      <c r="C2769" s="105" t="s">
        <v>4474</v>
      </c>
      <c r="D2769" s="52"/>
      <c r="E2769" s="52" t="s">
        <v>79</v>
      </c>
      <c r="F2769" s="53">
        <v>318.57</v>
      </c>
      <c r="G2769" s="443" t="s">
        <v>11187</v>
      </c>
      <c r="H2769" s="22">
        <f t="shared" si="173"/>
        <v>85.66</v>
      </c>
      <c r="I2769" s="22">
        <f t="shared" si="173"/>
        <v>44.08</v>
      </c>
      <c r="J2769" s="22">
        <f t="shared" si="173"/>
        <v>30.27</v>
      </c>
      <c r="K2769" s="444">
        <f>IF(ISNUMBER(F2769),IF(G2769="",VLOOKUP($A2769,'Loc Coefficients Config'!$A:$G,7,FALSE),VLOOKUP(G2769,'Loc Coefficients Location'!A:D,4,FALSE)),"")</f>
        <v>0.19253700000000001</v>
      </c>
      <c r="L2769" s="22">
        <f t="shared" si="174"/>
        <v>61.34</v>
      </c>
      <c r="M2769" s="444">
        <f>IF(ISNUMBER(F2769),IF(G2769="",VLOOKUP($A2769,'Loc Coefficients Config'!$A:$H,8,FALSE),VLOOKUP(G2769,'Loc Coefficients Location'!A:E,5,FALSE)),"")</f>
        <v>0.104333</v>
      </c>
      <c r="N2769" s="22">
        <f t="shared" si="175"/>
        <v>33.24</v>
      </c>
      <c r="O2769" s="444">
        <f>IF(ISNUMBER(F2769),IF(G2769="",VLOOKUP($A2769,'Loc Coefficients Config'!$A:$I,9,FALSE),VLOOKUP(G2769,'Loc Coefficients Location'!A:F,6,FALSE)),"")</f>
        <v>7.9690999999999998E-2</v>
      </c>
      <c r="P2769" s="22">
        <f t="shared" si="176"/>
        <v>25.39</v>
      </c>
    </row>
    <row r="2770" spans="1:16">
      <c r="A2770" s="131" t="s">
        <v>4475</v>
      </c>
      <c r="B2770" s="28" t="s">
        <v>4476</v>
      </c>
      <c r="C2770" s="102" t="s">
        <v>4477</v>
      </c>
      <c r="D2770" s="49"/>
      <c r="E2770" s="49" t="s">
        <v>79</v>
      </c>
      <c r="F2770" s="50">
        <v>543.32000000000005</v>
      </c>
      <c r="G2770" s="443" t="s">
        <v>11187</v>
      </c>
      <c r="H2770" s="22">
        <f t="shared" si="173"/>
        <v>146.09</v>
      </c>
      <c r="I2770" s="22">
        <f t="shared" si="173"/>
        <v>75.17</v>
      </c>
      <c r="J2770" s="22">
        <f t="shared" si="173"/>
        <v>51.63</v>
      </c>
      <c r="K2770" s="444">
        <f>IF(ISNUMBER(F2770),IF(G2770="",VLOOKUP($A2770,'Loc Coefficients Config'!$A:$G,7,FALSE),VLOOKUP(G2770,'Loc Coefficients Location'!A:D,4,FALSE)),"")</f>
        <v>0.19253700000000001</v>
      </c>
      <c r="L2770" s="22">
        <f t="shared" si="174"/>
        <v>104.61</v>
      </c>
      <c r="M2770" s="444">
        <f>IF(ISNUMBER(F2770),IF(G2770="",VLOOKUP($A2770,'Loc Coefficients Config'!$A:$H,8,FALSE),VLOOKUP(G2770,'Loc Coefficients Location'!A:E,5,FALSE)),"")</f>
        <v>0.104333</v>
      </c>
      <c r="N2770" s="22">
        <f t="shared" si="175"/>
        <v>56.69</v>
      </c>
      <c r="O2770" s="444">
        <f>IF(ISNUMBER(F2770),IF(G2770="",VLOOKUP($A2770,'Loc Coefficients Config'!$A:$I,9,FALSE),VLOOKUP(G2770,'Loc Coefficients Location'!A:F,6,FALSE)),"")</f>
        <v>7.9690999999999998E-2</v>
      </c>
      <c r="P2770" s="22">
        <f t="shared" si="176"/>
        <v>43.3</v>
      </c>
    </row>
    <row r="2771" spans="1:16">
      <c r="A2771" s="23"/>
      <c r="B2771" s="33" t="s">
        <v>4476</v>
      </c>
      <c r="C2771" s="230" t="s">
        <v>4478</v>
      </c>
      <c r="D2771" s="72"/>
      <c r="E2771" s="213"/>
      <c r="F2771" s="39">
        <v>543.32000000000005</v>
      </c>
      <c r="G2771" s="443" t="s">
        <v>11187</v>
      </c>
      <c r="H2771" s="22">
        <f t="shared" si="173"/>
        <v>146.09</v>
      </c>
      <c r="I2771" s="22">
        <f t="shared" si="173"/>
        <v>75.17</v>
      </c>
      <c r="J2771" s="22">
        <f t="shared" si="173"/>
        <v>51.63</v>
      </c>
      <c r="K2771" s="444">
        <f>IF(ISNUMBER(F2771),IF(G2771="",VLOOKUP($A2771,'Loc Coefficients Config'!$A:$G,7,FALSE),VLOOKUP(G2771,'Loc Coefficients Location'!A:D,4,FALSE)),"")</f>
        <v>0.19253700000000001</v>
      </c>
      <c r="L2771" s="22">
        <f t="shared" si="174"/>
        <v>104.61</v>
      </c>
      <c r="M2771" s="444">
        <f>IF(ISNUMBER(F2771),IF(G2771="",VLOOKUP($A2771,'Loc Coefficients Config'!$A:$H,8,FALSE),VLOOKUP(G2771,'Loc Coefficients Location'!A:E,5,FALSE)),"")</f>
        <v>0.104333</v>
      </c>
      <c r="N2771" s="22">
        <f t="shared" si="175"/>
        <v>56.69</v>
      </c>
      <c r="O2771" s="444">
        <f>IF(ISNUMBER(F2771),IF(G2771="",VLOOKUP($A2771,'Loc Coefficients Config'!$A:$I,9,FALSE),VLOOKUP(G2771,'Loc Coefficients Location'!A:F,6,FALSE)),"")</f>
        <v>7.9690999999999998E-2</v>
      </c>
      <c r="P2771" s="22">
        <f t="shared" si="176"/>
        <v>43.3</v>
      </c>
    </row>
    <row r="2772" spans="1:16">
      <c r="A2772" s="23"/>
      <c r="B2772" s="33" t="s">
        <v>4479</v>
      </c>
      <c r="C2772" s="77" t="s">
        <v>4480</v>
      </c>
      <c r="D2772" s="37"/>
      <c r="E2772" s="37" t="s">
        <v>79</v>
      </c>
      <c r="F2772" s="39">
        <v>543.32000000000005</v>
      </c>
      <c r="G2772" s="443" t="s">
        <v>11187</v>
      </c>
      <c r="H2772" s="22">
        <f t="shared" si="173"/>
        <v>146.09</v>
      </c>
      <c r="I2772" s="22">
        <f t="shared" si="173"/>
        <v>75.17</v>
      </c>
      <c r="J2772" s="22">
        <f t="shared" si="173"/>
        <v>51.63</v>
      </c>
      <c r="K2772" s="444">
        <f>IF(ISNUMBER(F2772),IF(G2772="",VLOOKUP($A2772,'Loc Coefficients Config'!$A:$G,7,FALSE),VLOOKUP(G2772,'Loc Coefficients Location'!A:D,4,FALSE)),"")</f>
        <v>0.19253700000000001</v>
      </c>
      <c r="L2772" s="22">
        <f t="shared" si="174"/>
        <v>104.61</v>
      </c>
      <c r="M2772" s="444">
        <f>IF(ISNUMBER(F2772),IF(G2772="",VLOOKUP($A2772,'Loc Coefficients Config'!$A:$H,8,FALSE),VLOOKUP(G2772,'Loc Coefficients Location'!A:E,5,FALSE)),"")</f>
        <v>0.104333</v>
      </c>
      <c r="N2772" s="22">
        <f t="shared" si="175"/>
        <v>56.69</v>
      </c>
      <c r="O2772" s="444">
        <f>IF(ISNUMBER(F2772),IF(G2772="",VLOOKUP($A2772,'Loc Coefficients Config'!$A:$I,9,FALSE),VLOOKUP(G2772,'Loc Coefficients Location'!A:F,6,FALSE)),"")</f>
        <v>7.9690999999999998E-2</v>
      </c>
      <c r="P2772" s="22">
        <f t="shared" si="176"/>
        <v>43.3</v>
      </c>
    </row>
    <row r="2773" spans="1:16">
      <c r="A2773" s="23"/>
      <c r="B2773" s="33" t="s">
        <v>4476</v>
      </c>
      <c r="C2773" s="77" t="s">
        <v>4481</v>
      </c>
      <c r="D2773" s="37"/>
      <c r="E2773" s="37"/>
      <c r="F2773" s="39">
        <v>543.32000000000005</v>
      </c>
      <c r="G2773" s="443" t="s">
        <v>11187</v>
      </c>
      <c r="H2773" s="22">
        <f t="shared" si="173"/>
        <v>146.09</v>
      </c>
      <c r="I2773" s="22">
        <f t="shared" si="173"/>
        <v>75.17</v>
      </c>
      <c r="J2773" s="22">
        <f t="shared" si="173"/>
        <v>51.63</v>
      </c>
      <c r="K2773" s="444">
        <f>IF(ISNUMBER(F2773),IF(G2773="",VLOOKUP($A2773,'Loc Coefficients Config'!$A:$G,7,FALSE),VLOOKUP(G2773,'Loc Coefficients Location'!A:D,4,FALSE)),"")</f>
        <v>0.19253700000000001</v>
      </c>
      <c r="L2773" s="22">
        <f t="shared" si="174"/>
        <v>104.61</v>
      </c>
      <c r="M2773" s="444">
        <f>IF(ISNUMBER(F2773),IF(G2773="",VLOOKUP($A2773,'Loc Coefficients Config'!$A:$H,8,FALSE),VLOOKUP(G2773,'Loc Coefficients Location'!A:E,5,FALSE)),"")</f>
        <v>0.104333</v>
      </c>
      <c r="N2773" s="22">
        <f t="shared" si="175"/>
        <v>56.69</v>
      </c>
      <c r="O2773" s="444">
        <f>IF(ISNUMBER(F2773),IF(G2773="",VLOOKUP($A2773,'Loc Coefficients Config'!$A:$I,9,FALSE),VLOOKUP(G2773,'Loc Coefficients Location'!A:F,6,FALSE)),"")</f>
        <v>7.9690999999999998E-2</v>
      </c>
      <c r="P2773" s="22">
        <f t="shared" si="176"/>
        <v>43.3</v>
      </c>
    </row>
    <row r="2774" spans="1:16">
      <c r="A2774" s="23"/>
      <c r="B2774" s="33" t="s">
        <v>4479</v>
      </c>
      <c r="C2774" s="77" t="s">
        <v>4482</v>
      </c>
      <c r="D2774" s="37"/>
      <c r="E2774" s="37" t="s">
        <v>79</v>
      </c>
      <c r="F2774" s="39">
        <v>543.32000000000005</v>
      </c>
      <c r="G2774" s="443" t="s">
        <v>11187</v>
      </c>
      <c r="H2774" s="22">
        <f t="shared" si="173"/>
        <v>146.09</v>
      </c>
      <c r="I2774" s="22">
        <f t="shared" si="173"/>
        <v>75.17</v>
      </c>
      <c r="J2774" s="22">
        <f t="shared" si="173"/>
        <v>51.63</v>
      </c>
      <c r="K2774" s="444">
        <f>IF(ISNUMBER(F2774),IF(G2774="",VLOOKUP($A2774,'Loc Coefficients Config'!$A:$G,7,FALSE),VLOOKUP(G2774,'Loc Coefficients Location'!A:D,4,FALSE)),"")</f>
        <v>0.19253700000000001</v>
      </c>
      <c r="L2774" s="22">
        <f t="shared" si="174"/>
        <v>104.61</v>
      </c>
      <c r="M2774" s="444">
        <f>IF(ISNUMBER(F2774),IF(G2774="",VLOOKUP($A2774,'Loc Coefficients Config'!$A:$H,8,FALSE),VLOOKUP(G2774,'Loc Coefficients Location'!A:E,5,FALSE)),"")</f>
        <v>0.104333</v>
      </c>
      <c r="N2774" s="22">
        <f t="shared" si="175"/>
        <v>56.69</v>
      </c>
      <c r="O2774" s="444">
        <f>IF(ISNUMBER(F2774),IF(G2774="",VLOOKUP($A2774,'Loc Coefficients Config'!$A:$I,9,FALSE),VLOOKUP(G2774,'Loc Coefficients Location'!A:F,6,FALSE)),"")</f>
        <v>7.9690999999999998E-2</v>
      </c>
      <c r="P2774" s="22">
        <f t="shared" si="176"/>
        <v>43.3</v>
      </c>
    </row>
    <row r="2775" spans="1:16">
      <c r="A2775" s="23"/>
      <c r="B2775" s="33" t="s">
        <v>4479</v>
      </c>
      <c r="C2775" s="77" t="s">
        <v>4483</v>
      </c>
      <c r="D2775" s="37"/>
      <c r="E2775" s="37" t="s">
        <v>79</v>
      </c>
      <c r="F2775" s="39">
        <v>543.32000000000005</v>
      </c>
      <c r="G2775" s="443" t="s">
        <v>11194</v>
      </c>
      <c r="H2775" s="22">
        <f t="shared" si="173"/>
        <v>146.09</v>
      </c>
      <c r="I2775" s="22">
        <f t="shared" si="173"/>
        <v>75.17</v>
      </c>
      <c r="J2775" s="22">
        <f t="shared" si="173"/>
        <v>51.63</v>
      </c>
      <c r="K2775" s="444">
        <f>IF(ISNUMBER(F2775),IF(G2775="",VLOOKUP($A2775,'Loc Coefficients Config'!$A:$G,7,FALSE),VLOOKUP(G2775,'Loc Coefficients Location'!A:D,4,FALSE)),"")</f>
        <v>0.198014</v>
      </c>
      <c r="L2775" s="22">
        <f t="shared" si="174"/>
        <v>107.58</v>
      </c>
      <c r="M2775" s="444">
        <f>IF(ISNUMBER(F2775),IF(G2775="",VLOOKUP($A2775,'Loc Coefficients Config'!$A:$H,8,FALSE),VLOOKUP(G2775,'Loc Coefficients Location'!A:E,5,FALSE)),"")</f>
        <v>0.107415</v>
      </c>
      <c r="N2775" s="22">
        <f t="shared" si="175"/>
        <v>58.36</v>
      </c>
      <c r="O2775" s="444">
        <f>IF(ISNUMBER(F2775),IF(G2775="",VLOOKUP($A2775,'Loc Coefficients Config'!$A:$I,9,FALSE),VLOOKUP(G2775,'Loc Coefficients Location'!A:F,6,FALSE)),"")</f>
        <v>8.1878999999999993E-2</v>
      </c>
      <c r="P2775" s="22">
        <f t="shared" si="176"/>
        <v>44.49</v>
      </c>
    </row>
    <row r="2776" spans="1:16" ht="16.5" thickBot="1">
      <c r="A2776" s="120"/>
      <c r="B2776" s="42" t="s">
        <v>4476</v>
      </c>
      <c r="C2776" s="105" t="s">
        <v>4481</v>
      </c>
      <c r="D2776" s="52"/>
      <c r="E2776" s="52" t="s">
        <v>79</v>
      </c>
      <c r="F2776" s="53">
        <v>543.32000000000005</v>
      </c>
      <c r="G2776" s="443" t="s">
        <v>11187</v>
      </c>
      <c r="H2776" s="22">
        <f t="shared" si="173"/>
        <v>146.09</v>
      </c>
      <c r="I2776" s="22">
        <f t="shared" si="173"/>
        <v>75.17</v>
      </c>
      <c r="J2776" s="22">
        <f t="shared" si="173"/>
        <v>51.63</v>
      </c>
      <c r="K2776" s="444">
        <f>IF(ISNUMBER(F2776),IF(G2776="",VLOOKUP($A2776,'Loc Coefficients Config'!$A:$G,7,FALSE),VLOOKUP(G2776,'Loc Coefficients Location'!A:D,4,FALSE)),"")</f>
        <v>0.19253700000000001</v>
      </c>
      <c r="L2776" s="22">
        <f t="shared" si="174"/>
        <v>104.61</v>
      </c>
      <c r="M2776" s="444">
        <f>IF(ISNUMBER(F2776),IF(G2776="",VLOOKUP($A2776,'Loc Coefficients Config'!$A:$H,8,FALSE),VLOOKUP(G2776,'Loc Coefficients Location'!A:E,5,FALSE)),"")</f>
        <v>0.104333</v>
      </c>
      <c r="N2776" s="22">
        <f t="shared" si="175"/>
        <v>56.69</v>
      </c>
      <c r="O2776" s="444">
        <f>IF(ISNUMBER(F2776),IF(G2776="",VLOOKUP($A2776,'Loc Coefficients Config'!$A:$I,9,FALSE),VLOOKUP(G2776,'Loc Coefficients Location'!A:F,6,FALSE)),"")</f>
        <v>7.9690999999999998E-2</v>
      </c>
      <c r="P2776" s="22">
        <f t="shared" si="176"/>
        <v>43.3</v>
      </c>
    </row>
    <row r="2777" spans="1:16">
      <c r="A2777" s="131" t="s">
        <v>4484</v>
      </c>
      <c r="B2777" s="28" t="s">
        <v>4485</v>
      </c>
      <c r="C2777" s="524" t="s">
        <v>4486</v>
      </c>
      <c r="D2777" s="272"/>
      <c r="E2777" s="272" t="s">
        <v>79</v>
      </c>
      <c r="F2777" s="50">
        <v>1315.02</v>
      </c>
      <c r="G2777" s="443" t="s">
        <v>11187</v>
      </c>
      <c r="H2777" s="22">
        <f t="shared" si="173"/>
        <v>353.59</v>
      </c>
      <c r="I2777" s="22">
        <f t="shared" si="173"/>
        <v>181.95</v>
      </c>
      <c r="J2777" s="22">
        <f t="shared" si="173"/>
        <v>124.96</v>
      </c>
      <c r="K2777" s="444">
        <f>IF(ISNUMBER(F2777),IF(G2777="",VLOOKUP($A2777,'Loc Coefficients Config'!$A:$G,7,FALSE),VLOOKUP(G2777,'Loc Coefficients Location'!A:D,4,FALSE)),"")</f>
        <v>0.19253700000000001</v>
      </c>
      <c r="L2777" s="22">
        <f t="shared" si="174"/>
        <v>253.19</v>
      </c>
      <c r="M2777" s="444">
        <f>IF(ISNUMBER(F2777),IF(G2777="",VLOOKUP($A2777,'Loc Coefficients Config'!$A:$H,8,FALSE),VLOOKUP(G2777,'Loc Coefficients Location'!A:E,5,FALSE)),"")</f>
        <v>0.104333</v>
      </c>
      <c r="N2777" s="22">
        <f t="shared" si="175"/>
        <v>137.19999999999999</v>
      </c>
      <c r="O2777" s="444">
        <f>IF(ISNUMBER(F2777),IF(G2777="",VLOOKUP($A2777,'Loc Coefficients Config'!$A:$I,9,FALSE),VLOOKUP(G2777,'Loc Coefficients Location'!A:F,6,FALSE)),"")</f>
        <v>7.9690999999999998E-2</v>
      </c>
      <c r="P2777" s="22">
        <f t="shared" si="176"/>
        <v>104.8</v>
      </c>
    </row>
    <row r="2778" spans="1:16">
      <c r="A2778" s="23"/>
      <c r="B2778" s="33" t="s">
        <v>4485</v>
      </c>
      <c r="C2778" s="230" t="s">
        <v>4487</v>
      </c>
      <c r="D2778" s="72"/>
      <c r="E2778" s="213"/>
      <c r="F2778" s="39">
        <v>1315.02</v>
      </c>
      <c r="G2778" s="443" t="s">
        <v>11187</v>
      </c>
      <c r="H2778" s="22">
        <f t="shared" si="173"/>
        <v>353.59</v>
      </c>
      <c r="I2778" s="22">
        <f t="shared" si="173"/>
        <v>181.95</v>
      </c>
      <c r="J2778" s="22">
        <f t="shared" si="173"/>
        <v>124.96</v>
      </c>
      <c r="K2778" s="444">
        <f>IF(ISNUMBER(F2778),IF(G2778="",VLOOKUP($A2778,'Loc Coefficients Config'!$A:$G,7,FALSE),VLOOKUP(G2778,'Loc Coefficients Location'!A:D,4,FALSE)),"")</f>
        <v>0.19253700000000001</v>
      </c>
      <c r="L2778" s="22">
        <f t="shared" si="174"/>
        <v>253.19</v>
      </c>
      <c r="M2778" s="444">
        <f>IF(ISNUMBER(F2778),IF(G2778="",VLOOKUP($A2778,'Loc Coefficients Config'!$A:$H,8,FALSE),VLOOKUP(G2778,'Loc Coefficients Location'!A:E,5,FALSE)),"")</f>
        <v>0.104333</v>
      </c>
      <c r="N2778" s="22">
        <f t="shared" si="175"/>
        <v>137.19999999999999</v>
      </c>
      <c r="O2778" s="444">
        <f>IF(ISNUMBER(F2778),IF(G2778="",VLOOKUP($A2778,'Loc Coefficients Config'!$A:$I,9,FALSE),VLOOKUP(G2778,'Loc Coefficients Location'!A:F,6,FALSE)),"")</f>
        <v>7.9690999999999998E-2</v>
      </c>
      <c r="P2778" s="22">
        <f t="shared" si="176"/>
        <v>104.8</v>
      </c>
    </row>
    <row r="2779" spans="1:16">
      <c r="A2779" s="23"/>
      <c r="B2779" s="33" t="s">
        <v>4485</v>
      </c>
      <c r="C2779" s="522" t="s">
        <v>4488</v>
      </c>
      <c r="D2779" s="267"/>
      <c r="E2779" s="267" t="s">
        <v>79</v>
      </c>
      <c r="F2779" s="39">
        <v>1315.02</v>
      </c>
      <c r="G2779" s="443" t="s">
        <v>11187</v>
      </c>
      <c r="H2779" s="22">
        <f t="shared" si="173"/>
        <v>353.59</v>
      </c>
      <c r="I2779" s="22">
        <f t="shared" si="173"/>
        <v>181.95</v>
      </c>
      <c r="J2779" s="22">
        <f t="shared" si="173"/>
        <v>124.96</v>
      </c>
      <c r="K2779" s="444">
        <f>IF(ISNUMBER(F2779),IF(G2779="",VLOOKUP($A2779,'Loc Coefficients Config'!$A:$G,7,FALSE),VLOOKUP(G2779,'Loc Coefficients Location'!A:D,4,FALSE)),"")</f>
        <v>0.19253700000000001</v>
      </c>
      <c r="L2779" s="22">
        <f t="shared" si="174"/>
        <v>253.19</v>
      </c>
      <c r="M2779" s="444">
        <f>IF(ISNUMBER(F2779),IF(G2779="",VLOOKUP($A2779,'Loc Coefficients Config'!$A:$H,8,FALSE),VLOOKUP(G2779,'Loc Coefficients Location'!A:E,5,FALSE)),"")</f>
        <v>0.104333</v>
      </c>
      <c r="N2779" s="22">
        <f t="shared" si="175"/>
        <v>137.19999999999999</v>
      </c>
      <c r="O2779" s="444">
        <f>IF(ISNUMBER(F2779),IF(G2779="",VLOOKUP($A2779,'Loc Coefficients Config'!$A:$I,9,FALSE),VLOOKUP(G2779,'Loc Coefficients Location'!A:F,6,FALSE)),"")</f>
        <v>7.9690999999999998E-2</v>
      </c>
      <c r="P2779" s="22">
        <f t="shared" si="176"/>
        <v>104.8</v>
      </c>
    </row>
    <row r="2780" spans="1:16">
      <c r="A2780" s="23"/>
      <c r="B2780" s="33" t="s">
        <v>4489</v>
      </c>
      <c r="C2780" s="522" t="s">
        <v>4490</v>
      </c>
      <c r="D2780" s="267"/>
      <c r="E2780" s="267" t="s">
        <v>79</v>
      </c>
      <c r="F2780" s="39">
        <v>1315.02</v>
      </c>
      <c r="G2780" s="443" t="s">
        <v>11187</v>
      </c>
      <c r="H2780" s="22">
        <f t="shared" si="173"/>
        <v>353.59</v>
      </c>
      <c r="I2780" s="22">
        <f t="shared" si="173"/>
        <v>181.95</v>
      </c>
      <c r="J2780" s="22">
        <f t="shared" si="173"/>
        <v>124.96</v>
      </c>
      <c r="K2780" s="444">
        <f>IF(ISNUMBER(F2780),IF(G2780="",VLOOKUP($A2780,'Loc Coefficients Config'!$A:$G,7,FALSE),VLOOKUP(G2780,'Loc Coefficients Location'!A:D,4,FALSE)),"")</f>
        <v>0.19253700000000001</v>
      </c>
      <c r="L2780" s="22">
        <f t="shared" si="174"/>
        <v>253.19</v>
      </c>
      <c r="M2780" s="444">
        <f>IF(ISNUMBER(F2780),IF(G2780="",VLOOKUP($A2780,'Loc Coefficients Config'!$A:$H,8,FALSE),VLOOKUP(G2780,'Loc Coefficients Location'!A:E,5,FALSE)),"")</f>
        <v>0.104333</v>
      </c>
      <c r="N2780" s="22">
        <f t="shared" si="175"/>
        <v>137.19999999999999</v>
      </c>
      <c r="O2780" s="444">
        <f>IF(ISNUMBER(F2780),IF(G2780="",VLOOKUP($A2780,'Loc Coefficients Config'!$A:$I,9,FALSE),VLOOKUP(G2780,'Loc Coefficients Location'!A:F,6,FALSE)),"")</f>
        <v>7.9690999999999998E-2</v>
      </c>
      <c r="P2780" s="22">
        <f t="shared" si="176"/>
        <v>104.8</v>
      </c>
    </row>
    <row r="2781" spans="1:16">
      <c r="A2781" s="23"/>
      <c r="B2781" s="33" t="s">
        <v>4489</v>
      </c>
      <c r="C2781" s="522" t="s">
        <v>4491</v>
      </c>
      <c r="D2781" s="267"/>
      <c r="E2781" s="267" t="s">
        <v>79</v>
      </c>
      <c r="F2781" s="39">
        <v>1315.02</v>
      </c>
      <c r="G2781" s="443" t="s">
        <v>11187</v>
      </c>
      <c r="H2781" s="22">
        <f t="shared" si="173"/>
        <v>353.59</v>
      </c>
      <c r="I2781" s="22">
        <f t="shared" si="173"/>
        <v>181.95</v>
      </c>
      <c r="J2781" s="22">
        <f t="shared" si="173"/>
        <v>124.96</v>
      </c>
      <c r="K2781" s="444">
        <f>IF(ISNUMBER(F2781),IF(G2781="",VLOOKUP($A2781,'Loc Coefficients Config'!$A:$G,7,FALSE),VLOOKUP(G2781,'Loc Coefficients Location'!A:D,4,FALSE)),"")</f>
        <v>0.19253700000000001</v>
      </c>
      <c r="L2781" s="22">
        <f t="shared" si="174"/>
        <v>253.19</v>
      </c>
      <c r="M2781" s="444">
        <f>IF(ISNUMBER(F2781),IF(G2781="",VLOOKUP($A2781,'Loc Coefficients Config'!$A:$H,8,FALSE),VLOOKUP(G2781,'Loc Coefficients Location'!A:E,5,FALSE)),"")</f>
        <v>0.104333</v>
      </c>
      <c r="N2781" s="22">
        <f t="shared" si="175"/>
        <v>137.19999999999999</v>
      </c>
      <c r="O2781" s="444">
        <f>IF(ISNUMBER(F2781),IF(G2781="",VLOOKUP($A2781,'Loc Coefficients Config'!$A:$I,9,FALSE),VLOOKUP(G2781,'Loc Coefficients Location'!A:F,6,FALSE)),"")</f>
        <v>7.9690999999999998E-2</v>
      </c>
      <c r="P2781" s="22">
        <f t="shared" si="176"/>
        <v>104.8</v>
      </c>
    </row>
    <row r="2782" spans="1:16" ht="16.5" thickBot="1">
      <c r="A2782" s="120"/>
      <c r="B2782" s="42" t="s">
        <v>4489</v>
      </c>
      <c r="C2782" s="523" t="s">
        <v>4492</v>
      </c>
      <c r="D2782" s="268"/>
      <c r="E2782" s="268" t="s">
        <v>79</v>
      </c>
      <c r="F2782" s="53">
        <v>1315.02</v>
      </c>
      <c r="G2782" s="443" t="s">
        <v>11187</v>
      </c>
      <c r="H2782" s="22">
        <f t="shared" si="173"/>
        <v>353.59</v>
      </c>
      <c r="I2782" s="22">
        <f t="shared" si="173"/>
        <v>181.95</v>
      </c>
      <c r="J2782" s="22">
        <f t="shared" si="173"/>
        <v>124.96</v>
      </c>
      <c r="K2782" s="444">
        <f>IF(ISNUMBER(F2782),IF(G2782="",VLOOKUP($A2782,'Loc Coefficients Config'!$A:$G,7,FALSE),VLOOKUP(G2782,'Loc Coefficients Location'!A:D,4,FALSE)),"")</f>
        <v>0.19253700000000001</v>
      </c>
      <c r="L2782" s="22">
        <f t="shared" si="174"/>
        <v>253.19</v>
      </c>
      <c r="M2782" s="444">
        <f>IF(ISNUMBER(F2782),IF(G2782="",VLOOKUP($A2782,'Loc Coefficients Config'!$A:$H,8,FALSE),VLOOKUP(G2782,'Loc Coefficients Location'!A:E,5,FALSE)),"")</f>
        <v>0.104333</v>
      </c>
      <c r="N2782" s="22">
        <f t="shared" si="175"/>
        <v>137.19999999999999</v>
      </c>
      <c r="O2782" s="444">
        <f>IF(ISNUMBER(F2782),IF(G2782="",VLOOKUP($A2782,'Loc Coefficients Config'!$A:$I,9,FALSE),VLOOKUP(G2782,'Loc Coefficients Location'!A:F,6,FALSE)),"")</f>
        <v>7.9690999999999998E-2</v>
      </c>
      <c r="P2782" s="22">
        <f t="shared" si="176"/>
        <v>104.8</v>
      </c>
    </row>
    <row r="2783" spans="1:16">
      <c r="A2783" s="131" t="s">
        <v>4493</v>
      </c>
      <c r="B2783" s="28" t="s">
        <v>4494</v>
      </c>
      <c r="C2783" s="524" t="s">
        <v>4495</v>
      </c>
      <c r="D2783" s="272"/>
      <c r="E2783" s="272" t="s">
        <v>79</v>
      </c>
      <c r="F2783" s="50">
        <v>440.01</v>
      </c>
      <c r="G2783" s="443" t="s">
        <v>11187</v>
      </c>
      <c r="H2783" s="22">
        <f t="shared" si="173"/>
        <v>118.31</v>
      </c>
      <c r="I2783" s="22">
        <f t="shared" si="173"/>
        <v>60.88</v>
      </c>
      <c r="J2783" s="22">
        <f t="shared" si="173"/>
        <v>41.81</v>
      </c>
      <c r="K2783" s="444">
        <f>IF(ISNUMBER(F2783),IF(G2783="",VLOOKUP($A2783,'Loc Coefficients Config'!$A:$G,7,FALSE),VLOOKUP(G2783,'Loc Coefficients Location'!A:D,4,FALSE)),"")</f>
        <v>0.19253700000000001</v>
      </c>
      <c r="L2783" s="22">
        <f t="shared" si="174"/>
        <v>84.72</v>
      </c>
      <c r="M2783" s="444">
        <f>IF(ISNUMBER(F2783),IF(G2783="",VLOOKUP($A2783,'Loc Coefficients Config'!$A:$H,8,FALSE),VLOOKUP(G2783,'Loc Coefficients Location'!A:E,5,FALSE)),"")</f>
        <v>0.104333</v>
      </c>
      <c r="N2783" s="22">
        <f t="shared" si="175"/>
        <v>45.91</v>
      </c>
      <c r="O2783" s="444">
        <f>IF(ISNUMBER(F2783),IF(G2783="",VLOOKUP($A2783,'Loc Coefficients Config'!$A:$I,9,FALSE),VLOOKUP(G2783,'Loc Coefficients Location'!A:F,6,FALSE)),"")</f>
        <v>7.9690999999999998E-2</v>
      </c>
      <c r="P2783" s="22">
        <f t="shared" si="176"/>
        <v>35.06</v>
      </c>
    </row>
    <row r="2784" spans="1:16">
      <c r="A2784" s="23"/>
      <c r="B2784" s="33" t="s">
        <v>4494</v>
      </c>
      <c r="C2784" s="230" t="s">
        <v>4496</v>
      </c>
      <c r="D2784" s="72"/>
      <c r="E2784" s="213"/>
      <c r="F2784" s="39">
        <v>440.01</v>
      </c>
      <c r="G2784" s="443" t="s">
        <v>11187</v>
      </c>
      <c r="H2784" s="22">
        <f t="shared" si="173"/>
        <v>118.31</v>
      </c>
      <c r="I2784" s="22">
        <f t="shared" si="173"/>
        <v>60.88</v>
      </c>
      <c r="J2784" s="22">
        <f t="shared" si="173"/>
        <v>41.81</v>
      </c>
      <c r="K2784" s="444">
        <f>IF(ISNUMBER(F2784),IF(G2784="",VLOOKUP($A2784,'Loc Coefficients Config'!$A:$G,7,FALSE),VLOOKUP(G2784,'Loc Coefficients Location'!A:D,4,FALSE)),"")</f>
        <v>0.19253700000000001</v>
      </c>
      <c r="L2784" s="22">
        <f t="shared" si="174"/>
        <v>84.72</v>
      </c>
      <c r="M2784" s="444">
        <f>IF(ISNUMBER(F2784),IF(G2784="",VLOOKUP($A2784,'Loc Coefficients Config'!$A:$H,8,FALSE),VLOOKUP(G2784,'Loc Coefficients Location'!A:E,5,FALSE)),"")</f>
        <v>0.104333</v>
      </c>
      <c r="N2784" s="22">
        <f t="shared" si="175"/>
        <v>45.91</v>
      </c>
      <c r="O2784" s="444">
        <f>IF(ISNUMBER(F2784),IF(G2784="",VLOOKUP($A2784,'Loc Coefficients Config'!$A:$I,9,FALSE),VLOOKUP(G2784,'Loc Coefficients Location'!A:F,6,FALSE)),"")</f>
        <v>7.9690999999999998E-2</v>
      </c>
      <c r="P2784" s="22">
        <f t="shared" si="176"/>
        <v>35.06</v>
      </c>
    </row>
    <row r="2785" spans="1:16">
      <c r="A2785" s="23"/>
      <c r="B2785" s="33" t="s">
        <v>4494</v>
      </c>
      <c r="C2785" s="522" t="s">
        <v>4497</v>
      </c>
      <c r="D2785" s="267"/>
      <c r="E2785" s="267" t="s">
        <v>79</v>
      </c>
      <c r="F2785" s="39">
        <v>440.01</v>
      </c>
      <c r="G2785" s="443" t="s">
        <v>11187</v>
      </c>
      <c r="H2785" s="22">
        <f t="shared" si="173"/>
        <v>118.31</v>
      </c>
      <c r="I2785" s="22">
        <f t="shared" si="173"/>
        <v>60.88</v>
      </c>
      <c r="J2785" s="22">
        <f t="shared" si="173"/>
        <v>41.81</v>
      </c>
      <c r="K2785" s="444">
        <f>IF(ISNUMBER(F2785),IF(G2785="",VLOOKUP($A2785,'Loc Coefficients Config'!$A:$G,7,FALSE),VLOOKUP(G2785,'Loc Coefficients Location'!A:D,4,FALSE)),"")</f>
        <v>0.19253700000000001</v>
      </c>
      <c r="L2785" s="22">
        <f t="shared" si="174"/>
        <v>84.72</v>
      </c>
      <c r="M2785" s="444">
        <f>IF(ISNUMBER(F2785),IF(G2785="",VLOOKUP($A2785,'Loc Coefficients Config'!$A:$H,8,FALSE),VLOOKUP(G2785,'Loc Coefficients Location'!A:E,5,FALSE)),"")</f>
        <v>0.104333</v>
      </c>
      <c r="N2785" s="22">
        <f t="shared" si="175"/>
        <v>45.91</v>
      </c>
      <c r="O2785" s="444">
        <f>IF(ISNUMBER(F2785),IF(G2785="",VLOOKUP($A2785,'Loc Coefficients Config'!$A:$I,9,FALSE),VLOOKUP(G2785,'Loc Coefficients Location'!A:F,6,FALSE)),"")</f>
        <v>7.9690999999999998E-2</v>
      </c>
      <c r="P2785" s="22">
        <f t="shared" si="176"/>
        <v>35.06</v>
      </c>
    </row>
    <row r="2786" spans="1:16">
      <c r="A2786" s="23"/>
      <c r="B2786" s="33" t="s">
        <v>4494</v>
      </c>
      <c r="C2786" s="525" t="s">
        <v>4498</v>
      </c>
      <c r="D2786" s="274"/>
      <c r="E2786" s="274" t="s">
        <v>79</v>
      </c>
      <c r="F2786" s="39">
        <v>440.01</v>
      </c>
      <c r="G2786" s="443" t="s">
        <v>11187</v>
      </c>
      <c r="H2786" s="22">
        <f t="shared" si="173"/>
        <v>118.31</v>
      </c>
      <c r="I2786" s="22">
        <f t="shared" si="173"/>
        <v>60.88</v>
      </c>
      <c r="J2786" s="22">
        <f t="shared" si="173"/>
        <v>41.81</v>
      </c>
      <c r="K2786" s="444">
        <f>IF(ISNUMBER(F2786),IF(G2786="",VLOOKUP($A2786,'Loc Coefficients Config'!$A:$G,7,FALSE),VLOOKUP(G2786,'Loc Coefficients Location'!A:D,4,FALSE)),"")</f>
        <v>0.19253700000000001</v>
      </c>
      <c r="L2786" s="22">
        <f t="shared" si="174"/>
        <v>84.72</v>
      </c>
      <c r="M2786" s="444">
        <f>IF(ISNUMBER(F2786),IF(G2786="",VLOOKUP($A2786,'Loc Coefficients Config'!$A:$H,8,FALSE),VLOOKUP(G2786,'Loc Coefficients Location'!A:E,5,FALSE)),"")</f>
        <v>0.104333</v>
      </c>
      <c r="N2786" s="22">
        <f t="shared" si="175"/>
        <v>45.91</v>
      </c>
      <c r="O2786" s="444">
        <f>IF(ISNUMBER(F2786),IF(G2786="",VLOOKUP($A2786,'Loc Coefficients Config'!$A:$I,9,FALSE),VLOOKUP(G2786,'Loc Coefficients Location'!A:F,6,FALSE)),"")</f>
        <v>7.9690999999999998E-2</v>
      </c>
      <c r="P2786" s="22">
        <f t="shared" si="176"/>
        <v>35.06</v>
      </c>
    </row>
    <row r="2787" spans="1:16">
      <c r="A2787" s="23"/>
      <c r="B2787" s="33" t="s">
        <v>4499</v>
      </c>
      <c r="C2787" s="77" t="s">
        <v>4500</v>
      </c>
      <c r="D2787" s="37"/>
      <c r="E2787" s="37"/>
      <c r="F2787" s="39">
        <v>440.01</v>
      </c>
      <c r="G2787" s="443" t="s">
        <v>11187</v>
      </c>
      <c r="H2787" s="22">
        <f t="shared" si="173"/>
        <v>118.31</v>
      </c>
      <c r="I2787" s="22">
        <f t="shared" si="173"/>
        <v>60.88</v>
      </c>
      <c r="J2787" s="22">
        <f t="shared" si="173"/>
        <v>41.81</v>
      </c>
      <c r="K2787" s="444">
        <f>IF(ISNUMBER(F2787),IF(G2787="",VLOOKUP($A2787,'Loc Coefficients Config'!$A:$G,7,FALSE),VLOOKUP(G2787,'Loc Coefficients Location'!A:D,4,FALSE)),"")</f>
        <v>0.19253700000000001</v>
      </c>
      <c r="L2787" s="22">
        <f t="shared" si="174"/>
        <v>84.72</v>
      </c>
      <c r="M2787" s="444">
        <f>IF(ISNUMBER(F2787),IF(G2787="",VLOOKUP($A2787,'Loc Coefficients Config'!$A:$H,8,FALSE),VLOOKUP(G2787,'Loc Coefficients Location'!A:E,5,FALSE)),"")</f>
        <v>0.104333</v>
      </c>
      <c r="N2787" s="22">
        <f t="shared" si="175"/>
        <v>45.91</v>
      </c>
      <c r="O2787" s="444">
        <f>IF(ISNUMBER(F2787),IF(G2787="",VLOOKUP($A2787,'Loc Coefficients Config'!$A:$I,9,FALSE),VLOOKUP(G2787,'Loc Coefficients Location'!A:F,6,FALSE)),"")</f>
        <v>7.9690999999999998E-2</v>
      </c>
      <c r="P2787" s="22">
        <f t="shared" si="176"/>
        <v>35.06</v>
      </c>
    </row>
    <row r="2788" spans="1:16">
      <c r="A2788" s="23"/>
      <c r="B2788" s="33" t="s">
        <v>4499</v>
      </c>
      <c r="C2788" s="522" t="s">
        <v>4501</v>
      </c>
      <c r="D2788" s="267"/>
      <c r="E2788" s="267" t="s">
        <v>79</v>
      </c>
      <c r="F2788" s="39">
        <v>440.01</v>
      </c>
      <c r="G2788" s="443" t="s">
        <v>11187</v>
      </c>
      <c r="H2788" s="22">
        <f t="shared" si="173"/>
        <v>118.31</v>
      </c>
      <c r="I2788" s="22">
        <f t="shared" si="173"/>
        <v>60.88</v>
      </c>
      <c r="J2788" s="22">
        <f t="shared" si="173"/>
        <v>41.81</v>
      </c>
      <c r="K2788" s="444">
        <f>IF(ISNUMBER(F2788),IF(G2788="",VLOOKUP($A2788,'Loc Coefficients Config'!$A:$G,7,FALSE),VLOOKUP(G2788,'Loc Coefficients Location'!A:D,4,FALSE)),"")</f>
        <v>0.19253700000000001</v>
      </c>
      <c r="L2788" s="22">
        <f t="shared" si="174"/>
        <v>84.72</v>
      </c>
      <c r="M2788" s="444">
        <f>IF(ISNUMBER(F2788),IF(G2788="",VLOOKUP($A2788,'Loc Coefficients Config'!$A:$H,8,FALSE),VLOOKUP(G2788,'Loc Coefficients Location'!A:E,5,FALSE)),"")</f>
        <v>0.104333</v>
      </c>
      <c r="N2788" s="22">
        <f t="shared" si="175"/>
        <v>45.91</v>
      </c>
      <c r="O2788" s="444">
        <f>IF(ISNUMBER(F2788),IF(G2788="",VLOOKUP($A2788,'Loc Coefficients Config'!$A:$I,9,FALSE),VLOOKUP(G2788,'Loc Coefficients Location'!A:F,6,FALSE)),"")</f>
        <v>7.9690999999999998E-2</v>
      </c>
      <c r="P2788" s="22">
        <f t="shared" si="176"/>
        <v>35.06</v>
      </c>
    </row>
    <row r="2789" spans="1:16" ht="16.5" thickBot="1">
      <c r="A2789" s="120"/>
      <c r="B2789" s="42" t="s">
        <v>4499</v>
      </c>
      <c r="C2789" s="523" t="s">
        <v>4500</v>
      </c>
      <c r="D2789" s="268"/>
      <c r="E2789" s="268" t="s">
        <v>79</v>
      </c>
      <c r="F2789" s="53">
        <v>440.01</v>
      </c>
      <c r="G2789" s="443" t="s">
        <v>11187</v>
      </c>
      <c r="H2789" s="22">
        <f t="shared" si="173"/>
        <v>118.31</v>
      </c>
      <c r="I2789" s="22">
        <f t="shared" si="173"/>
        <v>60.88</v>
      </c>
      <c r="J2789" s="22">
        <f t="shared" si="173"/>
        <v>41.81</v>
      </c>
      <c r="K2789" s="444">
        <f>IF(ISNUMBER(F2789),IF(G2789="",VLOOKUP($A2789,'Loc Coefficients Config'!$A:$G,7,FALSE),VLOOKUP(G2789,'Loc Coefficients Location'!A:D,4,FALSE)),"")</f>
        <v>0.19253700000000001</v>
      </c>
      <c r="L2789" s="22">
        <f t="shared" si="174"/>
        <v>84.72</v>
      </c>
      <c r="M2789" s="444">
        <f>IF(ISNUMBER(F2789),IF(G2789="",VLOOKUP($A2789,'Loc Coefficients Config'!$A:$H,8,FALSE),VLOOKUP(G2789,'Loc Coefficients Location'!A:E,5,FALSE)),"")</f>
        <v>0.104333</v>
      </c>
      <c r="N2789" s="22">
        <f t="shared" si="175"/>
        <v>45.91</v>
      </c>
      <c r="O2789" s="444">
        <f>IF(ISNUMBER(F2789),IF(G2789="",VLOOKUP($A2789,'Loc Coefficients Config'!$A:$I,9,FALSE),VLOOKUP(G2789,'Loc Coefficients Location'!A:F,6,FALSE)),"")</f>
        <v>7.9690999999999998E-2</v>
      </c>
      <c r="P2789" s="22">
        <f t="shared" si="176"/>
        <v>35.06</v>
      </c>
    </row>
    <row r="2790" spans="1:16">
      <c r="A2790" s="131" t="s">
        <v>4502</v>
      </c>
      <c r="B2790" s="28" t="s">
        <v>4503</v>
      </c>
      <c r="C2790" s="524" t="s">
        <v>4504</v>
      </c>
      <c r="D2790" s="272"/>
      <c r="E2790" s="272" t="s">
        <v>79</v>
      </c>
      <c r="F2790" s="50">
        <v>986.34</v>
      </c>
      <c r="G2790" s="443" t="s">
        <v>11187</v>
      </c>
      <c r="H2790" s="22">
        <f t="shared" si="173"/>
        <v>265.20999999999998</v>
      </c>
      <c r="I2790" s="22">
        <f t="shared" si="173"/>
        <v>136.47</v>
      </c>
      <c r="J2790" s="22">
        <f t="shared" si="173"/>
        <v>93.73</v>
      </c>
      <c r="K2790" s="444">
        <f>IF(ISNUMBER(F2790),IF(G2790="",VLOOKUP($A2790,'Loc Coefficients Config'!$A:$G,7,FALSE),VLOOKUP(G2790,'Loc Coefficients Location'!A:D,4,FALSE)),"")</f>
        <v>0.19253700000000001</v>
      </c>
      <c r="L2790" s="22">
        <f t="shared" si="174"/>
        <v>189.91</v>
      </c>
      <c r="M2790" s="444">
        <f>IF(ISNUMBER(F2790),IF(G2790="",VLOOKUP($A2790,'Loc Coefficients Config'!$A:$H,8,FALSE),VLOOKUP(G2790,'Loc Coefficients Location'!A:E,5,FALSE)),"")</f>
        <v>0.104333</v>
      </c>
      <c r="N2790" s="22">
        <f t="shared" si="175"/>
        <v>102.91</v>
      </c>
      <c r="O2790" s="444">
        <f>IF(ISNUMBER(F2790),IF(G2790="",VLOOKUP($A2790,'Loc Coefficients Config'!$A:$I,9,FALSE),VLOOKUP(G2790,'Loc Coefficients Location'!A:F,6,FALSE)),"")</f>
        <v>7.9690999999999998E-2</v>
      </c>
      <c r="P2790" s="22">
        <f t="shared" si="176"/>
        <v>78.599999999999994</v>
      </c>
    </row>
    <row r="2791" spans="1:16">
      <c r="A2791" s="23"/>
      <c r="B2791" s="33" t="s">
        <v>4503</v>
      </c>
      <c r="C2791" s="230" t="s">
        <v>4505</v>
      </c>
      <c r="D2791" s="72"/>
      <c r="E2791" s="213"/>
      <c r="F2791" s="39">
        <v>986.34</v>
      </c>
      <c r="G2791" s="443" t="s">
        <v>11187</v>
      </c>
      <c r="H2791" s="22">
        <f t="shared" si="173"/>
        <v>265.20999999999998</v>
      </c>
      <c r="I2791" s="22">
        <f t="shared" si="173"/>
        <v>136.47</v>
      </c>
      <c r="J2791" s="22">
        <f t="shared" si="173"/>
        <v>93.73</v>
      </c>
      <c r="K2791" s="444">
        <f>IF(ISNUMBER(F2791),IF(G2791="",VLOOKUP($A2791,'Loc Coefficients Config'!$A:$G,7,FALSE),VLOOKUP(G2791,'Loc Coefficients Location'!A:D,4,FALSE)),"")</f>
        <v>0.19253700000000001</v>
      </c>
      <c r="L2791" s="22">
        <f t="shared" si="174"/>
        <v>189.91</v>
      </c>
      <c r="M2791" s="444">
        <f>IF(ISNUMBER(F2791),IF(G2791="",VLOOKUP($A2791,'Loc Coefficients Config'!$A:$H,8,FALSE),VLOOKUP(G2791,'Loc Coefficients Location'!A:E,5,FALSE)),"")</f>
        <v>0.104333</v>
      </c>
      <c r="N2791" s="22">
        <f t="shared" si="175"/>
        <v>102.91</v>
      </c>
      <c r="O2791" s="444">
        <f>IF(ISNUMBER(F2791),IF(G2791="",VLOOKUP($A2791,'Loc Coefficients Config'!$A:$I,9,FALSE),VLOOKUP(G2791,'Loc Coefficients Location'!A:F,6,FALSE)),"")</f>
        <v>7.9690999999999998E-2</v>
      </c>
      <c r="P2791" s="22">
        <f t="shared" si="176"/>
        <v>78.599999999999994</v>
      </c>
    </row>
    <row r="2792" spans="1:16">
      <c r="A2792" s="23"/>
      <c r="B2792" s="33" t="s">
        <v>4503</v>
      </c>
      <c r="C2792" s="522" t="s">
        <v>4506</v>
      </c>
      <c r="D2792" s="267"/>
      <c r="E2792" s="267" t="s">
        <v>79</v>
      </c>
      <c r="F2792" s="39">
        <v>986.34</v>
      </c>
      <c r="G2792" s="443" t="s">
        <v>11187</v>
      </c>
      <c r="H2792" s="22">
        <f t="shared" si="173"/>
        <v>265.20999999999998</v>
      </c>
      <c r="I2792" s="22">
        <f t="shared" si="173"/>
        <v>136.47</v>
      </c>
      <c r="J2792" s="22">
        <f t="shared" si="173"/>
        <v>93.73</v>
      </c>
      <c r="K2792" s="444">
        <f>IF(ISNUMBER(F2792),IF(G2792="",VLOOKUP($A2792,'Loc Coefficients Config'!$A:$G,7,FALSE),VLOOKUP(G2792,'Loc Coefficients Location'!A:D,4,FALSE)),"")</f>
        <v>0.19253700000000001</v>
      </c>
      <c r="L2792" s="22">
        <f t="shared" si="174"/>
        <v>189.91</v>
      </c>
      <c r="M2792" s="444">
        <f>IF(ISNUMBER(F2792),IF(G2792="",VLOOKUP($A2792,'Loc Coefficients Config'!$A:$H,8,FALSE),VLOOKUP(G2792,'Loc Coefficients Location'!A:E,5,FALSE)),"")</f>
        <v>0.104333</v>
      </c>
      <c r="N2792" s="22">
        <f t="shared" si="175"/>
        <v>102.91</v>
      </c>
      <c r="O2792" s="444">
        <f>IF(ISNUMBER(F2792),IF(G2792="",VLOOKUP($A2792,'Loc Coefficients Config'!$A:$I,9,FALSE),VLOOKUP(G2792,'Loc Coefficients Location'!A:F,6,FALSE)),"")</f>
        <v>7.9690999999999998E-2</v>
      </c>
      <c r="P2792" s="22">
        <f t="shared" si="176"/>
        <v>78.599999999999994</v>
      </c>
    </row>
    <row r="2793" spans="1:16">
      <c r="A2793" s="23"/>
      <c r="B2793" s="33" t="s">
        <v>4507</v>
      </c>
      <c r="C2793" s="525" t="s">
        <v>4508</v>
      </c>
      <c r="D2793" s="274"/>
      <c r="E2793" s="274"/>
      <c r="F2793" s="39">
        <v>986.34</v>
      </c>
      <c r="G2793" s="443" t="s">
        <v>11187</v>
      </c>
      <c r="H2793" s="22">
        <f t="shared" si="173"/>
        <v>265.20999999999998</v>
      </c>
      <c r="I2793" s="22">
        <f t="shared" si="173"/>
        <v>136.47</v>
      </c>
      <c r="J2793" s="22">
        <f t="shared" si="173"/>
        <v>93.73</v>
      </c>
      <c r="K2793" s="444">
        <f>IF(ISNUMBER(F2793),IF(G2793="",VLOOKUP($A2793,'Loc Coefficients Config'!$A:$G,7,FALSE),VLOOKUP(G2793,'Loc Coefficients Location'!A:D,4,FALSE)),"")</f>
        <v>0.19253700000000001</v>
      </c>
      <c r="L2793" s="22">
        <f t="shared" si="174"/>
        <v>189.91</v>
      </c>
      <c r="M2793" s="444">
        <f>IF(ISNUMBER(F2793),IF(G2793="",VLOOKUP($A2793,'Loc Coefficients Config'!$A:$H,8,FALSE),VLOOKUP(G2793,'Loc Coefficients Location'!A:E,5,FALSE)),"")</f>
        <v>0.104333</v>
      </c>
      <c r="N2793" s="22">
        <f t="shared" si="175"/>
        <v>102.91</v>
      </c>
      <c r="O2793" s="444">
        <f>IF(ISNUMBER(F2793),IF(G2793="",VLOOKUP($A2793,'Loc Coefficients Config'!$A:$I,9,FALSE),VLOOKUP(G2793,'Loc Coefficients Location'!A:F,6,FALSE)),"")</f>
        <v>7.9690999999999998E-2</v>
      </c>
      <c r="P2793" s="22">
        <f t="shared" si="176"/>
        <v>78.599999999999994</v>
      </c>
    </row>
    <row r="2794" spans="1:16">
      <c r="A2794" s="23"/>
      <c r="B2794" s="33" t="s">
        <v>4503</v>
      </c>
      <c r="C2794" s="77" t="s">
        <v>4509</v>
      </c>
      <c r="D2794" s="37"/>
      <c r="E2794" s="37" t="s">
        <v>79</v>
      </c>
      <c r="F2794" s="39">
        <v>986.34</v>
      </c>
      <c r="G2794" s="443" t="s">
        <v>11187</v>
      </c>
      <c r="H2794" s="22">
        <f t="shared" si="173"/>
        <v>265.20999999999998</v>
      </c>
      <c r="I2794" s="22">
        <f t="shared" si="173"/>
        <v>136.47</v>
      </c>
      <c r="J2794" s="22">
        <f t="shared" si="173"/>
        <v>93.73</v>
      </c>
      <c r="K2794" s="444">
        <f>IF(ISNUMBER(F2794),IF(G2794="",VLOOKUP($A2794,'Loc Coefficients Config'!$A:$G,7,FALSE),VLOOKUP(G2794,'Loc Coefficients Location'!A:D,4,FALSE)),"")</f>
        <v>0.19253700000000001</v>
      </c>
      <c r="L2794" s="22">
        <f t="shared" si="174"/>
        <v>189.91</v>
      </c>
      <c r="M2794" s="444">
        <f>IF(ISNUMBER(F2794),IF(G2794="",VLOOKUP($A2794,'Loc Coefficients Config'!$A:$H,8,FALSE),VLOOKUP(G2794,'Loc Coefficients Location'!A:E,5,FALSE)),"")</f>
        <v>0.104333</v>
      </c>
      <c r="N2794" s="22">
        <f t="shared" si="175"/>
        <v>102.91</v>
      </c>
      <c r="O2794" s="444">
        <f>IF(ISNUMBER(F2794),IF(G2794="",VLOOKUP($A2794,'Loc Coefficients Config'!$A:$I,9,FALSE),VLOOKUP(G2794,'Loc Coefficients Location'!A:F,6,FALSE)),"")</f>
        <v>7.9690999999999998E-2</v>
      </c>
      <c r="P2794" s="22">
        <f t="shared" si="176"/>
        <v>78.599999999999994</v>
      </c>
    </row>
    <row r="2795" spans="1:16">
      <c r="A2795" s="23"/>
      <c r="B2795" s="33" t="s">
        <v>4507</v>
      </c>
      <c r="C2795" s="522" t="s">
        <v>4510</v>
      </c>
      <c r="D2795" s="267"/>
      <c r="E2795" s="267" t="s">
        <v>79</v>
      </c>
      <c r="F2795" s="39">
        <v>986.34</v>
      </c>
      <c r="G2795" s="443" t="s">
        <v>11187</v>
      </c>
      <c r="H2795" s="22">
        <f t="shared" si="173"/>
        <v>265.20999999999998</v>
      </c>
      <c r="I2795" s="22">
        <f t="shared" si="173"/>
        <v>136.47</v>
      </c>
      <c r="J2795" s="22">
        <f t="shared" si="173"/>
        <v>93.73</v>
      </c>
      <c r="K2795" s="444">
        <f>IF(ISNUMBER(F2795),IF(G2795="",VLOOKUP($A2795,'Loc Coefficients Config'!$A:$G,7,FALSE),VLOOKUP(G2795,'Loc Coefficients Location'!A:D,4,FALSE)),"")</f>
        <v>0.19253700000000001</v>
      </c>
      <c r="L2795" s="22">
        <f t="shared" si="174"/>
        <v>189.91</v>
      </c>
      <c r="M2795" s="444">
        <f>IF(ISNUMBER(F2795),IF(G2795="",VLOOKUP($A2795,'Loc Coefficients Config'!$A:$H,8,FALSE),VLOOKUP(G2795,'Loc Coefficients Location'!A:E,5,FALSE)),"")</f>
        <v>0.104333</v>
      </c>
      <c r="N2795" s="22">
        <f t="shared" si="175"/>
        <v>102.91</v>
      </c>
      <c r="O2795" s="444">
        <f>IF(ISNUMBER(F2795),IF(G2795="",VLOOKUP($A2795,'Loc Coefficients Config'!$A:$I,9,FALSE),VLOOKUP(G2795,'Loc Coefficients Location'!A:F,6,FALSE)),"")</f>
        <v>7.9690999999999998E-2</v>
      </c>
      <c r="P2795" s="22">
        <f t="shared" si="176"/>
        <v>78.599999999999994</v>
      </c>
    </row>
    <row r="2796" spans="1:16" ht="16.5" thickBot="1">
      <c r="A2796" s="120"/>
      <c r="B2796" s="42" t="s">
        <v>4507</v>
      </c>
      <c r="C2796" s="523" t="s">
        <v>4511</v>
      </c>
      <c r="D2796" s="268"/>
      <c r="E2796" s="268" t="s">
        <v>79</v>
      </c>
      <c r="F2796" s="53">
        <v>986.34</v>
      </c>
      <c r="G2796" s="443" t="s">
        <v>11187</v>
      </c>
      <c r="H2796" s="22">
        <f t="shared" si="173"/>
        <v>265.20999999999998</v>
      </c>
      <c r="I2796" s="22">
        <f t="shared" si="173"/>
        <v>136.47</v>
      </c>
      <c r="J2796" s="22">
        <f t="shared" si="173"/>
        <v>93.73</v>
      </c>
      <c r="K2796" s="444">
        <f>IF(ISNUMBER(F2796),IF(G2796="",VLOOKUP($A2796,'Loc Coefficients Config'!$A:$G,7,FALSE),VLOOKUP(G2796,'Loc Coefficients Location'!A:D,4,FALSE)),"")</f>
        <v>0.19253700000000001</v>
      </c>
      <c r="L2796" s="22">
        <f t="shared" si="174"/>
        <v>189.91</v>
      </c>
      <c r="M2796" s="444">
        <f>IF(ISNUMBER(F2796),IF(G2796="",VLOOKUP($A2796,'Loc Coefficients Config'!$A:$H,8,FALSE),VLOOKUP(G2796,'Loc Coefficients Location'!A:E,5,FALSE)),"")</f>
        <v>0.104333</v>
      </c>
      <c r="N2796" s="22">
        <f t="shared" si="175"/>
        <v>102.91</v>
      </c>
      <c r="O2796" s="444">
        <f>IF(ISNUMBER(F2796),IF(G2796="",VLOOKUP($A2796,'Loc Coefficients Config'!$A:$I,9,FALSE),VLOOKUP(G2796,'Loc Coefficients Location'!A:F,6,FALSE)),"")</f>
        <v>7.9690999999999998E-2</v>
      </c>
      <c r="P2796" s="22">
        <f t="shared" si="176"/>
        <v>78.599999999999994</v>
      </c>
    </row>
    <row r="2797" spans="1:16">
      <c r="A2797" s="131" t="s">
        <v>4512</v>
      </c>
      <c r="B2797" s="28" t="s">
        <v>4513</v>
      </c>
      <c r="C2797" s="102" t="s">
        <v>4514</v>
      </c>
      <c r="D2797" s="49"/>
      <c r="E2797" s="196"/>
      <c r="F2797" s="50">
        <v>256.14</v>
      </c>
      <c r="G2797" s="443" t="s">
        <v>11187</v>
      </c>
      <c r="H2797" s="22">
        <f t="shared" si="173"/>
        <v>68.87</v>
      </c>
      <c r="I2797" s="22">
        <f t="shared" si="173"/>
        <v>35.44</v>
      </c>
      <c r="J2797" s="22">
        <f t="shared" si="173"/>
        <v>24.34</v>
      </c>
      <c r="K2797" s="444">
        <f>IF(ISNUMBER(F2797),IF(G2797="",VLOOKUP($A2797,'Loc Coefficients Config'!$A:$G,7,FALSE),VLOOKUP(G2797,'Loc Coefficients Location'!A:D,4,FALSE)),"")</f>
        <v>0.19253700000000001</v>
      </c>
      <c r="L2797" s="22">
        <f t="shared" si="174"/>
        <v>49.32</v>
      </c>
      <c r="M2797" s="444">
        <f>IF(ISNUMBER(F2797),IF(G2797="",VLOOKUP($A2797,'Loc Coefficients Config'!$A:$H,8,FALSE),VLOOKUP(G2797,'Loc Coefficients Location'!A:E,5,FALSE)),"")</f>
        <v>0.104333</v>
      </c>
      <c r="N2797" s="22">
        <f t="shared" si="175"/>
        <v>26.72</v>
      </c>
      <c r="O2797" s="444">
        <f>IF(ISNUMBER(F2797),IF(G2797="",VLOOKUP($A2797,'Loc Coefficients Config'!$A:$I,9,FALSE),VLOOKUP(G2797,'Loc Coefficients Location'!A:F,6,FALSE)),"")</f>
        <v>7.9690999999999998E-2</v>
      </c>
      <c r="P2797" s="22">
        <f t="shared" si="176"/>
        <v>20.41</v>
      </c>
    </row>
    <row r="2798" spans="1:16">
      <c r="A2798" s="23"/>
      <c r="B2798" s="33" t="s">
        <v>4515</v>
      </c>
      <c r="C2798" s="77" t="s">
        <v>4516</v>
      </c>
      <c r="D2798" s="37"/>
      <c r="E2798" s="37"/>
      <c r="F2798" s="39">
        <v>256.14</v>
      </c>
      <c r="G2798" s="443" t="s">
        <v>11187</v>
      </c>
      <c r="H2798" s="22">
        <f t="shared" si="173"/>
        <v>68.87</v>
      </c>
      <c r="I2798" s="22">
        <f t="shared" si="173"/>
        <v>35.44</v>
      </c>
      <c r="J2798" s="22">
        <f t="shared" si="173"/>
        <v>24.34</v>
      </c>
      <c r="K2798" s="444">
        <f>IF(ISNUMBER(F2798),IF(G2798="",VLOOKUP($A2798,'Loc Coefficients Config'!$A:$G,7,FALSE),VLOOKUP(G2798,'Loc Coefficients Location'!A:D,4,FALSE)),"")</f>
        <v>0.19253700000000001</v>
      </c>
      <c r="L2798" s="22">
        <f t="shared" si="174"/>
        <v>49.32</v>
      </c>
      <c r="M2798" s="444">
        <f>IF(ISNUMBER(F2798),IF(G2798="",VLOOKUP($A2798,'Loc Coefficients Config'!$A:$H,8,FALSE),VLOOKUP(G2798,'Loc Coefficients Location'!A:E,5,FALSE)),"")</f>
        <v>0.104333</v>
      </c>
      <c r="N2798" s="22">
        <f t="shared" si="175"/>
        <v>26.72</v>
      </c>
      <c r="O2798" s="444">
        <f>IF(ISNUMBER(F2798),IF(G2798="",VLOOKUP($A2798,'Loc Coefficients Config'!$A:$I,9,FALSE),VLOOKUP(G2798,'Loc Coefficients Location'!A:F,6,FALSE)),"")</f>
        <v>7.9690999999999998E-2</v>
      </c>
      <c r="P2798" s="22">
        <f t="shared" si="176"/>
        <v>20.41</v>
      </c>
    </row>
    <row r="2799" spans="1:16">
      <c r="A2799" s="23"/>
      <c r="B2799" s="33" t="s">
        <v>4517</v>
      </c>
      <c r="C2799" s="77" t="s">
        <v>4518</v>
      </c>
      <c r="D2799" s="37"/>
      <c r="E2799" s="37"/>
      <c r="F2799" s="39">
        <v>256.14</v>
      </c>
      <c r="G2799" s="443" t="s">
        <v>11187</v>
      </c>
      <c r="H2799" s="22">
        <f t="shared" si="173"/>
        <v>68.87</v>
      </c>
      <c r="I2799" s="22">
        <f t="shared" si="173"/>
        <v>35.44</v>
      </c>
      <c r="J2799" s="22">
        <f t="shared" si="173"/>
        <v>24.34</v>
      </c>
      <c r="K2799" s="444">
        <f>IF(ISNUMBER(F2799),IF(G2799="",VLOOKUP($A2799,'Loc Coefficients Config'!$A:$G,7,FALSE),VLOOKUP(G2799,'Loc Coefficients Location'!A:D,4,FALSE)),"")</f>
        <v>0.19253700000000001</v>
      </c>
      <c r="L2799" s="22">
        <f t="shared" si="174"/>
        <v>49.32</v>
      </c>
      <c r="M2799" s="444">
        <f>IF(ISNUMBER(F2799),IF(G2799="",VLOOKUP($A2799,'Loc Coefficients Config'!$A:$H,8,FALSE),VLOOKUP(G2799,'Loc Coefficients Location'!A:E,5,FALSE)),"")</f>
        <v>0.104333</v>
      </c>
      <c r="N2799" s="22">
        <f t="shared" si="175"/>
        <v>26.72</v>
      </c>
      <c r="O2799" s="444">
        <f>IF(ISNUMBER(F2799),IF(G2799="",VLOOKUP($A2799,'Loc Coefficients Config'!$A:$I,9,FALSE),VLOOKUP(G2799,'Loc Coefficients Location'!A:F,6,FALSE)),"")</f>
        <v>7.9690999999999998E-2</v>
      </c>
      <c r="P2799" s="22">
        <f t="shared" si="176"/>
        <v>20.41</v>
      </c>
    </row>
    <row r="2800" spans="1:16">
      <c r="A2800" s="23"/>
      <c r="B2800" s="33" t="s">
        <v>4519</v>
      </c>
      <c r="C2800" s="77" t="s">
        <v>4520</v>
      </c>
      <c r="D2800" s="37"/>
      <c r="E2800" s="37"/>
      <c r="F2800" s="39">
        <v>256.14</v>
      </c>
      <c r="G2800" s="443" t="s">
        <v>11187</v>
      </c>
      <c r="H2800" s="22">
        <f t="shared" si="173"/>
        <v>68.87</v>
      </c>
      <c r="I2800" s="22">
        <f t="shared" si="173"/>
        <v>35.44</v>
      </c>
      <c r="J2800" s="22">
        <f t="shared" si="173"/>
        <v>24.34</v>
      </c>
      <c r="K2800" s="444">
        <f>IF(ISNUMBER(F2800),IF(G2800="",VLOOKUP($A2800,'Loc Coefficients Config'!$A:$G,7,FALSE),VLOOKUP(G2800,'Loc Coefficients Location'!A:D,4,FALSE)),"")</f>
        <v>0.19253700000000001</v>
      </c>
      <c r="L2800" s="22">
        <f t="shared" si="174"/>
        <v>49.32</v>
      </c>
      <c r="M2800" s="444">
        <f>IF(ISNUMBER(F2800),IF(G2800="",VLOOKUP($A2800,'Loc Coefficients Config'!$A:$H,8,FALSE),VLOOKUP(G2800,'Loc Coefficients Location'!A:E,5,FALSE)),"")</f>
        <v>0.104333</v>
      </c>
      <c r="N2800" s="22">
        <f t="shared" si="175"/>
        <v>26.72</v>
      </c>
      <c r="O2800" s="444">
        <f>IF(ISNUMBER(F2800),IF(G2800="",VLOOKUP($A2800,'Loc Coefficients Config'!$A:$I,9,FALSE),VLOOKUP(G2800,'Loc Coefficients Location'!A:F,6,FALSE)),"")</f>
        <v>7.9690999999999998E-2</v>
      </c>
      <c r="P2800" s="22">
        <f t="shared" si="176"/>
        <v>20.41</v>
      </c>
    </row>
    <row r="2801" spans="1:16">
      <c r="A2801" s="23"/>
      <c r="B2801" s="33" t="s">
        <v>4517</v>
      </c>
      <c r="C2801" s="77" t="s">
        <v>4521</v>
      </c>
      <c r="D2801" s="37"/>
      <c r="E2801" s="37"/>
      <c r="F2801" s="39">
        <v>256.14</v>
      </c>
      <c r="G2801" s="443" t="s">
        <v>11187</v>
      </c>
      <c r="H2801" s="22">
        <f t="shared" si="173"/>
        <v>68.87</v>
      </c>
      <c r="I2801" s="22">
        <f t="shared" si="173"/>
        <v>35.44</v>
      </c>
      <c r="J2801" s="22">
        <f t="shared" si="173"/>
        <v>24.34</v>
      </c>
      <c r="K2801" s="444">
        <f>IF(ISNUMBER(F2801),IF(G2801="",VLOOKUP($A2801,'Loc Coefficients Config'!$A:$G,7,FALSE),VLOOKUP(G2801,'Loc Coefficients Location'!A:D,4,FALSE)),"")</f>
        <v>0.19253700000000001</v>
      </c>
      <c r="L2801" s="22">
        <f t="shared" si="174"/>
        <v>49.32</v>
      </c>
      <c r="M2801" s="444">
        <f>IF(ISNUMBER(F2801),IF(G2801="",VLOOKUP($A2801,'Loc Coefficients Config'!$A:$H,8,FALSE),VLOOKUP(G2801,'Loc Coefficients Location'!A:E,5,FALSE)),"")</f>
        <v>0.104333</v>
      </c>
      <c r="N2801" s="22">
        <f t="shared" si="175"/>
        <v>26.72</v>
      </c>
      <c r="O2801" s="444">
        <f>IF(ISNUMBER(F2801),IF(G2801="",VLOOKUP($A2801,'Loc Coefficients Config'!$A:$I,9,FALSE),VLOOKUP(G2801,'Loc Coefficients Location'!A:F,6,FALSE)),"")</f>
        <v>7.9690999999999998E-2</v>
      </c>
      <c r="P2801" s="22">
        <f t="shared" si="176"/>
        <v>20.41</v>
      </c>
    </row>
    <row r="2802" spans="1:16">
      <c r="A2802" s="23"/>
      <c r="B2802" s="33" t="s">
        <v>4522</v>
      </c>
      <c r="C2802" s="77" t="s">
        <v>4523</v>
      </c>
      <c r="D2802" s="37"/>
      <c r="E2802" s="37" t="s">
        <v>79</v>
      </c>
      <c r="F2802" s="39">
        <v>256.14</v>
      </c>
      <c r="G2802" s="443" t="s">
        <v>11187</v>
      </c>
      <c r="H2802" s="22">
        <f t="shared" si="173"/>
        <v>68.87</v>
      </c>
      <c r="I2802" s="22">
        <f t="shared" si="173"/>
        <v>35.44</v>
      </c>
      <c r="J2802" s="22">
        <f t="shared" si="173"/>
        <v>24.34</v>
      </c>
      <c r="K2802" s="444">
        <f>IF(ISNUMBER(F2802),IF(G2802="",VLOOKUP($A2802,'Loc Coefficients Config'!$A:$G,7,FALSE),VLOOKUP(G2802,'Loc Coefficients Location'!A:D,4,FALSE)),"")</f>
        <v>0.19253700000000001</v>
      </c>
      <c r="L2802" s="22">
        <f t="shared" si="174"/>
        <v>49.32</v>
      </c>
      <c r="M2802" s="444">
        <f>IF(ISNUMBER(F2802),IF(G2802="",VLOOKUP($A2802,'Loc Coefficients Config'!$A:$H,8,FALSE),VLOOKUP(G2802,'Loc Coefficients Location'!A:E,5,FALSE)),"")</f>
        <v>0.104333</v>
      </c>
      <c r="N2802" s="22">
        <f t="shared" si="175"/>
        <v>26.72</v>
      </c>
      <c r="O2802" s="444">
        <f>IF(ISNUMBER(F2802),IF(G2802="",VLOOKUP($A2802,'Loc Coefficients Config'!$A:$I,9,FALSE),VLOOKUP(G2802,'Loc Coefficients Location'!A:F,6,FALSE)),"")</f>
        <v>7.9690999999999998E-2</v>
      </c>
      <c r="P2802" s="22">
        <f t="shared" si="176"/>
        <v>20.41</v>
      </c>
    </row>
    <row r="2803" spans="1:16">
      <c r="A2803" s="23"/>
      <c r="B2803" s="33" t="s">
        <v>4522</v>
      </c>
      <c r="C2803" s="77" t="s">
        <v>4524</v>
      </c>
      <c r="D2803" s="37"/>
      <c r="E2803" s="37" t="s">
        <v>79</v>
      </c>
      <c r="F2803" s="39">
        <v>256.14</v>
      </c>
      <c r="G2803" s="443" t="s">
        <v>11187</v>
      </c>
      <c r="H2803" s="22">
        <f t="shared" si="173"/>
        <v>68.87</v>
      </c>
      <c r="I2803" s="22">
        <f t="shared" si="173"/>
        <v>35.44</v>
      </c>
      <c r="J2803" s="22">
        <f t="shared" si="173"/>
        <v>24.34</v>
      </c>
      <c r="K2803" s="444">
        <f>IF(ISNUMBER(F2803),IF(G2803="",VLOOKUP($A2803,'Loc Coefficients Config'!$A:$G,7,FALSE),VLOOKUP(G2803,'Loc Coefficients Location'!A:D,4,FALSE)),"")</f>
        <v>0.19253700000000001</v>
      </c>
      <c r="L2803" s="22">
        <f t="shared" si="174"/>
        <v>49.32</v>
      </c>
      <c r="M2803" s="444">
        <f>IF(ISNUMBER(F2803),IF(G2803="",VLOOKUP($A2803,'Loc Coefficients Config'!$A:$H,8,FALSE),VLOOKUP(G2803,'Loc Coefficients Location'!A:E,5,FALSE)),"")</f>
        <v>0.104333</v>
      </c>
      <c r="N2803" s="22">
        <f t="shared" si="175"/>
        <v>26.72</v>
      </c>
      <c r="O2803" s="444">
        <f>IF(ISNUMBER(F2803),IF(G2803="",VLOOKUP($A2803,'Loc Coefficients Config'!$A:$I,9,FALSE),VLOOKUP(G2803,'Loc Coefficients Location'!A:F,6,FALSE)),"")</f>
        <v>7.9690999999999998E-2</v>
      </c>
      <c r="P2803" s="22">
        <f t="shared" si="176"/>
        <v>20.41</v>
      </c>
    </row>
    <row r="2804" spans="1:16">
      <c r="A2804" s="23"/>
      <c r="B2804" s="33" t="s">
        <v>4522</v>
      </c>
      <c r="C2804" s="77" t="s">
        <v>4525</v>
      </c>
      <c r="D2804" s="37"/>
      <c r="E2804" s="37" t="s">
        <v>79</v>
      </c>
      <c r="F2804" s="39">
        <v>256.14</v>
      </c>
      <c r="G2804" s="443" t="s">
        <v>11187</v>
      </c>
      <c r="H2804" s="22">
        <f t="shared" si="173"/>
        <v>68.87</v>
      </c>
      <c r="I2804" s="22">
        <f t="shared" si="173"/>
        <v>35.44</v>
      </c>
      <c r="J2804" s="22">
        <f t="shared" si="173"/>
        <v>24.34</v>
      </c>
      <c r="K2804" s="444">
        <f>IF(ISNUMBER(F2804),IF(G2804="",VLOOKUP($A2804,'Loc Coefficients Config'!$A:$G,7,FALSE),VLOOKUP(G2804,'Loc Coefficients Location'!A:D,4,FALSE)),"")</f>
        <v>0.19253700000000001</v>
      </c>
      <c r="L2804" s="22">
        <f t="shared" si="174"/>
        <v>49.32</v>
      </c>
      <c r="M2804" s="444">
        <f>IF(ISNUMBER(F2804),IF(G2804="",VLOOKUP($A2804,'Loc Coefficients Config'!$A:$H,8,FALSE),VLOOKUP(G2804,'Loc Coefficients Location'!A:E,5,FALSE)),"")</f>
        <v>0.104333</v>
      </c>
      <c r="N2804" s="22">
        <f t="shared" si="175"/>
        <v>26.72</v>
      </c>
      <c r="O2804" s="444">
        <f>IF(ISNUMBER(F2804),IF(G2804="",VLOOKUP($A2804,'Loc Coefficients Config'!$A:$I,9,FALSE),VLOOKUP(G2804,'Loc Coefficients Location'!A:F,6,FALSE)),"")</f>
        <v>7.9690999999999998E-2</v>
      </c>
      <c r="P2804" s="22">
        <f t="shared" si="176"/>
        <v>20.41</v>
      </c>
    </row>
    <row r="2805" spans="1:16" ht="16.5" thickBot="1">
      <c r="A2805" s="275"/>
      <c r="B2805" s="42" t="s">
        <v>4519</v>
      </c>
      <c r="C2805" s="105" t="s">
        <v>4526</v>
      </c>
      <c r="D2805" s="52"/>
      <c r="E2805" s="52"/>
      <c r="F2805" s="53">
        <v>256.14</v>
      </c>
      <c r="G2805" s="443" t="s">
        <v>11187</v>
      </c>
      <c r="H2805" s="22">
        <f t="shared" si="173"/>
        <v>68.87</v>
      </c>
      <c r="I2805" s="22">
        <f t="shared" si="173"/>
        <v>35.44</v>
      </c>
      <c r="J2805" s="22">
        <f t="shared" si="173"/>
        <v>24.34</v>
      </c>
      <c r="K2805" s="444">
        <f>IF(ISNUMBER(F2805),IF(G2805="",VLOOKUP($A2805,'Loc Coefficients Config'!$A:$G,7,FALSE),VLOOKUP(G2805,'Loc Coefficients Location'!A:D,4,FALSE)),"")</f>
        <v>0.19253700000000001</v>
      </c>
      <c r="L2805" s="22">
        <f t="shared" si="174"/>
        <v>49.32</v>
      </c>
      <c r="M2805" s="444">
        <f>IF(ISNUMBER(F2805),IF(G2805="",VLOOKUP($A2805,'Loc Coefficients Config'!$A:$H,8,FALSE),VLOOKUP(G2805,'Loc Coefficients Location'!A:E,5,FALSE)),"")</f>
        <v>0.104333</v>
      </c>
      <c r="N2805" s="22">
        <f t="shared" si="175"/>
        <v>26.72</v>
      </c>
      <c r="O2805" s="444">
        <f>IF(ISNUMBER(F2805),IF(G2805="",VLOOKUP($A2805,'Loc Coefficients Config'!$A:$I,9,FALSE),VLOOKUP(G2805,'Loc Coefficients Location'!A:F,6,FALSE)),"")</f>
        <v>7.9690999999999998E-2</v>
      </c>
      <c r="P2805" s="22">
        <f t="shared" si="176"/>
        <v>20.41</v>
      </c>
    </row>
    <row r="2806" spans="1:16">
      <c r="A2806" s="131" t="s">
        <v>4527</v>
      </c>
      <c r="B2806" s="28" t="s">
        <v>4528</v>
      </c>
      <c r="C2806" s="102" t="s">
        <v>4529</v>
      </c>
      <c r="D2806" s="49"/>
      <c r="E2806" s="196" t="s">
        <v>79</v>
      </c>
      <c r="F2806" s="50">
        <v>359.1</v>
      </c>
      <c r="G2806" s="443" t="s">
        <v>11187</v>
      </c>
      <c r="H2806" s="22">
        <f t="shared" si="173"/>
        <v>96.56</v>
      </c>
      <c r="I2806" s="22">
        <f t="shared" si="173"/>
        <v>49.69</v>
      </c>
      <c r="J2806" s="22">
        <f t="shared" si="173"/>
        <v>34.119999999999997</v>
      </c>
      <c r="K2806" s="444">
        <f>IF(ISNUMBER(F2806),IF(G2806="",VLOOKUP($A2806,'Loc Coefficients Config'!$A:$G,7,FALSE),VLOOKUP(G2806,'Loc Coefficients Location'!A:D,4,FALSE)),"")</f>
        <v>0.19253700000000001</v>
      </c>
      <c r="L2806" s="22">
        <f t="shared" si="174"/>
        <v>69.14</v>
      </c>
      <c r="M2806" s="444">
        <f>IF(ISNUMBER(F2806),IF(G2806="",VLOOKUP($A2806,'Loc Coefficients Config'!$A:$H,8,FALSE),VLOOKUP(G2806,'Loc Coefficients Location'!A:E,5,FALSE)),"")</f>
        <v>0.104333</v>
      </c>
      <c r="N2806" s="22">
        <f t="shared" si="175"/>
        <v>37.47</v>
      </c>
      <c r="O2806" s="444">
        <f>IF(ISNUMBER(F2806),IF(G2806="",VLOOKUP($A2806,'Loc Coefficients Config'!$A:$I,9,FALSE),VLOOKUP(G2806,'Loc Coefficients Location'!A:F,6,FALSE)),"")</f>
        <v>7.9690999999999998E-2</v>
      </c>
      <c r="P2806" s="22">
        <f t="shared" si="176"/>
        <v>28.62</v>
      </c>
    </row>
    <row r="2807" spans="1:16">
      <c r="A2807" s="23"/>
      <c r="B2807" s="33" t="s">
        <v>4528</v>
      </c>
      <c r="C2807" s="77" t="s">
        <v>4530</v>
      </c>
      <c r="D2807" s="37"/>
      <c r="E2807" s="37"/>
      <c r="F2807" s="39">
        <v>359.1</v>
      </c>
      <c r="G2807" s="443" t="s">
        <v>11187</v>
      </c>
      <c r="H2807" s="22">
        <f t="shared" si="173"/>
        <v>96.56</v>
      </c>
      <c r="I2807" s="22">
        <f t="shared" si="173"/>
        <v>49.69</v>
      </c>
      <c r="J2807" s="22">
        <f t="shared" si="173"/>
        <v>34.119999999999997</v>
      </c>
      <c r="K2807" s="444">
        <f>IF(ISNUMBER(F2807),IF(G2807="",VLOOKUP($A2807,'Loc Coefficients Config'!$A:$G,7,FALSE),VLOOKUP(G2807,'Loc Coefficients Location'!A:D,4,FALSE)),"")</f>
        <v>0.19253700000000001</v>
      </c>
      <c r="L2807" s="22">
        <f t="shared" si="174"/>
        <v>69.14</v>
      </c>
      <c r="M2807" s="444">
        <f>IF(ISNUMBER(F2807),IF(G2807="",VLOOKUP($A2807,'Loc Coefficients Config'!$A:$H,8,FALSE),VLOOKUP(G2807,'Loc Coefficients Location'!A:E,5,FALSE)),"")</f>
        <v>0.104333</v>
      </c>
      <c r="N2807" s="22">
        <f t="shared" si="175"/>
        <v>37.47</v>
      </c>
      <c r="O2807" s="444">
        <f>IF(ISNUMBER(F2807),IF(G2807="",VLOOKUP($A2807,'Loc Coefficients Config'!$A:$I,9,FALSE),VLOOKUP(G2807,'Loc Coefficients Location'!A:F,6,FALSE)),"")</f>
        <v>7.9690999999999998E-2</v>
      </c>
      <c r="P2807" s="22">
        <f t="shared" si="176"/>
        <v>28.62</v>
      </c>
    </row>
    <row r="2808" spans="1:16">
      <c r="A2808" s="23"/>
      <c r="B2808" s="33" t="s">
        <v>4531</v>
      </c>
      <c r="C2808" s="77" t="s">
        <v>4532</v>
      </c>
      <c r="D2808" s="37"/>
      <c r="E2808" s="37"/>
      <c r="F2808" s="39">
        <v>359.1</v>
      </c>
      <c r="G2808" s="443" t="s">
        <v>11187</v>
      </c>
      <c r="H2808" s="22">
        <f t="shared" si="173"/>
        <v>96.56</v>
      </c>
      <c r="I2808" s="22">
        <f t="shared" si="173"/>
        <v>49.69</v>
      </c>
      <c r="J2808" s="22">
        <f t="shared" si="173"/>
        <v>34.119999999999997</v>
      </c>
      <c r="K2808" s="444">
        <f>IF(ISNUMBER(F2808),IF(G2808="",VLOOKUP($A2808,'Loc Coefficients Config'!$A:$G,7,FALSE),VLOOKUP(G2808,'Loc Coefficients Location'!A:D,4,FALSE)),"")</f>
        <v>0.19253700000000001</v>
      </c>
      <c r="L2808" s="22">
        <f t="shared" si="174"/>
        <v>69.14</v>
      </c>
      <c r="M2808" s="444">
        <f>IF(ISNUMBER(F2808),IF(G2808="",VLOOKUP($A2808,'Loc Coefficients Config'!$A:$H,8,FALSE),VLOOKUP(G2808,'Loc Coefficients Location'!A:E,5,FALSE)),"")</f>
        <v>0.104333</v>
      </c>
      <c r="N2808" s="22">
        <f t="shared" si="175"/>
        <v>37.47</v>
      </c>
      <c r="O2808" s="444">
        <f>IF(ISNUMBER(F2808),IF(G2808="",VLOOKUP($A2808,'Loc Coefficients Config'!$A:$I,9,FALSE),VLOOKUP(G2808,'Loc Coefficients Location'!A:F,6,FALSE)),"")</f>
        <v>7.9690999999999998E-2</v>
      </c>
      <c r="P2808" s="22">
        <f t="shared" si="176"/>
        <v>28.62</v>
      </c>
    </row>
    <row r="2809" spans="1:16">
      <c r="A2809" s="23"/>
      <c r="B2809" s="33" t="s">
        <v>4528</v>
      </c>
      <c r="C2809" s="77" t="s">
        <v>4533</v>
      </c>
      <c r="D2809" s="37"/>
      <c r="E2809" s="37" t="s">
        <v>79</v>
      </c>
      <c r="F2809" s="39">
        <v>359.1</v>
      </c>
      <c r="G2809" s="443" t="s">
        <v>11187</v>
      </c>
      <c r="H2809" s="22">
        <f t="shared" si="173"/>
        <v>96.56</v>
      </c>
      <c r="I2809" s="22">
        <f t="shared" si="173"/>
        <v>49.69</v>
      </c>
      <c r="J2809" s="22">
        <f t="shared" si="173"/>
        <v>34.119999999999997</v>
      </c>
      <c r="K2809" s="444">
        <f>IF(ISNUMBER(F2809),IF(G2809="",VLOOKUP($A2809,'Loc Coefficients Config'!$A:$G,7,FALSE),VLOOKUP(G2809,'Loc Coefficients Location'!A:D,4,FALSE)),"")</f>
        <v>0.19253700000000001</v>
      </c>
      <c r="L2809" s="22">
        <f t="shared" si="174"/>
        <v>69.14</v>
      </c>
      <c r="M2809" s="444">
        <f>IF(ISNUMBER(F2809),IF(G2809="",VLOOKUP($A2809,'Loc Coefficients Config'!$A:$H,8,FALSE),VLOOKUP(G2809,'Loc Coefficients Location'!A:E,5,FALSE)),"")</f>
        <v>0.104333</v>
      </c>
      <c r="N2809" s="22">
        <f t="shared" si="175"/>
        <v>37.47</v>
      </c>
      <c r="O2809" s="444">
        <f>IF(ISNUMBER(F2809),IF(G2809="",VLOOKUP($A2809,'Loc Coefficients Config'!$A:$I,9,FALSE),VLOOKUP(G2809,'Loc Coefficients Location'!A:F,6,FALSE)),"")</f>
        <v>7.9690999999999998E-2</v>
      </c>
      <c r="P2809" s="22">
        <f t="shared" si="176"/>
        <v>28.62</v>
      </c>
    </row>
    <row r="2810" spans="1:16">
      <c r="A2810" s="23"/>
      <c r="B2810" s="33" t="s">
        <v>4528</v>
      </c>
      <c r="C2810" s="77" t="s">
        <v>4533</v>
      </c>
      <c r="D2810" s="37"/>
      <c r="E2810" s="37"/>
      <c r="F2810" s="39">
        <v>359.1</v>
      </c>
      <c r="G2810" s="443" t="s">
        <v>11187</v>
      </c>
      <c r="H2810" s="22">
        <f t="shared" si="173"/>
        <v>96.56</v>
      </c>
      <c r="I2810" s="22">
        <f t="shared" si="173"/>
        <v>49.69</v>
      </c>
      <c r="J2810" s="22">
        <f t="shared" si="173"/>
        <v>34.119999999999997</v>
      </c>
      <c r="K2810" s="444">
        <f>IF(ISNUMBER(F2810),IF(G2810="",VLOOKUP($A2810,'Loc Coefficients Config'!$A:$G,7,FALSE),VLOOKUP(G2810,'Loc Coefficients Location'!A:D,4,FALSE)),"")</f>
        <v>0.19253700000000001</v>
      </c>
      <c r="L2810" s="22">
        <f t="shared" si="174"/>
        <v>69.14</v>
      </c>
      <c r="M2810" s="444">
        <f>IF(ISNUMBER(F2810),IF(G2810="",VLOOKUP($A2810,'Loc Coefficients Config'!$A:$H,8,FALSE),VLOOKUP(G2810,'Loc Coefficients Location'!A:E,5,FALSE)),"")</f>
        <v>0.104333</v>
      </c>
      <c r="N2810" s="22">
        <f t="shared" si="175"/>
        <v>37.47</v>
      </c>
      <c r="O2810" s="444">
        <f>IF(ISNUMBER(F2810),IF(G2810="",VLOOKUP($A2810,'Loc Coefficients Config'!$A:$I,9,FALSE),VLOOKUP(G2810,'Loc Coefficients Location'!A:F,6,FALSE)),"")</f>
        <v>7.9690999999999998E-2</v>
      </c>
      <c r="P2810" s="22">
        <f t="shared" si="176"/>
        <v>28.62</v>
      </c>
    </row>
    <row r="2811" spans="1:16">
      <c r="A2811" s="23"/>
      <c r="B2811" s="33" t="s">
        <v>4531</v>
      </c>
      <c r="C2811" s="77" t="s">
        <v>4534</v>
      </c>
      <c r="D2811" s="37"/>
      <c r="E2811" s="37"/>
      <c r="F2811" s="39">
        <v>359.1</v>
      </c>
      <c r="G2811" s="443" t="s">
        <v>11187</v>
      </c>
      <c r="H2811" s="22">
        <f t="shared" si="173"/>
        <v>96.56</v>
      </c>
      <c r="I2811" s="22">
        <f t="shared" si="173"/>
        <v>49.69</v>
      </c>
      <c r="J2811" s="22">
        <f t="shared" si="173"/>
        <v>34.119999999999997</v>
      </c>
      <c r="K2811" s="444">
        <f>IF(ISNUMBER(F2811),IF(G2811="",VLOOKUP($A2811,'Loc Coefficients Config'!$A:$G,7,FALSE),VLOOKUP(G2811,'Loc Coefficients Location'!A:D,4,FALSE)),"")</f>
        <v>0.19253700000000001</v>
      </c>
      <c r="L2811" s="22">
        <f t="shared" si="174"/>
        <v>69.14</v>
      </c>
      <c r="M2811" s="444">
        <f>IF(ISNUMBER(F2811),IF(G2811="",VLOOKUP($A2811,'Loc Coefficients Config'!$A:$H,8,FALSE),VLOOKUP(G2811,'Loc Coefficients Location'!A:E,5,FALSE)),"")</f>
        <v>0.104333</v>
      </c>
      <c r="N2811" s="22">
        <f t="shared" si="175"/>
        <v>37.47</v>
      </c>
      <c r="O2811" s="444">
        <f>IF(ISNUMBER(F2811),IF(G2811="",VLOOKUP($A2811,'Loc Coefficients Config'!$A:$I,9,FALSE),VLOOKUP(G2811,'Loc Coefficients Location'!A:F,6,FALSE)),"")</f>
        <v>7.9690999999999998E-2</v>
      </c>
      <c r="P2811" s="22">
        <f t="shared" si="176"/>
        <v>28.62</v>
      </c>
    </row>
    <row r="2812" spans="1:16">
      <c r="A2812" s="23"/>
      <c r="B2812" s="33" t="s">
        <v>4535</v>
      </c>
      <c r="C2812" s="77" t="s">
        <v>4536</v>
      </c>
      <c r="D2812" s="37"/>
      <c r="E2812" s="37" t="s">
        <v>79</v>
      </c>
      <c r="F2812" s="39">
        <v>359.1</v>
      </c>
      <c r="G2812" s="443" t="s">
        <v>11187</v>
      </c>
      <c r="H2812" s="22">
        <f t="shared" si="173"/>
        <v>96.56</v>
      </c>
      <c r="I2812" s="22">
        <f t="shared" si="173"/>
        <v>49.69</v>
      </c>
      <c r="J2812" s="22">
        <f t="shared" si="173"/>
        <v>34.119999999999997</v>
      </c>
      <c r="K2812" s="444">
        <f>IF(ISNUMBER(F2812),IF(G2812="",VLOOKUP($A2812,'Loc Coefficients Config'!$A:$G,7,FALSE),VLOOKUP(G2812,'Loc Coefficients Location'!A:D,4,FALSE)),"")</f>
        <v>0.19253700000000001</v>
      </c>
      <c r="L2812" s="22">
        <f t="shared" si="174"/>
        <v>69.14</v>
      </c>
      <c r="M2812" s="444">
        <f>IF(ISNUMBER(F2812),IF(G2812="",VLOOKUP($A2812,'Loc Coefficients Config'!$A:$H,8,FALSE),VLOOKUP(G2812,'Loc Coefficients Location'!A:E,5,FALSE)),"")</f>
        <v>0.104333</v>
      </c>
      <c r="N2812" s="22">
        <f t="shared" si="175"/>
        <v>37.47</v>
      </c>
      <c r="O2812" s="444">
        <f>IF(ISNUMBER(F2812),IF(G2812="",VLOOKUP($A2812,'Loc Coefficients Config'!$A:$I,9,FALSE),VLOOKUP(G2812,'Loc Coefficients Location'!A:F,6,FALSE)),"")</f>
        <v>7.9690999999999998E-2</v>
      </c>
      <c r="P2812" s="22">
        <f t="shared" si="176"/>
        <v>28.62</v>
      </c>
    </row>
    <row r="2813" spans="1:16">
      <c r="A2813" s="23"/>
      <c r="B2813" s="33" t="s">
        <v>4535</v>
      </c>
      <c r="C2813" s="77" t="s">
        <v>4537</v>
      </c>
      <c r="D2813" s="37"/>
      <c r="E2813" s="37" t="s">
        <v>79</v>
      </c>
      <c r="F2813" s="39">
        <v>359.1</v>
      </c>
      <c r="G2813" s="443" t="s">
        <v>11187</v>
      </c>
      <c r="H2813" s="22">
        <f t="shared" si="173"/>
        <v>96.56</v>
      </c>
      <c r="I2813" s="22">
        <f t="shared" si="173"/>
        <v>49.69</v>
      </c>
      <c r="J2813" s="22">
        <f t="shared" si="173"/>
        <v>34.119999999999997</v>
      </c>
      <c r="K2813" s="444">
        <f>IF(ISNUMBER(F2813),IF(G2813="",VLOOKUP($A2813,'Loc Coefficients Config'!$A:$G,7,FALSE),VLOOKUP(G2813,'Loc Coefficients Location'!A:D,4,FALSE)),"")</f>
        <v>0.19253700000000001</v>
      </c>
      <c r="L2813" s="22">
        <f t="shared" si="174"/>
        <v>69.14</v>
      </c>
      <c r="M2813" s="444">
        <f>IF(ISNUMBER(F2813),IF(G2813="",VLOOKUP($A2813,'Loc Coefficients Config'!$A:$H,8,FALSE),VLOOKUP(G2813,'Loc Coefficients Location'!A:E,5,FALSE)),"")</f>
        <v>0.104333</v>
      </c>
      <c r="N2813" s="22">
        <f t="shared" si="175"/>
        <v>37.47</v>
      </c>
      <c r="O2813" s="444">
        <f>IF(ISNUMBER(F2813),IF(G2813="",VLOOKUP($A2813,'Loc Coefficients Config'!$A:$I,9,FALSE),VLOOKUP(G2813,'Loc Coefficients Location'!A:F,6,FALSE)),"")</f>
        <v>7.9690999999999998E-2</v>
      </c>
      <c r="P2813" s="22">
        <f t="shared" si="176"/>
        <v>28.62</v>
      </c>
    </row>
    <row r="2814" spans="1:16" ht="16.5" thickBot="1">
      <c r="A2814" s="275"/>
      <c r="B2814" s="42" t="s">
        <v>4535</v>
      </c>
      <c r="C2814" s="105" t="s">
        <v>4538</v>
      </c>
      <c r="D2814" s="52"/>
      <c r="E2814" s="52" t="s">
        <v>79</v>
      </c>
      <c r="F2814" s="53">
        <v>359.1</v>
      </c>
      <c r="G2814" s="443" t="s">
        <v>11187</v>
      </c>
      <c r="H2814" s="22">
        <f t="shared" si="173"/>
        <v>96.56</v>
      </c>
      <c r="I2814" s="22">
        <f t="shared" si="173"/>
        <v>49.69</v>
      </c>
      <c r="J2814" s="22">
        <f t="shared" si="173"/>
        <v>34.119999999999997</v>
      </c>
      <c r="K2814" s="444">
        <f>IF(ISNUMBER(F2814),IF(G2814="",VLOOKUP($A2814,'Loc Coefficients Config'!$A:$G,7,FALSE),VLOOKUP(G2814,'Loc Coefficients Location'!A:D,4,FALSE)),"")</f>
        <v>0.19253700000000001</v>
      </c>
      <c r="L2814" s="22">
        <f t="shared" si="174"/>
        <v>69.14</v>
      </c>
      <c r="M2814" s="444">
        <f>IF(ISNUMBER(F2814),IF(G2814="",VLOOKUP($A2814,'Loc Coefficients Config'!$A:$H,8,FALSE),VLOOKUP(G2814,'Loc Coefficients Location'!A:E,5,FALSE)),"")</f>
        <v>0.104333</v>
      </c>
      <c r="N2814" s="22">
        <f t="shared" si="175"/>
        <v>37.47</v>
      </c>
      <c r="O2814" s="444">
        <f>IF(ISNUMBER(F2814),IF(G2814="",VLOOKUP($A2814,'Loc Coefficients Config'!$A:$I,9,FALSE),VLOOKUP(G2814,'Loc Coefficients Location'!A:F,6,FALSE)),"")</f>
        <v>7.9690999999999998E-2</v>
      </c>
      <c r="P2814" s="22">
        <f t="shared" si="176"/>
        <v>28.62</v>
      </c>
    </row>
    <row r="2815" spans="1:16">
      <c r="A2815" s="131" t="s">
        <v>4539</v>
      </c>
      <c r="B2815" s="33" t="s">
        <v>4540</v>
      </c>
      <c r="C2815" s="524" t="s">
        <v>4541</v>
      </c>
      <c r="D2815" s="272"/>
      <c r="E2815" s="272" t="s">
        <v>79</v>
      </c>
      <c r="F2815" s="39">
        <v>498</v>
      </c>
      <c r="G2815" s="443" t="s">
        <v>11187</v>
      </c>
      <c r="H2815" s="22">
        <f t="shared" si="173"/>
        <v>133.91</v>
      </c>
      <c r="I2815" s="22">
        <f t="shared" si="173"/>
        <v>68.900000000000006</v>
      </c>
      <c r="J2815" s="22">
        <f t="shared" si="173"/>
        <v>47.32</v>
      </c>
      <c r="K2815" s="444">
        <f>IF(ISNUMBER(F2815),IF(G2815="",VLOOKUP($A2815,'Loc Coefficients Config'!$A:$G,7,FALSE),VLOOKUP(G2815,'Loc Coefficients Location'!A:D,4,FALSE)),"")</f>
        <v>0.19253700000000001</v>
      </c>
      <c r="L2815" s="22">
        <f t="shared" si="174"/>
        <v>95.88</v>
      </c>
      <c r="M2815" s="444">
        <f>IF(ISNUMBER(F2815),IF(G2815="",VLOOKUP($A2815,'Loc Coefficients Config'!$A:$H,8,FALSE),VLOOKUP(G2815,'Loc Coefficients Location'!A:E,5,FALSE)),"")</f>
        <v>0.104333</v>
      </c>
      <c r="N2815" s="22">
        <f t="shared" si="175"/>
        <v>51.96</v>
      </c>
      <c r="O2815" s="444">
        <f>IF(ISNUMBER(F2815),IF(G2815="",VLOOKUP($A2815,'Loc Coefficients Config'!$A:$I,9,FALSE),VLOOKUP(G2815,'Loc Coefficients Location'!A:F,6,FALSE)),"")</f>
        <v>7.9690999999999998E-2</v>
      </c>
      <c r="P2815" s="22">
        <f t="shared" si="176"/>
        <v>39.69</v>
      </c>
    </row>
    <row r="2816" spans="1:16">
      <c r="A2816" s="23"/>
      <c r="B2816" s="33" t="s">
        <v>4542</v>
      </c>
      <c r="C2816" s="230" t="s">
        <v>4543</v>
      </c>
      <c r="D2816" s="276"/>
      <c r="E2816" s="277"/>
      <c r="F2816" s="39">
        <v>400.14</v>
      </c>
      <c r="G2816" s="443" t="s">
        <v>11187</v>
      </c>
      <c r="H2816" s="22">
        <f t="shared" si="173"/>
        <v>107.59</v>
      </c>
      <c r="I2816" s="22">
        <f t="shared" si="173"/>
        <v>55.36</v>
      </c>
      <c r="J2816" s="22">
        <f t="shared" si="173"/>
        <v>38.020000000000003</v>
      </c>
      <c r="K2816" s="444">
        <f>IF(ISNUMBER(F2816),IF(G2816="",VLOOKUP($A2816,'Loc Coefficients Config'!$A:$G,7,FALSE),VLOOKUP(G2816,'Loc Coefficients Location'!A:D,4,FALSE)),"")</f>
        <v>0.19253700000000001</v>
      </c>
      <c r="L2816" s="22">
        <f t="shared" si="174"/>
        <v>77.040000000000006</v>
      </c>
      <c r="M2816" s="444">
        <f>IF(ISNUMBER(F2816),IF(G2816="",VLOOKUP($A2816,'Loc Coefficients Config'!$A:$H,8,FALSE),VLOOKUP(G2816,'Loc Coefficients Location'!A:E,5,FALSE)),"")</f>
        <v>0.104333</v>
      </c>
      <c r="N2816" s="22">
        <f t="shared" si="175"/>
        <v>41.75</v>
      </c>
      <c r="O2816" s="444">
        <f>IF(ISNUMBER(F2816),IF(G2816="",VLOOKUP($A2816,'Loc Coefficients Config'!$A:$I,9,FALSE),VLOOKUP(G2816,'Loc Coefficients Location'!A:F,6,FALSE)),"")</f>
        <v>7.9690999999999998E-2</v>
      </c>
      <c r="P2816" s="22">
        <f t="shared" si="176"/>
        <v>31.89</v>
      </c>
    </row>
    <row r="2817" spans="1:16">
      <c r="A2817" s="23"/>
      <c r="B2817" s="63" t="s">
        <v>4542</v>
      </c>
      <c r="C2817" s="526" t="s">
        <v>4544</v>
      </c>
      <c r="D2817" s="278"/>
      <c r="E2817" s="278" t="s">
        <v>79</v>
      </c>
      <c r="F2817" s="66">
        <v>400.15</v>
      </c>
      <c r="G2817" s="443" t="s">
        <v>11187</v>
      </c>
      <c r="H2817" s="22">
        <f t="shared" si="173"/>
        <v>107.59</v>
      </c>
      <c r="I2817" s="22">
        <f t="shared" si="173"/>
        <v>55.37</v>
      </c>
      <c r="J2817" s="22">
        <f t="shared" si="173"/>
        <v>38.020000000000003</v>
      </c>
      <c r="K2817" s="444">
        <f>IF(ISNUMBER(F2817),IF(G2817="",VLOOKUP($A2817,'Loc Coefficients Config'!$A:$G,7,FALSE),VLOOKUP(G2817,'Loc Coefficients Location'!A:D,4,FALSE)),"")</f>
        <v>0.19253700000000001</v>
      </c>
      <c r="L2817" s="22">
        <f t="shared" si="174"/>
        <v>77.040000000000006</v>
      </c>
      <c r="M2817" s="444">
        <f>IF(ISNUMBER(F2817),IF(G2817="",VLOOKUP($A2817,'Loc Coefficients Config'!$A:$H,8,FALSE),VLOOKUP(G2817,'Loc Coefficients Location'!A:E,5,FALSE)),"")</f>
        <v>0.104333</v>
      </c>
      <c r="N2817" s="22">
        <f t="shared" si="175"/>
        <v>41.75</v>
      </c>
      <c r="O2817" s="444">
        <f>IF(ISNUMBER(F2817),IF(G2817="",VLOOKUP($A2817,'Loc Coefficients Config'!$A:$I,9,FALSE),VLOOKUP(G2817,'Loc Coefficients Location'!A:F,6,FALSE)),"")</f>
        <v>7.9690999999999998E-2</v>
      </c>
      <c r="P2817" s="22">
        <f t="shared" si="176"/>
        <v>31.89</v>
      </c>
    </row>
    <row r="2818" spans="1:16">
      <c r="A2818" s="131" t="s">
        <v>4545</v>
      </c>
      <c r="B2818" s="28" t="s">
        <v>4546</v>
      </c>
      <c r="C2818" s="102" t="s">
        <v>4547</v>
      </c>
      <c r="D2818" s="49"/>
      <c r="E2818" s="49" t="s">
        <v>79</v>
      </c>
      <c r="F2818" s="50">
        <v>755.91</v>
      </c>
      <c r="G2818" s="443" t="s">
        <v>11187</v>
      </c>
      <c r="H2818" s="22">
        <f t="shared" ref="H2818:J2881" si="177">IF(ISNUMBER($F2818),ROUND($F2818*H$1,2),"")</f>
        <v>203.25</v>
      </c>
      <c r="I2818" s="22">
        <f t="shared" si="177"/>
        <v>104.59</v>
      </c>
      <c r="J2818" s="22">
        <f t="shared" si="177"/>
        <v>71.83</v>
      </c>
      <c r="K2818" s="444">
        <f>IF(ISNUMBER(F2818),IF(G2818="",VLOOKUP($A2818,'Loc Coefficients Config'!$A:$G,7,FALSE),VLOOKUP(G2818,'Loc Coefficients Location'!A:D,4,FALSE)),"")</f>
        <v>0.19253700000000001</v>
      </c>
      <c r="L2818" s="22">
        <f t="shared" ref="L2818:L2881" si="178">IF(ISNUMBER(K2818),ROUND($F2818*K2818,2),"")</f>
        <v>145.54</v>
      </c>
      <c r="M2818" s="444">
        <f>IF(ISNUMBER(F2818),IF(G2818="",VLOOKUP($A2818,'Loc Coefficients Config'!$A:$H,8,FALSE),VLOOKUP(G2818,'Loc Coefficients Location'!A:E,5,FALSE)),"")</f>
        <v>0.104333</v>
      </c>
      <c r="N2818" s="22">
        <f t="shared" ref="N2818:N2881" si="179">IF(ISNUMBER(M2818),ROUND($F2818*M2818,2),"")</f>
        <v>78.87</v>
      </c>
      <c r="O2818" s="444">
        <f>IF(ISNUMBER(F2818),IF(G2818="",VLOOKUP($A2818,'Loc Coefficients Config'!$A:$I,9,FALSE),VLOOKUP(G2818,'Loc Coefficients Location'!A:F,6,FALSE)),"")</f>
        <v>7.9690999999999998E-2</v>
      </c>
      <c r="P2818" s="22">
        <f t="shared" ref="P2818:P2881" si="180">IF(ISNUMBER(O2818),ROUND($F2818*O2818,2),"")</f>
        <v>60.24</v>
      </c>
    </row>
    <row r="2819" spans="1:16">
      <c r="A2819" s="23"/>
      <c r="B2819" s="33" t="s">
        <v>4546</v>
      </c>
      <c r="C2819" s="230" t="s">
        <v>4548</v>
      </c>
      <c r="D2819" s="72"/>
      <c r="E2819" s="213"/>
      <c r="F2819" s="39">
        <v>755.91</v>
      </c>
      <c r="G2819" s="443" t="s">
        <v>11187</v>
      </c>
      <c r="H2819" s="22">
        <f t="shared" si="177"/>
        <v>203.25</v>
      </c>
      <c r="I2819" s="22">
        <f t="shared" si="177"/>
        <v>104.59</v>
      </c>
      <c r="J2819" s="22">
        <f t="shared" si="177"/>
        <v>71.83</v>
      </c>
      <c r="K2819" s="444">
        <f>IF(ISNUMBER(F2819),IF(G2819="",VLOOKUP($A2819,'Loc Coefficients Config'!$A:$G,7,FALSE),VLOOKUP(G2819,'Loc Coefficients Location'!A:D,4,FALSE)),"")</f>
        <v>0.19253700000000001</v>
      </c>
      <c r="L2819" s="22">
        <f t="shared" si="178"/>
        <v>145.54</v>
      </c>
      <c r="M2819" s="444">
        <f>IF(ISNUMBER(F2819),IF(G2819="",VLOOKUP($A2819,'Loc Coefficients Config'!$A:$H,8,FALSE),VLOOKUP(G2819,'Loc Coefficients Location'!A:E,5,FALSE)),"")</f>
        <v>0.104333</v>
      </c>
      <c r="N2819" s="22">
        <f t="shared" si="179"/>
        <v>78.87</v>
      </c>
      <c r="O2819" s="444">
        <f>IF(ISNUMBER(F2819),IF(G2819="",VLOOKUP($A2819,'Loc Coefficients Config'!$A:$I,9,FALSE),VLOOKUP(G2819,'Loc Coefficients Location'!A:F,6,FALSE)),"")</f>
        <v>7.9690999999999998E-2</v>
      </c>
      <c r="P2819" s="22">
        <f t="shared" si="180"/>
        <v>60.24</v>
      </c>
    </row>
    <row r="2820" spans="1:16">
      <c r="A2820" s="23"/>
      <c r="B2820" s="33" t="s">
        <v>4546</v>
      </c>
      <c r="C2820" s="77" t="s">
        <v>4549</v>
      </c>
      <c r="D2820" s="37"/>
      <c r="E2820" s="37" t="s">
        <v>79</v>
      </c>
      <c r="F2820" s="39">
        <v>755.91</v>
      </c>
      <c r="G2820" s="443" t="s">
        <v>11187</v>
      </c>
      <c r="H2820" s="22">
        <f t="shared" si="177"/>
        <v>203.25</v>
      </c>
      <c r="I2820" s="22">
        <f t="shared" si="177"/>
        <v>104.59</v>
      </c>
      <c r="J2820" s="22">
        <f t="shared" si="177"/>
        <v>71.83</v>
      </c>
      <c r="K2820" s="444">
        <f>IF(ISNUMBER(F2820),IF(G2820="",VLOOKUP($A2820,'Loc Coefficients Config'!$A:$G,7,FALSE),VLOOKUP(G2820,'Loc Coefficients Location'!A:D,4,FALSE)),"")</f>
        <v>0.19253700000000001</v>
      </c>
      <c r="L2820" s="22">
        <f t="shared" si="178"/>
        <v>145.54</v>
      </c>
      <c r="M2820" s="444">
        <f>IF(ISNUMBER(F2820),IF(G2820="",VLOOKUP($A2820,'Loc Coefficients Config'!$A:$H,8,FALSE),VLOOKUP(G2820,'Loc Coefficients Location'!A:E,5,FALSE)),"")</f>
        <v>0.104333</v>
      </c>
      <c r="N2820" s="22">
        <f t="shared" si="179"/>
        <v>78.87</v>
      </c>
      <c r="O2820" s="444">
        <f>IF(ISNUMBER(F2820),IF(G2820="",VLOOKUP($A2820,'Loc Coefficients Config'!$A:$I,9,FALSE),VLOOKUP(G2820,'Loc Coefficients Location'!A:F,6,FALSE)),"")</f>
        <v>7.9690999999999998E-2</v>
      </c>
      <c r="P2820" s="22">
        <f t="shared" si="180"/>
        <v>60.24</v>
      </c>
    </row>
    <row r="2821" spans="1:16">
      <c r="A2821" s="23"/>
      <c r="B2821" s="33" t="s">
        <v>4546</v>
      </c>
      <c r="C2821" s="77" t="s">
        <v>4549</v>
      </c>
      <c r="D2821" s="37"/>
      <c r="E2821" s="37"/>
      <c r="F2821" s="39">
        <v>755.91</v>
      </c>
      <c r="G2821" s="443" t="s">
        <v>11187</v>
      </c>
      <c r="H2821" s="22">
        <f t="shared" si="177"/>
        <v>203.25</v>
      </c>
      <c r="I2821" s="22">
        <f t="shared" si="177"/>
        <v>104.59</v>
      </c>
      <c r="J2821" s="22">
        <f t="shared" si="177"/>
        <v>71.83</v>
      </c>
      <c r="K2821" s="444">
        <f>IF(ISNUMBER(F2821),IF(G2821="",VLOOKUP($A2821,'Loc Coefficients Config'!$A:$G,7,FALSE),VLOOKUP(G2821,'Loc Coefficients Location'!A:D,4,FALSE)),"")</f>
        <v>0.19253700000000001</v>
      </c>
      <c r="L2821" s="22">
        <f t="shared" si="178"/>
        <v>145.54</v>
      </c>
      <c r="M2821" s="444">
        <f>IF(ISNUMBER(F2821),IF(G2821="",VLOOKUP($A2821,'Loc Coefficients Config'!$A:$H,8,FALSE),VLOOKUP(G2821,'Loc Coefficients Location'!A:E,5,FALSE)),"")</f>
        <v>0.104333</v>
      </c>
      <c r="N2821" s="22">
        <f t="shared" si="179"/>
        <v>78.87</v>
      </c>
      <c r="O2821" s="444">
        <f>IF(ISNUMBER(F2821),IF(G2821="",VLOOKUP($A2821,'Loc Coefficients Config'!$A:$I,9,FALSE),VLOOKUP(G2821,'Loc Coefficients Location'!A:F,6,FALSE)),"")</f>
        <v>7.9690999999999998E-2</v>
      </c>
      <c r="P2821" s="22">
        <f t="shared" si="180"/>
        <v>60.24</v>
      </c>
    </row>
    <row r="2822" spans="1:16">
      <c r="A2822" s="23"/>
      <c r="B2822" s="33" t="s">
        <v>4550</v>
      </c>
      <c r="C2822" s="77" t="s">
        <v>4551</v>
      </c>
      <c r="D2822" s="37"/>
      <c r="E2822" s="37"/>
      <c r="F2822" s="39">
        <v>755.91</v>
      </c>
      <c r="G2822" s="443" t="s">
        <v>11187</v>
      </c>
      <c r="H2822" s="22">
        <f t="shared" si="177"/>
        <v>203.25</v>
      </c>
      <c r="I2822" s="22">
        <f t="shared" si="177"/>
        <v>104.59</v>
      </c>
      <c r="J2822" s="22">
        <f t="shared" si="177"/>
        <v>71.83</v>
      </c>
      <c r="K2822" s="444">
        <f>IF(ISNUMBER(F2822),IF(G2822="",VLOOKUP($A2822,'Loc Coefficients Config'!$A:$G,7,FALSE),VLOOKUP(G2822,'Loc Coefficients Location'!A:D,4,FALSE)),"")</f>
        <v>0.19253700000000001</v>
      </c>
      <c r="L2822" s="22">
        <f t="shared" si="178"/>
        <v>145.54</v>
      </c>
      <c r="M2822" s="444">
        <f>IF(ISNUMBER(F2822),IF(G2822="",VLOOKUP($A2822,'Loc Coefficients Config'!$A:$H,8,FALSE),VLOOKUP(G2822,'Loc Coefficients Location'!A:E,5,FALSE)),"")</f>
        <v>0.104333</v>
      </c>
      <c r="N2822" s="22">
        <f t="shared" si="179"/>
        <v>78.87</v>
      </c>
      <c r="O2822" s="444">
        <f>IF(ISNUMBER(F2822),IF(G2822="",VLOOKUP($A2822,'Loc Coefficients Config'!$A:$I,9,FALSE),VLOOKUP(G2822,'Loc Coefficients Location'!A:F,6,FALSE)),"")</f>
        <v>7.9690999999999998E-2</v>
      </c>
      <c r="P2822" s="22">
        <f t="shared" si="180"/>
        <v>60.24</v>
      </c>
    </row>
    <row r="2823" spans="1:16">
      <c r="A2823" s="23"/>
      <c r="B2823" s="33" t="s">
        <v>4552</v>
      </c>
      <c r="C2823" s="77" t="s">
        <v>4553</v>
      </c>
      <c r="D2823" s="37"/>
      <c r="E2823" s="37" t="s">
        <v>79</v>
      </c>
      <c r="F2823" s="39">
        <v>755.91</v>
      </c>
      <c r="G2823" s="443" t="s">
        <v>11187</v>
      </c>
      <c r="H2823" s="22">
        <f t="shared" si="177"/>
        <v>203.25</v>
      </c>
      <c r="I2823" s="22">
        <f t="shared" si="177"/>
        <v>104.59</v>
      </c>
      <c r="J2823" s="22">
        <f t="shared" si="177"/>
        <v>71.83</v>
      </c>
      <c r="K2823" s="444">
        <f>IF(ISNUMBER(F2823),IF(G2823="",VLOOKUP($A2823,'Loc Coefficients Config'!$A:$G,7,FALSE),VLOOKUP(G2823,'Loc Coefficients Location'!A:D,4,FALSE)),"")</f>
        <v>0.19253700000000001</v>
      </c>
      <c r="L2823" s="22">
        <f t="shared" si="178"/>
        <v>145.54</v>
      </c>
      <c r="M2823" s="444">
        <f>IF(ISNUMBER(F2823),IF(G2823="",VLOOKUP($A2823,'Loc Coefficients Config'!$A:$H,8,FALSE),VLOOKUP(G2823,'Loc Coefficients Location'!A:E,5,FALSE)),"")</f>
        <v>0.104333</v>
      </c>
      <c r="N2823" s="22">
        <f t="shared" si="179"/>
        <v>78.87</v>
      </c>
      <c r="O2823" s="444">
        <f>IF(ISNUMBER(F2823),IF(G2823="",VLOOKUP($A2823,'Loc Coefficients Config'!$A:$I,9,FALSE),VLOOKUP(G2823,'Loc Coefficients Location'!A:F,6,FALSE)),"")</f>
        <v>7.9690999999999998E-2</v>
      </c>
      <c r="P2823" s="22">
        <f t="shared" si="180"/>
        <v>60.24</v>
      </c>
    </row>
    <row r="2824" spans="1:16">
      <c r="A2824" s="23"/>
      <c r="B2824" s="33" t="s">
        <v>4552</v>
      </c>
      <c r="C2824" s="232" t="s">
        <v>4554</v>
      </c>
      <c r="D2824" s="64"/>
      <c r="E2824" s="64" t="s">
        <v>79</v>
      </c>
      <c r="F2824" s="39">
        <v>755.91</v>
      </c>
      <c r="G2824" s="443" t="s">
        <v>11187</v>
      </c>
      <c r="H2824" s="22">
        <f t="shared" si="177"/>
        <v>203.25</v>
      </c>
      <c r="I2824" s="22">
        <f t="shared" si="177"/>
        <v>104.59</v>
      </c>
      <c r="J2824" s="22">
        <f t="shared" si="177"/>
        <v>71.83</v>
      </c>
      <c r="K2824" s="444">
        <f>IF(ISNUMBER(F2824),IF(G2824="",VLOOKUP($A2824,'Loc Coefficients Config'!$A:$G,7,FALSE),VLOOKUP(G2824,'Loc Coefficients Location'!A:D,4,FALSE)),"")</f>
        <v>0.19253700000000001</v>
      </c>
      <c r="L2824" s="22">
        <f t="shared" si="178"/>
        <v>145.54</v>
      </c>
      <c r="M2824" s="444">
        <f>IF(ISNUMBER(F2824),IF(G2824="",VLOOKUP($A2824,'Loc Coefficients Config'!$A:$H,8,FALSE),VLOOKUP(G2824,'Loc Coefficients Location'!A:E,5,FALSE)),"")</f>
        <v>0.104333</v>
      </c>
      <c r="N2824" s="22">
        <f t="shared" si="179"/>
        <v>78.87</v>
      </c>
      <c r="O2824" s="444">
        <f>IF(ISNUMBER(F2824),IF(G2824="",VLOOKUP($A2824,'Loc Coefficients Config'!$A:$I,9,FALSE),VLOOKUP(G2824,'Loc Coefficients Location'!A:F,6,FALSE)),"")</f>
        <v>7.9690999999999998E-2</v>
      </c>
      <c r="P2824" s="22">
        <f t="shared" si="180"/>
        <v>60.24</v>
      </c>
    </row>
    <row r="2825" spans="1:16">
      <c r="A2825" s="23"/>
      <c r="B2825" s="33" t="s">
        <v>4552</v>
      </c>
      <c r="C2825" s="232" t="s">
        <v>4555</v>
      </c>
      <c r="D2825" s="64"/>
      <c r="E2825" s="64"/>
      <c r="F2825" s="39">
        <v>755.91</v>
      </c>
      <c r="G2825" s="443" t="s">
        <v>11187</v>
      </c>
      <c r="H2825" s="22">
        <f t="shared" si="177"/>
        <v>203.25</v>
      </c>
      <c r="I2825" s="22">
        <f t="shared" si="177"/>
        <v>104.59</v>
      </c>
      <c r="J2825" s="22">
        <f t="shared" si="177"/>
        <v>71.83</v>
      </c>
      <c r="K2825" s="444">
        <f>IF(ISNUMBER(F2825),IF(G2825="",VLOOKUP($A2825,'Loc Coefficients Config'!$A:$G,7,FALSE),VLOOKUP(G2825,'Loc Coefficients Location'!A:D,4,FALSE)),"")</f>
        <v>0.19253700000000001</v>
      </c>
      <c r="L2825" s="22">
        <f t="shared" si="178"/>
        <v>145.54</v>
      </c>
      <c r="M2825" s="444">
        <f>IF(ISNUMBER(F2825),IF(G2825="",VLOOKUP($A2825,'Loc Coefficients Config'!$A:$H,8,FALSE),VLOOKUP(G2825,'Loc Coefficients Location'!A:E,5,FALSE)),"")</f>
        <v>0.104333</v>
      </c>
      <c r="N2825" s="22">
        <f t="shared" si="179"/>
        <v>78.87</v>
      </c>
      <c r="O2825" s="444">
        <f>IF(ISNUMBER(F2825),IF(G2825="",VLOOKUP($A2825,'Loc Coefficients Config'!$A:$I,9,FALSE),VLOOKUP(G2825,'Loc Coefficients Location'!A:F,6,FALSE)),"")</f>
        <v>7.9690999999999998E-2</v>
      </c>
      <c r="P2825" s="22">
        <f t="shared" si="180"/>
        <v>60.24</v>
      </c>
    </row>
    <row r="2826" spans="1:16">
      <c r="A2826" s="23"/>
      <c r="B2826" s="33" t="s">
        <v>4556</v>
      </c>
      <c r="C2826" s="232" t="s">
        <v>4557</v>
      </c>
      <c r="D2826" s="64"/>
      <c r="E2826" s="64" t="s">
        <v>79</v>
      </c>
      <c r="F2826" s="39">
        <v>755.91</v>
      </c>
      <c r="G2826" s="443" t="s">
        <v>11187</v>
      </c>
      <c r="H2826" s="22">
        <f t="shared" si="177"/>
        <v>203.25</v>
      </c>
      <c r="I2826" s="22">
        <f t="shared" si="177"/>
        <v>104.59</v>
      </c>
      <c r="J2826" s="22">
        <f t="shared" si="177"/>
        <v>71.83</v>
      </c>
      <c r="K2826" s="444">
        <f>IF(ISNUMBER(F2826),IF(G2826="",VLOOKUP($A2826,'Loc Coefficients Config'!$A:$G,7,FALSE),VLOOKUP(G2826,'Loc Coefficients Location'!A:D,4,FALSE)),"")</f>
        <v>0.19253700000000001</v>
      </c>
      <c r="L2826" s="22">
        <f t="shared" si="178"/>
        <v>145.54</v>
      </c>
      <c r="M2826" s="444">
        <f>IF(ISNUMBER(F2826),IF(G2826="",VLOOKUP($A2826,'Loc Coefficients Config'!$A:$H,8,FALSE),VLOOKUP(G2826,'Loc Coefficients Location'!A:E,5,FALSE)),"")</f>
        <v>0.104333</v>
      </c>
      <c r="N2826" s="22">
        <f t="shared" si="179"/>
        <v>78.87</v>
      </c>
      <c r="O2826" s="444">
        <f>IF(ISNUMBER(F2826),IF(G2826="",VLOOKUP($A2826,'Loc Coefficients Config'!$A:$I,9,FALSE),VLOOKUP(G2826,'Loc Coefficients Location'!A:F,6,FALSE)),"")</f>
        <v>7.9690999999999998E-2</v>
      </c>
      <c r="P2826" s="22">
        <f t="shared" si="180"/>
        <v>60.24</v>
      </c>
    </row>
    <row r="2827" spans="1:16">
      <c r="A2827" s="23"/>
      <c r="B2827" s="33" t="s">
        <v>4556</v>
      </c>
      <c r="C2827" s="519" t="s">
        <v>4558</v>
      </c>
      <c r="D2827" s="258"/>
      <c r="E2827" s="258" t="s">
        <v>79</v>
      </c>
      <c r="F2827" s="39">
        <v>755.91</v>
      </c>
      <c r="G2827" s="443" t="s">
        <v>11187</v>
      </c>
      <c r="H2827" s="22">
        <f t="shared" si="177"/>
        <v>203.25</v>
      </c>
      <c r="I2827" s="22">
        <f t="shared" si="177"/>
        <v>104.59</v>
      </c>
      <c r="J2827" s="22">
        <f t="shared" si="177"/>
        <v>71.83</v>
      </c>
      <c r="K2827" s="444">
        <f>IF(ISNUMBER(F2827),IF(G2827="",VLOOKUP($A2827,'Loc Coefficients Config'!$A:$G,7,FALSE),VLOOKUP(G2827,'Loc Coefficients Location'!A:D,4,FALSE)),"")</f>
        <v>0.19253700000000001</v>
      </c>
      <c r="L2827" s="22">
        <f t="shared" si="178"/>
        <v>145.54</v>
      </c>
      <c r="M2827" s="444">
        <f>IF(ISNUMBER(F2827),IF(G2827="",VLOOKUP($A2827,'Loc Coefficients Config'!$A:$H,8,FALSE),VLOOKUP(G2827,'Loc Coefficients Location'!A:E,5,FALSE)),"")</f>
        <v>0.104333</v>
      </c>
      <c r="N2827" s="22">
        <f t="shared" si="179"/>
        <v>78.87</v>
      </c>
      <c r="O2827" s="444">
        <f>IF(ISNUMBER(F2827),IF(G2827="",VLOOKUP($A2827,'Loc Coefficients Config'!$A:$I,9,FALSE),VLOOKUP(G2827,'Loc Coefficients Location'!A:F,6,FALSE)),"")</f>
        <v>7.9690999999999998E-2</v>
      </c>
      <c r="P2827" s="22">
        <f t="shared" si="180"/>
        <v>60.24</v>
      </c>
    </row>
    <row r="2828" spans="1:16">
      <c r="A2828" s="23"/>
      <c r="B2828" s="33" t="s">
        <v>4550</v>
      </c>
      <c r="C2828" s="137" t="s">
        <v>4559</v>
      </c>
      <c r="D2828" s="4"/>
      <c r="E2828" s="4" t="s">
        <v>79</v>
      </c>
      <c r="F2828" s="39">
        <v>755.91</v>
      </c>
      <c r="G2828" s="443" t="s">
        <v>11187</v>
      </c>
      <c r="H2828" s="22">
        <f t="shared" si="177"/>
        <v>203.25</v>
      </c>
      <c r="I2828" s="22">
        <f t="shared" si="177"/>
        <v>104.59</v>
      </c>
      <c r="J2828" s="22">
        <f t="shared" si="177"/>
        <v>71.83</v>
      </c>
      <c r="K2828" s="444">
        <f>IF(ISNUMBER(F2828),IF(G2828="",VLOOKUP($A2828,'Loc Coefficients Config'!$A:$G,7,FALSE),VLOOKUP(G2828,'Loc Coefficients Location'!A:D,4,FALSE)),"")</f>
        <v>0.19253700000000001</v>
      </c>
      <c r="L2828" s="22">
        <f t="shared" si="178"/>
        <v>145.54</v>
      </c>
      <c r="M2828" s="444">
        <f>IF(ISNUMBER(F2828),IF(G2828="",VLOOKUP($A2828,'Loc Coefficients Config'!$A:$H,8,FALSE),VLOOKUP(G2828,'Loc Coefficients Location'!A:E,5,FALSE)),"")</f>
        <v>0.104333</v>
      </c>
      <c r="N2828" s="22">
        <f t="shared" si="179"/>
        <v>78.87</v>
      </c>
      <c r="O2828" s="444">
        <f>IF(ISNUMBER(F2828),IF(G2828="",VLOOKUP($A2828,'Loc Coefficients Config'!$A:$I,9,FALSE),VLOOKUP(G2828,'Loc Coefficients Location'!A:F,6,FALSE)),"")</f>
        <v>7.9690999999999998E-2</v>
      </c>
      <c r="P2828" s="22">
        <f t="shared" si="180"/>
        <v>60.24</v>
      </c>
    </row>
    <row r="2829" spans="1:16">
      <c r="A2829" s="23"/>
      <c r="B2829" s="33" t="s">
        <v>4550</v>
      </c>
      <c r="C2829" s="232" t="s">
        <v>4560</v>
      </c>
      <c r="D2829" s="64"/>
      <c r="E2829" s="64" t="s">
        <v>79</v>
      </c>
      <c r="F2829" s="39">
        <v>755.91</v>
      </c>
      <c r="G2829" s="443" t="s">
        <v>11187</v>
      </c>
      <c r="H2829" s="22">
        <f t="shared" si="177"/>
        <v>203.25</v>
      </c>
      <c r="I2829" s="22">
        <f t="shared" si="177"/>
        <v>104.59</v>
      </c>
      <c r="J2829" s="22">
        <f t="shared" si="177"/>
        <v>71.83</v>
      </c>
      <c r="K2829" s="444">
        <f>IF(ISNUMBER(F2829),IF(G2829="",VLOOKUP($A2829,'Loc Coefficients Config'!$A:$G,7,FALSE),VLOOKUP(G2829,'Loc Coefficients Location'!A:D,4,FALSE)),"")</f>
        <v>0.19253700000000001</v>
      </c>
      <c r="L2829" s="22">
        <f t="shared" si="178"/>
        <v>145.54</v>
      </c>
      <c r="M2829" s="444">
        <f>IF(ISNUMBER(F2829),IF(G2829="",VLOOKUP($A2829,'Loc Coefficients Config'!$A:$H,8,FALSE),VLOOKUP(G2829,'Loc Coefficients Location'!A:E,5,FALSE)),"")</f>
        <v>0.104333</v>
      </c>
      <c r="N2829" s="22">
        <f t="shared" si="179"/>
        <v>78.87</v>
      </c>
      <c r="O2829" s="444">
        <f>IF(ISNUMBER(F2829),IF(G2829="",VLOOKUP($A2829,'Loc Coefficients Config'!$A:$I,9,FALSE),VLOOKUP(G2829,'Loc Coefficients Location'!A:F,6,FALSE)),"")</f>
        <v>7.9690999999999998E-2</v>
      </c>
      <c r="P2829" s="22">
        <f t="shared" si="180"/>
        <v>60.24</v>
      </c>
    </row>
    <row r="2830" spans="1:16">
      <c r="A2830" s="23"/>
      <c r="B2830" s="63" t="s">
        <v>4550</v>
      </c>
      <c r="C2830" s="527" t="s">
        <v>4551</v>
      </c>
      <c r="D2830" s="279"/>
      <c r="E2830" s="279" t="s">
        <v>79</v>
      </c>
      <c r="F2830" s="66">
        <v>755.91</v>
      </c>
      <c r="G2830" s="443" t="s">
        <v>11187</v>
      </c>
      <c r="H2830" s="22">
        <f t="shared" si="177"/>
        <v>203.25</v>
      </c>
      <c r="I2830" s="22">
        <f t="shared" si="177"/>
        <v>104.59</v>
      </c>
      <c r="J2830" s="22">
        <f t="shared" si="177"/>
        <v>71.83</v>
      </c>
      <c r="K2830" s="444">
        <f>IF(ISNUMBER(F2830),IF(G2830="",VLOOKUP($A2830,'Loc Coefficients Config'!$A:$G,7,FALSE),VLOOKUP(G2830,'Loc Coefficients Location'!A:D,4,FALSE)),"")</f>
        <v>0.19253700000000001</v>
      </c>
      <c r="L2830" s="22">
        <f t="shared" si="178"/>
        <v>145.54</v>
      </c>
      <c r="M2830" s="444">
        <f>IF(ISNUMBER(F2830),IF(G2830="",VLOOKUP($A2830,'Loc Coefficients Config'!$A:$H,8,FALSE),VLOOKUP(G2830,'Loc Coefficients Location'!A:E,5,FALSE)),"")</f>
        <v>0.104333</v>
      </c>
      <c r="N2830" s="22">
        <f t="shared" si="179"/>
        <v>78.87</v>
      </c>
      <c r="O2830" s="444">
        <f>IF(ISNUMBER(F2830),IF(G2830="",VLOOKUP($A2830,'Loc Coefficients Config'!$A:$I,9,FALSE),VLOOKUP(G2830,'Loc Coefficients Location'!A:F,6,FALSE)),"")</f>
        <v>7.9690999999999998E-2</v>
      </c>
      <c r="P2830" s="22">
        <f t="shared" si="180"/>
        <v>60.24</v>
      </c>
    </row>
    <row r="2831" spans="1:16">
      <c r="A2831" s="131" t="s">
        <v>4561</v>
      </c>
      <c r="B2831" s="28" t="s">
        <v>4562</v>
      </c>
      <c r="C2831" s="102" t="s">
        <v>4563</v>
      </c>
      <c r="D2831" s="49"/>
      <c r="E2831" s="49" t="s">
        <v>79</v>
      </c>
      <c r="F2831" s="50">
        <v>1137.97</v>
      </c>
      <c r="G2831" s="443" t="s">
        <v>11187</v>
      </c>
      <c r="H2831" s="22">
        <f t="shared" si="177"/>
        <v>305.98</v>
      </c>
      <c r="I2831" s="22">
        <f t="shared" si="177"/>
        <v>157.44999999999999</v>
      </c>
      <c r="J2831" s="22">
        <f t="shared" si="177"/>
        <v>108.14</v>
      </c>
      <c r="K2831" s="444">
        <f>IF(ISNUMBER(F2831),IF(G2831="",VLOOKUP($A2831,'Loc Coefficients Config'!$A:$G,7,FALSE),VLOOKUP(G2831,'Loc Coefficients Location'!A:D,4,FALSE)),"")</f>
        <v>0.19253700000000001</v>
      </c>
      <c r="L2831" s="22">
        <f t="shared" si="178"/>
        <v>219.1</v>
      </c>
      <c r="M2831" s="444">
        <f>IF(ISNUMBER(F2831),IF(G2831="",VLOOKUP($A2831,'Loc Coefficients Config'!$A:$H,8,FALSE),VLOOKUP(G2831,'Loc Coefficients Location'!A:E,5,FALSE)),"")</f>
        <v>0.104333</v>
      </c>
      <c r="N2831" s="22">
        <f t="shared" si="179"/>
        <v>118.73</v>
      </c>
      <c r="O2831" s="444">
        <f>IF(ISNUMBER(F2831),IF(G2831="",VLOOKUP($A2831,'Loc Coefficients Config'!$A:$I,9,FALSE),VLOOKUP(G2831,'Loc Coefficients Location'!A:F,6,FALSE)),"")</f>
        <v>7.9690999999999998E-2</v>
      </c>
      <c r="P2831" s="22">
        <f t="shared" si="180"/>
        <v>90.69</v>
      </c>
    </row>
    <row r="2832" spans="1:16">
      <c r="A2832" s="23"/>
      <c r="B2832" s="33" t="s">
        <v>4562</v>
      </c>
      <c r="C2832" s="230" t="s">
        <v>4564</v>
      </c>
      <c r="D2832" s="72"/>
      <c r="E2832" s="213"/>
      <c r="F2832" s="39">
        <v>1137.97</v>
      </c>
      <c r="G2832" s="443" t="s">
        <v>11187</v>
      </c>
      <c r="H2832" s="22">
        <f t="shared" si="177"/>
        <v>305.98</v>
      </c>
      <c r="I2832" s="22">
        <f t="shared" si="177"/>
        <v>157.44999999999999</v>
      </c>
      <c r="J2832" s="22">
        <f t="shared" si="177"/>
        <v>108.14</v>
      </c>
      <c r="K2832" s="444">
        <f>IF(ISNUMBER(F2832),IF(G2832="",VLOOKUP($A2832,'Loc Coefficients Config'!$A:$G,7,FALSE),VLOOKUP(G2832,'Loc Coefficients Location'!A:D,4,FALSE)),"")</f>
        <v>0.19253700000000001</v>
      </c>
      <c r="L2832" s="22">
        <f t="shared" si="178"/>
        <v>219.1</v>
      </c>
      <c r="M2832" s="444">
        <f>IF(ISNUMBER(F2832),IF(G2832="",VLOOKUP($A2832,'Loc Coefficients Config'!$A:$H,8,FALSE),VLOOKUP(G2832,'Loc Coefficients Location'!A:E,5,FALSE)),"")</f>
        <v>0.104333</v>
      </c>
      <c r="N2832" s="22">
        <f t="shared" si="179"/>
        <v>118.73</v>
      </c>
      <c r="O2832" s="444">
        <f>IF(ISNUMBER(F2832),IF(G2832="",VLOOKUP($A2832,'Loc Coefficients Config'!$A:$I,9,FALSE),VLOOKUP(G2832,'Loc Coefficients Location'!A:F,6,FALSE)),"")</f>
        <v>7.9690999999999998E-2</v>
      </c>
      <c r="P2832" s="22">
        <f t="shared" si="180"/>
        <v>90.69</v>
      </c>
    </row>
    <row r="2833" spans="1:16">
      <c r="A2833" s="23"/>
      <c r="B2833" s="33" t="s">
        <v>4562</v>
      </c>
      <c r="C2833" s="77" t="s">
        <v>4565</v>
      </c>
      <c r="D2833" s="37"/>
      <c r="E2833" s="37" t="s">
        <v>79</v>
      </c>
      <c r="F2833" s="39">
        <v>1137.97</v>
      </c>
      <c r="G2833" s="443" t="s">
        <v>11187</v>
      </c>
      <c r="H2833" s="22">
        <f t="shared" si="177"/>
        <v>305.98</v>
      </c>
      <c r="I2833" s="22">
        <f t="shared" si="177"/>
        <v>157.44999999999999</v>
      </c>
      <c r="J2833" s="22">
        <f t="shared" si="177"/>
        <v>108.14</v>
      </c>
      <c r="K2833" s="444">
        <f>IF(ISNUMBER(F2833),IF(G2833="",VLOOKUP($A2833,'Loc Coefficients Config'!$A:$G,7,FALSE),VLOOKUP(G2833,'Loc Coefficients Location'!A:D,4,FALSE)),"")</f>
        <v>0.19253700000000001</v>
      </c>
      <c r="L2833" s="22">
        <f t="shared" si="178"/>
        <v>219.1</v>
      </c>
      <c r="M2833" s="444">
        <f>IF(ISNUMBER(F2833),IF(G2833="",VLOOKUP($A2833,'Loc Coefficients Config'!$A:$H,8,FALSE),VLOOKUP(G2833,'Loc Coefficients Location'!A:E,5,FALSE)),"")</f>
        <v>0.104333</v>
      </c>
      <c r="N2833" s="22">
        <f t="shared" si="179"/>
        <v>118.73</v>
      </c>
      <c r="O2833" s="444">
        <f>IF(ISNUMBER(F2833),IF(G2833="",VLOOKUP($A2833,'Loc Coefficients Config'!$A:$I,9,FALSE),VLOOKUP(G2833,'Loc Coefficients Location'!A:F,6,FALSE)),"")</f>
        <v>7.9690999999999998E-2</v>
      </c>
      <c r="P2833" s="22">
        <f t="shared" si="180"/>
        <v>90.69</v>
      </c>
    </row>
    <row r="2834" spans="1:16">
      <c r="A2834" s="23"/>
      <c r="B2834" s="33" t="s">
        <v>4562</v>
      </c>
      <c r="C2834" s="77" t="s">
        <v>4566</v>
      </c>
      <c r="D2834" s="37"/>
      <c r="E2834" s="37"/>
      <c r="F2834" s="39">
        <v>1137.97</v>
      </c>
      <c r="G2834" s="443" t="s">
        <v>11187</v>
      </c>
      <c r="H2834" s="22">
        <f t="shared" si="177"/>
        <v>305.98</v>
      </c>
      <c r="I2834" s="22">
        <f t="shared" si="177"/>
        <v>157.44999999999999</v>
      </c>
      <c r="J2834" s="22">
        <f t="shared" si="177"/>
        <v>108.14</v>
      </c>
      <c r="K2834" s="444">
        <f>IF(ISNUMBER(F2834),IF(G2834="",VLOOKUP($A2834,'Loc Coefficients Config'!$A:$G,7,FALSE),VLOOKUP(G2834,'Loc Coefficients Location'!A:D,4,FALSE)),"")</f>
        <v>0.19253700000000001</v>
      </c>
      <c r="L2834" s="22">
        <f t="shared" si="178"/>
        <v>219.1</v>
      </c>
      <c r="M2834" s="444">
        <f>IF(ISNUMBER(F2834),IF(G2834="",VLOOKUP($A2834,'Loc Coefficients Config'!$A:$H,8,FALSE),VLOOKUP(G2834,'Loc Coefficients Location'!A:E,5,FALSE)),"")</f>
        <v>0.104333</v>
      </c>
      <c r="N2834" s="22">
        <f t="shared" si="179"/>
        <v>118.73</v>
      </c>
      <c r="O2834" s="444">
        <f>IF(ISNUMBER(F2834),IF(G2834="",VLOOKUP($A2834,'Loc Coefficients Config'!$A:$I,9,FALSE),VLOOKUP(G2834,'Loc Coefficients Location'!A:F,6,FALSE)),"")</f>
        <v>7.9690999999999998E-2</v>
      </c>
      <c r="P2834" s="22">
        <f t="shared" si="180"/>
        <v>90.69</v>
      </c>
    </row>
    <row r="2835" spans="1:16">
      <c r="A2835" s="23"/>
      <c r="B2835" s="33" t="s">
        <v>4567</v>
      </c>
      <c r="C2835" s="77" t="s">
        <v>4568</v>
      </c>
      <c r="D2835" s="37"/>
      <c r="E2835" s="37"/>
      <c r="F2835" s="39">
        <v>1137.97</v>
      </c>
      <c r="G2835" s="443" t="s">
        <v>11187</v>
      </c>
      <c r="H2835" s="22">
        <f t="shared" si="177"/>
        <v>305.98</v>
      </c>
      <c r="I2835" s="22">
        <f t="shared" si="177"/>
        <v>157.44999999999999</v>
      </c>
      <c r="J2835" s="22">
        <f t="shared" si="177"/>
        <v>108.14</v>
      </c>
      <c r="K2835" s="444">
        <f>IF(ISNUMBER(F2835),IF(G2835="",VLOOKUP($A2835,'Loc Coefficients Config'!$A:$G,7,FALSE),VLOOKUP(G2835,'Loc Coefficients Location'!A:D,4,FALSE)),"")</f>
        <v>0.19253700000000001</v>
      </c>
      <c r="L2835" s="22">
        <f t="shared" si="178"/>
        <v>219.1</v>
      </c>
      <c r="M2835" s="444">
        <f>IF(ISNUMBER(F2835),IF(G2835="",VLOOKUP($A2835,'Loc Coefficients Config'!$A:$H,8,FALSE),VLOOKUP(G2835,'Loc Coefficients Location'!A:E,5,FALSE)),"")</f>
        <v>0.104333</v>
      </c>
      <c r="N2835" s="22">
        <f t="shared" si="179"/>
        <v>118.73</v>
      </c>
      <c r="O2835" s="444">
        <f>IF(ISNUMBER(F2835),IF(G2835="",VLOOKUP($A2835,'Loc Coefficients Config'!$A:$I,9,FALSE),VLOOKUP(G2835,'Loc Coefficients Location'!A:F,6,FALSE)),"")</f>
        <v>7.9690999999999998E-2</v>
      </c>
      <c r="P2835" s="22">
        <f t="shared" si="180"/>
        <v>90.69</v>
      </c>
    </row>
    <row r="2836" spans="1:16">
      <c r="A2836" s="23"/>
      <c r="B2836" s="33" t="s">
        <v>4569</v>
      </c>
      <c r="C2836" s="77" t="s">
        <v>4570</v>
      </c>
      <c r="D2836" s="37"/>
      <c r="E2836" s="37"/>
      <c r="F2836" s="39">
        <v>1137.97</v>
      </c>
      <c r="G2836" s="443" t="s">
        <v>11187</v>
      </c>
      <c r="H2836" s="22">
        <f t="shared" si="177"/>
        <v>305.98</v>
      </c>
      <c r="I2836" s="22">
        <f t="shared" si="177"/>
        <v>157.44999999999999</v>
      </c>
      <c r="J2836" s="22">
        <f t="shared" si="177"/>
        <v>108.14</v>
      </c>
      <c r="K2836" s="444">
        <f>IF(ISNUMBER(F2836),IF(G2836="",VLOOKUP($A2836,'Loc Coefficients Config'!$A:$G,7,FALSE),VLOOKUP(G2836,'Loc Coefficients Location'!A:D,4,FALSE)),"")</f>
        <v>0.19253700000000001</v>
      </c>
      <c r="L2836" s="22">
        <f t="shared" si="178"/>
        <v>219.1</v>
      </c>
      <c r="M2836" s="444">
        <f>IF(ISNUMBER(F2836),IF(G2836="",VLOOKUP($A2836,'Loc Coefficients Config'!$A:$H,8,FALSE),VLOOKUP(G2836,'Loc Coefficients Location'!A:E,5,FALSE)),"")</f>
        <v>0.104333</v>
      </c>
      <c r="N2836" s="22">
        <f t="shared" si="179"/>
        <v>118.73</v>
      </c>
      <c r="O2836" s="444">
        <f>IF(ISNUMBER(F2836),IF(G2836="",VLOOKUP($A2836,'Loc Coefficients Config'!$A:$I,9,FALSE),VLOOKUP(G2836,'Loc Coefficients Location'!A:F,6,FALSE)),"")</f>
        <v>7.9690999999999998E-2</v>
      </c>
      <c r="P2836" s="22">
        <f t="shared" si="180"/>
        <v>90.69</v>
      </c>
    </row>
    <row r="2837" spans="1:16">
      <c r="A2837" s="23"/>
      <c r="B2837" s="33" t="s">
        <v>4569</v>
      </c>
      <c r="C2837" s="503" t="s">
        <v>4571</v>
      </c>
      <c r="D2837" s="37"/>
      <c r="E2837" s="37"/>
      <c r="F2837" s="39">
        <v>1137.97</v>
      </c>
      <c r="G2837" s="443" t="s">
        <v>11187</v>
      </c>
      <c r="H2837" s="22">
        <f t="shared" si="177"/>
        <v>305.98</v>
      </c>
      <c r="I2837" s="22">
        <f t="shared" si="177"/>
        <v>157.44999999999999</v>
      </c>
      <c r="J2837" s="22">
        <f t="shared" si="177"/>
        <v>108.14</v>
      </c>
      <c r="K2837" s="444">
        <f>IF(ISNUMBER(F2837),IF(G2837="",VLOOKUP($A2837,'Loc Coefficients Config'!$A:$G,7,FALSE),VLOOKUP(G2837,'Loc Coefficients Location'!A:D,4,FALSE)),"")</f>
        <v>0.19253700000000001</v>
      </c>
      <c r="L2837" s="22">
        <f t="shared" si="178"/>
        <v>219.1</v>
      </c>
      <c r="M2837" s="444">
        <f>IF(ISNUMBER(F2837),IF(G2837="",VLOOKUP($A2837,'Loc Coefficients Config'!$A:$H,8,FALSE),VLOOKUP(G2837,'Loc Coefficients Location'!A:E,5,FALSE)),"")</f>
        <v>0.104333</v>
      </c>
      <c r="N2837" s="22">
        <f t="shared" si="179"/>
        <v>118.73</v>
      </c>
      <c r="O2837" s="444">
        <f>IF(ISNUMBER(F2837),IF(G2837="",VLOOKUP($A2837,'Loc Coefficients Config'!$A:$I,9,FALSE),VLOOKUP(G2837,'Loc Coefficients Location'!A:F,6,FALSE)),"")</f>
        <v>7.9690999999999998E-2</v>
      </c>
      <c r="P2837" s="22">
        <f t="shared" si="180"/>
        <v>90.69</v>
      </c>
    </row>
    <row r="2838" spans="1:16" ht="16.5" thickBot="1">
      <c r="A2838" s="120"/>
      <c r="B2838" s="42" t="s">
        <v>4567</v>
      </c>
      <c r="C2838" s="506" t="s">
        <v>4572</v>
      </c>
      <c r="D2838" s="52"/>
      <c r="E2838" s="52"/>
      <c r="F2838" s="53">
        <v>1137.97</v>
      </c>
      <c r="G2838" s="443" t="s">
        <v>11187</v>
      </c>
      <c r="H2838" s="22">
        <f t="shared" si="177"/>
        <v>305.98</v>
      </c>
      <c r="I2838" s="22">
        <f t="shared" si="177"/>
        <v>157.44999999999999</v>
      </c>
      <c r="J2838" s="22">
        <f t="shared" si="177"/>
        <v>108.14</v>
      </c>
      <c r="K2838" s="444">
        <f>IF(ISNUMBER(F2838),IF(G2838="",VLOOKUP($A2838,'Loc Coefficients Config'!$A:$G,7,FALSE),VLOOKUP(G2838,'Loc Coefficients Location'!A:D,4,FALSE)),"")</f>
        <v>0.19253700000000001</v>
      </c>
      <c r="L2838" s="22">
        <f t="shared" si="178"/>
        <v>219.1</v>
      </c>
      <c r="M2838" s="444">
        <f>IF(ISNUMBER(F2838),IF(G2838="",VLOOKUP($A2838,'Loc Coefficients Config'!$A:$H,8,FALSE),VLOOKUP(G2838,'Loc Coefficients Location'!A:E,5,FALSE)),"")</f>
        <v>0.104333</v>
      </c>
      <c r="N2838" s="22">
        <f t="shared" si="179"/>
        <v>118.73</v>
      </c>
      <c r="O2838" s="444">
        <f>IF(ISNUMBER(F2838),IF(G2838="",VLOOKUP($A2838,'Loc Coefficients Config'!$A:$I,9,FALSE),VLOOKUP(G2838,'Loc Coefficients Location'!A:F,6,FALSE)),"")</f>
        <v>7.9690999999999998E-2</v>
      </c>
      <c r="P2838" s="22">
        <f t="shared" si="180"/>
        <v>90.69</v>
      </c>
    </row>
    <row r="2839" spans="1:16">
      <c r="A2839" s="23" t="s">
        <v>4573</v>
      </c>
      <c r="B2839" s="71" t="s">
        <v>4574</v>
      </c>
      <c r="C2839" s="159" t="s">
        <v>4575</v>
      </c>
      <c r="D2839" s="72"/>
      <c r="E2839" s="72"/>
      <c r="F2839" s="73">
        <v>1304.1500000000001</v>
      </c>
      <c r="G2839" s="443" t="s">
        <v>11187</v>
      </c>
      <c r="H2839" s="22">
        <f t="shared" si="177"/>
        <v>350.67</v>
      </c>
      <c r="I2839" s="22">
        <f t="shared" si="177"/>
        <v>180.44</v>
      </c>
      <c r="J2839" s="22">
        <f t="shared" si="177"/>
        <v>123.93</v>
      </c>
      <c r="K2839" s="444">
        <f>IF(ISNUMBER(F2839),IF(G2839="",VLOOKUP($A2839,'Loc Coefficients Config'!$A:$G,7,FALSE),VLOOKUP(G2839,'Loc Coefficients Location'!A:D,4,FALSE)),"")</f>
        <v>0.19253700000000001</v>
      </c>
      <c r="L2839" s="22">
        <f t="shared" si="178"/>
        <v>251.1</v>
      </c>
      <c r="M2839" s="444">
        <f>IF(ISNUMBER(F2839),IF(G2839="",VLOOKUP($A2839,'Loc Coefficients Config'!$A:$H,8,FALSE),VLOOKUP(G2839,'Loc Coefficients Location'!A:E,5,FALSE)),"")</f>
        <v>0.104333</v>
      </c>
      <c r="N2839" s="22">
        <f t="shared" si="179"/>
        <v>136.07</v>
      </c>
      <c r="O2839" s="444">
        <f>IF(ISNUMBER(F2839),IF(G2839="",VLOOKUP($A2839,'Loc Coefficients Config'!$A:$I,9,FALSE),VLOOKUP(G2839,'Loc Coefficients Location'!A:F,6,FALSE)),"")</f>
        <v>7.9690999999999998E-2</v>
      </c>
      <c r="P2839" s="22">
        <f t="shared" si="180"/>
        <v>103.93</v>
      </c>
    </row>
    <row r="2840" spans="1:16">
      <c r="A2840" s="23"/>
      <c r="B2840" s="33" t="s">
        <v>4576</v>
      </c>
      <c r="C2840" s="230" t="s">
        <v>4577</v>
      </c>
      <c r="D2840" s="72"/>
      <c r="E2840" s="213"/>
      <c r="F2840" s="39">
        <v>1304.1500000000001</v>
      </c>
      <c r="G2840" s="443" t="s">
        <v>11187</v>
      </c>
      <c r="H2840" s="22">
        <f t="shared" si="177"/>
        <v>350.67</v>
      </c>
      <c r="I2840" s="22">
        <f t="shared" si="177"/>
        <v>180.44</v>
      </c>
      <c r="J2840" s="22">
        <f t="shared" si="177"/>
        <v>123.93</v>
      </c>
      <c r="K2840" s="444">
        <f>IF(ISNUMBER(F2840),IF(G2840="",VLOOKUP($A2840,'Loc Coefficients Config'!$A:$G,7,FALSE),VLOOKUP(G2840,'Loc Coefficients Location'!A:D,4,FALSE)),"")</f>
        <v>0.19253700000000001</v>
      </c>
      <c r="L2840" s="22">
        <f t="shared" si="178"/>
        <v>251.1</v>
      </c>
      <c r="M2840" s="444">
        <f>IF(ISNUMBER(F2840),IF(G2840="",VLOOKUP($A2840,'Loc Coefficients Config'!$A:$H,8,FALSE),VLOOKUP(G2840,'Loc Coefficients Location'!A:E,5,FALSE)),"")</f>
        <v>0.104333</v>
      </c>
      <c r="N2840" s="22">
        <f t="shared" si="179"/>
        <v>136.07</v>
      </c>
      <c r="O2840" s="444">
        <f>IF(ISNUMBER(F2840),IF(G2840="",VLOOKUP($A2840,'Loc Coefficients Config'!$A:$I,9,FALSE),VLOOKUP(G2840,'Loc Coefficients Location'!A:F,6,FALSE)),"")</f>
        <v>7.9690999999999998E-2</v>
      </c>
      <c r="P2840" s="22">
        <f t="shared" si="180"/>
        <v>103.93</v>
      </c>
    </row>
    <row r="2841" spans="1:16">
      <c r="A2841" s="23"/>
      <c r="B2841" s="33" t="s">
        <v>4578</v>
      </c>
      <c r="C2841" s="173" t="s">
        <v>4579</v>
      </c>
      <c r="D2841" s="4"/>
      <c r="E2841" s="4"/>
      <c r="F2841" s="39">
        <v>1304.1500000000001</v>
      </c>
      <c r="G2841" s="443" t="s">
        <v>11187</v>
      </c>
      <c r="H2841" s="22">
        <f t="shared" si="177"/>
        <v>350.67</v>
      </c>
      <c r="I2841" s="22">
        <f t="shared" si="177"/>
        <v>180.44</v>
      </c>
      <c r="J2841" s="22">
        <f t="shared" si="177"/>
        <v>123.93</v>
      </c>
      <c r="K2841" s="444">
        <f>IF(ISNUMBER(F2841),IF(G2841="",VLOOKUP($A2841,'Loc Coefficients Config'!$A:$G,7,FALSE),VLOOKUP(G2841,'Loc Coefficients Location'!A:D,4,FALSE)),"")</f>
        <v>0.19253700000000001</v>
      </c>
      <c r="L2841" s="22">
        <f t="shared" si="178"/>
        <v>251.1</v>
      </c>
      <c r="M2841" s="444">
        <f>IF(ISNUMBER(F2841),IF(G2841="",VLOOKUP($A2841,'Loc Coefficients Config'!$A:$H,8,FALSE),VLOOKUP(G2841,'Loc Coefficients Location'!A:E,5,FALSE)),"")</f>
        <v>0.104333</v>
      </c>
      <c r="N2841" s="22">
        <f t="shared" si="179"/>
        <v>136.07</v>
      </c>
      <c r="O2841" s="444">
        <f>IF(ISNUMBER(F2841),IF(G2841="",VLOOKUP($A2841,'Loc Coefficients Config'!$A:$I,9,FALSE),VLOOKUP(G2841,'Loc Coefficients Location'!A:F,6,FALSE)),"")</f>
        <v>7.9690999999999998E-2</v>
      </c>
      <c r="P2841" s="22">
        <f t="shared" si="180"/>
        <v>103.93</v>
      </c>
    </row>
    <row r="2842" spans="1:16">
      <c r="A2842" s="23"/>
      <c r="B2842" s="33" t="s">
        <v>4578</v>
      </c>
      <c r="C2842" s="522" t="s">
        <v>4580</v>
      </c>
      <c r="D2842" s="267"/>
      <c r="E2842" s="267"/>
      <c r="F2842" s="39">
        <v>1304.1500000000001</v>
      </c>
      <c r="G2842" s="443" t="s">
        <v>11187</v>
      </c>
      <c r="H2842" s="22">
        <f t="shared" si="177"/>
        <v>350.67</v>
      </c>
      <c r="I2842" s="22">
        <f t="shared" si="177"/>
        <v>180.44</v>
      </c>
      <c r="J2842" s="22">
        <f t="shared" si="177"/>
        <v>123.93</v>
      </c>
      <c r="K2842" s="444">
        <f>IF(ISNUMBER(F2842),IF(G2842="",VLOOKUP($A2842,'Loc Coefficients Config'!$A:$G,7,FALSE),VLOOKUP(G2842,'Loc Coefficients Location'!A:D,4,FALSE)),"")</f>
        <v>0.19253700000000001</v>
      </c>
      <c r="L2842" s="22">
        <f t="shared" si="178"/>
        <v>251.1</v>
      </c>
      <c r="M2842" s="444">
        <f>IF(ISNUMBER(F2842),IF(G2842="",VLOOKUP($A2842,'Loc Coefficients Config'!$A:$H,8,FALSE),VLOOKUP(G2842,'Loc Coefficients Location'!A:E,5,FALSE)),"")</f>
        <v>0.104333</v>
      </c>
      <c r="N2842" s="22">
        <f t="shared" si="179"/>
        <v>136.07</v>
      </c>
      <c r="O2842" s="444">
        <f>IF(ISNUMBER(F2842),IF(G2842="",VLOOKUP($A2842,'Loc Coefficients Config'!$A:$I,9,FALSE),VLOOKUP(G2842,'Loc Coefficients Location'!A:F,6,FALSE)),"")</f>
        <v>7.9690999999999998E-2</v>
      </c>
      <c r="P2842" s="22">
        <f t="shared" si="180"/>
        <v>103.93</v>
      </c>
    </row>
    <row r="2843" spans="1:16">
      <c r="A2843" s="23"/>
      <c r="B2843" s="33" t="s">
        <v>4581</v>
      </c>
      <c r="C2843" s="522" t="s">
        <v>4582</v>
      </c>
      <c r="D2843" s="267"/>
      <c r="E2843" s="267"/>
      <c r="F2843" s="39">
        <v>1304.1500000000001</v>
      </c>
      <c r="G2843" s="443" t="s">
        <v>11187</v>
      </c>
      <c r="H2843" s="22">
        <f t="shared" si="177"/>
        <v>350.67</v>
      </c>
      <c r="I2843" s="22">
        <f t="shared" si="177"/>
        <v>180.44</v>
      </c>
      <c r="J2843" s="22">
        <f t="shared" si="177"/>
        <v>123.93</v>
      </c>
      <c r="K2843" s="444">
        <f>IF(ISNUMBER(F2843),IF(G2843="",VLOOKUP($A2843,'Loc Coefficients Config'!$A:$G,7,FALSE),VLOOKUP(G2843,'Loc Coefficients Location'!A:D,4,FALSE)),"")</f>
        <v>0.19253700000000001</v>
      </c>
      <c r="L2843" s="22">
        <f t="shared" si="178"/>
        <v>251.1</v>
      </c>
      <c r="M2843" s="444">
        <f>IF(ISNUMBER(F2843),IF(G2843="",VLOOKUP($A2843,'Loc Coefficients Config'!$A:$H,8,FALSE),VLOOKUP(G2843,'Loc Coefficients Location'!A:E,5,FALSE)),"")</f>
        <v>0.104333</v>
      </c>
      <c r="N2843" s="22">
        <f t="shared" si="179"/>
        <v>136.07</v>
      </c>
      <c r="O2843" s="444">
        <f>IF(ISNUMBER(F2843),IF(G2843="",VLOOKUP($A2843,'Loc Coefficients Config'!$A:$I,9,FALSE),VLOOKUP(G2843,'Loc Coefficients Location'!A:F,6,FALSE)),"")</f>
        <v>7.9690999999999998E-2</v>
      </c>
      <c r="P2843" s="22">
        <f t="shared" si="180"/>
        <v>103.93</v>
      </c>
    </row>
    <row r="2844" spans="1:16">
      <c r="A2844" s="23"/>
      <c r="B2844" s="33" t="s">
        <v>4581</v>
      </c>
      <c r="C2844" s="159" t="s">
        <v>4583</v>
      </c>
      <c r="D2844" s="72"/>
      <c r="E2844" s="72"/>
      <c r="F2844" s="39">
        <v>1304.1500000000001</v>
      </c>
      <c r="G2844" s="443" t="s">
        <v>11187</v>
      </c>
      <c r="H2844" s="22">
        <f t="shared" si="177"/>
        <v>350.67</v>
      </c>
      <c r="I2844" s="22">
        <f t="shared" si="177"/>
        <v>180.44</v>
      </c>
      <c r="J2844" s="22">
        <f t="shared" si="177"/>
        <v>123.93</v>
      </c>
      <c r="K2844" s="444">
        <f>IF(ISNUMBER(F2844),IF(G2844="",VLOOKUP($A2844,'Loc Coefficients Config'!$A:$G,7,FALSE),VLOOKUP(G2844,'Loc Coefficients Location'!A:D,4,FALSE)),"")</f>
        <v>0.19253700000000001</v>
      </c>
      <c r="L2844" s="22">
        <f t="shared" si="178"/>
        <v>251.1</v>
      </c>
      <c r="M2844" s="444">
        <f>IF(ISNUMBER(F2844),IF(G2844="",VLOOKUP($A2844,'Loc Coefficients Config'!$A:$H,8,FALSE),VLOOKUP(G2844,'Loc Coefficients Location'!A:E,5,FALSE)),"")</f>
        <v>0.104333</v>
      </c>
      <c r="N2844" s="22">
        <f t="shared" si="179"/>
        <v>136.07</v>
      </c>
      <c r="O2844" s="444">
        <f>IF(ISNUMBER(F2844),IF(G2844="",VLOOKUP($A2844,'Loc Coefficients Config'!$A:$I,9,FALSE),VLOOKUP(G2844,'Loc Coefficients Location'!A:F,6,FALSE)),"")</f>
        <v>7.9690999999999998E-2</v>
      </c>
      <c r="P2844" s="22">
        <f t="shared" si="180"/>
        <v>103.93</v>
      </c>
    </row>
    <row r="2845" spans="1:16">
      <c r="A2845" s="23"/>
      <c r="B2845" s="63" t="s">
        <v>4581</v>
      </c>
      <c r="C2845" s="173" t="s">
        <v>4584</v>
      </c>
      <c r="D2845" s="4"/>
      <c r="E2845" s="4"/>
      <c r="F2845" s="66">
        <v>1304.1500000000001</v>
      </c>
      <c r="G2845" s="443" t="s">
        <v>11187</v>
      </c>
      <c r="H2845" s="22">
        <f t="shared" si="177"/>
        <v>350.67</v>
      </c>
      <c r="I2845" s="22">
        <f t="shared" si="177"/>
        <v>180.44</v>
      </c>
      <c r="J2845" s="22">
        <f t="shared" si="177"/>
        <v>123.93</v>
      </c>
      <c r="K2845" s="444">
        <f>IF(ISNUMBER(F2845),IF(G2845="",VLOOKUP($A2845,'Loc Coefficients Config'!$A:$G,7,FALSE),VLOOKUP(G2845,'Loc Coefficients Location'!A:D,4,FALSE)),"")</f>
        <v>0.19253700000000001</v>
      </c>
      <c r="L2845" s="22">
        <f t="shared" si="178"/>
        <v>251.1</v>
      </c>
      <c r="M2845" s="444">
        <f>IF(ISNUMBER(F2845),IF(G2845="",VLOOKUP($A2845,'Loc Coefficients Config'!$A:$H,8,FALSE),VLOOKUP(G2845,'Loc Coefficients Location'!A:E,5,FALSE)),"")</f>
        <v>0.104333</v>
      </c>
      <c r="N2845" s="22">
        <f t="shared" si="179"/>
        <v>136.07</v>
      </c>
      <c r="O2845" s="444">
        <f>IF(ISNUMBER(F2845),IF(G2845="",VLOOKUP($A2845,'Loc Coefficients Config'!$A:$I,9,FALSE),VLOOKUP(G2845,'Loc Coefficients Location'!A:F,6,FALSE)),"")</f>
        <v>7.9690999999999998E-2</v>
      </c>
      <c r="P2845" s="22">
        <f t="shared" si="180"/>
        <v>103.93</v>
      </c>
    </row>
    <row r="2846" spans="1:16">
      <c r="A2846" s="131" t="s">
        <v>4585</v>
      </c>
      <c r="B2846" s="28" t="s">
        <v>4586</v>
      </c>
      <c r="C2846" s="528" t="s">
        <v>4587</v>
      </c>
      <c r="D2846" s="49"/>
      <c r="E2846" s="49" t="s">
        <v>79</v>
      </c>
      <c r="F2846" s="50">
        <v>3479</v>
      </c>
      <c r="G2846" s="443" t="s">
        <v>11187</v>
      </c>
      <c r="H2846" s="22">
        <f t="shared" si="177"/>
        <v>935.46</v>
      </c>
      <c r="I2846" s="22">
        <f t="shared" si="177"/>
        <v>481.36</v>
      </c>
      <c r="J2846" s="22">
        <f t="shared" si="177"/>
        <v>330.59</v>
      </c>
      <c r="K2846" s="444">
        <f>IF(ISNUMBER(F2846),IF(G2846="",VLOOKUP($A2846,'Loc Coefficients Config'!$A:$G,7,FALSE),VLOOKUP(G2846,'Loc Coefficients Location'!A:D,4,FALSE)),"")</f>
        <v>0.19253700000000001</v>
      </c>
      <c r="L2846" s="22">
        <f t="shared" si="178"/>
        <v>669.84</v>
      </c>
      <c r="M2846" s="444">
        <f>IF(ISNUMBER(F2846),IF(G2846="",VLOOKUP($A2846,'Loc Coefficients Config'!$A:$H,8,FALSE),VLOOKUP(G2846,'Loc Coefficients Location'!A:E,5,FALSE)),"")</f>
        <v>0.104333</v>
      </c>
      <c r="N2846" s="22">
        <f t="shared" si="179"/>
        <v>362.97</v>
      </c>
      <c r="O2846" s="444">
        <f>IF(ISNUMBER(F2846),IF(G2846="",VLOOKUP($A2846,'Loc Coefficients Config'!$A:$I,9,FALSE),VLOOKUP(G2846,'Loc Coefficients Location'!A:F,6,FALSE)),"")</f>
        <v>7.9690999999999998E-2</v>
      </c>
      <c r="P2846" s="22">
        <f t="shared" si="180"/>
        <v>277.24</v>
      </c>
    </row>
    <row r="2847" spans="1:16">
      <c r="A2847" s="23"/>
      <c r="B2847" s="33" t="s">
        <v>4588</v>
      </c>
      <c r="C2847" s="77" t="s">
        <v>4589</v>
      </c>
      <c r="D2847" s="37"/>
      <c r="E2847" s="37"/>
      <c r="F2847" s="39">
        <v>3479</v>
      </c>
      <c r="G2847" s="443" t="s">
        <v>11187</v>
      </c>
      <c r="H2847" s="22">
        <f t="shared" si="177"/>
        <v>935.46</v>
      </c>
      <c r="I2847" s="22">
        <f t="shared" si="177"/>
        <v>481.36</v>
      </c>
      <c r="J2847" s="22">
        <f t="shared" si="177"/>
        <v>330.59</v>
      </c>
      <c r="K2847" s="444">
        <f>IF(ISNUMBER(F2847),IF(G2847="",VLOOKUP($A2847,'Loc Coefficients Config'!$A:$G,7,FALSE),VLOOKUP(G2847,'Loc Coefficients Location'!A:D,4,FALSE)),"")</f>
        <v>0.19253700000000001</v>
      </c>
      <c r="L2847" s="22">
        <f t="shared" si="178"/>
        <v>669.84</v>
      </c>
      <c r="M2847" s="444">
        <f>IF(ISNUMBER(F2847),IF(G2847="",VLOOKUP($A2847,'Loc Coefficients Config'!$A:$H,8,FALSE),VLOOKUP(G2847,'Loc Coefficients Location'!A:E,5,FALSE)),"")</f>
        <v>0.104333</v>
      </c>
      <c r="N2847" s="22">
        <f t="shared" si="179"/>
        <v>362.97</v>
      </c>
      <c r="O2847" s="444">
        <f>IF(ISNUMBER(F2847),IF(G2847="",VLOOKUP($A2847,'Loc Coefficients Config'!$A:$I,9,FALSE),VLOOKUP(G2847,'Loc Coefficients Location'!A:F,6,FALSE)),"")</f>
        <v>7.9690999999999998E-2</v>
      </c>
      <c r="P2847" s="22">
        <f t="shared" si="180"/>
        <v>277.24</v>
      </c>
    </row>
    <row r="2848" spans="1:16" ht="16.5" thickBot="1">
      <c r="A2848" s="120"/>
      <c r="B2848" s="42" t="s">
        <v>4588</v>
      </c>
      <c r="C2848" s="105" t="s">
        <v>4590</v>
      </c>
      <c r="D2848" s="52"/>
      <c r="E2848" s="52"/>
      <c r="F2848" s="53">
        <v>3479</v>
      </c>
      <c r="G2848" s="443" t="s">
        <v>11187</v>
      </c>
      <c r="H2848" s="22">
        <f t="shared" si="177"/>
        <v>935.46</v>
      </c>
      <c r="I2848" s="22">
        <f t="shared" si="177"/>
        <v>481.36</v>
      </c>
      <c r="J2848" s="22">
        <f t="shared" si="177"/>
        <v>330.59</v>
      </c>
      <c r="K2848" s="444">
        <f>IF(ISNUMBER(F2848),IF(G2848="",VLOOKUP($A2848,'Loc Coefficients Config'!$A:$G,7,FALSE),VLOOKUP(G2848,'Loc Coefficients Location'!A:D,4,FALSE)),"")</f>
        <v>0.19253700000000001</v>
      </c>
      <c r="L2848" s="22">
        <f t="shared" si="178"/>
        <v>669.84</v>
      </c>
      <c r="M2848" s="444">
        <f>IF(ISNUMBER(F2848),IF(G2848="",VLOOKUP($A2848,'Loc Coefficients Config'!$A:$H,8,FALSE),VLOOKUP(G2848,'Loc Coefficients Location'!A:E,5,FALSE)),"")</f>
        <v>0.104333</v>
      </c>
      <c r="N2848" s="22">
        <f t="shared" si="179"/>
        <v>362.97</v>
      </c>
      <c r="O2848" s="444">
        <f>IF(ISNUMBER(F2848),IF(G2848="",VLOOKUP($A2848,'Loc Coefficients Config'!$A:$I,9,FALSE),VLOOKUP(G2848,'Loc Coefficients Location'!A:F,6,FALSE)),"")</f>
        <v>7.9690999999999998E-2</v>
      </c>
      <c r="P2848" s="22">
        <f t="shared" si="180"/>
        <v>277.24</v>
      </c>
    </row>
    <row r="2849" spans="1:16">
      <c r="A2849" s="23" t="s">
        <v>4591</v>
      </c>
      <c r="B2849" s="71" t="s">
        <v>4586</v>
      </c>
      <c r="C2849" s="529" t="s">
        <v>4592</v>
      </c>
      <c r="D2849" s="72"/>
      <c r="E2849" s="72"/>
      <c r="F2849" s="73">
        <v>4168.76</v>
      </c>
      <c r="G2849" s="443" t="s">
        <v>11187</v>
      </c>
      <c r="H2849" s="22">
        <f t="shared" si="177"/>
        <v>1120.92</v>
      </c>
      <c r="I2849" s="22">
        <f t="shared" si="177"/>
        <v>576.79</v>
      </c>
      <c r="J2849" s="22">
        <f t="shared" si="177"/>
        <v>396.14</v>
      </c>
      <c r="K2849" s="444">
        <f>IF(ISNUMBER(F2849),IF(G2849="",VLOOKUP($A2849,'Loc Coefficients Config'!$A:$G,7,FALSE),VLOOKUP(G2849,'Loc Coefficients Location'!A:D,4,FALSE)),"")</f>
        <v>0.19253700000000001</v>
      </c>
      <c r="L2849" s="22">
        <f t="shared" si="178"/>
        <v>802.64</v>
      </c>
      <c r="M2849" s="444">
        <f>IF(ISNUMBER(F2849),IF(G2849="",VLOOKUP($A2849,'Loc Coefficients Config'!$A:$H,8,FALSE),VLOOKUP(G2849,'Loc Coefficients Location'!A:E,5,FALSE)),"")</f>
        <v>0.104333</v>
      </c>
      <c r="N2849" s="22">
        <f t="shared" si="179"/>
        <v>434.94</v>
      </c>
      <c r="O2849" s="444">
        <f>IF(ISNUMBER(F2849),IF(G2849="",VLOOKUP($A2849,'Loc Coefficients Config'!$A:$I,9,FALSE),VLOOKUP(G2849,'Loc Coefficients Location'!A:F,6,FALSE)),"")</f>
        <v>7.9690999999999998E-2</v>
      </c>
      <c r="P2849" s="22">
        <f t="shared" si="180"/>
        <v>332.21</v>
      </c>
    </row>
    <row r="2850" spans="1:16">
      <c r="A2850" s="23"/>
      <c r="B2850" s="33" t="s">
        <v>4593</v>
      </c>
      <c r="C2850" s="77" t="s">
        <v>4594</v>
      </c>
      <c r="D2850" s="37"/>
      <c r="E2850" s="37"/>
      <c r="F2850" s="39">
        <v>4168.76</v>
      </c>
      <c r="G2850" s="443" t="s">
        <v>11187</v>
      </c>
      <c r="H2850" s="22">
        <f t="shared" si="177"/>
        <v>1120.92</v>
      </c>
      <c r="I2850" s="22">
        <f t="shared" si="177"/>
        <v>576.79</v>
      </c>
      <c r="J2850" s="22">
        <f t="shared" si="177"/>
        <v>396.14</v>
      </c>
      <c r="K2850" s="444">
        <f>IF(ISNUMBER(F2850),IF(G2850="",VLOOKUP($A2850,'Loc Coefficients Config'!$A:$G,7,FALSE),VLOOKUP(G2850,'Loc Coefficients Location'!A:D,4,FALSE)),"")</f>
        <v>0.19253700000000001</v>
      </c>
      <c r="L2850" s="22">
        <f t="shared" si="178"/>
        <v>802.64</v>
      </c>
      <c r="M2850" s="444">
        <f>IF(ISNUMBER(F2850),IF(G2850="",VLOOKUP($A2850,'Loc Coefficients Config'!$A:$H,8,FALSE),VLOOKUP(G2850,'Loc Coefficients Location'!A:E,5,FALSE)),"")</f>
        <v>0.104333</v>
      </c>
      <c r="N2850" s="22">
        <f t="shared" si="179"/>
        <v>434.94</v>
      </c>
      <c r="O2850" s="444">
        <f>IF(ISNUMBER(F2850),IF(G2850="",VLOOKUP($A2850,'Loc Coefficients Config'!$A:$I,9,FALSE),VLOOKUP(G2850,'Loc Coefficients Location'!A:F,6,FALSE)),"")</f>
        <v>7.9690999999999998E-2</v>
      </c>
      <c r="P2850" s="22">
        <f t="shared" si="180"/>
        <v>332.21</v>
      </c>
    </row>
    <row r="2851" spans="1:16">
      <c r="A2851" s="23"/>
      <c r="B2851" s="33" t="s">
        <v>4593</v>
      </c>
      <c r="C2851" s="77" t="s">
        <v>4595</v>
      </c>
      <c r="D2851" s="37"/>
      <c r="E2851" s="37"/>
      <c r="F2851" s="39">
        <v>4168.76</v>
      </c>
      <c r="G2851" s="443" t="s">
        <v>11187</v>
      </c>
      <c r="H2851" s="22">
        <f t="shared" si="177"/>
        <v>1120.92</v>
      </c>
      <c r="I2851" s="22">
        <f t="shared" si="177"/>
        <v>576.79</v>
      </c>
      <c r="J2851" s="22">
        <f t="shared" si="177"/>
        <v>396.14</v>
      </c>
      <c r="K2851" s="444">
        <f>IF(ISNUMBER(F2851),IF(G2851="",VLOOKUP($A2851,'Loc Coefficients Config'!$A:$G,7,FALSE),VLOOKUP(G2851,'Loc Coefficients Location'!A:D,4,FALSE)),"")</f>
        <v>0.19253700000000001</v>
      </c>
      <c r="L2851" s="22">
        <f t="shared" si="178"/>
        <v>802.64</v>
      </c>
      <c r="M2851" s="444">
        <f>IF(ISNUMBER(F2851),IF(G2851="",VLOOKUP($A2851,'Loc Coefficients Config'!$A:$H,8,FALSE),VLOOKUP(G2851,'Loc Coefficients Location'!A:E,5,FALSE)),"")</f>
        <v>0.104333</v>
      </c>
      <c r="N2851" s="22">
        <f t="shared" si="179"/>
        <v>434.94</v>
      </c>
      <c r="O2851" s="444">
        <f>IF(ISNUMBER(F2851),IF(G2851="",VLOOKUP($A2851,'Loc Coefficients Config'!$A:$I,9,FALSE),VLOOKUP(G2851,'Loc Coefficients Location'!A:F,6,FALSE)),"")</f>
        <v>7.9690999999999998E-2</v>
      </c>
      <c r="P2851" s="22">
        <f t="shared" si="180"/>
        <v>332.21</v>
      </c>
    </row>
    <row r="2852" spans="1:16">
      <c r="A2852" s="23"/>
      <c r="B2852" s="33" t="s">
        <v>4593</v>
      </c>
      <c r="C2852" s="77" t="s">
        <v>4596</v>
      </c>
      <c r="D2852" s="37"/>
      <c r="E2852" s="37"/>
      <c r="F2852" s="39">
        <v>4168.76</v>
      </c>
      <c r="G2852" s="443" t="s">
        <v>11187</v>
      </c>
      <c r="H2852" s="22">
        <f t="shared" si="177"/>
        <v>1120.92</v>
      </c>
      <c r="I2852" s="22">
        <f t="shared" si="177"/>
        <v>576.79</v>
      </c>
      <c r="J2852" s="22">
        <f t="shared" si="177"/>
        <v>396.14</v>
      </c>
      <c r="K2852" s="444">
        <f>IF(ISNUMBER(F2852),IF(G2852="",VLOOKUP($A2852,'Loc Coefficients Config'!$A:$G,7,FALSE),VLOOKUP(G2852,'Loc Coefficients Location'!A:D,4,FALSE)),"")</f>
        <v>0.19253700000000001</v>
      </c>
      <c r="L2852" s="22">
        <f t="shared" si="178"/>
        <v>802.64</v>
      </c>
      <c r="M2852" s="444">
        <f>IF(ISNUMBER(F2852),IF(G2852="",VLOOKUP($A2852,'Loc Coefficients Config'!$A:$H,8,FALSE),VLOOKUP(G2852,'Loc Coefficients Location'!A:E,5,FALSE)),"")</f>
        <v>0.104333</v>
      </c>
      <c r="N2852" s="22">
        <f t="shared" si="179"/>
        <v>434.94</v>
      </c>
      <c r="O2852" s="444">
        <f>IF(ISNUMBER(F2852),IF(G2852="",VLOOKUP($A2852,'Loc Coefficients Config'!$A:$I,9,FALSE),VLOOKUP(G2852,'Loc Coefficients Location'!A:F,6,FALSE)),"")</f>
        <v>7.9690999999999998E-2</v>
      </c>
      <c r="P2852" s="22">
        <f t="shared" si="180"/>
        <v>332.21</v>
      </c>
    </row>
    <row r="2853" spans="1:16">
      <c r="A2853" s="131" t="s">
        <v>4597</v>
      </c>
      <c r="B2853" s="71" t="s">
        <v>4598</v>
      </c>
      <c r="C2853" s="230" t="s">
        <v>4599</v>
      </c>
      <c r="D2853" s="72"/>
      <c r="E2853" s="72"/>
      <c r="F2853" s="73">
        <v>276.85000000000002</v>
      </c>
      <c r="G2853" s="443" t="s">
        <v>11187</v>
      </c>
      <c r="H2853" s="22">
        <f t="shared" si="177"/>
        <v>74.44</v>
      </c>
      <c r="I2853" s="22">
        <f t="shared" si="177"/>
        <v>38.31</v>
      </c>
      <c r="J2853" s="22">
        <f t="shared" si="177"/>
        <v>26.31</v>
      </c>
      <c r="K2853" s="444">
        <f>IF(ISNUMBER(F2853),IF(G2853="",VLOOKUP($A2853,'Loc Coefficients Config'!$A:$G,7,FALSE),VLOOKUP(G2853,'Loc Coefficients Location'!A:D,4,FALSE)),"")</f>
        <v>0.19253700000000001</v>
      </c>
      <c r="L2853" s="22">
        <f t="shared" si="178"/>
        <v>53.3</v>
      </c>
      <c r="M2853" s="444">
        <f>IF(ISNUMBER(F2853),IF(G2853="",VLOOKUP($A2853,'Loc Coefficients Config'!$A:$H,8,FALSE),VLOOKUP(G2853,'Loc Coefficients Location'!A:E,5,FALSE)),"")</f>
        <v>0.104333</v>
      </c>
      <c r="N2853" s="22">
        <f t="shared" si="179"/>
        <v>28.88</v>
      </c>
      <c r="O2853" s="444">
        <f>IF(ISNUMBER(F2853),IF(G2853="",VLOOKUP($A2853,'Loc Coefficients Config'!$A:$I,9,FALSE),VLOOKUP(G2853,'Loc Coefficients Location'!A:F,6,FALSE)),"")</f>
        <v>7.9690999999999998E-2</v>
      </c>
      <c r="P2853" s="22">
        <f t="shared" si="180"/>
        <v>22.06</v>
      </c>
    </row>
    <row r="2854" spans="1:16">
      <c r="A2854" s="23"/>
      <c r="B2854" s="33" t="s">
        <v>4600</v>
      </c>
      <c r="C2854" s="499" t="s">
        <v>4601</v>
      </c>
      <c r="D2854" s="37"/>
      <c r="E2854" s="220"/>
      <c r="F2854" s="39">
        <v>276.85000000000002</v>
      </c>
      <c r="G2854" s="443" t="s">
        <v>11187</v>
      </c>
      <c r="H2854" s="22">
        <f t="shared" si="177"/>
        <v>74.44</v>
      </c>
      <c r="I2854" s="22">
        <f t="shared" si="177"/>
        <v>38.31</v>
      </c>
      <c r="J2854" s="22">
        <f t="shared" si="177"/>
        <v>26.31</v>
      </c>
      <c r="K2854" s="444">
        <f>IF(ISNUMBER(F2854),IF(G2854="",VLOOKUP($A2854,'Loc Coefficients Config'!$A:$G,7,FALSE),VLOOKUP(G2854,'Loc Coefficients Location'!A:D,4,FALSE)),"")</f>
        <v>0.19253700000000001</v>
      </c>
      <c r="L2854" s="22">
        <f t="shared" si="178"/>
        <v>53.3</v>
      </c>
      <c r="M2854" s="444">
        <f>IF(ISNUMBER(F2854),IF(G2854="",VLOOKUP($A2854,'Loc Coefficients Config'!$A:$H,8,FALSE),VLOOKUP(G2854,'Loc Coefficients Location'!A:E,5,FALSE)),"")</f>
        <v>0.104333</v>
      </c>
      <c r="N2854" s="22">
        <f t="shared" si="179"/>
        <v>28.88</v>
      </c>
      <c r="O2854" s="444">
        <f>IF(ISNUMBER(F2854),IF(G2854="",VLOOKUP($A2854,'Loc Coefficients Config'!$A:$I,9,FALSE),VLOOKUP(G2854,'Loc Coefficients Location'!A:F,6,FALSE)),"")</f>
        <v>7.9690999999999998E-2</v>
      </c>
      <c r="P2854" s="22">
        <f t="shared" si="180"/>
        <v>22.06</v>
      </c>
    </row>
    <row r="2855" spans="1:16">
      <c r="A2855" s="23"/>
      <c r="B2855" s="63" t="s">
        <v>4600</v>
      </c>
      <c r="C2855" s="530" t="s">
        <v>4602</v>
      </c>
      <c r="D2855" s="64"/>
      <c r="E2855" s="219"/>
      <c r="F2855" s="66">
        <v>276.85000000000002</v>
      </c>
      <c r="G2855" s="443" t="s">
        <v>11187</v>
      </c>
      <c r="H2855" s="22">
        <f t="shared" si="177"/>
        <v>74.44</v>
      </c>
      <c r="I2855" s="22">
        <f t="shared" si="177"/>
        <v>38.31</v>
      </c>
      <c r="J2855" s="22">
        <f t="shared" si="177"/>
        <v>26.31</v>
      </c>
      <c r="K2855" s="444">
        <f>IF(ISNUMBER(F2855),IF(G2855="",VLOOKUP($A2855,'Loc Coefficients Config'!$A:$G,7,FALSE),VLOOKUP(G2855,'Loc Coefficients Location'!A:D,4,FALSE)),"")</f>
        <v>0.19253700000000001</v>
      </c>
      <c r="L2855" s="22">
        <f t="shared" si="178"/>
        <v>53.3</v>
      </c>
      <c r="M2855" s="444">
        <f>IF(ISNUMBER(F2855),IF(G2855="",VLOOKUP($A2855,'Loc Coefficients Config'!$A:$H,8,FALSE),VLOOKUP(G2855,'Loc Coefficients Location'!A:E,5,FALSE)),"")</f>
        <v>0.104333</v>
      </c>
      <c r="N2855" s="22">
        <f t="shared" si="179"/>
        <v>28.88</v>
      </c>
      <c r="O2855" s="444">
        <f>IF(ISNUMBER(F2855),IF(G2855="",VLOOKUP($A2855,'Loc Coefficients Config'!$A:$I,9,FALSE),VLOOKUP(G2855,'Loc Coefficients Location'!A:F,6,FALSE)),"")</f>
        <v>7.9690999999999998E-2</v>
      </c>
      <c r="P2855" s="22">
        <f t="shared" si="180"/>
        <v>22.06</v>
      </c>
    </row>
    <row r="2856" spans="1:16">
      <c r="A2856" s="131" t="s">
        <v>4603</v>
      </c>
      <c r="B2856" s="28" t="s">
        <v>4604</v>
      </c>
      <c r="C2856" s="524" t="s">
        <v>4605</v>
      </c>
      <c r="D2856" s="272"/>
      <c r="E2856" s="272" t="s">
        <v>79</v>
      </c>
      <c r="F2856" s="50">
        <v>279.12</v>
      </c>
      <c r="G2856" s="443" t="s">
        <v>11187</v>
      </c>
      <c r="H2856" s="22">
        <f t="shared" si="177"/>
        <v>75.05</v>
      </c>
      <c r="I2856" s="22">
        <f t="shared" si="177"/>
        <v>38.619999999999997</v>
      </c>
      <c r="J2856" s="22">
        <f t="shared" si="177"/>
        <v>26.52</v>
      </c>
      <c r="K2856" s="444">
        <f>IF(ISNUMBER(F2856),IF(G2856="",VLOOKUP($A2856,'Loc Coefficients Config'!$A:$G,7,FALSE),VLOOKUP(G2856,'Loc Coefficients Location'!A:D,4,FALSE)),"")</f>
        <v>0.19253700000000001</v>
      </c>
      <c r="L2856" s="22">
        <f t="shared" si="178"/>
        <v>53.74</v>
      </c>
      <c r="M2856" s="444">
        <f>IF(ISNUMBER(F2856),IF(G2856="",VLOOKUP($A2856,'Loc Coefficients Config'!$A:$H,8,FALSE),VLOOKUP(G2856,'Loc Coefficients Location'!A:E,5,FALSE)),"")</f>
        <v>0.104333</v>
      </c>
      <c r="N2856" s="22">
        <f t="shared" si="179"/>
        <v>29.12</v>
      </c>
      <c r="O2856" s="444">
        <f>IF(ISNUMBER(F2856),IF(G2856="",VLOOKUP($A2856,'Loc Coefficients Config'!$A:$I,9,FALSE),VLOOKUP(G2856,'Loc Coefficients Location'!A:F,6,FALSE)),"")</f>
        <v>7.9690999999999998E-2</v>
      </c>
      <c r="P2856" s="22">
        <f t="shared" si="180"/>
        <v>22.24</v>
      </c>
    </row>
    <row r="2857" spans="1:16" ht="16.5" thickBot="1">
      <c r="A2857" s="120"/>
      <c r="B2857" s="42" t="s">
        <v>4606</v>
      </c>
      <c r="C2857" s="523" t="s">
        <v>4607</v>
      </c>
      <c r="D2857" s="268"/>
      <c r="E2857" s="269"/>
      <c r="F2857" s="53">
        <v>279.12</v>
      </c>
      <c r="G2857" s="443" t="s">
        <v>11187</v>
      </c>
      <c r="H2857" s="22">
        <f t="shared" si="177"/>
        <v>75.05</v>
      </c>
      <c r="I2857" s="22">
        <f t="shared" si="177"/>
        <v>38.619999999999997</v>
      </c>
      <c r="J2857" s="22">
        <f t="shared" si="177"/>
        <v>26.52</v>
      </c>
      <c r="K2857" s="444">
        <f>IF(ISNUMBER(F2857),IF(G2857="",VLOOKUP($A2857,'Loc Coefficients Config'!$A:$G,7,FALSE),VLOOKUP(G2857,'Loc Coefficients Location'!A:D,4,FALSE)),"")</f>
        <v>0.19253700000000001</v>
      </c>
      <c r="L2857" s="22">
        <f t="shared" si="178"/>
        <v>53.74</v>
      </c>
      <c r="M2857" s="444">
        <f>IF(ISNUMBER(F2857),IF(G2857="",VLOOKUP($A2857,'Loc Coefficients Config'!$A:$H,8,FALSE),VLOOKUP(G2857,'Loc Coefficients Location'!A:E,5,FALSE)),"")</f>
        <v>0.104333</v>
      </c>
      <c r="N2857" s="22">
        <f t="shared" si="179"/>
        <v>29.12</v>
      </c>
      <c r="O2857" s="444">
        <f>IF(ISNUMBER(F2857),IF(G2857="",VLOOKUP($A2857,'Loc Coefficients Config'!$A:$I,9,FALSE),VLOOKUP(G2857,'Loc Coefficients Location'!A:F,6,FALSE)),"")</f>
        <v>7.9690999999999998E-2</v>
      </c>
      <c r="P2857" s="22">
        <f t="shared" si="180"/>
        <v>22.24</v>
      </c>
    </row>
    <row r="2858" spans="1:16">
      <c r="A2858" s="131" t="s">
        <v>4608</v>
      </c>
      <c r="B2858" s="28" t="s">
        <v>4609</v>
      </c>
      <c r="C2858" s="102" t="s">
        <v>4610</v>
      </c>
      <c r="D2858" s="49"/>
      <c r="E2858" s="49" t="s">
        <v>79</v>
      </c>
      <c r="F2858" s="50">
        <v>285.2</v>
      </c>
      <c r="G2858" s="443" t="s">
        <v>11187</v>
      </c>
      <c r="H2858" s="22">
        <f t="shared" si="177"/>
        <v>76.69</v>
      </c>
      <c r="I2858" s="22">
        <f t="shared" si="177"/>
        <v>39.46</v>
      </c>
      <c r="J2858" s="22">
        <f t="shared" si="177"/>
        <v>27.1</v>
      </c>
      <c r="K2858" s="444">
        <f>IF(ISNUMBER(F2858),IF(G2858="",VLOOKUP($A2858,'Loc Coefficients Config'!$A:$G,7,FALSE),VLOOKUP(G2858,'Loc Coefficients Location'!A:D,4,FALSE)),"")</f>
        <v>0.19253700000000001</v>
      </c>
      <c r="L2858" s="22">
        <f t="shared" si="178"/>
        <v>54.91</v>
      </c>
      <c r="M2858" s="444">
        <f>IF(ISNUMBER(F2858),IF(G2858="",VLOOKUP($A2858,'Loc Coefficients Config'!$A:$H,8,FALSE),VLOOKUP(G2858,'Loc Coefficients Location'!A:E,5,FALSE)),"")</f>
        <v>0.104333</v>
      </c>
      <c r="N2858" s="22">
        <f t="shared" si="179"/>
        <v>29.76</v>
      </c>
      <c r="O2858" s="444">
        <f>IF(ISNUMBER(F2858),IF(G2858="",VLOOKUP($A2858,'Loc Coefficients Config'!$A:$I,9,FALSE),VLOOKUP(G2858,'Loc Coefficients Location'!A:F,6,FALSE)),"")</f>
        <v>7.9690999999999998E-2</v>
      </c>
      <c r="P2858" s="22">
        <f t="shared" si="180"/>
        <v>22.73</v>
      </c>
    </row>
    <row r="2859" spans="1:16">
      <c r="A2859" s="23"/>
      <c r="B2859" s="33" t="s">
        <v>4609</v>
      </c>
      <c r="C2859" s="230" t="s">
        <v>4611</v>
      </c>
      <c r="D2859" s="72"/>
      <c r="E2859" s="213"/>
      <c r="F2859" s="39">
        <v>285.2</v>
      </c>
      <c r="G2859" s="443" t="s">
        <v>11187</v>
      </c>
      <c r="H2859" s="22">
        <f t="shared" si="177"/>
        <v>76.69</v>
      </c>
      <c r="I2859" s="22">
        <f t="shared" si="177"/>
        <v>39.46</v>
      </c>
      <c r="J2859" s="22">
        <f t="shared" si="177"/>
        <v>27.1</v>
      </c>
      <c r="K2859" s="444">
        <f>IF(ISNUMBER(F2859),IF(G2859="",VLOOKUP($A2859,'Loc Coefficients Config'!$A:$G,7,FALSE),VLOOKUP(G2859,'Loc Coefficients Location'!A:D,4,FALSE)),"")</f>
        <v>0.19253700000000001</v>
      </c>
      <c r="L2859" s="22">
        <f t="shared" si="178"/>
        <v>54.91</v>
      </c>
      <c r="M2859" s="444">
        <f>IF(ISNUMBER(F2859),IF(G2859="",VLOOKUP($A2859,'Loc Coefficients Config'!$A:$H,8,FALSE),VLOOKUP(G2859,'Loc Coefficients Location'!A:E,5,FALSE)),"")</f>
        <v>0.104333</v>
      </c>
      <c r="N2859" s="22">
        <f t="shared" si="179"/>
        <v>29.76</v>
      </c>
      <c r="O2859" s="444">
        <f>IF(ISNUMBER(F2859),IF(G2859="",VLOOKUP($A2859,'Loc Coefficients Config'!$A:$I,9,FALSE),VLOOKUP(G2859,'Loc Coefficients Location'!A:F,6,FALSE)),"")</f>
        <v>7.9690999999999998E-2</v>
      </c>
      <c r="P2859" s="22">
        <f t="shared" si="180"/>
        <v>22.73</v>
      </c>
    </row>
    <row r="2860" spans="1:16">
      <c r="A2860" s="23"/>
      <c r="B2860" s="33" t="s">
        <v>4612</v>
      </c>
      <c r="C2860" s="77" t="s">
        <v>4613</v>
      </c>
      <c r="D2860" s="37"/>
      <c r="E2860" s="37" t="s">
        <v>79</v>
      </c>
      <c r="F2860" s="39">
        <v>285.2</v>
      </c>
      <c r="G2860" s="443" t="s">
        <v>11187</v>
      </c>
      <c r="H2860" s="22">
        <f t="shared" si="177"/>
        <v>76.69</v>
      </c>
      <c r="I2860" s="22">
        <f t="shared" si="177"/>
        <v>39.46</v>
      </c>
      <c r="J2860" s="22">
        <f t="shared" si="177"/>
        <v>27.1</v>
      </c>
      <c r="K2860" s="444">
        <f>IF(ISNUMBER(F2860),IF(G2860="",VLOOKUP($A2860,'Loc Coefficients Config'!$A:$G,7,FALSE),VLOOKUP(G2860,'Loc Coefficients Location'!A:D,4,FALSE)),"")</f>
        <v>0.19253700000000001</v>
      </c>
      <c r="L2860" s="22">
        <f t="shared" si="178"/>
        <v>54.91</v>
      </c>
      <c r="M2860" s="444">
        <f>IF(ISNUMBER(F2860),IF(G2860="",VLOOKUP($A2860,'Loc Coefficients Config'!$A:$H,8,FALSE),VLOOKUP(G2860,'Loc Coefficients Location'!A:E,5,FALSE)),"")</f>
        <v>0.104333</v>
      </c>
      <c r="N2860" s="22">
        <f t="shared" si="179"/>
        <v>29.76</v>
      </c>
      <c r="O2860" s="444">
        <f>IF(ISNUMBER(F2860),IF(G2860="",VLOOKUP($A2860,'Loc Coefficients Config'!$A:$I,9,FALSE),VLOOKUP(G2860,'Loc Coefficients Location'!A:F,6,FALSE)),"")</f>
        <v>7.9690999999999998E-2</v>
      </c>
      <c r="P2860" s="22">
        <f t="shared" si="180"/>
        <v>22.73</v>
      </c>
    </row>
    <row r="2861" spans="1:16">
      <c r="A2861" s="23"/>
      <c r="B2861" s="33" t="s">
        <v>4614</v>
      </c>
      <c r="C2861" s="77" t="s">
        <v>4615</v>
      </c>
      <c r="D2861" s="37"/>
      <c r="E2861" s="37"/>
      <c r="F2861" s="39">
        <v>285.2</v>
      </c>
      <c r="G2861" s="443" t="s">
        <v>11187</v>
      </c>
      <c r="H2861" s="22">
        <f t="shared" si="177"/>
        <v>76.69</v>
      </c>
      <c r="I2861" s="22">
        <f t="shared" si="177"/>
        <v>39.46</v>
      </c>
      <c r="J2861" s="22">
        <f t="shared" si="177"/>
        <v>27.1</v>
      </c>
      <c r="K2861" s="444">
        <f>IF(ISNUMBER(F2861),IF(G2861="",VLOOKUP($A2861,'Loc Coefficients Config'!$A:$G,7,FALSE),VLOOKUP(G2861,'Loc Coefficients Location'!A:D,4,FALSE)),"")</f>
        <v>0.19253700000000001</v>
      </c>
      <c r="L2861" s="22">
        <f t="shared" si="178"/>
        <v>54.91</v>
      </c>
      <c r="M2861" s="444">
        <f>IF(ISNUMBER(F2861),IF(G2861="",VLOOKUP($A2861,'Loc Coefficients Config'!$A:$H,8,FALSE),VLOOKUP(G2861,'Loc Coefficients Location'!A:E,5,FALSE)),"")</f>
        <v>0.104333</v>
      </c>
      <c r="N2861" s="22">
        <f t="shared" si="179"/>
        <v>29.76</v>
      </c>
      <c r="O2861" s="444">
        <f>IF(ISNUMBER(F2861),IF(G2861="",VLOOKUP($A2861,'Loc Coefficients Config'!$A:$I,9,FALSE),VLOOKUP(G2861,'Loc Coefficients Location'!A:F,6,FALSE)),"")</f>
        <v>7.9690999999999998E-2</v>
      </c>
      <c r="P2861" s="22">
        <f t="shared" si="180"/>
        <v>22.73</v>
      </c>
    </row>
    <row r="2862" spans="1:16">
      <c r="A2862" s="23"/>
      <c r="B2862" s="33" t="s">
        <v>4609</v>
      </c>
      <c r="C2862" s="77" t="s">
        <v>4616</v>
      </c>
      <c r="D2862" s="37"/>
      <c r="E2862" s="37"/>
      <c r="F2862" s="39">
        <v>285.2</v>
      </c>
      <c r="G2862" s="443" t="s">
        <v>11187</v>
      </c>
      <c r="H2862" s="22">
        <f t="shared" si="177"/>
        <v>76.69</v>
      </c>
      <c r="I2862" s="22">
        <f t="shared" si="177"/>
        <v>39.46</v>
      </c>
      <c r="J2862" s="22">
        <f t="shared" si="177"/>
        <v>27.1</v>
      </c>
      <c r="K2862" s="444">
        <f>IF(ISNUMBER(F2862),IF(G2862="",VLOOKUP($A2862,'Loc Coefficients Config'!$A:$G,7,FALSE),VLOOKUP(G2862,'Loc Coefficients Location'!A:D,4,FALSE)),"")</f>
        <v>0.19253700000000001</v>
      </c>
      <c r="L2862" s="22">
        <f t="shared" si="178"/>
        <v>54.91</v>
      </c>
      <c r="M2862" s="444">
        <f>IF(ISNUMBER(F2862),IF(G2862="",VLOOKUP($A2862,'Loc Coefficients Config'!$A:$H,8,FALSE),VLOOKUP(G2862,'Loc Coefficients Location'!A:E,5,FALSE)),"")</f>
        <v>0.104333</v>
      </c>
      <c r="N2862" s="22">
        <f t="shared" si="179"/>
        <v>29.76</v>
      </c>
      <c r="O2862" s="444">
        <f>IF(ISNUMBER(F2862),IF(G2862="",VLOOKUP($A2862,'Loc Coefficients Config'!$A:$I,9,FALSE),VLOOKUP(G2862,'Loc Coefficients Location'!A:F,6,FALSE)),"")</f>
        <v>7.9690999999999998E-2</v>
      </c>
      <c r="P2862" s="22">
        <f t="shared" si="180"/>
        <v>22.73</v>
      </c>
    </row>
    <row r="2863" spans="1:16">
      <c r="A2863" s="23"/>
      <c r="B2863" s="33" t="s">
        <v>4614</v>
      </c>
      <c r="C2863" s="232" t="s">
        <v>4617</v>
      </c>
      <c r="D2863" s="64"/>
      <c r="E2863" s="64" t="s">
        <v>79</v>
      </c>
      <c r="F2863" s="39">
        <v>285.2</v>
      </c>
      <c r="G2863" s="443" t="s">
        <v>11187</v>
      </c>
      <c r="H2863" s="22">
        <f t="shared" si="177"/>
        <v>76.69</v>
      </c>
      <c r="I2863" s="22">
        <f t="shared" si="177"/>
        <v>39.46</v>
      </c>
      <c r="J2863" s="22">
        <f t="shared" si="177"/>
        <v>27.1</v>
      </c>
      <c r="K2863" s="444">
        <f>IF(ISNUMBER(F2863),IF(G2863="",VLOOKUP($A2863,'Loc Coefficients Config'!$A:$G,7,FALSE),VLOOKUP(G2863,'Loc Coefficients Location'!A:D,4,FALSE)),"")</f>
        <v>0.19253700000000001</v>
      </c>
      <c r="L2863" s="22">
        <f t="shared" si="178"/>
        <v>54.91</v>
      </c>
      <c r="M2863" s="444">
        <f>IF(ISNUMBER(F2863),IF(G2863="",VLOOKUP($A2863,'Loc Coefficients Config'!$A:$H,8,FALSE),VLOOKUP(G2863,'Loc Coefficients Location'!A:E,5,FALSE)),"")</f>
        <v>0.104333</v>
      </c>
      <c r="N2863" s="22">
        <f t="shared" si="179"/>
        <v>29.76</v>
      </c>
      <c r="O2863" s="444">
        <f>IF(ISNUMBER(F2863),IF(G2863="",VLOOKUP($A2863,'Loc Coefficients Config'!$A:$I,9,FALSE),VLOOKUP(G2863,'Loc Coefficients Location'!A:F,6,FALSE)),"")</f>
        <v>7.9690999999999998E-2</v>
      </c>
      <c r="P2863" s="22">
        <f t="shared" si="180"/>
        <v>22.73</v>
      </c>
    </row>
    <row r="2864" spans="1:16" ht="16.5" thickBot="1">
      <c r="A2864" s="120"/>
      <c r="B2864" s="42" t="s">
        <v>4612</v>
      </c>
      <c r="C2864" s="523" t="s">
        <v>4618</v>
      </c>
      <c r="D2864" s="268"/>
      <c r="E2864" s="268" t="s">
        <v>79</v>
      </c>
      <c r="F2864" s="53">
        <v>285.2</v>
      </c>
      <c r="G2864" s="443" t="s">
        <v>11187</v>
      </c>
      <c r="H2864" s="22">
        <f t="shared" si="177"/>
        <v>76.69</v>
      </c>
      <c r="I2864" s="22">
        <f t="shared" si="177"/>
        <v>39.46</v>
      </c>
      <c r="J2864" s="22">
        <f t="shared" si="177"/>
        <v>27.1</v>
      </c>
      <c r="K2864" s="444">
        <f>IF(ISNUMBER(F2864),IF(G2864="",VLOOKUP($A2864,'Loc Coefficients Config'!$A:$G,7,FALSE),VLOOKUP(G2864,'Loc Coefficients Location'!A:D,4,FALSE)),"")</f>
        <v>0.19253700000000001</v>
      </c>
      <c r="L2864" s="22">
        <f t="shared" si="178"/>
        <v>54.91</v>
      </c>
      <c r="M2864" s="444">
        <f>IF(ISNUMBER(F2864),IF(G2864="",VLOOKUP($A2864,'Loc Coefficients Config'!$A:$H,8,FALSE),VLOOKUP(G2864,'Loc Coefficients Location'!A:E,5,FALSE)),"")</f>
        <v>0.104333</v>
      </c>
      <c r="N2864" s="22">
        <f t="shared" si="179"/>
        <v>29.76</v>
      </c>
      <c r="O2864" s="444">
        <f>IF(ISNUMBER(F2864),IF(G2864="",VLOOKUP($A2864,'Loc Coefficients Config'!$A:$I,9,FALSE),VLOOKUP(G2864,'Loc Coefficients Location'!A:F,6,FALSE)),"")</f>
        <v>7.9690999999999998E-2</v>
      </c>
      <c r="P2864" s="22">
        <f t="shared" si="180"/>
        <v>22.73</v>
      </c>
    </row>
    <row r="2865" spans="1:16">
      <c r="A2865" s="131" t="s">
        <v>4619</v>
      </c>
      <c r="B2865" s="28" t="s">
        <v>4620</v>
      </c>
      <c r="C2865" s="524" t="s">
        <v>4621</v>
      </c>
      <c r="D2865" s="272"/>
      <c r="E2865" s="272" t="s">
        <v>79</v>
      </c>
      <c r="F2865" s="50">
        <v>451</v>
      </c>
      <c r="G2865" s="443" t="s">
        <v>11187</v>
      </c>
      <c r="H2865" s="22">
        <f t="shared" si="177"/>
        <v>121.27</v>
      </c>
      <c r="I2865" s="22">
        <f t="shared" si="177"/>
        <v>62.4</v>
      </c>
      <c r="J2865" s="22">
        <f t="shared" si="177"/>
        <v>42.86</v>
      </c>
      <c r="K2865" s="444">
        <f>IF(ISNUMBER(F2865),IF(G2865="",VLOOKUP($A2865,'Loc Coefficients Config'!$A:$G,7,FALSE),VLOOKUP(G2865,'Loc Coefficients Location'!A:D,4,FALSE)),"")</f>
        <v>0.19253700000000001</v>
      </c>
      <c r="L2865" s="22">
        <f t="shared" si="178"/>
        <v>86.83</v>
      </c>
      <c r="M2865" s="444">
        <f>IF(ISNUMBER(F2865),IF(G2865="",VLOOKUP($A2865,'Loc Coefficients Config'!$A:$H,8,FALSE),VLOOKUP(G2865,'Loc Coefficients Location'!A:E,5,FALSE)),"")</f>
        <v>0.104333</v>
      </c>
      <c r="N2865" s="22">
        <f t="shared" si="179"/>
        <v>47.05</v>
      </c>
      <c r="O2865" s="444">
        <f>IF(ISNUMBER(F2865),IF(G2865="",VLOOKUP($A2865,'Loc Coefficients Config'!$A:$I,9,FALSE),VLOOKUP(G2865,'Loc Coefficients Location'!A:F,6,FALSE)),"")</f>
        <v>7.9690999999999998E-2</v>
      </c>
      <c r="P2865" s="22">
        <f t="shared" si="180"/>
        <v>35.94</v>
      </c>
    </row>
    <row r="2866" spans="1:16">
      <c r="A2866" s="23"/>
      <c r="B2866" s="33" t="s">
        <v>4622</v>
      </c>
      <c r="C2866" s="230" t="s">
        <v>4623</v>
      </c>
      <c r="D2866" s="72"/>
      <c r="E2866" s="213"/>
      <c r="F2866" s="39">
        <v>406.35</v>
      </c>
      <c r="G2866" s="443" t="s">
        <v>11195</v>
      </c>
      <c r="H2866" s="22">
        <f t="shared" si="177"/>
        <v>109.26</v>
      </c>
      <c r="I2866" s="22">
        <f t="shared" si="177"/>
        <v>56.22</v>
      </c>
      <c r="J2866" s="22">
        <f t="shared" si="177"/>
        <v>38.61</v>
      </c>
      <c r="K2866" s="444">
        <f>IF(ISNUMBER(F2866),IF(G2866="",VLOOKUP($A2866,'Loc Coefficients Config'!$A:$G,7,FALSE),VLOOKUP(G2866,'Loc Coefficients Location'!A:D,4,FALSE)),"")</f>
        <v>0</v>
      </c>
      <c r="L2866" s="22">
        <f t="shared" si="178"/>
        <v>0</v>
      </c>
      <c r="M2866" s="444">
        <f>IF(ISNUMBER(F2866),IF(G2866="",VLOOKUP($A2866,'Loc Coefficients Config'!$A:$H,8,FALSE),VLOOKUP(G2866,'Loc Coefficients Location'!A:E,5,FALSE)),"")</f>
        <v>0</v>
      </c>
      <c r="N2866" s="22">
        <f t="shared" si="179"/>
        <v>0</v>
      </c>
      <c r="O2866" s="444">
        <f>IF(ISNUMBER(F2866),IF(G2866="",VLOOKUP($A2866,'Loc Coefficients Config'!$A:$I,9,FALSE),VLOOKUP(G2866,'Loc Coefficients Location'!A:F,6,FALSE)),"")</f>
        <v>0</v>
      </c>
      <c r="P2866" s="22">
        <f t="shared" si="180"/>
        <v>0</v>
      </c>
    </row>
    <row r="2867" spans="1:16">
      <c r="A2867" s="23"/>
      <c r="B2867" s="33" t="s">
        <v>4622</v>
      </c>
      <c r="C2867" s="77" t="s">
        <v>4624</v>
      </c>
      <c r="D2867" s="37"/>
      <c r="E2867" s="37" t="s">
        <v>79</v>
      </c>
      <c r="F2867" s="39">
        <v>406.35</v>
      </c>
      <c r="G2867" s="443" t="s">
        <v>11187</v>
      </c>
      <c r="H2867" s="22">
        <f t="shared" si="177"/>
        <v>109.26</v>
      </c>
      <c r="I2867" s="22">
        <f t="shared" si="177"/>
        <v>56.22</v>
      </c>
      <c r="J2867" s="22">
        <f t="shared" si="177"/>
        <v>38.61</v>
      </c>
      <c r="K2867" s="444">
        <f>IF(ISNUMBER(F2867),IF(G2867="",VLOOKUP($A2867,'Loc Coefficients Config'!$A:$G,7,FALSE),VLOOKUP(G2867,'Loc Coefficients Location'!A:D,4,FALSE)),"")</f>
        <v>0.19253700000000001</v>
      </c>
      <c r="L2867" s="22">
        <f t="shared" si="178"/>
        <v>78.239999999999995</v>
      </c>
      <c r="M2867" s="444">
        <f>IF(ISNUMBER(F2867),IF(G2867="",VLOOKUP($A2867,'Loc Coefficients Config'!$A:$H,8,FALSE),VLOOKUP(G2867,'Loc Coefficients Location'!A:E,5,FALSE)),"")</f>
        <v>0.104333</v>
      </c>
      <c r="N2867" s="22">
        <f t="shared" si="179"/>
        <v>42.4</v>
      </c>
      <c r="O2867" s="444">
        <f>IF(ISNUMBER(F2867),IF(G2867="",VLOOKUP($A2867,'Loc Coefficients Config'!$A:$I,9,FALSE),VLOOKUP(G2867,'Loc Coefficients Location'!A:F,6,FALSE)),"")</f>
        <v>7.9690999999999998E-2</v>
      </c>
      <c r="P2867" s="22">
        <f t="shared" si="180"/>
        <v>32.380000000000003</v>
      </c>
    </row>
    <row r="2868" spans="1:16" ht="16.5" thickBot="1">
      <c r="A2868" s="120"/>
      <c r="B2868" s="42" t="s">
        <v>4622</v>
      </c>
      <c r="C2868" s="523" t="s">
        <v>4625</v>
      </c>
      <c r="D2868" s="268"/>
      <c r="E2868" s="268" t="s">
        <v>79</v>
      </c>
      <c r="F2868" s="53">
        <v>406.35</v>
      </c>
      <c r="G2868" s="443" t="s">
        <v>11187</v>
      </c>
      <c r="H2868" s="22">
        <f t="shared" si="177"/>
        <v>109.26</v>
      </c>
      <c r="I2868" s="22">
        <f t="shared" si="177"/>
        <v>56.22</v>
      </c>
      <c r="J2868" s="22">
        <f t="shared" si="177"/>
        <v>38.61</v>
      </c>
      <c r="K2868" s="444">
        <f>IF(ISNUMBER(F2868),IF(G2868="",VLOOKUP($A2868,'Loc Coefficients Config'!$A:$G,7,FALSE),VLOOKUP(G2868,'Loc Coefficients Location'!A:D,4,FALSE)),"")</f>
        <v>0.19253700000000001</v>
      </c>
      <c r="L2868" s="22">
        <f t="shared" si="178"/>
        <v>78.239999999999995</v>
      </c>
      <c r="M2868" s="444">
        <f>IF(ISNUMBER(F2868),IF(G2868="",VLOOKUP($A2868,'Loc Coefficients Config'!$A:$H,8,FALSE),VLOOKUP(G2868,'Loc Coefficients Location'!A:E,5,FALSE)),"")</f>
        <v>0.104333</v>
      </c>
      <c r="N2868" s="22">
        <f t="shared" si="179"/>
        <v>42.4</v>
      </c>
      <c r="O2868" s="444">
        <f>IF(ISNUMBER(F2868),IF(G2868="",VLOOKUP($A2868,'Loc Coefficients Config'!$A:$I,9,FALSE),VLOOKUP(G2868,'Loc Coefficients Location'!A:F,6,FALSE)),"")</f>
        <v>7.9690999999999998E-2</v>
      </c>
      <c r="P2868" s="22">
        <f t="shared" si="180"/>
        <v>32.380000000000003</v>
      </c>
    </row>
    <row r="2869" spans="1:16">
      <c r="A2869" s="131" t="s">
        <v>4626</v>
      </c>
      <c r="B2869" s="28" t="s">
        <v>4627</v>
      </c>
      <c r="C2869" s="102" t="s">
        <v>4628</v>
      </c>
      <c r="D2869" s="49"/>
      <c r="E2869" s="49" t="s">
        <v>79</v>
      </c>
      <c r="F2869" s="50">
        <v>400.15</v>
      </c>
      <c r="G2869" s="443" t="s">
        <v>11187</v>
      </c>
      <c r="H2869" s="22">
        <f t="shared" si="177"/>
        <v>107.59</v>
      </c>
      <c r="I2869" s="22">
        <f t="shared" si="177"/>
        <v>55.37</v>
      </c>
      <c r="J2869" s="22">
        <f t="shared" si="177"/>
        <v>38.020000000000003</v>
      </c>
      <c r="K2869" s="444">
        <f>IF(ISNUMBER(F2869),IF(G2869="",VLOOKUP($A2869,'Loc Coefficients Config'!$A:$G,7,FALSE),VLOOKUP(G2869,'Loc Coefficients Location'!A:D,4,FALSE)),"")</f>
        <v>0.19253700000000001</v>
      </c>
      <c r="L2869" s="22">
        <f t="shared" si="178"/>
        <v>77.040000000000006</v>
      </c>
      <c r="M2869" s="444">
        <f>IF(ISNUMBER(F2869),IF(G2869="",VLOOKUP($A2869,'Loc Coefficients Config'!$A:$H,8,FALSE),VLOOKUP(G2869,'Loc Coefficients Location'!A:E,5,FALSE)),"")</f>
        <v>0.104333</v>
      </c>
      <c r="N2869" s="22">
        <f t="shared" si="179"/>
        <v>41.75</v>
      </c>
      <c r="O2869" s="444">
        <f>IF(ISNUMBER(F2869),IF(G2869="",VLOOKUP($A2869,'Loc Coefficients Config'!$A:$I,9,FALSE),VLOOKUP(G2869,'Loc Coefficients Location'!A:F,6,FALSE)),"")</f>
        <v>7.9690999999999998E-2</v>
      </c>
      <c r="P2869" s="22">
        <f t="shared" si="180"/>
        <v>31.89</v>
      </c>
    </row>
    <row r="2870" spans="1:16">
      <c r="A2870" s="23"/>
      <c r="B2870" s="33" t="s">
        <v>4629</v>
      </c>
      <c r="C2870" s="77" t="s">
        <v>4630</v>
      </c>
      <c r="D2870" s="37"/>
      <c r="E2870" s="37"/>
      <c r="F2870" s="39">
        <v>400.15</v>
      </c>
      <c r="G2870" s="443" t="s">
        <v>11187</v>
      </c>
      <c r="H2870" s="22">
        <f t="shared" si="177"/>
        <v>107.59</v>
      </c>
      <c r="I2870" s="22">
        <f t="shared" si="177"/>
        <v>55.37</v>
      </c>
      <c r="J2870" s="22">
        <f t="shared" si="177"/>
        <v>38.020000000000003</v>
      </c>
      <c r="K2870" s="444">
        <f>IF(ISNUMBER(F2870),IF(G2870="",VLOOKUP($A2870,'Loc Coefficients Config'!$A:$G,7,FALSE),VLOOKUP(G2870,'Loc Coefficients Location'!A:D,4,FALSE)),"")</f>
        <v>0.19253700000000001</v>
      </c>
      <c r="L2870" s="22">
        <f t="shared" si="178"/>
        <v>77.040000000000006</v>
      </c>
      <c r="M2870" s="444">
        <f>IF(ISNUMBER(F2870),IF(G2870="",VLOOKUP($A2870,'Loc Coefficients Config'!$A:$H,8,FALSE),VLOOKUP(G2870,'Loc Coefficients Location'!A:E,5,FALSE)),"")</f>
        <v>0.104333</v>
      </c>
      <c r="N2870" s="22">
        <f t="shared" si="179"/>
        <v>41.75</v>
      </c>
      <c r="O2870" s="444">
        <f>IF(ISNUMBER(F2870),IF(G2870="",VLOOKUP($A2870,'Loc Coefficients Config'!$A:$I,9,FALSE),VLOOKUP(G2870,'Loc Coefficients Location'!A:F,6,FALSE)),"")</f>
        <v>7.9690999999999998E-2</v>
      </c>
      <c r="P2870" s="22">
        <f t="shared" si="180"/>
        <v>31.89</v>
      </c>
    </row>
    <row r="2871" spans="1:16">
      <c r="A2871" s="23"/>
      <c r="B2871" s="33" t="s">
        <v>4629</v>
      </c>
      <c r="C2871" s="77" t="s">
        <v>4631</v>
      </c>
      <c r="D2871" s="37"/>
      <c r="E2871" s="37"/>
      <c r="F2871" s="39">
        <v>400.15</v>
      </c>
      <c r="G2871" s="443" t="s">
        <v>11187</v>
      </c>
      <c r="H2871" s="22">
        <f t="shared" si="177"/>
        <v>107.59</v>
      </c>
      <c r="I2871" s="22">
        <f t="shared" si="177"/>
        <v>55.37</v>
      </c>
      <c r="J2871" s="22">
        <f t="shared" si="177"/>
        <v>38.020000000000003</v>
      </c>
      <c r="K2871" s="444">
        <f>IF(ISNUMBER(F2871),IF(G2871="",VLOOKUP($A2871,'Loc Coefficients Config'!$A:$G,7,FALSE),VLOOKUP(G2871,'Loc Coefficients Location'!A:D,4,FALSE)),"")</f>
        <v>0.19253700000000001</v>
      </c>
      <c r="L2871" s="22">
        <f t="shared" si="178"/>
        <v>77.040000000000006</v>
      </c>
      <c r="M2871" s="444">
        <f>IF(ISNUMBER(F2871),IF(G2871="",VLOOKUP($A2871,'Loc Coefficients Config'!$A:$H,8,FALSE),VLOOKUP(G2871,'Loc Coefficients Location'!A:E,5,FALSE)),"")</f>
        <v>0.104333</v>
      </c>
      <c r="N2871" s="22">
        <f t="shared" si="179"/>
        <v>41.75</v>
      </c>
      <c r="O2871" s="444">
        <f>IF(ISNUMBER(F2871),IF(G2871="",VLOOKUP($A2871,'Loc Coefficients Config'!$A:$I,9,FALSE),VLOOKUP(G2871,'Loc Coefficients Location'!A:F,6,FALSE)),"")</f>
        <v>7.9690999999999998E-2</v>
      </c>
      <c r="P2871" s="22">
        <f t="shared" si="180"/>
        <v>31.89</v>
      </c>
    </row>
    <row r="2872" spans="1:16">
      <c r="A2872" s="23"/>
      <c r="B2872" s="33" t="s">
        <v>4629</v>
      </c>
      <c r="C2872" s="77" t="s">
        <v>4632</v>
      </c>
      <c r="D2872" s="37"/>
      <c r="E2872" s="37"/>
      <c r="F2872" s="39">
        <v>400.15</v>
      </c>
      <c r="G2872" s="443" t="s">
        <v>11187</v>
      </c>
      <c r="H2872" s="22">
        <f t="shared" si="177"/>
        <v>107.59</v>
      </c>
      <c r="I2872" s="22">
        <f t="shared" si="177"/>
        <v>55.37</v>
      </c>
      <c r="J2872" s="22">
        <f t="shared" si="177"/>
        <v>38.020000000000003</v>
      </c>
      <c r="K2872" s="444">
        <f>IF(ISNUMBER(F2872),IF(G2872="",VLOOKUP($A2872,'Loc Coefficients Config'!$A:$G,7,FALSE),VLOOKUP(G2872,'Loc Coefficients Location'!A:D,4,FALSE)),"")</f>
        <v>0.19253700000000001</v>
      </c>
      <c r="L2872" s="22">
        <f t="shared" si="178"/>
        <v>77.040000000000006</v>
      </c>
      <c r="M2872" s="444">
        <f>IF(ISNUMBER(F2872),IF(G2872="",VLOOKUP($A2872,'Loc Coefficients Config'!$A:$H,8,FALSE),VLOOKUP(G2872,'Loc Coefficients Location'!A:E,5,FALSE)),"")</f>
        <v>0.104333</v>
      </c>
      <c r="N2872" s="22">
        <f t="shared" si="179"/>
        <v>41.75</v>
      </c>
      <c r="O2872" s="444">
        <f>IF(ISNUMBER(F2872),IF(G2872="",VLOOKUP($A2872,'Loc Coefficients Config'!$A:$I,9,FALSE),VLOOKUP(G2872,'Loc Coefficients Location'!A:F,6,FALSE)),"")</f>
        <v>7.9690999999999998E-2</v>
      </c>
      <c r="P2872" s="22">
        <f t="shared" si="180"/>
        <v>31.89</v>
      </c>
    </row>
    <row r="2873" spans="1:16" ht="16.5" thickBot="1">
      <c r="A2873" s="120"/>
      <c r="B2873" s="42" t="s">
        <v>4629</v>
      </c>
      <c r="C2873" s="105" t="s">
        <v>4630</v>
      </c>
      <c r="D2873" s="52"/>
      <c r="E2873" s="217"/>
      <c r="F2873" s="53">
        <v>400.15</v>
      </c>
      <c r="G2873" s="443" t="s">
        <v>11187</v>
      </c>
      <c r="H2873" s="22">
        <f t="shared" si="177"/>
        <v>107.59</v>
      </c>
      <c r="I2873" s="22">
        <f t="shared" si="177"/>
        <v>55.37</v>
      </c>
      <c r="J2873" s="22">
        <f t="shared" si="177"/>
        <v>38.020000000000003</v>
      </c>
      <c r="K2873" s="444">
        <f>IF(ISNUMBER(F2873),IF(G2873="",VLOOKUP($A2873,'Loc Coefficients Config'!$A:$G,7,FALSE),VLOOKUP(G2873,'Loc Coefficients Location'!A:D,4,FALSE)),"")</f>
        <v>0.19253700000000001</v>
      </c>
      <c r="L2873" s="22">
        <f t="shared" si="178"/>
        <v>77.040000000000006</v>
      </c>
      <c r="M2873" s="444">
        <f>IF(ISNUMBER(F2873),IF(G2873="",VLOOKUP($A2873,'Loc Coefficients Config'!$A:$H,8,FALSE),VLOOKUP(G2873,'Loc Coefficients Location'!A:E,5,FALSE)),"")</f>
        <v>0.104333</v>
      </c>
      <c r="N2873" s="22">
        <f t="shared" si="179"/>
        <v>41.75</v>
      </c>
      <c r="O2873" s="444">
        <f>IF(ISNUMBER(F2873),IF(G2873="",VLOOKUP($A2873,'Loc Coefficients Config'!$A:$I,9,FALSE),VLOOKUP(G2873,'Loc Coefficients Location'!A:F,6,FALSE)),"")</f>
        <v>7.9690999999999998E-2</v>
      </c>
      <c r="P2873" s="22">
        <f t="shared" si="180"/>
        <v>31.89</v>
      </c>
    </row>
    <row r="2874" spans="1:16">
      <c r="A2874" s="81" t="s">
        <v>4633</v>
      </c>
      <c r="B2874" s="28" t="s">
        <v>4634</v>
      </c>
      <c r="C2874" s="102" t="s">
        <v>4635</v>
      </c>
      <c r="D2874" s="49"/>
      <c r="E2874" s="49" t="s">
        <v>79</v>
      </c>
      <c r="F2874" s="50">
        <v>437.85</v>
      </c>
      <c r="G2874" s="443" t="s">
        <v>11187</v>
      </c>
      <c r="H2874" s="22">
        <f t="shared" si="177"/>
        <v>117.73</v>
      </c>
      <c r="I2874" s="22">
        <f t="shared" si="177"/>
        <v>60.58</v>
      </c>
      <c r="J2874" s="22">
        <f t="shared" si="177"/>
        <v>41.61</v>
      </c>
      <c r="K2874" s="444">
        <f>IF(ISNUMBER(F2874),IF(G2874="",VLOOKUP($A2874,'Loc Coefficients Config'!$A:$G,7,FALSE),VLOOKUP(G2874,'Loc Coefficients Location'!A:D,4,FALSE)),"")</f>
        <v>0.19253700000000001</v>
      </c>
      <c r="L2874" s="22">
        <f t="shared" si="178"/>
        <v>84.3</v>
      </c>
      <c r="M2874" s="444">
        <f>IF(ISNUMBER(F2874),IF(G2874="",VLOOKUP($A2874,'Loc Coefficients Config'!$A:$H,8,FALSE),VLOOKUP(G2874,'Loc Coefficients Location'!A:E,5,FALSE)),"")</f>
        <v>0.104333</v>
      </c>
      <c r="N2874" s="22">
        <f t="shared" si="179"/>
        <v>45.68</v>
      </c>
      <c r="O2874" s="444">
        <f>IF(ISNUMBER(F2874),IF(G2874="",VLOOKUP($A2874,'Loc Coefficients Config'!$A:$I,9,FALSE),VLOOKUP(G2874,'Loc Coefficients Location'!A:F,6,FALSE)),"")</f>
        <v>7.9690999999999998E-2</v>
      </c>
      <c r="P2874" s="22">
        <f t="shared" si="180"/>
        <v>34.89</v>
      </c>
    </row>
    <row r="2875" spans="1:16">
      <c r="A2875" s="62"/>
      <c r="B2875" s="33" t="s">
        <v>4634</v>
      </c>
      <c r="C2875" s="77" t="s">
        <v>4636</v>
      </c>
      <c r="D2875" s="37"/>
      <c r="E2875" s="220"/>
      <c r="F2875" s="39">
        <v>437.85</v>
      </c>
      <c r="G2875" s="443" t="s">
        <v>11187</v>
      </c>
      <c r="H2875" s="22">
        <f t="shared" si="177"/>
        <v>117.73</v>
      </c>
      <c r="I2875" s="22">
        <f t="shared" si="177"/>
        <v>60.58</v>
      </c>
      <c r="J2875" s="22">
        <f t="shared" si="177"/>
        <v>41.61</v>
      </c>
      <c r="K2875" s="444">
        <f>IF(ISNUMBER(F2875),IF(G2875="",VLOOKUP($A2875,'Loc Coefficients Config'!$A:$G,7,FALSE),VLOOKUP(G2875,'Loc Coefficients Location'!A:D,4,FALSE)),"")</f>
        <v>0.19253700000000001</v>
      </c>
      <c r="L2875" s="22">
        <f t="shared" si="178"/>
        <v>84.3</v>
      </c>
      <c r="M2875" s="444">
        <f>IF(ISNUMBER(F2875),IF(G2875="",VLOOKUP($A2875,'Loc Coefficients Config'!$A:$H,8,FALSE),VLOOKUP(G2875,'Loc Coefficients Location'!A:E,5,FALSE)),"")</f>
        <v>0.104333</v>
      </c>
      <c r="N2875" s="22">
        <f t="shared" si="179"/>
        <v>45.68</v>
      </c>
      <c r="O2875" s="444">
        <f>IF(ISNUMBER(F2875),IF(G2875="",VLOOKUP($A2875,'Loc Coefficients Config'!$A:$I,9,FALSE),VLOOKUP(G2875,'Loc Coefficients Location'!A:F,6,FALSE)),"")</f>
        <v>7.9690999999999998E-2</v>
      </c>
      <c r="P2875" s="22">
        <f t="shared" si="180"/>
        <v>34.89</v>
      </c>
    </row>
    <row r="2876" spans="1:16">
      <c r="A2876" s="23"/>
      <c r="B2876" s="33" t="s">
        <v>4634</v>
      </c>
      <c r="C2876" s="77" t="s">
        <v>4637</v>
      </c>
      <c r="D2876" s="37"/>
      <c r="E2876" s="37" t="s">
        <v>79</v>
      </c>
      <c r="F2876" s="39">
        <v>437.85</v>
      </c>
      <c r="G2876" s="443" t="s">
        <v>11187</v>
      </c>
      <c r="H2876" s="22">
        <f t="shared" si="177"/>
        <v>117.73</v>
      </c>
      <c r="I2876" s="22">
        <f t="shared" si="177"/>
        <v>60.58</v>
      </c>
      <c r="J2876" s="22">
        <f t="shared" si="177"/>
        <v>41.61</v>
      </c>
      <c r="K2876" s="444">
        <f>IF(ISNUMBER(F2876),IF(G2876="",VLOOKUP($A2876,'Loc Coefficients Config'!$A:$G,7,FALSE),VLOOKUP(G2876,'Loc Coefficients Location'!A:D,4,FALSE)),"")</f>
        <v>0.19253700000000001</v>
      </c>
      <c r="L2876" s="22">
        <f t="shared" si="178"/>
        <v>84.3</v>
      </c>
      <c r="M2876" s="444">
        <f>IF(ISNUMBER(F2876),IF(G2876="",VLOOKUP($A2876,'Loc Coefficients Config'!$A:$H,8,FALSE),VLOOKUP(G2876,'Loc Coefficients Location'!A:E,5,FALSE)),"")</f>
        <v>0.104333</v>
      </c>
      <c r="N2876" s="22">
        <f t="shared" si="179"/>
        <v>45.68</v>
      </c>
      <c r="O2876" s="444">
        <f>IF(ISNUMBER(F2876),IF(G2876="",VLOOKUP($A2876,'Loc Coefficients Config'!$A:$I,9,FALSE),VLOOKUP(G2876,'Loc Coefficients Location'!A:F,6,FALSE)),"")</f>
        <v>7.9690999999999998E-2</v>
      </c>
      <c r="P2876" s="22">
        <f t="shared" si="180"/>
        <v>34.89</v>
      </c>
    </row>
    <row r="2877" spans="1:16">
      <c r="A2877" s="23"/>
      <c r="B2877" s="33" t="s">
        <v>4638</v>
      </c>
      <c r="C2877" s="77" t="s">
        <v>4639</v>
      </c>
      <c r="D2877" s="37"/>
      <c r="E2877" s="37"/>
      <c r="F2877" s="39">
        <v>437.85</v>
      </c>
      <c r="G2877" s="443" t="s">
        <v>11187</v>
      </c>
      <c r="H2877" s="22">
        <f t="shared" si="177"/>
        <v>117.73</v>
      </c>
      <c r="I2877" s="22">
        <f t="shared" si="177"/>
        <v>60.58</v>
      </c>
      <c r="J2877" s="22">
        <f t="shared" si="177"/>
        <v>41.61</v>
      </c>
      <c r="K2877" s="444">
        <f>IF(ISNUMBER(F2877),IF(G2877="",VLOOKUP($A2877,'Loc Coefficients Config'!$A:$G,7,FALSE),VLOOKUP(G2877,'Loc Coefficients Location'!A:D,4,FALSE)),"")</f>
        <v>0.19253700000000001</v>
      </c>
      <c r="L2877" s="22">
        <f t="shared" si="178"/>
        <v>84.3</v>
      </c>
      <c r="M2877" s="444">
        <f>IF(ISNUMBER(F2877),IF(G2877="",VLOOKUP($A2877,'Loc Coefficients Config'!$A:$H,8,FALSE),VLOOKUP(G2877,'Loc Coefficients Location'!A:E,5,FALSE)),"")</f>
        <v>0.104333</v>
      </c>
      <c r="N2877" s="22">
        <f t="shared" si="179"/>
        <v>45.68</v>
      </c>
      <c r="O2877" s="444">
        <f>IF(ISNUMBER(F2877),IF(G2877="",VLOOKUP($A2877,'Loc Coefficients Config'!$A:$I,9,FALSE),VLOOKUP(G2877,'Loc Coefficients Location'!A:F,6,FALSE)),"")</f>
        <v>7.9690999999999998E-2</v>
      </c>
      <c r="P2877" s="22">
        <f t="shared" si="180"/>
        <v>34.89</v>
      </c>
    </row>
    <row r="2878" spans="1:16">
      <c r="A2878" s="23"/>
      <c r="B2878" s="33" t="s">
        <v>4634</v>
      </c>
      <c r="C2878" s="77" t="s">
        <v>4640</v>
      </c>
      <c r="D2878" s="37"/>
      <c r="E2878" s="37" t="s">
        <v>79</v>
      </c>
      <c r="F2878" s="39">
        <v>437.85</v>
      </c>
      <c r="G2878" s="443" t="s">
        <v>11187</v>
      </c>
      <c r="H2878" s="22">
        <f t="shared" si="177"/>
        <v>117.73</v>
      </c>
      <c r="I2878" s="22">
        <f t="shared" si="177"/>
        <v>60.58</v>
      </c>
      <c r="J2878" s="22">
        <f t="shared" si="177"/>
        <v>41.61</v>
      </c>
      <c r="K2878" s="444">
        <f>IF(ISNUMBER(F2878),IF(G2878="",VLOOKUP($A2878,'Loc Coefficients Config'!$A:$G,7,FALSE),VLOOKUP(G2878,'Loc Coefficients Location'!A:D,4,FALSE)),"")</f>
        <v>0.19253700000000001</v>
      </c>
      <c r="L2878" s="22">
        <f t="shared" si="178"/>
        <v>84.3</v>
      </c>
      <c r="M2878" s="444">
        <f>IF(ISNUMBER(F2878),IF(G2878="",VLOOKUP($A2878,'Loc Coefficients Config'!$A:$H,8,FALSE),VLOOKUP(G2878,'Loc Coefficients Location'!A:E,5,FALSE)),"")</f>
        <v>0.104333</v>
      </c>
      <c r="N2878" s="22">
        <f t="shared" si="179"/>
        <v>45.68</v>
      </c>
      <c r="O2878" s="444">
        <f>IF(ISNUMBER(F2878),IF(G2878="",VLOOKUP($A2878,'Loc Coefficients Config'!$A:$I,9,FALSE),VLOOKUP(G2878,'Loc Coefficients Location'!A:F,6,FALSE)),"")</f>
        <v>7.9690999999999998E-2</v>
      </c>
      <c r="P2878" s="22">
        <f t="shared" si="180"/>
        <v>34.89</v>
      </c>
    </row>
    <row r="2879" spans="1:16">
      <c r="A2879" s="23"/>
      <c r="B2879" s="33" t="s">
        <v>4638</v>
      </c>
      <c r="C2879" s="77" t="s">
        <v>4641</v>
      </c>
      <c r="D2879" s="37"/>
      <c r="E2879" s="37" t="s">
        <v>79</v>
      </c>
      <c r="F2879" s="39">
        <v>437.85</v>
      </c>
      <c r="G2879" s="443" t="s">
        <v>11187</v>
      </c>
      <c r="H2879" s="22">
        <f t="shared" si="177"/>
        <v>117.73</v>
      </c>
      <c r="I2879" s="22">
        <f t="shared" si="177"/>
        <v>60.58</v>
      </c>
      <c r="J2879" s="22">
        <f t="shared" si="177"/>
        <v>41.61</v>
      </c>
      <c r="K2879" s="444">
        <f>IF(ISNUMBER(F2879),IF(G2879="",VLOOKUP($A2879,'Loc Coefficients Config'!$A:$G,7,FALSE),VLOOKUP(G2879,'Loc Coefficients Location'!A:D,4,FALSE)),"")</f>
        <v>0.19253700000000001</v>
      </c>
      <c r="L2879" s="22">
        <f t="shared" si="178"/>
        <v>84.3</v>
      </c>
      <c r="M2879" s="444">
        <f>IF(ISNUMBER(F2879),IF(G2879="",VLOOKUP($A2879,'Loc Coefficients Config'!$A:$H,8,FALSE),VLOOKUP(G2879,'Loc Coefficients Location'!A:E,5,FALSE)),"")</f>
        <v>0.104333</v>
      </c>
      <c r="N2879" s="22">
        <f t="shared" si="179"/>
        <v>45.68</v>
      </c>
      <c r="O2879" s="444">
        <f>IF(ISNUMBER(F2879),IF(G2879="",VLOOKUP($A2879,'Loc Coefficients Config'!$A:$I,9,FALSE),VLOOKUP(G2879,'Loc Coefficients Location'!A:F,6,FALSE)),"")</f>
        <v>7.9690999999999998E-2</v>
      </c>
      <c r="P2879" s="22">
        <f t="shared" si="180"/>
        <v>34.89</v>
      </c>
    </row>
    <row r="2880" spans="1:16" ht="16.5" thickBot="1">
      <c r="A2880" s="120"/>
      <c r="B2880" s="42" t="s">
        <v>4642</v>
      </c>
      <c r="C2880" s="105" t="s">
        <v>4643</v>
      </c>
      <c r="D2880" s="52"/>
      <c r="E2880" s="52"/>
      <c r="F2880" s="53">
        <v>437.85</v>
      </c>
      <c r="G2880" s="443" t="s">
        <v>11187</v>
      </c>
      <c r="H2880" s="22">
        <f t="shared" si="177"/>
        <v>117.73</v>
      </c>
      <c r="I2880" s="22">
        <f t="shared" si="177"/>
        <v>60.58</v>
      </c>
      <c r="J2880" s="22">
        <f t="shared" si="177"/>
        <v>41.61</v>
      </c>
      <c r="K2880" s="444">
        <f>IF(ISNUMBER(F2880),IF(G2880="",VLOOKUP($A2880,'Loc Coefficients Config'!$A:$G,7,FALSE),VLOOKUP(G2880,'Loc Coefficients Location'!A:D,4,FALSE)),"")</f>
        <v>0.19253700000000001</v>
      </c>
      <c r="L2880" s="22">
        <f t="shared" si="178"/>
        <v>84.3</v>
      </c>
      <c r="M2880" s="444">
        <f>IF(ISNUMBER(F2880),IF(G2880="",VLOOKUP($A2880,'Loc Coefficients Config'!$A:$H,8,FALSE),VLOOKUP(G2880,'Loc Coefficients Location'!A:E,5,FALSE)),"")</f>
        <v>0.104333</v>
      </c>
      <c r="N2880" s="22">
        <f t="shared" si="179"/>
        <v>45.68</v>
      </c>
      <c r="O2880" s="444">
        <f>IF(ISNUMBER(F2880),IF(G2880="",VLOOKUP($A2880,'Loc Coefficients Config'!$A:$I,9,FALSE),VLOOKUP(G2880,'Loc Coefficients Location'!A:F,6,FALSE)),"")</f>
        <v>7.9690999999999998E-2</v>
      </c>
      <c r="P2880" s="22">
        <f t="shared" si="180"/>
        <v>34.89</v>
      </c>
    </row>
    <row r="2881" spans="1:16">
      <c r="A2881" s="131" t="s">
        <v>4644</v>
      </c>
      <c r="B2881" s="28" t="s">
        <v>4645</v>
      </c>
      <c r="C2881" s="518" t="s">
        <v>4646</v>
      </c>
      <c r="D2881" s="257"/>
      <c r="E2881" s="257" t="s">
        <v>79</v>
      </c>
      <c r="F2881" s="50">
        <v>728.72</v>
      </c>
      <c r="G2881" s="443" t="s">
        <v>11187</v>
      </c>
      <c r="H2881" s="22">
        <f t="shared" si="177"/>
        <v>195.94</v>
      </c>
      <c r="I2881" s="22">
        <f t="shared" si="177"/>
        <v>100.83</v>
      </c>
      <c r="J2881" s="22">
        <f t="shared" si="177"/>
        <v>69.25</v>
      </c>
      <c r="K2881" s="444">
        <f>IF(ISNUMBER(F2881),IF(G2881="",VLOOKUP($A2881,'Loc Coefficients Config'!$A:$G,7,FALSE),VLOOKUP(G2881,'Loc Coefficients Location'!A:D,4,FALSE)),"")</f>
        <v>0.19253700000000001</v>
      </c>
      <c r="L2881" s="22">
        <f t="shared" si="178"/>
        <v>140.31</v>
      </c>
      <c r="M2881" s="444">
        <f>IF(ISNUMBER(F2881),IF(G2881="",VLOOKUP($A2881,'Loc Coefficients Config'!$A:$H,8,FALSE),VLOOKUP(G2881,'Loc Coefficients Location'!A:E,5,FALSE)),"")</f>
        <v>0.104333</v>
      </c>
      <c r="N2881" s="22">
        <f t="shared" si="179"/>
        <v>76.03</v>
      </c>
      <c r="O2881" s="444">
        <f>IF(ISNUMBER(F2881),IF(G2881="",VLOOKUP($A2881,'Loc Coefficients Config'!$A:$I,9,FALSE),VLOOKUP(G2881,'Loc Coefficients Location'!A:F,6,FALSE)),"")</f>
        <v>7.9690999999999998E-2</v>
      </c>
      <c r="P2881" s="22">
        <f t="shared" si="180"/>
        <v>58.07</v>
      </c>
    </row>
    <row r="2882" spans="1:16">
      <c r="A2882" s="23"/>
      <c r="B2882" s="33" t="s">
        <v>4647</v>
      </c>
      <c r="C2882" s="230" t="s">
        <v>4648</v>
      </c>
      <c r="D2882" s="72"/>
      <c r="E2882" s="213"/>
      <c r="F2882" s="39">
        <v>728.72</v>
      </c>
      <c r="G2882" s="443" t="s">
        <v>11187</v>
      </c>
      <c r="H2882" s="22">
        <f t="shared" ref="H2882:J2945" si="181">IF(ISNUMBER($F2882),ROUND($F2882*H$1,2),"")</f>
        <v>195.94</v>
      </c>
      <c r="I2882" s="22">
        <f t="shared" si="181"/>
        <v>100.83</v>
      </c>
      <c r="J2882" s="22">
        <f t="shared" si="181"/>
        <v>69.25</v>
      </c>
      <c r="K2882" s="444">
        <f>IF(ISNUMBER(F2882),IF(G2882="",VLOOKUP($A2882,'Loc Coefficients Config'!$A:$G,7,FALSE),VLOOKUP(G2882,'Loc Coefficients Location'!A:D,4,FALSE)),"")</f>
        <v>0.19253700000000001</v>
      </c>
      <c r="L2882" s="22">
        <f t="shared" ref="L2882:L2945" si="182">IF(ISNUMBER(K2882),ROUND($F2882*K2882,2),"")</f>
        <v>140.31</v>
      </c>
      <c r="M2882" s="444">
        <f>IF(ISNUMBER(F2882),IF(G2882="",VLOOKUP($A2882,'Loc Coefficients Config'!$A:$H,8,FALSE),VLOOKUP(G2882,'Loc Coefficients Location'!A:E,5,FALSE)),"")</f>
        <v>0.104333</v>
      </c>
      <c r="N2882" s="22">
        <f t="shared" ref="N2882:N2945" si="183">IF(ISNUMBER(M2882),ROUND($F2882*M2882,2),"")</f>
        <v>76.03</v>
      </c>
      <c r="O2882" s="444">
        <f>IF(ISNUMBER(F2882),IF(G2882="",VLOOKUP($A2882,'Loc Coefficients Config'!$A:$I,9,FALSE),VLOOKUP(G2882,'Loc Coefficients Location'!A:F,6,FALSE)),"")</f>
        <v>7.9690999999999998E-2</v>
      </c>
      <c r="P2882" s="22">
        <f t="shared" ref="P2882:P2945" si="184">IF(ISNUMBER(O2882),ROUND($F2882*O2882,2),"")</f>
        <v>58.07</v>
      </c>
    </row>
    <row r="2883" spans="1:16">
      <c r="A2883" s="23"/>
      <c r="B2883" s="33" t="s">
        <v>4647</v>
      </c>
      <c r="C2883" s="519" t="s">
        <v>4649</v>
      </c>
      <c r="D2883" s="258"/>
      <c r="E2883" s="258" t="s">
        <v>79</v>
      </c>
      <c r="F2883" s="39">
        <v>728.72</v>
      </c>
      <c r="G2883" s="443" t="s">
        <v>11187</v>
      </c>
      <c r="H2883" s="22">
        <f t="shared" si="181"/>
        <v>195.94</v>
      </c>
      <c r="I2883" s="22">
        <f t="shared" si="181"/>
        <v>100.83</v>
      </c>
      <c r="J2883" s="22">
        <f t="shared" si="181"/>
        <v>69.25</v>
      </c>
      <c r="K2883" s="444">
        <f>IF(ISNUMBER(F2883),IF(G2883="",VLOOKUP($A2883,'Loc Coefficients Config'!$A:$G,7,FALSE),VLOOKUP(G2883,'Loc Coefficients Location'!A:D,4,FALSE)),"")</f>
        <v>0.19253700000000001</v>
      </c>
      <c r="L2883" s="22">
        <f t="shared" si="182"/>
        <v>140.31</v>
      </c>
      <c r="M2883" s="444">
        <f>IF(ISNUMBER(F2883),IF(G2883="",VLOOKUP($A2883,'Loc Coefficients Config'!$A:$H,8,FALSE),VLOOKUP(G2883,'Loc Coefficients Location'!A:E,5,FALSE)),"")</f>
        <v>0.104333</v>
      </c>
      <c r="N2883" s="22">
        <f t="shared" si="183"/>
        <v>76.03</v>
      </c>
      <c r="O2883" s="444">
        <f>IF(ISNUMBER(F2883),IF(G2883="",VLOOKUP($A2883,'Loc Coefficients Config'!$A:$I,9,FALSE),VLOOKUP(G2883,'Loc Coefficients Location'!A:F,6,FALSE)),"")</f>
        <v>7.9690999999999998E-2</v>
      </c>
      <c r="P2883" s="22">
        <f t="shared" si="184"/>
        <v>58.07</v>
      </c>
    </row>
    <row r="2884" spans="1:16" ht="16.5" thickBot="1">
      <c r="A2884" s="120"/>
      <c r="B2884" s="42" t="s">
        <v>4647</v>
      </c>
      <c r="C2884" s="517" t="s">
        <v>4650</v>
      </c>
      <c r="D2884" s="259"/>
      <c r="E2884" s="259" t="s">
        <v>79</v>
      </c>
      <c r="F2884" s="53">
        <v>728.72</v>
      </c>
      <c r="G2884" s="443" t="s">
        <v>11187</v>
      </c>
      <c r="H2884" s="22">
        <f t="shared" si="181"/>
        <v>195.94</v>
      </c>
      <c r="I2884" s="22">
        <f t="shared" si="181"/>
        <v>100.83</v>
      </c>
      <c r="J2884" s="22">
        <f t="shared" si="181"/>
        <v>69.25</v>
      </c>
      <c r="K2884" s="444">
        <f>IF(ISNUMBER(F2884),IF(G2884="",VLOOKUP($A2884,'Loc Coefficients Config'!$A:$G,7,FALSE),VLOOKUP(G2884,'Loc Coefficients Location'!A:D,4,FALSE)),"")</f>
        <v>0.19253700000000001</v>
      </c>
      <c r="L2884" s="22">
        <f t="shared" si="182"/>
        <v>140.31</v>
      </c>
      <c r="M2884" s="444">
        <f>IF(ISNUMBER(F2884),IF(G2884="",VLOOKUP($A2884,'Loc Coefficients Config'!$A:$H,8,FALSE),VLOOKUP(G2884,'Loc Coefficients Location'!A:E,5,FALSE)),"")</f>
        <v>0.104333</v>
      </c>
      <c r="N2884" s="22">
        <f t="shared" si="183"/>
        <v>76.03</v>
      </c>
      <c r="O2884" s="444">
        <f>IF(ISNUMBER(F2884),IF(G2884="",VLOOKUP($A2884,'Loc Coefficients Config'!$A:$I,9,FALSE),VLOOKUP(G2884,'Loc Coefficients Location'!A:F,6,FALSE)),"")</f>
        <v>7.9690999999999998E-2</v>
      </c>
      <c r="P2884" s="22">
        <f t="shared" si="184"/>
        <v>58.07</v>
      </c>
    </row>
    <row r="2885" spans="1:16">
      <c r="A2885" s="131" t="s">
        <v>4651</v>
      </c>
      <c r="B2885" s="28" t="s">
        <v>4652</v>
      </c>
      <c r="C2885" s="524" t="s">
        <v>4653</v>
      </c>
      <c r="D2885" s="272"/>
      <c r="E2885" s="272" t="s">
        <v>79</v>
      </c>
      <c r="F2885" s="50">
        <v>873</v>
      </c>
      <c r="G2885" s="443" t="s">
        <v>11187</v>
      </c>
      <c r="H2885" s="22">
        <f t="shared" si="181"/>
        <v>234.74</v>
      </c>
      <c r="I2885" s="22">
        <f t="shared" si="181"/>
        <v>120.79</v>
      </c>
      <c r="J2885" s="22">
        <f t="shared" si="181"/>
        <v>82.96</v>
      </c>
      <c r="K2885" s="444">
        <f>IF(ISNUMBER(F2885),IF(G2885="",VLOOKUP($A2885,'Loc Coefficients Config'!$A:$G,7,FALSE),VLOOKUP(G2885,'Loc Coefficients Location'!A:D,4,FALSE)),"")</f>
        <v>0.19253700000000001</v>
      </c>
      <c r="L2885" s="22">
        <f t="shared" si="182"/>
        <v>168.08</v>
      </c>
      <c r="M2885" s="444">
        <f>IF(ISNUMBER(F2885),IF(G2885="",VLOOKUP($A2885,'Loc Coefficients Config'!$A:$H,8,FALSE),VLOOKUP(G2885,'Loc Coefficients Location'!A:E,5,FALSE)),"")</f>
        <v>0.104333</v>
      </c>
      <c r="N2885" s="22">
        <f t="shared" si="183"/>
        <v>91.08</v>
      </c>
      <c r="O2885" s="444">
        <f>IF(ISNUMBER(F2885),IF(G2885="",VLOOKUP($A2885,'Loc Coefficients Config'!$A:$I,9,FALSE),VLOOKUP(G2885,'Loc Coefficients Location'!A:F,6,FALSE)),"")</f>
        <v>7.9690999999999998E-2</v>
      </c>
      <c r="P2885" s="22">
        <f t="shared" si="184"/>
        <v>69.569999999999993</v>
      </c>
    </row>
    <row r="2886" spans="1:16">
      <c r="A2886" s="23"/>
      <c r="B2886" s="33" t="s">
        <v>4654</v>
      </c>
      <c r="C2886" s="522" t="s">
        <v>4655</v>
      </c>
      <c r="D2886" s="267"/>
      <c r="E2886" s="280"/>
      <c r="F2886" s="39">
        <v>733.01</v>
      </c>
      <c r="G2886" s="443" t="s">
        <v>11187</v>
      </c>
      <c r="H2886" s="22">
        <f t="shared" si="181"/>
        <v>197.1</v>
      </c>
      <c r="I2886" s="22">
        <f t="shared" si="181"/>
        <v>101.42</v>
      </c>
      <c r="J2886" s="22">
        <f t="shared" si="181"/>
        <v>69.650000000000006</v>
      </c>
      <c r="K2886" s="444">
        <f>IF(ISNUMBER(F2886),IF(G2886="",VLOOKUP($A2886,'Loc Coefficients Config'!$A:$G,7,FALSE),VLOOKUP(G2886,'Loc Coefficients Location'!A:D,4,FALSE)),"")</f>
        <v>0.19253700000000001</v>
      </c>
      <c r="L2886" s="22">
        <f t="shared" si="182"/>
        <v>141.13</v>
      </c>
      <c r="M2886" s="444">
        <f>IF(ISNUMBER(F2886),IF(G2886="",VLOOKUP($A2886,'Loc Coefficients Config'!$A:$H,8,FALSE),VLOOKUP(G2886,'Loc Coefficients Location'!A:E,5,FALSE)),"")</f>
        <v>0.104333</v>
      </c>
      <c r="N2886" s="22">
        <f t="shared" si="183"/>
        <v>76.48</v>
      </c>
      <c r="O2886" s="444">
        <f>IF(ISNUMBER(F2886),IF(G2886="",VLOOKUP($A2886,'Loc Coefficients Config'!$A:$I,9,FALSE),VLOOKUP(G2886,'Loc Coefficients Location'!A:F,6,FALSE)),"")</f>
        <v>7.9690999999999998E-2</v>
      </c>
      <c r="P2886" s="22">
        <f t="shared" si="184"/>
        <v>58.41</v>
      </c>
    </row>
    <row r="2887" spans="1:16">
      <c r="A2887" s="23"/>
      <c r="B2887" s="33" t="s">
        <v>4654</v>
      </c>
      <c r="C2887" s="529" t="s">
        <v>4655</v>
      </c>
      <c r="D2887" s="72"/>
      <c r="E2887" s="72"/>
      <c r="F2887" s="39">
        <v>733.01</v>
      </c>
      <c r="G2887" s="443" t="s">
        <v>11187</v>
      </c>
      <c r="H2887" s="22">
        <f t="shared" si="181"/>
        <v>197.1</v>
      </c>
      <c r="I2887" s="22">
        <f t="shared" si="181"/>
        <v>101.42</v>
      </c>
      <c r="J2887" s="22">
        <f t="shared" si="181"/>
        <v>69.650000000000006</v>
      </c>
      <c r="K2887" s="444">
        <f>IF(ISNUMBER(F2887),IF(G2887="",VLOOKUP($A2887,'Loc Coefficients Config'!$A:$G,7,FALSE),VLOOKUP(G2887,'Loc Coefficients Location'!A:D,4,FALSE)),"")</f>
        <v>0.19253700000000001</v>
      </c>
      <c r="L2887" s="22">
        <f t="shared" si="182"/>
        <v>141.13</v>
      </c>
      <c r="M2887" s="444">
        <f>IF(ISNUMBER(F2887),IF(G2887="",VLOOKUP($A2887,'Loc Coefficients Config'!$A:$H,8,FALSE),VLOOKUP(G2887,'Loc Coefficients Location'!A:E,5,FALSE)),"")</f>
        <v>0.104333</v>
      </c>
      <c r="N2887" s="22">
        <f t="shared" si="183"/>
        <v>76.48</v>
      </c>
      <c r="O2887" s="444">
        <f>IF(ISNUMBER(F2887),IF(G2887="",VLOOKUP($A2887,'Loc Coefficients Config'!$A:$I,9,FALSE),VLOOKUP(G2887,'Loc Coefficients Location'!A:F,6,FALSE)),"")</f>
        <v>7.9690999999999998E-2</v>
      </c>
      <c r="P2887" s="22">
        <f t="shared" si="184"/>
        <v>58.41</v>
      </c>
    </row>
    <row r="2888" spans="1:16">
      <c r="A2888" s="23"/>
      <c r="B2888" s="33" t="s">
        <v>4654</v>
      </c>
      <c r="C2888" s="77" t="s">
        <v>4656</v>
      </c>
      <c r="D2888" s="37"/>
      <c r="E2888" s="37"/>
      <c r="F2888" s="39">
        <v>873</v>
      </c>
      <c r="G2888" s="443" t="s">
        <v>11187</v>
      </c>
      <c r="H2888" s="22">
        <f t="shared" si="181"/>
        <v>234.74</v>
      </c>
      <c r="I2888" s="22">
        <f t="shared" si="181"/>
        <v>120.79</v>
      </c>
      <c r="J2888" s="22">
        <f t="shared" si="181"/>
        <v>82.96</v>
      </c>
      <c r="K2888" s="444">
        <f>IF(ISNUMBER(F2888),IF(G2888="",VLOOKUP($A2888,'Loc Coefficients Config'!$A:$G,7,FALSE),VLOOKUP(G2888,'Loc Coefficients Location'!A:D,4,FALSE)),"")</f>
        <v>0.19253700000000001</v>
      </c>
      <c r="L2888" s="22">
        <f t="shared" si="182"/>
        <v>168.08</v>
      </c>
      <c r="M2888" s="444">
        <f>IF(ISNUMBER(F2888),IF(G2888="",VLOOKUP($A2888,'Loc Coefficients Config'!$A:$H,8,FALSE),VLOOKUP(G2888,'Loc Coefficients Location'!A:E,5,FALSE)),"")</f>
        <v>0.104333</v>
      </c>
      <c r="N2888" s="22">
        <f t="shared" si="183"/>
        <v>91.08</v>
      </c>
      <c r="O2888" s="444">
        <f>IF(ISNUMBER(F2888),IF(G2888="",VLOOKUP($A2888,'Loc Coefficients Config'!$A:$I,9,FALSE),VLOOKUP(G2888,'Loc Coefficients Location'!A:F,6,FALSE)),"")</f>
        <v>7.9690999999999998E-2</v>
      </c>
      <c r="P2888" s="22">
        <f t="shared" si="184"/>
        <v>69.569999999999993</v>
      </c>
    </row>
    <row r="2889" spans="1:16" ht="16.5" thickBot="1">
      <c r="A2889" s="120"/>
      <c r="B2889" s="42" t="s">
        <v>4654</v>
      </c>
      <c r="C2889" s="105" t="s">
        <v>4657</v>
      </c>
      <c r="D2889" s="52"/>
      <c r="E2889" s="52"/>
      <c r="F2889" s="53">
        <v>873</v>
      </c>
      <c r="G2889" s="443" t="s">
        <v>11187</v>
      </c>
      <c r="H2889" s="22">
        <f t="shared" si="181"/>
        <v>234.74</v>
      </c>
      <c r="I2889" s="22">
        <f t="shared" si="181"/>
        <v>120.79</v>
      </c>
      <c r="J2889" s="22">
        <f t="shared" si="181"/>
        <v>82.96</v>
      </c>
      <c r="K2889" s="444">
        <f>IF(ISNUMBER(F2889),IF(G2889="",VLOOKUP($A2889,'Loc Coefficients Config'!$A:$G,7,FALSE),VLOOKUP(G2889,'Loc Coefficients Location'!A:D,4,FALSE)),"")</f>
        <v>0.19253700000000001</v>
      </c>
      <c r="L2889" s="22">
        <f t="shared" si="182"/>
        <v>168.08</v>
      </c>
      <c r="M2889" s="444">
        <f>IF(ISNUMBER(F2889),IF(G2889="",VLOOKUP($A2889,'Loc Coefficients Config'!$A:$H,8,FALSE),VLOOKUP(G2889,'Loc Coefficients Location'!A:E,5,FALSE)),"")</f>
        <v>0.104333</v>
      </c>
      <c r="N2889" s="22">
        <f t="shared" si="183"/>
        <v>91.08</v>
      </c>
      <c r="O2889" s="444">
        <f>IF(ISNUMBER(F2889),IF(G2889="",VLOOKUP($A2889,'Loc Coefficients Config'!$A:$I,9,FALSE),VLOOKUP(G2889,'Loc Coefficients Location'!A:F,6,FALSE)),"")</f>
        <v>7.9690999999999998E-2</v>
      </c>
      <c r="P2889" s="22">
        <f t="shared" si="184"/>
        <v>69.569999999999993</v>
      </c>
    </row>
    <row r="2890" spans="1:16">
      <c r="A2890" s="131" t="s">
        <v>4658</v>
      </c>
      <c r="B2890" s="28" t="s">
        <v>4659</v>
      </c>
      <c r="C2890" s="102" t="s">
        <v>4660</v>
      </c>
      <c r="D2890" s="49"/>
      <c r="E2890" s="49" t="s">
        <v>79</v>
      </c>
      <c r="F2890" s="50">
        <v>840</v>
      </c>
      <c r="G2890" s="443" t="s">
        <v>11187</v>
      </c>
      <c r="H2890" s="22">
        <f t="shared" si="181"/>
        <v>225.86</v>
      </c>
      <c r="I2890" s="22">
        <f t="shared" si="181"/>
        <v>116.22</v>
      </c>
      <c r="J2890" s="22">
        <f t="shared" si="181"/>
        <v>79.819999999999993</v>
      </c>
      <c r="K2890" s="444">
        <f>IF(ISNUMBER(F2890),IF(G2890="",VLOOKUP($A2890,'Loc Coefficients Config'!$A:$G,7,FALSE),VLOOKUP(G2890,'Loc Coefficients Location'!A:D,4,FALSE)),"")</f>
        <v>0.19253700000000001</v>
      </c>
      <c r="L2890" s="22">
        <f t="shared" si="182"/>
        <v>161.72999999999999</v>
      </c>
      <c r="M2890" s="444">
        <f>IF(ISNUMBER(F2890),IF(G2890="",VLOOKUP($A2890,'Loc Coefficients Config'!$A:$H,8,FALSE),VLOOKUP(G2890,'Loc Coefficients Location'!A:E,5,FALSE)),"")</f>
        <v>0.104333</v>
      </c>
      <c r="N2890" s="22">
        <f t="shared" si="183"/>
        <v>87.64</v>
      </c>
      <c r="O2890" s="444">
        <f>IF(ISNUMBER(F2890),IF(G2890="",VLOOKUP($A2890,'Loc Coefficients Config'!$A:$I,9,FALSE),VLOOKUP(G2890,'Loc Coefficients Location'!A:F,6,FALSE)),"")</f>
        <v>7.9690999999999998E-2</v>
      </c>
      <c r="P2890" s="22">
        <f t="shared" si="184"/>
        <v>66.94</v>
      </c>
    </row>
    <row r="2891" spans="1:16">
      <c r="A2891" s="23"/>
      <c r="B2891" s="33" t="s">
        <v>4659</v>
      </c>
      <c r="C2891" s="77" t="s">
        <v>4661</v>
      </c>
      <c r="D2891" s="37"/>
      <c r="E2891" s="220"/>
      <c r="F2891" s="39">
        <v>840</v>
      </c>
      <c r="G2891" s="443" t="s">
        <v>11187</v>
      </c>
      <c r="H2891" s="22">
        <f t="shared" si="181"/>
        <v>225.86</v>
      </c>
      <c r="I2891" s="22">
        <f t="shared" si="181"/>
        <v>116.22</v>
      </c>
      <c r="J2891" s="22">
        <f t="shared" si="181"/>
        <v>79.819999999999993</v>
      </c>
      <c r="K2891" s="444">
        <f>IF(ISNUMBER(F2891),IF(G2891="",VLOOKUP($A2891,'Loc Coefficients Config'!$A:$G,7,FALSE),VLOOKUP(G2891,'Loc Coefficients Location'!A:D,4,FALSE)),"")</f>
        <v>0.19253700000000001</v>
      </c>
      <c r="L2891" s="22">
        <f t="shared" si="182"/>
        <v>161.72999999999999</v>
      </c>
      <c r="M2891" s="444">
        <f>IF(ISNUMBER(F2891),IF(G2891="",VLOOKUP($A2891,'Loc Coefficients Config'!$A:$H,8,FALSE),VLOOKUP(G2891,'Loc Coefficients Location'!A:E,5,FALSE)),"")</f>
        <v>0.104333</v>
      </c>
      <c r="N2891" s="22">
        <f t="shared" si="183"/>
        <v>87.64</v>
      </c>
      <c r="O2891" s="444">
        <f>IF(ISNUMBER(F2891),IF(G2891="",VLOOKUP($A2891,'Loc Coefficients Config'!$A:$I,9,FALSE),VLOOKUP(G2891,'Loc Coefficients Location'!A:F,6,FALSE)),"")</f>
        <v>7.9690999999999998E-2</v>
      </c>
      <c r="P2891" s="22">
        <f t="shared" si="184"/>
        <v>66.94</v>
      </c>
    </row>
    <row r="2892" spans="1:16">
      <c r="A2892" s="23"/>
      <c r="B2892" s="33" t="s">
        <v>4659</v>
      </c>
      <c r="C2892" s="77" t="s">
        <v>4662</v>
      </c>
      <c r="D2892" s="37"/>
      <c r="E2892" s="37" t="s">
        <v>79</v>
      </c>
      <c r="F2892" s="39">
        <v>840</v>
      </c>
      <c r="G2892" s="443" t="s">
        <v>11187</v>
      </c>
      <c r="H2892" s="22">
        <f t="shared" si="181"/>
        <v>225.86</v>
      </c>
      <c r="I2892" s="22">
        <f t="shared" si="181"/>
        <v>116.22</v>
      </c>
      <c r="J2892" s="22">
        <f t="shared" si="181"/>
        <v>79.819999999999993</v>
      </c>
      <c r="K2892" s="444">
        <f>IF(ISNUMBER(F2892),IF(G2892="",VLOOKUP($A2892,'Loc Coefficients Config'!$A:$G,7,FALSE),VLOOKUP(G2892,'Loc Coefficients Location'!A:D,4,FALSE)),"")</f>
        <v>0.19253700000000001</v>
      </c>
      <c r="L2892" s="22">
        <f t="shared" si="182"/>
        <v>161.72999999999999</v>
      </c>
      <c r="M2892" s="444">
        <f>IF(ISNUMBER(F2892),IF(G2892="",VLOOKUP($A2892,'Loc Coefficients Config'!$A:$H,8,FALSE),VLOOKUP(G2892,'Loc Coefficients Location'!A:E,5,FALSE)),"")</f>
        <v>0.104333</v>
      </c>
      <c r="N2892" s="22">
        <f t="shared" si="183"/>
        <v>87.64</v>
      </c>
      <c r="O2892" s="444">
        <f>IF(ISNUMBER(F2892),IF(G2892="",VLOOKUP($A2892,'Loc Coefficients Config'!$A:$I,9,FALSE),VLOOKUP(G2892,'Loc Coefficients Location'!A:F,6,FALSE)),"")</f>
        <v>7.9690999999999998E-2</v>
      </c>
      <c r="P2892" s="22">
        <f t="shared" si="184"/>
        <v>66.94</v>
      </c>
    </row>
    <row r="2893" spans="1:16">
      <c r="A2893" s="23"/>
      <c r="B2893" s="33" t="s">
        <v>4663</v>
      </c>
      <c r="C2893" s="77" t="s">
        <v>4664</v>
      </c>
      <c r="D2893" s="37"/>
      <c r="E2893" s="37"/>
      <c r="F2893" s="39">
        <v>840</v>
      </c>
      <c r="G2893" s="443" t="s">
        <v>11187</v>
      </c>
      <c r="H2893" s="22">
        <f t="shared" si="181"/>
        <v>225.86</v>
      </c>
      <c r="I2893" s="22">
        <f t="shared" si="181"/>
        <v>116.22</v>
      </c>
      <c r="J2893" s="22">
        <f t="shared" si="181"/>
        <v>79.819999999999993</v>
      </c>
      <c r="K2893" s="444">
        <f>IF(ISNUMBER(F2893),IF(G2893="",VLOOKUP($A2893,'Loc Coefficients Config'!$A:$G,7,FALSE),VLOOKUP(G2893,'Loc Coefficients Location'!A:D,4,FALSE)),"")</f>
        <v>0.19253700000000001</v>
      </c>
      <c r="L2893" s="22">
        <f t="shared" si="182"/>
        <v>161.72999999999999</v>
      </c>
      <c r="M2893" s="444">
        <f>IF(ISNUMBER(F2893),IF(G2893="",VLOOKUP($A2893,'Loc Coefficients Config'!$A:$H,8,FALSE),VLOOKUP(G2893,'Loc Coefficients Location'!A:E,5,FALSE)),"")</f>
        <v>0.104333</v>
      </c>
      <c r="N2893" s="22">
        <f t="shared" si="183"/>
        <v>87.64</v>
      </c>
      <c r="O2893" s="444">
        <f>IF(ISNUMBER(F2893),IF(G2893="",VLOOKUP($A2893,'Loc Coefficients Config'!$A:$I,9,FALSE),VLOOKUP(G2893,'Loc Coefficients Location'!A:F,6,FALSE)),"")</f>
        <v>7.9690999999999998E-2</v>
      </c>
      <c r="P2893" s="22">
        <f t="shared" si="184"/>
        <v>66.94</v>
      </c>
    </row>
    <row r="2894" spans="1:16">
      <c r="A2894" s="23"/>
      <c r="B2894" s="33" t="s">
        <v>4659</v>
      </c>
      <c r="C2894" s="77" t="s">
        <v>4665</v>
      </c>
      <c r="D2894" s="37"/>
      <c r="E2894" s="37" t="s">
        <v>79</v>
      </c>
      <c r="F2894" s="39">
        <v>840</v>
      </c>
      <c r="G2894" s="443" t="s">
        <v>11187</v>
      </c>
      <c r="H2894" s="22">
        <f t="shared" si="181"/>
        <v>225.86</v>
      </c>
      <c r="I2894" s="22">
        <f t="shared" si="181"/>
        <v>116.22</v>
      </c>
      <c r="J2894" s="22">
        <f t="shared" si="181"/>
        <v>79.819999999999993</v>
      </c>
      <c r="K2894" s="444">
        <f>IF(ISNUMBER(F2894),IF(G2894="",VLOOKUP($A2894,'Loc Coefficients Config'!$A:$G,7,FALSE),VLOOKUP(G2894,'Loc Coefficients Location'!A:D,4,FALSE)),"")</f>
        <v>0.19253700000000001</v>
      </c>
      <c r="L2894" s="22">
        <f t="shared" si="182"/>
        <v>161.72999999999999</v>
      </c>
      <c r="M2894" s="444">
        <f>IF(ISNUMBER(F2894),IF(G2894="",VLOOKUP($A2894,'Loc Coefficients Config'!$A:$H,8,FALSE),VLOOKUP(G2894,'Loc Coefficients Location'!A:E,5,FALSE)),"")</f>
        <v>0.104333</v>
      </c>
      <c r="N2894" s="22">
        <f t="shared" si="183"/>
        <v>87.64</v>
      </c>
      <c r="O2894" s="444">
        <f>IF(ISNUMBER(F2894),IF(G2894="",VLOOKUP($A2894,'Loc Coefficients Config'!$A:$I,9,FALSE),VLOOKUP(G2894,'Loc Coefficients Location'!A:F,6,FALSE)),"")</f>
        <v>7.9690999999999998E-2</v>
      </c>
      <c r="P2894" s="22">
        <f t="shared" si="184"/>
        <v>66.94</v>
      </c>
    </row>
    <row r="2895" spans="1:16" ht="16.5" thickBot="1">
      <c r="A2895" s="120"/>
      <c r="B2895" s="42" t="s">
        <v>4663</v>
      </c>
      <c r="C2895" s="105" t="s">
        <v>4666</v>
      </c>
      <c r="D2895" s="52"/>
      <c r="E2895" s="52" t="s">
        <v>79</v>
      </c>
      <c r="F2895" s="53">
        <v>840</v>
      </c>
      <c r="G2895" s="443" t="s">
        <v>11187</v>
      </c>
      <c r="H2895" s="22">
        <f t="shared" si="181"/>
        <v>225.86</v>
      </c>
      <c r="I2895" s="22">
        <f t="shared" si="181"/>
        <v>116.22</v>
      </c>
      <c r="J2895" s="22">
        <f t="shared" si="181"/>
        <v>79.819999999999993</v>
      </c>
      <c r="K2895" s="444">
        <f>IF(ISNUMBER(F2895),IF(G2895="",VLOOKUP($A2895,'Loc Coefficients Config'!$A:$G,7,FALSE),VLOOKUP(G2895,'Loc Coefficients Location'!A:D,4,FALSE)),"")</f>
        <v>0.19253700000000001</v>
      </c>
      <c r="L2895" s="22">
        <f t="shared" si="182"/>
        <v>161.72999999999999</v>
      </c>
      <c r="M2895" s="444">
        <f>IF(ISNUMBER(F2895),IF(G2895="",VLOOKUP($A2895,'Loc Coefficients Config'!$A:$H,8,FALSE),VLOOKUP(G2895,'Loc Coefficients Location'!A:E,5,FALSE)),"")</f>
        <v>0.104333</v>
      </c>
      <c r="N2895" s="22">
        <f t="shared" si="183"/>
        <v>87.64</v>
      </c>
      <c r="O2895" s="444">
        <f>IF(ISNUMBER(F2895),IF(G2895="",VLOOKUP($A2895,'Loc Coefficients Config'!$A:$I,9,FALSE),VLOOKUP(G2895,'Loc Coefficients Location'!A:F,6,FALSE)),"")</f>
        <v>7.9690999999999998E-2</v>
      </c>
      <c r="P2895" s="22">
        <f t="shared" si="184"/>
        <v>66.94</v>
      </c>
    </row>
    <row r="2896" spans="1:16">
      <c r="A2896" s="131" t="s">
        <v>4667</v>
      </c>
      <c r="B2896" s="28" t="s">
        <v>4668</v>
      </c>
      <c r="C2896" s="102" t="s">
        <v>4669</v>
      </c>
      <c r="D2896" s="49"/>
      <c r="E2896" s="49"/>
      <c r="F2896" s="50">
        <v>1440</v>
      </c>
      <c r="G2896" s="443" t="s">
        <v>11187</v>
      </c>
      <c r="H2896" s="22">
        <f t="shared" si="181"/>
        <v>387.2</v>
      </c>
      <c r="I2896" s="22">
        <f t="shared" si="181"/>
        <v>199.24</v>
      </c>
      <c r="J2896" s="22">
        <f t="shared" si="181"/>
        <v>136.84</v>
      </c>
      <c r="K2896" s="444">
        <f>IF(ISNUMBER(F2896),IF(G2896="",VLOOKUP($A2896,'Loc Coefficients Config'!$A:$G,7,FALSE),VLOOKUP(G2896,'Loc Coefficients Location'!A:D,4,FALSE)),"")</f>
        <v>0.19253700000000001</v>
      </c>
      <c r="L2896" s="22">
        <f t="shared" si="182"/>
        <v>277.25</v>
      </c>
      <c r="M2896" s="444">
        <f>IF(ISNUMBER(F2896),IF(G2896="",VLOOKUP($A2896,'Loc Coefficients Config'!$A:$H,8,FALSE),VLOOKUP(G2896,'Loc Coefficients Location'!A:E,5,FALSE)),"")</f>
        <v>0.104333</v>
      </c>
      <c r="N2896" s="22">
        <f t="shared" si="183"/>
        <v>150.24</v>
      </c>
      <c r="O2896" s="444">
        <f>IF(ISNUMBER(F2896),IF(G2896="",VLOOKUP($A2896,'Loc Coefficients Config'!$A:$I,9,FALSE),VLOOKUP(G2896,'Loc Coefficients Location'!A:F,6,FALSE)),"")</f>
        <v>7.9690999999999998E-2</v>
      </c>
      <c r="P2896" s="22">
        <f t="shared" si="184"/>
        <v>114.76</v>
      </c>
    </row>
    <row r="2897" spans="1:16">
      <c r="A2897" s="23"/>
      <c r="B2897" s="33" t="s">
        <v>4670</v>
      </c>
      <c r="C2897" s="77" t="s">
        <v>4671</v>
      </c>
      <c r="D2897" s="37"/>
      <c r="E2897" s="220"/>
      <c r="F2897" s="39">
        <v>1297.4000000000001</v>
      </c>
      <c r="G2897" s="443" t="s">
        <v>11187</v>
      </c>
      <c r="H2897" s="22">
        <f t="shared" si="181"/>
        <v>348.85</v>
      </c>
      <c r="I2897" s="22">
        <f t="shared" si="181"/>
        <v>179.51</v>
      </c>
      <c r="J2897" s="22">
        <f t="shared" si="181"/>
        <v>123.29</v>
      </c>
      <c r="K2897" s="444">
        <f>IF(ISNUMBER(F2897),IF(G2897="",VLOOKUP($A2897,'Loc Coefficients Config'!$A:$G,7,FALSE),VLOOKUP(G2897,'Loc Coefficients Location'!A:D,4,FALSE)),"")</f>
        <v>0.19253700000000001</v>
      </c>
      <c r="L2897" s="22">
        <f t="shared" si="182"/>
        <v>249.8</v>
      </c>
      <c r="M2897" s="444">
        <f>IF(ISNUMBER(F2897),IF(G2897="",VLOOKUP($A2897,'Loc Coefficients Config'!$A:$H,8,FALSE),VLOOKUP(G2897,'Loc Coefficients Location'!A:E,5,FALSE)),"")</f>
        <v>0.104333</v>
      </c>
      <c r="N2897" s="22">
        <f t="shared" si="183"/>
        <v>135.36000000000001</v>
      </c>
      <c r="O2897" s="444">
        <f>IF(ISNUMBER(F2897),IF(G2897="",VLOOKUP($A2897,'Loc Coefficients Config'!$A:$I,9,FALSE),VLOOKUP(G2897,'Loc Coefficients Location'!A:F,6,FALSE)),"")</f>
        <v>7.9690999999999998E-2</v>
      </c>
      <c r="P2897" s="22">
        <f t="shared" si="184"/>
        <v>103.39</v>
      </c>
    </row>
    <row r="2898" spans="1:16">
      <c r="A2898" s="23"/>
      <c r="B2898" s="33" t="s">
        <v>4670</v>
      </c>
      <c r="C2898" s="77" t="s">
        <v>4672</v>
      </c>
      <c r="D2898" s="37"/>
      <c r="E2898" s="37"/>
      <c r="F2898" s="39">
        <v>1297.4000000000001</v>
      </c>
      <c r="G2898" s="443" t="s">
        <v>11187</v>
      </c>
      <c r="H2898" s="22">
        <f t="shared" si="181"/>
        <v>348.85</v>
      </c>
      <c r="I2898" s="22">
        <f t="shared" si="181"/>
        <v>179.51</v>
      </c>
      <c r="J2898" s="22">
        <f t="shared" si="181"/>
        <v>123.29</v>
      </c>
      <c r="K2898" s="444">
        <f>IF(ISNUMBER(F2898),IF(G2898="",VLOOKUP($A2898,'Loc Coefficients Config'!$A:$G,7,FALSE),VLOOKUP(G2898,'Loc Coefficients Location'!A:D,4,FALSE)),"")</f>
        <v>0.19253700000000001</v>
      </c>
      <c r="L2898" s="22">
        <f t="shared" si="182"/>
        <v>249.8</v>
      </c>
      <c r="M2898" s="444">
        <f>IF(ISNUMBER(F2898),IF(G2898="",VLOOKUP($A2898,'Loc Coefficients Config'!$A:$H,8,FALSE),VLOOKUP(G2898,'Loc Coefficients Location'!A:E,5,FALSE)),"")</f>
        <v>0.104333</v>
      </c>
      <c r="N2898" s="22">
        <f t="shared" si="183"/>
        <v>135.36000000000001</v>
      </c>
      <c r="O2898" s="444">
        <f>IF(ISNUMBER(F2898),IF(G2898="",VLOOKUP($A2898,'Loc Coefficients Config'!$A:$I,9,FALSE),VLOOKUP(G2898,'Loc Coefficients Location'!A:F,6,FALSE)),"")</f>
        <v>7.9690999999999998E-2</v>
      </c>
      <c r="P2898" s="22">
        <f t="shared" si="184"/>
        <v>103.39</v>
      </c>
    </row>
    <row r="2899" spans="1:16">
      <c r="A2899" s="23"/>
      <c r="B2899" s="33" t="s">
        <v>4670</v>
      </c>
      <c r="C2899" s="77" t="s">
        <v>4673</v>
      </c>
      <c r="D2899" s="37"/>
      <c r="E2899" s="37"/>
      <c r="F2899" s="39">
        <v>1297.4000000000001</v>
      </c>
      <c r="G2899" s="443" t="s">
        <v>11187</v>
      </c>
      <c r="H2899" s="22">
        <f t="shared" si="181"/>
        <v>348.85</v>
      </c>
      <c r="I2899" s="22">
        <f t="shared" si="181"/>
        <v>179.51</v>
      </c>
      <c r="J2899" s="22">
        <f t="shared" si="181"/>
        <v>123.29</v>
      </c>
      <c r="K2899" s="444">
        <f>IF(ISNUMBER(F2899),IF(G2899="",VLOOKUP($A2899,'Loc Coefficients Config'!$A:$G,7,FALSE),VLOOKUP(G2899,'Loc Coefficients Location'!A:D,4,FALSE)),"")</f>
        <v>0.19253700000000001</v>
      </c>
      <c r="L2899" s="22">
        <f t="shared" si="182"/>
        <v>249.8</v>
      </c>
      <c r="M2899" s="444">
        <f>IF(ISNUMBER(F2899),IF(G2899="",VLOOKUP($A2899,'Loc Coefficients Config'!$A:$H,8,FALSE),VLOOKUP(G2899,'Loc Coefficients Location'!A:E,5,FALSE)),"")</f>
        <v>0.104333</v>
      </c>
      <c r="N2899" s="22">
        <f t="shared" si="183"/>
        <v>135.36000000000001</v>
      </c>
      <c r="O2899" s="444">
        <f>IF(ISNUMBER(F2899),IF(G2899="",VLOOKUP($A2899,'Loc Coefficients Config'!$A:$I,9,FALSE),VLOOKUP(G2899,'Loc Coefficients Location'!A:F,6,FALSE)),"")</f>
        <v>7.9690999999999998E-2</v>
      </c>
      <c r="P2899" s="22">
        <f t="shared" si="184"/>
        <v>103.39</v>
      </c>
    </row>
    <row r="2900" spans="1:16" ht="16.5" thickBot="1">
      <c r="A2900" s="120"/>
      <c r="B2900" s="42" t="s">
        <v>4670</v>
      </c>
      <c r="C2900" s="105" t="s">
        <v>4672</v>
      </c>
      <c r="D2900" s="52"/>
      <c r="E2900" s="52"/>
      <c r="F2900" s="53">
        <v>1297.4000000000001</v>
      </c>
      <c r="G2900" s="443" t="s">
        <v>11187</v>
      </c>
      <c r="H2900" s="22">
        <f t="shared" si="181"/>
        <v>348.85</v>
      </c>
      <c r="I2900" s="22">
        <f t="shared" si="181"/>
        <v>179.51</v>
      </c>
      <c r="J2900" s="22">
        <f t="shared" si="181"/>
        <v>123.29</v>
      </c>
      <c r="K2900" s="444">
        <f>IF(ISNUMBER(F2900),IF(G2900="",VLOOKUP($A2900,'Loc Coefficients Config'!$A:$G,7,FALSE),VLOOKUP(G2900,'Loc Coefficients Location'!A:D,4,FALSE)),"")</f>
        <v>0.19253700000000001</v>
      </c>
      <c r="L2900" s="22">
        <f t="shared" si="182"/>
        <v>249.8</v>
      </c>
      <c r="M2900" s="444">
        <f>IF(ISNUMBER(F2900),IF(G2900="",VLOOKUP($A2900,'Loc Coefficients Config'!$A:$H,8,FALSE),VLOOKUP(G2900,'Loc Coefficients Location'!A:E,5,FALSE)),"")</f>
        <v>0.104333</v>
      </c>
      <c r="N2900" s="22">
        <f t="shared" si="183"/>
        <v>135.36000000000001</v>
      </c>
      <c r="O2900" s="444">
        <f>IF(ISNUMBER(F2900),IF(G2900="",VLOOKUP($A2900,'Loc Coefficients Config'!$A:$I,9,FALSE),VLOOKUP(G2900,'Loc Coefficients Location'!A:F,6,FALSE)),"")</f>
        <v>7.9690999999999998E-2</v>
      </c>
      <c r="P2900" s="22">
        <f t="shared" si="184"/>
        <v>103.39</v>
      </c>
    </row>
    <row r="2901" spans="1:16">
      <c r="A2901" s="131" t="s">
        <v>4674</v>
      </c>
      <c r="B2901" s="28" t="s">
        <v>4675</v>
      </c>
      <c r="C2901" s="102" t="s">
        <v>4676</v>
      </c>
      <c r="D2901" s="49"/>
      <c r="E2901" s="49"/>
      <c r="F2901" s="50">
        <v>1440</v>
      </c>
      <c r="G2901" s="443" t="s">
        <v>11187</v>
      </c>
      <c r="H2901" s="22">
        <f t="shared" si="181"/>
        <v>387.2</v>
      </c>
      <c r="I2901" s="22">
        <f t="shared" si="181"/>
        <v>199.24</v>
      </c>
      <c r="J2901" s="22">
        <f t="shared" si="181"/>
        <v>136.84</v>
      </c>
      <c r="K2901" s="444">
        <f>IF(ISNUMBER(F2901),IF(G2901="",VLOOKUP($A2901,'Loc Coefficients Config'!$A:$G,7,FALSE),VLOOKUP(G2901,'Loc Coefficients Location'!A:D,4,FALSE)),"")</f>
        <v>0.19253700000000001</v>
      </c>
      <c r="L2901" s="22">
        <f t="shared" si="182"/>
        <v>277.25</v>
      </c>
      <c r="M2901" s="444">
        <f>IF(ISNUMBER(F2901),IF(G2901="",VLOOKUP($A2901,'Loc Coefficients Config'!$A:$H,8,FALSE),VLOOKUP(G2901,'Loc Coefficients Location'!A:E,5,FALSE)),"")</f>
        <v>0.104333</v>
      </c>
      <c r="N2901" s="22">
        <f t="shared" si="183"/>
        <v>150.24</v>
      </c>
      <c r="O2901" s="444">
        <f>IF(ISNUMBER(F2901),IF(G2901="",VLOOKUP($A2901,'Loc Coefficients Config'!$A:$I,9,FALSE),VLOOKUP(G2901,'Loc Coefficients Location'!A:F,6,FALSE)),"")</f>
        <v>7.9690999999999998E-2</v>
      </c>
      <c r="P2901" s="22">
        <f t="shared" si="184"/>
        <v>114.76</v>
      </c>
    </row>
    <row r="2902" spans="1:16">
      <c r="A2902" s="23"/>
      <c r="B2902" s="33" t="s">
        <v>4677</v>
      </c>
      <c r="C2902" s="230" t="s">
        <v>4678</v>
      </c>
      <c r="D2902" s="72"/>
      <c r="E2902" s="213"/>
      <c r="F2902" s="39">
        <v>1291.6500000000001</v>
      </c>
      <c r="G2902" s="443" t="s">
        <v>11187</v>
      </c>
      <c r="H2902" s="22">
        <f t="shared" si="181"/>
        <v>347.31</v>
      </c>
      <c r="I2902" s="22">
        <f t="shared" si="181"/>
        <v>178.71</v>
      </c>
      <c r="J2902" s="22">
        <f t="shared" si="181"/>
        <v>122.74</v>
      </c>
      <c r="K2902" s="444">
        <f>IF(ISNUMBER(F2902),IF(G2902="",VLOOKUP($A2902,'Loc Coefficients Config'!$A:$G,7,FALSE),VLOOKUP(G2902,'Loc Coefficients Location'!A:D,4,FALSE)),"")</f>
        <v>0.19253700000000001</v>
      </c>
      <c r="L2902" s="22">
        <f t="shared" si="182"/>
        <v>248.69</v>
      </c>
      <c r="M2902" s="444">
        <f>IF(ISNUMBER(F2902),IF(G2902="",VLOOKUP($A2902,'Loc Coefficients Config'!$A:$H,8,FALSE),VLOOKUP(G2902,'Loc Coefficients Location'!A:E,5,FALSE)),"")</f>
        <v>0.104333</v>
      </c>
      <c r="N2902" s="22">
        <f t="shared" si="183"/>
        <v>134.76</v>
      </c>
      <c r="O2902" s="444">
        <f>IF(ISNUMBER(F2902),IF(G2902="",VLOOKUP($A2902,'Loc Coefficients Config'!$A:$I,9,FALSE),VLOOKUP(G2902,'Loc Coefficients Location'!A:F,6,FALSE)),"")</f>
        <v>7.9690999999999998E-2</v>
      </c>
      <c r="P2902" s="22">
        <f t="shared" si="184"/>
        <v>102.93</v>
      </c>
    </row>
    <row r="2903" spans="1:16">
      <c r="A2903" s="23"/>
      <c r="B2903" s="33" t="s">
        <v>4677</v>
      </c>
      <c r="C2903" s="77" t="s">
        <v>4679</v>
      </c>
      <c r="D2903" s="37"/>
      <c r="E2903" s="37"/>
      <c r="F2903" s="39">
        <v>1291.6500000000001</v>
      </c>
      <c r="G2903" s="443" t="s">
        <v>11187</v>
      </c>
      <c r="H2903" s="22">
        <f t="shared" si="181"/>
        <v>347.31</v>
      </c>
      <c r="I2903" s="22">
        <f t="shared" si="181"/>
        <v>178.71</v>
      </c>
      <c r="J2903" s="22">
        <f t="shared" si="181"/>
        <v>122.74</v>
      </c>
      <c r="K2903" s="444">
        <f>IF(ISNUMBER(F2903),IF(G2903="",VLOOKUP($A2903,'Loc Coefficients Config'!$A:$G,7,FALSE),VLOOKUP(G2903,'Loc Coefficients Location'!A:D,4,FALSE)),"")</f>
        <v>0.19253700000000001</v>
      </c>
      <c r="L2903" s="22">
        <f t="shared" si="182"/>
        <v>248.69</v>
      </c>
      <c r="M2903" s="444">
        <f>IF(ISNUMBER(F2903),IF(G2903="",VLOOKUP($A2903,'Loc Coefficients Config'!$A:$H,8,FALSE),VLOOKUP(G2903,'Loc Coefficients Location'!A:E,5,FALSE)),"")</f>
        <v>0.104333</v>
      </c>
      <c r="N2903" s="22">
        <f t="shared" si="183"/>
        <v>134.76</v>
      </c>
      <c r="O2903" s="444">
        <f>IF(ISNUMBER(F2903),IF(G2903="",VLOOKUP($A2903,'Loc Coefficients Config'!$A:$I,9,FALSE),VLOOKUP(G2903,'Loc Coefficients Location'!A:F,6,FALSE)),"")</f>
        <v>7.9690999999999998E-2</v>
      </c>
      <c r="P2903" s="22">
        <f t="shared" si="184"/>
        <v>102.93</v>
      </c>
    </row>
    <row r="2904" spans="1:16" ht="16.5" thickBot="1">
      <c r="A2904" s="120"/>
      <c r="B2904" s="42" t="s">
        <v>4677</v>
      </c>
      <c r="C2904" s="105" t="s">
        <v>4680</v>
      </c>
      <c r="D2904" s="52"/>
      <c r="E2904" s="52"/>
      <c r="F2904" s="53">
        <v>1291.6500000000001</v>
      </c>
      <c r="G2904" s="443" t="s">
        <v>11187</v>
      </c>
      <c r="H2904" s="22">
        <f t="shared" si="181"/>
        <v>347.31</v>
      </c>
      <c r="I2904" s="22">
        <f t="shared" si="181"/>
        <v>178.71</v>
      </c>
      <c r="J2904" s="22">
        <f t="shared" si="181"/>
        <v>122.74</v>
      </c>
      <c r="K2904" s="444">
        <f>IF(ISNUMBER(F2904),IF(G2904="",VLOOKUP($A2904,'Loc Coefficients Config'!$A:$G,7,FALSE),VLOOKUP(G2904,'Loc Coefficients Location'!A:D,4,FALSE)),"")</f>
        <v>0.19253700000000001</v>
      </c>
      <c r="L2904" s="22">
        <f t="shared" si="182"/>
        <v>248.69</v>
      </c>
      <c r="M2904" s="444">
        <f>IF(ISNUMBER(F2904),IF(G2904="",VLOOKUP($A2904,'Loc Coefficients Config'!$A:$H,8,FALSE),VLOOKUP(G2904,'Loc Coefficients Location'!A:E,5,FALSE)),"")</f>
        <v>0.104333</v>
      </c>
      <c r="N2904" s="22">
        <f t="shared" si="183"/>
        <v>134.76</v>
      </c>
      <c r="O2904" s="444">
        <f>IF(ISNUMBER(F2904),IF(G2904="",VLOOKUP($A2904,'Loc Coefficients Config'!$A:$I,9,FALSE),VLOOKUP(G2904,'Loc Coefficients Location'!A:F,6,FALSE)),"")</f>
        <v>7.9690999999999998E-2</v>
      </c>
      <c r="P2904" s="22">
        <f t="shared" si="184"/>
        <v>102.93</v>
      </c>
    </row>
    <row r="2905" spans="1:16" ht="16.5" thickBot="1">
      <c r="A2905" s="186" t="s">
        <v>4681</v>
      </c>
      <c r="B2905" s="24" t="s">
        <v>79</v>
      </c>
      <c r="C2905" s="137" t="s">
        <v>79</v>
      </c>
      <c r="D2905" s="4"/>
      <c r="E2905" s="4" t="s">
        <v>79</v>
      </c>
      <c r="F2905" s="26" t="s">
        <v>79</v>
      </c>
      <c r="G2905" s="443" t="s">
        <v>79</v>
      </c>
      <c r="H2905" s="22" t="str">
        <f t="shared" si="181"/>
        <v/>
      </c>
      <c r="I2905" s="22" t="str">
        <f t="shared" si="181"/>
        <v/>
      </c>
      <c r="J2905" s="22" t="str">
        <f t="shared" si="181"/>
        <v/>
      </c>
      <c r="K2905" s="444" t="str">
        <f>IF(ISNUMBER(F2905),IF(G2905="",VLOOKUP($A2905,'Loc Coefficients Config'!$A:$G,7,FALSE),VLOOKUP(G2905,'Loc Coefficients Location'!A:D,4,FALSE)),"")</f>
        <v/>
      </c>
      <c r="L2905" s="22" t="str">
        <f t="shared" si="182"/>
        <v/>
      </c>
      <c r="M2905" s="444" t="str">
        <f>IF(ISNUMBER(F2905),IF(G2905="",VLOOKUP($A2905,'Loc Coefficients Config'!$A:$H,8,FALSE),VLOOKUP(G2905,'Loc Coefficients Location'!A:E,5,FALSE)),"")</f>
        <v/>
      </c>
      <c r="N2905" s="22" t="str">
        <f t="shared" si="183"/>
        <v/>
      </c>
      <c r="O2905" s="444" t="str">
        <f>IF(ISNUMBER(F2905),IF(G2905="",VLOOKUP($A2905,'Loc Coefficients Config'!$A:$I,9,FALSE),VLOOKUP(G2905,'Loc Coefficients Location'!A:F,6,FALSE)),"")</f>
        <v/>
      </c>
      <c r="P2905" s="22" t="str">
        <f t="shared" si="184"/>
        <v/>
      </c>
    </row>
    <row r="2906" spans="1:16">
      <c r="A2906" s="131" t="s">
        <v>4682</v>
      </c>
      <c r="B2906" s="28" t="s">
        <v>4683</v>
      </c>
      <c r="C2906" s="369" t="s">
        <v>4684</v>
      </c>
      <c r="D2906" s="115"/>
      <c r="E2906" s="115" t="s">
        <v>79</v>
      </c>
      <c r="F2906" s="50">
        <v>176.4</v>
      </c>
      <c r="G2906" s="443" t="s">
        <v>11192</v>
      </c>
      <c r="H2906" s="22">
        <f t="shared" si="181"/>
        <v>47.43</v>
      </c>
      <c r="I2906" s="22">
        <f t="shared" si="181"/>
        <v>24.41</v>
      </c>
      <c r="J2906" s="22">
        <f t="shared" si="181"/>
        <v>16.760000000000002</v>
      </c>
      <c r="K2906" s="444">
        <f>IF(ISNUMBER(F2906),IF(G2906="",VLOOKUP($A2906,'Loc Coefficients Config'!$A:$G,7,FALSE),VLOOKUP(G2906,'Loc Coefficients Location'!A:D,4,FALSE)),"")</f>
        <v>0.19253700000000001</v>
      </c>
      <c r="L2906" s="22">
        <f t="shared" si="182"/>
        <v>33.96</v>
      </c>
      <c r="M2906" s="444">
        <f>IF(ISNUMBER(F2906),IF(G2906="",VLOOKUP($A2906,'Loc Coefficients Config'!$A:$H,8,FALSE),VLOOKUP(G2906,'Loc Coefficients Location'!A:E,5,FALSE)),"")</f>
        <v>0.104333</v>
      </c>
      <c r="N2906" s="22">
        <f t="shared" si="183"/>
        <v>18.399999999999999</v>
      </c>
      <c r="O2906" s="444">
        <f>IF(ISNUMBER(F2906),IF(G2906="",VLOOKUP($A2906,'Loc Coefficients Config'!$A:$I,9,FALSE),VLOOKUP(G2906,'Loc Coefficients Location'!A:F,6,FALSE)),"")</f>
        <v>7.9690999999999998E-2</v>
      </c>
      <c r="P2906" s="22">
        <f t="shared" si="184"/>
        <v>14.06</v>
      </c>
    </row>
    <row r="2907" spans="1:16">
      <c r="A2907" s="23"/>
      <c r="B2907" s="33" t="s">
        <v>4685</v>
      </c>
      <c r="C2907" s="230" t="s">
        <v>4686</v>
      </c>
      <c r="D2907" s="72"/>
      <c r="E2907" s="213"/>
      <c r="F2907" s="39">
        <v>176.4</v>
      </c>
      <c r="G2907" s="443" t="s">
        <v>11187</v>
      </c>
      <c r="H2907" s="22">
        <f t="shared" si="181"/>
        <v>47.43</v>
      </c>
      <c r="I2907" s="22">
        <f t="shared" si="181"/>
        <v>24.41</v>
      </c>
      <c r="J2907" s="22">
        <f t="shared" si="181"/>
        <v>16.760000000000002</v>
      </c>
      <c r="K2907" s="444">
        <f>IF(ISNUMBER(F2907),IF(G2907="",VLOOKUP($A2907,'Loc Coefficients Config'!$A:$G,7,FALSE),VLOOKUP(G2907,'Loc Coefficients Location'!A:D,4,FALSE)),"")</f>
        <v>0.19253700000000001</v>
      </c>
      <c r="L2907" s="22">
        <f t="shared" si="182"/>
        <v>33.96</v>
      </c>
      <c r="M2907" s="444">
        <f>IF(ISNUMBER(F2907),IF(G2907="",VLOOKUP($A2907,'Loc Coefficients Config'!$A:$H,8,FALSE),VLOOKUP(G2907,'Loc Coefficients Location'!A:E,5,FALSE)),"")</f>
        <v>0.104333</v>
      </c>
      <c r="N2907" s="22">
        <f t="shared" si="183"/>
        <v>18.399999999999999</v>
      </c>
      <c r="O2907" s="444">
        <f>IF(ISNUMBER(F2907),IF(G2907="",VLOOKUP($A2907,'Loc Coefficients Config'!$A:$I,9,FALSE),VLOOKUP(G2907,'Loc Coefficients Location'!A:F,6,FALSE)),"")</f>
        <v>7.9690999999999998E-2</v>
      </c>
      <c r="P2907" s="22">
        <f t="shared" si="184"/>
        <v>14.06</v>
      </c>
    </row>
    <row r="2908" spans="1:16">
      <c r="A2908" s="23"/>
      <c r="B2908" s="33" t="s">
        <v>4685</v>
      </c>
      <c r="C2908" s="77" t="s">
        <v>4687</v>
      </c>
      <c r="D2908" s="37"/>
      <c r="E2908" s="37"/>
      <c r="F2908" s="39">
        <v>176.4</v>
      </c>
      <c r="G2908" s="443" t="s">
        <v>11187</v>
      </c>
      <c r="H2908" s="22">
        <f t="shared" si="181"/>
        <v>47.43</v>
      </c>
      <c r="I2908" s="22">
        <f t="shared" si="181"/>
        <v>24.41</v>
      </c>
      <c r="J2908" s="22">
        <f t="shared" si="181"/>
        <v>16.760000000000002</v>
      </c>
      <c r="K2908" s="444">
        <f>IF(ISNUMBER(F2908),IF(G2908="",VLOOKUP($A2908,'Loc Coefficients Config'!$A:$G,7,FALSE),VLOOKUP(G2908,'Loc Coefficients Location'!A:D,4,FALSE)),"")</f>
        <v>0.19253700000000001</v>
      </c>
      <c r="L2908" s="22">
        <f t="shared" si="182"/>
        <v>33.96</v>
      </c>
      <c r="M2908" s="444">
        <f>IF(ISNUMBER(F2908),IF(G2908="",VLOOKUP($A2908,'Loc Coefficients Config'!$A:$H,8,FALSE),VLOOKUP(G2908,'Loc Coefficients Location'!A:E,5,FALSE)),"")</f>
        <v>0.104333</v>
      </c>
      <c r="N2908" s="22">
        <f t="shared" si="183"/>
        <v>18.399999999999999</v>
      </c>
      <c r="O2908" s="444">
        <f>IF(ISNUMBER(F2908),IF(G2908="",VLOOKUP($A2908,'Loc Coefficients Config'!$A:$I,9,FALSE),VLOOKUP(G2908,'Loc Coefficients Location'!A:F,6,FALSE)),"")</f>
        <v>7.9690999999999998E-2</v>
      </c>
      <c r="P2908" s="22">
        <f t="shared" si="184"/>
        <v>14.06</v>
      </c>
    </row>
    <row r="2909" spans="1:16" ht="16.5" thickBot="1">
      <c r="A2909" s="120"/>
      <c r="B2909" s="42" t="s">
        <v>4685</v>
      </c>
      <c r="C2909" s="105" t="s">
        <v>4687</v>
      </c>
      <c r="D2909" s="52"/>
      <c r="E2909" s="52" t="s">
        <v>79</v>
      </c>
      <c r="F2909" s="53">
        <v>176.4</v>
      </c>
      <c r="G2909" s="443" t="s">
        <v>11187</v>
      </c>
      <c r="H2909" s="22">
        <f t="shared" si="181"/>
        <v>47.43</v>
      </c>
      <c r="I2909" s="22">
        <f t="shared" si="181"/>
        <v>24.41</v>
      </c>
      <c r="J2909" s="22">
        <f t="shared" si="181"/>
        <v>16.760000000000002</v>
      </c>
      <c r="K2909" s="444">
        <f>IF(ISNUMBER(F2909),IF(G2909="",VLOOKUP($A2909,'Loc Coefficients Config'!$A:$G,7,FALSE),VLOOKUP(G2909,'Loc Coefficients Location'!A:D,4,FALSE)),"")</f>
        <v>0.19253700000000001</v>
      </c>
      <c r="L2909" s="22">
        <f t="shared" si="182"/>
        <v>33.96</v>
      </c>
      <c r="M2909" s="444">
        <f>IF(ISNUMBER(F2909),IF(G2909="",VLOOKUP($A2909,'Loc Coefficients Config'!$A:$H,8,FALSE),VLOOKUP(G2909,'Loc Coefficients Location'!A:E,5,FALSE)),"")</f>
        <v>0.104333</v>
      </c>
      <c r="N2909" s="22">
        <f t="shared" si="183"/>
        <v>18.399999999999999</v>
      </c>
      <c r="O2909" s="444">
        <f>IF(ISNUMBER(F2909),IF(G2909="",VLOOKUP($A2909,'Loc Coefficients Config'!$A:$I,9,FALSE),VLOOKUP(G2909,'Loc Coefficients Location'!A:F,6,FALSE)),"")</f>
        <v>7.9690999999999998E-2</v>
      </c>
      <c r="P2909" s="22">
        <f t="shared" si="184"/>
        <v>14.06</v>
      </c>
    </row>
    <row r="2910" spans="1:16">
      <c r="A2910" s="131" t="s">
        <v>4688</v>
      </c>
      <c r="B2910" s="28" t="s">
        <v>4689</v>
      </c>
      <c r="C2910" s="528" t="s">
        <v>4690</v>
      </c>
      <c r="D2910" s="49"/>
      <c r="E2910" s="49" t="s">
        <v>79</v>
      </c>
      <c r="F2910" s="50">
        <v>306.13</v>
      </c>
      <c r="G2910" s="443" t="s">
        <v>11187</v>
      </c>
      <c r="H2910" s="22">
        <f t="shared" si="181"/>
        <v>82.31</v>
      </c>
      <c r="I2910" s="22">
        <f t="shared" si="181"/>
        <v>42.36</v>
      </c>
      <c r="J2910" s="22">
        <f t="shared" si="181"/>
        <v>29.09</v>
      </c>
      <c r="K2910" s="444">
        <f>IF(ISNUMBER(F2910),IF(G2910="",VLOOKUP($A2910,'Loc Coefficients Config'!$A:$G,7,FALSE),VLOOKUP(G2910,'Loc Coefficients Location'!A:D,4,FALSE)),"")</f>
        <v>0.19253700000000001</v>
      </c>
      <c r="L2910" s="22">
        <f t="shared" si="182"/>
        <v>58.94</v>
      </c>
      <c r="M2910" s="444">
        <f>IF(ISNUMBER(F2910),IF(G2910="",VLOOKUP($A2910,'Loc Coefficients Config'!$A:$H,8,FALSE),VLOOKUP(G2910,'Loc Coefficients Location'!A:E,5,FALSE)),"")</f>
        <v>0.104333</v>
      </c>
      <c r="N2910" s="22">
        <f t="shared" si="183"/>
        <v>31.94</v>
      </c>
      <c r="O2910" s="444">
        <f>IF(ISNUMBER(F2910),IF(G2910="",VLOOKUP($A2910,'Loc Coefficients Config'!$A:$I,9,FALSE),VLOOKUP(G2910,'Loc Coefficients Location'!A:F,6,FALSE)),"")</f>
        <v>7.9690999999999998E-2</v>
      </c>
      <c r="P2910" s="22">
        <f t="shared" si="184"/>
        <v>24.4</v>
      </c>
    </row>
    <row r="2911" spans="1:16">
      <c r="A2911" s="23"/>
      <c r="B2911" s="33" t="s">
        <v>4689</v>
      </c>
      <c r="C2911" s="230" t="s">
        <v>4691</v>
      </c>
      <c r="D2911" s="72"/>
      <c r="E2911" s="213"/>
      <c r="F2911" s="39">
        <v>306.13</v>
      </c>
      <c r="G2911" s="443" t="s">
        <v>11187</v>
      </c>
      <c r="H2911" s="22">
        <f t="shared" si="181"/>
        <v>82.31</v>
      </c>
      <c r="I2911" s="22">
        <f t="shared" si="181"/>
        <v>42.36</v>
      </c>
      <c r="J2911" s="22">
        <f t="shared" si="181"/>
        <v>29.09</v>
      </c>
      <c r="K2911" s="444">
        <f>IF(ISNUMBER(F2911),IF(G2911="",VLOOKUP($A2911,'Loc Coefficients Config'!$A:$G,7,FALSE),VLOOKUP(G2911,'Loc Coefficients Location'!A:D,4,FALSE)),"")</f>
        <v>0.19253700000000001</v>
      </c>
      <c r="L2911" s="22">
        <f t="shared" si="182"/>
        <v>58.94</v>
      </c>
      <c r="M2911" s="444">
        <f>IF(ISNUMBER(F2911),IF(G2911="",VLOOKUP($A2911,'Loc Coefficients Config'!$A:$H,8,FALSE),VLOOKUP(G2911,'Loc Coefficients Location'!A:E,5,FALSE)),"")</f>
        <v>0.104333</v>
      </c>
      <c r="N2911" s="22">
        <f t="shared" si="183"/>
        <v>31.94</v>
      </c>
      <c r="O2911" s="444">
        <f>IF(ISNUMBER(F2911),IF(G2911="",VLOOKUP($A2911,'Loc Coefficients Config'!$A:$I,9,FALSE),VLOOKUP(G2911,'Loc Coefficients Location'!A:F,6,FALSE)),"")</f>
        <v>7.9690999999999998E-2</v>
      </c>
      <c r="P2911" s="22">
        <f t="shared" si="184"/>
        <v>24.4</v>
      </c>
    </row>
    <row r="2912" spans="1:16">
      <c r="A2912" s="23"/>
      <c r="B2912" s="33" t="s">
        <v>4692</v>
      </c>
      <c r="C2912" s="499" t="s">
        <v>4693</v>
      </c>
      <c r="D2912" s="37"/>
      <c r="E2912" s="37"/>
      <c r="F2912" s="39">
        <v>306.13</v>
      </c>
      <c r="G2912" s="443" t="s">
        <v>11187</v>
      </c>
      <c r="H2912" s="22">
        <f t="shared" si="181"/>
        <v>82.31</v>
      </c>
      <c r="I2912" s="22">
        <f t="shared" si="181"/>
        <v>42.36</v>
      </c>
      <c r="J2912" s="22">
        <f t="shared" si="181"/>
        <v>29.09</v>
      </c>
      <c r="K2912" s="444">
        <f>IF(ISNUMBER(F2912),IF(G2912="",VLOOKUP($A2912,'Loc Coefficients Config'!$A:$G,7,FALSE),VLOOKUP(G2912,'Loc Coefficients Location'!A:D,4,FALSE)),"")</f>
        <v>0.19253700000000001</v>
      </c>
      <c r="L2912" s="22">
        <f t="shared" si="182"/>
        <v>58.94</v>
      </c>
      <c r="M2912" s="444">
        <f>IF(ISNUMBER(F2912),IF(G2912="",VLOOKUP($A2912,'Loc Coefficients Config'!$A:$H,8,FALSE),VLOOKUP(G2912,'Loc Coefficients Location'!A:E,5,FALSE)),"")</f>
        <v>0.104333</v>
      </c>
      <c r="N2912" s="22">
        <f t="shared" si="183"/>
        <v>31.94</v>
      </c>
      <c r="O2912" s="444">
        <f>IF(ISNUMBER(F2912),IF(G2912="",VLOOKUP($A2912,'Loc Coefficients Config'!$A:$I,9,FALSE),VLOOKUP(G2912,'Loc Coefficients Location'!A:F,6,FALSE)),"")</f>
        <v>7.9690999999999998E-2</v>
      </c>
      <c r="P2912" s="22">
        <f t="shared" si="184"/>
        <v>24.4</v>
      </c>
    </row>
    <row r="2913" spans="1:16">
      <c r="A2913" s="23"/>
      <c r="B2913" s="33" t="s">
        <v>4694</v>
      </c>
      <c r="C2913" s="499" t="s">
        <v>4695</v>
      </c>
      <c r="D2913" s="37"/>
      <c r="E2913" s="37"/>
      <c r="F2913" s="39">
        <v>306.13</v>
      </c>
      <c r="G2913" s="443" t="s">
        <v>11187</v>
      </c>
      <c r="H2913" s="22">
        <f t="shared" si="181"/>
        <v>82.31</v>
      </c>
      <c r="I2913" s="22">
        <f t="shared" si="181"/>
        <v>42.36</v>
      </c>
      <c r="J2913" s="22">
        <f t="shared" si="181"/>
        <v>29.09</v>
      </c>
      <c r="K2913" s="444">
        <f>IF(ISNUMBER(F2913),IF(G2913="",VLOOKUP($A2913,'Loc Coefficients Config'!$A:$G,7,FALSE),VLOOKUP(G2913,'Loc Coefficients Location'!A:D,4,FALSE)),"")</f>
        <v>0.19253700000000001</v>
      </c>
      <c r="L2913" s="22">
        <f t="shared" si="182"/>
        <v>58.94</v>
      </c>
      <c r="M2913" s="444">
        <f>IF(ISNUMBER(F2913),IF(G2913="",VLOOKUP($A2913,'Loc Coefficients Config'!$A:$H,8,FALSE),VLOOKUP(G2913,'Loc Coefficients Location'!A:E,5,FALSE)),"")</f>
        <v>0.104333</v>
      </c>
      <c r="N2913" s="22">
        <f t="shared" si="183"/>
        <v>31.94</v>
      </c>
      <c r="O2913" s="444">
        <f>IF(ISNUMBER(F2913),IF(G2913="",VLOOKUP($A2913,'Loc Coefficients Config'!$A:$I,9,FALSE),VLOOKUP(G2913,'Loc Coefficients Location'!A:F,6,FALSE)),"")</f>
        <v>7.9690999999999998E-2</v>
      </c>
      <c r="P2913" s="22">
        <f t="shared" si="184"/>
        <v>24.4</v>
      </c>
    </row>
    <row r="2914" spans="1:16">
      <c r="A2914" s="23"/>
      <c r="B2914" s="33" t="s">
        <v>4692</v>
      </c>
      <c r="C2914" s="77" t="s">
        <v>4696</v>
      </c>
      <c r="D2914" s="37"/>
      <c r="E2914" s="37"/>
      <c r="F2914" s="39">
        <v>306.13</v>
      </c>
      <c r="G2914" s="443" t="s">
        <v>11187</v>
      </c>
      <c r="H2914" s="22">
        <f t="shared" si="181"/>
        <v>82.31</v>
      </c>
      <c r="I2914" s="22">
        <f t="shared" si="181"/>
        <v>42.36</v>
      </c>
      <c r="J2914" s="22">
        <f t="shared" si="181"/>
        <v>29.09</v>
      </c>
      <c r="K2914" s="444">
        <f>IF(ISNUMBER(F2914),IF(G2914="",VLOOKUP($A2914,'Loc Coefficients Config'!$A:$G,7,FALSE),VLOOKUP(G2914,'Loc Coefficients Location'!A:D,4,FALSE)),"")</f>
        <v>0.19253700000000001</v>
      </c>
      <c r="L2914" s="22">
        <f t="shared" si="182"/>
        <v>58.94</v>
      </c>
      <c r="M2914" s="444">
        <f>IF(ISNUMBER(F2914),IF(G2914="",VLOOKUP($A2914,'Loc Coefficients Config'!$A:$H,8,FALSE),VLOOKUP(G2914,'Loc Coefficients Location'!A:E,5,FALSE)),"")</f>
        <v>0.104333</v>
      </c>
      <c r="N2914" s="22">
        <f t="shared" si="183"/>
        <v>31.94</v>
      </c>
      <c r="O2914" s="444">
        <f>IF(ISNUMBER(F2914),IF(G2914="",VLOOKUP($A2914,'Loc Coefficients Config'!$A:$I,9,FALSE),VLOOKUP(G2914,'Loc Coefficients Location'!A:F,6,FALSE)),"")</f>
        <v>7.9690999999999998E-2</v>
      </c>
      <c r="P2914" s="22">
        <f t="shared" si="184"/>
        <v>24.4</v>
      </c>
    </row>
    <row r="2915" spans="1:16" ht="16.5" thickBot="1">
      <c r="A2915" s="120"/>
      <c r="B2915" s="42" t="s">
        <v>4689</v>
      </c>
      <c r="C2915" s="520" t="s">
        <v>4697</v>
      </c>
      <c r="D2915" s="52"/>
      <c r="E2915" s="52" t="s">
        <v>79</v>
      </c>
      <c r="F2915" s="53">
        <v>306.13</v>
      </c>
      <c r="G2915" s="443" t="s">
        <v>11187</v>
      </c>
      <c r="H2915" s="22">
        <f t="shared" si="181"/>
        <v>82.31</v>
      </c>
      <c r="I2915" s="22">
        <f t="shared" si="181"/>
        <v>42.36</v>
      </c>
      <c r="J2915" s="22">
        <f t="shared" si="181"/>
        <v>29.09</v>
      </c>
      <c r="K2915" s="444">
        <f>IF(ISNUMBER(F2915),IF(G2915="",VLOOKUP($A2915,'Loc Coefficients Config'!$A:$G,7,FALSE),VLOOKUP(G2915,'Loc Coefficients Location'!A:D,4,FALSE)),"")</f>
        <v>0.19253700000000001</v>
      </c>
      <c r="L2915" s="22">
        <f t="shared" si="182"/>
        <v>58.94</v>
      </c>
      <c r="M2915" s="444">
        <f>IF(ISNUMBER(F2915),IF(G2915="",VLOOKUP($A2915,'Loc Coefficients Config'!$A:$H,8,FALSE),VLOOKUP(G2915,'Loc Coefficients Location'!A:E,5,FALSE)),"")</f>
        <v>0.104333</v>
      </c>
      <c r="N2915" s="22">
        <f t="shared" si="183"/>
        <v>31.94</v>
      </c>
      <c r="O2915" s="444">
        <f>IF(ISNUMBER(F2915),IF(G2915="",VLOOKUP($A2915,'Loc Coefficients Config'!$A:$I,9,FALSE),VLOOKUP(G2915,'Loc Coefficients Location'!A:F,6,FALSE)),"")</f>
        <v>7.9690999999999998E-2</v>
      </c>
      <c r="P2915" s="22">
        <f t="shared" si="184"/>
        <v>24.4</v>
      </c>
    </row>
    <row r="2916" spans="1:16">
      <c r="A2916" s="131" t="s">
        <v>4698</v>
      </c>
      <c r="B2916" s="28" t="s">
        <v>4699</v>
      </c>
      <c r="C2916" s="528" t="s">
        <v>4700</v>
      </c>
      <c r="D2916" s="49"/>
      <c r="E2916" s="49" t="s">
        <v>79</v>
      </c>
      <c r="F2916" s="50">
        <v>528.36</v>
      </c>
      <c r="G2916" s="443" t="s">
        <v>11187</v>
      </c>
      <c r="H2916" s="22">
        <f t="shared" si="181"/>
        <v>142.07</v>
      </c>
      <c r="I2916" s="22">
        <f t="shared" si="181"/>
        <v>73.099999999999994</v>
      </c>
      <c r="J2916" s="22">
        <f t="shared" si="181"/>
        <v>50.21</v>
      </c>
      <c r="K2916" s="444">
        <f>IF(ISNUMBER(F2916),IF(G2916="",VLOOKUP($A2916,'Loc Coefficients Config'!$A:$G,7,FALSE),VLOOKUP(G2916,'Loc Coefficients Location'!A:D,4,FALSE)),"")</f>
        <v>0.19253700000000001</v>
      </c>
      <c r="L2916" s="22">
        <f t="shared" si="182"/>
        <v>101.73</v>
      </c>
      <c r="M2916" s="444">
        <f>IF(ISNUMBER(F2916),IF(G2916="",VLOOKUP($A2916,'Loc Coefficients Config'!$A:$H,8,FALSE),VLOOKUP(G2916,'Loc Coefficients Location'!A:E,5,FALSE)),"")</f>
        <v>0.104333</v>
      </c>
      <c r="N2916" s="22">
        <f t="shared" si="183"/>
        <v>55.13</v>
      </c>
      <c r="O2916" s="444">
        <f>IF(ISNUMBER(F2916),IF(G2916="",VLOOKUP($A2916,'Loc Coefficients Config'!$A:$I,9,FALSE),VLOOKUP(G2916,'Loc Coefficients Location'!A:F,6,FALSE)),"")</f>
        <v>7.9690999999999998E-2</v>
      </c>
      <c r="P2916" s="22">
        <f t="shared" si="184"/>
        <v>42.11</v>
      </c>
    </row>
    <row r="2917" spans="1:16">
      <c r="A2917" s="23"/>
      <c r="B2917" s="33" t="s">
        <v>4699</v>
      </c>
      <c r="C2917" s="77" t="s">
        <v>4701</v>
      </c>
      <c r="D2917" s="37"/>
      <c r="E2917" s="220"/>
      <c r="F2917" s="39">
        <v>528.36</v>
      </c>
      <c r="G2917" s="443" t="s">
        <v>11187</v>
      </c>
      <c r="H2917" s="22">
        <f t="shared" si="181"/>
        <v>142.07</v>
      </c>
      <c r="I2917" s="22">
        <f t="shared" si="181"/>
        <v>73.099999999999994</v>
      </c>
      <c r="J2917" s="22">
        <f t="shared" si="181"/>
        <v>50.21</v>
      </c>
      <c r="K2917" s="444">
        <f>IF(ISNUMBER(F2917),IF(G2917="",VLOOKUP($A2917,'Loc Coefficients Config'!$A:$G,7,FALSE),VLOOKUP(G2917,'Loc Coefficients Location'!A:D,4,FALSE)),"")</f>
        <v>0.19253700000000001</v>
      </c>
      <c r="L2917" s="22">
        <f t="shared" si="182"/>
        <v>101.73</v>
      </c>
      <c r="M2917" s="444">
        <f>IF(ISNUMBER(F2917),IF(G2917="",VLOOKUP($A2917,'Loc Coefficients Config'!$A:$H,8,FALSE),VLOOKUP(G2917,'Loc Coefficients Location'!A:E,5,FALSE)),"")</f>
        <v>0.104333</v>
      </c>
      <c r="N2917" s="22">
        <f t="shared" si="183"/>
        <v>55.13</v>
      </c>
      <c r="O2917" s="444">
        <f>IF(ISNUMBER(F2917),IF(G2917="",VLOOKUP($A2917,'Loc Coefficients Config'!$A:$I,9,FALSE),VLOOKUP(G2917,'Loc Coefficients Location'!A:F,6,FALSE)),"")</f>
        <v>7.9690999999999998E-2</v>
      </c>
      <c r="P2917" s="22">
        <f t="shared" si="184"/>
        <v>42.11</v>
      </c>
    </row>
    <row r="2918" spans="1:16">
      <c r="A2918" s="23"/>
      <c r="B2918" s="33" t="s">
        <v>4699</v>
      </c>
      <c r="C2918" s="499" t="s">
        <v>4702</v>
      </c>
      <c r="D2918" s="37"/>
      <c r="E2918" s="37" t="s">
        <v>79</v>
      </c>
      <c r="F2918" s="39">
        <v>528.36</v>
      </c>
      <c r="G2918" s="443" t="s">
        <v>11187</v>
      </c>
      <c r="H2918" s="22">
        <f t="shared" si="181"/>
        <v>142.07</v>
      </c>
      <c r="I2918" s="22">
        <f t="shared" si="181"/>
        <v>73.099999999999994</v>
      </c>
      <c r="J2918" s="22">
        <f t="shared" si="181"/>
        <v>50.21</v>
      </c>
      <c r="K2918" s="444">
        <f>IF(ISNUMBER(F2918),IF(G2918="",VLOOKUP($A2918,'Loc Coefficients Config'!$A:$G,7,FALSE),VLOOKUP(G2918,'Loc Coefficients Location'!A:D,4,FALSE)),"")</f>
        <v>0.19253700000000001</v>
      </c>
      <c r="L2918" s="22">
        <f t="shared" si="182"/>
        <v>101.73</v>
      </c>
      <c r="M2918" s="444">
        <f>IF(ISNUMBER(F2918),IF(G2918="",VLOOKUP($A2918,'Loc Coefficients Config'!$A:$H,8,FALSE),VLOOKUP(G2918,'Loc Coefficients Location'!A:E,5,FALSE)),"")</f>
        <v>0.104333</v>
      </c>
      <c r="N2918" s="22">
        <f t="shared" si="183"/>
        <v>55.13</v>
      </c>
      <c r="O2918" s="444">
        <f>IF(ISNUMBER(F2918),IF(G2918="",VLOOKUP($A2918,'Loc Coefficients Config'!$A:$I,9,FALSE),VLOOKUP(G2918,'Loc Coefficients Location'!A:F,6,FALSE)),"")</f>
        <v>7.9690999999999998E-2</v>
      </c>
      <c r="P2918" s="22">
        <f t="shared" si="184"/>
        <v>42.11</v>
      </c>
    </row>
    <row r="2919" spans="1:16">
      <c r="A2919" s="23"/>
      <c r="B2919" s="33" t="s">
        <v>4703</v>
      </c>
      <c r="C2919" s="77" t="s">
        <v>4704</v>
      </c>
      <c r="D2919" s="37"/>
      <c r="E2919" s="37"/>
      <c r="F2919" s="39">
        <v>528.36</v>
      </c>
      <c r="G2919" s="443" t="s">
        <v>11187</v>
      </c>
      <c r="H2919" s="22">
        <f t="shared" si="181"/>
        <v>142.07</v>
      </c>
      <c r="I2919" s="22">
        <f t="shared" si="181"/>
        <v>73.099999999999994</v>
      </c>
      <c r="J2919" s="22">
        <f t="shared" si="181"/>
        <v>50.21</v>
      </c>
      <c r="K2919" s="444">
        <f>IF(ISNUMBER(F2919),IF(G2919="",VLOOKUP($A2919,'Loc Coefficients Config'!$A:$G,7,FALSE),VLOOKUP(G2919,'Loc Coefficients Location'!A:D,4,FALSE)),"")</f>
        <v>0.19253700000000001</v>
      </c>
      <c r="L2919" s="22">
        <f t="shared" si="182"/>
        <v>101.73</v>
      </c>
      <c r="M2919" s="444">
        <f>IF(ISNUMBER(F2919),IF(G2919="",VLOOKUP($A2919,'Loc Coefficients Config'!$A:$H,8,FALSE),VLOOKUP(G2919,'Loc Coefficients Location'!A:E,5,FALSE)),"")</f>
        <v>0.104333</v>
      </c>
      <c r="N2919" s="22">
        <f t="shared" si="183"/>
        <v>55.13</v>
      </c>
      <c r="O2919" s="444">
        <f>IF(ISNUMBER(F2919),IF(G2919="",VLOOKUP($A2919,'Loc Coefficients Config'!$A:$I,9,FALSE),VLOOKUP(G2919,'Loc Coefficients Location'!A:F,6,FALSE)),"")</f>
        <v>7.9690999999999998E-2</v>
      </c>
      <c r="P2919" s="22">
        <f t="shared" si="184"/>
        <v>42.11</v>
      </c>
    </row>
    <row r="2920" spans="1:16">
      <c r="A2920" s="23"/>
      <c r="B2920" s="33" t="s">
        <v>4705</v>
      </c>
      <c r="C2920" s="77" t="s">
        <v>4706</v>
      </c>
      <c r="D2920" s="37"/>
      <c r="E2920" s="37"/>
      <c r="F2920" s="39">
        <v>528.36</v>
      </c>
      <c r="G2920" s="443" t="s">
        <v>11187</v>
      </c>
      <c r="H2920" s="22">
        <f t="shared" si="181"/>
        <v>142.07</v>
      </c>
      <c r="I2920" s="22">
        <f t="shared" si="181"/>
        <v>73.099999999999994</v>
      </c>
      <c r="J2920" s="22">
        <f t="shared" si="181"/>
        <v>50.21</v>
      </c>
      <c r="K2920" s="444">
        <f>IF(ISNUMBER(F2920),IF(G2920="",VLOOKUP($A2920,'Loc Coefficients Config'!$A:$G,7,FALSE),VLOOKUP(G2920,'Loc Coefficients Location'!A:D,4,FALSE)),"")</f>
        <v>0.19253700000000001</v>
      </c>
      <c r="L2920" s="22">
        <f t="shared" si="182"/>
        <v>101.73</v>
      </c>
      <c r="M2920" s="444">
        <f>IF(ISNUMBER(F2920),IF(G2920="",VLOOKUP($A2920,'Loc Coefficients Config'!$A:$H,8,FALSE),VLOOKUP(G2920,'Loc Coefficients Location'!A:E,5,FALSE)),"")</f>
        <v>0.104333</v>
      </c>
      <c r="N2920" s="22">
        <f t="shared" si="183"/>
        <v>55.13</v>
      </c>
      <c r="O2920" s="444">
        <f>IF(ISNUMBER(F2920),IF(G2920="",VLOOKUP($A2920,'Loc Coefficients Config'!$A:$I,9,FALSE),VLOOKUP(G2920,'Loc Coefficients Location'!A:F,6,FALSE)),"")</f>
        <v>7.9690999999999998E-2</v>
      </c>
      <c r="P2920" s="22">
        <f t="shared" si="184"/>
        <v>42.11</v>
      </c>
    </row>
    <row r="2921" spans="1:16">
      <c r="A2921" s="23"/>
      <c r="B2921" s="33" t="s">
        <v>4703</v>
      </c>
      <c r="C2921" s="499" t="s">
        <v>4707</v>
      </c>
      <c r="D2921" s="37"/>
      <c r="E2921" s="37" t="s">
        <v>79</v>
      </c>
      <c r="F2921" s="39">
        <v>528.36</v>
      </c>
      <c r="G2921" s="443" t="s">
        <v>11187</v>
      </c>
      <c r="H2921" s="22">
        <f t="shared" si="181"/>
        <v>142.07</v>
      </c>
      <c r="I2921" s="22">
        <f t="shared" si="181"/>
        <v>73.099999999999994</v>
      </c>
      <c r="J2921" s="22">
        <f t="shared" si="181"/>
        <v>50.21</v>
      </c>
      <c r="K2921" s="444">
        <f>IF(ISNUMBER(F2921),IF(G2921="",VLOOKUP($A2921,'Loc Coefficients Config'!$A:$G,7,FALSE),VLOOKUP(G2921,'Loc Coefficients Location'!A:D,4,FALSE)),"")</f>
        <v>0.19253700000000001</v>
      </c>
      <c r="L2921" s="22">
        <f t="shared" si="182"/>
        <v>101.73</v>
      </c>
      <c r="M2921" s="444">
        <f>IF(ISNUMBER(F2921),IF(G2921="",VLOOKUP($A2921,'Loc Coefficients Config'!$A:$H,8,FALSE),VLOOKUP(G2921,'Loc Coefficients Location'!A:E,5,FALSE)),"")</f>
        <v>0.104333</v>
      </c>
      <c r="N2921" s="22">
        <f t="shared" si="183"/>
        <v>55.13</v>
      </c>
      <c r="O2921" s="444">
        <f>IF(ISNUMBER(F2921),IF(G2921="",VLOOKUP($A2921,'Loc Coefficients Config'!$A:$I,9,FALSE),VLOOKUP(G2921,'Loc Coefficients Location'!A:F,6,FALSE)),"")</f>
        <v>7.9690999999999998E-2</v>
      </c>
      <c r="P2921" s="22">
        <f t="shared" si="184"/>
        <v>42.11</v>
      </c>
    </row>
    <row r="2922" spans="1:16" ht="16.5" thickBot="1">
      <c r="A2922" s="120"/>
      <c r="B2922" s="42" t="s">
        <v>4703</v>
      </c>
      <c r="C2922" s="520" t="s">
        <v>4704</v>
      </c>
      <c r="D2922" s="52"/>
      <c r="E2922" s="52" t="s">
        <v>79</v>
      </c>
      <c r="F2922" s="53">
        <v>528.36</v>
      </c>
      <c r="G2922" s="443" t="s">
        <v>11187</v>
      </c>
      <c r="H2922" s="22">
        <f t="shared" si="181"/>
        <v>142.07</v>
      </c>
      <c r="I2922" s="22">
        <f t="shared" si="181"/>
        <v>73.099999999999994</v>
      </c>
      <c r="J2922" s="22">
        <f t="shared" si="181"/>
        <v>50.21</v>
      </c>
      <c r="K2922" s="444">
        <f>IF(ISNUMBER(F2922),IF(G2922="",VLOOKUP($A2922,'Loc Coefficients Config'!$A:$G,7,FALSE),VLOOKUP(G2922,'Loc Coefficients Location'!A:D,4,FALSE)),"")</f>
        <v>0.19253700000000001</v>
      </c>
      <c r="L2922" s="22">
        <f t="shared" si="182"/>
        <v>101.73</v>
      </c>
      <c r="M2922" s="444">
        <f>IF(ISNUMBER(F2922),IF(G2922="",VLOOKUP($A2922,'Loc Coefficients Config'!$A:$H,8,FALSE),VLOOKUP(G2922,'Loc Coefficients Location'!A:E,5,FALSE)),"")</f>
        <v>0.104333</v>
      </c>
      <c r="N2922" s="22">
        <f t="shared" si="183"/>
        <v>55.13</v>
      </c>
      <c r="O2922" s="444">
        <f>IF(ISNUMBER(F2922),IF(G2922="",VLOOKUP($A2922,'Loc Coefficients Config'!$A:$I,9,FALSE),VLOOKUP(G2922,'Loc Coefficients Location'!A:F,6,FALSE)),"")</f>
        <v>7.9690999999999998E-2</v>
      </c>
      <c r="P2922" s="22">
        <f t="shared" si="184"/>
        <v>42.11</v>
      </c>
    </row>
    <row r="2923" spans="1:16">
      <c r="A2923" s="131" t="s">
        <v>4708</v>
      </c>
      <c r="B2923" s="28" t="s">
        <v>4709</v>
      </c>
      <c r="C2923" s="528" t="s">
        <v>4710</v>
      </c>
      <c r="D2923" s="49"/>
      <c r="E2923" s="49" t="s">
        <v>79</v>
      </c>
      <c r="F2923" s="50">
        <v>986.9</v>
      </c>
      <c r="G2923" s="443" t="s">
        <v>11187</v>
      </c>
      <c r="H2923" s="22">
        <f t="shared" si="181"/>
        <v>265.36</v>
      </c>
      <c r="I2923" s="22">
        <f t="shared" si="181"/>
        <v>136.55000000000001</v>
      </c>
      <c r="J2923" s="22">
        <f t="shared" si="181"/>
        <v>93.78</v>
      </c>
      <c r="K2923" s="444">
        <f>IF(ISNUMBER(F2923),IF(G2923="",VLOOKUP($A2923,'Loc Coefficients Config'!$A:$G,7,FALSE),VLOOKUP(G2923,'Loc Coefficients Location'!A:D,4,FALSE)),"")</f>
        <v>0.19253700000000001</v>
      </c>
      <c r="L2923" s="22">
        <f t="shared" si="182"/>
        <v>190.01</v>
      </c>
      <c r="M2923" s="444">
        <f>IF(ISNUMBER(F2923),IF(G2923="",VLOOKUP($A2923,'Loc Coefficients Config'!$A:$H,8,FALSE),VLOOKUP(G2923,'Loc Coefficients Location'!A:E,5,FALSE)),"")</f>
        <v>0.104333</v>
      </c>
      <c r="N2923" s="22">
        <f t="shared" si="183"/>
        <v>102.97</v>
      </c>
      <c r="O2923" s="444">
        <f>IF(ISNUMBER(F2923),IF(G2923="",VLOOKUP($A2923,'Loc Coefficients Config'!$A:$I,9,FALSE),VLOOKUP(G2923,'Loc Coefficients Location'!A:F,6,FALSE)),"")</f>
        <v>7.9690999999999998E-2</v>
      </c>
      <c r="P2923" s="22">
        <f t="shared" si="184"/>
        <v>78.650000000000006</v>
      </c>
    </row>
    <row r="2924" spans="1:16">
      <c r="A2924" s="23"/>
      <c r="B2924" s="33" t="s">
        <v>4711</v>
      </c>
      <c r="C2924" s="230" t="s">
        <v>4712</v>
      </c>
      <c r="D2924" s="72"/>
      <c r="E2924" s="213"/>
      <c r="F2924" s="39">
        <v>986.9</v>
      </c>
      <c r="G2924" s="443" t="s">
        <v>11187</v>
      </c>
      <c r="H2924" s="22">
        <f t="shared" si="181"/>
        <v>265.36</v>
      </c>
      <c r="I2924" s="22">
        <f t="shared" si="181"/>
        <v>136.55000000000001</v>
      </c>
      <c r="J2924" s="22">
        <f t="shared" si="181"/>
        <v>93.78</v>
      </c>
      <c r="K2924" s="444">
        <f>IF(ISNUMBER(F2924),IF(G2924="",VLOOKUP($A2924,'Loc Coefficients Config'!$A:$G,7,FALSE),VLOOKUP(G2924,'Loc Coefficients Location'!A:D,4,FALSE)),"")</f>
        <v>0.19253700000000001</v>
      </c>
      <c r="L2924" s="22">
        <f t="shared" si="182"/>
        <v>190.01</v>
      </c>
      <c r="M2924" s="444">
        <f>IF(ISNUMBER(F2924),IF(G2924="",VLOOKUP($A2924,'Loc Coefficients Config'!$A:$H,8,FALSE),VLOOKUP(G2924,'Loc Coefficients Location'!A:E,5,FALSE)),"")</f>
        <v>0.104333</v>
      </c>
      <c r="N2924" s="22">
        <f t="shared" si="183"/>
        <v>102.97</v>
      </c>
      <c r="O2924" s="444">
        <f>IF(ISNUMBER(F2924),IF(G2924="",VLOOKUP($A2924,'Loc Coefficients Config'!$A:$I,9,FALSE),VLOOKUP(G2924,'Loc Coefficients Location'!A:F,6,FALSE)),"")</f>
        <v>7.9690999999999998E-2</v>
      </c>
      <c r="P2924" s="22">
        <f t="shared" si="184"/>
        <v>78.650000000000006</v>
      </c>
    </row>
    <row r="2925" spans="1:16">
      <c r="A2925" s="23"/>
      <c r="B2925" s="33" t="s">
        <v>4709</v>
      </c>
      <c r="C2925" s="230" t="s">
        <v>4713</v>
      </c>
      <c r="D2925" s="72"/>
      <c r="E2925" s="213"/>
      <c r="F2925" s="39">
        <v>986.9</v>
      </c>
      <c r="G2925" s="443" t="s">
        <v>11187</v>
      </c>
      <c r="H2925" s="22">
        <f t="shared" si="181"/>
        <v>265.36</v>
      </c>
      <c r="I2925" s="22">
        <f t="shared" si="181"/>
        <v>136.55000000000001</v>
      </c>
      <c r="J2925" s="22">
        <f t="shared" si="181"/>
        <v>93.78</v>
      </c>
      <c r="K2925" s="444">
        <f>IF(ISNUMBER(F2925),IF(G2925="",VLOOKUP($A2925,'Loc Coefficients Config'!$A:$G,7,FALSE),VLOOKUP(G2925,'Loc Coefficients Location'!A:D,4,FALSE)),"")</f>
        <v>0.19253700000000001</v>
      </c>
      <c r="L2925" s="22">
        <f t="shared" si="182"/>
        <v>190.01</v>
      </c>
      <c r="M2925" s="444">
        <f>IF(ISNUMBER(F2925),IF(G2925="",VLOOKUP($A2925,'Loc Coefficients Config'!$A:$H,8,FALSE),VLOOKUP(G2925,'Loc Coefficients Location'!A:E,5,FALSE)),"")</f>
        <v>0.104333</v>
      </c>
      <c r="N2925" s="22">
        <f t="shared" si="183"/>
        <v>102.97</v>
      </c>
      <c r="O2925" s="444">
        <f>IF(ISNUMBER(F2925),IF(G2925="",VLOOKUP($A2925,'Loc Coefficients Config'!$A:$I,9,FALSE),VLOOKUP(G2925,'Loc Coefficients Location'!A:F,6,FALSE)),"")</f>
        <v>7.9690999999999998E-2</v>
      </c>
      <c r="P2925" s="22">
        <f t="shared" si="184"/>
        <v>78.650000000000006</v>
      </c>
    </row>
    <row r="2926" spans="1:16">
      <c r="A2926" s="23"/>
      <c r="B2926" s="33" t="s">
        <v>4714</v>
      </c>
      <c r="C2926" s="499" t="s">
        <v>4715</v>
      </c>
      <c r="D2926" s="37"/>
      <c r="E2926" s="37"/>
      <c r="F2926" s="39">
        <v>986.9</v>
      </c>
      <c r="G2926" s="443" t="s">
        <v>11187</v>
      </c>
      <c r="H2926" s="22">
        <f t="shared" si="181"/>
        <v>265.36</v>
      </c>
      <c r="I2926" s="22">
        <f t="shared" si="181"/>
        <v>136.55000000000001</v>
      </c>
      <c r="J2926" s="22">
        <f t="shared" si="181"/>
        <v>93.78</v>
      </c>
      <c r="K2926" s="444">
        <f>IF(ISNUMBER(F2926),IF(G2926="",VLOOKUP($A2926,'Loc Coefficients Config'!$A:$G,7,FALSE),VLOOKUP(G2926,'Loc Coefficients Location'!A:D,4,FALSE)),"")</f>
        <v>0.19253700000000001</v>
      </c>
      <c r="L2926" s="22">
        <f t="shared" si="182"/>
        <v>190.01</v>
      </c>
      <c r="M2926" s="444">
        <f>IF(ISNUMBER(F2926),IF(G2926="",VLOOKUP($A2926,'Loc Coefficients Config'!$A:$H,8,FALSE),VLOOKUP(G2926,'Loc Coefficients Location'!A:E,5,FALSE)),"")</f>
        <v>0.104333</v>
      </c>
      <c r="N2926" s="22">
        <f t="shared" si="183"/>
        <v>102.97</v>
      </c>
      <c r="O2926" s="444">
        <f>IF(ISNUMBER(F2926),IF(G2926="",VLOOKUP($A2926,'Loc Coefficients Config'!$A:$I,9,FALSE),VLOOKUP(G2926,'Loc Coefficients Location'!A:F,6,FALSE)),"")</f>
        <v>7.9690999999999998E-2</v>
      </c>
      <c r="P2926" s="22">
        <f t="shared" si="184"/>
        <v>78.650000000000006</v>
      </c>
    </row>
    <row r="2927" spans="1:16">
      <c r="A2927" s="23"/>
      <c r="B2927" s="33" t="s">
        <v>4714</v>
      </c>
      <c r="C2927" s="77" t="s">
        <v>4716</v>
      </c>
      <c r="D2927" s="37"/>
      <c r="E2927" s="37"/>
      <c r="F2927" s="39">
        <v>986.9</v>
      </c>
      <c r="G2927" s="443" t="s">
        <v>11187</v>
      </c>
      <c r="H2927" s="22">
        <f t="shared" si="181"/>
        <v>265.36</v>
      </c>
      <c r="I2927" s="22">
        <f t="shared" si="181"/>
        <v>136.55000000000001</v>
      </c>
      <c r="J2927" s="22">
        <f t="shared" si="181"/>
        <v>93.78</v>
      </c>
      <c r="K2927" s="444">
        <f>IF(ISNUMBER(F2927),IF(G2927="",VLOOKUP($A2927,'Loc Coefficients Config'!$A:$G,7,FALSE),VLOOKUP(G2927,'Loc Coefficients Location'!A:D,4,FALSE)),"")</f>
        <v>0.19253700000000001</v>
      </c>
      <c r="L2927" s="22">
        <f t="shared" si="182"/>
        <v>190.01</v>
      </c>
      <c r="M2927" s="444">
        <f>IF(ISNUMBER(F2927),IF(G2927="",VLOOKUP($A2927,'Loc Coefficients Config'!$A:$H,8,FALSE),VLOOKUP(G2927,'Loc Coefficients Location'!A:E,5,FALSE)),"")</f>
        <v>0.104333</v>
      </c>
      <c r="N2927" s="22">
        <f t="shared" si="183"/>
        <v>102.97</v>
      </c>
      <c r="O2927" s="444">
        <f>IF(ISNUMBER(F2927),IF(G2927="",VLOOKUP($A2927,'Loc Coefficients Config'!$A:$I,9,FALSE),VLOOKUP(G2927,'Loc Coefficients Location'!A:F,6,FALSE)),"")</f>
        <v>7.9690999999999998E-2</v>
      </c>
      <c r="P2927" s="22">
        <f t="shared" si="184"/>
        <v>78.650000000000006</v>
      </c>
    </row>
    <row r="2928" spans="1:16">
      <c r="A2928" s="23"/>
      <c r="B2928" s="33" t="s">
        <v>4714</v>
      </c>
      <c r="C2928" s="77" t="s">
        <v>4716</v>
      </c>
      <c r="D2928" s="37"/>
      <c r="E2928" s="37"/>
      <c r="F2928" s="39">
        <v>986.9</v>
      </c>
      <c r="G2928" s="443" t="s">
        <v>11187</v>
      </c>
      <c r="H2928" s="22">
        <f t="shared" si="181"/>
        <v>265.36</v>
      </c>
      <c r="I2928" s="22">
        <f t="shared" si="181"/>
        <v>136.55000000000001</v>
      </c>
      <c r="J2928" s="22">
        <f t="shared" si="181"/>
        <v>93.78</v>
      </c>
      <c r="K2928" s="444">
        <f>IF(ISNUMBER(F2928),IF(G2928="",VLOOKUP($A2928,'Loc Coefficients Config'!$A:$G,7,FALSE),VLOOKUP(G2928,'Loc Coefficients Location'!A:D,4,FALSE)),"")</f>
        <v>0.19253700000000001</v>
      </c>
      <c r="L2928" s="22">
        <f t="shared" si="182"/>
        <v>190.01</v>
      </c>
      <c r="M2928" s="444">
        <f>IF(ISNUMBER(F2928),IF(G2928="",VLOOKUP($A2928,'Loc Coefficients Config'!$A:$H,8,FALSE),VLOOKUP(G2928,'Loc Coefficients Location'!A:E,5,FALSE)),"")</f>
        <v>0.104333</v>
      </c>
      <c r="N2928" s="22">
        <f t="shared" si="183"/>
        <v>102.97</v>
      </c>
      <c r="O2928" s="444">
        <f>IF(ISNUMBER(F2928),IF(G2928="",VLOOKUP($A2928,'Loc Coefficients Config'!$A:$I,9,FALSE),VLOOKUP(G2928,'Loc Coefficients Location'!A:F,6,FALSE)),"")</f>
        <v>7.9690999999999998E-2</v>
      </c>
      <c r="P2928" s="22">
        <f t="shared" si="184"/>
        <v>78.650000000000006</v>
      </c>
    </row>
    <row r="2929" spans="1:16" ht="16.5" thickBot="1">
      <c r="A2929" s="120"/>
      <c r="B2929" s="42" t="s">
        <v>4709</v>
      </c>
      <c r="C2929" s="520" t="s">
        <v>4717</v>
      </c>
      <c r="D2929" s="52"/>
      <c r="E2929" s="52" t="s">
        <v>79</v>
      </c>
      <c r="F2929" s="53">
        <v>986.9</v>
      </c>
      <c r="G2929" s="443" t="s">
        <v>11187</v>
      </c>
      <c r="H2929" s="22">
        <f t="shared" si="181"/>
        <v>265.36</v>
      </c>
      <c r="I2929" s="22">
        <f t="shared" si="181"/>
        <v>136.55000000000001</v>
      </c>
      <c r="J2929" s="22">
        <f t="shared" si="181"/>
        <v>93.78</v>
      </c>
      <c r="K2929" s="444">
        <f>IF(ISNUMBER(F2929),IF(G2929="",VLOOKUP($A2929,'Loc Coefficients Config'!$A:$G,7,FALSE),VLOOKUP(G2929,'Loc Coefficients Location'!A:D,4,FALSE)),"")</f>
        <v>0.19253700000000001</v>
      </c>
      <c r="L2929" s="22">
        <f t="shared" si="182"/>
        <v>190.01</v>
      </c>
      <c r="M2929" s="444">
        <f>IF(ISNUMBER(F2929),IF(G2929="",VLOOKUP($A2929,'Loc Coefficients Config'!$A:$H,8,FALSE),VLOOKUP(G2929,'Loc Coefficients Location'!A:E,5,FALSE)),"")</f>
        <v>0.104333</v>
      </c>
      <c r="N2929" s="22">
        <f t="shared" si="183"/>
        <v>102.97</v>
      </c>
      <c r="O2929" s="444">
        <f>IF(ISNUMBER(F2929),IF(G2929="",VLOOKUP($A2929,'Loc Coefficients Config'!$A:$I,9,FALSE),VLOOKUP(G2929,'Loc Coefficients Location'!A:F,6,FALSE)),"")</f>
        <v>7.9690999999999998E-2</v>
      </c>
      <c r="P2929" s="22">
        <f t="shared" si="184"/>
        <v>78.650000000000006</v>
      </c>
    </row>
    <row r="2930" spans="1:16">
      <c r="A2930" s="131" t="s">
        <v>4718</v>
      </c>
      <c r="B2930" s="28" t="s">
        <v>4719</v>
      </c>
      <c r="C2930" s="528" t="s">
        <v>4720</v>
      </c>
      <c r="D2930" s="49"/>
      <c r="E2930" s="49" t="s">
        <v>79</v>
      </c>
      <c r="F2930" s="50">
        <v>4214.59</v>
      </c>
      <c r="G2930" s="443" t="s">
        <v>11187</v>
      </c>
      <c r="H2930" s="22">
        <f t="shared" si="181"/>
        <v>1133.25</v>
      </c>
      <c r="I2930" s="22">
        <f t="shared" si="181"/>
        <v>583.13</v>
      </c>
      <c r="J2930" s="22">
        <f t="shared" si="181"/>
        <v>400.49</v>
      </c>
      <c r="K2930" s="444">
        <f>IF(ISNUMBER(F2930),IF(G2930="",VLOOKUP($A2930,'Loc Coefficients Config'!$A:$G,7,FALSE),VLOOKUP(G2930,'Loc Coefficients Location'!A:D,4,FALSE)),"")</f>
        <v>0.19253700000000001</v>
      </c>
      <c r="L2930" s="22">
        <f t="shared" si="182"/>
        <v>811.46</v>
      </c>
      <c r="M2930" s="444">
        <f>IF(ISNUMBER(F2930),IF(G2930="",VLOOKUP($A2930,'Loc Coefficients Config'!$A:$H,8,FALSE),VLOOKUP(G2930,'Loc Coefficients Location'!A:E,5,FALSE)),"")</f>
        <v>0.104333</v>
      </c>
      <c r="N2930" s="22">
        <f t="shared" si="183"/>
        <v>439.72</v>
      </c>
      <c r="O2930" s="444">
        <f>IF(ISNUMBER(F2930),IF(G2930="",VLOOKUP($A2930,'Loc Coefficients Config'!$A:$I,9,FALSE),VLOOKUP(G2930,'Loc Coefficients Location'!A:F,6,FALSE)),"")</f>
        <v>7.9690999999999998E-2</v>
      </c>
      <c r="P2930" s="22">
        <f t="shared" si="184"/>
        <v>335.86</v>
      </c>
    </row>
    <row r="2931" spans="1:16">
      <c r="A2931" s="23"/>
      <c r="B2931" s="33" t="s">
        <v>4721</v>
      </c>
      <c r="C2931" s="499" t="s">
        <v>4722</v>
      </c>
      <c r="D2931" s="37"/>
      <c r="E2931" s="37" t="s">
        <v>79</v>
      </c>
      <c r="F2931" s="39">
        <v>4214.59</v>
      </c>
      <c r="G2931" s="443" t="s">
        <v>11187</v>
      </c>
      <c r="H2931" s="22">
        <f t="shared" si="181"/>
        <v>1133.25</v>
      </c>
      <c r="I2931" s="22">
        <f t="shared" si="181"/>
        <v>583.13</v>
      </c>
      <c r="J2931" s="22">
        <f t="shared" si="181"/>
        <v>400.49</v>
      </c>
      <c r="K2931" s="444">
        <f>IF(ISNUMBER(F2931),IF(G2931="",VLOOKUP($A2931,'Loc Coefficients Config'!$A:$G,7,FALSE),VLOOKUP(G2931,'Loc Coefficients Location'!A:D,4,FALSE)),"")</f>
        <v>0.19253700000000001</v>
      </c>
      <c r="L2931" s="22">
        <f t="shared" si="182"/>
        <v>811.46</v>
      </c>
      <c r="M2931" s="444">
        <f>IF(ISNUMBER(F2931),IF(G2931="",VLOOKUP($A2931,'Loc Coefficients Config'!$A:$H,8,FALSE),VLOOKUP(G2931,'Loc Coefficients Location'!A:E,5,FALSE)),"")</f>
        <v>0.104333</v>
      </c>
      <c r="N2931" s="22">
        <f t="shared" si="183"/>
        <v>439.72</v>
      </c>
      <c r="O2931" s="444">
        <f>IF(ISNUMBER(F2931),IF(G2931="",VLOOKUP($A2931,'Loc Coefficients Config'!$A:$I,9,FALSE),VLOOKUP(G2931,'Loc Coefficients Location'!A:F,6,FALSE)),"")</f>
        <v>7.9690999999999998E-2</v>
      </c>
      <c r="P2931" s="22">
        <f t="shared" si="184"/>
        <v>335.86</v>
      </c>
    </row>
    <row r="2932" spans="1:16">
      <c r="A2932" s="131" t="s">
        <v>4723</v>
      </c>
      <c r="B2932" s="28" t="s">
        <v>4724</v>
      </c>
      <c r="C2932" s="528" t="s">
        <v>4725</v>
      </c>
      <c r="D2932" s="49"/>
      <c r="E2932" s="49" t="s">
        <v>79</v>
      </c>
      <c r="F2932" s="50">
        <v>223.65</v>
      </c>
      <c r="G2932" s="443" t="s">
        <v>11187</v>
      </c>
      <c r="H2932" s="22">
        <f t="shared" si="181"/>
        <v>60.14</v>
      </c>
      <c r="I2932" s="22">
        <f t="shared" si="181"/>
        <v>30.94</v>
      </c>
      <c r="J2932" s="22">
        <f t="shared" si="181"/>
        <v>21.25</v>
      </c>
      <c r="K2932" s="444">
        <f>IF(ISNUMBER(F2932),IF(G2932="",VLOOKUP($A2932,'Loc Coefficients Config'!$A:$G,7,FALSE),VLOOKUP(G2932,'Loc Coefficients Location'!A:D,4,FALSE)),"")</f>
        <v>0.19253700000000001</v>
      </c>
      <c r="L2932" s="22">
        <f t="shared" si="182"/>
        <v>43.06</v>
      </c>
      <c r="M2932" s="444">
        <f>IF(ISNUMBER(F2932),IF(G2932="",VLOOKUP($A2932,'Loc Coefficients Config'!$A:$H,8,FALSE),VLOOKUP(G2932,'Loc Coefficients Location'!A:E,5,FALSE)),"")</f>
        <v>0.104333</v>
      </c>
      <c r="N2932" s="22">
        <f t="shared" si="183"/>
        <v>23.33</v>
      </c>
      <c r="O2932" s="444">
        <f>IF(ISNUMBER(F2932),IF(G2932="",VLOOKUP($A2932,'Loc Coefficients Config'!$A:$I,9,FALSE),VLOOKUP(G2932,'Loc Coefficients Location'!A:F,6,FALSE)),"")</f>
        <v>7.9690999999999998E-2</v>
      </c>
      <c r="P2932" s="22">
        <f t="shared" si="184"/>
        <v>17.82</v>
      </c>
    </row>
    <row r="2933" spans="1:16">
      <c r="A2933" s="23"/>
      <c r="B2933" s="33" t="s">
        <v>4724</v>
      </c>
      <c r="C2933" s="230" t="s">
        <v>4726</v>
      </c>
      <c r="D2933" s="72"/>
      <c r="E2933" s="213"/>
      <c r="F2933" s="39">
        <v>223.65</v>
      </c>
      <c r="G2933" s="443" t="s">
        <v>11187</v>
      </c>
      <c r="H2933" s="22">
        <f t="shared" si="181"/>
        <v>60.14</v>
      </c>
      <c r="I2933" s="22">
        <f t="shared" si="181"/>
        <v>30.94</v>
      </c>
      <c r="J2933" s="22">
        <f t="shared" si="181"/>
        <v>21.25</v>
      </c>
      <c r="K2933" s="444">
        <f>IF(ISNUMBER(F2933),IF(G2933="",VLOOKUP($A2933,'Loc Coefficients Config'!$A:$G,7,FALSE),VLOOKUP(G2933,'Loc Coefficients Location'!A:D,4,FALSE)),"")</f>
        <v>0.19253700000000001</v>
      </c>
      <c r="L2933" s="22">
        <f t="shared" si="182"/>
        <v>43.06</v>
      </c>
      <c r="M2933" s="444">
        <f>IF(ISNUMBER(F2933),IF(G2933="",VLOOKUP($A2933,'Loc Coefficients Config'!$A:$H,8,FALSE),VLOOKUP(G2933,'Loc Coefficients Location'!A:E,5,FALSE)),"")</f>
        <v>0.104333</v>
      </c>
      <c r="N2933" s="22">
        <f t="shared" si="183"/>
        <v>23.33</v>
      </c>
      <c r="O2933" s="444">
        <f>IF(ISNUMBER(F2933),IF(G2933="",VLOOKUP($A2933,'Loc Coefficients Config'!$A:$I,9,FALSE),VLOOKUP(G2933,'Loc Coefficients Location'!A:F,6,FALSE)),"")</f>
        <v>7.9690999999999998E-2</v>
      </c>
      <c r="P2933" s="22">
        <f t="shared" si="184"/>
        <v>17.82</v>
      </c>
    </row>
    <row r="2934" spans="1:16">
      <c r="A2934" s="23"/>
      <c r="B2934" s="33" t="s">
        <v>4724</v>
      </c>
      <c r="C2934" s="499" t="s">
        <v>4727</v>
      </c>
      <c r="D2934" s="37"/>
      <c r="E2934" s="37" t="s">
        <v>79</v>
      </c>
      <c r="F2934" s="39">
        <v>223.65</v>
      </c>
      <c r="G2934" s="443" t="s">
        <v>11187</v>
      </c>
      <c r="H2934" s="22">
        <f t="shared" si="181"/>
        <v>60.14</v>
      </c>
      <c r="I2934" s="22">
        <f t="shared" si="181"/>
        <v>30.94</v>
      </c>
      <c r="J2934" s="22">
        <f t="shared" si="181"/>
        <v>21.25</v>
      </c>
      <c r="K2934" s="444">
        <f>IF(ISNUMBER(F2934),IF(G2934="",VLOOKUP($A2934,'Loc Coefficients Config'!$A:$G,7,FALSE),VLOOKUP(G2934,'Loc Coefficients Location'!A:D,4,FALSE)),"")</f>
        <v>0.19253700000000001</v>
      </c>
      <c r="L2934" s="22">
        <f t="shared" si="182"/>
        <v>43.06</v>
      </c>
      <c r="M2934" s="444">
        <f>IF(ISNUMBER(F2934),IF(G2934="",VLOOKUP($A2934,'Loc Coefficients Config'!$A:$H,8,FALSE),VLOOKUP(G2934,'Loc Coefficients Location'!A:E,5,FALSE)),"")</f>
        <v>0.104333</v>
      </c>
      <c r="N2934" s="22">
        <f t="shared" si="183"/>
        <v>23.33</v>
      </c>
      <c r="O2934" s="444">
        <f>IF(ISNUMBER(F2934),IF(G2934="",VLOOKUP($A2934,'Loc Coefficients Config'!$A:$I,9,FALSE),VLOOKUP(G2934,'Loc Coefficients Location'!A:F,6,FALSE)),"")</f>
        <v>7.9690999999999998E-2</v>
      </c>
      <c r="P2934" s="22">
        <f t="shared" si="184"/>
        <v>17.82</v>
      </c>
    </row>
    <row r="2935" spans="1:16" ht="16.5" thickBot="1">
      <c r="A2935" s="120"/>
      <c r="B2935" s="42" t="s">
        <v>4724</v>
      </c>
      <c r="C2935" s="520" t="s">
        <v>4728</v>
      </c>
      <c r="D2935" s="52"/>
      <c r="E2935" s="52" t="s">
        <v>79</v>
      </c>
      <c r="F2935" s="53">
        <v>223.65</v>
      </c>
      <c r="G2935" s="443" t="s">
        <v>11187</v>
      </c>
      <c r="H2935" s="22">
        <f t="shared" si="181"/>
        <v>60.14</v>
      </c>
      <c r="I2935" s="22">
        <f t="shared" si="181"/>
        <v>30.94</v>
      </c>
      <c r="J2935" s="22">
        <f t="shared" si="181"/>
        <v>21.25</v>
      </c>
      <c r="K2935" s="444">
        <f>IF(ISNUMBER(F2935),IF(G2935="",VLOOKUP($A2935,'Loc Coefficients Config'!$A:$G,7,FALSE),VLOOKUP(G2935,'Loc Coefficients Location'!A:D,4,FALSE)),"")</f>
        <v>0.19253700000000001</v>
      </c>
      <c r="L2935" s="22">
        <f t="shared" si="182"/>
        <v>43.06</v>
      </c>
      <c r="M2935" s="444">
        <f>IF(ISNUMBER(F2935),IF(G2935="",VLOOKUP($A2935,'Loc Coefficients Config'!$A:$H,8,FALSE),VLOOKUP(G2935,'Loc Coefficients Location'!A:E,5,FALSE)),"")</f>
        <v>0.104333</v>
      </c>
      <c r="N2935" s="22">
        <f t="shared" si="183"/>
        <v>23.33</v>
      </c>
      <c r="O2935" s="444">
        <f>IF(ISNUMBER(F2935),IF(G2935="",VLOOKUP($A2935,'Loc Coefficients Config'!$A:$I,9,FALSE),VLOOKUP(G2935,'Loc Coefficients Location'!A:F,6,FALSE)),"")</f>
        <v>7.9690999999999998E-2</v>
      </c>
      <c r="P2935" s="22">
        <f t="shared" si="184"/>
        <v>17.82</v>
      </c>
    </row>
    <row r="2936" spans="1:16">
      <c r="A2936" s="131" t="s">
        <v>4729</v>
      </c>
      <c r="B2936" s="28" t="s">
        <v>4730</v>
      </c>
      <c r="C2936" s="102" t="s">
        <v>4731</v>
      </c>
      <c r="D2936" s="49"/>
      <c r="E2936" s="49" t="s">
        <v>79</v>
      </c>
      <c r="F2936" s="50">
        <v>381.86</v>
      </c>
      <c r="G2936" s="443" t="s">
        <v>11187</v>
      </c>
      <c r="H2936" s="22">
        <f t="shared" si="181"/>
        <v>102.68</v>
      </c>
      <c r="I2936" s="22">
        <f t="shared" si="181"/>
        <v>52.83</v>
      </c>
      <c r="J2936" s="22">
        <f t="shared" si="181"/>
        <v>36.29</v>
      </c>
      <c r="K2936" s="444">
        <f>IF(ISNUMBER(F2936),IF(G2936="",VLOOKUP($A2936,'Loc Coefficients Config'!$A:$G,7,FALSE),VLOOKUP(G2936,'Loc Coefficients Location'!A:D,4,FALSE)),"")</f>
        <v>0.19253700000000001</v>
      </c>
      <c r="L2936" s="22">
        <f t="shared" si="182"/>
        <v>73.52</v>
      </c>
      <c r="M2936" s="444">
        <f>IF(ISNUMBER(F2936),IF(G2936="",VLOOKUP($A2936,'Loc Coefficients Config'!$A:$H,8,FALSE),VLOOKUP(G2936,'Loc Coefficients Location'!A:E,5,FALSE)),"")</f>
        <v>0.104333</v>
      </c>
      <c r="N2936" s="22">
        <f t="shared" si="183"/>
        <v>39.840000000000003</v>
      </c>
      <c r="O2936" s="444">
        <f>IF(ISNUMBER(F2936),IF(G2936="",VLOOKUP($A2936,'Loc Coefficients Config'!$A:$I,9,FALSE),VLOOKUP(G2936,'Loc Coefficients Location'!A:F,6,FALSE)),"")</f>
        <v>7.9690999999999998E-2</v>
      </c>
      <c r="P2936" s="22">
        <f t="shared" si="184"/>
        <v>30.43</v>
      </c>
    </row>
    <row r="2937" spans="1:16">
      <c r="A2937" s="23"/>
      <c r="B2937" s="33" t="s">
        <v>4730</v>
      </c>
      <c r="C2937" s="230" t="s">
        <v>4732</v>
      </c>
      <c r="D2937" s="72"/>
      <c r="E2937" s="213"/>
      <c r="F2937" s="39">
        <v>381.86</v>
      </c>
      <c r="G2937" s="443" t="s">
        <v>11187</v>
      </c>
      <c r="H2937" s="22">
        <f t="shared" si="181"/>
        <v>102.68</v>
      </c>
      <c r="I2937" s="22">
        <f t="shared" si="181"/>
        <v>52.83</v>
      </c>
      <c r="J2937" s="22">
        <f t="shared" si="181"/>
        <v>36.29</v>
      </c>
      <c r="K2937" s="444">
        <f>IF(ISNUMBER(F2937),IF(G2937="",VLOOKUP($A2937,'Loc Coefficients Config'!$A:$G,7,FALSE),VLOOKUP(G2937,'Loc Coefficients Location'!A:D,4,FALSE)),"")</f>
        <v>0.19253700000000001</v>
      </c>
      <c r="L2937" s="22">
        <f t="shared" si="182"/>
        <v>73.52</v>
      </c>
      <c r="M2937" s="444">
        <f>IF(ISNUMBER(F2937),IF(G2937="",VLOOKUP($A2937,'Loc Coefficients Config'!$A:$H,8,FALSE),VLOOKUP(G2937,'Loc Coefficients Location'!A:E,5,FALSE)),"")</f>
        <v>0.104333</v>
      </c>
      <c r="N2937" s="22">
        <f t="shared" si="183"/>
        <v>39.840000000000003</v>
      </c>
      <c r="O2937" s="444">
        <f>IF(ISNUMBER(F2937),IF(G2937="",VLOOKUP($A2937,'Loc Coefficients Config'!$A:$I,9,FALSE),VLOOKUP(G2937,'Loc Coefficients Location'!A:F,6,FALSE)),"")</f>
        <v>7.9690999999999998E-2</v>
      </c>
      <c r="P2937" s="22">
        <f t="shared" si="184"/>
        <v>30.43</v>
      </c>
    </row>
    <row r="2938" spans="1:16">
      <c r="A2938" s="23"/>
      <c r="B2938" s="33" t="s">
        <v>4730</v>
      </c>
      <c r="C2938" s="77" t="s">
        <v>4733</v>
      </c>
      <c r="D2938" s="37"/>
      <c r="E2938" s="37" t="s">
        <v>79</v>
      </c>
      <c r="F2938" s="39">
        <v>381.86</v>
      </c>
      <c r="G2938" s="443" t="s">
        <v>11187</v>
      </c>
      <c r="H2938" s="22">
        <f t="shared" si="181"/>
        <v>102.68</v>
      </c>
      <c r="I2938" s="22">
        <f t="shared" si="181"/>
        <v>52.83</v>
      </c>
      <c r="J2938" s="22">
        <f t="shared" si="181"/>
        <v>36.29</v>
      </c>
      <c r="K2938" s="444">
        <f>IF(ISNUMBER(F2938),IF(G2938="",VLOOKUP($A2938,'Loc Coefficients Config'!$A:$G,7,FALSE),VLOOKUP(G2938,'Loc Coefficients Location'!A:D,4,FALSE)),"")</f>
        <v>0.19253700000000001</v>
      </c>
      <c r="L2938" s="22">
        <f t="shared" si="182"/>
        <v>73.52</v>
      </c>
      <c r="M2938" s="444">
        <f>IF(ISNUMBER(F2938),IF(G2938="",VLOOKUP($A2938,'Loc Coefficients Config'!$A:$H,8,FALSE),VLOOKUP(G2938,'Loc Coefficients Location'!A:E,5,FALSE)),"")</f>
        <v>0.104333</v>
      </c>
      <c r="N2938" s="22">
        <f t="shared" si="183"/>
        <v>39.840000000000003</v>
      </c>
      <c r="O2938" s="444">
        <f>IF(ISNUMBER(F2938),IF(G2938="",VLOOKUP($A2938,'Loc Coefficients Config'!$A:$I,9,FALSE),VLOOKUP(G2938,'Loc Coefficients Location'!A:F,6,FALSE)),"")</f>
        <v>7.9690999999999998E-2</v>
      </c>
      <c r="P2938" s="22">
        <f t="shared" si="184"/>
        <v>30.43</v>
      </c>
    </row>
    <row r="2939" spans="1:16">
      <c r="A2939" s="23"/>
      <c r="B2939" s="33" t="s">
        <v>4730</v>
      </c>
      <c r="C2939" s="77" t="s">
        <v>4734</v>
      </c>
      <c r="D2939" s="37"/>
      <c r="E2939" s="37" t="s">
        <v>79</v>
      </c>
      <c r="F2939" s="39">
        <v>381.86</v>
      </c>
      <c r="G2939" s="443" t="s">
        <v>11187</v>
      </c>
      <c r="H2939" s="22">
        <f t="shared" si="181"/>
        <v>102.68</v>
      </c>
      <c r="I2939" s="22">
        <f t="shared" si="181"/>
        <v>52.83</v>
      </c>
      <c r="J2939" s="22">
        <f t="shared" si="181"/>
        <v>36.29</v>
      </c>
      <c r="K2939" s="444">
        <f>IF(ISNUMBER(F2939),IF(G2939="",VLOOKUP($A2939,'Loc Coefficients Config'!$A:$G,7,FALSE),VLOOKUP(G2939,'Loc Coefficients Location'!A:D,4,FALSE)),"")</f>
        <v>0.19253700000000001</v>
      </c>
      <c r="L2939" s="22">
        <f t="shared" si="182"/>
        <v>73.52</v>
      </c>
      <c r="M2939" s="444">
        <f>IF(ISNUMBER(F2939),IF(G2939="",VLOOKUP($A2939,'Loc Coefficients Config'!$A:$H,8,FALSE),VLOOKUP(G2939,'Loc Coefficients Location'!A:E,5,FALSE)),"")</f>
        <v>0.104333</v>
      </c>
      <c r="N2939" s="22">
        <f t="shared" si="183"/>
        <v>39.840000000000003</v>
      </c>
      <c r="O2939" s="444">
        <f>IF(ISNUMBER(F2939),IF(G2939="",VLOOKUP($A2939,'Loc Coefficients Config'!$A:$I,9,FALSE),VLOOKUP(G2939,'Loc Coefficients Location'!A:F,6,FALSE)),"")</f>
        <v>7.9690999999999998E-2</v>
      </c>
      <c r="P2939" s="22">
        <f t="shared" si="184"/>
        <v>30.43</v>
      </c>
    </row>
    <row r="2940" spans="1:16">
      <c r="A2940" s="23"/>
      <c r="B2940" s="33" t="s">
        <v>4735</v>
      </c>
      <c r="C2940" s="499" t="s">
        <v>4736</v>
      </c>
      <c r="D2940" s="37"/>
      <c r="E2940" s="37" t="s">
        <v>79</v>
      </c>
      <c r="F2940" s="39">
        <v>381.86</v>
      </c>
      <c r="G2940" s="443" t="s">
        <v>11187</v>
      </c>
      <c r="H2940" s="22">
        <f t="shared" si="181"/>
        <v>102.68</v>
      </c>
      <c r="I2940" s="22">
        <f t="shared" si="181"/>
        <v>52.83</v>
      </c>
      <c r="J2940" s="22">
        <f t="shared" si="181"/>
        <v>36.29</v>
      </c>
      <c r="K2940" s="444">
        <f>IF(ISNUMBER(F2940),IF(G2940="",VLOOKUP($A2940,'Loc Coefficients Config'!$A:$G,7,FALSE),VLOOKUP(G2940,'Loc Coefficients Location'!A:D,4,FALSE)),"")</f>
        <v>0.19253700000000001</v>
      </c>
      <c r="L2940" s="22">
        <f t="shared" si="182"/>
        <v>73.52</v>
      </c>
      <c r="M2940" s="444">
        <f>IF(ISNUMBER(F2940),IF(G2940="",VLOOKUP($A2940,'Loc Coefficients Config'!$A:$H,8,FALSE),VLOOKUP(G2940,'Loc Coefficients Location'!A:E,5,FALSE)),"")</f>
        <v>0.104333</v>
      </c>
      <c r="N2940" s="22">
        <f t="shared" si="183"/>
        <v>39.840000000000003</v>
      </c>
      <c r="O2940" s="444">
        <f>IF(ISNUMBER(F2940),IF(G2940="",VLOOKUP($A2940,'Loc Coefficients Config'!$A:$I,9,FALSE),VLOOKUP(G2940,'Loc Coefficients Location'!A:F,6,FALSE)),"")</f>
        <v>7.9690999999999998E-2</v>
      </c>
      <c r="P2940" s="22">
        <f t="shared" si="184"/>
        <v>30.43</v>
      </c>
    </row>
    <row r="2941" spans="1:16">
      <c r="A2941" s="23"/>
      <c r="B2941" s="33" t="s">
        <v>4735</v>
      </c>
      <c r="C2941" s="499" t="s">
        <v>4737</v>
      </c>
      <c r="D2941" s="37"/>
      <c r="E2941" s="37" t="s">
        <v>79</v>
      </c>
      <c r="F2941" s="39">
        <v>381.86</v>
      </c>
      <c r="G2941" s="443" t="s">
        <v>11187</v>
      </c>
      <c r="H2941" s="22">
        <f t="shared" si="181"/>
        <v>102.68</v>
      </c>
      <c r="I2941" s="22">
        <f t="shared" si="181"/>
        <v>52.83</v>
      </c>
      <c r="J2941" s="22">
        <f t="shared" si="181"/>
        <v>36.29</v>
      </c>
      <c r="K2941" s="444">
        <f>IF(ISNUMBER(F2941),IF(G2941="",VLOOKUP($A2941,'Loc Coefficients Config'!$A:$G,7,FALSE),VLOOKUP(G2941,'Loc Coefficients Location'!A:D,4,FALSE)),"")</f>
        <v>0.19253700000000001</v>
      </c>
      <c r="L2941" s="22">
        <f t="shared" si="182"/>
        <v>73.52</v>
      </c>
      <c r="M2941" s="444">
        <f>IF(ISNUMBER(F2941),IF(G2941="",VLOOKUP($A2941,'Loc Coefficients Config'!$A:$H,8,FALSE),VLOOKUP(G2941,'Loc Coefficients Location'!A:E,5,FALSE)),"")</f>
        <v>0.104333</v>
      </c>
      <c r="N2941" s="22">
        <f t="shared" si="183"/>
        <v>39.840000000000003</v>
      </c>
      <c r="O2941" s="444">
        <f>IF(ISNUMBER(F2941),IF(G2941="",VLOOKUP($A2941,'Loc Coefficients Config'!$A:$I,9,FALSE),VLOOKUP(G2941,'Loc Coefficients Location'!A:F,6,FALSE)),"")</f>
        <v>7.9690999999999998E-2</v>
      </c>
      <c r="P2941" s="22">
        <f t="shared" si="184"/>
        <v>30.43</v>
      </c>
    </row>
    <row r="2942" spans="1:16" ht="16.5" thickBot="1">
      <c r="A2942" s="120"/>
      <c r="B2942" s="42" t="s">
        <v>4735</v>
      </c>
      <c r="C2942" s="520" t="s">
        <v>4738</v>
      </c>
      <c r="D2942" s="52"/>
      <c r="E2942" s="52" t="s">
        <v>79</v>
      </c>
      <c r="F2942" s="53">
        <v>381.86</v>
      </c>
      <c r="G2942" s="443" t="s">
        <v>11187</v>
      </c>
      <c r="H2942" s="22">
        <f t="shared" si="181"/>
        <v>102.68</v>
      </c>
      <c r="I2942" s="22">
        <f t="shared" si="181"/>
        <v>52.83</v>
      </c>
      <c r="J2942" s="22">
        <f t="shared" si="181"/>
        <v>36.29</v>
      </c>
      <c r="K2942" s="444">
        <f>IF(ISNUMBER(F2942),IF(G2942="",VLOOKUP($A2942,'Loc Coefficients Config'!$A:$G,7,FALSE),VLOOKUP(G2942,'Loc Coefficients Location'!A:D,4,FALSE)),"")</f>
        <v>0.19253700000000001</v>
      </c>
      <c r="L2942" s="22">
        <f t="shared" si="182"/>
        <v>73.52</v>
      </c>
      <c r="M2942" s="444">
        <f>IF(ISNUMBER(F2942),IF(G2942="",VLOOKUP($A2942,'Loc Coefficients Config'!$A:$H,8,FALSE),VLOOKUP(G2942,'Loc Coefficients Location'!A:E,5,FALSE)),"")</f>
        <v>0.104333</v>
      </c>
      <c r="N2942" s="22">
        <f t="shared" si="183"/>
        <v>39.840000000000003</v>
      </c>
      <c r="O2942" s="444">
        <f>IF(ISNUMBER(F2942),IF(G2942="",VLOOKUP($A2942,'Loc Coefficients Config'!$A:$I,9,FALSE),VLOOKUP(G2942,'Loc Coefficients Location'!A:F,6,FALSE)),"")</f>
        <v>7.9690999999999998E-2</v>
      </c>
      <c r="P2942" s="22">
        <f t="shared" si="184"/>
        <v>30.43</v>
      </c>
    </row>
    <row r="2943" spans="1:16">
      <c r="A2943" s="131" t="s">
        <v>4739</v>
      </c>
      <c r="B2943" s="28" t="s">
        <v>4740</v>
      </c>
      <c r="C2943" s="528" t="s">
        <v>4741</v>
      </c>
      <c r="D2943" s="49"/>
      <c r="E2943" s="49" t="s">
        <v>79</v>
      </c>
      <c r="F2943" s="50">
        <v>627.42999999999995</v>
      </c>
      <c r="G2943" s="443" t="s">
        <v>11187</v>
      </c>
      <c r="H2943" s="22">
        <f t="shared" si="181"/>
        <v>168.71</v>
      </c>
      <c r="I2943" s="22">
        <f t="shared" si="181"/>
        <v>86.81</v>
      </c>
      <c r="J2943" s="22">
        <f t="shared" si="181"/>
        <v>59.62</v>
      </c>
      <c r="K2943" s="444">
        <f>IF(ISNUMBER(F2943),IF(G2943="",VLOOKUP($A2943,'Loc Coefficients Config'!$A:$G,7,FALSE),VLOOKUP(G2943,'Loc Coefficients Location'!A:D,4,FALSE)),"")</f>
        <v>0.19253700000000001</v>
      </c>
      <c r="L2943" s="22">
        <f t="shared" si="182"/>
        <v>120.8</v>
      </c>
      <c r="M2943" s="444">
        <f>IF(ISNUMBER(F2943),IF(G2943="",VLOOKUP($A2943,'Loc Coefficients Config'!$A:$H,8,FALSE),VLOOKUP(G2943,'Loc Coefficients Location'!A:E,5,FALSE)),"")</f>
        <v>0.104333</v>
      </c>
      <c r="N2943" s="22">
        <f t="shared" si="183"/>
        <v>65.459999999999994</v>
      </c>
      <c r="O2943" s="444">
        <f>IF(ISNUMBER(F2943),IF(G2943="",VLOOKUP($A2943,'Loc Coefficients Config'!$A:$I,9,FALSE),VLOOKUP(G2943,'Loc Coefficients Location'!A:F,6,FALSE)),"")</f>
        <v>7.9690999999999998E-2</v>
      </c>
      <c r="P2943" s="22">
        <f t="shared" si="184"/>
        <v>50</v>
      </c>
    </row>
    <row r="2944" spans="1:16">
      <c r="A2944" s="23"/>
      <c r="B2944" s="33" t="s">
        <v>4740</v>
      </c>
      <c r="C2944" s="230" t="s">
        <v>4742</v>
      </c>
      <c r="D2944" s="72"/>
      <c r="E2944" s="213"/>
      <c r="F2944" s="39">
        <v>627.42999999999995</v>
      </c>
      <c r="G2944" s="443" t="s">
        <v>11187</v>
      </c>
      <c r="H2944" s="22">
        <f t="shared" si="181"/>
        <v>168.71</v>
      </c>
      <c r="I2944" s="22">
        <f t="shared" si="181"/>
        <v>86.81</v>
      </c>
      <c r="J2944" s="22">
        <f t="shared" si="181"/>
        <v>59.62</v>
      </c>
      <c r="K2944" s="444">
        <f>IF(ISNUMBER(F2944),IF(G2944="",VLOOKUP($A2944,'Loc Coefficients Config'!$A:$G,7,FALSE),VLOOKUP(G2944,'Loc Coefficients Location'!A:D,4,FALSE)),"")</f>
        <v>0.19253700000000001</v>
      </c>
      <c r="L2944" s="22">
        <f t="shared" si="182"/>
        <v>120.8</v>
      </c>
      <c r="M2944" s="444">
        <f>IF(ISNUMBER(F2944),IF(G2944="",VLOOKUP($A2944,'Loc Coefficients Config'!$A:$H,8,FALSE),VLOOKUP(G2944,'Loc Coefficients Location'!A:E,5,FALSE)),"")</f>
        <v>0.104333</v>
      </c>
      <c r="N2944" s="22">
        <f t="shared" si="183"/>
        <v>65.459999999999994</v>
      </c>
      <c r="O2944" s="444">
        <f>IF(ISNUMBER(F2944),IF(G2944="",VLOOKUP($A2944,'Loc Coefficients Config'!$A:$I,9,FALSE),VLOOKUP(G2944,'Loc Coefficients Location'!A:F,6,FALSE)),"")</f>
        <v>7.9690999999999998E-2</v>
      </c>
      <c r="P2944" s="22">
        <f t="shared" si="184"/>
        <v>50</v>
      </c>
    </row>
    <row r="2945" spans="1:16">
      <c r="A2945" s="23"/>
      <c r="B2945" s="33" t="s">
        <v>4740</v>
      </c>
      <c r="C2945" s="499" t="s">
        <v>4743</v>
      </c>
      <c r="D2945" s="37"/>
      <c r="E2945" s="37" t="s">
        <v>79</v>
      </c>
      <c r="F2945" s="39">
        <v>627.42999999999995</v>
      </c>
      <c r="G2945" s="443" t="s">
        <v>11187</v>
      </c>
      <c r="H2945" s="22">
        <f t="shared" si="181"/>
        <v>168.71</v>
      </c>
      <c r="I2945" s="22">
        <f t="shared" si="181"/>
        <v>86.81</v>
      </c>
      <c r="J2945" s="22">
        <f t="shared" si="181"/>
        <v>59.62</v>
      </c>
      <c r="K2945" s="444">
        <f>IF(ISNUMBER(F2945),IF(G2945="",VLOOKUP($A2945,'Loc Coefficients Config'!$A:$G,7,FALSE),VLOOKUP(G2945,'Loc Coefficients Location'!A:D,4,FALSE)),"")</f>
        <v>0.19253700000000001</v>
      </c>
      <c r="L2945" s="22">
        <f t="shared" si="182"/>
        <v>120.8</v>
      </c>
      <c r="M2945" s="444">
        <f>IF(ISNUMBER(F2945),IF(G2945="",VLOOKUP($A2945,'Loc Coefficients Config'!$A:$H,8,FALSE),VLOOKUP(G2945,'Loc Coefficients Location'!A:E,5,FALSE)),"")</f>
        <v>0.104333</v>
      </c>
      <c r="N2945" s="22">
        <f t="shared" si="183"/>
        <v>65.459999999999994</v>
      </c>
      <c r="O2945" s="444">
        <f>IF(ISNUMBER(F2945),IF(G2945="",VLOOKUP($A2945,'Loc Coefficients Config'!$A:$I,9,FALSE),VLOOKUP(G2945,'Loc Coefficients Location'!A:F,6,FALSE)),"")</f>
        <v>7.9690999999999998E-2</v>
      </c>
      <c r="P2945" s="22">
        <f t="shared" si="184"/>
        <v>50</v>
      </c>
    </row>
    <row r="2946" spans="1:16">
      <c r="A2946" s="23"/>
      <c r="B2946" s="33" t="s">
        <v>4740</v>
      </c>
      <c r="C2946" s="499" t="s">
        <v>4744</v>
      </c>
      <c r="D2946" s="37"/>
      <c r="E2946" s="37" t="s">
        <v>79</v>
      </c>
      <c r="F2946" s="39">
        <v>627.42999999999995</v>
      </c>
      <c r="G2946" s="443" t="s">
        <v>11187</v>
      </c>
      <c r="H2946" s="22">
        <f t="shared" ref="H2946:J3009" si="185">IF(ISNUMBER($F2946),ROUND($F2946*H$1,2),"")</f>
        <v>168.71</v>
      </c>
      <c r="I2946" s="22">
        <f t="shared" si="185"/>
        <v>86.81</v>
      </c>
      <c r="J2946" s="22">
        <f t="shared" si="185"/>
        <v>59.62</v>
      </c>
      <c r="K2946" s="444">
        <f>IF(ISNUMBER(F2946),IF(G2946="",VLOOKUP($A2946,'Loc Coefficients Config'!$A:$G,7,FALSE),VLOOKUP(G2946,'Loc Coefficients Location'!A:D,4,FALSE)),"")</f>
        <v>0.19253700000000001</v>
      </c>
      <c r="L2946" s="22">
        <f t="shared" ref="L2946:L3009" si="186">IF(ISNUMBER(K2946),ROUND($F2946*K2946,2),"")</f>
        <v>120.8</v>
      </c>
      <c r="M2946" s="444">
        <f>IF(ISNUMBER(F2946),IF(G2946="",VLOOKUP($A2946,'Loc Coefficients Config'!$A:$H,8,FALSE),VLOOKUP(G2946,'Loc Coefficients Location'!A:E,5,FALSE)),"")</f>
        <v>0.104333</v>
      </c>
      <c r="N2946" s="22">
        <f t="shared" ref="N2946:N3009" si="187">IF(ISNUMBER(M2946),ROUND($F2946*M2946,2),"")</f>
        <v>65.459999999999994</v>
      </c>
      <c r="O2946" s="444">
        <f>IF(ISNUMBER(F2946),IF(G2946="",VLOOKUP($A2946,'Loc Coefficients Config'!$A:$I,9,FALSE),VLOOKUP(G2946,'Loc Coefficients Location'!A:F,6,FALSE)),"")</f>
        <v>7.9690999999999998E-2</v>
      </c>
      <c r="P2946" s="22">
        <f t="shared" ref="P2946:P3009" si="188">IF(ISNUMBER(O2946),ROUND($F2946*O2946,2),"")</f>
        <v>50</v>
      </c>
    </row>
    <row r="2947" spans="1:16">
      <c r="A2947" s="23"/>
      <c r="B2947" s="33" t="s">
        <v>4745</v>
      </c>
      <c r="C2947" s="499" t="s">
        <v>4746</v>
      </c>
      <c r="D2947" s="37"/>
      <c r="E2947" s="37" t="s">
        <v>79</v>
      </c>
      <c r="F2947" s="39">
        <v>627.42999999999995</v>
      </c>
      <c r="G2947" s="443" t="s">
        <v>11187</v>
      </c>
      <c r="H2947" s="22">
        <f t="shared" si="185"/>
        <v>168.71</v>
      </c>
      <c r="I2947" s="22">
        <f t="shared" si="185"/>
        <v>86.81</v>
      </c>
      <c r="J2947" s="22">
        <f t="shared" si="185"/>
        <v>59.62</v>
      </c>
      <c r="K2947" s="444">
        <f>IF(ISNUMBER(F2947),IF(G2947="",VLOOKUP($A2947,'Loc Coefficients Config'!$A:$G,7,FALSE),VLOOKUP(G2947,'Loc Coefficients Location'!A:D,4,FALSE)),"")</f>
        <v>0.19253700000000001</v>
      </c>
      <c r="L2947" s="22">
        <f t="shared" si="186"/>
        <v>120.8</v>
      </c>
      <c r="M2947" s="444">
        <f>IF(ISNUMBER(F2947),IF(G2947="",VLOOKUP($A2947,'Loc Coefficients Config'!$A:$H,8,FALSE),VLOOKUP(G2947,'Loc Coefficients Location'!A:E,5,FALSE)),"")</f>
        <v>0.104333</v>
      </c>
      <c r="N2947" s="22">
        <f t="shared" si="187"/>
        <v>65.459999999999994</v>
      </c>
      <c r="O2947" s="444">
        <f>IF(ISNUMBER(F2947),IF(G2947="",VLOOKUP($A2947,'Loc Coefficients Config'!$A:$I,9,FALSE),VLOOKUP(G2947,'Loc Coefficients Location'!A:F,6,FALSE)),"")</f>
        <v>7.9690999999999998E-2</v>
      </c>
      <c r="P2947" s="22">
        <f t="shared" si="188"/>
        <v>50</v>
      </c>
    </row>
    <row r="2948" spans="1:16">
      <c r="A2948" s="23"/>
      <c r="B2948" s="33" t="s">
        <v>4745</v>
      </c>
      <c r="C2948" s="499" t="s">
        <v>4747</v>
      </c>
      <c r="D2948" s="37"/>
      <c r="E2948" s="37" t="s">
        <v>79</v>
      </c>
      <c r="F2948" s="39">
        <v>627.42999999999995</v>
      </c>
      <c r="G2948" s="443" t="s">
        <v>11187</v>
      </c>
      <c r="H2948" s="22">
        <f t="shared" si="185"/>
        <v>168.71</v>
      </c>
      <c r="I2948" s="22">
        <f t="shared" si="185"/>
        <v>86.81</v>
      </c>
      <c r="J2948" s="22">
        <f t="shared" si="185"/>
        <v>59.62</v>
      </c>
      <c r="K2948" s="444">
        <f>IF(ISNUMBER(F2948),IF(G2948="",VLOOKUP($A2948,'Loc Coefficients Config'!$A:$G,7,FALSE),VLOOKUP(G2948,'Loc Coefficients Location'!A:D,4,FALSE)),"")</f>
        <v>0.19253700000000001</v>
      </c>
      <c r="L2948" s="22">
        <f t="shared" si="186"/>
        <v>120.8</v>
      </c>
      <c r="M2948" s="444">
        <f>IF(ISNUMBER(F2948),IF(G2948="",VLOOKUP($A2948,'Loc Coefficients Config'!$A:$H,8,FALSE),VLOOKUP(G2948,'Loc Coefficients Location'!A:E,5,FALSE)),"")</f>
        <v>0.104333</v>
      </c>
      <c r="N2948" s="22">
        <f t="shared" si="187"/>
        <v>65.459999999999994</v>
      </c>
      <c r="O2948" s="444">
        <f>IF(ISNUMBER(F2948),IF(G2948="",VLOOKUP($A2948,'Loc Coefficients Config'!$A:$I,9,FALSE),VLOOKUP(G2948,'Loc Coefficients Location'!A:F,6,FALSE)),"")</f>
        <v>7.9690999999999998E-2</v>
      </c>
      <c r="P2948" s="22">
        <f t="shared" si="188"/>
        <v>50</v>
      </c>
    </row>
    <row r="2949" spans="1:16" ht="16.5" thickBot="1">
      <c r="A2949" s="120"/>
      <c r="B2949" s="42" t="s">
        <v>4745</v>
      </c>
      <c r="C2949" s="520" t="s">
        <v>4748</v>
      </c>
      <c r="D2949" s="52"/>
      <c r="E2949" s="52" t="s">
        <v>79</v>
      </c>
      <c r="F2949" s="53">
        <v>627.42999999999995</v>
      </c>
      <c r="G2949" s="443" t="s">
        <v>11187</v>
      </c>
      <c r="H2949" s="22">
        <f t="shared" si="185"/>
        <v>168.71</v>
      </c>
      <c r="I2949" s="22">
        <f t="shared" si="185"/>
        <v>86.81</v>
      </c>
      <c r="J2949" s="22">
        <f t="shared" si="185"/>
        <v>59.62</v>
      </c>
      <c r="K2949" s="444">
        <f>IF(ISNUMBER(F2949),IF(G2949="",VLOOKUP($A2949,'Loc Coefficients Config'!$A:$G,7,FALSE),VLOOKUP(G2949,'Loc Coefficients Location'!A:D,4,FALSE)),"")</f>
        <v>0.19253700000000001</v>
      </c>
      <c r="L2949" s="22">
        <f t="shared" si="186"/>
        <v>120.8</v>
      </c>
      <c r="M2949" s="444">
        <f>IF(ISNUMBER(F2949),IF(G2949="",VLOOKUP($A2949,'Loc Coefficients Config'!$A:$H,8,FALSE),VLOOKUP(G2949,'Loc Coefficients Location'!A:E,5,FALSE)),"")</f>
        <v>0.104333</v>
      </c>
      <c r="N2949" s="22">
        <f t="shared" si="187"/>
        <v>65.459999999999994</v>
      </c>
      <c r="O2949" s="444">
        <f>IF(ISNUMBER(F2949),IF(G2949="",VLOOKUP($A2949,'Loc Coefficients Config'!$A:$I,9,FALSE),VLOOKUP(G2949,'Loc Coefficients Location'!A:F,6,FALSE)),"")</f>
        <v>7.9690999999999998E-2</v>
      </c>
      <c r="P2949" s="22">
        <f t="shared" si="188"/>
        <v>50</v>
      </c>
    </row>
    <row r="2950" spans="1:16">
      <c r="A2950" s="131" t="s">
        <v>4749</v>
      </c>
      <c r="B2950" s="28" t="s">
        <v>4750</v>
      </c>
      <c r="C2950" s="102" t="s">
        <v>4751</v>
      </c>
      <c r="D2950" s="49"/>
      <c r="E2950" s="49" t="s">
        <v>79</v>
      </c>
      <c r="F2950" s="50">
        <v>1100.3499999999999</v>
      </c>
      <c r="G2950" s="443" t="s">
        <v>11187</v>
      </c>
      <c r="H2950" s="22">
        <f t="shared" si="185"/>
        <v>295.87</v>
      </c>
      <c r="I2950" s="22">
        <f t="shared" si="185"/>
        <v>152.25</v>
      </c>
      <c r="J2950" s="22">
        <f t="shared" si="185"/>
        <v>104.56</v>
      </c>
      <c r="K2950" s="444">
        <f>IF(ISNUMBER(F2950),IF(G2950="",VLOOKUP($A2950,'Loc Coefficients Config'!$A:$G,7,FALSE),VLOOKUP(G2950,'Loc Coefficients Location'!A:D,4,FALSE)),"")</f>
        <v>0.19253700000000001</v>
      </c>
      <c r="L2950" s="22">
        <f t="shared" si="186"/>
        <v>211.86</v>
      </c>
      <c r="M2950" s="444">
        <f>IF(ISNUMBER(F2950),IF(G2950="",VLOOKUP($A2950,'Loc Coefficients Config'!$A:$H,8,FALSE),VLOOKUP(G2950,'Loc Coefficients Location'!A:E,5,FALSE)),"")</f>
        <v>0.104333</v>
      </c>
      <c r="N2950" s="22">
        <f t="shared" si="187"/>
        <v>114.8</v>
      </c>
      <c r="O2950" s="444">
        <f>IF(ISNUMBER(F2950),IF(G2950="",VLOOKUP($A2950,'Loc Coefficients Config'!$A:$I,9,FALSE),VLOOKUP(G2950,'Loc Coefficients Location'!A:F,6,FALSE)),"")</f>
        <v>7.9690999999999998E-2</v>
      </c>
      <c r="P2950" s="22">
        <f t="shared" si="188"/>
        <v>87.69</v>
      </c>
    </row>
    <row r="2951" spans="1:16">
      <c r="A2951" s="23"/>
      <c r="B2951" s="33" t="s">
        <v>4752</v>
      </c>
      <c r="C2951" s="77" t="s">
        <v>4753</v>
      </c>
      <c r="D2951" s="37"/>
      <c r="E2951" s="37"/>
      <c r="F2951" s="39">
        <v>1100.3499999999999</v>
      </c>
      <c r="G2951" s="443" t="s">
        <v>11187</v>
      </c>
      <c r="H2951" s="22">
        <f t="shared" si="185"/>
        <v>295.87</v>
      </c>
      <c r="I2951" s="22">
        <f t="shared" si="185"/>
        <v>152.25</v>
      </c>
      <c r="J2951" s="22">
        <f t="shared" si="185"/>
        <v>104.56</v>
      </c>
      <c r="K2951" s="444">
        <f>IF(ISNUMBER(F2951),IF(G2951="",VLOOKUP($A2951,'Loc Coefficients Config'!$A:$G,7,FALSE),VLOOKUP(G2951,'Loc Coefficients Location'!A:D,4,FALSE)),"")</f>
        <v>0.19253700000000001</v>
      </c>
      <c r="L2951" s="22">
        <f t="shared" si="186"/>
        <v>211.86</v>
      </c>
      <c r="M2951" s="444">
        <f>IF(ISNUMBER(F2951),IF(G2951="",VLOOKUP($A2951,'Loc Coefficients Config'!$A:$H,8,FALSE),VLOOKUP(G2951,'Loc Coefficients Location'!A:E,5,FALSE)),"")</f>
        <v>0.104333</v>
      </c>
      <c r="N2951" s="22">
        <f t="shared" si="187"/>
        <v>114.8</v>
      </c>
      <c r="O2951" s="444">
        <f>IF(ISNUMBER(F2951),IF(G2951="",VLOOKUP($A2951,'Loc Coefficients Config'!$A:$I,9,FALSE),VLOOKUP(G2951,'Loc Coefficients Location'!A:F,6,FALSE)),"")</f>
        <v>7.9690999999999998E-2</v>
      </c>
      <c r="P2951" s="22">
        <f t="shared" si="188"/>
        <v>87.69</v>
      </c>
    </row>
    <row r="2952" spans="1:16">
      <c r="A2952" s="23"/>
      <c r="B2952" s="33" t="s">
        <v>4750</v>
      </c>
      <c r="C2952" s="499" t="s">
        <v>4754</v>
      </c>
      <c r="D2952" s="54"/>
      <c r="E2952" s="54" t="s">
        <v>79</v>
      </c>
      <c r="F2952" s="39">
        <v>1100.3499999999999</v>
      </c>
      <c r="G2952" s="443" t="s">
        <v>11187</v>
      </c>
      <c r="H2952" s="22">
        <f t="shared" si="185"/>
        <v>295.87</v>
      </c>
      <c r="I2952" s="22">
        <f t="shared" si="185"/>
        <v>152.25</v>
      </c>
      <c r="J2952" s="22">
        <f t="shared" si="185"/>
        <v>104.56</v>
      </c>
      <c r="K2952" s="444">
        <f>IF(ISNUMBER(F2952),IF(G2952="",VLOOKUP($A2952,'Loc Coefficients Config'!$A:$G,7,FALSE),VLOOKUP(G2952,'Loc Coefficients Location'!A:D,4,FALSE)),"")</f>
        <v>0.19253700000000001</v>
      </c>
      <c r="L2952" s="22">
        <f t="shared" si="186"/>
        <v>211.86</v>
      </c>
      <c r="M2952" s="444">
        <f>IF(ISNUMBER(F2952),IF(G2952="",VLOOKUP($A2952,'Loc Coefficients Config'!$A:$H,8,FALSE),VLOOKUP(G2952,'Loc Coefficients Location'!A:E,5,FALSE)),"")</f>
        <v>0.104333</v>
      </c>
      <c r="N2952" s="22">
        <f t="shared" si="187"/>
        <v>114.8</v>
      </c>
      <c r="O2952" s="444">
        <f>IF(ISNUMBER(F2952),IF(G2952="",VLOOKUP($A2952,'Loc Coefficients Config'!$A:$I,9,FALSE),VLOOKUP(G2952,'Loc Coefficients Location'!A:F,6,FALSE)),"")</f>
        <v>7.9690999999999998E-2</v>
      </c>
      <c r="P2952" s="22">
        <f t="shared" si="188"/>
        <v>87.69</v>
      </c>
    </row>
    <row r="2953" spans="1:16">
      <c r="A2953" s="23"/>
      <c r="B2953" s="33" t="s">
        <v>4750</v>
      </c>
      <c r="C2953" s="499" t="s">
        <v>4755</v>
      </c>
      <c r="D2953" s="54"/>
      <c r="E2953" s="54" t="s">
        <v>79</v>
      </c>
      <c r="F2953" s="39">
        <v>1100.3499999999999</v>
      </c>
      <c r="G2953" s="443" t="s">
        <v>11187</v>
      </c>
      <c r="H2953" s="22">
        <f t="shared" si="185"/>
        <v>295.87</v>
      </c>
      <c r="I2953" s="22">
        <f t="shared" si="185"/>
        <v>152.25</v>
      </c>
      <c r="J2953" s="22">
        <f t="shared" si="185"/>
        <v>104.56</v>
      </c>
      <c r="K2953" s="444">
        <f>IF(ISNUMBER(F2953),IF(G2953="",VLOOKUP($A2953,'Loc Coefficients Config'!$A:$G,7,FALSE),VLOOKUP(G2953,'Loc Coefficients Location'!A:D,4,FALSE)),"")</f>
        <v>0.19253700000000001</v>
      </c>
      <c r="L2953" s="22">
        <f t="shared" si="186"/>
        <v>211.86</v>
      </c>
      <c r="M2953" s="444">
        <f>IF(ISNUMBER(F2953),IF(G2953="",VLOOKUP($A2953,'Loc Coefficients Config'!$A:$H,8,FALSE),VLOOKUP(G2953,'Loc Coefficients Location'!A:E,5,FALSE)),"")</f>
        <v>0.104333</v>
      </c>
      <c r="N2953" s="22">
        <f t="shared" si="187"/>
        <v>114.8</v>
      </c>
      <c r="O2953" s="444">
        <f>IF(ISNUMBER(F2953),IF(G2953="",VLOOKUP($A2953,'Loc Coefficients Config'!$A:$I,9,FALSE),VLOOKUP(G2953,'Loc Coefficients Location'!A:F,6,FALSE)),"")</f>
        <v>7.9690999999999998E-2</v>
      </c>
      <c r="P2953" s="22">
        <f t="shared" si="188"/>
        <v>87.69</v>
      </c>
    </row>
    <row r="2954" spans="1:16">
      <c r="A2954" s="23"/>
      <c r="B2954" s="33" t="s">
        <v>4750</v>
      </c>
      <c r="C2954" s="499" t="s">
        <v>4756</v>
      </c>
      <c r="D2954" s="54"/>
      <c r="E2954" s="54" t="s">
        <v>79</v>
      </c>
      <c r="F2954" s="39">
        <v>1100.3499999999999</v>
      </c>
      <c r="G2954" s="443" t="s">
        <v>11187</v>
      </c>
      <c r="H2954" s="22">
        <f t="shared" si="185"/>
        <v>295.87</v>
      </c>
      <c r="I2954" s="22">
        <f t="shared" si="185"/>
        <v>152.25</v>
      </c>
      <c r="J2954" s="22">
        <f t="shared" si="185"/>
        <v>104.56</v>
      </c>
      <c r="K2954" s="444">
        <f>IF(ISNUMBER(F2954),IF(G2954="",VLOOKUP($A2954,'Loc Coefficients Config'!$A:$G,7,FALSE),VLOOKUP(G2954,'Loc Coefficients Location'!A:D,4,FALSE)),"")</f>
        <v>0.19253700000000001</v>
      </c>
      <c r="L2954" s="22">
        <f t="shared" si="186"/>
        <v>211.86</v>
      </c>
      <c r="M2954" s="444">
        <f>IF(ISNUMBER(F2954),IF(G2954="",VLOOKUP($A2954,'Loc Coefficients Config'!$A:$H,8,FALSE),VLOOKUP(G2954,'Loc Coefficients Location'!A:E,5,FALSE)),"")</f>
        <v>0.104333</v>
      </c>
      <c r="N2954" s="22">
        <f t="shared" si="187"/>
        <v>114.8</v>
      </c>
      <c r="O2954" s="444">
        <f>IF(ISNUMBER(F2954),IF(G2954="",VLOOKUP($A2954,'Loc Coefficients Config'!$A:$I,9,FALSE),VLOOKUP(G2954,'Loc Coefficients Location'!A:F,6,FALSE)),"")</f>
        <v>7.9690999999999998E-2</v>
      </c>
      <c r="P2954" s="22">
        <f t="shared" si="188"/>
        <v>87.69</v>
      </c>
    </row>
    <row r="2955" spans="1:16">
      <c r="A2955" s="23"/>
      <c r="B2955" s="33" t="s">
        <v>4752</v>
      </c>
      <c r="C2955" s="77" t="s">
        <v>4757</v>
      </c>
      <c r="D2955" s="54"/>
      <c r="E2955" s="54" t="s">
        <v>79</v>
      </c>
      <c r="F2955" s="39">
        <v>1100.3499999999999</v>
      </c>
      <c r="G2955" s="443" t="s">
        <v>11187</v>
      </c>
      <c r="H2955" s="22">
        <f t="shared" si="185"/>
        <v>295.87</v>
      </c>
      <c r="I2955" s="22">
        <f t="shared" si="185"/>
        <v>152.25</v>
      </c>
      <c r="J2955" s="22">
        <f t="shared" si="185"/>
        <v>104.56</v>
      </c>
      <c r="K2955" s="444">
        <f>IF(ISNUMBER(F2955),IF(G2955="",VLOOKUP($A2955,'Loc Coefficients Config'!$A:$G,7,FALSE),VLOOKUP(G2955,'Loc Coefficients Location'!A:D,4,FALSE)),"")</f>
        <v>0.19253700000000001</v>
      </c>
      <c r="L2955" s="22">
        <f t="shared" si="186"/>
        <v>211.86</v>
      </c>
      <c r="M2955" s="444">
        <f>IF(ISNUMBER(F2955),IF(G2955="",VLOOKUP($A2955,'Loc Coefficients Config'!$A:$H,8,FALSE),VLOOKUP(G2955,'Loc Coefficients Location'!A:E,5,FALSE)),"")</f>
        <v>0.104333</v>
      </c>
      <c r="N2955" s="22">
        <f t="shared" si="187"/>
        <v>114.8</v>
      </c>
      <c r="O2955" s="444">
        <f>IF(ISNUMBER(F2955),IF(G2955="",VLOOKUP($A2955,'Loc Coefficients Config'!$A:$I,9,FALSE),VLOOKUP(G2955,'Loc Coefficients Location'!A:F,6,FALSE)),"")</f>
        <v>7.9690999999999998E-2</v>
      </c>
      <c r="P2955" s="22">
        <f t="shared" si="188"/>
        <v>87.69</v>
      </c>
    </row>
    <row r="2956" spans="1:16" ht="16.5" thickBot="1">
      <c r="A2956" s="120"/>
      <c r="B2956" s="42" t="s">
        <v>4752</v>
      </c>
      <c r="C2956" s="105" t="s">
        <v>4758</v>
      </c>
      <c r="D2956" s="199"/>
      <c r="E2956" s="199" t="s">
        <v>79</v>
      </c>
      <c r="F2956" s="53">
        <v>1100.3499999999999</v>
      </c>
      <c r="G2956" s="443" t="s">
        <v>11187</v>
      </c>
      <c r="H2956" s="22">
        <f t="shared" si="185"/>
        <v>295.87</v>
      </c>
      <c r="I2956" s="22">
        <f t="shared" si="185"/>
        <v>152.25</v>
      </c>
      <c r="J2956" s="22">
        <f t="shared" si="185"/>
        <v>104.56</v>
      </c>
      <c r="K2956" s="444">
        <f>IF(ISNUMBER(F2956),IF(G2956="",VLOOKUP($A2956,'Loc Coefficients Config'!$A:$G,7,FALSE),VLOOKUP(G2956,'Loc Coefficients Location'!A:D,4,FALSE)),"")</f>
        <v>0.19253700000000001</v>
      </c>
      <c r="L2956" s="22">
        <f t="shared" si="186"/>
        <v>211.86</v>
      </c>
      <c r="M2956" s="444">
        <f>IF(ISNUMBER(F2956),IF(G2956="",VLOOKUP($A2956,'Loc Coefficients Config'!$A:$H,8,FALSE),VLOOKUP(G2956,'Loc Coefficients Location'!A:E,5,FALSE)),"")</f>
        <v>0.104333</v>
      </c>
      <c r="N2956" s="22">
        <f t="shared" si="187"/>
        <v>114.8</v>
      </c>
      <c r="O2956" s="444">
        <f>IF(ISNUMBER(F2956),IF(G2956="",VLOOKUP($A2956,'Loc Coefficients Config'!$A:$I,9,FALSE),VLOOKUP(G2956,'Loc Coefficients Location'!A:F,6,FALSE)),"")</f>
        <v>7.9690999999999998E-2</v>
      </c>
      <c r="P2956" s="22">
        <f t="shared" si="188"/>
        <v>87.69</v>
      </c>
    </row>
    <row r="2957" spans="1:16">
      <c r="A2957" s="131" t="s">
        <v>4759</v>
      </c>
      <c r="B2957" s="28" t="s">
        <v>4760</v>
      </c>
      <c r="C2957" s="102" t="s">
        <v>4761</v>
      </c>
      <c r="D2957" s="49"/>
      <c r="E2957" s="141"/>
      <c r="F2957" s="50">
        <v>206.29</v>
      </c>
      <c r="G2957" s="443" t="s">
        <v>11187</v>
      </c>
      <c r="H2957" s="22">
        <f t="shared" si="185"/>
        <v>55.47</v>
      </c>
      <c r="I2957" s="22">
        <f t="shared" si="185"/>
        <v>28.54</v>
      </c>
      <c r="J2957" s="22">
        <f t="shared" si="185"/>
        <v>19.600000000000001</v>
      </c>
      <c r="K2957" s="444">
        <f>IF(ISNUMBER(F2957),IF(G2957="",VLOOKUP($A2957,'Loc Coefficients Config'!$A:$G,7,FALSE),VLOOKUP(G2957,'Loc Coefficients Location'!A:D,4,FALSE)),"")</f>
        <v>0.19253700000000001</v>
      </c>
      <c r="L2957" s="22">
        <f t="shared" si="186"/>
        <v>39.72</v>
      </c>
      <c r="M2957" s="444">
        <f>IF(ISNUMBER(F2957),IF(G2957="",VLOOKUP($A2957,'Loc Coefficients Config'!$A:$H,8,FALSE),VLOOKUP(G2957,'Loc Coefficients Location'!A:E,5,FALSE)),"")</f>
        <v>0.104333</v>
      </c>
      <c r="N2957" s="22">
        <f t="shared" si="187"/>
        <v>21.52</v>
      </c>
      <c r="O2957" s="444">
        <f>IF(ISNUMBER(F2957),IF(G2957="",VLOOKUP($A2957,'Loc Coefficients Config'!$A:$I,9,FALSE),VLOOKUP(G2957,'Loc Coefficients Location'!A:F,6,FALSE)),"")</f>
        <v>7.9690999999999998E-2</v>
      </c>
      <c r="P2957" s="22">
        <f t="shared" si="188"/>
        <v>16.440000000000001</v>
      </c>
    </row>
    <row r="2958" spans="1:16">
      <c r="A2958" s="23"/>
      <c r="B2958" s="33" t="s">
        <v>4762</v>
      </c>
      <c r="C2958" s="77" t="s">
        <v>4763</v>
      </c>
      <c r="D2958" s="37"/>
      <c r="E2958" s="40"/>
      <c r="F2958" s="39">
        <v>206.29</v>
      </c>
      <c r="G2958" s="443" t="s">
        <v>11187</v>
      </c>
      <c r="H2958" s="22">
        <f t="shared" si="185"/>
        <v>55.47</v>
      </c>
      <c r="I2958" s="22">
        <f t="shared" si="185"/>
        <v>28.54</v>
      </c>
      <c r="J2958" s="22">
        <f t="shared" si="185"/>
        <v>19.600000000000001</v>
      </c>
      <c r="K2958" s="444">
        <f>IF(ISNUMBER(F2958),IF(G2958="",VLOOKUP($A2958,'Loc Coefficients Config'!$A:$G,7,FALSE),VLOOKUP(G2958,'Loc Coefficients Location'!A:D,4,FALSE)),"")</f>
        <v>0.19253700000000001</v>
      </c>
      <c r="L2958" s="22">
        <f t="shared" si="186"/>
        <v>39.72</v>
      </c>
      <c r="M2958" s="444">
        <f>IF(ISNUMBER(F2958),IF(G2958="",VLOOKUP($A2958,'Loc Coefficients Config'!$A:$H,8,FALSE),VLOOKUP(G2958,'Loc Coefficients Location'!A:E,5,FALSE)),"")</f>
        <v>0.104333</v>
      </c>
      <c r="N2958" s="22">
        <f t="shared" si="187"/>
        <v>21.52</v>
      </c>
      <c r="O2958" s="444">
        <f>IF(ISNUMBER(F2958),IF(G2958="",VLOOKUP($A2958,'Loc Coefficients Config'!$A:$I,9,FALSE),VLOOKUP(G2958,'Loc Coefficients Location'!A:F,6,FALSE)),"")</f>
        <v>7.9690999999999998E-2</v>
      </c>
      <c r="P2958" s="22">
        <f t="shared" si="188"/>
        <v>16.440000000000001</v>
      </c>
    </row>
    <row r="2959" spans="1:16" ht="16.5" thickBot="1">
      <c r="A2959" s="120"/>
      <c r="B2959" s="42" t="s">
        <v>4764</v>
      </c>
      <c r="C2959" s="105" t="s">
        <v>4765</v>
      </c>
      <c r="D2959" s="52"/>
      <c r="E2959" s="43"/>
      <c r="F2959" s="53">
        <v>206.29</v>
      </c>
      <c r="G2959" s="443" t="s">
        <v>11187</v>
      </c>
      <c r="H2959" s="22">
        <f t="shared" si="185"/>
        <v>55.47</v>
      </c>
      <c r="I2959" s="22">
        <f t="shared" si="185"/>
        <v>28.54</v>
      </c>
      <c r="J2959" s="22">
        <f t="shared" si="185"/>
        <v>19.600000000000001</v>
      </c>
      <c r="K2959" s="444">
        <f>IF(ISNUMBER(F2959),IF(G2959="",VLOOKUP($A2959,'Loc Coefficients Config'!$A:$G,7,FALSE),VLOOKUP(G2959,'Loc Coefficients Location'!A:D,4,FALSE)),"")</f>
        <v>0.19253700000000001</v>
      </c>
      <c r="L2959" s="22">
        <f t="shared" si="186"/>
        <v>39.72</v>
      </c>
      <c r="M2959" s="444">
        <f>IF(ISNUMBER(F2959),IF(G2959="",VLOOKUP($A2959,'Loc Coefficients Config'!$A:$H,8,FALSE),VLOOKUP(G2959,'Loc Coefficients Location'!A:E,5,FALSE)),"")</f>
        <v>0.104333</v>
      </c>
      <c r="N2959" s="22">
        <f t="shared" si="187"/>
        <v>21.52</v>
      </c>
      <c r="O2959" s="444">
        <f>IF(ISNUMBER(F2959),IF(G2959="",VLOOKUP($A2959,'Loc Coefficients Config'!$A:$I,9,FALSE),VLOOKUP(G2959,'Loc Coefficients Location'!A:F,6,FALSE)),"")</f>
        <v>7.9690999999999998E-2</v>
      </c>
      <c r="P2959" s="22">
        <f t="shared" si="188"/>
        <v>16.440000000000001</v>
      </c>
    </row>
    <row r="2960" spans="1:16">
      <c r="A2960" s="131" t="s">
        <v>4766</v>
      </c>
      <c r="B2960" s="28" t="s">
        <v>4767</v>
      </c>
      <c r="C2960" s="102" t="s">
        <v>4768</v>
      </c>
      <c r="D2960" s="49"/>
      <c r="E2960" s="141"/>
      <c r="F2960" s="50">
        <v>370.48</v>
      </c>
      <c r="G2960" s="443" t="s">
        <v>11187</v>
      </c>
      <c r="H2960" s="22">
        <f t="shared" si="185"/>
        <v>99.62</v>
      </c>
      <c r="I2960" s="22">
        <f t="shared" si="185"/>
        <v>51.26</v>
      </c>
      <c r="J2960" s="22">
        <f t="shared" si="185"/>
        <v>35.200000000000003</v>
      </c>
      <c r="K2960" s="444">
        <f>IF(ISNUMBER(F2960),IF(G2960="",VLOOKUP($A2960,'Loc Coefficients Config'!$A:$G,7,FALSE),VLOOKUP(G2960,'Loc Coefficients Location'!A:D,4,FALSE)),"")</f>
        <v>0.19253700000000001</v>
      </c>
      <c r="L2960" s="22">
        <f t="shared" si="186"/>
        <v>71.33</v>
      </c>
      <c r="M2960" s="444">
        <f>IF(ISNUMBER(F2960),IF(G2960="",VLOOKUP($A2960,'Loc Coefficients Config'!$A:$H,8,FALSE),VLOOKUP(G2960,'Loc Coefficients Location'!A:E,5,FALSE)),"")</f>
        <v>0.104333</v>
      </c>
      <c r="N2960" s="22">
        <f t="shared" si="187"/>
        <v>38.65</v>
      </c>
      <c r="O2960" s="444">
        <f>IF(ISNUMBER(F2960),IF(G2960="",VLOOKUP($A2960,'Loc Coefficients Config'!$A:$I,9,FALSE),VLOOKUP(G2960,'Loc Coefficients Location'!A:F,6,FALSE)),"")</f>
        <v>7.9690999999999998E-2</v>
      </c>
      <c r="P2960" s="22">
        <f t="shared" si="188"/>
        <v>29.52</v>
      </c>
    </row>
    <row r="2961" spans="1:16">
      <c r="A2961" s="23"/>
      <c r="B2961" s="33" t="s">
        <v>4769</v>
      </c>
      <c r="C2961" s="77" t="s">
        <v>4770</v>
      </c>
      <c r="D2961" s="37"/>
      <c r="E2961" s="40"/>
      <c r="F2961" s="39">
        <v>370.48</v>
      </c>
      <c r="G2961" s="443" t="s">
        <v>11187</v>
      </c>
      <c r="H2961" s="22">
        <f t="shared" si="185"/>
        <v>99.62</v>
      </c>
      <c r="I2961" s="22">
        <f t="shared" si="185"/>
        <v>51.26</v>
      </c>
      <c r="J2961" s="22">
        <f t="shared" si="185"/>
        <v>35.200000000000003</v>
      </c>
      <c r="K2961" s="444">
        <f>IF(ISNUMBER(F2961),IF(G2961="",VLOOKUP($A2961,'Loc Coefficients Config'!$A:$G,7,FALSE),VLOOKUP(G2961,'Loc Coefficients Location'!A:D,4,FALSE)),"")</f>
        <v>0.19253700000000001</v>
      </c>
      <c r="L2961" s="22">
        <f t="shared" si="186"/>
        <v>71.33</v>
      </c>
      <c r="M2961" s="444">
        <f>IF(ISNUMBER(F2961),IF(G2961="",VLOOKUP($A2961,'Loc Coefficients Config'!$A:$H,8,FALSE),VLOOKUP(G2961,'Loc Coefficients Location'!A:E,5,FALSE)),"")</f>
        <v>0.104333</v>
      </c>
      <c r="N2961" s="22">
        <f t="shared" si="187"/>
        <v>38.65</v>
      </c>
      <c r="O2961" s="444">
        <f>IF(ISNUMBER(F2961),IF(G2961="",VLOOKUP($A2961,'Loc Coefficients Config'!$A:$I,9,FALSE),VLOOKUP(G2961,'Loc Coefficients Location'!A:F,6,FALSE)),"")</f>
        <v>7.9690999999999998E-2</v>
      </c>
      <c r="P2961" s="22">
        <f t="shared" si="188"/>
        <v>29.52</v>
      </c>
    </row>
    <row r="2962" spans="1:16">
      <c r="A2962" s="23"/>
      <c r="B2962" s="33" t="s">
        <v>4771</v>
      </c>
      <c r="C2962" s="77" t="s">
        <v>4772</v>
      </c>
      <c r="D2962" s="37"/>
      <c r="E2962" s="40"/>
      <c r="F2962" s="39">
        <v>370.48</v>
      </c>
      <c r="G2962" s="443" t="s">
        <v>11187</v>
      </c>
      <c r="H2962" s="22">
        <f t="shared" si="185"/>
        <v>99.62</v>
      </c>
      <c r="I2962" s="22">
        <f t="shared" si="185"/>
        <v>51.26</v>
      </c>
      <c r="J2962" s="22">
        <f t="shared" si="185"/>
        <v>35.200000000000003</v>
      </c>
      <c r="K2962" s="444">
        <f>IF(ISNUMBER(F2962),IF(G2962="",VLOOKUP($A2962,'Loc Coefficients Config'!$A:$G,7,FALSE),VLOOKUP(G2962,'Loc Coefficients Location'!A:D,4,FALSE)),"")</f>
        <v>0.19253700000000001</v>
      </c>
      <c r="L2962" s="22">
        <f t="shared" si="186"/>
        <v>71.33</v>
      </c>
      <c r="M2962" s="444">
        <f>IF(ISNUMBER(F2962),IF(G2962="",VLOOKUP($A2962,'Loc Coefficients Config'!$A:$H,8,FALSE),VLOOKUP(G2962,'Loc Coefficients Location'!A:E,5,FALSE)),"")</f>
        <v>0.104333</v>
      </c>
      <c r="N2962" s="22">
        <f t="shared" si="187"/>
        <v>38.65</v>
      </c>
      <c r="O2962" s="444">
        <f>IF(ISNUMBER(F2962),IF(G2962="",VLOOKUP($A2962,'Loc Coefficients Config'!$A:$I,9,FALSE),VLOOKUP(G2962,'Loc Coefficients Location'!A:F,6,FALSE)),"")</f>
        <v>7.9690999999999998E-2</v>
      </c>
      <c r="P2962" s="22">
        <f t="shared" si="188"/>
        <v>29.52</v>
      </c>
    </row>
    <row r="2963" spans="1:16">
      <c r="A2963" s="23"/>
      <c r="B2963" s="33" t="s">
        <v>4771</v>
      </c>
      <c r="C2963" s="77" t="s">
        <v>4773</v>
      </c>
      <c r="D2963" s="37"/>
      <c r="E2963" s="40"/>
      <c r="F2963" s="39">
        <v>370.48</v>
      </c>
      <c r="G2963" s="443" t="s">
        <v>11187</v>
      </c>
      <c r="H2963" s="22">
        <f t="shared" si="185"/>
        <v>99.62</v>
      </c>
      <c r="I2963" s="22">
        <f t="shared" si="185"/>
        <v>51.26</v>
      </c>
      <c r="J2963" s="22">
        <f t="shared" si="185"/>
        <v>35.200000000000003</v>
      </c>
      <c r="K2963" s="444">
        <f>IF(ISNUMBER(F2963),IF(G2963="",VLOOKUP($A2963,'Loc Coefficients Config'!$A:$G,7,FALSE),VLOOKUP(G2963,'Loc Coefficients Location'!A:D,4,FALSE)),"")</f>
        <v>0.19253700000000001</v>
      </c>
      <c r="L2963" s="22">
        <f t="shared" si="186"/>
        <v>71.33</v>
      </c>
      <c r="M2963" s="444">
        <f>IF(ISNUMBER(F2963),IF(G2963="",VLOOKUP($A2963,'Loc Coefficients Config'!$A:$H,8,FALSE),VLOOKUP(G2963,'Loc Coefficients Location'!A:E,5,FALSE)),"")</f>
        <v>0.104333</v>
      </c>
      <c r="N2963" s="22">
        <f t="shared" si="187"/>
        <v>38.65</v>
      </c>
      <c r="O2963" s="444">
        <f>IF(ISNUMBER(F2963),IF(G2963="",VLOOKUP($A2963,'Loc Coefficients Config'!$A:$I,9,FALSE),VLOOKUP(G2963,'Loc Coefficients Location'!A:F,6,FALSE)),"")</f>
        <v>7.9690999999999998E-2</v>
      </c>
      <c r="P2963" s="22">
        <f t="shared" si="188"/>
        <v>29.52</v>
      </c>
    </row>
    <row r="2964" spans="1:16">
      <c r="A2964" s="23"/>
      <c r="B2964" s="33" t="s">
        <v>4774</v>
      </c>
      <c r="C2964" s="77" t="s">
        <v>4775</v>
      </c>
      <c r="D2964" s="37"/>
      <c r="E2964" s="40"/>
      <c r="F2964" s="39">
        <v>370.48</v>
      </c>
      <c r="G2964" s="443" t="s">
        <v>11187</v>
      </c>
      <c r="H2964" s="22">
        <f t="shared" si="185"/>
        <v>99.62</v>
      </c>
      <c r="I2964" s="22">
        <f t="shared" si="185"/>
        <v>51.26</v>
      </c>
      <c r="J2964" s="22">
        <f t="shared" si="185"/>
        <v>35.200000000000003</v>
      </c>
      <c r="K2964" s="444">
        <f>IF(ISNUMBER(F2964),IF(G2964="",VLOOKUP($A2964,'Loc Coefficients Config'!$A:$G,7,FALSE),VLOOKUP(G2964,'Loc Coefficients Location'!A:D,4,FALSE)),"")</f>
        <v>0.19253700000000001</v>
      </c>
      <c r="L2964" s="22">
        <f t="shared" si="186"/>
        <v>71.33</v>
      </c>
      <c r="M2964" s="444">
        <f>IF(ISNUMBER(F2964),IF(G2964="",VLOOKUP($A2964,'Loc Coefficients Config'!$A:$H,8,FALSE),VLOOKUP(G2964,'Loc Coefficients Location'!A:E,5,FALSE)),"")</f>
        <v>0.104333</v>
      </c>
      <c r="N2964" s="22">
        <f t="shared" si="187"/>
        <v>38.65</v>
      </c>
      <c r="O2964" s="444">
        <f>IF(ISNUMBER(F2964),IF(G2964="",VLOOKUP($A2964,'Loc Coefficients Config'!$A:$I,9,FALSE),VLOOKUP(G2964,'Loc Coefficients Location'!A:F,6,FALSE)),"")</f>
        <v>7.9690999999999998E-2</v>
      </c>
      <c r="P2964" s="22">
        <f t="shared" si="188"/>
        <v>29.52</v>
      </c>
    </row>
    <row r="2965" spans="1:16" ht="16.5" thickBot="1">
      <c r="A2965" s="120"/>
      <c r="B2965" s="42" t="s">
        <v>4776</v>
      </c>
      <c r="C2965" s="105" t="s">
        <v>4777</v>
      </c>
      <c r="D2965" s="52"/>
      <c r="E2965" s="43"/>
      <c r="F2965" s="53">
        <v>370.48</v>
      </c>
      <c r="G2965" s="443" t="s">
        <v>11187</v>
      </c>
      <c r="H2965" s="22">
        <f t="shared" si="185"/>
        <v>99.62</v>
      </c>
      <c r="I2965" s="22">
        <f t="shared" si="185"/>
        <v>51.26</v>
      </c>
      <c r="J2965" s="22">
        <f t="shared" si="185"/>
        <v>35.200000000000003</v>
      </c>
      <c r="K2965" s="444">
        <f>IF(ISNUMBER(F2965),IF(G2965="",VLOOKUP($A2965,'Loc Coefficients Config'!$A:$G,7,FALSE),VLOOKUP(G2965,'Loc Coefficients Location'!A:D,4,FALSE)),"")</f>
        <v>0.19253700000000001</v>
      </c>
      <c r="L2965" s="22">
        <f t="shared" si="186"/>
        <v>71.33</v>
      </c>
      <c r="M2965" s="444">
        <f>IF(ISNUMBER(F2965),IF(G2965="",VLOOKUP($A2965,'Loc Coefficients Config'!$A:$H,8,FALSE),VLOOKUP(G2965,'Loc Coefficients Location'!A:E,5,FALSE)),"")</f>
        <v>0.104333</v>
      </c>
      <c r="N2965" s="22">
        <f t="shared" si="187"/>
        <v>38.65</v>
      </c>
      <c r="O2965" s="444">
        <f>IF(ISNUMBER(F2965),IF(G2965="",VLOOKUP($A2965,'Loc Coefficients Config'!$A:$I,9,FALSE),VLOOKUP(G2965,'Loc Coefficients Location'!A:F,6,FALSE)),"")</f>
        <v>7.9690999999999998E-2</v>
      </c>
      <c r="P2965" s="22">
        <f t="shared" si="188"/>
        <v>29.52</v>
      </c>
    </row>
    <row r="2966" spans="1:16">
      <c r="A2966" s="131" t="s">
        <v>4778</v>
      </c>
      <c r="B2966" s="28" t="s">
        <v>4779</v>
      </c>
      <c r="C2966" s="102" t="s">
        <v>4780</v>
      </c>
      <c r="D2966" s="49"/>
      <c r="E2966" s="141"/>
      <c r="F2966" s="50">
        <v>710.72</v>
      </c>
      <c r="G2966" s="443" t="s">
        <v>11187</v>
      </c>
      <c r="H2966" s="22">
        <f t="shared" si="185"/>
        <v>191.1</v>
      </c>
      <c r="I2966" s="22">
        <f t="shared" si="185"/>
        <v>98.34</v>
      </c>
      <c r="J2966" s="22">
        <f t="shared" si="185"/>
        <v>67.540000000000006</v>
      </c>
      <c r="K2966" s="444">
        <f>IF(ISNUMBER(F2966),IF(G2966="",VLOOKUP($A2966,'Loc Coefficients Config'!$A:$G,7,FALSE),VLOOKUP(G2966,'Loc Coefficients Location'!A:D,4,FALSE)),"")</f>
        <v>0.19253700000000001</v>
      </c>
      <c r="L2966" s="22">
        <f t="shared" si="186"/>
        <v>136.84</v>
      </c>
      <c r="M2966" s="444">
        <f>IF(ISNUMBER(F2966),IF(G2966="",VLOOKUP($A2966,'Loc Coefficients Config'!$A:$H,8,FALSE),VLOOKUP(G2966,'Loc Coefficients Location'!A:E,5,FALSE)),"")</f>
        <v>0.104333</v>
      </c>
      <c r="N2966" s="22">
        <f t="shared" si="187"/>
        <v>74.150000000000006</v>
      </c>
      <c r="O2966" s="444">
        <f>IF(ISNUMBER(F2966),IF(G2966="",VLOOKUP($A2966,'Loc Coefficients Config'!$A:$I,9,FALSE),VLOOKUP(G2966,'Loc Coefficients Location'!A:F,6,FALSE)),"")</f>
        <v>7.9690999999999998E-2</v>
      </c>
      <c r="P2966" s="22">
        <f t="shared" si="188"/>
        <v>56.64</v>
      </c>
    </row>
    <row r="2967" spans="1:16">
      <c r="A2967" s="23"/>
      <c r="B2967" s="33" t="s">
        <v>4781</v>
      </c>
      <c r="C2967" s="77" t="s">
        <v>4782</v>
      </c>
      <c r="D2967" s="37"/>
      <c r="E2967" s="40"/>
      <c r="F2967" s="39">
        <v>710.72</v>
      </c>
      <c r="G2967" s="443" t="s">
        <v>11187</v>
      </c>
      <c r="H2967" s="22">
        <f t="shared" si="185"/>
        <v>191.1</v>
      </c>
      <c r="I2967" s="22">
        <f t="shared" si="185"/>
        <v>98.34</v>
      </c>
      <c r="J2967" s="22">
        <f t="shared" si="185"/>
        <v>67.540000000000006</v>
      </c>
      <c r="K2967" s="444">
        <f>IF(ISNUMBER(F2967),IF(G2967="",VLOOKUP($A2967,'Loc Coefficients Config'!$A:$G,7,FALSE),VLOOKUP(G2967,'Loc Coefficients Location'!A:D,4,FALSE)),"")</f>
        <v>0.19253700000000001</v>
      </c>
      <c r="L2967" s="22">
        <f t="shared" si="186"/>
        <v>136.84</v>
      </c>
      <c r="M2967" s="444">
        <f>IF(ISNUMBER(F2967),IF(G2967="",VLOOKUP($A2967,'Loc Coefficients Config'!$A:$H,8,FALSE),VLOOKUP(G2967,'Loc Coefficients Location'!A:E,5,FALSE)),"")</f>
        <v>0.104333</v>
      </c>
      <c r="N2967" s="22">
        <f t="shared" si="187"/>
        <v>74.150000000000006</v>
      </c>
      <c r="O2967" s="444">
        <f>IF(ISNUMBER(F2967),IF(G2967="",VLOOKUP($A2967,'Loc Coefficients Config'!$A:$I,9,FALSE),VLOOKUP(G2967,'Loc Coefficients Location'!A:F,6,FALSE)),"")</f>
        <v>7.9690999999999998E-2</v>
      </c>
      <c r="P2967" s="22">
        <f t="shared" si="188"/>
        <v>56.64</v>
      </c>
    </row>
    <row r="2968" spans="1:16">
      <c r="A2968" s="23"/>
      <c r="B2968" s="33" t="s">
        <v>4783</v>
      </c>
      <c r="C2968" s="77" t="s">
        <v>4784</v>
      </c>
      <c r="D2968" s="37"/>
      <c r="E2968" s="40"/>
      <c r="F2968" s="39">
        <v>710.72</v>
      </c>
      <c r="G2968" s="443" t="s">
        <v>11187</v>
      </c>
      <c r="H2968" s="22">
        <f t="shared" si="185"/>
        <v>191.1</v>
      </c>
      <c r="I2968" s="22">
        <f t="shared" si="185"/>
        <v>98.34</v>
      </c>
      <c r="J2968" s="22">
        <f t="shared" si="185"/>
        <v>67.540000000000006</v>
      </c>
      <c r="K2968" s="444">
        <f>IF(ISNUMBER(F2968),IF(G2968="",VLOOKUP($A2968,'Loc Coefficients Config'!$A:$G,7,FALSE),VLOOKUP(G2968,'Loc Coefficients Location'!A:D,4,FALSE)),"")</f>
        <v>0.19253700000000001</v>
      </c>
      <c r="L2968" s="22">
        <f t="shared" si="186"/>
        <v>136.84</v>
      </c>
      <c r="M2968" s="444">
        <f>IF(ISNUMBER(F2968),IF(G2968="",VLOOKUP($A2968,'Loc Coefficients Config'!$A:$H,8,FALSE),VLOOKUP(G2968,'Loc Coefficients Location'!A:E,5,FALSE)),"")</f>
        <v>0.104333</v>
      </c>
      <c r="N2968" s="22">
        <f t="shared" si="187"/>
        <v>74.150000000000006</v>
      </c>
      <c r="O2968" s="444">
        <f>IF(ISNUMBER(F2968),IF(G2968="",VLOOKUP($A2968,'Loc Coefficients Config'!$A:$I,9,FALSE),VLOOKUP(G2968,'Loc Coefficients Location'!A:F,6,FALSE)),"")</f>
        <v>7.9690999999999998E-2</v>
      </c>
      <c r="P2968" s="22">
        <f t="shared" si="188"/>
        <v>56.64</v>
      </c>
    </row>
    <row r="2969" spans="1:16">
      <c r="A2969" s="23"/>
      <c r="B2969" s="33" t="s">
        <v>4783</v>
      </c>
      <c r="C2969" s="77" t="s">
        <v>4785</v>
      </c>
      <c r="D2969" s="37"/>
      <c r="E2969" s="40"/>
      <c r="F2969" s="39">
        <v>710.72</v>
      </c>
      <c r="G2969" s="443" t="s">
        <v>11187</v>
      </c>
      <c r="H2969" s="22">
        <f t="shared" si="185"/>
        <v>191.1</v>
      </c>
      <c r="I2969" s="22">
        <f t="shared" si="185"/>
        <v>98.34</v>
      </c>
      <c r="J2969" s="22">
        <f t="shared" si="185"/>
        <v>67.540000000000006</v>
      </c>
      <c r="K2969" s="444">
        <f>IF(ISNUMBER(F2969),IF(G2969="",VLOOKUP($A2969,'Loc Coefficients Config'!$A:$G,7,FALSE),VLOOKUP(G2969,'Loc Coefficients Location'!A:D,4,FALSE)),"")</f>
        <v>0.19253700000000001</v>
      </c>
      <c r="L2969" s="22">
        <f t="shared" si="186"/>
        <v>136.84</v>
      </c>
      <c r="M2969" s="444">
        <f>IF(ISNUMBER(F2969),IF(G2969="",VLOOKUP($A2969,'Loc Coefficients Config'!$A:$H,8,FALSE),VLOOKUP(G2969,'Loc Coefficients Location'!A:E,5,FALSE)),"")</f>
        <v>0.104333</v>
      </c>
      <c r="N2969" s="22">
        <f t="shared" si="187"/>
        <v>74.150000000000006</v>
      </c>
      <c r="O2969" s="444">
        <f>IF(ISNUMBER(F2969),IF(G2969="",VLOOKUP($A2969,'Loc Coefficients Config'!$A:$I,9,FALSE),VLOOKUP(G2969,'Loc Coefficients Location'!A:F,6,FALSE)),"")</f>
        <v>7.9690999999999998E-2</v>
      </c>
      <c r="P2969" s="22">
        <f t="shared" si="188"/>
        <v>56.64</v>
      </c>
    </row>
    <row r="2970" spans="1:16">
      <c r="A2970" s="23"/>
      <c r="B2970" s="33" t="s">
        <v>4786</v>
      </c>
      <c r="C2970" s="77" t="s">
        <v>4787</v>
      </c>
      <c r="D2970" s="37"/>
      <c r="E2970" s="40"/>
      <c r="F2970" s="39">
        <v>710.72</v>
      </c>
      <c r="G2970" s="443" t="s">
        <v>11187</v>
      </c>
      <c r="H2970" s="22">
        <f t="shared" si="185"/>
        <v>191.1</v>
      </c>
      <c r="I2970" s="22">
        <f t="shared" si="185"/>
        <v>98.34</v>
      </c>
      <c r="J2970" s="22">
        <f t="shared" si="185"/>
        <v>67.540000000000006</v>
      </c>
      <c r="K2970" s="444">
        <f>IF(ISNUMBER(F2970),IF(G2970="",VLOOKUP($A2970,'Loc Coefficients Config'!$A:$G,7,FALSE),VLOOKUP(G2970,'Loc Coefficients Location'!A:D,4,FALSE)),"")</f>
        <v>0.19253700000000001</v>
      </c>
      <c r="L2970" s="22">
        <f t="shared" si="186"/>
        <v>136.84</v>
      </c>
      <c r="M2970" s="444">
        <f>IF(ISNUMBER(F2970),IF(G2970="",VLOOKUP($A2970,'Loc Coefficients Config'!$A:$H,8,FALSE),VLOOKUP(G2970,'Loc Coefficients Location'!A:E,5,FALSE)),"")</f>
        <v>0.104333</v>
      </c>
      <c r="N2970" s="22">
        <f t="shared" si="187"/>
        <v>74.150000000000006</v>
      </c>
      <c r="O2970" s="444">
        <f>IF(ISNUMBER(F2970),IF(G2970="",VLOOKUP($A2970,'Loc Coefficients Config'!$A:$I,9,FALSE),VLOOKUP(G2970,'Loc Coefficients Location'!A:F,6,FALSE)),"")</f>
        <v>7.9690999999999998E-2</v>
      </c>
      <c r="P2970" s="22">
        <f t="shared" si="188"/>
        <v>56.64</v>
      </c>
    </row>
    <row r="2971" spans="1:16" ht="16.5" thickBot="1">
      <c r="A2971" s="120"/>
      <c r="B2971" s="42" t="s">
        <v>4788</v>
      </c>
      <c r="C2971" s="105" t="s">
        <v>4789</v>
      </c>
      <c r="D2971" s="52"/>
      <c r="E2971" s="43"/>
      <c r="F2971" s="53">
        <v>710.72</v>
      </c>
      <c r="G2971" s="443" t="s">
        <v>11187</v>
      </c>
      <c r="H2971" s="22">
        <f t="shared" si="185"/>
        <v>191.1</v>
      </c>
      <c r="I2971" s="22">
        <f t="shared" si="185"/>
        <v>98.34</v>
      </c>
      <c r="J2971" s="22">
        <f t="shared" si="185"/>
        <v>67.540000000000006</v>
      </c>
      <c r="K2971" s="444">
        <f>IF(ISNUMBER(F2971),IF(G2971="",VLOOKUP($A2971,'Loc Coefficients Config'!$A:$G,7,FALSE),VLOOKUP(G2971,'Loc Coefficients Location'!A:D,4,FALSE)),"")</f>
        <v>0.19253700000000001</v>
      </c>
      <c r="L2971" s="22">
        <f t="shared" si="186"/>
        <v>136.84</v>
      </c>
      <c r="M2971" s="444">
        <f>IF(ISNUMBER(F2971),IF(G2971="",VLOOKUP($A2971,'Loc Coefficients Config'!$A:$H,8,FALSE),VLOOKUP(G2971,'Loc Coefficients Location'!A:E,5,FALSE)),"")</f>
        <v>0.104333</v>
      </c>
      <c r="N2971" s="22">
        <f t="shared" si="187"/>
        <v>74.150000000000006</v>
      </c>
      <c r="O2971" s="444">
        <f>IF(ISNUMBER(F2971),IF(G2971="",VLOOKUP($A2971,'Loc Coefficients Config'!$A:$I,9,FALSE),VLOOKUP(G2971,'Loc Coefficients Location'!A:F,6,FALSE)),"")</f>
        <v>7.9690999999999998E-2</v>
      </c>
      <c r="P2971" s="22">
        <f t="shared" si="188"/>
        <v>56.64</v>
      </c>
    </row>
    <row r="2972" spans="1:16">
      <c r="A2972" s="131" t="s">
        <v>4790</v>
      </c>
      <c r="B2972" s="28" t="s">
        <v>4791</v>
      </c>
      <c r="C2972" s="102" t="s">
        <v>4792</v>
      </c>
      <c r="D2972" s="49"/>
      <c r="E2972" s="141"/>
      <c r="F2972" s="50">
        <v>1209.17</v>
      </c>
      <c r="G2972" s="443" t="s">
        <v>11187</v>
      </c>
      <c r="H2972" s="22">
        <f t="shared" si="185"/>
        <v>325.13</v>
      </c>
      <c r="I2972" s="22">
        <f t="shared" si="185"/>
        <v>167.3</v>
      </c>
      <c r="J2972" s="22">
        <f t="shared" si="185"/>
        <v>114.9</v>
      </c>
      <c r="K2972" s="444">
        <f>IF(ISNUMBER(F2972),IF(G2972="",VLOOKUP($A2972,'Loc Coefficients Config'!$A:$G,7,FALSE),VLOOKUP(G2972,'Loc Coefficients Location'!A:D,4,FALSE)),"")</f>
        <v>0.19253700000000001</v>
      </c>
      <c r="L2972" s="22">
        <f t="shared" si="186"/>
        <v>232.81</v>
      </c>
      <c r="M2972" s="444">
        <f>IF(ISNUMBER(F2972),IF(G2972="",VLOOKUP($A2972,'Loc Coefficients Config'!$A:$H,8,FALSE),VLOOKUP(G2972,'Loc Coefficients Location'!A:E,5,FALSE)),"")</f>
        <v>0.104333</v>
      </c>
      <c r="N2972" s="22">
        <f t="shared" si="187"/>
        <v>126.16</v>
      </c>
      <c r="O2972" s="444">
        <f>IF(ISNUMBER(F2972),IF(G2972="",VLOOKUP($A2972,'Loc Coefficients Config'!$A:$I,9,FALSE),VLOOKUP(G2972,'Loc Coefficients Location'!A:F,6,FALSE)),"")</f>
        <v>7.9690999999999998E-2</v>
      </c>
      <c r="P2972" s="22">
        <f t="shared" si="188"/>
        <v>96.36</v>
      </c>
    </row>
    <row r="2973" spans="1:16">
      <c r="A2973" s="23"/>
      <c r="B2973" s="33" t="s">
        <v>4793</v>
      </c>
      <c r="C2973" s="77" t="s">
        <v>4794</v>
      </c>
      <c r="D2973" s="37"/>
      <c r="E2973" s="40"/>
      <c r="F2973" s="39">
        <v>1209.17</v>
      </c>
      <c r="G2973" s="443" t="s">
        <v>11187</v>
      </c>
      <c r="H2973" s="22">
        <f t="shared" si="185"/>
        <v>325.13</v>
      </c>
      <c r="I2973" s="22">
        <f t="shared" si="185"/>
        <v>167.3</v>
      </c>
      <c r="J2973" s="22">
        <f t="shared" si="185"/>
        <v>114.9</v>
      </c>
      <c r="K2973" s="444">
        <f>IF(ISNUMBER(F2973),IF(G2973="",VLOOKUP($A2973,'Loc Coefficients Config'!$A:$G,7,FALSE),VLOOKUP(G2973,'Loc Coefficients Location'!A:D,4,FALSE)),"")</f>
        <v>0.19253700000000001</v>
      </c>
      <c r="L2973" s="22">
        <f t="shared" si="186"/>
        <v>232.81</v>
      </c>
      <c r="M2973" s="444">
        <f>IF(ISNUMBER(F2973),IF(G2973="",VLOOKUP($A2973,'Loc Coefficients Config'!$A:$H,8,FALSE),VLOOKUP(G2973,'Loc Coefficients Location'!A:E,5,FALSE)),"")</f>
        <v>0.104333</v>
      </c>
      <c r="N2973" s="22">
        <f t="shared" si="187"/>
        <v>126.16</v>
      </c>
      <c r="O2973" s="444">
        <f>IF(ISNUMBER(F2973),IF(G2973="",VLOOKUP($A2973,'Loc Coefficients Config'!$A:$I,9,FALSE),VLOOKUP(G2973,'Loc Coefficients Location'!A:F,6,FALSE)),"")</f>
        <v>7.9690999999999998E-2</v>
      </c>
      <c r="P2973" s="22">
        <f t="shared" si="188"/>
        <v>96.36</v>
      </c>
    </row>
    <row r="2974" spans="1:16">
      <c r="A2974" s="23"/>
      <c r="B2974" s="33" t="s">
        <v>4795</v>
      </c>
      <c r="C2974" s="77" t="s">
        <v>4796</v>
      </c>
      <c r="D2974" s="37"/>
      <c r="E2974" s="40"/>
      <c r="F2974" s="39">
        <v>1209.17</v>
      </c>
      <c r="G2974" s="443" t="s">
        <v>11187</v>
      </c>
      <c r="H2974" s="22">
        <f t="shared" si="185"/>
        <v>325.13</v>
      </c>
      <c r="I2974" s="22">
        <f t="shared" si="185"/>
        <v>167.3</v>
      </c>
      <c r="J2974" s="22">
        <f t="shared" si="185"/>
        <v>114.9</v>
      </c>
      <c r="K2974" s="444">
        <f>IF(ISNUMBER(F2974),IF(G2974="",VLOOKUP($A2974,'Loc Coefficients Config'!$A:$G,7,FALSE),VLOOKUP(G2974,'Loc Coefficients Location'!A:D,4,FALSE)),"")</f>
        <v>0.19253700000000001</v>
      </c>
      <c r="L2974" s="22">
        <f t="shared" si="186"/>
        <v>232.81</v>
      </c>
      <c r="M2974" s="444">
        <f>IF(ISNUMBER(F2974),IF(G2974="",VLOOKUP($A2974,'Loc Coefficients Config'!$A:$H,8,FALSE),VLOOKUP(G2974,'Loc Coefficients Location'!A:E,5,FALSE)),"")</f>
        <v>0.104333</v>
      </c>
      <c r="N2974" s="22">
        <f t="shared" si="187"/>
        <v>126.16</v>
      </c>
      <c r="O2974" s="444">
        <f>IF(ISNUMBER(F2974),IF(G2974="",VLOOKUP($A2974,'Loc Coefficients Config'!$A:$I,9,FALSE),VLOOKUP(G2974,'Loc Coefficients Location'!A:F,6,FALSE)),"")</f>
        <v>7.9690999999999998E-2</v>
      </c>
      <c r="P2974" s="22">
        <f t="shared" si="188"/>
        <v>96.36</v>
      </c>
    </row>
    <row r="2975" spans="1:16" ht="16.5" thickBot="1">
      <c r="A2975" s="120"/>
      <c r="B2975" s="42" t="s">
        <v>4797</v>
      </c>
      <c r="C2975" s="105" t="s">
        <v>4798</v>
      </c>
      <c r="D2975" s="52"/>
      <c r="E2975" s="43"/>
      <c r="F2975" s="53">
        <v>1209.17</v>
      </c>
      <c r="G2975" s="443" t="s">
        <v>11187</v>
      </c>
      <c r="H2975" s="22">
        <f t="shared" si="185"/>
        <v>325.13</v>
      </c>
      <c r="I2975" s="22">
        <f t="shared" si="185"/>
        <v>167.3</v>
      </c>
      <c r="J2975" s="22">
        <f t="shared" si="185"/>
        <v>114.9</v>
      </c>
      <c r="K2975" s="444">
        <f>IF(ISNUMBER(F2975),IF(G2975="",VLOOKUP($A2975,'Loc Coefficients Config'!$A:$G,7,FALSE),VLOOKUP(G2975,'Loc Coefficients Location'!A:D,4,FALSE)),"")</f>
        <v>0.19253700000000001</v>
      </c>
      <c r="L2975" s="22">
        <f t="shared" si="186"/>
        <v>232.81</v>
      </c>
      <c r="M2975" s="444">
        <f>IF(ISNUMBER(F2975),IF(G2975="",VLOOKUP($A2975,'Loc Coefficients Config'!$A:$H,8,FALSE),VLOOKUP(G2975,'Loc Coefficients Location'!A:E,5,FALSE)),"")</f>
        <v>0.104333</v>
      </c>
      <c r="N2975" s="22">
        <f t="shared" si="187"/>
        <v>126.16</v>
      </c>
      <c r="O2975" s="444">
        <f>IF(ISNUMBER(F2975),IF(G2975="",VLOOKUP($A2975,'Loc Coefficients Config'!$A:$I,9,FALSE),VLOOKUP(G2975,'Loc Coefficients Location'!A:F,6,FALSE)),"")</f>
        <v>7.9690999999999998E-2</v>
      </c>
      <c r="P2975" s="22">
        <f t="shared" si="188"/>
        <v>96.36</v>
      </c>
    </row>
    <row r="2976" spans="1:16">
      <c r="A2976" s="131" t="s">
        <v>4799</v>
      </c>
      <c r="B2976" s="28" t="s">
        <v>4800</v>
      </c>
      <c r="C2976" s="102" t="s">
        <v>4801</v>
      </c>
      <c r="D2976" s="49"/>
      <c r="E2976" s="141"/>
      <c r="F2976" s="50">
        <v>2385.66</v>
      </c>
      <c r="G2976" s="443" t="s">
        <v>11187</v>
      </c>
      <c r="H2976" s="22">
        <f t="shared" si="185"/>
        <v>641.47</v>
      </c>
      <c r="I2976" s="22">
        <f t="shared" si="185"/>
        <v>330.08</v>
      </c>
      <c r="J2976" s="22">
        <f t="shared" si="185"/>
        <v>226.7</v>
      </c>
      <c r="K2976" s="444">
        <f>IF(ISNUMBER(F2976),IF(G2976="",VLOOKUP($A2976,'Loc Coefficients Config'!$A:$G,7,FALSE),VLOOKUP(G2976,'Loc Coefficients Location'!A:D,4,FALSE)),"")</f>
        <v>0.19253700000000001</v>
      </c>
      <c r="L2976" s="22">
        <f t="shared" si="186"/>
        <v>459.33</v>
      </c>
      <c r="M2976" s="444">
        <f>IF(ISNUMBER(F2976),IF(G2976="",VLOOKUP($A2976,'Loc Coefficients Config'!$A:$H,8,FALSE),VLOOKUP(G2976,'Loc Coefficients Location'!A:E,5,FALSE)),"")</f>
        <v>0.104333</v>
      </c>
      <c r="N2976" s="22">
        <f t="shared" si="187"/>
        <v>248.9</v>
      </c>
      <c r="O2976" s="444">
        <f>IF(ISNUMBER(F2976),IF(G2976="",VLOOKUP($A2976,'Loc Coefficients Config'!$A:$I,9,FALSE),VLOOKUP(G2976,'Loc Coefficients Location'!A:F,6,FALSE)),"")</f>
        <v>7.9690999999999998E-2</v>
      </c>
      <c r="P2976" s="22">
        <f t="shared" si="188"/>
        <v>190.12</v>
      </c>
    </row>
    <row r="2977" spans="1:16" ht="16.5" thickBot="1">
      <c r="A2977" s="120"/>
      <c r="B2977" s="42" t="s">
        <v>4802</v>
      </c>
      <c r="C2977" s="105" t="s">
        <v>4803</v>
      </c>
      <c r="D2977" s="52"/>
      <c r="E2977" s="43"/>
      <c r="F2977" s="53">
        <v>2385.66</v>
      </c>
      <c r="G2977" s="443" t="s">
        <v>11187</v>
      </c>
      <c r="H2977" s="22">
        <f t="shared" si="185"/>
        <v>641.47</v>
      </c>
      <c r="I2977" s="22">
        <f t="shared" si="185"/>
        <v>330.08</v>
      </c>
      <c r="J2977" s="22">
        <f t="shared" si="185"/>
        <v>226.7</v>
      </c>
      <c r="K2977" s="444">
        <f>IF(ISNUMBER(F2977),IF(G2977="",VLOOKUP($A2977,'Loc Coefficients Config'!$A:$G,7,FALSE),VLOOKUP(G2977,'Loc Coefficients Location'!A:D,4,FALSE)),"")</f>
        <v>0.19253700000000001</v>
      </c>
      <c r="L2977" s="22">
        <f t="shared" si="186"/>
        <v>459.33</v>
      </c>
      <c r="M2977" s="444">
        <f>IF(ISNUMBER(F2977),IF(G2977="",VLOOKUP($A2977,'Loc Coefficients Config'!$A:$H,8,FALSE),VLOOKUP(G2977,'Loc Coefficients Location'!A:E,5,FALSE)),"")</f>
        <v>0.104333</v>
      </c>
      <c r="N2977" s="22">
        <f t="shared" si="187"/>
        <v>248.9</v>
      </c>
      <c r="O2977" s="444">
        <f>IF(ISNUMBER(F2977),IF(G2977="",VLOOKUP($A2977,'Loc Coefficients Config'!$A:$I,9,FALSE),VLOOKUP(G2977,'Loc Coefficients Location'!A:F,6,FALSE)),"")</f>
        <v>7.9690999999999998E-2</v>
      </c>
      <c r="P2977" s="22">
        <f t="shared" si="188"/>
        <v>190.12</v>
      </c>
    </row>
    <row r="2978" spans="1:16">
      <c r="A2978" s="23" t="s">
        <v>4804</v>
      </c>
      <c r="B2978" s="71" t="s">
        <v>4805</v>
      </c>
      <c r="C2978" s="230" t="s">
        <v>4806</v>
      </c>
      <c r="D2978" s="72"/>
      <c r="E2978" s="254"/>
      <c r="F2978" s="73">
        <v>370.48</v>
      </c>
      <c r="G2978" s="443" t="s">
        <v>11187</v>
      </c>
      <c r="H2978" s="22">
        <f t="shared" si="185"/>
        <v>99.62</v>
      </c>
      <c r="I2978" s="22">
        <f t="shared" si="185"/>
        <v>51.26</v>
      </c>
      <c r="J2978" s="22">
        <f t="shared" si="185"/>
        <v>35.200000000000003</v>
      </c>
      <c r="K2978" s="444">
        <f>IF(ISNUMBER(F2978),IF(G2978="",VLOOKUP($A2978,'Loc Coefficients Config'!$A:$G,7,FALSE),VLOOKUP(G2978,'Loc Coefficients Location'!A:D,4,FALSE)),"")</f>
        <v>0.19253700000000001</v>
      </c>
      <c r="L2978" s="22">
        <f t="shared" si="186"/>
        <v>71.33</v>
      </c>
      <c r="M2978" s="444">
        <f>IF(ISNUMBER(F2978),IF(G2978="",VLOOKUP($A2978,'Loc Coefficients Config'!$A:$H,8,FALSE),VLOOKUP(G2978,'Loc Coefficients Location'!A:E,5,FALSE)),"")</f>
        <v>0.104333</v>
      </c>
      <c r="N2978" s="22">
        <f t="shared" si="187"/>
        <v>38.65</v>
      </c>
      <c r="O2978" s="444">
        <f>IF(ISNUMBER(F2978),IF(G2978="",VLOOKUP($A2978,'Loc Coefficients Config'!$A:$I,9,FALSE),VLOOKUP(G2978,'Loc Coefficients Location'!A:F,6,FALSE)),"")</f>
        <v>7.9690999999999998E-2</v>
      </c>
      <c r="P2978" s="22">
        <f t="shared" si="188"/>
        <v>29.52</v>
      </c>
    </row>
    <row r="2979" spans="1:16">
      <c r="A2979" s="23"/>
      <c r="B2979" s="63" t="s">
        <v>4807</v>
      </c>
      <c r="C2979" s="232" t="s">
        <v>4808</v>
      </c>
      <c r="D2979" s="64"/>
      <c r="E2979" s="200"/>
      <c r="F2979" s="66">
        <v>370.48</v>
      </c>
      <c r="G2979" s="443" t="s">
        <v>11187</v>
      </c>
      <c r="H2979" s="22">
        <f t="shared" si="185"/>
        <v>99.62</v>
      </c>
      <c r="I2979" s="22">
        <f t="shared" si="185"/>
        <v>51.26</v>
      </c>
      <c r="J2979" s="22">
        <f t="shared" si="185"/>
        <v>35.200000000000003</v>
      </c>
      <c r="K2979" s="444">
        <f>IF(ISNUMBER(F2979),IF(G2979="",VLOOKUP($A2979,'Loc Coefficients Config'!$A:$G,7,FALSE),VLOOKUP(G2979,'Loc Coefficients Location'!A:D,4,FALSE)),"")</f>
        <v>0.19253700000000001</v>
      </c>
      <c r="L2979" s="22">
        <f t="shared" si="186"/>
        <v>71.33</v>
      </c>
      <c r="M2979" s="444">
        <f>IF(ISNUMBER(F2979),IF(G2979="",VLOOKUP($A2979,'Loc Coefficients Config'!$A:$H,8,FALSE),VLOOKUP(G2979,'Loc Coefficients Location'!A:E,5,FALSE)),"")</f>
        <v>0.104333</v>
      </c>
      <c r="N2979" s="22">
        <f t="shared" si="187"/>
        <v>38.65</v>
      </c>
      <c r="O2979" s="444">
        <f>IF(ISNUMBER(F2979),IF(G2979="",VLOOKUP($A2979,'Loc Coefficients Config'!$A:$I,9,FALSE),VLOOKUP(G2979,'Loc Coefficients Location'!A:F,6,FALSE)),"")</f>
        <v>7.9690999999999998E-2</v>
      </c>
      <c r="P2979" s="22">
        <f t="shared" si="188"/>
        <v>29.52</v>
      </c>
    </row>
    <row r="2980" spans="1:16">
      <c r="A2980" s="131" t="s">
        <v>4809</v>
      </c>
      <c r="B2980" s="28" t="s">
        <v>4810</v>
      </c>
      <c r="C2980" s="102" t="s">
        <v>4811</v>
      </c>
      <c r="D2980" s="49"/>
      <c r="E2980" s="141"/>
      <c r="F2980" s="50">
        <v>591.61</v>
      </c>
      <c r="G2980" s="443" t="s">
        <v>11187</v>
      </c>
      <c r="H2980" s="22">
        <f t="shared" si="185"/>
        <v>159.08000000000001</v>
      </c>
      <c r="I2980" s="22">
        <f t="shared" si="185"/>
        <v>81.86</v>
      </c>
      <c r="J2980" s="22">
        <f t="shared" si="185"/>
        <v>56.22</v>
      </c>
      <c r="K2980" s="444">
        <f>IF(ISNUMBER(F2980),IF(G2980="",VLOOKUP($A2980,'Loc Coefficients Config'!$A:$G,7,FALSE),VLOOKUP(G2980,'Loc Coefficients Location'!A:D,4,FALSE)),"")</f>
        <v>0.19253700000000001</v>
      </c>
      <c r="L2980" s="22">
        <f t="shared" si="186"/>
        <v>113.91</v>
      </c>
      <c r="M2980" s="444">
        <f>IF(ISNUMBER(F2980),IF(G2980="",VLOOKUP($A2980,'Loc Coefficients Config'!$A:$H,8,FALSE),VLOOKUP(G2980,'Loc Coefficients Location'!A:E,5,FALSE)),"")</f>
        <v>0.104333</v>
      </c>
      <c r="N2980" s="22">
        <f t="shared" si="187"/>
        <v>61.72</v>
      </c>
      <c r="O2980" s="444">
        <f>IF(ISNUMBER(F2980),IF(G2980="",VLOOKUP($A2980,'Loc Coefficients Config'!$A:$I,9,FALSE),VLOOKUP(G2980,'Loc Coefficients Location'!A:F,6,FALSE)),"")</f>
        <v>7.9690999999999998E-2</v>
      </c>
      <c r="P2980" s="22">
        <f t="shared" si="188"/>
        <v>47.15</v>
      </c>
    </row>
    <row r="2981" spans="1:16" ht="16.5" thickBot="1">
      <c r="A2981" s="120"/>
      <c r="B2981" s="42" t="s">
        <v>4812</v>
      </c>
      <c r="C2981" s="105" t="s">
        <v>4813</v>
      </c>
      <c r="D2981" s="52"/>
      <c r="E2981" s="43"/>
      <c r="F2981" s="53">
        <v>591.61</v>
      </c>
      <c r="G2981" s="443" t="s">
        <v>11187</v>
      </c>
      <c r="H2981" s="22">
        <f t="shared" si="185"/>
        <v>159.08000000000001</v>
      </c>
      <c r="I2981" s="22">
        <f t="shared" si="185"/>
        <v>81.86</v>
      </c>
      <c r="J2981" s="22">
        <f t="shared" si="185"/>
        <v>56.22</v>
      </c>
      <c r="K2981" s="444">
        <f>IF(ISNUMBER(F2981),IF(G2981="",VLOOKUP($A2981,'Loc Coefficients Config'!$A:$G,7,FALSE),VLOOKUP(G2981,'Loc Coefficients Location'!A:D,4,FALSE)),"")</f>
        <v>0.19253700000000001</v>
      </c>
      <c r="L2981" s="22">
        <f t="shared" si="186"/>
        <v>113.91</v>
      </c>
      <c r="M2981" s="444">
        <f>IF(ISNUMBER(F2981),IF(G2981="",VLOOKUP($A2981,'Loc Coefficients Config'!$A:$H,8,FALSE),VLOOKUP(G2981,'Loc Coefficients Location'!A:E,5,FALSE)),"")</f>
        <v>0.104333</v>
      </c>
      <c r="N2981" s="22">
        <f t="shared" si="187"/>
        <v>61.72</v>
      </c>
      <c r="O2981" s="444">
        <f>IF(ISNUMBER(F2981),IF(G2981="",VLOOKUP($A2981,'Loc Coefficients Config'!$A:$I,9,FALSE),VLOOKUP(G2981,'Loc Coefficients Location'!A:F,6,FALSE)),"")</f>
        <v>7.9690999999999998E-2</v>
      </c>
      <c r="P2981" s="22">
        <f t="shared" si="188"/>
        <v>47.15</v>
      </c>
    </row>
    <row r="2982" spans="1:16">
      <c r="A2982" s="131" t="s">
        <v>4814</v>
      </c>
      <c r="B2982" s="28" t="s">
        <v>4815</v>
      </c>
      <c r="C2982" s="102" t="s">
        <v>4816</v>
      </c>
      <c r="D2982" s="49"/>
      <c r="E2982" s="141"/>
      <c r="F2982" s="50">
        <v>1207.6300000000001</v>
      </c>
      <c r="G2982" s="443" t="s">
        <v>11187</v>
      </c>
      <c r="H2982" s="22">
        <f t="shared" si="185"/>
        <v>324.72000000000003</v>
      </c>
      <c r="I2982" s="22">
        <f t="shared" si="185"/>
        <v>167.09</v>
      </c>
      <c r="J2982" s="22">
        <f t="shared" si="185"/>
        <v>114.76</v>
      </c>
      <c r="K2982" s="444">
        <f>IF(ISNUMBER(F2982),IF(G2982="",VLOOKUP($A2982,'Loc Coefficients Config'!$A:$G,7,FALSE),VLOOKUP(G2982,'Loc Coefficients Location'!A:D,4,FALSE)),"")</f>
        <v>0.19253700000000001</v>
      </c>
      <c r="L2982" s="22">
        <f t="shared" si="186"/>
        <v>232.51</v>
      </c>
      <c r="M2982" s="444">
        <f>IF(ISNUMBER(F2982),IF(G2982="",VLOOKUP($A2982,'Loc Coefficients Config'!$A:$H,8,FALSE),VLOOKUP(G2982,'Loc Coefficients Location'!A:E,5,FALSE)),"")</f>
        <v>0.104333</v>
      </c>
      <c r="N2982" s="22">
        <f t="shared" si="187"/>
        <v>126</v>
      </c>
      <c r="O2982" s="444">
        <f>IF(ISNUMBER(F2982),IF(G2982="",VLOOKUP($A2982,'Loc Coefficients Config'!$A:$I,9,FALSE),VLOOKUP(G2982,'Loc Coefficients Location'!A:F,6,FALSE)),"")</f>
        <v>7.9690999999999998E-2</v>
      </c>
      <c r="P2982" s="22">
        <f t="shared" si="188"/>
        <v>96.24</v>
      </c>
    </row>
    <row r="2983" spans="1:16" ht="16.5" thickBot="1">
      <c r="A2983" s="120"/>
      <c r="B2983" s="42" t="s">
        <v>4817</v>
      </c>
      <c r="C2983" s="105" t="s">
        <v>4818</v>
      </c>
      <c r="D2983" s="52"/>
      <c r="E2983" s="43"/>
      <c r="F2983" s="53">
        <v>1207.6300000000001</v>
      </c>
      <c r="G2983" s="443" t="s">
        <v>11187</v>
      </c>
      <c r="H2983" s="22">
        <f t="shared" si="185"/>
        <v>324.72000000000003</v>
      </c>
      <c r="I2983" s="22">
        <f t="shared" si="185"/>
        <v>167.09</v>
      </c>
      <c r="J2983" s="22">
        <f t="shared" si="185"/>
        <v>114.76</v>
      </c>
      <c r="K2983" s="444">
        <f>IF(ISNUMBER(F2983),IF(G2983="",VLOOKUP($A2983,'Loc Coefficients Config'!$A:$G,7,FALSE),VLOOKUP(G2983,'Loc Coefficients Location'!A:D,4,FALSE)),"")</f>
        <v>0.19253700000000001</v>
      </c>
      <c r="L2983" s="22">
        <f t="shared" si="186"/>
        <v>232.51</v>
      </c>
      <c r="M2983" s="444">
        <f>IF(ISNUMBER(F2983),IF(G2983="",VLOOKUP($A2983,'Loc Coefficients Config'!$A:$H,8,FALSE),VLOOKUP(G2983,'Loc Coefficients Location'!A:E,5,FALSE)),"")</f>
        <v>0.104333</v>
      </c>
      <c r="N2983" s="22">
        <f t="shared" si="187"/>
        <v>126</v>
      </c>
      <c r="O2983" s="444">
        <f>IF(ISNUMBER(F2983),IF(G2983="",VLOOKUP($A2983,'Loc Coefficients Config'!$A:$I,9,FALSE),VLOOKUP(G2983,'Loc Coefficients Location'!A:F,6,FALSE)),"")</f>
        <v>7.9690999999999998E-2</v>
      </c>
      <c r="P2983" s="22">
        <f t="shared" si="188"/>
        <v>96.24</v>
      </c>
    </row>
    <row r="2984" spans="1:16" ht="16.5" thickBot="1">
      <c r="A2984" s="186" t="s">
        <v>4819</v>
      </c>
      <c r="B2984" s="24" t="s">
        <v>79</v>
      </c>
      <c r="C2984" s="137" t="s">
        <v>79</v>
      </c>
      <c r="D2984" s="4"/>
      <c r="E2984" s="46"/>
      <c r="F2984" s="26" t="s">
        <v>79</v>
      </c>
      <c r="G2984" s="443" t="s">
        <v>79</v>
      </c>
      <c r="H2984" s="22" t="str">
        <f t="shared" si="185"/>
        <v/>
      </c>
      <c r="I2984" s="22" t="str">
        <f t="shared" si="185"/>
        <v/>
      </c>
      <c r="J2984" s="22" t="str">
        <f t="shared" si="185"/>
        <v/>
      </c>
      <c r="K2984" s="444" t="str">
        <f>IF(ISNUMBER(F2984),IF(G2984="",VLOOKUP($A2984,'Loc Coefficients Config'!$A:$G,7,FALSE),VLOOKUP(G2984,'Loc Coefficients Location'!A:D,4,FALSE)),"")</f>
        <v/>
      </c>
      <c r="L2984" s="22" t="str">
        <f t="shared" si="186"/>
        <v/>
      </c>
      <c r="M2984" s="444" t="str">
        <f>IF(ISNUMBER(F2984),IF(G2984="",VLOOKUP($A2984,'Loc Coefficients Config'!$A:$H,8,FALSE),VLOOKUP(G2984,'Loc Coefficients Location'!A:E,5,FALSE)),"")</f>
        <v/>
      </c>
      <c r="N2984" s="22" t="str">
        <f t="shared" si="187"/>
        <v/>
      </c>
      <c r="O2984" s="444" t="str">
        <f>IF(ISNUMBER(F2984),IF(G2984="",VLOOKUP($A2984,'Loc Coefficients Config'!$A:$I,9,FALSE),VLOOKUP(G2984,'Loc Coefficients Location'!A:F,6,FALSE)),"")</f>
        <v/>
      </c>
      <c r="P2984" s="22" t="str">
        <f t="shared" si="188"/>
        <v/>
      </c>
    </row>
    <row r="2985" spans="1:16">
      <c r="A2985" s="131" t="s">
        <v>4820</v>
      </c>
      <c r="B2985" s="28" t="s">
        <v>4821</v>
      </c>
      <c r="C2985" s="102" t="s">
        <v>4822</v>
      </c>
      <c r="D2985" s="49"/>
      <c r="E2985" s="141"/>
      <c r="F2985" s="50">
        <v>63.58</v>
      </c>
      <c r="G2985" s="443" t="s">
        <v>11192</v>
      </c>
      <c r="H2985" s="22">
        <f t="shared" si="185"/>
        <v>17.100000000000001</v>
      </c>
      <c r="I2985" s="22">
        <f t="shared" si="185"/>
        <v>8.8000000000000007</v>
      </c>
      <c r="J2985" s="22">
        <f t="shared" si="185"/>
        <v>6.04</v>
      </c>
      <c r="K2985" s="444">
        <f>IF(ISNUMBER(F2985),IF(G2985="",VLOOKUP($A2985,'Loc Coefficients Config'!$A:$G,7,FALSE),VLOOKUP(G2985,'Loc Coefficients Location'!A:D,4,FALSE)),"")</f>
        <v>0.19253700000000001</v>
      </c>
      <c r="L2985" s="22">
        <f t="shared" si="186"/>
        <v>12.24</v>
      </c>
      <c r="M2985" s="444">
        <f>IF(ISNUMBER(F2985),IF(G2985="",VLOOKUP($A2985,'Loc Coefficients Config'!$A:$H,8,FALSE),VLOOKUP(G2985,'Loc Coefficients Location'!A:E,5,FALSE)),"")</f>
        <v>0.104333</v>
      </c>
      <c r="N2985" s="22">
        <f t="shared" si="187"/>
        <v>6.63</v>
      </c>
      <c r="O2985" s="444">
        <f>IF(ISNUMBER(F2985),IF(G2985="",VLOOKUP($A2985,'Loc Coefficients Config'!$A:$I,9,FALSE),VLOOKUP(G2985,'Loc Coefficients Location'!A:F,6,FALSE)),"")</f>
        <v>7.9690999999999998E-2</v>
      </c>
      <c r="P2985" s="22">
        <f t="shared" si="188"/>
        <v>5.07</v>
      </c>
    </row>
    <row r="2986" spans="1:16" ht="16.5" thickBot="1">
      <c r="A2986" s="120"/>
      <c r="B2986" s="42" t="s">
        <v>4823</v>
      </c>
      <c r="C2986" s="105" t="s">
        <v>4824</v>
      </c>
      <c r="D2986" s="52"/>
      <c r="E2986" s="43"/>
      <c r="F2986" s="53">
        <v>63.58</v>
      </c>
      <c r="G2986" s="443" t="s">
        <v>11187</v>
      </c>
      <c r="H2986" s="22">
        <f t="shared" si="185"/>
        <v>17.100000000000001</v>
      </c>
      <c r="I2986" s="22">
        <f t="shared" si="185"/>
        <v>8.8000000000000007</v>
      </c>
      <c r="J2986" s="22">
        <f t="shared" si="185"/>
        <v>6.04</v>
      </c>
      <c r="K2986" s="444">
        <f>IF(ISNUMBER(F2986),IF(G2986="",VLOOKUP($A2986,'Loc Coefficients Config'!$A:$G,7,FALSE),VLOOKUP(G2986,'Loc Coefficients Location'!A:D,4,FALSE)),"")</f>
        <v>0.19253700000000001</v>
      </c>
      <c r="L2986" s="22">
        <f t="shared" si="186"/>
        <v>12.24</v>
      </c>
      <c r="M2986" s="444">
        <f>IF(ISNUMBER(F2986),IF(G2986="",VLOOKUP($A2986,'Loc Coefficients Config'!$A:$H,8,FALSE),VLOOKUP(G2986,'Loc Coefficients Location'!A:E,5,FALSE)),"")</f>
        <v>0.104333</v>
      </c>
      <c r="N2986" s="22">
        <f t="shared" si="187"/>
        <v>6.63</v>
      </c>
      <c r="O2986" s="444">
        <f>IF(ISNUMBER(F2986),IF(G2986="",VLOOKUP($A2986,'Loc Coefficients Config'!$A:$I,9,FALSE),VLOOKUP(G2986,'Loc Coefficients Location'!A:F,6,FALSE)),"")</f>
        <v>7.9690999999999998E-2</v>
      </c>
      <c r="P2986" s="22">
        <f t="shared" si="188"/>
        <v>5.07</v>
      </c>
    </row>
    <row r="2987" spans="1:16">
      <c r="A2987" s="23" t="s">
        <v>4825</v>
      </c>
      <c r="B2987" s="71" t="s">
        <v>4826</v>
      </c>
      <c r="C2987" s="230" t="s">
        <v>4827</v>
      </c>
      <c r="D2987" s="72"/>
      <c r="E2987" s="72" t="s">
        <v>79</v>
      </c>
      <c r="F2987" s="73">
        <v>60.27</v>
      </c>
      <c r="G2987" s="443" t="s">
        <v>11187</v>
      </c>
      <c r="H2987" s="22">
        <f t="shared" si="185"/>
        <v>16.21</v>
      </c>
      <c r="I2987" s="22">
        <f t="shared" si="185"/>
        <v>8.34</v>
      </c>
      <c r="J2987" s="22">
        <f t="shared" si="185"/>
        <v>5.73</v>
      </c>
      <c r="K2987" s="444">
        <f>IF(ISNUMBER(F2987),IF(G2987="",VLOOKUP($A2987,'Loc Coefficients Config'!$A:$G,7,FALSE),VLOOKUP(G2987,'Loc Coefficients Location'!A:D,4,FALSE)),"")</f>
        <v>0.19253700000000001</v>
      </c>
      <c r="L2987" s="22">
        <f t="shared" si="186"/>
        <v>11.6</v>
      </c>
      <c r="M2987" s="444">
        <f>IF(ISNUMBER(F2987),IF(G2987="",VLOOKUP($A2987,'Loc Coefficients Config'!$A:$H,8,FALSE),VLOOKUP(G2987,'Loc Coefficients Location'!A:E,5,FALSE)),"")</f>
        <v>0.104333</v>
      </c>
      <c r="N2987" s="22">
        <f t="shared" si="187"/>
        <v>6.29</v>
      </c>
      <c r="O2987" s="444">
        <f>IF(ISNUMBER(F2987),IF(G2987="",VLOOKUP($A2987,'Loc Coefficients Config'!$A:$I,9,FALSE),VLOOKUP(G2987,'Loc Coefficients Location'!A:F,6,FALSE)),"")</f>
        <v>7.9690999999999998E-2</v>
      </c>
      <c r="P2987" s="22">
        <f t="shared" si="188"/>
        <v>4.8</v>
      </c>
    </row>
    <row r="2988" spans="1:16">
      <c r="A2988" s="23"/>
      <c r="B2988" s="33" t="s">
        <v>4826</v>
      </c>
      <c r="C2988" s="77" t="s">
        <v>4828</v>
      </c>
      <c r="D2988" s="37"/>
      <c r="E2988" s="37" t="s">
        <v>79</v>
      </c>
      <c r="F2988" s="39">
        <v>60.27</v>
      </c>
      <c r="G2988" s="443" t="s">
        <v>11187</v>
      </c>
      <c r="H2988" s="22">
        <f t="shared" si="185"/>
        <v>16.21</v>
      </c>
      <c r="I2988" s="22">
        <f t="shared" si="185"/>
        <v>8.34</v>
      </c>
      <c r="J2988" s="22">
        <f t="shared" si="185"/>
        <v>5.73</v>
      </c>
      <c r="K2988" s="444">
        <f>IF(ISNUMBER(F2988),IF(G2988="",VLOOKUP($A2988,'Loc Coefficients Config'!$A:$G,7,FALSE),VLOOKUP(G2988,'Loc Coefficients Location'!A:D,4,FALSE)),"")</f>
        <v>0.19253700000000001</v>
      </c>
      <c r="L2988" s="22">
        <f t="shared" si="186"/>
        <v>11.6</v>
      </c>
      <c r="M2988" s="444">
        <f>IF(ISNUMBER(F2988),IF(G2988="",VLOOKUP($A2988,'Loc Coefficients Config'!$A:$H,8,FALSE),VLOOKUP(G2988,'Loc Coefficients Location'!A:E,5,FALSE)),"")</f>
        <v>0.104333</v>
      </c>
      <c r="N2988" s="22">
        <f t="shared" si="187"/>
        <v>6.29</v>
      </c>
      <c r="O2988" s="444">
        <f>IF(ISNUMBER(F2988),IF(G2988="",VLOOKUP($A2988,'Loc Coefficients Config'!$A:$I,9,FALSE),VLOOKUP(G2988,'Loc Coefficients Location'!A:F,6,FALSE)),"")</f>
        <v>7.9690999999999998E-2</v>
      </c>
      <c r="P2988" s="22">
        <f t="shared" si="188"/>
        <v>4.8</v>
      </c>
    </row>
    <row r="2989" spans="1:16">
      <c r="A2989" s="23"/>
      <c r="B2989" s="33" t="s">
        <v>4826</v>
      </c>
      <c r="C2989" s="77" t="s">
        <v>4829</v>
      </c>
      <c r="D2989" s="37"/>
      <c r="E2989" s="37" t="s">
        <v>79</v>
      </c>
      <c r="F2989" s="39">
        <v>60.27</v>
      </c>
      <c r="G2989" s="443" t="s">
        <v>11187</v>
      </c>
      <c r="H2989" s="22">
        <f t="shared" si="185"/>
        <v>16.21</v>
      </c>
      <c r="I2989" s="22">
        <f t="shared" si="185"/>
        <v>8.34</v>
      </c>
      <c r="J2989" s="22">
        <f t="shared" si="185"/>
        <v>5.73</v>
      </c>
      <c r="K2989" s="444">
        <f>IF(ISNUMBER(F2989),IF(G2989="",VLOOKUP($A2989,'Loc Coefficients Config'!$A:$G,7,FALSE),VLOOKUP(G2989,'Loc Coefficients Location'!A:D,4,FALSE)),"")</f>
        <v>0.19253700000000001</v>
      </c>
      <c r="L2989" s="22">
        <f t="shared" si="186"/>
        <v>11.6</v>
      </c>
      <c r="M2989" s="444">
        <f>IF(ISNUMBER(F2989),IF(G2989="",VLOOKUP($A2989,'Loc Coefficients Config'!$A:$H,8,FALSE),VLOOKUP(G2989,'Loc Coefficients Location'!A:E,5,FALSE)),"")</f>
        <v>0.104333</v>
      </c>
      <c r="N2989" s="22">
        <f t="shared" si="187"/>
        <v>6.29</v>
      </c>
      <c r="O2989" s="444">
        <f>IF(ISNUMBER(F2989),IF(G2989="",VLOOKUP($A2989,'Loc Coefficients Config'!$A:$I,9,FALSE),VLOOKUP(G2989,'Loc Coefficients Location'!A:F,6,FALSE)),"")</f>
        <v>7.9690999999999998E-2</v>
      </c>
      <c r="P2989" s="22">
        <f t="shared" si="188"/>
        <v>4.8</v>
      </c>
    </row>
    <row r="2990" spans="1:16">
      <c r="A2990" s="23"/>
      <c r="B2990" s="63" t="s">
        <v>4826</v>
      </c>
      <c r="C2990" s="232" t="s">
        <v>4830</v>
      </c>
      <c r="D2990" s="64"/>
      <c r="E2990" s="64" t="s">
        <v>79</v>
      </c>
      <c r="F2990" s="66">
        <v>60.27</v>
      </c>
      <c r="G2990" s="443" t="s">
        <v>11187</v>
      </c>
      <c r="H2990" s="22">
        <f t="shared" si="185"/>
        <v>16.21</v>
      </c>
      <c r="I2990" s="22">
        <f t="shared" si="185"/>
        <v>8.34</v>
      </c>
      <c r="J2990" s="22">
        <f t="shared" si="185"/>
        <v>5.73</v>
      </c>
      <c r="K2990" s="444">
        <f>IF(ISNUMBER(F2990),IF(G2990="",VLOOKUP($A2990,'Loc Coefficients Config'!$A:$G,7,FALSE),VLOOKUP(G2990,'Loc Coefficients Location'!A:D,4,FALSE)),"")</f>
        <v>0.19253700000000001</v>
      </c>
      <c r="L2990" s="22">
        <f t="shared" si="186"/>
        <v>11.6</v>
      </c>
      <c r="M2990" s="444">
        <f>IF(ISNUMBER(F2990),IF(G2990="",VLOOKUP($A2990,'Loc Coefficients Config'!$A:$H,8,FALSE),VLOOKUP(G2990,'Loc Coefficients Location'!A:E,5,FALSE)),"")</f>
        <v>0.104333</v>
      </c>
      <c r="N2990" s="22">
        <f t="shared" si="187"/>
        <v>6.29</v>
      </c>
      <c r="O2990" s="444">
        <f>IF(ISNUMBER(F2990),IF(G2990="",VLOOKUP($A2990,'Loc Coefficients Config'!$A:$I,9,FALSE),VLOOKUP(G2990,'Loc Coefficients Location'!A:F,6,FALSE)),"")</f>
        <v>7.9690999999999998E-2</v>
      </c>
      <c r="P2990" s="22">
        <f t="shared" si="188"/>
        <v>4.8</v>
      </c>
    </row>
    <row r="2991" spans="1:16">
      <c r="A2991" s="131" t="s">
        <v>4831</v>
      </c>
      <c r="B2991" s="28" t="s">
        <v>4832</v>
      </c>
      <c r="C2991" s="102" t="s">
        <v>4833</v>
      </c>
      <c r="D2991" s="49"/>
      <c r="E2991" s="49"/>
      <c r="F2991" s="50">
        <v>77.900000000000006</v>
      </c>
      <c r="G2991" s="443" t="s">
        <v>11187</v>
      </c>
      <c r="H2991" s="22">
        <f t="shared" si="185"/>
        <v>20.95</v>
      </c>
      <c r="I2991" s="22">
        <f t="shared" si="185"/>
        <v>10.78</v>
      </c>
      <c r="J2991" s="22">
        <f t="shared" si="185"/>
        <v>7.4</v>
      </c>
      <c r="K2991" s="444">
        <f>IF(ISNUMBER(F2991),IF(G2991="",VLOOKUP($A2991,'Loc Coefficients Config'!$A:$G,7,FALSE),VLOOKUP(G2991,'Loc Coefficients Location'!A:D,4,FALSE)),"")</f>
        <v>0.19253700000000001</v>
      </c>
      <c r="L2991" s="22">
        <f t="shared" si="186"/>
        <v>15</v>
      </c>
      <c r="M2991" s="444">
        <f>IF(ISNUMBER(F2991),IF(G2991="",VLOOKUP($A2991,'Loc Coefficients Config'!$A:$H,8,FALSE),VLOOKUP(G2991,'Loc Coefficients Location'!A:E,5,FALSE)),"")</f>
        <v>0.104333</v>
      </c>
      <c r="N2991" s="22">
        <f t="shared" si="187"/>
        <v>8.1300000000000008</v>
      </c>
      <c r="O2991" s="444">
        <f>IF(ISNUMBER(F2991),IF(G2991="",VLOOKUP($A2991,'Loc Coefficients Config'!$A:$I,9,FALSE),VLOOKUP(G2991,'Loc Coefficients Location'!A:F,6,FALSE)),"")</f>
        <v>7.9690999999999998E-2</v>
      </c>
      <c r="P2991" s="22">
        <f t="shared" si="188"/>
        <v>6.21</v>
      </c>
    </row>
    <row r="2992" spans="1:16" ht="16.5" thickBot="1">
      <c r="A2992" s="120"/>
      <c r="B2992" s="42" t="s">
        <v>4834</v>
      </c>
      <c r="C2992" s="105" t="s">
        <v>4835</v>
      </c>
      <c r="D2992" s="52"/>
      <c r="E2992" s="52" t="s">
        <v>79</v>
      </c>
      <c r="F2992" s="53">
        <v>77.900000000000006</v>
      </c>
      <c r="G2992" s="443" t="s">
        <v>11187</v>
      </c>
      <c r="H2992" s="22">
        <f t="shared" si="185"/>
        <v>20.95</v>
      </c>
      <c r="I2992" s="22">
        <f t="shared" si="185"/>
        <v>10.78</v>
      </c>
      <c r="J2992" s="22">
        <f t="shared" si="185"/>
        <v>7.4</v>
      </c>
      <c r="K2992" s="444">
        <f>IF(ISNUMBER(F2992),IF(G2992="",VLOOKUP($A2992,'Loc Coefficients Config'!$A:$G,7,FALSE),VLOOKUP(G2992,'Loc Coefficients Location'!A:D,4,FALSE)),"")</f>
        <v>0.19253700000000001</v>
      </c>
      <c r="L2992" s="22">
        <f t="shared" si="186"/>
        <v>15</v>
      </c>
      <c r="M2992" s="444">
        <f>IF(ISNUMBER(F2992),IF(G2992="",VLOOKUP($A2992,'Loc Coefficients Config'!$A:$H,8,FALSE),VLOOKUP(G2992,'Loc Coefficients Location'!A:E,5,FALSE)),"")</f>
        <v>0.104333</v>
      </c>
      <c r="N2992" s="22">
        <f t="shared" si="187"/>
        <v>8.1300000000000008</v>
      </c>
      <c r="O2992" s="444">
        <f>IF(ISNUMBER(F2992),IF(G2992="",VLOOKUP($A2992,'Loc Coefficients Config'!$A:$I,9,FALSE),VLOOKUP(G2992,'Loc Coefficients Location'!A:F,6,FALSE)),"")</f>
        <v>7.9690999999999998E-2</v>
      </c>
      <c r="P2992" s="22">
        <f t="shared" si="188"/>
        <v>6.21</v>
      </c>
    </row>
    <row r="2993" spans="1:16">
      <c r="A2993" s="23" t="s">
        <v>4836</v>
      </c>
      <c r="B2993" s="71" t="s">
        <v>4837</v>
      </c>
      <c r="C2993" s="230" t="s">
        <v>4838</v>
      </c>
      <c r="D2993" s="72"/>
      <c r="E2993" s="72" t="s">
        <v>79</v>
      </c>
      <c r="F2993" s="73">
        <v>220.63</v>
      </c>
      <c r="G2993" s="443" t="s">
        <v>11187</v>
      </c>
      <c r="H2993" s="22">
        <f t="shared" si="185"/>
        <v>59.32</v>
      </c>
      <c r="I2993" s="22">
        <f t="shared" si="185"/>
        <v>30.53</v>
      </c>
      <c r="J2993" s="22">
        <f t="shared" si="185"/>
        <v>20.97</v>
      </c>
      <c r="K2993" s="444">
        <f>IF(ISNUMBER(F2993),IF(G2993="",VLOOKUP($A2993,'Loc Coefficients Config'!$A:$G,7,FALSE),VLOOKUP(G2993,'Loc Coefficients Location'!A:D,4,FALSE)),"")</f>
        <v>0.19253700000000001</v>
      </c>
      <c r="L2993" s="22">
        <f t="shared" si="186"/>
        <v>42.48</v>
      </c>
      <c r="M2993" s="444">
        <f>IF(ISNUMBER(F2993),IF(G2993="",VLOOKUP($A2993,'Loc Coefficients Config'!$A:$H,8,FALSE),VLOOKUP(G2993,'Loc Coefficients Location'!A:E,5,FALSE)),"")</f>
        <v>0.104333</v>
      </c>
      <c r="N2993" s="22">
        <f t="shared" si="187"/>
        <v>23.02</v>
      </c>
      <c r="O2993" s="444">
        <f>IF(ISNUMBER(F2993),IF(G2993="",VLOOKUP($A2993,'Loc Coefficients Config'!$A:$I,9,FALSE),VLOOKUP(G2993,'Loc Coefficients Location'!A:F,6,FALSE)),"")</f>
        <v>7.9690999999999998E-2</v>
      </c>
      <c r="P2993" s="22">
        <f t="shared" si="188"/>
        <v>17.579999999999998</v>
      </c>
    </row>
    <row r="2994" spans="1:16">
      <c r="A2994" s="23"/>
      <c r="B2994" s="33" t="s">
        <v>4839</v>
      </c>
      <c r="C2994" s="230" t="s">
        <v>4840</v>
      </c>
      <c r="D2994" s="72"/>
      <c r="E2994" s="213"/>
      <c r="F2994" s="39">
        <v>220.63</v>
      </c>
      <c r="G2994" s="443" t="s">
        <v>11187</v>
      </c>
      <c r="H2994" s="22">
        <f t="shared" si="185"/>
        <v>59.32</v>
      </c>
      <c r="I2994" s="22">
        <f t="shared" si="185"/>
        <v>30.53</v>
      </c>
      <c r="J2994" s="22">
        <f t="shared" si="185"/>
        <v>20.97</v>
      </c>
      <c r="K2994" s="444">
        <f>IF(ISNUMBER(F2994),IF(G2994="",VLOOKUP($A2994,'Loc Coefficients Config'!$A:$G,7,FALSE),VLOOKUP(G2994,'Loc Coefficients Location'!A:D,4,FALSE)),"")</f>
        <v>0.19253700000000001</v>
      </c>
      <c r="L2994" s="22">
        <f t="shared" si="186"/>
        <v>42.48</v>
      </c>
      <c r="M2994" s="444">
        <f>IF(ISNUMBER(F2994),IF(G2994="",VLOOKUP($A2994,'Loc Coefficients Config'!$A:$H,8,FALSE),VLOOKUP(G2994,'Loc Coefficients Location'!A:E,5,FALSE)),"")</f>
        <v>0.104333</v>
      </c>
      <c r="N2994" s="22">
        <f t="shared" si="187"/>
        <v>23.02</v>
      </c>
      <c r="O2994" s="444">
        <f>IF(ISNUMBER(F2994),IF(G2994="",VLOOKUP($A2994,'Loc Coefficients Config'!$A:$I,9,FALSE),VLOOKUP(G2994,'Loc Coefficients Location'!A:F,6,FALSE)),"")</f>
        <v>7.9690999999999998E-2</v>
      </c>
      <c r="P2994" s="22">
        <f t="shared" si="188"/>
        <v>17.579999999999998</v>
      </c>
    </row>
    <row r="2995" spans="1:16">
      <c r="A2995" s="23"/>
      <c r="B2995" s="33" t="s">
        <v>4841</v>
      </c>
      <c r="C2995" s="77" t="s">
        <v>4842</v>
      </c>
      <c r="D2995" s="37"/>
      <c r="E2995" s="37"/>
      <c r="F2995" s="39">
        <v>220.63</v>
      </c>
      <c r="G2995" s="443" t="s">
        <v>11187</v>
      </c>
      <c r="H2995" s="22">
        <f t="shared" si="185"/>
        <v>59.32</v>
      </c>
      <c r="I2995" s="22">
        <f t="shared" si="185"/>
        <v>30.53</v>
      </c>
      <c r="J2995" s="22">
        <f t="shared" si="185"/>
        <v>20.97</v>
      </c>
      <c r="K2995" s="444">
        <f>IF(ISNUMBER(F2995),IF(G2995="",VLOOKUP($A2995,'Loc Coefficients Config'!$A:$G,7,FALSE),VLOOKUP(G2995,'Loc Coefficients Location'!A:D,4,FALSE)),"")</f>
        <v>0.19253700000000001</v>
      </c>
      <c r="L2995" s="22">
        <f t="shared" si="186"/>
        <v>42.48</v>
      </c>
      <c r="M2995" s="444">
        <f>IF(ISNUMBER(F2995),IF(G2995="",VLOOKUP($A2995,'Loc Coefficients Config'!$A:$H,8,FALSE),VLOOKUP(G2995,'Loc Coefficients Location'!A:E,5,FALSE)),"")</f>
        <v>0.104333</v>
      </c>
      <c r="N2995" s="22">
        <f t="shared" si="187"/>
        <v>23.02</v>
      </c>
      <c r="O2995" s="444">
        <f>IF(ISNUMBER(F2995),IF(G2995="",VLOOKUP($A2995,'Loc Coefficients Config'!$A:$I,9,FALSE),VLOOKUP(G2995,'Loc Coefficients Location'!A:F,6,FALSE)),"")</f>
        <v>7.9690999999999998E-2</v>
      </c>
      <c r="P2995" s="22">
        <f t="shared" si="188"/>
        <v>17.579999999999998</v>
      </c>
    </row>
    <row r="2996" spans="1:16">
      <c r="A2996" s="23"/>
      <c r="B2996" s="33" t="s">
        <v>4841</v>
      </c>
      <c r="C2996" s="77" t="s">
        <v>4843</v>
      </c>
      <c r="D2996" s="37"/>
      <c r="E2996" s="37"/>
      <c r="F2996" s="39">
        <v>220.63</v>
      </c>
      <c r="G2996" s="443" t="s">
        <v>11187</v>
      </c>
      <c r="H2996" s="22">
        <f t="shared" si="185"/>
        <v>59.32</v>
      </c>
      <c r="I2996" s="22">
        <f t="shared" si="185"/>
        <v>30.53</v>
      </c>
      <c r="J2996" s="22">
        <f t="shared" si="185"/>
        <v>20.97</v>
      </c>
      <c r="K2996" s="444">
        <f>IF(ISNUMBER(F2996),IF(G2996="",VLOOKUP($A2996,'Loc Coefficients Config'!$A:$G,7,FALSE),VLOOKUP(G2996,'Loc Coefficients Location'!A:D,4,FALSE)),"")</f>
        <v>0.19253700000000001</v>
      </c>
      <c r="L2996" s="22">
        <f t="shared" si="186"/>
        <v>42.48</v>
      </c>
      <c r="M2996" s="444">
        <f>IF(ISNUMBER(F2996),IF(G2996="",VLOOKUP($A2996,'Loc Coefficients Config'!$A:$H,8,FALSE),VLOOKUP(G2996,'Loc Coefficients Location'!A:E,5,FALSE)),"")</f>
        <v>0.104333</v>
      </c>
      <c r="N2996" s="22">
        <f t="shared" si="187"/>
        <v>23.02</v>
      </c>
      <c r="O2996" s="444">
        <f>IF(ISNUMBER(F2996),IF(G2996="",VLOOKUP($A2996,'Loc Coefficients Config'!$A:$I,9,FALSE),VLOOKUP(G2996,'Loc Coefficients Location'!A:F,6,FALSE)),"")</f>
        <v>7.9690999999999998E-2</v>
      </c>
      <c r="P2996" s="22">
        <f t="shared" si="188"/>
        <v>17.579999999999998</v>
      </c>
    </row>
    <row r="2997" spans="1:16">
      <c r="A2997" s="23"/>
      <c r="B2997" s="33" t="s">
        <v>4839</v>
      </c>
      <c r="C2997" s="77" t="s">
        <v>4844</v>
      </c>
      <c r="D2997" s="37"/>
      <c r="E2997" s="37"/>
      <c r="F2997" s="39">
        <v>220.63</v>
      </c>
      <c r="G2997" s="443" t="s">
        <v>11187</v>
      </c>
      <c r="H2997" s="22">
        <f t="shared" si="185"/>
        <v>59.32</v>
      </c>
      <c r="I2997" s="22">
        <f t="shared" si="185"/>
        <v>30.53</v>
      </c>
      <c r="J2997" s="22">
        <f t="shared" si="185"/>
        <v>20.97</v>
      </c>
      <c r="K2997" s="444">
        <f>IF(ISNUMBER(F2997),IF(G2997="",VLOOKUP($A2997,'Loc Coefficients Config'!$A:$G,7,FALSE),VLOOKUP(G2997,'Loc Coefficients Location'!A:D,4,FALSE)),"")</f>
        <v>0.19253700000000001</v>
      </c>
      <c r="L2997" s="22">
        <f t="shared" si="186"/>
        <v>42.48</v>
      </c>
      <c r="M2997" s="444">
        <f>IF(ISNUMBER(F2997),IF(G2997="",VLOOKUP($A2997,'Loc Coefficients Config'!$A:$H,8,FALSE),VLOOKUP(G2997,'Loc Coefficients Location'!A:E,5,FALSE)),"")</f>
        <v>0.104333</v>
      </c>
      <c r="N2997" s="22">
        <f t="shared" si="187"/>
        <v>23.02</v>
      </c>
      <c r="O2997" s="444">
        <f>IF(ISNUMBER(F2997),IF(G2997="",VLOOKUP($A2997,'Loc Coefficients Config'!$A:$I,9,FALSE),VLOOKUP(G2997,'Loc Coefficients Location'!A:F,6,FALSE)),"")</f>
        <v>7.9690999999999998E-2</v>
      </c>
      <c r="P2997" s="22">
        <f t="shared" si="188"/>
        <v>17.579999999999998</v>
      </c>
    </row>
    <row r="2998" spans="1:16">
      <c r="A2998" s="23"/>
      <c r="B2998" s="33" t="s">
        <v>4839</v>
      </c>
      <c r="C2998" s="77" t="s">
        <v>4844</v>
      </c>
      <c r="D2998" s="37"/>
      <c r="E2998" s="37" t="s">
        <v>79</v>
      </c>
      <c r="F2998" s="39">
        <v>220.63</v>
      </c>
      <c r="G2998" s="443" t="s">
        <v>11187</v>
      </c>
      <c r="H2998" s="22">
        <f t="shared" si="185"/>
        <v>59.32</v>
      </c>
      <c r="I2998" s="22">
        <f t="shared" si="185"/>
        <v>30.53</v>
      </c>
      <c r="J2998" s="22">
        <f t="shared" si="185"/>
        <v>20.97</v>
      </c>
      <c r="K2998" s="444">
        <f>IF(ISNUMBER(F2998),IF(G2998="",VLOOKUP($A2998,'Loc Coefficients Config'!$A:$G,7,FALSE),VLOOKUP(G2998,'Loc Coefficients Location'!A:D,4,FALSE)),"")</f>
        <v>0.19253700000000001</v>
      </c>
      <c r="L2998" s="22">
        <f t="shared" si="186"/>
        <v>42.48</v>
      </c>
      <c r="M2998" s="444">
        <f>IF(ISNUMBER(F2998),IF(G2998="",VLOOKUP($A2998,'Loc Coefficients Config'!$A:$H,8,FALSE),VLOOKUP(G2998,'Loc Coefficients Location'!A:E,5,FALSE)),"")</f>
        <v>0.104333</v>
      </c>
      <c r="N2998" s="22">
        <f t="shared" si="187"/>
        <v>23.02</v>
      </c>
      <c r="O2998" s="444">
        <f>IF(ISNUMBER(F2998),IF(G2998="",VLOOKUP($A2998,'Loc Coefficients Config'!$A:$I,9,FALSE),VLOOKUP(G2998,'Loc Coefficients Location'!A:F,6,FALSE)),"")</f>
        <v>7.9690999999999998E-2</v>
      </c>
      <c r="P2998" s="22">
        <f t="shared" si="188"/>
        <v>17.579999999999998</v>
      </c>
    </row>
    <row r="2999" spans="1:16">
      <c r="A2999" s="23"/>
      <c r="B2999" s="33" t="s">
        <v>4839</v>
      </c>
      <c r="C2999" s="77" t="s">
        <v>4845</v>
      </c>
      <c r="D2999" s="37"/>
      <c r="E2999" s="37" t="s">
        <v>79</v>
      </c>
      <c r="F2999" s="39">
        <v>220.63</v>
      </c>
      <c r="G2999" s="443" t="s">
        <v>11187</v>
      </c>
      <c r="H2999" s="22">
        <f t="shared" si="185"/>
        <v>59.32</v>
      </c>
      <c r="I2999" s="22">
        <f t="shared" si="185"/>
        <v>30.53</v>
      </c>
      <c r="J2999" s="22">
        <f t="shared" si="185"/>
        <v>20.97</v>
      </c>
      <c r="K2999" s="444">
        <f>IF(ISNUMBER(F2999),IF(G2999="",VLOOKUP($A2999,'Loc Coefficients Config'!$A:$G,7,FALSE),VLOOKUP(G2999,'Loc Coefficients Location'!A:D,4,FALSE)),"")</f>
        <v>0.19253700000000001</v>
      </c>
      <c r="L2999" s="22">
        <f t="shared" si="186"/>
        <v>42.48</v>
      </c>
      <c r="M2999" s="444">
        <f>IF(ISNUMBER(F2999),IF(G2999="",VLOOKUP($A2999,'Loc Coefficients Config'!$A:$H,8,FALSE),VLOOKUP(G2999,'Loc Coefficients Location'!A:E,5,FALSE)),"")</f>
        <v>0.104333</v>
      </c>
      <c r="N2999" s="22">
        <f t="shared" si="187"/>
        <v>23.02</v>
      </c>
      <c r="O2999" s="444">
        <f>IF(ISNUMBER(F2999),IF(G2999="",VLOOKUP($A2999,'Loc Coefficients Config'!$A:$I,9,FALSE),VLOOKUP(G2999,'Loc Coefficients Location'!A:F,6,FALSE)),"")</f>
        <v>7.9690999999999998E-2</v>
      </c>
      <c r="P2999" s="22">
        <f t="shared" si="188"/>
        <v>17.579999999999998</v>
      </c>
    </row>
    <row r="3000" spans="1:16">
      <c r="A3000" s="23"/>
      <c r="B3000" s="63" t="s">
        <v>4841</v>
      </c>
      <c r="C3000" s="232" t="s">
        <v>4846</v>
      </c>
      <c r="D3000" s="64"/>
      <c r="E3000" s="64"/>
      <c r="F3000" s="66">
        <v>220.63</v>
      </c>
      <c r="G3000" s="443" t="s">
        <v>11187</v>
      </c>
      <c r="H3000" s="22">
        <f t="shared" si="185"/>
        <v>59.32</v>
      </c>
      <c r="I3000" s="22">
        <f t="shared" si="185"/>
        <v>30.53</v>
      </c>
      <c r="J3000" s="22">
        <f t="shared" si="185"/>
        <v>20.97</v>
      </c>
      <c r="K3000" s="444">
        <f>IF(ISNUMBER(F3000),IF(G3000="",VLOOKUP($A3000,'Loc Coefficients Config'!$A:$G,7,FALSE),VLOOKUP(G3000,'Loc Coefficients Location'!A:D,4,FALSE)),"")</f>
        <v>0.19253700000000001</v>
      </c>
      <c r="L3000" s="22">
        <f t="shared" si="186"/>
        <v>42.48</v>
      </c>
      <c r="M3000" s="444">
        <f>IF(ISNUMBER(F3000),IF(G3000="",VLOOKUP($A3000,'Loc Coefficients Config'!$A:$H,8,FALSE),VLOOKUP(G3000,'Loc Coefficients Location'!A:E,5,FALSE)),"")</f>
        <v>0.104333</v>
      </c>
      <c r="N3000" s="22">
        <f t="shared" si="187"/>
        <v>23.02</v>
      </c>
      <c r="O3000" s="444">
        <f>IF(ISNUMBER(F3000),IF(G3000="",VLOOKUP($A3000,'Loc Coefficients Config'!$A:$I,9,FALSE),VLOOKUP(G3000,'Loc Coefficients Location'!A:F,6,FALSE)),"")</f>
        <v>7.9690999999999998E-2</v>
      </c>
      <c r="P3000" s="22">
        <f t="shared" si="188"/>
        <v>17.579999999999998</v>
      </c>
    </row>
    <row r="3001" spans="1:16">
      <c r="A3001" s="131" t="s">
        <v>4847</v>
      </c>
      <c r="B3001" s="28" t="s">
        <v>4848</v>
      </c>
      <c r="C3001" s="102" t="s">
        <v>4849</v>
      </c>
      <c r="D3001" s="49"/>
      <c r="E3001" s="141"/>
      <c r="F3001" s="50">
        <v>182.65</v>
      </c>
      <c r="G3001" s="443" t="s">
        <v>11187</v>
      </c>
      <c r="H3001" s="22">
        <f t="shared" si="185"/>
        <v>49.11</v>
      </c>
      <c r="I3001" s="22">
        <f t="shared" si="185"/>
        <v>25.27</v>
      </c>
      <c r="J3001" s="22">
        <f t="shared" si="185"/>
        <v>17.36</v>
      </c>
      <c r="K3001" s="444">
        <f>IF(ISNUMBER(F3001),IF(G3001="",VLOOKUP($A3001,'Loc Coefficients Config'!$A:$G,7,FALSE),VLOOKUP(G3001,'Loc Coefficients Location'!A:D,4,FALSE)),"")</f>
        <v>0.19253700000000001</v>
      </c>
      <c r="L3001" s="22">
        <f t="shared" si="186"/>
        <v>35.17</v>
      </c>
      <c r="M3001" s="444">
        <f>IF(ISNUMBER(F3001),IF(G3001="",VLOOKUP($A3001,'Loc Coefficients Config'!$A:$H,8,FALSE),VLOOKUP(G3001,'Loc Coefficients Location'!A:E,5,FALSE)),"")</f>
        <v>0.104333</v>
      </c>
      <c r="N3001" s="22">
        <f t="shared" si="187"/>
        <v>19.059999999999999</v>
      </c>
      <c r="O3001" s="444">
        <f>IF(ISNUMBER(F3001),IF(G3001="",VLOOKUP($A3001,'Loc Coefficients Config'!$A:$I,9,FALSE),VLOOKUP(G3001,'Loc Coefficients Location'!A:F,6,FALSE)),"")</f>
        <v>7.9690999999999998E-2</v>
      </c>
      <c r="P3001" s="22">
        <f t="shared" si="188"/>
        <v>14.56</v>
      </c>
    </row>
    <row r="3002" spans="1:16" ht="16.5" thickBot="1">
      <c r="A3002" s="120"/>
      <c r="B3002" s="42" t="s">
        <v>4850</v>
      </c>
      <c r="C3002" s="105" t="s">
        <v>4851</v>
      </c>
      <c r="D3002" s="52"/>
      <c r="E3002" s="43"/>
      <c r="F3002" s="53">
        <v>182.65</v>
      </c>
      <c r="G3002" s="443" t="s">
        <v>11187</v>
      </c>
      <c r="H3002" s="22">
        <f t="shared" si="185"/>
        <v>49.11</v>
      </c>
      <c r="I3002" s="22">
        <f t="shared" si="185"/>
        <v>25.27</v>
      </c>
      <c r="J3002" s="22">
        <f t="shared" si="185"/>
        <v>17.36</v>
      </c>
      <c r="K3002" s="444">
        <f>IF(ISNUMBER(F3002),IF(G3002="",VLOOKUP($A3002,'Loc Coefficients Config'!$A:$G,7,FALSE),VLOOKUP(G3002,'Loc Coefficients Location'!A:D,4,FALSE)),"")</f>
        <v>0.19253700000000001</v>
      </c>
      <c r="L3002" s="22">
        <f t="shared" si="186"/>
        <v>35.17</v>
      </c>
      <c r="M3002" s="444">
        <f>IF(ISNUMBER(F3002),IF(G3002="",VLOOKUP($A3002,'Loc Coefficients Config'!$A:$H,8,FALSE),VLOOKUP(G3002,'Loc Coefficients Location'!A:E,5,FALSE)),"")</f>
        <v>0.104333</v>
      </c>
      <c r="N3002" s="22">
        <f t="shared" si="187"/>
        <v>19.059999999999999</v>
      </c>
      <c r="O3002" s="444">
        <f>IF(ISNUMBER(F3002),IF(G3002="",VLOOKUP($A3002,'Loc Coefficients Config'!$A:$I,9,FALSE),VLOOKUP(G3002,'Loc Coefficients Location'!A:F,6,FALSE)),"")</f>
        <v>7.9690999999999998E-2</v>
      </c>
      <c r="P3002" s="22">
        <f t="shared" si="188"/>
        <v>14.56</v>
      </c>
    </row>
    <row r="3003" spans="1:16">
      <c r="A3003" s="70" t="s">
        <v>4852</v>
      </c>
      <c r="B3003" s="71" t="s">
        <v>4853</v>
      </c>
      <c r="C3003" s="230" t="s">
        <v>4854</v>
      </c>
      <c r="D3003" s="72"/>
      <c r="E3003" s="72"/>
      <c r="F3003" s="73">
        <v>349.78</v>
      </c>
      <c r="G3003" s="443" t="s">
        <v>11187</v>
      </c>
      <c r="H3003" s="22">
        <f t="shared" si="185"/>
        <v>94.05</v>
      </c>
      <c r="I3003" s="22">
        <f t="shared" si="185"/>
        <v>48.4</v>
      </c>
      <c r="J3003" s="22">
        <f t="shared" si="185"/>
        <v>33.24</v>
      </c>
      <c r="K3003" s="444">
        <f>IF(ISNUMBER(F3003),IF(G3003="",VLOOKUP($A3003,'Loc Coefficients Config'!$A:$G,7,FALSE),VLOOKUP(G3003,'Loc Coefficients Location'!A:D,4,FALSE)),"")</f>
        <v>0.19253700000000001</v>
      </c>
      <c r="L3003" s="22">
        <f t="shared" si="186"/>
        <v>67.349999999999994</v>
      </c>
      <c r="M3003" s="444">
        <f>IF(ISNUMBER(F3003),IF(G3003="",VLOOKUP($A3003,'Loc Coefficients Config'!$A:$H,8,FALSE),VLOOKUP(G3003,'Loc Coefficients Location'!A:E,5,FALSE)),"")</f>
        <v>0.104333</v>
      </c>
      <c r="N3003" s="22">
        <f t="shared" si="187"/>
        <v>36.49</v>
      </c>
      <c r="O3003" s="444">
        <f>IF(ISNUMBER(F3003),IF(G3003="",VLOOKUP($A3003,'Loc Coefficients Config'!$A:$I,9,FALSE),VLOOKUP(G3003,'Loc Coefficients Location'!A:F,6,FALSE)),"")</f>
        <v>7.9690999999999998E-2</v>
      </c>
      <c r="P3003" s="22">
        <f t="shared" si="188"/>
        <v>27.87</v>
      </c>
    </row>
    <row r="3004" spans="1:16">
      <c r="A3004" s="23"/>
      <c r="B3004" s="33" t="s">
        <v>4855</v>
      </c>
      <c r="C3004" s="230" t="s">
        <v>4856</v>
      </c>
      <c r="D3004" s="72"/>
      <c r="E3004" s="213"/>
      <c r="F3004" s="39">
        <v>349.78</v>
      </c>
      <c r="G3004" s="443" t="s">
        <v>11187</v>
      </c>
      <c r="H3004" s="22">
        <f t="shared" si="185"/>
        <v>94.05</v>
      </c>
      <c r="I3004" s="22">
        <f t="shared" si="185"/>
        <v>48.4</v>
      </c>
      <c r="J3004" s="22">
        <f t="shared" si="185"/>
        <v>33.24</v>
      </c>
      <c r="K3004" s="444">
        <f>IF(ISNUMBER(F3004),IF(G3004="",VLOOKUP($A3004,'Loc Coefficients Config'!$A:$G,7,FALSE),VLOOKUP(G3004,'Loc Coefficients Location'!A:D,4,FALSE)),"")</f>
        <v>0.19253700000000001</v>
      </c>
      <c r="L3004" s="22">
        <f t="shared" si="186"/>
        <v>67.349999999999994</v>
      </c>
      <c r="M3004" s="444">
        <f>IF(ISNUMBER(F3004),IF(G3004="",VLOOKUP($A3004,'Loc Coefficients Config'!$A:$H,8,FALSE),VLOOKUP(G3004,'Loc Coefficients Location'!A:E,5,FALSE)),"")</f>
        <v>0.104333</v>
      </c>
      <c r="N3004" s="22">
        <f t="shared" si="187"/>
        <v>36.49</v>
      </c>
      <c r="O3004" s="444">
        <f>IF(ISNUMBER(F3004),IF(G3004="",VLOOKUP($A3004,'Loc Coefficients Config'!$A:$I,9,FALSE),VLOOKUP(G3004,'Loc Coefficients Location'!A:F,6,FALSE)),"")</f>
        <v>7.9690999999999998E-2</v>
      </c>
      <c r="P3004" s="22">
        <f t="shared" si="188"/>
        <v>27.87</v>
      </c>
    </row>
    <row r="3005" spans="1:16">
      <c r="A3005" s="23"/>
      <c r="B3005" s="63" t="s">
        <v>4855</v>
      </c>
      <c r="C3005" s="232" t="s">
        <v>4857</v>
      </c>
      <c r="D3005" s="64"/>
      <c r="E3005" s="64"/>
      <c r="F3005" s="66">
        <v>349.78</v>
      </c>
      <c r="G3005" s="443" t="s">
        <v>11187</v>
      </c>
      <c r="H3005" s="22">
        <f t="shared" si="185"/>
        <v>94.05</v>
      </c>
      <c r="I3005" s="22">
        <f t="shared" si="185"/>
        <v>48.4</v>
      </c>
      <c r="J3005" s="22">
        <f t="shared" si="185"/>
        <v>33.24</v>
      </c>
      <c r="K3005" s="444">
        <f>IF(ISNUMBER(F3005),IF(G3005="",VLOOKUP($A3005,'Loc Coefficients Config'!$A:$G,7,FALSE),VLOOKUP(G3005,'Loc Coefficients Location'!A:D,4,FALSE)),"")</f>
        <v>0.19253700000000001</v>
      </c>
      <c r="L3005" s="22">
        <f t="shared" si="186"/>
        <v>67.349999999999994</v>
      </c>
      <c r="M3005" s="444">
        <f>IF(ISNUMBER(F3005),IF(G3005="",VLOOKUP($A3005,'Loc Coefficients Config'!$A:$H,8,FALSE),VLOOKUP(G3005,'Loc Coefficients Location'!A:E,5,FALSE)),"")</f>
        <v>0.104333</v>
      </c>
      <c r="N3005" s="22">
        <f t="shared" si="187"/>
        <v>36.49</v>
      </c>
      <c r="O3005" s="444">
        <f>IF(ISNUMBER(F3005),IF(G3005="",VLOOKUP($A3005,'Loc Coefficients Config'!$A:$I,9,FALSE),VLOOKUP(G3005,'Loc Coefficients Location'!A:F,6,FALSE)),"")</f>
        <v>7.9690999999999998E-2</v>
      </c>
      <c r="P3005" s="22">
        <f t="shared" si="188"/>
        <v>27.87</v>
      </c>
    </row>
    <row r="3006" spans="1:16">
      <c r="A3006" s="131" t="s">
        <v>4858</v>
      </c>
      <c r="B3006" s="28" t="s">
        <v>4859</v>
      </c>
      <c r="C3006" s="102" t="s">
        <v>4860</v>
      </c>
      <c r="D3006" s="49"/>
      <c r="E3006" s="49"/>
      <c r="F3006" s="50">
        <v>462.28</v>
      </c>
      <c r="G3006" s="443" t="s">
        <v>11187</v>
      </c>
      <c r="H3006" s="22">
        <f t="shared" si="185"/>
        <v>124.3</v>
      </c>
      <c r="I3006" s="22">
        <f t="shared" si="185"/>
        <v>63.96</v>
      </c>
      <c r="J3006" s="22">
        <f t="shared" si="185"/>
        <v>43.93</v>
      </c>
      <c r="K3006" s="444">
        <f>IF(ISNUMBER(F3006),IF(G3006="",VLOOKUP($A3006,'Loc Coefficients Config'!$A:$G,7,FALSE),VLOOKUP(G3006,'Loc Coefficients Location'!A:D,4,FALSE)),"")</f>
        <v>0.19253700000000001</v>
      </c>
      <c r="L3006" s="22">
        <f t="shared" si="186"/>
        <v>89.01</v>
      </c>
      <c r="M3006" s="444">
        <f>IF(ISNUMBER(F3006),IF(G3006="",VLOOKUP($A3006,'Loc Coefficients Config'!$A:$H,8,FALSE),VLOOKUP(G3006,'Loc Coefficients Location'!A:E,5,FALSE)),"")</f>
        <v>0.104333</v>
      </c>
      <c r="N3006" s="22">
        <f t="shared" si="187"/>
        <v>48.23</v>
      </c>
      <c r="O3006" s="444">
        <f>IF(ISNUMBER(F3006),IF(G3006="",VLOOKUP($A3006,'Loc Coefficients Config'!$A:$I,9,FALSE),VLOOKUP(G3006,'Loc Coefficients Location'!A:F,6,FALSE)),"")</f>
        <v>7.9690999999999998E-2</v>
      </c>
      <c r="P3006" s="22">
        <f t="shared" si="188"/>
        <v>36.840000000000003</v>
      </c>
    </row>
    <row r="3007" spans="1:16">
      <c r="A3007" s="23"/>
      <c r="B3007" s="33" t="s">
        <v>4861</v>
      </c>
      <c r="C3007" s="137" t="s">
        <v>4862</v>
      </c>
      <c r="D3007" s="4"/>
      <c r="E3007" s="216"/>
      <c r="F3007" s="39">
        <v>462.28</v>
      </c>
      <c r="G3007" s="443" t="s">
        <v>11187</v>
      </c>
      <c r="H3007" s="22">
        <f t="shared" si="185"/>
        <v>124.3</v>
      </c>
      <c r="I3007" s="22">
        <f t="shared" si="185"/>
        <v>63.96</v>
      </c>
      <c r="J3007" s="22">
        <f t="shared" si="185"/>
        <v>43.93</v>
      </c>
      <c r="K3007" s="444">
        <f>IF(ISNUMBER(F3007),IF(G3007="",VLOOKUP($A3007,'Loc Coefficients Config'!$A:$G,7,FALSE),VLOOKUP(G3007,'Loc Coefficients Location'!A:D,4,FALSE)),"")</f>
        <v>0.19253700000000001</v>
      </c>
      <c r="L3007" s="22">
        <f t="shared" si="186"/>
        <v>89.01</v>
      </c>
      <c r="M3007" s="444">
        <f>IF(ISNUMBER(F3007),IF(G3007="",VLOOKUP($A3007,'Loc Coefficients Config'!$A:$H,8,FALSE),VLOOKUP(G3007,'Loc Coefficients Location'!A:E,5,FALSE)),"")</f>
        <v>0.104333</v>
      </c>
      <c r="N3007" s="22">
        <f t="shared" si="187"/>
        <v>48.23</v>
      </c>
      <c r="O3007" s="444">
        <f>IF(ISNUMBER(F3007),IF(G3007="",VLOOKUP($A3007,'Loc Coefficients Config'!$A:$I,9,FALSE),VLOOKUP(G3007,'Loc Coefficients Location'!A:F,6,FALSE)),"")</f>
        <v>7.9690999999999998E-2</v>
      </c>
      <c r="P3007" s="22">
        <f t="shared" si="188"/>
        <v>36.840000000000003</v>
      </c>
    </row>
    <row r="3008" spans="1:16" ht="16.5" thickBot="1">
      <c r="A3008" s="120"/>
      <c r="B3008" s="42" t="s">
        <v>4861</v>
      </c>
      <c r="C3008" s="506" t="s">
        <v>4863</v>
      </c>
      <c r="D3008" s="98"/>
      <c r="E3008" s="270"/>
      <c r="F3008" s="53">
        <v>462.28</v>
      </c>
      <c r="G3008" s="443" t="s">
        <v>11187</v>
      </c>
      <c r="H3008" s="22">
        <f t="shared" si="185"/>
        <v>124.3</v>
      </c>
      <c r="I3008" s="22">
        <f t="shared" si="185"/>
        <v>63.96</v>
      </c>
      <c r="J3008" s="22">
        <f t="shared" si="185"/>
        <v>43.93</v>
      </c>
      <c r="K3008" s="444">
        <f>IF(ISNUMBER(F3008),IF(G3008="",VLOOKUP($A3008,'Loc Coefficients Config'!$A:$G,7,FALSE),VLOOKUP(G3008,'Loc Coefficients Location'!A:D,4,FALSE)),"")</f>
        <v>0.19253700000000001</v>
      </c>
      <c r="L3008" s="22">
        <f t="shared" si="186"/>
        <v>89.01</v>
      </c>
      <c r="M3008" s="444">
        <f>IF(ISNUMBER(F3008),IF(G3008="",VLOOKUP($A3008,'Loc Coefficients Config'!$A:$H,8,FALSE),VLOOKUP(G3008,'Loc Coefficients Location'!A:E,5,FALSE)),"")</f>
        <v>0.104333</v>
      </c>
      <c r="N3008" s="22">
        <f t="shared" si="187"/>
        <v>48.23</v>
      </c>
      <c r="O3008" s="444">
        <f>IF(ISNUMBER(F3008),IF(G3008="",VLOOKUP($A3008,'Loc Coefficients Config'!$A:$I,9,FALSE),VLOOKUP(G3008,'Loc Coefficients Location'!A:F,6,FALSE)),"")</f>
        <v>7.9690999999999998E-2</v>
      </c>
      <c r="P3008" s="22">
        <f t="shared" si="188"/>
        <v>36.840000000000003</v>
      </c>
    </row>
    <row r="3009" spans="1:16">
      <c r="A3009" s="131" t="s">
        <v>4864</v>
      </c>
      <c r="B3009" s="28" t="s">
        <v>4865</v>
      </c>
      <c r="C3009" s="102" t="s">
        <v>4866</v>
      </c>
      <c r="D3009" s="49"/>
      <c r="E3009" s="141"/>
      <c r="F3009" s="50">
        <v>226.91</v>
      </c>
      <c r="G3009" s="443" t="s">
        <v>11187</v>
      </c>
      <c r="H3009" s="22">
        <f t="shared" si="185"/>
        <v>61.01</v>
      </c>
      <c r="I3009" s="22">
        <f t="shared" si="185"/>
        <v>31.4</v>
      </c>
      <c r="J3009" s="22">
        <f t="shared" si="185"/>
        <v>21.56</v>
      </c>
      <c r="K3009" s="444">
        <f>IF(ISNUMBER(F3009),IF(G3009="",VLOOKUP($A3009,'Loc Coefficients Config'!$A:$G,7,FALSE),VLOOKUP(G3009,'Loc Coefficients Location'!A:D,4,FALSE)),"")</f>
        <v>0.19253700000000001</v>
      </c>
      <c r="L3009" s="22">
        <f t="shared" si="186"/>
        <v>43.69</v>
      </c>
      <c r="M3009" s="444">
        <f>IF(ISNUMBER(F3009),IF(G3009="",VLOOKUP($A3009,'Loc Coefficients Config'!$A:$H,8,FALSE),VLOOKUP(G3009,'Loc Coefficients Location'!A:E,5,FALSE)),"")</f>
        <v>0.104333</v>
      </c>
      <c r="N3009" s="22">
        <f t="shared" si="187"/>
        <v>23.67</v>
      </c>
      <c r="O3009" s="444">
        <f>IF(ISNUMBER(F3009),IF(G3009="",VLOOKUP($A3009,'Loc Coefficients Config'!$A:$I,9,FALSE),VLOOKUP(G3009,'Loc Coefficients Location'!A:F,6,FALSE)),"")</f>
        <v>7.9690999999999998E-2</v>
      </c>
      <c r="P3009" s="22">
        <f t="shared" si="188"/>
        <v>18.079999999999998</v>
      </c>
    </row>
    <row r="3010" spans="1:16" ht="16.5" thickBot="1">
      <c r="A3010" s="120"/>
      <c r="B3010" s="42" t="s">
        <v>4867</v>
      </c>
      <c r="C3010" s="105" t="s">
        <v>4868</v>
      </c>
      <c r="D3010" s="52"/>
      <c r="E3010" s="43"/>
      <c r="F3010" s="53">
        <v>226.91</v>
      </c>
      <c r="G3010" s="443" t="s">
        <v>11187</v>
      </c>
      <c r="H3010" s="22">
        <f t="shared" ref="H3010:J3073" si="189">IF(ISNUMBER($F3010),ROUND($F3010*H$1,2),"")</f>
        <v>61.01</v>
      </c>
      <c r="I3010" s="22">
        <f t="shared" si="189"/>
        <v>31.4</v>
      </c>
      <c r="J3010" s="22">
        <f t="shared" si="189"/>
        <v>21.56</v>
      </c>
      <c r="K3010" s="444">
        <f>IF(ISNUMBER(F3010),IF(G3010="",VLOOKUP($A3010,'Loc Coefficients Config'!$A:$G,7,FALSE),VLOOKUP(G3010,'Loc Coefficients Location'!A:D,4,FALSE)),"")</f>
        <v>0.19253700000000001</v>
      </c>
      <c r="L3010" s="22">
        <f t="shared" ref="L3010:L3073" si="190">IF(ISNUMBER(K3010),ROUND($F3010*K3010,2),"")</f>
        <v>43.69</v>
      </c>
      <c r="M3010" s="444">
        <f>IF(ISNUMBER(F3010),IF(G3010="",VLOOKUP($A3010,'Loc Coefficients Config'!$A:$H,8,FALSE),VLOOKUP(G3010,'Loc Coefficients Location'!A:E,5,FALSE)),"")</f>
        <v>0.104333</v>
      </c>
      <c r="N3010" s="22">
        <f t="shared" ref="N3010:N3073" si="191">IF(ISNUMBER(M3010),ROUND($F3010*M3010,2),"")</f>
        <v>23.67</v>
      </c>
      <c r="O3010" s="444">
        <f>IF(ISNUMBER(F3010),IF(G3010="",VLOOKUP($A3010,'Loc Coefficients Config'!$A:$I,9,FALSE),VLOOKUP(G3010,'Loc Coefficients Location'!A:F,6,FALSE)),"")</f>
        <v>7.9690999999999998E-2</v>
      </c>
      <c r="P3010" s="22">
        <f t="shared" ref="P3010:P3073" si="192">IF(ISNUMBER(O3010),ROUND($F3010*O3010,2),"")</f>
        <v>18.079999999999998</v>
      </c>
    </row>
    <row r="3011" spans="1:16">
      <c r="A3011" s="23" t="s">
        <v>4869</v>
      </c>
      <c r="B3011" s="71" t="s">
        <v>4870</v>
      </c>
      <c r="C3011" s="230" t="s">
        <v>4871</v>
      </c>
      <c r="D3011" s="72"/>
      <c r="E3011" s="254"/>
      <c r="F3011" s="73">
        <v>297.23</v>
      </c>
      <c r="G3011" s="443" t="s">
        <v>11187</v>
      </c>
      <c r="H3011" s="22">
        <f t="shared" si="189"/>
        <v>79.92</v>
      </c>
      <c r="I3011" s="22">
        <f t="shared" si="189"/>
        <v>41.13</v>
      </c>
      <c r="J3011" s="22">
        <f t="shared" si="189"/>
        <v>28.24</v>
      </c>
      <c r="K3011" s="444">
        <f>IF(ISNUMBER(F3011),IF(G3011="",VLOOKUP($A3011,'Loc Coefficients Config'!$A:$G,7,FALSE),VLOOKUP(G3011,'Loc Coefficients Location'!A:D,4,FALSE)),"")</f>
        <v>0.19253700000000001</v>
      </c>
      <c r="L3011" s="22">
        <f t="shared" si="190"/>
        <v>57.23</v>
      </c>
      <c r="M3011" s="444">
        <f>IF(ISNUMBER(F3011),IF(G3011="",VLOOKUP($A3011,'Loc Coefficients Config'!$A:$H,8,FALSE),VLOOKUP(G3011,'Loc Coefficients Location'!A:E,5,FALSE)),"")</f>
        <v>0.104333</v>
      </c>
      <c r="N3011" s="22">
        <f t="shared" si="191"/>
        <v>31.01</v>
      </c>
      <c r="O3011" s="444">
        <f>IF(ISNUMBER(F3011),IF(G3011="",VLOOKUP($A3011,'Loc Coefficients Config'!$A:$I,9,FALSE),VLOOKUP(G3011,'Loc Coefficients Location'!A:F,6,FALSE)),"")</f>
        <v>7.9690999999999998E-2</v>
      </c>
      <c r="P3011" s="22">
        <f t="shared" si="192"/>
        <v>23.69</v>
      </c>
    </row>
    <row r="3012" spans="1:16">
      <c r="A3012" s="23"/>
      <c r="B3012" s="33" t="s">
        <v>4872</v>
      </c>
      <c r="C3012" s="77" t="s">
        <v>4873</v>
      </c>
      <c r="D3012" s="37"/>
      <c r="E3012" s="40"/>
      <c r="F3012" s="39">
        <v>297.23</v>
      </c>
      <c r="G3012" s="443" t="s">
        <v>11187</v>
      </c>
      <c r="H3012" s="22">
        <f t="shared" si="189"/>
        <v>79.92</v>
      </c>
      <c r="I3012" s="22">
        <f t="shared" si="189"/>
        <v>41.13</v>
      </c>
      <c r="J3012" s="22">
        <f t="shared" si="189"/>
        <v>28.24</v>
      </c>
      <c r="K3012" s="444">
        <f>IF(ISNUMBER(F3012),IF(G3012="",VLOOKUP($A3012,'Loc Coefficients Config'!$A:$G,7,FALSE),VLOOKUP(G3012,'Loc Coefficients Location'!A:D,4,FALSE)),"")</f>
        <v>0.19253700000000001</v>
      </c>
      <c r="L3012" s="22">
        <f t="shared" si="190"/>
        <v>57.23</v>
      </c>
      <c r="M3012" s="444">
        <f>IF(ISNUMBER(F3012),IF(G3012="",VLOOKUP($A3012,'Loc Coefficients Config'!$A:$H,8,FALSE),VLOOKUP(G3012,'Loc Coefficients Location'!A:E,5,FALSE)),"")</f>
        <v>0.104333</v>
      </c>
      <c r="N3012" s="22">
        <f t="shared" si="191"/>
        <v>31.01</v>
      </c>
      <c r="O3012" s="444">
        <f>IF(ISNUMBER(F3012),IF(G3012="",VLOOKUP($A3012,'Loc Coefficients Config'!$A:$I,9,FALSE),VLOOKUP(G3012,'Loc Coefficients Location'!A:F,6,FALSE)),"")</f>
        <v>7.9690999999999998E-2</v>
      </c>
      <c r="P3012" s="22">
        <f t="shared" si="192"/>
        <v>23.69</v>
      </c>
    </row>
    <row r="3013" spans="1:16">
      <c r="A3013" s="23"/>
      <c r="B3013" s="63" t="s">
        <v>4874</v>
      </c>
      <c r="C3013" s="232" t="s">
        <v>4875</v>
      </c>
      <c r="D3013" s="64"/>
      <c r="E3013" s="200"/>
      <c r="F3013" s="66">
        <v>297.23</v>
      </c>
      <c r="G3013" s="443" t="s">
        <v>11187</v>
      </c>
      <c r="H3013" s="22">
        <f t="shared" si="189"/>
        <v>79.92</v>
      </c>
      <c r="I3013" s="22">
        <f t="shared" si="189"/>
        <v>41.13</v>
      </c>
      <c r="J3013" s="22">
        <f t="shared" si="189"/>
        <v>28.24</v>
      </c>
      <c r="K3013" s="444">
        <f>IF(ISNUMBER(F3013),IF(G3013="",VLOOKUP($A3013,'Loc Coefficients Config'!$A:$G,7,FALSE),VLOOKUP(G3013,'Loc Coefficients Location'!A:D,4,FALSE)),"")</f>
        <v>0.19253700000000001</v>
      </c>
      <c r="L3013" s="22">
        <f t="shared" si="190"/>
        <v>57.23</v>
      </c>
      <c r="M3013" s="444">
        <f>IF(ISNUMBER(F3013),IF(G3013="",VLOOKUP($A3013,'Loc Coefficients Config'!$A:$H,8,FALSE),VLOOKUP(G3013,'Loc Coefficients Location'!A:E,5,FALSE)),"")</f>
        <v>0.104333</v>
      </c>
      <c r="N3013" s="22">
        <f t="shared" si="191"/>
        <v>31.01</v>
      </c>
      <c r="O3013" s="444">
        <f>IF(ISNUMBER(F3013),IF(G3013="",VLOOKUP($A3013,'Loc Coefficients Config'!$A:$I,9,FALSE),VLOOKUP(G3013,'Loc Coefficients Location'!A:F,6,FALSE)),"")</f>
        <v>7.9690999999999998E-2</v>
      </c>
      <c r="P3013" s="22">
        <f t="shared" si="192"/>
        <v>23.69</v>
      </c>
    </row>
    <row r="3014" spans="1:16">
      <c r="A3014" s="131" t="s">
        <v>4876</v>
      </c>
      <c r="B3014" s="28" t="s">
        <v>4877</v>
      </c>
      <c r="C3014" s="102" t="s">
        <v>4878</v>
      </c>
      <c r="D3014" s="49"/>
      <c r="E3014" s="141"/>
      <c r="F3014" s="50">
        <v>693.37</v>
      </c>
      <c r="G3014" s="443" t="s">
        <v>11187</v>
      </c>
      <c r="H3014" s="22">
        <f t="shared" si="189"/>
        <v>186.44</v>
      </c>
      <c r="I3014" s="22">
        <f t="shared" si="189"/>
        <v>95.94</v>
      </c>
      <c r="J3014" s="22">
        <f t="shared" si="189"/>
        <v>65.89</v>
      </c>
      <c r="K3014" s="444">
        <f>IF(ISNUMBER(F3014),IF(G3014="",VLOOKUP($A3014,'Loc Coefficients Config'!$A:$G,7,FALSE),VLOOKUP(G3014,'Loc Coefficients Location'!A:D,4,FALSE)),"")</f>
        <v>0.19253700000000001</v>
      </c>
      <c r="L3014" s="22">
        <f t="shared" si="190"/>
        <v>133.5</v>
      </c>
      <c r="M3014" s="444">
        <f>IF(ISNUMBER(F3014),IF(G3014="",VLOOKUP($A3014,'Loc Coefficients Config'!$A:$H,8,FALSE),VLOOKUP(G3014,'Loc Coefficients Location'!A:E,5,FALSE)),"")</f>
        <v>0.104333</v>
      </c>
      <c r="N3014" s="22">
        <f t="shared" si="191"/>
        <v>72.34</v>
      </c>
      <c r="O3014" s="444">
        <f>IF(ISNUMBER(F3014),IF(G3014="",VLOOKUP($A3014,'Loc Coefficients Config'!$A:$I,9,FALSE),VLOOKUP(G3014,'Loc Coefficients Location'!A:F,6,FALSE)),"")</f>
        <v>7.9690999999999998E-2</v>
      </c>
      <c r="P3014" s="22">
        <f t="shared" si="192"/>
        <v>55.26</v>
      </c>
    </row>
    <row r="3015" spans="1:16">
      <c r="A3015" s="23"/>
      <c r="B3015" s="33" t="s">
        <v>4879</v>
      </c>
      <c r="C3015" s="77" t="s">
        <v>4880</v>
      </c>
      <c r="D3015" s="37"/>
      <c r="E3015" s="40"/>
      <c r="F3015" s="39">
        <v>693.37</v>
      </c>
      <c r="G3015" s="443" t="s">
        <v>11187</v>
      </c>
      <c r="H3015" s="22">
        <f t="shared" si="189"/>
        <v>186.44</v>
      </c>
      <c r="I3015" s="22">
        <f t="shared" si="189"/>
        <v>95.94</v>
      </c>
      <c r="J3015" s="22">
        <f t="shared" si="189"/>
        <v>65.89</v>
      </c>
      <c r="K3015" s="444">
        <f>IF(ISNUMBER(F3015),IF(G3015="",VLOOKUP($A3015,'Loc Coefficients Config'!$A:$G,7,FALSE),VLOOKUP(G3015,'Loc Coefficients Location'!A:D,4,FALSE)),"")</f>
        <v>0.19253700000000001</v>
      </c>
      <c r="L3015" s="22">
        <f t="shared" si="190"/>
        <v>133.5</v>
      </c>
      <c r="M3015" s="444">
        <f>IF(ISNUMBER(F3015),IF(G3015="",VLOOKUP($A3015,'Loc Coefficients Config'!$A:$H,8,FALSE),VLOOKUP(G3015,'Loc Coefficients Location'!A:E,5,FALSE)),"")</f>
        <v>0.104333</v>
      </c>
      <c r="N3015" s="22">
        <f t="shared" si="191"/>
        <v>72.34</v>
      </c>
      <c r="O3015" s="444">
        <f>IF(ISNUMBER(F3015),IF(G3015="",VLOOKUP($A3015,'Loc Coefficients Config'!$A:$I,9,FALSE),VLOOKUP(G3015,'Loc Coefficients Location'!A:F,6,FALSE)),"")</f>
        <v>7.9690999999999998E-2</v>
      </c>
      <c r="P3015" s="22">
        <f t="shared" si="192"/>
        <v>55.26</v>
      </c>
    </row>
    <row r="3016" spans="1:16" ht="16.5" thickBot="1">
      <c r="A3016" s="120"/>
      <c r="B3016" s="42" t="s">
        <v>4881</v>
      </c>
      <c r="C3016" s="105" t="s">
        <v>4882</v>
      </c>
      <c r="D3016" s="52"/>
      <c r="E3016" s="43"/>
      <c r="F3016" s="53">
        <v>693.37</v>
      </c>
      <c r="G3016" s="443" t="s">
        <v>11187</v>
      </c>
      <c r="H3016" s="22">
        <f t="shared" si="189"/>
        <v>186.44</v>
      </c>
      <c r="I3016" s="22">
        <f t="shared" si="189"/>
        <v>95.94</v>
      </c>
      <c r="J3016" s="22">
        <f t="shared" si="189"/>
        <v>65.89</v>
      </c>
      <c r="K3016" s="444">
        <f>IF(ISNUMBER(F3016),IF(G3016="",VLOOKUP($A3016,'Loc Coefficients Config'!$A:$G,7,FALSE),VLOOKUP(G3016,'Loc Coefficients Location'!A:D,4,FALSE)),"")</f>
        <v>0.19253700000000001</v>
      </c>
      <c r="L3016" s="22">
        <f t="shared" si="190"/>
        <v>133.5</v>
      </c>
      <c r="M3016" s="444">
        <f>IF(ISNUMBER(F3016),IF(G3016="",VLOOKUP($A3016,'Loc Coefficients Config'!$A:$H,8,FALSE),VLOOKUP(G3016,'Loc Coefficients Location'!A:E,5,FALSE)),"")</f>
        <v>0.104333</v>
      </c>
      <c r="N3016" s="22">
        <f t="shared" si="191"/>
        <v>72.34</v>
      </c>
      <c r="O3016" s="444">
        <f>IF(ISNUMBER(F3016),IF(G3016="",VLOOKUP($A3016,'Loc Coefficients Config'!$A:$I,9,FALSE),VLOOKUP(G3016,'Loc Coefficients Location'!A:F,6,FALSE)),"")</f>
        <v>7.9690999999999998E-2</v>
      </c>
      <c r="P3016" s="22">
        <f t="shared" si="192"/>
        <v>55.26</v>
      </c>
    </row>
    <row r="3017" spans="1:16">
      <c r="A3017" s="23" t="s">
        <v>4883</v>
      </c>
      <c r="B3017" s="71" t="s">
        <v>4884</v>
      </c>
      <c r="C3017" s="230" t="s">
        <v>4885</v>
      </c>
      <c r="D3017" s="72"/>
      <c r="E3017" s="72" t="s">
        <v>79</v>
      </c>
      <c r="F3017" s="73">
        <v>538.12</v>
      </c>
      <c r="G3017" s="443" t="s">
        <v>11187</v>
      </c>
      <c r="H3017" s="22">
        <f t="shared" si="189"/>
        <v>144.69</v>
      </c>
      <c r="I3017" s="22">
        <f t="shared" si="189"/>
        <v>74.45</v>
      </c>
      <c r="J3017" s="22">
        <f t="shared" si="189"/>
        <v>51.13</v>
      </c>
      <c r="K3017" s="444">
        <f>IF(ISNUMBER(F3017),IF(G3017="",VLOOKUP($A3017,'Loc Coefficients Config'!$A:$G,7,FALSE),VLOOKUP(G3017,'Loc Coefficients Location'!A:D,4,FALSE)),"")</f>
        <v>0.19253700000000001</v>
      </c>
      <c r="L3017" s="22">
        <f t="shared" si="190"/>
        <v>103.61</v>
      </c>
      <c r="M3017" s="444">
        <f>IF(ISNUMBER(F3017),IF(G3017="",VLOOKUP($A3017,'Loc Coefficients Config'!$A:$H,8,FALSE),VLOOKUP(G3017,'Loc Coefficients Location'!A:E,5,FALSE)),"")</f>
        <v>0.104333</v>
      </c>
      <c r="N3017" s="22">
        <f t="shared" si="191"/>
        <v>56.14</v>
      </c>
      <c r="O3017" s="444">
        <f>IF(ISNUMBER(F3017),IF(G3017="",VLOOKUP($A3017,'Loc Coefficients Config'!$A:$I,9,FALSE),VLOOKUP(G3017,'Loc Coefficients Location'!A:F,6,FALSE)),"")</f>
        <v>7.9690999999999998E-2</v>
      </c>
      <c r="P3017" s="22">
        <f t="shared" si="192"/>
        <v>42.88</v>
      </c>
    </row>
    <row r="3018" spans="1:16">
      <c r="A3018" s="131" t="s">
        <v>4886</v>
      </c>
      <c r="B3018" s="28" t="s">
        <v>4887</v>
      </c>
      <c r="C3018" s="102" t="s">
        <v>4888</v>
      </c>
      <c r="D3018" s="49"/>
      <c r="E3018" s="49" t="s">
        <v>79</v>
      </c>
      <c r="F3018" s="50">
        <v>105.31</v>
      </c>
      <c r="G3018" s="443" t="s">
        <v>11187</v>
      </c>
      <c r="H3018" s="22">
        <f t="shared" si="189"/>
        <v>28.32</v>
      </c>
      <c r="I3018" s="22">
        <f t="shared" si="189"/>
        <v>14.57</v>
      </c>
      <c r="J3018" s="22">
        <f t="shared" si="189"/>
        <v>10.01</v>
      </c>
      <c r="K3018" s="444">
        <f>IF(ISNUMBER(F3018),IF(G3018="",VLOOKUP($A3018,'Loc Coefficients Config'!$A:$G,7,FALSE),VLOOKUP(G3018,'Loc Coefficients Location'!A:D,4,FALSE)),"")</f>
        <v>0.19253700000000001</v>
      </c>
      <c r="L3018" s="22">
        <f t="shared" si="190"/>
        <v>20.28</v>
      </c>
      <c r="M3018" s="444">
        <f>IF(ISNUMBER(F3018),IF(G3018="",VLOOKUP($A3018,'Loc Coefficients Config'!$A:$H,8,FALSE),VLOOKUP(G3018,'Loc Coefficients Location'!A:E,5,FALSE)),"")</f>
        <v>0.104333</v>
      </c>
      <c r="N3018" s="22">
        <f t="shared" si="191"/>
        <v>10.99</v>
      </c>
      <c r="O3018" s="444">
        <f>IF(ISNUMBER(F3018),IF(G3018="",VLOOKUP($A3018,'Loc Coefficients Config'!$A:$I,9,FALSE),VLOOKUP(G3018,'Loc Coefficients Location'!A:F,6,FALSE)),"")</f>
        <v>7.9690999999999998E-2</v>
      </c>
      <c r="P3018" s="22">
        <f t="shared" si="192"/>
        <v>8.39</v>
      </c>
    </row>
    <row r="3019" spans="1:16" ht="16.5" thickBot="1">
      <c r="A3019" s="120"/>
      <c r="B3019" s="42" t="s">
        <v>4889</v>
      </c>
      <c r="C3019" s="105" t="s">
        <v>4890</v>
      </c>
      <c r="D3019" s="52"/>
      <c r="E3019" s="217"/>
      <c r="F3019" s="53">
        <v>105.31</v>
      </c>
      <c r="G3019" s="443" t="s">
        <v>11187</v>
      </c>
      <c r="H3019" s="22">
        <f t="shared" si="189"/>
        <v>28.32</v>
      </c>
      <c r="I3019" s="22">
        <f t="shared" si="189"/>
        <v>14.57</v>
      </c>
      <c r="J3019" s="22">
        <f t="shared" si="189"/>
        <v>10.01</v>
      </c>
      <c r="K3019" s="444">
        <f>IF(ISNUMBER(F3019),IF(G3019="",VLOOKUP($A3019,'Loc Coefficients Config'!$A:$G,7,FALSE),VLOOKUP(G3019,'Loc Coefficients Location'!A:D,4,FALSE)),"")</f>
        <v>0.19253700000000001</v>
      </c>
      <c r="L3019" s="22">
        <f t="shared" si="190"/>
        <v>20.28</v>
      </c>
      <c r="M3019" s="444">
        <f>IF(ISNUMBER(F3019),IF(G3019="",VLOOKUP($A3019,'Loc Coefficients Config'!$A:$H,8,FALSE),VLOOKUP(G3019,'Loc Coefficients Location'!A:E,5,FALSE)),"")</f>
        <v>0.104333</v>
      </c>
      <c r="N3019" s="22">
        <f t="shared" si="191"/>
        <v>10.99</v>
      </c>
      <c r="O3019" s="444">
        <f>IF(ISNUMBER(F3019),IF(G3019="",VLOOKUP($A3019,'Loc Coefficients Config'!$A:$I,9,FALSE),VLOOKUP(G3019,'Loc Coefficients Location'!A:F,6,FALSE)),"")</f>
        <v>7.9690999999999998E-2</v>
      </c>
      <c r="P3019" s="22">
        <f t="shared" si="192"/>
        <v>8.39</v>
      </c>
    </row>
    <row r="3020" spans="1:16">
      <c r="A3020" s="131" t="s">
        <v>4891</v>
      </c>
      <c r="B3020" s="28" t="s">
        <v>4892</v>
      </c>
      <c r="C3020" s="369" t="s">
        <v>4893</v>
      </c>
      <c r="D3020" s="115"/>
      <c r="E3020" s="115"/>
      <c r="F3020" s="50">
        <v>75.58</v>
      </c>
      <c r="G3020" s="443" t="s">
        <v>11187</v>
      </c>
      <c r="H3020" s="22">
        <f t="shared" si="189"/>
        <v>20.32</v>
      </c>
      <c r="I3020" s="22">
        <f t="shared" si="189"/>
        <v>10.46</v>
      </c>
      <c r="J3020" s="22">
        <f t="shared" si="189"/>
        <v>7.18</v>
      </c>
      <c r="K3020" s="444">
        <f>IF(ISNUMBER(F3020),IF(G3020="",VLOOKUP($A3020,'Loc Coefficients Config'!$A:$G,7,FALSE),VLOOKUP(G3020,'Loc Coefficients Location'!A:D,4,FALSE)),"")</f>
        <v>0.19253700000000001</v>
      </c>
      <c r="L3020" s="22">
        <f t="shared" si="190"/>
        <v>14.55</v>
      </c>
      <c r="M3020" s="444">
        <f>IF(ISNUMBER(F3020),IF(G3020="",VLOOKUP($A3020,'Loc Coefficients Config'!$A:$H,8,FALSE),VLOOKUP(G3020,'Loc Coefficients Location'!A:E,5,FALSE)),"")</f>
        <v>0.104333</v>
      </c>
      <c r="N3020" s="22">
        <f t="shared" si="191"/>
        <v>7.89</v>
      </c>
      <c r="O3020" s="444">
        <f>IF(ISNUMBER(F3020),IF(G3020="",VLOOKUP($A3020,'Loc Coefficients Config'!$A:$I,9,FALSE),VLOOKUP(G3020,'Loc Coefficients Location'!A:F,6,FALSE)),"")</f>
        <v>7.9690999999999998E-2</v>
      </c>
      <c r="P3020" s="22">
        <f t="shared" si="192"/>
        <v>6.02</v>
      </c>
    </row>
    <row r="3021" spans="1:16">
      <c r="A3021" s="23"/>
      <c r="B3021" s="33" t="s">
        <v>4894</v>
      </c>
      <c r="C3021" s="77" t="s">
        <v>4895</v>
      </c>
      <c r="D3021" s="37"/>
      <c r="E3021" s="37"/>
      <c r="F3021" s="39">
        <v>75.58</v>
      </c>
      <c r="G3021" s="443" t="s">
        <v>11187</v>
      </c>
      <c r="H3021" s="22">
        <f t="shared" si="189"/>
        <v>20.32</v>
      </c>
      <c r="I3021" s="22">
        <f t="shared" si="189"/>
        <v>10.46</v>
      </c>
      <c r="J3021" s="22">
        <f t="shared" si="189"/>
        <v>7.18</v>
      </c>
      <c r="K3021" s="444">
        <f>IF(ISNUMBER(F3021),IF(G3021="",VLOOKUP($A3021,'Loc Coefficients Config'!$A:$G,7,FALSE),VLOOKUP(G3021,'Loc Coefficients Location'!A:D,4,FALSE)),"")</f>
        <v>0.19253700000000001</v>
      </c>
      <c r="L3021" s="22">
        <f t="shared" si="190"/>
        <v>14.55</v>
      </c>
      <c r="M3021" s="444">
        <f>IF(ISNUMBER(F3021),IF(G3021="",VLOOKUP($A3021,'Loc Coefficients Config'!$A:$H,8,FALSE),VLOOKUP(G3021,'Loc Coefficients Location'!A:E,5,FALSE)),"")</f>
        <v>0.104333</v>
      </c>
      <c r="N3021" s="22">
        <f t="shared" si="191"/>
        <v>7.89</v>
      </c>
      <c r="O3021" s="444">
        <f>IF(ISNUMBER(F3021),IF(G3021="",VLOOKUP($A3021,'Loc Coefficients Config'!$A:$I,9,FALSE),VLOOKUP(G3021,'Loc Coefficients Location'!A:F,6,FALSE)),"")</f>
        <v>7.9690999999999998E-2</v>
      </c>
      <c r="P3021" s="22">
        <f t="shared" si="192"/>
        <v>6.02</v>
      </c>
    </row>
    <row r="3022" spans="1:16">
      <c r="A3022" s="23"/>
      <c r="B3022" s="33" t="s">
        <v>4896</v>
      </c>
      <c r="C3022" s="77" t="s">
        <v>4897</v>
      </c>
      <c r="D3022" s="37"/>
      <c r="E3022" s="220"/>
      <c r="F3022" s="39">
        <v>75.58</v>
      </c>
      <c r="G3022" s="443" t="s">
        <v>11187</v>
      </c>
      <c r="H3022" s="22">
        <f t="shared" si="189"/>
        <v>20.32</v>
      </c>
      <c r="I3022" s="22">
        <f t="shared" si="189"/>
        <v>10.46</v>
      </c>
      <c r="J3022" s="22">
        <f t="shared" si="189"/>
        <v>7.18</v>
      </c>
      <c r="K3022" s="444">
        <f>IF(ISNUMBER(F3022),IF(G3022="",VLOOKUP($A3022,'Loc Coefficients Config'!$A:$G,7,FALSE),VLOOKUP(G3022,'Loc Coefficients Location'!A:D,4,FALSE)),"")</f>
        <v>0.19253700000000001</v>
      </c>
      <c r="L3022" s="22">
        <f t="shared" si="190"/>
        <v>14.55</v>
      </c>
      <c r="M3022" s="444">
        <f>IF(ISNUMBER(F3022),IF(G3022="",VLOOKUP($A3022,'Loc Coefficients Config'!$A:$H,8,FALSE),VLOOKUP(G3022,'Loc Coefficients Location'!A:E,5,FALSE)),"")</f>
        <v>0.104333</v>
      </c>
      <c r="N3022" s="22">
        <f t="shared" si="191"/>
        <v>7.89</v>
      </c>
      <c r="O3022" s="444">
        <f>IF(ISNUMBER(F3022),IF(G3022="",VLOOKUP($A3022,'Loc Coefficients Config'!$A:$I,9,FALSE),VLOOKUP(G3022,'Loc Coefficients Location'!A:F,6,FALSE)),"")</f>
        <v>7.9690999999999998E-2</v>
      </c>
      <c r="P3022" s="22">
        <f t="shared" si="192"/>
        <v>6.02</v>
      </c>
    </row>
    <row r="3023" spans="1:16">
      <c r="A3023" s="23"/>
      <c r="B3023" s="33" t="s">
        <v>4898</v>
      </c>
      <c r="C3023" s="77" t="s">
        <v>4899</v>
      </c>
      <c r="D3023" s="37"/>
      <c r="E3023" s="37"/>
      <c r="F3023" s="39">
        <v>75.58</v>
      </c>
      <c r="G3023" s="443" t="s">
        <v>11187</v>
      </c>
      <c r="H3023" s="22">
        <f t="shared" si="189"/>
        <v>20.32</v>
      </c>
      <c r="I3023" s="22">
        <f t="shared" si="189"/>
        <v>10.46</v>
      </c>
      <c r="J3023" s="22">
        <f t="shared" si="189"/>
        <v>7.18</v>
      </c>
      <c r="K3023" s="444">
        <f>IF(ISNUMBER(F3023),IF(G3023="",VLOOKUP($A3023,'Loc Coefficients Config'!$A:$G,7,FALSE),VLOOKUP(G3023,'Loc Coefficients Location'!A:D,4,FALSE)),"")</f>
        <v>0.19253700000000001</v>
      </c>
      <c r="L3023" s="22">
        <f t="shared" si="190"/>
        <v>14.55</v>
      </c>
      <c r="M3023" s="444">
        <f>IF(ISNUMBER(F3023),IF(G3023="",VLOOKUP($A3023,'Loc Coefficients Config'!$A:$H,8,FALSE),VLOOKUP(G3023,'Loc Coefficients Location'!A:E,5,FALSE)),"")</f>
        <v>0.104333</v>
      </c>
      <c r="N3023" s="22">
        <f t="shared" si="191"/>
        <v>7.89</v>
      </c>
      <c r="O3023" s="444">
        <f>IF(ISNUMBER(F3023),IF(G3023="",VLOOKUP($A3023,'Loc Coefficients Config'!$A:$I,9,FALSE),VLOOKUP(G3023,'Loc Coefficients Location'!A:F,6,FALSE)),"")</f>
        <v>7.9690999999999998E-2</v>
      </c>
      <c r="P3023" s="22">
        <f t="shared" si="192"/>
        <v>6.02</v>
      </c>
    </row>
    <row r="3024" spans="1:16" ht="16.5" thickBot="1">
      <c r="A3024" s="120"/>
      <c r="B3024" s="42" t="s">
        <v>4900</v>
      </c>
      <c r="C3024" s="105" t="s">
        <v>4901</v>
      </c>
      <c r="D3024" s="52"/>
      <c r="E3024" s="217"/>
      <c r="F3024" s="53">
        <v>75.58</v>
      </c>
      <c r="G3024" s="443" t="s">
        <v>11187</v>
      </c>
      <c r="H3024" s="22">
        <f t="shared" si="189"/>
        <v>20.32</v>
      </c>
      <c r="I3024" s="22">
        <f t="shared" si="189"/>
        <v>10.46</v>
      </c>
      <c r="J3024" s="22">
        <f t="shared" si="189"/>
        <v>7.18</v>
      </c>
      <c r="K3024" s="444">
        <f>IF(ISNUMBER(F3024),IF(G3024="",VLOOKUP($A3024,'Loc Coefficients Config'!$A:$G,7,FALSE),VLOOKUP(G3024,'Loc Coefficients Location'!A:D,4,FALSE)),"")</f>
        <v>0.19253700000000001</v>
      </c>
      <c r="L3024" s="22">
        <f t="shared" si="190"/>
        <v>14.55</v>
      </c>
      <c r="M3024" s="444">
        <f>IF(ISNUMBER(F3024),IF(G3024="",VLOOKUP($A3024,'Loc Coefficients Config'!$A:$H,8,FALSE),VLOOKUP(G3024,'Loc Coefficients Location'!A:E,5,FALSE)),"")</f>
        <v>0.104333</v>
      </c>
      <c r="N3024" s="22">
        <f t="shared" si="191"/>
        <v>7.89</v>
      </c>
      <c r="O3024" s="444">
        <f>IF(ISNUMBER(F3024),IF(G3024="",VLOOKUP($A3024,'Loc Coefficients Config'!$A:$I,9,FALSE),VLOOKUP(G3024,'Loc Coefficients Location'!A:F,6,FALSE)),"")</f>
        <v>7.9690999999999998E-2</v>
      </c>
      <c r="P3024" s="22">
        <f t="shared" si="192"/>
        <v>6.02</v>
      </c>
    </row>
    <row r="3025" spans="1:16">
      <c r="A3025" s="131" t="s">
        <v>4902</v>
      </c>
      <c r="B3025" s="28" t="s">
        <v>4903</v>
      </c>
      <c r="C3025" s="369" t="s">
        <v>4904</v>
      </c>
      <c r="D3025" s="115"/>
      <c r="E3025" s="115"/>
      <c r="F3025" s="50">
        <v>36.590000000000003</v>
      </c>
      <c r="G3025" s="443" t="s">
        <v>11187</v>
      </c>
      <c r="H3025" s="22">
        <f t="shared" si="189"/>
        <v>9.84</v>
      </c>
      <c r="I3025" s="22">
        <f t="shared" si="189"/>
        <v>5.0599999999999996</v>
      </c>
      <c r="J3025" s="22">
        <f t="shared" si="189"/>
        <v>3.48</v>
      </c>
      <c r="K3025" s="444">
        <f>IF(ISNUMBER(F3025),IF(G3025="",VLOOKUP($A3025,'Loc Coefficients Config'!$A:$G,7,FALSE),VLOOKUP(G3025,'Loc Coefficients Location'!A:D,4,FALSE)),"")</f>
        <v>0.19253700000000001</v>
      </c>
      <c r="L3025" s="22">
        <f t="shared" si="190"/>
        <v>7.04</v>
      </c>
      <c r="M3025" s="444">
        <f>IF(ISNUMBER(F3025),IF(G3025="",VLOOKUP($A3025,'Loc Coefficients Config'!$A:$H,8,FALSE),VLOOKUP(G3025,'Loc Coefficients Location'!A:E,5,FALSE)),"")</f>
        <v>0.104333</v>
      </c>
      <c r="N3025" s="22">
        <f t="shared" si="191"/>
        <v>3.82</v>
      </c>
      <c r="O3025" s="444">
        <f>IF(ISNUMBER(F3025),IF(G3025="",VLOOKUP($A3025,'Loc Coefficients Config'!$A:$I,9,FALSE),VLOOKUP(G3025,'Loc Coefficients Location'!A:F,6,FALSE)),"")</f>
        <v>7.9690999999999998E-2</v>
      </c>
      <c r="P3025" s="22">
        <f t="shared" si="192"/>
        <v>2.92</v>
      </c>
    </row>
    <row r="3026" spans="1:16">
      <c r="A3026" s="23"/>
      <c r="B3026" s="33" t="s">
        <v>4905</v>
      </c>
      <c r="C3026" s="77" t="s">
        <v>4906</v>
      </c>
      <c r="D3026" s="37"/>
      <c r="E3026" s="220"/>
      <c r="F3026" s="39">
        <v>36.590000000000003</v>
      </c>
      <c r="G3026" s="443" t="s">
        <v>11187</v>
      </c>
      <c r="H3026" s="22">
        <f t="shared" si="189"/>
        <v>9.84</v>
      </c>
      <c r="I3026" s="22">
        <f t="shared" si="189"/>
        <v>5.0599999999999996</v>
      </c>
      <c r="J3026" s="22">
        <f t="shared" si="189"/>
        <v>3.48</v>
      </c>
      <c r="K3026" s="444">
        <f>IF(ISNUMBER(F3026),IF(G3026="",VLOOKUP($A3026,'Loc Coefficients Config'!$A:$G,7,FALSE),VLOOKUP(G3026,'Loc Coefficients Location'!A:D,4,FALSE)),"")</f>
        <v>0.19253700000000001</v>
      </c>
      <c r="L3026" s="22">
        <f t="shared" si="190"/>
        <v>7.04</v>
      </c>
      <c r="M3026" s="444">
        <f>IF(ISNUMBER(F3026),IF(G3026="",VLOOKUP($A3026,'Loc Coefficients Config'!$A:$H,8,FALSE),VLOOKUP(G3026,'Loc Coefficients Location'!A:E,5,FALSE)),"")</f>
        <v>0.104333</v>
      </c>
      <c r="N3026" s="22">
        <f t="shared" si="191"/>
        <v>3.82</v>
      </c>
      <c r="O3026" s="444">
        <f>IF(ISNUMBER(F3026),IF(G3026="",VLOOKUP($A3026,'Loc Coefficients Config'!$A:$I,9,FALSE),VLOOKUP(G3026,'Loc Coefficients Location'!A:F,6,FALSE)),"")</f>
        <v>7.9690999999999998E-2</v>
      </c>
      <c r="P3026" s="22">
        <f t="shared" si="192"/>
        <v>2.92</v>
      </c>
    </row>
    <row r="3027" spans="1:16">
      <c r="A3027" s="23"/>
      <c r="B3027" s="33" t="s">
        <v>4907</v>
      </c>
      <c r="C3027" s="77" t="s">
        <v>4908</v>
      </c>
      <c r="D3027" s="37"/>
      <c r="E3027" s="220"/>
      <c r="F3027" s="39">
        <v>36.590000000000003</v>
      </c>
      <c r="G3027" s="443" t="s">
        <v>11187</v>
      </c>
      <c r="H3027" s="22">
        <f t="shared" si="189"/>
        <v>9.84</v>
      </c>
      <c r="I3027" s="22">
        <f t="shared" si="189"/>
        <v>5.0599999999999996</v>
      </c>
      <c r="J3027" s="22">
        <f t="shared" si="189"/>
        <v>3.48</v>
      </c>
      <c r="K3027" s="444">
        <f>IF(ISNUMBER(F3027),IF(G3027="",VLOOKUP($A3027,'Loc Coefficients Config'!$A:$G,7,FALSE),VLOOKUP(G3027,'Loc Coefficients Location'!A:D,4,FALSE)),"")</f>
        <v>0.19253700000000001</v>
      </c>
      <c r="L3027" s="22">
        <f t="shared" si="190"/>
        <v>7.04</v>
      </c>
      <c r="M3027" s="444">
        <f>IF(ISNUMBER(F3027),IF(G3027="",VLOOKUP($A3027,'Loc Coefficients Config'!$A:$H,8,FALSE),VLOOKUP(G3027,'Loc Coefficients Location'!A:E,5,FALSE)),"")</f>
        <v>0.104333</v>
      </c>
      <c r="N3027" s="22">
        <f t="shared" si="191"/>
        <v>3.82</v>
      </c>
      <c r="O3027" s="444">
        <f>IF(ISNUMBER(F3027),IF(G3027="",VLOOKUP($A3027,'Loc Coefficients Config'!$A:$I,9,FALSE),VLOOKUP(G3027,'Loc Coefficients Location'!A:F,6,FALSE)),"")</f>
        <v>7.9690999999999998E-2</v>
      </c>
      <c r="P3027" s="22">
        <f t="shared" si="192"/>
        <v>2.92</v>
      </c>
    </row>
    <row r="3028" spans="1:16">
      <c r="A3028" s="23"/>
      <c r="B3028" s="33" t="s">
        <v>4909</v>
      </c>
      <c r="C3028" s="77" t="s">
        <v>4910</v>
      </c>
      <c r="D3028" s="37"/>
      <c r="E3028" s="220"/>
      <c r="F3028" s="39">
        <v>36.590000000000003</v>
      </c>
      <c r="G3028" s="443" t="s">
        <v>11187</v>
      </c>
      <c r="H3028" s="22">
        <f t="shared" si="189"/>
        <v>9.84</v>
      </c>
      <c r="I3028" s="22">
        <f t="shared" si="189"/>
        <v>5.0599999999999996</v>
      </c>
      <c r="J3028" s="22">
        <f t="shared" si="189"/>
        <v>3.48</v>
      </c>
      <c r="K3028" s="444">
        <f>IF(ISNUMBER(F3028),IF(G3028="",VLOOKUP($A3028,'Loc Coefficients Config'!$A:$G,7,FALSE),VLOOKUP(G3028,'Loc Coefficients Location'!A:D,4,FALSE)),"")</f>
        <v>0.19253700000000001</v>
      </c>
      <c r="L3028" s="22">
        <f t="shared" si="190"/>
        <v>7.04</v>
      </c>
      <c r="M3028" s="444">
        <f>IF(ISNUMBER(F3028),IF(G3028="",VLOOKUP($A3028,'Loc Coefficients Config'!$A:$H,8,FALSE),VLOOKUP(G3028,'Loc Coefficients Location'!A:E,5,FALSE)),"")</f>
        <v>0.104333</v>
      </c>
      <c r="N3028" s="22">
        <f t="shared" si="191"/>
        <v>3.82</v>
      </c>
      <c r="O3028" s="444">
        <f>IF(ISNUMBER(F3028),IF(G3028="",VLOOKUP($A3028,'Loc Coefficients Config'!$A:$I,9,FALSE),VLOOKUP(G3028,'Loc Coefficients Location'!A:F,6,FALSE)),"")</f>
        <v>7.9690999999999998E-2</v>
      </c>
      <c r="P3028" s="22">
        <f t="shared" si="192"/>
        <v>2.92</v>
      </c>
    </row>
    <row r="3029" spans="1:16">
      <c r="A3029" s="23"/>
      <c r="B3029" s="33" t="s">
        <v>4911</v>
      </c>
      <c r="C3029" s="77" t="s">
        <v>4912</v>
      </c>
      <c r="D3029" s="37"/>
      <c r="E3029" s="220"/>
      <c r="F3029" s="39">
        <v>36.590000000000003</v>
      </c>
      <c r="G3029" s="443" t="s">
        <v>11187</v>
      </c>
      <c r="H3029" s="22">
        <f t="shared" si="189"/>
        <v>9.84</v>
      </c>
      <c r="I3029" s="22">
        <f t="shared" si="189"/>
        <v>5.0599999999999996</v>
      </c>
      <c r="J3029" s="22">
        <f t="shared" si="189"/>
        <v>3.48</v>
      </c>
      <c r="K3029" s="444">
        <f>IF(ISNUMBER(F3029),IF(G3029="",VLOOKUP($A3029,'Loc Coefficients Config'!$A:$G,7,FALSE),VLOOKUP(G3029,'Loc Coefficients Location'!A:D,4,FALSE)),"")</f>
        <v>0.19253700000000001</v>
      </c>
      <c r="L3029" s="22">
        <f t="shared" si="190"/>
        <v>7.04</v>
      </c>
      <c r="M3029" s="444">
        <f>IF(ISNUMBER(F3029),IF(G3029="",VLOOKUP($A3029,'Loc Coefficients Config'!$A:$H,8,FALSE),VLOOKUP(G3029,'Loc Coefficients Location'!A:E,5,FALSE)),"")</f>
        <v>0.104333</v>
      </c>
      <c r="N3029" s="22">
        <f t="shared" si="191"/>
        <v>3.82</v>
      </c>
      <c r="O3029" s="444">
        <f>IF(ISNUMBER(F3029),IF(G3029="",VLOOKUP($A3029,'Loc Coefficients Config'!$A:$I,9,FALSE),VLOOKUP(G3029,'Loc Coefficients Location'!A:F,6,FALSE)),"")</f>
        <v>7.9690999999999998E-2</v>
      </c>
      <c r="P3029" s="22">
        <f t="shared" si="192"/>
        <v>2.92</v>
      </c>
    </row>
    <row r="3030" spans="1:16">
      <c r="A3030" s="23"/>
      <c r="B3030" s="33" t="s">
        <v>4913</v>
      </c>
      <c r="C3030" s="77" t="s">
        <v>4914</v>
      </c>
      <c r="D3030" s="37"/>
      <c r="E3030" s="220"/>
      <c r="F3030" s="39">
        <v>36.590000000000003</v>
      </c>
      <c r="G3030" s="443" t="s">
        <v>11187</v>
      </c>
      <c r="H3030" s="22">
        <f t="shared" si="189"/>
        <v>9.84</v>
      </c>
      <c r="I3030" s="22">
        <f t="shared" si="189"/>
        <v>5.0599999999999996</v>
      </c>
      <c r="J3030" s="22">
        <f t="shared" si="189"/>
        <v>3.48</v>
      </c>
      <c r="K3030" s="444">
        <f>IF(ISNUMBER(F3030),IF(G3030="",VLOOKUP($A3030,'Loc Coefficients Config'!$A:$G,7,FALSE),VLOOKUP(G3030,'Loc Coefficients Location'!A:D,4,FALSE)),"")</f>
        <v>0.19253700000000001</v>
      </c>
      <c r="L3030" s="22">
        <f t="shared" si="190"/>
        <v>7.04</v>
      </c>
      <c r="M3030" s="444">
        <f>IF(ISNUMBER(F3030),IF(G3030="",VLOOKUP($A3030,'Loc Coefficients Config'!$A:$H,8,FALSE),VLOOKUP(G3030,'Loc Coefficients Location'!A:E,5,FALSE)),"")</f>
        <v>0.104333</v>
      </c>
      <c r="N3030" s="22">
        <f t="shared" si="191"/>
        <v>3.82</v>
      </c>
      <c r="O3030" s="444">
        <f>IF(ISNUMBER(F3030),IF(G3030="",VLOOKUP($A3030,'Loc Coefficients Config'!$A:$I,9,FALSE),VLOOKUP(G3030,'Loc Coefficients Location'!A:F,6,FALSE)),"")</f>
        <v>7.9690999999999998E-2</v>
      </c>
      <c r="P3030" s="22">
        <f t="shared" si="192"/>
        <v>2.92</v>
      </c>
    </row>
    <row r="3031" spans="1:16" ht="16.5" thickBot="1">
      <c r="A3031" s="120"/>
      <c r="B3031" s="42" t="s">
        <v>4915</v>
      </c>
      <c r="C3031" s="506" t="s">
        <v>4916</v>
      </c>
      <c r="D3031" s="98"/>
      <c r="E3031" s="270"/>
      <c r="F3031" s="53">
        <v>36.590000000000003</v>
      </c>
      <c r="G3031" s="443" t="s">
        <v>11187</v>
      </c>
      <c r="H3031" s="22">
        <f t="shared" si="189"/>
        <v>9.84</v>
      </c>
      <c r="I3031" s="22">
        <f t="shared" si="189"/>
        <v>5.0599999999999996</v>
      </c>
      <c r="J3031" s="22">
        <f t="shared" si="189"/>
        <v>3.48</v>
      </c>
      <c r="K3031" s="444">
        <f>IF(ISNUMBER(F3031),IF(G3031="",VLOOKUP($A3031,'Loc Coefficients Config'!$A:$G,7,FALSE),VLOOKUP(G3031,'Loc Coefficients Location'!A:D,4,FALSE)),"")</f>
        <v>0.19253700000000001</v>
      </c>
      <c r="L3031" s="22">
        <f t="shared" si="190"/>
        <v>7.04</v>
      </c>
      <c r="M3031" s="444">
        <f>IF(ISNUMBER(F3031),IF(G3031="",VLOOKUP($A3031,'Loc Coefficients Config'!$A:$H,8,FALSE),VLOOKUP(G3031,'Loc Coefficients Location'!A:E,5,FALSE)),"")</f>
        <v>0.104333</v>
      </c>
      <c r="N3031" s="22">
        <f t="shared" si="191"/>
        <v>3.82</v>
      </c>
      <c r="O3031" s="444">
        <f>IF(ISNUMBER(F3031),IF(G3031="",VLOOKUP($A3031,'Loc Coefficients Config'!$A:$I,9,FALSE),VLOOKUP(G3031,'Loc Coefficients Location'!A:F,6,FALSE)),"")</f>
        <v>7.9690999999999998E-2</v>
      </c>
      <c r="P3031" s="22">
        <f t="shared" si="192"/>
        <v>2.92</v>
      </c>
    </row>
    <row r="3032" spans="1:16" ht="16.5" thickBot="1">
      <c r="A3032" s="186" t="s">
        <v>4917</v>
      </c>
      <c r="B3032" s="24" t="s">
        <v>79</v>
      </c>
      <c r="C3032" s="137" t="s">
        <v>79</v>
      </c>
      <c r="D3032" s="4"/>
      <c r="E3032" s="4" t="s">
        <v>79</v>
      </c>
      <c r="F3032" s="26" t="s">
        <v>79</v>
      </c>
      <c r="G3032" s="443" t="s">
        <v>79</v>
      </c>
      <c r="H3032" s="22" t="str">
        <f t="shared" si="189"/>
        <v/>
      </c>
      <c r="I3032" s="22" t="str">
        <f t="shared" si="189"/>
        <v/>
      </c>
      <c r="J3032" s="22" t="str">
        <f t="shared" si="189"/>
        <v/>
      </c>
      <c r="K3032" s="444" t="str">
        <f>IF(ISNUMBER(F3032),IF(G3032="",VLOOKUP($A3032,'Loc Coefficients Config'!$A:$G,7,FALSE),VLOOKUP(G3032,'Loc Coefficients Location'!A:D,4,FALSE)),"")</f>
        <v/>
      </c>
      <c r="L3032" s="22" t="str">
        <f t="shared" si="190"/>
        <v/>
      </c>
      <c r="M3032" s="444" t="str">
        <f>IF(ISNUMBER(F3032),IF(G3032="",VLOOKUP($A3032,'Loc Coefficients Config'!$A:$H,8,FALSE),VLOOKUP(G3032,'Loc Coefficients Location'!A:E,5,FALSE)),"")</f>
        <v/>
      </c>
      <c r="N3032" s="22" t="str">
        <f t="shared" si="191"/>
        <v/>
      </c>
      <c r="O3032" s="444" t="str">
        <f>IF(ISNUMBER(F3032),IF(G3032="",VLOOKUP($A3032,'Loc Coefficients Config'!$A:$I,9,FALSE),VLOOKUP(G3032,'Loc Coefficients Location'!A:F,6,FALSE)),"")</f>
        <v/>
      </c>
      <c r="P3032" s="22" t="str">
        <f t="shared" si="192"/>
        <v/>
      </c>
    </row>
    <row r="3033" spans="1:16" ht="16.5" thickBot="1">
      <c r="A3033" s="260" t="s">
        <v>4918</v>
      </c>
      <c r="B3033" s="114" t="s">
        <v>79</v>
      </c>
      <c r="C3033" s="369" t="s">
        <v>79</v>
      </c>
      <c r="D3033" s="115"/>
      <c r="E3033" s="115" t="s">
        <v>79</v>
      </c>
      <c r="F3033" s="116" t="s">
        <v>79</v>
      </c>
      <c r="G3033" s="443" t="s">
        <v>79</v>
      </c>
      <c r="H3033" s="22" t="str">
        <f t="shared" si="189"/>
        <v/>
      </c>
      <c r="I3033" s="22" t="str">
        <f t="shared" si="189"/>
        <v/>
      </c>
      <c r="J3033" s="22" t="str">
        <f t="shared" si="189"/>
        <v/>
      </c>
      <c r="K3033" s="444" t="str">
        <f>IF(ISNUMBER(F3033),IF(G3033="",VLOOKUP($A3033,'Loc Coefficients Config'!$A:$G,7,FALSE),VLOOKUP(G3033,'Loc Coefficients Location'!A:D,4,FALSE)),"")</f>
        <v/>
      </c>
      <c r="L3033" s="22" t="str">
        <f t="shared" si="190"/>
        <v/>
      </c>
      <c r="M3033" s="444" t="str">
        <f>IF(ISNUMBER(F3033),IF(G3033="",VLOOKUP($A3033,'Loc Coefficients Config'!$A:$H,8,FALSE),VLOOKUP(G3033,'Loc Coefficients Location'!A:E,5,FALSE)),"")</f>
        <v/>
      </c>
      <c r="N3033" s="22" t="str">
        <f t="shared" si="191"/>
        <v/>
      </c>
      <c r="O3033" s="444" t="str">
        <f>IF(ISNUMBER(F3033),IF(G3033="",VLOOKUP($A3033,'Loc Coefficients Config'!$A:$I,9,FALSE),VLOOKUP(G3033,'Loc Coefficients Location'!A:F,6,FALSE)),"")</f>
        <v/>
      </c>
      <c r="P3033" s="22" t="str">
        <f t="shared" si="192"/>
        <v/>
      </c>
    </row>
    <row r="3034" spans="1:16">
      <c r="A3034" s="131" t="s">
        <v>4919</v>
      </c>
      <c r="B3034" s="28" t="s">
        <v>4920</v>
      </c>
      <c r="C3034" s="102" t="s">
        <v>4921</v>
      </c>
      <c r="D3034" s="49"/>
      <c r="E3034" s="196" t="s">
        <v>79</v>
      </c>
      <c r="F3034" s="50">
        <v>23.68</v>
      </c>
      <c r="G3034" s="443" t="s">
        <v>11192</v>
      </c>
      <c r="H3034" s="22">
        <f t="shared" si="189"/>
        <v>6.37</v>
      </c>
      <c r="I3034" s="22">
        <f t="shared" si="189"/>
        <v>3.28</v>
      </c>
      <c r="J3034" s="22">
        <f t="shared" si="189"/>
        <v>2.25</v>
      </c>
      <c r="K3034" s="444">
        <f>IF(ISNUMBER(F3034),IF(G3034="",VLOOKUP($A3034,'Loc Coefficients Config'!$A:$G,7,FALSE),VLOOKUP(G3034,'Loc Coefficients Location'!A:D,4,FALSE)),"")</f>
        <v>0.19253700000000001</v>
      </c>
      <c r="L3034" s="22">
        <f t="shared" si="190"/>
        <v>4.5599999999999996</v>
      </c>
      <c r="M3034" s="444">
        <f>IF(ISNUMBER(F3034),IF(G3034="",VLOOKUP($A3034,'Loc Coefficients Config'!$A:$H,8,FALSE),VLOOKUP(G3034,'Loc Coefficients Location'!A:E,5,FALSE)),"")</f>
        <v>0.104333</v>
      </c>
      <c r="N3034" s="22">
        <f t="shared" si="191"/>
        <v>2.4700000000000002</v>
      </c>
      <c r="O3034" s="444">
        <f>IF(ISNUMBER(F3034),IF(G3034="",VLOOKUP($A3034,'Loc Coefficients Config'!$A:$I,9,FALSE),VLOOKUP(G3034,'Loc Coefficients Location'!A:F,6,FALSE)),"")</f>
        <v>7.9690999999999998E-2</v>
      </c>
      <c r="P3034" s="22">
        <f t="shared" si="192"/>
        <v>1.89</v>
      </c>
    </row>
    <row r="3035" spans="1:16" ht="16.5" thickBot="1">
      <c r="A3035" s="120"/>
      <c r="B3035" s="42" t="s">
        <v>4922</v>
      </c>
      <c r="C3035" s="105" t="s">
        <v>4923</v>
      </c>
      <c r="D3035" s="52"/>
      <c r="E3035" s="52"/>
      <c r="F3035" s="53">
        <v>23.68</v>
      </c>
      <c r="G3035" s="443" t="s">
        <v>11187</v>
      </c>
      <c r="H3035" s="22">
        <f t="shared" si="189"/>
        <v>6.37</v>
      </c>
      <c r="I3035" s="22">
        <f t="shared" si="189"/>
        <v>3.28</v>
      </c>
      <c r="J3035" s="22">
        <f t="shared" si="189"/>
        <v>2.25</v>
      </c>
      <c r="K3035" s="444">
        <f>IF(ISNUMBER(F3035),IF(G3035="",VLOOKUP($A3035,'Loc Coefficients Config'!$A:$G,7,FALSE),VLOOKUP(G3035,'Loc Coefficients Location'!A:D,4,FALSE)),"")</f>
        <v>0.19253700000000001</v>
      </c>
      <c r="L3035" s="22">
        <f t="shared" si="190"/>
        <v>4.5599999999999996</v>
      </c>
      <c r="M3035" s="444">
        <f>IF(ISNUMBER(F3035),IF(G3035="",VLOOKUP($A3035,'Loc Coefficients Config'!$A:$H,8,FALSE),VLOOKUP(G3035,'Loc Coefficients Location'!A:E,5,FALSE)),"")</f>
        <v>0.104333</v>
      </c>
      <c r="N3035" s="22">
        <f t="shared" si="191"/>
        <v>2.4700000000000002</v>
      </c>
      <c r="O3035" s="444">
        <f>IF(ISNUMBER(F3035),IF(G3035="",VLOOKUP($A3035,'Loc Coefficients Config'!$A:$I,9,FALSE),VLOOKUP(G3035,'Loc Coefficients Location'!A:F,6,FALSE)),"")</f>
        <v>7.9690999999999998E-2</v>
      </c>
      <c r="P3035" s="22">
        <f t="shared" si="192"/>
        <v>1.89</v>
      </c>
    </row>
    <row r="3036" spans="1:16" ht="16.5" thickBot="1">
      <c r="A3036" s="131" t="s">
        <v>4924</v>
      </c>
      <c r="B3036" s="28" t="s">
        <v>4925</v>
      </c>
      <c r="C3036" s="102" t="s">
        <v>4926</v>
      </c>
      <c r="D3036" s="49"/>
      <c r="E3036" s="196" t="s">
        <v>79</v>
      </c>
      <c r="F3036" s="50">
        <v>37.659999999999997</v>
      </c>
      <c r="G3036" s="443" t="s">
        <v>11187</v>
      </c>
      <c r="H3036" s="22">
        <f t="shared" si="189"/>
        <v>10.130000000000001</v>
      </c>
      <c r="I3036" s="22">
        <f t="shared" si="189"/>
        <v>5.21</v>
      </c>
      <c r="J3036" s="22">
        <f t="shared" si="189"/>
        <v>3.58</v>
      </c>
      <c r="K3036" s="444">
        <f>IF(ISNUMBER(F3036),IF(G3036="",VLOOKUP($A3036,'Loc Coefficients Config'!$A:$G,7,FALSE),VLOOKUP(G3036,'Loc Coefficients Location'!A:D,4,FALSE)),"")</f>
        <v>0.19253700000000001</v>
      </c>
      <c r="L3036" s="22">
        <f t="shared" si="190"/>
        <v>7.25</v>
      </c>
      <c r="M3036" s="444">
        <f>IF(ISNUMBER(F3036),IF(G3036="",VLOOKUP($A3036,'Loc Coefficients Config'!$A:$H,8,FALSE),VLOOKUP(G3036,'Loc Coefficients Location'!A:E,5,FALSE)),"")</f>
        <v>0.104333</v>
      </c>
      <c r="N3036" s="22">
        <f t="shared" si="191"/>
        <v>3.93</v>
      </c>
      <c r="O3036" s="444">
        <f>IF(ISNUMBER(F3036),IF(G3036="",VLOOKUP($A3036,'Loc Coefficients Config'!$A:$I,9,FALSE),VLOOKUP(G3036,'Loc Coefficients Location'!A:F,6,FALSE)),"")</f>
        <v>7.9690999999999998E-2</v>
      </c>
      <c r="P3036" s="22">
        <f t="shared" si="192"/>
        <v>3</v>
      </c>
    </row>
    <row r="3037" spans="1:16" ht="16.5" thickBot="1">
      <c r="A3037" s="120"/>
      <c r="B3037" s="42" t="s">
        <v>4927</v>
      </c>
      <c r="C3037" s="105" t="s">
        <v>4928</v>
      </c>
      <c r="D3037" s="52"/>
      <c r="E3037" s="217"/>
      <c r="F3037" s="53">
        <v>37.659999999999997</v>
      </c>
      <c r="G3037" s="443" t="s">
        <v>11187</v>
      </c>
      <c r="H3037" s="22">
        <f t="shared" si="189"/>
        <v>10.130000000000001</v>
      </c>
      <c r="I3037" s="22">
        <f t="shared" si="189"/>
        <v>5.21</v>
      </c>
      <c r="J3037" s="22">
        <f t="shared" si="189"/>
        <v>3.58</v>
      </c>
      <c r="K3037" s="444">
        <f>IF(ISNUMBER(F3037),IF(G3037="",VLOOKUP($A3037,'Loc Coefficients Config'!$A:$G,7,FALSE),VLOOKUP(G3037,'Loc Coefficients Location'!A:D,4,FALSE)),"")</f>
        <v>0.19253700000000001</v>
      </c>
      <c r="L3037" s="22">
        <f t="shared" si="190"/>
        <v>7.25</v>
      </c>
      <c r="M3037" s="444">
        <f>IF(ISNUMBER(F3037),IF(G3037="",VLOOKUP($A3037,'Loc Coefficients Config'!$A:$H,8,FALSE),VLOOKUP(G3037,'Loc Coefficients Location'!A:E,5,FALSE)),"")</f>
        <v>0.104333</v>
      </c>
      <c r="N3037" s="22">
        <f t="shared" si="191"/>
        <v>3.93</v>
      </c>
      <c r="O3037" s="444">
        <f>IF(ISNUMBER(F3037),IF(G3037="",VLOOKUP($A3037,'Loc Coefficients Config'!$A:$I,9,FALSE),VLOOKUP(G3037,'Loc Coefficients Location'!A:F,6,FALSE)),"")</f>
        <v>7.9690999999999998E-2</v>
      </c>
      <c r="P3037" s="22">
        <f t="shared" si="192"/>
        <v>3</v>
      </c>
    </row>
    <row r="3038" spans="1:16" ht="16.5" thickBot="1">
      <c r="A3038" s="131" t="s">
        <v>4929</v>
      </c>
      <c r="B3038" s="28" t="s">
        <v>4930</v>
      </c>
      <c r="C3038" s="102" t="s">
        <v>4931</v>
      </c>
      <c r="D3038" s="28"/>
      <c r="E3038" s="196" t="s">
        <v>79</v>
      </c>
      <c r="F3038" s="50">
        <v>58.12</v>
      </c>
      <c r="G3038" s="443" t="s">
        <v>11187</v>
      </c>
      <c r="H3038" s="22">
        <f t="shared" si="189"/>
        <v>15.63</v>
      </c>
      <c r="I3038" s="22">
        <f t="shared" si="189"/>
        <v>8.0399999999999991</v>
      </c>
      <c r="J3038" s="22">
        <f t="shared" si="189"/>
        <v>5.52</v>
      </c>
      <c r="K3038" s="444">
        <f>IF(ISNUMBER(F3038),IF(G3038="",VLOOKUP($A3038,'Loc Coefficients Config'!$A:$G,7,FALSE),VLOOKUP(G3038,'Loc Coefficients Location'!A:D,4,FALSE)),"")</f>
        <v>0.19253700000000001</v>
      </c>
      <c r="L3038" s="22">
        <f t="shared" si="190"/>
        <v>11.19</v>
      </c>
      <c r="M3038" s="444">
        <f>IF(ISNUMBER(F3038),IF(G3038="",VLOOKUP($A3038,'Loc Coefficients Config'!$A:$H,8,FALSE),VLOOKUP(G3038,'Loc Coefficients Location'!A:E,5,FALSE)),"")</f>
        <v>0.104333</v>
      </c>
      <c r="N3038" s="22">
        <f t="shared" si="191"/>
        <v>6.06</v>
      </c>
      <c r="O3038" s="444">
        <f>IF(ISNUMBER(F3038),IF(G3038="",VLOOKUP($A3038,'Loc Coefficients Config'!$A:$I,9,FALSE),VLOOKUP(G3038,'Loc Coefficients Location'!A:F,6,FALSE)),"")</f>
        <v>7.9690999999999998E-2</v>
      </c>
      <c r="P3038" s="22">
        <f t="shared" si="192"/>
        <v>4.63</v>
      </c>
    </row>
    <row r="3039" spans="1:16" ht="16.5" thickBot="1">
      <c r="A3039" s="23"/>
      <c r="B3039" s="33" t="s">
        <v>4932</v>
      </c>
      <c r="C3039" s="77" t="s">
        <v>4933</v>
      </c>
      <c r="D3039" s="37"/>
      <c r="E3039" s="37"/>
      <c r="F3039" s="39">
        <v>58.12</v>
      </c>
      <c r="G3039" s="443" t="s">
        <v>11187</v>
      </c>
      <c r="H3039" s="22">
        <f t="shared" si="189"/>
        <v>15.63</v>
      </c>
      <c r="I3039" s="22">
        <f t="shared" si="189"/>
        <v>8.0399999999999991</v>
      </c>
      <c r="J3039" s="22">
        <f t="shared" si="189"/>
        <v>5.52</v>
      </c>
      <c r="K3039" s="444">
        <f>IF(ISNUMBER(F3039),IF(G3039="",VLOOKUP($A3039,'Loc Coefficients Config'!$A:$G,7,FALSE),VLOOKUP(G3039,'Loc Coefficients Location'!A:D,4,FALSE)),"")</f>
        <v>0.19253700000000001</v>
      </c>
      <c r="L3039" s="22">
        <f t="shared" si="190"/>
        <v>11.19</v>
      </c>
      <c r="M3039" s="444">
        <f>IF(ISNUMBER(F3039),IF(G3039="",VLOOKUP($A3039,'Loc Coefficients Config'!$A:$H,8,FALSE),VLOOKUP(G3039,'Loc Coefficients Location'!A:E,5,FALSE)),"")</f>
        <v>0.104333</v>
      </c>
      <c r="N3039" s="22">
        <f t="shared" si="191"/>
        <v>6.06</v>
      </c>
      <c r="O3039" s="444">
        <f>IF(ISNUMBER(F3039),IF(G3039="",VLOOKUP($A3039,'Loc Coefficients Config'!$A:$I,9,FALSE),VLOOKUP(G3039,'Loc Coefficients Location'!A:F,6,FALSE)),"")</f>
        <v>7.9690999999999998E-2</v>
      </c>
      <c r="P3039" s="22">
        <f t="shared" si="192"/>
        <v>4.63</v>
      </c>
    </row>
    <row r="3040" spans="1:16" ht="16.5" thickBot="1">
      <c r="A3040" s="23"/>
      <c r="B3040" s="33" t="s">
        <v>4934</v>
      </c>
      <c r="C3040" s="77" t="s">
        <v>4935</v>
      </c>
      <c r="D3040" s="37"/>
      <c r="E3040" s="37"/>
      <c r="F3040" s="39">
        <v>58.12</v>
      </c>
      <c r="G3040" s="443" t="s">
        <v>11187</v>
      </c>
      <c r="H3040" s="22">
        <f t="shared" si="189"/>
        <v>15.63</v>
      </c>
      <c r="I3040" s="22">
        <f t="shared" si="189"/>
        <v>8.0399999999999991</v>
      </c>
      <c r="J3040" s="22">
        <f t="shared" si="189"/>
        <v>5.52</v>
      </c>
      <c r="K3040" s="444">
        <f>IF(ISNUMBER(F3040),IF(G3040="",VLOOKUP($A3040,'Loc Coefficients Config'!$A:$G,7,FALSE),VLOOKUP(G3040,'Loc Coefficients Location'!A:D,4,FALSE)),"")</f>
        <v>0.19253700000000001</v>
      </c>
      <c r="L3040" s="22">
        <f t="shared" si="190"/>
        <v>11.19</v>
      </c>
      <c r="M3040" s="444">
        <f>IF(ISNUMBER(F3040),IF(G3040="",VLOOKUP($A3040,'Loc Coefficients Config'!$A:$H,8,FALSE),VLOOKUP(G3040,'Loc Coefficients Location'!A:E,5,FALSE)),"")</f>
        <v>0.104333</v>
      </c>
      <c r="N3040" s="22">
        <f t="shared" si="191"/>
        <v>6.06</v>
      </c>
      <c r="O3040" s="444">
        <f>IF(ISNUMBER(F3040),IF(G3040="",VLOOKUP($A3040,'Loc Coefficients Config'!$A:$I,9,FALSE),VLOOKUP(G3040,'Loc Coefficients Location'!A:F,6,FALSE)),"")</f>
        <v>7.9690999999999998E-2</v>
      </c>
      <c r="P3040" s="22">
        <f t="shared" si="192"/>
        <v>4.63</v>
      </c>
    </row>
    <row r="3041" spans="1:16" ht="16.5" thickBot="1">
      <c r="A3041" s="70"/>
      <c r="B3041" s="33" t="s">
        <v>4936</v>
      </c>
      <c r="C3041" s="77" t="s">
        <v>4937</v>
      </c>
      <c r="D3041" s="37"/>
      <c r="E3041" s="37"/>
      <c r="F3041" s="39">
        <v>58.12</v>
      </c>
      <c r="G3041" s="443" t="s">
        <v>11187</v>
      </c>
      <c r="H3041" s="22">
        <f t="shared" si="189"/>
        <v>15.63</v>
      </c>
      <c r="I3041" s="22">
        <f t="shared" si="189"/>
        <v>8.0399999999999991</v>
      </c>
      <c r="J3041" s="22">
        <f t="shared" si="189"/>
        <v>5.52</v>
      </c>
      <c r="K3041" s="444">
        <f>IF(ISNUMBER(F3041),IF(G3041="",VLOOKUP($A3041,'Loc Coefficients Config'!$A:$G,7,FALSE),VLOOKUP(G3041,'Loc Coefficients Location'!A:D,4,FALSE)),"")</f>
        <v>0.19253700000000001</v>
      </c>
      <c r="L3041" s="22">
        <f t="shared" si="190"/>
        <v>11.19</v>
      </c>
      <c r="M3041" s="444">
        <f>IF(ISNUMBER(F3041),IF(G3041="",VLOOKUP($A3041,'Loc Coefficients Config'!$A:$H,8,FALSE),VLOOKUP(G3041,'Loc Coefficients Location'!A:E,5,FALSE)),"")</f>
        <v>0.104333</v>
      </c>
      <c r="N3041" s="22">
        <f t="shared" si="191"/>
        <v>6.06</v>
      </c>
      <c r="O3041" s="444">
        <f>IF(ISNUMBER(F3041),IF(G3041="",VLOOKUP($A3041,'Loc Coefficients Config'!$A:$I,9,FALSE),VLOOKUP(G3041,'Loc Coefficients Location'!A:F,6,FALSE)),"")</f>
        <v>7.9690999999999998E-2</v>
      </c>
      <c r="P3041" s="22">
        <f t="shared" si="192"/>
        <v>4.63</v>
      </c>
    </row>
    <row r="3042" spans="1:16" ht="16.5" thickBot="1">
      <c r="A3042" s="41"/>
      <c r="B3042" s="42" t="s">
        <v>4938</v>
      </c>
      <c r="C3042" s="105" t="s">
        <v>4939</v>
      </c>
      <c r="D3042" s="52"/>
      <c r="E3042" s="52"/>
      <c r="F3042" s="53">
        <v>58.12</v>
      </c>
      <c r="G3042" s="443" t="s">
        <v>11187</v>
      </c>
      <c r="H3042" s="22">
        <f t="shared" si="189"/>
        <v>15.63</v>
      </c>
      <c r="I3042" s="22">
        <f t="shared" si="189"/>
        <v>8.0399999999999991</v>
      </c>
      <c r="J3042" s="22">
        <f t="shared" si="189"/>
        <v>5.52</v>
      </c>
      <c r="K3042" s="444">
        <f>IF(ISNUMBER(F3042),IF(G3042="",VLOOKUP($A3042,'Loc Coefficients Config'!$A:$G,7,FALSE),VLOOKUP(G3042,'Loc Coefficients Location'!A:D,4,FALSE)),"")</f>
        <v>0.19253700000000001</v>
      </c>
      <c r="L3042" s="22">
        <f t="shared" si="190"/>
        <v>11.19</v>
      </c>
      <c r="M3042" s="444">
        <f>IF(ISNUMBER(F3042),IF(G3042="",VLOOKUP($A3042,'Loc Coefficients Config'!$A:$H,8,FALSE),VLOOKUP(G3042,'Loc Coefficients Location'!A:E,5,FALSE)),"")</f>
        <v>0.104333</v>
      </c>
      <c r="N3042" s="22">
        <f t="shared" si="191"/>
        <v>6.06</v>
      </c>
      <c r="O3042" s="444">
        <f>IF(ISNUMBER(F3042),IF(G3042="",VLOOKUP($A3042,'Loc Coefficients Config'!$A:$I,9,FALSE),VLOOKUP(G3042,'Loc Coefficients Location'!A:F,6,FALSE)),"")</f>
        <v>7.9690999999999998E-2</v>
      </c>
      <c r="P3042" s="22">
        <f t="shared" si="192"/>
        <v>4.63</v>
      </c>
    </row>
    <row r="3043" spans="1:16" ht="16.5" thickBot="1">
      <c r="A3043" s="23" t="s">
        <v>4940</v>
      </c>
      <c r="B3043" s="71" t="s">
        <v>4941</v>
      </c>
      <c r="C3043" s="230" t="s">
        <v>4942</v>
      </c>
      <c r="D3043" s="72"/>
      <c r="E3043" s="213" t="s">
        <v>79</v>
      </c>
      <c r="F3043" s="73">
        <v>135.24</v>
      </c>
      <c r="G3043" s="443" t="s">
        <v>11187</v>
      </c>
      <c r="H3043" s="22">
        <f t="shared" si="189"/>
        <v>36.36</v>
      </c>
      <c r="I3043" s="22">
        <f t="shared" si="189"/>
        <v>18.71</v>
      </c>
      <c r="J3043" s="22">
        <f t="shared" si="189"/>
        <v>12.85</v>
      </c>
      <c r="K3043" s="444">
        <f>IF(ISNUMBER(F3043),IF(G3043="",VLOOKUP($A3043,'Loc Coefficients Config'!$A:$G,7,FALSE),VLOOKUP(G3043,'Loc Coefficients Location'!A:D,4,FALSE)),"")</f>
        <v>0.19253700000000001</v>
      </c>
      <c r="L3043" s="22">
        <f t="shared" si="190"/>
        <v>26.04</v>
      </c>
      <c r="M3043" s="444">
        <f>IF(ISNUMBER(F3043),IF(G3043="",VLOOKUP($A3043,'Loc Coefficients Config'!$A:$H,8,FALSE),VLOOKUP(G3043,'Loc Coefficients Location'!A:E,5,FALSE)),"")</f>
        <v>0.104333</v>
      </c>
      <c r="N3043" s="22">
        <f t="shared" si="191"/>
        <v>14.11</v>
      </c>
      <c r="O3043" s="444">
        <f>IF(ISNUMBER(F3043),IF(G3043="",VLOOKUP($A3043,'Loc Coefficients Config'!$A:$I,9,FALSE),VLOOKUP(G3043,'Loc Coefficients Location'!A:F,6,FALSE)),"")</f>
        <v>7.9690999999999998E-2</v>
      </c>
      <c r="P3043" s="22">
        <f t="shared" si="192"/>
        <v>10.78</v>
      </c>
    </row>
    <row r="3044" spans="1:16" ht="16.5" thickBot="1">
      <c r="A3044" s="23"/>
      <c r="B3044" s="33" t="s">
        <v>4943</v>
      </c>
      <c r="C3044" s="77" t="s">
        <v>4944</v>
      </c>
      <c r="D3044" s="37"/>
      <c r="E3044" s="220" t="s">
        <v>79</v>
      </c>
      <c r="F3044" s="39">
        <v>135.24</v>
      </c>
      <c r="G3044" s="443" t="s">
        <v>11187</v>
      </c>
      <c r="H3044" s="22">
        <f t="shared" si="189"/>
        <v>36.36</v>
      </c>
      <c r="I3044" s="22">
        <f t="shared" si="189"/>
        <v>18.71</v>
      </c>
      <c r="J3044" s="22">
        <f t="shared" si="189"/>
        <v>12.85</v>
      </c>
      <c r="K3044" s="444">
        <f>IF(ISNUMBER(F3044),IF(G3044="",VLOOKUP($A3044,'Loc Coefficients Config'!$A:$G,7,FALSE),VLOOKUP(G3044,'Loc Coefficients Location'!A:D,4,FALSE)),"")</f>
        <v>0.19253700000000001</v>
      </c>
      <c r="L3044" s="22">
        <f t="shared" si="190"/>
        <v>26.04</v>
      </c>
      <c r="M3044" s="444">
        <f>IF(ISNUMBER(F3044),IF(G3044="",VLOOKUP($A3044,'Loc Coefficients Config'!$A:$H,8,FALSE),VLOOKUP(G3044,'Loc Coefficients Location'!A:E,5,FALSE)),"")</f>
        <v>0.104333</v>
      </c>
      <c r="N3044" s="22">
        <f t="shared" si="191"/>
        <v>14.11</v>
      </c>
      <c r="O3044" s="444">
        <f>IF(ISNUMBER(F3044),IF(G3044="",VLOOKUP($A3044,'Loc Coefficients Config'!$A:$I,9,FALSE),VLOOKUP(G3044,'Loc Coefficients Location'!A:F,6,FALSE)),"")</f>
        <v>7.9690999999999998E-2</v>
      </c>
      <c r="P3044" s="22">
        <f t="shared" si="192"/>
        <v>10.78</v>
      </c>
    </row>
    <row r="3045" spans="1:16" ht="16.5" thickBot="1">
      <c r="A3045" s="23"/>
      <c r="B3045" s="33" t="s">
        <v>4945</v>
      </c>
      <c r="C3045" s="77" t="s">
        <v>4946</v>
      </c>
      <c r="D3045" s="37"/>
      <c r="E3045" s="37"/>
      <c r="F3045" s="39">
        <v>135.24</v>
      </c>
      <c r="G3045" s="443" t="s">
        <v>11187</v>
      </c>
      <c r="H3045" s="22">
        <f t="shared" si="189"/>
        <v>36.36</v>
      </c>
      <c r="I3045" s="22">
        <f t="shared" si="189"/>
        <v>18.71</v>
      </c>
      <c r="J3045" s="22">
        <f t="shared" si="189"/>
        <v>12.85</v>
      </c>
      <c r="K3045" s="444">
        <f>IF(ISNUMBER(F3045),IF(G3045="",VLOOKUP($A3045,'Loc Coefficients Config'!$A:$G,7,FALSE),VLOOKUP(G3045,'Loc Coefficients Location'!A:D,4,FALSE)),"")</f>
        <v>0.19253700000000001</v>
      </c>
      <c r="L3045" s="22">
        <f t="shared" si="190"/>
        <v>26.04</v>
      </c>
      <c r="M3045" s="444">
        <f>IF(ISNUMBER(F3045),IF(G3045="",VLOOKUP($A3045,'Loc Coefficients Config'!$A:$H,8,FALSE),VLOOKUP(G3045,'Loc Coefficients Location'!A:E,5,FALSE)),"")</f>
        <v>0.104333</v>
      </c>
      <c r="N3045" s="22">
        <f t="shared" si="191"/>
        <v>14.11</v>
      </c>
      <c r="O3045" s="444">
        <f>IF(ISNUMBER(F3045),IF(G3045="",VLOOKUP($A3045,'Loc Coefficients Config'!$A:$I,9,FALSE),VLOOKUP(G3045,'Loc Coefficients Location'!A:F,6,FALSE)),"")</f>
        <v>7.9690999999999998E-2</v>
      </c>
      <c r="P3045" s="22">
        <f t="shared" si="192"/>
        <v>10.78</v>
      </c>
    </row>
    <row r="3046" spans="1:16" ht="16.5" thickBot="1">
      <c r="A3046" s="120"/>
      <c r="B3046" s="42" t="s">
        <v>4947</v>
      </c>
      <c r="C3046" s="105" t="s">
        <v>4948</v>
      </c>
      <c r="D3046" s="52"/>
      <c r="E3046" s="52"/>
      <c r="F3046" s="53">
        <v>135.24</v>
      </c>
      <c r="G3046" s="443" t="s">
        <v>11187</v>
      </c>
      <c r="H3046" s="22">
        <f t="shared" si="189"/>
        <v>36.36</v>
      </c>
      <c r="I3046" s="22">
        <f t="shared" si="189"/>
        <v>18.71</v>
      </c>
      <c r="J3046" s="22">
        <f t="shared" si="189"/>
        <v>12.85</v>
      </c>
      <c r="K3046" s="444">
        <f>IF(ISNUMBER(F3046),IF(G3046="",VLOOKUP($A3046,'Loc Coefficients Config'!$A:$G,7,FALSE),VLOOKUP(G3046,'Loc Coefficients Location'!A:D,4,FALSE)),"")</f>
        <v>0.19253700000000001</v>
      </c>
      <c r="L3046" s="22">
        <f t="shared" si="190"/>
        <v>26.04</v>
      </c>
      <c r="M3046" s="444">
        <f>IF(ISNUMBER(F3046),IF(G3046="",VLOOKUP($A3046,'Loc Coefficients Config'!$A:$H,8,FALSE),VLOOKUP(G3046,'Loc Coefficients Location'!A:E,5,FALSE)),"")</f>
        <v>0.104333</v>
      </c>
      <c r="N3046" s="22">
        <f t="shared" si="191"/>
        <v>14.11</v>
      </c>
      <c r="O3046" s="444">
        <f>IF(ISNUMBER(F3046),IF(G3046="",VLOOKUP($A3046,'Loc Coefficients Config'!$A:$I,9,FALSE),VLOOKUP(G3046,'Loc Coefficients Location'!A:F,6,FALSE)),"")</f>
        <v>7.9690999999999998E-2</v>
      </c>
      <c r="P3046" s="22">
        <f t="shared" si="192"/>
        <v>10.78</v>
      </c>
    </row>
    <row r="3047" spans="1:16" ht="16.5" thickBot="1">
      <c r="A3047" s="131" t="s">
        <v>4949</v>
      </c>
      <c r="B3047" s="71" t="s">
        <v>4950</v>
      </c>
      <c r="C3047" s="230" t="s">
        <v>4951</v>
      </c>
      <c r="D3047" s="72"/>
      <c r="E3047" s="213"/>
      <c r="F3047" s="73">
        <v>122.22</v>
      </c>
      <c r="G3047" s="443" t="s">
        <v>11187</v>
      </c>
      <c r="H3047" s="22">
        <f t="shared" si="189"/>
        <v>32.86</v>
      </c>
      <c r="I3047" s="22">
        <f t="shared" si="189"/>
        <v>16.91</v>
      </c>
      <c r="J3047" s="22">
        <f t="shared" si="189"/>
        <v>11.61</v>
      </c>
      <c r="K3047" s="444">
        <f>IF(ISNUMBER(F3047),IF(G3047="",VLOOKUP($A3047,'Loc Coefficients Config'!$A:$G,7,FALSE),VLOOKUP(G3047,'Loc Coefficients Location'!A:D,4,FALSE)),"")</f>
        <v>0.19253700000000001</v>
      </c>
      <c r="L3047" s="22">
        <f t="shared" si="190"/>
        <v>23.53</v>
      </c>
      <c r="M3047" s="444">
        <f>IF(ISNUMBER(F3047),IF(G3047="",VLOOKUP($A3047,'Loc Coefficients Config'!$A:$H,8,FALSE),VLOOKUP(G3047,'Loc Coefficients Location'!A:E,5,FALSE)),"")</f>
        <v>0.104333</v>
      </c>
      <c r="N3047" s="22">
        <f t="shared" si="191"/>
        <v>12.75</v>
      </c>
      <c r="O3047" s="444">
        <f>IF(ISNUMBER(F3047),IF(G3047="",VLOOKUP($A3047,'Loc Coefficients Config'!$A:$I,9,FALSE),VLOOKUP(G3047,'Loc Coefficients Location'!A:F,6,FALSE)),"")</f>
        <v>7.9690999999999998E-2</v>
      </c>
      <c r="P3047" s="22">
        <f t="shared" si="192"/>
        <v>9.74</v>
      </c>
    </row>
    <row r="3048" spans="1:16" ht="16.5" thickBot="1">
      <c r="A3048" s="218"/>
      <c r="B3048" s="97" t="s">
        <v>4952</v>
      </c>
      <c r="C3048" s="105" t="s">
        <v>4953</v>
      </c>
      <c r="D3048" s="52"/>
      <c r="E3048" s="43"/>
      <c r="F3048" s="53">
        <v>122.22</v>
      </c>
      <c r="G3048" s="443" t="s">
        <v>11187</v>
      </c>
      <c r="H3048" s="22">
        <f t="shared" si="189"/>
        <v>32.86</v>
      </c>
      <c r="I3048" s="22">
        <f t="shared" si="189"/>
        <v>16.91</v>
      </c>
      <c r="J3048" s="22">
        <f t="shared" si="189"/>
        <v>11.61</v>
      </c>
      <c r="K3048" s="444">
        <f>IF(ISNUMBER(F3048),IF(G3048="",VLOOKUP($A3048,'Loc Coefficients Config'!$A:$G,7,FALSE),VLOOKUP(G3048,'Loc Coefficients Location'!A:D,4,FALSE)),"")</f>
        <v>0.19253700000000001</v>
      </c>
      <c r="L3048" s="22">
        <f t="shared" si="190"/>
        <v>23.53</v>
      </c>
      <c r="M3048" s="444">
        <f>IF(ISNUMBER(F3048),IF(G3048="",VLOOKUP($A3048,'Loc Coefficients Config'!$A:$H,8,FALSE),VLOOKUP(G3048,'Loc Coefficients Location'!A:E,5,FALSE)),"")</f>
        <v>0.104333</v>
      </c>
      <c r="N3048" s="22">
        <f t="shared" si="191"/>
        <v>12.75</v>
      </c>
      <c r="O3048" s="444">
        <f>IF(ISNUMBER(F3048),IF(G3048="",VLOOKUP($A3048,'Loc Coefficients Config'!$A:$I,9,FALSE),VLOOKUP(G3048,'Loc Coefficients Location'!A:F,6,FALSE)),"")</f>
        <v>7.9690999999999998E-2</v>
      </c>
      <c r="P3048" s="22">
        <f t="shared" si="192"/>
        <v>9.74</v>
      </c>
    </row>
    <row r="3049" spans="1:16" ht="16.5" thickBot="1">
      <c r="A3049" s="23" t="s">
        <v>4954</v>
      </c>
      <c r="B3049" s="71" t="s">
        <v>4955</v>
      </c>
      <c r="C3049" s="230" t="s">
        <v>4956</v>
      </c>
      <c r="D3049" s="72"/>
      <c r="E3049" s="213" t="s">
        <v>79</v>
      </c>
      <c r="F3049" s="73">
        <v>235.69</v>
      </c>
      <c r="G3049" s="443" t="s">
        <v>11187</v>
      </c>
      <c r="H3049" s="22">
        <f t="shared" si="189"/>
        <v>63.37</v>
      </c>
      <c r="I3049" s="22">
        <f t="shared" si="189"/>
        <v>32.61</v>
      </c>
      <c r="J3049" s="22">
        <f t="shared" si="189"/>
        <v>22.4</v>
      </c>
      <c r="K3049" s="444">
        <f>IF(ISNUMBER(F3049),IF(G3049="",VLOOKUP($A3049,'Loc Coefficients Config'!$A:$G,7,FALSE),VLOOKUP(G3049,'Loc Coefficients Location'!A:D,4,FALSE)),"")</f>
        <v>0.19253700000000001</v>
      </c>
      <c r="L3049" s="22">
        <f t="shared" si="190"/>
        <v>45.38</v>
      </c>
      <c r="M3049" s="444">
        <f>IF(ISNUMBER(F3049),IF(G3049="",VLOOKUP($A3049,'Loc Coefficients Config'!$A:$H,8,FALSE),VLOOKUP(G3049,'Loc Coefficients Location'!A:E,5,FALSE)),"")</f>
        <v>0.104333</v>
      </c>
      <c r="N3049" s="22">
        <f t="shared" si="191"/>
        <v>24.59</v>
      </c>
      <c r="O3049" s="444">
        <f>IF(ISNUMBER(F3049),IF(G3049="",VLOOKUP($A3049,'Loc Coefficients Config'!$A:$I,9,FALSE),VLOOKUP(G3049,'Loc Coefficients Location'!A:F,6,FALSE)),"")</f>
        <v>7.9690999999999998E-2</v>
      </c>
      <c r="P3049" s="22">
        <f t="shared" si="192"/>
        <v>18.78</v>
      </c>
    </row>
    <row r="3050" spans="1:16" ht="16.5" thickBot="1">
      <c r="A3050" s="23"/>
      <c r="B3050" s="33" t="s">
        <v>4957</v>
      </c>
      <c r="C3050" s="77" t="s">
        <v>4958</v>
      </c>
      <c r="D3050" s="37"/>
      <c r="E3050" s="37"/>
      <c r="F3050" s="39">
        <v>235.69</v>
      </c>
      <c r="G3050" s="443" t="s">
        <v>11187</v>
      </c>
      <c r="H3050" s="22">
        <f t="shared" si="189"/>
        <v>63.37</v>
      </c>
      <c r="I3050" s="22">
        <f t="shared" si="189"/>
        <v>32.61</v>
      </c>
      <c r="J3050" s="22">
        <f t="shared" si="189"/>
        <v>22.4</v>
      </c>
      <c r="K3050" s="444">
        <f>IF(ISNUMBER(F3050),IF(G3050="",VLOOKUP($A3050,'Loc Coefficients Config'!$A:$G,7,FALSE),VLOOKUP(G3050,'Loc Coefficients Location'!A:D,4,FALSE)),"")</f>
        <v>0.19253700000000001</v>
      </c>
      <c r="L3050" s="22">
        <f t="shared" si="190"/>
        <v>45.38</v>
      </c>
      <c r="M3050" s="444">
        <f>IF(ISNUMBER(F3050),IF(G3050="",VLOOKUP($A3050,'Loc Coefficients Config'!$A:$H,8,FALSE),VLOOKUP(G3050,'Loc Coefficients Location'!A:E,5,FALSE)),"")</f>
        <v>0.104333</v>
      </c>
      <c r="N3050" s="22">
        <f t="shared" si="191"/>
        <v>24.59</v>
      </c>
      <c r="O3050" s="444">
        <f>IF(ISNUMBER(F3050),IF(G3050="",VLOOKUP($A3050,'Loc Coefficients Config'!$A:$I,9,FALSE),VLOOKUP(G3050,'Loc Coefficients Location'!A:F,6,FALSE)),"")</f>
        <v>7.9690999999999998E-2</v>
      </c>
      <c r="P3050" s="22">
        <f t="shared" si="192"/>
        <v>18.78</v>
      </c>
    </row>
    <row r="3051" spans="1:16" ht="16.5" thickBot="1">
      <c r="A3051" s="120"/>
      <c r="B3051" s="42" t="s">
        <v>4959</v>
      </c>
      <c r="C3051" s="105" t="s">
        <v>4960</v>
      </c>
      <c r="D3051" s="52"/>
      <c r="E3051" s="217"/>
      <c r="F3051" s="53">
        <v>235.69</v>
      </c>
      <c r="G3051" s="443" t="s">
        <v>11187</v>
      </c>
      <c r="H3051" s="22">
        <f t="shared" si="189"/>
        <v>63.37</v>
      </c>
      <c r="I3051" s="22">
        <f t="shared" si="189"/>
        <v>32.61</v>
      </c>
      <c r="J3051" s="22">
        <f t="shared" si="189"/>
        <v>22.4</v>
      </c>
      <c r="K3051" s="444">
        <f>IF(ISNUMBER(F3051),IF(G3051="",VLOOKUP($A3051,'Loc Coefficients Config'!$A:$G,7,FALSE),VLOOKUP(G3051,'Loc Coefficients Location'!A:D,4,FALSE)),"")</f>
        <v>0.19253700000000001</v>
      </c>
      <c r="L3051" s="22">
        <f t="shared" si="190"/>
        <v>45.38</v>
      </c>
      <c r="M3051" s="444">
        <f>IF(ISNUMBER(F3051),IF(G3051="",VLOOKUP($A3051,'Loc Coefficients Config'!$A:$H,8,FALSE),VLOOKUP(G3051,'Loc Coefficients Location'!A:E,5,FALSE)),"")</f>
        <v>0.104333</v>
      </c>
      <c r="N3051" s="22">
        <f t="shared" si="191"/>
        <v>24.59</v>
      </c>
      <c r="O3051" s="444">
        <f>IF(ISNUMBER(F3051),IF(G3051="",VLOOKUP($A3051,'Loc Coefficients Config'!$A:$I,9,FALSE),VLOOKUP(G3051,'Loc Coefficients Location'!A:F,6,FALSE)),"")</f>
        <v>7.9690999999999998E-2</v>
      </c>
      <c r="P3051" s="22">
        <f t="shared" si="192"/>
        <v>18.78</v>
      </c>
    </row>
    <row r="3052" spans="1:16" ht="16.5" thickBot="1">
      <c r="A3052" s="70" t="s">
        <v>4961</v>
      </c>
      <c r="B3052" s="71" t="s">
        <v>4962</v>
      </c>
      <c r="C3052" s="230" t="s">
        <v>4963</v>
      </c>
      <c r="D3052" s="72"/>
      <c r="E3052" s="213" t="s">
        <v>79</v>
      </c>
      <c r="F3052" s="73">
        <v>396.06</v>
      </c>
      <c r="G3052" s="443" t="s">
        <v>11187</v>
      </c>
      <c r="H3052" s="22">
        <f t="shared" si="189"/>
        <v>106.5</v>
      </c>
      <c r="I3052" s="22">
        <f t="shared" si="189"/>
        <v>54.8</v>
      </c>
      <c r="J3052" s="22">
        <f t="shared" si="189"/>
        <v>37.64</v>
      </c>
      <c r="K3052" s="444">
        <f>IF(ISNUMBER(F3052),IF(G3052="",VLOOKUP($A3052,'Loc Coefficients Config'!$A:$G,7,FALSE),VLOOKUP(G3052,'Loc Coefficients Location'!A:D,4,FALSE)),"")</f>
        <v>0.19253700000000001</v>
      </c>
      <c r="L3052" s="22">
        <f t="shared" si="190"/>
        <v>76.260000000000005</v>
      </c>
      <c r="M3052" s="444">
        <f>IF(ISNUMBER(F3052),IF(G3052="",VLOOKUP($A3052,'Loc Coefficients Config'!$A:$H,8,FALSE),VLOOKUP(G3052,'Loc Coefficients Location'!A:E,5,FALSE)),"")</f>
        <v>0.104333</v>
      </c>
      <c r="N3052" s="22">
        <f t="shared" si="191"/>
        <v>41.32</v>
      </c>
      <c r="O3052" s="444">
        <f>IF(ISNUMBER(F3052),IF(G3052="",VLOOKUP($A3052,'Loc Coefficients Config'!$A:$I,9,FALSE),VLOOKUP(G3052,'Loc Coefficients Location'!A:F,6,FALSE)),"")</f>
        <v>7.9690999999999998E-2</v>
      </c>
      <c r="P3052" s="22">
        <f t="shared" si="192"/>
        <v>31.56</v>
      </c>
    </row>
    <row r="3053" spans="1:16" ht="16.5" thickBot="1">
      <c r="A3053" s="41"/>
      <c r="B3053" s="42" t="s">
        <v>4964</v>
      </c>
      <c r="C3053" s="105" t="s">
        <v>4965</v>
      </c>
      <c r="D3053" s="52"/>
      <c r="E3053" s="217"/>
      <c r="F3053" s="53">
        <v>396.06</v>
      </c>
      <c r="G3053" s="443" t="s">
        <v>11187</v>
      </c>
      <c r="H3053" s="22">
        <f t="shared" si="189"/>
        <v>106.5</v>
      </c>
      <c r="I3053" s="22">
        <f t="shared" si="189"/>
        <v>54.8</v>
      </c>
      <c r="J3053" s="22">
        <f t="shared" si="189"/>
        <v>37.64</v>
      </c>
      <c r="K3053" s="444">
        <f>IF(ISNUMBER(F3053),IF(G3053="",VLOOKUP($A3053,'Loc Coefficients Config'!$A:$G,7,FALSE),VLOOKUP(G3053,'Loc Coefficients Location'!A:D,4,FALSE)),"")</f>
        <v>0.19253700000000001</v>
      </c>
      <c r="L3053" s="22">
        <f t="shared" si="190"/>
        <v>76.260000000000005</v>
      </c>
      <c r="M3053" s="444">
        <f>IF(ISNUMBER(F3053),IF(G3053="",VLOOKUP($A3053,'Loc Coefficients Config'!$A:$H,8,FALSE),VLOOKUP(G3053,'Loc Coefficients Location'!A:E,5,FALSE)),"")</f>
        <v>0.104333</v>
      </c>
      <c r="N3053" s="22">
        <f t="shared" si="191"/>
        <v>41.32</v>
      </c>
      <c r="O3053" s="444">
        <f>IF(ISNUMBER(F3053),IF(G3053="",VLOOKUP($A3053,'Loc Coefficients Config'!$A:$I,9,FALSE),VLOOKUP(G3053,'Loc Coefficients Location'!A:F,6,FALSE)),"")</f>
        <v>7.9690999999999998E-2</v>
      </c>
      <c r="P3053" s="22">
        <f t="shared" si="192"/>
        <v>31.56</v>
      </c>
    </row>
    <row r="3054" spans="1:16" ht="16.5" thickBot="1">
      <c r="A3054" s="23" t="s">
        <v>4966</v>
      </c>
      <c r="B3054" s="71" t="s">
        <v>4967</v>
      </c>
      <c r="C3054" s="230" t="s">
        <v>4968</v>
      </c>
      <c r="D3054" s="72"/>
      <c r="E3054" s="254"/>
      <c r="F3054" s="73">
        <v>163.05000000000001</v>
      </c>
      <c r="G3054" s="443" t="s">
        <v>11187</v>
      </c>
      <c r="H3054" s="22">
        <f t="shared" si="189"/>
        <v>43.84</v>
      </c>
      <c r="I3054" s="22">
        <f t="shared" si="189"/>
        <v>22.56</v>
      </c>
      <c r="J3054" s="22">
        <f t="shared" si="189"/>
        <v>15.49</v>
      </c>
      <c r="K3054" s="444">
        <f>IF(ISNUMBER(F3054),IF(G3054="",VLOOKUP($A3054,'Loc Coefficients Config'!$A:$G,7,FALSE),VLOOKUP(G3054,'Loc Coefficients Location'!A:D,4,FALSE)),"")</f>
        <v>0.19253700000000001</v>
      </c>
      <c r="L3054" s="22">
        <f t="shared" si="190"/>
        <v>31.39</v>
      </c>
      <c r="M3054" s="444">
        <f>IF(ISNUMBER(F3054),IF(G3054="",VLOOKUP($A3054,'Loc Coefficients Config'!$A:$H,8,FALSE),VLOOKUP(G3054,'Loc Coefficients Location'!A:E,5,FALSE)),"")</f>
        <v>0.104333</v>
      </c>
      <c r="N3054" s="22">
        <f t="shared" si="191"/>
        <v>17.010000000000002</v>
      </c>
      <c r="O3054" s="444">
        <f>IF(ISNUMBER(F3054),IF(G3054="",VLOOKUP($A3054,'Loc Coefficients Config'!$A:$I,9,FALSE),VLOOKUP(G3054,'Loc Coefficients Location'!A:F,6,FALSE)),"")</f>
        <v>7.9690999999999998E-2</v>
      </c>
      <c r="P3054" s="22">
        <f t="shared" si="192"/>
        <v>12.99</v>
      </c>
    </row>
    <row r="3055" spans="1:16" ht="16.5" thickBot="1">
      <c r="A3055" s="23"/>
      <c r="B3055" s="33" t="s">
        <v>4969</v>
      </c>
      <c r="C3055" s="77" t="s">
        <v>4970</v>
      </c>
      <c r="D3055" s="37"/>
      <c r="E3055" s="40"/>
      <c r="F3055" s="39">
        <v>163.05000000000001</v>
      </c>
      <c r="G3055" s="443" t="s">
        <v>11187</v>
      </c>
      <c r="H3055" s="22">
        <f t="shared" si="189"/>
        <v>43.84</v>
      </c>
      <c r="I3055" s="22">
        <f t="shared" si="189"/>
        <v>22.56</v>
      </c>
      <c r="J3055" s="22">
        <f t="shared" si="189"/>
        <v>15.49</v>
      </c>
      <c r="K3055" s="444">
        <f>IF(ISNUMBER(F3055),IF(G3055="",VLOOKUP($A3055,'Loc Coefficients Config'!$A:$G,7,FALSE),VLOOKUP(G3055,'Loc Coefficients Location'!A:D,4,FALSE)),"")</f>
        <v>0.19253700000000001</v>
      </c>
      <c r="L3055" s="22">
        <f t="shared" si="190"/>
        <v>31.39</v>
      </c>
      <c r="M3055" s="444">
        <f>IF(ISNUMBER(F3055),IF(G3055="",VLOOKUP($A3055,'Loc Coefficients Config'!$A:$H,8,FALSE),VLOOKUP(G3055,'Loc Coefficients Location'!A:E,5,FALSE)),"")</f>
        <v>0.104333</v>
      </c>
      <c r="N3055" s="22">
        <f t="shared" si="191"/>
        <v>17.010000000000002</v>
      </c>
      <c r="O3055" s="444">
        <f>IF(ISNUMBER(F3055),IF(G3055="",VLOOKUP($A3055,'Loc Coefficients Config'!$A:$I,9,FALSE),VLOOKUP(G3055,'Loc Coefficients Location'!A:F,6,FALSE)),"")</f>
        <v>7.9690999999999998E-2</v>
      </c>
      <c r="P3055" s="22">
        <f t="shared" si="192"/>
        <v>12.99</v>
      </c>
    </row>
    <row r="3056" spans="1:16" ht="16.5" thickBot="1">
      <c r="A3056" s="23"/>
      <c r="B3056" s="33" t="s">
        <v>4971</v>
      </c>
      <c r="C3056" s="77" t="s">
        <v>4972</v>
      </c>
      <c r="D3056" s="37"/>
      <c r="E3056" s="40"/>
      <c r="F3056" s="39">
        <v>163.05000000000001</v>
      </c>
      <c r="G3056" s="443" t="s">
        <v>11187</v>
      </c>
      <c r="H3056" s="22">
        <f t="shared" si="189"/>
        <v>43.84</v>
      </c>
      <c r="I3056" s="22">
        <f t="shared" si="189"/>
        <v>22.56</v>
      </c>
      <c r="J3056" s="22">
        <f t="shared" si="189"/>
        <v>15.49</v>
      </c>
      <c r="K3056" s="444">
        <f>IF(ISNUMBER(F3056),IF(G3056="",VLOOKUP($A3056,'Loc Coefficients Config'!$A:$G,7,FALSE),VLOOKUP(G3056,'Loc Coefficients Location'!A:D,4,FALSE)),"")</f>
        <v>0.19253700000000001</v>
      </c>
      <c r="L3056" s="22">
        <f t="shared" si="190"/>
        <v>31.39</v>
      </c>
      <c r="M3056" s="444">
        <f>IF(ISNUMBER(F3056),IF(G3056="",VLOOKUP($A3056,'Loc Coefficients Config'!$A:$H,8,FALSE),VLOOKUP(G3056,'Loc Coefficients Location'!A:E,5,FALSE)),"")</f>
        <v>0.104333</v>
      </c>
      <c r="N3056" s="22">
        <f t="shared" si="191"/>
        <v>17.010000000000002</v>
      </c>
      <c r="O3056" s="444">
        <f>IF(ISNUMBER(F3056),IF(G3056="",VLOOKUP($A3056,'Loc Coefficients Config'!$A:$I,9,FALSE),VLOOKUP(G3056,'Loc Coefficients Location'!A:F,6,FALSE)),"")</f>
        <v>7.9690999999999998E-2</v>
      </c>
      <c r="P3056" s="22">
        <f t="shared" si="192"/>
        <v>12.99</v>
      </c>
    </row>
    <row r="3057" spans="1:16" ht="16.5" thickBot="1">
      <c r="A3057" s="23"/>
      <c r="B3057" s="33" t="s">
        <v>4973</v>
      </c>
      <c r="C3057" s="77" t="s">
        <v>4974</v>
      </c>
      <c r="D3057" s="37"/>
      <c r="E3057" s="40"/>
      <c r="F3057" s="39">
        <v>163.05000000000001</v>
      </c>
      <c r="G3057" s="443" t="s">
        <v>11187</v>
      </c>
      <c r="H3057" s="22">
        <f t="shared" si="189"/>
        <v>43.84</v>
      </c>
      <c r="I3057" s="22">
        <f t="shared" si="189"/>
        <v>22.56</v>
      </c>
      <c r="J3057" s="22">
        <f t="shared" si="189"/>
        <v>15.49</v>
      </c>
      <c r="K3057" s="444">
        <f>IF(ISNUMBER(F3057),IF(G3057="",VLOOKUP($A3057,'Loc Coefficients Config'!$A:$G,7,FALSE),VLOOKUP(G3057,'Loc Coefficients Location'!A:D,4,FALSE)),"")</f>
        <v>0.19253700000000001</v>
      </c>
      <c r="L3057" s="22">
        <f t="shared" si="190"/>
        <v>31.39</v>
      </c>
      <c r="M3057" s="444">
        <f>IF(ISNUMBER(F3057),IF(G3057="",VLOOKUP($A3057,'Loc Coefficients Config'!$A:$H,8,FALSE),VLOOKUP(G3057,'Loc Coefficients Location'!A:E,5,FALSE)),"")</f>
        <v>0.104333</v>
      </c>
      <c r="N3057" s="22">
        <f t="shared" si="191"/>
        <v>17.010000000000002</v>
      </c>
      <c r="O3057" s="444">
        <f>IF(ISNUMBER(F3057),IF(G3057="",VLOOKUP($A3057,'Loc Coefficients Config'!$A:$I,9,FALSE),VLOOKUP(G3057,'Loc Coefficients Location'!A:F,6,FALSE)),"")</f>
        <v>7.9690999999999998E-2</v>
      </c>
      <c r="P3057" s="22">
        <f t="shared" si="192"/>
        <v>12.99</v>
      </c>
    </row>
    <row r="3058" spans="1:16" ht="16.5" thickBot="1">
      <c r="A3058" s="23"/>
      <c r="B3058" s="42" t="s">
        <v>4975</v>
      </c>
      <c r="C3058" s="105" t="s">
        <v>4976</v>
      </c>
      <c r="D3058" s="52"/>
      <c r="E3058" s="43"/>
      <c r="F3058" s="53">
        <v>163.05000000000001</v>
      </c>
      <c r="G3058" s="443" t="s">
        <v>11187</v>
      </c>
      <c r="H3058" s="22">
        <f t="shared" si="189"/>
        <v>43.84</v>
      </c>
      <c r="I3058" s="22">
        <f t="shared" si="189"/>
        <v>22.56</v>
      </c>
      <c r="J3058" s="22">
        <f t="shared" si="189"/>
        <v>15.49</v>
      </c>
      <c r="K3058" s="444">
        <f>IF(ISNUMBER(F3058),IF(G3058="",VLOOKUP($A3058,'Loc Coefficients Config'!$A:$G,7,FALSE),VLOOKUP(G3058,'Loc Coefficients Location'!A:D,4,FALSE)),"")</f>
        <v>0.19253700000000001</v>
      </c>
      <c r="L3058" s="22">
        <f t="shared" si="190"/>
        <v>31.39</v>
      </c>
      <c r="M3058" s="444">
        <f>IF(ISNUMBER(F3058),IF(G3058="",VLOOKUP($A3058,'Loc Coefficients Config'!$A:$H,8,FALSE),VLOOKUP(G3058,'Loc Coefficients Location'!A:E,5,FALSE)),"")</f>
        <v>0.104333</v>
      </c>
      <c r="N3058" s="22">
        <f t="shared" si="191"/>
        <v>17.010000000000002</v>
      </c>
      <c r="O3058" s="444">
        <f>IF(ISNUMBER(F3058),IF(G3058="",VLOOKUP($A3058,'Loc Coefficients Config'!$A:$I,9,FALSE),VLOOKUP(G3058,'Loc Coefficients Location'!A:F,6,FALSE)),"")</f>
        <v>7.9690999999999998E-2</v>
      </c>
      <c r="P3058" s="22">
        <f t="shared" si="192"/>
        <v>12.99</v>
      </c>
    </row>
    <row r="3059" spans="1:16" ht="16.5" thickBot="1">
      <c r="A3059" s="131" t="s">
        <v>4977</v>
      </c>
      <c r="B3059" s="71" t="s">
        <v>4978</v>
      </c>
      <c r="C3059" s="230" t="s">
        <v>4979</v>
      </c>
      <c r="D3059" s="72"/>
      <c r="E3059" s="213"/>
      <c r="F3059" s="73">
        <v>162.80000000000001</v>
      </c>
      <c r="G3059" s="443" t="s">
        <v>11187</v>
      </c>
      <c r="H3059" s="22">
        <f t="shared" si="189"/>
        <v>43.77</v>
      </c>
      <c r="I3059" s="22">
        <f t="shared" si="189"/>
        <v>22.53</v>
      </c>
      <c r="J3059" s="22">
        <f t="shared" si="189"/>
        <v>15.47</v>
      </c>
      <c r="K3059" s="444">
        <f>IF(ISNUMBER(F3059),IF(G3059="",VLOOKUP($A3059,'Loc Coefficients Config'!$A:$G,7,FALSE),VLOOKUP(G3059,'Loc Coefficients Location'!A:D,4,FALSE)),"")</f>
        <v>0.19253700000000001</v>
      </c>
      <c r="L3059" s="22">
        <f t="shared" si="190"/>
        <v>31.35</v>
      </c>
      <c r="M3059" s="444">
        <f>IF(ISNUMBER(F3059),IF(G3059="",VLOOKUP($A3059,'Loc Coefficients Config'!$A:$H,8,FALSE),VLOOKUP(G3059,'Loc Coefficients Location'!A:E,5,FALSE)),"")</f>
        <v>0.104333</v>
      </c>
      <c r="N3059" s="22">
        <f t="shared" si="191"/>
        <v>16.989999999999998</v>
      </c>
      <c r="O3059" s="444">
        <f>IF(ISNUMBER(F3059),IF(G3059="",VLOOKUP($A3059,'Loc Coefficients Config'!$A:$I,9,FALSE),VLOOKUP(G3059,'Loc Coefficients Location'!A:F,6,FALSE)),"")</f>
        <v>7.9690999999999998E-2</v>
      </c>
      <c r="P3059" s="22">
        <f t="shared" si="192"/>
        <v>12.97</v>
      </c>
    </row>
    <row r="3060" spans="1:16" ht="16.5" thickBot="1">
      <c r="A3060" s="23"/>
      <c r="B3060" s="33" t="s">
        <v>4980</v>
      </c>
      <c r="C3060" s="77" t="s">
        <v>4981</v>
      </c>
      <c r="D3060" s="54"/>
      <c r="E3060" s="220" t="s">
        <v>79</v>
      </c>
      <c r="F3060" s="39">
        <v>162.80000000000001</v>
      </c>
      <c r="G3060" s="443" t="s">
        <v>11187</v>
      </c>
      <c r="H3060" s="22">
        <f t="shared" si="189"/>
        <v>43.77</v>
      </c>
      <c r="I3060" s="22">
        <f t="shared" si="189"/>
        <v>22.53</v>
      </c>
      <c r="J3060" s="22">
        <f t="shared" si="189"/>
        <v>15.47</v>
      </c>
      <c r="K3060" s="444">
        <f>IF(ISNUMBER(F3060),IF(G3060="",VLOOKUP($A3060,'Loc Coefficients Config'!$A:$G,7,FALSE),VLOOKUP(G3060,'Loc Coefficients Location'!A:D,4,FALSE)),"")</f>
        <v>0.19253700000000001</v>
      </c>
      <c r="L3060" s="22">
        <f t="shared" si="190"/>
        <v>31.35</v>
      </c>
      <c r="M3060" s="444">
        <f>IF(ISNUMBER(F3060),IF(G3060="",VLOOKUP($A3060,'Loc Coefficients Config'!$A:$H,8,FALSE),VLOOKUP(G3060,'Loc Coefficients Location'!A:E,5,FALSE)),"")</f>
        <v>0.104333</v>
      </c>
      <c r="N3060" s="22">
        <f t="shared" si="191"/>
        <v>16.989999999999998</v>
      </c>
      <c r="O3060" s="444">
        <f>IF(ISNUMBER(F3060),IF(G3060="",VLOOKUP($A3060,'Loc Coefficients Config'!$A:$I,9,FALSE),VLOOKUP(G3060,'Loc Coefficients Location'!A:F,6,FALSE)),"")</f>
        <v>7.9690999999999998E-2</v>
      </c>
      <c r="P3060" s="22">
        <f t="shared" si="192"/>
        <v>12.97</v>
      </c>
    </row>
    <row r="3061" spans="1:16" ht="16.5" thickBot="1">
      <c r="A3061" s="23"/>
      <c r="B3061" s="33" t="s">
        <v>4982</v>
      </c>
      <c r="C3061" s="77" t="s">
        <v>4983</v>
      </c>
      <c r="D3061" s="54"/>
      <c r="E3061" s="54"/>
      <c r="F3061" s="39">
        <v>162.80000000000001</v>
      </c>
      <c r="G3061" s="443" t="s">
        <v>11187</v>
      </c>
      <c r="H3061" s="22">
        <f t="shared" si="189"/>
        <v>43.77</v>
      </c>
      <c r="I3061" s="22">
        <f t="shared" si="189"/>
        <v>22.53</v>
      </c>
      <c r="J3061" s="22">
        <f t="shared" si="189"/>
        <v>15.47</v>
      </c>
      <c r="K3061" s="444">
        <f>IF(ISNUMBER(F3061),IF(G3061="",VLOOKUP($A3061,'Loc Coefficients Config'!$A:$G,7,FALSE),VLOOKUP(G3061,'Loc Coefficients Location'!A:D,4,FALSE)),"")</f>
        <v>0.19253700000000001</v>
      </c>
      <c r="L3061" s="22">
        <f t="shared" si="190"/>
        <v>31.35</v>
      </c>
      <c r="M3061" s="444">
        <f>IF(ISNUMBER(F3061),IF(G3061="",VLOOKUP($A3061,'Loc Coefficients Config'!$A:$H,8,FALSE),VLOOKUP(G3061,'Loc Coefficients Location'!A:E,5,FALSE)),"")</f>
        <v>0.104333</v>
      </c>
      <c r="N3061" s="22">
        <f t="shared" si="191"/>
        <v>16.989999999999998</v>
      </c>
      <c r="O3061" s="444">
        <f>IF(ISNUMBER(F3061),IF(G3061="",VLOOKUP($A3061,'Loc Coefficients Config'!$A:$I,9,FALSE),VLOOKUP(G3061,'Loc Coefficients Location'!A:F,6,FALSE)),"")</f>
        <v>7.9690999999999998E-2</v>
      </c>
      <c r="P3061" s="22">
        <f t="shared" si="192"/>
        <v>12.97</v>
      </c>
    </row>
    <row r="3062" spans="1:16" ht="16.5" thickBot="1">
      <c r="A3062" s="23"/>
      <c r="B3062" s="33" t="s">
        <v>4984</v>
      </c>
      <c r="C3062" s="77" t="s">
        <v>4985</v>
      </c>
      <c r="D3062" s="54"/>
      <c r="E3062" s="54"/>
      <c r="F3062" s="39">
        <v>162.80000000000001</v>
      </c>
      <c r="G3062" s="443" t="s">
        <v>11187</v>
      </c>
      <c r="H3062" s="22">
        <f t="shared" si="189"/>
        <v>43.77</v>
      </c>
      <c r="I3062" s="22">
        <f t="shared" si="189"/>
        <v>22.53</v>
      </c>
      <c r="J3062" s="22">
        <f t="shared" si="189"/>
        <v>15.47</v>
      </c>
      <c r="K3062" s="444">
        <f>IF(ISNUMBER(F3062),IF(G3062="",VLOOKUP($A3062,'Loc Coefficients Config'!$A:$G,7,FALSE),VLOOKUP(G3062,'Loc Coefficients Location'!A:D,4,FALSE)),"")</f>
        <v>0.19253700000000001</v>
      </c>
      <c r="L3062" s="22">
        <f t="shared" si="190"/>
        <v>31.35</v>
      </c>
      <c r="M3062" s="444">
        <f>IF(ISNUMBER(F3062),IF(G3062="",VLOOKUP($A3062,'Loc Coefficients Config'!$A:$H,8,FALSE),VLOOKUP(G3062,'Loc Coefficients Location'!A:E,5,FALSE)),"")</f>
        <v>0.104333</v>
      </c>
      <c r="N3062" s="22">
        <f t="shared" si="191"/>
        <v>16.989999999999998</v>
      </c>
      <c r="O3062" s="444">
        <f>IF(ISNUMBER(F3062),IF(G3062="",VLOOKUP($A3062,'Loc Coefficients Config'!$A:$I,9,FALSE),VLOOKUP(G3062,'Loc Coefficients Location'!A:F,6,FALSE)),"")</f>
        <v>7.9690999999999998E-2</v>
      </c>
      <c r="P3062" s="22">
        <f t="shared" si="192"/>
        <v>12.97</v>
      </c>
    </row>
    <row r="3063" spans="1:16" ht="16.5" thickBot="1">
      <c r="A3063" s="23"/>
      <c r="B3063" s="33" t="s">
        <v>4986</v>
      </c>
      <c r="C3063" s="77" t="s">
        <v>4987</v>
      </c>
      <c r="D3063" s="54"/>
      <c r="E3063" s="54"/>
      <c r="F3063" s="39">
        <v>162.80000000000001</v>
      </c>
      <c r="G3063" s="443" t="s">
        <v>11187</v>
      </c>
      <c r="H3063" s="22">
        <f t="shared" si="189"/>
        <v>43.77</v>
      </c>
      <c r="I3063" s="22">
        <f t="shared" si="189"/>
        <v>22.53</v>
      </c>
      <c r="J3063" s="22">
        <f t="shared" si="189"/>
        <v>15.47</v>
      </c>
      <c r="K3063" s="444">
        <f>IF(ISNUMBER(F3063),IF(G3063="",VLOOKUP($A3063,'Loc Coefficients Config'!$A:$G,7,FALSE),VLOOKUP(G3063,'Loc Coefficients Location'!A:D,4,FALSE)),"")</f>
        <v>0.19253700000000001</v>
      </c>
      <c r="L3063" s="22">
        <f t="shared" si="190"/>
        <v>31.35</v>
      </c>
      <c r="M3063" s="444">
        <f>IF(ISNUMBER(F3063),IF(G3063="",VLOOKUP($A3063,'Loc Coefficients Config'!$A:$H,8,FALSE),VLOOKUP(G3063,'Loc Coefficients Location'!A:E,5,FALSE)),"")</f>
        <v>0.104333</v>
      </c>
      <c r="N3063" s="22">
        <f t="shared" si="191"/>
        <v>16.989999999999998</v>
      </c>
      <c r="O3063" s="444">
        <f>IF(ISNUMBER(F3063),IF(G3063="",VLOOKUP($A3063,'Loc Coefficients Config'!$A:$I,9,FALSE),VLOOKUP(G3063,'Loc Coefficients Location'!A:F,6,FALSE)),"")</f>
        <v>7.9690999999999998E-2</v>
      </c>
      <c r="P3063" s="22">
        <f t="shared" si="192"/>
        <v>12.97</v>
      </c>
    </row>
    <row r="3064" spans="1:16" ht="16.5" thickBot="1">
      <c r="A3064" s="23"/>
      <c r="B3064" s="33" t="s">
        <v>4982</v>
      </c>
      <c r="C3064" s="77" t="s">
        <v>4983</v>
      </c>
      <c r="D3064" s="37"/>
      <c r="E3064" s="37"/>
      <c r="F3064" s="39">
        <v>162.80000000000001</v>
      </c>
      <c r="G3064" s="443" t="s">
        <v>11187</v>
      </c>
      <c r="H3064" s="22">
        <f t="shared" si="189"/>
        <v>43.77</v>
      </c>
      <c r="I3064" s="22">
        <f t="shared" si="189"/>
        <v>22.53</v>
      </c>
      <c r="J3064" s="22">
        <f t="shared" si="189"/>
        <v>15.47</v>
      </c>
      <c r="K3064" s="444">
        <f>IF(ISNUMBER(F3064),IF(G3064="",VLOOKUP($A3064,'Loc Coefficients Config'!$A:$G,7,FALSE),VLOOKUP(G3064,'Loc Coefficients Location'!A:D,4,FALSE)),"")</f>
        <v>0.19253700000000001</v>
      </c>
      <c r="L3064" s="22">
        <f t="shared" si="190"/>
        <v>31.35</v>
      </c>
      <c r="M3064" s="444">
        <f>IF(ISNUMBER(F3064),IF(G3064="",VLOOKUP($A3064,'Loc Coefficients Config'!$A:$H,8,FALSE),VLOOKUP(G3064,'Loc Coefficients Location'!A:E,5,FALSE)),"")</f>
        <v>0.104333</v>
      </c>
      <c r="N3064" s="22">
        <f t="shared" si="191"/>
        <v>16.989999999999998</v>
      </c>
      <c r="O3064" s="444">
        <f>IF(ISNUMBER(F3064),IF(G3064="",VLOOKUP($A3064,'Loc Coefficients Config'!$A:$I,9,FALSE),VLOOKUP(G3064,'Loc Coefficients Location'!A:F,6,FALSE)),"")</f>
        <v>7.9690999999999998E-2</v>
      </c>
      <c r="P3064" s="22">
        <f t="shared" si="192"/>
        <v>12.97</v>
      </c>
    </row>
    <row r="3065" spans="1:16" ht="16.5" thickBot="1">
      <c r="A3065" s="120"/>
      <c r="B3065" s="42" t="s">
        <v>4982</v>
      </c>
      <c r="C3065" s="105" t="s">
        <v>4983</v>
      </c>
      <c r="D3065" s="52"/>
      <c r="E3065" s="52"/>
      <c r="F3065" s="53">
        <v>162.80000000000001</v>
      </c>
      <c r="G3065" s="443" t="s">
        <v>11187</v>
      </c>
      <c r="H3065" s="22">
        <f t="shared" si="189"/>
        <v>43.77</v>
      </c>
      <c r="I3065" s="22">
        <f t="shared" si="189"/>
        <v>22.53</v>
      </c>
      <c r="J3065" s="22">
        <f t="shared" si="189"/>
        <v>15.47</v>
      </c>
      <c r="K3065" s="444">
        <f>IF(ISNUMBER(F3065),IF(G3065="",VLOOKUP($A3065,'Loc Coefficients Config'!$A:$G,7,FALSE),VLOOKUP(G3065,'Loc Coefficients Location'!A:D,4,FALSE)),"")</f>
        <v>0.19253700000000001</v>
      </c>
      <c r="L3065" s="22">
        <f t="shared" si="190"/>
        <v>31.35</v>
      </c>
      <c r="M3065" s="444">
        <f>IF(ISNUMBER(F3065),IF(G3065="",VLOOKUP($A3065,'Loc Coefficients Config'!$A:$H,8,FALSE),VLOOKUP(G3065,'Loc Coefficients Location'!A:E,5,FALSE)),"")</f>
        <v>0.104333</v>
      </c>
      <c r="N3065" s="22">
        <f t="shared" si="191"/>
        <v>16.989999999999998</v>
      </c>
      <c r="O3065" s="444">
        <f>IF(ISNUMBER(F3065),IF(G3065="",VLOOKUP($A3065,'Loc Coefficients Config'!$A:$I,9,FALSE),VLOOKUP(G3065,'Loc Coefficients Location'!A:F,6,FALSE)),"")</f>
        <v>7.9690999999999998E-2</v>
      </c>
      <c r="P3065" s="22">
        <f t="shared" si="192"/>
        <v>12.97</v>
      </c>
    </row>
    <row r="3066" spans="1:16" ht="16.5" thickBot="1">
      <c r="A3066" s="131" t="s">
        <v>4988</v>
      </c>
      <c r="B3066" s="71" t="s">
        <v>4989</v>
      </c>
      <c r="C3066" s="230" t="s">
        <v>4990</v>
      </c>
      <c r="D3066" s="72"/>
      <c r="E3066" s="213"/>
      <c r="F3066" s="73">
        <v>181</v>
      </c>
      <c r="G3066" s="443" t="s">
        <v>11187</v>
      </c>
      <c r="H3066" s="22">
        <f t="shared" si="189"/>
        <v>48.67</v>
      </c>
      <c r="I3066" s="22">
        <f t="shared" si="189"/>
        <v>25.04</v>
      </c>
      <c r="J3066" s="22">
        <f t="shared" si="189"/>
        <v>17.2</v>
      </c>
      <c r="K3066" s="444">
        <f>IF(ISNUMBER(F3066),IF(G3066="",VLOOKUP($A3066,'Loc Coefficients Config'!$A:$G,7,FALSE),VLOOKUP(G3066,'Loc Coefficients Location'!A:D,4,FALSE)),"")</f>
        <v>0.19253700000000001</v>
      </c>
      <c r="L3066" s="22">
        <f t="shared" si="190"/>
        <v>34.85</v>
      </c>
      <c r="M3066" s="444">
        <f>IF(ISNUMBER(F3066),IF(G3066="",VLOOKUP($A3066,'Loc Coefficients Config'!$A:$H,8,FALSE),VLOOKUP(G3066,'Loc Coefficients Location'!A:E,5,FALSE)),"")</f>
        <v>0.104333</v>
      </c>
      <c r="N3066" s="22">
        <f t="shared" si="191"/>
        <v>18.88</v>
      </c>
      <c r="O3066" s="444">
        <f>IF(ISNUMBER(F3066),IF(G3066="",VLOOKUP($A3066,'Loc Coefficients Config'!$A:$I,9,FALSE),VLOOKUP(G3066,'Loc Coefficients Location'!A:F,6,FALSE)),"")</f>
        <v>7.9690999999999998E-2</v>
      </c>
      <c r="P3066" s="22">
        <f t="shared" si="192"/>
        <v>14.42</v>
      </c>
    </row>
    <row r="3067" spans="1:16" ht="16.5" thickBot="1">
      <c r="A3067" s="23"/>
      <c r="B3067" s="63" t="s">
        <v>4991</v>
      </c>
      <c r="C3067" s="530" t="s">
        <v>4992</v>
      </c>
      <c r="D3067" s="64"/>
      <c r="E3067" s="219"/>
      <c r="F3067" s="66">
        <v>181</v>
      </c>
      <c r="G3067" s="443" t="s">
        <v>11187</v>
      </c>
      <c r="H3067" s="22">
        <f t="shared" si="189"/>
        <v>48.67</v>
      </c>
      <c r="I3067" s="22">
        <f t="shared" si="189"/>
        <v>25.04</v>
      </c>
      <c r="J3067" s="22">
        <f t="shared" si="189"/>
        <v>17.2</v>
      </c>
      <c r="K3067" s="444">
        <f>IF(ISNUMBER(F3067),IF(G3067="",VLOOKUP($A3067,'Loc Coefficients Config'!$A:$G,7,FALSE),VLOOKUP(G3067,'Loc Coefficients Location'!A:D,4,FALSE)),"")</f>
        <v>0.19253700000000001</v>
      </c>
      <c r="L3067" s="22">
        <f t="shared" si="190"/>
        <v>34.85</v>
      </c>
      <c r="M3067" s="444">
        <f>IF(ISNUMBER(F3067),IF(G3067="",VLOOKUP($A3067,'Loc Coefficients Config'!$A:$H,8,FALSE),VLOOKUP(G3067,'Loc Coefficients Location'!A:E,5,FALSE)),"")</f>
        <v>0.104333</v>
      </c>
      <c r="N3067" s="22">
        <f t="shared" si="191"/>
        <v>18.88</v>
      </c>
      <c r="O3067" s="444">
        <f>IF(ISNUMBER(F3067),IF(G3067="",VLOOKUP($A3067,'Loc Coefficients Config'!$A:$I,9,FALSE),VLOOKUP(G3067,'Loc Coefficients Location'!A:F,6,FALSE)),"")</f>
        <v>7.9690999999999998E-2</v>
      </c>
      <c r="P3067" s="22">
        <f t="shared" si="192"/>
        <v>14.42</v>
      </c>
    </row>
    <row r="3068" spans="1:16" ht="16.5" thickBot="1">
      <c r="A3068" s="131" t="s">
        <v>4993</v>
      </c>
      <c r="B3068" s="28" t="s">
        <v>4994</v>
      </c>
      <c r="C3068" s="102" t="s">
        <v>4995</v>
      </c>
      <c r="D3068" s="49"/>
      <c r="E3068" s="196" t="s">
        <v>79</v>
      </c>
      <c r="F3068" s="50">
        <v>149</v>
      </c>
      <c r="G3068" s="443" t="s">
        <v>11187</v>
      </c>
      <c r="H3068" s="22">
        <f t="shared" si="189"/>
        <v>40.06</v>
      </c>
      <c r="I3068" s="22">
        <f t="shared" si="189"/>
        <v>20.62</v>
      </c>
      <c r="J3068" s="22">
        <f t="shared" si="189"/>
        <v>14.16</v>
      </c>
      <c r="K3068" s="444">
        <f>IF(ISNUMBER(F3068),IF(G3068="",VLOOKUP($A3068,'Loc Coefficients Config'!$A:$G,7,FALSE),VLOOKUP(G3068,'Loc Coefficients Location'!A:D,4,FALSE)),"")</f>
        <v>0.19253700000000001</v>
      </c>
      <c r="L3068" s="22">
        <f t="shared" si="190"/>
        <v>28.69</v>
      </c>
      <c r="M3068" s="444">
        <f>IF(ISNUMBER(F3068),IF(G3068="",VLOOKUP($A3068,'Loc Coefficients Config'!$A:$H,8,FALSE),VLOOKUP(G3068,'Loc Coefficients Location'!A:E,5,FALSE)),"")</f>
        <v>0.104333</v>
      </c>
      <c r="N3068" s="22">
        <f t="shared" si="191"/>
        <v>15.55</v>
      </c>
      <c r="O3068" s="444">
        <f>IF(ISNUMBER(F3068),IF(G3068="",VLOOKUP($A3068,'Loc Coefficients Config'!$A:$I,9,FALSE),VLOOKUP(G3068,'Loc Coefficients Location'!A:F,6,FALSE)),"")</f>
        <v>7.9690999999999998E-2</v>
      </c>
      <c r="P3068" s="22">
        <f t="shared" si="192"/>
        <v>11.87</v>
      </c>
    </row>
    <row r="3069" spans="1:16" ht="16.5" thickBot="1">
      <c r="A3069" s="23"/>
      <c r="B3069" s="33" t="s">
        <v>4996</v>
      </c>
      <c r="C3069" s="77" t="s">
        <v>4997</v>
      </c>
      <c r="D3069" s="37"/>
      <c r="E3069" s="37"/>
      <c r="F3069" s="39">
        <v>149</v>
      </c>
      <c r="G3069" s="443" t="s">
        <v>11187</v>
      </c>
      <c r="H3069" s="22">
        <f t="shared" si="189"/>
        <v>40.06</v>
      </c>
      <c r="I3069" s="22">
        <f t="shared" si="189"/>
        <v>20.62</v>
      </c>
      <c r="J3069" s="22">
        <f t="shared" si="189"/>
        <v>14.16</v>
      </c>
      <c r="K3069" s="444">
        <f>IF(ISNUMBER(F3069),IF(G3069="",VLOOKUP($A3069,'Loc Coefficients Config'!$A:$G,7,FALSE),VLOOKUP(G3069,'Loc Coefficients Location'!A:D,4,FALSE)),"")</f>
        <v>0.19253700000000001</v>
      </c>
      <c r="L3069" s="22">
        <f t="shared" si="190"/>
        <v>28.69</v>
      </c>
      <c r="M3069" s="444">
        <f>IF(ISNUMBER(F3069),IF(G3069="",VLOOKUP($A3069,'Loc Coefficients Config'!$A:$H,8,FALSE),VLOOKUP(G3069,'Loc Coefficients Location'!A:E,5,FALSE)),"")</f>
        <v>0.104333</v>
      </c>
      <c r="N3069" s="22">
        <f t="shared" si="191"/>
        <v>15.55</v>
      </c>
      <c r="O3069" s="444">
        <f>IF(ISNUMBER(F3069),IF(G3069="",VLOOKUP($A3069,'Loc Coefficients Config'!$A:$I,9,FALSE),VLOOKUP(G3069,'Loc Coefficients Location'!A:F,6,FALSE)),"")</f>
        <v>7.9690999999999998E-2</v>
      </c>
      <c r="P3069" s="22">
        <f t="shared" si="192"/>
        <v>11.87</v>
      </c>
    </row>
    <row r="3070" spans="1:16" ht="16.5" thickBot="1">
      <c r="A3070" s="23"/>
      <c r="B3070" s="33" t="s">
        <v>4998</v>
      </c>
      <c r="C3070" s="77" t="s">
        <v>4999</v>
      </c>
      <c r="D3070" s="37"/>
      <c r="E3070" s="37"/>
      <c r="F3070" s="39">
        <v>149</v>
      </c>
      <c r="G3070" s="443" t="s">
        <v>11187</v>
      </c>
      <c r="H3070" s="22">
        <f t="shared" si="189"/>
        <v>40.06</v>
      </c>
      <c r="I3070" s="22">
        <f t="shared" si="189"/>
        <v>20.62</v>
      </c>
      <c r="J3070" s="22">
        <f t="shared" si="189"/>
        <v>14.16</v>
      </c>
      <c r="K3070" s="444">
        <f>IF(ISNUMBER(F3070),IF(G3070="",VLOOKUP($A3070,'Loc Coefficients Config'!$A:$G,7,FALSE),VLOOKUP(G3070,'Loc Coefficients Location'!A:D,4,FALSE)),"")</f>
        <v>0.19253700000000001</v>
      </c>
      <c r="L3070" s="22">
        <f t="shared" si="190"/>
        <v>28.69</v>
      </c>
      <c r="M3070" s="444">
        <f>IF(ISNUMBER(F3070),IF(G3070="",VLOOKUP($A3070,'Loc Coefficients Config'!$A:$H,8,FALSE),VLOOKUP(G3070,'Loc Coefficients Location'!A:E,5,FALSE)),"")</f>
        <v>0.104333</v>
      </c>
      <c r="N3070" s="22">
        <f t="shared" si="191"/>
        <v>15.55</v>
      </c>
      <c r="O3070" s="444">
        <f>IF(ISNUMBER(F3070),IF(G3070="",VLOOKUP($A3070,'Loc Coefficients Config'!$A:$I,9,FALSE),VLOOKUP(G3070,'Loc Coefficients Location'!A:F,6,FALSE)),"")</f>
        <v>7.9690999999999998E-2</v>
      </c>
      <c r="P3070" s="22">
        <f t="shared" si="192"/>
        <v>11.87</v>
      </c>
    </row>
    <row r="3071" spans="1:16" ht="16.5" thickBot="1">
      <c r="A3071" s="23"/>
      <c r="B3071" s="33" t="s">
        <v>4998</v>
      </c>
      <c r="C3071" s="77" t="s">
        <v>4999</v>
      </c>
      <c r="D3071" s="37"/>
      <c r="E3071" s="37"/>
      <c r="F3071" s="39">
        <v>149</v>
      </c>
      <c r="G3071" s="443" t="s">
        <v>11187</v>
      </c>
      <c r="H3071" s="22">
        <f t="shared" si="189"/>
        <v>40.06</v>
      </c>
      <c r="I3071" s="22">
        <f t="shared" si="189"/>
        <v>20.62</v>
      </c>
      <c r="J3071" s="22">
        <f t="shared" si="189"/>
        <v>14.16</v>
      </c>
      <c r="K3071" s="444">
        <f>IF(ISNUMBER(F3071),IF(G3071="",VLOOKUP($A3071,'Loc Coefficients Config'!$A:$G,7,FALSE),VLOOKUP(G3071,'Loc Coefficients Location'!A:D,4,FALSE)),"")</f>
        <v>0.19253700000000001</v>
      </c>
      <c r="L3071" s="22">
        <f t="shared" si="190"/>
        <v>28.69</v>
      </c>
      <c r="M3071" s="444">
        <f>IF(ISNUMBER(F3071),IF(G3071="",VLOOKUP($A3071,'Loc Coefficients Config'!$A:$H,8,FALSE),VLOOKUP(G3071,'Loc Coefficients Location'!A:E,5,FALSE)),"")</f>
        <v>0.104333</v>
      </c>
      <c r="N3071" s="22">
        <f t="shared" si="191"/>
        <v>15.55</v>
      </c>
      <c r="O3071" s="444">
        <f>IF(ISNUMBER(F3071),IF(G3071="",VLOOKUP($A3071,'Loc Coefficients Config'!$A:$I,9,FALSE),VLOOKUP(G3071,'Loc Coefficients Location'!A:F,6,FALSE)),"")</f>
        <v>7.9690999999999998E-2</v>
      </c>
      <c r="P3071" s="22">
        <f t="shared" si="192"/>
        <v>11.87</v>
      </c>
    </row>
    <row r="3072" spans="1:16" ht="16.5" thickBot="1">
      <c r="A3072" s="23"/>
      <c r="B3072" s="33" t="s">
        <v>5000</v>
      </c>
      <c r="C3072" s="77" t="s">
        <v>5001</v>
      </c>
      <c r="D3072" s="37"/>
      <c r="E3072" s="37"/>
      <c r="F3072" s="39">
        <v>149</v>
      </c>
      <c r="G3072" s="443" t="s">
        <v>11187</v>
      </c>
      <c r="H3072" s="22">
        <f t="shared" si="189"/>
        <v>40.06</v>
      </c>
      <c r="I3072" s="22">
        <f t="shared" si="189"/>
        <v>20.62</v>
      </c>
      <c r="J3072" s="22">
        <f t="shared" si="189"/>
        <v>14.16</v>
      </c>
      <c r="K3072" s="444">
        <f>IF(ISNUMBER(F3072),IF(G3072="",VLOOKUP($A3072,'Loc Coefficients Config'!$A:$G,7,FALSE),VLOOKUP(G3072,'Loc Coefficients Location'!A:D,4,FALSE)),"")</f>
        <v>0.19253700000000001</v>
      </c>
      <c r="L3072" s="22">
        <f t="shared" si="190"/>
        <v>28.69</v>
      </c>
      <c r="M3072" s="444">
        <f>IF(ISNUMBER(F3072),IF(G3072="",VLOOKUP($A3072,'Loc Coefficients Config'!$A:$H,8,FALSE),VLOOKUP(G3072,'Loc Coefficients Location'!A:E,5,FALSE)),"")</f>
        <v>0.104333</v>
      </c>
      <c r="N3072" s="22">
        <f t="shared" si="191"/>
        <v>15.55</v>
      </c>
      <c r="O3072" s="444">
        <f>IF(ISNUMBER(F3072),IF(G3072="",VLOOKUP($A3072,'Loc Coefficients Config'!$A:$I,9,FALSE),VLOOKUP(G3072,'Loc Coefficients Location'!A:F,6,FALSE)),"")</f>
        <v>7.9690999999999998E-2</v>
      </c>
      <c r="P3072" s="22">
        <f t="shared" si="192"/>
        <v>11.87</v>
      </c>
    </row>
    <row r="3073" spans="1:16" ht="16.5" thickBot="1">
      <c r="A3073" s="120"/>
      <c r="B3073" s="42" t="s">
        <v>5002</v>
      </c>
      <c r="C3073" s="105" t="s">
        <v>5003</v>
      </c>
      <c r="D3073" s="52"/>
      <c r="E3073" s="217"/>
      <c r="F3073" s="53">
        <v>149</v>
      </c>
      <c r="G3073" s="443" t="s">
        <v>11187</v>
      </c>
      <c r="H3073" s="22">
        <f t="shared" si="189"/>
        <v>40.06</v>
      </c>
      <c r="I3073" s="22">
        <f t="shared" si="189"/>
        <v>20.62</v>
      </c>
      <c r="J3073" s="22">
        <f t="shared" si="189"/>
        <v>14.16</v>
      </c>
      <c r="K3073" s="444">
        <f>IF(ISNUMBER(F3073),IF(G3073="",VLOOKUP($A3073,'Loc Coefficients Config'!$A:$G,7,FALSE),VLOOKUP(G3073,'Loc Coefficients Location'!A:D,4,FALSE)),"")</f>
        <v>0.19253700000000001</v>
      </c>
      <c r="L3073" s="22">
        <f t="shared" si="190"/>
        <v>28.69</v>
      </c>
      <c r="M3073" s="444">
        <f>IF(ISNUMBER(F3073),IF(G3073="",VLOOKUP($A3073,'Loc Coefficients Config'!$A:$H,8,FALSE),VLOOKUP(G3073,'Loc Coefficients Location'!A:E,5,FALSE)),"")</f>
        <v>0.104333</v>
      </c>
      <c r="N3073" s="22">
        <f t="shared" si="191"/>
        <v>15.55</v>
      </c>
      <c r="O3073" s="444">
        <f>IF(ISNUMBER(F3073),IF(G3073="",VLOOKUP($A3073,'Loc Coefficients Config'!$A:$I,9,FALSE),VLOOKUP(G3073,'Loc Coefficients Location'!A:F,6,FALSE)),"")</f>
        <v>7.9690999999999998E-2</v>
      </c>
      <c r="P3073" s="22">
        <f t="shared" si="192"/>
        <v>11.87</v>
      </c>
    </row>
    <row r="3074" spans="1:16" ht="16.5" thickBot="1">
      <c r="A3074" s="131" t="s">
        <v>5004</v>
      </c>
      <c r="B3074" s="28" t="s">
        <v>5005</v>
      </c>
      <c r="C3074" s="102" t="s">
        <v>5006</v>
      </c>
      <c r="D3074" s="49"/>
      <c r="E3074" s="196"/>
      <c r="F3074" s="50">
        <v>180.18</v>
      </c>
      <c r="G3074" s="443" t="s">
        <v>11187</v>
      </c>
      <c r="H3074" s="22">
        <f t="shared" ref="H3074:J3137" si="193">IF(ISNUMBER($F3074),ROUND($F3074*H$1,2),"")</f>
        <v>48.45</v>
      </c>
      <c r="I3074" s="22">
        <f t="shared" si="193"/>
        <v>24.93</v>
      </c>
      <c r="J3074" s="22">
        <f t="shared" si="193"/>
        <v>17.12</v>
      </c>
      <c r="K3074" s="444">
        <f>IF(ISNUMBER(F3074),IF(G3074="",VLOOKUP($A3074,'Loc Coefficients Config'!$A:$G,7,FALSE),VLOOKUP(G3074,'Loc Coefficients Location'!A:D,4,FALSE)),"")</f>
        <v>0.19253700000000001</v>
      </c>
      <c r="L3074" s="22">
        <f t="shared" ref="L3074:L3137" si="194">IF(ISNUMBER(K3074),ROUND($F3074*K3074,2),"")</f>
        <v>34.69</v>
      </c>
      <c r="M3074" s="444">
        <f>IF(ISNUMBER(F3074),IF(G3074="",VLOOKUP($A3074,'Loc Coefficients Config'!$A:$H,8,FALSE),VLOOKUP(G3074,'Loc Coefficients Location'!A:E,5,FALSE)),"")</f>
        <v>0.104333</v>
      </c>
      <c r="N3074" s="22">
        <f t="shared" ref="N3074:N3137" si="195">IF(ISNUMBER(M3074),ROUND($F3074*M3074,2),"")</f>
        <v>18.8</v>
      </c>
      <c r="O3074" s="444">
        <f>IF(ISNUMBER(F3074),IF(G3074="",VLOOKUP($A3074,'Loc Coefficients Config'!$A:$I,9,FALSE),VLOOKUP(G3074,'Loc Coefficients Location'!A:F,6,FALSE)),"")</f>
        <v>7.9690999999999998E-2</v>
      </c>
      <c r="P3074" s="22">
        <f t="shared" ref="P3074:P3137" si="196">IF(ISNUMBER(O3074),ROUND($F3074*O3074,2),"")</f>
        <v>14.36</v>
      </c>
    </row>
    <row r="3075" spans="1:16" ht="16.5" thickBot="1">
      <c r="A3075" s="23"/>
      <c r="B3075" s="33" t="s">
        <v>5007</v>
      </c>
      <c r="C3075" s="77" t="s">
        <v>5008</v>
      </c>
      <c r="D3075" s="37"/>
      <c r="E3075" s="37"/>
      <c r="F3075" s="39">
        <v>180.18</v>
      </c>
      <c r="G3075" s="443" t="s">
        <v>11187</v>
      </c>
      <c r="H3075" s="22">
        <f t="shared" si="193"/>
        <v>48.45</v>
      </c>
      <c r="I3075" s="22">
        <f t="shared" si="193"/>
        <v>24.93</v>
      </c>
      <c r="J3075" s="22">
        <f t="shared" si="193"/>
        <v>17.12</v>
      </c>
      <c r="K3075" s="444">
        <f>IF(ISNUMBER(F3075),IF(G3075="",VLOOKUP($A3075,'Loc Coefficients Config'!$A:$G,7,FALSE),VLOOKUP(G3075,'Loc Coefficients Location'!A:D,4,FALSE)),"")</f>
        <v>0.19253700000000001</v>
      </c>
      <c r="L3075" s="22">
        <f t="shared" si="194"/>
        <v>34.69</v>
      </c>
      <c r="M3075" s="444">
        <f>IF(ISNUMBER(F3075),IF(G3075="",VLOOKUP($A3075,'Loc Coefficients Config'!$A:$H,8,FALSE),VLOOKUP(G3075,'Loc Coefficients Location'!A:E,5,FALSE)),"")</f>
        <v>0.104333</v>
      </c>
      <c r="N3075" s="22">
        <f t="shared" si="195"/>
        <v>18.8</v>
      </c>
      <c r="O3075" s="444">
        <f>IF(ISNUMBER(F3075),IF(G3075="",VLOOKUP($A3075,'Loc Coefficients Config'!$A:$I,9,FALSE),VLOOKUP(G3075,'Loc Coefficients Location'!A:F,6,FALSE)),"")</f>
        <v>7.9690999999999998E-2</v>
      </c>
      <c r="P3075" s="22">
        <f t="shared" si="196"/>
        <v>14.36</v>
      </c>
    </row>
    <row r="3076" spans="1:16" ht="16.5" thickBot="1">
      <c r="A3076" s="23"/>
      <c r="B3076" s="33" t="s">
        <v>5009</v>
      </c>
      <c r="C3076" s="77" t="s">
        <v>5010</v>
      </c>
      <c r="D3076" s="37"/>
      <c r="E3076" s="37"/>
      <c r="F3076" s="39">
        <v>180.18</v>
      </c>
      <c r="G3076" s="443" t="s">
        <v>11187</v>
      </c>
      <c r="H3076" s="22">
        <f t="shared" si="193"/>
        <v>48.45</v>
      </c>
      <c r="I3076" s="22">
        <f t="shared" si="193"/>
        <v>24.93</v>
      </c>
      <c r="J3076" s="22">
        <f t="shared" si="193"/>
        <v>17.12</v>
      </c>
      <c r="K3076" s="444">
        <f>IF(ISNUMBER(F3076),IF(G3076="",VLOOKUP($A3076,'Loc Coefficients Config'!$A:$G,7,FALSE),VLOOKUP(G3076,'Loc Coefficients Location'!A:D,4,FALSE)),"")</f>
        <v>0.19253700000000001</v>
      </c>
      <c r="L3076" s="22">
        <f t="shared" si="194"/>
        <v>34.69</v>
      </c>
      <c r="M3076" s="444">
        <f>IF(ISNUMBER(F3076),IF(G3076="",VLOOKUP($A3076,'Loc Coefficients Config'!$A:$H,8,FALSE),VLOOKUP(G3076,'Loc Coefficients Location'!A:E,5,FALSE)),"")</f>
        <v>0.104333</v>
      </c>
      <c r="N3076" s="22">
        <f t="shared" si="195"/>
        <v>18.8</v>
      </c>
      <c r="O3076" s="444">
        <f>IF(ISNUMBER(F3076),IF(G3076="",VLOOKUP($A3076,'Loc Coefficients Config'!$A:$I,9,FALSE),VLOOKUP(G3076,'Loc Coefficients Location'!A:F,6,FALSE)),"")</f>
        <v>7.9690999999999998E-2</v>
      </c>
      <c r="P3076" s="22">
        <f t="shared" si="196"/>
        <v>14.36</v>
      </c>
    </row>
    <row r="3077" spans="1:16" ht="16.5" thickBot="1">
      <c r="A3077" s="23"/>
      <c r="B3077" s="33" t="s">
        <v>5011</v>
      </c>
      <c r="C3077" s="77" t="s">
        <v>5012</v>
      </c>
      <c r="D3077" s="37"/>
      <c r="E3077" s="37"/>
      <c r="F3077" s="39">
        <v>180.18</v>
      </c>
      <c r="G3077" s="443" t="s">
        <v>11187</v>
      </c>
      <c r="H3077" s="22">
        <f t="shared" si="193"/>
        <v>48.45</v>
      </c>
      <c r="I3077" s="22">
        <f t="shared" si="193"/>
        <v>24.93</v>
      </c>
      <c r="J3077" s="22">
        <f t="shared" si="193"/>
        <v>17.12</v>
      </c>
      <c r="K3077" s="444">
        <f>IF(ISNUMBER(F3077),IF(G3077="",VLOOKUP($A3077,'Loc Coefficients Config'!$A:$G,7,FALSE),VLOOKUP(G3077,'Loc Coefficients Location'!A:D,4,FALSE)),"")</f>
        <v>0.19253700000000001</v>
      </c>
      <c r="L3077" s="22">
        <f t="shared" si="194"/>
        <v>34.69</v>
      </c>
      <c r="M3077" s="444">
        <f>IF(ISNUMBER(F3077),IF(G3077="",VLOOKUP($A3077,'Loc Coefficients Config'!$A:$H,8,FALSE),VLOOKUP(G3077,'Loc Coefficients Location'!A:E,5,FALSE)),"")</f>
        <v>0.104333</v>
      </c>
      <c r="N3077" s="22">
        <f t="shared" si="195"/>
        <v>18.8</v>
      </c>
      <c r="O3077" s="444">
        <f>IF(ISNUMBER(F3077),IF(G3077="",VLOOKUP($A3077,'Loc Coefficients Config'!$A:$I,9,FALSE),VLOOKUP(G3077,'Loc Coefficients Location'!A:F,6,FALSE)),"")</f>
        <v>7.9690999999999998E-2</v>
      </c>
      <c r="P3077" s="22">
        <f t="shared" si="196"/>
        <v>14.36</v>
      </c>
    </row>
    <row r="3078" spans="1:16" ht="16.5" thickBot="1">
      <c r="A3078" s="23"/>
      <c r="B3078" s="33" t="s">
        <v>5013</v>
      </c>
      <c r="C3078" s="77" t="s">
        <v>5014</v>
      </c>
      <c r="D3078" s="37"/>
      <c r="E3078" s="37"/>
      <c r="F3078" s="39">
        <v>180.18</v>
      </c>
      <c r="G3078" s="443" t="s">
        <v>11187</v>
      </c>
      <c r="H3078" s="22">
        <f t="shared" si="193"/>
        <v>48.45</v>
      </c>
      <c r="I3078" s="22">
        <f t="shared" si="193"/>
        <v>24.93</v>
      </c>
      <c r="J3078" s="22">
        <f t="shared" si="193"/>
        <v>17.12</v>
      </c>
      <c r="K3078" s="444">
        <f>IF(ISNUMBER(F3078),IF(G3078="",VLOOKUP($A3078,'Loc Coefficients Config'!$A:$G,7,FALSE),VLOOKUP(G3078,'Loc Coefficients Location'!A:D,4,FALSE)),"")</f>
        <v>0.19253700000000001</v>
      </c>
      <c r="L3078" s="22">
        <f t="shared" si="194"/>
        <v>34.69</v>
      </c>
      <c r="M3078" s="444">
        <f>IF(ISNUMBER(F3078),IF(G3078="",VLOOKUP($A3078,'Loc Coefficients Config'!$A:$H,8,FALSE),VLOOKUP(G3078,'Loc Coefficients Location'!A:E,5,FALSE)),"")</f>
        <v>0.104333</v>
      </c>
      <c r="N3078" s="22">
        <f t="shared" si="195"/>
        <v>18.8</v>
      </c>
      <c r="O3078" s="444">
        <f>IF(ISNUMBER(F3078),IF(G3078="",VLOOKUP($A3078,'Loc Coefficients Config'!$A:$I,9,FALSE),VLOOKUP(G3078,'Loc Coefficients Location'!A:F,6,FALSE)),"")</f>
        <v>7.9690999999999998E-2</v>
      </c>
      <c r="P3078" s="22">
        <f t="shared" si="196"/>
        <v>14.36</v>
      </c>
    </row>
    <row r="3079" spans="1:16" ht="16.5" thickBot="1">
      <c r="A3079" s="23"/>
      <c r="B3079" s="33" t="s">
        <v>919</v>
      </c>
      <c r="C3079" s="499" t="s">
        <v>920</v>
      </c>
      <c r="D3079" s="37"/>
      <c r="E3079" s="220"/>
      <c r="F3079" s="39">
        <v>180.18</v>
      </c>
      <c r="G3079" s="443" t="s">
        <v>11187</v>
      </c>
      <c r="H3079" s="22">
        <f t="shared" si="193"/>
        <v>48.45</v>
      </c>
      <c r="I3079" s="22">
        <f t="shared" si="193"/>
        <v>24.93</v>
      </c>
      <c r="J3079" s="22">
        <f t="shared" si="193"/>
        <v>17.12</v>
      </c>
      <c r="K3079" s="444">
        <f>IF(ISNUMBER(F3079),IF(G3079="",VLOOKUP($A3079,'Loc Coefficients Config'!$A:$G,7,FALSE),VLOOKUP(G3079,'Loc Coefficients Location'!A:D,4,FALSE)),"")</f>
        <v>0.19253700000000001</v>
      </c>
      <c r="L3079" s="22">
        <f t="shared" si="194"/>
        <v>34.69</v>
      </c>
      <c r="M3079" s="444">
        <f>IF(ISNUMBER(F3079),IF(G3079="",VLOOKUP($A3079,'Loc Coefficients Config'!$A:$H,8,FALSE),VLOOKUP(G3079,'Loc Coefficients Location'!A:E,5,FALSE)),"")</f>
        <v>0.104333</v>
      </c>
      <c r="N3079" s="22">
        <f t="shared" si="195"/>
        <v>18.8</v>
      </c>
      <c r="O3079" s="444">
        <f>IF(ISNUMBER(F3079),IF(G3079="",VLOOKUP($A3079,'Loc Coefficients Config'!$A:$I,9,FALSE),VLOOKUP(G3079,'Loc Coefficients Location'!A:F,6,FALSE)),"")</f>
        <v>7.9690999999999998E-2</v>
      </c>
      <c r="P3079" s="22">
        <f t="shared" si="196"/>
        <v>14.36</v>
      </c>
    </row>
    <row r="3080" spans="1:16" ht="16.5" thickBot="1">
      <c r="A3080" s="120"/>
      <c r="B3080" s="42" t="s">
        <v>5015</v>
      </c>
      <c r="C3080" s="520" t="s">
        <v>5016</v>
      </c>
      <c r="D3080" s="52"/>
      <c r="E3080" s="217"/>
      <c r="F3080" s="53">
        <v>180.18</v>
      </c>
      <c r="G3080" s="443" t="s">
        <v>11187</v>
      </c>
      <c r="H3080" s="22">
        <f t="shared" si="193"/>
        <v>48.45</v>
      </c>
      <c r="I3080" s="22">
        <f t="shared" si="193"/>
        <v>24.93</v>
      </c>
      <c r="J3080" s="22">
        <f t="shared" si="193"/>
        <v>17.12</v>
      </c>
      <c r="K3080" s="444">
        <f>IF(ISNUMBER(F3080),IF(G3080="",VLOOKUP($A3080,'Loc Coefficients Config'!$A:$G,7,FALSE),VLOOKUP(G3080,'Loc Coefficients Location'!A:D,4,FALSE)),"")</f>
        <v>0.19253700000000001</v>
      </c>
      <c r="L3080" s="22">
        <f t="shared" si="194"/>
        <v>34.69</v>
      </c>
      <c r="M3080" s="444">
        <f>IF(ISNUMBER(F3080),IF(G3080="",VLOOKUP($A3080,'Loc Coefficients Config'!$A:$H,8,FALSE),VLOOKUP(G3080,'Loc Coefficients Location'!A:E,5,FALSE)),"")</f>
        <v>0.104333</v>
      </c>
      <c r="N3080" s="22">
        <f t="shared" si="195"/>
        <v>18.8</v>
      </c>
      <c r="O3080" s="444">
        <f>IF(ISNUMBER(F3080),IF(G3080="",VLOOKUP($A3080,'Loc Coefficients Config'!$A:$I,9,FALSE),VLOOKUP(G3080,'Loc Coefficients Location'!A:F,6,FALSE)),"")</f>
        <v>7.9690999999999998E-2</v>
      </c>
      <c r="P3080" s="22">
        <f t="shared" si="196"/>
        <v>14.36</v>
      </c>
    </row>
    <row r="3081" spans="1:16" ht="16.5" thickBot="1">
      <c r="A3081" s="23" t="s">
        <v>5017</v>
      </c>
      <c r="B3081" s="71" t="s">
        <v>5018</v>
      </c>
      <c r="C3081" s="137" t="s">
        <v>5019</v>
      </c>
      <c r="D3081" s="4"/>
      <c r="E3081" s="216" t="s">
        <v>79</v>
      </c>
      <c r="F3081" s="73">
        <v>200.18</v>
      </c>
      <c r="G3081" s="443" t="s">
        <v>11187</v>
      </c>
      <c r="H3081" s="22">
        <f t="shared" si="193"/>
        <v>53.83</v>
      </c>
      <c r="I3081" s="22">
        <f t="shared" si="193"/>
        <v>27.7</v>
      </c>
      <c r="J3081" s="22">
        <f t="shared" si="193"/>
        <v>19.02</v>
      </c>
      <c r="K3081" s="444">
        <f>IF(ISNUMBER(F3081),IF(G3081="",VLOOKUP($A3081,'Loc Coefficients Config'!$A:$G,7,FALSE),VLOOKUP(G3081,'Loc Coefficients Location'!A:D,4,FALSE)),"")</f>
        <v>0.19253700000000001</v>
      </c>
      <c r="L3081" s="22">
        <f t="shared" si="194"/>
        <v>38.54</v>
      </c>
      <c r="M3081" s="444">
        <f>IF(ISNUMBER(F3081),IF(G3081="",VLOOKUP($A3081,'Loc Coefficients Config'!$A:$H,8,FALSE),VLOOKUP(G3081,'Loc Coefficients Location'!A:E,5,FALSE)),"")</f>
        <v>0.104333</v>
      </c>
      <c r="N3081" s="22">
        <f t="shared" si="195"/>
        <v>20.89</v>
      </c>
      <c r="O3081" s="444">
        <f>IF(ISNUMBER(F3081),IF(G3081="",VLOOKUP($A3081,'Loc Coefficients Config'!$A:$I,9,FALSE),VLOOKUP(G3081,'Loc Coefficients Location'!A:F,6,FALSE)),"")</f>
        <v>7.9690999999999998E-2</v>
      </c>
      <c r="P3081" s="22">
        <f t="shared" si="196"/>
        <v>15.95</v>
      </c>
    </row>
    <row r="3082" spans="1:16" ht="16.5" thickBot="1">
      <c r="A3082" s="23"/>
      <c r="B3082" s="33" t="s">
        <v>5020</v>
      </c>
      <c r="C3082" s="77" t="s">
        <v>5021</v>
      </c>
      <c r="D3082" s="37"/>
      <c r="E3082" s="37"/>
      <c r="F3082" s="39">
        <v>200.18</v>
      </c>
      <c r="G3082" s="443" t="s">
        <v>11187</v>
      </c>
      <c r="H3082" s="22">
        <f t="shared" si="193"/>
        <v>53.83</v>
      </c>
      <c r="I3082" s="22">
        <f t="shared" si="193"/>
        <v>27.7</v>
      </c>
      <c r="J3082" s="22">
        <f t="shared" si="193"/>
        <v>19.02</v>
      </c>
      <c r="K3082" s="444">
        <f>IF(ISNUMBER(F3082),IF(G3082="",VLOOKUP($A3082,'Loc Coefficients Config'!$A:$G,7,FALSE),VLOOKUP(G3082,'Loc Coefficients Location'!A:D,4,FALSE)),"")</f>
        <v>0.19253700000000001</v>
      </c>
      <c r="L3082" s="22">
        <f t="shared" si="194"/>
        <v>38.54</v>
      </c>
      <c r="M3082" s="444">
        <f>IF(ISNUMBER(F3082),IF(G3082="",VLOOKUP($A3082,'Loc Coefficients Config'!$A:$H,8,FALSE),VLOOKUP(G3082,'Loc Coefficients Location'!A:E,5,FALSE)),"")</f>
        <v>0.104333</v>
      </c>
      <c r="N3082" s="22">
        <f t="shared" si="195"/>
        <v>20.89</v>
      </c>
      <c r="O3082" s="444">
        <f>IF(ISNUMBER(F3082),IF(G3082="",VLOOKUP($A3082,'Loc Coefficients Config'!$A:$I,9,FALSE),VLOOKUP(G3082,'Loc Coefficients Location'!A:F,6,FALSE)),"")</f>
        <v>7.9690999999999998E-2</v>
      </c>
      <c r="P3082" s="22">
        <f t="shared" si="196"/>
        <v>15.95</v>
      </c>
    </row>
    <row r="3083" spans="1:16" ht="16.5" thickBot="1">
      <c r="A3083" s="23"/>
      <c r="B3083" s="63" t="s">
        <v>5022</v>
      </c>
      <c r="C3083" s="232" t="s">
        <v>5023</v>
      </c>
      <c r="D3083" s="64"/>
      <c r="E3083" s="219"/>
      <c r="F3083" s="66">
        <v>200.18</v>
      </c>
      <c r="G3083" s="443" t="s">
        <v>11187</v>
      </c>
      <c r="H3083" s="22">
        <f t="shared" si="193"/>
        <v>53.83</v>
      </c>
      <c r="I3083" s="22">
        <f t="shared" si="193"/>
        <v>27.7</v>
      </c>
      <c r="J3083" s="22">
        <f t="shared" si="193"/>
        <v>19.02</v>
      </c>
      <c r="K3083" s="444">
        <f>IF(ISNUMBER(F3083),IF(G3083="",VLOOKUP($A3083,'Loc Coefficients Config'!$A:$G,7,FALSE),VLOOKUP(G3083,'Loc Coefficients Location'!A:D,4,FALSE)),"")</f>
        <v>0.19253700000000001</v>
      </c>
      <c r="L3083" s="22">
        <f t="shared" si="194"/>
        <v>38.54</v>
      </c>
      <c r="M3083" s="444">
        <f>IF(ISNUMBER(F3083),IF(G3083="",VLOOKUP($A3083,'Loc Coefficients Config'!$A:$H,8,FALSE),VLOOKUP(G3083,'Loc Coefficients Location'!A:E,5,FALSE)),"")</f>
        <v>0.104333</v>
      </c>
      <c r="N3083" s="22">
        <f t="shared" si="195"/>
        <v>20.89</v>
      </c>
      <c r="O3083" s="444">
        <f>IF(ISNUMBER(F3083),IF(G3083="",VLOOKUP($A3083,'Loc Coefficients Config'!$A:$I,9,FALSE),VLOOKUP(G3083,'Loc Coefficients Location'!A:F,6,FALSE)),"")</f>
        <v>7.9690999999999998E-2</v>
      </c>
      <c r="P3083" s="22">
        <f t="shared" si="196"/>
        <v>15.95</v>
      </c>
    </row>
    <row r="3084" spans="1:16" ht="16.5" thickBot="1">
      <c r="A3084" s="131" t="s">
        <v>5024</v>
      </c>
      <c r="B3084" s="28" t="s">
        <v>5025</v>
      </c>
      <c r="C3084" s="102" t="s">
        <v>5026</v>
      </c>
      <c r="D3084" s="49"/>
      <c r="E3084" s="141"/>
      <c r="F3084" s="50">
        <v>382.39</v>
      </c>
      <c r="G3084" s="443" t="s">
        <v>11187</v>
      </c>
      <c r="H3084" s="22">
        <f t="shared" si="193"/>
        <v>102.82</v>
      </c>
      <c r="I3084" s="22">
        <f t="shared" si="193"/>
        <v>52.91</v>
      </c>
      <c r="J3084" s="22">
        <f t="shared" si="193"/>
        <v>36.340000000000003</v>
      </c>
      <c r="K3084" s="444">
        <f>IF(ISNUMBER(F3084),IF(G3084="",VLOOKUP($A3084,'Loc Coefficients Config'!$A:$G,7,FALSE),VLOOKUP(G3084,'Loc Coefficients Location'!A:D,4,FALSE)),"")</f>
        <v>0.19253700000000001</v>
      </c>
      <c r="L3084" s="22">
        <f t="shared" si="194"/>
        <v>73.62</v>
      </c>
      <c r="M3084" s="444">
        <f>IF(ISNUMBER(F3084),IF(G3084="",VLOOKUP($A3084,'Loc Coefficients Config'!$A:$H,8,FALSE),VLOOKUP(G3084,'Loc Coefficients Location'!A:E,5,FALSE)),"")</f>
        <v>0.104333</v>
      </c>
      <c r="N3084" s="22">
        <f t="shared" si="195"/>
        <v>39.9</v>
      </c>
      <c r="O3084" s="444">
        <f>IF(ISNUMBER(F3084),IF(G3084="",VLOOKUP($A3084,'Loc Coefficients Config'!$A:$I,9,FALSE),VLOOKUP(G3084,'Loc Coefficients Location'!A:F,6,FALSE)),"")</f>
        <v>7.9690999999999998E-2</v>
      </c>
      <c r="P3084" s="22">
        <f t="shared" si="196"/>
        <v>30.47</v>
      </c>
    </row>
    <row r="3085" spans="1:16" ht="16.5" thickBot="1">
      <c r="A3085" s="23"/>
      <c r="B3085" s="33" t="s">
        <v>5027</v>
      </c>
      <c r="C3085" s="77" t="s">
        <v>5028</v>
      </c>
      <c r="D3085" s="37"/>
      <c r="E3085" s="40"/>
      <c r="F3085" s="39">
        <v>382.39</v>
      </c>
      <c r="G3085" s="443" t="s">
        <v>11187</v>
      </c>
      <c r="H3085" s="22">
        <f t="shared" si="193"/>
        <v>102.82</v>
      </c>
      <c r="I3085" s="22">
        <f t="shared" si="193"/>
        <v>52.91</v>
      </c>
      <c r="J3085" s="22">
        <f t="shared" si="193"/>
        <v>36.340000000000003</v>
      </c>
      <c r="K3085" s="444">
        <f>IF(ISNUMBER(F3085),IF(G3085="",VLOOKUP($A3085,'Loc Coefficients Config'!$A:$G,7,FALSE),VLOOKUP(G3085,'Loc Coefficients Location'!A:D,4,FALSE)),"")</f>
        <v>0.19253700000000001</v>
      </c>
      <c r="L3085" s="22">
        <f t="shared" si="194"/>
        <v>73.62</v>
      </c>
      <c r="M3085" s="444">
        <f>IF(ISNUMBER(F3085),IF(G3085="",VLOOKUP($A3085,'Loc Coefficients Config'!$A:$H,8,FALSE),VLOOKUP(G3085,'Loc Coefficients Location'!A:E,5,FALSE)),"")</f>
        <v>0.104333</v>
      </c>
      <c r="N3085" s="22">
        <f t="shared" si="195"/>
        <v>39.9</v>
      </c>
      <c r="O3085" s="444">
        <f>IF(ISNUMBER(F3085),IF(G3085="",VLOOKUP($A3085,'Loc Coefficients Config'!$A:$I,9,FALSE),VLOOKUP(G3085,'Loc Coefficients Location'!A:F,6,FALSE)),"")</f>
        <v>7.9690999999999998E-2</v>
      </c>
      <c r="P3085" s="22">
        <f t="shared" si="196"/>
        <v>30.47</v>
      </c>
    </row>
    <row r="3086" spans="1:16" ht="16.5" thickBot="1">
      <c r="A3086" s="120"/>
      <c r="B3086" s="42" t="s">
        <v>5029</v>
      </c>
      <c r="C3086" s="105" t="s">
        <v>5030</v>
      </c>
      <c r="D3086" s="52"/>
      <c r="E3086" s="43"/>
      <c r="F3086" s="53">
        <v>382.39</v>
      </c>
      <c r="G3086" s="443" t="s">
        <v>11187</v>
      </c>
      <c r="H3086" s="22">
        <f t="shared" si="193"/>
        <v>102.82</v>
      </c>
      <c r="I3086" s="22">
        <f t="shared" si="193"/>
        <v>52.91</v>
      </c>
      <c r="J3086" s="22">
        <f t="shared" si="193"/>
        <v>36.340000000000003</v>
      </c>
      <c r="K3086" s="444">
        <f>IF(ISNUMBER(F3086),IF(G3086="",VLOOKUP($A3086,'Loc Coefficients Config'!$A:$G,7,FALSE),VLOOKUP(G3086,'Loc Coefficients Location'!A:D,4,FALSE)),"")</f>
        <v>0.19253700000000001</v>
      </c>
      <c r="L3086" s="22">
        <f t="shared" si="194"/>
        <v>73.62</v>
      </c>
      <c r="M3086" s="444">
        <f>IF(ISNUMBER(F3086),IF(G3086="",VLOOKUP($A3086,'Loc Coefficients Config'!$A:$H,8,FALSE),VLOOKUP(G3086,'Loc Coefficients Location'!A:E,5,FALSE)),"")</f>
        <v>0.104333</v>
      </c>
      <c r="N3086" s="22">
        <f t="shared" si="195"/>
        <v>39.9</v>
      </c>
      <c r="O3086" s="444">
        <f>IF(ISNUMBER(F3086),IF(G3086="",VLOOKUP($A3086,'Loc Coefficients Config'!$A:$I,9,FALSE),VLOOKUP(G3086,'Loc Coefficients Location'!A:F,6,FALSE)),"")</f>
        <v>7.9690999999999998E-2</v>
      </c>
      <c r="P3086" s="22">
        <f t="shared" si="196"/>
        <v>30.47</v>
      </c>
    </row>
    <row r="3087" spans="1:16" ht="16.5" thickBot="1">
      <c r="A3087" s="23" t="s">
        <v>5031</v>
      </c>
      <c r="B3087" s="71" t="s">
        <v>5032</v>
      </c>
      <c r="C3087" s="137" t="s">
        <v>5033</v>
      </c>
      <c r="D3087" s="4"/>
      <c r="E3087" s="216" t="s">
        <v>79</v>
      </c>
      <c r="F3087" s="73">
        <v>425.04</v>
      </c>
      <c r="G3087" s="443" t="s">
        <v>11187</v>
      </c>
      <c r="H3087" s="22">
        <f t="shared" si="193"/>
        <v>114.29</v>
      </c>
      <c r="I3087" s="22">
        <f t="shared" si="193"/>
        <v>58.81</v>
      </c>
      <c r="J3087" s="22">
        <f t="shared" si="193"/>
        <v>40.39</v>
      </c>
      <c r="K3087" s="444">
        <f>IF(ISNUMBER(F3087),IF(G3087="",VLOOKUP($A3087,'Loc Coefficients Config'!$A:$G,7,FALSE),VLOOKUP(G3087,'Loc Coefficients Location'!A:D,4,FALSE)),"")</f>
        <v>0.19253700000000001</v>
      </c>
      <c r="L3087" s="22">
        <f t="shared" si="194"/>
        <v>81.84</v>
      </c>
      <c r="M3087" s="444">
        <f>IF(ISNUMBER(F3087),IF(G3087="",VLOOKUP($A3087,'Loc Coefficients Config'!$A:$H,8,FALSE),VLOOKUP(G3087,'Loc Coefficients Location'!A:E,5,FALSE)),"")</f>
        <v>0.104333</v>
      </c>
      <c r="N3087" s="22">
        <f t="shared" si="195"/>
        <v>44.35</v>
      </c>
      <c r="O3087" s="444">
        <f>IF(ISNUMBER(F3087),IF(G3087="",VLOOKUP($A3087,'Loc Coefficients Config'!$A:$I,9,FALSE),VLOOKUP(G3087,'Loc Coefficients Location'!A:F,6,FALSE)),"")</f>
        <v>7.9690999999999998E-2</v>
      </c>
      <c r="P3087" s="22">
        <f t="shared" si="196"/>
        <v>33.869999999999997</v>
      </c>
    </row>
    <row r="3088" spans="1:16" ht="16.5" thickBot="1">
      <c r="A3088" s="120"/>
      <c r="B3088" s="42" t="s">
        <v>5034</v>
      </c>
      <c r="C3088" s="105" t="s">
        <v>5035</v>
      </c>
      <c r="D3088" s="52"/>
      <c r="E3088" s="217"/>
      <c r="F3088" s="53">
        <v>425.04</v>
      </c>
      <c r="G3088" s="443" t="s">
        <v>11187</v>
      </c>
      <c r="H3088" s="22">
        <f t="shared" si="193"/>
        <v>114.29</v>
      </c>
      <c r="I3088" s="22">
        <f t="shared" si="193"/>
        <v>58.81</v>
      </c>
      <c r="J3088" s="22">
        <f t="shared" si="193"/>
        <v>40.39</v>
      </c>
      <c r="K3088" s="444">
        <f>IF(ISNUMBER(F3088),IF(G3088="",VLOOKUP($A3088,'Loc Coefficients Config'!$A:$G,7,FALSE),VLOOKUP(G3088,'Loc Coefficients Location'!A:D,4,FALSE)),"")</f>
        <v>0.19253700000000001</v>
      </c>
      <c r="L3088" s="22">
        <f t="shared" si="194"/>
        <v>81.84</v>
      </c>
      <c r="M3088" s="444">
        <f>IF(ISNUMBER(F3088),IF(G3088="",VLOOKUP($A3088,'Loc Coefficients Config'!$A:$H,8,FALSE),VLOOKUP(G3088,'Loc Coefficients Location'!A:E,5,FALSE)),"")</f>
        <v>0.104333</v>
      </c>
      <c r="N3088" s="22">
        <f t="shared" si="195"/>
        <v>44.35</v>
      </c>
      <c r="O3088" s="444">
        <f>IF(ISNUMBER(F3088),IF(G3088="",VLOOKUP($A3088,'Loc Coefficients Config'!$A:$I,9,FALSE),VLOOKUP(G3088,'Loc Coefficients Location'!A:F,6,FALSE)),"")</f>
        <v>7.9690999999999998E-2</v>
      </c>
      <c r="P3088" s="22">
        <f t="shared" si="196"/>
        <v>33.869999999999997</v>
      </c>
    </row>
    <row r="3089" spans="1:16" ht="16.5" thickBot="1">
      <c r="A3089" s="131" t="s">
        <v>5036</v>
      </c>
      <c r="B3089" s="28" t="s">
        <v>5037</v>
      </c>
      <c r="C3089" s="102" t="s">
        <v>5038</v>
      </c>
      <c r="D3089" s="49"/>
      <c r="E3089" s="141"/>
      <c r="F3089" s="50">
        <v>423.23</v>
      </c>
      <c r="G3089" s="443" t="s">
        <v>11187</v>
      </c>
      <c r="H3089" s="22">
        <f t="shared" si="193"/>
        <v>113.8</v>
      </c>
      <c r="I3089" s="22">
        <f t="shared" si="193"/>
        <v>58.56</v>
      </c>
      <c r="J3089" s="22">
        <f t="shared" si="193"/>
        <v>40.22</v>
      </c>
      <c r="K3089" s="444">
        <f>IF(ISNUMBER(F3089),IF(G3089="",VLOOKUP($A3089,'Loc Coefficients Config'!$A:$G,7,FALSE),VLOOKUP(G3089,'Loc Coefficients Location'!A:D,4,FALSE)),"")</f>
        <v>0.19253700000000001</v>
      </c>
      <c r="L3089" s="22">
        <f t="shared" si="194"/>
        <v>81.489999999999995</v>
      </c>
      <c r="M3089" s="444">
        <f>IF(ISNUMBER(F3089),IF(G3089="",VLOOKUP($A3089,'Loc Coefficients Config'!$A:$H,8,FALSE),VLOOKUP(G3089,'Loc Coefficients Location'!A:E,5,FALSE)),"")</f>
        <v>0.104333</v>
      </c>
      <c r="N3089" s="22">
        <f t="shared" si="195"/>
        <v>44.16</v>
      </c>
      <c r="O3089" s="444">
        <f>IF(ISNUMBER(F3089),IF(G3089="",VLOOKUP($A3089,'Loc Coefficients Config'!$A:$I,9,FALSE),VLOOKUP(G3089,'Loc Coefficients Location'!A:F,6,FALSE)),"")</f>
        <v>7.9690999999999998E-2</v>
      </c>
      <c r="P3089" s="22">
        <f t="shared" si="196"/>
        <v>33.729999999999997</v>
      </c>
    </row>
    <row r="3090" spans="1:16" ht="16.5" thickBot="1">
      <c r="A3090" s="23"/>
      <c r="B3090" s="63" t="s">
        <v>5039</v>
      </c>
      <c r="C3090" s="232" t="s">
        <v>5040</v>
      </c>
      <c r="D3090" s="64"/>
      <c r="E3090" s="200"/>
      <c r="F3090" s="66">
        <v>423.23</v>
      </c>
      <c r="G3090" s="443" t="s">
        <v>11187</v>
      </c>
      <c r="H3090" s="22">
        <f t="shared" si="193"/>
        <v>113.8</v>
      </c>
      <c r="I3090" s="22">
        <f t="shared" si="193"/>
        <v>58.56</v>
      </c>
      <c r="J3090" s="22">
        <f t="shared" si="193"/>
        <v>40.22</v>
      </c>
      <c r="K3090" s="444">
        <f>IF(ISNUMBER(F3090),IF(G3090="",VLOOKUP($A3090,'Loc Coefficients Config'!$A:$G,7,FALSE),VLOOKUP(G3090,'Loc Coefficients Location'!A:D,4,FALSE)),"")</f>
        <v>0.19253700000000001</v>
      </c>
      <c r="L3090" s="22">
        <f t="shared" si="194"/>
        <v>81.489999999999995</v>
      </c>
      <c r="M3090" s="444">
        <f>IF(ISNUMBER(F3090),IF(G3090="",VLOOKUP($A3090,'Loc Coefficients Config'!$A:$H,8,FALSE),VLOOKUP(G3090,'Loc Coefficients Location'!A:E,5,FALSE)),"")</f>
        <v>0.104333</v>
      </c>
      <c r="N3090" s="22">
        <f t="shared" si="195"/>
        <v>44.16</v>
      </c>
      <c r="O3090" s="444">
        <f>IF(ISNUMBER(F3090),IF(G3090="",VLOOKUP($A3090,'Loc Coefficients Config'!$A:$I,9,FALSE),VLOOKUP(G3090,'Loc Coefficients Location'!A:F,6,FALSE)),"")</f>
        <v>7.9690999999999998E-2</v>
      </c>
      <c r="P3090" s="22">
        <f t="shared" si="196"/>
        <v>33.729999999999997</v>
      </c>
    </row>
    <row r="3091" spans="1:16" ht="16.5" thickBot="1">
      <c r="A3091" s="87" t="s">
        <v>5041</v>
      </c>
      <c r="B3091" s="86" t="s">
        <v>5042</v>
      </c>
      <c r="C3091" s="319" t="s">
        <v>5043</v>
      </c>
      <c r="D3091" s="88"/>
      <c r="E3091" s="281"/>
      <c r="F3091" s="89">
        <v>743.2</v>
      </c>
      <c r="G3091" s="443" t="s">
        <v>11187</v>
      </c>
      <c r="H3091" s="22">
        <f t="shared" si="193"/>
        <v>199.84</v>
      </c>
      <c r="I3091" s="22">
        <f t="shared" si="193"/>
        <v>102.83</v>
      </c>
      <c r="J3091" s="22">
        <f t="shared" si="193"/>
        <v>70.62</v>
      </c>
      <c r="K3091" s="444">
        <f>IF(ISNUMBER(F3091),IF(G3091="",VLOOKUP($A3091,'Loc Coefficients Config'!$A:$G,7,FALSE),VLOOKUP(G3091,'Loc Coefficients Location'!A:D,4,FALSE)),"")</f>
        <v>0.19253700000000001</v>
      </c>
      <c r="L3091" s="22">
        <f t="shared" si="194"/>
        <v>143.09</v>
      </c>
      <c r="M3091" s="444">
        <f>IF(ISNUMBER(F3091),IF(G3091="",VLOOKUP($A3091,'Loc Coefficients Config'!$A:$H,8,FALSE),VLOOKUP(G3091,'Loc Coefficients Location'!A:E,5,FALSE)),"")</f>
        <v>0.104333</v>
      </c>
      <c r="N3091" s="22">
        <f t="shared" si="195"/>
        <v>77.540000000000006</v>
      </c>
      <c r="O3091" s="444">
        <f>IF(ISNUMBER(F3091),IF(G3091="",VLOOKUP($A3091,'Loc Coefficients Config'!$A:$I,9,FALSE),VLOOKUP(G3091,'Loc Coefficients Location'!A:F,6,FALSE)),"")</f>
        <v>7.9690999999999998E-2</v>
      </c>
      <c r="P3091" s="22">
        <f t="shared" si="196"/>
        <v>59.23</v>
      </c>
    </row>
    <row r="3092" spans="1:16" ht="16.5" thickBot="1">
      <c r="A3092" s="131" t="s">
        <v>5044</v>
      </c>
      <c r="B3092" s="28" t="s">
        <v>5045</v>
      </c>
      <c r="C3092" s="102" t="s">
        <v>5046</v>
      </c>
      <c r="D3092" s="49"/>
      <c r="E3092" s="141"/>
      <c r="F3092" s="50">
        <v>678</v>
      </c>
      <c r="G3092" s="443" t="s">
        <v>11187</v>
      </c>
      <c r="H3092" s="22">
        <f t="shared" si="193"/>
        <v>182.3</v>
      </c>
      <c r="I3092" s="22">
        <f t="shared" si="193"/>
        <v>93.81</v>
      </c>
      <c r="J3092" s="22">
        <f t="shared" si="193"/>
        <v>64.430000000000007</v>
      </c>
      <c r="K3092" s="444">
        <f>IF(ISNUMBER(F3092),IF(G3092="",VLOOKUP($A3092,'Loc Coefficients Config'!$A:$G,7,FALSE),VLOOKUP(G3092,'Loc Coefficients Location'!A:D,4,FALSE)),"")</f>
        <v>0.19253700000000001</v>
      </c>
      <c r="L3092" s="22">
        <f t="shared" si="194"/>
        <v>130.54</v>
      </c>
      <c r="M3092" s="444">
        <f>IF(ISNUMBER(F3092),IF(G3092="",VLOOKUP($A3092,'Loc Coefficients Config'!$A:$H,8,FALSE),VLOOKUP(G3092,'Loc Coefficients Location'!A:E,5,FALSE)),"")</f>
        <v>0.104333</v>
      </c>
      <c r="N3092" s="22">
        <f t="shared" si="195"/>
        <v>70.739999999999995</v>
      </c>
      <c r="O3092" s="444">
        <f>IF(ISNUMBER(F3092),IF(G3092="",VLOOKUP($A3092,'Loc Coefficients Config'!$A:$I,9,FALSE),VLOOKUP(G3092,'Loc Coefficients Location'!A:F,6,FALSE)),"")</f>
        <v>7.9690999999999998E-2</v>
      </c>
      <c r="P3092" s="22">
        <f t="shared" si="196"/>
        <v>54.03</v>
      </c>
    </row>
    <row r="3093" spans="1:16" ht="16.5" thickBot="1">
      <c r="A3093" s="120"/>
      <c r="B3093" s="42" t="s">
        <v>5047</v>
      </c>
      <c r="C3093" s="105" t="s">
        <v>5048</v>
      </c>
      <c r="D3093" s="52"/>
      <c r="E3093" s="43"/>
      <c r="F3093" s="53">
        <v>678</v>
      </c>
      <c r="G3093" s="443" t="s">
        <v>11187</v>
      </c>
      <c r="H3093" s="22">
        <f t="shared" si="193"/>
        <v>182.3</v>
      </c>
      <c r="I3093" s="22">
        <f t="shared" si="193"/>
        <v>93.81</v>
      </c>
      <c r="J3093" s="22">
        <f t="shared" si="193"/>
        <v>64.430000000000007</v>
      </c>
      <c r="K3093" s="444">
        <f>IF(ISNUMBER(F3093),IF(G3093="",VLOOKUP($A3093,'Loc Coefficients Config'!$A:$G,7,FALSE),VLOOKUP(G3093,'Loc Coefficients Location'!A:D,4,FALSE)),"")</f>
        <v>0.19253700000000001</v>
      </c>
      <c r="L3093" s="22">
        <f t="shared" si="194"/>
        <v>130.54</v>
      </c>
      <c r="M3093" s="444">
        <f>IF(ISNUMBER(F3093),IF(G3093="",VLOOKUP($A3093,'Loc Coefficients Config'!$A:$H,8,FALSE),VLOOKUP(G3093,'Loc Coefficients Location'!A:E,5,FALSE)),"")</f>
        <v>0.104333</v>
      </c>
      <c r="N3093" s="22">
        <f t="shared" si="195"/>
        <v>70.739999999999995</v>
      </c>
      <c r="O3093" s="444">
        <f>IF(ISNUMBER(F3093),IF(G3093="",VLOOKUP($A3093,'Loc Coefficients Config'!$A:$I,9,FALSE),VLOOKUP(G3093,'Loc Coefficients Location'!A:F,6,FALSE)),"")</f>
        <v>7.9690999999999998E-2</v>
      </c>
      <c r="P3093" s="22">
        <f t="shared" si="196"/>
        <v>54.03</v>
      </c>
    </row>
    <row r="3094" spans="1:16" ht="16.5" thickBot="1">
      <c r="A3094" s="131" t="s">
        <v>5049</v>
      </c>
      <c r="B3094" s="28" t="s">
        <v>5050</v>
      </c>
      <c r="C3094" s="102" t="s">
        <v>5051</v>
      </c>
      <c r="D3094" s="49"/>
      <c r="E3094" s="196" t="s">
        <v>79</v>
      </c>
      <c r="F3094" s="50">
        <v>483.23</v>
      </c>
      <c r="G3094" s="443" t="s">
        <v>11187</v>
      </c>
      <c r="H3094" s="22">
        <f t="shared" si="193"/>
        <v>129.93</v>
      </c>
      <c r="I3094" s="22">
        <f t="shared" si="193"/>
        <v>66.86</v>
      </c>
      <c r="J3094" s="22">
        <f t="shared" si="193"/>
        <v>45.92</v>
      </c>
      <c r="K3094" s="444">
        <f>IF(ISNUMBER(F3094),IF(G3094="",VLOOKUP($A3094,'Loc Coefficients Config'!$A:$G,7,FALSE),VLOOKUP(G3094,'Loc Coefficients Location'!A:D,4,FALSE)),"")</f>
        <v>0.19253700000000001</v>
      </c>
      <c r="L3094" s="22">
        <f t="shared" si="194"/>
        <v>93.04</v>
      </c>
      <c r="M3094" s="444">
        <f>IF(ISNUMBER(F3094),IF(G3094="",VLOOKUP($A3094,'Loc Coefficients Config'!$A:$H,8,FALSE),VLOOKUP(G3094,'Loc Coefficients Location'!A:E,5,FALSE)),"")</f>
        <v>0.104333</v>
      </c>
      <c r="N3094" s="22">
        <f t="shared" si="195"/>
        <v>50.42</v>
      </c>
      <c r="O3094" s="444">
        <f>IF(ISNUMBER(F3094),IF(G3094="",VLOOKUP($A3094,'Loc Coefficients Config'!$A:$I,9,FALSE),VLOOKUP(G3094,'Loc Coefficients Location'!A:F,6,FALSE)),"")</f>
        <v>7.9690999999999998E-2</v>
      </c>
      <c r="P3094" s="22">
        <f t="shared" si="196"/>
        <v>38.51</v>
      </c>
    </row>
    <row r="3095" spans="1:16" ht="16.5" thickBot="1">
      <c r="A3095" s="23"/>
      <c r="B3095" s="33" t="s">
        <v>5052</v>
      </c>
      <c r="C3095" s="77" t="s">
        <v>5053</v>
      </c>
      <c r="D3095" s="37"/>
      <c r="E3095" s="220"/>
      <c r="F3095" s="39">
        <v>483.23</v>
      </c>
      <c r="G3095" s="443" t="s">
        <v>11187</v>
      </c>
      <c r="H3095" s="22">
        <f t="shared" si="193"/>
        <v>129.93</v>
      </c>
      <c r="I3095" s="22">
        <f t="shared" si="193"/>
        <v>66.86</v>
      </c>
      <c r="J3095" s="22">
        <f t="shared" si="193"/>
        <v>45.92</v>
      </c>
      <c r="K3095" s="444">
        <f>IF(ISNUMBER(F3095),IF(G3095="",VLOOKUP($A3095,'Loc Coefficients Config'!$A:$G,7,FALSE),VLOOKUP(G3095,'Loc Coefficients Location'!A:D,4,FALSE)),"")</f>
        <v>0.19253700000000001</v>
      </c>
      <c r="L3095" s="22">
        <f t="shared" si="194"/>
        <v>93.04</v>
      </c>
      <c r="M3095" s="444">
        <f>IF(ISNUMBER(F3095),IF(G3095="",VLOOKUP($A3095,'Loc Coefficients Config'!$A:$H,8,FALSE),VLOOKUP(G3095,'Loc Coefficients Location'!A:E,5,FALSE)),"")</f>
        <v>0.104333</v>
      </c>
      <c r="N3095" s="22">
        <f t="shared" si="195"/>
        <v>50.42</v>
      </c>
      <c r="O3095" s="444">
        <f>IF(ISNUMBER(F3095),IF(G3095="",VLOOKUP($A3095,'Loc Coefficients Config'!$A:$I,9,FALSE),VLOOKUP(G3095,'Loc Coefficients Location'!A:F,6,FALSE)),"")</f>
        <v>7.9690999999999998E-2</v>
      </c>
      <c r="P3095" s="22">
        <f t="shared" si="196"/>
        <v>38.51</v>
      </c>
    </row>
    <row r="3096" spans="1:16" ht="16.5" thickBot="1">
      <c r="A3096" s="120"/>
      <c r="B3096" s="42" t="s">
        <v>5054</v>
      </c>
      <c r="C3096" s="105" t="s">
        <v>5055</v>
      </c>
      <c r="D3096" s="52"/>
      <c r="E3096" s="217"/>
      <c r="F3096" s="53">
        <v>483.23</v>
      </c>
      <c r="G3096" s="443" t="s">
        <v>11187</v>
      </c>
      <c r="H3096" s="22">
        <f t="shared" si="193"/>
        <v>129.93</v>
      </c>
      <c r="I3096" s="22">
        <f t="shared" si="193"/>
        <v>66.86</v>
      </c>
      <c r="J3096" s="22">
        <f t="shared" si="193"/>
        <v>45.92</v>
      </c>
      <c r="K3096" s="444">
        <f>IF(ISNUMBER(F3096),IF(G3096="",VLOOKUP($A3096,'Loc Coefficients Config'!$A:$G,7,FALSE),VLOOKUP(G3096,'Loc Coefficients Location'!A:D,4,FALSE)),"")</f>
        <v>0.19253700000000001</v>
      </c>
      <c r="L3096" s="22">
        <f t="shared" si="194"/>
        <v>93.04</v>
      </c>
      <c r="M3096" s="444">
        <f>IF(ISNUMBER(F3096),IF(G3096="",VLOOKUP($A3096,'Loc Coefficients Config'!$A:$H,8,FALSE),VLOOKUP(G3096,'Loc Coefficients Location'!A:E,5,FALSE)),"")</f>
        <v>0.104333</v>
      </c>
      <c r="N3096" s="22">
        <f t="shared" si="195"/>
        <v>50.42</v>
      </c>
      <c r="O3096" s="444">
        <f>IF(ISNUMBER(F3096),IF(G3096="",VLOOKUP($A3096,'Loc Coefficients Config'!$A:$I,9,FALSE),VLOOKUP(G3096,'Loc Coefficients Location'!A:F,6,FALSE)),"")</f>
        <v>7.9690999999999998E-2</v>
      </c>
      <c r="P3096" s="22">
        <f t="shared" si="196"/>
        <v>38.51</v>
      </c>
    </row>
    <row r="3097" spans="1:16" ht="16.5" thickBot="1">
      <c r="A3097" s="131" t="s">
        <v>5056</v>
      </c>
      <c r="B3097" s="28" t="s">
        <v>5057</v>
      </c>
      <c r="C3097" s="102" t="s">
        <v>5058</v>
      </c>
      <c r="D3097" s="49"/>
      <c r="E3097" s="141"/>
      <c r="F3097" s="50">
        <v>586.67999999999995</v>
      </c>
      <c r="G3097" s="443" t="s">
        <v>11187</v>
      </c>
      <c r="H3097" s="22">
        <f t="shared" si="193"/>
        <v>157.75</v>
      </c>
      <c r="I3097" s="22">
        <f t="shared" si="193"/>
        <v>81.17</v>
      </c>
      <c r="J3097" s="22">
        <f t="shared" si="193"/>
        <v>55.75</v>
      </c>
      <c r="K3097" s="444">
        <f>IF(ISNUMBER(F3097),IF(G3097="",VLOOKUP($A3097,'Loc Coefficients Config'!$A:$G,7,FALSE),VLOOKUP(G3097,'Loc Coefficients Location'!A:D,4,FALSE)),"")</f>
        <v>0.19253700000000001</v>
      </c>
      <c r="L3097" s="22">
        <f t="shared" si="194"/>
        <v>112.96</v>
      </c>
      <c r="M3097" s="444">
        <f>IF(ISNUMBER(F3097),IF(G3097="",VLOOKUP($A3097,'Loc Coefficients Config'!$A:$H,8,FALSE),VLOOKUP(G3097,'Loc Coefficients Location'!A:E,5,FALSE)),"")</f>
        <v>0.104333</v>
      </c>
      <c r="N3097" s="22">
        <f t="shared" si="195"/>
        <v>61.21</v>
      </c>
      <c r="O3097" s="444">
        <f>IF(ISNUMBER(F3097),IF(G3097="",VLOOKUP($A3097,'Loc Coefficients Config'!$A:$I,9,FALSE),VLOOKUP(G3097,'Loc Coefficients Location'!A:F,6,FALSE)),"")</f>
        <v>7.9690999999999998E-2</v>
      </c>
      <c r="P3097" s="22">
        <f t="shared" si="196"/>
        <v>46.75</v>
      </c>
    </row>
    <row r="3098" spans="1:16" ht="16.5" thickBot="1">
      <c r="A3098" s="120"/>
      <c r="B3098" s="42" t="s">
        <v>5059</v>
      </c>
      <c r="C3098" s="105" t="s">
        <v>5060</v>
      </c>
      <c r="D3098" s="52"/>
      <c r="E3098" s="43"/>
      <c r="F3098" s="53">
        <v>586.67999999999995</v>
      </c>
      <c r="G3098" s="443" t="s">
        <v>11187</v>
      </c>
      <c r="H3098" s="22">
        <f t="shared" si="193"/>
        <v>157.75</v>
      </c>
      <c r="I3098" s="22">
        <f t="shared" si="193"/>
        <v>81.17</v>
      </c>
      <c r="J3098" s="22">
        <f t="shared" si="193"/>
        <v>55.75</v>
      </c>
      <c r="K3098" s="444">
        <f>IF(ISNUMBER(F3098),IF(G3098="",VLOOKUP($A3098,'Loc Coefficients Config'!$A:$G,7,FALSE),VLOOKUP(G3098,'Loc Coefficients Location'!A:D,4,FALSE)),"")</f>
        <v>0.19253700000000001</v>
      </c>
      <c r="L3098" s="22">
        <f t="shared" si="194"/>
        <v>112.96</v>
      </c>
      <c r="M3098" s="444">
        <f>IF(ISNUMBER(F3098),IF(G3098="",VLOOKUP($A3098,'Loc Coefficients Config'!$A:$H,8,FALSE),VLOOKUP(G3098,'Loc Coefficients Location'!A:E,5,FALSE)),"")</f>
        <v>0.104333</v>
      </c>
      <c r="N3098" s="22">
        <f t="shared" si="195"/>
        <v>61.21</v>
      </c>
      <c r="O3098" s="444">
        <f>IF(ISNUMBER(F3098),IF(G3098="",VLOOKUP($A3098,'Loc Coefficients Config'!$A:$I,9,FALSE),VLOOKUP(G3098,'Loc Coefficients Location'!A:F,6,FALSE)),"")</f>
        <v>7.9690999999999998E-2</v>
      </c>
      <c r="P3098" s="22">
        <f t="shared" si="196"/>
        <v>46.75</v>
      </c>
    </row>
    <row r="3099" spans="1:16" ht="16.5" thickBot="1">
      <c r="A3099" s="131" t="s">
        <v>5061</v>
      </c>
      <c r="B3099" s="28" t="s">
        <v>5062</v>
      </c>
      <c r="C3099" s="102" t="s">
        <v>5063</v>
      </c>
      <c r="D3099" s="49"/>
      <c r="E3099" s="141"/>
      <c r="F3099" s="50">
        <v>858.76</v>
      </c>
      <c r="G3099" s="443" t="s">
        <v>11187</v>
      </c>
      <c r="H3099" s="22">
        <f t="shared" si="193"/>
        <v>230.91</v>
      </c>
      <c r="I3099" s="22">
        <f t="shared" si="193"/>
        <v>118.82</v>
      </c>
      <c r="J3099" s="22">
        <f t="shared" si="193"/>
        <v>81.599999999999994</v>
      </c>
      <c r="K3099" s="444">
        <f>IF(ISNUMBER(F3099),IF(G3099="",VLOOKUP($A3099,'Loc Coefficients Config'!$A:$G,7,FALSE),VLOOKUP(G3099,'Loc Coefficients Location'!A:D,4,FALSE)),"")</f>
        <v>0.19253700000000001</v>
      </c>
      <c r="L3099" s="22">
        <f t="shared" si="194"/>
        <v>165.34</v>
      </c>
      <c r="M3099" s="444">
        <f>IF(ISNUMBER(F3099),IF(G3099="",VLOOKUP($A3099,'Loc Coefficients Config'!$A:$H,8,FALSE),VLOOKUP(G3099,'Loc Coefficients Location'!A:E,5,FALSE)),"")</f>
        <v>0.104333</v>
      </c>
      <c r="N3099" s="22">
        <f t="shared" si="195"/>
        <v>89.6</v>
      </c>
      <c r="O3099" s="444">
        <f>IF(ISNUMBER(F3099),IF(G3099="",VLOOKUP($A3099,'Loc Coefficients Config'!$A:$I,9,FALSE),VLOOKUP(G3099,'Loc Coefficients Location'!A:F,6,FALSE)),"")</f>
        <v>7.9690999999999998E-2</v>
      </c>
      <c r="P3099" s="22">
        <f t="shared" si="196"/>
        <v>68.44</v>
      </c>
    </row>
    <row r="3100" spans="1:16" ht="16.5" thickBot="1">
      <c r="A3100" s="120"/>
      <c r="B3100" s="42" t="s">
        <v>5064</v>
      </c>
      <c r="C3100" s="105" t="s">
        <v>5065</v>
      </c>
      <c r="D3100" s="52"/>
      <c r="E3100" s="43"/>
      <c r="F3100" s="53">
        <v>858.76</v>
      </c>
      <c r="G3100" s="443" t="s">
        <v>11187</v>
      </c>
      <c r="H3100" s="22">
        <f t="shared" si="193"/>
        <v>230.91</v>
      </c>
      <c r="I3100" s="22">
        <f t="shared" si="193"/>
        <v>118.82</v>
      </c>
      <c r="J3100" s="22">
        <f t="shared" si="193"/>
        <v>81.599999999999994</v>
      </c>
      <c r="K3100" s="444">
        <f>IF(ISNUMBER(F3100),IF(G3100="",VLOOKUP($A3100,'Loc Coefficients Config'!$A:$G,7,FALSE),VLOOKUP(G3100,'Loc Coefficients Location'!A:D,4,FALSE)),"")</f>
        <v>0.19253700000000001</v>
      </c>
      <c r="L3100" s="22">
        <f t="shared" si="194"/>
        <v>165.34</v>
      </c>
      <c r="M3100" s="444">
        <f>IF(ISNUMBER(F3100),IF(G3100="",VLOOKUP($A3100,'Loc Coefficients Config'!$A:$H,8,FALSE),VLOOKUP(G3100,'Loc Coefficients Location'!A:E,5,FALSE)),"")</f>
        <v>0.104333</v>
      </c>
      <c r="N3100" s="22">
        <f t="shared" si="195"/>
        <v>89.6</v>
      </c>
      <c r="O3100" s="444">
        <f>IF(ISNUMBER(F3100),IF(G3100="",VLOOKUP($A3100,'Loc Coefficients Config'!$A:$I,9,FALSE),VLOOKUP(G3100,'Loc Coefficients Location'!A:F,6,FALSE)),"")</f>
        <v>7.9690999999999998E-2</v>
      </c>
      <c r="P3100" s="22">
        <f t="shared" si="196"/>
        <v>68.44</v>
      </c>
    </row>
    <row r="3101" spans="1:16" ht="16.5" thickBot="1">
      <c r="A3101" s="131" t="s">
        <v>5066</v>
      </c>
      <c r="B3101" s="28" t="s">
        <v>5067</v>
      </c>
      <c r="C3101" s="102" t="s">
        <v>5068</v>
      </c>
      <c r="D3101" s="49"/>
      <c r="E3101" s="141"/>
      <c r="F3101" s="50">
        <v>1686.83</v>
      </c>
      <c r="G3101" s="443" t="s">
        <v>11187</v>
      </c>
      <c r="H3101" s="22">
        <f t="shared" si="193"/>
        <v>453.57</v>
      </c>
      <c r="I3101" s="22">
        <f t="shared" si="193"/>
        <v>233.39</v>
      </c>
      <c r="J3101" s="22">
        <f t="shared" si="193"/>
        <v>160.29</v>
      </c>
      <c r="K3101" s="444">
        <f>IF(ISNUMBER(F3101),IF(G3101="",VLOOKUP($A3101,'Loc Coefficients Config'!$A:$G,7,FALSE),VLOOKUP(G3101,'Loc Coefficients Location'!A:D,4,FALSE)),"")</f>
        <v>0.19253700000000001</v>
      </c>
      <c r="L3101" s="22">
        <f t="shared" si="194"/>
        <v>324.77999999999997</v>
      </c>
      <c r="M3101" s="444">
        <f>IF(ISNUMBER(F3101),IF(G3101="",VLOOKUP($A3101,'Loc Coefficients Config'!$A:$H,8,FALSE),VLOOKUP(G3101,'Loc Coefficients Location'!A:E,5,FALSE)),"")</f>
        <v>0.104333</v>
      </c>
      <c r="N3101" s="22">
        <f t="shared" si="195"/>
        <v>175.99</v>
      </c>
      <c r="O3101" s="444">
        <f>IF(ISNUMBER(F3101),IF(G3101="",VLOOKUP($A3101,'Loc Coefficients Config'!$A:$I,9,FALSE),VLOOKUP(G3101,'Loc Coefficients Location'!A:F,6,FALSE)),"")</f>
        <v>7.9690999999999998E-2</v>
      </c>
      <c r="P3101" s="22">
        <f t="shared" si="196"/>
        <v>134.43</v>
      </c>
    </row>
    <row r="3102" spans="1:16" ht="16.5" thickBot="1">
      <c r="A3102" s="120"/>
      <c r="B3102" s="42" t="s">
        <v>5069</v>
      </c>
      <c r="C3102" s="105" t="s">
        <v>5070</v>
      </c>
      <c r="D3102" s="52"/>
      <c r="E3102" s="43"/>
      <c r="F3102" s="53">
        <v>1686.83</v>
      </c>
      <c r="G3102" s="443" t="s">
        <v>11187</v>
      </c>
      <c r="H3102" s="22">
        <f t="shared" si="193"/>
        <v>453.57</v>
      </c>
      <c r="I3102" s="22">
        <f t="shared" si="193"/>
        <v>233.39</v>
      </c>
      <c r="J3102" s="22">
        <f t="shared" si="193"/>
        <v>160.29</v>
      </c>
      <c r="K3102" s="444">
        <f>IF(ISNUMBER(F3102),IF(G3102="",VLOOKUP($A3102,'Loc Coefficients Config'!$A:$G,7,FALSE),VLOOKUP(G3102,'Loc Coefficients Location'!A:D,4,FALSE)),"")</f>
        <v>0.19253700000000001</v>
      </c>
      <c r="L3102" s="22">
        <f t="shared" si="194"/>
        <v>324.77999999999997</v>
      </c>
      <c r="M3102" s="444">
        <f>IF(ISNUMBER(F3102),IF(G3102="",VLOOKUP($A3102,'Loc Coefficients Config'!$A:$H,8,FALSE),VLOOKUP(G3102,'Loc Coefficients Location'!A:E,5,FALSE)),"")</f>
        <v>0.104333</v>
      </c>
      <c r="N3102" s="22">
        <f t="shared" si="195"/>
        <v>175.99</v>
      </c>
      <c r="O3102" s="444">
        <f>IF(ISNUMBER(F3102),IF(G3102="",VLOOKUP($A3102,'Loc Coefficients Config'!$A:$I,9,FALSE),VLOOKUP(G3102,'Loc Coefficients Location'!A:F,6,FALSE)),"")</f>
        <v>7.9690999999999998E-2</v>
      </c>
      <c r="P3102" s="22">
        <f t="shared" si="196"/>
        <v>134.43</v>
      </c>
    </row>
    <row r="3103" spans="1:16" ht="16.5" thickBot="1">
      <c r="A3103" s="209" t="s">
        <v>5071</v>
      </c>
      <c r="B3103" s="210" t="s">
        <v>79</v>
      </c>
      <c r="C3103" s="511" t="s">
        <v>79</v>
      </c>
      <c r="D3103" s="211"/>
      <c r="E3103" s="211" t="s">
        <v>79</v>
      </c>
      <c r="F3103" s="212" t="s">
        <v>79</v>
      </c>
      <c r="G3103" s="443" t="s">
        <v>79</v>
      </c>
      <c r="H3103" s="22" t="str">
        <f t="shared" si="193"/>
        <v/>
      </c>
      <c r="I3103" s="22" t="str">
        <f t="shared" si="193"/>
        <v/>
      </c>
      <c r="J3103" s="22" t="str">
        <f t="shared" si="193"/>
        <v/>
      </c>
      <c r="K3103" s="444" t="str">
        <f>IF(ISNUMBER(F3103),IF(G3103="",VLOOKUP($A3103,'Loc Coefficients Config'!$A:$G,7,FALSE),VLOOKUP(G3103,'Loc Coefficients Location'!A:D,4,FALSE)),"")</f>
        <v/>
      </c>
      <c r="L3103" s="22" t="str">
        <f t="shared" si="194"/>
        <v/>
      </c>
      <c r="M3103" s="444" t="str">
        <f>IF(ISNUMBER(F3103),IF(G3103="",VLOOKUP($A3103,'Loc Coefficients Config'!$A:$H,8,FALSE),VLOOKUP(G3103,'Loc Coefficients Location'!A:E,5,FALSE)),"")</f>
        <v/>
      </c>
      <c r="N3103" s="22" t="str">
        <f t="shared" si="195"/>
        <v/>
      </c>
      <c r="O3103" s="444" t="str">
        <f>IF(ISNUMBER(F3103),IF(G3103="",VLOOKUP($A3103,'Loc Coefficients Config'!$A:$I,9,FALSE),VLOOKUP(G3103,'Loc Coefficients Location'!A:F,6,FALSE)),"")</f>
        <v/>
      </c>
      <c r="P3103" s="22" t="str">
        <f t="shared" si="196"/>
        <v/>
      </c>
    </row>
    <row r="3104" spans="1:16" ht="31.5">
      <c r="A3104" s="70" t="s">
        <v>5072</v>
      </c>
      <c r="B3104" s="71" t="s">
        <v>5073</v>
      </c>
      <c r="C3104" s="230" t="s">
        <v>5074</v>
      </c>
      <c r="D3104" s="72"/>
      <c r="E3104" s="254" t="s">
        <v>79</v>
      </c>
      <c r="F3104" s="73">
        <v>72.109999999999985</v>
      </c>
      <c r="G3104" s="443" t="s">
        <v>11187</v>
      </c>
      <c r="H3104" s="22">
        <f t="shared" si="193"/>
        <v>19.39</v>
      </c>
      <c r="I3104" s="22">
        <f t="shared" si="193"/>
        <v>9.98</v>
      </c>
      <c r="J3104" s="22">
        <f t="shared" si="193"/>
        <v>6.85</v>
      </c>
      <c r="K3104" s="444">
        <f>IF(ISNUMBER(F3104),IF(G3104="",VLOOKUP($A3104,'Loc Coefficients Config'!$A:$G,7,FALSE),VLOOKUP(G3104,'Loc Coefficients Location'!A:D,4,FALSE)),"")</f>
        <v>0.19253700000000001</v>
      </c>
      <c r="L3104" s="22">
        <f t="shared" si="194"/>
        <v>13.88</v>
      </c>
      <c r="M3104" s="444">
        <f>IF(ISNUMBER(F3104),IF(G3104="",VLOOKUP($A3104,'Loc Coefficients Config'!$A:$H,8,FALSE),VLOOKUP(G3104,'Loc Coefficients Location'!A:E,5,FALSE)),"")</f>
        <v>0.104333</v>
      </c>
      <c r="N3104" s="22">
        <f t="shared" si="195"/>
        <v>7.52</v>
      </c>
      <c r="O3104" s="444">
        <f>IF(ISNUMBER(F3104),IF(G3104="",VLOOKUP($A3104,'Loc Coefficients Config'!$A:$I,9,FALSE),VLOOKUP(G3104,'Loc Coefficients Location'!A:F,6,FALSE)),"")</f>
        <v>7.9690999999999998E-2</v>
      </c>
      <c r="P3104" s="22">
        <f t="shared" si="196"/>
        <v>5.75</v>
      </c>
    </row>
    <row r="3105" spans="1:16" ht="32.25" thickBot="1">
      <c r="A3105" s="36" t="s">
        <v>5075</v>
      </c>
      <c r="B3105" s="33" t="s">
        <v>5076</v>
      </c>
      <c r="C3105" s="77" t="s">
        <v>5077</v>
      </c>
      <c r="D3105" s="37"/>
      <c r="E3105" s="40" t="s">
        <v>79</v>
      </c>
      <c r="F3105" s="39">
        <v>187.27</v>
      </c>
      <c r="G3105" s="443" t="s">
        <v>11187</v>
      </c>
      <c r="H3105" s="22">
        <f t="shared" si="193"/>
        <v>50.35</v>
      </c>
      <c r="I3105" s="22">
        <f t="shared" si="193"/>
        <v>25.91</v>
      </c>
      <c r="J3105" s="22">
        <f t="shared" si="193"/>
        <v>17.8</v>
      </c>
      <c r="K3105" s="444">
        <f>IF(ISNUMBER(F3105),IF(G3105="",VLOOKUP($A3105,'Loc Coefficients Config'!$A:$G,7,FALSE),VLOOKUP(G3105,'Loc Coefficients Location'!A:D,4,FALSE)),"")</f>
        <v>0.19253700000000001</v>
      </c>
      <c r="L3105" s="22">
        <f t="shared" si="194"/>
        <v>36.06</v>
      </c>
      <c r="M3105" s="444">
        <f>IF(ISNUMBER(F3105),IF(G3105="",VLOOKUP($A3105,'Loc Coefficients Config'!$A:$H,8,FALSE),VLOOKUP(G3105,'Loc Coefficients Location'!A:E,5,FALSE)),"")</f>
        <v>0.104333</v>
      </c>
      <c r="N3105" s="22">
        <f t="shared" si="195"/>
        <v>19.54</v>
      </c>
      <c r="O3105" s="444">
        <f>IF(ISNUMBER(F3105),IF(G3105="",VLOOKUP($A3105,'Loc Coefficients Config'!$A:$I,9,FALSE),VLOOKUP(G3105,'Loc Coefficients Location'!A:F,6,FALSE)),"")</f>
        <v>7.9690999999999998E-2</v>
      </c>
      <c r="P3105" s="22">
        <f t="shared" si="196"/>
        <v>14.92</v>
      </c>
    </row>
    <row r="3106" spans="1:16" ht="32.25" thickBot="1">
      <c r="A3106" s="62" t="s">
        <v>5075</v>
      </c>
      <c r="B3106" s="63" t="s">
        <v>5078</v>
      </c>
      <c r="C3106" s="232" t="s">
        <v>5079</v>
      </c>
      <c r="D3106" s="64"/>
      <c r="E3106" s="200" t="s">
        <v>79</v>
      </c>
      <c r="F3106" s="66">
        <v>187.27</v>
      </c>
      <c r="G3106" s="443" t="s">
        <v>11187</v>
      </c>
      <c r="H3106" s="22">
        <f t="shared" si="193"/>
        <v>50.35</v>
      </c>
      <c r="I3106" s="22">
        <f t="shared" si="193"/>
        <v>25.91</v>
      </c>
      <c r="J3106" s="22">
        <f t="shared" si="193"/>
        <v>17.8</v>
      </c>
      <c r="K3106" s="444">
        <f>IF(ISNUMBER(F3106),IF(G3106="",VLOOKUP($A3106,'Loc Coefficients Config'!$A:$G,7,FALSE),VLOOKUP(G3106,'Loc Coefficients Location'!A:D,4,FALSE)),"")</f>
        <v>0.19253700000000001</v>
      </c>
      <c r="L3106" s="22">
        <f t="shared" si="194"/>
        <v>36.06</v>
      </c>
      <c r="M3106" s="444">
        <f>IF(ISNUMBER(F3106),IF(G3106="",VLOOKUP($A3106,'Loc Coefficients Config'!$A:$H,8,FALSE),VLOOKUP(G3106,'Loc Coefficients Location'!A:E,5,FALSE)),"")</f>
        <v>0.104333</v>
      </c>
      <c r="N3106" s="22">
        <f t="shared" si="195"/>
        <v>19.54</v>
      </c>
      <c r="O3106" s="444">
        <f>IF(ISNUMBER(F3106),IF(G3106="",VLOOKUP($A3106,'Loc Coefficients Config'!$A:$I,9,FALSE),VLOOKUP(G3106,'Loc Coefficients Location'!A:F,6,FALSE)),"")</f>
        <v>7.9690999999999998E-2</v>
      </c>
      <c r="P3106" s="22">
        <f t="shared" si="196"/>
        <v>14.92</v>
      </c>
    </row>
    <row r="3107" spans="1:16" ht="16.5" thickBot="1">
      <c r="A3107" s="246" t="s">
        <v>2040</v>
      </c>
      <c r="B3107" s="247" t="s">
        <v>79</v>
      </c>
      <c r="C3107" s="516" t="s">
        <v>79</v>
      </c>
      <c r="D3107" s="248"/>
      <c r="E3107" s="248" t="s">
        <v>79</v>
      </c>
      <c r="F3107" s="249" t="s">
        <v>79</v>
      </c>
      <c r="G3107" s="443" t="s">
        <v>79</v>
      </c>
      <c r="H3107" s="22" t="str">
        <f t="shared" si="193"/>
        <v/>
      </c>
      <c r="I3107" s="22" t="str">
        <f t="shared" si="193"/>
        <v/>
      </c>
      <c r="J3107" s="22" t="str">
        <f t="shared" si="193"/>
        <v/>
      </c>
      <c r="K3107" s="444" t="str">
        <f>IF(ISNUMBER(F3107),IF(G3107="",VLOOKUP($A3107,'Loc Coefficients Config'!$A:$G,7,FALSE),VLOOKUP(G3107,'Loc Coefficients Location'!A:D,4,FALSE)),"")</f>
        <v/>
      </c>
      <c r="L3107" s="22" t="str">
        <f t="shared" si="194"/>
        <v/>
      </c>
      <c r="M3107" s="444" t="str">
        <f>IF(ISNUMBER(F3107),IF(G3107="",VLOOKUP($A3107,'Loc Coefficients Config'!$A:$H,8,FALSE),VLOOKUP(G3107,'Loc Coefficients Location'!A:E,5,FALSE)),"")</f>
        <v/>
      </c>
      <c r="N3107" s="22" t="str">
        <f t="shared" si="195"/>
        <v/>
      </c>
      <c r="O3107" s="444" t="str">
        <f>IF(ISNUMBER(F3107),IF(G3107="",VLOOKUP($A3107,'Loc Coefficients Config'!$A:$I,9,FALSE),VLOOKUP(G3107,'Loc Coefficients Location'!A:F,6,FALSE)),"")</f>
        <v/>
      </c>
      <c r="P3107" s="22" t="str">
        <f t="shared" si="196"/>
        <v/>
      </c>
    </row>
    <row r="3108" spans="1:16">
      <c r="A3108" s="131" t="s">
        <v>5080</v>
      </c>
      <c r="B3108" s="28" t="s">
        <v>5081</v>
      </c>
      <c r="C3108" s="102" t="s">
        <v>5082</v>
      </c>
      <c r="D3108" s="49"/>
      <c r="E3108" s="49" t="s">
        <v>79</v>
      </c>
      <c r="F3108" s="50">
        <v>219.76</v>
      </c>
      <c r="G3108" s="443" t="s">
        <v>11192</v>
      </c>
      <c r="H3108" s="22">
        <f t="shared" si="193"/>
        <v>59.09</v>
      </c>
      <c r="I3108" s="22">
        <f t="shared" si="193"/>
        <v>30.41</v>
      </c>
      <c r="J3108" s="22">
        <f t="shared" si="193"/>
        <v>20.88</v>
      </c>
      <c r="K3108" s="444">
        <f>IF(ISNUMBER(F3108),IF(G3108="",VLOOKUP($A3108,'Loc Coefficients Config'!$A:$G,7,FALSE),VLOOKUP(G3108,'Loc Coefficients Location'!A:D,4,FALSE)),"")</f>
        <v>0.19253700000000001</v>
      </c>
      <c r="L3108" s="22">
        <f t="shared" si="194"/>
        <v>42.31</v>
      </c>
      <c r="M3108" s="444">
        <f>IF(ISNUMBER(F3108),IF(G3108="",VLOOKUP($A3108,'Loc Coefficients Config'!$A:$H,8,FALSE),VLOOKUP(G3108,'Loc Coefficients Location'!A:E,5,FALSE)),"")</f>
        <v>0.104333</v>
      </c>
      <c r="N3108" s="22">
        <f t="shared" si="195"/>
        <v>22.93</v>
      </c>
      <c r="O3108" s="444">
        <f>IF(ISNUMBER(F3108),IF(G3108="",VLOOKUP($A3108,'Loc Coefficients Config'!$A:$I,9,FALSE),VLOOKUP(G3108,'Loc Coefficients Location'!A:F,6,FALSE)),"")</f>
        <v>7.9690999999999998E-2</v>
      </c>
      <c r="P3108" s="22">
        <f t="shared" si="196"/>
        <v>17.510000000000002</v>
      </c>
    </row>
    <row r="3109" spans="1:16" ht="16.5" thickBot="1">
      <c r="A3109" s="23"/>
      <c r="B3109" s="33" t="s">
        <v>5083</v>
      </c>
      <c r="C3109" s="230" t="s">
        <v>5084</v>
      </c>
      <c r="D3109" s="37"/>
      <c r="E3109" s="37"/>
      <c r="F3109" s="39">
        <v>219.76</v>
      </c>
      <c r="G3109" s="443" t="s">
        <v>11187</v>
      </c>
      <c r="H3109" s="22">
        <f t="shared" si="193"/>
        <v>59.09</v>
      </c>
      <c r="I3109" s="22">
        <f t="shared" si="193"/>
        <v>30.41</v>
      </c>
      <c r="J3109" s="22">
        <f t="shared" si="193"/>
        <v>20.88</v>
      </c>
      <c r="K3109" s="444">
        <f>IF(ISNUMBER(F3109),IF(G3109="",VLOOKUP($A3109,'Loc Coefficients Config'!$A:$G,7,FALSE),VLOOKUP(G3109,'Loc Coefficients Location'!A:D,4,FALSE)),"")</f>
        <v>0.19253700000000001</v>
      </c>
      <c r="L3109" s="22">
        <f t="shared" si="194"/>
        <v>42.31</v>
      </c>
      <c r="M3109" s="444">
        <f>IF(ISNUMBER(F3109),IF(G3109="",VLOOKUP($A3109,'Loc Coefficients Config'!$A:$H,8,FALSE),VLOOKUP(G3109,'Loc Coefficients Location'!A:E,5,FALSE)),"")</f>
        <v>0.104333</v>
      </c>
      <c r="N3109" s="22">
        <f t="shared" si="195"/>
        <v>22.93</v>
      </c>
      <c r="O3109" s="444">
        <f>IF(ISNUMBER(F3109),IF(G3109="",VLOOKUP($A3109,'Loc Coefficients Config'!$A:$I,9,FALSE),VLOOKUP(G3109,'Loc Coefficients Location'!A:F,6,FALSE)),"")</f>
        <v>7.9690999999999998E-2</v>
      </c>
      <c r="P3109" s="22">
        <f t="shared" si="196"/>
        <v>17.510000000000002</v>
      </c>
    </row>
    <row r="3110" spans="1:16" ht="16.5" thickBot="1">
      <c r="A3110" s="23"/>
      <c r="B3110" s="33" t="s">
        <v>5085</v>
      </c>
      <c r="C3110" s="77" t="s">
        <v>5086</v>
      </c>
      <c r="D3110" s="37"/>
      <c r="E3110" s="37" t="s">
        <v>79</v>
      </c>
      <c r="F3110" s="39">
        <v>219.76</v>
      </c>
      <c r="G3110" s="443" t="s">
        <v>11187</v>
      </c>
      <c r="H3110" s="22">
        <f t="shared" si="193"/>
        <v>59.09</v>
      </c>
      <c r="I3110" s="22">
        <f t="shared" si="193"/>
        <v>30.41</v>
      </c>
      <c r="J3110" s="22">
        <f t="shared" si="193"/>
        <v>20.88</v>
      </c>
      <c r="K3110" s="444">
        <f>IF(ISNUMBER(F3110),IF(G3110="",VLOOKUP($A3110,'Loc Coefficients Config'!$A:$G,7,FALSE),VLOOKUP(G3110,'Loc Coefficients Location'!A:D,4,FALSE)),"")</f>
        <v>0.19253700000000001</v>
      </c>
      <c r="L3110" s="22">
        <f t="shared" si="194"/>
        <v>42.31</v>
      </c>
      <c r="M3110" s="444">
        <f>IF(ISNUMBER(F3110),IF(G3110="",VLOOKUP($A3110,'Loc Coefficients Config'!$A:$H,8,FALSE),VLOOKUP(G3110,'Loc Coefficients Location'!A:E,5,FALSE)),"")</f>
        <v>0.104333</v>
      </c>
      <c r="N3110" s="22">
        <f t="shared" si="195"/>
        <v>22.93</v>
      </c>
      <c r="O3110" s="444">
        <f>IF(ISNUMBER(F3110),IF(G3110="",VLOOKUP($A3110,'Loc Coefficients Config'!$A:$I,9,FALSE),VLOOKUP(G3110,'Loc Coefficients Location'!A:F,6,FALSE)),"")</f>
        <v>7.9690999999999998E-2</v>
      </c>
      <c r="P3110" s="22">
        <f t="shared" si="196"/>
        <v>17.510000000000002</v>
      </c>
    </row>
    <row r="3111" spans="1:16" ht="16.5" thickBot="1">
      <c r="A3111" s="23"/>
      <c r="B3111" s="33" t="s">
        <v>5087</v>
      </c>
      <c r="C3111" s="77" t="s">
        <v>5088</v>
      </c>
      <c r="D3111" s="37"/>
      <c r="E3111" s="37" t="s">
        <v>79</v>
      </c>
      <c r="F3111" s="39">
        <v>219.76</v>
      </c>
      <c r="G3111" s="443" t="s">
        <v>11187</v>
      </c>
      <c r="H3111" s="22">
        <f t="shared" si="193"/>
        <v>59.09</v>
      </c>
      <c r="I3111" s="22">
        <f t="shared" si="193"/>
        <v>30.41</v>
      </c>
      <c r="J3111" s="22">
        <f t="shared" si="193"/>
        <v>20.88</v>
      </c>
      <c r="K3111" s="444">
        <f>IF(ISNUMBER(F3111),IF(G3111="",VLOOKUP($A3111,'Loc Coefficients Config'!$A:$G,7,FALSE),VLOOKUP(G3111,'Loc Coefficients Location'!A:D,4,FALSE)),"")</f>
        <v>0.19253700000000001</v>
      </c>
      <c r="L3111" s="22">
        <f t="shared" si="194"/>
        <v>42.31</v>
      </c>
      <c r="M3111" s="444">
        <f>IF(ISNUMBER(F3111),IF(G3111="",VLOOKUP($A3111,'Loc Coefficients Config'!$A:$H,8,FALSE),VLOOKUP(G3111,'Loc Coefficients Location'!A:E,5,FALSE)),"")</f>
        <v>0.104333</v>
      </c>
      <c r="N3111" s="22">
        <f t="shared" si="195"/>
        <v>22.93</v>
      </c>
      <c r="O3111" s="444">
        <f>IF(ISNUMBER(F3111),IF(G3111="",VLOOKUP($A3111,'Loc Coefficients Config'!$A:$I,9,FALSE),VLOOKUP(G3111,'Loc Coefficients Location'!A:F,6,FALSE)),"")</f>
        <v>7.9690999999999998E-2</v>
      </c>
      <c r="P3111" s="22">
        <f t="shared" si="196"/>
        <v>17.510000000000002</v>
      </c>
    </row>
    <row r="3112" spans="1:16" ht="16.5" thickBot="1">
      <c r="A3112" s="23"/>
      <c r="B3112" s="33" t="s">
        <v>5089</v>
      </c>
      <c r="C3112" s="77" t="s">
        <v>5090</v>
      </c>
      <c r="D3112" s="37"/>
      <c r="E3112" s="37" t="s">
        <v>79</v>
      </c>
      <c r="F3112" s="39">
        <v>219.76</v>
      </c>
      <c r="G3112" s="443" t="s">
        <v>11187</v>
      </c>
      <c r="H3112" s="22">
        <f t="shared" si="193"/>
        <v>59.09</v>
      </c>
      <c r="I3112" s="22">
        <f t="shared" si="193"/>
        <v>30.41</v>
      </c>
      <c r="J3112" s="22">
        <f t="shared" si="193"/>
        <v>20.88</v>
      </c>
      <c r="K3112" s="444">
        <f>IF(ISNUMBER(F3112),IF(G3112="",VLOOKUP($A3112,'Loc Coefficients Config'!$A:$G,7,FALSE),VLOOKUP(G3112,'Loc Coefficients Location'!A:D,4,FALSE)),"")</f>
        <v>0.19253700000000001</v>
      </c>
      <c r="L3112" s="22">
        <f t="shared" si="194"/>
        <v>42.31</v>
      </c>
      <c r="M3112" s="444">
        <f>IF(ISNUMBER(F3112),IF(G3112="",VLOOKUP($A3112,'Loc Coefficients Config'!$A:$H,8,FALSE),VLOOKUP(G3112,'Loc Coefficients Location'!A:E,5,FALSE)),"")</f>
        <v>0.104333</v>
      </c>
      <c r="N3112" s="22">
        <f t="shared" si="195"/>
        <v>22.93</v>
      </c>
      <c r="O3112" s="444">
        <f>IF(ISNUMBER(F3112),IF(G3112="",VLOOKUP($A3112,'Loc Coefficients Config'!$A:$I,9,FALSE),VLOOKUP(G3112,'Loc Coefficients Location'!A:F,6,FALSE)),"")</f>
        <v>7.9690999999999998E-2</v>
      </c>
      <c r="P3112" s="22">
        <f t="shared" si="196"/>
        <v>17.510000000000002</v>
      </c>
    </row>
    <row r="3113" spans="1:16" ht="16.5" thickBot="1">
      <c r="A3113" s="23"/>
      <c r="B3113" s="33" t="s">
        <v>5091</v>
      </c>
      <c r="C3113" s="77" t="s">
        <v>5092</v>
      </c>
      <c r="D3113" s="37"/>
      <c r="E3113" s="37" t="s">
        <v>79</v>
      </c>
      <c r="F3113" s="39">
        <v>219.76</v>
      </c>
      <c r="G3113" s="443" t="s">
        <v>11187</v>
      </c>
      <c r="H3113" s="22">
        <f t="shared" si="193"/>
        <v>59.09</v>
      </c>
      <c r="I3113" s="22">
        <f t="shared" si="193"/>
        <v>30.41</v>
      </c>
      <c r="J3113" s="22">
        <f t="shared" si="193"/>
        <v>20.88</v>
      </c>
      <c r="K3113" s="444">
        <f>IF(ISNUMBER(F3113),IF(G3113="",VLOOKUP($A3113,'Loc Coefficients Config'!$A:$G,7,FALSE),VLOOKUP(G3113,'Loc Coefficients Location'!A:D,4,FALSE)),"")</f>
        <v>0.19253700000000001</v>
      </c>
      <c r="L3113" s="22">
        <f t="shared" si="194"/>
        <v>42.31</v>
      </c>
      <c r="M3113" s="444">
        <f>IF(ISNUMBER(F3113),IF(G3113="",VLOOKUP($A3113,'Loc Coefficients Config'!$A:$H,8,FALSE),VLOOKUP(G3113,'Loc Coefficients Location'!A:E,5,FALSE)),"")</f>
        <v>0.104333</v>
      </c>
      <c r="N3113" s="22">
        <f t="shared" si="195"/>
        <v>22.93</v>
      </c>
      <c r="O3113" s="444">
        <f>IF(ISNUMBER(F3113),IF(G3113="",VLOOKUP($A3113,'Loc Coefficients Config'!$A:$I,9,FALSE),VLOOKUP(G3113,'Loc Coefficients Location'!A:F,6,FALSE)),"")</f>
        <v>7.9690999999999998E-2</v>
      </c>
      <c r="P3113" s="22">
        <f t="shared" si="196"/>
        <v>17.510000000000002</v>
      </c>
    </row>
    <row r="3114" spans="1:16" ht="16.5" thickBot="1">
      <c r="A3114" s="120"/>
      <c r="B3114" s="42" t="s">
        <v>5093</v>
      </c>
      <c r="C3114" s="105" t="s">
        <v>5094</v>
      </c>
      <c r="D3114" s="52"/>
      <c r="E3114" s="52" t="s">
        <v>79</v>
      </c>
      <c r="F3114" s="53">
        <v>219.76</v>
      </c>
      <c r="G3114" s="443" t="s">
        <v>11187</v>
      </c>
      <c r="H3114" s="22">
        <f t="shared" si="193"/>
        <v>59.09</v>
      </c>
      <c r="I3114" s="22">
        <f t="shared" si="193"/>
        <v>30.41</v>
      </c>
      <c r="J3114" s="22">
        <f t="shared" si="193"/>
        <v>20.88</v>
      </c>
      <c r="K3114" s="444">
        <f>IF(ISNUMBER(F3114),IF(G3114="",VLOOKUP($A3114,'Loc Coefficients Config'!$A:$G,7,FALSE),VLOOKUP(G3114,'Loc Coefficients Location'!A:D,4,FALSE)),"")</f>
        <v>0.19253700000000001</v>
      </c>
      <c r="L3114" s="22">
        <f t="shared" si="194"/>
        <v>42.31</v>
      </c>
      <c r="M3114" s="444">
        <f>IF(ISNUMBER(F3114),IF(G3114="",VLOOKUP($A3114,'Loc Coefficients Config'!$A:$H,8,FALSE),VLOOKUP(G3114,'Loc Coefficients Location'!A:E,5,FALSE)),"")</f>
        <v>0.104333</v>
      </c>
      <c r="N3114" s="22">
        <f t="shared" si="195"/>
        <v>22.93</v>
      </c>
      <c r="O3114" s="444">
        <f>IF(ISNUMBER(F3114),IF(G3114="",VLOOKUP($A3114,'Loc Coefficients Config'!$A:$I,9,FALSE),VLOOKUP(G3114,'Loc Coefficients Location'!A:F,6,FALSE)),"")</f>
        <v>7.9690999999999998E-2</v>
      </c>
      <c r="P3114" s="22">
        <f t="shared" si="196"/>
        <v>17.510000000000002</v>
      </c>
    </row>
    <row r="3115" spans="1:16" ht="16.5" thickBot="1">
      <c r="A3115" s="131" t="s">
        <v>5095</v>
      </c>
      <c r="B3115" s="28" t="s">
        <v>5096</v>
      </c>
      <c r="C3115" s="102" t="s">
        <v>5097</v>
      </c>
      <c r="D3115" s="49"/>
      <c r="E3115" s="141" t="s">
        <v>79</v>
      </c>
      <c r="F3115" s="50">
        <v>173.27</v>
      </c>
      <c r="G3115" s="443" t="s">
        <v>11187</v>
      </c>
      <c r="H3115" s="22">
        <f t="shared" si="193"/>
        <v>46.59</v>
      </c>
      <c r="I3115" s="22">
        <f t="shared" si="193"/>
        <v>23.97</v>
      </c>
      <c r="J3115" s="22">
        <f t="shared" si="193"/>
        <v>16.46</v>
      </c>
      <c r="K3115" s="444">
        <f>IF(ISNUMBER(F3115),IF(G3115="",VLOOKUP($A3115,'Loc Coefficients Config'!$A:$G,7,FALSE),VLOOKUP(G3115,'Loc Coefficients Location'!A:D,4,FALSE)),"")</f>
        <v>0.19253700000000001</v>
      </c>
      <c r="L3115" s="22">
        <f t="shared" si="194"/>
        <v>33.36</v>
      </c>
      <c r="M3115" s="444">
        <f>IF(ISNUMBER(F3115),IF(G3115="",VLOOKUP($A3115,'Loc Coefficients Config'!$A:$H,8,FALSE),VLOOKUP(G3115,'Loc Coefficients Location'!A:E,5,FALSE)),"")</f>
        <v>0.104333</v>
      </c>
      <c r="N3115" s="22">
        <f t="shared" si="195"/>
        <v>18.079999999999998</v>
      </c>
      <c r="O3115" s="444">
        <f>IF(ISNUMBER(F3115),IF(G3115="",VLOOKUP($A3115,'Loc Coefficients Config'!$A:$I,9,FALSE),VLOOKUP(G3115,'Loc Coefficients Location'!A:F,6,FALSE)),"")</f>
        <v>7.9690999999999998E-2</v>
      </c>
      <c r="P3115" s="22">
        <f t="shared" si="196"/>
        <v>13.81</v>
      </c>
    </row>
    <row r="3116" spans="1:16" ht="16.5" thickBot="1">
      <c r="A3116" s="23"/>
      <c r="B3116" s="33" t="s">
        <v>843</v>
      </c>
      <c r="C3116" s="77" t="s">
        <v>844</v>
      </c>
      <c r="D3116" s="37"/>
      <c r="E3116" s="40"/>
      <c r="F3116" s="39">
        <v>173.27</v>
      </c>
      <c r="G3116" s="443" t="s">
        <v>11187</v>
      </c>
      <c r="H3116" s="22">
        <f t="shared" si="193"/>
        <v>46.59</v>
      </c>
      <c r="I3116" s="22">
        <f t="shared" si="193"/>
        <v>23.97</v>
      </c>
      <c r="J3116" s="22">
        <f t="shared" si="193"/>
        <v>16.46</v>
      </c>
      <c r="K3116" s="444">
        <f>IF(ISNUMBER(F3116),IF(G3116="",VLOOKUP($A3116,'Loc Coefficients Config'!$A:$G,7,FALSE),VLOOKUP(G3116,'Loc Coefficients Location'!A:D,4,FALSE)),"")</f>
        <v>0.19253700000000001</v>
      </c>
      <c r="L3116" s="22">
        <f t="shared" si="194"/>
        <v>33.36</v>
      </c>
      <c r="M3116" s="444">
        <f>IF(ISNUMBER(F3116),IF(G3116="",VLOOKUP($A3116,'Loc Coefficients Config'!$A:$H,8,FALSE),VLOOKUP(G3116,'Loc Coefficients Location'!A:E,5,FALSE)),"")</f>
        <v>0.104333</v>
      </c>
      <c r="N3116" s="22">
        <f t="shared" si="195"/>
        <v>18.079999999999998</v>
      </c>
      <c r="O3116" s="444">
        <f>IF(ISNUMBER(F3116),IF(G3116="",VLOOKUP($A3116,'Loc Coefficients Config'!$A:$I,9,FALSE),VLOOKUP(G3116,'Loc Coefficients Location'!A:F,6,FALSE)),"")</f>
        <v>7.9690999999999998E-2</v>
      </c>
      <c r="P3116" s="22">
        <f t="shared" si="196"/>
        <v>13.81</v>
      </c>
    </row>
    <row r="3117" spans="1:16" ht="16.5" thickBot="1">
      <c r="A3117" s="23"/>
      <c r="B3117" s="33" t="s">
        <v>866</v>
      </c>
      <c r="C3117" s="77" t="s">
        <v>867</v>
      </c>
      <c r="D3117" s="37"/>
      <c r="E3117" s="40"/>
      <c r="F3117" s="39">
        <v>173.27</v>
      </c>
      <c r="G3117" s="443" t="s">
        <v>11187</v>
      </c>
      <c r="H3117" s="22">
        <f t="shared" si="193"/>
        <v>46.59</v>
      </c>
      <c r="I3117" s="22">
        <f t="shared" si="193"/>
        <v>23.97</v>
      </c>
      <c r="J3117" s="22">
        <f t="shared" si="193"/>
        <v>16.46</v>
      </c>
      <c r="K3117" s="444">
        <f>IF(ISNUMBER(F3117),IF(G3117="",VLOOKUP($A3117,'Loc Coefficients Config'!$A:$G,7,FALSE),VLOOKUP(G3117,'Loc Coefficients Location'!A:D,4,FALSE)),"")</f>
        <v>0.19253700000000001</v>
      </c>
      <c r="L3117" s="22">
        <f t="shared" si="194"/>
        <v>33.36</v>
      </c>
      <c r="M3117" s="444">
        <f>IF(ISNUMBER(F3117),IF(G3117="",VLOOKUP($A3117,'Loc Coefficients Config'!$A:$H,8,FALSE),VLOOKUP(G3117,'Loc Coefficients Location'!A:E,5,FALSE)),"")</f>
        <v>0.104333</v>
      </c>
      <c r="N3117" s="22">
        <f t="shared" si="195"/>
        <v>18.079999999999998</v>
      </c>
      <c r="O3117" s="444">
        <f>IF(ISNUMBER(F3117),IF(G3117="",VLOOKUP($A3117,'Loc Coefficients Config'!$A:$I,9,FALSE),VLOOKUP(G3117,'Loc Coefficients Location'!A:F,6,FALSE)),"")</f>
        <v>7.9690999999999998E-2</v>
      </c>
      <c r="P3117" s="22">
        <f t="shared" si="196"/>
        <v>13.81</v>
      </c>
    </row>
    <row r="3118" spans="1:16" ht="16.5" thickBot="1">
      <c r="A3118" s="23"/>
      <c r="B3118" s="33" t="s">
        <v>5098</v>
      </c>
      <c r="C3118" s="77" t="s">
        <v>5099</v>
      </c>
      <c r="D3118" s="37"/>
      <c r="E3118" s="40" t="s">
        <v>79</v>
      </c>
      <c r="F3118" s="39">
        <v>173.27</v>
      </c>
      <c r="G3118" s="443" t="s">
        <v>11187</v>
      </c>
      <c r="H3118" s="22">
        <f t="shared" si="193"/>
        <v>46.59</v>
      </c>
      <c r="I3118" s="22">
        <f t="shared" si="193"/>
        <v>23.97</v>
      </c>
      <c r="J3118" s="22">
        <f t="shared" si="193"/>
        <v>16.46</v>
      </c>
      <c r="K3118" s="444">
        <f>IF(ISNUMBER(F3118),IF(G3118="",VLOOKUP($A3118,'Loc Coefficients Config'!$A:$G,7,FALSE),VLOOKUP(G3118,'Loc Coefficients Location'!A:D,4,FALSE)),"")</f>
        <v>0.19253700000000001</v>
      </c>
      <c r="L3118" s="22">
        <f t="shared" si="194"/>
        <v>33.36</v>
      </c>
      <c r="M3118" s="444">
        <f>IF(ISNUMBER(F3118),IF(G3118="",VLOOKUP($A3118,'Loc Coefficients Config'!$A:$H,8,FALSE),VLOOKUP(G3118,'Loc Coefficients Location'!A:E,5,FALSE)),"")</f>
        <v>0.104333</v>
      </c>
      <c r="N3118" s="22">
        <f t="shared" si="195"/>
        <v>18.079999999999998</v>
      </c>
      <c r="O3118" s="444">
        <f>IF(ISNUMBER(F3118),IF(G3118="",VLOOKUP($A3118,'Loc Coefficients Config'!$A:$I,9,FALSE),VLOOKUP(G3118,'Loc Coefficients Location'!A:F,6,FALSE)),"")</f>
        <v>7.9690999999999998E-2</v>
      </c>
      <c r="P3118" s="22">
        <f t="shared" si="196"/>
        <v>13.81</v>
      </c>
    </row>
    <row r="3119" spans="1:16" ht="16.5" thickBot="1">
      <c r="A3119" s="120"/>
      <c r="B3119" s="42" t="s">
        <v>5100</v>
      </c>
      <c r="C3119" s="105" t="s">
        <v>5101</v>
      </c>
      <c r="D3119" s="52"/>
      <c r="E3119" s="43"/>
      <c r="F3119" s="53">
        <v>173.27</v>
      </c>
      <c r="G3119" s="443" t="s">
        <v>11187</v>
      </c>
      <c r="H3119" s="22">
        <f t="shared" si="193"/>
        <v>46.59</v>
      </c>
      <c r="I3119" s="22">
        <f t="shared" si="193"/>
        <v>23.97</v>
      </c>
      <c r="J3119" s="22">
        <f t="shared" si="193"/>
        <v>16.46</v>
      </c>
      <c r="K3119" s="444">
        <f>IF(ISNUMBER(F3119),IF(G3119="",VLOOKUP($A3119,'Loc Coefficients Config'!$A:$G,7,FALSE),VLOOKUP(G3119,'Loc Coefficients Location'!A:D,4,FALSE)),"")</f>
        <v>0.19253700000000001</v>
      </c>
      <c r="L3119" s="22">
        <f t="shared" si="194"/>
        <v>33.36</v>
      </c>
      <c r="M3119" s="444">
        <f>IF(ISNUMBER(F3119),IF(G3119="",VLOOKUP($A3119,'Loc Coefficients Config'!$A:$H,8,FALSE),VLOOKUP(G3119,'Loc Coefficients Location'!A:E,5,FALSE)),"")</f>
        <v>0.104333</v>
      </c>
      <c r="N3119" s="22">
        <f t="shared" si="195"/>
        <v>18.079999999999998</v>
      </c>
      <c r="O3119" s="444">
        <f>IF(ISNUMBER(F3119),IF(G3119="",VLOOKUP($A3119,'Loc Coefficients Config'!$A:$I,9,FALSE),VLOOKUP(G3119,'Loc Coefficients Location'!A:F,6,FALSE)),"")</f>
        <v>7.9690999999999998E-2</v>
      </c>
      <c r="P3119" s="22">
        <f t="shared" si="196"/>
        <v>13.81</v>
      </c>
    </row>
    <row r="3120" spans="1:16" ht="32.25" thickBot="1">
      <c r="A3120" s="131" t="s">
        <v>5102</v>
      </c>
      <c r="B3120" s="28" t="s">
        <v>5103</v>
      </c>
      <c r="C3120" s="102" t="s">
        <v>5104</v>
      </c>
      <c r="D3120" s="49"/>
      <c r="E3120" s="49" t="s">
        <v>79</v>
      </c>
      <c r="F3120" s="50">
        <v>167.89</v>
      </c>
      <c r="G3120" s="443" t="s">
        <v>11187</v>
      </c>
      <c r="H3120" s="22">
        <f t="shared" si="193"/>
        <v>45.14</v>
      </c>
      <c r="I3120" s="22">
        <f t="shared" si="193"/>
        <v>23.23</v>
      </c>
      <c r="J3120" s="22">
        <f t="shared" si="193"/>
        <v>15.95</v>
      </c>
      <c r="K3120" s="444">
        <f>IF(ISNUMBER(F3120),IF(G3120="",VLOOKUP($A3120,'Loc Coefficients Config'!$A:$G,7,FALSE),VLOOKUP(G3120,'Loc Coefficients Location'!A:D,4,FALSE)),"")</f>
        <v>0.19253700000000001</v>
      </c>
      <c r="L3120" s="22">
        <f t="shared" si="194"/>
        <v>32.33</v>
      </c>
      <c r="M3120" s="444">
        <f>IF(ISNUMBER(F3120),IF(G3120="",VLOOKUP($A3120,'Loc Coefficients Config'!$A:$H,8,FALSE),VLOOKUP(G3120,'Loc Coefficients Location'!A:E,5,FALSE)),"")</f>
        <v>0.104333</v>
      </c>
      <c r="N3120" s="22">
        <f t="shared" si="195"/>
        <v>17.52</v>
      </c>
      <c r="O3120" s="444">
        <f>IF(ISNUMBER(F3120),IF(G3120="",VLOOKUP($A3120,'Loc Coefficients Config'!$A:$I,9,FALSE),VLOOKUP(G3120,'Loc Coefficients Location'!A:F,6,FALSE)),"")</f>
        <v>7.9690999999999998E-2</v>
      </c>
      <c r="P3120" s="22">
        <f t="shared" si="196"/>
        <v>13.38</v>
      </c>
    </row>
    <row r="3121" spans="1:16" ht="16.5" thickBot="1">
      <c r="A3121" s="120"/>
      <c r="B3121" s="42" t="s">
        <v>5105</v>
      </c>
      <c r="C3121" s="105" t="s">
        <v>5106</v>
      </c>
      <c r="D3121" s="52"/>
      <c r="E3121" s="52" t="s">
        <v>79</v>
      </c>
      <c r="F3121" s="53">
        <v>167.89</v>
      </c>
      <c r="G3121" s="443" t="s">
        <v>11187</v>
      </c>
      <c r="H3121" s="22">
        <f t="shared" si="193"/>
        <v>45.14</v>
      </c>
      <c r="I3121" s="22">
        <f t="shared" si="193"/>
        <v>23.23</v>
      </c>
      <c r="J3121" s="22">
        <f t="shared" si="193"/>
        <v>15.95</v>
      </c>
      <c r="K3121" s="444">
        <f>IF(ISNUMBER(F3121),IF(G3121="",VLOOKUP($A3121,'Loc Coefficients Config'!$A:$G,7,FALSE),VLOOKUP(G3121,'Loc Coefficients Location'!A:D,4,FALSE)),"")</f>
        <v>0.19253700000000001</v>
      </c>
      <c r="L3121" s="22">
        <f t="shared" si="194"/>
        <v>32.33</v>
      </c>
      <c r="M3121" s="444">
        <f>IF(ISNUMBER(F3121),IF(G3121="",VLOOKUP($A3121,'Loc Coefficients Config'!$A:$H,8,FALSE),VLOOKUP(G3121,'Loc Coefficients Location'!A:E,5,FALSE)),"")</f>
        <v>0.104333</v>
      </c>
      <c r="N3121" s="22">
        <f t="shared" si="195"/>
        <v>17.52</v>
      </c>
      <c r="O3121" s="444">
        <f>IF(ISNUMBER(F3121),IF(G3121="",VLOOKUP($A3121,'Loc Coefficients Config'!$A:$I,9,FALSE),VLOOKUP(G3121,'Loc Coefficients Location'!A:F,6,FALSE)),"")</f>
        <v>7.9690999999999998E-2</v>
      </c>
      <c r="P3121" s="22">
        <f t="shared" si="196"/>
        <v>13.38</v>
      </c>
    </row>
    <row r="3122" spans="1:16" ht="16.5" thickBot="1">
      <c r="A3122" s="23" t="s">
        <v>5107</v>
      </c>
      <c r="B3122" s="28" t="s">
        <v>5108</v>
      </c>
      <c r="C3122" s="102" t="s">
        <v>5109</v>
      </c>
      <c r="D3122" s="49"/>
      <c r="E3122" s="49"/>
      <c r="F3122" s="50">
        <v>245.38</v>
      </c>
      <c r="G3122" s="443" t="s">
        <v>11187</v>
      </c>
      <c r="H3122" s="22">
        <f t="shared" si="193"/>
        <v>65.98</v>
      </c>
      <c r="I3122" s="22">
        <f t="shared" si="193"/>
        <v>33.950000000000003</v>
      </c>
      <c r="J3122" s="22">
        <f t="shared" si="193"/>
        <v>23.32</v>
      </c>
      <c r="K3122" s="444">
        <f>IF(ISNUMBER(F3122),IF(G3122="",VLOOKUP($A3122,'Loc Coefficients Config'!$A:$G,7,FALSE),VLOOKUP(G3122,'Loc Coefficients Location'!A:D,4,FALSE)),"")</f>
        <v>0.19253700000000001</v>
      </c>
      <c r="L3122" s="22">
        <f t="shared" si="194"/>
        <v>47.24</v>
      </c>
      <c r="M3122" s="444">
        <f>IF(ISNUMBER(F3122),IF(G3122="",VLOOKUP($A3122,'Loc Coefficients Config'!$A:$H,8,FALSE),VLOOKUP(G3122,'Loc Coefficients Location'!A:E,5,FALSE)),"")</f>
        <v>0.104333</v>
      </c>
      <c r="N3122" s="22">
        <f t="shared" si="195"/>
        <v>25.6</v>
      </c>
      <c r="O3122" s="444">
        <f>IF(ISNUMBER(F3122),IF(G3122="",VLOOKUP($A3122,'Loc Coefficients Config'!$A:$I,9,FALSE),VLOOKUP(G3122,'Loc Coefficients Location'!A:F,6,FALSE)),"")</f>
        <v>7.9690999999999998E-2</v>
      </c>
      <c r="P3122" s="22">
        <f t="shared" si="196"/>
        <v>19.55</v>
      </c>
    </row>
    <row r="3123" spans="1:16" ht="16.5" thickBot="1">
      <c r="A3123" s="23"/>
      <c r="B3123" s="33" t="s">
        <v>5110</v>
      </c>
      <c r="C3123" s="230" t="s">
        <v>5111</v>
      </c>
      <c r="D3123" s="72"/>
      <c r="E3123" s="72"/>
      <c r="F3123" s="39">
        <v>245.38</v>
      </c>
      <c r="G3123" s="443" t="s">
        <v>11187</v>
      </c>
      <c r="H3123" s="22">
        <f t="shared" si="193"/>
        <v>65.98</v>
      </c>
      <c r="I3123" s="22">
        <f t="shared" si="193"/>
        <v>33.950000000000003</v>
      </c>
      <c r="J3123" s="22">
        <f t="shared" si="193"/>
        <v>23.32</v>
      </c>
      <c r="K3123" s="444">
        <f>IF(ISNUMBER(F3123),IF(G3123="",VLOOKUP($A3123,'Loc Coefficients Config'!$A:$G,7,FALSE),VLOOKUP(G3123,'Loc Coefficients Location'!A:D,4,FALSE)),"")</f>
        <v>0.19253700000000001</v>
      </c>
      <c r="L3123" s="22">
        <f t="shared" si="194"/>
        <v>47.24</v>
      </c>
      <c r="M3123" s="444">
        <f>IF(ISNUMBER(F3123),IF(G3123="",VLOOKUP($A3123,'Loc Coefficients Config'!$A:$H,8,FALSE),VLOOKUP(G3123,'Loc Coefficients Location'!A:E,5,FALSE)),"")</f>
        <v>0.104333</v>
      </c>
      <c r="N3123" s="22">
        <f t="shared" si="195"/>
        <v>25.6</v>
      </c>
      <c r="O3123" s="444">
        <f>IF(ISNUMBER(F3123),IF(G3123="",VLOOKUP($A3123,'Loc Coefficients Config'!$A:$I,9,FALSE),VLOOKUP(G3123,'Loc Coefficients Location'!A:F,6,FALSE)),"")</f>
        <v>7.9690999999999998E-2</v>
      </c>
      <c r="P3123" s="22">
        <f t="shared" si="196"/>
        <v>19.55</v>
      </c>
    </row>
    <row r="3124" spans="1:16" ht="16.5" thickBot="1">
      <c r="A3124" s="23"/>
      <c r="B3124" s="33" t="s">
        <v>5073</v>
      </c>
      <c r="C3124" s="77" t="s">
        <v>5112</v>
      </c>
      <c r="D3124" s="37"/>
      <c r="E3124" s="37"/>
      <c r="F3124" s="39">
        <v>245.38</v>
      </c>
      <c r="G3124" s="443" t="s">
        <v>11187</v>
      </c>
      <c r="H3124" s="22">
        <f t="shared" si="193"/>
        <v>65.98</v>
      </c>
      <c r="I3124" s="22">
        <f t="shared" si="193"/>
        <v>33.950000000000003</v>
      </c>
      <c r="J3124" s="22">
        <f t="shared" si="193"/>
        <v>23.32</v>
      </c>
      <c r="K3124" s="444">
        <f>IF(ISNUMBER(F3124),IF(G3124="",VLOOKUP($A3124,'Loc Coefficients Config'!$A:$G,7,FALSE),VLOOKUP(G3124,'Loc Coefficients Location'!A:D,4,FALSE)),"")</f>
        <v>0.19253700000000001</v>
      </c>
      <c r="L3124" s="22">
        <f t="shared" si="194"/>
        <v>47.24</v>
      </c>
      <c r="M3124" s="444">
        <f>IF(ISNUMBER(F3124),IF(G3124="",VLOOKUP($A3124,'Loc Coefficients Config'!$A:$H,8,FALSE),VLOOKUP(G3124,'Loc Coefficients Location'!A:E,5,FALSE)),"")</f>
        <v>0.104333</v>
      </c>
      <c r="N3124" s="22">
        <f t="shared" si="195"/>
        <v>25.6</v>
      </c>
      <c r="O3124" s="444">
        <f>IF(ISNUMBER(F3124),IF(G3124="",VLOOKUP($A3124,'Loc Coefficients Config'!$A:$I,9,FALSE),VLOOKUP(G3124,'Loc Coefficients Location'!A:F,6,FALSE)),"")</f>
        <v>7.9690999999999998E-2</v>
      </c>
      <c r="P3124" s="22">
        <f t="shared" si="196"/>
        <v>19.55</v>
      </c>
    </row>
    <row r="3125" spans="1:16" ht="16.5" thickBot="1">
      <c r="A3125" s="120"/>
      <c r="B3125" s="42" t="s">
        <v>5113</v>
      </c>
      <c r="C3125" s="105" t="s">
        <v>5114</v>
      </c>
      <c r="D3125" s="52"/>
      <c r="E3125" s="52"/>
      <c r="F3125" s="53">
        <v>245.38</v>
      </c>
      <c r="G3125" s="443" t="s">
        <v>11187</v>
      </c>
      <c r="H3125" s="22">
        <f t="shared" si="193"/>
        <v>65.98</v>
      </c>
      <c r="I3125" s="22">
        <f t="shared" si="193"/>
        <v>33.950000000000003</v>
      </c>
      <c r="J3125" s="22">
        <f t="shared" si="193"/>
        <v>23.32</v>
      </c>
      <c r="K3125" s="444">
        <f>IF(ISNUMBER(F3125),IF(G3125="",VLOOKUP($A3125,'Loc Coefficients Config'!$A:$G,7,FALSE),VLOOKUP(G3125,'Loc Coefficients Location'!A:D,4,FALSE)),"")</f>
        <v>0.19253700000000001</v>
      </c>
      <c r="L3125" s="22">
        <f t="shared" si="194"/>
        <v>47.24</v>
      </c>
      <c r="M3125" s="444">
        <f>IF(ISNUMBER(F3125),IF(G3125="",VLOOKUP($A3125,'Loc Coefficients Config'!$A:$H,8,FALSE),VLOOKUP(G3125,'Loc Coefficients Location'!A:E,5,FALSE)),"")</f>
        <v>0.104333</v>
      </c>
      <c r="N3125" s="22">
        <f t="shared" si="195"/>
        <v>25.6</v>
      </c>
      <c r="O3125" s="444">
        <f>IF(ISNUMBER(F3125),IF(G3125="",VLOOKUP($A3125,'Loc Coefficients Config'!$A:$I,9,FALSE),VLOOKUP(G3125,'Loc Coefficients Location'!A:F,6,FALSE)),"")</f>
        <v>7.9690999999999998E-2</v>
      </c>
      <c r="P3125" s="22">
        <f t="shared" si="196"/>
        <v>19.55</v>
      </c>
    </row>
    <row r="3126" spans="1:16" ht="16.5" thickBot="1">
      <c r="A3126" s="131" t="s">
        <v>5115</v>
      </c>
      <c r="B3126" s="71" t="s">
        <v>5116</v>
      </c>
      <c r="C3126" s="230" t="s">
        <v>5117</v>
      </c>
      <c r="D3126" s="72"/>
      <c r="E3126" s="72"/>
      <c r="F3126" s="73">
        <v>488.15</v>
      </c>
      <c r="G3126" s="443" t="s">
        <v>11187</v>
      </c>
      <c r="H3126" s="22">
        <f t="shared" si="193"/>
        <v>131.26</v>
      </c>
      <c r="I3126" s="22">
        <f t="shared" si="193"/>
        <v>67.540000000000006</v>
      </c>
      <c r="J3126" s="22">
        <f t="shared" si="193"/>
        <v>46.39</v>
      </c>
      <c r="K3126" s="444">
        <f>IF(ISNUMBER(F3126),IF(G3126="",VLOOKUP($A3126,'Loc Coefficients Config'!$A:$G,7,FALSE),VLOOKUP(G3126,'Loc Coefficients Location'!A:D,4,FALSE)),"")</f>
        <v>0.19253700000000001</v>
      </c>
      <c r="L3126" s="22">
        <f t="shared" si="194"/>
        <v>93.99</v>
      </c>
      <c r="M3126" s="444">
        <f>IF(ISNUMBER(F3126),IF(G3126="",VLOOKUP($A3126,'Loc Coefficients Config'!$A:$H,8,FALSE),VLOOKUP(G3126,'Loc Coefficients Location'!A:E,5,FALSE)),"")</f>
        <v>0.104333</v>
      </c>
      <c r="N3126" s="22">
        <f t="shared" si="195"/>
        <v>50.93</v>
      </c>
      <c r="O3126" s="444">
        <f>IF(ISNUMBER(F3126),IF(G3126="",VLOOKUP($A3126,'Loc Coefficients Config'!$A:$I,9,FALSE),VLOOKUP(G3126,'Loc Coefficients Location'!A:F,6,FALSE)),"")</f>
        <v>7.9690999999999998E-2</v>
      </c>
      <c r="P3126" s="22">
        <f t="shared" si="196"/>
        <v>38.9</v>
      </c>
    </row>
    <row r="3127" spans="1:16" ht="16.5" thickBot="1">
      <c r="A3127" s="70"/>
      <c r="B3127" s="42" t="s">
        <v>5118</v>
      </c>
      <c r="C3127" s="105" t="s">
        <v>5119</v>
      </c>
      <c r="D3127" s="52"/>
      <c r="E3127" s="52"/>
      <c r="F3127" s="53">
        <v>488.15</v>
      </c>
      <c r="G3127" s="443" t="s">
        <v>11187</v>
      </c>
      <c r="H3127" s="22">
        <f t="shared" si="193"/>
        <v>131.26</v>
      </c>
      <c r="I3127" s="22">
        <f t="shared" si="193"/>
        <v>67.540000000000006</v>
      </c>
      <c r="J3127" s="22">
        <f t="shared" si="193"/>
        <v>46.39</v>
      </c>
      <c r="K3127" s="444">
        <f>IF(ISNUMBER(F3127),IF(G3127="",VLOOKUP($A3127,'Loc Coefficients Config'!$A:$G,7,FALSE),VLOOKUP(G3127,'Loc Coefficients Location'!A:D,4,FALSE)),"")</f>
        <v>0.19253700000000001</v>
      </c>
      <c r="L3127" s="22">
        <f t="shared" si="194"/>
        <v>93.99</v>
      </c>
      <c r="M3127" s="444">
        <f>IF(ISNUMBER(F3127),IF(G3127="",VLOOKUP($A3127,'Loc Coefficients Config'!$A:$H,8,FALSE),VLOOKUP(G3127,'Loc Coefficients Location'!A:E,5,FALSE)),"")</f>
        <v>0.104333</v>
      </c>
      <c r="N3127" s="22">
        <f t="shared" si="195"/>
        <v>50.93</v>
      </c>
      <c r="O3127" s="444">
        <f>IF(ISNUMBER(F3127),IF(G3127="",VLOOKUP($A3127,'Loc Coefficients Config'!$A:$I,9,FALSE),VLOOKUP(G3127,'Loc Coefficients Location'!A:F,6,FALSE)),"")</f>
        <v>7.9690999999999998E-2</v>
      </c>
      <c r="P3127" s="22">
        <f t="shared" si="196"/>
        <v>38.9</v>
      </c>
    </row>
    <row r="3128" spans="1:16" ht="32.25" thickBot="1">
      <c r="A3128" s="131" t="s">
        <v>5120</v>
      </c>
      <c r="B3128" s="71" t="s">
        <v>5121</v>
      </c>
      <c r="C3128" s="137" t="s">
        <v>5122</v>
      </c>
      <c r="D3128" s="4"/>
      <c r="E3128" s="4" t="s">
        <v>79</v>
      </c>
      <c r="F3128" s="73">
        <v>335.79</v>
      </c>
      <c r="G3128" s="443" t="s">
        <v>11187</v>
      </c>
      <c r="H3128" s="22">
        <f t="shared" si="193"/>
        <v>90.29</v>
      </c>
      <c r="I3128" s="22">
        <f t="shared" si="193"/>
        <v>46.46</v>
      </c>
      <c r="J3128" s="22">
        <f t="shared" si="193"/>
        <v>31.91</v>
      </c>
      <c r="K3128" s="444">
        <f>IF(ISNUMBER(F3128),IF(G3128="",VLOOKUP($A3128,'Loc Coefficients Config'!$A:$G,7,FALSE),VLOOKUP(G3128,'Loc Coefficients Location'!A:D,4,FALSE)),"")</f>
        <v>0.19253700000000001</v>
      </c>
      <c r="L3128" s="22">
        <f t="shared" si="194"/>
        <v>64.650000000000006</v>
      </c>
      <c r="M3128" s="444">
        <f>IF(ISNUMBER(F3128),IF(G3128="",VLOOKUP($A3128,'Loc Coefficients Config'!$A:$H,8,FALSE),VLOOKUP(G3128,'Loc Coefficients Location'!A:E,5,FALSE)),"")</f>
        <v>0.104333</v>
      </c>
      <c r="N3128" s="22">
        <f t="shared" si="195"/>
        <v>35.03</v>
      </c>
      <c r="O3128" s="444">
        <f>IF(ISNUMBER(F3128),IF(G3128="",VLOOKUP($A3128,'Loc Coefficients Config'!$A:$I,9,FALSE),VLOOKUP(G3128,'Loc Coefficients Location'!A:F,6,FALSE)),"")</f>
        <v>7.9690999999999998E-2</v>
      </c>
      <c r="P3128" s="22">
        <f t="shared" si="196"/>
        <v>26.76</v>
      </c>
    </row>
    <row r="3129" spans="1:16" ht="16.5" thickBot="1">
      <c r="A3129" s="120"/>
      <c r="B3129" s="42" t="s">
        <v>5123</v>
      </c>
      <c r="C3129" s="105" t="s">
        <v>5124</v>
      </c>
      <c r="D3129" s="52"/>
      <c r="E3129" s="52" t="s">
        <v>79</v>
      </c>
      <c r="F3129" s="53">
        <v>335.79</v>
      </c>
      <c r="G3129" s="443" t="s">
        <v>11187</v>
      </c>
      <c r="H3129" s="22">
        <f t="shared" si="193"/>
        <v>90.29</v>
      </c>
      <c r="I3129" s="22">
        <f t="shared" si="193"/>
        <v>46.46</v>
      </c>
      <c r="J3129" s="22">
        <f t="shared" si="193"/>
        <v>31.91</v>
      </c>
      <c r="K3129" s="444">
        <f>IF(ISNUMBER(F3129),IF(G3129="",VLOOKUP($A3129,'Loc Coefficients Config'!$A:$G,7,FALSE),VLOOKUP(G3129,'Loc Coefficients Location'!A:D,4,FALSE)),"")</f>
        <v>0.19253700000000001</v>
      </c>
      <c r="L3129" s="22">
        <f t="shared" si="194"/>
        <v>64.650000000000006</v>
      </c>
      <c r="M3129" s="444">
        <f>IF(ISNUMBER(F3129),IF(G3129="",VLOOKUP($A3129,'Loc Coefficients Config'!$A:$H,8,FALSE),VLOOKUP(G3129,'Loc Coefficients Location'!A:E,5,FALSE)),"")</f>
        <v>0.104333</v>
      </c>
      <c r="N3129" s="22">
        <f t="shared" si="195"/>
        <v>35.03</v>
      </c>
      <c r="O3129" s="444">
        <f>IF(ISNUMBER(F3129),IF(G3129="",VLOOKUP($A3129,'Loc Coefficients Config'!$A:$I,9,FALSE),VLOOKUP(G3129,'Loc Coefficients Location'!A:F,6,FALSE)),"")</f>
        <v>7.9690999999999998E-2</v>
      </c>
      <c r="P3129" s="22">
        <f t="shared" si="196"/>
        <v>26.76</v>
      </c>
    </row>
    <row r="3130" spans="1:16" ht="16.5" thickBot="1">
      <c r="A3130" s="131" t="s">
        <v>5125</v>
      </c>
      <c r="B3130" s="28" t="s">
        <v>5126</v>
      </c>
      <c r="C3130" s="102" t="s">
        <v>5127</v>
      </c>
      <c r="D3130" s="49"/>
      <c r="E3130" s="49"/>
      <c r="F3130" s="50">
        <v>360.54</v>
      </c>
      <c r="G3130" s="443" t="s">
        <v>11187</v>
      </c>
      <c r="H3130" s="22">
        <f t="shared" si="193"/>
        <v>96.94</v>
      </c>
      <c r="I3130" s="22">
        <f t="shared" si="193"/>
        <v>49.88</v>
      </c>
      <c r="J3130" s="22">
        <f t="shared" si="193"/>
        <v>34.26</v>
      </c>
      <c r="K3130" s="444">
        <f>IF(ISNUMBER(F3130),IF(G3130="",VLOOKUP($A3130,'Loc Coefficients Config'!$A:$G,7,FALSE),VLOOKUP(G3130,'Loc Coefficients Location'!A:D,4,FALSE)),"")</f>
        <v>0.19253700000000001</v>
      </c>
      <c r="L3130" s="22">
        <f t="shared" si="194"/>
        <v>69.42</v>
      </c>
      <c r="M3130" s="444">
        <f>IF(ISNUMBER(F3130),IF(G3130="",VLOOKUP($A3130,'Loc Coefficients Config'!$A:$H,8,FALSE),VLOOKUP(G3130,'Loc Coefficients Location'!A:E,5,FALSE)),"")</f>
        <v>0.104333</v>
      </c>
      <c r="N3130" s="22">
        <f t="shared" si="195"/>
        <v>37.619999999999997</v>
      </c>
      <c r="O3130" s="444">
        <f>IF(ISNUMBER(F3130),IF(G3130="",VLOOKUP($A3130,'Loc Coefficients Config'!$A:$I,9,FALSE),VLOOKUP(G3130,'Loc Coefficients Location'!A:F,6,FALSE)),"")</f>
        <v>7.9690999999999998E-2</v>
      </c>
      <c r="P3130" s="22">
        <f t="shared" si="196"/>
        <v>28.73</v>
      </c>
    </row>
    <row r="3131" spans="1:16" ht="16.5" thickBot="1">
      <c r="A3131" s="23"/>
      <c r="B3131" s="33" t="s">
        <v>5078</v>
      </c>
      <c r="C3131" s="77" t="s">
        <v>5128</v>
      </c>
      <c r="D3131" s="37"/>
      <c r="E3131" s="37"/>
      <c r="F3131" s="39">
        <v>360.54</v>
      </c>
      <c r="G3131" s="443" t="s">
        <v>11187</v>
      </c>
      <c r="H3131" s="22">
        <f t="shared" si="193"/>
        <v>96.94</v>
      </c>
      <c r="I3131" s="22">
        <f t="shared" si="193"/>
        <v>49.88</v>
      </c>
      <c r="J3131" s="22">
        <f t="shared" si="193"/>
        <v>34.26</v>
      </c>
      <c r="K3131" s="444">
        <f>IF(ISNUMBER(F3131),IF(G3131="",VLOOKUP($A3131,'Loc Coefficients Config'!$A:$G,7,FALSE),VLOOKUP(G3131,'Loc Coefficients Location'!A:D,4,FALSE)),"")</f>
        <v>0.19253700000000001</v>
      </c>
      <c r="L3131" s="22">
        <f t="shared" si="194"/>
        <v>69.42</v>
      </c>
      <c r="M3131" s="444">
        <f>IF(ISNUMBER(F3131),IF(G3131="",VLOOKUP($A3131,'Loc Coefficients Config'!$A:$H,8,FALSE),VLOOKUP(G3131,'Loc Coefficients Location'!A:E,5,FALSE)),"")</f>
        <v>0.104333</v>
      </c>
      <c r="N3131" s="22">
        <f t="shared" si="195"/>
        <v>37.619999999999997</v>
      </c>
      <c r="O3131" s="444">
        <f>IF(ISNUMBER(F3131),IF(G3131="",VLOOKUP($A3131,'Loc Coefficients Config'!$A:$I,9,FALSE),VLOOKUP(G3131,'Loc Coefficients Location'!A:F,6,FALSE)),"")</f>
        <v>7.9690999999999998E-2</v>
      </c>
      <c r="P3131" s="22">
        <f t="shared" si="196"/>
        <v>28.73</v>
      </c>
    </row>
    <row r="3132" spans="1:16" ht="16.5" thickBot="1">
      <c r="A3132" s="120"/>
      <c r="B3132" s="42" t="s">
        <v>5076</v>
      </c>
      <c r="C3132" s="105" t="s">
        <v>5129</v>
      </c>
      <c r="D3132" s="52"/>
      <c r="E3132" s="52"/>
      <c r="F3132" s="53">
        <v>360.54</v>
      </c>
      <c r="G3132" s="443" t="s">
        <v>11187</v>
      </c>
      <c r="H3132" s="22">
        <f t="shared" si="193"/>
        <v>96.94</v>
      </c>
      <c r="I3132" s="22">
        <f t="shared" si="193"/>
        <v>49.88</v>
      </c>
      <c r="J3132" s="22">
        <f t="shared" si="193"/>
        <v>34.26</v>
      </c>
      <c r="K3132" s="444">
        <f>IF(ISNUMBER(F3132),IF(G3132="",VLOOKUP($A3132,'Loc Coefficients Config'!$A:$G,7,FALSE),VLOOKUP(G3132,'Loc Coefficients Location'!A:D,4,FALSE)),"")</f>
        <v>0.19253700000000001</v>
      </c>
      <c r="L3132" s="22">
        <f t="shared" si="194"/>
        <v>69.42</v>
      </c>
      <c r="M3132" s="444">
        <f>IF(ISNUMBER(F3132),IF(G3132="",VLOOKUP($A3132,'Loc Coefficients Config'!$A:$H,8,FALSE),VLOOKUP(G3132,'Loc Coefficients Location'!A:E,5,FALSE)),"")</f>
        <v>0.104333</v>
      </c>
      <c r="N3132" s="22">
        <f t="shared" si="195"/>
        <v>37.619999999999997</v>
      </c>
      <c r="O3132" s="444">
        <f>IF(ISNUMBER(F3132),IF(G3132="",VLOOKUP($A3132,'Loc Coefficients Config'!$A:$I,9,FALSE),VLOOKUP(G3132,'Loc Coefficients Location'!A:F,6,FALSE)),"")</f>
        <v>7.9690999999999998E-2</v>
      </c>
      <c r="P3132" s="22">
        <f t="shared" si="196"/>
        <v>28.73</v>
      </c>
    </row>
    <row r="3133" spans="1:16" ht="16.5" thickBot="1">
      <c r="A3133" s="23" t="s">
        <v>5130</v>
      </c>
      <c r="B3133" s="71" t="s">
        <v>5131</v>
      </c>
      <c r="C3133" s="230" t="s">
        <v>5132</v>
      </c>
      <c r="D3133" s="72"/>
      <c r="E3133" s="72"/>
      <c r="F3133" s="73">
        <v>307.5</v>
      </c>
      <c r="G3133" s="443" t="s">
        <v>11187</v>
      </c>
      <c r="H3133" s="22">
        <f t="shared" si="193"/>
        <v>82.68</v>
      </c>
      <c r="I3133" s="22">
        <f t="shared" si="193"/>
        <v>42.55</v>
      </c>
      <c r="J3133" s="22">
        <f t="shared" si="193"/>
        <v>29.22</v>
      </c>
      <c r="K3133" s="444">
        <f>IF(ISNUMBER(F3133),IF(G3133="",VLOOKUP($A3133,'Loc Coefficients Config'!$A:$G,7,FALSE),VLOOKUP(G3133,'Loc Coefficients Location'!A:D,4,FALSE)),"")</f>
        <v>0.19253700000000001</v>
      </c>
      <c r="L3133" s="22">
        <f t="shared" si="194"/>
        <v>59.21</v>
      </c>
      <c r="M3133" s="444">
        <f>IF(ISNUMBER(F3133),IF(G3133="",VLOOKUP($A3133,'Loc Coefficients Config'!$A:$H,8,FALSE),VLOOKUP(G3133,'Loc Coefficients Location'!A:E,5,FALSE)),"")</f>
        <v>0.104333</v>
      </c>
      <c r="N3133" s="22">
        <f t="shared" si="195"/>
        <v>32.08</v>
      </c>
      <c r="O3133" s="444">
        <f>IF(ISNUMBER(F3133),IF(G3133="",VLOOKUP($A3133,'Loc Coefficients Config'!$A:$I,9,FALSE),VLOOKUP(G3133,'Loc Coefficients Location'!A:F,6,FALSE)),"")</f>
        <v>7.9690999999999998E-2</v>
      </c>
      <c r="P3133" s="22">
        <f t="shared" si="196"/>
        <v>24.5</v>
      </c>
    </row>
    <row r="3134" spans="1:16" ht="16.5" thickBot="1">
      <c r="A3134" s="23"/>
      <c r="B3134" s="33" t="s">
        <v>5133</v>
      </c>
      <c r="C3134" s="137" t="s">
        <v>5134</v>
      </c>
      <c r="D3134" s="4"/>
      <c r="E3134" s="4" t="s">
        <v>79</v>
      </c>
      <c r="F3134" s="39">
        <v>307.5</v>
      </c>
      <c r="G3134" s="443" t="s">
        <v>11187</v>
      </c>
      <c r="H3134" s="22">
        <f t="shared" si="193"/>
        <v>82.68</v>
      </c>
      <c r="I3134" s="22">
        <f t="shared" si="193"/>
        <v>42.55</v>
      </c>
      <c r="J3134" s="22">
        <f t="shared" si="193"/>
        <v>29.22</v>
      </c>
      <c r="K3134" s="444">
        <f>IF(ISNUMBER(F3134),IF(G3134="",VLOOKUP($A3134,'Loc Coefficients Config'!$A:$G,7,FALSE),VLOOKUP(G3134,'Loc Coefficients Location'!A:D,4,FALSE)),"")</f>
        <v>0.19253700000000001</v>
      </c>
      <c r="L3134" s="22">
        <f t="shared" si="194"/>
        <v>59.21</v>
      </c>
      <c r="M3134" s="444">
        <f>IF(ISNUMBER(F3134),IF(G3134="",VLOOKUP($A3134,'Loc Coefficients Config'!$A:$H,8,FALSE),VLOOKUP(G3134,'Loc Coefficients Location'!A:E,5,FALSE)),"")</f>
        <v>0.104333</v>
      </c>
      <c r="N3134" s="22">
        <f t="shared" si="195"/>
        <v>32.08</v>
      </c>
      <c r="O3134" s="444">
        <f>IF(ISNUMBER(F3134),IF(G3134="",VLOOKUP($A3134,'Loc Coefficients Config'!$A:$I,9,FALSE),VLOOKUP(G3134,'Loc Coefficients Location'!A:F,6,FALSE)),"")</f>
        <v>7.9690999999999998E-2</v>
      </c>
      <c r="P3134" s="22">
        <f t="shared" si="196"/>
        <v>24.5</v>
      </c>
    </row>
    <row r="3135" spans="1:16" ht="16.5" thickBot="1">
      <c r="A3135" s="120"/>
      <c r="B3135" s="42" t="s">
        <v>5135</v>
      </c>
      <c r="C3135" s="105" t="s">
        <v>5136</v>
      </c>
      <c r="D3135" s="52"/>
      <c r="E3135" s="52" t="s">
        <v>79</v>
      </c>
      <c r="F3135" s="53">
        <v>307.5</v>
      </c>
      <c r="G3135" s="443" t="s">
        <v>11187</v>
      </c>
      <c r="H3135" s="22">
        <f t="shared" si="193"/>
        <v>82.68</v>
      </c>
      <c r="I3135" s="22">
        <f t="shared" si="193"/>
        <v>42.55</v>
      </c>
      <c r="J3135" s="22">
        <f t="shared" si="193"/>
        <v>29.22</v>
      </c>
      <c r="K3135" s="444">
        <f>IF(ISNUMBER(F3135),IF(G3135="",VLOOKUP($A3135,'Loc Coefficients Config'!$A:$G,7,FALSE),VLOOKUP(G3135,'Loc Coefficients Location'!A:D,4,FALSE)),"")</f>
        <v>0.19253700000000001</v>
      </c>
      <c r="L3135" s="22">
        <f t="shared" si="194"/>
        <v>59.21</v>
      </c>
      <c r="M3135" s="444">
        <f>IF(ISNUMBER(F3135),IF(G3135="",VLOOKUP($A3135,'Loc Coefficients Config'!$A:$H,8,FALSE),VLOOKUP(G3135,'Loc Coefficients Location'!A:E,5,FALSE)),"")</f>
        <v>0.104333</v>
      </c>
      <c r="N3135" s="22">
        <f t="shared" si="195"/>
        <v>32.08</v>
      </c>
      <c r="O3135" s="444">
        <f>IF(ISNUMBER(F3135),IF(G3135="",VLOOKUP($A3135,'Loc Coefficients Config'!$A:$I,9,FALSE),VLOOKUP(G3135,'Loc Coefficients Location'!A:F,6,FALSE)),"")</f>
        <v>7.9690999999999998E-2</v>
      </c>
      <c r="P3135" s="22">
        <f t="shared" si="196"/>
        <v>24.5</v>
      </c>
    </row>
    <row r="3136" spans="1:16" ht="16.5" thickBot="1">
      <c r="A3136" s="23" t="s">
        <v>5137</v>
      </c>
      <c r="B3136" s="71" t="s">
        <v>5138</v>
      </c>
      <c r="C3136" s="230" t="s">
        <v>5139</v>
      </c>
      <c r="D3136" s="72"/>
      <c r="E3136" s="72"/>
      <c r="F3136" s="73">
        <v>377.7</v>
      </c>
      <c r="G3136" s="443" t="s">
        <v>11187</v>
      </c>
      <c r="H3136" s="22">
        <f t="shared" si="193"/>
        <v>101.56</v>
      </c>
      <c r="I3136" s="22">
        <f t="shared" si="193"/>
        <v>52.26</v>
      </c>
      <c r="J3136" s="22">
        <f t="shared" si="193"/>
        <v>35.89</v>
      </c>
      <c r="K3136" s="444">
        <f>IF(ISNUMBER(F3136),IF(G3136="",VLOOKUP($A3136,'Loc Coefficients Config'!$A:$G,7,FALSE),VLOOKUP(G3136,'Loc Coefficients Location'!A:D,4,FALSE)),"")</f>
        <v>0.19253700000000001</v>
      </c>
      <c r="L3136" s="22">
        <f t="shared" si="194"/>
        <v>72.72</v>
      </c>
      <c r="M3136" s="444">
        <f>IF(ISNUMBER(F3136),IF(G3136="",VLOOKUP($A3136,'Loc Coefficients Config'!$A:$H,8,FALSE),VLOOKUP(G3136,'Loc Coefficients Location'!A:E,5,FALSE)),"")</f>
        <v>0.104333</v>
      </c>
      <c r="N3136" s="22">
        <f t="shared" si="195"/>
        <v>39.409999999999997</v>
      </c>
      <c r="O3136" s="444">
        <f>IF(ISNUMBER(F3136),IF(G3136="",VLOOKUP($A3136,'Loc Coefficients Config'!$A:$I,9,FALSE),VLOOKUP(G3136,'Loc Coefficients Location'!A:F,6,FALSE)),"")</f>
        <v>7.9690999999999998E-2</v>
      </c>
      <c r="P3136" s="22">
        <f t="shared" si="196"/>
        <v>30.1</v>
      </c>
    </row>
    <row r="3137" spans="1:16" ht="16.5" thickBot="1">
      <c r="A3137" s="23"/>
      <c r="B3137" s="33" t="s">
        <v>5140</v>
      </c>
      <c r="C3137" s="232" t="s">
        <v>5141</v>
      </c>
      <c r="D3137" s="64"/>
      <c r="E3137" s="64"/>
      <c r="F3137" s="39">
        <v>377.7</v>
      </c>
      <c r="G3137" s="443" t="s">
        <v>11187</v>
      </c>
      <c r="H3137" s="22">
        <f t="shared" si="193"/>
        <v>101.56</v>
      </c>
      <c r="I3137" s="22">
        <f t="shared" si="193"/>
        <v>52.26</v>
      </c>
      <c r="J3137" s="22">
        <f t="shared" si="193"/>
        <v>35.89</v>
      </c>
      <c r="K3137" s="444">
        <f>IF(ISNUMBER(F3137),IF(G3137="",VLOOKUP($A3137,'Loc Coefficients Config'!$A:$G,7,FALSE),VLOOKUP(G3137,'Loc Coefficients Location'!A:D,4,FALSE)),"")</f>
        <v>0.19253700000000001</v>
      </c>
      <c r="L3137" s="22">
        <f t="shared" si="194"/>
        <v>72.72</v>
      </c>
      <c r="M3137" s="444">
        <f>IF(ISNUMBER(F3137),IF(G3137="",VLOOKUP($A3137,'Loc Coefficients Config'!$A:$H,8,FALSE),VLOOKUP(G3137,'Loc Coefficients Location'!A:E,5,FALSE)),"")</f>
        <v>0.104333</v>
      </c>
      <c r="N3137" s="22">
        <f t="shared" si="195"/>
        <v>39.409999999999997</v>
      </c>
      <c r="O3137" s="444">
        <f>IF(ISNUMBER(F3137),IF(G3137="",VLOOKUP($A3137,'Loc Coefficients Config'!$A:$I,9,FALSE),VLOOKUP(G3137,'Loc Coefficients Location'!A:F,6,FALSE)),"")</f>
        <v>7.9690999999999998E-2</v>
      </c>
      <c r="P3137" s="22">
        <f t="shared" si="196"/>
        <v>30.1</v>
      </c>
    </row>
    <row r="3138" spans="1:16" ht="16.5" thickBot="1">
      <c r="A3138" s="23"/>
      <c r="B3138" s="42" t="s">
        <v>5142</v>
      </c>
      <c r="C3138" s="105" t="s">
        <v>5143</v>
      </c>
      <c r="D3138" s="52"/>
      <c r="E3138" s="52"/>
      <c r="F3138" s="53">
        <v>377.7</v>
      </c>
      <c r="G3138" s="443" t="s">
        <v>11187</v>
      </c>
      <c r="H3138" s="22">
        <f t="shared" ref="H3138:J3201" si="197">IF(ISNUMBER($F3138),ROUND($F3138*H$1,2),"")</f>
        <v>101.56</v>
      </c>
      <c r="I3138" s="22">
        <f t="shared" si="197"/>
        <v>52.26</v>
      </c>
      <c r="J3138" s="22">
        <f t="shared" si="197"/>
        <v>35.89</v>
      </c>
      <c r="K3138" s="444">
        <f>IF(ISNUMBER(F3138),IF(G3138="",VLOOKUP($A3138,'Loc Coefficients Config'!$A:$G,7,FALSE),VLOOKUP(G3138,'Loc Coefficients Location'!A:D,4,FALSE)),"")</f>
        <v>0.19253700000000001</v>
      </c>
      <c r="L3138" s="22">
        <f t="shared" ref="L3138:L3201" si="198">IF(ISNUMBER(K3138),ROUND($F3138*K3138,2),"")</f>
        <v>72.72</v>
      </c>
      <c r="M3138" s="444">
        <f>IF(ISNUMBER(F3138),IF(G3138="",VLOOKUP($A3138,'Loc Coefficients Config'!$A:$H,8,FALSE),VLOOKUP(G3138,'Loc Coefficients Location'!A:E,5,FALSE)),"")</f>
        <v>0.104333</v>
      </c>
      <c r="N3138" s="22">
        <f t="shared" ref="N3138:N3201" si="199">IF(ISNUMBER(M3138),ROUND($F3138*M3138,2),"")</f>
        <v>39.409999999999997</v>
      </c>
      <c r="O3138" s="444">
        <f>IF(ISNUMBER(F3138),IF(G3138="",VLOOKUP($A3138,'Loc Coefficients Config'!$A:$I,9,FALSE),VLOOKUP(G3138,'Loc Coefficients Location'!A:F,6,FALSE)),"")</f>
        <v>7.9690999999999998E-2</v>
      </c>
      <c r="P3138" s="22">
        <f t="shared" ref="P3138:P3201" si="200">IF(ISNUMBER(O3138),ROUND($F3138*O3138,2),"")</f>
        <v>30.1</v>
      </c>
    </row>
    <row r="3139" spans="1:16" ht="16.5" thickBot="1">
      <c r="A3139" s="131" t="s">
        <v>5144</v>
      </c>
      <c r="B3139" s="71" t="s">
        <v>5145</v>
      </c>
      <c r="C3139" s="230" t="s">
        <v>5146</v>
      </c>
      <c r="D3139" s="72"/>
      <c r="E3139" s="72"/>
      <c r="F3139" s="73">
        <v>404.87</v>
      </c>
      <c r="G3139" s="443" t="s">
        <v>11187</v>
      </c>
      <c r="H3139" s="22">
        <f t="shared" si="197"/>
        <v>108.86</v>
      </c>
      <c r="I3139" s="22">
        <f t="shared" si="197"/>
        <v>56.02</v>
      </c>
      <c r="J3139" s="22">
        <f t="shared" si="197"/>
        <v>38.47</v>
      </c>
      <c r="K3139" s="444">
        <f>IF(ISNUMBER(F3139),IF(G3139="",VLOOKUP($A3139,'Loc Coefficients Config'!$A:$G,7,FALSE),VLOOKUP(G3139,'Loc Coefficients Location'!A:D,4,FALSE)),"")</f>
        <v>0.19253700000000001</v>
      </c>
      <c r="L3139" s="22">
        <f t="shared" si="198"/>
        <v>77.95</v>
      </c>
      <c r="M3139" s="444">
        <f>IF(ISNUMBER(F3139),IF(G3139="",VLOOKUP($A3139,'Loc Coefficients Config'!$A:$H,8,FALSE),VLOOKUP(G3139,'Loc Coefficients Location'!A:E,5,FALSE)),"")</f>
        <v>0.104333</v>
      </c>
      <c r="N3139" s="22">
        <f t="shared" si="199"/>
        <v>42.24</v>
      </c>
      <c r="O3139" s="444">
        <f>IF(ISNUMBER(F3139),IF(G3139="",VLOOKUP($A3139,'Loc Coefficients Config'!$A:$I,9,FALSE),VLOOKUP(G3139,'Loc Coefficients Location'!A:F,6,FALSE)),"")</f>
        <v>7.9690999999999998E-2</v>
      </c>
      <c r="P3139" s="22">
        <f t="shared" si="200"/>
        <v>32.26</v>
      </c>
    </row>
    <row r="3140" spans="1:16" ht="16.5" thickBot="1">
      <c r="A3140" s="23"/>
      <c r="B3140" s="33" t="s">
        <v>5147</v>
      </c>
      <c r="C3140" s="77" t="s">
        <v>5148</v>
      </c>
      <c r="D3140" s="37"/>
      <c r="E3140" s="37"/>
      <c r="F3140" s="39">
        <v>404.87</v>
      </c>
      <c r="G3140" s="443" t="s">
        <v>11187</v>
      </c>
      <c r="H3140" s="22">
        <f t="shared" si="197"/>
        <v>108.86</v>
      </c>
      <c r="I3140" s="22">
        <f t="shared" si="197"/>
        <v>56.02</v>
      </c>
      <c r="J3140" s="22">
        <f t="shared" si="197"/>
        <v>38.47</v>
      </c>
      <c r="K3140" s="444">
        <f>IF(ISNUMBER(F3140),IF(G3140="",VLOOKUP($A3140,'Loc Coefficients Config'!$A:$G,7,FALSE),VLOOKUP(G3140,'Loc Coefficients Location'!A:D,4,FALSE)),"")</f>
        <v>0.19253700000000001</v>
      </c>
      <c r="L3140" s="22">
        <f t="shared" si="198"/>
        <v>77.95</v>
      </c>
      <c r="M3140" s="444">
        <f>IF(ISNUMBER(F3140),IF(G3140="",VLOOKUP($A3140,'Loc Coefficients Config'!$A:$H,8,FALSE),VLOOKUP(G3140,'Loc Coefficients Location'!A:E,5,FALSE)),"")</f>
        <v>0.104333</v>
      </c>
      <c r="N3140" s="22">
        <f t="shared" si="199"/>
        <v>42.24</v>
      </c>
      <c r="O3140" s="444">
        <f>IF(ISNUMBER(F3140),IF(G3140="",VLOOKUP($A3140,'Loc Coefficients Config'!$A:$I,9,FALSE),VLOOKUP(G3140,'Loc Coefficients Location'!A:F,6,FALSE)),"")</f>
        <v>7.9690999999999998E-2</v>
      </c>
      <c r="P3140" s="22">
        <f t="shared" si="200"/>
        <v>32.26</v>
      </c>
    </row>
    <row r="3141" spans="1:16" ht="16.5" thickBot="1">
      <c r="A3141" s="23"/>
      <c r="B3141" s="33" t="s">
        <v>5147</v>
      </c>
      <c r="C3141" s="77" t="s">
        <v>5148</v>
      </c>
      <c r="D3141" s="37"/>
      <c r="E3141" s="37"/>
      <c r="F3141" s="39">
        <v>404.87</v>
      </c>
      <c r="G3141" s="443" t="s">
        <v>11187</v>
      </c>
      <c r="H3141" s="22">
        <f t="shared" si="197"/>
        <v>108.86</v>
      </c>
      <c r="I3141" s="22">
        <f t="shared" si="197"/>
        <v>56.02</v>
      </c>
      <c r="J3141" s="22">
        <f t="shared" si="197"/>
        <v>38.47</v>
      </c>
      <c r="K3141" s="444">
        <f>IF(ISNUMBER(F3141),IF(G3141="",VLOOKUP($A3141,'Loc Coefficients Config'!$A:$G,7,FALSE),VLOOKUP(G3141,'Loc Coefficients Location'!A:D,4,FALSE)),"")</f>
        <v>0.19253700000000001</v>
      </c>
      <c r="L3141" s="22">
        <f t="shared" si="198"/>
        <v>77.95</v>
      </c>
      <c r="M3141" s="444">
        <f>IF(ISNUMBER(F3141),IF(G3141="",VLOOKUP($A3141,'Loc Coefficients Config'!$A:$H,8,FALSE),VLOOKUP(G3141,'Loc Coefficients Location'!A:E,5,FALSE)),"")</f>
        <v>0.104333</v>
      </c>
      <c r="N3141" s="22">
        <f t="shared" si="199"/>
        <v>42.24</v>
      </c>
      <c r="O3141" s="444">
        <f>IF(ISNUMBER(F3141),IF(G3141="",VLOOKUP($A3141,'Loc Coefficients Config'!$A:$I,9,FALSE),VLOOKUP(G3141,'Loc Coefficients Location'!A:F,6,FALSE)),"")</f>
        <v>7.9690999999999998E-2</v>
      </c>
      <c r="P3141" s="22">
        <f t="shared" si="200"/>
        <v>32.26</v>
      </c>
    </row>
    <row r="3142" spans="1:16" ht="16.5" thickBot="1">
      <c r="A3142" s="120"/>
      <c r="B3142" s="42" t="s">
        <v>5149</v>
      </c>
      <c r="C3142" s="105" t="s">
        <v>5150</v>
      </c>
      <c r="D3142" s="52"/>
      <c r="E3142" s="52" t="s">
        <v>79</v>
      </c>
      <c r="F3142" s="53">
        <v>404.87</v>
      </c>
      <c r="G3142" s="443" t="s">
        <v>11187</v>
      </c>
      <c r="H3142" s="22">
        <f t="shared" si="197"/>
        <v>108.86</v>
      </c>
      <c r="I3142" s="22">
        <f t="shared" si="197"/>
        <v>56.02</v>
      </c>
      <c r="J3142" s="22">
        <f t="shared" si="197"/>
        <v>38.47</v>
      </c>
      <c r="K3142" s="444">
        <f>IF(ISNUMBER(F3142),IF(G3142="",VLOOKUP($A3142,'Loc Coefficients Config'!$A:$G,7,FALSE),VLOOKUP(G3142,'Loc Coefficients Location'!A:D,4,FALSE)),"")</f>
        <v>0.19253700000000001</v>
      </c>
      <c r="L3142" s="22">
        <f t="shared" si="198"/>
        <v>77.95</v>
      </c>
      <c r="M3142" s="444">
        <f>IF(ISNUMBER(F3142),IF(G3142="",VLOOKUP($A3142,'Loc Coefficients Config'!$A:$H,8,FALSE),VLOOKUP(G3142,'Loc Coefficients Location'!A:E,5,FALSE)),"")</f>
        <v>0.104333</v>
      </c>
      <c r="N3142" s="22">
        <f t="shared" si="199"/>
        <v>42.24</v>
      </c>
      <c r="O3142" s="444">
        <f>IF(ISNUMBER(F3142),IF(G3142="",VLOOKUP($A3142,'Loc Coefficients Config'!$A:$I,9,FALSE),VLOOKUP(G3142,'Loc Coefficients Location'!A:F,6,FALSE)),"")</f>
        <v>7.9690999999999998E-2</v>
      </c>
      <c r="P3142" s="22">
        <f t="shared" si="200"/>
        <v>32.26</v>
      </c>
    </row>
    <row r="3143" spans="1:16" ht="16.5" thickBot="1">
      <c r="A3143" s="23" t="s">
        <v>5151</v>
      </c>
      <c r="B3143" s="71" t="s">
        <v>5152</v>
      </c>
      <c r="C3143" s="230" t="s">
        <v>5153</v>
      </c>
      <c r="D3143" s="72"/>
      <c r="E3143" s="72"/>
      <c r="F3143" s="73">
        <v>724.89</v>
      </c>
      <c r="G3143" s="443" t="s">
        <v>11187</v>
      </c>
      <c r="H3143" s="22">
        <f t="shared" si="197"/>
        <v>194.91</v>
      </c>
      <c r="I3143" s="22">
        <f t="shared" si="197"/>
        <v>100.3</v>
      </c>
      <c r="J3143" s="22">
        <f t="shared" si="197"/>
        <v>68.88</v>
      </c>
      <c r="K3143" s="444">
        <f>IF(ISNUMBER(F3143),IF(G3143="",VLOOKUP($A3143,'Loc Coefficients Config'!$A:$G,7,FALSE),VLOOKUP(G3143,'Loc Coefficients Location'!A:D,4,FALSE)),"")</f>
        <v>0.19253700000000001</v>
      </c>
      <c r="L3143" s="22">
        <f t="shared" si="198"/>
        <v>139.57</v>
      </c>
      <c r="M3143" s="444">
        <f>IF(ISNUMBER(F3143),IF(G3143="",VLOOKUP($A3143,'Loc Coefficients Config'!$A:$H,8,FALSE),VLOOKUP(G3143,'Loc Coefficients Location'!A:E,5,FALSE)),"")</f>
        <v>0.104333</v>
      </c>
      <c r="N3143" s="22">
        <f t="shared" si="199"/>
        <v>75.63</v>
      </c>
      <c r="O3143" s="444">
        <f>IF(ISNUMBER(F3143),IF(G3143="",VLOOKUP($A3143,'Loc Coefficients Config'!$A:$I,9,FALSE),VLOOKUP(G3143,'Loc Coefficients Location'!A:F,6,FALSE)),"")</f>
        <v>7.9690999999999998E-2</v>
      </c>
      <c r="P3143" s="22">
        <f t="shared" si="200"/>
        <v>57.77</v>
      </c>
    </row>
    <row r="3144" spans="1:16" ht="16.5" thickBot="1">
      <c r="A3144" s="23"/>
      <c r="B3144" s="33" t="s">
        <v>5154</v>
      </c>
      <c r="C3144" s="77" t="s">
        <v>5155</v>
      </c>
      <c r="D3144" s="37"/>
      <c r="E3144" s="37"/>
      <c r="F3144" s="39">
        <v>724.89</v>
      </c>
      <c r="G3144" s="443" t="s">
        <v>11187</v>
      </c>
      <c r="H3144" s="22">
        <f t="shared" si="197"/>
        <v>194.91</v>
      </c>
      <c r="I3144" s="22">
        <f t="shared" si="197"/>
        <v>100.3</v>
      </c>
      <c r="J3144" s="22">
        <f t="shared" si="197"/>
        <v>68.88</v>
      </c>
      <c r="K3144" s="444">
        <f>IF(ISNUMBER(F3144),IF(G3144="",VLOOKUP($A3144,'Loc Coefficients Config'!$A:$G,7,FALSE),VLOOKUP(G3144,'Loc Coefficients Location'!A:D,4,FALSE)),"")</f>
        <v>0.19253700000000001</v>
      </c>
      <c r="L3144" s="22">
        <f t="shared" si="198"/>
        <v>139.57</v>
      </c>
      <c r="M3144" s="444">
        <f>IF(ISNUMBER(F3144),IF(G3144="",VLOOKUP($A3144,'Loc Coefficients Config'!$A:$H,8,FALSE),VLOOKUP(G3144,'Loc Coefficients Location'!A:E,5,FALSE)),"")</f>
        <v>0.104333</v>
      </c>
      <c r="N3144" s="22">
        <f t="shared" si="199"/>
        <v>75.63</v>
      </c>
      <c r="O3144" s="444">
        <f>IF(ISNUMBER(F3144),IF(G3144="",VLOOKUP($A3144,'Loc Coefficients Config'!$A:$I,9,FALSE),VLOOKUP(G3144,'Loc Coefficients Location'!A:F,6,FALSE)),"")</f>
        <v>7.9690999999999998E-2</v>
      </c>
      <c r="P3144" s="22">
        <f t="shared" si="200"/>
        <v>57.77</v>
      </c>
    </row>
    <row r="3145" spans="1:16" ht="16.5" thickBot="1">
      <c r="A3145" s="23"/>
      <c r="B3145" s="42" t="s">
        <v>5156</v>
      </c>
      <c r="C3145" s="105" t="s">
        <v>5157</v>
      </c>
      <c r="D3145" s="52"/>
      <c r="E3145" s="52"/>
      <c r="F3145" s="53">
        <v>724.89</v>
      </c>
      <c r="G3145" s="443" t="s">
        <v>11187</v>
      </c>
      <c r="H3145" s="22">
        <f t="shared" si="197"/>
        <v>194.91</v>
      </c>
      <c r="I3145" s="22">
        <f t="shared" si="197"/>
        <v>100.3</v>
      </c>
      <c r="J3145" s="22">
        <f t="shared" si="197"/>
        <v>68.88</v>
      </c>
      <c r="K3145" s="444">
        <f>IF(ISNUMBER(F3145),IF(G3145="",VLOOKUP($A3145,'Loc Coefficients Config'!$A:$G,7,FALSE),VLOOKUP(G3145,'Loc Coefficients Location'!A:D,4,FALSE)),"")</f>
        <v>0.19253700000000001</v>
      </c>
      <c r="L3145" s="22">
        <f t="shared" si="198"/>
        <v>139.57</v>
      </c>
      <c r="M3145" s="444">
        <f>IF(ISNUMBER(F3145),IF(G3145="",VLOOKUP($A3145,'Loc Coefficients Config'!$A:$H,8,FALSE),VLOOKUP(G3145,'Loc Coefficients Location'!A:E,5,FALSE)),"")</f>
        <v>0.104333</v>
      </c>
      <c r="N3145" s="22">
        <f t="shared" si="199"/>
        <v>75.63</v>
      </c>
      <c r="O3145" s="444">
        <f>IF(ISNUMBER(F3145),IF(G3145="",VLOOKUP($A3145,'Loc Coefficients Config'!$A:$I,9,FALSE),VLOOKUP(G3145,'Loc Coefficients Location'!A:F,6,FALSE)),"")</f>
        <v>7.9690999999999998E-2</v>
      </c>
      <c r="P3145" s="22">
        <f t="shared" si="200"/>
        <v>57.77</v>
      </c>
    </row>
    <row r="3146" spans="1:16" ht="16.5" thickBot="1">
      <c r="A3146" s="131" t="s">
        <v>5158</v>
      </c>
      <c r="B3146" s="71" t="s">
        <v>5159</v>
      </c>
      <c r="C3146" s="137" t="s">
        <v>5160</v>
      </c>
      <c r="D3146" s="4"/>
      <c r="E3146" s="4" t="s">
        <v>79</v>
      </c>
      <c r="F3146" s="73">
        <v>873.33</v>
      </c>
      <c r="G3146" s="443" t="s">
        <v>11187</v>
      </c>
      <c r="H3146" s="22">
        <f t="shared" si="197"/>
        <v>234.83</v>
      </c>
      <c r="I3146" s="22">
        <f t="shared" si="197"/>
        <v>120.83</v>
      </c>
      <c r="J3146" s="22">
        <f t="shared" si="197"/>
        <v>82.99</v>
      </c>
      <c r="K3146" s="444">
        <f>IF(ISNUMBER(F3146),IF(G3146="",VLOOKUP($A3146,'Loc Coefficients Config'!$A:$G,7,FALSE),VLOOKUP(G3146,'Loc Coefficients Location'!A:D,4,FALSE)),"")</f>
        <v>0.19253700000000001</v>
      </c>
      <c r="L3146" s="22">
        <f t="shared" si="198"/>
        <v>168.15</v>
      </c>
      <c r="M3146" s="444">
        <f>IF(ISNUMBER(F3146),IF(G3146="",VLOOKUP($A3146,'Loc Coefficients Config'!$A:$H,8,FALSE),VLOOKUP(G3146,'Loc Coefficients Location'!A:E,5,FALSE)),"")</f>
        <v>0.104333</v>
      </c>
      <c r="N3146" s="22">
        <f t="shared" si="199"/>
        <v>91.12</v>
      </c>
      <c r="O3146" s="444">
        <f>IF(ISNUMBER(F3146),IF(G3146="",VLOOKUP($A3146,'Loc Coefficients Config'!$A:$I,9,FALSE),VLOOKUP(G3146,'Loc Coefficients Location'!A:F,6,FALSE)),"")</f>
        <v>7.9690999999999998E-2</v>
      </c>
      <c r="P3146" s="22">
        <f t="shared" si="200"/>
        <v>69.599999999999994</v>
      </c>
    </row>
    <row r="3147" spans="1:16" ht="16.5" thickBot="1">
      <c r="A3147" s="23"/>
      <c r="B3147" s="33" t="s">
        <v>5161</v>
      </c>
      <c r="C3147" s="77" t="s">
        <v>5162</v>
      </c>
      <c r="D3147" s="37"/>
      <c r="E3147" s="37"/>
      <c r="F3147" s="39">
        <v>873.33</v>
      </c>
      <c r="G3147" s="443" t="s">
        <v>11187</v>
      </c>
      <c r="H3147" s="22">
        <f t="shared" si="197"/>
        <v>234.83</v>
      </c>
      <c r="I3147" s="22">
        <f t="shared" si="197"/>
        <v>120.83</v>
      </c>
      <c r="J3147" s="22">
        <f t="shared" si="197"/>
        <v>82.99</v>
      </c>
      <c r="K3147" s="444">
        <f>IF(ISNUMBER(F3147),IF(G3147="",VLOOKUP($A3147,'Loc Coefficients Config'!$A:$G,7,FALSE),VLOOKUP(G3147,'Loc Coefficients Location'!A:D,4,FALSE)),"")</f>
        <v>0.19253700000000001</v>
      </c>
      <c r="L3147" s="22">
        <f t="shared" si="198"/>
        <v>168.15</v>
      </c>
      <c r="M3147" s="444">
        <f>IF(ISNUMBER(F3147),IF(G3147="",VLOOKUP($A3147,'Loc Coefficients Config'!$A:$H,8,FALSE),VLOOKUP(G3147,'Loc Coefficients Location'!A:E,5,FALSE)),"")</f>
        <v>0.104333</v>
      </c>
      <c r="N3147" s="22">
        <f t="shared" si="199"/>
        <v>91.12</v>
      </c>
      <c r="O3147" s="444">
        <f>IF(ISNUMBER(F3147),IF(G3147="",VLOOKUP($A3147,'Loc Coefficients Config'!$A:$I,9,FALSE),VLOOKUP(G3147,'Loc Coefficients Location'!A:F,6,FALSE)),"")</f>
        <v>7.9690999999999998E-2</v>
      </c>
      <c r="P3147" s="22">
        <f t="shared" si="200"/>
        <v>69.599999999999994</v>
      </c>
    </row>
    <row r="3148" spans="1:16" ht="16.5" thickBot="1">
      <c r="A3148" s="120"/>
      <c r="B3148" s="42" t="s">
        <v>5163</v>
      </c>
      <c r="C3148" s="105" t="s">
        <v>5164</v>
      </c>
      <c r="D3148" s="52"/>
      <c r="E3148" s="52" t="s">
        <v>79</v>
      </c>
      <c r="F3148" s="53">
        <v>873.33</v>
      </c>
      <c r="G3148" s="443" t="s">
        <v>11187</v>
      </c>
      <c r="H3148" s="22">
        <f t="shared" si="197"/>
        <v>234.83</v>
      </c>
      <c r="I3148" s="22">
        <f t="shared" si="197"/>
        <v>120.83</v>
      </c>
      <c r="J3148" s="22">
        <f t="shared" si="197"/>
        <v>82.99</v>
      </c>
      <c r="K3148" s="444">
        <f>IF(ISNUMBER(F3148),IF(G3148="",VLOOKUP($A3148,'Loc Coefficients Config'!$A:$G,7,FALSE),VLOOKUP(G3148,'Loc Coefficients Location'!A:D,4,FALSE)),"")</f>
        <v>0.19253700000000001</v>
      </c>
      <c r="L3148" s="22">
        <f t="shared" si="198"/>
        <v>168.15</v>
      </c>
      <c r="M3148" s="444">
        <f>IF(ISNUMBER(F3148),IF(G3148="",VLOOKUP($A3148,'Loc Coefficients Config'!$A:$H,8,FALSE),VLOOKUP(G3148,'Loc Coefficients Location'!A:E,5,FALSE)),"")</f>
        <v>0.104333</v>
      </c>
      <c r="N3148" s="22">
        <f t="shared" si="199"/>
        <v>91.12</v>
      </c>
      <c r="O3148" s="444">
        <f>IF(ISNUMBER(F3148),IF(G3148="",VLOOKUP($A3148,'Loc Coefficients Config'!$A:$I,9,FALSE),VLOOKUP(G3148,'Loc Coefficients Location'!A:F,6,FALSE)),"")</f>
        <v>7.9690999999999998E-2</v>
      </c>
      <c r="P3148" s="22">
        <f t="shared" si="200"/>
        <v>69.599999999999994</v>
      </c>
    </row>
    <row r="3149" spans="1:16" ht="16.5" thickBot="1">
      <c r="A3149" s="131" t="s">
        <v>5165</v>
      </c>
      <c r="B3149" s="71" t="s">
        <v>5166</v>
      </c>
      <c r="C3149" s="230" t="s">
        <v>5167</v>
      </c>
      <c r="D3149" s="72"/>
      <c r="E3149" s="72"/>
      <c r="F3149" s="73">
        <v>559.65</v>
      </c>
      <c r="G3149" s="443" t="s">
        <v>11187</v>
      </c>
      <c r="H3149" s="22">
        <f t="shared" si="197"/>
        <v>150.47999999999999</v>
      </c>
      <c r="I3149" s="22">
        <f t="shared" si="197"/>
        <v>77.430000000000007</v>
      </c>
      <c r="J3149" s="22">
        <f t="shared" si="197"/>
        <v>53.18</v>
      </c>
      <c r="K3149" s="444">
        <f>IF(ISNUMBER(F3149),IF(G3149="",VLOOKUP($A3149,'Loc Coefficients Config'!$A:$G,7,FALSE),VLOOKUP(G3149,'Loc Coefficients Location'!A:D,4,FALSE)),"")</f>
        <v>0.19253700000000001</v>
      </c>
      <c r="L3149" s="22">
        <f t="shared" si="198"/>
        <v>107.75</v>
      </c>
      <c r="M3149" s="444">
        <f>IF(ISNUMBER(F3149),IF(G3149="",VLOOKUP($A3149,'Loc Coefficients Config'!$A:$H,8,FALSE),VLOOKUP(G3149,'Loc Coefficients Location'!A:E,5,FALSE)),"")</f>
        <v>0.104333</v>
      </c>
      <c r="N3149" s="22">
        <f t="shared" si="199"/>
        <v>58.39</v>
      </c>
      <c r="O3149" s="444">
        <f>IF(ISNUMBER(F3149),IF(G3149="",VLOOKUP($A3149,'Loc Coefficients Config'!$A:$I,9,FALSE),VLOOKUP(G3149,'Loc Coefficients Location'!A:F,6,FALSE)),"")</f>
        <v>7.9690999999999998E-2</v>
      </c>
      <c r="P3149" s="22">
        <f t="shared" si="200"/>
        <v>44.6</v>
      </c>
    </row>
    <row r="3150" spans="1:16" ht="16.5" thickBot="1">
      <c r="A3150" s="23"/>
      <c r="B3150" s="33" t="s">
        <v>5168</v>
      </c>
      <c r="C3150" s="232" t="s">
        <v>5169</v>
      </c>
      <c r="D3150" s="64"/>
      <c r="E3150" s="64"/>
      <c r="F3150" s="39">
        <v>559.65</v>
      </c>
      <c r="G3150" s="443" t="s">
        <v>11187</v>
      </c>
      <c r="H3150" s="22">
        <f t="shared" si="197"/>
        <v>150.47999999999999</v>
      </c>
      <c r="I3150" s="22">
        <f t="shared" si="197"/>
        <v>77.430000000000007</v>
      </c>
      <c r="J3150" s="22">
        <f t="shared" si="197"/>
        <v>53.18</v>
      </c>
      <c r="K3150" s="444">
        <f>IF(ISNUMBER(F3150),IF(G3150="",VLOOKUP($A3150,'Loc Coefficients Config'!$A:$G,7,FALSE),VLOOKUP(G3150,'Loc Coefficients Location'!A:D,4,FALSE)),"")</f>
        <v>0.19253700000000001</v>
      </c>
      <c r="L3150" s="22">
        <f t="shared" si="198"/>
        <v>107.75</v>
      </c>
      <c r="M3150" s="444">
        <f>IF(ISNUMBER(F3150),IF(G3150="",VLOOKUP($A3150,'Loc Coefficients Config'!$A:$H,8,FALSE),VLOOKUP(G3150,'Loc Coefficients Location'!A:E,5,FALSE)),"")</f>
        <v>0.104333</v>
      </c>
      <c r="N3150" s="22">
        <f t="shared" si="199"/>
        <v>58.39</v>
      </c>
      <c r="O3150" s="444">
        <f>IF(ISNUMBER(F3150),IF(G3150="",VLOOKUP($A3150,'Loc Coefficients Config'!$A:$I,9,FALSE),VLOOKUP(G3150,'Loc Coefficients Location'!A:F,6,FALSE)),"")</f>
        <v>7.9690999999999998E-2</v>
      </c>
      <c r="P3150" s="22">
        <f t="shared" si="200"/>
        <v>44.6</v>
      </c>
    </row>
    <row r="3151" spans="1:16" ht="16.5" thickBot="1">
      <c r="A3151" s="120"/>
      <c r="B3151" s="42" t="s">
        <v>5170</v>
      </c>
      <c r="C3151" s="105" t="s">
        <v>5171</v>
      </c>
      <c r="D3151" s="52"/>
      <c r="E3151" s="52" t="s">
        <v>79</v>
      </c>
      <c r="F3151" s="53">
        <v>559.65</v>
      </c>
      <c r="G3151" s="443" t="s">
        <v>11187</v>
      </c>
      <c r="H3151" s="22">
        <f t="shared" si="197"/>
        <v>150.47999999999999</v>
      </c>
      <c r="I3151" s="22">
        <f t="shared" si="197"/>
        <v>77.430000000000007</v>
      </c>
      <c r="J3151" s="22">
        <f t="shared" si="197"/>
        <v>53.18</v>
      </c>
      <c r="K3151" s="444">
        <f>IF(ISNUMBER(F3151),IF(G3151="",VLOOKUP($A3151,'Loc Coefficients Config'!$A:$G,7,FALSE),VLOOKUP(G3151,'Loc Coefficients Location'!A:D,4,FALSE)),"")</f>
        <v>0.19253700000000001</v>
      </c>
      <c r="L3151" s="22">
        <f t="shared" si="198"/>
        <v>107.75</v>
      </c>
      <c r="M3151" s="444">
        <f>IF(ISNUMBER(F3151),IF(G3151="",VLOOKUP($A3151,'Loc Coefficients Config'!$A:$H,8,FALSE),VLOOKUP(G3151,'Loc Coefficients Location'!A:E,5,FALSE)),"")</f>
        <v>0.104333</v>
      </c>
      <c r="N3151" s="22">
        <f t="shared" si="199"/>
        <v>58.39</v>
      </c>
      <c r="O3151" s="444">
        <f>IF(ISNUMBER(F3151),IF(G3151="",VLOOKUP($A3151,'Loc Coefficients Config'!$A:$I,9,FALSE),VLOOKUP(G3151,'Loc Coefficients Location'!A:F,6,FALSE)),"")</f>
        <v>7.9690999999999998E-2</v>
      </c>
      <c r="P3151" s="22">
        <f t="shared" si="200"/>
        <v>44.6</v>
      </c>
    </row>
    <row r="3152" spans="1:16" ht="16.5" thickBot="1">
      <c r="A3152" s="131" t="s">
        <v>5172</v>
      </c>
      <c r="B3152" s="71" t="s">
        <v>5173</v>
      </c>
      <c r="C3152" s="230" t="s">
        <v>5174</v>
      </c>
      <c r="D3152" s="72"/>
      <c r="E3152" s="72"/>
      <c r="F3152" s="73">
        <v>27.62</v>
      </c>
      <c r="G3152" s="443" t="s">
        <v>11187</v>
      </c>
      <c r="H3152" s="22">
        <f t="shared" si="197"/>
        <v>7.43</v>
      </c>
      <c r="I3152" s="22">
        <f t="shared" si="197"/>
        <v>3.82</v>
      </c>
      <c r="J3152" s="22">
        <f t="shared" si="197"/>
        <v>2.62</v>
      </c>
      <c r="K3152" s="444">
        <f>IF(ISNUMBER(F3152),IF(G3152="",VLOOKUP($A3152,'Loc Coefficients Config'!$A:$G,7,FALSE),VLOOKUP(G3152,'Loc Coefficients Location'!A:D,4,FALSE)),"")</f>
        <v>0.19253700000000001</v>
      </c>
      <c r="L3152" s="22">
        <f t="shared" si="198"/>
        <v>5.32</v>
      </c>
      <c r="M3152" s="444">
        <f>IF(ISNUMBER(F3152),IF(G3152="",VLOOKUP($A3152,'Loc Coefficients Config'!$A:$H,8,FALSE),VLOOKUP(G3152,'Loc Coefficients Location'!A:E,5,FALSE)),"")</f>
        <v>0.104333</v>
      </c>
      <c r="N3152" s="22">
        <f t="shared" si="199"/>
        <v>2.88</v>
      </c>
      <c r="O3152" s="444">
        <f>IF(ISNUMBER(F3152),IF(G3152="",VLOOKUP($A3152,'Loc Coefficients Config'!$A:$I,9,FALSE),VLOOKUP(G3152,'Loc Coefficients Location'!A:F,6,FALSE)),"")</f>
        <v>7.9690999999999998E-2</v>
      </c>
      <c r="P3152" s="22">
        <f t="shared" si="200"/>
        <v>2.2000000000000002</v>
      </c>
    </row>
    <row r="3153" spans="1:16" ht="16.5" thickBot="1">
      <c r="A3153" s="120"/>
      <c r="B3153" s="42" t="s">
        <v>5175</v>
      </c>
      <c r="C3153" s="105" t="s">
        <v>5176</v>
      </c>
      <c r="D3153" s="52"/>
      <c r="E3153" s="217"/>
      <c r="F3153" s="53">
        <v>27.62</v>
      </c>
      <c r="G3153" s="443" t="s">
        <v>11187</v>
      </c>
      <c r="H3153" s="22">
        <f t="shared" si="197"/>
        <v>7.43</v>
      </c>
      <c r="I3153" s="22">
        <f t="shared" si="197"/>
        <v>3.82</v>
      </c>
      <c r="J3153" s="22">
        <f t="shared" si="197"/>
        <v>2.62</v>
      </c>
      <c r="K3153" s="444">
        <f>IF(ISNUMBER(F3153),IF(G3153="",VLOOKUP($A3153,'Loc Coefficients Config'!$A:$G,7,FALSE),VLOOKUP(G3153,'Loc Coefficients Location'!A:D,4,FALSE)),"")</f>
        <v>0.19253700000000001</v>
      </c>
      <c r="L3153" s="22">
        <f t="shared" si="198"/>
        <v>5.32</v>
      </c>
      <c r="M3153" s="444">
        <f>IF(ISNUMBER(F3153),IF(G3153="",VLOOKUP($A3153,'Loc Coefficients Config'!$A:$H,8,FALSE),VLOOKUP(G3153,'Loc Coefficients Location'!A:E,5,FALSE)),"")</f>
        <v>0.104333</v>
      </c>
      <c r="N3153" s="22">
        <f t="shared" si="199"/>
        <v>2.88</v>
      </c>
      <c r="O3153" s="444">
        <f>IF(ISNUMBER(F3153),IF(G3153="",VLOOKUP($A3153,'Loc Coefficients Config'!$A:$I,9,FALSE),VLOOKUP(G3153,'Loc Coefficients Location'!A:F,6,FALSE)),"")</f>
        <v>7.9690999999999998E-2</v>
      </c>
      <c r="P3153" s="22">
        <f t="shared" si="200"/>
        <v>2.2000000000000002</v>
      </c>
    </row>
    <row r="3154" spans="1:16" ht="16.5" thickBot="1">
      <c r="A3154" s="131" t="s">
        <v>5177</v>
      </c>
      <c r="B3154" s="71" t="s">
        <v>5173</v>
      </c>
      <c r="C3154" s="230" t="s">
        <v>5178</v>
      </c>
      <c r="D3154" s="72"/>
      <c r="E3154" s="72"/>
      <c r="F3154" s="73">
        <v>361.06</v>
      </c>
      <c r="G3154" s="443" t="s">
        <v>11187</v>
      </c>
      <c r="H3154" s="22">
        <f t="shared" si="197"/>
        <v>97.08</v>
      </c>
      <c r="I3154" s="22">
        <f t="shared" si="197"/>
        <v>49.96</v>
      </c>
      <c r="J3154" s="22">
        <f t="shared" si="197"/>
        <v>34.31</v>
      </c>
      <c r="K3154" s="444">
        <f>IF(ISNUMBER(F3154),IF(G3154="",VLOOKUP($A3154,'Loc Coefficients Config'!$A:$G,7,FALSE),VLOOKUP(G3154,'Loc Coefficients Location'!A:D,4,FALSE)),"")</f>
        <v>0.19253700000000001</v>
      </c>
      <c r="L3154" s="22">
        <f t="shared" si="198"/>
        <v>69.52</v>
      </c>
      <c r="M3154" s="444">
        <f>IF(ISNUMBER(F3154),IF(G3154="",VLOOKUP($A3154,'Loc Coefficients Config'!$A:$H,8,FALSE),VLOOKUP(G3154,'Loc Coefficients Location'!A:E,5,FALSE)),"")</f>
        <v>0.104333</v>
      </c>
      <c r="N3154" s="22">
        <f t="shared" si="199"/>
        <v>37.67</v>
      </c>
      <c r="O3154" s="444">
        <f>IF(ISNUMBER(F3154),IF(G3154="",VLOOKUP($A3154,'Loc Coefficients Config'!$A:$I,9,FALSE),VLOOKUP(G3154,'Loc Coefficients Location'!A:F,6,FALSE)),"")</f>
        <v>7.9690999999999998E-2</v>
      </c>
      <c r="P3154" s="22">
        <f t="shared" si="200"/>
        <v>28.77</v>
      </c>
    </row>
    <row r="3155" spans="1:16" ht="16.5" thickBot="1">
      <c r="A3155" s="23"/>
      <c r="B3155" s="42" t="s">
        <v>5179</v>
      </c>
      <c r="C3155" s="105" t="s">
        <v>5180</v>
      </c>
      <c r="D3155" s="52"/>
      <c r="E3155" s="52"/>
      <c r="F3155" s="53">
        <v>361.06</v>
      </c>
      <c r="G3155" s="443" t="s">
        <v>11187</v>
      </c>
      <c r="H3155" s="22">
        <f t="shared" si="197"/>
        <v>97.08</v>
      </c>
      <c r="I3155" s="22">
        <f t="shared" si="197"/>
        <v>49.96</v>
      </c>
      <c r="J3155" s="22">
        <f t="shared" si="197"/>
        <v>34.31</v>
      </c>
      <c r="K3155" s="444">
        <f>IF(ISNUMBER(F3155),IF(G3155="",VLOOKUP($A3155,'Loc Coefficients Config'!$A:$G,7,FALSE),VLOOKUP(G3155,'Loc Coefficients Location'!A:D,4,FALSE)),"")</f>
        <v>0.19253700000000001</v>
      </c>
      <c r="L3155" s="22">
        <f t="shared" si="198"/>
        <v>69.52</v>
      </c>
      <c r="M3155" s="444">
        <f>IF(ISNUMBER(F3155),IF(G3155="",VLOOKUP($A3155,'Loc Coefficients Config'!$A:$H,8,FALSE),VLOOKUP(G3155,'Loc Coefficients Location'!A:E,5,FALSE)),"")</f>
        <v>0.104333</v>
      </c>
      <c r="N3155" s="22">
        <f t="shared" si="199"/>
        <v>37.67</v>
      </c>
      <c r="O3155" s="444">
        <f>IF(ISNUMBER(F3155),IF(G3155="",VLOOKUP($A3155,'Loc Coefficients Config'!$A:$I,9,FALSE),VLOOKUP(G3155,'Loc Coefficients Location'!A:F,6,FALSE)),"")</f>
        <v>7.9690999999999998E-2</v>
      </c>
      <c r="P3155" s="22">
        <f t="shared" si="200"/>
        <v>28.77</v>
      </c>
    </row>
    <row r="3156" spans="1:16" ht="16.5" thickBot="1">
      <c r="A3156" s="131" t="s">
        <v>5181</v>
      </c>
      <c r="B3156" s="71" t="s">
        <v>5182</v>
      </c>
      <c r="C3156" s="230" t="s">
        <v>5183</v>
      </c>
      <c r="D3156" s="72"/>
      <c r="E3156" s="72"/>
      <c r="F3156" s="73">
        <v>65.430000000000007</v>
      </c>
      <c r="G3156" s="443" t="s">
        <v>11187</v>
      </c>
      <c r="H3156" s="22">
        <f t="shared" si="197"/>
        <v>17.59</v>
      </c>
      <c r="I3156" s="22">
        <f t="shared" si="197"/>
        <v>9.0500000000000007</v>
      </c>
      <c r="J3156" s="22">
        <f t="shared" si="197"/>
        <v>6.22</v>
      </c>
      <c r="K3156" s="444">
        <f>IF(ISNUMBER(F3156),IF(G3156="",VLOOKUP($A3156,'Loc Coefficients Config'!$A:$G,7,FALSE),VLOOKUP(G3156,'Loc Coefficients Location'!A:D,4,FALSE)),"")</f>
        <v>0.19253700000000001</v>
      </c>
      <c r="L3156" s="22">
        <f t="shared" si="198"/>
        <v>12.6</v>
      </c>
      <c r="M3156" s="444">
        <f>IF(ISNUMBER(F3156),IF(G3156="",VLOOKUP($A3156,'Loc Coefficients Config'!$A:$H,8,FALSE),VLOOKUP(G3156,'Loc Coefficients Location'!A:E,5,FALSE)),"")</f>
        <v>0.104333</v>
      </c>
      <c r="N3156" s="22">
        <f t="shared" si="199"/>
        <v>6.83</v>
      </c>
      <c r="O3156" s="444">
        <f>IF(ISNUMBER(F3156),IF(G3156="",VLOOKUP($A3156,'Loc Coefficients Config'!$A:$I,9,FALSE),VLOOKUP(G3156,'Loc Coefficients Location'!A:F,6,FALSE)),"")</f>
        <v>7.9690999999999998E-2</v>
      </c>
      <c r="P3156" s="22">
        <f t="shared" si="200"/>
        <v>5.21</v>
      </c>
    </row>
    <row r="3157" spans="1:16" ht="16.5" thickBot="1">
      <c r="A3157" s="23"/>
      <c r="B3157" s="33" t="s">
        <v>5184</v>
      </c>
      <c r="C3157" s="232" t="s">
        <v>5185</v>
      </c>
      <c r="D3157" s="64"/>
      <c r="E3157" s="64"/>
      <c r="F3157" s="39">
        <v>65.430000000000007</v>
      </c>
      <c r="G3157" s="443" t="s">
        <v>11187</v>
      </c>
      <c r="H3157" s="22">
        <f t="shared" si="197"/>
        <v>17.59</v>
      </c>
      <c r="I3157" s="22">
        <f t="shared" si="197"/>
        <v>9.0500000000000007</v>
      </c>
      <c r="J3157" s="22">
        <f t="shared" si="197"/>
        <v>6.22</v>
      </c>
      <c r="K3157" s="444">
        <f>IF(ISNUMBER(F3157),IF(G3157="",VLOOKUP($A3157,'Loc Coefficients Config'!$A:$G,7,FALSE),VLOOKUP(G3157,'Loc Coefficients Location'!A:D,4,FALSE)),"")</f>
        <v>0.19253700000000001</v>
      </c>
      <c r="L3157" s="22">
        <f t="shared" si="198"/>
        <v>12.6</v>
      </c>
      <c r="M3157" s="444">
        <f>IF(ISNUMBER(F3157),IF(G3157="",VLOOKUP($A3157,'Loc Coefficients Config'!$A:$H,8,FALSE),VLOOKUP(G3157,'Loc Coefficients Location'!A:E,5,FALSE)),"")</f>
        <v>0.104333</v>
      </c>
      <c r="N3157" s="22">
        <f t="shared" si="199"/>
        <v>6.83</v>
      </c>
      <c r="O3157" s="444">
        <f>IF(ISNUMBER(F3157),IF(G3157="",VLOOKUP($A3157,'Loc Coefficients Config'!$A:$I,9,FALSE),VLOOKUP(G3157,'Loc Coefficients Location'!A:F,6,FALSE)),"")</f>
        <v>7.9690999999999998E-2</v>
      </c>
      <c r="P3157" s="22">
        <f t="shared" si="200"/>
        <v>5.21</v>
      </c>
    </row>
    <row r="3158" spans="1:16" ht="16.5" thickBot="1">
      <c r="A3158" s="23"/>
      <c r="B3158" s="42" t="s">
        <v>5186</v>
      </c>
      <c r="C3158" s="105" t="s">
        <v>5187</v>
      </c>
      <c r="D3158" s="52"/>
      <c r="E3158" s="52"/>
      <c r="F3158" s="53">
        <v>65.430000000000007</v>
      </c>
      <c r="G3158" s="443" t="s">
        <v>11187</v>
      </c>
      <c r="H3158" s="22">
        <f t="shared" si="197"/>
        <v>17.59</v>
      </c>
      <c r="I3158" s="22">
        <f t="shared" si="197"/>
        <v>9.0500000000000007</v>
      </c>
      <c r="J3158" s="22">
        <f t="shared" si="197"/>
        <v>6.22</v>
      </c>
      <c r="K3158" s="444">
        <f>IF(ISNUMBER(F3158),IF(G3158="",VLOOKUP($A3158,'Loc Coefficients Config'!$A:$G,7,FALSE),VLOOKUP(G3158,'Loc Coefficients Location'!A:D,4,FALSE)),"")</f>
        <v>0.19253700000000001</v>
      </c>
      <c r="L3158" s="22">
        <f t="shared" si="198"/>
        <v>12.6</v>
      </c>
      <c r="M3158" s="444">
        <f>IF(ISNUMBER(F3158),IF(G3158="",VLOOKUP($A3158,'Loc Coefficients Config'!$A:$H,8,FALSE),VLOOKUP(G3158,'Loc Coefficients Location'!A:E,5,FALSE)),"")</f>
        <v>0.104333</v>
      </c>
      <c r="N3158" s="22">
        <f t="shared" si="199"/>
        <v>6.83</v>
      </c>
      <c r="O3158" s="444">
        <f>IF(ISNUMBER(F3158),IF(G3158="",VLOOKUP($A3158,'Loc Coefficients Config'!$A:$I,9,FALSE),VLOOKUP(G3158,'Loc Coefficients Location'!A:F,6,FALSE)),"")</f>
        <v>7.9690999999999998E-2</v>
      </c>
      <c r="P3158" s="22">
        <f t="shared" si="200"/>
        <v>5.21</v>
      </c>
    </row>
    <row r="3159" spans="1:16" ht="16.5" thickBot="1">
      <c r="A3159" s="131" t="s">
        <v>5188</v>
      </c>
      <c r="B3159" s="71" t="s">
        <v>5189</v>
      </c>
      <c r="C3159" s="230" t="s">
        <v>5190</v>
      </c>
      <c r="D3159" s="72"/>
      <c r="E3159" s="72"/>
      <c r="F3159" s="73">
        <v>94.3</v>
      </c>
      <c r="G3159" s="443" t="s">
        <v>11187</v>
      </c>
      <c r="H3159" s="22">
        <f t="shared" si="197"/>
        <v>25.36</v>
      </c>
      <c r="I3159" s="22">
        <f t="shared" si="197"/>
        <v>13.05</v>
      </c>
      <c r="J3159" s="22">
        <f t="shared" si="197"/>
        <v>8.9600000000000009</v>
      </c>
      <c r="K3159" s="444">
        <f>IF(ISNUMBER(F3159),IF(G3159="",VLOOKUP($A3159,'Loc Coefficients Config'!$A:$G,7,FALSE),VLOOKUP(G3159,'Loc Coefficients Location'!A:D,4,FALSE)),"")</f>
        <v>0.19253700000000001</v>
      </c>
      <c r="L3159" s="22">
        <f t="shared" si="198"/>
        <v>18.16</v>
      </c>
      <c r="M3159" s="444">
        <f>IF(ISNUMBER(F3159),IF(G3159="",VLOOKUP($A3159,'Loc Coefficients Config'!$A:$H,8,FALSE),VLOOKUP(G3159,'Loc Coefficients Location'!A:E,5,FALSE)),"")</f>
        <v>0.104333</v>
      </c>
      <c r="N3159" s="22">
        <f t="shared" si="199"/>
        <v>9.84</v>
      </c>
      <c r="O3159" s="444">
        <f>IF(ISNUMBER(F3159),IF(G3159="",VLOOKUP($A3159,'Loc Coefficients Config'!$A:$I,9,FALSE),VLOOKUP(G3159,'Loc Coefficients Location'!A:F,6,FALSE)),"")</f>
        <v>7.9690999999999998E-2</v>
      </c>
      <c r="P3159" s="22">
        <f t="shared" si="200"/>
        <v>7.51</v>
      </c>
    </row>
    <row r="3160" spans="1:16" ht="16.5" thickBot="1">
      <c r="A3160" s="23"/>
      <c r="B3160" s="33" t="s">
        <v>5191</v>
      </c>
      <c r="C3160" s="77" t="s">
        <v>5192</v>
      </c>
      <c r="D3160" s="37"/>
      <c r="E3160" s="37"/>
      <c r="F3160" s="39">
        <v>94.3</v>
      </c>
      <c r="G3160" s="443" t="s">
        <v>11190</v>
      </c>
      <c r="H3160" s="22">
        <f t="shared" si="197"/>
        <v>25.36</v>
      </c>
      <c r="I3160" s="22">
        <f t="shared" si="197"/>
        <v>13.05</v>
      </c>
      <c r="J3160" s="22">
        <f t="shared" si="197"/>
        <v>8.9600000000000009</v>
      </c>
      <c r="K3160" s="444">
        <f>IF(ISNUMBER(F3160),IF(G3160="",VLOOKUP($A3160,'Loc Coefficients Config'!$A:$G,7,FALSE),VLOOKUP(G3160,'Loc Coefficients Location'!A:D,4,FALSE)),"")</f>
        <v>0.26888600000000001</v>
      </c>
      <c r="L3160" s="22">
        <f t="shared" si="198"/>
        <v>25.36</v>
      </c>
      <c r="M3160" s="444">
        <f>IF(ISNUMBER(F3160),IF(G3160="",VLOOKUP($A3160,'Loc Coefficients Config'!$A:$H,8,FALSE),VLOOKUP(G3160,'Loc Coefficients Location'!A:E,5,FALSE)),"")</f>
        <v>0.13836100000000001</v>
      </c>
      <c r="N3160" s="22">
        <f t="shared" si="199"/>
        <v>13.05</v>
      </c>
      <c r="O3160" s="444">
        <f>IF(ISNUMBER(F3160),IF(G3160="",VLOOKUP($A3160,'Loc Coefficients Config'!$A:$I,9,FALSE),VLOOKUP(G3160,'Loc Coefficients Location'!A:F,6,FALSE)),"")</f>
        <v>9.5024999999999998E-2</v>
      </c>
      <c r="P3160" s="22">
        <f t="shared" si="200"/>
        <v>8.9600000000000009</v>
      </c>
    </row>
    <row r="3161" spans="1:16" ht="16.5" thickBot="1">
      <c r="A3161" s="70"/>
      <c r="B3161" s="33" t="s">
        <v>5193</v>
      </c>
      <c r="C3161" s="77" t="s">
        <v>5194</v>
      </c>
      <c r="D3161" s="37"/>
      <c r="E3161" s="37"/>
      <c r="F3161" s="39">
        <v>151.84</v>
      </c>
      <c r="G3161" s="443" t="s">
        <v>11187</v>
      </c>
      <c r="H3161" s="22">
        <f t="shared" si="197"/>
        <v>40.83</v>
      </c>
      <c r="I3161" s="22">
        <f t="shared" si="197"/>
        <v>21.01</v>
      </c>
      <c r="J3161" s="22">
        <f t="shared" si="197"/>
        <v>14.43</v>
      </c>
      <c r="K3161" s="444">
        <f>IF(ISNUMBER(F3161),IF(G3161="",VLOOKUP($A3161,'Loc Coefficients Config'!$A:$G,7,FALSE),VLOOKUP(G3161,'Loc Coefficients Location'!A:D,4,FALSE)),"")</f>
        <v>0.19253700000000001</v>
      </c>
      <c r="L3161" s="22">
        <f t="shared" si="198"/>
        <v>29.23</v>
      </c>
      <c r="M3161" s="444">
        <f>IF(ISNUMBER(F3161),IF(G3161="",VLOOKUP($A3161,'Loc Coefficients Config'!$A:$H,8,FALSE),VLOOKUP(G3161,'Loc Coefficients Location'!A:E,5,FALSE)),"")</f>
        <v>0.104333</v>
      </c>
      <c r="N3161" s="22">
        <f t="shared" si="199"/>
        <v>15.84</v>
      </c>
      <c r="O3161" s="444">
        <f>IF(ISNUMBER(F3161),IF(G3161="",VLOOKUP($A3161,'Loc Coefficients Config'!$A:$I,9,FALSE),VLOOKUP(G3161,'Loc Coefficients Location'!A:F,6,FALSE)),"")</f>
        <v>7.9690999999999998E-2</v>
      </c>
      <c r="P3161" s="22">
        <f t="shared" si="200"/>
        <v>12.1</v>
      </c>
    </row>
    <row r="3162" spans="1:16" ht="16.5" thickBot="1">
      <c r="A3162" s="62"/>
      <c r="B3162" s="42" t="s">
        <v>5195</v>
      </c>
      <c r="C3162" s="105" t="s">
        <v>5196</v>
      </c>
      <c r="D3162" s="52"/>
      <c r="E3162" s="52" t="s">
        <v>79</v>
      </c>
      <c r="F3162" s="53">
        <v>94.3</v>
      </c>
      <c r="G3162" s="443" t="s">
        <v>11190</v>
      </c>
      <c r="H3162" s="22">
        <f t="shared" si="197"/>
        <v>25.36</v>
      </c>
      <c r="I3162" s="22">
        <f t="shared" si="197"/>
        <v>13.05</v>
      </c>
      <c r="J3162" s="22">
        <f t="shared" si="197"/>
        <v>8.9600000000000009</v>
      </c>
      <c r="K3162" s="444">
        <f>IF(ISNUMBER(F3162),IF(G3162="",VLOOKUP($A3162,'Loc Coefficients Config'!$A:$G,7,FALSE),VLOOKUP(G3162,'Loc Coefficients Location'!A:D,4,FALSE)),"")</f>
        <v>0.26888600000000001</v>
      </c>
      <c r="L3162" s="22">
        <f t="shared" si="198"/>
        <v>25.36</v>
      </c>
      <c r="M3162" s="444">
        <f>IF(ISNUMBER(F3162),IF(G3162="",VLOOKUP($A3162,'Loc Coefficients Config'!$A:$H,8,FALSE),VLOOKUP(G3162,'Loc Coefficients Location'!A:E,5,FALSE)),"")</f>
        <v>0.13836100000000001</v>
      </c>
      <c r="N3162" s="22">
        <f t="shared" si="199"/>
        <v>13.05</v>
      </c>
      <c r="O3162" s="444">
        <f>IF(ISNUMBER(F3162),IF(G3162="",VLOOKUP($A3162,'Loc Coefficients Config'!$A:$I,9,FALSE),VLOOKUP(G3162,'Loc Coefficients Location'!A:F,6,FALSE)),"")</f>
        <v>9.5024999999999998E-2</v>
      </c>
      <c r="P3162" s="22">
        <f t="shared" si="200"/>
        <v>8.9600000000000009</v>
      </c>
    </row>
    <row r="3163" spans="1:16" ht="16.5" thickBot="1">
      <c r="A3163" s="131" t="s">
        <v>5197</v>
      </c>
      <c r="B3163" s="71" t="s">
        <v>5198</v>
      </c>
      <c r="C3163" s="230" t="s">
        <v>5199</v>
      </c>
      <c r="D3163" s="72"/>
      <c r="E3163" s="72"/>
      <c r="F3163" s="73">
        <v>1</v>
      </c>
      <c r="G3163" s="443" t="s">
        <v>11190</v>
      </c>
      <c r="H3163" s="22">
        <f t="shared" si="197"/>
        <v>0.27</v>
      </c>
      <c r="I3163" s="22">
        <f t="shared" si="197"/>
        <v>0.14000000000000001</v>
      </c>
      <c r="J3163" s="22">
        <f t="shared" si="197"/>
        <v>0.1</v>
      </c>
      <c r="K3163" s="444">
        <f>IF(ISNUMBER(F3163),IF(G3163="",VLOOKUP($A3163,'Loc Coefficients Config'!$A:$G,7,FALSE),VLOOKUP(G3163,'Loc Coefficients Location'!A:D,4,FALSE)),"")</f>
        <v>0.26888600000000001</v>
      </c>
      <c r="L3163" s="22">
        <f t="shared" si="198"/>
        <v>0.27</v>
      </c>
      <c r="M3163" s="444">
        <f>IF(ISNUMBER(F3163),IF(G3163="",VLOOKUP($A3163,'Loc Coefficients Config'!$A:$H,8,FALSE),VLOOKUP(G3163,'Loc Coefficients Location'!A:E,5,FALSE)),"")</f>
        <v>0.13836100000000001</v>
      </c>
      <c r="N3163" s="22">
        <f t="shared" si="199"/>
        <v>0.14000000000000001</v>
      </c>
      <c r="O3163" s="444">
        <f>IF(ISNUMBER(F3163),IF(G3163="",VLOOKUP($A3163,'Loc Coefficients Config'!$A:$I,9,FALSE),VLOOKUP(G3163,'Loc Coefficients Location'!A:F,6,FALSE)),"")</f>
        <v>9.5024999999999998E-2</v>
      </c>
      <c r="P3163" s="22">
        <f t="shared" si="200"/>
        <v>0.1</v>
      </c>
    </row>
    <row r="3164" spans="1:16" ht="16.5" thickBot="1">
      <c r="A3164" s="120"/>
      <c r="B3164" s="42" t="s">
        <v>5200</v>
      </c>
      <c r="C3164" s="105" t="s">
        <v>5201</v>
      </c>
      <c r="D3164" s="52"/>
      <c r="E3164" s="52" t="s">
        <v>79</v>
      </c>
      <c r="F3164" s="53">
        <v>1</v>
      </c>
      <c r="G3164" s="443" t="s">
        <v>11187</v>
      </c>
      <c r="H3164" s="22">
        <f t="shared" si="197"/>
        <v>0.27</v>
      </c>
      <c r="I3164" s="22">
        <f t="shared" si="197"/>
        <v>0.14000000000000001</v>
      </c>
      <c r="J3164" s="22">
        <f t="shared" si="197"/>
        <v>0.1</v>
      </c>
      <c r="K3164" s="444">
        <f>IF(ISNUMBER(F3164),IF(G3164="",VLOOKUP($A3164,'Loc Coefficients Config'!$A:$G,7,FALSE),VLOOKUP(G3164,'Loc Coefficients Location'!A:D,4,FALSE)),"")</f>
        <v>0.19253700000000001</v>
      </c>
      <c r="L3164" s="22">
        <f t="shared" si="198"/>
        <v>0.19</v>
      </c>
      <c r="M3164" s="444">
        <f>IF(ISNUMBER(F3164),IF(G3164="",VLOOKUP($A3164,'Loc Coefficients Config'!$A:$H,8,FALSE),VLOOKUP(G3164,'Loc Coefficients Location'!A:E,5,FALSE)),"")</f>
        <v>0.104333</v>
      </c>
      <c r="N3164" s="22">
        <f t="shared" si="199"/>
        <v>0.1</v>
      </c>
      <c r="O3164" s="444">
        <f>IF(ISNUMBER(F3164),IF(G3164="",VLOOKUP($A3164,'Loc Coefficients Config'!$A:$I,9,FALSE),VLOOKUP(G3164,'Loc Coefficients Location'!A:F,6,FALSE)),"")</f>
        <v>7.9690999999999998E-2</v>
      </c>
      <c r="P3164" s="22">
        <f t="shared" si="200"/>
        <v>0.08</v>
      </c>
    </row>
    <row r="3165" spans="1:16" ht="32.25" thickBot="1">
      <c r="A3165" s="131" t="s">
        <v>5202</v>
      </c>
      <c r="B3165" s="71" t="s">
        <v>5203</v>
      </c>
      <c r="C3165" s="137" t="s">
        <v>5204</v>
      </c>
      <c r="D3165" s="4"/>
      <c r="E3165" s="4" t="s">
        <v>79</v>
      </c>
      <c r="F3165" s="73">
        <v>131.30000000000001</v>
      </c>
      <c r="G3165" s="443" t="s">
        <v>11187</v>
      </c>
      <c r="H3165" s="22">
        <f t="shared" si="197"/>
        <v>35.299999999999997</v>
      </c>
      <c r="I3165" s="22">
        <f t="shared" si="197"/>
        <v>18.170000000000002</v>
      </c>
      <c r="J3165" s="22">
        <f t="shared" si="197"/>
        <v>12.48</v>
      </c>
      <c r="K3165" s="444">
        <f>IF(ISNUMBER(F3165),IF(G3165="",VLOOKUP($A3165,'Loc Coefficients Config'!$A:$G,7,FALSE),VLOOKUP(G3165,'Loc Coefficients Location'!A:D,4,FALSE)),"")</f>
        <v>0.19253700000000001</v>
      </c>
      <c r="L3165" s="22">
        <f t="shared" si="198"/>
        <v>25.28</v>
      </c>
      <c r="M3165" s="444">
        <f>IF(ISNUMBER(F3165),IF(G3165="",VLOOKUP($A3165,'Loc Coefficients Config'!$A:$H,8,FALSE),VLOOKUP(G3165,'Loc Coefficients Location'!A:E,5,FALSE)),"")</f>
        <v>0.104333</v>
      </c>
      <c r="N3165" s="22">
        <f t="shared" si="199"/>
        <v>13.7</v>
      </c>
      <c r="O3165" s="444">
        <f>IF(ISNUMBER(F3165),IF(G3165="",VLOOKUP($A3165,'Loc Coefficients Config'!$A:$I,9,FALSE),VLOOKUP(G3165,'Loc Coefficients Location'!A:F,6,FALSE)),"")</f>
        <v>7.9690999999999998E-2</v>
      </c>
      <c r="P3165" s="22">
        <f t="shared" si="200"/>
        <v>10.46</v>
      </c>
    </row>
    <row r="3166" spans="1:16" ht="16.5" thickBot="1">
      <c r="A3166" s="120"/>
      <c r="B3166" s="42" t="s">
        <v>5205</v>
      </c>
      <c r="C3166" s="105" t="s">
        <v>5206</v>
      </c>
      <c r="D3166" s="52"/>
      <c r="E3166" s="52" t="s">
        <v>79</v>
      </c>
      <c r="F3166" s="53">
        <v>131.30000000000001</v>
      </c>
      <c r="G3166" s="443" t="s">
        <v>11190</v>
      </c>
      <c r="H3166" s="22">
        <f t="shared" si="197"/>
        <v>35.299999999999997</v>
      </c>
      <c r="I3166" s="22">
        <f t="shared" si="197"/>
        <v>18.170000000000002</v>
      </c>
      <c r="J3166" s="22">
        <f t="shared" si="197"/>
        <v>12.48</v>
      </c>
      <c r="K3166" s="444">
        <f>IF(ISNUMBER(F3166),IF(G3166="",VLOOKUP($A3166,'Loc Coefficients Config'!$A:$G,7,FALSE),VLOOKUP(G3166,'Loc Coefficients Location'!A:D,4,FALSE)),"")</f>
        <v>0.26888600000000001</v>
      </c>
      <c r="L3166" s="22">
        <f t="shared" si="198"/>
        <v>35.299999999999997</v>
      </c>
      <c r="M3166" s="444">
        <f>IF(ISNUMBER(F3166),IF(G3166="",VLOOKUP($A3166,'Loc Coefficients Config'!$A:$H,8,FALSE),VLOOKUP(G3166,'Loc Coefficients Location'!A:E,5,FALSE)),"")</f>
        <v>0.13836100000000001</v>
      </c>
      <c r="N3166" s="22">
        <f t="shared" si="199"/>
        <v>18.170000000000002</v>
      </c>
      <c r="O3166" s="444">
        <f>IF(ISNUMBER(F3166),IF(G3166="",VLOOKUP($A3166,'Loc Coefficients Config'!$A:$I,9,FALSE),VLOOKUP(G3166,'Loc Coefficients Location'!A:F,6,FALSE)),"")</f>
        <v>9.5024999999999998E-2</v>
      </c>
      <c r="P3166" s="22">
        <f t="shared" si="200"/>
        <v>12.48</v>
      </c>
    </row>
    <row r="3167" spans="1:16" ht="16.5" thickBot="1">
      <c r="A3167" s="131" t="s">
        <v>5207</v>
      </c>
      <c r="B3167" s="71" t="s">
        <v>5208</v>
      </c>
      <c r="C3167" s="230" t="s">
        <v>5209</v>
      </c>
      <c r="D3167" s="72"/>
      <c r="E3167" s="72" t="s">
        <v>79</v>
      </c>
      <c r="F3167" s="73">
        <v>407.2</v>
      </c>
      <c r="G3167" s="443" t="s">
        <v>11190</v>
      </c>
      <c r="H3167" s="22">
        <f t="shared" si="197"/>
        <v>109.49</v>
      </c>
      <c r="I3167" s="22">
        <f t="shared" si="197"/>
        <v>56.34</v>
      </c>
      <c r="J3167" s="22">
        <f t="shared" si="197"/>
        <v>38.69</v>
      </c>
      <c r="K3167" s="444">
        <f>IF(ISNUMBER(F3167),IF(G3167="",VLOOKUP($A3167,'Loc Coefficients Config'!$A:$G,7,FALSE),VLOOKUP(G3167,'Loc Coefficients Location'!A:D,4,FALSE)),"")</f>
        <v>0.26888600000000001</v>
      </c>
      <c r="L3167" s="22">
        <f t="shared" si="198"/>
        <v>109.49</v>
      </c>
      <c r="M3167" s="444">
        <f>IF(ISNUMBER(F3167),IF(G3167="",VLOOKUP($A3167,'Loc Coefficients Config'!$A:$H,8,FALSE),VLOOKUP(G3167,'Loc Coefficients Location'!A:E,5,FALSE)),"")</f>
        <v>0.13836100000000001</v>
      </c>
      <c r="N3167" s="22">
        <f t="shared" si="199"/>
        <v>56.34</v>
      </c>
      <c r="O3167" s="444">
        <f>IF(ISNUMBER(F3167),IF(G3167="",VLOOKUP($A3167,'Loc Coefficients Config'!$A:$I,9,FALSE),VLOOKUP(G3167,'Loc Coefficients Location'!A:F,6,FALSE)),"")</f>
        <v>9.5024999999999998E-2</v>
      </c>
      <c r="P3167" s="22">
        <f t="shared" si="200"/>
        <v>38.69</v>
      </c>
    </row>
    <row r="3168" spans="1:16" ht="16.5" thickBot="1">
      <c r="A3168" s="23"/>
      <c r="B3168" s="33" t="s">
        <v>5210</v>
      </c>
      <c r="C3168" s="232" t="s">
        <v>5211</v>
      </c>
      <c r="D3168" s="64"/>
      <c r="E3168" s="64" t="s">
        <v>79</v>
      </c>
      <c r="F3168" s="39">
        <v>407.2</v>
      </c>
      <c r="G3168" s="443" t="s">
        <v>11194</v>
      </c>
      <c r="H3168" s="22">
        <f t="shared" si="197"/>
        <v>109.49</v>
      </c>
      <c r="I3168" s="22">
        <f t="shared" si="197"/>
        <v>56.34</v>
      </c>
      <c r="J3168" s="22">
        <f t="shared" si="197"/>
        <v>38.69</v>
      </c>
      <c r="K3168" s="444">
        <f>IF(ISNUMBER(F3168),IF(G3168="",VLOOKUP($A3168,'Loc Coefficients Config'!$A:$G,7,FALSE),VLOOKUP(G3168,'Loc Coefficients Location'!A:D,4,FALSE)),"")</f>
        <v>0.198014</v>
      </c>
      <c r="L3168" s="22">
        <f t="shared" si="198"/>
        <v>80.63</v>
      </c>
      <c r="M3168" s="444">
        <f>IF(ISNUMBER(F3168),IF(G3168="",VLOOKUP($A3168,'Loc Coefficients Config'!$A:$H,8,FALSE),VLOOKUP(G3168,'Loc Coefficients Location'!A:E,5,FALSE)),"")</f>
        <v>0.107415</v>
      </c>
      <c r="N3168" s="22">
        <f t="shared" si="199"/>
        <v>43.74</v>
      </c>
      <c r="O3168" s="444">
        <f>IF(ISNUMBER(F3168),IF(G3168="",VLOOKUP($A3168,'Loc Coefficients Config'!$A:$I,9,FALSE),VLOOKUP(G3168,'Loc Coefficients Location'!A:F,6,FALSE)),"")</f>
        <v>8.1878999999999993E-2</v>
      </c>
      <c r="P3168" s="22">
        <f t="shared" si="200"/>
        <v>33.340000000000003</v>
      </c>
    </row>
    <row r="3169" spans="1:16" ht="16.5" thickBot="1">
      <c r="A3169" s="120"/>
      <c r="B3169" s="42" t="s">
        <v>5212</v>
      </c>
      <c r="C3169" s="105" t="s">
        <v>5213</v>
      </c>
      <c r="D3169" s="52"/>
      <c r="E3169" s="52" t="s">
        <v>79</v>
      </c>
      <c r="F3169" s="53">
        <v>407.2</v>
      </c>
      <c r="G3169" s="443" t="s">
        <v>11196</v>
      </c>
      <c r="H3169" s="22">
        <f t="shared" si="197"/>
        <v>109.49</v>
      </c>
      <c r="I3169" s="22">
        <f t="shared" si="197"/>
        <v>56.34</v>
      </c>
      <c r="J3169" s="22">
        <f t="shared" si="197"/>
        <v>38.69</v>
      </c>
      <c r="K3169" s="444">
        <f>IF(ISNUMBER(F3169),IF(G3169="",VLOOKUP($A3169,'Loc Coefficients Config'!$A:$G,7,FALSE),VLOOKUP(G3169,'Loc Coefficients Location'!A:D,4,FALSE)),"")</f>
        <v>0.198014</v>
      </c>
      <c r="L3169" s="22">
        <f t="shared" si="198"/>
        <v>80.63</v>
      </c>
      <c r="M3169" s="444">
        <f>IF(ISNUMBER(F3169),IF(G3169="",VLOOKUP($A3169,'Loc Coefficients Config'!$A:$H,8,FALSE),VLOOKUP(G3169,'Loc Coefficients Location'!A:E,5,FALSE)),"")</f>
        <v>0.107415</v>
      </c>
      <c r="N3169" s="22">
        <f t="shared" si="199"/>
        <v>43.74</v>
      </c>
      <c r="O3169" s="444">
        <f>IF(ISNUMBER(F3169),IF(G3169="",VLOOKUP($A3169,'Loc Coefficients Config'!$A:$I,9,FALSE),VLOOKUP(G3169,'Loc Coefficients Location'!A:F,6,FALSE)),"")</f>
        <v>8.1878999999999993E-2</v>
      </c>
      <c r="P3169" s="22">
        <f t="shared" si="200"/>
        <v>33.340000000000003</v>
      </c>
    </row>
    <row r="3170" spans="1:16" ht="16.5" thickBot="1">
      <c r="A3170" s="131" t="s">
        <v>5214</v>
      </c>
      <c r="B3170" s="71" t="s">
        <v>5215</v>
      </c>
      <c r="C3170" s="230" t="s">
        <v>5216</v>
      </c>
      <c r="D3170" s="72"/>
      <c r="E3170" s="72" t="s">
        <v>79</v>
      </c>
      <c r="F3170" s="73">
        <v>580.45000000000005</v>
      </c>
      <c r="G3170" s="443" t="s">
        <v>11196</v>
      </c>
      <c r="H3170" s="22">
        <f t="shared" si="197"/>
        <v>156.08000000000001</v>
      </c>
      <c r="I3170" s="22">
        <f t="shared" si="197"/>
        <v>80.31</v>
      </c>
      <c r="J3170" s="22">
        <f t="shared" si="197"/>
        <v>55.16</v>
      </c>
      <c r="K3170" s="444">
        <f>IF(ISNUMBER(F3170),IF(G3170="",VLOOKUP($A3170,'Loc Coefficients Config'!$A:$G,7,FALSE),VLOOKUP(G3170,'Loc Coefficients Location'!A:D,4,FALSE)),"")</f>
        <v>0.198014</v>
      </c>
      <c r="L3170" s="22">
        <f t="shared" si="198"/>
        <v>114.94</v>
      </c>
      <c r="M3170" s="444">
        <f>IF(ISNUMBER(F3170),IF(G3170="",VLOOKUP($A3170,'Loc Coefficients Config'!$A:$H,8,FALSE),VLOOKUP(G3170,'Loc Coefficients Location'!A:E,5,FALSE)),"")</f>
        <v>0.107415</v>
      </c>
      <c r="N3170" s="22">
        <f t="shared" si="199"/>
        <v>62.35</v>
      </c>
      <c r="O3170" s="444">
        <f>IF(ISNUMBER(F3170),IF(G3170="",VLOOKUP($A3170,'Loc Coefficients Config'!$A:$I,9,FALSE),VLOOKUP(G3170,'Loc Coefficients Location'!A:F,6,FALSE)),"")</f>
        <v>8.1878999999999993E-2</v>
      </c>
      <c r="P3170" s="22">
        <f t="shared" si="200"/>
        <v>47.53</v>
      </c>
    </row>
    <row r="3171" spans="1:16" ht="16.5" thickBot="1">
      <c r="A3171" s="23"/>
      <c r="B3171" s="33" t="s">
        <v>5217</v>
      </c>
      <c r="C3171" s="232" t="s">
        <v>5218</v>
      </c>
      <c r="D3171" s="64"/>
      <c r="E3171" s="64" t="s">
        <v>79</v>
      </c>
      <c r="F3171" s="39">
        <v>580.45000000000005</v>
      </c>
      <c r="G3171" s="443" t="s">
        <v>11187</v>
      </c>
      <c r="H3171" s="22">
        <f t="shared" si="197"/>
        <v>156.08000000000001</v>
      </c>
      <c r="I3171" s="22">
        <f t="shared" si="197"/>
        <v>80.31</v>
      </c>
      <c r="J3171" s="22">
        <f t="shared" si="197"/>
        <v>55.16</v>
      </c>
      <c r="K3171" s="444">
        <f>IF(ISNUMBER(F3171),IF(G3171="",VLOOKUP($A3171,'Loc Coefficients Config'!$A:$G,7,FALSE),VLOOKUP(G3171,'Loc Coefficients Location'!A:D,4,FALSE)),"")</f>
        <v>0.19253700000000001</v>
      </c>
      <c r="L3171" s="22">
        <f t="shared" si="198"/>
        <v>111.76</v>
      </c>
      <c r="M3171" s="444">
        <f>IF(ISNUMBER(F3171),IF(G3171="",VLOOKUP($A3171,'Loc Coefficients Config'!$A:$H,8,FALSE),VLOOKUP(G3171,'Loc Coefficients Location'!A:E,5,FALSE)),"")</f>
        <v>0.104333</v>
      </c>
      <c r="N3171" s="22">
        <f t="shared" si="199"/>
        <v>60.56</v>
      </c>
      <c r="O3171" s="444">
        <f>IF(ISNUMBER(F3171),IF(G3171="",VLOOKUP($A3171,'Loc Coefficients Config'!$A:$I,9,FALSE),VLOOKUP(G3171,'Loc Coefficients Location'!A:F,6,FALSE)),"")</f>
        <v>7.9690999999999998E-2</v>
      </c>
      <c r="P3171" s="22">
        <f t="shared" si="200"/>
        <v>46.26</v>
      </c>
    </row>
    <row r="3172" spans="1:16" ht="16.5" thickBot="1">
      <c r="A3172" s="120"/>
      <c r="B3172" s="42" t="s">
        <v>5219</v>
      </c>
      <c r="C3172" s="105" t="s">
        <v>5220</v>
      </c>
      <c r="D3172" s="52"/>
      <c r="E3172" s="52" t="s">
        <v>79</v>
      </c>
      <c r="F3172" s="53">
        <v>580.45000000000005</v>
      </c>
      <c r="G3172" s="443" t="s">
        <v>11196</v>
      </c>
      <c r="H3172" s="22">
        <f t="shared" si="197"/>
        <v>156.08000000000001</v>
      </c>
      <c r="I3172" s="22">
        <f t="shared" si="197"/>
        <v>80.31</v>
      </c>
      <c r="J3172" s="22">
        <f t="shared" si="197"/>
        <v>55.16</v>
      </c>
      <c r="K3172" s="444">
        <f>IF(ISNUMBER(F3172),IF(G3172="",VLOOKUP($A3172,'Loc Coefficients Config'!$A:$G,7,FALSE),VLOOKUP(G3172,'Loc Coefficients Location'!A:D,4,FALSE)),"")</f>
        <v>0.198014</v>
      </c>
      <c r="L3172" s="22">
        <f t="shared" si="198"/>
        <v>114.94</v>
      </c>
      <c r="M3172" s="444">
        <f>IF(ISNUMBER(F3172),IF(G3172="",VLOOKUP($A3172,'Loc Coefficients Config'!$A:$H,8,FALSE),VLOOKUP(G3172,'Loc Coefficients Location'!A:E,5,FALSE)),"")</f>
        <v>0.107415</v>
      </c>
      <c r="N3172" s="22">
        <f t="shared" si="199"/>
        <v>62.35</v>
      </c>
      <c r="O3172" s="444">
        <f>IF(ISNUMBER(F3172),IF(G3172="",VLOOKUP($A3172,'Loc Coefficients Config'!$A:$I,9,FALSE),VLOOKUP(G3172,'Loc Coefficients Location'!A:F,6,FALSE)),"")</f>
        <v>8.1878999999999993E-2</v>
      </c>
      <c r="P3172" s="22">
        <f t="shared" si="200"/>
        <v>47.53</v>
      </c>
    </row>
    <row r="3173" spans="1:16" ht="16.5" thickBot="1">
      <c r="A3173" s="131" t="s">
        <v>5221</v>
      </c>
      <c r="B3173" s="71" t="s">
        <v>5222</v>
      </c>
      <c r="C3173" s="230" t="s">
        <v>5223</v>
      </c>
      <c r="D3173" s="72"/>
      <c r="E3173" s="72" t="s">
        <v>79</v>
      </c>
      <c r="F3173" s="73">
        <v>549.96</v>
      </c>
      <c r="G3173" s="443" t="s">
        <v>11196</v>
      </c>
      <c r="H3173" s="22">
        <f t="shared" si="197"/>
        <v>147.88</v>
      </c>
      <c r="I3173" s="22">
        <f t="shared" si="197"/>
        <v>76.09</v>
      </c>
      <c r="J3173" s="22">
        <f t="shared" si="197"/>
        <v>52.26</v>
      </c>
      <c r="K3173" s="444">
        <f>IF(ISNUMBER(F3173),IF(G3173="",VLOOKUP($A3173,'Loc Coefficients Config'!$A:$G,7,FALSE),VLOOKUP(G3173,'Loc Coefficients Location'!A:D,4,FALSE)),"")</f>
        <v>0.198014</v>
      </c>
      <c r="L3173" s="22">
        <f t="shared" si="198"/>
        <v>108.9</v>
      </c>
      <c r="M3173" s="444">
        <f>IF(ISNUMBER(F3173),IF(G3173="",VLOOKUP($A3173,'Loc Coefficients Config'!$A:$H,8,FALSE),VLOOKUP(G3173,'Loc Coefficients Location'!A:E,5,FALSE)),"")</f>
        <v>0.107415</v>
      </c>
      <c r="N3173" s="22">
        <f t="shared" si="199"/>
        <v>59.07</v>
      </c>
      <c r="O3173" s="444">
        <f>IF(ISNUMBER(F3173),IF(G3173="",VLOOKUP($A3173,'Loc Coefficients Config'!$A:$I,9,FALSE),VLOOKUP(G3173,'Loc Coefficients Location'!A:F,6,FALSE)),"")</f>
        <v>8.1878999999999993E-2</v>
      </c>
      <c r="P3173" s="22">
        <f t="shared" si="200"/>
        <v>45.03</v>
      </c>
    </row>
    <row r="3174" spans="1:16" ht="16.5" thickBot="1">
      <c r="A3174" s="23"/>
      <c r="B3174" s="33" t="s">
        <v>5224</v>
      </c>
      <c r="C3174" s="77" t="s">
        <v>5225</v>
      </c>
      <c r="D3174" s="37"/>
      <c r="E3174" s="37"/>
      <c r="F3174" s="39">
        <v>549.96</v>
      </c>
      <c r="G3174" s="443" t="s">
        <v>11187</v>
      </c>
      <c r="H3174" s="22">
        <f t="shared" si="197"/>
        <v>147.88</v>
      </c>
      <c r="I3174" s="22">
        <f t="shared" si="197"/>
        <v>76.09</v>
      </c>
      <c r="J3174" s="22">
        <f t="shared" si="197"/>
        <v>52.26</v>
      </c>
      <c r="K3174" s="444">
        <f>IF(ISNUMBER(F3174),IF(G3174="",VLOOKUP($A3174,'Loc Coefficients Config'!$A:$G,7,FALSE),VLOOKUP(G3174,'Loc Coefficients Location'!A:D,4,FALSE)),"")</f>
        <v>0.19253700000000001</v>
      </c>
      <c r="L3174" s="22">
        <f t="shared" si="198"/>
        <v>105.89</v>
      </c>
      <c r="M3174" s="444">
        <f>IF(ISNUMBER(F3174),IF(G3174="",VLOOKUP($A3174,'Loc Coefficients Config'!$A:$H,8,FALSE),VLOOKUP(G3174,'Loc Coefficients Location'!A:E,5,FALSE)),"")</f>
        <v>0.104333</v>
      </c>
      <c r="N3174" s="22">
        <f t="shared" si="199"/>
        <v>57.38</v>
      </c>
      <c r="O3174" s="444">
        <f>IF(ISNUMBER(F3174),IF(G3174="",VLOOKUP($A3174,'Loc Coefficients Config'!$A:$I,9,FALSE),VLOOKUP(G3174,'Loc Coefficients Location'!A:F,6,FALSE)),"")</f>
        <v>7.9690999999999998E-2</v>
      </c>
      <c r="P3174" s="22">
        <f t="shared" si="200"/>
        <v>43.83</v>
      </c>
    </row>
    <row r="3175" spans="1:16" ht="16.5" thickBot="1">
      <c r="A3175" s="23"/>
      <c r="B3175" s="42" t="s">
        <v>5226</v>
      </c>
      <c r="C3175" s="105" t="s">
        <v>5227</v>
      </c>
      <c r="D3175" s="52"/>
      <c r="E3175" s="52" t="s">
        <v>79</v>
      </c>
      <c r="F3175" s="53">
        <v>549.96</v>
      </c>
      <c r="G3175" s="443" t="s">
        <v>11197</v>
      </c>
      <c r="H3175" s="22">
        <f t="shared" si="197"/>
        <v>147.88</v>
      </c>
      <c r="I3175" s="22">
        <f t="shared" si="197"/>
        <v>76.09</v>
      </c>
      <c r="J3175" s="22">
        <f t="shared" si="197"/>
        <v>52.26</v>
      </c>
      <c r="K3175" s="444">
        <f>IF(ISNUMBER(F3175),IF(G3175="",VLOOKUP($A3175,'Loc Coefficients Config'!$A:$G,7,FALSE),VLOOKUP(G3175,'Loc Coefficients Location'!A:D,4,FALSE)),"")</f>
        <v>0</v>
      </c>
      <c r="L3175" s="22">
        <f t="shared" si="198"/>
        <v>0</v>
      </c>
      <c r="M3175" s="444">
        <f>IF(ISNUMBER(F3175),IF(G3175="",VLOOKUP($A3175,'Loc Coefficients Config'!$A:$H,8,FALSE),VLOOKUP(G3175,'Loc Coefficients Location'!A:E,5,FALSE)),"")</f>
        <v>0</v>
      </c>
      <c r="N3175" s="22">
        <f t="shared" si="199"/>
        <v>0</v>
      </c>
      <c r="O3175" s="444">
        <f>IF(ISNUMBER(F3175),IF(G3175="",VLOOKUP($A3175,'Loc Coefficients Config'!$A:$I,9,FALSE),VLOOKUP(G3175,'Loc Coefficients Location'!A:F,6,FALSE)),"")</f>
        <v>0</v>
      </c>
      <c r="P3175" s="22">
        <f t="shared" si="200"/>
        <v>0</v>
      </c>
    </row>
    <row r="3176" spans="1:16" ht="16.5" thickBot="1">
      <c r="A3176" s="131" t="s">
        <v>5228</v>
      </c>
      <c r="B3176" s="71" t="s">
        <v>5229</v>
      </c>
      <c r="C3176" s="230" t="s">
        <v>5230</v>
      </c>
      <c r="D3176" s="72"/>
      <c r="E3176" s="72" t="s">
        <v>79</v>
      </c>
      <c r="F3176" s="73">
        <v>770.59</v>
      </c>
      <c r="G3176" s="443" t="s">
        <v>11197</v>
      </c>
      <c r="H3176" s="22">
        <f t="shared" si="197"/>
        <v>207.2</v>
      </c>
      <c r="I3176" s="22">
        <f t="shared" si="197"/>
        <v>106.62</v>
      </c>
      <c r="J3176" s="22">
        <f t="shared" si="197"/>
        <v>73.23</v>
      </c>
      <c r="K3176" s="444">
        <f>IF(ISNUMBER(F3176),IF(G3176="",VLOOKUP($A3176,'Loc Coefficients Config'!$A:$G,7,FALSE),VLOOKUP(G3176,'Loc Coefficients Location'!A:D,4,FALSE)),"")</f>
        <v>0</v>
      </c>
      <c r="L3176" s="22">
        <f t="shared" si="198"/>
        <v>0</v>
      </c>
      <c r="M3176" s="444">
        <f>IF(ISNUMBER(F3176),IF(G3176="",VLOOKUP($A3176,'Loc Coefficients Config'!$A:$H,8,FALSE),VLOOKUP(G3176,'Loc Coefficients Location'!A:E,5,FALSE)),"")</f>
        <v>0</v>
      </c>
      <c r="N3176" s="22">
        <f t="shared" si="199"/>
        <v>0</v>
      </c>
      <c r="O3176" s="444">
        <f>IF(ISNUMBER(F3176),IF(G3176="",VLOOKUP($A3176,'Loc Coefficients Config'!$A:$I,9,FALSE),VLOOKUP(G3176,'Loc Coefficients Location'!A:F,6,FALSE)),"")</f>
        <v>0</v>
      </c>
      <c r="P3176" s="22">
        <f t="shared" si="200"/>
        <v>0</v>
      </c>
    </row>
    <row r="3177" spans="1:16" ht="16.5" thickBot="1">
      <c r="A3177" s="23"/>
      <c r="B3177" s="33" t="s">
        <v>5231</v>
      </c>
      <c r="C3177" s="77" t="s">
        <v>5232</v>
      </c>
      <c r="D3177" s="37"/>
      <c r="E3177" s="37"/>
      <c r="F3177" s="39">
        <v>770.59</v>
      </c>
      <c r="G3177" s="443" t="s">
        <v>11196</v>
      </c>
      <c r="H3177" s="22">
        <f t="shared" si="197"/>
        <v>207.2</v>
      </c>
      <c r="I3177" s="22">
        <f t="shared" si="197"/>
        <v>106.62</v>
      </c>
      <c r="J3177" s="22">
        <f t="shared" si="197"/>
        <v>73.23</v>
      </c>
      <c r="K3177" s="444">
        <f>IF(ISNUMBER(F3177),IF(G3177="",VLOOKUP($A3177,'Loc Coefficients Config'!$A:$G,7,FALSE),VLOOKUP(G3177,'Loc Coefficients Location'!A:D,4,FALSE)),"")</f>
        <v>0.198014</v>
      </c>
      <c r="L3177" s="22">
        <f t="shared" si="198"/>
        <v>152.59</v>
      </c>
      <c r="M3177" s="444">
        <f>IF(ISNUMBER(F3177),IF(G3177="",VLOOKUP($A3177,'Loc Coefficients Config'!$A:$H,8,FALSE),VLOOKUP(G3177,'Loc Coefficients Location'!A:E,5,FALSE)),"")</f>
        <v>0.107415</v>
      </c>
      <c r="N3177" s="22">
        <f t="shared" si="199"/>
        <v>82.77</v>
      </c>
      <c r="O3177" s="444">
        <f>IF(ISNUMBER(F3177),IF(G3177="",VLOOKUP($A3177,'Loc Coefficients Config'!$A:$I,9,FALSE),VLOOKUP(G3177,'Loc Coefficients Location'!A:F,6,FALSE)),"")</f>
        <v>8.1878999999999993E-2</v>
      </c>
      <c r="P3177" s="22">
        <f t="shared" si="200"/>
        <v>63.1</v>
      </c>
    </row>
    <row r="3178" spans="1:16" ht="16.5" thickBot="1">
      <c r="A3178" s="23"/>
      <c r="B3178" s="42" t="s">
        <v>5233</v>
      </c>
      <c r="C3178" s="105" t="s">
        <v>5234</v>
      </c>
      <c r="D3178" s="52"/>
      <c r="E3178" s="52" t="s">
        <v>79</v>
      </c>
      <c r="F3178" s="53">
        <v>770.59</v>
      </c>
      <c r="G3178" s="443" t="s">
        <v>11197</v>
      </c>
      <c r="H3178" s="22">
        <f t="shared" si="197"/>
        <v>207.2</v>
      </c>
      <c r="I3178" s="22">
        <f t="shared" si="197"/>
        <v>106.62</v>
      </c>
      <c r="J3178" s="22">
        <f t="shared" si="197"/>
        <v>73.23</v>
      </c>
      <c r="K3178" s="444">
        <f>IF(ISNUMBER(F3178),IF(G3178="",VLOOKUP($A3178,'Loc Coefficients Config'!$A:$G,7,FALSE),VLOOKUP(G3178,'Loc Coefficients Location'!A:D,4,FALSE)),"")</f>
        <v>0</v>
      </c>
      <c r="L3178" s="22">
        <f t="shared" si="198"/>
        <v>0</v>
      </c>
      <c r="M3178" s="444">
        <f>IF(ISNUMBER(F3178),IF(G3178="",VLOOKUP($A3178,'Loc Coefficients Config'!$A:$H,8,FALSE),VLOOKUP(G3178,'Loc Coefficients Location'!A:E,5,FALSE)),"")</f>
        <v>0</v>
      </c>
      <c r="N3178" s="22">
        <f t="shared" si="199"/>
        <v>0</v>
      </c>
      <c r="O3178" s="444">
        <f>IF(ISNUMBER(F3178),IF(G3178="",VLOOKUP($A3178,'Loc Coefficients Config'!$A:$I,9,FALSE),VLOOKUP(G3178,'Loc Coefficients Location'!A:F,6,FALSE)),"")</f>
        <v>0</v>
      </c>
      <c r="P3178" s="22">
        <f t="shared" si="200"/>
        <v>0</v>
      </c>
    </row>
    <row r="3179" spans="1:16" ht="16.5" thickBot="1">
      <c r="A3179" s="131" t="s">
        <v>5235</v>
      </c>
      <c r="B3179" s="71" t="s">
        <v>5236</v>
      </c>
      <c r="C3179" s="230" t="s">
        <v>5237</v>
      </c>
      <c r="D3179" s="72"/>
      <c r="E3179" s="72"/>
      <c r="F3179" s="73">
        <v>1193.8800000000001</v>
      </c>
      <c r="G3179" s="443" t="s">
        <v>11197</v>
      </c>
      <c r="H3179" s="22">
        <f t="shared" si="197"/>
        <v>321.02</v>
      </c>
      <c r="I3179" s="22">
        <f t="shared" si="197"/>
        <v>165.19</v>
      </c>
      <c r="J3179" s="22">
        <f t="shared" si="197"/>
        <v>113.45</v>
      </c>
      <c r="K3179" s="444">
        <f>IF(ISNUMBER(F3179),IF(G3179="",VLOOKUP($A3179,'Loc Coefficients Config'!$A:$G,7,FALSE),VLOOKUP(G3179,'Loc Coefficients Location'!A:D,4,FALSE)),"")</f>
        <v>0</v>
      </c>
      <c r="L3179" s="22">
        <f t="shared" si="198"/>
        <v>0</v>
      </c>
      <c r="M3179" s="444">
        <f>IF(ISNUMBER(F3179),IF(G3179="",VLOOKUP($A3179,'Loc Coefficients Config'!$A:$H,8,FALSE),VLOOKUP(G3179,'Loc Coefficients Location'!A:E,5,FALSE)),"")</f>
        <v>0</v>
      </c>
      <c r="N3179" s="22">
        <f t="shared" si="199"/>
        <v>0</v>
      </c>
      <c r="O3179" s="444">
        <f>IF(ISNUMBER(F3179),IF(G3179="",VLOOKUP($A3179,'Loc Coefficients Config'!$A:$I,9,FALSE),VLOOKUP(G3179,'Loc Coefficients Location'!A:F,6,FALSE)),"")</f>
        <v>0</v>
      </c>
      <c r="P3179" s="22">
        <f t="shared" si="200"/>
        <v>0</v>
      </c>
    </row>
    <row r="3180" spans="1:16" ht="16.5" thickBot="1">
      <c r="A3180" s="23"/>
      <c r="B3180" s="42" t="s">
        <v>5238</v>
      </c>
      <c r="C3180" s="105" t="s">
        <v>5239</v>
      </c>
      <c r="D3180" s="52"/>
      <c r="E3180" s="52"/>
      <c r="F3180" s="53">
        <v>1193.8800000000001</v>
      </c>
      <c r="G3180" s="443" t="s">
        <v>11187</v>
      </c>
      <c r="H3180" s="22">
        <f t="shared" si="197"/>
        <v>321.02</v>
      </c>
      <c r="I3180" s="22">
        <f t="shared" si="197"/>
        <v>165.19</v>
      </c>
      <c r="J3180" s="22">
        <f t="shared" si="197"/>
        <v>113.45</v>
      </c>
      <c r="K3180" s="444">
        <f>IF(ISNUMBER(F3180),IF(G3180="",VLOOKUP($A3180,'Loc Coefficients Config'!$A:$G,7,FALSE),VLOOKUP(G3180,'Loc Coefficients Location'!A:D,4,FALSE)),"")</f>
        <v>0.19253700000000001</v>
      </c>
      <c r="L3180" s="22">
        <f t="shared" si="198"/>
        <v>229.87</v>
      </c>
      <c r="M3180" s="444">
        <f>IF(ISNUMBER(F3180),IF(G3180="",VLOOKUP($A3180,'Loc Coefficients Config'!$A:$H,8,FALSE),VLOOKUP(G3180,'Loc Coefficients Location'!A:E,5,FALSE)),"")</f>
        <v>0.104333</v>
      </c>
      <c r="N3180" s="22">
        <f t="shared" si="199"/>
        <v>124.56</v>
      </c>
      <c r="O3180" s="444">
        <f>IF(ISNUMBER(F3180),IF(G3180="",VLOOKUP($A3180,'Loc Coefficients Config'!$A:$I,9,FALSE),VLOOKUP(G3180,'Loc Coefficients Location'!A:F,6,FALSE)),"")</f>
        <v>7.9690999999999998E-2</v>
      </c>
      <c r="P3180" s="22">
        <f t="shared" si="200"/>
        <v>95.14</v>
      </c>
    </row>
    <row r="3181" spans="1:16" ht="16.5" thickBot="1">
      <c r="A3181" s="131" t="s">
        <v>5240</v>
      </c>
      <c r="B3181" s="71" t="s">
        <v>5241</v>
      </c>
      <c r="C3181" s="230" t="s">
        <v>5242</v>
      </c>
      <c r="D3181" s="72"/>
      <c r="E3181" s="72"/>
      <c r="F3181" s="73">
        <v>1417.89</v>
      </c>
      <c r="G3181" s="443" t="s">
        <v>11187</v>
      </c>
      <c r="H3181" s="22">
        <f t="shared" si="197"/>
        <v>381.25</v>
      </c>
      <c r="I3181" s="22">
        <f t="shared" si="197"/>
        <v>196.18</v>
      </c>
      <c r="J3181" s="22">
        <f t="shared" si="197"/>
        <v>134.74</v>
      </c>
      <c r="K3181" s="444">
        <f>IF(ISNUMBER(F3181),IF(G3181="",VLOOKUP($A3181,'Loc Coefficients Config'!$A:$G,7,FALSE),VLOOKUP(G3181,'Loc Coefficients Location'!A:D,4,FALSE)),"")</f>
        <v>0.19253700000000001</v>
      </c>
      <c r="L3181" s="22">
        <f t="shared" si="198"/>
        <v>273</v>
      </c>
      <c r="M3181" s="444">
        <f>IF(ISNUMBER(F3181),IF(G3181="",VLOOKUP($A3181,'Loc Coefficients Config'!$A:$H,8,FALSE),VLOOKUP(G3181,'Loc Coefficients Location'!A:E,5,FALSE)),"")</f>
        <v>0.104333</v>
      </c>
      <c r="N3181" s="22">
        <f t="shared" si="199"/>
        <v>147.93</v>
      </c>
      <c r="O3181" s="444">
        <f>IF(ISNUMBER(F3181),IF(G3181="",VLOOKUP($A3181,'Loc Coefficients Config'!$A:$I,9,FALSE),VLOOKUP(G3181,'Loc Coefficients Location'!A:F,6,FALSE)),"")</f>
        <v>7.9690999999999998E-2</v>
      </c>
      <c r="P3181" s="22">
        <f t="shared" si="200"/>
        <v>112.99</v>
      </c>
    </row>
    <row r="3182" spans="1:16" ht="16.5" thickBot="1">
      <c r="A3182" s="120"/>
      <c r="B3182" s="42" t="s">
        <v>5243</v>
      </c>
      <c r="C3182" s="105" t="s">
        <v>5244</v>
      </c>
      <c r="D3182" s="52"/>
      <c r="E3182" s="52"/>
      <c r="F3182" s="53">
        <v>1417.89</v>
      </c>
      <c r="G3182" s="443" t="s">
        <v>11187</v>
      </c>
      <c r="H3182" s="22">
        <f t="shared" si="197"/>
        <v>381.25</v>
      </c>
      <c r="I3182" s="22">
        <f t="shared" si="197"/>
        <v>196.18</v>
      </c>
      <c r="J3182" s="22">
        <f t="shared" si="197"/>
        <v>134.74</v>
      </c>
      <c r="K3182" s="444">
        <f>IF(ISNUMBER(F3182),IF(G3182="",VLOOKUP($A3182,'Loc Coefficients Config'!$A:$G,7,FALSE),VLOOKUP(G3182,'Loc Coefficients Location'!A:D,4,FALSE)),"")</f>
        <v>0.19253700000000001</v>
      </c>
      <c r="L3182" s="22">
        <f t="shared" si="198"/>
        <v>273</v>
      </c>
      <c r="M3182" s="444">
        <f>IF(ISNUMBER(F3182),IF(G3182="",VLOOKUP($A3182,'Loc Coefficients Config'!$A:$H,8,FALSE),VLOOKUP(G3182,'Loc Coefficients Location'!A:E,5,FALSE)),"")</f>
        <v>0.104333</v>
      </c>
      <c r="N3182" s="22">
        <f t="shared" si="199"/>
        <v>147.93</v>
      </c>
      <c r="O3182" s="444">
        <f>IF(ISNUMBER(F3182),IF(G3182="",VLOOKUP($A3182,'Loc Coefficients Config'!$A:$I,9,FALSE),VLOOKUP(G3182,'Loc Coefficients Location'!A:F,6,FALSE)),"")</f>
        <v>7.9690999999999998E-2</v>
      </c>
      <c r="P3182" s="22">
        <f t="shared" si="200"/>
        <v>112.99</v>
      </c>
    </row>
    <row r="3183" spans="1:16" ht="16.5" thickBot="1">
      <c r="A3183" s="23" t="s">
        <v>5245</v>
      </c>
      <c r="B3183" s="71" t="s">
        <v>5246</v>
      </c>
      <c r="C3183" s="137" t="s">
        <v>5247</v>
      </c>
      <c r="D3183" s="4"/>
      <c r="E3183" s="4" t="s">
        <v>79</v>
      </c>
      <c r="F3183" s="73">
        <v>75.33</v>
      </c>
      <c r="G3183" s="443" t="s">
        <v>11187</v>
      </c>
      <c r="H3183" s="22">
        <f t="shared" si="197"/>
        <v>20.260000000000002</v>
      </c>
      <c r="I3183" s="22">
        <f t="shared" si="197"/>
        <v>10.42</v>
      </c>
      <c r="J3183" s="22">
        <f t="shared" si="197"/>
        <v>7.16</v>
      </c>
      <c r="K3183" s="444">
        <f>IF(ISNUMBER(F3183),IF(G3183="",VLOOKUP($A3183,'Loc Coefficients Config'!$A:$G,7,FALSE),VLOOKUP(G3183,'Loc Coefficients Location'!A:D,4,FALSE)),"")</f>
        <v>0.19253700000000001</v>
      </c>
      <c r="L3183" s="22">
        <f t="shared" si="198"/>
        <v>14.5</v>
      </c>
      <c r="M3183" s="444">
        <f>IF(ISNUMBER(F3183),IF(G3183="",VLOOKUP($A3183,'Loc Coefficients Config'!$A:$H,8,FALSE),VLOOKUP(G3183,'Loc Coefficients Location'!A:E,5,FALSE)),"")</f>
        <v>0.104333</v>
      </c>
      <c r="N3183" s="22">
        <f t="shared" si="199"/>
        <v>7.86</v>
      </c>
      <c r="O3183" s="444">
        <f>IF(ISNUMBER(F3183),IF(G3183="",VLOOKUP($A3183,'Loc Coefficients Config'!$A:$I,9,FALSE),VLOOKUP(G3183,'Loc Coefficients Location'!A:F,6,FALSE)),"")</f>
        <v>7.9690999999999998E-2</v>
      </c>
      <c r="P3183" s="22">
        <f t="shared" si="200"/>
        <v>6</v>
      </c>
    </row>
    <row r="3184" spans="1:16" ht="16.5" thickBot="1">
      <c r="A3184" s="120"/>
      <c r="B3184" s="42" t="s">
        <v>5248</v>
      </c>
      <c r="C3184" s="105" t="s">
        <v>5249</v>
      </c>
      <c r="D3184" s="52"/>
      <c r="E3184" s="52" t="s">
        <v>79</v>
      </c>
      <c r="F3184" s="53">
        <v>75.33</v>
      </c>
      <c r="G3184" s="443" t="s">
        <v>11187</v>
      </c>
      <c r="H3184" s="22">
        <f t="shared" si="197"/>
        <v>20.260000000000002</v>
      </c>
      <c r="I3184" s="22">
        <f t="shared" si="197"/>
        <v>10.42</v>
      </c>
      <c r="J3184" s="22">
        <f t="shared" si="197"/>
        <v>7.16</v>
      </c>
      <c r="K3184" s="444">
        <f>IF(ISNUMBER(F3184),IF(G3184="",VLOOKUP($A3184,'Loc Coefficients Config'!$A:$G,7,FALSE),VLOOKUP(G3184,'Loc Coefficients Location'!A:D,4,FALSE)),"")</f>
        <v>0.19253700000000001</v>
      </c>
      <c r="L3184" s="22">
        <f t="shared" si="198"/>
        <v>14.5</v>
      </c>
      <c r="M3184" s="444">
        <f>IF(ISNUMBER(F3184),IF(G3184="",VLOOKUP($A3184,'Loc Coefficients Config'!$A:$H,8,FALSE),VLOOKUP(G3184,'Loc Coefficients Location'!A:E,5,FALSE)),"")</f>
        <v>0.104333</v>
      </c>
      <c r="N3184" s="22">
        <f t="shared" si="199"/>
        <v>7.86</v>
      </c>
      <c r="O3184" s="444">
        <f>IF(ISNUMBER(F3184),IF(G3184="",VLOOKUP($A3184,'Loc Coefficients Config'!$A:$I,9,FALSE),VLOOKUP(G3184,'Loc Coefficients Location'!A:F,6,FALSE)),"")</f>
        <v>7.9690999999999998E-2</v>
      </c>
      <c r="P3184" s="22">
        <f t="shared" si="200"/>
        <v>6</v>
      </c>
    </row>
    <row r="3185" spans="1:16" ht="16.5" thickBot="1">
      <c r="A3185" s="131" t="s">
        <v>5250</v>
      </c>
      <c r="B3185" s="71" t="s">
        <v>5251</v>
      </c>
      <c r="C3185" s="137" t="s">
        <v>5252</v>
      </c>
      <c r="D3185" s="4"/>
      <c r="E3185" s="4" t="s">
        <v>79</v>
      </c>
      <c r="F3185" s="73">
        <v>89.32</v>
      </c>
      <c r="G3185" s="443" t="s">
        <v>11187</v>
      </c>
      <c r="H3185" s="22">
        <f t="shared" si="197"/>
        <v>24.02</v>
      </c>
      <c r="I3185" s="22">
        <f t="shared" si="197"/>
        <v>12.36</v>
      </c>
      <c r="J3185" s="22">
        <f t="shared" si="197"/>
        <v>8.49</v>
      </c>
      <c r="K3185" s="444">
        <f>IF(ISNUMBER(F3185),IF(G3185="",VLOOKUP($A3185,'Loc Coefficients Config'!$A:$G,7,FALSE),VLOOKUP(G3185,'Loc Coefficients Location'!A:D,4,FALSE)),"")</f>
        <v>0.19253700000000001</v>
      </c>
      <c r="L3185" s="22">
        <f t="shared" si="198"/>
        <v>17.2</v>
      </c>
      <c r="M3185" s="444">
        <f>IF(ISNUMBER(F3185),IF(G3185="",VLOOKUP($A3185,'Loc Coefficients Config'!$A:$H,8,FALSE),VLOOKUP(G3185,'Loc Coefficients Location'!A:E,5,FALSE)),"")</f>
        <v>0.104333</v>
      </c>
      <c r="N3185" s="22">
        <f t="shared" si="199"/>
        <v>9.32</v>
      </c>
      <c r="O3185" s="444">
        <f>IF(ISNUMBER(F3185),IF(G3185="",VLOOKUP($A3185,'Loc Coefficients Config'!$A:$I,9,FALSE),VLOOKUP(G3185,'Loc Coefficients Location'!A:F,6,FALSE)),"")</f>
        <v>7.9690999999999998E-2</v>
      </c>
      <c r="P3185" s="22">
        <f t="shared" si="200"/>
        <v>7.12</v>
      </c>
    </row>
    <row r="3186" spans="1:16" ht="16.5" thickBot="1">
      <c r="A3186" s="120"/>
      <c r="B3186" s="42" t="s">
        <v>5253</v>
      </c>
      <c r="C3186" s="105" t="s">
        <v>5254</v>
      </c>
      <c r="D3186" s="52"/>
      <c r="E3186" s="52" t="s">
        <v>79</v>
      </c>
      <c r="F3186" s="53">
        <v>89.32</v>
      </c>
      <c r="G3186" s="443" t="s">
        <v>11187</v>
      </c>
      <c r="H3186" s="22">
        <f t="shared" si="197"/>
        <v>24.02</v>
      </c>
      <c r="I3186" s="22">
        <f t="shared" si="197"/>
        <v>12.36</v>
      </c>
      <c r="J3186" s="22">
        <f t="shared" si="197"/>
        <v>8.49</v>
      </c>
      <c r="K3186" s="444">
        <f>IF(ISNUMBER(F3186),IF(G3186="",VLOOKUP($A3186,'Loc Coefficients Config'!$A:$G,7,FALSE),VLOOKUP(G3186,'Loc Coefficients Location'!A:D,4,FALSE)),"")</f>
        <v>0.19253700000000001</v>
      </c>
      <c r="L3186" s="22">
        <f t="shared" si="198"/>
        <v>17.2</v>
      </c>
      <c r="M3186" s="444">
        <f>IF(ISNUMBER(F3186),IF(G3186="",VLOOKUP($A3186,'Loc Coefficients Config'!$A:$H,8,FALSE),VLOOKUP(G3186,'Loc Coefficients Location'!A:E,5,FALSE)),"")</f>
        <v>0.104333</v>
      </c>
      <c r="N3186" s="22">
        <f t="shared" si="199"/>
        <v>9.32</v>
      </c>
      <c r="O3186" s="444">
        <f>IF(ISNUMBER(F3186),IF(G3186="",VLOOKUP($A3186,'Loc Coefficients Config'!$A:$I,9,FALSE),VLOOKUP(G3186,'Loc Coefficients Location'!A:F,6,FALSE)),"")</f>
        <v>7.9690999999999998E-2</v>
      </c>
      <c r="P3186" s="22">
        <f t="shared" si="200"/>
        <v>7.12</v>
      </c>
    </row>
    <row r="3187" spans="1:16" ht="16.5" thickBot="1">
      <c r="A3187" s="131" t="s">
        <v>5255</v>
      </c>
      <c r="B3187" s="71" t="s">
        <v>5256</v>
      </c>
      <c r="C3187" s="529" t="s">
        <v>5257</v>
      </c>
      <c r="D3187" s="72"/>
      <c r="E3187" s="72"/>
      <c r="F3187" s="73">
        <v>915.32</v>
      </c>
      <c r="G3187" s="443" t="s">
        <v>11187</v>
      </c>
      <c r="H3187" s="22">
        <f t="shared" si="197"/>
        <v>246.12</v>
      </c>
      <c r="I3187" s="22">
        <f t="shared" si="197"/>
        <v>126.64</v>
      </c>
      <c r="J3187" s="22">
        <f t="shared" si="197"/>
        <v>86.98</v>
      </c>
      <c r="K3187" s="444">
        <f>IF(ISNUMBER(F3187),IF(G3187="",VLOOKUP($A3187,'Loc Coefficients Config'!$A:$G,7,FALSE),VLOOKUP(G3187,'Loc Coefficients Location'!A:D,4,FALSE)),"")</f>
        <v>0.19253700000000001</v>
      </c>
      <c r="L3187" s="22">
        <f t="shared" si="198"/>
        <v>176.23</v>
      </c>
      <c r="M3187" s="444">
        <f>IF(ISNUMBER(F3187),IF(G3187="",VLOOKUP($A3187,'Loc Coefficients Config'!$A:$H,8,FALSE),VLOOKUP(G3187,'Loc Coefficients Location'!A:E,5,FALSE)),"")</f>
        <v>0.104333</v>
      </c>
      <c r="N3187" s="22">
        <f t="shared" si="199"/>
        <v>95.5</v>
      </c>
      <c r="O3187" s="444">
        <f>IF(ISNUMBER(F3187),IF(G3187="",VLOOKUP($A3187,'Loc Coefficients Config'!$A:$I,9,FALSE),VLOOKUP(G3187,'Loc Coefficients Location'!A:F,6,FALSE)),"")</f>
        <v>7.9690999999999998E-2</v>
      </c>
      <c r="P3187" s="22">
        <f t="shared" si="200"/>
        <v>72.94</v>
      </c>
    </row>
    <row r="3188" spans="1:16" ht="16.5" thickBot="1">
      <c r="A3188" s="120"/>
      <c r="B3188" s="42" t="s">
        <v>5256</v>
      </c>
      <c r="C3188" s="105" t="s">
        <v>5258</v>
      </c>
      <c r="D3188" s="52"/>
      <c r="E3188" s="52" t="s">
        <v>79</v>
      </c>
      <c r="F3188" s="53">
        <v>915.32</v>
      </c>
      <c r="G3188" s="443" t="s">
        <v>11187</v>
      </c>
      <c r="H3188" s="22">
        <f t="shared" si="197"/>
        <v>246.12</v>
      </c>
      <c r="I3188" s="22">
        <f t="shared" si="197"/>
        <v>126.64</v>
      </c>
      <c r="J3188" s="22">
        <f t="shared" si="197"/>
        <v>86.98</v>
      </c>
      <c r="K3188" s="444">
        <f>IF(ISNUMBER(F3188),IF(G3188="",VLOOKUP($A3188,'Loc Coefficients Config'!$A:$G,7,FALSE),VLOOKUP(G3188,'Loc Coefficients Location'!A:D,4,FALSE)),"")</f>
        <v>0.19253700000000001</v>
      </c>
      <c r="L3188" s="22">
        <f t="shared" si="198"/>
        <v>176.23</v>
      </c>
      <c r="M3188" s="444">
        <f>IF(ISNUMBER(F3188),IF(G3188="",VLOOKUP($A3188,'Loc Coefficients Config'!$A:$H,8,FALSE),VLOOKUP(G3188,'Loc Coefficients Location'!A:E,5,FALSE)),"")</f>
        <v>0.104333</v>
      </c>
      <c r="N3188" s="22">
        <f t="shared" si="199"/>
        <v>95.5</v>
      </c>
      <c r="O3188" s="444">
        <f>IF(ISNUMBER(F3188),IF(G3188="",VLOOKUP($A3188,'Loc Coefficients Config'!$A:$I,9,FALSE),VLOOKUP(G3188,'Loc Coefficients Location'!A:F,6,FALSE)),"")</f>
        <v>7.9690999999999998E-2</v>
      </c>
      <c r="P3188" s="22">
        <f t="shared" si="200"/>
        <v>72.94</v>
      </c>
    </row>
    <row r="3189" spans="1:16" ht="16.5" thickBot="1">
      <c r="A3189" s="131" t="s">
        <v>5259</v>
      </c>
      <c r="B3189" s="71" t="s">
        <v>5260</v>
      </c>
      <c r="C3189" s="529" t="s">
        <v>5261</v>
      </c>
      <c r="D3189" s="72"/>
      <c r="E3189" s="72"/>
      <c r="F3189" s="73">
        <v>710.32</v>
      </c>
      <c r="G3189" s="443" t="s">
        <v>11187</v>
      </c>
      <c r="H3189" s="22">
        <f t="shared" si="197"/>
        <v>191</v>
      </c>
      <c r="I3189" s="22">
        <f t="shared" si="197"/>
        <v>98.28</v>
      </c>
      <c r="J3189" s="22">
        <f t="shared" si="197"/>
        <v>67.5</v>
      </c>
      <c r="K3189" s="444">
        <f>IF(ISNUMBER(F3189),IF(G3189="",VLOOKUP($A3189,'Loc Coefficients Config'!$A:$G,7,FALSE),VLOOKUP(G3189,'Loc Coefficients Location'!A:D,4,FALSE)),"")</f>
        <v>0.19253700000000001</v>
      </c>
      <c r="L3189" s="22">
        <f t="shared" si="198"/>
        <v>136.76</v>
      </c>
      <c r="M3189" s="444">
        <f>IF(ISNUMBER(F3189),IF(G3189="",VLOOKUP($A3189,'Loc Coefficients Config'!$A:$H,8,FALSE),VLOOKUP(G3189,'Loc Coefficients Location'!A:E,5,FALSE)),"")</f>
        <v>0.104333</v>
      </c>
      <c r="N3189" s="22">
        <f t="shared" si="199"/>
        <v>74.11</v>
      </c>
      <c r="O3189" s="444">
        <f>IF(ISNUMBER(F3189),IF(G3189="",VLOOKUP($A3189,'Loc Coefficients Config'!$A:$I,9,FALSE),VLOOKUP(G3189,'Loc Coefficients Location'!A:F,6,FALSE)),"")</f>
        <v>7.9690999999999998E-2</v>
      </c>
      <c r="P3189" s="22">
        <f t="shared" si="200"/>
        <v>56.61</v>
      </c>
    </row>
    <row r="3190" spans="1:16" ht="16.5" thickBot="1">
      <c r="A3190" s="120"/>
      <c r="B3190" s="42" t="s">
        <v>5260</v>
      </c>
      <c r="C3190" s="105" t="s">
        <v>5262</v>
      </c>
      <c r="D3190" s="52"/>
      <c r="E3190" s="52" t="s">
        <v>79</v>
      </c>
      <c r="F3190" s="53">
        <v>710.32</v>
      </c>
      <c r="G3190" s="443" t="s">
        <v>11187</v>
      </c>
      <c r="H3190" s="22">
        <f t="shared" si="197"/>
        <v>191</v>
      </c>
      <c r="I3190" s="22">
        <f t="shared" si="197"/>
        <v>98.28</v>
      </c>
      <c r="J3190" s="22">
        <f t="shared" si="197"/>
        <v>67.5</v>
      </c>
      <c r="K3190" s="444">
        <f>IF(ISNUMBER(F3190),IF(G3190="",VLOOKUP($A3190,'Loc Coefficients Config'!$A:$G,7,FALSE),VLOOKUP(G3190,'Loc Coefficients Location'!A:D,4,FALSE)),"")</f>
        <v>0.19253700000000001</v>
      </c>
      <c r="L3190" s="22">
        <f t="shared" si="198"/>
        <v>136.76</v>
      </c>
      <c r="M3190" s="444">
        <f>IF(ISNUMBER(F3190),IF(G3190="",VLOOKUP($A3190,'Loc Coefficients Config'!$A:$H,8,FALSE),VLOOKUP(G3190,'Loc Coefficients Location'!A:E,5,FALSE)),"")</f>
        <v>0.104333</v>
      </c>
      <c r="N3190" s="22">
        <f t="shared" si="199"/>
        <v>74.11</v>
      </c>
      <c r="O3190" s="444">
        <f>IF(ISNUMBER(F3190),IF(G3190="",VLOOKUP($A3190,'Loc Coefficients Config'!$A:$I,9,FALSE),VLOOKUP(G3190,'Loc Coefficients Location'!A:F,6,FALSE)),"")</f>
        <v>7.9690999999999998E-2</v>
      </c>
      <c r="P3190" s="22">
        <f t="shared" si="200"/>
        <v>56.61</v>
      </c>
    </row>
    <row r="3191" spans="1:16" ht="16.5" thickBot="1">
      <c r="A3191" s="131" t="s">
        <v>5263</v>
      </c>
      <c r="B3191" s="71" t="s">
        <v>5264</v>
      </c>
      <c r="C3191" s="529" t="s">
        <v>5265</v>
      </c>
      <c r="D3191" s="72"/>
      <c r="E3191" s="72"/>
      <c r="F3191" s="73">
        <v>804.62</v>
      </c>
      <c r="G3191" s="443" t="s">
        <v>11187</v>
      </c>
      <c r="H3191" s="22">
        <f t="shared" si="197"/>
        <v>216.35</v>
      </c>
      <c r="I3191" s="22">
        <f t="shared" si="197"/>
        <v>111.33</v>
      </c>
      <c r="J3191" s="22">
        <f t="shared" si="197"/>
        <v>76.459999999999994</v>
      </c>
      <c r="K3191" s="444">
        <f>IF(ISNUMBER(F3191),IF(G3191="",VLOOKUP($A3191,'Loc Coefficients Config'!$A:$G,7,FALSE),VLOOKUP(G3191,'Loc Coefficients Location'!A:D,4,FALSE)),"")</f>
        <v>0.19253700000000001</v>
      </c>
      <c r="L3191" s="22">
        <f t="shared" si="198"/>
        <v>154.91999999999999</v>
      </c>
      <c r="M3191" s="444">
        <f>IF(ISNUMBER(F3191),IF(G3191="",VLOOKUP($A3191,'Loc Coefficients Config'!$A:$H,8,FALSE),VLOOKUP(G3191,'Loc Coefficients Location'!A:E,5,FALSE)),"")</f>
        <v>0.104333</v>
      </c>
      <c r="N3191" s="22">
        <f t="shared" si="199"/>
        <v>83.95</v>
      </c>
      <c r="O3191" s="444">
        <f>IF(ISNUMBER(F3191),IF(G3191="",VLOOKUP($A3191,'Loc Coefficients Config'!$A:$I,9,FALSE),VLOOKUP(G3191,'Loc Coefficients Location'!A:F,6,FALSE)),"")</f>
        <v>7.9690999999999998E-2</v>
      </c>
      <c r="P3191" s="22">
        <f t="shared" si="200"/>
        <v>64.12</v>
      </c>
    </row>
    <row r="3192" spans="1:16" ht="16.5" thickBot="1">
      <c r="A3192" s="23"/>
      <c r="B3192" s="42" t="s">
        <v>5264</v>
      </c>
      <c r="C3192" s="105" t="s">
        <v>5266</v>
      </c>
      <c r="D3192" s="52"/>
      <c r="E3192" s="52" t="s">
        <v>79</v>
      </c>
      <c r="F3192" s="53">
        <v>804.62</v>
      </c>
      <c r="G3192" s="443" t="s">
        <v>11187</v>
      </c>
      <c r="H3192" s="22">
        <f t="shared" si="197"/>
        <v>216.35</v>
      </c>
      <c r="I3192" s="22">
        <f t="shared" si="197"/>
        <v>111.33</v>
      </c>
      <c r="J3192" s="22">
        <f t="shared" si="197"/>
        <v>76.459999999999994</v>
      </c>
      <c r="K3192" s="444">
        <f>IF(ISNUMBER(F3192),IF(G3192="",VLOOKUP($A3192,'Loc Coefficients Config'!$A:$G,7,FALSE),VLOOKUP(G3192,'Loc Coefficients Location'!A:D,4,FALSE)),"")</f>
        <v>0.19253700000000001</v>
      </c>
      <c r="L3192" s="22">
        <f t="shared" si="198"/>
        <v>154.91999999999999</v>
      </c>
      <c r="M3192" s="444">
        <f>IF(ISNUMBER(F3192),IF(G3192="",VLOOKUP($A3192,'Loc Coefficients Config'!$A:$H,8,FALSE),VLOOKUP(G3192,'Loc Coefficients Location'!A:E,5,FALSE)),"")</f>
        <v>0.104333</v>
      </c>
      <c r="N3192" s="22">
        <f t="shared" si="199"/>
        <v>83.95</v>
      </c>
      <c r="O3192" s="444">
        <f>IF(ISNUMBER(F3192),IF(G3192="",VLOOKUP($A3192,'Loc Coefficients Config'!$A:$I,9,FALSE),VLOOKUP(G3192,'Loc Coefficients Location'!A:F,6,FALSE)),"")</f>
        <v>7.9690999999999998E-2</v>
      </c>
      <c r="P3192" s="22">
        <f t="shared" si="200"/>
        <v>64.12</v>
      </c>
    </row>
    <row r="3193" spans="1:16" ht="16.5" thickBot="1">
      <c r="A3193" s="131" t="s">
        <v>5267</v>
      </c>
      <c r="B3193" s="71" t="s">
        <v>5268</v>
      </c>
      <c r="C3193" s="529" t="s">
        <v>5269</v>
      </c>
      <c r="D3193" s="72"/>
      <c r="E3193" s="72"/>
      <c r="F3193" s="73">
        <v>1230</v>
      </c>
      <c r="G3193" s="443" t="s">
        <v>11187</v>
      </c>
      <c r="H3193" s="22">
        <f t="shared" si="197"/>
        <v>330.73</v>
      </c>
      <c r="I3193" s="22">
        <f t="shared" si="197"/>
        <v>170.18</v>
      </c>
      <c r="J3193" s="22">
        <f t="shared" si="197"/>
        <v>116.88</v>
      </c>
      <c r="K3193" s="444">
        <f>IF(ISNUMBER(F3193),IF(G3193="",VLOOKUP($A3193,'Loc Coefficients Config'!$A:$G,7,FALSE),VLOOKUP(G3193,'Loc Coefficients Location'!A:D,4,FALSE)),"")</f>
        <v>0.19253700000000001</v>
      </c>
      <c r="L3193" s="22">
        <f t="shared" si="198"/>
        <v>236.82</v>
      </c>
      <c r="M3193" s="444">
        <f>IF(ISNUMBER(F3193),IF(G3193="",VLOOKUP($A3193,'Loc Coefficients Config'!$A:$H,8,FALSE),VLOOKUP(G3193,'Loc Coefficients Location'!A:E,5,FALSE)),"")</f>
        <v>0.104333</v>
      </c>
      <c r="N3193" s="22">
        <f t="shared" si="199"/>
        <v>128.33000000000001</v>
      </c>
      <c r="O3193" s="444">
        <f>IF(ISNUMBER(F3193),IF(G3193="",VLOOKUP($A3193,'Loc Coefficients Config'!$A:$I,9,FALSE),VLOOKUP(G3193,'Loc Coefficients Location'!A:F,6,FALSE)),"")</f>
        <v>7.9690999999999998E-2</v>
      </c>
      <c r="P3193" s="22">
        <f t="shared" si="200"/>
        <v>98.02</v>
      </c>
    </row>
    <row r="3194" spans="1:16" ht="16.5" thickBot="1">
      <c r="A3194" s="120"/>
      <c r="B3194" s="42" t="s">
        <v>5268</v>
      </c>
      <c r="C3194" s="105" t="s">
        <v>5270</v>
      </c>
      <c r="D3194" s="52"/>
      <c r="E3194" s="52" t="s">
        <v>79</v>
      </c>
      <c r="F3194" s="53">
        <v>1230</v>
      </c>
      <c r="G3194" s="443" t="s">
        <v>11187</v>
      </c>
      <c r="H3194" s="22">
        <f t="shared" si="197"/>
        <v>330.73</v>
      </c>
      <c r="I3194" s="22">
        <f t="shared" si="197"/>
        <v>170.18</v>
      </c>
      <c r="J3194" s="22">
        <f t="shared" si="197"/>
        <v>116.88</v>
      </c>
      <c r="K3194" s="444">
        <f>IF(ISNUMBER(F3194),IF(G3194="",VLOOKUP($A3194,'Loc Coefficients Config'!$A:$G,7,FALSE),VLOOKUP(G3194,'Loc Coefficients Location'!A:D,4,FALSE)),"")</f>
        <v>0.19253700000000001</v>
      </c>
      <c r="L3194" s="22">
        <f t="shared" si="198"/>
        <v>236.82</v>
      </c>
      <c r="M3194" s="444">
        <f>IF(ISNUMBER(F3194),IF(G3194="",VLOOKUP($A3194,'Loc Coefficients Config'!$A:$H,8,FALSE),VLOOKUP(G3194,'Loc Coefficients Location'!A:E,5,FALSE)),"")</f>
        <v>0.104333</v>
      </c>
      <c r="N3194" s="22">
        <f t="shared" si="199"/>
        <v>128.33000000000001</v>
      </c>
      <c r="O3194" s="444">
        <f>IF(ISNUMBER(F3194),IF(G3194="",VLOOKUP($A3194,'Loc Coefficients Config'!$A:$I,9,FALSE),VLOOKUP(G3194,'Loc Coefficients Location'!A:F,6,FALSE)),"")</f>
        <v>7.9690999999999998E-2</v>
      </c>
      <c r="P3194" s="22">
        <f t="shared" si="200"/>
        <v>98.02</v>
      </c>
    </row>
    <row r="3195" spans="1:16" ht="16.5" thickBot="1">
      <c r="A3195" s="131" t="s">
        <v>5271</v>
      </c>
      <c r="B3195" s="71" t="s">
        <v>5272</v>
      </c>
      <c r="C3195" s="529" t="s">
        <v>5273</v>
      </c>
      <c r="D3195" s="72"/>
      <c r="E3195" s="72"/>
      <c r="F3195" s="73">
        <v>1438.07</v>
      </c>
      <c r="G3195" s="443" t="s">
        <v>11187</v>
      </c>
      <c r="H3195" s="22">
        <f t="shared" si="197"/>
        <v>386.68</v>
      </c>
      <c r="I3195" s="22">
        <f t="shared" si="197"/>
        <v>198.97</v>
      </c>
      <c r="J3195" s="22">
        <f t="shared" si="197"/>
        <v>136.65</v>
      </c>
      <c r="K3195" s="444">
        <f>IF(ISNUMBER(F3195),IF(G3195="",VLOOKUP($A3195,'Loc Coefficients Config'!$A:$G,7,FALSE),VLOOKUP(G3195,'Loc Coefficients Location'!A:D,4,FALSE)),"")</f>
        <v>0.19253700000000001</v>
      </c>
      <c r="L3195" s="22">
        <f t="shared" si="198"/>
        <v>276.88</v>
      </c>
      <c r="M3195" s="444">
        <f>IF(ISNUMBER(F3195),IF(G3195="",VLOOKUP($A3195,'Loc Coefficients Config'!$A:$H,8,FALSE),VLOOKUP(G3195,'Loc Coefficients Location'!A:E,5,FALSE)),"")</f>
        <v>0.104333</v>
      </c>
      <c r="N3195" s="22">
        <f t="shared" si="199"/>
        <v>150.04</v>
      </c>
      <c r="O3195" s="444">
        <f>IF(ISNUMBER(F3195),IF(G3195="",VLOOKUP($A3195,'Loc Coefficients Config'!$A:$I,9,FALSE),VLOOKUP(G3195,'Loc Coefficients Location'!A:F,6,FALSE)),"")</f>
        <v>7.9690999999999998E-2</v>
      </c>
      <c r="P3195" s="22">
        <f t="shared" si="200"/>
        <v>114.6</v>
      </c>
    </row>
    <row r="3196" spans="1:16" ht="16.5" thickBot="1">
      <c r="A3196" s="120"/>
      <c r="B3196" s="42" t="s">
        <v>5272</v>
      </c>
      <c r="C3196" s="105" t="s">
        <v>5274</v>
      </c>
      <c r="D3196" s="52"/>
      <c r="E3196" s="52" t="s">
        <v>79</v>
      </c>
      <c r="F3196" s="53">
        <v>1438.07</v>
      </c>
      <c r="G3196" s="443" t="s">
        <v>11187</v>
      </c>
      <c r="H3196" s="22">
        <f t="shared" si="197"/>
        <v>386.68</v>
      </c>
      <c r="I3196" s="22">
        <f t="shared" si="197"/>
        <v>198.97</v>
      </c>
      <c r="J3196" s="22">
        <f t="shared" si="197"/>
        <v>136.65</v>
      </c>
      <c r="K3196" s="444">
        <f>IF(ISNUMBER(F3196),IF(G3196="",VLOOKUP($A3196,'Loc Coefficients Config'!$A:$G,7,FALSE),VLOOKUP(G3196,'Loc Coefficients Location'!A:D,4,FALSE)),"")</f>
        <v>0.19253700000000001</v>
      </c>
      <c r="L3196" s="22">
        <f t="shared" si="198"/>
        <v>276.88</v>
      </c>
      <c r="M3196" s="444">
        <f>IF(ISNUMBER(F3196),IF(G3196="",VLOOKUP($A3196,'Loc Coefficients Config'!$A:$H,8,FALSE),VLOOKUP(G3196,'Loc Coefficients Location'!A:E,5,FALSE)),"")</f>
        <v>0.104333</v>
      </c>
      <c r="N3196" s="22">
        <f t="shared" si="199"/>
        <v>150.04</v>
      </c>
      <c r="O3196" s="444">
        <f>IF(ISNUMBER(F3196),IF(G3196="",VLOOKUP($A3196,'Loc Coefficients Config'!$A:$I,9,FALSE),VLOOKUP(G3196,'Loc Coefficients Location'!A:F,6,FALSE)),"")</f>
        <v>7.9690999999999998E-2</v>
      </c>
      <c r="P3196" s="22">
        <f t="shared" si="200"/>
        <v>114.6</v>
      </c>
    </row>
    <row r="3197" spans="1:16" ht="16.5" thickBot="1">
      <c r="A3197" s="131" t="s">
        <v>5275</v>
      </c>
      <c r="B3197" s="71" t="s">
        <v>5276</v>
      </c>
      <c r="C3197" s="529" t="s">
        <v>5277</v>
      </c>
      <c r="D3197" s="72"/>
      <c r="E3197" s="72"/>
      <c r="F3197" s="73">
        <v>1230</v>
      </c>
      <c r="G3197" s="443" t="s">
        <v>11187</v>
      </c>
      <c r="H3197" s="22">
        <f t="shared" si="197"/>
        <v>330.73</v>
      </c>
      <c r="I3197" s="22">
        <f t="shared" si="197"/>
        <v>170.18</v>
      </c>
      <c r="J3197" s="22">
        <f t="shared" si="197"/>
        <v>116.88</v>
      </c>
      <c r="K3197" s="444">
        <f>IF(ISNUMBER(F3197),IF(G3197="",VLOOKUP($A3197,'Loc Coefficients Config'!$A:$G,7,FALSE),VLOOKUP(G3197,'Loc Coefficients Location'!A:D,4,FALSE)),"")</f>
        <v>0.19253700000000001</v>
      </c>
      <c r="L3197" s="22">
        <f t="shared" si="198"/>
        <v>236.82</v>
      </c>
      <c r="M3197" s="444">
        <f>IF(ISNUMBER(F3197),IF(G3197="",VLOOKUP($A3197,'Loc Coefficients Config'!$A:$H,8,FALSE),VLOOKUP(G3197,'Loc Coefficients Location'!A:E,5,FALSE)),"")</f>
        <v>0.104333</v>
      </c>
      <c r="N3197" s="22">
        <f t="shared" si="199"/>
        <v>128.33000000000001</v>
      </c>
      <c r="O3197" s="444">
        <f>IF(ISNUMBER(F3197),IF(G3197="",VLOOKUP($A3197,'Loc Coefficients Config'!$A:$I,9,FALSE),VLOOKUP(G3197,'Loc Coefficients Location'!A:F,6,FALSE)),"")</f>
        <v>7.9690999999999998E-2</v>
      </c>
      <c r="P3197" s="22">
        <f t="shared" si="200"/>
        <v>98.02</v>
      </c>
    </row>
    <row r="3198" spans="1:16" ht="16.5" thickBot="1">
      <c r="A3198" s="120"/>
      <c r="B3198" s="42" t="s">
        <v>5278</v>
      </c>
      <c r="C3198" s="105" t="s">
        <v>5279</v>
      </c>
      <c r="D3198" s="52"/>
      <c r="E3198" s="52" t="s">
        <v>79</v>
      </c>
      <c r="F3198" s="53">
        <v>1230</v>
      </c>
      <c r="G3198" s="443" t="s">
        <v>11187</v>
      </c>
      <c r="H3198" s="22">
        <f t="shared" si="197"/>
        <v>330.73</v>
      </c>
      <c r="I3198" s="22">
        <f t="shared" si="197"/>
        <v>170.18</v>
      </c>
      <c r="J3198" s="22">
        <f t="shared" si="197"/>
        <v>116.88</v>
      </c>
      <c r="K3198" s="444">
        <f>IF(ISNUMBER(F3198),IF(G3198="",VLOOKUP($A3198,'Loc Coefficients Config'!$A:$G,7,FALSE),VLOOKUP(G3198,'Loc Coefficients Location'!A:D,4,FALSE)),"")</f>
        <v>0.19253700000000001</v>
      </c>
      <c r="L3198" s="22">
        <f t="shared" si="198"/>
        <v>236.82</v>
      </c>
      <c r="M3198" s="444">
        <f>IF(ISNUMBER(F3198),IF(G3198="",VLOOKUP($A3198,'Loc Coefficients Config'!$A:$H,8,FALSE),VLOOKUP(G3198,'Loc Coefficients Location'!A:E,5,FALSE)),"")</f>
        <v>0.104333</v>
      </c>
      <c r="N3198" s="22">
        <f t="shared" si="199"/>
        <v>128.33000000000001</v>
      </c>
      <c r="O3198" s="444">
        <f>IF(ISNUMBER(F3198),IF(G3198="",VLOOKUP($A3198,'Loc Coefficients Config'!$A:$I,9,FALSE),VLOOKUP(G3198,'Loc Coefficients Location'!A:F,6,FALSE)),"")</f>
        <v>7.9690999999999998E-2</v>
      </c>
      <c r="P3198" s="22">
        <f t="shared" si="200"/>
        <v>98.02</v>
      </c>
    </row>
    <row r="3199" spans="1:16" ht="16.5" thickBot="1">
      <c r="A3199" s="131" t="s">
        <v>5280</v>
      </c>
      <c r="B3199" s="71" t="s">
        <v>5281</v>
      </c>
      <c r="C3199" s="529" t="s">
        <v>5282</v>
      </c>
      <c r="D3199" s="72"/>
      <c r="E3199" s="72"/>
      <c r="F3199" s="73">
        <v>707.25</v>
      </c>
      <c r="G3199" s="443" t="s">
        <v>11187</v>
      </c>
      <c r="H3199" s="22">
        <f t="shared" si="197"/>
        <v>190.17</v>
      </c>
      <c r="I3199" s="22">
        <f t="shared" si="197"/>
        <v>97.86</v>
      </c>
      <c r="J3199" s="22">
        <f t="shared" si="197"/>
        <v>67.209999999999994</v>
      </c>
      <c r="K3199" s="444">
        <f>IF(ISNUMBER(F3199),IF(G3199="",VLOOKUP($A3199,'Loc Coefficients Config'!$A:$G,7,FALSE),VLOOKUP(G3199,'Loc Coefficients Location'!A:D,4,FALSE)),"")</f>
        <v>0.19253700000000001</v>
      </c>
      <c r="L3199" s="22">
        <f t="shared" si="198"/>
        <v>136.16999999999999</v>
      </c>
      <c r="M3199" s="444">
        <f>IF(ISNUMBER(F3199),IF(G3199="",VLOOKUP($A3199,'Loc Coefficients Config'!$A:$H,8,FALSE),VLOOKUP(G3199,'Loc Coefficients Location'!A:E,5,FALSE)),"")</f>
        <v>0.104333</v>
      </c>
      <c r="N3199" s="22">
        <f t="shared" si="199"/>
        <v>73.790000000000006</v>
      </c>
      <c r="O3199" s="444">
        <f>IF(ISNUMBER(F3199),IF(G3199="",VLOOKUP($A3199,'Loc Coefficients Config'!$A:$I,9,FALSE),VLOOKUP(G3199,'Loc Coefficients Location'!A:F,6,FALSE)),"")</f>
        <v>7.9690999999999998E-2</v>
      </c>
      <c r="P3199" s="22">
        <f t="shared" si="200"/>
        <v>56.36</v>
      </c>
    </row>
    <row r="3200" spans="1:16" ht="16.5" thickBot="1">
      <c r="A3200" s="23"/>
      <c r="B3200" s="33" t="s">
        <v>5283</v>
      </c>
      <c r="C3200" s="499" t="s">
        <v>5284</v>
      </c>
      <c r="D3200" s="37"/>
      <c r="E3200" s="37"/>
      <c r="F3200" s="39">
        <v>707.25</v>
      </c>
      <c r="G3200" s="443" t="s">
        <v>11187</v>
      </c>
      <c r="H3200" s="22">
        <f t="shared" si="197"/>
        <v>190.17</v>
      </c>
      <c r="I3200" s="22">
        <f t="shared" si="197"/>
        <v>97.86</v>
      </c>
      <c r="J3200" s="22">
        <f t="shared" si="197"/>
        <v>67.209999999999994</v>
      </c>
      <c r="K3200" s="444">
        <f>IF(ISNUMBER(F3200),IF(G3200="",VLOOKUP($A3200,'Loc Coefficients Config'!$A:$G,7,FALSE),VLOOKUP(G3200,'Loc Coefficients Location'!A:D,4,FALSE)),"")</f>
        <v>0.19253700000000001</v>
      </c>
      <c r="L3200" s="22">
        <f t="shared" si="198"/>
        <v>136.16999999999999</v>
      </c>
      <c r="M3200" s="444">
        <f>IF(ISNUMBER(F3200),IF(G3200="",VLOOKUP($A3200,'Loc Coefficients Config'!$A:$H,8,FALSE),VLOOKUP(G3200,'Loc Coefficients Location'!A:E,5,FALSE)),"")</f>
        <v>0.104333</v>
      </c>
      <c r="N3200" s="22">
        <f t="shared" si="199"/>
        <v>73.790000000000006</v>
      </c>
      <c r="O3200" s="444">
        <f>IF(ISNUMBER(F3200),IF(G3200="",VLOOKUP($A3200,'Loc Coefficients Config'!$A:$I,9,FALSE),VLOOKUP(G3200,'Loc Coefficients Location'!A:F,6,FALSE)),"")</f>
        <v>7.9690999999999998E-2</v>
      </c>
      <c r="P3200" s="22">
        <f t="shared" si="200"/>
        <v>56.36</v>
      </c>
    </row>
    <row r="3201" spans="1:16" ht="16.5" thickBot="1">
      <c r="A3201" s="635"/>
      <c r="B3201" s="655" t="s">
        <v>5281</v>
      </c>
      <c r="C3201" s="656" t="s">
        <v>5285</v>
      </c>
      <c r="D3201" s="657"/>
      <c r="E3201" s="657" t="s">
        <v>79</v>
      </c>
      <c r="F3201" s="658">
        <v>707.25</v>
      </c>
      <c r="G3201" s="443" t="s">
        <v>11187</v>
      </c>
      <c r="H3201" s="22">
        <f t="shared" si="197"/>
        <v>190.17</v>
      </c>
      <c r="I3201" s="22">
        <f t="shared" si="197"/>
        <v>97.86</v>
      </c>
      <c r="J3201" s="22">
        <f t="shared" si="197"/>
        <v>67.209999999999994</v>
      </c>
      <c r="K3201" s="444">
        <f>IF(ISNUMBER(F3201),IF(G3201="",VLOOKUP($A3201,'Loc Coefficients Config'!$A:$G,7,FALSE),VLOOKUP(G3201,'Loc Coefficients Location'!A:D,4,FALSE)),"")</f>
        <v>0.19253700000000001</v>
      </c>
      <c r="L3201" s="22">
        <f t="shared" si="198"/>
        <v>136.16999999999999</v>
      </c>
      <c r="M3201" s="444">
        <f>IF(ISNUMBER(F3201),IF(G3201="",VLOOKUP($A3201,'Loc Coefficients Config'!$A:$H,8,FALSE),VLOOKUP(G3201,'Loc Coefficients Location'!A:E,5,FALSE)),"")</f>
        <v>0.104333</v>
      </c>
      <c r="N3201" s="22">
        <f t="shared" si="199"/>
        <v>73.790000000000006</v>
      </c>
      <c r="O3201" s="444">
        <f>IF(ISNUMBER(F3201),IF(G3201="",VLOOKUP($A3201,'Loc Coefficients Config'!$A:$I,9,FALSE),VLOOKUP(G3201,'Loc Coefficients Location'!A:F,6,FALSE)),"")</f>
        <v>7.9690999999999998E-2</v>
      </c>
      <c r="P3201" s="22">
        <f t="shared" si="200"/>
        <v>56.36</v>
      </c>
    </row>
    <row r="3202" spans="1:16" ht="16.5" thickBot="1">
      <c r="A3202" s="659" t="s">
        <v>5286</v>
      </c>
      <c r="B3202" s="660" t="s">
        <v>79</v>
      </c>
      <c r="C3202" s="661" t="s">
        <v>79</v>
      </c>
      <c r="D3202" s="662"/>
      <c r="E3202" s="662" t="s">
        <v>79</v>
      </c>
      <c r="F3202" s="663" t="s">
        <v>79</v>
      </c>
      <c r="G3202" s="443" t="s">
        <v>79</v>
      </c>
      <c r="H3202" s="22" t="str">
        <f t="shared" ref="H3202:J3239" si="201">IF(ISNUMBER($F3202),ROUND($F3202*H$1,2),"")</f>
        <v/>
      </c>
      <c r="I3202" s="22" t="str">
        <f t="shared" si="201"/>
        <v/>
      </c>
      <c r="J3202" s="22" t="str">
        <f t="shared" si="201"/>
        <v/>
      </c>
      <c r="K3202" s="444" t="str">
        <f>IF(ISNUMBER(F3202),IF(G3202="",VLOOKUP($A3202,'Loc Coefficients Config'!$A:$G,7,FALSE),VLOOKUP(G3202,'Loc Coefficients Location'!A:D,4,FALSE)),"")</f>
        <v/>
      </c>
      <c r="L3202" s="22" t="str">
        <f t="shared" ref="L3202:L3239" si="202">IF(ISNUMBER(K3202),ROUND($F3202*K3202,2),"")</f>
        <v/>
      </c>
      <c r="M3202" s="444" t="str">
        <f>IF(ISNUMBER(F3202),IF(G3202="",VLOOKUP($A3202,'Loc Coefficients Config'!$A:$H,8,FALSE),VLOOKUP(G3202,'Loc Coefficients Location'!A:E,5,FALSE)),"")</f>
        <v/>
      </c>
      <c r="N3202" s="22" t="str">
        <f t="shared" ref="N3202:N3239" si="203">IF(ISNUMBER(M3202),ROUND($F3202*M3202,2),"")</f>
        <v/>
      </c>
      <c r="O3202" s="444" t="str">
        <f>IF(ISNUMBER(F3202),IF(G3202="",VLOOKUP($A3202,'Loc Coefficients Config'!$A:$I,9,FALSE),VLOOKUP(G3202,'Loc Coefficients Location'!A:F,6,FALSE)),"")</f>
        <v/>
      </c>
      <c r="P3202" s="22" t="str">
        <f t="shared" ref="P3202:P3239" si="204">IF(ISNUMBER(O3202),ROUND($F3202*O3202,2),"")</f>
        <v/>
      </c>
    </row>
    <row r="3203" spans="1:16" ht="31.5">
      <c r="A3203" s="629" t="s">
        <v>5287</v>
      </c>
      <c r="B3203" s="630" t="s">
        <v>5288</v>
      </c>
      <c r="C3203" s="631" t="s">
        <v>5289</v>
      </c>
      <c r="D3203" s="632"/>
      <c r="E3203" s="632" t="s">
        <v>79</v>
      </c>
      <c r="F3203" s="633">
        <v>107.47999999999999</v>
      </c>
      <c r="G3203" s="443" t="s">
        <v>11187</v>
      </c>
      <c r="H3203" s="22">
        <f t="shared" si="201"/>
        <v>28.9</v>
      </c>
      <c r="I3203" s="22">
        <f t="shared" si="201"/>
        <v>14.87</v>
      </c>
      <c r="J3203" s="22">
        <f t="shared" si="201"/>
        <v>10.210000000000001</v>
      </c>
      <c r="K3203" s="444">
        <f>IF(ISNUMBER(F3203),IF(G3203="",VLOOKUP($A3203,'Loc Coefficients Config'!$A:$G,7,FALSE),VLOOKUP(G3203,'Loc Coefficients Location'!A:D,4,FALSE)),"")</f>
        <v>0.19253700000000001</v>
      </c>
      <c r="L3203" s="22">
        <f t="shared" si="202"/>
        <v>20.69</v>
      </c>
      <c r="M3203" s="444">
        <f>IF(ISNUMBER(F3203),IF(G3203="",VLOOKUP($A3203,'Loc Coefficients Config'!$A:$H,8,FALSE),VLOOKUP(G3203,'Loc Coefficients Location'!A:E,5,FALSE)),"")</f>
        <v>0.104333</v>
      </c>
      <c r="N3203" s="22">
        <f t="shared" si="203"/>
        <v>11.21</v>
      </c>
      <c r="O3203" s="444">
        <f>IF(ISNUMBER(F3203),IF(G3203="",VLOOKUP($A3203,'Loc Coefficients Config'!$A:$I,9,FALSE),VLOOKUP(G3203,'Loc Coefficients Location'!A:F,6,FALSE)),"")</f>
        <v>7.9690999999999998E-2</v>
      </c>
      <c r="P3203" s="22">
        <f t="shared" si="204"/>
        <v>8.57</v>
      </c>
    </row>
    <row r="3204" spans="1:16" ht="16.5" thickBot="1">
      <c r="A3204" s="635"/>
      <c r="B3204" s="606" t="s">
        <v>5290</v>
      </c>
      <c r="C3204" s="607" t="s">
        <v>5291</v>
      </c>
      <c r="D3204" s="636"/>
      <c r="E3204" s="636" t="s">
        <v>79</v>
      </c>
      <c r="F3204" s="619">
        <v>107.47999999999999</v>
      </c>
      <c r="G3204" s="443" t="s">
        <v>11187</v>
      </c>
      <c r="H3204" s="22">
        <f t="shared" si="201"/>
        <v>28.9</v>
      </c>
      <c r="I3204" s="22">
        <f t="shared" si="201"/>
        <v>14.87</v>
      </c>
      <c r="J3204" s="22">
        <f t="shared" si="201"/>
        <v>10.210000000000001</v>
      </c>
      <c r="K3204" s="444">
        <f>IF(ISNUMBER(F3204),IF(G3204="",VLOOKUP($A3204,'Loc Coefficients Config'!$A:$G,7,FALSE),VLOOKUP(G3204,'Loc Coefficients Location'!A:D,4,FALSE)),"")</f>
        <v>0.19253700000000001</v>
      </c>
      <c r="L3204" s="22">
        <f t="shared" si="202"/>
        <v>20.69</v>
      </c>
      <c r="M3204" s="444">
        <f>IF(ISNUMBER(F3204),IF(G3204="",VLOOKUP($A3204,'Loc Coefficients Config'!$A:$H,8,FALSE),VLOOKUP(G3204,'Loc Coefficients Location'!A:E,5,FALSE)),"")</f>
        <v>0.104333</v>
      </c>
      <c r="N3204" s="22">
        <f t="shared" si="203"/>
        <v>11.21</v>
      </c>
      <c r="O3204" s="444">
        <f>IF(ISNUMBER(F3204),IF(G3204="",VLOOKUP($A3204,'Loc Coefficients Config'!$A:$I,9,FALSE),VLOOKUP(G3204,'Loc Coefficients Location'!A:F,6,FALSE)),"")</f>
        <v>7.9690999999999998E-2</v>
      </c>
      <c r="P3204" s="22">
        <f t="shared" si="204"/>
        <v>8.57</v>
      </c>
    </row>
    <row r="3205" spans="1:16" ht="16.5" thickBot="1">
      <c r="A3205" s="629" t="s">
        <v>11247</v>
      </c>
      <c r="B3205" s="637" t="s">
        <v>5299</v>
      </c>
      <c r="C3205" s="631" t="s">
        <v>11253</v>
      </c>
      <c r="D3205" s="632"/>
      <c r="E3205" s="632"/>
      <c r="F3205" s="633">
        <f>F3213-F3211</f>
        <v>124.69000000000003</v>
      </c>
      <c r="G3205" s="443" t="s">
        <v>11187</v>
      </c>
      <c r="H3205" s="22">
        <f t="shared" si="201"/>
        <v>33.53</v>
      </c>
      <c r="I3205" s="22">
        <f t="shared" si="201"/>
        <v>17.25</v>
      </c>
      <c r="J3205" s="22">
        <f t="shared" si="201"/>
        <v>11.85</v>
      </c>
      <c r="K3205" s="444">
        <f>IF(ISNUMBER(F3205),IF(G3205="",VLOOKUP($A3205,'Loc Coefficients Config'!$A:$G,7,FALSE),VLOOKUP(G3205,'Loc Coefficients Location'!A:D,4,FALSE)),"")</f>
        <v>0.19253700000000001</v>
      </c>
      <c r="L3205" s="22">
        <f t="shared" si="202"/>
        <v>24.01</v>
      </c>
      <c r="M3205" s="444">
        <f>IF(ISNUMBER(F3205),IF(G3205="",VLOOKUP($A3205,'Loc Coefficients Config'!$A:$H,8,FALSE),VLOOKUP(G3205,'Loc Coefficients Location'!A:E,5,FALSE)),"")</f>
        <v>0.104333</v>
      </c>
      <c r="N3205" s="22">
        <f t="shared" si="203"/>
        <v>13.01</v>
      </c>
      <c r="O3205" s="444">
        <f>IF(ISNUMBER(F3205),IF(G3205="",VLOOKUP($A3205,'Loc Coefficients Config'!$A:$I,9,FALSE),VLOOKUP(G3205,'Loc Coefficients Location'!A:F,6,FALSE)),"")</f>
        <v>7.9690999999999998E-2</v>
      </c>
      <c r="P3205" s="22">
        <f t="shared" si="204"/>
        <v>9.94</v>
      </c>
    </row>
    <row r="3206" spans="1:16" ht="16.5" thickBot="1">
      <c r="A3206" s="629"/>
      <c r="B3206" s="630" t="s">
        <v>5301</v>
      </c>
      <c r="C3206" s="631" t="s">
        <v>11254</v>
      </c>
      <c r="D3206" s="632"/>
      <c r="E3206" s="632"/>
      <c r="F3206" s="633">
        <f>F3205</f>
        <v>124.69000000000003</v>
      </c>
      <c r="G3206" s="443" t="s">
        <v>11187</v>
      </c>
      <c r="H3206" s="22">
        <f t="shared" si="201"/>
        <v>33.53</v>
      </c>
      <c r="I3206" s="22">
        <f t="shared" si="201"/>
        <v>17.25</v>
      </c>
      <c r="J3206" s="22">
        <f t="shared" si="201"/>
        <v>11.85</v>
      </c>
      <c r="K3206" s="444">
        <f>IF(ISNUMBER(F3206),IF(G3206="",VLOOKUP($A3206,'Loc Coefficients Config'!$A:$G,7,FALSE),VLOOKUP(G3206,'Loc Coefficients Location'!A:D,4,FALSE)),"")</f>
        <v>0.19253700000000001</v>
      </c>
      <c r="L3206" s="22">
        <f t="shared" si="202"/>
        <v>24.01</v>
      </c>
      <c r="M3206" s="444">
        <f>IF(ISNUMBER(F3206),IF(G3206="",VLOOKUP($A3206,'Loc Coefficients Config'!$A:$H,8,FALSE),VLOOKUP(G3206,'Loc Coefficients Location'!A:E,5,FALSE)),"")</f>
        <v>0.104333</v>
      </c>
      <c r="N3206" s="22">
        <f t="shared" si="203"/>
        <v>13.01</v>
      </c>
      <c r="O3206" s="444">
        <f>IF(ISNUMBER(F3206),IF(G3206="",VLOOKUP($A3206,'Loc Coefficients Config'!$A:$I,9,FALSE),VLOOKUP(G3206,'Loc Coefficients Location'!A:F,6,FALSE)),"")</f>
        <v>7.9690999999999998E-2</v>
      </c>
      <c r="P3206" s="22">
        <f t="shared" si="204"/>
        <v>9.94</v>
      </c>
    </row>
    <row r="3207" spans="1:16" ht="16.5" thickBot="1">
      <c r="A3207" s="629" t="s">
        <v>11246</v>
      </c>
      <c r="B3207" s="630" t="s">
        <v>5299</v>
      </c>
      <c r="C3207" s="631" t="s">
        <v>11255</v>
      </c>
      <c r="D3207" s="632"/>
      <c r="E3207" s="632"/>
      <c r="F3207" s="633">
        <f>F3213-F3209</f>
        <v>232.17000000000002</v>
      </c>
      <c r="G3207" s="443" t="s">
        <v>11187</v>
      </c>
      <c r="H3207" s="22">
        <f t="shared" si="201"/>
        <v>62.43</v>
      </c>
      <c r="I3207" s="22">
        <f t="shared" si="201"/>
        <v>32.119999999999997</v>
      </c>
      <c r="J3207" s="22">
        <f t="shared" si="201"/>
        <v>22.06</v>
      </c>
      <c r="K3207" s="444">
        <f>IF(ISNUMBER(F3207),IF(G3207="",VLOOKUP($A3207,'Loc Coefficients Config'!$A:$G,7,FALSE),VLOOKUP(G3207,'Loc Coefficients Location'!A:D,4,FALSE)),"")</f>
        <v>0.19253700000000001</v>
      </c>
      <c r="L3207" s="22">
        <f t="shared" si="202"/>
        <v>44.7</v>
      </c>
      <c r="M3207" s="444">
        <f>IF(ISNUMBER(F3207),IF(G3207="",VLOOKUP($A3207,'Loc Coefficients Config'!$A:$H,8,FALSE),VLOOKUP(G3207,'Loc Coefficients Location'!A:E,5,FALSE)),"")</f>
        <v>0.104333</v>
      </c>
      <c r="N3207" s="22">
        <f t="shared" si="203"/>
        <v>24.22</v>
      </c>
      <c r="O3207" s="444">
        <f>IF(ISNUMBER(F3207),IF(G3207="",VLOOKUP($A3207,'Loc Coefficients Config'!$A:$I,9,FALSE),VLOOKUP(G3207,'Loc Coefficients Location'!A:F,6,FALSE)),"")</f>
        <v>7.9690999999999998E-2</v>
      </c>
      <c r="P3207" s="22">
        <f t="shared" si="204"/>
        <v>18.5</v>
      </c>
    </row>
    <row r="3208" spans="1:16" ht="16.5" thickBot="1">
      <c r="A3208" s="629"/>
      <c r="B3208" s="609" t="s">
        <v>5301</v>
      </c>
      <c r="C3208" s="610" t="s">
        <v>11256</v>
      </c>
      <c r="D3208" s="638"/>
      <c r="E3208" s="638"/>
      <c r="F3208" s="620">
        <f>F3207</f>
        <v>232.17000000000002</v>
      </c>
      <c r="G3208" s="443" t="s">
        <v>11187</v>
      </c>
      <c r="H3208" s="22">
        <f t="shared" si="201"/>
        <v>62.43</v>
      </c>
      <c r="I3208" s="22">
        <f t="shared" si="201"/>
        <v>32.119999999999997</v>
      </c>
      <c r="J3208" s="22">
        <f t="shared" si="201"/>
        <v>22.06</v>
      </c>
      <c r="K3208" s="444">
        <f>IF(ISNUMBER(F3208),IF(G3208="",VLOOKUP($A3208,'Loc Coefficients Config'!$A:$G,7,FALSE),VLOOKUP(G3208,'Loc Coefficients Location'!A:D,4,FALSE)),"")</f>
        <v>0.19253700000000001</v>
      </c>
      <c r="L3208" s="22">
        <f t="shared" si="202"/>
        <v>44.7</v>
      </c>
      <c r="M3208" s="444">
        <f>IF(ISNUMBER(F3208),IF(G3208="",VLOOKUP($A3208,'Loc Coefficients Config'!$A:$H,8,FALSE),VLOOKUP(G3208,'Loc Coefficients Location'!A:E,5,FALSE)),"")</f>
        <v>0.104333</v>
      </c>
      <c r="N3208" s="22">
        <f t="shared" si="203"/>
        <v>24.22</v>
      </c>
      <c r="O3208" s="444">
        <f>IF(ISNUMBER(F3208),IF(G3208="",VLOOKUP($A3208,'Loc Coefficients Config'!$A:$I,9,FALSE),VLOOKUP(G3208,'Loc Coefficients Location'!A:F,6,FALSE)),"")</f>
        <v>7.9690999999999998E-2</v>
      </c>
      <c r="P3208" s="22">
        <f t="shared" si="204"/>
        <v>18.5</v>
      </c>
    </row>
    <row r="3209" spans="1:16" ht="32.25" thickBot="1">
      <c r="A3209" s="650" t="s">
        <v>5292</v>
      </c>
      <c r="B3209" s="630" t="s">
        <v>5293</v>
      </c>
      <c r="C3209" s="631" t="s">
        <v>5294</v>
      </c>
      <c r="D3209" s="632"/>
      <c r="E3209" s="632" t="s">
        <v>79</v>
      </c>
      <c r="F3209" s="633">
        <v>86</v>
      </c>
      <c r="G3209" s="443" t="s">
        <v>11187</v>
      </c>
      <c r="H3209" s="22">
        <f t="shared" si="201"/>
        <v>23.12</v>
      </c>
      <c r="I3209" s="22">
        <f t="shared" si="201"/>
        <v>11.9</v>
      </c>
      <c r="J3209" s="22">
        <f t="shared" si="201"/>
        <v>8.17</v>
      </c>
      <c r="K3209" s="444">
        <f>IF(ISNUMBER(F3209),IF(G3209="",VLOOKUP($A3209,'Loc Coefficients Config'!$A:$G,7,FALSE),VLOOKUP(G3209,'Loc Coefficients Location'!A:D,4,FALSE)),"")</f>
        <v>0.19253700000000001</v>
      </c>
      <c r="L3209" s="22">
        <f t="shared" si="202"/>
        <v>16.559999999999999</v>
      </c>
      <c r="M3209" s="444">
        <f>IF(ISNUMBER(F3209),IF(G3209="",VLOOKUP($A3209,'Loc Coefficients Config'!$A:$H,8,FALSE),VLOOKUP(G3209,'Loc Coefficients Location'!A:E,5,FALSE)),"")</f>
        <v>0.104333</v>
      </c>
      <c r="N3209" s="22">
        <f t="shared" si="203"/>
        <v>8.9700000000000006</v>
      </c>
      <c r="O3209" s="444">
        <f>IF(ISNUMBER(F3209),IF(G3209="",VLOOKUP($A3209,'Loc Coefficients Config'!$A:$I,9,FALSE),VLOOKUP(G3209,'Loc Coefficients Location'!A:F,6,FALSE)),"")</f>
        <v>7.9690999999999998E-2</v>
      </c>
      <c r="P3209" s="22">
        <f t="shared" si="204"/>
        <v>6.85</v>
      </c>
    </row>
    <row r="3210" spans="1:16" ht="16.5" thickBot="1">
      <c r="A3210" s="635"/>
      <c r="B3210" s="606" t="s">
        <v>155</v>
      </c>
      <c r="C3210" s="607" t="s">
        <v>156</v>
      </c>
      <c r="D3210" s="636"/>
      <c r="E3210" s="636" t="s">
        <v>79</v>
      </c>
      <c r="F3210" s="619">
        <v>86</v>
      </c>
      <c r="G3210" s="443" t="s">
        <v>11187</v>
      </c>
      <c r="H3210" s="22">
        <f t="shared" si="201"/>
        <v>23.12</v>
      </c>
      <c r="I3210" s="22">
        <f t="shared" si="201"/>
        <v>11.9</v>
      </c>
      <c r="J3210" s="22">
        <f t="shared" si="201"/>
        <v>8.17</v>
      </c>
      <c r="K3210" s="444">
        <f>IF(ISNUMBER(F3210),IF(G3210="",VLOOKUP($A3210,'Loc Coefficients Config'!$A:$G,7,FALSE),VLOOKUP(G3210,'Loc Coefficients Location'!A:D,4,FALSE)),"")</f>
        <v>0.19253700000000001</v>
      </c>
      <c r="L3210" s="22">
        <f t="shared" si="202"/>
        <v>16.559999999999999</v>
      </c>
      <c r="M3210" s="444">
        <f>IF(ISNUMBER(F3210),IF(G3210="",VLOOKUP($A3210,'Loc Coefficients Config'!$A:$H,8,FALSE),VLOOKUP(G3210,'Loc Coefficients Location'!A:E,5,FALSE)),"")</f>
        <v>0.104333</v>
      </c>
      <c r="N3210" s="22">
        <f t="shared" si="203"/>
        <v>8.9700000000000006</v>
      </c>
      <c r="O3210" s="444">
        <f>IF(ISNUMBER(F3210),IF(G3210="",VLOOKUP($A3210,'Loc Coefficients Config'!$A:$I,9,FALSE),VLOOKUP(G3210,'Loc Coefficients Location'!A:F,6,FALSE)),"")</f>
        <v>7.9690999999999998E-2</v>
      </c>
      <c r="P3210" s="22">
        <f t="shared" si="204"/>
        <v>6.85</v>
      </c>
    </row>
    <row r="3211" spans="1:16" ht="32.25" thickBot="1">
      <c r="A3211" s="650" t="s">
        <v>5295</v>
      </c>
      <c r="B3211" s="630" t="s">
        <v>5288</v>
      </c>
      <c r="C3211" s="631" t="s">
        <v>5296</v>
      </c>
      <c r="D3211" s="632"/>
      <c r="E3211" s="632" t="s">
        <v>79</v>
      </c>
      <c r="F3211" s="633">
        <v>193.48</v>
      </c>
      <c r="G3211" s="443" t="s">
        <v>11187</v>
      </c>
      <c r="H3211" s="22">
        <f t="shared" si="201"/>
        <v>52.02</v>
      </c>
      <c r="I3211" s="22">
        <f t="shared" si="201"/>
        <v>26.77</v>
      </c>
      <c r="J3211" s="22">
        <f t="shared" si="201"/>
        <v>18.39</v>
      </c>
      <c r="K3211" s="444">
        <f>IF(ISNUMBER(F3211),IF(G3211="",VLOOKUP($A3211,'Loc Coefficients Config'!$A:$G,7,FALSE),VLOOKUP(G3211,'Loc Coefficients Location'!A:D,4,FALSE)),"")</f>
        <v>0.19253700000000001</v>
      </c>
      <c r="L3211" s="22">
        <f t="shared" si="202"/>
        <v>37.25</v>
      </c>
      <c r="M3211" s="444">
        <f>IF(ISNUMBER(F3211),IF(G3211="",VLOOKUP($A3211,'Loc Coefficients Config'!$A:$H,8,FALSE),VLOOKUP(G3211,'Loc Coefficients Location'!A:E,5,FALSE)),"")</f>
        <v>0.104333</v>
      </c>
      <c r="N3211" s="22">
        <f t="shared" si="203"/>
        <v>20.190000000000001</v>
      </c>
      <c r="O3211" s="444">
        <f>IF(ISNUMBER(F3211),IF(G3211="",VLOOKUP($A3211,'Loc Coefficients Config'!$A:$I,9,FALSE),VLOOKUP(G3211,'Loc Coefficients Location'!A:F,6,FALSE)),"")</f>
        <v>7.9690999999999998E-2</v>
      </c>
      <c r="P3211" s="22">
        <f t="shared" si="204"/>
        <v>15.42</v>
      </c>
    </row>
    <row r="3212" spans="1:16" ht="16.5" thickBot="1">
      <c r="A3212" s="120"/>
      <c r="B3212" s="42" t="s">
        <v>5290</v>
      </c>
      <c r="C3212" s="105" t="s">
        <v>5297</v>
      </c>
      <c r="D3212" s="52"/>
      <c r="E3212" s="52" t="s">
        <v>79</v>
      </c>
      <c r="F3212" s="53">
        <v>193.48</v>
      </c>
      <c r="G3212" s="443" t="s">
        <v>11187</v>
      </c>
      <c r="H3212" s="22">
        <f t="shared" si="201"/>
        <v>52.02</v>
      </c>
      <c r="I3212" s="22">
        <f t="shared" si="201"/>
        <v>26.77</v>
      </c>
      <c r="J3212" s="22">
        <f t="shared" si="201"/>
        <v>18.39</v>
      </c>
      <c r="K3212" s="444">
        <f>IF(ISNUMBER(F3212),IF(G3212="",VLOOKUP($A3212,'Loc Coefficients Config'!$A:$G,7,FALSE),VLOOKUP(G3212,'Loc Coefficients Location'!A:D,4,FALSE)),"")</f>
        <v>0.19253700000000001</v>
      </c>
      <c r="L3212" s="22">
        <f t="shared" si="202"/>
        <v>37.25</v>
      </c>
      <c r="M3212" s="444">
        <f>IF(ISNUMBER(F3212),IF(G3212="",VLOOKUP($A3212,'Loc Coefficients Config'!$A:$H,8,FALSE),VLOOKUP(G3212,'Loc Coefficients Location'!A:E,5,FALSE)),"")</f>
        <v>0.104333</v>
      </c>
      <c r="N3212" s="22">
        <f t="shared" si="203"/>
        <v>20.190000000000001</v>
      </c>
      <c r="O3212" s="444">
        <f>IF(ISNUMBER(F3212),IF(G3212="",VLOOKUP($A3212,'Loc Coefficients Config'!$A:$I,9,FALSE),VLOOKUP(G3212,'Loc Coefficients Location'!A:F,6,FALSE)),"")</f>
        <v>7.9690999999999998E-2</v>
      </c>
      <c r="P3212" s="22">
        <f t="shared" si="204"/>
        <v>15.42</v>
      </c>
    </row>
    <row r="3213" spans="1:16" ht="16.5" thickBot="1">
      <c r="A3213" s="131" t="s">
        <v>5298</v>
      </c>
      <c r="B3213" s="71" t="s">
        <v>5299</v>
      </c>
      <c r="C3213" s="102" t="s">
        <v>5300</v>
      </c>
      <c r="D3213" s="282"/>
      <c r="E3213" s="49"/>
      <c r="F3213" s="73">
        <v>318.17</v>
      </c>
      <c r="G3213" s="443" t="s">
        <v>11187</v>
      </c>
      <c r="H3213" s="22">
        <f t="shared" si="201"/>
        <v>85.55</v>
      </c>
      <c r="I3213" s="22">
        <f t="shared" si="201"/>
        <v>44.02</v>
      </c>
      <c r="J3213" s="22">
        <f t="shared" si="201"/>
        <v>30.23</v>
      </c>
      <c r="K3213" s="444">
        <f>IF(ISNUMBER(F3213),IF(G3213="",VLOOKUP($A3213,'Loc Coefficients Config'!$A:$G,7,FALSE),VLOOKUP(G3213,'Loc Coefficients Location'!A:D,4,FALSE)),"")</f>
        <v>0.19253700000000001</v>
      </c>
      <c r="L3213" s="22">
        <f t="shared" si="202"/>
        <v>61.26</v>
      </c>
      <c r="M3213" s="444">
        <f>IF(ISNUMBER(F3213),IF(G3213="",VLOOKUP($A3213,'Loc Coefficients Config'!$A:$H,8,FALSE),VLOOKUP(G3213,'Loc Coefficients Location'!A:E,5,FALSE)),"")</f>
        <v>0.104333</v>
      </c>
      <c r="N3213" s="22">
        <f t="shared" si="203"/>
        <v>33.200000000000003</v>
      </c>
      <c r="O3213" s="444">
        <f>IF(ISNUMBER(F3213),IF(G3213="",VLOOKUP($A3213,'Loc Coefficients Config'!$A:$I,9,FALSE),VLOOKUP(G3213,'Loc Coefficients Location'!A:F,6,FALSE)),"")</f>
        <v>7.9690999999999998E-2</v>
      </c>
      <c r="P3213" s="22">
        <f t="shared" si="204"/>
        <v>25.36</v>
      </c>
    </row>
    <row r="3214" spans="1:16" ht="16.5" thickBot="1">
      <c r="A3214" s="23"/>
      <c r="B3214" s="42" t="s">
        <v>5301</v>
      </c>
      <c r="C3214" s="105" t="s">
        <v>5302</v>
      </c>
      <c r="D3214" s="273"/>
      <c r="E3214" s="64"/>
      <c r="F3214" s="39">
        <v>318.17</v>
      </c>
      <c r="G3214" s="443" t="s">
        <v>11187</v>
      </c>
      <c r="H3214" s="22">
        <f t="shared" si="201"/>
        <v>85.55</v>
      </c>
      <c r="I3214" s="22">
        <f t="shared" si="201"/>
        <v>44.02</v>
      </c>
      <c r="J3214" s="22">
        <f t="shared" si="201"/>
        <v>30.23</v>
      </c>
      <c r="K3214" s="444">
        <f>IF(ISNUMBER(F3214),IF(G3214="",VLOOKUP($A3214,'Loc Coefficients Config'!$A:$G,7,FALSE),VLOOKUP(G3214,'Loc Coefficients Location'!A:D,4,FALSE)),"")</f>
        <v>0.19253700000000001</v>
      </c>
      <c r="L3214" s="22">
        <f t="shared" si="202"/>
        <v>61.26</v>
      </c>
      <c r="M3214" s="444">
        <f>IF(ISNUMBER(F3214),IF(G3214="",VLOOKUP($A3214,'Loc Coefficients Config'!$A:$H,8,FALSE),VLOOKUP(G3214,'Loc Coefficients Location'!A:E,5,FALSE)),"")</f>
        <v>0.104333</v>
      </c>
      <c r="N3214" s="22">
        <f t="shared" si="203"/>
        <v>33.200000000000003</v>
      </c>
      <c r="O3214" s="444">
        <f>IF(ISNUMBER(F3214),IF(G3214="",VLOOKUP($A3214,'Loc Coefficients Config'!$A:$I,9,FALSE),VLOOKUP(G3214,'Loc Coefficients Location'!A:F,6,FALSE)),"")</f>
        <v>7.9690999999999998E-2</v>
      </c>
      <c r="P3214" s="22">
        <f t="shared" si="204"/>
        <v>25.36</v>
      </c>
    </row>
    <row r="3215" spans="1:16" ht="16.5" thickBot="1">
      <c r="A3215" s="131" t="s">
        <v>5303</v>
      </c>
      <c r="B3215" s="71" t="s">
        <v>5304</v>
      </c>
      <c r="C3215" s="230" t="s">
        <v>5305</v>
      </c>
      <c r="D3215" s="72"/>
      <c r="E3215" s="72"/>
      <c r="F3215" s="73">
        <v>740.68</v>
      </c>
      <c r="G3215" s="443" t="s">
        <v>11187</v>
      </c>
      <c r="H3215" s="22">
        <f t="shared" si="201"/>
        <v>199.16</v>
      </c>
      <c r="I3215" s="22">
        <f t="shared" si="201"/>
        <v>102.48</v>
      </c>
      <c r="J3215" s="22">
        <f t="shared" si="201"/>
        <v>70.38</v>
      </c>
      <c r="K3215" s="444">
        <f>IF(ISNUMBER(F3215),IF(G3215="",VLOOKUP($A3215,'Loc Coefficients Config'!$A:$G,7,FALSE),VLOOKUP(G3215,'Loc Coefficients Location'!A:D,4,FALSE)),"")</f>
        <v>0.19253700000000001</v>
      </c>
      <c r="L3215" s="22">
        <f t="shared" si="202"/>
        <v>142.61000000000001</v>
      </c>
      <c r="M3215" s="444">
        <f>IF(ISNUMBER(F3215),IF(G3215="",VLOOKUP($A3215,'Loc Coefficients Config'!$A:$H,8,FALSE),VLOOKUP(G3215,'Loc Coefficients Location'!A:E,5,FALSE)),"")</f>
        <v>0.104333</v>
      </c>
      <c r="N3215" s="22">
        <f t="shared" si="203"/>
        <v>77.28</v>
      </c>
      <c r="O3215" s="444">
        <f>IF(ISNUMBER(F3215),IF(G3215="",VLOOKUP($A3215,'Loc Coefficients Config'!$A:$I,9,FALSE),VLOOKUP(G3215,'Loc Coefficients Location'!A:F,6,FALSE)),"")</f>
        <v>7.9690999999999998E-2</v>
      </c>
      <c r="P3215" s="22">
        <f t="shared" si="204"/>
        <v>59.03</v>
      </c>
    </row>
    <row r="3216" spans="1:16" ht="16.5" thickBot="1">
      <c r="A3216" s="23"/>
      <c r="B3216" s="42" t="s">
        <v>5306</v>
      </c>
      <c r="C3216" s="105" t="s">
        <v>1763</v>
      </c>
      <c r="D3216" s="52"/>
      <c r="E3216" s="52"/>
      <c r="F3216" s="53">
        <v>740.68</v>
      </c>
      <c r="G3216" s="443" t="s">
        <v>11187</v>
      </c>
      <c r="H3216" s="22">
        <f t="shared" si="201"/>
        <v>199.16</v>
      </c>
      <c r="I3216" s="22">
        <f t="shared" si="201"/>
        <v>102.48</v>
      </c>
      <c r="J3216" s="22">
        <f t="shared" si="201"/>
        <v>70.38</v>
      </c>
      <c r="K3216" s="444">
        <f>IF(ISNUMBER(F3216),IF(G3216="",VLOOKUP($A3216,'Loc Coefficients Config'!$A:$G,7,FALSE),VLOOKUP(G3216,'Loc Coefficients Location'!A:D,4,FALSE)),"")</f>
        <v>0.19253700000000001</v>
      </c>
      <c r="L3216" s="22">
        <f t="shared" si="202"/>
        <v>142.61000000000001</v>
      </c>
      <c r="M3216" s="444">
        <f>IF(ISNUMBER(F3216),IF(G3216="",VLOOKUP($A3216,'Loc Coefficients Config'!$A:$H,8,FALSE),VLOOKUP(G3216,'Loc Coefficients Location'!A:E,5,FALSE)),"")</f>
        <v>0.104333</v>
      </c>
      <c r="N3216" s="22">
        <f t="shared" si="203"/>
        <v>77.28</v>
      </c>
      <c r="O3216" s="444">
        <f>IF(ISNUMBER(F3216),IF(G3216="",VLOOKUP($A3216,'Loc Coefficients Config'!$A:$I,9,FALSE),VLOOKUP(G3216,'Loc Coefficients Location'!A:F,6,FALSE)),"")</f>
        <v>7.9690999999999998E-2</v>
      </c>
      <c r="P3216" s="22">
        <f t="shared" si="204"/>
        <v>59.03</v>
      </c>
    </row>
    <row r="3217" spans="1:16" ht="16.5" thickBot="1">
      <c r="A3217" s="120" t="s">
        <v>5307</v>
      </c>
      <c r="B3217" s="123" t="s">
        <v>5308</v>
      </c>
      <c r="C3217" s="506" t="s">
        <v>5309</v>
      </c>
      <c r="D3217" s="98"/>
      <c r="E3217" s="98"/>
      <c r="F3217" s="124">
        <v>68</v>
      </c>
      <c r="G3217" s="443" t="s">
        <v>11187</v>
      </c>
      <c r="H3217" s="22">
        <f t="shared" si="201"/>
        <v>18.28</v>
      </c>
      <c r="I3217" s="22">
        <f t="shared" si="201"/>
        <v>9.41</v>
      </c>
      <c r="J3217" s="22">
        <f t="shared" si="201"/>
        <v>6.46</v>
      </c>
      <c r="K3217" s="444">
        <f>IF(ISNUMBER(F3217),IF(G3217="",VLOOKUP($A3217,'Loc Coefficients Config'!$A:$G,7,FALSE),VLOOKUP(G3217,'Loc Coefficients Location'!A:D,4,FALSE)),"")</f>
        <v>0.19253700000000001</v>
      </c>
      <c r="L3217" s="22">
        <f t="shared" si="202"/>
        <v>13.09</v>
      </c>
      <c r="M3217" s="444">
        <f>IF(ISNUMBER(F3217),IF(G3217="",VLOOKUP($A3217,'Loc Coefficients Config'!$A:$H,8,FALSE),VLOOKUP(G3217,'Loc Coefficients Location'!A:E,5,FALSE)),"")</f>
        <v>0.104333</v>
      </c>
      <c r="N3217" s="22">
        <f t="shared" si="203"/>
        <v>7.09</v>
      </c>
      <c r="O3217" s="444">
        <f>IF(ISNUMBER(F3217),IF(G3217="",VLOOKUP($A3217,'Loc Coefficients Config'!$A:$I,9,FALSE),VLOOKUP(G3217,'Loc Coefficients Location'!A:F,6,FALSE)),"")</f>
        <v>7.9690999999999998E-2</v>
      </c>
      <c r="P3217" s="22">
        <f t="shared" si="204"/>
        <v>5.42</v>
      </c>
    </row>
    <row r="3218" spans="1:16" ht="16.5" thickBot="1">
      <c r="A3218" s="209"/>
      <c r="B3218" s="210" t="s">
        <v>79</v>
      </c>
      <c r="C3218" s="511" t="s">
        <v>79</v>
      </c>
      <c r="D3218" s="211"/>
      <c r="E3218" s="211" t="s">
        <v>79</v>
      </c>
      <c r="F3218" s="212" t="s">
        <v>79</v>
      </c>
      <c r="G3218" s="443" t="s">
        <v>79</v>
      </c>
      <c r="H3218" s="22" t="str">
        <f t="shared" si="201"/>
        <v/>
      </c>
      <c r="I3218" s="22" t="str">
        <f t="shared" si="201"/>
        <v/>
      </c>
      <c r="J3218" s="22" t="str">
        <f t="shared" si="201"/>
        <v/>
      </c>
      <c r="K3218" s="444" t="str">
        <f>IF(ISNUMBER(F3218),IF(G3218="",VLOOKUP($A3218,'Loc Coefficients Config'!$A:$G,7,FALSE),VLOOKUP(G3218,'Loc Coefficients Location'!A:D,4,FALSE)),"")</f>
        <v/>
      </c>
      <c r="L3218" s="22" t="str">
        <f t="shared" si="202"/>
        <v/>
      </c>
      <c r="M3218" s="444" t="str">
        <f>IF(ISNUMBER(F3218),IF(G3218="",VLOOKUP($A3218,'Loc Coefficients Config'!$A:$H,8,FALSE),VLOOKUP(G3218,'Loc Coefficients Location'!A:E,5,FALSE)),"")</f>
        <v/>
      </c>
      <c r="N3218" s="22" t="str">
        <f t="shared" si="203"/>
        <v/>
      </c>
      <c r="O3218" s="444" t="str">
        <f>IF(ISNUMBER(F3218),IF(G3218="",VLOOKUP($A3218,'Loc Coefficients Config'!$A:$I,9,FALSE),VLOOKUP(G3218,'Loc Coefficients Location'!A:F,6,FALSE)),"")</f>
        <v/>
      </c>
      <c r="P3218" s="22" t="str">
        <f t="shared" si="204"/>
        <v/>
      </c>
    </row>
    <row r="3219" spans="1:16" ht="16.5" thickBot="1">
      <c r="A3219" s="283" t="s">
        <v>5310</v>
      </c>
      <c r="B3219" s="284" t="s">
        <v>79</v>
      </c>
      <c r="C3219" s="533" t="s">
        <v>79</v>
      </c>
      <c r="D3219" s="285"/>
      <c r="E3219" s="285" t="s">
        <v>79</v>
      </c>
      <c r="F3219" s="286" t="s">
        <v>79</v>
      </c>
      <c r="G3219" s="443" t="s">
        <v>79</v>
      </c>
      <c r="H3219" s="22" t="str">
        <f t="shared" si="201"/>
        <v/>
      </c>
      <c r="I3219" s="22" t="str">
        <f t="shared" si="201"/>
        <v/>
      </c>
      <c r="J3219" s="22" t="str">
        <f t="shared" si="201"/>
        <v/>
      </c>
      <c r="K3219" s="444" t="str">
        <f>IF(ISNUMBER(F3219),IF(G3219="",VLOOKUP($A3219,'Loc Coefficients Config'!$A:$G,7,FALSE),VLOOKUP(G3219,'Loc Coefficients Location'!A:D,4,FALSE)),"")</f>
        <v/>
      </c>
      <c r="L3219" s="22" t="str">
        <f t="shared" si="202"/>
        <v/>
      </c>
      <c r="M3219" s="444" t="str">
        <f>IF(ISNUMBER(F3219),IF(G3219="",VLOOKUP($A3219,'Loc Coefficients Config'!$A:$H,8,FALSE),VLOOKUP(G3219,'Loc Coefficients Location'!A:E,5,FALSE)),"")</f>
        <v/>
      </c>
      <c r="N3219" s="22" t="str">
        <f t="shared" si="203"/>
        <v/>
      </c>
      <c r="O3219" s="444" t="str">
        <f>IF(ISNUMBER(F3219),IF(G3219="",VLOOKUP($A3219,'Loc Coefficients Config'!$A:$I,9,FALSE),VLOOKUP(G3219,'Loc Coefficients Location'!A:F,6,FALSE)),"")</f>
        <v/>
      </c>
      <c r="P3219" s="22" t="str">
        <f t="shared" si="204"/>
        <v/>
      </c>
    </row>
    <row r="3220" spans="1:16">
      <c r="A3220" s="23" t="s">
        <v>5311</v>
      </c>
      <c r="B3220" s="287" t="s">
        <v>5312</v>
      </c>
      <c r="C3220" s="534" t="s">
        <v>5313</v>
      </c>
      <c r="D3220" s="288"/>
      <c r="E3220" s="289"/>
      <c r="F3220" s="290">
        <v>1978.07</v>
      </c>
      <c r="G3220" s="443" t="s">
        <v>11192</v>
      </c>
      <c r="H3220" s="22">
        <f t="shared" si="201"/>
        <v>531.88</v>
      </c>
      <c r="I3220" s="22">
        <f t="shared" si="201"/>
        <v>273.69</v>
      </c>
      <c r="J3220" s="22">
        <f t="shared" si="201"/>
        <v>187.97</v>
      </c>
      <c r="K3220" s="444">
        <f>IF(ISNUMBER(F3220),IF(G3220="",VLOOKUP($A3220,'Loc Coefficients Config'!$A:$G,7,FALSE),VLOOKUP(G3220,'Loc Coefficients Location'!A:D,4,FALSE)),"")</f>
        <v>0.19253700000000001</v>
      </c>
      <c r="L3220" s="22">
        <f t="shared" si="202"/>
        <v>380.85</v>
      </c>
      <c r="M3220" s="444">
        <f>IF(ISNUMBER(F3220),IF(G3220="",VLOOKUP($A3220,'Loc Coefficients Config'!$A:$H,8,FALSE),VLOOKUP(G3220,'Loc Coefficients Location'!A:E,5,FALSE)),"")</f>
        <v>0.104333</v>
      </c>
      <c r="N3220" s="22">
        <f t="shared" si="203"/>
        <v>206.38</v>
      </c>
      <c r="O3220" s="444">
        <f>IF(ISNUMBER(F3220),IF(G3220="",VLOOKUP($A3220,'Loc Coefficients Config'!$A:$I,9,FALSE),VLOOKUP(G3220,'Loc Coefficients Location'!A:F,6,FALSE)),"")</f>
        <v>7.9690999999999998E-2</v>
      </c>
      <c r="P3220" s="22">
        <f t="shared" si="204"/>
        <v>157.63</v>
      </c>
    </row>
    <row r="3221" spans="1:16" ht="16.5" thickBot="1">
      <c r="A3221" s="23"/>
      <c r="B3221" s="33" t="s">
        <v>5314</v>
      </c>
      <c r="C3221" s="535" t="s">
        <v>5315</v>
      </c>
      <c r="D3221" s="291"/>
      <c r="E3221" s="292"/>
      <c r="F3221" s="39">
        <v>1978.07</v>
      </c>
      <c r="G3221" s="443" t="s">
        <v>11187</v>
      </c>
      <c r="H3221" s="22">
        <f t="shared" si="201"/>
        <v>531.88</v>
      </c>
      <c r="I3221" s="22">
        <f t="shared" si="201"/>
        <v>273.69</v>
      </c>
      <c r="J3221" s="22">
        <f t="shared" si="201"/>
        <v>187.97</v>
      </c>
      <c r="K3221" s="444">
        <f>IF(ISNUMBER(F3221),IF(G3221="",VLOOKUP($A3221,'Loc Coefficients Config'!$A:$G,7,FALSE),VLOOKUP(G3221,'Loc Coefficients Location'!A:D,4,FALSE)),"")</f>
        <v>0.19253700000000001</v>
      </c>
      <c r="L3221" s="22">
        <f t="shared" si="202"/>
        <v>380.85</v>
      </c>
      <c r="M3221" s="444">
        <f>IF(ISNUMBER(F3221),IF(G3221="",VLOOKUP($A3221,'Loc Coefficients Config'!$A:$H,8,FALSE),VLOOKUP(G3221,'Loc Coefficients Location'!A:E,5,FALSE)),"")</f>
        <v>0.104333</v>
      </c>
      <c r="N3221" s="22">
        <f t="shared" si="203"/>
        <v>206.38</v>
      </c>
      <c r="O3221" s="444">
        <f>IF(ISNUMBER(F3221),IF(G3221="",VLOOKUP($A3221,'Loc Coefficients Config'!$A:$I,9,FALSE),VLOOKUP(G3221,'Loc Coefficients Location'!A:F,6,FALSE)),"")</f>
        <v>7.9690999999999998E-2</v>
      </c>
      <c r="P3221" s="22">
        <f t="shared" si="204"/>
        <v>157.63</v>
      </c>
    </row>
    <row r="3222" spans="1:16" ht="16.5" thickBot="1">
      <c r="A3222" s="131" t="s">
        <v>5316</v>
      </c>
      <c r="B3222" s="71" t="s">
        <v>5317</v>
      </c>
      <c r="C3222" s="509" t="s">
        <v>5318</v>
      </c>
      <c r="D3222" s="293"/>
      <c r="E3222" s="292"/>
      <c r="F3222" s="73">
        <v>1118.68</v>
      </c>
      <c r="G3222" s="443" t="s">
        <v>11187</v>
      </c>
      <c r="H3222" s="22">
        <f t="shared" si="201"/>
        <v>300.8</v>
      </c>
      <c r="I3222" s="22">
        <f t="shared" si="201"/>
        <v>154.78</v>
      </c>
      <c r="J3222" s="22">
        <f t="shared" si="201"/>
        <v>106.3</v>
      </c>
      <c r="K3222" s="444">
        <f>IF(ISNUMBER(F3222),IF(G3222="",VLOOKUP($A3222,'Loc Coefficients Config'!$A:$G,7,FALSE),VLOOKUP(G3222,'Loc Coefficients Location'!A:D,4,FALSE)),"")</f>
        <v>0.19253700000000001</v>
      </c>
      <c r="L3222" s="22">
        <f t="shared" si="202"/>
        <v>215.39</v>
      </c>
      <c r="M3222" s="444">
        <f>IF(ISNUMBER(F3222),IF(G3222="",VLOOKUP($A3222,'Loc Coefficients Config'!$A:$H,8,FALSE),VLOOKUP(G3222,'Loc Coefficients Location'!A:E,5,FALSE)),"")</f>
        <v>0.104333</v>
      </c>
      <c r="N3222" s="22">
        <f t="shared" si="203"/>
        <v>116.72</v>
      </c>
      <c r="O3222" s="444">
        <f>IF(ISNUMBER(F3222),IF(G3222="",VLOOKUP($A3222,'Loc Coefficients Config'!$A:$I,9,FALSE),VLOOKUP(G3222,'Loc Coefficients Location'!A:F,6,FALSE)),"")</f>
        <v>7.9690999999999998E-2</v>
      </c>
      <c r="P3222" s="22">
        <f t="shared" si="204"/>
        <v>89.15</v>
      </c>
    </row>
    <row r="3223" spans="1:16" ht="16.5" thickBot="1">
      <c r="A3223" s="23"/>
      <c r="B3223" s="63" t="s">
        <v>5319</v>
      </c>
      <c r="C3223" s="536" t="s">
        <v>5320</v>
      </c>
      <c r="D3223" s="292"/>
      <c r="E3223" s="294"/>
      <c r="F3223" s="66">
        <v>1118.68</v>
      </c>
      <c r="G3223" s="443" t="s">
        <v>11195</v>
      </c>
      <c r="H3223" s="22">
        <f t="shared" si="201"/>
        <v>300.8</v>
      </c>
      <c r="I3223" s="22">
        <f t="shared" si="201"/>
        <v>154.78</v>
      </c>
      <c r="J3223" s="22">
        <f t="shared" si="201"/>
        <v>106.3</v>
      </c>
      <c r="K3223" s="444">
        <f>IF(ISNUMBER(F3223),IF(G3223="",VLOOKUP($A3223,'Loc Coefficients Config'!$A:$G,7,FALSE),VLOOKUP(G3223,'Loc Coefficients Location'!A:D,4,FALSE)),"")</f>
        <v>0</v>
      </c>
      <c r="L3223" s="22">
        <f t="shared" si="202"/>
        <v>0</v>
      </c>
      <c r="M3223" s="444">
        <f>IF(ISNUMBER(F3223),IF(G3223="",VLOOKUP($A3223,'Loc Coefficients Config'!$A:$H,8,FALSE),VLOOKUP(G3223,'Loc Coefficients Location'!A:E,5,FALSE)),"")</f>
        <v>0</v>
      </c>
      <c r="N3223" s="22">
        <f t="shared" si="203"/>
        <v>0</v>
      </c>
      <c r="O3223" s="444">
        <f>IF(ISNUMBER(F3223),IF(G3223="",VLOOKUP($A3223,'Loc Coefficients Config'!$A:$I,9,FALSE),VLOOKUP(G3223,'Loc Coefficients Location'!A:F,6,FALSE)),"")</f>
        <v>0</v>
      </c>
      <c r="P3223" s="22">
        <f t="shared" si="204"/>
        <v>0</v>
      </c>
    </row>
    <row r="3224" spans="1:16" ht="16.5" thickBot="1">
      <c r="A3224" s="193" t="s">
        <v>5321</v>
      </c>
      <c r="B3224" s="28" t="s">
        <v>5322</v>
      </c>
      <c r="C3224" s="528" t="s">
        <v>5323</v>
      </c>
      <c r="D3224" s="49"/>
      <c r="E3224" s="49"/>
      <c r="F3224" s="50">
        <v>1997.76</v>
      </c>
      <c r="G3224" s="443" t="s">
        <v>11195</v>
      </c>
      <c r="H3224" s="22">
        <f t="shared" si="201"/>
        <v>537.16999999999996</v>
      </c>
      <c r="I3224" s="22">
        <f t="shared" si="201"/>
        <v>276.41000000000003</v>
      </c>
      <c r="J3224" s="22">
        <f t="shared" si="201"/>
        <v>189.84</v>
      </c>
      <c r="K3224" s="444">
        <f>IF(ISNUMBER(F3224),IF(G3224="",VLOOKUP($A3224,'Loc Coefficients Config'!$A:$G,7,FALSE),VLOOKUP(G3224,'Loc Coefficients Location'!A:D,4,FALSE)),"")</f>
        <v>0</v>
      </c>
      <c r="L3224" s="22">
        <f t="shared" si="202"/>
        <v>0</v>
      </c>
      <c r="M3224" s="444">
        <f>IF(ISNUMBER(F3224),IF(G3224="",VLOOKUP($A3224,'Loc Coefficients Config'!$A:$H,8,FALSE),VLOOKUP(G3224,'Loc Coefficients Location'!A:E,5,FALSE)),"")</f>
        <v>0</v>
      </c>
      <c r="N3224" s="22">
        <f t="shared" si="203"/>
        <v>0</v>
      </c>
      <c r="O3224" s="444">
        <f>IF(ISNUMBER(F3224),IF(G3224="",VLOOKUP($A3224,'Loc Coefficients Config'!$A:$I,9,FALSE),VLOOKUP(G3224,'Loc Coefficients Location'!A:F,6,FALSE)),"")</f>
        <v>0</v>
      </c>
      <c r="P3224" s="22">
        <f t="shared" si="204"/>
        <v>0</v>
      </c>
    </row>
    <row r="3225" spans="1:16" ht="16.5" thickBot="1">
      <c r="A3225" s="80"/>
      <c r="B3225" s="42" t="s">
        <v>5324</v>
      </c>
      <c r="C3225" s="520" t="s">
        <v>5325</v>
      </c>
      <c r="D3225" s="52"/>
      <c r="E3225" s="52"/>
      <c r="F3225" s="53">
        <v>1997.76</v>
      </c>
      <c r="G3225" s="443" t="s">
        <v>11187</v>
      </c>
      <c r="H3225" s="22">
        <f t="shared" si="201"/>
        <v>537.16999999999996</v>
      </c>
      <c r="I3225" s="22">
        <f t="shared" si="201"/>
        <v>276.41000000000003</v>
      </c>
      <c r="J3225" s="22">
        <f t="shared" si="201"/>
        <v>189.84</v>
      </c>
      <c r="K3225" s="444">
        <f>IF(ISNUMBER(F3225),IF(G3225="",VLOOKUP($A3225,'Loc Coefficients Config'!$A:$G,7,FALSE),VLOOKUP(G3225,'Loc Coefficients Location'!A:D,4,FALSE)),"")</f>
        <v>0.19253700000000001</v>
      </c>
      <c r="L3225" s="22">
        <f t="shared" si="202"/>
        <v>384.64</v>
      </c>
      <c r="M3225" s="444">
        <f>IF(ISNUMBER(F3225),IF(G3225="",VLOOKUP($A3225,'Loc Coefficients Config'!$A:$H,8,FALSE),VLOOKUP(G3225,'Loc Coefficients Location'!A:E,5,FALSE)),"")</f>
        <v>0.104333</v>
      </c>
      <c r="N3225" s="22">
        <f t="shared" si="203"/>
        <v>208.43</v>
      </c>
      <c r="O3225" s="444">
        <f>IF(ISNUMBER(F3225),IF(G3225="",VLOOKUP($A3225,'Loc Coefficients Config'!$A:$I,9,FALSE),VLOOKUP(G3225,'Loc Coefficients Location'!A:F,6,FALSE)),"")</f>
        <v>7.9690999999999998E-2</v>
      </c>
      <c r="P3225" s="22">
        <f t="shared" si="204"/>
        <v>159.19999999999999</v>
      </c>
    </row>
    <row r="3226" spans="1:16" ht="16.5" thickBot="1">
      <c r="A3226" s="23" t="s">
        <v>5326</v>
      </c>
      <c r="B3226" s="71" t="s">
        <v>5327</v>
      </c>
      <c r="C3226" s="509" t="s">
        <v>5328</v>
      </c>
      <c r="D3226" s="293"/>
      <c r="E3226" s="292"/>
      <c r="F3226" s="73">
        <v>2531.29</v>
      </c>
      <c r="G3226" s="443" t="s">
        <v>11187</v>
      </c>
      <c r="H3226" s="22">
        <f t="shared" si="201"/>
        <v>680.63</v>
      </c>
      <c r="I3226" s="22">
        <f t="shared" si="201"/>
        <v>350.23</v>
      </c>
      <c r="J3226" s="22">
        <f t="shared" si="201"/>
        <v>240.54</v>
      </c>
      <c r="K3226" s="444">
        <f>IF(ISNUMBER(F3226),IF(G3226="",VLOOKUP($A3226,'Loc Coefficients Config'!$A:$G,7,FALSE),VLOOKUP(G3226,'Loc Coefficients Location'!A:D,4,FALSE)),"")</f>
        <v>0.19253700000000001</v>
      </c>
      <c r="L3226" s="22">
        <f t="shared" si="202"/>
        <v>487.37</v>
      </c>
      <c r="M3226" s="444">
        <f>IF(ISNUMBER(F3226),IF(G3226="",VLOOKUP($A3226,'Loc Coefficients Config'!$A:$H,8,FALSE),VLOOKUP(G3226,'Loc Coefficients Location'!A:E,5,FALSE)),"")</f>
        <v>0.104333</v>
      </c>
      <c r="N3226" s="22">
        <f t="shared" si="203"/>
        <v>264.10000000000002</v>
      </c>
      <c r="O3226" s="444">
        <f>IF(ISNUMBER(F3226),IF(G3226="",VLOOKUP($A3226,'Loc Coefficients Config'!$A:$I,9,FALSE),VLOOKUP(G3226,'Loc Coefficients Location'!A:F,6,FALSE)),"")</f>
        <v>7.9690999999999998E-2</v>
      </c>
      <c r="P3226" s="22">
        <f t="shared" si="204"/>
        <v>201.72</v>
      </c>
    </row>
    <row r="3227" spans="1:16" ht="16.5" thickBot="1">
      <c r="A3227" s="23"/>
      <c r="B3227" s="33" t="s">
        <v>5329</v>
      </c>
      <c r="C3227" s="536" t="s">
        <v>5330</v>
      </c>
      <c r="D3227" s="292"/>
      <c r="E3227" s="294"/>
      <c r="F3227" s="39">
        <v>2531.29</v>
      </c>
      <c r="G3227" s="443" t="s">
        <v>11187</v>
      </c>
      <c r="H3227" s="22">
        <f t="shared" si="201"/>
        <v>680.63</v>
      </c>
      <c r="I3227" s="22">
        <f t="shared" si="201"/>
        <v>350.23</v>
      </c>
      <c r="J3227" s="22">
        <f t="shared" si="201"/>
        <v>240.54</v>
      </c>
      <c r="K3227" s="444">
        <f>IF(ISNUMBER(F3227),IF(G3227="",VLOOKUP($A3227,'Loc Coefficients Config'!$A:$G,7,FALSE),VLOOKUP(G3227,'Loc Coefficients Location'!A:D,4,FALSE)),"")</f>
        <v>0.19253700000000001</v>
      </c>
      <c r="L3227" s="22">
        <f t="shared" si="202"/>
        <v>487.37</v>
      </c>
      <c r="M3227" s="444">
        <f>IF(ISNUMBER(F3227),IF(G3227="",VLOOKUP($A3227,'Loc Coefficients Config'!$A:$H,8,FALSE),VLOOKUP(G3227,'Loc Coefficients Location'!A:E,5,FALSE)),"")</f>
        <v>0.104333</v>
      </c>
      <c r="N3227" s="22">
        <f t="shared" si="203"/>
        <v>264.10000000000002</v>
      </c>
      <c r="O3227" s="444">
        <f>IF(ISNUMBER(F3227),IF(G3227="",VLOOKUP($A3227,'Loc Coefficients Config'!$A:$I,9,FALSE),VLOOKUP(G3227,'Loc Coefficients Location'!A:F,6,FALSE)),"")</f>
        <v>7.9690999999999998E-2</v>
      </c>
      <c r="P3227" s="22">
        <f t="shared" si="204"/>
        <v>201.72</v>
      </c>
    </row>
    <row r="3228" spans="1:16" ht="16.5" thickBot="1">
      <c r="A3228" s="120"/>
      <c r="B3228" s="42" t="s">
        <v>5329</v>
      </c>
      <c r="C3228" s="105" t="s">
        <v>5331</v>
      </c>
      <c r="D3228" s="52"/>
      <c r="E3228" s="52"/>
      <c r="F3228" s="53">
        <v>2531.29</v>
      </c>
      <c r="G3228" s="443" t="s">
        <v>11187</v>
      </c>
      <c r="H3228" s="22">
        <f t="shared" si="201"/>
        <v>680.63</v>
      </c>
      <c r="I3228" s="22">
        <f t="shared" si="201"/>
        <v>350.23</v>
      </c>
      <c r="J3228" s="22">
        <f t="shared" si="201"/>
        <v>240.54</v>
      </c>
      <c r="K3228" s="444">
        <f>IF(ISNUMBER(F3228),IF(G3228="",VLOOKUP($A3228,'Loc Coefficients Config'!$A:$G,7,FALSE),VLOOKUP(G3228,'Loc Coefficients Location'!A:D,4,FALSE)),"")</f>
        <v>0.19253700000000001</v>
      </c>
      <c r="L3228" s="22">
        <f t="shared" si="202"/>
        <v>487.37</v>
      </c>
      <c r="M3228" s="444">
        <f>IF(ISNUMBER(F3228),IF(G3228="",VLOOKUP($A3228,'Loc Coefficients Config'!$A:$H,8,FALSE),VLOOKUP(G3228,'Loc Coefficients Location'!A:E,5,FALSE)),"")</f>
        <v>0.104333</v>
      </c>
      <c r="N3228" s="22">
        <f t="shared" si="203"/>
        <v>264.10000000000002</v>
      </c>
      <c r="O3228" s="444">
        <f>IF(ISNUMBER(F3228),IF(G3228="",VLOOKUP($A3228,'Loc Coefficients Config'!$A:$I,9,FALSE),VLOOKUP(G3228,'Loc Coefficients Location'!A:F,6,FALSE)),"")</f>
        <v>7.9690999999999998E-2</v>
      </c>
      <c r="P3228" s="22">
        <f t="shared" si="204"/>
        <v>201.72</v>
      </c>
    </row>
    <row r="3229" spans="1:16" ht="16.5" thickBot="1">
      <c r="A3229" s="23" t="s">
        <v>5332</v>
      </c>
      <c r="B3229" s="71" t="s">
        <v>5333</v>
      </c>
      <c r="C3229" s="509" t="s">
        <v>5334</v>
      </c>
      <c r="D3229" s="293"/>
      <c r="E3229" s="292"/>
      <c r="F3229" s="73">
        <v>2881.04</v>
      </c>
      <c r="G3229" s="443" t="s">
        <v>11187</v>
      </c>
      <c r="H3229" s="22">
        <f t="shared" si="201"/>
        <v>774.67</v>
      </c>
      <c r="I3229" s="22">
        <f t="shared" si="201"/>
        <v>398.62</v>
      </c>
      <c r="J3229" s="22">
        <f t="shared" si="201"/>
        <v>273.77</v>
      </c>
      <c r="K3229" s="444">
        <f>IF(ISNUMBER(F3229),IF(G3229="",VLOOKUP($A3229,'Loc Coefficients Config'!$A:$G,7,FALSE),VLOOKUP(G3229,'Loc Coefficients Location'!A:D,4,FALSE)),"")</f>
        <v>0.19253700000000001</v>
      </c>
      <c r="L3229" s="22">
        <f t="shared" si="202"/>
        <v>554.71</v>
      </c>
      <c r="M3229" s="444">
        <f>IF(ISNUMBER(F3229),IF(G3229="",VLOOKUP($A3229,'Loc Coefficients Config'!$A:$H,8,FALSE),VLOOKUP(G3229,'Loc Coefficients Location'!A:E,5,FALSE)),"")</f>
        <v>0.104333</v>
      </c>
      <c r="N3229" s="22">
        <f t="shared" si="203"/>
        <v>300.58999999999997</v>
      </c>
      <c r="O3229" s="444">
        <f>IF(ISNUMBER(F3229),IF(G3229="",VLOOKUP($A3229,'Loc Coefficients Config'!$A:$I,9,FALSE),VLOOKUP(G3229,'Loc Coefficients Location'!A:F,6,FALSE)),"")</f>
        <v>7.9690999999999998E-2</v>
      </c>
      <c r="P3229" s="22">
        <f t="shared" si="204"/>
        <v>229.59</v>
      </c>
    </row>
    <row r="3230" spans="1:16" ht="16.5" thickBot="1">
      <c r="A3230" s="23"/>
      <c r="B3230" s="42" t="s">
        <v>5335</v>
      </c>
      <c r="C3230" s="536" t="s">
        <v>5336</v>
      </c>
      <c r="D3230" s="292"/>
      <c r="E3230" s="295"/>
      <c r="F3230" s="53">
        <v>2881.04</v>
      </c>
      <c r="G3230" s="443" t="s">
        <v>11187</v>
      </c>
      <c r="H3230" s="22">
        <f t="shared" si="201"/>
        <v>774.67</v>
      </c>
      <c r="I3230" s="22">
        <f t="shared" si="201"/>
        <v>398.62</v>
      </c>
      <c r="J3230" s="22">
        <f t="shared" si="201"/>
        <v>273.77</v>
      </c>
      <c r="K3230" s="444">
        <f>IF(ISNUMBER(F3230),IF(G3230="",VLOOKUP($A3230,'Loc Coefficients Config'!$A:$G,7,FALSE),VLOOKUP(G3230,'Loc Coefficients Location'!A:D,4,FALSE)),"")</f>
        <v>0.19253700000000001</v>
      </c>
      <c r="L3230" s="22">
        <f t="shared" si="202"/>
        <v>554.71</v>
      </c>
      <c r="M3230" s="444">
        <f>IF(ISNUMBER(F3230),IF(G3230="",VLOOKUP($A3230,'Loc Coefficients Config'!$A:$H,8,FALSE),VLOOKUP(G3230,'Loc Coefficients Location'!A:E,5,FALSE)),"")</f>
        <v>0.104333</v>
      </c>
      <c r="N3230" s="22">
        <f t="shared" si="203"/>
        <v>300.58999999999997</v>
      </c>
      <c r="O3230" s="444">
        <f>IF(ISNUMBER(F3230),IF(G3230="",VLOOKUP($A3230,'Loc Coefficients Config'!$A:$I,9,FALSE),VLOOKUP(G3230,'Loc Coefficients Location'!A:F,6,FALSE)),"")</f>
        <v>7.9690999999999998E-2</v>
      </c>
      <c r="P3230" s="22">
        <f t="shared" si="204"/>
        <v>229.59</v>
      </c>
    </row>
    <row r="3231" spans="1:16" ht="16.5" thickBot="1">
      <c r="A3231" s="81" t="s">
        <v>5337</v>
      </c>
      <c r="B3231" s="71" t="s">
        <v>5338</v>
      </c>
      <c r="C3231" s="102" t="s">
        <v>5339</v>
      </c>
      <c r="D3231" s="49"/>
      <c r="E3231" s="49" t="s">
        <v>79</v>
      </c>
      <c r="F3231" s="73">
        <v>3270.21</v>
      </c>
      <c r="G3231" s="443" t="s">
        <v>11187</v>
      </c>
      <c r="H3231" s="22">
        <f t="shared" si="201"/>
        <v>879.31</v>
      </c>
      <c r="I3231" s="22">
        <f t="shared" si="201"/>
        <v>452.47</v>
      </c>
      <c r="J3231" s="22">
        <f t="shared" si="201"/>
        <v>310.75</v>
      </c>
      <c r="K3231" s="444">
        <f>IF(ISNUMBER(F3231),IF(G3231="",VLOOKUP($A3231,'Loc Coefficients Config'!$A:$G,7,FALSE),VLOOKUP(G3231,'Loc Coefficients Location'!A:D,4,FALSE)),"")</f>
        <v>0.19253700000000001</v>
      </c>
      <c r="L3231" s="22">
        <f t="shared" si="202"/>
        <v>629.64</v>
      </c>
      <c r="M3231" s="444">
        <f>IF(ISNUMBER(F3231),IF(G3231="",VLOOKUP($A3231,'Loc Coefficients Config'!$A:$H,8,FALSE),VLOOKUP(G3231,'Loc Coefficients Location'!A:E,5,FALSE)),"")</f>
        <v>0.104333</v>
      </c>
      <c r="N3231" s="22">
        <f t="shared" si="203"/>
        <v>341.19</v>
      </c>
      <c r="O3231" s="444">
        <f>IF(ISNUMBER(F3231),IF(G3231="",VLOOKUP($A3231,'Loc Coefficients Config'!$A:$I,9,FALSE),VLOOKUP(G3231,'Loc Coefficients Location'!A:F,6,FALSE)),"")</f>
        <v>7.9690999999999998E-2</v>
      </c>
      <c r="P3231" s="22">
        <f t="shared" si="204"/>
        <v>260.61</v>
      </c>
    </row>
    <row r="3232" spans="1:16" ht="16.5" thickBot="1">
      <c r="A3232" s="36"/>
      <c r="B3232" s="42" t="s">
        <v>5340</v>
      </c>
      <c r="C3232" s="504" t="s">
        <v>5341</v>
      </c>
      <c r="D3232" s="37"/>
      <c r="E3232" s="37"/>
      <c r="F3232" s="39">
        <v>3270.21</v>
      </c>
      <c r="G3232" s="443" t="s">
        <v>11187</v>
      </c>
      <c r="H3232" s="22">
        <f t="shared" si="201"/>
        <v>879.31</v>
      </c>
      <c r="I3232" s="22">
        <f t="shared" si="201"/>
        <v>452.47</v>
      </c>
      <c r="J3232" s="22">
        <f t="shared" si="201"/>
        <v>310.75</v>
      </c>
      <c r="K3232" s="444">
        <f>IF(ISNUMBER(F3232),IF(G3232="",VLOOKUP($A3232,'Loc Coefficients Config'!$A:$G,7,FALSE),VLOOKUP(G3232,'Loc Coefficients Location'!A:D,4,FALSE)),"")</f>
        <v>0.19253700000000001</v>
      </c>
      <c r="L3232" s="22">
        <f t="shared" si="202"/>
        <v>629.64</v>
      </c>
      <c r="M3232" s="444">
        <f>IF(ISNUMBER(F3232),IF(G3232="",VLOOKUP($A3232,'Loc Coefficients Config'!$A:$H,8,FALSE),VLOOKUP(G3232,'Loc Coefficients Location'!A:E,5,FALSE)),"")</f>
        <v>0.104333</v>
      </c>
      <c r="N3232" s="22">
        <f t="shared" si="203"/>
        <v>341.19</v>
      </c>
      <c r="O3232" s="444">
        <f>IF(ISNUMBER(F3232),IF(G3232="",VLOOKUP($A3232,'Loc Coefficients Config'!$A:$I,9,FALSE),VLOOKUP(G3232,'Loc Coefficients Location'!A:F,6,FALSE)),"")</f>
        <v>7.9690999999999998E-2</v>
      </c>
      <c r="P3232" s="22">
        <f t="shared" si="204"/>
        <v>260.61</v>
      </c>
    </row>
    <row r="3233" spans="1:16" ht="16.5" thickBot="1">
      <c r="A3233" s="131" t="s">
        <v>5342</v>
      </c>
      <c r="B3233" s="71" t="s">
        <v>5343</v>
      </c>
      <c r="C3233" s="369" t="s">
        <v>5344</v>
      </c>
      <c r="D3233" s="115"/>
      <c r="E3233" s="115" t="s">
        <v>79</v>
      </c>
      <c r="F3233" s="50">
        <v>3574.48</v>
      </c>
      <c r="G3233" s="443" t="s">
        <v>11187</v>
      </c>
      <c r="H3233" s="22">
        <f t="shared" si="201"/>
        <v>961.13</v>
      </c>
      <c r="I3233" s="22">
        <f t="shared" si="201"/>
        <v>494.57</v>
      </c>
      <c r="J3233" s="22">
        <f t="shared" si="201"/>
        <v>339.67</v>
      </c>
      <c r="K3233" s="444">
        <f>IF(ISNUMBER(F3233),IF(G3233="",VLOOKUP($A3233,'Loc Coefficients Config'!$A:$G,7,FALSE),VLOOKUP(G3233,'Loc Coefficients Location'!A:D,4,FALSE)),"")</f>
        <v>0.19253700000000001</v>
      </c>
      <c r="L3233" s="22">
        <f t="shared" si="202"/>
        <v>688.22</v>
      </c>
      <c r="M3233" s="444">
        <f>IF(ISNUMBER(F3233),IF(G3233="",VLOOKUP($A3233,'Loc Coefficients Config'!$A:$H,8,FALSE),VLOOKUP(G3233,'Loc Coefficients Location'!A:E,5,FALSE)),"")</f>
        <v>0.104333</v>
      </c>
      <c r="N3233" s="22">
        <f t="shared" si="203"/>
        <v>372.94</v>
      </c>
      <c r="O3233" s="444">
        <f>IF(ISNUMBER(F3233),IF(G3233="",VLOOKUP($A3233,'Loc Coefficients Config'!$A:$I,9,FALSE),VLOOKUP(G3233,'Loc Coefficients Location'!A:F,6,FALSE)),"")</f>
        <v>7.9690999999999998E-2</v>
      </c>
      <c r="P3233" s="22">
        <f t="shared" si="204"/>
        <v>284.85000000000002</v>
      </c>
    </row>
    <row r="3234" spans="1:16" ht="16.5" thickBot="1">
      <c r="A3234" s="23"/>
      <c r="B3234" s="33" t="s">
        <v>5345</v>
      </c>
      <c r="C3234" s="77" t="s">
        <v>5346</v>
      </c>
      <c r="D3234" s="37"/>
      <c r="E3234" s="37"/>
      <c r="F3234" s="39">
        <v>3574.48</v>
      </c>
      <c r="G3234" s="443" t="s">
        <v>11187</v>
      </c>
      <c r="H3234" s="22">
        <f t="shared" si="201"/>
        <v>961.13</v>
      </c>
      <c r="I3234" s="22">
        <f t="shared" si="201"/>
        <v>494.57</v>
      </c>
      <c r="J3234" s="22">
        <f t="shared" si="201"/>
        <v>339.67</v>
      </c>
      <c r="K3234" s="444">
        <f>IF(ISNUMBER(F3234),IF(G3234="",VLOOKUP($A3234,'Loc Coefficients Config'!$A:$G,7,FALSE),VLOOKUP(G3234,'Loc Coefficients Location'!A:D,4,FALSE)),"")</f>
        <v>0.19253700000000001</v>
      </c>
      <c r="L3234" s="22">
        <f t="shared" si="202"/>
        <v>688.22</v>
      </c>
      <c r="M3234" s="444">
        <f>IF(ISNUMBER(F3234),IF(G3234="",VLOOKUP($A3234,'Loc Coefficients Config'!$A:$H,8,FALSE),VLOOKUP(G3234,'Loc Coefficients Location'!A:E,5,FALSE)),"")</f>
        <v>0.104333</v>
      </c>
      <c r="N3234" s="22">
        <f t="shared" si="203"/>
        <v>372.94</v>
      </c>
      <c r="O3234" s="444">
        <f>IF(ISNUMBER(F3234),IF(G3234="",VLOOKUP($A3234,'Loc Coefficients Config'!$A:$I,9,FALSE),VLOOKUP(G3234,'Loc Coefficients Location'!A:F,6,FALSE)),"")</f>
        <v>7.9690999999999998E-2</v>
      </c>
      <c r="P3234" s="22">
        <f t="shared" si="204"/>
        <v>284.85000000000002</v>
      </c>
    </row>
    <row r="3235" spans="1:16" ht="16.5" thickBot="1">
      <c r="A3235" s="120"/>
      <c r="B3235" s="42" t="s">
        <v>5347</v>
      </c>
      <c r="C3235" s="531" t="s">
        <v>5348</v>
      </c>
      <c r="D3235" s="52"/>
      <c r="E3235" s="52" t="s">
        <v>79</v>
      </c>
      <c r="F3235" s="53">
        <v>3574.48</v>
      </c>
      <c r="G3235" s="443" t="s">
        <v>11187</v>
      </c>
      <c r="H3235" s="22">
        <f t="shared" si="201"/>
        <v>961.13</v>
      </c>
      <c r="I3235" s="22">
        <f t="shared" si="201"/>
        <v>494.57</v>
      </c>
      <c r="J3235" s="22">
        <f t="shared" si="201"/>
        <v>339.67</v>
      </c>
      <c r="K3235" s="444">
        <f>IF(ISNUMBER(F3235),IF(G3235="",VLOOKUP($A3235,'Loc Coefficients Config'!$A:$G,7,FALSE),VLOOKUP(G3235,'Loc Coefficients Location'!A:D,4,FALSE)),"")</f>
        <v>0.19253700000000001</v>
      </c>
      <c r="L3235" s="22">
        <f t="shared" si="202"/>
        <v>688.22</v>
      </c>
      <c r="M3235" s="444">
        <f>IF(ISNUMBER(F3235),IF(G3235="",VLOOKUP($A3235,'Loc Coefficients Config'!$A:$H,8,FALSE),VLOOKUP(G3235,'Loc Coefficients Location'!A:E,5,FALSE)),"")</f>
        <v>0.104333</v>
      </c>
      <c r="N3235" s="22">
        <f t="shared" si="203"/>
        <v>372.94</v>
      </c>
      <c r="O3235" s="444">
        <f>IF(ISNUMBER(F3235),IF(G3235="",VLOOKUP($A3235,'Loc Coefficients Config'!$A:$I,9,FALSE),VLOOKUP(G3235,'Loc Coefficients Location'!A:F,6,FALSE)),"")</f>
        <v>7.9690999999999998E-2</v>
      </c>
      <c r="P3235" s="22">
        <f t="shared" si="204"/>
        <v>284.85000000000002</v>
      </c>
    </row>
    <row r="3236" spans="1:16" ht="16.5" thickBot="1">
      <c r="A3236" s="23" t="s">
        <v>5349</v>
      </c>
      <c r="B3236" s="71" t="s">
        <v>5350</v>
      </c>
      <c r="C3236" s="535" t="s">
        <v>5351</v>
      </c>
      <c r="D3236" s="293"/>
      <c r="E3236" s="292"/>
      <c r="F3236" s="73">
        <v>5235.1400000000003</v>
      </c>
      <c r="G3236" s="443" t="s">
        <v>11187</v>
      </c>
      <c r="H3236" s="22">
        <f t="shared" si="201"/>
        <v>1407.66</v>
      </c>
      <c r="I3236" s="22">
        <f t="shared" si="201"/>
        <v>724.34</v>
      </c>
      <c r="J3236" s="22">
        <f t="shared" si="201"/>
        <v>497.47</v>
      </c>
      <c r="K3236" s="444">
        <f>IF(ISNUMBER(F3236),IF(G3236="",VLOOKUP($A3236,'Loc Coefficients Config'!$A:$G,7,FALSE),VLOOKUP(G3236,'Loc Coefficients Location'!A:D,4,FALSE)),"")</f>
        <v>0.19253700000000001</v>
      </c>
      <c r="L3236" s="22">
        <f t="shared" si="202"/>
        <v>1007.96</v>
      </c>
      <c r="M3236" s="444">
        <f>IF(ISNUMBER(F3236),IF(G3236="",VLOOKUP($A3236,'Loc Coefficients Config'!$A:$H,8,FALSE),VLOOKUP(G3236,'Loc Coefficients Location'!A:E,5,FALSE)),"")</f>
        <v>0.104333</v>
      </c>
      <c r="N3236" s="22">
        <f t="shared" si="203"/>
        <v>546.20000000000005</v>
      </c>
      <c r="O3236" s="444">
        <f>IF(ISNUMBER(F3236),IF(G3236="",VLOOKUP($A3236,'Loc Coefficients Config'!$A:$I,9,FALSE),VLOOKUP(G3236,'Loc Coefficients Location'!A:F,6,FALSE)),"")</f>
        <v>7.9690999999999998E-2</v>
      </c>
      <c r="P3236" s="22">
        <f t="shared" si="204"/>
        <v>417.19</v>
      </c>
    </row>
    <row r="3237" spans="1:16" ht="16.5" thickBot="1">
      <c r="A3237" s="23"/>
      <c r="B3237" s="63" t="s">
        <v>5352</v>
      </c>
      <c r="C3237" s="537" t="s">
        <v>5353</v>
      </c>
      <c r="D3237" s="296"/>
      <c r="E3237" s="294"/>
      <c r="F3237" s="66">
        <v>5235.1400000000003</v>
      </c>
      <c r="G3237" s="443" t="s">
        <v>11187</v>
      </c>
      <c r="H3237" s="22">
        <f t="shared" si="201"/>
        <v>1407.66</v>
      </c>
      <c r="I3237" s="22">
        <f t="shared" si="201"/>
        <v>724.34</v>
      </c>
      <c r="J3237" s="22">
        <f t="shared" si="201"/>
        <v>497.47</v>
      </c>
      <c r="K3237" s="444">
        <f>IF(ISNUMBER(F3237),IF(G3237="",VLOOKUP($A3237,'Loc Coefficients Config'!$A:$G,7,FALSE),VLOOKUP(G3237,'Loc Coefficients Location'!A:D,4,FALSE)),"")</f>
        <v>0.19253700000000001</v>
      </c>
      <c r="L3237" s="22">
        <f t="shared" si="202"/>
        <v>1007.96</v>
      </c>
      <c r="M3237" s="444">
        <f>IF(ISNUMBER(F3237),IF(G3237="",VLOOKUP($A3237,'Loc Coefficients Config'!$A:$H,8,FALSE),VLOOKUP(G3237,'Loc Coefficients Location'!A:E,5,FALSE)),"")</f>
        <v>0.104333</v>
      </c>
      <c r="N3237" s="22">
        <f t="shared" si="203"/>
        <v>546.20000000000005</v>
      </c>
      <c r="O3237" s="444">
        <f>IF(ISNUMBER(F3237),IF(G3237="",VLOOKUP($A3237,'Loc Coefficients Config'!$A:$I,9,FALSE),VLOOKUP(G3237,'Loc Coefficients Location'!A:F,6,FALSE)),"")</f>
        <v>7.9690999999999998E-2</v>
      </c>
      <c r="P3237" s="22">
        <f t="shared" si="204"/>
        <v>417.19</v>
      </c>
    </row>
    <row r="3238" spans="1:16" ht="16.5" thickBot="1">
      <c r="A3238" s="131" t="s">
        <v>5354</v>
      </c>
      <c r="B3238" s="28" t="s">
        <v>5355</v>
      </c>
      <c r="C3238" s="538" t="s">
        <v>5356</v>
      </c>
      <c r="D3238" s="297"/>
      <c r="E3238" s="298"/>
      <c r="F3238" s="50">
        <v>7946.81</v>
      </c>
      <c r="G3238" s="443" t="s">
        <v>11187</v>
      </c>
      <c r="H3238" s="22">
        <f t="shared" si="201"/>
        <v>2136.79</v>
      </c>
      <c r="I3238" s="22">
        <f t="shared" si="201"/>
        <v>1099.53</v>
      </c>
      <c r="J3238" s="22">
        <f t="shared" si="201"/>
        <v>755.15</v>
      </c>
      <c r="K3238" s="444">
        <f>IF(ISNUMBER(F3238),IF(G3238="",VLOOKUP($A3238,'Loc Coefficients Config'!$A:$G,7,FALSE),VLOOKUP(G3238,'Loc Coefficients Location'!A:D,4,FALSE)),"")</f>
        <v>0.19253700000000001</v>
      </c>
      <c r="L3238" s="22">
        <f t="shared" si="202"/>
        <v>1530.05</v>
      </c>
      <c r="M3238" s="444">
        <f>IF(ISNUMBER(F3238),IF(G3238="",VLOOKUP($A3238,'Loc Coefficients Config'!$A:$H,8,FALSE),VLOOKUP(G3238,'Loc Coefficients Location'!A:E,5,FALSE)),"")</f>
        <v>0.104333</v>
      </c>
      <c r="N3238" s="22">
        <f t="shared" si="203"/>
        <v>829.11</v>
      </c>
      <c r="O3238" s="444">
        <f>IF(ISNUMBER(F3238),IF(G3238="",VLOOKUP($A3238,'Loc Coefficients Config'!$A:$I,9,FALSE),VLOOKUP(G3238,'Loc Coefficients Location'!A:F,6,FALSE)),"")</f>
        <v>7.9690999999999998E-2</v>
      </c>
      <c r="P3238" s="22">
        <f t="shared" si="204"/>
        <v>633.29</v>
      </c>
    </row>
    <row r="3239" spans="1:16" ht="16.5" thickBot="1">
      <c r="A3239" s="120"/>
      <c r="B3239" s="42" t="s">
        <v>5357</v>
      </c>
      <c r="C3239" s="539" t="s">
        <v>5358</v>
      </c>
      <c r="D3239" s="299"/>
      <c r="E3239" s="300"/>
      <c r="F3239" s="53">
        <v>7946.81</v>
      </c>
      <c r="G3239" s="443" t="s">
        <v>11187</v>
      </c>
      <c r="H3239" s="22">
        <f t="shared" si="201"/>
        <v>2136.79</v>
      </c>
      <c r="I3239" s="22">
        <f t="shared" si="201"/>
        <v>1099.53</v>
      </c>
      <c r="J3239" s="22">
        <f t="shared" si="201"/>
        <v>755.15</v>
      </c>
      <c r="K3239" s="444">
        <f>IF(ISNUMBER(F3239),IF(G3239="",VLOOKUP($A3239,'Loc Coefficients Config'!$A:$G,7,FALSE),VLOOKUP(G3239,'Loc Coefficients Location'!A:D,4,FALSE)),"")</f>
        <v>0.19253700000000001</v>
      </c>
      <c r="L3239" s="22">
        <f t="shared" si="202"/>
        <v>1530.05</v>
      </c>
      <c r="M3239" s="444">
        <f>IF(ISNUMBER(F3239),IF(G3239="",VLOOKUP($A3239,'Loc Coefficients Config'!$A:$H,8,FALSE),VLOOKUP(G3239,'Loc Coefficients Location'!A:E,5,FALSE)),"")</f>
        <v>0.104333</v>
      </c>
      <c r="N3239" s="22">
        <f t="shared" si="203"/>
        <v>829.11</v>
      </c>
      <c r="O3239" s="444">
        <f>IF(ISNUMBER(F3239),IF(G3239="",VLOOKUP($A3239,'Loc Coefficients Config'!$A:$I,9,FALSE),VLOOKUP(G3239,'Loc Coefficients Location'!A:F,6,FALSE)),"")</f>
        <v>7.9690999999999998E-2</v>
      </c>
      <c r="P3239" s="22">
        <f t="shared" si="204"/>
        <v>633.29</v>
      </c>
    </row>
    <row r="3240" spans="1:16" ht="16.5" thickBot="1">
      <c r="A3240" s="222" t="s">
        <v>5359</v>
      </c>
      <c r="B3240" s="71" t="s">
        <v>5360</v>
      </c>
      <c r="C3240" s="230" t="s">
        <v>5361</v>
      </c>
      <c r="D3240" s="228"/>
      <c r="E3240" s="231"/>
      <c r="F3240" s="73">
        <v>19692.82</v>
      </c>
      <c r="G3240" s="443" t="s">
        <v>11187</v>
      </c>
      <c r="H3240" s="22">
        <f t="shared" ref="H3240:J3303" si="205">IF(ISNUMBER($F3240),ROUND($F3240*H$1,2),"")</f>
        <v>5295.13</v>
      </c>
      <c r="I3240" s="22">
        <f t="shared" si="205"/>
        <v>2724.72</v>
      </c>
      <c r="J3240" s="22">
        <f t="shared" si="205"/>
        <v>1871.31</v>
      </c>
      <c r="K3240" s="444">
        <f>IF(ISNUMBER(F3240),IF(G3240="",VLOOKUP($A3240,'Loc Coefficients Config'!$A:$G,7,FALSE),VLOOKUP(G3240,'Loc Coefficients Location'!A:D,4,FALSE)),"")</f>
        <v>0.19253700000000001</v>
      </c>
      <c r="L3240" s="22">
        <f t="shared" ref="L3240:L3303" si="206">IF(ISNUMBER(K3240),ROUND($F3240*K3240,2),"")</f>
        <v>3791.6</v>
      </c>
      <c r="M3240" s="444">
        <f>IF(ISNUMBER(F3240),IF(G3240="",VLOOKUP($A3240,'Loc Coefficients Config'!$A:$H,8,FALSE),VLOOKUP(G3240,'Loc Coefficients Location'!A:E,5,FALSE)),"")</f>
        <v>0.104333</v>
      </c>
      <c r="N3240" s="22">
        <f t="shared" ref="N3240:N3303" si="207">IF(ISNUMBER(M3240),ROUND($F3240*M3240,2),"")</f>
        <v>2054.61</v>
      </c>
      <c r="O3240" s="444">
        <f>IF(ISNUMBER(F3240),IF(G3240="",VLOOKUP($A3240,'Loc Coefficients Config'!$A:$I,9,FALSE),VLOOKUP(G3240,'Loc Coefficients Location'!A:F,6,FALSE)),"")</f>
        <v>7.9690999999999998E-2</v>
      </c>
      <c r="P3240" s="22">
        <f t="shared" ref="P3240:P3303" si="208">IF(ISNUMBER(O3240),ROUND($F3240*O3240,2),"")</f>
        <v>1569.34</v>
      </c>
    </row>
    <row r="3241" spans="1:16" ht="16.5" thickBot="1">
      <c r="A3241" s="136"/>
      <c r="B3241" s="33" t="s">
        <v>5362</v>
      </c>
      <c r="C3241" s="77" t="s">
        <v>5363</v>
      </c>
      <c r="D3241" s="38"/>
      <c r="E3241" s="112"/>
      <c r="F3241" s="39">
        <v>19692.82</v>
      </c>
      <c r="G3241" s="443" t="s">
        <v>11187</v>
      </c>
      <c r="H3241" s="22">
        <f t="shared" si="205"/>
        <v>5295.13</v>
      </c>
      <c r="I3241" s="22">
        <f t="shared" si="205"/>
        <v>2724.72</v>
      </c>
      <c r="J3241" s="22">
        <f t="shared" si="205"/>
        <v>1871.31</v>
      </c>
      <c r="K3241" s="444">
        <f>IF(ISNUMBER(F3241),IF(G3241="",VLOOKUP($A3241,'Loc Coefficients Config'!$A:$G,7,FALSE),VLOOKUP(G3241,'Loc Coefficients Location'!A:D,4,FALSE)),"")</f>
        <v>0.19253700000000001</v>
      </c>
      <c r="L3241" s="22">
        <f t="shared" si="206"/>
        <v>3791.6</v>
      </c>
      <c r="M3241" s="444">
        <f>IF(ISNUMBER(F3241),IF(G3241="",VLOOKUP($A3241,'Loc Coefficients Config'!$A:$H,8,FALSE),VLOOKUP(G3241,'Loc Coefficients Location'!A:E,5,FALSE)),"")</f>
        <v>0.104333</v>
      </c>
      <c r="N3241" s="22">
        <f t="shared" si="207"/>
        <v>2054.61</v>
      </c>
      <c r="O3241" s="444">
        <f>IF(ISNUMBER(F3241),IF(G3241="",VLOOKUP($A3241,'Loc Coefficients Config'!$A:$I,9,FALSE),VLOOKUP(G3241,'Loc Coefficients Location'!A:F,6,FALSE)),"")</f>
        <v>7.9690999999999998E-2</v>
      </c>
      <c r="P3241" s="22">
        <f t="shared" si="208"/>
        <v>1569.34</v>
      </c>
    </row>
    <row r="3242" spans="1:16" ht="16.5" thickBot="1">
      <c r="A3242" s="227"/>
      <c r="B3242" s="42" t="s">
        <v>5362</v>
      </c>
      <c r="C3242" s="105" t="s">
        <v>5364</v>
      </c>
      <c r="D3242" s="106"/>
      <c r="E3242" s="229"/>
      <c r="F3242" s="53">
        <v>19692.82</v>
      </c>
      <c r="G3242" s="443" t="s">
        <v>11187</v>
      </c>
      <c r="H3242" s="22">
        <f t="shared" si="205"/>
        <v>5295.13</v>
      </c>
      <c r="I3242" s="22">
        <f t="shared" si="205"/>
        <v>2724.72</v>
      </c>
      <c r="J3242" s="22">
        <f t="shared" si="205"/>
        <v>1871.31</v>
      </c>
      <c r="K3242" s="444">
        <f>IF(ISNUMBER(F3242),IF(G3242="",VLOOKUP($A3242,'Loc Coefficients Config'!$A:$G,7,FALSE),VLOOKUP(G3242,'Loc Coefficients Location'!A:D,4,FALSE)),"")</f>
        <v>0.19253700000000001</v>
      </c>
      <c r="L3242" s="22">
        <f t="shared" si="206"/>
        <v>3791.6</v>
      </c>
      <c r="M3242" s="444">
        <f>IF(ISNUMBER(F3242),IF(G3242="",VLOOKUP($A3242,'Loc Coefficients Config'!$A:$H,8,FALSE),VLOOKUP(G3242,'Loc Coefficients Location'!A:E,5,FALSE)),"")</f>
        <v>0.104333</v>
      </c>
      <c r="N3242" s="22">
        <f t="shared" si="207"/>
        <v>2054.61</v>
      </c>
      <c r="O3242" s="444">
        <f>IF(ISNUMBER(F3242),IF(G3242="",VLOOKUP($A3242,'Loc Coefficients Config'!$A:$I,9,FALSE),VLOOKUP(G3242,'Loc Coefficients Location'!A:F,6,FALSE)),"")</f>
        <v>7.9690999999999998E-2</v>
      </c>
      <c r="P3242" s="22">
        <f t="shared" si="208"/>
        <v>1569.34</v>
      </c>
    </row>
    <row r="3243" spans="1:16" ht="16.5" thickBot="1">
      <c r="A3243" s="222" t="s">
        <v>5365</v>
      </c>
      <c r="B3243" s="71" t="s">
        <v>5366</v>
      </c>
      <c r="C3243" s="230" t="s">
        <v>5367</v>
      </c>
      <c r="D3243" s="228"/>
      <c r="E3243" s="231"/>
      <c r="F3243" s="73">
        <v>2350.77</v>
      </c>
      <c r="G3243" s="443" t="s">
        <v>11187</v>
      </c>
      <c r="H3243" s="22">
        <f t="shared" si="205"/>
        <v>632.09</v>
      </c>
      <c r="I3243" s="22">
        <f t="shared" si="205"/>
        <v>325.25</v>
      </c>
      <c r="J3243" s="22">
        <f t="shared" si="205"/>
        <v>223.38</v>
      </c>
      <c r="K3243" s="444">
        <f>IF(ISNUMBER(F3243),IF(G3243="",VLOOKUP($A3243,'Loc Coefficients Config'!$A:$G,7,FALSE),VLOOKUP(G3243,'Loc Coefficients Location'!A:D,4,FALSE)),"")</f>
        <v>0.19253700000000001</v>
      </c>
      <c r="L3243" s="22">
        <f t="shared" si="206"/>
        <v>452.61</v>
      </c>
      <c r="M3243" s="444">
        <f>IF(ISNUMBER(F3243),IF(G3243="",VLOOKUP($A3243,'Loc Coefficients Config'!$A:$H,8,FALSE),VLOOKUP(G3243,'Loc Coefficients Location'!A:E,5,FALSE)),"")</f>
        <v>0.104333</v>
      </c>
      <c r="N3243" s="22">
        <f t="shared" si="207"/>
        <v>245.26</v>
      </c>
      <c r="O3243" s="444">
        <f>IF(ISNUMBER(F3243),IF(G3243="",VLOOKUP($A3243,'Loc Coefficients Config'!$A:$I,9,FALSE),VLOOKUP(G3243,'Loc Coefficients Location'!A:F,6,FALSE)),"")</f>
        <v>7.9690999999999998E-2</v>
      </c>
      <c r="P3243" s="22">
        <f t="shared" si="208"/>
        <v>187.34</v>
      </c>
    </row>
    <row r="3244" spans="1:16" ht="16.5" thickBot="1">
      <c r="A3244" s="136"/>
      <c r="B3244" s="33" t="s">
        <v>5366</v>
      </c>
      <c r="C3244" s="77" t="s">
        <v>5368</v>
      </c>
      <c r="D3244" s="38"/>
      <c r="E3244" s="112"/>
      <c r="F3244" s="39">
        <v>2350.77</v>
      </c>
      <c r="G3244" s="443" t="s">
        <v>11187</v>
      </c>
      <c r="H3244" s="22">
        <f t="shared" si="205"/>
        <v>632.09</v>
      </c>
      <c r="I3244" s="22">
        <f t="shared" si="205"/>
        <v>325.25</v>
      </c>
      <c r="J3244" s="22">
        <f t="shared" si="205"/>
        <v>223.38</v>
      </c>
      <c r="K3244" s="444">
        <f>IF(ISNUMBER(F3244),IF(G3244="",VLOOKUP($A3244,'Loc Coefficients Config'!$A:$G,7,FALSE),VLOOKUP(G3244,'Loc Coefficients Location'!A:D,4,FALSE)),"")</f>
        <v>0.19253700000000001</v>
      </c>
      <c r="L3244" s="22">
        <f t="shared" si="206"/>
        <v>452.61</v>
      </c>
      <c r="M3244" s="444">
        <f>IF(ISNUMBER(F3244),IF(G3244="",VLOOKUP($A3244,'Loc Coefficients Config'!$A:$H,8,FALSE),VLOOKUP(G3244,'Loc Coefficients Location'!A:E,5,FALSE)),"")</f>
        <v>0.104333</v>
      </c>
      <c r="N3244" s="22">
        <f t="shared" si="207"/>
        <v>245.26</v>
      </c>
      <c r="O3244" s="444">
        <f>IF(ISNUMBER(F3244),IF(G3244="",VLOOKUP($A3244,'Loc Coefficients Config'!$A:$I,9,FALSE),VLOOKUP(G3244,'Loc Coefficients Location'!A:F,6,FALSE)),"")</f>
        <v>7.9690999999999998E-2</v>
      </c>
      <c r="P3244" s="22">
        <f t="shared" si="208"/>
        <v>187.34</v>
      </c>
    </row>
    <row r="3245" spans="1:16" ht="16.5" thickBot="1">
      <c r="A3245" s="301"/>
      <c r="B3245" s="42" t="s">
        <v>5366</v>
      </c>
      <c r="C3245" s="105" t="s">
        <v>5369</v>
      </c>
      <c r="D3245" s="106"/>
      <c r="E3245" s="229"/>
      <c r="F3245" s="53">
        <v>2350.77</v>
      </c>
      <c r="G3245" s="443" t="s">
        <v>11187</v>
      </c>
      <c r="H3245" s="22">
        <f t="shared" si="205"/>
        <v>632.09</v>
      </c>
      <c r="I3245" s="22">
        <f t="shared" si="205"/>
        <v>325.25</v>
      </c>
      <c r="J3245" s="22">
        <f t="shared" si="205"/>
        <v>223.38</v>
      </c>
      <c r="K3245" s="444">
        <f>IF(ISNUMBER(F3245),IF(G3245="",VLOOKUP($A3245,'Loc Coefficients Config'!$A:$G,7,FALSE),VLOOKUP(G3245,'Loc Coefficients Location'!A:D,4,FALSE)),"")</f>
        <v>0.19253700000000001</v>
      </c>
      <c r="L3245" s="22">
        <f t="shared" si="206"/>
        <v>452.61</v>
      </c>
      <c r="M3245" s="444">
        <f>IF(ISNUMBER(F3245),IF(G3245="",VLOOKUP($A3245,'Loc Coefficients Config'!$A:$H,8,FALSE),VLOOKUP(G3245,'Loc Coefficients Location'!A:E,5,FALSE)),"")</f>
        <v>0.104333</v>
      </c>
      <c r="N3245" s="22">
        <f t="shared" si="207"/>
        <v>245.26</v>
      </c>
      <c r="O3245" s="444">
        <f>IF(ISNUMBER(F3245),IF(G3245="",VLOOKUP($A3245,'Loc Coefficients Config'!$A:$I,9,FALSE),VLOOKUP(G3245,'Loc Coefficients Location'!A:F,6,FALSE)),"")</f>
        <v>7.9690999999999998E-2</v>
      </c>
      <c r="P3245" s="22">
        <f t="shared" si="208"/>
        <v>187.34</v>
      </c>
    </row>
    <row r="3246" spans="1:16" ht="16.5" thickBot="1">
      <c r="A3246" s="131" t="s">
        <v>5370</v>
      </c>
      <c r="B3246" s="123" t="s">
        <v>5371</v>
      </c>
      <c r="C3246" s="506" t="s">
        <v>5372</v>
      </c>
      <c r="D3246" s="98"/>
      <c r="E3246" s="98" t="s">
        <v>79</v>
      </c>
      <c r="F3246" s="124">
        <v>32339.350000000002</v>
      </c>
      <c r="G3246" s="443" t="s">
        <v>11187</v>
      </c>
      <c r="H3246" s="22">
        <f t="shared" si="205"/>
        <v>8695.61</v>
      </c>
      <c r="I3246" s="22">
        <f t="shared" si="205"/>
        <v>4474.5</v>
      </c>
      <c r="J3246" s="22">
        <f t="shared" si="205"/>
        <v>3073.05</v>
      </c>
      <c r="K3246" s="444">
        <f>IF(ISNUMBER(F3246),IF(G3246="",VLOOKUP($A3246,'Loc Coefficients Config'!$A:$G,7,FALSE),VLOOKUP(G3246,'Loc Coefficients Location'!A:D,4,FALSE)),"")</f>
        <v>0.19253700000000001</v>
      </c>
      <c r="L3246" s="22">
        <f t="shared" si="206"/>
        <v>6226.52</v>
      </c>
      <c r="M3246" s="444">
        <f>IF(ISNUMBER(F3246),IF(G3246="",VLOOKUP($A3246,'Loc Coefficients Config'!$A:$H,8,FALSE),VLOOKUP(G3246,'Loc Coefficients Location'!A:E,5,FALSE)),"")</f>
        <v>0.104333</v>
      </c>
      <c r="N3246" s="22">
        <f t="shared" si="207"/>
        <v>3374.06</v>
      </c>
      <c r="O3246" s="444">
        <f>IF(ISNUMBER(F3246),IF(G3246="",VLOOKUP($A3246,'Loc Coefficients Config'!$A:$I,9,FALSE),VLOOKUP(G3246,'Loc Coefficients Location'!A:F,6,FALSE)),"")</f>
        <v>7.9690999999999998E-2</v>
      </c>
      <c r="P3246" s="22">
        <f t="shared" si="208"/>
        <v>2577.16</v>
      </c>
    </row>
    <row r="3247" spans="1:16" ht="16.5" thickBot="1">
      <c r="A3247" s="23" t="s">
        <v>5373</v>
      </c>
      <c r="B3247" s="123" t="s">
        <v>5374</v>
      </c>
      <c r="C3247" s="506" t="s">
        <v>5375</v>
      </c>
      <c r="D3247" s="98"/>
      <c r="E3247" s="98" t="s">
        <v>79</v>
      </c>
      <c r="F3247" s="124">
        <v>9271.1200000000008</v>
      </c>
      <c r="G3247" s="443" t="s">
        <v>11187</v>
      </c>
      <c r="H3247" s="22">
        <f t="shared" si="205"/>
        <v>2492.88</v>
      </c>
      <c r="I3247" s="22">
        <f t="shared" si="205"/>
        <v>1282.76</v>
      </c>
      <c r="J3247" s="22">
        <f t="shared" si="205"/>
        <v>880.99</v>
      </c>
      <c r="K3247" s="444">
        <f>IF(ISNUMBER(F3247),IF(G3247="",VLOOKUP($A3247,'Loc Coefficients Config'!$A:$G,7,FALSE),VLOOKUP(G3247,'Loc Coefficients Location'!A:D,4,FALSE)),"")</f>
        <v>0.19253700000000001</v>
      </c>
      <c r="L3247" s="22">
        <f t="shared" si="206"/>
        <v>1785.03</v>
      </c>
      <c r="M3247" s="444">
        <f>IF(ISNUMBER(F3247),IF(G3247="",VLOOKUP($A3247,'Loc Coefficients Config'!$A:$H,8,FALSE),VLOOKUP(G3247,'Loc Coefficients Location'!A:E,5,FALSE)),"")</f>
        <v>0.104333</v>
      </c>
      <c r="N3247" s="22">
        <f t="shared" si="207"/>
        <v>967.28</v>
      </c>
      <c r="O3247" s="444">
        <f>IF(ISNUMBER(F3247),IF(G3247="",VLOOKUP($A3247,'Loc Coefficients Config'!$A:$I,9,FALSE),VLOOKUP(G3247,'Loc Coefficients Location'!A:F,6,FALSE)),"")</f>
        <v>7.9690999999999998E-2</v>
      </c>
      <c r="P3247" s="22">
        <f t="shared" si="208"/>
        <v>738.82</v>
      </c>
    </row>
    <row r="3248" spans="1:16" ht="16.5" thickBot="1">
      <c r="A3248" s="81" t="s">
        <v>5376</v>
      </c>
      <c r="B3248" s="71" t="s">
        <v>5377</v>
      </c>
      <c r="C3248" s="230" t="s">
        <v>5378</v>
      </c>
      <c r="D3248" s="72"/>
      <c r="E3248" s="72" t="s">
        <v>79</v>
      </c>
      <c r="F3248" s="73">
        <v>630.67999999999995</v>
      </c>
      <c r="G3248" s="443" t="s">
        <v>11187</v>
      </c>
      <c r="H3248" s="22">
        <f t="shared" si="205"/>
        <v>169.58</v>
      </c>
      <c r="I3248" s="22">
        <f t="shared" si="205"/>
        <v>87.26</v>
      </c>
      <c r="J3248" s="22">
        <f t="shared" si="205"/>
        <v>59.93</v>
      </c>
      <c r="K3248" s="444">
        <f>IF(ISNUMBER(F3248),IF(G3248="",VLOOKUP($A3248,'Loc Coefficients Config'!$A:$G,7,FALSE),VLOOKUP(G3248,'Loc Coefficients Location'!A:D,4,FALSE)),"")</f>
        <v>0.19253700000000001</v>
      </c>
      <c r="L3248" s="22">
        <f t="shared" si="206"/>
        <v>121.43</v>
      </c>
      <c r="M3248" s="444">
        <f>IF(ISNUMBER(F3248),IF(G3248="",VLOOKUP($A3248,'Loc Coefficients Config'!$A:$H,8,FALSE),VLOOKUP(G3248,'Loc Coefficients Location'!A:E,5,FALSE)),"")</f>
        <v>0.104333</v>
      </c>
      <c r="N3248" s="22">
        <f t="shared" si="207"/>
        <v>65.8</v>
      </c>
      <c r="O3248" s="444">
        <f>IF(ISNUMBER(F3248),IF(G3248="",VLOOKUP($A3248,'Loc Coefficients Config'!$A:$I,9,FALSE),VLOOKUP(G3248,'Loc Coefficients Location'!A:F,6,FALSE)),"")</f>
        <v>7.9690999999999998E-2</v>
      </c>
      <c r="P3248" s="22">
        <f t="shared" si="208"/>
        <v>50.26</v>
      </c>
    </row>
    <row r="3249" spans="1:16" ht="16.5" thickBot="1">
      <c r="A3249" s="36" t="s">
        <v>5379</v>
      </c>
      <c r="B3249" s="33" t="s">
        <v>5380</v>
      </c>
      <c r="C3249" s="77" t="s">
        <v>5381</v>
      </c>
      <c r="D3249" s="37"/>
      <c r="E3249" s="37"/>
      <c r="F3249" s="39">
        <v>630.67999999999995</v>
      </c>
      <c r="G3249" s="443" t="s">
        <v>11187</v>
      </c>
      <c r="H3249" s="22">
        <f t="shared" si="205"/>
        <v>169.58</v>
      </c>
      <c r="I3249" s="22">
        <f t="shared" si="205"/>
        <v>87.26</v>
      </c>
      <c r="J3249" s="22">
        <f t="shared" si="205"/>
        <v>59.93</v>
      </c>
      <c r="K3249" s="444">
        <f>IF(ISNUMBER(F3249),IF(G3249="",VLOOKUP($A3249,'Loc Coefficients Config'!$A:$G,7,FALSE),VLOOKUP(G3249,'Loc Coefficients Location'!A:D,4,FALSE)),"")</f>
        <v>0.19253700000000001</v>
      </c>
      <c r="L3249" s="22">
        <f t="shared" si="206"/>
        <v>121.43</v>
      </c>
      <c r="M3249" s="444">
        <f>IF(ISNUMBER(F3249),IF(G3249="",VLOOKUP($A3249,'Loc Coefficients Config'!$A:$H,8,FALSE),VLOOKUP(G3249,'Loc Coefficients Location'!A:E,5,FALSE)),"")</f>
        <v>0.104333</v>
      </c>
      <c r="N3249" s="22">
        <f t="shared" si="207"/>
        <v>65.8</v>
      </c>
      <c r="O3249" s="444">
        <f>IF(ISNUMBER(F3249),IF(G3249="",VLOOKUP($A3249,'Loc Coefficients Config'!$A:$I,9,FALSE),VLOOKUP(G3249,'Loc Coefficients Location'!A:F,6,FALSE)),"")</f>
        <v>7.9690999999999998E-2</v>
      </c>
      <c r="P3249" s="22">
        <f t="shared" si="208"/>
        <v>50.26</v>
      </c>
    </row>
    <row r="3250" spans="1:16" ht="16.5" thickBot="1">
      <c r="A3250" s="87" t="s">
        <v>5382</v>
      </c>
      <c r="B3250" s="86" t="s">
        <v>5383</v>
      </c>
      <c r="C3250" s="319" t="s">
        <v>5384</v>
      </c>
      <c r="D3250" s="88"/>
      <c r="E3250" s="88" t="s">
        <v>79</v>
      </c>
      <c r="F3250" s="89">
        <v>167.89</v>
      </c>
      <c r="G3250" s="443" t="s">
        <v>11187</v>
      </c>
      <c r="H3250" s="22">
        <f t="shared" si="205"/>
        <v>45.14</v>
      </c>
      <c r="I3250" s="22">
        <f t="shared" si="205"/>
        <v>23.23</v>
      </c>
      <c r="J3250" s="22">
        <f t="shared" si="205"/>
        <v>15.95</v>
      </c>
      <c r="K3250" s="444">
        <f>IF(ISNUMBER(F3250),IF(G3250="",VLOOKUP($A3250,'Loc Coefficients Config'!$A:$G,7,FALSE),VLOOKUP(G3250,'Loc Coefficients Location'!A:D,4,FALSE)),"")</f>
        <v>0.19253700000000001</v>
      </c>
      <c r="L3250" s="22">
        <f t="shared" si="206"/>
        <v>32.33</v>
      </c>
      <c r="M3250" s="444">
        <f>IF(ISNUMBER(F3250),IF(G3250="",VLOOKUP($A3250,'Loc Coefficients Config'!$A:$H,8,FALSE),VLOOKUP(G3250,'Loc Coefficients Location'!A:E,5,FALSE)),"")</f>
        <v>0.104333</v>
      </c>
      <c r="N3250" s="22">
        <f t="shared" si="207"/>
        <v>17.52</v>
      </c>
      <c r="O3250" s="444">
        <f>IF(ISNUMBER(F3250),IF(G3250="",VLOOKUP($A3250,'Loc Coefficients Config'!$A:$I,9,FALSE),VLOOKUP(G3250,'Loc Coefficients Location'!A:F,6,FALSE)),"")</f>
        <v>7.9690999999999998E-2</v>
      </c>
      <c r="P3250" s="22">
        <f t="shared" si="208"/>
        <v>13.38</v>
      </c>
    </row>
    <row r="3251" spans="1:16" ht="16.5" thickBot="1">
      <c r="A3251" s="87" t="s">
        <v>5385</v>
      </c>
      <c r="B3251" s="86" t="s">
        <v>5383</v>
      </c>
      <c r="C3251" s="319" t="s">
        <v>5386</v>
      </c>
      <c r="D3251" s="88"/>
      <c r="E3251" s="88" t="s">
        <v>79</v>
      </c>
      <c r="F3251" s="89">
        <v>167.89</v>
      </c>
      <c r="G3251" s="443" t="s">
        <v>11187</v>
      </c>
      <c r="H3251" s="22">
        <f t="shared" si="205"/>
        <v>45.14</v>
      </c>
      <c r="I3251" s="22">
        <f t="shared" si="205"/>
        <v>23.23</v>
      </c>
      <c r="J3251" s="22">
        <f t="shared" si="205"/>
        <v>15.95</v>
      </c>
      <c r="K3251" s="444">
        <f>IF(ISNUMBER(F3251),IF(G3251="",VLOOKUP($A3251,'Loc Coefficients Config'!$A:$G,7,FALSE),VLOOKUP(G3251,'Loc Coefficients Location'!A:D,4,FALSE)),"")</f>
        <v>0.19253700000000001</v>
      </c>
      <c r="L3251" s="22">
        <f t="shared" si="206"/>
        <v>32.33</v>
      </c>
      <c r="M3251" s="444">
        <f>IF(ISNUMBER(F3251),IF(G3251="",VLOOKUP($A3251,'Loc Coefficients Config'!$A:$H,8,FALSE),VLOOKUP(G3251,'Loc Coefficients Location'!A:E,5,FALSE)),"")</f>
        <v>0.104333</v>
      </c>
      <c r="N3251" s="22">
        <f t="shared" si="207"/>
        <v>17.52</v>
      </c>
      <c r="O3251" s="444">
        <f>IF(ISNUMBER(F3251),IF(G3251="",VLOOKUP($A3251,'Loc Coefficients Config'!$A:$I,9,FALSE),VLOOKUP(G3251,'Loc Coefficients Location'!A:F,6,FALSE)),"")</f>
        <v>7.9690999999999998E-2</v>
      </c>
      <c r="P3251" s="22">
        <f t="shared" si="208"/>
        <v>13.38</v>
      </c>
    </row>
    <row r="3252" spans="1:16" ht="32.25" thickBot="1">
      <c r="A3252" s="283" t="s">
        <v>5387</v>
      </c>
      <c r="B3252" s="284" t="s">
        <v>79</v>
      </c>
      <c r="C3252" s="533" t="s">
        <v>79</v>
      </c>
      <c r="D3252" s="285"/>
      <c r="E3252" s="285" t="s">
        <v>79</v>
      </c>
      <c r="F3252" s="286" t="s">
        <v>79</v>
      </c>
      <c r="G3252" s="443" t="s">
        <v>79</v>
      </c>
      <c r="H3252" s="22" t="str">
        <f t="shared" si="205"/>
        <v/>
      </c>
      <c r="I3252" s="22" t="str">
        <f t="shared" si="205"/>
        <v/>
      </c>
      <c r="J3252" s="22" t="str">
        <f t="shared" si="205"/>
        <v/>
      </c>
      <c r="K3252" s="444" t="str">
        <f>IF(ISNUMBER(F3252),IF(G3252="",VLOOKUP($A3252,'Loc Coefficients Config'!$A:$G,7,FALSE),VLOOKUP(G3252,'Loc Coefficients Location'!A:D,4,FALSE)),"")</f>
        <v/>
      </c>
      <c r="L3252" s="22" t="str">
        <f t="shared" si="206"/>
        <v/>
      </c>
      <c r="M3252" s="444" t="str">
        <f>IF(ISNUMBER(F3252),IF(G3252="",VLOOKUP($A3252,'Loc Coefficients Config'!$A:$H,8,FALSE),VLOOKUP(G3252,'Loc Coefficients Location'!A:E,5,FALSE)),"")</f>
        <v/>
      </c>
      <c r="N3252" s="22" t="str">
        <f t="shared" si="207"/>
        <v/>
      </c>
      <c r="O3252" s="444" t="str">
        <f>IF(ISNUMBER(F3252),IF(G3252="",VLOOKUP($A3252,'Loc Coefficients Config'!$A:$I,9,FALSE),VLOOKUP(G3252,'Loc Coefficients Location'!A:F,6,FALSE)),"")</f>
        <v/>
      </c>
      <c r="P3252" s="22" t="str">
        <f t="shared" si="208"/>
        <v/>
      </c>
    </row>
    <row r="3253" spans="1:16">
      <c r="A3253" s="302" t="s">
        <v>5388</v>
      </c>
      <c r="B3253" s="71" t="s">
        <v>5389</v>
      </c>
      <c r="C3253" s="230" t="s">
        <v>5390</v>
      </c>
      <c r="D3253" s="72"/>
      <c r="E3253" s="72" t="s">
        <v>79</v>
      </c>
      <c r="F3253" s="73">
        <v>540.27</v>
      </c>
      <c r="G3253" s="443" t="s">
        <v>11192</v>
      </c>
      <c r="H3253" s="22">
        <f t="shared" si="205"/>
        <v>145.27000000000001</v>
      </c>
      <c r="I3253" s="22">
        <f t="shared" si="205"/>
        <v>74.75</v>
      </c>
      <c r="J3253" s="22">
        <f t="shared" si="205"/>
        <v>51.34</v>
      </c>
      <c r="K3253" s="444">
        <f>IF(ISNUMBER(F3253),IF(G3253="",VLOOKUP($A3253,'Loc Coefficients Config'!$A:$G,7,FALSE),VLOOKUP(G3253,'Loc Coefficients Location'!A:D,4,FALSE)),"")</f>
        <v>0.19253700000000001</v>
      </c>
      <c r="L3253" s="22">
        <f t="shared" si="206"/>
        <v>104.02</v>
      </c>
      <c r="M3253" s="444">
        <f>IF(ISNUMBER(F3253),IF(G3253="",VLOOKUP($A3253,'Loc Coefficients Config'!$A:$H,8,FALSE),VLOOKUP(G3253,'Loc Coefficients Location'!A:E,5,FALSE)),"")</f>
        <v>0.104333</v>
      </c>
      <c r="N3253" s="22">
        <f t="shared" si="207"/>
        <v>56.37</v>
      </c>
      <c r="O3253" s="444">
        <f>IF(ISNUMBER(F3253),IF(G3253="",VLOOKUP($A3253,'Loc Coefficients Config'!$A:$I,9,FALSE),VLOOKUP(G3253,'Loc Coefficients Location'!A:F,6,FALSE)),"")</f>
        <v>7.9690999999999998E-2</v>
      </c>
      <c r="P3253" s="22">
        <f t="shared" si="208"/>
        <v>43.05</v>
      </c>
    </row>
    <row r="3254" spans="1:16">
      <c r="A3254" s="23"/>
      <c r="B3254" s="33" t="s">
        <v>5391</v>
      </c>
      <c r="C3254" s="77" t="s">
        <v>5392</v>
      </c>
      <c r="D3254" s="37"/>
      <c r="E3254" s="37" t="s">
        <v>79</v>
      </c>
      <c r="F3254" s="39">
        <v>540.27</v>
      </c>
      <c r="G3254" s="443" t="s">
        <v>11187</v>
      </c>
      <c r="H3254" s="22">
        <f t="shared" si="205"/>
        <v>145.27000000000001</v>
      </c>
      <c r="I3254" s="22">
        <f t="shared" si="205"/>
        <v>74.75</v>
      </c>
      <c r="J3254" s="22">
        <f t="shared" si="205"/>
        <v>51.34</v>
      </c>
      <c r="K3254" s="444">
        <f>IF(ISNUMBER(F3254),IF(G3254="",VLOOKUP($A3254,'Loc Coefficients Config'!$A:$G,7,FALSE),VLOOKUP(G3254,'Loc Coefficients Location'!A:D,4,FALSE)),"")</f>
        <v>0.19253700000000001</v>
      </c>
      <c r="L3254" s="22">
        <f t="shared" si="206"/>
        <v>104.02</v>
      </c>
      <c r="M3254" s="444">
        <f>IF(ISNUMBER(F3254),IF(G3254="",VLOOKUP($A3254,'Loc Coefficients Config'!$A:$H,8,FALSE),VLOOKUP(G3254,'Loc Coefficients Location'!A:E,5,FALSE)),"")</f>
        <v>0.104333</v>
      </c>
      <c r="N3254" s="22">
        <f t="shared" si="207"/>
        <v>56.37</v>
      </c>
      <c r="O3254" s="444">
        <f>IF(ISNUMBER(F3254),IF(G3254="",VLOOKUP($A3254,'Loc Coefficients Config'!$A:$I,9,FALSE),VLOOKUP(G3254,'Loc Coefficients Location'!A:F,6,FALSE)),"")</f>
        <v>7.9690999999999998E-2</v>
      </c>
      <c r="P3254" s="22">
        <f t="shared" si="208"/>
        <v>43.05</v>
      </c>
    </row>
    <row r="3255" spans="1:16">
      <c r="A3255" s="23"/>
      <c r="B3255" s="33" t="s">
        <v>5391</v>
      </c>
      <c r="C3255" s="77" t="s">
        <v>5393</v>
      </c>
      <c r="D3255" s="37"/>
      <c r="E3255" s="37" t="s">
        <v>79</v>
      </c>
      <c r="F3255" s="39">
        <v>540.27</v>
      </c>
      <c r="G3255" s="443" t="s">
        <v>11187</v>
      </c>
      <c r="H3255" s="22">
        <f t="shared" si="205"/>
        <v>145.27000000000001</v>
      </c>
      <c r="I3255" s="22">
        <f t="shared" si="205"/>
        <v>74.75</v>
      </c>
      <c r="J3255" s="22">
        <f t="shared" si="205"/>
        <v>51.34</v>
      </c>
      <c r="K3255" s="444">
        <f>IF(ISNUMBER(F3255),IF(G3255="",VLOOKUP($A3255,'Loc Coefficients Config'!$A:$G,7,FALSE),VLOOKUP(G3255,'Loc Coefficients Location'!A:D,4,FALSE)),"")</f>
        <v>0.19253700000000001</v>
      </c>
      <c r="L3255" s="22">
        <f t="shared" si="206"/>
        <v>104.02</v>
      </c>
      <c r="M3255" s="444">
        <f>IF(ISNUMBER(F3255),IF(G3255="",VLOOKUP($A3255,'Loc Coefficients Config'!$A:$H,8,FALSE),VLOOKUP(G3255,'Loc Coefficients Location'!A:E,5,FALSE)),"")</f>
        <v>0.104333</v>
      </c>
      <c r="N3255" s="22">
        <f t="shared" si="207"/>
        <v>56.37</v>
      </c>
      <c r="O3255" s="444">
        <f>IF(ISNUMBER(F3255),IF(G3255="",VLOOKUP($A3255,'Loc Coefficients Config'!$A:$I,9,FALSE),VLOOKUP(G3255,'Loc Coefficients Location'!A:F,6,FALSE)),"")</f>
        <v>7.9690999999999998E-2</v>
      </c>
      <c r="P3255" s="22">
        <f t="shared" si="208"/>
        <v>43.05</v>
      </c>
    </row>
    <row r="3256" spans="1:16">
      <c r="A3256" s="23"/>
      <c r="B3256" s="33" t="s">
        <v>5394</v>
      </c>
      <c r="C3256" s="77" t="s">
        <v>5395</v>
      </c>
      <c r="D3256" s="37"/>
      <c r="E3256" s="37" t="s">
        <v>79</v>
      </c>
      <c r="F3256" s="39">
        <v>540.27</v>
      </c>
      <c r="G3256" s="443" t="s">
        <v>11187</v>
      </c>
      <c r="H3256" s="22">
        <f t="shared" si="205"/>
        <v>145.27000000000001</v>
      </c>
      <c r="I3256" s="22">
        <f t="shared" si="205"/>
        <v>74.75</v>
      </c>
      <c r="J3256" s="22">
        <f t="shared" si="205"/>
        <v>51.34</v>
      </c>
      <c r="K3256" s="444">
        <f>IF(ISNUMBER(F3256),IF(G3256="",VLOOKUP($A3256,'Loc Coefficients Config'!$A:$G,7,FALSE),VLOOKUP(G3256,'Loc Coefficients Location'!A:D,4,FALSE)),"")</f>
        <v>0.19253700000000001</v>
      </c>
      <c r="L3256" s="22">
        <f t="shared" si="206"/>
        <v>104.02</v>
      </c>
      <c r="M3256" s="444">
        <f>IF(ISNUMBER(F3256),IF(G3256="",VLOOKUP($A3256,'Loc Coefficients Config'!$A:$H,8,FALSE),VLOOKUP(G3256,'Loc Coefficients Location'!A:E,5,FALSE)),"")</f>
        <v>0.104333</v>
      </c>
      <c r="N3256" s="22">
        <f t="shared" si="207"/>
        <v>56.37</v>
      </c>
      <c r="O3256" s="444">
        <f>IF(ISNUMBER(F3256),IF(G3256="",VLOOKUP($A3256,'Loc Coefficients Config'!$A:$I,9,FALSE),VLOOKUP(G3256,'Loc Coefficients Location'!A:F,6,FALSE)),"")</f>
        <v>7.9690999999999998E-2</v>
      </c>
      <c r="P3256" s="22">
        <f t="shared" si="208"/>
        <v>43.05</v>
      </c>
    </row>
    <row r="3257" spans="1:16">
      <c r="A3257" s="23"/>
      <c r="B3257" s="63" t="s">
        <v>5394</v>
      </c>
      <c r="C3257" s="232" t="s">
        <v>5396</v>
      </c>
      <c r="D3257" s="64"/>
      <c r="E3257" s="64" t="s">
        <v>79</v>
      </c>
      <c r="F3257" s="66">
        <v>540.27</v>
      </c>
      <c r="G3257" s="443" t="s">
        <v>11187</v>
      </c>
      <c r="H3257" s="22">
        <f t="shared" si="205"/>
        <v>145.27000000000001</v>
      </c>
      <c r="I3257" s="22">
        <f t="shared" si="205"/>
        <v>74.75</v>
      </c>
      <c r="J3257" s="22">
        <f t="shared" si="205"/>
        <v>51.34</v>
      </c>
      <c r="K3257" s="444">
        <f>IF(ISNUMBER(F3257),IF(G3257="",VLOOKUP($A3257,'Loc Coefficients Config'!$A:$G,7,FALSE),VLOOKUP(G3257,'Loc Coefficients Location'!A:D,4,FALSE)),"")</f>
        <v>0.19253700000000001</v>
      </c>
      <c r="L3257" s="22">
        <f t="shared" si="206"/>
        <v>104.02</v>
      </c>
      <c r="M3257" s="444">
        <f>IF(ISNUMBER(F3257),IF(G3257="",VLOOKUP($A3257,'Loc Coefficients Config'!$A:$H,8,FALSE),VLOOKUP(G3257,'Loc Coefficients Location'!A:E,5,FALSE)),"")</f>
        <v>0.104333</v>
      </c>
      <c r="N3257" s="22">
        <f t="shared" si="207"/>
        <v>56.37</v>
      </c>
      <c r="O3257" s="444">
        <f>IF(ISNUMBER(F3257),IF(G3257="",VLOOKUP($A3257,'Loc Coefficients Config'!$A:$I,9,FALSE),VLOOKUP(G3257,'Loc Coefficients Location'!A:F,6,FALSE)),"")</f>
        <v>7.9690999999999998E-2</v>
      </c>
      <c r="P3257" s="22">
        <f t="shared" si="208"/>
        <v>43.05</v>
      </c>
    </row>
    <row r="3258" spans="1:16">
      <c r="A3258" s="131" t="s">
        <v>5397</v>
      </c>
      <c r="B3258" s="28" t="s">
        <v>5398</v>
      </c>
      <c r="C3258" s="102" t="s">
        <v>5399</v>
      </c>
      <c r="D3258" s="49"/>
      <c r="E3258" s="141"/>
      <c r="F3258" s="50">
        <v>804.75</v>
      </c>
      <c r="G3258" s="443" t="s">
        <v>11187</v>
      </c>
      <c r="H3258" s="22">
        <f t="shared" si="205"/>
        <v>216.39</v>
      </c>
      <c r="I3258" s="22">
        <f t="shared" si="205"/>
        <v>111.35</v>
      </c>
      <c r="J3258" s="22">
        <f t="shared" si="205"/>
        <v>76.47</v>
      </c>
      <c r="K3258" s="444">
        <f>IF(ISNUMBER(F3258),IF(G3258="",VLOOKUP($A3258,'Loc Coefficients Config'!$A:$G,7,FALSE),VLOOKUP(G3258,'Loc Coefficients Location'!A:D,4,FALSE)),"")</f>
        <v>0.19253700000000001</v>
      </c>
      <c r="L3258" s="22">
        <f t="shared" si="206"/>
        <v>154.94</v>
      </c>
      <c r="M3258" s="444">
        <f>IF(ISNUMBER(F3258),IF(G3258="",VLOOKUP($A3258,'Loc Coefficients Config'!$A:$H,8,FALSE),VLOOKUP(G3258,'Loc Coefficients Location'!A:E,5,FALSE)),"")</f>
        <v>0.104333</v>
      </c>
      <c r="N3258" s="22">
        <f t="shared" si="207"/>
        <v>83.96</v>
      </c>
      <c r="O3258" s="444">
        <f>IF(ISNUMBER(F3258),IF(G3258="",VLOOKUP($A3258,'Loc Coefficients Config'!$A:$I,9,FALSE),VLOOKUP(G3258,'Loc Coefficients Location'!A:F,6,FALSE)),"")</f>
        <v>7.9690999999999998E-2</v>
      </c>
      <c r="P3258" s="22">
        <f t="shared" si="208"/>
        <v>64.13</v>
      </c>
    </row>
    <row r="3259" spans="1:16">
      <c r="A3259" s="23"/>
      <c r="B3259" s="33" t="s">
        <v>5400</v>
      </c>
      <c r="C3259" s="77" t="s">
        <v>5401</v>
      </c>
      <c r="D3259" s="37"/>
      <c r="E3259" s="40"/>
      <c r="F3259" s="39">
        <v>804.75</v>
      </c>
      <c r="G3259" s="443" t="s">
        <v>11187</v>
      </c>
      <c r="H3259" s="22">
        <f t="shared" si="205"/>
        <v>216.39</v>
      </c>
      <c r="I3259" s="22">
        <f t="shared" si="205"/>
        <v>111.35</v>
      </c>
      <c r="J3259" s="22">
        <f t="shared" si="205"/>
        <v>76.47</v>
      </c>
      <c r="K3259" s="444">
        <f>IF(ISNUMBER(F3259),IF(G3259="",VLOOKUP($A3259,'Loc Coefficients Config'!$A:$G,7,FALSE),VLOOKUP(G3259,'Loc Coefficients Location'!A:D,4,FALSE)),"")</f>
        <v>0.19253700000000001</v>
      </c>
      <c r="L3259" s="22">
        <f t="shared" si="206"/>
        <v>154.94</v>
      </c>
      <c r="M3259" s="444">
        <f>IF(ISNUMBER(F3259),IF(G3259="",VLOOKUP($A3259,'Loc Coefficients Config'!$A:$H,8,FALSE),VLOOKUP(G3259,'Loc Coefficients Location'!A:E,5,FALSE)),"")</f>
        <v>0.104333</v>
      </c>
      <c r="N3259" s="22">
        <f t="shared" si="207"/>
        <v>83.96</v>
      </c>
      <c r="O3259" s="444">
        <f>IF(ISNUMBER(F3259),IF(G3259="",VLOOKUP($A3259,'Loc Coefficients Config'!$A:$I,9,FALSE),VLOOKUP(G3259,'Loc Coefficients Location'!A:F,6,FALSE)),"")</f>
        <v>7.9690999999999998E-2</v>
      </c>
      <c r="P3259" s="22">
        <f t="shared" si="208"/>
        <v>64.13</v>
      </c>
    </row>
    <row r="3260" spans="1:16" ht="16.5" thickBot="1">
      <c r="A3260" s="120"/>
      <c r="B3260" s="42" t="s">
        <v>5400</v>
      </c>
      <c r="C3260" s="105" t="s">
        <v>5402</v>
      </c>
      <c r="D3260" s="52"/>
      <c r="E3260" s="43"/>
      <c r="F3260" s="53">
        <v>804.75</v>
      </c>
      <c r="G3260" s="443" t="s">
        <v>11187</v>
      </c>
      <c r="H3260" s="22">
        <f t="shared" si="205"/>
        <v>216.39</v>
      </c>
      <c r="I3260" s="22">
        <f t="shared" si="205"/>
        <v>111.35</v>
      </c>
      <c r="J3260" s="22">
        <f t="shared" si="205"/>
        <v>76.47</v>
      </c>
      <c r="K3260" s="444">
        <f>IF(ISNUMBER(F3260),IF(G3260="",VLOOKUP($A3260,'Loc Coefficients Config'!$A:$G,7,FALSE),VLOOKUP(G3260,'Loc Coefficients Location'!A:D,4,FALSE)),"")</f>
        <v>0.19253700000000001</v>
      </c>
      <c r="L3260" s="22">
        <f t="shared" si="206"/>
        <v>154.94</v>
      </c>
      <c r="M3260" s="444">
        <f>IF(ISNUMBER(F3260),IF(G3260="",VLOOKUP($A3260,'Loc Coefficients Config'!$A:$H,8,FALSE),VLOOKUP(G3260,'Loc Coefficients Location'!A:E,5,FALSE)),"")</f>
        <v>0.104333</v>
      </c>
      <c r="N3260" s="22">
        <f t="shared" si="207"/>
        <v>83.96</v>
      </c>
      <c r="O3260" s="444">
        <f>IF(ISNUMBER(F3260),IF(G3260="",VLOOKUP($A3260,'Loc Coefficients Config'!$A:$I,9,FALSE),VLOOKUP(G3260,'Loc Coefficients Location'!A:F,6,FALSE)),"")</f>
        <v>7.9690999999999998E-2</v>
      </c>
      <c r="P3260" s="22">
        <f t="shared" si="208"/>
        <v>64.13</v>
      </c>
    </row>
    <row r="3261" spans="1:16">
      <c r="A3261" s="190" t="s">
        <v>5403</v>
      </c>
      <c r="B3261" s="83" t="s">
        <v>5404</v>
      </c>
      <c r="C3261" s="102" t="s">
        <v>5405</v>
      </c>
      <c r="D3261" s="49"/>
      <c r="E3261" s="49" t="s">
        <v>79</v>
      </c>
      <c r="F3261" s="50">
        <v>659.74</v>
      </c>
      <c r="G3261" s="443" t="s">
        <v>11187</v>
      </c>
      <c r="H3261" s="22">
        <f t="shared" si="205"/>
        <v>177.4</v>
      </c>
      <c r="I3261" s="22">
        <f t="shared" si="205"/>
        <v>91.28</v>
      </c>
      <c r="J3261" s="22">
        <f t="shared" si="205"/>
        <v>62.69</v>
      </c>
      <c r="K3261" s="444">
        <f>IF(ISNUMBER(F3261),IF(G3261="",VLOOKUP($A3261,'Loc Coefficients Config'!$A:$G,7,FALSE),VLOOKUP(G3261,'Loc Coefficients Location'!A:D,4,FALSE)),"")</f>
        <v>0.19253700000000001</v>
      </c>
      <c r="L3261" s="22">
        <f t="shared" si="206"/>
        <v>127.02</v>
      </c>
      <c r="M3261" s="444">
        <f>IF(ISNUMBER(F3261),IF(G3261="",VLOOKUP($A3261,'Loc Coefficients Config'!$A:$H,8,FALSE),VLOOKUP(G3261,'Loc Coefficients Location'!A:E,5,FALSE)),"")</f>
        <v>0.104333</v>
      </c>
      <c r="N3261" s="22">
        <f t="shared" si="207"/>
        <v>68.83</v>
      </c>
      <c r="O3261" s="444">
        <f>IF(ISNUMBER(F3261),IF(G3261="",VLOOKUP($A3261,'Loc Coefficients Config'!$A:$I,9,FALSE),VLOOKUP(G3261,'Loc Coefficients Location'!A:F,6,FALSE)),"")</f>
        <v>7.9690999999999998E-2</v>
      </c>
      <c r="P3261" s="22">
        <f t="shared" si="208"/>
        <v>52.58</v>
      </c>
    </row>
    <row r="3262" spans="1:16">
      <c r="A3262" s="303"/>
      <c r="B3262" s="71" t="s">
        <v>5406</v>
      </c>
      <c r="C3262" s="230" t="s">
        <v>5407</v>
      </c>
      <c r="D3262" s="72"/>
      <c r="E3262" s="72" t="s">
        <v>79</v>
      </c>
      <c r="F3262" s="73">
        <v>659.74</v>
      </c>
      <c r="G3262" s="443" t="s">
        <v>11187</v>
      </c>
      <c r="H3262" s="22">
        <f t="shared" si="205"/>
        <v>177.4</v>
      </c>
      <c r="I3262" s="22">
        <f t="shared" si="205"/>
        <v>91.28</v>
      </c>
      <c r="J3262" s="22">
        <f t="shared" si="205"/>
        <v>62.69</v>
      </c>
      <c r="K3262" s="444">
        <f>IF(ISNUMBER(F3262),IF(G3262="",VLOOKUP($A3262,'Loc Coefficients Config'!$A:$G,7,FALSE),VLOOKUP(G3262,'Loc Coefficients Location'!A:D,4,FALSE)),"")</f>
        <v>0.19253700000000001</v>
      </c>
      <c r="L3262" s="22">
        <f t="shared" si="206"/>
        <v>127.02</v>
      </c>
      <c r="M3262" s="444">
        <f>IF(ISNUMBER(F3262),IF(G3262="",VLOOKUP($A3262,'Loc Coefficients Config'!$A:$H,8,FALSE),VLOOKUP(G3262,'Loc Coefficients Location'!A:E,5,FALSE)),"")</f>
        <v>0.104333</v>
      </c>
      <c r="N3262" s="22">
        <f t="shared" si="207"/>
        <v>68.83</v>
      </c>
      <c r="O3262" s="444">
        <f>IF(ISNUMBER(F3262),IF(G3262="",VLOOKUP($A3262,'Loc Coefficients Config'!$A:$I,9,FALSE),VLOOKUP(G3262,'Loc Coefficients Location'!A:F,6,FALSE)),"")</f>
        <v>7.9690999999999998E-2</v>
      </c>
      <c r="P3262" s="22">
        <f t="shared" si="208"/>
        <v>52.58</v>
      </c>
    </row>
    <row r="3263" spans="1:16">
      <c r="A3263" s="23"/>
      <c r="B3263" s="33" t="s">
        <v>5406</v>
      </c>
      <c r="C3263" s="77" t="s">
        <v>5408</v>
      </c>
      <c r="D3263" s="37"/>
      <c r="E3263" s="37" t="s">
        <v>79</v>
      </c>
      <c r="F3263" s="39">
        <v>659.74</v>
      </c>
      <c r="G3263" s="443" t="s">
        <v>11187</v>
      </c>
      <c r="H3263" s="22">
        <f t="shared" si="205"/>
        <v>177.4</v>
      </c>
      <c r="I3263" s="22">
        <f t="shared" si="205"/>
        <v>91.28</v>
      </c>
      <c r="J3263" s="22">
        <f t="shared" si="205"/>
        <v>62.69</v>
      </c>
      <c r="K3263" s="444">
        <f>IF(ISNUMBER(F3263),IF(G3263="",VLOOKUP($A3263,'Loc Coefficients Config'!$A:$G,7,FALSE),VLOOKUP(G3263,'Loc Coefficients Location'!A:D,4,FALSE)),"")</f>
        <v>0.19253700000000001</v>
      </c>
      <c r="L3263" s="22">
        <f t="shared" si="206"/>
        <v>127.02</v>
      </c>
      <c r="M3263" s="444">
        <f>IF(ISNUMBER(F3263),IF(G3263="",VLOOKUP($A3263,'Loc Coefficients Config'!$A:$H,8,FALSE),VLOOKUP(G3263,'Loc Coefficients Location'!A:E,5,FALSE)),"")</f>
        <v>0.104333</v>
      </c>
      <c r="N3263" s="22">
        <f t="shared" si="207"/>
        <v>68.83</v>
      </c>
      <c r="O3263" s="444">
        <f>IF(ISNUMBER(F3263),IF(G3263="",VLOOKUP($A3263,'Loc Coefficients Config'!$A:$I,9,FALSE),VLOOKUP(G3263,'Loc Coefficients Location'!A:F,6,FALSE)),"")</f>
        <v>7.9690999999999998E-2</v>
      </c>
      <c r="P3263" s="22">
        <f t="shared" si="208"/>
        <v>52.58</v>
      </c>
    </row>
    <row r="3264" spans="1:16">
      <c r="A3264" s="23"/>
      <c r="B3264" s="33" t="s">
        <v>5409</v>
      </c>
      <c r="C3264" s="77" t="s">
        <v>5410</v>
      </c>
      <c r="D3264" s="37"/>
      <c r="E3264" s="37" t="s">
        <v>79</v>
      </c>
      <c r="F3264" s="39">
        <v>659.74</v>
      </c>
      <c r="G3264" s="443" t="s">
        <v>11187</v>
      </c>
      <c r="H3264" s="22">
        <f t="shared" si="205"/>
        <v>177.4</v>
      </c>
      <c r="I3264" s="22">
        <f t="shared" si="205"/>
        <v>91.28</v>
      </c>
      <c r="J3264" s="22">
        <f t="shared" si="205"/>
        <v>62.69</v>
      </c>
      <c r="K3264" s="444">
        <f>IF(ISNUMBER(F3264),IF(G3264="",VLOOKUP($A3264,'Loc Coefficients Config'!$A:$G,7,FALSE),VLOOKUP(G3264,'Loc Coefficients Location'!A:D,4,FALSE)),"")</f>
        <v>0.19253700000000001</v>
      </c>
      <c r="L3264" s="22">
        <f t="shared" si="206"/>
        <v>127.02</v>
      </c>
      <c r="M3264" s="444">
        <f>IF(ISNUMBER(F3264),IF(G3264="",VLOOKUP($A3264,'Loc Coefficients Config'!$A:$H,8,FALSE),VLOOKUP(G3264,'Loc Coefficients Location'!A:E,5,FALSE)),"")</f>
        <v>0.104333</v>
      </c>
      <c r="N3264" s="22">
        <f t="shared" si="207"/>
        <v>68.83</v>
      </c>
      <c r="O3264" s="444">
        <f>IF(ISNUMBER(F3264),IF(G3264="",VLOOKUP($A3264,'Loc Coefficients Config'!$A:$I,9,FALSE),VLOOKUP(G3264,'Loc Coefficients Location'!A:F,6,FALSE)),"")</f>
        <v>7.9690999999999998E-2</v>
      </c>
      <c r="P3264" s="22">
        <f t="shared" si="208"/>
        <v>52.58</v>
      </c>
    </row>
    <row r="3265" spans="1:16">
      <c r="A3265" s="23"/>
      <c r="B3265" s="33" t="s">
        <v>5409</v>
      </c>
      <c r="C3265" s="77" t="s">
        <v>5411</v>
      </c>
      <c r="D3265" s="37"/>
      <c r="E3265" s="37" t="s">
        <v>79</v>
      </c>
      <c r="F3265" s="39">
        <v>659.74</v>
      </c>
      <c r="G3265" s="443" t="s">
        <v>11187</v>
      </c>
      <c r="H3265" s="22">
        <f t="shared" si="205"/>
        <v>177.4</v>
      </c>
      <c r="I3265" s="22">
        <f t="shared" si="205"/>
        <v>91.28</v>
      </c>
      <c r="J3265" s="22">
        <f t="shared" si="205"/>
        <v>62.69</v>
      </c>
      <c r="K3265" s="444">
        <f>IF(ISNUMBER(F3265),IF(G3265="",VLOOKUP($A3265,'Loc Coefficients Config'!$A:$G,7,FALSE),VLOOKUP(G3265,'Loc Coefficients Location'!A:D,4,FALSE)),"")</f>
        <v>0.19253700000000001</v>
      </c>
      <c r="L3265" s="22">
        <f t="shared" si="206"/>
        <v>127.02</v>
      </c>
      <c r="M3265" s="444">
        <f>IF(ISNUMBER(F3265),IF(G3265="",VLOOKUP($A3265,'Loc Coefficients Config'!$A:$H,8,FALSE),VLOOKUP(G3265,'Loc Coefficients Location'!A:E,5,FALSE)),"")</f>
        <v>0.104333</v>
      </c>
      <c r="N3265" s="22">
        <f t="shared" si="207"/>
        <v>68.83</v>
      </c>
      <c r="O3265" s="444">
        <f>IF(ISNUMBER(F3265),IF(G3265="",VLOOKUP($A3265,'Loc Coefficients Config'!$A:$I,9,FALSE),VLOOKUP(G3265,'Loc Coefficients Location'!A:F,6,FALSE)),"")</f>
        <v>7.9690999999999998E-2</v>
      </c>
      <c r="P3265" s="22">
        <f t="shared" si="208"/>
        <v>52.58</v>
      </c>
    </row>
    <row r="3266" spans="1:16" ht="16.5" thickBot="1">
      <c r="A3266" s="120"/>
      <c r="B3266" s="42" t="s">
        <v>5064</v>
      </c>
      <c r="C3266" s="105" t="s">
        <v>5412</v>
      </c>
      <c r="D3266" s="52"/>
      <c r="E3266" s="52"/>
      <c r="F3266" s="53">
        <v>659.74</v>
      </c>
      <c r="G3266" s="443" t="s">
        <v>11187</v>
      </c>
      <c r="H3266" s="22">
        <f t="shared" si="205"/>
        <v>177.4</v>
      </c>
      <c r="I3266" s="22">
        <f t="shared" si="205"/>
        <v>91.28</v>
      </c>
      <c r="J3266" s="22">
        <f t="shared" si="205"/>
        <v>62.69</v>
      </c>
      <c r="K3266" s="444">
        <f>IF(ISNUMBER(F3266),IF(G3266="",VLOOKUP($A3266,'Loc Coefficients Config'!$A:$G,7,FALSE),VLOOKUP(G3266,'Loc Coefficients Location'!A:D,4,FALSE)),"")</f>
        <v>0.19253700000000001</v>
      </c>
      <c r="L3266" s="22">
        <f t="shared" si="206"/>
        <v>127.02</v>
      </c>
      <c r="M3266" s="444">
        <f>IF(ISNUMBER(F3266),IF(G3266="",VLOOKUP($A3266,'Loc Coefficients Config'!$A:$H,8,FALSE),VLOOKUP(G3266,'Loc Coefficients Location'!A:E,5,FALSE)),"")</f>
        <v>0.104333</v>
      </c>
      <c r="N3266" s="22">
        <f t="shared" si="207"/>
        <v>68.83</v>
      </c>
      <c r="O3266" s="444">
        <f>IF(ISNUMBER(F3266),IF(G3266="",VLOOKUP($A3266,'Loc Coefficients Config'!$A:$I,9,FALSE),VLOOKUP(G3266,'Loc Coefficients Location'!A:F,6,FALSE)),"")</f>
        <v>7.9690999999999998E-2</v>
      </c>
      <c r="P3266" s="22">
        <f t="shared" si="208"/>
        <v>52.58</v>
      </c>
    </row>
    <row r="3267" spans="1:16">
      <c r="A3267" s="131" t="s">
        <v>5413</v>
      </c>
      <c r="B3267" s="28" t="s">
        <v>5414</v>
      </c>
      <c r="C3267" s="102" t="s">
        <v>5415</v>
      </c>
      <c r="D3267" s="49"/>
      <c r="E3267" s="141"/>
      <c r="F3267" s="50">
        <v>1462.71</v>
      </c>
      <c r="G3267" s="443" t="s">
        <v>11187</v>
      </c>
      <c r="H3267" s="22">
        <f t="shared" si="205"/>
        <v>393.3</v>
      </c>
      <c r="I3267" s="22">
        <f t="shared" si="205"/>
        <v>202.38</v>
      </c>
      <c r="J3267" s="22">
        <f t="shared" si="205"/>
        <v>138.99</v>
      </c>
      <c r="K3267" s="444">
        <f>IF(ISNUMBER(F3267),IF(G3267="",VLOOKUP($A3267,'Loc Coefficients Config'!$A:$G,7,FALSE),VLOOKUP(G3267,'Loc Coefficients Location'!A:D,4,FALSE)),"")</f>
        <v>0.19253700000000001</v>
      </c>
      <c r="L3267" s="22">
        <f t="shared" si="206"/>
        <v>281.63</v>
      </c>
      <c r="M3267" s="444">
        <f>IF(ISNUMBER(F3267),IF(G3267="",VLOOKUP($A3267,'Loc Coefficients Config'!$A:$H,8,FALSE),VLOOKUP(G3267,'Loc Coefficients Location'!A:E,5,FALSE)),"")</f>
        <v>0.104333</v>
      </c>
      <c r="N3267" s="22">
        <f t="shared" si="207"/>
        <v>152.61000000000001</v>
      </c>
      <c r="O3267" s="444">
        <f>IF(ISNUMBER(F3267),IF(G3267="",VLOOKUP($A3267,'Loc Coefficients Config'!$A:$I,9,FALSE),VLOOKUP(G3267,'Loc Coefficients Location'!A:F,6,FALSE)),"")</f>
        <v>7.9690999999999998E-2</v>
      </c>
      <c r="P3267" s="22">
        <f t="shared" si="208"/>
        <v>116.56</v>
      </c>
    </row>
    <row r="3268" spans="1:16">
      <c r="A3268" s="23"/>
      <c r="B3268" s="33" t="s">
        <v>5416</v>
      </c>
      <c r="C3268" s="77" t="s">
        <v>5417</v>
      </c>
      <c r="D3268" s="37"/>
      <c r="E3268" s="40"/>
      <c r="F3268" s="39">
        <v>1462.71</v>
      </c>
      <c r="G3268" s="443" t="s">
        <v>11187</v>
      </c>
      <c r="H3268" s="22">
        <f t="shared" si="205"/>
        <v>393.3</v>
      </c>
      <c r="I3268" s="22">
        <f t="shared" si="205"/>
        <v>202.38</v>
      </c>
      <c r="J3268" s="22">
        <f t="shared" si="205"/>
        <v>138.99</v>
      </c>
      <c r="K3268" s="444">
        <f>IF(ISNUMBER(F3268),IF(G3268="",VLOOKUP($A3268,'Loc Coefficients Config'!$A:$G,7,FALSE),VLOOKUP(G3268,'Loc Coefficients Location'!A:D,4,FALSE)),"")</f>
        <v>0.19253700000000001</v>
      </c>
      <c r="L3268" s="22">
        <f t="shared" si="206"/>
        <v>281.63</v>
      </c>
      <c r="M3268" s="444">
        <f>IF(ISNUMBER(F3268),IF(G3268="",VLOOKUP($A3268,'Loc Coefficients Config'!$A:$H,8,FALSE),VLOOKUP(G3268,'Loc Coefficients Location'!A:E,5,FALSE)),"")</f>
        <v>0.104333</v>
      </c>
      <c r="N3268" s="22">
        <f t="shared" si="207"/>
        <v>152.61000000000001</v>
      </c>
      <c r="O3268" s="444">
        <f>IF(ISNUMBER(F3268),IF(G3268="",VLOOKUP($A3268,'Loc Coefficients Config'!$A:$I,9,FALSE),VLOOKUP(G3268,'Loc Coefficients Location'!A:F,6,FALSE)),"")</f>
        <v>7.9690999999999998E-2</v>
      </c>
      <c r="P3268" s="22">
        <f t="shared" si="208"/>
        <v>116.56</v>
      </c>
    </row>
    <row r="3269" spans="1:16" ht="16.5" thickBot="1">
      <c r="A3269" s="120"/>
      <c r="B3269" s="42" t="s">
        <v>5416</v>
      </c>
      <c r="C3269" s="105" t="s">
        <v>5418</v>
      </c>
      <c r="D3269" s="52"/>
      <c r="E3269" s="43"/>
      <c r="F3269" s="53">
        <v>1462.71</v>
      </c>
      <c r="G3269" s="443" t="s">
        <v>11187</v>
      </c>
      <c r="H3269" s="22">
        <f t="shared" si="205"/>
        <v>393.3</v>
      </c>
      <c r="I3269" s="22">
        <f t="shared" si="205"/>
        <v>202.38</v>
      </c>
      <c r="J3269" s="22">
        <f t="shared" si="205"/>
        <v>138.99</v>
      </c>
      <c r="K3269" s="444">
        <f>IF(ISNUMBER(F3269),IF(G3269="",VLOOKUP($A3269,'Loc Coefficients Config'!$A:$G,7,FALSE),VLOOKUP(G3269,'Loc Coefficients Location'!A:D,4,FALSE)),"")</f>
        <v>0.19253700000000001</v>
      </c>
      <c r="L3269" s="22">
        <f t="shared" si="206"/>
        <v>281.63</v>
      </c>
      <c r="M3269" s="444">
        <f>IF(ISNUMBER(F3269),IF(G3269="",VLOOKUP($A3269,'Loc Coefficients Config'!$A:$H,8,FALSE),VLOOKUP(G3269,'Loc Coefficients Location'!A:E,5,FALSE)),"")</f>
        <v>0.104333</v>
      </c>
      <c r="N3269" s="22">
        <f t="shared" si="207"/>
        <v>152.61000000000001</v>
      </c>
      <c r="O3269" s="444">
        <f>IF(ISNUMBER(F3269),IF(G3269="",VLOOKUP($A3269,'Loc Coefficients Config'!$A:$I,9,FALSE),VLOOKUP(G3269,'Loc Coefficients Location'!A:F,6,FALSE)),"")</f>
        <v>7.9690999999999998E-2</v>
      </c>
      <c r="P3269" s="22">
        <f t="shared" si="208"/>
        <v>116.56</v>
      </c>
    </row>
    <row r="3270" spans="1:16">
      <c r="A3270" s="131" t="s">
        <v>5419</v>
      </c>
      <c r="B3270" s="28" t="s">
        <v>5420</v>
      </c>
      <c r="C3270" s="102" t="s">
        <v>5421</v>
      </c>
      <c r="D3270" s="49"/>
      <c r="E3270" s="141"/>
      <c r="F3270" s="50">
        <v>1449.41</v>
      </c>
      <c r="G3270" s="443" t="s">
        <v>11187</v>
      </c>
      <c r="H3270" s="22">
        <f t="shared" si="205"/>
        <v>389.73</v>
      </c>
      <c r="I3270" s="22">
        <f t="shared" si="205"/>
        <v>200.54</v>
      </c>
      <c r="J3270" s="22">
        <f t="shared" si="205"/>
        <v>137.72999999999999</v>
      </c>
      <c r="K3270" s="444">
        <f>IF(ISNUMBER(F3270),IF(G3270="",VLOOKUP($A3270,'Loc Coefficients Config'!$A:$G,7,FALSE),VLOOKUP(G3270,'Loc Coefficients Location'!A:D,4,FALSE)),"")</f>
        <v>0.19253700000000001</v>
      </c>
      <c r="L3270" s="22">
        <f t="shared" si="206"/>
        <v>279.07</v>
      </c>
      <c r="M3270" s="444">
        <f>IF(ISNUMBER(F3270),IF(G3270="",VLOOKUP($A3270,'Loc Coefficients Config'!$A:$H,8,FALSE),VLOOKUP(G3270,'Loc Coefficients Location'!A:E,5,FALSE)),"")</f>
        <v>0.104333</v>
      </c>
      <c r="N3270" s="22">
        <f t="shared" si="207"/>
        <v>151.22</v>
      </c>
      <c r="O3270" s="444">
        <f>IF(ISNUMBER(F3270),IF(G3270="",VLOOKUP($A3270,'Loc Coefficients Config'!$A:$I,9,FALSE),VLOOKUP(G3270,'Loc Coefficients Location'!A:F,6,FALSE)),"")</f>
        <v>7.9690999999999998E-2</v>
      </c>
      <c r="P3270" s="22">
        <f t="shared" si="208"/>
        <v>115.5</v>
      </c>
    </row>
    <row r="3271" spans="1:16" ht="16.5" thickBot="1">
      <c r="A3271" s="120"/>
      <c r="B3271" s="42" t="s">
        <v>5422</v>
      </c>
      <c r="C3271" s="105" t="s">
        <v>5423</v>
      </c>
      <c r="D3271" s="52"/>
      <c r="E3271" s="43"/>
      <c r="F3271" s="53">
        <v>1449.41</v>
      </c>
      <c r="G3271" s="443" t="s">
        <v>11187</v>
      </c>
      <c r="H3271" s="22">
        <f t="shared" si="205"/>
        <v>389.73</v>
      </c>
      <c r="I3271" s="22">
        <f t="shared" si="205"/>
        <v>200.54</v>
      </c>
      <c r="J3271" s="22">
        <f t="shared" si="205"/>
        <v>137.72999999999999</v>
      </c>
      <c r="K3271" s="444">
        <f>IF(ISNUMBER(F3271),IF(G3271="",VLOOKUP($A3271,'Loc Coefficients Config'!$A:$G,7,FALSE),VLOOKUP(G3271,'Loc Coefficients Location'!A:D,4,FALSE)),"")</f>
        <v>0.19253700000000001</v>
      </c>
      <c r="L3271" s="22">
        <f t="shared" si="206"/>
        <v>279.07</v>
      </c>
      <c r="M3271" s="444">
        <f>IF(ISNUMBER(F3271),IF(G3271="",VLOOKUP($A3271,'Loc Coefficients Config'!$A:$H,8,FALSE),VLOOKUP(G3271,'Loc Coefficients Location'!A:E,5,FALSE)),"")</f>
        <v>0.104333</v>
      </c>
      <c r="N3271" s="22">
        <f t="shared" si="207"/>
        <v>151.22</v>
      </c>
      <c r="O3271" s="444">
        <f>IF(ISNUMBER(F3271),IF(G3271="",VLOOKUP($A3271,'Loc Coefficients Config'!$A:$I,9,FALSE),VLOOKUP(G3271,'Loc Coefficients Location'!A:F,6,FALSE)),"")</f>
        <v>7.9690999999999998E-2</v>
      </c>
      <c r="P3271" s="22">
        <f t="shared" si="208"/>
        <v>115.5</v>
      </c>
    </row>
    <row r="3272" spans="1:16">
      <c r="A3272" s="131" t="s">
        <v>5424</v>
      </c>
      <c r="B3272" s="28" t="s">
        <v>5425</v>
      </c>
      <c r="C3272" s="102" t="s">
        <v>5426</v>
      </c>
      <c r="D3272" s="49"/>
      <c r="E3272" s="141"/>
      <c r="F3272" s="50">
        <v>1218.67</v>
      </c>
      <c r="G3272" s="443" t="s">
        <v>11187</v>
      </c>
      <c r="H3272" s="22">
        <f t="shared" si="205"/>
        <v>327.68</v>
      </c>
      <c r="I3272" s="22">
        <f t="shared" si="205"/>
        <v>168.62</v>
      </c>
      <c r="J3272" s="22">
        <f t="shared" si="205"/>
        <v>115.8</v>
      </c>
      <c r="K3272" s="444">
        <f>IF(ISNUMBER(F3272),IF(G3272="",VLOOKUP($A3272,'Loc Coefficients Config'!$A:$G,7,FALSE),VLOOKUP(G3272,'Loc Coefficients Location'!A:D,4,FALSE)),"")</f>
        <v>0.19253700000000001</v>
      </c>
      <c r="L3272" s="22">
        <f t="shared" si="206"/>
        <v>234.64</v>
      </c>
      <c r="M3272" s="444">
        <f>IF(ISNUMBER(F3272),IF(G3272="",VLOOKUP($A3272,'Loc Coefficients Config'!$A:$H,8,FALSE),VLOOKUP(G3272,'Loc Coefficients Location'!A:E,5,FALSE)),"")</f>
        <v>0.104333</v>
      </c>
      <c r="N3272" s="22">
        <f t="shared" si="207"/>
        <v>127.15</v>
      </c>
      <c r="O3272" s="444">
        <f>IF(ISNUMBER(F3272),IF(G3272="",VLOOKUP($A3272,'Loc Coefficients Config'!$A:$I,9,FALSE),VLOOKUP(G3272,'Loc Coefficients Location'!A:F,6,FALSE)),"")</f>
        <v>7.9690999999999998E-2</v>
      </c>
      <c r="P3272" s="22">
        <f t="shared" si="208"/>
        <v>97.12</v>
      </c>
    </row>
    <row r="3273" spans="1:16" ht="16.5" thickBot="1">
      <c r="A3273" s="120"/>
      <c r="B3273" s="42" t="s">
        <v>5427</v>
      </c>
      <c r="C3273" s="105" t="s">
        <v>5428</v>
      </c>
      <c r="D3273" s="52"/>
      <c r="E3273" s="43"/>
      <c r="F3273" s="53">
        <v>1218.67</v>
      </c>
      <c r="G3273" s="443" t="s">
        <v>11187</v>
      </c>
      <c r="H3273" s="22">
        <f t="shared" si="205"/>
        <v>327.68</v>
      </c>
      <c r="I3273" s="22">
        <f t="shared" si="205"/>
        <v>168.62</v>
      </c>
      <c r="J3273" s="22">
        <f t="shared" si="205"/>
        <v>115.8</v>
      </c>
      <c r="K3273" s="444">
        <f>IF(ISNUMBER(F3273),IF(G3273="",VLOOKUP($A3273,'Loc Coefficients Config'!$A:$G,7,FALSE),VLOOKUP(G3273,'Loc Coefficients Location'!A:D,4,FALSE)),"")</f>
        <v>0.19253700000000001</v>
      </c>
      <c r="L3273" s="22">
        <f t="shared" si="206"/>
        <v>234.64</v>
      </c>
      <c r="M3273" s="444">
        <f>IF(ISNUMBER(F3273),IF(G3273="",VLOOKUP($A3273,'Loc Coefficients Config'!$A:$H,8,FALSE),VLOOKUP(G3273,'Loc Coefficients Location'!A:E,5,FALSE)),"")</f>
        <v>0.104333</v>
      </c>
      <c r="N3273" s="22">
        <f t="shared" si="207"/>
        <v>127.15</v>
      </c>
      <c r="O3273" s="444">
        <f>IF(ISNUMBER(F3273),IF(G3273="",VLOOKUP($A3273,'Loc Coefficients Config'!$A:$I,9,FALSE),VLOOKUP(G3273,'Loc Coefficients Location'!A:F,6,FALSE)),"")</f>
        <v>7.9690999999999998E-2</v>
      </c>
      <c r="P3273" s="22">
        <f t="shared" si="208"/>
        <v>97.12</v>
      </c>
    </row>
    <row r="3274" spans="1:16">
      <c r="A3274" s="131" t="s">
        <v>5429</v>
      </c>
      <c r="B3274" s="28" t="s">
        <v>5430</v>
      </c>
      <c r="C3274" s="102" t="s">
        <v>5431</v>
      </c>
      <c r="D3274" s="49"/>
      <c r="E3274" s="141"/>
      <c r="F3274" s="50">
        <v>1703</v>
      </c>
      <c r="G3274" s="443" t="s">
        <v>11187</v>
      </c>
      <c r="H3274" s="22">
        <f t="shared" si="205"/>
        <v>457.91</v>
      </c>
      <c r="I3274" s="22">
        <f t="shared" si="205"/>
        <v>235.63</v>
      </c>
      <c r="J3274" s="22">
        <f t="shared" si="205"/>
        <v>161.83000000000001</v>
      </c>
      <c r="K3274" s="444">
        <f>IF(ISNUMBER(F3274),IF(G3274="",VLOOKUP($A3274,'Loc Coefficients Config'!$A:$G,7,FALSE),VLOOKUP(G3274,'Loc Coefficients Location'!A:D,4,FALSE)),"")</f>
        <v>0.19253700000000001</v>
      </c>
      <c r="L3274" s="22">
        <f t="shared" si="206"/>
        <v>327.89</v>
      </c>
      <c r="M3274" s="444">
        <f>IF(ISNUMBER(F3274),IF(G3274="",VLOOKUP($A3274,'Loc Coefficients Config'!$A:$H,8,FALSE),VLOOKUP(G3274,'Loc Coefficients Location'!A:E,5,FALSE)),"")</f>
        <v>0.104333</v>
      </c>
      <c r="N3274" s="22">
        <f t="shared" si="207"/>
        <v>177.68</v>
      </c>
      <c r="O3274" s="444">
        <f>IF(ISNUMBER(F3274),IF(G3274="",VLOOKUP($A3274,'Loc Coefficients Config'!$A:$I,9,FALSE),VLOOKUP(G3274,'Loc Coefficients Location'!A:F,6,FALSE)),"")</f>
        <v>7.9690999999999998E-2</v>
      </c>
      <c r="P3274" s="22">
        <f t="shared" si="208"/>
        <v>135.71</v>
      </c>
    </row>
    <row r="3275" spans="1:16">
      <c r="A3275" s="23"/>
      <c r="B3275" s="33" t="s">
        <v>5422</v>
      </c>
      <c r="C3275" s="77" t="s">
        <v>5432</v>
      </c>
      <c r="D3275" s="37"/>
      <c r="E3275" s="40"/>
      <c r="F3275" s="39">
        <v>1703</v>
      </c>
      <c r="G3275" s="443" t="s">
        <v>11187</v>
      </c>
      <c r="H3275" s="22">
        <f t="shared" si="205"/>
        <v>457.91</v>
      </c>
      <c r="I3275" s="22">
        <f t="shared" si="205"/>
        <v>235.63</v>
      </c>
      <c r="J3275" s="22">
        <f t="shared" si="205"/>
        <v>161.83000000000001</v>
      </c>
      <c r="K3275" s="444">
        <f>IF(ISNUMBER(F3275),IF(G3275="",VLOOKUP($A3275,'Loc Coefficients Config'!$A:$G,7,FALSE),VLOOKUP(G3275,'Loc Coefficients Location'!A:D,4,FALSE)),"")</f>
        <v>0.19253700000000001</v>
      </c>
      <c r="L3275" s="22">
        <f t="shared" si="206"/>
        <v>327.89</v>
      </c>
      <c r="M3275" s="444">
        <f>IF(ISNUMBER(F3275),IF(G3275="",VLOOKUP($A3275,'Loc Coefficients Config'!$A:$H,8,FALSE),VLOOKUP(G3275,'Loc Coefficients Location'!A:E,5,FALSE)),"")</f>
        <v>0.104333</v>
      </c>
      <c r="N3275" s="22">
        <f t="shared" si="207"/>
        <v>177.68</v>
      </c>
      <c r="O3275" s="444">
        <f>IF(ISNUMBER(F3275),IF(G3275="",VLOOKUP($A3275,'Loc Coefficients Config'!$A:$I,9,FALSE),VLOOKUP(G3275,'Loc Coefficients Location'!A:F,6,FALSE)),"")</f>
        <v>7.9690999999999998E-2</v>
      </c>
      <c r="P3275" s="22">
        <f t="shared" si="208"/>
        <v>135.71</v>
      </c>
    </row>
    <row r="3276" spans="1:16" ht="16.5" thickBot="1">
      <c r="A3276" s="120"/>
      <c r="B3276" s="42" t="s">
        <v>5427</v>
      </c>
      <c r="C3276" s="506" t="s">
        <v>5433</v>
      </c>
      <c r="D3276" s="98"/>
      <c r="E3276" s="304"/>
      <c r="F3276" s="124">
        <v>1703</v>
      </c>
      <c r="G3276" s="443" t="s">
        <v>11187</v>
      </c>
      <c r="H3276" s="22">
        <f t="shared" si="205"/>
        <v>457.91</v>
      </c>
      <c r="I3276" s="22">
        <f t="shared" si="205"/>
        <v>235.63</v>
      </c>
      <c r="J3276" s="22">
        <f t="shared" si="205"/>
        <v>161.83000000000001</v>
      </c>
      <c r="K3276" s="444">
        <f>IF(ISNUMBER(F3276),IF(G3276="",VLOOKUP($A3276,'Loc Coefficients Config'!$A:$G,7,FALSE),VLOOKUP(G3276,'Loc Coefficients Location'!A:D,4,FALSE)),"")</f>
        <v>0.19253700000000001</v>
      </c>
      <c r="L3276" s="22">
        <f t="shared" si="206"/>
        <v>327.89</v>
      </c>
      <c r="M3276" s="444">
        <f>IF(ISNUMBER(F3276),IF(G3276="",VLOOKUP($A3276,'Loc Coefficients Config'!$A:$H,8,FALSE),VLOOKUP(G3276,'Loc Coefficients Location'!A:E,5,FALSE)),"")</f>
        <v>0.104333</v>
      </c>
      <c r="N3276" s="22">
        <f t="shared" si="207"/>
        <v>177.68</v>
      </c>
      <c r="O3276" s="444">
        <f>IF(ISNUMBER(F3276),IF(G3276="",VLOOKUP($A3276,'Loc Coefficients Config'!$A:$I,9,FALSE),VLOOKUP(G3276,'Loc Coefficients Location'!A:F,6,FALSE)),"")</f>
        <v>7.9690999999999998E-2</v>
      </c>
      <c r="P3276" s="22">
        <f t="shared" si="208"/>
        <v>135.71</v>
      </c>
    </row>
    <row r="3277" spans="1:16">
      <c r="A3277" s="131" t="s">
        <v>5434</v>
      </c>
      <c r="B3277" s="28" t="s">
        <v>5435</v>
      </c>
      <c r="C3277" s="102" t="s">
        <v>5436</v>
      </c>
      <c r="D3277" s="49"/>
      <c r="E3277" s="141"/>
      <c r="F3277" s="50">
        <v>1121.48</v>
      </c>
      <c r="G3277" s="443" t="s">
        <v>11187</v>
      </c>
      <c r="H3277" s="22">
        <f t="shared" si="205"/>
        <v>301.55</v>
      </c>
      <c r="I3277" s="22">
        <f t="shared" si="205"/>
        <v>155.16999999999999</v>
      </c>
      <c r="J3277" s="22">
        <f t="shared" si="205"/>
        <v>106.57</v>
      </c>
      <c r="K3277" s="444">
        <f>IF(ISNUMBER(F3277),IF(G3277="",VLOOKUP($A3277,'Loc Coefficients Config'!$A:$G,7,FALSE),VLOOKUP(G3277,'Loc Coefficients Location'!A:D,4,FALSE)),"")</f>
        <v>0.19253700000000001</v>
      </c>
      <c r="L3277" s="22">
        <f t="shared" si="206"/>
        <v>215.93</v>
      </c>
      <c r="M3277" s="444">
        <f>IF(ISNUMBER(F3277),IF(G3277="",VLOOKUP($A3277,'Loc Coefficients Config'!$A:$H,8,FALSE),VLOOKUP(G3277,'Loc Coefficients Location'!A:E,5,FALSE)),"")</f>
        <v>0.104333</v>
      </c>
      <c r="N3277" s="22">
        <f t="shared" si="207"/>
        <v>117.01</v>
      </c>
      <c r="O3277" s="444">
        <f>IF(ISNUMBER(F3277),IF(G3277="",VLOOKUP($A3277,'Loc Coefficients Config'!$A:$I,9,FALSE),VLOOKUP(G3277,'Loc Coefficients Location'!A:F,6,FALSE)),"")</f>
        <v>7.9690999999999998E-2</v>
      </c>
      <c r="P3277" s="22">
        <f t="shared" si="208"/>
        <v>89.37</v>
      </c>
    </row>
    <row r="3278" spans="1:16" ht="16.5" thickBot="1">
      <c r="A3278" s="120"/>
      <c r="B3278" s="42" t="s">
        <v>5437</v>
      </c>
      <c r="C3278" s="105" t="s">
        <v>5438</v>
      </c>
      <c r="D3278" s="52"/>
      <c r="E3278" s="43"/>
      <c r="F3278" s="53">
        <v>1121.48</v>
      </c>
      <c r="G3278" s="443" t="s">
        <v>11187</v>
      </c>
      <c r="H3278" s="22">
        <f t="shared" si="205"/>
        <v>301.55</v>
      </c>
      <c r="I3278" s="22">
        <f t="shared" si="205"/>
        <v>155.16999999999999</v>
      </c>
      <c r="J3278" s="22">
        <f t="shared" si="205"/>
        <v>106.57</v>
      </c>
      <c r="K3278" s="444">
        <f>IF(ISNUMBER(F3278),IF(G3278="",VLOOKUP($A3278,'Loc Coefficients Config'!$A:$G,7,FALSE),VLOOKUP(G3278,'Loc Coefficients Location'!A:D,4,FALSE)),"")</f>
        <v>0.19253700000000001</v>
      </c>
      <c r="L3278" s="22">
        <f t="shared" si="206"/>
        <v>215.93</v>
      </c>
      <c r="M3278" s="444">
        <f>IF(ISNUMBER(F3278),IF(G3278="",VLOOKUP($A3278,'Loc Coefficients Config'!$A:$H,8,FALSE),VLOOKUP(G3278,'Loc Coefficients Location'!A:E,5,FALSE)),"")</f>
        <v>0.104333</v>
      </c>
      <c r="N3278" s="22">
        <f t="shared" si="207"/>
        <v>117.01</v>
      </c>
      <c r="O3278" s="444">
        <f>IF(ISNUMBER(F3278),IF(G3278="",VLOOKUP($A3278,'Loc Coefficients Config'!$A:$I,9,FALSE),VLOOKUP(G3278,'Loc Coefficients Location'!A:F,6,FALSE)),"")</f>
        <v>7.9690999999999998E-2</v>
      </c>
      <c r="P3278" s="22">
        <f t="shared" si="208"/>
        <v>89.37</v>
      </c>
    </row>
    <row r="3279" spans="1:16">
      <c r="A3279" s="131" t="s">
        <v>5439</v>
      </c>
      <c r="B3279" s="28" t="s">
        <v>5440</v>
      </c>
      <c r="C3279" s="102" t="s">
        <v>5441</v>
      </c>
      <c r="D3279" s="49"/>
      <c r="E3279" s="141"/>
      <c r="F3279" s="50">
        <v>1440.5</v>
      </c>
      <c r="G3279" s="443" t="s">
        <v>11187</v>
      </c>
      <c r="H3279" s="22">
        <f t="shared" si="205"/>
        <v>387.33</v>
      </c>
      <c r="I3279" s="22">
        <f t="shared" si="205"/>
        <v>199.31</v>
      </c>
      <c r="J3279" s="22">
        <f t="shared" si="205"/>
        <v>136.88</v>
      </c>
      <c r="K3279" s="444">
        <f>IF(ISNUMBER(F3279),IF(G3279="",VLOOKUP($A3279,'Loc Coefficients Config'!$A:$G,7,FALSE),VLOOKUP(G3279,'Loc Coefficients Location'!A:D,4,FALSE)),"")</f>
        <v>0.19253700000000001</v>
      </c>
      <c r="L3279" s="22">
        <f t="shared" si="206"/>
        <v>277.35000000000002</v>
      </c>
      <c r="M3279" s="444">
        <f>IF(ISNUMBER(F3279),IF(G3279="",VLOOKUP($A3279,'Loc Coefficients Config'!$A:$H,8,FALSE),VLOOKUP(G3279,'Loc Coefficients Location'!A:E,5,FALSE)),"")</f>
        <v>0.104333</v>
      </c>
      <c r="N3279" s="22">
        <f t="shared" si="207"/>
        <v>150.29</v>
      </c>
      <c r="O3279" s="444">
        <f>IF(ISNUMBER(F3279),IF(G3279="",VLOOKUP($A3279,'Loc Coefficients Config'!$A:$I,9,FALSE),VLOOKUP(G3279,'Loc Coefficients Location'!A:F,6,FALSE)),"")</f>
        <v>7.9690999999999998E-2</v>
      </c>
      <c r="P3279" s="22">
        <f t="shared" si="208"/>
        <v>114.79</v>
      </c>
    </row>
    <row r="3280" spans="1:16" ht="16.5" thickBot="1">
      <c r="A3280" s="120"/>
      <c r="B3280" s="42" t="s">
        <v>5442</v>
      </c>
      <c r="C3280" s="105" t="s">
        <v>5443</v>
      </c>
      <c r="D3280" s="52"/>
      <c r="E3280" s="43"/>
      <c r="F3280" s="53">
        <v>1440.5</v>
      </c>
      <c r="G3280" s="443" t="s">
        <v>11187</v>
      </c>
      <c r="H3280" s="22">
        <f t="shared" si="205"/>
        <v>387.33</v>
      </c>
      <c r="I3280" s="22">
        <f t="shared" si="205"/>
        <v>199.31</v>
      </c>
      <c r="J3280" s="22">
        <f t="shared" si="205"/>
        <v>136.88</v>
      </c>
      <c r="K3280" s="444">
        <f>IF(ISNUMBER(F3280),IF(G3280="",VLOOKUP($A3280,'Loc Coefficients Config'!$A:$G,7,FALSE),VLOOKUP(G3280,'Loc Coefficients Location'!A:D,4,FALSE)),"")</f>
        <v>0.19253700000000001</v>
      </c>
      <c r="L3280" s="22">
        <f t="shared" si="206"/>
        <v>277.35000000000002</v>
      </c>
      <c r="M3280" s="444">
        <f>IF(ISNUMBER(F3280),IF(G3280="",VLOOKUP($A3280,'Loc Coefficients Config'!$A:$H,8,FALSE),VLOOKUP(G3280,'Loc Coefficients Location'!A:E,5,FALSE)),"")</f>
        <v>0.104333</v>
      </c>
      <c r="N3280" s="22">
        <f t="shared" si="207"/>
        <v>150.29</v>
      </c>
      <c r="O3280" s="444">
        <f>IF(ISNUMBER(F3280),IF(G3280="",VLOOKUP($A3280,'Loc Coefficients Config'!$A:$I,9,FALSE),VLOOKUP(G3280,'Loc Coefficients Location'!A:F,6,FALSE)),"")</f>
        <v>7.9690999999999998E-2</v>
      </c>
      <c r="P3280" s="22">
        <f t="shared" si="208"/>
        <v>114.79</v>
      </c>
    </row>
    <row r="3281" spans="1:16">
      <c r="A3281" s="131" t="s">
        <v>5444</v>
      </c>
      <c r="B3281" s="28" t="s">
        <v>5445</v>
      </c>
      <c r="C3281" s="102" t="s">
        <v>5446</v>
      </c>
      <c r="D3281" s="49"/>
      <c r="E3281" s="49" t="s">
        <v>79</v>
      </c>
      <c r="F3281" s="50">
        <v>367</v>
      </c>
      <c r="G3281" s="443" t="s">
        <v>11187</v>
      </c>
      <c r="H3281" s="22">
        <f t="shared" si="205"/>
        <v>98.68</v>
      </c>
      <c r="I3281" s="22">
        <f t="shared" si="205"/>
        <v>50.78</v>
      </c>
      <c r="J3281" s="22">
        <f t="shared" si="205"/>
        <v>34.869999999999997</v>
      </c>
      <c r="K3281" s="444">
        <f>IF(ISNUMBER(F3281),IF(G3281="",VLOOKUP($A3281,'Loc Coefficients Config'!$A:$G,7,FALSE),VLOOKUP(G3281,'Loc Coefficients Location'!A:D,4,FALSE)),"")</f>
        <v>0.19253700000000001</v>
      </c>
      <c r="L3281" s="22">
        <f t="shared" si="206"/>
        <v>70.66</v>
      </c>
      <c r="M3281" s="444">
        <f>IF(ISNUMBER(F3281),IF(G3281="",VLOOKUP($A3281,'Loc Coefficients Config'!$A:$H,8,FALSE),VLOOKUP(G3281,'Loc Coefficients Location'!A:E,5,FALSE)),"")</f>
        <v>0.104333</v>
      </c>
      <c r="N3281" s="22">
        <f t="shared" si="207"/>
        <v>38.29</v>
      </c>
      <c r="O3281" s="444">
        <f>IF(ISNUMBER(F3281),IF(G3281="",VLOOKUP($A3281,'Loc Coefficients Config'!$A:$I,9,FALSE),VLOOKUP(G3281,'Loc Coefficients Location'!A:F,6,FALSE)),"")</f>
        <v>7.9690999999999998E-2</v>
      </c>
      <c r="P3281" s="22">
        <f t="shared" si="208"/>
        <v>29.25</v>
      </c>
    </row>
    <row r="3282" spans="1:16">
      <c r="A3282" s="94"/>
      <c r="B3282" s="33" t="s">
        <v>5445</v>
      </c>
      <c r="C3282" s="232" t="s">
        <v>5447</v>
      </c>
      <c r="D3282" s="64"/>
      <c r="E3282" s="64" t="s">
        <v>79</v>
      </c>
      <c r="F3282" s="39">
        <v>367</v>
      </c>
      <c r="G3282" s="443" t="s">
        <v>11187</v>
      </c>
      <c r="H3282" s="22">
        <f t="shared" si="205"/>
        <v>98.68</v>
      </c>
      <c r="I3282" s="22">
        <f t="shared" si="205"/>
        <v>50.78</v>
      </c>
      <c r="J3282" s="22">
        <f t="shared" si="205"/>
        <v>34.869999999999997</v>
      </c>
      <c r="K3282" s="444">
        <f>IF(ISNUMBER(F3282),IF(G3282="",VLOOKUP($A3282,'Loc Coefficients Config'!$A:$G,7,FALSE),VLOOKUP(G3282,'Loc Coefficients Location'!A:D,4,FALSE)),"")</f>
        <v>0.19253700000000001</v>
      </c>
      <c r="L3282" s="22">
        <f t="shared" si="206"/>
        <v>70.66</v>
      </c>
      <c r="M3282" s="444">
        <f>IF(ISNUMBER(F3282),IF(G3282="",VLOOKUP($A3282,'Loc Coefficients Config'!$A:$H,8,FALSE),VLOOKUP(G3282,'Loc Coefficients Location'!A:E,5,FALSE)),"")</f>
        <v>0.104333</v>
      </c>
      <c r="N3282" s="22">
        <f t="shared" si="207"/>
        <v>38.29</v>
      </c>
      <c r="O3282" s="444">
        <f>IF(ISNUMBER(F3282),IF(G3282="",VLOOKUP($A3282,'Loc Coefficients Config'!$A:$I,9,FALSE),VLOOKUP(G3282,'Loc Coefficients Location'!A:F,6,FALSE)),"")</f>
        <v>7.9690999999999998E-2</v>
      </c>
      <c r="P3282" s="22">
        <f t="shared" si="208"/>
        <v>29.25</v>
      </c>
    </row>
    <row r="3283" spans="1:16" ht="16.5" thickBot="1">
      <c r="A3283" s="120"/>
      <c r="B3283" s="42" t="s">
        <v>5448</v>
      </c>
      <c r="C3283" s="520" t="s">
        <v>5449</v>
      </c>
      <c r="D3283" s="52"/>
      <c r="E3283" s="52" t="s">
        <v>79</v>
      </c>
      <c r="F3283" s="53">
        <v>367</v>
      </c>
      <c r="G3283" s="443" t="s">
        <v>11187</v>
      </c>
      <c r="H3283" s="22">
        <f t="shared" si="205"/>
        <v>98.68</v>
      </c>
      <c r="I3283" s="22">
        <f t="shared" si="205"/>
        <v>50.78</v>
      </c>
      <c r="J3283" s="22">
        <f t="shared" si="205"/>
        <v>34.869999999999997</v>
      </c>
      <c r="K3283" s="444">
        <f>IF(ISNUMBER(F3283),IF(G3283="",VLOOKUP($A3283,'Loc Coefficients Config'!$A:$G,7,FALSE),VLOOKUP(G3283,'Loc Coefficients Location'!A:D,4,FALSE)),"")</f>
        <v>0.19253700000000001</v>
      </c>
      <c r="L3283" s="22">
        <f t="shared" si="206"/>
        <v>70.66</v>
      </c>
      <c r="M3283" s="444">
        <f>IF(ISNUMBER(F3283),IF(G3283="",VLOOKUP($A3283,'Loc Coefficients Config'!$A:$H,8,FALSE),VLOOKUP(G3283,'Loc Coefficients Location'!A:E,5,FALSE)),"")</f>
        <v>0.104333</v>
      </c>
      <c r="N3283" s="22">
        <f t="shared" si="207"/>
        <v>38.29</v>
      </c>
      <c r="O3283" s="444">
        <f>IF(ISNUMBER(F3283),IF(G3283="",VLOOKUP($A3283,'Loc Coefficients Config'!$A:$I,9,FALSE),VLOOKUP(G3283,'Loc Coefficients Location'!A:F,6,FALSE)),"")</f>
        <v>7.9690999999999998E-2</v>
      </c>
      <c r="P3283" s="22">
        <f t="shared" si="208"/>
        <v>29.25</v>
      </c>
    </row>
    <row r="3284" spans="1:16" ht="16.5" thickBot="1">
      <c r="A3284" s="186" t="s">
        <v>755</v>
      </c>
      <c r="B3284" s="24" t="s">
        <v>79</v>
      </c>
      <c r="C3284" s="137" t="s">
        <v>79</v>
      </c>
      <c r="D3284" s="4"/>
      <c r="E3284" s="4" t="s">
        <v>79</v>
      </c>
      <c r="F3284" s="26" t="s">
        <v>79</v>
      </c>
      <c r="G3284" s="443" t="s">
        <v>79</v>
      </c>
      <c r="H3284" s="22" t="str">
        <f t="shared" si="205"/>
        <v/>
      </c>
      <c r="I3284" s="22" t="str">
        <f t="shared" si="205"/>
        <v/>
      </c>
      <c r="J3284" s="22" t="str">
        <f t="shared" si="205"/>
        <v/>
      </c>
      <c r="K3284" s="444" t="str">
        <f>IF(ISNUMBER(F3284),IF(G3284="",VLOOKUP($A3284,'Loc Coefficients Config'!$A:$G,7,FALSE),VLOOKUP(G3284,'Loc Coefficients Location'!A:D,4,FALSE)),"")</f>
        <v/>
      </c>
      <c r="L3284" s="22" t="str">
        <f t="shared" si="206"/>
        <v/>
      </c>
      <c r="M3284" s="444" t="str">
        <f>IF(ISNUMBER(F3284),IF(G3284="",VLOOKUP($A3284,'Loc Coefficients Config'!$A:$H,8,FALSE),VLOOKUP(G3284,'Loc Coefficients Location'!A:E,5,FALSE)),"")</f>
        <v/>
      </c>
      <c r="N3284" s="22" t="str">
        <f t="shared" si="207"/>
        <v/>
      </c>
      <c r="O3284" s="444" t="str">
        <f>IF(ISNUMBER(F3284),IF(G3284="",VLOOKUP($A3284,'Loc Coefficients Config'!$A:$I,9,FALSE),VLOOKUP(G3284,'Loc Coefficients Location'!A:F,6,FALSE)),"")</f>
        <v/>
      </c>
      <c r="P3284" s="22" t="str">
        <f t="shared" si="208"/>
        <v/>
      </c>
    </row>
    <row r="3285" spans="1:16">
      <c r="A3285" s="131" t="s">
        <v>5450</v>
      </c>
      <c r="B3285" s="28" t="s">
        <v>5451</v>
      </c>
      <c r="C3285" s="102" t="s">
        <v>5452</v>
      </c>
      <c r="D3285" s="49"/>
      <c r="E3285" s="49" t="s">
        <v>79</v>
      </c>
      <c r="F3285" s="50">
        <v>9.68</v>
      </c>
      <c r="G3285" s="443" t="s">
        <v>11192</v>
      </c>
      <c r="H3285" s="22">
        <f t="shared" si="205"/>
        <v>2.6</v>
      </c>
      <c r="I3285" s="22">
        <f t="shared" si="205"/>
        <v>1.34</v>
      </c>
      <c r="J3285" s="22">
        <f t="shared" si="205"/>
        <v>0.92</v>
      </c>
      <c r="K3285" s="444">
        <f>IF(ISNUMBER(F3285),IF(G3285="",VLOOKUP($A3285,'Loc Coefficients Config'!$A:$G,7,FALSE),VLOOKUP(G3285,'Loc Coefficients Location'!A:D,4,FALSE)),"")</f>
        <v>0.19253700000000001</v>
      </c>
      <c r="L3285" s="22">
        <f t="shared" si="206"/>
        <v>1.86</v>
      </c>
      <c r="M3285" s="444">
        <f>IF(ISNUMBER(F3285),IF(G3285="",VLOOKUP($A3285,'Loc Coefficients Config'!$A:$H,8,FALSE),VLOOKUP(G3285,'Loc Coefficients Location'!A:E,5,FALSE)),"")</f>
        <v>0.104333</v>
      </c>
      <c r="N3285" s="22">
        <f t="shared" si="207"/>
        <v>1.01</v>
      </c>
      <c r="O3285" s="444">
        <f>IF(ISNUMBER(F3285),IF(G3285="",VLOOKUP($A3285,'Loc Coefficients Config'!$A:$I,9,FALSE),VLOOKUP(G3285,'Loc Coefficients Location'!A:F,6,FALSE)),"")</f>
        <v>7.9690999999999998E-2</v>
      </c>
      <c r="P3285" s="22">
        <f t="shared" si="208"/>
        <v>0.77</v>
      </c>
    </row>
    <row r="3286" spans="1:16" ht="16.5" thickBot="1">
      <c r="A3286" s="23"/>
      <c r="B3286" s="33" t="s">
        <v>5453</v>
      </c>
      <c r="C3286" s="77" t="s">
        <v>5454</v>
      </c>
      <c r="D3286" s="37"/>
      <c r="E3286" s="37"/>
      <c r="F3286" s="39">
        <v>9.68</v>
      </c>
      <c r="G3286" s="443" t="s">
        <v>11187</v>
      </c>
      <c r="H3286" s="22">
        <f t="shared" si="205"/>
        <v>2.6</v>
      </c>
      <c r="I3286" s="22">
        <f t="shared" si="205"/>
        <v>1.34</v>
      </c>
      <c r="J3286" s="22">
        <f t="shared" si="205"/>
        <v>0.92</v>
      </c>
      <c r="K3286" s="444">
        <f>IF(ISNUMBER(F3286),IF(G3286="",VLOOKUP($A3286,'Loc Coefficients Config'!$A:$G,7,FALSE),VLOOKUP(G3286,'Loc Coefficients Location'!A:D,4,FALSE)),"")</f>
        <v>0.19253700000000001</v>
      </c>
      <c r="L3286" s="22">
        <f t="shared" si="206"/>
        <v>1.86</v>
      </c>
      <c r="M3286" s="444">
        <f>IF(ISNUMBER(F3286),IF(G3286="",VLOOKUP($A3286,'Loc Coefficients Config'!$A:$H,8,FALSE),VLOOKUP(G3286,'Loc Coefficients Location'!A:E,5,FALSE)),"")</f>
        <v>0.104333</v>
      </c>
      <c r="N3286" s="22">
        <f t="shared" si="207"/>
        <v>1.01</v>
      </c>
      <c r="O3286" s="444">
        <f>IF(ISNUMBER(F3286),IF(G3286="",VLOOKUP($A3286,'Loc Coefficients Config'!$A:$I,9,FALSE),VLOOKUP(G3286,'Loc Coefficients Location'!A:F,6,FALSE)),"")</f>
        <v>7.9690999999999998E-2</v>
      </c>
      <c r="P3286" s="22">
        <f t="shared" si="208"/>
        <v>0.77</v>
      </c>
    </row>
    <row r="3287" spans="1:16" ht="16.5" thickBot="1">
      <c r="A3287" s="120"/>
      <c r="B3287" s="42" t="s">
        <v>5455</v>
      </c>
      <c r="C3287" s="105" t="s">
        <v>5456</v>
      </c>
      <c r="D3287" s="52"/>
      <c r="E3287" s="52" t="s">
        <v>79</v>
      </c>
      <c r="F3287" s="53">
        <v>9.68</v>
      </c>
      <c r="G3287" s="443" t="s">
        <v>11187</v>
      </c>
      <c r="H3287" s="22">
        <f t="shared" si="205"/>
        <v>2.6</v>
      </c>
      <c r="I3287" s="22">
        <f t="shared" si="205"/>
        <v>1.34</v>
      </c>
      <c r="J3287" s="22">
        <f t="shared" si="205"/>
        <v>0.92</v>
      </c>
      <c r="K3287" s="444">
        <f>IF(ISNUMBER(F3287),IF(G3287="",VLOOKUP($A3287,'Loc Coefficients Config'!$A:$G,7,FALSE),VLOOKUP(G3287,'Loc Coefficients Location'!A:D,4,FALSE)),"")</f>
        <v>0.19253700000000001</v>
      </c>
      <c r="L3287" s="22">
        <f t="shared" si="206"/>
        <v>1.86</v>
      </c>
      <c r="M3287" s="444">
        <f>IF(ISNUMBER(F3287),IF(G3287="",VLOOKUP($A3287,'Loc Coefficients Config'!$A:$H,8,FALSE),VLOOKUP(G3287,'Loc Coefficients Location'!A:E,5,FALSE)),"")</f>
        <v>0.104333</v>
      </c>
      <c r="N3287" s="22">
        <f t="shared" si="207"/>
        <v>1.01</v>
      </c>
      <c r="O3287" s="444">
        <f>IF(ISNUMBER(F3287),IF(G3287="",VLOOKUP($A3287,'Loc Coefficients Config'!$A:$I,9,FALSE),VLOOKUP(G3287,'Loc Coefficients Location'!A:F,6,FALSE)),"")</f>
        <v>7.9690999999999998E-2</v>
      </c>
      <c r="P3287" s="22">
        <f t="shared" si="208"/>
        <v>0.77</v>
      </c>
    </row>
    <row r="3288" spans="1:16" ht="16.5" thickBot="1">
      <c r="A3288" s="23" t="s">
        <v>5457</v>
      </c>
      <c r="B3288" s="71" t="s">
        <v>5451</v>
      </c>
      <c r="C3288" s="230" t="s">
        <v>5458</v>
      </c>
      <c r="D3288" s="72"/>
      <c r="E3288" s="72"/>
      <c r="F3288" s="73">
        <v>0</v>
      </c>
      <c r="G3288" s="443" t="s">
        <v>11187</v>
      </c>
      <c r="H3288" s="22">
        <f t="shared" si="205"/>
        <v>0</v>
      </c>
      <c r="I3288" s="22">
        <f t="shared" si="205"/>
        <v>0</v>
      </c>
      <c r="J3288" s="22">
        <f t="shared" si="205"/>
        <v>0</v>
      </c>
      <c r="K3288" s="444">
        <f>IF(ISNUMBER(F3288),IF(G3288="",VLOOKUP($A3288,'Loc Coefficients Config'!$A:$G,7,FALSE),VLOOKUP(G3288,'Loc Coefficients Location'!A:D,4,FALSE)),"")</f>
        <v>0.19253700000000001</v>
      </c>
      <c r="L3288" s="22">
        <f t="shared" si="206"/>
        <v>0</v>
      </c>
      <c r="M3288" s="444">
        <f>IF(ISNUMBER(F3288),IF(G3288="",VLOOKUP($A3288,'Loc Coefficients Config'!$A:$H,8,FALSE),VLOOKUP(G3288,'Loc Coefficients Location'!A:E,5,FALSE)),"")</f>
        <v>0.104333</v>
      </c>
      <c r="N3288" s="22">
        <f t="shared" si="207"/>
        <v>0</v>
      </c>
      <c r="O3288" s="444">
        <f>IF(ISNUMBER(F3288),IF(G3288="",VLOOKUP($A3288,'Loc Coefficients Config'!$A:$I,9,FALSE),VLOOKUP(G3288,'Loc Coefficients Location'!A:F,6,FALSE)),"")</f>
        <v>7.9690999999999998E-2</v>
      </c>
      <c r="P3288" s="22">
        <f t="shared" si="208"/>
        <v>0</v>
      </c>
    </row>
    <row r="3289" spans="1:16" ht="16.5" thickBot="1">
      <c r="A3289" s="23"/>
      <c r="B3289" s="33" t="s">
        <v>5453</v>
      </c>
      <c r="C3289" s="77" t="s">
        <v>5459</v>
      </c>
      <c r="D3289" s="37"/>
      <c r="E3289" s="37"/>
      <c r="F3289" s="39">
        <v>0</v>
      </c>
      <c r="G3289" s="443" t="s">
        <v>11187</v>
      </c>
      <c r="H3289" s="22">
        <f t="shared" si="205"/>
        <v>0</v>
      </c>
      <c r="I3289" s="22">
        <f t="shared" si="205"/>
        <v>0</v>
      </c>
      <c r="J3289" s="22">
        <f t="shared" si="205"/>
        <v>0</v>
      </c>
      <c r="K3289" s="444">
        <f>IF(ISNUMBER(F3289),IF(G3289="",VLOOKUP($A3289,'Loc Coefficients Config'!$A:$G,7,FALSE),VLOOKUP(G3289,'Loc Coefficients Location'!A:D,4,FALSE)),"")</f>
        <v>0.19253700000000001</v>
      </c>
      <c r="L3289" s="22">
        <f t="shared" si="206"/>
        <v>0</v>
      </c>
      <c r="M3289" s="444">
        <f>IF(ISNUMBER(F3289),IF(G3289="",VLOOKUP($A3289,'Loc Coefficients Config'!$A:$H,8,FALSE),VLOOKUP(G3289,'Loc Coefficients Location'!A:E,5,FALSE)),"")</f>
        <v>0.104333</v>
      </c>
      <c r="N3289" s="22">
        <f t="shared" si="207"/>
        <v>0</v>
      </c>
      <c r="O3289" s="444">
        <f>IF(ISNUMBER(F3289),IF(G3289="",VLOOKUP($A3289,'Loc Coefficients Config'!$A:$I,9,FALSE),VLOOKUP(G3289,'Loc Coefficients Location'!A:F,6,FALSE)),"")</f>
        <v>7.9690999999999998E-2</v>
      </c>
      <c r="P3289" s="22">
        <f t="shared" si="208"/>
        <v>0</v>
      </c>
    </row>
    <row r="3290" spans="1:16" ht="16.5" thickBot="1">
      <c r="A3290" s="120"/>
      <c r="B3290" s="42" t="s">
        <v>5455</v>
      </c>
      <c r="C3290" s="105" t="s">
        <v>5460</v>
      </c>
      <c r="D3290" s="52"/>
      <c r="E3290" s="52"/>
      <c r="F3290" s="53">
        <v>0</v>
      </c>
      <c r="G3290" s="443" t="s">
        <v>11187</v>
      </c>
      <c r="H3290" s="22">
        <f t="shared" si="205"/>
        <v>0</v>
      </c>
      <c r="I3290" s="22">
        <f t="shared" si="205"/>
        <v>0</v>
      </c>
      <c r="J3290" s="22">
        <f t="shared" si="205"/>
        <v>0</v>
      </c>
      <c r="K3290" s="444">
        <f>IF(ISNUMBER(F3290),IF(G3290="",VLOOKUP($A3290,'Loc Coefficients Config'!$A:$G,7,FALSE),VLOOKUP(G3290,'Loc Coefficients Location'!A:D,4,FALSE)),"")</f>
        <v>0.19253700000000001</v>
      </c>
      <c r="L3290" s="22">
        <f t="shared" si="206"/>
        <v>0</v>
      </c>
      <c r="M3290" s="444">
        <f>IF(ISNUMBER(F3290),IF(G3290="",VLOOKUP($A3290,'Loc Coefficients Config'!$A:$H,8,FALSE),VLOOKUP(G3290,'Loc Coefficients Location'!A:E,5,FALSE)),"")</f>
        <v>0.104333</v>
      </c>
      <c r="N3290" s="22">
        <f t="shared" si="207"/>
        <v>0</v>
      </c>
      <c r="O3290" s="444">
        <f>IF(ISNUMBER(F3290),IF(G3290="",VLOOKUP($A3290,'Loc Coefficients Config'!$A:$I,9,FALSE),VLOOKUP(G3290,'Loc Coefficients Location'!A:F,6,FALSE)),"")</f>
        <v>7.9690999999999998E-2</v>
      </c>
      <c r="P3290" s="22">
        <f t="shared" si="208"/>
        <v>0</v>
      </c>
    </row>
    <row r="3291" spans="1:16" ht="16.5" thickBot="1">
      <c r="A3291" s="131" t="s">
        <v>5461</v>
      </c>
      <c r="B3291" s="28" t="s">
        <v>5462</v>
      </c>
      <c r="C3291" s="528" t="s">
        <v>5463</v>
      </c>
      <c r="D3291" s="49"/>
      <c r="E3291" s="49" t="s">
        <v>79</v>
      </c>
      <c r="F3291" s="50">
        <v>341.17</v>
      </c>
      <c r="G3291" s="443" t="s">
        <v>11187</v>
      </c>
      <c r="H3291" s="22">
        <f t="shared" si="205"/>
        <v>91.74</v>
      </c>
      <c r="I3291" s="22">
        <f t="shared" si="205"/>
        <v>47.2</v>
      </c>
      <c r="J3291" s="22">
        <f t="shared" si="205"/>
        <v>32.42</v>
      </c>
      <c r="K3291" s="444">
        <f>IF(ISNUMBER(F3291),IF(G3291="",VLOOKUP($A3291,'Loc Coefficients Config'!$A:$G,7,FALSE),VLOOKUP(G3291,'Loc Coefficients Location'!A:D,4,FALSE)),"")</f>
        <v>0.19253700000000001</v>
      </c>
      <c r="L3291" s="22">
        <f t="shared" si="206"/>
        <v>65.69</v>
      </c>
      <c r="M3291" s="444">
        <f>IF(ISNUMBER(F3291),IF(G3291="",VLOOKUP($A3291,'Loc Coefficients Config'!$A:$H,8,FALSE),VLOOKUP(G3291,'Loc Coefficients Location'!A:E,5,FALSE)),"")</f>
        <v>0.104333</v>
      </c>
      <c r="N3291" s="22">
        <f t="shared" si="207"/>
        <v>35.6</v>
      </c>
      <c r="O3291" s="444">
        <f>IF(ISNUMBER(F3291),IF(G3291="",VLOOKUP($A3291,'Loc Coefficients Config'!$A:$I,9,FALSE),VLOOKUP(G3291,'Loc Coefficients Location'!A:F,6,FALSE)),"")</f>
        <v>7.9690999999999998E-2</v>
      </c>
      <c r="P3291" s="22">
        <f t="shared" si="208"/>
        <v>27.19</v>
      </c>
    </row>
    <row r="3292" spans="1:16" ht="16.5" thickBot="1">
      <c r="A3292" s="120"/>
      <c r="B3292" s="42" t="s">
        <v>5462</v>
      </c>
      <c r="C3292" s="105" t="s">
        <v>5464</v>
      </c>
      <c r="D3292" s="52"/>
      <c r="E3292" s="52" t="s">
        <v>79</v>
      </c>
      <c r="F3292" s="53">
        <v>341.17</v>
      </c>
      <c r="G3292" s="443" t="s">
        <v>11194</v>
      </c>
      <c r="H3292" s="22">
        <f t="shared" si="205"/>
        <v>91.74</v>
      </c>
      <c r="I3292" s="22">
        <f t="shared" si="205"/>
        <v>47.2</v>
      </c>
      <c r="J3292" s="22">
        <f t="shared" si="205"/>
        <v>32.42</v>
      </c>
      <c r="K3292" s="444">
        <f>IF(ISNUMBER(F3292),IF(G3292="",VLOOKUP($A3292,'Loc Coefficients Config'!$A:$G,7,FALSE),VLOOKUP(G3292,'Loc Coefficients Location'!A:D,4,FALSE)),"")</f>
        <v>0.198014</v>
      </c>
      <c r="L3292" s="22">
        <f t="shared" si="206"/>
        <v>67.56</v>
      </c>
      <c r="M3292" s="444">
        <f>IF(ISNUMBER(F3292),IF(G3292="",VLOOKUP($A3292,'Loc Coefficients Config'!$A:$H,8,FALSE),VLOOKUP(G3292,'Loc Coefficients Location'!A:E,5,FALSE)),"")</f>
        <v>0.107415</v>
      </c>
      <c r="N3292" s="22">
        <f t="shared" si="207"/>
        <v>36.65</v>
      </c>
      <c r="O3292" s="444">
        <f>IF(ISNUMBER(F3292),IF(G3292="",VLOOKUP($A3292,'Loc Coefficients Config'!$A:$I,9,FALSE),VLOOKUP(G3292,'Loc Coefficients Location'!A:F,6,FALSE)),"")</f>
        <v>8.1878999999999993E-2</v>
      </c>
      <c r="P3292" s="22">
        <f t="shared" si="208"/>
        <v>27.93</v>
      </c>
    </row>
    <row r="3293" spans="1:16" ht="16.5" thickBot="1">
      <c r="A3293" s="305" t="s">
        <v>5465</v>
      </c>
      <c r="B3293" s="86" t="s">
        <v>5466</v>
      </c>
      <c r="C3293" s="540" t="s">
        <v>5467</v>
      </c>
      <c r="D3293" s="88"/>
      <c r="E3293" s="281"/>
      <c r="F3293" s="89">
        <v>22.6</v>
      </c>
      <c r="G3293" s="443" t="s">
        <v>11187</v>
      </c>
      <c r="H3293" s="22">
        <f t="shared" si="205"/>
        <v>6.08</v>
      </c>
      <c r="I3293" s="22">
        <f t="shared" si="205"/>
        <v>3.13</v>
      </c>
      <c r="J3293" s="22">
        <f t="shared" si="205"/>
        <v>2.15</v>
      </c>
      <c r="K3293" s="444">
        <f>IF(ISNUMBER(F3293),IF(G3293="",VLOOKUP($A3293,'Loc Coefficients Config'!$A:$G,7,FALSE),VLOOKUP(G3293,'Loc Coefficients Location'!A:D,4,FALSE)),"")</f>
        <v>0.19253700000000001</v>
      </c>
      <c r="L3293" s="22">
        <f t="shared" si="206"/>
        <v>4.3499999999999996</v>
      </c>
      <c r="M3293" s="444">
        <f>IF(ISNUMBER(F3293),IF(G3293="",VLOOKUP($A3293,'Loc Coefficients Config'!$A:$H,8,FALSE),VLOOKUP(G3293,'Loc Coefficients Location'!A:E,5,FALSE)),"")</f>
        <v>0.104333</v>
      </c>
      <c r="N3293" s="22">
        <f t="shared" si="207"/>
        <v>2.36</v>
      </c>
      <c r="O3293" s="444">
        <f>IF(ISNUMBER(F3293),IF(G3293="",VLOOKUP($A3293,'Loc Coefficients Config'!$A:$I,9,FALSE),VLOOKUP(G3293,'Loc Coefficients Location'!A:F,6,FALSE)),"")</f>
        <v>7.9690999999999998E-2</v>
      </c>
      <c r="P3293" s="22">
        <f t="shared" si="208"/>
        <v>1.8</v>
      </c>
    </row>
    <row r="3294" spans="1:16" ht="16.5" thickBot="1">
      <c r="A3294" s="131" t="s">
        <v>5468</v>
      </c>
      <c r="B3294" s="28" t="s">
        <v>5469</v>
      </c>
      <c r="C3294" s="102" t="s">
        <v>5470</v>
      </c>
      <c r="D3294" s="49"/>
      <c r="E3294" s="49"/>
      <c r="F3294" s="50">
        <v>165.73999999999998</v>
      </c>
      <c r="G3294" s="443" t="s">
        <v>11187</v>
      </c>
      <c r="H3294" s="22">
        <f t="shared" si="205"/>
        <v>44.57</v>
      </c>
      <c r="I3294" s="22">
        <f t="shared" si="205"/>
        <v>22.93</v>
      </c>
      <c r="J3294" s="22">
        <f t="shared" si="205"/>
        <v>15.75</v>
      </c>
      <c r="K3294" s="444">
        <f>IF(ISNUMBER(F3294),IF(G3294="",VLOOKUP($A3294,'Loc Coefficients Config'!$A:$G,7,FALSE),VLOOKUP(G3294,'Loc Coefficients Location'!A:D,4,FALSE)),"")</f>
        <v>0.19253700000000001</v>
      </c>
      <c r="L3294" s="22">
        <f t="shared" si="206"/>
        <v>31.91</v>
      </c>
      <c r="M3294" s="444">
        <f>IF(ISNUMBER(F3294),IF(G3294="",VLOOKUP($A3294,'Loc Coefficients Config'!$A:$H,8,FALSE),VLOOKUP(G3294,'Loc Coefficients Location'!A:E,5,FALSE)),"")</f>
        <v>0.104333</v>
      </c>
      <c r="N3294" s="22">
        <f t="shared" si="207"/>
        <v>17.29</v>
      </c>
      <c r="O3294" s="444">
        <f>IF(ISNUMBER(F3294),IF(G3294="",VLOOKUP($A3294,'Loc Coefficients Config'!$A:$I,9,FALSE),VLOOKUP(G3294,'Loc Coefficients Location'!A:F,6,FALSE)),"")</f>
        <v>7.9690999999999998E-2</v>
      </c>
      <c r="P3294" s="22">
        <f t="shared" si="208"/>
        <v>13.21</v>
      </c>
    </row>
    <row r="3295" spans="1:16" ht="16.5" thickBot="1">
      <c r="A3295" s="23"/>
      <c r="B3295" s="33" t="s">
        <v>5471</v>
      </c>
      <c r="C3295" s="105" t="s">
        <v>5472</v>
      </c>
      <c r="D3295" s="52"/>
      <c r="E3295" s="52"/>
      <c r="F3295" s="53">
        <v>165.73999999999998</v>
      </c>
      <c r="G3295" s="443" t="s">
        <v>11187</v>
      </c>
      <c r="H3295" s="22">
        <f t="shared" si="205"/>
        <v>44.57</v>
      </c>
      <c r="I3295" s="22">
        <f t="shared" si="205"/>
        <v>22.93</v>
      </c>
      <c r="J3295" s="22">
        <f t="shared" si="205"/>
        <v>15.75</v>
      </c>
      <c r="K3295" s="444">
        <f>IF(ISNUMBER(F3295),IF(G3295="",VLOOKUP($A3295,'Loc Coefficients Config'!$A:$G,7,FALSE),VLOOKUP(G3295,'Loc Coefficients Location'!A:D,4,FALSE)),"")</f>
        <v>0.19253700000000001</v>
      </c>
      <c r="L3295" s="22">
        <f t="shared" si="206"/>
        <v>31.91</v>
      </c>
      <c r="M3295" s="444">
        <f>IF(ISNUMBER(F3295),IF(G3295="",VLOOKUP($A3295,'Loc Coefficients Config'!$A:$H,8,FALSE),VLOOKUP(G3295,'Loc Coefficients Location'!A:E,5,FALSE)),"")</f>
        <v>0.104333</v>
      </c>
      <c r="N3295" s="22">
        <f t="shared" si="207"/>
        <v>17.29</v>
      </c>
      <c r="O3295" s="444">
        <f>IF(ISNUMBER(F3295),IF(G3295="",VLOOKUP($A3295,'Loc Coefficients Config'!$A:$I,9,FALSE),VLOOKUP(G3295,'Loc Coefficients Location'!A:F,6,FALSE)),"")</f>
        <v>7.9690999999999998E-2</v>
      </c>
      <c r="P3295" s="22">
        <f t="shared" si="208"/>
        <v>13.21</v>
      </c>
    </row>
    <row r="3296" spans="1:16" ht="16.5" thickBot="1">
      <c r="A3296" s="131" t="s">
        <v>5473</v>
      </c>
      <c r="B3296" s="28" t="s">
        <v>5474</v>
      </c>
      <c r="C3296" s="528" t="s">
        <v>5475</v>
      </c>
      <c r="D3296" s="49"/>
      <c r="E3296" s="141"/>
      <c r="F3296" s="89">
        <v>64.580000000000013</v>
      </c>
      <c r="G3296" s="443" t="s">
        <v>11187</v>
      </c>
      <c r="H3296" s="22">
        <f t="shared" si="205"/>
        <v>17.36</v>
      </c>
      <c r="I3296" s="22">
        <f t="shared" si="205"/>
        <v>8.94</v>
      </c>
      <c r="J3296" s="22">
        <f t="shared" si="205"/>
        <v>6.14</v>
      </c>
      <c r="K3296" s="444">
        <f>IF(ISNUMBER(F3296),IF(G3296="",VLOOKUP($A3296,'Loc Coefficients Config'!$A:$G,7,FALSE),VLOOKUP(G3296,'Loc Coefficients Location'!A:D,4,FALSE)),"")</f>
        <v>0.19253700000000001</v>
      </c>
      <c r="L3296" s="22">
        <f t="shared" si="206"/>
        <v>12.43</v>
      </c>
      <c r="M3296" s="444">
        <f>IF(ISNUMBER(F3296),IF(G3296="",VLOOKUP($A3296,'Loc Coefficients Config'!$A:$H,8,FALSE),VLOOKUP(G3296,'Loc Coefficients Location'!A:E,5,FALSE)),"")</f>
        <v>0.104333</v>
      </c>
      <c r="N3296" s="22">
        <f t="shared" si="207"/>
        <v>6.74</v>
      </c>
      <c r="O3296" s="444">
        <f>IF(ISNUMBER(F3296),IF(G3296="",VLOOKUP($A3296,'Loc Coefficients Config'!$A:$I,9,FALSE),VLOOKUP(G3296,'Loc Coefficients Location'!A:F,6,FALSE)),"")</f>
        <v>7.9690999999999998E-2</v>
      </c>
      <c r="P3296" s="22">
        <f t="shared" si="208"/>
        <v>5.15</v>
      </c>
    </row>
    <row r="3297" spans="1:16" ht="16.5" thickBot="1">
      <c r="A3297" s="23"/>
      <c r="B3297" s="33" t="s">
        <v>5476</v>
      </c>
      <c r="C3297" s="528" t="s">
        <v>5477</v>
      </c>
      <c r="D3297" s="49"/>
      <c r="E3297" s="49"/>
      <c r="F3297" s="73">
        <v>64.580000000000013</v>
      </c>
      <c r="G3297" s="443" t="s">
        <v>11187</v>
      </c>
      <c r="H3297" s="22">
        <f t="shared" si="205"/>
        <v>17.36</v>
      </c>
      <c r="I3297" s="22">
        <f t="shared" si="205"/>
        <v>8.94</v>
      </c>
      <c r="J3297" s="22">
        <f t="shared" si="205"/>
        <v>6.14</v>
      </c>
      <c r="K3297" s="444">
        <f>IF(ISNUMBER(F3297),IF(G3297="",VLOOKUP($A3297,'Loc Coefficients Config'!$A:$G,7,FALSE),VLOOKUP(G3297,'Loc Coefficients Location'!A:D,4,FALSE)),"")</f>
        <v>0.19253700000000001</v>
      </c>
      <c r="L3297" s="22">
        <f t="shared" si="206"/>
        <v>12.43</v>
      </c>
      <c r="M3297" s="444">
        <f>IF(ISNUMBER(F3297),IF(G3297="",VLOOKUP($A3297,'Loc Coefficients Config'!$A:$H,8,FALSE),VLOOKUP(G3297,'Loc Coefficients Location'!A:E,5,FALSE)),"")</f>
        <v>0.104333</v>
      </c>
      <c r="N3297" s="22">
        <f t="shared" si="207"/>
        <v>6.74</v>
      </c>
      <c r="O3297" s="444">
        <f>IF(ISNUMBER(F3297),IF(G3297="",VLOOKUP($A3297,'Loc Coefficients Config'!$A:$I,9,FALSE),VLOOKUP(G3297,'Loc Coefficients Location'!A:F,6,FALSE)),"")</f>
        <v>7.9690999999999998E-2</v>
      </c>
      <c r="P3297" s="22">
        <f t="shared" si="208"/>
        <v>5.15</v>
      </c>
    </row>
    <row r="3298" spans="1:16" ht="16.5" thickBot="1">
      <c r="A3298" s="120"/>
      <c r="B3298" s="42" t="s">
        <v>5478</v>
      </c>
      <c r="C3298" s="520" t="s">
        <v>5479</v>
      </c>
      <c r="D3298" s="52"/>
      <c r="E3298" s="52"/>
      <c r="F3298" s="53">
        <v>64.580000000000013</v>
      </c>
      <c r="G3298" s="443" t="s">
        <v>11187</v>
      </c>
      <c r="H3298" s="22">
        <f t="shared" si="205"/>
        <v>17.36</v>
      </c>
      <c r="I3298" s="22">
        <f t="shared" si="205"/>
        <v>8.94</v>
      </c>
      <c r="J3298" s="22">
        <f t="shared" si="205"/>
        <v>6.14</v>
      </c>
      <c r="K3298" s="444">
        <f>IF(ISNUMBER(F3298),IF(G3298="",VLOOKUP($A3298,'Loc Coefficients Config'!$A:$G,7,FALSE),VLOOKUP(G3298,'Loc Coefficients Location'!A:D,4,FALSE)),"")</f>
        <v>0.19253700000000001</v>
      </c>
      <c r="L3298" s="22">
        <f t="shared" si="206"/>
        <v>12.43</v>
      </c>
      <c r="M3298" s="444">
        <f>IF(ISNUMBER(F3298),IF(G3298="",VLOOKUP($A3298,'Loc Coefficients Config'!$A:$H,8,FALSE),VLOOKUP(G3298,'Loc Coefficients Location'!A:E,5,FALSE)),"")</f>
        <v>0.104333</v>
      </c>
      <c r="N3298" s="22">
        <f t="shared" si="207"/>
        <v>6.74</v>
      </c>
      <c r="O3298" s="444">
        <f>IF(ISNUMBER(F3298),IF(G3298="",VLOOKUP($A3298,'Loc Coefficients Config'!$A:$I,9,FALSE),VLOOKUP(G3298,'Loc Coefficients Location'!A:F,6,FALSE)),"")</f>
        <v>7.9690999999999998E-2</v>
      </c>
      <c r="P3298" s="22">
        <f t="shared" si="208"/>
        <v>5.15</v>
      </c>
    </row>
    <row r="3299" spans="1:16" ht="15.75" customHeight="1">
      <c r="A3299" s="131" t="s">
        <v>5480</v>
      </c>
      <c r="B3299" s="28" t="s">
        <v>5481</v>
      </c>
      <c r="C3299" s="102" t="s">
        <v>5482</v>
      </c>
      <c r="D3299" s="49"/>
      <c r="E3299" s="49"/>
      <c r="F3299" s="50">
        <v>187.26999999999998</v>
      </c>
      <c r="G3299" s="443" t="s">
        <v>11187</v>
      </c>
      <c r="H3299" s="22">
        <f t="shared" si="205"/>
        <v>50.35</v>
      </c>
      <c r="I3299" s="22">
        <f t="shared" si="205"/>
        <v>25.91</v>
      </c>
      <c r="J3299" s="22">
        <f t="shared" si="205"/>
        <v>17.8</v>
      </c>
      <c r="K3299" s="444">
        <f>IF(ISNUMBER(F3299),IF(G3299="",VLOOKUP($A3299,'Loc Coefficients Config'!$A:$G,7,FALSE),VLOOKUP(G3299,'Loc Coefficients Location'!A:D,4,FALSE)),"")</f>
        <v>0.19253700000000001</v>
      </c>
      <c r="L3299" s="22">
        <f t="shared" si="206"/>
        <v>36.06</v>
      </c>
      <c r="M3299" s="444">
        <f>IF(ISNUMBER(F3299),IF(G3299="",VLOOKUP($A3299,'Loc Coefficients Config'!$A:$H,8,FALSE),VLOOKUP(G3299,'Loc Coefficients Location'!A:E,5,FALSE)),"")</f>
        <v>0.104333</v>
      </c>
      <c r="N3299" s="22">
        <f t="shared" si="207"/>
        <v>19.54</v>
      </c>
      <c r="O3299" s="444">
        <f>IF(ISNUMBER(F3299),IF(G3299="",VLOOKUP($A3299,'Loc Coefficients Config'!$A:$I,9,FALSE),VLOOKUP(G3299,'Loc Coefficients Location'!A:F,6,FALSE)),"")</f>
        <v>7.9690999999999998E-2</v>
      </c>
      <c r="P3299" s="22">
        <f t="shared" si="208"/>
        <v>14.92</v>
      </c>
    </row>
    <row r="3300" spans="1:16" ht="16.5" thickBot="1">
      <c r="A3300" s="120"/>
      <c r="B3300" s="42" t="s">
        <v>5483</v>
      </c>
      <c r="C3300" s="105" t="s">
        <v>5484</v>
      </c>
      <c r="D3300" s="52"/>
      <c r="E3300" s="52"/>
      <c r="F3300" s="53">
        <v>187.26999999999998</v>
      </c>
      <c r="G3300" s="443" t="s">
        <v>11187</v>
      </c>
      <c r="H3300" s="22">
        <f t="shared" si="205"/>
        <v>50.35</v>
      </c>
      <c r="I3300" s="22">
        <f t="shared" si="205"/>
        <v>25.91</v>
      </c>
      <c r="J3300" s="22">
        <f t="shared" si="205"/>
        <v>17.8</v>
      </c>
      <c r="K3300" s="444">
        <f>IF(ISNUMBER(F3300),IF(G3300="",VLOOKUP($A3300,'Loc Coefficients Config'!$A:$G,7,FALSE),VLOOKUP(G3300,'Loc Coefficients Location'!A:D,4,FALSE)),"")</f>
        <v>0.19253700000000001</v>
      </c>
      <c r="L3300" s="22">
        <f t="shared" si="206"/>
        <v>36.06</v>
      </c>
      <c r="M3300" s="444">
        <f>IF(ISNUMBER(F3300),IF(G3300="",VLOOKUP($A3300,'Loc Coefficients Config'!$A:$H,8,FALSE),VLOOKUP(G3300,'Loc Coefficients Location'!A:E,5,FALSE)),"")</f>
        <v>0.104333</v>
      </c>
      <c r="N3300" s="22">
        <f t="shared" si="207"/>
        <v>19.54</v>
      </c>
      <c r="O3300" s="444">
        <f>IF(ISNUMBER(F3300),IF(G3300="",VLOOKUP($A3300,'Loc Coefficients Config'!$A:$I,9,FALSE),VLOOKUP(G3300,'Loc Coefficients Location'!A:F,6,FALSE)),"")</f>
        <v>7.9690999999999998E-2</v>
      </c>
      <c r="P3300" s="22">
        <f t="shared" si="208"/>
        <v>14.92</v>
      </c>
    </row>
    <row r="3301" spans="1:16" ht="16.5" thickBot="1">
      <c r="A3301" s="131" t="s">
        <v>5485</v>
      </c>
      <c r="B3301" s="28" t="s">
        <v>5486</v>
      </c>
      <c r="C3301" s="102" t="s">
        <v>5487</v>
      </c>
      <c r="D3301" s="49"/>
      <c r="E3301" s="49"/>
      <c r="F3301" s="50">
        <v>222.78000000000003</v>
      </c>
      <c r="G3301" s="443" t="s">
        <v>11187</v>
      </c>
      <c r="H3301" s="22">
        <f t="shared" si="205"/>
        <v>59.9</v>
      </c>
      <c r="I3301" s="22">
        <f t="shared" si="205"/>
        <v>30.82</v>
      </c>
      <c r="J3301" s="22">
        <f t="shared" si="205"/>
        <v>21.17</v>
      </c>
      <c r="K3301" s="444">
        <f>IF(ISNUMBER(F3301),IF(G3301="",VLOOKUP($A3301,'Loc Coefficients Config'!$A:$G,7,FALSE),VLOOKUP(G3301,'Loc Coefficients Location'!A:D,4,FALSE)),"")</f>
        <v>0.19253700000000001</v>
      </c>
      <c r="L3301" s="22">
        <f t="shared" si="206"/>
        <v>42.89</v>
      </c>
      <c r="M3301" s="444">
        <f>IF(ISNUMBER(F3301),IF(G3301="",VLOOKUP($A3301,'Loc Coefficients Config'!$A:$H,8,FALSE),VLOOKUP(G3301,'Loc Coefficients Location'!A:E,5,FALSE)),"")</f>
        <v>0.104333</v>
      </c>
      <c r="N3301" s="22">
        <f t="shared" si="207"/>
        <v>23.24</v>
      </c>
      <c r="O3301" s="444">
        <f>IF(ISNUMBER(F3301),IF(G3301="",VLOOKUP($A3301,'Loc Coefficients Config'!$A:$I,9,FALSE),VLOOKUP(G3301,'Loc Coefficients Location'!A:F,6,FALSE)),"")</f>
        <v>7.9690999999999998E-2</v>
      </c>
      <c r="P3301" s="22">
        <f t="shared" si="208"/>
        <v>17.75</v>
      </c>
    </row>
    <row r="3302" spans="1:16" ht="16.5" thickBot="1">
      <c r="A3302" s="120"/>
      <c r="B3302" s="42" t="s">
        <v>5488</v>
      </c>
      <c r="C3302" s="105" t="s">
        <v>5489</v>
      </c>
      <c r="D3302" s="52"/>
      <c r="E3302" s="52"/>
      <c r="F3302" s="53">
        <v>222.78000000000003</v>
      </c>
      <c r="G3302" s="443" t="s">
        <v>11187</v>
      </c>
      <c r="H3302" s="22">
        <f t="shared" si="205"/>
        <v>59.9</v>
      </c>
      <c r="I3302" s="22">
        <f t="shared" si="205"/>
        <v>30.82</v>
      </c>
      <c r="J3302" s="22">
        <f t="shared" si="205"/>
        <v>21.17</v>
      </c>
      <c r="K3302" s="444">
        <f>IF(ISNUMBER(F3302),IF(G3302="",VLOOKUP($A3302,'Loc Coefficients Config'!$A:$G,7,FALSE),VLOOKUP(G3302,'Loc Coefficients Location'!A:D,4,FALSE)),"")</f>
        <v>0.19253700000000001</v>
      </c>
      <c r="L3302" s="22">
        <f t="shared" si="206"/>
        <v>42.89</v>
      </c>
      <c r="M3302" s="444">
        <f>IF(ISNUMBER(F3302),IF(G3302="",VLOOKUP($A3302,'Loc Coefficients Config'!$A:$H,8,FALSE),VLOOKUP(G3302,'Loc Coefficients Location'!A:E,5,FALSE)),"")</f>
        <v>0.104333</v>
      </c>
      <c r="N3302" s="22">
        <f t="shared" si="207"/>
        <v>23.24</v>
      </c>
      <c r="O3302" s="444">
        <f>IF(ISNUMBER(F3302),IF(G3302="",VLOOKUP($A3302,'Loc Coefficients Config'!$A:$I,9,FALSE),VLOOKUP(G3302,'Loc Coefficients Location'!A:F,6,FALSE)),"")</f>
        <v>7.9690999999999998E-2</v>
      </c>
      <c r="P3302" s="22">
        <f t="shared" si="208"/>
        <v>17.75</v>
      </c>
    </row>
    <row r="3303" spans="1:16" ht="15" customHeight="1">
      <c r="A3303" s="131" t="s">
        <v>5490</v>
      </c>
      <c r="B3303" s="28" t="s">
        <v>5491</v>
      </c>
      <c r="C3303" s="102" t="s">
        <v>5492</v>
      </c>
      <c r="D3303" s="49"/>
      <c r="E3303" s="49"/>
      <c r="F3303" s="50">
        <v>68.88</v>
      </c>
      <c r="G3303" s="443" t="s">
        <v>11187</v>
      </c>
      <c r="H3303" s="22">
        <f t="shared" si="205"/>
        <v>18.52</v>
      </c>
      <c r="I3303" s="22">
        <f t="shared" si="205"/>
        <v>9.5299999999999994</v>
      </c>
      <c r="J3303" s="22">
        <f t="shared" si="205"/>
        <v>6.55</v>
      </c>
      <c r="K3303" s="444">
        <f>IF(ISNUMBER(F3303),IF(G3303="",VLOOKUP($A3303,'Loc Coefficients Config'!$A:$G,7,FALSE),VLOOKUP(G3303,'Loc Coefficients Location'!A:D,4,FALSE)),"")</f>
        <v>0.19253700000000001</v>
      </c>
      <c r="L3303" s="22">
        <f t="shared" si="206"/>
        <v>13.26</v>
      </c>
      <c r="M3303" s="444">
        <f>IF(ISNUMBER(F3303),IF(G3303="",VLOOKUP($A3303,'Loc Coefficients Config'!$A:$H,8,FALSE),VLOOKUP(G3303,'Loc Coefficients Location'!A:E,5,FALSE)),"")</f>
        <v>0.104333</v>
      </c>
      <c r="N3303" s="22">
        <f t="shared" si="207"/>
        <v>7.19</v>
      </c>
      <c r="O3303" s="444">
        <f>IF(ISNUMBER(F3303),IF(G3303="",VLOOKUP($A3303,'Loc Coefficients Config'!$A:$I,9,FALSE),VLOOKUP(G3303,'Loc Coefficients Location'!A:F,6,FALSE)),"")</f>
        <v>7.9690999999999998E-2</v>
      </c>
      <c r="P3303" s="22">
        <f t="shared" si="208"/>
        <v>5.49</v>
      </c>
    </row>
    <row r="3304" spans="1:16" ht="16.5" thickBot="1">
      <c r="A3304" s="23"/>
      <c r="B3304" s="33" t="s">
        <v>5483</v>
      </c>
      <c r="C3304" s="77" t="s">
        <v>5493</v>
      </c>
      <c r="D3304" s="37"/>
      <c r="E3304" s="37"/>
      <c r="F3304" s="39">
        <v>68.88</v>
      </c>
      <c r="G3304" s="443" t="s">
        <v>11187</v>
      </c>
      <c r="H3304" s="22">
        <f t="shared" ref="H3304:J3367" si="209">IF(ISNUMBER($F3304),ROUND($F3304*H$1,2),"")</f>
        <v>18.52</v>
      </c>
      <c r="I3304" s="22">
        <f t="shared" si="209"/>
        <v>9.5299999999999994</v>
      </c>
      <c r="J3304" s="22">
        <f t="shared" si="209"/>
        <v>6.55</v>
      </c>
      <c r="K3304" s="444">
        <f>IF(ISNUMBER(F3304),IF(G3304="",VLOOKUP($A3304,'Loc Coefficients Config'!$A:$G,7,FALSE),VLOOKUP(G3304,'Loc Coefficients Location'!A:D,4,FALSE)),"")</f>
        <v>0.19253700000000001</v>
      </c>
      <c r="L3304" s="22">
        <f t="shared" ref="L3304:L3367" si="210">IF(ISNUMBER(K3304),ROUND($F3304*K3304,2),"")</f>
        <v>13.26</v>
      </c>
      <c r="M3304" s="444">
        <f>IF(ISNUMBER(F3304),IF(G3304="",VLOOKUP($A3304,'Loc Coefficients Config'!$A:$H,8,FALSE),VLOOKUP(G3304,'Loc Coefficients Location'!A:E,5,FALSE)),"")</f>
        <v>0.104333</v>
      </c>
      <c r="N3304" s="22">
        <f t="shared" ref="N3304:N3367" si="211">IF(ISNUMBER(M3304),ROUND($F3304*M3304,2),"")</f>
        <v>7.19</v>
      </c>
      <c r="O3304" s="444">
        <f>IF(ISNUMBER(F3304),IF(G3304="",VLOOKUP($A3304,'Loc Coefficients Config'!$A:$I,9,FALSE),VLOOKUP(G3304,'Loc Coefficients Location'!A:F,6,FALSE)),"")</f>
        <v>7.9690999999999998E-2</v>
      </c>
      <c r="P3304" s="22">
        <f t="shared" ref="P3304:P3367" si="212">IF(ISNUMBER(O3304),ROUND($F3304*O3304,2),"")</f>
        <v>5.49</v>
      </c>
    </row>
    <row r="3305" spans="1:16" ht="16.5" thickBot="1">
      <c r="A3305" s="23"/>
      <c r="B3305" s="33" t="s">
        <v>5494</v>
      </c>
      <c r="C3305" s="77" t="s">
        <v>5495</v>
      </c>
      <c r="D3305" s="37"/>
      <c r="E3305" s="37"/>
      <c r="F3305" s="39">
        <v>68.88</v>
      </c>
      <c r="G3305" s="443" t="s">
        <v>11187</v>
      </c>
      <c r="H3305" s="22">
        <f t="shared" si="209"/>
        <v>18.52</v>
      </c>
      <c r="I3305" s="22">
        <f t="shared" si="209"/>
        <v>9.5299999999999994</v>
      </c>
      <c r="J3305" s="22">
        <f t="shared" si="209"/>
        <v>6.55</v>
      </c>
      <c r="K3305" s="444">
        <f>IF(ISNUMBER(F3305),IF(G3305="",VLOOKUP($A3305,'Loc Coefficients Config'!$A:$G,7,FALSE),VLOOKUP(G3305,'Loc Coefficients Location'!A:D,4,FALSE)),"")</f>
        <v>0.19253700000000001</v>
      </c>
      <c r="L3305" s="22">
        <f t="shared" si="210"/>
        <v>13.26</v>
      </c>
      <c r="M3305" s="444">
        <f>IF(ISNUMBER(F3305),IF(G3305="",VLOOKUP($A3305,'Loc Coefficients Config'!$A:$H,8,FALSE),VLOOKUP(G3305,'Loc Coefficients Location'!A:E,5,FALSE)),"")</f>
        <v>0.104333</v>
      </c>
      <c r="N3305" s="22">
        <f t="shared" si="211"/>
        <v>7.19</v>
      </c>
      <c r="O3305" s="444">
        <f>IF(ISNUMBER(F3305),IF(G3305="",VLOOKUP($A3305,'Loc Coefficients Config'!$A:$I,9,FALSE),VLOOKUP(G3305,'Loc Coefficients Location'!A:F,6,FALSE)),"")</f>
        <v>7.9690999999999998E-2</v>
      </c>
      <c r="P3305" s="22">
        <f t="shared" si="212"/>
        <v>5.49</v>
      </c>
    </row>
    <row r="3306" spans="1:16" ht="16.5" thickBot="1">
      <c r="A3306" s="23"/>
      <c r="B3306" s="33" t="s">
        <v>5494</v>
      </c>
      <c r="C3306" s="77" t="s">
        <v>5495</v>
      </c>
      <c r="D3306" s="37"/>
      <c r="E3306" s="37"/>
      <c r="F3306" s="39">
        <v>68.88</v>
      </c>
      <c r="G3306" s="443" t="s">
        <v>11187</v>
      </c>
      <c r="H3306" s="22">
        <f t="shared" si="209"/>
        <v>18.52</v>
      </c>
      <c r="I3306" s="22">
        <f t="shared" si="209"/>
        <v>9.5299999999999994</v>
      </c>
      <c r="J3306" s="22">
        <f t="shared" si="209"/>
        <v>6.55</v>
      </c>
      <c r="K3306" s="444">
        <f>IF(ISNUMBER(F3306),IF(G3306="",VLOOKUP($A3306,'Loc Coefficients Config'!$A:$G,7,FALSE),VLOOKUP(G3306,'Loc Coefficients Location'!A:D,4,FALSE)),"")</f>
        <v>0.19253700000000001</v>
      </c>
      <c r="L3306" s="22">
        <f t="shared" si="210"/>
        <v>13.26</v>
      </c>
      <c r="M3306" s="444">
        <f>IF(ISNUMBER(F3306),IF(G3306="",VLOOKUP($A3306,'Loc Coefficients Config'!$A:$H,8,FALSE),VLOOKUP(G3306,'Loc Coefficients Location'!A:E,5,FALSE)),"")</f>
        <v>0.104333</v>
      </c>
      <c r="N3306" s="22">
        <f t="shared" si="211"/>
        <v>7.19</v>
      </c>
      <c r="O3306" s="444">
        <f>IF(ISNUMBER(F3306),IF(G3306="",VLOOKUP($A3306,'Loc Coefficients Config'!$A:$I,9,FALSE),VLOOKUP(G3306,'Loc Coefficients Location'!A:F,6,FALSE)),"")</f>
        <v>7.9690999999999998E-2</v>
      </c>
      <c r="P3306" s="22">
        <f t="shared" si="212"/>
        <v>5.49</v>
      </c>
    </row>
    <row r="3307" spans="1:16" ht="16.5" thickBot="1">
      <c r="A3307" s="23"/>
      <c r="B3307" s="33" t="s">
        <v>5496</v>
      </c>
      <c r="C3307" s="77" t="s">
        <v>5497</v>
      </c>
      <c r="D3307" s="37"/>
      <c r="E3307" s="37"/>
      <c r="F3307" s="39">
        <v>68.88</v>
      </c>
      <c r="G3307" s="443" t="s">
        <v>11187</v>
      </c>
      <c r="H3307" s="22">
        <f t="shared" si="209"/>
        <v>18.52</v>
      </c>
      <c r="I3307" s="22">
        <f t="shared" si="209"/>
        <v>9.5299999999999994</v>
      </c>
      <c r="J3307" s="22">
        <f t="shared" si="209"/>
        <v>6.55</v>
      </c>
      <c r="K3307" s="444">
        <f>IF(ISNUMBER(F3307),IF(G3307="",VLOOKUP($A3307,'Loc Coefficients Config'!$A:$G,7,FALSE),VLOOKUP(G3307,'Loc Coefficients Location'!A:D,4,FALSE)),"")</f>
        <v>0.19253700000000001</v>
      </c>
      <c r="L3307" s="22">
        <f t="shared" si="210"/>
        <v>13.26</v>
      </c>
      <c r="M3307" s="444">
        <f>IF(ISNUMBER(F3307),IF(G3307="",VLOOKUP($A3307,'Loc Coefficients Config'!$A:$H,8,FALSE),VLOOKUP(G3307,'Loc Coefficients Location'!A:E,5,FALSE)),"")</f>
        <v>0.104333</v>
      </c>
      <c r="N3307" s="22">
        <f t="shared" si="211"/>
        <v>7.19</v>
      </c>
      <c r="O3307" s="444">
        <f>IF(ISNUMBER(F3307),IF(G3307="",VLOOKUP($A3307,'Loc Coefficients Config'!$A:$I,9,FALSE),VLOOKUP(G3307,'Loc Coefficients Location'!A:F,6,FALSE)),"")</f>
        <v>7.9690999999999998E-2</v>
      </c>
      <c r="P3307" s="22">
        <f t="shared" si="212"/>
        <v>5.49</v>
      </c>
    </row>
    <row r="3308" spans="1:16" ht="16.5" thickBot="1">
      <c r="A3308" s="23"/>
      <c r="B3308" s="33" t="s">
        <v>5498</v>
      </c>
      <c r="C3308" s="77" t="s">
        <v>5499</v>
      </c>
      <c r="D3308" s="37"/>
      <c r="E3308" s="37"/>
      <c r="F3308" s="39">
        <v>68.88</v>
      </c>
      <c r="G3308" s="443" t="s">
        <v>11187</v>
      </c>
      <c r="H3308" s="22">
        <f t="shared" si="209"/>
        <v>18.52</v>
      </c>
      <c r="I3308" s="22">
        <f t="shared" si="209"/>
        <v>9.5299999999999994</v>
      </c>
      <c r="J3308" s="22">
        <f t="shared" si="209"/>
        <v>6.55</v>
      </c>
      <c r="K3308" s="444">
        <f>IF(ISNUMBER(F3308),IF(G3308="",VLOOKUP($A3308,'Loc Coefficients Config'!$A:$G,7,FALSE),VLOOKUP(G3308,'Loc Coefficients Location'!A:D,4,FALSE)),"")</f>
        <v>0.19253700000000001</v>
      </c>
      <c r="L3308" s="22">
        <f t="shared" si="210"/>
        <v>13.26</v>
      </c>
      <c r="M3308" s="444">
        <f>IF(ISNUMBER(F3308),IF(G3308="",VLOOKUP($A3308,'Loc Coefficients Config'!$A:$H,8,FALSE),VLOOKUP(G3308,'Loc Coefficients Location'!A:E,5,FALSE)),"")</f>
        <v>0.104333</v>
      </c>
      <c r="N3308" s="22">
        <f t="shared" si="211"/>
        <v>7.19</v>
      </c>
      <c r="O3308" s="444">
        <f>IF(ISNUMBER(F3308),IF(G3308="",VLOOKUP($A3308,'Loc Coefficients Config'!$A:$I,9,FALSE),VLOOKUP(G3308,'Loc Coefficients Location'!A:F,6,FALSE)),"")</f>
        <v>7.9690999999999998E-2</v>
      </c>
      <c r="P3308" s="22">
        <f t="shared" si="212"/>
        <v>5.49</v>
      </c>
    </row>
    <row r="3309" spans="1:16" ht="16.5" thickBot="1">
      <c r="A3309" s="23"/>
      <c r="B3309" s="33" t="s">
        <v>5500</v>
      </c>
      <c r="C3309" s="77" t="s">
        <v>5501</v>
      </c>
      <c r="D3309" s="37"/>
      <c r="E3309" s="37"/>
      <c r="F3309" s="39">
        <v>68.88</v>
      </c>
      <c r="G3309" s="443" t="s">
        <v>11187</v>
      </c>
      <c r="H3309" s="22">
        <f t="shared" si="209"/>
        <v>18.52</v>
      </c>
      <c r="I3309" s="22">
        <f t="shared" si="209"/>
        <v>9.5299999999999994</v>
      </c>
      <c r="J3309" s="22">
        <f t="shared" si="209"/>
        <v>6.55</v>
      </c>
      <c r="K3309" s="444">
        <f>IF(ISNUMBER(F3309),IF(G3309="",VLOOKUP($A3309,'Loc Coefficients Config'!$A:$G,7,FALSE),VLOOKUP(G3309,'Loc Coefficients Location'!A:D,4,FALSE)),"")</f>
        <v>0.19253700000000001</v>
      </c>
      <c r="L3309" s="22">
        <f t="shared" si="210"/>
        <v>13.26</v>
      </c>
      <c r="M3309" s="444">
        <f>IF(ISNUMBER(F3309),IF(G3309="",VLOOKUP($A3309,'Loc Coefficients Config'!$A:$H,8,FALSE),VLOOKUP(G3309,'Loc Coefficients Location'!A:E,5,FALSE)),"")</f>
        <v>0.104333</v>
      </c>
      <c r="N3309" s="22">
        <f t="shared" si="211"/>
        <v>7.19</v>
      </c>
      <c r="O3309" s="444">
        <f>IF(ISNUMBER(F3309),IF(G3309="",VLOOKUP($A3309,'Loc Coefficients Config'!$A:$I,9,FALSE),VLOOKUP(G3309,'Loc Coefficients Location'!A:F,6,FALSE)),"")</f>
        <v>7.9690999999999998E-2</v>
      </c>
      <c r="P3309" s="22">
        <f t="shared" si="212"/>
        <v>5.49</v>
      </c>
    </row>
    <row r="3310" spans="1:16" ht="16.5" thickBot="1">
      <c r="A3310" s="23"/>
      <c r="B3310" s="33" t="s">
        <v>5502</v>
      </c>
      <c r="C3310" s="77" t="s">
        <v>5503</v>
      </c>
      <c r="D3310" s="37"/>
      <c r="E3310" s="37"/>
      <c r="F3310" s="39">
        <v>68.88</v>
      </c>
      <c r="G3310" s="443" t="s">
        <v>11187</v>
      </c>
      <c r="H3310" s="22">
        <f t="shared" si="209"/>
        <v>18.52</v>
      </c>
      <c r="I3310" s="22">
        <f t="shared" si="209"/>
        <v>9.5299999999999994</v>
      </c>
      <c r="J3310" s="22">
        <f t="shared" si="209"/>
        <v>6.55</v>
      </c>
      <c r="K3310" s="444">
        <f>IF(ISNUMBER(F3310),IF(G3310="",VLOOKUP($A3310,'Loc Coefficients Config'!$A:$G,7,FALSE),VLOOKUP(G3310,'Loc Coefficients Location'!A:D,4,FALSE)),"")</f>
        <v>0.19253700000000001</v>
      </c>
      <c r="L3310" s="22">
        <f t="shared" si="210"/>
        <v>13.26</v>
      </c>
      <c r="M3310" s="444">
        <f>IF(ISNUMBER(F3310),IF(G3310="",VLOOKUP($A3310,'Loc Coefficients Config'!$A:$H,8,FALSE),VLOOKUP(G3310,'Loc Coefficients Location'!A:E,5,FALSE)),"")</f>
        <v>0.104333</v>
      </c>
      <c r="N3310" s="22">
        <f t="shared" si="211"/>
        <v>7.19</v>
      </c>
      <c r="O3310" s="444">
        <f>IF(ISNUMBER(F3310),IF(G3310="",VLOOKUP($A3310,'Loc Coefficients Config'!$A:$I,9,FALSE),VLOOKUP(G3310,'Loc Coefficients Location'!A:F,6,FALSE)),"")</f>
        <v>7.9690999999999998E-2</v>
      </c>
      <c r="P3310" s="22">
        <f t="shared" si="212"/>
        <v>5.49</v>
      </c>
    </row>
    <row r="3311" spans="1:16" ht="16.5" thickBot="1">
      <c r="A3311" s="120"/>
      <c r="B3311" s="42" t="s">
        <v>5504</v>
      </c>
      <c r="C3311" s="105" t="s">
        <v>5505</v>
      </c>
      <c r="D3311" s="52"/>
      <c r="E3311" s="52"/>
      <c r="F3311" s="53">
        <v>68.88</v>
      </c>
      <c r="G3311" s="443" t="s">
        <v>11187</v>
      </c>
      <c r="H3311" s="22">
        <f t="shared" si="209"/>
        <v>18.52</v>
      </c>
      <c r="I3311" s="22">
        <f t="shared" si="209"/>
        <v>9.5299999999999994</v>
      </c>
      <c r="J3311" s="22">
        <f t="shared" si="209"/>
        <v>6.55</v>
      </c>
      <c r="K3311" s="444">
        <f>IF(ISNUMBER(F3311),IF(G3311="",VLOOKUP($A3311,'Loc Coefficients Config'!$A:$G,7,FALSE),VLOOKUP(G3311,'Loc Coefficients Location'!A:D,4,FALSE)),"")</f>
        <v>0.19253700000000001</v>
      </c>
      <c r="L3311" s="22">
        <f t="shared" si="210"/>
        <v>13.26</v>
      </c>
      <c r="M3311" s="444">
        <f>IF(ISNUMBER(F3311),IF(G3311="",VLOOKUP($A3311,'Loc Coefficients Config'!$A:$H,8,FALSE),VLOOKUP(G3311,'Loc Coefficients Location'!A:E,5,FALSE)),"")</f>
        <v>0.104333</v>
      </c>
      <c r="N3311" s="22">
        <f t="shared" si="211"/>
        <v>7.19</v>
      </c>
      <c r="O3311" s="444">
        <f>IF(ISNUMBER(F3311),IF(G3311="",VLOOKUP($A3311,'Loc Coefficients Config'!$A:$I,9,FALSE),VLOOKUP(G3311,'Loc Coefficients Location'!A:F,6,FALSE)),"")</f>
        <v>7.9690999999999998E-2</v>
      </c>
      <c r="P3311" s="22">
        <f t="shared" si="212"/>
        <v>5.49</v>
      </c>
    </row>
    <row r="3312" spans="1:16" ht="16.5" thickBot="1">
      <c r="A3312" s="87" t="s">
        <v>5506</v>
      </c>
      <c r="B3312" s="86" t="s">
        <v>5507</v>
      </c>
      <c r="C3312" s="319" t="s">
        <v>5508</v>
      </c>
      <c r="D3312" s="88"/>
      <c r="E3312" s="88"/>
      <c r="F3312" s="89">
        <v>371.31</v>
      </c>
      <c r="G3312" s="443" t="s">
        <v>11187</v>
      </c>
      <c r="H3312" s="22">
        <f t="shared" si="209"/>
        <v>99.84</v>
      </c>
      <c r="I3312" s="22">
        <f t="shared" si="209"/>
        <v>51.37</v>
      </c>
      <c r="J3312" s="22">
        <f t="shared" si="209"/>
        <v>35.28</v>
      </c>
      <c r="K3312" s="444">
        <f>IF(ISNUMBER(F3312),IF(G3312="",VLOOKUP($A3312,'Loc Coefficients Config'!$A:$G,7,FALSE),VLOOKUP(G3312,'Loc Coefficients Location'!A:D,4,FALSE)),"")</f>
        <v>0.19253700000000001</v>
      </c>
      <c r="L3312" s="22">
        <f t="shared" si="210"/>
        <v>71.489999999999995</v>
      </c>
      <c r="M3312" s="444">
        <f>IF(ISNUMBER(F3312),IF(G3312="",VLOOKUP($A3312,'Loc Coefficients Config'!$A:$H,8,FALSE),VLOOKUP(G3312,'Loc Coefficients Location'!A:E,5,FALSE)),"")</f>
        <v>0.104333</v>
      </c>
      <c r="N3312" s="22">
        <f t="shared" si="211"/>
        <v>38.74</v>
      </c>
      <c r="O3312" s="444">
        <f>IF(ISNUMBER(F3312),IF(G3312="",VLOOKUP($A3312,'Loc Coefficients Config'!$A:$I,9,FALSE),VLOOKUP(G3312,'Loc Coefficients Location'!A:F,6,FALSE)),"")</f>
        <v>7.9690999999999998E-2</v>
      </c>
      <c r="P3312" s="22">
        <f t="shared" si="212"/>
        <v>29.59</v>
      </c>
    </row>
    <row r="3313" spans="1:16" ht="16.5" thickBot="1">
      <c r="A3313" s="131" t="s">
        <v>5509</v>
      </c>
      <c r="B3313" s="28" t="s">
        <v>5510</v>
      </c>
      <c r="C3313" s="102" t="s">
        <v>5511</v>
      </c>
      <c r="D3313" s="49"/>
      <c r="E3313" s="49"/>
      <c r="F3313" s="50">
        <v>125.91999999999999</v>
      </c>
      <c r="G3313" s="443" t="s">
        <v>11187</v>
      </c>
      <c r="H3313" s="22">
        <f t="shared" si="209"/>
        <v>33.86</v>
      </c>
      <c r="I3313" s="22">
        <f t="shared" si="209"/>
        <v>17.420000000000002</v>
      </c>
      <c r="J3313" s="22">
        <f t="shared" si="209"/>
        <v>11.97</v>
      </c>
      <c r="K3313" s="444">
        <f>IF(ISNUMBER(F3313),IF(G3313="",VLOOKUP($A3313,'Loc Coefficients Config'!$A:$G,7,FALSE),VLOOKUP(G3313,'Loc Coefficients Location'!A:D,4,FALSE)),"")</f>
        <v>0.19253700000000001</v>
      </c>
      <c r="L3313" s="22">
        <f t="shared" si="210"/>
        <v>24.24</v>
      </c>
      <c r="M3313" s="444">
        <f>IF(ISNUMBER(F3313),IF(G3313="",VLOOKUP($A3313,'Loc Coefficients Config'!$A:$H,8,FALSE),VLOOKUP(G3313,'Loc Coefficients Location'!A:E,5,FALSE)),"")</f>
        <v>0.104333</v>
      </c>
      <c r="N3313" s="22">
        <f t="shared" si="211"/>
        <v>13.14</v>
      </c>
      <c r="O3313" s="444">
        <f>IF(ISNUMBER(F3313),IF(G3313="",VLOOKUP($A3313,'Loc Coefficients Config'!$A:$I,9,FALSE),VLOOKUP(G3313,'Loc Coefficients Location'!A:F,6,FALSE)),"")</f>
        <v>7.9690999999999998E-2</v>
      </c>
      <c r="P3313" s="22">
        <f t="shared" si="212"/>
        <v>10.029999999999999</v>
      </c>
    </row>
    <row r="3314" spans="1:16" ht="16.5" thickBot="1">
      <c r="A3314" s="120"/>
      <c r="B3314" s="42" t="s">
        <v>5512</v>
      </c>
      <c r="C3314" s="105" t="s">
        <v>5513</v>
      </c>
      <c r="D3314" s="52"/>
      <c r="E3314" s="52"/>
      <c r="F3314" s="53">
        <v>125.91999999999999</v>
      </c>
      <c r="G3314" s="443" t="s">
        <v>11187</v>
      </c>
      <c r="H3314" s="22">
        <f t="shared" si="209"/>
        <v>33.86</v>
      </c>
      <c r="I3314" s="22">
        <f t="shared" si="209"/>
        <v>17.420000000000002</v>
      </c>
      <c r="J3314" s="22">
        <f t="shared" si="209"/>
        <v>11.97</v>
      </c>
      <c r="K3314" s="444">
        <f>IF(ISNUMBER(F3314),IF(G3314="",VLOOKUP($A3314,'Loc Coefficients Config'!$A:$G,7,FALSE),VLOOKUP(G3314,'Loc Coefficients Location'!A:D,4,FALSE)),"")</f>
        <v>0.19253700000000001</v>
      </c>
      <c r="L3314" s="22">
        <f t="shared" si="210"/>
        <v>24.24</v>
      </c>
      <c r="M3314" s="444">
        <f>IF(ISNUMBER(F3314),IF(G3314="",VLOOKUP($A3314,'Loc Coefficients Config'!$A:$H,8,FALSE),VLOOKUP(G3314,'Loc Coefficients Location'!A:E,5,FALSE)),"")</f>
        <v>0.104333</v>
      </c>
      <c r="N3314" s="22">
        <f t="shared" si="211"/>
        <v>13.14</v>
      </c>
      <c r="O3314" s="444">
        <f>IF(ISNUMBER(F3314),IF(G3314="",VLOOKUP($A3314,'Loc Coefficients Config'!$A:$I,9,FALSE),VLOOKUP(G3314,'Loc Coefficients Location'!A:F,6,FALSE)),"")</f>
        <v>7.9690999999999998E-2</v>
      </c>
      <c r="P3314" s="22">
        <f t="shared" si="212"/>
        <v>10.029999999999999</v>
      </c>
    </row>
    <row r="3315" spans="1:16" ht="16.5" thickBot="1">
      <c r="A3315" s="131" t="s">
        <v>5514</v>
      </c>
      <c r="B3315" s="28" t="s">
        <v>5515</v>
      </c>
      <c r="C3315" s="102" t="s">
        <v>5516</v>
      </c>
      <c r="D3315" s="49"/>
      <c r="E3315" s="49"/>
      <c r="F3315" s="50">
        <v>22.6</v>
      </c>
      <c r="G3315" s="443" t="s">
        <v>11187</v>
      </c>
      <c r="H3315" s="22">
        <f t="shared" si="209"/>
        <v>6.08</v>
      </c>
      <c r="I3315" s="22">
        <f t="shared" si="209"/>
        <v>3.13</v>
      </c>
      <c r="J3315" s="22">
        <f t="shared" si="209"/>
        <v>2.15</v>
      </c>
      <c r="K3315" s="444">
        <f>IF(ISNUMBER(F3315),IF(G3315="",VLOOKUP($A3315,'Loc Coefficients Config'!$A:$G,7,FALSE),VLOOKUP(G3315,'Loc Coefficients Location'!A:D,4,FALSE)),"")</f>
        <v>0.19253700000000001</v>
      </c>
      <c r="L3315" s="22">
        <f t="shared" si="210"/>
        <v>4.3499999999999996</v>
      </c>
      <c r="M3315" s="444">
        <f>IF(ISNUMBER(F3315),IF(G3315="",VLOOKUP($A3315,'Loc Coefficients Config'!$A:$H,8,FALSE),VLOOKUP(G3315,'Loc Coefficients Location'!A:E,5,FALSE)),"")</f>
        <v>0.104333</v>
      </c>
      <c r="N3315" s="22">
        <f t="shared" si="211"/>
        <v>2.36</v>
      </c>
      <c r="O3315" s="444">
        <f>IF(ISNUMBER(F3315),IF(G3315="",VLOOKUP($A3315,'Loc Coefficients Config'!$A:$I,9,FALSE),VLOOKUP(G3315,'Loc Coefficients Location'!A:F,6,FALSE)),"")</f>
        <v>7.9690999999999998E-2</v>
      </c>
      <c r="P3315" s="22">
        <f t="shared" si="212"/>
        <v>1.8</v>
      </c>
    </row>
    <row r="3316" spans="1:16" ht="16.5" thickBot="1">
      <c r="A3316" s="23"/>
      <c r="B3316" s="63" t="s">
        <v>5466</v>
      </c>
      <c r="C3316" s="232" t="s">
        <v>5467</v>
      </c>
      <c r="D3316" s="64"/>
      <c r="E3316" s="64"/>
      <c r="F3316" s="66">
        <v>22.6</v>
      </c>
      <c r="G3316" s="443" t="s">
        <v>11187</v>
      </c>
      <c r="H3316" s="22">
        <f t="shared" si="209"/>
        <v>6.08</v>
      </c>
      <c r="I3316" s="22">
        <f t="shared" si="209"/>
        <v>3.13</v>
      </c>
      <c r="J3316" s="22">
        <f t="shared" si="209"/>
        <v>2.15</v>
      </c>
      <c r="K3316" s="444">
        <f>IF(ISNUMBER(F3316),IF(G3316="",VLOOKUP($A3316,'Loc Coefficients Config'!$A:$G,7,FALSE),VLOOKUP(G3316,'Loc Coefficients Location'!A:D,4,FALSE)),"")</f>
        <v>0.19253700000000001</v>
      </c>
      <c r="L3316" s="22">
        <f t="shared" si="210"/>
        <v>4.3499999999999996</v>
      </c>
      <c r="M3316" s="444">
        <f>IF(ISNUMBER(F3316),IF(G3316="",VLOOKUP($A3316,'Loc Coefficients Config'!$A:$H,8,FALSE),VLOOKUP(G3316,'Loc Coefficients Location'!A:E,5,FALSE)),"")</f>
        <v>0.104333</v>
      </c>
      <c r="N3316" s="22">
        <f t="shared" si="211"/>
        <v>2.36</v>
      </c>
      <c r="O3316" s="444">
        <f>IF(ISNUMBER(F3316),IF(G3316="",VLOOKUP($A3316,'Loc Coefficients Config'!$A:$I,9,FALSE),VLOOKUP(G3316,'Loc Coefficients Location'!A:F,6,FALSE)),"")</f>
        <v>7.9690999999999998E-2</v>
      </c>
      <c r="P3316" s="22">
        <f t="shared" si="212"/>
        <v>1.8</v>
      </c>
    </row>
    <row r="3317" spans="1:16" ht="16.5" thickBot="1">
      <c r="A3317" s="131" t="s">
        <v>5517</v>
      </c>
      <c r="B3317" s="28" t="s">
        <v>5518</v>
      </c>
      <c r="C3317" s="102" t="s">
        <v>5519</v>
      </c>
      <c r="D3317" s="49"/>
      <c r="E3317" s="49" t="s">
        <v>79</v>
      </c>
      <c r="F3317" s="50">
        <v>102.5</v>
      </c>
      <c r="G3317" s="443" t="s">
        <v>11187</v>
      </c>
      <c r="H3317" s="22">
        <f t="shared" si="209"/>
        <v>27.56</v>
      </c>
      <c r="I3317" s="22">
        <f t="shared" si="209"/>
        <v>14.18</v>
      </c>
      <c r="J3317" s="22">
        <f t="shared" si="209"/>
        <v>9.74</v>
      </c>
      <c r="K3317" s="444">
        <f>IF(ISNUMBER(F3317),IF(G3317="",VLOOKUP($A3317,'Loc Coefficients Config'!$A:$G,7,FALSE),VLOOKUP(G3317,'Loc Coefficients Location'!A:D,4,FALSE)),"")</f>
        <v>0.19253700000000001</v>
      </c>
      <c r="L3317" s="22">
        <f t="shared" si="210"/>
        <v>19.739999999999998</v>
      </c>
      <c r="M3317" s="444">
        <f>IF(ISNUMBER(F3317),IF(G3317="",VLOOKUP($A3317,'Loc Coefficients Config'!$A:$H,8,FALSE),VLOOKUP(G3317,'Loc Coefficients Location'!A:E,5,FALSE)),"")</f>
        <v>0.104333</v>
      </c>
      <c r="N3317" s="22">
        <f t="shared" si="211"/>
        <v>10.69</v>
      </c>
      <c r="O3317" s="444">
        <f>IF(ISNUMBER(F3317),IF(G3317="",VLOOKUP($A3317,'Loc Coefficients Config'!$A:$I,9,FALSE),VLOOKUP(G3317,'Loc Coefficients Location'!A:F,6,FALSE)),"")</f>
        <v>7.9690999999999998E-2</v>
      </c>
      <c r="P3317" s="22">
        <f t="shared" si="212"/>
        <v>8.17</v>
      </c>
    </row>
    <row r="3318" spans="1:16" ht="16.5" thickBot="1">
      <c r="A3318" s="23"/>
      <c r="B3318" s="33" t="s">
        <v>5520</v>
      </c>
      <c r="C3318" s="77" t="s">
        <v>5521</v>
      </c>
      <c r="D3318" s="37"/>
      <c r="E3318" s="37" t="s">
        <v>79</v>
      </c>
      <c r="F3318" s="39">
        <v>102.5</v>
      </c>
      <c r="G3318" s="443" t="s">
        <v>11187</v>
      </c>
      <c r="H3318" s="22">
        <f t="shared" si="209"/>
        <v>27.56</v>
      </c>
      <c r="I3318" s="22">
        <f t="shared" si="209"/>
        <v>14.18</v>
      </c>
      <c r="J3318" s="22">
        <f t="shared" si="209"/>
        <v>9.74</v>
      </c>
      <c r="K3318" s="444">
        <f>IF(ISNUMBER(F3318),IF(G3318="",VLOOKUP($A3318,'Loc Coefficients Config'!$A:$G,7,FALSE),VLOOKUP(G3318,'Loc Coefficients Location'!A:D,4,FALSE)),"")</f>
        <v>0.19253700000000001</v>
      </c>
      <c r="L3318" s="22">
        <f t="shared" si="210"/>
        <v>19.739999999999998</v>
      </c>
      <c r="M3318" s="444">
        <f>IF(ISNUMBER(F3318),IF(G3318="",VLOOKUP($A3318,'Loc Coefficients Config'!$A:$H,8,FALSE),VLOOKUP(G3318,'Loc Coefficients Location'!A:E,5,FALSE)),"")</f>
        <v>0.104333</v>
      </c>
      <c r="N3318" s="22">
        <f t="shared" si="211"/>
        <v>10.69</v>
      </c>
      <c r="O3318" s="444">
        <f>IF(ISNUMBER(F3318),IF(G3318="",VLOOKUP($A3318,'Loc Coefficients Config'!$A:$I,9,FALSE),VLOOKUP(G3318,'Loc Coefficients Location'!A:F,6,FALSE)),"")</f>
        <v>7.9690999999999998E-2</v>
      </c>
      <c r="P3318" s="22">
        <f t="shared" si="212"/>
        <v>8.17</v>
      </c>
    </row>
    <row r="3319" spans="1:16" ht="16.5" thickBot="1">
      <c r="A3319" s="23"/>
      <c r="B3319" s="33" t="s">
        <v>5522</v>
      </c>
      <c r="C3319" s="541" t="s">
        <v>5523</v>
      </c>
      <c r="D3319" s="37"/>
      <c r="E3319" s="37"/>
      <c r="F3319" s="39">
        <v>102.5</v>
      </c>
      <c r="G3319" s="443" t="s">
        <v>11187</v>
      </c>
      <c r="H3319" s="22">
        <f t="shared" si="209"/>
        <v>27.56</v>
      </c>
      <c r="I3319" s="22">
        <f t="shared" si="209"/>
        <v>14.18</v>
      </c>
      <c r="J3319" s="22">
        <f t="shared" si="209"/>
        <v>9.74</v>
      </c>
      <c r="K3319" s="444">
        <f>IF(ISNUMBER(F3319),IF(G3319="",VLOOKUP($A3319,'Loc Coefficients Config'!$A:$G,7,FALSE),VLOOKUP(G3319,'Loc Coefficients Location'!A:D,4,FALSE)),"")</f>
        <v>0.19253700000000001</v>
      </c>
      <c r="L3319" s="22">
        <f t="shared" si="210"/>
        <v>19.739999999999998</v>
      </c>
      <c r="M3319" s="444">
        <f>IF(ISNUMBER(F3319),IF(G3319="",VLOOKUP($A3319,'Loc Coefficients Config'!$A:$H,8,FALSE),VLOOKUP(G3319,'Loc Coefficients Location'!A:E,5,FALSE)),"")</f>
        <v>0.104333</v>
      </c>
      <c r="N3319" s="22">
        <f t="shared" si="211"/>
        <v>10.69</v>
      </c>
      <c r="O3319" s="444">
        <f>IF(ISNUMBER(F3319),IF(G3319="",VLOOKUP($A3319,'Loc Coefficients Config'!$A:$I,9,FALSE),VLOOKUP(G3319,'Loc Coefficients Location'!A:F,6,FALSE)),"")</f>
        <v>7.9690999999999998E-2</v>
      </c>
      <c r="P3319" s="22">
        <f t="shared" si="212"/>
        <v>8.17</v>
      </c>
    </row>
    <row r="3320" spans="1:16" ht="16.5" thickBot="1">
      <c r="A3320" s="23"/>
      <c r="B3320" s="33" t="s">
        <v>5518</v>
      </c>
      <c r="C3320" s="77" t="s">
        <v>5524</v>
      </c>
      <c r="D3320" s="37"/>
      <c r="E3320" s="37" t="s">
        <v>79</v>
      </c>
      <c r="F3320" s="39">
        <v>102.5</v>
      </c>
      <c r="G3320" s="443" t="s">
        <v>11187</v>
      </c>
      <c r="H3320" s="22">
        <f t="shared" si="209"/>
        <v>27.56</v>
      </c>
      <c r="I3320" s="22">
        <f t="shared" si="209"/>
        <v>14.18</v>
      </c>
      <c r="J3320" s="22">
        <f t="shared" si="209"/>
        <v>9.74</v>
      </c>
      <c r="K3320" s="444">
        <f>IF(ISNUMBER(F3320),IF(G3320="",VLOOKUP($A3320,'Loc Coefficients Config'!$A:$G,7,FALSE),VLOOKUP(G3320,'Loc Coefficients Location'!A:D,4,FALSE)),"")</f>
        <v>0.19253700000000001</v>
      </c>
      <c r="L3320" s="22">
        <f t="shared" si="210"/>
        <v>19.739999999999998</v>
      </c>
      <c r="M3320" s="444">
        <f>IF(ISNUMBER(F3320),IF(G3320="",VLOOKUP($A3320,'Loc Coefficients Config'!$A:$H,8,FALSE),VLOOKUP(G3320,'Loc Coefficients Location'!A:E,5,FALSE)),"")</f>
        <v>0.104333</v>
      </c>
      <c r="N3320" s="22">
        <f t="shared" si="211"/>
        <v>10.69</v>
      </c>
      <c r="O3320" s="444">
        <f>IF(ISNUMBER(F3320),IF(G3320="",VLOOKUP($A3320,'Loc Coefficients Config'!$A:$I,9,FALSE),VLOOKUP(G3320,'Loc Coefficients Location'!A:F,6,FALSE)),"")</f>
        <v>7.9690999999999998E-2</v>
      </c>
      <c r="P3320" s="22">
        <f t="shared" si="212"/>
        <v>8.17</v>
      </c>
    </row>
    <row r="3321" spans="1:16" ht="16.5" thickBot="1">
      <c r="A3321" s="23"/>
      <c r="B3321" s="33" t="s">
        <v>5525</v>
      </c>
      <c r="C3321" s="77" t="s">
        <v>5526</v>
      </c>
      <c r="D3321" s="37"/>
      <c r="E3321" s="37" t="s">
        <v>79</v>
      </c>
      <c r="F3321" s="39">
        <v>102.5</v>
      </c>
      <c r="G3321" s="443" t="s">
        <v>11187</v>
      </c>
      <c r="H3321" s="22">
        <f t="shared" si="209"/>
        <v>27.56</v>
      </c>
      <c r="I3321" s="22">
        <f t="shared" si="209"/>
        <v>14.18</v>
      </c>
      <c r="J3321" s="22">
        <f t="shared" si="209"/>
        <v>9.74</v>
      </c>
      <c r="K3321" s="444">
        <f>IF(ISNUMBER(F3321),IF(G3321="",VLOOKUP($A3321,'Loc Coefficients Config'!$A:$G,7,FALSE),VLOOKUP(G3321,'Loc Coefficients Location'!A:D,4,FALSE)),"")</f>
        <v>0.19253700000000001</v>
      </c>
      <c r="L3321" s="22">
        <f t="shared" si="210"/>
        <v>19.739999999999998</v>
      </c>
      <c r="M3321" s="444">
        <f>IF(ISNUMBER(F3321),IF(G3321="",VLOOKUP($A3321,'Loc Coefficients Config'!$A:$H,8,FALSE),VLOOKUP(G3321,'Loc Coefficients Location'!A:E,5,FALSE)),"")</f>
        <v>0.104333</v>
      </c>
      <c r="N3321" s="22">
        <f t="shared" si="211"/>
        <v>10.69</v>
      </c>
      <c r="O3321" s="444">
        <f>IF(ISNUMBER(F3321),IF(G3321="",VLOOKUP($A3321,'Loc Coefficients Config'!$A:$I,9,FALSE),VLOOKUP(G3321,'Loc Coefficients Location'!A:F,6,FALSE)),"")</f>
        <v>7.9690999999999998E-2</v>
      </c>
      <c r="P3321" s="22">
        <f t="shared" si="212"/>
        <v>8.17</v>
      </c>
    </row>
    <row r="3322" spans="1:16" ht="16.5" thickBot="1">
      <c r="A3322" s="23"/>
      <c r="B3322" s="33" t="s">
        <v>5527</v>
      </c>
      <c r="C3322" s="77" t="s">
        <v>5528</v>
      </c>
      <c r="D3322" s="37"/>
      <c r="E3322" s="37" t="s">
        <v>79</v>
      </c>
      <c r="F3322" s="39">
        <v>102.5</v>
      </c>
      <c r="G3322" s="443" t="s">
        <v>11187</v>
      </c>
      <c r="H3322" s="22">
        <f t="shared" si="209"/>
        <v>27.56</v>
      </c>
      <c r="I3322" s="22">
        <f t="shared" si="209"/>
        <v>14.18</v>
      </c>
      <c r="J3322" s="22">
        <f t="shared" si="209"/>
        <v>9.74</v>
      </c>
      <c r="K3322" s="444">
        <f>IF(ISNUMBER(F3322),IF(G3322="",VLOOKUP($A3322,'Loc Coefficients Config'!$A:$G,7,FALSE),VLOOKUP(G3322,'Loc Coefficients Location'!A:D,4,FALSE)),"")</f>
        <v>0.19253700000000001</v>
      </c>
      <c r="L3322" s="22">
        <f t="shared" si="210"/>
        <v>19.739999999999998</v>
      </c>
      <c r="M3322" s="444">
        <f>IF(ISNUMBER(F3322),IF(G3322="",VLOOKUP($A3322,'Loc Coefficients Config'!$A:$H,8,FALSE),VLOOKUP(G3322,'Loc Coefficients Location'!A:E,5,FALSE)),"")</f>
        <v>0.104333</v>
      </c>
      <c r="N3322" s="22">
        <f t="shared" si="211"/>
        <v>10.69</v>
      </c>
      <c r="O3322" s="444">
        <f>IF(ISNUMBER(F3322),IF(G3322="",VLOOKUP($A3322,'Loc Coefficients Config'!$A:$I,9,FALSE),VLOOKUP(G3322,'Loc Coefficients Location'!A:F,6,FALSE)),"")</f>
        <v>7.9690999999999998E-2</v>
      </c>
      <c r="P3322" s="22">
        <f t="shared" si="212"/>
        <v>8.17</v>
      </c>
    </row>
    <row r="3323" spans="1:16" ht="16.5" thickBot="1">
      <c r="A3323" s="23"/>
      <c r="B3323" s="33" t="s">
        <v>5529</v>
      </c>
      <c r="C3323" s="77" t="s">
        <v>5530</v>
      </c>
      <c r="D3323" s="37"/>
      <c r="E3323" s="37" t="s">
        <v>79</v>
      </c>
      <c r="F3323" s="39">
        <v>102.5</v>
      </c>
      <c r="G3323" s="443" t="s">
        <v>11187</v>
      </c>
      <c r="H3323" s="22">
        <f t="shared" si="209"/>
        <v>27.56</v>
      </c>
      <c r="I3323" s="22">
        <f t="shared" si="209"/>
        <v>14.18</v>
      </c>
      <c r="J3323" s="22">
        <f t="shared" si="209"/>
        <v>9.74</v>
      </c>
      <c r="K3323" s="444">
        <f>IF(ISNUMBER(F3323),IF(G3323="",VLOOKUP($A3323,'Loc Coefficients Config'!$A:$G,7,FALSE),VLOOKUP(G3323,'Loc Coefficients Location'!A:D,4,FALSE)),"")</f>
        <v>0.19253700000000001</v>
      </c>
      <c r="L3323" s="22">
        <f t="shared" si="210"/>
        <v>19.739999999999998</v>
      </c>
      <c r="M3323" s="444">
        <f>IF(ISNUMBER(F3323),IF(G3323="",VLOOKUP($A3323,'Loc Coefficients Config'!$A:$H,8,FALSE),VLOOKUP(G3323,'Loc Coefficients Location'!A:E,5,FALSE)),"")</f>
        <v>0.104333</v>
      </c>
      <c r="N3323" s="22">
        <f t="shared" si="211"/>
        <v>10.69</v>
      </c>
      <c r="O3323" s="444">
        <f>IF(ISNUMBER(F3323),IF(G3323="",VLOOKUP($A3323,'Loc Coefficients Config'!$A:$I,9,FALSE),VLOOKUP(G3323,'Loc Coefficients Location'!A:F,6,FALSE)),"")</f>
        <v>7.9690999999999998E-2</v>
      </c>
      <c r="P3323" s="22">
        <f t="shared" si="212"/>
        <v>8.17</v>
      </c>
    </row>
    <row r="3324" spans="1:16" ht="16.5" thickBot="1">
      <c r="A3324" s="23"/>
      <c r="B3324" s="33" t="s">
        <v>5531</v>
      </c>
      <c r="C3324" s="77" t="s">
        <v>5532</v>
      </c>
      <c r="D3324" s="37"/>
      <c r="E3324" s="37" t="s">
        <v>79</v>
      </c>
      <c r="F3324" s="39">
        <v>102.5</v>
      </c>
      <c r="G3324" s="443" t="s">
        <v>11187</v>
      </c>
      <c r="H3324" s="22">
        <f t="shared" si="209"/>
        <v>27.56</v>
      </c>
      <c r="I3324" s="22">
        <f t="shared" si="209"/>
        <v>14.18</v>
      </c>
      <c r="J3324" s="22">
        <f t="shared" si="209"/>
        <v>9.74</v>
      </c>
      <c r="K3324" s="444">
        <f>IF(ISNUMBER(F3324),IF(G3324="",VLOOKUP($A3324,'Loc Coefficients Config'!$A:$G,7,FALSE),VLOOKUP(G3324,'Loc Coefficients Location'!A:D,4,FALSE)),"")</f>
        <v>0.19253700000000001</v>
      </c>
      <c r="L3324" s="22">
        <f t="shared" si="210"/>
        <v>19.739999999999998</v>
      </c>
      <c r="M3324" s="444">
        <f>IF(ISNUMBER(F3324),IF(G3324="",VLOOKUP($A3324,'Loc Coefficients Config'!$A:$H,8,FALSE),VLOOKUP(G3324,'Loc Coefficients Location'!A:E,5,FALSE)),"")</f>
        <v>0.104333</v>
      </c>
      <c r="N3324" s="22">
        <f t="shared" si="211"/>
        <v>10.69</v>
      </c>
      <c r="O3324" s="444">
        <f>IF(ISNUMBER(F3324),IF(G3324="",VLOOKUP($A3324,'Loc Coefficients Config'!$A:$I,9,FALSE),VLOOKUP(G3324,'Loc Coefficients Location'!A:F,6,FALSE)),"")</f>
        <v>7.9690999999999998E-2</v>
      </c>
      <c r="P3324" s="22">
        <f t="shared" si="212"/>
        <v>8.17</v>
      </c>
    </row>
    <row r="3325" spans="1:16" ht="16.5" thickBot="1">
      <c r="A3325" s="23"/>
      <c r="B3325" s="33" t="s">
        <v>5533</v>
      </c>
      <c r="C3325" s="77" t="s">
        <v>5534</v>
      </c>
      <c r="D3325" s="37"/>
      <c r="E3325" s="37" t="s">
        <v>79</v>
      </c>
      <c r="F3325" s="39">
        <v>102.5</v>
      </c>
      <c r="G3325" s="443" t="s">
        <v>11187</v>
      </c>
      <c r="H3325" s="22">
        <f t="shared" si="209"/>
        <v>27.56</v>
      </c>
      <c r="I3325" s="22">
        <f t="shared" si="209"/>
        <v>14.18</v>
      </c>
      <c r="J3325" s="22">
        <f t="shared" si="209"/>
        <v>9.74</v>
      </c>
      <c r="K3325" s="444">
        <f>IF(ISNUMBER(F3325),IF(G3325="",VLOOKUP($A3325,'Loc Coefficients Config'!$A:$G,7,FALSE),VLOOKUP(G3325,'Loc Coefficients Location'!A:D,4,FALSE)),"")</f>
        <v>0.19253700000000001</v>
      </c>
      <c r="L3325" s="22">
        <f t="shared" si="210"/>
        <v>19.739999999999998</v>
      </c>
      <c r="M3325" s="444">
        <f>IF(ISNUMBER(F3325),IF(G3325="",VLOOKUP($A3325,'Loc Coefficients Config'!$A:$H,8,FALSE),VLOOKUP(G3325,'Loc Coefficients Location'!A:E,5,FALSE)),"")</f>
        <v>0.104333</v>
      </c>
      <c r="N3325" s="22">
        <f t="shared" si="211"/>
        <v>10.69</v>
      </c>
      <c r="O3325" s="444">
        <f>IF(ISNUMBER(F3325),IF(G3325="",VLOOKUP($A3325,'Loc Coefficients Config'!$A:$I,9,FALSE),VLOOKUP(G3325,'Loc Coefficients Location'!A:F,6,FALSE)),"")</f>
        <v>7.9690999999999998E-2</v>
      </c>
      <c r="P3325" s="22">
        <f t="shared" si="212"/>
        <v>8.17</v>
      </c>
    </row>
    <row r="3326" spans="1:16" ht="16.5" thickBot="1">
      <c r="A3326" s="23"/>
      <c r="B3326" s="33" t="s">
        <v>5535</v>
      </c>
      <c r="C3326" s="77" t="s">
        <v>5536</v>
      </c>
      <c r="D3326" s="37"/>
      <c r="E3326" s="37" t="s">
        <v>79</v>
      </c>
      <c r="F3326" s="39">
        <v>102.5</v>
      </c>
      <c r="G3326" s="443" t="s">
        <v>11187</v>
      </c>
      <c r="H3326" s="22">
        <f t="shared" si="209"/>
        <v>27.56</v>
      </c>
      <c r="I3326" s="22">
        <f t="shared" si="209"/>
        <v>14.18</v>
      </c>
      <c r="J3326" s="22">
        <f t="shared" si="209"/>
        <v>9.74</v>
      </c>
      <c r="K3326" s="444">
        <f>IF(ISNUMBER(F3326),IF(G3326="",VLOOKUP($A3326,'Loc Coefficients Config'!$A:$G,7,FALSE),VLOOKUP(G3326,'Loc Coefficients Location'!A:D,4,FALSE)),"")</f>
        <v>0.19253700000000001</v>
      </c>
      <c r="L3326" s="22">
        <f t="shared" si="210"/>
        <v>19.739999999999998</v>
      </c>
      <c r="M3326" s="444">
        <f>IF(ISNUMBER(F3326),IF(G3326="",VLOOKUP($A3326,'Loc Coefficients Config'!$A:$H,8,FALSE),VLOOKUP(G3326,'Loc Coefficients Location'!A:E,5,FALSE)),"")</f>
        <v>0.104333</v>
      </c>
      <c r="N3326" s="22">
        <f t="shared" si="211"/>
        <v>10.69</v>
      </c>
      <c r="O3326" s="444">
        <f>IF(ISNUMBER(F3326),IF(G3326="",VLOOKUP($A3326,'Loc Coefficients Config'!$A:$I,9,FALSE),VLOOKUP(G3326,'Loc Coefficients Location'!A:F,6,FALSE)),"")</f>
        <v>7.9690999999999998E-2</v>
      </c>
      <c r="P3326" s="22">
        <f t="shared" si="212"/>
        <v>8.17</v>
      </c>
    </row>
    <row r="3327" spans="1:16" ht="16.5" thickBot="1">
      <c r="A3327" s="23"/>
      <c r="B3327" s="33" t="s">
        <v>5537</v>
      </c>
      <c r="C3327" s="77" t="s">
        <v>5538</v>
      </c>
      <c r="D3327" s="37"/>
      <c r="E3327" s="37" t="s">
        <v>79</v>
      </c>
      <c r="F3327" s="39">
        <v>102.5</v>
      </c>
      <c r="G3327" s="443" t="s">
        <v>11187</v>
      </c>
      <c r="H3327" s="22">
        <f t="shared" si="209"/>
        <v>27.56</v>
      </c>
      <c r="I3327" s="22">
        <f t="shared" si="209"/>
        <v>14.18</v>
      </c>
      <c r="J3327" s="22">
        <f t="shared" si="209"/>
        <v>9.74</v>
      </c>
      <c r="K3327" s="444">
        <f>IF(ISNUMBER(F3327),IF(G3327="",VLOOKUP($A3327,'Loc Coefficients Config'!$A:$G,7,FALSE),VLOOKUP(G3327,'Loc Coefficients Location'!A:D,4,FALSE)),"")</f>
        <v>0.19253700000000001</v>
      </c>
      <c r="L3327" s="22">
        <f t="shared" si="210"/>
        <v>19.739999999999998</v>
      </c>
      <c r="M3327" s="444">
        <f>IF(ISNUMBER(F3327),IF(G3327="",VLOOKUP($A3327,'Loc Coefficients Config'!$A:$H,8,FALSE),VLOOKUP(G3327,'Loc Coefficients Location'!A:E,5,FALSE)),"")</f>
        <v>0.104333</v>
      </c>
      <c r="N3327" s="22">
        <f t="shared" si="211"/>
        <v>10.69</v>
      </c>
      <c r="O3327" s="444">
        <f>IF(ISNUMBER(F3327),IF(G3327="",VLOOKUP($A3327,'Loc Coefficients Config'!$A:$I,9,FALSE),VLOOKUP(G3327,'Loc Coefficients Location'!A:F,6,FALSE)),"")</f>
        <v>7.9690999999999998E-2</v>
      </c>
      <c r="P3327" s="22">
        <f t="shared" si="212"/>
        <v>8.17</v>
      </c>
    </row>
    <row r="3328" spans="1:16" ht="16.5" thickBot="1">
      <c r="A3328" s="23"/>
      <c r="B3328" s="33" t="s">
        <v>5539</v>
      </c>
      <c r="C3328" s="77" t="s">
        <v>5540</v>
      </c>
      <c r="D3328" s="37"/>
      <c r="E3328" s="37" t="s">
        <v>79</v>
      </c>
      <c r="F3328" s="39">
        <v>102.5</v>
      </c>
      <c r="G3328" s="443" t="s">
        <v>11187</v>
      </c>
      <c r="H3328" s="22">
        <f t="shared" si="209"/>
        <v>27.56</v>
      </c>
      <c r="I3328" s="22">
        <f t="shared" si="209"/>
        <v>14.18</v>
      </c>
      <c r="J3328" s="22">
        <f t="shared" si="209"/>
        <v>9.74</v>
      </c>
      <c r="K3328" s="444">
        <f>IF(ISNUMBER(F3328),IF(G3328="",VLOOKUP($A3328,'Loc Coefficients Config'!$A:$G,7,FALSE),VLOOKUP(G3328,'Loc Coefficients Location'!A:D,4,FALSE)),"")</f>
        <v>0.19253700000000001</v>
      </c>
      <c r="L3328" s="22">
        <f t="shared" si="210"/>
        <v>19.739999999999998</v>
      </c>
      <c r="M3328" s="444">
        <f>IF(ISNUMBER(F3328),IF(G3328="",VLOOKUP($A3328,'Loc Coefficients Config'!$A:$H,8,FALSE),VLOOKUP(G3328,'Loc Coefficients Location'!A:E,5,FALSE)),"")</f>
        <v>0.104333</v>
      </c>
      <c r="N3328" s="22">
        <f t="shared" si="211"/>
        <v>10.69</v>
      </c>
      <c r="O3328" s="444">
        <f>IF(ISNUMBER(F3328),IF(G3328="",VLOOKUP($A3328,'Loc Coefficients Config'!$A:$I,9,FALSE),VLOOKUP(G3328,'Loc Coefficients Location'!A:F,6,FALSE)),"")</f>
        <v>7.9690999999999998E-2</v>
      </c>
      <c r="P3328" s="22">
        <f t="shared" si="212"/>
        <v>8.17</v>
      </c>
    </row>
    <row r="3329" spans="1:16" ht="16.5" thickBot="1">
      <c r="A3329" s="23"/>
      <c r="B3329" s="33" t="s">
        <v>5541</v>
      </c>
      <c r="C3329" s="77" t="s">
        <v>5542</v>
      </c>
      <c r="D3329" s="37"/>
      <c r="E3329" s="37" t="s">
        <v>79</v>
      </c>
      <c r="F3329" s="39">
        <v>102.5</v>
      </c>
      <c r="G3329" s="443" t="s">
        <v>11187</v>
      </c>
      <c r="H3329" s="22">
        <f t="shared" si="209"/>
        <v>27.56</v>
      </c>
      <c r="I3329" s="22">
        <f t="shared" si="209"/>
        <v>14.18</v>
      </c>
      <c r="J3329" s="22">
        <f t="shared" si="209"/>
        <v>9.74</v>
      </c>
      <c r="K3329" s="444">
        <f>IF(ISNUMBER(F3329),IF(G3329="",VLOOKUP($A3329,'Loc Coefficients Config'!$A:$G,7,FALSE),VLOOKUP(G3329,'Loc Coefficients Location'!A:D,4,FALSE)),"")</f>
        <v>0.19253700000000001</v>
      </c>
      <c r="L3329" s="22">
        <f t="shared" si="210"/>
        <v>19.739999999999998</v>
      </c>
      <c r="M3329" s="444">
        <f>IF(ISNUMBER(F3329),IF(G3329="",VLOOKUP($A3329,'Loc Coefficients Config'!$A:$H,8,FALSE),VLOOKUP(G3329,'Loc Coefficients Location'!A:E,5,FALSE)),"")</f>
        <v>0.104333</v>
      </c>
      <c r="N3329" s="22">
        <f t="shared" si="211"/>
        <v>10.69</v>
      </c>
      <c r="O3329" s="444">
        <f>IF(ISNUMBER(F3329),IF(G3329="",VLOOKUP($A3329,'Loc Coefficients Config'!$A:$I,9,FALSE),VLOOKUP(G3329,'Loc Coefficients Location'!A:F,6,FALSE)),"")</f>
        <v>7.9690999999999998E-2</v>
      </c>
      <c r="P3329" s="22">
        <f t="shared" si="212"/>
        <v>8.17</v>
      </c>
    </row>
    <row r="3330" spans="1:16" ht="16.5" thickBot="1">
      <c r="A3330" s="23"/>
      <c r="B3330" s="33" t="s">
        <v>5543</v>
      </c>
      <c r="C3330" s="77" t="s">
        <v>5544</v>
      </c>
      <c r="D3330" s="37"/>
      <c r="E3330" s="37" t="s">
        <v>79</v>
      </c>
      <c r="F3330" s="39">
        <v>102.5</v>
      </c>
      <c r="G3330" s="443" t="s">
        <v>11187</v>
      </c>
      <c r="H3330" s="22">
        <f t="shared" si="209"/>
        <v>27.56</v>
      </c>
      <c r="I3330" s="22">
        <f t="shared" si="209"/>
        <v>14.18</v>
      </c>
      <c r="J3330" s="22">
        <f t="shared" si="209"/>
        <v>9.74</v>
      </c>
      <c r="K3330" s="444">
        <f>IF(ISNUMBER(F3330),IF(G3330="",VLOOKUP($A3330,'Loc Coefficients Config'!$A:$G,7,FALSE),VLOOKUP(G3330,'Loc Coefficients Location'!A:D,4,FALSE)),"")</f>
        <v>0.19253700000000001</v>
      </c>
      <c r="L3330" s="22">
        <f t="shared" si="210"/>
        <v>19.739999999999998</v>
      </c>
      <c r="M3330" s="444">
        <f>IF(ISNUMBER(F3330),IF(G3330="",VLOOKUP($A3330,'Loc Coefficients Config'!$A:$H,8,FALSE),VLOOKUP(G3330,'Loc Coefficients Location'!A:E,5,FALSE)),"")</f>
        <v>0.104333</v>
      </c>
      <c r="N3330" s="22">
        <f t="shared" si="211"/>
        <v>10.69</v>
      </c>
      <c r="O3330" s="444">
        <f>IF(ISNUMBER(F3330),IF(G3330="",VLOOKUP($A3330,'Loc Coefficients Config'!$A:$I,9,FALSE),VLOOKUP(G3330,'Loc Coefficients Location'!A:F,6,FALSE)),"")</f>
        <v>7.9690999999999998E-2</v>
      </c>
      <c r="P3330" s="22">
        <f t="shared" si="212"/>
        <v>8.17</v>
      </c>
    </row>
    <row r="3331" spans="1:16" ht="16.5" thickBot="1">
      <c r="A3331" s="23"/>
      <c r="B3331" s="33" t="s">
        <v>5545</v>
      </c>
      <c r="C3331" s="77" t="s">
        <v>5546</v>
      </c>
      <c r="D3331" s="37"/>
      <c r="E3331" s="37" t="s">
        <v>79</v>
      </c>
      <c r="F3331" s="39">
        <v>102.5</v>
      </c>
      <c r="G3331" s="443" t="s">
        <v>11187</v>
      </c>
      <c r="H3331" s="22">
        <f t="shared" si="209"/>
        <v>27.56</v>
      </c>
      <c r="I3331" s="22">
        <f t="shared" si="209"/>
        <v>14.18</v>
      </c>
      <c r="J3331" s="22">
        <f t="shared" si="209"/>
        <v>9.74</v>
      </c>
      <c r="K3331" s="444">
        <f>IF(ISNUMBER(F3331),IF(G3331="",VLOOKUP($A3331,'Loc Coefficients Config'!$A:$G,7,FALSE),VLOOKUP(G3331,'Loc Coefficients Location'!A:D,4,FALSE)),"")</f>
        <v>0.19253700000000001</v>
      </c>
      <c r="L3331" s="22">
        <f t="shared" si="210"/>
        <v>19.739999999999998</v>
      </c>
      <c r="M3331" s="444">
        <f>IF(ISNUMBER(F3331),IF(G3331="",VLOOKUP($A3331,'Loc Coefficients Config'!$A:$H,8,FALSE),VLOOKUP(G3331,'Loc Coefficients Location'!A:E,5,FALSE)),"")</f>
        <v>0.104333</v>
      </c>
      <c r="N3331" s="22">
        <f t="shared" si="211"/>
        <v>10.69</v>
      </c>
      <c r="O3331" s="444">
        <f>IF(ISNUMBER(F3331),IF(G3331="",VLOOKUP($A3331,'Loc Coefficients Config'!$A:$I,9,FALSE),VLOOKUP(G3331,'Loc Coefficients Location'!A:F,6,FALSE)),"")</f>
        <v>7.9690999999999998E-2</v>
      </c>
      <c r="P3331" s="22">
        <f t="shared" si="212"/>
        <v>8.17</v>
      </c>
    </row>
    <row r="3332" spans="1:16" ht="16.5" thickBot="1">
      <c r="A3332" s="23"/>
      <c r="B3332" s="33" t="s">
        <v>5547</v>
      </c>
      <c r="C3332" s="77" t="s">
        <v>5548</v>
      </c>
      <c r="D3332" s="37"/>
      <c r="E3332" s="37"/>
      <c r="F3332" s="39">
        <v>102.5</v>
      </c>
      <c r="G3332" s="443" t="s">
        <v>11187</v>
      </c>
      <c r="H3332" s="22">
        <f t="shared" si="209"/>
        <v>27.56</v>
      </c>
      <c r="I3332" s="22">
        <f t="shared" si="209"/>
        <v>14.18</v>
      </c>
      <c r="J3332" s="22">
        <f t="shared" si="209"/>
        <v>9.74</v>
      </c>
      <c r="K3332" s="444">
        <f>IF(ISNUMBER(F3332),IF(G3332="",VLOOKUP($A3332,'Loc Coefficients Config'!$A:$G,7,FALSE),VLOOKUP(G3332,'Loc Coefficients Location'!A:D,4,FALSE)),"")</f>
        <v>0.19253700000000001</v>
      </c>
      <c r="L3332" s="22">
        <f t="shared" si="210"/>
        <v>19.739999999999998</v>
      </c>
      <c r="M3332" s="444">
        <f>IF(ISNUMBER(F3332),IF(G3332="",VLOOKUP($A3332,'Loc Coefficients Config'!$A:$H,8,FALSE),VLOOKUP(G3332,'Loc Coefficients Location'!A:E,5,FALSE)),"")</f>
        <v>0.104333</v>
      </c>
      <c r="N3332" s="22">
        <f t="shared" si="211"/>
        <v>10.69</v>
      </c>
      <c r="O3332" s="444">
        <f>IF(ISNUMBER(F3332),IF(G3332="",VLOOKUP($A3332,'Loc Coefficients Config'!$A:$I,9,FALSE),VLOOKUP(G3332,'Loc Coefficients Location'!A:F,6,FALSE)),"")</f>
        <v>7.9690999999999998E-2</v>
      </c>
      <c r="P3332" s="22">
        <f t="shared" si="212"/>
        <v>8.17</v>
      </c>
    </row>
    <row r="3333" spans="1:16" ht="16.5" thickBot="1">
      <c r="A3333" s="23"/>
      <c r="B3333" s="33" t="s">
        <v>5549</v>
      </c>
      <c r="C3333" s="77" t="s">
        <v>5550</v>
      </c>
      <c r="D3333" s="37"/>
      <c r="E3333" s="37" t="s">
        <v>79</v>
      </c>
      <c r="F3333" s="39">
        <v>102.5</v>
      </c>
      <c r="G3333" s="443" t="s">
        <v>11187</v>
      </c>
      <c r="H3333" s="22">
        <f t="shared" si="209"/>
        <v>27.56</v>
      </c>
      <c r="I3333" s="22">
        <f t="shared" si="209"/>
        <v>14.18</v>
      </c>
      <c r="J3333" s="22">
        <f t="shared" si="209"/>
        <v>9.74</v>
      </c>
      <c r="K3333" s="444">
        <f>IF(ISNUMBER(F3333),IF(G3333="",VLOOKUP($A3333,'Loc Coefficients Config'!$A:$G,7,FALSE),VLOOKUP(G3333,'Loc Coefficients Location'!A:D,4,FALSE)),"")</f>
        <v>0.19253700000000001</v>
      </c>
      <c r="L3333" s="22">
        <f t="shared" si="210"/>
        <v>19.739999999999998</v>
      </c>
      <c r="M3333" s="444">
        <f>IF(ISNUMBER(F3333),IF(G3333="",VLOOKUP($A3333,'Loc Coefficients Config'!$A:$H,8,FALSE),VLOOKUP(G3333,'Loc Coefficients Location'!A:E,5,FALSE)),"")</f>
        <v>0.104333</v>
      </c>
      <c r="N3333" s="22">
        <f t="shared" si="211"/>
        <v>10.69</v>
      </c>
      <c r="O3333" s="444">
        <f>IF(ISNUMBER(F3333),IF(G3333="",VLOOKUP($A3333,'Loc Coefficients Config'!$A:$I,9,FALSE),VLOOKUP(G3333,'Loc Coefficients Location'!A:F,6,FALSE)),"")</f>
        <v>7.9690999999999998E-2</v>
      </c>
      <c r="P3333" s="22">
        <f t="shared" si="212"/>
        <v>8.17</v>
      </c>
    </row>
    <row r="3334" spans="1:16" ht="16.5" thickBot="1">
      <c r="A3334" s="23"/>
      <c r="B3334" s="33" t="s">
        <v>5551</v>
      </c>
      <c r="C3334" s="77" t="s">
        <v>5552</v>
      </c>
      <c r="D3334" s="37"/>
      <c r="E3334" s="37" t="s">
        <v>79</v>
      </c>
      <c r="F3334" s="39">
        <v>102.5</v>
      </c>
      <c r="G3334" s="443" t="s">
        <v>11187</v>
      </c>
      <c r="H3334" s="22">
        <f t="shared" si="209"/>
        <v>27.56</v>
      </c>
      <c r="I3334" s="22">
        <f t="shared" si="209"/>
        <v>14.18</v>
      </c>
      <c r="J3334" s="22">
        <f t="shared" si="209"/>
        <v>9.74</v>
      </c>
      <c r="K3334" s="444">
        <f>IF(ISNUMBER(F3334),IF(G3334="",VLOOKUP($A3334,'Loc Coefficients Config'!$A:$G,7,FALSE),VLOOKUP(G3334,'Loc Coefficients Location'!A:D,4,FALSE)),"")</f>
        <v>0.19253700000000001</v>
      </c>
      <c r="L3334" s="22">
        <f t="shared" si="210"/>
        <v>19.739999999999998</v>
      </c>
      <c r="M3334" s="444">
        <f>IF(ISNUMBER(F3334),IF(G3334="",VLOOKUP($A3334,'Loc Coefficients Config'!$A:$H,8,FALSE),VLOOKUP(G3334,'Loc Coefficients Location'!A:E,5,FALSE)),"")</f>
        <v>0.104333</v>
      </c>
      <c r="N3334" s="22">
        <f t="shared" si="211"/>
        <v>10.69</v>
      </c>
      <c r="O3334" s="444">
        <f>IF(ISNUMBER(F3334),IF(G3334="",VLOOKUP($A3334,'Loc Coefficients Config'!$A:$I,9,FALSE),VLOOKUP(G3334,'Loc Coefficients Location'!A:F,6,FALSE)),"")</f>
        <v>7.9690999999999998E-2</v>
      </c>
      <c r="P3334" s="22">
        <f t="shared" si="212"/>
        <v>8.17</v>
      </c>
    </row>
    <row r="3335" spans="1:16" ht="16.5" thickBot="1">
      <c r="A3335" s="120"/>
      <c r="B3335" s="42" t="s">
        <v>5553</v>
      </c>
      <c r="C3335" s="105" t="s">
        <v>5554</v>
      </c>
      <c r="D3335" s="52"/>
      <c r="E3335" s="52" t="s">
        <v>79</v>
      </c>
      <c r="F3335" s="53">
        <v>102.5</v>
      </c>
      <c r="G3335" s="443" t="s">
        <v>11187</v>
      </c>
      <c r="H3335" s="22">
        <f t="shared" si="209"/>
        <v>27.56</v>
      </c>
      <c r="I3335" s="22">
        <f t="shared" si="209"/>
        <v>14.18</v>
      </c>
      <c r="J3335" s="22">
        <f t="shared" si="209"/>
        <v>9.74</v>
      </c>
      <c r="K3335" s="444">
        <f>IF(ISNUMBER(F3335),IF(G3335="",VLOOKUP($A3335,'Loc Coefficients Config'!$A:$G,7,FALSE),VLOOKUP(G3335,'Loc Coefficients Location'!A:D,4,FALSE)),"")</f>
        <v>0.19253700000000001</v>
      </c>
      <c r="L3335" s="22">
        <f t="shared" si="210"/>
        <v>19.739999999999998</v>
      </c>
      <c r="M3335" s="444">
        <f>IF(ISNUMBER(F3335),IF(G3335="",VLOOKUP($A3335,'Loc Coefficients Config'!$A:$H,8,FALSE),VLOOKUP(G3335,'Loc Coefficients Location'!A:E,5,FALSE)),"")</f>
        <v>0.104333</v>
      </c>
      <c r="N3335" s="22">
        <f t="shared" si="211"/>
        <v>10.69</v>
      </c>
      <c r="O3335" s="444">
        <f>IF(ISNUMBER(F3335),IF(G3335="",VLOOKUP($A3335,'Loc Coefficients Config'!$A:$I,9,FALSE),VLOOKUP(G3335,'Loc Coefficients Location'!A:F,6,FALSE)),"")</f>
        <v>7.9690999999999998E-2</v>
      </c>
      <c r="P3335" s="22">
        <f t="shared" si="212"/>
        <v>8.17</v>
      </c>
    </row>
    <row r="3336" spans="1:16" ht="16.5" thickBot="1">
      <c r="A3336" s="131" t="s">
        <v>5555</v>
      </c>
      <c r="B3336" s="28" t="s">
        <v>5474</v>
      </c>
      <c r="C3336" s="102" t="s">
        <v>5556</v>
      </c>
      <c r="D3336" s="49"/>
      <c r="E3336" s="49" t="s">
        <v>79</v>
      </c>
      <c r="F3336" s="50">
        <v>74.260000000000005</v>
      </c>
      <c r="G3336" s="443" t="s">
        <v>11187</v>
      </c>
      <c r="H3336" s="22">
        <f t="shared" si="209"/>
        <v>19.97</v>
      </c>
      <c r="I3336" s="22">
        <f t="shared" si="209"/>
        <v>10.27</v>
      </c>
      <c r="J3336" s="22">
        <f t="shared" si="209"/>
        <v>7.06</v>
      </c>
      <c r="K3336" s="444">
        <f>IF(ISNUMBER(F3336),IF(G3336="",VLOOKUP($A3336,'Loc Coefficients Config'!$A:$G,7,FALSE),VLOOKUP(G3336,'Loc Coefficients Location'!A:D,4,FALSE)),"")</f>
        <v>0.19253700000000001</v>
      </c>
      <c r="L3336" s="22">
        <f t="shared" si="210"/>
        <v>14.3</v>
      </c>
      <c r="M3336" s="444">
        <f>IF(ISNUMBER(F3336),IF(G3336="",VLOOKUP($A3336,'Loc Coefficients Config'!$A:$H,8,FALSE),VLOOKUP(G3336,'Loc Coefficients Location'!A:E,5,FALSE)),"")</f>
        <v>0.104333</v>
      </c>
      <c r="N3336" s="22">
        <f t="shared" si="211"/>
        <v>7.75</v>
      </c>
      <c r="O3336" s="444">
        <f>IF(ISNUMBER(F3336),IF(G3336="",VLOOKUP($A3336,'Loc Coefficients Config'!$A:$I,9,FALSE),VLOOKUP(G3336,'Loc Coefficients Location'!A:F,6,FALSE)),"")</f>
        <v>7.9690999999999998E-2</v>
      </c>
      <c r="P3336" s="22">
        <f t="shared" si="212"/>
        <v>5.92</v>
      </c>
    </row>
    <row r="3337" spans="1:16" ht="16.5" thickBot="1">
      <c r="A3337" s="23"/>
      <c r="B3337" s="33" t="s">
        <v>5557</v>
      </c>
      <c r="C3337" s="499" t="s">
        <v>5558</v>
      </c>
      <c r="D3337" s="37"/>
      <c r="E3337" s="37"/>
      <c r="F3337" s="39">
        <v>74.260000000000005</v>
      </c>
      <c r="G3337" s="443" t="s">
        <v>11187</v>
      </c>
      <c r="H3337" s="22">
        <f t="shared" si="209"/>
        <v>19.97</v>
      </c>
      <c r="I3337" s="22">
        <f t="shared" si="209"/>
        <v>10.27</v>
      </c>
      <c r="J3337" s="22">
        <f t="shared" si="209"/>
        <v>7.06</v>
      </c>
      <c r="K3337" s="444">
        <f>IF(ISNUMBER(F3337),IF(G3337="",VLOOKUP($A3337,'Loc Coefficients Config'!$A:$G,7,FALSE),VLOOKUP(G3337,'Loc Coefficients Location'!A:D,4,FALSE)),"")</f>
        <v>0.19253700000000001</v>
      </c>
      <c r="L3337" s="22">
        <f t="shared" si="210"/>
        <v>14.3</v>
      </c>
      <c r="M3337" s="444">
        <f>IF(ISNUMBER(F3337),IF(G3337="",VLOOKUP($A3337,'Loc Coefficients Config'!$A:$H,8,FALSE),VLOOKUP(G3337,'Loc Coefficients Location'!A:E,5,FALSE)),"")</f>
        <v>0.104333</v>
      </c>
      <c r="N3337" s="22">
        <f t="shared" si="211"/>
        <v>7.75</v>
      </c>
      <c r="O3337" s="444">
        <f>IF(ISNUMBER(F3337),IF(G3337="",VLOOKUP($A3337,'Loc Coefficients Config'!$A:$I,9,FALSE),VLOOKUP(G3337,'Loc Coefficients Location'!A:F,6,FALSE)),"")</f>
        <v>7.9690999999999998E-2</v>
      </c>
      <c r="P3337" s="22">
        <f t="shared" si="212"/>
        <v>5.92</v>
      </c>
    </row>
    <row r="3338" spans="1:16" ht="16.5" thickBot="1">
      <c r="A3338" s="136"/>
      <c r="B3338" s="33" t="s">
        <v>756</v>
      </c>
      <c r="C3338" s="77" t="s">
        <v>757</v>
      </c>
      <c r="D3338" s="38"/>
      <c r="E3338" s="112"/>
      <c r="F3338" s="39">
        <v>74.260000000000005</v>
      </c>
      <c r="G3338" s="443" t="s">
        <v>11187</v>
      </c>
      <c r="H3338" s="22">
        <f t="shared" si="209"/>
        <v>19.97</v>
      </c>
      <c r="I3338" s="22">
        <f t="shared" si="209"/>
        <v>10.27</v>
      </c>
      <c r="J3338" s="22">
        <f t="shared" si="209"/>
        <v>7.06</v>
      </c>
      <c r="K3338" s="444">
        <f>IF(ISNUMBER(F3338),IF(G3338="",VLOOKUP($A3338,'Loc Coefficients Config'!$A:$G,7,FALSE),VLOOKUP(G3338,'Loc Coefficients Location'!A:D,4,FALSE)),"")</f>
        <v>0.19253700000000001</v>
      </c>
      <c r="L3338" s="22">
        <f t="shared" si="210"/>
        <v>14.3</v>
      </c>
      <c r="M3338" s="444">
        <f>IF(ISNUMBER(F3338),IF(G3338="",VLOOKUP($A3338,'Loc Coefficients Config'!$A:$H,8,FALSE),VLOOKUP(G3338,'Loc Coefficients Location'!A:E,5,FALSE)),"")</f>
        <v>0.104333</v>
      </c>
      <c r="N3338" s="22">
        <f t="shared" si="211"/>
        <v>7.75</v>
      </c>
      <c r="O3338" s="444">
        <f>IF(ISNUMBER(F3338),IF(G3338="",VLOOKUP($A3338,'Loc Coefficients Config'!$A:$I,9,FALSE),VLOOKUP(G3338,'Loc Coefficients Location'!A:F,6,FALSE)),"")</f>
        <v>7.9690999999999998E-2</v>
      </c>
      <c r="P3338" s="22">
        <f t="shared" si="212"/>
        <v>5.92</v>
      </c>
    </row>
    <row r="3339" spans="1:16" ht="16.5" thickBot="1">
      <c r="A3339" s="23"/>
      <c r="B3339" s="33" t="s">
        <v>5474</v>
      </c>
      <c r="C3339" s="77" t="s">
        <v>5559</v>
      </c>
      <c r="D3339" s="37"/>
      <c r="E3339" s="37" t="s">
        <v>79</v>
      </c>
      <c r="F3339" s="39">
        <v>74.260000000000005</v>
      </c>
      <c r="G3339" s="443" t="s">
        <v>11187</v>
      </c>
      <c r="H3339" s="22">
        <f t="shared" si="209"/>
        <v>19.97</v>
      </c>
      <c r="I3339" s="22">
        <f t="shared" si="209"/>
        <v>10.27</v>
      </c>
      <c r="J3339" s="22">
        <f t="shared" si="209"/>
        <v>7.06</v>
      </c>
      <c r="K3339" s="444">
        <f>IF(ISNUMBER(F3339),IF(G3339="",VLOOKUP($A3339,'Loc Coefficients Config'!$A:$G,7,FALSE),VLOOKUP(G3339,'Loc Coefficients Location'!A:D,4,FALSE)),"")</f>
        <v>0.19253700000000001</v>
      </c>
      <c r="L3339" s="22">
        <f t="shared" si="210"/>
        <v>14.3</v>
      </c>
      <c r="M3339" s="444">
        <f>IF(ISNUMBER(F3339),IF(G3339="",VLOOKUP($A3339,'Loc Coefficients Config'!$A:$H,8,FALSE),VLOOKUP(G3339,'Loc Coefficients Location'!A:E,5,FALSE)),"")</f>
        <v>0.104333</v>
      </c>
      <c r="N3339" s="22">
        <f t="shared" si="211"/>
        <v>7.75</v>
      </c>
      <c r="O3339" s="444">
        <f>IF(ISNUMBER(F3339),IF(G3339="",VLOOKUP($A3339,'Loc Coefficients Config'!$A:$I,9,FALSE),VLOOKUP(G3339,'Loc Coefficients Location'!A:F,6,FALSE)),"")</f>
        <v>7.9690999999999998E-2</v>
      </c>
      <c r="P3339" s="22">
        <f t="shared" si="212"/>
        <v>5.92</v>
      </c>
    </row>
    <row r="3340" spans="1:16" ht="16.5" thickBot="1">
      <c r="A3340" s="23"/>
      <c r="B3340" s="33" t="s">
        <v>5476</v>
      </c>
      <c r="C3340" s="77" t="s">
        <v>5560</v>
      </c>
      <c r="D3340" s="37"/>
      <c r="E3340" s="37" t="s">
        <v>79</v>
      </c>
      <c r="F3340" s="39">
        <v>74.260000000000005</v>
      </c>
      <c r="G3340" s="443" t="s">
        <v>11187</v>
      </c>
      <c r="H3340" s="22">
        <f t="shared" si="209"/>
        <v>19.97</v>
      </c>
      <c r="I3340" s="22">
        <f t="shared" si="209"/>
        <v>10.27</v>
      </c>
      <c r="J3340" s="22">
        <f t="shared" si="209"/>
        <v>7.06</v>
      </c>
      <c r="K3340" s="444">
        <f>IF(ISNUMBER(F3340),IF(G3340="",VLOOKUP($A3340,'Loc Coefficients Config'!$A:$G,7,FALSE),VLOOKUP(G3340,'Loc Coefficients Location'!A:D,4,FALSE)),"")</f>
        <v>0.19253700000000001</v>
      </c>
      <c r="L3340" s="22">
        <f t="shared" si="210"/>
        <v>14.3</v>
      </c>
      <c r="M3340" s="444">
        <f>IF(ISNUMBER(F3340),IF(G3340="",VLOOKUP($A3340,'Loc Coefficients Config'!$A:$H,8,FALSE),VLOOKUP(G3340,'Loc Coefficients Location'!A:E,5,FALSE)),"")</f>
        <v>0.104333</v>
      </c>
      <c r="N3340" s="22">
        <f t="shared" si="211"/>
        <v>7.75</v>
      </c>
      <c r="O3340" s="444">
        <f>IF(ISNUMBER(F3340),IF(G3340="",VLOOKUP($A3340,'Loc Coefficients Config'!$A:$I,9,FALSE),VLOOKUP(G3340,'Loc Coefficients Location'!A:F,6,FALSE)),"")</f>
        <v>7.9690999999999998E-2</v>
      </c>
      <c r="P3340" s="22">
        <f t="shared" si="212"/>
        <v>5.92</v>
      </c>
    </row>
    <row r="3341" spans="1:16" ht="16.5" thickBot="1">
      <c r="A3341" s="23"/>
      <c r="B3341" s="33" t="s">
        <v>5478</v>
      </c>
      <c r="C3341" s="77" t="s">
        <v>5561</v>
      </c>
      <c r="D3341" s="37"/>
      <c r="E3341" s="37" t="s">
        <v>79</v>
      </c>
      <c r="F3341" s="39">
        <v>74.260000000000005</v>
      </c>
      <c r="G3341" s="443" t="s">
        <v>11187</v>
      </c>
      <c r="H3341" s="22">
        <f t="shared" si="209"/>
        <v>19.97</v>
      </c>
      <c r="I3341" s="22">
        <f t="shared" si="209"/>
        <v>10.27</v>
      </c>
      <c r="J3341" s="22">
        <f t="shared" si="209"/>
        <v>7.06</v>
      </c>
      <c r="K3341" s="444">
        <f>IF(ISNUMBER(F3341),IF(G3341="",VLOOKUP($A3341,'Loc Coefficients Config'!$A:$G,7,FALSE),VLOOKUP(G3341,'Loc Coefficients Location'!A:D,4,FALSE)),"")</f>
        <v>0.19253700000000001</v>
      </c>
      <c r="L3341" s="22">
        <f t="shared" si="210"/>
        <v>14.3</v>
      </c>
      <c r="M3341" s="444">
        <f>IF(ISNUMBER(F3341),IF(G3341="",VLOOKUP($A3341,'Loc Coefficients Config'!$A:$H,8,FALSE),VLOOKUP(G3341,'Loc Coefficients Location'!A:E,5,FALSE)),"")</f>
        <v>0.104333</v>
      </c>
      <c r="N3341" s="22">
        <f t="shared" si="211"/>
        <v>7.75</v>
      </c>
      <c r="O3341" s="444">
        <f>IF(ISNUMBER(F3341),IF(G3341="",VLOOKUP($A3341,'Loc Coefficients Config'!$A:$I,9,FALSE),VLOOKUP(G3341,'Loc Coefficients Location'!A:F,6,FALSE)),"")</f>
        <v>7.9690999999999998E-2</v>
      </c>
      <c r="P3341" s="22">
        <f t="shared" si="212"/>
        <v>5.92</v>
      </c>
    </row>
    <row r="3342" spans="1:16" ht="16.5" thickBot="1">
      <c r="A3342" s="120"/>
      <c r="B3342" s="42" t="s">
        <v>5562</v>
      </c>
      <c r="C3342" s="105" t="s">
        <v>5563</v>
      </c>
      <c r="D3342" s="52"/>
      <c r="E3342" s="52" t="s">
        <v>79</v>
      </c>
      <c r="F3342" s="53">
        <v>74.260000000000005</v>
      </c>
      <c r="G3342" s="443" t="s">
        <v>11187</v>
      </c>
      <c r="H3342" s="22">
        <f t="shared" si="209"/>
        <v>19.97</v>
      </c>
      <c r="I3342" s="22">
        <f t="shared" si="209"/>
        <v>10.27</v>
      </c>
      <c r="J3342" s="22">
        <f t="shared" si="209"/>
        <v>7.06</v>
      </c>
      <c r="K3342" s="444">
        <f>IF(ISNUMBER(F3342),IF(G3342="",VLOOKUP($A3342,'Loc Coefficients Config'!$A:$G,7,FALSE),VLOOKUP(G3342,'Loc Coefficients Location'!A:D,4,FALSE)),"")</f>
        <v>0.19253700000000001</v>
      </c>
      <c r="L3342" s="22">
        <f t="shared" si="210"/>
        <v>14.3</v>
      </c>
      <c r="M3342" s="444">
        <f>IF(ISNUMBER(F3342),IF(G3342="",VLOOKUP($A3342,'Loc Coefficients Config'!$A:$H,8,FALSE),VLOOKUP(G3342,'Loc Coefficients Location'!A:E,5,FALSE)),"")</f>
        <v>0.104333</v>
      </c>
      <c r="N3342" s="22">
        <f t="shared" si="211"/>
        <v>7.75</v>
      </c>
      <c r="O3342" s="444">
        <f>IF(ISNUMBER(F3342),IF(G3342="",VLOOKUP($A3342,'Loc Coefficients Config'!$A:$I,9,FALSE),VLOOKUP(G3342,'Loc Coefficients Location'!A:F,6,FALSE)),"")</f>
        <v>7.9690999999999998E-2</v>
      </c>
      <c r="P3342" s="22">
        <f t="shared" si="212"/>
        <v>5.92</v>
      </c>
    </row>
    <row r="3343" spans="1:16" ht="16.5" thickBot="1">
      <c r="A3343" s="131" t="s">
        <v>5564</v>
      </c>
      <c r="B3343" s="28" t="s">
        <v>5565</v>
      </c>
      <c r="C3343" s="102" t="s">
        <v>5566</v>
      </c>
      <c r="D3343" s="49"/>
      <c r="E3343" s="49"/>
      <c r="F3343" s="50">
        <v>129.15</v>
      </c>
      <c r="G3343" s="443" t="s">
        <v>11187</v>
      </c>
      <c r="H3343" s="22">
        <f t="shared" si="209"/>
        <v>34.729999999999997</v>
      </c>
      <c r="I3343" s="22">
        <f t="shared" si="209"/>
        <v>17.87</v>
      </c>
      <c r="J3343" s="22">
        <f t="shared" si="209"/>
        <v>12.27</v>
      </c>
      <c r="K3343" s="444">
        <f>IF(ISNUMBER(F3343),IF(G3343="",VLOOKUP($A3343,'Loc Coefficients Config'!$A:$G,7,FALSE),VLOOKUP(G3343,'Loc Coefficients Location'!A:D,4,FALSE)),"")</f>
        <v>0.19253700000000001</v>
      </c>
      <c r="L3343" s="22">
        <f t="shared" si="210"/>
        <v>24.87</v>
      </c>
      <c r="M3343" s="444">
        <f>IF(ISNUMBER(F3343),IF(G3343="",VLOOKUP($A3343,'Loc Coefficients Config'!$A:$H,8,FALSE),VLOOKUP(G3343,'Loc Coefficients Location'!A:E,5,FALSE)),"")</f>
        <v>0.104333</v>
      </c>
      <c r="N3343" s="22">
        <f t="shared" si="211"/>
        <v>13.47</v>
      </c>
      <c r="O3343" s="444">
        <f>IF(ISNUMBER(F3343),IF(G3343="",VLOOKUP($A3343,'Loc Coefficients Config'!$A:$I,9,FALSE),VLOOKUP(G3343,'Loc Coefficients Location'!A:F,6,FALSE)),"")</f>
        <v>7.9690999999999998E-2</v>
      </c>
      <c r="P3343" s="22">
        <f t="shared" si="212"/>
        <v>10.29</v>
      </c>
    </row>
    <row r="3344" spans="1:16" ht="16.5" thickBot="1">
      <c r="A3344" s="23"/>
      <c r="B3344" s="33" t="s">
        <v>5567</v>
      </c>
      <c r="C3344" s="77" t="s">
        <v>5568</v>
      </c>
      <c r="D3344" s="37"/>
      <c r="E3344" s="40"/>
      <c r="F3344" s="39">
        <v>129.15</v>
      </c>
      <c r="G3344" s="443" t="s">
        <v>11187</v>
      </c>
      <c r="H3344" s="22">
        <f t="shared" si="209"/>
        <v>34.729999999999997</v>
      </c>
      <c r="I3344" s="22">
        <f t="shared" si="209"/>
        <v>17.87</v>
      </c>
      <c r="J3344" s="22">
        <f t="shared" si="209"/>
        <v>12.27</v>
      </c>
      <c r="K3344" s="444">
        <f>IF(ISNUMBER(F3344),IF(G3344="",VLOOKUP($A3344,'Loc Coefficients Config'!$A:$G,7,FALSE),VLOOKUP(G3344,'Loc Coefficients Location'!A:D,4,FALSE)),"")</f>
        <v>0.19253700000000001</v>
      </c>
      <c r="L3344" s="22">
        <f t="shared" si="210"/>
        <v>24.87</v>
      </c>
      <c r="M3344" s="444">
        <f>IF(ISNUMBER(F3344),IF(G3344="",VLOOKUP($A3344,'Loc Coefficients Config'!$A:$H,8,FALSE),VLOOKUP(G3344,'Loc Coefficients Location'!A:E,5,FALSE)),"")</f>
        <v>0.104333</v>
      </c>
      <c r="N3344" s="22">
        <f t="shared" si="211"/>
        <v>13.47</v>
      </c>
      <c r="O3344" s="444">
        <f>IF(ISNUMBER(F3344),IF(G3344="",VLOOKUP($A3344,'Loc Coefficients Config'!$A:$I,9,FALSE),VLOOKUP(G3344,'Loc Coefficients Location'!A:F,6,FALSE)),"")</f>
        <v>7.9690999999999998E-2</v>
      </c>
      <c r="P3344" s="22">
        <f t="shared" si="212"/>
        <v>10.29</v>
      </c>
    </row>
    <row r="3345" spans="1:16" ht="16.5" thickBot="1">
      <c r="A3345" s="23"/>
      <c r="B3345" s="33" t="s">
        <v>5569</v>
      </c>
      <c r="C3345" s="77" t="s">
        <v>5570</v>
      </c>
      <c r="D3345" s="37"/>
      <c r="E3345" s="40"/>
      <c r="F3345" s="39">
        <v>129.15</v>
      </c>
      <c r="G3345" s="443" t="s">
        <v>11187</v>
      </c>
      <c r="H3345" s="22">
        <f t="shared" si="209"/>
        <v>34.729999999999997</v>
      </c>
      <c r="I3345" s="22">
        <f t="shared" si="209"/>
        <v>17.87</v>
      </c>
      <c r="J3345" s="22">
        <f t="shared" si="209"/>
        <v>12.27</v>
      </c>
      <c r="K3345" s="444">
        <f>IF(ISNUMBER(F3345),IF(G3345="",VLOOKUP($A3345,'Loc Coefficients Config'!$A:$G,7,FALSE),VLOOKUP(G3345,'Loc Coefficients Location'!A:D,4,FALSE)),"")</f>
        <v>0.19253700000000001</v>
      </c>
      <c r="L3345" s="22">
        <f t="shared" si="210"/>
        <v>24.87</v>
      </c>
      <c r="M3345" s="444">
        <f>IF(ISNUMBER(F3345),IF(G3345="",VLOOKUP($A3345,'Loc Coefficients Config'!$A:$H,8,FALSE),VLOOKUP(G3345,'Loc Coefficients Location'!A:E,5,FALSE)),"")</f>
        <v>0.104333</v>
      </c>
      <c r="N3345" s="22">
        <f t="shared" si="211"/>
        <v>13.47</v>
      </c>
      <c r="O3345" s="444">
        <f>IF(ISNUMBER(F3345),IF(G3345="",VLOOKUP($A3345,'Loc Coefficients Config'!$A:$I,9,FALSE),VLOOKUP(G3345,'Loc Coefficients Location'!A:F,6,FALSE)),"")</f>
        <v>7.9690999999999998E-2</v>
      </c>
      <c r="P3345" s="22">
        <f t="shared" si="212"/>
        <v>10.29</v>
      </c>
    </row>
    <row r="3346" spans="1:16" ht="16.5" thickBot="1">
      <c r="A3346" s="23"/>
      <c r="B3346" s="33" t="s">
        <v>5571</v>
      </c>
      <c r="C3346" s="77" t="s">
        <v>5572</v>
      </c>
      <c r="D3346" s="37"/>
      <c r="E3346" s="40"/>
      <c r="F3346" s="39">
        <v>129.15</v>
      </c>
      <c r="G3346" s="443" t="s">
        <v>11187</v>
      </c>
      <c r="H3346" s="22">
        <f t="shared" si="209"/>
        <v>34.729999999999997</v>
      </c>
      <c r="I3346" s="22">
        <f t="shared" si="209"/>
        <v>17.87</v>
      </c>
      <c r="J3346" s="22">
        <f t="shared" si="209"/>
        <v>12.27</v>
      </c>
      <c r="K3346" s="444">
        <f>IF(ISNUMBER(F3346),IF(G3346="",VLOOKUP($A3346,'Loc Coefficients Config'!$A:$G,7,FALSE),VLOOKUP(G3346,'Loc Coefficients Location'!A:D,4,FALSE)),"")</f>
        <v>0.19253700000000001</v>
      </c>
      <c r="L3346" s="22">
        <f t="shared" si="210"/>
        <v>24.87</v>
      </c>
      <c r="M3346" s="444">
        <f>IF(ISNUMBER(F3346),IF(G3346="",VLOOKUP($A3346,'Loc Coefficients Config'!$A:$H,8,FALSE),VLOOKUP(G3346,'Loc Coefficients Location'!A:E,5,FALSE)),"")</f>
        <v>0.104333</v>
      </c>
      <c r="N3346" s="22">
        <f t="shared" si="211"/>
        <v>13.47</v>
      </c>
      <c r="O3346" s="444">
        <f>IF(ISNUMBER(F3346),IF(G3346="",VLOOKUP($A3346,'Loc Coefficients Config'!$A:$I,9,FALSE),VLOOKUP(G3346,'Loc Coefficients Location'!A:F,6,FALSE)),"")</f>
        <v>7.9690999999999998E-2</v>
      </c>
      <c r="P3346" s="22">
        <f t="shared" si="212"/>
        <v>10.29</v>
      </c>
    </row>
    <row r="3347" spans="1:16" ht="16.5" thickBot="1">
      <c r="A3347" s="23"/>
      <c r="B3347" s="33" t="s">
        <v>5573</v>
      </c>
      <c r="C3347" s="77" t="s">
        <v>5574</v>
      </c>
      <c r="D3347" s="37"/>
      <c r="E3347" s="40"/>
      <c r="F3347" s="39">
        <v>129.15</v>
      </c>
      <c r="G3347" s="443" t="s">
        <v>11187</v>
      </c>
      <c r="H3347" s="22">
        <f t="shared" si="209"/>
        <v>34.729999999999997</v>
      </c>
      <c r="I3347" s="22">
        <f t="shared" si="209"/>
        <v>17.87</v>
      </c>
      <c r="J3347" s="22">
        <f t="shared" si="209"/>
        <v>12.27</v>
      </c>
      <c r="K3347" s="444">
        <f>IF(ISNUMBER(F3347),IF(G3347="",VLOOKUP($A3347,'Loc Coefficients Config'!$A:$G,7,FALSE),VLOOKUP(G3347,'Loc Coefficients Location'!A:D,4,FALSE)),"")</f>
        <v>0.19253700000000001</v>
      </c>
      <c r="L3347" s="22">
        <f t="shared" si="210"/>
        <v>24.87</v>
      </c>
      <c r="M3347" s="444">
        <f>IF(ISNUMBER(F3347),IF(G3347="",VLOOKUP($A3347,'Loc Coefficients Config'!$A:$H,8,FALSE),VLOOKUP(G3347,'Loc Coefficients Location'!A:E,5,FALSE)),"")</f>
        <v>0.104333</v>
      </c>
      <c r="N3347" s="22">
        <f t="shared" si="211"/>
        <v>13.47</v>
      </c>
      <c r="O3347" s="444">
        <f>IF(ISNUMBER(F3347),IF(G3347="",VLOOKUP($A3347,'Loc Coefficients Config'!$A:$I,9,FALSE),VLOOKUP(G3347,'Loc Coefficients Location'!A:F,6,FALSE)),"")</f>
        <v>7.9690999999999998E-2</v>
      </c>
      <c r="P3347" s="22">
        <f t="shared" si="212"/>
        <v>10.29</v>
      </c>
    </row>
    <row r="3348" spans="1:16" ht="16.5" thickBot="1">
      <c r="A3348" s="23"/>
      <c r="B3348" s="33" t="s">
        <v>5575</v>
      </c>
      <c r="C3348" s="77" t="s">
        <v>5576</v>
      </c>
      <c r="D3348" s="37"/>
      <c r="E3348" s="40"/>
      <c r="F3348" s="39">
        <v>129.15</v>
      </c>
      <c r="G3348" s="443" t="s">
        <v>11187</v>
      </c>
      <c r="H3348" s="22">
        <f t="shared" si="209"/>
        <v>34.729999999999997</v>
      </c>
      <c r="I3348" s="22">
        <f t="shared" si="209"/>
        <v>17.87</v>
      </c>
      <c r="J3348" s="22">
        <f t="shared" si="209"/>
        <v>12.27</v>
      </c>
      <c r="K3348" s="444">
        <f>IF(ISNUMBER(F3348),IF(G3348="",VLOOKUP($A3348,'Loc Coefficients Config'!$A:$G,7,FALSE),VLOOKUP(G3348,'Loc Coefficients Location'!A:D,4,FALSE)),"")</f>
        <v>0.19253700000000001</v>
      </c>
      <c r="L3348" s="22">
        <f t="shared" si="210"/>
        <v>24.87</v>
      </c>
      <c r="M3348" s="444">
        <f>IF(ISNUMBER(F3348),IF(G3348="",VLOOKUP($A3348,'Loc Coefficients Config'!$A:$H,8,FALSE),VLOOKUP(G3348,'Loc Coefficients Location'!A:E,5,FALSE)),"")</f>
        <v>0.104333</v>
      </c>
      <c r="N3348" s="22">
        <f t="shared" si="211"/>
        <v>13.47</v>
      </c>
      <c r="O3348" s="444">
        <f>IF(ISNUMBER(F3348),IF(G3348="",VLOOKUP($A3348,'Loc Coefficients Config'!$A:$I,9,FALSE),VLOOKUP(G3348,'Loc Coefficients Location'!A:F,6,FALSE)),"")</f>
        <v>7.9690999999999998E-2</v>
      </c>
      <c r="P3348" s="22">
        <f t="shared" si="212"/>
        <v>10.29</v>
      </c>
    </row>
    <row r="3349" spans="1:16" ht="16.5" thickBot="1">
      <c r="A3349" s="23"/>
      <c r="B3349" s="33" t="s">
        <v>5577</v>
      </c>
      <c r="C3349" s="77" t="s">
        <v>5578</v>
      </c>
      <c r="D3349" s="37"/>
      <c r="E3349" s="40"/>
      <c r="F3349" s="39">
        <v>129.15</v>
      </c>
      <c r="G3349" s="443" t="s">
        <v>11187</v>
      </c>
      <c r="H3349" s="22">
        <f t="shared" si="209"/>
        <v>34.729999999999997</v>
      </c>
      <c r="I3349" s="22">
        <f t="shared" si="209"/>
        <v>17.87</v>
      </c>
      <c r="J3349" s="22">
        <f t="shared" si="209"/>
        <v>12.27</v>
      </c>
      <c r="K3349" s="444">
        <f>IF(ISNUMBER(F3349),IF(G3349="",VLOOKUP($A3349,'Loc Coefficients Config'!$A:$G,7,FALSE),VLOOKUP(G3349,'Loc Coefficients Location'!A:D,4,FALSE)),"")</f>
        <v>0.19253700000000001</v>
      </c>
      <c r="L3349" s="22">
        <f t="shared" si="210"/>
        <v>24.87</v>
      </c>
      <c r="M3349" s="444">
        <f>IF(ISNUMBER(F3349),IF(G3349="",VLOOKUP($A3349,'Loc Coefficients Config'!$A:$H,8,FALSE),VLOOKUP(G3349,'Loc Coefficients Location'!A:E,5,FALSE)),"")</f>
        <v>0.104333</v>
      </c>
      <c r="N3349" s="22">
        <f t="shared" si="211"/>
        <v>13.47</v>
      </c>
      <c r="O3349" s="444">
        <f>IF(ISNUMBER(F3349),IF(G3349="",VLOOKUP($A3349,'Loc Coefficients Config'!$A:$I,9,FALSE),VLOOKUP(G3349,'Loc Coefficients Location'!A:F,6,FALSE)),"")</f>
        <v>7.9690999999999998E-2</v>
      </c>
      <c r="P3349" s="22">
        <f t="shared" si="212"/>
        <v>10.29</v>
      </c>
    </row>
    <row r="3350" spans="1:16" ht="16.5" thickBot="1">
      <c r="A3350" s="23"/>
      <c r="B3350" s="33" t="s">
        <v>5579</v>
      </c>
      <c r="C3350" s="77" t="s">
        <v>5580</v>
      </c>
      <c r="D3350" s="37"/>
      <c r="E3350" s="40"/>
      <c r="F3350" s="39">
        <v>129.15</v>
      </c>
      <c r="G3350" s="443" t="s">
        <v>11187</v>
      </c>
      <c r="H3350" s="22">
        <f t="shared" si="209"/>
        <v>34.729999999999997</v>
      </c>
      <c r="I3350" s="22">
        <f t="shared" si="209"/>
        <v>17.87</v>
      </c>
      <c r="J3350" s="22">
        <f t="shared" si="209"/>
        <v>12.27</v>
      </c>
      <c r="K3350" s="444">
        <f>IF(ISNUMBER(F3350),IF(G3350="",VLOOKUP($A3350,'Loc Coefficients Config'!$A:$G,7,FALSE),VLOOKUP(G3350,'Loc Coefficients Location'!A:D,4,FALSE)),"")</f>
        <v>0.19253700000000001</v>
      </c>
      <c r="L3350" s="22">
        <f t="shared" si="210"/>
        <v>24.87</v>
      </c>
      <c r="M3350" s="444">
        <f>IF(ISNUMBER(F3350),IF(G3350="",VLOOKUP($A3350,'Loc Coefficients Config'!$A:$H,8,FALSE),VLOOKUP(G3350,'Loc Coefficients Location'!A:E,5,FALSE)),"")</f>
        <v>0.104333</v>
      </c>
      <c r="N3350" s="22">
        <f t="shared" si="211"/>
        <v>13.47</v>
      </c>
      <c r="O3350" s="444">
        <f>IF(ISNUMBER(F3350),IF(G3350="",VLOOKUP($A3350,'Loc Coefficients Config'!$A:$I,9,FALSE),VLOOKUP(G3350,'Loc Coefficients Location'!A:F,6,FALSE)),"")</f>
        <v>7.9690999999999998E-2</v>
      </c>
      <c r="P3350" s="22">
        <f t="shared" si="212"/>
        <v>10.29</v>
      </c>
    </row>
    <row r="3351" spans="1:16" ht="16.5" thickBot="1">
      <c r="A3351" s="23"/>
      <c r="B3351" s="33" t="s">
        <v>5581</v>
      </c>
      <c r="C3351" s="77" t="s">
        <v>5582</v>
      </c>
      <c r="D3351" s="37"/>
      <c r="E3351" s="40"/>
      <c r="F3351" s="39">
        <v>129.15</v>
      </c>
      <c r="G3351" s="443" t="s">
        <v>11187</v>
      </c>
      <c r="H3351" s="22">
        <f t="shared" si="209"/>
        <v>34.729999999999997</v>
      </c>
      <c r="I3351" s="22">
        <f t="shared" si="209"/>
        <v>17.87</v>
      </c>
      <c r="J3351" s="22">
        <f t="shared" si="209"/>
        <v>12.27</v>
      </c>
      <c r="K3351" s="444">
        <f>IF(ISNUMBER(F3351),IF(G3351="",VLOOKUP($A3351,'Loc Coefficients Config'!$A:$G,7,FALSE),VLOOKUP(G3351,'Loc Coefficients Location'!A:D,4,FALSE)),"")</f>
        <v>0.19253700000000001</v>
      </c>
      <c r="L3351" s="22">
        <f t="shared" si="210"/>
        <v>24.87</v>
      </c>
      <c r="M3351" s="444">
        <f>IF(ISNUMBER(F3351),IF(G3351="",VLOOKUP($A3351,'Loc Coefficients Config'!$A:$H,8,FALSE),VLOOKUP(G3351,'Loc Coefficients Location'!A:E,5,FALSE)),"")</f>
        <v>0.104333</v>
      </c>
      <c r="N3351" s="22">
        <f t="shared" si="211"/>
        <v>13.47</v>
      </c>
      <c r="O3351" s="444">
        <f>IF(ISNUMBER(F3351),IF(G3351="",VLOOKUP($A3351,'Loc Coefficients Config'!$A:$I,9,FALSE),VLOOKUP(G3351,'Loc Coefficients Location'!A:F,6,FALSE)),"")</f>
        <v>7.9690999999999998E-2</v>
      </c>
      <c r="P3351" s="22">
        <f t="shared" si="212"/>
        <v>10.29</v>
      </c>
    </row>
    <row r="3352" spans="1:16" ht="16.5" thickBot="1">
      <c r="A3352" s="23"/>
      <c r="B3352" s="33" t="s">
        <v>5583</v>
      </c>
      <c r="C3352" s="77" t="s">
        <v>5584</v>
      </c>
      <c r="D3352" s="37"/>
      <c r="E3352" s="37" t="s">
        <v>79</v>
      </c>
      <c r="F3352" s="39">
        <v>129.15</v>
      </c>
      <c r="G3352" s="443" t="s">
        <v>11187</v>
      </c>
      <c r="H3352" s="22">
        <f t="shared" si="209"/>
        <v>34.729999999999997</v>
      </c>
      <c r="I3352" s="22">
        <f t="shared" si="209"/>
        <v>17.87</v>
      </c>
      <c r="J3352" s="22">
        <f t="shared" si="209"/>
        <v>12.27</v>
      </c>
      <c r="K3352" s="444">
        <f>IF(ISNUMBER(F3352),IF(G3352="",VLOOKUP($A3352,'Loc Coefficients Config'!$A:$G,7,FALSE),VLOOKUP(G3352,'Loc Coefficients Location'!A:D,4,FALSE)),"")</f>
        <v>0.19253700000000001</v>
      </c>
      <c r="L3352" s="22">
        <f t="shared" si="210"/>
        <v>24.87</v>
      </c>
      <c r="M3352" s="444">
        <f>IF(ISNUMBER(F3352),IF(G3352="",VLOOKUP($A3352,'Loc Coefficients Config'!$A:$H,8,FALSE),VLOOKUP(G3352,'Loc Coefficients Location'!A:E,5,FALSE)),"")</f>
        <v>0.104333</v>
      </c>
      <c r="N3352" s="22">
        <f t="shared" si="211"/>
        <v>13.47</v>
      </c>
      <c r="O3352" s="444">
        <f>IF(ISNUMBER(F3352),IF(G3352="",VLOOKUP($A3352,'Loc Coefficients Config'!$A:$I,9,FALSE),VLOOKUP(G3352,'Loc Coefficients Location'!A:F,6,FALSE)),"")</f>
        <v>7.9690999999999998E-2</v>
      </c>
      <c r="P3352" s="22">
        <f t="shared" si="212"/>
        <v>10.29</v>
      </c>
    </row>
    <row r="3353" spans="1:16" ht="16.5" thickBot="1">
      <c r="A3353" s="23"/>
      <c r="B3353" s="33" t="s">
        <v>5585</v>
      </c>
      <c r="C3353" s="77" t="s">
        <v>5586</v>
      </c>
      <c r="D3353" s="37"/>
      <c r="E3353" s="37" t="s">
        <v>79</v>
      </c>
      <c r="F3353" s="39">
        <v>129.15</v>
      </c>
      <c r="G3353" s="443" t="s">
        <v>11187</v>
      </c>
      <c r="H3353" s="22">
        <f t="shared" si="209"/>
        <v>34.729999999999997</v>
      </c>
      <c r="I3353" s="22">
        <f t="shared" si="209"/>
        <v>17.87</v>
      </c>
      <c r="J3353" s="22">
        <f t="shared" si="209"/>
        <v>12.27</v>
      </c>
      <c r="K3353" s="444">
        <f>IF(ISNUMBER(F3353),IF(G3353="",VLOOKUP($A3353,'Loc Coefficients Config'!$A:$G,7,FALSE),VLOOKUP(G3353,'Loc Coefficients Location'!A:D,4,FALSE)),"")</f>
        <v>0.19253700000000001</v>
      </c>
      <c r="L3353" s="22">
        <f t="shared" si="210"/>
        <v>24.87</v>
      </c>
      <c r="M3353" s="444">
        <f>IF(ISNUMBER(F3353),IF(G3353="",VLOOKUP($A3353,'Loc Coefficients Config'!$A:$H,8,FALSE),VLOOKUP(G3353,'Loc Coefficients Location'!A:E,5,FALSE)),"")</f>
        <v>0.104333</v>
      </c>
      <c r="N3353" s="22">
        <f t="shared" si="211"/>
        <v>13.47</v>
      </c>
      <c r="O3353" s="444">
        <f>IF(ISNUMBER(F3353),IF(G3353="",VLOOKUP($A3353,'Loc Coefficients Config'!$A:$I,9,FALSE),VLOOKUP(G3353,'Loc Coefficients Location'!A:F,6,FALSE)),"")</f>
        <v>7.9690999999999998E-2</v>
      </c>
      <c r="P3353" s="22">
        <f t="shared" si="212"/>
        <v>10.29</v>
      </c>
    </row>
    <row r="3354" spans="1:16" ht="16.5" thickBot="1">
      <c r="A3354" s="23"/>
      <c r="B3354" s="33" t="s">
        <v>5587</v>
      </c>
      <c r="C3354" s="77" t="s">
        <v>5588</v>
      </c>
      <c r="D3354" s="37"/>
      <c r="E3354" s="37" t="s">
        <v>79</v>
      </c>
      <c r="F3354" s="39">
        <v>129.15</v>
      </c>
      <c r="G3354" s="443" t="s">
        <v>11187</v>
      </c>
      <c r="H3354" s="22">
        <f t="shared" si="209"/>
        <v>34.729999999999997</v>
      </c>
      <c r="I3354" s="22">
        <f t="shared" si="209"/>
        <v>17.87</v>
      </c>
      <c r="J3354" s="22">
        <f t="shared" si="209"/>
        <v>12.27</v>
      </c>
      <c r="K3354" s="444">
        <f>IF(ISNUMBER(F3354),IF(G3354="",VLOOKUP($A3354,'Loc Coefficients Config'!$A:$G,7,FALSE),VLOOKUP(G3354,'Loc Coefficients Location'!A:D,4,FALSE)),"")</f>
        <v>0.19253700000000001</v>
      </c>
      <c r="L3354" s="22">
        <f t="shared" si="210"/>
        <v>24.87</v>
      </c>
      <c r="M3354" s="444">
        <f>IF(ISNUMBER(F3354),IF(G3354="",VLOOKUP($A3354,'Loc Coefficients Config'!$A:$H,8,FALSE),VLOOKUP(G3354,'Loc Coefficients Location'!A:E,5,FALSE)),"")</f>
        <v>0.104333</v>
      </c>
      <c r="N3354" s="22">
        <f t="shared" si="211"/>
        <v>13.47</v>
      </c>
      <c r="O3354" s="444">
        <f>IF(ISNUMBER(F3354),IF(G3354="",VLOOKUP($A3354,'Loc Coefficients Config'!$A:$I,9,FALSE),VLOOKUP(G3354,'Loc Coefficients Location'!A:F,6,FALSE)),"")</f>
        <v>7.9690999999999998E-2</v>
      </c>
      <c r="P3354" s="22">
        <f t="shared" si="212"/>
        <v>10.29</v>
      </c>
    </row>
    <row r="3355" spans="1:16" ht="16.5" thickBot="1">
      <c r="A3355" s="23"/>
      <c r="B3355" s="33" t="s">
        <v>5589</v>
      </c>
      <c r="C3355" s="77" t="s">
        <v>5590</v>
      </c>
      <c r="D3355" s="37"/>
      <c r="E3355" s="37" t="s">
        <v>79</v>
      </c>
      <c r="F3355" s="39">
        <v>129.15</v>
      </c>
      <c r="G3355" s="443" t="s">
        <v>11187</v>
      </c>
      <c r="H3355" s="22">
        <f t="shared" si="209"/>
        <v>34.729999999999997</v>
      </c>
      <c r="I3355" s="22">
        <f t="shared" si="209"/>
        <v>17.87</v>
      </c>
      <c r="J3355" s="22">
        <f t="shared" si="209"/>
        <v>12.27</v>
      </c>
      <c r="K3355" s="444">
        <f>IF(ISNUMBER(F3355),IF(G3355="",VLOOKUP($A3355,'Loc Coefficients Config'!$A:$G,7,FALSE),VLOOKUP(G3355,'Loc Coefficients Location'!A:D,4,FALSE)),"")</f>
        <v>0.19253700000000001</v>
      </c>
      <c r="L3355" s="22">
        <f t="shared" si="210"/>
        <v>24.87</v>
      </c>
      <c r="M3355" s="444">
        <f>IF(ISNUMBER(F3355),IF(G3355="",VLOOKUP($A3355,'Loc Coefficients Config'!$A:$H,8,FALSE),VLOOKUP(G3355,'Loc Coefficients Location'!A:E,5,FALSE)),"")</f>
        <v>0.104333</v>
      </c>
      <c r="N3355" s="22">
        <f t="shared" si="211"/>
        <v>13.47</v>
      </c>
      <c r="O3355" s="444">
        <f>IF(ISNUMBER(F3355),IF(G3355="",VLOOKUP($A3355,'Loc Coefficients Config'!$A:$I,9,FALSE),VLOOKUP(G3355,'Loc Coefficients Location'!A:F,6,FALSE)),"")</f>
        <v>7.9690999999999998E-2</v>
      </c>
      <c r="P3355" s="22">
        <f t="shared" si="212"/>
        <v>10.29</v>
      </c>
    </row>
    <row r="3356" spans="1:16" ht="16.5" thickBot="1">
      <c r="A3356" s="23"/>
      <c r="B3356" s="33" t="s">
        <v>5591</v>
      </c>
      <c r="C3356" s="77" t="s">
        <v>5592</v>
      </c>
      <c r="D3356" s="37"/>
      <c r="E3356" s="40"/>
      <c r="F3356" s="39">
        <v>129.15</v>
      </c>
      <c r="G3356" s="443" t="s">
        <v>11187</v>
      </c>
      <c r="H3356" s="22">
        <f t="shared" si="209"/>
        <v>34.729999999999997</v>
      </c>
      <c r="I3356" s="22">
        <f t="shared" si="209"/>
        <v>17.87</v>
      </c>
      <c r="J3356" s="22">
        <f t="shared" si="209"/>
        <v>12.27</v>
      </c>
      <c r="K3356" s="444">
        <f>IF(ISNUMBER(F3356),IF(G3356="",VLOOKUP($A3356,'Loc Coefficients Config'!$A:$G,7,FALSE),VLOOKUP(G3356,'Loc Coefficients Location'!A:D,4,FALSE)),"")</f>
        <v>0.19253700000000001</v>
      </c>
      <c r="L3356" s="22">
        <f t="shared" si="210"/>
        <v>24.87</v>
      </c>
      <c r="M3356" s="444">
        <f>IF(ISNUMBER(F3356),IF(G3356="",VLOOKUP($A3356,'Loc Coefficients Config'!$A:$H,8,FALSE),VLOOKUP(G3356,'Loc Coefficients Location'!A:E,5,FALSE)),"")</f>
        <v>0.104333</v>
      </c>
      <c r="N3356" s="22">
        <f t="shared" si="211"/>
        <v>13.47</v>
      </c>
      <c r="O3356" s="444">
        <f>IF(ISNUMBER(F3356),IF(G3356="",VLOOKUP($A3356,'Loc Coefficients Config'!$A:$I,9,FALSE),VLOOKUP(G3356,'Loc Coefficients Location'!A:F,6,FALSE)),"")</f>
        <v>7.9690999999999998E-2</v>
      </c>
      <c r="P3356" s="22">
        <f t="shared" si="212"/>
        <v>10.29</v>
      </c>
    </row>
    <row r="3357" spans="1:16" ht="16.5" thickBot="1">
      <c r="A3357" s="23"/>
      <c r="B3357" s="33" t="s">
        <v>5593</v>
      </c>
      <c r="C3357" s="77" t="s">
        <v>5594</v>
      </c>
      <c r="D3357" s="37"/>
      <c r="E3357" s="40"/>
      <c r="F3357" s="39">
        <v>129.15</v>
      </c>
      <c r="G3357" s="443" t="s">
        <v>11187</v>
      </c>
      <c r="H3357" s="22">
        <f t="shared" si="209"/>
        <v>34.729999999999997</v>
      </c>
      <c r="I3357" s="22">
        <f t="shared" si="209"/>
        <v>17.87</v>
      </c>
      <c r="J3357" s="22">
        <f t="shared" si="209"/>
        <v>12.27</v>
      </c>
      <c r="K3357" s="444">
        <f>IF(ISNUMBER(F3357),IF(G3357="",VLOOKUP($A3357,'Loc Coefficients Config'!$A:$G,7,FALSE),VLOOKUP(G3357,'Loc Coefficients Location'!A:D,4,FALSE)),"")</f>
        <v>0.19253700000000001</v>
      </c>
      <c r="L3357" s="22">
        <f t="shared" si="210"/>
        <v>24.87</v>
      </c>
      <c r="M3357" s="444">
        <f>IF(ISNUMBER(F3357),IF(G3357="",VLOOKUP($A3357,'Loc Coefficients Config'!$A:$H,8,FALSE),VLOOKUP(G3357,'Loc Coefficients Location'!A:E,5,FALSE)),"")</f>
        <v>0.104333</v>
      </c>
      <c r="N3357" s="22">
        <f t="shared" si="211"/>
        <v>13.47</v>
      </c>
      <c r="O3357" s="444">
        <f>IF(ISNUMBER(F3357),IF(G3357="",VLOOKUP($A3357,'Loc Coefficients Config'!$A:$I,9,FALSE),VLOOKUP(G3357,'Loc Coefficients Location'!A:F,6,FALSE)),"")</f>
        <v>7.9690999999999998E-2</v>
      </c>
      <c r="P3357" s="22">
        <f t="shared" si="212"/>
        <v>10.29</v>
      </c>
    </row>
    <row r="3358" spans="1:16" ht="16.5" thickBot="1">
      <c r="A3358" s="23"/>
      <c r="B3358" s="33" t="s">
        <v>5595</v>
      </c>
      <c r="C3358" s="77" t="s">
        <v>5596</v>
      </c>
      <c r="D3358" s="37"/>
      <c r="E3358" s="40"/>
      <c r="F3358" s="39">
        <v>129.15</v>
      </c>
      <c r="G3358" s="443" t="s">
        <v>11187</v>
      </c>
      <c r="H3358" s="22">
        <f t="shared" si="209"/>
        <v>34.729999999999997</v>
      </c>
      <c r="I3358" s="22">
        <f t="shared" si="209"/>
        <v>17.87</v>
      </c>
      <c r="J3358" s="22">
        <f t="shared" si="209"/>
        <v>12.27</v>
      </c>
      <c r="K3358" s="444">
        <f>IF(ISNUMBER(F3358),IF(G3358="",VLOOKUP($A3358,'Loc Coefficients Config'!$A:$G,7,FALSE),VLOOKUP(G3358,'Loc Coefficients Location'!A:D,4,FALSE)),"")</f>
        <v>0.19253700000000001</v>
      </c>
      <c r="L3358" s="22">
        <f t="shared" si="210"/>
        <v>24.87</v>
      </c>
      <c r="M3358" s="444">
        <f>IF(ISNUMBER(F3358),IF(G3358="",VLOOKUP($A3358,'Loc Coefficients Config'!$A:$H,8,FALSE),VLOOKUP(G3358,'Loc Coefficients Location'!A:E,5,FALSE)),"")</f>
        <v>0.104333</v>
      </c>
      <c r="N3358" s="22">
        <f t="shared" si="211"/>
        <v>13.47</v>
      </c>
      <c r="O3358" s="444">
        <f>IF(ISNUMBER(F3358),IF(G3358="",VLOOKUP($A3358,'Loc Coefficients Config'!$A:$I,9,FALSE),VLOOKUP(G3358,'Loc Coefficients Location'!A:F,6,FALSE)),"")</f>
        <v>7.9690999999999998E-2</v>
      </c>
      <c r="P3358" s="22">
        <f t="shared" si="212"/>
        <v>10.29</v>
      </c>
    </row>
    <row r="3359" spans="1:16" ht="16.5" thickBot="1">
      <c r="A3359" s="23"/>
      <c r="B3359" s="33" t="s">
        <v>5585</v>
      </c>
      <c r="C3359" s="77" t="s">
        <v>5597</v>
      </c>
      <c r="D3359" s="37"/>
      <c r="E3359" s="37" t="s">
        <v>79</v>
      </c>
      <c r="F3359" s="39">
        <v>129.15</v>
      </c>
      <c r="G3359" s="443" t="s">
        <v>11187</v>
      </c>
      <c r="H3359" s="22">
        <f t="shared" si="209"/>
        <v>34.729999999999997</v>
      </c>
      <c r="I3359" s="22">
        <f t="shared" si="209"/>
        <v>17.87</v>
      </c>
      <c r="J3359" s="22">
        <f t="shared" si="209"/>
        <v>12.27</v>
      </c>
      <c r="K3359" s="444">
        <f>IF(ISNUMBER(F3359),IF(G3359="",VLOOKUP($A3359,'Loc Coefficients Config'!$A:$G,7,FALSE),VLOOKUP(G3359,'Loc Coefficients Location'!A:D,4,FALSE)),"")</f>
        <v>0.19253700000000001</v>
      </c>
      <c r="L3359" s="22">
        <f t="shared" si="210"/>
        <v>24.87</v>
      </c>
      <c r="M3359" s="444">
        <f>IF(ISNUMBER(F3359),IF(G3359="",VLOOKUP($A3359,'Loc Coefficients Config'!$A:$H,8,FALSE),VLOOKUP(G3359,'Loc Coefficients Location'!A:E,5,FALSE)),"")</f>
        <v>0.104333</v>
      </c>
      <c r="N3359" s="22">
        <f t="shared" si="211"/>
        <v>13.47</v>
      </c>
      <c r="O3359" s="444">
        <f>IF(ISNUMBER(F3359),IF(G3359="",VLOOKUP($A3359,'Loc Coefficients Config'!$A:$I,9,FALSE),VLOOKUP(G3359,'Loc Coefficients Location'!A:F,6,FALSE)),"")</f>
        <v>7.9690999999999998E-2</v>
      </c>
      <c r="P3359" s="22">
        <f t="shared" si="212"/>
        <v>10.29</v>
      </c>
    </row>
    <row r="3360" spans="1:16" ht="16.5" thickBot="1">
      <c r="A3360" s="23"/>
      <c r="B3360" s="33" t="s">
        <v>5598</v>
      </c>
      <c r="C3360" s="77" t="s">
        <v>5599</v>
      </c>
      <c r="D3360" s="37"/>
      <c r="E3360" s="37" t="s">
        <v>79</v>
      </c>
      <c r="F3360" s="39">
        <v>129.15</v>
      </c>
      <c r="G3360" s="443" t="s">
        <v>11187</v>
      </c>
      <c r="H3360" s="22">
        <f t="shared" si="209"/>
        <v>34.729999999999997</v>
      </c>
      <c r="I3360" s="22">
        <f t="shared" si="209"/>
        <v>17.87</v>
      </c>
      <c r="J3360" s="22">
        <f t="shared" si="209"/>
        <v>12.27</v>
      </c>
      <c r="K3360" s="444">
        <f>IF(ISNUMBER(F3360),IF(G3360="",VLOOKUP($A3360,'Loc Coefficients Config'!$A:$G,7,FALSE),VLOOKUP(G3360,'Loc Coefficients Location'!A:D,4,FALSE)),"")</f>
        <v>0.19253700000000001</v>
      </c>
      <c r="L3360" s="22">
        <f t="shared" si="210"/>
        <v>24.87</v>
      </c>
      <c r="M3360" s="444">
        <f>IF(ISNUMBER(F3360),IF(G3360="",VLOOKUP($A3360,'Loc Coefficients Config'!$A:$H,8,FALSE),VLOOKUP(G3360,'Loc Coefficients Location'!A:E,5,FALSE)),"")</f>
        <v>0.104333</v>
      </c>
      <c r="N3360" s="22">
        <f t="shared" si="211"/>
        <v>13.47</v>
      </c>
      <c r="O3360" s="444">
        <f>IF(ISNUMBER(F3360),IF(G3360="",VLOOKUP($A3360,'Loc Coefficients Config'!$A:$I,9,FALSE),VLOOKUP(G3360,'Loc Coefficients Location'!A:F,6,FALSE)),"")</f>
        <v>7.9690999999999998E-2</v>
      </c>
      <c r="P3360" s="22">
        <f t="shared" si="212"/>
        <v>10.29</v>
      </c>
    </row>
    <row r="3361" spans="1:16" ht="16.5" thickBot="1">
      <c r="A3361" s="23"/>
      <c r="B3361" s="33" t="s">
        <v>5600</v>
      </c>
      <c r="C3361" s="77" t="s">
        <v>5601</v>
      </c>
      <c r="D3361" s="37"/>
      <c r="E3361" s="37" t="s">
        <v>79</v>
      </c>
      <c r="F3361" s="39">
        <v>129.15</v>
      </c>
      <c r="G3361" s="443" t="s">
        <v>11187</v>
      </c>
      <c r="H3361" s="22">
        <f t="shared" si="209"/>
        <v>34.729999999999997</v>
      </c>
      <c r="I3361" s="22">
        <f t="shared" si="209"/>
        <v>17.87</v>
      </c>
      <c r="J3361" s="22">
        <f t="shared" si="209"/>
        <v>12.27</v>
      </c>
      <c r="K3361" s="444">
        <f>IF(ISNUMBER(F3361),IF(G3361="",VLOOKUP($A3361,'Loc Coefficients Config'!$A:$G,7,FALSE),VLOOKUP(G3361,'Loc Coefficients Location'!A:D,4,FALSE)),"")</f>
        <v>0.19253700000000001</v>
      </c>
      <c r="L3361" s="22">
        <f t="shared" si="210"/>
        <v>24.87</v>
      </c>
      <c r="M3361" s="444">
        <f>IF(ISNUMBER(F3361),IF(G3361="",VLOOKUP($A3361,'Loc Coefficients Config'!$A:$H,8,FALSE),VLOOKUP(G3361,'Loc Coefficients Location'!A:E,5,FALSE)),"")</f>
        <v>0.104333</v>
      </c>
      <c r="N3361" s="22">
        <f t="shared" si="211"/>
        <v>13.47</v>
      </c>
      <c r="O3361" s="444">
        <f>IF(ISNUMBER(F3361),IF(G3361="",VLOOKUP($A3361,'Loc Coefficients Config'!$A:$I,9,FALSE),VLOOKUP(G3361,'Loc Coefficients Location'!A:F,6,FALSE)),"")</f>
        <v>7.9690999999999998E-2</v>
      </c>
      <c r="P3361" s="22">
        <f t="shared" si="212"/>
        <v>10.29</v>
      </c>
    </row>
    <row r="3362" spans="1:16" ht="16.5" thickBot="1">
      <c r="A3362" s="23"/>
      <c r="B3362" s="33" t="s">
        <v>5602</v>
      </c>
      <c r="C3362" s="77" t="s">
        <v>5603</v>
      </c>
      <c r="D3362" s="37"/>
      <c r="E3362" s="37"/>
      <c r="F3362" s="39">
        <v>129.15</v>
      </c>
      <c r="G3362" s="443" t="s">
        <v>11187</v>
      </c>
      <c r="H3362" s="22">
        <f t="shared" si="209"/>
        <v>34.729999999999997</v>
      </c>
      <c r="I3362" s="22">
        <f t="shared" si="209"/>
        <v>17.87</v>
      </c>
      <c r="J3362" s="22">
        <f t="shared" si="209"/>
        <v>12.27</v>
      </c>
      <c r="K3362" s="444">
        <f>IF(ISNUMBER(F3362),IF(G3362="",VLOOKUP($A3362,'Loc Coefficients Config'!$A:$G,7,FALSE),VLOOKUP(G3362,'Loc Coefficients Location'!A:D,4,FALSE)),"")</f>
        <v>0.19253700000000001</v>
      </c>
      <c r="L3362" s="22">
        <f t="shared" si="210"/>
        <v>24.87</v>
      </c>
      <c r="M3362" s="444">
        <f>IF(ISNUMBER(F3362),IF(G3362="",VLOOKUP($A3362,'Loc Coefficients Config'!$A:$H,8,FALSE),VLOOKUP(G3362,'Loc Coefficients Location'!A:E,5,FALSE)),"")</f>
        <v>0.104333</v>
      </c>
      <c r="N3362" s="22">
        <f t="shared" si="211"/>
        <v>13.47</v>
      </c>
      <c r="O3362" s="444">
        <f>IF(ISNUMBER(F3362),IF(G3362="",VLOOKUP($A3362,'Loc Coefficients Config'!$A:$I,9,FALSE),VLOOKUP(G3362,'Loc Coefficients Location'!A:F,6,FALSE)),"")</f>
        <v>7.9690999999999998E-2</v>
      </c>
      <c r="P3362" s="22">
        <f t="shared" si="212"/>
        <v>10.29</v>
      </c>
    </row>
    <row r="3363" spans="1:16" ht="16.5" thickBot="1">
      <c r="A3363" s="23"/>
      <c r="B3363" s="33" t="s">
        <v>5604</v>
      </c>
      <c r="C3363" s="77" t="s">
        <v>5605</v>
      </c>
      <c r="D3363" s="37"/>
      <c r="E3363" s="37"/>
      <c r="F3363" s="39">
        <v>129.15</v>
      </c>
      <c r="G3363" s="443" t="s">
        <v>11187</v>
      </c>
      <c r="H3363" s="22">
        <f t="shared" si="209"/>
        <v>34.729999999999997</v>
      </c>
      <c r="I3363" s="22">
        <f t="shared" si="209"/>
        <v>17.87</v>
      </c>
      <c r="J3363" s="22">
        <f t="shared" si="209"/>
        <v>12.27</v>
      </c>
      <c r="K3363" s="444">
        <f>IF(ISNUMBER(F3363),IF(G3363="",VLOOKUP($A3363,'Loc Coefficients Config'!$A:$G,7,FALSE),VLOOKUP(G3363,'Loc Coefficients Location'!A:D,4,FALSE)),"")</f>
        <v>0.19253700000000001</v>
      </c>
      <c r="L3363" s="22">
        <f t="shared" si="210"/>
        <v>24.87</v>
      </c>
      <c r="M3363" s="444">
        <f>IF(ISNUMBER(F3363),IF(G3363="",VLOOKUP($A3363,'Loc Coefficients Config'!$A:$H,8,FALSE),VLOOKUP(G3363,'Loc Coefficients Location'!A:E,5,FALSE)),"")</f>
        <v>0.104333</v>
      </c>
      <c r="N3363" s="22">
        <f t="shared" si="211"/>
        <v>13.47</v>
      </c>
      <c r="O3363" s="444">
        <f>IF(ISNUMBER(F3363),IF(G3363="",VLOOKUP($A3363,'Loc Coefficients Config'!$A:$I,9,FALSE),VLOOKUP(G3363,'Loc Coefficients Location'!A:F,6,FALSE)),"")</f>
        <v>7.9690999999999998E-2</v>
      </c>
      <c r="P3363" s="22">
        <f t="shared" si="212"/>
        <v>10.29</v>
      </c>
    </row>
    <row r="3364" spans="1:16" ht="16.5" thickBot="1">
      <c r="A3364" s="23"/>
      <c r="B3364" s="33" t="s">
        <v>5606</v>
      </c>
      <c r="C3364" s="77" t="s">
        <v>5607</v>
      </c>
      <c r="D3364" s="37"/>
      <c r="E3364" s="37" t="s">
        <v>79</v>
      </c>
      <c r="F3364" s="39">
        <v>129.15</v>
      </c>
      <c r="G3364" s="443" t="s">
        <v>11187</v>
      </c>
      <c r="H3364" s="22">
        <f t="shared" si="209"/>
        <v>34.729999999999997</v>
      </c>
      <c r="I3364" s="22">
        <f t="shared" si="209"/>
        <v>17.87</v>
      </c>
      <c r="J3364" s="22">
        <f t="shared" si="209"/>
        <v>12.27</v>
      </c>
      <c r="K3364" s="444">
        <f>IF(ISNUMBER(F3364),IF(G3364="",VLOOKUP($A3364,'Loc Coefficients Config'!$A:$G,7,FALSE),VLOOKUP(G3364,'Loc Coefficients Location'!A:D,4,FALSE)),"")</f>
        <v>0.19253700000000001</v>
      </c>
      <c r="L3364" s="22">
        <f t="shared" si="210"/>
        <v>24.87</v>
      </c>
      <c r="M3364" s="444">
        <f>IF(ISNUMBER(F3364),IF(G3364="",VLOOKUP($A3364,'Loc Coefficients Config'!$A:$H,8,FALSE),VLOOKUP(G3364,'Loc Coefficients Location'!A:E,5,FALSE)),"")</f>
        <v>0.104333</v>
      </c>
      <c r="N3364" s="22">
        <f t="shared" si="211"/>
        <v>13.47</v>
      </c>
      <c r="O3364" s="444">
        <f>IF(ISNUMBER(F3364),IF(G3364="",VLOOKUP($A3364,'Loc Coefficients Config'!$A:$I,9,FALSE),VLOOKUP(G3364,'Loc Coefficients Location'!A:F,6,FALSE)),"")</f>
        <v>7.9690999999999998E-2</v>
      </c>
      <c r="P3364" s="22">
        <f t="shared" si="212"/>
        <v>10.29</v>
      </c>
    </row>
    <row r="3365" spans="1:16" ht="16.5" thickBot="1">
      <c r="A3365" s="120"/>
      <c r="B3365" s="42" t="s">
        <v>5608</v>
      </c>
      <c r="C3365" s="105" t="s">
        <v>5609</v>
      </c>
      <c r="D3365" s="52"/>
      <c r="E3365" s="52" t="s">
        <v>79</v>
      </c>
      <c r="F3365" s="53">
        <v>129.15</v>
      </c>
      <c r="G3365" s="443" t="s">
        <v>11187</v>
      </c>
      <c r="H3365" s="22">
        <f t="shared" si="209"/>
        <v>34.729999999999997</v>
      </c>
      <c r="I3365" s="22">
        <f t="shared" si="209"/>
        <v>17.87</v>
      </c>
      <c r="J3365" s="22">
        <f t="shared" si="209"/>
        <v>12.27</v>
      </c>
      <c r="K3365" s="444">
        <f>IF(ISNUMBER(F3365),IF(G3365="",VLOOKUP($A3365,'Loc Coefficients Config'!$A:$G,7,FALSE),VLOOKUP(G3365,'Loc Coefficients Location'!A:D,4,FALSE)),"")</f>
        <v>0.19253700000000001</v>
      </c>
      <c r="L3365" s="22">
        <f t="shared" si="210"/>
        <v>24.87</v>
      </c>
      <c r="M3365" s="444">
        <f>IF(ISNUMBER(F3365),IF(G3365="",VLOOKUP($A3365,'Loc Coefficients Config'!$A:$H,8,FALSE),VLOOKUP(G3365,'Loc Coefficients Location'!A:E,5,FALSE)),"")</f>
        <v>0.104333</v>
      </c>
      <c r="N3365" s="22">
        <f t="shared" si="211"/>
        <v>13.47</v>
      </c>
      <c r="O3365" s="444">
        <f>IF(ISNUMBER(F3365),IF(G3365="",VLOOKUP($A3365,'Loc Coefficients Config'!$A:$I,9,FALSE),VLOOKUP(G3365,'Loc Coefficients Location'!A:F,6,FALSE)),"")</f>
        <v>7.9690999999999998E-2</v>
      </c>
      <c r="P3365" s="22">
        <f t="shared" si="212"/>
        <v>10.29</v>
      </c>
    </row>
    <row r="3366" spans="1:16" ht="16.5" thickBot="1">
      <c r="A3366" s="131" t="s">
        <v>5610</v>
      </c>
      <c r="B3366" s="28" t="s">
        <v>5611</v>
      </c>
      <c r="C3366" s="102" t="s">
        <v>5612</v>
      </c>
      <c r="D3366" s="49"/>
      <c r="E3366" s="49"/>
      <c r="F3366" s="50">
        <v>200.4</v>
      </c>
      <c r="G3366" s="443" t="s">
        <v>11187</v>
      </c>
      <c r="H3366" s="22">
        <f t="shared" si="209"/>
        <v>53.88</v>
      </c>
      <c r="I3366" s="22">
        <f t="shared" si="209"/>
        <v>27.73</v>
      </c>
      <c r="J3366" s="22">
        <f t="shared" si="209"/>
        <v>19.04</v>
      </c>
      <c r="K3366" s="444">
        <f>IF(ISNUMBER(F3366),IF(G3366="",VLOOKUP($A3366,'Loc Coefficients Config'!$A:$G,7,FALSE),VLOOKUP(G3366,'Loc Coefficients Location'!A:D,4,FALSE)),"")</f>
        <v>0.19253700000000001</v>
      </c>
      <c r="L3366" s="22">
        <f t="shared" si="210"/>
        <v>38.58</v>
      </c>
      <c r="M3366" s="444">
        <f>IF(ISNUMBER(F3366),IF(G3366="",VLOOKUP($A3366,'Loc Coefficients Config'!$A:$H,8,FALSE),VLOOKUP(G3366,'Loc Coefficients Location'!A:E,5,FALSE)),"")</f>
        <v>0.104333</v>
      </c>
      <c r="N3366" s="22">
        <f t="shared" si="211"/>
        <v>20.91</v>
      </c>
      <c r="O3366" s="444">
        <f>IF(ISNUMBER(F3366),IF(G3366="",VLOOKUP($A3366,'Loc Coefficients Config'!$A:$I,9,FALSE),VLOOKUP(G3366,'Loc Coefficients Location'!A:F,6,FALSE)),"")</f>
        <v>7.9690999999999998E-2</v>
      </c>
      <c r="P3366" s="22">
        <f t="shared" si="212"/>
        <v>15.97</v>
      </c>
    </row>
    <row r="3367" spans="1:16" ht="16.5" thickBot="1">
      <c r="A3367" s="23"/>
      <c r="B3367" s="33" t="s">
        <v>5613</v>
      </c>
      <c r="C3367" s="77" t="s">
        <v>5614</v>
      </c>
      <c r="D3367" s="37"/>
      <c r="E3367" s="40"/>
      <c r="F3367" s="39">
        <v>200.4</v>
      </c>
      <c r="G3367" s="443" t="s">
        <v>11187</v>
      </c>
      <c r="H3367" s="22">
        <f t="shared" si="209"/>
        <v>53.88</v>
      </c>
      <c r="I3367" s="22">
        <f t="shared" si="209"/>
        <v>27.73</v>
      </c>
      <c r="J3367" s="22">
        <f t="shared" si="209"/>
        <v>19.04</v>
      </c>
      <c r="K3367" s="444">
        <f>IF(ISNUMBER(F3367),IF(G3367="",VLOOKUP($A3367,'Loc Coefficients Config'!$A:$G,7,FALSE),VLOOKUP(G3367,'Loc Coefficients Location'!A:D,4,FALSE)),"")</f>
        <v>0.19253700000000001</v>
      </c>
      <c r="L3367" s="22">
        <f t="shared" si="210"/>
        <v>38.58</v>
      </c>
      <c r="M3367" s="444">
        <f>IF(ISNUMBER(F3367),IF(G3367="",VLOOKUP($A3367,'Loc Coefficients Config'!$A:$H,8,FALSE),VLOOKUP(G3367,'Loc Coefficients Location'!A:E,5,FALSE)),"")</f>
        <v>0.104333</v>
      </c>
      <c r="N3367" s="22">
        <f t="shared" si="211"/>
        <v>20.91</v>
      </c>
      <c r="O3367" s="444">
        <f>IF(ISNUMBER(F3367),IF(G3367="",VLOOKUP($A3367,'Loc Coefficients Config'!$A:$I,9,FALSE),VLOOKUP(G3367,'Loc Coefficients Location'!A:F,6,FALSE)),"")</f>
        <v>7.9690999999999998E-2</v>
      </c>
      <c r="P3367" s="22">
        <f t="shared" si="212"/>
        <v>15.97</v>
      </c>
    </row>
    <row r="3368" spans="1:16" ht="16.5" thickBot="1">
      <c r="A3368" s="23"/>
      <c r="B3368" s="33" t="s">
        <v>5615</v>
      </c>
      <c r="C3368" s="77" t="s">
        <v>5616</v>
      </c>
      <c r="D3368" s="37"/>
      <c r="E3368" s="40"/>
      <c r="F3368" s="39">
        <v>200.4</v>
      </c>
      <c r="G3368" s="443" t="s">
        <v>11187</v>
      </c>
      <c r="H3368" s="22">
        <f t="shared" ref="H3368:J3431" si="213">IF(ISNUMBER($F3368),ROUND($F3368*H$1,2),"")</f>
        <v>53.88</v>
      </c>
      <c r="I3368" s="22">
        <f t="shared" si="213"/>
        <v>27.73</v>
      </c>
      <c r="J3368" s="22">
        <f t="shared" si="213"/>
        <v>19.04</v>
      </c>
      <c r="K3368" s="444">
        <f>IF(ISNUMBER(F3368),IF(G3368="",VLOOKUP($A3368,'Loc Coefficients Config'!$A:$G,7,FALSE),VLOOKUP(G3368,'Loc Coefficients Location'!A:D,4,FALSE)),"")</f>
        <v>0.19253700000000001</v>
      </c>
      <c r="L3368" s="22">
        <f t="shared" ref="L3368:L3431" si="214">IF(ISNUMBER(K3368),ROUND($F3368*K3368,2),"")</f>
        <v>38.58</v>
      </c>
      <c r="M3368" s="444">
        <f>IF(ISNUMBER(F3368),IF(G3368="",VLOOKUP($A3368,'Loc Coefficients Config'!$A:$H,8,FALSE),VLOOKUP(G3368,'Loc Coefficients Location'!A:E,5,FALSE)),"")</f>
        <v>0.104333</v>
      </c>
      <c r="N3368" s="22">
        <f t="shared" ref="N3368:N3431" si="215">IF(ISNUMBER(M3368),ROUND($F3368*M3368,2),"")</f>
        <v>20.91</v>
      </c>
      <c r="O3368" s="444">
        <f>IF(ISNUMBER(F3368),IF(G3368="",VLOOKUP($A3368,'Loc Coefficients Config'!$A:$I,9,FALSE),VLOOKUP(G3368,'Loc Coefficients Location'!A:F,6,FALSE)),"")</f>
        <v>7.9690999999999998E-2</v>
      </c>
      <c r="P3368" s="22">
        <f t="shared" ref="P3368:P3431" si="216">IF(ISNUMBER(O3368),ROUND($F3368*O3368,2),"")</f>
        <v>15.97</v>
      </c>
    </row>
    <row r="3369" spans="1:16" ht="16.5" thickBot="1">
      <c r="A3369" s="23"/>
      <c r="B3369" s="33" t="s">
        <v>5617</v>
      </c>
      <c r="C3369" s="77" t="s">
        <v>5618</v>
      </c>
      <c r="D3369" s="37"/>
      <c r="E3369" s="40"/>
      <c r="F3369" s="39">
        <v>200.4</v>
      </c>
      <c r="G3369" s="443" t="s">
        <v>11187</v>
      </c>
      <c r="H3369" s="22">
        <f t="shared" si="213"/>
        <v>53.88</v>
      </c>
      <c r="I3369" s="22">
        <f t="shared" si="213"/>
        <v>27.73</v>
      </c>
      <c r="J3369" s="22">
        <f t="shared" si="213"/>
        <v>19.04</v>
      </c>
      <c r="K3369" s="444">
        <f>IF(ISNUMBER(F3369),IF(G3369="",VLOOKUP($A3369,'Loc Coefficients Config'!$A:$G,7,FALSE),VLOOKUP(G3369,'Loc Coefficients Location'!A:D,4,FALSE)),"")</f>
        <v>0.19253700000000001</v>
      </c>
      <c r="L3369" s="22">
        <f t="shared" si="214"/>
        <v>38.58</v>
      </c>
      <c r="M3369" s="444">
        <f>IF(ISNUMBER(F3369),IF(G3369="",VLOOKUP($A3369,'Loc Coefficients Config'!$A:$H,8,FALSE),VLOOKUP(G3369,'Loc Coefficients Location'!A:E,5,FALSE)),"")</f>
        <v>0.104333</v>
      </c>
      <c r="N3369" s="22">
        <f t="shared" si="215"/>
        <v>20.91</v>
      </c>
      <c r="O3369" s="444">
        <f>IF(ISNUMBER(F3369),IF(G3369="",VLOOKUP($A3369,'Loc Coefficients Config'!$A:$I,9,FALSE),VLOOKUP(G3369,'Loc Coefficients Location'!A:F,6,FALSE)),"")</f>
        <v>7.9690999999999998E-2</v>
      </c>
      <c r="P3369" s="22">
        <f t="shared" si="216"/>
        <v>15.97</v>
      </c>
    </row>
    <row r="3370" spans="1:16" ht="16.5" thickBot="1">
      <c r="A3370" s="120"/>
      <c r="B3370" s="42" t="s">
        <v>5619</v>
      </c>
      <c r="C3370" s="105" t="s">
        <v>5620</v>
      </c>
      <c r="D3370" s="52"/>
      <c r="E3370" s="43"/>
      <c r="F3370" s="53">
        <v>200.4</v>
      </c>
      <c r="G3370" s="443" t="s">
        <v>11187</v>
      </c>
      <c r="H3370" s="22">
        <f t="shared" si="213"/>
        <v>53.88</v>
      </c>
      <c r="I3370" s="22">
        <f t="shared" si="213"/>
        <v>27.73</v>
      </c>
      <c r="J3370" s="22">
        <f t="shared" si="213"/>
        <v>19.04</v>
      </c>
      <c r="K3370" s="444">
        <f>IF(ISNUMBER(F3370),IF(G3370="",VLOOKUP($A3370,'Loc Coefficients Config'!$A:$G,7,FALSE),VLOOKUP(G3370,'Loc Coefficients Location'!A:D,4,FALSE)),"")</f>
        <v>0.19253700000000001</v>
      </c>
      <c r="L3370" s="22">
        <f t="shared" si="214"/>
        <v>38.58</v>
      </c>
      <c r="M3370" s="444">
        <f>IF(ISNUMBER(F3370),IF(G3370="",VLOOKUP($A3370,'Loc Coefficients Config'!$A:$H,8,FALSE),VLOOKUP(G3370,'Loc Coefficients Location'!A:E,5,FALSE)),"")</f>
        <v>0.104333</v>
      </c>
      <c r="N3370" s="22">
        <f t="shared" si="215"/>
        <v>20.91</v>
      </c>
      <c r="O3370" s="444">
        <f>IF(ISNUMBER(F3370),IF(G3370="",VLOOKUP($A3370,'Loc Coefficients Config'!$A:$I,9,FALSE),VLOOKUP(G3370,'Loc Coefficients Location'!A:F,6,FALSE)),"")</f>
        <v>7.9690999999999998E-2</v>
      </c>
      <c r="P3370" s="22">
        <f t="shared" si="216"/>
        <v>15.97</v>
      </c>
    </row>
    <row r="3371" spans="1:16" ht="16.5" thickBot="1">
      <c r="A3371" s="131" t="s">
        <v>5621</v>
      </c>
      <c r="B3371" s="28" t="s">
        <v>5622</v>
      </c>
      <c r="C3371" s="102" t="s">
        <v>5623</v>
      </c>
      <c r="D3371" s="49"/>
      <c r="E3371" s="49"/>
      <c r="F3371" s="50">
        <v>382.8</v>
      </c>
      <c r="G3371" s="443" t="s">
        <v>11187</v>
      </c>
      <c r="H3371" s="22">
        <f t="shared" si="213"/>
        <v>102.93</v>
      </c>
      <c r="I3371" s="22">
        <f t="shared" si="213"/>
        <v>52.96</v>
      </c>
      <c r="J3371" s="22">
        <f t="shared" si="213"/>
        <v>36.380000000000003</v>
      </c>
      <c r="K3371" s="444">
        <f>IF(ISNUMBER(F3371),IF(G3371="",VLOOKUP($A3371,'Loc Coefficients Config'!$A:$G,7,FALSE),VLOOKUP(G3371,'Loc Coefficients Location'!A:D,4,FALSE)),"")</f>
        <v>0.19253700000000001</v>
      </c>
      <c r="L3371" s="22">
        <f t="shared" si="214"/>
        <v>73.7</v>
      </c>
      <c r="M3371" s="444">
        <f>IF(ISNUMBER(F3371),IF(G3371="",VLOOKUP($A3371,'Loc Coefficients Config'!$A:$H,8,FALSE),VLOOKUP(G3371,'Loc Coefficients Location'!A:E,5,FALSE)),"")</f>
        <v>0.104333</v>
      </c>
      <c r="N3371" s="22">
        <f t="shared" si="215"/>
        <v>39.94</v>
      </c>
      <c r="O3371" s="444">
        <f>IF(ISNUMBER(F3371),IF(G3371="",VLOOKUP($A3371,'Loc Coefficients Config'!$A:$I,9,FALSE),VLOOKUP(G3371,'Loc Coefficients Location'!A:F,6,FALSE)),"")</f>
        <v>7.9690999999999998E-2</v>
      </c>
      <c r="P3371" s="22">
        <f t="shared" si="216"/>
        <v>30.51</v>
      </c>
    </row>
    <row r="3372" spans="1:16" ht="16.5" thickBot="1">
      <c r="A3372" s="23"/>
      <c r="B3372" s="33" t="s">
        <v>5624</v>
      </c>
      <c r="C3372" s="77" t="s">
        <v>5625</v>
      </c>
      <c r="D3372" s="37"/>
      <c r="E3372" s="40"/>
      <c r="F3372" s="39">
        <v>382.8</v>
      </c>
      <c r="G3372" s="443" t="s">
        <v>11187</v>
      </c>
      <c r="H3372" s="22">
        <f t="shared" si="213"/>
        <v>102.93</v>
      </c>
      <c r="I3372" s="22">
        <f t="shared" si="213"/>
        <v>52.96</v>
      </c>
      <c r="J3372" s="22">
        <f t="shared" si="213"/>
        <v>36.380000000000003</v>
      </c>
      <c r="K3372" s="444">
        <f>IF(ISNUMBER(F3372),IF(G3372="",VLOOKUP($A3372,'Loc Coefficients Config'!$A:$G,7,FALSE),VLOOKUP(G3372,'Loc Coefficients Location'!A:D,4,FALSE)),"")</f>
        <v>0.19253700000000001</v>
      </c>
      <c r="L3372" s="22">
        <f t="shared" si="214"/>
        <v>73.7</v>
      </c>
      <c r="M3372" s="444">
        <f>IF(ISNUMBER(F3372),IF(G3372="",VLOOKUP($A3372,'Loc Coefficients Config'!$A:$H,8,FALSE),VLOOKUP(G3372,'Loc Coefficients Location'!A:E,5,FALSE)),"")</f>
        <v>0.104333</v>
      </c>
      <c r="N3372" s="22">
        <f t="shared" si="215"/>
        <v>39.94</v>
      </c>
      <c r="O3372" s="444">
        <f>IF(ISNUMBER(F3372),IF(G3372="",VLOOKUP($A3372,'Loc Coefficients Config'!$A:$I,9,FALSE),VLOOKUP(G3372,'Loc Coefficients Location'!A:F,6,FALSE)),"")</f>
        <v>7.9690999999999998E-2</v>
      </c>
      <c r="P3372" s="22">
        <f t="shared" si="216"/>
        <v>30.51</v>
      </c>
    </row>
    <row r="3373" spans="1:16" ht="16.5" thickBot="1">
      <c r="A3373" s="120"/>
      <c r="B3373" s="42" t="s">
        <v>5626</v>
      </c>
      <c r="C3373" s="105" t="s">
        <v>5627</v>
      </c>
      <c r="D3373" s="52"/>
      <c r="E3373" s="43"/>
      <c r="F3373" s="53">
        <v>382.8</v>
      </c>
      <c r="G3373" s="443" t="s">
        <v>11187</v>
      </c>
      <c r="H3373" s="22">
        <f t="shared" si="213"/>
        <v>102.93</v>
      </c>
      <c r="I3373" s="22">
        <f t="shared" si="213"/>
        <v>52.96</v>
      </c>
      <c r="J3373" s="22">
        <f t="shared" si="213"/>
        <v>36.380000000000003</v>
      </c>
      <c r="K3373" s="444">
        <f>IF(ISNUMBER(F3373),IF(G3373="",VLOOKUP($A3373,'Loc Coefficients Config'!$A:$G,7,FALSE),VLOOKUP(G3373,'Loc Coefficients Location'!A:D,4,FALSE)),"")</f>
        <v>0.19253700000000001</v>
      </c>
      <c r="L3373" s="22">
        <f t="shared" si="214"/>
        <v>73.7</v>
      </c>
      <c r="M3373" s="444">
        <f>IF(ISNUMBER(F3373),IF(G3373="",VLOOKUP($A3373,'Loc Coefficients Config'!$A:$H,8,FALSE),VLOOKUP(G3373,'Loc Coefficients Location'!A:E,5,FALSE)),"")</f>
        <v>0.104333</v>
      </c>
      <c r="N3373" s="22">
        <f t="shared" si="215"/>
        <v>39.94</v>
      </c>
      <c r="O3373" s="444">
        <f>IF(ISNUMBER(F3373),IF(G3373="",VLOOKUP($A3373,'Loc Coefficients Config'!$A:$I,9,FALSE),VLOOKUP(G3373,'Loc Coefficients Location'!A:F,6,FALSE)),"")</f>
        <v>7.9690999999999998E-2</v>
      </c>
      <c r="P3373" s="22">
        <f t="shared" si="216"/>
        <v>30.51</v>
      </c>
    </row>
    <row r="3374" spans="1:16" ht="16.5" thickBot="1">
      <c r="A3374" s="131" t="s">
        <v>5628</v>
      </c>
      <c r="B3374" s="28" t="s">
        <v>5491</v>
      </c>
      <c r="C3374" s="102" t="s">
        <v>5629</v>
      </c>
      <c r="D3374" s="49"/>
      <c r="E3374" s="49"/>
      <c r="F3374" s="50">
        <v>78.56</v>
      </c>
      <c r="G3374" s="443" t="s">
        <v>11187</v>
      </c>
      <c r="H3374" s="22">
        <f t="shared" si="213"/>
        <v>21.12</v>
      </c>
      <c r="I3374" s="22">
        <f t="shared" si="213"/>
        <v>10.87</v>
      </c>
      <c r="J3374" s="22">
        <f t="shared" si="213"/>
        <v>7.47</v>
      </c>
      <c r="K3374" s="444">
        <f>IF(ISNUMBER(F3374),IF(G3374="",VLOOKUP($A3374,'Loc Coefficients Config'!$A:$G,7,FALSE),VLOOKUP(G3374,'Loc Coefficients Location'!A:D,4,FALSE)),"")</f>
        <v>0.19253700000000001</v>
      </c>
      <c r="L3374" s="22">
        <f t="shared" si="214"/>
        <v>15.13</v>
      </c>
      <c r="M3374" s="444">
        <f>IF(ISNUMBER(F3374),IF(G3374="",VLOOKUP($A3374,'Loc Coefficients Config'!$A:$H,8,FALSE),VLOOKUP(G3374,'Loc Coefficients Location'!A:E,5,FALSE)),"")</f>
        <v>0.104333</v>
      </c>
      <c r="N3374" s="22">
        <f t="shared" si="215"/>
        <v>8.1999999999999993</v>
      </c>
      <c r="O3374" s="444">
        <f>IF(ISNUMBER(F3374),IF(G3374="",VLOOKUP($A3374,'Loc Coefficients Config'!$A:$I,9,FALSE),VLOOKUP(G3374,'Loc Coefficients Location'!A:F,6,FALSE)),"")</f>
        <v>7.9690999999999998E-2</v>
      </c>
      <c r="P3374" s="22">
        <f t="shared" si="216"/>
        <v>6.26</v>
      </c>
    </row>
    <row r="3375" spans="1:16" ht="16.5" thickBot="1">
      <c r="A3375" s="23"/>
      <c r="B3375" s="33" t="s">
        <v>5630</v>
      </c>
      <c r="C3375" s="77" t="s">
        <v>5631</v>
      </c>
      <c r="D3375" s="37"/>
      <c r="E3375" s="37" t="s">
        <v>79</v>
      </c>
      <c r="F3375" s="39">
        <v>78.56</v>
      </c>
      <c r="G3375" s="443" t="s">
        <v>11187</v>
      </c>
      <c r="H3375" s="22">
        <f t="shared" si="213"/>
        <v>21.12</v>
      </c>
      <c r="I3375" s="22">
        <f t="shared" si="213"/>
        <v>10.87</v>
      </c>
      <c r="J3375" s="22">
        <f t="shared" si="213"/>
        <v>7.47</v>
      </c>
      <c r="K3375" s="444">
        <f>IF(ISNUMBER(F3375),IF(G3375="",VLOOKUP($A3375,'Loc Coefficients Config'!$A:$G,7,FALSE),VLOOKUP(G3375,'Loc Coefficients Location'!A:D,4,FALSE)),"")</f>
        <v>0.19253700000000001</v>
      </c>
      <c r="L3375" s="22">
        <f t="shared" si="214"/>
        <v>15.13</v>
      </c>
      <c r="M3375" s="444">
        <f>IF(ISNUMBER(F3375),IF(G3375="",VLOOKUP($A3375,'Loc Coefficients Config'!$A:$H,8,FALSE),VLOOKUP(G3375,'Loc Coefficients Location'!A:E,5,FALSE)),"")</f>
        <v>0.104333</v>
      </c>
      <c r="N3375" s="22">
        <f t="shared" si="215"/>
        <v>8.1999999999999993</v>
      </c>
      <c r="O3375" s="444">
        <f>IF(ISNUMBER(F3375),IF(G3375="",VLOOKUP($A3375,'Loc Coefficients Config'!$A:$I,9,FALSE),VLOOKUP(G3375,'Loc Coefficients Location'!A:F,6,FALSE)),"")</f>
        <v>7.9690999999999998E-2</v>
      </c>
      <c r="P3375" s="22">
        <f t="shared" si="216"/>
        <v>6.26</v>
      </c>
    </row>
    <row r="3376" spans="1:16" ht="16.5" thickBot="1">
      <c r="A3376" s="23"/>
      <c r="B3376" s="33" t="s">
        <v>5632</v>
      </c>
      <c r="C3376" s="77" t="s">
        <v>5633</v>
      </c>
      <c r="D3376" s="37"/>
      <c r="E3376" s="37" t="s">
        <v>79</v>
      </c>
      <c r="F3376" s="39">
        <v>78.56</v>
      </c>
      <c r="G3376" s="443" t="s">
        <v>11187</v>
      </c>
      <c r="H3376" s="22">
        <f t="shared" si="213"/>
        <v>21.12</v>
      </c>
      <c r="I3376" s="22">
        <f t="shared" si="213"/>
        <v>10.87</v>
      </c>
      <c r="J3376" s="22">
        <f t="shared" si="213"/>
        <v>7.47</v>
      </c>
      <c r="K3376" s="444">
        <f>IF(ISNUMBER(F3376),IF(G3376="",VLOOKUP($A3376,'Loc Coefficients Config'!$A:$G,7,FALSE),VLOOKUP(G3376,'Loc Coefficients Location'!A:D,4,FALSE)),"")</f>
        <v>0.19253700000000001</v>
      </c>
      <c r="L3376" s="22">
        <f t="shared" si="214"/>
        <v>15.13</v>
      </c>
      <c r="M3376" s="444">
        <f>IF(ISNUMBER(F3376),IF(G3376="",VLOOKUP($A3376,'Loc Coefficients Config'!$A:$H,8,FALSE),VLOOKUP(G3376,'Loc Coefficients Location'!A:E,5,FALSE)),"")</f>
        <v>0.104333</v>
      </c>
      <c r="N3376" s="22">
        <f t="shared" si="215"/>
        <v>8.1999999999999993</v>
      </c>
      <c r="O3376" s="444">
        <f>IF(ISNUMBER(F3376),IF(G3376="",VLOOKUP($A3376,'Loc Coefficients Config'!$A:$I,9,FALSE),VLOOKUP(G3376,'Loc Coefficients Location'!A:F,6,FALSE)),"")</f>
        <v>7.9690999999999998E-2</v>
      </c>
      <c r="P3376" s="22">
        <f t="shared" si="216"/>
        <v>6.26</v>
      </c>
    </row>
    <row r="3377" spans="1:16" ht="16.5" thickBot="1">
      <c r="A3377" s="23"/>
      <c r="B3377" s="33" t="s">
        <v>5634</v>
      </c>
      <c r="C3377" s="77" t="s">
        <v>5635</v>
      </c>
      <c r="D3377" s="37"/>
      <c r="E3377" s="37" t="s">
        <v>79</v>
      </c>
      <c r="F3377" s="39">
        <v>78.56</v>
      </c>
      <c r="G3377" s="443" t="s">
        <v>11187</v>
      </c>
      <c r="H3377" s="22">
        <f t="shared" si="213"/>
        <v>21.12</v>
      </c>
      <c r="I3377" s="22">
        <f t="shared" si="213"/>
        <v>10.87</v>
      </c>
      <c r="J3377" s="22">
        <f t="shared" si="213"/>
        <v>7.47</v>
      </c>
      <c r="K3377" s="444">
        <f>IF(ISNUMBER(F3377),IF(G3377="",VLOOKUP($A3377,'Loc Coefficients Config'!$A:$G,7,FALSE),VLOOKUP(G3377,'Loc Coefficients Location'!A:D,4,FALSE)),"")</f>
        <v>0.19253700000000001</v>
      </c>
      <c r="L3377" s="22">
        <f t="shared" si="214"/>
        <v>15.13</v>
      </c>
      <c r="M3377" s="444">
        <f>IF(ISNUMBER(F3377),IF(G3377="",VLOOKUP($A3377,'Loc Coefficients Config'!$A:$H,8,FALSE),VLOOKUP(G3377,'Loc Coefficients Location'!A:E,5,FALSE)),"")</f>
        <v>0.104333</v>
      </c>
      <c r="N3377" s="22">
        <f t="shared" si="215"/>
        <v>8.1999999999999993</v>
      </c>
      <c r="O3377" s="444">
        <f>IF(ISNUMBER(F3377),IF(G3377="",VLOOKUP($A3377,'Loc Coefficients Config'!$A:$I,9,FALSE),VLOOKUP(G3377,'Loc Coefficients Location'!A:F,6,FALSE)),"")</f>
        <v>7.9690999999999998E-2</v>
      </c>
      <c r="P3377" s="22">
        <f t="shared" si="216"/>
        <v>6.26</v>
      </c>
    </row>
    <row r="3378" spans="1:16" ht="16.5" thickBot="1">
      <c r="A3378" s="23"/>
      <c r="B3378" s="33" t="s">
        <v>5636</v>
      </c>
      <c r="C3378" s="77" t="s">
        <v>5637</v>
      </c>
      <c r="D3378" s="37"/>
      <c r="E3378" s="37"/>
      <c r="F3378" s="39">
        <v>78.56</v>
      </c>
      <c r="G3378" s="443" t="s">
        <v>11187</v>
      </c>
      <c r="H3378" s="22">
        <f t="shared" si="213"/>
        <v>21.12</v>
      </c>
      <c r="I3378" s="22">
        <f t="shared" si="213"/>
        <v>10.87</v>
      </c>
      <c r="J3378" s="22">
        <f t="shared" si="213"/>
        <v>7.47</v>
      </c>
      <c r="K3378" s="444">
        <f>IF(ISNUMBER(F3378),IF(G3378="",VLOOKUP($A3378,'Loc Coefficients Config'!$A:$G,7,FALSE),VLOOKUP(G3378,'Loc Coefficients Location'!A:D,4,FALSE)),"")</f>
        <v>0.19253700000000001</v>
      </c>
      <c r="L3378" s="22">
        <f t="shared" si="214"/>
        <v>15.13</v>
      </c>
      <c r="M3378" s="444">
        <f>IF(ISNUMBER(F3378),IF(G3378="",VLOOKUP($A3378,'Loc Coefficients Config'!$A:$H,8,FALSE),VLOOKUP(G3378,'Loc Coefficients Location'!A:E,5,FALSE)),"")</f>
        <v>0.104333</v>
      </c>
      <c r="N3378" s="22">
        <f t="shared" si="215"/>
        <v>8.1999999999999993</v>
      </c>
      <c r="O3378" s="444">
        <f>IF(ISNUMBER(F3378),IF(G3378="",VLOOKUP($A3378,'Loc Coefficients Config'!$A:$I,9,FALSE),VLOOKUP(G3378,'Loc Coefficients Location'!A:F,6,FALSE)),"")</f>
        <v>7.9690999999999998E-2</v>
      </c>
      <c r="P3378" s="22">
        <f t="shared" si="216"/>
        <v>6.26</v>
      </c>
    </row>
    <row r="3379" spans="1:16" ht="16.5" thickBot="1">
      <c r="A3379" s="23"/>
      <c r="B3379" s="33" t="s">
        <v>5500</v>
      </c>
      <c r="C3379" s="77" t="s">
        <v>5638</v>
      </c>
      <c r="D3379" s="37"/>
      <c r="E3379" s="37" t="s">
        <v>79</v>
      </c>
      <c r="F3379" s="39">
        <v>78.56</v>
      </c>
      <c r="G3379" s="443" t="s">
        <v>11187</v>
      </c>
      <c r="H3379" s="22">
        <f t="shared" si="213"/>
        <v>21.12</v>
      </c>
      <c r="I3379" s="22">
        <f t="shared" si="213"/>
        <v>10.87</v>
      </c>
      <c r="J3379" s="22">
        <f t="shared" si="213"/>
        <v>7.47</v>
      </c>
      <c r="K3379" s="444">
        <f>IF(ISNUMBER(F3379),IF(G3379="",VLOOKUP($A3379,'Loc Coefficients Config'!$A:$G,7,FALSE),VLOOKUP(G3379,'Loc Coefficients Location'!A:D,4,FALSE)),"")</f>
        <v>0.19253700000000001</v>
      </c>
      <c r="L3379" s="22">
        <f t="shared" si="214"/>
        <v>15.13</v>
      </c>
      <c r="M3379" s="444">
        <f>IF(ISNUMBER(F3379),IF(G3379="",VLOOKUP($A3379,'Loc Coefficients Config'!$A:$H,8,FALSE),VLOOKUP(G3379,'Loc Coefficients Location'!A:E,5,FALSE)),"")</f>
        <v>0.104333</v>
      </c>
      <c r="N3379" s="22">
        <f t="shared" si="215"/>
        <v>8.1999999999999993</v>
      </c>
      <c r="O3379" s="444">
        <f>IF(ISNUMBER(F3379),IF(G3379="",VLOOKUP($A3379,'Loc Coefficients Config'!$A:$I,9,FALSE),VLOOKUP(G3379,'Loc Coefficients Location'!A:F,6,FALSE)),"")</f>
        <v>7.9690999999999998E-2</v>
      </c>
      <c r="P3379" s="22">
        <f t="shared" si="216"/>
        <v>6.26</v>
      </c>
    </row>
    <row r="3380" spans="1:16" ht="16.5" thickBot="1">
      <c r="A3380" s="23"/>
      <c r="B3380" s="33" t="s">
        <v>5639</v>
      </c>
      <c r="C3380" s="77" t="s">
        <v>5640</v>
      </c>
      <c r="D3380" s="54"/>
      <c r="E3380" s="54" t="s">
        <v>79</v>
      </c>
      <c r="F3380" s="39">
        <v>78.56</v>
      </c>
      <c r="G3380" s="443" t="s">
        <v>11187</v>
      </c>
      <c r="H3380" s="22">
        <f t="shared" si="213"/>
        <v>21.12</v>
      </c>
      <c r="I3380" s="22">
        <f t="shared" si="213"/>
        <v>10.87</v>
      </c>
      <c r="J3380" s="22">
        <f t="shared" si="213"/>
        <v>7.47</v>
      </c>
      <c r="K3380" s="444">
        <f>IF(ISNUMBER(F3380),IF(G3380="",VLOOKUP($A3380,'Loc Coefficients Config'!$A:$G,7,FALSE),VLOOKUP(G3380,'Loc Coefficients Location'!A:D,4,FALSE)),"")</f>
        <v>0.19253700000000001</v>
      </c>
      <c r="L3380" s="22">
        <f t="shared" si="214"/>
        <v>15.13</v>
      </c>
      <c r="M3380" s="444">
        <f>IF(ISNUMBER(F3380),IF(G3380="",VLOOKUP($A3380,'Loc Coefficients Config'!$A:$H,8,FALSE),VLOOKUP(G3380,'Loc Coefficients Location'!A:E,5,FALSE)),"")</f>
        <v>0.104333</v>
      </c>
      <c r="N3380" s="22">
        <f t="shared" si="215"/>
        <v>8.1999999999999993</v>
      </c>
      <c r="O3380" s="444">
        <f>IF(ISNUMBER(F3380),IF(G3380="",VLOOKUP($A3380,'Loc Coefficients Config'!$A:$I,9,FALSE),VLOOKUP(G3380,'Loc Coefficients Location'!A:F,6,FALSE)),"")</f>
        <v>7.9690999999999998E-2</v>
      </c>
      <c r="P3380" s="22">
        <f t="shared" si="216"/>
        <v>6.26</v>
      </c>
    </row>
    <row r="3381" spans="1:16" ht="16.5" thickBot="1">
      <c r="A3381" s="23"/>
      <c r="B3381" s="33" t="s">
        <v>5498</v>
      </c>
      <c r="C3381" s="77" t="s">
        <v>5641</v>
      </c>
      <c r="D3381" s="54"/>
      <c r="E3381" s="54" t="s">
        <v>79</v>
      </c>
      <c r="F3381" s="39">
        <v>78.56</v>
      </c>
      <c r="G3381" s="443" t="s">
        <v>11187</v>
      </c>
      <c r="H3381" s="22">
        <f t="shared" si="213"/>
        <v>21.12</v>
      </c>
      <c r="I3381" s="22">
        <f t="shared" si="213"/>
        <v>10.87</v>
      </c>
      <c r="J3381" s="22">
        <f t="shared" si="213"/>
        <v>7.47</v>
      </c>
      <c r="K3381" s="444">
        <f>IF(ISNUMBER(F3381),IF(G3381="",VLOOKUP($A3381,'Loc Coefficients Config'!$A:$G,7,FALSE),VLOOKUP(G3381,'Loc Coefficients Location'!A:D,4,FALSE)),"")</f>
        <v>0.19253700000000001</v>
      </c>
      <c r="L3381" s="22">
        <f t="shared" si="214"/>
        <v>15.13</v>
      </c>
      <c r="M3381" s="444">
        <f>IF(ISNUMBER(F3381),IF(G3381="",VLOOKUP($A3381,'Loc Coefficients Config'!$A:$H,8,FALSE),VLOOKUP(G3381,'Loc Coefficients Location'!A:E,5,FALSE)),"")</f>
        <v>0.104333</v>
      </c>
      <c r="N3381" s="22">
        <f t="shared" si="215"/>
        <v>8.1999999999999993</v>
      </c>
      <c r="O3381" s="444">
        <f>IF(ISNUMBER(F3381),IF(G3381="",VLOOKUP($A3381,'Loc Coefficients Config'!$A:$I,9,FALSE),VLOOKUP(G3381,'Loc Coefficients Location'!A:F,6,FALSE)),"")</f>
        <v>7.9690999999999998E-2</v>
      </c>
      <c r="P3381" s="22">
        <f t="shared" si="216"/>
        <v>6.26</v>
      </c>
    </row>
    <row r="3382" spans="1:16" ht="16.5" thickBot="1">
      <c r="A3382" s="23"/>
      <c r="B3382" s="33" t="s">
        <v>5642</v>
      </c>
      <c r="C3382" s="77" t="s">
        <v>5643</v>
      </c>
      <c r="D3382" s="54"/>
      <c r="E3382" s="54" t="s">
        <v>79</v>
      </c>
      <c r="F3382" s="39">
        <v>78.56</v>
      </c>
      <c r="G3382" s="443" t="s">
        <v>11187</v>
      </c>
      <c r="H3382" s="22">
        <f t="shared" si="213"/>
        <v>21.12</v>
      </c>
      <c r="I3382" s="22">
        <f t="shared" si="213"/>
        <v>10.87</v>
      </c>
      <c r="J3382" s="22">
        <f t="shared" si="213"/>
        <v>7.47</v>
      </c>
      <c r="K3382" s="444">
        <f>IF(ISNUMBER(F3382),IF(G3382="",VLOOKUP($A3382,'Loc Coefficients Config'!$A:$G,7,FALSE),VLOOKUP(G3382,'Loc Coefficients Location'!A:D,4,FALSE)),"")</f>
        <v>0.19253700000000001</v>
      </c>
      <c r="L3382" s="22">
        <f t="shared" si="214"/>
        <v>15.13</v>
      </c>
      <c r="M3382" s="444">
        <f>IF(ISNUMBER(F3382),IF(G3382="",VLOOKUP($A3382,'Loc Coefficients Config'!$A:$H,8,FALSE),VLOOKUP(G3382,'Loc Coefficients Location'!A:E,5,FALSE)),"")</f>
        <v>0.104333</v>
      </c>
      <c r="N3382" s="22">
        <f t="shared" si="215"/>
        <v>8.1999999999999993</v>
      </c>
      <c r="O3382" s="444">
        <f>IF(ISNUMBER(F3382),IF(G3382="",VLOOKUP($A3382,'Loc Coefficients Config'!$A:$I,9,FALSE),VLOOKUP(G3382,'Loc Coefficients Location'!A:F,6,FALSE)),"")</f>
        <v>7.9690999999999998E-2</v>
      </c>
      <c r="P3382" s="22">
        <f t="shared" si="216"/>
        <v>6.26</v>
      </c>
    </row>
    <row r="3383" spans="1:16" ht="16.5" thickBot="1">
      <c r="A3383" s="23"/>
      <c r="B3383" s="33" t="s">
        <v>5644</v>
      </c>
      <c r="C3383" s="77" t="s">
        <v>5645</v>
      </c>
      <c r="D3383" s="54"/>
      <c r="E3383" s="54" t="s">
        <v>79</v>
      </c>
      <c r="F3383" s="39">
        <v>78.56</v>
      </c>
      <c r="G3383" s="443" t="s">
        <v>11187</v>
      </c>
      <c r="H3383" s="22">
        <f t="shared" si="213"/>
        <v>21.12</v>
      </c>
      <c r="I3383" s="22">
        <f t="shared" si="213"/>
        <v>10.87</v>
      </c>
      <c r="J3383" s="22">
        <f t="shared" si="213"/>
        <v>7.47</v>
      </c>
      <c r="K3383" s="444">
        <f>IF(ISNUMBER(F3383),IF(G3383="",VLOOKUP($A3383,'Loc Coefficients Config'!$A:$G,7,FALSE),VLOOKUP(G3383,'Loc Coefficients Location'!A:D,4,FALSE)),"")</f>
        <v>0.19253700000000001</v>
      </c>
      <c r="L3383" s="22">
        <f t="shared" si="214"/>
        <v>15.13</v>
      </c>
      <c r="M3383" s="444">
        <f>IF(ISNUMBER(F3383),IF(G3383="",VLOOKUP($A3383,'Loc Coefficients Config'!$A:$H,8,FALSE),VLOOKUP(G3383,'Loc Coefficients Location'!A:E,5,FALSE)),"")</f>
        <v>0.104333</v>
      </c>
      <c r="N3383" s="22">
        <f t="shared" si="215"/>
        <v>8.1999999999999993</v>
      </c>
      <c r="O3383" s="444">
        <f>IF(ISNUMBER(F3383),IF(G3383="",VLOOKUP($A3383,'Loc Coefficients Config'!$A:$I,9,FALSE),VLOOKUP(G3383,'Loc Coefficients Location'!A:F,6,FALSE)),"")</f>
        <v>7.9690999999999998E-2</v>
      </c>
      <c r="P3383" s="22">
        <f t="shared" si="216"/>
        <v>6.26</v>
      </c>
    </row>
    <row r="3384" spans="1:16" ht="16.5" thickBot="1">
      <c r="A3384" s="23"/>
      <c r="B3384" s="33" t="s">
        <v>5646</v>
      </c>
      <c r="C3384" s="77" t="s">
        <v>5647</v>
      </c>
      <c r="D3384" s="54"/>
      <c r="E3384" s="54" t="s">
        <v>79</v>
      </c>
      <c r="F3384" s="39">
        <v>78.56</v>
      </c>
      <c r="G3384" s="443" t="s">
        <v>11187</v>
      </c>
      <c r="H3384" s="22">
        <f t="shared" si="213"/>
        <v>21.12</v>
      </c>
      <c r="I3384" s="22">
        <f t="shared" si="213"/>
        <v>10.87</v>
      </c>
      <c r="J3384" s="22">
        <f t="shared" si="213"/>
        <v>7.47</v>
      </c>
      <c r="K3384" s="444">
        <f>IF(ISNUMBER(F3384),IF(G3384="",VLOOKUP($A3384,'Loc Coefficients Config'!$A:$G,7,FALSE),VLOOKUP(G3384,'Loc Coefficients Location'!A:D,4,FALSE)),"")</f>
        <v>0.19253700000000001</v>
      </c>
      <c r="L3384" s="22">
        <f t="shared" si="214"/>
        <v>15.13</v>
      </c>
      <c r="M3384" s="444">
        <f>IF(ISNUMBER(F3384),IF(G3384="",VLOOKUP($A3384,'Loc Coefficients Config'!$A:$H,8,FALSE),VLOOKUP(G3384,'Loc Coefficients Location'!A:E,5,FALSE)),"")</f>
        <v>0.104333</v>
      </c>
      <c r="N3384" s="22">
        <f t="shared" si="215"/>
        <v>8.1999999999999993</v>
      </c>
      <c r="O3384" s="444">
        <f>IF(ISNUMBER(F3384),IF(G3384="",VLOOKUP($A3384,'Loc Coefficients Config'!$A:$I,9,FALSE),VLOOKUP(G3384,'Loc Coefficients Location'!A:F,6,FALSE)),"")</f>
        <v>7.9690999999999998E-2</v>
      </c>
      <c r="P3384" s="22">
        <f t="shared" si="216"/>
        <v>6.26</v>
      </c>
    </row>
    <row r="3385" spans="1:16" ht="16.5" thickBot="1">
      <c r="A3385" s="23"/>
      <c r="B3385" s="33" t="s">
        <v>5648</v>
      </c>
      <c r="C3385" s="77" t="s">
        <v>5649</v>
      </c>
      <c r="D3385" s="54"/>
      <c r="E3385" s="54" t="s">
        <v>79</v>
      </c>
      <c r="F3385" s="39">
        <v>78.56</v>
      </c>
      <c r="G3385" s="443" t="s">
        <v>11187</v>
      </c>
      <c r="H3385" s="22">
        <f t="shared" si="213"/>
        <v>21.12</v>
      </c>
      <c r="I3385" s="22">
        <f t="shared" si="213"/>
        <v>10.87</v>
      </c>
      <c r="J3385" s="22">
        <f t="shared" si="213"/>
        <v>7.47</v>
      </c>
      <c r="K3385" s="444">
        <f>IF(ISNUMBER(F3385),IF(G3385="",VLOOKUP($A3385,'Loc Coefficients Config'!$A:$G,7,FALSE),VLOOKUP(G3385,'Loc Coefficients Location'!A:D,4,FALSE)),"")</f>
        <v>0.19253700000000001</v>
      </c>
      <c r="L3385" s="22">
        <f t="shared" si="214"/>
        <v>15.13</v>
      </c>
      <c r="M3385" s="444">
        <f>IF(ISNUMBER(F3385),IF(G3385="",VLOOKUP($A3385,'Loc Coefficients Config'!$A:$H,8,FALSE),VLOOKUP(G3385,'Loc Coefficients Location'!A:E,5,FALSE)),"")</f>
        <v>0.104333</v>
      </c>
      <c r="N3385" s="22">
        <f t="shared" si="215"/>
        <v>8.1999999999999993</v>
      </c>
      <c r="O3385" s="444">
        <f>IF(ISNUMBER(F3385),IF(G3385="",VLOOKUP($A3385,'Loc Coefficients Config'!$A:$I,9,FALSE),VLOOKUP(G3385,'Loc Coefficients Location'!A:F,6,FALSE)),"")</f>
        <v>7.9690999999999998E-2</v>
      </c>
      <c r="P3385" s="22">
        <f t="shared" si="216"/>
        <v>6.26</v>
      </c>
    </row>
    <row r="3386" spans="1:16" ht="16.5" thickBot="1">
      <c r="A3386" s="23"/>
      <c r="B3386" s="33" t="s">
        <v>5650</v>
      </c>
      <c r="C3386" s="77" t="s">
        <v>5651</v>
      </c>
      <c r="D3386" s="54"/>
      <c r="E3386" s="54" t="s">
        <v>79</v>
      </c>
      <c r="F3386" s="39">
        <v>78.56</v>
      </c>
      <c r="G3386" s="443" t="s">
        <v>11187</v>
      </c>
      <c r="H3386" s="22">
        <f t="shared" si="213"/>
        <v>21.12</v>
      </c>
      <c r="I3386" s="22">
        <f t="shared" si="213"/>
        <v>10.87</v>
      </c>
      <c r="J3386" s="22">
        <f t="shared" si="213"/>
        <v>7.47</v>
      </c>
      <c r="K3386" s="444">
        <f>IF(ISNUMBER(F3386),IF(G3386="",VLOOKUP($A3386,'Loc Coefficients Config'!$A:$G,7,FALSE),VLOOKUP(G3386,'Loc Coefficients Location'!A:D,4,FALSE)),"")</f>
        <v>0.19253700000000001</v>
      </c>
      <c r="L3386" s="22">
        <f t="shared" si="214"/>
        <v>15.13</v>
      </c>
      <c r="M3386" s="444">
        <f>IF(ISNUMBER(F3386),IF(G3386="",VLOOKUP($A3386,'Loc Coefficients Config'!$A:$H,8,FALSE),VLOOKUP(G3386,'Loc Coefficients Location'!A:E,5,FALSE)),"")</f>
        <v>0.104333</v>
      </c>
      <c r="N3386" s="22">
        <f t="shared" si="215"/>
        <v>8.1999999999999993</v>
      </c>
      <c r="O3386" s="444">
        <f>IF(ISNUMBER(F3386),IF(G3386="",VLOOKUP($A3386,'Loc Coefficients Config'!$A:$I,9,FALSE),VLOOKUP(G3386,'Loc Coefficients Location'!A:F,6,FALSE)),"")</f>
        <v>7.9690999999999998E-2</v>
      </c>
      <c r="P3386" s="22">
        <f t="shared" si="216"/>
        <v>6.26</v>
      </c>
    </row>
    <row r="3387" spans="1:16" ht="16.5" thickBot="1">
      <c r="A3387" s="23"/>
      <c r="B3387" s="33" t="s">
        <v>5652</v>
      </c>
      <c r="C3387" s="77" t="s">
        <v>5653</v>
      </c>
      <c r="D3387" s="37"/>
      <c r="E3387" s="37"/>
      <c r="F3387" s="39">
        <v>78.56</v>
      </c>
      <c r="G3387" s="443" t="s">
        <v>11187</v>
      </c>
      <c r="H3387" s="22">
        <f t="shared" si="213"/>
        <v>21.12</v>
      </c>
      <c r="I3387" s="22">
        <f t="shared" si="213"/>
        <v>10.87</v>
      </c>
      <c r="J3387" s="22">
        <f t="shared" si="213"/>
        <v>7.47</v>
      </c>
      <c r="K3387" s="444">
        <f>IF(ISNUMBER(F3387),IF(G3387="",VLOOKUP($A3387,'Loc Coefficients Config'!$A:$G,7,FALSE),VLOOKUP(G3387,'Loc Coefficients Location'!A:D,4,FALSE)),"")</f>
        <v>0.19253700000000001</v>
      </c>
      <c r="L3387" s="22">
        <f t="shared" si="214"/>
        <v>15.13</v>
      </c>
      <c r="M3387" s="444">
        <f>IF(ISNUMBER(F3387),IF(G3387="",VLOOKUP($A3387,'Loc Coefficients Config'!$A:$H,8,FALSE),VLOOKUP(G3387,'Loc Coefficients Location'!A:E,5,FALSE)),"")</f>
        <v>0.104333</v>
      </c>
      <c r="N3387" s="22">
        <f t="shared" si="215"/>
        <v>8.1999999999999993</v>
      </c>
      <c r="O3387" s="444">
        <f>IF(ISNUMBER(F3387),IF(G3387="",VLOOKUP($A3387,'Loc Coefficients Config'!$A:$I,9,FALSE),VLOOKUP(G3387,'Loc Coefficients Location'!A:F,6,FALSE)),"")</f>
        <v>7.9690999999999998E-2</v>
      </c>
      <c r="P3387" s="22">
        <f t="shared" si="216"/>
        <v>6.26</v>
      </c>
    </row>
    <row r="3388" spans="1:16" ht="16.5" thickBot="1">
      <c r="A3388" s="23"/>
      <c r="B3388" s="33" t="s">
        <v>5654</v>
      </c>
      <c r="C3388" s="77" t="s">
        <v>5655</v>
      </c>
      <c r="D3388" s="37"/>
      <c r="E3388" s="37" t="s">
        <v>79</v>
      </c>
      <c r="F3388" s="39">
        <v>78.56</v>
      </c>
      <c r="G3388" s="443" t="s">
        <v>11187</v>
      </c>
      <c r="H3388" s="22">
        <f t="shared" si="213"/>
        <v>21.12</v>
      </c>
      <c r="I3388" s="22">
        <f t="shared" si="213"/>
        <v>10.87</v>
      </c>
      <c r="J3388" s="22">
        <f t="shared" si="213"/>
        <v>7.47</v>
      </c>
      <c r="K3388" s="444">
        <f>IF(ISNUMBER(F3388),IF(G3388="",VLOOKUP($A3388,'Loc Coefficients Config'!$A:$G,7,FALSE),VLOOKUP(G3388,'Loc Coefficients Location'!A:D,4,FALSE)),"")</f>
        <v>0.19253700000000001</v>
      </c>
      <c r="L3388" s="22">
        <f t="shared" si="214"/>
        <v>15.13</v>
      </c>
      <c r="M3388" s="444">
        <f>IF(ISNUMBER(F3388),IF(G3388="",VLOOKUP($A3388,'Loc Coefficients Config'!$A:$H,8,FALSE),VLOOKUP(G3388,'Loc Coefficients Location'!A:E,5,FALSE)),"")</f>
        <v>0.104333</v>
      </c>
      <c r="N3388" s="22">
        <f t="shared" si="215"/>
        <v>8.1999999999999993</v>
      </c>
      <c r="O3388" s="444">
        <f>IF(ISNUMBER(F3388),IF(G3388="",VLOOKUP($A3388,'Loc Coefficients Config'!$A:$I,9,FALSE),VLOOKUP(G3388,'Loc Coefficients Location'!A:F,6,FALSE)),"")</f>
        <v>7.9690999999999998E-2</v>
      </c>
      <c r="P3388" s="22">
        <f t="shared" si="216"/>
        <v>6.26</v>
      </c>
    </row>
    <row r="3389" spans="1:16" ht="16.5" thickBot="1">
      <c r="A3389" s="23"/>
      <c r="B3389" s="33" t="s">
        <v>5656</v>
      </c>
      <c r="C3389" s="77" t="s">
        <v>5657</v>
      </c>
      <c r="D3389" s="37"/>
      <c r="E3389" s="37" t="s">
        <v>79</v>
      </c>
      <c r="F3389" s="39">
        <v>78.56</v>
      </c>
      <c r="G3389" s="443" t="s">
        <v>11187</v>
      </c>
      <c r="H3389" s="22">
        <f t="shared" si="213"/>
        <v>21.12</v>
      </c>
      <c r="I3389" s="22">
        <f t="shared" si="213"/>
        <v>10.87</v>
      </c>
      <c r="J3389" s="22">
        <f t="shared" si="213"/>
        <v>7.47</v>
      </c>
      <c r="K3389" s="444">
        <f>IF(ISNUMBER(F3389),IF(G3389="",VLOOKUP($A3389,'Loc Coefficients Config'!$A:$G,7,FALSE),VLOOKUP(G3389,'Loc Coefficients Location'!A:D,4,FALSE)),"")</f>
        <v>0.19253700000000001</v>
      </c>
      <c r="L3389" s="22">
        <f t="shared" si="214"/>
        <v>15.13</v>
      </c>
      <c r="M3389" s="444">
        <f>IF(ISNUMBER(F3389),IF(G3389="",VLOOKUP($A3389,'Loc Coefficients Config'!$A:$H,8,FALSE),VLOOKUP(G3389,'Loc Coefficients Location'!A:E,5,FALSE)),"")</f>
        <v>0.104333</v>
      </c>
      <c r="N3389" s="22">
        <f t="shared" si="215"/>
        <v>8.1999999999999993</v>
      </c>
      <c r="O3389" s="444">
        <f>IF(ISNUMBER(F3389),IF(G3389="",VLOOKUP($A3389,'Loc Coefficients Config'!$A:$I,9,FALSE),VLOOKUP(G3389,'Loc Coefficients Location'!A:F,6,FALSE)),"")</f>
        <v>7.9690999999999998E-2</v>
      </c>
      <c r="P3389" s="22">
        <f t="shared" si="216"/>
        <v>6.26</v>
      </c>
    </row>
    <row r="3390" spans="1:16" ht="16.5" thickBot="1">
      <c r="A3390" s="23"/>
      <c r="B3390" s="33" t="s">
        <v>5504</v>
      </c>
      <c r="C3390" s="77" t="s">
        <v>5658</v>
      </c>
      <c r="D3390" s="37"/>
      <c r="E3390" s="37" t="s">
        <v>79</v>
      </c>
      <c r="F3390" s="39">
        <v>78.56</v>
      </c>
      <c r="G3390" s="443" t="s">
        <v>11187</v>
      </c>
      <c r="H3390" s="22">
        <f t="shared" si="213"/>
        <v>21.12</v>
      </c>
      <c r="I3390" s="22">
        <f t="shared" si="213"/>
        <v>10.87</v>
      </c>
      <c r="J3390" s="22">
        <f t="shared" si="213"/>
        <v>7.47</v>
      </c>
      <c r="K3390" s="444">
        <f>IF(ISNUMBER(F3390),IF(G3390="",VLOOKUP($A3390,'Loc Coefficients Config'!$A:$G,7,FALSE),VLOOKUP(G3390,'Loc Coefficients Location'!A:D,4,FALSE)),"")</f>
        <v>0.19253700000000001</v>
      </c>
      <c r="L3390" s="22">
        <f t="shared" si="214"/>
        <v>15.13</v>
      </c>
      <c r="M3390" s="444">
        <f>IF(ISNUMBER(F3390),IF(G3390="",VLOOKUP($A3390,'Loc Coefficients Config'!$A:$H,8,FALSE),VLOOKUP(G3390,'Loc Coefficients Location'!A:E,5,FALSE)),"")</f>
        <v>0.104333</v>
      </c>
      <c r="N3390" s="22">
        <f t="shared" si="215"/>
        <v>8.1999999999999993</v>
      </c>
      <c r="O3390" s="444">
        <f>IF(ISNUMBER(F3390),IF(G3390="",VLOOKUP($A3390,'Loc Coefficients Config'!$A:$I,9,FALSE),VLOOKUP(G3390,'Loc Coefficients Location'!A:F,6,FALSE)),"")</f>
        <v>7.9690999999999998E-2</v>
      </c>
      <c r="P3390" s="22">
        <f t="shared" si="216"/>
        <v>6.26</v>
      </c>
    </row>
    <row r="3391" spans="1:16" ht="16.5" thickBot="1">
      <c r="A3391" s="23"/>
      <c r="B3391" s="33" t="s">
        <v>5502</v>
      </c>
      <c r="C3391" s="77" t="s">
        <v>5659</v>
      </c>
      <c r="D3391" s="37"/>
      <c r="E3391" s="37" t="s">
        <v>79</v>
      </c>
      <c r="F3391" s="39">
        <v>78.56</v>
      </c>
      <c r="G3391" s="443" t="s">
        <v>11187</v>
      </c>
      <c r="H3391" s="22">
        <f t="shared" si="213"/>
        <v>21.12</v>
      </c>
      <c r="I3391" s="22">
        <f t="shared" si="213"/>
        <v>10.87</v>
      </c>
      <c r="J3391" s="22">
        <f t="shared" si="213"/>
        <v>7.47</v>
      </c>
      <c r="K3391" s="444">
        <f>IF(ISNUMBER(F3391),IF(G3391="",VLOOKUP($A3391,'Loc Coefficients Config'!$A:$G,7,FALSE),VLOOKUP(G3391,'Loc Coefficients Location'!A:D,4,FALSE)),"")</f>
        <v>0.19253700000000001</v>
      </c>
      <c r="L3391" s="22">
        <f t="shared" si="214"/>
        <v>15.13</v>
      </c>
      <c r="M3391" s="444">
        <f>IF(ISNUMBER(F3391),IF(G3391="",VLOOKUP($A3391,'Loc Coefficients Config'!$A:$H,8,FALSE),VLOOKUP(G3391,'Loc Coefficients Location'!A:E,5,FALSE)),"")</f>
        <v>0.104333</v>
      </c>
      <c r="N3391" s="22">
        <f t="shared" si="215"/>
        <v>8.1999999999999993</v>
      </c>
      <c r="O3391" s="444">
        <f>IF(ISNUMBER(F3391),IF(G3391="",VLOOKUP($A3391,'Loc Coefficients Config'!$A:$I,9,FALSE),VLOOKUP(G3391,'Loc Coefficients Location'!A:F,6,FALSE)),"")</f>
        <v>7.9690999999999998E-2</v>
      </c>
      <c r="P3391" s="22">
        <f t="shared" si="216"/>
        <v>6.26</v>
      </c>
    </row>
    <row r="3392" spans="1:16" ht="16.5" thickBot="1">
      <c r="A3392" s="23"/>
      <c r="B3392" s="33" t="s">
        <v>5660</v>
      </c>
      <c r="C3392" s="77" t="s">
        <v>5661</v>
      </c>
      <c r="D3392" s="37"/>
      <c r="E3392" s="37" t="s">
        <v>79</v>
      </c>
      <c r="F3392" s="39">
        <v>78.56</v>
      </c>
      <c r="G3392" s="443" t="s">
        <v>11187</v>
      </c>
      <c r="H3392" s="22">
        <f t="shared" si="213"/>
        <v>21.12</v>
      </c>
      <c r="I3392" s="22">
        <f t="shared" si="213"/>
        <v>10.87</v>
      </c>
      <c r="J3392" s="22">
        <f t="shared" si="213"/>
        <v>7.47</v>
      </c>
      <c r="K3392" s="444">
        <f>IF(ISNUMBER(F3392),IF(G3392="",VLOOKUP($A3392,'Loc Coefficients Config'!$A:$G,7,FALSE),VLOOKUP(G3392,'Loc Coefficients Location'!A:D,4,FALSE)),"")</f>
        <v>0.19253700000000001</v>
      </c>
      <c r="L3392" s="22">
        <f t="shared" si="214"/>
        <v>15.13</v>
      </c>
      <c r="M3392" s="444">
        <f>IF(ISNUMBER(F3392),IF(G3392="",VLOOKUP($A3392,'Loc Coefficients Config'!$A:$H,8,FALSE),VLOOKUP(G3392,'Loc Coefficients Location'!A:E,5,FALSE)),"")</f>
        <v>0.104333</v>
      </c>
      <c r="N3392" s="22">
        <f t="shared" si="215"/>
        <v>8.1999999999999993</v>
      </c>
      <c r="O3392" s="444">
        <f>IF(ISNUMBER(F3392),IF(G3392="",VLOOKUP($A3392,'Loc Coefficients Config'!$A:$I,9,FALSE),VLOOKUP(G3392,'Loc Coefficients Location'!A:F,6,FALSE)),"")</f>
        <v>7.9690999999999998E-2</v>
      </c>
      <c r="P3392" s="22">
        <f t="shared" si="216"/>
        <v>6.26</v>
      </c>
    </row>
    <row r="3393" spans="1:16" ht="16.5" thickBot="1">
      <c r="A3393" s="23"/>
      <c r="B3393" s="33" t="s">
        <v>5662</v>
      </c>
      <c r="C3393" s="77" t="s">
        <v>5663</v>
      </c>
      <c r="D3393" s="37"/>
      <c r="E3393" s="37" t="s">
        <v>79</v>
      </c>
      <c r="F3393" s="39">
        <v>78.56</v>
      </c>
      <c r="G3393" s="443" t="s">
        <v>11187</v>
      </c>
      <c r="H3393" s="22">
        <f t="shared" si="213"/>
        <v>21.12</v>
      </c>
      <c r="I3393" s="22">
        <f t="shared" si="213"/>
        <v>10.87</v>
      </c>
      <c r="J3393" s="22">
        <f t="shared" si="213"/>
        <v>7.47</v>
      </c>
      <c r="K3393" s="444">
        <f>IF(ISNUMBER(F3393),IF(G3393="",VLOOKUP($A3393,'Loc Coefficients Config'!$A:$G,7,FALSE),VLOOKUP(G3393,'Loc Coefficients Location'!A:D,4,FALSE)),"")</f>
        <v>0.19253700000000001</v>
      </c>
      <c r="L3393" s="22">
        <f t="shared" si="214"/>
        <v>15.13</v>
      </c>
      <c r="M3393" s="444">
        <f>IF(ISNUMBER(F3393),IF(G3393="",VLOOKUP($A3393,'Loc Coefficients Config'!$A:$H,8,FALSE),VLOOKUP(G3393,'Loc Coefficients Location'!A:E,5,FALSE)),"")</f>
        <v>0.104333</v>
      </c>
      <c r="N3393" s="22">
        <f t="shared" si="215"/>
        <v>8.1999999999999993</v>
      </c>
      <c r="O3393" s="444">
        <f>IF(ISNUMBER(F3393),IF(G3393="",VLOOKUP($A3393,'Loc Coefficients Config'!$A:$I,9,FALSE),VLOOKUP(G3393,'Loc Coefficients Location'!A:F,6,FALSE)),"")</f>
        <v>7.9690999999999998E-2</v>
      </c>
      <c r="P3393" s="22">
        <f t="shared" si="216"/>
        <v>6.26</v>
      </c>
    </row>
    <row r="3394" spans="1:16" ht="16.5" thickBot="1">
      <c r="A3394" s="23"/>
      <c r="B3394" s="33" t="s">
        <v>5664</v>
      </c>
      <c r="C3394" s="77" t="s">
        <v>5665</v>
      </c>
      <c r="D3394" s="37"/>
      <c r="E3394" s="37" t="s">
        <v>79</v>
      </c>
      <c r="F3394" s="39">
        <v>78.56</v>
      </c>
      <c r="G3394" s="443" t="s">
        <v>11187</v>
      </c>
      <c r="H3394" s="22">
        <f t="shared" si="213"/>
        <v>21.12</v>
      </c>
      <c r="I3394" s="22">
        <f t="shared" si="213"/>
        <v>10.87</v>
      </c>
      <c r="J3394" s="22">
        <f t="shared" si="213"/>
        <v>7.47</v>
      </c>
      <c r="K3394" s="444">
        <f>IF(ISNUMBER(F3394),IF(G3394="",VLOOKUP($A3394,'Loc Coefficients Config'!$A:$G,7,FALSE),VLOOKUP(G3394,'Loc Coefficients Location'!A:D,4,FALSE)),"")</f>
        <v>0.19253700000000001</v>
      </c>
      <c r="L3394" s="22">
        <f t="shared" si="214"/>
        <v>15.13</v>
      </c>
      <c r="M3394" s="444">
        <f>IF(ISNUMBER(F3394),IF(G3394="",VLOOKUP($A3394,'Loc Coefficients Config'!$A:$H,8,FALSE),VLOOKUP(G3394,'Loc Coefficients Location'!A:E,5,FALSE)),"")</f>
        <v>0.104333</v>
      </c>
      <c r="N3394" s="22">
        <f t="shared" si="215"/>
        <v>8.1999999999999993</v>
      </c>
      <c r="O3394" s="444">
        <f>IF(ISNUMBER(F3394),IF(G3394="",VLOOKUP($A3394,'Loc Coefficients Config'!$A:$I,9,FALSE),VLOOKUP(G3394,'Loc Coefficients Location'!A:F,6,FALSE)),"")</f>
        <v>7.9690999999999998E-2</v>
      </c>
      <c r="P3394" s="22">
        <f t="shared" si="216"/>
        <v>6.26</v>
      </c>
    </row>
    <row r="3395" spans="1:16" ht="16.5" thickBot="1">
      <c r="A3395" s="23"/>
      <c r="B3395" s="33" t="s">
        <v>5496</v>
      </c>
      <c r="C3395" s="77" t="s">
        <v>5666</v>
      </c>
      <c r="D3395" s="37"/>
      <c r="E3395" s="37" t="s">
        <v>79</v>
      </c>
      <c r="F3395" s="39">
        <v>78.56</v>
      </c>
      <c r="G3395" s="443" t="s">
        <v>11187</v>
      </c>
      <c r="H3395" s="22">
        <f t="shared" si="213"/>
        <v>21.12</v>
      </c>
      <c r="I3395" s="22">
        <f t="shared" si="213"/>
        <v>10.87</v>
      </c>
      <c r="J3395" s="22">
        <f t="shared" si="213"/>
        <v>7.47</v>
      </c>
      <c r="K3395" s="444">
        <f>IF(ISNUMBER(F3395),IF(G3395="",VLOOKUP($A3395,'Loc Coefficients Config'!$A:$G,7,FALSE),VLOOKUP(G3395,'Loc Coefficients Location'!A:D,4,FALSE)),"")</f>
        <v>0.19253700000000001</v>
      </c>
      <c r="L3395" s="22">
        <f t="shared" si="214"/>
        <v>15.13</v>
      </c>
      <c r="M3395" s="444">
        <f>IF(ISNUMBER(F3395),IF(G3395="",VLOOKUP($A3395,'Loc Coefficients Config'!$A:$H,8,FALSE),VLOOKUP(G3395,'Loc Coefficients Location'!A:E,5,FALSE)),"")</f>
        <v>0.104333</v>
      </c>
      <c r="N3395" s="22">
        <f t="shared" si="215"/>
        <v>8.1999999999999993</v>
      </c>
      <c r="O3395" s="444">
        <f>IF(ISNUMBER(F3395),IF(G3395="",VLOOKUP($A3395,'Loc Coefficients Config'!$A:$I,9,FALSE),VLOOKUP(G3395,'Loc Coefficients Location'!A:F,6,FALSE)),"")</f>
        <v>7.9690999999999998E-2</v>
      </c>
      <c r="P3395" s="22">
        <f t="shared" si="216"/>
        <v>6.26</v>
      </c>
    </row>
    <row r="3396" spans="1:16" ht="16.5" thickBot="1">
      <c r="A3396" s="120"/>
      <c r="B3396" s="42" t="s">
        <v>5494</v>
      </c>
      <c r="C3396" s="105" t="s">
        <v>5667</v>
      </c>
      <c r="D3396" s="52"/>
      <c r="E3396" s="52" t="s">
        <v>79</v>
      </c>
      <c r="F3396" s="53">
        <v>78.56</v>
      </c>
      <c r="G3396" s="443" t="s">
        <v>11187</v>
      </c>
      <c r="H3396" s="22">
        <f t="shared" si="213"/>
        <v>21.12</v>
      </c>
      <c r="I3396" s="22">
        <f t="shared" si="213"/>
        <v>10.87</v>
      </c>
      <c r="J3396" s="22">
        <f t="shared" si="213"/>
        <v>7.47</v>
      </c>
      <c r="K3396" s="444">
        <f>IF(ISNUMBER(F3396),IF(G3396="",VLOOKUP($A3396,'Loc Coefficients Config'!$A:$G,7,FALSE),VLOOKUP(G3396,'Loc Coefficients Location'!A:D,4,FALSE)),"")</f>
        <v>0.19253700000000001</v>
      </c>
      <c r="L3396" s="22">
        <f t="shared" si="214"/>
        <v>15.13</v>
      </c>
      <c r="M3396" s="444">
        <f>IF(ISNUMBER(F3396),IF(G3396="",VLOOKUP($A3396,'Loc Coefficients Config'!$A:$H,8,FALSE),VLOOKUP(G3396,'Loc Coefficients Location'!A:E,5,FALSE)),"")</f>
        <v>0.104333</v>
      </c>
      <c r="N3396" s="22">
        <f t="shared" si="215"/>
        <v>8.1999999999999993</v>
      </c>
      <c r="O3396" s="444">
        <f>IF(ISNUMBER(F3396),IF(G3396="",VLOOKUP($A3396,'Loc Coefficients Config'!$A:$I,9,FALSE),VLOOKUP(G3396,'Loc Coefficients Location'!A:F,6,FALSE)),"")</f>
        <v>7.9690999999999998E-2</v>
      </c>
      <c r="P3396" s="22">
        <f t="shared" si="216"/>
        <v>6.26</v>
      </c>
    </row>
    <row r="3397" spans="1:16" ht="16.5" thickBot="1">
      <c r="A3397" s="87" t="s">
        <v>5668</v>
      </c>
      <c r="B3397" s="86" t="s">
        <v>5507</v>
      </c>
      <c r="C3397" s="319" t="s">
        <v>5669</v>
      </c>
      <c r="D3397" s="88"/>
      <c r="E3397" s="88" t="s">
        <v>79</v>
      </c>
      <c r="F3397" s="89">
        <v>380.99</v>
      </c>
      <c r="G3397" s="443" t="s">
        <v>11187</v>
      </c>
      <c r="H3397" s="22">
        <f t="shared" si="213"/>
        <v>102.44</v>
      </c>
      <c r="I3397" s="22">
        <f t="shared" si="213"/>
        <v>52.71</v>
      </c>
      <c r="J3397" s="22">
        <f t="shared" si="213"/>
        <v>36.200000000000003</v>
      </c>
      <c r="K3397" s="444">
        <f>IF(ISNUMBER(F3397),IF(G3397="",VLOOKUP($A3397,'Loc Coefficients Config'!$A:$G,7,FALSE),VLOOKUP(G3397,'Loc Coefficients Location'!A:D,4,FALSE)),"")</f>
        <v>0.19253700000000001</v>
      </c>
      <c r="L3397" s="22">
        <f t="shared" si="214"/>
        <v>73.349999999999994</v>
      </c>
      <c r="M3397" s="444">
        <f>IF(ISNUMBER(F3397),IF(G3397="",VLOOKUP($A3397,'Loc Coefficients Config'!$A:$H,8,FALSE),VLOOKUP(G3397,'Loc Coefficients Location'!A:E,5,FALSE)),"")</f>
        <v>0.104333</v>
      </c>
      <c r="N3397" s="22">
        <f t="shared" si="215"/>
        <v>39.75</v>
      </c>
      <c r="O3397" s="444">
        <f>IF(ISNUMBER(F3397),IF(G3397="",VLOOKUP($A3397,'Loc Coefficients Config'!$A:$I,9,FALSE),VLOOKUP(G3397,'Loc Coefficients Location'!A:F,6,FALSE)),"")</f>
        <v>7.9690999999999998E-2</v>
      </c>
      <c r="P3397" s="22">
        <f t="shared" si="216"/>
        <v>30.36</v>
      </c>
    </row>
    <row r="3398" spans="1:16" ht="16.5" thickBot="1">
      <c r="A3398" s="131" t="s">
        <v>5670</v>
      </c>
      <c r="B3398" s="28" t="s">
        <v>5671</v>
      </c>
      <c r="C3398" s="102" t="s">
        <v>5672</v>
      </c>
      <c r="D3398" s="191"/>
      <c r="E3398" s="191" t="s">
        <v>79</v>
      </c>
      <c r="F3398" s="50">
        <v>87.17</v>
      </c>
      <c r="G3398" s="443" t="s">
        <v>11187</v>
      </c>
      <c r="H3398" s="22">
        <f t="shared" si="213"/>
        <v>23.44</v>
      </c>
      <c r="I3398" s="22">
        <f t="shared" si="213"/>
        <v>12.06</v>
      </c>
      <c r="J3398" s="22">
        <f t="shared" si="213"/>
        <v>8.2799999999999994</v>
      </c>
      <c r="K3398" s="444">
        <f>IF(ISNUMBER(F3398),IF(G3398="",VLOOKUP($A3398,'Loc Coefficients Config'!$A:$G,7,FALSE),VLOOKUP(G3398,'Loc Coefficients Location'!A:D,4,FALSE)),"")</f>
        <v>0.19253700000000001</v>
      </c>
      <c r="L3398" s="22">
        <f t="shared" si="214"/>
        <v>16.78</v>
      </c>
      <c r="M3398" s="444">
        <f>IF(ISNUMBER(F3398),IF(G3398="",VLOOKUP($A3398,'Loc Coefficients Config'!$A:$H,8,FALSE),VLOOKUP(G3398,'Loc Coefficients Location'!A:E,5,FALSE)),"")</f>
        <v>0.104333</v>
      </c>
      <c r="N3398" s="22">
        <f t="shared" si="215"/>
        <v>9.09</v>
      </c>
      <c r="O3398" s="444">
        <f>IF(ISNUMBER(F3398),IF(G3398="",VLOOKUP($A3398,'Loc Coefficients Config'!$A:$I,9,FALSE),VLOOKUP(G3398,'Loc Coefficients Location'!A:F,6,FALSE)),"")</f>
        <v>7.9690999999999998E-2</v>
      </c>
      <c r="P3398" s="22">
        <f t="shared" si="216"/>
        <v>6.95</v>
      </c>
    </row>
    <row r="3399" spans="1:16" ht="16.5" thickBot="1">
      <c r="A3399" s="120"/>
      <c r="B3399" s="42" t="s">
        <v>5673</v>
      </c>
      <c r="C3399" s="105" t="s">
        <v>5674</v>
      </c>
      <c r="D3399" s="52"/>
      <c r="E3399" s="52" t="s">
        <v>79</v>
      </c>
      <c r="F3399" s="53">
        <v>87.17</v>
      </c>
      <c r="G3399" s="443" t="s">
        <v>11187</v>
      </c>
      <c r="H3399" s="22">
        <f t="shared" si="213"/>
        <v>23.44</v>
      </c>
      <c r="I3399" s="22">
        <f t="shared" si="213"/>
        <v>12.06</v>
      </c>
      <c r="J3399" s="22">
        <f t="shared" si="213"/>
        <v>8.2799999999999994</v>
      </c>
      <c r="K3399" s="444">
        <f>IF(ISNUMBER(F3399),IF(G3399="",VLOOKUP($A3399,'Loc Coefficients Config'!$A:$G,7,FALSE),VLOOKUP(G3399,'Loc Coefficients Location'!A:D,4,FALSE)),"")</f>
        <v>0.19253700000000001</v>
      </c>
      <c r="L3399" s="22">
        <f t="shared" si="214"/>
        <v>16.78</v>
      </c>
      <c r="M3399" s="444">
        <f>IF(ISNUMBER(F3399),IF(G3399="",VLOOKUP($A3399,'Loc Coefficients Config'!$A:$H,8,FALSE),VLOOKUP(G3399,'Loc Coefficients Location'!A:E,5,FALSE)),"")</f>
        <v>0.104333</v>
      </c>
      <c r="N3399" s="22">
        <f t="shared" si="215"/>
        <v>9.09</v>
      </c>
      <c r="O3399" s="444">
        <f>IF(ISNUMBER(F3399),IF(G3399="",VLOOKUP($A3399,'Loc Coefficients Config'!$A:$I,9,FALSE),VLOOKUP(G3399,'Loc Coefficients Location'!A:F,6,FALSE)),"")</f>
        <v>7.9690999999999998E-2</v>
      </c>
      <c r="P3399" s="22">
        <f t="shared" si="216"/>
        <v>6.95</v>
      </c>
    </row>
    <row r="3400" spans="1:16" ht="16.5" thickBot="1">
      <c r="A3400" s="131" t="s">
        <v>5675</v>
      </c>
      <c r="B3400" s="28" t="s">
        <v>5512</v>
      </c>
      <c r="C3400" s="102" t="s">
        <v>5676</v>
      </c>
      <c r="D3400" s="49"/>
      <c r="E3400" s="49" t="s">
        <v>79</v>
      </c>
      <c r="F3400" s="50">
        <v>135.6</v>
      </c>
      <c r="G3400" s="443" t="s">
        <v>11187</v>
      </c>
      <c r="H3400" s="22">
        <f t="shared" si="213"/>
        <v>36.46</v>
      </c>
      <c r="I3400" s="22">
        <f t="shared" si="213"/>
        <v>18.760000000000002</v>
      </c>
      <c r="J3400" s="22">
        <f t="shared" si="213"/>
        <v>12.89</v>
      </c>
      <c r="K3400" s="444">
        <f>IF(ISNUMBER(F3400),IF(G3400="",VLOOKUP($A3400,'Loc Coefficients Config'!$A:$G,7,FALSE),VLOOKUP(G3400,'Loc Coefficients Location'!A:D,4,FALSE)),"")</f>
        <v>0.19253700000000001</v>
      </c>
      <c r="L3400" s="22">
        <f t="shared" si="214"/>
        <v>26.11</v>
      </c>
      <c r="M3400" s="444">
        <f>IF(ISNUMBER(F3400),IF(G3400="",VLOOKUP($A3400,'Loc Coefficients Config'!$A:$H,8,FALSE),VLOOKUP(G3400,'Loc Coefficients Location'!A:E,5,FALSE)),"")</f>
        <v>0.104333</v>
      </c>
      <c r="N3400" s="22">
        <f t="shared" si="215"/>
        <v>14.15</v>
      </c>
      <c r="O3400" s="444">
        <f>IF(ISNUMBER(F3400),IF(G3400="",VLOOKUP($A3400,'Loc Coefficients Config'!$A:$I,9,FALSE),VLOOKUP(G3400,'Loc Coefficients Location'!A:F,6,FALSE)),"")</f>
        <v>7.9690999999999998E-2</v>
      </c>
      <c r="P3400" s="22">
        <f t="shared" si="216"/>
        <v>10.81</v>
      </c>
    </row>
    <row r="3401" spans="1:16" ht="16.5" thickBot="1">
      <c r="A3401" s="23"/>
      <c r="B3401" s="33" t="s">
        <v>5677</v>
      </c>
      <c r="C3401" s="77" t="s">
        <v>5678</v>
      </c>
      <c r="D3401" s="37"/>
      <c r="E3401" s="40"/>
      <c r="F3401" s="39">
        <v>135.6</v>
      </c>
      <c r="G3401" s="443" t="s">
        <v>11187</v>
      </c>
      <c r="H3401" s="22">
        <f t="shared" si="213"/>
        <v>36.46</v>
      </c>
      <c r="I3401" s="22">
        <f t="shared" si="213"/>
        <v>18.760000000000002</v>
      </c>
      <c r="J3401" s="22">
        <f t="shared" si="213"/>
        <v>12.89</v>
      </c>
      <c r="K3401" s="444">
        <f>IF(ISNUMBER(F3401),IF(G3401="",VLOOKUP($A3401,'Loc Coefficients Config'!$A:$G,7,FALSE),VLOOKUP(G3401,'Loc Coefficients Location'!A:D,4,FALSE)),"")</f>
        <v>0.19253700000000001</v>
      </c>
      <c r="L3401" s="22">
        <f t="shared" si="214"/>
        <v>26.11</v>
      </c>
      <c r="M3401" s="444">
        <f>IF(ISNUMBER(F3401),IF(G3401="",VLOOKUP($A3401,'Loc Coefficients Config'!$A:$H,8,FALSE),VLOOKUP(G3401,'Loc Coefficients Location'!A:E,5,FALSE)),"")</f>
        <v>0.104333</v>
      </c>
      <c r="N3401" s="22">
        <f t="shared" si="215"/>
        <v>14.15</v>
      </c>
      <c r="O3401" s="444">
        <f>IF(ISNUMBER(F3401),IF(G3401="",VLOOKUP($A3401,'Loc Coefficients Config'!$A:$I,9,FALSE),VLOOKUP(G3401,'Loc Coefficients Location'!A:F,6,FALSE)),"")</f>
        <v>7.9690999999999998E-2</v>
      </c>
      <c r="P3401" s="22">
        <f t="shared" si="216"/>
        <v>10.81</v>
      </c>
    </row>
    <row r="3402" spans="1:16" ht="16.5" thickBot="1">
      <c r="A3402" s="23"/>
      <c r="B3402" s="33" t="s">
        <v>5679</v>
      </c>
      <c r="C3402" s="77" t="s">
        <v>5680</v>
      </c>
      <c r="D3402" s="37"/>
      <c r="E3402" s="40"/>
      <c r="F3402" s="39">
        <v>135.6</v>
      </c>
      <c r="G3402" s="443" t="s">
        <v>11187</v>
      </c>
      <c r="H3402" s="22">
        <f t="shared" si="213"/>
        <v>36.46</v>
      </c>
      <c r="I3402" s="22">
        <f t="shared" si="213"/>
        <v>18.760000000000002</v>
      </c>
      <c r="J3402" s="22">
        <f t="shared" si="213"/>
        <v>12.89</v>
      </c>
      <c r="K3402" s="444">
        <f>IF(ISNUMBER(F3402),IF(G3402="",VLOOKUP($A3402,'Loc Coefficients Config'!$A:$G,7,FALSE),VLOOKUP(G3402,'Loc Coefficients Location'!A:D,4,FALSE)),"")</f>
        <v>0.19253700000000001</v>
      </c>
      <c r="L3402" s="22">
        <f t="shared" si="214"/>
        <v>26.11</v>
      </c>
      <c r="M3402" s="444">
        <f>IF(ISNUMBER(F3402),IF(G3402="",VLOOKUP($A3402,'Loc Coefficients Config'!$A:$H,8,FALSE),VLOOKUP(G3402,'Loc Coefficients Location'!A:E,5,FALSE)),"")</f>
        <v>0.104333</v>
      </c>
      <c r="N3402" s="22">
        <f t="shared" si="215"/>
        <v>14.15</v>
      </c>
      <c r="O3402" s="444">
        <f>IF(ISNUMBER(F3402),IF(G3402="",VLOOKUP($A3402,'Loc Coefficients Config'!$A:$I,9,FALSE),VLOOKUP(G3402,'Loc Coefficients Location'!A:F,6,FALSE)),"")</f>
        <v>7.9690999999999998E-2</v>
      </c>
      <c r="P3402" s="22">
        <f t="shared" si="216"/>
        <v>10.81</v>
      </c>
    </row>
    <row r="3403" spans="1:16" ht="16.5" thickBot="1">
      <c r="A3403" s="23"/>
      <c r="B3403" s="33" t="s">
        <v>5681</v>
      </c>
      <c r="C3403" s="77" t="s">
        <v>5682</v>
      </c>
      <c r="D3403" s="37"/>
      <c r="E3403" s="37" t="s">
        <v>79</v>
      </c>
      <c r="F3403" s="39">
        <v>135.6</v>
      </c>
      <c r="G3403" s="443" t="s">
        <v>11187</v>
      </c>
      <c r="H3403" s="22">
        <f t="shared" si="213"/>
        <v>36.46</v>
      </c>
      <c r="I3403" s="22">
        <f t="shared" si="213"/>
        <v>18.760000000000002</v>
      </c>
      <c r="J3403" s="22">
        <f t="shared" si="213"/>
        <v>12.89</v>
      </c>
      <c r="K3403" s="444">
        <f>IF(ISNUMBER(F3403),IF(G3403="",VLOOKUP($A3403,'Loc Coefficients Config'!$A:$G,7,FALSE),VLOOKUP(G3403,'Loc Coefficients Location'!A:D,4,FALSE)),"")</f>
        <v>0.19253700000000001</v>
      </c>
      <c r="L3403" s="22">
        <f t="shared" si="214"/>
        <v>26.11</v>
      </c>
      <c r="M3403" s="444">
        <f>IF(ISNUMBER(F3403),IF(G3403="",VLOOKUP($A3403,'Loc Coefficients Config'!$A:$H,8,FALSE),VLOOKUP(G3403,'Loc Coefficients Location'!A:E,5,FALSE)),"")</f>
        <v>0.104333</v>
      </c>
      <c r="N3403" s="22">
        <f t="shared" si="215"/>
        <v>14.15</v>
      </c>
      <c r="O3403" s="444">
        <f>IF(ISNUMBER(F3403),IF(G3403="",VLOOKUP($A3403,'Loc Coefficients Config'!$A:$I,9,FALSE),VLOOKUP(G3403,'Loc Coefficients Location'!A:F,6,FALSE)),"")</f>
        <v>7.9690999999999998E-2</v>
      </c>
      <c r="P3403" s="22">
        <f t="shared" si="216"/>
        <v>10.81</v>
      </c>
    </row>
    <row r="3404" spans="1:16" ht="16.5" thickBot="1">
      <c r="A3404" s="23"/>
      <c r="B3404" s="33" t="s">
        <v>5683</v>
      </c>
      <c r="C3404" s="77" t="s">
        <v>5684</v>
      </c>
      <c r="D3404" s="37"/>
      <c r="E3404" s="37"/>
      <c r="F3404" s="39">
        <v>135.6</v>
      </c>
      <c r="G3404" s="443" t="s">
        <v>11187</v>
      </c>
      <c r="H3404" s="22">
        <f t="shared" si="213"/>
        <v>36.46</v>
      </c>
      <c r="I3404" s="22">
        <f t="shared" si="213"/>
        <v>18.760000000000002</v>
      </c>
      <c r="J3404" s="22">
        <f t="shared" si="213"/>
        <v>12.89</v>
      </c>
      <c r="K3404" s="444">
        <f>IF(ISNUMBER(F3404),IF(G3404="",VLOOKUP($A3404,'Loc Coefficients Config'!$A:$G,7,FALSE),VLOOKUP(G3404,'Loc Coefficients Location'!A:D,4,FALSE)),"")</f>
        <v>0.19253700000000001</v>
      </c>
      <c r="L3404" s="22">
        <f t="shared" si="214"/>
        <v>26.11</v>
      </c>
      <c r="M3404" s="444">
        <f>IF(ISNUMBER(F3404),IF(G3404="",VLOOKUP($A3404,'Loc Coefficients Config'!$A:$H,8,FALSE),VLOOKUP(G3404,'Loc Coefficients Location'!A:E,5,FALSE)),"")</f>
        <v>0.104333</v>
      </c>
      <c r="N3404" s="22">
        <f t="shared" si="215"/>
        <v>14.15</v>
      </c>
      <c r="O3404" s="444">
        <f>IF(ISNUMBER(F3404),IF(G3404="",VLOOKUP($A3404,'Loc Coefficients Config'!$A:$I,9,FALSE),VLOOKUP(G3404,'Loc Coefficients Location'!A:F,6,FALSE)),"")</f>
        <v>7.9690999999999998E-2</v>
      </c>
      <c r="P3404" s="22">
        <f t="shared" si="216"/>
        <v>10.81</v>
      </c>
    </row>
    <row r="3405" spans="1:16" ht="16.5" thickBot="1">
      <c r="A3405" s="23"/>
      <c r="B3405" s="33" t="s">
        <v>5512</v>
      </c>
      <c r="C3405" s="77" t="s">
        <v>5685</v>
      </c>
      <c r="D3405" s="54"/>
      <c r="E3405" s="54" t="s">
        <v>79</v>
      </c>
      <c r="F3405" s="39">
        <v>135.6</v>
      </c>
      <c r="G3405" s="443" t="s">
        <v>11187</v>
      </c>
      <c r="H3405" s="22">
        <f t="shared" si="213"/>
        <v>36.46</v>
      </c>
      <c r="I3405" s="22">
        <f t="shared" si="213"/>
        <v>18.760000000000002</v>
      </c>
      <c r="J3405" s="22">
        <f t="shared" si="213"/>
        <v>12.89</v>
      </c>
      <c r="K3405" s="444">
        <f>IF(ISNUMBER(F3405),IF(G3405="",VLOOKUP($A3405,'Loc Coefficients Config'!$A:$G,7,FALSE),VLOOKUP(G3405,'Loc Coefficients Location'!A:D,4,FALSE)),"")</f>
        <v>0.19253700000000001</v>
      </c>
      <c r="L3405" s="22">
        <f t="shared" si="214"/>
        <v>26.11</v>
      </c>
      <c r="M3405" s="444">
        <f>IF(ISNUMBER(F3405),IF(G3405="",VLOOKUP($A3405,'Loc Coefficients Config'!$A:$H,8,FALSE),VLOOKUP(G3405,'Loc Coefficients Location'!A:E,5,FALSE)),"")</f>
        <v>0.104333</v>
      </c>
      <c r="N3405" s="22">
        <f t="shared" si="215"/>
        <v>14.15</v>
      </c>
      <c r="O3405" s="444">
        <f>IF(ISNUMBER(F3405),IF(G3405="",VLOOKUP($A3405,'Loc Coefficients Config'!$A:$I,9,FALSE),VLOOKUP(G3405,'Loc Coefficients Location'!A:F,6,FALSE)),"")</f>
        <v>7.9690999999999998E-2</v>
      </c>
      <c r="P3405" s="22">
        <f t="shared" si="216"/>
        <v>10.81</v>
      </c>
    </row>
    <row r="3406" spans="1:16" ht="16.5" thickBot="1">
      <c r="A3406" s="23"/>
      <c r="B3406" s="33" t="s">
        <v>5686</v>
      </c>
      <c r="C3406" s="77" t="s">
        <v>5687</v>
      </c>
      <c r="D3406" s="37"/>
      <c r="E3406" s="37" t="s">
        <v>79</v>
      </c>
      <c r="F3406" s="39">
        <v>135.6</v>
      </c>
      <c r="G3406" s="443" t="s">
        <v>11187</v>
      </c>
      <c r="H3406" s="22">
        <f t="shared" si="213"/>
        <v>36.46</v>
      </c>
      <c r="I3406" s="22">
        <f t="shared" si="213"/>
        <v>18.760000000000002</v>
      </c>
      <c r="J3406" s="22">
        <f t="shared" si="213"/>
        <v>12.89</v>
      </c>
      <c r="K3406" s="444">
        <f>IF(ISNUMBER(F3406),IF(G3406="",VLOOKUP($A3406,'Loc Coefficients Config'!$A:$G,7,FALSE),VLOOKUP(G3406,'Loc Coefficients Location'!A:D,4,FALSE)),"")</f>
        <v>0.19253700000000001</v>
      </c>
      <c r="L3406" s="22">
        <f t="shared" si="214"/>
        <v>26.11</v>
      </c>
      <c r="M3406" s="444">
        <f>IF(ISNUMBER(F3406),IF(G3406="",VLOOKUP($A3406,'Loc Coefficients Config'!$A:$H,8,FALSE),VLOOKUP(G3406,'Loc Coefficients Location'!A:E,5,FALSE)),"")</f>
        <v>0.104333</v>
      </c>
      <c r="N3406" s="22">
        <f t="shared" si="215"/>
        <v>14.15</v>
      </c>
      <c r="O3406" s="444">
        <f>IF(ISNUMBER(F3406),IF(G3406="",VLOOKUP($A3406,'Loc Coefficients Config'!$A:$I,9,FALSE),VLOOKUP(G3406,'Loc Coefficients Location'!A:F,6,FALSE)),"")</f>
        <v>7.9690999999999998E-2</v>
      </c>
      <c r="P3406" s="22">
        <f t="shared" si="216"/>
        <v>10.81</v>
      </c>
    </row>
    <row r="3407" spans="1:16" ht="16.5" thickBot="1">
      <c r="A3407" s="23"/>
      <c r="B3407" s="33" t="s">
        <v>5688</v>
      </c>
      <c r="C3407" s="77" t="s">
        <v>5689</v>
      </c>
      <c r="D3407" s="37"/>
      <c r="E3407" s="37" t="s">
        <v>79</v>
      </c>
      <c r="F3407" s="39">
        <v>135.6</v>
      </c>
      <c r="G3407" s="443" t="s">
        <v>11187</v>
      </c>
      <c r="H3407" s="22">
        <f t="shared" si="213"/>
        <v>36.46</v>
      </c>
      <c r="I3407" s="22">
        <f t="shared" si="213"/>
        <v>18.760000000000002</v>
      </c>
      <c r="J3407" s="22">
        <f t="shared" si="213"/>
        <v>12.89</v>
      </c>
      <c r="K3407" s="444">
        <f>IF(ISNUMBER(F3407),IF(G3407="",VLOOKUP($A3407,'Loc Coefficients Config'!$A:$G,7,FALSE),VLOOKUP(G3407,'Loc Coefficients Location'!A:D,4,FALSE)),"")</f>
        <v>0.19253700000000001</v>
      </c>
      <c r="L3407" s="22">
        <f t="shared" si="214"/>
        <v>26.11</v>
      </c>
      <c r="M3407" s="444">
        <f>IF(ISNUMBER(F3407),IF(G3407="",VLOOKUP($A3407,'Loc Coefficients Config'!$A:$H,8,FALSE),VLOOKUP(G3407,'Loc Coefficients Location'!A:E,5,FALSE)),"")</f>
        <v>0.104333</v>
      </c>
      <c r="N3407" s="22">
        <f t="shared" si="215"/>
        <v>14.15</v>
      </c>
      <c r="O3407" s="444">
        <f>IF(ISNUMBER(F3407),IF(G3407="",VLOOKUP($A3407,'Loc Coefficients Config'!$A:$I,9,FALSE),VLOOKUP(G3407,'Loc Coefficients Location'!A:F,6,FALSE)),"")</f>
        <v>7.9690999999999998E-2</v>
      </c>
      <c r="P3407" s="22">
        <f t="shared" si="216"/>
        <v>10.81</v>
      </c>
    </row>
    <row r="3408" spans="1:16" ht="16.5" thickBot="1">
      <c r="A3408" s="23"/>
      <c r="B3408" s="33" t="s">
        <v>5690</v>
      </c>
      <c r="C3408" s="77" t="s">
        <v>5691</v>
      </c>
      <c r="D3408" s="37"/>
      <c r="E3408" s="40"/>
      <c r="F3408" s="39">
        <v>135.6</v>
      </c>
      <c r="G3408" s="443" t="s">
        <v>11187</v>
      </c>
      <c r="H3408" s="22">
        <f t="shared" si="213"/>
        <v>36.46</v>
      </c>
      <c r="I3408" s="22">
        <f t="shared" si="213"/>
        <v>18.760000000000002</v>
      </c>
      <c r="J3408" s="22">
        <f t="shared" si="213"/>
        <v>12.89</v>
      </c>
      <c r="K3408" s="444">
        <f>IF(ISNUMBER(F3408),IF(G3408="",VLOOKUP($A3408,'Loc Coefficients Config'!$A:$G,7,FALSE),VLOOKUP(G3408,'Loc Coefficients Location'!A:D,4,FALSE)),"")</f>
        <v>0.19253700000000001</v>
      </c>
      <c r="L3408" s="22">
        <f t="shared" si="214"/>
        <v>26.11</v>
      </c>
      <c r="M3408" s="444">
        <f>IF(ISNUMBER(F3408),IF(G3408="",VLOOKUP($A3408,'Loc Coefficients Config'!$A:$H,8,FALSE),VLOOKUP(G3408,'Loc Coefficients Location'!A:E,5,FALSE)),"")</f>
        <v>0.104333</v>
      </c>
      <c r="N3408" s="22">
        <f t="shared" si="215"/>
        <v>14.15</v>
      </c>
      <c r="O3408" s="444">
        <f>IF(ISNUMBER(F3408),IF(G3408="",VLOOKUP($A3408,'Loc Coefficients Config'!$A:$I,9,FALSE),VLOOKUP(G3408,'Loc Coefficients Location'!A:F,6,FALSE)),"")</f>
        <v>7.9690999999999998E-2</v>
      </c>
      <c r="P3408" s="22">
        <f t="shared" si="216"/>
        <v>10.81</v>
      </c>
    </row>
    <row r="3409" spans="1:16" ht="16.5" thickBot="1">
      <c r="A3409" s="23"/>
      <c r="B3409" s="33" t="s">
        <v>5692</v>
      </c>
      <c r="C3409" s="77" t="s">
        <v>5693</v>
      </c>
      <c r="D3409" s="37"/>
      <c r="E3409" s="40"/>
      <c r="F3409" s="39">
        <v>135.6</v>
      </c>
      <c r="G3409" s="443" t="s">
        <v>11187</v>
      </c>
      <c r="H3409" s="22">
        <f t="shared" si="213"/>
        <v>36.46</v>
      </c>
      <c r="I3409" s="22">
        <f t="shared" si="213"/>
        <v>18.760000000000002</v>
      </c>
      <c r="J3409" s="22">
        <f t="shared" si="213"/>
        <v>12.89</v>
      </c>
      <c r="K3409" s="444">
        <f>IF(ISNUMBER(F3409),IF(G3409="",VLOOKUP($A3409,'Loc Coefficients Config'!$A:$G,7,FALSE),VLOOKUP(G3409,'Loc Coefficients Location'!A:D,4,FALSE)),"")</f>
        <v>0.19253700000000001</v>
      </c>
      <c r="L3409" s="22">
        <f t="shared" si="214"/>
        <v>26.11</v>
      </c>
      <c r="M3409" s="444">
        <f>IF(ISNUMBER(F3409),IF(G3409="",VLOOKUP($A3409,'Loc Coefficients Config'!$A:$H,8,FALSE),VLOOKUP(G3409,'Loc Coefficients Location'!A:E,5,FALSE)),"")</f>
        <v>0.104333</v>
      </c>
      <c r="N3409" s="22">
        <f t="shared" si="215"/>
        <v>14.15</v>
      </c>
      <c r="O3409" s="444">
        <f>IF(ISNUMBER(F3409),IF(G3409="",VLOOKUP($A3409,'Loc Coefficients Config'!$A:$I,9,FALSE),VLOOKUP(G3409,'Loc Coefficients Location'!A:F,6,FALSE)),"")</f>
        <v>7.9690999999999998E-2</v>
      </c>
      <c r="P3409" s="22">
        <f t="shared" si="216"/>
        <v>10.81</v>
      </c>
    </row>
    <row r="3410" spans="1:16" ht="16.5" thickBot="1">
      <c r="A3410" s="23"/>
      <c r="B3410" s="33" t="s">
        <v>5694</v>
      </c>
      <c r="C3410" s="77" t="s">
        <v>5695</v>
      </c>
      <c r="D3410" s="37"/>
      <c r="E3410" s="40"/>
      <c r="F3410" s="39">
        <v>135.6</v>
      </c>
      <c r="G3410" s="443" t="s">
        <v>11187</v>
      </c>
      <c r="H3410" s="22">
        <f t="shared" si="213"/>
        <v>36.46</v>
      </c>
      <c r="I3410" s="22">
        <f t="shared" si="213"/>
        <v>18.760000000000002</v>
      </c>
      <c r="J3410" s="22">
        <f t="shared" si="213"/>
        <v>12.89</v>
      </c>
      <c r="K3410" s="444">
        <f>IF(ISNUMBER(F3410),IF(G3410="",VLOOKUP($A3410,'Loc Coefficients Config'!$A:$G,7,FALSE),VLOOKUP(G3410,'Loc Coefficients Location'!A:D,4,FALSE)),"")</f>
        <v>0.19253700000000001</v>
      </c>
      <c r="L3410" s="22">
        <f t="shared" si="214"/>
        <v>26.11</v>
      </c>
      <c r="M3410" s="444">
        <f>IF(ISNUMBER(F3410),IF(G3410="",VLOOKUP($A3410,'Loc Coefficients Config'!$A:$H,8,FALSE),VLOOKUP(G3410,'Loc Coefficients Location'!A:E,5,FALSE)),"")</f>
        <v>0.104333</v>
      </c>
      <c r="N3410" s="22">
        <f t="shared" si="215"/>
        <v>14.15</v>
      </c>
      <c r="O3410" s="444">
        <f>IF(ISNUMBER(F3410),IF(G3410="",VLOOKUP($A3410,'Loc Coefficients Config'!$A:$I,9,FALSE),VLOOKUP(G3410,'Loc Coefficients Location'!A:F,6,FALSE)),"")</f>
        <v>7.9690999999999998E-2</v>
      </c>
      <c r="P3410" s="22">
        <f t="shared" si="216"/>
        <v>10.81</v>
      </c>
    </row>
    <row r="3411" spans="1:16" ht="16.5" thickBot="1">
      <c r="A3411" s="23"/>
      <c r="B3411" s="33" t="s">
        <v>5696</v>
      </c>
      <c r="C3411" s="77" t="s">
        <v>5697</v>
      </c>
      <c r="D3411" s="37"/>
      <c r="E3411" s="37" t="s">
        <v>79</v>
      </c>
      <c r="F3411" s="39">
        <v>135.6</v>
      </c>
      <c r="G3411" s="443" t="s">
        <v>11187</v>
      </c>
      <c r="H3411" s="22">
        <f t="shared" si="213"/>
        <v>36.46</v>
      </c>
      <c r="I3411" s="22">
        <f t="shared" si="213"/>
        <v>18.760000000000002</v>
      </c>
      <c r="J3411" s="22">
        <f t="shared" si="213"/>
        <v>12.89</v>
      </c>
      <c r="K3411" s="444">
        <f>IF(ISNUMBER(F3411),IF(G3411="",VLOOKUP($A3411,'Loc Coefficients Config'!$A:$G,7,FALSE),VLOOKUP(G3411,'Loc Coefficients Location'!A:D,4,FALSE)),"")</f>
        <v>0.19253700000000001</v>
      </c>
      <c r="L3411" s="22">
        <f t="shared" si="214"/>
        <v>26.11</v>
      </c>
      <c r="M3411" s="444">
        <f>IF(ISNUMBER(F3411),IF(G3411="",VLOOKUP($A3411,'Loc Coefficients Config'!$A:$H,8,FALSE),VLOOKUP(G3411,'Loc Coefficients Location'!A:E,5,FALSE)),"")</f>
        <v>0.104333</v>
      </c>
      <c r="N3411" s="22">
        <f t="shared" si="215"/>
        <v>14.15</v>
      </c>
      <c r="O3411" s="444">
        <f>IF(ISNUMBER(F3411),IF(G3411="",VLOOKUP($A3411,'Loc Coefficients Config'!$A:$I,9,FALSE),VLOOKUP(G3411,'Loc Coefficients Location'!A:F,6,FALSE)),"")</f>
        <v>7.9690999999999998E-2</v>
      </c>
      <c r="P3411" s="22">
        <f t="shared" si="216"/>
        <v>10.81</v>
      </c>
    </row>
    <row r="3412" spans="1:16" ht="16.5" thickBot="1">
      <c r="A3412" s="23"/>
      <c r="B3412" s="33" t="s">
        <v>5698</v>
      </c>
      <c r="C3412" s="77" t="s">
        <v>5699</v>
      </c>
      <c r="D3412" s="37"/>
      <c r="E3412" s="37" t="s">
        <v>79</v>
      </c>
      <c r="F3412" s="39">
        <v>135.6</v>
      </c>
      <c r="G3412" s="443" t="s">
        <v>11187</v>
      </c>
      <c r="H3412" s="22">
        <f t="shared" si="213"/>
        <v>36.46</v>
      </c>
      <c r="I3412" s="22">
        <f t="shared" si="213"/>
        <v>18.760000000000002</v>
      </c>
      <c r="J3412" s="22">
        <f t="shared" si="213"/>
        <v>12.89</v>
      </c>
      <c r="K3412" s="444">
        <f>IF(ISNUMBER(F3412),IF(G3412="",VLOOKUP($A3412,'Loc Coefficients Config'!$A:$G,7,FALSE),VLOOKUP(G3412,'Loc Coefficients Location'!A:D,4,FALSE)),"")</f>
        <v>0.19253700000000001</v>
      </c>
      <c r="L3412" s="22">
        <f t="shared" si="214"/>
        <v>26.11</v>
      </c>
      <c r="M3412" s="444">
        <f>IF(ISNUMBER(F3412),IF(G3412="",VLOOKUP($A3412,'Loc Coefficients Config'!$A:$H,8,FALSE),VLOOKUP(G3412,'Loc Coefficients Location'!A:E,5,FALSE)),"")</f>
        <v>0.104333</v>
      </c>
      <c r="N3412" s="22">
        <f t="shared" si="215"/>
        <v>14.15</v>
      </c>
      <c r="O3412" s="444">
        <f>IF(ISNUMBER(F3412),IF(G3412="",VLOOKUP($A3412,'Loc Coefficients Config'!$A:$I,9,FALSE),VLOOKUP(G3412,'Loc Coefficients Location'!A:F,6,FALSE)),"")</f>
        <v>7.9690999999999998E-2</v>
      </c>
      <c r="P3412" s="22">
        <f t="shared" si="216"/>
        <v>10.81</v>
      </c>
    </row>
    <row r="3413" spans="1:16" ht="16.5" thickBot="1">
      <c r="A3413" s="23"/>
      <c r="B3413" s="33" t="s">
        <v>5700</v>
      </c>
      <c r="C3413" s="77" t="s">
        <v>5701</v>
      </c>
      <c r="D3413" s="37"/>
      <c r="E3413" s="37"/>
      <c r="F3413" s="39">
        <v>135.6</v>
      </c>
      <c r="G3413" s="443" t="s">
        <v>11187</v>
      </c>
      <c r="H3413" s="22">
        <f t="shared" si="213"/>
        <v>36.46</v>
      </c>
      <c r="I3413" s="22">
        <f t="shared" si="213"/>
        <v>18.760000000000002</v>
      </c>
      <c r="J3413" s="22">
        <f t="shared" si="213"/>
        <v>12.89</v>
      </c>
      <c r="K3413" s="444">
        <f>IF(ISNUMBER(F3413),IF(G3413="",VLOOKUP($A3413,'Loc Coefficients Config'!$A:$G,7,FALSE),VLOOKUP(G3413,'Loc Coefficients Location'!A:D,4,FALSE)),"")</f>
        <v>0.19253700000000001</v>
      </c>
      <c r="L3413" s="22">
        <f t="shared" si="214"/>
        <v>26.11</v>
      </c>
      <c r="M3413" s="444">
        <f>IF(ISNUMBER(F3413),IF(G3413="",VLOOKUP($A3413,'Loc Coefficients Config'!$A:$H,8,FALSE),VLOOKUP(G3413,'Loc Coefficients Location'!A:E,5,FALSE)),"")</f>
        <v>0.104333</v>
      </c>
      <c r="N3413" s="22">
        <f t="shared" si="215"/>
        <v>14.15</v>
      </c>
      <c r="O3413" s="444">
        <f>IF(ISNUMBER(F3413),IF(G3413="",VLOOKUP($A3413,'Loc Coefficients Config'!$A:$I,9,FALSE),VLOOKUP(G3413,'Loc Coefficients Location'!A:F,6,FALSE)),"")</f>
        <v>7.9690999999999998E-2</v>
      </c>
      <c r="P3413" s="22">
        <f t="shared" si="216"/>
        <v>10.81</v>
      </c>
    </row>
    <row r="3414" spans="1:16" ht="16.5" thickBot="1">
      <c r="A3414" s="23"/>
      <c r="B3414" s="33" t="s">
        <v>5702</v>
      </c>
      <c r="C3414" s="77" t="s">
        <v>5703</v>
      </c>
      <c r="D3414" s="37"/>
      <c r="E3414" s="37"/>
      <c r="F3414" s="39">
        <v>135.6</v>
      </c>
      <c r="G3414" s="443" t="s">
        <v>11187</v>
      </c>
      <c r="H3414" s="22">
        <f t="shared" si="213"/>
        <v>36.46</v>
      </c>
      <c r="I3414" s="22">
        <f t="shared" si="213"/>
        <v>18.760000000000002</v>
      </c>
      <c r="J3414" s="22">
        <f t="shared" si="213"/>
        <v>12.89</v>
      </c>
      <c r="K3414" s="444">
        <f>IF(ISNUMBER(F3414),IF(G3414="",VLOOKUP($A3414,'Loc Coefficients Config'!$A:$G,7,FALSE),VLOOKUP(G3414,'Loc Coefficients Location'!A:D,4,FALSE)),"")</f>
        <v>0.19253700000000001</v>
      </c>
      <c r="L3414" s="22">
        <f t="shared" si="214"/>
        <v>26.11</v>
      </c>
      <c r="M3414" s="444">
        <f>IF(ISNUMBER(F3414),IF(G3414="",VLOOKUP($A3414,'Loc Coefficients Config'!$A:$H,8,FALSE),VLOOKUP(G3414,'Loc Coefficients Location'!A:E,5,FALSE)),"")</f>
        <v>0.104333</v>
      </c>
      <c r="N3414" s="22">
        <f t="shared" si="215"/>
        <v>14.15</v>
      </c>
      <c r="O3414" s="444">
        <f>IF(ISNUMBER(F3414),IF(G3414="",VLOOKUP($A3414,'Loc Coefficients Config'!$A:$I,9,FALSE),VLOOKUP(G3414,'Loc Coefficients Location'!A:F,6,FALSE)),"")</f>
        <v>7.9690999999999998E-2</v>
      </c>
      <c r="P3414" s="22">
        <f t="shared" si="216"/>
        <v>10.81</v>
      </c>
    </row>
    <row r="3415" spans="1:16" ht="16.5" thickBot="1">
      <c r="A3415" s="23"/>
      <c r="B3415" s="33" t="s">
        <v>5704</v>
      </c>
      <c r="C3415" s="77" t="s">
        <v>5705</v>
      </c>
      <c r="D3415" s="37"/>
      <c r="E3415" s="37" t="s">
        <v>79</v>
      </c>
      <c r="F3415" s="39">
        <v>135.6</v>
      </c>
      <c r="G3415" s="443" t="s">
        <v>11187</v>
      </c>
      <c r="H3415" s="22">
        <f t="shared" si="213"/>
        <v>36.46</v>
      </c>
      <c r="I3415" s="22">
        <f t="shared" si="213"/>
        <v>18.760000000000002</v>
      </c>
      <c r="J3415" s="22">
        <f t="shared" si="213"/>
        <v>12.89</v>
      </c>
      <c r="K3415" s="444">
        <f>IF(ISNUMBER(F3415),IF(G3415="",VLOOKUP($A3415,'Loc Coefficients Config'!$A:$G,7,FALSE),VLOOKUP(G3415,'Loc Coefficients Location'!A:D,4,FALSE)),"")</f>
        <v>0.19253700000000001</v>
      </c>
      <c r="L3415" s="22">
        <f t="shared" si="214"/>
        <v>26.11</v>
      </c>
      <c r="M3415" s="444">
        <f>IF(ISNUMBER(F3415),IF(G3415="",VLOOKUP($A3415,'Loc Coefficients Config'!$A:$H,8,FALSE),VLOOKUP(G3415,'Loc Coefficients Location'!A:E,5,FALSE)),"")</f>
        <v>0.104333</v>
      </c>
      <c r="N3415" s="22">
        <f t="shared" si="215"/>
        <v>14.15</v>
      </c>
      <c r="O3415" s="444">
        <f>IF(ISNUMBER(F3415),IF(G3415="",VLOOKUP($A3415,'Loc Coefficients Config'!$A:$I,9,FALSE),VLOOKUP(G3415,'Loc Coefficients Location'!A:F,6,FALSE)),"")</f>
        <v>7.9690999999999998E-2</v>
      </c>
      <c r="P3415" s="22">
        <f t="shared" si="216"/>
        <v>10.81</v>
      </c>
    </row>
    <row r="3416" spans="1:16" ht="16.5" thickBot="1">
      <c r="A3416" s="23"/>
      <c r="B3416" s="33" t="s">
        <v>5706</v>
      </c>
      <c r="C3416" s="77" t="s">
        <v>5707</v>
      </c>
      <c r="D3416" s="37"/>
      <c r="E3416" s="37" t="s">
        <v>79</v>
      </c>
      <c r="F3416" s="39">
        <v>135.6</v>
      </c>
      <c r="G3416" s="443" t="s">
        <v>11187</v>
      </c>
      <c r="H3416" s="22">
        <f t="shared" si="213"/>
        <v>36.46</v>
      </c>
      <c r="I3416" s="22">
        <f t="shared" si="213"/>
        <v>18.760000000000002</v>
      </c>
      <c r="J3416" s="22">
        <f t="shared" si="213"/>
        <v>12.89</v>
      </c>
      <c r="K3416" s="444">
        <f>IF(ISNUMBER(F3416),IF(G3416="",VLOOKUP($A3416,'Loc Coefficients Config'!$A:$G,7,FALSE),VLOOKUP(G3416,'Loc Coefficients Location'!A:D,4,FALSE)),"")</f>
        <v>0.19253700000000001</v>
      </c>
      <c r="L3416" s="22">
        <f t="shared" si="214"/>
        <v>26.11</v>
      </c>
      <c r="M3416" s="444">
        <f>IF(ISNUMBER(F3416),IF(G3416="",VLOOKUP($A3416,'Loc Coefficients Config'!$A:$H,8,FALSE),VLOOKUP(G3416,'Loc Coefficients Location'!A:E,5,FALSE)),"")</f>
        <v>0.104333</v>
      </c>
      <c r="N3416" s="22">
        <f t="shared" si="215"/>
        <v>14.15</v>
      </c>
      <c r="O3416" s="444">
        <f>IF(ISNUMBER(F3416),IF(G3416="",VLOOKUP($A3416,'Loc Coefficients Config'!$A:$I,9,FALSE),VLOOKUP(G3416,'Loc Coefficients Location'!A:F,6,FALSE)),"")</f>
        <v>7.9690999999999998E-2</v>
      </c>
      <c r="P3416" s="22">
        <f t="shared" si="216"/>
        <v>10.81</v>
      </c>
    </row>
    <row r="3417" spans="1:16" ht="16.5" thickBot="1">
      <c r="A3417" s="120"/>
      <c r="B3417" s="42" t="s">
        <v>5708</v>
      </c>
      <c r="C3417" s="105" t="s">
        <v>5709</v>
      </c>
      <c r="D3417" s="52"/>
      <c r="E3417" s="52" t="s">
        <v>79</v>
      </c>
      <c r="F3417" s="53">
        <v>135.6</v>
      </c>
      <c r="G3417" s="443" t="s">
        <v>11187</v>
      </c>
      <c r="H3417" s="22">
        <f t="shared" si="213"/>
        <v>36.46</v>
      </c>
      <c r="I3417" s="22">
        <f t="shared" si="213"/>
        <v>18.760000000000002</v>
      </c>
      <c r="J3417" s="22">
        <f t="shared" si="213"/>
        <v>12.89</v>
      </c>
      <c r="K3417" s="444">
        <f>IF(ISNUMBER(F3417),IF(G3417="",VLOOKUP($A3417,'Loc Coefficients Config'!$A:$G,7,FALSE),VLOOKUP(G3417,'Loc Coefficients Location'!A:D,4,FALSE)),"")</f>
        <v>0.19253700000000001</v>
      </c>
      <c r="L3417" s="22">
        <f t="shared" si="214"/>
        <v>26.11</v>
      </c>
      <c r="M3417" s="444">
        <f>IF(ISNUMBER(F3417),IF(G3417="",VLOOKUP($A3417,'Loc Coefficients Config'!$A:$H,8,FALSE),VLOOKUP(G3417,'Loc Coefficients Location'!A:E,5,FALSE)),"")</f>
        <v>0.104333</v>
      </c>
      <c r="N3417" s="22">
        <f t="shared" si="215"/>
        <v>14.15</v>
      </c>
      <c r="O3417" s="444">
        <f>IF(ISNUMBER(F3417),IF(G3417="",VLOOKUP($A3417,'Loc Coefficients Config'!$A:$I,9,FALSE),VLOOKUP(G3417,'Loc Coefficients Location'!A:F,6,FALSE)),"")</f>
        <v>7.9690999999999998E-2</v>
      </c>
      <c r="P3417" s="22">
        <f t="shared" si="216"/>
        <v>10.81</v>
      </c>
    </row>
    <row r="3418" spans="1:16" ht="16.5" thickBot="1">
      <c r="A3418" s="131" t="s">
        <v>5710</v>
      </c>
      <c r="B3418" s="28" t="s">
        <v>5711</v>
      </c>
      <c r="C3418" s="102" t="s">
        <v>5712</v>
      </c>
      <c r="D3418" s="49"/>
      <c r="E3418" s="49" t="s">
        <v>79</v>
      </c>
      <c r="F3418" s="50">
        <v>128.07</v>
      </c>
      <c r="G3418" s="443" t="s">
        <v>11187</v>
      </c>
      <c r="H3418" s="22">
        <f t="shared" si="213"/>
        <v>34.44</v>
      </c>
      <c r="I3418" s="22">
        <f t="shared" si="213"/>
        <v>17.72</v>
      </c>
      <c r="J3418" s="22">
        <f t="shared" si="213"/>
        <v>12.17</v>
      </c>
      <c r="K3418" s="444">
        <f>IF(ISNUMBER(F3418),IF(G3418="",VLOOKUP($A3418,'Loc Coefficients Config'!$A:$G,7,FALSE),VLOOKUP(G3418,'Loc Coefficients Location'!A:D,4,FALSE)),"")</f>
        <v>0.19253700000000001</v>
      </c>
      <c r="L3418" s="22">
        <f t="shared" si="214"/>
        <v>24.66</v>
      </c>
      <c r="M3418" s="444">
        <f>IF(ISNUMBER(F3418),IF(G3418="",VLOOKUP($A3418,'Loc Coefficients Config'!$A:$H,8,FALSE),VLOOKUP(G3418,'Loc Coefficients Location'!A:E,5,FALSE)),"")</f>
        <v>0.104333</v>
      </c>
      <c r="N3418" s="22">
        <f t="shared" si="215"/>
        <v>13.36</v>
      </c>
      <c r="O3418" s="444">
        <f>IF(ISNUMBER(F3418),IF(G3418="",VLOOKUP($A3418,'Loc Coefficients Config'!$A:$I,9,FALSE),VLOOKUP(G3418,'Loc Coefficients Location'!A:F,6,FALSE)),"")</f>
        <v>7.9690999999999998E-2</v>
      </c>
      <c r="P3418" s="22">
        <f t="shared" si="216"/>
        <v>10.210000000000001</v>
      </c>
    </row>
    <row r="3419" spans="1:16" ht="16.5" thickBot="1">
      <c r="A3419" s="23"/>
      <c r="B3419" s="33" t="s">
        <v>5713</v>
      </c>
      <c r="C3419" s="77" t="s">
        <v>5714</v>
      </c>
      <c r="D3419" s="37"/>
      <c r="E3419" s="37"/>
      <c r="F3419" s="39">
        <v>128.07</v>
      </c>
      <c r="G3419" s="443" t="s">
        <v>11187</v>
      </c>
      <c r="H3419" s="22">
        <f t="shared" si="213"/>
        <v>34.44</v>
      </c>
      <c r="I3419" s="22">
        <f t="shared" si="213"/>
        <v>17.72</v>
      </c>
      <c r="J3419" s="22">
        <f t="shared" si="213"/>
        <v>12.17</v>
      </c>
      <c r="K3419" s="444">
        <f>IF(ISNUMBER(F3419),IF(G3419="",VLOOKUP($A3419,'Loc Coefficients Config'!$A:$G,7,FALSE),VLOOKUP(G3419,'Loc Coefficients Location'!A:D,4,FALSE)),"")</f>
        <v>0.19253700000000001</v>
      </c>
      <c r="L3419" s="22">
        <f t="shared" si="214"/>
        <v>24.66</v>
      </c>
      <c r="M3419" s="444">
        <f>IF(ISNUMBER(F3419),IF(G3419="",VLOOKUP($A3419,'Loc Coefficients Config'!$A:$H,8,FALSE),VLOOKUP(G3419,'Loc Coefficients Location'!A:E,5,FALSE)),"")</f>
        <v>0.104333</v>
      </c>
      <c r="N3419" s="22">
        <f t="shared" si="215"/>
        <v>13.36</v>
      </c>
      <c r="O3419" s="444">
        <f>IF(ISNUMBER(F3419),IF(G3419="",VLOOKUP($A3419,'Loc Coefficients Config'!$A:$I,9,FALSE),VLOOKUP(G3419,'Loc Coefficients Location'!A:F,6,FALSE)),"")</f>
        <v>7.9690999999999998E-2</v>
      </c>
      <c r="P3419" s="22">
        <f t="shared" si="216"/>
        <v>10.210000000000001</v>
      </c>
    </row>
    <row r="3420" spans="1:16" ht="16.5" thickBot="1">
      <c r="A3420" s="23"/>
      <c r="B3420" s="33" t="s">
        <v>657</v>
      </c>
      <c r="C3420" s="77" t="s">
        <v>658</v>
      </c>
      <c r="D3420" s="37"/>
      <c r="E3420" s="37"/>
      <c r="F3420" s="39">
        <v>128.07</v>
      </c>
      <c r="G3420" s="443" t="s">
        <v>11187</v>
      </c>
      <c r="H3420" s="22">
        <f t="shared" si="213"/>
        <v>34.44</v>
      </c>
      <c r="I3420" s="22">
        <f t="shared" si="213"/>
        <v>17.72</v>
      </c>
      <c r="J3420" s="22">
        <f t="shared" si="213"/>
        <v>12.17</v>
      </c>
      <c r="K3420" s="444">
        <f>IF(ISNUMBER(F3420),IF(G3420="",VLOOKUP($A3420,'Loc Coefficients Config'!$A:$G,7,FALSE),VLOOKUP(G3420,'Loc Coefficients Location'!A:D,4,FALSE)),"")</f>
        <v>0.19253700000000001</v>
      </c>
      <c r="L3420" s="22">
        <f t="shared" si="214"/>
        <v>24.66</v>
      </c>
      <c r="M3420" s="444">
        <f>IF(ISNUMBER(F3420),IF(G3420="",VLOOKUP($A3420,'Loc Coefficients Config'!$A:$H,8,FALSE),VLOOKUP(G3420,'Loc Coefficients Location'!A:E,5,FALSE)),"")</f>
        <v>0.104333</v>
      </c>
      <c r="N3420" s="22">
        <f t="shared" si="215"/>
        <v>13.36</v>
      </c>
      <c r="O3420" s="444">
        <f>IF(ISNUMBER(F3420),IF(G3420="",VLOOKUP($A3420,'Loc Coefficients Config'!$A:$I,9,FALSE),VLOOKUP(G3420,'Loc Coefficients Location'!A:F,6,FALSE)),"")</f>
        <v>7.9690999999999998E-2</v>
      </c>
      <c r="P3420" s="22">
        <f t="shared" si="216"/>
        <v>10.210000000000001</v>
      </c>
    </row>
    <row r="3421" spans="1:16" ht="16.5" thickBot="1">
      <c r="A3421" s="23"/>
      <c r="B3421" s="33" t="s">
        <v>5715</v>
      </c>
      <c r="C3421" s="77" t="s">
        <v>5716</v>
      </c>
      <c r="D3421" s="37"/>
      <c r="E3421" s="37"/>
      <c r="F3421" s="39">
        <v>128.07</v>
      </c>
      <c r="G3421" s="443" t="s">
        <v>11187</v>
      </c>
      <c r="H3421" s="22">
        <f t="shared" si="213"/>
        <v>34.44</v>
      </c>
      <c r="I3421" s="22">
        <f t="shared" si="213"/>
        <v>17.72</v>
      </c>
      <c r="J3421" s="22">
        <f t="shared" si="213"/>
        <v>12.17</v>
      </c>
      <c r="K3421" s="444">
        <f>IF(ISNUMBER(F3421),IF(G3421="",VLOOKUP($A3421,'Loc Coefficients Config'!$A:$G,7,FALSE),VLOOKUP(G3421,'Loc Coefficients Location'!A:D,4,FALSE)),"")</f>
        <v>0.19253700000000001</v>
      </c>
      <c r="L3421" s="22">
        <f t="shared" si="214"/>
        <v>24.66</v>
      </c>
      <c r="M3421" s="444">
        <f>IF(ISNUMBER(F3421),IF(G3421="",VLOOKUP($A3421,'Loc Coefficients Config'!$A:$H,8,FALSE),VLOOKUP(G3421,'Loc Coefficients Location'!A:E,5,FALSE)),"")</f>
        <v>0.104333</v>
      </c>
      <c r="N3421" s="22">
        <f t="shared" si="215"/>
        <v>13.36</v>
      </c>
      <c r="O3421" s="444">
        <f>IF(ISNUMBER(F3421),IF(G3421="",VLOOKUP($A3421,'Loc Coefficients Config'!$A:$I,9,FALSE),VLOOKUP(G3421,'Loc Coefficients Location'!A:F,6,FALSE)),"")</f>
        <v>7.9690999999999998E-2</v>
      </c>
      <c r="P3421" s="22">
        <f t="shared" si="216"/>
        <v>10.210000000000001</v>
      </c>
    </row>
    <row r="3422" spans="1:16" ht="16.5" thickBot="1">
      <c r="A3422" s="23"/>
      <c r="B3422" s="33" t="s">
        <v>5717</v>
      </c>
      <c r="C3422" s="77" t="s">
        <v>5718</v>
      </c>
      <c r="D3422" s="37"/>
      <c r="E3422" s="37"/>
      <c r="F3422" s="39">
        <v>128.07</v>
      </c>
      <c r="G3422" s="443" t="s">
        <v>11187</v>
      </c>
      <c r="H3422" s="22">
        <f t="shared" si="213"/>
        <v>34.44</v>
      </c>
      <c r="I3422" s="22">
        <f t="shared" si="213"/>
        <v>17.72</v>
      </c>
      <c r="J3422" s="22">
        <f t="shared" si="213"/>
        <v>12.17</v>
      </c>
      <c r="K3422" s="444">
        <f>IF(ISNUMBER(F3422),IF(G3422="",VLOOKUP($A3422,'Loc Coefficients Config'!$A:$G,7,FALSE),VLOOKUP(G3422,'Loc Coefficients Location'!A:D,4,FALSE)),"")</f>
        <v>0.19253700000000001</v>
      </c>
      <c r="L3422" s="22">
        <f t="shared" si="214"/>
        <v>24.66</v>
      </c>
      <c r="M3422" s="444">
        <f>IF(ISNUMBER(F3422),IF(G3422="",VLOOKUP($A3422,'Loc Coefficients Config'!$A:$H,8,FALSE),VLOOKUP(G3422,'Loc Coefficients Location'!A:E,5,FALSE)),"")</f>
        <v>0.104333</v>
      </c>
      <c r="N3422" s="22">
        <f t="shared" si="215"/>
        <v>13.36</v>
      </c>
      <c r="O3422" s="444">
        <f>IF(ISNUMBER(F3422),IF(G3422="",VLOOKUP($A3422,'Loc Coefficients Config'!$A:$I,9,FALSE),VLOOKUP(G3422,'Loc Coefficients Location'!A:F,6,FALSE)),"")</f>
        <v>7.9690999999999998E-2</v>
      </c>
      <c r="P3422" s="22">
        <f t="shared" si="216"/>
        <v>10.210000000000001</v>
      </c>
    </row>
    <row r="3423" spans="1:16" ht="16.5" thickBot="1">
      <c r="A3423" s="23"/>
      <c r="B3423" s="33" t="s">
        <v>5719</v>
      </c>
      <c r="C3423" s="77" t="s">
        <v>5720</v>
      </c>
      <c r="D3423" s="37"/>
      <c r="E3423" s="37"/>
      <c r="F3423" s="39">
        <v>128.07</v>
      </c>
      <c r="G3423" s="443" t="s">
        <v>11187</v>
      </c>
      <c r="H3423" s="22">
        <f t="shared" si="213"/>
        <v>34.44</v>
      </c>
      <c r="I3423" s="22">
        <f t="shared" si="213"/>
        <v>17.72</v>
      </c>
      <c r="J3423" s="22">
        <f t="shared" si="213"/>
        <v>12.17</v>
      </c>
      <c r="K3423" s="444">
        <f>IF(ISNUMBER(F3423),IF(G3423="",VLOOKUP($A3423,'Loc Coefficients Config'!$A:$G,7,FALSE),VLOOKUP(G3423,'Loc Coefficients Location'!A:D,4,FALSE)),"")</f>
        <v>0.19253700000000001</v>
      </c>
      <c r="L3423" s="22">
        <f t="shared" si="214"/>
        <v>24.66</v>
      </c>
      <c r="M3423" s="444">
        <f>IF(ISNUMBER(F3423),IF(G3423="",VLOOKUP($A3423,'Loc Coefficients Config'!$A:$H,8,FALSE),VLOOKUP(G3423,'Loc Coefficients Location'!A:E,5,FALSE)),"")</f>
        <v>0.104333</v>
      </c>
      <c r="N3423" s="22">
        <f t="shared" si="215"/>
        <v>13.36</v>
      </c>
      <c r="O3423" s="444">
        <f>IF(ISNUMBER(F3423),IF(G3423="",VLOOKUP($A3423,'Loc Coefficients Config'!$A:$I,9,FALSE),VLOOKUP(G3423,'Loc Coefficients Location'!A:F,6,FALSE)),"")</f>
        <v>7.9690999999999998E-2</v>
      </c>
      <c r="P3423" s="22">
        <f t="shared" si="216"/>
        <v>10.210000000000001</v>
      </c>
    </row>
    <row r="3424" spans="1:16" ht="16.5" thickBot="1">
      <c r="A3424" s="23"/>
      <c r="B3424" s="33" t="s">
        <v>5721</v>
      </c>
      <c r="C3424" s="77" t="s">
        <v>5722</v>
      </c>
      <c r="D3424" s="37"/>
      <c r="E3424" s="37"/>
      <c r="F3424" s="39">
        <v>128.07</v>
      </c>
      <c r="G3424" s="443" t="s">
        <v>11187</v>
      </c>
      <c r="H3424" s="22">
        <f t="shared" si="213"/>
        <v>34.44</v>
      </c>
      <c r="I3424" s="22">
        <f t="shared" si="213"/>
        <v>17.72</v>
      </c>
      <c r="J3424" s="22">
        <f t="shared" si="213"/>
        <v>12.17</v>
      </c>
      <c r="K3424" s="444">
        <f>IF(ISNUMBER(F3424),IF(G3424="",VLOOKUP($A3424,'Loc Coefficients Config'!$A:$G,7,FALSE),VLOOKUP(G3424,'Loc Coefficients Location'!A:D,4,FALSE)),"")</f>
        <v>0.19253700000000001</v>
      </c>
      <c r="L3424" s="22">
        <f t="shared" si="214"/>
        <v>24.66</v>
      </c>
      <c r="M3424" s="444">
        <f>IF(ISNUMBER(F3424),IF(G3424="",VLOOKUP($A3424,'Loc Coefficients Config'!$A:$H,8,FALSE),VLOOKUP(G3424,'Loc Coefficients Location'!A:E,5,FALSE)),"")</f>
        <v>0.104333</v>
      </c>
      <c r="N3424" s="22">
        <f t="shared" si="215"/>
        <v>13.36</v>
      </c>
      <c r="O3424" s="444">
        <f>IF(ISNUMBER(F3424),IF(G3424="",VLOOKUP($A3424,'Loc Coefficients Config'!$A:$I,9,FALSE),VLOOKUP(G3424,'Loc Coefficients Location'!A:F,6,FALSE)),"")</f>
        <v>7.9690999999999998E-2</v>
      </c>
      <c r="P3424" s="22">
        <f t="shared" si="216"/>
        <v>10.210000000000001</v>
      </c>
    </row>
    <row r="3425" spans="1:16" ht="16.5" thickBot="1">
      <c r="A3425" s="23"/>
      <c r="B3425" s="33" t="s">
        <v>5723</v>
      </c>
      <c r="C3425" s="77" t="s">
        <v>5724</v>
      </c>
      <c r="D3425" s="54"/>
      <c r="E3425" s="54"/>
      <c r="F3425" s="39">
        <v>128.07</v>
      </c>
      <c r="G3425" s="443" t="s">
        <v>11187</v>
      </c>
      <c r="H3425" s="22">
        <f t="shared" si="213"/>
        <v>34.44</v>
      </c>
      <c r="I3425" s="22">
        <f t="shared" si="213"/>
        <v>17.72</v>
      </c>
      <c r="J3425" s="22">
        <f t="shared" si="213"/>
        <v>12.17</v>
      </c>
      <c r="K3425" s="444">
        <f>IF(ISNUMBER(F3425),IF(G3425="",VLOOKUP($A3425,'Loc Coefficients Config'!$A:$G,7,FALSE),VLOOKUP(G3425,'Loc Coefficients Location'!A:D,4,FALSE)),"")</f>
        <v>0.19253700000000001</v>
      </c>
      <c r="L3425" s="22">
        <f t="shared" si="214"/>
        <v>24.66</v>
      </c>
      <c r="M3425" s="444">
        <f>IF(ISNUMBER(F3425),IF(G3425="",VLOOKUP($A3425,'Loc Coefficients Config'!$A:$H,8,FALSE),VLOOKUP(G3425,'Loc Coefficients Location'!A:E,5,FALSE)),"")</f>
        <v>0.104333</v>
      </c>
      <c r="N3425" s="22">
        <f t="shared" si="215"/>
        <v>13.36</v>
      </c>
      <c r="O3425" s="444">
        <f>IF(ISNUMBER(F3425),IF(G3425="",VLOOKUP($A3425,'Loc Coefficients Config'!$A:$I,9,FALSE),VLOOKUP(G3425,'Loc Coefficients Location'!A:F,6,FALSE)),"")</f>
        <v>7.9690999999999998E-2</v>
      </c>
      <c r="P3425" s="22">
        <f t="shared" si="216"/>
        <v>10.210000000000001</v>
      </c>
    </row>
    <row r="3426" spans="1:16" ht="16.5" thickBot="1">
      <c r="A3426" s="120"/>
      <c r="B3426" s="42" t="s">
        <v>5725</v>
      </c>
      <c r="C3426" s="105" t="s">
        <v>5726</v>
      </c>
      <c r="D3426" s="199"/>
      <c r="E3426" s="199" t="s">
        <v>79</v>
      </c>
      <c r="F3426" s="53">
        <v>128.07</v>
      </c>
      <c r="G3426" s="443" t="s">
        <v>11187</v>
      </c>
      <c r="H3426" s="22">
        <f t="shared" si="213"/>
        <v>34.44</v>
      </c>
      <c r="I3426" s="22">
        <f t="shared" si="213"/>
        <v>17.72</v>
      </c>
      <c r="J3426" s="22">
        <f t="shared" si="213"/>
        <v>12.17</v>
      </c>
      <c r="K3426" s="444">
        <f>IF(ISNUMBER(F3426),IF(G3426="",VLOOKUP($A3426,'Loc Coefficients Config'!$A:$G,7,FALSE),VLOOKUP(G3426,'Loc Coefficients Location'!A:D,4,FALSE)),"")</f>
        <v>0.19253700000000001</v>
      </c>
      <c r="L3426" s="22">
        <f t="shared" si="214"/>
        <v>24.66</v>
      </c>
      <c r="M3426" s="444">
        <f>IF(ISNUMBER(F3426),IF(G3426="",VLOOKUP($A3426,'Loc Coefficients Config'!$A:$H,8,FALSE),VLOOKUP(G3426,'Loc Coefficients Location'!A:E,5,FALSE)),"")</f>
        <v>0.104333</v>
      </c>
      <c r="N3426" s="22">
        <f t="shared" si="215"/>
        <v>13.36</v>
      </c>
      <c r="O3426" s="444">
        <f>IF(ISNUMBER(F3426),IF(G3426="",VLOOKUP($A3426,'Loc Coefficients Config'!$A:$I,9,FALSE),VLOOKUP(G3426,'Loc Coefficients Location'!A:F,6,FALSE)),"")</f>
        <v>7.9690999999999998E-2</v>
      </c>
      <c r="P3426" s="22">
        <f t="shared" si="216"/>
        <v>10.210000000000001</v>
      </c>
    </row>
    <row r="3427" spans="1:16" ht="16.5" thickBot="1">
      <c r="A3427" s="131" t="s">
        <v>5727</v>
      </c>
      <c r="B3427" s="28" t="s">
        <v>5481</v>
      </c>
      <c r="C3427" s="102" t="s">
        <v>5728</v>
      </c>
      <c r="D3427" s="49"/>
      <c r="E3427" s="49" t="s">
        <v>79</v>
      </c>
      <c r="F3427" s="50">
        <v>196.95</v>
      </c>
      <c r="G3427" s="443" t="s">
        <v>11187</v>
      </c>
      <c r="H3427" s="22">
        <f t="shared" si="213"/>
        <v>52.96</v>
      </c>
      <c r="I3427" s="22">
        <f t="shared" si="213"/>
        <v>27.25</v>
      </c>
      <c r="J3427" s="22">
        <f t="shared" si="213"/>
        <v>18.72</v>
      </c>
      <c r="K3427" s="444">
        <f>IF(ISNUMBER(F3427),IF(G3427="",VLOOKUP($A3427,'Loc Coefficients Config'!$A:$G,7,FALSE),VLOOKUP(G3427,'Loc Coefficients Location'!A:D,4,FALSE)),"")</f>
        <v>0.19253700000000001</v>
      </c>
      <c r="L3427" s="22">
        <f t="shared" si="214"/>
        <v>37.92</v>
      </c>
      <c r="M3427" s="444">
        <f>IF(ISNUMBER(F3427),IF(G3427="",VLOOKUP($A3427,'Loc Coefficients Config'!$A:$H,8,FALSE),VLOOKUP(G3427,'Loc Coefficients Location'!A:E,5,FALSE)),"")</f>
        <v>0.104333</v>
      </c>
      <c r="N3427" s="22">
        <f t="shared" si="215"/>
        <v>20.55</v>
      </c>
      <c r="O3427" s="444">
        <f>IF(ISNUMBER(F3427),IF(G3427="",VLOOKUP($A3427,'Loc Coefficients Config'!$A:$I,9,FALSE),VLOOKUP(G3427,'Loc Coefficients Location'!A:F,6,FALSE)),"")</f>
        <v>7.9690999999999998E-2</v>
      </c>
      <c r="P3427" s="22">
        <f t="shared" si="216"/>
        <v>15.7</v>
      </c>
    </row>
    <row r="3428" spans="1:16" ht="16.5" thickBot="1">
      <c r="A3428" s="23"/>
      <c r="B3428" s="33" t="s">
        <v>5483</v>
      </c>
      <c r="C3428" s="77" t="s">
        <v>5729</v>
      </c>
      <c r="D3428" s="37"/>
      <c r="E3428" s="37"/>
      <c r="F3428" s="39">
        <v>196.95</v>
      </c>
      <c r="G3428" s="443" t="s">
        <v>11187</v>
      </c>
      <c r="H3428" s="22">
        <f t="shared" si="213"/>
        <v>52.96</v>
      </c>
      <c r="I3428" s="22">
        <f t="shared" si="213"/>
        <v>27.25</v>
      </c>
      <c r="J3428" s="22">
        <f t="shared" si="213"/>
        <v>18.72</v>
      </c>
      <c r="K3428" s="444">
        <f>IF(ISNUMBER(F3428),IF(G3428="",VLOOKUP($A3428,'Loc Coefficients Config'!$A:$G,7,FALSE),VLOOKUP(G3428,'Loc Coefficients Location'!A:D,4,FALSE)),"")</f>
        <v>0.19253700000000001</v>
      </c>
      <c r="L3428" s="22">
        <f t="shared" si="214"/>
        <v>37.92</v>
      </c>
      <c r="M3428" s="444">
        <f>IF(ISNUMBER(F3428),IF(G3428="",VLOOKUP($A3428,'Loc Coefficients Config'!$A:$H,8,FALSE),VLOOKUP(G3428,'Loc Coefficients Location'!A:E,5,FALSE)),"")</f>
        <v>0.104333</v>
      </c>
      <c r="N3428" s="22">
        <f t="shared" si="215"/>
        <v>20.55</v>
      </c>
      <c r="O3428" s="444">
        <f>IF(ISNUMBER(F3428),IF(G3428="",VLOOKUP($A3428,'Loc Coefficients Config'!$A:$I,9,FALSE),VLOOKUP(G3428,'Loc Coefficients Location'!A:F,6,FALSE)),"")</f>
        <v>7.9690999999999998E-2</v>
      </c>
      <c r="P3428" s="22">
        <f t="shared" si="216"/>
        <v>15.7</v>
      </c>
    </row>
    <row r="3429" spans="1:16" ht="16.5" thickBot="1">
      <c r="A3429" s="23"/>
      <c r="B3429" s="33" t="s">
        <v>5730</v>
      </c>
      <c r="C3429" s="77" t="s">
        <v>5731</v>
      </c>
      <c r="D3429" s="37"/>
      <c r="E3429" s="37"/>
      <c r="F3429" s="39">
        <v>196.95</v>
      </c>
      <c r="G3429" s="443" t="s">
        <v>11187</v>
      </c>
      <c r="H3429" s="22">
        <f t="shared" si="213"/>
        <v>52.96</v>
      </c>
      <c r="I3429" s="22">
        <f t="shared" si="213"/>
        <v>27.25</v>
      </c>
      <c r="J3429" s="22">
        <f t="shared" si="213"/>
        <v>18.72</v>
      </c>
      <c r="K3429" s="444">
        <f>IF(ISNUMBER(F3429),IF(G3429="",VLOOKUP($A3429,'Loc Coefficients Config'!$A:$G,7,FALSE),VLOOKUP(G3429,'Loc Coefficients Location'!A:D,4,FALSE)),"")</f>
        <v>0.19253700000000001</v>
      </c>
      <c r="L3429" s="22">
        <f t="shared" si="214"/>
        <v>37.92</v>
      </c>
      <c r="M3429" s="444">
        <f>IF(ISNUMBER(F3429),IF(G3429="",VLOOKUP($A3429,'Loc Coefficients Config'!$A:$H,8,FALSE),VLOOKUP(G3429,'Loc Coefficients Location'!A:E,5,FALSE)),"")</f>
        <v>0.104333</v>
      </c>
      <c r="N3429" s="22">
        <f t="shared" si="215"/>
        <v>20.55</v>
      </c>
      <c r="O3429" s="444">
        <f>IF(ISNUMBER(F3429),IF(G3429="",VLOOKUP($A3429,'Loc Coefficients Config'!$A:$I,9,FALSE),VLOOKUP(G3429,'Loc Coefficients Location'!A:F,6,FALSE)),"")</f>
        <v>7.9690999999999998E-2</v>
      </c>
      <c r="P3429" s="22">
        <f t="shared" si="216"/>
        <v>15.7</v>
      </c>
    </row>
    <row r="3430" spans="1:16" ht="16.5" thickBot="1">
      <c r="A3430" s="23"/>
      <c r="B3430" s="33" t="s">
        <v>5732</v>
      </c>
      <c r="C3430" s="77" t="s">
        <v>5733</v>
      </c>
      <c r="D3430" s="37"/>
      <c r="E3430" s="37"/>
      <c r="F3430" s="39">
        <v>196.95</v>
      </c>
      <c r="G3430" s="443" t="s">
        <v>11187</v>
      </c>
      <c r="H3430" s="22">
        <f t="shared" si="213"/>
        <v>52.96</v>
      </c>
      <c r="I3430" s="22">
        <f t="shared" si="213"/>
        <v>27.25</v>
      </c>
      <c r="J3430" s="22">
        <f t="shared" si="213"/>
        <v>18.72</v>
      </c>
      <c r="K3430" s="444">
        <f>IF(ISNUMBER(F3430),IF(G3430="",VLOOKUP($A3430,'Loc Coefficients Config'!$A:$G,7,FALSE),VLOOKUP(G3430,'Loc Coefficients Location'!A:D,4,FALSE)),"")</f>
        <v>0.19253700000000001</v>
      </c>
      <c r="L3430" s="22">
        <f t="shared" si="214"/>
        <v>37.92</v>
      </c>
      <c r="M3430" s="444">
        <f>IF(ISNUMBER(F3430),IF(G3430="",VLOOKUP($A3430,'Loc Coefficients Config'!$A:$H,8,FALSE),VLOOKUP(G3430,'Loc Coefficients Location'!A:E,5,FALSE)),"")</f>
        <v>0.104333</v>
      </c>
      <c r="N3430" s="22">
        <f t="shared" si="215"/>
        <v>20.55</v>
      </c>
      <c r="O3430" s="444">
        <f>IF(ISNUMBER(F3430),IF(G3430="",VLOOKUP($A3430,'Loc Coefficients Config'!$A:$I,9,FALSE),VLOOKUP(G3430,'Loc Coefficients Location'!A:F,6,FALSE)),"")</f>
        <v>7.9690999999999998E-2</v>
      </c>
      <c r="P3430" s="22">
        <f t="shared" si="216"/>
        <v>15.7</v>
      </c>
    </row>
    <row r="3431" spans="1:16" ht="16.5" thickBot="1">
      <c r="A3431" s="306"/>
      <c r="B3431" s="42" t="s">
        <v>5734</v>
      </c>
      <c r="C3431" s="105" t="s">
        <v>5735</v>
      </c>
      <c r="D3431" s="199"/>
      <c r="E3431" s="199" t="s">
        <v>79</v>
      </c>
      <c r="F3431" s="53">
        <v>196.95</v>
      </c>
      <c r="G3431" s="443" t="s">
        <v>11187</v>
      </c>
      <c r="H3431" s="22">
        <f t="shared" si="213"/>
        <v>52.96</v>
      </c>
      <c r="I3431" s="22">
        <f t="shared" si="213"/>
        <v>27.25</v>
      </c>
      <c r="J3431" s="22">
        <f t="shared" si="213"/>
        <v>18.72</v>
      </c>
      <c r="K3431" s="444">
        <f>IF(ISNUMBER(F3431),IF(G3431="",VLOOKUP($A3431,'Loc Coefficients Config'!$A:$G,7,FALSE),VLOOKUP(G3431,'Loc Coefficients Location'!A:D,4,FALSE)),"")</f>
        <v>0.19253700000000001</v>
      </c>
      <c r="L3431" s="22">
        <f t="shared" si="214"/>
        <v>37.92</v>
      </c>
      <c r="M3431" s="444">
        <f>IF(ISNUMBER(F3431),IF(G3431="",VLOOKUP($A3431,'Loc Coefficients Config'!$A:$H,8,FALSE),VLOOKUP(G3431,'Loc Coefficients Location'!A:E,5,FALSE)),"")</f>
        <v>0.104333</v>
      </c>
      <c r="N3431" s="22">
        <f t="shared" si="215"/>
        <v>20.55</v>
      </c>
      <c r="O3431" s="444">
        <f>IF(ISNUMBER(F3431),IF(G3431="",VLOOKUP($A3431,'Loc Coefficients Config'!$A:$I,9,FALSE),VLOOKUP(G3431,'Loc Coefficients Location'!A:F,6,FALSE)),"")</f>
        <v>7.9690999999999998E-2</v>
      </c>
      <c r="P3431" s="22">
        <f t="shared" si="216"/>
        <v>15.7</v>
      </c>
    </row>
    <row r="3432" spans="1:16" ht="16.5" thickBot="1">
      <c r="A3432" s="131" t="s">
        <v>5736</v>
      </c>
      <c r="B3432" s="28" t="s">
        <v>5737</v>
      </c>
      <c r="C3432" s="102" t="s">
        <v>5738</v>
      </c>
      <c r="D3432" s="49"/>
      <c r="E3432" s="49"/>
      <c r="F3432" s="50">
        <v>206.85</v>
      </c>
      <c r="G3432" s="443" t="s">
        <v>11187</v>
      </c>
      <c r="H3432" s="22">
        <f t="shared" ref="H3432:J3495" si="217">IF(ISNUMBER($F3432),ROUND($F3432*H$1,2),"")</f>
        <v>55.62</v>
      </c>
      <c r="I3432" s="22">
        <f t="shared" si="217"/>
        <v>28.62</v>
      </c>
      <c r="J3432" s="22">
        <f t="shared" si="217"/>
        <v>19.66</v>
      </c>
      <c r="K3432" s="444">
        <f>IF(ISNUMBER(F3432),IF(G3432="",VLOOKUP($A3432,'Loc Coefficients Config'!$A:$G,7,FALSE),VLOOKUP(G3432,'Loc Coefficients Location'!A:D,4,FALSE)),"")</f>
        <v>0.19253700000000001</v>
      </c>
      <c r="L3432" s="22">
        <f t="shared" ref="L3432:L3495" si="218">IF(ISNUMBER(K3432),ROUND($F3432*K3432,2),"")</f>
        <v>39.83</v>
      </c>
      <c r="M3432" s="444">
        <f>IF(ISNUMBER(F3432),IF(G3432="",VLOOKUP($A3432,'Loc Coefficients Config'!$A:$H,8,FALSE),VLOOKUP(G3432,'Loc Coefficients Location'!A:E,5,FALSE)),"")</f>
        <v>0.104333</v>
      </c>
      <c r="N3432" s="22">
        <f t="shared" ref="N3432:N3495" si="219">IF(ISNUMBER(M3432),ROUND($F3432*M3432,2),"")</f>
        <v>21.58</v>
      </c>
      <c r="O3432" s="444">
        <f>IF(ISNUMBER(F3432),IF(G3432="",VLOOKUP($A3432,'Loc Coefficients Config'!$A:$I,9,FALSE),VLOOKUP(G3432,'Loc Coefficients Location'!A:F,6,FALSE)),"")</f>
        <v>7.9690999999999998E-2</v>
      </c>
      <c r="P3432" s="22">
        <f t="shared" ref="P3432:P3495" si="220">IF(ISNUMBER(O3432),ROUND($F3432*O3432,2),"")</f>
        <v>16.48</v>
      </c>
    </row>
    <row r="3433" spans="1:16" ht="16.5" thickBot="1">
      <c r="A3433" s="23"/>
      <c r="B3433" s="33" t="s">
        <v>5739</v>
      </c>
      <c r="C3433" s="77" t="s">
        <v>5740</v>
      </c>
      <c r="D3433" s="37"/>
      <c r="E3433" s="40"/>
      <c r="F3433" s="39">
        <v>206.85</v>
      </c>
      <c r="G3433" s="443" t="s">
        <v>11187</v>
      </c>
      <c r="H3433" s="22">
        <f t="shared" si="217"/>
        <v>55.62</v>
      </c>
      <c r="I3433" s="22">
        <f t="shared" si="217"/>
        <v>28.62</v>
      </c>
      <c r="J3433" s="22">
        <f t="shared" si="217"/>
        <v>19.66</v>
      </c>
      <c r="K3433" s="444">
        <f>IF(ISNUMBER(F3433),IF(G3433="",VLOOKUP($A3433,'Loc Coefficients Config'!$A:$G,7,FALSE),VLOOKUP(G3433,'Loc Coefficients Location'!A:D,4,FALSE)),"")</f>
        <v>0.19253700000000001</v>
      </c>
      <c r="L3433" s="22">
        <f t="shared" si="218"/>
        <v>39.83</v>
      </c>
      <c r="M3433" s="444">
        <f>IF(ISNUMBER(F3433),IF(G3433="",VLOOKUP($A3433,'Loc Coefficients Config'!$A:$H,8,FALSE),VLOOKUP(G3433,'Loc Coefficients Location'!A:E,5,FALSE)),"")</f>
        <v>0.104333</v>
      </c>
      <c r="N3433" s="22">
        <f t="shared" si="219"/>
        <v>21.58</v>
      </c>
      <c r="O3433" s="444">
        <f>IF(ISNUMBER(F3433),IF(G3433="",VLOOKUP($A3433,'Loc Coefficients Config'!$A:$I,9,FALSE),VLOOKUP(G3433,'Loc Coefficients Location'!A:F,6,FALSE)),"")</f>
        <v>7.9690999999999998E-2</v>
      </c>
      <c r="P3433" s="22">
        <f t="shared" si="220"/>
        <v>16.48</v>
      </c>
    </row>
    <row r="3434" spans="1:16" ht="16.5" thickBot="1">
      <c r="A3434" s="23"/>
      <c r="B3434" s="33" t="s">
        <v>5741</v>
      </c>
      <c r="C3434" s="77" t="s">
        <v>5742</v>
      </c>
      <c r="D3434" s="37"/>
      <c r="E3434" s="40"/>
      <c r="F3434" s="39">
        <v>206.85</v>
      </c>
      <c r="G3434" s="443" t="s">
        <v>11187</v>
      </c>
      <c r="H3434" s="22">
        <f t="shared" si="217"/>
        <v>55.62</v>
      </c>
      <c r="I3434" s="22">
        <f t="shared" si="217"/>
        <v>28.62</v>
      </c>
      <c r="J3434" s="22">
        <f t="shared" si="217"/>
        <v>19.66</v>
      </c>
      <c r="K3434" s="444">
        <f>IF(ISNUMBER(F3434),IF(G3434="",VLOOKUP($A3434,'Loc Coefficients Config'!$A:$G,7,FALSE),VLOOKUP(G3434,'Loc Coefficients Location'!A:D,4,FALSE)),"")</f>
        <v>0.19253700000000001</v>
      </c>
      <c r="L3434" s="22">
        <f t="shared" si="218"/>
        <v>39.83</v>
      </c>
      <c r="M3434" s="444">
        <f>IF(ISNUMBER(F3434),IF(G3434="",VLOOKUP($A3434,'Loc Coefficients Config'!$A:$H,8,FALSE),VLOOKUP(G3434,'Loc Coefficients Location'!A:E,5,FALSE)),"")</f>
        <v>0.104333</v>
      </c>
      <c r="N3434" s="22">
        <f t="shared" si="219"/>
        <v>21.58</v>
      </c>
      <c r="O3434" s="444">
        <f>IF(ISNUMBER(F3434),IF(G3434="",VLOOKUP($A3434,'Loc Coefficients Config'!$A:$I,9,FALSE),VLOOKUP(G3434,'Loc Coefficients Location'!A:F,6,FALSE)),"")</f>
        <v>7.9690999999999998E-2</v>
      </c>
      <c r="P3434" s="22">
        <f t="shared" si="220"/>
        <v>16.48</v>
      </c>
    </row>
    <row r="3435" spans="1:16" ht="16.5" thickBot="1">
      <c r="A3435" s="23"/>
      <c r="B3435" s="33" t="s">
        <v>5743</v>
      </c>
      <c r="C3435" s="77" t="s">
        <v>5744</v>
      </c>
      <c r="D3435" s="37"/>
      <c r="E3435" s="37" t="s">
        <v>79</v>
      </c>
      <c r="F3435" s="39">
        <v>206.85</v>
      </c>
      <c r="G3435" s="443" t="s">
        <v>11187</v>
      </c>
      <c r="H3435" s="22">
        <f t="shared" si="217"/>
        <v>55.62</v>
      </c>
      <c r="I3435" s="22">
        <f t="shared" si="217"/>
        <v>28.62</v>
      </c>
      <c r="J3435" s="22">
        <f t="shared" si="217"/>
        <v>19.66</v>
      </c>
      <c r="K3435" s="444">
        <f>IF(ISNUMBER(F3435),IF(G3435="",VLOOKUP($A3435,'Loc Coefficients Config'!$A:$G,7,FALSE),VLOOKUP(G3435,'Loc Coefficients Location'!A:D,4,FALSE)),"")</f>
        <v>0.19253700000000001</v>
      </c>
      <c r="L3435" s="22">
        <f t="shared" si="218"/>
        <v>39.83</v>
      </c>
      <c r="M3435" s="444">
        <f>IF(ISNUMBER(F3435),IF(G3435="",VLOOKUP($A3435,'Loc Coefficients Config'!$A:$H,8,FALSE),VLOOKUP(G3435,'Loc Coefficients Location'!A:E,5,FALSE)),"")</f>
        <v>0.104333</v>
      </c>
      <c r="N3435" s="22">
        <f t="shared" si="219"/>
        <v>21.58</v>
      </c>
      <c r="O3435" s="444">
        <f>IF(ISNUMBER(F3435),IF(G3435="",VLOOKUP($A3435,'Loc Coefficients Config'!$A:$I,9,FALSE),VLOOKUP(G3435,'Loc Coefficients Location'!A:F,6,FALSE)),"")</f>
        <v>7.9690999999999998E-2</v>
      </c>
      <c r="P3435" s="22">
        <f t="shared" si="220"/>
        <v>16.48</v>
      </c>
    </row>
    <row r="3436" spans="1:16" ht="16.5" thickBot="1">
      <c r="A3436" s="120"/>
      <c r="B3436" s="42" t="s">
        <v>5745</v>
      </c>
      <c r="C3436" s="105" t="s">
        <v>5746</v>
      </c>
      <c r="D3436" s="199"/>
      <c r="E3436" s="199" t="s">
        <v>79</v>
      </c>
      <c r="F3436" s="53">
        <v>206.85</v>
      </c>
      <c r="G3436" s="443" t="s">
        <v>11187</v>
      </c>
      <c r="H3436" s="22">
        <f t="shared" si="217"/>
        <v>55.62</v>
      </c>
      <c r="I3436" s="22">
        <f t="shared" si="217"/>
        <v>28.62</v>
      </c>
      <c r="J3436" s="22">
        <f t="shared" si="217"/>
        <v>19.66</v>
      </c>
      <c r="K3436" s="444">
        <f>IF(ISNUMBER(F3436),IF(G3436="",VLOOKUP($A3436,'Loc Coefficients Config'!$A:$G,7,FALSE),VLOOKUP(G3436,'Loc Coefficients Location'!A:D,4,FALSE)),"")</f>
        <v>0.19253700000000001</v>
      </c>
      <c r="L3436" s="22">
        <f t="shared" si="218"/>
        <v>39.83</v>
      </c>
      <c r="M3436" s="444">
        <f>IF(ISNUMBER(F3436),IF(G3436="",VLOOKUP($A3436,'Loc Coefficients Config'!$A:$H,8,FALSE),VLOOKUP(G3436,'Loc Coefficients Location'!A:E,5,FALSE)),"")</f>
        <v>0.104333</v>
      </c>
      <c r="N3436" s="22">
        <f t="shared" si="219"/>
        <v>21.58</v>
      </c>
      <c r="O3436" s="444">
        <f>IF(ISNUMBER(F3436),IF(G3436="",VLOOKUP($A3436,'Loc Coefficients Config'!$A:$I,9,FALSE),VLOOKUP(G3436,'Loc Coefficients Location'!A:F,6,FALSE)),"")</f>
        <v>7.9690999999999998E-2</v>
      </c>
      <c r="P3436" s="22">
        <f t="shared" si="220"/>
        <v>16.48</v>
      </c>
    </row>
    <row r="3437" spans="1:16" ht="16.5" thickBot="1">
      <c r="A3437" s="131" t="s">
        <v>5747</v>
      </c>
      <c r="B3437" s="28" t="s">
        <v>5486</v>
      </c>
      <c r="C3437" s="102" t="s">
        <v>5748</v>
      </c>
      <c r="D3437" s="49"/>
      <c r="E3437" s="49"/>
      <c r="F3437" s="50">
        <v>350.85</v>
      </c>
      <c r="G3437" s="443" t="s">
        <v>11187</v>
      </c>
      <c r="H3437" s="22">
        <f t="shared" si="217"/>
        <v>94.34</v>
      </c>
      <c r="I3437" s="22">
        <f t="shared" si="217"/>
        <v>48.54</v>
      </c>
      <c r="J3437" s="22">
        <f t="shared" si="217"/>
        <v>33.340000000000003</v>
      </c>
      <c r="K3437" s="444">
        <f>IF(ISNUMBER(F3437),IF(G3437="",VLOOKUP($A3437,'Loc Coefficients Config'!$A:$G,7,FALSE),VLOOKUP(G3437,'Loc Coefficients Location'!A:D,4,FALSE)),"")</f>
        <v>0.19253700000000001</v>
      </c>
      <c r="L3437" s="22">
        <f t="shared" si="218"/>
        <v>67.55</v>
      </c>
      <c r="M3437" s="444">
        <f>IF(ISNUMBER(F3437),IF(G3437="",VLOOKUP($A3437,'Loc Coefficients Config'!$A:$H,8,FALSE),VLOOKUP(G3437,'Loc Coefficients Location'!A:E,5,FALSE)),"")</f>
        <v>0.104333</v>
      </c>
      <c r="N3437" s="22">
        <f t="shared" si="219"/>
        <v>36.61</v>
      </c>
      <c r="O3437" s="444">
        <f>IF(ISNUMBER(F3437),IF(G3437="",VLOOKUP($A3437,'Loc Coefficients Config'!$A:$I,9,FALSE),VLOOKUP(G3437,'Loc Coefficients Location'!A:F,6,FALSE)),"")</f>
        <v>7.9690999999999998E-2</v>
      </c>
      <c r="P3437" s="22">
        <f t="shared" si="220"/>
        <v>27.96</v>
      </c>
    </row>
    <row r="3438" spans="1:16" ht="16.5" thickBot="1">
      <c r="A3438" s="23"/>
      <c r="B3438" s="33" t="s">
        <v>5749</v>
      </c>
      <c r="C3438" s="77" t="s">
        <v>5750</v>
      </c>
      <c r="D3438" s="54"/>
      <c r="E3438" s="54" t="s">
        <v>79</v>
      </c>
      <c r="F3438" s="39">
        <v>350.85</v>
      </c>
      <c r="G3438" s="443" t="s">
        <v>11187</v>
      </c>
      <c r="H3438" s="22">
        <f t="shared" si="217"/>
        <v>94.34</v>
      </c>
      <c r="I3438" s="22">
        <f t="shared" si="217"/>
        <v>48.54</v>
      </c>
      <c r="J3438" s="22">
        <f t="shared" si="217"/>
        <v>33.340000000000003</v>
      </c>
      <c r="K3438" s="444">
        <f>IF(ISNUMBER(F3438),IF(G3438="",VLOOKUP($A3438,'Loc Coefficients Config'!$A:$G,7,FALSE),VLOOKUP(G3438,'Loc Coefficients Location'!A:D,4,FALSE)),"")</f>
        <v>0.19253700000000001</v>
      </c>
      <c r="L3438" s="22">
        <f t="shared" si="218"/>
        <v>67.55</v>
      </c>
      <c r="M3438" s="444">
        <f>IF(ISNUMBER(F3438),IF(G3438="",VLOOKUP($A3438,'Loc Coefficients Config'!$A:$H,8,FALSE),VLOOKUP(G3438,'Loc Coefficients Location'!A:E,5,FALSE)),"")</f>
        <v>0.104333</v>
      </c>
      <c r="N3438" s="22">
        <f t="shared" si="219"/>
        <v>36.61</v>
      </c>
      <c r="O3438" s="444">
        <f>IF(ISNUMBER(F3438),IF(G3438="",VLOOKUP($A3438,'Loc Coefficients Config'!$A:$I,9,FALSE),VLOOKUP(G3438,'Loc Coefficients Location'!A:F,6,FALSE)),"")</f>
        <v>7.9690999999999998E-2</v>
      </c>
      <c r="P3438" s="22">
        <f t="shared" si="220"/>
        <v>27.96</v>
      </c>
    </row>
    <row r="3439" spans="1:16" ht="16.5" thickBot="1">
      <c r="A3439" s="23"/>
      <c r="B3439" s="33" t="s">
        <v>5488</v>
      </c>
      <c r="C3439" s="77" t="s">
        <v>5751</v>
      </c>
      <c r="D3439" s="37"/>
      <c r="E3439" s="40"/>
      <c r="F3439" s="39">
        <v>350.85</v>
      </c>
      <c r="G3439" s="443" t="s">
        <v>11187</v>
      </c>
      <c r="H3439" s="22">
        <f t="shared" si="217"/>
        <v>94.34</v>
      </c>
      <c r="I3439" s="22">
        <f t="shared" si="217"/>
        <v>48.54</v>
      </c>
      <c r="J3439" s="22">
        <f t="shared" si="217"/>
        <v>33.340000000000003</v>
      </c>
      <c r="K3439" s="444">
        <f>IF(ISNUMBER(F3439),IF(G3439="",VLOOKUP($A3439,'Loc Coefficients Config'!$A:$G,7,FALSE),VLOOKUP(G3439,'Loc Coefficients Location'!A:D,4,FALSE)),"")</f>
        <v>0.19253700000000001</v>
      </c>
      <c r="L3439" s="22">
        <f t="shared" si="218"/>
        <v>67.55</v>
      </c>
      <c r="M3439" s="444">
        <f>IF(ISNUMBER(F3439),IF(G3439="",VLOOKUP($A3439,'Loc Coefficients Config'!$A:$H,8,FALSE),VLOOKUP(G3439,'Loc Coefficients Location'!A:E,5,FALSE)),"")</f>
        <v>0.104333</v>
      </c>
      <c r="N3439" s="22">
        <f t="shared" si="219"/>
        <v>36.61</v>
      </c>
      <c r="O3439" s="444">
        <f>IF(ISNUMBER(F3439),IF(G3439="",VLOOKUP($A3439,'Loc Coefficients Config'!$A:$I,9,FALSE),VLOOKUP(G3439,'Loc Coefficients Location'!A:F,6,FALSE)),"")</f>
        <v>7.9690999999999998E-2</v>
      </c>
      <c r="P3439" s="22">
        <f t="shared" si="220"/>
        <v>27.96</v>
      </c>
    </row>
    <row r="3440" spans="1:16" ht="16.5" thickBot="1">
      <c r="A3440" s="23"/>
      <c r="B3440" s="33" t="s">
        <v>5488</v>
      </c>
      <c r="C3440" s="77" t="s">
        <v>5751</v>
      </c>
      <c r="D3440" s="37"/>
      <c r="E3440" s="40"/>
      <c r="F3440" s="39">
        <v>350.85</v>
      </c>
      <c r="G3440" s="443" t="s">
        <v>11187</v>
      </c>
      <c r="H3440" s="22">
        <f t="shared" si="217"/>
        <v>94.34</v>
      </c>
      <c r="I3440" s="22">
        <f t="shared" si="217"/>
        <v>48.54</v>
      </c>
      <c r="J3440" s="22">
        <f t="shared" si="217"/>
        <v>33.340000000000003</v>
      </c>
      <c r="K3440" s="444">
        <f>IF(ISNUMBER(F3440),IF(G3440="",VLOOKUP($A3440,'Loc Coefficients Config'!$A:$G,7,FALSE),VLOOKUP(G3440,'Loc Coefficients Location'!A:D,4,FALSE)),"")</f>
        <v>0.19253700000000001</v>
      </c>
      <c r="L3440" s="22">
        <f t="shared" si="218"/>
        <v>67.55</v>
      </c>
      <c r="M3440" s="444">
        <f>IF(ISNUMBER(F3440),IF(G3440="",VLOOKUP($A3440,'Loc Coefficients Config'!$A:$H,8,FALSE),VLOOKUP(G3440,'Loc Coefficients Location'!A:E,5,FALSE)),"")</f>
        <v>0.104333</v>
      </c>
      <c r="N3440" s="22">
        <f t="shared" si="219"/>
        <v>36.61</v>
      </c>
      <c r="O3440" s="444">
        <f>IF(ISNUMBER(F3440),IF(G3440="",VLOOKUP($A3440,'Loc Coefficients Config'!$A:$I,9,FALSE),VLOOKUP(G3440,'Loc Coefficients Location'!A:F,6,FALSE)),"")</f>
        <v>7.9690999999999998E-2</v>
      </c>
      <c r="P3440" s="22">
        <f t="shared" si="220"/>
        <v>27.96</v>
      </c>
    </row>
    <row r="3441" spans="1:16" ht="16.5" thickBot="1">
      <c r="A3441" s="23"/>
      <c r="B3441" s="33" t="s">
        <v>5752</v>
      </c>
      <c r="C3441" s="77" t="s">
        <v>5753</v>
      </c>
      <c r="D3441" s="37"/>
      <c r="E3441" s="40"/>
      <c r="F3441" s="39">
        <v>350.85</v>
      </c>
      <c r="G3441" s="443" t="s">
        <v>11187</v>
      </c>
      <c r="H3441" s="22">
        <f t="shared" si="217"/>
        <v>94.34</v>
      </c>
      <c r="I3441" s="22">
        <f t="shared" si="217"/>
        <v>48.54</v>
      </c>
      <c r="J3441" s="22">
        <f t="shared" si="217"/>
        <v>33.340000000000003</v>
      </c>
      <c r="K3441" s="444">
        <f>IF(ISNUMBER(F3441),IF(G3441="",VLOOKUP($A3441,'Loc Coefficients Config'!$A:$G,7,FALSE),VLOOKUP(G3441,'Loc Coefficients Location'!A:D,4,FALSE)),"")</f>
        <v>0.19253700000000001</v>
      </c>
      <c r="L3441" s="22">
        <f t="shared" si="218"/>
        <v>67.55</v>
      </c>
      <c r="M3441" s="444">
        <f>IF(ISNUMBER(F3441),IF(G3441="",VLOOKUP($A3441,'Loc Coefficients Config'!$A:$H,8,FALSE),VLOOKUP(G3441,'Loc Coefficients Location'!A:E,5,FALSE)),"")</f>
        <v>0.104333</v>
      </c>
      <c r="N3441" s="22">
        <f t="shared" si="219"/>
        <v>36.61</v>
      </c>
      <c r="O3441" s="444">
        <f>IF(ISNUMBER(F3441),IF(G3441="",VLOOKUP($A3441,'Loc Coefficients Config'!$A:$I,9,FALSE),VLOOKUP(G3441,'Loc Coefficients Location'!A:F,6,FALSE)),"")</f>
        <v>7.9690999999999998E-2</v>
      </c>
      <c r="P3441" s="22">
        <f t="shared" si="220"/>
        <v>27.96</v>
      </c>
    </row>
    <row r="3442" spans="1:16" ht="16.5" thickBot="1">
      <c r="A3442" s="23"/>
      <c r="B3442" s="33" t="s">
        <v>5754</v>
      </c>
      <c r="C3442" s="77" t="s">
        <v>5755</v>
      </c>
      <c r="D3442" s="37"/>
      <c r="E3442" s="40"/>
      <c r="F3442" s="39">
        <v>350.85</v>
      </c>
      <c r="G3442" s="443" t="s">
        <v>11187</v>
      </c>
      <c r="H3442" s="22">
        <f t="shared" si="217"/>
        <v>94.34</v>
      </c>
      <c r="I3442" s="22">
        <f t="shared" si="217"/>
        <v>48.54</v>
      </c>
      <c r="J3442" s="22">
        <f t="shared" si="217"/>
        <v>33.340000000000003</v>
      </c>
      <c r="K3442" s="444">
        <f>IF(ISNUMBER(F3442),IF(G3442="",VLOOKUP($A3442,'Loc Coefficients Config'!$A:$G,7,FALSE),VLOOKUP(G3442,'Loc Coefficients Location'!A:D,4,FALSE)),"")</f>
        <v>0.19253700000000001</v>
      </c>
      <c r="L3442" s="22">
        <f t="shared" si="218"/>
        <v>67.55</v>
      </c>
      <c r="M3442" s="444">
        <f>IF(ISNUMBER(F3442),IF(G3442="",VLOOKUP($A3442,'Loc Coefficients Config'!$A:$H,8,FALSE),VLOOKUP(G3442,'Loc Coefficients Location'!A:E,5,FALSE)),"")</f>
        <v>0.104333</v>
      </c>
      <c r="N3442" s="22">
        <f t="shared" si="219"/>
        <v>36.61</v>
      </c>
      <c r="O3442" s="444">
        <f>IF(ISNUMBER(F3442),IF(G3442="",VLOOKUP($A3442,'Loc Coefficients Config'!$A:$I,9,FALSE),VLOOKUP(G3442,'Loc Coefficients Location'!A:F,6,FALSE)),"")</f>
        <v>7.9690999999999998E-2</v>
      </c>
      <c r="P3442" s="22">
        <f t="shared" si="220"/>
        <v>27.96</v>
      </c>
    </row>
    <row r="3443" spans="1:16" ht="16.5" thickBot="1">
      <c r="A3443" s="23"/>
      <c r="B3443" s="33" t="s">
        <v>5756</v>
      </c>
      <c r="C3443" s="77" t="s">
        <v>5757</v>
      </c>
      <c r="D3443" s="37"/>
      <c r="E3443" s="40"/>
      <c r="F3443" s="39">
        <v>350.85</v>
      </c>
      <c r="G3443" s="443" t="s">
        <v>11187</v>
      </c>
      <c r="H3443" s="22">
        <f t="shared" si="217"/>
        <v>94.34</v>
      </c>
      <c r="I3443" s="22">
        <f t="shared" si="217"/>
        <v>48.54</v>
      </c>
      <c r="J3443" s="22">
        <f t="shared" si="217"/>
        <v>33.340000000000003</v>
      </c>
      <c r="K3443" s="444">
        <f>IF(ISNUMBER(F3443),IF(G3443="",VLOOKUP($A3443,'Loc Coefficients Config'!$A:$G,7,FALSE),VLOOKUP(G3443,'Loc Coefficients Location'!A:D,4,FALSE)),"")</f>
        <v>0.19253700000000001</v>
      </c>
      <c r="L3443" s="22">
        <f t="shared" si="218"/>
        <v>67.55</v>
      </c>
      <c r="M3443" s="444">
        <f>IF(ISNUMBER(F3443),IF(G3443="",VLOOKUP($A3443,'Loc Coefficients Config'!$A:$H,8,FALSE),VLOOKUP(G3443,'Loc Coefficients Location'!A:E,5,FALSE)),"")</f>
        <v>0.104333</v>
      </c>
      <c r="N3443" s="22">
        <f t="shared" si="219"/>
        <v>36.61</v>
      </c>
      <c r="O3443" s="444">
        <f>IF(ISNUMBER(F3443),IF(G3443="",VLOOKUP($A3443,'Loc Coefficients Config'!$A:$I,9,FALSE),VLOOKUP(G3443,'Loc Coefficients Location'!A:F,6,FALSE)),"")</f>
        <v>7.9690999999999998E-2</v>
      </c>
      <c r="P3443" s="22">
        <f t="shared" si="220"/>
        <v>27.96</v>
      </c>
    </row>
    <row r="3444" spans="1:16" ht="16.5" thickBot="1">
      <c r="A3444" s="23"/>
      <c r="B3444" s="33" t="s">
        <v>5758</v>
      </c>
      <c r="C3444" s="77" t="s">
        <v>5759</v>
      </c>
      <c r="D3444" s="37"/>
      <c r="E3444" s="40"/>
      <c r="F3444" s="39">
        <v>350.85</v>
      </c>
      <c r="G3444" s="443" t="s">
        <v>11187</v>
      </c>
      <c r="H3444" s="22">
        <f t="shared" si="217"/>
        <v>94.34</v>
      </c>
      <c r="I3444" s="22">
        <f t="shared" si="217"/>
        <v>48.54</v>
      </c>
      <c r="J3444" s="22">
        <f t="shared" si="217"/>
        <v>33.340000000000003</v>
      </c>
      <c r="K3444" s="444">
        <f>IF(ISNUMBER(F3444),IF(G3444="",VLOOKUP($A3444,'Loc Coefficients Config'!$A:$G,7,FALSE),VLOOKUP(G3444,'Loc Coefficients Location'!A:D,4,FALSE)),"")</f>
        <v>0.19253700000000001</v>
      </c>
      <c r="L3444" s="22">
        <f t="shared" si="218"/>
        <v>67.55</v>
      </c>
      <c r="M3444" s="444">
        <f>IF(ISNUMBER(F3444),IF(G3444="",VLOOKUP($A3444,'Loc Coefficients Config'!$A:$H,8,FALSE),VLOOKUP(G3444,'Loc Coefficients Location'!A:E,5,FALSE)),"")</f>
        <v>0.104333</v>
      </c>
      <c r="N3444" s="22">
        <f t="shared" si="219"/>
        <v>36.61</v>
      </c>
      <c r="O3444" s="444">
        <f>IF(ISNUMBER(F3444),IF(G3444="",VLOOKUP($A3444,'Loc Coefficients Config'!$A:$I,9,FALSE),VLOOKUP(G3444,'Loc Coefficients Location'!A:F,6,FALSE)),"")</f>
        <v>7.9690999999999998E-2</v>
      </c>
      <c r="P3444" s="22">
        <f t="shared" si="220"/>
        <v>27.96</v>
      </c>
    </row>
    <row r="3445" spans="1:16" ht="16.5" thickBot="1">
      <c r="A3445" s="23"/>
      <c r="B3445" s="33" t="s">
        <v>5760</v>
      </c>
      <c r="C3445" s="77" t="s">
        <v>5761</v>
      </c>
      <c r="D3445" s="37"/>
      <c r="E3445" s="40"/>
      <c r="F3445" s="39">
        <v>350.85</v>
      </c>
      <c r="G3445" s="443" t="s">
        <v>11187</v>
      </c>
      <c r="H3445" s="22">
        <f t="shared" si="217"/>
        <v>94.34</v>
      </c>
      <c r="I3445" s="22">
        <f t="shared" si="217"/>
        <v>48.54</v>
      </c>
      <c r="J3445" s="22">
        <f t="shared" si="217"/>
        <v>33.340000000000003</v>
      </c>
      <c r="K3445" s="444">
        <f>IF(ISNUMBER(F3445),IF(G3445="",VLOOKUP($A3445,'Loc Coefficients Config'!$A:$G,7,FALSE),VLOOKUP(G3445,'Loc Coefficients Location'!A:D,4,FALSE)),"")</f>
        <v>0.19253700000000001</v>
      </c>
      <c r="L3445" s="22">
        <f t="shared" si="218"/>
        <v>67.55</v>
      </c>
      <c r="M3445" s="444">
        <f>IF(ISNUMBER(F3445),IF(G3445="",VLOOKUP($A3445,'Loc Coefficients Config'!$A:$H,8,FALSE),VLOOKUP(G3445,'Loc Coefficients Location'!A:E,5,FALSE)),"")</f>
        <v>0.104333</v>
      </c>
      <c r="N3445" s="22">
        <f t="shared" si="219"/>
        <v>36.61</v>
      </c>
      <c r="O3445" s="444">
        <f>IF(ISNUMBER(F3445),IF(G3445="",VLOOKUP($A3445,'Loc Coefficients Config'!$A:$I,9,FALSE),VLOOKUP(G3445,'Loc Coefficients Location'!A:F,6,FALSE)),"")</f>
        <v>7.9690999999999998E-2</v>
      </c>
      <c r="P3445" s="22">
        <f t="shared" si="220"/>
        <v>27.96</v>
      </c>
    </row>
    <row r="3446" spans="1:16" ht="16.5" thickBot="1">
      <c r="A3446" s="23"/>
      <c r="B3446" s="33" t="s">
        <v>5762</v>
      </c>
      <c r="C3446" s="77" t="s">
        <v>5763</v>
      </c>
      <c r="D3446" s="37"/>
      <c r="E3446" s="40"/>
      <c r="F3446" s="39">
        <v>350.85</v>
      </c>
      <c r="G3446" s="443" t="s">
        <v>11187</v>
      </c>
      <c r="H3446" s="22">
        <f t="shared" si="217"/>
        <v>94.34</v>
      </c>
      <c r="I3446" s="22">
        <f t="shared" si="217"/>
        <v>48.54</v>
      </c>
      <c r="J3446" s="22">
        <f t="shared" si="217"/>
        <v>33.340000000000003</v>
      </c>
      <c r="K3446" s="444">
        <f>IF(ISNUMBER(F3446),IF(G3446="",VLOOKUP($A3446,'Loc Coefficients Config'!$A:$G,7,FALSE),VLOOKUP(G3446,'Loc Coefficients Location'!A:D,4,FALSE)),"")</f>
        <v>0.19253700000000001</v>
      </c>
      <c r="L3446" s="22">
        <f t="shared" si="218"/>
        <v>67.55</v>
      </c>
      <c r="M3446" s="444">
        <f>IF(ISNUMBER(F3446),IF(G3446="",VLOOKUP($A3446,'Loc Coefficients Config'!$A:$H,8,FALSE),VLOOKUP(G3446,'Loc Coefficients Location'!A:E,5,FALSE)),"")</f>
        <v>0.104333</v>
      </c>
      <c r="N3446" s="22">
        <f t="shared" si="219"/>
        <v>36.61</v>
      </c>
      <c r="O3446" s="444">
        <f>IF(ISNUMBER(F3446),IF(G3446="",VLOOKUP($A3446,'Loc Coefficients Config'!$A:$I,9,FALSE),VLOOKUP(G3446,'Loc Coefficients Location'!A:F,6,FALSE)),"")</f>
        <v>7.9690999999999998E-2</v>
      </c>
      <c r="P3446" s="22">
        <f t="shared" si="220"/>
        <v>27.96</v>
      </c>
    </row>
    <row r="3447" spans="1:16" ht="16.5" thickBot="1">
      <c r="A3447" s="23"/>
      <c r="B3447" s="33" t="s">
        <v>5764</v>
      </c>
      <c r="C3447" s="77" t="s">
        <v>5765</v>
      </c>
      <c r="D3447" s="37"/>
      <c r="E3447" s="40"/>
      <c r="F3447" s="39">
        <v>218</v>
      </c>
      <c r="G3447" s="443" t="s">
        <v>11187</v>
      </c>
      <c r="H3447" s="22">
        <f t="shared" si="217"/>
        <v>58.62</v>
      </c>
      <c r="I3447" s="22">
        <f t="shared" si="217"/>
        <v>30.16</v>
      </c>
      <c r="J3447" s="22">
        <f t="shared" si="217"/>
        <v>20.72</v>
      </c>
      <c r="K3447" s="444">
        <f>IF(ISNUMBER(F3447),IF(G3447="",VLOOKUP($A3447,'Loc Coefficients Config'!$A:$G,7,FALSE),VLOOKUP(G3447,'Loc Coefficients Location'!A:D,4,FALSE)),"")</f>
        <v>0.19253700000000001</v>
      </c>
      <c r="L3447" s="22">
        <f t="shared" si="218"/>
        <v>41.97</v>
      </c>
      <c r="M3447" s="444">
        <f>IF(ISNUMBER(F3447),IF(G3447="",VLOOKUP($A3447,'Loc Coefficients Config'!$A:$H,8,FALSE),VLOOKUP(G3447,'Loc Coefficients Location'!A:E,5,FALSE)),"")</f>
        <v>0.104333</v>
      </c>
      <c r="N3447" s="22">
        <f t="shared" si="219"/>
        <v>22.74</v>
      </c>
      <c r="O3447" s="444">
        <f>IF(ISNUMBER(F3447),IF(G3447="",VLOOKUP($A3447,'Loc Coefficients Config'!$A:$I,9,FALSE),VLOOKUP(G3447,'Loc Coefficients Location'!A:F,6,FALSE)),"")</f>
        <v>7.9690999999999998E-2</v>
      </c>
      <c r="P3447" s="22">
        <f t="shared" si="220"/>
        <v>17.37</v>
      </c>
    </row>
    <row r="3448" spans="1:16" ht="16.5" thickBot="1">
      <c r="A3448" s="23"/>
      <c r="B3448" s="33" t="s">
        <v>5766</v>
      </c>
      <c r="C3448" s="77" t="s">
        <v>5767</v>
      </c>
      <c r="D3448" s="37"/>
      <c r="E3448" s="40"/>
      <c r="F3448" s="39">
        <v>350.85</v>
      </c>
      <c r="G3448" s="443" t="s">
        <v>11187</v>
      </c>
      <c r="H3448" s="22">
        <f t="shared" si="217"/>
        <v>94.34</v>
      </c>
      <c r="I3448" s="22">
        <f t="shared" si="217"/>
        <v>48.54</v>
      </c>
      <c r="J3448" s="22">
        <f t="shared" si="217"/>
        <v>33.340000000000003</v>
      </c>
      <c r="K3448" s="444">
        <f>IF(ISNUMBER(F3448),IF(G3448="",VLOOKUP($A3448,'Loc Coefficients Config'!$A:$G,7,FALSE),VLOOKUP(G3448,'Loc Coefficients Location'!A:D,4,FALSE)),"")</f>
        <v>0.19253700000000001</v>
      </c>
      <c r="L3448" s="22">
        <f t="shared" si="218"/>
        <v>67.55</v>
      </c>
      <c r="M3448" s="444">
        <f>IF(ISNUMBER(F3448),IF(G3448="",VLOOKUP($A3448,'Loc Coefficients Config'!$A:$H,8,FALSE),VLOOKUP(G3448,'Loc Coefficients Location'!A:E,5,FALSE)),"")</f>
        <v>0.104333</v>
      </c>
      <c r="N3448" s="22">
        <f t="shared" si="219"/>
        <v>36.61</v>
      </c>
      <c r="O3448" s="444">
        <f>IF(ISNUMBER(F3448),IF(G3448="",VLOOKUP($A3448,'Loc Coefficients Config'!$A:$I,9,FALSE),VLOOKUP(G3448,'Loc Coefficients Location'!A:F,6,FALSE)),"")</f>
        <v>7.9690999999999998E-2</v>
      </c>
      <c r="P3448" s="22">
        <f t="shared" si="220"/>
        <v>27.96</v>
      </c>
    </row>
    <row r="3449" spans="1:16" ht="16.5" thickBot="1">
      <c r="A3449" s="23"/>
      <c r="B3449" s="33" t="s">
        <v>5768</v>
      </c>
      <c r="C3449" s="77" t="s">
        <v>5769</v>
      </c>
      <c r="D3449" s="37"/>
      <c r="E3449" s="40"/>
      <c r="F3449" s="39">
        <v>350.85</v>
      </c>
      <c r="G3449" s="443" t="s">
        <v>11187</v>
      </c>
      <c r="H3449" s="22">
        <f t="shared" si="217"/>
        <v>94.34</v>
      </c>
      <c r="I3449" s="22">
        <f t="shared" si="217"/>
        <v>48.54</v>
      </c>
      <c r="J3449" s="22">
        <f t="shared" si="217"/>
        <v>33.340000000000003</v>
      </c>
      <c r="K3449" s="444">
        <f>IF(ISNUMBER(F3449),IF(G3449="",VLOOKUP($A3449,'Loc Coefficients Config'!$A:$G,7,FALSE),VLOOKUP(G3449,'Loc Coefficients Location'!A:D,4,FALSE)),"")</f>
        <v>0.19253700000000001</v>
      </c>
      <c r="L3449" s="22">
        <f t="shared" si="218"/>
        <v>67.55</v>
      </c>
      <c r="M3449" s="444">
        <f>IF(ISNUMBER(F3449),IF(G3449="",VLOOKUP($A3449,'Loc Coefficients Config'!$A:$H,8,FALSE),VLOOKUP(G3449,'Loc Coefficients Location'!A:E,5,FALSE)),"")</f>
        <v>0.104333</v>
      </c>
      <c r="N3449" s="22">
        <f t="shared" si="219"/>
        <v>36.61</v>
      </c>
      <c r="O3449" s="444">
        <f>IF(ISNUMBER(F3449),IF(G3449="",VLOOKUP($A3449,'Loc Coefficients Config'!$A:$I,9,FALSE),VLOOKUP(G3449,'Loc Coefficients Location'!A:F,6,FALSE)),"")</f>
        <v>7.9690999999999998E-2</v>
      </c>
      <c r="P3449" s="22">
        <f t="shared" si="220"/>
        <v>27.96</v>
      </c>
    </row>
    <row r="3450" spans="1:16" ht="16.5" thickBot="1">
      <c r="A3450" s="23"/>
      <c r="B3450" s="33" t="s">
        <v>5770</v>
      </c>
      <c r="C3450" s="77" t="s">
        <v>5771</v>
      </c>
      <c r="D3450" s="37"/>
      <c r="E3450" s="40"/>
      <c r="F3450" s="39">
        <v>350.85</v>
      </c>
      <c r="G3450" s="443" t="s">
        <v>11187</v>
      </c>
      <c r="H3450" s="22">
        <f t="shared" si="217"/>
        <v>94.34</v>
      </c>
      <c r="I3450" s="22">
        <f t="shared" si="217"/>
        <v>48.54</v>
      </c>
      <c r="J3450" s="22">
        <f t="shared" si="217"/>
        <v>33.340000000000003</v>
      </c>
      <c r="K3450" s="444">
        <f>IF(ISNUMBER(F3450),IF(G3450="",VLOOKUP($A3450,'Loc Coefficients Config'!$A:$G,7,FALSE),VLOOKUP(G3450,'Loc Coefficients Location'!A:D,4,FALSE)),"")</f>
        <v>0.19253700000000001</v>
      </c>
      <c r="L3450" s="22">
        <f t="shared" si="218"/>
        <v>67.55</v>
      </c>
      <c r="M3450" s="444">
        <f>IF(ISNUMBER(F3450),IF(G3450="",VLOOKUP($A3450,'Loc Coefficients Config'!$A:$H,8,FALSE),VLOOKUP(G3450,'Loc Coefficients Location'!A:E,5,FALSE)),"")</f>
        <v>0.104333</v>
      </c>
      <c r="N3450" s="22">
        <f t="shared" si="219"/>
        <v>36.61</v>
      </c>
      <c r="O3450" s="444">
        <f>IF(ISNUMBER(F3450),IF(G3450="",VLOOKUP($A3450,'Loc Coefficients Config'!$A:$I,9,FALSE),VLOOKUP(G3450,'Loc Coefficients Location'!A:F,6,FALSE)),"")</f>
        <v>7.9690999999999998E-2</v>
      </c>
      <c r="P3450" s="22">
        <f t="shared" si="220"/>
        <v>27.96</v>
      </c>
    </row>
    <row r="3451" spans="1:16" ht="16.5" thickBot="1">
      <c r="A3451" s="23"/>
      <c r="B3451" s="33" t="s">
        <v>5535</v>
      </c>
      <c r="C3451" s="77" t="s">
        <v>5772</v>
      </c>
      <c r="D3451" s="37"/>
      <c r="E3451" s="37" t="s">
        <v>79</v>
      </c>
      <c r="F3451" s="39">
        <v>350.85</v>
      </c>
      <c r="G3451" s="443" t="s">
        <v>11187</v>
      </c>
      <c r="H3451" s="22">
        <f t="shared" si="217"/>
        <v>94.34</v>
      </c>
      <c r="I3451" s="22">
        <f t="shared" si="217"/>
        <v>48.54</v>
      </c>
      <c r="J3451" s="22">
        <f t="shared" si="217"/>
        <v>33.340000000000003</v>
      </c>
      <c r="K3451" s="444">
        <f>IF(ISNUMBER(F3451),IF(G3451="",VLOOKUP($A3451,'Loc Coefficients Config'!$A:$G,7,FALSE),VLOOKUP(G3451,'Loc Coefficients Location'!A:D,4,FALSE)),"")</f>
        <v>0.19253700000000001</v>
      </c>
      <c r="L3451" s="22">
        <f t="shared" si="218"/>
        <v>67.55</v>
      </c>
      <c r="M3451" s="444">
        <f>IF(ISNUMBER(F3451),IF(G3451="",VLOOKUP($A3451,'Loc Coefficients Config'!$A:$H,8,FALSE),VLOOKUP(G3451,'Loc Coefficients Location'!A:E,5,FALSE)),"")</f>
        <v>0.104333</v>
      </c>
      <c r="N3451" s="22">
        <f t="shared" si="219"/>
        <v>36.61</v>
      </c>
      <c r="O3451" s="444">
        <f>IF(ISNUMBER(F3451),IF(G3451="",VLOOKUP($A3451,'Loc Coefficients Config'!$A:$I,9,FALSE),VLOOKUP(G3451,'Loc Coefficients Location'!A:F,6,FALSE)),"")</f>
        <v>7.9690999999999998E-2</v>
      </c>
      <c r="P3451" s="22">
        <f t="shared" si="220"/>
        <v>27.96</v>
      </c>
    </row>
    <row r="3452" spans="1:16" ht="16.5" thickBot="1">
      <c r="A3452" s="23"/>
      <c r="B3452" s="33" t="s">
        <v>5773</v>
      </c>
      <c r="C3452" s="77" t="s">
        <v>5774</v>
      </c>
      <c r="D3452" s="37"/>
      <c r="E3452" s="37"/>
      <c r="F3452" s="39">
        <v>350.85</v>
      </c>
      <c r="G3452" s="443" t="s">
        <v>11187</v>
      </c>
      <c r="H3452" s="22">
        <f t="shared" si="217"/>
        <v>94.34</v>
      </c>
      <c r="I3452" s="22">
        <f t="shared" si="217"/>
        <v>48.54</v>
      </c>
      <c r="J3452" s="22">
        <f t="shared" si="217"/>
        <v>33.340000000000003</v>
      </c>
      <c r="K3452" s="444">
        <f>IF(ISNUMBER(F3452),IF(G3452="",VLOOKUP($A3452,'Loc Coefficients Config'!$A:$G,7,FALSE),VLOOKUP(G3452,'Loc Coefficients Location'!A:D,4,FALSE)),"")</f>
        <v>0.19253700000000001</v>
      </c>
      <c r="L3452" s="22">
        <f t="shared" si="218"/>
        <v>67.55</v>
      </c>
      <c r="M3452" s="444">
        <f>IF(ISNUMBER(F3452),IF(G3452="",VLOOKUP($A3452,'Loc Coefficients Config'!$A:$H,8,FALSE),VLOOKUP(G3452,'Loc Coefficients Location'!A:E,5,FALSE)),"")</f>
        <v>0.104333</v>
      </c>
      <c r="N3452" s="22">
        <f t="shared" si="219"/>
        <v>36.61</v>
      </c>
      <c r="O3452" s="444">
        <f>IF(ISNUMBER(F3452),IF(G3452="",VLOOKUP($A3452,'Loc Coefficients Config'!$A:$I,9,FALSE),VLOOKUP(G3452,'Loc Coefficients Location'!A:F,6,FALSE)),"")</f>
        <v>7.9690999999999998E-2</v>
      </c>
      <c r="P3452" s="22">
        <f t="shared" si="220"/>
        <v>27.96</v>
      </c>
    </row>
    <row r="3453" spans="1:16" ht="16.5" thickBot="1">
      <c r="A3453" s="23"/>
      <c r="B3453" s="33" t="s">
        <v>5462</v>
      </c>
      <c r="C3453" s="77" t="s">
        <v>5775</v>
      </c>
      <c r="D3453" s="37"/>
      <c r="E3453" s="37" t="s">
        <v>79</v>
      </c>
      <c r="F3453" s="39">
        <v>350.85</v>
      </c>
      <c r="G3453" s="443" t="s">
        <v>11194</v>
      </c>
      <c r="H3453" s="22">
        <f t="shared" si="217"/>
        <v>94.34</v>
      </c>
      <c r="I3453" s="22">
        <f t="shared" si="217"/>
        <v>48.54</v>
      </c>
      <c r="J3453" s="22">
        <f t="shared" si="217"/>
        <v>33.340000000000003</v>
      </c>
      <c r="K3453" s="444">
        <f>IF(ISNUMBER(F3453),IF(G3453="",VLOOKUP($A3453,'Loc Coefficients Config'!$A:$G,7,FALSE),VLOOKUP(G3453,'Loc Coefficients Location'!A:D,4,FALSE)),"")</f>
        <v>0.198014</v>
      </c>
      <c r="L3453" s="22">
        <f t="shared" si="218"/>
        <v>69.47</v>
      </c>
      <c r="M3453" s="444">
        <f>IF(ISNUMBER(F3453),IF(G3453="",VLOOKUP($A3453,'Loc Coefficients Config'!$A:$H,8,FALSE),VLOOKUP(G3453,'Loc Coefficients Location'!A:E,5,FALSE)),"")</f>
        <v>0.107415</v>
      </c>
      <c r="N3453" s="22">
        <f t="shared" si="219"/>
        <v>37.69</v>
      </c>
      <c r="O3453" s="444">
        <f>IF(ISNUMBER(F3453),IF(G3453="",VLOOKUP($A3453,'Loc Coefficients Config'!$A:$I,9,FALSE),VLOOKUP(G3453,'Loc Coefficients Location'!A:F,6,FALSE)),"")</f>
        <v>8.1878999999999993E-2</v>
      </c>
      <c r="P3453" s="22">
        <f t="shared" si="220"/>
        <v>28.73</v>
      </c>
    </row>
    <row r="3454" spans="1:16" ht="16.5" thickBot="1">
      <c r="A3454" s="120"/>
      <c r="B3454" s="42" t="s">
        <v>5776</v>
      </c>
      <c r="C3454" s="105" t="s">
        <v>5777</v>
      </c>
      <c r="D3454" s="52"/>
      <c r="E3454" s="52" t="s">
        <v>79</v>
      </c>
      <c r="F3454" s="53">
        <v>350.85</v>
      </c>
      <c r="G3454" s="443" t="s">
        <v>11187</v>
      </c>
      <c r="H3454" s="22">
        <f t="shared" si="217"/>
        <v>94.34</v>
      </c>
      <c r="I3454" s="22">
        <f t="shared" si="217"/>
        <v>48.54</v>
      </c>
      <c r="J3454" s="22">
        <f t="shared" si="217"/>
        <v>33.340000000000003</v>
      </c>
      <c r="K3454" s="444">
        <f>IF(ISNUMBER(F3454),IF(G3454="",VLOOKUP($A3454,'Loc Coefficients Config'!$A:$G,7,FALSE),VLOOKUP(G3454,'Loc Coefficients Location'!A:D,4,FALSE)),"")</f>
        <v>0.19253700000000001</v>
      </c>
      <c r="L3454" s="22">
        <f t="shared" si="218"/>
        <v>67.55</v>
      </c>
      <c r="M3454" s="444">
        <f>IF(ISNUMBER(F3454),IF(G3454="",VLOOKUP($A3454,'Loc Coefficients Config'!$A:$H,8,FALSE),VLOOKUP(G3454,'Loc Coefficients Location'!A:E,5,FALSE)),"")</f>
        <v>0.104333</v>
      </c>
      <c r="N3454" s="22">
        <f t="shared" si="219"/>
        <v>36.61</v>
      </c>
      <c r="O3454" s="444">
        <f>IF(ISNUMBER(F3454),IF(G3454="",VLOOKUP($A3454,'Loc Coefficients Config'!$A:$I,9,FALSE),VLOOKUP(G3454,'Loc Coefficients Location'!A:F,6,FALSE)),"")</f>
        <v>7.9690999999999998E-2</v>
      </c>
      <c r="P3454" s="22">
        <f t="shared" si="220"/>
        <v>27.96</v>
      </c>
    </row>
    <row r="3455" spans="1:16" ht="16.5" thickBot="1">
      <c r="A3455" s="131" t="s">
        <v>5778</v>
      </c>
      <c r="B3455" s="28" t="s">
        <v>5779</v>
      </c>
      <c r="C3455" s="102" t="s">
        <v>5780</v>
      </c>
      <c r="D3455" s="49"/>
      <c r="E3455" s="49"/>
      <c r="F3455" s="50">
        <v>538.79999999999995</v>
      </c>
      <c r="G3455" s="443" t="s">
        <v>11187</v>
      </c>
      <c r="H3455" s="22">
        <f t="shared" si="217"/>
        <v>144.88</v>
      </c>
      <c r="I3455" s="22">
        <f t="shared" si="217"/>
        <v>74.55</v>
      </c>
      <c r="J3455" s="22">
        <f t="shared" si="217"/>
        <v>51.2</v>
      </c>
      <c r="K3455" s="444">
        <f>IF(ISNUMBER(F3455),IF(G3455="",VLOOKUP($A3455,'Loc Coefficients Config'!$A:$G,7,FALSE),VLOOKUP(G3455,'Loc Coefficients Location'!A:D,4,FALSE)),"")</f>
        <v>0.19253700000000001</v>
      </c>
      <c r="L3455" s="22">
        <f t="shared" si="218"/>
        <v>103.74</v>
      </c>
      <c r="M3455" s="444">
        <f>IF(ISNUMBER(F3455),IF(G3455="",VLOOKUP($A3455,'Loc Coefficients Config'!$A:$H,8,FALSE),VLOOKUP(G3455,'Loc Coefficients Location'!A:E,5,FALSE)),"")</f>
        <v>0.104333</v>
      </c>
      <c r="N3455" s="22">
        <f t="shared" si="219"/>
        <v>56.21</v>
      </c>
      <c r="O3455" s="444">
        <f>IF(ISNUMBER(F3455),IF(G3455="",VLOOKUP($A3455,'Loc Coefficients Config'!$A:$I,9,FALSE),VLOOKUP(G3455,'Loc Coefficients Location'!A:F,6,FALSE)),"")</f>
        <v>7.9690999999999998E-2</v>
      </c>
      <c r="P3455" s="22">
        <f t="shared" si="220"/>
        <v>42.94</v>
      </c>
    </row>
    <row r="3456" spans="1:16" ht="16.5" thickBot="1">
      <c r="A3456" s="23"/>
      <c r="B3456" s="33" t="s">
        <v>5781</v>
      </c>
      <c r="C3456" s="77" t="s">
        <v>5782</v>
      </c>
      <c r="D3456" s="37"/>
      <c r="E3456" s="40"/>
      <c r="F3456" s="39">
        <v>538.79999999999995</v>
      </c>
      <c r="G3456" s="443" t="s">
        <v>11187</v>
      </c>
      <c r="H3456" s="22">
        <f t="shared" si="217"/>
        <v>144.88</v>
      </c>
      <c r="I3456" s="22">
        <f t="shared" si="217"/>
        <v>74.55</v>
      </c>
      <c r="J3456" s="22">
        <f t="shared" si="217"/>
        <v>51.2</v>
      </c>
      <c r="K3456" s="444">
        <f>IF(ISNUMBER(F3456),IF(G3456="",VLOOKUP($A3456,'Loc Coefficients Config'!$A:$G,7,FALSE),VLOOKUP(G3456,'Loc Coefficients Location'!A:D,4,FALSE)),"")</f>
        <v>0.19253700000000001</v>
      </c>
      <c r="L3456" s="22">
        <f t="shared" si="218"/>
        <v>103.74</v>
      </c>
      <c r="M3456" s="444">
        <f>IF(ISNUMBER(F3456),IF(G3456="",VLOOKUP($A3456,'Loc Coefficients Config'!$A:$H,8,FALSE),VLOOKUP(G3456,'Loc Coefficients Location'!A:E,5,FALSE)),"")</f>
        <v>0.104333</v>
      </c>
      <c r="N3456" s="22">
        <f t="shared" si="219"/>
        <v>56.21</v>
      </c>
      <c r="O3456" s="444">
        <f>IF(ISNUMBER(F3456),IF(G3456="",VLOOKUP($A3456,'Loc Coefficients Config'!$A:$I,9,FALSE),VLOOKUP(G3456,'Loc Coefficients Location'!A:F,6,FALSE)),"")</f>
        <v>7.9690999999999998E-2</v>
      </c>
      <c r="P3456" s="22">
        <f t="shared" si="220"/>
        <v>42.94</v>
      </c>
    </row>
    <row r="3457" spans="1:16" ht="16.5" thickBot="1">
      <c r="A3457" s="23"/>
      <c r="B3457" s="33" t="s">
        <v>5783</v>
      </c>
      <c r="C3457" s="77" t="s">
        <v>5784</v>
      </c>
      <c r="D3457" s="54"/>
      <c r="E3457" s="54"/>
      <c r="F3457" s="39">
        <v>538.79999999999995</v>
      </c>
      <c r="G3457" s="443" t="s">
        <v>11187</v>
      </c>
      <c r="H3457" s="22">
        <f t="shared" si="217"/>
        <v>144.88</v>
      </c>
      <c r="I3457" s="22">
        <f t="shared" si="217"/>
        <v>74.55</v>
      </c>
      <c r="J3457" s="22">
        <f t="shared" si="217"/>
        <v>51.2</v>
      </c>
      <c r="K3457" s="444">
        <f>IF(ISNUMBER(F3457),IF(G3457="",VLOOKUP($A3457,'Loc Coefficients Config'!$A:$G,7,FALSE),VLOOKUP(G3457,'Loc Coefficients Location'!A:D,4,FALSE)),"")</f>
        <v>0.19253700000000001</v>
      </c>
      <c r="L3457" s="22">
        <f t="shared" si="218"/>
        <v>103.74</v>
      </c>
      <c r="M3457" s="444">
        <f>IF(ISNUMBER(F3457),IF(G3457="",VLOOKUP($A3457,'Loc Coefficients Config'!$A:$H,8,FALSE),VLOOKUP(G3457,'Loc Coefficients Location'!A:E,5,FALSE)),"")</f>
        <v>0.104333</v>
      </c>
      <c r="N3457" s="22">
        <f t="shared" si="219"/>
        <v>56.21</v>
      </c>
      <c r="O3457" s="444">
        <f>IF(ISNUMBER(F3457),IF(G3457="",VLOOKUP($A3457,'Loc Coefficients Config'!$A:$I,9,FALSE),VLOOKUP(G3457,'Loc Coefficients Location'!A:F,6,FALSE)),"")</f>
        <v>7.9690999999999998E-2</v>
      </c>
      <c r="P3457" s="22">
        <f t="shared" si="220"/>
        <v>42.94</v>
      </c>
    </row>
    <row r="3458" spans="1:16" ht="16.5" thickBot="1">
      <c r="A3458" s="23"/>
      <c r="B3458" s="33" t="s">
        <v>5785</v>
      </c>
      <c r="C3458" s="77" t="s">
        <v>5786</v>
      </c>
      <c r="D3458" s="54"/>
      <c r="E3458" s="54"/>
      <c r="F3458" s="39">
        <v>538.79999999999995</v>
      </c>
      <c r="G3458" s="443" t="s">
        <v>11187</v>
      </c>
      <c r="H3458" s="22">
        <f t="shared" si="217"/>
        <v>144.88</v>
      </c>
      <c r="I3458" s="22">
        <f t="shared" si="217"/>
        <v>74.55</v>
      </c>
      <c r="J3458" s="22">
        <f t="shared" si="217"/>
        <v>51.2</v>
      </c>
      <c r="K3458" s="444">
        <f>IF(ISNUMBER(F3458),IF(G3458="",VLOOKUP($A3458,'Loc Coefficients Config'!$A:$G,7,FALSE),VLOOKUP(G3458,'Loc Coefficients Location'!A:D,4,FALSE)),"")</f>
        <v>0.19253700000000001</v>
      </c>
      <c r="L3458" s="22">
        <f t="shared" si="218"/>
        <v>103.74</v>
      </c>
      <c r="M3458" s="444">
        <f>IF(ISNUMBER(F3458),IF(G3458="",VLOOKUP($A3458,'Loc Coefficients Config'!$A:$H,8,FALSE),VLOOKUP(G3458,'Loc Coefficients Location'!A:E,5,FALSE)),"")</f>
        <v>0.104333</v>
      </c>
      <c r="N3458" s="22">
        <f t="shared" si="219"/>
        <v>56.21</v>
      </c>
      <c r="O3458" s="444">
        <f>IF(ISNUMBER(F3458),IF(G3458="",VLOOKUP($A3458,'Loc Coefficients Config'!$A:$I,9,FALSE),VLOOKUP(G3458,'Loc Coefficients Location'!A:F,6,FALSE)),"")</f>
        <v>7.9690999999999998E-2</v>
      </c>
      <c r="P3458" s="22">
        <f t="shared" si="220"/>
        <v>42.94</v>
      </c>
    </row>
    <row r="3459" spans="1:16" ht="16.5" thickBot="1">
      <c r="A3459" s="120"/>
      <c r="B3459" s="42" t="s">
        <v>5787</v>
      </c>
      <c r="C3459" s="105" t="s">
        <v>5788</v>
      </c>
      <c r="D3459" s="199"/>
      <c r="E3459" s="199"/>
      <c r="F3459" s="53">
        <v>538.79999999999995</v>
      </c>
      <c r="G3459" s="443" t="s">
        <v>11187</v>
      </c>
      <c r="H3459" s="22">
        <f t="shared" si="217"/>
        <v>144.88</v>
      </c>
      <c r="I3459" s="22">
        <f t="shared" si="217"/>
        <v>74.55</v>
      </c>
      <c r="J3459" s="22">
        <f t="shared" si="217"/>
        <v>51.2</v>
      </c>
      <c r="K3459" s="444">
        <f>IF(ISNUMBER(F3459),IF(G3459="",VLOOKUP($A3459,'Loc Coefficients Config'!$A:$G,7,FALSE),VLOOKUP(G3459,'Loc Coefficients Location'!A:D,4,FALSE)),"")</f>
        <v>0.19253700000000001</v>
      </c>
      <c r="L3459" s="22">
        <f t="shared" si="218"/>
        <v>103.74</v>
      </c>
      <c r="M3459" s="444">
        <f>IF(ISNUMBER(F3459),IF(G3459="",VLOOKUP($A3459,'Loc Coefficients Config'!$A:$H,8,FALSE),VLOOKUP(G3459,'Loc Coefficients Location'!A:E,5,FALSE)),"")</f>
        <v>0.104333</v>
      </c>
      <c r="N3459" s="22">
        <f t="shared" si="219"/>
        <v>56.21</v>
      </c>
      <c r="O3459" s="444">
        <f>IF(ISNUMBER(F3459),IF(G3459="",VLOOKUP($A3459,'Loc Coefficients Config'!$A:$I,9,FALSE),VLOOKUP(G3459,'Loc Coefficients Location'!A:F,6,FALSE)),"")</f>
        <v>7.9690999999999998E-2</v>
      </c>
      <c r="P3459" s="22">
        <f t="shared" si="220"/>
        <v>42.94</v>
      </c>
    </row>
    <row r="3460" spans="1:16" ht="16.5" thickBot="1">
      <c r="A3460" s="131" t="s">
        <v>5778</v>
      </c>
      <c r="B3460" s="28" t="s">
        <v>5779</v>
      </c>
      <c r="C3460" s="102" t="s">
        <v>5789</v>
      </c>
      <c r="D3460" s="49"/>
      <c r="E3460" s="49"/>
      <c r="F3460" s="50">
        <v>843.23</v>
      </c>
      <c r="G3460" s="443" t="s">
        <v>11187</v>
      </c>
      <c r="H3460" s="22">
        <f t="shared" si="217"/>
        <v>226.73</v>
      </c>
      <c r="I3460" s="22">
        <f t="shared" si="217"/>
        <v>116.67</v>
      </c>
      <c r="J3460" s="22">
        <f t="shared" si="217"/>
        <v>80.13</v>
      </c>
      <c r="K3460" s="444">
        <f>IF(ISNUMBER(F3460),IF(G3460="",VLOOKUP($A3460,'Loc Coefficients Config'!$A:$G,7,FALSE),VLOOKUP(G3460,'Loc Coefficients Location'!A:D,4,FALSE)),"")</f>
        <v>0.19253700000000001</v>
      </c>
      <c r="L3460" s="22">
        <f t="shared" si="218"/>
        <v>162.35</v>
      </c>
      <c r="M3460" s="444">
        <f>IF(ISNUMBER(F3460),IF(G3460="",VLOOKUP($A3460,'Loc Coefficients Config'!$A:$H,8,FALSE),VLOOKUP(G3460,'Loc Coefficients Location'!A:E,5,FALSE)),"")</f>
        <v>0.104333</v>
      </c>
      <c r="N3460" s="22">
        <f t="shared" si="219"/>
        <v>87.98</v>
      </c>
      <c r="O3460" s="444">
        <f>IF(ISNUMBER(F3460),IF(G3460="",VLOOKUP($A3460,'Loc Coefficients Config'!$A:$I,9,FALSE),VLOOKUP(G3460,'Loc Coefficients Location'!A:F,6,FALSE)),"")</f>
        <v>7.9690999999999998E-2</v>
      </c>
      <c r="P3460" s="22">
        <f t="shared" si="220"/>
        <v>67.2</v>
      </c>
    </row>
    <row r="3461" spans="1:16" ht="16.5" thickBot="1">
      <c r="A3461" s="120"/>
      <c r="B3461" s="42" t="s">
        <v>5790</v>
      </c>
      <c r="C3461" s="105" t="s">
        <v>5791</v>
      </c>
      <c r="D3461" s="199"/>
      <c r="E3461" s="199"/>
      <c r="F3461" s="53">
        <v>843.23</v>
      </c>
      <c r="G3461" s="443" t="s">
        <v>11187</v>
      </c>
      <c r="H3461" s="22">
        <f t="shared" si="217"/>
        <v>226.73</v>
      </c>
      <c r="I3461" s="22">
        <f t="shared" si="217"/>
        <v>116.67</v>
      </c>
      <c r="J3461" s="22">
        <f t="shared" si="217"/>
        <v>80.13</v>
      </c>
      <c r="K3461" s="444">
        <f>IF(ISNUMBER(F3461),IF(G3461="",VLOOKUP($A3461,'Loc Coefficients Config'!$A:$G,7,FALSE),VLOOKUP(G3461,'Loc Coefficients Location'!A:D,4,FALSE)),"")</f>
        <v>0.19253700000000001</v>
      </c>
      <c r="L3461" s="22">
        <f t="shared" si="218"/>
        <v>162.35</v>
      </c>
      <c r="M3461" s="444">
        <f>IF(ISNUMBER(F3461),IF(G3461="",VLOOKUP($A3461,'Loc Coefficients Config'!$A:$H,8,FALSE),VLOOKUP(G3461,'Loc Coefficients Location'!A:E,5,FALSE)),"")</f>
        <v>0.104333</v>
      </c>
      <c r="N3461" s="22">
        <f t="shared" si="219"/>
        <v>87.98</v>
      </c>
      <c r="O3461" s="444">
        <f>IF(ISNUMBER(F3461),IF(G3461="",VLOOKUP($A3461,'Loc Coefficients Config'!$A:$I,9,FALSE),VLOOKUP(G3461,'Loc Coefficients Location'!A:F,6,FALSE)),"")</f>
        <v>7.9690999999999998E-2</v>
      </c>
      <c r="P3461" s="22">
        <f t="shared" si="220"/>
        <v>67.2</v>
      </c>
    </row>
    <row r="3462" spans="1:16" ht="16.5" thickBot="1">
      <c r="A3462" s="131" t="s">
        <v>5792</v>
      </c>
      <c r="B3462" s="28" t="s">
        <v>5469</v>
      </c>
      <c r="C3462" s="102" t="s">
        <v>5793</v>
      </c>
      <c r="D3462" s="49"/>
      <c r="E3462" s="49" t="s">
        <v>79</v>
      </c>
      <c r="F3462" s="50">
        <v>175.42</v>
      </c>
      <c r="G3462" s="443" t="s">
        <v>11187</v>
      </c>
      <c r="H3462" s="22">
        <f t="shared" si="217"/>
        <v>47.17</v>
      </c>
      <c r="I3462" s="22">
        <f t="shared" si="217"/>
        <v>24.27</v>
      </c>
      <c r="J3462" s="22">
        <f t="shared" si="217"/>
        <v>16.670000000000002</v>
      </c>
      <c r="K3462" s="444">
        <f>IF(ISNUMBER(F3462),IF(G3462="",VLOOKUP($A3462,'Loc Coefficients Config'!$A:$G,7,FALSE),VLOOKUP(G3462,'Loc Coefficients Location'!A:D,4,FALSE)),"")</f>
        <v>0.19253700000000001</v>
      </c>
      <c r="L3462" s="22">
        <f t="shared" si="218"/>
        <v>33.770000000000003</v>
      </c>
      <c r="M3462" s="444">
        <f>IF(ISNUMBER(F3462),IF(G3462="",VLOOKUP($A3462,'Loc Coefficients Config'!$A:$H,8,FALSE),VLOOKUP(G3462,'Loc Coefficients Location'!A:E,5,FALSE)),"")</f>
        <v>0.104333</v>
      </c>
      <c r="N3462" s="22">
        <f t="shared" si="219"/>
        <v>18.3</v>
      </c>
      <c r="O3462" s="444">
        <f>IF(ISNUMBER(F3462),IF(G3462="",VLOOKUP($A3462,'Loc Coefficients Config'!$A:$I,9,FALSE),VLOOKUP(G3462,'Loc Coefficients Location'!A:F,6,FALSE)),"")</f>
        <v>7.9690999999999998E-2</v>
      </c>
      <c r="P3462" s="22">
        <f t="shared" si="220"/>
        <v>13.98</v>
      </c>
    </row>
    <row r="3463" spans="1:16" ht="16.5" thickBot="1">
      <c r="A3463" s="23"/>
      <c r="B3463" s="33" t="s">
        <v>5471</v>
      </c>
      <c r="C3463" s="77" t="s">
        <v>5794</v>
      </c>
      <c r="D3463" s="37"/>
      <c r="E3463" s="37" t="s">
        <v>79</v>
      </c>
      <c r="F3463" s="39">
        <v>175.42</v>
      </c>
      <c r="G3463" s="443" t="s">
        <v>11187</v>
      </c>
      <c r="H3463" s="22">
        <f t="shared" si="217"/>
        <v>47.17</v>
      </c>
      <c r="I3463" s="22">
        <f t="shared" si="217"/>
        <v>24.27</v>
      </c>
      <c r="J3463" s="22">
        <f t="shared" si="217"/>
        <v>16.670000000000002</v>
      </c>
      <c r="K3463" s="444">
        <f>IF(ISNUMBER(F3463),IF(G3463="",VLOOKUP($A3463,'Loc Coefficients Config'!$A:$G,7,FALSE),VLOOKUP(G3463,'Loc Coefficients Location'!A:D,4,FALSE)),"")</f>
        <v>0.19253700000000001</v>
      </c>
      <c r="L3463" s="22">
        <f t="shared" si="218"/>
        <v>33.770000000000003</v>
      </c>
      <c r="M3463" s="444">
        <f>IF(ISNUMBER(F3463),IF(G3463="",VLOOKUP($A3463,'Loc Coefficients Config'!$A:$H,8,FALSE),VLOOKUP(G3463,'Loc Coefficients Location'!A:E,5,FALSE)),"")</f>
        <v>0.104333</v>
      </c>
      <c r="N3463" s="22">
        <f t="shared" si="219"/>
        <v>18.3</v>
      </c>
      <c r="O3463" s="444">
        <f>IF(ISNUMBER(F3463),IF(G3463="",VLOOKUP($A3463,'Loc Coefficients Config'!$A:$I,9,FALSE),VLOOKUP(G3463,'Loc Coefficients Location'!A:F,6,FALSE)),"")</f>
        <v>7.9690999999999998E-2</v>
      </c>
      <c r="P3463" s="22">
        <f t="shared" si="220"/>
        <v>13.98</v>
      </c>
    </row>
    <row r="3464" spans="1:16" ht="16.5" thickBot="1">
      <c r="A3464" s="23"/>
      <c r="B3464" s="33" t="s">
        <v>5795</v>
      </c>
      <c r="C3464" s="77" t="s">
        <v>5796</v>
      </c>
      <c r="D3464" s="37"/>
      <c r="E3464" s="37" t="s">
        <v>79</v>
      </c>
      <c r="F3464" s="39">
        <v>175.42</v>
      </c>
      <c r="G3464" s="443" t="s">
        <v>11187</v>
      </c>
      <c r="H3464" s="22">
        <f t="shared" si="217"/>
        <v>47.17</v>
      </c>
      <c r="I3464" s="22">
        <f t="shared" si="217"/>
        <v>24.27</v>
      </c>
      <c r="J3464" s="22">
        <f t="shared" si="217"/>
        <v>16.670000000000002</v>
      </c>
      <c r="K3464" s="444">
        <f>IF(ISNUMBER(F3464),IF(G3464="",VLOOKUP($A3464,'Loc Coefficients Config'!$A:$G,7,FALSE),VLOOKUP(G3464,'Loc Coefficients Location'!A:D,4,FALSE)),"")</f>
        <v>0.19253700000000001</v>
      </c>
      <c r="L3464" s="22">
        <f t="shared" si="218"/>
        <v>33.770000000000003</v>
      </c>
      <c r="M3464" s="444">
        <f>IF(ISNUMBER(F3464),IF(G3464="",VLOOKUP($A3464,'Loc Coefficients Config'!$A:$H,8,FALSE),VLOOKUP(G3464,'Loc Coefficients Location'!A:E,5,FALSE)),"")</f>
        <v>0.104333</v>
      </c>
      <c r="N3464" s="22">
        <f t="shared" si="219"/>
        <v>18.3</v>
      </c>
      <c r="O3464" s="444">
        <f>IF(ISNUMBER(F3464),IF(G3464="",VLOOKUP($A3464,'Loc Coefficients Config'!$A:$I,9,FALSE),VLOOKUP(G3464,'Loc Coefficients Location'!A:F,6,FALSE)),"")</f>
        <v>7.9690999999999998E-2</v>
      </c>
      <c r="P3464" s="22">
        <f t="shared" si="220"/>
        <v>13.98</v>
      </c>
    </row>
    <row r="3465" spans="1:16" ht="16.5" thickBot="1">
      <c r="A3465" s="23"/>
      <c r="B3465" s="287" t="s">
        <v>5797</v>
      </c>
      <c r="C3465" s="499" t="s">
        <v>5798</v>
      </c>
      <c r="D3465" s="37"/>
      <c r="E3465" s="37" t="s">
        <v>79</v>
      </c>
      <c r="F3465" s="39">
        <v>175.42</v>
      </c>
      <c r="G3465" s="443" t="s">
        <v>11187</v>
      </c>
      <c r="H3465" s="22">
        <f t="shared" si="217"/>
        <v>47.17</v>
      </c>
      <c r="I3465" s="22">
        <f t="shared" si="217"/>
        <v>24.27</v>
      </c>
      <c r="J3465" s="22">
        <f t="shared" si="217"/>
        <v>16.670000000000002</v>
      </c>
      <c r="K3465" s="444">
        <f>IF(ISNUMBER(F3465),IF(G3465="",VLOOKUP($A3465,'Loc Coefficients Config'!$A:$G,7,FALSE),VLOOKUP(G3465,'Loc Coefficients Location'!A:D,4,FALSE)),"")</f>
        <v>0.19253700000000001</v>
      </c>
      <c r="L3465" s="22">
        <f t="shared" si="218"/>
        <v>33.770000000000003</v>
      </c>
      <c r="M3465" s="444">
        <f>IF(ISNUMBER(F3465),IF(G3465="",VLOOKUP($A3465,'Loc Coefficients Config'!$A:$H,8,FALSE),VLOOKUP(G3465,'Loc Coefficients Location'!A:E,5,FALSE)),"")</f>
        <v>0.104333</v>
      </c>
      <c r="N3465" s="22">
        <f t="shared" si="219"/>
        <v>18.3</v>
      </c>
      <c r="O3465" s="444">
        <f>IF(ISNUMBER(F3465),IF(G3465="",VLOOKUP($A3465,'Loc Coefficients Config'!$A:$I,9,FALSE),VLOOKUP(G3465,'Loc Coefficients Location'!A:F,6,FALSE)),"")</f>
        <v>7.9690999999999998E-2</v>
      </c>
      <c r="P3465" s="22">
        <f t="shared" si="220"/>
        <v>13.98</v>
      </c>
    </row>
    <row r="3466" spans="1:16" ht="16.5" thickBot="1">
      <c r="A3466" s="23"/>
      <c r="B3466" s="71" t="s">
        <v>5799</v>
      </c>
      <c r="C3466" s="230" t="s">
        <v>5800</v>
      </c>
      <c r="D3466" s="37"/>
      <c r="E3466" s="37" t="s">
        <v>79</v>
      </c>
      <c r="F3466" s="39">
        <v>175.42</v>
      </c>
      <c r="G3466" s="443" t="s">
        <v>11187</v>
      </c>
      <c r="H3466" s="22">
        <f t="shared" si="217"/>
        <v>47.17</v>
      </c>
      <c r="I3466" s="22">
        <f t="shared" si="217"/>
        <v>24.27</v>
      </c>
      <c r="J3466" s="22">
        <f t="shared" si="217"/>
        <v>16.670000000000002</v>
      </c>
      <c r="K3466" s="444">
        <f>IF(ISNUMBER(F3466),IF(G3466="",VLOOKUP($A3466,'Loc Coefficients Config'!$A:$G,7,FALSE),VLOOKUP(G3466,'Loc Coefficients Location'!A:D,4,FALSE)),"")</f>
        <v>0.19253700000000001</v>
      </c>
      <c r="L3466" s="22">
        <f t="shared" si="218"/>
        <v>33.770000000000003</v>
      </c>
      <c r="M3466" s="444">
        <f>IF(ISNUMBER(F3466),IF(G3466="",VLOOKUP($A3466,'Loc Coefficients Config'!$A:$H,8,FALSE),VLOOKUP(G3466,'Loc Coefficients Location'!A:E,5,FALSE)),"")</f>
        <v>0.104333</v>
      </c>
      <c r="N3466" s="22">
        <f t="shared" si="219"/>
        <v>18.3</v>
      </c>
      <c r="O3466" s="444">
        <f>IF(ISNUMBER(F3466),IF(G3466="",VLOOKUP($A3466,'Loc Coefficients Config'!$A:$I,9,FALSE),VLOOKUP(G3466,'Loc Coefficients Location'!A:F,6,FALSE)),"")</f>
        <v>7.9690999999999998E-2</v>
      </c>
      <c r="P3466" s="22">
        <f t="shared" si="220"/>
        <v>13.98</v>
      </c>
    </row>
    <row r="3467" spans="1:16" ht="16.5" thickBot="1">
      <c r="A3467" s="23"/>
      <c r="B3467" s="33" t="s">
        <v>5801</v>
      </c>
      <c r="C3467" s="77" t="s">
        <v>5802</v>
      </c>
      <c r="D3467" s="37"/>
      <c r="E3467" s="37" t="s">
        <v>79</v>
      </c>
      <c r="F3467" s="39">
        <v>175.42</v>
      </c>
      <c r="G3467" s="443" t="s">
        <v>11187</v>
      </c>
      <c r="H3467" s="22">
        <f t="shared" si="217"/>
        <v>47.17</v>
      </c>
      <c r="I3467" s="22">
        <f t="shared" si="217"/>
        <v>24.27</v>
      </c>
      <c r="J3467" s="22">
        <f t="shared" si="217"/>
        <v>16.670000000000002</v>
      </c>
      <c r="K3467" s="444">
        <f>IF(ISNUMBER(F3467),IF(G3467="",VLOOKUP($A3467,'Loc Coefficients Config'!$A:$G,7,FALSE),VLOOKUP(G3467,'Loc Coefficients Location'!A:D,4,FALSE)),"")</f>
        <v>0.19253700000000001</v>
      </c>
      <c r="L3467" s="22">
        <f t="shared" si="218"/>
        <v>33.770000000000003</v>
      </c>
      <c r="M3467" s="444">
        <f>IF(ISNUMBER(F3467),IF(G3467="",VLOOKUP($A3467,'Loc Coefficients Config'!$A:$H,8,FALSE),VLOOKUP(G3467,'Loc Coefficients Location'!A:E,5,FALSE)),"")</f>
        <v>0.104333</v>
      </c>
      <c r="N3467" s="22">
        <f t="shared" si="219"/>
        <v>18.3</v>
      </c>
      <c r="O3467" s="444">
        <f>IF(ISNUMBER(F3467),IF(G3467="",VLOOKUP($A3467,'Loc Coefficients Config'!$A:$I,9,FALSE),VLOOKUP(G3467,'Loc Coefficients Location'!A:F,6,FALSE)),"")</f>
        <v>7.9690999999999998E-2</v>
      </c>
      <c r="P3467" s="22">
        <f t="shared" si="220"/>
        <v>13.98</v>
      </c>
    </row>
    <row r="3468" spans="1:16" ht="16.5" thickBot="1">
      <c r="A3468" s="23"/>
      <c r="B3468" s="33" t="s">
        <v>5803</v>
      </c>
      <c r="C3468" s="77" t="s">
        <v>5804</v>
      </c>
      <c r="D3468" s="37"/>
      <c r="E3468" s="37" t="s">
        <v>79</v>
      </c>
      <c r="F3468" s="39">
        <v>175.42</v>
      </c>
      <c r="G3468" s="443" t="s">
        <v>11187</v>
      </c>
      <c r="H3468" s="22">
        <f t="shared" si="217"/>
        <v>47.17</v>
      </c>
      <c r="I3468" s="22">
        <f t="shared" si="217"/>
        <v>24.27</v>
      </c>
      <c r="J3468" s="22">
        <f t="shared" si="217"/>
        <v>16.670000000000002</v>
      </c>
      <c r="K3468" s="444">
        <f>IF(ISNUMBER(F3468),IF(G3468="",VLOOKUP($A3468,'Loc Coefficients Config'!$A:$G,7,FALSE),VLOOKUP(G3468,'Loc Coefficients Location'!A:D,4,FALSE)),"")</f>
        <v>0.19253700000000001</v>
      </c>
      <c r="L3468" s="22">
        <f t="shared" si="218"/>
        <v>33.770000000000003</v>
      </c>
      <c r="M3468" s="444">
        <f>IF(ISNUMBER(F3468),IF(G3468="",VLOOKUP($A3468,'Loc Coefficients Config'!$A:$H,8,FALSE),VLOOKUP(G3468,'Loc Coefficients Location'!A:E,5,FALSE)),"")</f>
        <v>0.104333</v>
      </c>
      <c r="N3468" s="22">
        <f t="shared" si="219"/>
        <v>18.3</v>
      </c>
      <c r="O3468" s="444">
        <f>IF(ISNUMBER(F3468),IF(G3468="",VLOOKUP($A3468,'Loc Coefficients Config'!$A:$I,9,FALSE),VLOOKUP(G3468,'Loc Coefficients Location'!A:F,6,FALSE)),"")</f>
        <v>7.9690999999999998E-2</v>
      </c>
      <c r="P3468" s="22">
        <f t="shared" si="220"/>
        <v>13.98</v>
      </c>
    </row>
    <row r="3469" spans="1:16" ht="16.5" thickBot="1">
      <c r="A3469" s="23"/>
      <c r="B3469" s="33" t="s">
        <v>5805</v>
      </c>
      <c r="C3469" s="77" t="s">
        <v>5806</v>
      </c>
      <c r="D3469" s="37"/>
      <c r="E3469" s="37" t="s">
        <v>79</v>
      </c>
      <c r="F3469" s="39">
        <v>175.42</v>
      </c>
      <c r="G3469" s="443" t="s">
        <v>11187</v>
      </c>
      <c r="H3469" s="22">
        <f t="shared" si="217"/>
        <v>47.17</v>
      </c>
      <c r="I3469" s="22">
        <f t="shared" si="217"/>
        <v>24.27</v>
      </c>
      <c r="J3469" s="22">
        <f t="shared" si="217"/>
        <v>16.670000000000002</v>
      </c>
      <c r="K3469" s="444">
        <f>IF(ISNUMBER(F3469),IF(G3469="",VLOOKUP($A3469,'Loc Coefficients Config'!$A:$G,7,FALSE),VLOOKUP(G3469,'Loc Coefficients Location'!A:D,4,FALSE)),"")</f>
        <v>0.19253700000000001</v>
      </c>
      <c r="L3469" s="22">
        <f t="shared" si="218"/>
        <v>33.770000000000003</v>
      </c>
      <c r="M3469" s="444">
        <f>IF(ISNUMBER(F3469),IF(G3469="",VLOOKUP($A3469,'Loc Coefficients Config'!$A:$H,8,FALSE),VLOOKUP(G3469,'Loc Coefficients Location'!A:E,5,FALSE)),"")</f>
        <v>0.104333</v>
      </c>
      <c r="N3469" s="22">
        <f t="shared" si="219"/>
        <v>18.3</v>
      </c>
      <c r="O3469" s="444">
        <f>IF(ISNUMBER(F3469),IF(G3469="",VLOOKUP($A3469,'Loc Coefficients Config'!$A:$I,9,FALSE),VLOOKUP(G3469,'Loc Coefficients Location'!A:F,6,FALSE)),"")</f>
        <v>7.9690999999999998E-2</v>
      </c>
      <c r="P3469" s="22">
        <f t="shared" si="220"/>
        <v>13.98</v>
      </c>
    </row>
    <row r="3470" spans="1:16" ht="16.5" thickBot="1">
      <c r="A3470" s="120"/>
      <c r="B3470" s="42" t="s">
        <v>5807</v>
      </c>
      <c r="C3470" s="105" t="s">
        <v>5808</v>
      </c>
      <c r="D3470" s="52"/>
      <c r="E3470" s="52" t="s">
        <v>79</v>
      </c>
      <c r="F3470" s="53">
        <v>175.42</v>
      </c>
      <c r="G3470" s="443" t="s">
        <v>11187</v>
      </c>
      <c r="H3470" s="22">
        <f t="shared" si="217"/>
        <v>47.17</v>
      </c>
      <c r="I3470" s="22">
        <f t="shared" si="217"/>
        <v>24.27</v>
      </c>
      <c r="J3470" s="22">
        <f t="shared" si="217"/>
        <v>16.670000000000002</v>
      </c>
      <c r="K3470" s="444">
        <f>IF(ISNUMBER(F3470),IF(G3470="",VLOOKUP($A3470,'Loc Coefficients Config'!$A:$G,7,FALSE),VLOOKUP(G3470,'Loc Coefficients Location'!A:D,4,FALSE)),"")</f>
        <v>0.19253700000000001</v>
      </c>
      <c r="L3470" s="22">
        <f t="shared" si="218"/>
        <v>33.770000000000003</v>
      </c>
      <c r="M3470" s="444">
        <f>IF(ISNUMBER(F3470),IF(G3470="",VLOOKUP($A3470,'Loc Coefficients Config'!$A:$H,8,FALSE),VLOOKUP(G3470,'Loc Coefficients Location'!A:E,5,FALSE)),"")</f>
        <v>0.104333</v>
      </c>
      <c r="N3470" s="22">
        <f t="shared" si="219"/>
        <v>18.3</v>
      </c>
      <c r="O3470" s="444">
        <f>IF(ISNUMBER(F3470),IF(G3470="",VLOOKUP($A3470,'Loc Coefficients Config'!$A:$I,9,FALSE),VLOOKUP(G3470,'Loc Coefficients Location'!A:F,6,FALSE)),"")</f>
        <v>7.9690999999999998E-2</v>
      </c>
      <c r="P3470" s="22">
        <f t="shared" si="220"/>
        <v>13.98</v>
      </c>
    </row>
    <row r="3471" spans="1:16" ht="16.5" thickBot="1">
      <c r="A3471" s="131" t="s">
        <v>5809</v>
      </c>
      <c r="B3471" s="28" t="s">
        <v>5810</v>
      </c>
      <c r="C3471" s="102" t="s">
        <v>5811</v>
      </c>
      <c r="D3471" s="49"/>
      <c r="E3471" s="49" t="s">
        <v>79</v>
      </c>
      <c r="F3471" s="50">
        <v>390.67</v>
      </c>
      <c r="G3471" s="443" t="s">
        <v>11187</v>
      </c>
      <c r="H3471" s="22">
        <f t="shared" si="217"/>
        <v>105.05</v>
      </c>
      <c r="I3471" s="22">
        <f t="shared" si="217"/>
        <v>54.05</v>
      </c>
      <c r="J3471" s="22">
        <f t="shared" si="217"/>
        <v>37.119999999999997</v>
      </c>
      <c r="K3471" s="444">
        <f>IF(ISNUMBER(F3471),IF(G3471="",VLOOKUP($A3471,'Loc Coefficients Config'!$A:$G,7,FALSE),VLOOKUP(G3471,'Loc Coefficients Location'!A:D,4,FALSE)),"")</f>
        <v>0.19253700000000001</v>
      </c>
      <c r="L3471" s="22">
        <f t="shared" si="218"/>
        <v>75.22</v>
      </c>
      <c r="M3471" s="444">
        <f>IF(ISNUMBER(F3471),IF(G3471="",VLOOKUP($A3471,'Loc Coefficients Config'!$A:$H,8,FALSE),VLOOKUP(G3471,'Loc Coefficients Location'!A:E,5,FALSE)),"")</f>
        <v>0.104333</v>
      </c>
      <c r="N3471" s="22">
        <f t="shared" si="219"/>
        <v>40.76</v>
      </c>
      <c r="O3471" s="444">
        <f>IF(ISNUMBER(F3471),IF(G3471="",VLOOKUP($A3471,'Loc Coefficients Config'!$A:$I,9,FALSE),VLOOKUP(G3471,'Loc Coefficients Location'!A:F,6,FALSE)),"")</f>
        <v>7.9690999999999998E-2</v>
      </c>
      <c r="P3471" s="22">
        <f t="shared" si="220"/>
        <v>31.13</v>
      </c>
    </row>
    <row r="3472" spans="1:16" ht="16.5" thickBot="1">
      <c r="A3472" s="120"/>
      <c r="B3472" s="42" t="s">
        <v>5810</v>
      </c>
      <c r="C3472" s="105" t="s">
        <v>5812</v>
      </c>
      <c r="D3472" s="52"/>
      <c r="E3472" s="52"/>
      <c r="F3472" s="53">
        <v>390.67</v>
      </c>
      <c r="G3472" s="443" t="s">
        <v>11187</v>
      </c>
      <c r="H3472" s="22">
        <f t="shared" si="217"/>
        <v>105.05</v>
      </c>
      <c r="I3472" s="22">
        <f t="shared" si="217"/>
        <v>54.05</v>
      </c>
      <c r="J3472" s="22">
        <f t="shared" si="217"/>
        <v>37.119999999999997</v>
      </c>
      <c r="K3472" s="444">
        <f>IF(ISNUMBER(F3472),IF(G3472="",VLOOKUP($A3472,'Loc Coefficients Config'!$A:$G,7,FALSE),VLOOKUP(G3472,'Loc Coefficients Location'!A:D,4,FALSE)),"")</f>
        <v>0.19253700000000001</v>
      </c>
      <c r="L3472" s="22">
        <f t="shared" si="218"/>
        <v>75.22</v>
      </c>
      <c r="M3472" s="444">
        <f>IF(ISNUMBER(F3472),IF(G3472="",VLOOKUP($A3472,'Loc Coefficients Config'!$A:$H,8,FALSE),VLOOKUP(G3472,'Loc Coefficients Location'!A:E,5,FALSE)),"")</f>
        <v>0.104333</v>
      </c>
      <c r="N3472" s="22">
        <f t="shared" si="219"/>
        <v>40.76</v>
      </c>
      <c r="O3472" s="444">
        <f>IF(ISNUMBER(F3472),IF(G3472="",VLOOKUP($A3472,'Loc Coefficients Config'!$A:$I,9,FALSE),VLOOKUP(G3472,'Loc Coefficients Location'!A:F,6,FALSE)),"")</f>
        <v>7.9690999999999998E-2</v>
      </c>
      <c r="P3472" s="22">
        <f t="shared" si="220"/>
        <v>31.13</v>
      </c>
    </row>
    <row r="3473" spans="1:16" ht="16.5" thickBot="1">
      <c r="A3473" s="23" t="s">
        <v>5813</v>
      </c>
      <c r="B3473" s="71" t="s">
        <v>5814</v>
      </c>
      <c r="C3473" s="137" t="s">
        <v>5815</v>
      </c>
      <c r="D3473" s="4"/>
      <c r="E3473" s="4" t="s">
        <v>79</v>
      </c>
      <c r="F3473" s="73">
        <v>35.51</v>
      </c>
      <c r="G3473" s="443" t="s">
        <v>11187</v>
      </c>
      <c r="H3473" s="22">
        <f t="shared" si="217"/>
        <v>9.5500000000000007</v>
      </c>
      <c r="I3473" s="22">
        <f t="shared" si="217"/>
        <v>4.91</v>
      </c>
      <c r="J3473" s="22">
        <f t="shared" si="217"/>
        <v>3.37</v>
      </c>
      <c r="K3473" s="444">
        <f>IF(ISNUMBER(F3473),IF(G3473="",VLOOKUP($A3473,'Loc Coefficients Config'!$A:$G,7,FALSE),VLOOKUP(G3473,'Loc Coefficients Location'!A:D,4,FALSE)),"")</f>
        <v>0.19253700000000001</v>
      </c>
      <c r="L3473" s="22">
        <f t="shared" si="218"/>
        <v>6.84</v>
      </c>
      <c r="M3473" s="444">
        <f>IF(ISNUMBER(F3473),IF(G3473="",VLOOKUP($A3473,'Loc Coefficients Config'!$A:$H,8,FALSE),VLOOKUP(G3473,'Loc Coefficients Location'!A:E,5,FALSE)),"")</f>
        <v>0.104333</v>
      </c>
      <c r="N3473" s="22">
        <f t="shared" si="219"/>
        <v>3.7</v>
      </c>
      <c r="O3473" s="444">
        <f>IF(ISNUMBER(F3473),IF(G3473="",VLOOKUP($A3473,'Loc Coefficients Config'!$A:$I,9,FALSE),VLOOKUP(G3473,'Loc Coefficients Location'!A:F,6,FALSE)),"")</f>
        <v>7.9690999999999998E-2</v>
      </c>
      <c r="P3473" s="22">
        <f t="shared" si="220"/>
        <v>2.83</v>
      </c>
    </row>
    <row r="3474" spans="1:16" ht="16.5" thickBot="1">
      <c r="A3474" s="23"/>
      <c r="B3474" s="33" t="s">
        <v>5816</v>
      </c>
      <c r="C3474" s="77" t="s">
        <v>5817</v>
      </c>
      <c r="D3474" s="37"/>
      <c r="E3474" s="40"/>
      <c r="F3474" s="39">
        <v>35.51</v>
      </c>
      <c r="G3474" s="443" t="s">
        <v>11187</v>
      </c>
      <c r="H3474" s="22">
        <f t="shared" si="217"/>
        <v>9.5500000000000007</v>
      </c>
      <c r="I3474" s="22">
        <f t="shared" si="217"/>
        <v>4.91</v>
      </c>
      <c r="J3474" s="22">
        <f t="shared" si="217"/>
        <v>3.37</v>
      </c>
      <c r="K3474" s="444">
        <f>IF(ISNUMBER(F3474),IF(G3474="",VLOOKUP($A3474,'Loc Coefficients Config'!$A:$G,7,FALSE),VLOOKUP(G3474,'Loc Coefficients Location'!A:D,4,FALSE)),"")</f>
        <v>0.19253700000000001</v>
      </c>
      <c r="L3474" s="22">
        <f t="shared" si="218"/>
        <v>6.84</v>
      </c>
      <c r="M3474" s="444">
        <f>IF(ISNUMBER(F3474),IF(G3474="",VLOOKUP($A3474,'Loc Coefficients Config'!$A:$H,8,FALSE),VLOOKUP(G3474,'Loc Coefficients Location'!A:E,5,FALSE)),"")</f>
        <v>0.104333</v>
      </c>
      <c r="N3474" s="22">
        <f t="shared" si="219"/>
        <v>3.7</v>
      </c>
      <c r="O3474" s="444">
        <f>IF(ISNUMBER(F3474),IF(G3474="",VLOOKUP($A3474,'Loc Coefficients Config'!$A:$I,9,FALSE),VLOOKUP(G3474,'Loc Coefficients Location'!A:F,6,FALSE)),"")</f>
        <v>7.9690999999999998E-2</v>
      </c>
      <c r="P3474" s="22">
        <f t="shared" si="220"/>
        <v>2.83</v>
      </c>
    </row>
    <row r="3475" spans="1:16" ht="16.5" thickBot="1">
      <c r="A3475" s="23"/>
      <c r="B3475" s="33" t="s">
        <v>5818</v>
      </c>
      <c r="C3475" s="77" t="s">
        <v>5819</v>
      </c>
      <c r="D3475" s="37"/>
      <c r="E3475" s="40"/>
      <c r="F3475" s="39">
        <v>35.51</v>
      </c>
      <c r="G3475" s="443" t="s">
        <v>11187</v>
      </c>
      <c r="H3475" s="22">
        <f t="shared" si="217"/>
        <v>9.5500000000000007</v>
      </c>
      <c r="I3475" s="22">
        <f t="shared" si="217"/>
        <v>4.91</v>
      </c>
      <c r="J3475" s="22">
        <f t="shared" si="217"/>
        <v>3.37</v>
      </c>
      <c r="K3475" s="444">
        <f>IF(ISNUMBER(F3475),IF(G3475="",VLOOKUP($A3475,'Loc Coefficients Config'!$A:$G,7,FALSE),VLOOKUP(G3475,'Loc Coefficients Location'!A:D,4,FALSE)),"")</f>
        <v>0.19253700000000001</v>
      </c>
      <c r="L3475" s="22">
        <f t="shared" si="218"/>
        <v>6.84</v>
      </c>
      <c r="M3475" s="444">
        <f>IF(ISNUMBER(F3475),IF(G3475="",VLOOKUP($A3475,'Loc Coefficients Config'!$A:$H,8,FALSE),VLOOKUP(G3475,'Loc Coefficients Location'!A:E,5,FALSE)),"")</f>
        <v>0.104333</v>
      </c>
      <c r="N3475" s="22">
        <f t="shared" si="219"/>
        <v>3.7</v>
      </c>
      <c r="O3475" s="444">
        <f>IF(ISNUMBER(F3475),IF(G3475="",VLOOKUP($A3475,'Loc Coefficients Config'!$A:$I,9,FALSE),VLOOKUP(G3475,'Loc Coefficients Location'!A:F,6,FALSE)),"")</f>
        <v>7.9690999999999998E-2</v>
      </c>
      <c r="P3475" s="22">
        <f t="shared" si="220"/>
        <v>2.83</v>
      </c>
    </row>
    <row r="3476" spans="1:16" ht="16.5" thickBot="1">
      <c r="A3476" s="23"/>
      <c r="B3476" s="33" t="s">
        <v>5820</v>
      </c>
      <c r="C3476" s="77" t="s">
        <v>5821</v>
      </c>
      <c r="D3476" s="37"/>
      <c r="E3476" s="40"/>
      <c r="F3476" s="39">
        <v>35.51</v>
      </c>
      <c r="G3476" s="443" t="s">
        <v>11187</v>
      </c>
      <c r="H3476" s="22">
        <f t="shared" si="217"/>
        <v>9.5500000000000007</v>
      </c>
      <c r="I3476" s="22">
        <f t="shared" si="217"/>
        <v>4.91</v>
      </c>
      <c r="J3476" s="22">
        <f t="shared" si="217"/>
        <v>3.37</v>
      </c>
      <c r="K3476" s="444">
        <f>IF(ISNUMBER(F3476),IF(G3476="",VLOOKUP($A3476,'Loc Coefficients Config'!$A:$G,7,FALSE),VLOOKUP(G3476,'Loc Coefficients Location'!A:D,4,FALSE)),"")</f>
        <v>0.19253700000000001</v>
      </c>
      <c r="L3476" s="22">
        <f t="shared" si="218"/>
        <v>6.84</v>
      </c>
      <c r="M3476" s="444">
        <f>IF(ISNUMBER(F3476),IF(G3476="",VLOOKUP($A3476,'Loc Coefficients Config'!$A:$H,8,FALSE),VLOOKUP(G3476,'Loc Coefficients Location'!A:E,5,FALSE)),"")</f>
        <v>0.104333</v>
      </c>
      <c r="N3476" s="22">
        <f t="shared" si="219"/>
        <v>3.7</v>
      </c>
      <c r="O3476" s="444">
        <f>IF(ISNUMBER(F3476),IF(G3476="",VLOOKUP($A3476,'Loc Coefficients Config'!$A:$I,9,FALSE),VLOOKUP(G3476,'Loc Coefficients Location'!A:F,6,FALSE)),"")</f>
        <v>7.9690999999999998E-2</v>
      </c>
      <c r="P3476" s="22">
        <f t="shared" si="220"/>
        <v>2.83</v>
      </c>
    </row>
    <row r="3477" spans="1:16" ht="16.5" thickBot="1">
      <c r="A3477" s="23"/>
      <c r="B3477" s="33" t="s">
        <v>5822</v>
      </c>
      <c r="C3477" s="77" t="s">
        <v>5823</v>
      </c>
      <c r="D3477" s="37"/>
      <c r="E3477" s="37"/>
      <c r="F3477" s="39">
        <v>35.51</v>
      </c>
      <c r="G3477" s="443" t="s">
        <v>11187</v>
      </c>
      <c r="H3477" s="22">
        <f t="shared" si="217"/>
        <v>9.5500000000000007</v>
      </c>
      <c r="I3477" s="22">
        <f t="shared" si="217"/>
        <v>4.91</v>
      </c>
      <c r="J3477" s="22">
        <f t="shared" si="217"/>
        <v>3.37</v>
      </c>
      <c r="K3477" s="444">
        <f>IF(ISNUMBER(F3477),IF(G3477="",VLOOKUP($A3477,'Loc Coefficients Config'!$A:$G,7,FALSE),VLOOKUP(G3477,'Loc Coefficients Location'!A:D,4,FALSE)),"")</f>
        <v>0.19253700000000001</v>
      </c>
      <c r="L3477" s="22">
        <f t="shared" si="218"/>
        <v>6.84</v>
      </c>
      <c r="M3477" s="444">
        <f>IF(ISNUMBER(F3477),IF(G3477="",VLOOKUP($A3477,'Loc Coefficients Config'!$A:$H,8,FALSE),VLOOKUP(G3477,'Loc Coefficients Location'!A:E,5,FALSE)),"")</f>
        <v>0.104333</v>
      </c>
      <c r="N3477" s="22">
        <f t="shared" si="219"/>
        <v>3.7</v>
      </c>
      <c r="O3477" s="444">
        <f>IF(ISNUMBER(F3477),IF(G3477="",VLOOKUP($A3477,'Loc Coefficients Config'!$A:$I,9,FALSE),VLOOKUP(G3477,'Loc Coefficients Location'!A:F,6,FALSE)),"")</f>
        <v>7.9690999999999998E-2</v>
      </c>
      <c r="P3477" s="22">
        <f t="shared" si="220"/>
        <v>2.83</v>
      </c>
    </row>
    <row r="3478" spans="1:16" ht="16.5" thickBot="1">
      <c r="A3478" s="23"/>
      <c r="B3478" s="33" t="s">
        <v>5824</v>
      </c>
      <c r="C3478" s="77" t="s">
        <v>5825</v>
      </c>
      <c r="D3478" s="37"/>
      <c r="E3478" s="37"/>
      <c r="F3478" s="39">
        <v>35.51</v>
      </c>
      <c r="G3478" s="443" t="s">
        <v>11187</v>
      </c>
      <c r="H3478" s="22">
        <f t="shared" si="217"/>
        <v>9.5500000000000007</v>
      </c>
      <c r="I3478" s="22">
        <f t="shared" si="217"/>
        <v>4.91</v>
      </c>
      <c r="J3478" s="22">
        <f t="shared" si="217"/>
        <v>3.37</v>
      </c>
      <c r="K3478" s="444">
        <f>IF(ISNUMBER(F3478),IF(G3478="",VLOOKUP($A3478,'Loc Coefficients Config'!$A:$G,7,FALSE),VLOOKUP(G3478,'Loc Coefficients Location'!A:D,4,FALSE)),"")</f>
        <v>0.19253700000000001</v>
      </c>
      <c r="L3478" s="22">
        <f t="shared" si="218"/>
        <v>6.84</v>
      </c>
      <c r="M3478" s="444">
        <f>IF(ISNUMBER(F3478),IF(G3478="",VLOOKUP($A3478,'Loc Coefficients Config'!$A:$H,8,FALSE),VLOOKUP(G3478,'Loc Coefficients Location'!A:E,5,FALSE)),"")</f>
        <v>0.104333</v>
      </c>
      <c r="N3478" s="22">
        <f t="shared" si="219"/>
        <v>3.7</v>
      </c>
      <c r="O3478" s="444">
        <f>IF(ISNUMBER(F3478),IF(G3478="",VLOOKUP($A3478,'Loc Coefficients Config'!$A:$I,9,FALSE),VLOOKUP(G3478,'Loc Coefficients Location'!A:F,6,FALSE)),"")</f>
        <v>7.9690999999999998E-2</v>
      </c>
      <c r="P3478" s="22">
        <f t="shared" si="220"/>
        <v>2.83</v>
      </c>
    </row>
    <row r="3479" spans="1:16" ht="16.5" thickBot="1">
      <c r="A3479" s="23"/>
      <c r="B3479" s="33" t="s">
        <v>5826</v>
      </c>
      <c r="C3479" s="77" t="s">
        <v>5827</v>
      </c>
      <c r="D3479" s="37"/>
      <c r="E3479" s="37"/>
      <c r="F3479" s="39">
        <v>35.51</v>
      </c>
      <c r="G3479" s="443" t="s">
        <v>11187</v>
      </c>
      <c r="H3479" s="22">
        <f t="shared" si="217"/>
        <v>9.5500000000000007</v>
      </c>
      <c r="I3479" s="22">
        <f t="shared" si="217"/>
        <v>4.91</v>
      </c>
      <c r="J3479" s="22">
        <f t="shared" si="217"/>
        <v>3.37</v>
      </c>
      <c r="K3479" s="444">
        <f>IF(ISNUMBER(F3479),IF(G3479="",VLOOKUP($A3479,'Loc Coefficients Config'!$A:$G,7,FALSE),VLOOKUP(G3479,'Loc Coefficients Location'!A:D,4,FALSE)),"")</f>
        <v>0.19253700000000001</v>
      </c>
      <c r="L3479" s="22">
        <f t="shared" si="218"/>
        <v>6.84</v>
      </c>
      <c r="M3479" s="444">
        <f>IF(ISNUMBER(F3479),IF(G3479="",VLOOKUP($A3479,'Loc Coefficients Config'!$A:$H,8,FALSE),VLOOKUP(G3479,'Loc Coefficients Location'!A:E,5,FALSE)),"")</f>
        <v>0.104333</v>
      </c>
      <c r="N3479" s="22">
        <f t="shared" si="219"/>
        <v>3.7</v>
      </c>
      <c r="O3479" s="444">
        <f>IF(ISNUMBER(F3479),IF(G3479="",VLOOKUP($A3479,'Loc Coefficients Config'!$A:$I,9,FALSE),VLOOKUP(G3479,'Loc Coefficients Location'!A:F,6,FALSE)),"")</f>
        <v>7.9690999999999998E-2</v>
      </c>
      <c r="P3479" s="22">
        <f t="shared" si="220"/>
        <v>2.83</v>
      </c>
    </row>
    <row r="3480" spans="1:16" ht="16.5" thickBot="1">
      <c r="A3480" s="70"/>
      <c r="B3480" s="33" t="s">
        <v>5828</v>
      </c>
      <c r="C3480" s="77" t="s">
        <v>5829</v>
      </c>
      <c r="D3480" s="37"/>
      <c r="E3480" s="40"/>
      <c r="F3480" s="39">
        <v>35.51</v>
      </c>
      <c r="G3480" s="443" t="s">
        <v>11187</v>
      </c>
      <c r="H3480" s="22">
        <f t="shared" si="217"/>
        <v>9.5500000000000007</v>
      </c>
      <c r="I3480" s="22">
        <f t="shared" si="217"/>
        <v>4.91</v>
      </c>
      <c r="J3480" s="22">
        <f t="shared" si="217"/>
        <v>3.37</v>
      </c>
      <c r="K3480" s="444">
        <f>IF(ISNUMBER(F3480),IF(G3480="",VLOOKUP($A3480,'Loc Coefficients Config'!$A:$G,7,FALSE),VLOOKUP(G3480,'Loc Coefficients Location'!A:D,4,FALSE)),"")</f>
        <v>0.19253700000000001</v>
      </c>
      <c r="L3480" s="22">
        <f t="shared" si="218"/>
        <v>6.84</v>
      </c>
      <c r="M3480" s="444">
        <f>IF(ISNUMBER(F3480),IF(G3480="",VLOOKUP($A3480,'Loc Coefficients Config'!$A:$H,8,FALSE),VLOOKUP(G3480,'Loc Coefficients Location'!A:E,5,FALSE)),"")</f>
        <v>0.104333</v>
      </c>
      <c r="N3480" s="22">
        <f t="shared" si="219"/>
        <v>3.7</v>
      </c>
      <c r="O3480" s="444">
        <f>IF(ISNUMBER(F3480),IF(G3480="",VLOOKUP($A3480,'Loc Coefficients Config'!$A:$I,9,FALSE),VLOOKUP(G3480,'Loc Coefficients Location'!A:F,6,FALSE)),"")</f>
        <v>7.9690999999999998E-2</v>
      </c>
      <c r="P3480" s="22">
        <f t="shared" si="220"/>
        <v>2.83</v>
      </c>
    </row>
    <row r="3481" spans="1:16" ht="16.5" thickBot="1">
      <c r="A3481" s="62"/>
      <c r="B3481" s="63" t="s">
        <v>5830</v>
      </c>
      <c r="C3481" s="232" t="s">
        <v>5831</v>
      </c>
      <c r="D3481" s="64"/>
      <c r="E3481" s="64"/>
      <c r="F3481" s="66">
        <v>35.51</v>
      </c>
      <c r="G3481" s="443" t="s">
        <v>11187</v>
      </c>
      <c r="H3481" s="22">
        <f t="shared" si="217"/>
        <v>9.5500000000000007</v>
      </c>
      <c r="I3481" s="22">
        <f t="shared" si="217"/>
        <v>4.91</v>
      </c>
      <c r="J3481" s="22">
        <f t="shared" si="217"/>
        <v>3.37</v>
      </c>
      <c r="K3481" s="444">
        <f>IF(ISNUMBER(F3481),IF(G3481="",VLOOKUP($A3481,'Loc Coefficients Config'!$A:$G,7,FALSE),VLOOKUP(G3481,'Loc Coefficients Location'!A:D,4,FALSE)),"")</f>
        <v>0.19253700000000001</v>
      </c>
      <c r="L3481" s="22">
        <f t="shared" si="218"/>
        <v>6.84</v>
      </c>
      <c r="M3481" s="444">
        <f>IF(ISNUMBER(F3481),IF(G3481="",VLOOKUP($A3481,'Loc Coefficients Config'!$A:$H,8,FALSE),VLOOKUP(G3481,'Loc Coefficients Location'!A:E,5,FALSE)),"")</f>
        <v>0.104333</v>
      </c>
      <c r="N3481" s="22">
        <f t="shared" si="219"/>
        <v>3.7</v>
      </c>
      <c r="O3481" s="444">
        <f>IF(ISNUMBER(F3481),IF(G3481="",VLOOKUP($A3481,'Loc Coefficients Config'!$A:$I,9,FALSE),VLOOKUP(G3481,'Loc Coefficients Location'!A:F,6,FALSE)),"")</f>
        <v>7.9690999999999998E-2</v>
      </c>
      <c r="P3481" s="22">
        <f t="shared" si="220"/>
        <v>2.83</v>
      </c>
    </row>
    <row r="3482" spans="1:16" ht="16.5" thickBot="1">
      <c r="A3482" s="131" t="s">
        <v>5832</v>
      </c>
      <c r="B3482" s="28" t="s">
        <v>5833</v>
      </c>
      <c r="C3482" s="102" t="s">
        <v>5834</v>
      </c>
      <c r="D3482" s="49"/>
      <c r="E3482" s="49" t="s">
        <v>79</v>
      </c>
      <c r="F3482" s="50">
        <v>156.05000000000001</v>
      </c>
      <c r="G3482" s="443" t="s">
        <v>11187</v>
      </c>
      <c r="H3482" s="22">
        <f t="shared" si="217"/>
        <v>41.96</v>
      </c>
      <c r="I3482" s="22">
        <f t="shared" si="217"/>
        <v>21.59</v>
      </c>
      <c r="J3482" s="22">
        <f t="shared" si="217"/>
        <v>14.83</v>
      </c>
      <c r="K3482" s="444">
        <f>IF(ISNUMBER(F3482),IF(G3482="",VLOOKUP($A3482,'Loc Coefficients Config'!$A:$G,7,FALSE),VLOOKUP(G3482,'Loc Coefficients Location'!A:D,4,FALSE)),"")</f>
        <v>0.19253700000000001</v>
      </c>
      <c r="L3482" s="22">
        <f t="shared" si="218"/>
        <v>30.05</v>
      </c>
      <c r="M3482" s="444">
        <f>IF(ISNUMBER(F3482),IF(G3482="",VLOOKUP($A3482,'Loc Coefficients Config'!$A:$H,8,FALSE),VLOOKUP(G3482,'Loc Coefficients Location'!A:E,5,FALSE)),"")</f>
        <v>0.104333</v>
      </c>
      <c r="N3482" s="22">
        <f t="shared" si="219"/>
        <v>16.28</v>
      </c>
      <c r="O3482" s="444">
        <f>IF(ISNUMBER(F3482),IF(G3482="",VLOOKUP($A3482,'Loc Coefficients Config'!$A:$I,9,FALSE),VLOOKUP(G3482,'Loc Coefficients Location'!A:F,6,FALSE)),"")</f>
        <v>7.9690999999999998E-2</v>
      </c>
      <c r="P3482" s="22">
        <f t="shared" si="220"/>
        <v>12.44</v>
      </c>
    </row>
    <row r="3483" spans="1:16" ht="16.5" thickBot="1">
      <c r="A3483" s="23"/>
      <c r="B3483" s="33" t="s">
        <v>5835</v>
      </c>
      <c r="C3483" s="77" t="s">
        <v>5836</v>
      </c>
      <c r="D3483" s="37"/>
      <c r="E3483" s="37" t="s">
        <v>79</v>
      </c>
      <c r="F3483" s="39">
        <v>156.05000000000001</v>
      </c>
      <c r="G3483" s="443" t="s">
        <v>11187</v>
      </c>
      <c r="H3483" s="22">
        <f t="shared" si="217"/>
        <v>41.96</v>
      </c>
      <c r="I3483" s="22">
        <f t="shared" si="217"/>
        <v>21.59</v>
      </c>
      <c r="J3483" s="22">
        <f t="shared" si="217"/>
        <v>14.83</v>
      </c>
      <c r="K3483" s="444">
        <f>IF(ISNUMBER(F3483),IF(G3483="",VLOOKUP($A3483,'Loc Coefficients Config'!$A:$G,7,FALSE),VLOOKUP(G3483,'Loc Coefficients Location'!A:D,4,FALSE)),"")</f>
        <v>0.19253700000000001</v>
      </c>
      <c r="L3483" s="22">
        <f t="shared" si="218"/>
        <v>30.05</v>
      </c>
      <c r="M3483" s="444">
        <f>IF(ISNUMBER(F3483),IF(G3483="",VLOOKUP($A3483,'Loc Coefficients Config'!$A:$H,8,FALSE),VLOOKUP(G3483,'Loc Coefficients Location'!A:E,5,FALSE)),"")</f>
        <v>0.104333</v>
      </c>
      <c r="N3483" s="22">
        <f t="shared" si="219"/>
        <v>16.28</v>
      </c>
      <c r="O3483" s="444">
        <f>IF(ISNUMBER(F3483),IF(G3483="",VLOOKUP($A3483,'Loc Coefficients Config'!$A:$I,9,FALSE),VLOOKUP(G3483,'Loc Coefficients Location'!A:F,6,FALSE)),"")</f>
        <v>7.9690999999999998E-2</v>
      </c>
      <c r="P3483" s="22">
        <f t="shared" si="220"/>
        <v>12.44</v>
      </c>
    </row>
    <row r="3484" spans="1:16" ht="16.5" thickBot="1">
      <c r="A3484" s="23"/>
      <c r="B3484" s="33" t="s">
        <v>5837</v>
      </c>
      <c r="C3484" s="77" t="s">
        <v>5838</v>
      </c>
      <c r="D3484" s="37"/>
      <c r="E3484" s="37" t="s">
        <v>79</v>
      </c>
      <c r="F3484" s="39">
        <v>156.05000000000001</v>
      </c>
      <c r="G3484" s="443" t="s">
        <v>11187</v>
      </c>
      <c r="H3484" s="22">
        <f t="shared" si="217"/>
        <v>41.96</v>
      </c>
      <c r="I3484" s="22">
        <f t="shared" si="217"/>
        <v>21.59</v>
      </c>
      <c r="J3484" s="22">
        <f t="shared" si="217"/>
        <v>14.83</v>
      </c>
      <c r="K3484" s="444">
        <f>IF(ISNUMBER(F3484),IF(G3484="",VLOOKUP($A3484,'Loc Coefficients Config'!$A:$G,7,FALSE),VLOOKUP(G3484,'Loc Coefficients Location'!A:D,4,FALSE)),"")</f>
        <v>0.19253700000000001</v>
      </c>
      <c r="L3484" s="22">
        <f t="shared" si="218"/>
        <v>30.05</v>
      </c>
      <c r="M3484" s="444">
        <f>IF(ISNUMBER(F3484),IF(G3484="",VLOOKUP($A3484,'Loc Coefficients Config'!$A:$H,8,FALSE),VLOOKUP(G3484,'Loc Coefficients Location'!A:E,5,FALSE)),"")</f>
        <v>0.104333</v>
      </c>
      <c r="N3484" s="22">
        <f t="shared" si="219"/>
        <v>16.28</v>
      </c>
      <c r="O3484" s="444">
        <f>IF(ISNUMBER(F3484),IF(G3484="",VLOOKUP($A3484,'Loc Coefficients Config'!$A:$I,9,FALSE),VLOOKUP(G3484,'Loc Coefficients Location'!A:F,6,FALSE)),"")</f>
        <v>7.9690999999999998E-2</v>
      </c>
      <c r="P3484" s="22">
        <f t="shared" si="220"/>
        <v>12.44</v>
      </c>
    </row>
    <row r="3485" spans="1:16" ht="16.5" thickBot="1">
      <c r="A3485" s="23"/>
      <c r="B3485" s="33" t="s">
        <v>5839</v>
      </c>
      <c r="C3485" s="77" t="s">
        <v>5840</v>
      </c>
      <c r="D3485" s="37"/>
      <c r="E3485" s="37" t="s">
        <v>79</v>
      </c>
      <c r="F3485" s="39">
        <v>156.05000000000001</v>
      </c>
      <c r="G3485" s="443" t="s">
        <v>11187</v>
      </c>
      <c r="H3485" s="22">
        <f t="shared" si="217"/>
        <v>41.96</v>
      </c>
      <c r="I3485" s="22">
        <f t="shared" si="217"/>
        <v>21.59</v>
      </c>
      <c r="J3485" s="22">
        <f t="shared" si="217"/>
        <v>14.83</v>
      </c>
      <c r="K3485" s="444">
        <f>IF(ISNUMBER(F3485),IF(G3485="",VLOOKUP($A3485,'Loc Coefficients Config'!$A:$G,7,FALSE),VLOOKUP(G3485,'Loc Coefficients Location'!A:D,4,FALSE)),"")</f>
        <v>0.19253700000000001</v>
      </c>
      <c r="L3485" s="22">
        <f t="shared" si="218"/>
        <v>30.05</v>
      </c>
      <c r="M3485" s="444">
        <f>IF(ISNUMBER(F3485),IF(G3485="",VLOOKUP($A3485,'Loc Coefficients Config'!$A:$H,8,FALSE),VLOOKUP(G3485,'Loc Coefficients Location'!A:E,5,FALSE)),"")</f>
        <v>0.104333</v>
      </c>
      <c r="N3485" s="22">
        <f t="shared" si="219"/>
        <v>16.28</v>
      </c>
      <c r="O3485" s="444">
        <f>IF(ISNUMBER(F3485),IF(G3485="",VLOOKUP($A3485,'Loc Coefficients Config'!$A:$I,9,FALSE),VLOOKUP(G3485,'Loc Coefficients Location'!A:F,6,FALSE)),"")</f>
        <v>7.9690999999999998E-2</v>
      </c>
      <c r="P3485" s="22">
        <f t="shared" si="220"/>
        <v>12.44</v>
      </c>
    </row>
    <row r="3486" spans="1:16" ht="16.5" thickBot="1">
      <c r="A3486" s="23"/>
      <c r="B3486" s="33" t="s">
        <v>5841</v>
      </c>
      <c r="C3486" s="77" t="s">
        <v>5842</v>
      </c>
      <c r="D3486" s="37"/>
      <c r="E3486" s="37" t="s">
        <v>79</v>
      </c>
      <c r="F3486" s="39">
        <v>156.05000000000001</v>
      </c>
      <c r="G3486" s="443" t="s">
        <v>11187</v>
      </c>
      <c r="H3486" s="22">
        <f t="shared" si="217"/>
        <v>41.96</v>
      </c>
      <c r="I3486" s="22">
        <f t="shared" si="217"/>
        <v>21.59</v>
      </c>
      <c r="J3486" s="22">
        <f t="shared" si="217"/>
        <v>14.83</v>
      </c>
      <c r="K3486" s="444">
        <f>IF(ISNUMBER(F3486),IF(G3486="",VLOOKUP($A3486,'Loc Coefficients Config'!$A:$G,7,FALSE),VLOOKUP(G3486,'Loc Coefficients Location'!A:D,4,FALSE)),"")</f>
        <v>0.19253700000000001</v>
      </c>
      <c r="L3486" s="22">
        <f t="shared" si="218"/>
        <v>30.05</v>
      </c>
      <c r="M3486" s="444">
        <f>IF(ISNUMBER(F3486),IF(G3486="",VLOOKUP($A3486,'Loc Coefficients Config'!$A:$H,8,FALSE),VLOOKUP(G3486,'Loc Coefficients Location'!A:E,5,FALSE)),"")</f>
        <v>0.104333</v>
      </c>
      <c r="N3486" s="22">
        <f t="shared" si="219"/>
        <v>16.28</v>
      </c>
      <c r="O3486" s="444">
        <f>IF(ISNUMBER(F3486),IF(G3486="",VLOOKUP($A3486,'Loc Coefficients Config'!$A:$I,9,FALSE),VLOOKUP(G3486,'Loc Coefficients Location'!A:F,6,FALSE)),"")</f>
        <v>7.9690999999999998E-2</v>
      </c>
      <c r="P3486" s="22">
        <f t="shared" si="220"/>
        <v>12.44</v>
      </c>
    </row>
    <row r="3487" spans="1:16" ht="16.5" thickBot="1">
      <c r="A3487" s="23"/>
      <c r="B3487" s="33" t="s">
        <v>5843</v>
      </c>
      <c r="C3487" s="77" t="s">
        <v>5844</v>
      </c>
      <c r="D3487" s="37"/>
      <c r="E3487" s="37" t="s">
        <v>79</v>
      </c>
      <c r="F3487" s="39">
        <v>156.05000000000001</v>
      </c>
      <c r="G3487" s="443" t="s">
        <v>11187</v>
      </c>
      <c r="H3487" s="22">
        <f t="shared" si="217"/>
        <v>41.96</v>
      </c>
      <c r="I3487" s="22">
        <f t="shared" si="217"/>
        <v>21.59</v>
      </c>
      <c r="J3487" s="22">
        <f t="shared" si="217"/>
        <v>14.83</v>
      </c>
      <c r="K3487" s="444">
        <f>IF(ISNUMBER(F3487),IF(G3487="",VLOOKUP($A3487,'Loc Coefficients Config'!$A:$G,7,FALSE),VLOOKUP(G3487,'Loc Coefficients Location'!A:D,4,FALSE)),"")</f>
        <v>0.19253700000000001</v>
      </c>
      <c r="L3487" s="22">
        <f t="shared" si="218"/>
        <v>30.05</v>
      </c>
      <c r="M3487" s="444">
        <f>IF(ISNUMBER(F3487),IF(G3487="",VLOOKUP($A3487,'Loc Coefficients Config'!$A:$H,8,FALSE),VLOOKUP(G3487,'Loc Coefficients Location'!A:E,5,FALSE)),"")</f>
        <v>0.104333</v>
      </c>
      <c r="N3487" s="22">
        <f t="shared" si="219"/>
        <v>16.28</v>
      </c>
      <c r="O3487" s="444">
        <f>IF(ISNUMBER(F3487),IF(G3487="",VLOOKUP($A3487,'Loc Coefficients Config'!$A:$I,9,FALSE),VLOOKUP(G3487,'Loc Coefficients Location'!A:F,6,FALSE)),"")</f>
        <v>7.9690999999999998E-2</v>
      </c>
      <c r="P3487" s="22">
        <f t="shared" si="220"/>
        <v>12.44</v>
      </c>
    </row>
    <row r="3488" spans="1:16" ht="16.5" thickBot="1">
      <c r="A3488" s="23"/>
      <c r="B3488" s="33" t="s">
        <v>5845</v>
      </c>
      <c r="C3488" s="77" t="s">
        <v>5846</v>
      </c>
      <c r="D3488" s="37"/>
      <c r="E3488" s="37" t="s">
        <v>79</v>
      </c>
      <c r="F3488" s="39">
        <v>156.05000000000001</v>
      </c>
      <c r="G3488" s="443" t="s">
        <v>11187</v>
      </c>
      <c r="H3488" s="22">
        <f t="shared" si="217"/>
        <v>41.96</v>
      </c>
      <c r="I3488" s="22">
        <f t="shared" si="217"/>
        <v>21.59</v>
      </c>
      <c r="J3488" s="22">
        <f t="shared" si="217"/>
        <v>14.83</v>
      </c>
      <c r="K3488" s="444">
        <f>IF(ISNUMBER(F3488),IF(G3488="",VLOOKUP($A3488,'Loc Coefficients Config'!$A:$G,7,FALSE),VLOOKUP(G3488,'Loc Coefficients Location'!A:D,4,FALSE)),"")</f>
        <v>0.19253700000000001</v>
      </c>
      <c r="L3488" s="22">
        <f t="shared" si="218"/>
        <v>30.05</v>
      </c>
      <c r="M3488" s="444">
        <f>IF(ISNUMBER(F3488),IF(G3488="",VLOOKUP($A3488,'Loc Coefficients Config'!$A:$H,8,FALSE),VLOOKUP(G3488,'Loc Coefficients Location'!A:E,5,FALSE)),"")</f>
        <v>0.104333</v>
      </c>
      <c r="N3488" s="22">
        <f t="shared" si="219"/>
        <v>16.28</v>
      </c>
      <c r="O3488" s="444">
        <f>IF(ISNUMBER(F3488),IF(G3488="",VLOOKUP($A3488,'Loc Coefficients Config'!$A:$I,9,FALSE),VLOOKUP(G3488,'Loc Coefficients Location'!A:F,6,FALSE)),"")</f>
        <v>7.9690999999999998E-2</v>
      </c>
      <c r="P3488" s="22">
        <f t="shared" si="220"/>
        <v>12.44</v>
      </c>
    </row>
    <row r="3489" spans="1:16" ht="16.5" thickBot="1">
      <c r="A3489" s="23"/>
      <c r="B3489" s="42" t="s">
        <v>5847</v>
      </c>
      <c r="C3489" s="105" t="s">
        <v>5848</v>
      </c>
      <c r="D3489" s="52"/>
      <c r="E3489" s="52" t="s">
        <v>79</v>
      </c>
      <c r="F3489" s="53">
        <v>156.05000000000001</v>
      </c>
      <c r="G3489" s="443" t="s">
        <v>11187</v>
      </c>
      <c r="H3489" s="22">
        <f t="shared" si="217"/>
        <v>41.96</v>
      </c>
      <c r="I3489" s="22">
        <f t="shared" si="217"/>
        <v>21.59</v>
      </c>
      <c r="J3489" s="22">
        <f t="shared" si="217"/>
        <v>14.83</v>
      </c>
      <c r="K3489" s="444">
        <f>IF(ISNUMBER(F3489),IF(G3489="",VLOOKUP($A3489,'Loc Coefficients Config'!$A:$G,7,FALSE),VLOOKUP(G3489,'Loc Coefficients Location'!A:D,4,FALSE)),"")</f>
        <v>0.19253700000000001</v>
      </c>
      <c r="L3489" s="22">
        <f t="shared" si="218"/>
        <v>30.05</v>
      </c>
      <c r="M3489" s="444">
        <f>IF(ISNUMBER(F3489),IF(G3489="",VLOOKUP($A3489,'Loc Coefficients Config'!$A:$H,8,FALSE),VLOOKUP(G3489,'Loc Coefficients Location'!A:E,5,FALSE)),"")</f>
        <v>0.104333</v>
      </c>
      <c r="N3489" s="22">
        <f t="shared" si="219"/>
        <v>16.28</v>
      </c>
      <c r="O3489" s="444">
        <f>IF(ISNUMBER(F3489),IF(G3489="",VLOOKUP($A3489,'Loc Coefficients Config'!$A:$I,9,FALSE),VLOOKUP(G3489,'Loc Coefficients Location'!A:F,6,FALSE)),"")</f>
        <v>7.9690999999999998E-2</v>
      </c>
      <c r="P3489" s="22">
        <f t="shared" si="220"/>
        <v>12.44</v>
      </c>
    </row>
    <row r="3490" spans="1:16" ht="16.5" thickBot="1">
      <c r="A3490" s="307" t="s">
        <v>1664</v>
      </c>
      <c r="B3490" s="132" t="s">
        <v>79</v>
      </c>
      <c r="C3490" s="319" t="s">
        <v>79</v>
      </c>
      <c r="D3490" s="88"/>
      <c r="E3490" s="88" t="s">
        <v>79</v>
      </c>
      <c r="F3490" s="89" t="s">
        <v>79</v>
      </c>
      <c r="G3490" s="443" t="s">
        <v>79</v>
      </c>
      <c r="H3490" s="22" t="str">
        <f t="shared" si="217"/>
        <v/>
      </c>
      <c r="I3490" s="22" t="str">
        <f t="shared" si="217"/>
        <v/>
      </c>
      <c r="J3490" s="22" t="str">
        <f t="shared" si="217"/>
        <v/>
      </c>
      <c r="K3490" s="444" t="str">
        <f>IF(ISNUMBER(F3490),IF(G3490="",VLOOKUP($A3490,'Loc Coefficients Config'!$A:$G,7,FALSE),VLOOKUP(G3490,'Loc Coefficients Location'!A:D,4,FALSE)),"")</f>
        <v/>
      </c>
      <c r="L3490" s="22" t="str">
        <f t="shared" si="218"/>
        <v/>
      </c>
      <c r="M3490" s="444" t="str">
        <f>IF(ISNUMBER(F3490),IF(G3490="",VLOOKUP($A3490,'Loc Coefficients Config'!$A:$H,8,FALSE),VLOOKUP(G3490,'Loc Coefficients Location'!A:E,5,FALSE)),"")</f>
        <v/>
      </c>
      <c r="N3490" s="22" t="str">
        <f t="shared" si="219"/>
        <v/>
      </c>
      <c r="O3490" s="444" t="str">
        <f>IF(ISNUMBER(F3490),IF(G3490="",VLOOKUP($A3490,'Loc Coefficients Config'!$A:$I,9,FALSE),VLOOKUP(G3490,'Loc Coefficients Location'!A:F,6,FALSE)),"")</f>
        <v/>
      </c>
      <c r="P3490" s="22" t="str">
        <f t="shared" si="220"/>
        <v/>
      </c>
    </row>
    <row r="3491" spans="1:16" ht="32.1" customHeight="1">
      <c r="A3491" s="131" t="s">
        <v>5849</v>
      </c>
      <c r="B3491" s="71" t="s">
        <v>5850</v>
      </c>
      <c r="C3491" s="230" t="s">
        <v>5851</v>
      </c>
      <c r="D3491" s="187"/>
      <c r="E3491" s="187" t="s">
        <v>79</v>
      </c>
      <c r="F3491" s="73">
        <v>0</v>
      </c>
      <c r="G3491" s="443" t="s">
        <v>11187</v>
      </c>
      <c r="H3491" s="22">
        <f t="shared" si="217"/>
        <v>0</v>
      </c>
      <c r="I3491" s="22">
        <f t="shared" si="217"/>
        <v>0</v>
      </c>
      <c r="J3491" s="22">
        <f t="shared" si="217"/>
        <v>0</v>
      </c>
      <c r="K3491" s="444">
        <f>IF(ISNUMBER(F3491),IF(G3491="",VLOOKUP($A3491,'Loc Coefficients Config'!$A:$G,7,FALSE),VLOOKUP(G3491,'Loc Coefficients Location'!A:D,4,FALSE)),"")</f>
        <v>0.19253700000000001</v>
      </c>
      <c r="L3491" s="22">
        <f t="shared" si="218"/>
        <v>0</v>
      </c>
      <c r="M3491" s="444">
        <f>IF(ISNUMBER(F3491),IF(G3491="",VLOOKUP($A3491,'Loc Coefficients Config'!$A:$H,8,FALSE),VLOOKUP(G3491,'Loc Coefficients Location'!A:E,5,FALSE)),"")</f>
        <v>0.104333</v>
      </c>
      <c r="N3491" s="22">
        <f t="shared" si="219"/>
        <v>0</v>
      </c>
      <c r="O3491" s="444">
        <f>IF(ISNUMBER(F3491),IF(G3491="",VLOOKUP($A3491,'Loc Coefficients Config'!$A:$I,9,FALSE),VLOOKUP(G3491,'Loc Coefficients Location'!A:F,6,FALSE)),"")</f>
        <v>7.9690999999999998E-2</v>
      </c>
      <c r="P3491" s="22">
        <f t="shared" si="220"/>
        <v>0</v>
      </c>
    </row>
    <row r="3492" spans="1:16" ht="41.1" customHeight="1" thickBot="1">
      <c r="A3492" s="23"/>
      <c r="B3492" s="42" t="s">
        <v>1665</v>
      </c>
      <c r="C3492" s="105" t="s">
        <v>5852</v>
      </c>
      <c r="D3492" s="199"/>
      <c r="E3492" s="199" t="s">
        <v>79</v>
      </c>
      <c r="F3492" s="53">
        <v>0</v>
      </c>
      <c r="G3492" s="443" t="s">
        <v>11187</v>
      </c>
      <c r="H3492" s="22">
        <f t="shared" si="217"/>
        <v>0</v>
      </c>
      <c r="I3492" s="22">
        <f t="shared" si="217"/>
        <v>0</v>
      </c>
      <c r="J3492" s="22">
        <f t="shared" si="217"/>
        <v>0</v>
      </c>
      <c r="K3492" s="444">
        <f>IF(ISNUMBER(F3492),IF(G3492="",VLOOKUP($A3492,'Loc Coefficients Config'!$A:$G,7,FALSE),VLOOKUP(G3492,'Loc Coefficients Location'!A:D,4,FALSE)),"")</f>
        <v>0.19253700000000001</v>
      </c>
      <c r="L3492" s="22">
        <f t="shared" si="218"/>
        <v>0</v>
      </c>
      <c r="M3492" s="444">
        <f>IF(ISNUMBER(F3492),IF(G3492="",VLOOKUP($A3492,'Loc Coefficients Config'!$A:$H,8,FALSE),VLOOKUP(G3492,'Loc Coefficients Location'!A:E,5,FALSE)),"")</f>
        <v>0.104333</v>
      </c>
      <c r="N3492" s="22">
        <f t="shared" si="219"/>
        <v>0</v>
      </c>
      <c r="O3492" s="444">
        <f>IF(ISNUMBER(F3492),IF(G3492="",VLOOKUP($A3492,'Loc Coefficients Config'!$A:$I,9,FALSE),VLOOKUP(G3492,'Loc Coefficients Location'!A:F,6,FALSE)),"")</f>
        <v>7.9690999999999998E-2</v>
      </c>
      <c r="P3492" s="22">
        <f t="shared" si="220"/>
        <v>0</v>
      </c>
    </row>
    <row r="3493" spans="1:16" ht="16.5" thickBot="1">
      <c r="A3493" s="131" t="s">
        <v>5853</v>
      </c>
      <c r="B3493" s="71" t="s">
        <v>5854</v>
      </c>
      <c r="C3493" s="230" t="s">
        <v>5855</v>
      </c>
      <c r="D3493" s="72"/>
      <c r="E3493" s="72"/>
      <c r="F3493" s="73">
        <v>110.85000000000001</v>
      </c>
      <c r="G3493" s="443" t="s">
        <v>11187</v>
      </c>
      <c r="H3493" s="22">
        <f t="shared" si="217"/>
        <v>29.81</v>
      </c>
      <c r="I3493" s="22">
        <f t="shared" si="217"/>
        <v>15.34</v>
      </c>
      <c r="J3493" s="22">
        <f t="shared" si="217"/>
        <v>10.53</v>
      </c>
      <c r="K3493" s="444">
        <f>IF(ISNUMBER(F3493),IF(G3493="",VLOOKUP($A3493,'Loc Coefficients Config'!$A:$G,7,FALSE),VLOOKUP(G3493,'Loc Coefficients Location'!A:D,4,FALSE)),"")</f>
        <v>0.19253700000000001</v>
      </c>
      <c r="L3493" s="22">
        <f t="shared" si="218"/>
        <v>21.34</v>
      </c>
      <c r="M3493" s="444">
        <f>IF(ISNUMBER(F3493),IF(G3493="",VLOOKUP($A3493,'Loc Coefficients Config'!$A:$H,8,FALSE),VLOOKUP(G3493,'Loc Coefficients Location'!A:E,5,FALSE)),"")</f>
        <v>0.104333</v>
      </c>
      <c r="N3493" s="22">
        <f t="shared" si="219"/>
        <v>11.57</v>
      </c>
      <c r="O3493" s="444">
        <f>IF(ISNUMBER(F3493),IF(G3493="",VLOOKUP($A3493,'Loc Coefficients Config'!$A:$I,9,FALSE),VLOOKUP(G3493,'Loc Coefficients Location'!A:F,6,FALSE)),"")</f>
        <v>7.9690999999999998E-2</v>
      </c>
      <c r="P3493" s="22">
        <f t="shared" si="220"/>
        <v>8.83</v>
      </c>
    </row>
    <row r="3494" spans="1:16" ht="16.5" thickBot="1">
      <c r="A3494" s="23"/>
      <c r="B3494" s="33" t="s">
        <v>5835</v>
      </c>
      <c r="C3494" s="77" t="s">
        <v>5856</v>
      </c>
      <c r="D3494" s="37"/>
      <c r="E3494" s="37"/>
      <c r="F3494" s="39">
        <v>110.85000000000001</v>
      </c>
      <c r="G3494" s="443" t="s">
        <v>11187</v>
      </c>
      <c r="H3494" s="22">
        <f t="shared" si="217"/>
        <v>29.81</v>
      </c>
      <c r="I3494" s="22">
        <f t="shared" si="217"/>
        <v>15.34</v>
      </c>
      <c r="J3494" s="22">
        <f t="shared" si="217"/>
        <v>10.53</v>
      </c>
      <c r="K3494" s="444">
        <f>IF(ISNUMBER(F3494),IF(G3494="",VLOOKUP($A3494,'Loc Coefficients Config'!$A:$G,7,FALSE),VLOOKUP(G3494,'Loc Coefficients Location'!A:D,4,FALSE)),"")</f>
        <v>0.19253700000000001</v>
      </c>
      <c r="L3494" s="22">
        <f t="shared" si="218"/>
        <v>21.34</v>
      </c>
      <c r="M3494" s="444">
        <f>IF(ISNUMBER(F3494),IF(G3494="",VLOOKUP($A3494,'Loc Coefficients Config'!$A:$H,8,FALSE),VLOOKUP(G3494,'Loc Coefficients Location'!A:E,5,FALSE)),"")</f>
        <v>0.104333</v>
      </c>
      <c r="N3494" s="22">
        <f t="shared" si="219"/>
        <v>11.57</v>
      </c>
      <c r="O3494" s="444">
        <f>IF(ISNUMBER(F3494),IF(G3494="",VLOOKUP($A3494,'Loc Coefficients Config'!$A:$I,9,FALSE),VLOOKUP(G3494,'Loc Coefficients Location'!A:F,6,FALSE)),"")</f>
        <v>7.9690999999999998E-2</v>
      </c>
      <c r="P3494" s="22">
        <f t="shared" si="220"/>
        <v>8.83</v>
      </c>
    </row>
    <row r="3495" spans="1:16" ht="16.5" thickBot="1">
      <c r="A3495" s="23"/>
      <c r="B3495" s="33" t="s">
        <v>5837</v>
      </c>
      <c r="C3495" s="77" t="s">
        <v>5857</v>
      </c>
      <c r="D3495" s="37"/>
      <c r="E3495" s="37"/>
      <c r="F3495" s="39">
        <v>110.85000000000001</v>
      </c>
      <c r="G3495" s="443" t="s">
        <v>11187</v>
      </c>
      <c r="H3495" s="22">
        <f t="shared" si="217"/>
        <v>29.81</v>
      </c>
      <c r="I3495" s="22">
        <f t="shared" si="217"/>
        <v>15.34</v>
      </c>
      <c r="J3495" s="22">
        <f t="shared" si="217"/>
        <v>10.53</v>
      </c>
      <c r="K3495" s="444">
        <f>IF(ISNUMBER(F3495),IF(G3495="",VLOOKUP($A3495,'Loc Coefficients Config'!$A:$G,7,FALSE),VLOOKUP(G3495,'Loc Coefficients Location'!A:D,4,FALSE)),"")</f>
        <v>0.19253700000000001</v>
      </c>
      <c r="L3495" s="22">
        <f t="shared" si="218"/>
        <v>21.34</v>
      </c>
      <c r="M3495" s="444">
        <f>IF(ISNUMBER(F3495),IF(G3495="",VLOOKUP($A3495,'Loc Coefficients Config'!$A:$H,8,FALSE),VLOOKUP(G3495,'Loc Coefficients Location'!A:E,5,FALSE)),"")</f>
        <v>0.104333</v>
      </c>
      <c r="N3495" s="22">
        <f t="shared" si="219"/>
        <v>11.57</v>
      </c>
      <c r="O3495" s="444">
        <f>IF(ISNUMBER(F3495),IF(G3495="",VLOOKUP($A3495,'Loc Coefficients Config'!$A:$I,9,FALSE),VLOOKUP(G3495,'Loc Coefficients Location'!A:F,6,FALSE)),"")</f>
        <v>7.9690999999999998E-2</v>
      </c>
      <c r="P3495" s="22">
        <f t="shared" si="220"/>
        <v>8.83</v>
      </c>
    </row>
    <row r="3496" spans="1:16" ht="16.5" thickBot="1">
      <c r="A3496" s="120"/>
      <c r="B3496" s="42" t="s">
        <v>5839</v>
      </c>
      <c r="C3496" s="105" t="s">
        <v>5858</v>
      </c>
      <c r="D3496" s="52"/>
      <c r="E3496" s="52"/>
      <c r="F3496" s="53">
        <v>110.85000000000001</v>
      </c>
      <c r="G3496" s="443" t="s">
        <v>11187</v>
      </c>
      <c r="H3496" s="22">
        <f t="shared" ref="H3496:J3559" si="221">IF(ISNUMBER($F3496),ROUND($F3496*H$1,2),"")</f>
        <v>29.81</v>
      </c>
      <c r="I3496" s="22">
        <f t="shared" si="221"/>
        <v>15.34</v>
      </c>
      <c r="J3496" s="22">
        <f t="shared" si="221"/>
        <v>10.53</v>
      </c>
      <c r="K3496" s="444">
        <f>IF(ISNUMBER(F3496),IF(G3496="",VLOOKUP($A3496,'Loc Coefficients Config'!$A:$G,7,FALSE),VLOOKUP(G3496,'Loc Coefficients Location'!A:D,4,FALSE)),"")</f>
        <v>0.19253700000000001</v>
      </c>
      <c r="L3496" s="22">
        <f t="shared" ref="L3496:L3559" si="222">IF(ISNUMBER(K3496),ROUND($F3496*K3496,2),"")</f>
        <v>21.34</v>
      </c>
      <c r="M3496" s="444">
        <f>IF(ISNUMBER(F3496),IF(G3496="",VLOOKUP($A3496,'Loc Coefficients Config'!$A:$H,8,FALSE),VLOOKUP(G3496,'Loc Coefficients Location'!A:E,5,FALSE)),"")</f>
        <v>0.104333</v>
      </c>
      <c r="N3496" s="22">
        <f t="shared" ref="N3496:N3559" si="223">IF(ISNUMBER(M3496),ROUND($F3496*M3496,2),"")</f>
        <v>11.57</v>
      </c>
      <c r="O3496" s="444">
        <f>IF(ISNUMBER(F3496),IF(G3496="",VLOOKUP($A3496,'Loc Coefficients Config'!$A:$I,9,FALSE),VLOOKUP(G3496,'Loc Coefficients Location'!A:F,6,FALSE)),"")</f>
        <v>7.9690999999999998E-2</v>
      </c>
      <c r="P3496" s="22">
        <f t="shared" ref="P3496:P3559" si="224">IF(ISNUMBER(O3496),ROUND($F3496*O3496,2),"")</f>
        <v>8.83</v>
      </c>
    </row>
    <row r="3497" spans="1:16" ht="16.5" thickBot="1">
      <c r="A3497" s="131" t="s">
        <v>5859</v>
      </c>
      <c r="B3497" s="71" t="s">
        <v>5860</v>
      </c>
      <c r="C3497" s="230" t="s">
        <v>5861</v>
      </c>
      <c r="D3497" s="72"/>
      <c r="E3497" s="72"/>
      <c r="F3497" s="73">
        <v>1.0700000000000003</v>
      </c>
      <c r="G3497" s="443" t="s">
        <v>11187</v>
      </c>
      <c r="H3497" s="22">
        <f t="shared" si="221"/>
        <v>0.28999999999999998</v>
      </c>
      <c r="I3497" s="22">
        <f t="shared" si="221"/>
        <v>0.15</v>
      </c>
      <c r="J3497" s="22">
        <f t="shared" si="221"/>
        <v>0.1</v>
      </c>
      <c r="K3497" s="444">
        <f>IF(ISNUMBER(F3497),IF(G3497="",VLOOKUP($A3497,'Loc Coefficients Config'!$A:$G,7,FALSE),VLOOKUP(G3497,'Loc Coefficients Location'!A:D,4,FALSE)),"")</f>
        <v>0.19253700000000001</v>
      </c>
      <c r="L3497" s="22">
        <f t="shared" si="222"/>
        <v>0.21</v>
      </c>
      <c r="M3497" s="444">
        <f>IF(ISNUMBER(F3497),IF(G3497="",VLOOKUP($A3497,'Loc Coefficients Config'!$A:$H,8,FALSE),VLOOKUP(G3497,'Loc Coefficients Location'!A:E,5,FALSE)),"")</f>
        <v>0.104333</v>
      </c>
      <c r="N3497" s="22">
        <f t="shared" si="223"/>
        <v>0.11</v>
      </c>
      <c r="O3497" s="444">
        <f>IF(ISNUMBER(F3497),IF(G3497="",VLOOKUP($A3497,'Loc Coefficients Config'!$A:$I,9,FALSE),VLOOKUP(G3497,'Loc Coefficients Location'!A:F,6,FALSE)),"")</f>
        <v>7.9690999999999998E-2</v>
      </c>
      <c r="P3497" s="22">
        <f t="shared" si="224"/>
        <v>0.09</v>
      </c>
    </row>
    <row r="3498" spans="1:16" ht="16.5" thickBot="1">
      <c r="A3498" s="70"/>
      <c r="B3498" s="42" t="s">
        <v>5862</v>
      </c>
      <c r="C3498" s="105" t="s">
        <v>5863</v>
      </c>
      <c r="D3498" s="52"/>
      <c r="E3498" s="52"/>
      <c r="F3498" s="53">
        <v>1.0700000000000003</v>
      </c>
      <c r="G3498" s="443" t="s">
        <v>11187</v>
      </c>
      <c r="H3498" s="22">
        <f t="shared" si="221"/>
        <v>0.28999999999999998</v>
      </c>
      <c r="I3498" s="22">
        <f t="shared" si="221"/>
        <v>0.15</v>
      </c>
      <c r="J3498" s="22">
        <f t="shared" si="221"/>
        <v>0.1</v>
      </c>
      <c r="K3498" s="444">
        <f>IF(ISNUMBER(F3498),IF(G3498="",VLOOKUP($A3498,'Loc Coefficients Config'!$A:$G,7,FALSE),VLOOKUP(G3498,'Loc Coefficients Location'!A:D,4,FALSE)),"")</f>
        <v>0.19253700000000001</v>
      </c>
      <c r="L3498" s="22">
        <f t="shared" si="222"/>
        <v>0.21</v>
      </c>
      <c r="M3498" s="444">
        <f>IF(ISNUMBER(F3498),IF(G3498="",VLOOKUP($A3498,'Loc Coefficients Config'!$A:$H,8,FALSE),VLOOKUP(G3498,'Loc Coefficients Location'!A:E,5,FALSE)),"")</f>
        <v>0.104333</v>
      </c>
      <c r="N3498" s="22">
        <f t="shared" si="223"/>
        <v>0.11</v>
      </c>
      <c r="O3498" s="444">
        <f>IF(ISNUMBER(F3498),IF(G3498="",VLOOKUP($A3498,'Loc Coefficients Config'!$A:$I,9,FALSE),VLOOKUP(G3498,'Loc Coefficients Location'!A:F,6,FALSE)),"")</f>
        <v>7.9690999999999998E-2</v>
      </c>
      <c r="P3498" s="22">
        <f t="shared" si="224"/>
        <v>0.09</v>
      </c>
    </row>
    <row r="3499" spans="1:16" ht="16.5" thickBot="1">
      <c r="A3499" s="131" t="s">
        <v>5864</v>
      </c>
      <c r="B3499" s="71" t="s">
        <v>5865</v>
      </c>
      <c r="C3499" s="230" t="s">
        <v>5866</v>
      </c>
      <c r="D3499" s="72"/>
      <c r="E3499" s="72"/>
      <c r="F3499" s="73">
        <v>11.839999999999996</v>
      </c>
      <c r="G3499" s="443" t="s">
        <v>11187</v>
      </c>
      <c r="H3499" s="22">
        <f t="shared" si="221"/>
        <v>3.18</v>
      </c>
      <c r="I3499" s="22">
        <f t="shared" si="221"/>
        <v>1.64</v>
      </c>
      <c r="J3499" s="22">
        <f t="shared" si="221"/>
        <v>1.1299999999999999</v>
      </c>
      <c r="K3499" s="444">
        <f>IF(ISNUMBER(F3499),IF(G3499="",VLOOKUP($A3499,'Loc Coefficients Config'!$A:$G,7,FALSE),VLOOKUP(G3499,'Loc Coefficients Location'!A:D,4,FALSE)),"")</f>
        <v>0.19253700000000001</v>
      </c>
      <c r="L3499" s="22">
        <f t="shared" si="222"/>
        <v>2.2799999999999998</v>
      </c>
      <c r="M3499" s="444">
        <f>IF(ISNUMBER(F3499),IF(G3499="",VLOOKUP($A3499,'Loc Coefficients Config'!$A:$H,8,FALSE),VLOOKUP(G3499,'Loc Coefficients Location'!A:E,5,FALSE)),"")</f>
        <v>0.104333</v>
      </c>
      <c r="N3499" s="22">
        <f t="shared" si="223"/>
        <v>1.24</v>
      </c>
      <c r="O3499" s="444">
        <f>IF(ISNUMBER(F3499),IF(G3499="",VLOOKUP($A3499,'Loc Coefficients Config'!$A:$I,9,FALSE),VLOOKUP(G3499,'Loc Coefficients Location'!A:F,6,FALSE)),"")</f>
        <v>7.9690999999999998E-2</v>
      </c>
      <c r="P3499" s="22">
        <f t="shared" si="224"/>
        <v>0.94</v>
      </c>
    </row>
    <row r="3500" spans="1:16" ht="16.5" thickBot="1">
      <c r="A3500" s="23"/>
      <c r="B3500" s="33" t="s">
        <v>5867</v>
      </c>
      <c r="C3500" s="77" t="s">
        <v>5868</v>
      </c>
      <c r="D3500" s="37"/>
      <c r="E3500" s="37"/>
      <c r="F3500" s="39">
        <v>11.839999999999996</v>
      </c>
      <c r="G3500" s="443" t="s">
        <v>11187</v>
      </c>
      <c r="H3500" s="22">
        <f t="shared" si="221"/>
        <v>3.18</v>
      </c>
      <c r="I3500" s="22">
        <f t="shared" si="221"/>
        <v>1.64</v>
      </c>
      <c r="J3500" s="22">
        <f t="shared" si="221"/>
        <v>1.1299999999999999</v>
      </c>
      <c r="K3500" s="444">
        <f>IF(ISNUMBER(F3500),IF(G3500="",VLOOKUP($A3500,'Loc Coefficients Config'!$A:$G,7,FALSE),VLOOKUP(G3500,'Loc Coefficients Location'!A:D,4,FALSE)),"")</f>
        <v>0.19253700000000001</v>
      </c>
      <c r="L3500" s="22">
        <f t="shared" si="222"/>
        <v>2.2799999999999998</v>
      </c>
      <c r="M3500" s="444">
        <f>IF(ISNUMBER(F3500),IF(G3500="",VLOOKUP($A3500,'Loc Coefficients Config'!$A:$H,8,FALSE),VLOOKUP(G3500,'Loc Coefficients Location'!A:E,5,FALSE)),"")</f>
        <v>0.104333</v>
      </c>
      <c r="N3500" s="22">
        <f t="shared" si="223"/>
        <v>1.24</v>
      </c>
      <c r="O3500" s="444">
        <f>IF(ISNUMBER(F3500),IF(G3500="",VLOOKUP($A3500,'Loc Coefficients Config'!$A:$I,9,FALSE),VLOOKUP(G3500,'Loc Coefficients Location'!A:F,6,FALSE)),"")</f>
        <v>7.9690999999999998E-2</v>
      </c>
      <c r="P3500" s="22">
        <f t="shared" si="224"/>
        <v>0.94</v>
      </c>
    </row>
    <row r="3501" spans="1:16" ht="16.5" thickBot="1">
      <c r="A3501" s="23"/>
      <c r="B3501" s="63" t="s">
        <v>5869</v>
      </c>
      <c r="C3501" s="232" t="s">
        <v>5870</v>
      </c>
      <c r="D3501" s="64"/>
      <c r="E3501" s="64"/>
      <c r="F3501" s="66">
        <v>11.839999999999996</v>
      </c>
      <c r="G3501" s="443" t="s">
        <v>11187</v>
      </c>
      <c r="H3501" s="22">
        <f t="shared" si="221"/>
        <v>3.18</v>
      </c>
      <c r="I3501" s="22">
        <f t="shared" si="221"/>
        <v>1.64</v>
      </c>
      <c r="J3501" s="22">
        <f t="shared" si="221"/>
        <v>1.1299999999999999</v>
      </c>
      <c r="K3501" s="444">
        <f>IF(ISNUMBER(F3501),IF(G3501="",VLOOKUP($A3501,'Loc Coefficients Config'!$A:$G,7,FALSE),VLOOKUP(G3501,'Loc Coefficients Location'!A:D,4,FALSE)),"")</f>
        <v>0.19253700000000001</v>
      </c>
      <c r="L3501" s="22">
        <f t="shared" si="222"/>
        <v>2.2799999999999998</v>
      </c>
      <c r="M3501" s="444">
        <f>IF(ISNUMBER(F3501),IF(G3501="",VLOOKUP($A3501,'Loc Coefficients Config'!$A:$H,8,FALSE),VLOOKUP(G3501,'Loc Coefficients Location'!A:E,5,FALSE)),"")</f>
        <v>0.104333</v>
      </c>
      <c r="N3501" s="22">
        <f t="shared" si="223"/>
        <v>1.24</v>
      </c>
      <c r="O3501" s="444">
        <f>IF(ISNUMBER(F3501),IF(G3501="",VLOOKUP($A3501,'Loc Coefficients Config'!$A:$I,9,FALSE),VLOOKUP(G3501,'Loc Coefficients Location'!A:F,6,FALSE)),"")</f>
        <v>7.9690999999999998E-2</v>
      </c>
      <c r="P3501" s="22">
        <f t="shared" si="224"/>
        <v>0.94</v>
      </c>
    </row>
    <row r="3502" spans="1:16" ht="16.5" thickBot="1">
      <c r="A3502" s="193" t="s">
        <v>5871</v>
      </c>
      <c r="B3502" s="28" t="s">
        <v>5872</v>
      </c>
      <c r="C3502" s="102" t="s">
        <v>5873</v>
      </c>
      <c r="D3502" s="49"/>
      <c r="E3502" s="49"/>
      <c r="F3502" s="50">
        <v>23.679999999999993</v>
      </c>
      <c r="G3502" s="443" t="s">
        <v>11187</v>
      </c>
      <c r="H3502" s="22">
        <f t="shared" si="221"/>
        <v>6.37</v>
      </c>
      <c r="I3502" s="22">
        <f t="shared" si="221"/>
        <v>3.28</v>
      </c>
      <c r="J3502" s="22">
        <f t="shared" si="221"/>
        <v>2.25</v>
      </c>
      <c r="K3502" s="444">
        <f>IF(ISNUMBER(F3502),IF(G3502="",VLOOKUP($A3502,'Loc Coefficients Config'!$A:$G,7,FALSE),VLOOKUP(G3502,'Loc Coefficients Location'!A:D,4,FALSE)),"")</f>
        <v>0.19253700000000001</v>
      </c>
      <c r="L3502" s="22">
        <f t="shared" si="222"/>
        <v>4.5599999999999996</v>
      </c>
      <c r="M3502" s="444">
        <f>IF(ISNUMBER(F3502),IF(G3502="",VLOOKUP($A3502,'Loc Coefficients Config'!$A:$H,8,FALSE),VLOOKUP(G3502,'Loc Coefficients Location'!A:E,5,FALSE)),"")</f>
        <v>0.104333</v>
      </c>
      <c r="N3502" s="22">
        <f t="shared" si="223"/>
        <v>2.4700000000000002</v>
      </c>
      <c r="O3502" s="444">
        <f>IF(ISNUMBER(F3502),IF(G3502="",VLOOKUP($A3502,'Loc Coefficients Config'!$A:$I,9,FALSE),VLOOKUP(G3502,'Loc Coefficients Location'!A:F,6,FALSE)),"")</f>
        <v>7.9690999999999998E-2</v>
      </c>
      <c r="P3502" s="22">
        <f t="shared" si="224"/>
        <v>1.89</v>
      </c>
    </row>
    <row r="3503" spans="1:16" ht="16.5" thickBot="1">
      <c r="A3503" s="79"/>
      <c r="B3503" s="33" t="s">
        <v>5874</v>
      </c>
      <c r="C3503" s="77" t="s">
        <v>5875</v>
      </c>
      <c r="D3503" s="37"/>
      <c r="E3503" s="37"/>
      <c r="F3503" s="39">
        <v>23.679999999999993</v>
      </c>
      <c r="G3503" s="443" t="s">
        <v>11187</v>
      </c>
      <c r="H3503" s="22">
        <f t="shared" si="221"/>
        <v>6.37</v>
      </c>
      <c r="I3503" s="22">
        <f t="shared" si="221"/>
        <v>3.28</v>
      </c>
      <c r="J3503" s="22">
        <f t="shared" si="221"/>
        <v>2.25</v>
      </c>
      <c r="K3503" s="444">
        <f>IF(ISNUMBER(F3503),IF(G3503="",VLOOKUP($A3503,'Loc Coefficients Config'!$A:$G,7,FALSE),VLOOKUP(G3503,'Loc Coefficients Location'!A:D,4,FALSE)),"")</f>
        <v>0.19253700000000001</v>
      </c>
      <c r="L3503" s="22">
        <f t="shared" si="222"/>
        <v>4.5599999999999996</v>
      </c>
      <c r="M3503" s="444">
        <f>IF(ISNUMBER(F3503),IF(G3503="",VLOOKUP($A3503,'Loc Coefficients Config'!$A:$H,8,FALSE),VLOOKUP(G3503,'Loc Coefficients Location'!A:E,5,FALSE)),"")</f>
        <v>0.104333</v>
      </c>
      <c r="N3503" s="22">
        <f t="shared" si="223"/>
        <v>2.4700000000000002</v>
      </c>
      <c r="O3503" s="444">
        <f>IF(ISNUMBER(F3503),IF(G3503="",VLOOKUP($A3503,'Loc Coefficients Config'!$A:$I,9,FALSE),VLOOKUP(G3503,'Loc Coefficients Location'!A:F,6,FALSE)),"")</f>
        <v>7.9690999999999998E-2</v>
      </c>
      <c r="P3503" s="22">
        <f t="shared" si="224"/>
        <v>1.89</v>
      </c>
    </row>
    <row r="3504" spans="1:16" ht="16.5" thickBot="1">
      <c r="A3504" s="80"/>
      <c r="B3504" s="42" t="s">
        <v>5874</v>
      </c>
      <c r="C3504" s="105" t="s">
        <v>5875</v>
      </c>
      <c r="D3504" s="52"/>
      <c r="E3504" s="52"/>
      <c r="F3504" s="53">
        <v>23.679999999999993</v>
      </c>
      <c r="G3504" s="443" t="s">
        <v>11187</v>
      </c>
      <c r="H3504" s="22">
        <f t="shared" si="221"/>
        <v>6.37</v>
      </c>
      <c r="I3504" s="22">
        <f t="shared" si="221"/>
        <v>3.28</v>
      </c>
      <c r="J3504" s="22">
        <f t="shared" si="221"/>
        <v>2.25</v>
      </c>
      <c r="K3504" s="444">
        <f>IF(ISNUMBER(F3504),IF(G3504="",VLOOKUP($A3504,'Loc Coefficients Config'!$A:$G,7,FALSE),VLOOKUP(G3504,'Loc Coefficients Location'!A:D,4,FALSE)),"")</f>
        <v>0.19253700000000001</v>
      </c>
      <c r="L3504" s="22">
        <f t="shared" si="222"/>
        <v>4.5599999999999996</v>
      </c>
      <c r="M3504" s="444">
        <f>IF(ISNUMBER(F3504),IF(G3504="",VLOOKUP($A3504,'Loc Coefficients Config'!$A:$H,8,FALSE),VLOOKUP(G3504,'Loc Coefficients Location'!A:E,5,FALSE)),"")</f>
        <v>0.104333</v>
      </c>
      <c r="N3504" s="22">
        <f t="shared" si="223"/>
        <v>2.4700000000000002</v>
      </c>
      <c r="O3504" s="444">
        <f>IF(ISNUMBER(F3504),IF(G3504="",VLOOKUP($A3504,'Loc Coefficients Config'!$A:$I,9,FALSE),VLOOKUP(G3504,'Loc Coefficients Location'!A:F,6,FALSE)),"")</f>
        <v>7.9690999999999998E-2</v>
      </c>
      <c r="P3504" s="22">
        <f t="shared" si="224"/>
        <v>1.89</v>
      </c>
    </row>
    <row r="3505" spans="1:16" ht="16.5" thickBot="1">
      <c r="A3505" s="23" t="s">
        <v>5876</v>
      </c>
      <c r="B3505" s="71" t="s">
        <v>5877</v>
      </c>
      <c r="C3505" s="230" t="s">
        <v>5878</v>
      </c>
      <c r="D3505" s="72"/>
      <c r="E3505" s="72"/>
      <c r="F3505" s="73">
        <v>45.2</v>
      </c>
      <c r="G3505" s="443" t="s">
        <v>11187</v>
      </c>
      <c r="H3505" s="22">
        <f t="shared" si="221"/>
        <v>12.15</v>
      </c>
      <c r="I3505" s="22">
        <f t="shared" si="221"/>
        <v>6.25</v>
      </c>
      <c r="J3505" s="22">
        <f t="shared" si="221"/>
        <v>4.3</v>
      </c>
      <c r="K3505" s="444">
        <f>IF(ISNUMBER(F3505),IF(G3505="",VLOOKUP($A3505,'Loc Coefficients Config'!$A:$G,7,FALSE),VLOOKUP(G3505,'Loc Coefficients Location'!A:D,4,FALSE)),"")</f>
        <v>0.19253700000000001</v>
      </c>
      <c r="L3505" s="22">
        <f t="shared" si="222"/>
        <v>8.6999999999999993</v>
      </c>
      <c r="M3505" s="444">
        <f>IF(ISNUMBER(F3505),IF(G3505="",VLOOKUP($A3505,'Loc Coefficients Config'!$A:$H,8,FALSE),VLOOKUP(G3505,'Loc Coefficients Location'!A:E,5,FALSE)),"")</f>
        <v>0.104333</v>
      </c>
      <c r="N3505" s="22">
        <f t="shared" si="223"/>
        <v>4.72</v>
      </c>
      <c r="O3505" s="444">
        <f>IF(ISNUMBER(F3505),IF(G3505="",VLOOKUP($A3505,'Loc Coefficients Config'!$A:$I,9,FALSE),VLOOKUP(G3505,'Loc Coefficients Location'!A:F,6,FALSE)),"")</f>
        <v>7.9690999999999998E-2</v>
      </c>
      <c r="P3505" s="22">
        <f t="shared" si="224"/>
        <v>3.6</v>
      </c>
    </row>
    <row r="3506" spans="1:16" ht="16.5" thickBot="1">
      <c r="A3506" s="94"/>
      <c r="B3506" s="33" t="s">
        <v>5877</v>
      </c>
      <c r="C3506" s="77" t="s">
        <v>5879</v>
      </c>
      <c r="D3506" s="37"/>
      <c r="E3506" s="37" t="s">
        <v>79</v>
      </c>
      <c r="F3506" s="39">
        <v>45.2</v>
      </c>
      <c r="G3506" s="443" t="s">
        <v>11187</v>
      </c>
      <c r="H3506" s="22">
        <f t="shared" si="221"/>
        <v>12.15</v>
      </c>
      <c r="I3506" s="22">
        <f t="shared" si="221"/>
        <v>6.25</v>
      </c>
      <c r="J3506" s="22">
        <f t="shared" si="221"/>
        <v>4.3</v>
      </c>
      <c r="K3506" s="444">
        <f>IF(ISNUMBER(F3506),IF(G3506="",VLOOKUP($A3506,'Loc Coefficients Config'!$A:$G,7,FALSE),VLOOKUP(G3506,'Loc Coefficients Location'!A:D,4,FALSE)),"")</f>
        <v>0.19253700000000001</v>
      </c>
      <c r="L3506" s="22">
        <f t="shared" si="222"/>
        <v>8.6999999999999993</v>
      </c>
      <c r="M3506" s="444">
        <f>IF(ISNUMBER(F3506),IF(G3506="",VLOOKUP($A3506,'Loc Coefficients Config'!$A:$H,8,FALSE),VLOOKUP(G3506,'Loc Coefficients Location'!A:E,5,FALSE)),"")</f>
        <v>0.104333</v>
      </c>
      <c r="N3506" s="22">
        <f t="shared" si="223"/>
        <v>4.72</v>
      </c>
      <c r="O3506" s="444">
        <f>IF(ISNUMBER(F3506),IF(G3506="",VLOOKUP($A3506,'Loc Coefficients Config'!$A:$I,9,FALSE),VLOOKUP(G3506,'Loc Coefficients Location'!A:F,6,FALSE)),"")</f>
        <v>7.9690999999999998E-2</v>
      </c>
      <c r="P3506" s="22">
        <f t="shared" si="224"/>
        <v>3.6</v>
      </c>
    </row>
    <row r="3507" spans="1:16" ht="16.5" thickBot="1">
      <c r="A3507" s="23"/>
      <c r="B3507" s="33" t="s">
        <v>5880</v>
      </c>
      <c r="C3507" s="77" t="s">
        <v>5881</v>
      </c>
      <c r="D3507" s="37"/>
      <c r="E3507" s="37" t="s">
        <v>79</v>
      </c>
      <c r="F3507" s="39">
        <v>45.2</v>
      </c>
      <c r="G3507" s="443" t="s">
        <v>11187</v>
      </c>
      <c r="H3507" s="22">
        <f t="shared" si="221"/>
        <v>12.15</v>
      </c>
      <c r="I3507" s="22">
        <f t="shared" si="221"/>
        <v>6.25</v>
      </c>
      <c r="J3507" s="22">
        <f t="shared" si="221"/>
        <v>4.3</v>
      </c>
      <c r="K3507" s="444">
        <f>IF(ISNUMBER(F3507),IF(G3507="",VLOOKUP($A3507,'Loc Coefficients Config'!$A:$G,7,FALSE),VLOOKUP(G3507,'Loc Coefficients Location'!A:D,4,FALSE)),"")</f>
        <v>0.19253700000000001</v>
      </c>
      <c r="L3507" s="22">
        <f t="shared" si="222"/>
        <v>8.6999999999999993</v>
      </c>
      <c r="M3507" s="444">
        <f>IF(ISNUMBER(F3507),IF(G3507="",VLOOKUP($A3507,'Loc Coefficients Config'!$A:$H,8,FALSE),VLOOKUP(G3507,'Loc Coefficients Location'!A:E,5,FALSE)),"")</f>
        <v>0.104333</v>
      </c>
      <c r="N3507" s="22">
        <f t="shared" si="223"/>
        <v>4.72</v>
      </c>
      <c r="O3507" s="444">
        <f>IF(ISNUMBER(F3507),IF(G3507="",VLOOKUP($A3507,'Loc Coefficients Config'!$A:$I,9,FALSE),VLOOKUP(G3507,'Loc Coefficients Location'!A:F,6,FALSE)),"")</f>
        <v>7.9690999999999998E-2</v>
      </c>
      <c r="P3507" s="22">
        <f t="shared" si="224"/>
        <v>3.6</v>
      </c>
    </row>
    <row r="3508" spans="1:16" ht="16.5" thickBot="1">
      <c r="A3508" s="23"/>
      <c r="B3508" s="33" t="s">
        <v>5882</v>
      </c>
      <c r="C3508" s="77" t="s">
        <v>5883</v>
      </c>
      <c r="D3508" s="37"/>
      <c r="E3508" s="37" t="s">
        <v>79</v>
      </c>
      <c r="F3508" s="39">
        <v>45.2</v>
      </c>
      <c r="G3508" s="443" t="s">
        <v>11187</v>
      </c>
      <c r="H3508" s="22">
        <f t="shared" si="221"/>
        <v>12.15</v>
      </c>
      <c r="I3508" s="22">
        <f t="shared" si="221"/>
        <v>6.25</v>
      </c>
      <c r="J3508" s="22">
        <f t="shared" si="221"/>
        <v>4.3</v>
      </c>
      <c r="K3508" s="444">
        <f>IF(ISNUMBER(F3508),IF(G3508="",VLOOKUP($A3508,'Loc Coefficients Config'!$A:$G,7,FALSE),VLOOKUP(G3508,'Loc Coefficients Location'!A:D,4,FALSE)),"")</f>
        <v>0.19253700000000001</v>
      </c>
      <c r="L3508" s="22">
        <f t="shared" si="222"/>
        <v>8.6999999999999993</v>
      </c>
      <c r="M3508" s="444">
        <f>IF(ISNUMBER(F3508),IF(G3508="",VLOOKUP($A3508,'Loc Coefficients Config'!$A:$H,8,FALSE),VLOOKUP(G3508,'Loc Coefficients Location'!A:E,5,FALSE)),"")</f>
        <v>0.104333</v>
      </c>
      <c r="N3508" s="22">
        <f t="shared" si="223"/>
        <v>4.72</v>
      </c>
      <c r="O3508" s="444">
        <f>IF(ISNUMBER(F3508),IF(G3508="",VLOOKUP($A3508,'Loc Coefficients Config'!$A:$I,9,FALSE),VLOOKUP(G3508,'Loc Coefficients Location'!A:F,6,FALSE)),"")</f>
        <v>7.9690999999999998E-2</v>
      </c>
      <c r="P3508" s="22">
        <f t="shared" si="224"/>
        <v>3.6</v>
      </c>
    </row>
    <row r="3509" spans="1:16" ht="16.5" thickBot="1">
      <c r="A3509" s="23"/>
      <c r="B3509" s="33" t="s">
        <v>5884</v>
      </c>
      <c r="C3509" s="77" t="s">
        <v>5885</v>
      </c>
      <c r="D3509" s="37"/>
      <c r="E3509" s="37" t="s">
        <v>79</v>
      </c>
      <c r="F3509" s="39">
        <v>45.2</v>
      </c>
      <c r="G3509" s="443" t="s">
        <v>11187</v>
      </c>
      <c r="H3509" s="22">
        <f t="shared" si="221"/>
        <v>12.15</v>
      </c>
      <c r="I3509" s="22">
        <f t="shared" si="221"/>
        <v>6.25</v>
      </c>
      <c r="J3509" s="22">
        <f t="shared" si="221"/>
        <v>4.3</v>
      </c>
      <c r="K3509" s="444">
        <f>IF(ISNUMBER(F3509),IF(G3509="",VLOOKUP($A3509,'Loc Coefficients Config'!$A:$G,7,FALSE),VLOOKUP(G3509,'Loc Coefficients Location'!A:D,4,FALSE)),"")</f>
        <v>0.19253700000000001</v>
      </c>
      <c r="L3509" s="22">
        <f t="shared" si="222"/>
        <v>8.6999999999999993</v>
      </c>
      <c r="M3509" s="444">
        <f>IF(ISNUMBER(F3509),IF(G3509="",VLOOKUP($A3509,'Loc Coefficients Config'!$A:$H,8,FALSE),VLOOKUP(G3509,'Loc Coefficients Location'!A:E,5,FALSE)),"")</f>
        <v>0.104333</v>
      </c>
      <c r="N3509" s="22">
        <f t="shared" si="223"/>
        <v>4.72</v>
      </c>
      <c r="O3509" s="444">
        <f>IF(ISNUMBER(F3509),IF(G3509="",VLOOKUP($A3509,'Loc Coefficients Config'!$A:$I,9,FALSE),VLOOKUP(G3509,'Loc Coefficients Location'!A:F,6,FALSE)),"")</f>
        <v>7.9690999999999998E-2</v>
      </c>
      <c r="P3509" s="22">
        <f t="shared" si="224"/>
        <v>3.6</v>
      </c>
    </row>
    <row r="3510" spans="1:16" ht="16.5" thickBot="1">
      <c r="A3510" s="120"/>
      <c r="B3510" s="42" t="s">
        <v>747</v>
      </c>
      <c r="C3510" s="105" t="s">
        <v>748</v>
      </c>
      <c r="D3510" s="52"/>
      <c r="E3510" s="52" t="s">
        <v>79</v>
      </c>
      <c r="F3510" s="53">
        <v>45.2</v>
      </c>
      <c r="G3510" s="443" t="s">
        <v>11187</v>
      </c>
      <c r="H3510" s="22">
        <f t="shared" si="221"/>
        <v>12.15</v>
      </c>
      <c r="I3510" s="22">
        <f t="shared" si="221"/>
        <v>6.25</v>
      </c>
      <c r="J3510" s="22">
        <f t="shared" si="221"/>
        <v>4.3</v>
      </c>
      <c r="K3510" s="444">
        <f>IF(ISNUMBER(F3510),IF(G3510="",VLOOKUP($A3510,'Loc Coefficients Config'!$A:$G,7,FALSE),VLOOKUP(G3510,'Loc Coefficients Location'!A:D,4,FALSE)),"")</f>
        <v>0.19253700000000001</v>
      </c>
      <c r="L3510" s="22">
        <f t="shared" si="222"/>
        <v>8.6999999999999993</v>
      </c>
      <c r="M3510" s="444">
        <f>IF(ISNUMBER(F3510),IF(G3510="",VLOOKUP($A3510,'Loc Coefficients Config'!$A:$H,8,FALSE),VLOOKUP(G3510,'Loc Coefficients Location'!A:E,5,FALSE)),"")</f>
        <v>0.104333</v>
      </c>
      <c r="N3510" s="22">
        <f t="shared" si="223"/>
        <v>4.72</v>
      </c>
      <c r="O3510" s="444">
        <f>IF(ISNUMBER(F3510),IF(G3510="",VLOOKUP($A3510,'Loc Coefficients Config'!$A:$I,9,FALSE),VLOOKUP(G3510,'Loc Coefficients Location'!A:F,6,FALSE)),"")</f>
        <v>7.9690999999999998E-2</v>
      </c>
      <c r="P3510" s="22">
        <f t="shared" si="224"/>
        <v>3.6</v>
      </c>
    </row>
    <row r="3511" spans="1:16" ht="16.5" thickBot="1">
      <c r="A3511" s="23" t="s">
        <v>5886</v>
      </c>
      <c r="B3511" s="28" t="s">
        <v>5887</v>
      </c>
      <c r="C3511" s="102" t="s">
        <v>5888</v>
      </c>
      <c r="D3511" s="49"/>
      <c r="E3511" s="49"/>
      <c r="F3511" s="50">
        <v>82.87</v>
      </c>
      <c r="G3511" s="443" t="s">
        <v>11187</v>
      </c>
      <c r="H3511" s="22">
        <f t="shared" si="221"/>
        <v>22.28</v>
      </c>
      <c r="I3511" s="22">
        <f t="shared" si="221"/>
        <v>11.47</v>
      </c>
      <c r="J3511" s="22">
        <f t="shared" si="221"/>
        <v>7.87</v>
      </c>
      <c r="K3511" s="444">
        <f>IF(ISNUMBER(F3511),IF(G3511="",VLOOKUP($A3511,'Loc Coefficients Config'!$A:$G,7,FALSE),VLOOKUP(G3511,'Loc Coefficients Location'!A:D,4,FALSE)),"")</f>
        <v>0.19253700000000001</v>
      </c>
      <c r="L3511" s="22">
        <f t="shared" si="222"/>
        <v>15.96</v>
      </c>
      <c r="M3511" s="444">
        <f>IF(ISNUMBER(F3511),IF(G3511="",VLOOKUP($A3511,'Loc Coefficients Config'!$A:$H,8,FALSE),VLOOKUP(G3511,'Loc Coefficients Location'!A:E,5,FALSE)),"")</f>
        <v>0.104333</v>
      </c>
      <c r="N3511" s="22">
        <f t="shared" si="223"/>
        <v>8.65</v>
      </c>
      <c r="O3511" s="444">
        <f>IF(ISNUMBER(F3511),IF(G3511="",VLOOKUP($A3511,'Loc Coefficients Config'!$A:$I,9,FALSE),VLOOKUP(G3511,'Loc Coefficients Location'!A:F,6,FALSE)),"")</f>
        <v>7.9690999999999998E-2</v>
      </c>
      <c r="P3511" s="22">
        <f t="shared" si="224"/>
        <v>6.6</v>
      </c>
    </row>
    <row r="3512" spans="1:16" ht="16.5" thickBot="1">
      <c r="A3512" s="23"/>
      <c r="B3512" s="33" t="s">
        <v>5887</v>
      </c>
      <c r="C3512" s="77" t="s">
        <v>5889</v>
      </c>
      <c r="D3512" s="37"/>
      <c r="E3512" s="37"/>
      <c r="F3512" s="39">
        <v>82.87</v>
      </c>
      <c r="G3512" s="443" t="s">
        <v>11187</v>
      </c>
      <c r="H3512" s="22">
        <f t="shared" si="221"/>
        <v>22.28</v>
      </c>
      <c r="I3512" s="22">
        <f t="shared" si="221"/>
        <v>11.47</v>
      </c>
      <c r="J3512" s="22">
        <f t="shared" si="221"/>
        <v>7.87</v>
      </c>
      <c r="K3512" s="444">
        <f>IF(ISNUMBER(F3512),IF(G3512="",VLOOKUP($A3512,'Loc Coefficients Config'!$A:$G,7,FALSE),VLOOKUP(G3512,'Loc Coefficients Location'!A:D,4,FALSE)),"")</f>
        <v>0.19253700000000001</v>
      </c>
      <c r="L3512" s="22">
        <f t="shared" si="222"/>
        <v>15.96</v>
      </c>
      <c r="M3512" s="444">
        <f>IF(ISNUMBER(F3512),IF(G3512="",VLOOKUP($A3512,'Loc Coefficients Config'!$A:$H,8,FALSE),VLOOKUP(G3512,'Loc Coefficients Location'!A:E,5,FALSE)),"")</f>
        <v>0.104333</v>
      </c>
      <c r="N3512" s="22">
        <f t="shared" si="223"/>
        <v>8.65</v>
      </c>
      <c r="O3512" s="444">
        <f>IF(ISNUMBER(F3512),IF(G3512="",VLOOKUP($A3512,'Loc Coefficients Config'!$A:$I,9,FALSE),VLOOKUP(G3512,'Loc Coefficients Location'!A:F,6,FALSE)),"")</f>
        <v>7.9690999999999998E-2</v>
      </c>
      <c r="P3512" s="22">
        <f t="shared" si="224"/>
        <v>6.6</v>
      </c>
    </row>
    <row r="3513" spans="1:16" ht="16.5" thickBot="1">
      <c r="A3513" s="23"/>
      <c r="B3513" s="33" t="s">
        <v>861</v>
      </c>
      <c r="C3513" s="77" t="s">
        <v>862</v>
      </c>
      <c r="D3513" s="37"/>
      <c r="E3513" s="37"/>
      <c r="F3513" s="39">
        <v>82.87</v>
      </c>
      <c r="G3513" s="443" t="s">
        <v>11187</v>
      </c>
      <c r="H3513" s="22">
        <f t="shared" si="221"/>
        <v>22.28</v>
      </c>
      <c r="I3513" s="22">
        <f t="shared" si="221"/>
        <v>11.47</v>
      </c>
      <c r="J3513" s="22">
        <f t="shared" si="221"/>
        <v>7.87</v>
      </c>
      <c r="K3513" s="444">
        <f>IF(ISNUMBER(F3513),IF(G3513="",VLOOKUP($A3513,'Loc Coefficients Config'!$A:$G,7,FALSE),VLOOKUP(G3513,'Loc Coefficients Location'!A:D,4,FALSE)),"")</f>
        <v>0.19253700000000001</v>
      </c>
      <c r="L3513" s="22">
        <f t="shared" si="222"/>
        <v>15.96</v>
      </c>
      <c r="M3513" s="444">
        <f>IF(ISNUMBER(F3513),IF(G3513="",VLOOKUP($A3513,'Loc Coefficients Config'!$A:$H,8,FALSE),VLOOKUP(G3513,'Loc Coefficients Location'!A:E,5,FALSE)),"")</f>
        <v>0.104333</v>
      </c>
      <c r="N3513" s="22">
        <f t="shared" si="223"/>
        <v>8.65</v>
      </c>
      <c r="O3513" s="444">
        <f>IF(ISNUMBER(F3513),IF(G3513="",VLOOKUP($A3513,'Loc Coefficients Config'!$A:$I,9,FALSE),VLOOKUP(G3513,'Loc Coefficients Location'!A:F,6,FALSE)),"")</f>
        <v>7.9690999999999998E-2</v>
      </c>
      <c r="P3513" s="22">
        <f t="shared" si="224"/>
        <v>6.6</v>
      </c>
    </row>
    <row r="3514" spans="1:16" ht="16.5" thickBot="1">
      <c r="A3514" s="23"/>
      <c r="B3514" s="33" t="s">
        <v>864</v>
      </c>
      <c r="C3514" s="77" t="s">
        <v>865</v>
      </c>
      <c r="D3514" s="37"/>
      <c r="E3514" s="37"/>
      <c r="F3514" s="39">
        <v>82.87</v>
      </c>
      <c r="G3514" s="443" t="s">
        <v>11187</v>
      </c>
      <c r="H3514" s="22">
        <f t="shared" si="221"/>
        <v>22.28</v>
      </c>
      <c r="I3514" s="22">
        <f t="shared" si="221"/>
        <v>11.47</v>
      </c>
      <c r="J3514" s="22">
        <f t="shared" si="221"/>
        <v>7.87</v>
      </c>
      <c r="K3514" s="444">
        <f>IF(ISNUMBER(F3514),IF(G3514="",VLOOKUP($A3514,'Loc Coefficients Config'!$A:$G,7,FALSE),VLOOKUP(G3514,'Loc Coefficients Location'!A:D,4,FALSE)),"")</f>
        <v>0.19253700000000001</v>
      </c>
      <c r="L3514" s="22">
        <f t="shared" si="222"/>
        <v>15.96</v>
      </c>
      <c r="M3514" s="444">
        <f>IF(ISNUMBER(F3514),IF(G3514="",VLOOKUP($A3514,'Loc Coefficients Config'!$A:$H,8,FALSE),VLOOKUP(G3514,'Loc Coefficients Location'!A:E,5,FALSE)),"")</f>
        <v>0.104333</v>
      </c>
      <c r="N3514" s="22">
        <f t="shared" si="223"/>
        <v>8.65</v>
      </c>
      <c r="O3514" s="444">
        <f>IF(ISNUMBER(F3514),IF(G3514="",VLOOKUP($A3514,'Loc Coefficients Config'!$A:$I,9,FALSE),VLOOKUP(G3514,'Loc Coefficients Location'!A:F,6,FALSE)),"")</f>
        <v>7.9690999999999998E-2</v>
      </c>
      <c r="P3514" s="22">
        <f t="shared" si="224"/>
        <v>6.6</v>
      </c>
    </row>
    <row r="3515" spans="1:16" ht="16.5" thickBot="1">
      <c r="A3515" s="23"/>
      <c r="B3515" s="33" t="s">
        <v>5890</v>
      </c>
      <c r="C3515" s="77" t="s">
        <v>5891</v>
      </c>
      <c r="D3515" s="37"/>
      <c r="E3515" s="37" t="s">
        <v>79</v>
      </c>
      <c r="F3515" s="39">
        <v>82.87</v>
      </c>
      <c r="G3515" s="443" t="s">
        <v>11187</v>
      </c>
      <c r="H3515" s="22">
        <f t="shared" si="221"/>
        <v>22.28</v>
      </c>
      <c r="I3515" s="22">
        <f t="shared" si="221"/>
        <v>11.47</v>
      </c>
      <c r="J3515" s="22">
        <f t="shared" si="221"/>
        <v>7.87</v>
      </c>
      <c r="K3515" s="444">
        <f>IF(ISNUMBER(F3515),IF(G3515="",VLOOKUP($A3515,'Loc Coefficients Config'!$A:$G,7,FALSE),VLOOKUP(G3515,'Loc Coefficients Location'!A:D,4,FALSE)),"")</f>
        <v>0.19253700000000001</v>
      </c>
      <c r="L3515" s="22">
        <f t="shared" si="222"/>
        <v>15.96</v>
      </c>
      <c r="M3515" s="444">
        <f>IF(ISNUMBER(F3515),IF(G3515="",VLOOKUP($A3515,'Loc Coefficients Config'!$A:$H,8,FALSE),VLOOKUP(G3515,'Loc Coefficients Location'!A:E,5,FALSE)),"")</f>
        <v>0.104333</v>
      </c>
      <c r="N3515" s="22">
        <f t="shared" si="223"/>
        <v>8.65</v>
      </c>
      <c r="O3515" s="444">
        <f>IF(ISNUMBER(F3515),IF(G3515="",VLOOKUP($A3515,'Loc Coefficients Config'!$A:$I,9,FALSE),VLOOKUP(G3515,'Loc Coefficients Location'!A:F,6,FALSE)),"")</f>
        <v>7.9690999999999998E-2</v>
      </c>
      <c r="P3515" s="22">
        <f t="shared" si="224"/>
        <v>6.6</v>
      </c>
    </row>
    <row r="3516" spans="1:16" ht="16.5" thickBot="1">
      <c r="A3516" s="23"/>
      <c r="B3516" s="33" t="s">
        <v>5892</v>
      </c>
      <c r="C3516" s="77" t="s">
        <v>5893</v>
      </c>
      <c r="D3516" s="37"/>
      <c r="E3516" s="37" t="s">
        <v>79</v>
      </c>
      <c r="F3516" s="39">
        <v>82.87</v>
      </c>
      <c r="G3516" s="443" t="s">
        <v>11187</v>
      </c>
      <c r="H3516" s="22">
        <f t="shared" si="221"/>
        <v>22.28</v>
      </c>
      <c r="I3516" s="22">
        <f t="shared" si="221"/>
        <v>11.47</v>
      </c>
      <c r="J3516" s="22">
        <f t="shared" si="221"/>
        <v>7.87</v>
      </c>
      <c r="K3516" s="444">
        <f>IF(ISNUMBER(F3516),IF(G3516="",VLOOKUP($A3516,'Loc Coefficients Config'!$A:$G,7,FALSE),VLOOKUP(G3516,'Loc Coefficients Location'!A:D,4,FALSE)),"")</f>
        <v>0.19253700000000001</v>
      </c>
      <c r="L3516" s="22">
        <f t="shared" si="222"/>
        <v>15.96</v>
      </c>
      <c r="M3516" s="444">
        <f>IF(ISNUMBER(F3516),IF(G3516="",VLOOKUP($A3516,'Loc Coefficients Config'!$A:$H,8,FALSE),VLOOKUP(G3516,'Loc Coefficients Location'!A:E,5,FALSE)),"")</f>
        <v>0.104333</v>
      </c>
      <c r="N3516" s="22">
        <f t="shared" si="223"/>
        <v>8.65</v>
      </c>
      <c r="O3516" s="444">
        <f>IF(ISNUMBER(F3516),IF(G3516="",VLOOKUP($A3516,'Loc Coefficients Config'!$A:$I,9,FALSE),VLOOKUP(G3516,'Loc Coefficients Location'!A:F,6,FALSE)),"")</f>
        <v>7.9690999999999998E-2</v>
      </c>
      <c r="P3516" s="22">
        <f t="shared" si="224"/>
        <v>6.6</v>
      </c>
    </row>
    <row r="3517" spans="1:16" ht="16.5" thickBot="1">
      <c r="A3517" s="120"/>
      <c r="B3517" s="42" t="s">
        <v>5894</v>
      </c>
      <c r="C3517" s="105" t="s">
        <v>5895</v>
      </c>
      <c r="D3517" s="52"/>
      <c r="E3517" s="52" t="s">
        <v>79</v>
      </c>
      <c r="F3517" s="53">
        <v>82.87</v>
      </c>
      <c r="G3517" s="443" t="s">
        <v>11187</v>
      </c>
      <c r="H3517" s="22">
        <f t="shared" si="221"/>
        <v>22.28</v>
      </c>
      <c r="I3517" s="22">
        <f t="shared" si="221"/>
        <v>11.47</v>
      </c>
      <c r="J3517" s="22">
        <f t="shared" si="221"/>
        <v>7.87</v>
      </c>
      <c r="K3517" s="444">
        <f>IF(ISNUMBER(F3517),IF(G3517="",VLOOKUP($A3517,'Loc Coefficients Config'!$A:$G,7,FALSE),VLOOKUP(G3517,'Loc Coefficients Location'!A:D,4,FALSE)),"")</f>
        <v>0.19253700000000001</v>
      </c>
      <c r="L3517" s="22">
        <f t="shared" si="222"/>
        <v>15.96</v>
      </c>
      <c r="M3517" s="444">
        <f>IF(ISNUMBER(F3517),IF(G3517="",VLOOKUP($A3517,'Loc Coefficients Config'!$A:$H,8,FALSE),VLOOKUP(G3517,'Loc Coefficients Location'!A:E,5,FALSE)),"")</f>
        <v>0.104333</v>
      </c>
      <c r="N3517" s="22">
        <f t="shared" si="223"/>
        <v>8.65</v>
      </c>
      <c r="O3517" s="444">
        <f>IF(ISNUMBER(F3517),IF(G3517="",VLOOKUP($A3517,'Loc Coefficients Config'!$A:$I,9,FALSE),VLOOKUP(G3517,'Loc Coefficients Location'!A:F,6,FALSE)),"")</f>
        <v>7.9690999999999998E-2</v>
      </c>
      <c r="P3517" s="22">
        <f t="shared" si="224"/>
        <v>6.6</v>
      </c>
    </row>
    <row r="3518" spans="1:16" ht="16.5" thickBot="1">
      <c r="A3518" s="23" t="s">
        <v>5896</v>
      </c>
      <c r="B3518" s="71" t="s">
        <v>5897</v>
      </c>
      <c r="C3518" s="230" t="s">
        <v>5898</v>
      </c>
      <c r="D3518" s="72"/>
      <c r="E3518" s="72"/>
      <c r="F3518" s="73">
        <v>77.489999999999995</v>
      </c>
      <c r="G3518" s="443" t="s">
        <v>11187</v>
      </c>
      <c r="H3518" s="22">
        <f t="shared" si="221"/>
        <v>20.84</v>
      </c>
      <c r="I3518" s="22">
        <f t="shared" si="221"/>
        <v>10.72</v>
      </c>
      <c r="J3518" s="22">
        <f t="shared" si="221"/>
        <v>7.36</v>
      </c>
      <c r="K3518" s="444">
        <f>IF(ISNUMBER(F3518),IF(G3518="",VLOOKUP($A3518,'Loc Coefficients Config'!$A:$G,7,FALSE),VLOOKUP(G3518,'Loc Coefficients Location'!A:D,4,FALSE)),"")</f>
        <v>0.19253700000000001</v>
      </c>
      <c r="L3518" s="22">
        <f t="shared" si="222"/>
        <v>14.92</v>
      </c>
      <c r="M3518" s="444">
        <f>IF(ISNUMBER(F3518),IF(G3518="",VLOOKUP($A3518,'Loc Coefficients Config'!$A:$H,8,FALSE),VLOOKUP(G3518,'Loc Coefficients Location'!A:E,5,FALSE)),"")</f>
        <v>0.104333</v>
      </c>
      <c r="N3518" s="22">
        <f t="shared" si="223"/>
        <v>8.08</v>
      </c>
      <c r="O3518" s="444">
        <f>IF(ISNUMBER(F3518),IF(G3518="",VLOOKUP($A3518,'Loc Coefficients Config'!$A:$I,9,FALSE),VLOOKUP(G3518,'Loc Coefficients Location'!A:F,6,FALSE)),"")</f>
        <v>7.9690999999999998E-2</v>
      </c>
      <c r="P3518" s="22">
        <f t="shared" si="224"/>
        <v>6.18</v>
      </c>
    </row>
    <row r="3519" spans="1:16" ht="16.5" thickBot="1">
      <c r="A3519" s="23"/>
      <c r="B3519" s="63" t="s">
        <v>5899</v>
      </c>
      <c r="C3519" s="77" t="s">
        <v>5900</v>
      </c>
      <c r="D3519" s="37"/>
      <c r="E3519" s="37" t="s">
        <v>79</v>
      </c>
      <c r="F3519" s="39">
        <v>77.489999999999995</v>
      </c>
      <c r="G3519" s="443" t="s">
        <v>11187</v>
      </c>
      <c r="H3519" s="22">
        <f t="shared" si="221"/>
        <v>20.84</v>
      </c>
      <c r="I3519" s="22">
        <f t="shared" si="221"/>
        <v>10.72</v>
      </c>
      <c r="J3519" s="22">
        <f t="shared" si="221"/>
        <v>7.36</v>
      </c>
      <c r="K3519" s="444">
        <f>IF(ISNUMBER(F3519),IF(G3519="",VLOOKUP($A3519,'Loc Coefficients Config'!$A:$G,7,FALSE),VLOOKUP(G3519,'Loc Coefficients Location'!A:D,4,FALSE)),"")</f>
        <v>0.19253700000000001</v>
      </c>
      <c r="L3519" s="22">
        <f t="shared" si="222"/>
        <v>14.92</v>
      </c>
      <c r="M3519" s="444">
        <f>IF(ISNUMBER(F3519),IF(G3519="",VLOOKUP($A3519,'Loc Coefficients Config'!$A:$H,8,FALSE),VLOOKUP(G3519,'Loc Coefficients Location'!A:E,5,FALSE)),"")</f>
        <v>0.104333</v>
      </c>
      <c r="N3519" s="22">
        <f t="shared" si="223"/>
        <v>8.08</v>
      </c>
      <c r="O3519" s="444">
        <f>IF(ISNUMBER(F3519),IF(G3519="",VLOOKUP($A3519,'Loc Coefficients Config'!$A:$I,9,FALSE),VLOOKUP(G3519,'Loc Coefficients Location'!A:F,6,FALSE)),"")</f>
        <v>7.9690999999999998E-2</v>
      </c>
      <c r="P3519" s="22">
        <f t="shared" si="224"/>
        <v>6.18</v>
      </c>
    </row>
    <row r="3520" spans="1:16" ht="16.5" thickBot="1">
      <c r="A3520" s="23"/>
      <c r="B3520" s="33" t="s">
        <v>5901</v>
      </c>
      <c r="C3520" s="504" t="s">
        <v>5902</v>
      </c>
      <c r="D3520" s="37"/>
      <c r="E3520" s="37" t="s">
        <v>79</v>
      </c>
      <c r="F3520" s="39">
        <v>77.489999999999995</v>
      </c>
      <c r="G3520" s="443" t="s">
        <v>11187</v>
      </c>
      <c r="H3520" s="22">
        <f t="shared" si="221"/>
        <v>20.84</v>
      </c>
      <c r="I3520" s="22">
        <f t="shared" si="221"/>
        <v>10.72</v>
      </c>
      <c r="J3520" s="22">
        <f t="shared" si="221"/>
        <v>7.36</v>
      </c>
      <c r="K3520" s="444">
        <f>IF(ISNUMBER(F3520),IF(G3520="",VLOOKUP($A3520,'Loc Coefficients Config'!$A:$G,7,FALSE),VLOOKUP(G3520,'Loc Coefficients Location'!A:D,4,FALSE)),"")</f>
        <v>0.19253700000000001</v>
      </c>
      <c r="L3520" s="22">
        <f t="shared" si="222"/>
        <v>14.92</v>
      </c>
      <c r="M3520" s="444">
        <f>IF(ISNUMBER(F3520),IF(G3520="",VLOOKUP($A3520,'Loc Coefficients Config'!$A:$H,8,FALSE),VLOOKUP(G3520,'Loc Coefficients Location'!A:E,5,FALSE)),"")</f>
        <v>0.104333</v>
      </c>
      <c r="N3520" s="22">
        <f t="shared" si="223"/>
        <v>8.08</v>
      </c>
      <c r="O3520" s="444">
        <f>IF(ISNUMBER(F3520),IF(G3520="",VLOOKUP($A3520,'Loc Coefficients Config'!$A:$I,9,FALSE),VLOOKUP(G3520,'Loc Coefficients Location'!A:F,6,FALSE)),"")</f>
        <v>7.9690999999999998E-2</v>
      </c>
      <c r="P3520" s="22">
        <f t="shared" si="224"/>
        <v>6.18</v>
      </c>
    </row>
    <row r="3521" spans="1:16" ht="16.5" thickBot="1">
      <c r="A3521" s="23"/>
      <c r="B3521" s="71" t="s">
        <v>5903</v>
      </c>
      <c r="C3521" s="77" t="s">
        <v>5904</v>
      </c>
      <c r="D3521" s="37"/>
      <c r="E3521" s="37" t="s">
        <v>79</v>
      </c>
      <c r="F3521" s="39">
        <v>77.489999999999995</v>
      </c>
      <c r="G3521" s="443" t="s">
        <v>11187</v>
      </c>
      <c r="H3521" s="22">
        <f t="shared" si="221"/>
        <v>20.84</v>
      </c>
      <c r="I3521" s="22">
        <f t="shared" si="221"/>
        <v>10.72</v>
      </c>
      <c r="J3521" s="22">
        <f t="shared" si="221"/>
        <v>7.36</v>
      </c>
      <c r="K3521" s="444">
        <f>IF(ISNUMBER(F3521),IF(G3521="",VLOOKUP($A3521,'Loc Coefficients Config'!$A:$G,7,FALSE),VLOOKUP(G3521,'Loc Coefficients Location'!A:D,4,FALSE)),"")</f>
        <v>0.19253700000000001</v>
      </c>
      <c r="L3521" s="22">
        <f t="shared" si="222"/>
        <v>14.92</v>
      </c>
      <c r="M3521" s="444">
        <f>IF(ISNUMBER(F3521),IF(G3521="",VLOOKUP($A3521,'Loc Coefficients Config'!$A:$H,8,FALSE),VLOOKUP(G3521,'Loc Coefficients Location'!A:E,5,FALSE)),"")</f>
        <v>0.104333</v>
      </c>
      <c r="N3521" s="22">
        <f t="shared" si="223"/>
        <v>8.08</v>
      </c>
      <c r="O3521" s="444">
        <f>IF(ISNUMBER(F3521),IF(G3521="",VLOOKUP($A3521,'Loc Coefficients Config'!$A:$I,9,FALSE),VLOOKUP(G3521,'Loc Coefficients Location'!A:F,6,FALSE)),"")</f>
        <v>7.9690999999999998E-2</v>
      </c>
      <c r="P3521" s="22">
        <f t="shared" si="224"/>
        <v>6.18</v>
      </c>
    </row>
    <row r="3522" spans="1:16" ht="16.5" thickBot="1">
      <c r="A3522" s="23"/>
      <c r="B3522" s="33" t="s">
        <v>5905</v>
      </c>
      <c r="C3522" s="499" t="s">
        <v>5906</v>
      </c>
      <c r="D3522" s="37"/>
      <c r="E3522" s="37" t="s">
        <v>79</v>
      </c>
      <c r="F3522" s="39">
        <v>77.489999999999995</v>
      </c>
      <c r="G3522" s="443" t="s">
        <v>11187</v>
      </c>
      <c r="H3522" s="22">
        <f t="shared" si="221"/>
        <v>20.84</v>
      </c>
      <c r="I3522" s="22">
        <f t="shared" si="221"/>
        <v>10.72</v>
      </c>
      <c r="J3522" s="22">
        <f t="shared" si="221"/>
        <v>7.36</v>
      </c>
      <c r="K3522" s="444">
        <f>IF(ISNUMBER(F3522),IF(G3522="",VLOOKUP($A3522,'Loc Coefficients Config'!$A:$G,7,FALSE),VLOOKUP(G3522,'Loc Coefficients Location'!A:D,4,FALSE)),"")</f>
        <v>0.19253700000000001</v>
      </c>
      <c r="L3522" s="22">
        <f t="shared" si="222"/>
        <v>14.92</v>
      </c>
      <c r="M3522" s="444">
        <f>IF(ISNUMBER(F3522),IF(G3522="",VLOOKUP($A3522,'Loc Coefficients Config'!$A:$H,8,FALSE),VLOOKUP(G3522,'Loc Coefficients Location'!A:E,5,FALSE)),"")</f>
        <v>0.104333</v>
      </c>
      <c r="N3522" s="22">
        <f t="shared" si="223"/>
        <v>8.08</v>
      </c>
      <c r="O3522" s="444">
        <f>IF(ISNUMBER(F3522),IF(G3522="",VLOOKUP($A3522,'Loc Coefficients Config'!$A:$I,9,FALSE),VLOOKUP(G3522,'Loc Coefficients Location'!A:F,6,FALSE)),"")</f>
        <v>7.9690999999999998E-2</v>
      </c>
      <c r="P3522" s="22">
        <f t="shared" si="224"/>
        <v>6.18</v>
      </c>
    </row>
    <row r="3523" spans="1:16" ht="16.5" thickBot="1">
      <c r="A3523" s="23"/>
      <c r="B3523" s="63" t="s">
        <v>5907</v>
      </c>
      <c r="C3523" s="232" t="s">
        <v>5908</v>
      </c>
      <c r="D3523" s="64"/>
      <c r="E3523" s="64" t="s">
        <v>79</v>
      </c>
      <c r="F3523" s="66">
        <v>77.489999999999995</v>
      </c>
      <c r="G3523" s="443" t="s">
        <v>11187</v>
      </c>
      <c r="H3523" s="22">
        <f t="shared" si="221"/>
        <v>20.84</v>
      </c>
      <c r="I3523" s="22">
        <f t="shared" si="221"/>
        <v>10.72</v>
      </c>
      <c r="J3523" s="22">
        <f t="shared" si="221"/>
        <v>7.36</v>
      </c>
      <c r="K3523" s="444">
        <f>IF(ISNUMBER(F3523),IF(G3523="",VLOOKUP($A3523,'Loc Coefficients Config'!$A:$G,7,FALSE),VLOOKUP(G3523,'Loc Coefficients Location'!A:D,4,FALSE)),"")</f>
        <v>0.19253700000000001</v>
      </c>
      <c r="L3523" s="22">
        <f t="shared" si="222"/>
        <v>14.92</v>
      </c>
      <c r="M3523" s="444">
        <f>IF(ISNUMBER(F3523),IF(G3523="",VLOOKUP($A3523,'Loc Coefficients Config'!$A:$H,8,FALSE),VLOOKUP(G3523,'Loc Coefficients Location'!A:E,5,FALSE)),"")</f>
        <v>0.104333</v>
      </c>
      <c r="N3523" s="22">
        <f t="shared" si="223"/>
        <v>8.08</v>
      </c>
      <c r="O3523" s="444">
        <f>IF(ISNUMBER(F3523),IF(G3523="",VLOOKUP($A3523,'Loc Coefficients Config'!$A:$I,9,FALSE),VLOOKUP(G3523,'Loc Coefficients Location'!A:F,6,FALSE)),"")</f>
        <v>7.9690999999999998E-2</v>
      </c>
      <c r="P3523" s="22">
        <f t="shared" si="224"/>
        <v>6.18</v>
      </c>
    </row>
    <row r="3524" spans="1:16" ht="16.5" thickBot="1">
      <c r="A3524" s="23" t="s">
        <v>5909</v>
      </c>
      <c r="B3524" s="28" t="s">
        <v>5872</v>
      </c>
      <c r="C3524" s="102" t="s">
        <v>5910</v>
      </c>
      <c r="D3524" s="49"/>
      <c r="E3524" s="49"/>
      <c r="F3524" s="50">
        <v>68.88</v>
      </c>
      <c r="G3524" s="443" t="s">
        <v>11187</v>
      </c>
      <c r="H3524" s="22">
        <f t="shared" si="221"/>
        <v>18.52</v>
      </c>
      <c r="I3524" s="22">
        <f t="shared" si="221"/>
        <v>9.5299999999999994</v>
      </c>
      <c r="J3524" s="22">
        <f t="shared" si="221"/>
        <v>6.55</v>
      </c>
      <c r="K3524" s="444">
        <f>IF(ISNUMBER(F3524),IF(G3524="",VLOOKUP($A3524,'Loc Coefficients Config'!$A:$G,7,FALSE),VLOOKUP(G3524,'Loc Coefficients Location'!A:D,4,FALSE)),"")</f>
        <v>0.19253700000000001</v>
      </c>
      <c r="L3524" s="22">
        <f t="shared" si="222"/>
        <v>13.26</v>
      </c>
      <c r="M3524" s="444">
        <f>IF(ISNUMBER(F3524),IF(G3524="",VLOOKUP($A3524,'Loc Coefficients Config'!$A:$H,8,FALSE),VLOOKUP(G3524,'Loc Coefficients Location'!A:E,5,FALSE)),"")</f>
        <v>0.104333</v>
      </c>
      <c r="N3524" s="22">
        <f t="shared" si="223"/>
        <v>7.19</v>
      </c>
      <c r="O3524" s="444">
        <f>IF(ISNUMBER(F3524),IF(G3524="",VLOOKUP($A3524,'Loc Coefficients Config'!$A:$I,9,FALSE),VLOOKUP(G3524,'Loc Coefficients Location'!A:F,6,FALSE)),"")</f>
        <v>7.9690999999999998E-2</v>
      </c>
      <c r="P3524" s="22">
        <f t="shared" si="224"/>
        <v>5.49</v>
      </c>
    </row>
    <row r="3525" spans="1:16" ht="16.5" thickBot="1">
      <c r="A3525" s="23"/>
      <c r="B3525" s="33" t="s">
        <v>5911</v>
      </c>
      <c r="C3525" s="77" t="s">
        <v>5912</v>
      </c>
      <c r="D3525" s="54"/>
      <c r="E3525" s="54"/>
      <c r="F3525" s="39">
        <v>68.88</v>
      </c>
      <c r="G3525" s="443" t="s">
        <v>11187</v>
      </c>
      <c r="H3525" s="22">
        <f t="shared" si="221"/>
        <v>18.52</v>
      </c>
      <c r="I3525" s="22">
        <f t="shared" si="221"/>
        <v>9.5299999999999994</v>
      </c>
      <c r="J3525" s="22">
        <f t="shared" si="221"/>
        <v>6.55</v>
      </c>
      <c r="K3525" s="444">
        <f>IF(ISNUMBER(F3525),IF(G3525="",VLOOKUP($A3525,'Loc Coefficients Config'!$A:$G,7,FALSE),VLOOKUP(G3525,'Loc Coefficients Location'!A:D,4,FALSE)),"")</f>
        <v>0.19253700000000001</v>
      </c>
      <c r="L3525" s="22">
        <f t="shared" si="222"/>
        <v>13.26</v>
      </c>
      <c r="M3525" s="444">
        <f>IF(ISNUMBER(F3525),IF(G3525="",VLOOKUP($A3525,'Loc Coefficients Config'!$A:$H,8,FALSE),VLOOKUP(G3525,'Loc Coefficients Location'!A:E,5,FALSE)),"")</f>
        <v>0.104333</v>
      </c>
      <c r="N3525" s="22">
        <f t="shared" si="223"/>
        <v>7.19</v>
      </c>
      <c r="O3525" s="444">
        <f>IF(ISNUMBER(F3525),IF(G3525="",VLOOKUP($A3525,'Loc Coefficients Config'!$A:$I,9,FALSE),VLOOKUP(G3525,'Loc Coefficients Location'!A:F,6,FALSE)),"")</f>
        <v>7.9690999999999998E-2</v>
      </c>
      <c r="P3525" s="22">
        <f t="shared" si="224"/>
        <v>5.49</v>
      </c>
    </row>
    <row r="3526" spans="1:16" ht="16.5" thickBot="1">
      <c r="A3526" s="303"/>
      <c r="B3526" s="33" t="s">
        <v>5913</v>
      </c>
      <c r="C3526" s="77" t="s">
        <v>5914</v>
      </c>
      <c r="D3526" s="54"/>
      <c r="E3526" s="54" t="s">
        <v>79</v>
      </c>
      <c r="F3526" s="39">
        <v>68.88</v>
      </c>
      <c r="G3526" s="443" t="s">
        <v>11187</v>
      </c>
      <c r="H3526" s="22">
        <f t="shared" si="221"/>
        <v>18.52</v>
      </c>
      <c r="I3526" s="22">
        <f t="shared" si="221"/>
        <v>9.5299999999999994</v>
      </c>
      <c r="J3526" s="22">
        <f t="shared" si="221"/>
        <v>6.55</v>
      </c>
      <c r="K3526" s="444">
        <f>IF(ISNUMBER(F3526),IF(G3526="",VLOOKUP($A3526,'Loc Coefficients Config'!$A:$G,7,FALSE),VLOOKUP(G3526,'Loc Coefficients Location'!A:D,4,FALSE)),"")</f>
        <v>0.19253700000000001</v>
      </c>
      <c r="L3526" s="22">
        <f t="shared" si="222"/>
        <v>13.26</v>
      </c>
      <c r="M3526" s="444">
        <f>IF(ISNUMBER(F3526),IF(G3526="",VLOOKUP($A3526,'Loc Coefficients Config'!$A:$H,8,FALSE),VLOOKUP(G3526,'Loc Coefficients Location'!A:E,5,FALSE)),"")</f>
        <v>0.104333</v>
      </c>
      <c r="N3526" s="22">
        <f t="shared" si="223"/>
        <v>7.19</v>
      </c>
      <c r="O3526" s="444">
        <f>IF(ISNUMBER(F3526),IF(G3526="",VLOOKUP($A3526,'Loc Coefficients Config'!$A:$I,9,FALSE),VLOOKUP(G3526,'Loc Coefficients Location'!A:F,6,FALSE)),"")</f>
        <v>7.9690999999999998E-2</v>
      </c>
      <c r="P3526" s="22">
        <f t="shared" si="224"/>
        <v>5.49</v>
      </c>
    </row>
    <row r="3527" spans="1:16" ht="16.5" thickBot="1">
      <c r="A3527" s="23"/>
      <c r="B3527" s="33" t="s">
        <v>5915</v>
      </c>
      <c r="C3527" s="77" t="s">
        <v>5916</v>
      </c>
      <c r="D3527" s="54"/>
      <c r="E3527" s="54" t="s">
        <v>79</v>
      </c>
      <c r="F3527" s="39">
        <v>68.88</v>
      </c>
      <c r="G3527" s="443" t="s">
        <v>11187</v>
      </c>
      <c r="H3527" s="22">
        <f t="shared" si="221"/>
        <v>18.52</v>
      </c>
      <c r="I3527" s="22">
        <f t="shared" si="221"/>
        <v>9.5299999999999994</v>
      </c>
      <c r="J3527" s="22">
        <f t="shared" si="221"/>
        <v>6.55</v>
      </c>
      <c r="K3527" s="444">
        <f>IF(ISNUMBER(F3527),IF(G3527="",VLOOKUP($A3527,'Loc Coefficients Config'!$A:$G,7,FALSE),VLOOKUP(G3527,'Loc Coefficients Location'!A:D,4,FALSE)),"")</f>
        <v>0.19253700000000001</v>
      </c>
      <c r="L3527" s="22">
        <f t="shared" si="222"/>
        <v>13.26</v>
      </c>
      <c r="M3527" s="444">
        <f>IF(ISNUMBER(F3527),IF(G3527="",VLOOKUP($A3527,'Loc Coefficients Config'!$A:$H,8,FALSE),VLOOKUP(G3527,'Loc Coefficients Location'!A:E,5,FALSE)),"")</f>
        <v>0.104333</v>
      </c>
      <c r="N3527" s="22">
        <f t="shared" si="223"/>
        <v>7.19</v>
      </c>
      <c r="O3527" s="444">
        <f>IF(ISNUMBER(F3527),IF(G3527="",VLOOKUP($A3527,'Loc Coefficients Config'!$A:$I,9,FALSE),VLOOKUP(G3527,'Loc Coefficients Location'!A:F,6,FALSE)),"")</f>
        <v>7.9690999999999998E-2</v>
      </c>
      <c r="P3527" s="22">
        <f t="shared" si="224"/>
        <v>5.49</v>
      </c>
    </row>
    <row r="3528" spans="1:16" ht="16.5" thickBot="1">
      <c r="A3528" s="23"/>
      <c r="B3528" s="33" t="s">
        <v>5917</v>
      </c>
      <c r="C3528" s="77" t="s">
        <v>5918</v>
      </c>
      <c r="D3528" s="54"/>
      <c r="E3528" s="54" t="s">
        <v>79</v>
      </c>
      <c r="F3528" s="39">
        <v>68.88</v>
      </c>
      <c r="G3528" s="443" t="s">
        <v>11187</v>
      </c>
      <c r="H3528" s="22">
        <f t="shared" si="221"/>
        <v>18.52</v>
      </c>
      <c r="I3528" s="22">
        <f t="shared" si="221"/>
        <v>9.5299999999999994</v>
      </c>
      <c r="J3528" s="22">
        <f t="shared" si="221"/>
        <v>6.55</v>
      </c>
      <c r="K3528" s="444">
        <f>IF(ISNUMBER(F3528),IF(G3528="",VLOOKUP($A3528,'Loc Coefficients Config'!$A:$G,7,FALSE),VLOOKUP(G3528,'Loc Coefficients Location'!A:D,4,FALSE)),"")</f>
        <v>0.19253700000000001</v>
      </c>
      <c r="L3528" s="22">
        <f t="shared" si="222"/>
        <v>13.26</v>
      </c>
      <c r="M3528" s="444">
        <f>IF(ISNUMBER(F3528),IF(G3528="",VLOOKUP($A3528,'Loc Coefficients Config'!$A:$H,8,FALSE),VLOOKUP(G3528,'Loc Coefficients Location'!A:E,5,FALSE)),"")</f>
        <v>0.104333</v>
      </c>
      <c r="N3528" s="22">
        <f t="shared" si="223"/>
        <v>7.19</v>
      </c>
      <c r="O3528" s="444">
        <f>IF(ISNUMBER(F3528),IF(G3528="",VLOOKUP($A3528,'Loc Coefficients Config'!$A:$I,9,FALSE),VLOOKUP(G3528,'Loc Coefficients Location'!A:F,6,FALSE)),"")</f>
        <v>7.9690999999999998E-2</v>
      </c>
      <c r="P3528" s="22">
        <f t="shared" si="224"/>
        <v>5.49</v>
      </c>
    </row>
    <row r="3529" spans="1:16" ht="16.5" thickBot="1">
      <c r="A3529" s="23"/>
      <c r="B3529" s="33" t="s">
        <v>5919</v>
      </c>
      <c r="C3529" s="499" t="s">
        <v>5920</v>
      </c>
      <c r="D3529" s="54"/>
      <c r="E3529" s="54" t="s">
        <v>79</v>
      </c>
      <c r="F3529" s="39">
        <v>68.88</v>
      </c>
      <c r="G3529" s="443" t="s">
        <v>11187</v>
      </c>
      <c r="H3529" s="22">
        <f t="shared" si="221"/>
        <v>18.52</v>
      </c>
      <c r="I3529" s="22">
        <f t="shared" si="221"/>
        <v>9.5299999999999994</v>
      </c>
      <c r="J3529" s="22">
        <f t="shared" si="221"/>
        <v>6.55</v>
      </c>
      <c r="K3529" s="444">
        <f>IF(ISNUMBER(F3529),IF(G3529="",VLOOKUP($A3529,'Loc Coefficients Config'!$A:$G,7,FALSE),VLOOKUP(G3529,'Loc Coefficients Location'!A:D,4,FALSE)),"")</f>
        <v>0.19253700000000001</v>
      </c>
      <c r="L3529" s="22">
        <f t="shared" si="222"/>
        <v>13.26</v>
      </c>
      <c r="M3529" s="444">
        <f>IF(ISNUMBER(F3529),IF(G3529="",VLOOKUP($A3529,'Loc Coefficients Config'!$A:$H,8,FALSE),VLOOKUP(G3529,'Loc Coefficients Location'!A:E,5,FALSE)),"")</f>
        <v>0.104333</v>
      </c>
      <c r="N3529" s="22">
        <f t="shared" si="223"/>
        <v>7.19</v>
      </c>
      <c r="O3529" s="444">
        <f>IF(ISNUMBER(F3529),IF(G3529="",VLOOKUP($A3529,'Loc Coefficients Config'!$A:$I,9,FALSE),VLOOKUP(G3529,'Loc Coefficients Location'!A:F,6,FALSE)),"")</f>
        <v>7.9690999999999998E-2</v>
      </c>
      <c r="P3529" s="22">
        <f t="shared" si="224"/>
        <v>5.49</v>
      </c>
    </row>
    <row r="3530" spans="1:16" ht="16.5" thickBot="1">
      <c r="A3530" s="23"/>
      <c r="B3530" s="33" t="s">
        <v>5921</v>
      </c>
      <c r="C3530" s="77" t="s">
        <v>5922</v>
      </c>
      <c r="D3530" s="54"/>
      <c r="E3530" s="54" t="s">
        <v>79</v>
      </c>
      <c r="F3530" s="39">
        <v>68.88</v>
      </c>
      <c r="G3530" s="443" t="s">
        <v>11187</v>
      </c>
      <c r="H3530" s="22">
        <f t="shared" si="221"/>
        <v>18.52</v>
      </c>
      <c r="I3530" s="22">
        <f t="shared" si="221"/>
        <v>9.5299999999999994</v>
      </c>
      <c r="J3530" s="22">
        <f t="shared" si="221"/>
        <v>6.55</v>
      </c>
      <c r="K3530" s="444">
        <f>IF(ISNUMBER(F3530),IF(G3530="",VLOOKUP($A3530,'Loc Coefficients Config'!$A:$G,7,FALSE),VLOOKUP(G3530,'Loc Coefficients Location'!A:D,4,FALSE)),"")</f>
        <v>0.19253700000000001</v>
      </c>
      <c r="L3530" s="22">
        <f t="shared" si="222"/>
        <v>13.26</v>
      </c>
      <c r="M3530" s="444">
        <f>IF(ISNUMBER(F3530),IF(G3530="",VLOOKUP($A3530,'Loc Coefficients Config'!$A:$H,8,FALSE),VLOOKUP(G3530,'Loc Coefficients Location'!A:E,5,FALSE)),"")</f>
        <v>0.104333</v>
      </c>
      <c r="N3530" s="22">
        <f t="shared" si="223"/>
        <v>7.19</v>
      </c>
      <c r="O3530" s="444">
        <f>IF(ISNUMBER(F3530),IF(G3530="",VLOOKUP($A3530,'Loc Coefficients Config'!$A:$I,9,FALSE),VLOOKUP(G3530,'Loc Coefficients Location'!A:F,6,FALSE)),"")</f>
        <v>7.9690999999999998E-2</v>
      </c>
      <c r="P3530" s="22">
        <f t="shared" si="224"/>
        <v>5.49</v>
      </c>
    </row>
    <row r="3531" spans="1:16" ht="16.5" thickBot="1">
      <c r="A3531" s="23"/>
      <c r="B3531" s="33" t="s">
        <v>5923</v>
      </c>
      <c r="C3531" s="77" t="s">
        <v>5924</v>
      </c>
      <c r="D3531" s="54"/>
      <c r="E3531" s="54" t="s">
        <v>79</v>
      </c>
      <c r="F3531" s="39">
        <v>68.88</v>
      </c>
      <c r="G3531" s="443" t="s">
        <v>11187</v>
      </c>
      <c r="H3531" s="22">
        <f t="shared" si="221"/>
        <v>18.52</v>
      </c>
      <c r="I3531" s="22">
        <f t="shared" si="221"/>
        <v>9.5299999999999994</v>
      </c>
      <c r="J3531" s="22">
        <f t="shared" si="221"/>
        <v>6.55</v>
      </c>
      <c r="K3531" s="444">
        <f>IF(ISNUMBER(F3531),IF(G3531="",VLOOKUP($A3531,'Loc Coefficients Config'!$A:$G,7,FALSE),VLOOKUP(G3531,'Loc Coefficients Location'!A:D,4,FALSE)),"")</f>
        <v>0.19253700000000001</v>
      </c>
      <c r="L3531" s="22">
        <f t="shared" si="222"/>
        <v>13.26</v>
      </c>
      <c r="M3531" s="444">
        <f>IF(ISNUMBER(F3531),IF(G3531="",VLOOKUP($A3531,'Loc Coefficients Config'!$A:$H,8,FALSE),VLOOKUP(G3531,'Loc Coefficients Location'!A:E,5,FALSE)),"")</f>
        <v>0.104333</v>
      </c>
      <c r="N3531" s="22">
        <f t="shared" si="223"/>
        <v>7.19</v>
      </c>
      <c r="O3531" s="444">
        <f>IF(ISNUMBER(F3531),IF(G3531="",VLOOKUP($A3531,'Loc Coefficients Config'!$A:$I,9,FALSE),VLOOKUP(G3531,'Loc Coefficients Location'!A:F,6,FALSE)),"")</f>
        <v>7.9690999999999998E-2</v>
      </c>
      <c r="P3531" s="22">
        <f t="shared" si="224"/>
        <v>5.49</v>
      </c>
    </row>
    <row r="3532" spans="1:16" ht="16.5" thickBot="1">
      <c r="A3532" s="23"/>
      <c r="B3532" s="33" t="s">
        <v>5925</v>
      </c>
      <c r="C3532" s="77" t="s">
        <v>5926</v>
      </c>
      <c r="D3532" s="54"/>
      <c r="E3532" s="54" t="s">
        <v>79</v>
      </c>
      <c r="F3532" s="39">
        <v>68.88</v>
      </c>
      <c r="G3532" s="443" t="s">
        <v>11187</v>
      </c>
      <c r="H3532" s="22">
        <f t="shared" si="221"/>
        <v>18.52</v>
      </c>
      <c r="I3532" s="22">
        <f t="shared" si="221"/>
        <v>9.5299999999999994</v>
      </c>
      <c r="J3532" s="22">
        <f t="shared" si="221"/>
        <v>6.55</v>
      </c>
      <c r="K3532" s="444">
        <f>IF(ISNUMBER(F3532),IF(G3532="",VLOOKUP($A3532,'Loc Coefficients Config'!$A:$G,7,FALSE),VLOOKUP(G3532,'Loc Coefficients Location'!A:D,4,FALSE)),"")</f>
        <v>0.19253700000000001</v>
      </c>
      <c r="L3532" s="22">
        <f t="shared" si="222"/>
        <v>13.26</v>
      </c>
      <c r="M3532" s="444">
        <f>IF(ISNUMBER(F3532),IF(G3532="",VLOOKUP($A3532,'Loc Coefficients Config'!$A:$H,8,FALSE),VLOOKUP(G3532,'Loc Coefficients Location'!A:E,5,FALSE)),"")</f>
        <v>0.104333</v>
      </c>
      <c r="N3532" s="22">
        <f t="shared" si="223"/>
        <v>7.19</v>
      </c>
      <c r="O3532" s="444">
        <f>IF(ISNUMBER(F3532),IF(G3532="",VLOOKUP($A3532,'Loc Coefficients Config'!$A:$I,9,FALSE),VLOOKUP(G3532,'Loc Coefficients Location'!A:F,6,FALSE)),"")</f>
        <v>7.9690999999999998E-2</v>
      </c>
      <c r="P3532" s="22">
        <f t="shared" si="224"/>
        <v>5.49</v>
      </c>
    </row>
    <row r="3533" spans="1:16" ht="16.5" thickBot="1">
      <c r="A3533" s="23"/>
      <c r="B3533" s="33" t="s">
        <v>5927</v>
      </c>
      <c r="C3533" s="77" t="s">
        <v>5928</v>
      </c>
      <c r="D3533" s="54"/>
      <c r="E3533" s="54"/>
      <c r="F3533" s="39">
        <v>68.88</v>
      </c>
      <c r="G3533" s="443" t="s">
        <v>11187</v>
      </c>
      <c r="H3533" s="22">
        <f t="shared" si="221"/>
        <v>18.52</v>
      </c>
      <c r="I3533" s="22">
        <f t="shared" si="221"/>
        <v>9.5299999999999994</v>
      </c>
      <c r="J3533" s="22">
        <f t="shared" si="221"/>
        <v>6.55</v>
      </c>
      <c r="K3533" s="444">
        <f>IF(ISNUMBER(F3533),IF(G3533="",VLOOKUP($A3533,'Loc Coefficients Config'!$A:$G,7,FALSE),VLOOKUP(G3533,'Loc Coefficients Location'!A:D,4,FALSE)),"")</f>
        <v>0.19253700000000001</v>
      </c>
      <c r="L3533" s="22">
        <f t="shared" si="222"/>
        <v>13.26</v>
      </c>
      <c r="M3533" s="444">
        <f>IF(ISNUMBER(F3533),IF(G3533="",VLOOKUP($A3533,'Loc Coefficients Config'!$A:$H,8,FALSE),VLOOKUP(G3533,'Loc Coefficients Location'!A:E,5,FALSE)),"")</f>
        <v>0.104333</v>
      </c>
      <c r="N3533" s="22">
        <f t="shared" si="223"/>
        <v>7.19</v>
      </c>
      <c r="O3533" s="444">
        <f>IF(ISNUMBER(F3533),IF(G3533="",VLOOKUP($A3533,'Loc Coefficients Config'!$A:$I,9,FALSE),VLOOKUP(G3533,'Loc Coefficients Location'!A:F,6,FALSE)),"")</f>
        <v>7.9690999999999998E-2</v>
      </c>
      <c r="P3533" s="22">
        <f t="shared" si="224"/>
        <v>5.49</v>
      </c>
    </row>
    <row r="3534" spans="1:16" ht="16.5" thickBot="1">
      <c r="A3534" s="23"/>
      <c r="B3534" s="33" t="s">
        <v>5929</v>
      </c>
      <c r="C3534" s="77" t="s">
        <v>5930</v>
      </c>
      <c r="D3534" s="54"/>
      <c r="E3534" s="54"/>
      <c r="F3534" s="39">
        <v>68.88</v>
      </c>
      <c r="G3534" s="443" t="s">
        <v>11187</v>
      </c>
      <c r="H3534" s="22">
        <f t="shared" si="221"/>
        <v>18.52</v>
      </c>
      <c r="I3534" s="22">
        <f t="shared" si="221"/>
        <v>9.5299999999999994</v>
      </c>
      <c r="J3534" s="22">
        <f t="shared" si="221"/>
        <v>6.55</v>
      </c>
      <c r="K3534" s="444">
        <f>IF(ISNUMBER(F3534),IF(G3534="",VLOOKUP($A3534,'Loc Coefficients Config'!$A:$G,7,FALSE),VLOOKUP(G3534,'Loc Coefficients Location'!A:D,4,FALSE)),"")</f>
        <v>0.19253700000000001</v>
      </c>
      <c r="L3534" s="22">
        <f t="shared" si="222"/>
        <v>13.26</v>
      </c>
      <c r="M3534" s="444">
        <f>IF(ISNUMBER(F3534),IF(G3534="",VLOOKUP($A3534,'Loc Coefficients Config'!$A:$H,8,FALSE),VLOOKUP(G3534,'Loc Coefficients Location'!A:E,5,FALSE)),"")</f>
        <v>0.104333</v>
      </c>
      <c r="N3534" s="22">
        <f t="shared" si="223"/>
        <v>7.19</v>
      </c>
      <c r="O3534" s="444">
        <f>IF(ISNUMBER(F3534),IF(G3534="",VLOOKUP($A3534,'Loc Coefficients Config'!$A:$I,9,FALSE),VLOOKUP(G3534,'Loc Coefficients Location'!A:F,6,FALSE)),"")</f>
        <v>7.9690999999999998E-2</v>
      </c>
      <c r="P3534" s="22">
        <f t="shared" si="224"/>
        <v>5.49</v>
      </c>
    </row>
    <row r="3535" spans="1:16" ht="16.5" thickBot="1">
      <c r="A3535" s="23"/>
      <c r="B3535" s="33" t="s">
        <v>5931</v>
      </c>
      <c r="C3535" s="77" t="s">
        <v>5932</v>
      </c>
      <c r="D3535" s="54"/>
      <c r="E3535" s="54"/>
      <c r="F3535" s="39">
        <v>68.88</v>
      </c>
      <c r="G3535" s="443" t="s">
        <v>11187</v>
      </c>
      <c r="H3535" s="22">
        <f t="shared" si="221"/>
        <v>18.52</v>
      </c>
      <c r="I3535" s="22">
        <f t="shared" si="221"/>
        <v>9.5299999999999994</v>
      </c>
      <c r="J3535" s="22">
        <f t="shared" si="221"/>
        <v>6.55</v>
      </c>
      <c r="K3535" s="444">
        <f>IF(ISNUMBER(F3535),IF(G3535="",VLOOKUP($A3535,'Loc Coefficients Config'!$A:$G,7,FALSE),VLOOKUP(G3535,'Loc Coefficients Location'!A:D,4,FALSE)),"")</f>
        <v>0.19253700000000001</v>
      </c>
      <c r="L3535" s="22">
        <f t="shared" si="222"/>
        <v>13.26</v>
      </c>
      <c r="M3535" s="444">
        <f>IF(ISNUMBER(F3535),IF(G3535="",VLOOKUP($A3535,'Loc Coefficients Config'!$A:$H,8,FALSE),VLOOKUP(G3535,'Loc Coefficients Location'!A:E,5,FALSE)),"")</f>
        <v>0.104333</v>
      </c>
      <c r="N3535" s="22">
        <f t="shared" si="223"/>
        <v>7.19</v>
      </c>
      <c r="O3535" s="444">
        <f>IF(ISNUMBER(F3535),IF(G3535="",VLOOKUP($A3535,'Loc Coefficients Config'!$A:$I,9,FALSE),VLOOKUP(G3535,'Loc Coefficients Location'!A:F,6,FALSE)),"")</f>
        <v>7.9690999999999998E-2</v>
      </c>
      <c r="P3535" s="22">
        <f t="shared" si="224"/>
        <v>5.49</v>
      </c>
    </row>
    <row r="3536" spans="1:16" ht="16.5" thickBot="1">
      <c r="A3536" s="23"/>
      <c r="B3536" s="33" t="s">
        <v>5933</v>
      </c>
      <c r="C3536" s="77" t="s">
        <v>5934</v>
      </c>
      <c r="D3536" s="37"/>
      <c r="E3536" s="40"/>
      <c r="F3536" s="39">
        <v>68.88</v>
      </c>
      <c r="G3536" s="443" t="s">
        <v>11187</v>
      </c>
      <c r="H3536" s="22">
        <f t="shared" si="221"/>
        <v>18.52</v>
      </c>
      <c r="I3536" s="22">
        <f t="shared" si="221"/>
        <v>9.5299999999999994</v>
      </c>
      <c r="J3536" s="22">
        <f t="shared" si="221"/>
        <v>6.55</v>
      </c>
      <c r="K3536" s="444">
        <f>IF(ISNUMBER(F3536),IF(G3536="",VLOOKUP($A3536,'Loc Coefficients Config'!$A:$G,7,FALSE),VLOOKUP(G3536,'Loc Coefficients Location'!A:D,4,FALSE)),"")</f>
        <v>0.19253700000000001</v>
      </c>
      <c r="L3536" s="22">
        <f t="shared" si="222"/>
        <v>13.26</v>
      </c>
      <c r="M3536" s="444">
        <f>IF(ISNUMBER(F3536),IF(G3536="",VLOOKUP($A3536,'Loc Coefficients Config'!$A:$H,8,FALSE),VLOOKUP(G3536,'Loc Coefficients Location'!A:E,5,FALSE)),"")</f>
        <v>0.104333</v>
      </c>
      <c r="N3536" s="22">
        <f t="shared" si="223"/>
        <v>7.19</v>
      </c>
      <c r="O3536" s="444">
        <f>IF(ISNUMBER(F3536),IF(G3536="",VLOOKUP($A3536,'Loc Coefficients Config'!$A:$I,9,FALSE),VLOOKUP(G3536,'Loc Coefficients Location'!A:F,6,FALSE)),"")</f>
        <v>7.9690999999999998E-2</v>
      </c>
      <c r="P3536" s="22">
        <f t="shared" si="224"/>
        <v>5.49</v>
      </c>
    </row>
    <row r="3537" spans="1:16" ht="16.5" thickBot="1">
      <c r="A3537" s="23"/>
      <c r="B3537" s="33" t="s">
        <v>5935</v>
      </c>
      <c r="C3537" s="77" t="s">
        <v>5936</v>
      </c>
      <c r="D3537" s="54"/>
      <c r="E3537" s="54" t="s">
        <v>79</v>
      </c>
      <c r="F3537" s="39">
        <v>68.88</v>
      </c>
      <c r="G3537" s="443" t="s">
        <v>11187</v>
      </c>
      <c r="H3537" s="22">
        <f t="shared" si="221"/>
        <v>18.52</v>
      </c>
      <c r="I3537" s="22">
        <f t="shared" si="221"/>
        <v>9.5299999999999994</v>
      </c>
      <c r="J3537" s="22">
        <f t="shared" si="221"/>
        <v>6.55</v>
      </c>
      <c r="K3537" s="444">
        <f>IF(ISNUMBER(F3537),IF(G3537="",VLOOKUP($A3537,'Loc Coefficients Config'!$A:$G,7,FALSE),VLOOKUP(G3537,'Loc Coefficients Location'!A:D,4,FALSE)),"")</f>
        <v>0.19253700000000001</v>
      </c>
      <c r="L3537" s="22">
        <f t="shared" si="222"/>
        <v>13.26</v>
      </c>
      <c r="M3537" s="444">
        <f>IF(ISNUMBER(F3537),IF(G3537="",VLOOKUP($A3537,'Loc Coefficients Config'!$A:$H,8,FALSE),VLOOKUP(G3537,'Loc Coefficients Location'!A:E,5,FALSE)),"")</f>
        <v>0.104333</v>
      </c>
      <c r="N3537" s="22">
        <f t="shared" si="223"/>
        <v>7.19</v>
      </c>
      <c r="O3537" s="444">
        <f>IF(ISNUMBER(F3537),IF(G3537="",VLOOKUP($A3537,'Loc Coefficients Config'!$A:$I,9,FALSE),VLOOKUP(G3537,'Loc Coefficients Location'!A:F,6,FALSE)),"")</f>
        <v>7.9690999999999998E-2</v>
      </c>
      <c r="P3537" s="22">
        <f t="shared" si="224"/>
        <v>5.49</v>
      </c>
    </row>
    <row r="3538" spans="1:16" ht="16.5" thickBot="1">
      <c r="A3538" s="120"/>
      <c r="B3538" s="42" t="s">
        <v>5874</v>
      </c>
      <c r="C3538" s="105" t="s">
        <v>5937</v>
      </c>
      <c r="D3538" s="199"/>
      <c r="E3538" s="199" t="s">
        <v>79</v>
      </c>
      <c r="F3538" s="53">
        <v>68.88</v>
      </c>
      <c r="G3538" s="443" t="s">
        <v>11187</v>
      </c>
      <c r="H3538" s="22">
        <f t="shared" si="221"/>
        <v>18.52</v>
      </c>
      <c r="I3538" s="22">
        <f t="shared" si="221"/>
        <v>9.5299999999999994</v>
      </c>
      <c r="J3538" s="22">
        <f t="shared" si="221"/>
        <v>6.55</v>
      </c>
      <c r="K3538" s="444">
        <f>IF(ISNUMBER(F3538),IF(G3538="",VLOOKUP($A3538,'Loc Coefficients Config'!$A:$G,7,FALSE),VLOOKUP(G3538,'Loc Coefficients Location'!A:D,4,FALSE)),"")</f>
        <v>0.19253700000000001</v>
      </c>
      <c r="L3538" s="22">
        <f t="shared" si="222"/>
        <v>13.26</v>
      </c>
      <c r="M3538" s="444">
        <f>IF(ISNUMBER(F3538),IF(G3538="",VLOOKUP($A3538,'Loc Coefficients Config'!$A:$H,8,FALSE),VLOOKUP(G3538,'Loc Coefficients Location'!A:E,5,FALSE)),"")</f>
        <v>0.104333</v>
      </c>
      <c r="N3538" s="22">
        <f t="shared" si="223"/>
        <v>7.19</v>
      </c>
      <c r="O3538" s="444">
        <f>IF(ISNUMBER(F3538),IF(G3538="",VLOOKUP($A3538,'Loc Coefficients Config'!$A:$I,9,FALSE),VLOOKUP(G3538,'Loc Coefficients Location'!A:F,6,FALSE)),"")</f>
        <v>7.9690999999999998E-2</v>
      </c>
      <c r="P3538" s="22">
        <f t="shared" si="224"/>
        <v>5.49</v>
      </c>
    </row>
    <row r="3539" spans="1:16" ht="16.5" thickBot="1">
      <c r="A3539" s="131" t="s">
        <v>5938</v>
      </c>
      <c r="B3539" s="28" t="s">
        <v>5939</v>
      </c>
      <c r="C3539" s="102" t="s">
        <v>5940</v>
      </c>
      <c r="D3539" s="191"/>
      <c r="E3539" s="191" t="s">
        <v>79</v>
      </c>
      <c r="F3539" s="50">
        <v>23.67</v>
      </c>
      <c r="G3539" s="443" t="s">
        <v>11187</v>
      </c>
      <c r="H3539" s="22">
        <f t="shared" si="221"/>
        <v>6.36</v>
      </c>
      <c r="I3539" s="22">
        <f t="shared" si="221"/>
        <v>3.28</v>
      </c>
      <c r="J3539" s="22">
        <f t="shared" si="221"/>
        <v>2.25</v>
      </c>
      <c r="K3539" s="444">
        <f>IF(ISNUMBER(F3539),IF(G3539="",VLOOKUP($A3539,'Loc Coefficients Config'!$A:$G,7,FALSE),VLOOKUP(G3539,'Loc Coefficients Location'!A:D,4,FALSE)),"")</f>
        <v>0.19253700000000001</v>
      </c>
      <c r="L3539" s="22">
        <f t="shared" si="222"/>
        <v>4.5599999999999996</v>
      </c>
      <c r="M3539" s="444">
        <f>IF(ISNUMBER(F3539),IF(G3539="",VLOOKUP($A3539,'Loc Coefficients Config'!$A:$H,8,FALSE),VLOOKUP(G3539,'Loc Coefficients Location'!A:E,5,FALSE)),"")</f>
        <v>0.104333</v>
      </c>
      <c r="N3539" s="22">
        <f t="shared" si="223"/>
        <v>2.4700000000000002</v>
      </c>
      <c r="O3539" s="444">
        <f>IF(ISNUMBER(F3539),IF(G3539="",VLOOKUP($A3539,'Loc Coefficients Config'!$A:$I,9,FALSE),VLOOKUP(G3539,'Loc Coefficients Location'!A:F,6,FALSE)),"")</f>
        <v>7.9690999999999998E-2</v>
      </c>
      <c r="P3539" s="22">
        <f t="shared" si="224"/>
        <v>1.89</v>
      </c>
    </row>
    <row r="3540" spans="1:16" ht="16.5" thickBot="1">
      <c r="A3540" s="23"/>
      <c r="B3540" s="63" t="s">
        <v>5941</v>
      </c>
      <c r="C3540" s="232" t="s">
        <v>5942</v>
      </c>
      <c r="D3540" s="189"/>
      <c r="E3540" s="189" t="s">
        <v>79</v>
      </c>
      <c r="F3540" s="66">
        <v>23.67</v>
      </c>
      <c r="G3540" s="443" t="s">
        <v>11187</v>
      </c>
      <c r="H3540" s="22">
        <f t="shared" si="221"/>
        <v>6.36</v>
      </c>
      <c r="I3540" s="22">
        <f t="shared" si="221"/>
        <v>3.28</v>
      </c>
      <c r="J3540" s="22">
        <f t="shared" si="221"/>
        <v>2.25</v>
      </c>
      <c r="K3540" s="444">
        <f>IF(ISNUMBER(F3540),IF(G3540="",VLOOKUP($A3540,'Loc Coefficients Config'!$A:$G,7,FALSE),VLOOKUP(G3540,'Loc Coefficients Location'!A:D,4,FALSE)),"")</f>
        <v>0.19253700000000001</v>
      </c>
      <c r="L3540" s="22">
        <f t="shared" si="222"/>
        <v>4.5599999999999996</v>
      </c>
      <c r="M3540" s="444">
        <f>IF(ISNUMBER(F3540),IF(G3540="",VLOOKUP($A3540,'Loc Coefficients Config'!$A:$H,8,FALSE),VLOOKUP(G3540,'Loc Coefficients Location'!A:E,5,FALSE)),"")</f>
        <v>0.104333</v>
      </c>
      <c r="N3540" s="22">
        <f t="shared" si="223"/>
        <v>2.4700000000000002</v>
      </c>
      <c r="O3540" s="444">
        <f>IF(ISNUMBER(F3540),IF(G3540="",VLOOKUP($A3540,'Loc Coefficients Config'!$A:$I,9,FALSE),VLOOKUP(G3540,'Loc Coefficients Location'!A:F,6,FALSE)),"")</f>
        <v>7.9690999999999998E-2</v>
      </c>
      <c r="P3540" s="22">
        <f t="shared" si="224"/>
        <v>1.89</v>
      </c>
    </row>
    <row r="3541" spans="1:16" ht="16.5" thickBot="1">
      <c r="A3541" s="131" t="s">
        <v>5943</v>
      </c>
      <c r="B3541" s="28" t="s">
        <v>5944</v>
      </c>
      <c r="C3541" s="102" t="s">
        <v>5945</v>
      </c>
      <c r="D3541" s="49"/>
      <c r="E3541" s="49" t="s">
        <v>79</v>
      </c>
      <c r="F3541" s="50">
        <v>123.76</v>
      </c>
      <c r="G3541" s="443" t="s">
        <v>11187</v>
      </c>
      <c r="H3541" s="22">
        <f t="shared" si="221"/>
        <v>33.28</v>
      </c>
      <c r="I3541" s="22">
        <f t="shared" si="221"/>
        <v>17.12</v>
      </c>
      <c r="J3541" s="22">
        <f t="shared" si="221"/>
        <v>11.76</v>
      </c>
      <c r="K3541" s="444">
        <f>IF(ISNUMBER(F3541),IF(G3541="",VLOOKUP($A3541,'Loc Coefficients Config'!$A:$G,7,FALSE),VLOOKUP(G3541,'Loc Coefficients Location'!A:D,4,FALSE)),"")</f>
        <v>0.19253700000000001</v>
      </c>
      <c r="L3541" s="22">
        <f t="shared" si="222"/>
        <v>23.83</v>
      </c>
      <c r="M3541" s="444">
        <f>IF(ISNUMBER(F3541),IF(G3541="",VLOOKUP($A3541,'Loc Coefficients Config'!$A:$H,8,FALSE),VLOOKUP(G3541,'Loc Coefficients Location'!A:E,5,FALSE)),"")</f>
        <v>0.104333</v>
      </c>
      <c r="N3541" s="22">
        <f t="shared" si="223"/>
        <v>12.91</v>
      </c>
      <c r="O3541" s="444">
        <f>IF(ISNUMBER(F3541),IF(G3541="",VLOOKUP($A3541,'Loc Coefficients Config'!$A:$I,9,FALSE),VLOOKUP(G3541,'Loc Coefficients Location'!A:F,6,FALSE)),"")</f>
        <v>7.9690999999999998E-2</v>
      </c>
      <c r="P3541" s="22">
        <f t="shared" si="224"/>
        <v>9.86</v>
      </c>
    </row>
    <row r="3542" spans="1:16" ht="16.5" thickBot="1">
      <c r="A3542" s="23"/>
      <c r="B3542" s="33" t="s">
        <v>5946</v>
      </c>
      <c r="C3542" s="77" t="s">
        <v>5947</v>
      </c>
      <c r="D3542" s="37"/>
      <c r="E3542" s="37" t="s">
        <v>79</v>
      </c>
      <c r="F3542" s="39">
        <v>123.76</v>
      </c>
      <c r="G3542" s="443" t="s">
        <v>11187</v>
      </c>
      <c r="H3542" s="22">
        <f t="shared" si="221"/>
        <v>33.28</v>
      </c>
      <c r="I3542" s="22">
        <f t="shared" si="221"/>
        <v>17.12</v>
      </c>
      <c r="J3542" s="22">
        <f t="shared" si="221"/>
        <v>11.76</v>
      </c>
      <c r="K3542" s="444">
        <f>IF(ISNUMBER(F3542),IF(G3542="",VLOOKUP($A3542,'Loc Coefficients Config'!$A:$G,7,FALSE),VLOOKUP(G3542,'Loc Coefficients Location'!A:D,4,FALSE)),"")</f>
        <v>0.19253700000000001</v>
      </c>
      <c r="L3542" s="22">
        <f t="shared" si="222"/>
        <v>23.83</v>
      </c>
      <c r="M3542" s="444">
        <f>IF(ISNUMBER(F3542),IF(G3542="",VLOOKUP($A3542,'Loc Coefficients Config'!$A:$H,8,FALSE),VLOOKUP(G3542,'Loc Coefficients Location'!A:E,5,FALSE)),"")</f>
        <v>0.104333</v>
      </c>
      <c r="N3542" s="22">
        <f t="shared" si="223"/>
        <v>12.91</v>
      </c>
      <c r="O3542" s="444">
        <f>IF(ISNUMBER(F3542),IF(G3542="",VLOOKUP($A3542,'Loc Coefficients Config'!$A:$I,9,FALSE),VLOOKUP(G3542,'Loc Coefficients Location'!A:F,6,FALSE)),"")</f>
        <v>7.9690999999999998E-2</v>
      </c>
      <c r="P3542" s="22">
        <f t="shared" si="224"/>
        <v>9.86</v>
      </c>
    </row>
    <row r="3543" spans="1:16" ht="16.5" thickBot="1">
      <c r="A3543" s="23"/>
      <c r="B3543" s="33" t="s">
        <v>5948</v>
      </c>
      <c r="C3543" s="77" t="s">
        <v>5949</v>
      </c>
      <c r="D3543" s="37"/>
      <c r="E3543" s="37" t="s">
        <v>79</v>
      </c>
      <c r="F3543" s="39">
        <v>123.76</v>
      </c>
      <c r="G3543" s="443" t="s">
        <v>11187</v>
      </c>
      <c r="H3543" s="22">
        <f t="shared" si="221"/>
        <v>33.28</v>
      </c>
      <c r="I3543" s="22">
        <f t="shared" si="221"/>
        <v>17.12</v>
      </c>
      <c r="J3543" s="22">
        <f t="shared" si="221"/>
        <v>11.76</v>
      </c>
      <c r="K3543" s="444">
        <f>IF(ISNUMBER(F3543),IF(G3543="",VLOOKUP($A3543,'Loc Coefficients Config'!$A:$G,7,FALSE),VLOOKUP(G3543,'Loc Coefficients Location'!A:D,4,FALSE)),"")</f>
        <v>0.19253700000000001</v>
      </c>
      <c r="L3543" s="22">
        <f t="shared" si="222"/>
        <v>23.83</v>
      </c>
      <c r="M3543" s="444">
        <f>IF(ISNUMBER(F3543),IF(G3543="",VLOOKUP($A3543,'Loc Coefficients Config'!$A:$H,8,FALSE),VLOOKUP(G3543,'Loc Coefficients Location'!A:E,5,FALSE)),"")</f>
        <v>0.104333</v>
      </c>
      <c r="N3543" s="22">
        <f t="shared" si="223"/>
        <v>12.91</v>
      </c>
      <c r="O3543" s="444">
        <f>IF(ISNUMBER(F3543),IF(G3543="",VLOOKUP($A3543,'Loc Coefficients Config'!$A:$I,9,FALSE),VLOOKUP(G3543,'Loc Coefficients Location'!A:F,6,FALSE)),"")</f>
        <v>7.9690999999999998E-2</v>
      </c>
      <c r="P3543" s="22">
        <f t="shared" si="224"/>
        <v>9.86</v>
      </c>
    </row>
    <row r="3544" spans="1:16" ht="16.5" thickBot="1">
      <c r="A3544" s="23"/>
      <c r="B3544" s="33" t="s">
        <v>5950</v>
      </c>
      <c r="C3544" s="77" t="s">
        <v>5951</v>
      </c>
      <c r="D3544" s="37"/>
      <c r="E3544" s="37"/>
      <c r="F3544" s="39">
        <v>123.76</v>
      </c>
      <c r="G3544" s="443" t="s">
        <v>11187</v>
      </c>
      <c r="H3544" s="22">
        <f t="shared" si="221"/>
        <v>33.28</v>
      </c>
      <c r="I3544" s="22">
        <f t="shared" si="221"/>
        <v>17.12</v>
      </c>
      <c r="J3544" s="22">
        <f t="shared" si="221"/>
        <v>11.76</v>
      </c>
      <c r="K3544" s="444">
        <f>IF(ISNUMBER(F3544),IF(G3544="",VLOOKUP($A3544,'Loc Coefficients Config'!$A:$G,7,FALSE),VLOOKUP(G3544,'Loc Coefficients Location'!A:D,4,FALSE)),"")</f>
        <v>0.19253700000000001</v>
      </c>
      <c r="L3544" s="22">
        <f t="shared" si="222"/>
        <v>23.83</v>
      </c>
      <c r="M3544" s="444">
        <f>IF(ISNUMBER(F3544),IF(G3544="",VLOOKUP($A3544,'Loc Coefficients Config'!$A:$H,8,FALSE),VLOOKUP(G3544,'Loc Coefficients Location'!A:E,5,FALSE)),"")</f>
        <v>0.104333</v>
      </c>
      <c r="N3544" s="22">
        <f t="shared" si="223"/>
        <v>12.91</v>
      </c>
      <c r="O3544" s="444">
        <f>IF(ISNUMBER(F3544),IF(G3544="",VLOOKUP($A3544,'Loc Coefficients Config'!$A:$I,9,FALSE),VLOOKUP(G3544,'Loc Coefficients Location'!A:F,6,FALSE)),"")</f>
        <v>7.9690999999999998E-2</v>
      </c>
      <c r="P3544" s="22">
        <f t="shared" si="224"/>
        <v>9.86</v>
      </c>
    </row>
    <row r="3545" spans="1:16" ht="16.5" thickBot="1">
      <c r="A3545" s="23"/>
      <c r="B3545" s="33" t="s">
        <v>5952</v>
      </c>
      <c r="C3545" s="77" t="s">
        <v>5953</v>
      </c>
      <c r="D3545" s="37"/>
      <c r="E3545" s="37"/>
      <c r="F3545" s="39">
        <v>123.76</v>
      </c>
      <c r="G3545" s="443" t="s">
        <v>11187</v>
      </c>
      <c r="H3545" s="22">
        <f t="shared" si="221"/>
        <v>33.28</v>
      </c>
      <c r="I3545" s="22">
        <f t="shared" si="221"/>
        <v>17.12</v>
      </c>
      <c r="J3545" s="22">
        <f t="shared" si="221"/>
        <v>11.76</v>
      </c>
      <c r="K3545" s="444">
        <f>IF(ISNUMBER(F3545),IF(G3545="",VLOOKUP($A3545,'Loc Coefficients Config'!$A:$G,7,FALSE),VLOOKUP(G3545,'Loc Coefficients Location'!A:D,4,FALSE)),"")</f>
        <v>0.19253700000000001</v>
      </c>
      <c r="L3545" s="22">
        <f t="shared" si="222"/>
        <v>23.83</v>
      </c>
      <c r="M3545" s="444">
        <f>IF(ISNUMBER(F3545),IF(G3545="",VLOOKUP($A3545,'Loc Coefficients Config'!$A:$H,8,FALSE),VLOOKUP(G3545,'Loc Coefficients Location'!A:E,5,FALSE)),"")</f>
        <v>0.104333</v>
      </c>
      <c r="N3545" s="22">
        <f t="shared" si="223"/>
        <v>12.91</v>
      </c>
      <c r="O3545" s="444">
        <f>IF(ISNUMBER(F3545),IF(G3545="",VLOOKUP($A3545,'Loc Coefficients Config'!$A:$I,9,FALSE),VLOOKUP(G3545,'Loc Coefficients Location'!A:F,6,FALSE)),"")</f>
        <v>7.9690999999999998E-2</v>
      </c>
      <c r="P3545" s="22">
        <f t="shared" si="224"/>
        <v>9.86</v>
      </c>
    </row>
    <row r="3546" spans="1:16" ht="16.5" thickBot="1">
      <c r="A3546" s="23"/>
      <c r="B3546" s="33" t="s">
        <v>5954</v>
      </c>
      <c r="C3546" s="77" t="s">
        <v>5955</v>
      </c>
      <c r="D3546" s="37"/>
      <c r="E3546" s="37"/>
      <c r="F3546" s="39">
        <v>123.76</v>
      </c>
      <c r="G3546" s="443" t="s">
        <v>11187</v>
      </c>
      <c r="H3546" s="22">
        <f t="shared" si="221"/>
        <v>33.28</v>
      </c>
      <c r="I3546" s="22">
        <f t="shared" si="221"/>
        <v>17.12</v>
      </c>
      <c r="J3546" s="22">
        <f t="shared" si="221"/>
        <v>11.76</v>
      </c>
      <c r="K3546" s="444">
        <f>IF(ISNUMBER(F3546),IF(G3546="",VLOOKUP($A3546,'Loc Coefficients Config'!$A:$G,7,FALSE),VLOOKUP(G3546,'Loc Coefficients Location'!A:D,4,FALSE)),"")</f>
        <v>0.19253700000000001</v>
      </c>
      <c r="L3546" s="22">
        <f t="shared" si="222"/>
        <v>23.83</v>
      </c>
      <c r="M3546" s="444">
        <f>IF(ISNUMBER(F3546),IF(G3546="",VLOOKUP($A3546,'Loc Coefficients Config'!$A:$H,8,FALSE),VLOOKUP(G3546,'Loc Coefficients Location'!A:E,5,FALSE)),"")</f>
        <v>0.104333</v>
      </c>
      <c r="N3546" s="22">
        <f t="shared" si="223"/>
        <v>12.91</v>
      </c>
      <c r="O3546" s="444">
        <f>IF(ISNUMBER(F3546),IF(G3546="",VLOOKUP($A3546,'Loc Coefficients Config'!$A:$I,9,FALSE),VLOOKUP(G3546,'Loc Coefficients Location'!A:F,6,FALSE)),"")</f>
        <v>7.9690999999999998E-2</v>
      </c>
      <c r="P3546" s="22">
        <f t="shared" si="224"/>
        <v>9.86</v>
      </c>
    </row>
    <row r="3547" spans="1:16" ht="16.5" thickBot="1">
      <c r="A3547" s="23"/>
      <c r="B3547" s="33" t="s">
        <v>5956</v>
      </c>
      <c r="C3547" s="77" t="s">
        <v>5957</v>
      </c>
      <c r="D3547" s="37"/>
      <c r="E3547" s="37"/>
      <c r="F3547" s="39">
        <v>123.76</v>
      </c>
      <c r="G3547" s="443" t="s">
        <v>11187</v>
      </c>
      <c r="H3547" s="22">
        <f t="shared" si="221"/>
        <v>33.28</v>
      </c>
      <c r="I3547" s="22">
        <f t="shared" si="221"/>
        <v>17.12</v>
      </c>
      <c r="J3547" s="22">
        <f t="shared" si="221"/>
        <v>11.76</v>
      </c>
      <c r="K3547" s="444">
        <f>IF(ISNUMBER(F3547),IF(G3547="",VLOOKUP($A3547,'Loc Coefficients Config'!$A:$G,7,FALSE),VLOOKUP(G3547,'Loc Coefficients Location'!A:D,4,FALSE)),"")</f>
        <v>0.19253700000000001</v>
      </c>
      <c r="L3547" s="22">
        <f t="shared" si="222"/>
        <v>23.83</v>
      </c>
      <c r="M3547" s="444">
        <f>IF(ISNUMBER(F3547),IF(G3547="",VLOOKUP($A3547,'Loc Coefficients Config'!$A:$H,8,FALSE),VLOOKUP(G3547,'Loc Coefficients Location'!A:E,5,FALSE)),"")</f>
        <v>0.104333</v>
      </c>
      <c r="N3547" s="22">
        <f t="shared" si="223"/>
        <v>12.91</v>
      </c>
      <c r="O3547" s="444">
        <f>IF(ISNUMBER(F3547),IF(G3547="",VLOOKUP($A3547,'Loc Coefficients Config'!$A:$I,9,FALSE),VLOOKUP(G3547,'Loc Coefficients Location'!A:F,6,FALSE)),"")</f>
        <v>7.9690999999999998E-2</v>
      </c>
      <c r="P3547" s="22">
        <f t="shared" si="224"/>
        <v>9.86</v>
      </c>
    </row>
    <row r="3548" spans="1:16" ht="16.5" thickBot="1">
      <c r="A3548" s="120"/>
      <c r="B3548" s="42" t="s">
        <v>5958</v>
      </c>
      <c r="C3548" s="105" t="s">
        <v>5959</v>
      </c>
      <c r="D3548" s="199"/>
      <c r="E3548" s="199" t="s">
        <v>79</v>
      </c>
      <c r="F3548" s="53">
        <v>123.76</v>
      </c>
      <c r="G3548" s="443" t="s">
        <v>11187</v>
      </c>
      <c r="H3548" s="22">
        <f t="shared" si="221"/>
        <v>33.28</v>
      </c>
      <c r="I3548" s="22">
        <f t="shared" si="221"/>
        <v>17.12</v>
      </c>
      <c r="J3548" s="22">
        <f t="shared" si="221"/>
        <v>11.76</v>
      </c>
      <c r="K3548" s="444">
        <f>IF(ISNUMBER(F3548),IF(G3548="",VLOOKUP($A3548,'Loc Coefficients Config'!$A:$G,7,FALSE),VLOOKUP(G3548,'Loc Coefficients Location'!A:D,4,FALSE)),"")</f>
        <v>0.19253700000000001</v>
      </c>
      <c r="L3548" s="22">
        <f t="shared" si="222"/>
        <v>23.83</v>
      </c>
      <c r="M3548" s="444">
        <f>IF(ISNUMBER(F3548),IF(G3548="",VLOOKUP($A3548,'Loc Coefficients Config'!$A:$H,8,FALSE),VLOOKUP(G3548,'Loc Coefficients Location'!A:E,5,FALSE)),"")</f>
        <v>0.104333</v>
      </c>
      <c r="N3548" s="22">
        <f t="shared" si="223"/>
        <v>12.91</v>
      </c>
      <c r="O3548" s="444">
        <f>IF(ISNUMBER(F3548),IF(G3548="",VLOOKUP($A3548,'Loc Coefficients Config'!$A:$I,9,FALSE),VLOOKUP(G3548,'Loc Coefficients Location'!A:F,6,FALSE)),"")</f>
        <v>7.9690999999999998E-2</v>
      </c>
      <c r="P3548" s="22">
        <f t="shared" si="224"/>
        <v>9.86</v>
      </c>
    </row>
    <row r="3549" spans="1:16" ht="16.5" thickBot="1">
      <c r="A3549" s="131" t="s">
        <v>5960</v>
      </c>
      <c r="B3549" s="28" t="s">
        <v>5961</v>
      </c>
      <c r="C3549" s="102" t="s">
        <v>5962</v>
      </c>
      <c r="D3549" s="49"/>
      <c r="E3549" s="49" t="s">
        <v>79</v>
      </c>
      <c r="F3549" s="50">
        <v>68.88</v>
      </c>
      <c r="G3549" s="443" t="s">
        <v>11187</v>
      </c>
      <c r="H3549" s="22">
        <f t="shared" si="221"/>
        <v>18.52</v>
      </c>
      <c r="I3549" s="22">
        <f t="shared" si="221"/>
        <v>9.5299999999999994</v>
      </c>
      <c r="J3549" s="22">
        <f t="shared" si="221"/>
        <v>6.55</v>
      </c>
      <c r="K3549" s="444">
        <f>IF(ISNUMBER(F3549),IF(G3549="",VLOOKUP($A3549,'Loc Coefficients Config'!$A:$G,7,FALSE),VLOOKUP(G3549,'Loc Coefficients Location'!A:D,4,FALSE)),"")</f>
        <v>0.19253700000000001</v>
      </c>
      <c r="L3549" s="22">
        <f t="shared" si="222"/>
        <v>13.26</v>
      </c>
      <c r="M3549" s="444">
        <f>IF(ISNUMBER(F3549),IF(G3549="",VLOOKUP($A3549,'Loc Coefficients Config'!$A:$H,8,FALSE),VLOOKUP(G3549,'Loc Coefficients Location'!A:E,5,FALSE)),"")</f>
        <v>0.104333</v>
      </c>
      <c r="N3549" s="22">
        <f t="shared" si="223"/>
        <v>7.19</v>
      </c>
      <c r="O3549" s="444">
        <f>IF(ISNUMBER(F3549),IF(G3549="",VLOOKUP($A3549,'Loc Coefficients Config'!$A:$I,9,FALSE),VLOOKUP(G3549,'Loc Coefficients Location'!A:F,6,FALSE)),"")</f>
        <v>7.9690999999999998E-2</v>
      </c>
      <c r="P3549" s="22">
        <f t="shared" si="224"/>
        <v>5.49</v>
      </c>
    </row>
    <row r="3550" spans="1:16" ht="16.5" thickBot="1">
      <c r="A3550" s="94"/>
      <c r="B3550" s="33" t="s">
        <v>5963</v>
      </c>
      <c r="C3550" s="77" t="s">
        <v>5964</v>
      </c>
      <c r="D3550" s="37"/>
      <c r="E3550" s="37" t="s">
        <v>79</v>
      </c>
      <c r="F3550" s="39">
        <v>68.88</v>
      </c>
      <c r="G3550" s="443" t="s">
        <v>11187</v>
      </c>
      <c r="H3550" s="22">
        <f t="shared" si="221"/>
        <v>18.52</v>
      </c>
      <c r="I3550" s="22">
        <f t="shared" si="221"/>
        <v>9.5299999999999994</v>
      </c>
      <c r="J3550" s="22">
        <f t="shared" si="221"/>
        <v>6.55</v>
      </c>
      <c r="K3550" s="444">
        <f>IF(ISNUMBER(F3550),IF(G3550="",VLOOKUP($A3550,'Loc Coefficients Config'!$A:$G,7,FALSE),VLOOKUP(G3550,'Loc Coefficients Location'!A:D,4,FALSE)),"")</f>
        <v>0.19253700000000001</v>
      </c>
      <c r="L3550" s="22">
        <f t="shared" si="222"/>
        <v>13.26</v>
      </c>
      <c r="M3550" s="444">
        <f>IF(ISNUMBER(F3550),IF(G3550="",VLOOKUP($A3550,'Loc Coefficients Config'!$A:$H,8,FALSE),VLOOKUP(G3550,'Loc Coefficients Location'!A:E,5,FALSE)),"")</f>
        <v>0.104333</v>
      </c>
      <c r="N3550" s="22">
        <f t="shared" si="223"/>
        <v>7.19</v>
      </c>
      <c r="O3550" s="444">
        <f>IF(ISNUMBER(F3550),IF(G3550="",VLOOKUP($A3550,'Loc Coefficients Config'!$A:$I,9,FALSE),VLOOKUP(G3550,'Loc Coefficients Location'!A:F,6,FALSE)),"")</f>
        <v>7.9690999999999998E-2</v>
      </c>
      <c r="P3550" s="22">
        <f t="shared" si="224"/>
        <v>5.49</v>
      </c>
    </row>
    <row r="3551" spans="1:16" ht="16.5" thickBot="1">
      <c r="A3551" s="131" t="s">
        <v>5965</v>
      </c>
      <c r="B3551" s="28" t="s">
        <v>5966</v>
      </c>
      <c r="C3551" s="102" t="s">
        <v>5967</v>
      </c>
      <c r="D3551" s="49"/>
      <c r="E3551" s="49" t="s">
        <v>79</v>
      </c>
      <c r="F3551" s="50">
        <v>44.12</v>
      </c>
      <c r="G3551" s="443" t="s">
        <v>11187</v>
      </c>
      <c r="H3551" s="22">
        <f t="shared" si="221"/>
        <v>11.86</v>
      </c>
      <c r="I3551" s="22">
        <f t="shared" si="221"/>
        <v>6.1</v>
      </c>
      <c r="J3551" s="22">
        <f t="shared" si="221"/>
        <v>4.1900000000000004</v>
      </c>
      <c r="K3551" s="444">
        <f>IF(ISNUMBER(F3551),IF(G3551="",VLOOKUP($A3551,'Loc Coefficients Config'!$A:$G,7,FALSE),VLOOKUP(G3551,'Loc Coefficients Location'!A:D,4,FALSE)),"")</f>
        <v>0.19253700000000001</v>
      </c>
      <c r="L3551" s="22">
        <f t="shared" si="222"/>
        <v>8.49</v>
      </c>
      <c r="M3551" s="444">
        <f>IF(ISNUMBER(F3551),IF(G3551="",VLOOKUP($A3551,'Loc Coefficients Config'!$A:$H,8,FALSE),VLOOKUP(G3551,'Loc Coefficients Location'!A:E,5,FALSE)),"")</f>
        <v>0.104333</v>
      </c>
      <c r="N3551" s="22">
        <f t="shared" si="223"/>
        <v>4.5999999999999996</v>
      </c>
      <c r="O3551" s="444">
        <f>IF(ISNUMBER(F3551),IF(G3551="",VLOOKUP($A3551,'Loc Coefficients Config'!$A:$I,9,FALSE),VLOOKUP(G3551,'Loc Coefficients Location'!A:F,6,FALSE)),"")</f>
        <v>7.9690999999999998E-2</v>
      </c>
      <c r="P3551" s="22">
        <f t="shared" si="224"/>
        <v>3.52</v>
      </c>
    </row>
    <row r="3552" spans="1:16" ht="16.5" thickBot="1">
      <c r="A3552" s="23"/>
      <c r="B3552" s="33" t="s">
        <v>5968</v>
      </c>
      <c r="C3552" s="232" t="s">
        <v>5969</v>
      </c>
      <c r="D3552" s="64"/>
      <c r="E3552" s="64" t="s">
        <v>79</v>
      </c>
      <c r="F3552" s="39">
        <v>44.12</v>
      </c>
      <c r="G3552" s="443" t="s">
        <v>11187</v>
      </c>
      <c r="H3552" s="22">
        <f t="shared" si="221"/>
        <v>11.86</v>
      </c>
      <c r="I3552" s="22">
        <f t="shared" si="221"/>
        <v>6.1</v>
      </c>
      <c r="J3552" s="22">
        <f t="shared" si="221"/>
        <v>4.1900000000000004</v>
      </c>
      <c r="K3552" s="444">
        <f>IF(ISNUMBER(F3552),IF(G3552="",VLOOKUP($A3552,'Loc Coefficients Config'!$A:$G,7,FALSE),VLOOKUP(G3552,'Loc Coefficients Location'!A:D,4,FALSE)),"")</f>
        <v>0.19253700000000001</v>
      </c>
      <c r="L3552" s="22">
        <f t="shared" si="222"/>
        <v>8.49</v>
      </c>
      <c r="M3552" s="444">
        <f>IF(ISNUMBER(F3552),IF(G3552="",VLOOKUP($A3552,'Loc Coefficients Config'!$A:$H,8,FALSE),VLOOKUP(G3552,'Loc Coefficients Location'!A:E,5,FALSE)),"")</f>
        <v>0.104333</v>
      </c>
      <c r="N3552" s="22">
        <f t="shared" si="223"/>
        <v>4.5999999999999996</v>
      </c>
      <c r="O3552" s="444">
        <f>IF(ISNUMBER(F3552),IF(G3552="",VLOOKUP($A3552,'Loc Coefficients Config'!$A:$I,9,FALSE),VLOOKUP(G3552,'Loc Coefficients Location'!A:F,6,FALSE)),"")</f>
        <v>7.9690999999999998E-2</v>
      </c>
      <c r="P3552" s="22">
        <f t="shared" si="224"/>
        <v>3.52</v>
      </c>
    </row>
    <row r="3553" spans="1:16" ht="16.5" thickBot="1">
      <c r="A3553" s="120"/>
      <c r="B3553" s="42" t="s">
        <v>5966</v>
      </c>
      <c r="C3553" s="105" t="s">
        <v>5970</v>
      </c>
      <c r="D3553" s="199"/>
      <c r="E3553" s="199" t="s">
        <v>79</v>
      </c>
      <c r="F3553" s="53">
        <v>44.12</v>
      </c>
      <c r="G3553" s="443" t="s">
        <v>11187</v>
      </c>
      <c r="H3553" s="22">
        <f t="shared" si="221"/>
        <v>11.86</v>
      </c>
      <c r="I3553" s="22">
        <f t="shared" si="221"/>
        <v>6.1</v>
      </c>
      <c r="J3553" s="22">
        <f t="shared" si="221"/>
        <v>4.1900000000000004</v>
      </c>
      <c r="K3553" s="444">
        <f>IF(ISNUMBER(F3553),IF(G3553="",VLOOKUP($A3553,'Loc Coefficients Config'!$A:$G,7,FALSE),VLOOKUP(G3553,'Loc Coefficients Location'!A:D,4,FALSE)),"")</f>
        <v>0.19253700000000001</v>
      </c>
      <c r="L3553" s="22">
        <f t="shared" si="222"/>
        <v>8.49</v>
      </c>
      <c r="M3553" s="444">
        <f>IF(ISNUMBER(F3553),IF(G3553="",VLOOKUP($A3553,'Loc Coefficients Config'!$A:$H,8,FALSE),VLOOKUP(G3553,'Loc Coefficients Location'!A:E,5,FALSE)),"")</f>
        <v>0.104333</v>
      </c>
      <c r="N3553" s="22">
        <f t="shared" si="223"/>
        <v>4.5999999999999996</v>
      </c>
      <c r="O3553" s="444">
        <f>IF(ISNUMBER(F3553),IF(G3553="",VLOOKUP($A3553,'Loc Coefficients Config'!$A:$I,9,FALSE),VLOOKUP(G3553,'Loc Coefficients Location'!A:F,6,FALSE)),"")</f>
        <v>7.9690999999999998E-2</v>
      </c>
      <c r="P3553" s="22">
        <f t="shared" si="224"/>
        <v>3.52</v>
      </c>
    </row>
    <row r="3554" spans="1:16" ht="16.5" thickBot="1">
      <c r="A3554" s="23" t="s">
        <v>5971</v>
      </c>
      <c r="B3554" s="24" t="s">
        <v>5972</v>
      </c>
      <c r="C3554" s="137" t="s">
        <v>5973</v>
      </c>
      <c r="D3554" s="4"/>
      <c r="E3554" s="4" t="s">
        <v>79</v>
      </c>
      <c r="F3554" s="26">
        <v>188.34</v>
      </c>
      <c r="G3554" s="443" t="s">
        <v>11187</v>
      </c>
      <c r="H3554" s="22">
        <f t="shared" si="221"/>
        <v>50.64</v>
      </c>
      <c r="I3554" s="22">
        <f t="shared" si="221"/>
        <v>26.06</v>
      </c>
      <c r="J3554" s="22">
        <f t="shared" si="221"/>
        <v>17.899999999999999</v>
      </c>
      <c r="K3554" s="444">
        <f>IF(ISNUMBER(F3554),IF(G3554="",VLOOKUP($A3554,'Loc Coefficients Config'!$A:$G,7,FALSE),VLOOKUP(G3554,'Loc Coefficients Location'!A:D,4,FALSE)),"")</f>
        <v>0.19253700000000001</v>
      </c>
      <c r="L3554" s="22">
        <f t="shared" si="222"/>
        <v>36.26</v>
      </c>
      <c r="M3554" s="444">
        <f>IF(ISNUMBER(F3554),IF(G3554="",VLOOKUP($A3554,'Loc Coefficients Config'!$A:$H,8,FALSE),VLOOKUP(G3554,'Loc Coefficients Location'!A:E,5,FALSE)),"")</f>
        <v>0.104333</v>
      </c>
      <c r="N3554" s="22">
        <f t="shared" si="223"/>
        <v>19.649999999999999</v>
      </c>
      <c r="O3554" s="444">
        <f>IF(ISNUMBER(F3554),IF(G3554="",VLOOKUP($A3554,'Loc Coefficients Config'!$A:$I,9,FALSE),VLOOKUP(G3554,'Loc Coefficients Location'!A:F,6,FALSE)),"")</f>
        <v>7.9690999999999998E-2</v>
      </c>
      <c r="P3554" s="22">
        <f t="shared" si="224"/>
        <v>15.01</v>
      </c>
    </row>
    <row r="3555" spans="1:16" ht="16.5" thickBot="1">
      <c r="A3555" s="87" t="s">
        <v>5974</v>
      </c>
      <c r="B3555" s="86" t="s">
        <v>5975</v>
      </c>
      <c r="C3555" s="319" t="s">
        <v>5976</v>
      </c>
      <c r="D3555" s="88"/>
      <c r="E3555" s="88" t="s">
        <v>79</v>
      </c>
      <c r="F3555" s="89">
        <v>145.29</v>
      </c>
      <c r="G3555" s="443" t="s">
        <v>11187</v>
      </c>
      <c r="H3555" s="22">
        <f t="shared" si="221"/>
        <v>39.07</v>
      </c>
      <c r="I3555" s="22">
        <f t="shared" si="221"/>
        <v>20.100000000000001</v>
      </c>
      <c r="J3555" s="22">
        <f t="shared" si="221"/>
        <v>13.81</v>
      </c>
      <c r="K3555" s="444">
        <f>IF(ISNUMBER(F3555),IF(G3555="",VLOOKUP($A3555,'Loc Coefficients Config'!$A:$G,7,FALSE),VLOOKUP(G3555,'Loc Coefficients Location'!A:D,4,FALSE)),"")</f>
        <v>0.19253700000000001</v>
      </c>
      <c r="L3555" s="22">
        <f t="shared" si="222"/>
        <v>27.97</v>
      </c>
      <c r="M3555" s="444">
        <f>IF(ISNUMBER(F3555),IF(G3555="",VLOOKUP($A3555,'Loc Coefficients Config'!$A:$H,8,FALSE),VLOOKUP(G3555,'Loc Coefficients Location'!A:E,5,FALSE)),"")</f>
        <v>0.104333</v>
      </c>
      <c r="N3555" s="22">
        <f t="shared" si="223"/>
        <v>15.16</v>
      </c>
      <c r="O3555" s="444">
        <f>IF(ISNUMBER(F3555),IF(G3555="",VLOOKUP($A3555,'Loc Coefficients Config'!$A:$I,9,FALSE),VLOOKUP(G3555,'Loc Coefficients Location'!A:F,6,FALSE)),"")</f>
        <v>7.9690999999999998E-2</v>
      </c>
      <c r="P3555" s="22">
        <f t="shared" si="224"/>
        <v>11.58</v>
      </c>
    </row>
    <row r="3556" spans="1:16" ht="16.5" thickBot="1">
      <c r="A3556" s="131" t="s">
        <v>5977</v>
      </c>
      <c r="B3556" s="28" t="s">
        <v>5978</v>
      </c>
      <c r="C3556" s="102" t="s">
        <v>5979</v>
      </c>
      <c r="D3556" s="49"/>
      <c r="E3556" s="49" t="s">
        <v>79</v>
      </c>
      <c r="F3556" s="50">
        <v>118.38</v>
      </c>
      <c r="G3556" s="443" t="s">
        <v>11187</v>
      </c>
      <c r="H3556" s="22">
        <f t="shared" si="221"/>
        <v>31.83</v>
      </c>
      <c r="I3556" s="22">
        <f t="shared" si="221"/>
        <v>16.38</v>
      </c>
      <c r="J3556" s="22">
        <f t="shared" si="221"/>
        <v>11.25</v>
      </c>
      <c r="K3556" s="444">
        <f>IF(ISNUMBER(F3556),IF(G3556="",VLOOKUP($A3556,'Loc Coefficients Config'!$A:$G,7,FALSE),VLOOKUP(G3556,'Loc Coefficients Location'!A:D,4,FALSE)),"")</f>
        <v>0.19253700000000001</v>
      </c>
      <c r="L3556" s="22">
        <f t="shared" si="222"/>
        <v>22.79</v>
      </c>
      <c r="M3556" s="444">
        <f>IF(ISNUMBER(F3556),IF(G3556="",VLOOKUP($A3556,'Loc Coefficients Config'!$A:$H,8,FALSE),VLOOKUP(G3556,'Loc Coefficients Location'!A:E,5,FALSE)),"")</f>
        <v>0.104333</v>
      </c>
      <c r="N3556" s="22">
        <f t="shared" si="223"/>
        <v>12.35</v>
      </c>
      <c r="O3556" s="444">
        <f>IF(ISNUMBER(F3556),IF(G3556="",VLOOKUP($A3556,'Loc Coefficients Config'!$A:$I,9,FALSE),VLOOKUP(G3556,'Loc Coefficients Location'!A:F,6,FALSE)),"")</f>
        <v>7.9690999999999998E-2</v>
      </c>
      <c r="P3556" s="22">
        <f t="shared" si="224"/>
        <v>9.43</v>
      </c>
    </row>
    <row r="3557" spans="1:16" ht="16.5" thickBot="1">
      <c r="A3557" s="120"/>
      <c r="B3557" s="42" t="s">
        <v>5980</v>
      </c>
      <c r="C3557" s="105" t="s">
        <v>5981</v>
      </c>
      <c r="D3557" s="52"/>
      <c r="E3557" s="52" t="s">
        <v>79</v>
      </c>
      <c r="F3557" s="53">
        <v>118.38</v>
      </c>
      <c r="G3557" s="443" t="s">
        <v>11187</v>
      </c>
      <c r="H3557" s="22">
        <f t="shared" si="221"/>
        <v>31.83</v>
      </c>
      <c r="I3557" s="22">
        <f t="shared" si="221"/>
        <v>16.38</v>
      </c>
      <c r="J3557" s="22">
        <f t="shared" si="221"/>
        <v>11.25</v>
      </c>
      <c r="K3557" s="444">
        <f>IF(ISNUMBER(F3557),IF(G3557="",VLOOKUP($A3557,'Loc Coefficients Config'!$A:$G,7,FALSE),VLOOKUP(G3557,'Loc Coefficients Location'!A:D,4,FALSE)),"")</f>
        <v>0.19253700000000001</v>
      </c>
      <c r="L3557" s="22">
        <f t="shared" si="222"/>
        <v>22.79</v>
      </c>
      <c r="M3557" s="444">
        <f>IF(ISNUMBER(F3557),IF(G3557="",VLOOKUP($A3557,'Loc Coefficients Config'!$A:$H,8,FALSE),VLOOKUP(G3557,'Loc Coefficients Location'!A:E,5,FALSE)),"")</f>
        <v>0.104333</v>
      </c>
      <c r="N3557" s="22">
        <f t="shared" si="223"/>
        <v>12.35</v>
      </c>
      <c r="O3557" s="444">
        <f>IF(ISNUMBER(F3557),IF(G3557="",VLOOKUP($A3557,'Loc Coefficients Config'!$A:$I,9,FALSE),VLOOKUP(G3557,'Loc Coefficients Location'!A:F,6,FALSE)),"")</f>
        <v>7.9690999999999998E-2</v>
      </c>
      <c r="P3557" s="22">
        <f t="shared" si="224"/>
        <v>9.43</v>
      </c>
    </row>
    <row r="3558" spans="1:16" ht="16.5" thickBot="1">
      <c r="A3558" s="131" t="s">
        <v>5982</v>
      </c>
      <c r="B3558" s="28" t="s">
        <v>5983</v>
      </c>
      <c r="C3558" s="102" t="s">
        <v>5984</v>
      </c>
      <c r="D3558" s="49"/>
      <c r="E3558" s="49" t="s">
        <v>79</v>
      </c>
      <c r="F3558" s="50">
        <v>235.69</v>
      </c>
      <c r="G3558" s="443" t="s">
        <v>11187</v>
      </c>
      <c r="H3558" s="22">
        <f t="shared" si="221"/>
        <v>63.37</v>
      </c>
      <c r="I3558" s="22">
        <f t="shared" si="221"/>
        <v>32.61</v>
      </c>
      <c r="J3558" s="22">
        <f t="shared" si="221"/>
        <v>22.4</v>
      </c>
      <c r="K3558" s="444">
        <f>IF(ISNUMBER(F3558),IF(G3558="",VLOOKUP($A3558,'Loc Coefficients Config'!$A:$G,7,FALSE),VLOOKUP(G3558,'Loc Coefficients Location'!A:D,4,FALSE)),"")</f>
        <v>0.19253700000000001</v>
      </c>
      <c r="L3558" s="22">
        <f t="shared" si="222"/>
        <v>45.38</v>
      </c>
      <c r="M3558" s="444">
        <f>IF(ISNUMBER(F3558),IF(G3558="",VLOOKUP($A3558,'Loc Coefficients Config'!$A:$H,8,FALSE),VLOOKUP(G3558,'Loc Coefficients Location'!A:E,5,FALSE)),"")</f>
        <v>0.104333</v>
      </c>
      <c r="N3558" s="22">
        <f t="shared" si="223"/>
        <v>24.59</v>
      </c>
      <c r="O3558" s="444">
        <f>IF(ISNUMBER(F3558),IF(G3558="",VLOOKUP($A3558,'Loc Coefficients Config'!$A:$I,9,FALSE),VLOOKUP(G3558,'Loc Coefficients Location'!A:F,6,FALSE)),"")</f>
        <v>7.9690999999999998E-2</v>
      </c>
      <c r="P3558" s="22">
        <f t="shared" si="224"/>
        <v>18.78</v>
      </c>
    </row>
    <row r="3559" spans="1:16" ht="16.5" thickBot="1">
      <c r="A3559" s="23"/>
      <c r="B3559" s="33" t="s">
        <v>5985</v>
      </c>
      <c r="C3559" s="77" t="s">
        <v>5986</v>
      </c>
      <c r="D3559" s="37"/>
      <c r="E3559" s="37" t="s">
        <v>79</v>
      </c>
      <c r="F3559" s="39">
        <v>235.69</v>
      </c>
      <c r="G3559" s="443" t="s">
        <v>11187</v>
      </c>
      <c r="H3559" s="22">
        <f t="shared" si="221"/>
        <v>63.37</v>
      </c>
      <c r="I3559" s="22">
        <f t="shared" si="221"/>
        <v>32.61</v>
      </c>
      <c r="J3559" s="22">
        <f t="shared" si="221"/>
        <v>22.4</v>
      </c>
      <c r="K3559" s="444">
        <f>IF(ISNUMBER(F3559),IF(G3559="",VLOOKUP($A3559,'Loc Coefficients Config'!$A:$G,7,FALSE),VLOOKUP(G3559,'Loc Coefficients Location'!A:D,4,FALSE)),"")</f>
        <v>0.19253700000000001</v>
      </c>
      <c r="L3559" s="22">
        <f t="shared" si="222"/>
        <v>45.38</v>
      </c>
      <c r="M3559" s="444">
        <f>IF(ISNUMBER(F3559),IF(G3559="",VLOOKUP($A3559,'Loc Coefficients Config'!$A:$H,8,FALSE),VLOOKUP(G3559,'Loc Coefficients Location'!A:E,5,FALSE)),"")</f>
        <v>0.104333</v>
      </c>
      <c r="N3559" s="22">
        <f t="shared" si="223"/>
        <v>24.59</v>
      </c>
      <c r="O3559" s="444">
        <f>IF(ISNUMBER(F3559),IF(G3559="",VLOOKUP($A3559,'Loc Coefficients Config'!$A:$I,9,FALSE),VLOOKUP(G3559,'Loc Coefficients Location'!A:F,6,FALSE)),"")</f>
        <v>7.9690999999999998E-2</v>
      </c>
      <c r="P3559" s="22">
        <f t="shared" si="224"/>
        <v>18.78</v>
      </c>
    </row>
    <row r="3560" spans="1:16" ht="16.5" thickBot="1">
      <c r="A3560" s="120"/>
      <c r="B3560" s="42" t="s">
        <v>5987</v>
      </c>
      <c r="C3560" s="105" t="s">
        <v>5988</v>
      </c>
      <c r="D3560" s="52"/>
      <c r="E3560" s="52" t="s">
        <v>79</v>
      </c>
      <c r="F3560" s="53">
        <v>235.69</v>
      </c>
      <c r="G3560" s="443" t="s">
        <v>11187</v>
      </c>
      <c r="H3560" s="22">
        <f t="shared" ref="H3560:J3623" si="225">IF(ISNUMBER($F3560),ROUND($F3560*H$1,2),"")</f>
        <v>63.37</v>
      </c>
      <c r="I3560" s="22">
        <f t="shared" si="225"/>
        <v>32.61</v>
      </c>
      <c r="J3560" s="22">
        <f t="shared" si="225"/>
        <v>22.4</v>
      </c>
      <c r="K3560" s="444">
        <f>IF(ISNUMBER(F3560),IF(G3560="",VLOOKUP($A3560,'Loc Coefficients Config'!$A:$G,7,FALSE),VLOOKUP(G3560,'Loc Coefficients Location'!A:D,4,FALSE)),"")</f>
        <v>0.19253700000000001</v>
      </c>
      <c r="L3560" s="22">
        <f t="shared" ref="L3560:L3623" si="226">IF(ISNUMBER(K3560),ROUND($F3560*K3560,2),"")</f>
        <v>45.38</v>
      </c>
      <c r="M3560" s="444">
        <f>IF(ISNUMBER(F3560),IF(G3560="",VLOOKUP($A3560,'Loc Coefficients Config'!$A:$H,8,FALSE),VLOOKUP(G3560,'Loc Coefficients Location'!A:E,5,FALSE)),"")</f>
        <v>0.104333</v>
      </c>
      <c r="N3560" s="22">
        <f t="shared" ref="N3560:N3623" si="227">IF(ISNUMBER(M3560),ROUND($F3560*M3560,2),"")</f>
        <v>24.59</v>
      </c>
      <c r="O3560" s="444">
        <f>IF(ISNUMBER(F3560),IF(G3560="",VLOOKUP($A3560,'Loc Coefficients Config'!$A:$I,9,FALSE),VLOOKUP(G3560,'Loc Coefficients Location'!A:F,6,FALSE)),"")</f>
        <v>7.9690999999999998E-2</v>
      </c>
      <c r="P3560" s="22">
        <f t="shared" ref="P3560:P3623" si="228">IF(ISNUMBER(O3560),ROUND($F3560*O3560,2),"")</f>
        <v>18.78</v>
      </c>
    </row>
    <row r="3561" spans="1:16" ht="16.5" thickBot="1">
      <c r="A3561" s="131" t="s">
        <v>5989</v>
      </c>
      <c r="B3561" s="28" t="s">
        <v>5860</v>
      </c>
      <c r="C3561" s="102" t="s">
        <v>5990</v>
      </c>
      <c r="D3561" s="49"/>
      <c r="E3561" s="49"/>
      <c r="F3561" s="50">
        <v>46.27</v>
      </c>
      <c r="G3561" s="443" t="s">
        <v>11187</v>
      </c>
      <c r="H3561" s="22">
        <f t="shared" si="225"/>
        <v>12.44</v>
      </c>
      <c r="I3561" s="22">
        <f t="shared" si="225"/>
        <v>6.4</v>
      </c>
      <c r="J3561" s="22">
        <f t="shared" si="225"/>
        <v>4.4000000000000004</v>
      </c>
      <c r="K3561" s="444">
        <f>IF(ISNUMBER(F3561),IF(G3561="",VLOOKUP($A3561,'Loc Coefficients Config'!$A:$G,7,FALSE),VLOOKUP(G3561,'Loc Coefficients Location'!A:D,4,FALSE)),"")</f>
        <v>0.19253700000000001</v>
      </c>
      <c r="L3561" s="22">
        <f t="shared" si="226"/>
        <v>8.91</v>
      </c>
      <c r="M3561" s="444">
        <f>IF(ISNUMBER(F3561),IF(G3561="",VLOOKUP($A3561,'Loc Coefficients Config'!$A:$H,8,FALSE),VLOOKUP(G3561,'Loc Coefficients Location'!A:E,5,FALSE)),"")</f>
        <v>0.104333</v>
      </c>
      <c r="N3561" s="22">
        <f t="shared" si="227"/>
        <v>4.83</v>
      </c>
      <c r="O3561" s="444">
        <f>IF(ISNUMBER(F3561),IF(G3561="",VLOOKUP($A3561,'Loc Coefficients Config'!$A:$I,9,FALSE),VLOOKUP(G3561,'Loc Coefficients Location'!A:F,6,FALSE)),"")</f>
        <v>7.9690999999999998E-2</v>
      </c>
      <c r="P3561" s="22">
        <f t="shared" si="228"/>
        <v>3.69</v>
      </c>
    </row>
    <row r="3562" spans="1:16" ht="16.5" thickBot="1">
      <c r="A3562" s="23"/>
      <c r="B3562" s="33" t="s">
        <v>5991</v>
      </c>
      <c r="C3562" s="77" t="s">
        <v>5992</v>
      </c>
      <c r="D3562" s="54"/>
      <c r="E3562" s="54" t="s">
        <v>79</v>
      </c>
      <c r="F3562" s="39">
        <v>46.27</v>
      </c>
      <c r="G3562" s="443" t="s">
        <v>11187</v>
      </c>
      <c r="H3562" s="22">
        <f t="shared" si="225"/>
        <v>12.44</v>
      </c>
      <c r="I3562" s="22">
        <f t="shared" si="225"/>
        <v>6.4</v>
      </c>
      <c r="J3562" s="22">
        <f t="shared" si="225"/>
        <v>4.4000000000000004</v>
      </c>
      <c r="K3562" s="444">
        <f>IF(ISNUMBER(F3562),IF(G3562="",VLOOKUP($A3562,'Loc Coefficients Config'!$A:$G,7,FALSE),VLOOKUP(G3562,'Loc Coefficients Location'!A:D,4,FALSE)),"")</f>
        <v>0.19253700000000001</v>
      </c>
      <c r="L3562" s="22">
        <f t="shared" si="226"/>
        <v>8.91</v>
      </c>
      <c r="M3562" s="444">
        <f>IF(ISNUMBER(F3562),IF(G3562="",VLOOKUP($A3562,'Loc Coefficients Config'!$A:$H,8,FALSE),VLOOKUP(G3562,'Loc Coefficients Location'!A:E,5,FALSE)),"")</f>
        <v>0.104333</v>
      </c>
      <c r="N3562" s="22">
        <f t="shared" si="227"/>
        <v>4.83</v>
      </c>
      <c r="O3562" s="444">
        <f>IF(ISNUMBER(F3562),IF(G3562="",VLOOKUP($A3562,'Loc Coefficients Config'!$A:$I,9,FALSE),VLOOKUP(G3562,'Loc Coefficients Location'!A:F,6,FALSE)),"")</f>
        <v>7.9690999999999998E-2</v>
      </c>
      <c r="P3562" s="22">
        <f t="shared" si="228"/>
        <v>3.69</v>
      </c>
    </row>
    <row r="3563" spans="1:16" ht="16.5" thickBot="1">
      <c r="A3563" s="23"/>
      <c r="B3563" s="33" t="s">
        <v>5993</v>
      </c>
      <c r="C3563" s="77" t="s">
        <v>5994</v>
      </c>
      <c r="D3563" s="54"/>
      <c r="E3563" s="54" t="s">
        <v>79</v>
      </c>
      <c r="F3563" s="39">
        <v>46.27</v>
      </c>
      <c r="G3563" s="443" t="s">
        <v>11187</v>
      </c>
      <c r="H3563" s="22">
        <f t="shared" si="225"/>
        <v>12.44</v>
      </c>
      <c r="I3563" s="22">
        <f t="shared" si="225"/>
        <v>6.4</v>
      </c>
      <c r="J3563" s="22">
        <f t="shared" si="225"/>
        <v>4.4000000000000004</v>
      </c>
      <c r="K3563" s="444">
        <f>IF(ISNUMBER(F3563),IF(G3563="",VLOOKUP($A3563,'Loc Coefficients Config'!$A:$G,7,FALSE),VLOOKUP(G3563,'Loc Coefficients Location'!A:D,4,FALSE)),"")</f>
        <v>0.19253700000000001</v>
      </c>
      <c r="L3563" s="22">
        <f t="shared" si="226"/>
        <v>8.91</v>
      </c>
      <c r="M3563" s="444">
        <f>IF(ISNUMBER(F3563),IF(G3563="",VLOOKUP($A3563,'Loc Coefficients Config'!$A:$H,8,FALSE),VLOOKUP(G3563,'Loc Coefficients Location'!A:E,5,FALSE)),"")</f>
        <v>0.104333</v>
      </c>
      <c r="N3563" s="22">
        <f t="shared" si="227"/>
        <v>4.83</v>
      </c>
      <c r="O3563" s="444">
        <f>IF(ISNUMBER(F3563),IF(G3563="",VLOOKUP($A3563,'Loc Coefficients Config'!$A:$I,9,FALSE),VLOOKUP(G3563,'Loc Coefficients Location'!A:F,6,FALSE)),"")</f>
        <v>7.9690999999999998E-2</v>
      </c>
      <c r="P3563" s="22">
        <f t="shared" si="228"/>
        <v>3.69</v>
      </c>
    </row>
    <row r="3564" spans="1:16" ht="16.5" thickBot="1">
      <c r="A3564" s="23"/>
      <c r="B3564" s="33" t="s">
        <v>5995</v>
      </c>
      <c r="C3564" s="77" t="s">
        <v>5996</v>
      </c>
      <c r="D3564" s="54"/>
      <c r="E3564" s="54" t="s">
        <v>79</v>
      </c>
      <c r="F3564" s="39">
        <v>46.27</v>
      </c>
      <c r="G3564" s="443" t="s">
        <v>11187</v>
      </c>
      <c r="H3564" s="22">
        <f t="shared" si="225"/>
        <v>12.44</v>
      </c>
      <c r="I3564" s="22">
        <f t="shared" si="225"/>
        <v>6.4</v>
      </c>
      <c r="J3564" s="22">
        <f t="shared" si="225"/>
        <v>4.4000000000000004</v>
      </c>
      <c r="K3564" s="444">
        <f>IF(ISNUMBER(F3564),IF(G3564="",VLOOKUP($A3564,'Loc Coefficients Config'!$A:$G,7,FALSE),VLOOKUP(G3564,'Loc Coefficients Location'!A:D,4,FALSE)),"")</f>
        <v>0.19253700000000001</v>
      </c>
      <c r="L3564" s="22">
        <f t="shared" si="226"/>
        <v>8.91</v>
      </c>
      <c r="M3564" s="444">
        <f>IF(ISNUMBER(F3564),IF(G3564="",VLOOKUP($A3564,'Loc Coefficients Config'!$A:$H,8,FALSE),VLOOKUP(G3564,'Loc Coefficients Location'!A:E,5,FALSE)),"")</f>
        <v>0.104333</v>
      </c>
      <c r="N3564" s="22">
        <f t="shared" si="227"/>
        <v>4.83</v>
      </c>
      <c r="O3564" s="444">
        <f>IF(ISNUMBER(F3564),IF(G3564="",VLOOKUP($A3564,'Loc Coefficients Config'!$A:$I,9,FALSE),VLOOKUP(G3564,'Loc Coefficients Location'!A:F,6,FALSE)),"")</f>
        <v>7.9690999999999998E-2</v>
      </c>
      <c r="P3564" s="22">
        <f t="shared" si="228"/>
        <v>3.69</v>
      </c>
    </row>
    <row r="3565" spans="1:16" ht="16.5" thickBot="1">
      <c r="A3565" s="23"/>
      <c r="B3565" s="33" t="s">
        <v>5997</v>
      </c>
      <c r="C3565" s="77" t="s">
        <v>5998</v>
      </c>
      <c r="D3565" s="54"/>
      <c r="E3565" s="54" t="s">
        <v>79</v>
      </c>
      <c r="F3565" s="39">
        <v>46.27</v>
      </c>
      <c r="G3565" s="443" t="s">
        <v>11187</v>
      </c>
      <c r="H3565" s="22">
        <f t="shared" si="225"/>
        <v>12.44</v>
      </c>
      <c r="I3565" s="22">
        <f t="shared" si="225"/>
        <v>6.4</v>
      </c>
      <c r="J3565" s="22">
        <f t="shared" si="225"/>
        <v>4.4000000000000004</v>
      </c>
      <c r="K3565" s="444">
        <f>IF(ISNUMBER(F3565),IF(G3565="",VLOOKUP($A3565,'Loc Coefficients Config'!$A:$G,7,FALSE),VLOOKUP(G3565,'Loc Coefficients Location'!A:D,4,FALSE)),"")</f>
        <v>0.19253700000000001</v>
      </c>
      <c r="L3565" s="22">
        <f t="shared" si="226"/>
        <v>8.91</v>
      </c>
      <c r="M3565" s="444">
        <f>IF(ISNUMBER(F3565),IF(G3565="",VLOOKUP($A3565,'Loc Coefficients Config'!$A:$H,8,FALSE),VLOOKUP(G3565,'Loc Coefficients Location'!A:E,5,FALSE)),"")</f>
        <v>0.104333</v>
      </c>
      <c r="N3565" s="22">
        <f t="shared" si="227"/>
        <v>4.83</v>
      </c>
      <c r="O3565" s="444">
        <f>IF(ISNUMBER(F3565),IF(G3565="",VLOOKUP($A3565,'Loc Coefficients Config'!$A:$I,9,FALSE),VLOOKUP(G3565,'Loc Coefficients Location'!A:F,6,FALSE)),"")</f>
        <v>7.9690999999999998E-2</v>
      </c>
      <c r="P3565" s="22">
        <f t="shared" si="228"/>
        <v>3.69</v>
      </c>
    </row>
    <row r="3566" spans="1:16" ht="16.5" thickBot="1">
      <c r="A3566" s="23"/>
      <c r="B3566" s="33" t="s">
        <v>5999</v>
      </c>
      <c r="C3566" s="77" t="s">
        <v>6000</v>
      </c>
      <c r="D3566" s="37"/>
      <c r="E3566" s="37"/>
      <c r="F3566" s="39">
        <v>46.27</v>
      </c>
      <c r="G3566" s="443" t="s">
        <v>11187</v>
      </c>
      <c r="H3566" s="22">
        <f t="shared" si="225"/>
        <v>12.44</v>
      </c>
      <c r="I3566" s="22">
        <f t="shared" si="225"/>
        <v>6.4</v>
      </c>
      <c r="J3566" s="22">
        <f t="shared" si="225"/>
        <v>4.4000000000000004</v>
      </c>
      <c r="K3566" s="444">
        <f>IF(ISNUMBER(F3566),IF(G3566="",VLOOKUP($A3566,'Loc Coefficients Config'!$A:$G,7,FALSE),VLOOKUP(G3566,'Loc Coefficients Location'!A:D,4,FALSE)),"")</f>
        <v>0.19253700000000001</v>
      </c>
      <c r="L3566" s="22">
        <f t="shared" si="226"/>
        <v>8.91</v>
      </c>
      <c r="M3566" s="444">
        <f>IF(ISNUMBER(F3566),IF(G3566="",VLOOKUP($A3566,'Loc Coefficients Config'!$A:$H,8,FALSE),VLOOKUP(G3566,'Loc Coefficients Location'!A:E,5,FALSE)),"")</f>
        <v>0.104333</v>
      </c>
      <c r="N3566" s="22">
        <f t="shared" si="227"/>
        <v>4.83</v>
      </c>
      <c r="O3566" s="444">
        <f>IF(ISNUMBER(F3566),IF(G3566="",VLOOKUP($A3566,'Loc Coefficients Config'!$A:$I,9,FALSE),VLOOKUP(G3566,'Loc Coefficients Location'!A:F,6,FALSE)),"")</f>
        <v>7.9690999999999998E-2</v>
      </c>
      <c r="P3566" s="22">
        <f t="shared" si="228"/>
        <v>3.69</v>
      </c>
    </row>
    <row r="3567" spans="1:16" ht="16.5" thickBot="1">
      <c r="A3567" s="23"/>
      <c r="B3567" s="33" t="s">
        <v>6001</v>
      </c>
      <c r="C3567" s="77" t="s">
        <v>6002</v>
      </c>
      <c r="D3567" s="37"/>
      <c r="E3567" s="37"/>
      <c r="F3567" s="39">
        <v>46.27</v>
      </c>
      <c r="G3567" s="443" t="s">
        <v>11187</v>
      </c>
      <c r="H3567" s="22">
        <f t="shared" si="225"/>
        <v>12.44</v>
      </c>
      <c r="I3567" s="22">
        <f t="shared" si="225"/>
        <v>6.4</v>
      </c>
      <c r="J3567" s="22">
        <f t="shared" si="225"/>
        <v>4.4000000000000004</v>
      </c>
      <c r="K3567" s="444">
        <f>IF(ISNUMBER(F3567),IF(G3567="",VLOOKUP($A3567,'Loc Coefficients Config'!$A:$G,7,FALSE),VLOOKUP(G3567,'Loc Coefficients Location'!A:D,4,FALSE)),"")</f>
        <v>0.19253700000000001</v>
      </c>
      <c r="L3567" s="22">
        <f t="shared" si="226"/>
        <v>8.91</v>
      </c>
      <c r="M3567" s="444">
        <f>IF(ISNUMBER(F3567),IF(G3567="",VLOOKUP($A3567,'Loc Coefficients Config'!$A:$H,8,FALSE),VLOOKUP(G3567,'Loc Coefficients Location'!A:E,5,FALSE)),"")</f>
        <v>0.104333</v>
      </c>
      <c r="N3567" s="22">
        <f t="shared" si="227"/>
        <v>4.83</v>
      </c>
      <c r="O3567" s="444">
        <f>IF(ISNUMBER(F3567),IF(G3567="",VLOOKUP($A3567,'Loc Coefficients Config'!$A:$I,9,FALSE),VLOOKUP(G3567,'Loc Coefficients Location'!A:F,6,FALSE)),"")</f>
        <v>7.9690999999999998E-2</v>
      </c>
      <c r="P3567" s="22">
        <f t="shared" si="228"/>
        <v>3.69</v>
      </c>
    </row>
    <row r="3568" spans="1:16" ht="16.5" thickBot="1">
      <c r="A3568" s="23"/>
      <c r="B3568" s="33" t="s">
        <v>6003</v>
      </c>
      <c r="C3568" s="77" t="s">
        <v>6004</v>
      </c>
      <c r="D3568" s="54"/>
      <c r="E3568" s="54" t="s">
        <v>79</v>
      </c>
      <c r="F3568" s="39">
        <v>46.27</v>
      </c>
      <c r="G3568" s="443" t="s">
        <v>11187</v>
      </c>
      <c r="H3568" s="22">
        <f t="shared" si="225"/>
        <v>12.44</v>
      </c>
      <c r="I3568" s="22">
        <f t="shared" si="225"/>
        <v>6.4</v>
      </c>
      <c r="J3568" s="22">
        <f t="shared" si="225"/>
        <v>4.4000000000000004</v>
      </c>
      <c r="K3568" s="444">
        <f>IF(ISNUMBER(F3568),IF(G3568="",VLOOKUP($A3568,'Loc Coefficients Config'!$A:$G,7,FALSE),VLOOKUP(G3568,'Loc Coefficients Location'!A:D,4,FALSE)),"")</f>
        <v>0.19253700000000001</v>
      </c>
      <c r="L3568" s="22">
        <f t="shared" si="226"/>
        <v>8.91</v>
      </c>
      <c r="M3568" s="444">
        <f>IF(ISNUMBER(F3568),IF(G3568="",VLOOKUP($A3568,'Loc Coefficients Config'!$A:$H,8,FALSE),VLOOKUP(G3568,'Loc Coefficients Location'!A:E,5,FALSE)),"")</f>
        <v>0.104333</v>
      </c>
      <c r="N3568" s="22">
        <f t="shared" si="227"/>
        <v>4.83</v>
      </c>
      <c r="O3568" s="444">
        <f>IF(ISNUMBER(F3568),IF(G3568="",VLOOKUP($A3568,'Loc Coefficients Config'!$A:$I,9,FALSE),VLOOKUP(G3568,'Loc Coefficients Location'!A:F,6,FALSE)),"")</f>
        <v>7.9690999999999998E-2</v>
      </c>
      <c r="P3568" s="22">
        <f t="shared" si="228"/>
        <v>3.69</v>
      </c>
    </row>
    <row r="3569" spans="1:16" ht="16.5" thickBot="1">
      <c r="A3569" s="23"/>
      <c r="B3569" s="33" t="s">
        <v>6005</v>
      </c>
      <c r="C3569" s="77" t="s">
        <v>6006</v>
      </c>
      <c r="D3569" s="54"/>
      <c r="E3569" s="54" t="s">
        <v>79</v>
      </c>
      <c r="F3569" s="39">
        <v>46.27</v>
      </c>
      <c r="G3569" s="443" t="s">
        <v>11187</v>
      </c>
      <c r="H3569" s="22">
        <f t="shared" si="225"/>
        <v>12.44</v>
      </c>
      <c r="I3569" s="22">
        <f t="shared" si="225"/>
        <v>6.4</v>
      </c>
      <c r="J3569" s="22">
        <f t="shared" si="225"/>
        <v>4.4000000000000004</v>
      </c>
      <c r="K3569" s="444">
        <f>IF(ISNUMBER(F3569),IF(G3569="",VLOOKUP($A3569,'Loc Coefficients Config'!$A:$G,7,FALSE),VLOOKUP(G3569,'Loc Coefficients Location'!A:D,4,FALSE)),"")</f>
        <v>0.19253700000000001</v>
      </c>
      <c r="L3569" s="22">
        <f t="shared" si="226"/>
        <v>8.91</v>
      </c>
      <c r="M3569" s="444">
        <f>IF(ISNUMBER(F3569),IF(G3569="",VLOOKUP($A3569,'Loc Coefficients Config'!$A:$H,8,FALSE),VLOOKUP(G3569,'Loc Coefficients Location'!A:E,5,FALSE)),"")</f>
        <v>0.104333</v>
      </c>
      <c r="N3569" s="22">
        <f t="shared" si="227"/>
        <v>4.83</v>
      </c>
      <c r="O3569" s="444">
        <f>IF(ISNUMBER(F3569),IF(G3569="",VLOOKUP($A3569,'Loc Coefficients Config'!$A:$I,9,FALSE),VLOOKUP(G3569,'Loc Coefficients Location'!A:F,6,FALSE)),"")</f>
        <v>7.9690999999999998E-2</v>
      </c>
      <c r="P3569" s="22">
        <f t="shared" si="228"/>
        <v>3.69</v>
      </c>
    </row>
    <row r="3570" spans="1:16" ht="16.5" thickBot="1">
      <c r="A3570" s="23"/>
      <c r="B3570" s="33" t="s">
        <v>6007</v>
      </c>
      <c r="C3570" s="77" t="s">
        <v>6008</v>
      </c>
      <c r="D3570" s="54"/>
      <c r="E3570" s="54" t="s">
        <v>79</v>
      </c>
      <c r="F3570" s="39">
        <v>46.27</v>
      </c>
      <c r="G3570" s="443" t="s">
        <v>11187</v>
      </c>
      <c r="H3570" s="22">
        <f t="shared" si="225"/>
        <v>12.44</v>
      </c>
      <c r="I3570" s="22">
        <f t="shared" si="225"/>
        <v>6.4</v>
      </c>
      <c r="J3570" s="22">
        <f t="shared" si="225"/>
        <v>4.4000000000000004</v>
      </c>
      <c r="K3570" s="444">
        <f>IF(ISNUMBER(F3570),IF(G3570="",VLOOKUP($A3570,'Loc Coefficients Config'!$A:$G,7,FALSE),VLOOKUP(G3570,'Loc Coefficients Location'!A:D,4,FALSE)),"")</f>
        <v>0.19253700000000001</v>
      </c>
      <c r="L3570" s="22">
        <f t="shared" si="226"/>
        <v>8.91</v>
      </c>
      <c r="M3570" s="444">
        <f>IF(ISNUMBER(F3570),IF(G3570="",VLOOKUP($A3570,'Loc Coefficients Config'!$A:$H,8,FALSE),VLOOKUP(G3570,'Loc Coefficients Location'!A:E,5,FALSE)),"")</f>
        <v>0.104333</v>
      </c>
      <c r="N3570" s="22">
        <f t="shared" si="227"/>
        <v>4.83</v>
      </c>
      <c r="O3570" s="444">
        <f>IF(ISNUMBER(F3570),IF(G3570="",VLOOKUP($A3570,'Loc Coefficients Config'!$A:$I,9,FALSE),VLOOKUP(G3570,'Loc Coefficients Location'!A:F,6,FALSE)),"")</f>
        <v>7.9690999999999998E-2</v>
      </c>
      <c r="P3570" s="22">
        <f t="shared" si="228"/>
        <v>3.69</v>
      </c>
    </row>
    <row r="3571" spans="1:16" ht="16.5" thickBot="1">
      <c r="A3571" s="23"/>
      <c r="B3571" s="33" t="s">
        <v>6009</v>
      </c>
      <c r="C3571" s="77" t="s">
        <v>6010</v>
      </c>
      <c r="D3571" s="54"/>
      <c r="E3571" s="54" t="s">
        <v>79</v>
      </c>
      <c r="F3571" s="39">
        <v>46.27</v>
      </c>
      <c r="G3571" s="443" t="s">
        <v>11187</v>
      </c>
      <c r="H3571" s="22">
        <f t="shared" si="225"/>
        <v>12.44</v>
      </c>
      <c r="I3571" s="22">
        <f t="shared" si="225"/>
        <v>6.4</v>
      </c>
      <c r="J3571" s="22">
        <f t="shared" si="225"/>
        <v>4.4000000000000004</v>
      </c>
      <c r="K3571" s="444">
        <f>IF(ISNUMBER(F3571),IF(G3571="",VLOOKUP($A3571,'Loc Coefficients Config'!$A:$G,7,FALSE),VLOOKUP(G3571,'Loc Coefficients Location'!A:D,4,FALSE)),"")</f>
        <v>0.19253700000000001</v>
      </c>
      <c r="L3571" s="22">
        <f t="shared" si="226"/>
        <v>8.91</v>
      </c>
      <c r="M3571" s="444">
        <f>IF(ISNUMBER(F3571),IF(G3571="",VLOOKUP($A3571,'Loc Coefficients Config'!$A:$H,8,FALSE),VLOOKUP(G3571,'Loc Coefficients Location'!A:E,5,FALSE)),"")</f>
        <v>0.104333</v>
      </c>
      <c r="N3571" s="22">
        <f t="shared" si="227"/>
        <v>4.83</v>
      </c>
      <c r="O3571" s="444">
        <f>IF(ISNUMBER(F3571),IF(G3571="",VLOOKUP($A3571,'Loc Coefficients Config'!$A:$I,9,FALSE),VLOOKUP(G3571,'Loc Coefficients Location'!A:F,6,FALSE)),"")</f>
        <v>7.9690999999999998E-2</v>
      </c>
      <c r="P3571" s="22">
        <f t="shared" si="228"/>
        <v>3.69</v>
      </c>
    </row>
    <row r="3572" spans="1:16" ht="16.5" thickBot="1">
      <c r="A3572" s="120"/>
      <c r="B3572" s="42" t="s">
        <v>5862</v>
      </c>
      <c r="C3572" s="105" t="s">
        <v>6011</v>
      </c>
      <c r="D3572" s="199"/>
      <c r="E3572" s="199" t="s">
        <v>79</v>
      </c>
      <c r="F3572" s="53">
        <v>46.27</v>
      </c>
      <c r="G3572" s="443" t="s">
        <v>11187</v>
      </c>
      <c r="H3572" s="22">
        <f t="shared" si="225"/>
        <v>12.44</v>
      </c>
      <c r="I3572" s="22">
        <f t="shared" si="225"/>
        <v>6.4</v>
      </c>
      <c r="J3572" s="22">
        <f t="shared" si="225"/>
        <v>4.4000000000000004</v>
      </c>
      <c r="K3572" s="444">
        <f>IF(ISNUMBER(F3572),IF(G3572="",VLOOKUP($A3572,'Loc Coefficients Config'!$A:$G,7,FALSE),VLOOKUP(G3572,'Loc Coefficients Location'!A:D,4,FALSE)),"")</f>
        <v>0.19253700000000001</v>
      </c>
      <c r="L3572" s="22">
        <f t="shared" si="226"/>
        <v>8.91</v>
      </c>
      <c r="M3572" s="444">
        <f>IF(ISNUMBER(F3572),IF(G3572="",VLOOKUP($A3572,'Loc Coefficients Config'!$A:$H,8,FALSE),VLOOKUP(G3572,'Loc Coefficients Location'!A:E,5,FALSE)),"")</f>
        <v>0.104333</v>
      </c>
      <c r="N3572" s="22">
        <f t="shared" si="227"/>
        <v>4.83</v>
      </c>
      <c r="O3572" s="444">
        <f>IF(ISNUMBER(F3572),IF(G3572="",VLOOKUP($A3572,'Loc Coefficients Config'!$A:$I,9,FALSE),VLOOKUP(G3572,'Loc Coefficients Location'!A:F,6,FALSE)),"")</f>
        <v>7.9690999999999998E-2</v>
      </c>
      <c r="P3572" s="22">
        <f t="shared" si="228"/>
        <v>3.69</v>
      </c>
    </row>
    <row r="3573" spans="1:16" ht="16.5" thickBot="1">
      <c r="A3573" s="131" t="s">
        <v>6012</v>
      </c>
      <c r="B3573" s="28" t="s">
        <v>5865</v>
      </c>
      <c r="C3573" s="102" t="s">
        <v>6013</v>
      </c>
      <c r="D3573" s="191"/>
      <c r="E3573" s="191"/>
      <c r="F3573" s="50">
        <v>57.04</v>
      </c>
      <c r="G3573" s="443" t="s">
        <v>11187</v>
      </c>
      <c r="H3573" s="22">
        <f t="shared" si="225"/>
        <v>15.34</v>
      </c>
      <c r="I3573" s="22">
        <f t="shared" si="225"/>
        <v>7.89</v>
      </c>
      <c r="J3573" s="22">
        <f t="shared" si="225"/>
        <v>5.42</v>
      </c>
      <c r="K3573" s="444">
        <f>IF(ISNUMBER(F3573),IF(G3573="",VLOOKUP($A3573,'Loc Coefficients Config'!$A:$G,7,FALSE),VLOOKUP(G3573,'Loc Coefficients Location'!A:D,4,FALSE)),"")</f>
        <v>0.19253700000000001</v>
      </c>
      <c r="L3573" s="22">
        <f t="shared" si="226"/>
        <v>10.98</v>
      </c>
      <c r="M3573" s="444">
        <f>IF(ISNUMBER(F3573),IF(G3573="",VLOOKUP($A3573,'Loc Coefficients Config'!$A:$H,8,FALSE),VLOOKUP(G3573,'Loc Coefficients Location'!A:E,5,FALSE)),"")</f>
        <v>0.104333</v>
      </c>
      <c r="N3573" s="22">
        <f t="shared" si="227"/>
        <v>5.95</v>
      </c>
      <c r="O3573" s="444">
        <f>IF(ISNUMBER(F3573),IF(G3573="",VLOOKUP($A3573,'Loc Coefficients Config'!$A:$I,9,FALSE),VLOOKUP(G3573,'Loc Coefficients Location'!A:F,6,FALSE)),"")</f>
        <v>7.9690999999999998E-2</v>
      </c>
      <c r="P3573" s="22">
        <f t="shared" si="228"/>
        <v>4.55</v>
      </c>
    </row>
    <row r="3574" spans="1:16" ht="16.5" thickBot="1">
      <c r="A3574" s="23"/>
      <c r="B3574" s="33" t="s">
        <v>6014</v>
      </c>
      <c r="C3574" s="77" t="s">
        <v>6015</v>
      </c>
      <c r="D3574" s="54"/>
      <c r="E3574" s="54"/>
      <c r="F3574" s="39">
        <v>57.04</v>
      </c>
      <c r="G3574" s="443" t="s">
        <v>11187</v>
      </c>
      <c r="H3574" s="22">
        <f t="shared" si="225"/>
        <v>15.34</v>
      </c>
      <c r="I3574" s="22">
        <f t="shared" si="225"/>
        <v>7.89</v>
      </c>
      <c r="J3574" s="22">
        <f t="shared" si="225"/>
        <v>5.42</v>
      </c>
      <c r="K3574" s="444">
        <f>IF(ISNUMBER(F3574),IF(G3574="",VLOOKUP($A3574,'Loc Coefficients Config'!$A:$G,7,FALSE),VLOOKUP(G3574,'Loc Coefficients Location'!A:D,4,FALSE)),"")</f>
        <v>0.19253700000000001</v>
      </c>
      <c r="L3574" s="22">
        <f t="shared" si="226"/>
        <v>10.98</v>
      </c>
      <c r="M3574" s="444">
        <f>IF(ISNUMBER(F3574),IF(G3574="",VLOOKUP($A3574,'Loc Coefficients Config'!$A:$H,8,FALSE),VLOOKUP(G3574,'Loc Coefficients Location'!A:E,5,FALSE)),"")</f>
        <v>0.104333</v>
      </c>
      <c r="N3574" s="22">
        <f t="shared" si="227"/>
        <v>5.95</v>
      </c>
      <c r="O3574" s="444">
        <f>IF(ISNUMBER(F3574),IF(G3574="",VLOOKUP($A3574,'Loc Coefficients Config'!$A:$I,9,FALSE),VLOOKUP(G3574,'Loc Coefficients Location'!A:F,6,FALSE)),"")</f>
        <v>7.9690999999999998E-2</v>
      </c>
      <c r="P3574" s="22">
        <f t="shared" si="228"/>
        <v>4.55</v>
      </c>
    </row>
    <row r="3575" spans="1:16" ht="16.5" thickBot="1">
      <c r="A3575" s="136"/>
      <c r="B3575" s="33" t="s">
        <v>6016</v>
      </c>
      <c r="C3575" s="77" t="s">
        <v>6017</v>
      </c>
      <c r="D3575" s="38"/>
      <c r="E3575" s="112"/>
      <c r="F3575" s="39">
        <v>57.04</v>
      </c>
      <c r="G3575" s="443" t="s">
        <v>11187</v>
      </c>
      <c r="H3575" s="22">
        <f t="shared" si="225"/>
        <v>15.34</v>
      </c>
      <c r="I3575" s="22">
        <f t="shared" si="225"/>
        <v>7.89</v>
      </c>
      <c r="J3575" s="22">
        <f t="shared" si="225"/>
        <v>5.42</v>
      </c>
      <c r="K3575" s="444">
        <f>IF(ISNUMBER(F3575),IF(G3575="",VLOOKUP($A3575,'Loc Coefficients Config'!$A:$G,7,FALSE),VLOOKUP(G3575,'Loc Coefficients Location'!A:D,4,FALSE)),"")</f>
        <v>0.19253700000000001</v>
      </c>
      <c r="L3575" s="22">
        <f t="shared" si="226"/>
        <v>10.98</v>
      </c>
      <c r="M3575" s="444">
        <f>IF(ISNUMBER(F3575),IF(G3575="",VLOOKUP($A3575,'Loc Coefficients Config'!$A:$H,8,FALSE),VLOOKUP(G3575,'Loc Coefficients Location'!A:E,5,FALSE)),"")</f>
        <v>0.104333</v>
      </c>
      <c r="N3575" s="22">
        <f t="shared" si="227"/>
        <v>5.95</v>
      </c>
      <c r="O3575" s="444">
        <f>IF(ISNUMBER(F3575),IF(G3575="",VLOOKUP($A3575,'Loc Coefficients Config'!$A:$I,9,FALSE),VLOOKUP(G3575,'Loc Coefficients Location'!A:F,6,FALSE)),"")</f>
        <v>7.9690999999999998E-2</v>
      </c>
      <c r="P3575" s="22">
        <f t="shared" si="228"/>
        <v>4.55</v>
      </c>
    </row>
    <row r="3576" spans="1:16" ht="16.5" thickBot="1">
      <c r="A3576" s="136"/>
      <c r="B3576" s="33" t="s">
        <v>1794</v>
      </c>
      <c r="C3576" s="77" t="s">
        <v>1795</v>
      </c>
      <c r="D3576" s="38"/>
      <c r="E3576" s="112"/>
      <c r="F3576" s="39">
        <v>57.04</v>
      </c>
      <c r="G3576" s="443" t="s">
        <v>11187</v>
      </c>
      <c r="H3576" s="22">
        <f t="shared" si="225"/>
        <v>15.34</v>
      </c>
      <c r="I3576" s="22">
        <f t="shared" si="225"/>
        <v>7.89</v>
      </c>
      <c r="J3576" s="22">
        <f t="shared" si="225"/>
        <v>5.42</v>
      </c>
      <c r="K3576" s="444">
        <f>IF(ISNUMBER(F3576),IF(G3576="",VLOOKUP($A3576,'Loc Coefficients Config'!$A:$G,7,FALSE),VLOOKUP(G3576,'Loc Coefficients Location'!A:D,4,FALSE)),"")</f>
        <v>0.19253700000000001</v>
      </c>
      <c r="L3576" s="22">
        <f t="shared" si="226"/>
        <v>10.98</v>
      </c>
      <c r="M3576" s="444">
        <f>IF(ISNUMBER(F3576),IF(G3576="",VLOOKUP($A3576,'Loc Coefficients Config'!$A:$H,8,FALSE),VLOOKUP(G3576,'Loc Coefficients Location'!A:E,5,FALSE)),"")</f>
        <v>0.104333</v>
      </c>
      <c r="N3576" s="22">
        <f t="shared" si="227"/>
        <v>5.95</v>
      </c>
      <c r="O3576" s="444">
        <f>IF(ISNUMBER(F3576),IF(G3576="",VLOOKUP($A3576,'Loc Coefficients Config'!$A:$I,9,FALSE),VLOOKUP(G3576,'Loc Coefficients Location'!A:F,6,FALSE)),"")</f>
        <v>7.9690999999999998E-2</v>
      </c>
      <c r="P3576" s="22">
        <f t="shared" si="228"/>
        <v>4.55</v>
      </c>
    </row>
    <row r="3577" spans="1:16" ht="16.5" thickBot="1">
      <c r="A3577" s="23"/>
      <c r="B3577" s="33" t="s">
        <v>6018</v>
      </c>
      <c r="C3577" s="77" t="s">
        <v>6019</v>
      </c>
      <c r="D3577" s="54"/>
      <c r="E3577" s="54" t="s">
        <v>79</v>
      </c>
      <c r="F3577" s="39">
        <v>57.04</v>
      </c>
      <c r="G3577" s="443" t="s">
        <v>11187</v>
      </c>
      <c r="H3577" s="22">
        <f t="shared" si="225"/>
        <v>15.34</v>
      </c>
      <c r="I3577" s="22">
        <f t="shared" si="225"/>
        <v>7.89</v>
      </c>
      <c r="J3577" s="22">
        <f t="shared" si="225"/>
        <v>5.42</v>
      </c>
      <c r="K3577" s="444">
        <f>IF(ISNUMBER(F3577),IF(G3577="",VLOOKUP($A3577,'Loc Coefficients Config'!$A:$G,7,FALSE),VLOOKUP(G3577,'Loc Coefficients Location'!A:D,4,FALSE)),"")</f>
        <v>0.19253700000000001</v>
      </c>
      <c r="L3577" s="22">
        <f t="shared" si="226"/>
        <v>10.98</v>
      </c>
      <c r="M3577" s="444">
        <f>IF(ISNUMBER(F3577),IF(G3577="",VLOOKUP($A3577,'Loc Coefficients Config'!$A:$H,8,FALSE),VLOOKUP(G3577,'Loc Coefficients Location'!A:E,5,FALSE)),"")</f>
        <v>0.104333</v>
      </c>
      <c r="N3577" s="22">
        <f t="shared" si="227"/>
        <v>5.95</v>
      </c>
      <c r="O3577" s="444">
        <f>IF(ISNUMBER(F3577),IF(G3577="",VLOOKUP($A3577,'Loc Coefficients Config'!$A:$I,9,FALSE),VLOOKUP(G3577,'Loc Coefficients Location'!A:F,6,FALSE)),"")</f>
        <v>7.9690999999999998E-2</v>
      </c>
      <c r="P3577" s="22">
        <f t="shared" si="228"/>
        <v>4.55</v>
      </c>
    </row>
    <row r="3578" spans="1:16" ht="16.5" thickBot="1">
      <c r="A3578" s="23"/>
      <c r="B3578" s="33" t="s">
        <v>5869</v>
      </c>
      <c r="C3578" s="77" t="s">
        <v>6020</v>
      </c>
      <c r="D3578" s="54"/>
      <c r="E3578" s="54" t="s">
        <v>79</v>
      </c>
      <c r="F3578" s="39">
        <v>57.04</v>
      </c>
      <c r="G3578" s="443" t="s">
        <v>11187</v>
      </c>
      <c r="H3578" s="22">
        <f t="shared" si="225"/>
        <v>15.34</v>
      </c>
      <c r="I3578" s="22">
        <f t="shared" si="225"/>
        <v>7.89</v>
      </c>
      <c r="J3578" s="22">
        <f t="shared" si="225"/>
        <v>5.42</v>
      </c>
      <c r="K3578" s="444">
        <f>IF(ISNUMBER(F3578),IF(G3578="",VLOOKUP($A3578,'Loc Coefficients Config'!$A:$G,7,FALSE),VLOOKUP(G3578,'Loc Coefficients Location'!A:D,4,FALSE)),"")</f>
        <v>0.19253700000000001</v>
      </c>
      <c r="L3578" s="22">
        <f t="shared" si="226"/>
        <v>10.98</v>
      </c>
      <c r="M3578" s="444">
        <f>IF(ISNUMBER(F3578),IF(G3578="",VLOOKUP($A3578,'Loc Coefficients Config'!$A:$H,8,FALSE),VLOOKUP(G3578,'Loc Coefficients Location'!A:E,5,FALSE)),"")</f>
        <v>0.104333</v>
      </c>
      <c r="N3578" s="22">
        <f t="shared" si="227"/>
        <v>5.95</v>
      </c>
      <c r="O3578" s="444">
        <f>IF(ISNUMBER(F3578),IF(G3578="",VLOOKUP($A3578,'Loc Coefficients Config'!$A:$I,9,FALSE),VLOOKUP(G3578,'Loc Coefficients Location'!A:F,6,FALSE)),"")</f>
        <v>7.9690999999999998E-2</v>
      </c>
      <c r="P3578" s="22">
        <f t="shared" si="228"/>
        <v>4.55</v>
      </c>
    </row>
    <row r="3579" spans="1:16" ht="16.5" thickBot="1">
      <c r="A3579" s="23"/>
      <c r="B3579" s="33" t="s">
        <v>6021</v>
      </c>
      <c r="C3579" s="77" t="s">
        <v>6022</v>
      </c>
      <c r="D3579" s="54"/>
      <c r="E3579" s="54" t="s">
        <v>79</v>
      </c>
      <c r="F3579" s="39">
        <v>57.04</v>
      </c>
      <c r="G3579" s="443" t="s">
        <v>11187</v>
      </c>
      <c r="H3579" s="22">
        <f t="shared" si="225"/>
        <v>15.34</v>
      </c>
      <c r="I3579" s="22">
        <f t="shared" si="225"/>
        <v>7.89</v>
      </c>
      <c r="J3579" s="22">
        <f t="shared" si="225"/>
        <v>5.42</v>
      </c>
      <c r="K3579" s="444">
        <f>IF(ISNUMBER(F3579),IF(G3579="",VLOOKUP($A3579,'Loc Coefficients Config'!$A:$G,7,FALSE),VLOOKUP(G3579,'Loc Coefficients Location'!A:D,4,FALSE)),"")</f>
        <v>0.19253700000000001</v>
      </c>
      <c r="L3579" s="22">
        <f t="shared" si="226"/>
        <v>10.98</v>
      </c>
      <c r="M3579" s="444">
        <f>IF(ISNUMBER(F3579),IF(G3579="",VLOOKUP($A3579,'Loc Coefficients Config'!$A:$H,8,FALSE),VLOOKUP(G3579,'Loc Coefficients Location'!A:E,5,FALSE)),"")</f>
        <v>0.104333</v>
      </c>
      <c r="N3579" s="22">
        <f t="shared" si="227"/>
        <v>5.95</v>
      </c>
      <c r="O3579" s="444">
        <f>IF(ISNUMBER(F3579),IF(G3579="",VLOOKUP($A3579,'Loc Coefficients Config'!$A:$I,9,FALSE),VLOOKUP(G3579,'Loc Coefficients Location'!A:F,6,FALSE)),"")</f>
        <v>7.9690999999999998E-2</v>
      </c>
      <c r="P3579" s="22">
        <f t="shared" si="228"/>
        <v>4.55</v>
      </c>
    </row>
    <row r="3580" spans="1:16" ht="16.5" thickBot="1">
      <c r="A3580" s="120"/>
      <c r="B3580" s="42" t="s">
        <v>5867</v>
      </c>
      <c r="C3580" s="105" t="s">
        <v>6023</v>
      </c>
      <c r="D3580" s="199"/>
      <c r="E3580" s="199" t="s">
        <v>79</v>
      </c>
      <c r="F3580" s="53">
        <v>57.04</v>
      </c>
      <c r="G3580" s="443" t="s">
        <v>11187</v>
      </c>
      <c r="H3580" s="22">
        <f t="shared" si="225"/>
        <v>15.34</v>
      </c>
      <c r="I3580" s="22">
        <f t="shared" si="225"/>
        <v>7.89</v>
      </c>
      <c r="J3580" s="22">
        <f t="shared" si="225"/>
        <v>5.42</v>
      </c>
      <c r="K3580" s="444">
        <f>IF(ISNUMBER(F3580),IF(G3580="",VLOOKUP($A3580,'Loc Coefficients Config'!$A:$G,7,FALSE),VLOOKUP(G3580,'Loc Coefficients Location'!A:D,4,FALSE)),"")</f>
        <v>0.19253700000000001</v>
      </c>
      <c r="L3580" s="22">
        <f t="shared" si="226"/>
        <v>10.98</v>
      </c>
      <c r="M3580" s="444">
        <f>IF(ISNUMBER(F3580),IF(G3580="",VLOOKUP($A3580,'Loc Coefficients Config'!$A:$H,8,FALSE),VLOOKUP(G3580,'Loc Coefficients Location'!A:E,5,FALSE)),"")</f>
        <v>0.104333</v>
      </c>
      <c r="N3580" s="22">
        <f t="shared" si="227"/>
        <v>5.95</v>
      </c>
      <c r="O3580" s="444">
        <f>IF(ISNUMBER(F3580),IF(G3580="",VLOOKUP($A3580,'Loc Coefficients Config'!$A:$I,9,FALSE),VLOOKUP(G3580,'Loc Coefficients Location'!A:F,6,FALSE)),"")</f>
        <v>7.9690999999999998E-2</v>
      </c>
      <c r="P3580" s="22">
        <f t="shared" si="228"/>
        <v>4.55</v>
      </c>
    </row>
    <row r="3581" spans="1:16" ht="16.5" thickBot="1">
      <c r="A3581" s="23" t="s">
        <v>6024</v>
      </c>
      <c r="B3581" s="71" t="s">
        <v>6025</v>
      </c>
      <c r="C3581" s="230" t="s">
        <v>6026</v>
      </c>
      <c r="D3581" s="187"/>
      <c r="E3581" s="187"/>
      <c r="F3581" s="73">
        <v>241.39</v>
      </c>
      <c r="G3581" s="443" t="s">
        <v>11187</v>
      </c>
      <c r="H3581" s="22">
        <f t="shared" si="225"/>
        <v>64.91</v>
      </c>
      <c r="I3581" s="22">
        <f t="shared" si="225"/>
        <v>33.4</v>
      </c>
      <c r="J3581" s="22">
        <f t="shared" si="225"/>
        <v>22.94</v>
      </c>
      <c r="K3581" s="444">
        <f>IF(ISNUMBER(F3581),IF(G3581="",VLOOKUP($A3581,'Loc Coefficients Config'!$A:$G,7,FALSE),VLOOKUP(G3581,'Loc Coefficients Location'!A:D,4,FALSE)),"")</f>
        <v>0.19253700000000001</v>
      </c>
      <c r="L3581" s="22">
        <f t="shared" si="226"/>
        <v>46.48</v>
      </c>
      <c r="M3581" s="444">
        <f>IF(ISNUMBER(F3581),IF(G3581="",VLOOKUP($A3581,'Loc Coefficients Config'!$A:$H,8,FALSE),VLOOKUP(G3581,'Loc Coefficients Location'!A:E,5,FALSE)),"")</f>
        <v>0.104333</v>
      </c>
      <c r="N3581" s="22">
        <f t="shared" si="227"/>
        <v>25.18</v>
      </c>
      <c r="O3581" s="444">
        <f>IF(ISNUMBER(F3581),IF(G3581="",VLOOKUP($A3581,'Loc Coefficients Config'!$A:$I,9,FALSE),VLOOKUP(G3581,'Loc Coefficients Location'!A:F,6,FALSE)),"")</f>
        <v>7.9690999999999998E-2</v>
      </c>
      <c r="P3581" s="22">
        <f t="shared" si="228"/>
        <v>19.239999999999998</v>
      </c>
    </row>
    <row r="3582" spans="1:16" ht="16.5" thickBot="1">
      <c r="A3582" s="79"/>
      <c r="B3582" s="33" t="s">
        <v>6027</v>
      </c>
      <c r="C3582" s="77" t="s">
        <v>6028</v>
      </c>
      <c r="D3582" s="37"/>
      <c r="E3582" s="37"/>
      <c r="F3582" s="39">
        <v>241.39</v>
      </c>
      <c r="G3582" s="443" t="s">
        <v>11187</v>
      </c>
      <c r="H3582" s="22">
        <f t="shared" si="225"/>
        <v>64.91</v>
      </c>
      <c r="I3582" s="22">
        <f t="shared" si="225"/>
        <v>33.4</v>
      </c>
      <c r="J3582" s="22">
        <f t="shared" si="225"/>
        <v>22.94</v>
      </c>
      <c r="K3582" s="444">
        <f>IF(ISNUMBER(F3582),IF(G3582="",VLOOKUP($A3582,'Loc Coefficients Config'!$A:$G,7,FALSE),VLOOKUP(G3582,'Loc Coefficients Location'!A:D,4,FALSE)),"")</f>
        <v>0.19253700000000001</v>
      </c>
      <c r="L3582" s="22">
        <f t="shared" si="226"/>
        <v>46.48</v>
      </c>
      <c r="M3582" s="444">
        <f>IF(ISNUMBER(F3582),IF(G3582="",VLOOKUP($A3582,'Loc Coefficients Config'!$A:$H,8,FALSE),VLOOKUP(G3582,'Loc Coefficients Location'!A:E,5,FALSE)),"")</f>
        <v>0.104333</v>
      </c>
      <c r="N3582" s="22">
        <f t="shared" si="227"/>
        <v>25.18</v>
      </c>
      <c r="O3582" s="444">
        <f>IF(ISNUMBER(F3582),IF(G3582="",VLOOKUP($A3582,'Loc Coefficients Config'!$A:$I,9,FALSE),VLOOKUP(G3582,'Loc Coefficients Location'!A:F,6,FALSE)),"")</f>
        <v>7.9690999999999998E-2</v>
      </c>
      <c r="P3582" s="22">
        <f t="shared" si="228"/>
        <v>19.239999999999998</v>
      </c>
    </row>
    <row r="3583" spans="1:16" ht="16.5" thickBot="1">
      <c r="A3583" s="23"/>
      <c r="B3583" s="33" t="s">
        <v>6029</v>
      </c>
      <c r="C3583" s="77" t="s">
        <v>6030</v>
      </c>
      <c r="D3583" s="54"/>
      <c r="E3583" s="54"/>
      <c r="F3583" s="39">
        <v>241.39</v>
      </c>
      <c r="G3583" s="443" t="s">
        <v>11187</v>
      </c>
      <c r="H3583" s="22">
        <f t="shared" si="225"/>
        <v>64.91</v>
      </c>
      <c r="I3583" s="22">
        <f t="shared" si="225"/>
        <v>33.4</v>
      </c>
      <c r="J3583" s="22">
        <f t="shared" si="225"/>
        <v>22.94</v>
      </c>
      <c r="K3583" s="444">
        <f>IF(ISNUMBER(F3583),IF(G3583="",VLOOKUP($A3583,'Loc Coefficients Config'!$A:$G,7,FALSE),VLOOKUP(G3583,'Loc Coefficients Location'!A:D,4,FALSE)),"")</f>
        <v>0.19253700000000001</v>
      </c>
      <c r="L3583" s="22">
        <f t="shared" si="226"/>
        <v>46.48</v>
      </c>
      <c r="M3583" s="444">
        <f>IF(ISNUMBER(F3583),IF(G3583="",VLOOKUP($A3583,'Loc Coefficients Config'!$A:$H,8,FALSE),VLOOKUP(G3583,'Loc Coefficients Location'!A:E,5,FALSE)),"")</f>
        <v>0.104333</v>
      </c>
      <c r="N3583" s="22">
        <f t="shared" si="227"/>
        <v>25.18</v>
      </c>
      <c r="O3583" s="444">
        <f>IF(ISNUMBER(F3583),IF(G3583="",VLOOKUP($A3583,'Loc Coefficients Config'!$A:$I,9,FALSE),VLOOKUP(G3583,'Loc Coefficients Location'!A:F,6,FALSE)),"")</f>
        <v>7.9690999999999998E-2</v>
      </c>
      <c r="P3583" s="22">
        <f t="shared" si="228"/>
        <v>19.239999999999998</v>
      </c>
    </row>
    <row r="3584" spans="1:16" ht="16.5" thickBot="1">
      <c r="A3584" s="23"/>
      <c r="B3584" s="33" t="s">
        <v>6031</v>
      </c>
      <c r="C3584" s="77" t="s">
        <v>6032</v>
      </c>
      <c r="D3584" s="54"/>
      <c r="E3584" s="54"/>
      <c r="F3584" s="39">
        <v>241.39</v>
      </c>
      <c r="G3584" s="443" t="s">
        <v>11187</v>
      </c>
      <c r="H3584" s="22">
        <f t="shared" si="225"/>
        <v>64.91</v>
      </c>
      <c r="I3584" s="22">
        <f t="shared" si="225"/>
        <v>33.4</v>
      </c>
      <c r="J3584" s="22">
        <f t="shared" si="225"/>
        <v>22.94</v>
      </c>
      <c r="K3584" s="444">
        <f>IF(ISNUMBER(F3584),IF(G3584="",VLOOKUP($A3584,'Loc Coefficients Config'!$A:$G,7,FALSE),VLOOKUP(G3584,'Loc Coefficients Location'!A:D,4,FALSE)),"")</f>
        <v>0.19253700000000001</v>
      </c>
      <c r="L3584" s="22">
        <f t="shared" si="226"/>
        <v>46.48</v>
      </c>
      <c r="M3584" s="444">
        <f>IF(ISNUMBER(F3584),IF(G3584="",VLOOKUP($A3584,'Loc Coefficients Config'!$A:$H,8,FALSE),VLOOKUP(G3584,'Loc Coefficients Location'!A:E,5,FALSE)),"")</f>
        <v>0.104333</v>
      </c>
      <c r="N3584" s="22">
        <f t="shared" si="227"/>
        <v>25.18</v>
      </c>
      <c r="O3584" s="444">
        <f>IF(ISNUMBER(F3584),IF(G3584="",VLOOKUP($A3584,'Loc Coefficients Config'!$A:$I,9,FALSE),VLOOKUP(G3584,'Loc Coefficients Location'!A:F,6,FALSE)),"")</f>
        <v>7.9690999999999998E-2</v>
      </c>
      <c r="P3584" s="22">
        <f t="shared" si="228"/>
        <v>19.239999999999998</v>
      </c>
    </row>
    <row r="3585" spans="1:16" ht="16.5" thickBot="1">
      <c r="A3585" s="23"/>
      <c r="B3585" s="33" t="s">
        <v>6033</v>
      </c>
      <c r="C3585" s="77" t="s">
        <v>6034</v>
      </c>
      <c r="D3585" s="54"/>
      <c r="E3585" s="54"/>
      <c r="F3585" s="39">
        <v>241.39</v>
      </c>
      <c r="G3585" s="443" t="s">
        <v>11187</v>
      </c>
      <c r="H3585" s="22">
        <f t="shared" si="225"/>
        <v>64.91</v>
      </c>
      <c r="I3585" s="22">
        <f t="shared" si="225"/>
        <v>33.4</v>
      </c>
      <c r="J3585" s="22">
        <f t="shared" si="225"/>
        <v>22.94</v>
      </c>
      <c r="K3585" s="444">
        <f>IF(ISNUMBER(F3585),IF(G3585="",VLOOKUP($A3585,'Loc Coefficients Config'!$A:$G,7,FALSE),VLOOKUP(G3585,'Loc Coefficients Location'!A:D,4,FALSE)),"")</f>
        <v>0.19253700000000001</v>
      </c>
      <c r="L3585" s="22">
        <f t="shared" si="226"/>
        <v>46.48</v>
      </c>
      <c r="M3585" s="444">
        <f>IF(ISNUMBER(F3585),IF(G3585="",VLOOKUP($A3585,'Loc Coefficients Config'!$A:$H,8,FALSE),VLOOKUP(G3585,'Loc Coefficients Location'!A:E,5,FALSE)),"")</f>
        <v>0.104333</v>
      </c>
      <c r="N3585" s="22">
        <f t="shared" si="227"/>
        <v>25.18</v>
      </c>
      <c r="O3585" s="444">
        <f>IF(ISNUMBER(F3585),IF(G3585="",VLOOKUP($A3585,'Loc Coefficients Config'!$A:$I,9,FALSE),VLOOKUP(G3585,'Loc Coefficients Location'!A:F,6,FALSE)),"")</f>
        <v>7.9690999999999998E-2</v>
      </c>
      <c r="P3585" s="22">
        <f t="shared" si="228"/>
        <v>19.239999999999998</v>
      </c>
    </row>
    <row r="3586" spans="1:16" ht="16.5" thickBot="1">
      <c r="A3586" s="23"/>
      <c r="B3586" s="63" t="s">
        <v>6035</v>
      </c>
      <c r="C3586" s="232" t="s">
        <v>6036</v>
      </c>
      <c r="D3586" s="189"/>
      <c r="E3586" s="189"/>
      <c r="F3586" s="66">
        <v>241.39</v>
      </c>
      <c r="G3586" s="443" t="s">
        <v>11187</v>
      </c>
      <c r="H3586" s="22">
        <f t="shared" si="225"/>
        <v>64.91</v>
      </c>
      <c r="I3586" s="22">
        <f t="shared" si="225"/>
        <v>33.4</v>
      </c>
      <c r="J3586" s="22">
        <f t="shared" si="225"/>
        <v>22.94</v>
      </c>
      <c r="K3586" s="444">
        <f>IF(ISNUMBER(F3586),IF(G3586="",VLOOKUP($A3586,'Loc Coefficients Config'!$A:$G,7,FALSE),VLOOKUP(G3586,'Loc Coefficients Location'!A:D,4,FALSE)),"")</f>
        <v>0.19253700000000001</v>
      </c>
      <c r="L3586" s="22">
        <f t="shared" si="226"/>
        <v>46.48</v>
      </c>
      <c r="M3586" s="444">
        <f>IF(ISNUMBER(F3586),IF(G3586="",VLOOKUP($A3586,'Loc Coefficients Config'!$A:$H,8,FALSE),VLOOKUP(G3586,'Loc Coefficients Location'!A:E,5,FALSE)),"")</f>
        <v>0.104333</v>
      </c>
      <c r="N3586" s="22">
        <f t="shared" si="227"/>
        <v>25.18</v>
      </c>
      <c r="O3586" s="444">
        <f>IF(ISNUMBER(F3586),IF(G3586="",VLOOKUP($A3586,'Loc Coefficients Config'!$A:$I,9,FALSE),VLOOKUP(G3586,'Loc Coefficients Location'!A:F,6,FALSE)),"")</f>
        <v>7.9690999999999998E-2</v>
      </c>
      <c r="P3586" s="22">
        <f t="shared" si="228"/>
        <v>19.239999999999998</v>
      </c>
    </row>
    <row r="3587" spans="1:16" ht="16.5" thickBot="1">
      <c r="A3587" s="131" t="s">
        <v>6037</v>
      </c>
      <c r="B3587" s="28" t="s">
        <v>6038</v>
      </c>
      <c r="C3587" s="102" t="s">
        <v>6039</v>
      </c>
      <c r="D3587" s="49"/>
      <c r="E3587" s="49" t="s">
        <v>79</v>
      </c>
      <c r="F3587" s="50">
        <v>37.659999999999997</v>
      </c>
      <c r="G3587" s="443" t="s">
        <v>11187</v>
      </c>
      <c r="H3587" s="22">
        <f t="shared" si="225"/>
        <v>10.130000000000001</v>
      </c>
      <c r="I3587" s="22">
        <f t="shared" si="225"/>
        <v>5.21</v>
      </c>
      <c r="J3587" s="22">
        <f t="shared" si="225"/>
        <v>3.58</v>
      </c>
      <c r="K3587" s="444">
        <f>IF(ISNUMBER(F3587),IF(G3587="",VLOOKUP($A3587,'Loc Coefficients Config'!$A:$G,7,FALSE),VLOOKUP(G3587,'Loc Coefficients Location'!A:D,4,FALSE)),"")</f>
        <v>0.19253700000000001</v>
      </c>
      <c r="L3587" s="22">
        <f t="shared" si="226"/>
        <v>7.25</v>
      </c>
      <c r="M3587" s="444">
        <f>IF(ISNUMBER(F3587),IF(G3587="",VLOOKUP($A3587,'Loc Coefficients Config'!$A:$H,8,FALSE),VLOOKUP(G3587,'Loc Coefficients Location'!A:E,5,FALSE)),"")</f>
        <v>0.104333</v>
      </c>
      <c r="N3587" s="22">
        <f t="shared" si="227"/>
        <v>3.93</v>
      </c>
      <c r="O3587" s="444">
        <f>IF(ISNUMBER(F3587),IF(G3587="",VLOOKUP($A3587,'Loc Coefficients Config'!$A:$I,9,FALSE),VLOOKUP(G3587,'Loc Coefficients Location'!A:F,6,FALSE)),"")</f>
        <v>7.9690999999999998E-2</v>
      </c>
      <c r="P3587" s="22">
        <f t="shared" si="228"/>
        <v>3</v>
      </c>
    </row>
    <row r="3588" spans="1:16" ht="16.5" thickBot="1">
      <c r="A3588" s="23"/>
      <c r="B3588" s="33" t="s">
        <v>6040</v>
      </c>
      <c r="C3588" s="77" t="s">
        <v>6041</v>
      </c>
      <c r="D3588" s="37"/>
      <c r="E3588" s="37" t="s">
        <v>79</v>
      </c>
      <c r="F3588" s="39">
        <v>37.659999999999997</v>
      </c>
      <c r="G3588" s="443" t="s">
        <v>11187</v>
      </c>
      <c r="H3588" s="22">
        <f t="shared" si="225"/>
        <v>10.130000000000001</v>
      </c>
      <c r="I3588" s="22">
        <f t="shared" si="225"/>
        <v>5.21</v>
      </c>
      <c r="J3588" s="22">
        <f t="shared" si="225"/>
        <v>3.58</v>
      </c>
      <c r="K3588" s="444">
        <f>IF(ISNUMBER(F3588),IF(G3588="",VLOOKUP($A3588,'Loc Coefficients Config'!$A:$G,7,FALSE),VLOOKUP(G3588,'Loc Coefficients Location'!A:D,4,FALSE)),"")</f>
        <v>0.19253700000000001</v>
      </c>
      <c r="L3588" s="22">
        <f t="shared" si="226"/>
        <v>7.25</v>
      </c>
      <c r="M3588" s="444">
        <f>IF(ISNUMBER(F3588),IF(G3588="",VLOOKUP($A3588,'Loc Coefficients Config'!$A:$H,8,FALSE),VLOOKUP(G3588,'Loc Coefficients Location'!A:E,5,FALSE)),"")</f>
        <v>0.104333</v>
      </c>
      <c r="N3588" s="22">
        <f t="shared" si="227"/>
        <v>3.93</v>
      </c>
      <c r="O3588" s="444">
        <f>IF(ISNUMBER(F3588),IF(G3588="",VLOOKUP($A3588,'Loc Coefficients Config'!$A:$I,9,FALSE),VLOOKUP(G3588,'Loc Coefficients Location'!A:F,6,FALSE)),"")</f>
        <v>7.9690999999999998E-2</v>
      </c>
      <c r="P3588" s="22">
        <f t="shared" si="228"/>
        <v>3</v>
      </c>
    </row>
    <row r="3589" spans="1:16" ht="16.5" thickBot="1">
      <c r="A3589" s="120"/>
      <c r="B3589" s="42" t="s">
        <v>6042</v>
      </c>
      <c r="C3589" s="105" t="s">
        <v>6043</v>
      </c>
      <c r="D3589" s="199"/>
      <c r="E3589" s="199" t="s">
        <v>79</v>
      </c>
      <c r="F3589" s="53">
        <v>37.659999999999997</v>
      </c>
      <c r="G3589" s="443" t="s">
        <v>11187</v>
      </c>
      <c r="H3589" s="22">
        <f t="shared" si="225"/>
        <v>10.130000000000001</v>
      </c>
      <c r="I3589" s="22">
        <f t="shared" si="225"/>
        <v>5.21</v>
      </c>
      <c r="J3589" s="22">
        <f t="shared" si="225"/>
        <v>3.58</v>
      </c>
      <c r="K3589" s="444">
        <f>IF(ISNUMBER(F3589),IF(G3589="",VLOOKUP($A3589,'Loc Coefficients Config'!$A:$G,7,FALSE),VLOOKUP(G3589,'Loc Coefficients Location'!A:D,4,FALSE)),"")</f>
        <v>0.19253700000000001</v>
      </c>
      <c r="L3589" s="22">
        <f t="shared" si="226"/>
        <v>7.25</v>
      </c>
      <c r="M3589" s="444">
        <f>IF(ISNUMBER(F3589),IF(G3589="",VLOOKUP($A3589,'Loc Coefficients Config'!$A:$H,8,FALSE),VLOOKUP(G3589,'Loc Coefficients Location'!A:E,5,FALSE)),"")</f>
        <v>0.104333</v>
      </c>
      <c r="N3589" s="22">
        <f t="shared" si="227"/>
        <v>3.93</v>
      </c>
      <c r="O3589" s="444">
        <f>IF(ISNUMBER(F3589),IF(G3589="",VLOOKUP($A3589,'Loc Coefficients Config'!$A:$I,9,FALSE),VLOOKUP(G3589,'Loc Coefficients Location'!A:F,6,FALSE)),"")</f>
        <v>7.9690999999999998E-2</v>
      </c>
      <c r="P3589" s="22">
        <f t="shared" si="228"/>
        <v>3</v>
      </c>
    </row>
    <row r="3590" spans="1:16" ht="16.5" thickBot="1">
      <c r="A3590" s="131" t="s">
        <v>6044</v>
      </c>
      <c r="B3590" s="28" t="s">
        <v>6045</v>
      </c>
      <c r="C3590" s="102" t="s">
        <v>6046</v>
      </c>
      <c r="D3590" s="49"/>
      <c r="E3590" s="49" t="s">
        <v>79</v>
      </c>
      <c r="F3590" s="50">
        <v>40.89</v>
      </c>
      <c r="G3590" s="443" t="s">
        <v>11187</v>
      </c>
      <c r="H3590" s="22">
        <f t="shared" si="225"/>
        <v>10.99</v>
      </c>
      <c r="I3590" s="22">
        <f t="shared" si="225"/>
        <v>5.66</v>
      </c>
      <c r="J3590" s="22">
        <f t="shared" si="225"/>
        <v>3.89</v>
      </c>
      <c r="K3590" s="444">
        <f>IF(ISNUMBER(F3590),IF(G3590="",VLOOKUP($A3590,'Loc Coefficients Config'!$A:$G,7,FALSE),VLOOKUP(G3590,'Loc Coefficients Location'!A:D,4,FALSE)),"")</f>
        <v>0.19253700000000001</v>
      </c>
      <c r="L3590" s="22">
        <f t="shared" si="226"/>
        <v>7.87</v>
      </c>
      <c r="M3590" s="444">
        <f>IF(ISNUMBER(F3590),IF(G3590="",VLOOKUP($A3590,'Loc Coefficients Config'!$A:$H,8,FALSE),VLOOKUP(G3590,'Loc Coefficients Location'!A:E,5,FALSE)),"")</f>
        <v>0.104333</v>
      </c>
      <c r="N3590" s="22">
        <f t="shared" si="227"/>
        <v>4.2699999999999996</v>
      </c>
      <c r="O3590" s="444">
        <f>IF(ISNUMBER(F3590),IF(G3590="",VLOOKUP($A3590,'Loc Coefficients Config'!$A:$I,9,FALSE),VLOOKUP(G3590,'Loc Coefficients Location'!A:F,6,FALSE)),"")</f>
        <v>7.9690999999999998E-2</v>
      </c>
      <c r="P3590" s="22">
        <f t="shared" si="228"/>
        <v>3.26</v>
      </c>
    </row>
    <row r="3591" spans="1:16" ht="16.5" thickBot="1">
      <c r="A3591" s="70"/>
      <c r="B3591" s="33" t="s">
        <v>6047</v>
      </c>
      <c r="C3591" s="77" t="s">
        <v>6048</v>
      </c>
      <c r="D3591" s="37"/>
      <c r="E3591" s="37" t="s">
        <v>79</v>
      </c>
      <c r="F3591" s="39">
        <v>40.89</v>
      </c>
      <c r="G3591" s="443" t="s">
        <v>11187</v>
      </c>
      <c r="H3591" s="22">
        <f t="shared" si="225"/>
        <v>10.99</v>
      </c>
      <c r="I3591" s="22">
        <f t="shared" si="225"/>
        <v>5.66</v>
      </c>
      <c r="J3591" s="22">
        <f t="shared" si="225"/>
        <v>3.89</v>
      </c>
      <c r="K3591" s="444">
        <f>IF(ISNUMBER(F3591),IF(G3591="",VLOOKUP($A3591,'Loc Coefficients Config'!$A:$G,7,FALSE),VLOOKUP(G3591,'Loc Coefficients Location'!A:D,4,FALSE)),"")</f>
        <v>0.19253700000000001</v>
      </c>
      <c r="L3591" s="22">
        <f t="shared" si="226"/>
        <v>7.87</v>
      </c>
      <c r="M3591" s="444">
        <f>IF(ISNUMBER(F3591),IF(G3591="",VLOOKUP($A3591,'Loc Coefficients Config'!$A:$H,8,FALSE),VLOOKUP(G3591,'Loc Coefficients Location'!A:E,5,FALSE)),"")</f>
        <v>0.104333</v>
      </c>
      <c r="N3591" s="22">
        <f t="shared" si="227"/>
        <v>4.2699999999999996</v>
      </c>
      <c r="O3591" s="444">
        <f>IF(ISNUMBER(F3591),IF(G3591="",VLOOKUP($A3591,'Loc Coefficients Config'!$A:$I,9,FALSE),VLOOKUP(G3591,'Loc Coefficients Location'!A:F,6,FALSE)),"")</f>
        <v>7.9690999999999998E-2</v>
      </c>
      <c r="P3591" s="22">
        <f t="shared" si="228"/>
        <v>3.26</v>
      </c>
    </row>
    <row r="3592" spans="1:16" ht="16.5" thickBot="1">
      <c r="A3592" s="131" t="s">
        <v>6049</v>
      </c>
      <c r="B3592" s="28" t="s">
        <v>817</v>
      </c>
      <c r="C3592" s="528" t="s">
        <v>818</v>
      </c>
      <c r="D3592" s="49"/>
      <c r="E3592" s="49"/>
      <c r="F3592" s="50">
        <v>490.97</v>
      </c>
      <c r="G3592" s="443" t="s">
        <v>11187</v>
      </c>
      <c r="H3592" s="22">
        <f t="shared" si="225"/>
        <v>132.02000000000001</v>
      </c>
      <c r="I3592" s="22">
        <f t="shared" si="225"/>
        <v>67.930000000000007</v>
      </c>
      <c r="J3592" s="22">
        <f t="shared" si="225"/>
        <v>46.65</v>
      </c>
      <c r="K3592" s="444">
        <f>IF(ISNUMBER(F3592),IF(G3592="",VLOOKUP($A3592,'Loc Coefficients Config'!$A:$G,7,FALSE),VLOOKUP(G3592,'Loc Coefficients Location'!A:D,4,FALSE)),"")</f>
        <v>0.19253700000000001</v>
      </c>
      <c r="L3592" s="22">
        <f t="shared" si="226"/>
        <v>94.53</v>
      </c>
      <c r="M3592" s="444">
        <f>IF(ISNUMBER(F3592),IF(G3592="",VLOOKUP($A3592,'Loc Coefficients Config'!$A:$H,8,FALSE),VLOOKUP(G3592,'Loc Coefficients Location'!A:E,5,FALSE)),"")</f>
        <v>0.104333</v>
      </c>
      <c r="N3592" s="22">
        <f t="shared" si="227"/>
        <v>51.22</v>
      </c>
      <c r="O3592" s="444">
        <f>IF(ISNUMBER(F3592),IF(G3592="",VLOOKUP($A3592,'Loc Coefficients Config'!$A:$I,9,FALSE),VLOOKUP(G3592,'Loc Coefficients Location'!A:F,6,FALSE)),"")</f>
        <v>7.9690999999999998E-2</v>
      </c>
      <c r="P3592" s="22">
        <f t="shared" si="228"/>
        <v>39.130000000000003</v>
      </c>
    </row>
    <row r="3593" spans="1:16" ht="16.5" thickBot="1">
      <c r="A3593" s="120"/>
      <c r="B3593" s="42" t="s">
        <v>6050</v>
      </c>
      <c r="C3593" s="520" t="s">
        <v>6051</v>
      </c>
      <c r="D3593" s="52"/>
      <c r="E3593" s="52"/>
      <c r="F3593" s="53">
        <v>490.97</v>
      </c>
      <c r="G3593" s="443" t="s">
        <v>11187</v>
      </c>
      <c r="H3593" s="22">
        <f t="shared" si="225"/>
        <v>132.02000000000001</v>
      </c>
      <c r="I3593" s="22">
        <f t="shared" si="225"/>
        <v>67.930000000000007</v>
      </c>
      <c r="J3593" s="22">
        <f t="shared" si="225"/>
        <v>46.65</v>
      </c>
      <c r="K3593" s="444">
        <f>IF(ISNUMBER(F3593),IF(G3593="",VLOOKUP($A3593,'Loc Coefficients Config'!$A:$G,7,FALSE),VLOOKUP(G3593,'Loc Coefficients Location'!A:D,4,FALSE)),"")</f>
        <v>0.19253700000000001</v>
      </c>
      <c r="L3593" s="22">
        <f t="shared" si="226"/>
        <v>94.53</v>
      </c>
      <c r="M3593" s="444">
        <f>IF(ISNUMBER(F3593),IF(G3593="",VLOOKUP($A3593,'Loc Coefficients Config'!$A:$H,8,FALSE),VLOOKUP(G3593,'Loc Coefficients Location'!A:E,5,FALSE)),"")</f>
        <v>0.104333</v>
      </c>
      <c r="N3593" s="22">
        <f t="shared" si="227"/>
        <v>51.22</v>
      </c>
      <c r="O3593" s="444">
        <f>IF(ISNUMBER(F3593),IF(G3593="",VLOOKUP($A3593,'Loc Coefficients Config'!$A:$I,9,FALSE),VLOOKUP(G3593,'Loc Coefficients Location'!A:F,6,FALSE)),"")</f>
        <v>7.9690999999999998E-2</v>
      </c>
      <c r="P3593" s="22">
        <f t="shared" si="228"/>
        <v>39.130000000000003</v>
      </c>
    </row>
    <row r="3594" spans="1:16" ht="16.5" thickBot="1">
      <c r="A3594" s="131" t="s">
        <v>6052</v>
      </c>
      <c r="B3594" s="28" t="s">
        <v>6053</v>
      </c>
      <c r="C3594" s="528" t="s">
        <v>6054</v>
      </c>
      <c r="D3594" s="49"/>
      <c r="E3594" s="49"/>
      <c r="F3594" s="50">
        <v>332.1</v>
      </c>
      <c r="G3594" s="443" t="s">
        <v>11187</v>
      </c>
      <c r="H3594" s="22">
        <f t="shared" si="225"/>
        <v>89.3</v>
      </c>
      <c r="I3594" s="22">
        <f t="shared" si="225"/>
        <v>45.95</v>
      </c>
      <c r="J3594" s="22">
        <f t="shared" si="225"/>
        <v>31.56</v>
      </c>
      <c r="K3594" s="444">
        <f>IF(ISNUMBER(F3594),IF(G3594="",VLOOKUP($A3594,'Loc Coefficients Config'!$A:$G,7,FALSE),VLOOKUP(G3594,'Loc Coefficients Location'!A:D,4,FALSE)),"")</f>
        <v>0.19253700000000001</v>
      </c>
      <c r="L3594" s="22">
        <f t="shared" si="226"/>
        <v>63.94</v>
      </c>
      <c r="M3594" s="444">
        <f>IF(ISNUMBER(F3594),IF(G3594="",VLOOKUP($A3594,'Loc Coefficients Config'!$A:$H,8,FALSE),VLOOKUP(G3594,'Loc Coefficients Location'!A:E,5,FALSE)),"")</f>
        <v>0.104333</v>
      </c>
      <c r="N3594" s="22">
        <f t="shared" si="227"/>
        <v>34.65</v>
      </c>
      <c r="O3594" s="444">
        <f>IF(ISNUMBER(F3594),IF(G3594="",VLOOKUP($A3594,'Loc Coefficients Config'!$A:$I,9,FALSE),VLOOKUP(G3594,'Loc Coefficients Location'!A:F,6,FALSE)),"")</f>
        <v>7.9690999999999998E-2</v>
      </c>
      <c r="P3594" s="22">
        <f t="shared" si="228"/>
        <v>26.47</v>
      </c>
    </row>
    <row r="3595" spans="1:16" ht="16.5" thickBot="1">
      <c r="A3595" s="23"/>
      <c r="B3595" s="33" t="s">
        <v>6055</v>
      </c>
      <c r="C3595" s="499" t="s">
        <v>6056</v>
      </c>
      <c r="D3595" s="37"/>
      <c r="E3595" s="37"/>
      <c r="F3595" s="39">
        <v>332.1</v>
      </c>
      <c r="G3595" s="443" t="s">
        <v>11187</v>
      </c>
      <c r="H3595" s="22">
        <f t="shared" si="225"/>
        <v>89.3</v>
      </c>
      <c r="I3595" s="22">
        <f t="shared" si="225"/>
        <v>45.95</v>
      </c>
      <c r="J3595" s="22">
        <f t="shared" si="225"/>
        <v>31.56</v>
      </c>
      <c r="K3595" s="444">
        <f>IF(ISNUMBER(F3595),IF(G3595="",VLOOKUP($A3595,'Loc Coefficients Config'!$A:$G,7,FALSE),VLOOKUP(G3595,'Loc Coefficients Location'!A:D,4,FALSE)),"")</f>
        <v>0.19253700000000001</v>
      </c>
      <c r="L3595" s="22">
        <f t="shared" si="226"/>
        <v>63.94</v>
      </c>
      <c r="M3595" s="444">
        <f>IF(ISNUMBER(F3595),IF(G3595="",VLOOKUP($A3595,'Loc Coefficients Config'!$A:$H,8,FALSE),VLOOKUP(G3595,'Loc Coefficients Location'!A:E,5,FALSE)),"")</f>
        <v>0.104333</v>
      </c>
      <c r="N3595" s="22">
        <f t="shared" si="227"/>
        <v>34.65</v>
      </c>
      <c r="O3595" s="444">
        <f>IF(ISNUMBER(F3595),IF(G3595="",VLOOKUP($A3595,'Loc Coefficients Config'!$A:$I,9,FALSE),VLOOKUP(G3595,'Loc Coefficients Location'!A:F,6,FALSE)),"")</f>
        <v>7.9690999999999998E-2</v>
      </c>
      <c r="P3595" s="22">
        <f t="shared" si="228"/>
        <v>26.47</v>
      </c>
    </row>
    <row r="3596" spans="1:16" ht="16.5" thickBot="1">
      <c r="A3596" s="120"/>
      <c r="B3596" s="42" t="s">
        <v>6057</v>
      </c>
      <c r="C3596" s="520" t="s">
        <v>6058</v>
      </c>
      <c r="D3596" s="52"/>
      <c r="E3596" s="52"/>
      <c r="F3596" s="53">
        <v>332.1</v>
      </c>
      <c r="G3596" s="443" t="s">
        <v>11187</v>
      </c>
      <c r="H3596" s="22">
        <f t="shared" si="225"/>
        <v>89.3</v>
      </c>
      <c r="I3596" s="22">
        <f t="shared" si="225"/>
        <v>45.95</v>
      </c>
      <c r="J3596" s="22">
        <f t="shared" si="225"/>
        <v>31.56</v>
      </c>
      <c r="K3596" s="444">
        <f>IF(ISNUMBER(F3596),IF(G3596="",VLOOKUP($A3596,'Loc Coefficients Config'!$A:$G,7,FALSE),VLOOKUP(G3596,'Loc Coefficients Location'!A:D,4,FALSE)),"")</f>
        <v>0.19253700000000001</v>
      </c>
      <c r="L3596" s="22">
        <f t="shared" si="226"/>
        <v>63.94</v>
      </c>
      <c r="M3596" s="444">
        <f>IF(ISNUMBER(F3596),IF(G3596="",VLOOKUP($A3596,'Loc Coefficients Config'!$A:$H,8,FALSE),VLOOKUP(G3596,'Loc Coefficients Location'!A:E,5,FALSE)),"")</f>
        <v>0.104333</v>
      </c>
      <c r="N3596" s="22">
        <f t="shared" si="227"/>
        <v>34.65</v>
      </c>
      <c r="O3596" s="444">
        <f>IF(ISNUMBER(F3596),IF(G3596="",VLOOKUP($A3596,'Loc Coefficients Config'!$A:$I,9,FALSE),VLOOKUP(G3596,'Loc Coefficients Location'!A:F,6,FALSE)),"")</f>
        <v>7.9690999999999998E-2</v>
      </c>
      <c r="P3596" s="22">
        <f t="shared" si="228"/>
        <v>26.47</v>
      </c>
    </row>
    <row r="3597" spans="1:16" ht="16.5" thickBot="1">
      <c r="A3597" s="23" t="s">
        <v>6059</v>
      </c>
      <c r="B3597" s="24" t="s">
        <v>6060</v>
      </c>
      <c r="C3597" s="542" t="s">
        <v>6061</v>
      </c>
      <c r="D3597" s="4"/>
      <c r="E3597" s="4"/>
      <c r="F3597" s="26">
        <v>61.5</v>
      </c>
      <c r="G3597" s="443" t="s">
        <v>11187</v>
      </c>
      <c r="H3597" s="22">
        <f t="shared" si="225"/>
        <v>16.54</v>
      </c>
      <c r="I3597" s="22">
        <f t="shared" si="225"/>
        <v>8.51</v>
      </c>
      <c r="J3597" s="22">
        <f t="shared" si="225"/>
        <v>5.84</v>
      </c>
      <c r="K3597" s="444">
        <f>IF(ISNUMBER(F3597),IF(G3597="",VLOOKUP($A3597,'Loc Coefficients Config'!$A:$G,7,FALSE),VLOOKUP(G3597,'Loc Coefficients Location'!A:D,4,FALSE)),"")</f>
        <v>0.19253700000000001</v>
      </c>
      <c r="L3597" s="22">
        <f t="shared" si="226"/>
        <v>11.84</v>
      </c>
      <c r="M3597" s="444">
        <f>IF(ISNUMBER(F3597),IF(G3597="",VLOOKUP($A3597,'Loc Coefficients Config'!$A:$H,8,FALSE),VLOOKUP(G3597,'Loc Coefficients Location'!A:E,5,FALSE)),"")</f>
        <v>0.104333</v>
      </c>
      <c r="N3597" s="22">
        <f t="shared" si="227"/>
        <v>6.42</v>
      </c>
      <c r="O3597" s="444">
        <f>IF(ISNUMBER(F3597),IF(G3597="",VLOOKUP($A3597,'Loc Coefficients Config'!$A:$I,9,FALSE),VLOOKUP(G3597,'Loc Coefficients Location'!A:F,6,FALSE)),"")</f>
        <v>7.9690999999999998E-2</v>
      </c>
      <c r="P3597" s="22">
        <f t="shared" si="228"/>
        <v>4.9000000000000004</v>
      </c>
    </row>
    <row r="3598" spans="1:16" ht="16.5" thickBot="1">
      <c r="A3598" s="131" t="s">
        <v>6062</v>
      </c>
      <c r="B3598" s="28" t="s">
        <v>6063</v>
      </c>
      <c r="C3598" s="102" t="s">
        <v>6064</v>
      </c>
      <c r="D3598" s="49"/>
      <c r="E3598" s="49"/>
      <c r="F3598" s="50">
        <v>138</v>
      </c>
      <c r="G3598" s="443" t="s">
        <v>11187</v>
      </c>
      <c r="H3598" s="22">
        <f t="shared" si="225"/>
        <v>37.11</v>
      </c>
      <c r="I3598" s="22">
        <f t="shared" si="225"/>
        <v>19.09</v>
      </c>
      <c r="J3598" s="22">
        <f t="shared" si="225"/>
        <v>13.11</v>
      </c>
      <c r="K3598" s="444">
        <f>IF(ISNUMBER(F3598),IF(G3598="",VLOOKUP($A3598,'Loc Coefficients Config'!$A:$G,7,FALSE),VLOOKUP(G3598,'Loc Coefficients Location'!A:D,4,FALSE)),"")</f>
        <v>0.19253700000000001</v>
      </c>
      <c r="L3598" s="22">
        <f t="shared" si="226"/>
        <v>26.57</v>
      </c>
      <c r="M3598" s="444">
        <f>IF(ISNUMBER(F3598),IF(G3598="",VLOOKUP($A3598,'Loc Coefficients Config'!$A:$H,8,FALSE),VLOOKUP(G3598,'Loc Coefficients Location'!A:E,5,FALSE)),"")</f>
        <v>0.104333</v>
      </c>
      <c r="N3598" s="22">
        <f t="shared" si="227"/>
        <v>14.4</v>
      </c>
      <c r="O3598" s="444">
        <f>IF(ISNUMBER(F3598),IF(G3598="",VLOOKUP($A3598,'Loc Coefficients Config'!$A:$I,9,FALSE),VLOOKUP(G3598,'Loc Coefficients Location'!A:F,6,FALSE)),"")</f>
        <v>7.9690999999999998E-2</v>
      </c>
      <c r="P3598" s="22">
        <f t="shared" si="228"/>
        <v>11</v>
      </c>
    </row>
    <row r="3599" spans="1:16" ht="16.5" thickBot="1">
      <c r="A3599" s="94"/>
      <c r="B3599" s="33" t="s">
        <v>6065</v>
      </c>
      <c r="C3599" s="77" t="s">
        <v>6066</v>
      </c>
      <c r="D3599" s="37"/>
      <c r="E3599" s="37"/>
      <c r="F3599" s="39">
        <v>138</v>
      </c>
      <c r="G3599" s="443" t="s">
        <v>11187</v>
      </c>
      <c r="H3599" s="22">
        <f t="shared" si="225"/>
        <v>37.11</v>
      </c>
      <c r="I3599" s="22">
        <f t="shared" si="225"/>
        <v>19.09</v>
      </c>
      <c r="J3599" s="22">
        <f t="shared" si="225"/>
        <v>13.11</v>
      </c>
      <c r="K3599" s="444">
        <f>IF(ISNUMBER(F3599),IF(G3599="",VLOOKUP($A3599,'Loc Coefficients Config'!$A:$G,7,FALSE),VLOOKUP(G3599,'Loc Coefficients Location'!A:D,4,FALSE)),"")</f>
        <v>0.19253700000000001</v>
      </c>
      <c r="L3599" s="22">
        <f t="shared" si="226"/>
        <v>26.57</v>
      </c>
      <c r="M3599" s="444">
        <f>IF(ISNUMBER(F3599),IF(G3599="",VLOOKUP($A3599,'Loc Coefficients Config'!$A:$H,8,FALSE),VLOOKUP(G3599,'Loc Coefficients Location'!A:E,5,FALSE)),"")</f>
        <v>0.104333</v>
      </c>
      <c r="N3599" s="22">
        <f t="shared" si="227"/>
        <v>14.4</v>
      </c>
      <c r="O3599" s="444">
        <f>IF(ISNUMBER(F3599),IF(G3599="",VLOOKUP($A3599,'Loc Coefficients Config'!$A:$I,9,FALSE),VLOOKUP(G3599,'Loc Coefficients Location'!A:F,6,FALSE)),"")</f>
        <v>7.9690999999999998E-2</v>
      </c>
      <c r="P3599" s="22">
        <f t="shared" si="228"/>
        <v>11</v>
      </c>
    </row>
    <row r="3600" spans="1:16" ht="16.5" thickBot="1">
      <c r="A3600" s="94"/>
      <c r="B3600" s="33" t="s">
        <v>6067</v>
      </c>
      <c r="C3600" s="77" t="s">
        <v>6068</v>
      </c>
      <c r="D3600" s="37"/>
      <c r="E3600" s="37"/>
      <c r="F3600" s="39">
        <v>138</v>
      </c>
      <c r="G3600" s="443" t="s">
        <v>11187</v>
      </c>
      <c r="H3600" s="22">
        <f t="shared" si="225"/>
        <v>37.11</v>
      </c>
      <c r="I3600" s="22">
        <f t="shared" si="225"/>
        <v>19.09</v>
      </c>
      <c r="J3600" s="22">
        <f t="shared" si="225"/>
        <v>13.11</v>
      </c>
      <c r="K3600" s="444">
        <f>IF(ISNUMBER(F3600),IF(G3600="",VLOOKUP($A3600,'Loc Coefficients Config'!$A:$G,7,FALSE),VLOOKUP(G3600,'Loc Coefficients Location'!A:D,4,FALSE)),"")</f>
        <v>0.19253700000000001</v>
      </c>
      <c r="L3600" s="22">
        <f t="shared" si="226"/>
        <v>26.57</v>
      </c>
      <c r="M3600" s="444">
        <f>IF(ISNUMBER(F3600),IF(G3600="",VLOOKUP($A3600,'Loc Coefficients Config'!$A:$H,8,FALSE),VLOOKUP(G3600,'Loc Coefficients Location'!A:E,5,FALSE)),"")</f>
        <v>0.104333</v>
      </c>
      <c r="N3600" s="22">
        <f t="shared" si="227"/>
        <v>14.4</v>
      </c>
      <c r="O3600" s="444">
        <f>IF(ISNUMBER(F3600),IF(G3600="",VLOOKUP($A3600,'Loc Coefficients Config'!$A:$I,9,FALSE),VLOOKUP(G3600,'Loc Coefficients Location'!A:F,6,FALSE)),"")</f>
        <v>7.9690999999999998E-2</v>
      </c>
      <c r="P3600" s="22">
        <f t="shared" si="228"/>
        <v>11</v>
      </c>
    </row>
    <row r="3601" spans="1:16" ht="16.5" thickBot="1">
      <c r="A3601" s="94"/>
      <c r="B3601" s="33" t="s">
        <v>6069</v>
      </c>
      <c r="C3601" s="77" t="s">
        <v>6070</v>
      </c>
      <c r="D3601" s="37"/>
      <c r="E3601" s="37"/>
      <c r="F3601" s="39">
        <v>138</v>
      </c>
      <c r="G3601" s="443" t="s">
        <v>11187</v>
      </c>
      <c r="H3601" s="22">
        <f t="shared" si="225"/>
        <v>37.11</v>
      </c>
      <c r="I3601" s="22">
        <f t="shared" si="225"/>
        <v>19.09</v>
      </c>
      <c r="J3601" s="22">
        <f t="shared" si="225"/>
        <v>13.11</v>
      </c>
      <c r="K3601" s="444">
        <f>IF(ISNUMBER(F3601),IF(G3601="",VLOOKUP($A3601,'Loc Coefficients Config'!$A:$G,7,FALSE),VLOOKUP(G3601,'Loc Coefficients Location'!A:D,4,FALSE)),"")</f>
        <v>0.19253700000000001</v>
      </c>
      <c r="L3601" s="22">
        <f t="shared" si="226"/>
        <v>26.57</v>
      </c>
      <c r="M3601" s="444">
        <f>IF(ISNUMBER(F3601),IF(G3601="",VLOOKUP($A3601,'Loc Coefficients Config'!$A:$H,8,FALSE),VLOOKUP(G3601,'Loc Coefficients Location'!A:E,5,FALSE)),"")</f>
        <v>0.104333</v>
      </c>
      <c r="N3601" s="22">
        <f t="shared" si="227"/>
        <v>14.4</v>
      </c>
      <c r="O3601" s="444">
        <f>IF(ISNUMBER(F3601),IF(G3601="",VLOOKUP($A3601,'Loc Coefficients Config'!$A:$I,9,FALSE),VLOOKUP(G3601,'Loc Coefficients Location'!A:F,6,FALSE)),"")</f>
        <v>7.9690999999999998E-2</v>
      </c>
      <c r="P3601" s="22">
        <f t="shared" si="228"/>
        <v>11</v>
      </c>
    </row>
    <row r="3602" spans="1:16" ht="16.5" thickBot="1">
      <c r="A3602" s="94"/>
      <c r="B3602" s="33" t="s">
        <v>6071</v>
      </c>
      <c r="C3602" s="77" t="s">
        <v>6072</v>
      </c>
      <c r="D3602" s="37"/>
      <c r="E3602" s="37"/>
      <c r="F3602" s="39">
        <v>138</v>
      </c>
      <c r="G3602" s="443" t="s">
        <v>11187</v>
      </c>
      <c r="H3602" s="22">
        <f t="shared" si="225"/>
        <v>37.11</v>
      </c>
      <c r="I3602" s="22">
        <f t="shared" si="225"/>
        <v>19.09</v>
      </c>
      <c r="J3602" s="22">
        <f t="shared" si="225"/>
        <v>13.11</v>
      </c>
      <c r="K3602" s="444">
        <f>IF(ISNUMBER(F3602),IF(G3602="",VLOOKUP($A3602,'Loc Coefficients Config'!$A:$G,7,FALSE),VLOOKUP(G3602,'Loc Coefficients Location'!A:D,4,FALSE)),"")</f>
        <v>0.19253700000000001</v>
      </c>
      <c r="L3602" s="22">
        <f t="shared" si="226"/>
        <v>26.57</v>
      </c>
      <c r="M3602" s="444">
        <f>IF(ISNUMBER(F3602),IF(G3602="",VLOOKUP($A3602,'Loc Coefficients Config'!$A:$H,8,FALSE),VLOOKUP(G3602,'Loc Coefficients Location'!A:E,5,FALSE)),"")</f>
        <v>0.104333</v>
      </c>
      <c r="N3602" s="22">
        <f t="shared" si="227"/>
        <v>14.4</v>
      </c>
      <c r="O3602" s="444">
        <f>IF(ISNUMBER(F3602),IF(G3602="",VLOOKUP($A3602,'Loc Coefficients Config'!$A:$I,9,FALSE),VLOOKUP(G3602,'Loc Coefficients Location'!A:F,6,FALSE)),"")</f>
        <v>7.9690999999999998E-2</v>
      </c>
      <c r="P3602" s="22">
        <f t="shared" si="228"/>
        <v>11</v>
      </c>
    </row>
    <row r="3603" spans="1:16" ht="16.5" thickBot="1">
      <c r="A3603" s="308"/>
      <c r="B3603" s="42" t="s">
        <v>6073</v>
      </c>
      <c r="C3603" s="105" t="s">
        <v>6074</v>
      </c>
      <c r="D3603" s="52"/>
      <c r="E3603" s="52"/>
      <c r="F3603" s="53">
        <v>138</v>
      </c>
      <c r="G3603" s="443" t="s">
        <v>11187</v>
      </c>
      <c r="H3603" s="22">
        <f t="shared" si="225"/>
        <v>37.11</v>
      </c>
      <c r="I3603" s="22">
        <f t="shared" si="225"/>
        <v>19.09</v>
      </c>
      <c r="J3603" s="22">
        <f t="shared" si="225"/>
        <v>13.11</v>
      </c>
      <c r="K3603" s="444">
        <f>IF(ISNUMBER(F3603),IF(G3603="",VLOOKUP($A3603,'Loc Coefficients Config'!$A:$G,7,FALSE),VLOOKUP(G3603,'Loc Coefficients Location'!A:D,4,FALSE)),"")</f>
        <v>0.19253700000000001</v>
      </c>
      <c r="L3603" s="22">
        <f t="shared" si="226"/>
        <v>26.57</v>
      </c>
      <c r="M3603" s="444">
        <f>IF(ISNUMBER(F3603),IF(G3603="",VLOOKUP($A3603,'Loc Coefficients Config'!$A:$H,8,FALSE),VLOOKUP(G3603,'Loc Coefficients Location'!A:E,5,FALSE)),"")</f>
        <v>0.104333</v>
      </c>
      <c r="N3603" s="22">
        <f t="shared" si="227"/>
        <v>14.4</v>
      </c>
      <c r="O3603" s="444">
        <f>IF(ISNUMBER(F3603),IF(G3603="",VLOOKUP($A3603,'Loc Coefficients Config'!$A:$I,9,FALSE),VLOOKUP(G3603,'Loc Coefficients Location'!A:F,6,FALSE)),"")</f>
        <v>7.9690999999999998E-2</v>
      </c>
      <c r="P3603" s="22">
        <f t="shared" si="228"/>
        <v>11</v>
      </c>
    </row>
    <row r="3604" spans="1:16" ht="16.5" thickBot="1">
      <c r="A3604" s="23" t="s">
        <v>6075</v>
      </c>
      <c r="B3604" s="71" t="s">
        <v>6076</v>
      </c>
      <c r="C3604" s="230" t="s">
        <v>6077</v>
      </c>
      <c r="D3604" s="72"/>
      <c r="E3604" s="254"/>
      <c r="F3604" s="73">
        <v>356</v>
      </c>
      <c r="G3604" s="443" t="s">
        <v>11187</v>
      </c>
      <c r="H3604" s="22">
        <f t="shared" si="225"/>
        <v>95.72</v>
      </c>
      <c r="I3604" s="22">
        <f t="shared" si="225"/>
        <v>49.26</v>
      </c>
      <c r="J3604" s="22">
        <f t="shared" si="225"/>
        <v>33.83</v>
      </c>
      <c r="K3604" s="444">
        <f>IF(ISNUMBER(F3604),IF(G3604="",VLOOKUP($A3604,'Loc Coefficients Config'!$A:$G,7,FALSE),VLOOKUP(G3604,'Loc Coefficients Location'!A:D,4,FALSE)),"")</f>
        <v>0.19253700000000001</v>
      </c>
      <c r="L3604" s="22">
        <f t="shared" si="226"/>
        <v>68.540000000000006</v>
      </c>
      <c r="M3604" s="444">
        <f>IF(ISNUMBER(F3604),IF(G3604="",VLOOKUP($A3604,'Loc Coefficients Config'!$A:$H,8,FALSE),VLOOKUP(G3604,'Loc Coefficients Location'!A:E,5,FALSE)),"")</f>
        <v>0.104333</v>
      </c>
      <c r="N3604" s="22">
        <f t="shared" si="227"/>
        <v>37.14</v>
      </c>
      <c r="O3604" s="444">
        <f>IF(ISNUMBER(F3604),IF(G3604="",VLOOKUP($A3604,'Loc Coefficients Config'!$A:$I,9,FALSE),VLOOKUP(G3604,'Loc Coefficients Location'!A:F,6,FALSE)),"")</f>
        <v>7.9690999999999998E-2</v>
      </c>
      <c r="P3604" s="22">
        <f t="shared" si="228"/>
        <v>28.37</v>
      </c>
    </row>
    <row r="3605" spans="1:16" ht="16.5" thickBot="1">
      <c r="A3605" s="23"/>
      <c r="B3605" s="63" t="s">
        <v>6078</v>
      </c>
      <c r="C3605" s="232" t="s">
        <v>6079</v>
      </c>
      <c r="D3605" s="64"/>
      <c r="E3605" s="200"/>
      <c r="F3605" s="66">
        <v>356</v>
      </c>
      <c r="G3605" s="443" t="s">
        <v>11187</v>
      </c>
      <c r="H3605" s="22">
        <f t="shared" si="225"/>
        <v>95.72</v>
      </c>
      <c r="I3605" s="22">
        <f t="shared" si="225"/>
        <v>49.26</v>
      </c>
      <c r="J3605" s="22">
        <f t="shared" si="225"/>
        <v>33.83</v>
      </c>
      <c r="K3605" s="444">
        <f>IF(ISNUMBER(F3605),IF(G3605="",VLOOKUP($A3605,'Loc Coefficients Config'!$A:$G,7,FALSE),VLOOKUP(G3605,'Loc Coefficients Location'!A:D,4,FALSE)),"")</f>
        <v>0.19253700000000001</v>
      </c>
      <c r="L3605" s="22">
        <f t="shared" si="226"/>
        <v>68.540000000000006</v>
      </c>
      <c r="M3605" s="444">
        <f>IF(ISNUMBER(F3605),IF(G3605="",VLOOKUP($A3605,'Loc Coefficients Config'!$A:$H,8,FALSE),VLOOKUP(G3605,'Loc Coefficients Location'!A:E,5,FALSE)),"")</f>
        <v>0.104333</v>
      </c>
      <c r="N3605" s="22">
        <f t="shared" si="227"/>
        <v>37.14</v>
      </c>
      <c r="O3605" s="444">
        <f>IF(ISNUMBER(F3605),IF(G3605="",VLOOKUP($A3605,'Loc Coefficients Config'!$A:$I,9,FALSE),VLOOKUP(G3605,'Loc Coefficients Location'!A:F,6,FALSE)),"")</f>
        <v>7.9690999999999998E-2</v>
      </c>
      <c r="P3605" s="22">
        <f t="shared" si="228"/>
        <v>28.37</v>
      </c>
    </row>
    <row r="3606" spans="1:16" ht="16.5" thickBot="1">
      <c r="A3606" s="131" t="s">
        <v>6080</v>
      </c>
      <c r="B3606" s="28" t="s">
        <v>6081</v>
      </c>
      <c r="C3606" s="102" t="s">
        <v>6082</v>
      </c>
      <c r="D3606" s="49"/>
      <c r="E3606" s="141"/>
      <c r="F3606" s="50">
        <v>138</v>
      </c>
      <c r="G3606" s="443" t="s">
        <v>11187</v>
      </c>
      <c r="H3606" s="22">
        <f t="shared" si="225"/>
        <v>37.11</v>
      </c>
      <c r="I3606" s="22">
        <f t="shared" si="225"/>
        <v>19.09</v>
      </c>
      <c r="J3606" s="22">
        <f t="shared" si="225"/>
        <v>13.11</v>
      </c>
      <c r="K3606" s="444">
        <f>IF(ISNUMBER(F3606),IF(G3606="",VLOOKUP($A3606,'Loc Coefficients Config'!$A:$G,7,FALSE),VLOOKUP(G3606,'Loc Coefficients Location'!A:D,4,FALSE)),"")</f>
        <v>0.19253700000000001</v>
      </c>
      <c r="L3606" s="22">
        <f t="shared" si="226"/>
        <v>26.57</v>
      </c>
      <c r="M3606" s="444">
        <f>IF(ISNUMBER(F3606),IF(G3606="",VLOOKUP($A3606,'Loc Coefficients Config'!$A:$H,8,FALSE),VLOOKUP(G3606,'Loc Coefficients Location'!A:E,5,FALSE)),"")</f>
        <v>0.104333</v>
      </c>
      <c r="N3606" s="22">
        <f t="shared" si="227"/>
        <v>14.4</v>
      </c>
      <c r="O3606" s="444">
        <f>IF(ISNUMBER(F3606),IF(G3606="",VLOOKUP($A3606,'Loc Coefficients Config'!$A:$I,9,FALSE),VLOOKUP(G3606,'Loc Coefficients Location'!A:F,6,FALSE)),"")</f>
        <v>7.9690999999999998E-2</v>
      </c>
      <c r="P3606" s="22">
        <f t="shared" si="228"/>
        <v>11</v>
      </c>
    </row>
    <row r="3607" spans="1:16" ht="16.5" thickBot="1">
      <c r="A3607" s="120"/>
      <c r="B3607" s="42" t="s">
        <v>240</v>
      </c>
      <c r="C3607" s="105" t="s">
        <v>241</v>
      </c>
      <c r="D3607" s="52"/>
      <c r="E3607" s="43"/>
      <c r="F3607" s="53">
        <v>138</v>
      </c>
      <c r="G3607" s="443" t="s">
        <v>11187</v>
      </c>
      <c r="H3607" s="22">
        <f t="shared" si="225"/>
        <v>37.11</v>
      </c>
      <c r="I3607" s="22">
        <f t="shared" si="225"/>
        <v>19.09</v>
      </c>
      <c r="J3607" s="22">
        <f t="shared" si="225"/>
        <v>13.11</v>
      </c>
      <c r="K3607" s="444">
        <f>IF(ISNUMBER(F3607),IF(G3607="",VLOOKUP($A3607,'Loc Coefficients Config'!$A:$G,7,FALSE),VLOOKUP(G3607,'Loc Coefficients Location'!A:D,4,FALSE)),"")</f>
        <v>0.19253700000000001</v>
      </c>
      <c r="L3607" s="22">
        <f t="shared" si="226"/>
        <v>26.57</v>
      </c>
      <c r="M3607" s="444">
        <f>IF(ISNUMBER(F3607),IF(G3607="",VLOOKUP($A3607,'Loc Coefficients Config'!$A:$H,8,FALSE),VLOOKUP(G3607,'Loc Coefficients Location'!A:E,5,FALSE)),"")</f>
        <v>0.104333</v>
      </c>
      <c r="N3607" s="22">
        <f t="shared" si="227"/>
        <v>14.4</v>
      </c>
      <c r="O3607" s="444">
        <f>IF(ISNUMBER(F3607),IF(G3607="",VLOOKUP($A3607,'Loc Coefficients Config'!$A:$I,9,FALSE),VLOOKUP(G3607,'Loc Coefficients Location'!A:F,6,FALSE)),"")</f>
        <v>7.9690999999999998E-2</v>
      </c>
      <c r="P3607" s="22">
        <f t="shared" si="228"/>
        <v>11</v>
      </c>
    </row>
    <row r="3608" spans="1:16" ht="16.5" thickBot="1">
      <c r="A3608" s="62"/>
      <c r="B3608" s="63" t="s">
        <v>79</v>
      </c>
      <c r="C3608" s="232" t="s">
        <v>79</v>
      </c>
      <c r="D3608" s="64"/>
      <c r="E3608" s="64"/>
      <c r="F3608" s="66" t="s">
        <v>79</v>
      </c>
      <c r="G3608" s="443" t="s">
        <v>79</v>
      </c>
      <c r="H3608" s="22" t="str">
        <f t="shared" si="225"/>
        <v/>
      </c>
      <c r="I3608" s="22" t="str">
        <f t="shared" si="225"/>
        <v/>
      </c>
      <c r="J3608" s="22" t="str">
        <f t="shared" si="225"/>
        <v/>
      </c>
      <c r="K3608" s="444" t="str">
        <f>IF(ISNUMBER(F3608),IF(G3608="",VLOOKUP($A3608,'Loc Coefficients Config'!$A:$G,7,FALSE),VLOOKUP(G3608,'Loc Coefficients Location'!A:D,4,FALSE)),"")</f>
        <v/>
      </c>
      <c r="L3608" s="22" t="str">
        <f t="shared" si="226"/>
        <v/>
      </c>
      <c r="M3608" s="444" t="str">
        <f>IF(ISNUMBER(F3608),IF(G3608="",VLOOKUP($A3608,'Loc Coefficients Config'!$A:$H,8,FALSE),VLOOKUP(G3608,'Loc Coefficients Location'!A:E,5,FALSE)),"")</f>
        <v/>
      </c>
      <c r="N3608" s="22" t="str">
        <f t="shared" si="227"/>
        <v/>
      </c>
      <c r="O3608" s="444" t="str">
        <f>IF(ISNUMBER(F3608),IF(G3608="",VLOOKUP($A3608,'Loc Coefficients Config'!$A:$I,9,FALSE),VLOOKUP(G3608,'Loc Coefficients Location'!A:F,6,FALSE)),"")</f>
        <v/>
      </c>
      <c r="P3608" s="22" t="str">
        <f t="shared" si="228"/>
        <v/>
      </c>
    </row>
    <row r="3609" spans="1:16" ht="16.5" thickBot="1">
      <c r="A3609" s="283" t="s">
        <v>6083</v>
      </c>
      <c r="B3609" s="284" t="s">
        <v>79</v>
      </c>
      <c r="C3609" s="533" t="s">
        <v>79</v>
      </c>
      <c r="D3609" s="285"/>
      <c r="E3609" s="285" t="s">
        <v>79</v>
      </c>
      <c r="F3609" s="286" t="s">
        <v>79</v>
      </c>
      <c r="G3609" s="443" t="s">
        <v>79</v>
      </c>
      <c r="H3609" s="22" t="str">
        <f t="shared" si="225"/>
        <v/>
      </c>
      <c r="I3609" s="22" t="str">
        <f t="shared" si="225"/>
        <v/>
      </c>
      <c r="J3609" s="22" t="str">
        <f t="shared" si="225"/>
        <v/>
      </c>
      <c r="K3609" s="444" t="str">
        <f>IF(ISNUMBER(F3609),IF(G3609="",VLOOKUP($A3609,'Loc Coefficients Config'!$A:$G,7,FALSE),VLOOKUP(G3609,'Loc Coefficients Location'!A:D,4,FALSE)),"")</f>
        <v/>
      </c>
      <c r="L3609" s="22" t="str">
        <f t="shared" si="226"/>
        <v/>
      </c>
      <c r="M3609" s="444" t="str">
        <f>IF(ISNUMBER(F3609),IF(G3609="",VLOOKUP($A3609,'Loc Coefficients Config'!$A:$H,8,FALSE),VLOOKUP(G3609,'Loc Coefficients Location'!A:E,5,FALSE)),"")</f>
        <v/>
      </c>
      <c r="N3609" s="22" t="str">
        <f t="shared" si="227"/>
        <v/>
      </c>
      <c r="O3609" s="444" t="str">
        <f>IF(ISNUMBER(F3609),IF(G3609="",VLOOKUP($A3609,'Loc Coefficients Config'!$A:$I,9,FALSE),VLOOKUP(G3609,'Loc Coefficients Location'!A:F,6,FALSE)),"")</f>
        <v/>
      </c>
      <c r="P3609" s="22" t="str">
        <f t="shared" si="228"/>
        <v/>
      </c>
    </row>
    <row r="3610" spans="1:16">
      <c r="A3610" s="131" t="s">
        <v>6084</v>
      </c>
      <c r="B3610" s="28" t="s">
        <v>6085</v>
      </c>
      <c r="C3610" s="102" t="s">
        <v>6086</v>
      </c>
      <c r="D3610" s="49"/>
      <c r="E3610" s="49" t="s">
        <v>79</v>
      </c>
      <c r="F3610" s="50">
        <v>18.29</v>
      </c>
      <c r="G3610" s="443" t="s">
        <v>11192</v>
      </c>
      <c r="H3610" s="22">
        <f t="shared" si="225"/>
        <v>4.92</v>
      </c>
      <c r="I3610" s="22">
        <f t="shared" si="225"/>
        <v>2.5299999999999998</v>
      </c>
      <c r="J3610" s="22">
        <f t="shared" si="225"/>
        <v>1.74</v>
      </c>
      <c r="K3610" s="444">
        <f>IF(ISNUMBER(F3610),IF(G3610="",VLOOKUP($A3610,'Loc Coefficients Config'!$A:$G,7,FALSE),VLOOKUP(G3610,'Loc Coefficients Location'!A:D,4,FALSE)),"")</f>
        <v>0.19253700000000001</v>
      </c>
      <c r="L3610" s="22">
        <f t="shared" si="226"/>
        <v>3.52</v>
      </c>
      <c r="M3610" s="444">
        <f>IF(ISNUMBER(F3610),IF(G3610="",VLOOKUP($A3610,'Loc Coefficients Config'!$A:$H,8,FALSE),VLOOKUP(G3610,'Loc Coefficients Location'!A:E,5,FALSE)),"")</f>
        <v>0.104333</v>
      </c>
      <c r="N3610" s="22">
        <f t="shared" si="227"/>
        <v>1.91</v>
      </c>
      <c r="O3610" s="444">
        <f>IF(ISNUMBER(F3610),IF(G3610="",VLOOKUP($A3610,'Loc Coefficients Config'!$A:$I,9,FALSE),VLOOKUP(G3610,'Loc Coefficients Location'!A:F,6,FALSE)),"")</f>
        <v>7.9690999999999998E-2</v>
      </c>
      <c r="P3610" s="22">
        <f t="shared" si="228"/>
        <v>1.46</v>
      </c>
    </row>
    <row r="3611" spans="1:16">
      <c r="A3611" s="23"/>
      <c r="B3611" s="33" t="s">
        <v>6085</v>
      </c>
      <c r="C3611" s="77" t="s">
        <v>6087</v>
      </c>
      <c r="D3611" s="54"/>
      <c r="E3611" s="54" t="s">
        <v>79</v>
      </c>
      <c r="F3611" s="39">
        <v>18.29</v>
      </c>
      <c r="G3611" s="443" t="s">
        <v>11187</v>
      </c>
      <c r="H3611" s="22">
        <f t="shared" si="225"/>
        <v>4.92</v>
      </c>
      <c r="I3611" s="22">
        <f t="shared" si="225"/>
        <v>2.5299999999999998</v>
      </c>
      <c r="J3611" s="22">
        <f t="shared" si="225"/>
        <v>1.74</v>
      </c>
      <c r="K3611" s="444">
        <f>IF(ISNUMBER(F3611),IF(G3611="",VLOOKUP($A3611,'Loc Coefficients Config'!$A:$G,7,FALSE),VLOOKUP(G3611,'Loc Coefficients Location'!A:D,4,FALSE)),"")</f>
        <v>0.19253700000000001</v>
      </c>
      <c r="L3611" s="22">
        <f t="shared" si="226"/>
        <v>3.52</v>
      </c>
      <c r="M3611" s="444">
        <f>IF(ISNUMBER(F3611),IF(G3611="",VLOOKUP($A3611,'Loc Coefficients Config'!$A:$H,8,FALSE),VLOOKUP(G3611,'Loc Coefficients Location'!A:E,5,FALSE)),"")</f>
        <v>0.104333</v>
      </c>
      <c r="N3611" s="22">
        <f t="shared" si="227"/>
        <v>1.91</v>
      </c>
      <c r="O3611" s="444">
        <f>IF(ISNUMBER(F3611),IF(G3611="",VLOOKUP($A3611,'Loc Coefficients Config'!$A:$I,9,FALSE),VLOOKUP(G3611,'Loc Coefficients Location'!A:F,6,FALSE)),"")</f>
        <v>7.9690999999999998E-2</v>
      </c>
      <c r="P3611" s="22">
        <f t="shared" si="228"/>
        <v>1.46</v>
      </c>
    </row>
    <row r="3612" spans="1:16">
      <c r="A3612" s="23"/>
      <c r="B3612" s="33" t="s">
        <v>6088</v>
      </c>
      <c r="C3612" s="77" t="s">
        <v>6089</v>
      </c>
      <c r="D3612" s="54"/>
      <c r="E3612" s="54" t="s">
        <v>79</v>
      </c>
      <c r="F3612" s="39">
        <v>18.29</v>
      </c>
      <c r="G3612" s="443" t="s">
        <v>11187</v>
      </c>
      <c r="H3612" s="22">
        <f t="shared" si="225"/>
        <v>4.92</v>
      </c>
      <c r="I3612" s="22">
        <f t="shared" si="225"/>
        <v>2.5299999999999998</v>
      </c>
      <c r="J3612" s="22">
        <f t="shared" si="225"/>
        <v>1.74</v>
      </c>
      <c r="K3612" s="444">
        <f>IF(ISNUMBER(F3612),IF(G3612="",VLOOKUP($A3612,'Loc Coefficients Config'!$A:$G,7,FALSE),VLOOKUP(G3612,'Loc Coefficients Location'!A:D,4,FALSE)),"")</f>
        <v>0.19253700000000001</v>
      </c>
      <c r="L3612" s="22">
        <f t="shared" si="226"/>
        <v>3.52</v>
      </c>
      <c r="M3612" s="444">
        <f>IF(ISNUMBER(F3612),IF(G3612="",VLOOKUP($A3612,'Loc Coefficients Config'!$A:$H,8,FALSE),VLOOKUP(G3612,'Loc Coefficients Location'!A:E,5,FALSE)),"")</f>
        <v>0.104333</v>
      </c>
      <c r="N3612" s="22">
        <f t="shared" si="227"/>
        <v>1.91</v>
      </c>
      <c r="O3612" s="444">
        <f>IF(ISNUMBER(F3612),IF(G3612="",VLOOKUP($A3612,'Loc Coefficients Config'!$A:$I,9,FALSE),VLOOKUP(G3612,'Loc Coefficients Location'!A:F,6,FALSE)),"")</f>
        <v>7.9690999999999998E-2</v>
      </c>
      <c r="P3612" s="22">
        <f t="shared" si="228"/>
        <v>1.46</v>
      </c>
    </row>
    <row r="3613" spans="1:16">
      <c r="A3613" s="23"/>
      <c r="B3613" s="33" t="s">
        <v>6090</v>
      </c>
      <c r="C3613" s="77" t="s">
        <v>6091</v>
      </c>
      <c r="D3613" s="37"/>
      <c r="E3613" s="37"/>
      <c r="F3613" s="39">
        <v>18.29</v>
      </c>
      <c r="G3613" s="443" t="s">
        <v>11187</v>
      </c>
      <c r="H3613" s="22">
        <f t="shared" si="225"/>
        <v>4.92</v>
      </c>
      <c r="I3613" s="22">
        <f t="shared" si="225"/>
        <v>2.5299999999999998</v>
      </c>
      <c r="J3613" s="22">
        <f t="shared" si="225"/>
        <v>1.74</v>
      </c>
      <c r="K3613" s="444">
        <f>IF(ISNUMBER(F3613),IF(G3613="",VLOOKUP($A3613,'Loc Coefficients Config'!$A:$G,7,FALSE),VLOOKUP(G3613,'Loc Coefficients Location'!A:D,4,FALSE)),"")</f>
        <v>0.19253700000000001</v>
      </c>
      <c r="L3613" s="22">
        <f t="shared" si="226"/>
        <v>3.52</v>
      </c>
      <c r="M3613" s="444">
        <f>IF(ISNUMBER(F3613),IF(G3613="",VLOOKUP($A3613,'Loc Coefficients Config'!$A:$H,8,FALSE),VLOOKUP(G3613,'Loc Coefficients Location'!A:E,5,FALSE)),"")</f>
        <v>0.104333</v>
      </c>
      <c r="N3613" s="22">
        <f t="shared" si="227"/>
        <v>1.91</v>
      </c>
      <c r="O3613" s="444">
        <f>IF(ISNUMBER(F3613),IF(G3613="",VLOOKUP($A3613,'Loc Coefficients Config'!$A:$I,9,FALSE),VLOOKUP(G3613,'Loc Coefficients Location'!A:F,6,FALSE)),"")</f>
        <v>7.9690999999999998E-2</v>
      </c>
      <c r="P3613" s="22">
        <f t="shared" si="228"/>
        <v>1.46</v>
      </c>
    </row>
    <row r="3614" spans="1:16">
      <c r="A3614" s="23"/>
      <c r="B3614" s="33" t="s">
        <v>6092</v>
      </c>
      <c r="C3614" s="77" t="s">
        <v>6093</v>
      </c>
      <c r="D3614" s="37"/>
      <c r="E3614" s="37"/>
      <c r="F3614" s="39">
        <v>18.29</v>
      </c>
      <c r="G3614" s="443" t="s">
        <v>11187</v>
      </c>
      <c r="H3614" s="22">
        <f t="shared" si="225"/>
        <v>4.92</v>
      </c>
      <c r="I3614" s="22">
        <f t="shared" si="225"/>
        <v>2.5299999999999998</v>
      </c>
      <c r="J3614" s="22">
        <f t="shared" si="225"/>
        <v>1.74</v>
      </c>
      <c r="K3614" s="444">
        <f>IF(ISNUMBER(F3614),IF(G3614="",VLOOKUP($A3614,'Loc Coefficients Config'!$A:$G,7,FALSE),VLOOKUP(G3614,'Loc Coefficients Location'!A:D,4,FALSE)),"")</f>
        <v>0.19253700000000001</v>
      </c>
      <c r="L3614" s="22">
        <f t="shared" si="226"/>
        <v>3.52</v>
      </c>
      <c r="M3614" s="444">
        <f>IF(ISNUMBER(F3614),IF(G3614="",VLOOKUP($A3614,'Loc Coefficients Config'!$A:$H,8,FALSE),VLOOKUP(G3614,'Loc Coefficients Location'!A:E,5,FALSE)),"")</f>
        <v>0.104333</v>
      </c>
      <c r="N3614" s="22">
        <f t="shared" si="227"/>
        <v>1.91</v>
      </c>
      <c r="O3614" s="444">
        <f>IF(ISNUMBER(F3614),IF(G3614="",VLOOKUP($A3614,'Loc Coefficients Config'!$A:$I,9,FALSE),VLOOKUP(G3614,'Loc Coefficients Location'!A:F,6,FALSE)),"")</f>
        <v>7.9690999999999998E-2</v>
      </c>
      <c r="P3614" s="22">
        <f t="shared" si="228"/>
        <v>1.46</v>
      </c>
    </row>
    <row r="3615" spans="1:16">
      <c r="A3615" s="23"/>
      <c r="B3615" s="33" t="s">
        <v>6094</v>
      </c>
      <c r="C3615" s="77" t="s">
        <v>6095</v>
      </c>
      <c r="D3615" s="54"/>
      <c r="E3615" s="54" t="s">
        <v>79</v>
      </c>
      <c r="F3615" s="39">
        <v>18.29</v>
      </c>
      <c r="G3615" s="443" t="s">
        <v>11187</v>
      </c>
      <c r="H3615" s="22">
        <f t="shared" si="225"/>
        <v>4.92</v>
      </c>
      <c r="I3615" s="22">
        <f t="shared" si="225"/>
        <v>2.5299999999999998</v>
      </c>
      <c r="J3615" s="22">
        <f t="shared" si="225"/>
        <v>1.74</v>
      </c>
      <c r="K3615" s="444">
        <f>IF(ISNUMBER(F3615),IF(G3615="",VLOOKUP($A3615,'Loc Coefficients Config'!$A:$G,7,FALSE),VLOOKUP(G3615,'Loc Coefficients Location'!A:D,4,FALSE)),"")</f>
        <v>0.19253700000000001</v>
      </c>
      <c r="L3615" s="22">
        <f t="shared" si="226"/>
        <v>3.52</v>
      </c>
      <c r="M3615" s="444">
        <f>IF(ISNUMBER(F3615),IF(G3615="",VLOOKUP($A3615,'Loc Coefficients Config'!$A:$H,8,FALSE),VLOOKUP(G3615,'Loc Coefficients Location'!A:E,5,FALSE)),"")</f>
        <v>0.104333</v>
      </c>
      <c r="N3615" s="22">
        <f t="shared" si="227"/>
        <v>1.91</v>
      </c>
      <c r="O3615" s="444">
        <f>IF(ISNUMBER(F3615),IF(G3615="",VLOOKUP($A3615,'Loc Coefficients Config'!$A:$I,9,FALSE),VLOOKUP(G3615,'Loc Coefficients Location'!A:F,6,FALSE)),"")</f>
        <v>7.9690999999999998E-2</v>
      </c>
      <c r="P3615" s="22">
        <f t="shared" si="228"/>
        <v>1.46</v>
      </c>
    </row>
    <row r="3616" spans="1:16">
      <c r="A3616" s="23"/>
      <c r="B3616" s="33" t="s">
        <v>6096</v>
      </c>
      <c r="C3616" s="77" t="s">
        <v>6097</v>
      </c>
      <c r="D3616" s="54"/>
      <c r="E3616" s="54" t="s">
        <v>79</v>
      </c>
      <c r="F3616" s="39">
        <v>18.29</v>
      </c>
      <c r="G3616" s="443" t="s">
        <v>11187</v>
      </c>
      <c r="H3616" s="22">
        <f t="shared" si="225"/>
        <v>4.92</v>
      </c>
      <c r="I3616" s="22">
        <f t="shared" si="225"/>
        <v>2.5299999999999998</v>
      </c>
      <c r="J3616" s="22">
        <f t="shared" si="225"/>
        <v>1.74</v>
      </c>
      <c r="K3616" s="444">
        <f>IF(ISNUMBER(F3616),IF(G3616="",VLOOKUP($A3616,'Loc Coefficients Config'!$A:$G,7,FALSE),VLOOKUP(G3616,'Loc Coefficients Location'!A:D,4,FALSE)),"")</f>
        <v>0.19253700000000001</v>
      </c>
      <c r="L3616" s="22">
        <f t="shared" si="226"/>
        <v>3.52</v>
      </c>
      <c r="M3616" s="444">
        <f>IF(ISNUMBER(F3616),IF(G3616="",VLOOKUP($A3616,'Loc Coefficients Config'!$A:$H,8,FALSE),VLOOKUP(G3616,'Loc Coefficients Location'!A:E,5,FALSE)),"")</f>
        <v>0.104333</v>
      </c>
      <c r="N3616" s="22">
        <f t="shared" si="227"/>
        <v>1.91</v>
      </c>
      <c r="O3616" s="444">
        <f>IF(ISNUMBER(F3616),IF(G3616="",VLOOKUP($A3616,'Loc Coefficients Config'!$A:$I,9,FALSE),VLOOKUP(G3616,'Loc Coefficients Location'!A:F,6,FALSE)),"")</f>
        <v>7.9690999999999998E-2</v>
      </c>
      <c r="P3616" s="22">
        <f t="shared" si="228"/>
        <v>1.46</v>
      </c>
    </row>
    <row r="3617" spans="1:16">
      <c r="A3617" s="23"/>
      <c r="B3617" s="33" t="s">
        <v>6098</v>
      </c>
      <c r="C3617" s="77" t="s">
        <v>6099</v>
      </c>
      <c r="D3617" s="54"/>
      <c r="E3617" s="54" t="s">
        <v>79</v>
      </c>
      <c r="F3617" s="39">
        <v>18.29</v>
      </c>
      <c r="G3617" s="443" t="s">
        <v>11187</v>
      </c>
      <c r="H3617" s="22">
        <f t="shared" si="225"/>
        <v>4.92</v>
      </c>
      <c r="I3617" s="22">
        <f t="shared" si="225"/>
        <v>2.5299999999999998</v>
      </c>
      <c r="J3617" s="22">
        <f t="shared" si="225"/>
        <v>1.74</v>
      </c>
      <c r="K3617" s="444">
        <f>IF(ISNUMBER(F3617),IF(G3617="",VLOOKUP($A3617,'Loc Coefficients Config'!$A:$G,7,FALSE),VLOOKUP(G3617,'Loc Coefficients Location'!A:D,4,FALSE)),"")</f>
        <v>0.19253700000000001</v>
      </c>
      <c r="L3617" s="22">
        <f t="shared" si="226"/>
        <v>3.52</v>
      </c>
      <c r="M3617" s="444">
        <f>IF(ISNUMBER(F3617),IF(G3617="",VLOOKUP($A3617,'Loc Coefficients Config'!$A:$H,8,FALSE),VLOOKUP(G3617,'Loc Coefficients Location'!A:E,5,FALSE)),"")</f>
        <v>0.104333</v>
      </c>
      <c r="N3617" s="22">
        <f t="shared" si="227"/>
        <v>1.91</v>
      </c>
      <c r="O3617" s="444">
        <f>IF(ISNUMBER(F3617),IF(G3617="",VLOOKUP($A3617,'Loc Coefficients Config'!$A:$I,9,FALSE),VLOOKUP(G3617,'Loc Coefficients Location'!A:F,6,FALSE)),"")</f>
        <v>7.9690999999999998E-2</v>
      </c>
      <c r="P3617" s="22">
        <f t="shared" si="228"/>
        <v>1.46</v>
      </c>
    </row>
    <row r="3618" spans="1:16">
      <c r="A3618" s="23"/>
      <c r="B3618" s="33" t="s">
        <v>6100</v>
      </c>
      <c r="C3618" s="77" t="s">
        <v>6101</v>
      </c>
      <c r="D3618" s="54"/>
      <c r="E3618" s="54" t="s">
        <v>79</v>
      </c>
      <c r="F3618" s="39">
        <v>18.29</v>
      </c>
      <c r="G3618" s="443" t="s">
        <v>11187</v>
      </c>
      <c r="H3618" s="22">
        <f t="shared" si="225"/>
        <v>4.92</v>
      </c>
      <c r="I3618" s="22">
        <f t="shared" si="225"/>
        <v>2.5299999999999998</v>
      </c>
      <c r="J3618" s="22">
        <f t="shared" si="225"/>
        <v>1.74</v>
      </c>
      <c r="K3618" s="444">
        <f>IF(ISNUMBER(F3618),IF(G3618="",VLOOKUP($A3618,'Loc Coefficients Config'!$A:$G,7,FALSE),VLOOKUP(G3618,'Loc Coefficients Location'!A:D,4,FALSE)),"")</f>
        <v>0.19253700000000001</v>
      </c>
      <c r="L3618" s="22">
        <f t="shared" si="226"/>
        <v>3.52</v>
      </c>
      <c r="M3618" s="444">
        <f>IF(ISNUMBER(F3618),IF(G3618="",VLOOKUP($A3618,'Loc Coefficients Config'!$A:$H,8,FALSE),VLOOKUP(G3618,'Loc Coefficients Location'!A:E,5,FALSE)),"")</f>
        <v>0.104333</v>
      </c>
      <c r="N3618" s="22">
        <f t="shared" si="227"/>
        <v>1.91</v>
      </c>
      <c r="O3618" s="444">
        <f>IF(ISNUMBER(F3618),IF(G3618="",VLOOKUP($A3618,'Loc Coefficients Config'!$A:$I,9,FALSE),VLOOKUP(G3618,'Loc Coefficients Location'!A:F,6,FALSE)),"")</f>
        <v>7.9690999999999998E-2</v>
      </c>
      <c r="P3618" s="22">
        <f t="shared" si="228"/>
        <v>1.46</v>
      </c>
    </row>
    <row r="3619" spans="1:16">
      <c r="A3619" s="23"/>
      <c r="B3619" s="33" t="s">
        <v>6102</v>
      </c>
      <c r="C3619" s="77" t="s">
        <v>6103</v>
      </c>
      <c r="D3619" s="54"/>
      <c r="E3619" s="54" t="s">
        <v>79</v>
      </c>
      <c r="F3619" s="39">
        <v>18.29</v>
      </c>
      <c r="G3619" s="443" t="s">
        <v>11187</v>
      </c>
      <c r="H3619" s="22">
        <f t="shared" si="225"/>
        <v>4.92</v>
      </c>
      <c r="I3619" s="22">
        <f t="shared" si="225"/>
        <v>2.5299999999999998</v>
      </c>
      <c r="J3619" s="22">
        <f t="shared" si="225"/>
        <v>1.74</v>
      </c>
      <c r="K3619" s="444">
        <f>IF(ISNUMBER(F3619),IF(G3619="",VLOOKUP($A3619,'Loc Coefficients Config'!$A:$G,7,FALSE),VLOOKUP(G3619,'Loc Coefficients Location'!A:D,4,FALSE)),"")</f>
        <v>0.19253700000000001</v>
      </c>
      <c r="L3619" s="22">
        <f t="shared" si="226"/>
        <v>3.52</v>
      </c>
      <c r="M3619" s="444">
        <f>IF(ISNUMBER(F3619),IF(G3619="",VLOOKUP($A3619,'Loc Coefficients Config'!$A:$H,8,FALSE),VLOOKUP(G3619,'Loc Coefficients Location'!A:E,5,FALSE)),"")</f>
        <v>0.104333</v>
      </c>
      <c r="N3619" s="22">
        <f t="shared" si="227"/>
        <v>1.91</v>
      </c>
      <c r="O3619" s="444">
        <f>IF(ISNUMBER(F3619),IF(G3619="",VLOOKUP($A3619,'Loc Coefficients Config'!$A:$I,9,FALSE),VLOOKUP(G3619,'Loc Coefficients Location'!A:F,6,FALSE)),"")</f>
        <v>7.9690999999999998E-2</v>
      </c>
      <c r="P3619" s="22">
        <f t="shared" si="228"/>
        <v>1.46</v>
      </c>
    </row>
    <row r="3620" spans="1:16">
      <c r="A3620" s="23"/>
      <c r="B3620" s="33" t="s">
        <v>6104</v>
      </c>
      <c r="C3620" s="77" t="s">
        <v>6105</v>
      </c>
      <c r="D3620" s="54"/>
      <c r="E3620" s="54" t="s">
        <v>79</v>
      </c>
      <c r="F3620" s="39">
        <v>18.29</v>
      </c>
      <c r="G3620" s="443" t="s">
        <v>11187</v>
      </c>
      <c r="H3620" s="22">
        <f t="shared" si="225"/>
        <v>4.92</v>
      </c>
      <c r="I3620" s="22">
        <f t="shared" si="225"/>
        <v>2.5299999999999998</v>
      </c>
      <c r="J3620" s="22">
        <f t="shared" si="225"/>
        <v>1.74</v>
      </c>
      <c r="K3620" s="444">
        <f>IF(ISNUMBER(F3620),IF(G3620="",VLOOKUP($A3620,'Loc Coefficients Config'!$A:$G,7,FALSE),VLOOKUP(G3620,'Loc Coefficients Location'!A:D,4,FALSE)),"")</f>
        <v>0.19253700000000001</v>
      </c>
      <c r="L3620" s="22">
        <f t="shared" si="226"/>
        <v>3.52</v>
      </c>
      <c r="M3620" s="444">
        <f>IF(ISNUMBER(F3620),IF(G3620="",VLOOKUP($A3620,'Loc Coefficients Config'!$A:$H,8,FALSE),VLOOKUP(G3620,'Loc Coefficients Location'!A:E,5,FALSE)),"")</f>
        <v>0.104333</v>
      </c>
      <c r="N3620" s="22">
        <f t="shared" si="227"/>
        <v>1.91</v>
      </c>
      <c r="O3620" s="444">
        <f>IF(ISNUMBER(F3620),IF(G3620="",VLOOKUP($A3620,'Loc Coefficients Config'!$A:$I,9,FALSE),VLOOKUP(G3620,'Loc Coefficients Location'!A:F,6,FALSE)),"")</f>
        <v>7.9690999999999998E-2</v>
      </c>
      <c r="P3620" s="22">
        <f t="shared" si="228"/>
        <v>1.46</v>
      </c>
    </row>
    <row r="3621" spans="1:16">
      <c r="A3621" s="136"/>
      <c r="B3621" s="33" t="s">
        <v>6106</v>
      </c>
      <c r="C3621" s="77" t="s">
        <v>6107</v>
      </c>
      <c r="D3621" s="38"/>
      <c r="E3621" s="112"/>
      <c r="F3621" s="39">
        <v>18.29</v>
      </c>
      <c r="G3621" s="443" t="s">
        <v>11187</v>
      </c>
      <c r="H3621" s="22">
        <f t="shared" si="225"/>
        <v>4.92</v>
      </c>
      <c r="I3621" s="22">
        <f t="shared" si="225"/>
        <v>2.5299999999999998</v>
      </c>
      <c r="J3621" s="22">
        <f t="shared" si="225"/>
        <v>1.74</v>
      </c>
      <c r="K3621" s="444">
        <f>IF(ISNUMBER(F3621),IF(G3621="",VLOOKUP($A3621,'Loc Coefficients Config'!$A:$G,7,FALSE),VLOOKUP(G3621,'Loc Coefficients Location'!A:D,4,FALSE)),"")</f>
        <v>0.19253700000000001</v>
      </c>
      <c r="L3621" s="22">
        <f t="shared" si="226"/>
        <v>3.52</v>
      </c>
      <c r="M3621" s="444">
        <f>IF(ISNUMBER(F3621),IF(G3621="",VLOOKUP($A3621,'Loc Coefficients Config'!$A:$H,8,FALSE),VLOOKUP(G3621,'Loc Coefficients Location'!A:E,5,FALSE)),"")</f>
        <v>0.104333</v>
      </c>
      <c r="N3621" s="22">
        <f t="shared" si="227"/>
        <v>1.91</v>
      </c>
      <c r="O3621" s="444">
        <f>IF(ISNUMBER(F3621),IF(G3621="",VLOOKUP($A3621,'Loc Coefficients Config'!$A:$I,9,FALSE),VLOOKUP(G3621,'Loc Coefficients Location'!A:F,6,FALSE)),"")</f>
        <v>7.9690999999999998E-2</v>
      </c>
      <c r="P3621" s="22">
        <f t="shared" si="228"/>
        <v>1.46</v>
      </c>
    </row>
    <row r="3622" spans="1:16">
      <c r="A3622" s="136"/>
      <c r="B3622" s="33" t="s">
        <v>6108</v>
      </c>
      <c r="C3622" s="77" t="s">
        <v>6109</v>
      </c>
      <c r="D3622" s="38"/>
      <c r="E3622" s="112"/>
      <c r="F3622" s="39">
        <v>18.29</v>
      </c>
      <c r="G3622" s="443" t="s">
        <v>11187</v>
      </c>
      <c r="H3622" s="22">
        <f t="shared" si="225"/>
        <v>4.92</v>
      </c>
      <c r="I3622" s="22">
        <f t="shared" si="225"/>
        <v>2.5299999999999998</v>
      </c>
      <c r="J3622" s="22">
        <f t="shared" si="225"/>
        <v>1.74</v>
      </c>
      <c r="K3622" s="444">
        <f>IF(ISNUMBER(F3622),IF(G3622="",VLOOKUP($A3622,'Loc Coefficients Config'!$A:$G,7,FALSE),VLOOKUP(G3622,'Loc Coefficients Location'!A:D,4,FALSE)),"")</f>
        <v>0.19253700000000001</v>
      </c>
      <c r="L3622" s="22">
        <f t="shared" si="226"/>
        <v>3.52</v>
      </c>
      <c r="M3622" s="444">
        <f>IF(ISNUMBER(F3622),IF(G3622="",VLOOKUP($A3622,'Loc Coefficients Config'!$A:$H,8,FALSE),VLOOKUP(G3622,'Loc Coefficients Location'!A:E,5,FALSE)),"")</f>
        <v>0.104333</v>
      </c>
      <c r="N3622" s="22">
        <f t="shared" si="227"/>
        <v>1.91</v>
      </c>
      <c r="O3622" s="444">
        <f>IF(ISNUMBER(F3622),IF(G3622="",VLOOKUP($A3622,'Loc Coefficients Config'!$A:$I,9,FALSE),VLOOKUP(G3622,'Loc Coefficients Location'!A:F,6,FALSE)),"")</f>
        <v>7.9690999999999998E-2</v>
      </c>
      <c r="P3622" s="22">
        <f t="shared" si="228"/>
        <v>1.46</v>
      </c>
    </row>
    <row r="3623" spans="1:16">
      <c r="A3623" s="136"/>
      <c r="B3623" s="33" t="s">
        <v>6110</v>
      </c>
      <c r="C3623" s="77" t="s">
        <v>6111</v>
      </c>
      <c r="D3623" s="38"/>
      <c r="E3623" s="112"/>
      <c r="F3623" s="39">
        <v>18.29</v>
      </c>
      <c r="G3623" s="443" t="s">
        <v>11187</v>
      </c>
      <c r="H3623" s="22">
        <f t="shared" si="225"/>
        <v>4.92</v>
      </c>
      <c r="I3623" s="22">
        <f t="shared" si="225"/>
        <v>2.5299999999999998</v>
      </c>
      <c r="J3623" s="22">
        <f t="shared" si="225"/>
        <v>1.74</v>
      </c>
      <c r="K3623" s="444">
        <f>IF(ISNUMBER(F3623),IF(G3623="",VLOOKUP($A3623,'Loc Coefficients Config'!$A:$G,7,FALSE),VLOOKUP(G3623,'Loc Coefficients Location'!A:D,4,FALSE)),"")</f>
        <v>0.19253700000000001</v>
      </c>
      <c r="L3623" s="22">
        <f t="shared" si="226"/>
        <v>3.52</v>
      </c>
      <c r="M3623" s="444">
        <f>IF(ISNUMBER(F3623),IF(G3623="",VLOOKUP($A3623,'Loc Coefficients Config'!$A:$H,8,FALSE),VLOOKUP(G3623,'Loc Coefficients Location'!A:E,5,FALSE)),"")</f>
        <v>0.104333</v>
      </c>
      <c r="N3623" s="22">
        <f t="shared" si="227"/>
        <v>1.91</v>
      </c>
      <c r="O3623" s="444">
        <f>IF(ISNUMBER(F3623),IF(G3623="",VLOOKUP($A3623,'Loc Coefficients Config'!$A:$I,9,FALSE),VLOOKUP(G3623,'Loc Coefficients Location'!A:F,6,FALSE)),"")</f>
        <v>7.9690999999999998E-2</v>
      </c>
      <c r="P3623" s="22">
        <f t="shared" si="228"/>
        <v>1.46</v>
      </c>
    </row>
    <row r="3624" spans="1:16">
      <c r="A3624" s="136"/>
      <c r="B3624" s="33" t="s">
        <v>6112</v>
      </c>
      <c r="C3624" s="77" t="s">
        <v>6113</v>
      </c>
      <c r="D3624" s="38"/>
      <c r="E3624" s="112"/>
      <c r="F3624" s="39">
        <v>18.29</v>
      </c>
      <c r="G3624" s="443" t="s">
        <v>11187</v>
      </c>
      <c r="H3624" s="22">
        <f t="shared" ref="H3624:J3687" si="229">IF(ISNUMBER($F3624),ROUND($F3624*H$1,2),"")</f>
        <v>4.92</v>
      </c>
      <c r="I3624" s="22">
        <f t="shared" si="229"/>
        <v>2.5299999999999998</v>
      </c>
      <c r="J3624" s="22">
        <f t="shared" si="229"/>
        <v>1.74</v>
      </c>
      <c r="K3624" s="444">
        <f>IF(ISNUMBER(F3624),IF(G3624="",VLOOKUP($A3624,'Loc Coefficients Config'!$A:$G,7,FALSE),VLOOKUP(G3624,'Loc Coefficients Location'!A:D,4,FALSE)),"")</f>
        <v>0.19253700000000001</v>
      </c>
      <c r="L3624" s="22">
        <f t="shared" ref="L3624:L3687" si="230">IF(ISNUMBER(K3624),ROUND($F3624*K3624,2),"")</f>
        <v>3.52</v>
      </c>
      <c r="M3624" s="444">
        <f>IF(ISNUMBER(F3624),IF(G3624="",VLOOKUP($A3624,'Loc Coefficients Config'!$A:$H,8,FALSE),VLOOKUP(G3624,'Loc Coefficients Location'!A:E,5,FALSE)),"")</f>
        <v>0.104333</v>
      </c>
      <c r="N3624" s="22">
        <f t="shared" ref="N3624:N3687" si="231">IF(ISNUMBER(M3624),ROUND($F3624*M3624,2),"")</f>
        <v>1.91</v>
      </c>
      <c r="O3624" s="444">
        <f>IF(ISNUMBER(F3624),IF(G3624="",VLOOKUP($A3624,'Loc Coefficients Config'!$A:$I,9,FALSE),VLOOKUP(G3624,'Loc Coefficients Location'!A:F,6,FALSE)),"")</f>
        <v>7.9690999999999998E-2</v>
      </c>
      <c r="P3624" s="22">
        <f t="shared" ref="P3624:P3687" si="232">IF(ISNUMBER(O3624),ROUND($F3624*O3624,2),"")</f>
        <v>1.46</v>
      </c>
    </row>
    <row r="3625" spans="1:16">
      <c r="A3625" s="23"/>
      <c r="B3625" s="33" t="s">
        <v>6114</v>
      </c>
      <c r="C3625" s="77" t="s">
        <v>6115</v>
      </c>
      <c r="D3625" s="54"/>
      <c r="E3625" s="54" t="s">
        <v>79</v>
      </c>
      <c r="F3625" s="39">
        <v>18.29</v>
      </c>
      <c r="G3625" s="443" t="s">
        <v>11187</v>
      </c>
      <c r="H3625" s="22">
        <f t="shared" si="229"/>
        <v>4.92</v>
      </c>
      <c r="I3625" s="22">
        <f t="shared" si="229"/>
        <v>2.5299999999999998</v>
      </c>
      <c r="J3625" s="22">
        <f t="shared" si="229"/>
        <v>1.74</v>
      </c>
      <c r="K3625" s="444">
        <f>IF(ISNUMBER(F3625),IF(G3625="",VLOOKUP($A3625,'Loc Coefficients Config'!$A:$G,7,FALSE),VLOOKUP(G3625,'Loc Coefficients Location'!A:D,4,FALSE)),"")</f>
        <v>0.19253700000000001</v>
      </c>
      <c r="L3625" s="22">
        <f t="shared" si="230"/>
        <v>3.52</v>
      </c>
      <c r="M3625" s="444">
        <f>IF(ISNUMBER(F3625),IF(G3625="",VLOOKUP($A3625,'Loc Coefficients Config'!$A:$H,8,FALSE),VLOOKUP(G3625,'Loc Coefficients Location'!A:E,5,FALSE)),"")</f>
        <v>0.104333</v>
      </c>
      <c r="N3625" s="22">
        <f t="shared" si="231"/>
        <v>1.91</v>
      </c>
      <c r="O3625" s="444">
        <f>IF(ISNUMBER(F3625),IF(G3625="",VLOOKUP($A3625,'Loc Coefficients Config'!$A:$I,9,FALSE),VLOOKUP(G3625,'Loc Coefficients Location'!A:F,6,FALSE)),"")</f>
        <v>7.9690999999999998E-2</v>
      </c>
      <c r="P3625" s="22">
        <f t="shared" si="232"/>
        <v>1.46</v>
      </c>
    </row>
    <row r="3626" spans="1:16">
      <c r="A3626" s="23"/>
      <c r="B3626" s="33" t="s">
        <v>6116</v>
      </c>
      <c r="C3626" s="77" t="s">
        <v>6117</v>
      </c>
      <c r="D3626" s="54"/>
      <c r="E3626" s="54" t="s">
        <v>79</v>
      </c>
      <c r="F3626" s="39">
        <v>18.29</v>
      </c>
      <c r="G3626" s="443" t="s">
        <v>11187</v>
      </c>
      <c r="H3626" s="22">
        <f t="shared" si="229"/>
        <v>4.92</v>
      </c>
      <c r="I3626" s="22">
        <f t="shared" si="229"/>
        <v>2.5299999999999998</v>
      </c>
      <c r="J3626" s="22">
        <f t="shared" si="229"/>
        <v>1.74</v>
      </c>
      <c r="K3626" s="444">
        <f>IF(ISNUMBER(F3626),IF(G3626="",VLOOKUP($A3626,'Loc Coefficients Config'!$A:$G,7,FALSE),VLOOKUP(G3626,'Loc Coefficients Location'!A:D,4,FALSE)),"")</f>
        <v>0.19253700000000001</v>
      </c>
      <c r="L3626" s="22">
        <f t="shared" si="230"/>
        <v>3.52</v>
      </c>
      <c r="M3626" s="444">
        <f>IF(ISNUMBER(F3626),IF(G3626="",VLOOKUP($A3626,'Loc Coefficients Config'!$A:$H,8,FALSE),VLOOKUP(G3626,'Loc Coefficients Location'!A:E,5,FALSE)),"")</f>
        <v>0.104333</v>
      </c>
      <c r="N3626" s="22">
        <f t="shared" si="231"/>
        <v>1.91</v>
      </c>
      <c r="O3626" s="444">
        <f>IF(ISNUMBER(F3626),IF(G3626="",VLOOKUP($A3626,'Loc Coefficients Config'!$A:$I,9,FALSE),VLOOKUP(G3626,'Loc Coefficients Location'!A:F,6,FALSE)),"")</f>
        <v>7.9690999999999998E-2</v>
      </c>
      <c r="P3626" s="22">
        <f t="shared" si="232"/>
        <v>1.46</v>
      </c>
    </row>
    <row r="3627" spans="1:16">
      <c r="A3627" s="23"/>
      <c r="B3627" s="33" t="s">
        <v>6118</v>
      </c>
      <c r="C3627" s="77" t="s">
        <v>6119</v>
      </c>
      <c r="D3627" s="54"/>
      <c r="E3627" s="54" t="s">
        <v>79</v>
      </c>
      <c r="F3627" s="39">
        <v>18.29</v>
      </c>
      <c r="G3627" s="443" t="s">
        <v>11187</v>
      </c>
      <c r="H3627" s="22">
        <f t="shared" si="229"/>
        <v>4.92</v>
      </c>
      <c r="I3627" s="22">
        <f t="shared" si="229"/>
        <v>2.5299999999999998</v>
      </c>
      <c r="J3627" s="22">
        <f t="shared" si="229"/>
        <v>1.74</v>
      </c>
      <c r="K3627" s="444">
        <f>IF(ISNUMBER(F3627),IF(G3627="",VLOOKUP($A3627,'Loc Coefficients Config'!$A:$G,7,FALSE),VLOOKUP(G3627,'Loc Coefficients Location'!A:D,4,FALSE)),"")</f>
        <v>0.19253700000000001</v>
      </c>
      <c r="L3627" s="22">
        <f t="shared" si="230"/>
        <v>3.52</v>
      </c>
      <c r="M3627" s="444">
        <f>IF(ISNUMBER(F3627),IF(G3627="",VLOOKUP($A3627,'Loc Coefficients Config'!$A:$H,8,FALSE),VLOOKUP(G3627,'Loc Coefficients Location'!A:E,5,FALSE)),"")</f>
        <v>0.104333</v>
      </c>
      <c r="N3627" s="22">
        <f t="shared" si="231"/>
        <v>1.91</v>
      </c>
      <c r="O3627" s="444">
        <f>IF(ISNUMBER(F3627),IF(G3627="",VLOOKUP($A3627,'Loc Coefficients Config'!$A:$I,9,FALSE),VLOOKUP(G3627,'Loc Coefficients Location'!A:F,6,FALSE)),"")</f>
        <v>7.9690999999999998E-2</v>
      </c>
      <c r="P3627" s="22">
        <f t="shared" si="232"/>
        <v>1.46</v>
      </c>
    </row>
    <row r="3628" spans="1:16">
      <c r="A3628" s="23"/>
      <c r="B3628" s="33" t="s">
        <v>6120</v>
      </c>
      <c r="C3628" s="77" t="s">
        <v>6121</v>
      </c>
      <c r="D3628" s="54"/>
      <c r="E3628" s="54" t="s">
        <v>79</v>
      </c>
      <c r="F3628" s="39">
        <v>18.29</v>
      </c>
      <c r="G3628" s="443" t="s">
        <v>11187</v>
      </c>
      <c r="H3628" s="22">
        <f t="shared" si="229"/>
        <v>4.92</v>
      </c>
      <c r="I3628" s="22">
        <f t="shared" si="229"/>
        <v>2.5299999999999998</v>
      </c>
      <c r="J3628" s="22">
        <f t="shared" si="229"/>
        <v>1.74</v>
      </c>
      <c r="K3628" s="444">
        <f>IF(ISNUMBER(F3628),IF(G3628="",VLOOKUP($A3628,'Loc Coefficients Config'!$A:$G,7,FALSE),VLOOKUP(G3628,'Loc Coefficients Location'!A:D,4,FALSE)),"")</f>
        <v>0.19253700000000001</v>
      </c>
      <c r="L3628" s="22">
        <f t="shared" si="230"/>
        <v>3.52</v>
      </c>
      <c r="M3628" s="444">
        <f>IF(ISNUMBER(F3628),IF(G3628="",VLOOKUP($A3628,'Loc Coefficients Config'!$A:$H,8,FALSE),VLOOKUP(G3628,'Loc Coefficients Location'!A:E,5,FALSE)),"")</f>
        <v>0.104333</v>
      </c>
      <c r="N3628" s="22">
        <f t="shared" si="231"/>
        <v>1.91</v>
      </c>
      <c r="O3628" s="444">
        <f>IF(ISNUMBER(F3628),IF(G3628="",VLOOKUP($A3628,'Loc Coefficients Config'!$A:$I,9,FALSE),VLOOKUP(G3628,'Loc Coefficients Location'!A:F,6,FALSE)),"")</f>
        <v>7.9690999999999998E-2</v>
      </c>
      <c r="P3628" s="22">
        <f t="shared" si="232"/>
        <v>1.46</v>
      </c>
    </row>
    <row r="3629" spans="1:16">
      <c r="A3629" s="23"/>
      <c r="B3629" s="33" t="s">
        <v>6122</v>
      </c>
      <c r="C3629" s="77" t="s">
        <v>6123</v>
      </c>
      <c r="D3629" s="54"/>
      <c r="E3629" s="54" t="s">
        <v>79</v>
      </c>
      <c r="F3629" s="39">
        <v>18.29</v>
      </c>
      <c r="G3629" s="443" t="s">
        <v>11187</v>
      </c>
      <c r="H3629" s="22">
        <f t="shared" si="229"/>
        <v>4.92</v>
      </c>
      <c r="I3629" s="22">
        <f t="shared" si="229"/>
        <v>2.5299999999999998</v>
      </c>
      <c r="J3629" s="22">
        <f t="shared" si="229"/>
        <v>1.74</v>
      </c>
      <c r="K3629" s="444">
        <f>IF(ISNUMBER(F3629),IF(G3629="",VLOOKUP($A3629,'Loc Coefficients Config'!$A:$G,7,FALSE),VLOOKUP(G3629,'Loc Coefficients Location'!A:D,4,FALSE)),"")</f>
        <v>0.19253700000000001</v>
      </c>
      <c r="L3629" s="22">
        <f t="shared" si="230"/>
        <v>3.52</v>
      </c>
      <c r="M3629" s="444">
        <f>IF(ISNUMBER(F3629),IF(G3629="",VLOOKUP($A3629,'Loc Coefficients Config'!$A:$H,8,FALSE),VLOOKUP(G3629,'Loc Coefficients Location'!A:E,5,FALSE)),"")</f>
        <v>0.104333</v>
      </c>
      <c r="N3629" s="22">
        <f t="shared" si="231"/>
        <v>1.91</v>
      </c>
      <c r="O3629" s="444">
        <f>IF(ISNUMBER(F3629),IF(G3629="",VLOOKUP($A3629,'Loc Coefficients Config'!$A:$I,9,FALSE),VLOOKUP(G3629,'Loc Coefficients Location'!A:F,6,FALSE)),"")</f>
        <v>7.9690999999999998E-2</v>
      </c>
      <c r="P3629" s="22">
        <f t="shared" si="232"/>
        <v>1.46</v>
      </c>
    </row>
    <row r="3630" spans="1:16">
      <c r="A3630" s="23"/>
      <c r="B3630" s="33" t="s">
        <v>6124</v>
      </c>
      <c r="C3630" s="77" t="s">
        <v>6125</v>
      </c>
      <c r="D3630" s="54"/>
      <c r="E3630" s="54" t="s">
        <v>79</v>
      </c>
      <c r="F3630" s="39">
        <v>18.29</v>
      </c>
      <c r="G3630" s="443" t="s">
        <v>11187</v>
      </c>
      <c r="H3630" s="22">
        <f t="shared" si="229"/>
        <v>4.92</v>
      </c>
      <c r="I3630" s="22">
        <f t="shared" si="229"/>
        <v>2.5299999999999998</v>
      </c>
      <c r="J3630" s="22">
        <f t="shared" si="229"/>
        <v>1.74</v>
      </c>
      <c r="K3630" s="444">
        <f>IF(ISNUMBER(F3630),IF(G3630="",VLOOKUP($A3630,'Loc Coefficients Config'!$A:$G,7,FALSE),VLOOKUP(G3630,'Loc Coefficients Location'!A:D,4,FALSE)),"")</f>
        <v>0.19253700000000001</v>
      </c>
      <c r="L3630" s="22">
        <f t="shared" si="230"/>
        <v>3.52</v>
      </c>
      <c r="M3630" s="444">
        <f>IF(ISNUMBER(F3630),IF(G3630="",VLOOKUP($A3630,'Loc Coefficients Config'!$A:$H,8,FALSE),VLOOKUP(G3630,'Loc Coefficients Location'!A:E,5,FALSE)),"")</f>
        <v>0.104333</v>
      </c>
      <c r="N3630" s="22">
        <f t="shared" si="231"/>
        <v>1.91</v>
      </c>
      <c r="O3630" s="444">
        <f>IF(ISNUMBER(F3630),IF(G3630="",VLOOKUP($A3630,'Loc Coefficients Config'!$A:$I,9,FALSE),VLOOKUP(G3630,'Loc Coefficients Location'!A:F,6,FALSE)),"")</f>
        <v>7.9690999999999998E-2</v>
      </c>
      <c r="P3630" s="22">
        <f t="shared" si="232"/>
        <v>1.46</v>
      </c>
    </row>
    <row r="3631" spans="1:16">
      <c r="A3631" s="23"/>
      <c r="B3631" s="33" t="s">
        <v>6126</v>
      </c>
      <c r="C3631" s="77" t="s">
        <v>6127</v>
      </c>
      <c r="D3631" s="54"/>
      <c r="E3631" s="54"/>
      <c r="F3631" s="39">
        <v>18.29</v>
      </c>
      <c r="G3631" s="443" t="s">
        <v>11187</v>
      </c>
      <c r="H3631" s="22">
        <f t="shared" si="229"/>
        <v>4.92</v>
      </c>
      <c r="I3631" s="22">
        <f t="shared" si="229"/>
        <v>2.5299999999999998</v>
      </c>
      <c r="J3631" s="22">
        <f t="shared" si="229"/>
        <v>1.74</v>
      </c>
      <c r="K3631" s="444">
        <f>IF(ISNUMBER(F3631),IF(G3631="",VLOOKUP($A3631,'Loc Coefficients Config'!$A:$G,7,FALSE),VLOOKUP(G3631,'Loc Coefficients Location'!A:D,4,FALSE)),"")</f>
        <v>0.19253700000000001</v>
      </c>
      <c r="L3631" s="22">
        <f t="shared" si="230"/>
        <v>3.52</v>
      </c>
      <c r="M3631" s="444">
        <f>IF(ISNUMBER(F3631),IF(G3631="",VLOOKUP($A3631,'Loc Coefficients Config'!$A:$H,8,FALSE),VLOOKUP(G3631,'Loc Coefficients Location'!A:E,5,FALSE)),"")</f>
        <v>0.104333</v>
      </c>
      <c r="N3631" s="22">
        <f t="shared" si="231"/>
        <v>1.91</v>
      </c>
      <c r="O3631" s="444">
        <f>IF(ISNUMBER(F3631),IF(G3631="",VLOOKUP($A3631,'Loc Coefficients Config'!$A:$I,9,FALSE),VLOOKUP(G3631,'Loc Coefficients Location'!A:F,6,FALSE)),"")</f>
        <v>7.9690999999999998E-2</v>
      </c>
      <c r="P3631" s="22">
        <f t="shared" si="232"/>
        <v>1.46</v>
      </c>
    </row>
    <row r="3632" spans="1:16">
      <c r="A3632" s="23"/>
      <c r="B3632" s="33" t="s">
        <v>6128</v>
      </c>
      <c r="C3632" s="77" t="s">
        <v>6129</v>
      </c>
      <c r="D3632" s="54"/>
      <c r="E3632" s="54" t="s">
        <v>79</v>
      </c>
      <c r="F3632" s="39">
        <v>18.29</v>
      </c>
      <c r="G3632" s="443" t="s">
        <v>11187</v>
      </c>
      <c r="H3632" s="22">
        <f t="shared" si="229"/>
        <v>4.92</v>
      </c>
      <c r="I3632" s="22">
        <f t="shared" si="229"/>
        <v>2.5299999999999998</v>
      </c>
      <c r="J3632" s="22">
        <f t="shared" si="229"/>
        <v>1.74</v>
      </c>
      <c r="K3632" s="444">
        <f>IF(ISNUMBER(F3632),IF(G3632="",VLOOKUP($A3632,'Loc Coefficients Config'!$A:$G,7,FALSE),VLOOKUP(G3632,'Loc Coefficients Location'!A:D,4,FALSE)),"")</f>
        <v>0.19253700000000001</v>
      </c>
      <c r="L3632" s="22">
        <f t="shared" si="230"/>
        <v>3.52</v>
      </c>
      <c r="M3632" s="444">
        <f>IF(ISNUMBER(F3632),IF(G3632="",VLOOKUP($A3632,'Loc Coefficients Config'!$A:$H,8,FALSE),VLOOKUP(G3632,'Loc Coefficients Location'!A:E,5,FALSE)),"")</f>
        <v>0.104333</v>
      </c>
      <c r="N3632" s="22">
        <f t="shared" si="231"/>
        <v>1.91</v>
      </c>
      <c r="O3632" s="444">
        <f>IF(ISNUMBER(F3632),IF(G3632="",VLOOKUP($A3632,'Loc Coefficients Config'!$A:$I,9,FALSE),VLOOKUP(G3632,'Loc Coefficients Location'!A:F,6,FALSE)),"")</f>
        <v>7.9690999999999998E-2</v>
      </c>
      <c r="P3632" s="22">
        <f t="shared" si="232"/>
        <v>1.46</v>
      </c>
    </row>
    <row r="3633" spans="1:16" ht="16.5" thickBot="1">
      <c r="A3633" s="120"/>
      <c r="B3633" s="42" t="s">
        <v>6130</v>
      </c>
      <c r="C3633" s="105" t="s">
        <v>6131</v>
      </c>
      <c r="D3633" s="199"/>
      <c r="E3633" s="199" t="s">
        <v>79</v>
      </c>
      <c r="F3633" s="53">
        <v>18.29</v>
      </c>
      <c r="G3633" s="443" t="s">
        <v>11187</v>
      </c>
      <c r="H3633" s="22">
        <f t="shared" si="229"/>
        <v>4.92</v>
      </c>
      <c r="I3633" s="22">
        <f t="shared" si="229"/>
        <v>2.5299999999999998</v>
      </c>
      <c r="J3633" s="22">
        <f t="shared" si="229"/>
        <v>1.74</v>
      </c>
      <c r="K3633" s="444">
        <f>IF(ISNUMBER(F3633),IF(G3633="",VLOOKUP($A3633,'Loc Coefficients Config'!$A:$G,7,FALSE),VLOOKUP(G3633,'Loc Coefficients Location'!A:D,4,FALSE)),"")</f>
        <v>0.19253700000000001</v>
      </c>
      <c r="L3633" s="22">
        <f t="shared" si="230"/>
        <v>3.52</v>
      </c>
      <c r="M3633" s="444">
        <f>IF(ISNUMBER(F3633),IF(G3633="",VLOOKUP($A3633,'Loc Coefficients Config'!$A:$H,8,FALSE),VLOOKUP(G3633,'Loc Coefficients Location'!A:E,5,FALSE)),"")</f>
        <v>0.104333</v>
      </c>
      <c r="N3633" s="22">
        <f t="shared" si="231"/>
        <v>1.91</v>
      </c>
      <c r="O3633" s="444">
        <f>IF(ISNUMBER(F3633),IF(G3633="",VLOOKUP($A3633,'Loc Coefficients Config'!$A:$I,9,FALSE),VLOOKUP(G3633,'Loc Coefficients Location'!A:F,6,FALSE)),"")</f>
        <v>7.9690999999999998E-2</v>
      </c>
      <c r="P3633" s="22">
        <f t="shared" si="232"/>
        <v>1.46</v>
      </c>
    </row>
    <row r="3634" spans="1:16">
      <c r="A3634" s="131" t="s">
        <v>6132</v>
      </c>
      <c r="B3634" s="28" t="s">
        <v>6133</v>
      </c>
      <c r="C3634" s="102" t="s">
        <v>6134</v>
      </c>
      <c r="D3634" s="49"/>
      <c r="E3634" s="49"/>
      <c r="F3634" s="50">
        <v>32.28</v>
      </c>
      <c r="G3634" s="443" t="s">
        <v>11187</v>
      </c>
      <c r="H3634" s="22">
        <f t="shared" si="229"/>
        <v>8.68</v>
      </c>
      <c r="I3634" s="22">
        <f t="shared" si="229"/>
        <v>4.47</v>
      </c>
      <c r="J3634" s="22">
        <f t="shared" si="229"/>
        <v>3.07</v>
      </c>
      <c r="K3634" s="444">
        <f>IF(ISNUMBER(F3634),IF(G3634="",VLOOKUP($A3634,'Loc Coefficients Config'!$A:$G,7,FALSE),VLOOKUP(G3634,'Loc Coefficients Location'!A:D,4,FALSE)),"")</f>
        <v>0.19253700000000001</v>
      </c>
      <c r="L3634" s="22">
        <f t="shared" si="230"/>
        <v>6.22</v>
      </c>
      <c r="M3634" s="444">
        <f>IF(ISNUMBER(F3634),IF(G3634="",VLOOKUP($A3634,'Loc Coefficients Config'!$A:$H,8,FALSE),VLOOKUP(G3634,'Loc Coefficients Location'!A:E,5,FALSE)),"")</f>
        <v>0.104333</v>
      </c>
      <c r="N3634" s="22">
        <f t="shared" si="231"/>
        <v>3.37</v>
      </c>
      <c r="O3634" s="444">
        <f>IF(ISNUMBER(F3634),IF(G3634="",VLOOKUP($A3634,'Loc Coefficients Config'!$A:$I,9,FALSE),VLOOKUP(G3634,'Loc Coefficients Location'!A:F,6,FALSE)),"")</f>
        <v>7.9690999999999998E-2</v>
      </c>
      <c r="P3634" s="22">
        <f t="shared" si="232"/>
        <v>2.57</v>
      </c>
    </row>
    <row r="3635" spans="1:16">
      <c r="A3635" s="23"/>
      <c r="B3635" s="33" t="s">
        <v>6135</v>
      </c>
      <c r="C3635" s="77" t="s">
        <v>6136</v>
      </c>
      <c r="D3635" s="37"/>
      <c r="E3635" s="37" t="s">
        <v>79</v>
      </c>
      <c r="F3635" s="39">
        <v>32.28</v>
      </c>
      <c r="G3635" s="443" t="s">
        <v>11187</v>
      </c>
      <c r="H3635" s="22">
        <f t="shared" si="229"/>
        <v>8.68</v>
      </c>
      <c r="I3635" s="22">
        <f t="shared" si="229"/>
        <v>4.47</v>
      </c>
      <c r="J3635" s="22">
        <f t="shared" si="229"/>
        <v>3.07</v>
      </c>
      <c r="K3635" s="444">
        <f>IF(ISNUMBER(F3635),IF(G3635="",VLOOKUP($A3635,'Loc Coefficients Config'!$A:$G,7,FALSE),VLOOKUP(G3635,'Loc Coefficients Location'!A:D,4,FALSE)),"")</f>
        <v>0.19253700000000001</v>
      </c>
      <c r="L3635" s="22">
        <f t="shared" si="230"/>
        <v>6.22</v>
      </c>
      <c r="M3635" s="444">
        <f>IF(ISNUMBER(F3635),IF(G3635="",VLOOKUP($A3635,'Loc Coefficients Config'!$A:$H,8,FALSE),VLOOKUP(G3635,'Loc Coefficients Location'!A:E,5,FALSE)),"")</f>
        <v>0.104333</v>
      </c>
      <c r="N3635" s="22">
        <f t="shared" si="231"/>
        <v>3.37</v>
      </c>
      <c r="O3635" s="444">
        <f>IF(ISNUMBER(F3635),IF(G3635="",VLOOKUP($A3635,'Loc Coefficients Config'!$A:$I,9,FALSE),VLOOKUP(G3635,'Loc Coefficients Location'!A:F,6,FALSE)),"")</f>
        <v>7.9690999999999998E-2</v>
      </c>
      <c r="P3635" s="22">
        <f t="shared" si="232"/>
        <v>2.57</v>
      </c>
    </row>
    <row r="3636" spans="1:16">
      <c r="A3636" s="23"/>
      <c r="B3636" s="33" t="s">
        <v>6137</v>
      </c>
      <c r="C3636" s="77" t="s">
        <v>6138</v>
      </c>
      <c r="D3636" s="37"/>
      <c r="E3636" s="37"/>
      <c r="F3636" s="39">
        <v>32.28</v>
      </c>
      <c r="G3636" s="443" t="s">
        <v>11187</v>
      </c>
      <c r="H3636" s="22">
        <f t="shared" si="229"/>
        <v>8.68</v>
      </c>
      <c r="I3636" s="22">
        <f t="shared" si="229"/>
        <v>4.47</v>
      </c>
      <c r="J3636" s="22">
        <f t="shared" si="229"/>
        <v>3.07</v>
      </c>
      <c r="K3636" s="444">
        <f>IF(ISNUMBER(F3636),IF(G3636="",VLOOKUP($A3636,'Loc Coefficients Config'!$A:$G,7,FALSE),VLOOKUP(G3636,'Loc Coefficients Location'!A:D,4,FALSE)),"")</f>
        <v>0.19253700000000001</v>
      </c>
      <c r="L3636" s="22">
        <f t="shared" si="230"/>
        <v>6.22</v>
      </c>
      <c r="M3636" s="444">
        <f>IF(ISNUMBER(F3636),IF(G3636="",VLOOKUP($A3636,'Loc Coefficients Config'!$A:$H,8,FALSE),VLOOKUP(G3636,'Loc Coefficients Location'!A:E,5,FALSE)),"")</f>
        <v>0.104333</v>
      </c>
      <c r="N3636" s="22">
        <f t="shared" si="231"/>
        <v>3.37</v>
      </c>
      <c r="O3636" s="444">
        <f>IF(ISNUMBER(F3636),IF(G3636="",VLOOKUP($A3636,'Loc Coefficients Config'!$A:$I,9,FALSE),VLOOKUP(G3636,'Loc Coefficients Location'!A:F,6,FALSE)),"")</f>
        <v>7.9690999999999998E-2</v>
      </c>
      <c r="P3636" s="22">
        <f t="shared" si="232"/>
        <v>2.57</v>
      </c>
    </row>
    <row r="3637" spans="1:16">
      <c r="A3637" s="23"/>
      <c r="B3637" s="33" t="s">
        <v>901</v>
      </c>
      <c r="C3637" s="499" t="s">
        <v>902</v>
      </c>
      <c r="D3637" s="37"/>
      <c r="E3637" s="37"/>
      <c r="F3637" s="39">
        <v>32.28</v>
      </c>
      <c r="G3637" s="443" t="s">
        <v>11187</v>
      </c>
      <c r="H3637" s="22">
        <f t="shared" si="229"/>
        <v>8.68</v>
      </c>
      <c r="I3637" s="22">
        <f t="shared" si="229"/>
        <v>4.47</v>
      </c>
      <c r="J3637" s="22">
        <f t="shared" si="229"/>
        <v>3.07</v>
      </c>
      <c r="K3637" s="444">
        <f>IF(ISNUMBER(F3637),IF(G3637="",VLOOKUP($A3637,'Loc Coefficients Config'!$A:$G,7,FALSE),VLOOKUP(G3637,'Loc Coefficients Location'!A:D,4,FALSE)),"")</f>
        <v>0.19253700000000001</v>
      </c>
      <c r="L3637" s="22">
        <f t="shared" si="230"/>
        <v>6.22</v>
      </c>
      <c r="M3637" s="444">
        <f>IF(ISNUMBER(F3637),IF(G3637="",VLOOKUP($A3637,'Loc Coefficients Config'!$A:$H,8,FALSE),VLOOKUP(G3637,'Loc Coefficients Location'!A:E,5,FALSE)),"")</f>
        <v>0.104333</v>
      </c>
      <c r="N3637" s="22">
        <f t="shared" si="231"/>
        <v>3.37</v>
      </c>
      <c r="O3637" s="444">
        <f>IF(ISNUMBER(F3637),IF(G3637="",VLOOKUP($A3637,'Loc Coefficients Config'!$A:$I,9,FALSE),VLOOKUP(G3637,'Loc Coefficients Location'!A:F,6,FALSE)),"")</f>
        <v>7.9690999999999998E-2</v>
      </c>
      <c r="P3637" s="22">
        <f t="shared" si="232"/>
        <v>2.57</v>
      </c>
    </row>
    <row r="3638" spans="1:16">
      <c r="A3638" s="23"/>
      <c r="B3638" s="33" t="s">
        <v>6139</v>
      </c>
      <c r="C3638" s="499" t="s">
        <v>6140</v>
      </c>
      <c r="D3638" s="37"/>
      <c r="E3638" s="37" t="s">
        <v>79</v>
      </c>
      <c r="F3638" s="39">
        <v>32.28</v>
      </c>
      <c r="G3638" s="443" t="s">
        <v>11187</v>
      </c>
      <c r="H3638" s="22">
        <f t="shared" si="229"/>
        <v>8.68</v>
      </c>
      <c r="I3638" s="22">
        <f t="shared" si="229"/>
        <v>4.47</v>
      </c>
      <c r="J3638" s="22">
        <f t="shared" si="229"/>
        <v>3.07</v>
      </c>
      <c r="K3638" s="444">
        <f>IF(ISNUMBER(F3638),IF(G3638="",VLOOKUP($A3638,'Loc Coefficients Config'!$A:$G,7,FALSE),VLOOKUP(G3638,'Loc Coefficients Location'!A:D,4,FALSE)),"")</f>
        <v>0.19253700000000001</v>
      </c>
      <c r="L3638" s="22">
        <f t="shared" si="230"/>
        <v>6.22</v>
      </c>
      <c r="M3638" s="444">
        <f>IF(ISNUMBER(F3638),IF(G3638="",VLOOKUP($A3638,'Loc Coefficients Config'!$A:$H,8,FALSE),VLOOKUP(G3638,'Loc Coefficients Location'!A:E,5,FALSE)),"")</f>
        <v>0.104333</v>
      </c>
      <c r="N3638" s="22">
        <f t="shared" si="231"/>
        <v>3.37</v>
      </c>
      <c r="O3638" s="444">
        <f>IF(ISNUMBER(F3638),IF(G3638="",VLOOKUP($A3638,'Loc Coefficients Config'!$A:$I,9,FALSE),VLOOKUP(G3638,'Loc Coefficients Location'!A:F,6,FALSE)),"")</f>
        <v>7.9690999999999998E-2</v>
      </c>
      <c r="P3638" s="22">
        <f t="shared" si="232"/>
        <v>2.57</v>
      </c>
    </row>
    <row r="3639" spans="1:16">
      <c r="A3639" s="23"/>
      <c r="B3639" s="33" t="s">
        <v>5466</v>
      </c>
      <c r="C3639" s="77" t="s">
        <v>6141</v>
      </c>
      <c r="D3639" s="37"/>
      <c r="E3639" s="37" t="s">
        <v>79</v>
      </c>
      <c r="F3639" s="39">
        <v>32.28</v>
      </c>
      <c r="G3639" s="443" t="s">
        <v>11187</v>
      </c>
      <c r="H3639" s="22">
        <f t="shared" si="229"/>
        <v>8.68</v>
      </c>
      <c r="I3639" s="22">
        <f t="shared" si="229"/>
        <v>4.47</v>
      </c>
      <c r="J3639" s="22">
        <f t="shared" si="229"/>
        <v>3.07</v>
      </c>
      <c r="K3639" s="444">
        <f>IF(ISNUMBER(F3639),IF(G3639="",VLOOKUP($A3639,'Loc Coefficients Config'!$A:$G,7,FALSE),VLOOKUP(G3639,'Loc Coefficients Location'!A:D,4,FALSE)),"")</f>
        <v>0.19253700000000001</v>
      </c>
      <c r="L3639" s="22">
        <f t="shared" si="230"/>
        <v>6.22</v>
      </c>
      <c r="M3639" s="444">
        <f>IF(ISNUMBER(F3639),IF(G3639="",VLOOKUP($A3639,'Loc Coefficients Config'!$A:$H,8,FALSE),VLOOKUP(G3639,'Loc Coefficients Location'!A:E,5,FALSE)),"")</f>
        <v>0.104333</v>
      </c>
      <c r="N3639" s="22">
        <f t="shared" si="231"/>
        <v>3.37</v>
      </c>
      <c r="O3639" s="444">
        <f>IF(ISNUMBER(F3639),IF(G3639="",VLOOKUP($A3639,'Loc Coefficients Config'!$A:$I,9,FALSE),VLOOKUP(G3639,'Loc Coefficients Location'!A:F,6,FALSE)),"")</f>
        <v>7.9690999999999998E-2</v>
      </c>
      <c r="P3639" s="22">
        <f t="shared" si="232"/>
        <v>2.57</v>
      </c>
    </row>
    <row r="3640" spans="1:16">
      <c r="A3640" s="23"/>
      <c r="B3640" s="33" t="s">
        <v>6142</v>
      </c>
      <c r="C3640" s="77" t="s">
        <v>6143</v>
      </c>
      <c r="D3640" s="37"/>
      <c r="E3640" s="40"/>
      <c r="F3640" s="39">
        <v>32.28</v>
      </c>
      <c r="G3640" s="443" t="s">
        <v>11187</v>
      </c>
      <c r="H3640" s="22">
        <f t="shared" si="229"/>
        <v>8.68</v>
      </c>
      <c r="I3640" s="22">
        <f t="shared" si="229"/>
        <v>4.47</v>
      </c>
      <c r="J3640" s="22">
        <f t="shared" si="229"/>
        <v>3.07</v>
      </c>
      <c r="K3640" s="444">
        <f>IF(ISNUMBER(F3640),IF(G3640="",VLOOKUP($A3640,'Loc Coefficients Config'!$A:$G,7,FALSE),VLOOKUP(G3640,'Loc Coefficients Location'!A:D,4,FALSE)),"")</f>
        <v>0.19253700000000001</v>
      </c>
      <c r="L3640" s="22">
        <f t="shared" si="230"/>
        <v>6.22</v>
      </c>
      <c r="M3640" s="444">
        <f>IF(ISNUMBER(F3640),IF(G3640="",VLOOKUP($A3640,'Loc Coefficients Config'!$A:$H,8,FALSE),VLOOKUP(G3640,'Loc Coefficients Location'!A:E,5,FALSE)),"")</f>
        <v>0.104333</v>
      </c>
      <c r="N3640" s="22">
        <f t="shared" si="231"/>
        <v>3.37</v>
      </c>
      <c r="O3640" s="444">
        <f>IF(ISNUMBER(F3640),IF(G3640="",VLOOKUP($A3640,'Loc Coefficients Config'!$A:$I,9,FALSE),VLOOKUP(G3640,'Loc Coefficients Location'!A:F,6,FALSE)),"")</f>
        <v>7.9690999999999998E-2</v>
      </c>
      <c r="P3640" s="22">
        <f t="shared" si="232"/>
        <v>2.57</v>
      </c>
    </row>
    <row r="3641" spans="1:16">
      <c r="A3641" s="23"/>
      <c r="B3641" s="33" t="s">
        <v>6144</v>
      </c>
      <c r="C3641" s="77" t="s">
        <v>6145</v>
      </c>
      <c r="D3641" s="37"/>
      <c r="E3641" s="40"/>
      <c r="F3641" s="39">
        <v>32.28</v>
      </c>
      <c r="G3641" s="443" t="s">
        <v>11187</v>
      </c>
      <c r="H3641" s="22">
        <f t="shared" si="229"/>
        <v>8.68</v>
      </c>
      <c r="I3641" s="22">
        <f t="shared" si="229"/>
        <v>4.47</v>
      </c>
      <c r="J3641" s="22">
        <f t="shared" si="229"/>
        <v>3.07</v>
      </c>
      <c r="K3641" s="444">
        <f>IF(ISNUMBER(F3641),IF(G3641="",VLOOKUP($A3641,'Loc Coefficients Config'!$A:$G,7,FALSE),VLOOKUP(G3641,'Loc Coefficients Location'!A:D,4,FALSE)),"")</f>
        <v>0.19253700000000001</v>
      </c>
      <c r="L3641" s="22">
        <f t="shared" si="230"/>
        <v>6.22</v>
      </c>
      <c r="M3641" s="444">
        <f>IF(ISNUMBER(F3641),IF(G3641="",VLOOKUP($A3641,'Loc Coefficients Config'!$A:$H,8,FALSE),VLOOKUP(G3641,'Loc Coefficients Location'!A:E,5,FALSE)),"")</f>
        <v>0.104333</v>
      </c>
      <c r="N3641" s="22">
        <f t="shared" si="231"/>
        <v>3.37</v>
      </c>
      <c r="O3641" s="444">
        <f>IF(ISNUMBER(F3641),IF(G3641="",VLOOKUP($A3641,'Loc Coefficients Config'!$A:$I,9,FALSE),VLOOKUP(G3641,'Loc Coefficients Location'!A:F,6,FALSE)),"")</f>
        <v>7.9690999999999998E-2</v>
      </c>
      <c r="P3641" s="22">
        <f t="shared" si="232"/>
        <v>2.57</v>
      </c>
    </row>
    <row r="3642" spans="1:16">
      <c r="A3642" s="23"/>
      <c r="B3642" s="33" t="s">
        <v>6146</v>
      </c>
      <c r="C3642" s="77" t="s">
        <v>6147</v>
      </c>
      <c r="D3642" s="37"/>
      <c r="E3642" s="40"/>
      <c r="F3642" s="39">
        <v>32.28</v>
      </c>
      <c r="G3642" s="443" t="s">
        <v>11187</v>
      </c>
      <c r="H3642" s="22">
        <f t="shared" si="229"/>
        <v>8.68</v>
      </c>
      <c r="I3642" s="22">
        <f t="shared" si="229"/>
        <v>4.47</v>
      </c>
      <c r="J3642" s="22">
        <f t="shared" si="229"/>
        <v>3.07</v>
      </c>
      <c r="K3642" s="444">
        <f>IF(ISNUMBER(F3642),IF(G3642="",VLOOKUP($A3642,'Loc Coefficients Config'!$A:$G,7,FALSE),VLOOKUP(G3642,'Loc Coefficients Location'!A:D,4,FALSE)),"")</f>
        <v>0.19253700000000001</v>
      </c>
      <c r="L3642" s="22">
        <f t="shared" si="230"/>
        <v>6.22</v>
      </c>
      <c r="M3642" s="444">
        <f>IF(ISNUMBER(F3642),IF(G3642="",VLOOKUP($A3642,'Loc Coefficients Config'!$A:$H,8,FALSE),VLOOKUP(G3642,'Loc Coefficients Location'!A:E,5,FALSE)),"")</f>
        <v>0.104333</v>
      </c>
      <c r="N3642" s="22">
        <f t="shared" si="231"/>
        <v>3.37</v>
      </c>
      <c r="O3642" s="444">
        <f>IF(ISNUMBER(F3642),IF(G3642="",VLOOKUP($A3642,'Loc Coefficients Config'!$A:$I,9,FALSE),VLOOKUP(G3642,'Loc Coefficients Location'!A:F,6,FALSE)),"")</f>
        <v>7.9690999999999998E-2</v>
      </c>
      <c r="P3642" s="22">
        <f t="shared" si="232"/>
        <v>2.57</v>
      </c>
    </row>
    <row r="3643" spans="1:16">
      <c r="A3643" s="23"/>
      <c r="B3643" s="33" t="s">
        <v>6148</v>
      </c>
      <c r="C3643" s="77" t="s">
        <v>6149</v>
      </c>
      <c r="D3643" s="37"/>
      <c r="E3643" s="40"/>
      <c r="F3643" s="39">
        <v>32.28</v>
      </c>
      <c r="G3643" s="443" t="s">
        <v>11187</v>
      </c>
      <c r="H3643" s="22">
        <f t="shared" si="229"/>
        <v>8.68</v>
      </c>
      <c r="I3643" s="22">
        <f t="shared" si="229"/>
        <v>4.47</v>
      </c>
      <c r="J3643" s="22">
        <f t="shared" si="229"/>
        <v>3.07</v>
      </c>
      <c r="K3643" s="444">
        <f>IF(ISNUMBER(F3643),IF(G3643="",VLOOKUP($A3643,'Loc Coefficients Config'!$A:$G,7,FALSE),VLOOKUP(G3643,'Loc Coefficients Location'!A:D,4,FALSE)),"")</f>
        <v>0.19253700000000001</v>
      </c>
      <c r="L3643" s="22">
        <f t="shared" si="230"/>
        <v>6.22</v>
      </c>
      <c r="M3643" s="444">
        <f>IF(ISNUMBER(F3643),IF(G3643="",VLOOKUP($A3643,'Loc Coefficients Config'!$A:$H,8,FALSE),VLOOKUP(G3643,'Loc Coefficients Location'!A:E,5,FALSE)),"")</f>
        <v>0.104333</v>
      </c>
      <c r="N3643" s="22">
        <f t="shared" si="231"/>
        <v>3.37</v>
      </c>
      <c r="O3643" s="444">
        <f>IF(ISNUMBER(F3643),IF(G3643="",VLOOKUP($A3643,'Loc Coefficients Config'!$A:$I,9,FALSE),VLOOKUP(G3643,'Loc Coefficients Location'!A:F,6,FALSE)),"")</f>
        <v>7.9690999999999998E-2</v>
      </c>
      <c r="P3643" s="22">
        <f t="shared" si="232"/>
        <v>2.57</v>
      </c>
    </row>
    <row r="3644" spans="1:16">
      <c r="A3644" s="23"/>
      <c r="B3644" s="33" t="s">
        <v>6150</v>
      </c>
      <c r="C3644" s="77" t="s">
        <v>6151</v>
      </c>
      <c r="D3644" s="37"/>
      <c r="E3644" s="40"/>
      <c r="F3644" s="39">
        <v>32.28</v>
      </c>
      <c r="G3644" s="443" t="s">
        <v>11187</v>
      </c>
      <c r="H3644" s="22">
        <f t="shared" si="229"/>
        <v>8.68</v>
      </c>
      <c r="I3644" s="22">
        <f t="shared" si="229"/>
        <v>4.47</v>
      </c>
      <c r="J3644" s="22">
        <f t="shared" si="229"/>
        <v>3.07</v>
      </c>
      <c r="K3644" s="444">
        <f>IF(ISNUMBER(F3644),IF(G3644="",VLOOKUP($A3644,'Loc Coefficients Config'!$A:$G,7,FALSE),VLOOKUP(G3644,'Loc Coefficients Location'!A:D,4,FALSE)),"")</f>
        <v>0.19253700000000001</v>
      </c>
      <c r="L3644" s="22">
        <f t="shared" si="230"/>
        <v>6.22</v>
      </c>
      <c r="M3644" s="444">
        <f>IF(ISNUMBER(F3644),IF(G3644="",VLOOKUP($A3644,'Loc Coefficients Config'!$A:$H,8,FALSE),VLOOKUP(G3644,'Loc Coefficients Location'!A:E,5,FALSE)),"")</f>
        <v>0.104333</v>
      </c>
      <c r="N3644" s="22">
        <f t="shared" si="231"/>
        <v>3.37</v>
      </c>
      <c r="O3644" s="444">
        <f>IF(ISNUMBER(F3644),IF(G3644="",VLOOKUP($A3644,'Loc Coefficients Config'!$A:$I,9,FALSE),VLOOKUP(G3644,'Loc Coefficients Location'!A:F,6,FALSE)),"")</f>
        <v>7.9690999999999998E-2</v>
      </c>
      <c r="P3644" s="22">
        <f t="shared" si="232"/>
        <v>2.57</v>
      </c>
    </row>
    <row r="3645" spans="1:16">
      <c r="A3645" s="23"/>
      <c r="B3645" s="33" t="s">
        <v>6152</v>
      </c>
      <c r="C3645" s="77" t="s">
        <v>6153</v>
      </c>
      <c r="D3645" s="37"/>
      <c r="E3645" s="40"/>
      <c r="F3645" s="39">
        <v>32.28</v>
      </c>
      <c r="G3645" s="443" t="s">
        <v>11187</v>
      </c>
      <c r="H3645" s="22">
        <f t="shared" si="229"/>
        <v>8.68</v>
      </c>
      <c r="I3645" s="22">
        <f t="shared" si="229"/>
        <v>4.47</v>
      </c>
      <c r="J3645" s="22">
        <f t="shared" si="229"/>
        <v>3.07</v>
      </c>
      <c r="K3645" s="444">
        <f>IF(ISNUMBER(F3645),IF(G3645="",VLOOKUP($A3645,'Loc Coefficients Config'!$A:$G,7,FALSE),VLOOKUP(G3645,'Loc Coefficients Location'!A:D,4,FALSE)),"")</f>
        <v>0.19253700000000001</v>
      </c>
      <c r="L3645" s="22">
        <f t="shared" si="230"/>
        <v>6.22</v>
      </c>
      <c r="M3645" s="444">
        <f>IF(ISNUMBER(F3645),IF(G3645="",VLOOKUP($A3645,'Loc Coefficients Config'!$A:$H,8,FALSE),VLOOKUP(G3645,'Loc Coefficients Location'!A:E,5,FALSE)),"")</f>
        <v>0.104333</v>
      </c>
      <c r="N3645" s="22">
        <f t="shared" si="231"/>
        <v>3.37</v>
      </c>
      <c r="O3645" s="444">
        <f>IF(ISNUMBER(F3645),IF(G3645="",VLOOKUP($A3645,'Loc Coefficients Config'!$A:$I,9,FALSE),VLOOKUP(G3645,'Loc Coefficients Location'!A:F,6,FALSE)),"")</f>
        <v>7.9690999999999998E-2</v>
      </c>
      <c r="P3645" s="22">
        <f t="shared" si="232"/>
        <v>2.57</v>
      </c>
    </row>
    <row r="3646" spans="1:16">
      <c r="A3646" s="23"/>
      <c r="B3646" s="33" t="s">
        <v>6154</v>
      </c>
      <c r="C3646" s="77" t="s">
        <v>6155</v>
      </c>
      <c r="D3646" s="37"/>
      <c r="E3646" s="40"/>
      <c r="F3646" s="39">
        <v>32.28</v>
      </c>
      <c r="G3646" s="443" t="s">
        <v>11187</v>
      </c>
      <c r="H3646" s="22">
        <f t="shared" si="229"/>
        <v>8.68</v>
      </c>
      <c r="I3646" s="22">
        <f t="shared" si="229"/>
        <v>4.47</v>
      </c>
      <c r="J3646" s="22">
        <f t="shared" si="229"/>
        <v>3.07</v>
      </c>
      <c r="K3646" s="444">
        <f>IF(ISNUMBER(F3646),IF(G3646="",VLOOKUP($A3646,'Loc Coefficients Config'!$A:$G,7,FALSE),VLOOKUP(G3646,'Loc Coefficients Location'!A:D,4,FALSE)),"")</f>
        <v>0.19253700000000001</v>
      </c>
      <c r="L3646" s="22">
        <f t="shared" si="230"/>
        <v>6.22</v>
      </c>
      <c r="M3646" s="444">
        <f>IF(ISNUMBER(F3646),IF(G3646="",VLOOKUP($A3646,'Loc Coefficients Config'!$A:$H,8,FALSE),VLOOKUP(G3646,'Loc Coefficients Location'!A:E,5,FALSE)),"")</f>
        <v>0.104333</v>
      </c>
      <c r="N3646" s="22">
        <f t="shared" si="231"/>
        <v>3.37</v>
      </c>
      <c r="O3646" s="444">
        <f>IF(ISNUMBER(F3646),IF(G3646="",VLOOKUP($A3646,'Loc Coefficients Config'!$A:$I,9,FALSE),VLOOKUP(G3646,'Loc Coefficients Location'!A:F,6,FALSE)),"")</f>
        <v>7.9690999999999998E-2</v>
      </c>
      <c r="P3646" s="22">
        <f t="shared" si="232"/>
        <v>2.57</v>
      </c>
    </row>
    <row r="3647" spans="1:16">
      <c r="A3647" s="23"/>
      <c r="B3647" s="33" t="s">
        <v>6156</v>
      </c>
      <c r="C3647" s="77" t="s">
        <v>6157</v>
      </c>
      <c r="D3647" s="37"/>
      <c r="E3647" s="40"/>
      <c r="F3647" s="39">
        <v>32.28</v>
      </c>
      <c r="G3647" s="443" t="s">
        <v>11187</v>
      </c>
      <c r="H3647" s="22">
        <f t="shared" si="229"/>
        <v>8.68</v>
      </c>
      <c r="I3647" s="22">
        <f t="shared" si="229"/>
        <v>4.47</v>
      </c>
      <c r="J3647" s="22">
        <f t="shared" si="229"/>
        <v>3.07</v>
      </c>
      <c r="K3647" s="444">
        <f>IF(ISNUMBER(F3647),IF(G3647="",VLOOKUP($A3647,'Loc Coefficients Config'!$A:$G,7,FALSE),VLOOKUP(G3647,'Loc Coefficients Location'!A:D,4,FALSE)),"")</f>
        <v>0.19253700000000001</v>
      </c>
      <c r="L3647" s="22">
        <f t="shared" si="230"/>
        <v>6.22</v>
      </c>
      <c r="M3647" s="444">
        <f>IF(ISNUMBER(F3647),IF(G3647="",VLOOKUP($A3647,'Loc Coefficients Config'!$A:$H,8,FALSE),VLOOKUP(G3647,'Loc Coefficients Location'!A:E,5,FALSE)),"")</f>
        <v>0.104333</v>
      </c>
      <c r="N3647" s="22">
        <f t="shared" si="231"/>
        <v>3.37</v>
      </c>
      <c r="O3647" s="444">
        <f>IF(ISNUMBER(F3647),IF(G3647="",VLOOKUP($A3647,'Loc Coefficients Config'!$A:$I,9,FALSE),VLOOKUP(G3647,'Loc Coefficients Location'!A:F,6,FALSE)),"")</f>
        <v>7.9690999999999998E-2</v>
      </c>
      <c r="P3647" s="22">
        <f t="shared" si="232"/>
        <v>2.57</v>
      </c>
    </row>
    <row r="3648" spans="1:16">
      <c r="A3648" s="23"/>
      <c r="B3648" s="33" t="s">
        <v>6158</v>
      </c>
      <c r="C3648" s="77" t="s">
        <v>6159</v>
      </c>
      <c r="D3648" s="37"/>
      <c r="E3648" s="40"/>
      <c r="F3648" s="39">
        <v>32.28</v>
      </c>
      <c r="G3648" s="443" t="s">
        <v>11187</v>
      </c>
      <c r="H3648" s="22">
        <f t="shared" si="229"/>
        <v>8.68</v>
      </c>
      <c r="I3648" s="22">
        <f t="shared" si="229"/>
        <v>4.47</v>
      </c>
      <c r="J3648" s="22">
        <f t="shared" si="229"/>
        <v>3.07</v>
      </c>
      <c r="K3648" s="444">
        <f>IF(ISNUMBER(F3648),IF(G3648="",VLOOKUP($A3648,'Loc Coefficients Config'!$A:$G,7,FALSE),VLOOKUP(G3648,'Loc Coefficients Location'!A:D,4,FALSE)),"")</f>
        <v>0.19253700000000001</v>
      </c>
      <c r="L3648" s="22">
        <f t="shared" si="230"/>
        <v>6.22</v>
      </c>
      <c r="M3648" s="444">
        <f>IF(ISNUMBER(F3648),IF(G3648="",VLOOKUP($A3648,'Loc Coefficients Config'!$A:$H,8,FALSE),VLOOKUP(G3648,'Loc Coefficients Location'!A:E,5,FALSE)),"")</f>
        <v>0.104333</v>
      </c>
      <c r="N3648" s="22">
        <f t="shared" si="231"/>
        <v>3.37</v>
      </c>
      <c r="O3648" s="444">
        <f>IF(ISNUMBER(F3648),IF(G3648="",VLOOKUP($A3648,'Loc Coefficients Config'!$A:$I,9,FALSE),VLOOKUP(G3648,'Loc Coefficients Location'!A:F,6,FALSE)),"")</f>
        <v>7.9690999999999998E-2</v>
      </c>
      <c r="P3648" s="22">
        <f t="shared" si="232"/>
        <v>2.57</v>
      </c>
    </row>
    <row r="3649" spans="1:16">
      <c r="A3649" s="23"/>
      <c r="B3649" s="33" t="s">
        <v>6160</v>
      </c>
      <c r="C3649" s="77" t="s">
        <v>6161</v>
      </c>
      <c r="D3649" s="37"/>
      <c r="E3649" s="40"/>
      <c r="F3649" s="39">
        <v>32.28</v>
      </c>
      <c r="G3649" s="443" t="s">
        <v>11187</v>
      </c>
      <c r="H3649" s="22">
        <f t="shared" si="229"/>
        <v>8.68</v>
      </c>
      <c r="I3649" s="22">
        <f t="shared" si="229"/>
        <v>4.47</v>
      </c>
      <c r="J3649" s="22">
        <f t="shared" si="229"/>
        <v>3.07</v>
      </c>
      <c r="K3649" s="444">
        <f>IF(ISNUMBER(F3649),IF(G3649="",VLOOKUP($A3649,'Loc Coefficients Config'!$A:$G,7,FALSE),VLOOKUP(G3649,'Loc Coefficients Location'!A:D,4,FALSE)),"")</f>
        <v>0.19253700000000001</v>
      </c>
      <c r="L3649" s="22">
        <f t="shared" si="230"/>
        <v>6.22</v>
      </c>
      <c r="M3649" s="444">
        <f>IF(ISNUMBER(F3649),IF(G3649="",VLOOKUP($A3649,'Loc Coefficients Config'!$A:$H,8,FALSE),VLOOKUP(G3649,'Loc Coefficients Location'!A:E,5,FALSE)),"")</f>
        <v>0.104333</v>
      </c>
      <c r="N3649" s="22">
        <f t="shared" si="231"/>
        <v>3.37</v>
      </c>
      <c r="O3649" s="444">
        <f>IF(ISNUMBER(F3649),IF(G3649="",VLOOKUP($A3649,'Loc Coefficients Config'!$A:$I,9,FALSE),VLOOKUP(G3649,'Loc Coefficients Location'!A:F,6,FALSE)),"")</f>
        <v>7.9690999999999998E-2</v>
      </c>
      <c r="P3649" s="22">
        <f t="shared" si="232"/>
        <v>2.57</v>
      </c>
    </row>
    <row r="3650" spans="1:16">
      <c r="A3650" s="23"/>
      <c r="B3650" s="33" t="s">
        <v>6162</v>
      </c>
      <c r="C3650" s="77" t="s">
        <v>6163</v>
      </c>
      <c r="D3650" s="37"/>
      <c r="E3650" s="40"/>
      <c r="F3650" s="39">
        <v>32.28</v>
      </c>
      <c r="G3650" s="443" t="s">
        <v>11195</v>
      </c>
      <c r="H3650" s="22">
        <f t="shared" si="229"/>
        <v>8.68</v>
      </c>
      <c r="I3650" s="22">
        <f t="shared" si="229"/>
        <v>4.47</v>
      </c>
      <c r="J3650" s="22">
        <f t="shared" si="229"/>
        <v>3.07</v>
      </c>
      <c r="K3650" s="444">
        <f>IF(ISNUMBER(F3650),IF(G3650="",VLOOKUP($A3650,'Loc Coefficients Config'!$A:$G,7,FALSE),VLOOKUP(G3650,'Loc Coefficients Location'!A:D,4,FALSE)),"")</f>
        <v>0</v>
      </c>
      <c r="L3650" s="22">
        <f t="shared" si="230"/>
        <v>0</v>
      </c>
      <c r="M3650" s="444">
        <f>IF(ISNUMBER(F3650),IF(G3650="",VLOOKUP($A3650,'Loc Coefficients Config'!$A:$H,8,FALSE),VLOOKUP(G3650,'Loc Coefficients Location'!A:E,5,FALSE)),"")</f>
        <v>0</v>
      </c>
      <c r="N3650" s="22">
        <f t="shared" si="231"/>
        <v>0</v>
      </c>
      <c r="O3650" s="444">
        <f>IF(ISNUMBER(F3650),IF(G3650="",VLOOKUP($A3650,'Loc Coefficients Config'!$A:$I,9,FALSE),VLOOKUP(G3650,'Loc Coefficients Location'!A:F,6,FALSE)),"")</f>
        <v>0</v>
      </c>
      <c r="P3650" s="22">
        <f t="shared" si="232"/>
        <v>0</v>
      </c>
    </row>
    <row r="3651" spans="1:16">
      <c r="A3651" s="23"/>
      <c r="B3651" s="33" t="s">
        <v>6164</v>
      </c>
      <c r="C3651" s="77" t="s">
        <v>6165</v>
      </c>
      <c r="D3651" s="37"/>
      <c r="E3651" s="40"/>
      <c r="F3651" s="39">
        <v>32.28</v>
      </c>
      <c r="G3651" s="443" t="s">
        <v>11187</v>
      </c>
      <c r="H3651" s="22">
        <f t="shared" si="229"/>
        <v>8.68</v>
      </c>
      <c r="I3651" s="22">
        <f t="shared" si="229"/>
        <v>4.47</v>
      </c>
      <c r="J3651" s="22">
        <f t="shared" si="229"/>
        <v>3.07</v>
      </c>
      <c r="K3651" s="444">
        <f>IF(ISNUMBER(F3651),IF(G3651="",VLOOKUP($A3651,'Loc Coefficients Config'!$A:$G,7,FALSE),VLOOKUP(G3651,'Loc Coefficients Location'!A:D,4,FALSE)),"")</f>
        <v>0.19253700000000001</v>
      </c>
      <c r="L3651" s="22">
        <f t="shared" si="230"/>
        <v>6.22</v>
      </c>
      <c r="M3651" s="444">
        <f>IF(ISNUMBER(F3651),IF(G3651="",VLOOKUP($A3651,'Loc Coefficients Config'!$A:$H,8,FALSE),VLOOKUP(G3651,'Loc Coefficients Location'!A:E,5,FALSE)),"")</f>
        <v>0.104333</v>
      </c>
      <c r="N3651" s="22">
        <f t="shared" si="231"/>
        <v>3.37</v>
      </c>
      <c r="O3651" s="444">
        <f>IF(ISNUMBER(F3651),IF(G3651="",VLOOKUP($A3651,'Loc Coefficients Config'!$A:$I,9,FALSE),VLOOKUP(G3651,'Loc Coefficients Location'!A:F,6,FALSE)),"")</f>
        <v>7.9690999999999998E-2</v>
      </c>
      <c r="P3651" s="22">
        <f t="shared" si="232"/>
        <v>2.57</v>
      </c>
    </row>
    <row r="3652" spans="1:16">
      <c r="A3652" s="23"/>
      <c r="B3652" s="33" t="s">
        <v>6166</v>
      </c>
      <c r="C3652" s="77" t="s">
        <v>6167</v>
      </c>
      <c r="D3652" s="37"/>
      <c r="E3652" s="37" t="s">
        <v>79</v>
      </c>
      <c r="F3652" s="39">
        <v>32.28</v>
      </c>
      <c r="G3652" s="443" t="s">
        <v>11187</v>
      </c>
      <c r="H3652" s="22">
        <f t="shared" si="229"/>
        <v>8.68</v>
      </c>
      <c r="I3652" s="22">
        <f t="shared" si="229"/>
        <v>4.47</v>
      </c>
      <c r="J3652" s="22">
        <f t="shared" si="229"/>
        <v>3.07</v>
      </c>
      <c r="K3652" s="444">
        <f>IF(ISNUMBER(F3652),IF(G3652="",VLOOKUP($A3652,'Loc Coefficients Config'!$A:$G,7,FALSE),VLOOKUP(G3652,'Loc Coefficients Location'!A:D,4,FALSE)),"")</f>
        <v>0.19253700000000001</v>
      </c>
      <c r="L3652" s="22">
        <f t="shared" si="230"/>
        <v>6.22</v>
      </c>
      <c r="M3652" s="444">
        <f>IF(ISNUMBER(F3652),IF(G3652="",VLOOKUP($A3652,'Loc Coefficients Config'!$A:$H,8,FALSE),VLOOKUP(G3652,'Loc Coefficients Location'!A:E,5,FALSE)),"")</f>
        <v>0.104333</v>
      </c>
      <c r="N3652" s="22">
        <f t="shared" si="231"/>
        <v>3.37</v>
      </c>
      <c r="O3652" s="444">
        <f>IF(ISNUMBER(F3652),IF(G3652="",VLOOKUP($A3652,'Loc Coefficients Config'!$A:$I,9,FALSE),VLOOKUP(G3652,'Loc Coefficients Location'!A:F,6,FALSE)),"")</f>
        <v>7.9690999999999998E-2</v>
      </c>
      <c r="P3652" s="22">
        <f t="shared" si="232"/>
        <v>2.57</v>
      </c>
    </row>
    <row r="3653" spans="1:16">
      <c r="A3653" s="23"/>
      <c r="B3653" s="33" t="s">
        <v>6168</v>
      </c>
      <c r="C3653" s="77" t="s">
        <v>6169</v>
      </c>
      <c r="D3653" s="37"/>
      <c r="E3653" s="37" t="s">
        <v>79</v>
      </c>
      <c r="F3653" s="39">
        <v>32.28</v>
      </c>
      <c r="G3653" s="443" t="s">
        <v>11187</v>
      </c>
      <c r="H3653" s="22">
        <f t="shared" si="229"/>
        <v>8.68</v>
      </c>
      <c r="I3653" s="22">
        <f t="shared" si="229"/>
        <v>4.47</v>
      </c>
      <c r="J3653" s="22">
        <f t="shared" si="229"/>
        <v>3.07</v>
      </c>
      <c r="K3653" s="444">
        <f>IF(ISNUMBER(F3653),IF(G3653="",VLOOKUP($A3653,'Loc Coefficients Config'!$A:$G,7,FALSE),VLOOKUP(G3653,'Loc Coefficients Location'!A:D,4,FALSE)),"")</f>
        <v>0.19253700000000001</v>
      </c>
      <c r="L3653" s="22">
        <f t="shared" si="230"/>
        <v>6.22</v>
      </c>
      <c r="M3653" s="444">
        <f>IF(ISNUMBER(F3653),IF(G3653="",VLOOKUP($A3653,'Loc Coefficients Config'!$A:$H,8,FALSE),VLOOKUP(G3653,'Loc Coefficients Location'!A:E,5,FALSE)),"")</f>
        <v>0.104333</v>
      </c>
      <c r="N3653" s="22">
        <f t="shared" si="231"/>
        <v>3.37</v>
      </c>
      <c r="O3653" s="444">
        <f>IF(ISNUMBER(F3653),IF(G3653="",VLOOKUP($A3653,'Loc Coefficients Config'!$A:$I,9,FALSE),VLOOKUP(G3653,'Loc Coefficients Location'!A:F,6,FALSE)),"")</f>
        <v>7.9690999999999998E-2</v>
      </c>
      <c r="P3653" s="22">
        <f t="shared" si="232"/>
        <v>2.57</v>
      </c>
    </row>
    <row r="3654" spans="1:16">
      <c r="A3654" s="23"/>
      <c r="B3654" s="33" t="s">
        <v>6170</v>
      </c>
      <c r="C3654" s="77" t="s">
        <v>6171</v>
      </c>
      <c r="D3654" s="37"/>
      <c r="E3654" s="37"/>
      <c r="F3654" s="39">
        <v>32.28</v>
      </c>
      <c r="G3654" s="443" t="s">
        <v>11187</v>
      </c>
      <c r="H3654" s="22">
        <f t="shared" si="229"/>
        <v>8.68</v>
      </c>
      <c r="I3654" s="22">
        <f t="shared" si="229"/>
        <v>4.47</v>
      </c>
      <c r="J3654" s="22">
        <f t="shared" si="229"/>
        <v>3.07</v>
      </c>
      <c r="K3654" s="444">
        <f>IF(ISNUMBER(F3654),IF(G3654="",VLOOKUP($A3654,'Loc Coefficients Config'!$A:$G,7,FALSE),VLOOKUP(G3654,'Loc Coefficients Location'!A:D,4,FALSE)),"")</f>
        <v>0.19253700000000001</v>
      </c>
      <c r="L3654" s="22">
        <f t="shared" si="230"/>
        <v>6.22</v>
      </c>
      <c r="M3654" s="444">
        <f>IF(ISNUMBER(F3654),IF(G3654="",VLOOKUP($A3654,'Loc Coefficients Config'!$A:$H,8,FALSE),VLOOKUP(G3654,'Loc Coefficients Location'!A:E,5,FALSE)),"")</f>
        <v>0.104333</v>
      </c>
      <c r="N3654" s="22">
        <f t="shared" si="231"/>
        <v>3.37</v>
      </c>
      <c r="O3654" s="444">
        <f>IF(ISNUMBER(F3654),IF(G3654="",VLOOKUP($A3654,'Loc Coefficients Config'!$A:$I,9,FALSE),VLOOKUP(G3654,'Loc Coefficients Location'!A:F,6,FALSE)),"")</f>
        <v>7.9690999999999998E-2</v>
      </c>
      <c r="P3654" s="22">
        <f t="shared" si="232"/>
        <v>2.57</v>
      </c>
    </row>
    <row r="3655" spans="1:16">
      <c r="A3655" s="23"/>
      <c r="B3655" s="33" t="s">
        <v>6172</v>
      </c>
      <c r="C3655" s="499" t="s">
        <v>6173</v>
      </c>
      <c r="D3655" s="37"/>
      <c r="E3655" s="37" t="s">
        <v>79</v>
      </c>
      <c r="F3655" s="39">
        <v>32.28</v>
      </c>
      <c r="G3655" s="443" t="s">
        <v>11187</v>
      </c>
      <c r="H3655" s="22">
        <f t="shared" si="229"/>
        <v>8.68</v>
      </c>
      <c r="I3655" s="22">
        <f t="shared" si="229"/>
        <v>4.47</v>
      </c>
      <c r="J3655" s="22">
        <f t="shared" si="229"/>
        <v>3.07</v>
      </c>
      <c r="K3655" s="444">
        <f>IF(ISNUMBER(F3655),IF(G3655="",VLOOKUP($A3655,'Loc Coefficients Config'!$A:$G,7,FALSE),VLOOKUP(G3655,'Loc Coefficients Location'!A:D,4,FALSE)),"")</f>
        <v>0.19253700000000001</v>
      </c>
      <c r="L3655" s="22">
        <f t="shared" si="230"/>
        <v>6.22</v>
      </c>
      <c r="M3655" s="444">
        <f>IF(ISNUMBER(F3655),IF(G3655="",VLOOKUP($A3655,'Loc Coefficients Config'!$A:$H,8,FALSE),VLOOKUP(G3655,'Loc Coefficients Location'!A:E,5,FALSE)),"")</f>
        <v>0.104333</v>
      </c>
      <c r="N3655" s="22">
        <f t="shared" si="231"/>
        <v>3.37</v>
      </c>
      <c r="O3655" s="444">
        <f>IF(ISNUMBER(F3655),IF(G3655="",VLOOKUP($A3655,'Loc Coefficients Config'!$A:$I,9,FALSE),VLOOKUP(G3655,'Loc Coefficients Location'!A:F,6,FALSE)),"")</f>
        <v>7.9690999999999998E-2</v>
      </c>
      <c r="P3655" s="22">
        <f t="shared" si="232"/>
        <v>2.57</v>
      </c>
    </row>
    <row r="3656" spans="1:16">
      <c r="A3656" s="23"/>
      <c r="B3656" s="33" t="s">
        <v>6174</v>
      </c>
      <c r="C3656" s="499" t="s">
        <v>6175</v>
      </c>
      <c r="D3656" s="37"/>
      <c r="E3656" s="37" t="s">
        <v>79</v>
      </c>
      <c r="F3656" s="39">
        <v>32.28</v>
      </c>
      <c r="G3656" s="443" t="s">
        <v>11187</v>
      </c>
      <c r="H3656" s="22">
        <f t="shared" si="229"/>
        <v>8.68</v>
      </c>
      <c r="I3656" s="22">
        <f t="shared" si="229"/>
        <v>4.47</v>
      </c>
      <c r="J3656" s="22">
        <f t="shared" si="229"/>
        <v>3.07</v>
      </c>
      <c r="K3656" s="444">
        <f>IF(ISNUMBER(F3656),IF(G3656="",VLOOKUP($A3656,'Loc Coefficients Config'!$A:$G,7,FALSE),VLOOKUP(G3656,'Loc Coefficients Location'!A:D,4,FALSE)),"")</f>
        <v>0.19253700000000001</v>
      </c>
      <c r="L3656" s="22">
        <f t="shared" si="230"/>
        <v>6.22</v>
      </c>
      <c r="M3656" s="444">
        <f>IF(ISNUMBER(F3656),IF(G3656="",VLOOKUP($A3656,'Loc Coefficients Config'!$A:$H,8,FALSE),VLOOKUP(G3656,'Loc Coefficients Location'!A:E,5,FALSE)),"")</f>
        <v>0.104333</v>
      </c>
      <c r="N3656" s="22">
        <f t="shared" si="231"/>
        <v>3.37</v>
      </c>
      <c r="O3656" s="444">
        <f>IF(ISNUMBER(F3656),IF(G3656="",VLOOKUP($A3656,'Loc Coefficients Config'!$A:$I,9,FALSE),VLOOKUP(G3656,'Loc Coefficients Location'!A:F,6,FALSE)),"")</f>
        <v>7.9690999999999998E-2</v>
      </c>
      <c r="P3656" s="22">
        <f t="shared" si="232"/>
        <v>2.57</v>
      </c>
    </row>
    <row r="3657" spans="1:16">
      <c r="A3657" s="23"/>
      <c r="B3657" s="33" t="s">
        <v>6176</v>
      </c>
      <c r="C3657" s="77" t="s">
        <v>6177</v>
      </c>
      <c r="D3657" s="37"/>
      <c r="E3657" s="40"/>
      <c r="F3657" s="39">
        <v>32.28</v>
      </c>
      <c r="G3657" s="443" t="s">
        <v>11187</v>
      </c>
      <c r="H3657" s="22">
        <f t="shared" si="229"/>
        <v>8.68</v>
      </c>
      <c r="I3657" s="22">
        <f t="shared" si="229"/>
        <v>4.47</v>
      </c>
      <c r="J3657" s="22">
        <f t="shared" si="229"/>
        <v>3.07</v>
      </c>
      <c r="K3657" s="444">
        <f>IF(ISNUMBER(F3657),IF(G3657="",VLOOKUP($A3657,'Loc Coefficients Config'!$A:$G,7,FALSE),VLOOKUP(G3657,'Loc Coefficients Location'!A:D,4,FALSE)),"")</f>
        <v>0.19253700000000001</v>
      </c>
      <c r="L3657" s="22">
        <f t="shared" si="230"/>
        <v>6.22</v>
      </c>
      <c r="M3657" s="444">
        <f>IF(ISNUMBER(F3657),IF(G3657="",VLOOKUP($A3657,'Loc Coefficients Config'!$A:$H,8,FALSE),VLOOKUP(G3657,'Loc Coefficients Location'!A:E,5,FALSE)),"")</f>
        <v>0.104333</v>
      </c>
      <c r="N3657" s="22">
        <f t="shared" si="231"/>
        <v>3.37</v>
      </c>
      <c r="O3657" s="444">
        <f>IF(ISNUMBER(F3657),IF(G3657="",VLOOKUP($A3657,'Loc Coefficients Config'!$A:$I,9,FALSE),VLOOKUP(G3657,'Loc Coefficients Location'!A:F,6,FALSE)),"")</f>
        <v>7.9690999999999998E-2</v>
      </c>
      <c r="P3657" s="22">
        <f t="shared" si="232"/>
        <v>2.57</v>
      </c>
    </row>
    <row r="3658" spans="1:16" ht="16.5" thickBot="1">
      <c r="A3658" s="120"/>
      <c r="B3658" s="42" t="s">
        <v>6178</v>
      </c>
      <c r="C3658" s="105" t="s">
        <v>6179</v>
      </c>
      <c r="D3658" s="52"/>
      <c r="E3658" s="52" t="s">
        <v>79</v>
      </c>
      <c r="F3658" s="53">
        <v>32.28</v>
      </c>
      <c r="G3658" s="443" t="s">
        <v>11187</v>
      </c>
      <c r="H3658" s="22">
        <f t="shared" si="229"/>
        <v>8.68</v>
      </c>
      <c r="I3658" s="22">
        <f t="shared" si="229"/>
        <v>4.47</v>
      </c>
      <c r="J3658" s="22">
        <f t="shared" si="229"/>
        <v>3.07</v>
      </c>
      <c r="K3658" s="444">
        <f>IF(ISNUMBER(F3658),IF(G3658="",VLOOKUP($A3658,'Loc Coefficients Config'!$A:$G,7,FALSE),VLOOKUP(G3658,'Loc Coefficients Location'!A:D,4,FALSE)),"")</f>
        <v>0.19253700000000001</v>
      </c>
      <c r="L3658" s="22">
        <f t="shared" si="230"/>
        <v>6.22</v>
      </c>
      <c r="M3658" s="444">
        <f>IF(ISNUMBER(F3658),IF(G3658="",VLOOKUP($A3658,'Loc Coefficients Config'!$A:$H,8,FALSE),VLOOKUP(G3658,'Loc Coefficients Location'!A:E,5,FALSE)),"")</f>
        <v>0.104333</v>
      </c>
      <c r="N3658" s="22">
        <f t="shared" si="231"/>
        <v>3.37</v>
      </c>
      <c r="O3658" s="444">
        <f>IF(ISNUMBER(F3658),IF(G3658="",VLOOKUP($A3658,'Loc Coefficients Config'!$A:$I,9,FALSE),VLOOKUP(G3658,'Loc Coefficients Location'!A:F,6,FALSE)),"")</f>
        <v>7.9690999999999998E-2</v>
      </c>
      <c r="P3658" s="22">
        <f t="shared" si="232"/>
        <v>2.57</v>
      </c>
    </row>
    <row r="3659" spans="1:16">
      <c r="A3659" s="23" t="s">
        <v>6180</v>
      </c>
      <c r="B3659" s="71" t="s">
        <v>6181</v>
      </c>
      <c r="C3659" s="230" t="s">
        <v>6182</v>
      </c>
      <c r="D3659" s="72"/>
      <c r="E3659" s="72"/>
      <c r="F3659" s="73">
        <v>9.68</v>
      </c>
      <c r="G3659" s="443" t="s">
        <v>11187</v>
      </c>
      <c r="H3659" s="22">
        <f t="shared" si="229"/>
        <v>2.6</v>
      </c>
      <c r="I3659" s="22">
        <f t="shared" si="229"/>
        <v>1.34</v>
      </c>
      <c r="J3659" s="22">
        <f t="shared" si="229"/>
        <v>0.92</v>
      </c>
      <c r="K3659" s="444">
        <f>IF(ISNUMBER(F3659),IF(G3659="",VLOOKUP($A3659,'Loc Coefficients Config'!$A:$G,7,FALSE),VLOOKUP(G3659,'Loc Coefficients Location'!A:D,4,FALSE)),"")</f>
        <v>0.19253700000000001</v>
      </c>
      <c r="L3659" s="22">
        <f t="shared" si="230"/>
        <v>1.86</v>
      </c>
      <c r="M3659" s="444">
        <f>IF(ISNUMBER(F3659),IF(G3659="",VLOOKUP($A3659,'Loc Coefficients Config'!$A:$H,8,FALSE),VLOOKUP(G3659,'Loc Coefficients Location'!A:E,5,FALSE)),"")</f>
        <v>0.104333</v>
      </c>
      <c r="N3659" s="22">
        <f t="shared" si="231"/>
        <v>1.01</v>
      </c>
      <c r="O3659" s="444">
        <f>IF(ISNUMBER(F3659),IF(G3659="",VLOOKUP($A3659,'Loc Coefficients Config'!$A:$I,9,FALSE),VLOOKUP(G3659,'Loc Coefficients Location'!A:F,6,FALSE)),"")</f>
        <v>7.9690999999999998E-2</v>
      </c>
      <c r="P3659" s="22">
        <f t="shared" si="232"/>
        <v>0.77</v>
      </c>
    </row>
    <row r="3660" spans="1:16">
      <c r="A3660" s="23"/>
      <c r="B3660" s="33" t="s">
        <v>6183</v>
      </c>
      <c r="C3660" s="77" t="s">
        <v>6184</v>
      </c>
      <c r="D3660" s="37"/>
      <c r="E3660" s="40"/>
      <c r="F3660" s="39">
        <v>9.68</v>
      </c>
      <c r="G3660" s="443" t="s">
        <v>11187</v>
      </c>
      <c r="H3660" s="22">
        <f t="shared" si="229"/>
        <v>2.6</v>
      </c>
      <c r="I3660" s="22">
        <f t="shared" si="229"/>
        <v>1.34</v>
      </c>
      <c r="J3660" s="22">
        <f t="shared" si="229"/>
        <v>0.92</v>
      </c>
      <c r="K3660" s="444">
        <f>IF(ISNUMBER(F3660),IF(G3660="",VLOOKUP($A3660,'Loc Coefficients Config'!$A:$G,7,FALSE),VLOOKUP(G3660,'Loc Coefficients Location'!A:D,4,FALSE)),"")</f>
        <v>0.19253700000000001</v>
      </c>
      <c r="L3660" s="22">
        <f t="shared" si="230"/>
        <v>1.86</v>
      </c>
      <c r="M3660" s="444">
        <f>IF(ISNUMBER(F3660),IF(G3660="",VLOOKUP($A3660,'Loc Coefficients Config'!$A:$H,8,FALSE),VLOOKUP(G3660,'Loc Coefficients Location'!A:E,5,FALSE)),"")</f>
        <v>0.104333</v>
      </c>
      <c r="N3660" s="22">
        <f t="shared" si="231"/>
        <v>1.01</v>
      </c>
      <c r="O3660" s="444">
        <f>IF(ISNUMBER(F3660),IF(G3660="",VLOOKUP($A3660,'Loc Coefficients Config'!$A:$I,9,FALSE),VLOOKUP(G3660,'Loc Coefficients Location'!A:F,6,FALSE)),"")</f>
        <v>7.9690999999999998E-2</v>
      </c>
      <c r="P3660" s="22">
        <f t="shared" si="232"/>
        <v>0.77</v>
      </c>
    </row>
    <row r="3661" spans="1:16">
      <c r="A3661" s="23"/>
      <c r="B3661" s="33" t="s">
        <v>6185</v>
      </c>
      <c r="C3661" s="77" t="s">
        <v>6186</v>
      </c>
      <c r="D3661" s="37"/>
      <c r="E3661" s="40"/>
      <c r="F3661" s="39">
        <v>9.68</v>
      </c>
      <c r="G3661" s="443" t="s">
        <v>11187</v>
      </c>
      <c r="H3661" s="22">
        <f t="shared" si="229"/>
        <v>2.6</v>
      </c>
      <c r="I3661" s="22">
        <f t="shared" si="229"/>
        <v>1.34</v>
      </c>
      <c r="J3661" s="22">
        <f t="shared" si="229"/>
        <v>0.92</v>
      </c>
      <c r="K3661" s="444">
        <f>IF(ISNUMBER(F3661),IF(G3661="",VLOOKUP($A3661,'Loc Coefficients Config'!$A:$G,7,FALSE),VLOOKUP(G3661,'Loc Coefficients Location'!A:D,4,FALSE)),"")</f>
        <v>0.19253700000000001</v>
      </c>
      <c r="L3661" s="22">
        <f t="shared" si="230"/>
        <v>1.86</v>
      </c>
      <c r="M3661" s="444">
        <f>IF(ISNUMBER(F3661),IF(G3661="",VLOOKUP($A3661,'Loc Coefficients Config'!$A:$H,8,FALSE),VLOOKUP(G3661,'Loc Coefficients Location'!A:E,5,FALSE)),"")</f>
        <v>0.104333</v>
      </c>
      <c r="N3661" s="22">
        <f t="shared" si="231"/>
        <v>1.01</v>
      </c>
      <c r="O3661" s="444">
        <f>IF(ISNUMBER(F3661),IF(G3661="",VLOOKUP($A3661,'Loc Coefficients Config'!$A:$I,9,FALSE),VLOOKUP(G3661,'Loc Coefficients Location'!A:F,6,FALSE)),"")</f>
        <v>7.9690999999999998E-2</v>
      </c>
      <c r="P3661" s="22">
        <f t="shared" si="232"/>
        <v>0.77</v>
      </c>
    </row>
    <row r="3662" spans="1:16">
      <c r="A3662" s="23"/>
      <c r="B3662" s="33" t="s">
        <v>6187</v>
      </c>
      <c r="C3662" s="77" t="s">
        <v>6188</v>
      </c>
      <c r="D3662" s="37"/>
      <c r="E3662" s="40"/>
      <c r="F3662" s="39">
        <v>9.68</v>
      </c>
      <c r="G3662" s="443" t="s">
        <v>11187</v>
      </c>
      <c r="H3662" s="22">
        <f t="shared" si="229"/>
        <v>2.6</v>
      </c>
      <c r="I3662" s="22">
        <f t="shared" si="229"/>
        <v>1.34</v>
      </c>
      <c r="J3662" s="22">
        <f t="shared" si="229"/>
        <v>0.92</v>
      </c>
      <c r="K3662" s="444">
        <f>IF(ISNUMBER(F3662),IF(G3662="",VLOOKUP($A3662,'Loc Coefficients Config'!$A:$G,7,FALSE),VLOOKUP(G3662,'Loc Coefficients Location'!A:D,4,FALSE)),"")</f>
        <v>0.19253700000000001</v>
      </c>
      <c r="L3662" s="22">
        <f t="shared" si="230"/>
        <v>1.86</v>
      </c>
      <c r="M3662" s="444">
        <f>IF(ISNUMBER(F3662),IF(G3662="",VLOOKUP($A3662,'Loc Coefficients Config'!$A:$H,8,FALSE),VLOOKUP(G3662,'Loc Coefficients Location'!A:E,5,FALSE)),"")</f>
        <v>0.104333</v>
      </c>
      <c r="N3662" s="22">
        <f t="shared" si="231"/>
        <v>1.01</v>
      </c>
      <c r="O3662" s="444">
        <f>IF(ISNUMBER(F3662),IF(G3662="",VLOOKUP($A3662,'Loc Coefficients Config'!$A:$I,9,FALSE),VLOOKUP(G3662,'Loc Coefficients Location'!A:F,6,FALSE)),"")</f>
        <v>7.9690999999999998E-2</v>
      </c>
      <c r="P3662" s="22">
        <f t="shared" si="232"/>
        <v>0.77</v>
      </c>
    </row>
    <row r="3663" spans="1:16">
      <c r="A3663" s="23"/>
      <c r="B3663" s="33" t="s">
        <v>6189</v>
      </c>
      <c r="C3663" s="77" t="s">
        <v>6190</v>
      </c>
      <c r="D3663" s="37"/>
      <c r="E3663" s="37"/>
      <c r="F3663" s="39">
        <v>9.68</v>
      </c>
      <c r="G3663" s="443" t="s">
        <v>11187</v>
      </c>
      <c r="H3663" s="22">
        <f t="shared" si="229"/>
        <v>2.6</v>
      </c>
      <c r="I3663" s="22">
        <f t="shared" si="229"/>
        <v>1.34</v>
      </c>
      <c r="J3663" s="22">
        <f t="shared" si="229"/>
        <v>0.92</v>
      </c>
      <c r="K3663" s="444">
        <f>IF(ISNUMBER(F3663),IF(G3663="",VLOOKUP($A3663,'Loc Coefficients Config'!$A:$G,7,FALSE),VLOOKUP(G3663,'Loc Coefficients Location'!A:D,4,FALSE)),"")</f>
        <v>0.19253700000000001</v>
      </c>
      <c r="L3663" s="22">
        <f t="shared" si="230"/>
        <v>1.86</v>
      </c>
      <c r="M3663" s="444">
        <f>IF(ISNUMBER(F3663),IF(G3663="",VLOOKUP($A3663,'Loc Coefficients Config'!$A:$H,8,FALSE),VLOOKUP(G3663,'Loc Coefficients Location'!A:E,5,FALSE)),"")</f>
        <v>0.104333</v>
      </c>
      <c r="N3663" s="22">
        <f t="shared" si="231"/>
        <v>1.01</v>
      </c>
      <c r="O3663" s="444">
        <f>IF(ISNUMBER(F3663),IF(G3663="",VLOOKUP($A3663,'Loc Coefficients Config'!$A:$I,9,FALSE),VLOOKUP(G3663,'Loc Coefficients Location'!A:F,6,FALSE)),"")</f>
        <v>7.9690999999999998E-2</v>
      </c>
      <c r="P3663" s="22">
        <f t="shared" si="232"/>
        <v>0.77</v>
      </c>
    </row>
    <row r="3664" spans="1:16">
      <c r="A3664" s="23"/>
      <c r="B3664" s="33" t="s">
        <v>6191</v>
      </c>
      <c r="C3664" s="499" t="s">
        <v>6192</v>
      </c>
      <c r="D3664" s="37"/>
      <c r="E3664" s="37" t="s">
        <v>79</v>
      </c>
      <c r="F3664" s="39">
        <v>9.68</v>
      </c>
      <c r="G3664" s="443" t="s">
        <v>11187</v>
      </c>
      <c r="H3664" s="22">
        <f t="shared" si="229"/>
        <v>2.6</v>
      </c>
      <c r="I3664" s="22">
        <f t="shared" si="229"/>
        <v>1.34</v>
      </c>
      <c r="J3664" s="22">
        <f t="shared" si="229"/>
        <v>0.92</v>
      </c>
      <c r="K3664" s="444">
        <f>IF(ISNUMBER(F3664),IF(G3664="",VLOOKUP($A3664,'Loc Coefficients Config'!$A:$G,7,FALSE),VLOOKUP(G3664,'Loc Coefficients Location'!A:D,4,FALSE)),"")</f>
        <v>0.19253700000000001</v>
      </c>
      <c r="L3664" s="22">
        <f t="shared" si="230"/>
        <v>1.86</v>
      </c>
      <c r="M3664" s="444">
        <f>IF(ISNUMBER(F3664),IF(G3664="",VLOOKUP($A3664,'Loc Coefficients Config'!$A:$H,8,FALSE),VLOOKUP(G3664,'Loc Coefficients Location'!A:E,5,FALSE)),"")</f>
        <v>0.104333</v>
      </c>
      <c r="N3664" s="22">
        <f t="shared" si="231"/>
        <v>1.01</v>
      </c>
      <c r="O3664" s="444">
        <f>IF(ISNUMBER(F3664),IF(G3664="",VLOOKUP($A3664,'Loc Coefficients Config'!$A:$I,9,FALSE),VLOOKUP(G3664,'Loc Coefficients Location'!A:F,6,FALSE)),"")</f>
        <v>7.9690999999999998E-2</v>
      </c>
      <c r="P3664" s="22">
        <f t="shared" si="232"/>
        <v>0.77</v>
      </c>
    </row>
    <row r="3665" spans="1:16">
      <c r="A3665" s="23"/>
      <c r="B3665" s="33" t="s">
        <v>6193</v>
      </c>
      <c r="C3665" s="499" t="s">
        <v>6194</v>
      </c>
      <c r="D3665" s="37"/>
      <c r="E3665" s="37" t="s">
        <v>79</v>
      </c>
      <c r="F3665" s="39">
        <v>9.68</v>
      </c>
      <c r="G3665" s="443" t="s">
        <v>11187</v>
      </c>
      <c r="H3665" s="22">
        <f t="shared" si="229"/>
        <v>2.6</v>
      </c>
      <c r="I3665" s="22">
        <f t="shared" si="229"/>
        <v>1.34</v>
      </c>
      <c r="J3665" s="22">
        <f t="shared" si="229"/>
        <v>0.92</v>
      </c>
      <c r="K3665" s="444">
        <f>IF(ISNUMBER(F3665),IF(G3665="",VLOOKUP($A3665,'Loc Coefficients Config'!$A:$G,7,FALSE),VLOOKUP(G3665,'Loc Coefficients Location'!A:D,4,FALSE)),"")</f>
        <v>0.19253700000000001</v>
      </c>
      <c r="L3665" s="22">
        <f t="shared" si="230"/>
        <v>1.86</v>
      </c>
      <c r="M3665" s="444">
        <f>IF(ISNUMBER(F3665),IF(G3665="",VLOOKUP($A3665,'Loc Coefficients Config'!$A:$H,8,FALSE),VLOOKUP(G3665,'Loc Coefficients Location'!A:E,5,FALSE)),"")</f>
        <v>0.104333</v>
      </c>
      <c r="N3665" s="22">
        <f t="shared" si="231"/>
        <v>1.01</v>
      </c>
      <c r="O3665" s="444">
        <f>IF(ISNUMBER(F3665),IF(G3665="",VLOOKUP($A3665,'Loc Coefficients Config'!$A:$I,9,FALSE),VLOOKUP(G3665,'Loc Coefficients Location'!A:F,6,FALSE)),"")</f>
        <v>7.9690999999999998E-2</v>
      </c>
      <c r="P3665" s="22">
        <f t="shared" si="232"/>
        <v>0.77</v>
      </c>
    </row>
    <row r="3666" spans="1:16">
      <c r="A3666" s="23"/>
      <c r="B3666" s="33" t="s">
        <v>6195</v>
      </c>
      <c r="C3666" s="499" t="s">
        <v>6196</v>
      </c>
      <c r="D3666" s="37"/>
      <c r="E3666" s="37" t="s">
        <v>79</v>
      </c>
      <c r="F3666" s="39">
        <v>9.68</v>
      </c>
      <c r="G3666" s="443" t="s">
        <v>11187</v>
      </c>
      <c r="H3666" s="22">
        <f t="shared" si="229"/>
        <v>2.6</v>
      </c>
      <c r="I3666" s="22">
        <f t="shared" si="229"/>
        <v>1.34</v>
      </c>
      <c r="J3666" s="22">
        <f t="shared" si="229"/>
        <v>0.92</v>
      </c>
      <c r="K3666" s="444">
        <f>IF(ISNUMBER(F3666),IF(G3666="",VLOOKUP($A3666,'Loc Coefficients Config'!$A:$G,7,FALSE),VLOOKUP(G3666,'Loc Coefficients Location'!A:D,4,FALSE)),"")</f>
        <v>0.19253700000000001</v>
      </c>
      <c r="L3666" s="22">
        <f t="shared" si="230"/>
        <v>1.86</v>
      </c>
      <c r="M3666" s="444">
        <f>IF(ISNUMBER(F3666),IF(G3666="",VLOOKUP($A3666,'Loc Coefficients Config'!$A:$H,8,FALSE),VLOOKUP(G3666,'Loc Coefficients Location'!A:E,5,FALSE)),"")</f>
        <v>0.104333</v>
      </c>
      <c r="N3666" s="22">
        <f t="shared" si="231"/>
        <v>1.01</v>
      </c>
      <c r="O3666" s="444">
        <f>IF(ISNUMBER(F3666),IF(G3666="",VLOOKUP($A3666,'Loc Coefficients Config'!$A:$I,9,FALSE),VLOOKUP(G3666,'Loc Coefficients Location'!A:F,6,FALSE)),"")</f>
        <v>7.9690999999999998E-2</v>
      </c>
      <c r="P3666" s="22">
        <f t="shared" si="232"/>
        <v>0.77</v>
      </c>
    </row>
    <row r="3667" spans="1:16">
      <c r="A3667" s="23"/>
      <c r="B3667" s="33" t="s">
        <v>6197</v>
      </c>
      <c r="C3667" s="77" t="s">
        <v>6198</v>
      </c>
      <c r="D3667" s="37"/>
      <c r="E3667" s="37" t="s">
        <v>79</v>
      </c>
      <c r="F3667" s="39">
        <v>9.68</v>
      </c>
      <c r="G3667" s="443" t="s">
        <v>11187</v>
      </c>
      <c r="H3667" s="22">
        <f t="shared" si="229"/>
        <v>2.6</v>
      </c>
      <c r="I3667" s="22">
        <f t="shared" si="229"/>
        <v>1.34</v>
      </c>
      <c r="J3667" s="22">
        <f t="shared" si="229"/>
        <v>0.92</v>
      </c>
      <c r="K3667" s="444">
        <f>IF(ISNUMBER(F3667),IF(G3667="",VLOOKUP($A3667,'Loc Coefficients Config'!$A:$G,7,FALSE),VLOOKUP(G3667,'Loc Coefficients Location'!A:D,4,FALSE)),"")</f>
        <v>0.19253700000000001</v>
      </c>
      <c r="L3667" s="22">
        <f t="shared" si="230"/>
        <v>1.86</v>
      </c>
      <c r="M3667" s="444">
        <f>IF(ISNUMBER(F3667),IF(G3667="",VLOOKUP($A3667,'Loc Coefficients Config'!$A:$H,8,FALSE),VLOOKUP(G3667,'Loc Coefficients Location'!A:E,5,FALSE)),"")</f>
        <v>0.104333</v>
      </c>
      <c r="N3667" s="22">
        <f t="shared" si="231"/>
        <v>1.01</v>
      </c>
      <c r="O3667" s="444">
        <f>IF(ISNUMBER(F3667),IF(G3667="",VLOOKUP($A3667,'Loc Coefficients Config'!$A:$I,9,FALSE),VLOOKUP(G3667,'Loc Coefficients Location'!A:F,6,FALSE)),"")</f>
        <v>7.9690999999999998E-2</v>
      </c>
      <c r="P3667" s="22">
        <f t="shared" si="232"/>
        <v>0.77</v>
      </c>
    </row>
    <row r="3668" spans="1:16">
      <c r="A3668" s="23"/>
      <c r="B3668" s="33" t="s">
        <v>6199</v>
      </c>
      <c r="C3668" s="77" t="s">
        <v>6200</v>
      </c>
      <c r="D3668" s="37"/>
      <c r="E3668" s="37" t="s">
        <v>79</v>
      </c>
      <c r="F3668" s="39">
        <v>9.68</v>
      </c>
      <c r="G3668" s="443" t="s">
        <v>11187</v>
      </c>
      <c r="H3668" s="22">
        <f t="shared" si="229"/>
        <v>2.6</v>
      </c>
      <c r="I3668" s="22">
        <f t="shared" si="229"/>
        <v>1.34</v>
      </c>
      <c r="J3668" s="22">
        <f t="shared" si="229"/>
        <v>0.92</v>
      </c>
      <c r="K3668" s="444">
        <f>IF(ISNUMBER(F3668),IF(G3668="",VLOOKUP($A3668,'Loc Coefficients Config'!$A:$G,7,FALSE),VLOOKUP(G3668,'Loc Coefficients Location'!A:D,4,FALSE)),"")</f>
        <v>0.19253700000000001</v>
      </c>
      <c r="L3668" s="22">
        <f t="shared" si="230"/>
        <v>1.86</v>
      </c>
      <c r="M3668" s="444">
        <f>IF(ISNUMBER(F3668),IF(G3668="",VLOOKUP($A3668,'Loc Coefficients Config'!$A:$H,8,FALSE),VLOOKUP(G3668,'Loc Coefficients Location'!A:E,5,FALSE)),"")</f>
        <v>0.104333</v>
      </c>
      <c r="N3668" s="22">
        <f t="shared" si="231"/>
        <v>1.01</v>
      </c>
      <c r="O3668" s="444">
        <f>IF(ISNUMBER(F3668),IF(G3668="",VLOOKUP($A3668,'Loc Coefficients Config'!$A:$I,9,FALSE),VLOOKUP(G3668,'Loc Coefficients Location'!A:F,6,FALSE)),"")</f>
        <v>7.9690999999999998E-2</v>
      </c>
      <c r="P3668" s="22">
        <f t="shared" si="232"/>
        <v>0.77</v>
      </c>
    </row>
    <row r="3669" spans="1:16">
      <c r="A3669" s="23"/>
      <c r="B3669" s="63" t="s">
        <v>6201</v>
      </c>
      <c r="C3669" s="232" t="s">
        <v>6202</v>
      </c>
      <c r="D3669" s="64"/>
      <c r="E3669" s="64" t="s">
        <v>79</v>
      </c>
      <c r="F3669" s="66">
        <v>9.68</v>
      </c>
      <c r="G3669" s="443" t="s">
        <v>11187</v>
      </c>
      <c r="H3669" s="22">
        <f t="shared" si="229"/>
        <v>2.6</v>
      </c>
      <c r="I3669" s="22">
        <f t="shared" si="229"/>
        <v>1.34</v>
      </c>
      <c r="J3669" s="22">
        <f t="shared" si="229"/>
        <v>0.92</v>
      </c>
      <c r="K3669" s="444">
        <f>IF(ISNUMBER(F3669),IF(G3669="",VLOOKUP($A3669,'Loc Coefficients Config'!$A:$G,7,FALSE),VLOOKUP(G3669,'Loc Coefficients Location'!A:D,4,FALSE)),"")</f>
        <v>0.19253700000000001</v>
      </c>
      <c r="L3669" s="22">
        <f t="shared" si="230"/>
        <v>1.86</v>
      </c>
      <c r="M3669" s="444">
        <f>IF(ISNUMBER(F3669),IF(G3669="",VLOOKUP($A3669,'Loc Coefficients Config'!$A:$H,8,FALSE),VLOOKUP(G3669,'Loc Coefficients Location'!A:E,5,FALSE)),"")</f>
        <v>0.104333</v>
      </c>
      <c r="N3669" s="22">
        <f t="shared" si="231"/>
        <v>1.01</v>
      </c>
      <c r="O3669" s="444">
        <f>IF(ISNUMBER(F3669),IF(G3669="",VLOOKUP($A3669,'Loc Coefficients Config'!$A:$I,9,FALSE),VLOOKUP(G3669,'Loc Coefficients Location'!A:F,6,FALSE)),"")</f>
        <v>7.9690999999999998E-2</v>
      </c>
      <c r="P3669" s="22">
        <f t="shared" si="232"/>
        <v>0.77</v>
      </c>
    </row>
    <row r="3670" spans="1:16">
      <c r="A3670" s="131" t="s">
        <v>6203</v>
      </c>
      <c r="B3670" s="28" t="s">
        <v>6204</v>
      </c>
      <c r="C3670" s="102" t="s">
        <v>6205</v>
      </c>
      <c r="D3670" s="49"/>
      <c r="E3670" s="49"/>
      <c r="F3670" s="50">
        <v>63.49</v>
      </c>
      <c r="G3670" s="443" t="s">
        <v>11187</v>
      </c>
      <c r="H3670" s="22">
        <f t="shared" si="229"/>
        <v>17.07</v>
      </c>
      <c r="I3670" s="22">
        <f t="shared" si="229"/>
        <v>8.7799999999999994</v>
      </c>
      <c r="J3670" s="22">
        <f t="shared" si="229"/>
        <v>6.03</v>
      </c>
      <c r="K3670" s="444">
        <f>IF(ISNUMBER(F3670),IF(G3670="",VLOOKUP($A3670,'Loc Coefficients Config'!$A:$G,7,FALSE),VLOOKUP(G3670,'Loc Coefficients Location'!A:D,4,FALSE)),"")</f>
        <v>0.19253700000000001</v>
      </c>
      <c r="L3670" s="22">
        <f t="shared" si="230"/>
        <v>12.22</v>
      </c>
      <c r="M3670" s="444">
        <f>IF(ISNUMBER(F3670),IF(G3670="",VLOOKUP($A3670,'Loc Coefficients Config'!$A:$H,8,FALSE),VLOOKUP(G3670,'Loc Coefficients Location'!A:E,5,FALSE)),"")</f>
        <v>0.104333</v>
      </c>
      <c r="N3670" s="22">
        <f t="shared" si="231"/>
        <v>6.62</v>
      </c>
      <c r="O3670" s="444">
        <f>IF(ISNUMBER(F3670),IF(G3670="",VLOOKUP($A3670,'Loc Coefficients Config'!$A:$I,9,FALSE),VLOOKUP(G3670,'Loc Coefficients Location'!A:F,6,FALSE)),"")</f>
        <v>7.9690999999999998E-2</v>
      </c>
      <c r="P3670" s="22">
        <f t="shared" si="232"/>
        <v>5.0599999999999996</v>
      </c>
    </row>
    <row r="3671" spans="1:16">
      <c r="A3671" s="23"/>
      <c r="B3671" s="33" t="s">
        <v>6206</v>
      </c>
      <c r="C3671" s="77" t="s">
        <v>6207</v>
      </c>
      <c r="D3671" s="37"/>
      <c r="E3671" s="37"/>
      <c r="F3671" s="39">
        <v>63.49</v>
      </c>
      <c r="G3671" s="443" t="s">
        <v>11187</v>
      </c>
      <c r="H3671" s="22">
        <f t="shared" si="229"/>
        <v>17.07</v>
      </c>
      <c r="I3671" s="22">
        <f t="shared" si="229"/>
        <v>8.7799999999999994</v>
      </c>
      <c r="J3671" s="22">
        <f t="shared" si="229"/>
        <v>6.03</v>
      </c>
      <c r="K3671" s="444">
        <f>IF(ISNUMBER(F3671),IF(G3671="",VLOOKUP($A3671,'Loc Coefficients Config'!$A:$G,7,FALSE),VLOOKUP(G3671,'Loc Coefficients Location'!A:D,4,FALSE)),"")</f>
        <v>0.19253700000000001</v>
      </c>
      <c r="L3671" s="22">
        <f t="shared" si="230"/>
        <v>12.22</v>
      </c>
      <c r="M3671" s="444">
        <f>IF(ISNUMBER(F3671),IF(G3671="",VLOOKUP($A3671,'Loc Coefficients Config'!$A:$H,8,FALSE),VLOOKUP(G3671,'Loc Coefficients Location'!A:E,5,FALSE)),"")</f>
        <v>0.104333</v>
      </c>
      <c r="N3671" s="22">
        <f t="shared" si="231"/>
        <v>6.62</v>
      </c>
      <c r="O3671" s="444">
        <f>IF(ISNUMBER(F3671),IF(G3671="",VLOOKUP($A3671,'Loc Coefficients Config'!$A:$I,9,FALSE),VLOOKUP(G3671,'Loc Coefficients Location'!A:F,6,FALSE)),"")</f>
        <v>7.9690999999999998E-2</v>
      </c>
      <c r="P3671" s="22">
        <f t="shared" si="232"/>
        <v>5.0599999999999996</v>
      </c>
    </row>
    <row r="3672" spans="1:16">
      <c r="A3672" s="23"/>
      <c r="B3672" s="33" t="s">
        <v>6208</v>
      </c>
      <c r="C3672" s="77" t="s">
        <v>6209</v>
      </c>
      <c r="D3672" s="37"/>
      <c r="E3672" s="40"/>
      <c r="F3672" s="39">
        <v>63.49</v>
      </c>
      <c r="G3672" s="443" t="s">
        <v>11187</v>
      </c>
      <c r="H3672" s="22">
        <f t="shared" si="229"/>
        <v>17.07</v>
      </c>
      <c r="I3672" s="22">
        <f t="shared" si="229"/>
        <v>8.7799999999999994</v>
      </c>
      <c r="J3672" s="22">
        <f t="shared" si="229"/>
        <v>6.03</v>
      </c>
      <c r="K3672" s="444">
        <f>IF(ISNUMBER(F3672),IF(G3672="",VLOOKUP($A3672,'Loc Coefficients Config'!$A:$G,7,FALSE),VLOOKUP(G3672,'Loc Coefficients Location'!A:D,4,FALSE)),"")</f>
        <v>0.19253700000000001</v>
      </c>
      <c r="L3672" s="22">
        <f t="shared" si="230"/>
        <v>12.22</v>
      </c>
      <c r="M3672" s="444">
        <f>IF(ISNUMBER(F3672),IF(G3672="",VLOOKUP($A3672,'Loc Coefficients Config'!$A:$H,8,FALSE),VLOOKUP(G3672,'Loc Coefficients Location'!A:E,5,FALSE)),"")</f>
        <v>0.104333</v>
      </c>
      <c r="N3672" s="22">
        <f t="shared" si="231"/>
        <v>6.62</v>
      </c>
      <c r="O3672" s="444">
        <f>IF(ISNUMBER(F3672),IF(G3672="",VLOOKUP($A3672,'Loc Coefficients Config'!$A:$I,9,FALSE),VLOOKUP(G3672,'Loc Coefficients Location'!A:F,6,FALSE)),"")</f>
        <v>7.9690999999999998E-2</v>
      </c>
      <c r="P3672" s="22">
        <f t="shared" si="232"/>
        <v>5.0599999999999996</v>
      </c>
    </row>
    <row r="3673" spans="1:16">
      <c r="A3673" s="23"/>
      <c r="B3673" s="33" t="s">
        <v>6210</v>
      </c>
      <c r="C3673" s="77" t="s">
        <v>6211</v>
      </c>
      <c r="D3673" s="37"/>
      <c r="E3673" s="40"/>
      <c r="F3673" s="39">
        <v>63.49</v>
      </c>
      <c r="G3673" s="443" t="s">
        <v>11187</v>
      </c>
      <c r="H3673" s="22">
        <f t="shared" si="229"/>
        <v>17.07</v>
      </c>
      <c r="I3673" s="22">
        <f t="shared" si="229"/>
        <v>8.7799999999999994</v>
      </c>
      <c r="J3673" s="22">
        <f t="shared" si="229"/>
        <v>6.03</v>
      </c>
      <c r="K3673" s="444">
        <f>IF(ISNUMBER(F3673),IF(G3673="",VLOOKUP($A3673,'Loc Coefficients Config'!$A:$G,7,FALSE),VLOOKUP(G3673,'Loc Coefficients Location'!A:D,4,FALSE)),"")</f>
        <v>0.19253700000000001</v>
      </c>
      <c r="L3673" s="22">
        <f t="shared" si="230"/>
        <v>12.22</v>
      </c>
      <c r="M3673" s="444">
        <f>IF(ISNUMBER(F3673),IF(G3673="",VLOOKUP($A3673,'Loc Coefficients Config'!$A:$H,8,FALSE),VLOOKUP(G3673,'Loc Coefficients Location'!A:E,5,FALSE)),"")</f>
        <v>0.104333</v>
      </c>
      <c r="N3673" s="22">
        <f t="shared" si="231"/>
        <v>6.62</v>
      </c>
      <c r="O3673" s="444">
        <f>IF(ISNUMBER(F3673),IF(G3673="",VLOOKUP($A3673,'Loc Coefficients Config'!$A:$I,9,FALSE),VLOOKUP(G3673,'Loc Coefficients Location'!A:F,6,FALSE)),"")</f>
        <v>7.9690999999999998E-2</v>
      </c>
      <c r="P3673" s="22">
        <f t="shared" si="232"/>
        <v>5.0599999999999996</v>
      </c>
    </row>
    <row r="3674" spans="1:16">
      <c r="A3674" s="23"/>
      <c r="B3674" s="33" t="s">
        <v>6212</v>
      </c>
      <c r="C3674" s="77" t="s">
        <v>6213</v>
      </c>
      <c r="D3674" s="37"/>
      <c r="E3674" s="40"/>
      <c r="F3674" s="39">
        <v>63.49</v>
      </c>
      <c r="G3674" s="443" t="s">
        <v>11187</v>
      </c>
      <c r="H3674" s="22">
        <f t="shared" si="229"/>
        <v>17.07</v>
      </c>
      <c r="I3674" s="22">
        <f t="shared" si="229"/>
        <v>8.7799999999999994</v>
      </c>
      <c r="J3674" s="22">
        <f t="shared" si="229"/>
        <v>6.03</v>
      </c>
      <c r="K3674" s="444">
        <f>IF(ISNUMBER(F3674),IF(G3674="",VLOOKUP($A3674,'Loc Coefficients Config'!$A:$G,7,FALSE),VLOOKUP(G3674,'Loc Coefficients Location'!A:D,4,FALSE)),"")</f>
        <v>0.19253700000000001</v>
      </c>
      <c r="L3674" s="22">
        <f t="shared" si="230"/>
        <v>12.22</v>
      </c>
      <c r="M3674" s="444">
        <f>IF(ISNUMBER(F3674),IF(G3674="",VLOOKUP($A3674,'Loc Coefficients Config'!$A:$H,8,FALSE),VLOOKUP(G3674,'Loc Coefficients Location'!A:E,5,FALSE)),"")</f>
        <v>0.104333</v>
      </c>
      <c r="N3674" s="22">
        <f t="shared" si="231"/>
        <v>6.62</v>
      </c>
      <c r="O3674" s="444">
        <f>IF(ISNUMBER(F3674),IF(G3674="",VLOOKUP($A3674,'Loc Coefficients Config'!$A:$I,9,FALSE),VLOOKUP(G3674,'Loc Coefficients Location'!A:F,6,FALSE)),"")</f>
        <v>7.9690999999999998E-2</v>
      </c>
      <c r="P3674" s="22">
        <f t="shared" si="232"/>
        <v>5.0599999999999996</v>
      </c>
    </row>
    <row r="3675" spans="1:16">
      <c r="A3675" s="23"/>
      <c r="B3675" s="33" t="s">
        <v>6214</v>
      </c>
      <c r="C3675" s="77" t="s">
        <v>6215</v>
      </c>
      <c r="D3675" s="37"/>
      <c r="E3675" s="40"/>
      <c r="F3675" s="39">
        <v>63.49</v>
      </c>
      <c r="G3675" s="443" t="s">
        <v>11187</v>
      </c>
      <c r="H3675" s="22">
        <f t="shared" si="229"/>
        <v>17.07</v>
      </c>
      <c r="I3675" s="22">
        <f t="shared" si="229"/>
        <v>8.7799999999999994</v>
      </c>
      <c r="J3675" s="22">
        <f t="shared" si="229"/>
        <v>6.03</v>
      </c>
      <c r="K3675" s="444">
        <f>IF(ISNUMBER(F3675),IF(G3675="",VLOOKUP($A3675,'Loc Coefficients Config'!$A:$G,7,FALSE),VLOOKUP(G3675,'Loc Coefficients Location'!A:D,4,FALSE)),"")</f>
        <v>0.19253700000000001</v>
      </c>
      <c r="L3675" s="22">
        <f t="shared" si="230"/>
        <v>12.22</v>
      </c>
      <c r="M3675" s="444">
        <f>IF(ISNUMBER(F3675),IF(G3675="",VLOOKUP($A3675,'Loc Coefficients Config'!$A:$H,8,FALSE),VLOOKUP(G3675,'Loc Coefficients Location'!A:E,5,FALSE)),"")</f>
        <v>0.104333</v>
      </c>
      <c r="N3675" s="22">
        <f t="shared" si="231"/>
        <v>6.62</v>
      </c>
      <c r="O3675" s="444">
        <f>IF(ISNUMBER(F3675),IF(G3675="",VLOOKUP($A3675,'Loc Coefficients Config'!$A:$I,9,FALSE),VLOOKUP(G3675,'Loc Coefficients Location'!A:F,6,FALSE)),"")</f>
        <v>7.9690999999999998E-2</v>
      </c>
      <c r="P3675" s="22">
        <f t="shared" si="232"/>
        <v>5.0599999999999996</v>
      </c>
    </row>
    <row r="3676" spans="1:16">
      <c r="A3676" s="23"/>
      <c r="B3676" s="33" t="s">
        <v>6216</v>
      </c>
      <c r="C3676" s="77" t="s">
        <v>6217</v>
      </c>
      <c r="D3676" s="37"/>
      <c r="E3676" s="40"/>
      <c r="F3676" s="39">
        <v>63.49</v>
      </c>
      <c r="G3676" s="443" t="s">
        <v>11187</v>
      </c>
      <c r="H3676" s="22">
        <f t="shared" si="229"/>
        <v>17.07</v>
      </c>
      <c r="I3676" s="22">
        <f t="shared" si="229"/>
        <v>8.7799999999999994</v>
      </c>
      <c r="J3676" s="22">
        <f t="shared" si="229"/>
        <v>6.03</v>
      </c>
      <c r="K3676" s="444">
        <f>IF(ISNUMBER(F3676),IF(G3676="",VLOOKUP($A3676,'Loc Coefficients Config'!$A:$G,7,FALSE),VLOOKUP(G3676,'Loc Coefficients Location'!A:D,4,FALSE)),"")</f>
        <v>0.19253700000000001</v>
      </c>
      <c r="L3676" s="22">
        <f t="shared" si="230"/>
        <v>12.22</v>
      </c>
      <c r="M3676" s="444">
        <f>IF(ISNUMBER(F3676),IF(G3676="",VLOOKUP($A3676,'Loc Coefficients Config'!$A:$H,8,FALSE),VLOOKUP(G3676,'Loc Coefficients Location'!A:E,5,FALSE)),"")</f>
        <v>0.104333</v>
      </c>
      <c r="N3676" s="22">
        <f t="shared" si="231"/>
        <v>6.62</v>
      </c>
      <c r="O3676" s="444">
        <f>IF(ISNUMBER(F3676),IF(G3676="",VLOOKUP($A3676,'Loc Coefficients Config'!$A:$I,9,FALSE),VLOOKUP(G3676,'Loc Coefficients Location'!A:F,6,FALSE)),"")</f>
        <v>7.9690999999999998E-2</v>
      </c>
      <c r="P3676" s="22">
        <f t="shared" si="232"/>
        <v>5.0599999999999996</v>
      </c>
    </row>
    <row r="3677" spans="1:16">
      <c r="A3677" s="23"/>
      <c r="B3677" s="33" t="s">
        <v>6218</v>
      </c>
      <c r="C3677" s="77" t="s">
        <v>6219</v>
      </c>
      <c r="D3677" s="37"/>
      <c r="E3677" s="40"/>
      <c r="F3677" s="39">
        <v>63.49</v>
      </c>
      <c r="G3677" s="443" t="s">
        <v>11187</v>
      </c>
      <c r="H3677" s="22">
        <f t="shared" si="229"/>
        <v>17.07</v>
      </c>
      <c r="I3677" s="22">
        <f t="shared" si="229"/>
        <v>8.7799999999999994</v>
      </c>
      <c r="J3677" s="22">
        <f t="shared" si="229"/>
        <v>6.03</v>
      </c>
      <c r="K3677" s="444">
        <f>IF(ISNUMBER(F3677),IF(G3677="",VLOOKUP($A3677,'Loc Coefficients Config'!$A:$G,7,FALSE),VLOOKUP(G3677,'Loc Coefficients Location'!A:D,4,FALSE)),"")</f>
        <v>0.19253700000000001</v>
      </c>
      <c r="L3677" s="22">
        <f t="shared" si="230"/>
        <v>12.22</v>
      </c>
      <c r="M3677" s="444">
        <f>IF(ISNUMBER(F3677),IF(G3677="",VLOOKUP($A3677,'Loc Coefficients Config'!$A:$H,8,FALSE),VLOOKUP(G3677,'Loc Coefficients Location'!A:E,5,FALSE)),"")</f>
        <v>0.104333</v>
      </c>
      <c r="N3677" s="22">
        <f t="shared" si="231"/>
        <v>6.62</v>
      </c>
      <c r="O3677" s="444">
        <f>IF(ISNUMBER(F3677),IF(G3677="",VLOOKUP($A3677,'Loc Coefficients Config'!$A:$I,9,FALSE),VLOOKUP(G3677,'Loc Coefficients Location'!A:F,6,FALSE)),"")</f>
        <v>7.9690999999999998E-2</v>
      </c>
      <c r="P3677" s="22">
        <f t="shared" si="232"/>
        <v>5.0599999999999996</v>
      </c>
    </row>
    <row r="3678" spans="1:16">
      <c r="A3678" s="23"/>
      <c r="B3678" s="33" t="s">
        <v>6220</v>
      </c>
      <c r="C3678" s="77" t="s">
        <v>6221</v>
      </c>
      <c r="D3678" s="37"/>
      <c r="E3678" s="40"/>
      <c r="F3678" s="39">
        <v>63.49</v>
      </c>
      <c r="G3678" s="443" t="s">
        <v>11187</v>
      </c>
      <c r="H3678" s="22">
        <f t="shared" si="229"/>
        <v>17.07</v>
      </c>
      <c r="I3678" s="22">
        <f t="shared" si="229"/>
        <v>8.7799999999999994</v>
      </c>
      <c r="J3678" s="22">
        <f t="shared" si="229"/>
        <v>6.03</v>
      </c>
      <c r="K3678" s="444">
        <f>IF(ISNUMBER(F3678),IF(G3678="",VLOOKUP($A3678,'Loc Coefficients Config'!$A:$G,7,FALSE),VLOOKUP(G3678,'Loc Coefficients Location'!A:D,4,FALSE)),"")</f>
        <v>0.19253700000000001</v>
      </c>
      <c r="L3678" s="22">
        <f t="shared" si="230"/>
        <v>12.22</v>
      </c>
      <c r="M3678" s="444">
        <f>IF(ISNUMBER(F3678),IF(G3678="",VLOOKUP($A3678,'Loc Coefficients Config'!$A:$H,8,FALSE),VLOOKUP(G3678,'Loc Coefficients Location'!A:E,5,FALSE)),"")</f>
        <v>0.104333</v>
      </c>
      <c r="N3678" s="22">
        <f t="shared" si="231"/>
        <v>6.62</v>
      </c>
      <c r="O3678" s="444">
        <f>IF(ISNUMBER(F3678),IF(G3678="",VLOOKUP($A3678,'Loc Coefficients Config'!$A:$I,9,FALSE),VLOOKUP(G3678,'Loc Coefficients Location'!A:F,6,FALSE)),"")</f>
        <v>7.9690999999999998E-2</v>
      </c>
      <c r="P3678" s="22">
        <f t="shared" si="232"/>
        <v>5.0599999999999996</v>
      </c>
    </row>
    <row r="3679" spans="1:16">
      <c r="A3679" s="23"/>
      <c r="B3679" s="33" t="s">
        <v>6222</v>
      </c>
      <c r="C3679" s="77" t="s">
        <v>6223</v>
      </c>
      <c r="D3679" s="37"/>
      <c r="E3679" s="40"/>
      <c r="F3679" s="39">
        <v>63.49</v>
      </c>
      <c r="G3679" s="443" t="s">
        <v>11187</v>
      </c>
      <c r="H3679" s="22">
        <f t="shared" si="229"/>
        <v>17.07</v>
      </c>
      <c r="I3679" s="22">
        <f t="shared" si="229"/>
        <v>8.7799999999999994</v>
      </c>
      <c r="J3679" s="22">
        <f t="shared" si="229"/>
        <v>6.03</v>
      </c>
      <c r="K3679" s="444">
        <f>IF(ISNUMBER(F3679),IF(G3679="",VLOOKUP($A3679,'Loc Coefficients Config'!$A:$G,7,FALSE),VLOOKUP(G3679,'Loc Coefficients Location'!A:D,4,FALSE)),"")</f>
        <v>0.19253700000000001</v>
      </c>
      <c r="L3679" s="22">
        <f t="shared" si="230"/>
        <v>12.22</v>
      </c>
      <c r="M3679" s="444">
        <f>IF(ISNUMBER(F3679),IF(G3679="",VLOOKUP($A3679,'Loc Coefficients Config'!$A:$H,8,FALSE),VLOOKUP(G3679,'Loc Coefficients Location'!A:E,5,FALSE)),"")</f>
        <v>0.104333</v>
      </c>
      <c r="N3679" s="22">
        <f t="shared" si="231"/>
        <v>6.62</v>
      </c>
      <c r="O3679" s="444">
        <f>IF(ISNUMBER(F3679),IF(G3679="",VLOOKUP($A3679,'Loc Coefficients Config'!$A:$I,9,FALSE),VLOOKUP(G3679,'Loc Coefficients Location'!A:F,6,FALSE)),"")</f>
        <v>7.9690999999999998E-2</v>
      </c>
      <c r="P3679" s="22">
        <f t="shared" si="232"/>
        <v>5.0599999999999996</v>
      </c>
    </row>
    <row r="3680" spans="1:16">
      <c r="A3680" s="23"/>
      <c r="B3680" s="33" t="s">
        <v>6224</v>
      </c>
      <c r="C3680" s="77" t="s">
        <v>6225</v>
      </c>
      <c r="D3680" s="37"/>
      <c r="E3680" s="40"/>
      <c r="F3680" s="39">
        <v>63.49</v>
      </c>
      <c r="G3680" s="443" t="s">
        <v>11187</v>
      </c>
      <c r="H3680" s="22">
        <f t="shared" si="229"/>
        <v>17.07</v>
      </c>
      <c r="I3680" s="22">
        <f t="shared" si="229"/>
        <v>8.7799999999999994</v>
      </c>
      <c r="J3680" s="22">
        <f t="shared" si="229"/>
        <v>6.03</v>
      </c>
      <c r="K3680" s="444">
        <f>IF(ISNUMBER(F3680),IF(G3680="",VLOOKUP($A3680,'Loc Coefficients Config'!$A:$G,7,FALSE),VLOOKUP(G3680,'Loc Coefficients Location'!A:D,4,FALSE)),"")</f>
        <v>0.19253700000000001</v>
      </c>
      <c r="L3680" s="22">
        <f t="shared" si="230"/>
        <v>12.22</v>
      </c>
      <c r="M3680" s="444">
        <f>IF(ISNUMBER(F3680),IF(G3680="",VLOOKUP($A3680,'Loc Coefficients Config'!$A:$H,8,FALSE),VLOOKUP(G3680,'Loc Coefficients Location'!A:E,5,FALSE)),"")</f>
        <v>0.104333</v>
      </c>
      <c r="N3680" s="22">
        <f t="shared" si="231"/>
        <v>6.62</v>
      </c>
      <c r="O3680" s="444">
        <f>IF(ISNUMBER(F3680),IF(G3680="",VLOOKUP($A3680,'Loc Coefficients Config'!$A:$I,9,FALSE),VLOOKUP(G3680,'Loc Coefficients Location'!A:F,6,FALSE)),"")</f>
        <v>7.9690999999999998E-2</v>
      </c>
      <c r="P3680" s="22">
        <f t="shared" si="232"/>
        <v>5.0599999999999996</v>
      </c>
    </row>
    <row r="3681" spans="1:16">
      <c r="A3681" s="23"/>
      <c r="B3681" s="33" t="s">
        <v>6226</v>
      </c>
      <c r="C3681" s="77" t="s">
        <v>6227</v>
      </c>
      <c r="D3681" s="37"/>
      <c r="E3681" s="40"/>
      <c r="F3681" s="39">
        <v>63.49</v>
      </c>
      <c r="G3681" s="443" t="s">
        <v>11187</v>
      </c>
      <c r="H3681" s="22">
        <f t="shared" si="229"/>
        <v>17.07</v>
      </c>
      <c r="I3681" s="22">
        <f t="shared" si="229"/>
        <v>8.7799999999999994</v>
      </c>
      <c r="J3681" s="22">
        <f t="shared" si="229"/>
        <v>6.03</v>
      </c>
      <c r="K3681" s="444">
        <f>IF(ISNUMBER(F3681),IF(G3681="",VLOOKUP($A3681,'Loc Coefficients Config'!$A:$G,7,FALSE),VLOOKUP(G3681,'Loc Coefficients Location'!A:D,4,FALSE)),"")</f>
        <v>0.19253700000000001</v>
      </c>
      <c r="L3681" s="22">
        <f t="shared" si="230"/>
        <v>12.22</v>
      </c>
      <c r="M3681" s="444">
        <f>IF(ISNUMBER(F3681),IF(G3681="",VLOOKUP($A3681,'Loc Coefficients Config'!$A:$H,8,FALSE),VLOOKUP(G3681,'Loc Coefficients Location'!A:E,5,FALSE)),"")</f>
        <v>0.104333</v>
      </c>
      <c r="N3681" s="22">
        <f t="shared" si="231"/>
        <v>6.62</v>
      </c>
      <c r="O3681" s="444">
        <f>IF(ISNUMBER(F3681),IF(G3681="",VLOOKUP($A3681,'Loc Coefficients Config'!$A:$I,9,FALSE),VLOOKUP(G3681,'Loc Coefficients Location'!A:F,6,FALSE)),"")</f>
        <v>7.9690999999999998E-2</v>
      </c>
      <c r="P3681" s="22">
        <f t="shared" si="232"/>
        <v>5.0599999999999996</v>
      </c>
    </row>
    <row r="3682" spans="1:16">
      <c r="A3682" s="23"/>
      <c r="B3682" s="33" t="s">
        <v>6228</v>
      </c>
      <c r="C3682" s="77" t="s">
        <v>6229</v>
      </c>
      <c r="D3682" s="37"/>
      <c r="E3682" s="40"/>
      <c r="F3682" s="39">
        <v>63.49</v>
      </c>
      <c r="G3682" s="443" t="s">
        <v>11187</v>
      </c>
      <c r="H3682" s="22">
        <f t="shared" si="229"/>
        <v>17.07</v>
      </c>
      <c r="I3682" s="22">
        <f t="shared" si="229"/>
        <v>8.7799999999999994</v>
      </c>
      <c r="J3682" s="22">
        <f t="shared" si="229"/>
        <v>6.03</v>
      </c>
      <c r="K3682" s="444">
        <f>IF(ISNUMBER(F3682),IF(G3682="",VLOOKUP($A3682,'Loc Coefficients Config'!$A:$G,7,FALSE),VLOOKUP(G3682,'Loc Coefficients Location'!A:D,4,FALSE)),"")</f>
        <v>0.19253700000000001</v>
      </c>
      <c r="L3682" s="22">
        <f t="shared" si="230"/>
        <v>12.22</v>
      </c>
      <c r="M3682" s="444">
        <f>IF(ISNUMBER(F3682),IF(G3682="",VLOOKUP($A3682,'Loc Coefficients Config'!$A:$H,8,FALSE),VLOOKUP(G3682,'Loc Coefficients Location'!A:E,5,FALSE)),"")</f>
        <v>0.104333</v>
      </c>
      <c r="N3682" s="22">
        <f t="shared" si="231"/>
        <v>6.62</v>
      </c>
      <c r="O3682" s="444">
        <f>IF(ISNUMBER(F3682),IF(G3682="",VLOOKUP($A3682,'Loc Coefficients Config'!$A:$I,9,FALSE),VLOOKUP(G3682,'Loc Coefficients Location'!A:F,6,FALSE)),"")</f>
        <v>7.9690999999999998E-2</v>
      </c>
      <c r="P3682" s="22">
        <f t="shared" si="232"/>
        <v>5.0599999999999996</v>
      </c>
    </row>
    <row r="3683" spans="1:16">
      <c r="A3683" s="23"/>
      <c r="B3683" s="33" t="s">
        <v>6230</v>
      </c>
      <c r="C3683" s="77" t="s">
        <v>6231</v>
      </c>
      <c r="D3683" s="37"/>
      <c r="E3683" s="37"/>
      <c r="F3683" s="39">
        <v>63.49</v>
      </c>
      <c r="G3683" s="443" t="s">
        <v>11187</v>
      </c>
      <c r="H3683" s="22">
        <f t="shared" si="229"/>
        <v>17.07</v>
      </c>
      <c r="I3683" s="22">
        <f t="shared" si="229"/>
        <v>8.7799999999999994</v>
      </c>
      <c r="J3683" s="22">
        <f t="shared" si="229"/>
        <v>6.03</v>
      </c>
      <c r="K3683" s="444">
        <f>IF(ISNUMBER(F3683),IF(G3683="",VLOOKUP($A3683,'Loc Coefficients Config'!$A:$G,7,FALSE),VLOOKUP(G3683,'Loc Coefficients Location'!A:D,4,FALSE)),"")</f>
        <v>0.19253700000000001</v>
      </c>
      <c r="L3683" s="22">
        <f t="shared" si="230"/>
        <v>12.22</v>
      </c>
      <c r="M3683" s="444">
        <f>IF(ISNUMBER(F3683),IF(G3683="",VLOOKUP($A3683,'Loc Coefficients Config'!$A:$H,8,FALSE),VLOOKUP(G3683,'Loc Coefficients Location'!A:E,5,FALSE)),"")</f>
        <v>0.104333</v>
      </c>
      <c r="N3683" s="22">
        <f t="shared" si="231"/>
        <v>6.62</v>
      </c>
      <c r="O3683" s="444">
        <f>IF(ISNUMBER(F3683),IF(G3683="",VLOOKUP($A3683,'Loc Coefficients Config'!$A:$I,9,FALSE),VLOOKUP(G3683,'Loc Coefficients Location'!A:F,6,FALSE)),"")</f>
        <v>7.9690999999999998E-2</v>
      </c>
      <c r="P3683" s="22">
        <f t="shared" si="232"/>
        <v>5.0599999999999996</v>
      </c>
    </row>
    <row r="3684" spans="1:16">
      <c r="A3684" s="23"/>
      <c r="B3684" s="33" t="s">
        <v>6232</v>
      </c>
      <c r="C3684" s="77" t="s">
        <v>6233</v>
      </c>
      <c r="D3684" s="37"/>
      <c r="E3684" s="37" t="s">
        <v>79</v>
      </c>
      <c r="F3684" s="39">
        <v>63.49</v>
      </c>
      <c r="G3684" s="443" t="s">
        <v>11187</v>
      </c>
      <c r="H3684" s="22">
        <f t="shared" si="229"/>
        <v>17.07</v>
      </c>
      <c r="I3684" s="22">
        <f t="shared" si="229"/>
        <v>8.7799999999999994</v>
      </c>
      <c r="J3684" s="22">
        <f t="shared" si="229"/>
        <v>6.03</v>
      </c>
      <c r="K3684" s="444">
        <f>IF(ISNUMBER(F3684),IF(G3684="",VLOOKUP($A3684,'Loc Coefficients Config'!$A:$G,7,FALSE),VLOOKUP(G3684,'Loc Coefficients Location'!A:D,4,FALSE)),"")</f>
        <v>0.19253700000000001</v>
      </c>
      <c r="L3684" s="22">
        <f t="shared" si="230"/>
        <v>12.22</v>
      </c>
      <c r="M3684" s="444">
        <f>IF(ISNUMBER(F3684),IF(G3684="",VLOOKUP($A3684,'Loc Coefficients Config'!$A:$H,8,FALSE),VLOOKUP(G3684,'Loc Coefficients Location'!A:E,5,FALSE)),"")</f>
        <v>0.104333</v>
      </c>
      <c r="N3684" s="22">
        <f t="shared" si="231"/>
        <v>6.62</v>
      </c>
      <c r="O3684" s="444">
        <f>IF(ISNUMBER(F3684),IF(G3684="",VLOOKUP($A3684,'Loc Coefficients Config'!$A:$I,9,FALSE),VLOOKUP(G3684,'Loc Coefficients Location'!A:F,6,FALSE)),"")</f>
        <v>7.9690999999999998E-2</v>
      </c>
      <c r="P3684" s="22">
        <f t="shared" si="232"/>
        <v>5.0599999999999996</v>
      </c>
    </row>
    <row r="3685" spans="1:16">
      <c r="A3685" s="23"/>
      <c r="B3685" s="33" t="s">
        <v>6234</v>
      </c>
      <c r="C3685" s="77" t="s">
        <v>6235</v>
      </c>
      <c r="D3685" s="37"/>
      <c r="E3685" s="37"/>
      <c r="F3685" s="39">
        <v>63.49</v>
      </c>
      <c r="G3685" s="443" t="s">
        <v>11187</v>
      </c>
      <c r="H3685" s="22">
        <f t="shared" si="229"/>
        <v>17.07</v>
      </c>
      <c r="I3685" s="22">
        <f t="shared" si="229"/>
        <v>8.7799999999999994</v>
      </c>
      <c r="J3685" s="22">
        <f t="shared" si="229"/>
        <v>6.03</v>
      </c>
      <c r="K3685" s="444">
        <f>IF(ISNUMBER(F3685),IF(G3685="",VLOOKUP($A3685,'Loc Coefficients Config'!$A:$G,7,FALSE),VLOOKUP(G3685,'Loc Coefficients Location'!A:D,4,FALSE)),"")</f>
        <v>0.19253700000000001</v>
      </c>
      <c r="L3685" s="22">
        <f t="shared" si="230"/>
        <v>12.22</v>
      </c>
      <c r="M3685" s="444">
        <f>IF(ISNUMBER(F3685),IF(G3685="",VLOOKUP($A3685,'Loc Coefficients Config'!$A:$H,8,FALSE),VLOOKUP(G3685,'Loc Coefficients Location'!A:E,5,FALSE)),"")</f>
        <v>0.104333</v>
      </c>
      <c r="N3685" s="22">
        <f t="shared" si="231"/>
        <v>6.62</v>
      </c>
      <c r="O3685" s="444">
        <f>IF(ISNUMBER(F3685),IF(G3685="",VLOOKUP($A3685,'Loc Coefficients Config'!$A:$I,9,FALSE),VLOOKUP(G3685,'Loc Coefficients Location'!A:F,6,FALSE)),"")</f>
        <v>7.9690999999999998E-2</v>
      </c>
      <c r="P3685" s="22">
        <f t="shared" si="232"/>
        <v>5.0599999999999996</v>
      </c>
    </row>
    <row r="3686" spans="1:16">
      <c r="A3686" s="23"/>
      <c r="B3686" s="33" t="s">
        <v>6236</v>
      </c>
      <c r="C3686" s="77" t="s">
        <v>6237</v>
      </c>
      <c r="D3686" s="37"/>
      <c r="E3686" s="37"/>
      <c r="F3686" s="39">
        <v>63.49</v>
      </c>
      <c r="G3686" s="443" t="s">
        <v>11187</v>
      </c>
      <c r="H3686" s="22">
        <f t="shared" si="229"/>
        <v>17.07</v>
      </c>
      <c r="I3686" s="22">
        <f t="shared" si="229"/>
        <v>8.7799999999999994</v>
      </c>
      <c r="J3686" s="22">
        <f t="shared" si="229"/>
        <v>6.03</v>
      </c>
      <c r="K3686" s="444">
        <f>IF(ISNUMBER(F3686),IF(G3686="",VLOOKUP($A3686,'Loc Coefficients Config'!$A:$G,7,FALSE),VLOOKUP(G3686,'Loc Coefficients Location'!A:D,4,FALSE)),"")</f>
        <v>0.19253700000000001</v>
      </c>
      <c r="L3686" s="22">
        <f t="shared" si="230"/>
        <v>12.22</v>
      </c>
      <c r="M3686" s="444">
        <f>IF(ISNUMBER(F3686),IF(G3686="",VLOOKUP($A3686,'Loc Coefficients Config'!$A:$H,8,FALSE),VLOOKUP(G3686,'Loc Coefficients Location'!A:E,5,FALSE)),"")</f>
        <v>0.104333</v>
      </c>
      <c r="N3686" s="22">
        <f t="shared" si="231"/>
        <v>6.62</v>
      </c>
      <c r="O3686" s="444">
        <f>IF(ISNUMBER(F3686),IF(G3686="",VLOOKUP($A3686,'Loc Coefficients Config'!$A:$I,9,FALSE),VLOOKUP(G3686,'Loc Coefficients Location'!A:F,6,FALSE)),"")</f>
        <v>7.9690999999999998E-2</v>
      </c>
      <c r="P3686" s="22">
        <f t="shared" si="232"/>
        <v>5.0599999999999996</v>
      </c>
    </row>
    <row r="3687" spans="1:16">
      <c r="A3687" s="23"/>
      <c r="B3687" s="33" t="s">
        <v>79</v>
      </c>
      <c r="C3687" s="77" t="s">
        <v>79</v>
      </c>
      <c r="D3687" s="37"/>
      <c r="E3687" s="37"/>
      <c r="F3687" s="39" t="s">
        <v>79</v>
      </c>
      <c r="G3687" s="443" t="s">
        <v>79</v>
      </c>
      <c r="H3687" s="22" t="str">
        <f t="shared" si="229"/>
        <v/>
      </c>
      <c r="I3687" s="22" t="str">
        <f t="shared" si="229"/>
        <v/>
      </c>
      <c r="J3687" s="22" t="str">
        <f t="shared" si="229"/>
        <v/>
      </c>
      <c r="K3687" s="444" t="str">
        <f>IF(ISNUMBER(F3687),IF(G3687="",VLOOKUP($A3687,'Loc Coefficients Config'!$A:$G,7,FALSE),VLOOKUP(G3687,'Loc Coefficients Location'!A:D,4,FALSE)),"")</f>
        <v/>
      </c>
      <c r="L3687" s="22" t="str">
        <f t="shared" si="230"/>
        <v/>
      </c>
      <c r="M3687" s="444" t="str">
        <f>IF(ISNUMBER(F3687),IF(G3687="",VLOOKUP($A3687,'Loc Coefficients Config'!$A:$H,8,FALSE),VLOOKUP(G3687,'Loc Coefficients Location'!A:E,5,FALSE)),"")</f>
        <v/>
      </c>
      <c r="N3687" s="22" t="str">
        <f t="shared" si="231"/>
        <v/>
      </c>
      <c r="O3687" s="444" t="str">
        <f>IF(ISNUMBER(F3687),IF(G3687="",VLOOKUP($A3687,'Loc Coefficients Config'!$A:$I,9,FALSE),VLOOKUP(G3687,'Loc Coefficients Location'!A:F,6,FALSE)),"")</f>
        <v/>
      </c>
      <c r="P3687" s="22" t="str">
        <f t="shared" si="232"/>
        <v/>
      </c>
    </row>
    <row r="3688" spans="1:16">
      <c r="A3688" s="23"/>
      <c r="B3688" s="33" t="s">
        <v>6238</v>
      </c>
      <c r="C3688" s="77" t="s">
        <v>6239</v>
      </c>
      <c r="D3688" s="37"/>
      <c r="E3688" s="37"/>
      <c r="F3688" s="39">
        <v>63.49</v>
      </c>
      <c r="G3688" s="443" t="s">
        <v>11187</v>
      </c>
      <c r="H3688" s="22">
        <f t="shared" ref="H3688:J3751" si="233">IF(ISNUMBER($F3688),ROUND($F3688*H$1,2),"")</f>
        <v>17.07</v>
      </c>
      <c r="I3688" s="22">
        <f t="shared" si="233"/>
        <v>8.7799999999999994</v>
      </c>
      <c r="J3688" s="22">
        <f t="shared" si="233"/>
        <v>6.03</v>
      </c>
      <c r="K3688" s="444">
        <f>IF(ISNUMBER(F3688),IF(G3688="",VLOOKUP($A3688,'Loc Coefficients Config'!$A:$G,7,FALSE),VLOOKUP(G3688,'Loc Coefficients Location'!A:D,4,FALSE)),"")</f>
        <v>0.19253700000000001</v>
      </c>
      <c r="L3688" s="22">
        <f t="shared" ref="L3688:L3751" si="234">IF(ISNUMBER(K3688),ROUND($F3688*K3688,2),"")</f>
        <v>12.22</v>
      </c>
      <c r="M3688" s="444">
        <f>IF(ISNUMBER(F3688),IF(G3688="",VLOOKUP($A3688,'Loc Coefficients Config'!$A:$H,8,FALSE),VLOOKUP(G3688,'Loc Coefficients Location'!A:E,5,FALSE)),"")</f>
        <v>0.104333</v>
      </c>
      <c r="N3688" s="22">
        <f t="shared" ref="N3688:N3751" si="235">IF(ISNUMBER(M3688),ROUND($F3688*M3688,2),"")</f>
        <v>6.62</v>
      </c>
      <c r="O3688" s="444">
        <f>IF(ISNUMBER(F3688),IF(G3688="",VLOOKUP($A3688,'Loc Coefficients Config'!$A:$I,9,FALSE),VLOOKUP(G3688,'Loc Coefficients Location'!A:F,6,FALSE)),"")</f>
        <v>7.9690999999999998E-2</v>
      </c>
      <c r="P3688" s="22">
        <f t="shared" ref="P3688:P3751" si="236">IF(ISNUMBER(O3688),ROUND($F3688*O3688,2),"")</f>
        <v>5.0599999999999996</v>
      </c>
    </row>
    <row r="3689" spans="1:16">
      <c r="A3689" s="23"/>
      <c r="B3689" s="33" t="s">
        <v>6240</v>
      </c>
      <c r="C3689" s="77" t="s">
        <v>6241</v>
      </c>
      <c r="D3689" s="37"/>
      <c r="E3689" s="37"/>
      <c r="F3689" s="39">
        <v>63.49</v>
      </c>
      <c r="G3689" s="443" t="s">
        <v>11187</v>
      </c>
      <c r="H3689" s="22">
        <f t="shared" si="233"/>
        <v>17.07</v>
      </c>
      <c r="I3689" s="22">
        <f t="shared" si="233"/>
        <v>8.7799999999999994</v>
      </c>
      <c r="J3689" s="22">
        <f t="shared" si="233"/>
        <v>6.03</v>
      </c>
      <c r="K3689" s="444">
        <f>IF(ISNUMBER(F3689),IF(G3689="",VLOOKUP($A3689,'Loc Coefficients Config'!$A:$G,7,FALSE),VLOOKUP(G3689,'Loc Coefficients Location'!A:D,4,FALSE)),"")</f>
        <v>0.19253700000000001</v>
      </c>
      <c r="L3689" s="22">
        <f t="shared" si="234"/>
        <v>12.22</v>
      </c>
      <c r="M3689" s="444">
        <f>IF(ISNUMBER(F3689),IF(G3689="",VLOOKUP($A3689,'Loc Coefficients Config'!$A:$H,8,FALSE),VLOOKUP(G3689,'Loc Coefficients Location'!A:E,5,FALSE)),"")</f>
        <v>0.104333</v>
      </c>
      <c r="N3689" s="22">
        <f t="shared" si="235"/>
        <v>6.62</v>
      </c>
      <c r="O3689" s="444">
        <f>IF(ISNUMBER(F3689),IF(G3689="",VLOOKUP($A3689,'Loc Coefficients Config'!$A:$I,9,FALSE),VLOOKUP(G3689,'Loc Coefficients Location'!A:F,6,FALSE)),"")</f>
        <v>7.9690999999999998E-2</v>
      </c>
      <c r="P3689" s="22">
        <f t="shared" si="236"/>
        <v>5.0599999999999996</v>
      </c>
    </row>
    <row r="3690" spans="1:16">
      <c r="A3690" s="23"/>
      <c r="B3690" s="33" t="s">
        <v>6242</v>
      </c>
      <c r="C3690" s="77" t="s">
        <v>6243</v>
      </c>
      <c r="D3690" s="37"/>
      <c r="E3690" s="37"/>
      <c r="F3690" s="39">
        <v>63.49</v>
      </c>
      <c r="G3690" s="443" t="s">
        <v>11187</v>
      </c>
      <c r="H3690" s="22">
        <f t="shared" si="233"/>
        <v>17.07</v>
      </c>
      <c r="I3690" s="22">
        <f t="shared" si="233"/>
        <v>8.7799999999999994</v>
      </c>
      <c r="J3690" s="22">
        <f t="shared" si="233"/>
        <v>6.03</v>
      </c>
      <c r="K3690" s="444">
        <f>IF(ISNUMBER(F3690),IF(G3690="",VLOOKUP($A3690,'Loc Coefficients Config'!$A:$G,7,FALSE),VLOOKUP(G3690,'Loc Coefficients Location'!A:D,4,FALSE)),"")</f>
        <v>0.19253700000000001</v>
      </c>
      <c r="L3690" s="22">
        <f t="shared" si="234"/>
        <v>12.22</v>
      </c>
      <c r="M3690" s="444">
        <f>IF(ISNUMBER(F3690),IF(G3690="",VLOOKUP($A3690,'Loc Coefficients Config'!$A:$H,8,FALSE),VLOOKUP(G3690,'Loc Coefficients Location'!A:E,5,FALSE)),"")</f>
        <v>0.104333</v>
      </c>
      <c r="N3690" s="22">
        <f t="shared" si="235"/>
        <v>6.62</v>
      </c>
      <c r="O3690" s="444">
        <f>IF(ISNUMBER(F3690),IF(G3690="",VLOOKUP($A3690,'Loc Coefficients Config'!$A:$I,9,FALSE),VLOOKUP(G3690,'Loc Coefficients Location'!A:F,6,FALSE)),"")</f>
        <v>7.9690999999999998E-2</v>
      </c>
      <c r="P3690" s="22">
        <f t="shared" si="236"/>
        <v>5.0599999999999996</v>
      </c>
    </row>
    <row r="3691" spans="1:16">
      <c r="A3691" s="23"/>
      <c r="B3691" s="33" t="s">
        <v>6244</v>
      </c>
      <c r="C3691" s="77" t="s">
        <v>6245</v>
      </c>
      <c r="D3691" s="37"/>
      <c r="E3691" s="37"/>
      <c r="F3691" s="39">
        <v>63.49</v>
      </c>
      <c r="G3691" s="443" t="s">
        <v>11187</v>
      </c>
      <c r="H3691" s="22">
        <f t="shared" si="233"/>
        <v>17.07</v>
      </c>
      <c r="I3691" s="22">
        <f t="shared" si="233"/>
        <v>8.7799999999999994</v>
      </c>
      <c r="J3691" s="22">
        <f t="shared" si="233"/>
        <v>6.03</v>
      </c>
      <c r="K3691" s="444">
        <f>IF(ISNUMBER(F3691),IF(G3691="",VLOOKUP($A3691,'Loc Coefficients Config'!$A:$G,7,FALSE),VLOOKUP(G3691,'Loc Coefficients Location'!A:D,4,FALSE)),"")</f>
        <v>0.19253700000000001</v>
      </c>
      <c r="L3691" s="22">
        <f t="shared" si="234"/>
        <v>12.22</v>
      </c>
      <c r="M3691" s="444">
        <f>IF(ISNUMBER(F3691),IF(G3691="",VLOOKUP($A3691,'Loc Coefficients Config'!$A:$H,8,FALSE),VLOOKUP(G3691,'Loc Coefficients Location'!A:E,5,FALSE)),"")</f>
        <v>0.104333</v>
      </c>
      <c r="N3691" s="22">
        <f t="shared" si="235"/>
        <v>6.62</v>
      </c>
      <c r="O3691" s="444">
        <f>IF(ISNUMBER(F3691),IF(G3691="",VLOOKUP($A3691,'Loc Coefficients Config'!$A:$I,9,FALSE),VLOOKUP(G3691,'Loc Coefficients Location'!A:F,6,FALSE)),"")</f>
        <v>7.9690999999999998E-2</v>
      </c>
      <c r="P3691" s="22">
        <f t="shared" si="236"/>
        <v>5.0599999999999996</v>
      </c>
    </row>
    <row r="3692" spans="1:16">
      <c r="A3692" s="23"/>
      <c r="B3692" s="33" t="s">
        <v>6246</v>
      </c>
      <c r="C3692" s="77" t="s">
        <v>6247</v>
      </c>
      <c r="D3692" s="37"/>
      <c r="E3692" s="37" t="s">
        <v>79</v>
      </c>
      <c r="F3692" s="39">
        <v>63.49</v>
      </c>
      <c r="G3692" s="443" t="s">
        <v>11187</v>
      </c>
      <c r="H3692" s="22">
        <f t="shared" si="233"/>
        <v>17.07</v>
      </c>
      <c r="I3692" s="22">
        <f t="shared" si="233"/>
        <v>8.7799999999999994</v>
      </c>
      <c r="J3692" s="22">
        <f t="shared" si="233"/>
        <v>6.03</v>
      </c>
      <c r="K3692" s="444">
        <f>IF(ISNUMBER(F3692),IF(G3692="",VLOOKUP($A3692,'Loc Coefficients Config'!$A:$G,7,FALSE),VLOOKUP(G3692,'Loc Coefficients Location'!A:D,4,FALSE)),"")</f>
        <v>0.19253700000000001</v>
      </c>
      <c r="L3692" s="22">
        <f t="shared" si="234"/>
        <v>12.22</v>
      </c>
      <c r="M3692" s="444">
        <f>IF(ISNUMBER(F3692),IF(G3692="",VLOOKUP($A3692,'Loc Coefficients Config'!$A:$H,8,FALSE),VLOOKUP(G3692,'Loc Coefficients Location'!A:E,5,FALSE)),"")</f>
        <v>0.104333</v>
      </c>
      <c r="N3692" s="22">
        <f t="shared" si="235"/>
        <v>6.62</v>
      </c>
      <c r="O3692" s="444">
        <f>IF(ISNUMBER(F3692),IF(G3692="",VLOOKUP($A3692,'Loc Coefficients Config'!$A:$I,9,FALSE),VLOOKUP(G3692,'Loc Coefficients Location'!A:F,6,FALSE)),"")</f>
        <v>7.9690999999999998E-2</v>
      </c>
      <c r="P3692" s="22">
        <f t="shared" si="236"/>
        <v>5.0599999999999996</v>
      </c>
    </row>
    <row r="3693" spans="1:16">
      <c r="A3693" s="23"/>
      <c r="B3693" s="33" t="s">
        <v>6248</v>
      </c>
      <c r="C3693" s="77" t="s">
        <v>6249</v>
      </c>
      <c r="D3693" s="37"/>
      <c r="E3693" s="37" t="s">
        <v>79</v>
      </c>
      <c r="F3693" s="39">
        <v>63.49</v>
      </c>
      <c r="G3693" s="443" t="s">
        <v>11187</v>
      </c>
      <c r="H3693" s="22">
        <f t="shared" si="233"/>
        <v>17.07</v>
      </c>
      <c r="I3693" s="22">
        <f t="shared" si="233"/>
        <v>8.7799999999999994</v>
      </c>
      <c r="J3693" s="22">
        <f t="shared" si="233"/>
        <v>6.03</v>
      </c>
      <c r="K3693" s="444">
        <f>IF(ISNUMBER(F3693),IF(G3693="",VLOOKUP($A3693,'Loc Coefficients Config'!$A:$G,7,FALSE),VLOOKUP(G3693,'Loc Coefficients Location'!A:D,4,FALSE)),"")</f>
        <v>0.19253700000000001</v>
      </c>
      <c r="L3693" s="22">
        <f t="shared" si="234"/>
        <v>12.22</v>
      </c>
      <c r="M3693" s="444">
        <f>IF(ISNUMBER(F3693),IF(G3693="",VLOOKUP($A3693,'Loc Coefficients Config'!$A:$H,8,FALSE),VLOOKUP(G3693,'Loc Coefficients Location'!A:E,5,FALSE)),"")</f>
        <v>0.104333</v>
      </c>
      <c r="N3693" s="22">
        <f t="shared" si="235"/>
        <v>6.62</v>
      </c>
      <c r="O3693" s="444">
        <f>IF(ISNUMBER(F3693),IF(G3693="",VLOOKUP($A3693,'Loc Coefficients Config'!$A:$I,9,FALSE),VLOOKUP(G3693,'Loc Coefficients Location'!A:F,6,FALSE)),"")</f>
        <v>7.9690999999999998E-2</v>
      </c>
      <c r="P3693" s="22">
        <f t="shared" si="236"/>
        <v>5.0599999999999996</v>
      </c>
    </row>
    <row r="3694" spans="1:16">
      <c r="A3694" s="23"/>
      <c r="B3694" s="33" t="s">
        <v>6250</v>
      </c>
      <c r="C3694" s="77" t="s">
        <v>6251</v>
      </c>
      <c r="D3694" s="37"/>
      <c r="E3694" s="37" t="s">
        <v>79</v>
      </c>
      <c r="F3694" s="39">
        <v>63.49</v>
      </c>
      <c r="G3694" s="443" t="s">
        <v>11187</v>
      </c>
      <c r="H3694" s="22">
        <f t="shared" si="233"/>
        <v>17.07</v>
      </c>
      <c r="I3694" s="22">
        <f t="shared" si="233"/>
        <v>8.7799999999999994</v>
      </c>
      <c r="J3694" s="22">
        <f t="shared" si="233"/>
        <v>6.03</v>
      </c>
      <c r="K3694" s="444">
        <f>IF(ISNUMBER(F3694),IF(G3694="",VLOOKUP($A3694,'Loc Coefficients Config'!$A:$G,7,FALSE),VLOOKUP(G3694,'Loc Coefficients Location'!A:D,4,FALSE)),"")</f>
        <v>0.19253700000000001</v>
      </c>
      <c r="L3694" s="22">
        <f t="shared" si="234"/>
        <v>12.22</v>
      </c>
      <c r="M3694" s="444">
        <f>IF(ISNUMBER(F3694),IF(G3694="",VLOOKUP($A3694,'Loc Coefficients Config'!$A:$H,8,FALSE),VLOOKUP(G3694,'Loc Coefficients Location'!A:E,5,FALSE)),"")</f>
        <v>0.104333</v>
      </c>
      <c r="N3694" s="22">
        <f t="shared" si="235"/>
        <v>6.62</v>
      </c>
      <c r="O3694" s="444">
        <f>IF(ISNUMBER(F3694),IF(G3694="",VLOOKUP($A3694,'Loc Coefficients Config'!$A:$I,9,FALSE),VLOOKUP(G3694,'Loc Coefficients Location'!A:F,6,FALSE)),"")</f>
        <v>7.9690999999999998E-2</v>
      </c>
      <c r="P3694" s="22">
        <f t="shared" si="236"/>
        <v>5.0599999999999996</v>
      </c>
    </row>
    <row r="3695" spans="1:16">
      <c r="A3695" s="23"/>
      <c r="B3695" s="33" t="s">
        <v>6252</v>
      </c>
      <c r="C3695" s="77" t="s">
        <v>6253</v>
      </c>
      <c r="D3695" s="37"/>
      <c r="E3695" s="37" t="s">
        <v>79</v>
      </c>
      <c r="F3695" s="39">
        <v>63.49</v>
      </c>
      <c r="G3695" s="443" t="s">
        <v>11187</v>
      </c>
      <c r="H3695" s="22">
        <f t="shared" si="233"/>
        <v>17.07</v>
      </c>
      <c r="I3695" s="22">
        <f t="shared" si="233"/>
        <v>8.7799999999999994</v>
      </c>
      <c r="J3695" s="22">
        <f t="shared" si="233"/>
        <v>6.03</v>
      </c>
      <c r="K3695" s="444">
        <f>IF(ISNUMBER(F3695),IF(G3695="",VLOOKUP($A3695,'Loc Coefficients Config'!$A:$G,7,FALSE),VLOOKUP(G3695,'Loc Coefficients Location'!A:D,4,FALSE)),"")</f>
        <v>0.19253700000000001</v>
      </c>
      <c r="L3695" s="22">
        <f t="shared" si="234"/>
        <v>12.22</v>
      </c>
      <c r="M3695" s="444">
        <f>IF(ISNUMBER(F3695),IF(G3695="",VLOOKUP($A3695,'Loc Coefficients Config'!$A:$H,8,FALSE),VLOOKUP(G3695,'Loc Coefficients Location'!A:E,5,FALSE)),"")</f>
        <v>0.104333</v>
      </c>
      <c r="N3695" s="22">
        <f t="shared" si="235"/>
        <v>6.62</v>
      </c>
      <c r="O3695" s="444">
        <f>IF(ISNUMBER(F3695),IF(G3695="",VLOOKUP($A3695,'Loc Coefficients Config'!$A:$I,9,FALSE),VLOOKUP(G3695,'Loc Coefficients Location'!A:F,6,FALSE)),"")</f>
        <v>7.9690999999999998E-2</v>
      </c>
      <c r="P3695" s="22">
        <f t="shared" si="236"/>
        <v>5.0599999999999996</v>
      </c>
    </row>
    <row r="3696" spans="1:16">
      <c r="A3696" s="23"/>
      <c r="B3696" s="33" t="s">
        <v>6254</v>
      </c>
      <c r="C3696" s="77" t="s">
        <v>6255</v>
      </c>
      <c r="D3696" s="37"/>
      <c r="E3696" s="37" t="s">
        <v>79</v>
      </c>
      <c r="F3696" s="39">
        <v>63.49</v>
      </c>
      <c r="G3696" s="443" t="s">
        <v>11187</v>
      </c>
      <c r="H3696" s="22">
        <f t="shared" si="233"/>
        <v>17.07</v>
      </c>
      <c r="I3696" s="22">
        <f t="shared" si="233"/>
        <v>8.7799999999999994</v>
      </c>
      <c r="J3696" s="22">
        <f t="shared" si="233"/>
        <v>6.03</v>
      </c>
      <c r="K3696" s="444">
        <f>IF(ISNUMBER(F3696),IF(G3696="",VLOOKUP($A3696,'Loc Coefficients Config'!$A:$G,7,FALSE),VLOOKUP(G3696,'Loc Coefficients Location'!A:D,4,FALSE)),"")</f>
        <v>0.19253700000000001</v>
      </c>
      <c r="L3696" s="22">
        <f t="shared" si="234"/>
        <v>12.22</v>
      </c>
      <c r="M3696" s="444">
        <f>IF(ISNUMBER(F3696),IF(G3696="",VLOOKUP($A3696,'Loc Coefficients Config'!$A:$H,8,FALSE),VLOOKUP(G3696,'Loc Coefficients Location'!A:E,5,FALSE)),"")</f>
        <v>0.104333</v>
      </c>
      <c r="N3696" s="22">
        <f t="shared" si="235"/>
        <v>6.62</v>
      </c>
      <c r="O3696" s="444">
        <f>IF(ISNUMBER(F3696),IF(G3696="",VLOOKUP($A3696,'Loc Coefficients Config'!$A:$I,9,FALSE),VLOOKUP(G3696,'Loc Coefficients Location'!A:F,6,FALSE)),"")</f>
        <v>7.9690999999999998E-2</v>
      </c>
      <c r="P3696" s="22">
        <f t="shared" si="236"/>
        <v>5.0599999999999996</v>
      </c>
    </row>
    <row r="3697" spans="1:16">
      <c r="A3697" s="23"/>
      <c r="B3697" s="33" t="s">
        <v>6256</v>
      </c>
      <c r="C3697" s="77" t="s">
        <v>6257</v>
      </c>
      <c r="D3697" s="37"/>
      <c r="E3697" s="37"/>
      <c r="F3697" s="39">
        <v>63.49</v>
      </c>
      <c r="G3697" s="443" t="s">
        <v>11187</v>
      </c>
      <c r="H3697" s="22">
        <f t="shared" si="233"/>
        <v>17.07</v>
      </c>
      <c r="I3697" s="22">
        <f t="shared" si="233"/>
        <v>8.7799999999999994</v>
      </c>
      <c r="J3697" s="22">
        <f t="shared" si="233"/>
        <v>6.03</v>
      </c>
      <c r="K3697" s="444">
        <f>IF(ISNUMBER(F3697),IF(G3697="",VLOOKUP($A3697,'Loc Coefficients Config'!$A:$G,7,FALSE),VLOOKUP(G3697,'Loc Coefficients Location'!A:D,4,FALSE)),"")</f>
        <v>0.19253700000000001</v>
      </c>
      <c r="L3697" s="22">
        <f t="shared" si="234"/>
        <v>12.22</v>
      </c>
      <c r="M3697" s="444">
        <f>IF(ISNUMBER(F3697),IF(G3697="",VLOOKUP($A3697,'Loc Coefficients Config'!$A:$H,8,FALSE),VLOOKUP(G3697,'Loc Coefficients Location'!A:E,5,FALSE)),"")</f>
        <v>0.104333</v>
      </c>
      <c r="N3697" s="22">
        <f t="shared" si="235"/>
        <v>6.62</v>
      </c>
      <c r="O3697" s="444">
        <f>IF(ISNUMBER(F3697),IF(G3697="",VLOOKUP($A3697,'Loc Coefficients Config'!$A:$I,9,FALSE),VLOOKUP(G3697,'Loc Coefficients Location'!A:F,6,FALSE)),"")</f>
        <v>7.9690999999999998E-2</v>
      </c>
      <c r="P3697" s="22">
        <f t="shared" si="236"/>
        <v>5.0599999999999996</v>
      </c>
    </row>
    <row r="3698" spans="1:16">
      <c r="A3698" s="23"/>
      <c r="B3698" s="33" t="s">
        <v>6258</v>
      </c>
      <c r="C3698" s="77" t="s">
        <v>6259</v>
      </c>
      <c r="D3698" s="37"/>
      <c r="E3698" s="37"/>
      <c r="F3698" s="39">
        <v>63.49</v>
      </c>
      <c r="G3698" s="443" t="s">
        <v>11187</v>
      </c>
      <c r="H3698" s="22">
        <f t="shared" si="233"/>
        <v>17.07</v>
      </c>
      <c r="I3698" s="22">
        <f t="shared" si="233"/>
        <v>8.7799999999999994</v>
      </c>
      <c r="J3698" s="22">
        <f t="shared" si="233"/>
        <v>6.03</v>
      </c>
      <c r="K3698" s="444">
        <f>IF(ISNUMBER(F3698),IF(G3698="",VLOOKUP($A3698,'Loc Coefficients Config'!$A:$G,7,FALSE),VLOOKUP(G3698,'Loc Coefficients Location'!A:D,4,FALSE)),"")</f>
        <v>0.19253700000000001</v>
      </c>
      <c r="L3698" s="22">
        <f t="shared" si="234"/>
        <v>12.22</v>
      </c>
      <c r="M3698" s="444">
        <f>IF(ISNUMBER(F3698),IF(G3698="",VLOOKUP($A3698,'Loc Coefficients Config'!$A:$H,8,FALSE),VLOOKUP(G3698,'Loc Coefficients Location'!A:E,5,FALSE)),"")</f>
        <v>0.104333</v>
      </c>
      <c r="N3698" s="22">
        <f t="shared" si="235"/>
        <v>6.62</v>
      </c>
      <c r="O3698" s="444">
        <f>IF(ISNUMBER(F3698),IF(G3698="",VLOOKUP($A3698,'Loc Coefficients Config'!$A:$I,9,FALSE),VLOOKUP(G3698,'Loc Coefficients Location'!A:F,6,FALSE)),"")</f>
        <v>7.9690999999999998E-2</v>
      </c>
      <c r="P3698" s="22">
        <f t="shared" si="236"/>
        <v>5.0599999999999996</v>
      </c>
    </row>
    <row r="3699" spans="1:16">
      <c r="A3699" s="23"/>
      <c r="B3699" s="33" t="s">
        <v>6260</v>
      </c>
      <c r="C3699" s="77" t="s">
        <v>6261</v>
      </c>
      <c r="D3699" s="37"/>
      <c r="E3699" s="37" t="s">
        <v>79</v>
      </c>
      <c r="F3699" s="39">
        <v>63.49</v>
      </c>
      <c r="G3699" s="443" t="s">
        <v>11187</v>
      </c>
      <c r="H3699" s="22">
        <f t="shared" si="233"/>
        <v>17.07</v>
      </c>
      <c r="I3699" s="22">
        <f t="shared" si="233"/>
        <v>8.7799999999999994</v>
      </c>
      <c r="J3699" s="22">
        <f t="shared" si="233"/>
        <v>6.03</v>
      </c>
      <c r="K3699" s="444">
        <f>IF(ISNUMBER(F3699),IF(G3699="",VLOOKUP($A3699,'Loc Coefficients Config'!$A:$G,7,FALSE),VLOOKUP(G3699,'Loc Coefficients Location'!A:D,4,FALSE)),"")</f>
        <v>0.19253700000000001</v>
      </c>
      <c r="L3699" s="22">
        <f t="shared" si="234"/>
        <v>12.22</v>
      </c>
      <c r="M3699" s="444">
        <f>IF(ISNUMBER(F3699),IF(G3699="",VLOOKUP($A3699,'Loc Coefficients Config'!$A:$H,8,FALSE),VLOOKUP(G3699,'Loc Coefficients Location'!A:E,5,FALSE)),"")</f>
        <v>0.104333</v>
      </c>
      <c r="N3699" s="22">
        <f t="shared" si="235"/>
        <v>6.62</v>
      </c>
      <c r="O3699" s="444">
        <f>IF(ISNUMBER(F3699),IF(G3699="",VLOOKUP($A3699,'Loc Coefficients Config'!$A:$I,9,FALSE),VLOOKUP(G3699,'Loc Coefficients Location'!A:F,6,FALSE)),"")</f>
        <v>7.9690999999999998E-2</v>
      </c>
      <c r="P3699" s="22">
        <f t="shared" si="236"/>
        <v>5.0599999999999996</v>
      </c>
    </row>
    <row r="3700" spans="1:16">
      <c r="A3700" s="23"/>
      <c r="B3700" s="33" t="s">
        <v>6262</v>
      </c>
      <c r="C3700" s="77" t="s">
        <v>6263</v>
      </c>
      <c r="D3700" s="37"/>
      <c r="E3700" s="37"/>
      <c r="F3700" s="39">
        <v>63.49</v>
      </c>
      <c r="G3700" s="443" t="s">
        <v>11187</v>
      </c>
      <c r="H3700" s="22">
        <f t="shared" si="233"/>
        <v>17.07</v>
      </c>
      <c r="I3700" s="22">
        <f t="shared" si="233"/>
        <v>8.7799999999999994</v>
      </c>
      <c r="J3700" s="22">
        <f t="shared" si="233"/>
        <v>6.03</v>
      </c>
      <c r="K3700" s="444">
        <f>IF(ISNUMBER(F3700),IF(G3700="",VLOOKUP($A3700,'Loc Coefficients Config'!$A:$G,7,FALSE),VLOOKUP(G3700,'Loc Coefficients Location'!A:D,4,FALSE)),"")</f>
        <v>0.19253700000000001</v>
      </c>
      <c r="L3700" s="22">
        <f t="shared" si="234"/>
        <v>12.22</v>
      </c>
      <c r="M3700" s="444">
        <f>IF(ISNUMBER(F3700),IF(G3700="",VLOOKUP($A3700,'Loc Coefficients Config'!$A:$H,8,FALSE),VLOOKUP(G3700,'Loc Coefficients Location'!A:E,5,FALSE)),"")</f>
        <v>0.104333</v>
      </c>
      <c r="N3700" s="22">
        <f t="shared" si="235"/>
        <v>6.62</v>
      </c>
      <c r="O3700" s="444">
        <f>IF(ISNUMBER(F3700),IF(G3700="",VLOOKUP($A3700,'Loc Coefficients Config'!$A:$I,9,FALSE),VLOOKUP(G3700,'Loc Coefficients Location'!A:F,6,FALSE)),"")</f>
        <v>7.9690999999999998E-2</v>
      </c>
      <c r="P3700" s="22">
        <f t="shared" si="236"/>
        <v>5.0599999999999996</v>
      </c>
    </row>
    <row r="3701" spans="1:16">
      <c r="A3701" s="23"/>
      <c r="B3701" s="33" t="s">
        <v>6264</v>
      </c>
      <c r="C3701" s="77" t="s">
        <v>6265</v>
      </c>
      <c r="D3701" s="37"/>
      <c r="E3701" s="37" t="s">
        <v>79</v>
      </c>
      <c r="F3701" s="39">
        <v>63.49</v>
      </c>
      <c r="G3701" s="443" t="s">
        <v>11187</v>
      </c>
      <c r="H3701" s="22">
        <f t="shared" si="233"/>
        <v>17.07</v>
      </c>
      <c r="I3701" s="22">
        <f t="shared" si="233"/>
        <v>8.7799999999999994</v>
      </c>
      <c r="J3701" s="22">
        <f t="shared" si="233"/>
        <v>6.03</v>
      </c>
      <c r="K3701" s="444">
        <f>IF(ISNUMBER(F3701),IF(G3701="",VLOOKUP($A3701,'Loc Coefficients Config'!$A:$G,7,FALSE),VLOOKUP(G3701,'Loc Coefficients Location'!A:D,4,FALSE)),"")</f>
        <v>0.19253700000000001</v>
      </c>
      <c r="L3701" s="22">
        <f t="shared" si="234"/>
        <v>12.22</v>
      </c>
      <c r="M3701" s="444">
        <f>IF(ISNUMBER(F3701),IF(G3701="",VLOOKUP($A3701,'Loc Coefficients Config'!$A:$H,8,FALSE),VLOOKUP(G3701,'Loc Coefficients Location'!A:E,5,FALSE)),"")</f>
        <v>0.104333</v>
      </c>
      <c r="N3701" s="22">
        <f t="shared" si="235"/>
        <v>6.62</v>
      </c>
      <c r="O3701" s="444">
        <f>IF(ISNUMBER(F3701),IF(G3701="",VLOOKUP($A3701,'Loc Coefficients Config'!$A:$I,9,FALSE),VLOOKUP(G3701,'Loc Coefficients Location'!A:F,6,FALSE)),"")</f>
        <v>7.9690999999999998E-2</v>
      </c>
      <c r="P3701" s="22">
        <f t="shared" si="236"/>
        <v>5.0599999999999996</v>
      </c>
    </row>
    <row r="3702" spans="1:16">
      <c r="A3702" s="23"/>
      <c r="B3702" s="33" t="s">
        <v>6266</v>
      </c>
      <c r="C3702" s="77" t="s">
        <v>6267</v>
      </c>
      <c r="D3702" s="37"/>
      <c r="E3702" s="37" t="s">
        <v>79</v>
      </c>
      <c r="F3702" s="39">
        <v>63.49</v>
      </c>
      <c r="G3702" s="443" t="s">
        <v>11187</v>
      </c>
      <c r="H3702" s="22">
        <f t="shared" si="233"/>
        <v>17.07</v>
      </c>
      <c r="I3702" s="22">
        <f t="shared" si="233"/>
        <v>8.7799999999999994</v>
      </c>
      <c r="J3702" s="22">
        <f t="shared" si="233"/>
        <v>6.03</v>
      </c>
      <c r="K3702" s="444">
        <f>IF(ISNUMBER(F3702),IF(G3702="",VLOOKUP($A3702,'Loc Coefficients Config'!$A:$G,7,FALSE),VLOOKUP(G3702,'Loc Coefficients Location'!A:D,4,FALSE)),"")</f>
        <v>0.19253700000000001</v>
      </c>
      <c r="L3702" s="22">
        <f t="shared" si="234"/>
        <v>12.22</v>
      </c>
      <c r="M3702" s="444">
        <f>IF(ISNUMBER(F3702),IF(G3702="",VLOOKUP($A3702,'Loc Coefficients Config'!$A:$H,8,FALSE),VLOOKUP(G3702,'Loc Coefficients Location'!A:E,5,FALSE)),"")</f>
        <v>0.104333</v>
      </c>
      <c r="N3702" s="22">
        <f t="shared" si="235"/>
        <v>6.62</v>
      </c>
      <c r="O3702" s="444">
        <f>IF(ISNUMBER(F3702),IF(G3702="",VLOOKUP($A3702,'Loc Coefficients Config'!$A:$I,9,FALSE),VLOOKUP(G3702,'Loc Coefficients Location'!A:F,6,FALSE)),"")</f>
        <v>7.9690999999999998E-2</v>
      </c>
      <c r="P3702" s="22">
        <f t="shared" si="236"/>
        <v>5.0599999999999996</v>
      </c>
    </row>
    <row r="3703" spans="1:16">
      <c r="A3703" s="23"/>
      <c r="B3703" s="33" t="s">
        <v>6268</v>
      </c>
      <c r="C3703" s="77" t="s">
        <v>6269</v>
      </c>
      <c r="D3703" s="37"/>
      <c r="E3703" s="37" t="s">
        <v>79</v>
      </c>
      <c r="F3703" s="39">
        <v>63.49</v>
      </c>
      <c r="G3703" s="443" t="s">
        <v>11187</v>
      </c>
      <c r="H3703" s="22">
        <f t="shared" si="233"/>
        <v>17.07</v>
      </c>
      <c r="I3703" s="22">
        <f t="shared" si="233"/>
        <v>8.7799999999999994</v>
      </c>
      <c r="J3703" s="22">
        <f t="shared" si="233"/>
        <v>6.03</v>
      </c>
      <c r="K3703" s="444">
        <f>IF(ISNUMBER(F3703),IF(G3703="",VLOOKUP($A3703,'Loc Coefficients Config'!$A:$G,7,FALSE),VLOOKUP(G3703,'Loc Coefficients Location'!A:D,4,FALSE)),"")</f>
        <v>0.19253700000000001</v>
      </c>
      <c r="L3703" s="22">
        <f t="shared" si="234"/>
        <v>12.22</v>
      </c>
      <c r="M3703" s="444">
        <f>IF(ISNUMBER(F3703),IF(G3703="",VLOOKUP($A3703,'Loc Coefficients Config'!$A:$H,8,FALSE),VLOOKUP(G3703,'Loc Coefficients Location'!A:E,5,FALSE)),"")</f>
        <v>0.104333</v>
      </c>
      <c r="N3703" s="22">
        <f t="shared" si="235"/>
        <v>6.62</v>
      </c>
      <c r="O3703" s="444">
        <f>IF(ISNUMBER(F3703),IF(G3703="",VLOOKUP($A3703,'Loc Coefficients Config'!$A:$I,9,FALSE),VLOOKUP(G3703,'Loc Coefficients Location'!A:F,6,FALSE)),"")</f>
        <v>7.9690999999999998E-2</v>
      </c>
      <c r="P3703" s="22">
        <f t="shared" si="236"/>
        <v>5.0599999999999996</v>
      </c>
    </row>
    <row r="3704" spans="1:16">
      <c r="A3704" s="23"/>
      <c r="B3704" s="33" t="s">
        <v>6270</v>
      </c>
      <c r="C3704" s="77" t="s">
        <v>6271</v>
      </c>
      <c r="D3704" s="37"/>
      <c r="E3704" s="37" t="s">
        <v>79</v>
      </c>
      <c r="F3704" s="39">
        <v>63.49</v>
      </c>
      <c r="G3704" s="443" t="s">
        <v>11187</v>
      </c>
      <c r="H3704" s="22">
        <f t="shared" si="233"/>
        <v>17.07</v>
      </c>
      <c r="I3704" s="22">
        <f t="shared" si="233"/>
        <v>8.7799999999999994</v>
      </c>
      <c r="J3704" s="22">
        <f t="shared" si="233"/>
        <v>6.03</v>
      </c>
      <c r="K3704" s="444">
        <f>IF(ISNUMBER(F3704),IF(G3704="",VLOOKUP($A3704,'Loc Coefficients Config'!$A:$G,7,FALSE),VLOOKUP(G3704,'Loc Coefficients Location'!A:D,4,FALSE)),"")</f>
        <v>0.19253700000000001</v>
      </c>
      <c r="L3704" s="22">
        <f t="shared" si="234"/>
        <v>12.22</v>
      </c>
      <c r="M3704" s="444">
        <f>IF(ISNUMBER(F3704),IF(G3704="",VLOOKUP($A3704,'Loc Coefficients Config'!$A:$H,8,FALSE),VLOOKUP(G3704,'Loc Coefficients Location'!A:E,5,FALSE)),"")</f>
        <v>0.104333</v>
      </c>
      <c r="N3704" s="22">
        <f t="shared" si="235"/>
        <v>6.62</v>
      </c>
      <c r="O3704" s="444">
        <f>IF(ISNUMBER(F3704),IF(G3704="",VLOOKUP($A3704,'Loc Coefficients Config'!$A:$I,9,FALSE),VLOOKUP(G3704,'Loc Coefficients Location'!A:F,6,FALSE)),"")</f>
        <v>7.9690999999999998E-2</v>
      </c>
      <c r="P3704" s="22">
        <f t="shared" si="236"/>
        <v>5.0599999999999996</v>
      </c>
    </row>
    <row r="3705" spans="1:16">
      <c r="A3705" s="23"/>
      <c r="B3705" s="33" t="s">
        <v>6272</v>
      </c>
      <c r="C3705" s="77" t="s">
        <v>6273</v>
      </c>
      <c r="D3705" s="37"/>
      <c r="E3705" s="37" t="s">
        <v>79</v>
      </c>
      <c r="F3705" s="39">
        <v>63.49</v>
      </c>
      <c r="G3705" s="443" t="s">
        <v>11187</v>
      </c>
      <c r="H3705" s="22">
        <f t="shared" si="233"/>
        <v>17.07</v>
      </c>
      <c r="I3705" s="22">
        <f t="shared" si="233"/>
        <v>8.7799999999999994</v>
      </c>
      <c r="J3705" s="22">
        <f t="shared" si="233"/>
        <v>6.03</v>
      </c>
      <c r="K3705" s="444">
        <f>IF(ISNUMBER(F3705),IF(G3705="",VLOOKUP($A3705,'Loc Coefficients Config'!$A:$G,7,FALSE),VLOOKUP(G3705,'Loc Coefficients Location'!A:D,4,FALSE)),"")</f>
        <v>0.19253700000000001</v>
      </c>
      <c r="L3705" s="22">
        <f t="shared" si="234"/>
        <v>12.22</v>
      </c>
      <c r="M3705" s="444">
        <f>IF(ISNUMBER(F3705),IF(G3705="",VLOOKUP($A3705,'Loc Coefficients Config'!$A:$H,8,FALSE),VLOOKUP(G3705,'Loc Coefficients Location'!A:E,5,FALSE)),"")</f>
        <v>0.104333</v>
      </c>
      <c r="N3705" s="22">
        <f t="shared" si="235"/>
        <v>6.62</v>
      </c>
      <c r="O3705" s="444">
        <f>IF(ISNUMBER(F3705),IF(G3705="",VLOOKUP($A3705,'Loc Coefficients Config'!$A:$I,9,FALSE),VLOOKUP(G3705,'Loc Coefficients Location'!A:F,6,FALSE)),"")</f>
        <v>7.9690999999999998E-2</v>
      </c>
      <c r="P3705" s="22">
        <f t="shared" si="236"/>
        <v>5.0599999999999996</v>
      </c>
    </row>
    <row r="3706" spans="1:16">
      <c r="A3706" s="23"/>
      <c r="B3706" s="33" t="s">
        <v>6234</v>
      </c>
      <c r="C3706" s="77" t="s">
        <v>6235</v>
      </c>
      <c r="D3706" s="37"/>
      <c r="E3706" s="37" t="s">
        <v>79</v>
      </c>
      <c r="F3706" s="39">
        <v>63.49</v>
      </c>
      <c r="G3706" s="443" t="s">
        <v>11187</v>
      </c>
      <c r="H3706" s="22">
        <f t="shared" si="233"/>
        <v>17.07</v>
      </c>
      <c r="I3706" s="22">
        <f t="shared" si="233"/>
        <v>8.7799999999999994</v>
      </c>
      <c r="J3706" s="22">
        <f t="shared" si="233"/>
        <v>6.03</v>
      </c>
      <c r="K3706" s="444">
        <f>IF(ISNUMBER(F3706),IF(G3706="",VLOOKUP($A3706,'Loc Coefficients Config'!$A:$G,7,FALSE),VLOOKUP(G3706,'Loc Coefficients Location'!A:D,4,FALSE)),"")</f>
        <v>0.19253700000000001</v>
      </c>
      <c r="L3706" s="22">
        <f t="shared" si="234"/>
        <v>12.22</v>
      </c>
      <c r="M3706" s="444">
        <f>IF(ISNUMBER(F3706),IF(G3706="",VLOOKUP($A3706,'Loc Coefficients Config'!$A:$H,8,FALSE),VLOOKUP(G3706,'Loc Coefficients Location'!A:E,5,FALSE)),"")</f>
        <v>0.104333</v>
      </c>
      <c r="N3706" s="22">
        <f t="shared" si="235"/>
        <v>6.62</v>
      </c>
      <c r="O3706" s="444">
        <f>IF(ISNUMBER(F3706),IF(G3706="",VLOOKUP($A3706,'Loc Coefficients Config'!$A:$I,9,FALSE),VLOOKUP(G3706,'Loc Coefficients Location'!A:F,6,FALSE)),"")</f>
        <v>7.9690999999999998E-2</v>
      </c>
      <c r="P3706" s="22">
        <f t="shared" si="236"/>
        <v>5.0599999999999996</v>
      </c>
    </row>
    <row r="3707" spans="1:16">
      <c r="A3707" s="23"/>
      <c r="B3707" s="33" t="s">
        <v>6274</v>
      </c>
      <c r="C3707" s="77" t="s">
        <v>6275</v>
      </c>
      <c r="D3707" s="37"/>
      <c r="E3707" s="37" t="s">
        <v>79</v>
      </c>
      <c r="F3707" s="39">
        <v>63.49</v>
      </c>
      <c r="G3707" s="443" t="s">
        <v>11187</v>
      </c>
      <c r="H3707" s="22">
        <f t="shared" si="233"/>
        <v>17.07</v>
      </c>
      <c r="I3707" s="22">
        <f t="shared" si="233"/>
        <v>8.7799999999999994</v>
      </c>
      <c r="J3707" s="22">
        <f t="shared" si="233"/>
        <v>6.03</v>
      </c>
      <c r="K3707" s="444">
        <f>IF(ISNUMBER(F3707),IF(G3707="",VLOOKUP($A3707,'Loc Coefficients Config'!$A:$G,7,FALSE),VLOOKUP(G3707,'Loc Coefficients Location'!A:D,4,FALSE)),"")</f>
        <v>0.19253700000000001</v>
      </c>
      <c r="L3707" s="22">
        <f t="shared" si="234"/>
        <v>12.22</v>
      </c>
      <c r="M3707" s="444">
        <f>IF(ISNUMBER(F3707),IF(G3707="",VLOOKUP($A3707,'Loc Coefficients Config'!$A:$H,8,FALSE),VLOOKUP(G3707,'Loc Coefficients Location'!A:E,5,FALSE)),"")</f>
        <v>0.104333</v>
      </c>
      <c r="N3707" s="22">
        <f t="shared" si="235"/>
        <v>6.62</v>
      </c>
      <c r="O3707" s="444">
        <f>IF(ISNUMBER(F3707),IF(G3707="",VLOOKUP($A3707,'Loc Coefficients Config'!$A:$I,9,FALSE),VLOOKUP(G3707,'Loc Coefficients Location'!A:F,6,FALSE)),"")</f>
        <v>7.9690999999999998E-2</v>
      </c>
      <c r="P3707" s="22">
        <f t="shared" si="236"/>
        <v>5.0599999999999996</v>
      </c>
    </row>
    <row r="3708" spans="1:16">
      <c r="A3708" s="23"/>
      <c r="B3708" s="33" t="s">
        <v>6276</v>
      </c>
      <c r="C3708" s="77" t="s">
        <v>6277</v>
      </c>
      <c r="D3708" s="37"/>
      <c r="E3708" s="37"/>
      <c r="F3708" s="39">
        <v>63.49</v>
      </c>
      <c r="G3708" s="443" t="s">
        <v>11187</v>
      </c>
      <c r="H3708" s="22">
        <f t="shared" si="233"/>
        <v>17.07</v>
      </c>
      <c r="I3708" s="22">
        <f t="shared" si="233"/>
        <v>8.7799999999999994</v>
      </c>
      <c r="J3708" s="22">
        <f t="shared" si="233"/>
        <v>6.03</v>
      </c>
      <c r="K3708" s="444">
        <f>IF(ISNUMBER(F3708),IF(G3708="",VLOOKUP($A3708,'Loc Coefficients Config'!$A:$G,7,FALSE),VLOOKUP(G3708,'Loc Coefficients Location'!A:D,4,FALSE)),"")</f>
        <v>0.19253700000000001</v>
      </c>
      <c r="L3708" s="22">
        <f t="shared" si="234"/>
        <v>12.22</v>
      </c>
      <c r="M3708" s="444">
        <f>IF(ISNUMBER(F3708),IF(G3708="",VLOOKUP($A3708,'Loc Coefficients Config'!$A:$H,8,FALSE),VLOOKUP(G3708,'Loc Coefficients Location'!A:E,5,FALSE)),"")</f>
        <v>0.104333</v>
      </c>
      <c r="N3708" s="22">
        <f t="shared" si="235"/>
        <v>6.62</v>
      </c>
      <c r="O3708" s="444">
        <f>IF(ISNUMBER(F3708),IF(G3708="",VLOOKUP($A3708,'Loc Coefficients Config'!$A:$I,9,FALSE),VLOOKUP(G3708,'Loc Coefficients Location'!A:F,6,FALSE)),"")</f>
        <v>7.9690999999999998E-2</v>
      </c>
      <c r="P3708" s="22">
        <f t="shared" si="236"/>
        <v>5.0599999999999996</v>
      </c>
    </row>
    <row r="3709" spans="1:16">
      <c r="A3709" s="23"/>
      <c r="B3709" s="33" t="s">
        <v>6278</v>
      </c>
      <c r="C3709" s="499" t="s">
        <v>6279</v>
      </c>
      <c r="D3709" s="37"/>
      <c r="E3709" s="37" t="s">
        <v>79</v>
      </c>
      <c r="F3709" s="39">
        <v>63.49</v>
      </c>
      <c r="G3709" s="443" t="s">
        <v>11187</v>
      </c>
      <c r="H3709" s="22">
        <f t="shared" si="233"/>
        <v>17.07</v>
      </c>
      <c r="I3709" s="22">
        <f t="shared" si="233"/>
        <v>8.7799999999999994</v>
      </c>
      <c r="J3709" s="22">
        <f t="shared" si="233"/>
        <v>6.03</v>
      </c>
      <c r="K3709" s="444">
        <f>IF(ISNUMBER(F3709),IF(G3709="",VLOOKUP($A3709,'Loc Coefficients Config'!$A:$G,7,FALSE),VLOOKUP(G3709,'Loc Coefficients Location'!A:D,4,FALSE)),"")</f>
        <v>0.19253700000000001</v>
      </c>
      <c r="L3709" s="22">
        <f t="shared" si="234"/>
        <v>12.22</v>
      </c>
      <c r="M3709" s="444">
        <f>IF(ISNUMBER(F3709),IF(G3709="",VLOOKUP($A3709,'Loc Coefficients Config'!$A:$H,8,FALSE),VLOOKUP(G3709,'Loc Coefficients Location'!A:E,5,FALSE)),"")</f>
        <v>0.104333</v>
      </c>
      <c r="N3709" s="22">
        <f t="shared" si="235"/>
        <v>6.62</v>
      </c>
      <c r="O3709" s="444">
        <f>IF(ISNUMBER(F3709),IF(G3709="",VLOOKUP($A3709,'Loc Coefficients Config'!$A:$I,9,FALSE),VLOOKUP(G3709,'Loc Coefficients Location'!A:F,6,FALSE)),"")</f>
        <v>7.9690999999999998E-2</v>
      </c>
      <c r="P3709" s="22">
        <f t="shared" si="236"/>
        <v>5.0599999999999996</v>
      </c>
    </row>
    <row r="3710" spans="1:16" ht="16.5" thickBot="1">
      <c r="A3710" s="120"/>
      <c r="B3710" s="42" t="s">
        <v>6280</v>
      </c>
      <c r="C3710" s="520" t="s">
        <v>6281</v>
      </c>
      <c r="D3710" s="52"/>
      <c r="E3710" s="52" t="s">
        <v>79</v>
      </c>
      <c r="F3710" s="53">
        <v>63.49</v>
      </c>
      <c r="G3710" s="443" t="s">
        <v>11187</v>
      </c>
      <c r="H3710" s="22">
        <f t="shared" si="233"/>
        <v>17.07</v>
      </c>
      <c r="I3710" s="22">
        <f t="shared" si="233"/>
        <v>8.7799999999999994</v>
      </c>
      <c r="J3710" s="22">
        <f t="shared" si="233"/>
        <v>6.03</v>
      </c>
      <c r="K3710" s="444">
        <f>IF(ISNUMBER(F3710),IF(G3710="",VLOOKUP($A3710,'Loc Coefficients Config'!$A:$G,7,FALSE),VLOOKUP(G3710,'Loc Coefficients Location'!A:D,4,FALSE)),"")</f>
        <v>0.19253700000000001</v>
      </c>
      <c r="L3710" s="22">
        <f t="shared" si="234"/>
        <v>12.22</v>
      </c>
      <c r="M3710" s="444">
        <f>IF(ISNUMBER(F3710),IF(G3710="",VLOOKUP($A3710,'Loc Coefficients Config'!$A:$H,8,FALSE),VLOOKUP(G3710,'Loc Coefficients Location'!A:E,5,FALSE)),"")</f>
        <v>0.104333</v>
      </c>
      <c r="N3710" s="22">
        <f t="shared" si="235"/>
        <v>6.62</v>
      </c>
      <c r="O3710" s="444">
        <f>IF(ISNUMBER(F3710),IF(G3710="",VLOOKUP($A3710,'Loc Coefficients Config'!$A:$I,9,FALSE),VLOOKUP(G3710,'Loc Coefficients Location'!A:F,6,FALSE)),"")</f>
        <v>7.9690999999999998E-2</v>
      </c>
      <c r="P3710" s="22">
        <f t="shared" si="236"/>
        <v>5.0599999999999996</v>
      </c>
    </row>
    <row r="3711" spans="1:16">
      <c r="A3711" s="23" t="s">
        <v>6282</v>
      </c>
      <c r="B3711" s="24" t="s">
        <v>6283</v>
      </c>
      <c r="C3711" s="137" t="s">
        <v>6284</v>
      </c>
      <c r="D3711" s="4"/>
      <c r="E3711" s="4" t="s">
        <v>79</v>
      </c>
      <c r="F3711" s="26">
        <v>30.13</v>
      </c>
      <c r="G3711" s="443" t="s">
        <v>11187</v>
      </c>
      <c r="H3711" s="22">
        <f t="shared" si="233"/>
        <v>8.1</v>
      </c>
      <c r="I3711" s="22">
        <f t="shared" si="233"/>
        <v>4.17</v>
      </c>
      <c r="J3711" s="22">
        <f t="shared" si="233"/>
        <v>2.86</v>
      </c>
      <c r="K3711" s="444">
        <f>IF(ISNUMBER(F3711),IF(G3711="",VLOOKUP($A3711,'Loc Coefficients Config'!$A:$G,7,FALSE),VLOOKUP(G3711,'Loc Coefficients Location'!A:D,4,FALSE)),"")</f>
        <v>0.19253700000000001</v>
      </c>
      <c r="L3711" s="22">
        <f t="shared" si="234"/>
        <v>5.8</v>
      </c>
      <c r="M3711" s="444">
        <f>IF(ISNUMBER(F3711),IF(G3711="",VLOOKUP($A3711,'Loc Coefficients Config'!$A:$H,8,FALSE),VLOOKUP(G3711,'Loc Coefficients Location'!A:E,5,FALSE)),"")</f>
        <v>0.104333</v>
      </c>
      <c r="N3711" s="22">
        <f t="shared" si="235"/>
        <v>3.14</v>
      </c>
      <c r="O3711" s="444">
        <f>IF(ISNUMBER(F3711),IF(G3711="",VLOOKUP($A3711,'Loc Coefficients Config'!$A:$I,9,FALSE),VLOOKUP(G3711,'Loc Coefficients Location'!A:F,6,FALSE)),"")</f>
        <v>7.9690999999999998E-2</v>
      </c>
      <c r="P3711" s="22">
        <f t="shared" si="236"/>
        <v>2.4</v>
      </c>
    </row>
    <row r="3712" spans="1:16">
      <c r="A3712" s="131" t="s">
        <v>6285</v>
      </c>
      <c r="B3712" s="28" t="s">
        <v>6286</v>
      </c>
      <c r="C3712" s="102" t="s">
        <v>6287</v>
      </c>
      <c r="D3712" s="49"/>
      <c r="E3712" s="49" t="s">
        <v>79</v>
      </c>
      <c r="F3712" s="50">
        <v>21.52</v>
      </c>
      <c r="G3712" s="443" t="s">
        <v>11187</v>
      </c>
      <c r="H3712" s="22">
        <f t="shared" si="233"/>
        <v>5.79</v>
      </c>
      <c r="I3712" s="22">
        <f t="shared" si="233"/>
        <v>2.98</v>
      </c>
      <c r="J3712" s="22">
        <f t="shared" si="233"/>
        <v>2.04</v>
      </c>
      <c r="K3712" s="444">
        <f>IF(ISNUMBER(F3712),IF(G3712="",VLOOKUP($A3712,'Loc Coefficients Config'!$A:$G,7,FALSE),VLOOKUP(G3712,'Loc Coefficients Location'!A:D,4,FALSE)),"")</f>
        <v>0.19253700000000001</v>
      </c>
      <c r="L3712" s="22">
        <f t="shared" si="234"/>
        <v>4.1399999999999997</v>
      </c>
      <c r="M3712" s="444">
        <f>IF(ISNUMBER(F3712),IF(G3712="",VLOOKUP($A3712,'Loc Coefficients Config'!$A:$H,8,FALSE),VLOOKUP(G3712,'Loc Coefficients Location'!A:E,5,FALSE)),"")</f>
        <v>0.104333</v>
      </c>
      <c r="N3712" s="22">
        <f t="shared" si="235"/>
        <v>2.25</v>
      </c>
      <c r="O3712" s="444">
        <f>IF(ISNUMBER(F3712),IF(G3712="",VLOOKUP($A3712,'Loc Coefficients Config'!$A:$I,9,FALSE),VLOOKUP(G3712,'Loc Coefficients Location'!A:F,6,FALSE)),"")</f>
        <v>7.9690999999999998E-2</v>
      </c>
      <c r="P3712" s="22">
        <f t="shared" si="236"/>
        <v>1.71</v>
      </c>
    </row>
    <row r="3713" spans="1:16">
      <c r="A3713" s="23"/>
      <c r="B3713" s="33" t="s">
        <v>6286</v>
      </c>
      <c r="C3713" s="77" t="s">
        <v>6288</v>
      </c>
      <c r="D3713" s="37"/>
      <c r="E3713" s="37" t="s">
        <v>79</v>
      </c>
      <c r="F3713" s="39">
        <v>21.52</v>
      </c>
      <c r="G3713" s="443" t="s">
        <v>11187</v>
      </c>
      <c r="H3713" s="22">
        <f t="shared" si="233"/>
        <v>5.79</v>
      </c>
      <c r="I3713" s="22">
        <f t="shared" si="233"/>
        <v>2.98</v>
      </c>
      <c r="J3713" s="22">
        <f t="shared" si="233"/>
        <v>2.04</v>
      </c>
      <c r="K3713" s="444">
        <f>IF(ISNUMBER(F3713),IF(G3713="",VLOOKUP($A3713,'Loc Coefficients Config'!$A:$G,7,FALSE),VLOOKUP(G3713,'Loc Coefficients Location'!A:D,4,FALSE)),"")</f>
        <v>0.19253700000000001</v>
      </c>
      <c r="L3713" s="22">
        <f t="shared" si="234"/>
        <v>4.1399999999999997</v>
      </c>
      <c r="M3713" s="444">
        <f>IF(ISNUMBER(F3713),IF(G3713="",VLOOKUP($A3713,'Loc Coefficients Config'!$A:$H,8,FALSE),VLOOKUP(G3713,'Loc Coefficients Location'!A:E,5,FALSE)),"")</f>
        <v>0.104333</v>
      </c>
      <c r="N3713" s="22">
        <f t="shared" si="235"/>
        <v>2.25</v>
      </c>
      <c r="O3713" s="444">
        <f>IF(ISNUMBER(F3713),IF(G3713="",VLOOKUP($A3713,'Loc Coefficients Config'!$A:$I,9,FALSE),VLOOKUP(G3713,'Loc Coefficients Location'!A:F,6,FALSE)),"")</f>
        <v>7.9690999999999998E-2</v>
      </c>
      <c r="P3713" s="22">
        <f t="shared" si="236"/>
        <v>1.71</v>
      </c>
    </row>
    <row r="3714" spans="1:16">
      <c r="A3714" s="23"/>
      <c r="B3714" s="33" t="s">
        <v>6289</v>
      </c>
      <c r="C3714" s="77" t="s">
        <v>6290</v>
      </c>
      <c r="D3714" s="37"/>
      <c r="E3714" s="37"/>
      <c r="F3714" s="39">
        <v>21.52</v>
      </c>
      <c r="G3714" s="443" t="s">
        <v>11187</v>
      </c>
      <c r="H3714" s="22">
        <f t="shared" si="233"/>
        <v>5.79</v>
      </c>
      <c r="I3714" s="22">
        <f t="shared" si="233"/>
        <v>2.98</v>
      </c>
      <c r="J3714" s="22">
        <f t="shared" si="233"/>
        <v>2.04</v>
      </c>
      <c r="K3714" s="444">
        <f>IF(ISNUMBER(F3714),IF(G3714="",VLOOKUP($A3714,'Loc Coefficients Config'!$A:$G,7,FALSE),VLOOKUP(G3714,'Loc Coefficients Location'!A:D,4,FALSE)),"")</f>
        <v>0.19253700000000001</v>
      </c>
      <c r="L3714" s="22">
        <f t="shared" si="234"/>
        <v>4.1399999999999997</v>
      </c>
      <c r="M3714" s="444">
        <f>IF(ISNUMBER(F3714),IF(G3714="",VLOOKUP($A3714,'Loc Coefficients Config'!$A:$H,8,FALSE),VLOOKUP(G3714,'Loc Coefficients Location'!A:E,5,FALSE)),"")</f>
        <v>0.104333</v>
      </c>
      <c r="N3714" s="22">
        <f t="shared" si="235"/>
        <v>2.25</v>
      </c>
      <c r="O3714" s="444">
        <f>IF(ISNUMBER(F3714),IF(G3714="",VLOOKUP($A3714,'Loc Coefficients Config'!$A:$I,9,FALSE),VLOOKUP(G3714,'Loc Coefficients Location'!A:F,6,FALSE)),"")</f>
        <v>7.9690999999999998E-2</v>
      </c>
      <c r="P3714" s="22">
        <f t="shared" si="236"/>
        <v>1.71</v>
      </c>
    </row>
    <row r="3715" spans="1:16">
      <c r="A3715" s="23"/>
      <c r="B3715" s="33" t="s">
        <v>6291</v>
      </c>
      <c r="C3715" s="77" t="s">
        <v>6292</v>
      </c>
      <c r="D3715" s="37"/>
      <c r="E3715" s="37" t="s">
        <v>79</v>
      </c>
      <c r="F3715" s="39">
        <v>21.52</v>
      </c>
      <c r="G3715" s="443" t="s">
        <v>11187</v>
      </c>
      <c r="H3715" s="22">
        <f t="shared" si="233"/>
        <v>5.79</v>
      </c>
      <c r="I3715" s="22">
        <f t="shared" si="233"/>
        <v>2.98</v>
      </c>
      <c r="J3715" s="22">
        <f t="shared" si="233"/>
        <v>2.04</v>
      </c>
      <c r="K3715" s="444">
        <f>IF(ISNUMBER(F3715),IF(G3715="",VLOOKUP($A3715,'Loc Coefficients Config'!$A:$G,7,FALSE),VLOOKUP(G3715,'Loc Coefficients Location'!A:D,4,FALSE)),"")</f>
        <v>0.19253700000000001</v>
      </c>
      <c r="L3715" s="22">
        <f t="shared" si="234"/>
        <v>4.1399999999999997</v>
      </c>
      <c r="M3715" s="444">
        <f>IF(ISNUMBER(F3715),IF(G3715="",VLOOKUP($A3715,'Loc Coefficients Config'!$A:$H,8,FALSE),VLOOKUP(G3715,'Loc Coefficients Location'!A:E,5,FALSE)),"")</f>
        <v>0.104333</v>
      </c>
      <c r="N3715" s="22">
        <f t="shared" si="235"/>
        <v>2.25</v>
      </c>
      <c r="O3715" s="444">
        <f>IF(ISNUMBER(F3715),IF(G3715="",VLOOKUP($A3715,'Loc Coefficients Config'!$A:$I,9,FALSE),VLOOKUP(G3715,'Loc Coefficients Location'!A:F,6,FALSE)),"")</f>
        <v>7.9690999999999998E-2</v>
      </c>
      <c r="P3715" s="22">
        <f t="shared" si="236"/>
        <v>1.71</v>
      </c>
    </row>
    <row r="3716" spans="1:16">
      <c r="A3716" s="23"/>
      <c r="B3716" s="33" t="s">
        <v>6293</v>
      </c>
      <c r="C3716" s="77" t="s">
        <v>6294</v>
      </c>
      <c r="D3716" s="37"/>
      <c r="E3716" s="37" t="s">
        <v>79</v>
      </c>
      <c r="F3716" s="39">
        <v>21.52</v>
      </c>
      <c r="G3716" s="443" t="s">
        <v>11187</v>
      </c>
      <c r="H3716" s="22">
        <f t="shared" si="233"/>
        <v>5.79</v>
      </c>
      <c r="I3716" s="22">
        <f t="shared" si="233"/>
        <v>2.98</v>
      </c>
      <c r="J3716" s="22">
        <f t="shared" si="233"/>
        <v>2.04</v>
      </c>
      <c r="K3716" s="444">
        <f>IF(ISNUMBER(F3716),IF(G3716="",VLOOKUP($A3716,'Loc Coefficients Config'!$A:$G,7,FALSE),VLOOKUP(G3716,'Loc Coefficients Location'!A:D,4,FALSE)),"")</f>
        <v>0.19253700000000001</v>
      </c>
      <c r="L3716" s="22">
        <f t="shared" si="234"/>
        <v>4.1399999999999997</v>
      </c>
      <c r="M3716" s="444">
        <f>IF(ISNUMBER(F3716),IF(G3716="",VLOOKUP($A3716,'Loc Coefficients Config'!$A:$H,8,FALSE),VLOOKUP(G3716,'Loc Coefficients Location'!A:E,5,FALSE)),"")</f>
        <v>0.104333</v>
      </c>
      <c r="N3716" s="22">
        <f t="shared" si="235"/>
        <v>2.25</v>
      </c>
      <c r="O3716" s="444">
        <f>IF(ISNUMBER(F3716),IF(G3716="",VLOOKUP($A3716,'Loc Coefficients Config'!$A:$I,9,FALSE),VLOOKUP(G3716,'Loc Coefficients Location'!A:F,6,FALSE)),"")</f>
        <v>7.9690999999999998E-2</v>
      </c>
      <c r="P3716" s="22">
        <f t="shared" si="236"/>
        <v>1.71</v>
      </c>
    </row>
    <row r="3717" spans="1:16">
      <c r="A3717" s="23"/>
      <c r="B3717" s="33" t="s">
        <v>6295</v>
      </c>
      <c r="C3717" s="77" t="s">
        <v>6296</v>
      </c>
      <c r="D3717" s="37"/>
      <c r="E3717" s="37" t="s">
        <v>79</v>
      </c>
      <c r="F3717" s="39">
        <v>21.52</v>
      </c>
      <c r="G3717" s="443" t="s">
        <v>11187</v>
      </c>
      <c r="H3717" s="22">
        <f t="shared" si="233"/>
        <v>5.79</v>
      </c>
      <c r="I3717" s="22">
        <f t="shared" si="233"/>
        <v>2.98</v>
      </c>
      <c r="J3717" s="22">
        <f t="shared" si="233"/>
        <v>2.04</v>
      </c>
      <c r="K3717" s="444">
        <f>IF(ISNUMBER(F3717),IF(G3717="",VLOOKUP($A3717,'Loc Coefficients Config'!$A:$G,7,FALSE),VLOOKUP(G3717,'Loc Coefficients Location'!A:D,4,FALSE)),"")</f>
        <v>0.19253700000000001</v>
      </c>
      <c r="L3717" s="22">
        <f t="shared" si="234"/>
        <v>4.1399999999999997</v>
      </c>
      <c r="M3717" s="444">
        <f>IF(ISNUMBER(F3717),IF(G3717="",VLOOKUP($A3717,'Loc Coefficients Config'!$A:$H,8,FALSE),VLOOKUP(G3717,'Loc Coefficients Location'!A:E,5,FALSE)),"")</f>
        <v>0.104333</v>
      </c>
      <c r="N3717" s="22">
        <f t="shared" si="235"/>
        <v>2.25</v>
      </c>
      <c r="O3717" s="444">
        <f>IF(ISNUMBER(F3717),IF(G3717="",VLOOKUP($A3717,'Loc Coefficients Config'!$A:$I,9,FALSE),VLOOKUP(G3717,'Loc Coefficients Location'!A:F,6,FALSE)),"")</f>
        <v>7.9690999999999998E-2</v>
      </c>
      <c r="P3717" s="22">
        <f t="shared" si="236"/>
        <v>1.71</v>
      </c>
    </row>
    <row r="3718" spans="1:16">
      <c r="A3718" s="23"/>
      <c r="B3718" s="33" t="s">
        <v>6297</v>
      </c>
      <c r="C3718" s="77" t="s">
        <v>6298</v>
      </c>
      <c r="D3718" s="37"/>
      <c r="E3718" s="37" t="s">
        <v>79</v>
      </c>
      <c r="F3718" s="39">
        <v>21.52</v>
      </c>
      <c r="G3718" s="443" t="s">
        <v>11187</v>
      </c>
      <c r="H3718" s="22">
        <f t="shared" si="233"/>
        <v>5.79</v>
      </c>
      <c r="I3718" s="22">
        <f t="shared" si="233"/>
        <v>2.98</v>
      </c>
      <c r="J3718" s="22">
        <f t="shared" si="233"/>
        <v>2.04</v>
      </c>
      <c r="K3718" s="444">
        <f>IF(ISNUMBER(F3718),IF(G3718="",VLOOKUP($A3718,'Loc Coefficients Config'!$A:$G,7,FALSE),VLOOKUP(G3718,'Loc Coefficients Location'!A:D,4,FALSE)),"")</f>
        <v>0.19253700000000001</v>
      </c>
      <c r="L3718" s="22">
        <f t="shared" si="234"/>
        <v>4.1399999999999997</v>
      </c>
      <c r="M3718" s="444">
        <f>IF(ISNUMBER(F3718),IF(G3718="",VLOOKUP($A3718,'Loc Coefficients Config'!$A:$H,8,FALSE),VLOOKUP(G3718,'Loc Coefficients Location'!A:E,5,FALSE)),"")</f>
        <v>0.104333</v>
      </c>
      <c r="N3718" s="22">
        <f t="shared" si="235"/>
        <v>2.25</v>
      </c>
      <c r="O3718" s="444">
        <f>IF(ISNUMBER(F3718),IF(G3718="",VLOOKUP($A3718,'Loc Coefficients Config'!$A:$I,9,FALSE),VLOOKUP(G3718,'Loc Coefficients Location'!A:F,6,FALSE)),"")</f>
        <v>7.9690999999999998E-2</v>
      </c>
      <c r="P3718" s="22">
        <f t="shared" si="236"/>
        <v>1.71</v>
      </c>
    </row>
    <row r="3719" spans="1:16">
      <c r="A3719" s="23"/>
      <c r="B3719" s="33" t="s">
        <v>6299</v>
      </c>
      <c r="C3719" s="77" t="s">
        <v>6300</v>
      </c>
      <c r="D3719" s="37"/>
      <c r="E3719" s="37" t="s">
        <v>79</v>
      </c>
      <c r="F3719" s="39">
        <v>21.52</v>
      </c>
      <c r="G3719" s="443" t="s">
        <v>11187</v>
      </c>
      <c r="H3719" s="22">
        <f t="shared" si="233"/>
        <v>5.79</v>
      </c>
      <c r="I3719" s="22">
        <f t="shared" si="233"/>
        <v>2.98</v>
      </c>
      <c r="J3719" s="22">
        <f t="shared" si="233"/>
        <v>2.04</v>
      </c>
      <c r="K3719" s="444">
        <f>IF(ISNUMBER(F3719),IF(G3719="",VLOOKUP($A3719,'Loc Coefficients Config'!$A:$G,7,FALSE),VLOOKUP(G3719,'Loc Coefficients Location'!A:D,4,FALSE)),"")</f>
        <v>0.19253700000000001</v>
      </c>
      <c r="L3719" s="22">
        <f t="shared" si="234"/>
        <v>4.1399999999999997</v>
      </c>
      <c r="M3719" s="444">
        <f>IF(ISNUMBER(F3719),IF(G3719="",VLOOKUP($A3719,'Loc Coefficients Config'!$A:$H,8,FALSE),VLOOKUP(G3719,'Loc Coefficients Location'!A:E,5,FALSE)),"")</f>
        <v>0.104333</v>
      </c>
      <c r="N3719" s="22">
        <f t="shared" si="235"/>
        <v>2.25</v>
      </c>
      <c r="O3719" s="444">
        <f>IF(ISNUMBER(F3719),IF(G3719="",VLOOKUP($A3719,'Loc Coefficients Config'!$A:$I,9,FALSE),VLOOKUP(G3719,'Loc Coefficients Location'!A:F,6,FALSE)),"")</f>
        <v>7.9690999999999998E-2</v>
      </c>
      <c r="P3719" s="22">
        <f t="shared" si="236"/>
        <v>1.71</v>
      </c>
    </row>
    <row r="3720" spans="1:16">
      <c r="A3720" s="23"/>
      <c r="B3720" s="33" t="s">
        <v>6301</v>
      </c>
      <c r="C3720" s="77" t="s">
        <v>6302</v>
      </c>
      <c r="D3720" s="37"/>
      <c r="E3720" s="37" t="s">
        <v>79</v>
      </c>
      <c r="F3720" s="39">
        <v>21.52</v>
      </c>
      <c r="G3720" s="443" t="s">
        <v>11187</v>
      </c>
      <c r="H3720" s="22">
        <f t="shared" si="233"/>
        <v>5.79</v>
      </c>
      <c r="I3720" s="22">
        <f t="shared" si="233"/>
        <v>2.98</v>
      </c>
      <c r="J3720" s="22">
        <f t="shared" si="233"/>
        <v>2.04</v>
      </c>
      <c r="K3720" s="444">
        <f>IF(ISNUMBER(F3720),IF(G3720="",VLOOKUP($A3720,'Loc Coefficients Config'!$A:$G,7,FALSE),VLOOKUP(G3720,'Loc Coefficients Location'!A:D,4,FALSE)),"")</f>
        <v>0.19253700000000001</v>
      </c>
      <c r="L3720" s="22">
        <f t="shared" si="234"/>
        <v>4.1399999999999997</v>
      </c>
      <c r="M3720" s="444">
        <f>IF(ISNUMBER(F3720),IF(G3720="",VLOOKUP($A3720,'Loc Coefficients Config'!$A:$H,8,FALSE),VLOOKUP(G3720,'Loc Coefficients Location'!A:E,5,FALSE)),"")</f>
        <v>0.104333</v>
      </c>
      <c r="N3720" s="22">
        <f t="shared" si="235"/>
        <v>2.25</v>
      </c>
      <c r="O3720" s="444">
        <f>IF(ISNUMBER(F3720),IF(G3720="",VLOOKUP($A3720,'Loc Coefficients Config'!$A:$I,9,FALSE),VLOOKUP(G3720,'Loc Coefficients Location'!A:F,6,FALSE)),"")</f>
        <v>7.9690999999999998E-2</v>
      </c>
      <c r="P3720" s="22">
        <f t="shared" si="236"/>
        <v>1.71</v>
      </c>
    </row>
    <row r="3721" spans="1:16" ht="16.5" thickBot="1">
      <c r="A3721" s="120"/>
      <c r="B3721" s="42" t="s">
        <v>6303</v>
      </c>
      <c r="C3721" s="105" t="s">
        <v>6304</v>
      </c>
      <c r="D3721" s="52"/>
      <c r="E3721" s="52" t="s">
        <v>79</v>
      </c>
      <c r="F3721" s="53">
        <v>21.52</v>
      </c>
      <c r="G3721" s="443" t="s">
        <v>11187</v>
      </c>
      <c r="H3721" s="22">
        <f t="shared" si="233"/>
        <v>5.79</v>
      </c>
      <c r="I3721" s="22">
        <f t="shared" si="233"/>
        <v>2.98</v>
      </c>
      <c r="J3721" s="22">
        <f t="shared" si="233"/>
        <v>2.04</v>
      </c>
      <c r="K3721" s="444">
        <f>IF(ISNUMBER(F3721),IF(G3721="",VLOOKUP($A3721,'Loc Coefficients Config'!$A:$G,7,FALSE),VLOOKUP(G3721,'Loc Coefficients Location'!A:D,4,FALSE)),"")</f>
        <v>0.19253700000000001</v>
      </c>
      <c r="L3721" s="22">
        <f t="shared" si="234"/>
        <v>4.1399999999999997</v>
      </c>
      <c r="M3721" s="444">
        <f>IF(ISNUMBER(F3721),IF(G3721="",VLOOKUP($A3721,'Loc Coefficients Config'!$A:$H,8,FALSE),VLOOKUP(G3721,'Loc Coefficients Location'!A:E,5,FALSE)),"")</f>
        <v>0.104333</v>
      </c>
      <c r="N3721" s="22">
        <f t="shared" si="235"/>
        <v>2.25</v>
      </c>
      <c r="O3721" s="444">
        <f>IF(ISNUMBER(F3721),IF(G3721="",VLOOKUP($A3721,'Loc Coefficients Config'!$A:$I,9,FALSE),VLOOKUP(G3721,'Loc Coefficients Location'!A:F,6,FALSE)),"")</f>
        <v>7.9690999999999998E-2</v>
      </c>
      <c r="P3721" s="22">
        <f t="shared" si="236"/>
        <v>1.71</v>
      </c>
    </row>
    <row r="3722" spans="1:16">
      <c r="A3722" s="131" t="s">
        <v>6305</v>
      </c>
      <c r="B3722" s="28" t="s">
        <v>6306</v>
      </c>
      <c r="C3722" s="102" t="s">
        <v>6307</v>
      </c>
      <c r="D3722" s="49"/>
      <c r="E3722" s="49"/>
      <c r="F3722" s="50">
        <v>36.590000000000003</v>
      </c>
      <c r="G3722" s="443" t="s">
        <v>11187</v>
      </c>
      <c r="H3722" s="22">
        <f t="shared" si="233"/>
        <v>9.84</v>
      </c>
      <c r="I3722" s="22">
        <f t="shared" si="233"/>
        <v>5.0599999999999996</v>
      </c>
      <c r="J3722" s="22">
        <f t="shared" si="233"/>
        <v>3.48</v>
      </c>
      <c r="K3722" s="444">
        <f>IF(ISNUMBER(F3722),IF(G3722="",VLOOKUP($A3722,'Loc Coefficients Config'!$A:$G,7,FALSE),VLOOKUP(G3722,'Loc Coefficients Location'!A:D,4,FALSE)),"")</f>
        <v>0.19253700000000001</v>
      </c>
      <c r="L3722" s="22">
        <f t="shared" si="234"/>
        <v>7.04</v>
      </c>
      <c r="M3722" s="444">
        <f>IF(ISNUMBER(F3722),IF(G3722="",VLOOKUP($A3722,'Loc Coefficients Config'!$A:$H,8,FALSE),VLOOKUP(G3722,'Loc Coefficients Location'!A:E,5,FALSE)),"")</f>
        <v>0.104333</v>
      </c>
      <c r="N3722" s="22">
        <f t="shared" si="235"/>
        <v>3.82</v>
      </c>
      <c r="O3722" s="444">
        <f>IF(ISNUMBER(F3722),IF(G3722="",VLOOKUP($A3722,'Loc Coefficients Config'!$A:$I,9,FALSE),VLOOKUP(G3722,'Loc Coefficients Location'!A:F,6,FALSE)),"")</f>
        <v>7.9690999999999998E-2</v>
      </c>
      <c r="P3722" s="22">
        <f t="shared" si="236"/>
        <v>2.92</v>
      </c>
    </row>
    <row r="3723" spans="1:16">
      <c r="A3723" s="23"/>
      <c r="B3723" s="33" t="s">
        <v>6308</v>
      </c>
      <c r="C3723" s="77" t="s">
        <v>6309</v>
      </c>
      <c r="D3723" s="37"/>
      <c r="E3723" s="37"/>
      <c r="F3723" s="39">
        <v>36.590000000000003</v>
      </c>
      <c r="G3723" s="443" t="s">
        <v>11187</v>
      </c>
      <c r="H3723" s="22">
        <f t="shared" si="233"/>
        <v>9.84</v>
      </c>
      <c r="I3723" s="22">
        <f t="shared" si="233"/>
        <v>5.0599999999999996</v>
      </c>
      <c r="J3723" s="22">
        <f t="shared" si="233"/>
        <v>3.48</v>
      </c>
      <c r="K3723" s="444">
        <f>IF(ISNUMBER(F3723),IF(G3723="",VLOOKUP($A3723,'Loc Coefficients Config'!$A:$G,7,FALSE),VLOOKUP(G3723,'Loc Coefficients Location'!A:D,4,FALSE)),"")</f>
        <v>0.19253700000000001</v>
      </c>
      <c r="L3723" s="22">
        <f t="shared" si="234"/>
        <v>7.04</v>
      </c>
      <c r="M3723" s="444">
        <f>IF(ISNUMBER(F3723),IF(G3723="",VLOOKUP($A3723,'Loc Coefficients Config'!$A:$H,8,FALSE),VLOOKUP(G3723,'Loc Coefficients Location'!A:E,5,FALSE)),"")</f>
        <v>0.104333</v>
      </c>
      <c r="N3723" s="22">
        <f t="shared" si="235"/>
        <v>3.82</v>
      </c>
      <c r="O3723" s="444">
        <f>IF(ISNUMBER(F3723),IF(G3723="",VLOOKUP($A3723,'Loc Coefficients Config'!$A:$I,9,FALSE),VLOOKUP(G3723,'Loc Coefficients Location'!A:F,6,FALSE)),"")</f>
        <v>7.9690999999999998E-2</v>
      </c>
      <c r="P3723" s="22">
        <f t="shared" si="236"/>
        <v>2.92</v>
      </c>
    </row>
    <row r="3724" spans="1:16">
      <c r="A3724" s="23"/>
      <c r="B3724" s="33" t="s">
        <v>6310</v>
      </c>
      <c r="C3724" s="77" t="s">
        <v>6311</v>
      </c>
      <c r="D3724" s="37"/>
      <c r="E3724" s="37"/>
      <c r="F3724" s="39">
        <v>36.590000000000003</v>
      </c>
      <c r="G3724" s="443" t="s">
        <v>11187</v>
      </c>
      <c r="H3724" s="22">
        <f t="shared" si="233"/>
        <v>9.84</v>
      </c>
      <c r="I3724" s="22">
        <f t="shared" si="233"/>
        <v>5.0599999999999996</v>
      </c>
      <c r="J3724" s="22">
        <f t="shared" si="233"/>
        <v>3.48</v>
      </c>
      <c r="K3724" s="444">
        <f>IF(ISNUMBER(F3724),IF(G3724="",VLOOKUP($A3724,'Loc Coefficients Config'!$A:$G,7,FALSE),VLOOKUP(G3724,'Loc Coefficients Location'!A:D,4,FALSE)),"")</f>
        <v>0.19253700000000001</v>
      </c>
      <c r="L3724" s="22">
        <f t="shared" si="234"/>
        <v>7.04</v>
      </c>
      <c r="M3724" s="444">
        <f>IF(ISNUMBER(F3724),IF(G3724="",VLOOKUP($A3724,'Loc Coefficients Config'!$A:$H,8,FALSE),VLOOKUP(G3724,'Loc Coefficients Location'!A:E,5,FALSE)),"")</f>
        <v>0.104333</v>
      </c>
      <c r="N3724" s="22">
        <f t="shared" si="235"/>
        <v>3.82</v>
      </c>
      <c r="O3724" s="444">
        <f>IF(ISNUMBER(F3724),IF(G3724="",VLOOKUP($A3724,'Loc Coefficients Config'!$A:$I,9,FALSE),VLOOKUP(G3724,'Loc Coefficients Location'!A:F,6,FALSE)),"")</f>
        <v>7.9690999999999998E-2</v>
      </c>
      <c r="P3724" s="22">
        <f t="shared" si="236"/>
        <v>2.92</v>
      </c>
    </row>
    <row r="3725" spans="1:16">
      <c r="A3725" s="23"/>
      <c r="B3725" s="33" t="s">
        <v>6312</v>
      </c>
      <c r="C3725" s="77" t="s">
        <v>6313</v>
      </c>
      <c r="D3725" s="37"/>
      <c r="E3725" s="37"/>
      <c r="F3725" s="39">
        <v>36.590000000000003</v>
      </c>
      <c r="G3725" s="443" t="s">
        <v>11187</v>
      </c>
      <c r="H3725" s="22">
        <f t="shared" si="233"/>
        <v>9.84</v>
      </c>
      <c r="I3725" s="22">
        <f t="shared" si="233"/>
        <v>5.0599999999999996</v>
      </c>
      <c r="J3725" s="22">
        <f t="shared" si="233"/>
        <v>3.48</v>
      </c>
      <c r="K3725" s="444">
        <f>IF(ISNUMBER(F3725),IF(G3725="",VLOOKUP($A3725,'Loc Coefficients Config'!$A:$G,7,FALSE),VLOOKUP(G3725,'Loc Coefficients Location'!A:D,4,FALSE)),"")</f>
        <v>0.19253700000000001</v>
      </c>
      <c r="L3725" s="22">
        <f t="shared" si="234"/>
        <v>7.04</v>
      </c>
      <c r="M3725" s="444">
        <f>IF(ISNUMBER(F3725),IF(G3725="",VLOOKUP($A3725,'Loc Coefficients Config'!$A:$H,8,FALSE),VLOOKUP(G3725,'Loc Coefficients Location'!A:E,5,FALSE)),"")</f>
        <v>0.104333</v>
      </c>
      <c r="N3725" s="22">
        <f t="shared" si="235"/>
        <v>3.82</v>
      </c>
      <c r="O3725" s="444">
        <f>IF(ISNUMBER(F3725),IF(G3725="",VLOOKUP($A3725,'Loc Coefficients Config'!$A:$I,9,FALSE),VLOOKUP(G3725,'Loc Coefficients Location'!A:F,6,FALSE)),"")</f>
        <v>7.9690999999999998E-2</v>
      </c>
      <c r="P3725" s="22">
        <f t="shared" si="236"/>
        <v>2.92</v>
      </c>
    </row>
    <row r="3726" spans="1:16">
      <c r="A3726" s="23"/>
      <c r="B3726" s="33" t="s">
        <v>6314</v>
      </c>
      <c r="C3726" s="77" t="s">
        <v>6315</v>
      </c>
      <c r="D3726" s="37"/>
      <c r="E3726" s="37"/>
      <c r="F3726" s="39">
        <v>36.590000000000003</v>
      </c>
      <c r="G3726" s="443" t="s">
        <v>11187</v>
      </c>
      <c r="H3726" s="22">
        <f t="shared" si="233"/>
        <v>9.84</v>
      </c>
      <c r="I3726" s="22">
        <f t="shared" si="233"/>
        <v>5.0599999999999996</v>
      </c>
      <c r="J3726" s="22">
        <f t="shared" si="233"/>
        <v>3.48</v>
      </c>
      <c r="K3726" s="444">
        <f>IF(ISNUMBER(F3726),IF(G3726="",VLOOKUP($A3726,'Loc Coefficients Config'!$A:$G,7,FALSE),VLOOKUP(G3726,'Loc Coefficients Location'!A:D,4,FALSE)),"")</f>
        <v>0.19253700000000001</v>
      </c>
      <c r="L3726" s="22">
        <f t="shared" si="234"/>
        <v>7.04</v>
      </c>
      <c r="M3726" s="444">
        <f>IF(ISNUMBER(F3726),IF(G3726="",VLOOKUP($A3726,'Loc Coefficients Config'!$A:$H,8,FALSE),VLOOKUP(G3726,'Loc Coefficients Location'!A:E,5,FALSE)),"")</f>
        <v>0.104333</v>
      </c>
      <c r="N3726" s="22">
        <f t="shared" si="235"/>
        <v>3.82</v>
      </c>
      <c r="O3726" s="444">
        <f>IF(ISNUMBER(F3726),IF(G3726="",VLOOKUP($A3726,'Loc Coefficients Config'!$A:$I,9,FALSE),VLOOKUP(G3726,'Loc Coefficients Location'!A:F,6,FALSE)),"")</f>
        <v>7.9690999999999998E-2</v>
      </c>
      <c r="P3726" s="22">
        <f t="shared" si="236"/>
        <v>2.92</v>
      </c>
    </row>
    <row r="3727" spans="1:16">
      <c r="A3727" s="23"/>
      <c r="B3727" s="33" t="s">
        <v>6316</v>
      </c>
      <c r="C3727" s="77" t="s">
        <v>6317</v>
      </c>
      <c r="D3727" s="37"/>
      <c r="E3727" s="37"/>
      <c r="F3727" s="39">
        <v>36.590000000000003</v>
      </c>
      <c r="G3727" s="443" t="s">
        <v>11187</v>
      </c>
      <c r="H3727" s="22">
        <f t="shared" si="233"/>
        <v>9.84</v>
      </c>
      <c r="I3727" s="22">
        <f t="shared" si="233"/>
        <v>5.0599999999999996</v>
      </c>
      <c r="J3727" s="22">
        <f t="shared" si="233"/>
        <v>3.48</v>
      </c>
      <c r="K3727" s="444">
        <f>IF(ISNUMBER(F3727),IF(G3727="",VLOOKUP($A3727,'Loc Coefficients Config'!$A:$G,7,FALSE),VLOOKUP(G3727,'Loc Coefficients Location'!A:D,4,FALSE)),"")</f>
        <v>0.19253700000000001</v>
      </c>
      <c r="L3727" s="22">
        <f t="shared" si="234"/>
        <v>7.04</v>
      </c>
      <c r="M3727" s="444">
        <f>IF(ISNUMBER(F3727),IF(G3727="",VLOOKUP($A3727,'Loc Coefficients Config'!$A:$H,8,FALSE),VLOOKUP(G3727,'Loc Coefficients Location'!A:E,5,FALSE)),"")</f>
        <v>0.104333</v>
      </c>
      <c r="N3727" s="22">
        <f t="shared" si="235"/>
        <v>3.82</v>
      </c>
      <c r="O3727" s="444">
        <f>IF(ISNUMBER(F3727),IF(G3727="",VLOOKUP($A3727,'Loc Coefficients Config'!$A:$I,9,FALSE),VLOOKUP(G3727,'Loc Coefficients Location'!A:F,6,FALSE)),"")</f>
        <v>7.9690999999999998E-2</v>
      </c>
      <c r="P3727" s="22">
        <f t="shared" si="236"/>
        <v>2.92</v>
      </c>
    </row>
    <row r="3728" spans="1:16">
      <c r="A3728" s="23"/>
      <c r="B3728" s="33" t="s">
        <v>6318</v>
      </c>
      <c r="C3728" s="77" t="s">
        <v>6319</v>
      </c>
      <c r="D3728" s="37"/>
      <c r="E3728" s="37"/>
      <c r="F3728" s="39">
        <v>36.590000000000003</v>
      </c>
      <c r="G3728" s="443" t="s">
        <v>11187</v>
      </c>
      <c r="H3728" s="22">
        <f t="shared" si="233"/>
        <v>9.84</v>
      </c>
      <c r="I3728" s="22">
        <f t="shared" si="233"/>
        <v>5.0599999999999996</v>
      </c>
      <c r="J3728" s="22">
        <f t="shared" si="233"/>
        <v>3.48</v>
      </c>
      <c r="K3728" s="444">
        <f>IF(ISNUMBER(F3728),IF(G3728="",VLOOKUP($A3728,'Loc Coefficients Config'!$A:$G,7,FALSE),VLOOKUP(G3728,'Loc Coefficients Location'!A:D,4,FALSE)),"")</f>
        <v>0.19253700000000001</v>
      </c>
      <c r="L3728" s="22">
        <f t="shared" si="234"/>
        <v>7.04</v>
      </c>
      <c r="M3728" s="444">
        <f>IF(ISNUMBER(F3728),IF(G3728="",VLOOKUP($A3728,'Loc Coefficients Config'!$A:$H,8,FALSE),VLOOKUP(G3728,'Loc Coefficients Location'!A:E,5,FALSE)),"")</f>
        <v>0.104333</v>
      </c>
      <c r="N3728" s="22">
        <f t="shared" si="235"/>
        <v>3.82</v>
      </c>
      <c r="O3728" s="444">
        <f>IF(ISNUMBER(F3728),IF(G3728="",VLOOKUP($A3728,'Loc Coefficients Config'!$A:$I,9,FALSE),VLOOKUP(G3728,'Loc Coefficients Location'!A:F,6,FALSE)),"")</f>
        <v>7.9690999999999998E-2</v>
      </c>
      <c r="P3728" s="22">
        <f t="shared" si="236"/>
        <v>2.92</v>
      </c>
    </row>
    <row r="3729" spans="1:16">
      <c r="A3729" s="23"/>
      <c r="B3729" s="33" t="s">
        <v>6320</v>
      </c>
      <c r="C3729" s="77" t="s">
        <v>6321</v>
      </c>
      <c r="D3729" s="37"/>
      <c r="E3729" s="37"/>
      <c r="F3729" s="39">
        <v>36.590000000000003</v>
      </c>
      <c r="G3729" s="443" t="s">
        <v>11187</v>
      </c>
      <c r="H3729" s="22">
        <f t="shared" si="233"/>
        <v>9.84</v>
      </c>
      <c r="I3729" s="22">
        <f t="shared" si="233"/>
        <v>5.0599999999999996</v>
      </c>
      <c r="J3729" s="22">
        <f t="shared" si="233"/>
        <v>3.48</v>
      </c>
      <c r="K3729" s="444">
        <f>IF(ISNUMBER(F3729),IF(G3729="",VLOOKUP($A3729,'Loc Coefficients Config'!$A:$G,7,FALSE),VLOOKUP(G3729,'Loc Coefficients Location'!A:D,4,FALSE)),"")</f>
        <v>0.19253700000000001</v>
      </c>
      <c r="L3729" s="22">
        <f t="shared" si="234"/>
        <v>7.04</v>
      </c>
      <c r="M3729" s="444">
        <f>IF(ISNUMBER(F3729),IF(G3729="",VLOOKUP($A3729,'Loc Coefficients Config'!$A:$H,8,FALSE),VLOOKUP(G3729,'Loc Coefficients Location'!A:E,5,FALSE)),"")</f>
        <v>0.104333</v>
      </c>
      <c r="N3729" s="22">
        <f t="shared" si="235"/>
        <v>3.82</v>
      </c>
      <c r="O3729" s="444">
        <f>IF(ISNUMBER(F3729),IF(G3729="",VLOOKUP($A3729,'Loc Coefficients Config'!$A:$I,9,FALSE),VLOOKUP(G3729,'Loc Coefficients Location'!A:F,6,FALSE)),"")</f>
        <v>7.9690999999999998E-2</v>
      </c>
      <c r="P3729" s="22">
        <f t="shared" si="236"/>
        <v>2.92</v>
      </c>
    </row>
    <row r="3730" spans="1:16">
      <c r="A3730" s="23"/>
      <c r="B3730" s="33" t="s">
        <v>6322</v>
      </c>
      <c r="C3730" s="77" t="s">
        <v>6323</v>
      </c>
      <c r="D3730" s="37"/>
      <c r="E3730" s="37"/>
      <c r="F3730" s="39">
        <v>36.590000000000003</v>
      </c>
      <c r="G3730" s="443" t="s">
        <v>11187</v>
      </c>
      <c r="H3730" s="22">
        <f t="shared" si="233"/>
        <v>9.84</v>
      </c>
      <c r="I3730" s="22">
        <f t="shared" si="233"/>
        <v>5.0599999999999996</v>
      </c>
      <c r="J3730" s="22">
        <f t="shared" si="233"/>
        <v>3.48</v>
      </c>
      <c r="K3730" s="444">
        <f>IF(ISNUMBER(F3730),IF(G3730="",VLOOKUP($A3730,'Loc Coefficients Config'!$A:$G,7,FALSE),VLOOKUP(G3730,'Loc Coefficients Location'!A:D,4,FALSE)),"")</f>
        <v>0.19253700000000001</v>
      </c>
      <c r="L3730" s="22">
        <f t="shared" si="234"/>
        <v>7.04</v>
      </c>
      <c r="M3730" s="444">
        <f>IF(ISNUMBER(F3730),IF(G3730="",VLOOKUP($A3730,'Loc Coefficients Config'!$A:$H,8,FALSE),VLOOKUP(G3730,'Loc Coefficients Location'!A:E,5,FALSE)),"")</f>
        <v>0.104333</v>
      </c>
      <c r="N3730" s="22">
        <f t="shared" si="235"/>
        <v>3.82</v>
      </c>
      <c r="O3730" s="444">
        <f>IF(ISNUMBER(F3730),IF(G3730="",VLOOKUP($A3730,'Loc Coefficients Config'!$A:$I,9,FALSE),VLOOKUP(G3730,'Loc Coefficients Location'!A:F,6,FALSE)),"")</f>
        <v>7.9690999999999998E-2</v>
      </c>
      <c r="P3730" s="22">
        <f t="shared" si="236"/>
        <v>2.92</v>
      </c>
    </row>
    <row r="3731" spans="1:16">
      <c r="A3731" s="23"/>
      <c r="B3731" s="33" t="s">
        <v>6324</v>
      </c>
      <c r="C3731" s="77" t="s">
        <v>6325</v>
      </c>
      <c r="D3731" s="37"/>
      <c r="E3731" s="37" t="s">
        <v>79</v>
      </c>
      <c r="F3731" s="39">
        <v>36.590000000000003</v>
      </c>
      <c r="G3731" s="443" t="s">
        <v>11187</v>
      </c>
      <c r="H3731" s="22">
        <f t="shared" si="233"/>
        <v>9.84</v>
      </c>
      <c r="I3731" s="22">
        <f t="shared" si="233"/>
        <v>5.0599999999999996</v>
      </c>
      <c r="J3731" s="22">
        <f t="shared" si="233"/>
        <v>3.48</v>
      </c>
      <c r="K3731" s="444">
        <f>IF(ISNUMBER(F3731),IF(G3731="",VLOOKUP($A3731,'Loc Coefficients Config'!$A:$G,7,FALSE),VLOOKUP(G3731,'Loc Coefficients Location'!A:D,4,FALSE)),"")</f>
        <v>0.19253700000000001</v>
      </c>
      <c r="L3731" s="22">
        <f t="shared" si="234"/>
        <v>7.04</v>
      </c>
      <c r="M3731" s="444">
        <f>IF(ISNUMBER(F3731),IF(G3731="",VLOOKUP($A3731,'Loc Coefficients Config'!$A:$H,8,FALSE),VLOOKUP(G3731,'Loc Coefficients Location'!A:E,5,FALSE)),"")</f>
        <v>0.104333</v>
      </c>
      <c r="N3731" s="22">
        <f t="shared" si="235"/>
        <v>3.82</v>
      </c>
      <c r="O3731" s="444">
        <f>IF(ISNUMBER(F3731),IF(G3731="",VLOOKUP($A3731,'Loc Coefficients Config'!$A:$I,9,FALSE),VLOOKUP(G3731,'Loc Coefficients Location'!A:F,6,FALSE)),"")</f>
        <v>7.9690999999999998E-2</v>
      </c>
      <c r="P3731" s="22">
        <f t="shared" si="236"/>
        <v>2.92</v>
      </c>
    </row>
    <row r="3732" spans="1:16">
      <c r="A3732" s="23"/>
      <c r="B3732" s="33" t="s">
        <v>6326</v>
      </c>
      <c r="C3732" s="77" t="s">
        <v>6327</v>
      </c>
      <c r="D3732" s="37"/>
      <c r="E3732" s="40"/>
      <c r="F3732" s="39">
        <v>36.590000000000003</v>
      </c>
      <c r="G3732" s="443" t="s">
        <v>11187</v>
      </c>
      <c r="H3732" s="22">
        <f t="shared" si="233"/>
        <v>9.84</v>
      </c>
      <c r="I3732" s="22">
        <f t="shared" si="233"/>
        <v>5.0599999999999996</v>
      </c>
      <c r="J3732" s="22">
        <f t="shared" si="233"/>
        <v>3.48</v>
      </c>
      <c r="K3732" s="444">
        <f>IF(ISNUMBER(F3732),IF(G3732="",VLOOKUP($A3732,'Loc Coefficients Config'!$A:$G,7,FALSE),VLOOKUP(G3732,'Loc Coefficients Location'!A:D,4,FALSE)),"")</f>
        <v>0.19253700000000001</v>
      </c>
      <c r="L3732" s="22">
        <f t="shared" si="234"/>
        <v>7.04</v>
      </c>
      <c r="M3732" s="444">
        <f>IF(ISNUMBER(F3732),IF(G3732="",VLOOKUP($A3732,'Loc Coefficients Config'!$A:$H,8,FALSE),VLOOKUP(G3732,'Loc Coefficients Location'!A:E,5,FALSE)),"")</f>
        <v>0.104333</v>
      </c>
      <c r="N3732" s="22">
        <f t="shared" si="235"/>
        <v>3.82</v>
      </c>
      <c r="O3732" s="444">
        <f>IF(ISNUMBER(F3732),IF(G3732="",VLOOKUP($A3732,'Loc Coefficients Config'!$A:$I,9,FALSE),VLOOKUP(G3732,'Loc Coefficients Location'!A:F,6,FALSE)),"")</f>
        <v>7.9690999999999998E-2</v>
      </c>
      <c r="P3732" s="22">
        <f t="shared" si="236"/>
        <v>2.92</v>
      </c>
    </row>
    <row r="3733" spans="1:16">
      <c r="A3733" s="23"/>
      <c r="B3733" s="33" t="s">
        <v>6328</v>
      </c>
      <c r="C3733" s="77" t="s">
        <v>6329</v>
      </c>
      <c r="D3733" s="37"/>
      <c r="E3733" s="37"/>
      <c r="F3733" s="39">
        <v>36.590000000000003</v>
      </c>
      <c r="G3733" s="443" t="s">
        <v>11187</v>
      </c>
      <c r="H3733" s="22">
        <f t="shared" si="233"/>
        <v>9.84</v>
      </c>
      <c r="I3733" s="22">
        <f t="shared" si="233"/>
        <v>5.0599999999999996</v>
      </c>
      <c r="J3733" s="22">
        <f t="shared" si="233"/>
        <v>3.48</v>
      </c>
      <c r="K3733" s="444">
        <f>IF(ISNUMBER(F3733),IF(G3733="",VLOOKUP($A3733,'Loc Coefficients Config'!$A:$G,7,FALSE),VLOOKUP(G3733,'Loc Coefficients Location'!A:D,4,FALSE)),"")</f>
        <v>0.19253700000000001</v>
      </c>
      <c r="L3733" s="22">
        <f t="shared" si="234"/>
        <v>7.04</v>
      </c>
      <c r="M3733" s="444">
        <f>IF(ISNUMBER(F3733),IF(G3733="",VLOOKUP($A3733,'Loc Coefficients Config'!$A:$H,8,FALSE),VLOOKUP(G3733,'Loc Coefficients Location'!A:E,5,FALSE)),"")</f>
        <v>0.104333</v>
      </c>
      <c r="N3733" s="22">
        <f t="shared" si="235"/>
        <v>3.82</v>
      </c>
      <c r="O3733" s="444">
        <f>IF(ISNUMBER(F3733),IF(G3733="",VLOOKUP($A3733,'Loc Coefficients Config'!$A:$I,9,FALSE),VLOOKUP(G3733,'Loc Coefficients Location'!A:F,6,FALSE)),"")</f>
        <v>7.9690999999999998E-2</v>
      </c>
      <c r="P3733" s="22">
        <f t="shared" si="236"/>
        <v>2.92</v>
      </c>
    </row>
    <row r="3734" spans="1:16">
      <c r="A3734" s="23"/>
      <c r="B3734" s="33" t="s">
        <v>6330</v>
      </c>
      <c r="C3734" s="77" t="s">
        <v>6331</v>
      </c>
      <c r="D3734" s="37"/>
      <c r="E3734" s="37" t="s">
        <v>79</v>
      </c>
      <c r="F3734" s="39">
        <v>36.590000000000003</v>
      </c>
      <c r="G3734" s="443" t="s">
        <v>11187</v>
      </c>
      <c r="H3734" s="22">
        <f t="shared" si="233"/>
        <v>9.84</v>
      </c>
      <c r="I3734" s="22">
        <f t="shared" si="233"/>
        <v>5.0599999999999996</v>
      </c>
      <c r="J3734" s="22">
        <f t="shared" si="233"/>
        <v>3.48</v>
      </c>
      <c r="K3734" s="444">
        <f>IF(ISNUMBER(F3734),IF(G3734="",VLOOKUP($A3734,'Loc Coefficients Config'!$A:$G,7,FALSE),VLOOKUP(G3734,'Loc Coefficients Location'!A:D,4,FALSE)),"")</f>
        <v>0.19253700000000001</v>
      </c>
      <c r="L3734" s="22">
        <f t="shared" si="234"/>
        <v>7.04</v>
      </c>
      <c r="M3734" s="444">
        <f>IF(ISNUMBER(F3734),IF(G3734="",VLOOKUP($A3734,'Loc Coefficients Config'!$A:$H,8,FALSE),VLOOKUP(G3734,'Loc Coefficients Location'!A:E,5,FALSE)),"")</f>
        <v>0.104333</v>
      </c>
      <c r="N3734" s="22">
        <f t="shared" si="235"/>
        <v>3.82</v>
      </c>
      <c r="O3734" s="444">
        <f>IF(ISNUMBER(F3734),IF(G3734="",VLOOKUP($A3734,'Loc Coefficients Config'!$A:$I,9,FALSE),VLOOKUP(G3734,'Loc Coefficients Location'!A:F,6,FALSE)),"")</f>
        <v>7.9690999999999998E-2</v>
      </c>
      <c r="P3734" s="22">
        <f t="shared" si="236"/>
        <v>2.92</v>
      </c>
    </row>
    <row r="3735" spans="1:16">
      <c r="A3735" s="23"/>
      <c r="B3735" s="63" t="s">
        <v>6330</v>
      </c>
      <c r="C3735" s="232" t="s">
        <v>6331</v>
      </c>
      <c r="D3735" s="64"/>
      <c r="E3735" s="64" t="s">
        <v>79</v>
      </c>
      <c r="F3735" s="66">
        <v>36.590000000000003</v>
      </c>
      <c r="G3735" s="443" t="s">
        <v>11187</v>
      </c>
      <c r="H3735" s="22">
        <f t="shared" si="233"/>
        <v>9.84</v>
      </c>
      <c r="I3735" s="22">
        <f t="shared" si="233"/>
        <v>5.0599999999999996</v>
      </c>
      <c r="J3735" s="22">
        <f t="shared" si="233"/>
        <v>3.48</v>
      </c>
      <c r="K3735" s="444">
        <f>IF(ISNUMBER(F3735),IF(G3735="",VLOOKUP($A3735,'Loc Coefficients Config'!$A:$G,7,FALSE),VLOOKUP(G3735,'Loc Coefficients Location'!A:D,4,FALSE)),"")</f>
        <v>0.19253700000000001</v>
      </c>
      <c r="L3735" s="22">
        <f t="shared" si="234"/>
        <v>7.04</v>
      </c>
      <c r="M3735" s="444">
        <f>IF(ISNUMBER(F3735),IF(G3735="",VLOOKUP($A3735,'Loc Coefficients Config'!$A:$H,8,FALSE),VLOOKUP(G3735,'Loc Coefficients Location'!A:E,5,FALSE)),"")</f>
        <v>0.104333</v>
      </c>
      <c r="N3735" s="22">
        <f t="shared" si="235"/>
        <v>3.82</v>
      </c>
      <c r="O3735" s="444">
        <f>IF(ISNUMBER(F3735),IF(G3735="",VLOOKUP($A3735,'Loc Coefficients Config'!$A:$I,9,FALSE),VLOOKUP(G3735,'Loc Coefficients Location'!A:F,6,FALSE)),"")</f>
        <v>7.9690999999999998E-2</v>
      </c>
      <c r="P3735" s="22">
        <f t="shared" si="236"/>
        <v>2.92</v>
      </c>
    </row>
    <row r="3736" spans="1:16">
      <c r="A3736" s="215"/>
      <c r="B3736" s="96" t="s">
        <v>6332</v>
      </c>
      <c r="C3736" s="77" t="s">
        <v>6333</v>
      </c>
      <c r="D3736" s="37"/>
      <c r="E3736" s="37" t="s">
        <v>79</v>
      </c>
      <c r="F3736" s="39">
        <v>36.590000000000003</v>
      </c>
      <c r="G3736" s="443" t="s">
        <v>11187</v>
      </c>
      <c r="H3736" s="22">
        <f t="shared" si="233"/>
        <v>9.84</v>
      </c>
      <c r="I3736" s="22">
        <f t="shared" si="233"/>
        <v>5.0599999999999996</v>
      </c>
      <c r="J3736" s="22">
        <f t="shared" si="233"/>
        <v>3.48</v>
      </c>
      <c r="K3736" s="444">
        <f>IF(ISNUMBER(F3736),IF(G3736="",VLOOKUP($A3736,'Loc Coefficients Config'!$A:$G,7,FALSE),VLOOKUP(G3736,'Loc Coefficients Location'!A:D,4,FALSE)),"")</f>
        <v>0.19253700000000001</v>
      </c>
      <c r="L3736" s="22">
        <f t="shared" si="234"/>
        <v>7.04</v>
      </c>
      <c r="M3736" s="444">
        <f>IF(ISNUMBER(F3736),IF(G3736="",VLOOKUP($A3736,'Loc Coefficients Config'!$A:$H,8,FALSE),VLOOKUP(G3736,'Loc Coefficients Location'!A:E,5,FALSE)),"")</f>
        <v>0.104333</v>
      </c>
      <c r="N3736" s="22">
        <f t="shared" si="235"/>
        <v>3.82</v>
      </c>
      <c r="O3736" s="444">
        <f>IF(ISNUMBER(F3736),IF(G3736="",VLOOKUP($A3736,'Loc Coefficients Config'!$A:$I,9,FALSE),VLOOKUP(G3736,'Loc Coefficients Location'!A:F,6,FALSE)),"")</f>
        <v>7.9690999999999998E-2</v>
      </c>
      <c r="P3736" s="22">
        <f t="shared" si="236"/>
        <v>2.92</v>
      </c>
    </row>
    <row r="3737" spans="1:16" ht="16.5" thickBot="1">
      <c r="A3737" s="218"/>
      <c r="B3737" s="261" t="s">
        <v>6334</v>
      </c>
      <c r="C3737" s="230" t="s">
        <v>6335</v>
      </c>
      <c r="D3737" s="72"/>
      <c r="E3737" s="72" t="s">
        <v>79</v>
      </c>
      <c r="F3737" s="73">
        <v>36.590000000000003</v>
      </c>
      <c r="G3737" s="443" t="s">
        <v>11187</v>
      </c>
      <c r="H3737" s="22">
        <f t="shared" si="233"/>
        <v>9.84</v>
      </c>
      <c r="I3737" s="22">
        <f t="shared" si="233"/>
        <v>5.0599999999999996</v>
      </c>
      <c r="J3737" s="22">
        <f t="shared" si="233"/>
        <v>3.48</v>
      </c>
      <c r="K3737" s="444">
        <f>IF(ISNUMBER(F3737),IF(G3737="",VLOOKUP($A3737,'Loc Coefficients Config'!$A:$G,7,FALSE),VLOOKUP(G3737,'Loc Coefficients Location'!A:D,4,FALSE)),"")</f>
        <v>0.19253700000000001</v>
      </c>
      <c r="L3737" s="22">
        <f t="shared" si="234"/>
        <v>7.04</v>
      </c>
      <c r="M3737" s="444">
        <f>IF(ISNUMBER(F3737),IF(G3737="",VLOOKUP($A3737,'Loc Coefficients Config'!$A:$H,8,FALSE),VLOOKUP(G3737,'Loc Coefficients Location'!A:E,5,FALSE)),"")</f>
        <v>0.104333</v>
      </c>
      <c r="N3737" s="22">
        <f t="shared" si="235"/>
        <v>3.82</v>
      </c>
      <c r="O3737" s="444">
        <f>IF(ISNUMBER(F3737),IF(G3737="",VLOOKUP($A3737,'Loc Coefficients Config'!$A:$I,9,FALSE),VLOOKUP(G3737,'Loc Coefficients Location'!A:F,6,FALSE)),"")</f>
        <v>7.9690999999999998E-2</v>
      </c>
      <c r="P3737" s="22">
        <f t="shared" si="236"/>
        <v>2.92</v>
      </c>
    </row>
    <row r="3738" spans="1:16">
      <c r="A3738" s="23" t="s">
        <v>6203</v>
      </c>
      <c r="B3738" s="28" t="s">
        <v>6336</v>
      </c>
      <c r="C3738" s="102" t="s">
        <v>6337</v>
      </c>
      <c r="D3738" s="49"/>
      <c r="E3738" s="49" t="s">
        <v>79</v>
      </c>
      <c r="F3738" s="50">
        <v>107.62</v>
      </c>
      <c r="G3738" s="443" t="s">
        <v>11187</v>
      </c>
      <c r="H3738" s="22">
        <f t="shared" si="233"/>
        <v>28.94</v>
      </c>
      <c r="I3738" s="22">
        <f t="shared" si="233"/>
        <v>14.89</v>
      </c>
      <c r="J3738" s="22">
        <f t="shared" si="233"/>
        <v>10.23</v>
      </c>
      <c r="K3738" s="444">
        <f>IF(ISNUMBER(F3738),IF(G3738="",VLOOKUP($A3738,'Loc Coefficients Config'!$A:$G,7,FALSE),VLOOKUP(G3738,'Loc Coefficients Location'!A:D,4,FALSE)),"")</f>
        <v>0.19253700000000001</v>
      </c>
      <c r="L3738" s="22">
        <f t="shared" si="234"/>
        <v>20.72</v>
      </c>
      <c r="M3738" s="444">
        <f>IF(ISNUMBER(F3738),IF(G3738="",VLOOKUP($A3738,'Loc Coefficients Config'!$A:$H,8,FALSE),VLOOKUP(G3738,'Loc Coefficients Location'!A:E,5,FALSE)),"")</f>
        <v>0.104333</v>
      </c>
      <c r="N3738" s="22">
        <f t="shared" si="235"/>
        <v>11.23</v>
      </c>
      <c r="O3738" s="444">
        <f>IF(ISNUMBER(F3738),IF(G3738="",VLOOKUP($A3738,'Loc Coefficients Config'!$A:$I,9,FALSE),VLOOKUP(G3738,'Loc Coefficients Location'!A:F,6,FALSE)),"")</f>
        <v>7.9690999999999998E-2</v>
      </c>
      <c r="P3738" s="22">
        <f t="shared" si="236"/>
        <v>8.58</v>
      </c>
    </row>
    <row r="3739" spans="1:16">
      <c r="A3739" s="23"/>
      <c r="B3739" s="33" t="s">
        <v>6338</v>
      </c>
      <c r="C3739" s="77" t="s">
        <v>6339</v>
      </c>
      <c r="D3739" s="37"/>
      <c r="E3739" s="40"/>
      <c r="F3739" s="39">
        <v>107.62</v>
      </c>
      <c r="G3739" s="443" t="s">
        <v>11187</v>
      </c>
      <c r="H3739" s="22">
        <f t="shared" si="233"/>
        <v>28.94</v>
      </c>
      <c r="I3739" s="22">
        <f t="shared" si="233"/>
        <v>14.89</v>
      </c>
      <c r="J3739" s="22">
        <f t="shared" si="233"/>
        <v>10.23</v>
      </c>
      <c r="K3739" s="444">
        <f>IF(ISNUMBER(F3739),IF(G3739="",VLOOKUP($A3739,'Loc Coefficients Config'!$A:$G,7,FALSE),VLOOKUP(G3739,'Loc Coefficients Location'!A:D,4,FALSE)),"")</f>
        <v>0.19253700000000001</v>
      </c>
      <c r="L3739" s="22">
        <f t="shared" si="234"/>
        <v>20.72</v>
      </c>
      <c r="M3739" s="444">
        <f>IF(ISNUMBER(F3739),IF(G3739="",VLOOKUP($A3739,'Loc Coefficients Config'!$A:$H,8,FALSE),VLOOKUP(G3739,'Loc Coefficients Location'!A:E,5,FALSE)),"")</f>
        <v>0.104333</v>
      </c>
      <c r="N3739" s="22">
        <f t="shared" si="235"/>
        <v>11.23</v>
      </c>
      <c r="O3739" s="444">
        <f>IF(ISNUMBER(F3739),IF(G3739="",VLOOKUP($A3739,'Loc Coefficients Config'!$A:$I,9,FALSE),VLOOKUP(G3739,'Loc Coefficients Location'!A:F,6,FALSE)),"")</f>
        <v>7.9690999999999998E-2</v>
      </c>
      <c r="P3739" s="22">
        <f t="shared" si="236"/>
        <v>8.58</v>
      </c>
    </row>
    <row r="3740" spans="1:16">
      <c r="A3740" s="23"/>
      <c r="B3740" s="33" t="s">
        <v>6340</v>
      </c>
      <c r="C3740" s="77" t="s">
        <v>6341</v>
      </c>
      <c r="D3740" s="37"/>
      <c r="E3740" s="40"/>
      <c r="F3740" s="39">
        <v>107.62</v>
      </c>
      <c r="G3740" s="443" t="s">
        <v>11187</v>
      </c>
      <c r="H3740" s="22">
        <f t="shared" si="233"/>
        <v>28.94</v>
      </c>
      <c r="I3740" s="22">
        <f t="shared" si="233"/>
        <v>14.89</v>
      </c>
      <c r="J3740" s="22">
        <f t="shared" si="233"/>
        <v>10.23</v>
      </c>
      <c r="K3740" s="444">
        <f>IF(ISNUMBER(F3740),IF(G3740="",VLOOKUP($A3740,'Loc Coefficients Config'!$A:$G,7,FALSE),VLOOKUP(G3740,'Loc Coefficients Location'!A:D,4,FALSE)),"")</f>
        <v>0.19253700000000001</v>
      </c>
      <c r="L3740" s="22">
        <f t="shared" si="234"/>
        <v>20.72</v>
      </c>
      <c r="M3740" s="444">
        <f>IF(ISNUMBER(F3740),IF(G3740="",VLOOKUP($A3740,'Loc Coefficients Config'!$A:$H,8,FALSE),VLOOKUP(G3740,'Loc Coefficients Location'!A:E,5,FALSE)),"")</f>
        <v>0.104333</v>
      </c>
      <c r="N3740" s="22">
        <f t="shared" si="235"/>
        <v>11.23</v>
      </c>
      <c r="O3740" s="444">
        <f>IF(ISNUMBER(F3740),IF(G3740="",VLOOKUP($A3740,'Loc Coefficients Config'!$A:$I,9,FALSE),VLOOKUP(G3740,'Loc Coefficients Location'!A:F,6,FALSE)),"")</f>
        <v>7.9690999999999998E-2</v>
      </c>
      <c r="P3740" s="22">
        <f t="shared" si="236"/>
        <v>8.58</v>
      </c>
    </row>
    <row r="3741" spans="1:16">
      <c r="A3741" s="23"/>
      <c r="B3741" s="33" t="s">
        <v>6340</v>
      </c>
      <c r="C3741" s="77" t="s">
        <v>6341</v>
      </c>
      <c r="D3741" s="37"/>
      <c r="E3741" s="40"/>
      <c r="F3741" s="39">
        <v>107.62</v>
      </c>
      <c r="G3741" s="443" t="s">
        <v>11187</v>
      </c>
      <c r="H3741" s="22">
        <f t="shared" si="233"/>
        <v>28.94</v>
      </c>
      <c r="I3741" s="22">
        <f t="shared" si="233"/>
        <v>14.89</v>
      </c>
      <c r="J3741" s="22">
        <f t="shared" si="233"/>
        <v>10.23</v>
      </c>
      <c r="K3741" s="444">
        <f>IF(ISNUMBER(F3741),IF(G3741="",VLOOKUP($A3741,'Loc Coefficients Config'!$A:$G,7,FALSE),VLOOKUP(G3741,'Loc Coefficients Location'!A:D,4,FALSE)),"")</f>
        <v>0.19253700000000001</v>
      </c>
      <c r="L3741" s="22">
        <f t="shared" si="234"/>
        <v>20.72</v>
      </c>
      <c r="M3741" s="444">
        <f>IF(ISNUMBER(F3741),IF(G3741="",VLOOKUP($A3741,'Loc Coefficients Config'!$A:$H,8,FALSE),VLOOKUP(G3741,'Loc Coefficients Location'!A:E,5,FALSE)),"")</f>
        <v>0.104333</v>
      </c>
      <c r="N3741" s="22">
        <f t="shared" si="235"/>
        <v>11.23</v>
      </c>
      <c r="O3741" s="444">
        <f>IF(ISNUMBER(F3741),IF(G3741="",VLOOKUP($A3741,'Loc Coefficients Config'!$A:$I,9,FALSE),VLOOKUP(G3741,'Loc Coefficients Location'!A:F,6,FALSE)),"")</f>
        <v>7.9690999999999998E-2</v>
      </c>
      <c r="P3741" s="22">
        <f t="shared" si="236"/>
        <v>8.58</v>
      </c>
    </row>
    <row r="3742" spans="1:16">
      <c r="A3742" s="23"/>
      <c r="B3742" s="33" t="s">
        <v>6342</v>
      </c>
      <c r="C3742" s="77" t="s">
        <v>6343</v>
      </c>
      <c r="D3742" s="37"/>
      <c r="E3742" s="40"/>
      <c r="F3742" s="39">
        <v>107.62</v>
      </c>
      <c r="G3742" s="443" t="s">
        <v>11187</v>
      </c>
      <c r="H3742" s="22">
        <f t="shared" si="233"/>
        <v>28.94</v>
      </c>
      <c r="I3742" s="22">
        <f t="shared" si="233"/>
        <v>14.89</v>
      </c>
      <c r="J3742" s="22">
        <f t="shared" si="233"/>
        <v>10.23</v>
      </c>
      <c r="K3742" s="444">
        <f>IF(ISNUMBER(F3742),IF(G3742="",VLOOKUP($A3742,'Loc Coefficients Config'!$A:$G,7,FALSE),VLOOKUP(G3742,'Loc Coefficients Location'!A:D,4,FALSE)),"")</f>
        <v>0.19253700000000001</v>
      </c>
      <c r="L3742" s="22">
        <f t="shared" si="234"/>
        <v>20.72</v>
      </c>
      <c r="M3742" s="444">
        <f>IF(ISNUMBER(F3742),IF(G3742="",VLOOKUP($A3742,'Loc Coefficients Config'!$A:$H,8,FALSE),VLOOKUP(G3742,'Loc Coefficients Location'!A:E,5,FALSE)),"")</f>
        <v>0.104333</v>
      </c>
      <c r="N3742" s="22">
        <f t="shared" si="235"/>
        <v>11.23</v>
      </c>
      <c r="O3742" s="444">
        <f>IF(ISNUMBER(F3742),IF(G3742="",VLOOKUP($A3742,'Loc Coefficients Config'!$A:$I,9,FALSE),VLOOKUP(G3742,'Loc Coefficients Location'!A:F,6,FALSE)),"")</f>
        <v>7.9690999999999998E-2</v>
      </c>
      <c r="P3742" s="22">
        <f t="shared" si="236"/>
        <v>8.58</v>
      </c>
    </row>
    <row r="3743" spans="1:16">
      <c r="A3743" s="23"/>
      <c r="B3743" s="33" t="s">
        <v>6344</v>
      </c>
      <c r="C3743" s="77" t="s">
        <v>6345</v>
      </c>
      <c r="D3743" s="37"/>
      <c r="E3743" s="40"/>
      <c r="F3743" s="39">
        <v>107.62</v>
      </c>
      <c r="G3743" s="443" t="s">
        <v>11187</v>
      </c>
      <c r="H3743" s="22">
        <f t="shared" si="233"/>
        <v>28.94</v>
      </c>
      <c r="I3743" s="22">
        <f t="shared" si="233"/>
        <v>14.89</v>
      </c>
      <c r="J3743" s="22">
        <f t="shared" si="233"/>
        <v>10.23</v>
      </c>
      <c r="K3743" s="444">
        <f>IF(ISNUMBER(F3743),IF(G3743="",VLOOKUP($A3743,'Loc Coefficients Config'!$A:$G,7,FALSE),VLOOKUP(G3743,'Loc Coefficients Location'!A:D,4,FALSE)),"")</f>
        <v>0.19253700000000001</v>
      </c>
      <c r="L3743" s="22">
        <f t="shared" si="234"/>
        <v>20.72</v>
      </c>
      <c r="M3743" s="444">
        <f>IF(ISNUMBER(F3743),IF(G3743="",VLOOKUP($A3743,'Loc Coefficients Config'!$A:$H,8,FALSE),VLOOKUP(G3743,'Loc Coefficients Location'!A:E,5,FALSE)),"")</f>
        <v>0.104333</v>
      </c>
      <c r="N3743" s="22">
        <f t="shared" si="235"/>
        <v>11.23</v>
      </c>
      <c r="O3743" s="444">
        <f>IF(ISNUMBER(F3743),IF(G3743="",VLOOKUP($A3743,'Loc Coefficients Config'!$A:$I,9,FALSE),VLOOKUP(G3743,'Loc Coefficients Location'!A:F,6,FALSE)),"")</f>
        <v>7.9690999999999998E-2</v>
      </c>
      <c r="P3743" s="22">
        <f t="shared" si="236"/>
        <v>8.58</v>
      </c>
    </row>
    <row r="3744" spans="1:16">
      <c r="A3744" s="23"/>
      <c r="B3744" s="33" t="s">
        <v>6346</v>
      </c>
      <c r="C3744" s="77" t="s">
        <v>6347</v>
      </c>
      <c r="D3744" s="37"/>
      <c r="E3744" s="40"/>
      <c r="F3744" s="39">
        <v>107.62</v>
      </c>
      <c r="G3744" s="443" t="s">
        <v>11187</v>
      </c>
      <c r="H3744" s="22">
        <f t="shared" si="233"/>
        <v>28.94</v>
      </c>
      <c r="I3744" s="22">
        <f t="shared" si="233"/>
        <v>14.89</v>
      </c>
      <c r="J3744" s="22">
        <f t="shared" si="233"/>
        <v>10.23</v>
      </c>
      <c r="K3744" s="444">
        <f>IF(ISNUMBER(F3744),IF(G3744="",VLOOKUP($A3744,'Loc Coefficients Config'!$A:$G,7,FALSE),VLOOKUP(G3744,'Loc Coefficients Location'!A:D,4,FALSE)),"")</f>
        <v>0.19253700000000001</v>
      </c>
      <c r="L3744" s="22">
        <f t="shared" si="234"/>
        <v>20.72</v>
      </c>
      <c r="M3744" s="444">
        <f>IF(ISNUMBER(F3744),IF(G3744="",VLOOKUP($A3744,'Loc Coefficients Config'!$A:$H,8,FALSE),VLOOKUP(G3744,'Loc Coefficients Location'!A:E,5,FALSE)),"")</f>
        <v>0.104333</v>
      </c>
      <c r="N3744" s="22">
        <f t="shared" si="235"/>
        <v>11.23</v>
      </c>
      <c r="O3744" s="444">
        <f>IF(ISNUMBER(F3744),IF(G3744="",VLOOKUP($A3744,'Loc Coefficients Config'!$A:$I,9,FALSE),VLOOKUP(G3744,'Loc Coefficients Location'!A:F,6,FALSE)),"")</f>
        <v>7.9690999999999998E-2</v>
      </c>
      <c r="P3744" s="22">
        <f t="shared" si="236"/>
        <v>8.58</v>
      </c>
    </row>
    <row r="3745" spans="1:16">
      <c r="A3745" s="23"/>
      <c r="B3745" s="33" t="s">
        <v>6348</v>
      </c>
      <c r="C3745" s="77" t="s">
        <v>1812</v>
      </c>
      <c r="D3745" s="37"/>
      <c r="E3745" s="40"/>
      <c r="F3745" s="39">
        <v>107.62</v>
      </c>
      <c r="G3745" s="443" t="s">
        <v>11187</v>
      </c>
      <c r="H3745" s="22">
        <f t="shared" si="233"/>
        <v>28.94</v>
      </c>
      <c r="I3745" s="22">
        <f t="shared" si="233"/>
        <v>14.89</v>
      </c>
      <c r="J3745" s="22">
        <f t="shared" si="233"/>
        <v>10.23</v>
      </c>
      <c r="K3745" s="444">
        <f>IF(ISNUMBER(F3745),IF(G3745="",VLOOKUP($A3745,'Loc Coefficients Config'!$A:$G,7,FALSE),VLOOKUP(G3745,'Loc Coefficients Location'!A:D,4,FALSE)),"")</f>
        <v>0.19253700000000001</v>
      </c>
      <c r="L3745" s="22">
        <f t="shared" si="234"/>
        <v>20.72</v>
      </c>
      <c r="M3745" s="444">
        <f>IF(ISNUMBER(F3745),IF(G3745="",VLOOKUP($A3745,'Loc Coefficients Config'!$A:$H,8,FALSE),VLOOKUP(G3745,'Loc Coefficients Location'!A:E,5,FALSE)),"")</f>
        <v>0.104333</v>
      </c>
      <c r="N3745" s="22">
        <f t="shared" si="235"/>
        <v>11.23</v>
      </c>
      <c r="O3745" s="444">
        <f>IF(ISNUMBER(F3745),IF(G3745="",VLOOKUP($A3745,'Loc Coefficients Config'!$A:$I,9,FALSE),VLOOKUP(G3745,'Loc Coefficients Location'!A:F,6,FALSE)),"")</f>
        <v>7.9690999999999998E-2</v>
      </c>
      <c r="P3745" s="22">
        <f t="shared" si="236"/>
        <v>8.58</v>
      </c>
    </row>
    <row r="3746" spans="1:16">
      <c r="A3746" s="23"/>
      <c r="B3746" s="33" t="s">
        <v>6349</v>
      </c>
      <c r="C3746" s="77" t="s">
        <v>6350</v>
      </c>
      <c r="D3746" s="37"/>
      <c r="E3746" s="40"/>
      <c r="F3746" s="39">
        <v>107.62</v>
      </c>
      <c r="G3746" s="443" t="s">
        <v>11187</v>
      </c>
      <c r="H3746" s="22">
        <f t="shared" si="233"/>
        <v>28.94</v>
      </c>
      <c r="I3746" s="22">
        <f t="shared" si="233"/>
        <v>14.89</v>
      </c>
      <c r="J3746" s="22">
        <f t="shared" si="233"/>
        <v>10.23</v>
      </c>
      <c r="K3746" s="444">
        <f>IF(ISNUMBER(F3746),IF(G3746="",VLOOKUP($A3746,'Loc Coefficients Config'!$A:$G,7,FALSE),VLOOKUP(G3746,'Loc Coefficients Location'!A:D,4,FALSE)),"")</f>
        <v>0.19253700000000001</v>
      </c>
      <c r="L3746" s="22">
        <f t="shared" si="234"/>
        <v>20.72</v>
      </c>
      <c r="M3746" s="444">
        <f>IF(ISNUMBER(F3746),IF(G3746="",VLOOKUP($A3746,'Loc Coefficients Config'!$A:$H,8,FALSE),VLOOKUP(G3746,'Loc Coefficients Location'!A:E,5,FALSE)),"")</f>
        <v>0.104333</v>
      </c>
      <c r="N3746" s="22">
        <f t="shared" si="235"/>
        <v>11.23</v>
      </c>
      <c r="O3746" s="444">
        <f>IF(ISNUMBER(F3746),IF(G3746="",VLOOKUP($A3746,'Loc Coefficients Config'!$A:$I,9,FALSE),VLOOKUP(G3746,'Loc Coefficients Location'!A:F,6,FALSE)),"")</f>
        <v>7.9690999999999998E-2</v>
      </c>
      <c r="P3746" s="22">
        <f t="shared" si="236"/>
        <v>8.58</v>
      </c>
    </row>
    <row r="3747" spans="1:16">
      <c r="A3747" s="23"/>
      <c r="B3747" s="33" t="s">
        <v>6351</v>
      </c>
      <c r="C3747" s="77" t="s">
        <v>6352</v>
      </c>
      <c r="D3747" s="37"/>
      <c r="E3747" s="37" t="s">
        <v>79</v>
      </c>
      <c r="F3747" s="39">
        <v>107.62</v>
      </c>
      <c r="G3747" s="443" t="s">
        <v>11187</v>
      </c>
      <c r="H3747" s="22">
        <f t="shared" si="233"/>
        <v>28.94</v>
      </c>
      <c r="I3747" s="22">
        <f t="shared" si="233"/>
        <v>14.89</v>
      </c>
      <c r="J3747" s="22">
        <f t="shared" si="233"/>
        <v>10.23</v>
      </c>
      <c r="K3747" s="444">
        <f>IF(ISNUMBER(F3747),IF(G3747="",VLOOKUP($A3747,'Loc Coefficients Config'!$A:$G,7,FALSE),VLOOKUP(G3747,'Loc Coefficients Location'!A:D,4,FALSE)),"")</f>
        <v>0.19253700000000001</v>
      </c>
      <c r="L3747" s="22">
        <f t="shared" si="234"/>
        <v>20.72</v>
      </c>
      <c r="M3747" s="444">
        <f>IF(ISNUMBER(F3747),IF(G3747="",VLOOKUP($A3747,'Loc Coefficients Config'!$A:$H,8,FALSE),VLOOKUP(G3747,'Loc Coefficients Location'!A:E,5,FALSE)),"")</f>
        <v>0.104333</v>
      </c>
      <c r="N3747" s="22">
        <f t="shared" si="235"/>
        <v>11.23</v>
      </c>
      <c r="O3747" s="444">
        <f>IF(ISNUMBER(F3747),IF(G3747="",VLOOKUP($A3747,'Loc Coefficients Config'!$A:$I,9,FALSE),VLOOKUP(G3747,'Loc Coefficients Location'!A:F,6,FALSE)),"")</f>
        <v>7.9690999999999998E-2</v>
      </c>
      <c r="P3747" s="22">
        <f t="shared" si="236"/>
        <v>8.58</v>
      </c>
    </row>
    <row r="3748" spans="1:16" ht="16.5" thickBot="1">
      <c r="A3748" s="120"/>
      <c r="B3748" s="42" t="s">
        <v>6353</v>
      </c>
      <c r="C3748" s="105" t="s">
        <v>6354</v>
      </c>
      <c r="D3748" s="52"/>
      <c r="E3748" s="52"/>
      <c r="F3748" s="53">
        <v>107.62</v>
      </c>
      <c r="G3748" s="443" t="s">
        <v>11187</v>
      </c>
      <c r="H3748" s="22">
        <f t="shared" si="233"/>
        <v>28.94</v>
      </c>
      <c r="I3748" s="22">
        <f t="shared" si="233"/>
        <v>14.89</v>
      </c>
      <c r="J3748" s="22">
        <f t="shared" si="233"/>
        <v>10.23</v>
      </c>
      <c r="K3748" s="444">
        <f>IF(ISNUMBER(F3748),IF(G3748="",VLOOKUP($A3748,'Loc Coefficients Config'!$A:$G,7,FALSE),VLOOKUP(G3748,'Loc Coefficients Location'!A:D,4,FALSE)),"")</f>
        <v>0.19253700000000001</v>
      </c>
      <c r="L3748" s="22">
        <f t="shared" si="234"/>
        <v>20.72</v>
      </c>
      <c r="M3748" s="444">
        <f>IF(ISNUMBER(F3748),IF(G3748="",VLOOKUP($A3748,'Loc Coefficients Config'!$A:$H,8,FALSE),VLOOKUP(G3748,'Loc Coefficients Location'!A:E,5,FALSE)),"")</f>
        <v>0.104333</v>
      </c>
      <c r="N3748" s="22">
        <f t="shared" si="235"/>
        <v>11.23</v>
      </c>
      <c r="O3748" s="444">
        <f>IF(ISNUMBER(F3748),IF(G3748="",VLOOKUP($A3748,'Loc Coefficients Config'!$A:$I,9,FALSE),VLOOKUP(G3748,'Loc Coefficients Location'!A:F,6,FALSE)),"")</f>
        <v>7.9690999999999998E-2</v>
      </c>
      <c r="P3748" s="22">
        <f t="shared" si="236"/>
        <v>8.58</v>
      </c>
    </row>
    <row r="3749" spans="1:16">
      <c r="A3749" s="131" t="s">
        <v>6355</v>
      </c>
      <c r="B3749" s="28" t="s">
        <v>6356</v>
      </c>
      <c r="C3749" s="102" t="s">
        <v>6357</v>
      </c>
      <c r="D3749" s="49"/>
      <c r="E3749" s="49" t="s">
        <v>79</v>
      </c>
      <c r="F3749" s="50">
        <v>73.180000000000007</v>
      </c>
      <c r="G3749" s="443" t="s">
        <v>11187</v>
      </c>
      <c r="H3749" s="22">
        <f t="shared" si="233"/>
        <v>19.68</v>
      </c>
      <c r="I3749" s="22">
        <f t="shared" si="233"/>
        <v>10.130000000000001</v>
      </c>
      <c r="J3749" s="22">
        <f t="shared" si="233"/>
        <v>6.95</v>
      </c>
      <c r="K3749" s="444">
        <f>IF(ISNUMBER(F3749),IF(G3749="",VLOOKUP($A3749,'Loc Coefficients Config'!$A:$G,7,FALSE),VLOOKUP(G3749,'Loc Coefficients Location'!A:D,4,FALSE)),"")</f>
        <v>0.19253700000000001</v>
      </c>
      <c r="L3749" s="22">
        <f t="shared" si="234"/>
        <v>14.09</v>
      </c>
      <c r="M3749" s="444">
        <f>IF(ISNUMBER(F3749),IF(G3749="",VLOOKUP($A3749,'Loc Coefficients Config'!$A:$H,8,FALSE),VLOOKUP(G3749,'Loc Coefficients Location'!A:E,5,FALSE)),"")</f>
        <v>0.104333</v>
      </c>
      <c r="N3749" s="22">
        <f t="shared" si="235"/>
        <v>7.64</v>
      </c>
      <c r="O3749" s="444">
        <f>IF(ISNUMBER(F3749),IF(G3749="",VLOOKUP($A3749,'Loc Coefficients Config'!$A:$I,9,FALSE),VLOOKUP(G3749,'Loc Coefficients Location'!A:F,6,FALSE)),"")</f>
        <v>7.9690999999999998E-2</v>
      </c>
      <c r="P3749" s="22">
        <f t="shared" si="236"/>
        <v>5.83</v>
      </c>
    </row>
    <row r="3750" spans="1:16">
      <c r="A3750" s="23"/>
      <c r="B3750" s="33" t="s">
        <v>6358</v>
      </c>
      <c r="C3750" s="77" t="s">
        <v>6359</v>
      </c>
      <c r="D3750" s="37"/>
      <c r="E3750" s="37" t="s">
        <v>79</v>
      </c>
      <c r="F3750" s="39">
        <v>73.180000000000007</v>
      </c>
      <c r="G3750" s="443" t="s">
        <v>11187</v>
      </c>
      <c r="H3750" s="22">
        <f t="shared" si="233"/>
        <v>19.68</v>
      </c>
      <c r="I3750" s="22">
        <f t="shared" si="233"/>
        <v>10.130000000000001</v>
      </c>
      <c r="J3750" s="22">
        <f t="shared" si="233"/>
        <v>6.95</v>
      </c>
      <c r="K3750" s="444">
        <f>IF(ISNUMBER(F3750),IF(G3750="",VLOOKUP($A3750,'Loc Coefficients Config'!$A:$G,7,FALSE),VLOOKUP(G3750,'Loc Coefficients Location'!A:D,4,FALSE)),"")</f>
        <v>0.19253700000000001</v>
      </c>
      <c r="L3750" s="22">
        <f t="shared" si="234"/>
        <v>14.09</v>
      </c>
      <c r="M3750" s="444">
        <f>IF(ISNUMBER(F3750),IF(G3750="",VLOOKUP($A3750,'Loc Coefficients Config'!$A:$H,8,FALSE),VLOOKUP(G3750,'Loc Coefficients Location'!A:E,5,FALSE)),"")</f>
        <v>0.104333</v>
      </c>
      <c r="N3750" s="22">
        <f t="shared" si="235"/>
        <v>7.64</v>
      </c>
      <c r="O3750" s="444">
        <f>IF(ISNUMBER(F3750),IF(G3750="",VLOOKUP($A3750,'Loc Coefficients Config'!$A:$I,9,FALSE),VLOOKUP(G3750,'Loc Coefficients Location'!A:F,6,FALSE)),"")</f>
        <v>7.9690999999999998E-2</v>
      </c>
      <c r="P3750" s="22">
        <f t="shared" si="236"/>
        <v>5.83</v>
      </c>
    </row>
    <row r="3751" spans="1:16">
      <c r="A3751" s="23"/>
      <c r="B3751" s="33" t="s">
        <v>6360</v>
      </c>
      <c r="C3751" s="77" t="s">
        <v>6361</v>
      </c>
      <c r="D3751" s="37"/>
      <c r="E3751" s="37" t="s">
        <v>79</v>
      </c>
      <c r="F3751" s="39">
        <v>73.180000000000007</v>
      </c>
      <c r="G3751" s="443" t="s">
        <v>11187</v>
      </c>
      <c r="H3751" s="22">
        <f t="shared" si="233"/>
        <v>19.68</v>
      </c>
      <c r="I3751" s="22">
        <f t="shared" si="233"/>
        <v>10.130000000000001</v>
      </c>
      <c r="J3751" s="22">
        <f t="shared" si="233"/>
        <v>6.95</v>
      </c>
      <c r="K3751" s="444">
        <f>IF(ISNUMBER(F3751),IF(G3751="",VLOOKUP($A3751,'Loc Coefficients Config'!$A:$G,7,FALSE),VLOOKUP(G3751,'Loc Coefficients Location'!A:D,4,FALSE)),"")</f>
        <v>0.19253700000000001</v>
      </c>
      <c r="L3751" s="22">
        <f t="shared" si="234"/>
        <v>14.09</v>
      </c>
      <c r="M3751" s="444">
        <f>IF(ISNUMBER(F3751),IF(G3751="",VLOOKUP($A3751,'Loc Coefficients Config'!$A:$H,8,FALSE),VLOOKUP(G3751,'Loc Coefficients Location'!A:E,5,FALSE)),"")</f>
        <v>0.104333</v>
      </c>
      <c r="N3751" s="22">
        <f t="shared" si="235"/>
        <v>7.64</v>
      </c>
      <c r="O3751" s="444">
        <f>IF(ISNUMBER(F3751),IF(G3751="",VLOOKUP($A3751,'Loc Coefficients Config'!$A:$I,9,FALSE),VLOOKUP(G3751,'Loc Coefficients Location'!A:F,6,FALSE)),"")</f>
        <v>7.9690999999999998E-2</v>
      </c>
      <c r="P3751" s="22">
        <f t="shared" si="236"/>
        <v>5.83</v>
      </c>
    </row>
    <row r="3752" spans="1:16">
      <c r="A3752" s="23"/>
      <c r="B3752" s="33" t="s">
        <v>6360</v>
      </c>
      <c r="C3752" s="77" t="s">
        <v>6361</v>
      </c>
      <c r="D3752" s="37"/>
      <c r="E3752" s="37" t="s">
        <v>79</v>
      </c>
      <c r="F3752" s="39">
        <v>73.180000000000007</v>
      </c>
      <c r="G3752" s="443" t="s">
        <v>11187</v>
      </c>
      <c r="H3752" s="22">
        <f t="shared" ref="H3752:J3815" si="237">IF(ISNUMBER($F3752),ROUND($F3752*H$1,2),"")</f>
        <v>19.68</v>
      </c>
      <c r="I3752" s="22">
        <f t="shared" si="237"/>
        <v>10.130000000000001</v>
      </c>
      <c r="J3752" s="22">
        <f t="shared" si="237"/>
        <v>6.95</v>
      </c>
      <c r="K3752" s="444">
        <f>IF(ISNUMBER(F3752),IF(G3752="",VLOOKUP($A3752,'Loc Coefficients Config'!$A:$G,7,FALSE),VLOOKUP(G3752,'Loc Coefficients Location'!A:D,4,FALSE)),"")</f>
        <v>0.19253700000000001</v>
      </c>
      <c r="L3752" s="22">
        <f t="shared" ref="L3752:L3815" si="238">IF(ISNUMBER(K3752),ROUND($F3752*K3752,2),"")</f>
        <v>14.09</v>
      </c>
      <c r="M3752" s="444">
        <f>IF(ISNUMBER(F3752),IF(G3752="",VLOOKUP($A3752,'Loc Coefficients Config'!$A:$H,8,FALSE),VLOOKUP(G3752,'Loc Coefficients Location'!A:E,5,FALSE)),"")</f>
        <v>0.104333</v>
      </c>
      <c r="N3752" s="22">
        <f t="shared" ref="N3752:N3815" si="239">IF(ISNUMBER(M3752),ROUND($F3752*M3752,2),"")</f>
        <v>7.64</v>
      </c>
      <c r="O3752" s="444">
        <f>IF(ISNUMBER(F3752),IF(G3752="",VLOOKUP($A3752,'Loc Coefficients Config'!$A:$I,9,FALSE),VLOOKUP(G3752,'Loc Coefficients Location'!A:F,6,FALSE)),"")</f>
        <v>7.9690999999999998E-2</v>
      </c>
      <c r="P3752" s="22">
        <f t="shared" ref="P3752:P3815" si="240">IF(ISNUMBER(O3752),ROUND($F3752*O3752,2),"")</f>
        <v>5.83</v>
      </c>
    </row>
    <row r="3753" spans="1:16">
      <c r="A3753" s="23"/>
      <c r="B3753" s="33" t="s">
        <v>6362</v>
      </c>
      <c r="C3753" s="77" t="s">
        <v>6363</v>
      </c>
      <c r="D3753" s="37"/>
      <c r="E3753" s="37" t="s">
        <v>79</v>
      </c>
      <c r="F3753" s="39">
        <v>73.180000000000007</v>
      </c>
      <c r="G3753" s="443" t="s">
        <v>11187</v>
      </c>
      <c r="H3753" s="22">
        <f t="shared" si="237"/>
        <v>19.68</v>
      </c>
      <c r="I3753" s="22">
        <f t="shared" si="237"/>
        <v>10.130000000000001</v>
      </c>
      <c r="J3753" s="22">
        <f t="shared" si="237"/>
        <v>6.95</v>
      </c>
      <c r="K3753" s="444">
        <f>IF(ISNUMBER(F3753),IF(G3753="",VLOOKUP($A3753,'Loc Coefficients Config'!$A:$G,7,FALSE),VLOOKUP(G3753,'Loc Coefficients Location'!A:D,4,FALSE)),"")</f>
        <v>0.19253700000000001</v>
      </c>
      <c r="L3753" s="22">
        <f t="shared" si="238"/>
        <v>14.09</v>
      </c>
      <c r="M3753" s="444">
        <f>IF(ISNUMBER(F3753),IF(G3753="",VLOOKUP($A3753,'Loc Coefficients Config'!$A:$H,8,FALSE),VLOOKUP(G3753,'Loc Coefficients Location'!A:E,5,FALSE)),"")</f>
        <v>0.104333</v>
      </c>
      <c r="N3753" s="22">
        <f t="shared" si="239"/>
        <v>7.64</v>
      </c>
      <c r="O3753" s="444">
        <f>IF(ISNUMBER(F3753),IF(G3753="",VLOOKUP($A3753,'Loc Coefficients Config'!$A:$I,9,FALSE),VLOOKUP(G3753,'Loc Coefficients Location'!A:F,6,FALSE)),"")</f>
        <v>7.9690999999999998E-2</v>
      </c>
      <c r="P3753" s="22">
        <f t="shared" si="240"/>
        <v>5.83</v>
      </c>
    </row>
    <row r="3754" spans="1:16">
      <c r="A3754" s="23"/>
      <c r="B3754" s="33" t="s">
        <v>6364</v>
      </c>
      <c r="C3754" s="77" t="s">
        <v>6365</v>
      </c>
      <c r="D3754" s="37"/>
      <c r="E3754" s="37" t="s">
        <v>79</v>
      </c>
      <c r="F3754" s="39">
        <v>73.180000000000007</v>
      </c>
      <c r="G3754" s="443" t="s">
        <v>11187</v>
      </c>
      <c r="H3754" s="22">
        <f t="shared" si="237"/>
        <v>19.68</v>
      </c>
      <c r="I3754" s="22">
        <f t="shared" si="237"/>
        <v>10.130000000000001</v>
      </c>
      <c r="J3754" s="22">
        <f t="shared" si="237"/>
        <v>6.95</v>
      </c>
      <c r="K3754" s="444">
        <f>IF(ISNUMBER(F3754),IF(G3754="",VLOOKUP($A3754,'Loc Coefficients Config'!$A:$G,7,FALSE),VLOOKUP(G3754,'Loc Coefficients Location'!A:D,4,FALSE)),"")</f>
        <v>0.19253700000000001</v>
      </c>
      <c r="L3754" s="22">
        <f t="shared" si="238"/>
        <v>14.09</v>
      </c>
      <c r="M3754" s="444">
        <f>IF(ISNUMBER(F3754),IF(G3754="",VLOOKUP($A3754,'Loc Coefficients Config'!$A:$H,8,FALSE),VLOOKUP(G3754,'Loc Coefficients Location'!A:E,5,FALSE)),"")</f>
        <v>0.104333</v>
      </c>
      <c r="N3754" s="22">
        <f t="shared" si="239"/>
        <v>7.64</v>
      </c>
      <c r="O3754" s="444">
        <f>IF(ISNUMBER(F3754),IF(G3754="",VLOOKUP($A3754,'Loc Coefficients Config'!$A:$I,9,FALSE),VLOOKUP(G3754,'Loc Coefficients Location'!A:F,6,FALSE)),"")</f>
        <v>7.9690999999999998E-2</v>
      </c>
      <c r="P3754" s="22">
        <f t="shared" si="240"/>
        <v>5.83</v>
      </c>
    </row>
    <row r="3755" spans="1:16">
      <c r="A3755" s="23"/>
      <c r="B3755" s="33" t="s">
        <v>6366</v>
      </c>
      <c r="C3755" s="77" t="s">
        <v>6367</v>
      </c>
      <c r="D3755" s="37"/>
      <c r="E3755" s="37" t="s">
        <v>79</v>
      </c>
      <c r="F3755" s="39">
        <v>73.180000000000007</v>
      </c>
      <c r="G3755" s="443" t="s">
        <v>11187</v>
      </c>
      <c r="H3755" s="22">
        <f t="shared" si="237"/>
        <v>19.68</v>
      </c>
      <c r="I3755" s="22">
        <f t="shared" si="237"/>
        <v>10.130000000000001</v>
      </c>
      <c r="J3755" s="22">
        <f t="shared" si="237"/>
        <v>6.95</v>
      </c>
      <c r="K3755" s="444">
        <f>IF(ISNUMBER(F3755),IF(G3755="",VLOOKUP($A3755,'Loc Coefficients Config'!$A:$G,7,FALSE),VLOOKUP(G3755,'Loc Coefficients Location'!A:D,4,FALSE)),"")</f>
        <v>0.19253700000000001</v>
      </c>
      <c r="L3755" s="22">
        <f t="shared" si="238"/>
        <v>14.09</v>
      </c>
      <c r="M3755" s="444">
        <f>IF(ISNUMBER(F3755),IF(G3755="",VLOOKUP($A3755,'Loc Coefficients Config'!$A:$H,8,FALSE),VLOOKUP(G3755,'Loc Coefficients Location'!A:E,5,FALSE)),"")</f>
        <v>0.104333</v>
      </c>
      <c r="N3755" s="22">
        <f t="shared" si="239"/>
        <v>7.64</v>
      </c>
      <c r="O3755" s="444">
        <f>IF(ISNUMBER(F3755),IF(G3755="",VLOOKUP($A3755,'Loc Coefficients Config'!$A:$I,9,FALSE),VLOOKUP(G3755,'Loc Coefficients Location'!A:F,6,FALSE)),"")</f>
        <v>7.9690999999999998E-2</v>
      </c>
      <c r="P3755" s="22">
        <f t="shared" si="240"/>
        <v>5.83</v>
      </c>
    </row>
    <row r="3756" spans="1:16">
      <c r="A3756" s="23"/>
      <c r="B3756" s="33" t="s">
        <v>6368</v>
      </c>
      <c r="C3756" s="77" t="s">
        <v>6369</v>
      </c>
      <c r="D3756" s="37"/>
      <c r="E3756" s="37" t="s">
        <v>79</v>
      </c>
      <c r="F3756" s="39">
        <v>73.180000000000007</v>
      </c>
      <c r="G3756" s="443" t="s">
        <v>11187</v>
      </c>
      <c r="H3756" s="22">
        <f t="shared" si="237"/>
        <v>19.68</v>
      </c>
      <c r="I3756" s="22">
        <f t="shared" si="237"/>
        <v>10.130000000000001</v>
      </c>
      <c r="J3756" s="22">
        <f t="shared" si="237"/>
        <v>6.95</v>
      </c>
      <c r="K3756" s="444">
        <f>IF(ISNUMBER(F3756),IF(G3756="",VLOOKUP($A3756,'Loc Coefficients Config'!$A:$G,7,FALSE),VLOOKUP(G3756,'Loc Coefficients Location'!A:D,4,FALSE)),"")</f>
        <v>0.19253700000000001</v>
      </c>
      <c r="L3756" s="22">
        <f t="shared" si="238"/>
        <v>14.09</v>
      </c>
      <c r="M3756" s="444">
        <f>IF(ISNUMBER(F3756),IF(G3756="",VLOOKUP($A3756,'Loc Coefficients Config'!$A:$H,8,FALSE),VLOOKUP(G3756,'Loc Coefficients Location'!A:E,5,FALSE)),"")</f>
        <v>0.104333</v>
      </c>
      <c r="N3756" s="22">
        <f t="shared" si="239"/>
        <v>7.64</v>
      </c>
      <c r="O3756" s="444">
        <f>IF(ISNUMBER(F3756),IF(G3756="",VLOOKUP($A3756,'Loc Coefficients Config'!$A:$I,9,FALSE),VLOOKUP(G3756,'Loc Coefficients Location'!A:F,6,FALSE)),"")</f>
        <v>7.9690999999999998E-2</v>
      </c>
      <c r="P3756" s="22">
        <f t="shared" si="240"/>
        <v>5.83</v>
      </c>
    </row>
    <row r="3757" spans="1:16">
      <c r="A3757" s="23"/>
      <c r="B3757" s="33" t="s">
        <v>6370</v>
      </c>
      <c r="C3757" s="77" t="s">
        <v>6371</v>
      </c>
      <c r="D3757" s="37"/>
      <c r="E3757" s="37" t="s">
        <v>79</v>
      </c>
      <c r="F3757" s="39">
        <v>73.180000000000007</v>
      </c>
      <c r="G3757" s="443" t="s">
        <v>11187</v>
      </c>
      <c r="H3757" s="22">
        <f t="shared" si="237"/>
        <v>19.68</v>
      </c>
      <c r="I3757" s="22">
        <f t="shared" si="237"/>
        <v>10.130000000000001</v>
      </c>
      <c r="J3757" s="22">
        <f t="shared" si="237"/>
        <v>6.95</v>
      </c>
      <c r="K3757" s="444">
        <f>IF(ISNUMBER(F3757),IF(G3757="",VLOOKUP($A3757,'Loc Coefficients Config'!$A:$G,7,FALSE),VLOOKUP(G3757,'Loc Coefficients Location'!A:D,4,FALSE)),"")</f>
        <v>0.19253700000000001</v>
      </c>
      <c r="L3757" s="22">
        <f t="shared" si="238"/>
        <v>14.09</v>
      </c>
      <c r="M3757" s="444">
        <f>IF(ISNUMBER(F3757),IF(G3757="",VLOOKUP($A3757,'Loc Coefficients Config'!$A:$H,8,FALSE),VLOOKUP(G3757,'Loc Coefficients Location'!A:E,5,FALSE)),"")</f>
        <v>0.104333</v>
      </c>
      <c r="N3757" s="22">
        <f t="shared" si="239"/>
        <v>7.64</v>
      </c>
      <c r="O3757" s="444">
        <f>IF(ISNUMBER(F3757),IF(G3757="",VLOOKUP($A3757,'Loc Coefficients Config'!$A:$I,9,FALSE),VLOOKUP(G3757,'Loc Coefficients Location'!A:F,6,FALSE)),"")</f>
        <v>7.9690999999999998E-2</v>
      </c>
      <c r="P3757" s="22">
        <f t="shared" si="240"/>
        <v>5.83</v>
      </c>
    </row>
    <row r="3758" spans="1:16">
      <c r="A3758" s="23"/>
      <c r="B3758" s="33" t="s">
        <v>6372</v>
      </c>
      <c r="C3758" s="77" t="s">
        <v>6373</v>
      </c>
      <c r="D3758" s="37"/>
      <c r="E3758" s="37" t="s">
        <v>79</v>
      </c>
      <c r="F3758" s="39">
        <v>73.180000000000007</v>
      </c>
      <c r="G3758" s="443" t="s">
        <v>11187</v>
      </c>
      <c r="H3758" s="22">
        <f t="shared" si="237"/>
        <v>19.68</v>
      </c>
      <c r="I3758" s="22">
        <f t="shared" si="237"/>
        <v>10.130000000000001</v>
      </c>
      <c r="J3758" s="22">
        <f t="shared" si="237"/>
        <v>6.95</v>
      </c>
      <c r="K3758" s="444">
        <f>IF(ISNUMBER(F3758),IF(G3758="",VLOOKUP($A3758,'Loc Coefficients Config'!$A:$G,7,FALSE),VLOOKUP(G3758,'Loc Coefficients Location'!A:D,4,FALSE)),"")</f>
        <v>0.19253700000000001</v>
      </c>
      <c r="L3758" s="22">
        <f t="shared" si="238"/>
        <v>14.09</v>
      </c>
      <c r="M3758" s="444">
        <f>IF(ISNUMBER(F3758),IF(G3758="",VLOOKUP($A3758,'Loc Coefficients Config'!$A:$H,8,FALSE),VLOOKUP(G3758,'Loc Coefficients Location'!A:E,5,FALSE)),"")</f>
        <v>0.104333</v>
      </c>
      <c r="N3758" s="22">
        <f t="shared" si="239"/>
        <v>7.64</v>
      </c>
      <c r="O3758" s="444">
        <f>IF(ISNUMBER(F3758),IF(G3758="",VLOOKUP($A3758,'Loc Coefficients Config'!$A:$I,9,FALSE),VLOOKUP(G3758,'Loc Coefficients Location'!A:F,6,FALSE)),"")</f>
        <v>7.9690999999999998E-2</v>
      </c>
      <c r="P3758" s="22">
        <f t="shared" si="240"/>
        <v>5.83</v>
      </c>
    </row>
    <row r="3759" spans="1:16">
      <c r="A3759" s="23"/>
      <c r="B3759" s="33" t="s">
        <v>6374</v>
      </c>
      <c r="C3759" s="77" t="s">
        <v>6375</v>
      </c>
      <c r="D3759" s="37"/>
      <c r="E3759" s="37"/>
      <c r="F3759" s="39">
        <v>73.180000000000007</v>
      </c>
      <c r="G3759" s="443" t="s">
        <v>11187</v>
      </c>
      <c r="H3759" s="22">
        <f t="shared" si="237"/>
        <v>19.68</v>
      </c>
      <c r="I3759" s="22">
        <f t="shared" si="237"/>
        <v>10.130000000000001</v>
      </c>
      <c r="J3759" s="22">
        <f t="shared" si="237"/>
        <v>6.95</v>
      </c>
      <c r="K3759" s="444">
        <f>IF(ISNUMBER(F3759),IF(G3759="",VLOOKUP($A3759,'Loc Coefficients Config'!$A:$G,7,FALSE),VLOOKUP(G3759,'Loc Coefficients Location'!A:D,4,FALSE)),"")</f>
        <v>0.19253700000000001</v>
      </c>
      <c r="L3759" s="22">
        <f t="shared" si="238"/>
        <v>14.09</v>
      </c>
      <c r="M3759" s="444">
        <f>IF(ISNUMBER(F3759),IF(G3759="",VLOOKUP($A3759,'Loc Coefficients Config'!$A:$H,8,FALSE),VLOOKUP(G3759,'Loc Coefficients Location'!A:E,5,FALSE)),"")</f>
        <v>0.104333</v>
      </c>
      <c r="N3759" s="22">
        <f t="shared" si="239"/>
        <v>7.64</v>
      </c>
      <c r="O3759" s="444">
        <f>IF(ISNUMBER(F3759),IF(G3759="",VLOOKUP($A3759,'Loc Coefficients Config'!$A:$I,9,FALSE),VLOOKUP(G3759,'Loc Coefficients Location'!A:F,6,FALSE)),"")</f>
        <v>7.9690999999999998E-2</v>
      </c>
      <c r="P3759" s="22">
        <f t="shared" si="240"/>
        <v>5.83</v>
      </c>
    </row>
    <row r="3760" spans="1:16">
      <c r="A3760" s="23"/>
      <c r="B3760" s="33" t="s">
        <v>6376</v>
      </c>
      <c r="C3760" s="77" t="s">
        <v>6377</v>
      </c>
      <c r="D3760" s="37"/>
      <c r="E3760" s="37"/>
      <c r="F3760" s="39">
        <v>73.180000000000007</v>
      </c>
      <c r="G3760" s="443" t="s">
        <v>11187</v>
      </c>
      <c r="H3760" s="22">
        <f t="shared" si="237"/>
        <v>19.68</v>
      </c>
      <c r="I3760" s="22">
        <f t="shared" si="237"/>
        <v>10.130000000000001</v>
      </c>
      <c r="J3760" s="22">
        <f t="shared" si="237"/>
        <v>6.95</v>
      </c>
      <c r="K3760" s="444">
        <f>IF(ISNUMBER(F3760),IF(G3760="",VLOOKUP($A3760,'Loc Coefficients Config'!$A:$G,7,FALSE),VLOOKUP(G3760,'Loc Coefficients Location'!A:D,4,FALSE)),"")</f>
        <v>0.19253700000000001</v>
      </c>
      <c r="L3760" s="22">
        <f t="shared" si="238"/>
        <v>14.09</v>
      </c>
      <c r="M3760" s="444">
        <f>IF(ISNUMBER(F3760),IF(G3760="",VLOOKUP($A3760,'Loc Coefficients Config'!$A:$H,8,FALSE),VLOOKUP(G3760,'Loc Coefficients Location'!A:E,5,FALSE)),"")</f>
        <v>0.104333</v>
      </c>
      <c r="N3760" s="22">
        <f t="shared" si="239"/>
        <v>7.64</v>
      </c>
      <c r="O3760" s="444">
        <f>IF(ISNUMBER(F3760),IF(G3760="",VLOOKUP($A3760,'Loc Coefficients Config'!$A:$I,9,FALSE),VLOOKUP(G3760,'Loc Coefficients Location'!A:F,6,FALSE)),"")</f>
        <v>7.9690999999999998E-2</v>
      </c>
      <c r="P3760" s="22">
        <f t="shared" si="240"/>
        <v>5.83</v>
      </c>
    </row>
    <row r="3761" spans="1:16">
      <c r="A3761" s="23"/>
      <c r="B3761" s="33" t="s">
        <v>6378</v>
      </c>
      <c r="C3761" s="77" t="s">
        <v>6379</v>
      </c>
      <c r="D3761" s="37"/>
      <c r="E3761" s="37"/>
      <c r="F3761" s="39">
        <v>73.180000000000007</v>
      </c>
      <c r="G3761" s="443" t="s">
        <v>11187</v>
      </c>
      <c r="H3761" s="22">
        <f t="shared" si="237"/>
        <v>19.68</v>
      </c>
      <c r="I3761" s="22">
        <f t="shared" si="237"/>
        <v>10.130000000000001</v>
      </c>
      <c r="J3761" s="22">
        <f t="shared" si="237"/>
        <v>6.95</v>
      </c>
      <c r="K3761" s="444">
        <f>IF(ISNUMBER(F3761),IF(G3761="",VLOOKUP($A3761,'Loc Coefficients Config'!$A:$G,7,FALSE),VLOOKUP(G3761,'Loc Coefficients Location'!A:D,4,FALSE)),"")</f>
        <v>0.19253700000000001</v>
      </c>
      <c r="L3761" s="22">
        <f t="shared" si="238"/>
        <v>14.09</v>
      </c>
      <c r="M3761" s="444">
        <f>IF(ISNUMBER(F3761),IF(G3761="",VLOOKUP($A3761,'Loc Coefficients Config'!$A:$H,8,FALSE),VLOOKUP(G3761,'Loc Coefficients Location'!A:E,5,FALSE)),"")</f>
        <v>0.104333</v>
      </c>
      <c r="N3761" s="22">
        <f t="shared" si="239"/>
        <v>7.64</v>
      </c>
      <c r="O3761" s="444">
        <f>IF(ISNUMBER(F3761),IF(G3761="",VLOOKUP($A3761,'Loc Coefficients Config'!$A:$I,9,FALSE),VLOOKUP(G3761,'Loc Coefficients Location'!A:F,6,FALSE)),"")</f>
        <v>7.9690999999999998E-2</v>
      </c>
      <c r="P3761" s="22">
        <f t="shared" si="240"/>
        <v>5.83</v>
      </c>
    </row>
    <row r="3762" spans="1:16">
      <c r="A3762" s="23"/>
      <c r="B3762" s="33" t="s">
        <v>6380</v>
      </c>
      <c r="C3762" s="77" t="s">
        <v>6381</v>
      </c>
      <c r="D3762" s="37"/>
      <c r="E3762" s="37"/>
      <c r="F3762" s="39">
        <v>73.180000000000007</v>
      </c>
      <c r="G3762" s="443" t="s">
        <v>11187</v>
      </c>
      <c r="H3762" s="22">
        <f t="shared" si="237"/>
        <v>19.68</v>
      </c>
      <c r="I3762" s="22">
        <f t="shared" si="237"/>
        <v>10.130000000000001</v>
      </c>
      <c r="J3762" s="22">
        <f t="shared" si="237"/>
        <v>6.95</v>
      </c>
      <c r="K3762" s="444">
        <f>IF(ISNUMBER(F3762),IF(G3762="",VLOOKUP($A3762,'Loc Coefficients Config'!$A:$G,7,FALSE),VLOOKUP(G3762,'Loc Coefficients Location'!A:D,4,FALSE)),"")</f>
        <v>0.19253700000000001</v>
      </c>
      <c r="L3762" s="22">
        <f t="shared" si="238"/>
        <v>14.09</v>
      </c>
      <c r="M3762" s="444">
        <f>IF(ISNUMBER(F3762),IF(G3762="",VLOOKUP($A3762,'Loc Coefficients Config'!$A:$H,8,FALSE),VLOOKUP(G3762,'Loc Coefficients Location'!A:E,5,FALSE)),"")</f>
        <v>0.104333</v>
      </c>
      <c r="N3762" s="22">
        <f t="shared" si="239"/>
        <v>7.64</v>
      </c>
      <c r="O3762" s="444">
        <f>IF(ISNUMBER(F3762),IF(G3762="",VLOOKUP($A3762,'Loc Coefficients Config'!$A:$I,9,FALSE),VLOOKUP(G3762,'Loc Coefficients Location'!A:F,6,FALSE)),"")</f>
        <v>7.9690999999999998E-2</v>
      </c>
      <c r="P3762" s="22">
        <f t="shared" si="240"/>
        <v>5.83</v>
      </c>
    </row>
    <row r="3763" spans="1:16">
      <c r="A3763" s="23"/>
      <c r="B3763" s="33" t="s">
        <v>6382</v>
      </c>
      <c r="C3763" s="77" t="s">
        <v>6383</v>
      </c>
      <c r="D3763" s="37"/>
      <c r="E3763" s="37"/>
      <c r="F3763" s="39">
        <v>73.180000000000007</v>
      </c>
      <c r="G3763" s="443" t="s">
        <v>11187</v>
      </c>
      <c r="H3763" s="22">
        <f t="shared" si="237"/>
        <v>19.68</v>
      </c>
      <c r="I3763" s="22">
        <f t="shared" si="237"/>
        <v>10.130000000000001</v>
      </c>
      <c r="J3763" s="22">
        <f t="shared" si="237"/>
        <v>6.95</v>
      </c>
      <c r="K3763" s="444">
        <f>IF(ISNUMBER(F3763),IF(G3763="",VLOOKUP($A3763,'Loc Coefficients Config'!$A:$G,7,FALSE),VLOOKUP(G3763,'Loc Coefficients Location'!A:D,4,FALSE)),"")</f>
        <v>0.19253700000000001</v>
      </c>
      <c r="L3763" s="22">
        <f t="shared" si="238"/>
        <v>14.09</v>
      </c>
      <c r="M3763" s="444">
        <f>IF(ISNUMBER(F3763),IF(G3763="",VLOOKUP($A3763,'Loc Coefficients Config'!$A:$H,8,FALSE),VLOOKUP(G3763,'Loc Coefficients Location'!A:E,5,FALSE)),"")</f>
        <v>0.104333</v>
      </c>
      <c r="N3763" s="22">
        <f t="shared" si="239"/>
        <v>7.64</v>
      </c>
      <c r="O3763" s="444">
        <f>IF(ISNUMBER(F3763),IF(G3763="",VLOOKUP($A3763,'Loc Coefficients Config'!$A:$I,9,FALSE),VLOOKUP(G3763,'Loc Coefficients Location'!A:F,6,FALSE)),"")</f>
        <v>7.9690999999999998E-2</v>
      </c>
      <c r="P3763" s="22">
        <f t="shared" si="240"/>
        <v>5.83</v>
      </c>
    </row>
    <row r="3764" spans="1:16">
      <c r="A3764" s="23"/>
      <c r="B3764" s="33" t="s">
        <v>6384</v>
      </c>
      <c r="C3764" s="77" t="s">
        <v>6385</v>
      </c>
      <c r="D3764" s="37"/>
      <c r="E3764" s="37"/>
      <c r="F3764" s="39">
        <v>73.180000000000007</v>
      </c>
      <c r="G3764" s="443" t="s">
        <v>11187</v>
      </c>
      <c r="H3764" s="22">
        <f t="shared" si="237"/>
        <v>19.68</v>
      </c>
      <c r="I3764" s="22">
        <f t="shared" si="237"/>
        <v>10.130000000000001</v>
      </c>
      <c r="J3764" s="22">
        <f t="shared" si="237"/>
        <v>6.95</v>
      </c>
      <c r="K3764" s="444">
        <f>IF(ISNUMBER(F3764),IF(G3764="",VLOOKUP($A3764,'Loc Coefficients Config'!$A:$G,7,FALSE),VLOOKUP(G3764,'Loc Coefficients Location'!A:D,4,FALSE)),"")</f>
        <v>0.19253700000000001</v>
      </c>
      <c r="L3764" s="22">
        <f t="shared" si="238"/>
        <v>14.09</v>
      </c>
      <c r="M3764" s="444">
        <f>IF(ISNUMBER(F3764),IF(G3764="",VLOOKUP($A3764,'Loc Coefficients Config'!$A:$H,8,FALSE),VLOOKUP(G3764,'Loc Coefficients Location'!A:E,5,FALSE)),"")</f>
        <v>0.104333</v>
      </c>
      <c r="N3764" s="22">
        <f t="shared" si="239"/>
        <v>7.64</v>
      </c>
      <c r="O3764" s="444">
        <f>IF(ISNUMBER(F3764),IF(G3764="",VLOOKUP($A3764,'Loc Coefficients Config'!$A:$I,9,FALSE),VLOOKUP(G3764,'Loc Coefficients Location'!A:F,6,FALSE)),"")</f>
        <v>7.9690999999999998E-2</v>
      </c>
      <c r="P3764" s="22">
        <f t="shared" si="240"/>
        <v>5.83</v>
      </c>
    </row>
    <row r="3765" spans="1:16">
      <c r="A3765" s="23"/>
      <c r="B3765" s="33" t="s">
        <v>6386</v>
      </c>
      <c r="C3765" s="77" t="s">
        <v>6387</v>
      </c>
      <c r="D3765" s="37"/>
      <c r="E3765" s="37"/>
      <c r="F3765" s="39">
        <v>73.180000000000007</v>
      </c>
      <c r="G3765" s="443" t="s">
        <v>11187</v>
      </c>
      <c r="H3765" s="22">
        <f t="shared" si="237"/>
        <v>19.68</v>
      </c>
      <c r="I3765" s="22">
        <f t="shared" si="237"/>
        <v>10.130000000000001</v>
      </c>
      <c r="J3765" s="22">
        <f t="shared" si="237"/>
        <v>6.95</v>
      </c>
      <c r="K3765" s="444">
        <f>IF(ISNUMBER(F3765),IF(G3765="",VLOOKUP($A3765,'Loc Coefficients Config'!$A:$G,7,FALSE),VLOOKUP(G3765,'Loc Coefficients Location'!A:D,4,FALSE)),"")</f>
        <v>0.19253700000000001</v>
      </c>
      <c r="L3765" s="22">
        <f t="shared" si="238"/>
        <v>14.09</v>
      </c>
      <c r="M3765" s="444">
        <f>IF(ISNUMBER(F3765),IF(G3765="",VLOOKUP($A3765,'Loc Coefficients Config'!$A:$H,8,FALSE),VLOOKUP(G3765,'Loc Coefficients Location'!A:E,5,FALSE)),"")</f>
        <v>0.104333</v>
      </c>
      <c r="N3765" s="22">
        <f t="shared" si="239"/>
        <v>7.64</v>
      </c>
      <c r="O3765" s="444">
        <f>IF(ISNUMBER(F3765),IF(G3765="",VLOOKUP($A3765,'Loc Coefficients Config'!$A:$I,9,FALSE),VLOOKUP(G3765,'Loc Coefficients Location'!A:F,6,FALSE)),"")</f>
        <v>7.9690999999999998E-2</v>
      </c>
      <c r="P3765" s="22">
        <f t="shared" si="240"/>
        <v>5.83</v>
      </c>
    </row>
    <row r="3766" spans="1:16">
      <c r="A3766" s="23"/>
      <c r="B3766" s="33" t="s">
        <v>6388</v>
      </c>
      <c r="C3766" s="77" t="s">
        <v>6389</v>
      </c>
      <c r="D3766" s="37"/>
      <c r="E3766" s="37"/>
      <c r="F3766" s="39">
        <v>73.180000000000007</v>
      </c>
      <c r="G3766" s="443" t="s">
        <v>11187</v>
      </c>
      <c r="H3766" s="22">
        <f t="shared" si="237"/>
        <v>19.68</v>
      </c>
      <c r="I3766" s="22">
        <f t="shared" si="237"/>
        <v>10.130000000000001</v>
      </c>
      <c r="J3766" s="22">
        <f t="shared" si="237"/>
        <v>6.95</v>
      </c>
      <c r="K3766" s="444">
        <f>IF(ISNUMBER(F3766),IF(G3766="",VLOOKUP($A3766,'Loc Coefficients Config'!$A:$G,7,FALSE),VLOOKUP(G3766,'Loc Coefficients Location'!A:D,4,FALSE)),"")</f>
        <v>0.19253700000000001</v>
      </c>
      <c r="L3766" s="22">
        <f t="shared" si="238"/>
        <v>14.09</v>
      </c>
      <c r="M3766" s="444">
        <f>IF(ISNUMBER(F3766),IF(G3766="",VLOOKUP($A3766,'Loc Coefficients Config'!$A:$H,8,FALSE),VLOOKUP(G3766,'Loc Coefficients Location'!A:E,5,FALSE)),"")</f>
        <v>0.104333</v>
      </c>
      <c r="N3766" s="22">
        <f t="shared" si="239"/>
        <v>7.64</v>
      </c>
      <c r="O3766" s="444">
        <f>IF(ISNUMBER(F3766),IF(G3766="",VLOOKUP($A3766,'Loc Coefficients Config'!$A:$I,9,FALSE),VLOOKUP(G3766,'Loc Coefficients Location'!A:F,6,FALSE)),"")</f>
        <v>7.9690999999999998E-2</v>
      </c>
      <c r="P3766" s="22">
        <f t="shared" si="240"/>
        <v>5.83</v>
      </c>
    </row>
    <row r="3767" spans="1:16">
      <c r="A3767" s="23"/>
      <c r="B3767" s="33" t="s">
        <v>6390</v>
      </c>
      <c r="C3767" s="77" t="s">
        <v>6391</v>
      </c>
      <c r="D3767" s="37"/>
      <c r="E3767" s="37"/>
      <c r="F3767" s="39">
        <v>73.180000000000007</v>
      </c>
      <c r="G3767" s="443" t="s">
        <v>11187</v>
      </c>
      <c r="H3767" s="22">
        <f t="shared" si="237"/>
        <v>19.68</v>
      </c>
      <c r="I3767" s="22">
        <f t="shared" si="237"/>
        <v>10.130000000000001</v>
      </c>
      <c r="J3767" s="22">
        <f t="shared" si="237"/>
        <v>6.95</v>
      </c>
      <c r="K3767" s="444">
        <f>IF(ISNUMBER(F3767),IF(G3767="",VLOOKUP($A3767,'Loc Coefficients Config'!$A:$G,7,FALSE),VLOOKUP(G3767,'Loc Coefficients Location'!A:D,4,FALSE)),"")</f>
        <v>0.19253700000000001</v>
      </c>
      <c r="L3767" s="22">
        <f t="shared" si="238"/>
        <v>14.09</v>
      </c>
      <c r="M3767" s="444">
        <f>IF(ISNUMBER(F3767),IF(G3767="",VLOOKUP($A3767,'Loc Coefficients Config'!$A:$H,8,FALSE),VLOOKUP(G3767,'Loc Coefficients Location'!A:E,5,FALSE)),"")</f>
        <v>0.104333</v>
      </c>
      <c r="N3767" s="22">
        <f t="shared" si="239"/>
        <v>7.64</v>
      </c>
      <c r="O3767" s="444">
        <f>IF(ISNUMBER(F3767),IF(G3767="",VLOOKUP($A3767,'Loc Coefficients Config'!$A:$I,9,FALSE),VLOOKUP(G3767,'Loc Coefficients Location'!A:F,6,FALSE)),"")</f>
        <v>7.9690999999999998E-2</v>
      </c>
      <c r="P3767" s="22">
        <f t="shared" si="240"/>
        <v>5.83</v>
      </c>
    </row>
    <row r="3768" spans="1:16">
      <c r="A3768" s="23"/>
      <c r="B3768" s="33" t="s">
        <v>6392</v>
      </c>
      <c r="C3768" s="77" t="s">
        <v>6393</v>
      </c>
      <c r="D3768" s="37"/>
      <c r="E3768" s="37"/>
      <c r="F3768" s="39">
        <v>73.180000000000007</v>
      </c>
      <c r="G3768" s="443" t="s">
        <v>11187</v>
      </c>
      <c r="H3768" s="22">
        <f t="shared" si="237"/>
        <v>19.68</v>
      </c>
      <c r="I3768" s="22">
        <f t="shared" si="237"/>
        <v>10.130000000000001</v>
      </c>
      <c r="J3768" s="22">
        <f t="shared" si="237"/>
        <v>6.95</v>
      </c>
      <c r="K3768" s="444">
        <f>IF(ISNUMBER(F3768),IF(G3768="",VLOOKUP($A3768,'Loc Coefficients Config'!$A:$G,7,FALSE),VLOOKUP(G3768,'Loc Coefficients Location'!A:D,4,FALSE)),"")</f>
        <v>0.19253700000000001</v>
      </c>
      <c r="L3768" s="22">
        <f t="shared" si="238"/>
        <v>14.09</v>
      </c>
      <c r="M3768" s="444">
        <f>IF(ISNUMBER(F3768),IF(G3768="",VLOOKUP($A3768,'Loc Coefficients Config'!$A:$H,8,FALSE),VLOOKUP(G3768,'Loc Coefficients Location'!A:E,5,FALSE)),"")</f>
        <v>0.104333</v>
      </c>
      <c r="N3768" s="22">
        <f t="shared" si="239"/>
        <v>7.64</v>
      </c>
      <c r="O3768" s="444">
        <f>IF(ISNUMBER(F3768),IF(G3768="",VLOOKUP($A3768,'Loc Coefficients Config'!$A:$I,9,FALSE),VLOOKUP(G3768,'Loc Coefficients Location'!A:F,6,FALSE)),"")</f>
        <v>7.9690999999999998E-2</v>
      </c>
      <c r="P3768" s="22">
        <f t="shared" si="240"/>
        <v>5.83</v>
      </c>
    </row>
    <row r="3769" spans="1:16">
      <c r="A3769" s="23"/>
      <c r="B3769" s="33" t="s">
        <v>6394</v>
      </c>
      <c r="C3769" s="77" t="s">
        <v>6395</v>
      </c>
      <c r="D3769" s="37"/>
      <c r="E3769" s="37"/>
      <c r="F3769" s="39">
        <v>73.180000000000007</v>
      </c>
      <c r="G3769" s="443" t="s">
        <v>11187</v>
      </c>
      <c r="H3769" s="22">
        <f t="shared" si="237"/>
        <v>19.68</v>
      </c>
      <c r="I3769" s="22">
        <f t="shared" si="237"/>
        <v>10.130000000000001</v>
      </c>
      <c r="J3769" s="22">
        <f t="shared" si="237"/>
        <v>6.95</v>
      </c>
      <c r="K3769" s="444">
        <f>IF(ISNUMBER(F3769),IF(G3769="",VLOOKUP($A3769,'Loc Coefficients Config'!$A:$G,7,FALSE),VLOOKUP(G3769,'Loc Coefficients Location'!A:D,4,FALSE)),"")</f>
        <v>0.19253700000000001</v>
      </c>
      <c r="L3769" s="22">
        <f t="shared" si="238"/>
        <v>14.09</v>
      </c>
      <c r="M3769" s="444">
        <f>IF(ISNUMBER(F3769),IF(G3769="",VLOOKUP($A3769,'Loc Coefficients Config'!$A:$H,8,FALSE),VLOOKUP(G3769,'Loc Coefficients Location'!A:E,5,FALSE)),"")</f>
        <v>0.104333</v>
      </c>
      <c r="N3769" s="22">
        <f t="shared" si="239"/>
        <v>7.64</v>
      </c>
      <c r="O3769" s="444">
        <f>IF(ISNUMBER(F3769),IF(G3769="",VLOOKUP($A3769,'Loc Coefficients Config'!$A:$I,9,FALSE),VLOOKUP(G3769,'Loc Coefficients Location'!A:F,6,FALSE)),"")</f>
        <v>7.9690999999999998E-2</v>
      </c>
      <c r="P3769" s="22">
        <f t="shared" si="240"/>
        <v>5.83</v>
      </c>
    </row>
    <row r="3770" spans="1:16">
      <c r="A3770" s="23"/>
      <c r="B3770" s="33" t="s">
        <v>6396</v>
      </c>
      <c r="C3770" s="77" t="s">
        <v>6397</v>
      </c>
      <c r="D3770" s="37"/>
      <c r="E3770" s="37"/>
      <c r="F3770" s="39">
        <v>73.180000000000007</v>
      </c>
      <c r="G3770" s="443" t="s">
        <v>11187</v>
      </c>
      <c r="H3770" s="22">
        <f t="shared" si="237"/>
        <v>19.68</v>
      </c>
      <c r="I3770" s="22">
        <f t="shared" si="237"/>
        <v>10.130000000000001</v>
      </c>
      <c r="J3770" s="22">
        <f t="shared" si="237"/>
        <v>6.95</v>
      </c>
      <c r="K3770" s="444">
        <f>IF(ISNUMBER(F3770),IF(G3770="",VLOOKUP($A3770,'Loc Coefficients Config'!$A:$G,7,FALSE),VLOOKUP(G3770,'Loc Coefficients Location'!A:D,4,FALSE)),"")</f>
        <v>0.19253700000000001</v>
      </c>
      <c r="L3770" s="22">
        <f t="shared" si="238"/>
        <v>14.09</v>
      </c>
      <c r="M3770" s="444">
        <f>IF(ISNUMBER(F3770),IF(G3770="",VLOOKUP($A3770,'Loc Coefficients Config'!$A:$H,8,FALSE),VLOOKUP(G3770,'Loc Coefficients Location'!A:E,5,FALSE)),"")</f>
        <v>0.104333</v>
      </c>
      <c r="N3770" s="22">
        <f t="shared" si="239"/>
        <v>7.64</v>
      </c>
      <c r="O3770" s="444">
        <f>IF(ISNUMBER(F3770),IF(G3770="",VLOOKUP($A3770,'Loc Coefficients Config'!$A:$I,9,FALSE),VLOOKUP(G3770,'Loc Coefficients Location'!A:F,6,FALSE)),"")</f>
        <v>7.9690999999999998E-2</v>
      </c>
      <c r="P3770" s="22">
        <f t="shared" si="240"/>
        <v>5.83</v>
      </c>
    </row>
    <row r="3771" spans="1:16" ht="16.5" thickBot="1">
      <c r="A3771" s="120"/>
      <c r="B3771" s="42" t="s">
        <v>6398</v>
      </c>
      <c r="C3771" s="105" t="s">
        <v>6399</v>
      </c>
      <c r="D3771" s="52"/>
      <c r="E3771" s="52"/>
      <c r="F3771" s="53">
        <v>73.180000000000007</v>
      </c>
      <c r="G3771" s="443" t="s">
        <v>11187</v>
      </c>
      <c r="H3771" s="22">
        <f t="shared" si="237"/>
        <v>19.68</v>
      </c>
      <c r="I3771" s="22">
        <f t="shared" si="237"/>
        <v>10.130000000000001</v>
      </c>
      <c r="J3771" s="22">
        <f t="shared" si="237"/>
        <v>6.95</v>
      </c>
      <c r="K3771" s="444">
        <f>IF(ISNUMBER(F3771),IF(G3771="",VLOOKUP($A3771,'Loc Coefficients Config'!$A:$G,7,FALSE),VLOOKUP(G3771,'Loc Coefficients Location'!A:D,4,FALSE)),"")</f>
        <v>0.19253700000000001</v>
      </c>
      <c r="L3771" s="22">
        <f t="shared" si="238"/>
        <v>14.09</v>
      </c>
      <c r="M3771" s="444">
        <f>IF(ISNUMBER(F3771),IF(G3771="",VLOOKUP($A3771,'Loc Coefficients Config'!$A:$H,8,FALSE),VLOOKUP(G3771,'Loc Coefficients Location'!A:E,5,FALSE)),"")</f>
        <v>0.104333</v>
      </c>
      <c r="N3771" s="22">
        <f t="shared" si="239"/>
        <v>7.64</v>
      </c>
      <c r="O3771" s="444">
        <f>IF(ISNUMBER(F3771),IF(G3771="",VLOOKUP($A3771,'Loc Coefficients Config'!$A:$I,9,FALSE),VLOOKUP(G3771,'Loc Coefficients Location'!A:F,6,FALSE)),"")</f>
        <v>7.9690999999999998E-2</v>
      </c>
      <c r="P3771" s="22">
        <f t="shared" si="240"/>
        <v>5.83</v>
      </c>
    </row>
    <row r="3772" spans="1:16">
      <c r="A3772" s="131" t="s">
        <v>6400</v>
      </c>
      <c r="B3772" s="28" t="s">
        <v>6401</v>
      </c>
      <c r="C3772" s="102" t="s">
        <v>6402</v>
      </c>
      <c r="D3772" s="49"/>
      <c r="E3772" s="49"/>
      <c r="F3772" s="50">
        <v>192.64</v>
      </c>
      <c r="G3772" s="443" t="s">
        <v>11187</v>
      </c>
      <c r="H3772" s="22">
        <f t="shared" si="237"/>
        <v>51.8</v>
      </c>
      <c r="I3772" s="22">
        <f t="shared" si="237"/>
        <v>26.65</v>
      </c>
      <c r="J3772" s="22">
        <f t="shared" si="237"/>
        <v>18.309999999999999</v>
      </c>
      <c r="K3772" s="444">
        <f>IF(ISNUMBER(F3772),IF(G3772="",VLOOKUP($A3772,'Loc Coefficients Config'!$A:$G,7,FALSE),VLOOKUP(G3772,'Loc Coefficients Location'!A:D,4,FALSE)),"")</f>
        <v>0.19253700000000001</v>
      </c>
      <c r="L3772" s="22">
        <f t="shared" si="238"/>
        <v>37.090000000000003</v>
      </c>
      <c r="M3772" s="444">
        <f>IF(ISNUMBER(F3772),IF(G3772="",VLOOKUP($A3772,'Loc Coefficients Config'!$A:$H,8,FALSE),VLOOKUP(G3772,'Loc Coefficients Location'!A:E,5,FALSE)),"")</f>
        <v>0.104333</v>
      </c>
      <c r="N3772" s="22">
        <f t="shared" si="239"/>
        <v>20.100000000000001</v>
      </c>
      <c r="O3772" s="444">
        <f>IF(ISNUMBER(F3772),IF(G3772="",VLOOKUP($A3772,'Loc Coefficients Config'!$A:$I,9,FALSE),VLOOKUP(G3772,'Loc Coefficients Location'!A:F,6,FALSE)),"")</f>
        <v>7.9690999999999998E-2</v>
      </c>
      <c r="P3772" s="22">
        <f t="shared" si="240"/>
        <v>15.35</v>
      </c>
    </row>
    <row r="3773" spans="1:16">
      <c r="A3773" s="23"/>
      <c r="B3773" s="33" t="s">
        <v>6403</v>
      </c>
      <c r="C3773" s="77" t="s">
        <v>6404</v>
      </c>
      <c r="D3773" s="37"/>
      <c r="E3773" s="40"/>
      <c r="F3773" s="39">
        <v>192.64</v>
      </c>
      <c r="G3773" s="443" t="s">
        <v>11187</v>
      </c>
      <c r="H3773" s="22">
        <f t="shared" si="237"/>
        <v>51.8</v>
      </c>
      <c r="I3773" s="22">
        <f t="shared" si="237"/>
        <v>26.65</v>
      </c>
      <c r="J3773" s="22">
        <f t="shared" si="237"/>
        <v>18.309999999999999</v>
      </c>
      <c r="K3773" s="444">
        <f>IF(ISNUMBER(F3773),IF(G3773="",VLOOKUP($A3773,'Loc Coefficients Config'!$A:$G,7,FALSE),VLOOKUP(G3773,'Loc Coefficients Location'!A:D,4,FALSE)),"")</f>
        <v>0.19253700000000001</v>
      </c>
      <c r="L3773" s="22">
        <f t="shared" si="238"/>
        <v>37.090000000000003</v>
      </c>
      <c r="M3773" s="444">
        <f>IF(ISNUMBER(F3773),IF(G3773="",VLOOKUP($A3773,'Loc Coefficients Config'!$A:$H,8,FALSE),VLOOKUP(G3773,'Loc Coefficients Location'!A:E,5,FALSE)),"")</f>
        <v>0.104333</v>
      </c>
      <c r="N3773" s="22">
        <f t="shared" si="239"/>
        <v>20.100000000000001</v>
      </c>
      <c r="O3773" s="444">
        <f>IF(ISNUMBER(F3773),IF(G3773="",VLOOKUP($A3773,'Loc Coefficients Config'!$A:$I,9,FALSE),VLOOKUP(G3773,'Loc Coefficients Location'!A:F,6,FALSE)),"")</f>
        <v>7.9690999999999998E-2</v>
      </c>
      <c r="P3773" s="22">
        <f t="shared" si="240"/>
        <v>15.35</v>
      </c>
    </row>
    <row r="3774" spans="1:16">
      <c r="A3774" s="23"/>
      <c r="B3774" s="33" t="s">
        <v>6405</v>
      </c>
      <c r="C3774" s="77" t="s">
        <v>6406</v>
      </c>
      <c r="D3774" s="37"/>
      <c r="E3774" s="40"/>
      <c r="F3774" s="39">
        <v>192.64</v>
      </c>
      <c r="G3774" s="443" t="s">
        <v>11187</v>
      </c>
      <c r="H3774" s="22">
        <f t="shared" si="237"/>
        <v>51.8</v>
      </c>
      <c r="I3774" s="22">
        <f t="shared" si="237"/>
        <v>26.65</v>
      </c>
      <c r="J3774" s="22">
        <f t="shared" si="237"/>
        <v>18.309999999999999</v>
      </c>
      <c r="K3774" s="444">
        <f>IF(ISNUMBER(F3774),IF(G3774="",VLOOKUP($A3774,'Loc Coefficients Config'!$A:$G,7,FALSE),VLOOKUP(G3774,'Loc Coefficients Location'!A:D,4,FALSE)),"")</f>
        <v>0.19253700000000001</v>
      </c>
      <c r="L3774" s="22">
        <f t="shared" si="238"/>
        <v>37.090000000000003</v>
      </c>
      <c r="M3774" s="444">
        <f>IF(ISNUMBER(F3774),IF(G3774="",VLOOKUP($A3774,'Loc Coefficients Config'!$A:$H,8,FALSE),VLOOKUP(G3774,'Loc Coefficients Location'!A:E,5,FALSE)),"")</f>
        <v>0.104333</v>
      </c>
      <c r="N3774" s="22">
        <f t="shared" si="239"/>
        <v>20.100000000000001</v>
      </c>
      <c r="O3774" s="444">
        <f>IF(ISNUMBER(F3774),IF(G3774="",VLOOKUP($A3774,'Loc Coefficients Config'!$A:$I,9,FALSE),VLOOKUP(G3774,'Loc Coefficients Location'!A:F,6,FALSE)),"")</f>
        <v>7.9690999999999998E-2</v>
      </c>
      <c r="P3774" s="22">
        <f t="shared" si="240"/>
        <v>15.35</v>
      </c>
    </row>
    <row r="3775" spans="1:16">
      <c r="A3775" s="23"/>
      <c r="B3775" s="33" t="s">
        <v>6407</v>
      </c>
      <c r="C3775" s="77" t="s">
        <v>6408</v>
      </c>
      <c r="D3775" s="37"/>
      <c r="E3775" s="40"/>
      <c r="F3775" s="39">
        <v>192.64</v>
      </c>
      <c r="G3775" s="443" t="s">
        <v>11187</v>
      </c>
      <c r="H3775" s="22">
        <f t="shared" si="237"/>
        <v>51.8</v>
      </c>
      <c r="I3775" s="22">
        <f t="shared" si="237"/>
        <v>26.65</v>
      </c>
      <c r="J3775" s="22">
        <f t="shared" si="237"/>
        <v>18.309999999999999</v>
      </c>
      <c r="K3775" s="444">
        <f>IF(ISNUMBER(F3775),IF(G3775="",VLOOKUP($A3775,'Loc Coefficients Config'!$A:$G,7,FALSE),VLOOKUP(G3775,'Loc Coefficients Location'!A:D,4,FALSE)),"")</f>
        <v>0.19253700000000001</v>
      </c>
      <c r="L3775" s="22">
        <f t="shared" si="238"/>
        <v>37.090000000000003</v>
      </c>
      <c r="M3775" s="444">
        <f>IF(ISNUMBER(F3775),IF(G3775="",VLOOKUP($A3775,'Loc Coefficients Config'!$A:$H,8,FALSE),VLOOKUP(G3775,'Loc Coefficients Location'!A:E,5,FALSE)),"")</f>
        <v>0.104333</v>
      </c>
      <c r="N3775" s="22">
        <f t="shared" si="239"/>
        <v>20.100000000000001</v>
      </c>
      <c r="O3775" s="444">
        <f>IF(ISNUMBER(F3775),IF(G3775="",VLOOKUP($A3775,'Loc Coefficients Config'!$A:$I,9,FALSE),VLOOKUP(G3775,'Loc Coefficients Location'!A:F,6,FALSE)),"")</f>
        <v>7.9690999999999998E-2</v>
      </c>
      <c r="P3775" s="22">
        <f t="shared" si="240"/>
        <v>15.35</v>
      </c>
    </row>
    <row r="3776" spans="1:16">
      <c r="A3776" s="23"/>
      <c r="B3776" s="33" t="s">
        <v>6409</v>
      </c>
      <c r="C3776" s="77" t="s">
        <v>6410</v>
      </c>
      <c r="D3776" s="37"/>
      <c r="E3776" s="40"/>
      <c r="F3776" s="39">
        <v>192.64</v>
      </c>
      <c r="G3776" s="443" t="s">
        <v>11187</v>
      </c>
      <c r="H3776" s="22">
        <f t="shared" si="237"/>
        <v>51.8</v>
      </c>
      <c r="I3776" s="22">
        <f t="shared" si="237"/>
        <v>26.65</v>
      </c>
      <c r="J3776" s="22">
        <f t="shared" si="237"/>
        <v>18.309999999999999</v>
      </c>
      <c r="K3776" s="444">
        <f>IF(ISNUMBER(F3776),IF(G3776="",VLOOKUP($A3776,'Loc Coefficients Config'!$A:$G,7,FALSE),VLOOKUP(G3776,'Loc Coefficients Location'!A:D,4,FALSE)),"")</f>
        <v>0.19253700000000001</v>
      </c>
      <c r="L3776" s="22">
        <f t="shared" si="238"/>
        <v>37.090000000000003</v>
      </c>
      <c r="M3776" s="444">
        <f>IF(ISNUMBER(F3776),IF(G3776="",VLOOKUP($A3776,'Loc Coefficients Config'!$A:$H,8,FALSE),VLOOKUP(G3776,'Loc Coefficients Location'!A:E,5,FALSE)),"")</f>
        <v>0.104333</v>
      </c>
      <c r="N3776" s="22">
        <f t="shared" si="239"/>
        <v>20.100000000000001</v>
      </c>
      <c r="O3776" s="444">
        <f>IF(ISNUMBER(F3776),IF(G3776="",VLOOKUP($A3776,'Loc Coefficients Config'!$A:$I,9,FALSE),VLOOKUP(G3776,'Loc Coefficients Location'!A:F,6,FALSE)),"")</f>
        <v>7.9690999999999998E-2</v>
      </c>
      <c r="P3776" s="22">
        <f t="shared" si="240"/>
        <v>15.35</v>
      </c>
    </row>
    <row r="3777" spans="1:16">
      <c r="A3777" s="23"/>
      <c r="B3777" s="33" t="s">
        <v>6411</v>
      </c>
      <c r="C3777" s="77" t="s">
        <v>6412</v>
      </c>
      <c r="D3777" s="37"/>
      <c r="E3777" s="40"/>
      <c r="F3777" s="39">
        <v>192.64</v>
      </c>
      <c r="G3777" s="443" t="s">
        <v>11187</v>
      </c>
      <c r="H3777" s="22">
        <f t="shared" si="237"/>
        <v>51.8</v>
      </c>
      <c r="I3777" s="22">
        <f t="shared" si="237"/>
        <v>26.65</v>
      </c>
      <c r="J3777" s="22">
        <f t="shared" si="237"/>
        <v>18.309999999999999</v>
      </c>
      <c r="K3777" s="444">
        <f>IF(ISNUMBER(F3777),IF(G3777="",VLOOKUP($A3777,'Loc Coefficients Config'!$A:$G,7,FALSE),VLOOKUP(G3777,'Loc Coefficients Location'!A:D,4,FALSE)),"")</f>
        <v>0.19253700000000001</v>
      </c>
      <c r="L3777" s="22">
        <f t="shared" si="238"/>
        <v>37.090000000000003</v>
      </c>
      <c r="M3777" s="444">
        <f>IF(ISNUMBER(F3777),IF(G3777="",VLOOKUP($A3777,'Loc Coefficients Config'!$A:$H,8,FALSE),VLOOKUP(G3777,'Loc Coefficients Location'!A:E,5,FALSE)),"")</f>
        <v>0.104333</v>
      </c>
      <c r="N3777" s="22">
        <f t="shared" si="239"/>
        <v>20.100000000000001</v>
      </c>
      <c r="O3777" s="444">
        <f>IF(ISNUMBER(F3777),IF(G3777="",VLOOKUP($A3777,'Loc Coefficients Config'!$A:$I,9,FALSE),VLOOKUP(G3777,'Loc Coefficients Location'!A:F,6,FALSE)),"")</f>
        <v>7.9690999999999998E-2</v>
      </c>
      <c r="P3777" s="22">
        <f t="shared" si="240"/>
        <v>15.35</v>
      </c>
    </row>
    <row r="3778" spans="1:16">
      <c r="A3778" s="23"/>
      <c r="B3778" s="33" t="s">
        <v>6413</v>
      </c>
      <c r="C3778" s="77" t="s">
        <v>6414</v>
      </c>
      <c r="D3778" s="37"/>
      <c r="E3778" s="40"/>
      <c r="F3778" s="39">
        <v>192.64</v>
      </c>
      <c r="G3778" s="443" t="s">
        <v>11187</v>
      </c>
      <c r="H3778" s="22">
        <f t="shared" si="237"/>
        <v>51.8</v>
      </c>
      <c r="I3778" s="22">
        <f t="shared" si="237"/>
        <v>26.65</v>
      </c>
      <c r="J3778" s="22">
        <f t="shared" si="237"/>
        <v>18.309999999999999</v>
      </c>
      <c r="K3778" s="444">
        <f>IF(ISNUMBER(F3778),IF(G3778="",VLOOKUP($A3778,'Loc Coefficients Config'!$A:$G,7,FALSE),VLOOKUP(G3778,'Loc Coefficients Location'!A:D,4,FALSE)),"")</f>
        <v>0.19253700000000001</v>
      </c>
      <c r="L3778" s="22">
        <f t="shared" si="238"/>
        <v>37.090000000000003</v>
      </c>
      <c r="M3778" s="444">
        <f>IF(ISNUMBER(F3778),IF(G3778="",VLOOKUP($A3778,'Loc Coefficients Config'!$A:$H,8,FALSE),VLOOKUP(G3778,'Loc Coefficients Location'!A:E,5,FALSE)),"")</f>
        <v>0.104333</v>
      </c>
      <c r="N3778" s="22">
        <f t="shared" si="239"/>
        <v>20.100000000000001</v>
      </c>
      <c r="O3778" s="444">
        <f>IF(ISNUMBER(F3778),IF(G3778="",VLOOKUP($A3778,'Loc Coefficients Config'!$A:$I,9,FALSE),VLOOKUP(G3778,'Loc Coefficients Location'!A:F,6,FALSE)),"")</f>
        <v>7.9690999999999998E-2</v>
      </c>
      <c r="P3778" s="22">
        <f t="shared" si="240"/>
        <v>15.35</v>
      </c>
    </row>
    <row r="3779" spans="1:16">
      <c r="A3779" s="23"/>
      <c r="B3779" s="33" t="s">
        <v>6415</v>
      </c>
      <c r="C3779" s="77" t="s">
        <v>6416</v>
      </c>
      <c r="D3779" s="37"/>
      <c r="E3779" s="40"/>
      <c r="F3779" s="39">
        <v>192.64</v>
      </c>
      <c r="G3779" s="443" t="s">
        <v>11187</v>
      </c>
      <c r="H3779" s="22">
        <f t="shared" si="237"/>
        <v>51.8</v>
      </c>
      <c r="I3779" s="22">
        <f t="shared" si="237"/>
        <v>26.65</v>
      </c>
      <c r="J3779" s="22">
        <f t="shared" si="237"/>
        <v>18.309999999999999</v>
      </c>
      <c r="K3779" s="444">
        <f>IF(ISNUMBER(F3779),IF(G3779="",VLOOKUP($A3779,'Loc Coefficients Config'!$A:$G,7,FALSE),VLOOKUP(G3779,'Loc Coefficients Location'!A:D,4,FALSE)),"")</f>
        <v>0.19253700000000001</v>
      </c>
      <c r="L3779" s="22">
        <f t="shared" si="238"/>
        <v>37.090000000000003</v>
      </c>
      <c r="M3779" s="444">
        <f>IF(ISNUMBER(F3779),IF(G3779="",VLOOKUP($A3779,'Loc Coefficients Config'!$A:$H,8,FALSE),VLOOKUP(G3779,'Loc Coefficients Location'!A:E,5,FALSE)),"")</f>
        <v>0.104333</v>
      </c>
      <c r="N3779" s="22">
        <f t="shared" si="239"/>
        <v>20.100000000000001</v>
      </c>
      <c r="O3779" s="444">
        <f>IF(ISNUMBER(F3779),IF(G3779="",VLOOKUP($A3779,'Loc Coefficients Config'!$A:$I,9,FALSE),VLOOKUP(G3779,'Loc Coefficients Location'!A:F,6,FALSE)),"")</f>
        <v>7.9690999999999998E-2</v>
      </c>
      <c r="P3779" s="22">
        <f t="shared" si="240"/>
        <v>15.35</v>
      </c>
    </row>
    <row r="3780" spans="1:16">
      <c r="A3780" s="23"/>
      <c r="B3780" s="33" t="s">
        <v>6417</v>
      </c>
      <c r="C3780" s="77" t="s">
        <v>6418</v>
      </c>
      <c r="D3780" s="37"/>
      <c r="E3780" s="40"/>
      <c r="F3780" s="39">
        <v>192.64</v>
      </c>
      <c r="G3780" s="443" t="s">
        <v>11187</v>
      </c>
      <c r="H3780" s="22">
        <f t="shared" si="237"/>
        <v>51.8</v>
      </c>
      <c r="I3780" s="22">
        <f t="shared" si="237"/>
        <v>26.65</v>
      </c>
      <c r="J3780" s="22">
        <f t="shared" si="237"/>
        <v>18.309999999999999</v>
      </c>
      <c r="K3780" s="444">
        <f>IF(ISNUMBER(F3780),IF(G3780="",VLOOKUP($A3780,'Loc Coefficients Config'!$A:$G,7,FALSE),VLOOKUP(G3780,'Loc Coefficients Location'!A:D,4,FALSE)),"")</f>
        <v>0.19253700000000001</v>
      </c>
      <c r="L3780" s="22">
        <f t="shared" si="238"/>
        <v>37.090000000000003</v>
      </c>
      <c r="M3780" s="444">
        <f>IF(ISNUMBER(F3780),IF(G3780="",VLOOKUP($A3780,'Loc Coefficients Config'!$A:$H,8,FALSE),VLOOKUP(G3780,'Loc Coefficients Location'!A:E,5,FALSE)),"")</f>
        <v>0.104333</v>
      </c>
      <c r="N3780" s="22">
        <f t="shared" si="239"/>
        <v>20.100000000000001</v>
      </c>
      <c r="O3780" s="444">
        <f>IF(ISNUMBER(F3780),IF(G3780="",VLOOKUP($A3780,'Loc Coefficients Config'!$A:$I,9,FALSE),VLOOKUP(G3780,'Loc Coefficients Location'!A:F,6,FALSE)),"")</f>
        <v>7.9690999999999998E-2</v>
      </c>
      <c r="P3780" s="22">
        <f t="shared" si="240"/>
        <v>15.35</v>
      </c>
    </row>
    <row r="3781" spans="1:16">
      <c r="A3781" s="23"/>
      <c r="B3781" s="33" t="s">
        <v>6419</v>
      </c>
      <c r="C3781" s="77" t="s">
        <v>6420</v>
      </c>
      <c r="D3781" s="37"/>
      <c r="E3781" s="40"/>
      <c r="F3781" s="39">
        <v>192.64</v>
      </c>
      <c r="G3781" s="443" t="s">
        <v>11187</v>
      </c>
      <c r="H3781" s="22">
        <f t="shared" si="237"/>
        <v>51.8</v>
      </c>
      <c r="I3781" s="22">
        <f t="shared" si="237"/>
        <v>26.65</v>
      </c>
      <c r="J3781" s="22">
        <f t="shared" si="237"/>
        <v>18.309999999999999</v>
      </c>
      <c r="K3781" s="444">
        <f>IF(ISNUMBER(F3781),IF(G3781="",VLOOKUP($A3781,'Loc Coefficients Config'!$A:$G,7,FALSE),VLOOKUP(G3781,'Loc Coefficients Location'!A:D,4,FALSE)),"")</f>
        <v>0.19253700000000001</v>
      </c>
      <c r="L3781" s="22">
        <f t="shared" si="238"/>
        <v>37.090000000000003</v>
      </c>
      <c r="M3781" s="444">
        <f>IF(ISNUMBER(F3781),IF(G3781="",VLOOKUP($A3781,'Loc Coefficients Config'!$A:$H,8,FALSE),VLOOKUP(G3781,'Loc Coefficients Location'!A:E,5,FALSE)),"")</f>
        <v>0.104333</v>
      </c>
      <c r="N3781" s="22">
        <f t="shared" si="239"/>
        <v>20.100000000000001</v>
      </c>
      <c r="O3781" s="444">
        <f>IF(ISNUMBER(F3781),IF(G3781="",VLOOKUP($A3781,'Loc Coefficients Config'!$A:$I,9,FALSE),VLOOKUP(G3781,'Loc Coefficients Location'!A:F,6,FALSE)),"")</f>
        <v>7.9690999999999998E-2</v>
      </c>
      <c r="P3781" s="22">
        <f t="shared" si="240"/>
        <v>15.35</v>
      </c>
    </row>
    <row r="3782" spans="1:16">
      <c r="A3782" s="23"/>
      <c r="B3782" s="33" t="s">
        <v>6421</v>
      </c>
      <c r="C3782" s="77" t="s">
        <v>6422</v>
      </c>
      <c r="D3782" s="37"/>
      <c r="E3782" s="40"/>
      <c r="F3782" s="39">
        <v>192.64</v>
      </c>
      <c r="G3782" s="443" t="s">
        <v>11187</v>
      </c>
      <c r="H3782" s="22">
        <f t="shared" si="237"/>
        <v>51.8</v>
      </c>
      <c r="I3782" s="22">
        <f t="shared" si="237"/>
        <v>26.65</v>
      </c>
      <c r="J3782" s="22">
        <f t="shared" si="237"/>
        <v>18.309999999999999</v>
      </c>
      <c r="K3782" s="444">
        <f>IF(ISNUMBER(F3782),IF(G3782="",VLOOKUP($A3782,'Loc Coefficients Config'!$A:$G,7,FALSE),VLOOKUP(G3782,'Loc Coefficients Location'!A:D,4,FALSE)),"")</f>
        <v>0.19253700000000001</v>
      </c>
      <c r="L3782" s="22">
        <f t="shared" si="238"/>
        <v>37.090000000000003</v>
      </c>
      <c r="M3782" s="444">
        <f>IF(ISNUMBER(F3782),IF(G3782="",VLOOKUP($A3782,'Loc Coefficients Config'!$A:$H,8,FALSE),VLOOKUP(G3782,'Loc Coefficients Location'!A:E,5,FALSE)),"")</f>
        <v>0.104333</v>
      </c>
      <c r="N3782" s="22">
        <f t="shared" si="239"/>
        <v>20.100000000000001</v>
      </c>
      <c r="O3782" s="444">
        <f>IF(ISNUMBER(F3782),IF(G3782="",VLOOKUP($A3782,'Loc Coefficients Config'!$A:$I,9,FALSE),VLOOKUP(G3782,'Loc Coefficients Location'!A:F,6,FALSE)),"")</f>
        <v>7.9690999999999998E-2</v>
      </c>
      <c r="P3782" s="22">
        <f t="shared" si="240"/>
        <v>15.35</v>
      </c>
    </row>
    <row r="3783" spans="1:16">
      <c r="A3783" s="23"/>
      <c r="B3783" s="33" t="s">
        <v>6423</v>
      </c>
      <c r="C3783" s="77" t="s">
        <v>6424</v>
      </c>
      <c r="D3783" s="37"/>
      <c r="E3783" s="40"/>
      <c r="F3783" s="39">
        <v>192.64</v>
      </c>
      <c r="G3783" s="443" t="s">
        <v>11187</v>
      </c>
      <c r="H3783" s="22">
        <f t="shared" si="237"/>
        <v>51.8</v>
      </c>
      <c r="I3783" s="22">
        <f t="shared" si="237"/>
        <v>26.65</v>
      </c>
      <c r="J3783" s="22">
        <f t="shared" si="237"/>
        <v>18.309999999999999</v>
      </c>
      <c r="K3783" s="444">
        <f>IF(ISNUMBER(F3783),IF(G3783="",VLOOKUP($A3783,'Loc Coefficients Config'!$A:$G,7,FALSE),VLOOKUP(G3783,'Loc Coefficients Location'!A:D,4,FALSE)),"")</f>
        <v>0.19253700000000001</v>
      </c>
      <c r="L3783" s="22">
        <f t="shared" si="238"/>
        <v>37.090000000000003</v>
      </c>
      <c r="M3783" s="444">
        <f>IF(ISNUMBER(F3783),IF(G3783="",VLOOKUP($A3783,'Loc Coefficients Config'!$A:$H,8,FALSE),VLOOKUP(G3783,'Loc Coefficients Location'!A:E,5,FALSE)),"")</f>
        <v>0.104333</v>
      </c>
      <c r="N3783" s="22">
        <f t="shared" si="239"/>
        <v>20.100000000000001</v>
      </c>
      <c r="O3783" s="444">
        <f>IF(ISNUMBER(F3783),IF(G3783="",VLOOKUP($A3783,'Loc Coefficients Config'!$A:$I,9,FALSE),VLOOKUP(G3783,'Loc Coefficients Location'!A:F,6,FALSE)),"")</f>
        <v>7.9690999999999998E-2</v>
      </c>
      <c r="P3783" s="22">
        <f t="shared" si="240"/>
        <v>15.35</v>
      </c>
    </row>
    <row r="3784" spans="1:16">
      <c r="A3784" s="303"/>
      <c r="B3784" s="33" t="s">
        <v>6425</v>
      </c>
      <c r="C3784" s="77" t="s">
        <v>6426</v>
      </c>
      <c r="D3784" s="37"/>
      <c r="E3784" s="37"/>
      <c r="F3784" s="39">
        <v>192.64</v>
      </c>
      <c r="G3784" s="443" t="s">
        <v>11187</v>
      </c>
      <c r="H3784" s="22">
        <f t="shared" si="237"/>
        <v>51.8</v>
      </c>
      <c r="I3784" s="22">
        <f t="shared" si="237"/>
        <v>26.65</v>
      </c>
      <c r="J3784" s="22">
        <f t="shared" si="237"/>
        <v>18.309999999999999</v>
      </c>
      <c r="K3784" s="444">
        <f>IF(ISNUMBER(F3784),IF(G3784="",VLOOKUP($A3784,'Loc Coefficients Config'!$A:$G,7,FALSE),VLOOKUP(G3784,'Loc Coefficients Location'!A:D,4,FALSE)),"")</f>
        <v>0.19253700000000001</v>
      </c>
      <c r="L3784" s="22">
        <f t="shared" si="238"/>
        <v>37.090000000000003</v>
      </c>
      <c r="M3784" s="444">
        <f>IF(ISNUMBER(F3784),IF(G3784="",VLOOKUP($A3784,'Loc Coefficients Config'!$A:$H,8,FALSE),VLOOKUP(G3784,'Loc Coefficients Location'!A:E,5,FALSE)),"")</f>
        <v>0.104333</v>
      </c>
      <c r="N3784" s="22">
        <f t="shared" si="239"/>
        <v>20.100000000000001</v>
      </c>
      <c r="O3784" s="444">
        <f>IF(ISNUMBER(F3784),IF(G3784="",VLOOKUP($A3784,'Loc Coefficients Config'!$A:$I,9,FALSE),VLOOKUP(G3784,'Loc Coefficients Location'!A:F,6,FALSE)),"")</f>
        <v>7.9690999999999998E-2</v>
      </c>
      <c r="P3784" s="22">
        <f t="shared" si="240"/>
        <v>15.35</v>
      </c>
    </row>
    <row r="3785" spans="1:16">
      <c r="A3785" s="23"/>
      <c r="B3785" s="33" t="s">
        <v>6427</v>
      </c>
      <c r="C3785" s="77" t="s">
        <v>6428</v>
      </c>
      <c r="D3785" s="37"/>
      <c r="E3785" s="37"/>
      <c r="F3785" s="39">
        <v>192.64</v>
      </c>
      <c r="G3785" s="443" t="s">
        <v>11187</v>
      </c>
      <c r="H3785" s="22">
        <f t="shared" si="237"/>
        <v>51.8</v>
      </c>
      <c r="I3785" s="22">
        <f t="shared" si="237"/>
        <v>26.65</v>
      </c>
      <c r="J3785" s="22">
        <f t="shared" si="237"/>
        <v>18.309999999999999</v>
      </c>
      <c r="K3785" s="444">
        <f>IF(ISNUMBER(F3785),IF(G3785="",VLOOKUP($A3785,'Loc Coefficients Config'!$A:$G,7,FALSE),VLOOKUP(G3785,'Loc Coefficients Location'!A:D,4,FALSE)),"")</f>
        <v>0.19253700000000001</v>
      </c>
      <c r="L3785" s="22">
        <f t="shared" si="238"/>
        <v>37.090000000000003</v>
      </c>
      <c r="M3785" s="444">
        <f>IF(ISNUMBER(F3785),IF(G3785="",VLOOKUP($A3785,'Loc Coefficients Config'!$A:$H,8,FALSE),VLOOKUP(G3785,'Loc Coefficients Location'!A:E,5,FALSE)),"")</f>
        <v>0.104333</v>
      </c>
      <c r="N3785" s="22">
        <f t="shared" si="239"/>
        <v>20.100000000000001</v>
      </c>
      <c r="O3785" s="444">
        <f>IF(ISNUMBER(F3785),IF(G3785="",VLOOKUP($A3785,'Loc Coefficients Config'!$A:$I,9,FALSE),VLOOKUP(G3785,'Loc Coefficients Location'!A:F,6,FALSE)),"")</f>
        <v>7.9690999999999998E-2</v>
      </c>
      <c r="P3785" s="22">
        <f t="shared" si="240"/>
        <v>15.35</v>
      </c>
    </row>
    <row r="3786" spans="1:16">
      <c r="A3786" s="23"/>
      <c r="B3786" s="33" t="s">
        <v>6429</v>
      </c>
      <c r="C3786" s="77" t="s">
        <v>6430</v>
      </c>
      <c r="D3786" s="37"/>
      <c r="E3786" s="37" t="s">
        <v>79</v>
      </c>
      <c r="F3786" s="39">
        <v>192.64</v>
      </c>
      <c r="G3786" s="443" t="s">
        <v>11187</v>
      </c>
      <c r="H3786" s="22">
        <f t="shared" si="237"/>
        <v>51.8</v>
      </c>
      <c r="I3786" s="22">
        <f t="shared" si="237"/>
        <v>26.65</v>
      </c>
      <c r="J3786" s="22">
        <f t="shared" si="237"/>
        <v>18.309999999999999</v>
      </c>
      <c r="K3786" s="444">
        <f>IF(ISNUMBER(F3786),IF(G3786="",VLOOKUP($A3786,'Loc Coefficients Config'!$A:$G,7,FALSE),VLOOKUP(G3786,'Loc Coefficients Location'!A:D,4,FALSE)),"")</f>
        <v>0.19253700000000001</v>
      </c>
      <c r="L3786" s="22">
        <f t="shared" si="238"/>
        <v>37.090000000000003</v>
      </c>
      <c r="M3786" s="444">
        <f>IF(ISNUMBER(F3786),IF(G3786="",VLOOKUP($A3786,'Loc Coefficients Config'!$A:$H,8,FALSE),VLOOKUP(G3786,'Loc Coefficients Location'!A:E,5,FALSE)),"")</f>
        <v>0.104333</v>
      </c>
      <c r="N3786" s="22">
        <f t="shared" si="239"/>
        <v>20.100000000000001</v>
      </c>
      <c r="O3786" s="444">
        <f>IF(ISNUMBER(F3786),IF(G3786="",VLOOKUP($A3786,'Loc Coefficients Config'!$A:$I,9,FALSE),VLOOKUP(G3786,'Loc Coefficients Location'!A:F,6,FALSE)),"")</f>
        <v>7.9690999999999998E-2</v>
      </c>
      <c r="P3786" s="22">
        <f t="shared" si="240"/>
        <v>15.35</v>
      </c>
    </row>
    <row r="3787" spans="1:16">
      <c r="A3787" s="23"/>
      <c r="B3787" s="33" t="s">
        <v>6431</v>
      </c>
      <c r="C3787" s="77" t="s">
        <v>6432</v>
      </c>
      <c r="D3787" s="37"/>
      <c r="E3787" s="37" t="s">
        <v>79</v>
      </c>
      <c r="F3787" s="39">
        <v>192.64</v>
      </c>
      <c r="G3787" s="443" t="s">
        <v>11187</v>
      </c>
      <c r="H3787" s="22">
        <f t="shared" si="237"/>
        <v>51.8</v>
      </c>
      <c r="I3787" s="22">
        <f t="shared" si="237"/>
        <v>26.65</v>
      </c>
      <c r="J3787" s="22">
        <f t="shared" si="237"/>
        <v>18.309999999999999</v>
      </c>
      <c r="K3787" s="444">
        <f>IF(ISNUMBER(F3787),IF(G3787="",VLOOKUP($A3787,'Loc Coefficients Config'!$A:$G,7,FALSE),VLOOKUP(G3787,'Loc Coefficients Location'!A:D,4,FALSE)),"")</f>
        <v>0.19253700000000001</v>
      </c>
      <c r="L3787" s="22">
        <f t="shared" si="238"/>
        <v>37.090000000000003</v>
      </c>
      <c r="M3787" s="444">
        <f>IF(ISNUMBER(F3787),IF(G3787="",VLOOKUP($A3787,'Loc Coefficients Config'!$A:$H,8,FALSE),VLOOKUP(G3787,'Loc Coefficients Location'!A:E,5,FALSE)),"")</f>
        <v>0.104333</v>
      </c>
      <c r="N3787" s="22">
        <f t="shared" si="239"/>
        <v>20.100000000000001</v>
      </c>
      <c r="O3787" s="444">
        <f>IF(ISNUMBER(F3787),IF(G3787="",VLOOKUP($A3787,'Loc Coefficients Config'!$A:$I,9,FALSE),VLOOKUP(G3787,'Loc Coefficients Location'!A:F,6,FALSE)),"")</f>
        <v>7.9690999999999998E-2</v>
      </c>
      <c r="P3787" s="22">
        <f t="shared" si="240"/>
        <v>15.35</v>
      </c>
    </row>
    <row r="3788" spans="1:16">
      <c r="A3788" s="23"/>
      <c r="B3788" s="33" t="s">
        <v>6433</v>
      </c>
      <c r="C3788" s="77" t="s">
        <v>6434</v>
      </c>
      <c r="D3788" s="37"/>
      <c r="E3788" s="37" t="s">
        <v>79</v>
      </c>
      <c r="F3788" s="39">
        <v>192.64</v>
      </c>
      <c r="G3788" s="443" t="s">
        <v>11187</v>
      </c>
      <c r="H3788" s="22">
        <f t="shared" si="237"/>
        <v>51.8</v>
      </c>
      <c r="I3788" s="22">
        <f t="shared" si="237"/>
        <v>26.65</v>
      </c>
      <c r="J3788" s="22">
        <f t="shared" si="237"/>
        <v>18.309999999999999</v>
      </c>
      <c r="K3788" s="444">
        <f>IF(ISNUMBER(F3788),IF(G3788="",VLOOKUP($A3788,'Loc Coefficients Config'!$A:$G,7,FALSE),VLOOKUP(G3788,'Loc Coefficients Location'!A:D,4,FALSE)),"")</f>
        <v>0.19253700000000001</v>
      </c>
      <c r="L3788" s="22">
        <f t="shared" si="238"/>
        <v>37.090000000000003</v>
      </c>
      <c r="M3788" s="444">
        <f>IF(ISNUMBER(F3788),IF(G3788="",VLOOKUP($A3788,'Loc Coefficients Config'!$A:$H,8,FALSE),VLOOKUP(G3788,'Loc Coefficients Location'!A:E,5,FALSE)),"")</f>
        <v>0.104333</v>
      </c>
      <c r="N3788" s="22">
        <f t="shared" si="239"/>
        <v>20.100000000000001</v>
      </c>
      <c r="O3788" s="444">
        <f>IF(ISNUMBER(F3788),IF(G3788="",VLOOKUP($A3788,'Loc Coefficients Config'!$A:$I,9,FALSE),VLOOKUP(G3788,'Loc Coefficients Location'!A:F,6,FALSE)),"")</f>
        <v>7.9690999999999998E-2</v>
      </c>
      <c r="P3788" s="22">
        <f t="shared" si="240"/>
        <v>15.35</v>
      </c>
    </row>
    <row r="3789" spans="1:16">
      <c r="A3789" s="23"/>
      <c r="B3789" s="33" t="s">
        <v>6435</v>
      </c>
      <c r="C3789" s="77" t="s">
        <v>6436</v>
      </c>
      <c r="D3789" s="37"/>
      <c r="E3789" s="37" t="s">
        <v>79</v>
      </c>
      <c r="F3789" s="39">
        <v>192.64</v>
      </c>
      <c r="G3789" s="443" t="s">
        <v>11187</v>
      </c>
      <c r="H3789" s="22">
        <f t="shared" si="237"/>
        <v>51.8</v>
      </c>
      <c r="I3789" s="22">
        <f t="shared" si="237"/>
        <v>26.65</v>
      </c>
      <c r="J3789" s="22">
        <f t="shared" si="237"/>
        <v>18.309999999999999</v>
      </c>
      <c r="K3789" s="444">
        <f>IF(ISNUMBER(F3789),IF(G3789="",VLOOKUP($A3789,'Loc Coefficients Config'!$A:$G,7,FALSE),VLOOKUP(G3789,'Loc Coefficients Location'!A:D,4,FALSE)),"")</f>
        <v>0.19253700000000001</v>
      </c>
      <c r="L3789" s="22">
        <f t="shared" si="238"/>
        <v>37.090000000000003</v>
      </c>
      <c r="M3789" s="444">
        <f>IF(ISNUMBER(F3789),IF(G3789="",VLOOKUP($A3789,'Loc Coefficients Config'!$A:$H,8,FALSE),VLOOKUP(G3789,'Loc Coefficients Location'!A:E,5,FALSE)),"")</f>
        <v>0.104333</v>
      </c>
      <c r="N3789" s="22">
        <f t="shared" si="239"/>
        <v>20.100000000000001</v>
      </c>
      <c r="O3789" s="444">
        <f>IF(ISNUMBER(F3789),IF(G3789="",VLOOKUP($A3789,'Loc Coefficients Config'!$A:$I,9,FALSE),VLOOKUP(G3789,'Loc Coefficients Location'!A:F,6,FALSE)),"")</f>
        <v>7.9690999999999998E-2</v>
      </c>
      <c r="P3789" s="22">
        <f t="shared" si="240"/>
        <v>15.35</v>
      </c>
    </row>
    <row r="3790" spans="1:16">
      <c r="A3790" s="23"/>
      <c r="B3790" s="33" t="s">
        <v>6437</v>
      </c>
      <c r="C3790" s="77" t="s">
        <v>6438</v>
      </c>
      <c r="D3790" s="37"/>
      <c r="E3790" s="37" t="s">
        <v>79</v>
      </c>
      <c r="F3790" s="39">
        <v>192.64</v>
      </c>
      <c r="G3790" s="443" t="s">
        <v>11187</v>
      </c>
      <c r="H3790" s="22">
        <f t="shared" si="237"/>
        <v>51.8</v>
      </c>
      <c r="I3790" s="22">
        <f t="shared" si="237"/>
        <v>26.65</v>
      </c>
      <c r="J3790" s="22">
        <f t="shared" si="237"/>
        <v>18.309999999999999</v>
      </c>
      <c r="K3790" s="444">
        <f>IF(ISNUMBER(F3790),IF(G3790="",VLOOKUP($A3790,'Loc Coefficients Config'!$A:$G,7,FALSE),VLOOKUP(G3790,'Loc Coefficients Location'!A:D,4,FALSE)),"")</f>
        <v>0.19253700000000001</v>
      </c>
      <c r="L3790" s="22">
        <f t="shared" si="238"/>
        <v>37.090000000000003</v>
      </c>
      <c r="M3790" s="444">
        <f>IF(ISNUMBER(F3790),IF(G3790="",VLOOKUP($A3790,'Loc Coefficients Config'!$A:$H,8,FALSE),VLOOKUP(G3790,'Loc Coefficients Location'!A:E,5,FALSE)),"")</f>
        <v>0.104333</v>
      </c>
      <c r="N3790" s="22">
        <f t="shared" si="239"/>
        <v>20.100000000000001</v>
      </c>
      <c r="O3790" s="444">
        <f>IF(ISNUMBER(F3790),IF(G3790="",VLOOKUP($A3790,'Loc Coefficients Config'!$A:$I,9,FALSE),VLOOKUP(G3790,'Loc Coefficients Location'!A:F,6,FALSE)),"")</f>
        <v>7.9690999999999998E-2</v>
      </c>
      <c r="P3790" s="22">
        <f t="shared" si="240"/>
        <v>15.35</v>
      </c>
    </row>
    <row r="3791" spans="1:16" ht="16.5" thickBot="1">
      <c r="A3791" s="120"/>
      <c r="B3791" s="42" t="s">
        <v>6439</v>
      </c>
      <c r="C3791" s="105" t="s">
        <v>6440</v>
      </c>
      <c r="D3791" s="52"/>
      <c r="E3791" s="52" t="s">
        <v>79</v>
      </c>
      <c r="F3791" s="53">
        <v>192.64</v>
      </c>
      <c r="G3791" s="443" t="s">
        <v>11187</v>
      </c>
      <c r="H3791" s="22">
        <f t="shared" si="237"/>
        <v>51.8</v>
      </c>
      <c r="I3791" s="22">
        <f t="shared" si="237"/>
        <v>26.65</v>
      </c>
      <c r="J3791" s="22">
        <f t="shared" si="237"/>
        <v>18.309999999999999</v>
      </c>
      <c r="K3791" s="444">
        <f>IF(ISNUMBER(F3791),IF(G3791="",VLOOKUP($A3791,'Loc Coefficients Config'!$A:$G,7,FALSE),VLOOKUP(G3791,'Loc Coefficients Location'!A:D,4,FALSE)),"")</f>
        <v>0.19253700000000001</v>
      </c>
      <c r="L3791" s="22">
        <f t="shared" si="238"/>
        <v>37.090000000000003</v>
      </c>
      <c r="M3791" s="444">
        <f>IF(ISNUMBER(F3791),IF(G3791="",VLOOKUP($A3791,'Loc Coefficients Config'!$A:$H,8,FALSE),VLOOKUP(G3791,'Loc Coefficients Location'!A:E,5,FALSE)),"")</f>
        <v>0.104333</v>
      </c>
      <c r="N3791" s="22">
        <f t="shared" si="239"/>
        <v>20.100000000000001</v>
      </c>
      <c r="O3791" s="444">
        <f>IF(ISNUMBER(F3791),IF(G3791="",VLOOKUP($A3791,'Loc Coefficients Config'!$A:$I,9,FALSE),VLOOKUP(G3791,'Loc Coefficients Location'!A:F,6,FALSE)),"")</f>
        <v>7.9690999999999998E-2</v>
      </c>
      <c r="P3791" s="22">
        <f t="shared" si="240"/>
        <v>15.35</v>
      </c>
    </row>
    <row r="3792" spans="1:16">
      <c r="A3792" s="131" t="s">
        <v>6441</v>
      </c>
      <c r="B3792" s="28" t="s">
        <v>6401</v>
      </c>
      <c r="C3792" s="102" t="s">
        <v>6442</v>
      </c>
      <c r="D3792" s="49"/>
      <c r="E3792" s="49" t="s">
        <v>79</v>
      </c>
      <c r="F3792" s="50">
        <v>431.57</v>
      </c>
      <c r="G3792" s="443" t="s">
        <v>11187</v>
      </c>
      <c r="H3792" s="22">
        <f t="shared" si="237"/>
        <v>116.04</v>
      </c>
      <c r="I3792" s="22">
        <f t="shared" si="237"/>
        <v>59.71</v>
      </c>
      <c r="J3792" s="22">
        <f t="shared" si="237"/>
        <v>41.01</v>
      </c>
      <c r="K3792" s="444">
        <f>IF(ISNUMBER(F3792),IF(G3792="",VLOOKUP($A3792,'Loc Coefficients Config'!$A:$G,7,FALSE),VLOOKUP(G3792,'Loc Coefficients Location'!A:D,4,FALSE)),"")</f>
        <v>0.19253700000000001</v>
      </c>
      <c r="L3792" s="22">
        <f t="shared" si="238"/>
        <v>83.09</v>
      </c>
      <c r="M3792" s="444">
        <f>IF(ISNUMBER(F3792),IF(G3792="",VLOOKUP($A3792,'Loc Coefficients Config'!$A:$H,8,FALSE),VLOOKUP(G3792,'Loc Coefficients Location'!A:E,5,FALSE)),"")</f>
        <v>0.104333</v>
      </c>
      <c r="N3792" s="22">
        <f t="shared" si="239"/>
        <v>45.03</v>
      </c>
      <c r="O3792" s="444">
        <f>IF(ISNUMBER(F3792),IF(G3792="",VLOOKUP($A3792,'Loc Coefficients Config'!$A:$I,9,FALSE),VLOOKUP(G3792,'Loc Coefficients Location'!A:F,6,FALSE)),"")</f>
        <v>7.9690999999999998E-2</v>
      </c>
      <c r="P3792" s="22">
        <f t="shared" si="240"/>
        <v>34.39</v>
      </c>
    </row>
    <row r="3793" spans="1:16">
      <c r="A3793" s="23"/>
      <c r="B3793" s="33" t="s">
        <v>6443</v>
      </c>
      <c r="C3793" s="77" t="s">
        <v>6444</v>
      </c>
      <c r="D3793" s="37"/>
      <c r="E3793" s="37"/>
      <c r="F3793" s="39">
        <v>431.57</v>
      </c>
      <c r="G3793" s="443" t="s">
        <v>11187</v>
      </c>
      <c r="H3793" s="22">
        <f t="shared" si="237"/>
        <v>116.04</v>
      </c>
      <c r="I3793" s="22">
        <f t="shared" si="237"/>
        <v>59.71</v>
      </c>
      <c r="J3793" s="22">
        <f t="shared" si="237"/>
        <v>41.01</v>
      </c>
      <c r="K3793" s="444">
        <f>IF(ISNUMBER(F3793),IF(G3793="",VLOOKUP($A3793,'Loc Coefficients Config'!$A:$G,7,FALSE),VLOOKUP(G3793,'Loc Coefficients Location'!A:D,4,FALSE)),"")</f>
        <v>0.19253700000000001</v>
      </c>
      <c r="L3793" s="22">
        <f t="shared" si="238"/>
        <v>83.09</v>
      </c>
      <c r="M3793" s="444">
        <f>IF(ISNUMBER(F3793),IF(G3793="",VLOOKUP($A3793,'Loc Coefficients Config'!$A:$H,8,FALSE),VLOOKUP(G3793,'Loc Coefficients Location'!A:E,5,FALSE)),"")</f>
        <v>0.104333</v>
      </c>
      <c r="N3793" s="22">
        <f t="shared" si="239"/>
        <v>45.03</v>
      </c>
      <c r="O3793" s="444">
        <f>IF(ISNUMBER(F3793),IF(G3793="",VLOOKUP($A3793,'Loc Coefficients Config'!$A:$I,9,FALSE),VLOOKUP(G3793,'Loc Coefficients Location'!A:F,6,FALSE)),"")</f>
        <v>7.9690999999999998E-2</v>
      </c>
      <c r="P3793" s="22">
        <f t="shared" si="240"/>
        <v>34.39</v>
      </c>
    </row>
    <row r="3794" spans="1:16">
      <c r="A3794" s="23"/>
      <c r="B3794" s="33" t="s">
        <v>6445</v>
      </c>
      <c r="C3794" s="77" t="s">
        <v>6446</v>
      </c>
      <c r="D3794" s="37"/>
      <c r="E3794" s="37"/>
      <c r="F3794" s="39">
        <v>431.57</v>
      </c>
      <c r="G3794" s="443" t="s">
        <v>11187</v>
      </c>
      <c r="H3794" s="22">
        <f t="shared" si="237"/>
        <v>116.04</v>
      </c>
      <c r="I3794" s="22">
        <f t="shared" si="237"/>
        <v>59.71</v>
      </c>
      <c r="J3794" s="22">
        <f t="shared" si="237"/>
        <v>41.01</v>
      </c>
      <c r="K3794" s="444">
        <f>IF(ISNUMBER(F3794),IF(G3794="",VLOOKUP($A3794,'Loc Coefficients Config'!$A:$G,7,FALSE),VLOOKUP(G3794,'Loc Coefficients Location'!A:D,4,FALSE)),"")</f>
        <v>0.19253700000000001</v>
      </c>
      <c r="L3794" s="22">
        <f t="shared" si="238"/>
        <v>83.09</v>
      </c>
      <c r="M3794" s="444">
        <f>IF(ISNUMBER(F3794),IF(G3794="",VLOOKUP($A3794,'Loc Coefficients Config'!$A:$H,8,FALSE),VLOOKUP(G3794,'Loc Coefficients Location'!A:E,5,FALSE)),"")</f>
        <v>0.104333</v>
      </c>
      <c r="N3794" s="22">
        <f t="shared" si="239"/>
        <v>45.03</v>
      </c>
      <c r="O3794" s="444">
        <f>IF(ISNUMBER(F3794),IF(G3794="",VLOOKUP($A3794,'Loc Coefficients Config'!$A:$I,9,FALSE),VLOOKUP(G3794,'Loc Coefficients Location'!A:F,6,FALSE)),"")</f>
        <v>7.9690999999999998E-2</v>
      </c>
      <c r="P3794" s="22">
        <f t="shared" si="240"/>
        <v>34.39</v>
      </c>
    </row>
    <row r="3795" spans="1:16">
      <c r="A3795" s="23"/>
      <c r="B3795" s="33" t="s">
        <v>6447</v>
      </c>
      <c r="C3795" s="77" t="s">
        <v>6448</v>
      </c>
      <c r="D3795" s="37"/>
      <c r="E3795" s="37"/>
      <c r="F3795" s="39">
        <v>431.57</v>
      </c>
      <c r="G3795" s="443" t="s">
        <v>11187</v>
      </c>
      <c r="H3795" s="22">
        <f t="shared" si="237"/>
        <v>116.04</v>
      </c>
      <c r="I3795" s="22">
        <f t="shared" si="237"/>
        <v>59.71</v>
      </c>
      <c r="J3795" s="22">
        <f t="shared" si="237"/>
        <v>41.01</v>
      </c>
      <c r="K3795" s="444">
        <f>IF(ISNUMBER(F3795),IF(G3795="",VLOOKUP($A3795,'Loc Coefficients Config'!$A:$G,7,FALSE),VLOOKUP(G3795,'Loc Coefficients Location'!A:D,4,FALSE)),"")</f>
        <v>0.19253700000000001</v>
      </c>
      <c r="L3795" s="22">
        <f t="shared" si="238"/>
        <v>83.09</v>
      </c>
      <c r="M3795" s="444">
        <f>IF(ISNUMBER(F3795),IF(G3795="",VLOOKUP($A3795,'Loc Coefficients Config'!$A:$H,8,FALSE),VLOOKUP(G3795,'Loc Coefficients Location'!A:E,5,FALSE)),"")</f>
        <v>0.104333</v>
      </c>
      <c r="N3795" s="22">
        <f t="shared" si="239"/>
        <v>45.03</v>
      </c>
      <c r="O3795" s="444">
        <f>IF(ISNUMBER(F3795),IF(G3795="",VLOOKUP($A3795,'Loc Coefficients Config'!$A:$I,9,FALSE),VLOOKUP(G3795,'Loc Coefficients Location'!A:F,6,FALSE)),"")</f>
        <v>7.9690999999999998E-2</v>
      </c>
      <c r="P3795" s="22">
        <f t="shared" si="240"/>
        <v>34.39</v>
      </c>
    </row>
    <row r="3796" spans="1:16">
      <c r="A3796" s="23"/>
      <c r="B3796" s="33" t="s">
        <v>6449</v>
      </c>
      <c r="C3796" s="77" t="s">
        <v>6450</v>
      </c>
      <c r="D3796" s="37"/>
      <c r="E3796" s="37"/>
      <c r="F3796" s="39">
        <v>431.57</v>
      </c>
      <c r="G3796" s="443" t="s">
        <v>11187</v>
      </c>
      <c r="H3796" s="22">
        <f t="shared" si="237"/>
        <v>116.04</v>
      </c>
      <c r="I3796" s="22">
        <f t="shared" si="237"/>
        <v>59.71</v>
      </c>
      <c r="J3796" s="22">
        <f t="shared" si="237"/>
        <v>41.01</v>
      </c>
      <c r="K3796" s="444">
        <f>IF(ISNUMBER(F3796),IF(G3796="",VLOOKUP($A3796,'Loc Coefficients Config'!$A:$G,7,FALSE),VLOOKUP(G3796,'Loc Coefficients Location'!A:D,4,FALSE)),"")</f>
        <v>0.19253700000000001</v>
      </c>
      <c r="L3796" s="22">
        <f t="shared" si="238"/>
        <v>83.09</v>
      </c>
      <c r="M3796" s="444">
        <f>IF(ISNUMBER(F3796),IF(G3796="",VLOOKUP($A3796,'Loc Coefficients Config'!$A:$H,8,FALSE),VLOOKUP(G3796,'Loc Coefficients Location'!A:E,5,FALSE)),"")</f>
        <v>0.104333</v>
      </c>
      <c r="N3796" s="22">
        <f t="shared" si="239"/>
        <v>45.03</v>
      </c>
      <c r="O3796" s="444">
        <f>IF(ISNUMBER(F3796),IF(G3796="",VLOOKUP($A3796,'Loc Coefficients Config'!$A:$I,9,FALSE),VLOOKUP(G3796,'Loc Coefficients Location'!A:F,6,FALSE)),"")</f>
        <v>7.9690999999999998E-2</v>
      </c>
      <c r="P3796" s="22">
        <f t="shared" si="240"/>
        <v>34.39</v>
      </c>
    </row>
    <row r="3797" spans="1:16">
      <c r="A3797" s="23"/>
      <c r="B3797" s="33" t="s">
        <v>6451</v>
      </c>
      <c r="C3797" s="77" t="s">
        <v>6452</v>
      </c>
      <c r="D3797" s="37"/>
      <c r="E3797" s="37"/>
      <c r="F3797" s="39">
        <v>431.57</v>
      </c>
      <c r="G3797" s="443" t="s">
        <v>11187</v>
      </c>
      <c r="H3797" s="22">
        <f t="shared" si="237"/>
        <v>116.04</v>
      </c>
      <c r="I3797" s="22">
        <f t="shared" si="237"/>
        <v>59.71</v>
      </c>
      <c r="J3797" s="22">
        <f t="shared" si="237"/>
        <v>41.01</v>
      </c>
      <c r="K3797" s="444">
        <f>IF(ISNUMBER(F3797),IF(G3797="",VLOOKUP($A3797,'Loc Coefficients Config'!$A:$G,7,FALSE),VLOOKUP(G3797,'Loc Coefficients Location'!A:D,4,FALSE)),"")</f>
        <v>0.19253700000000001</v>
      </c>
      <c r="L3797" s="22">
        <f t="shared" si="238"/>
        <v>83.09</v>
      </c>
      <c r="M3797" s="444">
        <f>IF(ISNUMBER(F3797),IF(G3797="",VLOOKUP($A3797,'Loc Coefficients Config'!$A:$H,8,FALSE),VLOOKUP(G3797,'Loc Coefficients Location'!A:E,5,FALSE)),"")</f>
        <v>0.104333</v>
      </c>
      <c r="N3797" s="22">
        <f t="shared" si="239"/>
        <v>45.03</v>
      </c>
      <c r="O3797" s="444">
        <f>IF(ISNUMBER(F3797),IF(G3797="",VLOOKUP($A3797,'Loc Coefficients Config'!$A:$I,9,FALSE),VLOOKUP(G3797,'Loc Coefficients Location'!A:F,6,FALSE)),"")</f>
        <v>7.9690999999999998E-2</v>
      </c>
      <c r="P3797" s="22">
        <f t="shared" si="240"/>
        <v>34.39</v>
      </c>
    </row>
    <row r="3798" spans="1:16" ht="16.5" thickBot="1">
      <c r="A3798" s="120"/>
      <c r="B3798" s="42" t="s">
        <v>6453</v>
      </c>
      <c r="C3798" s="105" t="s">
        <v>6454</v>
      </c>
      <c r="D3798" s="52"/>
      <c r="E3798" s="52"/>
      <c r="F3798" s="53">
        <v>431.57</v>
      </c>
      <c r="G3798" s="443" t="s">
        <v>11187</v>
      </c>
      <c r="H3798" s="22">
        <f t="shared" si="237"/>
        <v>116.04</v>
      </c>
      <c r="I3798" s="22">
        <f t="shared" si="237"/>
        <v>59.71</v>
      </c>
      <c r="J3798" s="22">
        <f t="shared" si="237"/>
        <v>41.01</v>
      </c>
      <c r="K3798" s="444">
        <f>IF(ISNUMBER(F3798),IF(G3798="",VLOOKUP($A3798,'Loc Coefficients Config'!$A:$G,7,FALSE),VLOOKUP(G3798,'Loc Coefficients Location'!A:D,4,FALSE)),"")</f>
        <v>0.19253700000000001</v>
      </c>
      <c r="L3798" s="22">
        <f t="shared" si="238"/>
        <v>83.09</v>
      </c>
      <c r="M3798" s="444">
        <f>IF(ISNUMBER(F3798),IF(G3798="",VLOOKUP($A3798,'Loc Coefficients Config'!$A:$H,8,FALSE),VLOOKUP(G3798,'Loc Coefficients Location'!A:E,5,FALSE)),"")</f>
        <v>0.104333</v>
      </c>
      <c r="N3798" s="22">
        <f t="shared" si="239"/>
        <v>45.03</v>
      </c>
      <c r="O3798" s="444">
        <f>IF(ISNUMBER(F3798),IF(G3798="",VLOOKUP($A3798,'Loc Coefficients Config'!$A:$I,9,FALSE),VLOOKUP(G3798,'Loc Coefficients Location'!A:F,6,FALSE)),"")</f>
        <v>7.9690999999999998E-2</v>
      </c>
      <c r="P3798" s="22">
        <f t="shared" si="240"/>
        <v>34.39</v>
      </c>
    </row>
    <row r="3799" spans="1:16">
      <c r="A3799" s="131" t="s">
        <v>6455</v>
      </c>
      <c r="B3799" s="28" t="s">
        <v>6456</v>
      </c>
      <c r="C3799" s="102" t="s">
        <v>6457</v>
      </c>
      <c r="D3799" s="49"/>
      <c r="E3799" s="49" t="s">
        <v>79</v>
      </c>
      <c r="F3799" s="50">
        <v>120.54</v>
      </c>
      <c r="G3799" s="443" t="s">
        <v>11187</v>
      </c>
      <c r="H3799" s="22">
        <f t="shared" si="237"/>
        <v>32.409999999999997</v>
      </c>
      <c r="I3799" s="22">
        <f t="shared" si="237"/>
        <v>16.68</v>
      </c>
      <c r="J3799" s="22">
        <f t="shared" si="237"/>
        <v>11.45</v>
      </c>
      <c r="K3799" s="444">
        <f>IF(ISNUMBER(F3799),IF(G3799="",VLOOKUP($A3799,'Loc Coefficients Config'!$A:$G,7,FALSE),VLOOKUP(G3799,'Loc Coefficients Location'!A:D,4,FALSE)),"")</f>
        <v>0.19253700000000001</v>
      </c>
      <c r="L3799" s="22">
        <f t="shared" si="238"/>
        <v>23.21</v>
      </c>
      <c r="M3799" s="444">
        <f>IF(ISNUMBER(F3799),IF(G3799="",VLOOKUP($A3799,'Loc Coefficients Config'!$A:$H,8,FALSE),VLOOKUP(G3799,'Loc Coefficients Location'!A:E,5,FALSE)),"")</f>
        <v>0.104333</v>
      </c>
      <c r="N3799" s="22">
        <f t="shared" si="239"/>
        <v>12.58</v>
      </c>
      <c r="O3799" s="444">
        <f>IF(ISNUMBER(F3799),IF(G3799="",VLOOKUP($A3799,'Loc Coefficients Config'!$A:$I,9,FALSE),VLOOKUP(G3799,'Loc Coefficients Location'!A:F,6,FALSE)),"")</f>
        <v>7.9690999999999998E-2</v>
      </c>
      <c r="P3799" s="22">
        <f t="shared" si="240"/>
        <v>9.61</v>
      </c>
    </row>
    <row r="3800" spans="1:16">
      <c r="A3800" s="23"/>
      <c r="B3800" s="33" t="s">
        <v>6458</v>
      </c>
      <c r="C3800" s="77" t="s">
        <v>6459</v>
      </c>
      <c r="D3800" s="37"/>
      <c r="E3800" s="37"/>
      <c r="F3800" s="39">
        <v>120.54</v>
      </c>
      <c r="G3800" s="443" t="s">
        <v>11187</v>
      </c>
      <c r="H3800" s="22">
        <f t="shared" si="237"/>
        <v>32.409999999999997</v>
      </c>
      <c r="I3800" s="22">
        <f t="shared" si="237"/>
        <v>16.68</v>
      </c>
      <c r="J3800" s="22">
        <f t="shared" si="237"/>
        <v>11.45</v>
      </c>
      <c r="K3800" s="444">
        <f>IF(ISNUMBER(F3800),IF(G3800="",VLOOKUP($A3800,'Loc Coefficients Config'!$A:$G,7,FALSE),VLOOKUP(G3800,'Loc Coefficients Location'!A:D,4,FALSE)),"")</f>
        <v>0.19253700000000001</v>
      </c>
      <c r="L3800" s="22">
        <f t="shared" si="238"/>
        <v>23.21</v>
      </c>
      <c r="M3800" s="444">
        <f>IF(ISNUMBER(F3800),IF(G3800="",VLOOKUP($A3800,'Loc Coefficients Config'!$A:$H,8,FALSE),VLOOKUP(G3800,'Loc Coefficients Location'!A:E,5,FALSE)),"")</f>
        <v>0.104333</v>
      </c>
      <c r="N3800" s="22">
        <f t="shared" si="239"/>
        <v>12.58</v>
      </c>
      <c r="O3800" s="444">
        <f>IF(ISNUMBER(F3800),IF(G3800="",VLOOKUP($A3800,'Loc Coefficients Config'!$A:$I,9,FALSE),VLOOKUP(G3800,'Loc Coefficients Location'!A:F,6,FALSE)),"")</f>
        <v>7.9690999999999998E-2</v>
      </c>
      <c r="P3800" s="22">
        <f t="shared" si="240"/>
        <v>9.61</v>
      </c>
    </row>
    <row r="3801" spans="1:16">
      <c r="A3801" s="23"/>
      <c r="B3801" s="33" t="s">
        <v>6460</v>
      </c>
      <c r="C3801" s="77" t="s">
        <v>6461</v>
      </c>
      <c r="D3801" s="37"/>
      <c r="E3801" s="37"/>
      <c r="F3801" s="39">
        <v>120.54</v>
      </c>
      <c r="G3801" s="443" t="s">
        <v>11187</v>
      </c>
      <c r="H3801" s="22">
        <f t="shared" si="237"/>
        <v>32.409999999999997</v>
      </c>
      <c r="I3801" s="22">
        <f t="shared" si="237"/>
        <v>16.68</v>
      </c>
      <c r="J3801" s="22">
        <f t="shared" si="237"/>
        <v>11.45</v>
      </c>
      <c r="K3801" s="444">
        <f>IF(ISNUMBER(F3801),IF(G3801="",VLOOKUP($A3801,'Loc Coefficients Config'!$A:$G,7,FALSE),VLOOKUP(G3801,'Loc Coefficients Location'!A:D,4,FALSE)),"")</f>
        <v>0.19253700000000001</v>
      </c>
      <c r="L3801" s="22">
        <f t="shared" si="238"/>
        <v>23.21</v>
      </c>
      <c r="M3801" s="444">
        <f>IF(ISNUMBER(F3801),IF(G3801="",VLOOKUP($A3801,'Loc Coefficients Config'!$A:$H,8,FALSE),VLOOKUP(G3801,'Loc Coefficients Location'!A:E,5,FALSE)),"")</f>
        <v>0.104333</v>
      </c>
      <c r="N3801" s="22">
        <f t="shared" si="239"/>
        <v>12.58</v>
      </c>
      <c r="O3801" s="444">
        <f>IF(ISNUMBER(F3801),IF(G3801="",VLOOKUP($A3801,'Loc Coefficients Config'!$A:$I,9,FALSE),VLOOKUP(G3801,'Loc Coefficients Location'!A:F,6,FALSE)),"")</f>
        <v>7.9690999999999998E-2</v>
      </c>
      <c r="P3801" s="22">
        <f t="shared" si="240"/>
        <v>9.61</v>
      </c>
    </row>
    <row r="3802" spans="1:16">
      <c r="A3802" s="23"/>
      <c r="B3802" s="33" t="s">
        <v>6462</v>
      </c>
      <c r="C3802" s="77" t="s">
        <v>6463</v>
      </c>
      <c r="D3802" s="37"/>
      <c r="E3802" s="37"/>
      <c r="F3802" s="39">
        <v>120.54</v>
      </c>
      <c r="G3802" s="443" t="s">
        <v>11187</v>
      </c>
      <c r="H3802" s="22">
        <f t="shared" si="237"/>
        <v>32.409999999999997</v>
      </c>
      <c r="I3802" s="22">
        <f t="shared" si="237"/>
        <v>16.68</v>
      </c>
      <c r="J3802" s="22">
        <f t="shared" si="237"/>
        <v>11.45</v>
      </c>
      <c r="K3802" s="444">
        <f>IF(ISNUMBER(F3802),IF(G3802="",VLOOKUP($A3802,'Loc Coefficients Config'!$A:$G,7,FALSE),VLOOKUP(G3802,'Loc Coefficients Location'!A:D,4,FALSE)),"")</f>
        <v>0.19253700000000001</v>
      </c>
      <c r="L3802" s="22">
        <f t="shared" si="238"/>
        <v>23.21</v>
      </c>
      <c r="M3802" s="444">
        <f>IF(ISNUMBER(F3802),IF(G3802="",VLOOKUP($A3802,'Loc Coefficients Config'!$A:$H,8,FALSE),VLOOKUP(G3802,'Loc Coefficients Location'!A:E,5,FALSE)),"")</f>
        <v>0.104333</v>
      </c>
      <c r="N3802" s="22">
        <f t="shared" si="239"/>
        <v>12.58</v>
      </c>
      <c r="O3802" s="444">
        <f>IF(ISNUMBER(F3802),IF(G3802="",VLOOKUP($A3802,'Loc Coefficients Config'!$A:$I,9,FALSE),VLOOKUP(G3802,'Loc Coefficients Location'!A:F,6,FALSE)),"")</f>
        <v>7.9690999999999998E-2</v>
      </c>
      <c r="P3802" s="22">
        <f t="shared" si="240"/>
        <v>9.61</v>
      </c>
    </row>
    <row r="3803" spans="1:16">
      <c r="A3803" s="23"/>
      <c r="B3803" s="33" t="s">
        <v>6464</v>
      </c>
      <c r="C3803" s="77" t="s">
        <v>6465</v>
      </c>
      <c r="D3803" s="37"/>
      <c r="E3803" s="37"/>
      <c r="F3803" s="39">
        <v>120.54</v>
      </c>
      <c r="G3803" s="443" t="s">
        <v>11187</v>
      </c>
      <c r="H3803" s="22">
        <f t="shared" si="237"/>
        <v>32.409999999999997</v>
      </c>
      <c r="I3803" s="22">
        <f t="shared" si="237"/>
        <v>16.68</v>
      </c>
      <c r="J3803" s="22">
        <f t="shared" si="237"/>
        <v>11.45</v>
      </c>
      <c r="K3803" s="444">
        <f>IF(ISNUMBER(F3803),IF(G3803="",VLOOKUP($A3803,'Loc Coefficients Config'!$A:$G,7,FALSE),VLOOKUP(G3803,'Loc Coefficients Location'!A:D,4,FALSE)),"")</f>
        <v>0.19253700000000001</v>
      </c>
      <c r="L3803" s="22">
        <f t="shared" si="238"/>
        <v>23.21</v>
      </c>
      <c r="M3803" s="444">
        <f>IF(ISNUMBER(F3803),IF(G3803="",VLOOKUP($A3803,'Loc Coefficients Config'!$A:$H,8,FALSE),VLOOKUP(G3803,'Loc Coefficients Location'!A:E,5,FALSE)),"")</f>
        <v>0.104333</v>
      </c>
      <c r="N3803" s="22">
        <f t="shared" si="239"/>
        <v>12.58</v>
      </c>
      <c r="O3803" s="444">
        <f>IF(ISNUMBER(F3803),IF(G3803="",VLOOKUP($A3803,'Loc Coefficients Config'!$A:$I,9,FALSE),VLOOKUP(G3803,'Loc Coefficients Location'!A:F,6,FALSE)),"")</f>
        <v>7.9690999999999998E-2</v>
      </c>
      <c r="P3803" s="22">
        <f t="shared" si="240"/>
        <v>9.61</v>
      </c>
    </row>
    <row r="3804" spans="1:16">
      <c r="A3804" s="23"/>
      <c r="B3804" s="33" t="s">
        <v>6466</v>
      </c>
      <c r="C3804" s="77" t="s">
        <v>6467</v>
      </c>
      <c r="D3804" s="37"/>
      <c r="E3804" s="37"/>
      <c r="F3804" s="39">
        <v>120.54</v>
      </c>
      <c r="G3804" s="443" t="s">
        <v>11187</v>
      </c>
      <c r="H3804" s="22">
        <f t="shared" si="237"/>
        <v>32.409999999999997</v>
      </c>
      <c r="I3804" s="22">
        <f t="shared" si="237"/>
        <v>16.68</v>
      </c>
      <c r="J3804" s="22">
        <f t="shared" si="237"/>
        <v>11.45</v>
      </c>
      <c r="K3804" s="444">
        <f>IF(ISNUMBER(F3804),IF(G3804="",VLOOKUP($A3804,'Loc Coefficients Config'!$A:$G,7,FALSE),VLOOKUP(G3804,'Loc Coefficients Location'!A:D,4,FALSE)),"")</f>
        <v>0.19253700000000001</v>
      </c>
      <c r="L3804" s="22">
        <f t="shared" si="238"/>
        <v>23.21</v>
      </c>
      <c r="M3804" s="444">
        <f>IF(ISNUMBER(F3804),IF(G3804="",VLOOKUP($A3804,'Loc Coefficients Config'!$A:$H,8,FALSE),VLOOKUP(G3804,'Loc Coefficients Location'!A:E,5,FALSE)),"")</f>
        <v>0.104333</v>
      </c>
      <c r="N3804" s="22">
        <f t="shared" si="239"/>
        <v>12.58</v>
      </c>
      <c r="O3804" s="444">
        <f>IF(ISNUMBER(F3804),IF(G3804="",VLOOKUP($A3804,'Loc Coefficients Config'!$A:$I,9,FALSE),VLOOKUP(G3804,'Loc Coefficients Location'!A:F,6,FALSE)),"")</f>
        <v>7.9690999999999998E-2</v>
      </c>
      <c r="P3804" s="22">
        <f t="shared" si="240"/>
        <v>9.61</v>
      </c>
    </row>
    <row r="3805" spans="1:16">
      <c r="A3805" s="23"/>
      <c r="B3805" s="33" t="s">
        <v>6468</v>
      </c>
      <c r="C3805" s="77" t="s">
        <v>6469</v>
      </c>
      <c r="D3805" s="37"/>
      <c r="E3805" s="37"/>
      <c r="F3805" s="39">
        <v>120.54</v>
      </c>
      <c r="G3805" s="443" t="s">
        <v>11187</v>
      </c>
      <c r="H3805" s="22">
        <f t="shared" si="237"/>
        <v>32.409999999999997</v>
      </c>
      <c r="I3805" s="22">
        <f t="shared" si="237"/>
        <v>16.68</v>
      </c>
      <c r="J3805" s="22">
        <f t="shared" si="237"/>
        <v>11.45</v>
      </c>
      <c r="K3805" s="444">
        <f>IF(ISNUMBER(F3805),IF(G3805="",VLOOKUP($A3805,'Loc Coefficients Config'!$A:$G,7,FALSE),VLOOKUP(G3805,'Loc Coefficients Location'!A:D,4,FALSE)),"")</f>
        <v>0.19253700000000001</v>
      </c>
      <c r="L3805" s="22">
        <f t="shared" si="238"/>
        <v>23.21</v>
      </c>
      <c r="M3805" s="444">
        <f>IF(ISNUMBER(F3805),IF(G3805="",VLOOKUP($A3805,'Loc Coefficients Config'!$A:$H,8,FALSE),VLOOKUP(G3805,'Loc Coefficients Location'!A:E,5,FALSE)),"")</f>
        <v>0.104333</v>
      </c>
      <c r="N3805" s="22">
        <f t="shared" si="239"/>
        <v>12.58</v>
      </c>
      <c r="O3805" s="444">
        <f>IF(ISNUMBER(F3805),IF(G3805="",VLOOKUP($A3805,'Loc Coefficients Config'!$A:$I,9,FALSE),VLOOKUP(G3805,'Loc Coefficients Location'!A:F,6,FALSE)),"")</f>
        <v>7.9690999999999998E-2</v>
      </c>
      <c r="P3805" s="22">
        <f t="shared" si="240"/>
        <v>9.61</v>
      </c>
    </row>
    <row r="3806" spans="1:16">
      <c r="A3806" s="23"/>
      <c r="B3806" s="33" t="s">
        <v>6468</v>
      </c>
      <c r="C3806" s="77" t="s">
        <v>6469</v>
      </c>
      <c r="D3806" s="37"/>
      <c r="E3806" s="37"/>
      <c r="F3806" s="39">
        <v>120.54</v>
      </c>
      <c r="G3806" s="443" t="s">
        <v>11187</v>
      </c>
      <c r="H3806" s="22">
        <f t="shared" si="237"/>
        <v>32.409999999999997</v>
      </c>
      <c r="I3806" s="22">
        <f t="shared" si="237"/>
        <v>16.68</v>
      </c>
      <c r="J3806" s="22">
        <f t="shared" si="237"/>
        <v>11.45</v>
      </c>
      <c r="K3806" s="444">
        <f>IF(ISNUMBER(F3806),IF(G3806="",VLOOKUP($A3806,'Loc Coefficients Config'!$A:$G,7,FALSE),VLOOKUP(G3806,'Loc Coefficients Location'!A:D,4,FALSE)),"")</f>
        <v>0.19253700000000001</v>
      </c>
      <c r="L3806" s="22">
        <f t="shared" si="238"/>
        <v>23.21</v>
      </c>
      <c r="M3806" s="444">
        <f>IF(ISNUMBER(F3806),IF(G3806="",VLOOKUP($A3806,'Loc Coefficients Config'!$A:$H,8,FALSE),VLOOKUP(G3806,'Loc Coefficients Location'!A:E,5,FALSE)),"")</f>
        <v>0.104333</v>
      </c>
      <c r="N3806" s="22">
        <f t="shared" si="239"/>
        <v>12.58</v>
      </c>
      <c r="O3806" s="444">
        <f>IF(ISNUMBER(F3806),IF(G3806="",VLOOKUP($A3806,'Loc Coefficients Config'!$A:$I,9,FALSE),VLOOKUP(G3806,'Loc Coefficients Location'!A:F,6,FALSE)),"")</f>
        <v>7.9690999999999998E-2</v>
      </c>
      <c r="P3806" s="22">
        <f t="shared" si="240"/>
        <v>9.61</v>
      </c>
    </row>
    <row r="3807" spans="1:16">
      <c r="A3807" s="23"/>
      <c r="B3807" s="33" t="s">
        <v>6470</v>
      </c>
      <c r="C3807" s="77" t="s">
        <v>6471</v>
      </c>
      <c r="D3807" s="37"/>
      <c r="E3807" s="37"/>
      <c r="F3807" s="39">
        <v>120.54</v>
      </c>
      <c r="G3807" s="443" t="s">
        <v>11187</v>
      </c>
      <c r="H3807" s="22">
        <f t="shared" si="237"/>
        <v>32.409999999999997</v>
      </c>
      <c r="I3807" s="22">
        <f t="shared" si="237"/>
        <v>16.68</v>
      </c>
      <c r="J3807" s="22">
        <f t="shared" si="237"/>
        <v>11.45</v>
      </c>
      <c r="K3807" s="444">
        <f>IF(ISNUMBER(F3807),IF(G3807="",VLOOKUP($A3807,'Loc Coefficients Config'!$A:$G,7,FALSE),VLOOKUP(G3807,'Loc Coefficients Location'!A:D,4,FALSE)),"")</f>
        <v>0.19253700000000001</v>
      </c>
      <c r="L3807" s="22">
        <f t="shared" si="238"/>
        <v>23.21</v>
      </c>
      <c r="M3807" s="444">
        <f>IF(ISNUMBER(F3807),IF(G3807="",VLOOKUP($A3807,'Loc Coefficients Config'!$A:$H,8,FALSE),VLOOKUP(G3807,'Loc Coefficients Location'!A:E,5,FALSE)),"")</f>
        <v>0.104333</v>
      </c>
      <c r="N3807" s="22">
        <f t="shared" si="239"/>
        <v>12.58</v>
      </c>
      <c r="O3807" s="444">
        <f>IF(ISNUMBER(F3807),IF(G3807="",VLOOKUP($A3807,'Loc Coefficients Config'!$A:$I,9,FALSE),VLOOKUP(G3807,'Loc Coefficients Location'!A:F,6,FALSE)),"")</f>
        <v>7.9690999999999998E-2</v>
      </c>
      <c r="P3807" s="22">
        <f t="shared" si="240"/>
        <v>9.61</v>
      </c>
    </row>
    <row r="3808" spans="1:16">
      <c r="A3808" s="23"/>
      <c r="B3808" s="33" t="s">
        <v>6472</v>
      </c>
      <c r="C3808" s="77" t="s">
        <v>6473</v>
      </c>
      <c r="D3808" s="37"/>
      <c r="E3808" s="37"/>
      <c r="F3808" s="39">
        <v>120.54</v>
      </c>
      <c r="G3808" s="443" t="s">
        <v>11187</v>
      </c>
      <c r="H3808" s="22">
        <f t="shared" si="237"/>
        <v>32.409999999999997</v>
      </c>
      <c r="I3808" s="22">
        <f t="shared" si="237"/>
        <v>16.68</v>
      </c>
      <c r="J3808" s="22">
        <f t="shared" si="237"/>
        <v>11.45</v>
      </c>
      <c r="K3808" s="444">
        <f>IF(ISNUMBER(F3808),IF(G3808="",VLOOKUP($A3808,'Loc Coefficients Config'!$A:$G,7,FALSE),VLOOKUP(G3808,'Loc Coefficients Location'!A:D,4,FALSE)),"")</f>
        <v>0.19253700000000001</v>
      </c>
      <c r="L3808" s="22">
        <f t="shared" si="238"/>
        <v>23.21</v>
      </c>
      <c r="M3808" s="444">
        <f>IF(ISNUMBER(F3808),IF(G3808="",VLOOKUP($A3808,'Loc Coefficients Config'!$A:$H,8,FALSE),VLOOKUP(G3808,'Loc Coefficients Location'!A:E,5,FALSE)),"")</f>
        <v>0.104333</v>
      </c>
      <c r="N3808" s="22">
        <f t="shared" si="239"/>
        <v>12.58</v>
      </c>
      <c r="O3808" s="444">
        <f>IF(ISNUMBER(F3808),IF(G3808="",VLOOKUP($A3808,'Loc Coefficients Config'!$A:$I,9,FALSE),VLOOKUP(G3808,'Loc Coefficients Location'!A:F,6,FALSE)),"")</f>
        <v>7.9690999999999998E-2</v>
      </c>
      <c r="P3808" s="22">
        <f t="shared" si="240"/>
        <v>9.61</v>
      </c>
    </row>
    <row r="3809" spans="1:16">
      <c r="A3809" s="23"/>
      <c r="B3809" s="33" t="s">
        <v>6474</v>
      </c>
      <c r="C3809" s="77" t="s">
        <v>6475</v>
      </c>
      <c r="D3809" s="37"/>
      <c r="E3809" s="37" t="s">
        <v>79</v>
      </c>
      <c r="F3809" s="39">
        <v>120.54</v>
      </c>
      <c r="G3809" s="443" t="s">
        <v>11187</v>
      </c>
      <c r="H3809" s="22">
        <f t="shared" si="237"/>
        <v>32.409999999999997</v>
      </c>
      <c r="I3809" s="22">
        <f t="shared" si="237"/>
        <v>16.68</v>
      </c>
      <c r="J3809" s="22">
        <f t="shared" si="237"/>
        <v>11.45</v>
      </c>
      <c r="K3809" s="444">
        <f>IF(ISNUMBER(F3809),IF(G3809="",VLOOKUP($A3809,'Loc Coefficients Config'!$A:$G,7,FALSE),VLOOKUP(G3809,'Loc Coefficients Location'!A:D,4,FALSE)),"")</f>
        <v>0.19253700000000001</v>
      </c>
      <c r="L3809" s="22">
        <f t="shared" si="238"/>
        <v>23.21</v>
      </c>
      <c r="M3809" s="444">
        <f>IF(ISNUMBER(F3809),IF(G3809="",VLOOKUP($A3809,'Loc Coefficients Config'!$A:$H,8,FALSE),VLOOKUP(G3809,'Loc Coefficients Location'!A:E,5,FALSE)),"")</f>
        <v>0.104333</v>
      </c>
      <c r="N3809" s="22">
        <f t="shared" si="239"/>
        <v>12.58</v>
      </c>
      <c r="O3809" s="444">
        <f>IF(ISNUMBER(F3809),IF(G3809="",VLOOKUP($A3809,'Loc Coefficients Config'!$A:$I,9,FALSE),VLOOKUP(G3809,'Loc Coefficients Location'!A:F,6,FALSE)),"")</f>
        <v>7.9690999999999998E-2</v>
      </c>
      <c r="P3809" s="22">
        <f t="shared" si="240"/>
        <v>9.61</v>
      </c>
    </row>
    <row r="3810" spans="1:16" ht="16.5" thickBot="1">
      <c r="A3810" s="120"/>
      <c r="B3810" s="42" t="s">
        <v>6476</v>
      </c>
      <c r="C3810" s="105" t="s">
        <v>6477</v>
      </c>
      <c r="D3810" s="52"/>
      <c r="E3810" s="52"/>
      <c r="F3810" s="53">
        <v>120.54</v>
      </c>
      <c r="G3810" s="443" t="s">
        <v>11187</v>
      </c>
      <c r="H3810" s="22">
        <f t="shared" si="237"/>
        <v>32.409999999999997</v>
      </c>
      <c r="I3810" s="22">
        <f t="shared" si="237"/>
        <v>16.68</v>
      </c>
      <c r="J3810" s="22">
        <f t="shared" si="237"/>
        <v>11.45</v>
      </c>
      <c r="K3810" s="444">
        <f>IF(ISNUMBER(F3810),IF(G3810="",VLOOKUP($A3810,'Loc Coefficients Config'!$A:$G,7,FALSE),VLOOKUP(G3810,'Loc Coefficients Location'!A:D,4,FALSE)),"")</f>
        <v>0.19253700000000001</v>
      </c>
      <c r="L3810" s="22">
        <f t="shared" si="238"/>
        <v>23.21</v>
      </c>
      <c r="M3810" s="444">
        <f>IF(ISNUMBER(F3810),IF(G3810="",VLOOKUP($A3810,'Loc Coefficients Config'!$A:$H,8,FALSE),VLOOKUP(G3810,'Loc Coefficients Location'!A:E,5,FALSE)),"")</f>
        <v>0.104333</v>
      </c>
      <c r="N3810" s="22">
        <f t="shared" si="239"/>
        <v>12.58</v>
      </c>
      <c r="O3810" s="444">
        <f>IF(ISNUMBER(F3810),IF(G3810="",VLOOKUP($A3810,'Loc Coefficients Config'!$A:$I,9,FALSE),VLOOKUP(G3810,'Loc Coefficients Location'!A:F,6,FALSE)),"")</f>
        <v>7.9690999999999998E-2</v>
      </c>
      <c r="P3810" s="22">
        <f t="shared" si="240"/>
        <v>9.61</v>
      </c>
    </row>
    <row r="3811" spans="1:16">
      <c r="A3811" s="131" t="s">
        <v>6478</v>
      </c>
      <c r="B3811" s="28" t="s">
        <v>6479</v>
      </c>
      <c r="C3811" s="102" t="s">
        <v>6480</v>
      </c>
      <c r="D3811" s="49"/>
      <c r="E3811" s="49" t="s">
        <v>79</v>
      </c>
      <c r="F3811" s="50">
        <v>172.2</v>
      </c>
      <c r="G3811" s="443" t="s">
        <v>11187</v>
      </c>
      <c r="H3811" s="22">
        <f t="shared" si="237"/>
        <v>46.3</v>
      </c>
      <c r="I3811" s="22">
        <f t="shared" si="237"/>
        <v>23.83</v>
      </c>
      <c r="J3811" s="22">
        <f t="shared" si="237"/>
        <v>16.36</v>
      </c>
      <c r="K3811" s="444">
        <f>IF(ISNUMBER(F3811),IF(G3811="",VLOOKUP($A3811,'Loc Coefficients Config'!$A:$G,7,FALSE),VLOOKUP(G3811,'Loc Coefficients Location'!A:D,4,FALSE)),"")</f>
        <v>0.19253700000000001</v>
      </c>
      <c r="L3811" s="22">
        <f t="shared" si="238"/>
        <v>33.15</v>
      </c>
      <c r="M3811" s="444">
        <f>IF(ISNUMBER(F3811),IF(G3811="",VLOOKUP($A3811,'Loc Coefficients Config'!$A:$H,8,FALSE),VLOOKUP(G3811,'Loc Coefficients Location'!A:E,5,FALSE)),"")</f>
        <v>0.104333</v>
      </c>
      <c r="N3811" s="22">
        <f t="shared" si="239"/>
        <v>17.97</v>
      </c>
      <c r="O3811" s="444">
        <f>IF(ISNUMBER(F3811),IF(G3811="",VLOOKUP($A3811,'Loc Coefficients Config'!$A:$I,9,FALSE),VLOOKUP(G3811,'Loc Coefficients Location'!A:F,6,FALSE)),"")</f>
        <v>7.9690999999999998E-2</v>
      </c>
      <c r="P3811" s="22">
        <f t="shared" si="240"/>
        <v>13.72</v>
      </c>
    </row>
    <row r="3812" spans="1:16">
      <c r="A3812" s="23"/>
      <c r="B3812" s="33" t="s">
        <v>6481</v>
      </c>
      <c r="C3812" s="77" t="s">
        <v>6482</v>
      </c>
      <c r="D3812" s="37"/>
      <c r="E3812" s="37" t="s">
        <v>79</v>
      </c>
      <c r="F3812" s="39">
        <v>172.2</v>
      </c>
      <c r="G3812" s="443" t="s">
        <v>11187</v>
      </c>
      <c r="H3812" s="22">
        <f t="shared" si="237"/>
        <v>46.3</v>
      </c>
      <c r="I3812" s="22">
        <f t="shared" si="237"/>
        <v>23.83</v>
      </c>
      <c r="J3812" s="22">
        <f t="shared" si="237"/>
        <v>16.36</v>
      </c>
      <c r="K3812" s="444">
        <f>IF(ISNUMBER(F3812),IF(G3812="",VLOOKUP($A3812,'Loc Coefficients Config'!$A:$G,7,FALSE),VLOOKUP(G3812,'Loc Coefficients Location'!A:D,4,FALSE)),"")</f>
        <v>0.19253700000000001</v>
      </c>
      <c r="L3812" s="22">
        <f t="shared" si="238"/>
        <v>33.15</v>
      </c>
      <c r="M3812" s="444">
        <f>IF(ISNUMBER(F3812),IF(G3812="",VLOOKUP($A3812,'Loc Coefficients Config'!$A:$H,8,FALSE),VLOOKUP(G3812,'Loc Coefficients Location'!A:E,5,FALSE)),"")</f>
        <v>0.104333</v>
      </c>
      <c r="N3812" s="22">
        <f t="shared" si="239"/>
        <v>17.97</v>
      </c>
      <c r="O3812" s="444">
        <f>IF(ISNUMBER(F3812),IF(G3812="",VLOOKUP($A3812,'Loc Coefficients Config'!$A:$I,9,FALSE),VLOOKUP(G3812,'Loc Coefficients Location'!A:F,6,FALSE)),"")</f>
        <v>7.9690999999999998E-2</v>
      </c>
      <c r="P3812" s="22">
        <f t="shared" si="240"/>
        <v>13.72</v>
      </c>
    </row>
    <row r="3813" spans="1:16" ht="16.5" thickBot="1">
      <c r="A3813" s="120"/>
      <c r="B3813" s="42" t="s">
        <v>6483</v>
      </c>
      <c r="C3813" s="105" t="s">
        <v>6484</v>
      </c>
      <c r="D3813" s="52"/>
      <c r="E3813" s="52"/>
      <c r="F3813" s="53">
        <v>172.2</v>
      </c>
      <c r="G3813" s="443" t="s">
        <v>11187</v>
      </c>
      <c r="H3813" s="22">
        <f t="shared" si="237"/>
        <v>46.3</v>
      </c>
      <c r="I3813" s="22">
        <f t="shared" si="237"/>
        <v>23.83</v>
      </c>
      <c r="J3813" s="22">
        <f t="shared" si="237"/>
        <v>16.36</v>
      </c>
      <c r="K3813" s="444">
        <f>IF(ISNUMBER(F3813),IF(G3813="",VLOOKUP($A3813,'Loc Coefficients Config'!$A:$G,7,FALSE),VLOOKUP(G3813,'Loc Coefficients Location'!A:D,4,FALSE)),"")</f>
        <v>0.19253700000000001</v>
      </c>
      <c r="L3813" s="22">
        <f t="shared" si="238"/>
        <v>33.15</v>
      </c>
      <c r="M3813" s="444">
        <f>IF(ISNUMBER(F3813),IF(G3813="",VLOOKUP($A3813,'Loc Coefficients Config'!$A:$H,8,FALSE),VLOOKUP(G3813,'Loc Coefficients Location'!A:E,5,FALSE)),"")</f>
        <v>0.104333</v>
      </c>
      <c r="N3813" s="22">
        <f t="shared" si="239"/>
        <v>17.97</v>
      </c>
      <c r="O3813" s="444">
        <f>IF(ISNUMBER(F3813),IF(G3813="",VLOOKUP($A3813,'Loc Coefficients Config'!$A:$I,9,FALSE),VLOOKUP(G3813,'Loc Coefficients Location'!A:F,6,FALSE)),"")</f>
        <v>7.9690999999999998E-2</v>
      </c>
      <c r="P3813" s="22">
        <f t="shared" si="240"/>
        <v>13.72</v>
      </c>
    </row>
    <row r="3814" spans="1:16">
      <c r="A3814" s="131" t="s">
        <v>6485</v>
      </c>
      <c r="B3814" s="28" t="s">
        <v>6486</v>
      </c>
      <c r="C3814" s="102" t="s">
        <v>6487</v>
      </c>
      <c r="D3814" s="49"/>
      <c r="E3814" s="49" t="s">
        <v>79</v>
      </c>
      <c r="F3814" s="50">
        <v>292.74</v>
      </c>
      <c r="G3814" s="443" t="s">
        <v>11187</v>
      </c>
      <c r="H3814" s="22">
        <f t="shared" si="237"/>
        <v>78.709999999999994</v>
      </c>
      <c r="I3814" s="22">
        <f t="shared" si="237"/>
        <v>40.5</v>
      </c>
      <c r="J3814" s="22">
        <f t="shared" si="237"/>
        <v>27.82</v>
      </c>
      <c r="K3814" s="444">
        <f>IF(ISNUMBER(F3814),IF(G3814="",VLOOKUP($A3814,'Loc Coefficients Config'!$A:$G,7,FALSE),VLOOKUP(G3814,'Loc Coefficients Location'!A:D,4,FALSE)),"")</f>
        <v>0.19253700000000001</v>
      </c>
      <c r="L3814" s="22">
        <f t="shared" si="238"/>
        <v>56.36</v>
      </c>
      <c r="M3814" s="444">
        <f>IF(ISNUMBER(F3814),IF(G3814="",VLOOKUP($A3814,'Loc Coefficients Config'!$A:$H,8,FALSE),VLOOKUP(G3814,'Loc Coefficients Location'!A:E,5,FALSE)),"")</f>
        <v>0.104333</v>
      </c>
      <c r="N3814" s="22">
        <f t="shared" si="239"/>
        <v>30.54</v>
      </c>
      <c r="O3814" s="444">
        <f>IF(ISNUMBER(F3814),IF(G3814="",VLOOKUP($A3814,'Loc Coefficients Config'!$A:$I,9,FALSE),VLOOKUP(G3814,'Loc Coefficients Location'!A:F,6,FALSE)),"")</f>
        <v>7.9690999999999998E-2</v>
      </c>
      <c r="P3814" s="22">
        <f t="shared" si="240"/>
        <v>23.33</v>
      </c>
    </row>
    <row r="3815" spans="1:16">
      <c r="A3815" s="23"/>
      <c r="B3815" s="33" t="s">
        <v>6488</v>
      </c>
      <c r="C3815" s="77" t="s">
        <v>6489</v>
      </c>
      <c r="D3815" s="37"/>
      <c r="E3815" s="37"/>
      <c r="F3815" s="39">
        <v>292.74</v>
      </c>
      <c r="G3815" s="443" t="s">
        <v>11187</v>
      </c>
      <c r="H3815" s="22">
        <f t="shared" si="237"/>
        <v>78.709999999999994</v>
      </c>
      <c r="I3815" s="22">
        <f t="shared" si="237"/>
        <v>40.5</v>
      </c>
      <c r="J3815" s="22">
        <f t="shared" si="237"/>
        <v>27.82</v>
      </c>
      <c r="K3815" s="444">
        <f>IF(ISNUMBER(F3815),IF(G3815="",VLOOKUP($A3815,'Loc Coefficients Config'!$A:$G,7,FALSE),VLOOKUP(G3815,'Loc Coefficients Location'!A:D,4,FALSE)),"")</f>
        <v>0.19253700000000001</v>
      </c>
      <c r="L3815" s="22">
        <f t="shared" si="238"/>
        <v>56.36</v>
      </c>
      <c r="M3815" s="444">
        <f>IF(ISNUMBER(F3815),IF(G3815="",VLOOKUP($A3815,'Loc Coefficients Config'!$A:$H,8,FALSE),VLOOKUP(G3815,'Loc Coefficients Location'!A:E,5,FALSE)),"")</f>
        <v>0.104333</v>
      </c>
      <c r="N3815" s="22">
        <f t="shared" si="239"/>
        <v>30.54</v>
      </c>
      <c r="O3815" s="444">
        <f>IF(ISNUMBER(F3815),IF(G3815="",VLOOKUP($A3815,'Loc Coefficients Config'!$A:$I,9,FALSE),VLOOKUP(G3815,'Loc Coefficients Location'!A:F,6,FALSE)),"")</f>
        <v>7.9690999999999998E-2</v>
      </c>
      <c r="P3815" s="22">
        <f t="shared" si="240"/>
        <v>23.33</v>
      </c>
    </row>
    <row r="3816" spans="1:16">
      <c r="A3816" s="23"/>
      <c r="B3816" s="33" t="s">
        <v>6490</v>
      </c>
      <c r="C3816" s="77" t="s">
        <v>6491</v>
      </c>
      <c r="D3816" s="37"/>
      <c r="E3816" s="37"/>
      <c r="F3816" s="39">
        <v>292.74</v>
      </c>
      <c r="G3816" s="443" t="s">
        <v>11187</v>
      </c>
      <c r="H3816" s="22">
        <f t="shared" ref="H3816:J3879" si="241">IF(ISNUMBER($F3816),ROUND($F3816*H$1,2),"")</f>
        <v>78.709999999999994</v>
      </c>
      <c r="I3816" s="22">
        <f t="shared" si="241"/>
        <v>40.5</v>
      </c>
      <c r="J3816" s="22">
        <f t="shared" si="241"/>
        <v>27.82</v>
      </c>
      <c r="K3816" s="444">
        <f>IF(ISNUMBER(F3816),IF(G3816="",VLOOKUP($A3816,'Loc Coefficients Config'!$A:$G,7,FALSE),VLOOKUP(G3816,'Loc Coefficients Location'!A:D,4,FALSE)),"")</f>
        <v>0.19253700000000001</v>
      </c>
      <c r="L3816" s="22">
        <f t="shared" ref="L3816:L3879" si="242">IF(ISNUMBER(K3816),ROUND($F3816*K3816,2),"")</f>
        <v>56.36</v>
      </c>
      <c r="M3816" s="444">
        <f>IF(ISNUMBER(F3816),IF(G3816="",VLOOKUP($A3816,'Loc Coefficients Config'!$A:$H,8,FALSE),VLOOKUP(G3816,'Loc Coefficients Location'!A:E,5,FALSE)),"")</f>
        <v>0.104333</v>
      </c>
      <c r="N3816" s="22">
        <f t="shared" ref="N3816:N3879" si="243">IF(ISNUMBER(M3816),ROUND($F3816*M3816,2),"")</f>
        <v>30.54</v>
      </c>
      <c r="O3816" s="444">
        <f>IF(ISNUMBER(F3816),IF(G3816="",VLOOKUP($A3816,'Loc Coefficients Config'!$A:$I,9,FALSE),VLOOKUP(G3816,'Loc Coefficients Location'!A:F,6,FALSE)),"")</f>
        <v>7.9690999999999998E-2</v>
      </c>
      <c r="P3816" s="22">
        <f t="shared" ref="P3816:P3879" si="244">IF(ISNUMBER(O3816),ROUND($F3816*O3816,2),"")</f>
        <v>23.33</v>
      </c>
    </row>
    <row r="3817" spans="1:16">
      <c r="A3817" s="23"/>
      <c r="B3817" s="33" t="s">
        <v>6492</v>
      </c>
      <c r="C3817" s="77" t="s">
        <v>6493</v>
      </c>
      <c r="D3817" s="37"/>
      <c r="E3817" s="37"/>
      <c r="F3817" s="39">
        <v>292.74</v>
      </c>
      <c r="G3817" s="443" t="s">
        <v>11187</v>
      </c>
      <c r="H3817" s="22">
        <f t="shared" si="241"/>
        <v>78.709999999999994</v>
      </c>
      <c r="I3817" s="22">
        <f t="shared" si="241"/>
        <v>40.5</v>
      </c>
      <c r="J3817" s="22">
        <f t="shared" si="241"/>
        <v>27.82</v>
      </c>
      <c r="K3817" s="444">
        <f>IF(ISNUMBER(F3817),IF(G3817="",VLOOKUP($A3817,'Loc Coefficients Config'!$A:$G,7,FALSE),VLOOKUP(G3817,'Loc Coefficients Location'!A:D,4,FALSE)),"")</f>
        <v>0.19253700000000001</v>
      </c>
      <c r="L3817" s="22">
        <f t="shared" si="242"/>
        <v>56.36</v>
      </c>
      <c r="M3817" s="444">
        <f>IF(ISNUMBER(F3817),IF(G3817="",VLOOKUP($A3817,'Loc Coefficients Config'!$A:$H,8,FALSE),VLOOKUP(G3817,'Loc Coefficients Location'!A:E,5,FALSE)),"")</f>
        <v>0.104333</v>
      </c>
      <c r="N3817" s="22">
        <f t="shared" si="243"/>
        <v>30.54</v>
      </c>
      <c r="O3817" s="444">
        <f>IF(ISNUMBER(F3817),IF(G3817="",VLOOKUP($A3817,'Loc Coefficients Config'!$A:$I,9,FALSE),VLOOKUP(G3817,'Loc Coefficients Location'!A:F,6,FALSE)),"")</f>
        <v>7.9690999999999998E-2</v>
      </c>
      <c r="P3817" s="22">
        <f t="shared" si="244"/>
        <v>23.33</v>
      </c>
    </row>
    <row r="3818" spans="1:16" ht="16.5" thickBot="1">
      <c r="A3818" s="120"/>
      <c r="B3818" s="63" t="s">
        <v>6494</v>
      </c>
      <c r="C3818" s="105" t="s">
        <v>6495</v>
      </c>
      <c r="D3818" s="52"/>
      <c r="E3818" s="52"/>
      <c r="F3818" s="53">
        <v>292.74</v>
      </c>
      <c r="G3818" s="443" t="s">
        <v>11187</v>
      </c>
      <c r="H3818" s="22">
        <f t="shared" si="241"/>
        <v>78.709999999999994</v>
      </c>
      <c r="I3818" s="22">
        <f t="shared" si="241"/>
        <v>40.5</v>
      </c>
      <c r="J3818" s="22">
        <f t="shared" si="241"/>
        <v>27.82</v>
      </c>
      <c r="K3818" s="444">
        <f>IF(ISNUMBER(F3818),IF(G3818="",VLOOKUP($A3818,'Loc Coefficients Config'!$A:$G,7,FALSE),VLOOKUP(G3818,'Loc Coefficients Location'!A:D,4,FALSE)),"")</f>
        <v>0.19253700000000001</v>
      </c>
      <c r="L3818" s="22">
        <f t="shared" si="242"/>
        <v>56.36</v>
      </c>
      <c r="M3818" s="444">
        <f>IF(ISNUMBER(F3818),IF(G3818="",VLOOKUP($A3818,'Loc Coefficients Config'!$A:$H,8,FALSE),VLOOKUP(G3818,'Loc Coefficients Location'!A:E,5,FALSE)),"")</f>
        <v>0.104333</v>
      </c>
      <c r="N3818" s="22">
        <f t="shared" si="243"/>
        <v>30.54</v>
      </c>
      <c r="O3818" s="444">
        <f>IF(ISNUMBER(F3818),IF(G3818="",VLOOKUP($A3818,'Loc Coefficients Config'!$A:$I,9,FALSE),VLOOKUP(G3818,'Loc Coefficients Location'!A:F,6,FALSE)),"")</f>
        <v>7.9690999999999998E-2</v>
      </c>
      <c r="P3818" s="22">
        <f t="shared" si="244"/>
        <v>23.33</v>
      </c>
    </row>
    <row r="3819" spans="1:16">
      <c r="A3819" s="131" t="s">
        <v>6496</v>
      </c>
      <c r="B3819" s="28" t="s">
        <v>6497</v>
      </c>
      <c r="C3819" s="508" t="s">
        <v>6498</v>
      </c>
      <c r="D3819" s="49"/>
      <c r="E3819" s="49" t="s">
        <v>79</v>
      </c>
      <c r="F3819" s="50">
        <v>36.590000000000003</v>
      </c>
      <c r="G3819" s="443" t="s">
        <v>11187</v>
      </c>
      <c r="H3819" s="22">
        <f t="shared" si="241"/>
        <v>9.84</v>
      </c>
      <c r="I3819" s="22">
        <f t="shared" si="241"/>
        <v>5.0599999999999996</v>
      </c>
      <c r="J3819" s="22">
        <f t="shared" si="241"/>
        <v>3.48</v>
      </c>
      <c r="K3819" s="444">
        <f>IF(ISNUMBER(F3819),IF(G3819="",VLOOKUP($A3819,'Loc Coefficients Config'!$A:$G,7,FALSE),VLOOKUP(G3819,'Loc Coefficients Location'!A:D,4,FALSE)),"")</f>
        <v>0.19253700000000001</v>
      </c>
      <c r="L3819" s="22">
        <f t="shared" si="242"/>
        <v>7.04</v>
      </c>
      <c r="M3819" s="444">
        <f>IF(ISNUMBER(F3819),IF(G3819="",VLOOKUP($A3819,'Loc Coefficients Config'!$A:$H,8,FALSE),VLOOKUP(G3819,'Loc Coefficients Location'!A:E,5,FALSE)),"")</f>
        <v>0.104333</v>
      </c>
      <c r="N3819" s="22">
        <f t="shared" si="243"/>
        <v>3.82</v>
      </c>
      <c r="O3819" s="444">
        <f>IF(ISNUMBER(F3819),IF(G3819="",VLOOKUP($A3819,'Loc Coefficients Config'!$A:$I,9,FALSE),VLOOKUP(G3819,'Loc Coefficients Location'!A:F,6,FALSE)),"")</f>
        <v>7.9690999999999998E-2</v>
      </c>
      <c r="P3819" s="22">
        <f t="shared" si="244"/>
        <v>2.92</v>
      </c>
    </row>
    <row r="3820" spans="1:16">
      <c r="A3820" s="23"/>
      <c r="B3820" s="71" t="s">
        <v>6499</v>
      </c>
      <c r="C3820" s="77" t="s">
        <v>6500</v>
      </c>
      <c r="D3820" s="37"/>
      <c r="E3820" s="37"/>
      <c r="F3820" s="39">
        <v>36.590000000000003</v>
      </c>
      <c r="G3820" s="443" t="s">
        <v>11187</v>
      </c>
      <c r="H3820" s="22">
        <f t="shared" si="241"/>
        <v>9.84</v>
      </c>
      <c r="I3820" s="22">
        <f t="shared" si="241"/>
        <v>5.0599999999999996</v>
      </c>
      <c r="J3820" s="22">
        <f t="shared" si="241"/>
        <v>3.48</v>
      </c>
      <c r="K3820" s="444">
        <f>IF(ISNUMBER(F3820),IF(G3820="",VLOOKUP($A3820,'Loc Coefficients Config'!$A:$G,7,FALSE),VLOOKUP(G3820,'Loc Coefficients Location'!A:D,4,FALSE)),"")</f>
        <v>0.19253700000000001</v>
      </c>
      <c r="L3820" s="22">
        <f t="shared" si="242"/>
        <v>7.04</v>
      </c>
      <c r="M3820" s="444">
        <f>IF(ISNUMBER(F3820),IF(G3820="",VLOOKUP($A3820,'Loc Coefficients Config'!$A:$H,8,FALSE),VLOOKUP(G3820,'Loc Coefficients Location'!A:E,5,FALSE)),"")</f>
        <v>0.104333</v>
      </c>
      <c r="N3820" s="22">
        <f t="shared" si="243"/>
        <v>3.82</v>
      </c>
      <c r="O3820" s="444">
        <f>IF(ISNUMBER(F3820),IF(G3820="",VLOOKUP($A3820,'Loc Coefficients Config'!$A:$I,9,FALSE),VLOOKUP(G3820,'Loc Coefficients Location'!A:F,6,FALSE)),"")</f>
        <v>7.9690999999999998E-2</v>
      </c>
      <c r="P3820" s="22">
        <f t="shared" si="244"/>
        <v>2.92</v>
      </c>
    </row>
    <row r="3821" spans="1:16">
      <c r="A3821" s="23"/>
      <c r="B3821" s="33" t="s">
        <v>6501</v>
      </c>
      <c r="C3821" s="77" t="s">
        <v>6502</v>
      </c>
      <c r="D3821" s="37"/>
      <c r="E3821" s="37"/>
      <c r="F3821" s="39">
        <v>36.590000000000003</v>
      </c>
      <c r="G3821" s="443" t="s">
        <v>11187</v>
      </c>
      <c r="H3821" s="22">
        <f t="shared" si="241"/>
        <v>9.84</v>
      </c>
      <c r="I3821" s="22">
        <f t="shared" si="241"/>
        <v>5.0599999999999996</v>
      </c>
      <c r="J3821" s="22">
        <f t="shared" si="241"/>
        <v>3.48</v>
      </c>
      <c r="K3821" s="444">
        <f>IF(ISNUMBER(F3821),IF(G3821="",VLOOKUP($A3821,'Loc Coefficients Config'!$A:$G,7,FALSE),VLOOKUP(G3821,'Loc Coefficients Location'!A:D,4,FALSE)),"")</f>
        <v>0.19253700000000001</v>
      </c>
      <c r="L3821" s="22">
        <f t="shared" si="242"/>
        <v>7.04</v>
      </c>
      <c r="M3821" s="444">
        <f>IF(ISNUMBER(F3821),IF(G3821="",VLOOKUP($A3821,'Loc Coefficients Config'!$A:$H,8,FALSE),VLOOKUP(G3821,'Loc Coefficients Location'!A:E,5,FALSE)),"")</f>
        <v>0.104333</v>
      </c>
      <c r="N3821" s="22">
        <f t="shared" si="243"/>
        <v>3.82</v>
      </c>
      <c r="O3821" s="444">
        <f>IF(ISNUMBER(F3821),IF(G3821="",VLOOKUP($A3821,'Loc Coefficients Config'!$A:$I,9,FALSE),VLOOKUP(G3821,'Loc Coefficients Location'!A:F,6,FALSE)),"")</f>
        <v>7.9690999999999998E-2</v>
      </c>
      <c r="P3821" s="22">
        <f t="shared" si="244"/>
        <v>2.92</v>
      </c>
    </row>
    <row r="3822" spans="1:16">
      <c r="A3822" s="23"/>
      <c r="B3822" s="63" t="s">
        <v>6503</v>
      </c>
      <c r="C3822" s="77" t="s">
        <v>6504</v>
      </c>
      <c r="D3822" s="37"/>
      <c r="E3822" s="37" t="s">
        <v>79</v>
      </c>
      <c r="F3822" s="39">
        <v>36.590000000000003</v>
      </c>
      <c r="G3822" s="443" t="s">
        <v>11187</v>
      </c>
      <c r="H3822" s="22">
        <f t="shared" si="241"/>
        <v>9.84</v>
      </c>
      <c r="I3822" s="22">
        <f t="shared" si="241"/>
        <v>5.0599999999999996</v>
      </c>
      <c r="J3822" s="22">
        <f t="shared" si="241"/>
        <v>3.48</v>
      </c>
      <c r="K3822" s="444">
        <f>IF(ISNUMBER(F3822),IF(G3822="",VLOOKUP($A3822,'Loc Coefficients Config'!$A:$G,7,FALSE),VLOOKUP(G3822,'Loc Coefficients Location'!A:D,4,FALSE)),"")</f>
        <v>0.19253700000000001</v>
      </c>
      <c r="L3822" s="22">
        <f t="shared" si="242"/>
        <v>7.04</v>
      </c>
      <c r="M3822" s="444">
        <f>IF(ISNUMBER(F3822),IF(G3822="",VLOOKUP($A3822,'Loc Coefficients Config'!$A:$H,8,FALSE),VLOOKUP(G3822,'Loc Coefficients Location'!A:E,5,FALSE)),"")</f>
        <v>0.104333</v>
      </c>
      <c r="N3822" s="22">
        <f t="shared" si="243"/>
        <v>3.82</v>
      </c>
      <c r="O3822" s="444">
        <f>IF(ISNUMBER(F3822),IF(G3822="",VLOOKUP($A3822,'Loc Coefficients Config'!$A:$I,9,FALSE),VLOOKUP(G3822,'Loc Coefficients Location'!A:F,6,FALSE)),"")</f>
        <v>7.9690999999999998E-2</v>
      </c>
      <c r="P3822" s="22">
        <f t="shared" si="244"/>
        <v>2.92</v>
      </c>
    </row>
    <row r="3823" spans="1:16">
      <c r="A3823" s="23"/>
      <c r="B3823" s="33" t="s">
        <v>6505</v>
      </c>
      <c r="C3823" s="504" t="s">
        <v>6506</v>
      </c>
      <c r="D3823" s="37"/>
      <c r="E3823" s="37"/>
      <c r="F3823" s="39">
        <v>36.590000000000003</v>
      </c>
      <c r="G3823" s="443" t="s">
        <v>11187</v>
      </c>
      <c r="H3823" s="22">
        <f t="shared" si="241"/>
        <v>9.84</v>
      </c>
      <c r="I3823" s="22">
        <f t="shared" si="241"/>
        <v>5.0599999999999996</v>
      </c>
      <c r="J3823" s="22">
        <f t="shared" si="241"/>
        <v>3.48</v>
      </c>
      <c r="K3823" s="444">
        <f>IF(ISNUMBER(F3823),IF(G3823="",VLOOKUP($A3823,'Loc Coefficients Config'!$A:$G,7,FALSE),VLOOKUP(G3823,'Loc Coefficients Location'!A:D,4,FALSE)),"")</f>
        <v>0.19253700000000001</v>
      </c>
      <c r="L3823" s="22">
        <f t="shared" si="242"/>
        <v>7.04</v>
      </c>
      <c r="M3823" s="444">
        <f>IF(ISNUMBER(F3823),IF(G3823="",VLOOKUP($A3823,'Loc Coefficients Config'!$A:$H,8,FALSE),VLOOKUP(G3823,'Loc Coefficients Location'!A:E,5,FALSE)),"")</f>
        <v>0.104333</v>
      </c>
      <c r="N3823" s="22">
        <f t="shared" si="243"/>
        <v>3.82</v>
      </c>
      <c r="O3823" s="444">
        <f>IF(ISNUMBER(F3823),IF(G3823="",VLOOKUP($A3823,'Loc Coefficients Config'!$A:$I,9,FALSE),VLOOKUP(G3823,'Loc Coefficients Location'!A:F,6,FALSE)),"")</f>
        <v>7.9690999999999998E-2</v>
      </c>
      <c r="P3823" s="22">
        <f t="shared" si="244"/>
        <v>2.92</v>
      </c>
    </row>
    <row r="3824" spans="1:16">
      <c r="A3824" s="23"/>
      <c r="B3824" s="33" t="s">
        <v>6507</v>
      </c>
      <c r="C3824" s="504" t="s">
        <v>6508</v>
      </c>
      <c r="D3824" s="37"/>
      <c r="E3824" s="37"/>
      <c r="F3824" s="39">
        <v>36.590000000000003</v>
      </c>
      <c r="G3824" s="443" t="s">
        <v>11187</v>
      </c>
      <c r="H3824" s="22">
        <f t="shared" si="241"/>
        <v>9.84</v>
      </c>
      <c r="I3824" s="22">
        <f t="shared" si="241"/>
        <v>5.0599999999999996</v>
      </c>
      <c r="J3824" s="22">
        <f t="shared" si="241"/>
        <v>3.48</v>
      </c>
      <c r="K3824" s="444">
        <f>IF(ISNUMBER(F3824),IF(G3824="",VLOOKUP($A3824,'Loc Coefficients Config'!$A:$G,7,FALSE),VLOOKUP(G3824,'Loc Coefficients Location'!A:D,4,FALSE)),"")</f>
        <v>0.19253700000000001</v>
      </c>
      <c r="L3824" s="22">
        <f t="shared" si="242"/>
        <v>7.04</v>
      </c>
      <c r="M3824" s="444">
        <f>IF(ISNUMBER(F3824),IF(G3824="",VLOOKUP($A3824,'Loc Coefficients Config'!$A:$H,8,FALSE),VLOOKUP(G3824,'Loc Coefficients Location'!A:E,5,FALSE)),"")</f>
        <v>0.104333</v>
      </c>
      <c r="N3824" s="22">
        <f t="shared" si="243"/>
        <v>3.82</v>
      </c>
      <c r="O3824" s="444">
        <f>IF(ISNUMBER(F3824),IF(G3824="",VLOOKUP($A3824,'Loc Coefficients Config'!$A:$I,9,FALSE),VLOOKUP(G3824,'Loc Coefficients Location'!A:F,6,FALSE)),"")</f>
        <v>7.9690999999999998E-2</v>
      </c>
      <c r="P3824" s="22">
        <f t="shared" si="244"/>
        <v>2.92</v>
      </c>
    </row>
    <row r="3825" spans="1:16">
      <c r="A3825" s="23"/>
      <c r="B3825" s="33" t="s">
        <v>6509</v>
      </c>
      <c r="C3825" s="504" t="s">
        <v>6510</v>
      </c>
      <c r="D3825" s="37"/>
      <c r="E3825" s="37"/>
      <c r="F3825" s="39">
        <v>36.590000000000003</v>
      </c>
      <c r="G3825" s="443" t="s">
        <v>11187</v>
      </c>
      <c r="H3825" s="22">
        <f t="shared" si="241"/>
        <v>9.84</v>
      </c>
      <c r="I3825" s="22">
        <f t="shared" si="241"/>
        <v>5.0599999999999996</v>
      </c>
      <c r="J3825" s="22">
        <f t="shared" si="241"/>
        <v>3.48</v>
      </c>
      <c r="K3825" s="444">
        <f>IF(ISNUMBER(F3825),IF(G3825="",VLOOKUP($A3825,'Loc Coefficients Config'!$A:$G,7,FALSE),VLOOKUP(G3825,'Loc Coefficients Location'!A:D,4,FALSE)),"")</f>
        <v>0.19253700000000001</v>
      </c>
      <c r="L3825" s="22">
        <f t="shared" si="242"/>
        <v>7.04</v>
      </c>
      <c r="M3825" s="444">
        <f>IF(ISNUMBER(F3825),IF(G3825="",VLOOKUP($A3825,'Loc Coefficients Config'!$A:$H,8,FALSE),VLOOKUP(G3825,'Loc Coefficients Location'!A:E,5,FALSE)),"")</f>
        <v>0.104333</v>
      </c>
      <c r="N3825" s="22">
        <f t="shared" si="243"/>
        <v>3.82</v>
      </c>
      <c r="O3825" s="444">
        <f>IF(ISNUMBER(F3825),IF(G3825="",VLOOKUP($A3825,'Loc Coefficients Config'!$A:$I,9,FALSE),VLOOKUP(G3825,'Loc Coefficients Location'!A:F,6,FALSE)),"")</f>
        <v>7.9690999999999998E-2</v>
      </c>
      <c r="P3825" s="22">
        <f t="shared" si="244"/>
        <v>2.92</v>
      </c>
    </row>
    <row r="3826" spans="1:16">
      <c r="A3826" s="23"/>
      <c r="B3826" s="71" t="s">
        <v>6511</v>
      </c>
      <c r="C3826" s="77" t="s">
        <v>6512</v>
      </c>
      <c r="D3826" s="37"/>
      <c r="E3826" s="37"/>
      <c r="F3826" s="39">
        <v>36.590000000000003</v>
      </c>
      <c r="G3826" s="443" t="s">
        <v>11187</v>
      </c>
      <c r="H3826" s="22">
        <f t="shared" si="241"/>
        <v>9.84</v>
      </c>
      <c r="I3826" s="22">
        <f t="shared" si="241"/>
        <v>5.0599999999999996</v>
      </c>
      <c r="J3826" s="22">
        <f t="shared" si="241"/>
        <v>3.48</v>
      </c>
      <c r="K3826" s="444">
        <f>IF(ISNUMBER(F3826),IF(G3826="",VLOOKUP($A3826,'Loc Coefficients Config'!$A:$G,7,FALSE),VLOOKUP(G3826,'Loc Coefficients Location'!A:D,4,FALSE)),"")</f>
        <v>0.19253700000000001</v>
      </c>
      <c r="L3826" s="22">
        <f t="shared" si="242"/>
        <v>7.04</v>
      </c>
      <c r="M3826" s="444">
        <f>IF(ISNUMBER(F3826),IF(G3826="",VLOOKUP($A3826,'Loc Coefficients Config'!$A:$H,8,FALSE),VLOOKUP(G3826,'Loc Coefficients Location'!A:E,5,FALSE)),"")</f>
        <v>0.104333</v>
      </c>
      <c r="N3826" s="22">
        <f t="shared" si="243"/>
        <v>3.82</v>
      </c>
      <c r="O3826" s="444">
        <f>IF(ISNUMBER(F3826),IF(G3826="",VLOOKUP($A3826,'Loc Coefficients Config'!$A:$I,9,FALSE),VLOOKUP(G3826,'Loc Coefficients Location'!A:F,6,FALSE)),"")</f>
        <v>7.9690999999999998E-2</v>
      </c>
      <c r="P3826" s="22">
        <f t="shared" si="244"/>
        <v>2.92</v>
      </c>
    </row>
    <row r="3827" spans="1:16">
      <c r="A3827" s="23"/>
      <c r="B3827" s="33" t="s">
        <v>6513</v>
      </c>
      <c r="C3827" s="77" t="s">
        <v>6514</v>
      </c>
      <c r="D3827" s="37"/>
      <c r="E3827" s="37"/>
      <c r="F3827" s="39">
        <v>36.590000000000003</v>
      </c>
      <c r="G3827" s="443" t="s">
        <v>11187</v>
      </c>
      <c r="H3827" s="22">
        <f t="shared" si="241"/>
        <v>9.84</v>
      </c>
      <c r="I3827" s="22">
        <f t="shared" si="241"/>
        <v>5.0599999999999996</v>
      </c>
      <c r="J3827" s="22">
        <f t="shared" si="241"/>
        <v>3.48</v>
      </c>
      <c r="K3827" s="444">
        <f>IF(ISNUMBER(F3827),IF(G3827="",VLOOKUP($A3827,'Loc Coefficients Config'!$A:$G,7,FALSE),VLOOKUP(G3827,'Loc Coefficients Location'!A:D,4,FALSE)),"")</f>
        <v>0.19253700000000001</v>
      </c>
      <c r="L3827" s="22">
        <f t="shared" si="242"/>
        <v>7.04</v>
      </c>
      <c r="M3827" s="444">
        <f>IF(ISNUMBER(F3827),IF(G3827="",VLOOKUP($A3827,'Loc Coefficients Config'!$A:$H,8,FALSE),VLOOKUP(G3827,'Loc Coefficients Location'!A:E,5,FALSE)),"")</f>
        <v>0.104333</v>
      </c>
      <c r="N3827" s="22">
        <f t="shared" si="243"/>
        <v>3.82</v>
      </c>
      <c r="O3827" s="444">
        <f>IF(ISNUMBER(F3827),IF(G3827="",VLOOKUP($A3827,'Loc Coefficients Config'!$A:$I,9,FALSE),VLOOKUP(G3827,'Loc Coefficients Location'!A:F,6,FALSE)),"")</f>
        <v>7.9690999999999998E-2</v>
      </c>
      <c r="P3827" s="22">
        <f t="shared" si="244"/>
        <v>2.92</v>
      </c>
    </row>
    <row r="3828" spans="1:16">
      <c r="A3828" s="23"/>
      <c r="B3828" s="33" t="s">
        <v>6515</v>
      </c>
      <c r="C3828" s="77" t="s">
        <v>6516</v>
      </c>
      <c r="D3828" s="37"/>
      <c r="E3828" s="37"/>
      <c r="F3828" s="39">
        <v>36.590000000000003</v>
      </c>
      <c r="G3828" s="443" t="s">
        <v>11187</v>
      </c>
      <c r="H3828" s="22">
        <f t="shared" si="241"/>
        <v>9.84</v>
      </c>
      <c r="I3828" s="22">
        <f t="shared" si="241"/>
        <v>5.0599999999999996</v>
      </c>
      <c r="J3828" s="22">
        <f t="shared" si="241"/>
        <v>3.48</v>
      </c>
      <c r="K3828" s="444">
        <f>IF(ISNUMBER(F3828),IF(G3828="",VLOOKUP($A3828,'Loc Coefficients Config'!$A:$G,7,FALSE),VLOOKUP(G3828,'Loc Coefficients Location'!A:D,4,FALSE)),"")</f>
        <v>0.19253700000000001</v>
      </c>
      <c r="L3828" s="22">
        <f t="shared" si="242"/>
        <v>7.04</v>
      </c>
      <c r="M3828" s="444">
        <f>IF(ISNUMBER(F3828),IF(G3828="",VLOOKUP($A3828,'Loc Coefficients Config'!$A:$H,8,FALSE),VLOOKUP(G3828,'Loc Coefficients Location'!A:E,5,FALSE)),"")</f>
        <v>0.104333</v>
      </c>
      <c r="N3828" s="22">
        <f t="shared" si="243"/>
        <v>3.82</v>
      </c>
      <c r="O3828" s="444">
        <f>IF(ISNUMBER(F3828),IF(G3828="",VLOOKUP($A3828,'Loc Coefficients Config'!$A:$I,9,FALSE),VLOOKUP(G3828,'Loc Coefficients Location'!A:F,6,FALSE)),"")</f>
        <v>7.9690999999999998E-2</v>
      </c>
      <c r="P3828" s="22">
        <f t="shared" si="244"/>
        <v>2.92</v>
      </c>
    </row>
    <row r="3829" spans="1:16" ht="16.5" thickBot="1">
      <c r="A3829" s="120"/>
      <c r="B3829" s="42" t="s">
        <v>6517</v>
      </c>
      <c r="C3829" s="105" t="s">
        <v>6518</v>
      </c>
      <c r="D3829" s="52"/>
      <c r="E3829" s="52"/>
      <c r="F3829" s="53">
        <v>36.590000000000003</v>
      </c>
      <c r="G3829" s="443" t="s">
        <v>11187</v>
      </c>
      <c r="H3829" s="22">
        <f t="shared" si="241"/>
        <v>9.84</v>
      </c>
      <c r="I3829" s="22">
        <f t="shared" si="241"/>
        <v>5.0599999999999996</v>
      </c>
      <c r="J3829" s="22">
        <f t="shared" si="241"/>
        <v>3.48</v>
      </c>
      <c r="K3829" s="444">
        <f>IF(ISNUMBER(F3829),IF(G3829="",VLOOKUP($A3829,'Loc Coefficients Config'!$A:$G,7,FALSE),VLOOKUP(G3829,'Loc Coefficients Location'!A:D,4,FALSE)),"")</f>
        <v>0.19253700000000001</v>
      </c>
      <c r="L3829" s="22">
        <f t="shared" si="242"/>
        <v>7.04</v>
      </c>
      <c r="M3829" s="444">
        <f>IF(ISNUMBER(F3829),IF(G3829="",VLOOKUP($A3829,'Loc Coefficients Config'!$A:$H,8,FALSE),VLOOKUP(G3829,'Loc Coefficients Location'!A:E,5,FALSE)),"")</f>
        <v>0.104333</v>
      </c>
      <c r="N3829" s="22">
        <f t="shared" si="243"/>
        <v>3.82</v>
      </c>
      <c r="O3829" s="444">
        <f>IF(ISNUMBER(F3829),IF(G3829="",VLOOKUP($A3829,'Loc Coefficients Config'!$A:$I,9,FALSE),VLOOKUP(G3829,'Loc Coefficients Location'!A:F,6,FALSE)),"")</f>
        <v>7.9690999999999998E-2</v>
      </c>
      <c r="P3829" s="22">
        <f t="shared" si="244"/>
        <v>2.92</v>
      </c>
    </row>
    <row r="3830" spans="1:16">
      <c r="A3830" s="131" t="s">
        <v>6519</v>
      </c>
      <c r="B3830" s="28" t="s">
        <v>6520</v>
      </c>
      <c r="C3830" s="102" t="s">
        <v>6521</v>
      </c>
      <c r="D3830" s="49"/>
      <c r="E3830" s="49"/>
      <c r="F3830" s="50">
        <v>86.1</v>
      </c>
      <c r="G3830" s="443" t="s">
        <v>11187</v>
      </c>
      <c r="H3830" s="22">
        <f t="shared" si="241"/>
        <v>23.15</v>
      </c>
      <c r="I3830" s="22">
        <f t="shared" si="241"/>
        <v>11.91</v>
      </c>
      <c r="J3830" s="22">
        <f t="shared" si="241"/>
        <v>8.18</v>
      </c>
      <c r="K3830" s="444">
        <f>IF(ISNUMBER(F3830),IF(G3830="",VLOOKUP($A3830,'Loc Coefficients Config'!$A:$G,7,FALSE),VLOOKUP(G3830,'Loc Coefficients Location'!A:D,4,FALSE)),"")</f>
        <v>0.19253700000000001</v>
      </c>
      <c r="L3830" s="22">
        <f t="shared" si="242"/>
        <v>16.579999999999998</v>
      </c>
      <c r="M3830" s="444">
        <f>IF(ISNUMBER(F3830),IF(G3830="",VLOOKUP($A3830,'Loc Coefficients Config'!$A:$H,8,FALSE),VLOOKUP(G3830,'Loc Coefficients Location'!A:E,5,FALSE)),"")</f>
        <v>0.104333</v>
      </c>
      <c r="N3830" s="22">
        <f t="shared" si="243"/>
        <v>8.98</v>
      </c>
      <c r="O3830" s="444">
        <f>IF(ISNUMBER(F3830),IF(G3830="",VLOOKUP($A3830,'Loc Coefficients Config'!$A:$I,9,FALSE),VLOOKUP(G3830,'Loc Coefficients Location'!A:F,6,FALSE)),"")</f>
        <v>7.9690999999999998E-2</v>
      </c>
      <c r="P3830" s="22">
        <f t="shared" si="244"/>
        <v>6.86</v>
      </c>
    </row>
    <row r="3831" spans="1:16">
      <c r="A3831" s="23"/>
      <c r="B3831" s="33" t="s">
        <v>6522</v>
      </c>
      <c r="C3831" s="77" t="s">
        <v>6523</v>
      </c>
      <c r="D3831" s="37"/>
      <c r="E3831" s="37"/>
      <c r="F3831" s="39">
        <v>86.1</v>
      </c>
      <c r="G3831" s="443" t="s">
        <v>11187</v>
      </c>
      <c r="H3831" s="22">
        <f t="shared" si="241"/>
        <v>23.15</v>
      </c>
      <c r="I3831" s="22">
        <f t="shared" si="241"/>
        <v>11.91</v>
      </c>
      <c r="J3831" s="22">
        <f t="shared" si="241"/>
        <v>8.18</v>
      </c>
      <c r="K3831" s="444">
        <f>IF(ISNUMBER(F3831),IF(G3831="",VLOOKUP($A3831,'Loc Coefficients Config'!$A:$G,7,FALSE),VLOOKUP(G3831,'Loc Coefficients Location'!A:D,4,FALSE)),"")</f>
        <v>0.19253700000000001</v>
      </c>
      <c r="L3831" s="22">
        <f t="shared" si="242"/>
        <v>16.579999999999998</v>
      </c>
      <c r="M3831" s="444">
        <f>IF(ISNUMBER(F3831),IF(G3831="",VLOOKUP($A3831,'Loc Coefficients Config'!$A:$H,8,FALSE),VLOOKUP(G3831,'Loc Coefficients Location'!A:E,5,FALSE)),"")</f>
        <v>0.104333</v>
      </c>
      <c r="N3831" s="22">
        <f t="shared" si="243"/>
        <v>8.98</v>
      </c>
      <c r="O3831" s="444">
        <f>IF(ISNUMBER(F3831),IF(G3831="",VLOOKUP($A3831,'Loc Coefficients Config'!$A:$I,9,FALSE),VLOOKUP(G3831,'Loc Coefficients Location'!A:F,6,FALSE)),"")</f>
        <v>7.9690999999999998E-2</v>
      </c>
      <c r="P3831" s="22">
        <f t="shared" si="244"/>
        <v>6.86</v>
      </c>
    </row>
    <row r="3832" spans="1:16">
      <c r="A3832" s="23"/>
      <c r="B3832" s="33" t="s">
        <v>6524</v>
      </c>
      <c r="C3832" s="77" t="s">
        <v>6525</v>
      </c>
      <c r="D3832" s="37"/>
      <c r="E3832" s="37"/>
      <c r="F3832" s="39">
        <v>86.1</v>
      </c>
      <c r="G3832" s="443" t="s">
        <v>11187</v>
      </c>
      <c r="H3832" s="22">
        <f t="shared" si="241"/>
        <v>23.15</v>
      </c>
      <c r="I3832" s="22">
        <f t="shared" si="241"/>
        <v>11.91</v>
      </c>
      <c r="J3832" s="22">
        <f t="shared" si="241"/>
        <v>8.18</v>
      </c>
      <c r="K3832" s="444">
        <f>IF(ISNUMBER(F3832),IF(G3832="",VLOOKUP($A3832,'Loc Coefficients Config'!$A:$G,7,FALSE),VLOOKUP(G3832,'Loc Coefficients Location'!A:D,4,FALSE)),"")</f>
        <v>0.19253700000000001</v>
      </c>
      <c r="L3832" s="22">
        <f t="shared" si="242"/>
        <v>16.579999999999998</v>
      </c>
      <c r="M3832" s="444">
        <f>IF(ISNUMBER(F3832),IF(G3832="",VLOOKUP($A3832,'Loc Coefficients Config'!$A:$H,8,FALSE),VLOOKUP(G3832,'Loc Coefficients Location'!A:E,5,FALSE)),"")</f>
        <v>0.104333</v>
      </c>
      <c r="N3832" s="22">
        <f t="shared" si="243"/>
        <v>8.98</v>
      </c>
      <c r="O3832" s="444">
        <f>IF(ISNUMBER(F3832),IF(G3832="",VLOOKUP($A3832,'Loc Coefficients Config'!$A:$I,9,FALSE),VLOOKUP(G3832,'Loc Coefficients Location'!A:F,6,FALSE)),"")</f>
        <v>7.9690999999999998E-2</v>
      </c>
      <c r="P3832" s="22">
        <f t="shared" si="244"/>
        <v>6.86</v>
      </c>
    </row>
    <row r="3833" spans="1:16">
      <c r="A3833" s="23"/>
      <c r="B3833" s="33" t="s">
        <v>6526</v>
      </c>
      <c r="C3833" s="77" t="s">
        <v>6527</v>
      </c>
      <c r="D3833" s="37"/>
      <c r="E3833" s="37"/>
      <c r="F3833" s="39">
        <v>86.1</v>
      </c>
      <c r="G3833" s="443" t="s">
        <v>11187</v>
      </c>
      <c r="H3833" s="22">
        <f t="shared" si="241"/>
        <v>23.15</v>
      </c>
      <c r="I3833" s="22">
        <f t="shared" si="241"/>
        <v>11.91</v>
      </c>
      <c r="J3833" s="22">
        <f t="shared" si="241"/>
        <v>8.18</v>
      </c>
      <c r="K3833" s="444">
        <f>IF(ISNUMBER(F3833),IF(G3833="",VLOOKUP($A3833,'Loc Coefficients Config'!$A:$G,7,FALSE),VLOOKUP(G3833,'Loc Coefficients Location'!A:D,4,FALSE)),"")</f>
        <v>0.19253700000000001</v>
      </c>
      <c r="L3833" s="22">
        <f t="shared" si="242"/>
        <v>16.579999999999998</v>
      </c>
      <c r="M3833" s="444">
        <f>IF(ISNUMBER(F3833),IF(G3833="",VLOOKUP($A3833,'Loc Coefficients Config'!$A:$H,8,FALSE),VLOOKUP(G3833,'Loc Coefficients Location'!A:E,5,FALSE)),"")</f>
        <v>0.104333</v>
      </c>
      <c r="N3833" s="22">
        <f t="shared" si="243"/>
        <v>8.98</v>
      </c>
      <c r="O3833" s="444">
        <f>IF(ISNUMBER(F3833),IF(G3833="",VLOOKUP($A3833,'Loc Coefficients Config'!$A:$I,9,FALSE),VLOOKUP(G3833,'Loc Coefficients Location'!A:F,6,FALSE)),"")</f>
        <v>7.9690999999999998E-2</v>
      </c>
      <c r="P3833" s="22">
        <f t="shared" si="244"/>
        <v>6.86</v>
      </c>
    </row>
    <row r="3834" spans="1:16">
      <c r="A3834" s="23"/>
      <c r="B3834" s="33" t="s">
        <v>693</v>
      </c>
      <c r="C3834" s="77" t="s">
        <v>694</v>
      </c>
      <c r="D3834" s="37"/>
      <c r="E3834" s="37"/>
      <c r="F3834" s="39">
        <v>86.1</v>
      </c>
      <c r="G3834" s="443" t="s">
        <v>11187</v>
      </c>
      <c r="H3834" s="22">
        <f t="shared" si="241"/>
        <v>23.15</v>
      </c>
      <c r="I3834" s="22">
        <f t="shared" si="241"/>
        <v>11.91</v>
      </c>
      <c r="J3834" s="22">
        <f t="shared" si="241"/>
        <v>8.18</v>
      </c>
      <c r="K3834" s="444">
        <f>IF(ISNUMBER(F3834),IF(G3834="",VLOOKUP($A3834,'Loc Coefficients Config'!$A:$G,7,FALSE),VLOOKUP(G3834,'Loc Coefficients Location'!A:D,4,FALSE)),"")</f>
        <v>0.19253700000000001</v>
      </c>
      <c r="L3834" s="22">
        <f t="shared" si="242"/>
        <v>16.579999999999998</v>
      </c>
      <c r="M3834" s="444">
        <f>IF(ISNUMBER(F3834),IF(G3834="",VLOOKUP($A3834,'Loc Coefficients Config'!$A:$H,8,FALSE),VLOOKUP(G3834,'Loc Coefficients Location'!A:E,5,FALSE)),"")</f>
        <v>0.104333</v>
      </c>
      <c r="N3834" s="22">
        <f t="shared" si="243"/>
        <v>8.98</v>
      </c>
      <c r="O3834" s="444">
        <f>IF(ISNUMBER(F3834),IF(G3834="",VLOOKUP($A3834,'Loc Coefficients Config'!$A:$I,9,FALSE),VLOOKUP(G3834,'Loc Coefficients Location'!A:F,6,FALSE)),"")</f>
        <v>7.9690999999999998E-2</v>
      </c>
      <c r="P3834" s="22">
        <f t="shared" si="244"/>
        <v>6.86</v>
      </c>
    </row>
    <row r="3835" spans="1:16">
      <c r="A3835" s="23"/>
      <c r="B3835" s="33" t="s">
        <v>6528</v>
      </c>
      <c r="C3835" s="77" t="s">
        <v>6529</v>
      </c>
      <c r="D3835" s="37"/>
      <c r="E3835" s="37"/>
      <c r="F3835" s="39">
        <v>86.1</v>
      </c>
      <c r="G3835" s="443" t="s">
        <v>11187</v>
      </c>
      <c r="H3835" s="22">
        <f t="shared" si="241"/>
        <v>23.15</v>
      </c>
      <c r="I3835" s="22">
        <f t="shared" si="241"/>
        <v>11.91</v>
      </c>
      <c r="J3835" s="22">
        <f t="shared" si="241"/>
        <v>8.18</v>
      </c>
      <c r="K3835" s="444">
        <f>IF(ISNUMBER(F3835),IF(G3835="",VLOOKUP($A3835,'Loc Coefficients Config'!$A:$G,7,FALSE),VLOOKUP(G3835,'Loc Coefficients Location'!A:D,4,FALSE)),"")</f>
        <v>0.19253700000000001</v>
      </c>
      <c r="L3835" s="22">
        <f t="shared" si="242"/>
        <v>16.579999999999998</v>
      </c>
      <c r="M3835" s="444">
        <f>IF(ISNUMBER(F3835),IF(G3835="",VLOOKUP($A3835,'Loc Coefficients Config'!$A:$H,8,FALSE),VLOOKUP(G3835,'Loc Coefficients Location'!A:E,5,FALSE)),"")</f>
        <v>0.104333</v>
      </c>
      <c r="N3835" s="22">
        <f t="shared" si="243"/>
        <v>8.98</v>
      </c>
      <c r="O3835" s="444">
        <f>IF(ISNUMBER(F3835),IF(G3835="",VLOOKUP($A3835,'Loc Coefficients Config'!$A:$I,9,FALSE),VLOOKUP(G3835,'Loc Coefficients Location'!A:F,6,FALSE)),"")</f>
        <v>7.9690999999999998E-2</v>
      </c>
      <c r="P3835" s="22">
        <f t="shared" si="244"/>
        <v>6.86</v>
      </c>
    </row>
    <row r="3836" spans="1:16">
      <c r="A3836" s="23"/>
      <c r="B3836" s="33" t="s">
        <v>6530</v>
      </c>
      <c r="C3836" s="77" t="s">
        <v>6531</v>
      </c>
      <c r="D3836" s="37"/>
      <c r="E3836" s="37"/>
      <c r="F3836" s="39">
        <v>86.1</v>
      </c>
      <c r="G3836" s="443" t="s">
        <v>11187</v>
      </c>
      <c r="H3836" s="22">
        <f t="shared" si="241"/>
        <v>23.15</v>
      </c>
      <c r="I3836" s="22">
        <f t="shared" si="241"/>
        <v>11.91</v>
      </c>
      <c r="J3836" s="22">
        <f t="shared" si="241"/>
        <v>8.18</v>
      </c>
      <c r="K3836" s="444">
        <f>IF(ISNUMBER(F3836),IF(G3836="",VLOOKUP($A3836,'Loc Coefficients Config'!$A:$G,7,FALSE),VLOOKUP(G3836,'Loc Coefficients Location'!A:D,4,FALSE)),"")</f>
        <v>0.19253700000000001</v>
      </c>
      <c r="L3836" s="22">
        <f t="shared" si="242"/>
        <v>16.579999999999998</v>
      </c>
      <c r="M3836" s="444">
        <f>IF(ISNUMBER(F3836),IF(G3836="",VLOOKUP($A3836,'Loc Coefficients Config'!$A:$H,8,FALSE),VLOOKUP(G3836,'Loc Coefficients Location'!A:E,5,FALSE)),"")</f>
        <v>0.104333</v>
      </c>
      <c r="N3836" s="22">
        <f t="shared" si="243"/>
        <v>8.98</v>
      </c>
      <c r="O3836" s="444">
        <f>IF(ISNUMBER(F3836),IF(G3836="",VLOOKUP($A3836,'Loc Coefficients Config'!$A:$I,9,FALSE),VLOOKUP(G3836,'Loc Coefficients Location'!A:F,6,FALSE)),"")</f>
        <v>7.9690999999999998E-2</v>
      </c>
      <c r="P3836" s="22">
        <f t="shared" si="244"/>
        <v>6.86</v>
      </c>
    </row>
    <row r="3837" spans="1:16">
      <c r="A3837" s="23"/>
      <c r="B3837" s="33" t="s">
        <v>6532</v>
      </c>
      <c r="C3837" s="77" t="s">
        <v>6533</v>
      </c>
      <c r="D3837" s="37"/>
      <c r="E3837" s="37"/>
      <c r="F3837" s="39">
        <v>86.1</v>
      </c>
      <c r="G3837" s="443" t="s">
        <v>11187</v>
      </c>
      <c r="H3837" s="22">
        <f t="shared" si="241"/>
        <v>23.15</v>
      </c>
      <c r="I3837" s="22">
        <f t="shared" si="241"/>
        <v>11.91</v>
      </c>
      <c r="J3837" s="22">
        <f t="shared" si="241"/>
        <v>8.18</v>
      </c>
      <c r="K3837" s="444">
        <f>IF(ISNUMBER(F3837),IF(G3837="",VLOOKUP($A3837,'Loc Coefficients Config'!$A:$G,7,FALSE),VLOOKUP(G3837,'Loc Coefficients Location'!A:D,4,FALSE)),"")</f>
        <v>0.19253700000000001</v>
      </c>
      <c r="L3837" s="22">
        <f t="shared" si="242"/>
        <v>16.579999999999998</v>
      </c>
      <c r="M3837" s="444">
        <f>IF(ISNUMBER(F3837),IF(G3837="",VLOOKUP($A3837,'Loc Coefficients Config'!$A:$H,8,FALSE),VLOOKUP(G3837,'Loc Coefficients Location'!A:E,5,FALSE)),"")</f>
        <v>0.104333</v>
      </c>
      <c r="N3837" s="22">
        <f t="shared" si="243"/>
        <v>8.98</v>
      </c>
      <c r="O3837" s="444">
        <f>IF(ISNUMBER(F3837),IF(G3837="",VLOOKUP($A3837,'Loc Coefficients Config'!$A:$I,9,FALSE),VLOOKUP(G3837,'Loc Coefficients Location'!A:F,6,FALSE)),"")</f>
        <v>7.9690999999999998E-2</v>
      </c>
      <c r="P3837" s="22">
        <f t="shared" si="244"/>
        <v>6.86</v>
      </c>
    </row>
    <row r="3838" spans="1:16" ht="16.5" thickBot="1">
      <c r="A3838" s="120"/>
      <c r="B3838" s="42" t="s">
        <v>6534</v>
      </c>
      <c r="C3838" s="105" t="s">
        <v>6535</v>
      </c>
      <c r="D3838" s="52"/>
      <c r="E3838" s="52"/>
      <c r="F3838" s="53">
        <v>86.1</v>
      </c>
      <c r="G3838" s="443" t="s">
        <v>11187</v>
      </c>
      <c r="H3838" s="22">
        <f t="shared" si="241"/>
        <v>23.15</v>
      </c>
      <c r="I3838" s="22">
        <f t="shared" si="241"/>
        <v>11.91</v>
      </c>
      <c r="J3838" s="22">
        <f t="shared" si="241"/>
        <v>8.18</v>
      </c>
      <c r="K3838" s="444">
        <f>IF(ISNUMBER(F3838),IF(G3838="",VLOOKUP($A3838,'Loc Coefficients Config'!$A:$G,7,FALSE),VLOOKUP(G3838,'Loc Coefficients Location'!A:D,4,FALSE)),"")</f>
        <v>0.19253700000000001</v>
      </c>
      <c r="L3838" s="22">
        <f t="shared" si="242"/>
        <v>16.579999999999998</v>
      </c>
      <c r="M3838" s="444">
        <f>IF(ISNUMBER(F3838),IF(G3838="",VLOOKUP($A3838,'Loc Coefficients Config'!$A:$H,8,FALSE),VLOOKUP(G3838,'Loc Coefficients Location'!A:E,5,FALSE)),"")</f>
        <v>0.104333</v>
      </c>
      <c r="N3838" s="22">
        <f t="shared" si="243"/>
        <v>8.98</v>
      </c>
      <c r="O3838" s="444">
        <f>IF(ISNUMBER(F3838),IF(G3838="",VLOOKUP($A3838,'Loc Coefficients Config'!$A:$I,9,FALSE),VLOOKUP(G3838,'Loc Coefficients Location'!A:F,6,FALSE)),"")</f>
        <v>7.9690999999999998E-2</v>
      </c>
      <c r="P3838" s="22">
        <f t="shared" si="244"/>
        <v>6.86</v>
      </c>
    </row>
    <row r="3839" spans="1:16">
      <c r="A3839" s="131" t="s">
        <v>6536</v>
      </c>
      <c r="B3839" s="28" t="s">
        <v>6537</v>
      </c>
      <c r="C3839" s="102" t="s">
        <v>6538</v>
      </c>
      <c r="D3839" s="49"/>
      <c r="E3839" s="49" t="s">
        <v>79</v>
      </c>
      <c r="F3839" s="50">
        <v>137.76</v>
      </c>
      <c r="G3839" s="443" t="s">
        <v>11187</v>
      </c>
      <c r="H3839" s="22">
        <f t="shared" si="241"/>
        <v>37.04</v>
      </c>
      <c r="I3839" s="22">
        <f t="shared" si="241"/>
        <v>19.059999999999999</v>
      </c>
      <c r="J3839" s="22">
        <f t="shared" si="241"/>
        <v>13.09</v>
      </c>
      <c r="K3839" s="444">
        <f>IF(ISNUMBER(F3839),IF(G3839="",VLOOKUP($A3839,'Loc Coefficients Config'!$A:$G,7,FALSE),VLOOKUP(G3839,'Loc Coefficients Location'!A:D,4,FALSE)),"")</f>
        <v>0.19253700000000001</v>
      </c>
      <c r="L3839" s="22">
        <f t="shared" si="242"/>
        <v>26.52</v>
      </c>
      <c r="M3839" s="444">
        <f>IF(ISNUMBER(F3839),IF(G3839="",VLOOKUP($A3839,'Loc Coefficients Config'!$A:$H,8,FALSE),VLOOKUP(G3839,'Loc Coefficients Location'!A:E,5,FALSE)),"")</f>
        <v>0.104333</v>
      </c>
      <c r="N3839" s="22">
        <f t="shared" si="243"/>
        <v>14.37</v>
      </c>
      <c r="O3839" s="444">
        <f>IF(ISNUMBER(F3839),IF(G3839="",VLOOKUP($A3839,'Loc Coefficients Config'!$A:$I,9,FALSE),VLOOKUP(G3839,'Loc Coefficients Location'!A:F,6,FALSE)),"")</f>
        <v>7.9690999999999998E-2</v>
      </c>
      <c r="P3839" s="22">
        <f t="shared" si="244"/>
        <v>10.98</v>
      </c>
    </row>
    <row r="3840" spans="1:16">
      <c r="A3840" s="23"/>
      <c r="B3840" s="33" t="s">
        <v>6539</v>
      </c>
      <c r="C3840" s="232" t="s">
        <v>6540</v>
      </c>
      <c r="D3840" s="64"/>
      <c r="E3840" s="64" t="s">
        <v>79</v>
      </c>
      <c r="F3840" s="39">
        <v>137.76</v>
      </c>
      <c r="G3840" s="443" t="s">
        <v>11187</v>
      </c>
      <c r="H3840" s="22">
        <f t="shared" si="241"/>
        <v>37.04</v>
      </c>
      <c r="I3840" s="22">
        <f t="shared" si="241"/>
        <v>19.059999999999999</v>
      </c>
      <c r="J3840" s="22">
        <f t="shared" si="241"/>
        <v>13.09</v>
      </c>
      <c r="K3840" s="444">
        <f>IF(ISNUMBER(F3840),IF(G3840="",VLOOKUP($A3840,'Loc Coefficients Config'!$A:$G,7,FALSE),VLOOKUP(G3840,'Loc Coefficients Location'!A:D,4,FALSE)),"")</f>
        <v>0.19253700000000001</v>
      </c>
      <c r="L3840" s="22">
        <f t="shared" si="242"/>
        <v>26.52</v>
      </c>
      <c r="M3840" s="444">
        <f>IF(ISNUMBER(F3840),IF(G3840="",VLOOKUP($A3840,'Loc Coefficients Config'!$A:$H,8,FALSE),VLOOKUP(G3840,'Loc Coefficients Location'!A:E,5,FALSE)),"")</f>
        <v>0.104333</v>
      </c>
      <c r="N3840" s="22">
        <f t="shared" si="243"/>
        <v>14.37</v>
      </c>
      <c r="O3840" s="444">
        <f>IF(ISNUMBER(F3840),IF(G3840="",VLOOKUP($A3840,'Loc Coefficients Config'!$A:$I,9,FALSE),VLOOKUP(G3840,'Loc Coefficients Location'!A:F,6,FALSE)),"")</f>
        <v>7.9690999999999998E-2</v>
      </c>
      <c r="P3840" s="22">
        <f t="shared" si="244"/>
        <v>10.98</v>
      </c>
    </row>
    <row r="3841" spans="1:16" ht="16.5" thickBot="1">
      <c r="A3841" s="120"/>
      <c r="B3841" s="42" t="s">
        <v>6541</v>
      </c>
      <c r="C3841" s="105" t="s">
        <v>6542</v>
      </c>
      <c r="D3841" s="52"/>
      <c r="E3841" s="52"/>
      <c r="F3841" s="53">
        <v>137.76</v>
      </c>
      <c r="G3841" s="443" t="s">
        <v>11187</v>
      </c>
      <c r="H3841" s="22">
        <f t="shared" si="241"/>
        <v>37.04</v>
      </c>
      <c r="I3841" s="22">
        <f t="shared" si="241"/>
        <v>19.059999999999999</v>
      </c>
      <c r="J3841" s="22">
        <f t="shared" si="241"/>
        <v>13.09</v>
      </c>
      <c r="K3841" s="444">
        <f>IF(ISNUMBER(F3841),IF(G3841="",VLOOKUP($A3841,'Loc Coefficients Config'!$A:$G,7,FALSE),VLOOKUP(G3841,'Loc Coefficients Location'!A:D,4,FALSE)),"")</f>
        <v>0.19253700000000001</v>
      </c>
      <c r="L3841" s="22">
        <f t="shared" si="242"/>
        <v>26.52</v>
      </c>
      <c r="M3841" s="444">
        <f>IF(ISNUMBER(F3841),IF(G3841="",VLOOKUP($A3841,'Loc Coefficients Config'!$A:$H,8,FALSE),VLOOKUP(G3841,'Loc Coefficients Location'!A:E,5,FALSE)),"")</f>
        <v>0.104333</v>
      </c>
      <c r="N3841" s="22">
        <f t="shared" si="243"/>
        <v>14.37</v>
      </c>
      <c r="O3841" s="444">
        <f>IF(ISNUMBER(F3841),IF(G3841="",VLOOKUP($A3841,'Loc Coefficients Config'!$A:$I,9,FALSE),VLOOKUP(G3841,'Loc Coefficients Location'!A:F,6,FALSE)),"")</f>
        <v>7.9690999999999998E-2</v>
      </c>
      <c r="P3841" s="22">
        <f t="shared" si="244"/>
        <v>10.98</v>
      </c>
    </row>
    <row r="3842" spans="1:16" ht="16.5" thickBot="1">
      <c r="A3842" s="186" t="s">
        <v>6543</v>
      </c>
      <c r="B3842" s="24" t="s">
        <v>79</v>
      </c>
      <c r="C3842" s="137" t="s">
        <v>79</v>
      </c>
      <c r="D3842" s="4"/>
      <c r="E3842" s="4" t="s">
        <v>79</v>
      </c>
      <c r="F3842" s="26" t="s">
        <v>79</v>
      </c>
      <c r="G3842" s="443" t="s">
        <v>79</v>
      </c>
      <c r="H3842" s="22" t="str">
        <f t="shared" si="241"/>
        <v/>
      </c>
      <c r="I3842" s="22" t="str">
        <f t="shared" si="241"/>
        <v/>
      </c>
      <c r="J3842" s="22" t="str">
        <f t="shared" si="241"/>
        <v/>
      </c>
      <c r="K3842" s="444" t="str">
        <f>IF(ISNUMBER(F3842),IF(G3842="",VLOOKUP($A3842,'Loc Coefficients Config'!$A:$G,7,FALSE),VLOOKUP(G3842,'Loc Coefficients Location'!A:D,4,FALSE)),"")</f>
        <v/>
      </c>
      <c r="L3842" s="22" t="str">
        <f t="shared" si="242"/>
        <v/>
      </c>
      <c r="M3842" s="444" t="str">
        <f>IF(ISNUMBER(F3842),IF(G3842="",VLOOKUP($A3842,'Loc Coefficients Config'!$A:$H,8,FALSE),VLOOKUP(G3842,'Loc Coefficients Location'!A:E,5,FALSE)),"")</f>
        <v/>
      </c>
      <c r="N3842" s="22" t="str">
        <f t="shared" si="243"/>
        <v/>
      </c>
      <c r="O3842" s="444" t="str">
        <f>IF(ISNUMBER(F3842),IF(G3842="",VLOOKUP($A3842,'Loc Coefficients Config'!$A:$I,9,FALSE),VLOOKUP(G3842,'Loc Coefficients Location'!A:F,6,FALSE)),"")</f>
        <v/>
      </c>
      <c r="P3842" s="22" t="str">
        <f t="shared" si="244"/>
        <v/>
      </c>
    </row>
    <row r="3843" spans="1:16">
      <c r="A3843" s="131" t="s">
        <v>6544</v>
      </c>
      <c r="B3843" s="28" t="s">
        <v>6545</v>
      </c>
      <c r="C3843" s="102" t="s">
        <v>6546</v>
      </c>
      <c r="D3843" s="49"/>
      <c r="E3843" s="141"/>
      <c r="F3843" s="50">
        <v>7.8499999999999979</v>
      </c>
      <c r="G3843" s="443" t="s">
        <v>11192</v>
      </c>
      <c r="H3843" s="22">
        <f t="shared" si="241"/>
        <v>2.11</v>
      </c>
      <c r="I3843" s="22">
        <f t="shared" si="241"/>
        <v>1.0900000000000001</v>
      </c>
      <c r="J3843" s="22">
        <f t="shared" si="241"/>
        <v>0.75</v>
      </c>
      <c r="K3843" s="444">
        <f>IF(ISNUMBER(F3843),IF(G3843="",VLOOKUP($A3843,'Loc Coefficients Config'!$A:$G,7,FALSE),VLOOKUP(G3843,'Loc Coefficients Location'!A:D,4,FALSE)),"")</f>
        <v>0.19253700000000001</v>
      </c>
      <c r="L3843" s="22">
        <f t="shared" si="242"/>
        <v>1.51</v>
      </c>
      <c r="M3843" s="444">
        <f>IF(ISNUMBER(F3843),IF(G3843="",VLOOKUP($A3843,'Loc Coefficients Config'!$A:$H,8,FALSE),VLOOKUP(G3843,'Loc Coefficients Location'!A:E,5,FALSE)),"")</f>
        <v>0.104333</v>
      </c>
      <c r="N3843" s="22">
        <f t="shared" si="243"/>
        <v>0.82</v>
      </c>
      <c r="O3843" s="444">
        <f>IF(ISNUMBER(F3843),IF(G3843="",VLOOKUP($A3843,'Loc Coefficients Config'!$A:$I,9,FALSE),VLOOKUP(G3843,'Loc Coefficients Location'!A:F,6,FALSE)),"")</f>
        <v>7.9690999999999998E-2</v>
      </c>
      <c r="P3843" s="22">
        <f t="shared" si="244"/>
        <v>0.63</v>
      </c>
    </row>
    <row r="3844" spans="1:16">
      <c r="A3844" s="23"/>
      <c r="B3844" s="33" t="s">
        <v>799</v>
      </c>
      <c r="C3844" s="77" t="s">
        <v>6547</v>
      </c>
      <c r="D3844" s="37"/>
      <c r="E3844" s="40"/>
      <c r="F3844" s="39">
        <v>7.8499999999999979</v>
      </c>
      <c r="G3844" s="443" t="s">
        <v>11187</v>
      </c>
      <c r="H3844" s="22">
        <f t="shared" si="241"/>
        <v>2.11</v>
      </c>
      <c r="I3844" s="22">
        <f t="shared" si="241"/>
        <v>1.0900000000000001</v>
      </c>
      <c r="J3844" s="22">
        <f t="shared" si="241"/>
        <v>0.75</v>
      </c>
      <c r="K3844" s="444">
        <f>IF(ISNUMBER(F3844),IF(G3844="",VLOOKUP($A3844,'Loc Coefficients Config'!$A:$G,7,FALSE),VLOOKUP(G3844,'Loc Coefficients Location'!A:D,4,FALSE)),"")</f>
        <v>0.19253700000000001</v>
      </c>
      <c r="L3844" s="22">
        <f t="shared" si="242"/>
        <v>1.51</v>
      </c>
      <c r="M3844" s="444">
        <f>IF(ISNUMBER(F3844),IF(G3844="",VLOOKUP($A3844,'Loc Coefficients Config'!$A:$H,8,FALSE),VLOOKUP(G3844,'Loc Coefficients Location'!A:E,5,FALSE)),"")</f>
        <v>0.104333</v>
      </c>
      <c r="N3844" s="22">
        <f t="shared" si="243"/>
        <v>0.82</v>
      </c>
      <c r="O3844" s="444">
        <f>IF(ISNUMBER(F3844),IF(G3844="",VLOOKUP($A3844,'Loc Coefficients Config'!$A:$I,9,FALSE),VLOOKUP(G3844,'Loc Coefficients Location'!A:F,6,FALSE)),"")</f>
        <v>7.9690999999999998E-2</v>
      </c>
      <c r="P3844" s="22">
        <f t="shared" si="244"/>
        <v>0.63</v>
      </c>
    </row>
    <row r="3845" spans="1:16" ht="16.5" thickBot="1">
      <c r="A3845" s="120"/>
      <c r="B3845" s="42" t="s">
        <v>6548</v>
      </c>
      <c r="C3845" s="105" t="s">
        <v>6549</v>
      </c>
      <c r="D3845" s="52"/>
      <c r="E3845" s="43"/>
      <c r="F3845" s="53">
        <v>7.8499999999999979</v>
      </c>
      <c r="G3845" s="443" t="s">
        <v>11187</v>
      </c>
      <c r="H3845" s="22">
        <f t="shared" si="241"/>
        <v>2.11</v>
      </c>
      <c r="I3845" s="22">
        <f t="shared" si="241"/>
        <v>1.0900000000000001</v>
      </c>
      <c r="J3845" s="22">
        <f t="shared" si="241"/>
        <v>0.75</v>
      </c>
      <c r="K3845" s="444">
        <f>IF(ISNUMBER(F3845),IF(G3845="",VLOOKUP($A3845,'Loc Coefficients Config'!$A:$G,7,FALSE),VLOOKUP(G3845,'Loc Coefficients Location'!A:D,4,FALSE)),"")</f>
        <v>0.19253700000000001</v>
      </c>
      <c r="L3845" s="22">
        <f t="shared" si="242"/>
        <v>1.51</v>
      </c>
      <c r="M3845" s="444">
        <f>IF(ISNUMBER(F3845),IF(G3845="",VLOOKUP($A3845,'Loc Coefficients Config'!$A:$H,8,FALSE),VLOOKUP(G3845,'Loc Coefficients Location'!A:E,5,FALSE)),"")</f>
        <v>0.104333</v>
      </c>
      <c r="N3845" s="22">
        <f t="shared" si="243"/>
        <v>0.82</v>
      </c>
      <c r="O3845" s="444">
        <f>IF(ISNUMBER(F3845),IF(G3845="",VLOOKUP($A3845,'Loc Coefficients Config'!$A:$I,9,FALSE),VLOOKUP(G3845,'Loc Coefficients Location'!A:F,6,FALSE)),"")</f>
        <v>7.9690999999999998E-2</v>
      </c>
      <c r="P3845" s="22">
        <f t="shared" si="244"/>
        <v>0.63</v>
      </c>
    </row>
    <row r="3846" spans="1:16">
      <c r="A3846" s="131" t="s">
        <v>6550</v>
      </c>
      <c r="B3846" s="28" t="s">
        <v>6551</v>
      </c>
      <c r="C3846" s="102" t="s">
        <v>6552</v>
      </c>
      <c r="D3846" s="49"/>
      <c r="E3846" s="141"/>
      <c r="F3846" s="50">
        <v>40.900000000000006</v>
      </c>
      <c r="G3846" s="443" t="s">
        <v>11187</v>
      </c>
      <c r="H3846" s="22">
        <f t="shared" si="241"/>
        <v>11</v>
      </c>
      <c r="I3846" s="22">
        <f t="shared" si="241"/>
        <v>5.66</v>
      </c>
      <c r="J3846" s="22">
        <f t="shared" si="241"/>
        <v>3.89</v>
      </c>
      <c r="K3846" s="444">
        <f>IF(ISNUMBER(F3846),IF(G3846="",VLOOKUP($A3846,'Loc Coefficients Config'!$A:$G,7,FALSE),VLOOKUP(G3846,'Loc Coefficients Location'!A:D,4,FALSE)),"")</f>
        <v>0.19253700000000001</v>
      </c>
      <c r="L3846" s="22">
        <f t="shared" si="242"/>
        <v>7.87</v>
      </c>
      <c r="M3846" s="444">
        <f>IF(ISNUMBER(F3846),IF(G3846="",VLOOKUP($A3846,'Loc Coefficients Config'!$A:$H,8,FALSE),VLOOKUP(G3846,'Loc Coefficients Location'!A:E,5,FALSE)),"")</f>
        <v>0.104333</v>
      </c>
      <c r="N3846" s="22">
        <f t="shared" si="243"/>
        <v>4.2699999999999996</v>
      </c>
      <c r="O3846" s="444">
        <f>IF(ISNUMBER(F3846),IF(G3846="",VLOOKUP($A3846,'Loc Coefficients Config'!$A:$I,9,FALSE),VLOOKUP(G3846,'Loc Coefficients Location'!A:F,6,FALSE)),"")</f>
        <v>7.9690999999999998E-2</v>
      </c>
      <c r="P3846" s="22">
        <f t="shared" si="244"/>
        <v>3.26</v>
      </c>
    </row>
    <row r="3847" spans="1:16">
      <c r="A3847" s="23"/>
      <c r="B3847" s="33" t="s">
        <v>6553</v>
      </c>
      <c r="C3847" s="77" t="s">
        <v>6554</v>
      </c>
      <c r="D3847" s="37"/>
      <c r="E3847" s="40"/>
      <c r="F3847" s="39">
        <v>40.900000000000006</v>
      </c>
      <c r="G3847" s="443" t="s">
        <v>11187</v>
      </c>
      <c r="H3847" s="22">
        <f t="shared" si="241"/>
        <v>11</v>
      </c>
      <c r="I3847" s="22">
        <f t="shared" si="241"/>
        <v>5.66</v>
      </c>
      <c r="J3847" s="22">
        <f t="shared" si="241"/>
        <v>3.89</v>
      </c>
      <c r="K3847" s="444">
        <f>IF(ISNUMBER(F3847),IF(G3847="",VLOOKUP($A3847,'Loc Coefficients Config'!$A:$G,7,FALSE),VLOOKUP(G3847,'Loc Coefficients Location'!A:D,4,FALSE)),"")</f>
        <v>0.19253700000000001</v>
      </c>
      <c r="L3847" s="22">
        <f t="shared" si="242"/>
        <v>7.87</v>
      </c>
      <c r="M3847" s="444">
        <f>IF(ISNUMBER(F3847),IF(G3847="",VLOOKUP($A3847,'Loc Coefficients Config'!$A:$H,8,FALSE),VLOOKUP(G3847,'Loc Coefficients Location'!A:E,5,FALSE)),"")</f>
        <v>0.104333</v>
      </c>
      <c r="N3847" s="22">
        <f t="shared" si="243"/>
        <v>4.2699999999999996</v>
      </c>
      <c r="O3847" s="444">
        <f>IF(ISNUMBER(F3847),IF(G3847="",VLOOKUP($A3847,'Loc Coefficients Config'!$A:$I,9,FALSE),VLOOKUP(G3847,'Loc Coefficients Location'!A:F,6,FALSE)),"")</f>
        <v>7.9690999999999998E-2</v>
      </c>
      <c r="P3847" s="22">
        <f t="shared" si="244"/>
        <v>3.26</v>
      </c>
    </row>
    <row r="3848" spans="1:16">
      <c r="A3848" s="23"/>
      <c r="B3848" s="33" t="s">
        <v>6555</v>
      </c>
      <c r="C3848" s="77" t="s">
        <v>6556</v>
      </c>
      <c r="D3848" s="37"/>
      <c r="E3848" s="40"/>
      <c r="F3848" s="39">
        <v>40.900000000000006</v>
      </c>
      <c r="G3848" s="443" t="s">
        <v>11187</v>
      </c>
      <c r="H3848" s="22">
        <f t="shared" si="241"/>
        <v>11</v>
      </c>
      <c r="I3848" s="22">
        <f t="shared" si="241"/>
        <v>5.66</v>
      </c>
      <c r="J3848" s="22">
        <f t="shared" si="241"/>
        <v>3.89</v>
      </c>
      <c r="K3848" s="444">
        <f>IF(ISNUMBER(F3848),IF(G3848="",VLOOKUP($A3848,'Loc Coefficients Config'!$A:$G,7,FALSE),VLOOKUP(G3848,'Loc Coefficients Location'!A:D,4,FALSE)),"")</f>
        <v>0.19253700000000001</v>
      </c>
      <c r="L3848" s="22">
        <f t="shared" si="242"/>
        <v>7.87</v>
      </c>
      <c r="M3848" s="444">
        <f>IF(ISNUMBER(F3848),IF(G3848="",VLOOKUP($A3848,'Loc Coefficients Config'!$A:$H,8,FALSE),VLOOKUP(G3848,'Loc Coefficients Location'!A:E,5,FALSE)),"")</f>
        <v>0.104333</v>
      </c>
      <c r="N3848" s="22">
        <f t="shared" si="243"/>
        <v>4.2699999999999996</v>
      </c>
      <c r="O3848" s="444">
        <f>IF(ISNUMBER(F3848),IF(G3848="",VLOOKUP($A3848,'Loc Coefficients Config'!$A:$I,9,FALSE),VLOOKUP(G3848,'Loc Coefficients Location'!A:F,6,FALSE)),"")</f>
        <v>7.9690999999999998E-2</v>
      </c>
      <c r="P3848" s="22">
        <f t="shared" si="244"/>
        <v>3.26</v>
      </c>
    </row>
    <row r="3849" spans="1:16">
      <c r="A3849" s="23"/>
      <c r="B3849" s="33" t="s">
        <v>6557</v>
      </c>
      <c r="C3849" s="77" t="s">
        <v>6558</v>
      </c>
      <c r="D3849" s="37"/>
      <c r="E3849" s="40"/>
      <c r="F3849" s="39">
        <v>40.900000000000006</v>
      </c>
      <c r="G3849" s="443" t="s">
        <v>11187</v>
      </c>
      <c r="H3849" s="22">
        <f t="shared" si="241"/>
        <v>11</v>
      </c>
      <c r="I3849" s="22">
        <f t="shared" si="241"/>
        <v>5.66</v>
      </c>
      <c r="J3849" s="22">
        <f t="shared" si="241"/>
        <v>3.89</v>
      </c>
      <c r="K3849" s="444">
        <f>IF(ISNUMBER(F3849),IF(G3849="",VLOOKUP($A3849,'Loc Coefficients Config'!$A:$G,7,FALSE),VLOOKUP(G3849,'Loc Coefficients Location'!A:D,4,FALSE)),"")</f>
        <v>0.19253700000000001</v>
      </c>
      <c r="L3849" s="22">
        <f t="shared" si="242"/>
        <v>7.87</v>
      </c>
      <c r="M3849" s="444">
        <f>IF(ISNUMBER(F3849),IF(G3849="",VLOOKUP($A3849,'Loc Coefficients Config'!$A:$H,8,FALSE),VLOOKUP(G3849,'Loc Coefficients Location'!A:E,5,FALSE)),"")</f>
        <v>0.104333</v>
      </c>
      <c r="N3849" s="22">
        <f t="shared" si="243"/>
        <v>4.2699999999999996</v>
      </c>
      <c r="O3849" s="444">
        <f>IF(ISNUMBER(F3849),IF(G3849="",VLOOKUP($A3849,'Loc Coefficients Config'!$A:$I,9,FALSE),VLOOKUP(G3849,'Loc Coefficients Location'!A:F,6,FALSE)),"")</f>
        <v>7.9690999999999998E-2</v>
      </c>
      <c r="P3849" s="22">
        <f t="shared" si="244"/>
        <v>3.26</v>
      </c>
    </row>
    <row r="3850" spans="1:16">
      <c r="A3850" s="23"/>
      <c r="B3850" s="33" t="s">
        <v>6559</v>
      </c>
      <c r="C3850" s="77" t="s">
        <v>6560</v>
      </c>
      <c r="D3850" s="37"/>
      <c r="E3850" s="40"/>
      <c r="F3850" s="39">
        <v>40.900000000000006</v>
      </c>
      <c r="G3850" s="443" t="s">
        <v>11187</v>
      </c>
      <c r="H3850" s="22">
        <f t="shared" si="241"/>
        <v>11</v>
      </c>
      <c r="I3850" s="22">
        <f t="shared" si="241"/>
        <v>5.66</v>
      </c>
      <c r="J3850" s="22">
        <f t="shared" si="241"/>
        <v>3.89</v>
      </c>
      <c r="K3850" s="444">
        <f>IF(ISNUMBER(F3850),IF(G3850="",VLOOKUP($A3850,'Loc Coefficients Config'!$A:$G,7,FALSE),VLOOKUP(G3850,'Loc Coefficients Location'!A:D,4,FALSE)),"")</f>
        <v>0.19253700000000001</v>
      </c>
      <c r="L3850" s="22">
        <f t="shared" si="242"/>
        <v>7.87</v>
      </c>
      <c r="M3850" s="444">
        <f>IF(ISNUMBER(F3850),IF(G3850="",VLOOKUP($A3850,'Loc Coefficients Config'!$A:$H,8,FALSE),VLOOKUP(G3850,'Loc Coefficients Location'!A:E,5,FALSE)),"")</f>
        <v>0.104333</v>
      </c>
      <c r="N3850" s="22">
        <f t="shared" si="243"/>
        <v>4.2699999999999996</v>
      </c>
      <c r="O3850" s="444">
        <f>IF(ISNUMBER(F3850),IF(G3850="",VLOOKUP($A3850,'Loc Coefficients Config'!$A:$I,9,FALSE),VLOOKUP(G3850,'Loc Coefficients Location'!A:F,6,FALSE)),"")</f>
        <v>7.9690999999999998E-2</v>
      </c>
      <c r="P3850" s="22">
        <f t="shared" si="244"/>
        <v>3.26</v>
      </c>
    </row>
    <row r="3851" spans="1:16" ht="16.5" thickBot="1">
      <c r="A3851" s="120"/>
      <c r="B3851" s="42" t="s">
        <v>6561</v>
      </c>
      <c r="C3851" s="105" t="s">
        <v>6562</v>
      </c>
      <c r="D3851" s="52"/>
      <c r="E3851" s="43"/>
      <c r="F3851" s="53">
        <v>40.900000000000006</v>
      </c>
      <c r="G3851" s="443" t="s">
        <v>11187</v>
      </c>
      <c r="H3851" s="22">
        <f t="shared" si="241"/>
        <v>11</v>
      </c>
      <c r="I3851" s="22">
        <f t="shared" si="241"/>
        <v>5.66</v>
      </c>
      <c r="J3851" s="22">
        <f t="shared" si="241"/>
        <v>3.89</v>
      </c>
      <c r="K3851" s="444">
        <f>IF(ISNUMBER(F3851),IF(G3851="",VLOOKUP($A3851,'Loc Coefficients Config'!$A:$G,7,FALSE),VLOOKUP(G3851,'Loc Coefficients Location'!A:D,4,FALSE)),"")</f>
        <v>0.19253700000000001</v>
      </c>
      <c r="L3851" s="22">
        <f t="shared" si="242"/>
        <v>7.87</v>
      </c>
      <c r="M3851" s="444">
        <f>IF(ISNUMBER(F3851),IF(G3851="",VLOOKUP($A3851,'Loc Coefficients Config'!$A:$H,8,FALSE),VLOOKUP(G3851,'Loc Coefficients Location'!A:E,5,FALSE)),"")</f>
        <v>0.104333</v>
      </c>
      <c r="N3851" s="22">
        <f t="shared" si="243"/>
        <v>4.2699999999999996</v>
      </c>
      <c r="O3851" s="444">
        <f>IF(ISNUMBER(F3851),IF(G3851="",VLOOKUP($A3851,'Loc Coefficients Config'!$A:$I,9,FALSE),VLOOKUP(G3851,'Loc Coefficients Location'!A:F,6,FALSE)),"")</f>
        <v>7.9690999999999998E-2</v>
      </c>
      <c r="P3851" s="22">
        <f t="shared" si="244"/>
        <v>3.26</v>
      </c>
    </row>
    <row r="3852" spans="1:16">
      <c r="A3852" s="131" t="s">
        <v>6563</v>
      </c>
      <c r="B3852" s="28" t="s">
        <v>6564</v>
      </c>
      <c r="C3852" s="102" t="s">
        <v>6565</v>
      </c>
      <c r="D3852" s="49"/>
      <c r="E3852" s="49" t="s">
        <v>79</v>
      </c>
      <c r="F3852" s="50">
        <v>20.440000000000001</v>
      </c>
      <c r="G3852" s="443" t="s">
        <v>11187</v>
      </c>
      <c r="H3852" s="22">
        <f t="shared" si="241"/>
        <v>5.5</v>
      </c>
      <c r="I3852" s="22">
        <f t="shared" si="241"/>
        <v>2.83</v>
      </c>
      <c r="J3852" s="22">
        <f t="shared" si="241"/>
        <v>1.94</v>
      </c>
      <c r="K3852" s="444">
        <f>IF(ISNUMBER(F3852),IF(G3852="",VLOOKUP($A3852,'Loc Coefficients Config'!$A:$G,7,FALSE),VLOOKUP(G3852,'Loc Coefficients Location'!A:D,4,FALSE)),"")</f>
        <v>0.19253700000000001</v>
      </c>
      <c r="L3852" s="22">
        <f t="shared" si="242"/>
        <v>3.94</v>
      </c>
      <c r="M3852" s="444">
        <f>IF(ISNUMBER(F3852),IF(G3852="",VLOOKUP($A3852,'Loc Coefficients Config'!$A:$H,8,FALSE),VLOOKUP(G3852,'Loc Coefficients Location'!A:E,5,FALSE)),"")</f>
        <v>0.104333</v>
      </c>
      <c r="N3852" s="22">
        <f t="shared" si="243"/>
        <v>2.13</v>
      </c>
      <c r="O3852" s="444">
        <f>IF(ISNUMBER(F3852),IF(G3852="",VLOOKUP($A3852,'Loc Coefficients Config'!$A:$I,9,FALSE),VLOOKUP(G3852,'Loc Coefficients Location'!A:F,6,FALSE)),"")</f>
        <v>7.9690999999999998E-2</v>
      </c>
      <c r="P3852" s="22">
        <f t="shared" si="244"/>
        <v>1.63</v>
      </c>
    </row>
    <row r="3853" spans="1:16">
      <c r="A3853" s="23"/>
      <c r="B3853" s="33" t="s">
        <v>6566</v>
      </c>
      <c r="C3853" s="77" t="s">
        <v>6567</v>
      </c>
      <c r="D3853" s="37"/>
      <c r="E3853" s="37" t="s">
        <v>79</v>
      </c>
      <c r="F3853" s="39">
        <v>20.440000000000001</v>
      </c>
      <c r="G3853" s="443" t="s">
        <v>11187</v>
      </c>
      <c r="H3853" s="22">
        <f t="shared" si="241"/>
        <v>5.5</v>
      </c>
      <c r="I3853" s="22">
        <f t="shared" si="241"/>
        <v>2.83</v>
      </c>
      <c r="J3853" s="22">
        <f t="shared" si="241"/>
        <v>1.94</v>
      </c>
      <c r="K3853" s="444">
        <f>IF(ISNUMBER(F3853),IF(G3853="",VLOOKUP($A3853,'Loc Coefficients Config'!$A:$G,7,FALSE),VLOOKUP(G3853,'Loc Coefficients Location'!A:D,4,FALSE)),"")</f>
        <v>0.19253700000000001</v>
      </c>
      <c r="L3853" s="22">
        <f t="shared" si="242"/>
        <v>3.94</v>
      </c>
      <c r="M3853" s="444">
        <f>IF(ISNUMBER(F3853),IF(G3853="",VLOOKUP($A3853,'Loc Coefficients Config'!$A:$H,8,FALSE),VLOOKUP(G3853,'Loc Coefficients Location'!A:E,5,FALSE)),"")</f>
        <v>0.104333</v>
      </c>
      <c r="N3853" s="22">
        <f t="shared" si="243"/>
        <v>2.13</v>
      </c>
      <c r="O3853" s="444">
        <f>IF(ISNUMBER(F3853),IF(G3853="",VLOOKUP($A3853,'Loc Coefficients Config'!$A:$I,9,FALSE),VLOOKUP(G3853,'Loc Coefficients Location'!A:F,6,FALSE)),"")</f>
        <v>7.9690999999999998E-2</v>
      </c>
      <c r="P3853" s="22">
        <f t="shared" si="244"/>
        <v>1.63</v>
      </c>
    </row>
    <row r="3854" spans="1:16">
      <c r="A3854" s="23"/>
      <c r="B3854" s="33" t="s">
        <v>6568</v>
      </c>
      <c r="C3854" s="77" t="s">
        <v>6569</v>
      </c>
      <c r="D3854" s="37"/>
      <c r="E3854" s="37" t="s">
        <v>79</v>
      </c>
      <c r="F3854" s="39">
        <v>20.440000000000001</v>
      </c>
      <c r="G3854" s="443" t="s">
        <v>11187</v>
      </c>
      <c r="H3854" s="22">
        <f t="shared" si="241"/>
        <v>5.5</v>
      </c>
      <c r="I3854" s="22">
        <f t="shared" si="241"/>
        <v>2.83</v>
      </c>
      <c r="J3854" s="22">
        <f t="shared" si="241"/>
        <v>1.94</v>
      </c>
      <c r="K3854" s="444">
        <f>IF(ISNUMBER(F3854),IF(G3854="",VLOOKUP($A3854,'Loc Coefficients Config'!$A:$G,7,FALSE),VLOOKUP(G3854,'Loc Coefficients Location'!A:D,4,FALSE)),"")</f>
        <v>0.19253700000000001</v>
      </c>
      <c r="L3854" s="22">
        <f t="shared" si="242"/>
        <v>3.94</v>
      </c>
      <c r="M3854" s="444">
        <f>IF(ISNUMBER(F3854),IF(G3854="",VLOOKUP($A3854,'Loc Coefficients Config'!$A:$H,8,FALSE),VLOOKUP(G3854,'Loc Coefficients Location'!A:E,5,FALSE)),"")</f>
        <v>0.104333</v>
      </c>
      <c r="N3854" s="22">
        <f t="shared" si="243"/>
        <v>2.13</v>
      </c>
      <c r="O3854" s="444">
        <f>IF(ISNUMBER(F3854),IF(G3854="",VLOOKUP($A3854,'Loc Coefficients Config'!$A:$I,9,FALSE),VLOOKUP(G3854,'Loc Coefficients Location'!A:F,6,FALSE)),"")</f>
        <v>7.9690999999999998E-2</v>
      </c>
      <c r="P3854" s="22">
        <f t="shared" si="244"/>
        <v>1.63</v>
      </c>
    </row>
    <row r="3855" spans="1:16">
      <c r="A3855" s="23"/>
      <c r="B3855" s="63" t="s">
        <v>6570</v>
      </c>
      <c r="C3855" s="232" t="s">
        <v>6571</v>
      </c>
      <c r="D3855" s="64"/>
      <c r="E3855" s="200"/>
      <c r="F3855" s="66">
        <v>20.440000000000001</v>
      </c>
      <c r="G3855" s="443" t="s">
        <v>11187</v>
      </c>
      <c r="H3855" s="22">
        <f t="shared" si="241"/>
        <v>5.5</v>
      </c>
      <c r="I3855" s="22">
        <f t="shared" si="241"/>
        <v>2.83</v>
      </c>
      <c r="J3855" s="22">
        <f t="shared" si="241"/>
        <v>1.94</v>
      </c>
      <c r="K3855" s="444">
        <f>IF(ISNUMBER(F3855),IF(G3855="",VLOOKUP($A3855,'Loc Coefficients Config'!$A:$G,7,FALSE),VLOOKUP(G3855,'Loc Coefficients Location'!A:D,4,FALSE)),"")</f>
        <v>0.19253700000000001</v>
      </c>
      <c r="L3855" s="22">
        <f t="shared" si="242"/>
        <v>3.94</v>
      </c>
      <c r="M3855" s="444">
        <f>IF(ISNUMBER(F3855),IF(G3855="",VLOOKUP($A3855,'Loc Coefficients Config'!$A:$H,8,FALSE),VLOOKUP(G3855,'Loc Coefficients Location'!A:E,5,FALSE)),"")</f>
        <v>0.104333</v>
      </c>
      <c r="N3855" s="22">
        <f t="shared" si="243"/>
        <v>2.13</v>
      </c>
      <c r="O3855" s="444">
        <f>IF(ISNUMBER(F3855),IF(G3855="",VLOOKUP($A3855,'Loc Coefficients Config'!$A:$I,9,FALSE),VLOOKUP(G3855,'Loc Coefficients Location'!A:F,6,FALSE)),"")</f>
        <v>7.9690999999999998E-2</v>
      </c>
      <c r="P3855" s="22">
        <f t="shared" si="244"/>
        <v>1.63</v>
      </c>
    </row>
    <row r="3856" spans="1:16" ht="16.5" thickBot="1">
      <c r="A3856" s="87" t="s">
        <v>6572</v>
      </c>
      <c r="B3856" s="86" t="s">
        <v>6573</v>
      </c>
      <c r="C3856" s="319" t="s">
        <v>6574</v>
      </c>
      <c r="D3856" s="88"/>
      <c r="E3856" s="281"/>
      <c r="F3856" s="89">
        <v>150.30000000000001</v>
      </c>
      <c r="G3856" s="443" t="s">
        <v>11187</v>
      </c>
      <c r="H3856" s="22">
        <f t="shared" si="241"/>
        <v>40.409999999999997</v>
      </c>
      <c r="I3856" s="22">
        <f t="shared" si="241"/>
        <v>20.8</v>
      </c>
      <c r="J3856" s="22">
        <f t="shared" si="241"/>
        <v>14.28</v>
      </c>
      <c r="K3856" s="444">
        <f>IF(ISNUMBER(F3856),IF(G3856="",VLOOKUP($A3856,'Loc Coefficients Config'!$A:$G,7,FALSE),VLOOKUP(G3856,'Loc Coefficients Location'!A:D,4,FALSE)),"")</f>
        <v>0.19253700000000001</v>
      </c>
      <c r="L3856" s="22">
        <f t="shared" si="242"/>
        <v>28.94</v>
      </c>
      <c r="M3856" s="444">
        <f>IF(ISNUMBER(F3856),IF(G3856="",VLOOKUP($A3856,'Loc Coefficients Config'!$A:$H,8,FALSE),VLOOKUP(G3856,'Loc Coefficients Location'!A:E,5,FALSE)),"")</f>
        <v>0.104333</v>
      </c>
      <c r="N3856" s="22">
        <f t="shared" si="243"/>
        <v>15.68</v>
      </c>
      <c r="O3856" s="444">
        <f>IF(ISNUMBER(F3856),IF(G3856="",VLOOKUP($A3856,'Loc Coefficients Config'!$A:$I,9,FALSE),VLOOKUP(G3856,'Loc Coefficients Location'!A:F,6,FALSE)),"")</f>
        <v>7.9690999999999998E-2</v>
      </c>
      <c r="P3856" s="22">
        <f t="shared" si="244"/>
        <v>11.98</v>
      </c>
    </row>
    <row r="3857" spans="1:16">
      <c r="A3857" s="23" t="s">
        <v>6575</v>
      </c>
      <c r="B3857" s="71" t="s">
        <v>206</v>
      </c>
      <c r="C3857" s="230" t="s">
        <v>6576</v>
      </c>
      <c r="D3857" s="72"/>
      <c r="E3857" s="72" t="s">
        <v>79</v>
      </c>
      <c r="F3857" s="73">
        <v>19.37</v>
      </c>
      <c r="G3857" s="443" t="s">
        <v>11187</v>
      </c>
      <c r="H3857" s="22">
        <f t="shared" si="241"/>
        <v>5.21</v>
      </c>
      <c r="I3857" s="22">
        <f t="shared" si="241"/>
        <v>2.68</v>
      </c>
      <c r="J3857" s="22">
        <f t="shared" si="241"/>
        <v>1.84</v>
      </c>
      <c r="K3857" s="444">
        <f>IF(ISNUMBER(F3857),IF(G3857="",VLOOKUP($A3857,'Loc Coefficients Config'!$A:$G,7,FALSE),VLOOKUP(G3857,'Loc Coefficients Location'!A:D,4,FALSE)),"")</f>
        <v>0.19253700000000001</v>
      </c>
      <c r="L3857" s="22">
        <f t="shared" si="242"/>
        <v>3.73</v>
      </c>
      <c r="M3857" s="444">
        <f>IF(ISNUMBER(F3857),IF(G3857="",VLOOKUP($A3857,'Loc Coefficients Config'!$A:$H,8,FALSE),VLOOKUP(G3857,'Loc Coefficients Location'!A:E,5,FALSE)),"")</f>
        <v>0.104333</v>
      </c>
      <c r="N3857" s="22">
        <f t="shared" si="243"/>
        <v>2.02</v>
      </c>
      <c r="O3857" s="444">
        <f>IF(ISNUMBER(F3857),IF(G3857="",VLOOKUP($A3857,'Loc Coefficients Config'!$A:$I,9,FALSE),VLOOKUP(G3857,'Loc Coefficients Location'!A:F,6,FALSE)),"")</f>
        <v>7.9690999999999998E-2</v>
      </c>
      <c r="P3857" s="22">
        <f t="shared" si="244"/>
        <v>1.54</v>
      </c>
    </row>
    <row r="3858" spans="1:16">
      <c r="A3858" s="23"/>
      <c r="B3858" s="33" t="s">
        <v>206</v>
      </c>
      <c r="C3858" s="77" t="s">
        <v>207</v>
      </c>
      <c r="D3858" s="37"/>
      <c r="E3858" s="37" t="s">
        <v>79</v>
      </c>
      <c r="F3858" s="39">
        <v>19.37</v>
      </c>
      <c r="G3858" s="443" t="s">
        <v>11187</v>
      </c>
      <c r="H3858" s="22">
        <f t="shared" si="241"/>
        <v>5.21</v>
      </c>
      <c r="I3858" s="22">
        <f t="shared" si="241"/>
        <v>2.68</v>
      </c>
      <c r="J3858" s="22">
        <f t="shared" si="241"/>
        <v>1.84</v>
      </c>
      <c r="K3858" s="444">
        <f>IF(ISNUMBER(F3858),IF(G3858="",VLOOKUP($A3858,'Loc Coefficients Config'!$A:$G,7,FALSE),VLOOKUP(G3858,'Loc Coefficients Location'!A:D,4,FALSE)),"")</f>
        <v>0.19253700000000001</v>
      </c>
      <c r="L3858" s="22">
        <f t="shared" si="242"/>
        <v>3.73</v>
      </c>
      <c r="M3858" s="444">
        <f>IF(ISNUMBER(F3858),IF(G3858="",VLOOKUP($A3858,'Loc Coefficients Config'!$A:$H,8,FALSE),VLOOKUP(G3858,'Loc Coefficients Location'!A:E,5,FALSE)),"")</f>
        <v>0.104333</v>
      </c>
      <c r="N3858" s="22">
        <f t="shared" si="243"/>
        <v>2.02</v>
      </c>
      <c r="O3858" s="444">
        <f>IF(ISNUMBER(F3858),IF(G3858="",VLOOKUP($A3858,'Loc Coefficients Config'!$A:$I,9,FALSE),VLOOKUP(G3858,'Loc Coefficients Location'!A:F,6,FALSE)),"")</f>
        <v>7.9690999999999998E-2</v>
      </c>
      <c r="P3858" s="22">
        <f t="shared" si="244"/>
        <v>1.54</v>
      </c>
    </row>
    <row r="3859" spans="1:16">
      <c r="A3859" s="23"/>
      <c r="B3859" s="33" t="s">
        <v>6577</v>
      </c>
      <c r="C3859" s="77" t="s">
        <v>6578</v>
      </c>
      <c r="D3859" s="37"/>
      <c r="E3859" s="40"/>
      <c r="F3859" s="39">
        <v>19.37</v>
      </c>
      <c r="G3859" s="443" t="s">
        <v>11187</v>
      </c>
      <c r="H3859" s="22">
        <f t="shared" si="241"/>
        <v>5.21</v>
      </c>
      <c r="I3859" s="22">
        <f t="shared" si="241"/>
        <v>2.68</v>
      </c>
      <c r="J3859" s="22">
        <f t="shared" si="241"/>
        <v>1.84</v>
      </c>
      <c r="K3859" s="444">
        <f>IF(ISNUMBER(F3859),IF(G3859="",VLOOKUP($A3859,'Loc Coefficients Config'!$A:$G,7,FALSE),VLOOKUP(G3859,'Loc Coefficients Location'!A:D,4,FALSE)),"")</f>
        <v>0.19253700000000001</v>
      </c>
      <c r="L3859" s="22">
        <f t="shared" si="242"/>
        <v>3.73</v>
      </c>
      <c r="M3859" s="444">
        <f>IF(ISNUMBER(F3859),IF(G3859="",VLOOKUP($A3859,'Loc Coefficients Config'!$A:$H,8,FALSE),VLOOKUP(G3859,'Loc Coefficients Location'!A:E,5,FALSE)),"")</f>
        <v>0.104333</v>
      </c>
      <c r="N3859" s="22">
        <f t="shared" si="243"/>
        <v>2.02</v>
      </c>
      <c r="O3859" s="444">
        <f>IF(ISNUMBER(F3859),IF(G3859="",VLOOKUP($A3859,'Loc Coefficients Config'!$A:$I,9,FALSE),VLOOKUP(G3859,'Loc Coefficients Location'!A:F,6,FALSE)),"")</f>
        <v>7.9690999999999998E-2</v>
      </c>
      <c r="P3859" s="22">
        <f t="shared" si="244"/>
        <v>1.54</v>
      </c>
    </row>
    <row r="3860" spans="1:16">
      <c r="A3860" s="23"/>
      <c r="B3860" s="33" t="s">
        <v>6579</v>
      </c>
      <c r="C3860" s="77" t="s">
        <v>6580</v>
      </c>
      <c r="D3860" s="37"/>
      <c r="E3860" s="37"/>
      <c r="F3860" s="39">
        <v>19.37</v>
      </c>
      <c r="G3860" s="443" t="s">
        <v>11187</v>
      </c>
      <c r="H3860" s="22">
        <f t="shared" si="241"/>
        <v>5.21</v>
      </c>
      <c r="I3860" s="22">
        <f t="shared" si="241"/>
        <v>2.68</v>
      </c>
      <c r="J3860" s="22">
        <f t="shared" si="241"/>
        <v>1.84</v>
      </c>
      <c r="K3860" s="444">
        <f>IF(ISNUMBER(F3860),IF(G3860="",VLOOKUP($A3860,'Loc Coefficients Config'!$A:$G,7,FALSE),VLOOKUP(G3860,'Loc Coefficients Location'!A:D,4,FALSE)),"")</f>
        <v>0.19253700000000001</v>
      </c>
      <c r="L3860" s="22">
        <f t="shared" si="242"/>
        <v>3.73</v>
      </c>
      <c r="M3860" s="444">
        <f>IF(ISNUMBER(F3860),IF(G3860="",VLOOKUP($A3860,'Loc Coefficients Config'!$A:$H,8,FALSE),VLOOKUP(G3860,'Loc Coefficients Location'!A:E,5,FALSE)),"")</f>
        <v>0.104333</v>
      </c>
      <c r="N3860" s="22">
        <f t="shared" si="243"/>
        <v>2.02</v>
      </c>
      <c r="O3860" s="444">
        <f>IF(ISNUMBER(F3860),IF(G3860="",VLOOKUP($A3860,'Loc Coefficients Config'!$A:$I,9,FALSE),VLOOKUP(G3860,'Loc Coefficients Location'!A:F,6,FALSE)),"")</f>
        <v>7.9690999999999998E-2</v>
      </c>
      <c r="P3860" s="22">
        <f t="shared" si="244"/>
        <v>1.54</v>
      </c>
    </row>
    <row r="3861" spans="1:16">
      <c r="A3861" s="23"/>
      <c r="B3861" s="33" t="s">
        <v>6581</v>
      </c>
      <c r="C3861" s="77" t="s">
        <v>6582</v>
      </c>
      <c r="D3861" s="37"/>
      <c r="E3861" s="37" t="s">
        <v>79</v>
      </c>
      <c r="F3861" s="39">
        <v>19.37</v>
      </c>
      <c r="G3861" s="443" t="s">
        <v>11187</v>
      </c>
      <c r="H3861" s="22">
        <f t="shared" si="241"/>
        <v>5.21</v>
      </c>
      <c r="I3861" s="22">
        <f t="shared" si="241"/>
        <v>2.68</v>
      </c>
      <c r="J3861" s="22">
        <f t="shared" si="241"/>
        <v>1.84</v>
      </c>
      <c r="K3861" s="444">
        <f>IF(ISNUMBER(F3861),IF(G3861="",VLOOKUP($A3861,'Loc Coefficients Config'!$A:$G,7,FALSE),VLOOKUP(G3861,'Loc Coefficients Location'!A:D,4,FALSE)),"")</f>
        <v>0.19253700000000001</v>
      </c>
      <c r="L3861" s="22">
        <f t="shared" si="242"/>
        <v>3.73</v>
      </c>
      <c r="M3861" s="444">
        <f>IF(ISNUMBER(F3861),IF(G3861="",VLOOKUP($A3861,'Loc Coefficients Config'!$A:$H,8,FALSE),VLOOKUP(G3861,'Loc Coefficients Location'!A:E,5,FALSE)),"")</f>
        <v>0.104333</v>
      </c>
      <c r="N3861" s="22">
        <f t="shared" si="243"/>
        <v>2.02</v>
      </c>
      <c r="O3861" s="444">
        <f>IF(ISNUMBER(F3861),IF(G3861="",VLOOKUP($A3861,'Loc Coefficients Config'!$A:$I,9,FALSE),VLOOKUP(G3861,'Loc Coefficients Location'!A:F,6,FALSE)),"")</f>
        <v>7.9690999999999998E-2</v>
      </c>
      <c r="P3861" s="22">
        <f t="shared" si="244"/>
        <v>1.54</v>
      </c>
    </row>
    <row r="3862" spans="1:16">
      <c r="A3862" s="23"/>
      <c r="B3862" s="33" t="s">
        <v>6583</v>
      </c>
      <c r="C3862" s="77" t="s">
        <v>6584</v>
      </c>
      <c r="D3862" s="37"/>
      <c r="E3862" s="37" t="s">
        <v>79</v>
      </c>
      <c r="F3862" s="39">
        <v>19.37</v>
      </c>
      <c r="G3862" s="443" t="s">
        <v>11187</v>
      </c>
      <c r="H3862" s="22">
        <f t="shared" si="241"/>
        <v>5.21</v>
      </c>
      <c r="I3862" s="22">
        <f t="shared" si="241"/>
        <v>2.68</v>
      </c>
      <c r="J3862" s="22">
        <f t="shared" si="241"/>
        <v>1.84</v>
      </c>
      <c r="K3862" s="444">
        <f>IF(ISNUMBER(F3862),IF(G3862="",VLOOKUP($A3862,'Loc Coefficients Config'!$A:$G,7,FALSE),VLOOKUP(G3862,'Loc Coefficients Location'!A:D,4,FALSE)),"")</f>
        <v>0.19253700000000001</v>
      </c>
      <c r="L3862" s="22">
        <f t="shared" si="242"/>
        <v>3.73</v>
      </c>
      <c r="M3862" s="444">
        <f>IF(ISNUMBER(F3862),IF(G3862="",VLOOKUP($A3862,'Loc Coefficients Config'!$A:$H,8,FALSE),VLOOKUP(G3862,'Loc Coefficients Location'!A:E,5,FALSE)),"")</f>
        <v>0.104333</v>
      </c>
      <c r="N3862" s="22">
        <f t="shared" si="243"/>
        <v>2.02</v>
      </c>
      <c r="O3862" s="444">
        <f>IF(ISNUMBER(F3862),IF(G3862="",VLOOKUP($A3862,'Loc Coefficients Config'!$A:$I,9,FALSE),VLOOKUP(G3862,'Loc Coefficients Location'!A:F,6,FALSE)),"")</f>
        <v>7.9690999999999998E-2</v>
      </c>
      <c r="P3862" s="22">
        <f t="shared" si="244"/>
        <v>1.54</v>
      </c>
    </row>
    <row r="3863" spans="1:16">
      <c r="A3863" s="23"/>
      <c r="B3863" s="33" t="s">
        <v>6585</v>
      </c>
      <c r="C3863" s="77" t="s">
        <v>6586</v>
      </c>
      <c r="D3863" s="37"/>
      <c r="E3863" s="37" t="s">
        <v>79</v>
      </c>
      <c r="F3863" s="39">
        <v>19.37</v>
      </c>
      <c r="G3863" s="443" t="s">
        <v>11187</v>
      </c>
      <c r="H3863" s="22">
        <f t="shared" si="241"/>
        <v>5.21</v>
      </c>
      <c r="I3863" s="22">
        <f t="shared" si="241"/>
        <v>2.68</v>
      </c>
      <c r="J3863" s="22">
        <f t="shared" si="241"/>
        <v>1.84</v>
      </c>
      <c r="K3863" s="444">
        <f>IF(ISNUMBER(F3863),IF(G3863="",VLOOKUP($A3863,'Loc Coefficients Config'!$A:$G,7,FALSE),VLOOKUP(G3863,'Loc Coefficients Location'!A:D,4,FALSE)),"")</f>
        <v>0.19253700000000001</v>
      </c>
      <c r="L3863" s="22">
        <f t="shared" si="242"/>
        <v>3.73</v>
      </c>
      <c r="M3863" s="444">
        <f>IF(ISNUMBER(F3863),IF(G3863="",VLOOKUP($A3863,'Loc Coefficients Config'!$A:$H,8,FALSE),VLOOKUP(G3863,'Loc Coefficients Location'!A:E,5,FALSE)),"")</f>
        <v>0.104333</v>
      </c>
      <c r="N3863" s="22">
        <f t="shared" si="243"/>
        <v>2.02</v>
      </c>
      <c r="O3863" s="444">
        <f>IF(ISNUMBER(F3863),IF(G3863="",VLOOKUP($A3863,'Loc Coefficients Config'!$A:$I,9,FALSE),VLOOKUP(G3863,'Loc Coefficients Location'!A:F,6,FALSE)),"")</f>
        <v>7.9690999999999998E-2</v>
      </c>
      <c r="P3863" s="22">
        <f t="shared" si="244"/>
        <v>1.54</v>
      </c>
    </row>
    <row r="3864" spans="1:16">
      <c r="A3864" s="23"/>
      <c r="B3864" s="33" t="s">
        <v>169</v>
      </c>
      <c r="C3864" s="77" t="s">
        <v>170</v>
      </c>
      <c r="D3864" s="37"/>
      <c r="E3864" s="37" t="s">
        <v>79</v>
      </c>
      <c r="F3864" s="39">
        <v>19.37</v>
      </c>
      <c r="G3864" s="443" t="s">
        <v>11187</v>
      </c>
      <c r="H3864" s="22">
        <f t="shared" si="241"/>
        <v>5.21</v>
      </c>
      <c r="I3864" s="22">
        <f t="shared" si="241"/>
        <v>2.68</v>
      </c>
      <c r="J3864" s="22">
        <f t="shared" si="241"/>
        <v>1.84</v>
      </c>
      <c r="K3864" s="444">
        <f>IF(ISNUMBER(F3864),IF(G3864="",VLOOKUP($A3864,'Loc Coefficients Config'!$A:$G,7,FALSE),VLOOKUP(G3864,'Loc Coefficients Location'!A:D,4,FALSE)),"")</f>
        <v>0.19253700000000001</v>
      </c>
      <c r="L3864" s="22">
        <f t="shared" si="242"/>
        <v>3.73</v>
      </c>
      <c r="M3864" s="444">
        <f>IF(ISNUMBER(F3864),IF(G3864="",VLOOKUP($A3864,'Loc Coefficients Config'!$A:$H,8,FALSE),VLOOKUP(G3864,'Loc Coefficients Location'!A:E,5,FALSE)),"")</f>
        <v>0.104333</v>
      </c>
      <c r="N3864" s="22">
        <f t="shared" si="243"/>
        <v>2.02</v>
      </c>
      <c r="O3864" s="444">
        <f>IF(ISNUMBER(F3864),IF(G3864="",VLOOKUP($A3864,'Loc Coefficients Config'!$A:$I,9,FALSE),VLOOKUP(G3864,'Loc Coefficients Location'!A:F,6,FALSE)),"")</f>
        <v>7.9690999999999998E-2</v>
      </c>
      <c r="P3864" s="22">
        <f t="shared" si="244"/>
        <v>1.54</v>
      </c>
    </row>
    <row r="3865" spans="1:16">
      <c r="A3865" s="23"/>
      <c r="B3865" s="33" t="s">
        <v>6587</v>
      </c>
      <c r="C3865" s="77" t="s">
        <v>6588</v>
      </c>
      <c r="D3865" s="37"/>
      <c r="E3865" s="37" t="s">
        <v>79</v>
      </c>
      <c r="F3865" s="39">
        <v>19.37</v>
      </c>
      <c r="G3865" s="443" t="s">
        <v>11187</v>
      </c>
      <c r="H3865" s="22">
        <f t="shared" si="241"/>
        <v>5.21</v>
      </c>
      <c r="I3865" s="22">
        <f t="shared" si="241"/>
        <v>2.68</v>
      </c>
      <c r="J3865" s="22">
        <f t="shared" si="241"/>
        <v>1.84</v>
      </c>
      <c r="K3865" s="444">
        <f>IF(ISNUMBER(F3865),IF(G3865="",VLOOKUP($A3865,'Loc Coefficients Config'!$A:$G,7,FALSE),VLOOKUP(G3865,'Loc Coefficients Location'!A:D,4,FALSE)),"")</f>
        <v>0.19253700000000001</v>
      </c>
      <c r="L3865" s="22">
        <f t="shared" si="242"/>
        <v>3.73</v>
      </c>
      <c r="M3865" s="444">
        <f>IF(ISNUMBER(F3865),IF(G3865="",VLOOKUP($A3865,'Loc Coefficients Config'!$A:$H,8,FALSE),VLOOKUP(G3865,'Loc Coefficients Location'!A:E,5,FALSE)),"")</f>
        <v>0.104333</v>
      </c>
      <c r="N3865" s="22">
        <f t="shared" si="243"/>
        <v>2.02</v>
      </c>
      <c r="O3865" s="444">
        <f>IF(ISNUMBER(F3865),IF(G3865="",VLOOKUP($A3865,'Loc Coefficients Config'!$A:$I,9,FALSE),VLOOKUP(G3865,'Loc Coefficients Location'!A:F,6,FALSE)),"")</f>
        <v>7.9690999999999998E-2</v>
      </c>
      <c r="P3865" s="22">
        <f t="shared" si="244"/>
        <v>1.54</v>
      </c>
    </row>
    <row r="3866" spans="1:16" ht="16.5" thickBot="1">
      <c r="A3866" s="120"/>
      <c r="B3866" s="42" t="s">
        <v>6589</v>
      </c>
      <c r="C3866" s="105" t="s">
        <v>6590</v>
      </c>
      <c r="D3866" s="52"/>
      <c r="E3866" s="52" t="s">
        <v>79</v>
      </c>
      <c r="F3866" s="53">
        <v>19.37</v>
      </c>
      <c r="G3866" s="443" t="s">
        <v>11187</v>
      </c>
      <c r="H3866" s="22">
        <f t="shared" si="241"/>
        <v>5.21</v>
      </c>
      <c r="I3866" s="22">
        <f t="shared" si="241"/>
        <v>2.68</v>
      </c>
      <c r="J3866" s="22">
        <f t="shared" si="241"/>
        <v>1.84</v>
      </c>
      <c r="K3866" s="444">
        <f>IF(ISNUMBER(F3866),IF(G3866="",VLOOKUP($A3866,'Loc Coefficients Config'!$A:$G,7,FALSE),VLOOKUP(G3866,'Loc Coefficients Location'!A:D,4,FALSE)),"")</f>
        <v>0.19253700000000001</v>
      </c>
      <c r="L3866" s="22">
        <f t="shared" si="242"/>
        <v>3.73</v>
      </c>
      <c r="M3866" s="444">
        <f>IF(ISNUMBER(F3866),IF(G3866="",VLOOKUP($A3866,'Loc Coefficients Config'!$A:$H,8,FALSE),VLOOKUP(G3866,'Loc Coefficients Location'!A:E,5,FALSE)),"")</f>
        <v>0.104333</v>
      </c>
      <c r="N3866" s="22">
        <f t="shared" si="243"/>
        <v>2.02</v>
      </c>
      <c r="O3866" s="444">
        <f>IF(ISNUMBER(F3866),IF(G3866="",VLOOKUP($A3866,'Loc Coefficients Config'!$A:$I,9,FALSE),VLOOKUP(G3866,'Loc Coefficients Location'!A:F,6,FALSE)),"")</f>
        <v>7.9690999999999998E-2</v>
      </c>
      <c r="P3866" s="22">
        <f t="shared" si="244"/>
        <v>1.54</v>
      </c>
    </row>
    <row r="3867" spans="1:16">
      <c r="A3867" s="131" t="s">
        <v>6591</v>
      </c>
      <c r="B3867" s="28" t="s">
        <v>906</v>
      </c>
      <c r="C3867" s="102" t="s">
        <v>6592</v>
      </c>
      <c r="D3867" s="49"/>
      <c r="E3867" s="49" t="s">
        <v>79</v>
      </c>
      <c r="F3867" s="50">
        <v>100.09</v>
      </c>
      <c r="G3867" s="443" t="s">
        <v>11187</v>
      </c>
      <c r="H3867" s="22">
        <f t="shared" si="241"/>
        <v>26.91</v>
      </c>
      <c r="I3867" s="22">
        <f t="shared" si="241"/>
        <v>13.85</v>
      </c>
      <c r="J3867" s="22">
        <f t="shared" si="241"/>
        <v>9.51</v>
      </c>
      <c r="K3867" s="444">
        <f>IF(ISNUMBER(F3867),IF(G3867="",VLOOKUP($A3867,'Loc Coefficients Config'!$A:$G,7,FALSE),VLOOKUP(G3867,'Loc Coefficients Location'!A:D,4,FALSE)),"")</f>
        <v>0.19253700000000001</v>
      </c>
      <c r="L3867" s="22">
        <f t="shared" si="242"/>
        <v>19.27</v>
      </c>
      <c r="M3867" s="444">
        <f>IF(ISNUMBER(F3867),IF(G3867="",VLOOKUP($A3867,'Loc Coefficients Config'!$A:$H,8,FALSE),VLOOKUP(G3867,'Loc Coefficients Location'!A:E,5,FALSE)),"")</f>
        <v>0.104333</v>
      </c>
      <c r="N3867" s="22">
        <f t="shared" si="243"/>
        <v>10.44</v>
      </c>
      <c r="O3867" s="444">
        <f>IF(ISNUMBER(F3867),IF(G3867="",VLOOKUP($A3867,'Loc Coefficients Config'!$A:$I,9,FALSE),VLOOKUP(G3867,'Loc Coefficients Location'!A:F,6,FALSE)),"")</f>
        <v>7.9690999999999998E-2</v>
      </c>
      <c r="P3867" s="22">
        <f t="shared" si="244"/>
        <v>7.98</v>
      </c>
    </row>
    <row r="3868" spans="1:16">
      <c r="A3868" s="23"/>
      <c r="B3868" s="33" t="s">
        <v>1713</v>
      </c>
      <c r="C3868" s="530" t="s">
        <v>1714</v>
      </c>
      <c r="D3868" s="64"/>
      <c r="E3868" s="64" t="s">
        <v>79</v>
      </c>
      <c r="F3868" s="39">
        <v>100.09</v>
      </c>
      <c r="G3868" s="443" t="s">
        <v>11187</v>
      </c>
      <c r="H3868" s="22">
        <f t="shared" si="241"/>
        <v>26.91</v>
      </c>
      <c r="I3868" s="22">
        <f t="shared" si="241"/>
        <v>13.85</v>
      </c>
      <c r="J3868" s="22">
        <f t="shared" si="241"/>
        <v>9.51</v>
      </c>
      <c r="K3868" s="444">
        <f>IF(ISNUMBER(F3868),IF(G3868="",VLOOKUP($A3868,'Loc Coefficients Config'!$A:$G,7,FALSE),VLOOKUP(G3868,'Loc Coefficients Location'!A:D,4,FALSE)),"")</f>
        <v>0.19253700000000001</v>
      </c>
      <c r="L3868" s="22">
        <f t="shared" si="242"/>
        <v>19.27</v>
      </c>
      <c r="M3868" s="444">
        <f>IF(ISNUMBER(F3868),IF(G3868="",VLOOKUP($A3868,'Loc Coefficients Config'!$A:$H,8,FALSE),VLOOKUP(G3868,'Loc Coefficients Location'!A:E,5,FALSE)),"")</f>
        <v>0.104333</v>
      </c>
      <c r="N3868" s="22">
        <f t="shared" si="243"/>
        <v>10.44</v>
      </c>
      <c r="O3868" s="444">
        <f>IF(ISNUMBER(F3868),IF(G3868="",VLOOKUP($A3868,'Loc Coefficients Config'!$A:$I,9,FALSE),VLOOKUP(G3868,'Loc Coefficients Location'!A:F,6,FALSE)),"")</f>
        <v>7.9690999999999998E-2</v>
      </c>
      <c r="P3868" s="22">
        <f t="shared" si="244"/>
        <v>7.98</v>
      </c>
    </row>
    <row r="3869" spans="1:16" ht="16.5" thickBot="1">
      <c r="A3869" s="120"/>
      <c r="B3869" s="42" t="s">
        <v>906</v>
      </c>
      <c r="C3869" s="105" t="s">
        <v>907</v>
      </c>
      <c r="D3869" s="52"/>
      <c r="E3869" s="52" t="s">
        <v>79</v>
      </c>
      <c r="F3869" s="53">
        <v>100.09</v>
      </c>
      <c r="G3869" s="443" t="s">
        <v>11187</v>
      </c>
      <c r="H3869" s="22">
        <f t="shared" si="241"/>
        <v>26.91</v>
      </c>
      <c r="I3869" s="22">
        <f t="shared" si="241"/>
        <v>13.85</v>
      </c>
      <c r="J3869" s="22">
        <f t="shared" si="241"/>
        <v>9.51</v>
      </c>
      <c r="K3869" s="444">
        <f>IF(ISNUMBER(F3869),IF(G3869="",VLOOKUP($A3869,'Loc Coefficients Config'!$A:$G,7,FALSE),VLOOKUP(G3869,'Loc Coefficients Location'!A:D,4,FALSE)),"")</f>
        <v>0.19253700000000001</v>
      </c>
      <c r="L3869" s="22">
        <f t="shared" si="242"/>
        <v>19.27</v>
      </c>
      <c r="M3869" s="444">
        <f>IF(ISNUMBER(F3869),IF(G3869="",VLOOKUP($A3869,'Loc Coefficients Config'!$A:$H,8,FALSE),VLOOKUP(G3869,'Loc Coefficients Location'!A:E,5,FALSE)),"")</f>
        <v>0.104333</v>
      </c>
      <c r="N3869" s="22">
        <f t="shared" si="243"/>
        <v>10.44</v>
      </c>
      <c r="O3869" s="444">
        <f>IF(ISNUMBER(F3869),IF(G3869="",VLOOKUP($A3869,'Loc Coefficients Config'!$A:$I,9,FALSE),VLOOKUP(G3869,'Loc Coefficients Location'!A:F,6,FALSE)),"")</f>
        <v>7.9690999999999998E-2</v>
      </c>
      <c r="P3869" s="22">
        <f t="shared" si="244"/>
        <v>7.98</v>
      </c>
    </row>
    <row r="3870" spans="1:16">
      <c r="A3870" s="131" t="s">
        <v>6593</v>
      </c>
      <c r="B3870" s="28" t="s">
        <v>6594</v>
      </c>
      <c r="C3870" s="102" t="s">
        <v>6595</v>
      </c>
      <c r="D3870" s="49"/>
      <c r="E3870" s="49" t="s">
        <v>79</v>
      </c>
      <c r="F3870" s="50">
        <v>17.22</v>
      </c>
      <c r="G3870" s="443" t="s">
        <v>11187</v>
      </c>
      <c r="H3870" s="22">
        <f t="shared" si="241"/>
        <v>4.63</v>
      </c>
      <c r="I3870" s="22">
        <f t="shared" si="241"/>
        <v>2.38</v>
      </c>
      <c r="J3870" s="22">
        <f t="shared" si="241"/>
        <v>1.64</v>
      </c>
      <c r="K3870" s="444">
        <f>IF(ISNUMBER(F3870),IF(G3870="",VLOOKUP($A3870,'Loc Coefficients Config'!$A:$G,7,FALSE),VLOOKUP(G3870,'Loc Coefficients Location'!A:D,4,FALSE)),"")</f>
        <v>0.19253700000000001</v>
      </c>
      <c r="L3870" s="22">
        <f t="shared" si="242"/>
        <v>3.32</v>
      </c>
      <c r="M3870" s="444">
        <f>IF(ISNUMBER(F3870),IF(G3870="",VLOOKUP($A3870,'Loc Coefficients Config'!$A:$H,8,FALSE),VLOOKUP(G3870,'Loc Coefficients Location'!A:E,5,FALSE)),"")</f>
        <v>0.104333</v>
      </c>
      <c r="N3870" s="22">
        <f t="shared" si="243"/>
        <v>1.8</v>
      </c>
      <c r="O3870" s="444">
        <f>IF(ISNUMBER(F3870),IF(G3870="",VLOOKUP($A3870,'Loc Coefficients Config'!$A:$I,9,FALSE),VLOOKUP(G3870,'Loc Coefficients Location'!A:F,6,FALSE)),"")</f>
        <v>7.9690999999999998E-2</v>
      </c>
      <c r="P3870" s="22">
        <f t="shared" si="244"/>
        <v>1.37</v>
      </c>
    </row>
    <row r="3871" spans="1:16">
      <c r="A3871" s="23"/>
      <c r="B3871" s="33" t="s">
        <v>6596</v>
      </c>
      <c r="C3871" s="232" t="s">
        <v>6597</v>
      </c>
      <c r="D3871" s="64"/>
      <c r="E3871" s="64" t="s">
        <v>79</v>
      </c>
      <c r="F3871" s="39">
        <v>17.22</v>
      </c>
      <c r="G3871" s="443" t="s">
        <v>11187</v>
      </c>
      <c r="H3871" s="22">
        <f t="shared" si="241"/>
        <v>4.63</v>
      </c>
      <c r="I3871" s="22">
        <f t="shared" si="241"/>
        <v>2.38</v>
      </c>
      <c r="J3871" s="22">
        <f t="shared" si="241"/>
        <v>1.64</v>
      </c>
      <c r="K3871" s="444">
        <f>IF(ISNUMBER(F3871),IF(G3871="",VLOOKUP($A3871,'Loc Coefficients Config'!$A:$G,7,FALSE),VLOOKUP(G3871,'Loc Coefficients Location'!A:D,4,FALSE)),"")</f>
        <v>0.19253700000000001</v>
      </c>
      <c r="L3871" s="22">
        <f t="shared" si="242"/>
        <v>3.32</v>
      </c>
      <c r="M3871" s="444">
        <f>IF(ISNUMBER(F3871),IF(G3871="",VLOOKUP($A3871,'Loc Coefficients Config'!$A:$H,8,FALSE),VLOOKUP(G3871,'Loc Coefficients Location'!A:E,5,FALSE)),"")</f>
        <v>0.104333</v>
      </c>
      <c r="N3871" s="22">
        <f t="shared" si="243"/>
        <v>1.8</v>
      </c>
      <c r="O3871" s="444">
        <f>IF(ISNUMBER(F3871),IF(G3871="",VLOOKUP($A3871,'Loc Coefficients Config'!$A:$I,9,FALSE),VLOOKUP(G3871,'Loc Coefficients Location'!A:F,6,FALSE)),"")</f>
        <v>7.9690999999999998E-2</v>
      </c>
      <c r="P3871" s="22">
        <f t="shared" si="244"/>
        <v>1.37</v>
      </c>
    </row>
    <row r="3872" spans="1:16" ht="16.5" thickBot="1">
      <c r="A3872" s="120"/>
      <c r="B3872" s="42" t="s">
        <v>6598</v>
      </c>
      <c r="C3872" s="105" t="s">
        <v>6599</v>
      </c>
      <c r="D3872" s="52"/>
      <c r="E3872" s="52" t="s">
        <v>79</v>
      </c>
      <c r="F3872" s="53">
        <v>17.22</v>
      </c>
      <c r="G3872" s="443" t="s">
        <v>11187</v>
      </c>
      <c r="H3872" s="22">
        <f t="shared" si="241"/>
        <v>4.63</v>
      </c>
      <c r="I3872" s="22">
        <f t="shared" si="241"/>
        <v>2.38</v>
      </c>
      <c r="J3872" s="22">
        <f t="shared" si="241"/>
        <v>1.64</v>
      </c>
      <c r="K3872" s="444">
        <f>IF(ISNUMBER(F3872),IF(G3872="",VLOOKUP($A3872,'Loc Coefficients Config'!$A:$G,7,FALSE),VLOOKUP(G3872,'Loc Coefficients Location'!A:D,4,FALSE)),"")</f>
        <v>0.19253700000000001</v>
      </c>
      <c r="L3872" s="22">
        <f t="shared" si="242"/>
        <v>3.32</v>
      </c>
      <c r="M3872" s="444">
        <f>IF(ISNUMBER(F3872),IF(G3872="",VLOOKUP($A3872,'Loc Coefficients Config'!$A:$H,8,FALSE),VLOOKUP(G3872,'Loc Coefficients Location'!A:E,5,FALSE)),"")</f>
        <v>0.104333</v>
      </c>
      <c r="N3872" s="22">
        <f t="shared" si="243"/>
        <v>1.8</v>
      </c>
      <c r="O3872" s="444">
        <f>IF(ISNUMBER(F3872),IF(G3872="",VLOOKUP($A3872,'Loc Coefficients Config'!$A:$I,9,FALSE),VLOOKUP(G3872,'Loc Coefficients Location'!A:F,6,FALSE)),"")</f>
        <v>7.9690999999999998E-2</v>
      </c>
      <c r="P3872" s="22">
        <f t="shared" si="244"/>
        <v>1.37</v>
      </c>
    </row>
    <row r="3873" spans="1:16" ht="16.5" thickBot="1">
      <c r="A3873" s="87" t="s">
        <v>6600</v>
      </c>
      <c r="B3873" s="86" t="s">
        <v>6601</v>
      </c>
      <c r="C3873" s="319" t="s">
        <v>6602</v>
      </c>
      <c r="D3873" s="88"/>
      <c r="E3873" s="88" t="s">
        <v>79</v>
      </c>
      <c r="F3873" s="89">
        <v>9.68</v>
      </c>
      <c r="G3873" s="443" t="s">
        <v>11187</v>
      </c>
      <c r="H3873" s="22">
        <f t="shared" si="241"/>
        <v>2.6</v>
      </c>
      <c r="I3873" s="22">
        <f t="shared" si="241"/>
        <v>1.34</v>
      </c>
      <c r="J3873" s="22">
        <f t="shared" si="241"/>
        <v>0.92</v>
      </c>
      <c r="K3873" s="444">
        <f>IF(ISNUMBER(F3873),IF(G3873="",VLOOKUP($A3873,'Loc Coefficients Config'!$A:$G,7,FALSE),VLOOKUP(G3873,'Loc Coefficients Location'!A:D,4,FALSE)),"")</f>
        <v>0.19253700000000001</v>
      </c>
      <c r="L3873" s="22">
        <f t="shared" si="242"/>
        <v>1.86</v>
      </c>
      <c r="M3873" s="444">
        <f>IF(ISNUMBER(F3873),IF(G3873="",VLOOKUP($A3873,'Loc Coefficients Config'!$A:$H,8,FALSE),VLOOKUP(G3873,'Loc Coefficients Location'!A:E,5,FALSE)),"")</f>
        <v>0.104333</v>
      </c>
      <c r="N3873" s="22">
        <f t="shared" si="243"/>
        <v>1.01</v>
      </c>
      <c r="O3873" s="444">
        <f>IF(ISNUMBER(F3873),IF(G3873="",VLOOKUP($A3873,'Loc Coefficients Config'!$A:$I,9,FALSE),VLOOKUP(G3873,'Loc Coefficients Location'!A:F,6,FALSE)),"")</f>
        <v>7.9690999999999998E-2</v>
      </c>
      <c r="P3873" s="22">
        <f t="shared" si="244"/>
        <v>0.77</v>
      </c>
    </row>
    <row r="3874" spans="1:16" ht="16.5" thickBot="1">
      <c r="A3874" s="186" t="s">
        <v>6603</v>
      </c>
      <c r="B3874" s="24" t="s">
        <v>79</v>
      </c>
      <c r="C3874" s="137" t="s">
        <v>79</v>
      </c>
      <c r="D3874" s="4"/>
      <c r="E3874" s="4" t="s">
        <v>79</v>
      </c>
      <c r="F3874" s="26" t="s">
        <v>79</v>
      </c>
      <c r="G3874" s="443" t="s">
        <v>79</v>
      </c>
      <c r="H3874" s="22" t="str">
        <f t="shared" si="241"/>
        <v/>
      </c>
      <c r="I3874" s="22" t="str">
        <f t="shared" si="241"/>
        <v/>
      </c>
      <c r="J3874" s="22" t="str">
        <f t="shared" si="241"/>
        <v/>
      </c>
      <c r="K3874" s="444" t="str">
        <f>IF(ISNUMBER(F3874),IF(G3874="",VLOOKUP($A3874,'Loc Coefficients Config'!$A:$G,7,FALSE),VLOOKUP(G3874,'Loc Coefficients Location'!A:D,4,FALSE)),"")</f>
        <v/>
      </c>
      <c r="L3874" s="22" t="str">
        <f t="shared" si="242"/>
        <v/>
      </c>
      <c r="M3874" s="444" t="str">
        <f>IF(ISNUMBER(F3874),IF(G3874="",VLOOKUP($A3874,'Loc Coefficients Config'!$A:$H,8,FALSE),VLOOKUP(G3874,'Loc Coefficients Location'!A:E,5,FALSE)),"")</f>
        <v/>
      </c>
      <c r="N3874" s="22" t="str">
        <f t="shared" si="243"/>
        <v/>
      </c>
      <c r="O3874" s="444" t="str">
        <f>IF(ISNUMBER(F3874),IF(G3874="",VLOOKUP($A3874,'Loc Coefficients Config'!$A:$I,9,FALSE),VLOOKUP(G3874,'Loc Coefficients Location'!A:F,6,FALSE)),"")</f>
        <v/>
      </c>
      <c r="P3874" s="22" t="str">
        <f t="shared" si="244"/>
        <v/>
      </c>
    </row>
    <row r="3875" spans="1:16">
      <c r="A3875" s="131" t="s">
        <v>6604</v>
      </c>
      <c r="B3875" s="28" t="s">
        <v>6605</v>
      </c>
      <c r="C3875" s="102" t="s">
        <v>6606</v>
      </c>
      <c r="D3875" s="49"/>
      <c r="E3875" s="141"/>
      <c r="F3875" s="50">
        <v>82.039999999999992</v>
      </c>
      <c r="G3875" s="443" t="s">
        <v>11192</v>
      </c>
      <c r="H3875" s="22">
        <f t="shared" si="241"/>
        <v>22.06</v>
      </c>
      <c r="I3875" s="22">
        <f t="shared" si="241"/>
        <v>11.35</v>
      </c>
      <c r="J3875" s="22">
        <f t="shared" si="241"/>
        <v>7.8</v>
      </c>
      <c r="K3875" s="444">
        <f>IF(ISNUMBER(F3875),IF(G3875="",VLOOKUP($A3875,'Loc Coefficients Config'!$A:$G,7,FALSE),VLOOKUP(G3875,'Loc Coefficients Location'!A:D,4,FALSE)),"")</f>
        <v>0.19253700000000001</v>
      </c>
      <c r="L3875" s="22">
        <f t="shared" si="242"/>
        <v>15.8</v>
      </c>
      <c r="M3875" s="444">
        <f>IF(ISNUMBER(F3875),IF(G3875="",VLOOKUP($A3875,'Loc Coefficients Config'!$A:$H,8,FALSE),VLOOKUP(G3875,'Loc Coefficients Location'!A:E,5,FALSE)),"")</f>
        <v>0.104333</v>
      </c>
      <c r="N3875" s="22">
        <f t="shared" si="243"/>
        <v>8.56</v>
      </c>
      <c r="O3875" s="444">
        <f>IF(ISNUMBER(F3875),IF(G3875="",VLOOKUP($A3875,'Loc Coefficients Config'!$A:$I,9,FALSE),VLOOKUP(G3875,'Loc Coefficients Location'!A:F,6,FALSE)),"")</f>
        <v>7.9690999999999998E-2</v>
      </c>
      <c r="P3875" s="22">
        <f t="shared" si="244"/>
        <v>6.54</v>
      </c>
    </row>
    <row r="3876" spans="1:16">
      <c r="A3876" s="23"/>
      <c r="B3876" s="33" t="s">
        <v>6607</v>
      </c>
      <c r="C3876" s="77" t="s">
        <v>6608</v>
      </c>
      <c r="D3876" s="37"/>
      <c r="E3876" s="40"/>
      <c r="F3876" s="39">
        <v>82.039999999999992</v>
      </c>
      <c r="G3876" s="443" t="s">
        <v>11187</v>
      </c>
      <c r="H3876" s="22">
        <f t="shared" si="241"/>
        <v>22.06</v>
      </c>
      <c r="I3876" s="22">
        <f t="shared" si="241"/>
        <v>11.35</v>
      </c>
      <c r="J3876" s="22">
        <f t="shared" si="241"/>
        <v>7.8</v>
      </c>
      <c r="K3876" s="444">
        <f>IF(ISNUMBER(F3876),IF(G3876="",VLOOKUP($A3876,'Loc Coefficients Config'!$A:$G,7,FALSE),VLOOKUP(G3876,'Loc Coefficients Location'!A:D,4,FALSE)),"")</f>
        <v>0.19253700000000001</v>
      </c>
      <c r="L3876" s="22">
        <f t="shared" si="242"/>
        <v>15.8</v>
      </c>
      <c r="M3876" s="444">
        <f>IF(ISNUMBER(F3876),IF(G3876="",VLOOKUP($A3876,'Loc Coefficients Config'!$A:$H,8,FALSE),VLOOKUP(G3876,'Loc Coefficients Location'!A:E,5,FALSE)),"")</f>
        <v>0.104333</v>
      </c>
      <c r="N3876" s="22">
        <f t="shared" si="243"/>
        <v>8.56</v>
      </c>
      <c r="O3876" s="444">
        <f>IF(ISNUMBER(F3876),IF(G3876="",VLOOKUP($A3876,'Loc Coefficients Config'!$A:$I,9,FALSE),VLOOKUP(G3876,'Loc Coefficients Location'!A:F,6,FALSE)),"")</f>
        <v>7.9690999999999998E-2</v>
      </c>
      <c r="P3876" s="22">
        <f t="shared" si="244"/>
        <v>6.54</v>
      </c>
    </row>
    <row r="3877" spans="1:16">
      <c r="A3877" s="23"/>
      <c r="B3877" s="33" t="s">
        <v>6609</v>
      </c>
      <c r="C3877" s="77" t="s">
        <v>6610</v>
      </c>
      <c r="D3877" s="37"/>
      <c r="E3877" s="40"/>
      <c r="F3877" s="39">
        <v>82.039999999999992</v>
      </c>
      <c r="G3877" s="443" t="s">
        <v>11187</v>
      </c>
      <c r="H3877" s="22">
        <f t="shared" si="241"/>
        <v>22.06</v>
      </c>
      <c r="I3877" s="22">
        <f t="shared" si="241"/>
        <v>11.35</v>
      </c>
      <c r="J3877" s="22">
        <f t="shared" si="241"/>
        <v>7.8</v>
      </c>
      <c r="K3877" s="444">
        <f>IF(ISNUMBER(F3877),IF(G3877="",VLOOKUP($A3877,'Loc Coefficients Config'!$A:$G,7,FALSE),VLOOKUP(G3877,'Loc Coefficients Location'!A:D,4,FALSE)),"")</f>
        <v>0.19253700000000001</v>
      </c>
      <c r="L3877" s="22">
        <f t="shared" si="242"/>
        <v>15.8</v>
      </c>
      <c r="M3877" s="444">
        <f>IF(ISNUMBER(F3877),IF(G3877="",VLOOKUP($A3877,'Loc Coefficients Config'!$A:$H,8,FALSE),VLOOKUP(G3877,'Loc Coefficients Location'!A:E,5,FALSE)),"")</f>
        <v>0.104333</v>
      </c>
      <c r="N3877" s="22">
        <f t="shared" si="243"/>
        <v>8.56</v>
      </c>
      <c r="O3877" s="444">
        <f>IF(ISNUMBER(F3877),IF(G3877="",VLOOKUP($A3877,'Loc Coefficients Config'!$A:$I,9,FALSE),VLOOKUP(G3877,'Loc Coefficients Location'!A:F,6,FALSE)),"")</f>
        <v>7.9690999999999998E-2</v>
      </c>
      <c r="P3877" s="22">
        <f t="shared" si="244"/>
        <v>6.54</v>
      </c>
    </row>
    <row r="3878" spans="1:16" ht="16.5" thickBot="1">
      <c r="A3878" s="120"/>
      <c r="B3878" s="42" t="s">
        <v>6611</v>
      </c>
      <c r="C3878" s="105" t="s">
        <v>6612</v>
      </c>
      <c r="D3878" s="52"/>
      <c r="E3878" s="43"/>
      <c r="F3878" s="53">
        <v>82.039999999999992</v>
      </c>
      <c r="G3878" s="443" t="s">
        <v>11187</v>
      </c>
      <c r="H3878" s="22">
        <f t="shared" si="241"/>
        <v>22.06</v>
      </c>
      <c r="I3878" s="22">
        <f t="shared" si="241"/>
        <v>11.35</v>
      </c>
      <c r="J3878" s="22">
        <f t="shared" si="241"/>
        <v>7.8</v>
      </c>
      <c r="K3878" s="444">
        <f>IF(ISNUMBER(F3878),IF(G3878="",VLOOKUP($A3878,'Loc Coefficients Config'!$A:$G,7,FALSE),VLOOKUP(G3878,'Loc Coefficients Location'!A:D,4,FALSE)),"")</f>
        <v>0.19253700000000001</v>
      </c>
      <c r="L3878" s="22">
        <f t="shared" si="242"/>
        <v>15.8</v>
      </c>
      <c r="M3878" s="444">
        <f>IF(ISNUMBER(F3878),IF(G3878="",VLOOKUP($A3878,'Loc Coefficients Config'!$A:$H,8,FALSE),VLOOKUP(G3878,'Loc Coefficients Location'!A:E,5,FALSE)),"")</f>
        <v>0.104333</v>
      </c>
      <c r="N3878" s="22">
        <f t="shared" si="243"/>
        <v>8.56</v>
      </c>
      <c r="O3878" s="444">
        <f>IF(ISNUMBER(F3878),IF(G3878="",VLOOKUP($A3878,'Loc Coefficients Config'!$A:$I,9,FALSE),VLOOKUP(G3878,'Loc Coefficients Location'!A:F,6,FALSE)),"")</f>
        <v>7.9690999999999998E-2</v>
      </c>
      <c r="P3878" s="22">
        <f t="shared" si="244"/>
        <v>6.54</v>
      </c>
    </row>
    <row r="3879" spans="1:16">
      <c r="A3879" s="23" t="s">
        <v>6613</v>
      </c>
      <c r="B3879" s="71" t="s">
        <v>6614</v>
      </c>
      <c r="C3879" s="230" t="s">
        <v>6615</v>
      </c>
      <c r="D3879" s="72"/>
      <c r="E3879" s="254"/>
      <c r="F3879" s="73">
        <v>29.919999999999998</v>
      </c>
      <c r="G3879" s="443" t="s">
        <v>11187</v>
      </c>
      <c r="H3879" s="22">
        <f t="shared" si="241"/>
        <v>8.0500000000000007</v>
      </c>
      <c r="I3879" s="22">
        <f t="shared" si="241"/>
        <v>4.1399999999999997</v>
      </c>
      <c r="J3879" s="22">
        <f t="shared" si="241"/>
        <v>2.84</v>
      </c>
      <c r="K3879" s="444">
        <f>IF(ISNUMBER(F3879),IF(G3879="",VLOOKUP($A3879,'Loc Coefficients Config'!$A:$G,7,FALSE),VLOOKUP(G3879,'Loc Coefficients Location'!A:D,4,FALSE)),"")</f>
        <v>0.19253700000000001</v>
      </c>
      <c r="L3879" s="22">
        <f t="shared" si="242"/>
        <v>5.76</v>
      </c>
      <c r="M3879" s="444">
        <f>IF(ISNUMBER(F3879),IF(G3879="",VLOOKUP($A3879,'Loc Coefficients Config'!$A:$H,8,FALSE),VLOOKUP(G3879,'Loc Coefficients Location'!A:E,5,FALSE)),"")</f>
        <v>0.104333</v>
      </c>
      <c r="N3879" s="22">
        <f t="shared" si="243"/>
        <v>3.12</v>
      </c>
      <c r="O3879" s="444">
        <f>IF(ISNUMBER(F3879),IF(G3879="",VLOOKUP($A3879,'Loc Coefficients Config'!$A:$I,9,FALSE),VLOOKUP(G3879,'Loc Coefficients Location'!A:F,6,FALSE)),"")</f>
        <v>7.9690999999999998E-2</v>
      </c>
      <c r="P3879" s="22">
        <f t="shared" si="244"/>
        <v>2.38</v>
      </c>
    </row>
    <row r="3880" spans="1:16">
      <c r="A3880" s="23"/>
      <c r="B3880" s="33" t="s">
        <v>5781</v>
      </c>
      <c r="C3880" s="77" t="s">
        <v>6616</v>
      </c>
      <c r="D3880" s="37"/>
      <c r="E3880" s="40"/>
      <c r="F3880" s="39">
        <v>522.59999999999991</v>
      </c>
      <c r="G3880" s="443" t="s">
        <v>11187</v>
      </c>
      <c r="H3880" s="22">
        <f t="shared" ref="H3880:J3943" si="245">IF(ISNUMBER($F3880),ROUND($F3880*H$1,2),"")</f>
        <v>140.52000000000001</v>
      </c>
      <c r="I3880" s="22">
        <f t="shared" si="245"/>
        <v>72.31</v>
      </c>
      <c r="J3880" s="22">
        <f t="shared" si="245"/>
        <v>49.66</v>
      </c>
      <c r="K3880" s="444">
        <f>IF(ISNUMBER(F3880),IF(G3880="",VLOOKUP($A3880,'Loc Coefficients Config'!$A:$G,7,FALSE),VLOOKUP(G3880,'Loc Coefficients Location'!A:D,4,FALSE)),"")</f>
        <v>0.19253700000000001</v>
      </c>
      <c r="L3880" s="22">
        <f t="shared" ref="L3880:L3943" si="246">IF(ISNUMBER(K3880),ROUND($F3880*K3880,2),"")</f>
        <v>100.62</v>
      </c>
      <c r="M3880" s="444">
        <f>IF(ISNUMBER(F3880),IF(G3880="",VLOOKUP($A3880,'Loc Coefficients Config'!$A:$H,8,FALSE),VLOOKUP(G3880,'Loc Coefficients Location'!A:E,5,FALSE)),"")</f>
        <v>0.104333</v>
      </c>
      <c r="N3880" s="22">
        <f t="shared" ref="N3880:N3943" si="247">IF(ISNUMBER(M3880),ROUND($F3880*M3880,2),"")</f>
        <v>54.52</v>
      </c>
      <c r="O3880" s="444">
        <f>IF(ISNUMBER(F3880),IF(G3880="",VLOOKUP($A3880,'Loc Coefficients Config'!$A:$I,9,FALSE),VLOOKUP(G3880,'Loc Coefficients Location'!A:F,6,FALSE)),"")</f>
        <v>7.9690999999999998E-2</v>
      </c>
      <c r="P3880" s="22">
        <f t="shared" ref="P3880:P3943" si="248">IF(ISNUMBER(O3880),ROUND($F3880*O3880,2),"")</f>
        <v>41.65</v>
      </c>
    </row>
    <row r="3881" spans="1:16">
      <c r="A3881" s="23"/>
      <c r="B3881" s="33" t="s">
        <v>6617</v>
      </c>
      <c r="C3881" s="77" t="s">
        <v>6618</v>
      </c>
      <c r="D3881" s="37"/>
      <c r="E3881" s="40"/>
      <c r="F3881" s="39">
        <v>29.919999999999998</v>
      </c>
      <c r="G3881" s="443" t="s">
        <v>11187</v>
      </c>
      <c r="H3881" s="22">
        <f t="shared" si="245"/>
        <v>8.0500000000000007</v>
      </c>
      <c r="I3881" s="22">
        <f t="shared" si="245"/>
        <v>4.1399999999999997</v>
      </c>
      <c r="J3881" s="22">
        <f t="shared" si="245"/>
        <v>2.84</v>
      </c>
      <c r="K3881" s="444">
        <f>IF(ISNUMBER(F3881),IF(G3881="",VLOOKUP($A3881,'Loc Coefficients Config'!$A:$G,7,FALSE),VLOOKUP(G3881,'Loc Coefficients Location'!A:D,4,FALSE)),"")</f>
        <v>0.19253700000000001</v>
      </c>
      <c r="L3881" s="22">
        <f t="shared" si="246"/>
        <v>5.76</v>
      </c>
      <c r="M3881" s="444">
        <f>IF(ISNUMBER(F3881),IF(G3881="",VLOOKUP($A3881,'Loc Coefficients Config'!$A:$H,8,FALSE),VLOOKUP(G3881,'Loc Coefficients Location'!A:E,5,FALSE)),"")</f>
        <v>0.104333</v>
      </c>
      <c r="N3881" s="22">
        <f t="shared" si="247"/>
        <v>3.12</v>
      </c>
      <c r="O3881" s="444">
        <f>IF(ISNUMBER(F3881),IF(G3881="",VLOOKUP($A3881,'Loc Coefficients Config'!$A:$I,9,FALSE),VLOOKUP(G3881,'Loc Coefficients Location'!A:F,6,FALSE)),"")</f>
        <v>7.9690999999999998E-2</v>
      </c>
      <c r="P3881" s="22">
        <f t="shared" si="248"/>
        <v>2.38</v>
      </c>
    </row>
    <row r="3882" spans="1:16">
      <c r="A3882" s="23"/>
      <c r="B3882" s="33" t="s">
        <v>79</v>
      </c>
      <c r="C3882" s="77"/>
      <c r="D3882" s="37"/>
      <c r="E3882" s="37"/>
      <c r="F3882" s="39" t="s">
        <v>79</v>
      </c>
      <c r="G3882" s="443" t="s">
        <v>79</v>
      </c>
      <c r="H3882" s="22" t="str">
        <f t="shared" si="245"/>
        <v/>
      </c>
      <c r="I3882" s="22" t="str">
        <f t="shared" si="245"/>
        <v/>
      </c>
      <c r="J3882" s="22" t="str">
        <f t="shared" si="245"/>
        <v/>
      </c>
      <c r="K3882" s="444" t="str">
        <f>IF(ISNUMBER(F3882),IF(G3882="",VLOOKUP($A3882,'Loc Coefficients Config'!$A:$G,7,FALSE),VLOOKUP(G3882,'Loc Coefficients Location'!A:D,4,FALSE)),"")</f>
        <v/>
      </c>
      <c r="L3882" s="22" t="str">
        <f t="shared" si="246"/>
        <v/>
      </c>
      <c r="M3882" s="444" t="str">
        <f>IF(ISNUMBER(F3882),IF(G3882="",VLOOKUP($A3882,'Loc Coefficients Config'!$A:$H,8,FALSE),VLOOKUP(G3882,'Loc Coefficients Location'!A:E,5,FALSE)),"")</f>
        <v/>
      </c>
      <c r="N3882" s="22" t="str">
        <f t="shared" si="247"/>
        <v/>
      </c>
      <c r="O3882" s="444" t="str">
        <f>IF(ISNUMBER(F3882),IF(G3882="",VLOOKUP($A3882,'Loc Coefficients Config'!$A:$I,9,FALSE),VLOOKUP(G3882,'Loc Coefficients Location'!A:F,6,FALSE)),"")</f>
        <v/>
      </c>
      <c r="P3882" s="22" t="str">
        <f t="shared" si="248"/>
        <v/>
      </c>
    </row>
    <row r="3883" spans="1:16">
      <c r="A3883" s="23"/>
      <c r="B3883" s="33" t="s">
        <v>6619</v>
      </c>
      <c r="C3883" s="77" t="s">
        <v>6620</v>
      </c>
      <c r="D3883" s="37"/>
      <c r="E3883" s="40"/>
      <c r="F3883" s="39">
        <v>29.919999999999998</v>
      </c>
      <c r="G3883" s="443" t="s">
        <v>11187</v>
      </c>
      <c r="H3883" s="22">
        <f t="shared" si="245"/>
        <v>8.0500000000000007</v>
      </c>
      <c r="I3883" s="22">
        <f t="shared" si="245"/>
        <v>4.1399999999999997</v>
      </c>
      <c r="J3883" s="22">
        <f t="shared" si="245"/>
        <v>2.84</v>
      </c>
      <c r="K3883" s="444">
        <f>IF(ISNUMBER(F3883),IF(G3883="",VLOOKUP($A3883,'Loc Coefficients Config'!$A:$G,7,FALSE),VLOOKUP(G3883,'Loc Coefficients Location'!A:D,4,FALSE)),"")</f>
        <v>0.19253700000000001</v>
      </c>
      <c r="L3883" s="22">
        <f t="shared" si="246"/>
        <v>5.76</v>
      </c>
      <c r="M3883" s="444">
        <f>IF(ISNUMBER(F3883),IF(G3883="",VLOOKUP($A3883,'Loc Coefficients Config'!$A:$H,8,FALSE),VLOOKUP(G3883,'Loc Coefficients Location'!A:E,5,FALSE)),"")</f>
        <v>0.104333</v>
      </c>
      <c r="N3883" s="22">
        <f t="shared" si="247"/>
        <v>3.12</v>
      </c>
      <c r="O3883" s="444">
        <f>IF(ISNUMBER(F3883),IF(G3883="",VLOOKUP($A3883,'Loc Coefficients Config'!$A:$I,9,FALSE),VLOOKUP(G3883,'Loc Coefficients Location'!A:F,6,FALSE)),"")</f>
        <v>7.9690999999999998E-2</v>
      </c>
      <c r="P3883" s="22">
        <f t="shared" si="248"/>
        <v>2.38</v>
      </c>
    </row>
    <row r="3884" spans="1:16">
      <c r="A3884" s="23"/>
      <c r="B3884" s="33" t="s">
        <v>641</v>
      </c>
      <c r="C3884" s="77" t="s">
        <v>6621</v>
      </c>
      <c r="D3884" s="37"/>
      <c r="E3884" s="37"/>
      <c r="F3884" s="39">
        <v>29.919999999999998</v>
      </c>
      <c r="G3884" s="443" t="s">
        <v>11187</v>
      </c>
      <c r="H3884" s="22">
        <f t="shared" si="245"/>
        <v>8.0500000000000007</v>
      </c>
      <c r="I3884" s="22">
        <f t="shared" si="245"/>
        <v>4.1399999999999997</v>
      </c>
      <c r="J3884" s="22">
        <f t="shared" si="245"/>
        <v>2.84</v>
      </c>
      <c r="K3884" s="444">
        <f>IF(ISNUMBER(F3884),IF(G3884="",VLOOKUP($A3884,'Loc Coefficients Config'!$A:$G,7,FALSE),VLOOKUP(G3884,'Loc Coefficients Location'!A:D,4,FALSE)),"")</f>
        <v>0.19253700000000001</v>
      </c>
      <c r="L3884" s="22">
        <f t="shared" si="246"/>
        <v>5.76</v>
      </c>
      <c r="M3884" s="444">
        <f>IF(ISNUMBER(F3884),IF(G3884="",VLOOKUP($A3884,'Loc Coefficients Config'!$A:$H,8,FALSE),VLOOKUP(G3884,'Loc Coefficients Location'!A:E,5,FALSE)),"")</f>
        <v>0.104333</v>
      </c>
      <c r="N3884" s="22">
        <f t="shared" si="247"/>
        <v>3.12</v>
      </c>
      <c r="O3884" s="444">
        <f>IF(ISNUMBER(F3884),IF(G3884="",VLOOKUP($A3884,'Loc Coefficients Config'!$A:$I,9,FALSE),VLOOKUP(G3884,'Loc Coefficients Location'!A:F,6,FALSE)),"")</f>
        <v>7.9690999999999998E-2</v>
      </c>
      <c r="P3884" s="22">
        <f t="shared" si="248"/>
        <v>2.38</v>
      </c>
    </row>
    <row r="3885" spans="1:16">
      <c r="A3885" s="23"/>
      <c r="B3885" s="33" t="s">
        <v>6622</v>
      </c>
      <c r="C3885" s="77" t="s">
        <v>6623</v>
      </c>
      <c r="D3885" s="37"/>
      <c r="E3885" s="37"/>
      <c r="F3885" s="39">
        <v>29.919999999999998</v>
      </c>
      <c r="G3885" s="443" t="s">
        <v>11187</v>
      </c>
      <c r="H3885" s="22">
        <f t="shared" si="245"/>
        <v>8.0500000000000007</v>
      </c>
      <c r="I3885" s="22">
        <f t="shared" si="245"/>
        <v>4.1399999999999997</v>
      </c>
      <c r="J3885" s="22">
        <f t="shared" si="245"/>
        <v>2.84</v>
      </c>
      <c r="K3885" s="444">
        <f>IF(ISNUMBER(F3885),IF(G3885="",VLOOKUP($A3885,'Loc Coefficients Config'!$A:$G,7,FALSE),VLOOKUP(G3885,'Loc Coefficients Location'!A:D,4,FALSE)),"")</f>
        <v>0.19253700000000001</v>
      </c>
      <c r="L3885" s="22">
        <f t="shared" si="246"/>
        <v>5.76</v>
      </c>
      <c r="M3885" s="444">
        <f>IF(ISNUMBER(F3885),IF(G3885="",VLOOKUP($A3885,'Loc Coefficients Config'!$A:$H,8,FALSE),VLOOKUP(G3885,'Loc Coefficients Location'!A:E,5,FALSE)),"")</f>
        <v>0.104333</v>
      </c>
      <c r="N3885" s="22">
        <f t="shared" si="247"/>
        <v>3.12</v>
      </c>
      <c r="O3885" s="444">
        <f>IF(ISNUMBER(F3885),IF(G3885="",VLOOKUP($A3885,'Loc Coefficients Config'!$A:$I,9,FALSE),VLOOKUP(G3885,'Loc Coefficients Location'!A:F,6,FALSE)),"")</f>
        <v>7.9690999999999998E-2</v>
      </c>
      <c r="P3885" s="22">
        <f t="shared" si="248"/>
        <v>2.38</v>
      </c>
    </row>
    <row r="3886" spans="1:16">
      <c r="A3886" s="23"/>
      <c r="B3886" s="33" t="s">
        <v>6624</v>
      </c>
      <c r="C3886" s="77" t="s">
        <v>6625</v>
      </c>
      <c r="D3886" s="37"/>
      <c r="E3886" s="37" t="s">
        <v>79</v>
      </c>
      <c r="F3886" s="39">
        <v>29.919999999999998</v>
      </c>
      <c r="G3886" s="443" t="s">
        <v>11187</v>
      </c>
      <c r="H3886" s="22">
        <f t="shared" si="245"/>
        <v>8.0500000000000007</v>
      </c>
      <c r="I3886" s="22">
        <f t="shared" si="245"/>
        <v>4.1399999999999997</v>
      </c>
      <c r="J3886" s="22">
        <f t="shared" si="245"/>
        <v>2.84</v>
      </c>
      <c r="K3886" s="444">
        <f>IF(ISNUMBER(F3886),IF(G3886="",VLOOKUP($A3886,'Loc Coefficients Config'!$A:$G,7,FALSE),VLOOKUP(G3886,'Loc Coefficients Location'!A:D,4,FALSE)),"")</f>
        <v>0.19253700000000001</v>
      </c>
      <c r="L3886" s="22">
        <f t="shared" si="246"/>
        <v>5.76</v>
      </c>
      <c r="M3886" s="444">
        <f>IF(ISNUMBER(F3886),IF(G3886="",VLOOKUP($A3886,'Loc Coefficients Config'!$A:$H,8,FALSE),VLOOKUP(G3886,'Loc Coefficients Location'!A:E,5,FALSE)),"")</f>
        <v>0.104333</v>
      </c>
      <c r="N3886" s="22">
        <f t="shared" si="247"/>
        <v>3.12</v>
      </c>
      <c r="O3886" s="444">
        <f>IF(ISNUMBER(F3886),IF(G3886="",VLOOKUP($A3886,'Loc Coefficients Config'!$A:$I,9,FALSE),VLOOKUP(G3886,'Loc Coefficients Location'!A:F,6,FALSE)),"")</f>
        <v>7.9690999999999998E-2</v>
      </c>
      <c r="P3886" s="22">
        <f t="shared" si="248"/>
        <v>2.38</v>
      </c>
    </row>
    <row r="3887" spans="1:16">
      <c r="A3887" s="23"/>
      <c r="B3887" s="33" t="s">
        <v>6626</v>
      </c>
      <c r="C3887" s="77" t="s">
        <v>6627</v>
      </c>
      <c r="D3887" s="37"/>
      <c r="E3887" s="37" t="s">
        <v>79</v>
      </c>
      <c r="F3887" s="39">
        <v>29.919999999999998</v>
      </c>
      <c r="G3887" s="443" t="s">
        <v>11187</v>
      </c>
      <c r="H3887" s="22">
        <f t="shared" si="245"/>
        <v>8.0500000000000007</v>
      </c>
      <c r="I3887" s="22">
        <f t="shared" si="245"/>
        <v>4.1399999999999997</v>
      </c>
      <c r="J3887" s="22">
        <f t="shared" si="245"/>
        <v>2.84</v>
      </c>
      <c r="K3887" s="444">
        <f>IF(ISNUMBER(F3887),IF(G3887="",VLOOKUP($A3887,'Loc Coefficients Config'!$A:$G,7,FALSE),VLOOKUP(G3887,'Loc Coefficients Location'!A:D,4,FALSE)),"")</f>
        <v>0.19253700000000001</v>
      </c>
      <c r="L3887" s="22">
        <f t="shared" si="246"/>
        <v>5.76</v>
      </c>
      <c r="M3887" s="444">
        <f>IF(ISNUMBER(F3887),IF(G3887="",VLOOKUP($A3887,'Loc Coefficients Config'!$A:$H,8,FALSE),VLOOKUP(G3887,'Loc Coefficients Location'!A:E,5,FALSE)),"")</f>
        <v>0.104333</v>
      </c>
      <c r="N3887" s="22">
        <f t="shared" si="247"/>
        <v>3.12</v>
      </c>
      <c r="O3887" s="444">
        <f>IF(ISNUMBER(F3887),IF(G3887="",VLOOKUP($A3887,'Loc Coefficients Config'!$A:$I,9,FALSE),VLOOKUP(G3887,'Loc Coefficients Location'!A:F,6,FALSE)),"")</f>
        <v>7.9690999999999998E-2</v>
      </c>
      <c r="P3887" s="22">
        <f t="shared" si="248"/>
        <v>2.38</v>
      </c>
    </row>
    <row r="3888" spans="1:16">
      <c r="A3888" s="23"/>
      <c r="B3888" s="33" t="s">
        <v>6628</v>
      </c>
      <c r="C3888" s="77" t="s">
        <v>6629</v>
      </c>
      <c r="D3888" s="37"/>
      <c r="E3888" s="40"/>
      <c r="F3888" s="39">
        <v>29.919999999999998</v>
      </c>
      <c r="G3888" s="443" t="s">
        <v>11187</v>
      </c>
      <c r="H3888" s="22">
        <f t="shared" si="245"/>
        <v>8.0500000000000007</v>
      </c>
      <c r="I3888" s="22">
        <f t="shared" si="245"/>
        <v>4.1399999999999997</v>
      </c>
      <c r="J3888" s="22">
        <f t="shared" si="245"/>
        <v>2.84</v>
      </c>
      <c r="K3888" s="444">
        <f>IF(ISNUMBER(F3888),IF(G3888="",VLOOKUP($A3888,'Loc Coefficients Config'!$A:$G,7,FALSE),VLOOKUP(G3888,'Loc Coefficients Location'!A:D,4,FALSE)),"")</f>
        <v>0.19253700000000001</v>
      </c>
      <c r="L3888" s="22">
        <f t="shared" si="246"/>
        <v>5.76</v>
      </c>
      <c r="M3888" s="444">
        <f>IF(ISNUMBER(F3888),IF(G3888="",VLOOKUP($A3888,'Loc Coefficients Config'!$A:$H,8,FALSE),VLOOKUP(G3888,'Loc Coefficients Location'!A:E,5,FALSE)),"")</f>
        <v>0.104333</v>
      </c>
      <c r="N3888" s="22">
        <f t="shared" si="247"/>
        <v>3.12</v>
      </c>
      <c r="O3888" s="444">
        <f>IF(ISNUMBER(F3888),IF(G3888="",VLOOKUP($A3888,'Loc Coefficients Config'!$A:$I,9,FALSE),VLOOKUP(G3888,'Loc Coefficients Location'!A:F,6,FALSE)),"")</f>
        <v>7.9690999999999998E-2</v>
      </c>
      <c r="P3888" s="22">
        <f t="shared" si="248"/>
        <v>2.38</v>
      </c>
    </row>
    <row r="3889" spans="1:16">
      <c r="A3889" s="23"/>
      <c r="B3889" s="33" t="s">
        <v>6630</v>
      </c>
      <c r="C3889" s="77" t="s">
        <v>6631</v>
      </c>
      <c r="D3889" s="37"/>
      <c r="E3889" s="37" t="s">
        <v>79</v>
      </c>
      <c r="F3889" s="39">
        <v>29.919999999999998</v>
      </c>
      <c r="G3889" s="443" t="s">
        <v>11187</v>
      </c>
      <c r="H3889" s="22">
        <f t="shared" si="245"/>
        <v>8.0500000000000007</v>
      </c>
      <c r="I3889" s="22">
        <f t="shared" si="245"/>
        <v>4.1399999999999997</v>
      </c>
      <c r="J3889" s="22">
        <f t="shared" si="245"/>
        <v>2.84</v>
      </c>
      <c r="K3889" s="444">
        <f>IF(ISNUMBER(F3889),IF(G3889="",VLOOKUP($A3889,'Loc Coefficients Config'!$A:$G,7,FALSE),VLOOKUP(G3889,'Loc Coefficients Location'!A:D,4,FALSE)),"")</f>
        <v>0.19253700000000001</v>
      </c>
      <c r="L3889" s="22">
        <f t="shared" si="246"/>
        <v>5.76</v>
      </c>
      <c r="M3889" s="444">
        <f>IF(ISNUMBER(F3889),IF(G3889="",VLOOKUP($A3889,'Loc Coefficients Config'!$A:$H,8,FALSE),VLOOKUP(G3889,'Loc Coefficients Location'!A:E,5,FALSE)),"")</f>
        <v>0.104333</v>
      </c>
      <c r="N3889" s="22">
        <f t="shared" si="247"/>
        <v>3.12</v>
      </c>
      <c r="O3889" s="444">
        <f>IF(ISNUMBER(F3889),IF(G3889="",VLOOKUP($A3889,'Loc Coefficients Config'!$A:$I,9,FALSE),VLOOKUP(G3889,'Loc Coefficients Location'!A:F,6,FALSE)),"")</f>
        <v>7.9690999999999998E-2</v>
      </c>
      <c r="P3889" s="22">
        <f t="shared" si="248"/>
        <v>2.38</v>
      </c>
    </row>
    <row r="3890" spans="1:16">
      <c r="A3890" s="23"/>
      <c r="B3890" s="33" t="s">
        <v>6632</v>
      </c>
      <c r="C3890" s="77" t="s">
        <v>6633</v>
      </c>
      <c r="D3890" s="37"/>
      <c r="E3890" s="40"/>
      <c r="F3890" s="39">
        <v>29.919999999999998</v>
      </c>
      <c r="G3890" s="443" t="s">
        <v>11187</v>
      </c>
      <c r="H3890" s="22">
        <f t="shared" si="245"/>
        <v>8.0500000000000007</v>
      </c>
      <c r="I3890" s="22">
        <f t="shared" si="245"/>
        <v>4.1399999999999997</v>
      </c>
      <c r="J3890" s="22">
        <f t="shared" si="245"/>
        <v>2.84</v>
      </c>
      <c r="K3890" s="444">
        <f>IF(ISNUMBER(F3890),IF(G3890="",VLOOKUP($A3890,'Loc Coefficients Config'!$A:$G,7,FALSE),VLOOKUP(G3890,'Loc Coefficients Location'!A:D,4,FALSE)),"")</f>
        <v>0.19253700000000001</v>
      </c>
      <c r="L3890" s="22">
        <f t="shared" si="246"/>
        <v>5.76</v>
      </c>
      <c r="M3890" s="444">
        <f>IF(ISNUMBER(F3890),IF(G3890="",VLOOKUP($A3890,'Loc Coefficients Config'!$A:$H,8,FALSE),VLOOKUP(G3890,'Loc Coefficients Location'!A:E,5,FALSE)),"")</f>
        <v>0.104333</v>
      </c>
      <c r="N3890" s="22">
        <f t="shared" si="247"/>
        <v>3.12</v>
      </c>
      <c r="O3890" s="444">
        <f>IF(ISNUMBER(F3890),IF(G3890="",VLOOKUP($A3890,'Loc Coefficients Config'!$A:$I,9,FALSE),VLOOKUP(G3890,'Loc Coefficients Location'!A:F,6,FALSE)),"")</f>
        <v>7.9690999999999998E-2</v>
      </c>
      <c r="P3890" s="22">
        <f t="shared" si="248"/>
        <v>2.38</v>
      </c>
    </row>
    <row r="3891" spans="1:16">
      <c r="A3891" s="23"/>
      <c r="B3891" s="63" t="s">
        <v>6634</v>
      </c>
      <c r="C3891" s="232" t="s">
        <v>6635</v>
      </c>
      <c r="D3891" s="64"/>
      <c r="E3891" s="200"/>
      <c r="F3891" s="66">
        <v>29.919999999999998</v>
      </c>
      <c r="G3891" s="443" t="s">
        <v>11187</v>
      </c>
      <c r="H3891" s="22">
        <f t="shared" si="245"/>
        <v>8.0500000000000007</v>
      </c>
      <c r="I3891" s="22">
        <f t="shared" si="245"/>
        <v>4.1399999999999997</v>
      </c>
      <c r="J3891" s="22">
        <f t="shared" si="245"/>
        <v>2.84</v>
      </c>
      <c r="K3891" s="444">
        <f>IF(ISNUMBER(F3891),IF(G3891="",VLOOKUP($A3891,'Loc Coefficients Config'!$A:$G,7,FALSE),VLOOKUP(G3891,'Loc Coefficients Location'!A:D,4,FALSE)),"")</f>
        <v>0.19253700000000001</v>
      </c>
      <c r="L3891" s="22">
        <f t="shared" si="246"/>
        <v>5.76</v>
      </c>
      <c r="M3891" s="444">
        <f>IF(ISNUMBER(F3891),IF(G3891="",VLOOKUP($A3891,'Loc Coefficients Config'!$A:$H,8,FALSE),VLOOKUP(G3891,'Loc Coefficients Location'!A:E,5,FALSE)),"")</f>
        <v>0.104333</v>
      </c>
      <c r="N3891" s="22">
        <f t="shared" si="247"/>
        <v>3.12</v>
      </c>
      <c r="O3891" s="444">
        <f>IF(ISNUMBER(F3891),IF(G3891="",VLOOKUP($A3891,'Loc Coefficients Config'!$A:$I,9,FALSE),VLOOKUP(G3891,'Loc Coefficients Location'!A:F,6,FALSE)),"")</f>
        <v>7.9690999999999998E-2</v>
      </c>
      <c r="P3891" s="22">
        <f t="shared" si="248"/>
        <v>2.38</v>
      </c>
    </row>
    <row r="3892" spans="1:16">
      <c r="A3892" s="131" t="s">
        <v>6636</v>
      </c>
      <c r="B3892" s="28" t="s">
        <v>6605</v>
      </c>
      <c r="C3892" s="102" t="s">
        <v>6637</v>
      </c>
      <c r="D3892" s="49"/>
      <c r="E3892" s="141"/>
      <c r="F3892" s="50">
        <v>52.12</v>
      </c>
      <c r="G3892" s="443" t="s">
        <v>11187</v>
      </c>
      <c r="H3892" s="22">
        <f t="shared" si="245"/>
        <v>14.01</v>
      </c>
      <c r="I3892" s="22">
        <f t="shared" si="245"/>
        <v>7.21</v>
      </c>
      <c r="J3892" s="22">
        <f t="shared" si="245"/>
        <v>4.95</v>
      </c>
      <c r="K3892" s="444">
        <f>IF(ISNUMBER(F3892),IF(G3892="",VLOOKUP($A3892,'Loc Coefficients Config'!$A:$G,7,FALSE),VLOOKUP(G3892,'Loc Coefficients Location'!A:D,4,FALSE)),"")</f>
        <v>0.19253700000000001</v>
      </c>
      <c r="L3892" s="22">
        <f t="shared" si="246"/>
        <v>10.039999999999999</v>
      </c>
      <c r="M3892" s="444">
        <f>IF(ISNUMBER(F3892),IF(G3892="",VLOOKUP($A3892,'Loc Coefficients Config'!$A:$H,8,FALSE),VLOOKUP(G3892,'Loc Coefficients Location'!A:E,5,FALSE)),"")</f>
        <v>0.104333</v>
      </c>
      <c r="N3892" s="22">
        <f t="shared" si="247"/>
        <v>5.44</v>
      </c>
      <c r="O3892" s="444">
        <f>IF(ISNUMBER(F3892),IF(G3892="",VLOOKUP($A3892,'Loc Coefficients Config'!$A:$I,9,FALSE),VLOOKUP(G3892,'Loc Coefficients Location'!A:F,6,FALSE)),"")</f>
        <v>7.9690999999999998E-2</v>
      </c>
      <c r="P3892" s="22">
        <f t="shared" si="248"/>
        <v>4.1500000000000004</v>
      </c>
    </row>
    <row r="3893" spans="1:16">
      <c r="A3893" s="23"/>
      <c r="B3893" s="33" t="s">
        <v>6607</v>
      </c>
      <c r="C3893" s="77" t="s">
        <v>6638</v>
      </c>
      <c r="D3893" s="37"/>
      <c r="E3893" s="40"/>
      <c r="F3893" s="39">
        <v>52.12</v>
      </c>
      <c r="G3893" s="443" t="s">
        <v>11187</v>
      </c>
      <c r="H3893" s="22">
        <f t="shared" si="245"/>
        <v>14.01</v>
      </c>
      <c r="I3893" s="22">
        <f t="shared" si="245"/>
        <v>7.21</v>
      </c>
      <c r="J3893" s="22">
        <f t="shared" si="245"/>
        <v>4.95</v>
      </c>
      <c r="K3893" s="444">
        <f>IF(ISNUMBER(F3893),IF(G3893="",VLOOKUP($A3893,'Loc Coefficients Config'!$A:$G,7,FALSE),VLOOKUP(G3893,'Loc Coefficients Location'!A:D,4,FALSE)),"")</f>
        <v>0.19253700000000001</v>
      </c>
      <c r="L3893" s="22">
        <f t="shared" si="246"/>
        <v>10.039999999999999</v>
      </c>
      <c r="M3893" s="444">
        <f>IF(ISNUMBER(F3893),IF(G3893="",VLOOKUP($A3893,'Loc Coefficients Config'!$A:$H,8,FALSE),VLOOKUP(G3893,'Loc Coefficients Location'!A:E,5,FALSE)),"")</f>
        <v>0.104333</v>
      </c>
      <c r="N3893" s="22">
        <f t="shared" si="247"/>
        <v>5.44</v>
      </c>
      <c r="O3893" s="444">
        <f>IF(ISNUMBER(F3893),IF(G3893="",VLOOKUP($A3893,'Loc Coefficients Config'!$A:$I,9,FALSE),VLOOKUP(G3893,'Loc Coefficients Location'!A:F,6,FALSE)),"")</f>
        <v>7.9690999999999998E-2</v>
      </c>
      <c r="P3893" s="22">
        <f t="shared" si="248"/>
        <v>4.1500000000000004</v>
      </c>
    </row>
    <row r="3894" spans="1:16">
      <c r="A3894" s="23"/>
      <c r="B3894" s="33" t="s">
        <v>6609</v>
      </c>
      <c r="C3894" s="77" t="s">
        <v>6639</v>
      </c>
      <c r="D3894" s="37"/>
      <c r="E3894" s="40"/>
      <c r="F3894" s="39">
        <v>52.12</v>
      </c>
      <c r="G3894" s="443" t="s">
        <v>11187</v>
      </c>
      <c r="H3894" s="22">
        <f t="shared" si="245"/>
        <v>14.01</v>
      </c>
      <c r="I3894" s="22">
        <f t="shared" si="245"/>
        <v>7.21</v>
      </c>
      <c r="J3894" s="22">
        <f t="shared" si="245"/>
        <v>4.95</v>
      </c>
      <c r="K3894" s="444">
        <f>IF(ISNUMBER(F3894),IF(G3894="",VLOOKUP($A3894,'Loc Coefficients Config'!$A:$G,7,FALSE),VLOOKUP(G3894,'Loc Coefficients Location'!A:D,4,FALSE)),"")</f>
        <v>0.19253700000000001</v>
      </c>
      <c r="L3894" s="22">
        <f t="shared" si="246"/>
        <v>10.039999999999999</v>
      </c>
      <c r="M3894" s="444">
        <f>IF(ISNUMBER(F3894),IF(G3894="",VLOOKUP($A3894,'Loc Coefficients Config'!$A:$H,8,FALSE),VLOOKUP(G3894,'Loc Coefficients Location'!A:E,5,FALSE)),"")</f>
        <v>0.104333</v>
      </c>
      <c r="N3894" s="22">
        <f t="shared" si="247"/>
        <v>5.44</v>
      </c>
      <c r="O3894" s="444">
        <f>IF(ISNUMBER(F3894),IF(G3894="",VLOOKUP($A3894,'Loc Coefficients Config'!$A:$I,9,FALSE),VLOOKUP(G3894,'Loc Coefficients Location'!A:F,6,FALSE)),"")</f>
        <v>7.9690999999999998E-2</v>
      </c>
      <c r="P3894" s="22">
        <f t="shared" si="248"/>
        <v>4.1500000000000004</v>
      </c>
    </row>
    <row r="3895" spans="1:16" ht="16.5" thickBot="1">
      <c r="A3895" s="120"/>
      <c r="B3895" s="42" t="s">
        <v>6611</v>
      </c>
      <c r="C3895" s="105" t="s">
        <v>6640</v>
      </c>
      <c r="D3895" s="52"/>
      <c r="E3895" s="43"/>
      <c r="F3895" s="53">
        <v>52.12</v>
      </c>
      <c r="G3895" s="443" t="s">
        <v>11187</v>
      </c>
      <c r="H3895" s="22">
        <f t="shared" si="245"/>
        <v>14.01</v>
      </c>
      <c r="I3895" s="22">
        <f t="shared" si="245"/>
        <v>7.21</v>
      </c>
      <c r="J3895" s="22">
        <f t="shared" si="245"/>
        <v>4.95</v>
      </c>
      <c r="K3895" s="444">
        <f>IF(ISNUMBER(F3895),IF(G3895="",VLOOKUP($A3895,'Loc Coefficients Config'!$A:$G,7,FALSE),VLOOKUP(G3895,'Loc Coefficients Location'!A:D,4,FALSE)),"")</f>
        <v>0.19253700000000001</v>
      </c>
      <c r="L3895" s="22">
        <f t="shared" si="246"/>
        <v>10.039999999999999</v>
      </c>
      <c r="M3895" s="444">
        <f>IF(ISNUMBER(F3895),IF(G3895="",VLOOKUP($A3895,'Loc Coefficients Config'!$A:$H,8,FALSE),VLOOKUP(G3895,'Loc Coefficients Location'!A:E,5,FALSE)),"")</f>
        <v>0.104333</v>
      </c>
      <c r="N3895" s="22">
        <f t="shared" si="247"/>
        <v>5.44</v>
      </c>
      <c r="O3895" s="444">
        <f>IF(ISNUMBER(F3895),IF(G3895="",VLOOKUP($A3895,'Loc Coefficients Config'!$A:$I,9,FALSE),VLOOKUP(G3895,'Loc Coefficients Location'!A:F,6,FALSE)),"")</f>
        <v>7.9690999999999998E-2</v>
      </c>
      <c r="P3895" s="22">
        <f t="shared" si="248"/>
        <v>4.1500000000000004</v>
      </c>
    </row>
    <row r="3896" spans="1:16">
      <c r="A3896" s="131" t="s">
        <v>6641</v>
      </c>
      <c r="B3896" s="28" t="s">
        <v>6605</v>
      </c>
      <c r="C3896" s="102" t="s">
        <v>6642</v>
      </c>
      <c r="D3896" s="49"/>
      <c r="E3896" s="141"/>
      <c r="F3896" s="50">
        <v>98.24</v>
      </c>
      <c r="G3896" s="443" t="s">
        <v>11187</v>
      </c>
      <c r="H3896" s="22">
        <f t="shared" si="245"/>
        <v>26.42</v>
      </c>
      <c r="I3896" s="22">
        <f t="shared" si="245"/>
        <v>13.59</v>
      </c>
      <c r="J3896" s="22">
        <f t="shared" si="245"/>
        <v>9.34</v>
      </c>
      <c r="K3896" s="444">
        <f>IF(ISNUMBER(F3896),IF(G3896="",VLOOKUP($A3896,'Loc Coefficients Config'!$A:$G,7,FALSE),VLOOKUP(G3896,'Loc Coefficients Location'!A:D,4,FALSE)),"")</f>
        <v>0.19253700000000001</v>
      </c>
      <c r="L3896" s="22">
        <f t="shared" si="246"/>
        <v>18.91</v>
      </c>
      <c r="M3896" s="444">
        <f>IF(ISNUMBER(F3896),IF(G3896="",VLOOKUP($A3896,'Loc Coefficients Config'!$A:$H,8,FALSE),VLOOKUP(G3896,'Loc Coefficients Location'!A:E,5,FALSE)),"")</f>
        <v>0.104333</v>
      </c>
      <c r="N3896" s="22">
        <f t="shared" si="247"/>
        <v>10.25</v>
      </c>
      <c r="O3896" s="444">
        <f>IF(ISNUMBER(F3896),IF(G3896="",VLOOKUP($A3896,'Loc Coefficients Config'!$A:$I,9,FALSE),VLOOKUP(G3896,'Loc Coefficients Location'!A:F,6,FALSE)),"")</f>
        <v>7.9690999999999998E-2</v>
      </c>
      <c r="P3896" s="22">
        <f t="shared" si="248"/>
        <v>7.83</v>
      </c>
    </row>
    <row r="3897" spans="1:16">
      <c r="A3897" s="23"/>
      <c r="B3897" s="33" t="s">
        <v>6607</v>
      </c>
      <c r="C3897" s="77" t="s">
        <v>6643</v>
      </c>
      <c r="D3897" s="37"/>
      <c r="E3897" s="40"/>
      <c r="F3897" s="39">
        <v>98.24</v>
      </c>
      <c r="G3897" s="443" t="s">
        <v>11187</v>
      </c>
      <c r="H3897" s="22">
        <f t="shared" si="245"/>
        <v>26.42</v>
      </c>
      <c r="I3897" s="22">
        <f t="shared" si="245"/>
        <v>13.59</v>
      </c>
      <c r="J3897" s="22">
        <f t="shared" si="245"/>
        <v>9.34</v>
      </c>
      <c r="K3897" s="444">
        <f>IF(ISNUMBER(F3897),IF(G3897="",VLOOKUP($A3897,'Loc Coefficients Config'!$A:$G,7,FALSE),VLOOKUP(G3897,'Loc Coefficients Location'!A:D,4,FALSE)),"")</f>
        <v>0.19253700000000001</v>
      </c>
      <c r="L3897" s="22">
        <f t="shared" si="246"/>
        <v>18.91</v>
      </c>
      <c r="M3897" s="444">
        <f>IF(ISNUMBER(F3897),IF(G3897="",VLOOKUP($A3897,'Loc Coefficients Config'!$A:$H,8,FALSE),VLOOKUP(G3897,'Loc Coefficients Location'!A:E,5,FALSE)),"")</f>
        <v>0.104333</v>
      </c>
      <c r="N3897" s="22">
        <f t="shared" si="247"/>
        <v>10.25</v>
      </c>
      <c r="O3897" s="444">
        <f>IF(ISNUMBER(F3897),IF(G3897="",VLOOKUP($A3897,'Loc Coefficients Config'!$A:$I,9,FALSE),VLOOKUP(G3897,'Loc Coefficients Location'!A:F,6,FALSE)),"")</f>
        <v>7.9690999999999998E-2</v>
      </c>
      <c r="P3897" s="22">
        <f t="shared" si="248"/>
        <v>7.83</v>
      </c>
    </row>
    <row r="3898" spans="1:16">
      <c r="A3898" s="23"/>
      <c r="B3898" s="33" t="s">
        <v>6609</v>
      </c>
      <c r="C3898" s="77" t="s">
        <v>6644</v>
      </c>
      <c r="D3898" s="37"/>
      <c r="E3898" s="40"/>
      <c r="F3898" s="39">
        <v>98.24</v>
      </c>
      <c r="G3898" s="443" t="s">
        <v>11187</v>
      </c>
      <c r="H3898" s="22">
        <f t="shared" si="245"/>
        <v>26.42</v>
      </c>
      <c r="I3898" s="22">
        <f t="shared" si="245"/>
        <v>13.59</v>
      </c>
      <c r="J3898" s="22">
        <f t="shared" si="245"/>
        <v>9.34</v>
      </c>
      <c r="K3898" s="444">
        <f>IF(ISNUMBER(F3898),IF(G3898="",VLOOKUP($A3898,'Loc Coefficients Config'!$A:$G,7,FALSE),VLOOKUP(G3898,'Loc Coefficients Location'!A:D,4,FALSE)),"")</f>
        <v>0.19253700000000001</v>
      </c>
      <c r="L3898" s="22">
        <f t="shared" si="246"/>
        <v>18.91</v>
      </c>
      <c r="M3898" s="444">
        <f>IF(ISNUMBER(F3898),IF(G3898="",VLOOKUP($A3898,'Loc Coefficients Config'!$A:$H,8,FALSE),VLOOKUP(G3898,'Loc Coefficients Location'!A:E,5,FALSE)),"")</f>
        <v>0.104333</v>
      </c>
      <c r="N3898" s="22">
        <f t="shared" si="247"/>
        <v>10.25</v>
      </c>
      <c r="O3898" s="444">
        <f>IF(ISNUMBER(F3898),IF(G3898="",VLOOKUP($A3898,'Loc Coefficients Config'!$A:$I,9,FALSE),VLOOKUP(G3898,'Loc Coefficients Location'!A:F,6,FALSE)),"")</f>
        <v>7.9690999999999998E-2</v>
      </c>
      <c r="P3898" s="22">
        <f t="shared" si="248"/>
        <v>7.83</v>
      </c>
    </row>
    <row r="3899" spans="1:16" ht="16.5" thickBot="1">
      <c r="A3899" s="120"/>
      <c r="B3899" s="42" t="s">
        <v>6611</v>
      </c>
      <c r="C3899" s="105" t="s">
        <v>6645</v>
      </c>
      <c r="D3899" s="52"/>
      <c r="E3899" s="43"/>
      <c r="F3899" s="53">
        <v>98.24</v>
      </c>
      <c r="G3899" s="443" t="s">
        <v>11187</v>
      </c>
      <c r="H3899" s="22">
        <f t="shared" si="245"/>
        <v>26.42</v>
      </c>
      <c r="I3899" s="22">
        <f t="shared" si="245"/>
        <v>13.59</v>
      </c>
      <c r="J3899" s="22">
        <f t="shared" si="245"/>
        <v>9.34</v>
      </c>
      <c r="K3899" s="444">
        <f>IF(ISNUMBER(F3899),IF(G3899="",VLOOKUP($A3899,'Loc Coefficients Config'!$A:$G,7,FALSE),VLOOKUP(G3899,'Loc Coefficients Location'!A:D,4,FALSE)),"")</f>
        <v>0.19253700000000001</v>
      </c>
      <c r="L3899" s="22">
        <f t="shared" si="246"/>
        <v>18.91</v>
      </c>
      <c r="M3899" s="444">
        <f>IF(ISNUMBER(F3899),IF(G3899="",VLOOKUP($A3899,'Loc Coefficients Config'!$A:$H,8,FALSE),VLOOKUP(G3899,'Loc Coefficients Location'!A:E,5,FALSE)),"")</f>
        <v>0.104333</v>
      </c>
      <c r="N3899" s="22">
        <f t="shared" si="247"/>
        <v>10.25</v>
      </c>
      <c r="O3899" s="444">
        <f>IF(ISNUMBER(F3899),IF(G3899="",VLOOKUP($A3899,'Loc Coefficients Config'!$A:$I,9,FALSE),VLOOKUP(G3899,'Loc Coefficients Location'!A:F,6,FALSE)),"")</f>
        <v>7.9690999999999998E-2</v>
      </c>
      <c r="P3899" s="22">
        <f t="shared" si="248"/>
        <v>7.83</v>
      </c>
    </row>
    <row r="3900" spans="1:16">
      <c r="A3900" s="309" t="s">
        <v>6646</v>
      </c>
      <c r="B3900" s="28" t="s">
        <v>6614</v>
      </c>
      <c r="C3900" s="543" t="s">
        <v>6647</v>
      </c>
      <c r="D3900" s="310"/>
      <c r="E3900" s="310"/>
      <c r="F3900" s="50">
        <v>46.12</v>
      </c>
      <c r="G3900" s="443" t="s">
        <v>11187</v>
      </c>
      <c r="H3900" s="22">
        <f t="shared" si="245"/>
        <v>12.4</v>
      </c>
      <c r="I3900" s="22">
        <f t="shared" si="245"/>
        <v>6.38</v>
      </c>
      <c r="J3900" s="22">
        <f t="shared" si="245"/>
        <v>4.38</v>
      </c>
      <c r="K3900" s="444">
        <f>IF(ISNUMBER(F3900),IF(G3900="",VLOOKUP($A3900,'Loc Coefficients Config'!$A:$G,7,FALSE),VLOOKUP(G3900,'Loc Coefficients Location'!A:D,4,FALSE)),"")</f>
        <v>0.19253700000000001</v>
      </c>
      <c r="L3900" s="22">
        <f t="shared" si="246"/>
        <v>8.8800000000000008</v>
      </c>
      <c r="M3900" s="444">
        <f>IF(ISNUMBER(F3900),IF(G3900="",VLOOKUP($A3900,'Loc Coefficients Config'!$A:$H,8,FALSE),VLOOKUP(G3900,'Loc Coefficients Location'!A:E,5,FALSE)),"")</f>
        <v>0.104333</v>
      </c>
      <c r="N3900" s="22">
        <f t="shared" si="247"/>
        <v>4.8099999999999996</v>
      </c>
      <c r="O3900" s="444">
        <f>IF(ISNUMBER(F3900),IF(G3900="",VLOOKUP($A3900,'Loc Coefficients Config'!$A:$I,9,FALSE),VLOOKUP(G3900,'Loc Coefficients Location'!A:F,6,FALSE)),"")</f>
        <v>7.9690999999999998E-2</v>
      </c>
      <c r="P3900" s="22">
        <f t="shared" si="248"/>
        <v>3.68</v>
      </c>
    </row>
    <row r="3901" spans="1:16">
      <c r="A3901" s="311"/>
      <c r="B3901" s="33" t="s">
        <v>6648</v>
      </c>
      <c r="C3901" s="544" t="s">
        <v>6649</v>
      </c>
      <c r="D3901" s="312"/>
      <c r="E3901" s="312" t="s">
        <v>79</v>
      </c>
      <c r="F3901" s="39">
        <v>46.12</v>
      </c>
      <c r="G3901" s="443" t="s">
        <v>11187</v>
      </c>
      <c r="H3901" s="22">
        <f t="shared" si="245"/>
        <v>12.4</v>
      </c>
      <c r="I3901" s="22">
        <f t="shared" si="245"/>
        <v>6.38</v>
      </c>
      <c r="J3901" s="22">
        <f t="shared" si="245"/>
        <v>4.38</v>
      </c>
      <c r="K3901" s="444">
        <f>IF(ISNUMBER(F3901),IF(G3901="",VLOOKUP($A3901,'Loc Coefficients Config'!$A:$G,7,FALSE),VLOOKUP(G3901,'Loc Coefficients Location'!A:D,4,FALSE)),"")</f>
        <v>0.19253700000000001</v>
      </c>
      <c r="L3901" s="22">
        <f t="shared" si="246"/>
        <v>8.8800000000000008</v>
      </c>
      <c r="M3901" s="444">
        <f>IF(ISNUMBER(F3901),IF(G3901="",VLOOKUP($A3901,'Loc Coefficients Config'!$A:$H,8,FALSE),VLOOKUP(G3901,'Loc Coefficients Location'!A:E,5,FALSE)),"")</f>
        <v>0.104333</v>
      </c>
      <c r="N3901" s="22">
        <f t="shared" si="247"/>
        <v>4.8099999999999996</v>
      </c>
      <c r="O3901" s="444">
        <f>IF(ISNUMBER(F3901),IF(G3901="",VLOOKUP($A3901,'Loc Coefficients Config'!$A:$I,9,FALSE),VLOOKUP(G3901,'Loc Coefficients Location'!A:F,6,FALSE)),"")</f>
        <v>7.9690999999999998E-2</v>
      </c>
      <c r="P3901" s="22">
        <f t="shared" si="248"/>
        <v>3.68</v>
      </c>
    </row>
    <row r="3902" spans="1:16">
      <c r="A3902" s="311"/>
      <c r="B3902" s="33" t="s">
        <v>641</v>
      </c>
      <c r="C3902" s="544" t="s">
        <v>642</v>
      </c>
      <c r="D3902" s="312"/>
      <c r="E3902" s="312"/>
      <c r="F3902" s="39">
        <v>46.12</v>
      </c>
      <c r="G3902" s="443" t="s">
        <v>11187</v>
      </c>
      <c r="H3902" s="22">
        <f t="shared" si="245"/>
        <v>12.4</v>
      </c>
      <c r="I3902" s="22">
        <f t="shared" si="245"/>
        <v>6.38</v>
      </c>
      <c r="J3902" s="22">
        <f t="shared" si="245"/>
        <v>4.38</v>
      </c>
      <c r="K3902" s="444">
        <f>IF(ISNUMBER(F3902),IF(G3902="",VLOOKUP($A3902,'Loc Coefficients Config'!$A:$G,7,FALSE),VLOOKUP(G3902,'Loc Coefficients Location'!A:D,4,FALSE)),"")</f>
        <v>0.19253700000000001</v>
      </c>
      <c r="L3902" s="22">
        <f t="shared" si="246"/>
        <v>8.8800000000000008</v>
      </c>
      <c r="M3902" s="444">
        <f>IF(ISNUMBER(F3902),IF(G3902="",VLOOKUP($A3902,'Loc Coefficients Config'!$A:$H,8,FALSE),VLOOKUP(G3902,'Loc Coefficients Location'!A:E,5,FALSE)),"")</f>
        <v>0.104333</v>
      </c>
      <c r="N3902" s="22">
        <f t="shared" si="247"/>
        <v>4.8099999999999996</v>
      </c>
      <c r="O3902" s="444">
        <f>IF(ISNUMBER(F3902),IF(G3902="",VLOOKUP($A3902,'Loc Coefficients Config'!$A:$I,9,FALSE),VLOOKUP(G3902,'Loc Coefficients Location'!A:F,6,FALSE)),"")</f>
        <v>7.9690999999999998E-2</v>
      </c>
      <c r="P3902" s="22">
        <f t="shared" si="248"/>
        <v>3.68</v>
      </c>
    </row>
    <row r="3903" spans="1:16">
      <c r="A3903" s="311"/>
      <c r="B3903" s="33" t="s">
        <v>6650</v>
      </c>
      <c r="C3903" s="544" t="s">
        <v>6651</v>
      </c>
      <c r="D3903" s="312"/>
      <c r="E3903" s="312"/>
      <c r="F3903" s="39">
        <v>46.12</v>
      </c>
      <c r="G3903" s="443" t="s">
        <v>11187</v>
      </c>
      <c r="H3903" s="22">
        <f t="shared" si="245"/>
        <v>12.4</v>
      </c>
      <c r="I3903" s="22">
        <f t="shared" si="245"/>
        <v>6.38</v>
      </c>
      <c r="J3903" s="22">
        <f t="shared" si="245"/>
        <v>4.38</v>
      </c>
      <c r="K3903" s="444">
        <f>IF(ISNUMBER(F3903),IF(G3903="",VLOOKUP($A3903,'Loc Coefficients Config'!$A:$G,7,FALSE),VLOOKUP(G3903,'Loc Coefficients Location'!A:D,4,FALSE)),"")</f>
        <v>0.19253700000000001</v>
      </c>
      <c r="L3903" s="22">
        <f t="shared" si="246"/>
        <v>8.8800000000000008</v>
      </c>
      <c r="M3903" s="444">
        <f>IF(ISNUMBER(F3903),IF(G3903="",VLOOKUP($A3903,'Loc Coefficients Config'!$A:$H,8,FALSE),VLOOKUP(G3903,'Loc Coefficients Location'!A:E,5,FALSE)),"")</f>
        <v>0.104333</v>
      </c>
      <c r="N3903" s="22">
        <f t="shared" si="247"/>
        <v>4.8099999999999996</v>
      </c>
      <c r="O3903" s="444">
        <f>IF(ISNUMBER(F3903),IF(G3903="",VLOOKUP($A3903,'Loc Coefficients Config'!$A:$I,9,FALSE),VLOOKUP(G3903,'Loc Coefficients Location'!A:F,6,FALSE)),"")</f>
        <v>7.9690999999999998E-2</v>
      </c>
      <c r="P3903" s="22">
        <f t="shared" si="248"/>
        <v>3.68</v>
      </c>
    </row>
    <row r="3904" spans="1:16">
      <c r="A3904" s="313"/>
      <c r="B3904" s="33" t="s">
        <v>6624</v>
      </c>
      <c r="C3904" s="544" t="s">
        <v>6652</v>
      </c>
      <c r="D3904" s="314"/>
      <c r="E3904" s="314" t="s">
        <v>79</v>
      </c>
      <c r="F3904" s="39">
        <v>46.12</v>
      </c>
      <c r="G3904" s="443" t="s">
        <v>11187</v>
      </c>
      <c r="H3904" s="22">
        <f t="shared" si="245"/>
        <v>12.4</v>
      </c>
      <c r="I3904" s="22">
        <f t="shared" si="245"/>
        <v>6.38</v>
      </c>
      <c r="J3904" s="22">
        <f t="shared" si="245"/>
        <v>4.38</v>
      </c>
      <c r="K3904" s="444">
        <f>IF(ISNUMBER(F3904),IF(G3904="",VLOOKUP($A3904,'Loc Coefficients Config'!$A:$G,7,FALSE),VLOOKUP(G3904,'Loc Coefficients Location'!A:D,4,FALSE)),"")</f>
        <v>0.19253700000000001</v>
      </c>
      <c r="L3904" s="22">
        <f t="shared" si="246"/>
        <v>8.8800000000000008</v>
      </c>
      <c r="M3904" s="444">
        <f>IF(ISNUMBER(F3904),IF(G3904="",VLOOKUP($A3904,'Loc Coefficients Config'!$A:$H,8,FALSE),VLOOKUP(G3904,'Loc Coefficients Location'!A:E,5,FALSE)),"")</f>
        <v>0.104333</v>
      </c>
      <c r="N3904" s="22">
        <f t="shared" si="247"/>
        <v>4.8099999999999996</v>
      </c>
      <c r="O3904" s="444">
        <f>IF(ISNUMBER(F3904),IF(G3904="",VLOOKUP($A3904,'Loc Coefficients Config'!$A:$I,9,FALSE),VLOOKUP(G3904,'Loc Coefficients Location'!A:F,6,FALSE)),"")</f>
        <v>7.9690999999999998E-2</v>
      </c>
      <c r="P3904" s="22">
        <f t="shared" si="248"/>
        <v>3.68</v>
      </c>
    </row>
    <row r="3905" spans="1:16">
      <c r="A3905" s="311"/>
      <c r="B3905" s="33" t="s">
        <v>6622</v>
      </c>
      <c r="C3905" s="544" t="s">
        <v>6653</v>
      </c>
      <c r="D3905" s="314"/>
      <c r="E3905" s="314"/>
      <c r="F3905" s="39">
        <v>46.12</v>
      </c>
      <c r="G3905" s="443" t="s">
        <v>11187</v>
      </c>
      <c r="H3905" s="22">
        <f t="shared" si="245"/>
        <v>12.4</v>
      </c>
      <c r="I3905" s="22">
        <f t="shared" si="245"/>
        <v>6.38</v>
      </c>
      <c r="J3905" s="22">
        <f t="shared" si="245"/>
        <v>4.38</v>
      </c>
      <c r="K3905" s="444">
        <f>IF(ISNUMBER(F3905),IF(G3905="",VLOOKUP($A3905,'Loc Coefficients Config'!$A:$G,7,FALSE),VLOOKUP(G3905,'Loc Coefficients Location'!A:D,4,FALSE)),"")</f>
        <v>0.19253700000000001</v>
      </c>
      <c r="L3905" s="22">
        <f t="shared" si="246"/>
        <v>8.8800000000000008</v>
      </c>
      <c r="M3905" s="444">
        <f>IF(ISNUMBER(F3905),IF(G3905="",VLOOKUP($A3905,'Loc Coefficients Config'!$A:$H,8,FALSE),VLOOKUP(G3905,'Loc Coefficients Location'!A:E,5,FALSE)),"")</f>
        <v>0.104333</v>
      </c>
      <c r="N3905" s="22">
        <f t="shared" si="247"/>
        <v>4.8099999999999996</v>
      </c>
      <c r="O3905" s="444">
        <f>IF(ISNUMBER(F3905),IF(G3905="",VLOOKUP($A3905,'Loc Coefficients Config'!$A:$I,9,FALSE),VLOOKUP(G3905,'Loc Coefficients Location'!A:F,6,FALSE)),"")</f>
        <v>7.9690999999999998E-2</v>
      </c>
      <c r="P3905" s="22">
        <f t="shared" si="248"/>
        <v>3.68</v>
      </c>
    </row>
    <row r="3906" spans="1:16">
      <c r="A3906" s="311"/>
      <c r="B3906" s="33" t="s">
        <v>6654</v>
      </c>
      <c r="C3906" s="544" t="s">
        <v>6655</v>
      </c>
      <c r="D3906" s="314"/>
      <c r="E3906" s="314"/>
      <c r="F3906" s="39">
        <v>46.12</v>
      </c>
      <c r="G3906" s="443" t="s">
        <v>11187</v>
      </c>
      <c r="H3906" s="22">
        <f t="shared" si="245"/>
        <v>12.4</v>
      </c>
      <c r="I3906" s="22">
        <f t="shared" si="245"/>
        <v>6.38</v>
      </c>
      <c r="J3906" s="22">
        <f t="shared" si="245"/>
        <v>4.38</v>
      </c>
      <c r="K3906" s="444">
        <f>IF(ISNUMBER(F3906),IF(G3906="",VLOOKUP($A3906,'Loc Coefficients Config'!$A:$G,7,FALSE),VLOOKUP(G3906,'Loc Coefficients Location'!A:D,4,FALSE)),"")</f>
        <v>0.19253700000000001</v>
      </c>
      <c r="L3906" s="22">
        <f t="shared" si="246"/>
        <v>8.8800000000000008</v>
      </c>
      <c r="M3906" s="444">
        <f>IF(ISNUMBER(F3906),IF(G3906="",VLOOKUP($A3906,'Loc Coefficients Config'!$A:$H,8,FALSE),VLOOKUP(G3906,'Loc Coefficients Location'!A:E,5,FALSE)),"")</f>
        <v>0.104333</v>
      </c>
      <c r="N3906" s="22">
        <f t="shared" si="247"/>
        <v>4.8099999999999996</v>
      </c>
      <c r="O3906" s="444">
        <f>IF(ISNUMBER(F3906),IF(G3906="",VLOOKUP($A3906,'Loc Coefficients Config'!$A:$I,9,FALSE),VLOOKUP(G3906,'Loc Coefficients Location'!A:F,6,FALSE)),"")</f>
        <v>7.9690999999999998E-2</v>
      </c>
      <c r="P3906" s="22">
        <f t="shared" si="248"/>
        <v>3.68</v>
      </c>
    </row>
    <row r="3907" spans="1:16">
      <c r="A3907" s="311"/>
      <c r="B3907" s="33" t="s">
        <v>6619</v>
      </c>
      <c r="C3907" s="544" t="s">
        <v>6656</v>
      </c>
      <c r="D3907" s="314"/>
      <c r="E3907" s="314"/>
      <c r="F3907" s="39">
        <v>46.12</v>
      </c>
      <c r="G3907" s="443" t="s">
        <v>11187</v>
      </c>
      <c r="H3907" s="22">
        <f t="shared" si="245"/>
        <v>12.4</v>
      </c>
      <c r="I3907" s="22">
        <f t="shared" si="245"/>
        <v>6.38</v>
      </c>
      <c r="J3907" s="22">
        <f t="shared" si="245"/>
        <v>4.38</v>
      </c>
      <c r="K3907" s="444">
        <f>IF(ISNUMBER(F3907),IF(G3907="",VLOOKUP($A3907,'Loc Coefficients Config'!$A:$G,7,FALSE),VLOOKUP(G3907,'Loc Coefficients Location'!A:D,4,FALSE)),"")</f>
        <v>0.19253700000000001</v>
      </c>
      <c r="L3907" s="22">
        <f t="shared" si="246"/>
        <v>8.8800000000000008</v>
      </c>
      <c r="M3907" s="444">
        <f>IF(ISNUMBER(F3907),IF(G3907="",VLOOKUP($A3907,'Loc Coefficients Config'!$A:$H,8,FALSE),VLOOKUP(G3907,'Loc Coefficients Location'!A:E,5,FALSE)),"")</f>
        <v>0.104333</v>
      </c>
      <c r="N3907" s="22">
        <f t="shared" si="247"/>
        <v>4.8099999999999996</v>
      </c>
      <c r="O3907" s="444">
        <f>IF(ISNUMBER(F3907),IF(G3907="",VLOOKUP($A3907,'Loc Coefficients Config'!$A:$I,9,FALSE),VLOOKUP(G3907,'Loc Coefficients Location'!A:F,6,FALSE)),"")</f>
        <v>7.9690999999999998E-2</v>
      </c>
      <c r="P3907" s="22">
        <f t="shared" si="248"/>
        <v>3.68</v>
      </c>
    </row>
    <row r="3908" spans="1:16">
      <c r="A3908" s="311"/>
      <c r="B3908" s="33" t="s">
        <v>875</v>
      </c>
      <c r="C3908" s="544" t="s">
        <v>876</v>
      </c>
      <c r="D3908" s="314"/>
      <c r="E3908" s="314"/>
      <c r="F3908" s="39">
        <v>46.12</v>
      </c>
      <c r="G3908" s="443" t="s">
        <v>11187</v>
      </c>
      <c r="H3908" s="22">
        <f t="shared" si="245"/>
        <v>12.4</v>
      </c>
      <c r="I3908" s="22">
        <f t="shared" si="245"/>
        <v>6.38</v>
      </c>
      <c r="J3908" s="22">
        <f t="shared" si="245"/>
        <v>4.38</v>
      </c>
      <c r="K3908" s="444">
        <f>IF(ISNUMBER(F3908),IF(G3908="",VLOOKUP($A3908,'Loc Coefficients Config'!$A:$G,7,FALSE),VLOOKUP(G3908,'Loc Coefficients Location'!A:D,4,FALSE)),"")</f>
        <v>0.19253700000000001</v>
      </c>
      <c r="L3908" s="22">
        <f t="shared" si="246"/>
        <v>8.8800000000000008</v>
      </c>
      <c r="M3908" s="444">
        <f>IF(ISNUMBER(F3908),IF(G3908="",VLOOKUP($A3908,'Loc Coefficients Config'!$A:$H,8,FALSE),VLOOKUP(G3908,'Loc Coefficients Location'!A:E,5,FALSE)),"")</f>
        <v>0.104333</v>
      </c>
      <c r="N3908" s="22">
        <f t="shared" si="247"/>
        <v>4.8099999999999996</v>
      </c>
      <c r="O3908" s="444">
        <f>IF(ISNUMBER(F3908),IF(G3908="",VLOOKUP($A3908,'Loc Coefficients Config'!$A:$I,9,FALSE),VLOOKUP(G3908,'Loc Coefficients Location'!A:F,6,FALSE)),"")</f>
        <v>7.9690999999999998E-2</v>
      </c>
      <c r="P3908" s="22">
        <f t="shared" si="248"/>
        <v>3.68</v>
      </c>
    </row>
    <row r="3909" spans="1:16">
      <c r="A3909" s="311"/>
      <c r="B3909" s="33" t="s">
        <v>6630</v>
      </c>
      <c r="C3909" s="544" t="s">
        <v>6657</v>
      </c>
      <c r="D3909" s="312"/>
      <c r="E3909" s="312"/>
      <c r="F3909" s="39">
        <v>46.12</v>
      </c>
      <c r="G3909" s="443" t="s">
        <v>11187</v>
      </c>
      <c r="H3909" s="22">
        <f t="shared" si="245"/>
        <v>12.4</v>
      </c>
      <c r="I3909" s="22">
        <f t="shared" si="245"/>
        <v>6.38</v>
      </c>
      <c r="J3909" s="22">
        <f t="shared" si="245"/>
        <v>4.38</v>
      </c>
      <c r="K3909" s="444">
        <f>IF(ISNUMBER(F3909),IF(G3909="",VLOOKUP($A3909,'Loc Coefficients Config'!$A:$G,7,FALSE),VLOOKUP(G3909,'Loc Coefficients Location'!A:D,4,FALSE)),"")</f>
        <v>0.19253700000000001</v>
      </c>
      <c r="L3909" s="22">
        <f t="shared" si="246"/>
        <v>8.8800000000000008</v>
      </c>
      <c r="M3909" s="444">
        <f>IF(ISNUMBER(F3909),IF(G3909="",VLOOKUP($A3909,'Loc Coefficients Config'!$A:$H,8,FALSE),VLOOKUP(G3909,'Loc Coefficients Location'!A:E,5,FALSE)),"")</f>
        <v>0.104333</v>
      </c>
      <c r="N3909" s="22">
        <f t="shared" si="247"/>
        <v>4.8099999999999996</v>
      </c>
      <c r="O3909" s="444">
        <f>IF(ISNUMBER(F3909),IF(G3909="",VLOOKUP($A3909,'Loc Coefficients Config'!$A:$I,9,FALSE),VLOOKUP(G3909,'Loc Coefficients Location'!A:F,6,FALSE)),"")</f>
        <v>7.9690999999999998E-2</v>
      </c>
      <c r="P3909" s="22">
        <f t="shared" si="248"/>
        <v>3.68</v>
      </c>
    </row>
    <row r="3910" spans="1:16">
      <c r="A3910" s="311"/>
      <c r="B3910" s="33" t="s">
        <v>6626</v>
      </c>
      <c r="C3910" s="544" t="s">
        <v>6658</v>
      </c>
      <c r="D3910" s="312"/>
      <c r="E3910" s="312"/>
      <c r="F3910" s="39">
        <v>46.12</v>
      </c>
      <c r="G3910" s="443" t="s">
        <v>11187</v>
      </c>
      <c r="H3910" s="22">
        <f t="shared" si="245"/>
        <v>12.4</v>
      </c>
      <c r="I3910" s="22">
        <f t="shared" si="245"/>
        <v>6.38</v>
      </c>
      <c r="J3910" s="22">
        <f t="shared" si="245"/>
        <v>4.38</v>
      </c>
      <c r="K3910" s="444">
        <f>IF(ISNUMBER(F3910),IF(G3910="",VLOOKUP($A3910,'Loc Coefficients Config'!$A:$G,7,FALSE),VLOOKUP(G3910,'Loc Coefficients Location'!A:D,4,FALSE)),"")</f>
        <v>0.19253700000000001</v>
      </c>
      <c r="L3910" s="22">
        <f t="shared" si="246"/>
        <v>8.8800000000000008</v>
      </c>
      <c r="M3910" s="444">
        <f>IF(ISNUMBER(F3910),IF(G3910="",VLOOKUP($A3910,'Loc Coefficients Config'!$A:$H,8,FALSE),VLOOKUP(G3910,'Loc Coefficients Location'!A:E,5,FALSE)),"")</f>
        <v>0.104333</v>
      </c>
      <c r="N3910" s="22">
        <f t="shared" si="247"/>
        <v>4.8099999999999996</v>
      </c>
      <c r="O3910" s="444">
        <f>IF(ISNUMBER(F3910),IF(G3910="",VLOOKUP($A3910,'Loc Coefficients Config'!$A:$I,9,FALSE),VLOOKUP(G3910,'Loc Coefficients Location'!A:F,6,FALSE)),"")</f>
        <v>7.9690999999999998E-2</v>
      </c>
      <c r="P3910" s="22">
        <f t="shared" si="248"/>
        <v>3.68</v>
      </c>
    </row>
    <row r="3911" spans="1:16">
      <c r="A3911" s="311"/>
      <c r="B3911" s="33" t="s">
        <v>6626</v>
      </c>
      <c r="C3911" s="544" t="s">
        <v>6658</v>
      </c>
      <c r="D3911" s="312"/>
      <c r="E3911" s="312"/>
      <c r="F3911" s="39">
        <v>46.12</v>
      </c>
      <c r="G3911" s="443" t="s">
        <v>11187</v>
      </c>
      <c r="H3911" s="22">
        <f t="shared" si="245"/>
        <v>12.4</v>
      </c>
      <c r="I3911" s="22">
        <f t="shared" si="245"/>
        <v>6.38</v>
      </c>
      <c r="J3911" s="22">
        <f t="shared" si="245"/>
        <v>4.38</v>
      </c>
      <c r="K3911" s="444">
        <f>IF(ISNUMBER(F3911),IF(G3911="",VLOOKUP($A3911,'Loc Coefficients Config'!$A:$G,7,FALSE),VLOOKUP(G3911,'Loc Coefficients Location'!A:D,4,FALSE)),"")</f>
        <v>0.19253700000000001</v>
      </c>
      <c r="L3911" s="22">
        <f t="shared" si="246"/>
        <v>8.8800000000000008</v>
      </c>
      <c r="M3911" s="444">
        <f>IF(ISNUMBER(F3911),IF(G3911="",VLOOKUP($A3911,'Loc Coefficients Config'!$A:$H,8,FALSE),VLOOKUP(G3911,'Loc Coefficients Location'!A:E,5,FALSE)),"")</f>
        <v>0.104333</v>
      </c>
      <c r="N3911" s="22">
        <f t="shared" si="247"/>
        <v>4.8099999999999996</v>
      </c>
      <c r="O3911" s="444">
        <f>IF(ISNUMBER(F3911),IF(G3911="",VLOOKUP($A3911,'Loc Coefficients Config'!$A:$I,9,FALSE),VLOOKUP(G3911,'Loc Coefficients Location'!A:F,6,FALSE)),"")</f>
        <v>7.9690999999999998E-2</v>
      </c>
      <c r="P3911" s="22">
        <f t="shared" si="248"/>
        <v>3.68</v>
      </c>
    </row>
    <row r="3912" spans="1:16">
      <c r="A3912" s="23"/>
      <c r="B3912" s="33" t="s">
        <v>6617</v>
      </c>
      <c r="C3912" s="77" t="s">
        <v>6659</v>
      </c>
      <c r="D3912" s="37"/>
      <c r="E3912" s="37"/>
      <c r="F3912" s="39">
        <v>46.12</v>
      </c>
      <c r="G3912" s="443" t="s">
        <v>11187</v>
      </c>
      <c r="H3912" s="22">
        <f t="shared" si="245"/>
        <v>12.4</v>
      </c>
      <c r="I3912" s="22">
        <f t="shared" si="245"/>
        <v>6.38</v>
      </c>
      <c r="J3912" s="22">
        <f t="shared" si="245"/>
        <v>4.38</v>
      </c>
      <c r="K3912" s="444">
        <f>IF(ISNUMBER(F3912),IF(G3912="",VLOOKUP($A3912,'Loc Coefficients Config'!$A:$G,7,FALSE),VLOOKUP(G3912,'Loc Coefficients Location'!A:D,4,FALSE)),"")</f>
        <v>0.19253700000000001</v>
      </c>
      <c r="L3912" s="22">
        <f t="shared" si="246"/>
        <v>8.8800000000000008</v>
      </c>
      <c r="M3912" s="444">
        <f>IF(ISNUMBER(F3912),IF(G3912="",VLOOKUP($A3912,'Loc Coefficients Config'!$A:$H,8,FALSE),VLOOKUP(G3912,'Loc Coefficients Location'!A:E,5,FALSE)),"")</f>
        <v>0.104333</v>
      </c>
      <c r="N3912" s="22">
        <f t="shared" si="247"/>
        <v>4.8099999999999996</v>
      </c>
      <c r="O3912" s="444">
        <f>IF(ISNUMBER(F3912),IF(G3912="",VLOOKUP($A3912,'Loc Coefficients Config'!$A:$I,9,FALSE),VLOOKUP(G3912,'Loc Coefficients Location'!A:F,6,FALSE)),"")</f>
        <v>7.9690999999999998E-2</v>
      </c>
      <c r="P3912" s="22">
        <f t="shared" si="248"/>
        <v>3.68</v>
      </c>
    </row>
    <row r="3913" spans="1:16">
      <c r="A3913" s="23"/>
      <c r="B3913" s="33" t="s">
        <v>6632</v>
      </c>
      <c r="C3913" s="77" t="s">
        <v>6660</v>
      </c>
      <c r="D3913" s="37"/>
      <c r="E3913" s="40"/>
      <c r="F3913" s="39">
        <v>46.12</v>
      </c>
      <c r="G3913" s="443" t="s">
        <v>11187</v>
      </c>
      <c r="H3913" s="22">
        <f t="shared" si="245"/>
        <v>12.4</v>
      </c>
      <c r="I3913" s="22">
        <f t="shared" si="245"/>
        <v>6.38</v>
      </c>
      <c r="J3913" s="22">
        <f t="shared" si="245"/>
        <v>4.38</v>
      </c>
      <c r="K3913" s="444">
        <f>IF(ISNUMBER(F3913),IF(G3913="",VLOOKUP($A3913,'Loc Coefficients Config'!$A:$G,7,FALSE),VLOOKUP(G3913,'Loc Coefficients Location'!A:D,4,FALSE)),"")</f>
        <v>0.19253700000000001</v>
      </c>
      <c r="L3913" s="22">
        <f t="shared" si="246"/>
        <v>8.8800000000000008</v>
      </c>
      <c r="M3913" s="444">
        <f>IF(ISNUMBER(F3913),IF(G3913="",VLOOKUP($A3913,'Loc Coefficients Config'!$A:$H,8,FALSE),VLOOKUP(G3913,'Loc Coefficients Location'!A:E,5,FALSE)),"")</f>
        <v>0.104333</v>
      </c>
      <c r="N3913" s="22">
        <f t="shared" si="247"/>
        <v>4.8099999999999996</v>
      </c>
      <c r="O3913" s="444">
        <f>IF(ISNUMBER(F3913),IF(G3913="",VLOOKUP($A3913,'Loc Coefficients Config'!$A:$I,9,FALSE),VLOOKUP(G3913,'Loc Coefficients Location'!A:F,6,FALSE)),"")</f>
        <v>7.9690999999999998E-2</v>
      </c>
      <c r="P3913" s="22">
        <f t="shared" si="248"/>
        <v>3.68</v>
      </c>
    </row>
    <row r="3914" spans="1:16">
      <c r="A3914" s="23"/>
      <c r="B3914" s="33" t="s">
        <v>6661</v>
      </c>
      <c r="C3914" s="77" t="s">
        <v>6662</v>
      </c>
      <c r="D3914" s="37"/>
      <c r="E3914" s="37"/>
      <c r="F3914" s="39">
        <v>46.12</v>
      </c>
      <c r="G3914" s="443" t="s">
        <v>11187</v>
      </c>
      <c r="H3914" s="22">
        <f t="shared" si="245"/>
        <v>12.4</v>
      </c>
      <c r="I3914" s="22">
        <f t="shared" si="245"/>
        <v>6.38</v>
      </c>
      <c r="J3914" s="22">
        <f t="shared" si="245"/>
        <v>4.38</v>
      </c>
      <c r="K3914" s="444">
        <f>IF(ISNUMBER(F3914),IF(G3914="",VLOOKUP($A3914,'Loc Coefficients Config'!$A:$G,7,FALSE),VLOOKUP(G3914,'Loc Coefficients Location'!A:D,4,FALSE)),"")</f>
        <v>0.19253700000000001</v>
      </c>
      <c r="L3914" s="22">
        <f t="shared" si="246"/>
        <v>8.8800000000000008</v>
      </c>
      <c r="M3914" s="444">
        <f>IF(ISNUMBER(F3914),IF(G3914="",VLOOKUP($A3914,'Loc Coefficients Config'!$A:$H,8,FALSE),VLOOKUP(G3914,'Loc Coefficients Location'!A:E,5,FALSE)),"")</f>
        <v>0.104333</v>
      </c>
      <c r="N3914" s="22">
        <f t="shared" si="247"/>
        <v>4.8099999999999996</v>
      </c>
      <c r="O3914" s="444">
        <f>IF(ISNUMBER(F3914),IF(G3914="",VLOOKUP($A3914,'Loc Coefficients Config'!$A:$I,9,FALSE),VLOOKUP(G3914,'Loc Coefficients Location'!A:F,6,FALSE)),"")</f>
        <v>7.9690999999999998E-2</v>
      </c>
      <c r="P3914" s="22">
        <f t="shared" si="248"/>
        <v>3.68</v>
      </c>
    </row>
    <row r="3915" spans="1:16">
      <c r="A3915" s="23"/>
      <c r="B3915" s="33" t="s">
        <v>6634</v>
      </c>
      <c r="C3915" s="77" t="s">
        <v>6663</v>
      </c>
      <c r="D3915" s="37"/>
      <c r="E3915" s="37"/>
      <c r="F3915" s="39">
        <v>46.12</v>
      </c>
      <c r="G3915" s="443" t="s">
        <v>11187</v>
      </c>
      <c r="H3915" s="22">
        <f t="shared" si="245"/>
        <v>12.4</v>
      </c>
      <c r="I3915" s="22">
        <f t="shared" si="245"/>
        <v>6.38</v>
      </c>
      <c r="J3915" s="22">
        <f t="shared" si="245"/>
        <v>4.38</v>
      </c>
      <c r="K3915" s="444">
        <f>IF(ISNUMBER(F3915),IF(G3915="",VLOOKUP($A3915,'Loc Coefficients Config'!$A:$G,7,FALSE),VLOOKUP(G3915,'Loc Coefficients Location'!A:D,4,FALSE)),"")</f>
        <v>0.19253700000000001</v>
      </c>
      <c r="L3915" s="22">
        <f t="shared" si="246"/>
        <v>8.8800000000000008</v>
      </c>
      <c r="M3915" s="444">
        <f>IF(ISNUMBER(F3915),IF(G3915="",VLOOKUP($A3915,'Loc Coefficients Config'!$A:$H,8,FALSE),VLOOKUP(G3915,'Loc Coefficients Location'!A:E,5,FALSE)),"")</f>
        <v>0.104333</v>
      </c>
      <c r="N3915" s="22">
        <f t="shared" si="247"/>
        <v>4.8099999999999996</v>
      </c>
      <c r="O3915" s="444">
        <f>IF(ISNUMBER(F3915),IF(G3915="",VLOOKUP($A3915,'Loc Coefficients Config'!$A:$I,9,FALSE),VLOOKUP(G3915,'Loc Coefficients Location'!A:F,6,FALSE)),"")</f>
        <v>7.9690999999999998E-2</v>
      </c>
      <c r="P3915" s="22">
        <f t="shared" si="248"/>
        <v>3.68</v>
      </c>
    </row>
    <row r="3916" spans="1:16">
      <c r="A3916" s="311"/>
      <c r="B3916" s="33" t="s">
        <v>784</v>
      </c>
      <c r="C3916" s="77" t="s">
        <v>785</v>
      </c>
      <c r="D3916" s="37"/>
      <c r="E3916" s="37"/>
      <c r="F3916" s="39">
        <v>38</v>
      </c>
      <c r="G3916" s="443" t="s">
        <v>11187</v>
      </c>
      <c r="H3916" s="22">
        <f t="shared" si="245"/>
        <v>10.220000000000001</v>
      </c>
      <c r="I3916" s="22">
        <f t="shared" si="245"/>
        <v>5.26</v>
      </c>
      <c r="J3916" s="22">
        <f t="shared" si="245"/>
        <v>3.61</v>
      </c>
      <c r="K3916" s="444">
        <f>IF(ISNUMBER(F3916),IF(G3916="",VLOOKUP($A3916,'Loc Coefficients Config'!$A:$G,7,FALSE),VLOOKUP(G3916,'Loc Coefficients Location'!A:D,4,FALSE)),"")</f>
        <v>0.19253700000000001</v>
      </c>
      <c r="L3916" s="22">
        <f t="shared" si="246"/>
        <v>7.32</v>
      </c>
      <c r="M3916" s="444">
        <f>IF(ISNUMBER(F3916),IF(G3916="",VLOOKUP($A3916,'Loc Coefficients Config'!$A:$H,8,FALSE),VLOOKUP(G3916,'Loc Coefficients Location'!A:E,5,FALSE)),"")</f>
        <v>0.104333</v>
      </c>
      <c r="N3916" s="22">
        <f t="shared" si="247"/>
        <v>3.96</v>
      </c>
      <c r="O3916" s="444">
        <f>IF(ISNUMBER(F3916),IF(G3916="",VLOOKUP($A3916,'Loc Coefficients Config'!$A:$I,9,FALSE),VLOOKUP(G3916,'Loc Coefficients Location'!A:F,6,FALSE)),"")</f>
        <v>7.9690999999999998E-2</v>
      </c>
      <c r="P3916" s="22">
        <f t="shared" si="248"/>
        <v>3.03</v>
      </c>
    </row>
    <row r="3917" spans="1:16">
      <c r="A3917" s="311"/>
      <c r="B3917" s="33" t="s">
        <v>6664</v>
      </c>
      <c r="C3917" s="77" t="s">
        <v>6665</v>
      </c>
      <c r="D3917" s="37"/>
      <c r="E3917" s="37"/>
      <c r="F3917" s="39">
        <v>38</v>
      </c>
      <c r="G3917" s="443" t="s">
        <v>11187</v>
      </c>
      <c r="H3917" s="22">
        <f t="shared" si="245"/>
        <v>10.220000000000001</v>
      </c>
      <c r="I3917" s="22">
        <f t="shared" si="245"/>
        <v>5.26</v>
      </c>
      <c r="J3917" s="22">
        <f t="shared" si="245"/>
        <v>3.61</v>
      </c>
      <c r="K3917" s="444">
        <f>IF(ISNUMBER(F3917),IF(G3917="",VLOOKUP($A3917,'Loc Coefficients Config'!$A:$G,7,FALSE),VLOOKUP(G3917,'Loc Coefficients Location'!A:D,4,FALSE)),"")</f>
        <v>0.19253700000000001</v>
      </c>
      <c r="L3917" s="22">
        <f t="shared" si="246"/>
        <v>7.32</v>
      </c>
      <c r="M3917" s="444">
        <f>IF(ISNUMBER(F3917),IF(G3917="",VLOOKUP($A3917,'Loc Coefficients Config'!$A:$H,8,FALSE),VLOOKUP(G3917,'Loc Coefficients Location'!A:E,5,FALSE)),"")</f>
        <v>0.104333</v>
      </c>
      <c r="N3917" s="22">
        <f t="shared" si="247"/>
        <v>3.96</v>
      </c>
      <c r="O3917" s="444">
        <f>IF(ISNUMBER(F3917),IF(G3917="",VLOOKUP($A3917,'Loc Coefficients Config'!$A:$I,9,FALSE),VLOOKUP(G3917,'Loc Coefficients Location'!A:F,6,FALSE)),"")</f>
        <v>7.9690999999999998E-2</v>
      </c>
      <c r="P3917" s="22">
        <f t="shared" si="248"/>
        <v>3.03</v>
      </c>
    </row>
    <row r="3918" spans="1:16">
      <c r="A3918" s="23"/>
      <c r="B3918" s="33" t="s">
        <v>6634</v>
      </c>
      <c r="C3918" s="77" t="s">
        <v>6663</v>
      </c>
      <c r="D3918" s="37"/>
      <c r="E3918" s="40"/>
      <c r="F3918" s="39">
        <v>46.12</v>
      </c>
      <c r="G3918" s="443" t="s">
        <v>11187</v>
      </c>
      <c r="H3918" s="22">
        <f t="shared" si="245"/>
        <v>12.4</v>
      </c>
      <c r="I3918" s="22">
        <f t="shared" si="245"/>
        <v>6.38</v>
      </c>
      <c r="J3918" s="22">
        <f t="shared" si="245"/>
        <v>4.38</v>
      </c>
      <c r="K3918" s="444">
        <f>IF(ISNUMBER(F3918),IF(G3918="",VLOOKUP($A3918,'Loc Coefficients Config'!$A:$G,7,FALSE),VLOOKUP(G3918,'Loc Coefficients Location'!A:D,4,FALSE)),"")</f>
        <v>0.19253700000000001</v>
      </c>
      <c r="L3918" s="22">
        <f t="shared" si="246"/>
        <v>8.8800000000000008</v>
      </c>
      <c r="M3918" s="444">
        <f>IF(ISNUMBER(F3918),IF(G3918="",VLOOKUP($A3918,'Loc Coefficients Config'!$A:$H,8,FALSE),VLOOKUP(G3918,'Loc Coefficients Location'!A:E,5,FALSE)),"")</f>
        <v>0.104333</v>
      </c>
      <c r="N3918" s="22">
        <f t="shared" si="247"/>
        <v>4.8099999999999996</v>
      </c>
      <c r="O3918" s="444">
        <f>IF(ISNUMBER(F3918),IF(G3918="",VLOOKUP($A3918,'Loc Coefficients Config'!$A:$I,9,FALSE),VLOOKUP(G3918,'Loc Coefficients Location'!A:F,6,FALSE)),"")</f>
        <v>7.9690999999999998E-2</v>
      </c>
      <c r="P3918" s="22">
        <f t="shared" si="248"/>
        <v>3.68</v>
      </c>
    </row>
    <row r="3919" spans="1:16">
      <c r="A3919" s="23"/>
      <c r="B3919" s="33" t="s">
        <v>6628</v>
      </c>
      <c r="C3919" s="77" t="s">
        <v>6666</v>
      </c>
      <c r="D3919" s="37"/>
      <c r="E3919" s="40"/>
      <c r="F3919" s="39">
        <v>46.12</v>
      </c>
      <c r="G3919" s="443" t="s">
        <v>11187</v>
      </c>
      <c r="H3919" s="22">
        <f t="shared" si="245"/>
        <v>12.4</v>
      </c>
      <c r="I3919" s="22">
        <f t="shared" si="245"/>
        <v>6.38</v>
      </c>
      <c r="J3919" s="22">
        <f t="shared" si="245"/>
        <v>4.38</v>
      </c>
      <c r="K3919" s="444">
        <f>IF(ISNUMBER(F3919),IF(G3919="",VLOOKUP($A3919,'Loc Coefficients Config'!$A:$G,7,FALSE),VLOOKUP(G3919,'Loc Coefficients Location'!A:D,4,FALSE)),"")</f>
        <v>0.19253700000000001</v>
      </c>
      <c r="L3919" s="22">
        <f t="shared" si="246"/>
        <v>8.8800000000000008</v>
      </c>
      <c r="M3919" s="444">
        <f>IF(ISNUMBER(F3919),IF(G3919="",VLOOKUP($A3919,'Loc Coefficients Config'!$A:$H,8,FALSE),VLOOKUP(G3919,'Loc Coefficients Location'!A:E,5,FALSE)),"")</f>
        <v>0.104333</v>
      </c>
      <c r="N3919" s="22">
        <f t="shared" si="247"/>
        <v>4.8099999999999996</v>
      </c>
      <c r="O3919" s="444">
        <f>IF(ISNUMBER(F3919),IF(G3919="",VLOOKUP($A3919,'Loc Coefficients Config'!$A:$I,9,FALSE),VLOOKUP(G3919,'Loc Coefficients Location'!A:F,6,FALSE)),"")</f>
        <v>7.9690999999999998E-2</v>
      </c>
      <c r="P3919" s="22">
        <f t="shared" si="248"/>
        <v>3.68</v>
      </c>
    </row>
    <row r="3920" spans="1:16">
      <c r="A3920" s="23"/>
      <c r="B3920" s="33" t="s">
        <v>875</v>
      </c>
      <c r="C3920" s="77" t="s">
        <v>876</v>
      </c>
      <c r="D3920" s="37"/>
      <c r="E3920" s="40"/>
      <c r="F3920" s="39">
        <v>46.12</v>
      </c>
      <c r="G3920" s="443" t="s">
        <v>11187</v>
      </c>
      <c r="H3920" s="22">
        <f t="shared" si="245"/>
        <v>12.4</v>
      </c>
      <c r="I3920" s="22">
        <f t="shared" si="245"/>
        <v>6.38</v>
      </c>
      <c r="J3920" s="22">
        <f t="shared" si="245"/>
        <v>4.38</v>
      </c>
      <c r="K3920" s="444">
        <f>IF(ISNUMBER(F3920),IF(G3920="",VLOOKUP($A3920,'Loc Coefficients Config'!$A:$G,7,FALSE),VLOOKUP(G3920,'Loc Coefficients Location'!A:D,4,FALSE)),"")</f>
        <v>0.19253700000000001</v>
      </c>
      <c r="L3920" s="22">
        <f t="shared" si="246"/>
        <v>8.8800000000000008</v>
      </c>
      <c r="M3920" s="444">
        <f>IF(ISNUMBER(F3920),IF(G3920="",VLOOKUP($A3920,'Loc Coefficients Config'!$A:$H,8,FALSE),VLOOKUP(G3920,'Loc Coefficients Location'!A:E,5,FALSE)),"")</f>
        <v>0.104333</v>
      </c>
      <c r="N3920" s="22">
        <f t="shared" si="247"/>
        <v>4.8099999999999996</v>
      </c>
      <c r="O3920" s="444">
        <f>IF(ISNUMBER(F3920),IF(G3920="",VLOOKUP($A3920,'Loc Coefficients Config'!$A:$I,9,FALSE),VLOOKUP(G3920,'Loc Coefficients Location'!A:F,6,FALSE)),"")</f>
        <v>7.9690999999999998E-2</v>
      </c>
      <c r="P3920" s="22">
        <f t="shared" si="248"/>
        <v>3.68</v>
      </c>
    </row>
    <row r="3921" spans="1:16" ht="16.5" thickBot="1">
      <c r="A3921" s="120"/>
      <c r="B3921" s="42" t="s">
        <v>784</v>
      </c>
      <c r="C3921" s="105" t="s">
        <v>785</v>
      </c>
      <c r="D3921" s="52"/>
      <c r="E3921" s="43"/>
      <c r="F3921" s="53">
        <v>38</v>
      </c>
      <c r="G3921" s="443" t="s">
        <v>11187</v>
      </c>
      <c r="H3921" s="22">
        <f t="shared" si="245"/>
        <v>10.220000000000001</v>
      </c>
      <c r="I3921" s="22">
        <f t="shared" si="245"/>
        <v>5.26</v>
      </c>
      <c r="J3921" s="22">
        <f t="shared" si="245"/>
        <v>3.61</v>
      </c>
      <c r="K3921" s="444">
        <f>IF(ISNUMBER(F3921),IF(G3921="",VLOOKUP($A3921,'Loc Coefficients Config'!$A:$G,7,FALSE),VLOOKUP(G3921,'Loc Coefficients Location'!A:D,4,FALSE)),"")</f>
        <v>0.19253700000000001</v>
      </c>
      <c r="L3921" s="22">
        <f t="shared" si="246"/>
        <v>7.32</v>
      </c>
      <c r="M3921" s="444">
        <f>IF(ISNUMBER(F3921),IF(G3921="",VLOOKUP($A3921,'Loc Coefficients Config'!$A:$H,8,FALSE),VLOOKUP(G3921,'Loc Coefficients Location'!A:E,5,FALSE)),"")</f>
        <v>0.104333</v>
      </c>
      <c r="N3921" s="22">
        <f t="shared" si="247"/>
        <v>3.96</v>
      </c>
      <c r="O3921" s="444">
        <f>IF(ISNUMBER(F3921),IF(G3921="",VLOOKUP($A3921,'Loc Coefficients Config'!$A:$I,9,FALSE),VLOOKUP(G3921,'Loc Coefficients Location'!A:F,6,FALSE)),"")</f>
        <v>7.9690999999999998E-2</v>
      </c>
      <c r="P3921" s="22">
        <f t="shared" si="248"/>
        <v>3.03</v>
      </c>
    </row>
    <row r="3922" spans="1:16">
      <c r="A3922" s="23" t="s">
        <v>6667</v>
      </c>
      <c r="B3922" s="71" t="s">
        <v>6614</v>
      </c>
      <c r="C3922" s="230" t="s">
        <v>6668</v>
      </c>
      <c r="D3922" s="72"/>
      <c r="E3922" s="254"/>
      <c r="F3922" s="73">
        <v>16.2</v>
      </c>
      <c r="G3922" s="443" t="s">
        <v>11187</v>
      </c>
      <c r="H3922" s="22">
        <f t="shared" si="245"/>
        <v>4.3600000000000003</v>
      </c>
      <c r="I3922" s="22">
        <f t="shared" si="245"/>
        <v>2.2400000000000002</v>
      </c>
      <c r="J3922" s="22">
        <f t="shared" si="245"/>
        <v>1.54</v>
      </c>
      <c r="K3922" s="444">
        <f>IF(ISNUMBER(F3922),IF(G3922="",VLOOKUP($A3922,'Loc Coefficients Config'!$A:$G,7,FALSE),VLOOKUP(G3922,'Loc Coefficients Location'!A:D,4,FALSE)),"")</f>
        <v>0.19253700000000001</v>
      </c>
      <c r="L3922" s="22">
        <f t="shared" si="246"/>
        <v>3.12</v>
      </c>
      <c r="M3922" s="444">
        <f>IF(ISNUMBER(F3922),IF(G3922="",VLOOKUP($A3922,'Loc Coefficients Config'!$A:$H,8,FALSE),VLOOKUP(G3922,'Loc Coefficients Location'!A:E,5,FALSE)),"")</f>
        <v>0.104333</v>
      </c>
      <c r="N3922" s="22">
        <f t="shared" si="247"/>
        <v>1.69</v>
      </c>
      <c r="O3922" s="444">
        <f>IF(ISNUMBER(F3922),IF(G3922="",VLOOKUP($A3922,'Loc Coefficients Config'!$A:$I,9,FALSE),VLOOKUP(G3922,'Loc Coefficients Location'!A:F,6,FALSE)),"")</f>
        <v>7.9690999999999998E-2</v>
      </c>
      <c r="P3922" s="22">
        <f t="shared" si="248"/>
        <v>1.29</v>
      </c>
    </row>
    <row r="3923" spans="1:16">
      <c r="A3923" s="23"/>
      <c r="B3923" s="33" t="s">
        <v>744</v>
      </c>
      <c r="C3923" s="77" t="s">
        <v>745</v>
      </c>
      <c r="D3923" s="37"/>
      <c r="E3923" s="40"/>
      <c r="F3923" s="39">
        <v>16.2</v>
      </c>
      <c r="G3923" s="443" t="s">
        <v>11187</v>
      </c>
      <c r="H3923" s="22">
        <f t="shared" si="245"/>
        <v>4.3600000000000003</v>
      </c>
      <c r="I3923" s="22">
        <f t="shared" si="245"/>
        <v>2.2400000000000002</v>
      </c>
      <c r="J3923" s="22">
        <f t="shared" si="245"/>
        <v>1.54</v>
      </c>
      <c r="K3923" s="444">
        <f>IF(ISNUMBER(F3923),IF(G3923="",VLOOKUP($A3923,'Loc Coefficients Config'!$A:$G,7,FALSE),VLOOKUP(G3923,'Loc Coefficients Location'!A:D,4,FALSE)),"")</f>
        <v>0.19253700000000001</v>
      </c>
      <c r="L3923" s="22">
        <f t="shared" si="246"/>
        <v>3.12</v>
      </c>
      <c r="M3923" s="444">
        <f>IF(ISNUMBER(F3923),IF(G3923="",VLOOKUP($A3923,'Loc Coefficients Config'!$A:$H,8,FALSE),VLOOKUP(G3923,'Loc Coefficients Location'!A:E,5,FALSE)),"")</f>
        <v>0.104333</v>
      </c>
      <c r="N3923" s="22">
        <f t="shared" si="247"/>
        <v>1.69</v>
      </c>
      <c r="O3923" s="444">
        <f>IF(ISNUMBER(F3923),IF(G3923="",VLOOKUP($A3923,'Loc Coefficients Config'!$A:$I,9,FALSE),VLOOKUP(G3923,'Loc Coefficients Location'!A:F,6,FALSE)),"")</f>
        <v>7.9690999999999998E-2</v>
      </c>
      <c r="P3923" s="22">
        <f t="shared" si="248"/>
        <v>1.29</v>
      </c>
    </row>
    <row r="3924" spans="1:16">
      <c r="A3924" s="23"/>
      <c r="B3924" s="33" t="s">
        <v>720</v>
      </c>
      <c r="C3924" s="77" t="s">
        <v>721</v>
      </c>
      <c r="D3924" s="37"/>
      <c r="E3924" s="40"/>
      <c r="F3924" s="39">
        <v>16.2</v>
      </c>
      <c r="G3924" s="443" t="s">
        <v>11187</v>
      </c>
      <c r="H3924" s="22">
        <f t="shared" si="245"/>
        <v>4.3600000000000003</v>
      </c>
      <c r="I3924" s="22">
        <f t="shared" si="245"/>
        <v>2.2400000000000002</v>
      </c>
      <c r="J3924" s="22">
        <f t="shared" si="245"/>
        <v>1.54</v>
      </c>
      <c r="K3924" s="444">
        <f>IF(ISNUMBER(F3924),IF(G3924="",VLOOKUP($A3924,'Loc Coefficients Config'!$A:$G,7,FALSE),VLOOKUP(G3924,'Loc Coefficients Location'!A:D,4,FALSE)),"")</f>
        <v>0.19253700000000001</v>
      </c>
      <c r="L3924" s="22">
        <f t="shared" si="246"/>
        <v>3.12</v>
      </c>
      <c r="M3924" s="444">
        <f>IF(ISNUMBER(F3924),IF(G3924="",VLOOKUP($A3924,'Loc Coefficients Config'!$A:$H,8,FALSE),VLOOKUP(G3924,'Loc Coefficients Location'!A:E,5,FALSE)),"")</f>
        <v>0.104333</v>
      </c>
      <c r="N3924" s="22">
        <f t="shared" si="247"/>
        <v>1.69</v>
      </c>
      <c r="O3924" s="444">
        <f>IF(ISNUMBER(F3924),IF(G3924="",VLOOKUP($A3924,'Loc Coefficients Config'!$A:$I,9,FALSE),VLOOKUP(G3924,'Loc Coefficients Location'!A:F,6,FALSE)),"")</f>
        <v>7.9690999999999998E-2</v>
      </c>
      <c r="P3924" s="22">
        <f t="shared" si="248"/>
        <v>1.29</v>
      </c>
    </row>
    <row r="3925" spans="1:16">
      <c r="A3925" s="23"/>
      <c r="B3925" s="33" t="s">
        <v>772</v>
      </c>
      <c r="C3925" s="77" t="s">
        <v>773</v>
      </c>
      <c r="D3925" s="37"/>
      <c r="E3925" s="40"/>
      <c r="F3925" s="39">
        <v>16.2</v>
      </c>
      <c r="G3925" s="443" t="s">
        <v>11187</v>
      </c>
      <c r="H3925" s="22">
        <f t="shared" si="245"/>
        <v>4.3600000000000003</v>
      </c>
      <c r="I3925" s="22">
        <f t="shared" si="245"/>
        <v>2.2400000000000002</v>
      </c>
      <c r="J3925" s="22">
        <f t="shared" si="245"/>
        <v>1.54</v>
      </c>
      <c r="K3925" s="444">
        <f>IF(ISNUMBER(F3925),IF(G3925="",VLOOKUP($A3925,'Loc Coefficients Config'!$A:$G,7,FALSE),VLOOKUP(G3925,'Loc Coefficients Location'!A:D,4,FALSE)),"")</f>
        <v>0.19253700000000001</v>
      </c>
      <c r="L3925" s="22">
        <f t="shared" si="246"/>
        <v>3.12</v>
      </c>
      <c r="M3925" s="444">
        <f>IF(ISNUMBER(F3925),IF(G3925="",VLOOKUP($A3925,'Loc Coefficients Config'!$A:$H,8,FALSE),VLOOKUP(G3925,'Loc Coefficients Location'!A:E,5,FALSE)),"")</f>
        <v>0.104333</v>
      </c>
      <c r="N3925" s="22">
        <f t="shared" si="247"/>
        <v>1.69</v>
      </c>
      <c r="O3925" s="444">
        <f>IF(ISNUMBER(F3925),IF(G3925="",VLOOKUP($A3925,'Loc Coefficients Config'!$A:$I,9,FALSE),VLOOKUP(G3925,'Loc Coefficients Location'!A:F,6,FALSE)),"")</f>
        <v>7.9690999999999998E-2</v>
      </c>
      <c r="P3925" s="22">
        <f t="shared" si="248"/>
        <v>1.29</v>
      </c>
    </row>
    <row r="3926" spans="1:16">
      <c r="A3926" s="23"/>
      <c r="B3926" s="33" t="s">
        <v>245</v>
      </c>
      <c r="C3926" s="77" t="s">
        <v>246</v>
      </c>
      <c r="D3926" s="37"/>
      <c r="E3926" s="40"/>
      <c r="F3926" s="39">
        <v>16.2</v>
      </c>
      <c r="G3926" s="443" t="s">
        <v>11187</v>
      </c>
      <c r="H3926" s="22">
        <f t="shared" si="245"/>
        <v>4.3600000000000003</v>
      </c>
      <c r="I3926" s="22">
        <f t="shared" si="245"/>
        <v>2.2400000000000002</v>
      </c>
      <c r="J3926" s="22">
        <f t="shared" si="245"/>
        <v>1.54</v>
      </c>
      <c r="K3926" s="444">
        <f>IF(ISNUMBER(F3926),IF(G3926="",VLOOKUP($A3926,'Loc Coefficients Config'!$A:$G,7,FALSE),VLOOKUP(G3926,'Loc Coefficients Location'!A:D,4,FALSE)),"")</f>
        <v>0.19253700000000001</v>
      </c>
      <c r="L3926" s="22">
        <f t="shared" si="246"/>
        <v>3.12</v>
      </c>
      <c r="M3926" s="444">
        <f>IF(ISNUMBER(F3926),IF(G3926="",VLOOKUP($A3926,'Loc Coefficients Config'!$A:$H,8,FALSE),VLOOKUP(G3926,'Loc Coefficients Location'!A:E,5,FALSE)),"")</f>
        <v>0.104333</v>
      </c>
      <c r="N3926" s="22">
        <f t="shared" si="247"/>
        <v>1.69</v>
      </c>
      <c r="O3926" s="444">
        <f>IF(ISNUMBER(F3926),IF(G3926="",VLOOKUP($A3926,'Loc Coefficients Config'!$A:$I,9,FALSE),VLOOKUP(G3926,'Loc Coefficients Location'!A:F,6,FALSE)),"")</f>
        <v>7.9690999999999998E-2</v>
      </c>
      <c r="P3926" s="22">
        <f t="shared" si="248"/>
        <v>1.29</v>
      </c>
    </row>
    <row r="3927" spans="1:16">
      <c r="A3927" s="23"/>
      <c r="B3927" s="33" t="s">
        <v>681</v>
      </c>
      <c r="C3927" s="77" t="s">
        <v>682</v>
      </c>
      <c r="D3927" s="37"/>
      <c r="E3927" s="40"/>
      <c r="F3927" s="39">
        <v>16.2</v>
      </c>
      <c r="G3927" s="443" t="s">
        <v>11187</v>
      </c>
      <c r="H3927" s="22">
        <f t="shared" si="245"/>
        <v>4.3600000000000003</v>
      </c>
      <c r="I3927" s="22">
        <f t="shared" si="245"/>
        <v>2.2400000000000002</v>
      </c>
      <c r="J3927" s="22">
        <f t="shared" si="245"/>
        <v>1.54</v>
      </c>
      <c r="K3927" s="444">
        <f>IF(ISNUMBER(F3927),IF(G3927="",VLOOKUP($A3927,'Loc Coefficients Config'!$A:$G,7,FALSE),VLOOKUP(G3927,'Loc Coefficients Location'!A:D,4,FALSE)),"")</f>
        <v>0.19253700000000001</v>
      </c>
      <c r="L3927" s="22">
        <f t="shared" si="246"/>
        <v>3.12</v>
      </c>
      <c r="M3927" s="444">
        <f>IF(ISNUMBER(F3927),IF(G3927="",VLOOKUP($A3927,'Loc Coefficients Config'!$A:$H,8,FALSE),VLOOKUP(G3927,'Loc Coefficients Location'!A:E,5,FALSE)),"")</f>
        <v>0.104333</v>
      </c>
      <c r="N3927" s="22">
        <f t="shared" si="247"/>
        <v>1.69</v>
      </c>
      <c r="O3927" s="444">
        <f>IF(ISNUMBER(F3927),IF(G3927="",VLOOKUP($A3927,'Loc Coefficients Config'!$A:$I,9,FALSE),VLOOKUP(G3927,'Loc Coefficients Location'!A:F,6,FALSE)),"")</f>
        <v>7.9690999999999998E-2</v>
      </c>
      <c r="P3927" s="22">
        <f t="shared" si="248"/>
        <v>1.29</v>
      </c>
    </row>
    <row r="3928" spans="1:16">
      <c r="A3928" s="23"/>
      <c r="B3928" s="33" t="s">
        <v>2007</v>
      </c>
      <c r="C3928" s="77" t="s">
        <v>2008</v>
      </c>
      <c r="D3928" s="37"/>
      <c r="E3928" s="40"/>
      <c r="F3928" s="39">
        <v>16.2</v>
      </c>
      <c r="G3928" s="443" t="s">
        <v>11187</v>
      </c>
      <c r="H3928" s="22">
        <f t="shared" si="245"/>
        <v>4.3600000000000003</v>
      </c>
      <c r="I3928" s="22">
        <f t="shared" si="245"/>
        <v>2.2400000000000002</v>
      </c>
      <c r="J3928" s="22">
        <f t="shared" si="245"/>
        <v>1.54</v>
      </c>
      <c r="K3928" s="444">
        <f>IF(ISNUMBER(F3928),IF(G3928="",VLOOKUP($A3928,'Loc Coefficients Config'!$A:$G,7,FALSE),VLOOKUP(G3928,'Loc Coefficients Location'!A:D,4,FALSE)),"")</f>
        <v>0.19253700000000001</v>
      </c>
      <c r="L3928" s="22">
        <f t="shared" si="246"/>
        <v>3.12</v>
      </c>
      <c r="M3928" s="444">
        <f>IF(ISNUMBER(F3928),IF(G3928="",VLOOKUP($A3928,'Loc Coefficients Config'!$A:$H,8,FALSE),VLOOKUP(G3928,'Loc Coefficients Location'!A:E,5,FALSE)),"")</f>
        <v>0.104333</v>
      </c>
      <c r="N3928" s="22">
        <f t="shared" si="247"/>
        <v>1.69</v>
      </c>
      <c r="O3928" s="444">
        <f>IF(ISNUMBER(F3928),IF(G3928="",VLOOKUP($A3928,'Loc Coefficients Config'!$A:$I,9,FALSE),VLOOKUP(G3928,'Loc Coefficients Location'!A:F,6,FALSE)),"")</f>
        <v>7.9690999999999998E-2</v>
      </c>
      <c r="P3928" s="22">
        <f t="shared" si="248"/>
        <v>1.29</v>
      </c>
    </row>
    <row r="3929" spans="1:16">
      <c r="A3929" s="23"/>
      <c r="B3929" s="33" t="s">
        <v>735</v>
      </c>
      <c r="C3929" s="504" t="s">
        <v>736</v>
      </c>
      <c r="D3929" s="37"/>
      <c r="E3929" s="40"/>
      <c r="F3929" s="39">
        <v>16.2</v>
      </c>
      <c r="G3929" s="443" t="s">
        <v>11187</v>
      </c>
      <c r="H3929" s="22">
        <f t="shared" si="245"/>
        <v>4.3600000000000003</v>
      </c>
      <c r="I3929" s="22">
        <f t="shared" si="245"/>
        <v>2.2400000000000002</v>
      </c>
      <c r="J3929" s="22">
        <f t="shared" si="245"/>
        <v>1.54</v>
      </c>
      <c r="K3929" s="444">
        <f>IF(ISNUMBER(F3929),IF(G3929="",VLOOKUP($A3929,'Loc Coefficients Config'!$A:$G,7,FALSE),VLOOKUP(G3929,'Loc Coefficients Location'!A:D,4,FALSE)),"")</f>
        <v>0.19253700000000001</v>
      </c>
      <c r="L3929" s="22">
        <f t="shared" si="246"/>
        <v>3.12</v>
      </c>
      <c r="M3929" s="444">
        <f>IF(ISNUMBER(F3929),IF(G3929="",VLOOKUP($A3929,'Loc Coefficients Config'!$A:$H,8,FALSE),VLOOKUP(G3929,'Loc Coefficients Location'!A:E,5,FALSE)),"")</f>
        <v>0.104333</v>
      </c>
      <c r="N3929" s="22">
        <f t="shared" si="247"/>
        <v>1.69</v>
      </c>
      <c r="O3929" s="444">
        <f>IF(ISNUMBER(F3929),IF(G3929="",VLOOKUP($A3929,'Loc Coefficients Config'!$A:$I,9,FALSE),VLOOKUP(G3929,'Loc Coefficients Location'!A:F,6,FALSE)),"")</f>
        <v>7.9690999999999998E-2</v>
      </c>
      <c r="P3929" s="22">
        <f t="shared" si="248"/>
        <v>1.29</v>
      </c>
    </row>
    <row r="3930" spans="1:16" ht="16.5" thickBot="1">
      <c r="A3930" s="23"/>
      <c r="B3930" s="42" t="s">
        <v>661</v>
      </c>
      <c r="C3930" s="532" t="s">
        <v>662</v>
      </c>
      <c r="D3930" s="64"/>
      <c r="E3930" s="200"/>
      <c r="F3930" s="66">
        <v>16.2</v>
      </c>
      <c r="G3930" s="443" t="s">
        <v>11187</v>
      </c>
      <c r="H3930" s="22">
        <f t="shared" si="245"/>
        <v>4.3600000000000003</v>
      </c>
      <c r="I3930" s="22">
        <f t="shared" si="245"/>
        <v>2.2400000000000002</v>
      </c>
      <c r="J3930" s="22">
        <f t="shared" si="245"/>
        <v>1.54</v>
      </c>
      <c r="K3930" s="444">
        <f>IF(ISNUMBER(F3930),IF(G3930="",VLOOKUP($A3930,'Loc Coefficients Config'!$A:$G,7,FALSE),VLOOKUP(G3930,'Loc Coefficients Location'!A:D,4,FALSE)),"")</f>
        <v>0.19253700000000001</v>
      </c>
      <c r="L3930" s="22">
        <f t="shared" si="246"/>
        <v>3.12</v>
      </c>
      <c r="M3930" s="444">
        <f>IF(ISNUMBER(F3930),IF(G3930="",VLOOKUP($A3930,'Loc Coefficients Config'!$A:$H,8,FALSE),VLOOKUP(G3930,'Loc Coefficients Location'!A:E,5,FALSE)),"")</f>
        <v>0.104333</v>
      </c>
      <c r="N3930" s="22">
        <f t="shared" si="247"/>
        <v>1.69</v>
      </c>
      <c r="O3930" s="444">
        <f>IF(ISNUMBER(F3930),IF(G3930="",VLOOKUP($A3930,'Loc Coefficients Config'!$A:$I,9,FALSE),VLOOKUP(G3930,'Loc Coefficients Location'!A:F,6,FALSE)),"")</f>
        <v>7.9690999999999998E-2</v>
      </c>
      <c r="P3930" s="22">
        <f t="shared" si="248"/>
        <v>1.29</v>
      </c>
    </row>
    <row r="3931" spans="1:16">
      <c r="A3931" s="131" t="s">
        <v>6669</v>
      </c>
      <c r="B3931" s="28" t="s">
        <v>6670</v>
      </c>
      <c r="C3931" s="102" t="s">
        <v>6671</v>
      </c>
      <c r="D3931" s="49"/>
      <c r="E3931" s="141"/>
      <c r="F3931" s="50">
        <v>723</v>
      </c>
      <c r="G3931" s="443" t="s">
        <v>11187</v>
      </c>
      <c r="H3931" s="22">
        <f t="shared" si="245"/>
        <v>194.4</v>
      </c>
      <c r="I3931" s="22">
        <f t="shared" si="245"/>
        <v>100.03</v>
      </c>
      <c r="J3931" s="22">
        <f t="shared" si="245"/>
        <v>68.7</v>
      </c>
      <c r="K3931" s="444">
        <f>IF(ISNUMBER(F3931),IF(G3931="",VLOOKUP($A3931,'Loc Coefficients Config'!$A:$G,7,FALSE),VLOOKUP(G3931,'Loc Coefficients Location'!A:D,4,FALSE)),"")</f>
        <v>0.19253700000000001</v>
      </c>
      <c r="L3931" s="22">
        <f t="shared" si="246"/>
        <v>139.19999999999999</v>
      </c>
      <c r="M3931" s="444">
        <f>IF(ISNUMBER(F3931),IF(G3931="",VLOOKUP($A3931,'Loc Coefficients Config'!$A:$H,8,FALSE),VLOOKUP(G3931,'Loc Coefficients Location'!A:E,5,FALSE)),"")</f>
        <v>0.104333</v>
      </c>
      <c r="N3931" s="22">
        <f t="shared" si="247"/>
        <v>75.430000000000007</v>
      </c>
      <c r="O3931" s="444">
        <f>IF(ISNUMBER(F3931),IF(G3931="",VLOOKUP($A3931,'Loc Coefficients Config'!$A:$I,9,FALSE),VLOOKUP(G3931,'Loc Coefficients Location'!A:F,6,FALSE)),"")</f>
        <v>7.9690999999999998E-2</v>
      </c>
      <c r="P3931" s="22">
        <f t="shared" si="248"/>
        <v>57.62</v>
      </c>
    </row>
    <row r="3932" spans="1:16">
      <c r="A3932" s="23"/>
      <c r="B3932" s="33" t="s">
        <v>6672</v>
      </c>
      <c r="C3932" s="77" t="s">
        <v>6673</v>
      </c>
      <c r="D3932" s="37"/>
      <c r="E3932" s="40"/>
      <c r="F3932" s="39">
        <v>723</v>
      </c>
      <c r="G3932" s="443" t="s">
        <v>11187</v>
      </c>
      <c r="H3932" s="22">
        <f t="shared" si="245"/>
        <v>194.4</v>
      </c>
      <c r="I3932" s="22">
        <f t="shared" si="245"/>
        <v>100.03</v>
      </c>
      <c r="J3932" s="22">
        <f t="shared" si="245"/>
        <v>68.7</v>
      </c>
      <c r="K3932" s="444">
        <f>IF(ISNUMBER(F3932),IF(G3932="",VLOOKUP($A3932,'Loc Coefficients Config'!$A:$G,7,FALSE),VLOOKUP(G3932,'Loc Coefficients Location'!A:D,4,FALSE)),"")</f>
        <v>0.19253700000000001</v>
      </c>
      <c r="L3932" s="22">
        <f t="shared" si="246"/>
        <v>139.19999999999999</v>
      </c>
      <c r="M3932" s="444">
        <f>IF(ISNUMBER(F3932),IF(G3932="",VLOOKUP($A3932,'Loc Coefficients Config'!$A:$H,8,FALSE),VLOOKUP(G3932,'Loc Coefficients Location'!A:E,5,FALSE)),"")</f>
        <v>0.104333</v>
      </c>
      <c r="N3932" s="22">
        <f t="shared" si="247"/>
        <v>75.430000000000007</v>
      </c>
      <c r="O3932" s="444">
        <f>IF(ISNUMBER(F3932),IF(G3932="",VLOOKUP($A3932,'Loc Coefficients Config'!$A:$I,9,FALSE),VLOOKUP(G3932,'Loc Coefficients Location'!A:F,6,FALSE)),"")</f>
        <v>7.9690999999999998E-2</v>
      </c>
      <c r="P3932" s="22">
        <f t="shared" si="248"/>
        <v>57.62</v>
      </c>
    </row>
    <row r="3933" spans="1:16">
      <c r="A3933" s="23"/>
      <c r="B3933" s="63" t="s">
        <v>6674</v>
      </c>
      <c r="C3933" s="232" t="s">
        <v>6675</v>
      </c>
      <c r="D3933" s="64"/>
      <c r="E3933" s="200"/>
      <c r="F3933" s="66">
        <v>723</v>
      </c>
      <c r="G3933" s="443" t="s">
        <v>11187</v>
      </c>
      <c r="H3933" s="22">
        <f t="shared" si="245"/>
        <v>194.4</v>
      </c>
      <c r="I3933" s="22">
        <f t="shared" si="245"/>
        <v>100.03</v>
      </c>
      <c r="J3933" s="22">
        <f t="shared" si="245"/>
        <v>68.7</v>
      </c>
      <c r="K3933" s="444">
        <f>IF(ISNUMBER(F3933),IF(G3933="",VLOOKUP($A3933,'Loc Coefficients Config'!$A:$G,7,FALSE),VLOOKUP(G3933,'Loc Coefficients Location'!A:D,4,FALSE)),"")</f>
        <v>0.19253700000000001</v>
      </c>
      <c r="L3933" s="22">
        <f t="shared" si="246"/>
        <v>139.19999999999999</v>
      </c>
      <c r="M3933" s="444">
        <f>IF(ISNUMBER(F3933),IF(G3933="",VLOOKUP($A3933,'Loc Coefficients Config'!$A:$H,8,FALSE),VLOOKUP(G3933,'Loc Coefficients Location'!A:E,5,FALSE)),"")</f>
        <v>0.104333</v>
      </c>
      <c r="N3933" s="22">
        <f t="shared" si="247"/>
        <v>75.430000000000007</v>
      </c>
      <c r="O3933" s="444">
        <f>IF(ISNUMBER(F3933),IF(G3933="",VLOOKUP($A3933,'Loc Coefficients Config'!$A:$I,9,FALSE),VLOOKUP(G3933,'Loc Coefficients Location'!A:F,6,FALSE)),"")</f>
        <v>7.9690999999999998E-2</v>
      </c>
      <c r="P3933" s="22">
        <f t="shared" si="248"/>
        <v>57.62</v>
      </c>
    </row>
    <row r="3934" spans="1:16">
      <c r="A3934" s="309" t="s">
        <v>6676</v>
      </c>
      <c r="B3934" s="28" t="s">
        <v>6677</v>
      </c>
      <c r="C3934" s="543" t="s">
        <v>6678</v>
      </c>
      <c r="D3934" s="310"/>
      <c r="E3934" s="310"/>
      <c r="F3934" s="50">
        <v>212.07999999999998</v>
      </c>
      <c r="G3934" s="443" t="s">
        <v>11187</v>
      </c>
      <c r="H3934" s="22">
        <f t="shared" si="245"/>
        <v>57.03</v>
      </c>
      <c r="I3934" s="22">
        <f t="shared" si="245"/>
        <v>29.34</v>
      </c>
      <c r="J3934" s="22">
        <f t="shared" si="245"/>
        <v>20.149999999999999</v>
      </c>
      <c r="K3934" s="444">
        <f>IF(ISNUMBER(F3934),IF(G3934="",VLOOKUP($A3934,'Loc Coefficients Config'!$A:$G,7,FALSE),VLOOKUP(G3934,'Loc Coefficients Location'!A:D,4,FALSE)),"")</f>
        <v>0.19253700000000001</v>
      </c>
      <c r="L3934" s="22">
        <f t="shared" si="246"/>
        <v>40.83</v>
      </c>
      <c r="M3934" s="444">
        <f>IF(ISNUMBER(F3934),IF(G3934="",VLOOKUP($A3934,'Loc Coefficients Config'!$A:$H,8,FALSE),VLOOKUP(G3934,'Loc Coefficients Location'!A:E,5,FALSE)),"")</f>
        <v>0.104333</v>
      </c>
      <c r="N3934" s="22">
        <f t="shared" si="247"/>
        <v>22.13</v>
      </c>
      <c r="O3934" s="444">
        <f>IF(ISNUMBER(F3934),IF(G3934="",VLOOKUP($A3934,'Loc Coefficients Config'!$A:$I,9,FALSE),VLOOKUP(G3934,'Loc Coefficients Location'!A:F,6,FALSE)),"")</f>
        <v>7.9690999999999998E-2</v>
      </c>
      <c r="P3934" s="22">
        <f t="shared" si="248"/>
        <v>16.899999999999999</v>
      </c>
    </row>
    <row r="3935" spans="1:16">
      <c r="A3935" s="311"/>
      <c r="B3935" s="33" t="s">
        <v>6679</v>
      </c>
      <c r="C3935" s="545" t="s">
        <v>6680</v>
      </c>
      <c r="D3935" s="314"/>
      <c r="E3935" s="314"/>
      <c r="F3935" s="39">
        <v>212.07999999999998</v>
      </c>
      <c r="G3935" s="443" t="s">
        <v>11187</v>
      </c>
      <c r="H3935" s="22">
        <f t="shared" si="245"/>
        <v>57.03</v>
      </c>
      <c r="I3935" s="22">
        <f t="shared" si="245"/>
        <v>29.34</v>
      </c>
      <c r="J3935" s="22">
        <f t="shared" si="245"/>
        <v>20.149999999999999</v>
      </c>
      <c r="K3935" s="444">
        <f>IF(ISNUMBER(F3935),IF(G3935="",VLOOKUP($A3935,'Loc Coefficients Config'!$A:$G,7,FALSE),VLOOKUP(G3935,'Loc Coefficients Location'!A:D,4,FALSE)),"")</f>
        <v>0.19253700000000001</v>
      </c>
      <c r="L3935" s="22">
        <f t="shared" si="246"/>
        <v>40.83</v>
      </c>
      <c r="M3935" s="444">
        <f>IF(ISNUMBER(F3935),IF(G3935="",VLOOKUP($A3935,'Loc Coefficients Config'!$A:$H,8,FALSE),VLOOKUP(G3935,'Loc Coefficients Location'!A:E,5,FALSE)),"")</f>
        <v>0.104333</v>
      </c>
      <c r="N3935" s="22">
        <f t="shared" si="247"/>
        <v>22.13</v>
      </c>
      <c r="O3935" s="444">
        <f>IF(ISNUMBER(F3935),IF(G3935="",VLOOKUP($A3935,'Loc Coefficients Config'!$A:$I,9,FALSE),VLOOKUP(G3935,'Loc Coefficients Location'!A:F,6,FALSE)),"")</f>
        <v>7.9690999999999998E-2</v>
      </c>
      <c r="P3935" s="22">
        <f t="shared" si="248"/>
        <v>16.899999999999999</v>
      </c>
    </row>
    <row r="3936" spans="1:16">
      <c r="A3936" s="311"/>
      <c r="B3936" s="33" t="s">
        <v>6681</v>
      </c>
      <c r="C3936" s="545" t="s">
        <v>6682</v>
      </c>
      <c r="D3936" s="182"/>
      <c r="E3936" s="314"/>
      <c r="F3936" s="39">
        <v>212.07999999999998</v>
      </c>
      <c r="G3936" s="443" t="s">
        <v>11187</v>
      </c>
      <c r="H3936" s="22">
        <f t="shared" si="245"/>
        <v>57.03</v>
      </c>
      <c r="I3936" s="22">
        <f t="shared" si="245"/>
        <v>29.34</v>
      </c>
      <c r="J3936" s="22">
        <f t="shared" si="245"/>
        <v>20.149999999999999</v>
      </c>
      <c r="K3936" s="444">
        <f>IF(ISNUMBER(F3936),IF(G3936="",VLOOKUP($A3936,'Loc Coefficients Config'!$A:$G,7,FALSE),VLOOKUP(G3936,'Loc Coefficients Location'!A:D,4,FALSE)),"")</f>
        <v>0.19253700000000001</v>
      </c>
      <c r="L3936" s="22">
        <f t="shared" si="246"/>
        <v>40.83</v>
      </c>
      <c r="M3936" s="444">
        <f>IF(ISNUMBER(F3936),IF(G3936="",VLOOKUP($A3936,'Loc Coefficients Config'!$A:$H,8,FALSE),VLOOKUP(G3936,'Loc Coefficients Location'!A:E,5,FALSE)),"")</f>
        <v>0.104333</v>
      </c>
      <c r="N3936" s="22">
        <f t="shared" si="247"/>
        <v>22.13</v>
      </c>
      <c r="O3936" s="444">
        <f>IF(ISNUMBER(F3936),IF(G3936="",VLOOKUP($A3936,'Loc Coefficients Config'!$A:$I,9,FALSE),VLOOKUP(G3936,'Loc Coefficients Location'!A:F,6,FALSE)),"")</f>
        <v>7.9690999999999998E-2</v>
      </c>
      <c r="P3936" s="22">
        <f t="shared" si="248"/>
        <v>16.899999999999999</v>
      </c>
    </row>
    <row r="3937" spans="1:16">
      <c r="A3937" s="311"/>
      <c r="B3937" s="33" t="s">
        <v>6683</v>
      </c>
      <c r="C3937" s="545" t="s">
        <v>6684</v>
      </c>
      <c r="D3937" s="182"/>
      <c r="E3937" s="314"/>
      <c r="F3937" s="39">
        <v>212.07999999999998</v>
      </c>
      <c r="G3937" s="443" t="s">
        <v>11187</v>
      </c>
      <c r="H3937" s="22">
        <f t="shared" si="245"/>
        <v>57.03</v>
      </c>
      <c r="I3937" s="22">
        <f t="shared" si="245"/>
        <v>29.34</v>
      </c>
      <c r="J3937" s="22">
        <f t="shared" si="245"/>
        <v>20.149999999999999</v>
      </c>
      <c r="K3937" s="444">
        <f>IF(ISNUMBER(F3937),IF(G3937="",VLOOKUP($A3937,'Loc Coefficients Config'!$A:$G,7,FALSE),VLOOKUP(G3937,'Loc Coefficients Location'!A:D,4,FALSE)),"")</f>
        <v>0.19253700000000001</v>
      </c>
      <c r="L3937" s="22">
        <f t="shared" si="246"/>
        <v>40.83</v>
      </c>
      <c r="M3937" s="444">
        <f>IF(ISNUMBER(F3937),IF(G3937="",VLOOKUP($A3937,'Loc Coefficients Config'!$A:$H,8,FALSE),VLOOKUP(G3937,'Loc Coefficients Location'!A:E,5,FALSE)),"")</f>
        <v>0.104333</v>
      </c>
      <c r="N3937" s="22">
        <f t="shared" si="247"/>
        <v>22.13</v>
      </c>
      <c r="O3937" s="444">
        <f>IF(ISNUMBER(F3937),IF(G3937="",VLOOKUP($A3937,'Loc Coefficients Config'!$A:$I,9,FALSE),VLOOKUP(G3937,'Loc Coefficients Location'!A:F,6,FALSE)),"")</f>
        <v>7.9690999999999998E-2</v>
      </c>
      <c r="P3937" s="22">
        <f t="shared" si="248"/>
        <v>16.899999999999999</v>
      </c>
    </row>
    <row r="3938" spans="1:16">
      <c r="A3938" s="23"/>
      <c r="B3938" s="63" t="s">
        <v>6685</v>
      </c>
      <c r="C3938" s="232" t="s">
        <v>6686</v>
      </c>
      <c r="D3938" s="64"/>
      <c r="E3938" s="64"/>
      <c r="F3938" s="66">
        <v>212.07999999999998</v>
      </c>
      <c r="G3938" s="443" t="s">
        <v>11187</v>
      </c>
      <c r="H3938" s="22">
        <f t="shared" si="245"/>
        <v>57.03</v>
      </c>
      <c r="I3938" s="22">
        <f t="shared" si="245"/>
        <v>29.34</v>
      </c>
      <c r="J3938" s="22">
        <f t="shared" si="245"/>
        <v>20.149999999999999</v>
      </c>
      <c r="K3938" s="444">
        <f>IF(ISNUMBER(F3938),IF(G3938="",VLOOKUP($A3938,'Loc Coefficients Config'!$A:$G,7,FALSE),VLOOKUP(G3938,'Loc Coefficients Location'!A:D,4,FALSE)),"")</f>
        <v>0.19253700000000001</v>
      </c>
      <c r="L3938" s="22">
        <f t="shared" si="246"/>
        <v>40.83</v>
      </c>
      <c r="M3938" s="444">
        <f>IF(ISNUMBER(F3938),IF(G3938="",VLOOKUP($A3938,'Loc Coefficients Config'!$A:$H,8,FALSE),VLOOKUP(G3938,'Loc Coefficients Location'!A:E,5,FALSE)),"")</f>
        <v>0.104333</v>
      </c>
      <c r="N3938" s="22">
        <f t="shared" si="247"/>
        <v>22.13</v>
      </c>
      <c r="O3938" s="444">
        <f>IF(ISNUMBER(F3938),IF(G3938="",VLOOKUP($A3938,'Loc Coefficients Config'!$A:$I,9,FALSE),VLOOKUP(G3938,'Loc Coefficients Location'!A:F,6,FALSE)),"")</f>
        <v>7.9690999999999998E-2</v>
      </c>
      <c r="P3938" s="22">
        <f t="shared" si="248"/>
        <v>16.899999999999999</v>
      </c>
    </row>
    <row r="3939" spans="1:16">
      <c r="A3939" s="23"/>
      <c r="B3939" s="33" t="s">
        <v>6687</v>
      </c>
      <c r="C3939" s="77" t="s">
        <v>6688</v>
      </c>
      <c r="D3939" s="37"/>
      <c r="E3939" s="314"/>
      <c r="F3939" s="39">
        <v>212.07999999999998</v>
      </c>
      <c r="G3939" s="443" t="s">
        <v>11187</v>
      </c>
      <c r="H3939" s="22">
        <f t="shared" si="245"/>
        <v>57.03</v>
      </c>
      <c r="I3939" s="22">
        <f t="shared" si="245"/>
        <v>29.34</v>
      </c>
      <c r="J3939" s="22">
        <f t="shared" si="245"/>
        <v>20.149999999999999</v>
      </c>
      <c r="K3939" s="444">
        <f>IF(ISNUMBER(F3939),IF(G3939="",VLOOKUP($A3939,'Loc Coefficients Config'!$A:$G,7,FALSE),VLOOKUP(G3939,'Loc Coefficients Location'!A:D,4,FALSE)),"")</f>
        <v>0.19253700000000001</v>
      </c>
      <c r="L3939" s="22">
        <f t="shared" si="246"/>
        <v>40.83</v>
      </c>
      <c r="M3939" s="444">
        <f>IF(ISNUMBER(F3939),IF(G3939="",VLOOKUP($A3939,'Loc Coefficients Config'!$A:$H,8,FALSE),VLOOKUP(G3939,'Loc Coefficients Location'!A:E,5,FALSE)),"")</f>
        <v>0.104333</v>
      </c>
      <c r="N3939" s="22">
        <f t="shared" si="247"/>
        <v>22.13</v>
      </c>
      <c r="O3939" s="444">
        <f>IF(ISNUMBER(F3939),IF(G3939="",VLOOKUP($A3939,'Loc Coefficients Config'!$A:$I,9,FALSE),VLOOKUP(G3939,'Loc Coefficients Location'!A:F,6,FALSE)),"")</f>
        <v>7.9690999999999998E-2</v>
      </c>
      <c r="P3939" s="22">
        <f t="shared" si="248"/>
        <v>16.899999999999999</v>
      </c>
    </row>
    <row r="3940" spans="1:16">
      <c r="A3940" s="23"/>
      <c r="B3940" s="63" t="s">
        <v>6687</v>
      </c>
      <c r="C3940" s="232" t="s">
        <v>6688</v>
      </c>
      <c r="D3940" s="64"/>
      <c r="E3940" s="315"/>
      <c r="F3940" s="66">
        <v>212.07999999999998</v>
      </c>
      <c r="G3940" s="443" t="s">
        <v>11187</v>
      </c>
      <c r="H3940" s="22">
        <f t="shared" si="245"/>
        <v>57.03</v>
      </c>
      <c r="I3940" s="22">
        <f t="shared" si="245"/>
        <v>29.34</v>
      </c>
      <c r="J3940" s="22">
        <f t="shared" si="245"/>
        <v>20.149999999999999</v>
      </c>
      <c r="K3940" s="444">
        <f>IF(ISNUMBER(F3940),IF(G3940="",VLOOKUP($A3940,'Loc Coefficients Config'!$A:$G,7,FALSE),VLOOKUP(G3940,'Loc Coefficients Location'!A:D,4,FALSE)),"")</f>
        <v>0.19253700000000001</v>
      </c>
      <c r="L3940" s="22">
        <f t="shared" si="246"/>
        <v>40.83</v>
      </c>
      <c r="M3940" s="444">
        <f>IF(ISNUMBER(F3940),IF(G3940="",VLOOKUP($A3940,'Loc Coefficients Config'!$A:$H,8,FALSE),VLOOKUP(G3940,'Loc Coefficients Location'!A:E,5,FALSE)),"")</f>
        <v>0.104333</v>
      </c>
      <c r="N3940" s="22">
        <f t="shared" si="247"/>
        <v>22.13</v>
      </c>
      <c r="O3940" s="444">
        <f>IF(ISNUMBER(F3940),IF(G3940="",VLOOKUP($A3940,'Loc Coefficients Config'!$A:$I,9,FALSE),VLOOKUP(G3940,'Loc Coefficients Location'!A:F,6,FALSE)),"")</f>
        <v>7.9690999999999998E-2</v>
      </c>
      <c r="P3940" s="22">
        <f t="shared" si="248"/>
        <v>16.899999999999999</v>
      </c>
    </row>
    <row r="3941" spans="1:16">
      <c r="A3941" s="309" t="s">
        <v>6689</v>
      </c>
      <c r="B3941" s="28" t="s">
        <v>6690</v>
      </c>
      <c r="C3941" s="543" t="s">
        <v>6691</v>
      </c>
      <c r="D3941" s="310"/>
      <c r="E3941" s="310"/>
      <c r="F3941" s="50">
        <v>99.169999999999987</v>
      </c>
      <c r="G3941" s="443" t="s">
        <v>11187</v>
      </c>
      <c r="H3941" s="22">
        <f t="shared" si="245"/>
        <v>26.67</v>
      </c>
      <c r="I3941" s="22">
        <f t="shared" si="245"/>
        <v>13.72</v>
      </c>
      <c r="J3941" s="22">
        <f t="shared" si="245"/>
        <v>9.42</v>
      </c>
      <c r="K3941" s="444">
        <f>IF(ISNUMBER(F3941),IF(G3941="",VLOOKUP($A3941,'Loc Coefficients Config'!$A:$G,7,FALSE),VLOOKUP(G3941,'Loc Coefficients Location'!A:D,4,FALSE)),"")</f>
        <v>0.19253700000000001</v>
      </c>
      <c r="L3941" s="22">
        <f t="shared" si="246"/>
        <v>19.09</v>
      </c>
      <c r="M3941" s="444">
        <f>IF(ISNUMBER(F3941),IF(G3941="",VLOOKUP($A3941,'Loc Coefficients Config'!$A:$H,8,FALSE),VLOOKUP(G3941,'Loc Coefficients Location'!A:E,5,FALSE)),"")</f>
        <v>0.104333</v>
      </c>
      <c r="N3941" s="22">
        <f t="shared" si="247"/>
        <v>10.35</v>
      </c>
      <c r="O3941" s="444">
        <f>IF(ISNUMBER(F3941),IF(G3941="",VLOOKUP($A3941,'Loc Coefficients Config'!$A:$I,9,FALSE),VLOOKUP(G3941,'Loc Coefficients Location'!A:F,6,FALSE)),"")</f>
        <v>7.9690999999999998E-2</v>
      </c>
      <c r="P3941" s="22">
        <f t="shared" si="248"/>
        <v>7.9</v>
      </c>
    </row>
    <row r="3942" spans="1:16">
      <c r="A3942" s="311"/>
      <c r="B3942" s="33" t="s">
        <v>6692</v>
      </c>
      <c r="C3942" s="544" t="s">
        <v>6693</v>
      </c>
      <c r="D3942" s="314"/>
      <c r="E3942" s="314"/>
      <c r="F3942" s="39">
        <v>99.169999999999987</v>
      </c>
      <c r="G3942" s="443" t="s">
        <v>11187</v>
      </c>
      <c r="H3942" s="22">
        <f t="shared" si="245"/>
        <v>26.67</v>
      </c>
      <c r="I3942" s="22">
        <f t="shared" si="245"/>
        <v>13.72</v>
      </c>
      <c r="J3942" s="22">
        <f t="shared" si="245"/>
        <v>9.42</v>
      </c>
      <c r="K3942" s="444">
        <f>IF(ISNUMBER(F3942),IF(G3942="",VLOOKUP($A3942,'Loc Coefficients Config'!$A:$G,7,FALSE),VLOOKUP(G3942,'Loc Coefficients Location'!A:D,4,FALSE)),"")</f>
        <v>0.19253700000000001</v>
      </c>
      <c r="L3942" s="22">
        <f t="shared" si="246"/>
        <v>19.09</v>
      </c>
      <c r="M3942" s="444">
        <f>IF(ISNUMBER(F3942),IF(G3942="",VLOOKUP($A3942,'Loc Coefficients Config'!$A:$H,8,FALSE),VLOOKUP(G3942,'Loc Coefficients Location'!A:E,5,FALSE)),"")</f>
        <v>0.104333</v>
      </c>
      <c r="N3942" s="22">
        <f t="shared" si="247"/>
        <v>10.35</v>
      </c>
      <c r="O3942" s="444">
        <f>IF(ISNUMBER(F3942),IF(G3942="",VLOOKUP($A3942,'Loc Coefficients Config'!$A:$I,9,FALSE),VLOOKUP(G3942,'Loc Coefficients Location'!A:F,6,FALSE)),"")</f>
        <v>7.9690999999999998E-2</v>
      </c>
      <c r="P3942" s="22">
        <f t="shared" si="248"/>
        <v>7.9</v>
      </c>
    </row>
    <row r="3943" spans="1:16">
      <c r="A3943" s="311"/>
      <c r="B3943" s="33" t="s">
        <v>6694</v>
      </c>
      <c r="C3943" s="545" t="s">
        <v>6695</v>
      </c>
      <c r="D3943" s="314"/>
      <c r="E3943" s="314"/>
      <c r="F3943" s="39">
        <v>99.169999999999987</v>
      </c>
      <c r="G3943" s="443" t="s">
        <v>11187</v>
      </c>
      <c r="H3943" s="22">
        <f t="shared" si="245"/>
        <v>26.67</v>
      </c>
      <c r="I3943" s="22">
        <f t="shared" si="245"/>
        <v>13.72</v>
      </c>
      <c r="J3943" s="22">
        <f t="shared" si="245"/>
        <v>9.42</v>
      </c>
      <c r="K3943" s="444">
        <f>IF(ISNUMBER(F3943),IF(G3943="",VLOOKUP($A3943,'Loc Coefficients Config'!$A:$G,7,FALSE),VLOOKUP(G3943,'Loc Coefficients Location'!A:D,4,FALSE)),"")</f>
        <v>0.19253700000000001</v>
      </c>
      <c r="L3943" s="22">
        <f t="shared" si="246"/>
        <v>19.09</v>
      </c>
      <c r="M3943" s="444">
        <f>IF(ISNUMBER(F3943),IF(G3943="",VLOOKUP($A3943,'Loc Coefficients Config'!$A:$H,8,FALSE),VLOOKUP(G3943,'Loc Coefficients Location'!A:E,5,FALSE)),"")</f>
        <v>0.104333</v>
      </c>
      <c r="N3943" s="22">
        <f t="shared" si="247"/>
        <v>10.35</v>
      </c>
      <c r="O3943" s="444">
        <f>IF(ISNUMBER(F3943),IF(G3943="",VLOOKUP($A3943,'Loc Coefficients Config'!$A:$I,9,FALSE),VLOOKUP(G3943,'Loc Coefficients Location'!A:F,6,FALSE)),"")</f>
        <v>7.9690999999999998E-2</v>
      </c>
      <c r="P3943" s="22">
        <f t="shared" si="248"/>
        <v>7.9</v>
      </c>
    </row>
    <row r="3944" spans="1:16">
      <c r="A3944" s="311"/>
      <c r="B3944" s="33" t="s">
        <v>6694</v>
      </c>
      <c r="C3944" s="545" t="s">
        <v>6695</v>
      </c>
      <c r="D3944" s="314"/>
      <c r="E3944" s="314"/>
      <c r="F3944" s="39">
        <v>99.169999999999987</v>
      </c>
      <c r="G3944" s="443" t="s">
        <v>11187</v>
      </c>
      <c r="H3944" s="22">
        <f t="shared" ref="H3944:J4007" si="249">IF(ISNUMBER($F3944),ROUND($F3944*H$1,2),"")</f>
        <v>26.67</v>
      </c>
      <c r="I3944" s="22">
        <f t="shared" si="249"/>
        <v>13.72</v>
      </c>
      <c r="J3944" s="22">
        <f t="shared" si="249"/>
        <v>9.42</v>
      </c>
      <c r="K3944" s="444">
        <f>IF(ISNUMBER(F3944),IF(G3944="",VLOOKUP($A3944,'Loc Coefficients Config'!$A:$G,7,FALSE),VLOOKUP(G3944,'Loc Coefficients Location'!A:D,4,FALSE)),"")</f>
        <v>0.19253700000000001</v>
      </c>
      <c r="L3944" s="22">
        <f t="shared" ref="L3944:L4007" si="250">IF(ISNUMBER(K3944),ROUND($F3944*K3944,2),"")</f>
        <v>19.09</v>
      </c>
      <c r="M3944" s="444">
        <f>IF(ISNUMBER(F3944),IF(G3944="",VLOOKUP($A3944,'Loc Coefficients Config'!$A:$H,8,FALSE),VLOOKUP(G3944,'Loc Coefficients Location'!A:E,5,FALSE)),"")</f>
        <v>0.104333</v>
      </c>
      <c r="N3944" s="22">
        <f t="shared" ref="N3944:N4007" si="251">IF(ISNUMBER(M3944),ROUND($F3944*M3944,2),"")</f>
        <v>10.35</v>
      </c>
      <c r="O3944" s="444">
        <f>IF(ISNUMBER(F3944),IF(G3944="",VLOOKUP($A3944,'Loc Coefficients Config'!$A:$I,9,FALSE),VLOOKUP(G3944,'Loc Coefficients Location'!A:F,6,FALSE)),"")</f>
        <v>7.9690999999999998E-2</v>
      </c>
      <c r="P3944" s="22">
        <f t="shared" ref="P3944:P4007" si="252">IF(ISNUMBER(O3944),ROUND($F3944*O3944,2),"")</f>
        <v>7.9</v>
      </c>
    </row>
    <row r="3945" spans="1:16">
      <c r="A3945" s="311"/>
      <c r="B3945" s="33" t="s">
        <v>6696</v>
      </c>
      <c r="C3945" s="544" t="s">
        <v>6697</v>
      </c>
      <c r="D3945" s="314"/>
      <c r="E3945" s="314"/>
      <c r="F3945" s="39">
        <v>99.169999999999987</v>
      </c>
      <c r="G3945" s="443" t="s">
        <v>11187</v>
      </c>
      <c r="H3945" s="22">
        <f t="shared" si="249"/>
        <v>26.67</v>
      </c>
      <c r="I3945" s="22">
        <f t="shared" si="249"/>
        <v>13.72</v>
      </c>
      <c r="J3945" s="22">
        <f t="shared" si="249"/>
        <v>9.42</v>
      </c>
      <c r="K3945" s="444">
        <f>IF(ISNUMBER(F3945),IF(G3945="",VLOOKUP($A3945,'Loc Coefficients Config'!$A:$G,7,FALSE),VLOOKUP(G3945,'Loc Coefficients Location'!A:D,4,FALSE)),"")</f>
        <v>0.19253700000000001</v>
      </c>
      <c r="L3945" s="22">
        <f t="shared" si="250"/>
        <v>19.09</v>
      </c>
      <c r="M3945" s="444">
        <f>IF(ISNUMBER(F3945),IF(G3945="",VLOOKUP($A3945,'Loc Coefficients Config'!$A:$H,8,FALSE),VLOOKUP(G3945,'Loc Coefficients Location'!A:E,5,FALSE)),"")</f>
        <v>0.104333</v>
      </c>
      <c r="N3945" s="22">
        <f t="shared" si="251"/>
        <v>10.35</v>
      </c>
      <c r="O3945" s="444">
        <f>IF(ISNUMBER(F3945),IF(G3945="",VLOOKUP($A3945,'Loc Coefficients Config'!$A:$I,9,FALSE),VLOOKUP(G3945,'Loc Coefficients Location'!A:F,6,FALSE)),"")</f>
        <v>7.9690999999999998E-2</v>
      </c>
      <c r="P3945" s="22">
        <f t="shared" si="252"/>
        <v>7.9</v>
      </c>
    </row>
    <row r="3946" spans="1:16">
      <c r="A3946" s="311"/>
      <c r="B3946" s="33" t="s">
        <v>6698</v>
      </c>
      <c r="C3946" s="545" t="s">
        <v>6699</v>
      </c>
      <c r="D3946" s="314"/>
      <c r="E3946" s="314"/>
      <c r="F3946" s="39">
        <v>99.169999999999987</v>
      </c>
      <c r="G3946" s="443" t="s">
        <v>11187</v>
      </c>
      <c r="H3946" s="22">
        <f t="shared" si="249"/>
        <v>26.67</v>
      </c>
      <c r="I3946" s="22">
        <f t="shared" si="249"/>
        <v>13.72</v>
      </c>
      <c r="J3946" s="22">
        <f t="shared" si="249"/>
        <v>9.42</v>
      </c>
      <c r="K3946" s="444">
        <f>IF(ISNUMBER(F3946),IF(G3946="",VLOOKUP($A3946,'Loc Coefficients Config'!$A:$G,7,FALSE),VLOOKUP(G3946,'Loc Coefficients Location'!A:D,4,FALSE)),"")</f>
        <v>0.19253700000000001</v>
      </c>
      <c r="L3946" s="22">
        <f t="shared" si="250"/>
        <v>19.09</v>
      </c>
      <c r="M3946" s="444">
        <f>IF(ISNUMBER(F3946),IF(G3946="",VLOOKUP($A3946,'Loc Coefficients Config'!$A:$H,8,FALSE),VLOOKUP(G3946,'Loc Coefficients Location'!A:E,5,FALSE)),"")</f>
        <v>0.104333</v>
      </c>
      <c r="N3946" s="22">
        <f t="shared" si="251"/>
        <v>10.35</v>
      </c>
      <c r="O3946" s="444">
        <f>IF(ISNUMBER(F3946),IF(G3946="",VLOOKUP($A3946,'Loc Coefficients Config'!$A:$I,9,FALSE),VLOOKUP(G3946,'Loc Coefficients Location'!A:F,6,FALSE)),"")</f>
        <v>7.9690999999999998E-2</v>
      </c>
      <c r="P3946" s="22">
        <f t="shared" si="252"/>
        <v>7.9</v>
      </c>
    </row>
    <row r="3947" spans="1:16">
      <c r="A3947" s="23"/>
      <c r="B3947" s="33" t="s">
        <v>6700</v>
      </c>
      <c r="C3947" s="77" t="s">
        <v>6701</v>
      </c>
      <c r="D3947" s="37"/>
      <c r="E3947" s="37"/>
      <c r="F3947" s="39">
        <v>99.169999999999987</v>
      </c>
      <c r="G3947" s="443" t="s">
        <v>11187</v>
      </c>
      <c r="H3947" s="22">
        <f t="shared" si="249"/>
        <v>26.67</v>
      </c>
      <c r="I3947" s="22">
        <f t="shared" si="249"/>
        <v>13.72</v>
      </c>
      <c r="J3947" s="22">
        <f t="shared" si="249"/>
        <v>9.42</v>
      </c>
      <c r="K3947" s="444">
        <f>IF(ISNUMBER(F3947),IF(G3947="",VLOOKUP($A3947,'Loc Coefficients Config'!$A:$G,7,FALSE),VLOOKUP(G3947,'Loc Coefficients Location'!A:D,4,FALSE)),"")</f>
        <v>0.19253700000000001</v>
      </c>
      <c r="L3947" s="22">
        <f t="shared" si="250"/>
        <v>19.09</v>
      </c>
      <c r="M3947" s="444">
        <f>IF(ISNUMBER(F3947),IF(G3947="",VLOOKUP($A3947,'Loc Coefficients Config'!$A:$H,8,FALSE),VLOOKUP(G3947,'Loc Coefficients Location'!A:E,5,FALSE)),"")</f>
        <v>0.104333</v>
      </c>
      <c r="N3947" s="22">
        <f t="shared" si="251"/>
        <v>10.35</v>
      </c>
      <c r="O3947" s="444">
        <f>IF(ISNUMBER(F3947),IF(G3947="",VLOOKUP($A3947,'Loc Coefficients Config'!$A:$I,9,FALSE),VLOOKUP(G3947,'Loc Coefficients Location'!A:F,6,FALSE)),"")</f>
        <v>7.9690999999999998E-2</v>
      </c>
      <c r="P3947" s="22">
        <f t="shared" si="252"/>
        <v>7.9</v>
      </c>
    </row>
    <row r="3948" spans="1:16">
      <c r="A3948" s="309" t="s">
        <v>6702</v>
      </c>
      <c r="B3948" s="28" t="s">
        <v>6703</v>
      </c>
      <c r="C3948" s="543" t="s">
        <v>6704</v>
      </c>
      <c r="D3948" s="310"/>
      <c r="E3948" s="310"/>
      <c r="F3948" s="50">
        <v>258.2</v>
      </c>
      <c r="G3948" s="443" t="s">
        <v>11187</v>
      </c>
      <c r="H3948" s="22">
        <f t="shared" si="249"/>
        <v>69.430000000000007</v>
      </c>
      <c r="I3948" s="22">
        <f t="shared" si="249"/>
        <v>35.72</v>
      </c>
      <c r="J3948" s="22">
        <f t="shared" si="249"/>
        <v>24.54</v>
      </c>
      <c r="K3948" s="444">
        <f>IF(ISNUMBER(F3948),IF(G3948="",VLOOKUP($A3948,'Loc Coefficients Config'!$A:$G,7,FALSE),VLOOKUP(G3948,'Loc Coefficients Location'!A:D,4,FALSE)),"")</f>
        <v>0.19253700000000001</v>
      </c>
      <c r="L3948" s="22">
        <f t="shared" si="250"/>
        <v>49.71</v>
      </c>
      <c r="M3948" s="444">
        <f>IF(ISNUMBER(F3948),IF(G3948="",VLOOKUP($A3948,'Loc Coefficients Config'!$A:$H,8,FALSE),VLOOKUP(G3948,'Loc Coefficients Location'!A:E,5,FALSE)),"")</f>
        <v>0.104333</v>
      </c>
      <c r="N3948" s="22">
        <f t="shared" si="251"/>
        <v>26.94</v>
      </c>
      <c r="O3948" s="444">
        <f>IF(ISNUMBER(F3948),IF(G3948="",VLOOKUP($A3948,'Loc Coefficients Config'!$A:$I,9,FALSE),VLOOKUP(G3948,'Loc Coefficients Location'!A:F,6,FALSE)),"")</f>
        <v>7.9690999999999998E-2</v>
      </c>
      <c r="P3948" s="22">
        <f t="shared" si="252"/>
        <v>20.58</v>
      </c>
    </row>
    <row r="3949" spans="1:16">
      <c r="A3949" s="311"/>
      <c r="B3949" s="33" t="s">
        <v>6679</v>
      </c>
      <c r="C3949" s="545" t="s">
        <v>6705</v>
      </c>
      <c r="D3949" s="314"/>
      <c r="E3949" s="314"/>
      <c r="F3949" s="39">
        <v>258.2</v>
      </c>
      <c r="G3949" s="443" t="s">
        <v>11187</v>
      </c>
      <c r="H3949" s="22">
        <f t="shared" si="249"/>
        <v>69.430000000000007</v>
      </c>
      <c r="I3949" s="22">
        <f t="shared" si="249"/>
        <v>35.72</v>
      </c>
      <c r="J3949" s="22">
        <f t="shared" si="249"/>
        <v>24.54</v>
      </c>
      <c r="K3949" s="444">
        <f>IF(ISNUMBER(F3949),IF(G3949="",VLOOKUP($A3949,'Loc Coefficients Config'!$A:$G,7,FALSE),VLOOKUP(G3949,'Loc Coefficients Location'!A:D,4,FALSE)),"")</f>
        <v>0.19253700000000001</v>
      </c>
      <c r="L3949" s="22">
        <f t="shared" si="250"/>
        <v>49.71</v>
      </c>
      <c r="M3949" s="444">
        <f>IF(ISNUMBER(F3949),IF(G3949="",VLOOKUP($A3949,'Loc Coefficients Config'!$A:$H,8,FALSE),VLOOKUP(G3949,'Loc Coefficients Location'!A:E,5,FALSE)),"")</f>
        <v>0.104333</v>
      </c>
      <c r="N3949" s="22">
        <f t="shared" si="251"/>
        <v>26.94</v>
      </c>
      <c r="O3949" s="444">
        <f>IF(ISNUMBER(F3949),IF(G3949="",VLOOKUP($A3949,'Loc Coefficients Config'!$A:$I,9,FALSE),VLOOKUP(G3949,'Loc Coefficients Location'!A:F,6,FALSE)),"")</f>
        <v>7.9690999999999998E-2</v>
      </c>
      <c r="P3949" s="22">
        <f t="shared" si="252"/>
        <v>20.58</v>
      </c>
    </row>
    <row r="3950" spans="1:16">
      <c r="A3950" s="311"/>
      <c r="B3950" s="33" t="s">
        <v>6681</v>
      </c>
      <c r="C3950" s="545" t="s">
        <v>6706</v>
      </c>
      <c r="D3950" s="182"/>
      <c r="E3950" s="314"/>
      <c r="F3950" s="39">
        <v>258.2</v>
      </c>
      <c r="G3950" s="443" t="s">
        <v>11187</v>
      </c>
      <c r="H3950" s="22">
        <f t="shared" si="249"/>
        <v>69.430000000000007</v>
      </c>
      <c r="I3950" s="22">
        <f t="shared" si="249"/>
        <v>35.72</v>
      </c>
      <c r="J3950" s="22">
        <f t="shared" si="249"/>
        <v>24.54</v>
      </c>
      <c r="K3950" s="444">
        <f>IF(ISNUMBER(F3950),IF(G3950="",VLOOKUP($A3950,'Loc Coefficients Config'!$A:$G,7,FALSE),VLOOKUP(G3950,'Loc Coefficients Location'!A:D,4,FALSE)),"")</f>
        <v>0.19253700000000001</v>
      </c>
      <c r="L3950" s="22">
        <f t="shared" si="250"/>
        <v>49.71</v>
      </c>
      <c r="M3950" s="444">
        <f>IF(ISNUMBER(F3950),IF(G3950="",VLOOKUP($A3950,'Loc Coefficients Config'!$A:$H,8,FALSE),VLOOKUP(G3950,'Loc Coefficients Location'!A:E,5,FALSE)),"")</f>
        <v>0.104333</v>
      </c>
      <c r="N3950" s="22">
        <f t="shared" si="251"/>
        <v>26.94</v>
      </c>
      <c r="O3950" s="444">
        <f>IF(ISNUMBER(F3950),IF(G3950="",VLOOKUP($A3950,'Loc Coefficients Config'!$A:$I,9,FALSE),VLOOKUP(G3950,'Loc Coefficients Location'!A:F,6,FALSE)),"")</f>
        <v>7.9690999999999998E-2</v>
      </c>
      <c r="P3950" s="22">
        <f t="shared" si="252"/>
        <v>20.58</v>
      </c>
    </row>
    <row r="3951" spans="1:16">
      <c r="A3951" s="311"/>
      <c r="B3951" s="33" t="s">
        <v>6683</v>
      </c>
      <c r="C3951" s="545" t="s">
        <v>6707</v>
      </c>
      <c r="D3951" s="182"/>
      <c r="E3951" s="314"/>
      <c r="F3951" s="39">
        <v>258.2</v>
      </c>
      <c r="G3951" s="443" t="s">
        <v>11187</v>
      </c>
      <c r="H3951" s="22">
        <f t="shared" si="249"/>
        <v>69.430000000000007</v>
      </c>
      <c r="I3951" s="22">
        <f t="shared" si="249"/>
        <v>35.72</v>
      </c>
      <c r="J3951" s="22">
        <f t="shared" si="249"/>
        <v>24.54</v>
      </c>
      <c r="K3951" s="444">
        <f>IF(ISNUMBER(F3951),IF(G3951="",VLOOKUP($A3951,'Loc Coefficients Config'!$A:$G,7,FALSE),VLOOKUP(G3951,'Loc Coefficients Location'!A:D,4,FALSE)),"")</f>
        <v>0.19253700000000001</v>
      </c>
      <c r="L3951" s="22">
        <f t="shared" si="250"/>
        <v>49.71</v>
      </c>
      <c r="M3951" s="444">
        <f>IF(ISNUMBER(F3951),IF(G3951="",VLOOKUP($A3951,'Loc Coefficients Config'!$A:$H,8,FALSE),VLOOKUP(G3951,'Loc Coefficients Location'!A:E,5,FALSE)),"")</f>
        <v>0.104333</v>
      </c>
      <c r="N3951" s="22">
        <f t="shared" si="251"/>
        <v>26.94</v>
      </c>
      <c r="O3951" s="444">
        <f>IF(ISNUMBER(F3951),IF(G3951="",VLOOKUP($A3951,'Loc Coefficients Config'!$A:$I,9,FALSE),VLOOKUP(G3951,'Loc Coefficients Location'!A:F,6,FALSE)),"")</f>
        <v>7.9690999999999998E-2</v>
      </c>
      <c r="P3951" s="22">
        <f t="shared" si="252"/>
        <v>20.58</v>
      </c>
    </row>
    <row r="3952" spans="1:16">
      <c r="A3952" s="311"/>
      <c r="B3952" s="33" t="s">
        <v>6685</v>
      </c>
      <c r="C3952" s="545" t="s">
        <v>6708</v>
      </c>
      <c r="D3952" s="182"/>
      <c r="E3952" s="314"/>
      <c r="F3952" s="39">
        <v>258.2</v>
      </c>
      <c r="G3952" s="443" t="s">
        <v>11187</v>
      </c>
      <c r="H3952" s="22">
        <f t="shared" si="249"/>
        <v>69.430000000000007</v>
      </c>
      <c r="I3952" s="22">
        <f t="shared" si="249"/>
        <v>35.72</v>
      </c>
      <c r="J3952" s="22">
        <f t="shared" si="249"/>
        <v>24.54</v>
      </c>
      <c r="K3952" s="444">
        <f>IF(ISNUMBER(F3952),IF(G3952="",VLOOKUP($A3952,'Loc Coefficients Config'!$A:$G,7,FALSE),VLOOKUP(G3952,'Loc Coefficients Location'!A:D,4,FALSE)),"")</f>
        <v>0.19253700000000001</v>
      </c>
      <c r="L3952" s="22">
        <f t="shared" si="250"/>
        <v>49.71</v>
      </c>
      <c r="M3952" s="444">
        <f>IF(ISNUMBER(F3952),IF(G3952="",VLOOKUP($A3952,'Loc Coefficients Config'!$A:$H,8,FALSE),VLOOKUP(G3952,'Loc Coefficients Location'!A:E,5,FALSE)),"")</f>
        <v>0.104333</v>
      </c>
      <c r="N3952" s="22">
        <f t="shared" si="251"/>
        <v>26.94</v>
      </c>
      <c r="O3952" s="444">
        <f>IF(ISNUMBER(F3952),IF(G3952="",VLOOKUP($A3952,'Loc Coefficients Config'!$A:$I,9,FALSE),VLOOKUP(G3952,'Loc Coefficients Location'!A:F,6,FALSE)),"")</f>
        <v>7.9690999999999998E-2</v>
      </c>
      <c r="P3952" s="22">
        <f t="shared" si="252"/>
        <v>20.58</v>
      </c>
    </row>
    <row r="3953" spans="1:16" ht="16.5" thickBot="1">
      <c r="A3953" s="120"/>
      <c r="B3953" s="42" t="s">
        <v>6687</v>
      </c>
      <c r="C3953" s="105" t="s">
        <v>6709</v>
      </c>
      <c r="D3953" s="52"/>
      <c r="E3953" s="315"/>
      <c r="F3953" s="53">
        <v>258.2</v>
      </c>
      <c r="G3953" s="443" t="s">
        <v>11187</v>
      </c>
      <c r="H3953" s="22">
        <f t="shared" si="249"/>
        <v>69.430000000000007</v>
      </c>
      <c r="I3953" s="22">
        <f t="shared" si="249"/>
        <v>35.72</v>
      </c>
      <c r="J3953" s="22">
        <f t="shared" si="249"/>
        <v>24.54</v>
      </c>
      <c r="K3953" s="444">
        <f>IF(ISNUMBER(F3953),IF(G3953="",VLOOKUP($A3953,'Loc Coefficients Config'!$A:$G,7,FALSE),VLOOKUP(G3953,'Loc Coefficients Location'!A:D,4,FALSE)),"")</f>
        <v>0.19253700000000001</v>
      </c>
      <c r="L3953" s="22">
        <f t="shared" si="250"/>
        <v>49.71</v>
      </c>
      <c r="M3953" s="444">
        <f>IF(ISNUMBER(F3953),IF(G3953="",VLOOKUP($A3953,'Loc Coefficients Config'!$A:$H,8,FALSE),VLOOKUP(G3953,'Loc Coefficients Location'!A:E,5,FALSE)),"")</f>
        <v>0.104333</v>
      </c>
      <c r="N3953" s="22">
        <f t="shared" si="251"/>
        <v>26.94</v>
      </c>
      <c r="O3953" s="444">
        <f>IF(ISNUMBER(F3953),IF(G3953="",VLOOKUP($A3953,'Loc Coefficients Config'!$A:$I,9,FALSE),VLOOKUP(G3953,'Loc Coefficients Location'!A:F,6,FALSE)),"")</f>
        <v>7.9690999999999998E-2</v>
      </c>
      <c r="P3953" s="22">
        <f t="shared" si="252"/>
        <v>20.58</v>
      </c>
    </row>
    <row r="3954" spans="1:16">
      <c r="A3954" s="311" t="s">
        <v>6710</v>
      </c>
      <c r="B3954" s="71" t="s">
        <v>6711</v>
      </c>
      <c r="C3954" s="546" t="s">
        <v>6712</v>
      </c>
      <c r="D3954" s="316"/>
      <c r="E3954" s="310"/>
      <c r="F3954" s="290">
        <v>145.29</v>
      </c>
      <c r="G3954" s="443" t="s">
        <v>11187</v>
      </c>
      <c r="H3954" s="22">
        <f t="shared" si="249"/>
        <v>39.07</v>
      </c>
      <c r="I3954" s="22">
        <f t="shared" si="249"/>
        <v>20.100000000000001</v>
      </c>
      <c r="J3954" s="22">
        <f t="shared" si="249"/>
        <v>13.81</v>
      </c>
      <c r="K3954" s="444">
        <f>IF(ISNUMBER(F3954),IF(G3954="",VLOOKUP($A3954,'Loc Coefficients Config'!$A:$G,7,FALSE),VLOOKUP(G3954,'Loc Coefficients Location'!A:D,4,FALSE)),"")</f>
        <v>0.19253700000000001</v>
      </c>
      <c r="L3954" s="22">
        <f t="shared" si="250"/>
        <v>27.97</v>
      </c>
      <c r="M3954" s="444">
        <f>IF(ISNUMBER(F3954),IF(G3954="",VLOOKUP($A3954,'Loc Coefficients Config'!$A:$H,8,FALSE),VLOOKUP(G3954,'Loc Coefficients Location'!A:E,5,FALSE)),"")</f>
        <v>0.104333</v>
      </c>
      <c r="N3954" s="22">
        <f t="shared" si="251"/>
        <v>15.16</v>
      </c>
      <c r="O3954" s="444">
        <f>IF(ISNUMBER(F3954),IF(G3954="",VLOOKUP($A3954,'Loc Coefficients Config'!$A:$I,9,FALSE),VLOOKUP(G3954,'Loc Coefficients Location'!A:F,6,FALSE)),"")</f>
        <v>7.9690999999999998E-2</v>
      </c>
      <c r="P3954" s="22">
        <f t="shared" si="252"/>
        <v>11.58</v>
      </c>
    </row>
    <row r="3955" spans="1:16">
      <c r="A3955" s="311"/>
      <c r="B3955" s="33" t="s">
        <v>6692</v>
      </c>
      <c r="C3955" s="544" t="s">
        <v>6713</v>
      </c>
      <c r="D3955" s="317"/>
      <c r="E3955" s="318"/>
      <c r="F3955" s="35">
        <v>145.29</v>
      </c>
      <c r="G3955" s="443" t="s">
        <v>11187</v>
      </c>
      <c r="H3955" s="22">
        <f t="shared" si="249"/>
        <v>39.07</v>
      </c>
      <c r="I3955" s="22">
        <f t="shared" si="249"/>
        <v>20.100000000000001</v>
      </c>
      <c r="J3955" s="22">
        <f t="shared" si="249"/>
        <v>13.81</v>
      </c>
      <c r="K3955" s="444">
        <f>IF(ISNUMBER(F3955),IF(G3955="",VLOOKUP($A3955,'Loc Coefficients Config'!$A:$G,7,FALSE),VLOOKUP(G3955,'Loc Coefficients Location'!A:D,4,FALSE)),"")</f>
        <v>0.19253700000000001</v>
      </c>
      <c r="L3955" s="22">
        <f t="shared" si="250"/>
        <v>27.97</v>
      </c>
      <c r="M3955" s="444">
        <f>IF(ISNUMBER(F3955),IF(G3955="",VLOOKUP($A3955,'Loc Coefficients Config'!$A:$H,8,FALSE),VLOOKUP(G3955,'Loc Coefficients Location'!A:E,5,FALSE)),"")</f>
        <v>0.104333</v>
      </c>
      <c r="N3955" s="22">
        <f t="shared" si="251"/>
        <v>15.16</v>
      </c>
      <c r="O3955" s="444">
        <f>IF(ISNUMBER(F3955),IF(G3955="",VLOOKUP($A3955,'Loc Coefficients Config'!$A:$I,9,FALSE),VLOOKUP(G3955,'Loc Coefficients Location'!A:F,6,FALSE)),"")</f>
        <v>7.9690999999999998E-2</v>
      </c>
      <c r="P3955" s="22">
        <f t="shared" si="252"/>
        <v>11.58</v>
      </c>
    </row>
    <row r="3956" spans="1:16">
      <c r="A3956" s="311"/>
      <c r="B3956" s="33" t="s">
        <v>6694</v>
      </c>
      <c r="C3956" s="545" t="s">
        <v>6714</v>
      </c>
      <c r="D3956" s="317"/>
      <c r="E3956" s="314"/>
      <c r="F3956" s="35">
        <v>145.29</v>
      </c>
      <c r="G3956" s="443" t="s">
        <v>11187</v>
      </c>
      <c r="H3956" s="22">
        <f t="shared" si="249"/>
        <v>39.07</v>
      </c>
      <c r="I3956" s="22">
        <f t="shared" si="249"/>
        <v>20.100000000000001</v>
      </c>
      <c r="J3956" s="22">
        <f t="shared" si="249"/>
        <v>13.81</v>
      </c>
      <c r="K3956" s="444">
        <f>IF(ISNUMBER(F3956),IF(G3956="",VLOOKUP($A3956,'Loc Coefficients Config'!$A:$G,7,FALSE),VLOOKUP(G3956,'Loc Coefficients Location'!A:D,4,FALSE)),"")</f>
        <v>0.19253700000000001</v>
      </c>
      <c r="L3956" s="22">
        <f t="shared" si="250"/>
        <v>27.97</v>
      </c>
      <c r="M3956" s="444">
        <f>IF(ISNUMBER(F3956),IF(G3956="",VLOOKUP($A3956,'Loc Coefficients Config'!$A:$H,8,FALSE),VLOOKUP(G3956,'Loc Coefficients Location'!A:E,5,FALSE)),"")</f>
        <v>0.104333</v>
      </c>
      <c r="N3956" s="22">
        <f t="shared" si="251"/>
        <v>15.16</v>
      </c>
      <c r="O3956" s="444">
        <f>IF(ISNUMBER(F3956),IF(G3956="",VLOOKUP($A3956,'Loc Coefficients Config'!$A:$I,9,FALSE),VLOOKUP(G3956,'Loc Coefficients Location'!A:F,6,FALSE)),"")</f>
        <v>7.9690999999999998E-2</v>
      </c>
      <c r="P3956" s="22">
        <f t="shared" si="252"/>
        <v>11.58</v>
      </c>
    </row>
    <row r="3957" spans="1:16">
      <c r="A3957" s="311"/>
      <c r="B3957" s="33" t="s">
        <v>6694</v>
      </c>
      <c r="C3957" s="545" t="s">
        <v>6714</v>
      </c>
      <c r="D3957" s="314"/>
      <c r="E3957" s="318"/>
      <c r="F3957" s="39">
        <v>145.29</v>
      </c>
      <c r="G3957" s="443" t="s">
        <v>11187</v>
      </c>
      <c r="H3957" s="22">
        <f t="shared" si="249"/>
        <v>39.07</v>
      </c>
      <c r="I3957" s="22">
        <f t="shared" si="249"/>
        <v>20.100000000000001</v>
      </c>
      <c r="J3957" s="22">
        <f t="shared" si="249"/>
        <v>13.81</v>
      </c>
      <c r="K3957" s="444">
        <f>IF(ISNUMBER(F3957),IF(G3957="",VLOOKUP($A3957,'Loc Coefficients Config'!$A:$G,7,FALSE),VLOOKUP(G3957,'Loc Coefficients Location'!A:D,4,FALSE)),"")</f>
        <v>0.19253700000000001</v>
      </c>
      <c r="L3957" s="22">
        <f t="shared" si="250"/>
        <v>27.97</v>
      </c>
      <c r="M3957" s="444">
        <f>IF(ISNUMBER(F3957),IF(G3957="",VLOOKUP($A3957,'Loc Coefficients Config'!$A:$H,8,FALSE),VLOOKUP(G3957,'Loc Coefficients Location'!A:E,5,FALSE)),"")</f>
        <v>0.104333</v>
      </c>
      <c r="N3957" s="22">
        <f t="shared" si="251"/>
        <v>15.16</v>
      </c>
      <c r="O3957" s="444">
        <f>IF(ISNUMBER(F3957),IF(G3957="",VLOOKUP($A3957,'Loc Coefficients Config'!$A:$I,9,FALSE),VLOOKUP(G3957,'Loc Coefficients Location'!A:F,6,FALSE)),"")</f>
        <v>7.9690999999999998E-2</v>
      </c>
      <c r="P3957" s="22">
        <f t="shared" si="252"/>
        <v>11.58</v>
      </c>
    </row>
    <row r="3958" spans="1:16">
      <c r="A3958" s="311"/>
      <c r="B3958" s="33" t="s">
        <v>6696</v>
      </c>
      <c r="C3958" s="544" t="s">
        <v>6715</v>
      </c>
      <c r="D3958" s="314"/>
      <c r="E3958" s="314" t="s">
        <v>79</v>
      </c>
      <c r="F3958" s="39">
        <v>145.29</v>
      </c>
      <c r="G3958" s="443" t="s">
        <v>11187</v>
      </c>
      <c r="H3958" s="22">
        <f t="shared" si="249"/>
        <v>39.07</v>
      </c>
      <c r="I3958" s="22">
        <f t="shared" si="249"/>
        <v>20.100000000000001</v>
      </c>
      <c r="J3958" s="22">
        <f t="shared" si="249"/>
        <v>13.81</v>
      </c>
      <c r="K3958" s="444">
        <f>IF(ISNUMBER(F3958),IF(G3958="",VLOOKUP($A3958,'Loc Coefficients Config'!$A:$G,7,FALSE),VLOOKUP(G3958,'Loc Coefficients Location'!A:D,4,FALSE)),"")</f>
        <v>0.19253700000000001</v>
      </c>
      <c r="L3958" s="22">
        <f t="shared" si="250"/>
        <v>27.97</v>
      </c>
      <c r="M3958" s="444">
        <f>IF(ISNUMBER(F3958),IF(G3958="",VLOOKUP($A3958,'Loc Coefficients Config'!$A:$H,8,FALSE),VLOOKUP(G3958,'Loc Coefficients Location'!A:E,5,FALSE)),"")</f>
        <v>0.104333</v>
      </c>
      <c r="N3958" s="22">
        <f t="shared" si="251"/>
        <v>15.16</v>
      </c>
      <c r="O3958" s="444">
        <f>IF(ISNUMBER(F3958),IF(G3958="",VLOOKUP($A3958,'Loc Coefficients Config'!$A:$I,9,FALSE),VLOOKUP(G3958,'Loc Coefficients Location'!A:F,6,FALSE)),"")</f>
        <v>7.9690999999999998E-2</v>
      </c>
      <c r="P3958" s="22">
        <f t="shared" si="252"/>
        <v>11.58</v>
      </c>
    </row>
    <row r="3959" spans="1:16">
      <c r="A3959" s="23"/>
      <c r="B3959" s="33" t="s">
        <v>6716</v>
      </c>
      <c r="C3959" s="77" t="s">
        <v>6717</v>
      </c>
      <c r="D3959" s="37"/>
      <c r="E3959" s="40"/>
      <c r="F3959" s="39">
        <v>145.29</v>
      </c>
      <c r="G3959" s="443" t="s">
        <v>11187</v>
      </c>
      <c r="H3959" s="22">
        <f t="shared" si="249"/>
        <v>39.07</v>
      </c>
      <c r="I3959" s="22">
        <f t="shared" si="249"/>
        <v>20.100000000000001</v>
      </c>
      <c r="J3959" s="22">
        <f t="shared" si="249"/>
        <v>13.81</v>
      </c>
      <c r="K3959" s="444">
        <f>IF(ISNUMBER(F3959),IF(G3959="",VLOOKUP($A3959,'Loc Coefficients Config'!$A:$G,7,FALSE),VLOOKUP(G3959,'Loc Coefficients Location'!A:D,4,FALSE)),"")</f>
        <v>0.19253700000000001</v>
      </c>
      <c r="L3959" s="22">
        <f t="shared" si="250"/>
        <v>27.97</v>
      </c>
      <c r="M3959" s="444">
        <f>IF(ISNUMBER(F3959),IF(G3959="",VLOOKUP($A3959,'Loc Coefficients Config'!$A:$H,8,FALSE),VLOOKUP(G3959,'Loc Coefficients Location'!A:E,5,FALSE)),"")</f>
        <v>0.104333</v>
      </c>
      <c r="N3959" s="22">
        <f t="shared" si="251"/>
        <v>15.16</v>
      </c>
      <c r="O3959" s="444">
        <f>IF(ISNUMBER(F3959),IF(G3959="",VLOOKUP($A3959,'Loc Coefficients Config'!$A:$I,9,FALSE),VLOOKUP(G3959,'Loc Coefficients Location'!A:F,6,FALSE)),"")</f>
        <v>7.9690999999999998E-2</v>
      </c>
      <c r="P3959" s="22">
        <f t="shared" si="252"/>
        <v>11.58</v>
      </c>
    </row>
    <row r="3960" spans="1:16">
      <c r="A3960" s="311"/>
      <c r="B3960" s="33" t="s">
        <v>6698</v>
      </c>
      <c r="C3960" s="545" t="s">
        <v>6718</v>
      </c>
      <c r="D3960" s="314"/>
      <c r="E3960" s="314"/>
      <c r="F3960" s="39">
        <v>145.29</v>
      </c>
      <c r="G3960" s="443" t="s">
        <v>11187</v>
      </c>
      <c r="H3960" s="22">
        <f t="shared" si="249"/>
        <v>39.07</v>
      </c>
      <c r="I3960" s="22">
        <f t="shared" si="249"/>
        <v>20.100000000000001</v>
      </c>
      <c r="J3960" s="22">
        <f t="shared" si="249"/>
        <v>13.81</v>
      </c>
      <c r="K3960" s="444">
        <f>IF(ISNUMBER(F3960),IF(G3960="",VLOOKUP($A3960,'Loc Coefficients Config'!$A:$G,7,FALSE),VLOOKUP(G3960,'Loc Coefficients Location'!A:D,4,FALSE)),"")</f>
        <v>0.19253700000000001</v>
      </c>
      <c r="L3960" s="22">
        <f t="shared" si="250"/>
        <v>27.97</v>
      </c>
      <c r="M3960" s="444">
        <f>IF(ISNUMBER(F3960),IF(G3960="",VLOOKUP($A3960,'Loc Coefficients Config'!$A:$H,8,FALSE),VLOOKUP(G3960,'Loc Coefficients Location'!A:E,5,FALSE)),"")</f>
        <v>0.104333</v>
      </c>
      <c r="N3960" s="22">
        <f t="shared" si="251"/>
        <v>15.16</v>
      </c>
      <c r="O3960" s="444">
        <f>IF(ISNUMBER(F3960),IF(G3960="",VLOOKUP($A3960,'Loc Coefficients Config'!$A:$I,9,FALSE),VLOOKUP(G3960,'Loc Coefficients Location'!A:F,6,FALSE)),"")</f>
        <v>7.9690999999999998E-2</v>
      </c>
      <c r="P3960" s="22">
        <f t="shared" si="252"/>
        <v>11.58</v>
      </c>
    </row>
    <row r="3961" spans="1:16">
      <c r="A3961" s="23"/>
      <c r="B3961" s="33" t="s">
        <v>6719</v>
      </c>
      <c r="C3961" s="77" t="s">
        <v>6720</v>
      </c>
      <c r="D3961" s="37"/>
      <c r="E3961" s="40"/>
      <c r="F3961" s="39">
        <v>145.29</v>
      </c>
      <c r="G3961" s="443" t="s">
        <v>11187</v>
      </c>
      <c r="H3961" s="22">
        <f t="shared" si="249"/>
        <v>39.07</v>
      </c>
      <c r="I3961" s="22">
        <f t="shared" si="249"/>
        <v>20.100000000000001</v>
      </c>
      <c r="J3961" s="22">
        <f t="shared" si="249"/>
        <v>13.81</v>
      </c>
      <c r="K3961" s="444">
        <f>IF(ISNUMBER(F3961),IF(G3961="",VLOOKUP($A3961,'Loc Coefficients Config'!$A:$G,7,FALSE),VLOOKUP(G3961,'Loc Coefficients Location'!A:D,4,FALSE)),"")</f>
        <v>0.19253700000000001</v>
      </c>
      <c r="L3961" s="22">
        <f t="shared" si="250"/>
        <v>27.97</v>
      </c>
      <c r="M3961" s="444">
        <f>IF(ISNUMBER(F3961),IF(G3961="",VLOOKUP($A3961,'Loc Coefficients Config'!$A:$H,8,FALSE),VLOOKUP(G3961,'Loc Coefficients Location'!A:E,5,FALSE)),"")</f>
        <v>0.104333</v>
      </c>
      <c r="N3961" s="22">
        <f t="shared" si="251"/>
        <v>15.16</v>
      </c>
      <c r="O3961" s="444">
        <f>IF(ISNUMBER(F3961),IF(G3961="",VLOOKUP($A3961,'Loc Coefficients Config'!$A:$I,9,FALSE),VLOOKUP(G3961,'Loc Coefficients Location'!A:F,6,FALSE)),"")</f>
        <v>7.9690999999999998E-2</v>
      </c>
      <c r="P3961" s="22">
        <f t="shared" si="252"/>
        <v>11.58</v>
      </c>
    </row>
    <row r="3962" spans="1:16">
      <c r="A3962" s="23"/>
      <c r="B3962" s="33" t="s">
        <v>6700</v>
      </c>
      <c r="C3962" s="77" t="s">
        <v>6721</v>
      </c>
      <c r="D3962" s="37"/>
      <c r="E3962" s="40"/>
      <c r="F3962" s="39">
        <v>145.29</v>
      </c>
      <c r="G3962" s="443" t="s">
        <v>11187</v>
      </c>
      <c r="H3962" s="22">
        <f t="shared" si="249"/>
        <v>39.07</v>
      </c>
      <c r="I3962" s="22">
        <f t="shared" si="249"/>
        <v>20.100000000000001</v>
      </c>
      <c r="J3962" s="22">
        <f t="shared" si="249"/>
        <v>13.81</v>
      </c>
      <c r="K3962" s="444">
        <f>IF(ISNUMBER(F3962),IF(G3962="",VLOOKUP($A3962,'Loc Coefficients Config'!$A:$G,7,FALSE),VLOOKUP(G3962,'Loc Coefficients Location'!A:D,4,FALSE)),"")</f>
        <v>0.19253700000000001</v>
      </c>
      <c r="L3962" s="22">
        <f t="shared" si="250"/>
        <v>27.97</v>
      </c>
      <c r="M3962" s="444">
        <f>IF(ISNUMBER(F3962),IF(G3962="",VLOOKUP($A3962,'Loc Coefficients Config'!$A:$H,8,FALSE),VLOOKUP(G3962,'Loc Coefficients Location'!A:E,5,FALSE)),"")</f>
        <v>0.104333</v>
      </c>
      <c r="N3962" s="22">
        <f t="shared" si="251"/>
        <v>15.16</v>
      </c>
      <c r="O3962" s="444">
        <f>IF(ISNUMBER(F3962),IF(G3962="",VLOOKUP($A3962,'Loc Coefficients Config'!$A:$I,9,FALSE),VLOOKUP(G3962,'Loc Coefficients Location'!A:F,6,FALSE)),"")</f>
        <v>7.9690999999999998E-2</v>
      </c>
      <c r="P3962" s="22">
        <f t="shared" si="252"/>
        <v>11.58</v>
      </c>
    </row>
    <row r="3963" spans="1:16">
      <c r="A3963" s="23" t="s">
        <v>6722</v>
      </c>
      <c r="B3963" s="71" t="s">
        <v>6723</v>
      </c>
      <c r="C3963" s="230" t="s">
        <v>6724</v>
      </c>
      <c r="D3963" s="72"/>
      <c r="E3963" s="254"/>
      <c r="F3963" s="73">
        <v>46.12</v>
      </c>
      <c r="G3963" s="443" t="s">
        <v>11187</v>
      </c>
      <c r="H3963" s="22">
        <f t="shared" si="249"/>
        <v>12.4</v>
      </c>
      <c r="I3963" s="22">
        <f t="shared" si="249"/>
        <v>6.38</v>
      </c>
      <c r="J3963" s="22">
        <f t="shared" si="249"/>
        <v>4.38</v>
      </c>
      <c r="K3963" s="444">
        <f>IF(ISNUMBER(F3963),IF(G3963="",VLOOKUP($A3963,'Loc Coefficients Config'!$A:$G,7,FALSE),VLOOKUP(G3963,'Loc Coefficients Location'!A:D,4,FALSE)),"")</f>
        <v>0.19253700000000001</v>
      </c>
      <c r="L3963" s="22">
        <f t="shared" si="250"/>
        <v>8.8800000000000008</v>
      </c>
      <c r="M3963" s="444">
        <f>IF(ISNUMBER(F3963),IF(G3963="",VLOOKUP($A3963,'Loc Coefficients Config'!$A:$H,8,FALSE),VLOOKUP(G3963,'Loc Coefficients Location'!A:E,5,FALSE)),"")</f>
        <v>0.104333</v>
      </c>
      <c r="N3963" s="22">
        <f t="shared" si="251"/>
        <v>4.8099999999999996</v>
      </c>
      <c r="O3963" s="444">
        <f>IF(ISNUMBER(F3963),IF(G3963="",VLOOKUP($A3963,'Loc Coefficients Config'!$A:$I,9,FALSE),VLOOKUP(G3963,'Loc Coefficients Location'!A:F,6,FALSE)),"")</f>
        <v>7.9690999999999998E-2</v>
      </c>
      <c r="P3963" s="22">
        <f t="shared" si="252"/>
        <v>3.68</v>
      </c>
    </row>
    <row r="3964" spans="1:16">
      <c r="A3964" s="23"/>
      <c r="B3964" s="33" t="s">
        <v>871</v>
      </c>
      <c r="C3964" s="77" t="s">
        <v>872</v>
      </c>
      <c r="D3964" s="37"/>
      <c r="E3964" s="40" t="s">
        <v>79</v>
      </c>
      <c r="F3964" s="39">
        <v>46.12</v>
      </c>
      <c r="G3964" s="443" t="s">
        <v>11187</v>
      </c>
      <c r="H3964" s="22">
        <f t="shared" si="249"/>
        <v>12.4</v>
      </c>
      <c r="I3964" s="22">
        <f t="shared" si="249"/>
        <v>6.38</v>
      </c>
      <c r="J3964" s="22">
        <f t="shared" si="249"/>
        <v>4.38</v>
      </c>
      <c r="K3964" s="444">
        <f>IF(ISNUMBER(F3964),IF(G3964="",VLOOKUP($A3964,'Loc Coefficients Config'!$A:$G,7,FALSE),VLOOKUP(G3964,'Loc Coefficients Location'!A:D,4,FALSE)),"")</f>
        <v>0.19253700000000001</v>
      </c>
      <c r="L3964" s="22">
        <f t="shared" si="250"/>
        <v>8.8800000000000008</v>
      </c>
      <c r="M3964" s="444">
        <f>IF(ISNUMBER(F3964),IF(G3964="",VLOOKUP($A3964,'Loc Coefficients Config'!$A:$H,8,FALSE),VLOOKUP(G3964,'Loc Coefficients Location'!A:E,5,FALSE)),"")</f>
        <v>0.104333</v>
      </c>
      <c r="N3964" s="22">
        <f t="shared" si="251"/>
        <v>4.8099999999999996</v>
      </c>
      <c r="O3964" s="444">
        <f>IF(ISNUMBER(F3964),IF(G3964="",VLOOKUP($A3964,'Loc Coefficients Config'!$A:$I,9,FALSE),VLOOKUP(G3964,'Loc Coefficients Location'!A:F,6,FALSE)),"")</f>
        <v>7.9690999999999998E-2</v>
      </c>
      <c r="P3964" s="22">
        <f t="shared" si="252"/>
        <v>3.68</v>
      </c>
    </row>
    <row r="3965" spans="1:16">
      <c r="A3965" s="23"/>
      <c r="B3965" s="33" t="s">
        <v>873</v>
      </c>
      <c r="C3965" s="77" t="s">
        <v>874</v>
      </c>
      <c r="D3965" s="37"/>
      <c r="E3965" s="40" t="s">
        <v>79</v>
      </c>
      <c r="F3965" s="39">
        <v>46.12</v>
      </c>
      <c r="G3965" s="443" t="s">
        <v>11187</v>
      </c>
      <c r="H3965" s="22">
        <f t="shared" si="249"/>
        <v>12.4</v>
      </c>
      <c r="I3965" s="22">
        <f t="shared" si="249"/>
        <v>6.38</v>
      </c>
      <c r="J3965" s="22">
        <f t="shared" si="249"/>
        <v>4.38</v>
      </c>
      <c r="K3965" s="444">
        <f>IF(ISNUMBER(F3965),IF(G3965="",VLOOKUP($A3965,'Loc Coefficients Config'!$A:$G,7,FALSE),VLOOKUP(G3965,'Loc Coefficients Location'!A:D,4,FALSE)),"")</f>
        <v>0.19253700000000001</v>
      </c>
      <c r="L3965" s="22">
        <f t="shared" si="250"/>
        <v>8.8800000000000008</v>
      </c>
      <c r="M3965" s="444">
        <f>IF(ISNUMBER(F3965),IF(G3965="",VLOOKUP($A3965,'Loc Coefficients Config'!$A:$H,8,FALSE),VLOOKUP(G3965,'Loc Coefficients Location'!A:E,5,FALSE)),"")</f>
        <v>0.104333</v>
      </c>
      <c r="N3965" s="22">
        <f t="shared" si="251"/>
        <v>4.8099999999999996</v>
      </c>
      <c r="O3965" s="444">
        <f>IF(ISNUMBER(F3965),IF(G3965="",VLOOKUP($A3965,'Loc Coefficients Config'!$A:$I,9,FALSE),VLOOKUP(G3965,'Loc Coefficients Location'!A:F,6,FALSE)),"")</f>
        <v>7.9690999999999998E-2</v>
      </c>
      <c r="P3965" s="22">
        <f t="shared" si="252"/>
        <v>3.68</v>
      </c>
    </row>
    <row r="3966" spans="1:16">
      <c r="A3966" s="23"/>
      <c r="B3966" s="33" t="s">
        <v>6725</v>
      </c>
      <c r="C3966" s="77" t="s">
        <v>6726</v>
      </c>
      <c r="D3966" s="37"/>
      <c r="E3966" s="40"/>
      <c r="F3966" s="39">
        <v>46.12</v>
      </c>
      <c r="G3966" s="443" t="s">
        <v>11187</v>
      </c>
      <c r="H3966" s="22">
        <f t="shared" si="249"/>
        <v>12.4</v>
      </c>
      <c r="I3966" s="22">
        <f t="shared" si="249"/>
        <v>6.38</v>
      </c>
      <c r="J3966" s="22">
        <f t="shared" si="249"/>
        <v>4.38</v>
      </c>
      <c r="K3966" s="444">
        <f>IF(ISNUMBER(F3966),IF(G3966="",VLOOKUP($A3966,'Loc Coefficients Config'!$A:$G,7,FALSE),VLOOKUP(G3966,'Loc Coefficients Location'!A:D,4,FALSE)),"")</f>
        <v>0.19253700000000001</v>
      </c>
      <c r="L3966" s="22">
        <f t="shared" si="250"/>
        <v>8.8800000000000008</v>
      </c>
      <c r="M3966" s="444">
        <f>IF(ISNUMBER(F3966),IF(G3966="",VLOOKUP($A3966,'Loc Coefficients Config'!$A:$H,8,FALSE),VLOOKUP(G3966,'Loc Coefficients Location'!A:E,5,FALSE)),"")</f>
        <v>0.104333</v>
      </c>
      <c r="N3966" s="22">
        <f t="shared" si="251"/>
        <v>4.8099999999999996</v>
      </c>
      <c r="O3966" s="444">
        <f>IF(ISNUMBER(F3966),IF(G3966="",VLOOKUP($A3966,'Loc Coefficients Config'!$A:$I,9,FALSE),VLOOKUP(G3966,'Loc Coefficients Location'!A:F,6,FALSE)),"")</f>
        <v>7.9690999999999998E-2</v>
      </c>
      <c r="P3966" s="22">
        <f t="shared" si="252"/>
        <v>3.68</v>
      </c>
    </row>
    <row r="3967" spans="1:16">
      <c r="A3967" s="311"/>
      <c r="B3967" s="33" t="s">
        <v>6727</v>
      </c>
      <c r="C3967" s="544" t="s">
        <v>6728</v>
      </c>
      <c r="D3967" s="314"/>
      <c r="E3967" s="314"/>
      <c r="F3967" s="39">
        <v>46.12</v>
      </c>
      <c r="G3967" s="443" t="s">
        <v>11187</v>
      </c>
      <c r="H3967" s="22">
        <f t="shared" si="249"/>
        <v>12.4</v>
      </c>
      <c r="I3967" s="22">
        <f t="shared" si="249"/>
        <v>6.38</v>
      </c>
      <c r="J3967" s="22">
        <f t="shared" si="249"/>
        <v>4.38</v>
      </c>
      <c r="K3967" s="444">
        <f>IF(ISNUMBER(F3967),IF(G3967="",VLOOKUP($A3967,'Loc Coefficients Config'!$A:$G,7,FALSE),VLOOKUP(G3967,'Loc Coefficients Location'!A:D,4,FALSE)),"")</f>
        <v>0.19253700000000001</v>
      </c>
      <c r="L3967" s="22">
        <f t="shared" si="250"/>
        <v>8.8800000000000008</v>
      </c>
      <c r="M3967" s="444">
        <f>IF(ISNUMBER(F3967),IF(G3967="",VLOOKUP($A3967,'Loc Coefficients Config'!$A:$H,8,FALSE),VLOOKUP(G3967,'Loc Coefficients Location'!A:E,5,FALSE)),"")</f>
        <v>0.104333</v>
      </c>
      <c r="N3967" s="22">
        <f t="shared" si="251"/>
        <v>4.8099999999999996</v>
      </c>
      <c r="O3967" s="444">
        <f>IF(ISNUMBER(F3967),IF(G3967="",VLOOKUP($A3967,'Loc Coefficients Config'!$A:$I,9,FALSE),VLOOKUP(G3967,'Loc Coefficients Location'!A:F,6,FALSE)),"")</f>
        <v>7.9690999999999998E-2</v>
      </c>
      <c r="P3967" s="22">
        <f t="shared" si="252"/>
        <v>3.68</v>
      </c>
    </row>
    <row r="3968" spans="1:16">
      <c r="A3968" s="23"/>
      <c r="B3968" s="33" t="s">
        <v>716</v>
      </c>
      <c r="C3968" s="77" t="s">
        <v>717</v>
      </c>
      <c r="D3968" s="37"/>
      <c r="E3968" s="40"/>
      <c r="F3968" s="39">
        <v>46.12</v>
      </c>
      <c r="G3968" s="443" t="s">
        <v>11187</v>
      </c>
      <c r="H3968" s="22">
        <f t="shared" si="249"/>
        <v>12.4</v>
      </c>
      <c r="I3968" s="22">
        <f t="shared" si="249"/>
        <v>6.38</v>
      </c>
      <c r="J3968" s="22">
        <f t="shared" si="249"/>
        <v>4.38</v>
      </c>
      <c r="K3968" s="444">
        <f>IF(ISNUMBER(F3968),IF(G3968="",VLOOKUP($A3968,'Loc Coefficients Config'!$A:$G,7,FALSE),VLOOKUP(G3968,'Loc Coefficients Location'!A:D,4,FALSE)),"")</f>
        <v>0.19253700000000001</v>
      </c>
      <c r="L3968" s="22">
        <f t="shared" si="250"/>
        <v>8.8800000000000008</v>
      </c>
      <c r="M3968" s="444">
        <f>IF(ISNUMBER(F3968),IF(G3968="",VLOOKUP($A3968,'Loc Coefficients Config'!$A:$H,8,FALSE),VLOOKUP(G3968,'Loc Coefficients Location'!A:E,5,FALSE)),"")</f>
        <v>0.104333</v>
      </c>
      <c r="N3968" s="22">
        <f t="shared" si="251"/>
        <v>4.8099999999999996</v>
      </c>
      <c r="O3968" s="444">
        <f>IF(ISNUMBER(F3968),IF(G3968="",VLOOKUP($A3968,'Loc Coefficients Config'!$A:$I,9,FALSE),VLOOKUP(G3968,'Loc Coefficients Location'!A:F,6,FALSE)),"")</f>
        <v>7.9690999999999998E-2</v>
      </c>
      <c r="P3968" s="22">
        <f t="shared" si="252"/>
        <v>3.68</v>
      </c>
    </row>
    <row r="3969" spans="1:16">
      <c r="A3969" s="23"/>
      <c r="B3969" s="33" t="s">
        <v>639</v>
      </c>
      <c r="C3969" s="77" t="s">
        <v>640</v>
      </c>
      <c r="D3969" s="37"/>
      <c r="E3969" s="40"/>
      <c r="F3969" s="39">
        <v>46.12</v>
      </c>
      <c r="G3969" s="443" t="s">
        <v>11187</v>
      </c>
      <c r="H3969" s="22">
        <f t="shared" si="249"/>
        <v>12.4</v>
      </c>
      <c r="I3969" s="22">
        <f t="shared" si="249"/>
        <v>6.38</v>
      </c>
      <c r="J3969" s="22">
        <f t="shared" si="249"/>
        <v>4.38</v>
      </c>
      <c r="K3969" s="444">
        <f>IF(ISNUMBER(F3969),IF(G3969="",VLOOKUP($A3969,'Loc Coefficients Config'!$A:$G,7,FALSE),VLOOKUP(G3969,'Loc Coefficients Location'!A:D,4,FALSE)),"")</f>
        <v>0.19253700000000001</v>
      </c>
      <c r="L3969" s="22">
        <f t="shared" si="250"/>
        <v>8.8800000000000008</v>
      </c>
      <c r="M3969" s="444">
        <f>IF(ISNUMBER(F3969),IF(G3969="",VLOOKUP($A3969,'Loc Coefficients Config'!$A:$H,8,FALSE),VLOOKUP(G3969,'Loc Coefficients Location'!A:E,5,FALSE)),"")</f>
        <v>0.104333</v>
      </c>
      <c r="N3969" s="22">
        <f t="shared" si="251"/>
        <v>4.8099999999999996</v>
      </c>
      <c r="O3969" s="444">
        <f>IF(ISNUMBER(F3969),IF(G3969="",VLOOKUP($A3969,'Loc Coefficients Config'!$A:$I,9,FALSE),VLOOKUP(G3969,'Loc Coefficients Location'!A:F,6,FALSE)),"")</f>
        <v>7.9690999999999998E-2</v>
      </c>
      <c r="P3969" s="22">
        <f t="shared" si="252"/>
        <v>3.68</v>
      </c>
    </row>
    <row r="3970" spans="1:16">
      <c r="A3970" s="23"/>
      <c r="B3970" s="33" t="s">
        <v>1641</v>
      </c>
      <c r="C3970" s="77" t="s">
        <v>1642</v>
      </c>
      <c r="D3970" s="37"/>
      <c r="E3970" s="40"/>
      <c r="F3970" s="39">
        <v>46.12</v>
      </c>
      <c r="G3970" s="443" t="s">
        <v>11187</v>
      </c>
      <c r="H3970" s="22">
        <f t="shared" si="249"/>
        <v>12.4</v>
      </c>
      <c r="I3970" s="22">
        <f t="shared" si="249"/>
        <v>6.38</v>
      </c>
      <c r="J3970" s="22">
        <f t="shared" si="249"/>
        <v>4.38</v>
      </c>
      <c r="K3970" s="444">
        <f>IF(ISNUMBER(F3970),IF(G3970="",VLOOKUP($A3970,'Loc Coefficients Config'!$A:$G,7,FALSE),VLOOKUP(G3970,'Loc Coefficients Location'!A:D,4,FALSE)),"")</f>
        <v>0.19253700000000001</v>
      </c>
      <c r="L3970" s="22">
        <f t="shared" si="250"/>
        <v>8.8800000000000008</v>
      </c>
      <c r="M3970" s="444">
        <f>IF(ISNUMBER(F3970),IF(G3970="",VLOOKUP($A3970,'Loc Coefficients Config'!$A:$H,8,FALSE),VLOOKUP(G3970,'Loc Coefficients Location'!A:E,5,FALSE)),"")</f>
        <v>0.104333</v>
      </c>
      <c r="N3970" s="22">
        <f t="shared" si="251"/>
        <v>4.8099999999999996</v>
      </c>
      <c r="O3970" s="444">
        <f>IF(ISNUMBER(F3970),IF(G3970="",VLOOKUP($A3970,'Loc Coefficients Config'!$A:$I,9,FALSE),VLOOKUP(G3970,'Loc Coefficients Location'!A:F,6,FALSE)),"")</f>
        <v>7.9690999999999998E-2</v>
      </c>
      <c r="P3970" s="22">
        <f t="shared" si="252"/>
        <v>3.68</v>
      </c>
    </row>
    <row r="3971" spans="1:16">
      <c r="A3971" s="23"/>
      <c r="B3971" s="33" t="s">
        <v>758</v>
      </c>
      <c r="C3971" s="77" t="s">
        <v>759</v>
      </c>
      <c r="D3971" s="37"/>
      <c r="E3971" s="40"/>
      <c r="F3971" s="39">
        <v>46.12</v>
      </c>
      <c r="G3971" s="443" t="s">
        <v>11187</v>
      </c>
      <c r="H3971" s="22">
        <f t="shared" si="249"/>
        <v>12.4</v>
      </c>
      <c r="I3971" s="22">
        <f t="shared" si="249"/>
        <v>6.38</v>
      </c>
      <c r="J3971" s="22">
        <f t="shared" si="249"/>
        <v>4.38</v>
      </c>
      <c r="K3971" s="444">
        <f>IF(ISNUMBER(F3971),IF(G3971="",VLOOKUP($A3971,'Loc Coefficients Config'!$A:$G,7,FALSE),VLOOKUP(G3971,'Loc Coefficients Location'!A:D,4,FALSE)),"")</f>
        <v>0.19253700000000001</v>
      </c>
      <c r="L3971" s="22">
        <f t="shared" si="250"/>
        <v>8.8800000000000008</v>
      </c>
      <c r="M3971" s="444">
        <f>IF(ISNUMBER(F3971),IF(G3971="",VLOOKUP($A3971,'Loc Coefficients Config'!$A:$H,8,FALSE),VLOOKUP(G3971,'Loc Coefficients Location'!A:E,5,FALSE)),"")</f>
        <v>0.104333</v>
      </c>
      <c r="N3971" s="22">
        <f t="shared" si="251"/>
        <v>4.8099999999999996</v>
      </c>
      <c r="O3971" s="444">
        <f>IF(ISNUMBER(F3971),IF(G3971="",VLOOKUP($A3971,'Loc Coefficients Config'!$A:$I,9,FALSE),VLOOKUP(G3971,'Loc Coefficients Location'!A:F,6,FALSE)),"")</f>
        <v>7.9690999999999998E-2</v>
      </c>
      <c r="P3971" s="22">
        <f t="shared" si="252"/>
        <v>3.68</v>
      </c>
    </row>
    <row r="3972" spans="1:16">
      <c r="A3972" s="23"/>
      <c r="B3972" s="33" t="s">
        <v>695</v>
      </c>
      <c r="C3972" s="77" t="s">
        <v>696</v>
      </c>
      <c r="D3972" s="37"/>
      <c r="E3972" s="40"/>
      <c r="F3972" s="39">
        <v>46.12</v>
      </c>
      <c r="G3972" s="443" t="s">
        <v>11187</v>
      </c>
      <c r="H3972" s="22">
        <f t="shared" si="249"/>
        <v>12.4</v>
      </c>
      <c r="I3972" s="22">
        <f t="shared" si="249"/>
        <v>6.38</v>
      </c>
      <c r="J3972" s="22">
        <f t="shared" si="249"/>
        <v>4.38</v>
      </c>
      <c r="K3972" s="444">
        <f>IF(ISNUMBER(F3972),IF(G3972="",VLOOKUP($A3972,'Loc Coefficients Config'!$A:$G,7,FALSE),VLOOKUP(G3972,'Loc Coefficients Location'!A:D,4,FALSE)),"")</f>
        <v>0.19253700000000001</v>
      </c>
      <c r="L3972" s="22">
        <f t="shared" si="250"/>
        <v>8.8800000000000008</v>
      </c>
      <c r="M3972" s="444">
        <f>IF(ISNUMBER(F3972),IF(G3972="",VLOOKUP($A3972,'Loc Coefficients Config'!$A:$H,8,FALSE),VLOOKUP(G3972,'Loc Coefficients Location'!A:E,5,FALSE)),"")</f>
        <v>0.104333</v>
      </c>
      <c r="N3972" s="22">
        <f t="shared" si="251"/>
        <v>4.8099999999999996</v>
      </c>
      <c r="O3972" s="444">
        <f>IF(ISNUMBER(F3972),IF(G3972="",VLOOKUP($A3972,'Loc Coefficients Config'!$A:$I,9,FALSE),VLOOKUP(G3972,'Loc Coefficients Location'!A:F,6,FALSE)),"")</f>
        <v>7.9690999999999998E-2</v>
      </c>
      <c r="P3972" s="22">
        <f t="shared" si="252"/>
        <v>3.68</v>
      </c>
    </row>
    <row r="3973" spans="1:16">
      <c r="A3973" s="23"/>
      <c r="B3973" s="33" t="s">
        <v>183</v>
      </c>
      <c r="C3973" s="77" t="s">
        <v>184</v>
      </c>
      <c r="D3973" s="37"/>
      <c r="E3973" s="40"/>
      <c r="F3973" s="39">
        <v>46.12</v>
      </c>
      <c r="G3973" s="443" t="s">
        <v>11187</v>
      </c>
      <c r="H3973" s="22">
        <f t="shared" si="249"/>
        <v>12.4</v>
      </c>
      <c r="I3973" s="22">
        <f t="shared" si="249"/>
        <v>6.38</v>
      </c>
      <c r="J3973" s="22">
        <f t="shared" si="249"/>
        <v>4.38</v>
      </c>
      <c r="K3973" s="444">
        <f>IF(ISNUMBER(F3973),IF(G3973="",VLOOKUP($A3973,'Loc Coefficients Config'!$A:$G,7,FALSE),VLOOKUP(G3973,'Loc Coefficients Location'!A:D,4,FALSE)),"")</f>
        <v>0.19253700000000001</v>
      </c>
      <c r="L3973" s="22">
        <f t="shared" si="250"/>
        <v>8.8800000000000008</v>
      </c>
      <c r="M3973" s="444">
        <f>IF(ISNUMBER(F3973),IF(G3973="",VLOOKUP($A3973,'Loc Coefficients Config'!$A:$H,8,FALSE),VLOOKUP(G3973,'Loc Coefficients Location'!A:E,5,FALSE)),"")</f>
        <v>0.104333</v>
      </c>
      <c r="N3973" s="22">
        <f t="shared" si="251"/>
        <v>4.8099999999999996</v>
      </c>
      <c r="O3973" s="444">
        <f>IF(ISNUMBER(F3973),IF(G3973="",VLOOKUP($A3973,'Loc Coefficients Config'!$A:$I,9,FALSE),VLOOKUP(G3973,'Loc Coefficients Location'!A:F,6,FALSE)),"")</f>
        <v>7.9690999999999998E-2</v>
      </c>
      <c r="P3973" s="22">
        <f t="shared" si="252"/>
        <v>3.68</v>
      </c>
    </row>
    <row r="3974" spans="1:16">
      <c r="A3974" s="23"/>
      <c r="B3974" s="33" t="s">
        <v>679</v>
      </c>
      <c r="C3974" s="77" t="s">
        <v>680</v>
      </c>
      <c r="D3974" s="37"/>
      <c r="E3974" s="40"/>
      <c r="F3974" s="39">
        <v>46.12</v>
      </c>
      <c r="G3974" s="443" t="s">
        <v>11187</v>
      </c>
      <c r="H3974" s="22">
        <f t="shared" si="249"/>
        <v>12.4</v>
      </c>
      <c r="I3974" s="22">
        <f t="shared" si="249"/>
        <v>6.38</v>
      </c>
      <c r="J3974" s="22">
        <f t="shared" si="249"/>
        <v>4.38</v>
      </c>
      <c r="K3974" s="444">
        <f>IF(ISNUMBER(F3974),IF(G3974="",VLOOKUP($A3974,'Loc Coefficients Config'!$A:$G,7,FALSE),VLOOKUP(G3974,'Loc Coefficients Location'!A:D,4,FALSE)),"")</f>
        <v>0.19253700000000001</v>
      </c>
      <c r="L3974" s="22">
        <f t="shared" si="250"/>
        <v>8.8800000000000008</v>
      </c>
      <c r="M3974" s="444">
        <f>IF(ISNUMBER(F3974),IF(G3974="",VLOOKUP($A3974,'Loc Coefficients Config'!$A:$H,8,FALSE),VLOOKUP(G3974,'Loc Coefficients Location'!A:E,5,FALSE)),"")</f>
        <v>0.104333</v>
      </c>
      <c r="N3974" s="22">
        <f t="shared" si="251"/>
        <v>4.8099999999999996</v>
      </c>
      <c r="O3974" s="444">
        <f>IF(ISNUMBER(F3974),IF(G3974="",VLOOKUP($A3974,'Loc Coefficients Config'!$A:$I,9,FALSE),VLOOKUP(G3974,'Loc Coefficients Location'!A:F,6,FALSE)),"")</f>
        <v>7.9690999999999998E-2</v>
      </c>
      <c r="P3974" s="22">
        <f t="shared" si="252"/>
        <v>3.68</v>
      </c>
    </row>
    <row r="3975" spans="1:16">
      <c r="A3975" s="23"/>
      <c r="B3975" s="33" t="s">
        <v>6729</v>
      </c>
      <c r="C3975" s="77" t="s">
        <v>6730</v>
      </c>
      <c r="D3975" s="37"/>
      <c r="E3975" s="40"/>
      <c r="F3975" s="39">
        <v>46.12</v>
      </c>
      <c r="G3975" s="443" t="s">
        <v>11187</v>
      </c>
      <c r="H3975" s="22">
        <f t="shared" si="249"/>
        <v>12.4</v>
      </c>
      <c r="I3975" s="22">
        <f t="shared" si="249"/>
        <v>6.38</v>
      </c>
      <c r="J3975" s="22">
        <f t="shared" si="249"/>
        <v>4.38</v>
      </c>
      <c r="K3975" s="444">
        <f>IF(ISNUMBER(F3975),IF(G3975="",VLOOKUP($A3975,'Loc Coefficients Config'!$A:$G,7,FALSE),VLOOKUP(G3975,'Loc Coefficients Location'!A:D,4,FALSE)),"")</f>
        <v>0.19253700000000001</v>
      </c>
      <c r="L3975" s="22">
        <f t="shared" si="250"/>
        <v>8.8800000000000008</v>
      </c>
      <c r="M3975" s="444">
        <f>IF(ISNUMBER(F3975),IF(G3975="",VLOOKUP($A3975,'Loc Coefficients Config'!$A:$H,8,FALSE),VLOOKUP(G3975,'Loc Coefficients Location'!A:E,5,FALSE)),"")</f>
        <v>0.104333</v>
      </c>
      <c r="N3975" s="22">
        <f t="shared" si="251"/>
        <v>4.8099999999999996</v>
      </c>
      <c r="O3975" s="444">
        <f>IF(ISNUMBER(F3975),IF(G3975="",VLOOKUP($A3975,'Loc Coefficients Config'!$A:$I,9,FALSE),VLOOKUP(G3975,'Loc Coefficients Location'!A:F,6,FALSE)),"")</f>
        <v>7.9690999999999998E-2</v>
      </c>
      <c r="P3975" s="22">
        <f t="shared" si="252"/>
        <v>3.68</v>
      </c>
    </row>
    <row r="3976" spans="1:16">
      <c r="A3976" s="23"/>
      <c r="B3976" s="33" t="s">
        <v>6731</v>
      </c>
      <c r="C3976" s="77" t="s">
        <v>6732</v>
      </c>
      <c r="D3976" s="37"/>
      <c r="E3976" s="40"/>
      <c r="F3976" s="39">
        <v>46.12</v>
      </c>
      <c r="G3976" s="443" t="s">
        <v>11187</v>
      </c>
      <c r="H3976" s="22">
        <f t="shared" si="249"/>
        <v>12.4</v>
      </c>
      <c r="I3976" s="22">
        <f t="shared" si="249"/>
        <v>6.38</v>
      </c>
      <c r="J3976" s="22">
        <f t="shared" si="249"/>
        <v>4.38</v>
      </c>
      <c r="K3976" s="444">
        <f>IF(ISNUMBER(F3976),IF(G3976="",VLOOKUP($A3976,'Loc Coefficients Config'!$A:$G,7,FALSE),VLOOKUP(G3976,'Loc Coefficients Location'!A:D,4,FALSE)),"")</f>
        <v>0.19253700000000001</v>
      </c>
      <c r="L3976" s="22">
        <f t="shared" si="250"/>
        <v>8.8800000000000008</v>
      </c>
      <c r="M3976" s="444">
        <f>IF(ISNUMBER(F3976),IF(G3976="",VLOOKUP($A3976,'Loc Coefficients Config'!$A:$H,8,FALSE),VLOOKUP(G3976,'Loc Coefficients Location'!A:E,5,FALSE)),"")</f>
        <v>0.104333</v>
      </c>
      <c r="N3976" s="22">
        <f t="shared" si="251"/>
        <v>4.8099999999999996</v>
      </c>
      <c r="O3976" s="444">
        <f>IF(ISNUMBER(F3976),IF(G3976="",VLOOKUP($A3976,'Loc Coefficients Config'!$A:$I,9,FALSE),VLOOKUP(G3976,'Loc Coefficients Location'!A:F,6,FALSE)),"")</f>
        <v>7.9690999999999998E-2</v>
      </c>
      <c r="P3976" s="22">
        <f t="shared" si="252"/>
        <v>3.68</v>
      </c>
    </row>
    <row r="3977" spans="1:16" ht="16.5" thickBot="1">
      <c r="A3977" s="23"/>
      <c r="B3977" s="42" t="s">
        <v>164</v>
      </c>
      <c r="C3977" s="105" t="s">
        <v>165</v>
      </c>
      <c r="D3977" s="52"/>
      <c r="E3977" s="43"/>
      <c r="F3977" s="53">
        <v>46.12</v>
      </c>
      <c r="G3977" s="443" t="s">
        <v>11187</v>
      </c>
      <c r="H3977" s="22">
        <f t="shared" si="249"/>
        <v>12.4</v>
      </c>
      <c r="I3977" s="22">
        <f t="shared" si="249"/>
        <v>6.38</v>
      </c>
      <c r="J3977" s="22">
        <f t="shared" si="249"/>
        <v>4.38</v>
      </c>
      <c r="K3977" s="444">
        <f>IF(ISNUMBER(F3977),IF(G3977="",VLOOKUP($A3977,'Loc Coefficients Config'!$A:$G,7,FALSE),VLOOKUP(G3977,'Loc Coefficients Location'!A:D,4,FALSE)),"")</f>
        <v>0.19253700000000001</v>
      </c>
      <c r="L3977" s="22">
        <f t="shared" si="250"/>
        <v>8.8800000000000008</v>
      </c>
      <c r="M3977" s="444">
        <f>IF(ISNUMBER(F3977),IF(G3977="",VLOOKUP($A3977,'Loc Coefficients Config'!$A:$H,8,FALSE),VLOOKUP(G3977,'Loc Coefficients Location'!A:E,5,FALSE)),"")</f>
        <v>0.104333</v>
      </c>
      <c r="N3977" s="22">
        <f t="shared" si="251"/>
        <v>4.8099999999999996</v>
      </c>
      <c r="O3977" s="444">
        <f>IF(ISNUMBER(F3977),IF(G3977="",VLOOKUP($A3977,'Loc Coefficients Config'!$A:$I,9,FALSE),VLOOKUP(G3977,'Loc Coefficients Location'!A:F,6,FALSE)),"")</f>
        <v>7.9690999999999998E-2</v>
      </c>
      <c r="P3977" s="22">
        <f t="shared" si="252"/>
        <v>3.68</v>
      </c>
    </row>
    <row r="3978" spans="1:16">
      <c r="A3978" s="131" t="s">
        <v>6733</v>
      </c>
      <c r="B3978" s="71" t="s">
        <v>6734</v>
      </c>
      <c r="C3978" s="230" t="s">
        <v>6735</v>
      </c>
      <c r="D3978" s="72"/>
      <c r="E3978" s="254"/>
      <c r="F3978" s="73">
        <v>37.5</v>
      </c>
      <c r="G3978" s="443" t="s">
        <v>11187</v>
      </c>
      <c r="H3978" s="22">
        <f t="shared" si="249"/>
        <v>10.08</v>
      </c>
      <c r="I3978" s="22">
        <f t="shared" si="249"/>
        <v>5.19</v>
      </c>
      <c r="J3978" s="22">
        <f t="shared" si="249"/>
        <v>3.56</v>
      </c>
      <c r="K3978" s="444">
        <f>IF(ISNUMBER(F3978),IF(G3978="",VLOOKUP($A3978,'Loc Coefficients Config'!$A:$G,7,FALSE),VLOOKUP(G3978,'Loc Coefficients Location'!A:D,4,FALSE)),"")</f>
        <v>0.19253700000000001</v>
      </c>
      <c r="L3978" s="22">
        <f t="shared" si="250"/>
        <v>7.22</v>
      </c>
      <c r="M3978" s="444">
        <f>IF(ISNUMBER(F3978),IF(G3978="",VLOOKUP($A3978,'Loc Coefficients Config'!$A:$H,8,FALSE),VLOOKUP(G3978,'Loc Coefficients Location'!A:E,5,FALSE)),"")</f>
        <v>0.104333</v>
      </c>
      <c r="N3978" s="22">
        <f t="shared" si="251"/>
        <v>3.91</v>
      </c>
      <c r="O3978" s="444">
        <f>IF(ISNUMBER(F3978),IF(G3978="",VLOOKUP($A3978,'Loc Coefficients Config'!$A:$I,9,FALSE),VLOOKUP(G3978,'Loc Coefficients Location'!A:F,6,FALSE)),"")</f>
        <v>7.9690999999999998E-2</v>
      </c>
      <c r="P3978" s="22">
        <f t="shared" si="252"/>
        <v>2.99</v>
      </c>
    </row>
    <row r="3979" spans="1:16" ht="16.5" thickBot="1">
      <c r="A3979" s="120"/>
      <c r="B3979" s="42" t="s">
        <v>6736</v>
      </c>
      <c r="C3979" s="105" t="s">
        <v>6737</v>
      </c>
      <c r="D3979" s="52"/>
      <c r="E3979" s="43"/>
      <c r="F3979" s="53">
        <v>37.5</v>
      </c>
      <c r="G3979" s="443" t="s">
        <v>11187</v>
      </c>
      <c r="H3979" s="22">
        <f t="shared" si="249"/>
        <v>10.08</v>
      </c>
      <c r="I3979" s="22">
        <f t="shared" si="249"/>
        <v>5.19</v>
      </c>
      <c r="J3979" s="22">
        <f t="shared" si="249"/>
        <v>3.56</v>
      </c>
      <c r="K3979" s="444">
        <f>IF(ISNUMBER(F3979),IF(G3979="",VLOOKUP($A3979,'Loc Coefficients Config'!$A:$G,7,FALSE),VLOOKUP(G3979,'Loc Coefficients Location'!A:D,4,FALSE)),"")</f>
        <v>0.19253700000000001</v>
      </c>
      <c r="L3979" s="22">
        <f t="shared" si="250"/>
        <v>7.22</v>
      </c>
      <c r="M3979" s="444">
        <f>IF(ISNUMBER(F3979),IF(G3979="",VLOOKUP($A3979,'Loc Coefficients Config'!$A:$H,8,FALSE),VLOOKUP(G3979,'Loc Coefficients Location'!A:E,5,FALSE)),"")</f>
        <v>0.104333</v>
      </c>
      <c r="N3979" s="22">
        <f t="shared" si="251"/>
        <v>3.91</v>
      </c>
      <c r="O3979" s="444">
        <f>IF(ISNUMBER(F3979),IF(G3979="",VLOOKUP($A3979,'Loc Coefficients Config'!$A:$I,9,FALSE),VLOOKUP(G3979,'Loc Coefficients Location'!A:F,6,FALSE)),"")</f>
        <v>7.9690999999999998E-2</v>
      </c>
      <c r="P3979" s="22">
        <f t="shared" si="252"/>
        <v>2.99</v>
      </c>
    </row>
    <row r="3980" spans="1:16">
      <c r="A3980" s="131" t="s">
        <v>6738</v>
      </c>
      <c r="B3980" s="71" t="s">
        <v>6739</v>
      </c>
      <c r="C3980" s="230" t="s">
        <v>6740</v>
      </c>
      <c r="D3980" s="72"/>
      <c r="E3980" s="254"/>
      <c r="F3980" s="73">
        <v>313.70999999999998</v>
      </c>
      <c r="G3980" s="443" t="s">
        <v>11187</v>
      </c>
      <c r="H3980" s="22">
        <f t="shared" si="249"/>
        <v>84.35</v>
      </c>
      <c r="I3980" s="22">
        <f t="shared" si="249"/>
        <v>43.41</v>
      </c>
      <c r="J3980" s="22">
        <f t="shared" si="249"/>
        <v>29.81</v>
      </c>
      <c r="K3980" s="444">
        <f>IF(ISNUMBER(F3980),IF(G3980="",VLOOKUP($A3980,'Loc Coefficients Config'!$A:$G,7,FALSE),VLOOKUP(G3980,'Loc Coefficients Location'!A:D,4,FALSE)),"")</f>
        <v>0.19253700000000001</v>
      </c>
      <c r="L3980" s="22">
        <f t="shared" si="250"/>
        <v>60.4</v>
      </c>
      <c r="M3980" s="444">
        <f>IF(ISNUMBER(F3980),IF(G3980="",VLOOKUP($A3980,'Loc Coefficients Config'!$A:$H,8,FALSE),VLOOKUP(G3980,'Loc Coefficients Location'!A:E,5,FALSE)),"")</f>
        <v>0.104333</v>
      </c>
      <c r="N3980" s="22">
        <f t="shared" si="251"/>
        <v>32.729999999999997</v>
      </c>
      <c r="O3980" s="444">
        <f>IF(ISNUMBER(F3980),IF(G3980="",VLOOKUP($A3980,'Loc Coefficients Config'!$A:$I,9,FALSE),VLOOKUP(G3980,'Loc Coefficients Location'!A:F,6,FALSE)),"")</f>
        <v>7.9690999999999998E-2</v>
      </c>
      <c r="P3980" s="22">
        <f t="shared" si="252"/>
        <v>25</v>
      </c>
    </row>
    <row r="3981" spans="1:16">
      <c r="A3981" s="23"/>
      <c r="B3981" s="33" t="s">
        <v>6741</v>
      </c>
      <c r="C3981" s="77" t="s">
        <v>6742</v>
      </c>
      <c r="D3981" s="37"/>
      <c r="E3981" s="40"/>
      <c r="F3981" s="39">
        <v>313.70999999999998</v>
      </c>
      <c r="G3981" s="443" t="s">
        <v>11187</v>
      </c>
      <c r="H3981" s="22">
        <f t="shared" si="249"/>
        <v>84.35</v>
      </c>
      <c r="I3981" s="22">
        <f t="shared" si="249"/>
        <v>43.41</v>
      </c>
      <c r="J3981" s="22">
        <f t="shared" si="249"/>
        <v>29.81</v>
      </c>
      <c r="K3981" s="444">
        <f>IF(ISNUMBER(F3981),IF(G3981="",VLOOKUP($A3981,'Loc Coefficients Config'!$A:$G,7,FALSE),VLOOKUP(G3981,'Loc Coefficients Location'!A:D,4,FALSE)),"")</f>
        <v>0.19253700000000001</v>
      </c>
      <c r="L3981" s="22">
        <f t="shared" si="250"/>
        <v>60.4</v>
      </c>
      <c r="M3981" s="444">
        <f>IF(ISNUMBER(F3981),IF(G3981="",VLOOKUP($A3981,'Loc Coefficients Config'!$A:$H,8,FALSE),VLOOKUP(G3981,'Loc Coefficients Location'!A:E,5,FALSE)),"")</f>
        <v>0.104333</v>
      </c>
      <c r="N3981" s="22">
        <f t="shared" si="251"/>
        <v>32.729999999999997</v>
      </c>
      <c r="O3981" s="444">
        <f>IF(ISNUMBER(F3981),IF(G3981="",VLOOKUP($A3981,'Loc Coefficients Config'!$A:$I,9,FALSE),VLOOKUP(G3981,'Loc Coefficients Location'!A:F,6,FALSE)),"")</f>
        <v>7.9690999999999998E-2</v>
      </c>
      <c r="P3981" s="22">
        <f t="shared" si="252"/>
        <v>25</v>
      </c>
    </row>
    <row r="3982" spans="1:16" ht="16.5" thickBot="1">
      <c r="A3982" s="120"/>
      <c r="B3982" s="42" t="s">
        <v>6743</v>
      </c>
      <c r="C3982" s="105" t="s">
        <v>6744</v>
      </c>
      <c r="D3982" s="52"/>
      <c r="E3982" s="43"/>
      <c r="F3982" s="53">
        <v>313.70999999999998</v>
      </c>
      <c r="G3982" s="443" t="s">
        <v>11187</v>
      </c>
      <c r="H3982" s="22">
        <f t="shared" si="249"/>
        <v>84.35</v>
      </c>
      <c r="I3982" s="22">
        <f t="shared" si="249"/>
        <v>43.41</v>
      </c>
      <c r="J3982" s="22">
        <f t="shared" si="249"/>
        <v>29.81</v>
      </c>
      <c r="K3982" s="444">
        <f>IF(ISNUMBER(F3982),IF(G3982="",VLOOKUP($A3982,'Loc Coefficients Config'!$A:$G,7,FALSE),VLOOKUP(G3982,'Loc Coefficients Location'!A:D,4,FALSE)),"")</f>
        <v>0.19253700000000001</v>
      </c>
      <c r="L3982" s="22">
        <f t="shared" si="250"/>
        <v>60.4</v>
      </c>
      <c r="M3982" s="444">
        <f>IF(ISNUMBER(F3982),IF(G3982="",VLOOKUP($A3982,'Loc Coefficients Config'!$A:$H,8,FALSE),VLOOKUP(G3982,'Loc Coefficients Location'!A:E,5,FALSE)),"")</f>
        <v>0.104333</v>
      </c>
      <c r="N3982" s="22">
        <f t="shared" si="251"/>
        <v>32.729999999999997</v>
      </c>
      <c r="O3982" s="444">
        <f>IF(ISNUMBER(F3982),IF(G3982="",VLOOKUP($A3982,'Loc Coefficients Config'!$A:$I,9,FALSE),VLOOKUP(G3982,'Loc Coefficients Location'!A:F,6,FALSE)),"")</f>
        <v>7.9690999999999998E-2</v>
      </c>
      <c r="P3982" s="22">
        <f t="shared" si="252"/>
        <v>25</v>
      </c>
    </row>
    <row r="3983" spans="1:16">
      <c r="A3983" s="131" t="s">
        <v>6745</v>
      </c>
      <c r="B3983" s="71" t="s">
        <v>6746</v>
      </c>
      <c r="C3983" s="230" t="s">
        <v>6747</v>
      </c>
      <c r="D3983" s="72"/>
      <c r="E3983" s="254"/>
      <c r="F3983" s="73">
        <v>693.04</v>
      </c>
      <c r="G3983" s="443" t="s">
        <v>11187</v>
      </c>
      <c r="H3983" s="22">
        <f t="shared" si="249"/>
        <v>186.35</v>
      </c>
      <c r="I3983" s="22">
        <f t="shared" si="249"/>
        <v>95.89</v>
      </c>
      <c r="J3983" s="22">
        <f t="shared" si="249"/>
        <v>65.86</v>
      </c>
      <c r="K3983" s="444">
        <f>IF(ISNUMBER(F3983),IF(G3983="",VLOOKUP($A3983,'Loc Coefficients Config'!$A:$G,7,FALSE),VLOOKUP(G3983,'Loc Coefficients Location'!A:D,4,FALSE)),"")</f>
        <v>0.19253700000000001</v>
      </c>
      <c r="L3983" s="22">
        <f t="shared" si="250"/>
        <v>133.44</v>
      </c>
      <c r="M3983" s="444">
        <f>IF(ISNUMBER(F3983),IF(G3983="",VLOOKUP($A3983,'Loc Coefficients Config'!$A:$H,8,FALSE),VLOOKUP(G3983,'Loc Coefficients Location'!A:E,5,FALSE)),"")</f>
        <v>0.104333</v>
      </c>
      <c r="N3983" s="22">
        <f t="shared" si="251"/>
        <v>72.31</v>
      </c>
      <c r="O3983" s="444">
        <f>IF(ISNUMBER(F3983),IF(G3983="",VLOOKUP($A3983,'Loc Coefficients Config'!$A:$I,9,FALSE),VLOOKUP(G3983,'Loc Coefficients Location'!A:F,6,FALSE)),"")</f>
        <v>7.9690999999999998E-2</v>
      </c>
      <c r="P3983" s="22">
        <f t="shared" si="252"/>
        <v>55.23</v>
      </c>
    </row>
    <row r="3984" spans="1:16">
      <c r="A3984" s="23"/>
      <c r="B3984" s="33" t="s">
        <v>6748</v>
      </c>
      <c r="C3984" s="77" t="s">
        <v>6749</v>
      </c>
      <c r="D3984" s="37"/>
      <c r="E3984" s="40"/>
      <c r="F3984" s="39">
        <v>693.04</v>
      </c>
      <c r="G3984" s="443" t="s">
        <v>11187</v>
      </c>
      <c r="H3984" s="22">
        <f t="shared" si="249"/>
        <v>186.35</v>
      </c>
      <c r="I3984" s="22">
        <f t="shared" si="249"/>
        <v>95.89</v>
      </c>
      <c r="J3984" s="22">
        <f t="shared" si="249"/>
        <v>65.86</v>
      </c>
      <c r="K3984" s="444">
        <f>IF(ISNUMBER(F3984),IF(G3984="",VLOOKUP($A3984,'Loc Coefficients Config'!$A:$G,7,FALSE),VLOOKUP(G3984,'Loc Coefficients Location'!A:D,4,FALSE)),"")</f>
        <v>0.19253700000000001</v>
      </c>
      <c r="L3984" s="22">
        <f t="shared" si="250"/>
        <v>133.44</v>
      </c>
      <c r="M3984" s="444">
        <f>IF(ISNUMBER(F3984),IF(G3984="",VLOOKUP($A3984,'Loc Coefficients Config'!$A:$H,8,FALSE),VLOOKUP(G3984,'Loc Coefficients Location'!A:E,5,FALSE)),"")</f>
        <v>0.104333</v>
      </c>
      <c r="N3984" s="22">
        <f t="shared" si="251"/>
        <v>72.31</v>
      </c>
      <c r="O3984" s="444">
        <f>IF(ISNUMBER(F3984),IF(G3984="",VLOOKUP($A3984,'Loc Coefficients Config'!$A:$I,9,FALSE),VLOOKUP(G3984,'Loc Coefficients Location'!A:F,6,FALSE)),"")</f>
        <v>7.9690999999999998E-2</v>
      </c>
      <c r="P3984" s="22">
        <f t="shared" si="252"/>
        <v>55.23</v>
      </c>
    </row>
    <row r="3985" spans="1:16" ht="16.5" thickBot="1">
      <c r="A3985" s="120"/>
      <c r="B3985" s="42" t="s">
        <v>6750</v>
      </c>
      <c r="C3985" s="105" t="s">
        <v>6751</v>
      </c>
      <c r="D3985" s="52"/>
      <c r="E3985" s="43"/>
      <c r="F3985" s="53">
        <v>693.04</v>
      </c>
      <c r="G3985" s="443" t="s">
        <v>11187</v>
      </c>
      <c r="H3985" s="22">
        <f t="shared" si="249"/>
        <v>186.35</v>
      </c>
      <c r="I3985" s="22">
        <f t="shared" si="249"/>
        <v>95.89</v>
      </c>
      <c r="J3985" s="22">
        <f t="shared" si="249"/>
        <v>65.86</v>
      </c>
      <c r="K3985" s="444">
        <f>IF(ISNUMBER(F3985),IF(G3985="",VLOOKUP($A3985,'Loc Coefficients Config'!$A:$G,7,FALSE),VLOOKUP(G3985,'Loc Coefficients Location'!A:D,4,FALSE)),"")</f>
        <v>0.19253700000000001</v>
      </c>
      <c r="L3985" s="22">
        <f t="shared" si="250"/>
        <v>133.44</v>
      </c>
      <c r="M3985" s="444">
        <f>IF(ISNUMBER(F3985),IF(G3985="",VLOOKUP($A3985,'Loc Coefficients Config'!$A:$H,8,FALSE),VLOOKUP(G3985,'Loc Coefficients Location'!A:E,5,FALSE)),"")</f>
        <v>0.104333</v>
      </c>
      <c r="N3985" s="22">
        <f t="shared" si="251"/>
        <v>72.31</v>
      </c>
      <c r="O3985" s="444">
        <f>IF(ISNUMBER(F3985),IF(G3985="",VLOOKUP($A3985,'Loc Coefficients Config'!$A:$I,9,FALSE),VLOOKUP(G3985,'Loc Coefficients Location'!A:F,6,FALSE)),"")</f>
        <v>7.9690999999999998E-2</v>
      </c>
      <c r="P3985" s="22">
        <f t="shared" si="252"/>
        <v>55.23</v>
      </c>
    </row>
    <row r="3986" spans="1:16" ht="16.5" thickBot="1">
      <c r="A3986" s="235" t="s">
        <v>6752</v>
      </c>
      <c r="B3986" s="123" t="s">
        <v>79</v>
      </c>
      <c r="C3986" s="506" t="s">
        <v>79</v>
      </c>
      <c r="D3986" s="98"/>
      <c r="E3986" s="98" t="s">
        <v>79</v>
      </c>
      <c r="F3986" s="124" t="s">
        <v>79</v>
      </c>
      <c r="G3986" s="443" t="s">
        <v>79</v>
      </c>
      <c r="H3986" s="22" t="str">
        <f t="shared" si="249"/>
        <v/>
      </c>
      <c r="I3986" s="22" t="str">
        <f t="shared" si="249"/>
        <v/>
      </c>
      <c r="J3986" s="22" t="str">
        <f t="shared" si="249"/>
        <v/>
      </c>
      <c r="K3986" s="444" t="str">
        <f>IF(ISNUMBER(F3986),IF(G3986="",VLOOKUP($A3986,'Loc Coefficients Config'!$A:$G,7,FALSE),VLOOKUP(G3986,'Loc Coefficients Location'!A:D,4,FALSE)),"")</f>
        <v/>
      </c>
      <c r="L3986" s="22" t="str">
        <f t="shared" si="250"/>
        <v/>
      </c>
      <c r="M3986" s="444" t="str">
        <f>IF(ISNUMBER(F3986),IF(G3986="",VLOOKUP($A3986,'Loc Coefficients Config'!$A:$H,8,FALSE),VLOOKUP(G3986,'Loc Coefficients Location'!A:E,5,FALSE)),"")</f>
        <v/>
      </c>
      <c r="N3986" s="22" t="str">
        <f t="shared" si="251"/>
        <v/>
      </c>
      <c r="O3986" s="444" t="str">
        <f>IF(ISNUMBER(F3986),IF(G3986="",VLOOKUP($A3986,'Loc Coefficients Config'!$A:$I,9,FALSE),VLOOKUP(G3986,'Loc Coefficients Location'!A:F,6,FALSE)),"")</f>
        <v/>
      </c>
      <c r="P3986" s="22" t="str">
        <f t="shared" si="252"/>
        <v/>
      </c>
    </row>
    <row r="3987" spans="1:16">
      <c r="A3987" s="23" t="s">
        <v>6753</v>
      </c>
      <c r="B3987" s="71" t="s">
        <v>6754</v>
      </c>
      <c r="C3987" s="230" t="s">
        <v>6755</v>
      </c>
      <c r="D3987" s="72"/>
      <c r="E3987" s="72"/>
      <c r="F3987" s="73">
        <v>-0.01</v>
      </c>
      <c r="G3987" s="443" t="s">
        <v>11192</v>
      </c>
      <c r="H3987" s="22">
        <f t="shared" si="249"/>
        <v>0</v>
      </c>
      <c r="I3987" s="22">
        <f t="shared" si="249"/>
        <v>0</v>
      </c>
      <c r="J3987" s="22">
        <f t="shared" si="249"/>
        <v>0</v>
      </c>
      <c r="K3987" s="444">
        <f>IF(ISNUMBER(F3987),IF(G3987="",VLOOKUP($A3987,'Loc Coefficients Config'!$A:$G,7,FALSE),VLOOKUP(G3987,'Loc Coefficients Location'!A:D,4,FALSE)),"")</f>
        <v>0.19253700000000001</v>
      </c>
      <c r="L3987" s="22">
        <f t="shared" si="250"/>
        <v>0</v>
      </c>
      <c r="M3987" s="444">
        <f>IF(ISNUMBER(F3987),IF(G3987="",VLOOKUP($A3987,'Loc Coefficients Config'!$A:$H,8,FALSE),VLOOKUP(G3987,'Loc Coefficients Location'!A:E,5,FALSE)),"")</f>
        <v>0.104333</v>
      </c>
      <c r="N3987" s="22">
        <f t="shared" si="251"/>
        <v>0</v>
      </c>
      <c r="O3987" s="444">
        <f>IF(ISNUMBER(F3987),IF(G3987="",VLOOKUP($A3987,'Loc Coefficients Config'!$A:$I,9,FALSE),VLOOKUP(G3987,'Loc Coefficients Location'!A:F,6,FALSE)),"")</f>
        <v>7.9690999999999998E-2</v>
      </c>
      <c r="P3987" s="22">
        <f t="shared" si="252"/>
        <v>0</v>
      </c>
    </row>
    <row r="3988" spans="1:16">
      <c r="A3988" s="23"/>
      <c r="B3988" s="33" t="s">
        <v>6754</v>
      </c>
      <c r="C3988" s="230" t="s">
        <v>6756</v>
      </c>
      <c r="D3988" s="37"/>
      <c r="E3988" s="37"/>
      <c r="F3988" s="39">
        <v>-0.01</v>
      </c>
      <c r="G3988" s="443" t="s">
        <v>11192</v>
      </c>
      <c r="H3988" s="22">
        <f t="shared" si="249"/>
        <v>0</v>
      </c>
      <c r="I3988" s="22">
        <f t="shared" si="249"/>
        <v>0</v>
      </c>
      <c r="J3988" s="22">
        <f t="shared" si="249"/>
        <v>0</v>
      </c>
      <c r="K3988" s="444">
        <f>IF(ISNUMBER(F3988),IF(G3988="",VLOOKUP($A3988,'Loc Coefficients Config'!$A:$G,7,FALSE),VLOOKUP(G3988,'Loc Coefficients Location'!A:D,4,FALSE)),"")</f>
        <v>0.19253700000000001</v>
      </c>
      <c r="L3988" s="22">
        <f t="shared" si="250"/>
        <v>0</v>
      </c>
      <c r="M3988" s="444">
        <f>IF(ISNUMBER(F3988),IF(G3988="",VLOOKUP($A3988,'Loc Coefficients Config'!$A:$H,8,FALSE),VLOOKUP(G3988,'Loc Coefficients Location'!A:E,5,FALSE)),"")</f>
        <v>0.104333</v>
      </c>
      <c r="N3988" s="22">
        <f t="shared" si="251"/>
        <v>0</v>
      </c>
      <c r="O3988" s="444">
        <f>IF(ISNUMBER(F3988),IF(G3988="",VLOOKUP($A3988,'Loc Coefficients Config'!$A:$I,9,FALSE),VLOOKUP(G3988,'Loc Coefficients Location'!A:F,6,FALSE)),"")</f>
        <v>7.9690999999999998E-2</v>
      </c>
      <c r="P3988" s="22">
        <f t="shared" si="252"/>
        <v>0</v>
      </c>
    </row>
    <row r="3989" spans="1:16" ht="16.5" thickBot="1">
      <c r="A3989" s="120"/>
      <c r="B3989" s="42" t="s">
        <v>6754</v>
      </c>
      <c r="C3989" s="230" t="s">
        <v>6757</v>
      </c>
      <c r="D3989" s="52"/>
      <c r="E3989" s="52"/>
      <c r="F3989" s="53">
        <v>-0.01</v>
      </c>
      <c r="G3989" s="443" t="s">
        <v>11192</v>
      </c>
      <c r="H3989" s="22">
        <f t="shared" si="249"/>
        <v>0</v>
      </c>
      <c r="I3989" s="22">
        <f t="shared" si="249"/>
        <v>0</v>
      </c>
      <c r="J3989" s="22">
        <f t="shared" si="249"/>
        <v>0</v>
      </c>
      <c r="K3989" s="444">
        <f>IF(ISNUMBER(F3989),IF(G3989="",VLOOKUP($A3989,'Loc Coefficients Config'!$A:$G,7,FALSE),VLOOKUP(G3989,'Loc Coefficients Location'!A:D,4,FALSE)),"")</f>
        <v>0.19253700000000001</v>
      </c>
      <c r="L3989" s="22">
        <f t="shared" si="250"/>
        <v>0</v>
      </c>
      <c r="M3989" s="444">
        <f>IF(ISNUMBER(F3989),IF(G3989="",VLOOKUP($A3989,'Loc Coefficients Config'!$A:$H,8,FALSE),VLOOKUP(G3989,'Loc Coefficients Location'!A:E,5,FALSE)),"")</f>
        <v>0.104333</v>
      </c>
      <c r="N3989" s="22">
        <f t="shared" si="251"/>
        <v>0</v>
      </c>
      <c r="O3989" s="444">
        <f>IF(ISNUMBER(F3989),IF(G3989="",VLOOKUP($A3989,'Loc Coefficients Config'!$A:$I,9,FALSE),VLOOKUP(G3989,'Loc Coefficients Location'!A:F,6,FALSE)),"")</f>
        <v>7.9690999999999998E-2</v>
      </c>
      <c r="P3989" s="22">
        <f t="shared" si="252"/>
        <v>0</v>
      </c>
    </row>
    <row r="3990" spans="1:16">
      <c r="A3990" s="23" t="s">
        <v>6758</v>
      </c>
      <c r="B3990" s="71" t="s">
        <v>6759</v>
      </c>
      <c r="C3990" s="230" t="s">
        <v>6760</v>
      </c>
      <c r="D3990" s="72"/>
      <c r="E3990" s="72" t="s">
        <v>79</v>
      </c>
      <c r="F3990" s="73">
        <v>33.36</v>
      </c>
      <c r="G3990" s="443" t="s">
        <v>11192</v>
      </c>
      <c r="H3990" s="22">
        <f t="shared" si="249"/>
        <v>8.9700000000000006</v>
      </c>
      <c r="I3990" s="22">
        <f t="shared" si="249"/>
        <v>4.62</v>
      </c>
      <c r="J3990" s="22">
        <f t="shared" si="249"/>
        <v>3.17</v>
      </c>
      <c r="K3990" s="444">
        <f>IF(ISNUMBER(F3990),IF(G3990="",VLOOKUP($A3990,'Loc Coefficients Config'!$A:$G,7,FALSE),VLOOKUP(G3990,'Loc Coefficients Location'!A:D,4,FALSE)),"")</f>
        <v>0.19253700000000001</v>
      </c>
      <c r="L3990" s="22">
        <f t="shared" si="250"/>
        <v>6.42</v>
      </c>
      <c r="M3990" s="444">
        <f>IF(ISNUMBER(F3990),IF(G3990="",VLOOKUP($A3990,'Loc Coefficients Config'!$A:$H,8,FALSE),VLOOKUP(G3990,'Loc Coefficients Location'!A:E,5,FALSE)),"")</f>
        <v>0.104333</v>
      </c>
      <c r="N3990" s="22">
        <f t="shared" si="251"/>
        <v>3.48</v>
      </c>
      <c r="O3990" s="444">
        <f>IF(ISNUMBER(F3990),IF(G3990="",VLOOKUP($A3990,'Loc Coefficients Config'!$A:$I,9,FALSE),VLOOKUP(G3990,'Loc Coefficients Location'!A:F,6,FALSE)),"")</f>
        <v>7.9690999999999998E-2</v>
      </c>
      <c r="P3990" s="22">
        <f t="shared" si="252"/>
        <v>2.66</v>
      </c>
    </row>
    <row r="3991" spans="1:16" s="16" customFormat="1">
      <c r="A3991" s="23"/>
      <c r="B3991" s="33" t="s">
        <v>6761</v>
      </c>
      <c r="C3991" s="77" t="s">
        <v>6762</v>
      </c>
      <c r="D3991" s="37"/>
      <c r="E3991" s="40"/>
      <c r="F3991" s="39">
        <v>33.36</v>
      </c>
      <c r="G3991" s="443" t="s">
        <v>11187</v>
      </c>
      <c r="H3991" s="22">
        <f t="shared" si="249"/>
        <v>8.9700000000000006</v>
      </c>
      <c r="I3991" s="22">
        <f t="shared" si="249"/>
        <v>4.62</v>
      </c>
      <c r="J3991" s="22">
        <f t="shared" si="249"/>
        <v>3.17</v>
      </c>
      <c r="K3991" s="444">
        <f>IF(ISNUMBER(F3991),IF(G3991="",VLOOKUP($A3991,'Loc Coefficients Config'!$A:$G,7,FALSE),VLOOKUP(G3991,'Loc Coefficients Location'!A:D,4,FALSE)),"")</f>
        <v>0.19253700000000001</v>
      </c>
      <c r="L3991" s="22">
        <f t="shared" si="250"/>
        <v>6.42</v>
      </c>
      <c r="M3991" s="444">
        <f>IF(ISNUMBER(F3991),IF(G3991="",VLOOKUP($A3991,'Loc Coefficients Config'!$A:$H,8,FALSE),VLOOKUP(G3991,'Loc Coefficients Location'!A:E,5,FALSE)),"")</f>
        <v>0.104333</v>
      </c>
      <c r="N3991" s="22">
        <f t="shared" si="251"/>
        <v>3.48</v>
      </c>
      <c r="O3991" s="444">
        <f>IF(ISNUMBER(F3991),IF(G3991="",VLOOKUP($A3991,'Loc Coefficients Config'!$A:$I,9,FALSE),VLOOKUP(G3991,'Loc Coefficients Location'!A:F,6,FALSE)),"")</f>
        <v>7.9690999999999998E-2</v>
      </c>
      <c r="P3991" s="22">
        <f t="shared" si="252"/>
        <v>2.66</v>
      </c>
    </row>
    <row r="3992" spans="1:16">
      <c r="A3992" s="23"/>
      <c r="B3992" s="33" t="s">
        <v>6763</v>
      </c>
      <c r="C3992" s="77" t="s">
        <v>6764</v>
      </c>
      <c r="D3992" s="37"/>
      <c r="E3992" s="37" t="s">
        <v>79</v>
      </c>
      <c r="F3992" s="39">
        <v>33.36</v>
      </c>
      <c r="G3992" s="443" t="s">
        <v>11187</v>
      </c>
      <c r="H3992" s="22">
        <f t="shared" si="249"/>
        <v>8.9700000000000006</v>
      </c>
      <c r="I3992" s="22">
        <f t="shared" si="249"/>
        <v>4.62</v>
      </c>
      <c r="J3992" s="22">
        <f t="shared" si="249"/>
        <v>3.17</v>
      </c>
      <c r="K3992" s="444">
        <f>IF(ISNUMBER(F3992),IF(G3992="",VLOOKUP($A3992,'Loc Coefficients Config'!$A:$G,7,FALSE),VLOOKUP(G3992,'Loc Coefficients Location'!A:D,4,FALSE)),"")</f>
        <v>0.19253700000000001</v>
      </c>
      <c r="L3992" s="22">
        <f t="shared" si="250"/>
        <v>6.42</v>
      </c>
      <c r="M3992" s="444">
        <f>IF(ISNUMBER(F3992),IF(G3992="",VLOOKUP($A3992,'Loc Coefficients Config'!$A:$H,8,FALSE),VLOOKUP(G3992,'Loc Coefficients Location'!A:E,5,FALSE)),"")</f>
        <v>0.104333</v>
      </c>
      <c r="N3992" s="22">
        <f t="shared" si="251"/>
        <v>3.48</v>
      </c>
      <c r="O3992" s="444">
        <f>IF(ISNUMBER(F3992),IF(G3992="",VLOOKUP($A3992,'Loc Coefficients Config'!$A:$I,9,FALSE),VLOOKUP(G3992,'Loc Coefficients Location'!A:F,6,FALSE)),"")</f>
        <v>7.9690999999999998E-2</v>
      </c>
      <c r="P3992" s="22">
        <f t="shared" si="252"/>
        <v>2.66</v>
      </c>
    </row>
    <row r="3993" spans="1:16">
      <c r="A3993" s="23"/>
      <c r="B3993" s="33" t="s">
        <v>6765</v>
      </c>
      <c r="C3993" s="77" t="s">
        <v>6766</v>
      </c>
      <c r="D3993" s="37"/>
      <c r="E3993" s="37" t="s">
        <v>79</v>
      </c>
      <c r="F3993" s="39">
        <v>33.36</v>
      </c>
      <c r="G3993" s="443" t="s">
        <v>11187</v>
      </c>
      <c r="H3993" s="22">
        <f t="shared" si="249"/>
        <v>8.9700000000000006</v>
      </c>
      <c r="I3993" s="22">
        <f t="shared" si="249"/>
        <v>4.62</v>
      </c>
      <c r="J3993" s="22">
        <f t="shared" si="249"/>
        <v>3.17</v>
      </c>
      <c r="K3993" s="444">
        <f>IF(ISNUMBER(F3993),IF(G3993="",VLOOKUP($A3993,'Loc Coefficients Config'!$A:$G,7,FALSE),VLOOKUP(G3993,'Loc Coefficients Location'!A:D,4,FALSE)),"")</f>
        <v>0.19253700000000001</v>
      </c>
      <c r="L3993" s="22">
        <f t="shared" si="250"/>
        <v>6.42</v>
      </c>
      <c r="M3993" s="444">
        <f>IF(ISNUMBER(F3993),IF(G3993="",VLOOKUP($A3993,'Loc Coefficients Config'!$A:$H,8,FALSE),VLOOKUP(G3993,'Loc Coefficients Location'!A:E,5,FALSE)),"")</f>
        <v>0.104333</v>
      </c>
      <c r="N3993" s="22">
        <f t="shared" si="251"/>
        <v>3.48</v>
      </c>
      <c r="O3993" s="444">
        <f>IF(ISNUMBER(F3993),IF(G3993="",VLOOKUP($A3993,'Loc Coefficients Config'!$A:$I,9,FALSE),VLOOKUP(G3993,'Loc Coefficients Location'!A:F,6,FALSE)),"")</f>
        <v>7.9690999999999998E-2</v>
      </c>
      <c r="P3993" s="22">
        <f t="shared" si="252"/>
        <v>2.66</v>
      </c>
    </row>
    <row r="3994" spans="1:16" ht="16.5" thickBot="1">
      <c r="A3994" s="120"/>
      <c r="B3994" s="42" t="s">
        <v>6767</v>
      </c>
      <c r="C3994" s="105" t="s">
        <v>6768</v>
      </c>
      <c r="D3994" s="52"/>
      <c r="E3994" s="52" t="s">
        <v>79</v>
      </c>
      <c r="F3994" s="53">
        <v>33.36</v>
      </c>
      <c r="G3994" s="443" t="s">
        <v>11187</v>
      </c>
      <c r="H3994" s="22">
        <f t="shared" si="249"/>
        <v>8.9700000000000006</v>
      </c>
      <c r="I3994" s="22">
        <f t="shared" si="249"/>
        <v>4.62</v>
      </c>
      <c r="J3994" s="22">
        <f t="shared" si="249"/>
        <v>3.17</v>
      </c>
      <c r="K3994" s="444">
        <f>IF(ISNUMBER(F3994),IF(G3994="",VLOOKUP($A3994,'Loc Coefficients Config'!$A:$G,7,FALSE),VLOOKUP(G3994,'Loc Coefficients Location'!A:D,4,FALSE)),"")</f>
        <v>0.19253700000000001</v>
      </c>
      <c r="L3994" s="22">
        <f t="shared" si="250"/>
        <v>6.42</v>
      </c>
      <c r="M3994" s="444">
        <f>IF(ISNUMBER(F3994),IF(G3994="",VLOOKUP($A3994,'Loc Coefficients Config'!$A:$H,8,FALSE),VLOOKUP(G3994,'Loc Coefficients Location'!A:E,5,FALSE)),"")</f>
        <v>0.104333</v>
      </c>
      <c r="N3994" s="22">
        <f t="shared" si="251"/>
        <v>3.48</v>
      </c>
      <c r="O3994" s="444">
        <f>IF(ISNUMBER(F3994),IF(G3994="",VLOOKUP($A3994,'Loc Coefficients Config'!$A:$I,9,FALSE),VLOOKUP(G3994,'Loc Coefficients Location'!A:F,6,FALSE)),"")</f>
        <v>7.9690999999999998E-2</v>
      </c>
      <c r="P3994" s="22">
        <f t="shared" si="252"/>
        <v>2.66</v>
      </c>
    </row>
    <row r="3995" spans="1:16">
      <c r="A3995" s="131" t="s">
        <v>6769</v>
      </c>
      <c r="B3995" s="71" t="s">
        <v>6770</v>
      </c>
      <c r="C3995" s="230" t="s">
        <v>6771</v>
      </c>
      <c r="D3995" s="72"/>
      <c r="E3995" s="72" t="s">
        <v>79</v>
      </c>
      <c r="F3995" s="73">
        <v>49.5</v>
      </c>
      <c r="G3995" s="443" t="s">
        <v>11187</v>
      </c>
      <c r="H3995" s="22">
        <f t="shared" si="249"/>
        <v>13.31</v>
      </c>
      <c r="I3995" s="22">
        <f t="shared" si="249"/>
        <v>6.85</v>
      </c>
      <c r="J3995" s="22">
        <f t="shared" si="249"/>
        <v>4.7</v>
      </c>
      <c r="K3995" s="444">
        <f>IF(ISNUMBER(F3995),IF(G3995="",VLOOKUP($A3995,'Loc Coefficients Config'!$A:$G,7,FALSE),VLOOKUP(G3995,'Loc Coefficients Location'!A:D,4,FALSE)),"")</f>
        <v>0.19253700000000001</v>
      </c>
      <c r="L3995" s="22">
        <f t="shared" si="250"/>
        <v>9.5299999999999994</v>
      </c>
      <c r="M3995" s="444">
        <f>IF(ISNUMBER(F3995),IF(G3995="",VLOOKUP($A3995,'Loc Coefficients Config'!$A:$H,8,FALSE),VLOOKUP(G3995,'Loc Coefficients Location'!A:E,5,FALSE)),"")</f>
        <v>0.104333</v>
      </c>
      <c r="N3995" s="22">
        <f t="shared" si="251"/>
        <v>5.16</v>
      </c>
      <c r="O3995" s="444">
        <f>IF(ISNUMBER(F3995),IF(G3995="",VLOOKUP($A3995,'Loc Coefficients Config'!$A:$I,9,FALSE),VLOOKUP(G3995,'Loc Coefficients Location'!A:F,6,FALSE)),"")</f>
        <v>7.9690999999999998E-2</v>
      </c>
      <c r="P3995" s="22">
        <f t="shared" si="252"/>
        <v>3.94</v>
      </c>
    </row>
    <row r="3996" spans="1:16" ht="16.5" thickBot="1">
      <c r="A3996" s="23"/>
      <c r="B3996" s="42" t="s">
        <v>6772</v>
      </c>
      <c r="C3996" s="105" t="s">
        <v>6773</v>
      </c>
      <c r="D3996" s="52"/>
      <c r="E3996" s="52" t="s">
        <v>79</v>
      </c>
      <c r="F3996" s="53">
        <v>49.5</v>
      </c>
      <c r="G3996" s="443" t="s">
        <v>11187</v>
      </c>
      <c r="H3996" s="22">
        <f t="shared" si="249"/>
        <v>13.31</v>
      </c>
      <c r="I3996" s="22">
        <f t="shared" si="249"/>
        <v>6.85</v>
      </c>
      <c r="J3996" s="22">
        <f t="shared" si="249"/>
        <v>4.7</v>
      </c>
      <c r="K3996" s="444">
        <f>IF(ISNUMBER(F3996),IF(G3996="",VLOOKUP($A3996,'Loc Coefficients Config'!$A:$G,7,FALSE),VLOOKUP(G3996,'Loc Coefficients Location'!A:D,4,FALSE)),"")</f>
        <v>0.19253700000000001</v>
      </c>
      <c r="L3996" s="22">
        <f t="shared" si="250"/>
        <v>9.5299999999999994</v>
      </c>
      <c r="M3996" s="444">
        <f>IF(ISNUMBER(F3996),IF(G3996="",VLOOKUP($A3996,'Loc Coefficients Config'!$A:$H,8,FALSE),VLOOKUP(G3996,'Loc Coefficients Location'!A:E,5,FALSE)),"")</f>
        <v>0.104333</v>
      </c>
      <c r="N3996" s="22">
        <f t="shared" si="251"/>
        <v>5.16</v>
      </c>
      <c r="O3996" s="444">
        <f>IF(ISNUMBER(F3996),IF(G3996="",VLOOKUP($A3996,'Loc Coefficients Config'!$A:$I,9,FALSE),VLOOKUP(G3996,'Loc Coefficients Location'!A:F,6,FALSE)),"")</f>
        <v>7.9690999999999998E-2</v>
      </c>
      <c r="P3996" s="22">
        <f t="shared" si="252"/>
        <v>3.94</v>
      </c>
    </row>
    <row r="3997" spans="1:16">
      <c r="A3997" s="131" t="s">
        <v>6774</v>
      </c>
      <c r="B3997" s="71" t="s">
        <v>6775</v>
      </c>
      <c r="C3997" s="529" t="s">
        <v>6776</v>
      </c>
      <c r="D3997" s="72"/>
      <c r="E3997" s="72" t="s">
        <v>79</v>
      </c>
      <c r="F3997" s="73">
        <v>16.14</v>
      </c>
      <c r="G3997" s="443" t="s">
        <v>11187</v>
      </c>
      <c r="H3997" s="22">
        <f t="shared" si="249"/>
        <v>4.34</v>
      </c>
      <c r="I3997" s="22">
        <f t="shared" si="249"/>
        <v>2.23</v>
      </c>
      <c r="J3997" s="22">
        <f t="shared" si="249"/>
        <v>1.53</v>
      </c>
      <c r="K3997" s="444">
        <f>IF(ISNUMBER(F3997),IF(G3997="",VLOOKUP($A3997,'Loc Coefficients Config'!$A:$G,7,FALSE),VLOOKUP(G3997,'Loc Coefficients Location'!A:D,4,FALSE)),"")</f>
        <v>0.19253700000000001</v>
      </c>
      <c r="L3997" s="22">
        <f t="shared" si="250"/>
        <v>3.11</v>
      </c>
      <c r="M3997" s="444">
        <f>IF(ISNUMBER(F3997),IF(G3997="",VLOOKUP($A3997,'Loc Coefficients Config'!$A:$H,8,FALSE),VLOOKUP(G3997,'Loc Coefficients Location'!A:E,5,FALSE)),"")</f>
        <v>0.104333</v>
      </c>
      <c r="N3997" s="22">
        <f t="shared" si="251"/>
        <v>1.68</v>
      </c>
      <c r="O3997" s="444">
        <f>IF(ISNUMBER(F3997),IF(G3997="",VLOOKUP($A3997,'Loc Coefficients Config'!$A:$I,9,FALSE),VLOOKUP(G3997,'Loc Coefficients Location'!A:F,6,FALSE)),"")</f>
        <v>7.9690999999999998E-2</v>
      </c>
      <c r="P3997" s="22">
        <f t="shared" si="252"/>
        <v>1.29</v>
      </c>
    </row>
    <row r="3998" spans="1:16">
      <c r="A3998" s="23"/>
      <c r="B3998" s="33" t="s">
        <v>6777</v>
      </c>
      <c r="C3998" s="77" t="s">
        <v>6778</v>
      </c>
      <c r="D3998" s="37"/>
      <c r="E3998" s="37"/>
      <c r="F3998" s="39">
        <v>16.14</v>
      </c>
      <c r="G3998" s="443" t="s">
        <v>11187</v>
      </c>
      <c r="H3998" s="22">
        <f t="shared" si="249"/>
        <v>4.34</v>
      </c>
      <c r="I3998" s="22">
        <f t="shared" si="249"/>
        <v>2.23</v>
      </c>
      <c r="J3998" s="22">
        <f t="shared" si="249"/>
        <v>1.53</v>
      </c>
      <c r="K3998" s="444">
        <f>IF(ISNUMBER(F3998),IF(G3998="",VLOOKUP($A3998,'Loc Coefficients Config'!$A:$G,7,FALSE),VLOOKUP(G3998,'Loc Coefficients Location'!A:D,4,FALSE)),"")</f>
        <v>0.19253700000000001</v>
      </c>
      <c r="L3998" s="22">
        <f t="shared" si="250"/>
        <v>3.11</v>
      </c>
      <c r="M3998" s="444">
        <f>IF(ISNUMBER(F3998),IF(G3998="",VLOOKUP($A3998,'Loc Coefficients Config'!$A:$H,8,FALSE),VLOOKUP(G3998,'Loc Coefficients Location'!A:E,5,FALSE)),"")</f>
        <v>0.104333</v>
      </c>
      <c r="N3998" s="22">
        <f t="shared" si="251"/>
        <v>1.68</v>
      </c>
      <c r="O3998" s="444">
        <f>IF(ISNUMBER(F3998),IF(G3998="",VLOOKUP($A3998,'Loc Coefficients Config'!$A:$I,9,FALSE),VLOOKUP(G3998,'Loc Coefficients Location'!A:F,6,FALSE)),"")</f>
        <v>7.9690999999999998E-2</v>
      </c>
      <c r="P3998" s="22">
        <f t="shared" si="252"/>
        <v>1.29</v>
      </c>
    </row>
    <row r="3999" spans="1:16">
      <c r="A3999" s="23"/>
      <c r="B3999" s="63" t="s">
        <v>6779</v>
      </c>
      <c r="C3999" s="232" t="s">
        <v>6780</v>
      </c>
      <c r="D3999" s="64"/>
      <c r="E3999" s="64"/>
      <c r="F3999" s="66">
        <v>16.14</v>
      </c>
      <c r="G3999" s="443" t="s">
        <v>11187</v>
      </c>
      <c r="H3999" s="22">
        <f t="shared" si="249"/>
        <v>4.34</v>
      </c>
      <c r="I3999" s="22">
        <f t="shared" si="249"/>
        <v>2.23</v>
      </c>
      <c r="J3999" s="22">
        <f t="shared" si="249"/>
        <v>1.53</v>
      </c>
      <c r="K3999" s="444">
        <f>IF(ISNUMBER(F3999),IF(G3999="",VLOOKUP($A3999,'Loc Coefficients Config'!$A:$G,7,FALSE),VLOOKUP(G3999,'Loc Coefficients Location'!A:D,4,FALSE)),"")</f>
        <v>0.19253700000000001</v>
      </c>
      <c r="L3999" s="22">
        <f t="shared" si="250"/>
        <v>3.11</v>
      </c>
      <c r="M3999" s="444">
        <f>IF(ISNUMBER(F3999),IF(G3999="",VLOOKUP($A3999,'Loc Coefficients Config'!$A:$H,8,FALSE),VLOOKUP(G3999,'Loc Coefficients Location'!A:E,5,FALSE)),"")</f>
        <v>0.104333</v>
      </c>
      <c r="N3999" s="22">
        <f t="shared" si="251"/>
        <v>1.68</v>
      </c>
      <c r="O3999" s="444">
        <f>IF(ISNUMBER(F3999),IF(G3999="",VLOOKUP($A3999,'Loc Coefficients Config'!$A:$I,9,FALSE),VLOOKUP(G3999,'Loc Coefficients Location'!A:F,6,FALSE)),"")</f>
        <v>7.9690999999999998E-2</v>
      </c>
      <c r="P3999" s="22">
        <f t="shared" si="252"/>
        <v>1.29</v>
      </c>
    </row>
    <row r="4000" spans="1:16">
      <c r="A4000" s="193" t="s">
        <v>6781</v>
      </c>
      <c r="B4000" s="28" t="s">
        <v>6782</v>
      </c>
      <c r="C4000" s="102" t="s">
        <v>6783</v>
      </c>
      <c r="D4000" s="49"/>
      <c r="E4000" s="49"/>
      <c r="F4000" s="50">
        <v>51.66</v>
      </c>
      <c r="G4000" s="443" t="s">
        <v>11187</v>
      </c>
      <c r="H4000" s="22">
        <f t="shared" si="249"/>
        <v>13.89</v>
      </c>
      <c r="I4000" s="22">
        <f t="shared" si="249"/>
        <v>7.15</v>
      </c>
      <c r="J4000" s="22">
        <f t="shared" si="249"/>
        <v>4.91</v>
      </c>
      <c r="K4000" s="444">
        <f>IF(ISNUMBER(F4000),IF(G4000="",VLOOKUP($A4000,'Loc Coefficients Config'!$A:$G,7,FALSE),VLOOKUP(G4000,'Loc Coefficients Location'!A:D,4,FALSE)),"")</f>
        <v>0.19253700000000001</v>
      </c>
      <c r="L4000" s="22">
        <f t="shared" si="250"/>
        <v>9.9499999999999993</v>
      </c>
      <c r="M4000" s="444">
        <f>IF(ISNUMBER(F4000),IF(G4000="",VLOOKUP($A4000,'Loc Coefficients Config'!$A:$H,8,FALSE),VLOOKUP(G4000,'Loc Coefficients Location'!A:E,5,FALSE)),"")</f>
        <v>0.104333</v>
      </c>
      <c r="N4000" s="22">
        <f t="shared" si="251"/>
        <v>5.39</v>
      </c>
      <c r="O4000" s="444">
        <f>IF(ISNUMBER(F4000),IF(G4000="",VLOOKUP($A4000,'Loc Coefficients Config'!$A:$I,9,FALSE),VLOOKUP(G4000,'Loc Coefficients Location'!A:F,6,FALSE)),"")</f>
        <v>7.9690999999999998E-2</v>
      </c>
      <c r="P4000" s="22">
        <f t="shared" si="252"/>
        <v>4.12</v>
      </c>
    </row>
    <row r="4001" spans="1:16">
      <c r="A4001" s="79" t="s">
        <v>6784</v>
      </c>
      <c r="B4001" s="33" t="s">
        <v>6785</v>
      </c>
      <c r="C4001" s="77" t="s">
        <v>6786</v>
      </c>
      <c r="D4001" s="37"/>
      <c r="E4001" s="37" t="s">
        <v>79</v>
      </c>
      <c r="F4001" s="39">
        <v>51.66</v>
      </c>
      <c r="G4001" s="443" t="s">
        <v>11187</v>
      </c>
      <c r="H4001" s="22">
        <f t="shared" si="249"/>
        <v>13.89</v>
      </c>
      <c r="I4001" s="22">
        <f t="shared" si="249"/>
        <v>7.15</v>
      </c>
      <c r="J4001" s="22">
        <f t="shared" si="249"/>
        <v>4.91</v>
      </c>
      <c r="K4001" s="444">
        <f>IF(ISNUMBER(F4001),IF(G4001="",VLOOKUP($A4001,'Loc Coefficients Config'!$A:$G,7,FALSE),VLOOKUP(G4001,'Loc Coefficients Location'!A:D,4,FALSE)),"")</f>
        <v>0.19253700000000001</v>
      </c>
      <c r="L4001" s="22">
        <f t="shared" si="250"/>
        <v>9.9499999999999993</v>
      </c>
      <c r="M4001" s="444">
        <f>IF(ISNUMBER(F4001),IF(G4001="",VLOOKUP($A4001,'Loc Coefficients Config'!$A:$H,8,FALSE),VLOOKUP(G4001,'Loc Coefficients Location'!A:E,5,FALSE)),"")</f>
        <v>0.104333</v>
      </c>
      <c r="N4001" s="22">
        <f t="shared" si="251"/>
        <v>5.39</v>
      </c>
      <c r="O4001" s="444">
        <f>IF(ISNUMBER(F4001),IF(G4001="",VLOOKUP($A4001,'Loc Coefficients Config'!$A:$I,9,FALSE),VLOOKUP(G4001,'Loc Coefficients Location'!A:F,6,FALSE)),"")</f>
        <v>7.9690999999999998E-2</v>
      </c>
      <c r="P4001" s="22">
        <f t="shared" si="252"/>
        <v>4.12</v>
      </c>
    </row>
    <row r="4002" spans="1:16">
      <c r="A4002" s="79" t="s">
        <v>6787</v>
      </c>
      <c r="B4002" s="33" t="s">
        <v>6788</v>
      </c>
      <c r="C4002" s="77" t="s">
        <v>6789</v>
      </c>
      <c r="D4002" s="37"/>
      <c r="E4002" s="37"/>
      <c r="F4002" s="39">
        <v>51.66</v>
      </c>
      <c r="G4002" s="443" t="s">
        <v>11187</v>
      </c>
      <c r="H4002" s="22">
        <f t="shared" si="249"/>
        <v>13.89</v>
      </c>
      <c r="I4002" s="22">
        <f t="shared" si="249"/>
        <v>7.15</v>
      </c>
      <c r="J4002" s="22">
        <f t="shared" si="249"/>
        <v>4.91</v>
      </c>
      <c r="K4002" s="444">
        <f>IF(ISNUMBER(F4002),IF(G4002="",VLOOKUP($A4002,'Loc Coefficients Config'!$A:$G,7,FALSE),VLOOKUP(G4002,'Loc Coefficients Location'!A:D,4,FALSE)),"")</f>
        <v>0.19253700000000001</v>
      </c>
      <c r="L4002" s="22">
        <f t="shared" si="250"/>
        <v>9.9499999999999993</v>
      </c>
      <c r="M4002" s="444">
        <f>IF(ISNUMBER(F4002),IF(G4002="",VLOOKUP($A4002,'Loc Coefficients Config'!$A:$H,8,FALSE),VLOOKUP(G4002,'Loc Coefficients Location'!A:E,5,FALSE)),"")</f>
        <v>0.104333</v>
      </c>
      <c r="N4002" s="22">
        <f t="shared" si="251"/>
        <v>5.39</v>
      </c>
      <c r="O4002" s="444">
        <f>IF(ISNUMBER(F4002),IF(G4002="",VLOOKUP($A4002,'Loc Coefficients Config'!$A:$I,9,FALSE),VLOOKUP(G4002,'Loc Coefficients Location'!A:F,6,FALSE)),"")</f>
        <v>7.9690999999999998E-2</v>
      </c>
      <c r="P4002" s="22">
        <f t="shared" si="252"/>
        <v>4.12</v>
      </c>
    </row>
    <row r="4003" spans="1:16" ht="16.5" thickBot="1">
      <c r="A4003" s="120" t="s">
        <v>6790</v>
      </c>
      <c r="B4003" s="123" t="s">
        <v>6791</v>
      </c>
      <c r="C4003" s="506" t="s">
        <v>6792</v>
      </c>
      <c r="D4003" s="98"/>
      <c r="E4003" s="98" t="s">
        <v>79</v>
      </c>
      <c r="F4003" s="124">
        <v>334.71</v>
      </c>
      <c r="G4003" s="443" t="s">
        <v>11187</v>
      </c>
      <c r="H4003" s="22">
        <f t="shared" si="249"/>
        <v>90</v>
      </c>
      <c r="I4003" s="22">
        <f t="shared" si="249"/>
        <v>46.31</v>
      </c>
      <c r="J4003" s="22">
        <f t="shared" si="249"/>
        <v>31.81</v>
      </c>
      <c r="K4003" s="444">
        <f>IF(ISNUMBER(F4003),IF(G4003="",VLOOKUP($A4003,'Loc Coefficients Config'!$A:$G,7,FALSE),VLOOKUP(G4003,'Loc Coefficients Location'!A:D,4,FALSE)),"")</f>
        <v>0.19253700000000001</v>
      </c>
      <c r="L4003" s="22">
        <f t="shared" si="250"/>
        <v>64.44</v>
      </c>
      <c r="M4003" s="444">
        <f>IF(ISNUMBER(F4003),IF(G4003="",VLOOKUP($A4003,'Loc Coefficients Config'!$A:$H,8,FALSE),VLOOKUP(G4003,'Loc Coefficients Location'!A:E,5,FALSE)),"")</f>
        <v>0.104333</v>
      </c>
      <c r="N4003" s="22">
        <f t="shared" si="251"/>
        <v>34.92</v>
      </c>
      <c r="O4003" s="444">
        <f>IF(ISNUMBER(F4003),IF(G4003="",VLOOKUP($A4003,'Loc Coefficients Config'!$A:$I,9,FALSE),VLOOKUP(G4003,'Loc Coefficients Location'!A:F,6,FALSE)),"")</f>
        <v>7.9690999999999998E-2</v>
      </c>
      <c r="P4003" s="22">
        <f t="shared" si="252"/>
        <v>26.67</v>
      </c>
    </row>
    <row r="4004" spans="1:16" ht="16.5" thickBot="1">
      <c r="A4004" s="87" t="s">
        <v>6793</v>
      </c>
      <c r="B4004" s="86" t="s">
        <v>6794</v>
      </c>
      <c r="C4004" s="319" t="s">
        <v>6795</v>
      </c>
      <c r="D4004" s="88"/>
      <c r="E4004" s="88" t="s">
        <v>79</v>
      </c>
      <c r="F4004" s="89">
        <v>410.05</v>
      </c>
      <c r="G4004" s="443" t="s">
        <v>11187</v>
      </c>
      <c r="H4004" s="22">
        <f t="shared" si="249"/>
        <v>110.26</v>
      </c>
      <c r="I4004" s="22">
        <f t="shared" si="249"/>
        <v>56.73</v>
      </c>
      <c r="J4004" s="22">
        <f t="shared" si="249"/>
        <v>38.97</v>
      </c>
      <c r="K4004" s="444">
        <f>IF(ISNUMBER(F4004),IF(G4004="",VLOOKUP($A4004,'Loc Coefficients Config'!$A:$G,7,FALSE),VLOOKUP(G4004,'Loc Coefficients Location'!A:D,4,FALSE)),"")</f>
        <v>0.19253700000000001</v>
      </c>
      <c r="L4004" s="22">
        <f t="shared" si="250"/>
        <v>78.95</v>
      </c>
      <c r="M4004" s="444">
        <f>IF(ISNUMBER(F4004),IF(G4004="",VLOOKUP($A4004,'Loc Coefficients Config'!$A:$H,8,FALSE),VLOOKUP(G4004,'Loc Coefficients Location'!A:E,5,FALSE)),"")</f>
        <v>0.104333</v>
      </c>
      <c r="N4004" s="22">
        <f t="shared" si="251"/>
        <v>42.78</v>
      </c>
      <c r="O4004" s="444">
        <f>IF(ISNUMBER(F4004),IF(G4004="",VLOOKUP($A4004,'Loc Coefficients Config'!$A:$I,9,FALSE),VLOOKUP(G4004,'Loc Coefficients Location'!A:F,6,FALSE)),"")</f>
        <v>7.9690999999999998E-2</v>
      </c>
      <c r="P4004" s="22">
        <f t="shared" si="252"/>
        <v>32.68</v>
      </c>
    </row>
    <row r="4005" spans="1:16" ht="16.5" thickBot="1">
      <c r="A4005" s="87" t="s">
        <v>6793</v>
      </c>
      <c r="B4005" s="86" t="s">
        <v>6796</v>
      </c>
      <c r="C4005" s="319" t="s">
        <v>6797</v>
      </c>
      <c r="D4005" s="88"/>
      <c r="E4005" s="88" t="s">
        <v>79</v>
      </c>
      <c r="F4005" s="89">
        <v>653.28</v>
      </c>
      <c r="G4005" s="443" t="s">
        <v>11187</v>
      </c>
      <c r="H4005" s="22">
        <f t="shared" si="249"/>
        <v>175.66</v>
      </c>
      <c r="I4005" s="22">
        <f t="shared" si="249"/>
        <v>90.39</v>
      </c>
      <c r="J4005" s="22">
        <f t="shared" si="249"/>
        <v>62.08</v>
      </c>
      <c r="K4005" s="444">
        <f>IF(ISNUMBER(F4005),IF(G4005="",VLOOKUP($A4005,'Loc Coefficients Config'!$A:$G,7,FALSE),VLOOKUP(G4005,'Loc Coefficients Location'!A:D,4,FALSE)),"")</f>
        <v>0.19253700000000001</v>
      </c>
      <c r="L4005" s="22">
        <f t="shared" si="250"/>
        <v>125.78</v>
      </c>
      <c r="M4005" s="444">
        <f>IF(ISNUMBER(F4005),IF(G4005="",VLOOKUP($A4005,'Loc Coefficients Config'!$A:$H,8,FALSE),VLOOKUP(G4005,'Loc Coefficients Location'!A:E,5,FALSE)),"")</f>
        <v>0.104333</v>
      </c>
      <c r="N4005" s="22">
        <f t="shared" si="251"/>
        <v>68.16</v>
      </c>
      <c r="O4005" s="444">
        <f>IF(ISNUMBER(F4005),IF(G4005="",VLOOKUP($A4005,'Loc Coefficients Config'!$A:$I,9,FALSE),VLOOKUP(G4005,'Loc Coefficients Location'!A:F,6,FALSE)),"")</f>
        <v>7.9690999999999998E-2</v>
      </c>
      <c r="P4005" s="22">
        <f t="shared" si="252"/>
        <v>52.06</v>
      </c>
    </row>
    <row r="4006" spans="1:16" ht="16.5" thickBot="1">
      <c r="A4006" s="87" t="s">
        <v>6798</v>
      </c>
      <c r="B4006" s="86" t="s">
        <v>6799</v>
      </c>
      <c r="C4006" s="319" t="s">
        <v>6800</v>
      </c>
      <c r="D4006" s="88"/>
      <c r="E4006" s="88" t="s">
        <v>79</v>
      </c>
      <c r="F4006" s="89">
        <v>120.54</v>
      </c>
      <c r="G4006" s="443" t="s">
        <v>11187</v>
      </c>
      <c r="H4006" s="22">
        <f t="shared" si="249"/>
        <v>32.409999999999997</v>
      </c>
      <c r="I4006" s="22">
        <f t="shared" si="249"/>
        <v>16.68</v>
      </c>
      <c r="J4006" s="22">
        <f t="shared" si="249"/>
        <v>11.45</v>
      </c>
      <c r="K4006" s="444">
        <f>IF(ISNUMBER(F4006),IF(G4006="",VLOOKUP($A4006,'Loc Coefficients Config'!$A:$G,7,FALSE),VLOOKUP(G4006,'Loc Coefficients Location'!A:D,4,FALSE)),"")</f>
        <v>0.19253700000000001</v>
      </c>
      <c r="L4006" s="22">
        <f t="shared" si="250"/>
        <v>23.21</v>
      </c>
      <c r="M4006" s="444">
        <f>IF(ISNUMBER(F4006),IF(G4006="",VLOOKUP($A4006,'Loc Coefficients Config'!$A:$H,8,FALSE),VLOOKUP(G4006,'Loc Coefficients Location'!A:E,5,FALSE)),"")</f>
        <v>0.104333</v>
      </c>
      <c r="N4006" s="22">
        <f t="shared" si="251"/>
        <v>12.58</v>
      </c>
      <c r="O4006" s="444">
        <f>IF(ISNUMBER(F4006),IF(G4006="",VLOOKUP($A4006,'Loc Coefficients Config'!$A:$I,9,FALSE),VLOOKUP(G4006,'Loc Coefficients Location'!A:F,6,FALSE)),"")</f>
        <v>7.9690999999999998E-2</v>
      </c>
      <c r="P4006" s="22">
        <f t="shared" si="252"/>
        <v>9.61</v>
      </c>
    </row>
    <row r="4007" spans="1:16" ht="16.5" thickBot="1">
      <c r="A4007" s="87" t="s">
        <v>6801</v>
      </c>
      <c r="B4007" s="86" t="s">
        <v>1702</v>
      </c>
      <c r="C4007" s="319" t="s">
        <v>1703</v>
      </c>
      <c r="D4007" s="88"/>
      <c r="E4007" s="88" t="s">
        <v>79</v>
      </c>
      <c r="F4007" s="89">
        <v>758.75</v>
      </c>
      <c r="G4007" s="443" t="s">
        <v>11187</v>
      </c>
      <c r="H4007" s="22">
        <f t="shared" si="249"/>
        <v>204.02</v>
      </c>
      <c r="I4007" s="22">
        <f t="shared" si="249"/>
        <v>104.98</v>
      </c>
      <c r="J4007" s="22">
        <f t="shared" si="249"/>
        <v>72.099999999999994</v>
      </c>
      <c r="K4007" s="444">
        <f>IF(ISNUMBER(F4007),IF(G4007="",VLOOKUP($A4007,'Loc Coefficients Config'!$A:$G,7,FALSE),VLOOKUP(G4007,'Loc Coefficients Location'!A:D,4,FALSE)),"")</f>
        <v>0.19253700000000001</v>
      </c>
      <c r="L4007" s="22">
        <f t="shared" si="250"/>
        <v>146.09</v>
      </c>
      <c r="M4007" s="444">
        <f>IF(ISNUMBER(F4007),IF(G4007="",VLOOKUP($A4007,'Loc Coefficients Config'!$A:$H,8,FALSE),VLOOKUP(G4007,'Loc Coefficients Location'!A:E,5,FALSE)),"")</f>
        <v>0.104333</v>
      </c>
      <c r="N4007" s="22">
        <f t="shared" si="251"/>
        <v>79.16</v>
      </c>
      <c r="O4007" s="444">
        <f>IF(ISNUMBER(F4007),IF(G4007="",VLOOKUP($A4007,'Loc Coefficients Config'!$A:$I,9,FALSE),VLOOKUP(G4007,'Loc Coefficients Location'!A:F,6,FALSE)),"")</f>
        <v>7.9690999999999998E-2</v>
      </c>
      <c r="P4007" s="22">
        <f t="shared" si="252"/>
        <v>60.47</v>
      </c>
    </row>
    <row r="4008" spans="1:16" ht="16.5" thickBot="1">
      <c r="A4008" s="87" t="s">
        <v>6802</v>
      </c>
      <c r="B4008" s="86" t="s">
        <v>6803</v>
      </c>
      <c r="C4008" s="319" t="s">
        <v>6804</v>
      </c>
      <c r="D4008" s="88"/>
      <c r="E4008" s="88" t="s">
        <v>79</v>
      </c>
      <c r="F4008" s="89">
        <v>1509.97</v>
      </c>
      <c r="G4008" s="443" t="s">
        <v>11187</v>
      </c>
      <c r="H4008" s="22">
        <f t="shared" ref="H4008:J4071" si="253">IF(ISNUMBER($F4008),ROUND($F4008*H$1,2),"")</f>
        <v>406.01</v>
      </c>
      <c r="I4008" s="22">
        <f t="shared" si="253"/>
        <v>208.92</v>
      </c>
      <c r="J4008" s="22">
        <f t="shared" si="253"/>
        <v>143.47999999999999</v>
      </c>
      <c r="K4008" s="444">
        <f>IF(ISNUMBER(F4008),IF(G4008="",VLOOKUP($A4008,'Loc Coefficients Config'!$A:$G,7,FALSE),VLOOKUP(G4008,'Loc Coefficients Location'!A:D,4,FALSE)),"")</f>
        <v>0.19253700000000001</v>
      </c>
      <c r="L4008" s="22">
        <f t="shared" ref="L4008:L4071" si="254">IF(ISNUMBER(K4008),ROUND($F4008*K4008,2),"")</f>
        <v>290.73</v>
      </c>
      <c r="M4008" s="444">
        <f>IF(ISNUMBER(F4008),IF(G4008="",VLOOKUP($A4008,'Loc Coefficients Config'!$A:$H,8,FALSE),VLOOKUP(G4008,'Loc Coefficients Location'!A:E,5,FALSE)),"")</f>
        <v>0.104333</v>
      </c>
      <c r="N4008" s="22">
        <f t="shared" ref="N4008:N4071" si="255">IF(ISNUMBER(M4008),ROUND($F4008*M4008,2),"")</f>
        <v>157.54</v>
      </c>
      <c r="O4008" s="444">
        <f>IF(ISNUMBER(F4008),IF(G4008="",VLOOKUP($A4008,'Loc Coefficients Config'!$A:$I,9,FALSE),VLOOKUP(G4008,'Loc Coefficients Location'!A:F,6,FALSE)),"")</f>
        <v>7.9690999999999998E-2</v>
      </c>
      <c r="P4008" s="22">
        <f t="shared" ref="P4008:P4071" si="256">IF(ISNUMBER(O4008),ROUND($F4008*O4008,2),"")</f>
        <v>120.33</v>
      </c>
    </row>
    <row r="4009" spans="1:16" ht="16.5" thickBot="1">
      <c r="A4009" s="87" t="s">
        <v>6805</v>
      </c>
      <c r="B4009" s="86" t="s">
        <v>1706</v>
      </c>
      <c r="C4009" s="319" t="s">
        <v>1707</v>
      </c>
      <c r="D4009" s="88"/>
      <c r="E4009" s="88" t="s">
        <v>79</v>
      </c>
      <c r="F4009" s="89">
        <v>446.64</v>
      </c>
      <c r="G4009" s="443" t="s">
        <v>11187</v>
      </c>
      <c r="H4009" s="22">
        <f t="shared" si="253"/>
        <v>120.1</v>
      </c>
      <c r="I4009" s="22">
        <f t="shared" si="253"/>
        <v>61.8</v>
      </c>
      <c r="J4009" s="22">
        <f t="shared" si="253"/>
        <v>42.44</v>
      </c>
      <c r="K4009" s="444">
        <f>IF(ISNUMBER(F4009),IF(G4009="",VLOOKUP($A4009,'Loc Coefficients Config'!$A:$G,7,FALSE),VLOOKUP(G4009,'Loc Coefficients Location'!A:D,4,FALSE)),"")</f>
        <v>0.19253700000000001</v>
      </c>
      <c r="L4009" s="22">
        <f t="shared" si="254"/>
        <v>85.99</v>
      </c>
      <c r="M4009" s="444">
        <f>IF(ISNUMBER(F4009),IF(G4009="",VLOOKUP($A4009,'Loc Coefficients Config'!$A:$H,8,FALSE),VLOOKUP(G4009,'Loc Coefficients Location'!A:E,5,FALSE)),"")</f>
        <v>0.104333</v>
      </c>
      <c r="N4009" s="22">
        <f t="shared" si="255"/>
        <v>46.6</v>
      </c>
      <c r="O4009" s="444">
        <f>IF(ISNUMBER(F4009),IF(G4009="",VLOOKUP($A4009,'Loc Coefficients Config'!$A:$I,9,FALSE),VLOOKUP(G4009,'Loc Coefficients Location'!A:F,6,FALSE)),"")</f>
        <v>7.9690999999999998E-2</v>
      </c>
      <c r="P4009" s="22">
        <f t="shared" si="256"/>
        <v>35.590000000000003</v>
      </c>
    </row>
    <row r="4010" spans="1:16" ht="16.5" thickBot="1">
      <c r="A4010" s="87" t="s">
        <v>6806</v>
      </c>
      <c r="B4010" s="86" t="s">
        <v>6807</v>
      </c>
      <c r="C4010" s="319" t="s">
        <v>6808</v>
      </c>
      <c r="D4010" s="88"/>
      <c r="E4010" s="88" t="s">
        <v>79</v>
      </c>
      <c r="F4010" s="89">
        <v>609.15</v>
      </c>
      <c r="G4010" s="443" t="s">
        <v>11187</v>
      </c>
      <c r="H4010" s="22">
        <f t="shared" si="253"/>
        <v>163.79</v>
      </c>
      <c r="I4010" s="22">
        <f t="shared" si="253"/>
        <v>84.28</v>
      </c>
      <c r="J4010" s="22">
        <f t="shared" si="253"/>
        <v>57.88</v>
      </c>
      <c r="K4010" s="444">
        <f>IF(ISNUMBER(F4010),IF(G4010="",VLOOKUP($A4010,'Loc Coefficients Config'!$A:$G,7,FALSE),VLOOKUP(G4010,'Loc Coefficients Location'!A:D,4,FALSE)),"")</f>
        <v>0.19253700000000001</v>
      </c>
      <c r="L4010" s="22">
        <f t="shared" si="254"/>
        <v>117.28</v>
      </c>
      <c r="M4010" s="444">
        <f>IF(ISNUMBER(F4010),IF(G4010="",VLOOKUP($A4010,'Loc Coefficients Config'!$A:$H,8,FALSE),VLOOKUP(G4010,'Loc Coefficients Location'!A:E,5,FALSE)),"")</f>
        <v>0.104333</v>
      </c>
      <c r="N4010" s="22">
        <f t="shared" si="255"/>
        <v>63.55</v>
      </c>
      <c r="O4010" s="444">
        <f>IF(ISNUMBER(F4010),IF(G4010="",VLOOKUP($A4010,'Loc Coefficients Config'!$A:$I,9,FALSE),VLOOKUP(G4010,'Loc Coefficients Location'!A:F,6,FALSE)),"")</f>
        <v>7.9690999999999998E-2</v>
      </c>
      <c r="P4010" s="22">
        <f t="shared" si="256"/>
        <v>48.54</v>
      </c>
    </row>
    <row r="4011" spans="1:16" ht="16.5" thickBot="1">
      <c r="A4011" s="87" t="s">
        <v>6809</v>
      </c>
      <c r="B4011" s="86" t="s">
        <v>6810</v>
      </c>
      <c r="C4011" s="319" t="s">
        <v>6811</v>
      </c>
      <c r="D4011" s="88"/>
      <c r="E4011" s="88" t="s">
        <v>79</v>
      </c>
      <c r="F4011" s="89">
        <v>24.75</v>
      </c>
      <c r="G4011" s="443" t="s">
        <v>11187</v>
      </c>
      <c r="H4011" s="22">
        <f t="shared" si="253"/>
        <v>6.65</v>
      </c>
      <c r="I4011" s="22">
        <f t="shared" si="253"/>
        <v>3.42</v>
      </c>
      <c r="J4011" s="22">
        <f t="shared" si="253"/>
        <v>2.35</v>
      </c>
      <c r="K4011" s="444">
        <f>IF(ISNUMBER(F4011),IF(G4011="",VLOOKUP($A4011,'Loc Coefficients Config'!$A:$G,7,FALSE),VLOOKUP(G4011,'Loc Coefficients Location'!A:D,4,FALSE)),"")</f>
        <v>0.19253700000000001</v>
      </c>
      <c r="L4011" s="22">
        <f t="shared" si="254"/>
        <v>4.7699999999999996</v>
      </c>
      <c r="M4011" s="444">
        <f>IF(ISNUMBER(F4011),IF(G4011="",VLOOKUP($A4011,'Loc Coefficients Config'!$A:$H,8,FALSE),VLOOKUP(G4011,'Loc Coefficients Location'!A:E,5,FALSE)),"")</f>
        <v>0.104333</v>
      </c>
      <c r="N4011" s="22">
        <f t="shared" si="255"/>
        <v>2.58</v>
      </c>
      <c r="O4011" s="444">
        <f>IF(ISNUMBER(F4011),IF(G4011="",VLOOKUP($A4011,'Loc Coefficients Config'!$A:$I,9,FALSE),VLOOKUP(G4011,'Loc Coefficients Location'!A:F,6,FALSE)),"")</f>
        <v>7.9690999999999998E-2</v>
      </c>
      <c r="P4011" s="22">
        <f t="shared" si="256"/>
        <v>1.97</v>
      </c>
    </row>
    <row r="4012" spans="1:16" ht="16.5" thickBot="1">
      <c r="A4012" s="87" t="s">
        <v>353</v>
      </c>
      <c r="B4012" s="86" t="s">
        <v>6812</v>
      </c>
      <c r="C4012" s="319" t="s">
        <v>6813</v>
      </c>
      <c r="D4012" s="88"/>
      <c r="E4012" s="88" t="s">
        <v>79</v>
      </c>
      <c r="F4012" s="89">
        <v>2.15</v>
      </c>
      <c r="G4012" s="443" t="s">
        <v>11187</v>
      </c>
      <c r="H4012" s="22">
        <f t="shared" si="253"/>
        <v>0.57999999999999996</v>
      </c>
      <c r="I4012" s="22">
        <f t="shared" si="253"/>
        <v>0.3</v>
      </c>
      <c r="J4012" s="22">
        <f t="shared" si="253"/>
        <v>0.2</v>
      </c>
      <c r="K4012" s="444">
        <f>IF(ISNUMBER(F4012),IF(G4012="",VLOOKUP($A4012,'Loc Coefficients Config'!$A:$G,7,FALSE),VLOOKUP(G4012,'Loc Coefficients Location'!A:D,4,FALSE)),"")</f>
        <v>0.19253700000000001</v>
      </c>
      <c r="L4012" s="22">
        <f t="shared" si="254"/>
        <v>0.41</v>
      </c>
      <c r="M4012" s="444">
        <f>IF(ISNUMBER(F4012),IF(G4012="",VLOOKUP($A4012,'Loc Coefficients Config'!$A:$H,8,FALSE),VLOOKUP(G4012,'Loc Coefficients Location'!A:E,5,FALSE)),"")</f>
        <v>0.104333</v>
      </c>
      <c r="N4012" s="22">
        <f t="shared" si="255"/>
        <v>0.22</v>
      </c>
      <c r="O4012" s="444">
        <f>IF(ISNUMBER(F4012),IF(G4012="",VLOOKUP($A4012,'Loc Coefficients Config'!$A:$I,9,FALSE),VLOOKUP(G4012,'Loc Coefficients Location'!A:F,6,FALSE)),"")</f>
        <v>7.9690999999999998E-2</v>
      </c>
      <c r="P4012" s="22">
        <f t="shared" si="256"/>
        <v>0.17</v>
      </c>
    </row>
    <row r="4013" spans="1:16">
      <c r="A4013" s="23" t="s">
        <v>6814</v>
      </c>
      <c r="B4013" s="24" t="s">
        <v>644</v>
      </c>
      <c r="C4013" s="137" t="s">
        <v>645</v>
      </c>
      <c r="D4013" s="4"/>
      <c r="E4013" s="4" t="s">
        <v>79</v>
      </c>
      <c r="F4013" s="26">
        <v>0.01</v>
      </c>
      <c r="G4013" s="443" t="s">
        <v>11187</v>
      </c>
      <c r="H4013" s="22">
        <f t="shared" si="253"/>
        <v>0</v>
      </c>
      <c r="I4013" s="22">
        <f t="shared" si="253"/>
        <v>0</v>
      </c>
      <c r="J4013" s="22">
        <f t="shared" si="253"/>
        <v>0</v>
      </c>
      <c r="K4013" s="444">
        <f>IF(ISNUMBER(F4013),IF(G4013="",VLOOKUP($A4013,'Loc Coefficients Config'!$A:$G,7,FALSE),VLOOKUP(G4013,'Loc Coefficients Location'!A:D,4,FALSE)),"")</f>
        <v>0.19253700000000001</v>
      </c>
      <c r="L4013" s="22">
        <f t="shared" si="254"/>
        <v>0</v>
      </c>
      <c r="M4013" s="444">
        <f>IF(ISNUMBER(F4013),IF(G4013="",VLOOKUP($A4013,'Loc Coefficients Config'!$A:$H,8,FALSE),VLOOKUP(G4013,'Loc Coefficients Location'!A:E,5,FALSE)),"")</f>
        <v>0.104333</v>
      </c>
      <c r="N4013" s="22">
        <f t="shared" si="255"/>
        <v>0</v>
      </c>
      <c r="O4013" s="444">
        <f>IF(ISNUMBER(F4013),IF(G4013="",VLOOKUP($A4013,'Loc Coefficients Config'!$A:$I,9,FALSE),VLOOKUP(G4013,'Loc Coefficients Location'!A:F,6,FALSE)),"")</f>
        <v>7.9690999999999998E-2</v>
      </c>
      <c r="P4013" s="22">
        <f t="shared" si="256"/>
        <v>0</v>
      </c>
    </row>
    <row r="4014" spans="1:16">
      <c r="A4014" s="131" t="s">
        <v>6815</v>
      </c>
      <c r="B4014" s="28" t="s">
        <v>6816</v>
      </c>
      <c r="C4014" s="102" t="s">
        <v>6817</v>
      </c>
      <c r="D4014" s="49"/>
      <c r="E4014" s="49"/>
      <c r="F4014" s="50">
        <v>7.53</v>
      </c>
      <c r="G4014" s="443" t="s">
        <v>11187</v>
      </c>
      <c r="H4014" s="22">
        <f t="shared" si="253"/>
        <v>2.02</v>
      </c>
      <c r="I4014" s="22">
        <f t="shared" si="253"/>
        <v>1.04</v>
      </c>
      <c r="J4014" s="22">
        <f t="shared" si="253"/>
        <v>0.72</v>
      </c>
      <c r="K4014" s="444">
        <f>IF(ISNUMBER(F4014),IF(G4014="",VLOOKUP($A4014,'Loc Coefficients Config'!$A:$G,7,FALSE),VLOOKUP(G4014,'Loc Coefficients Location'!A:D,4,FALSE)),"")</f>
        <v>0.19253700000000001</v>
      </c>
      <c r="L4014" s="22">
        <f t="shared" si="254"/>
        <v>1.45</v>
      </c>
      <c r="M4014" s="444">
        <f>IF(ISNUMBER(F4014),IF(G4014="",VLOOKUP($A4014,'Loc Coefficients Config'!$A:$H,8,FALSE),VLOOKUP(G4014,'Loc Coefficients Location'!A:E,5,FALSE)),"")</f>
        <v>0.104333</v>
      </c>
      <c r="N4014" s="22">
        <f t="shared" si="255"/>
        <v>0.79</v>
      </c>
      <c r="O4014" s="444">
        <f>IF(ISNUMBER(F4014),IF(G4014="",VLOOKUP($A4014,'Loc Coefficients Config'!$A:$I,9,FALSE),VLOOKUP(G4014,'Loc Coefficients Location'!A:F,6,FALSE)),"")</f>
        <v>7.9690999999999998E-2</v>
      </c>
      <c r="P4014" s="22">
        <f t="shared" si="256"/>
        <v>0.6</v>
      </c>
    </row>
    <row r="4015" spans="1:16">
      <c r="A4015" s="23"/>
      <c r="B4015" s="33" t="s">
        <v>6818</v>
      </c>
      <c r="C4015" s="77" t="s">
        <v>6819</v>
      </c>
      <c r="D4015" s="37"/>
      <c r="E4015" s="37"/>
      <c r="F4015" s="39">
        <v>7.53</v>
      </c>
      <c r="G4015" s="443" t="s">
        <v>11187</v>
      </c>
      <c r="H4015" s="22">
        <f t="shared" si="253"/>
        <v>2.02</v>
      </c>
      <c r="I4015" s="22">
        <f t="shared" si="253"/>
        <v>1.04</v>
      </c>
      <c r="J4015" s="22">
        <f t="shared" si="253"/>
        <v>0.72</v>
      </c>
      <c r="K4015" s="444">
        <f>IF(ISNUMBER(F4015),IF(G4015="",VLOOKUP($A4015,'Loc Coefficients Config'!$A:$G,7,FALSE),VLOOKUP(G4015,'Loc Coefficients Location'!A:D,4,FALSE)),"")</f>
        <v>0.19253700000000001</v>
      </c>
      <c r="L4015" s="22">
        <f t="shared" si="254"/>
        <v>1.45</v>
      </c>
      <c r="M4015" s="444">
        <f>IF(ISNUMBER(F4015),IF(G4015="",VLOOKUP($A4015,'Loc Coefficients Config'!$A:$H,8,FALSE),VLOOKUP(G4015,'Loc Coefficients Location'!A:E,5,FALSE)),"")</f>
        <v>0.104333</v>
      </c>
      <c r="N4015" s="22">
        <f t="shared" si="255"/>
        <v>0.79</v>
      </c>
      <c r="O4015" s="444">
        <f>IF(ISNUMBER(F4015),IF(G4015="",VLOOKUP($A4015,'Loc Coefficients Config'!$A:$I,9,FALSE),VLOOKUP(G4015,'Loc Coefficients Location'!A:F,6,FALSE)),"")</f>
        <v>7.9690999999999998E-2</v>
      </c>
      <c r="P4015" s="22">
        <f t="shared" si="256"/>
        <v>0.6</v>
      </c>
    </row>
    <row r="4016" spans="1:16">
      <c r="A4016" s="23"/>
      <c r="B4016" s="33" t="s">
        <v>6820</v>
      </c>
      <c r="C4016" s="77" t="s">
        <v>6821</v>
      </c>
      <c r="D4016" s="37"/>
      <c r="E4016" s="37" t="s">
        <v>79</v>
      </c>
      <c r="F4016" s="39">
        <v>7.53</v>
      </c>
      <c r="G4016" s="443" t="s">
        <v>11187</v>
      </c>
      <c r="H4016" s="22">
        <f t="shared" si="253"/>
        <v>2.02</v>
      </c>
      <c r="I4016" s="22">
        <f t="shared" si="253"/>
        <v>1.04</v>
      </c>
      <c r="J4016" s="22">
        <f t="shared" si="253"/>
        <v>0.72</v>
      </c>
      <c r="K4016" s="444">
        <f>IF(ISNUMBER(F4016),IF(G4016="",VLOOKUP($A4016,'Loc Coefficients Config'!$A:$G,7,FALSE),VLOOKUP(G4016,'Loc Coefficients Location'!A:D,4,FALSE)),"")</f>
        <v>0.19253700000000001</v>
      </c>
      <c r="L4016" s="22">
        <f t="shared" si="254"/>
        <v>1.45</v>
      </c>
      <c r="M4016" s="444">
        <f>IF(ISNUMBER(F4016),IF(G4016="",VLOOKUP($A4016,'Loc Coefficients Config'!$A:$H,8,FALSE),VLOOKUP(G4016,'Loc Coefficients Location'!A:E,5,FALSE)),"")</f>
        <v>0.104333</v>
      </c>
      <c r="N4016" s="22">
        <f t="shared" si="255"/>
        <v>0.79</v>
      </c>
      <c r="O4016" s="444">
        <f>IF(ISNUMBER(F4016),IF(G4016="",VLOOKUP($A4016,'Loc Coefficients Config'!$A:$I,9,FALSE),VLOOKUP(G4016,'Loc Coefficients Location'!A:F,6,FALSE)),"")</f>
        <v>7.9690999999999998E-2</v>
      </c>
      <c r="P4016" s="22">
        <f t="shared" si="256"/>
        <v>0.6</v>
      </c>
    </row>
    <row r="4017" spans="1:16">
      <c r="A4017" s="70"/>
      <c r="B4017" s="33" t="s">
        <v>6822</v>
      </c>
      <c r="C4017" s="77" t="s">
        <v>6823</v>
      </c>
      <c r="D4017" s="37"/>
      <c r="E4017" s="37"/>
      <c r="F4017" s="39">
        <v>7.53</v>
      </c>
      <c r="G4017" s="443" t="s">
        <v>11187</v>
      </c>
      <c r="H4017" s="22">
        <f t="shared" si="253"/>
        <v>2.02</v>
      </c>
      <c r="I4017" s="22">
        <f t="shared" si="253"/>
        <v>1.04</v>
      </c>
      <c r="J4017" s="22">
        <f t="shared" si="253"/>
        <v>0.72</v>
      </c>
      <c r="K4017" s="444">
        <f>IF(ISNUMBER(F4017),IF(G4017="",VLOOKUP($A4017,'Loc Coefficients Config'!$A:$G,7,FALSE),VLOOKUP(G4017,'Loc Coefficients Location'!A:D,4,FALSE)),"")</f>
        <v>0.19253700000000001</v>
      </c>
      <c r="L4017" s="22">
        <f t="shared" si="254"/>
        <v>1.45</v>
      </c>
      <c r="M4017" s="444">
        <f>IF(ISNUMBER(F4017),IF(G4017="",VLOOKUP($A4017,'Loc Coefficients Config'!$A:$H,8,FALSE),VLOOKUP(G4017,'Loc Coefficients Location'!A:E,5,FALSE)),"")</f>
        <v>0.104333</v>
      </c>
      <c r="N4017" s="22">
        <f t="shared" si="255"/>
        <v>0.79</v>
      </c>
      <c r="O4017" s="444">
        <f>IF(ISNUMBER(F4017),IF(G4017="",VLOOKUP($A4017,'Loc Coefficients Config'!$A:$I,9,FALSE),VLOOKUP(G4017,'Loc Coefficients Location'!A:F,6,FALSE)),"")</f>
        <v>7.9690999999999998E-2</v>
      </c>
      <c r="P4017" s="22">
        <f t="shared" si="256"/>
        <v>0.6</v>
      </c>
    </row>
    <row r="4018" spans="1:16">
      <c r="A4018" s="23" t="s">
        <v>6824</v>
      </c>
      <c r="B4018" s="24" t="s">
        <v>6825</v>
      </c>
      <c r="C4018" s="137" t="s">
        <v>6826</v>
      </c>
      <c r="D4018" s="4"/>
      <c r="E4018" s="4" t="s">
        <v>79</v>
      </c>
      <c r="F4018" s="26">
        <v>17.22</v>
      </c>
      <c r="G4018" s="443" t="s">
        <v>11187</v>
      </c>
      <c r="H4018" s="22">
        <f t="shared" si="253"/>
        <v>4.63</v>
      </c>
      <c r="I4018" s="22">
        <f t="shared" si="253"/>
        <v>2.38</v>
      </c>
      <c r="J4018" s="22">
        <f t="shared" si="253"/>
        <v>1.64</v>
      </c>
      <c r="K4018" s="444">
        <f>IF(ISNUMBER(F4018),IF(G4018="",VLOOKUP($A4018,'Loc Coefficients Config'!$A:$G,7,FALSE),VLOOKUP(G4018,'Loc Coefficients Location'!A:D,4,FALSE)),"")</f>
        <v>0.19253700000000001</v>
      </c>
      <c r="L4018" s="22">
        <f t="shared" si="254"/>
        <v>3.32</v>
      </c>
      <c r="M4018" s="444">
        <f>IF(ISNUMBER(F4018),IF(G4018="",VLOOKUP($A4018,'Loc Coefficients Config'!$A:$H,8,FALSE),VLOOKUP(G4018,'Loc Coefficients Location'!A:E,5,FALSE)),"")</f>
        <v>0.104333</v>
      </c>
      <c r="N4018" s="22">
        <f t="shared" si="255"/>
        <v>1.8</v>
      </c>
      <c r="O4018" s="444">
        <f>IF(ISNUMBER(F4018),IF(G4018="",VLOOKUP($A4018,'Loc Coefficients Config'!$A:$I,9,FALSE),VLOOKUP(G4018,'Loc Coefficients Location'!A:F,6,FALSE)),"")</f>
        <v>7.9690999999999998E-2</v>
      </c>
      <c r="P4018" s="22">
        <f t="shared" si="256"/>
        <v>1.37</v>
      </c>
    </row>
    <row r="4019" spans="1:16">
      <c r="A4019" s="131" t="s">
        <v>6827</v>
      </c>
      <c r="B4019" s="28" t="s">
        <v>6828</v>
      </c>
      <c r="C4019" s="102" t="s">
        <v>6829</v>
      </c>
      <c r="D4019" s="49"/>
      <c r="E4019" s="49"/>
      <c r="F4019" s="50">
        <v>6.45</v>
      </c>
      <c r="G4019" s="443" t="s">
        <v>11187</v>
      </c>
      <c r="H4019" s="22">
        <f t="shared" si="253"/>
        <v>1.73</v>
      </c>
      <c r="I4019" s="22">
        <f t="shared" si="253"/>
        <v>0.89</v>
      </c>
      <c r="J4019" s="22">
        <f t="shared" si="253"/>
        <v>0.61</v>
      </c>
      <c r="K4019" s="444">
        <f>IF(ISNUMBER(F4019),IF(G4019="",VLOOKUP($A4019,'Loc Coefficients Config'!$A:$G,7,FALSE),VLOOKUP(G4019,'Loc Coefficients Location'!A:D,4,FALSE)),"")</f>
        <v>0.19253700000000001</v>
      </c>
      <c r="L4019" s="22">
        <f t="shared" si="254"/>
        <v>1.24</v>
      </c>
      <c r="M4019" s="444">
        <f>IF(ISNUMBER(F4019),IF(G4019="",VLOOKUP($A4019,'Loc Coefficients Config'!$A:$H,8,FALSE),VLOOKUP(G4019,'Loc Coefficients Location'!A:E,5,FALSE)),"")</f>
        <v>0.104333</v>
      </c>
      <c r="N4019" s="22">
        <f t="shared" si="255"/>
        <v>0.67</v>
      </c>
      <c r="O4019" s="444">
        <f>IF(ISNUMBER(F4019),IF(G4019="",VLOOKUP($A4019,'Loc Coefficients Config'!$A:$I,9,FALSE),VLOOKUP(G4019,'Loc Coefficients Location'!A:F,6,FALSE)),"")</f>
        <v>7.9690999999999998E-2</v>
      </c>
      <c r="P4019" s="22">
        <f t="shared" si="256"/>
        <v>0.51</v>
      </c>
    </row>
    <row r="4020" spans="1:16">
      <c r="A4020" s="23"/>
      <c r="B4020" s="33" t="s">
        <v>6830</v>
      </c>
      <c r="C4020" s="77" t="s">
        <v>6831</v>
      </c>
      <c r="D4020" s="37"/>
      <c r="E4020" s="37" t="s">
        <v>79</v>
      </c>
      <c r="F4020" s="39">
        <v>6.45</v>
      </c>
      <c r="G4020" s="443" t="s">
        <v>11187</v>
      </c>
      <c r="H4020" s="22">
        <f t="shared" si="253"/>
        <v>1.73</v>
      </c>
      <c r="I4020" s="22">
        <f t="shared" si="253"/>
        <v>0.89</v>
      </c>
      <c r="J4020" s="22">
        <f t="shared" si="253"/>
        <v>0.61</v>
      </c>
      <c r="K4020" s="444">
        <f>IF(ISNUMBER(F4020),IF(G4020="",VLOOKUP($A4020,'Loc Coefficients Config'!$A:$G,7,FALSE),VLOOKUP(G4020,'Loc Coefficients Location'!A:D,4,FALSE)),"")</f>
        <v>0.19253700000000001</v>
      </c>
      <c r="L4020" s="22">
        <f t="shared" si="254"/>
        <v>1.24</v>
      </c>
      <c r="M4020" s="444">
        <f>IF(ISNUMBER(F4020),IF(G4020="",VLOOKUP($A4020,'Loc Coefficients Config'!$A:$H,8,FALSE),VLOOKUP(G4020,'Loc Coefficients Location'!A:E,5,FALSE)),"")</f>
        <v>0.104333</v>
      </c>
      <c r="N4020" s="22">
        <f t="shared" si="255"/>
        <v>0.67</v>
      </c>
      <c r="O4020" s="444">
        <f>IF(ISNUMBER(F4020),IF(G4020="",VLOOKUP($A4020,'Loc Coefficients Config'!$A:$I,9,FALSE),VLOOKUP(G4020,'Loc Coefficients Location'!A:F,6,FALSE)),"")</f>
        <v>7.9690999999999998E-2</v>
      </c>
      <c r="P4020" s="22">
        <f t="shared" si="256"/>
        <v>0.51</v>
      </c>
    </row>
    <row r="4021" spans="1:16">
      <c r="A4021" s="23"/>
      <c r="B4021" s="33" t="s">
        <v>6832</v>
      </c>
      <c r="C4021" s="77" t="s">
        <v>6833</v>
      </c>
      <c r="D4021" s="37"/>
      <c r="E4021" s="37"/>
      <c r="F4021" s="39">
        <v>6.45</v>
      </c>
      <c r="G4021" s="443" t="s">
        <v>11187</v>
      </c>
      <c r="H4021" s="22">
        <f t="shared" si="253"/>
        <v>1.73</v>
      </c>
      <c r="I4021" s="22">
        <f t="shared" si="253"/>
        <v>0.89</v>
      </c>
      <c r="J4021" s="22">
        <f t="shared" si="253"/>
        <v>0.61</v>
      </c>
      <c r="K4021" s="444">
        <f>IF(ISNUMBER(F4021),IF(G4021="",VLOOKUP($A4021,'Loc Coefficients Config'!$A:$G,7,FALSE),VLOOKUP(G4021,'Loc Coefficients Location'!A:D,4,FALSE)),"")</f>
        <v>0.19253700000000001</v>
      </c>
      <c r="L4021" s="22">
        <f t="shared" si="254"/>
        <v>1.24</v>
      </c>
      <c r="M4021" s="444">
        <f>IF(ISNUMBER(F4021),IF(G4021="",VLOOKUP($A4021,'Loc Coefficients Config'!$A:$H,8,FALSE),VLOOKUP(G4021,'Loc Coefficients Location'!A:E,5,FALSE)),"")</f>
        <v>0.104333</v>
      </c>
      <c r="N4021" s="22">
        <f t="shared" si="255"/>
        <v>0.67</v>
      </c>
      <c r="O4021" s="444">
        <f>IF(ISNUMBER(F4021),IF(G4021="",VLOOKUP($A4021,'Loc Coefficients Config'!$A:$I,9,FALSE),VLOOKUP(G4021,'Loc Coefficients Location'!A:F,6,FALSE)),"")</f>
        <v>7.9690999999999998E-2</v>
      </c>
      <c r="P4021" s="22">
        <f t="shared" si="256"/>
        <v>0.51</v>
      </c>
    </row>
    <row r="4022" spans="1:16">
      <c r="A4022" s="23"/>
      <c r="B4022" s="33" t="s">
        <v>6832</v>
      </c>
      <c r="C4022" s="77" t="s">
        <v>6834</v>
      </c>
      <c r="D4022" s="37"/>
      <c r="E4022" s="37"/>
      <c r="F4022" s="39">
        <v>6.45</v>
      </c>
      <c r="G4022" s="443" t="s">
        <v>11187</v>
      </c>
      <c r="H4022" s="22">
        <f t="shared" si="253"/>
        <v>1.73</v>
      </c>
      <c r="I4022" s="22">
        <f t="shared" si="253"/>
        <v>0.89</v>
      </c>
      <c r="J4022" s="22">
        <f t="shared" si="253"/>
        <v>0.61</v>
      </c>
      <c r="K4022" s="444">
        <f>IF(ISNUMBER(F4022),IF(G4022="",VLOOKUP($A4022,'Loc Coefficients Config'!$A:$G,7,FALSE),VLOOKUP(G4022,'Loc Coefficients Location'!A:D,4,FALSE)),"")</f>
        <v>0.19253700000000001</v>
      </c>
      <c r="L4022" s="22">
        <f t="shared" si="254"/>
        <v>1.24</v>
      </c>
      <c r="M4022" s="444">
        <f>IF(ISNUMBER(F4022),IF(G4022="",VLOOKUP($A4022,'Loc Coefficients Config'!$A:$H,8,FALSE),VLOOKUP(G4022,'Loc Coefficients Location'!A:E,5,FALSE)),"")</f>
        <v>0.104333</v>
      </c>
      <c r="N4022" s="22">
        <f t="shared" si="255"/>
        <v>0.67</v>
      </c>
      <c r="O4022" s="444">
        <f>IF(ISNUMBER(F4022),IF(G4022="",VLOOKUP($A4022,'Loc Coefficients Config'!$A:$I,9,FALSE),VLOOKUP(G4022,'Loc Coefficients Location'!A:F,6,FALSE)),"")</f>
        <v>7.9690999999999998E-2</v>
      </c>
      <c r="P4022" s="22">
        <f t="shared" si="256"/>
        <v>0.51</v>
      </c>
    </row>
    <row r="4023" spans="1:16">
      <c r="A4023" s="23"/>
      <c r="B4023" s="33" t="s">
        <v>6835</v>
      </c>
      <c r="C4023" s="77" t="s">
        <v>6836</v>
      </c>
      <c r="D4023" s="37"/>
      <c r="E4023" s="37"/>
      <c r="F4023" s="39">
        <v>6.45</v>
      </c>
      <c r="G4023" s="443" t="s">
        <v>11187</v>
      </c>
      <c r="H4023" s="22">
        <f t="shared" si="253"/>
        <v>1.73</v>
      </c>
      <c r="I4023" s="22">
        <f t="shared" si="253"/>
        <v>0.89</v>
      </c>
      <c r="J4023" s="22">
        <f t="shared" si="253"/>
        <v>0.61</v>
      </c>
      <c r="K4023" s="444">
        <f>IF(ISNUMBER(F4023),IF(G4023="",VLOOKUP($A4023,'Loc Coefficients Config'!$A:$G,7,FALSE),VLOOKUP(G4023,'Loc Coefficients Location'!A:D,4,FALSE)),"")</f>
        <v>0.19253700000000001</v>
      </c>
      <c r="L4023" s="22">
        <f t="shared" si="254"/>
        <v>1.24</v>
      </c>
      <c r="M4023" s="444">
        <f>IF(ISNUMBER(F4023),IF(G4023="",VLOOKUP($A4023,'Loc Coefficients Config'!$A:$H,8,FALSE),VLOOKUP(G4023,'Loc Coefficients Location'!A:E,5,FALSE)),"")</f>
        <v>0.104333</v>
      </c>
      <c r="N4023" s="22">
        <f t="shared" si="255"/>
        <v>0.67</v>
      </c>
      <c r="O4023" s="444">
        <f>IF(ISNUMBER(F4023),IF(G4023="",VLOOKUP($A4023,'Loc Coefficients Config'!$A:$I,9,FALSE),VLOOKUP(G4023,'Loc Coefficients Location'!A:F,6,FALSE)),"")</f>
        <v>7.9690999999999998E-2</v>
      </c>
      <c r="P4023" s="22">
        <f t="shared" si="256"/>
        <v>0.51</v>
      </c>
    </row>
    <row r="4024" spans="1:16">
      <c r="A4024" s="23"/>
      <c r="B4024" s="33" t="s">
        <v>6837</v>
      </c>
      <c r="C4024" s="77" t="s">
        <v>6838</v>
      </c>
      <c r="D4024" s="37"/>
      <c r="E4024" s="37"/>
      <c r="F4024" s="39">
        <v>6.45</v>
      </c>
      <c r="G4024" s="443" t="s">
        <v>11187</v>
      </c>
      <c r="H4024" s="22">
        <f t="shared" si="253"/>
        <v>1.73</v>
      </c>
      <c r="I4024" s="22">
        <f t="shared" si="253"/>
        <v>0.89</v>
      </c>
      <c r="J4024" s="22">
        <f t="shared" si="253"/>
        <v>0.61</v>
      </c>
      <c r="K4024" s="444">
        <f>IF(ISNUMBER(F4024),IF(G4024="",VLOOKUP($A4024,'Loc Coefficients Config'!$A:$G,7,FALSE),VLOOKUP(G4024,'Loc Coefficients Location'!A:D,4,FALSE)),"")</f>
        <v>0.19253700000000001</v>
      </c>
      <c r="L4024" s="22">
        <f t="shared" si="254"/>
        <v>1.24</v>
      </c>
      <c r="M4024" s="444">
        <f>IF(ISNUMBER(F4024),IF(G4024="",VLOOKUP($A4024,'Loc Coefficients Config'!$A:$H,8,FALSE),VLOOKUP(G4024,'Loc Coefficients Location'!A:E,5,FALSE)),"")</f>
        <v>0.104333</v>
      </c>
      <c r="N4024" s="22">
        <f t="shared" si="255"/>
        <v>0.67</v>
      </c>
      <c r="O4024" s="444">
        <f>IF(ISNUMBER(F4024),IF(G4024="",VLOOKUP($A4024,'Loc Coefficients Config'!$A:$I,9,FALSE),VLOOKUP(G4024,'Loc Coefficients Location'!A:F,6,FALSE)),"")</f>
        <v>7.9690999999999998E-2</v>
      </c>
      <c r="P4024" s="22">
        <f t="shared" si="256"/>
        <v>0.51</v>
      </c>
    </row>
    <row r="4025" spans="1:16" ht="16.5" thickBot="1">
      <c r="A4025" s="120"/>
      <c r="B4025" s="42" t="s">
        <v>6839</v>
      </c>
      <c r="C4025" s="105" t="s">
        <v>6840</v>
      </c>
      <c r="D4025" s="52"/>
      <c r="E4025" s="52"/>
      <c r="F4025" s="53">
        <v>6.45</v>
      </c>
      <c r="G4025" s="443" t="s">
        <v>11187</v>
      </c>
      <c r="H4025" s="22">
        <f t="shared" si="253"/>
        <v>1.73</v>
      </c>
      <c r="I4025" s="22">
        <f t="shared" si="253"/>
        <v>0.89</v>
      </c>
      <c r="J4025" s="22">
        <f t="shared" si="253"/>
        <v>0.61</v>
      </c>
      <c r="K4025" s="444">
        <f>IF(ISNUMBER(F4025),IF(G4025="",VLOOKUP($A4025,'Loc Coefficients Config'!$A:$G,7,FALSE),VLOOKUP(G4025,'Loc Coefficients Location'!A:D,4,FALSE)),"")</f>
        <v>0.19253700000000001</v>
      </c>
      <c r="L4025" s="22">
        <f t="shared" si="254"/>
        <v>1.24</v>
      </c>
      <c r="M4025" s="444">
        <f>IF(ISNUMBER(F4025),IF(G4025="",VLOOKUP($A4025,'Loc Coefficients Config'!$A:$H,8,FALSE),VLOOKUP(G4025,'Loc Coefficients Location'!A:E,5,FALSE)),"")</f>
        <v>0.104333</v>
      </c>
      <c r="N4025" s="22">
        <f t="shared" si="255"/>
        <v>0.67</v>
      </c>
      <c r="O4025" s="444">
        <f>IF(ISNUMBER(F4025),IF(G4025="",VLOOKUP($A4025,'Loc Coefficients Config'!$A:$I,9,FALSE),VLOOKUP(G4025,'Loc Coefficients Location'!A:F,6,FALSE)),"")</f>
        <v>7.9690999999999998E-2</v>
      </c>
      <c r="P4025" s="22">
        <f t="shared" si="256"/>
        <v>0.51</v>
      </c>
    </row>
    <row r="4026" spans="1:16">
      <c r="A4026" s="131" t="s">
        <v>6841</v>
      </c>
      <c r="B4026" s="28" t="s">
        <v>6842</v>
      </c>
      <c r="C4026" s="102" t="s">
        <v>6843</v>
      </c>
      <c r="D4026" s="49"/>
      <c r="E4026" s="49"/>
      <c r="F4026" s="50">
        <v>41.97</v>
      </c>
      <c r="G4026" s="443" t="s">
        <v>11187</v>
      </c>
      <c r="H4026" s="22">
        <f t="shared" si="253"/>
        <v>11.29</v>
      </c>
      <c r="I4026" s="22">
        <f t="shared" si="253"/>
        <v>5.81</v>
      </c>
      <c r="J4026" s="22">
        <f t="shared" si="253"/>
        <v>3.99</v>
      </c>
      <c r="K4026" s="444">
        <f>IF(ISNUMBER(F4026),IF(G4026="",VLOOKUP($A4026,'Loc Coefficients Config'!$A:$G,7,FALSE),VLOOKUP(G4026,'Loc Coefficients Location'!A:D,4,FALSE)),"")</f>
        <v>0.19253700000000001</v>
      </c>
      <c r="L4026" s="22">
        <f t="shared" si="254"/>
        <v>8.08</v>
      </c>
      <c r="M4026" s="444">
        <f>IF(ISNUMBER(F4026),IF(G4026="",VLOOKUP($A4026,'Loc Coefficients Config'!$A:$H,8,FALSE),VLOOKUP(G4026,'Loc Coefficients Location'!A:E,5,FALSE)),"")</f>
        <v>0.104333</v>
      </c>
      <c r="N4026" s="22">
        <f t="shared" si="255"/>
        <v>4.38</v>
      </c>
      <c r="O4026" s="444">
        <f>IF(ISNUMBER(F4026),IF(G4026="",VLOOKUP($A4026,'Loc Coefficients Config'!$A:$I,9,FALSE),VLOOKUP(G4026,'Loc Coefficients Location'!A:F,6,FALSE)),"")</f>
        <v>7.9690999999999998E-2</v>
      </c>
      <c r="P4026" s="22">
        <f t="shared" si="256"/>
        <v>3.34</v>
      </c>
    </row>
    <row r="4027" spans="1:16">
      <c r="A4027" s="23"/>
      <c r="B4027" s="33" t="s">
        <v>6844</v>
      </c>
      <c r="C4027" s="77" t="s">
        <v>6845</v>
      </c>
      <c r="D4027" s="37"/>
      <c r="E4027" s="37" t="s">
        <v>79</v>
      </c>
      <c r="F4027" s="39">
        <v>41.97</v>
      </c>
      <c r="G4027" s="443" t="s">
        <v>11187</v>
      </c>
      <c r="H4027" s="22">
        <f t="shared" si="253"/>
        <v>11.29</v>
      </c>
      <c r="I4027" s="22">
        <f t="shared" si="253"/>
        <v>5.81</v>
      </c>
      <c r="J4027" s="22">
        <f t="shared" si="253"/>
        <v>3.99</v>
      </c>
      <c r="K4027" s="444">
        <f>IF(ISNUMBER(F4027),IF(G4027="",VLOOKUP($A4027,'Loc Coefficients Config'!$A:$G,7,FALSE),VLOOKUP(G4027,'Loc Coefficients Location'!A:D,4,FALSE)),"")</f>
        <v>0.19253700000000001</v>
      </c>
      <c r="L4027" s="22">
        <f t="shared" si="254"/>
        <v>8.08</v>
      </c>
      <c r="M4027" s="444">
        <f>IF(ISNUMBER(F4027),IF(G4027="",VLOOKUP($A4027,'Loc Coefficients Config'!$A:$H,8,FALSE),VLOOKUP(G4027,'Loc Coefficients Location'!A:E,5,FALSE)),"")</f>
        <v>0.104333</v>
      </c>
      <c r="N4027" s="22">
        <f t="shared" si="255"/>
        <v>4.38</v>
      </c>
      <c r="O4027" s="444">
        <f>IF(ISNUMBER(F4027),IF(G4027="",VLOOKUP($A4027,'Loc Coefficients Config'!$A:$I,9,FALSE),VLOOKUP(G4027,'Loc Coefficients Location'!A:F,6,FALSE)),"")</f>
        <v>7.9690999999999998E-2</v>
      </c>
      <c r="P4027" s="22">
        <f t="shared" si="256"/>
        <v>3.34</v>
      </c>
    </row>
    <row r="4028" spans="1:16">
      <c r="A4028" s="23"/>
      <c r="B4028" s="33" t="s">
        <v>6846</v>
      </c>
      <c r="C4028" s="77" t="s">
        <v>6847</v>
      </c>
      <c r="D4028" s="37"/>
      <c r="E4028" s="37"/>
      <c r="F4028" s="39">
        <v>41.97</v>
      </c>
      <c r="G4028" s="443" t="s">
        <v>11187</v>
      </c>
      <c r="H4028" s="22">
        <f t="shared" si="253"/>
        <v>11.29</v>
      </c>
      <c r="I4028" s="22">
        <f t="shared" si="253"/>
        <v>5.81</v>
      </c>
      <c r="J4028" s="22">
        <f t="shared" si="253"/>
        <v>3.99</v>
      </c>
      <c r="K4028" s="444">
        <f>IF(ISNUMBER(F4028),IF(G4028="",VLOOKUP($A4028,'Loc Coefficients Config'!$A:$G,7,FALSE),VLOOKUP(G4028,'Loc Coefficients Location'!A:D,4,FALSE)),"")</f>
        <v>0.19253700000000001</v>
      </c>
      <c r="L4028" s="22">
        <f t="shared" si="254"/>
        <v>8.08</v>
      </c>
      <c r="M4028" s="444">
        <f>IF(ISNUMBER(F4028),IF(G4028="",VLOOKUP($A4028,'Loc Coefficients Config'!$A:$H,8,FALSE),VLOOKUP(G4028,'Loc Coefficients Location'!A:E,5,FALSE)),"")</f>
        <v>0.104333</v>
      </c>
      <c r="N4028" s="22">
        <f t="shared" si="255"/>
        <v>4.38</v>
      </c>
      <c r="O4028" s="444">
        <f>IF(ISNUMBER(F4028),IF(G4028="",VLOOKUP($A4028,'Loc Coefficients Config'!$A:$I,9,FALSE),VLOOKUP(G4028,'Loc Coefficients Location'!A:F,6,FALSE)),"")</f>
        <v>7.9690999999999998E-2</v>
      </c>
      <c r="P4028" s="22">
        <f t="shared" si="256"/>
        <v>3.34</v>
      </c>
    </row>
    <row r="4029" spans="1:16">
      <c r="A4029" s="23"/>
      <c r="B4029" s="33" t="s">
        <v>6848</v>
      </c>
      <c r="C4029" s="77" t="s">
        <v>6849</v>
      </c>
      <c r="D4029" s="37"/>
      <c r="E4029" s="37"/>
      <c r="F4029" s="39">
        <v>41.97</v>
      </c>
      <c r="G4029" s="443" t="s">
        <v>11187</v>
      </c>
      <c r="H4029" s="22">
        <f t="shared" si="253"/>
        <v>11.29</v>
      </c>
      <c r="I4029" s="22">
        <f t="shared" si="253"/>
        <v>5.81</v>
      </c>
      <c r="J4029" s="22">
        <f t="shared" si="253"/>
        <v>3.99</v>
      </c>
      <c r="K4029" s="444">
        <f>IF(ISNUMBER(F4029),IF(G4029="",VLOOKUP($A4029,'Loc Coefficients Config'!$A:$G,7,FALSE),VLOOKUP(G4029,'Loc Coefficients Location'!A:D,4,FALSE)),"")</f>
        <v>0.19253700000000001</v>
      </c>
      <c r="L4029" s="22">
        <f t="shared" si="254"/>
        <v>8.08</v>
      </c>
      <c r="M4029" s="444">
        <f>IF(ISNUMBER(F4029),IF(G4029="",VLOOKUP($A4029,'Loc Coefficients Config'!$A:$H,8,FALSE),VLOOKUP(G4029,'Loc Coefficients Location'!A:E,5,FALSE)),"")</f>
        <v>0.104333</v>
      </c>
      <c r="N4029" s="22">
        <f t="shared" si="255"/>
        <v>4.38</v>
      </c>
      <c r="O4029" s="444">
        <f>IF(ISNUMBER(F4029),IF(G4029="",VLOOKUP($A4029,'Loc Coefficients Config'!$A:$I,9,FALSE),VLOOKUP(G4029,'Loc Coefficients Location'!A:F,6,FALSE)),"")</f>
        <v>7.9690999999999998E-2</v>
      </c>
      <c r="P4029" s="22">
        <f t="shared" si="256"/>
        <v>3.34</v>
      </c>
    </row>
    <row r="4030" spans="1:16">
      <c r="A4030" s="23"/>
      <c r="B4030" s="33" t="s">
        <v>6850</v>
      </c>
      <c r="C4030" s="77" t="s">
        <v>6851</v>
      </c>
      <c r="D4030" s="37"/>
      <c r="E4030" s="37"/>
      <c r="F4030" s="39">
        <v>41.97</v>
      </c>
      <c r="G4030" s="443" t="s">
        <v>11187</v>
      </c>
      <c r="H4030" s="22">
        <f t="shared" si="253"/>
        <v>11.29</v>
      </c>
      <c r="I4030" s="22">
        <f t="shared" si="253"/>
        <v>5.81</v>
      </c>
      <c r="J4030" s="22">
        <f t="shared" si="253"/>
        <v>3.99</v>
      </c>
      <c r="K4030" s="444">
        <f>IF(ISNUMBER(F4030),IF(G4030="",VLOOKUP($A4030,'Loc Coefficients Config'!$A:$G,7,FALSE),VLOOKUP(G4030,'Loc Coefficients Location'!A:D,4,FALSE)),"")</f>
        <v>0.19253700000000001</v>
      </c>
      <c r="L4030" s="22">
        <f t="shared" si="254"/>
        <v>8.08</v>
      </c>
      <c r="M4030" s="444">
        <f>IF(ISNUMBER(F4030),IF(G4030="",VLOOKUP($A4030,'Loc Coefficients Config'!$A:$H,8,FALSE),VLOOKUP(G4030,'Loc Coefficients Location'!A:E,5,FALSE)),"")</f>
        <v>0.104333</v>
      </c>
      <c r="N4030" s="22">
        <f t="shared" si="255"/>
        <v>4.38</v>
      </c>
      <c r="O4030" s="444">
        <f>IF(ISNUMBER(F4030),IF(G4030="",VLOOKUP($A4030,'Loc Coefficients Config'!$A:$I,9,FALSE),VLOOKUP(G4030,'Loc Coefficients Location'!A:F,6,FALSE)),"")</f>
        <v>7.9690999999999998E-2</v>
      </c>
      <c r="P4030" s="22">
        <f t="shared" si="256"/>
        <v>3.34</v>
      </c>
    </row>
    <row r="4031" spans="1:16" ht="16.5" thickBot="1">
      <c r="A4031" s="120"/>
      <c r="B4031" s="42" t="s">
        <v>6852</v>
      </c>
      <c r="C4031" s="105" t="s">
        <v>6853</v>
      </c>
      <c r="D4031" s="52"/>
      <c r="E4031" s="52" t="s">
        <v>79</v>
      </c>
      <c r="F4031" s="53">
        <v>41.97</v>
      </c>
      <c r="G4031" s="443" t="s">
        <v>11187</v>
      </c>
      <c r="H4031" s="22">
        <f t="shared" si="253"/>
        <v>11.29</v>
      </c>
      <c r="I4031" s="22">
        <f t="shared" si="253"/>
        <v>5.81</v>
      </c>
      <c r="J4031" s="22">
        <f t="shared" si="253"/>
        <v>3.99</v>
      </c>
      <c r="K4031" s="444">
        <f>IF(ISNUMBER(F4031),IF(G4031="",VLOOKUP($A4031,'Loc Coefficients Config'!$A:$G,7,FALSE),VLOOKUP(G4031,'Loc Coefficients Location'!A:D,4,FALSE)),"")</f>
        <v>0.19253700000000001</v>
      </c>
      <c r="L4031" s="22">
        <f t="shared" si="254"/>
        <v>8.08</v>
      </c>
      <c r="M4031" s="444">
        <f>IF(ISNUMBER(F4031),IF(G4031="",VLOOKUP($A4031,'Loc Coefficients Config'!$A:$H,8,FALSE),VLOOKUP(G4031,'Loc Coefficients Location'!A:E,5,FALSE)),"")</f>
        <v>0.104333</v>
      </c>
      <c r="N4031" s="22">
        <f t="shared" si="255"/>
        <v>4.38</v>
      </c>
      <c r="O4031" s="444">
        <f>IF(ISNUMBER(F4031),IF(G4031="",VLOOKUP($A4031,'Loc Coefficients Config'!$A:$I,9,FALSE),VLOOKUP(G4031,'Loc Coefficients Location'!A:F,6,FALSE)),"")</f>
        <v>7.9690999999999998E-2</v>
      </c>
      <c r="P4031" s="22">
        <f t="shared" si="256"/>
        <v>3.34</v>
      </c>
    </row>
    <row r="4032" spans="1:16">
      <c r="A4032" s="131" t="s">
        <v>6854</v>
      </c>
      <c r="B4032" s="28" t="s">
        <v>6855</v>
      </c>
      <c r="C4032" s="102" t="s">
        <v>6856</v>
      </c>
      <c r="D4032" s="49"/>
      <c r="E4032" s="49" t="s">
        <v>79</v>
      </c>
      <c r="F4032" s="50">
        <v>15.06</v>
      </c>
      <c r="G4032" s="443" t="s">
        <v>11187</v>
      </c>
      <c r="H4032" s="22">
        <f t="shared" si="253"/>
        <v>4.05</v>
      </c>
      <c r="I4032" s="22">
        <f t="shared" si="253"/>
        <v>2.08</v>
      </c>
      <c r="J4032" s="22">
        <f t="shared" si="253"/>
        <v>1.43</v>
      </c>
      <c r="K4032" s="444">
        <f>IF(ISNUMBER(F4032),IF(G4032="",VLOOKUP($A4032,'Loc Coefficients Config'!$A:$G,7,FALSE),VLOOKUP(G4032,'Loc Coefficients Location'!A:D,4,FALSE)),"")</f>
        <v>0.19253700000000001</v>
      </c>
      <c r="L4032" s="22">
        <f t="shared" si="254"/>
        <v>2.9</v>
      </c>
      <c r="M4032" s="444">
        <f>IF(ISNUMBER(F4032),IF(G4032="",VLOOKUP($A4032,'Loc Coefficients Config'!$A:$H,8,FALSE),VLOOKUP(G4032,'Loc Coefficients Location'!A:E,5,FALSE)),"")</f>
        <v>0.104333</v>
      </c>
      <c r="N4032" s="22">
        <f t="shared" si="255"/>
        <v>1.57</v>
      </c>
      <c r="O4032" s="444">
        <f>IF(ISNUMBER(F4032),IF(G4032="",VLOOKUP($A4032,'Loc Coefficients Config'!$A:$I,9,FALSE),VLOOKUP(G4032,'Loc Coefficients Location'!A:F,6,FALSE)),"")</f>
        <v>7.9690999999999998E-2</v>
      </c>
      <c r="P4032" s="22">
        <f t="shared" si="256"/>
        <v>1.2</v>
      </c>
    </row>
    <row r="4033" spans="1:16">
      <c r="A4033" s="23"/>
      <c r="B4033" s="33" t="s">
        <v>6857</v>
      </c>
      <c r="C4033" s="77" t="s">
        <v>6858</v>
      </c>
      <c r="D4033" s="37"/>
      <c r="E4033" s="37" t="s">
        <v>79</v>
      </c>
      <c r="F4033" s="39">
        <v>15.06</v>
      </c>
      <c r="G4033" s="443" t="s">
        <v>11187</v>
      </c>
      <c r="H4033" s="22">
        <f t="shared" si="253"/>
        <v>4.05</v>
      </c>
      <c r="I4033" s="22">
        <f t="shared" si="253"/>
        <v>2.08</v>
      </c>
      <c r="J4033" s="22">
        <f t="shared" si="253"/>
        <v>1.43</v>
      </c>
      <c r="K4033" s="444">
        <f>IF(ISNUMBER(F4033),IF(G4033="",VLOOKUP($A4033,'Loc Coefficients Config'!$A:$G,7,FALSE),VLOOKUP(G4033,'Loc Coefficients Location'!A:D,4,FALSE)),"")</f>
        <v>0.19253700000000001</v>
      </c>
      <c r="L4033" s="22">
        <f t="shared" si="254"/>
        <v>2.9</v>
      </c>
      <c r="M4033" s="444">
        <f>IF(ISNUMBER(F4033),IF(G4033="",VLOOKUP($A4033,'Loc Coefficients Config'!$A:$H,8,FALSE),VLOOKUP(G4033,'Loc Coefficients Location'!A:E,5,FALSE)),"")</f>
        <v>0.104333</v>
      </c>
      <c r="N4033" s="22">
        <f t="shared" si="255"/>
        <v>1.57</v>
      </c>
      <c r="O4033" s="444">
        <f>IF(ISNUMBER(F4033),IF(G4033="",VLOOKUP($A4033,'Loc Coefficients Config'!$A:$I,9,FALSE),VLOOKUP(G4033,'Loc Coefficients Location'!A:F,6,FALSE)),"")</f>
        <v>7.9690999999999998E-2</v>
      </c>
      <c r="P4033" s="22">
        <f t="shared" si="256"/>
        <v>1.2</v>
      </c>
    </row>
    <row r="4034" spans="1:16">
      <c r="A4034" s="23"/>
      <c r="B4034" s="33" t="s">
        <v>6859</v>
      </c>
      <c r="C4034" s="77" t="s">
        <v>6860</v>
      </c>
      <c r="D4034" s="37"/>
      <c r="E4034" s="37" t="s">
        <v>79</v>
      </c>
      <c r="F4034" s="39">
        <v>15.06</v>
      </c>
      <c r="G4034" s="443" t="s">
        <v>11187</v>
      </c>
      <c r="H4034" s="22">
        <f t="shared" si="253"/>
        <v>4.05</v>
      </c>
      <c r="I4034" s="22">
        <f t="shared" si="253"/>
        <v>2.08</v>
      </c>
      <c r="J4034" s="22">
        <f t="shared" si="253"/>
        <v>1.43</v>
      </c>
      <c r="K4034" s="444">
        <f>IF(ISNUMBER(F4034),IF(G4034="",VLOOKUP($A4034,'Loc Coefficients Config'!$A:$G,7,FALSE),VLOOKUP(G4034,'Loc Coefficients Location'!A:D,4,FALSE)),"")</f>
        <v>0.19253700000000001</v>
      </c>
      <c r="L4034" s="22">
        <f t="shared" si="254"/>
        <v>2.9</v>
      </c>
      <c r="M4034" s="444">
        <f>IF(ISNUMBER(F4034),IF(G4034="",VLOOKUP($A4034,'Loc Coefficients Config'!$A:$H,8,FALSE),VLOOKUP(G4034,'Loc Coefficients Location'!A:E,5,FALSE)),"")</f>
        <v>0.104333</v>
      </c>
      <c r="N4034" s="22">
        <f t="shared" si="255"/>
        <v>1.57</v>
      </c>
      <c r="O4034" s="444">
        <f>IF(ISNUMBER(F4034),IF(G4034="",VLOOKUP($A4034,'Loc Coefficients Config'!$A:$I,9,FALSE),VLOOKUP(G4034,'Loc Coefficients Location'!A:F,6,FALSE)),"")</f>
        <v>7.9690999999999998E-2</v>
      </c>
      <c r="P4034" s="22">
        <f t="shared" si="256"/>
        <v>1.2</v>
      </c>
    </row>
    <row r="4035" spans="1:16">
      <c r="A4035" s="131" t="s">
        <v>6861</v>
      </c>
      <c r="B4035" s="28" t="s">
        <v>6862</v>
      </c>
      <c r="C4035" s="102" t="s">
        <v>6863</v>
      </c>
      <c r="D4035" s="49"/>
      <c r="E4035" s="49" t="s">
        <v>79</v>
      </c>
      <c r="F4035" s="50">
        <v>7.53</v>
      </c>
      <c r="G4035" s="443" t="s">
        <v>11187</v>
      </c>
      <c r="H4035" s="22">
        <f t="shared" si="253"/>
        <v>2.02</v>
      </c>
      <c r="I4035" s="22">
        <f t="shared" si="253"/>
        <v>1.04</v>
      </c>
      <c r="J4035" s="22">
        <f t="shared" si="253"/>
        <v>0.72</v>
      </c>
      <c r="K4035" s="444">
        <f>IF(ISNUMBER(F4035),IF(G4035="",VLOOKUP($A4035,'Loc Coefficients Config'!$A:$G,7,FALSE),VLOOKUP(G4035,'Loc Coefficients Location'!A:D,4,FALSE)),"")</f>
        <v>0.19253700000000001</v>
      </c>
      <c r="L4035" s="22">
        <f t="shared" si="254"/>
        <v>1.45</v>
      </c>
      <c r="M4035" s="444">
        <f>IF(ISNUMBER(F4035),IF(G4035="",VLOOKUP($A4035,'Loc Coefficients Config'!$A:$H,8,FALSE),VLOOKUP(G4035,'Loc Coefficients Location'!A:E,5,FALSE)),"")</f>
        <v>0.104333</v>
      </c>
      <c r="N4035" s="22">
        <f t="shared" si="255"/>
        <v>0.79</v>
      </c>
      <c r="O4035" s="444">
        <f>IF(ISNUMBER(F4035),IF(G4035="",VLOOKUP($A4035,'Loc Coefficients Config'!$A:$I,9,FALSE),VLOOKUP(G4035,'Loc Coefficients Location'!A:F,6,FALSE)),"")</f>
        <v>7.9690999999999998E-2</v>
      </c>
      <c r="P4035" s="22">
        <f t="shared" si="256"/>
        <v>0.6</v>
      </c>
    </row>
    <row r="4036" spans="1:16">
      <c r="A4036" s="303"/>
      <c r="B4036" s="33" t="s">
        <v>6864</v>
      </c>
      <c r="C4036" s="77" t="s">
        <v>6865</v>
      </c>
      <c r="D4036" s="37"/>
      <c r="E4036" s="37"/>
      <c r="F4036" s="39">
        <v>7.53</v>
      </c>
      <c r="G4036" s="443" t="s">
        <v>11187</v>
      </c>
      <c r="H4036" s="22">
        <f t="shared" si="253"/>
        <v>2.02</v>
      </c>
      <c r="I4036" s="22">
        <f t="shared" si="253"/>
        <v>1.04</v>
      </c>
      <c r="J4036" s="22">
        <f t="shared" si="253"/>
        <v>0.72</v>
      </c>
      <c r="K4036" s="444">
        <f>IF(ISNUMBER(F4036),IF(G4036="",VLOOKUP($A4036,'Loc Coefficients Config'!$A:$G,7,FALSE),VLOOKUP(G4036,'Loc Coefficients Location'!A:D,4,FALSE)),"")</f>
        <v>0.19253700000000001</v>
      </c>
      <c r="L4036" s="22">
        <f t="shared" si="254"/>
        <v>1.45</v>
      </c>
      <c r="M4036" s="444">
        <f>IF(ISNUMBER(F4036),IF(G4036="",VLOOKUP($A4036,'Loc Coefficients Config'!$A:$H,8,FALSE),VLOOKUP(G4036,'Loc Coefficients Location'!A:E,5,FALSE)),"")</f>
        <v>0.104333</v>
      </c>
      <c r="N4036" s="22">
        <f t="shared" si="255"/>
        <v>0.79</v>
      </c>
      <c r="O4036" s="444">
        <f>IF(ISNUMBER(F4036),IF(G4036="",VLOOKUP($A4036,'Loc Coefficients Config'!$A:$I,9,FALSE),VLOOKUP(G4036,'Loc Coefficients Location'!A:F,6,FALSE)),"")</f>
        <v>7.9690999999999998E-2</v>
      </c>
      <c r="P4036" s="22">
        <f t="shared" si="256"/>
        <v>0.6</v>
      </c>
    </row>
    <row r="4037" spans="1:16">
      <c r="A4037" s="303"/>
      <c r="B4037" s="33" t="s">
        <v>6866</v>
      </c>
      <c r="C4037" s="77" t="s">
        <v>6867</v>
      </c>
      <c r="D4037" s="37"/>
      <c r="E4037" s="37"/>
      <c r="F4037" s="39">
        <v>7.53</v>
      </c>
      <c r="G4037" s="443" t="s">
        <v>11187</v>
      </c>
      <c r="H4037" s="22">
        <f t="shared" si="253"/>
        <v>2.02</v>
      </c>
      <c r="I4037" s="22">
        <f t="shared" si="253"/>
        <v>1.04</v>
      </c>
      <c r="J4037" s="22">
        <f t="shared" si="253"/>
        <v>0.72</v>
      </c>
      <c r="K4037" s="444">
        <f>IF(ISNUMBER(F4037),IF(G4037="",VLOOKUP($A4037,'Loc Coefficients Config'!$A:$G,7,FALSE),VLOOKUP(G4037,'Loc Coefficients Location'!A:D,4,FALSE)),"")</f>
        <v>0.19253700000000001</v>
      </c>
      <c r="L4037" s="22">
        <f t="shared" si="254"/>
        <v>1.45</v>
      </c>
      <c r="M4037" s="444">
        <f>IF(ISNUMBER(F4037),IF(G4037="",VLOOKUP($A4037,'Loc Coefficients Config'!$A:$H,8,FALSE),VLOOKUP(G4037,'Loc Coefficients Location'!A:E,5,FALSE)),"")</f>
        <v>0.104333</v>
      </c>
      <c r="N4037" s="22">
        <f t="shared" si="255"/>
        <v>0.79</v>
      </c>
      <c r="O4037" s="444">
        <f>IF(ISNUMBER(F4037),IF(G4037="",VLOOKUP($A4037,'Loc Coefficients Config'!$A:$I,9,FALSE),VLOOKUP(G4037,'Loc Coefficients Location'!A:F,6,FALSE)),"")</f>
        <v>7.9690999999999998E-2</v>
      </c>
      <c r="P4037" s="22">
        <f t="shared" si="256"/>
        <v>0.6</v>
      </c>
    </row>
    <row r="4038" spans="1:16">
      <c r="A4038" s="303"/>
      <c r="B4038" s="33" t="s">
        <v>6868</v>
      </c>
      <c r="C4038" s="77" t="s">
        <v>6869</v>
      </c>
      <c r="D4038" s="37"/>
      <c r="E4038" s="37"/>
      <c r="F4038" s="39">
        <v>7.53</v>
      </c>
      <c r="G4038" s="443" t="s">
        <v>11187</v>
      </c>
      <c r="H4038" s="22">
        <f t="shared" si="253"/>
        <v>2.02</v>
      </c>
      <c r="I4038" s="22">
        <f t="shared" si="253"/>
        <v>1.04</v>
      </c>
      <c r="J4038" s="22">
        <f t="shared" si="253"/>
        <v>0.72</v>
      </c>
      <c r="K4038" s="444">
        <f>IF(ISNUMBER(F4038),IF(G4038="",VLOOKUP($A4038,'Loc Coefficients Config'!$A:$G,7,FALSE),VLOOKUP(G4038,'Loc Coefficients Location'!A:D,4,FALSE)),"")</f>
        <v>0.19253700000000001</v>
      </c>
      <c r="L4038" s="22">
        <f t="shared" si="254"/>
        <v>1.45</v>
      </c>
      <c r="M4038" s="444">
        <f>IF(ISNUMBER(F4038),IF(G4038="",VLOOKUP($A4038,'Loc Coefficients Config'!$A:$H,8,FALSE),VLOOKUP(G4038,'Loc Coefficients Location'!A:E,5,FALSE)),"")</f>
        <v>0.104333</v>
      </c>
      <c r="N4038" s="22">
        <f t="shared" si="255"/>
        <v>0.79</v>
      </c>
      <c r="O4038" s="444">
        <f>IF(ISNUMBER(F4038),IF(G4038="",VLOOKUP($A4038,'Loc Coefficients Config'!$A:$I,9,FALSE),VLOOKUP(G4038,'Loc Coefficients Location'!A:F,6,FALSE)),"")</f>
        <v>7.9690999999999998E-2</v>
      </c>
      <c r="P4038" s="22">
        <f t="shared" si="256"/>
        <v>0.6</v>
      </c>
    </row>
    <row r="4039" spans="1:16">
      <c r="A4039" s="303"/>
      <c r="B4039" s="33" t="s">
        <v>6870</v>
      </c>
      <c r="C4039" s="77" t="s">
        <v>6871</v>
      </c>
      <c r="D4039" s="37"/>
      <c r="E4039" s="37"/>
      <c r="F4039" s="39">
        <v>7.53</v>
      </c>
      <c r="G4039" s="443" t="s">
        <v>11187</v>
      </c>
      <c r="H4039" s="22">
        <f t="shared" si="253"/>
        <v>2.02</v>
      </c>
      <c r="I4039" s="22">
        <f t="shared" si="253"/>
        <v>1.04</v>
      </c>
      <c r="J4039" s="22">
        <f t="shared" si="253"/>
        <v>0.72</v>
      </c>
      <c r="K4039" s="444">
        <f>IF(ISNUMBER(F4039),IF(G4039="",VLOOKUP($A4039,'Loc Coefficients Config'!$A:$G,7,FALSE),VLOOKUP(G4039,'Loc Coefficients Location'!A:D,4,FALSE)),"")</f>
        <v>0.19253700000000001</v>
      </c>
      <c r="L4039" s="22">
        <f t="shared" si="254"/>
        <v>1.45</v>
      </c>
      <c r="M4039" s="444">
        <f>IF(ISNUMBER(F4039),IF(G4039="",VLOOKUP($A4039,'Loc Coefficients Config'!$A:$H,8,FALSE),VLOOKUP(G4039,'Loc Coefficients Location'!A:E,5,FALSE)),"")</f>
        <v>0.104333</v>
      </c>
      <c r="N4039" s="22">
        <f t="shared" si="255"/>
        <v>0.79</v>
      </c>
      <c r="O4039" s="444">
        <f>IF(ISNUMBER(F4039),IF(G4039="",VLOOKUP($A4039,'Loc Coefficients Config'!$A:$I,9,FALSE),VLOOKUP(G4039,'Loc Coefficients Location'!A:F,6,FALSE)),"")</f>
        <v>7.9690999999999998E-2</v>
      </c>
      <c r="P4039" s="22">
        <f t="shared" si="256"/>
        <v>0.6</v>
      </c>
    </row>
    <row r="4040" spans="1:16">
      <c r="A4040" s="303"/>
      <c r="B4040" s="33" t="s">
        <v>6872</v>
      </c>
      <c r="C4040" s="77" t="s">
        <v>6873</v>
      </c>
      <c r="D4040" s="37"/>
      <c r="E4040" s="37"/>
      <c r="F4040" s="39">
        <v>7.53</v>
      </c>
      <c r="G4040" s="443" t="s">
        <v>11187</v>
      </c>
      <c r="H4040" s="22">
        <f t="shared" si="253"/>
        <v>2.02</v>
      </c>
      <c r="I4040" s="22">
        <f t="shared" si="253"/>
        <v>1.04</v>
      </c>
      <c r="J4040" s="22">
        <f t="shared" si="253"/>
        <v>0.72</v>
      </c>
      <c r="K4040" s="444">
        <f>IF(ISNUMBER(F4040),IF(G4040="",VLOOKUP($A4040,'Loc Coefficients Config'!$A:$G,7,FALSE),VLOOKUP(G4040,'Loc Coefficients Location'!A:D,4,FALSE)),"")</f>
        <v>0.19253700000000001</v>
      </c>
      <c r="L4040" s="22">
        <f t="shared" si="254"/>
        <v>1.45</v>
      </c>
      <c r="M4040" s="444">
        <f>IF(ISNUMBER(F4040),IF(G4040="",VLOOKUP($A4040,'Loc Coefficients Config'!$A:$H,8,FALSE),VLOOKUP(G4040,'Loc Coefficients Location'!A:E,5,FALSE)),"")</f>
        <v>0.104333</v>
      </c>
      <c r="N4040" s="22">
        <f t="shared" si="255"/>
        <v>0.79</v>
      </c>
      <c r="O4040" s="444">
        <f>IF(ISNUMBER(F4040),IF(G4040="",VLOOKUP($A4040,'Loc Coefficients Config'!$A:$I,9,FALSE),VLOOKUP(G4040,'Loc Coefficients Location'!A:F,6,FALSE)),"")</f>
        <v>7.9690999999999998E-2</v>
      </c>
      <c r="P4040" s="22">
        <f t="shared" si="256"/>
        <v>0.6</v>
      </c>
    </row>
    <row r="4041" spans="1:16">
      <c r="A4041" s="303"/>
      <c r="B4041" s="33" t="s">
        <v>6874</v>
      </c>
      <c r="C4041" s="77" t="s">
        <v>6875</v>
      </c>
      <c r="D4041" s="37"/>
      <c r="E4041" s="37" t="s">
        <v>79</v>
      </c>
      <c r="F4041" s="39">
        <v>7.53</v>
      </c>
      <c r="G4041" s="443" t="s">
        <v>11187</v>
      </c>
      <c r="H4041" s="22">
        <f t="shared" si="253"/>
        <v>2.02</v>
      </c>
      <c r="I4041" s="22">
        <f t="shared" si="253"/>
        <v>1.04</v>
      </c>
      <c r="J4041" s="22">
        <f t="shared" si="253"/>
        <v>0.72</v>
      </c>
      <c r="K4041" s="444">
        <f>IF(ISNUMBER(F4041),IF(G4041="",VLOOKUP($A4041,'Loc Coefficients Config'!$A:$G,7,FALSE),VLOOKUP(G4041,'Loc Coefficients Location'!A:D,4,FALSE)),"")</f>
        <v>0.19253700000000001</v>
      </c>
      <c r="L4041" s="22">
        <f t="shared" si="254"/>
        <v>1.45</v>
      </c>
      <c r="M4041" s="444">
        <f>IF(ISNUMBER(F4041),IF(G4041="",VLOOKUP($A4041,'Loc Coefficients Config'!$A:$H,8,FALSE),VLOOKUP(G4041,'Loc Coefficients Location'!A:E,5,FALSE)),"")</f>
        <v>0.104333</v>
      </c>
      <c r="N4041" s="22">
        <f t="shared" si="255"/>
        <v>0.79</v>
      </c>
      <c r="O4041" s="444">
        <f>IF(ISNUMBER(F4041),IF(G4041="",VLOOKUP($A4041,'Loc Coefficients Config'!$A:$I,9,FALSE),VLOOKUP(G4041,'Loc Coefficients Location'!A:F,6,FALSE)),"")</f>
        <v>7.9690999999999998E-2</v>
      </c>
      <c r="P4041" s="22">
        <f t="shared" si="256"/>
        <v>0.6</v>
      </c>
    </row>
    <row r="4042" spans="1:16">
      <c r="A4042" s="23"/>
      <c r="B4042" s="33" t="s">
        <v>6876</v>
      </c>
      <c r="C4042" s="77" t="s">
        <v>6877</v>
      </c>
      <c r="D4042" s="37"/>
      <c r="E4042" s="37" t="s">
        <v>79</v>
      </c>
      <c r="F4042" s="39">
        <v>7.53</v>
      </c>
      <c r="G4042" s="443" t="s">
        <v>11187</v>
      </c>
      <c r="H4042" s="22">
        <f t="shared" si="253"/>
        <v>2.02</v>
      </c>
      <c r="I4042" s="22">
        <f t="shared" si="253"/>
        <v>1.04</v>
      </c>
      <c r="J4042" s="22">
        <f t="shared" si="253"/>
        <v>0.72</v>
      </c>
      <c r="K4042" s="444">
        <f>IF(ISNUMBER(F4042),IF(G4042="",VLOOKUP($A4042,'Loc Coefficients Config'!$A:$G,7,FALSE),VLOOKUP(G4042,'Loc Coefficients Location'!A:D,4,FALSE)),"")</f>
        <v>0.19253700000000001</v>
      </c>
      <c r="L4042" s="22">
        <f t="shared" si="254"/>
        <v>1.45</v>
      </c>
      <c r="M4042" s="444">
        <f>IF(ISNUMBER(F4042),IF(G4042="",VLOOKUP($A4042,'Loc Coefficients Config'!$A:$H,8,FALSE),VLOOKUP(G4042,'Loc Coefficients Location'!A:E,5,FALSE)),"")</f>
        <v>0.104333</v>
      </c>
      <c r="N4042" s="22">
        <f t="shared" si="255"/>
        <v>0.79</v>
      </c>
      <c r="O4042" s="444">
        <f>IF(ISNUMBER(F4042),IF(G4042="",VLOOKUP($A4042,'Loc Coefficients Config'!$A:$I,9,FALSE),VLOOKUP(G4042,'Loc Coefficients Location'!A:F,6,FALSE)),"")</f>
        <v>7.9690999999999998E-2</v>
      </c>
      <c r="P4042" s="22">
        <f t="shared" si="256"/>
        <v>0.6</v>
      </c>
    </row>
    <row r="4043" spans="1:16">
      <c r="A4043" s="23"/>
      <c r="B4043" s="33" t="s">
        <v>6878</v>
      </c>
      <c r="C4043" s="499" t="s">
        <v>6879</v>
      </c>
      <c r="D4043" s="37"/>
      <c r="E4043" s="37"/>
      <c r="F4043" s="39">
        <v>7.53</v>
      </c>
      <c r="G4043" s="443" t="s">
        <v>11187</v>
      </c>
      <c r="H4043" s="22">
        <f t="shared" si="253"/>
        <v>2.02</v>
      </c>
      <c r="I4043" s="22">
        <f t="shared" si="253"/>
        <v>1.04</v>
      </c>
      <c r="J4043" s="22">
        <f t="shared" si="253"/>
        <v>0.72</v>
      </c>
      <c r="K4043" s="444">
        <f>IF(ISNUMBER(F4043),IF(G4043="",VLOOKUP($A4043,'Loc Coefficients Config'!$A:$G,7,FALSE),VLOOKUP(G4043,'Loc Coefficients Location'!A:D,4,FALSE)),"")</f>
        <v>0.19253700000000001</v>
      </c>
      <c r="L4043" s="22">
        <f t="shared" si="254"/>
        <v>1.45</v>
      </c>
      <c r="M4043" s="444">
        <f>IF(ISNUMBER(F4043),IF(G4043="",VLOOKUP($A4043,'Loc Coefficients Config'!$A:$H,8,FALSE),VLOOKUP(G4043,'Loc Coefficients Location'!A:E,5,FALSE)),"")</f>
        <v>0.104333</v>
      </c>
      <c r="N4043" s="22">
        <f t="shared" si="255"/>
        <v>0.79</v>
      </c>
      <c r="O4043" s="444">
        <f>IF(ISNUMBER(F4043),IF(G4043="",VLOOKUP($A4043,'Loc Coefficients Config'!$A:$I,9,FALSE),VLOOKUP(G4043,'Loc Coefficients Location'!A:F,6,FALSE)),"")</f>
        <v>7.9690999999999998E-2</v>
      </c>
      <c r="P4043" s="22">
        <f t="shared" si="256"/>
        <v>0.6</v>
      </c>
    </row>
    <row r="4044" spans="1:16">
      <c r="A4044" s="23"/>
      <c r="B4044" s="33" t="s">
        <v>6880</v>
      </c>
      <c r="C4044" s="77" t="s">
        <v>6881</v>
      </c>
      <c r="D4044" s="37"/>
      <c r="E4044" s="37" t="s">
        <v>79</v>
      </c>
      <c r="F4044" s="39">
        <v>7.53</v>
      </c>
      <c r="G4044" s="443" t="s">
        <v>11187</v>
      </c>
      <c r="H4044" s="22">
        <f t="shared" si="253"/>
        <v>2.02</v>
      </c>
      <c r="I4044" s="22">
        <f t="shared" si="253"/>
        <v>1.04</v>
      </c>
      <c r="J4044" s="22">
        <f t="shared" si="253"/>
        <v>0.72</v>
      </c>
      <c r="K4044" s="444">
        <f>IF(ISNUMBER(F4044),IF(G4044="",VLOOKUP($A4044,'Loc Coefficients Config'!$A:$G,7,FALSE),VLOOKUP(G4044,'Loc Coefficients Location'!A:D,4,FALSE)),"")</f>
        <v>0.19253700000000001</v>
      </c>
      <c r="L4044" s="22">
        <f t="shared" si="254"/>
        <v>1.45</v>
      </c>
      <c r="M4044" s="444">
        <f>IF(ISNUMBER(F4044),IF(G4044="",VLOOKUP($A4044,'Loc Coefficients Config'!$A:$H,8,FALSE),VLOOKUP(G4044,'Loc Coefficients Location'!A:E,5,FALSE)),"")</f>
        <v>0.104333</v>
      </c>
      <c r="N4044" s="22">
        <f t="shared" si="255"/>
        <v>0.79</v>
      </c>
      <c r="O4044" s="444">
        <f>IF(ISNUMBER(F4044),IF(G4044="",VLOOKUP($A4044,'Loc Coefficients Config'!$A:$I,9,FALSE),VLOOKUP(G4044,'Loc Coefficients Location'!A:F,6,FALSE)),"")</f>
        <v>7.9690999999999998E-2</v>
      </c>
      <c r="P4044" s="22">
        <f t="shared" si="256"/>
        <v>0.6</v>
      </c>
    </row>
    <row r="4045" spans="1:16" ht="16.5" thickBot="1">
      <c r="A4045" s="120"/>
      <c r="B4045" s="42" t="s">
        <v>6876</v>
      </c>
      <c r="C4045" s="105" t="s">
        <v>6877</v>
      </c>
      <c r="D4045" s="52"/>
      <c r="E4045" s="52" t="s">
        <v>79</v>
      </c>
      <c r="F4045" s="53">
        <v>7.53</v>
      </c>
      <c r="G4045" s="443" t="s">
        <v>11187</v>
      </c>
      <c r="H4045" s="22">
        <f t="shared" si="253"/>
        <v>2.02</v>
      </c>
      <c r="I4045" s="22">
        <f t="shared" si="253"/>
        <v>1.04</v>
      </c>
      <c r="J4045" s="22">
        <f t="shared" si="253"/>
        <v>0.72</v>
      </c>
      <c r="K4045" s="444">
        <f>IF(ISNUMBER(F4045),IF(G4045="",VLOOKUP($A4045,'Loc Coefficients Config'!$A:$G,7,FALSE),VLOOKUP(G4045,'Loc Coefficients Location'!A:D,4,FALSE)),"")</f>
        <v>0.19253700000000001</v>
      </c>
      <c r="L4045" s="22">
        <f t="shared" si="254"/>
        <v>1.45</v>
      </c>
      <c r="M4045" s="444">
        <f>IF(ISNUMBER(F4045),IF(G4045="",VLOOKUP($A4045,'Loc Coefficients Config'!$A:$H,8,FALSE),VLOOKUP(G4045,'Loc Coefficients Location'!A:E,5,FALSE)),"")</f>
        <v>0.104333</v>
      </c>
      <c r="N4045" s="22">
        <f t="shared" si="255"/>
        <v>0.79</v>
      </c>
      <c r="O4045" s="444">
        <f>IF(ISNUMBER(F4045),IF(G4045="",VLOOKUP($A4045,'Loc Coefficients Config'!$A:$I,9,FALSE),VLOOKUP(G4045,'Loc Coefficients Location'!A:F,6,FALSE)),"")</f>
        <v>7.9690999999999998E-2</v>
      </c>
      <c r="P4045" s="22">
        <f t="shared" si="256"/>
        <v>0.6</v>
      </c>
    </row>
    <row r="4046" spans="1:16">
      <c r="A4046" s="131" t="s">
        <v>6882</v>
      </c>
      <c r="B4046" s="28" t="s">
        <v>6883</v>
      </c>
      <c r="C4046" s="102" t="s">
        <v>6884</v>
      </c>
      <c r="D4046" s="49"/>
      <c r="E4046" s="49" t="s">
        <v>79</v>
      </c>
      <c r="F4046" s="50">
        <v>19.37</v>
      </c>
      <c r="G4046" s="443" t="s">
        <v>11187</v>
      </c>
      <c r="H4046" s="22">
        <f t="shared" si="253"/>
        <v>5.21</v>
      </c>
      <c r="I4046" s="22">
        <f t="shared" si="253"/>
        <v>2.68</v>
      </c>
      <c r="J4046" s="22">
        <f t="shared" si="253"/>
        <v>1.84</v>
      </c>
      <c r="K4046" s="444">
        <f>IF(ISNUMBER(F4046),IF(G4046="",VLOOKUP($A4046,'Loc Coefficients Config'!$A:$G,7,FALSE),VLOOKUP(G4046,'Loc Coefficients Location'!A:D,4,FALSE)),"")</f>
        <v>0.19253700000000001</v>
      </c>
      <c r="L4046" s="22">
        <f t="shared" si="254"/>
        <v>3.73</v>
      </c>
      <c r="M4046" s="444">
        <f>IF(ISNUMBER(F4046),IF(G4046="",VLOOKUP($A4046,'Loc Coefficients Config'!$A:$H,8,FALSE),VLOOKUP(G4046,'Loc Coefficients Location'!A:E,5,FALSE)),"")</f>
        <v>0.104333</v>
      </c>
      <c r="N4046" s="22">
        <f t="shared" si="255"/>
        <v>2.02</v>
      </c>
      <c r="O4046" s="444">
        <f>IF(ISNUMBER(F4046),IF(G4046="",VLOOKUP($A4046,'Loc Coefficients Config'!$A:$I,9,FALSE),VLOOKUP(G4046,'Loc Coefficients Location'!A:F,6,FALSE)),"")</f>
        <v>7.9690999999999998E-2</v>
      </c>
      <c r="P4046" s="22">
        <f t="shared" si="256"/>
        <v>1.54</v>
      </c>
    </row>
    <row r="4047" spans="1:16">
      <c r="A4047" s="303"/>
      <c r="B4047" s="33" t="s">
        <v>6885</v>
      </c>
      <c r="C4047" s="77" t="s">
        <v>6886</v>
      </c>
      <c r="D4047" s="37"/>
      <c r="E4047" s="37"/>
      <c r="F4047" s="39">
        <v>19.37</v>
      </c>
      <c r="G4047" s="443" t="s">
        <v>11187</v>
      </c>
      <c r="H4047" s="22">
        <f t="shared" si="253"/>
        <v>5.21</v>
      </c>
      <c r="I4047" s="22">
        <f t="shared" si="253"/>
        <v>2.68</v>
      </c>
      <c r="J4047" s="22">
        <f t="shared" si="253"/>
        <v>1.84</v>
      </c>
      <c r="K4047" s="444">
        <f>IF(ISNUMBER(F4047),IF(G4047="",VLOOKUP($A4047,'Loc Coefficients Config'!$A:$G,7,FALSE),VLOOKUP(G4047,'Loc Coefficients Location'!A:D,4,FALSE)),"")</f>
        <v>0.19253700000000001</v>
      </c>
      <c r="L4047" s="22">
        <f t="shared" si="254"/>
        <v>3.73</v>
      </c>
      <c r="M4047" s="444">
        <f>IF(ISNUMBER(F4047),IF(G4047="",VLOOKUP($A4047,'Loc Coefficients Config'!$A:$H,8,FALSE),VLOOKUP(G4047,'Loc Coefficients Location'!A:E,5,FALSE)),"")</f>
        <v>0.104333</v>
      </c>
      <c r="N4047" s="22">
        <f t="shared" si="255"/>
        <v>2.02</v>
      </c>
      <c r="O4047" s="444">
        <f>IF(ISNUMBER(F4047),IF(G4047="",VLOOKUP($A4047,'Loc Coefficients Config'!$A:$I,9,FALSE),VLOOKUP(G4047,'Loc Coefficients Location'!A:F,6,FALSE)),"")</f>
        <v>7.9690999999999998E-2</v>
      </c>
      <c r="P4047" s="22">
        <f t="shared" si="256"/>
        <v>1.54</v>
      </c>
    </row>
    <row r="4048" spans="1:16">
      <c r="A4048" s="303"/>
      <c r="B4048" s="33" t="s">
        <v>6887</v>
      </c>
      <c r="C4048" s="77" t="s">
        <v>6888</v>
      </c>
      <c r="D4048" s="37"/>
      <c r="E4048" s="37"/>
      <c r="F4048" s="39">
        <v>19.37</v>
      </c>
      <c r="G4048" s="443" t="s">
        <v>11187</v>
      </c>
      <c r="H4048" s="22">
        <f t="shared" si="253"/>
        <v>5.21</v>
      </c>
      <c r="I4048" s="22">
        <f t="shared" si="253"/>
        <v>2.68</v>
      </c>
      <c r="J4048" s="22">
        <f t="shared" si="253"/>
        <v>1.84</v>
      </c>
      <c r="K4048" s="444">
        <f>IF(ISNUMBER(F4048),IF(G4048="",VLOOKUP($A4048,'Loc Coefficients Config'!$A:$G,7,FALSE),VLOOKUP(G4048,'Loc Coefficients Location'!A:D,4,FALSE)),"")</f>
        <v>0.19253700000000001</v>
      </c>
      <c r="L4048" s="22">
        <f t="shared" si="254"/>
        <v>3.73</v>
      </c>
      <c r="M4048" s="444">
        <f>IF(ISNUMBER(F4048),IF(G4048="",VLOOKUP($A4048,'Loc Coefficients Config'!$A:$H,8,FALSE),VLOOKUP(G4048,'Loc Coefficients Location'!A:E,5,FALSE)),"")</f>
        <v>0.104333</v>
      </c>
      <c r="N4048" s="22">
        <f t="shared" si="255"/>
        <v>2.02</v>
      </c>
      <c r="O4048" s="444">
        <f>IF(ISNUMBER(F4048),IF(G4048="",VLOOKUP($A4048,'Loc Coefficients Config'!$A:$I,9,FALSE),VLOOKUP(G4048,'Loc Coefficients Location'!A:F,6,FALSE)),"")</f>
        <v>7.9690999999999998E-2</v>
      </c>
      <c r="P4048" s="22">
        <f t="shared" si="256"/>
        <v>1.54</v>
      </c>
    </row>
    <row r="4049" spans="1:16">
      <c r="A4049" s="303"/>
      <c r="B4049" s="33" t="s">
        <v>6889</v>
      </c>
      <c r="C4049" s="77" t="s">
        <v>6890</v>
      </c>
      <c r="D4049" s="37"/>
      <c r="E4049" s="37"/>
      <c r="F4049" s="39">
        <v>19.37</v>
      </c>
      <c r="G4049" s="443" t="s">
        <v>11187</v>
      </c>
      <c r="H4049" s="22">
        <f t="shared" si="253"/>
        <v>5.21</v>
      </c>
      <c r="I4049" s="22">
        <f t="shared" si="253"/>
        <v>2.68</v>
      </c>
      <c r="J4049" s="22">
        <f t="shared" si="253"/>
        <v>1.84</v>
      </c>
      <c r="K4049" s="444">
        <f>IF(ISNUMBER(F4049),IF(G4049="",VLOOKUP($A4049,'Loc Coefficients Config'!$A:$G,7,FALSE),VLOOKUP(G4049,'Loc Coefficients Location'!A:D,4,FALSE)),"")</f>
        <v>0.19253700000000001</v>
      </c>
      <c r="L4049" s="22">
        <f t="shared" si="254"/>
        <v>3.73</v>
      </c>
      <c r="M4049" s="444">
        <f>IF(ISNUMBER(F4049),IF(G4049="",VLOOKUP($A4049,'Loc Coefficients Config'!$A:$H,8,FALSE),VLOOKUP(G4049,'Loc Coefficients Location'!A:E,5,FALSE)),"")</f>
        <v>0.104333</v>
      </c>
      <c r="N4049" s="22">
        <f t="shared" si="255"/>
        <v>2.02</v>
      </c>
      <c r="O4049" s="444">
        <f>IF(ISNUMBER(F4049),IF(G4049="",VLOOKUP($A4049,'Loc Coefficients Config'!$A:$I,9,FALSE),VLOOKUP(G4049,'Loc Coefficients Location'!A:F,6,FALSE)),"")</f>
        <v>7.9690999999999998E-2</v>
      </c>
      <c r="P4049" s="22">
        <f t="shared" si="256"/>
        <v>1.54</v>
      </c>
    </row>
    <row r="4050" spans="1:16">
      <c r="A4050" s="303"/>
      <c r="B4050" s="33" t="s">
        <v>6891</v>
      </c>
      <c r="C4050" s="77" t="s">
        <v>6892</v>
      </c>
      <c r="D4050" s="37"/>
      <c r="E4050" s="37" t="s">
        <v>79</v>
      </c>
      <c r="F4050" s="39">
        <v>19.37</v>
      </c>
      <c r="G4050" s="443" t="s">
        <v>11187</v>
      </c>
      <c r="H4050" s="22">
        <f t="shared" si="253"/>
        <v>5.21</v>
      </c>
      <c r="I4050" s="22">
        <f t="shared" si="253"/>
        <v>2.68</v>
      </c>
      <c r="J4050" s="22">
        <f t="shared" si="253"/>
        <v>1.84</v>
      </c>
      <c r="K4050" s="444">
        <f>IF(ISNUMBER(F4050),IF(G4050="",VLOOKUP($A4050,'Loc Coefficients Config'!$A:$G,7,FALSE),VLOOKUP(G4050,'Loc Coefficients Location'!A:D,4,FALSE)),"")</f>
        <v>0.19253700000000001</v>
      </c>
      <c r="L4050" s="22">
        <f t="shared" si="254"/>
        <v>3.73</v>
      </c>
      <c r="M4050" s="444">
        <f>IF(ISNUMBER(F4050),IF(G4050="",VLOOKUP($A4050,'Loc Coefficients Config'!$A:$H,8,FALSE),VLOOKUP(G4050,'Loc Coefficients Location'!A:E,5,FALSE)),"")</f>
        <v>0.104333</v>
      </c>
      <c r="N4050" s="22">
        <f t="shared" si="255"/>
        <v>2.02</v>
      </c>
      <c r="O4050" s="444">
        <f>IF(ISNUMBER(F4050),IF(G4050="",VLOOKUP($A4050,'Loc Coefficients Config'!$A:$I,9,FALSE),VLOOKUP(G4050,'Loc Coefficients Location'!A:F,6,FALSE)),"")</f>
        <v>7.9690999999999998E-2</v>
      </c>
      <c r="P4050" s="22">
        <f t="shared" si="256"/>
        <v>1.54</v>
      </c>
    </row>
    <row r="4051" spans="1:16">
      <c r="A4051" s="23"/>
      <c r="B4051" s="33" t="s">
        <v>6893</v>
      </c>
      <c r="C4051" s="77" t="s">
        <v>6894</v>
      </c>
      <c r="D4051" s="37"/>
      <c r="E4051" s="37" t="s">
        <v>79</v>
      </c>
      <c r="F4051" s="39">
        <v>19.37</v>
      </c>
      <c r="G4051" s="443" t="s">
        <v>11187</v>
      </c>
      <c r="H4051" s="22">
        <f t="shared" si="253"/>
        <v>5.21</v>
      </c>
      <c r="I4051" s="22">
        <f t="shared" si="253"/>
        <v>2.68</v>
      </c>
      <c r="J4051" s="22">
        <f t="shared" si="253"/>
        <v>1.84</v>
      </c>
      <c r="K4051" s="444">
        <f>IF(ISNUMBER(F4051),IF(G4051="",VLOOKUP($A4051,'Loc Coefficients Config'!$A:$G,7,FALSE),VLOOKUP(G4051,'Loc Coefficients Location'!A:D,4,FALSE)),"")</f>
        <v>0.19253700000000001</v>
      </c>
      <c r="L4051" s="22">
        <f t="shared" si="254"/>
        <v>3.73</v>
      </c>
      <c r="M4051" s="444">
        <f>IF(ISNUMBER(F4051),IF(G4051="",VLOOKUP($A4051,'Loc Coefficients Config'!$A:$H,8,FALSE),VLOOKUP(G4051,'Loc Coefficients Location'!A:E,5,FALSE)),"")</f>
        <v>0.104333</v>
      </c>
      <c r="N4051" s="22">
        <f t="shared" si="255"/>
        <v>2.02</v>
      </c>
      <c r="O4051" s="444">
        <f>IF(ISNUMBER(F4051),IF(G4051="",VLOOKUP($A4051,'Loc Coefficients Config'!$A:$I,9,FALSE),VLOOKUP(G4051,'Loc Coefficients Location'!A:F,6,FALSE)),"")</f>
        <v>7.9690999999999998E-2</v>
      </c>
      <c r="P4051" s="22">
        <f t="shared" si="256"/>
        <v>1.54</v>
      </c>
    </row>
    <row r="4052" spans="1:16">
      <c r="A4052" s="23"/>
      <c r="B4052" s="33" t="s">
        <v>6895</v>
      </c>
      <c r="C4052" s="77" t="s">
        <v>6896</v>
      </c>
      <c r="D4052" s="37"/>
      <c r="E4052" s="37"/>
      <c r="F4052" s="39">
        <v>19.37</v>
      </c>
      <c r="G4052" s="443" t="s">
        <v>11187</v>
      </c>
      <c r="H4052" s="22">
        <f t="shared" si="253"/>
        <v>5.21</v>
      </c>
      <c r="I4052" s="22">
        <f t="shared" si="253"/>
        <v>2.68</v>
      </c>
      <c r="J4052" s="22">
        <f t="shared" si="253"/>
        <v>1.84</v>
      </c>
      <c r="K4052" s="444">
        <f>IF(ISNUMBER(F4052),IF(G4052="",VLOOKUP($A4052,'Loc Coefficients Config'!$A:$G,7,FALSE),VLOOKUP(G4052,'Loc Coefficients Location'!A:D,4,FALSE)),"")</f>
        <v>0.19253700000000001</v>
      </c>
      <c r="L4052" s="22">
        <f t="shared" si="254"/>
        <v>3.73</v>
      </c>
      <c r="M4052" s="444">
        <f>IF(ISNUMBER(F4052),IF(G4052="",VLOOKUP($A4052,'Loc Coefficients Config'!$A:$H,8,FALSE),VLOOKUP(G4052,'Loc Coefficients Location'!A:E,5,FALSE)),"")</f>
        <v>0.104333</v>
      </c>
      <c r="N4052" s="22">
        <f t="shared" si="255"/>
        <v>2.02</v>
      </c>
      <c r="O4052" s="444">
        <f>IF(ISNUMBER(F4052),IF(G4052="",VLOOKUP($A4052,'Loc Coefficients Config'!$A:$I,9,FALSE),VLOOKUP(G4052,'Loc Coefficients Location'!A:F,6,FALSE)),"")</f>
        <v>7.9690999999999998E-2</v>
      </c>
      <c r="P4052" s="22">
        <f t="shared" si="256"/>
        <v>1.54</v>
      </c>
    </row>
    <row r="4053" spans="1:16">
      <c r="A4053" s="23"/>
      <c r="B4053" s="33" t="s">
        <v>6897</v>
      </c>
      <c r="C4053" s="77" t="s">
        <v>6898</v>
      </c>
      <c r="D4053" s="37"/>
      <c r="E4053" s="37" t="s">
        <v>79</v>
      </c>
      <c r="F4053" s="39">
        <v>19.37</v>
      </c>
      <c r="G4053" s="443" t="s">
        <v>11187</v>
      </c>
      <c r="H4053" s="22">
        <f t="shared" si="253"/>
        <v>5.21</v>
      </c>
      <c r="I4053" s="22">
        <f t="shared" si="253"/>
        <v>2.68</v>
      </c>
      <c r="J4053" s="22">
        <f t="shared" si="253"/>
        <v>1.84</v>
      </c>
      <c r="K4053" s="444">
        <f>IF(ISNUMBER(F4053),IF(G4053="",VLOOKUP($A4053,'Loc Coefficients Config'!$A:$G,7,FALSE),VLOOKUP(G4053,'Loc Coefficients Location'!A:D,4,FALSE)),"")</f>
        <v>0.19253700000000001</v>
      </c>
      <c r="L4053" s="22">
        <f t="shared" si="254"/>
        <v>3.73</v>
      </c>
      <c r="M4053" s="444">
        <f>IF(ISNUMBER(F4053),IF(G4053="",VLOOKUP($A4053,'Loc Coefficients Config'!$A:$H,8,FALSE),VLOOKUP(G4053,'Loc Coefficients Location'!A:E,5,FALSE)),"")</f>
        <v>0.104333</v>
      </c>
      <c r="N4053" s="22">
        <f t="shared" si="255"/>
        <v>2.02</v>
      </c>
      <c r="O4053" s="444">
        <f>IF(ISNUMBER(F4053),IF(G4053="",VLOOKUP($A4053,'Loc Coefficients Config'!$A:$I,9,FALSE),VLOOKUP(G4053,'Loc Coefficients Location'!A:F,6,FALSE)),"")</f>
        <v>7.9690999999999998E-2</v>
      </c>
      <c r="P4053" s="22">
        <f t="shared" si="256"/>
        <v>1.54</v>
      </c>
    </row>
    <row r="4054" spans="1:16" ht="16.5" thickBot="1">
      <c r="A4054" s="120"/>
      <c r="B4054" s="42" t="s">
        <v>6899</v>
      </c>
      <c r="C4054" s="105" t="s">
        <v>6900</v>
      </c>
      <c r="D4054" s="52"/>
      <c r="E4054" s="52" t="s">
        <v>79</v>
      </c>
      <c r="F4054" s="53">
        <v>19.37</v>
      </c>
      <c r="G4054" s="443" t="s">
        <v>11187</v>
      </c>
      <c r="H4054" s="22">
        <f t="shared" si="253"/>
        <v>5.21</v>
      </c>
      <c r="I4054" s="22">
        <f t="shared" si="253"/>
        <v>2.68</v>
      </c>
      <c r="J4054" s="22">
        <f t="shared" si="253"/>
        <v>1.84</v>
      </c>
      <c r="K4054" s="444">
        <f>IF(ISNUMBER(F4054),IF(G4054="",VLOOKUP($A4054,'Loc Coefficients Config'!$A:$G,7,FALSE),VLOOKUP(G4054,'Loc Coefficients Location'!A:D,4,FALSE)),"")</f>
        <v>0.19253700000000001</v>
      </c>
      <c r="L4054" s="22">
        <f t="shared" si="254"/>
        <v>3.73</v>
      </c>
      <c r="M4054" s="444">
        <f>IF(ISNUMBER(F4054),IF(G4054="",VLOOKUP($A4054,'Loc Coefficients Config'!$A:$H,8,FALSE),VLOOKUP(G4054,'Loc Coefficients Location'!A:E,5,FALSE)),"")</f>
        <v>0.104333</v>
      </c>
      <c r="N4054" s="22">
        <f t="shared" si="255"/>
        <v>2.02</v>
      </c>
      <c r="O4054" s="444">
        <f>IF(ISNUMBER(F4054),IF(G4054="",VLOOKUP($A4054,'Loc Coefficients Config'!$A:$I,9,FALSE),VLOOKUP(G4054,'Loc Coefficients Location'!A:F,6,FALSE)),"")</f>
        <v>7.9690999999999998E-2</v>
      </c>
      <c r="P4054" s="22">
        <f t="shared" si="256"/>
        <v>1.54</v>
      </c>
    </row>
    <row r="4055" spans="1:16" ht="16.5" thickBot="1">
      <c r="A4055" s="87" t="s">
        <v>6901</v>
      </c>
      <c r="B4055" s="86" t="s">
        <v>6902</v>
      </c>
      <c r="C4055" s="319" t="s">
        <v>905</v>
      </c>
      <c r="D4055" s="88"/>
      <c r="E4055" s="88" t="s">
        <v>79</v>
      </c>
      <c r="F4055" s="89">
        <v>46.27</v>
      </c>
      <c r="G4055" s="443" t="s">
        <v>11187</v>
      </c>
      <c r="H4055" s="22">
        <f t="shared" si="253"/>
        <v>12.44</v>
      </c>
      <c r="I4055" s="22">
        <f t="shared" si="253"/>
        <v>6.4</v>
      </c>
      <c r="J4055" s="22">
        <f t="shared" si="253"/>
        <v>4.4000000000000004</v>
      </c>
      <c r="K4055" s="444">
        <f>IF(ISNUMBER(F4055),IF(G4055="",VLOOKUP($A4055,'Loc Coefficients Config'!$A:$G,7,FALSE),VLOOKUP(G4055,'Loc Coefficients Location'!A:D,4,FALSE)),"")</f>
        <v>0.19253700000000001</v>
      </c>
      <c r="L4055" s="22">
        <f t="shared" si="254"/>
        <v>8.91</v>
      </c>
      <c r="M4055" s="444">
        <f>IF(ISNUMBER(F4055),IF(G4055="",VLOOKUP($A4055,'Loc Coefficients Config'!$A:$H,8,FALSE),VLOOKUP(G4055,'Loc Coefficients Location'!A:E,5,FALSE)),"")</f>
        <v>0.104333</v>
      </c>
      <c r="N4055" s="22">
        <f t="shared" si="255"/>
        <v>4.83</v>
      </c>
      <c r="O4055" s="444">
        <f>IF(ISNUMBER(F4055),IF(G4055="",VLOOKUP($A4055,'Loc Coefficients Config'!$A:$I,9,FALSE),VLOOKUP(G4055,'Loc Coefficients Location'!A:F,6,FALSE)),"")</f>
        <v>7.9690999999999998E-2</v>
      </c>
      <c r="P4055" s="22">
        <f t="shared" si="256"/>
        <v>3.69</v>
      </c>
    </row>
    <row r="4056" spans="1:16" ht="16.5" thickBot="1">
      <c r="A4056" s="87" t="s">
        <v>6903</v>
      </c>
      <c r="B4056" s="86" t="s">
        <v>6904</v>
      </c>
      <c r="C4056" s="540" t="s">
        <v>6905</v>
      </c>
      <c r="D4056" s="88"/>
      <c r="E4056" s="88" t="s">
        <v>79</v>
      </c>
      <c r="F4056" s="89">
        <v>29.05</v>
      </c>
      <c r="G4056" s="443" t="s">
        <v>11187</v>
      </c>
      <c r="H4056" s="22">
        <f t="shared" si="253"/>
        <v>7.81</v>
      </c>
      <c r="I4056" s="22">
        <f t="shared" si="253"/>
        <v>4.0199999999999996</v>
      </c>
      <c r="J4056" s="22">
        <f t="shared" si="253"/>
        <v>2.76</v>
      </c>
      <c r="K4056" s="444">
        <f>IF(ISNUMBER(F4056),IF(G4056="",VLOOKUP($A4056,'Loc Coefficients Config'!$A:$G,7,FALSE),VLOOKUP(G4056,'Loc Coefficients Location'!A:D,4,FALSE)),"")</f>
        <v>0.19253700000000001</v>
      </c>
      <c r="L4056" s="22">
        <f t="shared" si="254"/>
        <v>5.59</v>
      </c>
      <c r="M4056" s="444">
        <f>IF(ISNUMBER(F4056),IF(G4056="",VLOOKUP($A4056,'Loc Coefficients Config'!$A:$H,8,FALSE),VLOOKUP(G4056,'Loc Coefficients Location'!A:E,5,FALSE)),"")</f>
        <v>0.104333</v>
      </c>
      <c r="N4056" s="22">
        <f t="shared" si="255"/>
        <v>3.03</v>
      </c>
      <c r="O4056" s="444">
        <f>IF(ISNUMBER(F4056),IF(G4056="",VLOOKUP($A4056,'Loc Coefficients Config'!$A:$I,9,FALSE),VLOOKUP(G4056,'Loc Coefficients Location'!A:F,6,FALSE)),"")</f>
        <v>7.9690999999999998E-2</v>
      </c>
      <c r="P4056" s="22">
        <f t="shared" si="256"/>
        <v>2.3199999999999998</v>
      </c>
    </row>
    <row r="4057" spans="1:16" ht="16.5" thickBot="1">
      <c r="A4057" s="87" t="s">
        <v>6906</v>
      </c>
      <c r="B4057" s="86" t="s">
        <v>6907</v>
      </c>
      <c r="C4057" s="540" t="s">
        <v>6908</v>
      </c>
      <c r="D4057" s="88"/>
      <c r="E4057" s="88"/>
      <c r="F4057" s="89">
        <v>23.57</v>
      </c>
      <c r="G4057" s="443" t="s">
        <v>11187</v>
      </c>
      <c r="H4057" s="22">
        <f t="shared" si="253"/>
        <v>6.34</v>
      </c>
      <c r="I4057" s="22">
        <f t="shared" si="253"/>
        <v>3.26</v>
      </c>
      <c r="J4057" s="22">
        <f t="shared" si="253"/>
        <v>2.2400000000000002</v>
      </c>
      <c r="K4057" s="444">
        <f>IF(ISNUMBER(F4057),IF(G4057="",VLOOKUP($A4057,'Loc Coefficients Config'!$A:$G,7,FALSE),VLOOKUP(G4057,'Loc Coefficients Location'!A:D,4,FALSE)),"")</f>
        <v>0.19253700000000001</v>
      </c>
      <c r="L4057" s="22">
        <f t="shared" si="254"/>
        <v>4.54</v>
      </c>
      <c r="M4057" s="444">
        <f>IF(ISNUMBER(F4057),IF(G4057="",VLOOKUP($A4057,'Loc Coefficients Config'!$A:$H,8,FALSE),VLOOKUP(G4057,'Loc Coefficients Location'!A:E,5,FALSE)),"")</f>
        <v>0.104333</v>
      </c>
      <c r="N4057" s="22">
        <f t="shared" si="255"/>
        <v>2.46</v>
      </c>
      <c r="O4057" s="444">
        <f>IF(ISNUMBER(F4057),IF(G4057="",VLOOKUP($A4057,'Loc Coefficients Config'!$A:$I,9,FALSE),VLOOKUP(G4057,'Loc Coefficients Location'!A:F,6,FALSE)),"")</f>
        <v>7.9690999999999998E-2</v>
      </c>
      <c r="P4057" s="22">
        <f t="shared" si="256"/>
        <v>1.88</v>
      </c>
    </row>
    <row r="4058" spans="1:16">
      <c r="A4058" s="131" t="s">
        <v>5450</v>
      </c>
      <c r="B4058" s="28" t="s">
        <v>6909</v>
      </c>
      <c r="C4058" s="102" t="s">
        <v>6910</v>
      </c>
      <c r="D4058" s="49"/>
      <c r="E4058" s="49"/>
      <c r="F4058" s="50">
        <v>48.2</v>
      </c>
      <c r="G4058" s="443" t="s">
        <v>11187</v>
      </c>
      <c r="H4058" s="22">
        <f t="shared" si="253"/>
        <v>12.96</v>
      </c>
      <c r="I4058" s="22">
        <f t="shared" si="253"/>
        <v>6.67</v>
      </c>
      <c r="J4058" s="22">
        <f t="shared" si="253"/>
        <v>4.58</v>
      </c>
      <c r="K4058" s="444">
        <f>IF(ISNUMBER(F4058),IF(G4058="",VLOOKUP($A4058,'Loc Coefficients Config'!$A:$G,7,FALSE),VLOOKUP(G4058,'Loc Coefficients Location'!A:D,4,FALSE)),"")</f>
        <v>0.19253700000000001</v>
      </c>
      <c r="L4058" s="22">
        <f t="shared" si="254"/>
        <v>9.2799999999999994</v>
      </c>
      <c r="M4058" s="444">
        <f>IF(ISNUMBER(F4058),IF(G4058="",VLOOKUP($A4058,'Loc Coefficients Config'!$A:$H,8,FALSE),VLOOKUP(G4058,'Loc Coefficients Location'!A:E,5,FALSE)),"")</f>
        <v>0.104333</v>
      </c>
      <c r="N4058" s="22">
        <f t="shared" si="255"/>
        <v>5.03</v>
      </c>
      <c r="O4058" s="444">
        <f>IF(ISNUMBER(F4058),IF(G4058="",VLOOKUP($A4058,'Loc Coefficients Config'!$A:$I,9,FALSE),VLOOKUP(G4058,'Loc Coefficients Location'!A:F,6,FALSE)),"")</f>
        <v>7.9690999999999998E-2</v>
      </c>
      <c r="P4058" s="22">
        <f t="shared" si="256"/>
        <v>3.84</v>
      </c>
    </row>
    <row r="4059" spans="1:16">
      <c r="A4059" s="23"/>
      <c r="B4059" s="33" t="s">
        <v>6911</v>
      </c>
      <c r="C4059" s="77" t="s">
        <v>6912</v>
      </c>
      <c r="D4059" s="37"/>
      <c r="E4059" s="37"/>
      <c r="F4059" s="39">
        <v>48.2</v>
      </c>
      <c r="G4059" s="443" t="s">
        <v>11187</v>
      </c>
      <c r="H4059" s="22">
        <f t="shared" si="253"/>
        <v>12.96</v>
      </c>
      <c r="I4059" s="22">
        <f t="shared" si="253"/>
        <v>6.67</v>
      </c>
      <c r="J4059" s="22">
        <f t="shared" si="253"/>
        <v>4.58</v>
      </c>
      <c r="K4059" s="444">
        <f>IF(ISNUMBER(F4059),IF(G4059="",VLOOKUP($A4059,'Loc Coefficients Config'!$A:$G,7,FALSE),VLOOKUP(G4059,'Loc Coefficients Location'!A:D,4,FALSE)),"")</f>
        <v>0.19253700000000001</v>
      </c>
      <c r="L4059" s="22">
        <f t="shared" si="254"/>
        <v>9.2799999999999994</v>
      </c>
      <c r="M4059" s="444">
        <f>IF(ISNUMBER(F4059),IF(G4059="",VLOOKUP($A4059,'Loc Coefficients Config'!$A:$H,8,FALSE),VLOOKUP(G4059,'Loc Coefficients Location'!A:E,5,FALSE)),"")</f>
        <v>0.104333</v>
      </c>
      <c r="N4059" s="22">
        <f t="shared" si="255"/>
        <v>5.03</v>
      </c>
      <c r="O4059" s="444">
        <f>IF(ISNUMBER(F4059),IF(G4059="",VLOOKUP($A4059,'Loc Coefficients Config'!$A:$I,9,FALSE),VLOOKUP(G4059,'Loc Coefficients Location'!A:F,6,FALSE)),"")</f>
        <v>7.9690999999999998E-2</v>
      </c>
      <c r="P4059" s="22">
        <f t="shared" si="256"/>
        <v>3.84</v>
      </c>
    </row>
    <row r="4060" spans="1:16">
      <c r="A4060" s="23"/>
      <c r="B4060" s="33" t="s">
        <v>6913</v>
      </c>
      <c r="C4060" s="77" t="s">
        <v>6914</v>
      </c>
      <c r="D4060" s="37"/>
      <c r="E4060" s="37"/>
      <c r="F4060" s="39">
        <v>48.2</v>
      </c>
      <c r="G4060" s="443" t="s">
        <v>11187</v>
      </c>
      <c r="H4060" s="22">
        <f t="shared" si="253"/>
        <v>12.96</v>
      </c>
      <c r="I4060" s="22">
        <f t="shared" si="253"/>
        <v>6.67</v>
      </c>
      <c r="J4060" s="22">
        <f t="shared" si="253"/>
        <v>4.58</v>
      </c>
      <c r="K4060" s="444">
        <f>IF(ISNUMBER(F4060),IF(G4060="",VLOOKUP($A4060,'Loc Coefficients Config'!$A:$G,7,FALSE),VLOOKUP(G4060,'Loc Coefficients Location'!A:D,4,FALSE)),"")</f>
        <v>0.19253700000000001</v>
      </c>
      <c r="L4060" s="22">
        <f t="shared" si="254"/>
        <v>9.2799999999999994</v>
      </c>
      <c r="M4060" s="444">
        <f>IF(ISNUMBER(F4060),IF(G4060="",VLOOKUP($A4060,'Loc Coefficients Config'!$A:$H,8,FALSE),VLOOKUP(G4060,'Loc Coefficients Location'!A:E,5,FALSE)),"")</f>
        <v>0.104333</v>
      </c>
      <c r="N4060" s="22">
        <f t="shared" si="255"/>
        <v>5.03</v>
      </c>
      <c r="O4060" s="444">
        <f>IF(ISNUMBER(F4060),IF(G4060="",VLOOKUP($A4060,'Loc Coefficients Config'!$A:$I,9,FALSE),VLOOKUP(G4060,'Loc Coefficients Location'!A:F,6,FALSE)),"")</f>
        <v>7.9690999999999998E-2</v>
      </c>
      <c r="P4060" s="22">
        <f t="shared" si="256"/>
        <v>3.84</v>
      </c>
    </row>
    <row r="4061" spans="1:16" ht="16.5" thickBot="1">
      <c r="A4061" s="23"/>
      <c r="B4061" s="42" t="s">
        <v>6915</v>
      </c>
      <c r="C4061" s="105" t="s">
        <v>6916</v>
      </c>
      <c r="D4061" s="52"/>
      <c r="E4061" s="52"/>
      <c r="F4061" s="53">
        <v>48.2</v>
      </c>
      <c r="G4061" s="443" t="s">
        <v>11187</v>
      </c>
      <c r="H4061" s="22">
        <f t="shared" si="253"/>
        <v>12.96</v>
      </c>
      <c r="I4061" s="22">
        <f t="shared" si="253"/>
        <v>6.67</v>
      </c>
      <c r="J4061" s="22">
        <f t="shared" si="253"/>
        <v>4.58</v>
      </c>
      <c r="K4061" s="444">
        <f>IF(ISNUMBER(F4061),IF(G4061="",VLOOKUP($A4061,'Loc Coefficients Config'!$A:$G,7,FALSE),VLOOKUP(G4061,'Loc Coefficients Location'!A:D,4,FALSE)),"")</f>
        <v>0.19253700000000001</v>
      </c>
      <c r="L4061" s="22">
        <f t="shared" si="254"/>
        <v>9.2799999999999994</v>
      </c>
      <c r="M4061" s="444">
        <f>IF(ISNUMBER(F4061),IF(G4061="",VLOOKUP($A4061,'Loc Coefficients Config'!$A:$H,8,FALSE),VLOOKUP(G4061,'Loc Coefficients Location'!A:E,5,FALSE)),"")</f>
        <v>0.104333</v>
      </c>
      <c r="N4061" s="22">
        <f t="shared" si="255"/>
        <v>5.03</v>
      </c>
      <c r="O4061" s="444">
        <f>IF(ISNUMBER(F4061),IF(G4061="",VLOOKUP($A4061,'Loc Coefficients Config'!$A:$I,9,FALSE),VLOOKUP(G4061,'Loc Coefficients Location'!A:F,6,FALSE)),"")</f>
        <v>7.9690999999999998E-2</v>
      </c>
      <c r="P4061" s="22">
        <f t="shared" si="256"/>
        <v>3.84</v>
      </c>
    </row>
    <row r="4062" spans="1:16">
      <c r="A4062" s="309" t="s">
        <v>6917</v>
      </c>
      <c r="B4062" s="28" t="s">
        <v>6918</v>
      </c>
      <c r="C4062" s="102" t="s">
        <v>6919</v>
      </c>
      <c r="D4062" s="49"/>
      <c r="E4062" s="49"/>
      <c r="F4062" s="50">
        <v>66.62</v>
      </c>
      <c r="G4062" s="443" t="s">
        <v>11187</v>
      </c>
      <c r="H4062" s="22">
        <f t="shared" si="253"/>
        <v>17.91</v>
      </c>
      <c r="I4062" s="22">
        <f t="shared" si="253"/>
        <v>9.2200000000000006</v>
      </c>
      <c r="J4062" s="22">
        <f t="shared" si="253"/>
        <v>6.33</v>
      </c>
      <c r="K4062" s="444">
        <f>IF(ISNUMBER(F4062),IF(G4062="",VLOOKUP($A4062,'Loc Coefficients Config'!$A:$G,7,FALSE),VLOOKUP(G4062,'Loc Coefficients Location'!A:D,4,FALSE)),"")</f>
        <v>0.19253700000000001</v>
      </c>
      <c r="L4062" s="22">
        <f t="shared" si="254"/>
        <v>12.83</v>
      </c>
      <c r="M4062" s="444">
        <f>IF(ISNUMBER(F4062),IF(G4062="",VLOOKUP($A4062,'Loc Coefficients Config'!$A:$H,8,FALSE),VLOOKUP(G4062,'Loc Coefficients Location'!A:E,5,FALSE)),"")</f>
        <v>0.104333</v>
      </c>
      <c r="N4062" s="22">
        <f t="shared" si="255"/>
        <v>6.95</v>
      </c>
      <c r="O4062" s="444">
        <f>IF(ISNUMBER(F4062),IF(G4062="",VLOOKUP($A4062,'Loc Coefficients Config'!$A:$I,9,FALSE),VLOOKUP(G4062,'Loc Coefficients Location'!A:F,6,FALSE)),"")</f>
        <v>7.9690999999999998E-2</v>
      </c>
      <c r="P4062" s="22">
        <f t="shared" si="256"/>
        <v>5.31</v>
      </c>
    </row>
    <row r="4063" spans="1:16">
      <c r="A4063" s="311"/>
      <c r="B4063" s="71" t="s">
        <v>6920</v>
      </c>
      <c r="C4063" s="77" t="s">
        <v>6921</v>
      </c>
      <c r="D4063" s="37"/>
      <c r="E4063" s="37"/>
      <c r="F4063" s="39">
        <v>66.62</v>
      </c>
      <c r="G4063" s="443" t="s">
        <v>11187</v>
      </c>
      <c r="H4063" s="22">
        <f t="shared" si="253"/>
        <v>17.91</v>
      </c>
      <c r="I4063" s="22">
        <f t="shared" si="253"/>
        <v>9.2200000000000006</v>
      </c>
      <c r="J4063" s="22">
        <f t="shared" si="253"/>
        <v>6.33</v>
      </c>
      <c r="K4063" s="444">
        <f>IF(ISNUMBER(F4063),IF(G4063="",VLOOKUP($A4063,'Loc Coefficients Config'!$A:$G,7,FALSE),VLOOKUP(G4063,'Loc Coefficients Location'!A:D,4,FALSE)),"")</f>
        <v>0.19253700000000001</v>
      </c>
      <c r="L4063" s="22">
        <f t="shared" si="254"/>
        <v>12.83</v>
      </c>
      <c r="M4063" s="444">
        <f>IF(ISNUMBER(F4063),IF(G4063="",VLOOKUP($A4063,'Loc Coefficients Config'!$A:$H,8,FALSE),VLOOKUP(G4063,'Loc Coefficients Location'!A:E,5,FALSE)),"")</f>
        <v>0.104333</v>
      </c>
      <c r="N4063" s="22">
        <f t="shared" si="255"/>
        <v>6.95</v>
      </c>
      <c r="O4063" s="444">
        <f>IF(ISNUMBER(F4063),IF(G4063="",VLOOKUP($A4063,'Loc Coefficients Config'!$A:$I,9,FALSE),VLOOKUP(G4063,'Loc Coefficients Location'!A:F,6,FALSE)),"")</f>
        <v>7.9690999999999998E-2</v>
      </c>
      <c r="P4063" s="22">
        <f t="shared" si="256"/>
        <v>5.31</v>
      </c>
    </row>
    <row r="4064" spans="1:16">
      <c r="A4064" s="311"/>
      <c r="B4064" s="33" t="s">
        <v>6922</v>
      </c>
      <c r="C4064" s="544" t="s">
        <v>6923</v>
      </c>
      <c r="D4064" s="314"/>
      <c r="E4064" s="314"/>
      <c r="F4064" s="39">
        <v>66.62</v>
      </c>
      <c r="G4064" s="443" t="s">
        <v>11187</v>
      </c>
      <c r="H4064" s="22">
        <f t="shared" si="253"/>
        <v>17.91</v>
      </c>
      <c r="I4064" s="22">
        <f t="shared" si="253"/>
        <v>9.2200000000000006</v>
      </c>
      <c r="J4064" s="22">
        <f t="shared" si="253"/>
        <v>6.33</v>
      </c>
      <c r="K4064" s="444">
        <f>IF(ISNUMBER(F4064),IF(G4064="",VLOOKUP($A4064,'Loc Coefficients Config'!$A:$G,7,FALSE),VLOOKUP(G4064,'Loc Coefficients Location'!A:D,4,FALSE)),"")</f>
        <v>0.19253700000000001</v>
      </c>
      <c r="L4064" s="22">
        <f t="shared" si="254"/>
        <v>12.83</v>
      </c>
      <c r="M4064" s="444">
        <f>IF(ISNUMBER(F4064),IF(G4064="",VLOOKUP($A4064,'Loc Coefficients Config'!$A:$H,8,FALSE),VLOOKUP(G4064,'Loc Coefficients Location'!A:E,5,FALSE)),"")</f>
        <v>0.104333</v>
      </c>
      <c r="N4064" s="22">
        <f t="shared" si="255"/>
        <v>6.95</v>
      </c>
      <c r="O4064" s="444">
        <f>IF(ISNUMBER(F4064),IF(G4064="",VLOOKUP($A4064,'Loc Coefficients Config'!$A:$I,9,FALSE),VLOOKUP(G4064,'Loc Coefficients Location'!A:F,6,FALSE)),"")</f>
        <v>7.9690999999999998E-2</v>
      </c>
      <c r="P4064" s="22">
        <f t="shared" si="256"/>
        <v>5.31</v>
      </c>
    </row>
    <row r="4065" spans="1:16">
      <c r="A4065" s="311"/>
      <c r="B4065" s="33" t="s">
        <v>6924</v>
      </c>
      <c r="C4065" s="544" t="s">
        <v>6925</v>
      </c>
      <c r="D4065" s="314"/>
      <c r="E4065" s="314"/>
      <c r="F4065" s="39">
        <v>66.62</v>
      </c>
      <c r="G4065" s="443" t="s">
        <v>11187</v>
      </c>
      <c r="H4065" s="22">
        <f t="shared" si="253"/>
        <v>17.91</v>
      </c>
      <c r="I4065" s="22">
        <f t="shared" si="253"/>
        <v>9.2200000000000006</v>
      </c>
      <c r="J4065" s="22">
        <f t="shared" si="253"/>
        <v>6.33</v>
      </c>
      <c r="K4065" s="444">
        <f>IF(ISNUMBER(F4065),IF(G4065="",VLOOKUP($A4065,'Loc Coefficients Config'!$A:$G,7,FALSE),VLOOKUP(G4065,'Loc Coefficients Location'!A:D,4,FALSE)),"")</f>
        <v>0.19253700000000001</v>
      </c>
      <c r="L4065" s="22">
        <f t="shared" si="254"/>
        <v>12.83</v>
      </c>
      <c r="M4065" s="444">
        <f>IF(ISNUMBER(F4065),IF(G4065="",VLOOKUP($A4065,'Loc Coefficients Config'!$A:$H,8,FALSE),VLOOKUP(G4065,'Loc Coefficients Location'!A:E,5,FALSE)),"")</f>
        <v>0.104333</v>
      </c>
      <c r="N4065" s="22">
        <f t="shared" si="255"/>
        <v>6.95</v>
      </c>
      <c r="O4065" s="444">
        <f>IF(ISNUMBER(F4065),IF(G4065="",VLOOKUP($A4065,'Loc Coefficients Config'!$A:$I,9,FALSE),VLOOKUP(G4065,'Loc Coefficients Location'!A:F,6,FALSE)),"")</f>
        <v>7.9690999999999998E-2</v>
      </c>
      <c r="P4065" s="22">
        <f t="shared" si="256"/>
        <v>5.31</v>
      </c>
    </row>
    <row r="4066" spans="1:16">
      <c r="A4066" s="311"/>
      <c r="B4066" s="33" t="s">
        <v>6926</v>
      </c>
      <c r="C4066" s="544" t="s">
        <v>6927</v>
      </c>
      <c r="D4066" s="314"/>
      <c r="E4066" s="314"/>
      <c r="F4066" s="39">
        <v>66.62</v>
      </c>
      <c r="G4066" s="443" t="s">
        <v>11187</v>
      </c>
      <c r="H4066" s="22">
        <f t="shared" si="253"/>
        <v>17.91</v>
      </c>
      <c r="I4066" s="22">
        <f t="shared" si="253"/>
        <v>9.2200000000000006</v>
      </c>
      <c r="J4066" s="22">
        <f t="shared" si="253"/>
        <v>6.33</v>
      </c>
      <c r="K4066" s="444">
        <f>IF(ISNUMBER(F4066),IF(G4066="",VLOOKUP($A4066,'Loc Coefficients Config'!$A:$G,7,FALSE),VLOOKUP(G4066,'Loc Coefficients Location'!A:D,4,FALSE)),"")</f>
        <v>0.19253700000000001</v>
      </c>
      <c r="L4066" s="22">
        <f t="shared" si="254"/>
        <v>12.83</v>
      </c>
      <c r="M4066" s="444">
        <f>IF(ISNUMBER(F4066),IF(G4066="",VLOOKUP($A4066,'Loc Coefficients Config'!$A:$H,8,FALSE),VLOOKUP(G4066,'Loc Coefficients Location'!A:E,5,FALSE)),"")</f>
        <v>0.104333</v>
      </c>
      <c r="N4066" s="22">
        <f t="shared" si="255"/>
        <v>6.95</v>
      </c>
      <c r="O4066" s="444">
        <f>IF(ISNUMBER(F4066),IF(G4066="",VLOOKUP($A4066,'Loc Coefficients Config'!$A:$I,9,FALSE),VLOOKUP(G4066,'Loc Coefficients Location'!A:F,6,FALSE)),"")</f>
        <v>7.9690999999999998E-2</v>
      </c>
      <c r="P4066" s="22">
        <f t="shared" si="256"/>
        <v>5.31</v>
      </c>
    </row>
    <row r="4067" spans="1:16">
      <c r="A4067" s="311"/>
      <c r="B4067" s="33" t="s">
        <v>6928</v>
      </c>
      <c r="C4067" s="77" t="s">
        <v>6929</v>
      </c>
      <c r="D4067" s="37"/>
      <c r="E4067" s="37"/>
      <c r="F4067" s="39">
        <v>66.62</v>
      </c>
      <c r="G4067" s="443" t="s">
        <v>11187</v>
      </c>
      <c r="H4067" s="22">
        <f t="shared" si="253"/>
        <v>17.91</v>
      </c>
      <c r="I4067" s="22">
        <f t="shared" si="253"/>
        <v>9.2200000000000006</v>
      </c>
      <c r="J4067" s="22">
        <f t="shared" si="253"/>
        <v>6.33</v>
      </c>
      <c r="K4067" s="444">
        <f>IF(ISNUMBER(F4067),IF(G4067="",VLOOKUP($A4067,'Loc Coefficients Config'!$A:$G,7,FALSE),VLOOKUP(G4067,'Loc Coefficients Location'!A:D,4,FALSE)),"")</f>
        <v>0.19253700000000001</v>
      </c>
      <c r="L4067" s="22">
        <f t="shared" si="254"/>
        <v>12.83</v>
      </c>
      <c r="M4067" s="444">
        <f>IF(ISNUMBER(F4067),IF(G4067="",VLOOKUP($A4067,'Loc Coefficients Config'!$A:$H,8,FALSE),VLOOKUP(G4067,'Loc Coefficients Location'!A:E,5,FALSE)),"")</f>
        <v>0.104333</v>
      </c>
      <c r="N4067" s="22">
        <f t="shared" si="255"/>
        <v>6.95</v>
      </c>
      <c r="O4067" s="444">
        <f>IF(ISNUMBER(F4067),IF(G4067="",VLOOKUP($A4067,'Loc Coefficients Config'!$A:$I,9,FALSE),VLOOKUP(G4067,'Loc Coefficients Location'!A:F,6,FALSE)),"")</f>
        <v>7.9690999999999998E-2</v>
      </c>
      <c r="P4067" s="22">
        <f t="shared" si="256"/>
        <v>5.31</v>
      </c>
    </row>
    <row r="4068" spans="1:16">
      <c r="A4068" s="311"/>
      <c r="B4068" s="33" t="s">
        <v>6930</v>
      </c>
      <c r="C4068" s="77" t="s">
        <v>6931</v>
      </c>
      <c r="D4068" s="37"/>
      <c r="E4068" s="37"/>
      <c r="F4068" s="39">
        <v>66.62</v>
      </c>
      <c r="G4068" s="443" t="s">
        <v>11187</v>
      </c>
      <c r="H4068" s="22">
        <f t="shared" si="253"/>
        <v>17.91</v>
      </c>
      <c r="I4068" s="22">
        <f t="shared" si="253"/>
        <v>9.2200000000000006</v>
      </c>
      <c r="J4068" s="22">
        <f t="shared" si="253"/>
        <v>6.33</v>
      </c>
      <c r="K4068" s="444">
        <f>IF(ISNUMBER(F4068),IF(G4068="",VLOOKUP($A4068,'Loc Coefficients Config'!$A:$G,7,FALSE),VLOOKUP(G4068,'Loc Coefficients Location'!A:D,4,FALSE)),"")</f>
        <v>0.19253700000000001</v>
      </c>
      <c r="L4068" s="22">
        <f t="shared" si="254"/>
        <v>12.83</v>
      </c>
      <c r="M4068" s="444">
        <f>IF(ISNUMBER(F4068),IF(G4068="",VLOOKUP($A4068,'Loc Coefficients Config'!$A:$H,8,FALSE),VLOOKUP(G4068,'Loc Coefficients Location'!A:E,5,FALSE)),"")</f>
        <v>0.104333</v>
      </c>
      <c r="N4068" s="22">
        <f t="shared" si="255"/>
        <v>6.95</v>
      </c>
      <c r="O4068" s="444">
        <f>IF(ISNUMBER(F4068),IF(G4068="",VLOOKUP($A4068,'Loc Coefficients Config'!$A:$I,9,FALSE),VLOOKUP(G4068,'Loc Coefficients Location'!A:F,6,FALSE)),"")</f>
        <v>7.9690999999999998E-2</v>
      </c>
      <c r="P4068" s="22">
        <f t="shared" si="256"/>
        <v>5.31</v>
      </c>
    </row>
    <row r="4069" spans="1:16">
      <c r="A4069" s="311"/>
      <c r="B4069" s="33" t="s">
        <v>6932</v>
      </c>
      <c r="C4069" s="77" t="s">
        <v>6933</v>
      </c>
      <c r="D4069" s="37"/>
      <c r="E4069" s="37"/>
      <c r="F4069" s="39">
        <v>66.62</v>
      </c>
      <c r="G4069" s="443" t="s">
        <v>11187</v>
      </c>
      <c r="H4069" s="22">
        <f t="shared" si="253"/>
        <v>17.91</v>
      </c>
      <c r="I4069" s="22">
        <f t="shared" si="253"/>
        <v>9.2200000000000006</v>
      </c>
      <c r="J4069" s="22">
        <f t="shared" si="253"/>
        <v>6.33</v>
      </c>
      <c r="K4069" s="444">
        <f>IF(ISNUMBER(F4069),IF(G4069="",VLOOKUP($A4069,'Loc Coefficients Config'!$A:$G,7,FALSE),VLOOKUP(G4069,'Loc Coefficients Location'!A:D,4,FALSE)),"")</f>
        <v>0.19253700000000001</v>
      </c>
      <c r="L4069" s="22">
        <f t="shared" si="254"/>
        <v>12.83</v>
      </c>
      <c r="M4069" s="444">
        <f>IF(ISNUMBER(F4069),IF(G4069="",VLOOKUP($A4069,'Loc Coefficients Config'!$A:$H,8,FALSE),VLOOKUP(G4069,'Loc Coefficients Location'!A:E,5,FALSE)),"")</f>
        <v>0.104333</v>
      </c>
      <c r="N4069" s="22">
        <f t="shared" si="255"/>
        <v>6.95</v>
      </c>
      <c r="O4069" s="444">
        <f>IF(ISNUMBER(F4069),IF(G4069="",VLOOKUP($A4069,'Loc Coefficients Config'!$A:$I,9,FALSE),VLOOKUP(G4069,'Loc Coefficients Location'!A:F,6,FALSE)),"")</f>
        <v>7.9690999999999998E-2</v>
      </c>
      <c r="P4069" s="22">
        <f t="shared" si="256"/>
        <v>5.31</v>
      </c>
    </row>
    <row r="4070" spans="1:16">
      <c r="A4070" s="311"/>
      <c r="B4070" s="33" t="s">
        <v>6934</v>
      </c>
      <c r="C4070" s="77" t="s">
        <v>6935</v>
      </c>
      <c r="D4070" s="37"/>
      <c r="E4070" s="37" t="s">
        <v>79</v>
      </c>
      <c r="F4070" s="39">
        <v>66.62</v>
      </c>
      <c r="G4070" s="443" t="s">
        <v>11187</v>
      </c>
      <c r="H4070" s="22">
        <f t="shared" si="253"/>
        <v>17.91</v>
      </c>
      <c r="I4070" s="22">
        <f t="shared" si="253"/>
        <v>9.2200000000000006</v>
      </c>
      <c r="J4070" s="22">
        <f t="shared" si="253"/>
        <v>6.33</v>
      </c>
      <c r="K4070" s="444">
        <f>IF(ISNUMBER(F4070),IF(G4070="",VLOOKUP($A4070,'Loc Coefficients Config'!$A:$G,7,FALSE),VLOOKUP(G4070,'Loc Coefficients Location'!A:D,4,FALSE)),"")</f>
        <v>0.19253700000000001</v>
      </c>
      <c r="L4070" s="22">
        <f t="shared" si="254"/>
        <v>12.83</v>
      </c>
      <c r="M4070" s="444">
        <f>IF(ISNUMBER(F4070),IF(G4070="",VLOOKUP($A4070,'Loc Coefficients Config'!$A:$H,8,FALSE),VLOOKUP(G4070,'Loc Coefficients Location'!A:E,5,FALSE)),"")</f>
        <v>0.104333</v>
      </c>
      <c r="N4070" s="22">
        <f t="shared" si="255"/>
        <v>6.95</v>
      </c>
      <c r="O4070" s="444">
        <f>IF(ISNUMBER(F4070),IF(G4070="",VLOOKUP($A4070,'Loc Coefficients Config'!$A:$I,9,FALSE),VLOOKUP(G4070,'Loc Coefficients Location'!A:F,6,FALSE)),"")</f>
        <v>7.9690999999999998E-2</v>
      </c>
      <c r="P4070" s="22">
        <f t="shared" si="256"/>
        <v>5.31</v>
      </c>
    </row>
    <row r="4071" spans="1:16" ht="16.5" thickBot="1">
      <c r="A4071" s="120"/>
      <c r="B4071" s="42" t="s">
        <v>6936</v>
      </c>
      <c r="C4071" s="105" t="s">
        <v>6937</v>
      </c>
      <c r="D4071" s="52"/>
      <c r="E4071" s="52"/>
      <c r="F4071" s="53">
        <v>66.62</v>
      </c>
      <c r="G4071" s="443" t="s">
        <v>11187</v>
      </c>
      <c r="H4071" s="22">
        <f t="shared" si="253"/>
        <v>17.91</v>
      </c>
      <c r="I4071" s="22">
        <f t="shared" si="253"/>
        <v>9.2200000000000006</v>
      </c>
      <c r="J4071" s="22">
        <f t="shared" si="253"/>
        <v>6.33</v>
      </c>
      <c r="K4071" s="444">
        <f>IF(ISNUMBER(F4071),IF(G4071="",VLOOKUP($A4071,'Loc Coefficients Config'!$A:$G,7,FALSE),VLOOKUP(G4071,'Loc Coefficients Location'!A:D,4,FALSE)),"")</f>
        <v>0.19253700000000001</v>
      </c>
      <c r="L4071" s="22">
        <f t="shared" si="254"/>
        <v>12.83</v>
      </c>
      <c r="M4071" s="444">
        <f>IF(ISNUMBER(F4071),IF(G4071="",VLOOKUP($A4071,'Loc Coefficients Config'!$A:$H,8,FALSE),VLOOKUP(G4071,'Loc Coefficients Location'!A:E,5,FALSE)),"")</f>
        <v>0.104333</v>
      </c>
      <c r="N4071" s="22">
        <f t="shared" si="255"/>
        <v>6.95</v>
      </c>
      <c r="O4071" s="444">
        <f>IF(ISNUMBER(F4071),IF(G4071="",VLOOKUP($A4071,'Loc Coefficients Config'!$A:$I,9,FALSE),VLOOKUP(G4071,'Loc Coefficients Location'!A:F,6,FALSE)),"")</f>
        <v>7.9690999999999998E-2</v>
      </c>
      <c r="P4071" s="22">
        <f t="shared" si="256"/>
        <v>5.31</v>
      </c>
    </row>
    <row r="4072" spans="1:16" ht="16.5" thickBot="1">
      <c r="A4072" s="87" t="s">
        <v>6938</v>
      </c>
      <c r="B4072" s="86" t="s">
        <v>898</v>
      </c>
      <c r="C4072" s="319" t="s">
        <v>899</v>
      </c>
      <c r="D4072" s="88"/>
      <c r="E4072" s="88" t="s">
        <v>79</v>
      </c>
      <c r="F4072" s="89">
        <v>343.32</v>
      </c>
      <c r="G4072" s="443" t="s">
        <v>11187</v>
      </c>
      <c r="H4072" s="22">
        <f t="shared" ref="H4072:J4135" si="257">IF(ISNUMBER($F4072),ROUND($F4072*H$1,2),"")</f>
        <v>92.31</v>
      </c>
      <c r="I4072" s="22">
        <f t="shared" si="257"/>
        <v>47.5</v>
      </c>
      <c r="J4072" s="22">
        <f t="shared" si="257"/>
        <v>32.619999999999997</v>
      </c>
      <c r="K4072" s="444">
        <f>IF(ISNUMBER(F4072),IF(G4072="",VLOOKUP($A4072,'Loc Coefficients Config'!$A:$G,7,FALSE),VLOOKUP(G4072,'Loc Coefficients Location'!A:D,4,FALSE)),"")</f>
        <v>0.19253700000000001</v>
      </c>
      <c r="L4072" s="22">
        <f t="shared" ref="L4072:L4135" si="258">IF(ISNUMBER(K4072),ROUND($F4072*K4072,2),"")</f>
        <v>66.099999999999994</v>
      </c>
      <c r="M4072" s="444">
        <f>IF(ISNUMBER(F4072),IF(G4072="",VLOOKUP($A4072,'Loc Coefficients Config'!$A:$H,8,FALSE),VLOOKUP(G4072,'Loc Coefficients Location'!A:E,5,FALSE)),"")</f>
        <v>0.104333</v>
      </c>
      <c r="N4072" s="22">
        <f t="shared" ref="N4072:N4135" si="259">IF(ISNUMBER(M4072),ROUND($F4072*M4072,2),"")</f>
        <v>35.82</v>
      </c>
      <c r="O4072" s="444">
        <f>IF(ISNUMBER(F4072),IF(G4072="",VLOOKUP($A4072,'Loc Coefficients Config'!$A:$I,9,FALSE),VLOOKUP(G4072,'Loc Coefficients Location'!A:F,6,FALSE)),"")</f>
        <v>7.9690999999999998E-2</v>
      </c>
      <c r="P4072" s="22">
        <f t="shared" ref="P4072:P4135" si="260">IF(ISNUMBER(O4072),ROUND($F4072*O4072,2),"")</f>
        <v>27.36</v>
      </c>
    </row>
    <row r="4073" spans="1:16" ht="16.5" thickBot="1">
      <c r="A4073" s="87" t="s">
        <v>6939</v>
      </c>
      <c r="B4073" s="86" t="s">
        <v>6940</v>
      </c>
      <c r="C4073" s="319" t="s">
        <v>6941</v>
      </c>
      <c r="D4073" s="88"/>
      <c r="E4073" s="88" t="s">
        <v>79</v>
      </c>
      <c r="F4073" s="89">
        <v>403.59</v>
      </c>
      <c r="G4073" s="443" t="s">
        <v>11187</v>
      </c>
      <c r="H4073" s="22">
        <f t="shared" si="257"/>
        <v>108.52</v>
      </c>
      <c r="I4073" s="22">
        <f t="shared" si="257"/>
        <v>55.84</v>
      </c>
      <c r="J4073" s="22">
        <f t="shared" si="257"/>
        <v>38.35</v>
      </c>
      <c r="K4073" s="444">
        <f>IF(ISNUMBER(F4073),IF(G4073="",VLOOKUP($A4073,'Loc Coefficients Config'!$A:$G,7,FALSE),VLOOKUP(G4073,'Loc Coefficients Location'!A:D,4,FALSE)),"")</f>
        <v>0.19253700000000001</v>
      </c>
      <c r="L4073" s="22">
        <f t="shared" si="258"/>
        <v>77.709999999999994</v>
      </c>
      <c r="M4073" s="444">
        <f>IF(ISNUMBER(F4073),IF(G4073="",VLOOKUP($A4073,'Loc Coefficients Config'!$A:$H,8,FALSE),VLOOKUP(G4073,'Loc Coefficients Location'!A:E,5,FALSE)),"")</f>
        <v>0.104333</v>
      </c>
      <c r="N4073" s="22">
        <f t="shared" si="259"/>
        <v>42.11</v>
      </c>
      <c r="O4073" s="444">
        <f>IF(ISNUMBER(F4073),IF(G4073="",VLOOKUP($A4073,'Loc Coefficients Config'!$A:$I,9,FALSE),VLOOKUP(G4073,'Loc Coefficients Location'!A:F,6,FALSE)),"")</f>
        <v>7.9690999999999998E-2</v>
      </c>
      <c r="P4073" s="22">
        <f t="shared" si="260"/>
        <v>32.159999999999997</v>
      </c>
    </row>
    <row r="4074" spans="1:16" ht="16.5" thickBot="1">
      <c r="A4074" s="87" t="s">
        <v>6942</v>
      </c>
      <c r="B4074" s="86" t="s">
        <v>6943</v>
      </c>
      <c r="C4074" s="319" t="s">
        <v>6944</v>
      </c>
      <c r="D4074" s="88"/>
      <c r="E4074" s="88" t="s">
        <v>79</v>
      </c>
      <c r="F4074" s="89">
        <v>36.590000000000003</v>
      </c>
      <c r="G4074" s="443" t="s">
        <v>11187</v>
      </c>
      <c r="H4074" s="22">
        <f t="shared" si="257"/>
        <v>9.84</v>
      </c>
      <c r="I4074" s="22">
        <f t="shared" si="257"/>
        <v>5.0599999999999996</v>
      </c>
      <c r="J4074" s="22">
        <f t="shared" si="257"/>
        <v>3.48</v>
      </c>
      <c r="K4074" s="444">
        <f>IF(ISNUMBER(F4074),IF(G4074="",VLOOKUP($A4074,'Loc Coefficients Config'!$A:$G,7,FALSE),VLOOKUP(G4074,'Loc Coefficients Location'!A:D,4,FALSE)),"")</f>
        <v>0.19253700000000001</v>
      </c>
      <c r="L4074" s="22">
        <f t="shared" si="258"/>
        <v>7.04</v>
      </c>
      <c r="M4074" s="444">
        <f>IF(ISNUMBER(F4074),IF(G4074="",VLOOKUP($A4074,'Loc Coefficients Config'!$A:$H,8,FALSE),VLOOKUP(G4074,'Loc Coefficients Location'!A:E,5,FALSE)),"")</f>
        <v>0.104333</v>
      </c>
      <c r="N4074" s="22">
        <f t="shared" si="259"/>
        <v>3.82</v>
      </c>
      <c r="O4074" s="444">
        <f>IF(ISNUMBER(F4074),IF(G4074="",VLOOKUP($A4074,'Loc Coefficients Config'!$A:$I,9,FALSE),VLOOKUP(G4074,'Loc Coefficients Location'!A:F,6,FALSE)),"")</f>
        <v>7.9690999999999998E-2</v>
      </c>
      <c r="P4074" s="22">
        <f t="shared" si="260"/>
        <v>2.92</v>
      </c>
    </row>
    <row r="4075" spans="1:16">
      <c r="A4075" s="131" t="s">
        <v>6945</v>
      </c>
      <c r="B4075" s="28" t="s">
        <v>6946</v>
      </c>
      <c r="C4075" s="102" t="s">
        <v>6947</v>
      </c>
      <c r="D4075" s="49"/>
      <c r="E4075" s="49" t="s">
        <v>79</v>
      </c>
      <c r="F4075" s="50">
        <v>79.64</v>
      </c>
      <c r="G4075" s="443" t="s">
        <v>11187</v>
      </c>
      <c r="H4075" s="22">
        <f t="shared" si="257"/>
        <v>21.41</v>
      </c>
      <c r="I4075" s="22">
        <f t="shared" si="257"/>
        <v>11.02</v>
      </c>
      <c r="J4075" s="22">
        <f t="shared" si="257"/>
        <v>7.57</v>
      </c>
      <c r="K4075" s="444">
        <f>IF(ISNUMBER(F4075),IF(G4075="",VLOOKUP($A4075,'Loc Coefficients Config'!$A:$G,7,FALSE),VLOOKUP(G4075,'Loc Coefficients Location'!A:D,4,FALSE)),"")</f>
        <v>0.19253700000000001</v>
      </c>
      <c r="L4075" s="22">
        <f t="shared" si="258"/>
        <v>15.33</v>
      </c>
      <c r="M4075" s="444">
        <f>IF(ISNUMBER(F4075),IF(G4075="",VLOOKUP($A4075,'Loc Coefficients Config'!$A:$H,8,FALSE),VLOOKUP(G4075,'Loc Coefficients Location'!A:E,5,FALSE)),"")</f>
        <v>0.104333</v>
      </c>
      <c r="N4075" s="22">
        <f t="shared" si="259"/>
        <v>8.31</v>
      </c>
      <c r="O4075" s="444">
        <f>IF(ISNUMBER(F4075),IF(G4075="",VLOOKUP($A4075,'Loc Coefficients Config'!$A:$I,9,FALSE),VLOOKUP(G4075,'Loc Coefficients Location'!A:F,6,FALSE)),"")</f>
        <v>7.9690999999999998E-2</v>
      </c>
      <c r="P4075" s="22">
        <f t="shared" si="260"/>
        <v>6.35</v>
      </c>
    </row>
    <row r="4076" spans="1:16">
      <c r="A4076" s="23"/>
      <c r="B4076" s="63" t="s">
        <v>6948</v>
      </c>
      <c r="C4076" s="232" t="s">
        <v>6949</v>
      </c>
      <c r="D4076" s="64"/>
      <c r="E4076" s="64" t="s">
        <v>79</v>
      </c>
      <c r="F4076" s="66">
        <v>79.64</v>
      </c>
      <c r="G4076" s="443" t="s">
        <v>11187</v>
      </c>
      <c r="H4076" s="22">
        <f t="shared" si="257"/>
        <v>21.41</v>
      </c>
      <c r="I4076" s="22">
        <f t="shared" si="257"/>
        <v>11.02</v>
      </c>
      <c r="J4076" s="22">
        <f t="shared" si="257"/>
        <v>7.57</v>
      </c>
      <c r="K4076" s="444">
        <f>IF(ISNUMBER(F4076),IF(G4076="",VLOOKUP($A4076,'Loc Coefficients Config'!$A:$G,7,FALSE),VLOOKUP(G4076,'Loc Coefficients Location'!A:D,4,FALSE)),"")</f>
        <v>0.19253700000000001</v>
      </c>
      <c r="L4076" s="22">
        <f t="shared" si="258"/>
        <v>15.33</v>
      </c>
      <c r="M4076" s="444">
        <f>IF(ISNUMBER(F4076),IF(G4076="",VLOOKUP($A4076,'Loc Coefficients Config'!$A:$H,8,FALSE),VLOOKUP(G4076,'Loc Coefficients Location'!A:E,5,FALSE)),"")</f>
        <v>0.104333</v>
      </c>
      <c r="N4076" s="22">
        <f t="shared" si="259"/>
        <v>8.31</v>
      </c>
      <c r="O4076" s="444">
        <f>IF(ISNUMBER(F4076),IF(G4076="",VLOOKUP($A4076,'Loc Coefficients Config'!$A:$I,9,FALSE),VLOOKUP(G4076,'Loc Coefficients Location'!A:F,6,FALSE)),"")</f>
        <v>7.9690999999999998E-2</v>
      </c>
      <c r="P4076" s="22">
        <f t="shared" si="260"/>
        <v>6.35</v>
      </c>
    </row>
    <row r="4077" spans="1:16" ht="16.5" thickBot="1">
      <c r="A4077" s="87" t="s">
        <v>6950</v>
      </c>
      <c r="B4077" s="86" t="s">
        <v>6951</v>
      </c>
      <c r="C4077" s="319" t="s">
        <v>6952</v>
      </c>
      <c r="D4077" s="88"/>
      <c r="E4077" s="88" t="s">
        <v>79</v>
      </c>
      <c r="F4077" s="89">
        <v>19.37</v>
      </c>
      <c r="G4077" s="443" t="s">
        <v>11187</v>
      </c>
      <c r="H4077" s="22">
        <f t="shared" si="257"/>
        <v>5.21</v>
      </c>
      <c r="I4077" s="22">
        <f t="shared" si="257"/>
        <v>2.68</v>
      </c>
      <c r="J4077" s="22">
        <f t="shared" si="257"/>
        <v>1.84</v>
      </c>
      <c r="K4077" s="444">
        <f>IF(ISNUMBER(F4077),IF(G4077="",VLOOKUP($A4077,'Loc Coefficients Config'!$A:$G,7,FALSE),VLOOKUP(G4077,'Loc Coefficients Location'!A:D,4,FALSE)),"")</f>
        <v>0.19253700000000001</v>
      </c>
      <c r="L4077" s="22">
        <f t="shared" si="258"/>
        <v>3.73</v>
      </c>
      <c r="M4077" s="444">
        <f>IF(ISNUMBER(F4077),IF(G4077="",VLOOKUP($A4077,'Loc Coefficients Config'!$A:$H,8,FALSE),VLOOKUP(G4077,'Loc Coefficients Location'!A:E,5,FALSE)),"")</f>
        <v>0.104333</v>
      </c>
      <c r="N4077" s="22">
        <f t="shared" si="259"/>
        <v>2.02</v>
      </c>
      <c r="O4077" s="444">
        <f>IF(ISNUMBER(F4077),IF(G4077="",VLOOKUP($A4077,'Loc Coefficients Config'!$A:$I,9,FALSE),VLOOKUP(G4077,'Loc Coefficients Location'!A:F,6,FALSE)),"")</f>
        <v>7.9690999999999998E-2</v>
      </c>
      <c r="P4077" s="22">
        <f t="shared" si="260"/>
        <v>1.54</v>
      </c>
    </row>
    <row r="4078" spans="1:16" ht="16.5" thickBot="1">
      <c r="A4078" s="87" t="s">
        <v>6953</v>
      </c>
      <c r="B4078" s="86" t="s">
        <v>6954</v>
      </c>
      <c r="C4078" s="319" t="s">
        <v>6955</v>
      </c>
      <c r="D4078" s="88"/>
      <c r="E4078" s="88" t="s">
        <v>79</v>
      </c>
      <c r="F4078" s="89">
        <v>38.74</v>
      </c>
      <c r="G4078" s="443" t="s">
        <v>11187</v>
      </c>
      <c r="H4078" s="22">
        <f t="shared" si="257"/>
        <v>10.42</v>
      </c>
      <c r="I4078" s="22">
        <f t="shared" si="257"/>
        <v>5.36</v>
      </c>
      <c r="J4078" s="22">
        <f t="shared" si="257"/>
        <v>3.68</v>
      </c>
      <c r="K4078" s="444">
        <f>IF(ISNUMBER(F4078),IF(G4078="",VLOOKUP($A4078,'Loc Coefficients Config'!$A:$G,7,FALSE),VLOOKUP(G4078,'Loc Coefficients Location'!A:D,4,FALSE)),"")</f>
        <v>0.19253700000000001</v>
      </c>
      <c r="L4078" s="22">
        <f t="shared" si="258"/>
        <v>7.46</v>
      </c>
      <c r="M4078" s="444">
        <f>IF(ISNUMBER(F4078),IF(G4078="",VLOOKUP($A4078,'Loc Coefficients Config'!$A:$H,8,FALSE),VLOOKUP(G4078,'Loc Coefficients Location'!A:E,5,FALSE)),"")</f>
        <v>0.104333</v>
      </c>
      <c r="N4078" s="22">
        <f t="shared" si="259"/>
        <v>4.04</v>
      </c>
      <c r="O4078" s="444">
        <f>IF(ISNUMBER(F4078),IF(G4078="",VLOOKUP($A4078,'Loc Coefficients Config'!$A:$I,9,FALSE),VLOOKUP(G4078,'Loc Coefficients Location'!A:F,6,FALSE)),"")</f>
        <v>7.9690999999999998E-2</v>
      </c>
      <c r="P4078" s="22">
        <f t="shared" si="260"/>
        <v>3.09</v>
      </c>
    </row>
    <row r="4079" spans="1:16" ht="16.5" thickBot="1">
      <c r="A4079" s="87" t="s">
        <v>6956</v>
      </c>
      <c r="B4079" s="86" t="s">
        <v>1711</v>
      </c>
      <c r="C4079" s="319" t="s">
        <v>1712</v>
      </c>
      <c r="D4079" s="88"/>
      <c r="E4079" s="88" t="s">
        <v>79</v>
      </c>
      <c r="F4079" s="89">
        <v>39.82</v>
      </c>
      <c r="G4079" s="443" t="s">
        <v>11187</v>
      </c>
      <c r="H4079" s="22">
        <f t="shared" si="257"/>
        <v>10.71</v>
      </c>
      <c r="I4079" s="22">
        <f t="shared" si="257"/>
        <v>5.51</v>
      </c>
      <c r="J4079" s="22">
        <f t="shared" si="257"/>
        <v>3.78</v>
      </c>
      <c r="K4079" s="444">
        <f>IF(ISNUMBER(F4079),IF(G4079="",VLOOKUP($A4079,'Loc Coefficients Config'!$A:$G,7,FALSE),VLOOKUP(G4079,'Loc Coefficients Location'!A:D,4,FALSE)),"")</f>
        <v>0.19253700000000001</v>
      </c>
      <c r="L4079" s="22">
        <f t="shared" si="258"/>
        <v>7.67</v>
      </c>
      <c r="M4079" s="444">
        <f>IF(ISNUMBER(F4079),IF(G4079="",VLOOKUP($A4079,'Loc Coefficients Config'!$A:$H,8,FALSE),VLOOKUP(G4079,'Loc Coefficients Location'!A:E,5,FALSE)),"")</f>
        <v>0.104333</v>
      </c>
      <c r="N4079" s="22">
        <f t="shared" si="259"/>
        <v>4.1500000000000004</v>
      </c>
      <c r="O4079" s="444">
        <f>IF(ISNUMBER(F4079),IF(G4079="",VLOOKUP($A4079,'Loc Coefficients Config'!$A:$I,9,FALSE),VLOOKUP(G4079,'Loc Coefficients Location'!A:F,6,FALSE)),"")</f>
        <v>7.9690999999999998E-2</v>
      </c>
      <c r="P4079" s="22">
        <f t="shared" si="260"/>
        <v>3.17</v>
      </c>
    </row>
    <row r="4080" spans="1:16" ht="16.5" thickBot="1">
      <c r="A4080" s="87" t="s">
        <v>6957</v>
      </c>
      <c r="B4080" s="86" t="s">
        <v>6958</v>
      </c>
      <c r="C4080" s="319" t="s">
        <v>6959</v>
      </c>
      <c r="D4080" s="88"/>
      <c r="E4080" s="88" t="s">
        <v>79</v>
      </c>
      <c r="F4080" s="89">
        <v>50.58</v>
      </c>
      <c r="G4080" s="443" t="s">
        <v>11187</v>
      </c>
      <c r="H4080" s="22">
        <f t="shared" si="257"/>
        <v>13.6</v>
      </c>
      <c r="I4080" s="22">
        <f t="shared" si="257"/>
        <v>7</v>
      </c>
      <c r="J4080" s="22">
        <f t="shared" si="257"/>
        <v>4.8099999999999996</v>
      </c>
      <c r="K4080" s="444">
        <f>IF(ISNUMBER(F4080),IF(G4080="",VLOOKUP($A4080,'Loc Coefficients Config'!$A:$G,7,FALSE),VLOOKUP(G4080,'Loc Coefficients Location'!A:D,4,FALSE)),"")</f>
        <v>0.19253700000000001</v>
      </c>
      <c r="L4080" s="22">
        <f t="shared" si="258"/>
        <v>9.74</v>
      </c>
      <c r="M4080" s="444">
        <f>IF(ISNUMBER(F4080),IF(G4080="",VLOOKUP($A4080,'Loc Coefficients Config'!$A:$H,8,FALSE),VLOOKUP(G4080,'Loc Coefficients Location'!A:E,5,FALSE)),"")</f>
        <v>0.104333</v>
      </c>
      <c r="N4080" s="22">
        <f t="shared" si="259"/>
        <v>5.28</v>
      </c>
      <c r="O4080" s="444">
        <f>IF(ISNUMBER(F4080),IF(G4080="",VLOOKUP($A4080,'Loc Coefficients Config'!$A:$I,9,FALSE),VLOOKUP(G4080,'Loc Coefficients Location'!A:F,6,FALSE)),"")</f>
        <v>7.9690999999999998E-2</v>
      </c>
      <c r="P4080" s="22">
        <f t="shared" si="260"/>
        <v>4.03</v>
      </c>
    </row>
    <row r="4081" spans="1:16" ht="16.5" thickBot="1">
      <c r="A4081" s="87" t="s">
        <v>6960</v>
      </c>
      <c r="B4081" s="86" t="s">
        <v>6961</v>
      </c>
      <c r="C4081" s="319" t="s">
        <v>6962</v>
      </c>
      <c r="D4081" s="88"/>
      <c r="E4081" s="88" t="s">
        <v>79</v>
      </c>
      <c r="F4081" s="89">
        <v>13.99</v>
      </c>
      <c r="G4081" s="443" t="s">
        <v>11187</v>
      </c>
      <c r="H4081" s="22">
        <f t="shared" si="257"/>
        <v>3.76</v>
      </c>
      <c r="I4081" s="22">
        <f t="shared" si="257"/>
        <v>1.94</v>
      </c>
      <c r="J4081" s="22">
        <f t="shared" si="257"/>
        <v>1.33</v>
      </c>
      <c r="K4081" s="444">
        <f>IF(ISNUMBER(F4081),IF(G4081="",VLOOKUP($A4081,'Loc Coefficients Config'!$A:$G,7,FALSE),VLOOKUP(G4081,'Loc Coefficients Location'!A:D,4,FALSE)),"")</f>
        <v>0.19253700000000001</v>
      </c>
      <c r="L4081" s="22">
        <f t="shared" si="258"/>
        <v>2.69</v>
      </c>
      <c r="M4081" s="444">
        <f>IF(ISNUMBER(F4081),IF(G4081="",VLOOKUP($A4081,'Loc Coefficients Config'!$A:$H,8,FALSE),VLOOKUP(G4081,'Loc Coefficients Location'!A:E,5,FALSE)),"")</f>
        <v>0.104333</v>
      </c>
      <c r="N4081" s="22">
        <f t="shared" si="259"/>
        <v>1.46</v>
      </c>
      <c r="O4081" s="444">
        <f>IF(ISNUMBER(F4081),IF(G4081="",VLOOKUP($A4081,'Loc Coefficients Config'!$A:$I,9,FALSE),VLOOKUP(G4081,'Loc Coefficients Location'!A:F,6,FALSE)),"")</f>
        <v>7.9690999999999998E-2</v>
      </c>
      <c r="P4081" s="22">
        <f t="shared" si="260"/>
        <v>1.1100000000000001</v>
      </c>
    </row>
    <row r="4082" spans="1:16">
      <c r="A4082" s="23"/>
      <c r="B4082" s="33" t="s">
        <v>6963</v>
      </c>
      <c r="C4082" s="77" t="s">
        <v>6964</v>
      </c>
      <c r="D4082" s="37"/>
      <c r="E4082" s="37" t="s">
        <v>79</v>
      </c>
      <c r="F4082" s="39">
        <v>20.440000000000001</v>
      </c>
      <c r="G4082" s="443" t="s">
        <v>11187</v>
      </c>
      <c r="H4082" s="22">
        <f t="shared" si="257"/>
        <v>5.5</v>
      </c>
      <c r="I4082" s="22">
        <f t="shared" si="257"/>
        <v>2.83</v>
      </c>
      <c r="J4082" s="22">
        <f t="shared" si="257"/>
        <v>1.94</v>
      </c>
      <c r="K4082" s="444">
        <f>IF(ISNUMBER(F4082),IF(G4082="",VLOOKUP($A4082,'Loc Coefficients Config'!$A:$G,7,FALSE),VLOOKUP(G4082,'Loc Coefficients Location'!A:D,4,FALSE)),"")</f>
        <v>0.19253700000000001</v>
      </c>
      <c r="L4082" s="22">
        <f t="shared" si="258"/>
        <v>3.94</v>
      </c>
      <c r="M4082" s="444">
        <f>IF(ISNUMBER(F4082),IF(G4082="",VLOOKUP($A4082,'Loc Coefficients Config'!$A:$H,8,FALSE),VLOOKUP(G4082,'Loc Coefficients Location'!A:E,5,FALSE)),"")</f>
        <v>0.104333</v>
      </c>
      <c r="N4082" s="22">
        <f t="shared" si="259"/>
        <v>2.13</v>
      </c>
      <c r="O4082" s="444">
        <f>IF(ISNUMBER(F4082),IF(G4082="",VLOOKUP($A4082,'Loc Coefficients Config'!$A:$I,9,FALSE),VLOOKUP(G4082,'Loc Coefficients Location'!A:F,6,FALSE)),"")</f>
        <v>7.9690999999999998E-2</v>
      </c>
      <c r="P4082" s="22">
        <f t="shared" si="260"/>
        <v>1.63</v>
      </c>
    </row>
    <row r="4083" spans="1:16">
      <c r="A4083" s="215"/>
      <c r="B4083" s="96" t="s">
        <v>6965</v>
      </c>
      <c r="C4083" s="77" t="s">
        <v>6966</v>
      </c>
      <c r="D4083" s="37"/>
      <c r="E4083" s="37"/>
      <c r="F4083" s="39">
        <v>1.07</v>
      </c>
      <c r="G4083" s="443" t="s">
        <v>11187</v>
      </c>
      <c r="H4083" s="22">
        <f t="shared" si="257"/>
        <v>0.28999999999999998</v>
      </c>
      <c r="I4083" s="22">
        <f t="shared" si="257"/>
        <v>0.15</v>
      </c>
      <c r="J4083" s="22">
        <f t="shared" si="257"/>
        <v>0.1</v>
      </c>
      <c r="K4083" s="444">
        <f>IF(ISNUMBER(F4083),IF(G4083="",VLOOKUP($A4083,'Loc Coefficients Config'!$A:$G,7,FALSE),VLOOKUP(G4083,'Loc Coefficients Location'!A:D,4,FALSE)),"")</f>
        <v>0.19253700000000001</v>
      </c>
      <c r="L4083" s="22">
        <f t="shared" si="258"/>
        <v>0.21</v>
      </c>
      <c r="M4083" s="444">
        <f>IF(ISNUMBER(F4083),IF(G4083="",VLOOKUP($A4083,'Loc Coefficients Config'!$A:$H,8,FALSE),VLOOKUP(G4083,'Loc Coefficients Location'!A:E,5,FALSE)),"")</f>
        <v>0.104333</v>
      </c>
      <c r="N4083" s="22">
        <f t="shared" si="259"/>
        <v>0.11</v>
      </c>
      <c r="O4083" s="444">
        <f>IF(ISNUMBER(F4083),IF(G4083="",VLOOKUP($A4083,'Loc Coefficients Config'!$A:$I,9,FALSE),VLOOKUP(G4083,'Loc Coefficients Location'!A:F,6,FALSE)),"")</f>
        <v>7.9690999999999998E-2</v>
      </c>
      <c r="P4083" s="22">
        <f t="shared" si="260"/>
        <v>0.09</v>
      </c>
    </row>
    <row r="4084" spans="1:16">
      <c r="A4084" s="215"/>
      <c r="B4084" s="96" t="s">
        <v>6967</v>
      </c>
      <c r="C4084" s="77" t="s">
        <v>6968</v>
      </c>
      <c r="D4084" s="37"/>
      <c r="E4084" s="37"/>
      <c r="F4084" s="39">
        <v>1.07</v>
      </c>
      <c r="G4084" s="443" t="s">
        <v>11187</v>
      </c>
      <c r="H4084" s="22">
        <f t="shared" si="257"/>
        <v>0.28999999999999998</v>
      </c>
      <c r="I4084" s="22">
        <f t="shared" si="257"/>
        <v>0.15</v>
      </c>
      <c r="J4084" s="22">
        <f t="shared" si="257"/>
        <v>0.1</v>
      </c>
      <c r="K4084" s="444">
        <f>IF(ISNUMBER(F4084),IF(G4084="",VLOOKUP($A4084,'Loc Coefficients Config'!$A:$G,7,FALSE),VLOOKUP(G4084,'Loc Coefficients Location'!A:D,4,FALSE)),"")</f>
        <v>0.19253700000000001</v>
      </c>
      <c r="L4084" s="22">
        <f t="shared" si="258"/>
        <v>0.21</v>
      </c>
      <c r="M4084" s="444">
        <f>IF(ISNUMBER(F4084),IF(G4084="",VLOOKUP($A4084,'Loc Coefficients Config'!$A:$H,8,FALSE),VLOOKUP(G4084,'Loc Coefficients Location'!A:E,5,FALSE)),"")</f>
        <v>0.104333</v>
      </c>
      <c r="N4084" s="22">
        <f t="shared" si="259"/>
        <v>0.11</v>
      </c>
      <c r="O4084" s="444">
        <f>IF(ISNUMBER(F4084),IF(G4084="",VLOOKUP($A4084,'Loc Coefficients Config'!$A:$I,9,FALSE),VLOOKUP(G4084,'Loc Coefficients Location'!A:F,6,FALSE)),"")</f>
        <v>7.9690999999999998E-2</v>
      </c>
      <c r="P4084" s="22">
        <f t="shared" si="260"/>
        <v>0.09</v>
      </c>
    </row>
    <row r="4085" spans="1:16" ht="16.5" thickBot="1">
      <c r="A4085" s="120"/>
      <c r="B4085" s="42" t="s">
        <v>6969</v>
      </c>
      <c r="C4085" s="105" t="s">
        <v>6970</v>
      </c>
      <c r="D4085" s="52"/>
      <c r="E4085" s="52" t="s">
        <v>79</v>
      </c>
      <c r="F4085" s="53">
        <v>1.07</v>
      </c>
      <c r="G4085" s="443" t="s">
        <v>11187</v>
      </c>
      <c r="H4085" s="22">
        <f t="shared" si="257"/>
        <v>0.28999999999999998</v>
      </c>
      <c r="I4085" s="22">
        <f t="shared" si="257"/>
        <v>0.15</v>
      </c>
      <c r="J4085" s="22">
        <f t="shared" si="257"/>
        <v>0.1</v>
      </c>
      <c r="K4085" s="444">
        <f>IF(ISNUMBER(F4085),IF(G4085="",VLOOKUP($A4085,'Loc Coefficients Config'!$A:$G,7,FALSE),VLOOKUP(G4085,'Loc Coefficients Location'!A:D,4,FALSE)),"")</f>
        <v>0.19253700000000001</v>
      </c>
      <c r="L4085" s="22">
        <f t="shared" si="258"/>
        <v>0.21</v>
      </c>
      <c r="M4085" s="444">
        <f>IF(ISNUMBER(F4085),IF(G4085="",VLOOKUP($A4085,'Loc Coefficients Config'!$A:$H,8,FALSE),VLOOKUP(G4085,'Loc Coefficients Location'!A:E,5,FALSE)),"")</f>
        <v>0.104333</v>
      </c>
      <c r="N4085" s="22">
        <f t="shared" si="259"/>
        <v>0.11</v>
      </c>
      <c r="O4085" s="444">
        <f>IF(ISNUMBER(F4085),IF(G4085="",VLOOKUP($A4085,'Loc Coefficients Config'!$A:$I,9,FALSE),VLOOKUP(G4085,'Loc Coefficients Location'!A:F,6,FALSE)),"")</f>
        <v>7.9690999999999998E-2</v>
      </c>
      <c r="P4085" s="22">
        <f t="shared" si="260"/>
        <v>0.09</v>
      </c>
    </row>
    <row r="4086" spans="1:16" ht="16.5" thickBot="1">
      <c r="A4086" s="87" t="s">
        <v>6971</v>
      </c>
      <c r="B4086" s="86" t="s">
        <v>1765</v>
      </c>
      <c r="C4086" s="319" t="s">
        <v>1766</v>
      </c>
      <c r="D4086" s="88"/>
      <c r="E4086" s="281"/>
      <c r="F4086" s="89">
        <v>18.45</v>
      </c>
      <c r="G4086" s="443" t="s">
        <v>11187</v>
      </c>
      <c r="H4086" s="22">
        <f t="shared" si="257"/>
        <v>4.96</v>
      </c>
      <c r="I4086" s="22">
        <f t="shared" si="257"/>
        <v>2.5499999999999998</v>
      </c>
      <c r="J4086" s="22">
        <f t="shared" si="257"/>
        <v>1.75</v>
      </c>
      <c r="K4086" s="444">
        <f>IF(ISNUMBER(F4086),IF(G4086="",VLOOKUP($A4086,'Loc Coefficients Config'!$A:$G,7,FALSE),VLOOKUP(G4086,'Loc Coefficients Location'!A:D,4,FALSE)),"")</f>
        <v>0.19253700000000001</v>
      </c>
      <c r="L4086" s="22">
        <f t="shared" si="258"/>
        <v>3.55</v>
      </c>
      <c r="M4086" s="444">
        <f>IF(ISNUMBER(F4086),IF(G4086="",VLOOKUP($A4086,'Loc Coefficients Config'!$A:$H,8,FALSE),VLOOKUP(G4086,'Loc Coefficients Location'!A:E,5,FALSE)),"")</f>
        <v>0.104333</v>
      </c>
      <c r="N4086" s="22">
        <f t="shared" si="259"/>
        <v>1.92</v>
      </c>
      <c r="O4086" s="444">
        <f>IF(ISNUMBER(F4086),IF(G4086="",VLOOKUP($A4086,'Loc Coefficients Config'!$A:$I,9,FALSE),VLOOKUP(G4086,'Loc Coefficients Location'!A:F,6,FALSE)),"")</f>
        <v>7.9690999999999998E-2</v>
      </c>
      <c r="P4086" s="22">
        <f t="shared" si="260"/>
        <v>1.47</v>
      </c>
    </row>
    <row r="4087" spans="1:16" ht="16.5" thickBot="1">
      <c r="A4087" s="87" t="s">
        <v>6972</v>
      </c>
      <c r="B4087" s="86" t="s">
        <v>6973</v>
      </c>
      <c r="C4087" s="319" t="s">
        <v>6974</v>
      </c>
      <c r="D4087" s="88"/>
      <c r="E4087" s="281"/>
      <c r="F4087" s="89">
        <v>17.010000000000002</v>
      </c>
      <c r="G4087" s="443" t="s">
        <v>11187</v>
      </c>
      <c r="H4087" s="22">
        <f t="shared" si="257"/>
        <v>4.57</v>
      </c>
      <c r="I4087" s="22">
        <f t="shared" si="257"/>
        <v>2.35</v>
      </c>
      <c r="J4087" s="22">
        <f t="shared" si="257"/>
        <v>1.62</v>
      </c>
      <c r="K4087" s="444">
        <f>IF(ISNUMBER(F4087),IF(G4087="",VLOOKUP($A4087,'Loc Coefficients Config'!$A:$G,7,FALSE),VLOOKUP(G4087,'Loc Coefficients Location'!A:D,4,FALSE)),"")</f>
        <v>0.19253700000000001</v>
      </c>
      <c r="L4087" s="22">
        <f t="shared" si="258"/>
        <v>3.28</v>
      </c>
      <c r="M4087" s="444">
        <f>IF(ISNUMBER(F4087),IF(G4087="",VLOOKUP($A4087,'Loc Coefficients Config'!$A:$H,8,FALSE),VLOOKUP(G4087,'Loc Coefficients Location'!A:E,5,FALSE)),"")</f>
        <v>0.104333</v>
      </c>
      <c r="N4087" s="22">
        <f t="shared" si="259"/>
        <v>1.77</v>
      </c>
      <c r="O4087" s="444">
        <f>IF(ISNUMBER(F4087),IF(G4087="",VLOOKUP($A4087,'Loc Coefficients Config'!$A:$I,9,FALSE),VLOOKUP(G4087,'Loc Coefficients Location'!A:F,6,FALSE)),"")</f>
        <v>7.9690999999999998E-2</v>
      </c>
      <c r="P4087" s="22">
        <f t="shared" si="260"/>
        <v>1.36</v>
      </c>
    </row>
    <row r="4088" spans="1:16" ht="16.5" thickBot="1">
      <c r="A4088" s="87" t="s">
        <v>6975</v>
      </c>
      <c r="B4088" s="86" t="s">
        <v>6976</v>
      </c>
      <c r="C4088" s="319" t="s">
        <v>6977</v>
      </c>
      <c r="D4088" s="88"/>
      <c r="E4088" s="281"/>
      <c r="F4088" s="89">
        <v>18</v>
      </c>
      <c r="G4088" s="443" t="s">
        <v>11187</v>
      </c>
      <c r="H4088" s="22">
        <f t="shared" si="257"/>
        <v>4.84</v>
      </c>
      <c r="I4088" s="22">
        <f t="shared" si="257"/>
        <v>2.4900000000000002</v>
      </c>
      <c r="J4088" s="22">
        <f t="shared" si="257"/>
        <v>1.71</v>
      </c>
      <c r="K4088" s="444">
        <f>IF(ISNUMBER(F4088),IF(G4088="",VLOOKUP($A4088,'Loc Coefficients Config'!$A:$G,7,FALSE),VLOOKUP(G4088,'Loc Coefficients Location'!A:D,4,FALSE)),"")</f>
        <v>0.19253700000000001</v>
      </c>
      <c r="L4088" s="22">
        <f t="shared" si="258"/>
        <v>3.47</v>
      </c>
      <c r="M4088" s="444">
        <f>IF(ISNUMBER(F4088),IF(G4088="",VLOOKUP($A4088,'Loc Coefficients Config'!$A:$H,8,FALSE),VLOOKUP(G4088,'Loc Coefficients Location'!A:E,5,FALSE)),"")</f>
        <v>0.104333</v>
      </c>
      <c r="N4088" s="22">
        <f t="shared" si="259"/>
        <v>1.88</v>
      </c>
      <c r="O4088" s="444">
        <f>IF(ISNUMBER(F4088),IF(G4088="",VLOOKUP($A4088,'Loc Coefficients Config'!$A:$I,9,FALSE),VLOOKUP(G4088,'Loc Coefficients Location'!A:F,6,FALSE)),"")</f>
        <v>7.9690999999999998E-2</v>
      </c>
      <c r="P4088" s="22">
        <f t="shared" si="260"/>
        <v>1.43</v>
      </c>
    </row>
    <row r="4089" spans="1:16" ht="16.5" thickBot="1">
      <c r="A4089" s="87" t="s">
        <v>6972</v>
      </c>
      <c r="B4089" s="86" t="s">
        <v>6978</v>
      </c>
      <c r="C4089" s="319" t="s">
        <v>6979</v>
      </c>
      <c r="D4089" s="88"/>
      <c r="E4089" s="281"/>
      <c r="F4089" s="89">
        <v>25.65</v>
      </c>
      <c r="G4089" s="443" t="s">
        <v>11187</v>
      </c>
      <c r="H4089" s="22">
        <f t="shared" si="257"/>
        <v>6.9</v>
      </c>
      <c r="I4089" s="22">
        <f t="shared" si="257"/>
        <v>3.55</v>
      </c>
      <c r="J4089" s="22">
        <f t="shared" si="257"/>
        <v>2.44</v>
      </c>
      <c r="K4089" s="444">
        <f>IF(ISNUMBER(F4089),IF(G4089="",VLOOKUP($A4089,'Loc Coefficients Config'!$A:$G,7,FALSE),VLOOKUP(G4089,'Loc Coefficients Location'!A:D,4,FALSE)),"")</f>
        <v>0.19253700000000001</v>
      </c>
      <c r="L4089" s="22">
        <f t="shared" si="258"/>
        <v>4.9400000000000004</v>
      </c>
      <c r="M4089" s="444">
        <f>IF(ISNUMBER(F4089),IF(G4089="",VLOOKUP($A4089,'Loc Coefficients Config'!$A:$H,8,FALSE),VLOOKUP(G4089,'Loc Coefficients Location'!A:E,5,FALSE)),"")</f>
        <v>0.104333</v>
      </c>
      <c r="N4089" s="22">
        <f t="shared" si="259"/>
        <v>2.68</v>
      </c>
      <c r="O4089" s="444">
        <f>IF(ISNUMBER(F4089),IF(G4089="",VLOOKUP($A4089,'Loc Coefficients Config'!$A:$I,9,FALSE),VLOOKUP(G4089,'Loc Coefficients Location'!A:F,6,FALSE)),"")</f>
        <v>7.9690999999999998E-2</v>
      </c>
      <c r="P4089" s="22">
        <f t="shared" si="260"/>
        <v>2.04</v>
      </c>
    </row>
    <row r="4090" spans="1:16" ht="16.5" thickBot="1">
      <c r="A4090" s="87" t="s">
        <v>6980</v>
      </c>
      <c r="B4090" s="86" t="s">
        <v>6981</v>
      </c>
      <c r="C4090" s="319" t="s">
        <v>6982</v>
      </c>
      <c r="D4090" s="88"/>
      <c r="E4090" s="281"/>
      <c r="F4090" s="89">
        <v>116.1</v>
      </c>
      <c r="G4090" s="443" t="s">
        <v>11187</v>
      </c>
      <c r="H4090" s="22">
        <f t="shared" si="257"/>
        <v>31.22</v>
      </c>
      <c r="I4090" s="22">
        <f t="shared" si="257"/>
        <v>16.059999999999999</v>
      </c>
      <c r="J4090" s="22">
        <f t="shared" si="257"/>
        <v>11.03</v>
      </c>
      <c r="K4090" s="444">
        <f>IF(ISNUMBER(F4090),IF(G4090="",VLOOKUP($A4090,'Loc Coefficients Config'!$A:$G,7,FALSE),VLOOKUP(G4090,'Loc Coefficients Location'!A:D,4,FALSE)),"")</f>
        <v>0.19253700000000001</v>
      </c>
      <c r="L4090" s="22">
        <f t="shared" si="258"/>
        <v>22.35</v>
      </c>
      <c r="M4090" s="444">
        <f>IF(ISNUMBER(F4090),IF(G4090="",VLOOKUP($A4090,'Loc Coefficients Config'!$A:$H,8,FALSE),VLOOKUP(G4090,'Loc Coefficients Location'!A:E,5,FALSE)),"")</f>
        <v>0.104333</v>
      </c>
      <c r="N4090" s="22">
        <f t="shared" si="259"/>
        <v>12.11</v>
      </c>
      <c r="O4090" s="444">
        <f>IF(ISNUMBER(F4090),IF(G4090="",VLOOKUP($A4090,'Loc Coefficients Config'!$A:$I,9,FALSE),VLOOKUP(G4090,'Loc Coefficients Location'!A:F,6,FALSE)),"")</f>
        <v>7.9690999999999998E-2</v>
      </c>
      <c r="P4090" s="22">
        <f t="shared" si="260"/>
        <v>9.25</v>
      </c>
    </row>
    <row r="4091" spans="1:16" ht="16.5" thickBot="1">
      <c r="A4091" s="87" t="s">
        <v>6983</v>
      </c>
      <c r="B4091" s="86" t="s">
        <v>6984</v>
      </c>
      <c r="C4091" s="319" t="s">
        <v>6985</v>
      </c>
      <c r="D4091" s="88"/>
      <c r="E4091" s="281"/>
      <c r="F4091" s="89">
        <v>27.79</v>
      </c>
      <c r="G4091" s="443" t="s">
        <v>11187</v>
      </c>
      <c r="H4091" s="22">
        <f t="shared" si="257"/>
        <v>7.47</v>
      </c>
      <c r="I4091" s="22">
        <f t="shared" si="257"/>
        <v>3.85</v>
      </c>
      <c r="J4091" s="22">
        <f t="shared" si="257"/>
        <v>2.64</v>
      </c>
      <c r="K4091" s="444">
        <f>IF(ISNUMBER(F4091),IF(G4091="",VLOOKUP($A4091,'Loc Coefficients Config'!$A:$G,7,FALSE),VLOOKUP(G4091,'Loc Coefficients Location'!A:D,4,FALSE)),"")</f>
        <v>0.19253700000000001</v>
      </c>
      <c r="L4091" s="22">
        <f t="shared" si="258"/>
        <v>5.35</v>
      </c>
      <c r="M4091" s="444">
        <f>IF(ISNUMBER(F4091),IF(G4091="",VLOOKUP($A4091,'Loc Coefficients Config'!$A:$H,8,FALSE),VLOOKUP(G4091,'Loc Coefficients Location'!A:E,5,FALSE)),"")</f>
        <v>0.104333</v>
      </c>
      <c r="N4091" s="22">
        <f t="shared" si="259"/>
        <v>2.9</v>
      </c>
      <c r="O4091" s="444">
        <f>IF(ISNUMBER(F4091),IF(G4091="",VLOOKUP($A4091,'Loc Coefficients Config'!$A:$I,9,FALSE),VLOOKUP(G4091,'Loc Coefficients Location'!A:F,6,FALSE)),"")</f>
        <v>7.9690999999999998E-2</v>
      </c>
      <c r="P4091" s="22">
        <f t="shared" si="260"/>
        <v>2.21</v>
      </c>
    </row>
    <row r="4092" spans="1:16" ht="16.5" thickBot="1">
      <c r="A4092" s="87" t="s">
        <v>6986</v>
      </c>
      <c r="B4092" s="86" t="s">
        <v>6986</v>
      </c>
      <c r="C4092" s="319" t="s">
        <v>6987</v>
      </c>
      <c r="D4092" s="88"/>
      <c r="E4092" s="88"/>
      <c r="F4092" s="89">
        <v>1</v>
      </c>
      <c r="G4092" s="443" t="s">
        <v>11187</v>
      </c>
      <c r="H4092" s="22">
        <f t="shared" si="257"/>
        <v>0.27</v>
      </c>
      <c r="I4092" s="22">
        <f t="shared" si="257"/>
        <v>0.14000000000000001</v>
      </c>
      <c r="J4092" s="22">
        <f t="shared" si="257"/>
        <v>0.1</v>
      </c>
      <c r="K4092" s="444">
        <f>IF(ISNUMBER(F4092),IF(G4092="",VLOOKUP($A4092,'Loc Coefficients Config'!$A:$G,7,FALSE),VLOOKUP(G4092,'Loc Coefficients Location'!A:D,4,FALSE)),"")</f>
        <v>0.19253700000000001</v>
      </c>
      <c r="L4092" s="22">
        <f t="shared" si="258"/>
        <v>0.19</v>
      </c>
      <c r="M4092" s="444">
        <f>IF(ISNUMBER(F4092),IF(G4092="",VLOOKUP($A4092,'Loc Coefficients Config'!$A:$H,8,FALSE),VLOOKUP(G4092,'Loc Coefficients Location'!A:E,5,FALSE)),"")</f>
        <v>0.104333</v>
      </c>
      <c r="N4092" s="22">
        <f t="shared" si="259"/>
        <v>0.1</v>
      </c>
      <c r="O4092" s="444">
        <f>IF(ISNUMBER(F4092),IF(G4092="",VLOOKUP($A4092,'Loc Coefficients Config'!$A:$I,9,FALSE),VLOOKUP(G4092,'Loc Coefficients Location'!A:F,6,FALSE)),"")</f>
        <v>7.9690999999999998E-2</v>
      </c>
      <c r="P4092" s="22">
        <f t="shared" si="260"/>
        <v>0.08</v>
      </c>
    </row>
    <row r="4093" spans="1:16" ht="16.5" thickBot="1">
      <c r="A4093" s="87" t="s">
        <v>6988</v>
      </c>
      <c r="B4093" s="86" t="s">
        <v>6988</v>
      </c>
      <c r="C4093" s="319" t="s">
        <v>6989</v>
      </c>
      <c r="D4093" s="88"/>
      <c r="E4093" s="88"/>
      <c r="F4093" s="89">
        <v>5</v>
      </c>
      <c r="G4093" s="443" t="s">
        <v>11187</v>
      </c>
      <c r="H4093" s="22">
        <f t="shared" si="257"/>
        <v>1.34</v>
      </c>
      <c r="I4093" s="22">
        <f t="shared" si="257"/>
        <v>0.69</v>
      </c>
      <c r="J4093" s="22">
        <f t="shared" si="257"/>
        <v>0.48</v>
      </c>
      <c r="K4093" s="444">
        <f>IF(ISNUMBER(F4093),IF(G4093="",VLOOKUP($A4093,'Loc Coefficients Config'!$A:$G,7,FALSE),VLOOKUP(G4093,'Loc Coefficients Location'!A:D,4,FALSE)),"")</f>
        <v>0.19253700000000001</v>
      </c>
      <c r="L4093" s="22">
        <f t="shared" si="258"/>
        <v>0.96</v>
      </c>
      <c r="M4093" s="444">
        <f>IF(ISNUMBER(F4093),IF(G4093="",VLOOKUP($A4093,'Loc Coefficients Config'!$A:$H,8,FALSE),VLOOKUP(G4093,'Loc Coefficients Location'!A:E,5,FALSE)),"")</f>
        <v>0.104333</v>
      </c>
      <c r="N4093" s="22">
        <f t="shared" si="259"/>
        <v>0.52</v>
      </c>
      <c r="O4093" s="444">
        <f>IF(ISNUMBER(F4093),IF(G4093="",VLOOKUP($A4093,'Loc Coefficients Config'!$A:$I,9,FALSE),VLOOKUP(G4093,'Loc Coefficients Location'!A:F,6,FALSE)),"")</f>
        <v>7.9690999999999998E-2</v>
      </c>
      <c r="P4093" s="22">
        <f t="shared" si="260"/>
        <v>0.4</v>
      </c>
    </row>
    <row r="4094" spans="1:16" ht="16.5" thickBot="1">
      <c r="A4094" s="87" t="s">
        <v>6990</v>
      </c>
      <c r="B4094" s="86" t="s">
        <v>6990</v>
      </c>
      <c r="C4094" s="319" t="s">
        <v>6991</v>
      </c>
      <c r="D4094" s="88"/>
      <c r="E4094" s="88"/>
      <c r="F4094" s="89">
        <v>10</v>
      </c>
      <c r="G4094" s="443" t="s">
        <v>11187</v>
      </c>
      <c r="H4094" s="22">
        <f t="shared" si="257"/>
        <v>2.69</v>
      </c>
      <c r="I4094" s="22">
        <f t="shared" si="257"/>
        <v>1.38</v>
      </c>
      <c r="J4094" s="22">
        <f t="shared" si="257"/>
        <v>0.95</v>
      </c>
      <c r="K4094" s="444">
        <f>IF(ISNUMBER(F4094),IF(G4094="",VLOOKUP($A4094,'Loc Coefficients Config'!$A:$G,7,FALSE),VLOOKUP(G4094,'Loc Coefficients Location'!A:D,4,FALSE)),"")</f>
        <v>0.19253700000000001</v>
      </c>
      <c r="L4094" s="22">
        <f t="shared" si="258"/>
        <v>1.93</v>
      </c>
      <c r="M4094" s="444">
        <f>IF(ISNUMBER(F4094),IF(G4094="",VLOOKUP($A4094,'Loc Coefficients Config'!$A:$H,8,FALSE),VLOOKUP(G4094,'Loc Coefficients Location'!A:E,5,FALSE)),"")</f>
        <v>0.104333</v>
      </c>
      <c r="N4094" s="22">
        <f t="shared" si="259"/>
        <v>1.04</v>
      </c>
      <c r="O4094" s="444">
        <f>IF(ISNUMBER(F4094),IF(G4094="",VLOOKUP($A4094,'Loc Coefficients Config'!$A:$I,9,FALSE),VLOOKUP(G4094,'Loc Coefficients Location'!A:F,6,FALSE)),"")</f>
        <v>7.9690999999999998E-2</v>
      </c>
      <c r="P4094" s="22">
        <f t="shared" si="260"/>
        <v>0.8</v>
      </c>
    </row>
    <row r="4095" spans="1:16" ht="16.5" thickBot="1">
      <c r="A4095" s="87" t="s">
        <v>6992</v>
      </c>
      <c r="B4095" s="86" t="s">
        <v>6992</v>
      </c>
      <c r="C4095" s="319" t="s">
        <v>6993</v>
      </c>
      <c r="D4095" s="88"/>
      <c r="E4095" s="88"/>
      <c r="F4095" s="89">
        <v>20</v>
      </c>
      <c r="G4095" s="443" t="s">
        <v>11187</v>
      </c>
      <c r="H4095" s="22">
        <f t="shared" si="257"/>
        <v>5.38</v>
      </c>
      <c r="I4095" s="22">
        <f t="shared" si="257"/>
        <v>2.77</v>
      </c>
      <c r="J4095" s="22">
        <f t="shared" si="257"/>
        <v>1.9</v>
      </c>
      <c r="K4095" s="444">
        <f>IF(ISNUMBER(F4095),IF(G4095="",VLOOKUP($A4095,'Loc Coefficients Config'!$A:$G,7,FALSE),VLOOKUP(G4095,'Loc Coefficients Location'!A:D,4,FALSE)),"")</f>
        <v>0.19253700000000001</v>
      </c>
      <c r="L4095" s="22">
        <f t="shared" si="258"/>
        <v>3.85</v>
      </c>
      <c r="M4095" s="444">
        <f>IF(ISNUMBER(F4095),IF(G4095="",VLOOKUP($A4095,'Loc Coefficients Config'!$A:$H,8,FALSE),VLOOKUP(G4095,'Loc Coefficients Location'!A:E,5,FALSE)),"")</f>
        <v>0.104333</v>
      </c>
      <c r="N4095" s="22">
        <f t="shared" si="259"/>
        <v>2.09</v>
      </c>
      <c r="O4095" s="444">
        <f>IF(ISNUMBER(F4095),IF(G4095="",VLOOKUP($A4095,'Loc Coefficients Config'!$A:$I,9,FALSE),VLOOKUP(G4095,'Loc Coefficients Location'!A:F,6,FALSE)),"")</f>
        <v>7.9690999999999998E-2</v>
      </c>
      <c r="P4095" s="22">
        <f t="shared" si="260"/>
        <v>1.59</v>
      </c>
    </row>
    <row r="4096" spans="1:16" ht="16.5" thickBot="1">
      <c r="A4096" s="87" t="s">
        <v>6994</v>
      </c>
      <c r="B4096" s="86" t="s">
        <v>6994</v>
      </c>
      <c r="C4096" s="319" t="s">
        <v>6995</v>
      </c>
      <c r="D4096" s="88"/>
      <c r="E4096" s="88"/>
      <c r="F4096" s="89">
        <v>50</v>
      </c>
      <c r="G4096" s="443" t="s">
        <v>11187</v>
      </c>
      <c r="H4096" s="22">
        <f t="shared" si="257"/>
        <v>13.44</v>
      </c>
      <c r="I4096" s="22">
        <f t="shared" si="257"/>
        <v>6.92</v>
      </c>
      <c r="J4096" s="22">
        <f t="shared" si="257"/>
        <v>4.75</v>
      </c>
      <c r="K4096" s="444">
        <f>IF(ISNUMBER(F4096),IF(G4096="",VLOOKUP($A4096,'Loc Coefficients Config'!$A:$G,7,FALSE),VLOOKUP(G4096,'Loc Coefficients Location'!A:D,4,FALSE)),"")</f>
        <v>0.19253700000000001</v>
      </c>
      <c r="L4096" s="22">
        <f t="shared" si="258"/>
        <v>9.6300000000000008</v>
      </c>
      <c r="M4096" s="444">
        <f>IF(ISNUMBER(F4096),IF(G4096="",VLOOKUP($A4096,'Loc Coefficients Config'!$A:$H,8,FALSE),VLOOKUP(G4096,'Loc Coefficients Location'!A:E,5,FALSE)),"")</f>
        <v>0.104333</v>
      </c>
      <c r="N4096" s="22">
        <f t="shared" si="259"/>
        <v>5.22</v>
      </c>
      <c r="O4096" s="444">
        <f>IF(ISNUMBER(F4096),IF(G4096="",VLOOKUP($A4096,'Loc Coefficients Config'!$A:$I,9,FALSE),VLOOKUP(G4096,'Loc Coefficients Location'!A:F,6,FALSE)),"")</f>
        <v>7.9690999999999998E-2</v>
      </c>
      <c r="P4096" s="22">
        <f t="shared" si="260"/>
        <v>3.98</v>
      </c>
    </row>
    <row r="4097" spans="1:16" ht="16.5" thickBot="1">
      <c r="A4097" s="186" t="s">
        <v>6996</v>
      </c>
      <c r="B4097" s="24" t="s">
        <v>79</v>
      </c>
      <c r="C4097" s="137" t="s">
        <v>79</v>
      </c>
      <c r="D4097" s="4"/>
      <c r="E4097" s="4" t="s">
        <v>79</v>
      </c>
      <c r="F4097" s="26" t="s">
        <v>79</v>
      </c>
      <c r="G4097" s="443" t="s">
        <v>79</v>
      </c>
      <c r="H4097" s="22" t="str">
        <f t="shared" si="257"/>
        <v/>
      </c>
      <c r="I4097" s="22" t="str">
        <f t="shared" si="257"/>
        <v/>
      </c>
      <c r="J4097" s="22" t="str">
        <f t="shared" si="257"/>
        <v/>
      </c>
      <c r="K4097" s="444" t="str">
        <f>IF(ISNUMBER(F4097),IF(G4097="",VLOOKUP($A4097,'Loc Coefficients Config'!$A:$G,7,FALSE),VLOOKUP(G4097,'Loc Coefficients Location'!A:D,4,FALSE)),"")</f>
        <v/>
      </c>
      <c r="L4097" s="22" t="str">
        <f t="shared" si="258"/>
        <v/>
      </c>
      <c r="M4097" s="444" t="str">
        <f>IF(ISNUMBER(F4097),IF(G4097="",VLOOKUP($A4097,'Loc Coefficients Config'!$A:$H,8,FALSE),VLOOKUP(G4097,'Loc Coefficients Location'!A:E,5,FALSE)),"")</f>
        <v/>
      </c>
      <c r="N4097" s="22" t="str">
        <f t="shared" si="259"/>
        <v/>
      </c>
      <c r="O4097" s="444" t="str">
        <f>IF(ISNUMBER(F4097),IF(G4097="",VLOOKUP($A4097,'Loc Coefficients Config'!$A:$I,9,FALSE),VLOOKUP(G4097,'Loc Coefficients Location'!A:F,6,FALSE)),"")</f>
        <v/>
      </c>
      <c r="P4097" s="22" t="str">
        <f t="shared" si="260"/>
        <v/>
      </c>
    </row>
    <row r="4098" spans="1:16">
      <c r="A4098" s="193" t="s">
        <v>277</v>
      </c>
      <c r="B4098" s="28" t="s">
        <v>6997</v>
      </c>
      <c r="C4098" s="102" t="s">
        <v>6998</v>
      </c>
      <c r="D4098" s="49"/>
      <c r="E4098" s="49" t="s">
        <v>79</v>
      </c>
      <c r="F4098" s="50">
        <v>0</v>
      </c>
      <c r="G4098" s="443" t="s">
        <v>11189</v>
      </c>
      <c r="H4098" s="22">
        <f t="shared" si="257"/>
        <v>0</v>
      </c>
      <c r="I4098" s="22">
        <f t="shared" si="257"/>
        <v>0</v>
      </c>
      <c r="J4098" s="22">
        <f t="shared" si="257"/>
        <v>0</v>
      </c>
      <c r="K4098" s="444">
        <f>IF(ISNUMBER(F4098),IF(G4098="",VLOOKUP($A4098,'Loc Coefficients Config'!$A:$G,7,FALSE),VLOOKUP(G4098,'Loc Coefficients Location'!A:D,4,FALSE)),"")</f>
        <v>0.26888600000000001</v>
      </c>
      <c r="L4098" s="22">
        <f t="shared" si="258"/>
        <v>0</v>
      </c>
      <c r="M4098" s="444">
        <f>IF(ISNUMBER(F4098),IF(G4098="",VLOOKUP($A4098,'Loc Coefficients Config'!$A:$H,8,FALSE),VLOOKUP(G4098,'Loc Coefficients Location'!A:E,5,FALSE)),"")</f>
        <v>0.13836100000000001</v>
      </c>
      <c r="N4098" s="22">
        <f t="shared" si="259"/>
        <v>0</v>
      </c>
      <c r="O4098" s="444">
        <f>IF(ISNUMBER(F4098),IF(G4098="",VLOOKUP($A4098,'Loc Coefficients Config'!$A:$I,9,FALSE),VLOOKUP(G4098,'Loc Coefficients Location'!A:F,6,FALSE)),"")</f>
        <v>9.5024999999999998E-2</v>
      </c>
      <c r="P4098" s="22">
        <f t="shared" si="260"/>
        <v>0</v>
      </c>
    </row>
    <row r="4099" spans="1:16">
      <c r="A4099" s="79" t="s">
        <v>280</v>
      </c>
      <c r="B4099" s="33" t="s">
        <v>6997</v>
      </c>
      <c r="C4099" s="77" t="s">
        <v>6999</v>
      </c>
      <c r="D4099" s="37"/>
      <c r="E4099" s="37" t="s">
        <v>79</v>
      </c>
      <c r="F4099" s="39">
        <v>0</v>
      </c>
      <c r="G4099" s="443" t="s">
        <v>11189</v>
      </c>
      <c r="H4099" s="22">
        <f t="shared" si="257"/>
        <v>0</v>
      </c>
      <c r="I4099" s="22">
        <f t="shared" si="257"/>
        <v>0</v>
      </c>
      <c r="J4099" s="22">
        <f t="shared" si="257"/>
        <v>0</v>
      </c>
      <c r="K4099" s="444">
        <f>IF(ISNUMBER(F4099),IF(G4099="",VLOOKUP($A4099,'Loc Coefficients Config'!$A:$G,7,FALSE),VLOOKUP(G4099,'Loc Coefficients Location'!A:D,4,FALSE)),"")</f>
        <v>0.26888600000000001</v>
      </c>
      <c r="L4099" s="22">
        <f t="shared" si="258"/>
        <v>0</v>
      </c>
      <c r="M4099" s="444">
        <f>IF(ISNUMBER(F4099),IF(G4099="",VLOOKUP($A4099,'Loc Coefficients Config'!$A:$H,8,FALSE),VLOOKUP(G4099,'Loc Coefficients Location'!A:E,5,FALSE)),"")</f>
        <v>0.13836100000000001</v>
      </c>
      <c r="N4099" s="22">
        <f t="shared" si="259"/>
        <v>0</v>
      </c>
      <c r="O4099" s="444">
        <f>IF(ISNUMBER(F4099),IF(G4099="",VLOOKUP($A4099,'Loc Coefficients Config'!$A:$I,9,FALSE),VLOOKUP(G4099,'Loc Coefficients Location'!A:F,6,FALSE)),"")</f>
        <v>9.5024999999999998E-2</v>
      </c>
      <c r="P4099" s="22">
        <f t="shared" si="260"/>
        <v>0</v>
      </c>
    </row>
    <row r="4100" spans="1:16">
      <c r="A4100" s="79" t="s">
        <v>283</v>
      </c>
      <c r="B4100" s="33" t="s">
        <v>6997</v>
      </c>
      <c r="C4100" s="77" t="s">
        <v>7000</v>
      </c>
      <c r="D4100" s="37"/>
      <c r="E4100" s="37" t="s">
        <v>79</v>
      </c>
      <c r="F4100" s="39">
        <v>0</v>
      </c>
      <c r="G4100" s="443" t="s">
        <v>11189</v>
      </c>
      <c r="H4100" s="22">
        <f t="shared" si="257"/>
        <v>0</v>
      </c>
      <c r="I4100" s="22">
        <f t="shared" si="257"/>
        <v>0</v>
      </c>
      <c r="J4100" s="22">
        <f t="shared" si="257"/>
        <v>0</v>
      </c>
      <c r="K4100" s="444">
        <f>IF(ISNUMBER(F4100),IF(G4100="",VLOOKUP($A4100,'Loc Coefficients Config'!$A:$G,7,FALSE),VLOOKUP(G4100,'Loc Coefficients Location'!A:D,4,FALSE)),"")</f>
        <v>0.26888600000000001</v>
      </c>
      <c r="L4100" s="22">
        <f t="shared" si="258"/>
        <v>0</v>
      </c>
      <c r="M4100" s="444">
        <f>IF(ISNUMBER(F4100),IF(G4100="",VLOOKUP($A4100,'Loc Coefficients Config'!$A:$H,8,FALSE),VLOOKUP(G4100,'Loc Coefficients Location'!A:E,5,FALSE)),"")</f>
        <v>0.13836100000000001</v>
      </c>
      <c r="N4100" s="22">
        <f t="shared" si="259"/>
        <v>0</v>
      </c>
      <c r="O4100" s="444">
        <f>IF(ISNUMBER(F4100),IF(G4100="",VLOOKUP($A4100,'Loc Coefficients Config'!$A:$I,9,FALSE),VLOOKUP(G4100,'Loc Coefficients Location'!A:F,6,FALSE)),"")</f>
        <v>9.5024999999999998E-2</v>
      </c>
      <c r="P4100" s="22">
        <f t="shared" si="260"/>
        <v>0</v>
      </c>
    </row>
    <row r="4101" spans="1:16" s="16" customFormat="1">
      <c r="A4101" s="79" t="s">
        <v>397</v>
      </c>
      <c r="B4101" s="33" t="s">
        <v>6997</v>
      </c>
      <c r="C4101" s="77" t="s">
        <v>7001</v>
      </c>
      <c r="D4101" s="37"/>
      <c r="E4101" s="37"/>
      <c r="F4101" s="39">
        <v>70.72</v>
      </c>
      <c r="G4101" s="443" t="s">
        <v>11189</v>
      </c>
      <c r="H4101" s="22">
        <f t="shared" si="257"/>
        <v>19.02</v>
      </c>
      <c r="I4101" s="22">
        <f t="shared" si="257"/>
        <v>9.7799999999999994</v>
      </c>
      <c r="J4101" s="22">
        <f t="shared" si="257"/>
        <v>6.72</v>
      </c>
      <c r="K4101" s="444">
        <f>IF(ISNUMBER(F4101),IF(G4101="",VLOOKUP($A4101,'Loc Coefficients Config'!$A:$G,7,FALSE),VLOOKUP(G4101,'Loc Coefficients Location'!A:D,4,FALSE)),"")</f>
        <v>0.26888600000000001</v>
      </c>
      <c r="L4101" s="22">
        <f t="shared" si="258"/>
        <v>19.02</v>
      </c>
      <c r="M4101" s="444">
        <f>IF(ISNUMBER(F4101),IF(G4101="",VLOOKUP($A4101,'Loc Coefficients Config'!$A:$H,8,FALSE),VLOOKUP(G4101,'Loc Coefficients Location'!A:E,5,FALSE)),"")</f>
        <v>0.13836100000000001</v>
      </c>
      <c r="N4101" s="22">
        <f t="shared" si="259"/>
        <v>9.7799999999999994</v>
      </c>
      <c r="O4101" s="444">
        <f>IF(ISNUMBER(F4101),IF(G4101="",VLOOKUP($A4101,'Loc Coefficients Config'!$A:$I,9,FALSE),VLOOKUP(G4101,'Loc Coefficients Location'!A:F,6,FALSE)),"")</f>
        <v>9.5024999999999998E-2</v>
      </c>
      <c r="P4101" s="22">
        <f t="shared" si="260"/>
        <v>6.72</v>
      </c>
    </row>
    <row r="4102" spans="1:16">
      <c r="A4102" s="79" t="s">
        <v>401</v>
      </c>
      <c r="B4102" s="33" t="s">
        <v>6997</v>
      </c>
      <c r="C4102" s="77" t="s">
        <v>7002</v>
      </c>
      <c r="D4102" s="37"/>
      <c r="E4102" s="37" t="s">
        <v>79</v>
      </c>
      <c r="F4102" s="39">
        <v>70.72</v>
      </c>
      <c r="G4102" s="443" t="s">
        <v>11189</v>
      </c>
      <c r="H4102" s="22">
        <f t="shared" si="257"/>
        <v>19.02</v>
      </c>
      <c r="I4102" s="22">
        <f t="shared" si="257"/>
        <v>9.7799999999999994</v>
      </c>
      <c r="J4102" s="22">
        <f t="shared" si="257"/>
        <v>6.72</v>
      </c>
      <c r="K4102" s="444">
        <f>IF(ISNUMBER(F4102),IF(G4102="",VLOOKUP($A4102,'Loc Coefficients Config'!$A:$G,7,FALSE),VLOOKUP(G4102,'Loc Coefficients Location'!A:D,4,FALSE)),"")</f>
        <v>0.26888600000000001</v>
      </c>
      <c r="L4102" s="22">
        <f t="shared" si="258"/>
        <v>19.02</v>
      </c>
      <c r="M4102" s="444">
        <f>IF(ISNUMBER(F4102),IF(G4102="",VLOOKUP($A4102,'Loc Coefficients Config'!$A:$H,8,FALSE),VLOOKUP(G4102,'Loc Coefficients Location'!A:E,5,FALSE)),"")</f>
        <v>0.13836100000000001</v>
      </c>
      <c r="N4102" s="22">
        <f t="shared" si="259"/>
        <v>9.7799999999999994</v>
      </c>
      <c r="O4102" s="444">
        <f>IF(ISNUMBER(F4102),IF(G4102="",VLOOKUP($A4102,'Loc Coefficients Config'!$A:$I,9,FALSE),VLOOKUP(G4102,'Loc Coefficients Location'!A:F,6,FALSE)),"")</f>
        <v>9.5024999999999998E-2</v>
      </c>
      <c r="P4102" s="22">
        <f t="shared" si="260"/>
        <v>6.72</v>
      </c>
    </row>
    <row r="4103" spans="1:16">
      <c r="A4103" s="79" t="s">
        <v>286</v>
      </c>
      <c r="B4103" s="33" t="s">
        <v>6997</v>
      </c>
      <c r="C4103" s="77" t="s">
        <v>7003</v>
      </c>
      <c r="D4103" s="37"/>
      <c r="E4103" s="37" t="s">
        <v>79</v>
      </c>
      <c r="F4103" s="39">
        <v>50.22</v>
      </c>
      <c r="G4103" s="443" t="s">
        <v>11189</v>
      </c>
      <c r="H4103" s="22">
        <f t="shared" si="257"/>
        <v>13.5</v>
      </c>
      <c r="I4103" s="22">
        <f t="shared" si="257"/>
        <v>6.95</v>
      </c>
      <c r="J4103" s="22">
        <f t="shared" si="257"/>
        <v>4.7699999999999996</v>
      </c>
      <c r="K4103" s="444">
        <f>IF(ISNUMBER(F4103),IF(G4103="",VLOOKUP($A4103,'Loc Coefficients Config'!$A:$G,7,FALSE),VLOOKUP(G4103,'Loc Coefficients Location'!A:D,4,FALSE)),"")</f>
        <v>0.26888600000000001</v>
      </c>
      <c r="L4103" s="22">
        <f t="shared" si="258"/>
        <v>13.5</v>
      </c>
      <c r="M4103" s="444">
        <f>IF(ISNUMBER(F4103),IF(G4103="",VLOOKUP($A4103,'Loc Coefficients Config'!$A:$H,8,FALSE),VLOOKUP(G4103,'Loc Coefficients Location'!A:E,5,FALSE)),"")</f>
        <v>0.13836100000000001</v>
      </c>
      <c r="N4103" s="22">
        <f t="shared" si="259"/>
        <v>6.95</v>
      </c>
      <c r="O4103" s="444">
        <f>IF(ISNUMBER(F4103),IF(G4103="",VLOOKUP($A4103,'Loc Coefficients Config'!$A:$I,9,FALSE),VLOOKUP(G4103,'Loc Coefficients Location'!A:F,6,FALSE)),"")</f>
        <v>9.5024999999999998E-2</v>
      </c>
      <c r="P4103" s="22">
        <f t="shared" si="260"/>
        <v>4.7699999999999996</v>
      </c>
    </row>
    <row r="4104" spans="1:16" ht="31.5">
      <c r="A4104" s="79" t="s">
        <v>289</v>
      </c>
      <c r="B4104" s="33" t="s">
        <v>6997</v>
      </c>
      <c r="C4104" s="77" t="s">
        <v>7004</v>
      </c>
      <c r="D4104" s="37"/>
      <c r="E4104" s="37" t="s">
        <v>79</v>
      </c>
      <c r="F4104" s="39">
        <v>50.22</v>
      </c>
      <c r="G4104" s="443" t="s">
        <v>11189</v>
      </c>
      <c r="H4104" s="22">
        <f t="shared" si="257"/>
        <v>13.5</v>
      </c>
      <c r="I4104" s="22">
        <f t="shared" si="257"/>
        <v>6.95</v>
      </c>
      <c r="J4104" s="22">
        <f t="shared" si="257"/>
        <v>4.7699999999999996</v>
      </c>
      <c r="K4104" s="444">
        <f>IF(ISNUMBER(F4104),IF(G4104="",VLOOKUP($A4104,'Loc Coefficients Config'!$A:$G,7,FALSE),VLOOKUP(G4104,'Loc Coefficients Location'!A:D,4,FALSE)),"")</f>
        <v>0.26888600000000001</v>
      </c>
      <c r="L4104" s="22">
        <f t="shared" si="258"/>
        <v>13.5</v>
      </c>
      <c r="M4104" s="444">
        <f>IF(ISNUMBER(F4104),IF(G4104="",VLOOKUP($A4104,'Loc Coefficients Config'!$A:$H,8,FALSE),VLOOKUP(G4104,'Loc Coefficients Location'!A:E,5,FALSE)),"")</f>
        <v>0.13836100000000001</v>
      </c>
      <c r="N4104" s="22">
        <f t="shared" si="259"/>
        <v>6.95</v>
      </c>
      <c r="O4104" s="444">
        <f>IF(ISNUMBER(F4104),IF(G4104="",VLOOKUP($A4104,'Loc Coefficients Config'!$A:$I,9,FALSE),VLOOKUP(G4104,'Loc Coefficients Location'!A:F,6,FALSE)),"")</f>
        <v>9.5024999999999998E-2</v>
      </c>
      <c r="P4104" s="22">
        <f t="shared" si="260"/>
        <v>4.7699999999999996</v>
      </c>
    </row>
    <row r="4105" spans="1:16">
      <c r="A4105" s="79" t="s">
        <v>292</v>
      </c>
      <c r="B4105" s="33" t="s">
        <v>6997</v>
      </c>
      <c r="C4105" s="77" t="s">
        <v>7005</v>
      </c>
      <c r="D4105" s="37"/>
      <c r="E4105" s="37" t="s">
        <v>79</v>
      </c>
      <c r="F4105" s="39">
        <v>50.22</v>
      </c>
      <c r="G4105" s="443" t="s">
        <v>11189</v>
      </c>
      <c r="H4105" s="22">
        <f t="shared" si="257"/>
        <v>13.5</v>
      </c>
      <c r="I4105" s="22">
        <f t="shared" si="257"/>
        <v>6.95</v>
      </c>
      <c r="J4105" s="22">
        <f t="shared" si="257"/>
        <v>4.7699999999999996</v>
      </c>
      <c r="K4105" s="444">
        <f>IF(ISNUMBER(F4105),IF(G4105="",VLOOKUP($A4105,'Loc Coefficients Config'!$A:$G,7,FALSE),VLOOKUP(G4105,'Loc Coefficients Location'!A:D,4,FALSE)),"")</f>
        <v>0.26888600000000001</v>
      </c>
      <c r="L4105" s="22">
        <f t="shared" si="258"/>
        <v>13.5</v>
      </c>
      <c r="M4105" s="444">
        <f>IF(ISNUMBER(F4105),IF(G4105="",VLOOKUP($A4105,'Loc Coefficients Config'!$A:$H,8,FALSE),VLOOKUP(G4105,'Loc Coefficients Location'!A:E,5,FALSE)),"")</f>
        <v>0.13836100000000001</v>
      </c>
      <c r="N4105" s="22">
        <f t="shared" si="259"/>
        <v>6.95</v>
      </c>
      <c r="O4105" s="444">
        <f>IF(ISNUMBER(F4105),IF(G4105="",VLOOKUP($A4105,'Loc Coefficients Config'!$A:$I,9,FALSE),VLOOKUP(G4105,'Loc Coefficients Location'!A:F,6,FALSE)),"")</f>
        <v>9.5024999999999998E-2</v>
      </c>
      <c r="P4105" s="22">
        <f t="shared" si="260"/>
        <v>4.7699999999999996</v>
      </c>
    </row>
    <row r="4106" spans="1:16">
      <c r="A4106" s="79" t="s">
        <v>295</v>
      </c>
      <c r="B4106" s="33" t="s">
        <v>6997</v>
      </c>
      <c r="C4106" s="77" t="s">
        <v>7006</v>
      </c>
      <c r="D4106" s="37"/>
      <c r="E4106" s="37" t="s">
        <v>79</v>
      </c>
      <c r="F4106" s="39">
        <v>50.22</v>
      </c>
      <c r="G4106" s="443" t="s">
        <v>11189</v>
      </c>
      <c r="H4106" s="22">
        <f t="shared" si="257"/>
        <v>13.5</v>
      </c>
      <c r="I4106" s="22">
        <f t="shared" si="257"/>
        <v>6.95</v>
      </c>
      <c r="J4106" s="22">
        <f t="shared" si="257"/>
        <v>4.7699999999999996</v>
      </c>
      <c r="K4106" s="444">
        <f>IF(ISNUMBER(F4106),IF(G4106="",VLOOKUP($A4106,'Loc Coefficients Config'!$A:$G,7,FALSE),VLOOKUP(G4106,'Loc Coefficients Location'!A:D,4,FALSE)),"")</f>
        <v>0.26888600000000001</v>
      </c>
      <c r="L4106" s="22">
        <f t="shared" si="258"/>
        <v>13.5</v>
      </c>
      <c r="M4106" s="444">
        <f>IF(ISNUMBER(F4106),IF(G4106="",VLOOKUP($A4106,'Loc Coefficients Config'!$A:$H,8,FALSE),VLOOKUP(G4106,'Loc Coefficients Location'!A:E,5,FALSE)),"")</f>
        <v>0.13836100000000001</v>
      </c>
      <c r="N4106" s="22">
        <f t="shared" si="259"/>
        <v>6.95</v>
      </c>
      <c r="O4106" s="444">
        <f>IF(ISNUMBER(F4106),IF(G4106="",VLOOKUP($A4106,'Loc Coefficients Config'!$A:$I,9,FALSE),VLOOKUP(G4106,'Loc Coefficients Location'!A:F,6,FALSE)),"")</f>
        <v>9.5024999999999998E-2</v>
      </c>
      <c r="P4106" s="22">
        <f t="shared" si="260"/>
        <v>4.7699999999999996</v>
      </c>
    </row>
    <row r="4107" spans="1:16">
      <c r="A4107" s="79" t="s">
        <v>298</v>
      </c>
      <c r="B4107" s="33" t="s">
        <v>6997</v>
      </c>
      <c r="C4107" s="77" t="s">
        <v>7007</v>
      </c>
      <c r="D4107" s="37"/>
      <c r="E4107" s="37" t="s">
        <v>79</v>
      </c>
      <c r="F4107" s="39">
        <v>66.62</v>
      </c>
      <c r="G4107" s="443" t="s">
        <v>11189</v>
      </c>
      <c r="H4107" s="22">
        <f t="shared" si="257"/>
        <v>17.91</v>
      </c>
      <c r="I4107" s="22">
        <f t="shared" si="257"/>
        <v>9.2200000000000006</v>
      </c>
      <c r="J4107" s="22">
        <f t="shared" si="257"/>
        <v>6.33</v>
      </c>
      <c r="K4107" s="444">
        <f>IF(ISNUMBER(F4107),IF(G4107="",VLOOKUP($A4107,'Loc Coefficients Config'!$A:$G,7,FALSE),VLOOKUP(G4107,'Loc Coefficients Location'!A:D,4,FALSE)),"")</f>
        <v>0.26888600000000001</v>
      </c>
      <c r="L4107" s="22">
        <f t="shared" si="258"/>
        <v>17.91</v>
      </c>
      <c r="M4107" s="444">
        <f>IF(ISNUMBER(F4107),IF(G4107="",VLOOKUP($A4107,'Loc Coefficients Config'!$A:$H,8,FALSE),VLOOKUP(G4107,'Loc Coefficients Location'!A:E,5,FALSE)),"")</f>
        <v>0.13836100000000001</v>
      </c>
      <c r="N4107" s="22">
        <f t="shared" si="259"/>
        <v>9.2200000000000006</v>
      </c>
      <c r="O4107" s="444">
        <f>IF(ISNUMBER(F4107),IF(G4107="",VLOOKUP($A4107,'Loc Coefficients Config'!$A:$I,9,FALSE),VLOOKUP(G4107,'Loc Coefficients Location'!A:F,6,FALSE)),"")</f>
        <v>9.5024999999999998E-2</v>
      </c>
      <c r="P4107" s="22">
        <f t="shared" si="260"/>
        <v>6.33</v>
      </c>
    </row>
    <row r="4108" spans="1:16" ht="31.5">
      <c r="A4108" s="79" t="s">
        <v>301</v>
      </c>
      <c r="B4108" s="33" t="s">
        <v>6997</v>
      </c>
      <c r="C4108" s="77" t="s">
        <v>7008</v>
      </c>
      <c r="D4108" s="37"/>
      <c r="E4108" s="37" t="s">
        <v>79</v>
      </c>
      <c r="F4108" s="39">
        <v>66.62</v>
      </c>
      <c r="G4108" s="443" t="s">
        <v>11189</v>
      </c>
      <c r="H4108" s="22">
        <f t="shared" si="257"/>
        <v>17.91</v>
      </c>
      <c r="I4108" s="22">
        <f t="shared" si="257"/>
        <v>9.2200000000000006</v>
      </c>
      <c r="J4108" s="22">
        <f t="shared" si="257"/>
        <v>6.33</v>
      </c>
      <c r="K4108" s="444">
        <f>IF(ISNUMBER(F4108),IF(G4108="",VLOOKUP($A4108,'Loc Coefficients Config'!$A:$G,7,FALSE),VLOOKUP(G4108,'Loc Coefficients Location'!A:D,4,FALSE)),"")</f>
        <v>0.26888600000000001</v>
      </c>
      <c r="L4108" s="22">
        <f t="shared" si="258"/>
        <v>17.91</v>
      </c>
      <c r="M4108" s="444">
        <f>IF(ISNUMBER(F4108),IF(G4108="",VLOOKUP($A4108,'Loc Coefficients Config'!$A:$H,8,FALSE),VLOOKUP(G4108,'Loc Coefficients Location'!A:E,5,FALSE)),"")</f>
        <v>0.13836100000000001</v>
      </c>
      <c r="N4108" s="22">
        <f t="shared" si="259"/>
        <v>9.2200000000000006</v>
      </c>
      <c r="O4108" s="444">
        <f>IF(ISNUMBER(F4108),IF(G4108="",VLOOKUP($A4108,'Loc Coefficients Config'!$A:$I,9,FALSE),VLOOKUP(G4108,'Loc Coefficients Location'!A:F,6,FALSE)),"")</f>
        <v>9.5024999999999998E-2</v>
      </c>
      <c r="P4108" s="22">
        <f t="shared" si="260"/>
        <v>6.33</v>
      </c>
    </row>
    <row r="4109" spans="1:16">
      <c r="A4109" s="79" t="s">
        <v>304</v>
      </c>
      <c r="B4109" s="33" t="s">
        <v>6997</v>
      </c>
      <c r="C4109" s="77" t="s">
        <v>7009</v>
      </c>
      <c r="D4109" s="37"/>
      <c r="E4109" s="37" t="s">
        <v>79</v>
      </c>
      <c r="F4109" s="39">
        <v>66.62</v>
      </c>
      <c r="G4109" s="443" t="s">
        <v>11189</v>
      </c>
      <c r="H4109" s="22">
        <f t="shared" si="257"/>
        <v>17.91</v>
      </c>
      <c r="I4109" s="22">
        <f t="shared" si="257"/>
        <v>9.2200000000000006</v>
      </c>
      <c r="J4109" s="22">
        <f t="shared" si="257"/>
        <v>6.33</v>
      </c>
      <c r="K4109" s="444">
        <f>IF(ISNUMBER(F4109),IF(G4109="",VLOOKUP($A4109,'Loc Coefficients Config'!$A:$G,7,FALSE),VLOOKUP(G4109,'Loc Coefficients Location'!A:D,4,FALSE)),"")</f>
        <v>0.26888600000000001</v>
      </c>
      <c r="L4109" s="22">
        <f t="shared" si="258"/>
        <v>17.91</v>
      </c>
      <c r="M4109" s="444">
        <f>IF(ISNUMBER(F4109),IF(G4109="",VLOOKUP($A4109,'Loc Coefficients Config'!$A:$H,8,FALSE),VLOOKUP(G4109,'Loc Coefficients Location'!A:E,5,FALSE)),"")</f>
        <v>0.13836100000000001</v>
      </c>
      <c r="N4109" s="22">
        <f t="shared" si="259"/>
        <v>9.2200000000000006</v>
      </c>
      <c r="O4109" s="444">
        <f>IF(ISNUMBER(F4109),IF(G4109="",VLOOKUP($A4109,'Loc Coefficients Config'!$A:$I,9,FALSE),VLOOKUP(G4109,'Loc Coefficients Location'!A:F,6,FALSE)),"")</f>
        <v>9.5024999999999998E-2</v>
      </c>
      <c r="P4109" s="22">
        <f t="shared" si="260"/>
        <v>6.33</v>
      </c>
    </row>
    <row r="4110" spans="1:16">
      <c r="A4110" s="79" t="s">
        <v>307</v>
      </c>
      <c r="B4110" s="33" t="s">
        <v>6997</v>
      </c>
      <c r="C4110" s="77" t="s">
        <v>7010</v>
      </c>
      <c r="D4110" s="37"/>
      <c r="E4110" s="37" t="s">
        <v>79</v>
      </c>
      <c r="F4110" s="39">
        <v>66.62</v>
      </c>
      <c r="G4110" s="443" t="s">
        <v>11189</v>
      </c>
      <c r="H4110" s="22">
        <f t="shared" si="257"/>
        <v>17.91</v>
      </c>
      <c r="I4110" s="22">
        <f t="shared" si="257"/>
        <v>9.2200000000000006</v>
      </c>
      <c r="J4110" s="22">
        <f t="shared" si="257"/>
        <v>6.33</v>
      </c>
      <c r="K4110" s="444">
        <f>IF(ISNUMBER(F4110),IF(G4110="",VLOOKUP($A4110,'Loc Coefficients Config'!$A:$G,7,FALSE),VLOOKUP(G4110,'Loc Coefficients Location'!A:D,4,FALSE)),"")</f>
        <v>0.26888600000000001</v>
      </c>
      <c r="L4110" s="22">
        <f t="shared" si="258"/>
        <v>17.91</v>
      </c>
      <c r="M4110" s="444">
        <f>IF(ISNUMBER(F4110),IF(G4110="",VLOOKUP($A4110,'Loc Coefficients Config'!$A:$H,8,FALSE),VLOOKUP(G4110,'Loc Coefficients Location'!A:E,5,FALSE)),"")</f>
        <v>0.13836100000000001</v>
      </c>
      <c r="N4110" s="22">
        <f t="shared" si="259"/>
        <v>9.2200000000000006</v>
      </c>
      <c r="O4110" s="444">
        <f>IF(ISNUMBER(F4110),IF(G4110="",VLOOKUP($A4110,'Loc Coefficients Config'!$A:$I,9,FALSE),VLOOKUP(G4110,'Loc Coefficients Location'!A:F,6,FALSE)),"")</f>
        <v>9.5024999999999998E-2</v>
      </c>
      <c r="P4110" s="22">
        <f t="shared" si="260"/>
        <v>6.33</v>
      </c>
    </row>
    <row r="4111" spans="1:16">
      <c r="A4111" s="180" t="s">
        <v>292</v>
      </c>
      <c r="B4111" s="33" t="s">
        <v>7011</v>
      </c>
      <c r="C4111" s="77" t="s">
        <v>7012</v>
      </c>
      <c r="D4111" s="37"/>
      <c r="E4111" s="37"/>
      <c r="F4111" s="39">
        <v>50.22</v>
      </c>
      <c r="G4111" s="443" t="s">
        <v>11189</v>
      </c>
      <c r="H4111" s="22">
        <f t="shared" si="257"/>
        <v>13.5</v>
      </c>
      <c r="I4111" s="22">
        <f t="shared" si="257"/>
        <v>6.95</v>
      </c>
      <c r="J4111" s="22">
        <f t="shared" si="257"/>
        <v>4.7699999999999996</v>
      </c>
      <c r="K4111" s="444">
        <f>IF(ISNUMBER(F4111),IF(G4111="",VLOOKUP($A4111,'Loc Coefficients Config'!$A:$G,7,FALSE),VLOOKUP(G4111,'Loc Coefficients Location'!A:D,4,FALSE)),"")</f>
        <v>0.26888600000000001</v>
      </c>
      <c r="L4111" s="22">
        <f t="shared" si="258"/>
        <v>13.5</v>
      </c>
      <c r="M4111" s="444">
        <f>IF(ISNUMBER(F4111),IF(G4111="",VLOOKUP($A4111,'Loc Coefficients Config'!$A:$H,8,FALSE),VLOOKUP(G4111,'Loc Coefficients Location'!A:E,5,FALSE)),"")</f>
        <v>0.13836100000000001</v>
      </c>
      <c r="N4111" s="22">
        <f t="shared" si="259"/>
        <v>6.95</v>
      </c>
      <c r="O4111" s="444">
        <f>IF(ISNUMBER(F4111),IF(G4111="",VLOOKUP($A4111,'Loc Coefficients Config'!$A:$I,9,FALSE),VLOOKUP(G4111,'Loc Coefficients Location'!A:F,6,FALSE)),"")</f>
        <v>9.5024999999999998E-2</v>
      </c>
      <c r="P4111" s="22">
        <f t="shared" si="260"/>
        <v>4.7699999999999996</v>
      </c>
    </row>
    <row r="4112" spans="1:16" ht="16.5" thickBot="1">
      <c r="A4112" s="181" t="s">
        <v>304</v>
      </c>
      <c r="B4112" s="42" t="s">
        <v>7013</v>
      </c>
      <c r="C4112" s="105" t="s">
        <v>7014</v>
      </c>
      <c r="D4112" s="52"/>
      <c r="E4112" s="52"/>
      <c r="F4112" s="53">
        <v>66.62</v>
      </c>
      <c r="G4112" s="443" t="s">
        <v>11189</v>
      </c>
      <c r="H4112" s="22">
        <f t="shared" si="257"/>
        <v>17.91</v>
      </c>
      <c r="I4112" s="22">
        <f t="shared" si="257"/>
        <v>9.2200000000000006</v>
      </c>
      <c r="J4112" s="22">
        <f t="shared" si="257"/>
        <v>6.33</v>
      </c>
      <c r="K4112" s="444">
        <f>IF(ISNUMBER(F4112),IF(G4112="",VLOOKUP($A4112,'Loc Coefficients Config'!$A:$G,7,FALSE),VLOOKUP(G4112,'Loc Coefficients Location'!A:D,4,FALSE)),"")</f>
        <v>0.26888600000000001</v>
      </c>
      <c r="L4112" s="22">
        <f t="shared" si="258"/>
        <v>17.91</v>
      </c>
      <c r="M4112" s="444">
        <f>IF(ISNUMBER(F4112),IF(G4112="",VLOOKUP($A4112,'Loc Coefficients Config'!$A:$H,8,FALSE),VLOOKUP(G4112,'Loc Coefficients Location'!A:E,5,FALSE)),"")</f>
        <v>0.13836100000000001</v>
      </c>
      <c r="N4112" s="22">
        <f t="shared" si="259"/>
        <v>9.2200000000000006</v>
      </c>
      <c r="O4112" s="444">
        <f>IF(ISNUMBER(F4112),IF(G4112="",VLOOKUP($A4112,'Loc Coefficients Config'!$A:$I,9,FALSE),VLOOKUP(G4112,'Loc Coefficients Location'!A:F,6,FALSE)),"")</f>
        <v>9.5024999999999998E-2</v>
      </c>
      <c r="P4112" s="22">
        <f t="shared" si="260"/>
        <v>6.33</v>
      </c>
    </row>
    <row r="4113" spans="1:16" s="323" customFormat="1" ht="45" customHeight="1" thickBot="1">
      <c r="A4113" s="320"/>
      <c r="B4113" s="71" t="s">
        <v>79</v>
      </c>
      <c r="C4113" s="547" t="s">
        <v>79</v>
      </c>
      <c r="D4113" s="321"/>
      <c r="E4113" s="321"/>
      <c r="F4113" s="322" t="s">
        <v>79</v>
      </c>
      <c r="G4113" s="443" t="s">
        <v>79</v>
      </c>
      <c r="H4113" s="22" t="str">
        <f t="shared" si="257"/>
        <v/>
      </c>
      <c r="I4113" s="22" t="str">
        <f t="shared" si="257"/>
        <v/>
      </c>
      <c r="J4113" s="22" t="str">
        <f t="shared" si="257"/>
        <v/>
      </c>
      <c r="K4113" s="444" t="str">
        <f>IF(ISNUMBER(F4113),IF(G4113="",VLOOKUP($A4113,'Loc Coefficients Config'!$A:$G,7,FALSE),VLOOKUP(G4113,'Loc Coefficients Location'!A:D,4,FALSE)),"")</f>
        <v/>
      </c>
      <c r="L4113" s="22" t="str">
        <f t="shared" si="258"/>
        <v/>
      </c>
      <c r="M4113" s="444" t="str">
        <f>IF(ISNUMBER(F4113),IF(G4113="",VLOOKUP($A4113,'Loc Coefficients Config'!$A:$H,8,FALSE),VLOOKUP(G4113,'Loc Coefficients Location'!A:E,5,FALSE)),"")</f>
        <v/>
      </c>
      <c r="N4113" s="22" t="str">
        <f t="shared" si="259"/>
        <v/>
      </c>
      <c r="O4113" s="444" t="str">
        <f>IF(ISNUMBER(F4113),IF(G4113="",VLOOKUP($A4113,'Loc Coefficients Config'!$A:$I,9,FALSE),VLOOKUP(G4113,'Loc Coefficients Location'!A:F,6,FALSE)),"")</f>
        <v/>
      </c>
      <c r="P4113" s="22" t="str">
        <f t="shared" si="260"/>
        <v/>
      </c>
    </row>
    <row r="4114" spans="1:16" s="324" customFormat="1" ht="16.5" thickBot="1">
      <c r="A4114" s="55" t="s">
        <v>7015</v>
      </c>
      <c r="B4114" s="56" t="s">
        <v>79</v>
      </c>
      <c r="C4114" s="500"/>
      <c r="D4114" s="56"/>
      <c r="E4114" s="56"/>
      <c r="F4114" s="57" t="s">
        <v>79</v>
      </c>
      <c r="G4114" s="443" t="s">
        <v>79</v>
      </c>
      <c r="H4114" s="22" t="str">
        <f t="shared" si="257"/>
        <v/>
      </c>
      <c r="I4114" s="22" t="str">
        <f t="shared" si="257"/>
        <v/>
      </c>
      <c r="J4114" s="22" t="str">
        <f t="shared" si="257"/>
        <v/>
      </c>
      <c r="K4114" s="444" t="str">
        <f>IF(ISNUMBER(F4114),IF(G4114="",VLOOKUP($A4114,'Loc Coefficients Config'!$A:$G,7,FALSE),VLOOKUP(G4114,'Loc Coefficients Location'!A:D,4,FALSE)),"")</f>
        <v/>
      </c>
      <c r="L4114" s="22" t="str">
        <f t="shared" si="258"/>
        <v/>
      </c>
      <c r="M4114" s="444" t="str">
        <f>IF(ISNUMBER(F4114),IF(G4114="",VLOOKUP($A4114,'Loc Coefficients Config'!$A:$H,8,FALSE),VLOOKUP(G4114,'Loc Coefficients Location'!A:E,5,FALSE)),"")</f>
        <v/>
      </c>
      <c r="N4114" s="22" t="str">
        <f t="shared" si="259"/>
        <v/>
      </c>
      <c r="O4114" s="444" t="str">
        <f>IF(ISNUMBER(F4114),IF(G4114="",VLOOKUP($A4114,'Loc Coefficients Config'!$A:$I,9,FALSE),VLOOKUP(G4114,'Loc Coefficients Location'!A:F,6,FALSE)),"")</f>
        <v/>
      </c>
      <c r="P4114" s="22" t="str">
        <f t="shared" si="260"/>
        <v/>
      </c>
    </row>
    <row r="4115" spans="1:16" ht="32.25" thickBot="1">
      <c r="A4115" s="59" t="s">
        <v>80</v>
      </c>
      <c r="B4115" s="60" t="s">
        <v>81</v>
      </c>
      <c r="C4115" s="501" t="s">
        <v>82</v>
      </c>
      <c r="D4115" s="60" t="s">
        <v>75</v>
      </c>
      <c r="E4115" s="60"/>
      <c r="F4115" s="61" t="s">
        <v>79</v>
      </c>
      <c r="G4115" s="443" t="s">
        <v>79</v>
      </c>
      <c r="H4115" s="22" t="str">
        <f t="shared" si="257"/>
        <v/>
      </c>
      <c r="I4115" s="22" t="str">
        <f t="shared" si="257"/>
        <v/>
      </c>
      <c r="J4115" s="22" t="str">
        <f t="shared" si="257"/>
        <v/>
      </c>
      <c r="K4115" s="444" t="str">
        <f>IF(ISNUMBER(F4115),IF(G4115="",VLOOKUP($A4115,'Loc Coefficients Config'!$A:$G,7,FALSE),VLOOKUP(G4115,'Loc Coefficients Location'!A:D,4,FALSE)),"")</f>
        <v/>
      </c>
      <c r="L4115" s="22" t="str">
        <f t="shared" si="258"/>
        <v/>
      </c>
      <c r="M4115" s="444" t="str">
        <f>IF(ISNUMBER(F4115),IF(G4115="",VLOOKUP($A4115,'Loc Coefficients Config'!$A:$H,8,FALSE),VLOOKUP(G4115,'Loc Coefficients Location'!A:E,5,FALSE)),"")</f>
        <v/>
      </c>
      <c r="N4115" s="22" t="str">
        <f t="shared" si="259"/>
        <v/>
      </c>
      <c r="O4115" s="444" t="str">
        <f>IF(ISNUMBER(F4115),IF(G4115="",VLOOKUP($A4115,'Loc Coefficients Config'!$A:$I,9,FALSE),VLOOKUP(G4115,'Loc Coefficients Location'!A:F,6,FALSE)),"")</f>
        <v/>
      </c>
      <c r="P4115" s="22" t="str">
        <f t="shared" si="260"/>
        <v/>
      </c>
    </row>
    <row r="4116" spans="1:16">
      <c r="A4116" s="27" t="s">
        <v>7016</v>
      </c>
      <c r="B4116" s="28" t="s">
        <v>7017</v>
      </c>
      <c r="C4116" s="102" t="s">
        <v>7018</v>
      </c>
      <c r="D4116" s="30"/>
      <c r="E4116" s="30" t="s">
        <v>79</v>
      </c>
      <c r="F4116" s="50">
        <v>1116.0700000000002</v>
      </c>
      <c r="G4116" s="443" t="s">
        <v>79</v>
      </c>
      <c r="H4116" s="22">
        <f t="shared" si="257"/>
        <v>300.10000000000002</v>
      </c>
      <c r="I4116" s="22">
        <f t="shared" si="257"/>
        <v>154.41999999999999</v>
      </c>
      <c r="J4116" s="22">
        <f t="shared" si="257"/>
        <v>106.05</v>
      </c>
      <c r="K4116" s="444">
        <f>IF(ISNUMBER(F4116),IF(G4116="",VLOOKUP($A4116,'Loc Coefficients Config'!$A:$G,7,FALSE),VLOOKUP(G4116,'Loc Coefficients Location'!A:D,4,FALSE)),"")</f>
        <v>0.26888599999999996</v>
      </c>
      <c r="L4116" s="22">
        <f t="shared" si="258"/>
        <v>300.10000000000002</v>
      </c>
      <c r="M4116" s="444">
        <f>IF(ISNUMBER(F4116),IF(G4116="",VLOOKUP($A4116,'Loc Coefficients Config'!$A:$H,8,FALSE),VLOOKUP(G4116,'Loc Coefficients Location'!A:E,5,FALSE)),"")</f>
        <v>0.13836099999999998</v>
      </c>
      <c r="N4116" s="22">
        <f t="shared" si="259"/>
        <v>154.41999999999999</v>
      </c>
      <c r="O4116" s="444">
        <f>IF(ISNUMBER(F4116),IF(G4116="",VLOOKUP($A4116,'Loc Coefficients Config'!$A:$I,9,FALSE),VLOOKUP(G4116,'Loc Coefficients Location'!A:F,6,FALSE)),"")</f>
        <v>9.5024999999999984E-2</v>
      </c>
      <c r="P4116" s="22">
        <f t="shared" si="260"/>
        <v>106.05</v>
      </c>
    </row>
    <row r="4117" spans="1:16">
      <c r="A4117" s="36" t="s">
        <v>7019</v>
      </c>
      <c r="B4117" s="33" t="s">
        <v>7020</v>
      </c>
      <c r="C4117" s="77" t="s">
        <v>7018</v>
      </c>
      <c r="D4117" s="37">
        <v>1</v>
      </c>
      <c r="E4117" s="37" t="s">
        <v>79</v>
      </c>
      <c r="F4117" s="39" t="s">
        <v>79</v>
      </c>
      <c r="G4117" s="443" t="s">
        <v>11189</v>
      </c>
      <c r="H4117" s="22" t="str">
        <f t="shared" si="257"/>
        <v/>
      </c>
      <c r="I4117" s="22" t="str">
        <f t="shared" si="257"/>
        <v/>
      </c>
      <c r="J4117" s="22" t="str">
        <f t="shared" si="257"/>
        <v/>
      </c>
      <c r="K4117" s="444" t="str">
        <f>IF(ISNUMBER(F4117),IF(G4117="",VLOOKUP($A4117,'Loc Coefficients Config'!$A:$G,7,FALSE),VLOOKUP(G4117,'Loc Coefficients Location'!A:D,4,FALSE)),"")</f>
        <v/>
      </c>
      <c r="L4117" s="22" t="str">
        <f t="shared" si="258"/>
        <v/>
      </c>
      <c r="M4117" s="444" t="str">
        <f>IF(ISNUMBER(F4117),IF(G4117="",VLOOKUP($A4117,'Loc Coefficients Config'!$A:$H,8,FALSE),VLOOKUP(G4117,'Loc Coefficients Location'!A:E,5,FALSE)),"")</f>
        <v/>
      </c>
      <c r="N4117" s="22" t="str">
        <f t="shared" si="259"/>
        <v/>
      </c>
      <c r="O4117" s="444" t="str">
        <f>IF(ISNUMBER(F4117),IF(G4117="",VLOOKUP($A4117,'Loc Coefficients Config'!$A:$I,9,FALSE),VLOOKUP(G4117,'Loc Coefficients Location'!A:F,6,FALSE)),"")</f>
        <v/>
      </c>
      <c r="P4117" s="22" t="str">
        <f t="shared" si="260"/>
        <v/>
      </c>
    </row>
    <row r="4118" spans="1:16" ht="16.5" thickBot="1">
      <c r="A4118" s="36" t="s">
        <v>7021</v>
      </c>
      <c r="B4118" s="33" t="s">
        <v>171</v>
      </c>
      <c r="C4118" s="77" t="s">
        <v>7022</v>
      </c>
      <c r="D4118" s="37">
        <v>1</v>
      </c>
      <c r="E4118" s="37" t="s">
        <v>79</v>
      </c>
      <c r="F4118" s="39" t="s">
        <v>79</v>
      </c>
      <c r="G4118" s="443" t="s">
        <v>11188</v>
      </c>
      <c r="H4118" s="22" t="str">
        <f t="shared" si="257"/>
        <v/>
      </c>
      <c r="I4118" s="22" t="str">
        <f t="shared" si="257"/>
        <v/>
      </c>
      <c r="J4118" s="22" t="str">
        <f t="shared" si="257"/>
        <v/>
      </c>
      <c r="K4118" s="444" t="str">
        <f>IF(ISNUMBER(F4118),IF(G4118="",VLOOKUP($A4118,'Loc Coefficients Config'!$A:$G,7,FALSE),VLOOKUP(G4118,'Loc Coefficients Location'!A:D,4,FALSE)),"")</f>
        <v/>
      </c>
      <c r="L4118" s="22" t="str">
        <f t="shared" si="258"/>
        <v/>
      </c>
      <c r="M4118" s="444" t="str">
        <f>IF(ISNUMBER(F4118),IF(G4118="",VLOOKUP($A4118,'Loc Coefficients Config'!$A:$H,8,FALSE),VLOOKUP(G4118,'Loc Coefficients Location'!A:E,5,FALSE)),"")</f>
        <v/>
      </c>
      <c r="N4118" s="22" t="str">
        <f t="shared" si="259"/>
        <v/>
      </c>
      <c r="O4118" s="444" t="str">
        <f>IF(ISNUMBER(F4118),IF(G4118="",VLOOKUP($A4118,'Loc Coefficients Config'!$A:$I,9,FALSE),VLOOKUP(G4118,'Loc Coefficients Location'!A:F,6,FALSE)),"")</f>
        <v/>
      </c>
      <c r="P4118" s="22" t="str">
        <f t="shared" si="260"/>
        <v/>
      </c>
    </row>
    <row r="4119" spans="1:16" ht="16.5" thickBot="1">
      <c r="A4119" s="36" t="s">
        <v>7023</v>
      </c>
      <c r="B4119" s="33" t="s">
        <v>830</v>
      </c>
      <c r="C4119" s="77" t="s">
        <v>101</v>
      </c>
      <c r="D4119" s="37">
        <v>1</v>
      </c>
      <c r="E4119" s="37" t="s">
        <v>79</v>
      </c>
      <c r="F4119" s="39" t="s">
        <v>79</v>
      </c>
      <c r="G4119" s="443" t="s">
        <v>11189</v>
      </c>
      <c r="H4119" s="22" t="str">
        <f t="shared" si="257"/>
        <v/>
      </c>
      <c r="I4119" s="22" t="str">
        <f t="shared" si="257"/>
        <v/>
      </c>
      <c r="J4119" s="22" t="str">
        <f t="shared" si="257"/>
        <v/>
      </c>
      <c r="K4119" s="444" t="str">
        <f>IF(ISNUMBER(F4119),IF(G4119="",VLOOKUP($A4119,'Loc Coefficients Config'!$A:$G,7,FALSE),VLOOKUP(G4119,'Loc Coefficients Location'!A:D,4,FALSE)),"")</f>
        <v/>
      </c>
      <c r="L4119" s="22" t="str">
        <f t="shared" si="258"/>
        <v/>
      </c>
      <c r="M4119" s="444" t="str">
        <f>IF(ISNUMBER(F4119),IF(G4119="",VLOOKUP($A4119,'Loc Coefficients Config'!$A:$H,8,FALSE),VLOOKUP(G4119,'Loc Coefficients Location'!A:E,5,FALSE)),"")</f>
        <v/>
      </c>
      <c r="N4119" s="22" t="str">
        <f t="shared" si="259"/>
        <v/>
      </c>
      <c r="O4119" s="444" t="str">
        <f>IF(ISNUMBER(F4119),IF(G4119="",VLOOKUP($A4119,'Loc Coefficients Config'!$A:$I,9,FALSE),VLOOKUP(G4119,'Loc Coefficients Location'!A:F,6,FALSE)),"")</f>
        <v/>
      </c>
      <c r="P4119" s="22" t="str">
        <f t="shared" si="260"/>
        <v/>
      </c>
    </row>
    <row r="4120" spans="1:16" ht="32.25" thickBot="1">
      <c r="A4120" s="41" t="s">
        <v>7024</v>
      </c>
      <c r="B4120" s="42" t="s">
        <v>7025</v>
      </c>
      <c r="C4120" s="105" t="s">
        <v>7026</v>
      </c>
      <c r="D4120" s="52">
        <v>1</v>
      </c>
      <c r="E4120" s="52" t="s">
        <v>79</v>
      </c>
      <c r="F4120" s="53" t="s">
        <v>79</v>
      </c>
      <c r="G4120" s="443" t="s">
        <v>11189</v>
      </c>
      <c r="H4120" s="22" t="str">
        <f t="shared" si="257"/>
        <v/>
      </c>
      <c r="I4120" s="22" t="str">
        <f t="shared" si="257"/>
        <v/>
      </c>
      <c r="J4120" s="22" t="str">
        <f t="shared" si="257"/>
        <v/>
      </c>
      <c r="K4120" s="444" t="str">
        <f>IF(ISNUMBER(F4120),IF(G4120="",VLOOKUP($A4120,'Loc Coefficients Config'!$A:$G,7,FALSE),VLOOKUP(G4120,'Loc Coefficients Location'!A:D,4,FALSE)),"")</f>
        <v/>
      </c>
      <c r="L4120" s="22" t="str">
        <f t="shared" si="258"/>
        <v/>
      </c>
      <c r="M4120" s="444" t="str">
        <f>IF(ISNUMBER(F4120),IF(G4120="",VLOOKUP($A4120,'Loc Coefficients Config'!$A:$H,8,FALSE),VLOOKUP(G4120,'Loc Coefficients Location'!A:E,5,FALSE)),"")</f>
        <v/>
      </c>
      <c r="N4120" s="22" t="str">
        <f t="shared" si="259"/>
        <v/>
      </c>
      <c r="O4120" s="444" t="str">
        <f>IF(ISNUMBER(F4120),IF(G4120="",VLOOKUP($A4120,'Loc Coefficients Config'!$A:$I,9,FALSE),VLOOKUP(G4120,'Loc Coefficients Location'!A:F,6,FALSE)),"")</f>
        <v/>
      </c>
      <c r="P4120" s="22" t="str">
        <f t="shared" si="260"/>
        <v/>
      </c>
    </row>
    <row r="4121" spans="1:16" ht="16.5" thickBot="1">
      <c r="A4121" s="23"/>
      <c r="B4121" s="24" t="s">
        <v>79</v>
      </c>
      <c r="C4121" s="137" t="s">
        <v>79</v>
      </c>
      <c r="D4121" s="4"/>
      <c r="E4121" s="4" t="s">
        <v>79</v>
      </c>
      <c r="F4121" s="26" t="s">
        <v>79</v>
      </c>
      <c r="G4121" s="443" t="s">
        <v>79</v>
      </c>
      <c r="H4121" s="22" t="str">
        <f t="shared" si="257"/>
        <v/>
      </c>
      <c r="I4121" s="22" t="str">
        <f t="shared" si="257"/>
        <v/>
      </c>
      <c r="J4121" s="22" t="str">
        <f t="shared" si="257"/>
        <v/>
      </c>
      <c r="K4121" s="444" t="str">
        <f>IF(ISNUMBER(F4121),IF(G4121="",VLOOKUP($A4121,'Loc Coefficients Config'!$A:$G,7,FALSE),VLOOKUP(G4121,'Loc Coefficients Location'!A:D,4,FALSE)),"")</f>
        <v/>
      </c>
      <c r="L4121" s="22" t="str">
        <f t="shared" si="258"/>
        <v/>
      </c>
      <c r="M4121" s="444" t="str">
        <f>IF(ISNUMBER(F4121),IF(G4121="",VLOOKUP($A4121,'Loc Coefficients Config'!$A:$H,8,FALSE),VLOOKUP(G4121,'Loc Coefficients Location'!A:E,5,FALSE)),"")</f>
        <v/>
      </c>
      <c r="N4121" s="22" t="str">
        <f t="shared" si="259"/>
        <v/>
      </c>
      <c r="O4121" s="444" t="str">
        <f>IF(ISNUMBER(F4121),IF(G4121="",VLOOKUP($A4121,'Loc Coefficients Config'!$A:$I,9,FALSE),VLOOKUP(G4121,'Loc Coefficients Location'!A:F,6,FALSE)),"")</f>
        <v/>
      </c>
      <c r="P4121" s="22" t="str">
        <f t="shared" si="260"/>
        <v/>
      </c>
    </row>
    <row r="4122" spans="1:16">
      <c r="A4122" s="27" t="s">
        <v>7027</v>
      </c>
      <c r="B4122" s="28" t="s">
        <v>7028</v>
      </c>
      <c r="C4122" s="102" t="s">
        <v>7029</v>
      </c>
      <c r="D4122" s="30"/>
      <c r="E4122" s="30" t="s">
        <v>79</v>
      </c>
      <c r="F4122" s="50">
        <v>5195.0499999999993</v>
      </c>
      <c r="G4122" s="443" t="s">
        <v>79</v>
      </c>
      <c r="H4122" s="22">
        <f t="shared" si="257"/>
        <v>1396.88</v>
      </c>
      <c r="I4122" s="22">
        <f t="shared" si="257"/>
        <v>718.79</v>
      </c>
      <c r="J4122" s="22">
        <f t="shared" si="257"/>
        <v>493.66</v>
      </c>
      <c r="K4122" s="444">
        <f>IF(ISNUMBER(F4122),IF(G4122="",VLOOKUP($A4122,'Loc Coefficients Config'!$A:$G,7,FALSE),VLOOKUP(G4122,'Loc Coefficients Location'!A:D,4,FALSE)),"")</f>
        <v>0.2068380588714257</v>
      </c>
      <c r="L4122" s="22">
        <f t="shared" si="258"/>
        <v>1074.53</v>
      </c>
      <c r="M4122" s="444">
        <f>IF(ISNUMBER(F4122),IF(G4122="",VLOOKUP($A4122,'Loc Coefficients Config'!$A:$H,8,FALSE),VLOOKUP(G4122,'Loc Coefficients Location'!A:E,5,FALSE)),"")</f>
        <v>0.11126799308380092</v>
      </c>
      <c r="N4122" s="22">
        <f t="shared" si="259"/>
        <v>578.04</v>
      </c>
      <c r="O4122" s="444">
        <f>IF(ISNUMBER(F4122),IF(G4122="",VLOOKUP($A4122,'Loc Coefficients Config'!$A:$I,9,FALSE),VLOOKUP(G4122,'Loc Coefficients Location'!A:F,6,FALSE)),"")</f>
        <v>8.3515768793370623E-2</v>
      </c>
      <c r="P4122" s="22">
        <f t="shared" si="260"/>
        <v>433.87</v>
      </c>
    </row>
    <row r="4123" spans="1:16">
      <c r="A4123" s="36" t="s">
        <v>7030</v>
      </c>
      <c r="B4123" s="33" t="s">
        <v>7031</v>
      </c>
      <c r="C4123" s="77" t="s">
        <v>7029</v>
      </c>
      <c r="D4123" s="37">
        <v>1</v>
      </c>
      <c r="E4123" s="37" t="s">
        <v>79</v>
      </c>
      <c r="F4123" s="39" t="s">
        <v>79</v>
      </c>
      <c r="G4123" s="443" t="s">
        <v>11194</v>
      </c>
      <c r="H4123" s="22" t="str">
        <f t="shared" si="257"/>
        <v/>
      </c>
      <c r="I4123" s="22" t="str">
        <f t="shared" si="257"/>
        <v/>
      </c>
      <c r="J4123" s="22" t="str">
        <f t="shared" si="257"/>
        <v/>
      </c>
      <c r="K4123" s="444" t="str">
        <f>IF(ISNUMBER(F4123),IF(G4123="",VLOOKUP($A4123,'Loc Coefficients Config'!$A:$G,7,FALSE),VLOOKUP(G4123,'Loc Coefficients Location'!A:D,4,FALSE)),"")</f>
        <v/>
      </c>
      <c r="L4123" s="22" t="str">
        <f t="shared" si="258"/>
        <v/>
      </c>
      <c r="M4123" s="444" t="str">
        <f>IF(ISNUMBER(F4123),IF(G4123="",VLOOKUP($A4123,'Loc Coefficients Config'!$A:$H,8,FALSE),VLOOKUP(G4123,'Loc Coefficients Location'!A:E,5,FALSE)),"")</f>
        <v/>
      </c>
      <c r="N4123" s="22" t="str">
        <f t="shared" si="259"/>
        <v/>
      </c>
      <c r="O4123" s="444" t="str">
        <f>IF(ISNUMBER(F4123),IF(G4123="",VLOOKUP($A4123,'Loc Coefficients Config'!$A:$I,9,FALSE),VLOOKUP(G4123,'Loc Coefficients Location'!A:F,6,FALSE)),"")</f>
        <v/>
      </c>
      <c r="P4123" s="22" t="str">
        <f t="shared" si="260"/>
        <v/>
      </c>
    </row>
    <row r="4124" spans="1:16" ht="16.5" thickBot="1">
      <c r="A4124" s="36" t="s">
        <v>7032</v>
      </c>
      <c r="B4124" s="33" t="s">
        <v>7033</v>
      </c>
      <c r="C4124" s="77" t="s">
        <v>7034</v>
      </c>
      <c r="D4124" s="37">
        <v>12</v>
      </c>
      <c r="E4124" s="37" t="s">
        <v>79</v>
      </c>
      <c r="F4124" s="39" t="s">
        <v>79</v>
      </c>
      <c r="G4124" s="443" t="s">
        <v>11194</v>
      </c>
      <c r="H4124" s="22" t="str">
        <f t="shared" si="257"/>
        <v/>
      </c>
      <c r="I4124" s="22" t="str">
        <f t="shared" si="257"/>
        <v/>
      </c>
      <c r="J4124" s="22" t="str">
        <f t="shared" si="257"/>
        <v/>
      </c>
      <c r="K4124" s="444" t="str">
        <f>IF(ISNUMBER(F4124),IF(G4124="",VLOOKUP($A4124,'Loc Coefficients Config'!$A:$G,7,FALSE),VLOOKUP(G4124,'Loc Coefficients Location'!A:D,4,FALSE)),"")</f>
        <v/>
      </c>
      <c r="L4124" s="22" t="str">
        <f t="shared" si="258"/>
        <v/>
      </c>
      <c r="M4124" s="444" t="str">
        <f>IF(ISNUMBER(F4124),IF(G4124="",VLOOKUP($A4124,'Loc Coefficients Config'!$A:$H,8,FALSE),VLOOKUP(G4124,'Loc Coefficients Location'!A:E,5,FALSE)),"")</f>
        <v/>
      </c>
      <c r="N4124" s="22" t="str">
        <f t="shared" si="259"/>
        <v/>
      </c>
      <c r="O4124" s="444" t="str">
        <f>IF(ISNUMBER(F4124),IF(G4124="",VLOOKUP($A4124,'Loc Coefficients Config'!$A:$I,9,FALSE),VLOOKUP(G4124,'Loc Coefficients Location'!A:F,6,FALSE)),"")</f>
        <v/>
      </c>
      <c r="P4124" s="22" t="str">
        <f t="shared" si="260"/>
        <v/>
      </c>
    </row>
    <row r="4125" spans="1:16" ht="16.5" thickBot="1">
      <c r="A4125" s="36" t="s">
        <v>7021</v>
      </c>
      <c r="B4125" s="33" t="s">
        <v>130</v>
      </c>
      <c r="C4125" s="77" t="s">
        <v>7035</v>
      </c>
      <c r="D4125" s="37">
        <v>1</v>
      </c>
      <c r="E4125" s="37" t="s">
        <v>79</v>
      </c>
      <c r="F4125" s="39" t="s">
        <v>79</v>
      </c>
      <c r="G4125" s="443" t="s">
        <v>11188</v>
      </c>
      <c r="H4125" s="22" t="str">
        <f t="shared" si="257"/>
        <v/>
      </c>
      <c r="I4125" s="22" t="str">
        <f t="shared" si="257"/>
        <v/>
      </c>
      <c r="J4125" s="22" t="str">
        <f t="shared" si="257"/>
        <v/>
      </c>
      <c r="K4125" s="444" t="str">
        <f>IF(ISNUMBER(F4125),IF(G4125="",VLOOKUP($A4125,'Loc Coefficients Config'!$A:$G,7,FALSE),VLOOKUP(G4125,'Loc Coefficients Location'!A:D,4,FALSE)),"")</f>
        <v/>
      </c>
      <c r="L4125" s="22" t="str">
        <f t="shared" si="258"/>
        <v/>
      </c>
      <c r="M4125" s="444" t="str">
        <f>IF(ISNUMBER(F4125),IF(G4125="",VLOOKUP($A4125,'Loc Coefficients Config'!$A:$H,8,FALSE),VLOOKUP(G4125,'Loc Coefficients Location'!A:E,5,FALSE)),"")</f>
        <v/>
      </c>
      <c r="N4125" s="22" t="str">
        <f t="shared" si="259"/>
        <v/>
      </c>
      <c r="O4125" s="444" t="str">
        <f>IF(ISNUMBER(F4125),IF(G4125="",VLOOKUP($A4125,'Loc Coefficients Config'!$A:$I,9,FALSE),VLOOKUP(G4125,'Loc Coefficients Location'!A:F,6,FALSE)),"")</f>
        <v/>
      </c>
      <c r="P4125" s="22" t="str">
        <f t="shared" si="260"/>
        <v/>
      </c>
    </row>
    <row r="4126" spans="1:16" ht="16.5" thickBot="1">
      <c r="A4126" s="36" t="s">
        <v>7023</v>
      </c>
      <c r="B4126" s="33" t="s">
        <v>830</v>
      </c>
      <c r="C4126" s="77" t="s">
        <v>101</v>
      </c>
      <c r="D4126" s="37">
        <v>1</v>
      </c>
      <c r="E4126" s="37" t="s">
        <v>79</v>
      </c>
      <c r="F4126" s="39" t="s">
        <v>79</v>
      </c>
      <c r="G4126" s="443" t="s">
        <v>11189</v>
      </c>
      <c r="H4126" s="22" t="str">
        <f t="shared" si="257"/>
        <v/>
      </c>
      <c r="I4126" s="22" t="str">
        <f t="shared" si="257"/>
        <v/>
      </c>
      <c r="J4126" s="22" t="str">
        <f t="shared" si="257"/>
        <v/>
      </c>
      <c r="K4126" s="444" t="str">
        <f>IF(ISNUMBER(F4126),IF(G4126="",VLOOKUP($A4126,'Loc Coefficients Config'!$A:$G,7,FALSE),VLOOKUP(G4126,'Loc Coefficients Location'!A:D,4,FALSE)),"")</f>
        <v/>
      </c>
      <c r="L4126" s="22" t="str">
        <f t="shared" si="258"/>
        <v/>
      </c>
      <c r="M4126" s="444" t="str">
        <f>IF(ISNUMBER(F4126),IF(G4126="",VLOOKUP($A4126,'Loc Coefficients Config'!$A:$H,8,FALSE),VLOOKUP(G4126,'Loc Coefficients Location'!A:E,5,FALSE)),"")</f>
        <v/>
      </c>
      <c r="N4126" s="22" t="str">
        <f t="shared" si="259"/>
        <v/>
      </c>
      <c r="O4126" s="444" t="str">
        <f>IF(ISNUMBER(F4126),IF(G4126="",VLOOKUP($A4126,'Loc Coefficients Config'!$A:$I,9,FALSE),VLOOKUP(G4126,'Loc Coefficients Location'!A:F,6,FALSE)),"")</f>
        <v/>
      </c>
      <c r="P4126" s="22" t="str">
        <f t="shared" si="260"/>
        <v/>
      </c>
    </row>
    <row r="4127" spans="1:16" ht="32.25" thickBot="1">
      <c r="A4127" s="41" t="s">
        <v>105</v>
      </c>
      <c r="B4127" s="42" t="s">
        <v>7036</v>
      </c>
      <c r="C4127" s="105" t="s">
        <v>7037</v>
      </c>
      <c r="D4127" s="52">
        <v>1</v>
      </c>
      <c r="E4127" s="52" t="s">
        <v>79</v>
      </c>
      <c r="F4127" s="53" t="s">
        <v>79</v>
      </c>
      <c r="G4127" s="443" t="s">
        <v>11189</v>
      </c>
      <c r="H4127" s="22" t="str">
        <f t="shared" si="257"/>
        <v/>
      </c>
      <c r="I4127" s="22" t="str">
        <f t="shared" si="257"/>
        <v/>
      </c>
      <c r="J4127" s="22" t="str">
        <f t="shared" si="257"/>
        <v/>
      </c>
      <c r="K4127" s="444" t="str">
        <f>IF(ISNUMBER(F4127),IF(G4127="",VLOOKUP($A4127,'Loc Coefficients Config'!$A:$G,7,FALSE),VLOOKUP(G4127,'Loc Coefficients Location'!A:D,4,FALSE)),"")</f>
        <v/>
      </c>
      <c r="L4127" s="22" t="str">
        <f t="shared" si="258"/>
        <v/>
      </c>
      <c r="M4127" s="444" t="str">
        <f>IF(ISNUMBER(F4127),IF(G4127="",VLOOKUP($A4127,'Loc Coefficients Config'!$A:$H,8,FALSE),VLOOKUP(G4127,'Loc Coefficients Location'!A:E,5,FALSE)),"")</f>
        <v/>
      </c>
      <c r="N4127" s="22" t="str">
        <f t="shared" si="259"/>
        <v/>
      </c>
      <c r="O4127" s="444" t="str">
        <f>IF(ISNUMBER(F4127),IF(G4127="",VLOOKUP($A4127,'Loc Coefficients Config'!$A:$I,9,FALSE),VLOOKUP(G4127,'Loc Coefficients Location'!A:F,6,FALSE)),"")</f>
        <v/>
      </c>
      <c r="P4127" s="22" t="str">
        <f t="shared" si="260"/>
        <v/>
      </c>
    </row>
    <row r="4128" spans="1:16" ht="16.5" thickBot="1">
      <c r="A4128" s="23"/>
      <c r="B4128" s="24" t="s">
        <v>79</v>
      </c>
      <c r="C4128" s="137" t="s">
        <v>79</v>
      </c>
      <c r="D4128" s="4"/>
      <c r="E4128" s="4" t="s">
        <v>79</v>
      </c>
      <c r="F4128" s="26" t="s">
        <v>79</v>
      </c>
      <c r="G4128" s="443" t="s">
        <v>79</v>
      </c>
      <c r="H4128" s="22" t="str">
        <f t="shared" si="257"/>
        <v/>
      </c>
      <c r="I4128" s="22" t="str">
        <f t="shared" si="257"/>
        <v/>
      </c>
      <c r="J4128" s="22" t="str">
        <f t="shared" si="257"/>
        <v/>
      </c>
      <c r="K4128" s="444" t="str">
        <f>IF(ISNUMBER(F4128),IF(G4128="",VLOOKUP($A4128,'Loc Coefficients Config'!$A:$G,7,FALSE),VLOOKUP(G4128,'Loc Coefficients Location'!A:D,4,FALSE)),"")</f>
        <v/>
      </c>
      <c r="L4128" s="22" t="str">
        <f t="shared" si="258"/>
        <v/>
      </c>
      <c r="M4128" s="444" t="str">
        <f>IF(ISNUMBER(F4128),IF(G4128="",VLOOKUP($A4128,'Loc Coefficients Config'!$A:$H,8,FALSE),VLOOKUP(G4128,'Loc Coefficients Location'!A:E,5,FALSE)),"")</f>
        <v/>
      </c>
      <c r="N4128" s="22" t="str">
        <f t="shared" si="259"/>
        <v/>
      </c>
      <c r="O4128" s="444" t="str">
        <f>IF(ISNUMBER(F4128),IF(G4128="",VLOOKUP($A4128,'Loc Coefficients Config'!$A:$I,9,FALSE),VLOOKUP(G4128,'Loc Coefficients Location'!A:F,6,FALSE)),"")</f>
        <v/>
      </c>
      <c r="P4128" s="22" t="str">
        <f t="shared" si="260"/>
        <v/>
      </c>
    </row>
    <row r="4129" spans="1:16">
      <c r="A4129" s="27" t="s">
        <v>7038</v>
      </c>
      <c r="B4129" s="28" t="s">
        <v>7039</v>
      </c>
      <c r="C4129" s="102" t="s">
        <v>7040</v>
      </c>
      <c r="D4129" s="30"/>
      <c r="E4129" s="30" t="s">
        <v>79</v>
      </c>
      <c r="F4129" s="50">
        <v>10039.66</v>
      </c>
      <c r="G4129" s="443" t="s">
        <v>79</v>
      </c>
      <c r="H4129" s="22">
        <f t="shared" si="257"/>
        <v>2699.53</v>
      </c>
      <c r="I4129" s="22">
        <f t="shared" si="257"/>
        <v>1389.1</v>
      </c>
      <c r="J4129" s="22">
        <f t="shared" si="257"/>
        <v>954.02</v>
      </c>
      <c r="K4129" s="444">
        <f>IF(ISNUMBER(F4129),IF(G4129="",VLOOKUP($A4129,'Loc Coefficients Config'!$A:$G,7,FALSE),VLOOKUP(G4129,'Loc Coefficients Location'!A:D,4,FALSE)),"")</f>
        <v>0.19369398508316024</v>
      </c>
      <c r="L4129" s="22">
        <f t="shared" si="258"/>
        <v>1944.62</v>
      </c>
      <c r="M4129" s="444">
        <f>IF(ISNUMBER(F4129),IF(G4129="",VLOOKUP($A4129,'Loc Coefficients Config'!$A:$H,8,FALSE),VLOOKUP(G4129,'Loc Coefficients Location'!A:E,5,FALSE)),"")</f>
        <v>0.10484865689674748</v>
      </c>
      <c r="N4129" s="22">
        <f t="shared" si="259"/>
        <v>1052.6400000000001</v>
      </c>
      <c r="O4129" s="444">
        <f>IF(ISNUMBER(F4129),IF(G4129="",VLOOKUP($A4129,'Loc Coefficients Config'!$A:$I,9,FALSE),VLOOKUP(G4129,'Loc Coefficients Location'!A:F,6,FALSE)),"")</f>
        <v>7.9923369896988547E-2</v>
      </c>
      <c r="P4129" s="22">
        <f t="shared" si="260"/>
        <v>802.4</v>
      </c>
    </row>
    <row r="4130" spans="1:16">
      <c r="A4130" s="36" t="s">
        <v>7041</v>
      </c>
      <c r="B4130" s="33" t="s">
        <v>7042</v>
      </c>
      <c r="C4130" s="77" t="s">
        <v>7043</v>
      </c>
      <c r="D4130" s="37">
        <v>1</v>
      </c>
      <c r="E4130" s="37" t="s">
        <v>79</v>
      </c>
      <c r="F4130" s="39" t="s">
        <v>79</v>
      </c>
      <c r="G4130" s="443" t="s">
        <v>11187</v>
      </c>
      <c r="H4130" s="22" t="str">
        <f t="shared" si="257"/>
        <v/>
      </c>
      <c r="I4130" s="22" t="str">
        <f t="shared" si="257"/>
        <v/>
      </c>
      <c r="J4130" s="22" t="str">
        <f t="shared" si="257"/>
        <v/>
      </c>
      <c r="K4130" s="444" t="str">
        <f>IF(ISNUMBER(F4130),IF(G4130="",VLOOKUP($A4130,'Loc Coefficients Config'!$A:$G,7,FALSE),VLOOKUP(G4130,'Loc Coefficients Location'!A:D,4,FALSE)),"")</f>
        <v/>
      </c>
      <c r="L4130" s="22" t="str">
        <f t="shared" si="258"/>
        <v/>
      </c>
      <c r="M4130" s="444" t="str">
        <f>IF(ISNUMBER(F4130),IF(G4130="",VLOOKUP($A4130,'Loc Coefficients Config'!$A:$H,8,FALSE),VLOOKUP(G4130,'Loc Coefficients Location'!A:E,5,FALSE)),"")</f>
        <v/>
      </c>
      <c r="N4130" s="22" t="str">
        <f t="shared" si="259"/>
        <v/>
      </c>
      <c r="O4130" s="444" t="str">
        <f>IF(ISNUMBER(F4130),IF(G4130="",VLOOKUP($A4130,'Loc Coefficients Config'!$A:$I,9,FALSE),VLOOKUP(G4130,'Loc Coefficients Location'!A:F,6,FALSE)),"")</f>
        <v/>
      </c>
      <c r="P4130" s="22" t="str">
        <f t="shared" si="260"/>
        <v/>
      </c>
    </row>
    <row r="4131" spans="1:16" ht="16.5" thickBot="1">
      <c r="A4131" s="36" t="s">
        <v>7044</v>
      </c>
      <c r="B4131" s="33" t="s">
        <v>7045</v>
      </c>
      <c r="C4131" s="77" t="s">
        <v>7046</v>
      </c>
      <c r="D4131" s="37">
        <v>12</v>
      </c>
      <c r="E4131" s="37" t="s">
        <v>79</v>
      </c>
      <c r="F4131" s="39" t="s">
        <v>79</v>
      </c>
      <c r="G4131" s="443" t="s">
        <v>11187</v>
      </c>
      <c r="H4131" s="22" t="str">
        <f t="shared" si="257"/>
        <v/>
      </c>
      <c r="I4131" s="22" t="str">
        <f t="shared" si="257"/>
        <v/>
      </c>
      <c r="J4131" s="22" t="str">
        <f t="shared" si="257"/>
        <v/>
      </c>
      <c r="K4131" s="444" t="str">
        <f>IF(ISNUMBER(F4131),IF(G4131="",VLOOKUP($A4131,'Loc Coefficients Config'!$A:$G,7,FALSE),VLOOKUP(G4131,'Loc Coefficients Location'!A:D,4,FALSE)),"")</f>
        <v/>
      </c>
      <c r="L4131" s="22" t="str">
        <f t="shared" si="258"/>
        <v/>
      </c>
      <c r="M4131" s="444" t="str">
        <f>IF(ISNUMBER(F4131),IF(G4131="",VLOOKUP($A4131,'Loc Coefficients Config'!$A:$H,8,FALSE),VLOOKUP(G4131,'Loc Coefficients Location'!A:E,5,FALSE)),"")</f>
        <v/>
      </c>
      <c r="N4131" s="22" t="str">
        <f t="shared" si="259"/>
        <v/>
      </c>
      <c r="O4131" s="444" t="str">
        <f>IF(ISNUMBER(F4131),IF(G4131="",VLOOKUP($A4131,'Loc Coefficients Config'!$A:$I,9,FALSE),VLOOKUP(G4131,'Loc Coefficients Location'!A:F,6,FALSE)),"")</f>
        <v/>
      </c>
      <c r="P4131" s="22" t="str">
        <f t="shared" si="260"/>
        <v/>
      </c>
    </row>
    <row r="4132" spans="1:16" ht="16.5" thickBot="1">
      <c r="A4132" s="36" t="s">
        <v>97</v>
      </c>
      <c r="B4132" s="33" t="s">
        <v>130</v>
      </c>
      <c r="C4132" s="77" t="s">
        <v>131</v>
      </c>
      <c r="D4132" s="37">
        <v>1</v>
      </c>
      <c r="E4132" s="37"/>
      <c r="F4132" s="39" t="s">
        <v>79</v>
      </c>
      <c r="G4132" s="443" t="s">
        <v>11188</v>
      </c>
      <c r="H4132" s="22" t="str">
        <f t="shared" si="257"/>
        <v/>
      </c>
      <c r="I4132" s="22" t="str">
        <f t="shared" si="257"/>
        <v/>
      </c>
      <c r="J4132" s="22" t="str">
        <f t="shared" si="257"/>
        <v/>
      </c>
      <c r="K4132" s="444" t="str">
        <f>IF(ISNUMBER(F4132),IF(G4132="",VLOOKUP($A4132,'Loc Coefficients Config'!$A:$G,7,FALSE),VLOOKUP(G4132,'Loc Coefficients Location'!A:D,4,FALSE)),"")</f>
        <v/>
      </c>
      <c r="L4132" s="22" t="str">
        <f t="shared" si="258"/>
        <v/>
      </c>
      <c r="M4132" s="444" t="str">
        <f>IF(ISNUMBER(F4132),IF(G4132="",VLOOKUP($A4132,'Loc Coefficients Config'!$A:$H,8,FALSE),VLOOKUP(G4132,'Loc Coefficients Location'!A:E,5,FALSE)),"")</f>
        <v/>
      </c>
      <c r="N4132" s="22" t="str">
        <f t="shared" si="259"/>
        <v/>
      </c>
      <c r="O4132" s="444" t="str">
        <f>IF(ISNUMBER(F4132),IF(G4132="",VLOOKUP($A4132,'Loc Coefficients Config'!$A:$I,9,FALSE),VLOOKUP(G4132,'Loc Coefficients Location'!A:F,6,FALSE)),"")</f>
        <v/>
      </c>
      <c r="P4132" s="22" t="str">
        <f t="shared" si="260"/>
        <v/>
      </c>
    </row>
    <row r="4133" spans="1:16" ht="16.5" thickBot="1">
      <c r="A4133" s="36" t="s">
        <v>7047</v>
      </c>
      <c r="B4133" s="33" t="s">
        <v>130</v>
      </c>
      <c r="C4133" s="77" t="s">
        <v>7035</v>
      </c>
      <c r="D4133" s="37">
        <v>1</v>
      </c>
      <c r="E4133" s="37"/>
      <c r="F4133" s="39" t="s">
        <v>79</v>
      </c>
      <c r="G4133" s="443" t="s">
        <v>11188</v>
      </c>
      <c r="H4133" s="22" t="str">
        <f t="shared" si="257"/>
        <v/>
      </c>
      <c r="I4133" s="22" t="str">
        <f t="shared" si="257"/>
        <v/>
      </c>
      <c r="J4133" s="22" t="str">
        <f t="shared" si="257"/>
        <v/>
      </c>
      <c r="K4133" s="444" t="str">
        <f>IF(ISNUMBER(F4133),IF(G4133="",VLOOKUP($A4133,'Loc Coefficients Config'!$A:$G,7,FALSE),VLOOKUP(G4133,'Loc Coefficients Location'!A:D,4,FALSE)),"")</f>
        <v/>
      </c>
      <c r="L4133" s="22" t="str">
        <f t="shared" si="258"/>
        <v/>
      </c>
      <c r="M4133" s="444" t="str">
        <f>IF(ISNUMBER(F4133),IF(G4133="",VLOOKUP($A4133,'Loc Coefficients Config'!$A:$H,8,FALSE),VLOOKUP(G4133,'Loc Coefficients Location'!A:E,5,FALSE)),"")</f>
        <v/>
      </c>
      <c r="N4133" s="22" t="str">
        <f t="shared" si="259"/>
        <v/>
      </c>
      <c r="O4133" s="444" t="str">
        <f>IF(ISNUMBER(F4133),IF(G4133="",VLOOKUP($A4133,'Loc Coefficients Config'!$A:$I,9,FALSE),VLOOKUP(G4133,'Loc Coefficients Location'!A:F,6,FALSE)),"")</f>
        <v/>
      </c>
      <c r="P4133" s="22" t="str">
        <f t="shared" si="260"/>
        <v/>
      </c>
    </row>
    <row r="4134" spans="1:16" ht="16.5" thickBot="1">
      <c r="A4134" s="41" t="s">
        <v>7023</v>
      </c>
      <c r="B4134" s="42" t="s">
        <v>7048</v>
      </c>
      <c r="C4134" s="105" t="s">
        <v>7049</v>
      </c>
      <c r="D4134" s="52">
        <v>1</v>
      </c>
      <c r="E4134" s="52"/>
      <c r="F4134" s="53" t="s">
        <v>79</v>
      </c>
      <c r="G4134" s="443" t="s">
        <v>11189</v>
      </c>
      <c r="H4134" s="22" t="str">
        <f t="shared" si="257"/>
        <v/>
      </c>
      <c r="I4134" s="22" t="str">
        <f t="shared" si="257"/>
        <v/>
      </c>
      <c r="J4134" s="22" t="str">
        <f t="shared" si="257"/>
        <v/>
      </c>
      <c r="K4134" s="444" t="str">
        <f>IF(ISNUMBER(F4134),IF(G4134="",VLOOKUP($A4134,'Loc Coefficients Config'!$A:$G,7,FALSE),VLOOKUP(G4134,'Loc Coefficients Location'!A:D,4,FALSE)),"")</f>
        <v/>
      </c>
      <c r="L4134" s="22" t="str">
        <f t="shared" si="258"/>
        <v/>
      </c>
      <c r="M4134" s="444" t="str">
        <f>IF(ISNUMBER(F4134),IF(G4134="",VLOOKUP($A4134,'Loc Coefficients Config'!$A:$H,8,FALSE),VLOOKUP(G4134,'Loc Coefficients Location'!A:E,5,FALSE)),"")</f>
        <v/>
      </c>
      <c r="N4134" s="22" t="str">
        <f t="shared" si="259"/>
        <v/>
      </c>
      <c r="O4134" s="444" t="str">
        <f>IF(ISNUMBER(F4134),IF(G4134="",VLOOKUP($A4134,'Loc Coefficients Config'!$A:$I,9,FALSE),VLOOKUP(G4134,'Loc Coefficients Location'!A:F,6,FALSE)),"")</f>
        <v/>
      </c>
      <c r="P4134" s="22" t="str">
        <f t="shared" si="260"/>
        <v/>
      </c>
    </row>
    <row r="4135" spans="1:16" ht="16.5" thickBot="1">
      <c r="A4135" s="23"/>
      <c r="B4135" s="24" t="s">
        <v>79</v>
      </c>
      <c r="C4135" s="137" t="s">
        <v>79</v>
      </c>
      <c r="D4135" s="4"/>
      <c r="E4135" s="46" t="s">
        <v>79</v>
      </c>
      <c r="F4135" s="26" t="s">
        <v>79</v>
      </c>
      <c r="G4135" s="443" t="s">
        <v>79</v>
      </c>
      <c r="H4135" s="22" t="str">
        <f t="shared" si="257"/>
        <v/>
      </c>
      <c r="I4135" s="22" t="str">
        <f t="shared" si="257"/>
        <v/>
      </c>
      <c r="J4135" s="22" t="str">
        <f t="shared" si="257"/>
        <v/>
      </c>
      <c r="K4135" s="444" t="str">
        <f>IF(ISNUMBER(F4135),IF(G4135="",VLOOKUP($A4135,'Loc Coefficients Config'!$A:$G,7,FALSE),VLOOKUP(G4135,'Loc Coefficients Location'!A:D,4,FALSE)),"")</f>
        <v/>
      </c>
      <c r="L4135" s="22" t="str">
        <f t="shared" si="258"/>
        <v/>
      </c>
      <c r="M4135" s="444" t="str">
        <f>IF(ISNUMBER(F4135),IF(G4135="",VLOOKUP($A4135,'Loc Coefficients Config'!$A:$H,8,FALSE),VLOOKUP(G4135,'Loc Coefficients Location'!A:E,5,FALSE)),"")</f>
        <v/>
      </c>
      <c r="N4135" s="22" t="str">
        <f t="shared" si="259"/>
        <v/>
      </c>
      <c r="O4135" s="444" t="str">
        <f>IF(ISNUMBER(F4135),IF(G4135="",VLOOKUP($A4135,'Loc Coefficients Config'!$A:$I,9,FALSE),VLOOKUP(G4135,'Loc Coefficients Location'!A:F,6,FALSE)),"")</f>
        <v/>
      </c>
      <c r="P4135" s="22" t="str">
        <f t="shared" si="260"/>
        <v/>
      </c>
    </row>
    <row r="4136" spans="1:16" ht="16.5" thickBot="1">
      <c r="A4136" s="325"/>
      <c r="B4136" s="24" t="s">
        <v>79</v>
      </c>
      <c r="C4136" s="173" t="s">
        <v>79</v>
      </c>
      <c r="D4136" s="326"/>
      <c r="E4136" s="5" t="s">
        <v>79</v>
      </c>
      <c r="F4136" s="26" t="s">
        <v>79</v>
      </c>
      <c r="G4136" s="443" t="s">
        <v>79</v>
      </c>
      <c r="H4136" s="22" t="str">
        <f t="shared" ref="H4136:J4199" si="261">IF(ISNUMBER($F4136),ROUND($F4136*H$1,2),"")</f>
        <v/>
      </c>
      <c r="I4136" s="22" t="str">
        <f t="shared" si="261"/>
        <v/>
      </c>
      <c r="J4136" s="22" t="str">
        <f t="shared" si="261"/>
        <v/>
      </c>
      <c r="K4136" s="444" t="str">
        <f>IF(ISNUMBER(F4136),IF(G4136="",VLOOKUP($A4136,'Loc Coefficients Config'!$A:$G,7,FALSE),VLOOKUP(G4136,'Loc Coefficients Location'!A:D,4,FALSE)),"")</f>
        <v/>
      </c>
      <c r="L4136" s="22" t="str">
        <f t="shared" ref="L4136:L4199" si="262">IF(ISNUMBER(K4136),ROUND($F4136*K4136,2),"")</f>
        <v/>
      </c>
      <c r="M4136" s="444" t="str">
        <f>IF(ISNUMBER(F4136),IF(G4136="",VLOOKUP($A4136,'Loc Coefficients Config'!$A:$H,8,FALSE),VLOOKUP(G4136,'Loc Coefficients Location'!A:E,5,FALSE)),"")</f>
        <v/>
      </c>
      <c r="N4136" s="22" t="str">
        <f t="shared" ref="N4136:N4199" si="263">IF(ISNUMBER(M4136),ROUND($F4136*M4136,2),"")</f>
        <v/>
      </c>
      <c r="O4136" s="444" t="str">
        <f>IF(ISNUMBER(F4136),IF(G4136="",VLOOKUP($A4136,'Loc Coefficients Config'!$A:$I,9,FALSE),VLOOKUP(G4136,'Loc Coefficients Location'!A:F,6,FALSE)),"")</f>
        <v/>
      </c>
      <c r="P4136" s="22" t="str">
        <f t="shared" ref="P4136:P4199" si="264">IF(ISNUMBER(O4136),ROUND($F4136*O4136,2),"")</f>
        <v/>
      </c>
    </row>
    <row r="4137" spans="1:16" ht="16.5" thickBot="1">
      <c r="A4137" s="325"/>
      <c r="B4137" s="24" t="s">
        <v>79</v>
      </c>
      <c r="C4137" s="173" t="s">
        <v>79</v>
      </c>
      <c r="D4137" s="326"/>
      <c r="E4137" s="5" t="s">
        <v>79</v>
      </c>
      <c r="F4137" s="26" t="s">
        <v>79</v>
      </c>
      <c r="G4137" s="443" t="s">
        <v>79</v>
      </c>
      <c r="H4137" s="22" t="str">
        <f t="shared" si="261"/>
        <v/>
      </c>
      <c r="I4137" s="22" t="str">
        <f t="shared" si="261"/>
        <v/>
      </c>
      <c r="J4137" s="22" t="str">
        <f t="shared" si="261"/>
        <v/>
      </c>
      <c r="K4137" s="444" t="str">
        <f>IF(ISNUMBER(F4137),IF(G4137="",VLOOKUP($A4137,'Loc Coefficients Config'!$A:$G,7,FALSE),VLOOKUP(G4137,'Loc Coefficients Location'!A:D,4,FALSE)),"")</f>
        <v/>
      </c>
      <c r="L4137" s="22" t="str">
        <f t="shared" si="262"/>
        <v/>
      </c>
      <c r="M4137" s="444" t="str">
        <f>IF(ISNUMBER(F4137),IF(G4137="",VLOOKUP($A4137,'Loc Coefficients Config'!$A:$H,8,FALSE),VLOOKUP(G4137,'Loc Coefficients Location'!A:E,5,FALSE)),"")</f>
        <v/>
      </c>
      <c r="N4137" s="22" t="str">
        <f t="shared" si="263"/>
        <v/>
      </c>
      <c r="O4137" s="444" t="str">
        <f>IF(ISNUMBER(F4137),IF(G4137="",VLOOKUP($A4137,'Loc Coefficients Config'!$A:$I,9,FALSE),VLOOKUP(G4137,'Loc Coefficients Location'!A:F,6,FALSE)),"")</f>
        <v/>
      </c>
      <c r="P4137" s="22" t="str">
        <f t="shared" si="264"/>
        <v/>
      </c>
    </row>
    <row r="4138" spans="1:16" ht="16.5" thickBot="1">
      <c r="A4138" s="325"/>
      <c r="B4138" s="24" t="s">
        <v>79</v>
      </c>
      <c r="C4138" s="173" t="s">
        <v>79</v>
      </c>
      <c r="D4138" s="326"/>
      <c r="E4138" s="5" t="s">
        <v>79</v>
      </c>
      <c r="F4138" s="26" t="s">
        <v>79</v>
      </c>
      <c r="G4138" s="443" t="s">
        <v>79</v>
      </c>
      <c r="H4138" s="22" t="str">
        <f t="shared" si="261"/>
        <v/>
      </c>
      <c r="I4138" s="22" t="str">
        <f t="shared" si="261"/>
        <v/>
      </c>
      <c r="J4138" s="22" t="str">
        <f t="shared" si="261"/>
        <v/>
      </c>
      <c r="K4138" s="444" t="str">
        <f>IF(ISNUMBER(F4138),IF(G4138="",VLOOKUP($A4138,'Loc Coefficients Config'!$A:$G,7,FALSE),VLOOKUP(G4138,'Loc Coefficients Location'!A:D,4,FALSE)),"")</f>
        <v/>
      </c>
      <c r="L4138" s="22" t="str">
        <f t="shared" si="262"/>
        <v/>
      </c>
      <c r="M4138" s="444" t="str">
        <f>IF(ISNUMBER(F4138),IF(G4138="",VLOOKUP($A4138,'Loc Coefficients Config'!$A:$H,8,FALSE),VLOOKUP(G4138,'Loc Coefficients Location'!A:E,5,FALSE)),"")</f>
        <v/>
      </c>
      <c r="N4138" s="22" t="str">
        <f t="shared" si="263"/>
        <v/>
      </c>
      <c r="O4138" s="444" t="str">
        <f>IF(ISNUMBER(F4138),IF(G4138="",VLOOKUP($A4138,'Loc Coefficients Config'!$A:$I,9,FALSE),VLOOKUP(G4138,'Loc Coefficients Location'!A:F,6,FALSE)),"")</f>
        <v/>
      </c>
      <c r="P4138" s="22" t="str">
        <f t="shared" si="264"/>
        <v/>
      </c>
    </row>
    <row r="4139" spans="1:16" ht="16.5" thickBot="1">
      <c r="A4139" s="325"/>
      <c r="B4139" s="24" t="s">
        <v>79</v>
      </c>
      <c r="C4139" s="173" t="s">
        <v>79</v>
      </c>
      <c r="D4139" s="326"/>
      <c r="E4139" s="5" t="s">
        <v>79</v>
      </c>
      <c r="F4139" s="26" t="s">
        <v>79</v>
      </c>
      <c r="G4139" s="443" t="s">
        <v>79</v>
      </c>
      <c r="H4139" s="22" t="str">
        <f t="shared" si="261"/>
        <v/>
      </c>
      <c r="I4139" s="22" t="str">
        <f t="shared" si="261"/>
        <v/>
      </c>
      <c r="J4139" s="22" t="str">
        <f t="shared" si="261"/>
        <v/>
      </c>
      <c r="K4139" s="444" t="str">
        <f>IF(ISNUMBER(F4139),IF(G4139="",VLOOKUP($A4139,'Loc Coefficients Config'!$A:$G,7,FALSE),VLOOKUP(G4139,'Loc Coefficients Location'!A:D,4,FALSE)),"")</f>
        <v/>
      </c>
      <c r="L4139" s="22" t="str">
        <f t="shared" si="262"/>
        <v/>
      </c>
      <c r="M4139" s="444" t="str">
        <f>IF(ISNUMBER(F4139),IF(G4139="",VLOOKUP($A4139,'Loc Coefficients Config'!$A:$H,8,FALSE),VLOOKUP(G4139,'Loc Coefficients Location'!A:E,5,FALSE)),"")</f>
        <v/>
      </c>
      <c r="N4139" s="22" t="str">
        <f t="shared" si="263"/>
        <v/>
      </c>
      <c r="O4139" s="444" t="str">
        <f>IF(ISNUMBER(F4139),IF(G4139="",VLOOKUP($A4139,'Loc Coefficients Config'!$A:$I,9,FALSE),VLOOKUP(G4139,'Loc Coefficients Location'!A:F,6,FALSE)),"")</f>
        <v/>
      </c>
      <c r="P4139" s="22" t="str">
        <f t="shared" si="264"/>
        <v/>
      </c>
    </row>
    <row r="4140" spans="1:16">
      <c r="A4140" s="27" t="s">
        <v>7050</v>
      </c>
      <c r="B4140" s="28" t="s">
        <v>7051</v>
      </c>
      <c r="C4140" s="102" t="s">
        <v>7052</v>
      </c>
      <c r="D4140" s="49"/>
      <c r="E4140" s="141"/>
      <c r="F4140" s="50">
        <v>35119.369999999995</v>
      </c>
      <c r="G4140" s="443" t="s">
        <v>79</v>
      </c>
      <c r="H4140" s="22">
        <f t="shared" si="261"/>
        <v>9443.1200000000008</v>
      </c>
      <c r="I4140" s="22">
        <f t="shared" si="261"/>
        <v>4859.1499999999996</v>
      </c>
      <c r="J4140" s="22">
        <f t="shared" si="261"/>
        <v>3337.22</v>
      </c>
      <c r="K4140" s="444">
        <f>IF(ISNUMBER(F4140),IF(G4140="",VLOOKUP($A4140,'Loc Coefficients Config'!$A:$G,7,FALSE),VLOOKUP(G4140,'Loc Coefficients Location'!A:D,4,FALSE)),"")</f>
        <v>0.22597371151247875</v>
      </c>
      <c r="L4140" s="22">
        <f t="shared" si="262"/>
        <v>7936.05</v>
      </c>
      <c r="M4140" s="444">
        <f>IF(ISNUMBER(F4140),IF(G4140="",VLOOKUP($A4140,'Loc Coefficients Config'!$A:$H,8,FALSE),VLOOKUP(G4140,'Loc Coefficients Location'!A:E,5,FALSE)),"")</f>
        <v>0.1196234999665427</v>
      </c>
      <c r="N4140" s="22">
        <f t="shared" si="263"/>
        <v>4201.1000000000004</v>
      </c>
      <c r="O4140" s="444">
        <f>IF(ISNUMBER(F4140),IF(G4140="",VLOOKUP($A4140,'Loc Coefficients Config'!$A:$I,9,FALSE),VLOOKUP(G4140,'Loc Coefficients Location'!A:F,6,FALSE)),"")</f>
        <v>8.7065215380002545E-2</v>
      </c>
      <c r="P4140" s="22">
        <f t="shared" si="264"/>
        <v>3057.68</v>
      </c>
    </row>
    <row r="4141" spans="1:16">
      <c r="A4141" s="36" t="s">
        <v>7053</v>
      </c>
      <c r="B4141" s="33" t="s">
        <v>7054</v>
      </c>
      <c r="C4141" s="77" t="s">
        <v>7052</v>
      </c>
      <c r="D4141" s="37">
        <v>1</v>
      </c>
      <c r="E4141" s="37"/>
      <c r="F4141" s="39" t="s">
        <v>79</v>
      </c>
      <c r="G4141" s="443" t="s">
        <v>11194</v>
      </c>
      <c r="H4141" s="22" t="str">
        <f t="shared" si="261"/>
        <v/>
      </c>
      <c r="I4141" s="22" t="str">
        <f t="shared" si="261"/>
        <v/>
      </c>
      <c r="J4141" s="22" t="str">
        <f t="shared" si="261"/>
        <v/>
      </c>
      <c r="K4141" s="444" t="str">
        <f>IF(ISNUMBER(F4141),IF(G4141="",VLOOKUP($A4141,'Loc Coefficients Config'!$A:$G,7,FALSE),VLOOKUP(G4141,'Loc Coefficients Location'!A:D,4,FALSE)),"")</f>
        <v/>
      </c>
      <c r="L4141" s="22" t="str">
        <f t="shared" si="262"/>
        <v/>
      </c>
      <c r="M4141" s="444" t="str">
        <f>IF(ISNUMBER(F4141),IF(G4141="",VLOOKUP($A4141,'Loc Coefficients Config'!$A:$H,8,FALSE),VLOOKUP(G4141,'Loc Coefficients Location'!A:E,5,FALSE)),"")</f>
        <v/>
      </c>
      <c r="N4141" s="22" t="str">
        <f t="shared" si="263"/>
        <v/>
      </c>
      <c r="O4141" s="444" t="str">
        <f>IF(ISNUMBER(F4141),IF(G4141="",VLOOKUP($A4141,'Loc Coefficients Config'!$A:$I,9,FALSE),VLOOKUP(G4141,'Loc Coefficients Location'!A:F,6,FALSE)),"")</f>
        <v/>
      </c>
      <c r="P4141" s="22" t="str">
        <f t="shared" si="264"/>
        <v/>
      </c>
    </row>
    <row r="4142" spans="1:16" ht="16.5" thickBot="1">
      <c r="A4142" s="36" t="s">
        <v>7055</v>
      </c>
      <c r="B4142" s="33" t="s">
        <v>7056</v>
      </c>
      <c r="C4142" s="77" t="s">
        <v>7057</v>
      </c>
      <c r="D4142" s="37">
        <v>2</v>
      </c>
      <c r="E4142" s="37"/>
      <c r="F4142" s="39" t="s">
        <v>79</v>
      </c>
      <c r="G4142" s="443" t="s">
        <v>11194</v>
      </c>
      <c r="H4142" s="22" t="str">
        <f t="shared" si="261"/>
        <v/>
      </c>
      <c r="I4142" s="22" t="str">
        <f t="shared" si="261"/>
        <v/>
      </c>
      <c r="J4142" s="22" t="str">
        <f t="shared" si="261"/>
        <v/>
      </c>
      <c r="K4142" s="444" t="str">
        <f>IF(ISNUMBER(F4142),IF(G4142="",VLOOKUP($A4142,'Loc Coefficients Config'!$A:$G,7,FALSE),VLOOKUP(G4142,'Loc Coefficients Location'!A:D,4,FALSE)),"")</f>
        <v/>
      </c>
      <c r="L4142" s="22" t="str">
        <f t="shared" si="262"/>
        <v/>
      </c>
      <c r="M4142" s="444" t="str">
        <f>IF(ISNUMBER(F4142),IF(G4142="",VLOOKUP($A4142,'Loc Coefficients Config'!$A:$H,8,FALSE),VLOOKUP(G4142,'Loc Coefficients Location'!A:E,5,FALSE)),"")</f>
        <v/>
      </c>
      <c r="N4142" s="22" t="str">
        <f t="shared" si="263"/>
        <v/>
      </c>
      <c r="O4142" s="444" t="str">
        <f>IF(ISNUMBER(F4142),IF(G4142="",VLOOKUP($A4142,'Loc Coefficients Config'!$A:$I,9,FALSE),VLOOKUP(G4142,'Loc Coefficients Location'!A:F,6,FALSE)),"")</f>
        <v/>
      </c>
      <c r="P4142" s="22" t="str">
        <f t="shared" si="264"/>
        <v/>
      </c>
    </row>
    <row r="4143" spans="1:16" ht="16.5" thickBot="1">
      <c r="A4143" s="36" t="s">
        <v>1748</v>
      </c>
      <c r="B4143" s="33" t="s">
        <v>7058</v>
      </c>
      <c r="C4143" s="77" t="s">
        <v>7059</v>
      </c>
      <c r="D4143" s="37">
        <v>1</v>
      </c>
      <c r="E4143" s="37"/>
      <c r="F4143" s="39" t="s">
        <v>79</v>
      </c>
      <c r="G4143" s="443" t="s">
        <v>11190</v>
      </c>
      <c r="H4143" s="22" t="str">
        <f t="shared" si="261"/>
        <v/>
      </c>
      <c r="I4143" s="22" t="str">
        <f t="shared" si="261"/>
        <v/>
      </c>
      <c r="J4143" s="22" t="str">
        <f t="shared" si="261"/>
        <v/>
      </c>
      <c r="K4143" s="444" t="str">
        <f>IF(ISNUMBER(F4143),IF(G4143="",VLOOKUP($A4143,'Loc Coefficients Config'!$A:$G,7,FALSE),VLOOKUP(G4143,'Loc Coefficients Location'!A:D,4,FALSE)),"")</f>
        <v/>
      </c>
      <c r="L4143" s="22" t="str">
        <f t="shared" si="262"/>
        <v/>
      </c>
      <c r="M4143" s="444" t="str">
        <f>IF(ISNUMBER(F4143),IF(G4143="",VLOOKUP($A4143,'Loc Coefficients Config'!$A:$H,8,FALSE),VLOOKUP(G4143,'Loc Coefficients Location'!A:E,5,FALSE)),"")</f>
        <v/>
      </c>
      <c r="N4143" s="22" t="str">
        <f t="shared" si="263"/>
        <v/>
      </c>
      <c r="O4143" s="444" t="str">
        <f>IF(ISNUMBER(F4143),IF(G4143="",VLOOKUP($A4143,'Loc Coefficients Config'!$A:$I,9,FALSE),VLOOKUP(G4143,'Loc Coefficients Location'!A:F,6,FALSE)),"")</f>
        <v/>
      </c>
      <c r="P4143" s="22" t="str">
        <f t="shared" si="264"/>
        <v/>
      </c>
    </row>
    <row r="4144" spans="1:16" ht="16.5" thickBot="1">
      <c r="A4144" s="36" t="s">
        <v>7060</v>
      </c>
      <c r="B4144" s="33" t="s">
        <v>7061</v>
      </c>
      <c r="C4144" s="77" t="s">
        <v>7062</v>
      </c>
      <c r="D4144" s="37">
        <v>1</v>
      </c>
      <c r="E4144" s="37"/>
      <c r="F4144" s="39" t="s">
        <v>79</v>
      </c>
      <c r="G4144" s="443" t="s">
        <v>11194</v>
      </c>
      <c r="H4144" s="22" t="str">
        <f t="shared" si="261"/>
        <v/>
      </c>
      <c r="I4144" s="22" t="str">
        <f t="shared" si="261"/>
        <v/>
      </c>
      <c r="J4144" s="22" t="str">
        <f t="shared" si="261"/>
        <v/>
      </c>
      <c r="K4144" s="444" t="str">
        <f>IF(ISNUMBER(F4144),IF(G4144="",VLOOKUP($A4144,'Loc Coefficients Config'!$A:$G,7,FALSE),VLOOKUP(G4144,'Loc Coefficients Location'!A:D,4,FALSE)),"")</f>
        <v/>
      </c>
      <c r="L4144" s="22" t="str">
        <f t="shared" si="262"/>
        <v/>
      </c>
      <c r="M4144" s="444" t="str">
        <f>IF(ISNUMBER(F4144),IF(G4144="",VLOOKUP($A4144,'Loc Coefficients Config'!$A:$H,8,FALSE),VLOOKUP(G4144,'Loc Coefficients Location'!A:E,5,FALSE)),"")</f>
        <v/>
      </c>
      <c r="N4144" s="22" t="str">
        <f t="shared" si="263"/>
        <v/>
      </c>
      <c r="O4144" s="444" t="str">
        <f>IF(ISNUMBER(F4144),IF(G4144="",VLOOKUP($A4144,'Loc Coefficients Config'!$A:$I,9,FALSE),VLOOKUP(G4144,'Loc Coefficients Location'!A:F,6,FALSE)),"")</f>
        <v/>
      </c>
      <c r="P4144" s="22" t="str">
        <f t="shared" si="264"/>
        <v/>
      </c>
    </row>
    <row r="4145" spans="1:16" ht="16.5" thickBot="1">
      <c r="A4145" s="36" t="s">
        <v>1748</v>
      </c>
      <c r="B4145" s="33" t="s">
        <v>7063</v>
      </c>
      <c r="C4145" s="77" t="s">
        <v>7064</v>
      </c>
      <c r="D4145" s="37">
        <v>1</v>
      </c>
      <c r="E4145" s="37"/>
      <c r="F4145" s="39" t="s">
        <v>79</v>
      </c>
      <c r="G4145" s="443" t="s">
        <v>11198</v>
      </c>
      <c r="H4145" s="22" t="str">
        <f t="shared" si="261"/>
        <v/>
      </c>
      <c r="I4145" s="22" t="str">
        <f t="shared" si="261"/>
        <v/>
      </c>
      <c r="J4145" s="22" t="str">
        <f t="shared" si="261"/>
        <v/>
      </c>
      <c r="K4145" s="444" t="str">
        <f>IF(ISNUMBER(F4145),IF(G4145="",VLOOKUP($A4145,'Loc Coefficients Config'!$A:$G,7,FALSE),VLOOKUP(G4145,'Loc Coefficients Location'!A:D,4,FALSE)),"")</f>
        <v/>
      </c>
      <c r="L4145" s="22" t="str">
        <f t="shared" si="262"/>
        <v/>
      </c>
      <c r="M4145" s="444" t="str">
        <f>IF(ISNUMBER(F4145),IF(G4145="",VLOOKUP($A4145,'Loc Coefficients Config'!$A:$H,8,FALSE),VLOOKUP(G4145,'Loc Coefficients Location'!A:E,5,FALSE)),"")</f>
        <v/>
      </c>
      <c r="N4145" s="22" t="str">
        <f t="shared" si="263"/>
        <v/>
      </c>
      <c r="O4145" s="444" t="str">
        <f>IF(ISNUMBER(F4145),IF(G4145="",VLOOKUP($A4145,'Loc Coefficients Config'!$A:$I,9,FALSE),VLOOKUP(G4145,'Loc Coefficients Location'!A:F,6,FALSE)),"")</f>
        <v/>
      </c>
      <c r="P4145" s="22" t="str">
        <f t="shared" si="264"/>
        <v/>
      </c>
    </row>
    <row r="4146" spans="1:16" ht="16.5" thickBot="1">
      <c r="A4146" s="36" t="s">
        <v>7065</v>
      </c>
      <c r="B4146" s="33" t="s">
        <v>7066</v>
      </c>
      <c r="C4146" s="77" t="s">
        <v>7067</v>
      </c>
      <c r="D4146" s="37">
        <v>2</v>
      </c>
      <c r="E4146" s="37"/>
      <c r="F4146" s="39" t="s">
        <v>79</v>
      </c>
      <c r="G4146" s="443" t="s">
        <v>11194</v>
      </c>
      <c r="H4146" s="22" t="str">
        <f t="shared" si="261"/>
        <v/>
      </c>
      <c r="I4146" s="22" t="str">
        <f t="shared" si="261"/>
        <v/>
      </c>
      <c r="J4146" s="22" t="str">
        <f t="shared" si="261"/>
        <v/>
      </c>
      <c r="K4146" s="444" t="str">
        <f>IF(ISNUMBER(F4146),IF(G4146="",VLOOKUP($A4146,'Loc Coefficients Config'!$A:$G,7,FALSE),VLOOKUP(G4146,'Loc Coefficients Location'!A:D,4,FALSE)),"")</f>
        <v/>
      </c>
      <c r="L4146" s="22" t="str">
        <f t="shared" si="262"/>
        <v/>
      </c>
      <c r="M4146" s="444" t="str">
        <f>IF(ISNUMBER(F4146),IF(G4146="",VLOOKUP($A4146,'Loc Coefficients Config'!$A:$H,8,FALSE),VLOOKUP(G4146,'Loc Coefficients Location'!A:E,5,FALSE)),"")</f>
        <v/>
      </c>
      <c r="N4146" s="22" t="str">
        <f t="shared" si="263"/>
        <v/>
      </c>
      <c r="O4146" s="444" t="str">
        <f>IF(ISNUMBER(F4146),IF(G4146="",VLOOKUP($A4146,'Loc Coefficients Config'!$A:$I,9,FALSE),VLOOKUP(G4146,'Loc Coefficients Location'!A:F,6,FALSE)),"")</f>
        <v/>
      </c>
      <c r="P4146" s="22" t="str">
        <f t="shared" si="264"/>
        <v/>
      </c>
    </row>
    <row r="4147" spans="1:16" ht="16.5" thickBot="1">
      <c r="A4147" s="36" t="s">
        <v>7068</v>
      </c>
      <c r="B4147" s="33" t="s">
        <v>7069</v>
      </c>
      <c r="C4147" s="77" t="s">
        <v>7070</v>
      </c>
      <c r="D4147" s="37">
        <v>1</v>
      </c>
      <c r="E4147" s="37"/>
      <c r="F4147" s="39" t="s">
        <v>79</v>
      </c>
      <c r="G4147" s="443" t="s">
        <v>11189</v>
      </c>
      <c r="H4147" s="22" t="str">
        <f t="shared" si="261"/>
        <v/>
      </c>
      <c r="I4147" s="22" t="str">
        <f t="shared" si="261"/>
        <v/>
      </c>
      <c r="J4147" s="22" t="str">
        <f t="shared" si="261"/>
        <v/>
      </c>
      <c r="K4147" s="444" t="str">
        <f>IF(ISNUMBER(F4147),IF(G4147="",VLOOKUP($A4147,'Loc Coefficients Config'!$A:$G,7,FALSE),VLOOKUP(G4147,'Loc Coefficients Location'!A:D,4,FALSE)),"")</f>
        <v/>
      </c>
      <c r="L4147" s="22" t="str">
        <f t="shared" si="262"/>
        <v/>
      </c>
      <c r="M4147" s="444" t="str">
        <f>IF(ISNUMBER(F4147),IF(G4147="",VLOOKUP($A4147,'Loc Coefficients Config'!$A:$H,8,FALSE),VLOOKUP(G4147,'Loc Coefficients Location'!A:E,5,FALSE)),"")</f>
        <v/>
      </c>
      <c r="N4147" s="22" t="str">
        <f t="shared" si="263"/>
        <v/>
      </c>
      <c r="O4147" s="444" t="str">
        <f>IF(ISNUMBER(F4147),IF(G4147="",VLOOKUP($A4147,'Loc Coefficients Config'!$A:$I,9,FALSE),VLOOKUP(G4147,'Loc Coefficients Location'!A:F,6,FALSE)),"")</f>
        <v/>
      </c>
      <c r="P4147" s="22" t="str">
        <f t="shared" si="264"/>
        <v/>
      </c>
    </row>
    <row r="4148" spans="1:16" ht="16.5" thickBot="1">
      <c r="A4148" s="327" t="s">
        <v>829</v>
      </c>
      <c r="B4148" s="33" t="s">
        <v>830</v>
      </c>
      <c r="C4148" s="77" t="s">
        <v>101</v>
      </c>
      <c r="D4148" s="37">
        <v>1</v>
      </c>
      <c r="E4148" s="37"/>
      <c r="F4148" s="39" t="s">
        <v>79</v>
      </c>
      <c r="G4148" s="443" t="s">
        <v>11189</v>
      </c>
      <c r="H4148" s="22" t="str">
        <f t="shared" si="261"/>
        <v/>
      </c>
      <c r="I4148" s="22" t="str">
        <f t="shared" si="261"/>
        <v/>
      </c>
      <c r="J4148" s="22" t="str">
        <f t="shared" si="261"/>
        <v/>
      </c>
      <c r="K4148" s="444" t="str">
        <f>IF(ISNUMBER(F4148),IF(G4148="",VLOOKUP($A4148,'Loc Coefficients Config'!$A:$G,7,FALSE),VLOOKUP(G4148,'Loc Coefficients Location'!A:D,4,FALSE)),"")</f>
        <v/>
      </c>
      <c r="L4148" s="22" t="str">
        <f t="shared" si="262"/>
        <v/>
      </c>
      <c r="M4148" s="444" t="str">
        <f>IF(ISNUMBER(F4148),IF(G4148="",VLOOKUP($A4148,'Loc Coefficients Config'!$A:$H,8,FALSE),VLOOKUP(G4148,'Loc Coefficients Location'!A:E,5,FALSE)),"")</f>
        <v/>
      </c>
      <c r="N4148" s="22" t="str">
        <f t="shared" si="263"/>
        <v/>
      </c>
      <c r="O4148" s="444" t="str">
        <f>IF(ISNUMBER(F4148),IF(G4148="",VLOOKUP($A4148,'Loc Coefficients Config'!$A:$I,9,FALSE),VLOOKUP(G4148,'Loc Coefficients Location'!A:F,6,FALSE)),"")</f>
        <v/>
      </c>
      <c r="P4148" s="22" t="str">
        <f t="shared" si="264"/>
        <v/>
      </c>
    </row>
    <row r="4149" spans="1:16" ht="16.5" thickBot="1">
      <c r="A4149" s="604" t="s">
        <v>7071</v>
      </c>
      <c r="B4149" s="600" t="s">
        <v>7072</v>
      </c>
      <c r="C4149" s="601" t="s">
        <v>7073</v>
      </c>
      <c r="D4149" s="602">
        <v>2</v>
      </c>
      <c r="E4149" s="602"/>
      <c r="F4149" s="581" t="s">
        <v>79</v>
      </c>
      <c r="G4149" s="443" t="s">
        <v>11189</v>
      </c>
      <c r="H4149" s="22" t="str">
        <f t="shared" si="261"/>
        <v/>
      </c>
      <c r="I4149" s="22" t="str">
        <f t="shared" si="261"/>
        <v/>
      </c>
      <c r="J4149" s="22" t="str">
        <f t="shared" si="261"/>
        <v/>
      </c>
      <c r="K4149" s="444" t="str">
        <f>IF(ISNUMBER(F4149),IF(G4149="",VLOOKUP($A4149,'Loc Coefficients Config'!$A:$G,7,FALSE),VLOOKUP(G4149,'Loc Coefficients Location'!A:D,4,FALSE)),"")</f>
        <v/>
      </c>
      <c r="L4149" s="22" t="str">
        <f t="shared" si="262"/>
        <v/>
      </c>
      <c r="M4149" s="444" t="str">
        <f>IF(ISNUMBER(F4149),IF(G4149="",VLOOKUP($A4149,'Loc Coefficients Config'!$A:$H,8,FALSE),VLOOKUP(G4149,'Loc Coefficients Location'!A:E,5,FALSE)),"")</f>
        <v/>
      </c>
      <c r="N4149" s="22" t="str">
        <f t="shared" si="263"/>
        <v/>
      </c>
      <c r="O4149" s="444" t="str">
        <f>IF(ISNUMBER(F4149),IF(G4149="",VLOOKUP($A4149,'Loc Coefficients Config'!$A:$I,9,FALSE),VLOOKUP(G4149,'Loc Coefficients Location'!A:F,6,FALSE)),"")</f>
        <v/>
      </c>
      <c r="P4149" s="22" t="str">
        <f t="shared" si="264"/>
        <v/>
      </c>
    </row>
    <row r="4150" spans="1:16" ht="16.5" thickBot="1">
      <c r="A4150" s="604" t="s">
        <v>7074</v>
      </c>
      <c r="B4150" s="600" t="s">
        <v>7075</v>
      </c>
      <c r="C4150" s="601" t="s">
        <v>7076</v>
      </c>
      <c r="D4150" s="602">
        <v>1</v>
      </c>
      <c r="E4150" s="602"/>
      <c r="F4150" s="581" t="s">
        <v>79</v>
      </c>
      <c r="G4150" s="443" t="s">
        <v>11189</v>
      </c>
      <c r="H4150" s="22" t="str">
        <f t="shared" si="261"/>
        <v/>
      </c>
      <c r="I4150" s="22" t="str">
        <f t="shared" si="261"/>
        <v/>
      </c>
      <c r="J4150" s="22" t="str">
        <f t="shared" si="261"/>
        <v/>
      </c>
      <c r="K4150" s="444" t="str">
        <f>IF(ISNUMBER(F4150),IF(G4150="",VLOOKUP($A4150,'Loc Coefficients Config'!$A:$G,7,FALSE),VLOOKUP(G4150,'Loc Coefficients Location'!A:D,4,FALSE)),"")</f>
        <v/>
      </c>
      <c r="L4150" s="22" t="str">
        <f t="shared" si="262"/>
        <v/>
      </c>
      <c r="M4150" s="444" t="str">
        <f>IF(ISNUMBER(F4150),IF(G4150="",VLOOKUP($A4150,'Loc Coefficients Config'!$A:$H,8,FALSE),VLOOKUP(G4150,'Loc Coefficients Location'!A:E,5,FALSE)),"")</f>
        <v/>
      </c>
      <c r="N4150" s="22" t="str">
        <f t="shared" si="263"/>
        <v/>
      </c>
      <c r="O4150" s="444" t="str">
        <f>IF(ISNUMBER(F4150),IF(G4150="",VLOOKUP($A4150,'Loc Coefficients Config'!$A:$I,9,FALSE),VLOOKUP(G4150,'Loc Coefficients Location'!A:F,6,FALSE)),"")</f>
        <v/>
      </c>
      <c r="P4150" s="22" t="str">
        <f t="shared" si="264"/>
        <v/>
      </c>
    </row>
    <row r="4151" spans="1:16" ht="16.5" thickBot="1">
      <c r="A4151" s="604" t="s">
        <v>7077</v>
      </c>
      <c r="B4151" s="600" t="s">
        <v>7078</v>
      </c>
      <c r="C4151" s="601" t="s">
        <v>7079</v>
      </c>
      <c r="D4151" s="602">
        <v>1</v>
      </c>
      <c r="E4151" s="602"/>
      <c r="F4151" s="581" t="s">
        <v>79</v>
      </c>
      <c r="G4151" s="443" t="s">
        <v>11189</v>
      </c>
      <c r="H4151" s="22" t="str">
        <f t="shared" si="261"/>
        <v/>
      </c>
      <c r="I4151" s="22" t="str">
        <f t="shared" si="261"/>
        <v/>
      </c>
      <c r="J4151" s="22" t="str">
        <f t="shared" si="261"/>
        <v/>
      </c>
      <c r="K4151" s="444" t="str">
        <f>IF(ISNUMBER(F4151),IF(G4151="",VLOOKUP($A4151,'Loc Coefficients Config'!$A:$G,7,FALSE),VLOOKUP(G4151,'Loc Coefficients Location'!A:D,4,FALSE)),"")</f>
        <v/>
      </c>
      <c r="L4151" s="22" t="str">
        <f t="shared" si="262"/>
        <v/>
      </c>
      <c r="M4151" s="444" t="str">
        <f>IF(ISNUMBER(F4151),IF(G4151="",VLOOKUP($A4151,'Loc Coefficients Config'!$A:$H,8,FALSE),VLOOKUP(G4151,'Loc Coefficients Location'!A:E,5,FALSE)),"")</f>
        <v/>
      </c>
      <c r="N4151" s="22" t="str">
        <f t="shared" si="263"/>
        <v/>
      </c>
      <c r="O4151" s="444" t="str">
        <f>IF(ISNUMBER(F4151),IF(G4151="",VLOOKUP($A4151,'Loc Coefficients Config'!$A:$I,9,FALSE),VLOOKUP(G4151,'Loc Coefficients Location'!A:F,6,FALSE)),"")</f>
        <v/>
      </c>
      <c r="P4151" s="22" t="str">
        <f t="shared" si="264"/>
        <v/>
      </c>
    </row>
    <row r="4152" spans="1:16" ht="16.5" thickBot="1">
      <c r="A4152" s="605" t="s">
        <v>7080</v>
      </c>
      <c r="B4152" s="606" t="s">
        <v>7081</v>
      </c>
      <c r="C4152" s="607" t="s">
        <v>7082</v>
      </c>
      <c r="D4152" s="636">
        <v>1</v>
      </c>
      <c r="E4152" s="636"/>
      <c r="F4152" s="619" t="s">
        <v>79</v>
      </c>
      <c r="G4152" s="443" t="s">
        <v>11188</v>
      </c>
      <c r="H4152" s="22" t="str">
        <f t="shared" si="261"/>
        <v/>
      </c>
      <c r="I4152" s="22" t="str">
        <f t="shared" si="261"/>
        <v/>
      </c>
      <c r="J4152" s="22" t="str">
        <f t="shared" si="261"/>
        <v/>
      </c>
      <c r="K4152" s="444" t="str">
        <f>IF(ISNUMBER(F4152),IF(G4152="",VLOOKUP($A4152,'Loc Coefficients Config'!$A:$G,7,FALSE),VLOOKUP(G4152,'Loc Coefficients Location'!A:D,4,FALSE)),"")</f>
        <v/>
      </c>
      <c r="L4152" s="22" t="str">
        <f t="shared" si="262"/>
        <v/>
      </c>
      <c r="M4152" s="444" t="str">
        <f>IF(ISNUMBER(F4152),IF(G4152="",VLOOKUP($A4152,'Loc Coefficients Config'!$A:$H,8,FALSE),VLOOKUP(G4152,'Loc Coefficients Location'!A:E,5,FALSE)),"")</f>
        <v/>
      </c>
      <c r="N4152" s="22" t="str">
        <f t="shared" si="263"/>
        <v/>
      </c>
      <c r="O4152" s="444" t="str">
        <f>IF(ISNUMBER(F4152),IF(G4152="",VLOOKUP($A4152,'Loc Coefficients Config'!$A:$I,9,FALSE),VLOOKUP(G4152,'Loc Coefficients Location'!A:F,6,FALSE)),"")</f>
        <v/>
      </c>
      <c r="P4152" s="22" t="str">
        <f t="shared" si="264"/>
        <v/>
      </c>
    </row>
    <row r="4153" spans="1:16" ht="16.5" thickBot="1">
      <c r="A4153" s="608"/>
      <c r="B4153" s="609" t="s">
        <v>79</v>
      </c>
      <c r="C4153" s="610" t="s">
        <v>79</v>
      </c>
      <c r="D4153" s="638"/>
      <c r="E4153" s="638"/>
      <c r="F4153" s="620" t="s">
        <v>79</v>
      </c>
      <c r="G4153" s="443" t="s">
        <v>79</v>
      </c>
      <c r="H4153" s="22" t="str">
        <f t="shared" si="261"/>
        <v/>
      </c>
      <c r="I4153" s="22" t="str">
        <f t="shared" si="261"/>
        <v/>
      </c>
      <c r="J4153" s="22" t="str">
        <f t="shared" si="261"/>
        <v/>
      </c>
      <c r="K4153" s="444" t="str">
        <f>IF(ISNUMBER(F4153),IF(G4153="",VLOOKUP($A4153,'Loc Coefficients Config'!$A:$G,7,FALSE),VLOOKUP(G4153,'Loc Coefficients Location'!A:D,4,FALSE)),"")</f>
        <v/>
      </c>
      <c r="L4153" s="22" t="str">
        <f t="shared" si="262"/>
        <v/>
      </c>
      <c r="M4153" s="444" t="str">
        <f>IF(ISNUMBER(F4153),IF(G4153="",VLOOKUP($A4153,'Loc Coefficients Config'!$A:$H,8,FALSE),VLOOKUP(G4153,'Loc Coefficients Location'!A:E,5,FALSE)),"")</f>
        <v/>
      </c>
      <c r="N4153" s="22" t="str">
        <f t="shared" si="263"/>
        <v/>
      </c>
      <c r="O4153" s="444" t="str">
        <f>IF(ISNUMBER(F4153),IF(G4153="",VLOOKUP($A4153,'Loc Coefficients Config'!$A:$I,9,FALSE),VLOOKUP(G4153,'Loc Coefficients Location'!A:F,6,FALSE)),"")</f>
        <v/>
      </c>
      <c r="P4153" s="22" t="str">
        <f t="shared" si="264"/>
        <v/>
      </c>
    </row>
    <row r="4154" spans="1:16">
      <c r="A4154" s="611" t="s">
        <v>7083</v>
      </c>
      <c r="B4154" s="612" t="s">
        <v>7084</v>
      </c>
      <c r="C4154" s="613" t="s">
        <v>7085</v>
      </c>
      <c r="D4154" s="640"/>
      <c r="E4154" s="640"/>
      <c r="F4154" s="590">
        <v>38266.129999999997</v>
      </c>
      <c r="G4154" s="443" t="s">
        <v>79</v>
      </c>
      <c r="H4154" s="22">
        <f t="shared" si="261"/>
        <v>10289.24</v>
      </c>
      <c r="I4154" s="22">
        <f t="shared" si="261"/>
        <v>5294.54</v>
      </c>
      <c r="J4154" s="22">
        <f t="shared" si="261"/>
        <v>3636.24</v>
      </c>
      <c r="K4154" s="444">
        <f>IF(ISNUMBER(F4154),IF(G4154="",VLOOKUP($A4154,'Loc Coefficients Config'!$A:$G,7,FALSE),VLOOKUP(G4154,'Loc Coefficients Location'!A:D,4,FALSE)),"")</f>
        <v>0.22754889267887826</v>
      </c>
      <c r="L4154" s="22">
        <f t="shared" si="262"/>
        <v>8707.42</v>
      </c>
      <c r="M4154" s="444">
        <f>IF(ISNUMBER(F4154),IF(G4154="",VLOOKUP($A4154,'Loc Coefficients Config'!$A:$H,8,FALSE),VLOOKUP(G4154,'Loc Coefficients Location'!A:E,5,FALSE)),"")</f>
        <v>0.1202908258767825</v>
      </c>
      <c r="N4154" s="22">
        <f t="shared" si="263"/>
        <v>4603.0600000000004</v>
      </c>
      <c r="O4154" s="444">
        <f>IF(ISNUMBER(F4154),IF(G4154="",VLOOKUP($A4154,'Loc Coefficients Config'!$A:$I,9,FALSE),VLOOKUP(G4154,'Loc Coefficients Location'!A:F,6,FALSE)),"")</f>
        <v>8.7313283174213857E-2</v>
      </c>
      <c r="P4154" s="22">
        <f t="shared" si="264"/>
        <v>3341.14</v>
      </c>
    </row>
    <row r="4155" spans="1:16">
      <c r="A4155" s="599" t="s">
        <v>7086</v>
      </c>
      <c r="B4155" s="600" t="s">
        <v>7087</v>
      </c>
      <c r="C4155" s="601" t="s">
        <v>7085</v>
      </c>
      <c r="D4155" s="602">
        <v>1</v>
      </c>
      <c r="E4155" s="602"/>
      <c r="F4155" s="581" t="s">
        <v>79</v>
      </c>
      <c r="G4155" s="443" t="s">
        <v>11194</v>
      </c>
      <c r="H4155" s="22" t="str">
        <f t="shared" si="261"/>
        <v/>
      </c>
      <c r="I4155" s="22" t="str">
        <f t="shared" si="261"/>
        <v/>
      </c>
      <c r="J4155" s="22" t="str">
        <f t="shared" si="261"/>
        <v/>
      </c>
      <c r="K4155" s="444" t="str">
        <f>IF(ISNUMBER(F4155),IF(G4155="",VLOOKUP($A4155,'Loc Coefficients Config'!$A:$G,7,FALSE),VLOOKUP(G4155,'Loc Coefficients Location'!A:D,4,FALSE)),"")</f>
        <v/>
      </c>
      <c r="L4155" s="22" t="str">
        <f t="shared" si="262"/>
        <v/>
      </c>
      <c r="M4155" s="444" t="str">
        <f>IF(ISNUMBER(F4155),IF(G4155="",VLOOKUP($A4155,'Loc Coefficients Config'!$A:$H,8,FALSE),VLOOKUP(G4155,'Loc Coefficients Location'!A:E,5,FALSE)),"")</f>
        <v/>
      </c>
      <c r="N4155" s="22" t="str">
        <f t="shared" si="263"/>
        <v/>
      </c>
      <c r="O4155" s="444" t="str">
        <f>IF(ISNUMBER(F4155),IF(G4155="",VLOOKUP($A4155,'Loc Coefficients Config'!$A:$I,9,FALSE),VLOOKUP(G4155,'Loc Coefficients Location'!A:F,6,FALSE)),"")</f>
        <v/>
      </c>
      <c r="P4155" s="22" t="str">
        <f t="shared" si="264"/>
        <v/>
      </c>
    </row>
    <row r="4156" spans="1:16" ht="16.5" thickBot="1">
      <c r="A4156" s="599" t="s">
        <v>7088</v>
      </c>
      <c r="B4156" s="600" t="s">
        <v>7089</v>
      </c>
      <c r="C4156" s="601" t="s">
        <v>7090</v>
      </c>
      <c r="D4156" s="602">
        <v>1</v>
      </c>
      <c r="E4156" s="602"/>
      <c r="F4156" s="581" t="s">
        <v>79</v>
      </c>
      <c r="G4156" s="443" t="s">
        <v>11194</v>
      </c>
      <c r="H4156" s="22" t="str">
        <f t="shared" si="261"/>
        <v/>
      </c>
      <c r="I4156" s="22" t="str">
        <f t="shared" si="261"/>
        <v/>
      </c>
      <c r="J4156" s="22" t="str">
        <f t="shared" si="261"/>
        <v/>
      </c>
      <c r="K4156" s="444" t="str">
        <f>IF(ISNUMBER(F4156),IF(G4156="",VLOOKUP($A4156,'Loc Coefficients Config'!$A:$G,7,FALSE),VLOOKUP(G4156,'Loc Coefficients Location'!A:D,4,FALSE)),"")</f>
        <v/>
      </c>
      <c r="L4156" s="22" t="str">
        <f t="shared" si="262"/>
        <v/>
      </c>
      <c r="M4156" s="444" t="str">
        <f>IF(ISNUMBER(F4156),IF(G4156="",VLOOKUP($A4156,'Loc Coefficients Config'!$A:$H,8,FALSE),VLOOKUP(G4156,'Loc Coefficients Location'!A:E,5,FALSE)),"")</f>
        <v/>
      </c>
      <c r="N4156" s="22" t="str">
        <f t="shared" si="263"/>
        <v/>
      </c>
      <c r="O4156" s="444" t="str">
        <f>IF(ISNUMBER(F4156),IF(G4156="",VLOOKUP($A4156,'Loc Coefficients Config'!$A:$I,9,FALSE),VLOOKUP(G4156,'Loc Coefficients Location'!A:F,6,FALSE)),"")</f>
        <v/>
      </c>
      <c r="P4156" s="22" t="str">
        <f t="shared" si="264"/>
        <v/>
      </c>
    </row>
    <row r="4157" spans="1:16" ht="16.5" thickBot="1">
      <c r="A4157" s="599" t="s">
        <v>7091</v>
      </c>
      <c r="B4157" s="600" t="s">
        <v>7058</v>
      </c>
      <c r="C4157" s="601" t="s">
        <v>7059</v>
      </c>
      <c r="D4157" s="602">
        <v>1</v>
      </c>
      <c r="E4157" s="602"/>
      <c r="F4157" s="581" t="s">
        <v>79</v>
      </c>
      <c r="G4157" s="443" t="s">
        <v>11190</v>
      </c>
      <c r="H4157" s="22" t="str">
        <f t="shared" si="261"/>
        <v/>
      </c>
      <c r="I4157" s="22" t="str">
        <f t="shared" si="261"/>
        <v/>
      </c>
      <c r="J4157" s="22" t="str">
        <f t="shared" si="261"/>
        <v/>
      </c>
      <c r="K4157" s="444" t="str">
        <f>IF(ISNUMBER(F4157),IF(G4157="",VLOOKUP($A4157,'Loc Coefficients Config'!$A:$G,7,FALSE),VLOOKUP(G4157,'Loc Coefficients Location'!A:D,4,FALSE)),"")</f>
        <v/>
      </c>
      <c r="L4157" s="22" t="str">
        <f t="shared" si="262"/>
        <v/>
      </c>
      <c r="M4157" s="444" t="str">
        <f>IF(ISNUMBER(F4157),IF(G4157="",VLOOKUP($A4157,'Loc Coefficients Config'!$A:$H,8,FALSE),VLOOKUP(G4157,'Loc Coefficients Location'!A:E,5,FALSE)),"")</f>
        <v/>
      </c>
      <c r="N4157" s="22" t="str">
        <f t="shared" si="263"/>
        <v/>
      </c>
      <c r="O4157" s="444" t="str">
        <f>IF(ISNUMBER(F4157),IF(G4157="",VLOOKUP($A4157,'Loc Coefficients Config'!$A:$I,9,FALSE),VLOOKUP(G4157,'Loc Coefficients Location'!A:F,6,FALSE)),"")</f>
        <v/>
      </c>
      <c r="P4157" s="22" t="str">
        <f t="shared" si="264"/>
        <v/>
      </c>
    </row>
    <row r="4158" spans="1:16" ht="16.5" thickBot="1">
      <c r="A4158" s="599" t="s">
        <v>7091</v>
      </c>
      <c r="B4158" s="600" t="s">
        <v>7092</v>
      </c>
      <c r="C4158" s="601" t="s">
        <v>7093</v>
      </c>
      <c r="D4158" s="602">
        <v>1</v>
      </c>
      <c r="E4158" s="602"/>
      <c r="F4158" s="581" t="s">
        <v>79</v>
      </c>
      <c r="G4158" s="443" t="s">
        <v>11190</v>
      </c>
      <c r="H4158" s="22" t="str">
        <f t="shared" si="261"/>
        <v/>
      </c>
      <c r="I4158" s="22" t="str">
        <f t="shared" si="261"/>
        <v/>
      </c>
      <c r="J4158" s="22" t="str">
        <f t="shared" si="261"/>
        <v/>
      </c>
      <c r="K4158" s="444" t="str">
        <f>IF(ISNUMBER(F4158),IF(G4158="",VLOOKUP($A4158,'Loc Coefficients Config'!$A:$G,7,FALSE),VLOOKUP(G4158,'Loc Coefficients Location'!A:D,4,FALSE)),"")</f>
        <v/>
      </c>
      <c r="L4158" s="22" t="str">
        <f t="shared" si="262"/>
        <v/>
      </c>
      <c r="M4158" s="444" t="str">
        <f>IF(ISNUMBER(F4158),IF(G4158="",VLOOKUP($A4158,'Loc Coefficients Config'!$A:$H,8,FALSE),VLOOKUP(G4158,'Loc Coefficients Location'!A:E,5,FALSE)),"")</f>
        <v/>
      </c>
      <c r="N4158" s="22" t="str">
        <f t="shared" si="263"/>
        <v/>
      </c>
      <c r="O4158" s="444" t="str">
        <f>IF(ISNUMBER(F4158),IF(G4158="",VLOOKUP($A4158,'Loc Coefficients Config'!$A:$I,9,FALSE),VLOOKUP(G4158,'Loc Coefficients Location'!A:F,6,FALSE)),"")</f>
        <v/>
      </c>
      <c r="P4158" s="22" t="str">
        <f t="shared" si="264"/>
        <v/>
      </c>
    </row>
    <row r="4159" spans="1:16" ht="16.5" thickBot="1">
      <c r="A4159" s="599" t="s">
        <v>7094</v>
      </c>
      <c r="B4159" s="600" t="s">
        <v>7095</v>
      </c>
      <c r="C4159" s="601" t="s">
        <v>7096</v>
      </c>
      <c r="D4159" s="602">
        <v>1</v>
      </c>
      <c r="E4159" s="602"/>
      <c r="F4159" s="581" t="s">
        <v>79</v>
      </c>
      <c r="G4159" s="443" t="s">
        <v>11194</v>
      </c>
      <c r="H4159" s="22" t="str">
        <f t="shared" si="261"/>
        <v/>
      </c>
      <c r="I4159" s="22" t="str">
        <f t="shared" si="261"/>
        <v/>
      </c>
      <c r="J4159" s="22" t="str">
        <f t="shared" si="261"/>
        <v/>
      </c>
      <c r="K4159" s="444" t="str">
        <f>IF(ISNUMBER(F4159),IF(G4159="",VLOOKUP($A4159,'Loc Coefficients Config'!$A:$G,7,FALSE),VLOOKUP(G4159,'Loc Coefficients Location'!A:D,4,FALSE)),"")</f>
        <v/>
      </c>
      <c r="L4159" s="22" t="str">
        <f t="shared" si="262"/>
        <v/>
      </c>
      <c r="M4159" s="444" t="str">
        <f>IF(ISNUMBER(F4159),IF(G4159="",VLOOKUP($A4159,'Loc Coefficients Config'!$A:$H,8,FALSE),VLOOKUP(G4159,'Loc Coefficients Location'!A:E,5,FALSE)),"")</f>
        <v/>
      </c>
      <c r="N4159" s="22" t="str">
        <f t="shared" si="263"/>
        <v/>
      </c>
      <c r="O4159" s="444" t="str">
        <f>IF(ISNUMBER(F4159),IF(G4159="",VLOOKUP($A4159,'Loc Coefficients Config'!$A:$I,9,FALSE),VLOOKUP(G4159,'Loc Coefficients Location'!A:F,6,FALSE)),"")</f>
        <v/>
      </c>
      <c r="P4159" s="22" t="str">
        <f t="shared" si="264"/>
        <v/>
      </c>
    </row>
    <row r="4160" spans="1:16" ht="16.5" thickBot="1">
      <c r="A4160" s="599" t="s">
        <v>7065</v>
      </c>
      <c r="B4160" s="600" t="s">
        <v>7097</v>
      </c>
      <c r="C4160" s="601" t="s">
        <v>7098</v>
      </c>
      <c r="D4160" s="602">
        <v>4</v>
      </c>
      <c r="E4160" s="602"/>
      <c r="F4160" s="581" t="s">
        <v>79</v>
      </c>
      <c r="G4160" s="443" t="s">
        <v>11195</v>
      </c>
      <c r="H4160" s="22" t="str">
        <f t="shared" si="261"/>
        <v/>
      </c>
      <c r="I4160" s="22" t="str">
        <f t="shared" si="261"/>
        <v/>
      </c>
      <c r="J4160" s="22" t="str">
        <f t="shared" si="261"/>
        <v/>
      </c>
      <c r="K4160" s="444" t="str">
        <f>IF(ISNUMBER(F4160),IF(G4160="",VLOOKUP($A4160,'Loc Coefficients Config'!$A:$G,7,FALSE),VLOOKUP(G4160,'Loc Coefficients Location'!A:D,4,FALSE)),"")</f>
        <v/>
      </c>
      <c r="L4160" s="22" t="str">
        <f t="shared" si="262"/>
        <v/>
      </c>
      <c r="M4160" s="444" t="str">
        <f>IF(ISNUMBER(F4160),IF(G4160="",VLOOKUP($A4160,'Loc Coefficients Config'!$A:$H,8,FALSE),VLOOKUP(G4160,'Loc Coefficients Location'!A:E,5,FALSE)),"")</f>
        <v/>
      </c>
      <c r="N4160" s="22" t="str">
        <f t="shared" si="263"/>
        <v/>
      </c>
      <c r="O4160" s="444" t="str">
        <f>IF(ISNUMBER(F4160),IF(G4160="",VLOOKUP($A4160,'Loc Coefficients Config'!$A:$I,9,FALSE),VLOOKUP(G4160,'Loc Coefficients Location'!A:F,6,FALSE)),"")</f>
        <v/>
      </c>
      <c r="P4160" s="22" t="str">
        <f t="shared" si="264"/>
        <v/>
      </c>
    </row>
    <row r="4161" spans="1:16" ht="16.5" thickBot="1">
      <c r="A4161" s="599" t="s">
        <v>11258</v>
      </c>
      <c r="B4161" s="600" t="s">
        <v>11248</v>
      </c>
      <c r="C4161" s="601" t="s">
        <v>11249</v>
      </c>
      <c r="D4161" s="602">
        <v>1</v>
      </c>
      <c r="E4161" s="602"/>
      <c r="F4161" s="581" t="s">
        <v>79</v>
      </c>
      <c r="G4161" s="443" t="s">
        <v>11194</v>
      </c>
      <c r="H4161" s="22" t="str">
        <f t="shared" si="261"/>
        <v/>
      </c>
      <c r="I4161" s="22" t="str">
        <f t="shared" si="261"/>
        <v/>
      </c>
      <c r="J4161" s="22" t="str">
        <f t="shared" si="261"/>
        <v/>
      </c>
      <c r="K4161" s="444" t="str">
        <f>IF(ISNUMBER(F4161),IF(G4161="",VLOOKUP($A4161,'Loc Coefficients Config'!$A:$G,7,FALSE),VLOOKUP(G4161,'Loc Coefficients Location'!A:D,4,FALSE)),"")</f>
        <v/>
      </c>
      <c r="L4161" s="22" t="str">
        <f t="shared" si="262"/>
        <v/>
      </c>
      <c r="M4161" s="444" t="str">
        <f>IF(ISNUMBER(F4161),IF(G4161="",VLOOKUP($A4161,'Loc Coefficients Config'!$A:$H,8,FALSE),VLOOKUP(G4161,'Loc Coefficients Location'!A:E,5,FALSE)),"")</f>
        <v/>
      </c>
      <c r="N4161" s="22" t="str">
        <f t="shared" si="263"/>
        <v/>
      </c>
      <c r="O4161" s="444" t="str">
        <f>IF(ISNUMBER(F4161),IF(G4161="",VLOOKUP($A4161,'Loc Coefficients Config'!$A:$I,9,FALSE),VLOOKUP(G4161,'Loc Coefficients Location'!A:F,6,FALSE)),"")</f>
        <v/>
      </c>
      <c r="P4161" s="22" t="str">
        <f t="shared" si="264"/>
        <v/>
      </c>
    </row>
    <row r="4162" spans="1:16" ht="16.5" thickBot="1">
      <c r="A4162" s="599" t="s">
        <v>7068</v>
      </c>
      <c r="B4162" s="600" t="s">
        <v>7099</v>
      </c>
      <c r="C4162" s="601" t="s">
        <v>7100</v>
      </c>
      <c r="D4162" s="602">
        <v>1</v>
      </c>
      <c r="E4162" s="602"/>
      <c r="F4162" s="581" t="s">
        <v>79</v>
      </c>
      <c r="G4162" s="443" t="s">
        <v>11190</v>
      </c>
      <c r="H4162" s="22" t="str">
        <f t="shared" si="261"/>
        <v/>
      </c>
      <c r="I4162" s="22" t="str">
        <f t="shared" si="261"/>
        <v/>
      </c>
      <c r="J4162" s="22" t="str">
        <f t="shared" si="261"/>
        <v/>
      </c>
      <c r="K4162" s="444" t="str">
        <f>IF(ISNUMBER(F4162),IF(G4162="",VLOOKUP($A4162,'Loc Coefficients Config'!$A:$G,7,FALSE),VLOOKUP(G4162,'Loc Coefficients Location'!A:D,4,FALSE)),"")</f>
        <v/>
      </c>
      <c r="L4162" s="22" t="str">
        <f t="shared" si="262"/>
        <v/>
      </c>
      <c r="M4162" s="444" t="str">
        <f>IF(ISNUMBER(F4162),IF(G4162="",VLOOKUP($A4162,'Loc Coefficients Config'!$A:$H,8,FALSE),VLOOKUP(G4162,'Loc Coefficients Location'!A:E,5,FALSE)),"")</f>
        <v/>
      </c>
      <c r="N4162" s="22" t="str">
        <f t="shared" si="263"/>
        <v/>
      </c>
      <c r="O4162" s="444" t="str">
        <f>IF(ISNUMBER(F4162),IF(G4162="",VLOOKUP($A4162,'Loc Coefficients Config'!$A:$I,9,FALSE),VLOOKUP(G4162,'Loc Coefficients Location'!A:F,6,FALSE)),"")</f>
        <v/>
      </c>
      <c r="P4162" s="22" t="str">
        <f t="shared" si="264"/>
        <v/>
      </c>
    </row>
    <row r="4163" spans="1:16" ht="16.5" thickBot="1">
      <c r="A4163" s="599" t="s">
        <v>7101</v>
      </c>
      <c r="B4163" s="600" t="s">
        <v>7102</v>
      </c>
      <c r="C4163" s="601" t="s">
        <v>7103</v>
      </c>
      <c r="D4163" s="602">
        <v>153</v>
      </c>
      <c r="E4163" s="602"/>
      <c r="F4163" s="581" t="s">
        <v>79</v>
      </c>
      <c r="G4163" s="443" t="s">
        <v>11190</v>
      </c>
      <c r="H4163" s="22" t="str">
        <f t="shared" si="261"/>
        <v/>
      </c>
      <c r="I4163" s="22" t="str">
        <f t="shared" si="261"/>
        <v/>
      </c>
      <c r="J4163" s="22" t="str">
        <f t="shared" si="261"/>
        <v/>
      </c>
      <c r="K4163" s="444" t="str">
        <f>IF(ISNUMBER(F4163),IF(G4163="",VLOOKUP($A4163,'Loc Coefficients Config'!$A:$G,7,FALSE),VLOOKUP(G4163,'Loc Coefficients Location'!A:D,4,FALSE)),"")</f>
        <v/>
      </c>
      <c r="L4163" s="22" t="str">
        <f t="shared" si="262"/>
        <v/>
      </c>
      <c r="M4163" s="444" t="str">
        <f>IF(ISNUMBER(F4163),IF(G4163="",VLOOKUP($A4163,'Loc Coefficients Config'!$A:$H,8,FALSE),VLOOKUP(G4163,'Loc Coefficients Location'!A:E,5,FALSE)),"")</f>
        <v/>
      </c>
      <c r="N4163" s="22" t="str">
        <f t="shared" si="263"/>
        <v/>
      </c>
      <c r="O4163" s="444" t="str">
        <f>IF(ISNUMBER(F4163),IF(G4163="",VLOOKUP($A4163,'Loc Coefficients Config'!$A:$I,9,FALSE),VLOOKUP(G4163,'Loc Coefficients Location'!A:F,6,FALSE)),"")</f>
        <v/>
      </c>
      <c r="P4163" s="22" t="str">
        <f t="shared" si="264"/>
        <v/>
      </c>
    </row>
    <row r="4164" spans="1:16" ht="16.5" thickBot="1">
      <c r="A4164" s="599" t="s">
        <v>829</v>
      </c>
      <c r="B4164" s="600" t="s">
        <v>830</v>
      </c>
      <c r="C4164" s="601" t="s">
        <v>101</v>
      </c>
      <c r="D4164" s="602">
        <v>1</v>
      </c>
      <c r="E4164" s="602"/>
      <c r="F4164" s="581" t="s">
        <v>79</v>
      </c>
      <c r="G4164" s="443" t="s">
        <v>11189</v>
      </c>
      <c r="H4164" s="22" t="str">
        <f t="shared" si="261"/>
        <v/>
      </c>
      <c r="I4164" s="22" t="str">
        <f t="shared" si="261"/>
        <v/>
      </c>
      <c r="J4164" s="22" t="str">
        <f t="shared" si="261"/>
        <v/>
      </c>
      <c r="K4164" s="444" t="str">
        <f>IF(ISNUMBER(F4164),IF(G4164="",VLOOKUP($A4164,'Loc Coefficients Config'!$A:$G,7,FALSE),VLOOKUP(G4164,'Loc Coefficients Location'!A:D,4,FALSE)),"")</f>
        <v/>
      </c>
      <c r="L4164" s="22" t="str">
        <f t="shared" si="262"/>
        <v/>
      </c>
      <c r="M4164" s="444" t="str">
        <f>IF(ISNUMBER(F4164),IF(G4164="",VLOOKUP($A4164,'Loc Coefficients Config'!$A:$H,8,FALSE),VLOOKUP(G4164,'Loc Coefficients Location'!A:E,5,FALSE)),"")</f>
        <v/>
      </c>
      <c r="N4164" s="22" t="str">
        <f t="shared" si="263"/>
        <v/>
      </c>
      <c r="O4164" s="444" t="str">
        <f>IF(ISNUMBER(F4164),IF(G4164="",VLOOKUP($A4164,'Loc Coefficients Config'!$A:$I,9,FALSE),VLOOKUP(G4164,'Loc Coefficients Location'!A:F,6,FALSE)),"")</f>
        <v/>
      </c>
      <c r="P4164" s="22" t="str">
        <f t="shared" si="264"/>
        <v/>
      </c>
    </row>
    <row r="4165" spans="1:16" ht="16.5" thickBot="1">
      <c r="A4165" s="599" t="s">
        <v>7104</v>
      </c>
      <c r="B4165" s="600" t="s">
        <v>7105</v>
      </c>
      <c r="C4165" s="601" t="s">
        <v>7106</v>
      </c>
      <c r="D4165" s="602">
        <v>1</v>
      </c>
      <c r="E4165" s="602"/>
      <c r="F4165" s="581" t="s">
        <v>79</v>
      </c>
      <c r="G4165" s="443" t="s">
        <v>11189</v>
      </c>
      <c r="H4165" s="22" t="str">
        <f t="shared" si="261"/>
        <v/>
      </c>
      <c r="I4165" s="22" t="str">
        <f t="shared" si="261"/>
        <v/>
      </c>
      <c r="J4165" s="22" t="str">
        <f t="shared" si="261"/>
        <v/>
      </c>
      <c r="K4165" s="444" t="str">
        <f>IF(ISNUMBER(F4165),IF(G4165="",VLOOKUP($A4165,'Loc Coefficients Config'!$A:$G,7,FALSE),VLOOKUP(G4165,'Loc Coefficients Location'!A:D,4,FALSE)),"")</f>
        <v/>
      </c>
      <c r="L4165" s="22" t="str">
        <f t="shared" si="262"/>
        <v/>
      </c>
      <c r="M4165" s="444" t="str">
        <f>IF(ISNUMBER(F4165),IF(G4165="",VLOOKUP($A4165,'Loc Coefficients Config'!$A:$H,8,FALSE),VLOOKUP(G4165,'Loc Coefficients Location'!A:E,5,FALSE)),"")</f>
        <v/>
      </c>
      <c r="N4165" s="22" t="str">
        <f t="shared" si="263"/>
        <v/>
      </c>
      <c r="O4165" s="444" t="str">
        <f>IF(ISNUMBER(F4165),IF(G4165="",VLOOKUP($A4165,'Loc Coefficients Config'!$A:$I,9,FALSE),VLOOKUP(G4165,'Loc Coefficients Location'!A:F,6,FALSE)),"")</f>
        <v/>
      </c>
      <c r="P4165" s="22" t="str">
        <f t="shared" si="264"/>
        <v/>
      </c>
    </row>
    <row r="4166" spans="1:16" ht="16.5" thickBot="1">
      <c r="A4166" s="599" t="s">
        <v>7107</v>
      </c>
      <c r="B4166" s="600" t="s">
        <v>7108</v>
      </c>
      <c r="C4166" s="601" t="s">
        <v>7109</v>
      </c>
      <c r="D4166" s="602">
        <v>1</v>
      </c>
      <c r="E4166" s="602"/>
      <c r="F4166" s="581" t="s">
        <v>79</v>
      </c>
      <c r="G4166" s="443" t="s">
        <v>11189</v>
      </c>
      <c r="H4166" s="22" t="str">
        <f t="shared" si="261"/>
        <v/>
      </c>
      <c r="I4166" s="22" t="str">
        <f t="shared" si="261"/>
        <v/>
      </c>
      <c r="J4166" s="22" t="str">
        <f t="shared" si="261"/>
        <v/>
      </c>
      <c r="K4166" s="444" t="str">
        <f>IF(ISNUMBER(F4166),IF(G4166="",VLOOKUP($A4166,'Loc Coefficients Config'!$A:$G,7,FALSE),VLOOKUP(G4166,'Loc Coefficients Location'!A:D,4,FALSE)),"")</f>
        <v/>
      </c>
      <c r="L4166" s="22" t="str">
        <f t="shared" si="262"/>
        <v/>
      </c>
      <c r="M4166" s="444" t="str">
        <f>IF(ISNUMBER(F4166),IF(G4166="",VLOOKUP($A4166,'Loc Coefficients Config'!$A:$H,8,FALSE),VLOOKUP(G4166,'Loc Coefficients Location'!A:E,5,FALSE)),"")</f>
        <v/>
      </c>
      <c r="N4166" s="22" t="str">
        <f t="shared" si="263"/>
        <v/>
      </c>
      <c r="O4166" s="444" t="str">
        <f>IF(ISNUMBER(F4166),IF(G4166="",VLOOKUP($A4166,'Loc Coefficients Config'!$A:$I,9,FALSE),VLOOKUP(G4166,'Loc Coefficients Location'!A:F,6,FALSE)),"")</f>
        <v/>
      </c>
      <c r="P4166" s="22" t="str">
        <f t="shared" si="264"/>
        <v/>
      </c>
    </row>
    <row r="4167" spans="1:16" ht="16.5" thickBot="1">
      <c r="A4167" s="605" t="s">
        <v>7110</v>
      </c>
      <c r="B4167" s="606" t="s">
        <v>7111</v>
      </c>
      <c r="C4167" s="607" t="s">
        <v>7112</v>
      </c>
      <c r="D4167" s="636">
        <v>1</v>
      </c>
      <c r="E4167" s="636"/>
      <c r="F4167" s="619" t="s">
        <v>79</v>
      </c>
      <c r="G4167" s="443" t="s">
        <v>11189</v>
      </c>
      <c r="H4167" s="22" t="str">
        <f t="shared" si="261"/>
        <v/>
      </c>
      <c r="I4167" s="22" t="str">
        <f t="shared" si="261"/>
        <v/>
      </c>
      <c r="J4167" s="22" t="str">
        <f t="shared" si="261"/>
        <v/>
      </c>
      <c r="K4167" s="444" t="str">
        <f>IF(ISNUMBER(F4167),IF(G4167="",VLOOKUP($A4167,'Loc Coefficients Config'!$A:$G,7,FALSE),VLOOKUP(G4167,'Loc Coefficients Location'!A:D,4,FALSE)),"")</f>
        <v/>
      </c>
      <c r="L4167" s="22" t="str">
        <f t="shared" si="262"/>
        <v/>
      </c>
      <c r="M4167" s="444" t="str">
        <f>IF(ISNUMBER(F4167),IF(G4167="",VLOOKUP($A4167,'Loc Coefficients Config'!$A:$H,8,FALSE),VLOOKUP(G4167,'Loc Coefficients Location'!A:E,5,FALSE)),"")</f>
        <v/>
      </c>
      <c r="N4167" s="22" t="str">
        <f t="shared" si="263"/>
        <v/>
      </c>
      <c r="O4167" s="444" t="str">
        <f>IF(ISNUMBER(F4167),IF(G4167="",VLOOKUP($A4167,'Loc Coefficients Config'!$A:$I,9,FALSE),VLOOKUP(G4167,'Loc Coefficients Location'!A:F,6,FALSE)),"")</f>
        <v/>
      </c>
      <c r="P4167" s="22" t="str">
        <f t="shared" si="264"/>
        <v/>
      </c>
    </row>
    <row r="4168" spans="1:16" ht="16.5" thickBot="1">
      <c r="A4168" s="608"/>
      <c r="B4168" s="609" t="s">
        <v>79</v>
      </c>
      <c r="C4168" s="610" t="s">
        <v>79</v>
      </c>
      <c r="D4168" s="638"/>
      <c r="E4168" s="638"/>
      <c r="F4168" s="620" t="s">
        <v>79</v>
      </c>
      <c r="G4168" s="443" t="s">
        <v>79</v>
      </c>
      <c r="H4168" s="22" t="str">
        <f t="shared" si="261"/>
        <v/>
      </c>
      <c r="I4168" s="22" t="str">
        <f t="shared" si="261"/>
        <v/>
      </c>
      <c r="J4168" s="22" t="str">
        <f t="shared" si="261"/>
        <v/>
      </c>
      <c r="K4168" s="444" t="str">
        <f>IF(ISNUMBER(F4168),IF(G4168="",VLOOKUP($A4168,'Loc Coefficients Config'!$A:$G,7,FALSE),VLOOKUP(G4168,'Loc Coefficients Location'!A:D,4,FALSE)),"")</f>
        <v/>
      </c>
      <c r="L4168" s="22" t="str">
        <f t="shared" si="262"/>
        <v/>
      </c>
      <c r="M4168" s="444" t="str">
        <f>IF(ISNUMBER(F4168),IF(G4168="",VLOOKUP($A4168,'Loc Coefficients Config'!$A:$H,8,FALSE),VLOOKUP(G4168,'Loc Coefficients Location'!A:E,5,FALSE)),"")</f>
        <v/>
      </c>
      <c r="N4168" s="22" t="str">
        <f t="shared" si="263"/>
        <v/>
      </c>
      <c r="O4168" s="444" t="str">
        <f>IF(ISNUMBER(F4168),IF(G4168="",VLOOKUP($A4168,'Loc Coefficients Config'!$A:$I,9,FALSE),VLOOKUP(G4168,'Loc Coefficients Location'!A:F,6,FALSE)),"")</f>
        <v/>
      </c>
      <c r="P4168" s="22" t="str">
        <f t="shared" si="264"/>
        <v/>
      </c>
    </row>
    <row r="4169" spans="1:16">
      <c r="A4169" s="611" t="s">
        <v>7113</v>
      </c>
      <c r="B4169" s="612" t="s">
        <v>7114</v>
      </c>
      <c r="C4169" s="613" t="s">
        <v>7115</v>
      </c>
      <c r="D4169" s="640"/>
      <c r="E4169" s="640"/>
      <c r="F4169" s="590">
        <v>93150.03</v>
      </c>
      <c r="G4169" s="443" t="s">
        <v>79</v>
      </c>
      <c r="H4169" s="22">
        <f t="shared" si="261"/>
        <v>25046.76</v>
      </c>
      <c r="I4169" s="22">
        <f t="shared" si="261"/>
        <v>12888.33</v>
      </c>
      <c r="J4169" s="22">
        <f t="shared" si="261"/>
        <v>8851.59</v>
      </c>
      <c r="K4169" s="444">
        <f>IF(ISNUMBER(F4169),IF(G4169="",VLOOKUP($A4169,'Loc Coefficients Config'!$A:$G,7,FALSE),VLOOKUP(G4169,'Loc Coefficients Location'!A:D,4,FALSE)),"")</f>
        <v>0.20670688430803513</v>
      </c>
      <c r="L4169" s="22">
        <f t="shared" si="262"/>
        <v>19254.75</v>
      </c>
      <c r="M4169" s="444">
        <f>IF(ISNUMBER(F4169),IF(G4169="",VLOOKUP($A4169,'Loc Coefficients Config'!$A:$H,8,FALSE),VLOOKUP(G4169,'Loc Coefficients Location'!A:E,5,FALSE)),"")</f>
        <v>0.10829597952775755</v>
      </c>
      <c r="N4169" s="22">
        <f t="shared" si="263"/>
        <v>10087.77</v>
      </c>
      <c r="O4169" s="444">
        <f>IF(ISNUMBER(F4169),IF(G4169="",VLOOKUP($A4169,'Loc Coefficients Config'!$A:$I,9,FALSE),VLOOKUP(G4169,'Loc Coefficients Location'!A:F,6,FALSE)),"")</f>
        <v>7.7210737042274699E-2</v>
      </c>
      <c r="P4169" s="22">
        <f t="shared" si="264"/>
        <v>7192.18</v>
      </c>
    </row>
    <row r="4170" spans="1:16">
      <c r="A4170" s="599" t="s">
        <v>7116</v>
      </c>
      <c r="B4170" s="600" t="s">
        <v>7117</v>
      </c>
      <c r="C4170" s="601" t="s">
        <v>7115</v>
      </c>
      <c r="D4170" s="602">
        <v>1</v>
      </c>
      <c r="E4170" s="602"/>
      <c r="F4170" s="581" t="s">
        <v>79</v>
      </c>
      <c r="G4170" s="443" t="s">
        <v>11194</v>
      </c>
      <c r="H4170" s="22" t="str">
        <f t="shared" si="261"/>
        <v/>
      </c>
      <c r="I4170" s="22" t="str">
        <f t="shared" si="261"/>
        <v/>
      </c>
      <c r="J4170" s="22" t="str">
        <f t="shared" si="261"/>
        <v/>
      </c>
      <c r="K4170" s="444" t="str">
        <f>IF(ISNUMBER(F4170),IF(G4170="",VLOOKUP($A4170,'Loc Coefficients Config'!$A:$G,7,FALSE),VLOOKUP(G4170,'Loc Coefficients Location'!A:D,4,FALSE)),"")</f>
        <v/>
      </c>
      <c r="L4170" s="22" t="str">
        <f t="shared" si="262"/>
        <v/>
      </c>
      <c r="M4170" s="444" t="str">
        <f>IF(ISNUMBER(F4170),IF(G4170="",VLOOKUP($A4170,'Loc Coefficients Config'!$A:$H,8,FALSE),VLOOKUP(G4170,'Loc Coefficients Location'!A:E,5,FALSE)),"")</f>
        <v/>
      </c>
      <c r="N4170" s="22" t="str">
        <f t="shared" si="263"/>
        <v/>
      </c>
      <c r="O4170" s="444" t="str">
        <f>IF(ISNUMBER(F4170),IF(G4170="",VLOOKUP($A4170,'Loc Coefficients Config'!$A:$I,9,FALSE),VLOOKUP(G4170,'Loc Coefficients Location'!A:F,6,FALSE)),"")</f>
        <v/>
      </c>
      <c r="P4170" s="22" t="str">
        <f t="shared" si="264"/>
        <v/>
      </c>
    </row>
    <row r="4171" spans="1:16" ht="16.5" thickBot="1">
      <c r="A4171" s="599" t="s">
        <v>1748</v>
      </c>
      <c r="B4171" s="600" t="s">
        <v>7118</v>
      </c>
      <c r="C4171" s="601" t="s">
        <v>7119</v>
      </c>
      <c r="D4171" s="602">
        <v>1</v>
      </c>
      <c r="E4171" s="602"/>
      <c r="F4171" s="581" t="s">
        <v>79</v>
      </c>
      <c r="G4171" s="443" t="s">
        <v>11188</v>
      </c>
      <c r="H4171" s="22" t="str">
        <f t="shared" si="261"/>
        <v/>
      </c>
      <c r="I4171" s="22" t="str">
        <f t="shared" si="261"/>
        <v/>
      </c>
      <c r="J4171" s="22" t="str">
        <f t="shared" si="261"/>
        <v/>
      </c>
      <c r="K4171" s="444" t="str">
        <f>IF(ISNUMBER(F4171),IF(G4171="",VLOOKUP($A4171,'Loc Coefficients Config'!$A:$G,7,FALSE),VLOOKUP(G4171,'Loc Coefficients Location'!A:D,4,FALSE)),"")</f>
        <v/>
      </c>
      <c r="L4171" s="22" t="str">
        <f t="shared" si="262"/>
        <v/>
      </c>
      <c r="M4171" s="444" t="str">
        <f>IF(ISNUMBER(F4171),IF(G4171="",VLOOKUP($A4171,'Loc Coefficients Config'!$A:$H,8,FALSE),VLOOKUP(G4171,'Loc Coefficients Location'!A:E,5,FALSE)),"")</f>
        <v/>
      </c>
      <c r="N4171" s="22" t="str">
        <f t="shared" si="263"/>
        <v/>
      </c>
      <c r="O4171" s="444" t="str">
        <f>IF(ISNUMBER(F4171),IF(G4171="",VLOOKUP($A4171,'Loc Coefficients Config'!$A:$I,9,FALSE),VLOOKUP(G4171,'Loc Coefficients Location'!A:F,6,FALSE)),"")</f>
        <v/>
      </c>
      <c r="P4171" s="22" t="str">
        <f t="shared" si="264"/>
        <v/>
      </c>
    </row>
    <row r="4172" spans="1:16" ht="16.5" thickBot="1">
      <c r="A4172" s="599" t="s">
        <v>7120</v>
      </c>
      <c r="B4172" s="600" t="s">
        <v>7121</v>
      </c>
      <c r="C4172" s="601" t="s">
        <v>7122</v>
      </c>
      <c r="D4172" s="602">
        <v>1</v>
      </c>
      <c r="E4172" s="602"/>
      <c r="F4172" s="581" t="s">
        <v>79</v>
      </c>
      <c r="G4172" s="443" t="s">
        <v>11194</v>
      </c>
      <c r="H4172" s="22" t="str">
        <f t="shared" si="261"/>
        <v/>
      </c>
      <c r="I4172" s="22" t="str">
        <f t="shared" si="261"/>
        <v/>
      </c>
      <c r="J4172" s="22" t="str">
        <f t="shared" si="261"/>
        <v/>
      </c>
      <c r="K4172" s="444" t="str">
        <f>IF(ISNUMBER(F4172),IF(G4172="",VLOOKUP($A4172,'Loc Coefficients Config'!$A:$G,7,FALSE),VLOOKUP(G4172,'Loc Coefficients Location'!A:D,4,FALSE)),"")</f>
        <v/>
      </c>
      <c r="L4172" s="22" t="str">
        <f t="shared" si="262"/>
        <v/>
      </c>
      <c r="M4172" s="444" t="str">
        <f>IF(ISNUMBER(F4172),IF(G4172="",VLOOKUP($A4172,'Loc Coefficients Config'!$A:$H,8,FALSE),VLOOKUP(G4172,'Loc Coefficients Location'!A:E,5,FALSE)),"")</f>
        <v/>
      </c>
      <c r="N4172" s="22" t="str">
        <f t="shared" si="263"/>
        <v/>
      </c>
      <c r="O4172" s="444" t="str">
        <f>IF(ISNUMBER(F4172),IF(G4172="",VLOOKUP($A4172,'Loc Coefficients Config'!$A:$I,9,FALSE),VLOOKUP(G4172,'Loc Coefficients Location'!A:F,6,FALSE)),"")</f>
        <v/>
      </c>
      <c r="P4172" s="22" t="str">
        <f t="shared" si="264"/>
        <v/>
      </c>
    </row>
    <row r="4173" spans="1:16" ht="16.5" thickBot="1">
      <c r="A4173" s="599" t="s">
        <v>7088</v>
      </c>
      <c r="B4173" s="600" t="s">
        <v>7123</v>
      </c>
      <c r="C4173" s="601" t="s">
        <v>7124</v>
      </c>
      <c r="D4173" s="602">
        <v>2</v>
      </c>
      <c r="E4173" s="602"/>
      <c r="F4173" s="581" t="s">
        <v>79</v>
      </c>
      <c r="G4173" s="443" t="s">
        <v>11199</v>
      </c>
      <c r="H4173" s="22" t="str">
        <f t="shared" si="261"/>
        <v/>
      </c>
      <c r="I4173" s="22" t="str">
        <f t="shared" si="261"/>
        <v/>
      </c>
      <c r="J4173" s="22" t="str">
        <f t="shared" si="261"/>
        <v/>
      </c>
      <c r="K4173" s="444" t="str">
        <f>IF(ISNUMBER(F4173),IF(G4173="",VLOOKUP($A4173,'Loc Coefficients Config'!$A:$G,7,FALSE),VLOOKUP(G4173,'Loc Coefficients Location'!A:D,4,FALSE)),"")</f>
        <v/>
      </c>
      <c r="L4173" s="22" t="str">
        <f t="shared" si="262"/>
        <v/>
      </c>
      <c r="M4173" s="444" t="str">
        <f>IF(ISNUMBER(F4173),IF(G4173="",VLOOKUP($A4173,'Loc Coefficients Config'!$A:$H,8,FALSE),VLOOKUP(G4173,'Loc Coefficients Location'!A:E,5,FALSE)),"")</f>
        <v/>
      </c>
      <c r="N4173" s="22" t="str">
        <f t="shared" si="263"/>
        <v/>
      </c>
      <c r="O4173" s="444" t="str">
        <f>IF(ISNUMBER(F4173),IF(G4173="",VLOOKUP($A4173,'Loc Coefficients Config'!$A:$I,9,FALSE),VLOOKUP(G4173,'Loc Coefficients Location'!A:F,6,FALSE)),"")</f>
        <v/>
      </c>
      <c r="P4173" s="22" t="str">
        <f t="shared" si="264"/>
        <v/>
      </c>
    </row>
    <row r="4174" spans="1:16" ht="16.5" thickBot="1">
      <c r="A4174" s="599" t="s">
        <v>7125</v>
      </c>
      <c r="B4174" s="600" t="s">
        <v>7126</v>
      </c>
      <c r="C4174" s="601" t="s">
        <v>7127</v>
      </c>
      <c r="D4174" s="602">
        <v>8</v>
      </c>
      <c r="E4174" s="602"/>
      <c r="F4174" s="581" t="s">
        <v>79</v>
      </c>
      <c r="G4174" s="443" t="s">
        <v>11199</v>
      </c>
      <c r="H4174" s="22" t="str">
        <f t="shared" si="261"/>
        <v/>
      </c>
      <c r="I4174" s="22" t="str">
        <f t="shared" si="261"/>
        <v/>
      </c>
      <c r="J4174" s="22" t="str">
        <f t="shared" si="261"/>
        <v/>
      </c>
      <c r="K4174" s="444" t="str">
        <f>IF(ISNUMBER(F4174),IF(G4174="",VLOOKUP($A4174,'Loc Coefficients Config'!$A:$G,7,FALSE),VLOOKUP(G4174,'Loc Coefficients Location'!A:D,4,FALSE)),"")</f>
        <v/>
      </c>
      <c r="L4174" s="22" t="str">
        <f t="shared" si="262"/>
        <v/>
      </c>
      <c r="M4174" s="444" t="str">
        <f>IF(ISNUMBER(F4174),IF(G4174="",VLOOKUP($A4174,'Loc Coefficients Config'!$A:$H,8,FALSE),VLOOKUP(G4174,'Loc Coefficients Location'!A:E,5,FALSE)),"")</f>
        <v/>
      </c>
      <c r="N4174" s="22" t="str">
        <f t="shared" si="263"/>
        <v/>
      </c>
      <c r="O4174" s="444" t="str">
        <f>IF(ISNUMBER(F4174),IF(G4174="",VLOOKUP($A4174,'Loc Coefficients Config'!$A:$I,9,FALSE),VLOOKUP(G4174,'Loc Coefficients Location'!A:F,6,FALSE)),"")</f>
        <v/>
      </c>
      <c r="P4174" s="22" t="str">
        <f t="shared" si="264"/>
        <v/>
      </c>
    </row>
    <row r="4175" spans="1:16" ht="16.5" thickBot="1">
      <c r="A4175" s="599" t="s">
        <v>11259</v>
      </c>
      <c r="B4175" s="600" t="s">
        <v>7128</v>
      </c>
      <c r="C4175" s="601" t="s">
        <v>7129</v>
      </c>
      <c r="D4175" s="602">
        <v>2</v>
      </c>
      <c r="E4175" s="602"/>
      <c r="F4175" s="581" t="s">
        <v>79</v>
      </c>
      <c r="G4175" s="443" t="s">
        <v>11194</v>
      </c>
      <c r="H4175" s="22" t="str">
        <f t="shared" si="261"/>
        <v/>
      </c>
      <c r="I4175" s="22" t="str">
        <f t="shared" si="261"/>
        <v/>
      </c>
      <c r="J4175" s="22" t="str">
        <f t="shared" si="261"/>
        <v/>
      </c>
      <c r="K4175" s="444" t="str">
        <f>IF(ISNUMBER(F4175),IF(G4175="",VLOOKUP($A4175,'Loc Coefficients Config'!$A:$G,7,FALSE),VLOOKUP(G4175,'Loc Coefficients Location'!A:D,4,FALSE)),"")</f>
        <v/>
      </c>
      <c r="L4175" s="22" t="str">
        <f t="shared" si="262"/>
        <v/>
      </c>
      <c r="M4175" s="444" t="str">
        <f>IF(ISNUMBER(F4175),IF(G4175="",VLOOKUP($A4175,'Loc Coefficients Config'!$A:$H,8,FALSE),VLOOKUP(G4175,'Loc Coefficients Location'!A:E,5,FALSE)),"")</f>
        <v/>
      </c>
      <c r="N4175" s="22" t="str">
        <f t="shared" si="263"/>
        <v/>
      </c>
      <c r="O4175" s="444" t="str">
        <f>IF(ISNUMBER(F4175),IF(G4175="",VLOOKUP($A4175,'Loc Coefficients Config'!$A:$I,9,FALSE),VLOOKUP(G4175,'Loc Coefficients Location'!A:F,6,FALSE)),"")</f>
        <v/>
      </c>
      <c r="P4175" s="22" t="str">
        <f t="shared" si="264"/>
        <v/>
      </c>
    </row>
    <row r="4176" spans="1:16" ht="16.5" thickBot="1">
      <c r="A4176" s="599" t="s">
        <v>97</v>
      </c>
      <c r="B4176" s="600" t="s">
        <v>827</v>
      </c>
      <c r="C4176" s="601" t="s">
        <v>7130</v>
      </c>
      <c r="D4176" s="602">
        <v>1</v>
      </c>
      <c r="E4176" s="602"/>
      <c r="F4176" s="581" t="s">
        <v>79</v>
      </c>
      <c r="G4176" s="443" t="s">
        <v>11188</v>
      </c>
      <c r="H4176" s="22" t="str">
        <f t="shared" si="261"/>
        <v/>
      </c>
      <c r="I4176" s="22" t="str">
        <f t="shared" si="261"/>
        <v/>
      </c>
      <c r="J4176" s="22" t="str">
        <f t="shared" si="261"/>
        <v/>
      </c>
      <c r="K4176" s="444" t="str">
        <f>IF(ISNUMBER(F4176),IF(G4176="",VLOOKUP($A4176,'Loc Coefficients Config'!$A:$G,7,FALSE),VLOOKUP(G4176,'Loc Coefficients Location'!A:D,4,FALSE)),"")</f>
        <v/>
      </c>
      <c r="L4176" s="22" t="str">
        <f t="shared" si="262"/>
        <v/>
      </c>
      <c r="M4176" s="444" t="str">
        <f>IF(ISNUMBER(F4176),IF(G4176="",VLOOKUP($A4176,'Loc Coefficients Config'!$A:$H,8,FALSE),VLOOKUP(G4176,'Loc Coefficients Location'!A:E,5,FALSE)),"")</f>
        <v/>
      </c>
      <c r="N4176" s="22" t="str">
        <f t="shared" si="263"/>
        <v/>
      </c>
      <c r="O4176" s="444" t="str">
        <f>IF(ISNUMBER(F4176),IF(G4176="",VLOOKUP($A4176,'Loc Coefficients Config'!$A:$I,9,FALSE),VLOOKUP(G4176,'Loc Coefficients Location'!A:F,6,FALSE)),"")</f>
        <v/>
      </c>
      <c r="P4176" s="22" t="str">
        <f t="shared" si="264"/>
        <v/>
      </c>
    </row>
    <row r="4177" spans="1:16" ht="16.5" thickBot="1">
      <c r="A4177" s="599" t="s">
        <v>7068</v>
      </c>
      <c r="B4177" s="600" t="s">
        <v>7099</v>
      </c>
      <c r="C4177" s="601" t="s">
        <v>7100</v>
      </c>
      <c r="D4177" s="602">
        <v>1</v>
      </c>
      <c r="E4177" s="602"/>
      <c r="F4177" s="581" t="s">
        <v>79</v>
      </c>
      <c r="G4177" s="443" t="s">
        <v>11190</v>
      </c>
      <c r="H4177" s="22" t="str">
        <f t="shared" si="261"/>
        <v/>
      </c>
      <c r="I4177" s="22" t="str">
        <f t="shared" si="261"/>
        <v/>
      </c>
      <c r="J4177" s="22" t="str">
        <f t="shared" si="261"/>
        <v/>
      </c>
      <c r="K4177" s="444" t="str">
        <f>IF(ISNUMBER(F4177),IF(G4177="",VLOOKUP($A4177,'Loc Coefficients Config'!$A:$G,7,FALSE),VLOOKUP(G4177,'Loc Coefficients Location'!A:D,4,FALSE)),"")</f>
        <v/>
      </c>
      <c r="L4177" s="22" t="str">
        <f t="shared" si="262"/>
        <v/>
      </c>
      <c r="M4177" s="444" t="str">
        <f>IF(ISNUMBER(F4177),IF(G4177="",VLOOKUP($A4177,'Loc Coefficients Config'!$A:$H,8,FALSE),VLOOKUP(G4177,'Loc Coefficients Location'!A:E,5,FALSE)),"")</f>
        <v/>
      </c>
      <c r="N4177" s="22" t="str">
        <f t="shared" si="263"/>
        <v/>
      </c>
      <c r="O4177" s="444" t="str">
        <f>IF(ISNUMBER(F4177),IF(G4177="",VLOOKUP($A4177,'Loc Coefficients Config'!$A:$I,9,FALSE),VLOOKUP(G4177,'Loc Coefficients Location'!A:F,6,FALSE)),"")</f>
        <v/>
      </c>
      <c r="P4177" s="22" t="str">
        <f t="shared" si="264"/>
        <v/>
      </c>
    </row>
    <row r="4178" spans="1:16" ht="16.5" thickBot="1">
      <c r="A4178" s="599" t="s">
        <v>7131</v>
      </c>
      <c r="B4178" s="600" t="s">
        <v>7102</v>
      </c>
      <c r="C4178" s="601" t="s">
        <v>7103</v>
      </c>
      <c r="D4178" s="602">
        <v>194</v>
      </c>
      <c r="E4178" s="602"/>
      <c r="F4178" s="581" t="s">
        <v>79</v>
      </c>
      <c r="G4178" s="443" t="s">
        <v>11190</v>
      </c>
      <c r="H4178" s="22" t="str">
        <f t="shared" si="261"/>
        <v/>
      </c>
      <c r="I4178" s="22" t="str">
        <f t="shared" si="261"/>
        <v/>
      </c>
      <c r="J4178" s="22" t="str">
        <f t="shared" si="261"/>
        <v/>
      </c>
      <c r="K4178" s="444" t="str">
        <f>IF(ISNUMBER(F4178),IF(G4178="",VLOOKUP($A4178,'Loc Coefficients Config'!$A:$G,7,FALSE),VLOOKUP(G4178,'Loc Coefficients Location'!A:D,4,FALSE)),"")</f>
        <v/>
      </c>
      <c r="L4178" s="22" t="str">
        <f t="shared" si="262"/>
        <v/>
      </c>
      <c r="M4178" s="444" t="str">
        <f>IF(ISNUMBER(F4178),IF(G4178="",VLOOKUP($A4178,'Loc Coefficients Config'!$A:$H,8,FALSE),VLOOKUP(G4178,'Loc Coefficients Location'!A:E,5,FALSE)),"")</f>
        <v/>
      </c>
      <c r="N4178" s="22" t="str">
        <f t="shared" si="263"/>
        <v/>
      </c>
      <c r="O4178" s="444" t="str">
        <f>IF(ISNUMBER(F4178),IF(G4178="",VLOOKUP($A4178,'Loc Coefficients Config'!$A:$I,9,FALSE),VLOOKUP(G4178,'Loc Coefficients Location'!A:F,6,FALSE)),"")</f>
        <v/>
      </c>
      <c r="P4178" s="22" t="str">
        <f t="shared" si="264"/>
        <v/>
      </c>
    </row>
    <row r="4179" spans="1:16" ht="16.5" thickBot="1">
      <c r="A4179" s="36" t="s">
        <v>7132</v>
      </c>
      <c r="B4179" s="33" t="s">
        <v>7133</v>
      </c>
      <c r="C4179" s="77" t="s">
        <v>7134</v>
      </c>
      <c r="D4179" s="37">
        <v>1</v>
      </c>
      <c r="E4179" s="37"/>
      <c r="F4179" s="39" t="s">
        <v>79</v>
      </c>
      <c r="G4179" s="443" t="s">
        <v>11189</v>
      </c>
      <c r="H4179" s="22" t="str">
        <f t="shared" si="261"/>
        <v/>
      </c>
      <c r="I4179" s="22" t="str">
        <f t="shared" si="261"/>
        <v/>
      </c>
      <c r="J4179" s="22" t="str">
        <f t="shared" si="261"/>
        <v/>
      </c>
      <c r="K4179" s="444" t="str">
        <f>IF(ISNUMBER(F4179),IF(G4179="",VLOOKUP($A4179,'Loc Coefficients Config'!$A:$G,7,FALSE),VLOOKUP(G4179,'Loc Coefficients Location'!A:D,4,FALSE)),"")</f>
        <v/>
      </c>
      <c r="L4179" s="22" t="str">
        <f t="shared" si="262"/>
        <v/>
      </c>
      <c r="M4179" s="444" t="str">
        <f>IF(ISNUMBER(F4179),IF(G4179="",VLOOKUP($A4179,'Loc Coefficients Config'!$A:$H,8,FALSE),VLOOKUP(G4179,'Loc Coefficients Location'!A:E,5,FALSE)),"")</f>
        <v/>
      </c>
      <c r="N4179" s="22" t="str">
        <f t="shared" si="263"/>
        <v/>
      </c>
      <c r="O4179" s="444" t="str">
        <f>IF(ISNUMBER(F4179),IF(G4179="",VLOOKUP($A4179,'Loc Coefficients Config'!$A:$I,9,FALSE),VLOOKUP(G4179,'Loc Coefficients Location'!A:F,6,FALSE)),"")</f>
        <v/>
      </c>
      <c r="P4179" s="22" t="str">
        <f t="shared" si="264"/>
        <v/>
      </c>
    </row>
    <row r="4180" spans="1:16" ht="16.5" thickBot="1">
      <c r="A4180" s="36" t="s">
        <v>7132</v>
      </c>
      <c r="B4180" s="33" t="s">
        <v>7135</v>
      </c>
      <c r="C4180" s="77" t="s">
        <v>7136</v>
      </c>
      <c r="D4180" s="37">
        <v>1</v>
      </c>
      <c r="E4180" s="37"/>
      <c r="F4180" s="39" t="s">
        <v>79</v>
      </c>
      <c r="G4180" s="443" t="s">
        <v>11188</v>
      </c>
      <c r="H4180" s="22" t="str">
        <f t="shared" si="261"/>
        <v/>
      </c>
      <c r="I4180" s="22" t="str">
        <f t="shared" si="261"/>
        <v/>
      </c>
      <c r="J4180" s="22" t="str">
        <f t="shared" si="261"/>
        <v/>
      </c>
      <c r="K4180" s="444" t="str">
        <f>IF(ISNUMBER(F4180),IF(G4180="",VLOOKUP($A4180,'Loc Coefficients Config'!$A:$G,7,FALSE),VLOOKUP(G4180,'Loc Coefficients Location'!A:D,4,FALSE)),"")</f>
        <v/>
      </c>
      <c r="L4180" s="22" t="str">
        <f t="shared" si="262"/>
        <v/>
      </c>
      <c r="M4180" s="444" t="str">
        <f>IF(ISNUMBER(F4180),IF(G4180="",VLOOKUP($A4180,'Loc Coefficients Config'!$A:$H,8,FALSE),VLOOKUP(G4180,'Loc Coefficients Location'!A:E,5,FALSE)),"")</f>
        <v/>
      </c>
      <c r="N4180" s="22" t="str">
        <f t="shared" si="263"/>
        <v/>
      </c>
      <c r="O4180" s="444" t="str">
        <f>IF(ISNUMBER(F4180),IF(G4180="",VLOOKUP($A4180,'Loc Coefficients Config'!$A:$I,9,FALSE),VLOOKUP(G4180,'Loc Coefficients Location'!A:F,6,FALSE)),"")</f>
        <v/>
      </c>
      <c r="P4180" s="22" t="str">
        <f t="shared" si="264"/>
        <v/>
      </c>
    </row>
    <row r="4181" spans="1:16" ht="16.5" thickBot="1">
      <c r="A4181" s="36" t="s">
        <v>7132</v>
      </c>
      <c r="B4181" s="33" t="s">
        <v>7137</v>
      </c>
      <c r="C4181" s="77" t="s">
        <v>7138</v>
      </c>
      <c r="D4181" s="37">
        <v>1</v>
      </c>
      <c r="E4181" s="37"/>
      <c r="F4181" s="39" t="s">
        <v>79</v>
      </c>
      <c r="G4181" s="443" t="s">
        <v>11188</v>
      </c>
      <c r="H4181" s="22" t="str">
        <f t="shared" si="261"/>
        <v/>
      </c>
      <c r="I4181" s="22" t="str">
        <f t="shared" si="261"/>
        <v/>
      </c>
      <c r="J4181" s="22" t="str">
        <f t="shared" si="261"/>
        <v/>
      </c>
      <c r="K4181" s="444" t="str">
        <f>IF(ISNUMBER(F4181),IF(G4181="",VLOOKUP($A4181,'Loc Coefficients Config'!$A:$G,7,FALSE),VLOOKUP(G4181,'Loc Coefficients Location'!A:D,4,FALSE)),"")</f>
        <v/>
      </c>
      <c r="L4181" s="22" t="str">
        <f t="shared" si="262"/>
        <v/>
      </c>
      <c r="M4181" s="444" t="str">
        <f>IF(ISNUMBER(F4181),IF(G4181="",VLOOKUP($A4181,'Loc Coefficients Config'!$A:$H,8,FALSE),VLOOKUP(G4181,'Loc Coefficients Location'!A:E,5,FALSE)),"")</f>
        <v/>
      </c>
      <c r="N4181" s="22" t="str">
        <f t="shared" si="263"/>
        <v/>
      </c>
      <c r="O4181" s="444" t="str">
        <f>IF(ISNUMBER(F4181),IF(G4181="",VLOOKUP($A4181,'Loc Coefficients Config'!$A:$I,9,FALSE),VLOOKUP(G4181,'Loc Coefficients Location'!A:F,6,FALSE)),"")</f>
        <v/>
      </c>
      <c r="P4181" s="22" t="str">
        <f t="shared" si="264"/>
        <v/>
      </c>
    </row>
    <row r="4182" spans="1:16" ht="16.5" thickBot="1">
      <c r="A4182" s="36" t="s">
        <v>7132</v>
      </c>
      <c r="B4182" s="33" t="s">
        <v>7139</v>
      </c>
      <c r="C4182" s="77" t="s">
        <v>7140</v>
      </c>
      <c r="D4182" s="37">
        <v>1</v>
      </c>
      <c r="E4182" s="37"/>
      <c r="F4182" s="39" t="s">
        <v>79</v>
      </c>
      <c r="G4182" s="443" t="s">
        <v>11188</v>
      </c>
      <c r="H4182" s="22" t="str">
        <f t="shared" si="261"/>
        <v/>
      </c>
      <c r="I4182" s="22" t="str">
        <f t="shared" si="261"/>
        <v/>
      </c>
      <c r="J4182" s="22" t="str">
        <f t="shared" si="261"/>
        <v/>
      </c>
      <c r="K4182" s="444" t="str">
        <f>IF(ISNUMBER(F4182),IF(G4182="",VLOOKUP($A4182,'Loc Coefficients Config'!$A:$G,7,FALSE),VLOOKUP(G4182,'Loc Coefficients Location'!A:D,4,FALSE)),"")</f>
        <v/>
      </c>
      <c r="L4182" s="22" t="str">
        <f t="shared" si="262"/>
        <v/>
      </c>
      <c r="M4182" s="444" t="str">
        <f>IF(ISNUMBER(F4182),IF(G4182="",VLOOKUP($A4182,'Loc Coefficients Config'!$A:$H,8,FALSE),VLOOKUP(G4182,'Loc Coefficients Location'!A:E,5,FALSE)),"")</f>
        <v/>
      </c>
      <c r="N4182" s="22" t="str">
        <f t="shared" si="263"/>
        <v/>
      </c>
      <c r="O4182" s="444" t="str">
        <f>IF(ISNUMBER(F4182),IF(G4182="",VLOOKUP($A4182,'Loc Coefficients Config'!$A:$I,9,FALSE),VLOOKUP(G4182,'Loc Coefficients Location'!A:F,6,FALSE)),"")</f>
        <v/>
      </c>
      <c r="P4182" s="22" t="str">
        <f t="shared" si="264"/>
        <v/>
      </c>
    </row>
    <row r="4183" spans="1:16" ht="16.5" thickBot="1">
      <c r="A4183" s="36" t="s">
        <v>7132</v>
      </c>
      <c r="B4183" s="33" t="s">
        <v>7141</v>
      </c>
      <c r="C4183" s="77" t="s">
        <v>7142</v>
      </c>
      <c r="D4183" s="37">
        <v>8</v>
      </c>
      <c r="E4183" s="37"/>
      <c r="F4183" s="39" t="s">
        <v>79</v>
      </c>
      <c r="G4183" s="443" t="s">
        <v>11189</v>
      </c>
      <c r="H4183" s="22" t="str">
        <f t="shared" si="261"/>
        <v/>
      </c>
      <c r="I4183" s="22" t="str">
        <f t="shared" si="261"/>
        <v/>
      </c>
      <c r="J4183" s="22" t="str">
        <f t="shared" si="261"/>
        <v/>
      </c>
      <c r="K4183" s="444" t="str">
        <f>IF(ISNUMBER(F4183),IF(G4183="",VLOOKUP($A4183,'Loc Coefficients Config'!$A:$G,7,FALSE),VLOOKUP(G4183,'Loc Coefficients Location'!A:D,4,FALSE)),"")</f>
        <v/>
      </c>
      <c r="L4183" s="22" t="str">
        <f t="shared" si="262"/>
        <v/>
      </c>
      <c r="M4183" s="444" t="str">
        <f>IF(ISNUMBER(F4183),IF(G4183="",VLOOKUP($A4183,'Loc Coefficients Config'!$A:$H,8,FALSE),VLOOKUP(G4183,'Loc Coefficients Location'!A:E,5,FALSE)),"")</f>
        <v/>
      </c>
      <c r="N4183" s="22" t="str">
        <f t="shared" si="263"/>
        <v/>
      </c>
      <c r="O4183" s="444" t="str">
        <f>IF(ISNUMBER(F4183),IF(G4183="",VLOOKUP($A4183,'Loc Coefficients Config'!$A:$I,9,FALSE),VLOOKUP(G4183,'Loc Coefficients Location'!A:F,6,FALSE)),"")</f>
        <v/>
      </c>
      <c r="P4183" s="22" t="str">
        <f t="shared" si="264"/>
        <v/>
      </c>
    </row>
    <row r="4184" spans="1:16" ht="16.5" thickBot="1">
      <c r="A4184" s="36" t="s">
        <v>7132</v>
      </c>
      <c r="B4184" s="33" t="s">
        <v>7143</v>
      </c>
      <c r="C4184" s="77" t="s">
        <v>7144</v>
      </c>
      <c r="D4184" s="37">
        <v>1</v>
      </c>
      <c r="E4184" s="37"/>
      <c r="F4184" s="39" t="s">
        <v>79</v>
      </c>
      <c r="G4184" s="443" t="s">
        <v>11189</v>
      </c>
      <c r="H4184" s="22" t="str">
        <f t="shared" si="261"/>
        <v/>
      </c>
      <c r="I4184" s="22" t="str">
        <f t="shared" si="261"/>
        <v/>
      </c>
      <c r="J4184" s="22" t="str">
        <f t="shared" si="261"/>
        <v/>
      </c>
      <c r="K4184" s="444" t="str">
        <f>IF(ISNUMBER(F4184),IF(G4184="",VLOOKUP($A4184,'Loc Coefficients Config'!$A:$G,7,FALSE),VLOOKUP(G4184,'Loc Coefficients Location'!A:D,4,FALSE)),"")</f>
        <v/>
      </c>
      <c r="L4184" s="22" t="str">
        <f t="shared" si="262"/>
        <v/>
      </c>
      <c r="M4184" s="444" t="str">
        <f>IF(ISNUMBER(F4184),IF(G4184="",VLOOKUP($A4184,'Loc Coefficients Config'!$A:$H,8,FALSE),VLOOKUP(G4184,'Loc Coefficients Location'!A:E,5,FALSE)),"")</f>
        <v/>
      </c>
      <c r="N4184" s="22" t="str">
        <f t="shared" si="263"/>
        <v/>
      </c>
      <c r="O4184" s="444" t="str">
        <f>IF(ISNUMBER(F4184),IF(G4184="",VLOOKUP($A4184,'Loc Coefficients Config'!$A:$I,9,FALSE),VLOOKUP(G4184,'Loc Coefficients Location'!A:F,6,FALSE)),"")</f>
        <v/>
      </c>
      <c r="P4184" s="22" t="str">
        <f t="shared" si="264"/>
        <v/>
      </c>
    </row>
    <row r="4185" spans="1:16" ht="16.5" thickBot="1">
      <c r="A4185" s="36" t="s">
        <v>7132</v>
      </c>
      <c r="B4185" s="33" t="s">
        <v>7145</v>
      </c>
      <c r="C4185" s="77" t="s">
        <v>7146</v>
      </c>
      <c r="D4185" s="37">
        <v>2</v>
      </c>
      <c r="E4185" s="37"/>
      <c r="F4185" s="39" t="s">
        <v>79</v>
      </c>
      <c r="G4185" s="443" t="s">
        <v>11189</v>
      </c>
      <c r="H4185" s="22" t="str">
        <f t="shared" si="261"/>
        <v/>
      </c>
      <c r="I4185" s="22" t="str">
        <f t="shared" si="261"/>
        <v/>
      </c>
      <c r="J4185" s="22" t="str">
        <f t="shared" si="261"/>
        <v/>
      </c>
      <c r="K4185" s="444" t="str">
        <f>IF(ISNUMBER(F4185),IF(G4185="",VLOOKUP($A4185,'Loc Coefficients Config'!$A:$G,7,FALSE),VLOOKUP(G4185,'Loc Coefficients Location'!A:D,4,FALSE)),"")</f>
        <v/>
      </c>
      <c r="L4185" s="22" t="str">
        <f t="shared" si="262"/>
        <v/>
      </c>
      <c r="M4185" s="444" t="str">
        <f>IF(ISNUMBER(F4185),IF(G4185="",VLOOKUP($A4185,'Loc Coefficients Config'!$A:$H,8,FALSE),VLOOKUP(G4185,'Loc Coefficients Location'!A:E,5,FALSE)),"")</f>
        <v/>
      </c>
      <c r="N4185" s="22" t="str">
        <f t="shared" si="263"/>
        <v/>
      </c>
      <c r="O4185" s="444" t="str">
        <f>IF(ISNUMBER(F4185),IF(G4185="",VLOOKUP($A4185,'Loc Coefficients Config'!$A:$I,9,FALSE),VLOOKUP(G4185,'Loc Coefficients Location'!A:F,6,FALSE)),"")</f>
        <v/>
      </c>
      <c r="P4185" s="22" t="str">
        <f t="shared" si="264"/>
        <v/>
      </c>
    </row>
    <row r="4186" spans="1:16" ht="16.5" thickBot="1">
      <c r="A4186" s="185" t="s">
        <v>2064</v>
      </c>
      <c r="B4186" s="33" t="s">
        <v>1773</v>
      </c>
      <c r="C4186" s="77" t="s">
        <v>1774</v>
      </c>
      <c r="D4186" s="37">
        <v>1</v>
      </c>
      <c r="E4186" s="37"/>
      <c r="F4186" s="39" t="s">
        <v>79</v>
      </c>
      <c r="G4186" s="443" t="s">
        <v>11189</v>
      </c>
      <c r="H4186" s="22" t="str">
        <f t="shared" si="261"/>
        <v/>
      </c>
      <c r="I4186" s="22" t="str">
        <f t="shared" si="261"/>
        <v/>
      </c>
      <c r="J4186" s="22" t="str">
        <f t="shared" si="261"/>
        <v/>
      </c>
      <c r="K4186" s="444" t="str">
        <f>IF(ISNUMBER(F4186),IF(G4186="",VLOOKUP($A4186,'Loc Coefficients Config'!$A:$G,7,FALSE),VLOOKUP(G4186,'Loc Coefficients Location'!A:D,4,FALSE)),"")</f>
        <v/>
      </c>
      <c r="L4186" s="22" t="str">
        <f t="shared" si="262"/>
        <v/>
      </c>
      <c r="M4186" s="444" t="str">
        <f>IF(ISNUMBER(F4186),IF(G4186="",VLOOKUP($A4186,'Loc Coefficients Config'!$A:$H,8,FALSE),VLOOKUP(G4186,'Loc Coefficients Location'!A:E,5,FALSE)),"")</f>
        <v/>
      </c>
      <c r="N4186" s="22" t="str">
        <f t="shared" si="263"/>
        <v/>
      </c>
      <c r="O4186" s="444" t="str">
        <f>IF(ISNUMBER(F4186),IF(G4186="",VLOOKUP($A4186,'Loc Coefficients Config'!$A:$I,9,FALSE),VLOOKUP(G4186,'Loc Coefficients Location'!A:F,6,FALSE)),"")</f>
        <v/>
      </c>
      <c r="P4186" s="22" t="str">
        <f t="shared" si="264"/>
        <v/>
      </c>
    </row>
    <row r="4187" spans="1:16" ht="16.5" thickBot="1">
      <c r="A4187" s="36" t="s">
        <v>7107</v>
      </c>
      <c r="B4187" s="33" t="s">
        <v>7147</v>
      </c>
      <c r="C4187" s="77" t="s">
        <v>7148</v>
      </c>
      <c r="D4187" s="37">
        <v>1</v>
      </c>
      <c r="E4187" s="37"/>
      <c r="F4187" s="39" t="s">
        <v>79</v>
      </c>
      <c r="G4187" s="443" t="s">
        <v>11189</v>
      </c>
      <c r="H4187" s="22" t="str">
        <f t="shared" si="261"/>
        <v/>
      </c>
      <c r="I4187" s="22" t="str">
        <f t="shared" si="261"/>
        <v/>
      </c>
      <c r="J4187" s="22" t="str">
        <f t="shared" si="261"/>
        <v/>
      </c>
      <c r="K4187" s="444" t="str">
        <f>IF(ISNUMBER(F4187),IF(G4187="",VLOOKUP($A4187,'Loc Coefficients Config'!$A:$G,7,FALSE),VLOOKUP(G4187,'Loc Coefficients Location'!A:D,4,FALSE)),"")</f>
        <v/>
      </c>
      <c r="L4187" s="22" t="str">
        <f t="shared" si="262"/>
        <v/>
      </c>
      <c r="M4187" s="444" t="str">
        <f>IF(ISNUMBER(F4187),IF(G4187="",VLOOKUP($A4187,'Loc Coefficients Config'!$A:$H,8,FALSE),VLOOKUP(G4187,'Loc Coefficients Location'!A:E,5,FALSE)),"")</f>
        <v/>
      </c>
      <c r="N4187" s="22" t="str">
        <f t="shared" si="263"/>
        <v/>
      </c>
      <c r="O4187" s="444" t="str">
        <f>IF(ISNUMBER(F4187),IF(G4187="",VLOOKUP($A4187,'Loc Coefficients Config'!$A:$I,9,FALSE),VLOOKUP(G4187,'Loc Coefficients Location'!A:F,6,FALSE)),"")</f>
        <v/>
      </c>
      <c r="P4187" s="22" t="str">
        <f t="shared" si="264"/>
        <v/>
      </c>
    </row>
    <row r="4188" spans="1:16" ht="16.5" thickBot="1">
      <c r="A4188" s="36" t="s">
        <v>7104</v>
      </c>
      <c r="B4188" s="33" t="s">
        <v>7149</v>
      </c>
      <c r="C4188" s="77" t="s">
        <v>7150</v>
      </c>
      <c r="D4188" s="37">
        <v>2</v>
      </c>
      <c r="E4188" s="37"/>
      <c r="F4188" s="39" t="s">
        <v>79</v>
      </c>
      <c r="G4188" s="443" t="s">
        <v>11189</v>
      </c>
      <c r="H4188" s="22" t="str">
        <f t="shared" si="261"/>
        <v/>
      </c>
      <c r="I4188" s="22" t="str">
        <f t="shared" si="261"/>
        <v/>
      </c>
      <c r="J4188" s="22" t="str">
        <f t="shared" si="261"/>
        <v/>
      </c>
      <c r="K4188" s="444" t="str">
        <f>IF(ISNUMBER(F4188),IF(G4188="",VLOOKUP($A4188,'Loc Coefficients Config'!$A:$G,7,FALSE),VLOOKUP(G4188,'Loc Coefficients Location'!A:D,4,FALSE)),"")</f>
        <v/>
      </c>
      <c r="L4188" s="22" t="str">
        <f t="shared" si="262"/>
        <v/>
      </c>
      <c r="M4188" s="444" t="str">
        <f>IF(ISNUMBER(F4188),IF(G4188="",VLOOKUP($A4188,'Loc Coefficients Config'!$A:$H,8,FALSE),VLOOKUP(G4188,'Loc Coefficients Location'!A:E,5,FALSE)),"")</f>
        <v/>
      </c>
      <c r="N4188" s="22" t="str">
        <f t="shared" si="263"/>
        <v/>
      </c>
      <c r="O4188" s="444" t="str">
        <f>IF(ISNUMBER(F4188),IF(G4188="",VLOOKUP($A4188,'Loc Coefficients Config'!$A:$I,9,FALSE),VLOOKUP(G4188,'Loc Coefficients Location'!A:F,6,FALSE)),"")</f>
        <v/>
      </c>
      <c r="P4188" s="22" t="str">
        <f t="shared" si="264"/>
        <v/>
      </c>
    </row>
    <row r="4189" spans="1:16" ht="16.5" thickBot="1">
      <c r="A4189" s="36" t="s">
        <v>7151</v>
      </c>
      <c r="B4189" s="33" t="s">
        <v>7152</v>
      </c>
      <c r="C4189" s="77" t="s">
        <v>7153</v>
      </c>
      <c r="D4189" s="37">
        <v>1</v>
      </c>
      <c r="E4189" s="37"/>
      <c r="F4189" s="39" t="s">
        <v>79</v>
      </c>
      <c r="G4189" s="443" t="s">
        <v>11189</v>
      </c>
      <c r="H4189" s="22" t="str">
        <f t="shared" si="261"/>
        <v/>
      </c>
      <c r="I4189" s="22" t="str">
        <f t="shared" si="261"/>
        <v/>
      </c>
      <c r="J4189" s="22" t="str">
        <f t="shared" si="261"/>
        <v/>
      </c>
      <c r="K4189" s="444" t="str">
        <f>IF(ISNUMBER(F4189),IF(G4189="",VLOOKUP($A4189,'Loc Coefficients Config'!$A:$G,7,FALSE),VLOOKUP(G4189,'Loc Coefficients Location'!A:D,4,FALSE)),"")</f>
        <v/>
      </c>
      <c r="L4189" s="22" t="str">
        <f t="shared" si="262"/>
        <v/>
      </c>
      <c r="M4189" s="444" t="str">
        <f>IF(ISNUMBER(F4189),IF(G4189="",VLOOKUP($A4189,'Loc Coefficients Config'!$A:$H,8,FALSE),VLOOKUP(G4189,'Loc Coefficients Location'!A:E,5,FALSE)),"")</f>
        <v/>
      </c>
      <c r="N4189" s="22" t="str">
        <f t="shared" si="263"/>
        <v/>
      </c>
      <c r="O4189" s="444" t="str">
        <f>IF(ISNUMBER(F4189),IF(G4189="",VLOOKUP($A4189,'Loc Coefficients Config'!$A:$I,9,FALSE),VLOOKUP(G4189,'Loc Coefficients Location'!A:F,6,FALSE)),"")</f>
        <v/>
      </c>
      <c r="P4189" s="22" t="str">
        <f t="shared" si="264"/>
        <v/>
      </c>
    </row>
    <row r="4190" spans="1:16" ht="16.5" thickBot="1">
      <c r="A4190" s="36" t="s">
        <v>7154</v>
      </c>
      <c r="B4190" s="33" t="s">
        <v>7155</v>
      </c>
      <c r="C4190" s="77" t="s">
        <v>7156</v>
      </c>
      <c r="D4190" s="37">
        <v>2</v>
      </c>
      <c r="E4190" s="37"/>
      <c r="F4190" s="39" t="s">
        <v>79</v>
      </c>
      <c r="G4190" s="443" t="s">
        <v>11189</v>
      </c>
      <c r="H4190" s="22" t="str">
        <f t="shared" si="261"/>
        <v/>
      </c>
      <c r="I4190" s="22" t="str">
        <f t="shared" si="261"/>
        <v/>
      </c>
      <c r="J4190" s="22" t="str">
        <f t="shared" si="261"/>
        <v/>
      </c>
      <c r="K4190" s="444" t="str">
        <f>IF(ISNUMBER(F4190),IF(G4190="",VLOOKUP($A4190,'Loc Coefficients Config'!$A:$G,7,FALSE),VLOOKUP(G4190,'Loc Coefficients Location'!A:D,4,FALSE)),"")</f>
        <v/>
      </c>
      <c r="L4190" s="22" t="str">
        <f t="shared" si="262"/>
        <v/>
      </c>
      <c r="M4190" s="444" t="str">
        <f>IF(ISNUMBER(F4190),IF(G4190="",VLOOKUP($A4190,'Loc Coefficients Config'!$A:$H,8,FALSE),VLOOKUP(G4190,'Loc Coefficients Location'!A:E,5,FALSE)),"")</f>
        <v/>
      </c>
      <c r="N4190" s="22" t="str">
        <f t="shared" si="263"/>
        <v/>
      </c>
      <c r="O4190" s="444" t="str">
        <f>IF(ISNUMBER(F4190),IF(G4190="",VLOOKUP($A4190,'Loc Coefficients Config'!$A:$I,9,FALSE),VLOOKUP(G4190,'Loc Coefficients Location'!A:F,6,FALSE)),"")</f>
        <v/>
      </c>
      <c r="P4190" s="22" t="str">
        <f t="shared" si="264"/>
        <v/>
      </c>
    </row>
    <row r="4191" spans="1:16" ht="16.5" thickBot="1">
      <c r="A4191" s="41" t="s">
        <v>7110</v>
      </c>
      <c r="B4191" s="42" t="s">
        <v>7157</v>
      </c>
      <c r="C4191" s="105" t="s">
        <v>7158</v>
      </c>
      <c r="D4191" s="52">
        <v>8</v>
      </c>
      <c r="E4191" s="52"/>
      <c r="F4191" s="53" t="s">
        <v>79</v>
      </c>
      <c r="G4191" s="443" t="s">
        <v>11189</v>
      </c>
      <c r="H4191" s="22" t="str">
        <f t="shared" si="261"/>
        <v/>
      </c>
      <c r="I4191" s="22" t="str">
        <f t="shared" si="261"/>
        <v/>
      </c>
      <c r="J4191" s="22" t="str">
        <f t="shared" si="261"/>
        <v/>
      </c>
      <c r="K4191" s="444" t="str">
        <f>IF(ISNUMBER(F4191),IF(G4191="",VLOOKUP($A4191,'Loc Coefficients Config'!$A:$G,7,FALSE),VLOOKUP(G4191,'Loc Coefficients Location'!A:D,4,FALSE)),"")</f>
        <v/>
      </c>
      <c r="L4191" s="22" t="str">
        <f t="shared" si="262"/>
        <v/>
      </c>
      <c r="M4191" s="444" t="str">
        <f>IF(ISNUMBER(F4191),IF(G4191="",VLOOKUP($A4191,'Loc Coefficients Config'!$A:$H,8,FALSE),VLOOKUP(G4191,'Loc Coefficients Location'!A:E,5,FALSE)),"")</f>
        <v/>
      </c>
      <c r="N4191" s="22" t="str">
        <f t="shared" si="263"/>
        <v/>
      </c>
      <c r="O4191" s="444" t="str">
        <f>IF(ISNUMBER(F4191),IF(G4191="",VLOOKUP($A4191,'Loc Coefficients Config'!$A:$I,9,FALSE),VLOOKUP(G4191,'Loc Coefficients Location'!A:F,6,FALSE)),"")</f>
        <v/>
      </c>
      <c r="P4191" s="22" t="str">
        <f t="shared" si="264"/>
        <v/>
      </c>
    </row>
    <row r="4192" spans="1:16" ht="16.5" thickBot="1">
      <c r="A4192" s="23"/>
      <c r="B4192" s="24" t="s">
        <v>79</v>
      </c>
      <c r="C4192" s="137" t="s">
        <v>79</v>
      </c>
      <c r="D4192" s="4"/>
      <c r="E4192" s="4"/>
      <c r="F4192" s="26" t="s">
        <v>79</v>
      </c>
      <c r="G4192" s="443" t="s">
        <v>79</v>
      </c>
      <c r="H4192" s="22" t="str">
        <f t="shared" si="261"/>
        <v/>
      </c>
      <c r="I4192" s="22" t="str">
        <f t="shared" si="261"/>
        <v/>
      </c>
      <c r="J4192" s="22" t="str">
        <f t="shared" si="261"/>
        <v/>
      </c>
      <c r="K4192" s="444" t="str">
        <f>IF(ISNUMBER(F4192),IF(G4192="",VLOOKUP($A4192,'Loc Coefficients Config'!$A:$G,7,FALSE),VLOOKUP(G4192,'Loc Coefficients Location'!A:D,4,FALSE)),"")</f>
        <v/>
      </c>
      <c r="L4192" s="22" t="str">
        <f t="shared" si="262"/>
        <v/>
      </c>
      <c r="M4192" s="444" t="str">
        <f>IF(ISNUMBER(F4192),IF(G4192="",VLOOKUP($A4192,'Loc Coefficients Config'!$A:$H,8,FALSE),VLOOKUP(G4192,'Loc Coefficients Location'!A:E,5,FALSE)),"")</f>
        <v/>
      </c>
      <c r="N4192" s="22" t="str">
        <f t="shared" si="263"/>
        <v/>
      </c>
      <c r="O4192" s="444" t="str">
        <f>IF(ISNUMBER(F4192),IF(G4192="",VLOOKUP($A4192,'Loc Coefficients Config'!$A:$I,9,FALSE),VLOOKUP(G4192,'Loc Coefficients Location'!A:F,6,FALSE)),"")</f>
        <v/>
      </c>
      <c r="P4192" s="22" t="str">
        <f t="shared" si="264"/>
        <v/>
      </c>
    </row>
    <row r="4193" spans="1:16" ht="65.099999999999994" customHeight="1">
      <c r="A4193" s="27" t="s">
        <v>7159</v>
      </c>
      <c r="B4193" s="28" t="s">
        <v>7160</v>
      </c>
      <c r="C4193" s="102" t="s">
        <v>7161</v>
      </c>
      <c r="D4193" s="49"/>
      <c r="E4193" s="49"/>
      <c r="F4193" s="590">
        <v>35175.770000000004</v>
      </c>
      <c r="G4193" s="443" t="s">
        <v>79</v>
      </c>
      <c r="H4193" s="22">
        <f t="shared" si="261"/>
        <v>9458.2800000000007</v>
      </c>
      <c r="I4193" s="22">
        <f t="shared" si="261"/>
        <v>4866.95</v>
      </c>
      <c r="J4193" s="22">
        <f t="shared" si="261"/>
        <v>3342.58</v>
      </c>
      <c r="K4193" s="444">
        <f>IF(ISNUMBER(F4193),IF(G4193="",VLOOKUP($A4193,'Loc Coefficients Config'!$A:$G,7,FALSE),VLOOKUP(G4193,'Loc Coefficients Location'!A:D,4,FALSE)),"")</f>
        <v>0.25591853242811774</v>
      </c>
      <c r="L4193" s="22">
        <f t="shared" si="262"/>
        <v>9002.1299999999992</v>
      </c>
      <c r="M4193" s="444">
        <f>IF(ISNUMBER(F4193),IF(G4193="",VLOOKUP($A4193,'Loc Coefficients Config'!$A:$H,8,FALSE),VLOOKUP(G4193,'Loc Coefficients Location'!A:E,5,FALSE)),"")</f>
        <v>0.13269880263743836</v>
      </c>
      <c r="N4193" s="22">
        <f t="shared" si="263"/>
        <v>4667.78</v>
      </c>
      <c r="O4193" s="444">
        <f>IF(ISNUMBER(F4193),IF(G4193="",VLOOKUP($A4193,'Loc Coefficients Config'!$A:$I,9,FALSE),VLOOKUP(G4193,'Loc Coefficients Location'!A:F,6,FALSE)),"")</f>
        <v>9.2619673090925003E-2</v>
      </c>
      <c r="P4193" s="22">
        <f t="shared" si="264"/>
        <v>3257.97</v>
      </c>
    </row>
    <row r="4194" spans="1:16">
      <c r="A4194" s="36" t="s">
        <v>7162</v>
      </c>
      <c r="B4194" s="33" t="s">
        <v>7163</v>
      </c>
      <c r="C4194" s="77" t="s">
        <v>7161</v>
      </c>
      <c r="D4194" s="37">
        <v>1</v>
      </c>
      <c r="E4194" s="37"/>
      <c r="F4194" s="39" t="s">
        <v>79</v>
      </c>
      <c r="G4194" s="443" t="s">
        <v>11196</v>
      </c>
      <c r="H4194" s="22" t="str">
        <f t="shared" si="261"/>
        <v/>
      </c>
      <c r="I4194" s="22" t="str">
        <f t="shared" si="261"/>
        <v/>
      </c>
      <c r="J4194" s="22" t="str">
        <f t="shared" si="261"/>
        <v/>
      </c>
      <c r="K4194" s="444" t="str">
        <f>IF(ISNUMBER(F4194),IF(G4194="",VLOOKUP($A4194,'Loc Coefficients Config'!$A:$G,7,FALSE),VLOOKUP(G4194,'Loc Coefficients Location'!A:D,4,FALSE)),"")</f>
        <v/>
      </c>
      <c r="L4194" s="22" t="str">
        <f t="shared" si="262"/>
        <v/>
      </c>
      <c r="M4194" s="444" t="str">
        <f>IF(ISNUMBER(F4194),IF(G4194="",VLOOKUP($A4194,'Loc Coefficients Config'!$A:$H,8,FALSE),VLOOKUP(G4194,'Loc Coefficients Location'!A:E,5,FALSE)),"")</f>
        <v/>
      </c>
      <c r="N4194" s="22" t="str">
        <f t="shared" si="263"/>
        <v/>
      </c>
      <c r="O4194" s="444" t="str">
        <f>IF(ISNUMBER(F4194),IF(G4194="",VLOOKUP($A4194,'Loc Coefficients Config'!$A:$I,9,FALSE),VLOOKUP(G4194,'Loc Coefficients Location'!A:F,6,FALSE)),"")</f>
        <v/>
      </c>
      <c r="P4194" s="22" t="str">
        <f t="shared" si="264"/>
        <v/>
      </c>
    </row>
    <row r="4195" spans="1:16" ht="16.5" thickBot="1">
      <c r="A4195" s="36" t="s">
        <v>7164</v>
      </c>
      <c r="B4195" s="33" t="s">
        <v>807</v>
      </c>
      <c r="C4195" s="77" t="s">
        <v>7165</v>
      </c>
      <c r="D4195" s="37">
        <v>1</v>
      </c>
      <c r="E4195" s="37"/>
      <c r="F4195" s="39" t="s">
        <v>79</v>
      </c>
      <c r="G4195" s="443" t="s">
        <v>11188</v>
      </c>
      <c r="H4195" s="22" t="str">
        <f t="shared" si="261"/>
        <v/>
      </c>
      <c r="I4195" s="22" t="str">
        <f t="shared" si="261"/>
        <v/>
      </c>
      <c r="J4195" s="22" t="str">
        <f t="shared" si="261"/>
        <v/>
      </c>
      <c r="K4195" s="444" t="str">
        <f>IF(ISNUMBER(F4195),IF(G4195="",VLOOKUP($A4195,'Loc Coefficients Config'!$A:$G,7,FALSE),VLOOKUP(G4195,'Loc Coefficients Location'!A:D,4,FALSE)),"")</f>
        <v/>
      </c>
      <c r="L4195" s="22" t="str">
        <f t="shared" si="262"/>
        <v/>
      </c>
      <c r="M4195" s="444" t="str">
        <f>IF(ISNUMBER(F4195),IF(G4195="",VLOOKUP($A4195,'Loc Coefficients Config'!$A:$H,8,FALSE),VLOOKUP(G4195,'Loc Coefficients Location'!A:E,5,FALSE)),"")</f>
        <v/>
      </c>
      <c r="N4195" s="22" t="str">
        <f t="shared" si="263"/>
        <v/>
      </c>
      <c r="O4195" s="444" t="str">
        <f>IF(ISNUMBER(F4195),IF(G4195="",VLOOKUP($A4195,'Loc Coefficients Config'!$A:$I,9,FALSE),VLOOKUP(G4195,'Loc Coefficients Location'!A:F,6,FALSE)),"")</f>
        <v/>
      </c>
      <c r="P4195" s="22" t="str">
        <f t="shared" si="264"/>
        <v/>
      </c>
    </row>
    <row r="4196" spans="1:16" ht="16.5" thickBot="1">
      <c r="A4196" s="36" t="s">
        <v>7166</v>
      </c>
      <c r="B4196" s="33" t="s">
        <v>7167</v>
      </c>
      <c r="C4196" s="77" t="s">
        <v>7168</v>
      </c>
      <c r="D4196" s="37">
        <v>15</v>
      </c>
      <c r="E4196" s="37"/>
      <c r="F4196" s="39" t="s">
        <v>79</v>
      </c>
      <c r="G4196" s="443" t="s">
        <v>11189</v>
      </c>
      <c r="H4196" s="22" t="str">
        <f t="shared" si="261"/>
        <v/>
      </c>
      <c r="I4196" s="22" t="str">
        <f t="shared" si="261"/>
        <v/>
      </c>
      <c r="J4196" s="22" t="str">
        <f t="shared" si="261"/>
        <v/>
      </c>
      <c r="K4196" s="444" t="str">
        <f>IF(ISNUMBER(F4196),IF(G4196="",VLOOKUP($A4196,'Loc Coefficients Config'!$A:$G,7,FALSE),VLOOKUP(G4196,'Loc Coefficients Location'!A:D,4,FALSE)),"")</f>
        <v/>
      </c>
      <c r="L4196" s="22" t="str">
        <f t="shared" si="262"/>
        <v/>
      </c>
      <c r="M4196" s="444" t="str">
        <f>IF(ISNUMBER(F4196),IF(G4196="",VLOOKUP($A4196,'Loc Coefficients Config'!$A:$H,8,FALSE),VLOOKUP(G4196,'Loc Coefficients Location'!A:E,5,FALSE)),"")</f>
        <v/>
      </c>
      <c r="N4196" s="22" t="str">
        <f t="shared" si="263"/>
        <v/>
      </c>
      <c r="O4196" s="444" t="str">
        <f>IF(ISNUMBER(F4196),IF(G4196="",VLOOKUP($A4196,'Loc Coefficients Config'!$A:$I,9,FALSE),VLOOKUP(G4196,'Loc Coefficients Location'!A:F,6,FALSE)),"")</f>
        <v/>
      </c>
      <c r="P4196" s="22" t="str">
        <f t="shared" si="264"/>
        <v/>
      </c>
    </row>
    <row r="4197" spans="1:16" ht="16.5" thickBot="1">
      <c r="A4197" s="36" t="s">
        <v>7169</v>
      </c>
      <c r="B4197" s="33" t="s">
        <v>7118</v>
      </c>
      <c r="C4197" s="77" t="s">
        <v>7119</v>
      </c>
      <c r="D4197" s="37">
        <v>1</v>
      </c>
      <c r="E4197" s="37"/>
      <c r="F4197" s="39" t="s">
        <v>79</v>
      </c>
      <c r="G4197" s="443" t="s">
        <v>11188</v>
      </c>
      <c r="H4197" s="22" t="str">
        <f t="shared" si="261"/>
        <v/>
      </c>
      <c r="I4197" s="22" t="str">
        <f t="shared" si="261"/>
        <v/>
      </c>
      <c r="J4197" s="22" t="str">
        <f t="shared" si="261"/>
        <v/>
      </c>
      <c r="K4197" s="444" t="str">
        <f>IF(ISNUMBER(F4197),IF(G4197="",VLOOKUP($A4197,'Loc Coefficients Config'!$A:$G,7,FALSE),VLOOKUP(G4197,'Loc Coefficients Location'!A:D,4,FALSE)),"")</f>
        <v/>
      </c>
      <c r="L4197" s="22" t="str">
        <f t="shared" si="262"/>
        <v/>
      </c>
      <c r="M4197" s="444" t="str">
        <f>IF(ISNUMBER(F4197),IF(G4197="",VLOOKUP($A4197,'Loc Coefficients Config'!$A:$H,8,FALSE),VLOOKUP(G4197,'Loc Coefficients Location'!A:E,5,FALSE)),"")</f>
        <v/>
      </c>
      <c r="N4197" s="22" t="str">
        <f t="shared" si="263"/>
        <v/>
      </c>
      <c r="O4197" s="444" t="str">
        <f>IF(ISNUMBER(F4197),IF(G4197="",VLOOKUP($A4197,'Loc Coefficients Config'!$A:$I,9,FALSE),VLOOKUP(G4197,'Loc Coefficients Location'!A:F,6,FALSE)),"")</f>
        <v/>
      </c>
      <c r="P4197" s="22" t="str">
        <f t="shared" si="264"/>
        <v/>
      </c>
    </row>
    <row r="4198" spans="1:16" ht="16.5" thickBot="1">
      <c r="A4198" s="599" t="s">
        <v>7170</v>
      </c>
      <c r="B4198" s="600" t="s">
        <v>7171</v>
      </c>
      <c r="C4198" s="601" t="s">
        <v>7172</v>
      </c>
      <c r="D4198" s="37">
        <v>1</v>
      </c>
      <c r="E4198" s="37"/>
      <c r="F4198" s="39" t="s">
        <v>79</v>
      </c>
      <c r="G4198" s="443" t="s">
        <v>11188</v>
      </c>
      <c r="H4198" s="22" t="str">
        <f t="shared" si="261"/>
        <v/>
      </c>
      <c r="I4198" s="22" t="str">
        <f t="shared" si="261"/>
        <v/>
      </c>
      <c r="J4198" s="22" t="str">
        <f t="shared" si="261"/>
        <v/>
      </c>
      <c r="K4198" s="444" t="str">
        <f>IF(ISNUMBER(F4198),IF(G4198="",VLOOKUP($A4198,'Loc Coefficients Config'!$A:$G,7,FALSE),VLOOKUP(G4198,'Loc Coefficients Location'!A:D,4,FALSE)),"")</f>
        <v/>
      </c>
      <c r="L4198" s="22" t="str">
        <f t="shared" si="262"/>
        <v/>
      </c>
      <c r="M4198" s="444" t="str">
        <f>IF(ISNUMBER(F4198),IF(G4198="",VLOOKUP($A4198,'Loc Coefficients Config'!$A:$H,8,FALSE),VLOOKUP(G4198,'Loc Coefficients Location'!A:E,5,FALSE)),"")</f>
        <v/>
      </c>
      <c r="N4198" s="22" t="str">
        <f t="shared" si="263"/>
        <v/>
      </c>
      <c r="O4198" s="444" t="str">
        <f>IF(ISNUMBER(F4198),IF(G4198="",VLOOKUP($A4198,'Loc Coefficients Config'!$A:$I,9,FALSE),VLOOKUP(G4198,'Loc Coefficients Location'!A:F,6,FALSE)),"")</f>
        <v/>
      </c>
      <c r="P4198" s="22" t="str">
        <f t="shared" si="264"/>
        <v/>
      </c>
    </row>
    <row r="4199" spans="1:16" ht="16.5" thickBot="1">
      <c r="A4199" s="599" t="s">
        <v>7173</v>
      </c>
      <c r="B4199" s="600" t="s">
        <v>7174</v>
      </c>
      <c r="C4199" s="601" t="s">
        <v>7175</v>
      </c>
      <c r="D4199" s="37">
        <v>2</v>
      </c>
      <c r="E4199" s="37"/>
      <c r="F4199" s="39" t="s">
        <v>79</v>
      </c>
      <c r="G4199" s="443" t="s">
        <v>11188</v>
      </c>
      <c r="H4199" s="22" t="str">
        <f t="shared" si="261"/>
        <v/>
      </c>
      <c r="I4199" s="22" t="str">
        <f t="shared" si="261"/>
        <v/>
      </c>
      <c r="J4199" s="22" t="str">
        <f t="shared" si="261"/>
        <v/>
      </c>
      <c r="K4199" s="444" t="str">
        <f>IF(ISNUMBER(F4199),IF(G4199="",VLOOKUP($A4199,'Loc Coefficients Config'!$A:$G,7,FALSE),VLOOKUP(G4199,'Loc Coefficients Location'!A:D,4,FALSE)),"")</f>
        <v/>
      </c>
      <c r="L4199" s="22" t="str">
        <f t="shared" si="262"/>
        <v/>
      </c>
      <c r="M4199" s="444" t="str">
        <f>IF(ISNUMBER(F4199),IF(G4199="",VLOOKUP($A4199,'Loc Coefficients Config'!$A:$H,8,FALSE),VLOOKUP(G4199,'Loc Coefficients Location'!A:E,5,FALSE)),"")</f>
        <v/>
      </c>
      <c r="N4199" s="22" t="str">
        <f t="shared" si="263"/>
        <v/>
      </c>
      <c r="O4199" s="444" t="str">
        <f>IF(ISNUMBER(F4199),IF(G4199="",VLOOKUP($A4199,'Loc Coefficients Config'!$A:$I,9,FALSE),VLOOKUP(G4199,'Loc Coefficients Location'!A:F,6,FALSE)),"")</f>
        <v/>
      </c>
      <c r="P4199" s="22" t="str">
        <f t="shared" si="264"/>
        <v/>
      </c>
    </row>
    <row r="4200" spans="1:16" ht="16.5" thickBot="1">
      <c r="A4200" s="599" t="s">
        <v>7176</v>
      </c>
      <c r="B4200" s="600" t="s">
        <v>7177</v>
      </c>
      <c r="C4200" s="601" t="s">
        <v>7178</v>
      </c>
      <c r="D4200" s="37">
        <v>2</v>
      </c>
      <c r="E4200" s="37"/>
      <c r="F4200" s="39" t="s">
        <v>79</v>
      </c>
      <c r="G4200" s="443" t="s">
        <v>11188</v>
      </c>
      <c r="H4200" s="22" t="str">
        <f t="shared" ref="H4200:J4263" si="265">IF(ISNUMBER($F4200),ROUND($F4200*H$1,2),"")</f>
        <v/>
      </c>
      <c r="I4200" s="22" t="str">
        <f t="shared" si="265"/>
        <v/>
      </c>
      <c r="J4200" s="22" t="str">
        <f t="shared" si="265"/>
        <v/>
      </c>
      <c r="K4200" s="444" t="str">
        <f>IF(ISNUMBER(F4200),IF(G4200="",VLOOKUP($A4200,'Loc Coefficients Config'!$A:$G,7,FALSE),VLOOKUP(G4200,'Loc Coefficients Location'!A:D,4,FALSE)),"")</f>
        <v/>
      </c>
      <c r="L4200" s="22" t="str">
        <f t="shared" ref="L4200:L4263" si="266">IF(ISNUMBER(K4200),ROUND($F4200*K4200,2),"")</f>
        <v/>
      </c>
      <c r="M4200" s="444" t="str">
        <f>IF(ISNUMBER(F4200),IF(G4200="",VLOOKUP($A4200,'Loc Coefficients Config'!$A:$H,8,FALSE),VLOOKUP(G4200,'Loc Coefficients Location'!A:E,5,FALSE)),"")</f>
        <v/>
      </c>
      <c r="N4200" s="22" t="str">
        <f t="shared" ref="N4200:N4263" si="267">IF(ISNUMBER(M4200),ROUND($F4200*M4200,2),"")</f>
        <v/>
      </c>
      <c r="O4200" s="444" t="str">
        <f>IF(ISNUMBER(F4200),IF(G4200="",VLOOKUP($A4200,'Loc Coefficients Config'!$A:$I,9,FALSE),VLOOKUP(G4200,'Loc Coefficients Location'!A:F,6,FALSE)),"")</f>
        <v/>
      </c>
      <c r="P4200" s="22" t="str">
        <f t="shared" ref="P4200:P4263" si="268">IF(ISNUMBER(O4200),ROUND($F4200*O4200,2),"")</f>
        <v/>
      </c>
    </row>
    <row r="4201" spans="1:16" ht="16.5" thickBot="1">
      <c r="A4201" s="599" t="s">
        <v>7179</v>
      </c>
      <c r="B4201" s="600" t="s">
        <v>7180</v>
      </c>
      <c r="C4201" s="601" t="s">
        <v>7181</v>
      </c>
      <c r="D4201" s="37">
        <v>4</v>
      </c>
      <c r="E4201" s="37"/>
      <c r="F4201" s="39" t="s">
        <v>79</v>
      </c>
      <c r="G4201" s="443" t="s">
        <v>11196</v>
      </c>
      <c r="H4201" s="22" t="str">
        <f t="shared" si="265"/>
        <v/>
      </c>
      <c r="I4201" s="22" t="str">
        <f t="shared" si="265"/>
        <v/>
      </c>
      <c r="J4201" s="22" t="str">
        <f t="shared" si="265"/>
        <v/>
      </c>
      <c r="K4201" s="444" t="str">
        <f>IF(ISNUMBER(F4201),IF(G4201="",VLOOKUP($A4201,'Loc Coefficients Config'!$A:$G,7,FALSE),VLOOKUP(G4201,'Loc Coefficients Location'!A:D,4,FALSE)),"")</f>
        <v/>
      </c>
      <c r="L4201" s="22" t="str">
        <f t="shared" si="266"/>
        <v/>
      </c>
      <c r="M4201" s="444" t="str">
        <f>IF(ISNUMBER(F4201),IF(G4201="",VLOOKUP($A4201,'Loc Coefficients Config'!$A:$H,8,FALSE),VLOOKUP(G4201,'Loc Coefficients Location'!A:E,5,FALSE)),"")</f>
        <v/>
      </c>
      <c r="N4201" s="22" t="str">
        <f t="shared" si="267"/>
        <v/>
      </c>
      <c r="O4201" s="444" t="str">
        <f>IF(ISNUMBER(F4201),IF(G4201="",VLOOKUP($A4201,'Loc Coefficients Config'!$A:$I,9,FALSE),VLOOKUP(G4201,'Loc Coefficients Location'!A:F,6,FALSE)),"")</f>
        <v/>
      </c>
      <c r="P4201" s="22" t="str">
        <f t="shared" si="268"/>
        <v/>
      </c>
    </row>
    <row r="4202" spans="1:16" ht="16.5" thickBot="1">
      <c r="A4202" s="599" t="s">
        <v>11257</v>
      </c>
      <c r="B4202" s="600" t="s">
        <v>11250</v>
      </c>
      <c r="C4202" s="601" t="s">
        <v>11251</v>
      </c>
      <c r="D4202" s="37">
        <v>2</v>
      </c>
      <c r="E4202" s="37"/>
      <c r="F4202" s="39" t="s">
        <v>79</v>
      </c>
      <c r="G4202" s="443" t="s">
        <v>11196</v>
      </c>
      <c r="H4202" s="22" t="str">
        <f t="shared" si="265"/>
        <v/>
      </c>
      <c r="I4202" s="22" t="str">
        <f t="shared" si="265"/>
        <v/>
      </c>
      <c r="J4202" s="22" t="str">
        <f t="shared" si="265"/>
        <v/>
      </c>
      <c r="K4202" s="444" t="str">
        <f>IF(ISNUMBER(F4202),IF(G4202="",VLOOKUP($A4202,'Loc Coefficients Config'!$A:$G,7,FALSE),VLOOKUP(G4202,'Loc Coefficients Location'!A:D,4,FALSE)),"")</f>
        <v/>
      </c>
      <c r="L4202" s="22" t="str">
        <f t="shared" si="266"/>
        <v/>
      </c>
      <c r="M4202" s="444" t="str">
        <f>IF(ISNUMBER(F4202),IF(G4202="",VLOOKUP($A4202,'Loc Coefficients Config'!$A:$H,8,FALSE),VLOOKUP(G4202,'Loc Coefficients Location'!A:E,5,FALSE)),"")</f>
        <v/>
      </c>
      <c r="N4202" s="22" t="str">
        <f t="shared" si="267"/>
        <v/>
      </c>
      <c r="O4202" s="444" t="str">
        <f>IF(ISNUMBER(F4202),IF(G4202="",VLOOKUP($A4202,'Loc Coefficients Config'!$A:$I,9,FALSE),VLOOKUP(G4202,'Loc Coefficients Location'!A:F,6,FALSE)),"")</f>
        <v/>
      </c>
      <c r="P4202" s="22" t="str">
        <f t="shared" si="268"/>
        <v/>
      </c>
    </row>
    <row r="4203" spans="1:16" ht="16.5" thickBot="1">
      <c r="A4203" s="599" t="s">
        <v>7182</v>
      </c>
      <c r="B4203" s="600" t="s">
        <v>7183</v>
      </c>
      <c r="C4203" s="601" t="s">
        <v>7184</v>
      </c>
      <c r="D4203" s="37">
        <v>8</v>
      </c>
      <c r="E4203" s="37"/>
      <c r="F4203" s="39" t="s">
        <v>79</v>
      </c>
      <c r="G4203" s="443" t="s">
        <v>11196</v>
      </c>
      <c r="H4203" s="22" t="str">
        <f t="shared" si="265"/>
        <v/>
      </c>
      <c r="I4203" s="22" t="str">
        <f t="shared" si="265"/>
        <v/>
      </c>
      <c r="J4203" s="22" t="str">
        <f t="shared" si="265"/>
        <v/>
      </c>
      <c r="K4203" s="444" t="str">
        <f>IF(ISNUMBER(F4203),IF(G4203="",VLOOKUP($A4203,'Loc Coefficients Config'!$A:$G,7,FALSE),VLOOKUP(G4203,'Loc Coefficients Location'!A:D,4,FALSE)),"")</f>
        <v/>
      </c>
      <c r="L4203" s="22" t="str">
        <f t="shared" si="266"/>
        <v/>
      </c>
      <c r="M4203" s="444" t="str">
        <f>IF(ISNUMBER(F4203),IF(G4203="",VLOOKUP($A4203,'Loc Coefficients Config'!$A:$H,8,FALSE),VLOOKUP(G4203,'Loc Coefficients Location'!A:E,5,FALSE)),"")</f>
        <v/>
      </c>
      <c r="N4203" s="22" t="str">
        <f t="shared" si="267"/>
        <v/>
      </c>
      <c r="O4203" s="444" t="str">
        <f>IF(ISNUMBER(F4203),IF(G4203="",VLOOKUP($A4203,'Loc Coefficients Config'!$A:$I,9,FALSE),VLOOKUP(G4203,'Loc Coefficients Location'!A:F,6,FALSE)),"")</f>
        <v/>
      </c>
      <c r="P4203" s="22" t="str">
        <f t="shared" si="268"/>
        <v/>
      </c>
    </row>
    <row r="4204" spans="1:16" ht="16.5" thickBot="1">
      <c r="A4204" s="599" t="s">
        <v>7185</v>
      </c>
      <c r="B4204" s="600" t="s">
        <v>7186</v>
      </c>
      <c r="C4204" s="601" t="s">
        <v>7187</v>
      </c>
      <c r="D4204" s="37">
        <v>1</v>
      </c>
      <c r="E4204" s="37"/>
      <c r="F4204" s="39" t="s">
        <v>79</v>
      </c>
      <c r="G4204" s="443" t="s">
        <v>11196</v>
      </c>
      <c r="H4204" s="22" t="str">
        <f t="shared" si="265"/>
        <v/>
      </c>
      <c r="I4204" s="22" t="str">
        <f t="shared" si="265"/>
        <v/>
      </c>
      <c r="J4204" s="22" t="str">
        <f t="shared" si="265"/>
        <v/>
      </c>
      <c r="K4204" s="444" t="str">
        <f>IF(ISNUMBER(F4204),IF(G4204="",VLOOKUP($A4204,'Loc Coefficients Config'!$A:$G,7,FALSE),VLOOKUP(G4204,'Loc Coefficients Location'!A:D,4,FALSE)),"")</f>
        <v/>
      </c>
      <c r="L4204" s="22" t="str">
        <f t="shared" si="266"/>
        <v/>
      </c>
      <c r="M4204" s="444" t="str">
        <f>IF(ISNUMBER(F4204),IF(G4204="",VLOOKUP($A4204,'Loc Coefficients Config'!$A:$H,8,FALSE),VLOOKUP(G4204,'Loc Coefficients Location'!A:E,5,FALSE)),"")</f>
        <v/>
      </c>
      <c r="N4204" s="22" t="str">
        <f t="shared" si="267"/>
        <v/>
      </c>
      <c r="O4204" s="444" t="str">
        <f>IF(ISNUMBER(F4204),IF(G4204="",VLOOKUP($A4204,'Loc Coefficients Config'!$A:$I,9,FALSE),VLOOKUP(G4204,'Loc Coefficients Location'!A:F,6,FALSE)),"")</f>
        <v/>
      </c>
      <c r="P4204" s="22" t="str">
        <f t="shared" si="268"/>
        <v/>
      </c>
    </row>
    <row r="4205" spans="1:16" ht="16.5" thickBot="1">
      <c r="A4205" s="599" t="s">
        <v>7188</v>
      </c>
      <c r="B4205" s="600" t="s">
        <v>7189</v>
      </c>
      <c r="C4205" s="601" t="s">
        <v>7190</v>
      </c>
      <c r="D4205" s="37">
        <v>1</v>
      </c>
      <c r="E4205" s="37"/>
      <c r="F4205" s="39" t="s">
        <v>79</v>
      </c>
      <c r="G4205" s="443" t="s">
        <v>11196</v>
      </c>
      <c r="H4205" s="22" t="str">
        <f t="shared" si="265"/>
        <v/>
      </c>
      <c r="I4205" s="22" t="str">
        <f t="shared" si="265"/>
        <v/>
      </c>
      <c r="J4205" s="22" t="str">
        <f t="shared" si="265"/>
        <v/>
      </c>
      <c r="K4205" s="444" t="str">
        <f>IF(ISNUMBER(F4205),IF(G4205="",VLOOKUP($A4205,'Loc Coefficients Config'!$A:$G,7,FALSE),VLOOKUP(G4205,'Loc Coefficients Location'!A:D,4,FALSE)),"")</f>
        <v/>
      </c>
      <c r="L4205" s="22" t="str">
        <f t="shared" si="266"/>
        <v/>
      </c>
      <c r="M4205" s="444" t="str">
        <f>IF(ISNUMBER(F4205),IF(G4205="",VLOOKUP($A4205,'Loc Coefficients Config'!$A:$H,8,FALSE),VLOOKUP(G4205,'Loc Coefficients Location'!A:E,5,FALSE)),"")</f>
        <v/>
      </c>
      <c r="N4205" s="22" t="str">
        <f t="shared" si="267"/>
        <v/>
      </c>
      <c r="O4205" s="444" t="str">
        <f>IF(ISNUMBER(F4205),IF(G4205="",VLOOKUP($A4205,'Loc Coefficients Config'!$A:$I,9,FALSE),VLOOKUP(G4205,'Loc Coefficients Location'!A:F,6,FALSE)),"")</f>
        <v/>
      </c>
      <c r="P4205" s="22" t="str">
        <f t="shared" si="268"/>
        <v/>
      </c>
    </row>
    <row r="4206" spans="1:16" ht="16.5" thickBot="1">
      <c r="A4206" s="36" t="s">
        <v>7191</v>
      </c>
      <c r="B4206" s="33" t="s">
        <v>171</v>
      </c>
      <c r="C4206" s="77" t="s">
        <v>98</v>
      </c>
      <c r="D4206" s="37">
        <v>1</v>
      </c>
      <c r="E4206" s="37"/>
      <c r="F4206" s="39" t="s">
        <v>79</v>
      </c>
      <c r="G4206" s="443" t="s">
        <v>11188</v>
      </c>
      <c r="H4206" s="22" t="str">
        <f t="shared" si="265"/>
        <v/>
      </c>
      <c r="I4206" s="22" t="str">
        <f t="shared" si="265"/>
        <v/>
      </c>
      <c r="J4206" s="22" t="str">
        <f t="shared" si="265"/>
        <v/>
      </c>
      <c r="K4206" s="444" t="str">
        <f>IF(ISNUMBER(F4206),IF(G4206="",VLOOKUP($A4206,'Loc Coefficients Config'!$A:$G,7,FALSE),VLOOKUP(G4206,'Loc Coefficients Location'!A:D,4,FALSE)),"")</f>
        <v/>
      </c>
      <c r="L4206" s="22" t="str">
        <f t="shared" si="266"/>
        <v/>
      </c>
      <c r="M4206" s="444" t="str">
        <f>IF(ISNUMBER(F4206),IF(G4206="",VLOOKUP($A4206,'Loc Coefficients Config'!$A:$H,8,FALSE),VLOOKUP(G4206,'Loc Coefficients Location'!A:E,5,FALSE)),"")</f>
        <v/>
      </c>
      <c r="N4206" s="22" t="str">
        <f t="shared" si="267"/>
        <v/>
      </c>
      <c r="O4206" s="444" t="str">
        <f>IF(ISNUMBER(F4206),IF(G4206="",VLOOKUP($A4206,'Loc Coefficients Config'!$A:$I,9,FALSE),VLOOKUP(G4206,'Loc Coefficients Location'!A:F,6,FALSE)),"")</f>
        <v/>
      </c>
      <c r="P4206" s="22" t="str">
        <f t="shared" si="268"/>
        <v/>
      </c>
    </row>
    <row r="4207" spans="1:16" ht="16.5" thickBot="1">
      <c r="A4207" s="36" t="s">
        <v>7192</v>
      </c>
      <c r="B4207" s="33" t="s">
        <v>7193</v>
      </c>
      <c r="C4207" s="77" t="s">
        <v>7194</v>
      </c>
      <c r="D4207" s="37">
        <v>1</v>
      </c>
      <c r="E4207" s="37"/>
      <c r="F4207" s="39" t="s">
        <v>79</v>
      </c>
      <c r="G4207" s="443" t="s">
        <v>11189</v>
      </c>
      <c r="H4207" s="22" t="str">
        <f t="shared" si="265"/>
        <v/>
      </c>
      <c r="I4207" s="22" t="str">
        <f t="shared" si="265"/>
        <v/>
      </c>
      <c r="J4207" s="22" t="str">
        <f t="shared" si="265"/>
        <v/>
      </c>
      <c r="K4207" s="444" t="str">
        <f>IF(ISNUMBER(F4207),IF(G4207="",VLOOKUP($A4207,'Loc Coefficients Config'!$A:$G,7,FALSE),VLOOKUP(G4207,'Loc Coefficients Location'!A:D,4,FALSE)),"")</f>
        <v/>
      </c>
      <c r="L4207" s="22" t="str">
        <f t="shared" si="266"/>
        <v/>
      </c>
      <c r="M4207" s="444" t="str">
        <f>IF(ISNUMBER(F4207),IF(G4207="",VLOOKUP($A4207,'Loc Coefficients Config'!$A:$H,8,FALSE),VLOOKUP(G4207,'Loc Coefficients Location'!A:E,5,FALSE)),"")</f>
        <v/>
      </c>
      <c r="N4207" s="22" t="str">
        <f t="shared" si="267"/>
        <v/>
      </c>
      <c r="O4207" s="444" t="str">
        <f>IF(ISNUMBER(F4207),IF(G4207="",VLOOKUP($A4207,'Loc Coefficients Config'!$A:$I,9,FALSE),VLOOKUP(G4207,'Loc Coefficients Location'!A:F,6,FALSE)),"")</f>
        <v/>
      </c>
      <c r="P4207" s="22" t="str">
        <f t="shared" si="268"/>
        <v/>
      </c>
    </row>
    <row r="4208" spans="1:16" ht="16.5" thickBot="1">
      <c r="A4208" s="36" t="s">
        <v>7195</v>
      </c>
      <c r="B4208" s="33" t="s">
        <v>7196</v>
      </c>
      <c r="C4208" s="77" t="s">
        <v>7197</v>
      </c>
      <c r="D4208" s="37">
        <v>1</v>
      </c>
      <c r="E4208" s="37"/>
      <c r="F4208" s="39" t="s">
        <v>79</v>
      </c>
      <c r="G4208" s="443" t="s">
        <v>11189</v>
      </c>
      <c r="H4208" s="22" t="str">
        <f t="shared" si="265"/>
        <v/>
      </c>
      <c r="I4208" s="22" t="str">
        <f t="shared" si="265"/>
        <v/>
      </c>
      <c r="J4208" s="22" t="str">
        <f t="shared" si="265"/>
        <v/>
      </c>
      <c r="K4208" s="444" t="str">
        <f>IF(ISNUMBER(F4208),IF(G4208="",VLOOKUP($A4208,'Loc Coefficients Config'!$A:$G,7,FALSE),VLOOKUP(G4208,'Loc Coefficients Location'!A:D,4,FALSE)),"")</f>
        <v/>
      </c>
      <c r="L4208" s="22" t="str">
        <f t="shared" si="266"/>
        <v/>
      </c>
      <c r="M4208" s="444" t="str">
        <f>IF(ISNUMBER(F4208),IF(G4208="",VLOOKUP($A4208,'Loc Coefficients Config'!$A:$H,8,FALSE),VLOOKUP(G4208,'Loc Coefficients Location'!A:E,5,FALSE)),"")</f>
        <v/>
      </c>
      <c r="N4208" s="22" t="str">
        <f t="shared" si="267"/>
        <v/>
      </c>
      <c r="O4208" s="444" t="str">
        <f>IF(ISNUMBER(F4208),IF(G4208="",VLOOKUP($A4208,'Loc Coefficients Config'!$A:$I,9,FALSE),VLOOKUP(G4208,'Loc Coefficients Location'!A:F,6,FALSE)),"")</f>
        <v/>
      </c>
      <c r="P4208" s="22" t="str">
        <f t="shared" si="268"/>
        <v/>
      </c>
    </row>
    <row r="4209" spans="1:16" ht="16.5" thickBot="1">
      <c r="A4209" s="327" t="s">
        <v>2064</v>
      </c>
      <c r="B4209" s="33" t="s">
        <v>1773</v>
      </c>
      <c r="C4209" s="77" t="s">
        <v>1774</v>
      </c>
      <c r="D4209" s="37">
        <v>1</v>
      </c>
      <c r="E4209" s="37"/>
      <c r="F4209" s="39" t="s">
        <v>79</v>
      </c>
      <c r="G4209" s="443" t="s">
        <v>11189</v>
      </c>
      <c r="H4209" s="22" t="str">
        <f t="shared" si="265"/>
        <v/>
      </c>
      <c r="I4209" s="22" t="str">
        <f t="shared" si="265"/>
        <v/>
      </c>
      <c r="J4209" s="22" t="str">
        <f t="shared" si="265"/>
        <v/>
      </c>
      <c r="K4209" s="444" t="str">
        <f>IF(ISNUMBER(F4209),IF(G4209="",VLOOKUP($A4209,'Loc Coefficients Config'!$A:$G,7,FALSE),VLOOKUP(G4209,'Loc Coefficients Location'!A:D,4,FALSE)),"")</f>
        <v/>
      </c>
      <c r="L4209" s="22" t="str">
        <f t="shared" si="266"/>
        <v/>
      </c>
      <c r="M4209" s="444" t="str">
        <f>IF(ISNUMBER(F4209),IF(G4209="",VLOOKUP($A4209,'Loc Coefficients Config'!$A:$H,8,FALSE),VLOOKUP(G4209,'Loc Coefficients Location'!A:E,5,FALSE)),"")</f>
        <v/>
      </c>
      <c r="N4209" s="22" t="str">
        <f t="shared" si="267"/>
        <v/>
      </c>
      <c r="O4209" s="444" t="str">
        <f>IF(ISNUMBER(F4209),IF(G4209="",VLOOKUP($A4209,'Loc Coefficients Config'!$A:$I,9,FALSE),VLOOKUP(G4209,'Loc Coefficients Location'!A:F,6,FALSE)),"")</f>
        <v/>
      </c>
      <c r="P4209" s="22" t="str">
        <f t="shared" si="268"/>
        <v/>
      </c>
    </row>
    <row r="4210" spans="1:16" ht="16.5" thickBot="1">
      <c r="A4210" s="327" t="s">
        <v>2064</v>
      </c>
      <c r="B4210" s="33" t="s">
        <v>7198</v>
      </c>
      <c r="C4210" s="77" t="s">
        <v>7199</v>
      </c>
      <c r="D4210" s="37">
        <v>1</v>
      </c>
      <c r="E4210" s="37"/>
      <c r="F4210" s="39" t="s">
        <v>79</v>
      </c>
      <c r="G4210" s="445" t="s">
        <v>11189</v>
      </c>
      <c r="H4210" s="22" t="str">
        <f t="shared" si="265"/>
        <v/>
      </c>
      <c r="I4210" s="22" t="str">
        <f t="shared" si="265"/>
        <v/>
      </c>
      <c r="J4210" s="22" t="str">
        <f t="shared" si="265"/>
        <v/>
      </c>
      <c r="K4210" s="444" t="str">
        <f>IF(ISNUMBER(F4210),IF(G4210="",VLOOKUP($A4210,'Loc Coefficients Config'!$A:$G,7,FALSE),VLOOKUP(G4210,'Loc Coefficients Location'!A:D,4,FALSE)),"")</f>
        <v/>
      </c>
      <c r="L4210" s="22" t="str">
        <f t="shared" si="266"/>
        <v/>
      </c>
      <c r="M4210" s="444" t="str">
        <f>IF(ISNUMBER(F4210),IF(G4210="",VLOOKUP($A4210,'Loc Coefficients Config'!$A:$H,8,FALSE),VLOOKUP(G4210,'Loc Coefficients Location'!A:E,5,FALSE)),"")</f>
        <v/>
      </c>
      <c r="N4210" s="22" t="str">
        <f t="shared" si="267"/>
        <v/>
      </c>
      <c r="O4210" s="444" t="str">
        <f>IF(ISNUMBER(F4210),IF(G4210="",VLOOKUP($A4210,'Loc Coefficients Config'!$A:$I,9,FALSE),VLOOKUP(G4210,'Loc Coefficients Location'!A:F,6,FALSE)),"")</f>
        <v/>
      </c>
      <c r="P4210" s="22" t="str">
        <f t="shared" si="268"/>
        <v/>
      </c>
    </row>
    <row r="4211" spans="1:16" ht="16.5" thickBot="1">
      <c r="A4211" s="327" t="s">
        <v>2064</v>
      </c>
      <c r="B4211" s="33" t="s">
        <v>7200</v>
      </c>
      <c r="C4211" s="77" t="s">
        <v>7201</v>
      </c>
      <c r="D4211" s="37">
        <v>1</v>
      </c>
      <c r="E4211" s="37"/>
      <c r="F4211" s="39" t="s">
        <v>79</v>
      </c>
      <c r="G4211" s="445" t="s">
        <v>11189</v>
      </c>
      <c r="H4211" s="22" t="str">
        <f t="shared" si="265"/>
        <v/>
      </c>
      <c r="I4211" s="22" t="str">
        <f t="shared" si="265"/>
        <v/>
      </c>
      <c r="J4211" s="22" t="str">
        <f t="shared" si="265"/>
        <v/>
      </c>
      <c r="K4211" s="444" t="str">
        <f>IF(ISNUMBER(F4211),IF(G4211="",VLOOKUP($A4211,'Loc Coefficients Config'!$A:$G,7,FALSE),VLOOKUP(G4211,'Loc Coefficients Location'!A:D,4,FALSE)),"")</f>
        <v/>
      </c>
      <c r="L4211" s="22" t="str">
        <f t="shared" si="266"/>
        <v/>
      </c>
      <c r="M4211" s="444" t="str">
        <f>IF(ISNUMBER(F4211),IF(G4211="",VLOOKUP($A4211,'Loc Coefficients Config'!$A:$H,8,FALSE),VLOOKUP(G4211,'Loc Coefficients Location'!A:E,5,FALSE)),"")</f>
        <v/>
      </c>
      <c r="N4211" s="22" t="str">
        <f t="shared" si="267"/>
        <v/>
      </c>
      <c r="O4211" s="444" t="str">
        <f>IF(ISNUMBER(F4211),IF(G4211="",VLOOKUP($A4211,'Loc Coefficients Config'!$A:$I,9,FALSE),VLOOKUP(G4211,'Loc Coefficients Location'!A:F,6,FALSE)),"")</f>
        <v/>
      </c>
      <c r="P4211" s="22" t="str">
        <f t="shared" si="268"/>
        <v/>
      </c>
    </row>
    <row r="4212" spans="1:16" ht="16.5" thickBot="1">
      <c r="A4212" s="327" t="s">
        <v>2064</v>
      </c>
      <c r="B4212" s="33" t="s">
        <v>7202</v>
      </c>
      <c r="C4212" s="77" t="s">
        <v>7203</v>
      </c>
      <c r="D4212" s="37">
        <v>2</v>
      </c>
      <c r="E4212" s="37"/>
      <c r="F4212" s="39" t="s">
        <v>79</v>
      </c>
      <c r="G4212" s="445" t="s">
        <v>11189</v>
      </c>
      <c r="H4212" s="22" t="str">
        <f t="shared" si="265"/>
        <v/>
      </c>
      <c r="I4212" s="22" t="str">
        <f t="shared" si="265"/>
        <v/>
      </c>
      <c r="J4212" s="22" t="str">
        <f t="shared" si="265"/>
        <v/>
      </c>
      <c r="K4212" s="444" t="str">
        <f>IF(ISNUMBER(F4212),IF(G4212="",VLOOKUP($A4212,'Loc Coefficients Config'!$A:$G,7,FALSE),VLOOKUP(G4212,'Loc Coefficients Location'!A:D,4,FALSE)),"")</f>
        <v/>
      </c>
      <c r="L4212" s="22" t="str">
        <f t="shared" si="266"/>
        <v/>
      </c>
      <c r="M4212" s="444" t="str">
        <f>IF(ISNUMBER(F4212),IF(G4212="",VLOOKUP($A4212,'Loc Coefficients Config'!$A:$H,8,FALSE),VLOOKUP(G4212,'Loc Coefficients Location'!A:E,5,FALSE)),"")</f>
        <v/>
      </c>
      <c r="N4212" s="22" t="str">
        <f t="shared" si="267"/>
        <v/>
      </c>
      <c r="O4212" s="444" t="str">
        <f>IF(ISNUMBER(F4212),IF(G4212="",VLOOKUP($A4212,'Loc Coefficients Config'!$A:$I,9,FALSE),VLOOKUP(G4212,'Loc Coefficients Location'!A:F,6,FALSE)),"")</f>
        <v/>
      </c>
      <c r="P4212" s="22" t="str">
        <f t="shared" si="268"/>
        <v/>
      </c>
    </row>
    <row r="4213" spans="1:16" ht="16.5" thickBot="1">
      <c r="A4213" s="327" t="s">
        <v>2064</v>
      </c>
      <c r="B4213" s="33" t="s">
        <v>7204</v>
      </c>
      <c r="C4213" s="77" t="s">
        <v>7205</v>
      </c>
      <c r="D4213" s="37">
        <v>2</v>
      </c>
      <c r="E4213" s="37"/>
      <c r="F4213" s="39" t="s">
        <v>79</v>
      </c>
      <c r="G4213" s="445" t="s">
        <v>11189</v>
      </c>
      <c r="H4213" s="22" t="str">
        <f t="shared" si="265"/>
        <v/>
      </c>
      <c r="I4213" s="22" t="str">
        <f t="shared" si="265"/>
        <v/>
      </c>
      <c r="J4213" s="22" t="str">
        <f t="shared" si="265"/>
        <v/>
      </c>
      <c r="K4213" s="444" t="str">
        <f>IF(ISNUMBER(F4213),IF(G4213="",VLOOKUP($A4213,'Loc Coefficients Config'!$A:$G,7,FALSE),VLOOKUP(G4213,'Loc Coefficients Location'!A:D,4,FALSE)),"")</f>
        <v/>
      </c>
      <c r="L4213" s="22" t="str">
        <f t="shared" si="266"/>
        <v/>
      </c>
      <c r="M4213" s="444" t="str">
        <f>IF(ISNUMBER(F4213),IF(G4213="",VLOOKUP($A4213,'Loc Coefficients Config'!$A:$H,8,FALSE),VLOOKUP(G4213,'Loc Coefficients Location'!A:E,5,FALSE)),"")</f>
        <v/>
      </c>
      <c r="N4213" s="22" t="str">
        <f t="shared" si="267"/>
        <v/>
      </c>
      <c r="O4213" s="444" t="str">
        <f>IF(ISNUMBER(F4213),IF(G4213="",VLOOKUP($A4213,'Loc Coefficients Config'!$A:$I,9,FALSE),VLOOKUP(G4213,'Loc Coefficients Location'!A:F,6,FALSE)),"")</f>
        <v/>
      </c>
      <c r="P4213" s="22" t="str">
        <f t="shared" si="268"/>
        <v/>
      </c>
    </row>
    <row r="4214" spans="1:16" ht="16.5" thickBot="1">
      <c r="A4214" s="327" t="s">
        <v>2064</v>
      </c>
      <c r="B4214" s="33" t="s">
        <v>7206</v>
      </c>
      <c r="C4214" s="77" t="s">
        <v>7207</v>
      </c>
      <c r="D4214" s="37">
        <v>16</v>
      </c>
      <c r="E4214" s="37"/>
      <c r="F4214" s="39" t="s">
        <v>79</v>
      </c>
      <c r="G4214" s="445" t="s">
        <v>11189</v>
      </c>
      <c r="H4214" s="22" t="str">
        <f t="shared" si="265"/>
        <v/>
      </c>
      <c r="I4214" s="22" t="str">
        <f t="shared" si="265"/>
        <v/>
      </c>
      <c r="J4214" s="22" t="str">
        <f t="shared" si="265"/>
        <v/>
      </c>
      <c r="K4214" s="444" t="str">
        <f>IF(ISNUMBER(F4214),IF(G4214="",VLOOKUP($A4214,'Loc Coefficients Config'!$A:$G,7,FALSE),VLOOKUP(G4214,'Loc Coefficients Location'!A:D,4,FALSE)),"")</f>
        <v/>
      </c>
      <c r="L4214" s="22" t="str">
        <f t="shared" si="266"/>
        <v/>
      </c>
      <c r="M4214" s="444" t="str">
        <f>IF(ISNUMBER(F4214),IF(G4214="",VLOOKUP($A4214,'Loc Coefficients Config'!$A:$H,8,FALSE),VLOOKUP(G4214,'Loc Coefficients Location'!A:E,5,FALSE)),"")</f>
        <v/>
      </c>
      <c r="N4214" s="22" t="str">
        <f t="shared" si="267"/>
        <v/>
      </c>
      <c r="O4214" s="444" t="str">
        <f>IF(ISNUMBER(F4214),IF(G4214="",VLOOKUP($A4214,'Loc Coefficients Config'!$A:$I,9,FALSE),VLOOKUP(G4214,'Loc Coefficients Location'!A:F,6,FALSE)),"")</f>
        <v/>
      </c>
      <c r="P4214" s="22" t="str">
        <f t="shared" si="268"/>
        <v/>
      </c>
    </row>
    <row r="4215" spans="1:16" ht="16.5" thickBot="1">
      <c r="A4215" s="36" t="s">
        <v>7208</v>
      </c>
      <c r="B4215" s="33" t="s">
        <v>7135</v>
      </c>
      <c r="C4215" s="77" t="s">
        <v>7136</v>
      </c>
      <c r="D4215" s="37">
        <v>1</v>
      </c>
      <c r="E4215" s="37"/>
      <c r="F4215" s="39" t="s">
        <v>79</v>
      </c>
      <c r="G4215" s="443" t="s">
        <v>11188</v>
      </c>
      <c r="H4215" s="22" t="str">
        <f t="shared" si="265"/>
        <v/>
      </c>
      <c r="I4215" s="22" t="str">
        <f t="shared" si="265"/>
        <v/>
      </c>
      <c r="J4215" s="22" t="str">
        <f t="shared" si="265"/>
        <v/>
      </c>
      <c r="K4215" s="444" t="str">
        <f>IF(ISNUMBER(F4215),IF(G4215="",VLOOKUP($A4215,'Loc Coefficients Config'!$A:$G,7,FALSE),VLOOKUP(G4215,'Loc Coefficients Location'!A:D,4,FALSE)),"")</f>
        <v/>
      </c>
      <c r="L4215" s="22" t="str">
        <f t="shared" si="266"/>
        <v/>
      </c>
      <c r="M4215" s="444" t="str">
        <f>IF(ISNUMBER(F4215),IF(G4215="",VLOOKUP($A4215,'Loc Coefficients Config'!$A:$H,8,FALSE),VLOOKUP(G4215,'Loc Coefficients Location'!A:E,5,FALSE)),"")</f>
        <v/>
      </c>
      <c r="N4215" s="22" t="str">
        <f t="shared" si="267"/>
        <v/>
      </c>
      <c r="O4215" s="444" t="str">
        <f>IF(ISNUMBER(F4215),IF(G4215="",VLOOKUP($A4215,'Loc Coefficients Config'!$A:$I,9,FALSE),VLOOKUP(G4215,'Loc Coefficients Location'!A:F,6,FALSE)),"")</f>
        <v/>
      </c>
      <c r="P4215" s="22" t="str">
        <f t="shared" si="268"/>
        <v/>
      </c>
    </row>
    <row r="4216" spans="1:16" ht="16.5" thickBot="1">
      <c r="A4216" s="36" t="s">
        <v>7208</v>
      </c>
      <c r="B4216" s="33" t="s">
        <v>7209</v>
      </c>
      <c r="C4216" s="77" t="s">
        <v>7210</v>
      </c>
      <c r="D4216" s="37">
        <v>1</v>
      </c>
      <c r="E4216" s="37"/>
      <c r="F4216" s="39" t="s">
        <v>79</v>
      </c>
      <c r="G4216" s="445" t="s">
        <v>11189</v>
      </c>
      <c r="H4216" s="22" t="str">
        <f t="shared" si="265"/>
        <v/>
      </c>
      <c r="I4216" s="22" t="str">
        <f t="shared" si="265"/>
        <v/>
      </c>
      <c r="J4216" s="22" t="str">
        <f t="shared" si="265"/>
        <v/>
      </c>
      <c r="K4216" s="444" t="str">
        <f>IF(ISNUMBER(F4216),IF(G4216="",VLOOKUP($A4216,'Loc Coefficients Config'!$A:$G,7,FALSE),VLOOKUP(G4216,'Loc Coefficients Location'!A:D,4,FALSE)),"")</f>
        <v/>
      </c>
      <c r="L4216" s="22" t="str">
        <f t="shared" si="266"/>
        <v/>
      </c>
      <c r="M4216" s="444" t="str">
        <f>IF(ISNUMBER(F4216),IF(G4216="",VLOOKUP($A4216,'Loc Coefficients Config'!$A:$H,8,FALSE),VLOOKUP(G4216,'Loc Coefficients Location'!A:E,5,FALSE)),"")</f>
        <v/>
      </c>
      <c r="N4216" s="22" t="str">
        <f t="shared" si="267"/>
        <v/>
      </c>
      <c r="O4216" s="444" t="str">
        <f>IF(ISNUMBER(F4216),IF(G4216="",VLOOKUP($A4216,'Loc Coefficients Config'!$A:$I,9,FALSE),VLOOKUP(G4216,'Loc Coefficients Location'!A:F,6,FALSE)),"")</f>
        <v/>
      </c>
      <c r="P4216" s="22" t="str">
        <f t="shared" si="268"/>
        <v/>
      </c>
    </row>
    <row r="4217" spans="1:16" ht="16.5" thickBot="1">
      <c r="A4217" s="36" t="s">
        <v>7208</v>
      </c>
      <c r="B4217" s="33" t="s">
        <v>7211</v>
      </c>
      <c r="C4217" s="77" t="s">
        <v>7212</v>
      </c>
      <c r="D4217" s="37">
        <v>1</v>
      </c>
      <c r="E4217" s="37"/>
      <c r="F4217" s="39" t="s">
        <v>79</v>
      </c>
      <c r="G4217" s="445" t="s">
        <v>11189</v>
      </c>
      <c r="H4217" s="22" t="str">
        <f t="shared" si="265"/>
        <v/>
      </c>
      <c r="I4217" s="22" t="str">
        <f t="shared" si="265"/>
        <v/>
      </c>
      <c r="J4217" s="22" t="str">
        <f t="shared" si="265"/>
        <v/>
      </c>
      <c r="K4217" s="444" t="str">
        <f>IF(ISNUMBER(F4217),IF(G4217="",VLOOKUP($A4217,'Loc Coefficients Config'!$A:$G,7,FALSE),VLOOKUP(G4217,'Loc Coefficients Location'!A:D,4,FALSE)),"")</f>
        <v/>
      </c>
      <c r="L4217" s="22" t="str">
        <f t="shared" si="266"/>
        <v/>
      </c>
      <c r="M4217" s="444" t="str">
        <f>IF(ISNUMBER(F4217),IF(G4217="",VLOOKUP($A4217,'Loc Coefficients Config'!$A:$H,8,FALSE),VLOOKUP(G4217,'Loc Coefficients Location'!A:E,5,FALSE)),"")</f>
        <v/>
      </c>
      <c r="N4217" s="22" t="str">
        <f t="shared" si="267"/>
        <v/>
      </c>
      <c r="O4217" s="444" t="str">
        <f>IF(ISNUMBER(F4217),IF(G4217="",VLOOKUP($A4217,'Loc Coefficients Config'!$A:$I,9,FALSE),VLOOKUP(G4217,'Loc Coefficients Location'!A:F,6,FALSE)),"")</f>
        <v/>
      </c>
      <c r="P4217" s="22" t="str">
        <f t="shared" si="268"/>
        <v/>
      </c>
    </row>
    <row r="4218" spans="1:16" ht="16.5" thickBot="1">
      <c r="A4218" s="41" t="s">
        <v>7213</v>
      </c>
      <c r="B4218" s="42" t="s">
        <v>7214</v>
      </c>
      <c r="C4218" s="105" t="s">
        <v>7215</v>
      </c>
      <c r="D4218" s="52">
        <v>1</v>
      </c>
      <c r="E4218" s="52"/>
      <c r="F4218" s="53" t="s">
        <v>79</v>
      </c>
      <c r="G4218" s="445" t="s">
        <v>11189</v>
      </c>
      <c r="H4218" s="22" t="str">
        <f t="shared" si="265"/>
        <v/>
      </c>
      <c r="I4218" s="22" t="str">
        <f t="shared" si="265"/>
        <v/>
      </c>
      <c r="J4218" s="22" t="str">
        <f t="shared" si="265"/>
        <v/>
      </c>
      <c r="K4218" s="444" t="str">
        <f>IF(ISNUMBER(F4218),IF(G4218="",VLOOKUP($A4218,'Loc Coefficients Config'!$A:$G,7,FALSE),VLOOKUP(G4218,'Loc Coefficients Location'!A:D,4,FALSE)),"")</f>
        <v/>
      </c>
      <c r="L4218" s="22" t="str">
        <f t="shared" si="266"/>
        <v/>
      </c>
      <c r="M4218" s="444" t="str">
        <f>IF(ISNUMBER(F4218),IF(G4218="",VLOOKUP($A4218,'Loc Coefficients Config'!$A:$H,8,FALSE),VLOOKUP(G4218,'Loc Coefficients Location'!A:E,5,FALSE)),"")</f>
        <v/>
      </c>
      <c r="N4218" s="22" t="str">
        <f t="shared" si="267"/>
        <v/>
      </c>
      <c r="O4218" s="444" t="str">
        <f>IF(ISNUMBER(F4218),IF(G4218="",VLOOKUP($A4218,'Loc Coefficients Config'!$A:$I,9,FALSE),VLOOKUP(G4218,'Loc Coefficients Location'!A:F,6,FALSE)),"")</f>
        <v/>
      </c>
      <c r="P4218" s="22" t="str">
        <f t="shared" si="268"/>
        <v/>
      </c>
    </row>
    <row r="4219" spans="1:16" ht="16.5" thickBot="1">
      <c r="A4219" s="23"/>
      <c r="B4219" s="24" t="s">
        <v>79</v>
      </c>
      <c r="C4219" s="137" t="s">
        <v>79</v>
      </c>
      <c r="D4219" s="4"/>
      <c r="E4219" s="4"/>
      <c r="F4219" s="26" t="s">
        <v>79</v>
      </c>
      <c r="G4219" s="443" t="s">
        <v>79</v>
      </c>
      <c r="H4219" s="22" t="str">
        <f t="shared" si="265"/>
        <v/>
      </c>
      <c r="I4219" s="22" t="str">
        <f t="shared" si="265"/>
        <v/>
      </c>
      <c r="J4219" s="22" t="str">
        <f t="shared" si="265"/>
        <v/>
      </c>
      <c r="K4219" s="444" t="str">
        <f>IF(ISNUMBER(F4219),IF(G4219="",VLOOKUP($A4219,'Loc Coefficients Config'!$A:$G,7,FALSE),VLOOKUP(G4219,'Loc Coefficients Location'!A:D,4,FALSE)),"")</f>
        <v/>
      </c>
      <c r="L4219" s="22" t="str">
        <f t="shared" si="266"/>
        <v/>
      </c>
      <c r="M4219" s="444" t="str">
        <f>IF(ISNUMBER(F4219),IF(G4219="",VLOOKUP($A4219,'Loc Coefficients Config'!$A:$H,8,FALSE),VLOOKUP(G4219,'Loc Coefficients Location'!A:E,5,FALSE)),"")</f>
        <v/>
      </c>
      <c r="N4219" s="22" t="str">
        <f t="shared" si="267"/>
        <v/>
      </c>
      <c r="O4219" s="444" t="str">
        <f>IF(ISNUMBER(F4219),IF(G4219="",VLOOKUP($A4219,'Loc Coefficients Config'!$A:$I,9,FALSE),VLOOKUP(G4219,'Loc Coefficients Location'!A:F,6,FALSE)),"")</f>
        <v/>
      </c>
      <c r="P4219" s="22" t="str">
        <f t="shared" si="268"/>
        <v/>
      </c>
    </row>
    <row r="4220" spans="1:16" ht="16.5" thickBot="1">
      <c r="A4220" s="23"/>
      <c r="B4220" s="24" t="s">
        <v>79</v>
      </c>
      <c r="C4220" s="137" t="s">
        <v>79</v>
      </c>
      <c r="D4220" s="4"/>
      <c r="E4220" s="4"/>
      <c r="F4220" s="26" t="s">
        <v>79</v>
      </c>
      <c r="G4220" s="443" t="s">
        <v>79</v>
      </c>
      <c r="H4220" s="22" t="str">
        <f t="shared" si="265"/>
        <v/>
      </c>
      <c r="I4220" s="22" t="str">
        <f t="shared" si="265"/>
        <v/>
      </c>
      <c r="J4220" s="22" t="str">
        <f t="shared" si="265"/>
        <v/>
      </c>
      <c r="K4220" s="444" t="str">
        <f>IF(ISNUMBER(F4220),IF(G4220="",VLOOKUP($A4220,'Loc Coefficients Config'!$A:$G,7,FALSE),VLOOKUP(G4220,'Loc Coefficients Location'!A:D,4,FALSE)),"")</f>
        <v/>
      </c>
      <c r="L4220" s="22" t="str">
        <f t="shared" si="266"/>
        <v/>
      </c>
      <c r="M4220" s="444" t="str">
        <f>IF(ISNUMBER(F4220),IF(G4220="",VLOOKUP($A4220,'Loc Coefficients Config'!$A:$H,8,FALSE),VLOOKUP(G4220,'Loc Coefficients Location'!A:E,5,FALSE)),"")</f>
        <v/>
      </c>
      <c r="N4220" s="22" t="str">
        <f t="shared" si="267"/>
        <v/>
      </c>
      <c r="O4220" s="444" t="str">
        <f>IF(ISNUMBER(F4220),IF(G4220="",VLOOKUP($A4220,'Loc Coefficients Config'!$A:$I,9,FALSE),VLOOKUP(G4220,'Loc Coefficients Location'!A:F,6,FALSE)),"")</f>
        <v/>
      </c>
      <c r="P4220" s="22" t="str">
        <f t="shared" si="268"/>
        <v/>
      </c>
    </row>
    <row r="4221" spans="1:16">
      <c r="A4221" s="27" t="s">
        <v>7216</v>
      </c>
      <c r="B4221" s="28" t="s">
        <v>7217</v>
      </c>
      <c r="C4221" s="102" t="s">
        <v>7218</v>
      </c>
      <c r="D4221" s="49"/>
      <c r="E4221" s="49"/>
      <c r="F4221" s="50">
        <v>73149.529999999984</v>
      </c>
      <c r="G4221" s="443" t="s">
        <v>79</v>
      </c>
      <c r="H4221" s="22">
        <f t="shared" si="265"/>
        <v>19668.900000000001</v>
      </c>
      <c r="I4221" s="22">
        <f t="shared" si="265"/>
        <v>10121.040000000001</v>
      </c>
      <c r="J4221" s="22">
        <f t="shared" si="265"/>
        <v>6951.04</v>
      </c>
      <c r="K4221" s="444">
        <f>IF(ISNUMBER(F4221),IF(G4221="",VLOOKUP($A4221,'Loc Coefficients Config'!$A:$G,7,FALSE),VLOOKUP(G4221,'Loc Coefficients Location'!A:D,4,FALSE)),"")</f>
        <v>0.24167132585540885</v>
      </c>
      <c r="L4221" s="22">
        <f t="shared" si="266"/>
        <v>17678.14</v>
      </c>
      <c r="M4221" s="444">
        <f>IF(ISNUMBER(F4221),IF(G4221="",VLOOKUP($A4221,'Loc Coefficients Config'!$A:$H,8,FALSE),VLOOKUP(G4221,'Loc Coefficients Location'!A:E,5,FALSE)),"")</f>
        <v>0.12623168682245808</v>
      </c>
      <c r="N4221" s="22">
        <f t="shared" si="267"/>
        <v>9233.7900000000009</v>
      </c>
      <c r="O4221" s="444">
        <f>IF(ISNUMBER(F4221),IF(G4221="",VLOOKUP($A4221,'Loc Coefficients Config'!$A:$I,9,FALSE),VLOOKUP(G4221,'Loc Coefficients Location'!A:F,6,FALSE)),"")</f>
        <v>8.9559181019618322E-2</v>
      </c>
      <c r="P4221" s="22">
        <f t="shared" si="268"/>
        <v>6551.21</v>
      </c>
    </row>
    <row r="4222" spans="1:16">
      <c r="A4222" s="36" t="s">
        <v>7219</v>
      </c>
      <c r="B4222" s="33" t="s">
        <v>7220</v>
      </c>
      <c r="C4222" s="77" t="s">
        <v>7218</v>
      </c>
      <c r="D4222" s="37">
        <v>4</v>
      </c>
      <c r="E4222" s="37"/>
      <c r="F4222" s="39" t="s">
        <v>79</v>
      </c>
      <c r="G4222" s="443" t="s">
        <v>11187</v>
      </c>
      <c r="H4222" s="22" t="str">
        <f t="shared" si="265"/>
        <v/>
      </c>
      <c r="I4222" s="22" t="str">
        <f t="shared" si="265"/>
        <v/>
      </c>
      <c r="J4222" s="22" t="str">
        <f t="shared" si="265"/>
        <v/>
      </c>
      <c r="K4222" s="444" t="str">
        <f>IF(ISNUMBER(F4222),IF(G4222="",VLOOKUP($A4222,'Loc Coefficients Config'!$A:$G,7,FALSE),VLOOKUP(G4222,'Loc Coefficients Location'!A:D,4,FALSE)),"")</f>
        <v/>
      </c>
      <c r="L4222" s="22" t="str">
        <f t="shared" si="266"/>
        <v/>
      </c>
      <c r="M4222" s="444" t="str">
        <f>IF(ISNUMBER(F4222),IF(G4222="",VLOOKUP($A4222,'Loc Coefficients Config'!$A:$H,8,FALSE),VLOOKUP(G4222,'Loc Coefficients Location'!A:E,5,FALSE)),"")</f>
        <v/>
      </c>
      <c r="N4222" s="22" t="str">
        <f t="shared" si="267"/>
        <v/>
      </c>
      <c r="O4222" s="444" t="str">
        <f>IF(ISNUMBER(F4222),IF(G4222="",VLOOKUP($A4222,'Loc Coefficients Config'!$A:$I,9,FALSE),VLOOKUP(G4222,'Loc Coefficients Location'!A:F,6,FALSE)),"")</f>
        <v/>
      </c>
      <c r="P4222" s="22" t="str">
        <f t="shared" si="268"/>
        <v/>
      </c>
    </row>
    <row r="4223" spans="1:16" ht="16.5" thickBot="1">
      <c r="A4223" s="36" t="s">
        <v>97</v>
      </c>
      <c r="B4223" s="33" t="s">
        <v>7221</v>
      </c>
      <c r="C4223" s="77" t="s">
        <v>7222</v>
      </c>
      <c r="D4223" s="37">
        <v>4</v>
      </c>
      <c r="E4223" s="37"/>
      <c r="F4223" s="39" t="s">
        <v>79</v>
      </c>
      <c r="G4223" s="443" t="s">
        <v>11188</v>
      </c>
      <c r="H4223" s="22" t="str">
        <f t="shared" si="265"/>
        <v/>
      </c>
      <c r="I4223" s="22" t="str">
        <f t="shared" si="265"/>
        <v/>
      </c>
      <c r="J4223" s="22" t="str">
        <f t="shared" si="265"/>
        <v/>
      </c>
      <c r="K4223" s="444" t="str">
        <f>IF(ISNUMBER(F4223),IF(G4223="",VLOOKUP($A4223,'Loc Coefficients Config'!$A:$G,7,FALSE),VLOOKUP(G4223,'Loc Coefficients Location'!A:D,4,FALSE)),"")</f>
        <v/>
      </c>
      <c r="L4223" s="22" t="str">
        <f t="shared" si="266"/>
        <v/>
      </c>
      <c r="M4223" s="444" t="str">
        <f>IF(ISNUMBER(F4223),IF(G4223="",VLOOKUP($A4223,'Loc Coefficients Config'!$A:$H,8,FALSE),VLOOKUP(G4223,'Loc Coefficients Location'!A:E,5,FALSE)),"")</f>
        <v/>
      </c>
      <c r="N4223" s="22" t="str">
        <f t="shared" si="267"/>
        <v/>
      </c>
      <c r="O4223" s="444" t="str">
        <f>IF(ISNUMBER(F4223),IF(G4223="",VLOOKUP($A4223,'Loc Coefficients Config'!$A:$I,9,FALSE),VLOOKUP(G4223,'Loc Coefficients Location'!A:F,6,FALSE)),"")</f>
        <v/>
      </c>
      <c r="P4223" s="22" t="str">
        <f t="shared" si="268"/>
        <v/>
      </c>
    </row>
    <row r="4224" spans="1:16" ht="16.5" thickBot="1">
      <c r="A4224" s="36" t="s">
        <v>7223</v>
      </c>
      <c r="B4224" s="33" t="s">
        <v>7224</v>
      </c>
      <c r="C4224" s="77" t="s">
        <v>7225</v>
      </c>
      <c r="D4224" s="37">
        <v>144</v>
      </c>
      <c r="E4224" s="37"/>
      <c r="F4224" s="39" t="s">
        <v>79</v>
      </c>
      <c r="G4224" s="443" t="s">
        <v>11190</v>
      </c>
      <c r="H4224" s="22" t="str">
        <f t="shared" si="265"/>
        <v/>
      </c>
      <c r="I4224" s="22" t="str">
        <f t="shared" si="265"/>
        <v/>
      </c>
      <c r="J4224" s="22" t="str">
        <f t="shared" si="265"/>
        <v/>
      </c>
      <c r="K4224" s="444" t="str">
        <f>IF(ISNUMBER(F4224),IF(G4224="",VLOOKUP($A4224,'Loc Coefficients Config'!$A:$G,7,FALSE),VLOOKUP(G4224,'Loc Coefficients Location'!A:D,4,FALSE)),"")</f>
        <v/>
      </c>
      <c r="L4224" s="22" t="str">
        <f t="shared" si="266"/>
        <v/>
      </c>
      <c r="M4224" s="444" t="str">
        <f>IF(ISNUMBER(F4224),IF(G4224="",VLOOKUP($A4224,'Loc Coefficients Config'!$A:$H,8,FALSE),VLOOKUP(G4224,'Loc Coefficients Location'!A:E,5,FALSE)),"")</f>
        <v/>
      </c>
      <c r="N4224" s="22" t="str">
        <f t="shared" si="267"/>
        <v/>
      </c>
      <c r="O4224" s="444" t="str">
        <f>IF(ISNUMBER(F4224),IF(G4224="",VLOOKUP($A4224,'Loc Coefficients Config'!$A:$I,9,FALSE),VLOOKUP(G4224,'Loc Coefficients Location'!A:F,6,FALSE)),"")</f>
        <v/>
      </c>
      <c r="P4224" s="22" t="str">
        <f t="shared" si="268"/>
        <v/>
      </c>
    </row>
    <row r="4225" spans="1:16" ht="16.5" thickBot="1">
      <c r="A4225" s="36" t="s">
        <v>7226</v>
      </c>
      <c r="B4225" s="33" t="s">
        <v>7227</v>
      </c>
      <c r="C4225" s="77" t="s">
        <v>7228</v>
      </c>
      <c r="D4225" s="37">
        <v>1</v>
      </c>
      <c r="E4225" s="37"/>
      <c r="F4225" s="39" t="s">
        <v>79</v>
      </c>
      <c r="G4225" s="443" t="s">
        <v>11188</v>
      </c>
      <c r="H4225" s="22" t="str">
        <f t="shared" si="265"/>
        <v/>
      </c>
      <c r="I4225" s="22" t="str">
        <f t="shared" si="265"/>
        <v/>
      </c>
      <c r="J4225" s="22" t="str">
        <f t="shared" si="265"/>
        <v/>
      </c>
      <c r="K4225" s="444" t="str">
        <f>IF(ISNUMBER(F4225),IF(G4225="",VLOOKUP($A4225,'Loc Coefficients Config'!$A:$G,7,FALSE),VLOOKUP(G4225,'Loc Coefficients Location'!A:D,4,FALSE)),"")</f>
        <v/>
      </c>
      <c r="L4225" s="22" t="str">
        <f t="shared" si="266"/>
        <v/>
      </c>
      <c r="M4225" s="444" t="str">
        <f>IF(ISNUMBER(F4225),IF(G4225="",VLOOKUP($A4225,'Loc Coefficients Config'!$A:$H,8,FALSE),VLOOKUP(G4225,'Loc Coefficients Location'!A:E,5,FALSE)),"")</f>
        <v/>
      </c>
      <c r="N4225" s="22" t="str">
        <f t="shared" si="267"/>
        <v/>
      </c>
      <c r="O4225" s="444" t="str">
        <f>IF(ISNUMBER(F4225),IF(G4225="",VLOOKUP($A4225,'Loc Coefficients Config'!$A:$I,9,FALSE),VLOOKUP(G4225,'Loc Coefficients Location'!A:F,6,FALSE)),"")</f>
        <v/>
      </c>
      <c r="P4225" s="22" t="str">
        <f t="shared" si="268"/>
        <v/>
      </c>
    </row>
    <row r="4226" spans="1:16" ht="16.5" thickBot="1">
      <c r="A4226" s="36" t="s">
        <v>7229</v>
      </c>
      <c r="B4226" s="33" t="s">
        <v>335</v>
      </c>
      <c r="C4226" s="77" t="s">
        <v>337</v>
      </c>
      <c r="D4226" s="37">
        <v>2</v>
      </c>
      <c r="E4226" s="37"/>
      <c r="F4226" s="39" t="s">
        <v>79</v>
      </c>
      <c r="G4226" s="443" t="s">
        <v>11187</v>
      </c>
      <c r="H4226" s="22" t="str">
        <f t="shared" si="265"/>
        <v/>
      </c>
      <c r="I4226" s="22" t="str">
        <f t="shared" si="265"/>
        <v/>
      </c>
      <c r="J4226" s="22" t="str">
        <f t="shared" si="265"/>
        <v/>
      </c>
      <c r="K4226" s="444" t="str">
        <f>IF(ISNUMBER(F4226),IF(G4226="",VLOOKUP($A4226,'Loc Coefficients Config'!$A:$G,7,FALSE),VLOOKUP(G4226,'Loc Coefficients Location'!A:D,4,FALSE)),"")</f>
        <v/>
      </c>
      <c r="L4226" s="22" t="str">
        <f t="shared" si="266"/>
        <v/>
      </c>
      <c r="M4226" s="444" t="str">
        <f>IF(ISNUMBER(F4226),IF(G4226="",VLOOKUP($A4226,'Loc Coefficients Config'!$A:$H,8,FALSE),VLOOKUP(G4226,'Loc Coefficients Location'!A:E,5,FALSE)),"")</f>
        <v/>
      </c>
      <c r="N4226" s="22" t="str">
        <f t="shared" si="267"/>
        <v/>
      </c>
      <c r="O4226" s="444" t="str">
        <f>IF(ISNUMBER(F4226),IF(G4226="",VLOOKUP($A4226,'Loc Coefficients Config'!$A:$I,9,FALSE),VLOOKUP(G4226,'Loc Coefficients Location'!A:F,6,FALSE)),"")</f>
        <v/>
      </c>
      <c r="P4226" s="22" t="str">
        <f t="shared" si="268"/>
        <v/>
      </c>
    </row>
    <row r="4227" spans="1:16" ht="16.5" thickBot="1">
      <c r="A4227" s="36" t="s">
        <v>7230</v>
      </c>
      <c r="B4227" s="33" t="s">
        <v>7231</v>
      </c>
      <c r="C4227" s="77" t="s">
        <v>7232</v>
      </c>
      <c r="D4227" s="37">
        <v>2</v>
      </c>
      <c r="E4227" s="37"/>
      <c r="F4227" s="39" t="s">
        <v>79</v>
      </c>
      <c r="G4227" s="443" t="s">
        <v>11187</v>
      </c>
      <c r="H4227" s="22" t="str">
        <f t="shared" si="265"/>
        <v/>
      </c>
      <c r="I4227" s="22" t="str">
        <f t="shared" si="265"/>
        <v/>
      </c>
      <c r="J4227" s="22" t="str">
        <f t="shared" si="265"/>
        <v/>
      </c>
      <c r="K4227" s="444" t="str">
        <f>IF(ISNUMBER(F4227),IF(G4227="",VLOOKUP($A4227,'Loc Coefficients Config'!$A:$G,7,FALSE),VLOOKUP(G4227,'Loc Coefficients Location'!A:D,4,FALSE)),"")</f>
        <v/>
      </c>
      <c r="L4227" s="22" t="str">
        <f t="shared" si="266"/>
        <v/>
      </c>
      <c r="M4227" s="444" t="str">
        <f>IF(ISNUMBER(F4227),IF(G4227="",VLOOKUP($A4227,'Loc Coefficients Config'!$A:$H,8,FALSE),VLOOKUP(G4227,'Loc Coefficients Location'!A:E,5,FALSE)),"")</f>
        <v/>
      </c>
      <c r="N4227" s="22" t="str">
        <f t="shared" si="267"/>
        <v/>
      </c>
      <c r="O4227" s="444" t="str">
        <f>IF(ISNUMBER(F4227),IF(G4227="",VLOOKUP($A4227,'Loc Coefficients Config'!$A:$I,9,FALSE),VLOOKUP(G4227,'Loc Coefficients Location'!A:F,6,FALSE)),"")</f>
        <v/>
      </c>
      <c r="P4227" s="22" t="str">
        <f t="shared" si="268"/>
        <v/>
      </c>
    </row>
    <row r="4228" spans="1:16" ht="16.5" thickBot="1">
      <c r="A4228" s="36" t="s">
        <v>7132</v>
      </c>
      <c r="B4228" s="33" t="s">
        <v>7233</v>
      </c>
      <c r="C4228" s="77" t="s">
        <v>7234</v>
      </c>
      <c r="D4228" s="37">
        <v>1</v>
      </c>
      <c r="E4228" s="37"/>
      <c r="F4228" s="39" t="s">
        <v>79</v>
      </c>
      <c r="G4228" s="443" t="s">
        <v>11188</v>
      </c>
      <c r="H4228" s="22" t="str">
        <f t="shared" si="265"/>
        <v/>
      </c>
      <c r="I4228" s="22" t="str">
        <f t="shared" si="265"/>
        <v/>
      </c>
      <c r="J4228" s="22" t="str">
        <f t="shared" si="265"/>
        <v/>
      </c>
      <c r="K4228" s="444" t="str">
        <f>IF(ISNUMBER(F4228),IF(G4228="",VLOOKUP($A4228,'Loc Coefficients Config'!$A:$G,7,FALSE),VLOOKUP(G4228,'Loc Coefficients Location'!A:D,4,FALSE)),"")</f>
        <v/>
      </c>
      <c r="L4228" s="22" t="str">
        <f t="shared" si="266"/>
        <v/>
      </c>
      <c r="M4228" s="444" t="str">
        <f>IF(ISNUMBER(F4228),IF(G4228="",VLOOKUP($A4228,'Loc Coefficients Config'!$A:$H,8,FALSE),VLOOKUP(G4228,'Loc Coefficients Location'!A:E,5,FALSE)),"")</f>
        <v/>
      </c>
      <c r="N4228" s="22" t="str">
        <f t="shared" si="267"/>
        <v/>
      </c>
      <c r="O4228" s="444" t="str">
        <f>IF(ISNUMBER(F4228),IF(G4228="",VLOOKUP($A4228,'Loc Coefficients Config'!$A:$I,9,FALSE),VLOOKUP(G4228,'Loc Coefficients Location'!A:F,6,FALSE)),"")</f>
        <v/>
      </c>
      <c r="P4228" s="22" t="str">
        <f t="shared" si="268"/>
        <v/>
      </c>
    </row>
    <row r="4229" spans="1:16" ht="16.5" thickBot="1">
      <c r="A4229" s="36" t="s">
        <v>7235</v>
      </c>
      <c r="B4229" s="33" t="s">
        <v>7236</v>
      </c>
      <c r="C4229" s="77" t="s">
        <v>7237</v>
      </c>
      <c r="D4229" s="37">
        <v>4</v>
      </c>
      <c r="E4229" s="37"/>
      <c r="F4229" s="39" t="s">
        <v>79</v>
      </c>
      <c r="G4229" s="443" t="s">
        <v>11188</v>
      </c>
      <c r="H4229" s="22" t="str">
        <f t="shared" si="265"/>
        <v/>
      </c>
      <c r="I4229" s="22" t="str">
        <f t="shared" si="265"/>
        <v/>
      </c>
      <c r="J4229" s="22" t="str">
        <f t="shared" si="265"/>
        <v/>
      </c>
      <c r="K4229" s="444" t="str">
        <f>IF(ISNUMBER(F4229),IF(G4229="",VLOOKUP($A4229,'Loc Coefficients Config'!$A:$G,7,FALSE),VLOOKUP(G4229,'Loc Coefficients Location'!A:D,4,FALSE)),"")</f>
        <v/>
      </c>
      <c r="L4229" s="22" t="str">
        <f t="shared" si="266"/>
        <v/>
      </c>
      <c r="M4229" s="444" t="str">
        <f>IF(ISNUMBER(F4229),IF(G4229="",VLOOKUP($A4229,'Loc Coefficients Config'!$A:$H,8,FALSE),VLOOKUP(G4229,'Loc Coefficients Location'!A:E,5,FALSE)),"")</f>
        <v/>
      </c>
      <c r="N4229" s="22" t="str">
        <f t="shared" si="267"/>
        <v/>
      </c>
      <c r="O4229" s="444" t="str">
        <f>IF(ISNUMBER(F4229),IF(G4229="",VLOOKUP($A4229,'Loc Coefficients Config'!$A:$I,9,FALSE),VLOOKUP(G4229,'Loc Coefficients Location'!A:F,6,FALSE)),"")</f>
        <v/>
      </c>
      <c r="P4229" s="22" t="str">
        <f t="shared" si="268"/>
        <v/>
      </c>
    </row>
    <row r="4230" spans="1:16" ht="16.5" thickBot="1">
      <c r="A4230" s="36" t="s">
        <v>7238</v>
      </c>
      <c r="B4230" s="33" t="s">
        <v>1773</v>
      </c>
      <c r="C4230" s="77" t="s">
        <v>1774</v>
      </c>
      <c r="D4230" s="37">
        <v>1</v>
      </c>
      <c r="E4230" s="37"/>
      <c r="F4230" s="39" t="s">
        <v>79</v>
      </c>
      <c r="G4230" s="443" t="s">
        <v>11189</v>
      </c>
      <c r="H4230" s="22" t="str">
        <f t="shared" si="265"/>
        <v/>
      </c>
      <c r="I4230" s="22" t="str">
        <f t="shared" si="265"/>
        <v/>
      </c>
      <c r="J4230" s="22" t="str">
        <f t="shared" si="265"/>
        <v/>
      </c>
      <c r="K4230" s="444" t="str">
        <f>IF(ISNUMBER(F4230),IF(G4230="",VLOOKUP($A4230,'Loc Coefficients Config'!$A:$G,7,FALSE),VLOOKUP(G4230,'Loc Coefficients Location'!A:D,4,FALSE)),"")</f>
        <v/>
      </c>
      <c r="L4230" s="22" t="str">
        <f t="shared" si="266"/>
        <v/>
      </c>
      <c r="M4230" s="444" t="str">
        <f>IF(ISNUMBER(F4230),IF(G4230="",VLOOKUP($A4230,'Loc Coefficients Config'!$A:$H,8,FALSE),VLOOKUP(G4230,'Loc Coefficients Location'!A:E,5,FALSE)),"")</f>
        <v/>
      </c>
      <c r="N4230" s="22" t="str">
        <f t="shared" si="267"/>
        <v/>
      </c>
      <c r="O4230" s="444" t="str">
        <f>IF(ISNUMBER(F4230),IF(G4230="",VLOOKUP($A4230,'Loc Coefficients Config'!$A:$I,9,FALSE),VLOOKUP(G4230,'Loc Coefficients Location'!A:F,6,FALSE)),"")</f>
        <v/>
      </c>
      <c r="P4230" s="22" t="str">
        <f t="shared" si="268"/>
        <v/>
      </c>
    </row>
    <row r="4231" spans="1:16" ht="16.5" thickBot="1">
      <c r="A4231" s="41" t="s">
        <v>7239</v>
      </c>
      <c r="B4231" s="42" t="s">
        <v>1536</v>
      </c>
      <c r="C4231" s="105" t="s">
        <v>7240</v>
      </c>
      <c r="D4231" s="52">
        <v>4</v>
      </c>
      <c r="E4231" s="37"/>
      <c r="F4231" s="39" t="s">
        <v>79</v>
      </c>
      <c r="G4231" s="443" t="s">
        <v>11189</v>
      </c>
      <c r="H4231" s="22" t="str">
        <f t="shared" si="265"/>
        <v/>
      </c>
      <c r="I4231" s="22" t="str">
        <f t="shared" si="265"/>
        <v/>
      </c>
      <c r="J4231" s="22" t="str">
        <f t="shared" si="265"/>
        <v/>
      </c>
      <c r="K4231" s="444" t="str">
        <f>IF(ISNUMBER(F4231),IF(G4231="",VLOOKUP($A4231,'Loc Coefficients Config'!$A:$G,7,FALSE),VLOOKUP(G4231,'Loc Coefficients Location'!A:D,4,FALSE)),"")</f>
        <v/>
      </c>
      <c r="L4231" s="22" t="str">
        <f t="shared" si="266"/>
        <v/>
      </c>
      <c r="M4231" s="444" t="str">
        <f>IF(ISNUMBER(F4231),IF(G4231="",VLOOKUP($A4231,'Loc Coefficients Config'!$A:$H,8,FALSE),VLOOKUP(G4231,'Loc Coefficients Location'!A:E,5,FALSE)),"")</f>
        <v/>
      </c>
      <c r="N4231" s="22" t="str">
        <f t="shared" si="267"/>
        <v/>
      </c>
      <c r="O4231" s="444" t="str">
        <f>IF(ISNUMBER(F4231),IF(G4231="",VLOOKUP($A4231,'Loc Coefficients Config'!$A:$I,9,FALSE),VLOOKUP(G4231,'Loc Coefficients Location'!A:F,6,FALSE)),"")</f>
        <v/>
      </c>
      <c r="P4231" s="22" t="str">
        <f t="shared" si="268"/>
        <v/>
      </c>
    </row>
    <row r="4232" spans="1:16" ht="16.5" thickBot="1">
      <c r="A4232" s="23"/>
      <c r="B4232" s="24" t="s">
        <v>79</v>
      </c>
      <c r="C4232" s="137" t="s">
        <v>79</v>
      </c>
      <c r="D4232" s="4"/>
      <c r="E4232" s="4"/>
      <c r="F4232" s="26" t="s">
        <v>79</v>
      </c>
      <c r="G4232" s="443" t="s">
        <v>79</v>
      </c>
      <c r="H4232" s="22" t="str">
        <f t="shared" si="265"/>
        <v/>
      </c>
      <c r="I4232" s="22" t="str">
        <f t="shared" si="265"/>
        <v/>
      </c>
      <c r="J4232" s="22" t="str">
        <f t="shared" si="265"/>
        <v/>
      </c>
      <c r="K4232" s="444" t="str">
        <f>IF(ISNUMBER(F4232),IF(G4232="",VLOOKUP($A4232,'Loc Coefficients Config'!$A:$G,7,FALSE),VLOOKUP(G4232,'Loc Coefficients Location'!A:D,4,FALSE)),"")</f>
        <v/>
      </c>
      <c r="L4232" s="22" t="str">
        <f t="shared" si="266"/>
        <v/>
      </c>
      <c r="M4232" s="444" t="str">
        <f>IF(ISNUMBER(F4232),IF(G4232="",VLOOKUP($A4232,'Loc Coefficients Config'!$A:$H,8,FALSE),VLOOKUP(G4232,'Loc Coefficients Location'!A:E,5,FALSE)),"")</f>
        <v/>
      </c>
      <c r="N4232" s="22" t="str">
        <f t="shared" si="267"/>
        <v/>
      </c>
      <c r="O4232" s="444" t="str">
        <f>IF(ISNUMBER(F4232),IF(G4232="",VLOOKUP($A4232,'Loc Coefficients Config'!$A:$I,9,FALSE),VLOOKUP(G4232,'Loc Coefficients Location'!A:F,6,FALSE)),"")</f>
        <v/>
      </c>
      <c r="P4232" s="22" t="str">
        <f t="shared" si="268"/>
        <v/>
      </c>
    </row>
    <row r="4233" spans="1:16">
      <c r="A4233" s="27" t="s">
        <v>7241</v>
      </c>
      <c r="B4233" s="28" t="s">
        <v>7217</v>
      </c>
      <c r="C4233" s="102" t="s">
        <v>7218</v>
      </c>
      <c r="D4233" s="49"/>
      <c r="E4233" s="49"/>
      <c r="F4233" s="50">
        <v>21516.829999999998</v>
      </c>
      <c r="G4233" s="443" t="s">
        <v>79</v>
      </c>
      <c r="H4233" s="22">
        <f t="shared" si="265"/>
        <v>5785.58</v>
      </c>
      <c r="I4233" s="22">
        <f t="shared" si="265"/>
        <v>2977.09</v>
      </c>
      <c r="J4233" s="22">
        <f t="shared" si="265"/>
        <v>2044.64</v>
      </c>
      <c r="K4233" s="444">
        <f>IF(ISNUMBER(F4233),IF(G4233="",VLOOKUP($A4233,'Loc Coefficients Config'!$A:$G,7,FALSE),VLOOKUP(G4233,'Loc Coefficients Location'!A:D,4,FALSE)),"")</f>
        <v>0.24624174451022759</v>
      </c>
      <c r="L4233" s="22">
        <f t="shared" si="266"/>
        <v>5298.34</v>
      </c>
      <c r="M4233" s="444">
        <f>IF(ISNUMBER(F4233),IF(G4233="",VLOOKUP($A4233,'Loc Coefficients Config'!$A:$H,8,FALSE),VLOOKUP(G4233,'Loc Coefficients Location'!A:E,5,FALSE)),"")</f>
        <v>0.12826867756216878</v>
      </c>
      <c r="N4233" s="22">
        <f t="shared" si="267"/>
        <v>2759.94</v>
      </c>
      <c r="O4233" s="444">
        <f>IF(ISNUMBER(F4233),IF(G4233="",VLOOKUP($A4233,'Loc Coefficients Config'!$A:$I,9,FALSE),VLOOKUP(G4233,'Loc Coefficients Location'!A:F,6,FALSE)),"")</f>
        <v>9.047710790344117E-2</v>
      </c>
      <c r="P4233" s="22">
        <f t="shared" si="268"/>
        <v>1946.78</v>
      </c>
    </row>
    <row r="4234" spans="1:16">
      <c r="A4234" s="36" t="s">
        <v>7219</v>
      </c>
      <c r="B4234" s="33" t="s">
        <v>7220</v>
      </c>
      <c r="C4234" s="77" t="s">
        <v>7218</v>
      </c>
      <c r="D4234" s="37">
        <v>1</v>
      </c>
      <c r="E4234" s="37"/>
      <c r="F4234" s="39" t="s">
        <v>79</v>
      </c>
      <c r="G4234" s="443" t="s">
        <v>11187</v>
      </c>
      <c r="H4234" s="22" t="str">
        <f t="shared" si="265"/>
        <v/>
      </c>
      <c r="I4234" s="22" t="str">
        <f t="shared" si="265"/>
        <v/>
      </c>
      <c r="J4234" s="22" t="str">
        <f t="shared" si="265"/>
        <v/>
      </c>
      <c r="K4234" s="444" t="str">
        <f>IF(ISNUMBER(F4234),IF(G4234="",VLOOKUP($A4234,'Loc Coefficients Config'!$A:$G,7,FALSE),VLOOKUP(G4234,'Loc Coefficients Location'!A:D,4,FALSE)),"")</f>
        <v/>
      </c>
      <c r="L4234" s="22" t="str">
        <f t="shared" si="266"/>
        <v/>
      </c>
      <c r="M4234" s="444" t="str">
        <f>IF(ISNUMBER(F4234),IF(G4234="",VLOOKUP($A4234,'Loc Coefficients Config'!$A:$H,8,FALSE),VLOOKUP(G4234,'Loc Coefficients Location'!A:E,5,FALSE)),"")</f>
        <v/>
      </c>
      <c r="N4234" s="22" t="str">
        <f t="shared" si="267"/>
        <v/>
      </c>
      <c r="O4234" s="444" t="str">
        <f>IF(ISNUMBER(F4234),IF(G4234="",VLOOKUP($A4234,'Loc Coefficients Config'!$A:$I,9,FALSE),VLOOKUP(G4234,'Loc Coefficients Location'!A:F,6,FALSE)),"")</f>
        <v/>
      </c>
      <c r="P4234" s="22" t="str">
        <f t="shared" si="268"/>
        <v/>
      </c>
    </row>
    <row r="4235" spans="1:16" ht="16.5" thickBot="1">
      <c r="A4235" s="36" t="s">
        <v>97</v>
      </c>
      <c r="B4235" s="33" t="s">
        <v>7221</v>
      </c>
      <c r="C4235" s="77" t="s">
        <v>7222</v>
      </c>
      <c r="D4235" s="37">
        <v>1</v>
      </c>
      <c r="E4235" s="37"/>
      <c r="F4235" s="39" t="s">
        <v>79</v>
      </c>
      <c r="G4235" s="443" t="s">
        <v>11188</v>
      </c>
      <c r="H4235" s="22" t="str">
        <f t="shared" si="265"/>
        <v/>
      </c>
      <c r="I4235" s="22" t="str">
        <f t="shared" si="265"/>
        <v/>
      </c>
      <c r="J4235" s="22" t="str">
        <f t="shared" si="265"/>
        <v/>
      </c>
      <c r="K4235" s="444" t="str">
        <f>IF(ISNUMBER(F4235),IF(G4235="",VLOOKUP($A4235,'Loc Coefficients Config'!$A:$G,7,FALSE),VLOOKUP(G4235,'Loc Coefficients Location'!A:D,4,FALSE)),"")</f>
        <v/>
      </c>
      <c r="L4235" s="22" t="str">
        <f t="shared" si="266"/>
        <v/>
      </c>
      <c r="M4235" s="444" t="str">
        <f>IF(ISNUMBER(F4235),IF(G4235="",VLOOKUP($A4235,'Loc Coefficients Config'!$A:$H,8,FALSE),VLOOKUP(G4235,'Loc Coefficients Location'!A:E,5,FALSE)),"")</f>
        <v/>
      </c>
      <c r="N4235" s="22" t="str">
        <f t="shared" si="267"/>
        <v/>
      </c>
      <c r="O4235" s="444" t="str">
        <f>IF(ISNUMBER(F4235),IF(G4235="",VLOOKUP($A4235,'Loc Coefficients Config'!$A:$I,9,FALSE),VLOOKUP(G4235,'Loc Coefficients Location'!A:F,6,FALSE)),"")</f>
        <v/>
      </c>
      <c r="P4235" s="22" t="str">
        <f t="shared" si="268"/>
        <v/>
      </c>
    </row>
    <row r="4236" spans="1:16" ht="16.5" thickBot="1">
      <c r="A4236" s="36" t="s">
        <v>7223</v>
      </c>
      <c r="B4236" s="33" t="s">
        <v>7224</v>
      </c>
      <c r="C4236" s="77" t="s">
        <v>7225</v>
      </c>
      <c r="D4236" s="37">
        <v>36</v>
      </c>
      <c r="E4236" s="37"/>
      <c r="F4236" s="39" t="s">
        <v>79</v>
      </c>
      <c r="G4236" s="443" t="s">
        <v>11190</v>
      </c>
      <c r="H4236" s="22" t="str">
        <f t="shared" si="265"/>
        <v/>
      </c>
      <c r="I4236" s="22" t="str">
        <f t="shared" si="265"/>
        <v/>
      </c>
      <c r="J4236" s="22" t="str">
        <f t="shared" si="265"/>
        <v/>
      </c>
      <c r="K4236" s="444" t="str">
        <f>IF(ISNUMBER(F4236),IF(G4236="",VLOOKUP($A4236,'Loc Coefficients Config'!$A:$G,7,FALSE),VLOOKUP(G4236,'Loc Coefficients Location'!A:D,4,FALSE)),"")</f>
        <v/>
      </c>
      <c r="L4236" s="22" t="str">
        <f t="shared" si="266"/>
        <v/>
      </c>
      <c r="M4236" s="444" t="str">
        <f>IF(ISNUMBER(F4236),IF(G4236="",VLOOKUP($A4236,'Loc Coefficients Config'!$A:$H,8,FALSE),VLOOKUP(G4236,'Loc Coefficients Location'!A:E,5,FALSE)),"")</f>
        <v/>
      </c>
      <c r="N4236" s="22" t="str">
        <f t="shared" si="267"/>
        <v/>
      </c>
      <c r="O4236" s="444" t="str">
        <f>IF(ISNUMBER(F4236),IF(G4236="",VLOOKUP($A4236,'Loc Coefficients Config'!$A:$I,9,FALSE),VLOOKUP(G4236,'Loc Coefficients Location'!A:F,6,FALSE)),"")</f>
        <v/>
      </c>
      <c r="P4236" s="22" t="str">
        <f t="shared" si="268"/>
        <v/>
      </c>
    </row>
    <row r="4237" spans="1:16" ht="16.5" thickBot="1">
      <c r="A4237" s="36" t="s">
        <v>7226</v>
      </c>
      <c r="B4237" s="33" t="s">
        <v>7227</v>
      </c>
      <c r="C4237" s="77" t="s">
        <v>7228</v>
      </c>
      <c r="D4237" s="37">
        <v>1</v>
      </c>
      <c r="E4237" s="37"/>
      <c r="F4237" s="39" t="s">
        <v>79</v>
      </c>
      <c r="G4237" s="443" t="s">
        <v>11188</v>
      </c>
      <c r="H4237" s="22" t="str">
        <f t="shared" si="265"/>
        <v/>
      </c>
      <c r="I4237" s="22" t="str">
        <f t="shared" si="265"/>
        <v/>
      </c>
      <c r="J4237" s="22" t="str">
        <f t="shared" si="265"/>
        <v/>
      </c>
      <c r="K4237" s="444" t="str">
        <f>IF(ISNUMBER(F4237),IF(G4237="",VLOOKUP($A4237,'Loc Coefficients Config'!$A:$G,7,FALSE),VLOOKUP(G4237,'Loc Coefficients Location'!A:D,4,FALSE)),"")</f>
        <v/>
      </c>
      <c r="L4237" s="22" t="str">
        <f t="shared" si="266"/>
        <v/>
      </c>
      <c r="M4237" s="444" t="str">
        <f>IF(ISNUMBER(F4237),IF(G4237="",VLOOKUP($A4237,'Loc Coefficients Config'!$A:$H,8,FALSE),VLOOKUP(G4237,'Loc Coefficients Location'!A:E,5,FALSE)),"")</f>
        <v/>
      </c>
      <c r="N4237" s="22" t="str">
        <f t="shared" si="267"/>
        <v/>
      </c>
      <c r="O4237" s="444" t="str">
        <f>IF(ISNUMBER(F4237),IF(G4237="",VLOOKUP($A4237,'Loc Coefficients Config'!$A:$I,9,FALSE),VLOOKUP(G4237,'Loc Coefficients Location'!A:F,6,FALSE)),"")</f>
        <v/>
      </c>
      <c r="P4237" s="22" t="str">
        <f t="shared" si="268"/>
        <v/>
      </c>
    </row>
    <row r="4238" spans="1:16" ht="16.5" thickBot="1">
      <c r="A4238" s="36" t="s">
        <v>7132</v>
      </c>
      <c r="B4238" s="33" t="s">
        <v>7233</v>
      </c>
      <c r="C4238" s="77" t="s">
        <v>7234</v>
      </c>
      <c r="D4238" s="37">
        <v>1</v>
      </c>
      <c r="E4238" s="37"/>
      <c r="F4238" s="39" t="s">
        <v>79</v>
      </c>
      <c r="G4238" s="443" t="s">
        <v>11188</v>
      </c>
      <c r="H4238" s="22" t="str">
        <f t="shared" si="265"/>
        <v/>
      </c>
      <c r="I4238" s="22" t="str">
        <f t="shared" si="265"/>
        <v/>
      </c>
      <c r="J4238" s="22" t="str">
        <f t="shared" si="265"/>
        <v/>
      </c>
      <c r="K4238" s="444" t="str">
        <f>IF(ISNUMBER(F4238),IF(G4238="",VLOOKUP($A4238,'Loc Coefficients Config'!$A:$G,7,FALSE),VLOOKUP(G4238,'Loc Coefficients Location'!A:D,4,FALSE)),"")</f>
        <v/>
      </c>
      <c r="L4238" s="22" t="str">
        <f t="shared" si="266"/>
        <v/>
      </c>
      <c r="M4238" s="444" t="str">
        <f>IF(ISNUMBER(F4238),IF(G4238="",VLOOKUP($A4238,'Loc Coefficients Config'!$A:$H,8,FALSE),VLOOKUP(G4238,'Loc Coefficients Location'!A:E,5,FALSE)),"")</f>
        <v/>
      </c>
      <c r="N4238" s="22" t="str">
        <f t="shared" si="267"/>
        <v/>
      </c>
      <c r="O4238" s="444" t="str">
        <f>IF(ISNUMBER(F4238),IF(G4238="",VLOOKUP($A4238,'Loc Coefficients Config'!$A:$I,9,FALSE),VLOOKUP(G4238,'Loc Coefficients Location'!A:F,6,FALSE)),"")</f>
        <v/>
      </c>
      <c r="P4238" s="22" t="str">
        <f t="shared" si="268"/>
        <v/>
      </c>
    </row>
    <row r="4239" spans="1:16" ht="16.5" thickBot="1">
      <c r="A4239" s="36" t="s">
        <v>7235</v>
      </c>
      <c r="B4239" s="33" t="s">
        <v>7236</v>
      </c>
      <c r="C4239" s="77" t="s">
        <v>7237</v>
      </c>
      <c r="D4239" s="37">
        <v>1</v>
      </c>
      <c r="E4239" s="37"/>
      <c r="F4239" s="39" t="s">
        <v>79</v>
      </c>
      <c r="G4239" s="443" t="s">
        <v>11188</v>
      </c>
      <c r="H4239" s="22" t="str">
        <f t="shared" si="265"/>
        <v/>
      </c>
      <c r="I4239" s="22" t="str">
        <f t="shared" si="265"/>
        <v/>
      </c>
      <c r="J4239" s="22" t="str">
        <f t="shared" si="265"/>
        <v/>
      </c>
      <c r="K4239" s="444" t="str">
        <f>IF(ISNUMBER(F4239),IF(G4239="",VLOOKUP($A4239,'Loc Coefficients Config'!$A:$G,7,FALSE),VLOOKUP(G4239,'Loc Coefficients Location'!A:D,4,FALSE)),"")</f>
        <v/>
      </c>
      <c r="L4239" s="22" t="str">
        <f t="shared" si="266"/>
        <v/>
      </c>
      <c r="M4239" s="444" t="str">
        <f>IF(ISNUMBER(F4239),IF(G4239="",VLOOKUP($A4239,'Loc Coefficients Config'!$A:$H,8,FALSE),VLOOKUP(G4239,'Loc Coefficients Location'!A:E,5,FALSE)),"")</f>
        <v/>
      </c>
      <c r="N4239" s="22" t="str">
        <f t="shared" si="267"/>
        <v/>
      </c>
      <c r="O4239" s="444" t="str">
        <f>IF(ISNUMBER(F4239),IF(G4239="",VLOOKUP($A4239,'Loc Coefficients Config'!$A:$I,9,FALSE),VLOOKUP(G4239,'Loc Coefficients Location'!A:F,6,FALSE)),"")</f>
        <v/>
      </c>
      <c r="P4239" s="22" t="str">
        <f t="shared" si="268"/>
        <v/>
      </c>
    </row>
    <row r="4240" spans="1:16" ht="16.5" thickBot="1">
      <c r="A4240" s="36" t="s">
        <v>7238</v>
      </c>
      <c r="B4240" s="33" t="s">
        <v>1773</v>
      </c>
      <c r="C4240" s="77" t="s">
        <v>1774</v>
      </c>
      <c r="D4240" s="37">
        <v>1</v>
      </c>
      <c r="E4240" s="37"/>
      <c r="F4240" s="39" t="s">
        <v>79</v>
      </c>
      <c r="G4240" s="443" t="s">
        <v>11189</v>
      </c>
      <c r="H4240" s="22" t="str">
        <f t="shared" si="265"/>
        <v/>
      </c>
      <c r="I4240" s="22" t="str">
        <f t="shared" si="265"/>
        <v/>
      </c>
      <c r="J4240" s="22" t="str">
        <f t="shared" si="265"/>
        <v/>
      </c>
      <c r="K4240" s="444" t="str">
        <f>IF(ISNUMBER(F4240),IF(G4240="",VLOOKUP($A4240,'Loc Coefficients Config'!$A:$G,7,FALSE),VLOOKUP(G4240,'Loc Coefficients Location'!A:D,4,FALSE)),"")</f>
        <v/>
      </c>
      <c r="L4240" s="22" t="str">
        <f t="shared" si="266"/>
        <v/>
      </c>
      <c r="M4240" s="444" t="str">
        <f>IF(ISNUMBER(F4240),IF(G4240="",VLOOKUP($A4240,'Loc Coefficients Config'!$A:$H,8,FALSE),VLOOKUP(G4240,'Loc Coefficients Location'!A:E,5,FALSE)),"")</f>
        <v/>
      </c>
      <c r="N4240" s="22" t="str">
        <f t="shared" si="267"/>
        <v/>
      </c>
      <c r="O4240" s="444" t="str">
        <f>IF(ISNUMBER(F4240),IF(G4240="",VLOOKUP($A4240,'Loc Coefficients Config'!$A:$I,9,FALSE),VLOOKUP(G4240,'Loc Coefficients Location'!A:F,6,FALSE)),"")</f>
        <v/>
      </c>
      <c r="P4240" s="22" t="str">
        <f t="shared" si="268"/>
        <v/>
      </c>
    </row>
    <row r="4241" spans="1:16" ht="16.5" thickBot="1">
      <c r="A4241" s="41" t="s">
        <v>7239</v>
      </c>
      <c r="B4241" s="42" t="s">
        <v>1536</v>
      </c>
      <c r="C4241" s="105" t="s">
        <v>7240</v>
      </c>
      <c r="D4241" s="52">
        <v>1</v>
      </c>
      <c r="E4241" s="52"/>
      <c r="F4241" s="53" t="s">
        <v>79</v>
      </c>
      <c r="G4241" s="443" t="s">
        <v>11189</v>
      </c>
      <c r="H4241" s="22" t="str">
        <f t="shared" si="265"/>
        <v/>
      </c>
      <c r="I4241" s="22" t="str">
        <f t="shared" si="265"/>
        <v/>
      </c>
      <c r="J4241" s="22" t="str">
        <f t="shared" si="265"/>
        <v/>
      </c>
      <c r="K4241" s="444" t="str">
        <f>IF(ISNUMBER(F4241),IF(G4241="",VLOOKUP($A4241,'Loc Coefficients Config'!$A:$G,7,FALSE),VLOOKUP(G4241,'Loc Coefficients Location'!A:D,4,FALSE)),"")</f>
        <v/>
      </c>
      <c r="L4241" s="22" t="str">
        <f t="shared" si="266"/>
        <v/>
      </c>
      <c r="M4241" s="444" t="str">
        <f>IF(ISNUMBER(F4241),IF(G4241="",VLOOKUP($A4241,'Loc Coefficients Config'!$A:$H,8,FALSE),VLOOKUP(G4241,'Loc Coefficients Location'!A:E,5,FALSE)),"")</f>
        <v/>
      </c>
      <c r="N4241" s="22" t="str">
        <f t="shared" si="267"/>
        <v/>
      </c>
      <c r="O4241" s="444" t="str">
        <f>IF(ISNUMBER(F4241),IF(G4241="",VLOOKUP($A4241,'Loc Coefficients Config'!$A:$I,9,FALSE),VLOOKUP(G4241,'Loc Coefficients Location'!A:F,6,FALSE)),"")</f>
        <v/>
      </c>
      <c r="P4241" s="22" t="str">
        <f t="shared" si="268"/>
        <v/>
      </c>
    </row>
    <row r="4242" spans="1:16" ht="16.5" thickBot="1">
      <c r="A4242" s="23"/>
      <c r="B4242" s="24" t="s">
        <v>79</v>
      </c>
      <c r="C4242" s="137" t="s">
        <v>79</v>
      </c>
      <c r="D4242" s="4"/>
      <c r="E4242" s="4"/>
      <c r="F4242" s="26" t="s">
        <v>79</v>
      </c>
      <c r="G4242" s="443" t="s">
        <v>79</v>
      </c>
      <c r="H4242" s="22" t="str">
        <f t="shared" si="265"/>
        <v/>
      </c>
      <c r="I4242" s="22" t="str">
        <f t="shared" si="265"/>
        <v/>
      </c>
      <c r="J4242" s="22" t="str">
        <f t="shared" si="265"/>
        <v/>
      </c>
      <c r="K4242" s="444" t="str">
        <f>IF(ISNUMBER(F4242),IF(G4242="",VLOOKUP($A4242,'Loc Coefficients Config'!$A:$G,7,FALSE),VLOOKUP(G4242,'Loc Coefficients Location'!A:D,4,FALSE)),"")</f>
        <v/>
      </c>
      <c r="L4242" s="22" t="str">
        <f t="shared" si="266"/>
        <v/>
      </c>
      <c r="M4242" s="444" t="str">
        <f>IF(ISNUMBER(F4242),IF(G4242="",VLOOKUP($A4242,'Loc Coefficients Config'!$A:$H,8,FALSE),VLOOKUP(G4242,'Loc Coefficients Location'!A:E,5,FALSE)),"")</f>
        <v/>
      </c>
      <c r="N4242" s="22" t="str">
        <f t="shared" si="267"/>
        <v/>
      </c>
      <c r="O4242" s="444" t="str">
        <f>IF(ISNUMBER(F4242),IF(G4242="",VLOOKUP($A4242,'Loc Coefficients Config'!$A:$I,9,FALSE),VLOOKUP(G4242,'Loc Coefficients Location'!A:F,6,FALSE)),"")</f>
        <v/>
      </c>
      <c r="P4242" s="22" t="str">
        <f t="shared" si="268"/>
        <v/>
      </c>
    </row>
    <row r="4243" spans="1:16" ht="16.5" thickBot="1">
      <c r="A4243" s="23"/>
      <c r="B4243" s="24" t="s">
        <v>79</v>
      </c>
      <c r="C4243" s="137" t="s">
        <v>79</v>
      </c>
      <c r="D4243" s="4"/>
      <c r="E4243" s="4"/>
      <c r="F4243" s="26" t="s">
        <v>79</v>
      </c>
      <c r="G4243" s="443" t="s">
        <v>79</v>
      </c>
      <c r="H4243" s="22" t="str">
        <f t="shared" si="265"/>
        <v/>
      </c>
      <c r="I4243" s="22" t="str">
        <f t="shared" si="265"/>
        <v/>
      </c>
      <c r="J4243" s="22" t="str">
        <f t="shared" si="265"/>
        <v/>
      </c>
      <c r="K4243" s="444" t="str">
        <f>IF(ISNUMBER(F4243),IF(G4243="",VLOOKUP($A4243,'Loc Coefficients Config'!$A:$G,7,FALSE),VLOOKUP(G4243,'Loc Coefficients Location'!A:D,4,FALSE)),"")</f>
        <v/>
      </c>
      <c r="L4243" s="22" t="str">
        <f t="shared" si="266"/>
        <v/>
      </c>
      <c r="M4243" s="444" t="str">
        <f>IF(ISNUMBER(F4243),IF(G4243="",VLOOKUP($A4243,'Loc Coefficients Config'!$A:$H,8,FALSE),VLOOKUP(G4243,'Loc Coefficients Location'!A:E,5,FALSE)),"")</f>
        <v/>
      </c>
      <c r="N4243" s="22" t="str">
        <f t="shared" si="267"/>
        <v/>
      </c>
      <c r="O4243" s="444" t="str">
        <f>IF(ISNUMBER(F4243),IF(G4243="",VLOOKUP($A4243,'Loc Coefficients Config'!$A:$I,9,FALSE),VLOOKUP(G4243,'Loc Coefficients Location'!A:F,6,FALSE)),"")</f>
        <v/>
      </c>
      <c r="P4243" s="22" t="str">
        <f t="shared" si="268"/>
        <v/>
      </c>
    </row>
    <row r="4244" spans="1:16" ht="16.5" thickBot="1">
      <c r="A4244" s="23"/>
      <c r="B4244" s="24" t="s">
        <v>79</v>
      </c>
      <c r="C4244" s="137" t="s">
        <v>79</v>
      </c>
      <c r="D4244" s="4"/>
      <c r="E4244" s="4"/>
      <c r="F4244" s="26" t="s">
        <v>79</v>
      </c>
      <c r="G4244" s="443" t="s">
        <v>79</v>
      </c>
      <c r="H4244" s="22" t="str">
        <f t="shared" si="265"/>
        <v/>
      </c>
      <c r="I4244" s="22" t="str">
        <f t="shared" si="265"/>
        <v/>
      </c>
      <c r="J4244" s="22" t="str">
        <f t="shared" si="265"/>
        <v/>
      </c>
      <c r="K4244" s="444" t="str">
        <f>IF(ISNUMBER(F4244),IF(G4244="",VLOOKUP($A4244,'Loc Coefficients Config'!$A:$G,7,FALSE),VLOOKUP(G4244,'Loc Coefficients Location'!A:D,4,FALSE)),"")</f>
        <v/>
      </c>
      <c r="L4244" s="22" t="str">
        <f t="shared" si="266"/>
        <v/>
      </c>
      <c r="M4244" s="444" t="str">
        <f>IF(ISNUMBER(F4244),IF(G4244="",VLOOKUP($A4244,'Loc Coefficients Config'!$A:$H,8,FALSE),VLOOKUP(G4244,'Loc Coefficients Location'!A:E,5,FALSE)),"")</f>
        <v/>
      </c>
      <c r="N4244" s="22" t="str">
        <f t="shared" si="267"/>
        <v/>
      </c>
      <c r="O4244" s="444" t="str">
        <f>IF(ISNUMBER(F4244),IF(G4244="",VLOOKUP($A4244,'Loc Coefficients Config'!$A:$I,9,FALSE),VLOOKUP(G4244,'Loc Coefficients Location'!A:F,6,FALSE)),"")</f>
        <v/>
      </c>
      <c r="P4244" s="22" t="str">
        <f t="shared" si="268"/>
        <v/>
      </c>
    </row>
    <row r="4245" spans="1:16">
      <c r="A4245" s="27" t="s">
        <v>7242</v>
      </c>
      <c r="B4245" s="28" t="s">
        <v>7243</v>
      </c>
      <c r="C4245" s="102" t="s">
        <v>7244</v>
      </c>
      <c r="D4245" s="30"/>
      <c r="E4245" s="30" t="s">
        <v>79</v>
      </c>
      <c r="F4245" s="50">
        <v>31496.42</v>
      </c>
      <c r="G4245" s="443" t="s">
        <v>79</v>
      </c>
      <c r="H4245" s="22">
        <f t="shared" si="265"/>
        <v>8468.9500000000007</v>
      </c>
      <c r="I4245" s="22">
        <f t="shared" si="265"/>
        <v>4357.88</v>
      </c>
      <c r="J4245" s="22">
        <f t="shared" si="265"/>
        <v>2992.95</v>
      </c>
      <c r="K4245" s="444">
        <f>IF(ISNUMBER(F4245),IF(G4245="",VLOOKUP($A4245,'Loc Coefficients Config'!$A:$G,7,FALSE),VLOOKUP(G4245,'Loc Coefficients Location'!A:D,4,FALSE)),"")</f>
        <v>0.23040089752041662</v>
      </c>
      <c r="L4245" s="22">
        <f t="shared" si="266"/>
        <v>7256.8</v>
      </c>
      <c r="M4245" s="444">
        <f>IF(ISNUMBER(F4245),IF(G4245="",VLOOKUP($A4245,'Loc Coefficients Config'!$A:$H,8,FALSE),VLOOKUP(G4245,'Loc Coefficients Location'!A:E,5,FALSE)),"")</f>
        <v>0.12155662053655622</v>
      </c>
      <c r="N4245" s="22">
        <f t="shared" si="267"/>
        <v>3828.6</v>
      </c>
      <c r="O4245" s="444">
        <f>IF(ISNUMBER(F4245),IF(G4245="",VLOOKUP($A4245,'Loc Coefficients Config'!$A:$I,9,FALSE),VLOOKUP(G4245,'Loc Coefficients Location'!A:F,6,FALSE)),"")</f>
        <v>8.7886424015173797E-2</v>
      </c>
      <c r="P4245" s="22">
        <f t="shared" si="268"/>
        <v>2768.11</v>
      </c>
    </row>
    <row r="4246" spans="1:16">
      <c r="A4246" s="329" t="s">
        <v>7245</v>
      </c>
      <c r="B4246" s="33" t="s">
        <v>7246</v>
      </c>
      <c r="C4246" s="548" t="s">
        <v>7244</v>
      </c>
      <c r="D4246" s="330">
        <v>1</v>
      </c>
      <c r="E4246" s="37" t="s">
        <v>79</v>
      </c>
      <c r="F4246" s="39" t="s">
        <v>79</v>
      </c>
      <c r="G4246" s="443" t="s">
        <v>11194</v>
      </c>
      <c r="H4246" s="22" t="str">
        <f t="shared" si="265"/>
        <v/>
      </c>
      <c r="I4246" s="22" t="str">
        <f t="shared" si="265"/>
        <v/>
      </c>
      <c r="J4246" s="22" t="str">
        <f t="shared" si="265"/>
        <v/>
      </c>
      <c r="K4246" s="444" t="str">
        <f>IF(ISNUMBER(F4246),IF(G4246="",VLOOKUP($A4246,'Loc Coefficients Config'!$A:$G,7,FALSE),VLOOKUP(G4246,'Loc Coefficients Location'!A:D,4,FALSE)),"")</f>
        <v/>
      </c>
      <c r="L4246" s="22" t="str">
        <f t="shared" si="266"/>
        <v/>
      </c>
      <c r="M4246" s="444" t="str">
        <f>IF(ISNUMBER(F4246),IF(G4246="",VLOOKUP($A4246,'Loc Coefficients Config'!$A:$H,8,FALSE),VLOOKUP(G4246,'Loc Coefficients Location'!A:E,5,FALSE)),"")</f>
        <v/>
      </c>
      <c r="N4246" s="22" t="str">
        <f t="shared" si="267"/>
        <v/>
      </c>
      <c r="O4246" s="444" t="str">
        <f>IF(ISNUMBER(F4246),IF(G4246="",VLOOKUP($A4246,'Loc Coefficients Config'!$A:$I,9,FALSE),VLOOKUP(G4246,'Loc Coefficients Location'!A:F,6,FALSE)),"")</f>
        <v/>
      </c>
      <c r="P4246" s="22" t="str">
        <f t="shared" si="268"/>
        <v/>
      </c>
    </row>
    <row r="4247" spans="1:16" ht="16.5" thickBot="1">
      <c r="A4247" s="329" t="s">
        <v>7247</v>
      </c>
      <c r="B4247" s="33" t="s">
        <v>7248</v>
      </c>
      <c r="C4247" s="548" t="s">
        <v>7249</v>
      </c>
      <c r="D4247" s="330">
        <v>1</v>
      </c>
      <c r="E4247" s="37" t="s">
        <v>79</v>
      </c>
      <c r="F4247" s="39" t="s">
        <v>79</v>
      </c>
      <c r="G4247" s="443" t="s">
        <v>11194</v>
      </c>
      <c r="H4247" s="22" t="str">
        <f t="shared" si="265"/>
        <v/>
      </c>
      <c r="I4247" s="22" t="str">
        <f t="shared" si="265"/>
        <v/>
      </c>
      <c r="J4247" s="22" t="str">
        <f t="shared" si="265"/>
        <v/>
      </c>
      <c r="K4247" s="444" t="str">
        <f>IF(ISNUMBER(F4247),IF(G4247="",VLOOKUP($A4247,'Loc Coefficients Config'!$A:$G,7,FALSE),VLOOKUP(G4247,'Loc Coefficients Location'!A:D,4,FALSE)),"")</f>
        <v/>
      </c>
      <c r="L4247" s="22" t="str">
        <f t="shared" si="266"/>
        <v/>
      </c>
      <c r="M4247" s="444" t="str">
        <f>IF(ISNUMBER(F4247),IF(G4247="",VLOOKUP($A4247,'Loc Coefficients Config'!$A:$H,8,FALSE),VLOOKUP(G4247,'Loc Coefficients Location'!A:E,5,FALSE)),"")</f>
        <v/>
      </c>
      <c r="N4247" s="22" t="str">
        <f t="shared" si="267"/>
        <v/>
      </c>
      <c r="O4247" s="444" t="str">
        <f>IF(ISNUMBER(F4247),IF(G4247="",VLOOKUP($A4247,'Loc Coefficients Config'!$A:$I,9,FALSE),VLOOKUP(G4247,'Loc Coefficients Location'!A:F,6,FALSE)),"")</f>
        <v/>
      </c>
      <c r="P4247" s="22" t="str">
        <f t="shared" si="268"/>
        <v/>
      </c>
    </row>
    <row r="4248" spans="1:16" ht="16.5" thickBot="1">
      <c r="A4248" s="329" t="s">
        <v>7250</v>
      </c>
      <c r="B4248" s="33" t="s">
        <v>7251</v>
      </c>
      <c r="C4248" s="548" t="s">
        <v>7252</v>
      </c>
      <c r="D4248" s="330">
        <v>1</v>
      </c>
      <c r="E4248" s="37" t="s">
        <v>79</v>
      </c>
      <c r="F4248" s="39" t="s">
        <v>79</v>
      </c>
      <c r="G4248" s="443" t="s">
        <v>11190</v>
      </c>
      <c r="H4248" s="22" t="str">
        <f t="shared" si="265"/>
        <v/>
      </c>
      <c r="I4248" s="22" t="str">
        <f t="shared" si="265"/>
        <v/>
      </c>
      <c r="J4248" s="22" t="str">
        <f t="shared" si="265"/>
        <v/>
      </c>
      <c r="K4248" s="444" t="str">
        <f>IF(ISNUMBER(F4248),IF(G4248="",VLOOKUP($A4248,'Loc Coefficients Config'!$A:$G,7,FALSE),VLOOKUP(G4248,'Loc Coefficients Location'!A:D,4,FALSE)),"")</f>
        <v/>
      </c>
      <c r="L4248" s="22" t="str">
        <f t="shared" si="266"/>
        <v/>
      </c>
      <c r="M4248" s="444" t="str">
        <f>IF(ISNUMBER(F4248),IF(G4248="",VLOOKUP($A4248,'Loc Coefficients Config'!$A:$H,8,FALSE),VLOOKUP(G4248,'Loc Coefficients Location'!A:E,5,FALSE)),"")</f>
        <v/>
      </c>
      <c r="N4248" s="22" t="str">
        <f t="shared" si="267"/>
        <v/>
      </c>
      <c r="O4248" s="444" t="str">
        <f>IF(ISNUMBER(F4248),IF(G4248="",VLOOKUP($A4248,'Loc Coefficients Config'!$A:$I,9,FALSE),VLOOKUP(G4248,'Loc Coefficients Location'!A:F,6,FALSE)),"")</f>
        <v/>
      </c>
      <c r="P4248" s="22" t="str">
        <f t="shared" si="268"/>
        <v/>
      </c>
    </row>
    <row r="4249" spans="1:16" ht="16.5" thickBot="1">
      <c r="A4249" s="329" t="s">
        <v>7253</v>
      </c>
      <c r="B4249" s="33" t="s">
        <v>7254</v>
      </c>
      <c r="C4249" s="548" t="s">
        <v>7255</v>
      </c>
      <c r="D4249" s="330">
        <v>1</v>
      </c>
      <c r="E4249" s="37" t="s">
        <v>79</v>
      </c>
      <c r="F4249" s="39" t="s">
        <v>79</v>
      </c>
      <c r="G4249" s="443" t="s">
        <v>11190</v>
      </c>
      <c r="H4249" s="22" t="str">
        <f t="shared" si="265"/>
        <v/>
      </c>
      <c r="I4249" s="22" t="str">
        <f t="shared" si="265"/>
        <v/>
      </c>
      <c r="J4249" s="22" t="str">
        <f t="shared" si="265"/>
        <v/>
      </c>
      <c r="K4249" s="444" t="str">
        <f>IF(ISNUMBER(F4249),IF(G4249="",VLOOKUP($A4249,'Loc Coefficients Config'!$A:$G,7,FALSE),VLOOKUP(G4249,'Loc Coefficients Location'!A:D,4,FALSE)),"")</f>
        <v/>
      </c>
      <c r="L4249" s="22" t="str">
        <f t="shared" si="266"/>
        <v/>
      </c>
      <c r="M4249" s="444" t="str">
        <f>IF(ISNUMBER(F4249),IF(G4249="",VLOOKUP($A4249,'Loc Coefficients Config'!$A:$H,8,FALSE),VLOOKUP(G4249,'Loc Coefficients Location'!A:E,5,FALSE)),"")</f>
        <v/>
      </c>
      <c r="N4249" s="22" t="str">
        <f t="shared" si="267"/>
        <v/>
      </c>
      <c r="O4249" s="444" t="str">
        <f>IF(ISNUMBER(F4249),IF(G4249="",VLOOKUP($A4249,'Loc Coefficients Config'!$A:$I,9,FALSE),VLOOKUP(G4249,'Loc Coefficients Location'!A:F,6,FALSE)),"")</f>
        <v/>
      </c>
      <c r="P4249" s="22" t="str">
        <f t="shared" si="268"/>
        <v/>
      </c>
    </row>
    <row r="4250" spans="1:16" ht="16.5" thickBot="1">
      <c r="A4250" s="329" t="s">
        <v>7021</v>
      </c>
      <c r="B4250" s="33" t="s">
        <v>130</v>
      </c>
      <c r="C4250" s="548" t="s">
        <v>7035</v>
      </c>
      <c r="D4250" s="330">
        <v>1</v>
      </c>
      <c r="E4250" s="37" t="s">
        <v>79</v>
      </c>
      <c r="F4250" s="39" t="s">
        <v>79</v>
      </c>
      <c r="G4250" s="443" t="s">
        <v>11188</v>
      </c>
      <c r="H4250" s="22" t="str">
        <f t="shared" si="265"/>
        <v/>
      </c>
      <c r="I4250" s="22" t="str">
        <f t="shared" si="265"/>
        <v/>
      </c>
      <c r="J4250" s="22" t="str">
        <f t="shared" si="265"/>
        <v/>
      </c>
      <c r="K4250" s="444" t="str">
        <f>IF(ISNUMBER(F4250),IF(G4250="",VLOOKUP($A4250,'Loc Coefficients Config'!$A:$G,7,FALSE),VLOOKUP(G4250,'Loc Coefficients Location'!A:D,4,FALSE)),"")</f>
        <v/>
      </c>
      <c r="L4250" s="22" t="str">
        <f t="shared" si="266"/>
        <v/>
      </c>
      <c r="M4250" s="444" t="str">
        <f>IF(ISNUMBER(F4250),IF(G4250="",VLOOKUP($A4250,'Loc Coefficients Config'!$A:$H,8,FALSE),VLOOKUP(G4250,'Loc Coefficients Location'!A:E,5,FALSE)),"")</f>
        <v/>
      </c>
      <c r="N4250" s="22" t="str">
        <f t="shared" si="267"/>
        <v/>
      </c>
      <c r="O4250" s="444" t="str">
        <f>IF(ISNUMBER(F4250),IF(G4250="",VLOOKUP($A4250,'Loc Coefficients Config'!$A:$I,9,FALSE),VLOOKUP(G4250,'Loc Coefficients Location'!A:F,6,FALSE)),"")</f>
        <v/>
      </c>
      <c r="P4250" s="22" t="str">
        <f t="shared" si="268"/>
        <v/>
      </c>
    </row>
    <row r="4251" spans="1:16" ht="16.5" thickBot="1">
      <c r="A4251" s="36" t="s">
        <v>7238</v>
      </c>
      <c r="B4251" s="33" t="s">
        <v>1773</v>
      </c>
      <c r="C4251" s="548" t="s">
        <v>1774</v>
      </c>
      <c r="D4251" s="330">
        <v>1</v>
      </c>
      <c r="E4251" s="37" t="s">
        <v>79</v>
      </c>
      <c r="F4251" s="39" t="s">
        <v>79</v>
      </c>
      <c r="G4251" s="443" t="s">
        <v>11189</v>
      </c>
      <c r="H4251" s="22" t="str">
        <f t="shared" si="265"/>
        <v/>
      </c>
      <c r="I4251" s="22" t="str">
        <f t="shared" si="265"/>
        <v/>
      </c>
      <c r="J4251" s="22" t="str">
        <f t="shared" si="265"/>
        <v/>
      </c>
      <c r="K4251" s="444" t="str">
        <f>IF(ISNUMBER(F4251),IF(G4251="",VLOOKUP($A4251,'Loc Coefficients Config'!$A:$G,7,FALSE),VLOOKUP(G4251,'Loc Coefficients Location'!A:D,4,FALSE)),"")</f>
        <v/>
      </c>
      <c r="L4251" s="22" t="str">
        <f t="shared" si="266"/>
        <v/>
      </c>
      <c r="M4251" s="444" t="str">
        <f>IF(ISNUMBER(F4251),IF(G4251="",VLOOKUP($A4251,'Loc Coefficients Config'!$A:$H,8,FALSE),VLOOKUP(G4251,'Loc Coefficients Location'!A:E,5,FALSE)),"")</f>
        <v/>
      </c>
      <c r="N4251" s="22" t="str">
        <f t="shared" si="267"/>
        <v/>
      </c>
      <c r="O4251" s="444" t="str">
        <f>IF(ISNUMBER(F4251),IF(G4251="",VLOOKUP($A4251,'Loc Coefficients Config'!$A:$I,9,FALSE),VLOOKUP(G4251,'Loc Coefficients Location'!A:F,6,FALSE)),"")</f>
        <v/>
      </c>
      <c r="P4251" s="22" t="str">
        <f t="shared" si="268"/>
        <v/>
      </c>
    </row>
    <row r="4252" spans="1:16" ht="16.5" thickBot="1">
      <c r="A4252" s="41" t="s">
        <v>7239</v>
      </c>
      <c r="B4252" s="42" t="s">
        <v>7256</v>
      </c>
      <c r="C4252" s="549" t="s">
        <v>7257</v>
      </c>
      <c r="D4252" s="331">
        <v>1</v>
      </c>
      <c r="E4252" s="52" t="s">
        <v>79</v>
      </c>
      <c r="F4252" s="53" t="s">
        <v>79</v>
      </c>
      <c r="G4252" s="443" t="s">
        <v>11189</v>
      </c>
      <c r="H4252" s="22" t="str">
        <f t="shared" si="265"/>
        <v/>
      </c>
      <c r="I4252" s="22" t="str">
        <f t="shared" si="265"/>
        <v/>
      </c>
      <c r="J4252" s="22" t="str">
        <f t="shared" si="265"/>
        <v/>
      </c>
      <c r="K4252" s="444" t="str">
        <f>IF(ISNUMBER(F4252),IF(G4252="",VLOOKUP($A4252,'Loc Coefficients Config'!$A:$G,7,FALSE),VLOOKUP(G4252,'Loc Coefficients Location'!A:D,4,FALSE)),"")</f>
        <v/>
      </c>
      <c r="L4252" s="22" t="str">
        <f t="shared" si="266"/>
        <v/>
      </c>
      <c r="M4252" s="444" t="str">
        <f>IF(ISNUMBER(F4252),IF(G4252="",VLOOKUP($A4252,'Loc Coefficients Config'!$A:$H,8,FALSE),VLOOKUP(G4252,'Loc Coefficients Location'!A:E,5,FALSE)),"")</f>
        <v/>
      </c>
      <c r="N4252" s="22" t="str">
        <f t="shared" si="267"/>
        <v/>
      </c>
      <c r="O4252" s="444" t="str">
        <f>IF(ISNUMBER(F4252),IF(G4252="",VLOOKUP($A4252,'Loc Coefficients Config'!$A:$I,9,FALSE),VLOOKUP(G4252,'Loc Coefficients Location'!A:F,6,FALSE)),"")</f>
        <v/>
      </c>
      <c r="P4252" s="22" t="str">
        <f t="shared" si="268"/>
        <v/>
      </c>
    </row>
    <row r="4253" spans="1:16" ht="16.5" thickBot="1">
      <c r="A4253" s="325"/>
      <c r="B4253" s="24" t="s">
        <v>79</v>
      </c>
      <c r="C4253" s="173" t="s">
        <v>79</v>
      </c>
      <c r="D4253" s="326"/>
      <c r="E4253" s="5" t="s">
        <v>79</v>
      </c>
      <c r="F4253" s="26" t="s">
        <v>79</v>
      </c>
      <c r="G4253" s="443" t="s">
        <v>79</v>
      </c>
      <c r="H4253" s="22" t="str">
        <f t="shared" si="265"/>
        <v/>
      </c>
      <c r="I4253" s="22" t="str">
        <f t="shared" si="265"/>
        <v/>
      </c>
      <c r="J4253" s="22" t="str">
        <f t="shared" si="265"/>
        <v/>
      </c>
      <c r="K4253" s="444" t="str">
        <f>IF(ISNUMBER(F4253),IF(G4253="",VLOOKUP($A4253,'Loc Coefficients Config'!$A:$G,7,FALSE),VLOOKUP(G4253,'Loc Coefficients Location'!A:D,4,FALSE)),"")</f>
        <v/>
      </c>
      <c r="L4253" s="22" t="str">
        <f t="shared" si="266"/>
        <v/>
      </c>
      <c r="M4253" s="444" t="str">
        <f>IF(ISNUMBER(F4253),IF(G4253="",VLOOKUP($A4253,'Loc Coefficients Config'!$A:$H,8,FALSE),VLOOKUP(G4253,'Loc Coefficients Location'!A:E,5,FALSE)),"")</f>
        <v/>
      </c>
      <c r="N4253" s="22" t="str">
        <f t="shared" si="267"/>
        <v/>
      </c>
      <c r="O4253" s="444" t="str">
        <f>IF(ISNUMBER(F4253),IF(G4253="",VLOOKUP($A4253,'Loc Coefficients Config'!$A:$I,9,FALSE),VLOOKUP(G4253,'Loc Coefficients Location'!A:F,6,FALSE)),"")</f>
        <v/>
      </c>
      <c r="P4253" s="22" t="str">
        <f t="shared" si="268"/>
        <v/>
      </c>
    </row>
    <row r="4254" spans="1:16">
      <c r="A4254" s="27" t="s">
        <v>7258</v>
      </c>
      <c r="B4254" s="28" t="s">
        <v>7259</v>
      </c>
      <c r="C4254" s="102" t="s">
        <v>7260</v>
      </c>
      <c r="D4254" s="30"/>
      <c r="E4254" s="30" t="s">
        <v>79</v>
      </c>
      <c r="F4254" s="50">
        <v>5199.33</v>
      </c>
      <c r="G4254" s="443" t="s">
        <v>79</v>
      </c>
      <c r="H4254" s="22">
        <f t="shared" si="265"/>
        <v>1398.03</v>
      </c>
      <c r="I4254" s="22">
        <f t="shared" si="265"/>
        <v>719.38</v>
      </c>
      <c r="J4254" s="22">
        <f t="shared" si="265"/>
        <v>494.07</v>
      </c>
      <c r="K4254" s="444">
        <f>IF(ISNUMBER(F4254),IF(G4254="",VLOOKUP($A4254,'Loc Coefficients Config'!$A:$G,7,FALSE),VLOOKUP(G4254,'Loc Coefficients Location'!A:D,4,FALSE)),"")</f>
        <v>0.20369406468910417</v>
      </c>
      <c r="L4254" s="22">
        <f t="shared" si="266"/>
        <v>1059.07</v>
      </c>
      <c r="M4254" s="444">
        <f>IF(ISNUMBER(F4254),IF(G4254="",VLOOKUP($A4254,'Loc Coefficients Config'!$A:$H,8,FALSE),VLOOKUP(G4254,'Loc Coefficients Location'!A:E,5,FALSE)),"")</f>
        <v>0.10884568164936637</v>
      </c>
      <c r="N4254" s="22">
        <f t="shared" si="267"/>
        <v>565.91999999999996</v>
      </c>
      <c r="O4254" s="444">
        <f>IF(ISNUMBER(F4254),IF(G4254="",VLOOKUP($A4254,'Loc Coefficients Config'!$A:$I,9,FALSE),VLOOKUP(G4254,'Loc Coefficients Location'!A:F,6,FALSE)),"")</f>
        <v>8.159485024224275E-2</v>
      </c>
      <c r="P4254" s="22">
        <f t="shared" si="268"/>
        <v>424.24</v>
      </c>
    </row>
    <row r="4255" spans="1:16">
      <c r="A4255" s="36" t="s">
        <v>7261</v>
      </c>
      <c r="B4255" s="33" t="s">
        <v>7262</v>
      </c>
      <c r="C4255" s="548" t="s">
        <v>7260</v>
      </c>
      <c r="D4255" s="330">
        <v>1</v>
      </c>
      <c r="E4255" s="37" t="s">
        <v>79</v>
      </c>
      <c r="F4255" s="39" t="s">
        <v>79</v>
      </c>
      <c r="G4255" s="443" t="s">
        <v>11187</v>
      </c>
      <c r="H4255" s="22" t="str">
        <f t="shared" si="265"/>
        <v/>
      </c>
      <c r="I4255" s="22" t="str">
        <f t="shared" si="265"/>
        <v/>
      </c>
      <c r="J4255" s="22" t="str">
        <f t="shared" si="265"/>
        <v/>
      </c>
      <c r="K4255" s="444" t="str">
        <f>IF(ISNUMBER(F4255),IF(G4255="",VLOOKUP($A4255,'Loc Coefficients Config'!$A:$G,7,FALSE),VLOOKUP(G4255,'Loc Coefficients Location'!A:D,4,FALSE)),"")</f>
        <v/>
      </c>
      <c r="L4255" s="22" t="str">
        <f t="shared" si="266"/>
        <v/>
      </c>
      <c r="M4255" s="444" t="str">
        <f>IF(ISNUMBER(F4255),IF(G4255="",VLOOKUP($A4255,'Loc Coefficients Config'!$A:$H,8,FALSE),VLOOKUP(G4255,'Loc Coefficients Location'!A:E,5,FALSE)),"")</f>
        <v/>
      </c>
      <c r="N4255" s="22" t="str">
        <f t="shared" si="267"/>
        <v/>
      </c>
      <c r="O4255" s="444" t="str">
        <f>IF(ISNUMBER(F4255),IF(G4255="",VLOOKUP($A4255,'Loc Coefficients Config'!$A:$I,9,FALSE),VLOOKUP(G4255,'Loc Coefficients Location'!A:F,6,FALSE)),"")</f>
        <v/>
      </c>
      <c r="P4255" s="22" t="str">
        <f t="shared" si="268"/>
        <v/>
      </c>
    </row>
    <row r="4256" spans="1:16" ht="16.5" thickBot="1">
      <c r="A4256" s="36" t="s">
        <v>7263</v>
      </c>
      <c r="B4256" s="33" t="s">
        <v>7264</v>
      </c>
      <c r="C4256" s="548" t="s">
        <v>7265</v>
      </c>
      <c r="D4256" s="330">
        <v>1</v>
      </c>
      <c r="E4256" s="37" t="s">
        <v>79</v>
      </c>
      <c r="F4256" s="39" t="s">
        <v>79</v>
      </c>
      <c r="G4256" s="443" t="s">
        <v>11200</v>
      </c>
      <c r="H4256" s="22" t="str">
        <f t="shared" si="265"/>
        <v/>
      </c>
      <c r="I4256" s="22" t="str">
        <f t="shared" si="265"/>
        <v/>
      </c>
      <c r="J4256" s="22" t="str">
        <f t="shared" si="265"/>
        <v/>
      </c>
      <c r="K4256" s="444" t="str">
        <f>IF(ISNUMBER(F4256),IF(G4256="",VLOOKUP($A4256,'Loc Coefficients Config'!$A:$G,7,FALSE),VLOOKUP(G4256,'Loc Coefficients Location'!A:D,4,FALSE)),"")</f>
        <v/>
      </c>
      <c r="L4256" s="22" t="str">
        <f t="shared" si="266"/>
        <v/>
      </c>
      <c r="M4256" s="444" t="str">
        <f>IF(ISNUMBER(F4256),IF(G4256="",VLOOKUP($A4256,'Loc Coefficients Config'!$A:$H,8,FALSE),VLOOKUP(G4256,'Loc Coefficients Location'!A:E,5,FALSE)),"")</f>
        <v/>
      </c>
      <c r="N4256" s="22" t="str">
        <f t="shared" si="267"/>
        <v/>
      </c>
      <c r="O4256" s="444" t="str">
        <f>IF(ISNUMBER(F4256),IF(G4256="",VLOOKUP($A4256,'Loc Coefficients Config'!$A:$I,9,FALSE),VLOOKUP(G4256,'Loc Coefficients Location'!A:F,6,FALSE)),"")</f>
        <v/>
      </c>
      <c r="P4256" s="22" t="str">
        <f t="shared" si="268"/>
        <v/>
      </c>
    </row>
    <row r="4257" spans="1:16" ht="16.5" thickBot="1">
      <c r="A4257" s="329" t="s">
        <v>7021</v>
      </c>
      <c r="B4257" s="33" t="s">
        <v>130</v>
      </c>
      <c r="C4257" s="548" t="s">
        <v>7035</v>
      </c>
      <c r="D4257" s="330">
        <v>1</v>
      </c>
      <c r="E4257" s="37" t="s">
        <v>79</v>
      </c>
      <c r="F4257" s="39" t="s">
        <v>79</v>
      </c>
      <c r="G4257" s="443" t="s">
        <v>11188</v>
      </c>
      <c r="H4257" s="22" t="str">
        <f t="shared" si="265"/>
        <v/>
      </c>
      <c r="I4257" s="22" t="str">
        <f t="shared" si="265"/>
        <v/>
      </c>
      <c r="J4257" s="22" t="str">
        <f t="shared" si="265"/>
        <v/>
      </c>
      <c r="K4257" s="444" t="str">
        <f>IF(ISNUMBER(F4257),IF(G4257="",VLOOKUP($A4257,'Loc Coefficients Config'!$A:$G,7,FALSE),VLOOKUP(G4257,'Loc Coefficients Location'!A:D,4,FALSE)),"")</f>
        <v/>
      </c>
      <c r="L4257" s="22" t="str">
        <f t="shared" si="266"/>
        <v/>
      </c>
      <c r="M4257" s="444" t="str">
        <f>IF(ISNUMBER(F4257),IF(G4257="",VLOOKUP($A4257,'Loc Coefficients Config'!$A:$H,8,FALSE),VLOOKUP(G4257,'Loc Coefficients Location'!A:E,5,FALSE)),"")</f>
        <v/>
      </c>
      <c r="N4257" s="22" t="str">
        <f t="shared" si="267"/>
        <v/>
      </c>
      <c r="O4257" s="444" t="str">
        <f>IF(ISNUMBER(F4257),IF(G4257="",VLOOKUP($A4257,'Loc Coefficients Config'!$A:$I,9,FALSE),VLOOKUP(G4257,'Loc Coefficients Location'!A:F,6,FALSE)),"")</f>
        <v/>
      </c>
      <c r="P4257" s="22" t="str">
        <f t="shared" si="268"/>
        <v/>
      </c>
    </row>
    <row r="4258" spans="1:16" ht="16.5" thickBot="1">
      <c r="A4258" s="36" t="s">
        <v>7238</v>
      </c>
      <c r="B4258" s="33" t="s">
        <v>1773</v>
      </c>
      <c r="C4258" s="548" t="s">
        <v>1774</v>
      </c>
      <c r="D4258" s="330">
        <v>1</v>
      </c>
      <c r="E4258" s="37" t="s">
        <v>79</v>
      </c>
      <c r="F4258" s="39" t="s">
        <v>79</v>
      </c>
      <c r="G4258" s="443" t="s">
        <v>11189</v>
      </c>
      <c r="H4258" s="22" t="str">
        <f t="shared" si="265"/>
        <v/>
      </c>
      <c r="I4258" s="22" t="str">
        <f t="shared" si="265"/>
        <v/>
      </c>
      <c r="J4258" s="22" t="str">
        <f t="shared" si="265"/>
        <v/>
      </c>
      <c r="K4258" s="444" t="str">
        <f>IF(ISNUMBER(F4258),IF(G4258="",VLOOKUP($A4258,'Loc Coefficients Config'!$A:$G,7,FALSE),VLOOKUP(G4258,'Loc Coefficients Location'!A:D,4,FALSE)),"")</f>
        <v/>
      </c>
      <c r="L4258" s="22" t="str">
        <f t="shared" si="266"/>
        <v/>
      </c>
      <c r="M4258" s="444" t="str">
        <f>IF(ISNUMBER(F4258),IF(G4258="",VLOOKUP($A4258,'Loc Coefficients Config'!$A:$H,8,FALSE),VLOOKUP(G4258,'Loc Coefficients Location'!A:E,5,FALSE)),"")</f>
        <v/>
      </c>
      <c r="N4258" s="22" t="str">
        <f t="shared" si="267"/>
        <v/>
      </c>
      <c r="O4258" s="444" t="str">
        <f>IF(ISNUMBER(F4258),IF(G4258="",VLOOKUP($A4258,'Loc Coefficients Config'!$A:$I,9,FALSE),VLOOKUP(G4258,'Loc Coefficients Location'!A:F,6,FALSE)),"")</f>
        <v/>
      </c>
      <c r="P4258" s="22" t="str">
        <f t="shared" si="268"/>
        <v/>
      </c>
    </row>
    <row r="4259" spans="1:16" ht="16.5" thickBot="1">
      <c r="A4259" s="36" t="s">
        <v>7239</v>
      </c>
      <c r="B4259" s="33" t="s">
        <v>7266</v>
      </c>
      <c r="C4259" s="548" t="s">
        <v>7267</v>
      </c>
      <c r="D4259" s="330">
        <v>1</v>
      </c>
      <c r="E4259" s="37" t="s">
        <v>79</v>
      </c>
      <c r="F4259" s="39" t="s">
        <v>79</v>
      </c>
      <c r="G4259" s="443" t="s">
        <v>11189</v>
      </c>
      <c r="H4259" s="22" t="str">
        <f t="shared" si="265"/>
        <v/>
      </c>
      <c r="I4259" s="22" t="str">
        <f t="shared" si="265"/>
        <v/>
      </c>
      <c r="J4259" s="22" t="str">
        <f t="shared" si="265"/>
        <v/>
      </c>
      <c r="K4259" s="444" t="str">
        <f>IF(ISNUMBER(F4259),IF(G4259="",VLOOKUP($A4259,'Loc Coefficients Config'!$A:$G,7,FALSE),VLOOKUP(G4259,'Loc Coefficients Location'!A:D,4,FALSE)),"")</f>
        <v/>
      </c>
      <c r="L4259" s="22" t="str">
        <f t="shared" si="266"/>
        <v/>
      </c>
      <c r="M4259" s="444" t="str">
        <f>IF(ISNUMBER(F4259),IF(G4259="",VLOOKUP($A4259,'Loc Coefficients Config'!$A:$H,8,FALSE),VLOOKUP(G4259,'Loc Coefficients Location'!A:E,5,FALSE)),"")</f>
        <v/>
      </c>
      <c r="N4259" s="22" t="str">
        <f t="shared" si="267"/>
        <v/>
      </c>
      <c r="O4259" s="444" t="str">
        <f>IF(ISNUMBER(F4259),IF(G4259="",VLOOKUP($A4259,'Loc Coefficients Config'!$A:$I,9,FALSE),VLOOKUP(G4259,'Loc Coefficients Location'!A:F,6,FALSE)),"")</f>
        <v/>
      </c>
      <c r="P4259" s="22" t="str">
        <f t="shared" si="268"/>
        <v/>
      </c>
    </row>
    <row r="4260" spans="1:16" ht="16.5" thickBot="1">
      <c r="A4260" s="41" t="s">
        <v>220</v>
      </c>
      <c r="B4260" s="42" t="s">
        <v>7268</v>
      </c>
      <c r="C4260" s="549" t="s">
        <v>7269</v>
      </c>
      <c r="D4260" s="331">
        <v>1</v>
      </c>
      <c r="E4260" s="52" t="s">
        <v>79</v>
      </c>
      <c r="F4260" s="53" t="s">
        <v>79</v>
      </c>
      <c r="G4260" s="443" t="s">
        <v>11195</v>
      </c>
      <c r="H4260" s="22" t="str">
        <f t="shared" si="265"/>
        <v/>
      </c>
      <c r="I4260" s="22" t="str">
        <f t="shared" si="265"/>
        <v/>
      </c>
      <c r="J4260" s="22" t="str">
        <f t="shared" si="265"/>
        <v/>
      </c>
      <c r="K4260" s="444" t="str">
        <f>IF(ISNUMBER(F4260),IF(G4260="",VLOOKUP($A4260,'Loc Coefficients Config'!$A:$G,7,FALSE),VLOOKUP(G4260,'Loc Coefficients Location'!A:D,4,FALSE)),"")</f>
        <v/>
      </c>
      <c r="L4260" s="22" t="str">
        <f t="shared" si="266"/>
        <v/>
      </c>
      <c r="M4260" s="444" t="str">
        <f>IF(ISNUMBER(F4260),IF(G4260="",VLOOKUP($A4260,'Loc Coefficients Config'!$A:$H,8,FALSE),VLOOKUP(G4260,'Loc Coefficients Location'!A:E,5,FALSE)),"")</f>
        <v/>
      </c>
      <c r="N4260" s="22" t="str">
        <f t="shared" si="267"/>
        <v/>
      </c>
      <c r="O4260" s="444" t="str">
        <f>IF(ISNUMBER(F4260),IF(G4260="",VLOOKUP($A4260,'Loc Coefficients Config'!$A:$I,9,FALSE),VLOOKUP(G4260,'Loc Coefficients Location'!A:F,6,FALSE)),"")</f>
        <v/>
      </c>
      <c r="P4260" s="22" t="str">
        <f t="shared" si="268"/>
        <v/>
      </c>
    </row>
    <row r="4261" spans="1:16" ht="16.5" thickBot="1">
      <c r="A4261" s="325"/>
      <c r="B4261" s="24" t="s">
        <v>79</v>
      </c>
      <c r="C4261" s="173" t="s">
        <v>79</v>
      </c>
      <c r="D4261" s="326"/>
      <c r="E4261" s="5" t="s">
        <v>79</v>
      </c>
      <c r="F4261" s="26" t="s">
        <v>79</v>
      </c>
      <c r="G4261" s="443" t="s">
        <v>79</v>
      </c>
      <c r="H4261" s="22" t="str">
        <f t="shared" si="265"/>
        <v/>
      </c>
      <c r="I4261" s="22" t="str">
        <f t="shared" si="265"/>
        <v/>
      </c>
      <c r="J4261" s="22" t="str">
        <f t="shared" si="265"/>
        <v/>
      </c>
      <c r="K4261" s="444" t="str">
        <f>IF(ISNUMBER(F4261),IF(G4261="",VLOOKUP($A4261,'Loc Coefficients Config'!$A:$G,7,FALSE),VLOOKUP(G4261,'Loc Coefficients Location'!A:D,4,FALSE)),"")</f>
        <v/>
      </c>
      <c r="L4261" s="22" t="str">
        <f t="shared" si="266"/>
        <v/>
      </c>
      <c r="M4261" s="444" t="str">
        <f>IF(ISNUMBER(F4261),IF(G4261="",VLOOKUP($A4261,'Loc Coefficients Config'!$A:$H,8,FALSE),VLOOKUP(G4261,'Loc Coefficients Location'!A:E,5,FALSE)),"")</f>
        <v/>
      </c>
      <c r="N4261" s="22" t="str">
        <f t="shared" si="267"/>
        <v/>
      </c>
      <c r="O4261" s="444" t="str">
        <f>IF(ISNUMBER(F4261),IF(G4261="",VLOOKUP($A4261,'Loc Coefficients Config'!$A:$I,9,FALSE),VLOOKUP(G4261,'Loc Coefficients Location'!A:F,6,FALSE)),"")</f>
        <v/>
      </c>
      <c r="P4261" s="22" t="str">
        <f t="shared" si="268"/>
        <v/>
      </c>
    </row>
    <row r="4262" spans="1:16">
      <c r="A4262" s="550" t="s">
        <v>7270</v>
      </c>
      <c r="B4262" s="28" t="s">
        <v>7271</v>
      </c>
      <c r="C4262" s="508" t="s">
        <v>7272</v>
      </c>
      <c r="D4262" s="332"/>
      <c r="E4262" s="30" t="s">
        <v>79</v>
      </c>
      <c r="F4262" s="50">
        <v>5460.8600000000006</v>
      </c>
      <c r="G4262" s="443" t="s">
        <v>79</v>
      </c>
      <c r="H4262" s="22">
        <f t="shared" si="265"/>
        <v>1468.35</v>
      </c>
      <c r="I4262" s="22">
        <f t="shared" si="265"/>
        <v>755.57</v>
      </c>
      <c r="J4262" s="22">
        <f t="shared" si="265"/>
        <v>518.91999999999996</v>
      </c>
      <c r="K4262" s="444">
        <f>IF(ISNUMBER(F4262),IF(G4262="",VLOOKUP($A4262,'Loc Coefficients Config'!$A:$G,7,FALSE),VLOOKUP(G4262,'Loc Coefficients Location'!A:D,4,FALSE)),"")</f>
        <v>0.19814796168002841</v>
      </c>
      <c r="L4262" s="22">
        <f t="shared" si="266"/>
        <v>1082.06</v>
      </c>
      <c r="M4262" s="444">
        <f>IF(ISNUMBER(F4262),IF(G4262="",VLOOKUP($A4262,'Loc Coefficients Config'!$A:$H,8,FALSE),VLOOKUP(G4262,'Loc Coefficients Location'!A:E,5,FALSE)),"")</f>
        <v>0.10648236180931209</v>
      </c>
      <c r="N4262" s="22">
        <f t="shared" si="267"/>
        <v>581.49</v>
      </c>
      <c r="O4262" s="444">
        <f>IF(ISNUMBER(F4262),IF(G4262="",VLOOKUP($A4262,'Loc Coefficients Config'!$A:$I,9,FALSE),VLOOKUP(G4262,'Loc Coefficients Location'!A:F,6,FALSE)),"")</f>
        <v>8.0973335470969771E-2</v>
      </c>
      <c r="P4262" s="22">
        <f t="shared" si="268"/>
        <v>442.18</v>
      </c>
    </row>
    <row r="4263" spans="1:16">
      <c r="A4263" s="329" t="s">
        <v>7273</v>
      </c>
      <c r="B4263" s="33" t="s">
        <v>7274</v>
      </c>
      <c r="C4263" s="548" t="s">
        <v>7272</v>
      </c>
      <c r="D4263" s="330">
        <v>1</v>
      </c>
      <c r="E4263" s="37" t="s">
        <v>79</v>
      </c>
      <c r="F4263" s="39" t="s">
        <v>79</v>
      </c>
      <c r="G4263" s="443" t="s">
        <v>11200</v>
      </c>
      <c r="H4263" s="22" t="str">
        <f t="shared" si="265"/>
        <v/>
      </c>
      <c r="I4263" s="22" t="str">
        <f t="shared" si="265"/>
        <v/>
      </c>
      <c r="J4263" s="22" t="str">
        <f t="shared" si="265"/>
        <v/>
      </c>
      <c r="K4263" s="444" t="str">
        <f>IF(ISNUMBER(F4263),IF(G4263="",VLOOKUP($A4263,'Loc Coefficients Config'!$A:$G,7,FALSE),VLOOKUP(G4263,'Loc Coefficients Location'!A:D,4,FALSE)),"")</f>
        <v/>
      </c>
      <c r="L4263" s="22" t="str">
        <f t="shared" si="266"/>
        <v/>
      </c>
      <c r="M4263" s="444" t="str">
        <f>IF(ISNUMBER(F4263),IF(G4263="",VLOOKUP($A4263,'Loc Coefficients Config'!$A:$H,8,FALSE),VLOOKUP(G4263,'Loc Coefficients Location'!A:E,5,FALSE)),"")</f>
        <v/>
      </c>
      <c r="N4263" s="22" t="str">
        <f t="shared" si="267"/>
        <v/>
      </c>
      <c r="O4263" s="444" t="str">
        <f>IF(ISNUMBER(F4263),IF(G4263="",VLOOKUP($A4263,'Loc Coefficients Config'!$A:$I,9,FALSE),VLOOKUP(G4263,'Loc Coefficients Location'!A:F,6,FALSE)),"")</f>
        <v/>
      </c>
      <c r="P4263" s="22" t="str">
        <f t="shared" si="268"/>
        <v/>
      </c>
    </row>
    <row r="4264" spans="1:16" ht="16.5" thickBot="1">
      <c r="A4264" s="329" t="s">
        <v>7021</v>
      </c>
      <c r="B4264" s="33" t="s">
        <v>171</v>
      </c>
      <c r="C4264" s="548" t="s">
        <v>7022</v>
      </c>
      <c r="D4264" s="330">
        <v>1</v>
      </c>
      <c r="E4264" s="37" t="s">
        <v>79</v>
      </c>
      <c r="F4264" s="39" t="s">
        <v>79</v>
      </c>
      <c r="G4264" s="443" t="s">
        <v>11188</v>
      </c>
      <c r="H4264" s="22" t="str">
        <f t="shared" ref="H4264:J4327" si="269">IF(ISNUMBER($F4264),ROUND($F4264*H$1,2),"")</f>
        <v/>
      </c>
      <c r="I4264" s="22" t="str">
        <f t="shared" si="269"/>
        <v/>
      </c>
      <c r="J4264" s="22" t="str">
        <f t="shared" si="269"/>
        <v/>
      </c>
      <c r="K4264" s="444" t="str">
        <f>IF(ISNUMBER(F4264),IF(G4264="",VLOOKUP($A4264,'Loc Coefficients Config'!$A:$G,7,FALSE),VLOOKUP(G4264,'Loc Coefficients Location'!A:D,4,FALSE)),"")</f>
        <v/>
      </c>
      <c r="L4264" s="22" t="str">
        <f t="shared" ref="L4264:L4327" si="270">IF(ISNUMBER(K4264),ROUND($F4264*K4264,2),"")</f>
        <v/>
      </c>
      <c r="M4264" s="444" t="str">
        <f>IF(ISNUMBER(F4264),IF(G4264="",VLOOKUP($A4264,'Loc Coefficients Config'!$A:$H,8,FALSE),VLOOKUP(G4264,'Loc Coefficients Location'!A:E,5,FALSE)),"")</f>
        <v/>
      </c>
      <c r="N4264" s="22" t="str">
        <f t="shared" ref="N4264:N4327" si="271">IF(ISNUMBER(M4264),ROUND($F4264*M4264,2),"")</f>
        <v/>
      </c>
      <c r="O4264" s="444" t="str">
        <f>IF(ISNUMBER(F4264),IF(G4264="",VLOOKUP($A4264,'Loc Coefficients Config'!$A:$I,9,FALSE),VLOOKUP(G4264,'Loc Coefficients Location'!A:F,6,FALSE)),"")</f>
        <v/>
      </c>
      <c r="P4264" s="22" t="str">
        <f t="shared" ref="P4264:P4327" si="272">IF(ISNUMBER(O4264),ROUND($F4264*O4264,2),"")</f>
        <v/>
      </c>
    </row>
    <row r="4265" spans="1:16" ht="16.5" thickBot="1">
      <c r="A4265" s="333" t="s">
        <v>7263</v>
      </c>
      <c r="B4265" s="33" t="s">
        <v>7264</v>
      </c>
      <c r="C4265" s="548" t="s">
        <v>7265</v>
      </c>
      <c r="D4265" s="330">
        <v>1</v>
      </c>
      <c r="E4265" s="37" t="s">
        <v>79</v>
      </c>
      <c r="F4265" s="39" t="s">
        <v>79</v>
      </c>
      <c r="G4265" s="443" t="s">
        <v>11200</v>
      </c>
      <c r="H4265" s="22" t="str">
        <f t="shared" si="269"/>
        <v/>
      </c>
      <c r="I4265" s="22" t="str">
        <f t="shared" si="269"/>
        <v/>
      </c>
      <c r="J4265" s="22" t="str">
        <f t="shared" si="269"/>
        <v/>
      </c>
      <c r="K4265" s="444" t="str">
        <f>IF(ISNUMBER(F4265),IF(G4265="",VLOOKUP($A4265,'Loc Coefficients Config'!$A:$G,7,FALSE),VLOOKUP(G4265,'Loc Coefficients Location'!A:D,4,FALSE)),"")</f>
        <v/>
      </c>
      <c r="L4265" s="22" t="str">
        <f t="shared" si="270"/>
        <v/>
      </c>
      <c r="M4265" s="444" t="str">
        <f>IF(ISNUMBER(F4265),IF(G4265="",VLOOKUP($A4265,'Loc Coefficients Config'!$A:$H,8,FALSE),VLOOKUP(G4265,'Loc Coefficients Location'!A:E,5,FALSE)),"")</f>
        <v/>
      </c>
      <c r="N4265" s="22" t="str">
        <f t="shared" si="271"/>
        <v/>
      </c>
      <c r="O4265" s="444" t="str">
        <f>IF(ISNUMBER(F4265),IF(G4265="",VLOOKUP($A4265,'Loc Coefficients Config'!$A:$I,9,FALSE),VLOOKUP(G4265,'Loc Coefficients Location'!A:F,6,FALSE)),"")</f>
        <v/>
      </c>
      <c r="P4265" s="22" t="str">
        <f t="shared" si="272"/>
        <v/>
      </c>
    </row>
    <row r="4266" spans="1:16" ht="16.5" thickBot="1">
      <c r="A4266" s="333" t="s">
        <v>7238</v>
      </c>
      <c r="B4266" s="33" t="s">
        <v>1773</v>
      </c>
      <c r="C4266" s="548" t="s">
        <v>1774</v>
      </c>
      <c r="D4266" s="330">
        <v>1</v>
      </c>
      <c r="E4266" s="37" t="s">
        <v>79</v>
      </c>
      <c r="F4266" s="39" t="s">
        <v>79</v>
      </c>
      <c r="G4266" s="443" t="s">
        <v>11189</v>
      </c>
      <c r="H4266" s="22" t="str">
        <f t="shared" si="269"/>
        <v/>
      </c>
      <c r="I4266" s="22" t="str">
        <f t="shared" si="269"/>
        <v/>
      </c>
      <c r="J4266" s="22" t="str">
        <f t="shared" si="269"/>
        <v/>
      </c>
      <c r="K4266" s="444" t="str">
        <f>IF(ISNUMBER(F4266),IF(G4266="",VLOOKUP($A4266,'Loc Coefficients Config'!$A:$G,7,FALSE),VLOOKUP(G4266,'Loc Coefficients Location'!A:D,4,FALSE)),"")</f>
        <v/>
      </c>
      <c r="L4266" s="22" t="str">
        <f t="shared" si="270"/>
        <v/>
      </c>
      <c r="M4266" s="444" t="str">
        <f>IF(ISNUMBER(F4266),IF(G4266="",VLOOKUP($A4266,'Loc Coefficients Config'!$A:$H,8,FALSE),VLOOKUP(G4266,'Loc Coefficients Location'!A:E,5,FALSE)),"")</f>
        <v/>
      </c>
      <c r="N4266" s="22" t="str">
        <f t="shared" si="271"/>
        <v/>
      </c>
      <c r="O4266" s="444" t="str">
        <f>IF(ISNUMBER(F4266),IF(G4266="",VLOOKUP($A4266,'Loc Coefficients Config'!$A:$I,9,FALSE),VLOOKUP(G4266,'Loc Coefficients Location'!A:F,6,FALSE)),"")</f>
        <v/>
      </c>
      <c r="P4266" s="22" t="str">
        <f t="shared" si="272"/>
        <v/>
      </c>
    </row>
    <row r="4267" spans="1:16" ht="16.5" thickBot="1">
      <c r="A4267" s="333" t="s">
        <v>7239</v>
      </c>
      <c r="B4267" s="33" t="s">
        <v>7275</v>
      </c>
      <c r="C4267" s="548" t="s">
        <v>7276</v>
      </c>
      <c r="D4267" s="330">
        <v>1</v>
      </c>
      <c r="E4267" s="37" t="s">
        <v>79</v>
      </c>
      <c r="F4267" s="39" t="s">
        <v>79</v>
      </c>
      <c r="G4267" s="445" t="s">
        <v>11189</v>
      </c>
      <c r="H4267" s="22" t="str">
        <f t="shared" si="269"/>
        <v/>
      </c>
      <c r="I4267" s="22" t="str">
        <f t="shared" si="269"/>
        <v/>
      </c>
      <c r="J4267" s="22" t="str">
        <f t="shared" si="269"/>
        <v/>
      </c>
      <c r="K4267" s="444" t="str">
        <f>IF(ISNUMBER(F4267),IF(G4267="",VLOOKUP($A4267,'Loc Coefficients Config'!$A:$G,7,FALSE),VLOOKUP(G4267,'Loc Coefficients Location'!A:D,4,FALSE)),"")</f>
        <v/>
      </c>
      <c r="L4267" s="22" t="str">
        <f t="shared" si="270"/>
        <v/>
      </c>
      <c r="M4267" s="444" t="str">
        <f>IF(ISNUMBER(F4267),IF(G4267="",VLOOKUP($A4267,'Loc Coefficients Config'!$A:$H,8,FALSE),VLOOKUP(G4267,'Loc Coefficients Location'!A:E,5,FALSE)),"")</f>
        <v/>
      </c>
      <c r="N4267" s="22" t="str">
        <f t="shared" si="271"/>
        <v/>
      </c>
      <c r="O4267" s="444" t="str">
        <f>IF(ISNUMBER(F4267),IF(G4267="",VLOOKUP($A4267,'Loc Coefficients Config'!$A:$I,9,FALSE),VLOOKUP(G4267,'Loc Coefficients Location'!A:F,6,FALSE)),"")</f>
        <v/>
      </c>
      <c r="P4267" s="22" t="str">
        <f t="shared" si="272"/>
        <v/>
      </c>
    </row>
    <row r="4268" spans="1:16" ht="16.5" thickBot="1">
      <c r="A4268" s="334" t="s">
        <v>220</v>
      </c>
      <c r="B4268" s="42" t="s">
        <v>7268</v>
      </c>
      <c r="C4268" s="549" t="s">
        <v>7269</v>
      </c>
      <c r="D4268" s="331">
        <v>1</v>
      </c>
      <c r="E4268" s="52" t="s">
        <v>79</v>
      </c>
      <c r="F4268" s="53" t="s">
        <v>79</v>
      </c>
      <c r="G4268" s="443" t="s">
        <v>11195</v>
      </c>
      <c r="H4268" s="22" t="str">
        <f t="shared" si="269"/>
        <v/>
      </c>
      <c r="I4268" s="22" t="str">
        <f t="shared" si="269"/>
        <v/>
      </c>
      <c r="J4268" s="22" t="str">
        <f t="shared" si="269"/>
        <v/>
      </c>
      <c r="K4268" s="444" t="str">
        <f>IF(ISNUMBER(F4268),IF(G4268="",VLOOKUP($A4268,'Loc Coefficients Config'!$A:$G,7,FALSE),VLOOKUP(G4268,'Loc Coefficients Location'!A:D,4,FALSE)),"")</f>
        <v/>
      </c>
      <c r="L4268" s="22" t="str">
        <f t="shared" si="270"/>
        <v/>
      </c>
      <c r="M4268" s="444" t="str">
        <f>IF(ISNUMBER(F4268),IF(G4268="",VLOOKUP($A4268,'Loc Coefficients Config'!$A:$H,8,FALSE),VLOOKUP(G4268,'Loc Coefficients Location'!A:E,5,FALSE)),"")</f>
        <v/>
      </c>
      <c r="N4268" s="22" t="str">
        <f t="shared" si="271"/>
        <v/>
      </c>
      <c r="O4268" s="444" t="str">
        <f>IF(ISNUMBER(F4268),IF(G4268="",VLOOKUP($A4268,'Loc Coefficients Config'!$A:$I,9,FALSE),VLOOKUP(G4268,'Loc Coefficients Location'!A:F,6,FALSE)),"")</f>
        <v/>
      </c>
      <c r="P4268" s="22" t="str">
        <f t="shared" si="272"/>
        <v/>
      </c>
    </row>
    <row r="4269" spans="1:16" ht="16.5" thickBot="1">
      <c r="A4269" s="325"/>
      <c r="B4269" s="24" t="s">
        <v>79</v>
      </c>
      <c r="C4269" s="173" t="s">
        <v>79</v>
      </c>
      <c r="D4269" s="326"/>
      <c r="E4269" s="5" t="s">
        <v>79</v>
      </c>
      <c r="F4269" s="26" t="s">
        <v>79</v>
      </c>
      <c r="G4269" s="443" t="s">
        <v>79</v>
      </c>
      <c r="H4269" s="22" t="str">
        <f t="shared" si="269"/>
        <v/>
      </c>
      <c r="I4269" s="22" t="str">
        <f t="shared" si="269"/>
        <v/>
      </c>
      <c r="J4269" s="22" t="str">
        <f t="shared" si="269"/>
        <v/>
      </c>
      <c r="K4269" s="444" t="str">
        <f>IF(ISNUMBER(F4269),IF(G4269="",VLOOKUP($A4269,'Loc Coefficients Config'!$A:$G,7,FALSE),VLOOKUP(G4269,'Loc Coefficients Location'!A:D,4,FALSE)),"")</f>
        <v/>
      </c>
      <c r="L4269" s="22" t="str">
        <f t="shared" si="270"/>
        <v/>
      </c>
      <c r="M4269" s="444" t="str">
        <f>IF(ISNUMBER(F4269),IF(G4269="",VLOOKUP($A4269,'Loc Coefficients Config'!$A:$H,8,FALSE),VLOOKUP(G4269,'Loc Coefficients Location'!A:E,5,FALSE)),"")</f>
        <v/>
      </c>
      <c r="N4269" s="22" t="str">
        <f t="shared" si="271"/>
        <v/>
      </c>
      <c r="O4269" s="444" t="str">
        <f>IF(ISNUMBER(F4269),IF(G4269="",VLOOKUP($A4269,'Loc Coefficients Config'!$A:$I,9,FALSE),VLOOKUP(G4269,'Loc Coefficients Location'!A:F,6,FALSE)),"")</f>
        <v/>
      </c>
      <c r="P4269" s="22" t="str">
        <f t="shared" si="272"/>
        <v/>
      </c>
    </row>
    <row r="4270" spans="1:16">
      <c r="A4270" s="550" t="s">
        <v>7277</v>
      </c>
      <c r="B4270" s="28" t="s">
        <v>7278</v>
      </c>
      <c r="C4270" s="508" t="s">
        <v>7279</v>
      </c>
      <c r="D4270" s="332"/>
      <c r="E4270" s="30" t="s">
        <v>79</v>
      </c>
      <c r="F4270" s="50">
        <v>6025.8899999999994</v>
      </c>
      <c r="G4270" s="443" t="s">
        <v>79</v>
      </c>
      <c r="H4270" s="22">
        <f t="shared" si="269"/>
        <v>1620.28</v>
      </c>
      <c r="I4270" s="22">
        <f t="shared" si="269"/>
        <v>833.75</v>
      </c>
      <c r="J4270" s="22">
        <f t="shared" si="269"/>
        <v>572.61</v>
      </c>
      <c r="K4270" s="444">
        <f>IF(ISNUMBER(F4270),IF(G4270="",VLOOKUP($A4270,'Loc Coefficients Config'!$A:$G,7,FALSE),VLOOKUP(G4270,'Loc Coefficients Location'!A:D,4,FALSE)),"")</f>
        <v>0.14369895781038156</v>
      </c>
      <c r="L4270" s="22">
        <f t="shared" si="270"/>
        <v>865.91</v>
      </c>
      <c r="M4270" s="444">
        <f>IF(ISNUMBER(F4270),IF(G4270="",VLOOKUP($A4270,'Loc Coefficients Config'!$A:$H,8,FALSE),VLOOKUP(G4270,'Loc Coefficients Location'!A:E,5,FALSE)),"")</f>
        <v>7.6791451373987921E-2</v>
      </c>
      <c r="N4270" s="22">
        <f t="shared" si="271"/>
        <v>462.74</v>
      </c>
      <c r="O4270" s="444">
        <f>IF(ISNUMBER(F4270),IF(G4270="",VLOOKUP($A4270,'Loc Coefficients Config'!$A:$I,9,FALSE),VLOOKUP(G4270,'Loc Coefficients Location'!A:F,6,FALSE)),"")</f>
        <v>5.7679907323233588E-2</v>
      </c>
      <c r="P4270" s="22">
        <f t="shared" si="272"/>
        <v>347.57</v>
      </c>
    </row>
    <row r="4271" spans="1:16">
      <c r="A4271" s="329" t="s">
        <v>7280</v>
      </c>
      <c r="B4271" s="33" t="s">
        <v>7281</v>
      </c>
      <c r="C4271" s="548" t="s">
        <v>7279</v>
      </c>
      <c r="D4271" s="330">
        <v>1</v>
      </c>
      <c r="E4271" s="37" t="s">
        <v>79</v>
      </c>
      <c r="F4271" s="39" t="s">
        <v>79</v>
      </c>
      <c r="G4271" s="443" t="s">
        <v>79</v>
      </c>
      <c r="H4271" s="22" t="str">
        <f t="shared" si="269"/>
        <v/>
      </c>
      <c r="I4271" s="22" t="str">
        <f t="shared" si="269"/>
        <v/>
      </c>
      <c r="J4271" s="22" t="str">
        <f t="shared" si="269"/>
        <v/>
      </c>
      <c r="K4271" s="444" t="str">
        <f>IF(ISNUMBER(F4271),IF(G4271="",VLOOKUP($A4271,'Loc Coefficients Config'!$A:$G,7,FALSE),VLOOKUP(G4271,'Loc Coefficients Location'!A:D,4,FALSE)),"")</f>
        <v/>
      </c>
      <c r="L4271" s="22" t="str">
        <f t="shared" si="270"/>
        <v/>
      </c>
      <c r="M4271" s="444" t="str">
        <f>IF(ISNUMBER(F4271),IF(G4271="",VLOOKUP($A4271,'Loc Coefficients Config'!$A:$H,8,FALSE),VLOOKUP(G4271,'Loc Coefficients Location'!A:E,5,FALSE)),"")</f>
        <v/>
      </c>
      <c r="N4271" s="22" t="str">
        <f t="shared" si="271"/>
        <v/>
      </c>
      <c r="O4271" s="444" t="str">
        <f>IF(ISNUMBER(F4271),IF(G4271="",VLOOKUP($A4271,'Loc Coefficients Config'!$A:$I,9,FALSE),VLOOKUP(G4271,'Loc Coefficients Location'!A:F,6,FALSE)),"")</f>
        <v/>
      </c>
      <c r="P4271" s="22" t="str">
        <f t="shared" si="272"/>
        <v/>
      </c>
    </row>
    <row r="4272" spans="1:16">
      <c r="A4272" s="333" t="s">
        <v>7263</v>
      </c>
      <c r="B4272" s="33" t="s">
        <v>7264</v>
      </c>
      <c r="C4272" s="548" t="s">
        <v>7265</v>
      </c>
      <c r="D4272" s="330">
        <v>1</v>
      </c>
      <c r="E4272" s="37" t="s">
        <v>79</v>
      </c>
      <c r="F4272" s="39" t="s">
        <v>79</v>
      </c>
      <c r="G4272" s="443" t="s">
        <v>11200</v>
      </c>
      <c r="H4272" s="22" t="str">
        <f t="shared" si="269"/>
        <v/>
      </c>
      <c r="I4272" s="22" t="str">
        <f t="shared" si="269"/>
        <v/>
      </c>
      <c r="J4272" s="22" t="str">
        <f t="shared" si="269"/>
        <v/>
      </c>
      <c r="K4272" s="444" t="str">
        <f>IF(ISNUMBER(F4272),IF(G4272="",VLOOKUP($A4272,'Loc Coefficients Config'!$A:$G,7,FALSE),VLOOKUP(G4272,'Loc Coefficients Location'!A:D,4,FALSE)),"")</f>
        <v/>
      </c>
      <c r="L4272" s="22" t="str">
        <f t="shared" si="270"/>
        <v/>
      </c>
      <c r="M4272" s="444" t="str">
        <f>IF(ISNUMBER(F4272),IF(G4272="",VLOOKUP($A4272,'Loc Coefficients Config'!$A:$H,8,FALSE),VLOOKUP(G4272,'Loc Coefficients Location'!A:E,5,FALSE)),"")</f>
        <v/>
      </c>
      <c r="N4272" s="22" t="str">
        <f t="shared" si="271"/>
        <v/>
      </c>
      <c r="O4272" s="444" t="str">
        <f>IF(ISNUMBER(F4272),IF(G4272="",VLOOKUP($A4272,'Loc Coefficients Config'!$A:$I,9,FALSE),VLOOKUP(G4272,'Loc Coefficients Location'!A:F,6,FALSE)),"")</f>
        <v/>
      </c>
      <c r="P4272" s="22" t="str">
        <f t="shared" si="272"/>
        <v/>
      </c>
    </row>
    <row r="4273" spans="1:16">
      <c r="A4273" s="329" t="s">
        <v>7021</v>
      </c>
      <c r="B4273" s="33" t="s">
        <v>171</v>
      </c>
      <c r="C4273" s="548" t="s">
        <v>7022</v>
      </c>
      <c r="D4273" s="330">
        <v>1</v>
      </c>
      <c r="E4273" s="37" t="s">
        <v>79</v>
      </c>
      <c r="F4273" s="39" t="s">
        <v>79</v>
      </c>
      <c r="G4273" s="443" t="s">
        <v>11188</v>
      </c>
      <c r="H4273" s="22" t="str">
        <f t="shared" si="269"/>
        <v/>
      </c>
      <c r="I4273" s="22" t="str">
        <f t="shared" si="269"/>
        <v/>
      </c>
      <c r="J4273" s="22" t="str">
        <f t="shared" si="269"/>
        <v/>
      </c>
      <c r="K4273" s="444" t="str">
        <f>IF(ISNUMBER(F4273),IF(G4273="",VLOOKUP($A4273,'Loc Coefficients Config'!$A:$G,7,FALSE),VLOOKUP(G4273,'Loc Coefficients Location'!A:D,4,FALSE)),"")</f>
        <v/>
      </c>
      <c r="L4273" s="22" t="str">
        <f t="shared" si="270"/>
        <v/>
      </c>
      <c r="M4273" s="444" t="str">
        <f>IF(ISNUMBER(F4273),IF(G4273="",VLOOKUP($A4273,'Loc Coefficients Config'!$A:$H,8,FALSE),VLOOKUP(G4273,'Loc Coefficients Location'!A:E,5,FALSE)),"")</f>
        <v/>
      </c>
      <c r="N4273" s="22" t="str">
        <f t="shared" si="271"/>
        <v/>
      </c>
      <c r="O4273" s="444" t="str">
        <f>IF(ISNUMBER(F4273),IF(G4273="",VLOOKUP($A4273,'Loc Coefficients Config'!$A:$I,9,FALSE),VLOOKUP(G4273,'Loc Coefficients Location'!A:F,6,FALSE)),"")</f>
        <v/>
      </c>
      <c r="P4273" s="22" t="str">
        <f t="shared" si="272"/>
        <v/>
      </c>
    </row>
    <row r="4274" spans="1:16">
      <c r="A4274" s="333" t="s">
        <v>7238</v>
      </c>
      <c r="B4274" s="33" t="s">
        <v>1773</v>
      </c>
      <c r="C4274" s="548" t="s">
        <v>1774</v>
      </c>
      <c r="D4274" s="330">
        <v>1</v>
      </c>
      <c r="E4274" s="37" t="s">
        <v>79</v>
      </c>
      <c r="F4274" s="39" t="s">
        <v>79</v>
      </c>
      <c r="G4274" s="443" t="s">
        <v>11189</v>
      </c>
      <c r="H4274" s="22" t="str">
        <f t="shared" si="269"/>
        <v/>
      </c>
      <c r="I4274" s="22" t="str">
        <f t="shared" si="269"/>
        <v/>
      </c>
      <c r="J4274" s="22" t="str">
        <f t="shared" si="269"/>
        <v/>
      </c>
      <c r="K4274" s="444" t="str">
        <f>IF(ISNUMBER(F4274),IF(G4274="",VLOOKUP($A4274,'Loc Coefficients Config'!$A:$G,7,FALSE),VLOOKUP(G4274,'Loc Coefficients Location'!A:D,4,FALSE)),"")</f>
        <v/>
      </c>
      <c r="L4274" s="22" t="str">
        <f t="shared" si="270"/>
        <v/>
      </c>
      <c r="M4274" s="444" t="str">
        <f>IF(ISNUMBER(F4274),IF(G4274="",VLOOKUP($A4274,'Loc Coefficients Config'!$A:$H,8,FALSE),VLOOKUP(G4274,'Loc Coefficients Location'!A:E,5,FALSE)),"")</f>
        <v/>
      </c>
      <c r="N4274" s="22" t="str">
        <f t="shared" si="271"/>
        <v/>
      </c>
      <c r="O4274" s="444" t="str">
        <f>IF(ISNUMBER(F4274),IF(G4274="",VLOOKUP($A4274,'Loc Coefficients Config'!$A:$I,9,FALSE),VLOOKUP(G4274,'Loc Coefficients Location'!A:F,6,FALSE)),"")</f>
        <v/>
      </c>
      <c r="P4274" s="22" t="str">
        <f t="shared" si="272"/>
        <v/>
      </c>
    </row>
    <row r="4275" spans="1:16">
      <c r="A4275" s="333" t="s">
        <v>7239</v>
      </c>
      <c r="B4275" s="33" t="s">
        <v>7282</v>
      </c>
      <c r="C4275" s="548" t="s">
        <v>7283</v>
      </c>
      <c r="D4275" s="330">
        <v>1</v>
      </c>
      <c r="E4275" s="37" t="s">
        <v>79</v>
      </c>
      <c r="F4275" s="39" t="s">
        <v>79</v>
      </c>
      <c r="G4275" s="443" t="s">
        <v>11189</v>
      </c>
      <c r="H4275" s="22" t="str">
        <f t="shared" si="269"/>
        <v/>
      </c>
      <c r="I4275" s="22" t="str">
        <f t="shared" si="269"/>
        <v/>
      </c>
      <c r="J4275" s="22" t="str">
        <f t="shared" si="269"/>
        <v/>
      </c>
      <c r="K4275" s="444" t="str">
        <f>IF(ISNUMBER(F4275),IF(G4275="",VLOOKUP($A4275,'Loc Coefficients Config'!$A:$G,7,FALSE),VLOOKUP(G4275,'Loc Coefficients Location'!A:D,4,FALSE)),"")</f>
        <v/>
      </c>
      <c r="L4275" s="22" t="str">
        <f t="shared" si="270"/>
        <v/>
      </c>
      <c r="M4275" s="444" t="str">
        <f>IF(ISNUMBER(F4275),IF(G4275="",VLOOKUP($A4275,'Loc Coefficients Config'!$A:$H,8,FALSE),VLOOKUP(G4275,'Loc Coefficients Location'!A:E,5,FALSE)),"")</f>
        <v/>
      </c>
      <c r="N4275" s="22" t="str">
        <f t="shared" si="271"/>
        <v/>
      </c>
      <c r="O4275" s="444" t="str">
        <f>IF(ISNUMBER(F4275),IF(G4275="",VLOOKUP($A4275,'Loc Coefficients Config'!$A:$I,9,FALSE),VLOOKUP(G4275,'Loc Coefficients Location'!A:F,6,FALSE)),"")</f>
        <v/>
      </c>
      <c r="P4275" s="22" t="str">
        <f t="shared" si="272"/>
        <v/>
      </c>
    </row>
    <row r="4276" spans="1:16" ht="16.5" thickBot="1">
      <c r="A4276" s="334" t="s">
        <v>220</v>
      </c>
      <c r="B4276" s="42" t="s">
        <v>7268</v>
      </c>
      <c r="C4276" s="549" t="s">
        <v>7269</v>
      </c>
      <c r="D4276" s="331">
        <v>1</v>
      </c>
      <c r="E4276" s="52" t="s">
        <v>79</v>
      </c>
      <c r="F4276" s="53" t="s">
        <v>79</v>
      </c>
      <c r="G4276" s="443" t="s">
        <v>11195</v>
      </c>
      <c r="H4276" s="22" t="str">
        <f t="shared" si="269"/>
        <v/>
      </c>
      <c r="I4276" s="22" t="str">
        <f t="shared" si="269"/>
        <v/>
      </c>
      <c r="J4276" s="22" t="str">
        <f t="shared" si="269"/>
        <v/>
      </c>
      <c r="K4276" s="444" t="str">
        <f>IF(ISNUMBER(F4276),IF(G4276="",VLOOKUP($A4276,'Loc Coefficients Config'!$A:$G,7,FALSE),VLOOKUP(G4276,'Loc Coefficients Location'!A:D,4,FALSE)),"")</f>
        <v/>
      </c>
      <c r="L4276" s="22" t="str">
        <f t="shared" si="270"/>
        <v/>
      </c>
      <c r="M4276" s="444" t="str">
        <f>IF(ISNUMBER(F4276),IF(G4276="",VLOOKUP($A4276,'Loc Coefficients Config'!$A:$H,8,FALSE),VLOOKUP(G4276,'Loc Coefficients Location'!A:E,5,FALSE)),"")</f>
        <v/>
      </c>
      <c r="N4276" s="22" t="str">
        <f t="shared" si="271"/>
        <v/>
      </c>
      <c r="O4276" s="444" t="str">
        <f>IF(ISNUMBER(F4276),IF(G4276="",VLOOKUP($A4276,'Loc Coefficients Config'!$A:$I,9,FALSE),VLOOKUP(G4276,'Loc Coefficients Location'!A:F,6,FALSE)),"")</f>
        <v/>
      </c>
      <c r="P4276" s="22" t="str">
        <f t="shared" si="272"/>
        <v/>
      </c>
    </row>
    <row r="4277" spans="1:16">
      <c r="A4277" s="325"/>
      <c r="B4277" s="24" t="s">
        <v>79</v>
      </c>
      <c r="C4277" s="551" t="s">
        <v>79</v>
      </c>
      <c r="D4277" s="5"/>
      <c r="E4277" s="5" t="s">
        <v>79</v>
      </c>
      <c r="F4277" s="26" t="s">
        <v>79</v>
      </c>
      <c r="G4277" s="443" t="s">
        <v>79</v>
      </c>
      <c r="H4277" s="22" t="str">
        <f t="shared" si="269"/>
        <v/>
      </c>
      <c r="I4277" s="22" t="str">
        <f t="shared" si="269"/>
        <v/>
      </c>
      <c r="J4277" s="22" t="str">
        <f t="shared" si="269"/>
        <v/>
      </c>
      <c r="K4277" s="444" t="str">
        <f>IF(ISNUMBER(F4277),IF(G4277="",VLOOKUP($A4277,'Loc Coefficients Config'!$A:$G,7,FALSE),VLOOKUP(G4277,'Loc Coefficients Location'!A:D,4,FALSE)),"")</f>
        <v/>
      </c>
      <c r="L4277" s="22" t="str">
        <f t="shared" si="270"/>
        <v/>
      </c>
      <c r="M4277" s="444" t="str">
        <f>IF(ISNUMBER(F4277),IF(G4277="",VLOOKUP($A4277,'Loc Coefficients Config'!$A:$H,8,FALSE),VLOOKUP(G4277,'Loc Coefficients Location'!A:E,5,FALSE)),"")</f>
        <v/>
      </c>
      <c r="N4277" s="22" t="str">
        <f t="shared" si="271"/>
        <v/>
      </c>
      <c r="O4277" s="444" t="str">
        <f>IF(ISNUMBER(F4277),IF(G4277="",VLOOKUP($A4277,'Loc Coefficients Config'!$A:$I,9,FALSE),VLOOKUP(G4277,'Loc Coefficients Location'!A:F,6,FALSE)),"")</f>
        <v/>
      </c>
      <c r="P4277" s="22" t="str">
        <f t="shared" si="272"/>
        <v/>
      </c>
    </row>
    <row r="4278" spans="1:16" ht="32.25" thickBot="1">
      <c r="A4278" s="55" t="s">
        <v>7284</v>
      </c>
      <c r="B4278" s="56" t="s">
        <v>79</v>
      </c>
      <c r="C4278" s="500" t="s">
        <v>79</v>
      </c>
      <c r="D4278" s="56"/>
      <c r="E4278" s="56" t="s">
        <v>79</v>
      </c>
      <c r="F4278" s="57" t="s">
        <v>79</v>
      </c>
      <c r="G4278" s="443" t="s">
        <v>79</v>
      </c>
      <c r="H4278" s="22" t="str">
        <f t="shared" si="269"/>
        <v/>
      </c>
      <c r="I4278" s="22" t="str">
        <f t="shared" si="269"/>
        <v/>
      </c>
      <c r="J4278" s="22" t="str">
        <f t="shared" si="269"/>
        <v/>
      </c>
      <c r="K4278" s="444" t="str">
        <f>IF(ISNUMBER(F4278),IF(G4278="",VLOOKUP($A4278,'Loc Coefficients Config'!$A:$G,7,FALSE),VLOOKUP(G4278,'Loc Coefficients Location'!A:D,4,FALSE)),"")</f>
        <v/>
      </c>
      <c r="L4278" s="22" t="str">
        <f t="shared" si="270"/>
        <v/>
      </c>
      <c r="M4278" s="444" t="str">
        <f>IF(ISNUMBER(F4278),IF(G4278="",VLOOKUP($A4278,'Loc Coefficients Config'!$A:$H,8,FALSE),VLOOKUP(G4278,'Loc Coefficients Location'!A:E,5,FALSE)),"")</f>
        <v/>
      </c>
      <c r="N4278" s="22" t="str">
        <f t="shared" si="271"/>
        <v/>
      </c>
      <c r="O4278" s="444" t="str">
        <f>IF(ISNUMBER(F4278),IF(G4278="",VLOOKUP($A4278,'Loc Coefficients Config'!$A:$I,9,FALSE),VLOOKUP(G4278,'Loc Coefficients Location'!A:F,6,FALSE)),"")</f>
        <v/>
      </c>
      <c r="P4278" s="22" t="str">
        <f t="shared" si="272"/>
        <v/>
      </c>
    </row>
    <row r="4279" spans="1:16" ht="32.25" thickBot="1">
      <c r="A4279" s="19" t="s">
        <v>80</v>
      </c>
      <c r="B4279" s="20" t="s">
        <v>81</v>
      </c>
      <c r="C4279" s="498" t="s">
        <v>82</v>
      </c>
      <c r="D4279" s="20" t="s">
        <v>75</v>
      </c>
      <c r="E4279" s="20"/>
      <c r="F4279" s="21" t="s">
        <v>79</v>
      </c>
      <c r="G4279" s="443" t="s">
        <v>79</v>
      </c>
      <c r="H4279" s="22" t="str">
        <f t="shared" si="269"/>
        <v/>
      </c>
      <c r="I4279" s="22" t="str">
        <f t="shared" si="269"/>
        <v/>
      </c>
      <c r="J4279" s="22" t="str">
        <f t="shared" si="269"/>
        <v/>
      </c>
      <c r="K4279" s="444" t="str">
        <f>IF(ISNUMBER(F4279),IF(G4279="",VLOOKUP($A4279,'Loc Coefficients Config'!$A:$G,7,FALSE),VLOOKUP(G4279,'Loc Coefficients Location'!A:D,4,FALSE)),"")</f>
        <v/>
      </c>
      <c r="L4279" s="22" t="str">
        <f t="shared" si="270"/>
        <v/>
      </c>
      <c r="M4279" s="444" t="str">
        <f>IF(ISNUMBER(F4279),IF(G4279="",VLOOKUP($A4279,'Loc Coefficients Config'!$A:$H,8,FALSE),VLOOKUP(G4279,'Loc Coefficients Location'!A:E,5,FALSE)),"")</f>
        <v/>
      </c>
      <c r="N4279" s="22" t="str">
        <f t="shared" si="271"/>
        <v/>
      </c>
      <c r="O4279" s="444" t="str">
        <f>IF(ISNUMBER(F4279),IF(G4279="",VLOOKUP($A4279,'Loc Coefficients Config'!$A:$I,9,FALSE),VLOOKUP(G4279,'Loc Coefficients Location'!A:F,6,FALSE)),"")</f>
        <v/>
      </c>
      <c r="P4279" s="22" t="str">
        <f t="shared" si="272"/>
        <v/>
      </c>
    </row>
    <row r="4280" spans="1:16">
      <c r="A4280" s="32" t="s">
        <v>7285</v>
      </c>
      <c r="B4280" s="33" t="s">
        <v>79</v>
      </c>
      <c r="C4280" s="77" t="s">
        <v>79</v>
      </c>
      <c r="D4280" s="37"/>
      <c r="E4280" s="37" t="s">
        <v>79</v>
      </c>
      <c r="F4280" s="39" t="s">
        <v>79</v>
      </c>
      <c r="G4280" s="443" t="s">
        <v>79</v>
      </c>
      <c r="H4280" s="22" t="str">
        <f t="shared" si="269"/>
        <v/>
      </c>
      <c r="I4280" s="22" t="str">
        <f t="shared" si="269"/>
        <v/>
      </c>
      <c r="J4280" s="22" t="str">
        <f t="shared" si="269"/>
        <v/>
      </c>
      <c r="K4280" s="444" t="str">
        <f>IF(ISNUMBER(F4280),IF(G4280="",VLOOKUP($A4280,'Loc Coefficients Config'!$A:$G,7,FALSE),VLOOKUP(G4280,'Loc Coefficients Location'!A:D,4,FALSE)),"")</f>
        <v/>
      </c>
      <c r="L4280" s="22" t="str">
        <f t="shared" si="270"/>
        <v/>
      </c>
      <c r="M4280" s="444" t="str">
        <f>IF(ISNUMBER(F4280),IF(G4280="",VLOOKUP($A4280,'Loc Coefficients Config'!$A:$H,8,FALSE),VLOOKUP(G4280,'Loc Coefficients Location'!A:E,5,FALSE)),"")</f>
        <v/>
      </c>
      <c r="N4280" s="22" t="str">
        <f t="shared" si="271"/>
        <v/>
      </c>
      <c r="O4280" s="444" t="str">
        <f>IF(ISNUMBER(F4280),IF(G4280="",VLOOKUP($A4280,'Loc Coefficients Config'!$A:$I,9,FALSE),VLOOKUP(G4280,'Loc Coefficients Location'!A:F,6,FALSE)),"")</f>
        <v/>
      </c>
      <c r="P4280" s="22" t="str">
        <f t="shared" si="272"/>
        <v/>
      </c>
    </row>
    <row r="4281" spans="1:16" ht="32.25" thickBot="1">
      <c r="A4281" s="221" t="s">
        <v>7286</v>
      </c>
      <c r="B4281" s="63" t="s">
        <v>79</v>
      </c>
      <c r="C4281" s="232" t="s">
        <v>79</v>
      </c>
      <c r="D4281" s="64"/>
      <c r="E4281" s="64" t="s">
        <v>79</v>
      </c>
      <c r="F4281" s="66" t="s">
        <v>79</v>
      </c>
      <c r="G4281" s="443" t="s">
        <v>79</v>
      </c>
      <c r="H4281" s="22" t="str">
        <f t="shared" si="269"/>
        <v/>
      </c>
      <c r="I4281" s="22" t="str">
        <f t="shared" si="269"/>
        <v/>
      </c>
      <c r="J4281" s="22" t="str">
        <f t="shared" si="269"/>
        <v/>
      </c>
      <c r="K4281" s="444" t="str">
        <f>IF(ISNUMBER(F4281),IF(G4281="",VLOOKUP($A4281,'Loc Coefficients Config'!$A:$G,7,FALSE),VLOOKUP(G4281,'Loc Coefficients Location'!A:D,4,FALSE)),"")</f>
        <v/>
      </c>
      <c r="L4281" s="22" t="str">
        <f t="shared" si="270"/>
        <v/>
      </c>
      <c r="M4281" s="444" t="str">
        <f>IF(ISNUMBER(F4281),IF(G4281="",VLOOKUP($A4281,'Loc Coefficients Config'!$A:$H,8,FALSE),VLOOKUP(G4281,'Loc Coefficients Location'!A:E,5,FALSE)),"")</f>
        <v/>
      </c>
      <c r="N4281" s="22" t="str">
        <f t="shared" si="271"/>
        <v/>
      </c>
      <c r="O4281" s="444" t="str">
        <f>IF(ISNUMBER(F4281),IF(G4281="",VLOOKUP($A4281,'Loc Coefficients Config'!$A:$I,9,FALSE),VLOOKUP(G4281,'Loc Coefficients Location'!A:F,6,FALSE)),"")</f>
        <v/>
      </c>
      <c r="P4281" s="22" t="str">
        <f t="shared" si="272"/>
        <v/>
      </c>
    </row>
    <row r="4282" spans="1:16">
      <c r="A4282" s="190" t="s">
        <v>7287</v>
      </c>
      <c r="B4282" s="28" t="s">
        <v>7288</v>
      </c>
      <c r="C4282" s="102" t="s">
        <v>7289</v>
      </c>
      <c r="D4282" s="49"/>
      <c r="E4282" s="49"/>
      <c r="F4282" s="50">
        <v>210.94</v>
      </c>
      <c r="G4282" s="443" t="s">
        <v>11187</v>
      </c>
      <c r="H4282" s="22">
        <f t="shared" si="269"/>
        <v>56.72</v>
      </c>
      <c r="I4282" s="22">
        <f t="shared" si="269"/>
        <v>29.19</v>
      </c>
      <c r="J4282" s="22">
        <f t="shared" si="269"/>
        <v>20.04</v>
      </c>
      <c r="K4282" s="444">
        <f>IF(ISNUMBER(F4282),IF(G4282="",VLOOKUP($A4282,'Loc Coefficients Config'!$A:$G,7,FALSE),VLOOKUP(G4282,'Loc Coefficients Location'!A:D,4,FALSE)),"")</f>
        <v>0.19253700000000001</v>
      </c>
      <c r="L4282" s="22">
        <f t="shared" si="270"/>
        <v>40.61</v>
      </c>
      <c r="M4282" s="444">
        <f>IF(ISNUMBER(F4282),IF(G4282="",VLOOKUP($A4282,'Loc Coefficients Config'!$A:$H,8,FALSE),VLOOKUP(G4282,'Loc Coefficients Location'!A:E,5,FALSE)),"")</f>
        <v>0.104333</v>
      </c>
      <c r="N4282" s="22">
        <f t="shared" si="271"/>
        <v>22.01</v>
      </c>
      <c r="O4282" s="444">
        <f>IF(ISNUMBER(F4282),IF(G4282="",VLOOKUP($A4282,'Loc Coefficients Config'!$A:$I,9,FALSE),VLOOKUP(G4282,'Loc Coefficients Location'!A:F,6,FALSE)),"")</f>
        <v>7.9690999999999998E-2</v>
      </c>
      <c r="P4282" s="22">
        <f t="shared" si="272"/>
        <v>16.809999999999999</v>
      </c>
    </row>
    <row r="4283" spans="1:16">
      <c r="A4283" s="215"/>
      <c r="B4283" s="33" t="s">
        <v>7288</v>
      </c>
      <c r="C4283" s="77" t="s">
        <v>7290</v>
      </c>
      <c r="D4283" s="37"/>
      <c r="E4283" s="37"/>
      <c r="F4283" s="39">
        <v>210.94</v>
      </c>
      <c r="G4283" s="443" t="s">
        <v>11187</v>
      </c>
      <c r="H4283" s="22">
        <f t="shared" si="269"/>
        <v>56.72</v>
      </c>
      <c r="I4283" s="22">
        <f t="shared" si="269"/>
        <v>29.19</v>
      </c>
      <c r="J4283" s="22">
        <f t="shared" si="269"/>
        <v>20.04</v>
      </c>
      <c r="K4283" s="444">
        <f>IF(ISNUMBER(F4283),IF(G4283="",VLOOKUP($A4283,'Loc Coefficients Config'!$A:$G,7,FALSE),VLOOKUP(G4283,'Loc Coefficients Location'!A:D,4,FALSE)),"")</f>
        <v>0.19253700000000001</v>
      </c>
      <c r="L4283" s="22">
        <f t="shared" si="270"/>
        <v>40.61</v>
      </c>
      <c r="M4283" s="444">
        <f>IF(ISNUMBER(F4283),IF(G4283="",VLOOKUP($A4283,'Loc Coefficients Config'!$A:$H,8,FALSE),VLOOKUP(G4283,'Loc Coefficients Location'!A:E,5,FALSE)),"")</f>
        <v>0.104333</v>
      </c>
      <c r="N4283" s="22">
        <f t="shared" si="271"/>
        <v>22.01</v>
      </c>
      <c r="O4283" s="444">
        <f>IF(ISNUMBER(F4283),IF(G4283="",VLOOKUP($A4283,'Loc Coefficients Config'!$A:$I,9,FALSE),VLOOKUP(G4283,'Loc Coefficients Location'!A:F,6,FALSE)),"")</f>
        <v>7.9690999999999998E-2</v>
      </c>
      <c r="P4283" s="22">
        <f t="shared" si="272"/>
        <v>16.809999999999999</v>
      </c>
    </row>
    <row r="4284" spans="1:16">
      <c r="A4284" s="215"/>
      <c r="B4284" s="33" t="s">
        <v>7291</v>
      </c>
      <c r="C4284" s="77" t="s">
        <v>7292</v>
      </c>
      <c r="D4284" s="37"/>
      <c r="E4284" s="37" t="s">
        <v>79</v>
      </c>
      <c r="F4284" s="39">
        <v>210.94</v>
      </c>
      <c r="G4284" s="443" t="s">
        <v>11187</v>
      </c>
      <c r="H4284" s="22">
        <f t="shared" si="269"/>
        <v>56.72</v>
      </c>
      <c r="I4284" s="22">
        <f t="shared" si="269"/>
        <v>29.19</v>
      </c>
      <c r="J4284" s="22">
        <f t="shared" si="269"/>
        <v>20.04</v>
      </c>
      <c r="K4284" s="444">
        <f>IF(ISNUMBER(F4284),IF(G4284="",VLOOKUP($A4284,'Loc Coefficients Config'!$A:$G,7,FALSE),VLOOKUP(G4284,'Loc Coefficients Location'!A:D,4,FALSE)),"")</f>
        <v>0.19253700000000001</v>
      </c>
      <c r="L4284" s="22">
        <f t="shared" si="270"/>
        <v>40.61</v>
      </c>
      <c r="M4284" s="444">
        <f>IF(ISNUMBER(F4284),IF(G4284="",VLOOKUP($A4284,'Loc Coefficients Config'!$A:$H,8,FALSE),VLOOKUP(G4284,'Loc Coefficients Location'!A:E,5,FALSE)),"")</f>
        <v>0.104333</v>
      </c>
      <c r="N4284" s="22">
        <f t="shared" si="271"/>
        <v>22.01</v>
      </c>
      <c r="O4284" s="444">
        <f>IF(ISNUMBER(F4284),IF(G4284="",VLOOKUP($A4284,'Loc Coefficients Config'!$A:$I,9,FALSE),VLOOKUP(G4284,'Loc Coefficients Location'!A:F,6,FALSE)),"")</f>
        <v>7.9690999999999998E-2</v>
      </c>
      <c r="P4284" s="22">
        <f t="shared" si="272"/>
        <v>16.809999999999999</v>
      </c>
    </row>
    <row r="4285" spans="1:16">
      <c r="A4285" s="70"/>
      <c r="B4285" s="33" t="s">
        <v>7291</v>
      </c>
      <c r="C4285" s="77" t="s">
        <v>7293</v>
      </c>
      <c r="D4285" s="37"/>
      <c r="E4285" s="37"/>
      <c r="F4285" s="39">
        <v>210.94</v>
      </c>
      <c r="G4285" s="443" t="s">
        <v>11187</v>
      </c>
      <c r="H4285" s="22">
        <f t="shared" si="269"/>
        <v>56.72</v>
      </c>
      <c r="I4285" s="22">
        <f t="shared" si="269"/>
        <v>29.19</v>
      </c>
      <c r="J4285" s="22">
        <f t="shared" si="269"/>
        <v>20.04</v>
      </c>
      <c r="K4285" s="444">
        <f>IF(ISNUMBER(F4285),IF(G4285="",VLOOKUP($A4285,'Loc Coefficients Config'!$A:$G,7,FALSE),VLOOKUP(G4285,'Loc Coefficients Location'!A:D,4,FALSE)),"")</f>
        <v>0.19253700000000001</v>
      </c>
      <c r="L4285" s="22">
        <f t="shared" si="270"/>
        <v>40.61</v>
      </c>
      <c r="M4285" s="444">
        <f>IF(ISNUMBER(F4285),IF(G4285="",VLOOKUP($A4285,'Loc Coefficients Config'!$A:$H,8,FALSE),VLOOKUP(G4285,'Loc Coefficients Location'!A:E,5,FALSE)),"")</f>
        <v>0.104333</v>
      </c>
      <c r="N4285" s="22">
        <f t="shared" si="271"/>
        <v>22.01</v>
      </c>
      <c r="O4285" s="444">
        <f>IF(ISNUMBER(F4285),IF(G4285="",VLOOKUP($A4285,'Loc Coefficients Config'!$A:$I,9,FALSE),VLOOKUP(G4285,'Loc Coefficients Location'!A:F,6,FALSE)),"")</f>
        <v>7.9690999999999998E-2</v>
      </c>
      <c r="P4285" s="22">
        <f t="shared" si="272"/>
        <v>16.809999999999999</v>
      </c>
    </row>
    <row r="4286" spans="1:16">
      <c r="A4286" s="36" t="s">
        <v>7294</v>
      </c>
      <c r="B4286" s="33" t="s">
        <v>4365</v>
      </c>
      <c r="C4286" s="77" t="s">
        <v>7295</v>
      </c>
      <c r="D4286" s="37"/>
      <c r="E4286" s="37" t="s">
        <v>79</v>
      </c>
      <c r="F4286" s="39">
        <v>202.33</v>
      </c>
      <c r="G4286" s="443" t="s">
        <v>11187</v>
      </c>
      <c r="H4286" s="22">
        <f t="shared" si="269"/>
        <v>54.4</v>
      </c>
      <c r="I4286" s="22">
        <f t="shared" si="269"/>
        <v>27.99</v>
      </c>
      <c r="J4286" s="22">
        <f t="shared" si="269"/>
        <v>19.23</v>
      </c>
      <c r="K4286" s="444">
        <f>IF(ISNUMBER(F4286),IF(G4286="",VLOOKUP($A4286,'Loc Coefficients Config'!$A:$G,7,FALSE),VLOOKUP(G4286,'Loc Coefficients Location'!A:D,4,FALSE)),"")</f>
        <v>0.19253700000000001</v>
      </c>
      <c r="L4286" s="22">
        <f t="shared" si="270"/>
        <v>38.96</v>
      </c>
      <c r="M4286" s="444">
        <f>IF(ISNUMBER(F4286),IF(G4286="",VLOOKUP($A4286,'Loc Coefficients Config'!$A:$H,8,FALSE),VLOOKUP(G4286,'Loc Coefficients Location'!A:E,5,FALSE)),"")</f>
        <v>0.104333</v>
      </c>
      <c r="N4286" s="22">
        <f t="shared" si="271"/>
        <v>21.11</v>
      </c>
      <c r="O4286" s="444">
        <f>IF(ISNUMBER(F4286),IF(G4286="",VLOOKUP($A4286,'Loc Coefficients Config'!$A:$I,9,FALSE),VLOOKUP(G4286,'Loc Coefficients Location'!A:F,6,FALSE)),"")</f>
        <v>7.9690999999999998E-2</v>
      </c>
      <c r="P4286" s="22">
        <f t="shared" si="272"/>
        <v>16.12</v>
      </c>
    </row>
    <row r="4287" spans="1:16">
      <c r="A4287" s="190" t="s">
        <v>7296</v>
      </c>
      <c r="B4287" s="28" t="s">
        <v>7297</v>
      </c>
      <c r="C4287" s="102" t="s">
        <v>7298</v>
      </c>
      <c r="D4287" s="49"/>
      <c r="E4287" s="49"/>
      <c r="F4287" s="50">
        <v>292.74</v>
      </c>
      <c r="G4287" s="443" t="s">
        <v>11187</v>
      </c>
      <c r="H4287" s="22">
        <f t="shared" si="269"/>
        <v>78.709999999999994</v>
      </c>
      <c r="I4287" s="22">
        <f t="shared" si="269"/>
        <v>40.5</v>
      </c>
      <c r="J4287" s="22">
        <f t="shared" si="269"/>
        <v>27.82</v>
      </c>
      <c r="K4287" s="444">
        <f>IF(ISNUMBER(F4287),IF(G4287="",VLOOKUP($A4287,'Loc Coefficients Config'!$A:$G,7,FALSE),VLOOKUP(G4287,'Loc Coefficients Location'!A:D,4,FALSE)),"")</f>
        <v>0.19253700000000001</v>
      </c>
      <c r="L4287" s="22">
        <f t="shared" si="270"/>
        <v>56.36</v>
      </c>
      <c r="M4287" s="444">
        <f>IF(ISNUMBER(F4287),IF(G4287="",VLOOKUP($A4287,'Loc Coefficients Config'!$A:$H,8,FALSE),VLOOKUP(G4287,'Loc Coefficients Location'!A:E,5,FALSE)),"")</f>
        <v>0.104333</v>
      </c>
      <c r="N4287" s="22">
        <f t="shared" si="271"/>
        <v>30.54</v>
      </c>
      <c r="O4287" s="444">
        <f>IF(ISNUMBER(F4287),IF(G4287="",VLOOKUP($A4287,'Loc Coefficients Config'!$A:$I,9,FALSE),VLOOKUP(G4287,'Loc Coefficients Location'!A:F,6,FALSE)),"")</f>
        <v>7.9690999999999998E-2</v>
      </c>
      <c r="P4287" s="22">
        <f t="shared" si="272"/>
        <v>23.33</v>
      </c>
    </row>
    <row r="4288" spans="1:16">
      <c r="A4288" s="215"/>
      <c r="B4288" s="33" t="s">
        <v>7297</v>
      </c>
      <c r="C4288" s="77" t="s">
        <v>7299</v>
      </c>
      <c r="D4288" s="37"/>
      <c r="E4288" s="37" t="s">
        <v>79</v>
      </c>
      <c r="F4288" s="39">
        <v>292.74</v>
      </c>
      <c r="G4288" s="443" t="s">
        <v>11187</v>
      </c>
      <c r="H4288" s="22">
        <f t="shared" si="269"/>
        <v>78.709999999999994</v>
      </c>
      <c r="I4288" s="22">
        <f t="shared" si="269"/>
        <v>40.5</v>
      </c>
      <c r="J4288" s="22">
        <f t="shared" si="269"/>
        <v>27.82</v>
      </c>
      <c r="K4288" s="444">
        <f>IF(ISNUMBER(F4288),IF(G4288="",VLOOKUP($A4288,'Loc Coefficients Config'!$A:$G,7,FALSE),VLOOKUP(G4288,'Loc Coefficients Location'!A:D,4,FALSE)),"")</f>
        <v>0.19253700000000001</v>
      </c>
      <c r="L4288" s="22">
        <f t="shared" si="270"/>
        <v>56.36</v>
      </c>
      <c r="M4288" s="444">
        <f>IF(ISNUMBER(F4288),IF(G4288="",VLOOKUP($A4288,'Loc Coefficients Config'!$A:$H,8,FALSE),VLOOKUP(G4288,'Loc Coefficients Location'!A:E,5,FALSE)),"")</f>
        <v>0.104333</v>
      </c>
      <c r="N4288" s="22">
        <f t="shared" si="271"/>
        <v>30.54</v>
      </c>
      <c r="O4288" s="444">
        <f>IF(ISNUMBER(F4288),IF(G4288="",VLOOKUP($A4288,'Loc Coefficients Config'!$A:$I,9,FALSE),VLOOKUP(G4288,'Loc Coefficients Location'!A:F,6,FALSE)),"")</f>
        <v>7.9690999999999998E-2</v>
      </c>
      <c r="P4288" s="22">
        <f t="shared" si="272"/>
        <v>23.33</v>
      </c>
    </row>
    <row r="4289" spans="1:16" ht="16.5" thickBot="1">
      <c r="A4289" s="120"/>
      <c r="B4289" s="42" t="s">
        <v>7300</v>
      </c>
      <c r="C4289" s="105" t="s">
        <v>7301</v>
      </c>
      <c r="D4289" s="52"/>
      <c r="E4289" s="52" t="s">
        <v>79</v>
      </c>
      <c r="F4289" s="53">
        <v>292.74</v>
      </c>
      <c r="G4289" s="443" t="s">
        <v>11187</v>
      </c>
      <c r="H4289" s="22">
        <f t="shared" si="269"/>
        <v>78.709999999999994</v>
      </c>
      <c r="I4289" s="22">
        <f t="shared" si="269"/>
        <v>40.5</v>
      </c>
      <c r="J4289" s="22">
        <f t="shared" si="269"/>
        <v>27.82</v>
      </c>
      <c r="K4289" s="444">
        <f>IF(ISNUMBER(F4289),IF(G4289="",VLOOKUP($A4289,'Loc Coefficients Config'!$A:$G,7,FALSE),VLOOKUP(G4289,'Loc Coefficients Location'!A:D,4,FALSE)),"")</f>
        <v>0.19253700000000001</v>
      </c>
      <c r="L4289" s="22">
        <f t="shared" si="270"/>
        <v>56.36</v>
      </c>
      <c r="M4289" s="444">
        <f>IF(ISNUMBER(F4289),IF(G4289="",VLOOKUP($A4289,'Loc Coefficients Config'!$A:$H,8,FALSE),VLOOKUP(G4289,'Loc Coefficients Location'!A:E,5,FALSE)),"")</f>
        <v>0.104333</v>
      </c>
      <c r="N4289" s="22">
        <f t="shared" si="271"/>
        <v>30.54</v>
      </c>
      <c r="O4289" s="444">
        <f>IF(ISNUMBER(F4289),IF(G4289="",VLOOKUP($A4289,'Loc Coefficients Config'!$A:$I,9,FALSE),VLOOKUP(G4289,'Loc Coefficients Location'!A:F,6,FALSE)),"")</f>
        <v>7.9690999999999998E-2</v>
      </c>
      <c r="P4289" s="22">
        <f t="shared" si="272"/>
        <v>23.33</v>
      </c>
    </row>
    <row r="4290" spans="1:16">
      <c r="A4290" s="190" t="s">
        <v>7302</v>
      </c>
      <c r="B4290" s="28" t="s">
        <v>7303</v>
      </c>
      <c r="C4290" s="102" t="s">
        <v>7304</v>
      </c>
      <c r="D4290" s="49"/>
      <c r="E4290" s="49"/>
      <c r="F4290" s="50">
        <v>284.13</v>
      </c>
      <c r="G4290" s="443" t="s">
        <v>11187</v>
      </c>
      <c r="H4290" s="22">
        <f t="shared" si="269"/>
        <v>76.400000000000006</v>
      </c>
      <c r="I4290" s="22">
        <f t="shared" si="269"/>
        <v>39.31</v>
      </c>
      <c r="J4290" s="22">
        <f t="shared" si="269"/>
        <v>27</v>
      </c>
      <c r="K4290" s="444">
        <f>IF(ISNUMBER(F4290),IF(G4290="",VLOOKUP($A4290,'Loc Coefficients Config'!$A:$G,7,FALSE),VLOOKUP(G4290,'Loc Coefficients Location'!A:D,4,FALSE)),"")</f>
        <v>0.19253700000000001</v>
      </c>
      <c r="L4290" s="22">
        <f t="shared" si="270"/>
        <v>54.71</v>
      </c>
      <c r="M4290" s="444">
        <f>IF(ISNUMBER(F4290),IF(G4290="",VLOOKUP($A4290,'Loc Coefficients Config'!$A:$H,8,FALSE),VLOOKUP(G4290,'Loc Coefficients Location'!A:E,5,FALSE)),"")</f>
        <v>0.104333</v>
      </c>
      <c r="N4290" s="22">
        <f t="shared" si="271"/>
        <v>29.64</v>
      </c>
      <c r="O4290" s="444">
        <f>IF(ISNUMBER(F4290),IF(G4290="",VLOOKUP($A4290,'Loc Coefficients Config'!$A:$I,9,FALSE),VLOOKUP(G4290,'Loc Coefficients Location'!A:F,6,FALSE)),"")</f>
        <v>7.9690999999999998E-2</v>
      </c>
      <c r="P4290" s="22">
        <f t="shared" si="272"/>
        <v>22.64</v>
      </c>
    </row>
    <row r="4291" spans="1:16">
      <c r="A4291" s="215"/>
      <c r="B4291" s="33" t="s">
        <v>7303</v>
      </c>
      <c r="C4291" s="77" t="s">
        <v>7305</v>
      </c>
      <c r="D4291" s="37"/>
      <c r="E4291" s="37" t="s">
        <v>79</v>
      </c>
      <c r="F4291" s="39">
        <v>284.13</v>
      </c>
      <c r="G4291" s="443" t="s">
        <v>11187</v>
      </c>
      <c r="H4291" s="22">
        <f t="shared" si="269"/>
        <v>76.400000000000006</v>
      </c>
      <c r="I4291" s="22">
        <f t="shared" si="269"/>
        <v>39.31</v>
      </c>
      <c r="J4291" s="22">
        <f t="shared" si="269"/>
        <v>27</v>
      </c>
      <c r="K4291" s="444">
        <f>IF(ISNUMBER(F4291),IF(G4291="",VLOOKUP($A4291,'Loc Coefficients Config'!$A:$G,7,FALSE),VLOOKUP(G4291,'Loc Coefficients Location'!A:D,4,FALSE)),"")</f>
        <v>0.19253700000000001</v>
      </c>
      <c r="L4291" s="22">
        <f t="shared" si="270"/>
        <v>54.71</v>
      </c>
      <c r="M4291" s="444">
        <f>IF(ISNUMBER(F4291),IF(G4291="",VLOOKUP($A4291,'Loc Coefficients Config'!$A:$H,8,FALSE),VLOOKUP(G4291,'Loc Coefficients Location'!A:E,5,FALSE)),"")</f>
        <v>0.104333</v>
      </c>
      <c r="N4291" s="22">
        <f t="shared" si="271"/>
        <v>29.64</v>
      </c>
      <c r="O4291" s="444">
        <f>IF(ISNUMBER(F4291),IF(G4291="",VLOOKUP($A4291,'Loc Coefficients Config'!$A:$I,9,FALSE),VLOOKUP(G4291,'Loc Coefficients Location'!A:F,6,FALSE)),"")</f>
        <v>7.9690999999999998E-2</v>
      </c>
      <c r="P4291" s="22">
        <f t="shared" si="272"/>
        <v>22.64</v>
      </c>
    </row>
    <row r="4292" spans="1:16">
      <c r="A4292" s="70"/>
      <c r="B4292" s="33" t="s">
        <v>7306</v>
      </c>
      <c r="C4292" s="77" t="s">
        <v>7307</v>
      </c>
      <c r="D4292" s="37"/>
      <c r="E4292" s="37"/>
      <c r="F4292" s="39">
        <v>284.13</v>
      </c>
      <c r="G4292" s="443" t="s">
        <v>11187</v>
      </c>
      <c r="H4292" s="22">
        <f t="shared" si="269"/>
        <v>76.400000000000006</v>
      </c>
      <c r="I4292" s="22">
        <f t="shared" si="269"/>
        <v>39.31</v>
      </c>
      <c r="J4292" s="22">
        <f t="shared" si="269"/>
        <v>27</v>
      </c>
      <c r="K4292" s="444">
        <f>IF(ISNUMBER(F4292),IF(G4292="",VLOOKUP($A4292,'Loc Coefficients Config'!$A:$G,7,FALSE),VLOOKUP(G4292,'Loc Coefficients Location'!A:D,4,FALSE)),"")</f>
        <v>0.19253700000000001</v>
      </c>
      <c r="L4292" s="22">
        <f t="shared" si="270"/>
        <v>54.71</v>
      </c>
      <c r="M4292" s="444">
        <f>IF(ISNUMBER(F4292),IF(G4292="",VLOOKUP($A4292,'Loc Coefficients Config'!$A:$H,8,FALSE),VLOOKUP(G4292,'Loc Coefficients Location'!A:E,5,FALSE)),"")</f>
        <v>0.104333</v>
      </c>
      <c r="N4292" s="22">
        <f t="shared" si="271"/>
        <v>29.64</v>
      </c>
      <c r="O4292" s="444">
        <f>IF(ISNUMBER(F4292),IF(G4292="",VLOOKUP($A4292,'Loc Coefficients Config'!$A:$I,9,FALSE),VLOOKUP(G4292,'Loc Coefficients Location'!A:F,6,FALSE)),"")</f>
        <v>7.9690999999999998E-2</v>
      </c>
      <c r="P4292" s="22">
        <f t="shared" si="272"/>
        <v>22.64</v>
      </c>
    </row>
    <row r="4293" spans="1:16">
      <c r="A4293" s="36" t="s">
        <v>7308</v>
      </c>
      <c r="B4293" s="33" t="s">
        <v>7309</v>
      </c>
      <c r="C4293" s="77" t="s">
        <v>7310</v>
      </c>
      <c r="D4293" s="37"/>
      <c r="E4293" s="37" t="s">
        <v>79</v>
      </c>
      <c r="F4293" s="39">
        <v>321.79000000000002</v>
      </c>
      <c r="G4293" s="443" t="s">
        <v>11187</v>
      </c>
      <c r="H4293" s="22">
        <f t="shared" si="269"/>
        <v>86.52</v>
      </c>
      <c r="I4293" s="22">
        <f t="shared" si="269"/>
        <v>44.52</v>
      </c>
      <c r="J4293" s="22">
        <f t="shared" si="269"/>
        <v>30.58</v>
      </c>
      <c r="K4293" s="444">
        <f>IF(ISNUMBER(F4293),IF(G4293="",VLOOKUP($A4293,'Loc Coefficients Config'!$A:$G,7,FALSE),VLOOKUP(G4293,'Loc Coefficients Location'!A:D,4,FALSE)),"")</f>
        <v>0.19253700000000001</v>
      </c>
      <c r="L4293" s="22">
        <f t="shared" si="270"/>
        <v>61.96</v>
      </c>
      <c r="M4293" s="444">
        <f>IF(ISNUMBER(F4293),IF(G4293="",VLOOKUP($A4293,'Loc Coefficients Config'!$A:$H,8,FALSE),VLOOKUP(G4293,'Loc Coefficients Location'!A:E,5,FALSE)),"")</f>
        <v>0.104333</v>
      </c>
      <c r="N4293" s="22">
        <f t="shared" si="271"/>
        <v>33.57</v>
      </c>
      <c r="O4293" s="444">
        <f>IF(ISNUMBER(F4293),IF(G4293="",VLOOKUP($A4293,'Loc Coefficients Config'!$A:$I,9,FALSE),VLOOKUP(G4293,'Loc Coefficients Location'!A:F,6,FALSE)),"")</f>
        <v>7.9690999999999998E-2</v>
      </c>
      <c r="P4293" s="22">
        <f t="shared" si="272"/>
        <v>25.64</v>
      </c>
    </row>
    <row r="4294" spans="1:16">
      <c r="A4294" s="36" t="s">
        <v>7311</v>
      </c>
      <c r="B4294" s="33" t="s">
        <v>4612</v>
      </c>
      <c r="C4294" s="77" t="s">
        <v>7312</v>
      </c>
      <c r="D4294" s="37"/>
      <c r="E4294" s="37" t="s">
        <v>79</v>
      </c>
      <c r="F4294" s="39">
        <v>328.25</v>
      </c>
      <c r="G4294" s="443" t="s">
        <v>11187</v>
      </c>
      <c r="H4294" s="22">
        <f t="shared" si="269"/>
        <v>88.26</v>
      </c>
      <c r="I4294" s="22">
        <f t="shared" si="269"/>
        <v>45.42</v>
      </c>
      <c r="J4294" s="22">
        <f t="shared" si="269"/>
        <v>31.19</v>
      </c>
      <c r="K4294" s="444">
        <f>IF(ISNUMBER(F4294),IF(G4294="",VLOOKUP($A4294,'Loc Coefficients Config'!$A:$G,7,FALSE),VLOOKUP(G4294,'Loc Coefficients Location'!A:D,4,FALSE)),"")</f>
        <v>0.19253700000000001</v>
      </c>
      <c r="L4294" s="22">
        <f t="shared" si="270"/>
        <v>63.2</v>
      </c>
      <c r="M4294" s="444">
        <f>IF(ISNUMBER(F4294),IF(G4294="",VLOOKUP($A4294,'Loc Coefficients Config'!$A:$H,8,FALSE),VLOOKUP(G4294,'Loc Coefficients Location'!A:E,5,FALSE)),"")</f>
        <v>0.104333</v>
      </c>
      <c r="N4294" s="22">
        <f t="shared" si="271"/>
        <v>34.25</v>
      </c>
      <c r="O4294" s="444">
        <f>IF(ISNUMBER(F4294),IF(G4294="",VLOOKUP($A4294,'Loc Coefficients Config'!$A:$I,9,FALSE),VLOOKUP(G4294,'Loc Coefficients Location'!A:F,6,FALSE)),"")</f>
        <v>7.9690999999999998E-2</v>
      </c>
      <c r="P4294" s="22">
        <f t="shared" si="272"/>
        <v>26.16</v>
      </c>
    </row>
    <row r="4295" spans="1:16">
      <c r="A4295" s="36" t="s">
        <v>7313</v>
      </c>
      <c r="B4295" s="33" t="s">
        <v>4399</v>
      </c>
      <c r="C4295" s="77" t="s">
        <v>7314</v>
      </c>
      <c r="D4295" s="37"/>
      <c r="E4295" s="37" t="s">
        <v>79</v>
      </c>
      <c r="F4295" s="39">
        <v>378.84</v>
      </c>
      <c r="G4295" s="443" t="s">
        <v>11187</v>
      </c>
      <c r="H4295" s="22">
        <f t="shared" si="269"/>
        <v>101.86</v>
      </c>
      <c r="I4295" s="22">
        <f t="shared" si="269"/>
        <v>52.42</v>
      </c>
      <c r="J4295" s="22">
        <f t="shared" si="269"/>
        <v>36</v>
      </c>
      <c r="K4295" s="444">
        <f>IF(ISNUMBER(F4295),IF(G4295="",VLOOKUP($A4295,'Loc Coefficients Config'!$A:$G,7,FALSE),VLOOKUP(G4295,'Loc Coefficients Location'!A:D,4,FALSE)),"")</f>
        <v>0.19253700000000001</v>
      </c>
      <c r="L4295" s="22">
        <f t="shared" si="270"/>
        <v>72.94</v>
      </c>
      <c r="M4295" s="444">
        <f>IF(ISNUMBER(F4295),IF(G4295="",VLOOKUP($A4295,'Loc Coefficients Config'!$A:$H,8,FALSE),VLOOKUP(G4295,'Loc Coefficients Location'!A:E,5,FALSE)),"")</f>
        <v>0.104333</v>
      </c>
      <c r="N4295" s="22">
        <f t="shared" si="271"/>
        <v>39.53</v>
      </c>
      <c r="O4295" s="444">
        <f>IF(ISNUMBER(F4295),IF(G4295="",VLOOKUP($A4295,'Loc Coefficients Config'!$A:$I,9,FALSE),VLOOKUP(G4295,'Loc Coefficients Location'!A:F,6,FALSE)),"")</f>
        <v>7.9690999999999998E-2</v>
      </c>
      <c r="P4295" s="22">
        <f t="shared" si="272"/>
        <v>30.19</v>
      </c>
    </row>
    <row r="4296" spans="1:16">
      <c r="A4296" s="36" t="s">
        <v>7315</v>
      </c>
      <c r="B4296" s="33" t="s">
        <v>4412</v>
      </c>
      <c r="C4296" s="77" t="s">
        <v>7316</v>
      </c>
      <c r="D4296" s="37"/>
      <c r="E4296" s="37" t="s">
        <v>79</v>
      </c>
      <c r="F4296" s="39">
        <v>480</v>
      </c>
      <c r="G4296" s="443" t="s">
        <v>11187</v>
      </c>
      <c r="H4296" s="22">
        <f t="shared" si="269"/>
        <v>129.07</v>
      </c>
      <c r="I4296" s="22">
        <f t="shared" si="269"/>
        <v>66.41</v>
      </c>
      <c r="J4296" s="22">
        <f t="shared" si="269"/>
        <v>45.61</v>
      </c>
      <c r="K4296" s="444">
        <f>IF(ISNUMBER(F4296),IF(G4296="",VLOOKUP($A4296,'Loc Coefficients Config'!$A:$G,7,FALSE),VLOOKUP(G4296,'Loc Coefficients Location'!A:D,4,FALSE)),"")</f>
        <v>0.19253700000000001</v>
      </c>
      <c r="L4296" s="22">
        <f t="shared" si="270"/>
        <v>92.42</v>
      </c>
      <c r="M4296" s="444">
        <f>IF(ISNUMBER(F4296),IF(G4296="",VLOOKUP($A4296,'Loc Coefficients Config'!$A:$H,8,FALSE),VLOOKUP(G4296,'Loc Coefficients Location'!A:E,5,FALSE)),"")</f>
        <v>0.104333</v>
      </c>
      <c r="N4296" s="22">
        <f t="shared" si="271"/>
        <v>50.08</v>
      </c>
      <c r="O4296" s="444">
        <f>IF(ISNUMBER(F4296),IF(G4296="",VLOOKUP($A4296,'Loc Coefficients Config'!$A:$I,9,FALSE),VLOOKUP(G4296,'Loc Coefficients Location'!A:F,6,FALSE)),"")</f>
        <v>7.9690999999999998E-2</v>
      </c>
      <c r="P4296" s="22">
        <f t="shared" si="272"/>
        <v>38.25</v>
      </c>
    </row>
    <row r="4297" spans="1:16">
      <c r="A4297" s="36" t="s">
        <v>7315</v>
      </c>
      <c r="B4297" s="33" t="s">
        <v>7317</v>
      </c>
      <c r="C4297" s="77" t="s">
        <v>7318</v>
      </c>
      <c r="D4297" s="37"/>
      <c r="E4297" s="37" t="s">
        <v>79</v>
      </c>
      <c r="F4297" s="39">
        <v>480</v>
      </c>
      <c r="G4297" s="443" t="s">
        <v>11187</v>
      </c>
      <c r="H4297" s="22">
        <f t="shared" si="269"/>
        <v>129.07</v>
      </c>
      <c r="I4297" s="22">
        <f t="shared" si="269"/>
        <v>66.41</v>
      </c>
      <c r="J4297" s="22">
        <f t="shared" si="269"/>
        <v>45.61</v>
      </c>
      <c r="K4297" s="444">
        <f>IF(ISNUMBER(F4297),IF(G4297="",VLOOKUP($A4297,'Loc Coefficients Config'!$A:$G,7,FALSE),VLOOKUP(G4297,'Loc Coefficients Location'!A:D,4,FALSE)),"")</f>
        <v>0.19253700000000001</v>
      </c>
      <c r="L4297" s="22">
        <f t="shared" si="270"/>
        <v>92.42</v>
      </c>
      <c r="M4297" s="444">
        <f>IF(ISNUMBER(F4297),IF(G4297="",VLOOKUP($A4297,'Loc Coefficients Config'!$A:$H,8,FALSE),VLOOKUP(G4297,'Loc Coefficients Location'!A:E,5,FALSE)),"")</f>
        <v>0.104333</v>
      </c>
      <c r="N4297" s="22">
        <f t="shared" si="271"/>
        <v>50.08</v>
      </c>
      <c r="O4297" s="444">
        <f>IF(ISNUMBER(F4297),IF(G4297="",VLOOKUP($A4297,'Loc Coefficients Config'!$A:$I,9,FALSE),VLOOKUP(G4297,'Loc Coefficients Location'!A:F,6,FALSE)),"")</f>
        <v>7.9690999999999998E-2</v>
      </c>
      <c r="P4297" s="22">
        <f t="shared" si="272"/>
        <v>38.25</v>
      </c>
    </row>
    <row r="4298" spans="1:16">
      <c r="A4298" s="36" t="s">
        <v>7315</v>
      </c>
      <c r="B4298" s="33" t="s">
        <v>7317</v>
      </c>
      <c r="C4298" s="77" t="s">
        <v>7319</v>
      </c>
      <c r="D4298" s="37"/>
      <c r="E4298" s="37" t="s">
        <v>79</v>
      </c>
      <c r="F4298" s="39">
        <v>480</v>
      </c>
      <c r="G4298" s="443" t="s">
        <v>11187</v>
      </c>
      <c r="H4298" s="22">
        <f t="shared" si="269"/>
        <v>129.07</v>
      </c>
      <c r="I4298" s="22">
        <f t="shared" si="269"/>
        <v>66.41</v>
      </c>
      <c r="J4298" s="22">
        <f t="shared" si="269"/>
        <v>45.61</v>
      </c>
      <c r="K4298" s="444">
        <f>IF(ISNUMBER(F4298),IF(G4298="",VLOOKUP($A4298,'Loc Coefficients Config'!$A:$G,7,FALSE),VLOOKUP(G4298,'Loc Coefficients Location'!A:D,4,FALSE)),"")</f>
        <v>0.19253700000000001</v>
      </c>
      <c r="L4298" s="22">
        <f t="shared" si="270"/>
        <v>92.42</v>
      </c>
      <c r="M4298" s="444">
        <f>IF(ISNUMBER(F4298),IF(G4298="",VLOOKUP($A4298,'Loc Coefficients Config'!$A:$H,8,FALSE),VLOOKUP(G4298,'Loc Coefficients Location'!A:E,5,FALSE)),"")</f>
        <v>0.104333</v>
      </c>
      <c r="N4298" s="22">
        <f t="shared" si="271"/>
        <v>50.08</v>
      </c>
      <c r="O4298" s="444">
        <f>IF(ISNUMBER(F4298),IF(G4298="",VLOOKUP($A4298,'Loc Coefficients Config'!$A:$I,9,FALSE),VLOOKUP(G4298,'Loc Coefficients Location'!A:F,6,FALSE)),"")</f>
        <v>7.9690999999999998E-2</v>
      </c>
      <c r="P4298" s="22">
        <f t="shared" si="272"/>
        <v>38.25</v>
      </c>
    </row>
    <row r="4299" spans="1:16">
      <c r="A4299" s="62" t="s">
        <v>7320</v>
      </c>
      <c r="B4299" s="33" t="s">
        <v>7321</v>
      </c>
      <c r="C4299" s="77" t="s">
        <v>7322</v>
      </c>
      <c r="D4299" s="37"/>
      <c r="E4299" s="37" t="s">
        <v>79</v>
      </c>
      <c r="F4299" s="39">
        <v>30.13</v>
      </c>
      <c r="G4299" s="443" t="s">
        <v>11187</v>
      </c>
      <c r="H4299" s="22">
        <f t="shared" si="269"/>
        <v>8.1</v>
      </c>
      <c r="I4299" s="22">
        <f t="shared" si="269"/>
        <v>4.17</v>
      </c>
      <c r="J4299" s="22">
        <f t="shared" si="269"/>
        <v>2.86</v>
      </c>
      <c r="K4299" s="444">
        <f>IF(ISNUMBER(F4299),IF(G4299="",VLOOKUP($A4299,'Loc Coefficients Config'!$A:$G,7,FALSE),VLOOKUP(G4299,'Loc Coefficients Location'!A:D,4,FALSE)),"")</f>
        <v>0.19253700000000001</v>
      </c>
      <c r="L4299" s="22">
        <f t="shared" si="270"/>
        <v>5.8</v>
      </c>
      <c r="M4299" s="444">
        <f>IF(ISNUMBER(F4299),IF(G4299="",VLOOKUP($A4299,'Loc Coefficients Config'!$A:$H,8,FALSE),VLOOKUP(G4299,'Loc Coefficients Location'!A:E,5,FALSE)),"")</f>
        <v>0.104333</v>
      </c>
      <c r="N4299" s="22">
        <f t="shared" si="271"/>
        <v>3.14</v>
      </c>
      <c r="O4299" s="444">
        <f>IF(ISNUMBER(F4299),IF(G4299="",VLOOKUP($A4299,'Loc Coefficients Config'!$A:$I,9,FALSE),VLOOKUP(G4299,'Loc Coefficients Location'!A:F,6,FALSE)),"")</f>
        <v>7.9690999999999998E-2</v>
      </c>
      <c r="P4299" s="22">
        <f t="shared" si="272"/>
        <v>2.4</v>
      </c>
    </row>
    <row r="4300" spans="1:16" ht="16.5" thickBot="1">
      <c r="A4300" s="41"/>
      <c r="B4300" s="42" t="s">
        <v>7323</v>
      </c>
      <c r="C4300" s="105" t="s">
        <v>7324</v>
      </c>
      <c r="D4300" s="52"/>
      <c r="E4300" s="52" t="s">
        <v>79</v>
      </c>
      <c r="F4300" s="53">
        <v>30.13</v>
      </c>
      <c r="G4300" s="443" t="s">
        <v>11187</v>
      </c>
      <c r="H4300" s="22">
        <f t="shared" si="269"/>
        <v>8.1</v>
      </c>
      <c r="I4300" s="22">
        <f t="shared" si="269"/>
        <v>4.17</v>
      </c>
      <c r="J4300" s="22">
        <f t="shared" si="269"/>
        <v>2.86</v>
      </c>
      <c r="K4300" s="444">
        <f>IF(ISNUMBER(F4300),IF(G4300="",VLOOKUP($A4300,'Loc Coefficients Config'!$A:$G,7,FALSE),VLOOKUP(G4300,'Loc Coefficients Location'!A:D,4,FALSE)),"")</f>
        <v>0.19253700000000001</v>
      </c>
      <c r="L4300" s="22">
        <f t="shared" si="270"/>
        <v>5.8</v>
      </c>
      <c r="M4300" s="444">
        <f>IF(ISNUMBER(F4300),IF(G4300="",VLOOKUP($A4300,'Loc Coefficients Config'!$A:$H,8,FALSE),VLOOKUP(G4300,'Loc Coefficients Location'!A:E,5,FALSE)),"")</f>
        <v>0.104333</v>
      </c>
      <c r="N4300" s="22">
        <f t="shared" si="271"/>
        <v>3.14</v>
      </c>
      <c r="O4300" s="444">
        <f>IF(ISNUMBER(F4300),IF(G4300="",VLOOKUP($A4300,'Loc Coefficients Config'!$A:$I,9,FALSE),VLOOKUP(G4300,'Loc Coefficients Location'!A:F,6,FALSE)),"")</f>
        <v>7.9690999999999998E-2</v>
      </c>
      <c r="P4300" s="22">
        <f t="shared" si="272"/>
        <v>2.4</v>
      </c>
    </row>
    <row r="4301" spans="1:16" ht="31.5">
      <c r="A4301" s="74" t="s">
        <v>7325</v>
      </c>
      <c r="B4301" s="71" t="s">
        <v>79</v>
      </c>
      <c r="C4301" s="230" t="s">
        <v>79</v>
      </c>
      <c r="D4301" s="72"/>
      <c r="E4301" s="72" t="s">
        <v>79</v>
      </c>
      <c r="F4301" s="73" t="s">
        <v>79</v>
      </c>
      <c r="G4301" s="443" t="s">
        <v>79</v>
      </c>
      <c r="H4301" s="22" t="str">
        <f t="shared" si="269"/>
        <v/>
      </c>
      <c r="I4301" s="22" t="str">
        <f t="shared" si="269"/>
        <v/>
      </c>
      <c r="J4301" s="22" t="str">
        <f t="shared" si="269"/>
        <v/>
      </c>
      <c r="K4301" s="444" t="str">
        <f>IF(ISNUMBER(F4301),IF(G4301="",VLOOKUP($A4301,'Loc Coefficients Config'!$A:$G,7,FALSE),VLOOKUP(G4301,'Loc Coefficients Location'!A:D,4,FALSE)),"")</f>
        <v/>
      </c>
      <c r="L4301" s="22" t="str">
        <f t="shared" si="270"/>
        <v/>
      </c>
      <c r="M4301" s="444" t="str">
        <f>IF(ISNUMBER(F4301),IF(G4301="",VLOOKUP($A4301,'Loc Coefficients Config'!$A:$H,8,FALSE),VLOOKUP(G4301,'Loc Coefficients Location'!A:E,5,FALSE)),"")</f>
        <v/>
      </c>
      <c r="N4301" s="22" t="str">
        <f t="shared" si="271"/>
        <v/>
      </c>
      <c r="O4301" s="444" t="str">
        <f>IF(ISNUMBER(F4301),IF(G4301="",VLOOKUP($A4301,'Loc Coefficients Config'!$A:$I,9,FALSE),VLOOKUP(G4301,'Loc Coefficients Location'!A:F,6,FALSE)),"")</f>
        <v/>
      </c>
      <c r="P4301" s="22" t="str">
        <f t="shared" si="272"/>
        <v/>
      </c>
    </row>
    <row r="4302" spans="1:16" ht="31.5">
      <c r="A4302" s="36" t="s">
        <v>7326</v>
      </c>
      <c r="B4302" s="33" t="s">
        <v>7327</v>
      </c>
      <c r="C4302" s="77" t="s">
        <v>7328</v>
      </c>
      <c r="D4302" s="37"/>
      <c r="E4302" s="40"/>
      <c r="F4302" s="39">
        <v>517.67000000000007</v>
      </c>
      <c r="G4302" s="443" t="s">
        <v>11194</v>
      </c>
      <c r="H4302" s="22">
        <f t="shared" si="269"/>
        <v>139.19</v>
      </c>
      <c r="I4302" s="22">
        <f t="shared" si="269"/>
        <v>71.63</v>
      </c>
      <c r="J4302" s="22">
        <f t="shared" si="269"/>
        <v>49.19</v>
      </c>
      <c r="K4302" s="444">
        <f>IF(ISNUMBER(F4302),IF(G4302="",VLOOKUP($A4302,'Loc Coefficients Config'!$A:$G,7,FALSE),VLOOKUP(G4302,'Loc Coefficients Location'!A:D,4,FALSE)),"")</f>
        <v>0.198014</v>
      </c>
      <c r="L4302" s="22">
        <f t="shared" si="270"/>
        <v>102.51</v>
      </c>
      <c r="M4302" s="444">
        <f>IF(ISNUMBER(F4302),IF(G4302="",VLOOKUP($A4302,'Loc Coefficients Config'!$A:$H,8,FALSE),VLOOKUP(G4302,'Loc Coefficients Location'!A:E,5,FALSE)),"")</f>
        <v>0.107415</v>
      </c>
      <c r="N4302" s="22">
        <f t="shared" si="271"/>
        <v>55.61</v>
      </c>
      <c r="O4302" s="444">
        <f>IF(ISNUMBER(F4302),IF(G4302="",VLOOKUP($A4302,'Loc Coefficients Config'!$A:$I,9,FALSE),VLOOKUP(G4302,'Loc Coefficients Location'!A:F,6,FALSE)),"")</f>
        <v>8.1878999999999993E-2</v>
      </c>
      <c r="P4302" s="22">
        <f t="shared" si="272"/>
        <v>42.39</v>
      </c>
    </row>
    <row r="4303" spans="1:16" ht="31.5">
      <c r="A4303" s="36" t="s">
        <v>7329</v>
      </c>
      <c r="B4303" s="33" t="s">
        <v>7330</v>
      </c>
      <c r="C4303" s="77" t="s">
        <v>7331</v>
      </c>
      <c r="D4303" s="37"/>
      <c r="E4303" s="40"/>
      <c r="F4303" s="39">
        <v>532.73999999999978</v>
      </c>
      <c r="G4303" s="443" t="s">
        <v>11194</v>
      </c>
      <c r="H4303" s="22">
        <f t="shared" si="269"/>
        <v>143.25</v>
      </c>
      <c r="I4303" s="22">
        <f t="shared" si="269"/>
        <v>73.709999999999994</v>
      </c>
      <c r="J4303" s="22">
        <f t="shared" si="269"/>
        <v>50.62</v>
      </c>
      <c r="K4303" s="444">
        <f>IF(ISNUMBER(F4303),IF(G4303="",VLOOKUP($A4303,'Loc Coefficients Config'!$A:$G,7,FALSE),VLOOKUP(G4303,'Loc Coefficients Location'!A:D,4,FALSE)),"")</f>
        <v>0.198014</v>
      </c>
      <c r="L4303" s="22">
        <f t="shared" si="270"/>
        <v>105.49</v>
      </c>
      <c r="M4303" s="444">
        <f>IF(ISNUMBER(F4303),IF(G4303="",VLOOKUP($A4303,'Loc Coefficients Config'!$A:$H,8,FALSE),VLOOKUP(G4303,'Loc Coefficients Location'!A:E,5,FALSE)),"")</f>
        <v>0.107415</v>
      </c>
      <c r="N4303" s="22">
        <f t="shared" si="271"/>
        <v>57.22</v>
      </c>
      <c r="O4303" s="444">
        <f>IF(ISNUMBER(F4303),IF(G4303="",VLOOKUP($A4303,'Loc Coefficients Config'!$A:$I,9,FALSE),VLOOKUP(G4303,'Loc Coefficients Location'!A:F,6,FALSE)),"")</f>
        <v>8.1878999999999993E-2</v>
      </c>
      <c r="P4303" s="22">
        <f t="shared" si="272"/>
        <v>43.62</v>
      </c>
    </row>
    <row r="4304" spans="1:16" ht="31.5">
      <c r="A4304" s="36" t="s">
        <v>7329</v>
      </c>
      <c r="B4304" s="33" t="s">
        <v>7332</v>
      </c>
      <c r="C4304" s="77" t="s">
        <v>7333</v>
      </c>
      <c r="D4304" s="37"/>
      <c r="E4304" s="40"/>
      <c r="F4304" s="39">
        <v>532.73999999999978</v>
      </c>
      <c r="G4304" s="443" t="s">
        <v>11194</v>
      </c>
      <c r="H4304" s="22">
        <f t="shared" si="269"/>
        <v>143.25</v>
      </c>
      <c r="I4304" s="22">
        <f t="shared" si="269"/>
        <v>73.709999999999994</v>
      </c>
      <c r="J4304" s="22">
        <f t="shared" si="269"/>
        <v>50.62</v>
      </c>
      <c r="K4304" s="444">
        <f>IF(ISNUMBER(F4304),IF(G4304="",VLOOKUP($A4304,'Loc Coefficients Config'!$A:$G,7,FALSE),VLOOKUP(G4304,'Loc Coefficients Location'!A:D,4,FALSE)),"")</f>
        <v>0.198014</v>
      </c>
      <c r="L4304" s="22">
        <f t="shared" si="270"/>
        <v>105.49</v>
      </c>
      <c r="M4304" s="444">
        <f>IF(ISNUMBER(F4304),IF(G4304="",VLOOKUP($A4304,'Loc Coefficients Config'!$A:$H,8,FALSE),VLOOKUP(G4304,'Loc Coefficients Location'!A:E,5,FALSE)),"")</f>
        <v>0.107415</v>
      </c>
      <c r="N4304" s="22">
        <f t="shared" si="271"/>
        <v>57.22</v>
      </c>
      <c r="O4304" s="444">
        <f>IF(ISNUMBER(F4304),IF(G4304="",VLOOKUP($A4304,'Loc Coefficients Config'!$A:$I,9,FALSE),VLOOKUP(G4304,'Loc Coefficients Location'!A:F,6,FALSE)),"")</f>
        <v>8.1878999999999993E-2</v>
      </c>
      <c r="P4304" s="22">
        <f t="shared" si="272"/>
        <v>43.62</v>
      </c>
    </row>
    <row r="4305" spans="1:16" ht="31.5">
      <c r="A4305" s="36" t="s">
        <v>7334</v>
      </c>
      <c r="B4305" s="33" t="s">
        <v>7335</v>
      </c>
      <c r="C4305" s="77" t="s">
        <v>7336</v>
      </c>
      <c r="D4305" s="37"/>
      <c r="E4305" s="40"/>
      <c r="F4305" s="39">
        <v>517.67000000000007</v>
      </c>
      <c r="G4305" s="443" t="s">
        <v>11194</v>
      </c>
      <c r="H4305" s="22">
        <f t="shared" si="269"/>
        <v>139.19</v>
      </c>
      <c r="I4305" s="22">
        <f t="shared" si="269"/>
        <v>71.63</v>
      </c>
      <c r="J4305" s="22">
        <f t="shared" si="269"/>
        <v>49.19</v>
      </c>
      <c r="K4305" s="444">
        <f>IF(ISNUMBER(F4305),IF(G4305="",VLOOKUP($A4305,'Loc Coefficients Config'!$A:$G,7,FALSE),VLOOKUP(G4305,'Loc Coefficients Location'!A:D,4,FALSE)),"")</f>
        <v>0.198014</v>
      </c>
      <c r="L4305" s="22">
        <f t="shared" si="270"/>
        <v>102.51</v>
      </c>
      <c r="M4305" s="444">
        <f>IF(ISNUMBER(F4305),IF(G4305="",VLOOKUP($A4305,'Loc Coefficients Config'!$A:$H,8,FALSE),VLOOKUP(G4305,'Loc Coefficients Location'!A:E,5,FALSE)),"")</f>
        <v>0.107415</v>
      </c>
      <c r="N4305" s="22">
        <f t="shared" si="271"/>
        <v>55.61</v>
      </c>
      <c r="O4305" s="444">
        <f>IF(ISNUMBER(F4305),IF(G4305="",VLOOKUP($A4305,'Loc Coefficients Config'!$A:$I,9,FALSE),VLOOKUP(G4305,'Loc Coefficients Location'!A:F,6,FALSE)),"")</f>
        <v>8.1878999999999993E-2</v>
      </c>
      <c r="P4305" s="22">
        <f t="shared" si="272"/>
        <v>42.39</v>
      </c>
    </row>
    <row r="4306" spans="1:16" ht="31.5">
      <c r="A4306" s="36" t="s">
        <v>7334</v>
      </c>
      <c r="B4306" s="33" t="s">
        <v>7335</v>
      </c>
      <c r="C4306" s="77" t="s">
        <v>7337</v>
      </c>
      <c r="D4306" s="37"/>
      <c r="E4306" s="40"/>
      <c r="F4306" s="39">
        <v>517.67000000000007</v>
      </c>
      <c r="G4306" s="443" t="s">
        <v>11194</v>
      </c>
      <c r="H4306" s="22">
        <f t="shared" si="269"/>
        <v>139.19</v>
      </c>
      <c r="I4306" s="22">
        <f t="shared" si="269"/>
        <v>71.63</v>
      </c>
      <c r="J4306" s="22">
        <f t="shared" si="269"/>
        <v>49.19</v>
      </c>
      <c r="K4306" s="444">
        <f>IF(ISNUMBER(F4306),IF(G4306="",VLOOKUP($A4306,'Loc Coefficients Config'!$A:$G,7,FALSE),VLOOKUP(G4306,'Loc Coefficients Location'!A:D,4,FALSE)),"")</f>
        <v>0.198014</v>
      </c>
      <c r="L4306" s="22">
        <f t="shared" si="270"/>
        <v>102.51</v>
      </c>
      <c r="M4306" s="444">
        <f>IF(ISNUMBER(F4306),IF(G4306="",VLOOKUP($A4306,'Loc Coefficients Config'!$A:$H,8,FALSE),VLOOKUP(G4306,'Loc Coefficients Location'!A:E,5,FALSE)),"")</f>
        <v>0.107415</v>
      </c>
      <c r="N4306" s="22">
        <f t="shared" si="271"/>
        <v>55.61</v>
      </c>
      <c r="O4306" s="444">
        <f>IF(ISNUMBER(F4306),IF(G4306="",VLOOKUP($A4306,'Loc Coefficients Config'!$A:$I,9,FALSE),VLOOKUP(G4306,'Loc Coefficients Location'!A:F,6,FALSE)),"")</f>
        <v>8.1878999999999993E-2</v>
      </c>
      <c r="P4306" s="22">
        <f t="shared" si="272"/>
        <v>42.39</v>
      </c>
    </row>
    <row r="4307" spans="1:16" ht="31.5">
      <c r="A4307" s="36" t="s">
        <v>7334</v>
      </c>
      <c r="B4307" s="33" t="s">
        <v>7338</v>
      </c>
      <c r="C4307" s="77" t="s">
        <v>7339</v>
      </c>
      <c r="D4307" s="37"/>
      <c r="E4307" s="40"/>
      <c r="F4307" s="39">
        <v>532.73999999999978</v>
      </c>
      <c r="G4307" s="443" t="s">
        <v>11194</v>
      </c>
      <c r="H4307" s="22">
        <f t="shared" si="269"/>
        <v>143.25</v>
      </c>
      <c r="I4307" s="22">
        <f t="shared" si="269"/>
        <v>73.709999999999994</v>
      </c>
      <c r="J4307" s="22">
        <f t="shared" si="269"/>
        <v>50.62</v>
      </c>
      <c r="K4307" s="444">
        <f>IF(ISNUMBER(F4307),IF(G4307="",VLOOKUP($A4307,'Loc Coefficients Config'!$A:$G,7,FALSE),VLOOKUP(G4307,'Loc Coefficients Location'!A:D,4,FALSE)),"")</f>
        <v>0.198014</v>
      </c>
      <c r="L4307" s="22">
        <f t="shared" si="270"/>
        <v>105.49</v>
      </c>
      <c r="M4307" s="444">
        <f>IF(ISNUMBER(F4307),IF(G4307="",VLOOKUP($A4307,'Loc Coefficients Config'!$A:$H,8,FALSE),VLOOKUP(G4307,'Loc Coefficients Location'!A:E,5,FALSE)),"")</f>
        <v>0.107415</v>
      </c>
      <c r="N4307" s="22">
        <f t="shared" si="271"/>
        <v>57.22</v>
      </c>
      <c r="O4307" s="444">
        <f>IF(ISNUMBER(F4307),IF(G4307="",VLOOKUP($A4307,'Loc Coefficients Config'!$A:$I,9,FALSE),VLOOKUP(G4307,'Loc Coefficients Location'!A:F,6,FALSE)),"")</f>
        <v>8.1878999999999993E-2</v>
      </c>
      <c r="P4307" s="22">
        <f t="shared" si="272"/>
        <v>43.62</v>
      </c>
    </row>
    <row r="4308" spans="1:16" ht="31.5">
      <c r="A4308" s="36" t="s">
        <v>7340</v>
      </c>
      <c r="B4308" s="33" t="s">
        <v>7341</v>
      </c>
      <c r="C4308" s="77" t="s">
        <v>7342</v>
      </c>
      <c r="D4308" s="37"/>
      <c r="E4308" s="40"/>
      <c r="F4308" s="39">
        <v>306.73</v>
      </c>
      <c r="G4308" s="443" t="s">
        <v>11194</v>
      </c>
      <c r="H4308" s="22">
        <f t="shared" si="269"/>
        <v>82.48</v>
      </c>
      <c r="I4308" s="22">
        <f t="shared" si="269"/>
        <v>42.44</v>
      </c>
      <c r="J4308" s="22">
        <f t="shared" si="269"/>
        <v>29.15</v>
      </c>
      <c r="K4308" s="444">
        <f>IF(ISNUMBER(F4308),IF(G4308="",VLOOKUP($A4308,'Loc Coefficients Config'!$A:$G,7,FALSE),VLOOKUP(G4308,'Loc Coefficients Location'!A:D,4,FALSE)),"")</f>
        <v>0.198014</v>
      </c>
      <c r="L4308" s="22">
        <f t="shared" si="270"/>
        <v>60.74</v>
      </c>
      <c r="M4308" s="444">
        <f>IF(ISNUMBER(F4308),IF(G4308="",VLOOKUP($A4308,'Loc Coefficients Config'!$A:$H,8,FALSE),VLOOKUP(G4308,'Loc Coefficients Location'!A:E,5,FALSE)),"")</f>
        <v>0.107415</v>
      </c>
      <c r="N4308" s="22">
        <f t="shared" si="271"/>
        <v>32.950000000000003</v>
      </c>
      <c r="O4308" s="444">
        <f>IF(ISNUMBER(F4308),IF(G4308="",VLOOKUP($A4308,'Loc Coefficients Config'!$A:$I,9,FALSE),VLOOKUP(G4308,'Loc Coefficients Location'!A:F,6,FALSE)),"")</f>
        <v>8.1878999999999993E-2</v>
      </c>
      <c r="P4308" s="22">
        <f t="shared" si="272"/>
        <v>25.11</v>
      </c>
    </row>
    <row r="4309" spans="1:16" ht="31.5">
      <c r="A4309" s="36" t="s">
        <v>7340</v>
      </c>
      <c r="B4309" s="33" t="s">
        <v>7343</v>
      </c>
      <c r="C4309" s="77" t="s">
        <v>7344</v>
      </c>
      <c r="D4309" s="37"/>
      <c r="E4309" s="40"/>
      <c r="F4309" s="39">
        <v>306.73</v>
      </c>
      <c r="G4309" s="443" t="s">
        <v>11194</v>
      </c>
      <c r="H4309" s="22">
        <f t="shared" si="269"/>
        <v>82.48</v>
      </c>
      <c r="I4309" s="22">
        <f t="shared" si="269"/>
        <v>42.44</v>
      </c>
      <c r="J4309" s="22">
        <f t="shared" si="269"/>
        <v>29.15</v>
      </c>
      <c r="K4309" s="444">
        <f>IF(ISNUMBER(F4309),IF(G4309="",VLOOKUP($A4309,'Loc Coefficients Config'!$A:$G,7,FALSE),VLOOKUP(G4309,'Loc Coefficients Location'!A:D,4,FALSE)),"")</f>
        <v>0.198014</v>
      </c>
      <c r="L4309" s="22">
        <f t="shared" si="270"/>
        <v>60.74</v>
      </c>
      <c r="M4309" s="444">
        <f>IF(ISNUMBER(F4309),IF(G4309="",VLOOKUP($A4309,'Loc Coefficients Config'!$A:$H,8,FALSE),VLOOKUP(G4309,'Loc Coefficients Location'!A:E,5,FALSE)),"")</f>
        <v>0.107415</v>
      </c>
      <c r="N4309" s="22">
        <f t="shared" si="271"/>
        <v>32.950000000000003</v>
      </c>
      <c r="O4309" s="444">
        <f>IF(ISNUMBER(F4309),IF(G4309="",VLOOKUP($A4309,'Loc Coefficients Config'!$A:$I,9,FALSE),VLOOKUP(G4309,'Loc Coefficients Location'!A:F,6,FALSE)),"")</f>
        <v>8.1878999999999993E-2</v>
      </c>
      <c r="P4309" s="22">
        <f t="shared" si="272"/>
        <v>25.11</v>
      </c>
    </row>
    <row r="4310" spans="1:16" ht="31.5">
      <c r="A4310" s="36" t="s">
        <v>7340</v>
      </c>
      <c r="B4310" s="33" t="s">
        <v>7345</v>
      </c>
      <c r="C4310" s="77" t="s">
        <v>7346</v>
      </c>
      <c r="D4310" s="37"/>
      <c r="E4310" s="40"/>
      <c r="F4310" s="39">
        <v>306.73</v>
      </c>
      <c r="G4310" s="443" t="s">
        <v>11194</v>
      </c>
      <c r="H4310" s="22">
        <f t="shared" si="269"/>
        <v>82.48</v>
      </c>
      <c r="I4310" s="22">
        <f t="shared" si="269"/>
        <v>42.44</v>
      </c>
      <c r="J4310" s="22">
        <f t="shared" si="269"/>
        <v>29.15</v>
      </c>
      <c r="K4310" s="444">
        <f>IF(ISNUMBER(F4310),IF(G4310="",VLOOKUP($A4310,'Loc Coefficients Config'!$A:$G,7,FALSE),VLOOKUP(G4310,'Loc Coefficients Location'!A:D,4,FALSE)),"")</f>
        <v>0.198014</v>
      </c>
      <c r="L4310" s="22">
        <f t="shared" si="270"/>
        <v>60.74</v>
      </c>
      <c r="M4310" s="444">
        <f>IF(ISNUMBER(F4310),IF(G4310="",VLOOKUP($A4310,'Loc Coefficients Config'!$A:$H,8,FALSE),VLOOKUP(G4310,'Loc Coefficients Location'!A:E,5,FALSE)),"")</f>
        <v>0.107415</v>
      </c>
      <c r="N4310" s="22">
        <f t="shared" si="271"/>
        <v>32.950000000000003</v>
      </c>
      <c r="O4310" s="444">
        <f>IF(ISNUMBER(F4310),IF(G4310="",VLOOKUP($A4310,'Loc Coefficients Config'!$A:$I,9,FALSE),VLOOKUP(G4310,'Loc Coefficients Location'!A:F,6,FALSE)),"")</f>
        <v>8.1878999999999993E-2</v>
      </c>
      <c r="P4310" s="22">
        <f t="shared" si="272"/>
        <v>25.11</v>
      </c>
    </row>
    <row r="4311" spans="1:16" ht="31.5">
      <c r="A4311" s="36" t="s">
        <v>7340</v>
      </c>
      <c r="B4311" s="33" t="s">
        <v>7347</v>
      </c>
      <c r="C4311" s="77" t="s">
        <v>7348</v>
      </c>
      <c r="D4311" s="37"/>
      <c r="E4311" s="40"/>
      <c r="F4311" s="39">
        <v>306.73</v>
      </c>
      <c r="G4311" s="443" t="s">
        <v>11194</v>
      </c>
      <c r="H4311" s="22">
        <f t="shared" si="269"/>
        <v>82.48</v>
      </c>
      <c r="I4311" s="22">
        <f t="shared" si="269"/>
        <v>42.44</v>
      </c>
      <c r="J4311" s="22">
        <f t="shared" si="269"/>
        <v>29.15</v>
      </c>
      <c r="K4311" s="444">
        <f>IF(ISNUMBER(F4311),IF(G4311="",VLOOKUP($A4311,'Loc Coefficients Config'!$A:$G,7,FALSE),VLOOKUP(G4311,'Loc Coefficients Location'!A:D,4,FALSE)),"")</f>
        <v>0.198014</v>
      </c>
      <c r="L4311" s="22">
        <f t="shared" si="270"/>
        <v>60.74</v>
      </c>
      <c r="M4311" s="444">
        <f>IF(ISNUMBER(F4311),IF(G4311="",VLOOKUP($A4311,'Loc Coefficients Config'!$A:$H,8,FALSE),VLOOKUP(G4311,'Loc Coefficients Location'!A:E,5,FALSE)),"")</f>
        <v>0.107415</v>
      </c>
      <c r="N4311" s="22">
        <f t="shared" si="271"/>
        <v>32.950000000000003</v>
      </c>
      <c r="O4311" s="444">
        <f>IF(ISNUMBER(F4311),IF(G4311="",VLOOKUP($A4311,'Loc Coefficients Config'!$A:$I,9,FALSE),VLOOKUP(G4311,'Loc Coefficients Location'!A:F,6,FALSE)),"")</f>
        <v>8.1878999999999993E-2</v>
      </c>
      <c r="P4311" s="22">
        <f t="shared" si="272"/>
        <v>25.11</v>
      </c>
    </row>
    <row r="4312" spans="1:16" ht="31.5">
      <c r="A4312" s="36" t="s">
        <v>7349</v>
      </c>
      <c r="B4312" s="33" t="s">
        <v>7350</v>
      </c>
      <c r="C4312" s="77" t="s">
        <v>7351</v>
      </c>
      <c r="D4312" s="37"/>
      <c r="E4312" s="40"/>
      <c r="F4312" s="39">
        <v>104.38999999999987</v>
      </c>
      <c r="G4312" s="443" t="s">
        <v>11194</v>
      </c>
      <c r="H4312" s="22">
        <f t="shared" si="269"/>
        <v>28.07</v>
      </c>
      <c r="I4312" s="22">
        <f t="shared" si="269"/>
        <v>14.44</v>
      </c>
      <c r="J4312" s="22">
        <f t="shared" si="269"/>
        <v>9.92</v>
      </c>
      <c r="K4312" s="444">
        <f>IF(ISNUMBER(F4312),IF(G4312="",VLOOKUP($A4312,'Loc Coefficients Config'!$A:$G,7,FALSE),VLOOKUP(G4312,'Loc Coefficients Location'!A:D,4,FALSE)),"")</f>
        <v>0.198014</v>
      </c>
      <c r="L4312" s="22">
        <f t="shared" si="270"/>
        <v>20.67</v>
      </c>
      <c r="M4312" s="444">
        <f>IF(ISNUMBER(F4312),IF(G4312="",VLOOKUP($A4312,'Loc Coefficients Config'!$A:$H,8,FALSE),VLOOKUP(G4312,'Loc Coefficients Location'!A:E,5,FALSE)),"")</f>
        <v>0.107415</v>
      </c>
      <c r="N4312" s="22">
        <f t="shared" si="271"/>
        <v>11.21</v>
      </c>
      <c r="O4312" s="444">
        <f>IF(ISNUMBER(F4312),IF(G4312="",VLOOKUP($A4312,'Loc Coefficients Config'!$A:$I,9,FALSE),VLOOKUP(G4312,'Loc Coefficients Location'!A:F,6,FALSE)),"")</f>
        <v>8.1878999999999993E-2</v>
      </c>
      <c r="P4312" s="22">
        <f t="shared" si="272"/>
        <v>8.5500000000000007</v>
      </c>
    </row>
    <row r="4313" spans="1:16" ht="31.5">
      <c r="A4313" s="36" t="s">
        <v>7352</v>
      </c>
      <c r="B4313" s="33" t="s">
        <v>7353</v>
      </c>
      <c r="C4313" s="77" t="s">
        <v>7354</v>
      </c>
      <c r="D4313" s="37"/>
      <c r="E4313" s="40"/>
      <c r="F4313" s="39">
        <v>104.38999999999987</v>
      </c>
      <c r="G4313" s="443" t="s">
        <v>11194</v>
      </c>
      <c r="H4313" s="22">
        <f t="shared" si="269"/>
        <v>28.07</v>
      </c>
      <c r="I4313" s="22">
        <f t="shared" si="269"/>
        <v>14.44</v>
      </c>
      <c r="J4313" s="22">
        <f t="shared" si="269"/>
        <v>9.92</v>
      </c>
      <c r="K4313" s="444">
        <f>IF(ISNUMBER(F4313),IF(G4313="",VLOOKUP($A4313,'Loc Coefficients Config'!$A:$G,7,FALSE),VLOOKUP(G4313,'Loc Coefficients Location'!A:D,4,FALSE)),"")</f>
        <v>0.198014</v>
      </c>
      <c r="L4313" s="22">
        <f t="shared" si="270"/>
        <v>20.67</v>
      </c>
      <c r="M4313" s="444">
        <f>IF(ISNUMBER(F4313),IF(G4313="",VLOOKUP($A4313,'Loc Coefficients Config'!$A:$H,8,FALSE),VLOOKUP(G4313,'Loc Coefficients Location'!A:E,5,FALSE)),"")</f>
        <v>0.107415</v>
      </c>
      <c r="N4313" s="22">
        <f t="shared" si="271"/>
        <v>11.21</v>
      </c>
      <c r="O4313" s="444">
        <f>IF(ISNUMBER(F4313),IF(G4313="",VLOOKUP($A4313,'Loc Coefficients Config'!$A:$I,9,FALSE),VLOOKUP(G4313,'Loc Coefficients Location'!A:F,6,FALSE)),"")</f>
        <v>8.1878999999999993E-2</v>
      </c>
      <c r="P4313" s="22">
        <f t="shared" si="272"/>
        <v>8.5500000000000007</v>
      </c>
    </row>
    <row r="4314" spans="1:16" ht="31.5">
      <c r="A4314" s="36" t="s">
        <v>7355</v>
      </c>
      <c r="B4314" s="33" t="s">
        <v>7356</v>
      </c>
      <c r="C4314" s="77" t="s">
        <v>7357</v>
      </c>
      <c r="D4314" s="37"/>
      <c r="E4314" s="40"/>
      <c r="F4314" s="39">
        <v>104.38999999999987</v>
      </c>
      <c r="G4314" s="443" t="s">
        <v>11198</v>
      </c>
      <c r="H4314" s="22">
        <f t="shared" si="269"/>
        <v>28.07</v>
      </c>
      <c r="I4314" s="22">
        <f t="shared" si="269"/>
        <v>14.44</v>
      </c>
      <c r="J4314" s="22">
        <f t="shared" si="269"/>
        <v>9.92</v>
      </c>
      <c r="K4314" s="444">
        <f>IF(ISNUMBER(F4314),IF(G4314="",VLOOKUP($A4314,'Loc Coefficients Config'!$A:$G,7,FALSE),VLOOKUP(G4314,'Loc Coefficients Location'!A:D,4,FALSE)),"")</f>
        <v>0</v>
      </c>
      <c r="L4314" s="22">
        <f t="shared" si="270"/>
        <v>0</v>
      </c>
      <c r="M4314" s="444">
        <f>IF(ISNUMBER(F4314),IF(G4314="",VLOOKUP($A4314,'Loc Coefficients Config'!$A:$H,8,FALSE),VLOOKUP(G4314,'Loc Coefficients Location'!A:E,5,FALSE)),"")</f>
        <v>0</v>
      </c>
      <c r="N4314" s="22">
        <f t="shared" si="271"/>
        <v>0</v>
      </c>
      <c r="O4314" s="444">
        <f>IF(ISNUMBER(F4314),IF(G4314="",VLOOKUP($A4314,'Loc Coefficients Config'!$A:$I,9,FALSE),VLOOKUP(G4314,'Loc Coefficients Location'!A:F,6,FALSE)),"")</f>
        <v>0</v>
      </c>
      <c r="P4314" s="22">
        <f t="shared" si="272"/>
        <v>0</v>
      </c>
    </row>
    <row r="4315" spans="1:16" ht="31.5">
      <c r="A4315" s="36" t="s">
        <v>7355</v>
      </c>
      <c r="B4315" s="33" t="s">
        <v>7358</v>
      </c>
      <c r="C4315" s="77" t="s">
        <v>7359</v>
      </c>
      <c r="D4315" s="37"/>
      <c r="E4315" s="40"/>
      <c r="F4315" s="39">
        <v>104.38999999999987</v>
      </c>
      <c r="G4315" s="443" t="s">
        <v>11194</v>
      </c>
      <c r="H4315" s="22">
        <f t="shared" si="269"/>
        <v>28.07</v>
      </c>
      <c r="I4315" s="22">
        <f t="shared" si="269"/>
        <v>14.44</v>
      </c>
      <c r="J4315" s="22">
        <f t="shared" si="269"/>
        <v>9.92</v>
      </c>
      <c r="K4315" s="444">
        <f>IF(ISNUMBER(F4315),IF(G4315="",VLOOKUP($A4315,'Loc Coefficients Config'!$A:$G,7,FALSE),VLOOKUP(G4315,'Loc Coefficients Location'!A:D,4,FALSE)),"")</f>
        <v>0.198014</v>
      </c>
      <c r="L4315" s="22">
        <f t="shared" si="270"/>
        <v>20.67</v>
      </c>
      <c r="M4315" s="444">
        <f>IF(ISNUMBER(F4315),IF(G4315="",VLOOKUP($A4315,'Loc Coefficients Config'!$A:$H,8,FALSE),VLOOKUP(G4315,'Loc Coefficients Location'!A:E,5,FALSE)),"")</f>
        <v>0.107415</v>
      </c>
      <c r="N4315" s="22">
        <f t="shared" si="271"/>
        <v>11.21</v>
      </c>
      <c r="O4315" s="444">
        <f>IF(ISNUMBER(F4315),IF(G4315="",VLOOKUP($A4315,'Loc Coefficients Config'!$A:$I,9,FALSE),VLOOKUP(G4315,'Loc Coefficients Location'!A:F,6,FALSE)),"")</f>
        <v>8.1878999999999993E-2</v>
      </c>
      <c r="P4315" s="22">
        <f t="shared" si="272"/>
        <v>8.5500000000000007</v>
      </c>
    </row>
    <row r="4316" spans="1:16" ht="31.5">
      <c r="A4316" s="36" t="s">
        <v>7355</v>
      </c>
      <c r="B4316" s="33" t="s">
        <v>7360</v>
      </c>
      <c r="C4316" s="77" t="s">
        <v>7361</v>
      </c>
      <c r="D4316" s="37"/>
      <c r="E4316" s="40"/>
      <c r="F4316" s="39">
        <v>104.38999999999987</v>
      </c>
      <c r="G4316" s="443" t="s">
        <v>11194</v>
      </c>
      <c r="H4316" s="22">
        <f t="shared" si="269"/>
        <v>28.07</v>
      </c>
      <c r="I4316" s="22">
        <f t="shared" si="269"/>
        <v>14.44</v>
      </c>
      <c r="J4316" s="22">
        <f t="shared" si="269"/>
        <v>9.92</v>
      </c>
      <c r="K4316" s="444">
        <f>IF(ISNUMBER(F4316),IF(G4316="",VLOOKUP($A4316,'Loc Coefficients Config'!$A:$G,7,FALSE),VLOOKUP(G4316,'Loc Coefficients Location'!A:D,4,FALSE)),"")</f>
        <v>0.198014</v>
      </c>
      <c r="L4316" s="22">
        <f t="shared" si="270"/>
        <v>20.67</v>
      </c>
      <c r="M4316" s="444">
        <f>IF(ISNUMBER(F4316),IF(G4316="",VLOOKUP($A4316,'Loc Coefficients Config'!$A:$H,8,FALSE),VLOOKUP(G4316,'Loc Coefficients Location'!A:E,5,FALSE)),"")</f>
        <v>0.107415</v>
      </c>
      <c r="N4316" s="22">
        <f t="shared" si="271"/>
        <v>11.21</v>
      </c>
      <c r="O4316" s="444">
        <f>IF(ISNUMBER(F4316),IF(G4316="",VLOOKUP($A4316,'Loc Coefficients Config'!$A:$I,9,FALSE),VLOOKUP(G4316,'Loc Coefficients Location'!A:F,6,FALSE)),"")</f>
        <v>8.1878999999999993E-2</v>
      </c>
      <c r="P4316" s="22">
        <f t="shared" si="272"/>
        <v>8.5500000000000007</v>
      </c>
    </row>
    <row r="4317" spans="1:16">
      <c r="A4317" s="36" t="s">
        <v>7362</v>
      </c>
      <c r="B4317" s="33" t="s">
        <v>7363</v>
      </c>
      <c r="C4317" s="77" t="s">
        <v>7364</v>
      </c>
      <c r="D4317" s="37"/>
      <c r="E4317" s="40"/>
      <c r="F4317" s="39">
        <v>0</v>
      </c>
      <c r="G4317" s="443" t="s">
        <v>11189</v>
      </c>
      <c r="H4317" s="22">
        <f t="shared" si="269"/>
        <v>0</v>
      </c>
      <c r="I4317" s="22">
        <f t="shared" si="269"/>
        <v>0</v>
      </c>
      <c r="J4317" s="22">
        <f t="shared" si="269"/>
        <v>0</v>
      </c>
      <c r="K4317" s="444">
        <f>IF(ISNUMBER(F4317),IF(G4317="",VLOOKUP($A4317,'Loc Coefficients Config'!$A:$G,7,FALSE),VLOOKUP(G4317,'Loc Coefficients Location'!A:D,4,FALSE)),"")</f>
        <v>0.26888600000000001</v>
      </c>
      <c r="L4317" s="22">
        <f t="shared" si="270"/>
        <v>0</v>
      </c>
      <c r="M4317" s="444">
        <f>IF(ISNUMBER(F4317),IF(G4317="",VLOOKUP($A4317,'Loc Coefficients Config'!$A:$H,8,FALSE),VLOOKUP(G4317,'Loc Coefficients Location'!A:E,5,FALSE)),"")</f>
        <v>0.13836100000000001</v>
      </c>
      <c r="N4317" s="22">
        <f t="shared" si="271"/>
        <v>0</v>
      </c>
      <c r="O4317" s="444">
        <f>IF(ISNUMBER(F4317),IF(G4317="",VLOOKUP($A4317,'Loc Coefficients Config'!$A:$I,9,FALSE),VLOOKUP(G4317,'Loc Coefficients Location'!A:F,6,FALSE)),"")</f>
        <v>9.5024999999999998E-2</v>
      </c>
      <c r="P4317" s="22">
        <f t="shared" si="272"/>
        <v>0</v>
      </c>
    </row>
    <row r="4318" spans="1:16">
      <c r="A4318" s="36" t="s">
        <v>7365</v>
      </c>
      <c r="B4318" s="33" t="s">
        <v>7366</v>
      </c>
      <c r="C4318" s="77" t="s">
        <v>7367</v>
      </c>
      <c r="D4318" s="37"/>
      <c r="E4318" s="37" t="s">
        <v>79</v>
      </c>
      <c r="F4318" s="39">
        <v>148.52000000000001</v>
      </c>
      <c r="G4318" s="443" t="s">
        <v>11194</v>
      </c>
      <c r="H4318" s="22">
        <f t="shared" si="269"/>
        <v>39.93</v>
      </c>
      <c r="I4318" s="22">
        <f t="shared" si="269"/>
        <v>20.55</v>
      </c>
      <c r="J4318" s="22">
        <f t="shared" si="269"/>
        <v>14.11</v>
      </c>
      <c r="K4318" s="444">
        <f>IF(ISNUMBER(F4318),IF(G4318="",VLOOKUP($A4318,'Loc Coefficients Config'!$A:$G,7,FALSE),VLOOKUP(G4318,'Loc Coefficients Location'!A:D,4,FALSE)),"")</f>
        <v>0.198014</v>
      </c>
      <c r="L4318" s="22">
        <f t="shared" si="270"/>
        <v>29.41</v>
      </c>
      <c r="M4318" s="444">
        <f>IF(ISNUMBER(F4318),IF(G4318="",VLOOKUP($A4318,'Loc Coefficients Config'!$A:$H,8,FALSE),VLOOKUP(G4318,'Loc Coefficients Location'!A:E,5,FALSE)),"")</f>
        <v>0.107415</v>
      </c>
      <c r="N4318" s="22">
        <f t="shared" si="271"/>
        <v>15.95</v>
      </c>
      <c r="O4318" s="444">
        <f>IF(ISNUMBER(F4318),IF(G4318="",VLOOKUP($A4318,'Loc Coefficients Config'!$A:$I,9,FALSE),VLOOKUP(G4318,'Loc Coefficients Location'!A:F,6,FALSE)),"")</f>
        <v>8.1878999999999993E-2</v>
      </c>
      <c r="P4318" s="22">
        <f t="shared" si="272"/>
        <v>12.16</v>
      </c>
    </row>
    <row r="4319" spans="1:16">
      <c r="A4319" s="36" t="s">
        <v>7368</v>
      </c>
      <c r="B4319" s="33" t="s">
        <v>7369</v>
      </c>
      <c r="C4319" s="77" t="s">
        <v>7370</v>
      </c>
      <c r="D4319" s="37"/>
      <c r="E4319" s="37" t="s">
        <v>79</v>
      </c>
      <c r="F4319" s="39">
        <v>119.46</v>
      </c>
      <c r="G4319" s="443" t="s">
        <v>11194</v>
      </c>
      <c r="H4319" s="22">
        <f t="shared" si="269"/>
        <v>32.119999999999997</v>
      </c>
      <c r="I4319" s="22">
        <f t="shared" si="269"/>
        <v>16.53</v>
      </c>
      <c r="J4319" s="22">
        <f t="shared" si="269"/>
        <v>11.35</v>
      </c>
      <c r="K4319" s="444">
        <f>IF(ISNUMBER(F4319),IF(G4319="",VLOOKUP($A4319,'Loc Coefficients Config'!$A:$G,7,FALSE),VLOOKUP(G4319,'Loc Coefficients Location'!A:D,4,FALSE)),"")</f>
        <v>0.198014</v>
      </c>
      <c r="L4319" s="22">
        <f t="shared" si="270"/>
        <v>23.65</v>
      </c>
      <c r="M4319" s="444">
        <f>IF(ISNUMBER(F4319),IF(G4319="",VLOOKUP($A4319,'Loc Coefficients Config'!$A:$H,8,FALSE),VLOOKUP(G4319,'Loc Coefficients Location'!A:E,5,FALSE)),"")</f>
        <v>0.107415</v>
      </c>
      <c r="N4319" s="22">
        <f t="shared" si="271"/>
        <v>12.83</v>
      </c>
      <c r="O4319" s="444">
        <f>IF(ISNUMBER(F4319),IF(G4319="",VLOOKUP($A4319,'Loc Coefficients Config'!$A:$I,9,FALSE),VLOOKUP(G4319,'Loc Coefficients Location'!A:F,6,FALSE)),"")</f>
        <v>8.1878999999999993E-2</v>
      </c>
      <c r="P4319" s="22">
        <f t="shared" si="272"/>
        <v>9.7799999999999994</v>
      </c>
    </row>
    <row r="4320" spans="1:16">
      <c r="A4320" s="36" t="s">
        <v>7371</v>
      </c>
      <c r="B4320" s="33" t="s">
        <v>7372</v>
      </c>
      <c r="C4320" s="77" t="s">
        <v>7373</v>
      </c>
      <c r="D4320" s="37"/>
      <c r="E4320" s="37" t="s">
        <v>79</v>
      </c>
      <c r="F4320" s="39">
        <v>166.81</v>
      </c>
      <c r="G4320" s="443" t="s">
        <v>11194</v>
      </c>
      <c r="H4320" s="22">
        <f t="shared" si="269"/>
        <v>44.85</v>
      </c>
      <c r="I4320" s="22">
        <f t="shared" si="269"/>
        <v>23.08</v>
      </c>
      <c r="J4320" s="22">
        <f t="shared" si="269"/>
        <v>15.85</v>
      </c>
      <c r="K4320" s="444">
        <f>IF(ISNUMBER(F4320),IF(G4320="",VLOOKUP($A4320,'Loc Coefficients Config'!$A:$G,7,FALSE),VLOOKUP(G4320,'Loc Coefficients Location'!A:D,4,FALSE)),"")</f>
        <v>0.198014</v>
      </c>
      <c r="L4320" s="22">
        <f t="shared" si="270"/>
        <v>33.03</v>
      </c>
      <c r="M4320" s="444">
        <f>IF(ISNUMBER(F4320),IF(G4320="",VLOOKUP($A4320,'Loc Coefficients Config'!$A:$H,8,FALSE),VLOOKUP(G4320,'Loc Coefficients Location'!A:E,5,FALSE)),"")</f>
        <v>0.107415</v>
      </c>
      <c r="N4320" s="22">
        <f t="shared" si="271"/>
        <v>17.920000000000002</v>
      </c>
      <c r="O4320" s="444">
        <f>IF(ISNUMBER(F4320),IF(G4320="",VLOOKUP($A4320,'Loc Coefficients Config'!$A:$I,9,FALSE),VLOOKUP(G4320,'Loc Coefficients Location'!A:F,6,FALSE)),"")</f>
        <v>8.1878999999999993E-2</v>
      </c>
      <c r="P4320" s="22">
        <f t="shared" si="272"/>
        <v>13.66</v>
      </c>
    </row>
    <row r="4321" spans="1:16">
      <c r="A4321" s="23"/>
      <c r="B4321" s="63" t="s">
        <v>79</v>
      </c>
      <c r="C4321" s="232" t="s">
        <v>79</v>
      </c>
      <c r="D4321" s="64"/>
      <c r="E4321" s="64" t="s">
        <v>79</v>
      </c>
      <c r="F4321" s="66" t="s">
        <v>79</v>
      </c>
      <c r="G4321" s="443" t="s">
        <v>79</v>
      </c>
      <c r="H4321" s="22" t="str">
        <f t="shared" si="269"/>
        <v/>
      </c>
      <c r="I4321" s="22" t="str">
        <f t="shared" si="269"/>
        <v/>
      </c>
      <c r="J4321" s="22" t="str">
        <f t="shared" si="269"/>
        <v/>
      </c>
      <c r="K4321" s="444" t="str">
        <f>IF(ISNUMBER(F4321),IF(G4321="",VLOOKUP($A4321,'Loc Coefficients Config'!$A:$G,7,FALSE),VLOOKUP(G4321,'Loc Coefficients Location'!A:D,4,FALSE)),"")</f>
        <v/>
      </c>
      <c r="L4321" s="22" t="str">
        <f t="shared" si="270"/>
        <v/>
      </c>
      <c r="M4321" s="444" t="str">
        <f>IF(ISNUMBER(F4321),IF(G4321="",VLOOKUP($A4321,'Loc Coefficients Config'!$A:$H,8,FALSE),VLOOKUP(G4321,'Loc Coefficients Location'!A:E,5,FALSE)),"")</f>
        <v/>
      </c>
      <c r="N4321" s="22" t="str">
        <f t="shared" si="271"/>
        <v/>
      </c>
      <c r="O4321" s="444" t="str">
        <f>IF(ISNUMBER(F4321),IF(G4321="",VLOOKUP($A4321,'Loc Coefficients Config'!$A:$I,9,FALSE),VLOOKUP(G4321,'Loc Coefficients Location'!A:F,6,FALSE)),"")</f>
        <v/>
      </c>
      <c r="P4321" s="22" t="str">
        <f t="shared" si="272"/>
        <v/>
      </c>
    </row>
    <row r="4322" spans="1:16">
      <c r="A4322" s="81" t="s">
        <v>7374</v>
      </c>
      <c r="B4322" s="28" t="s">
        <v>7375</v>
      </c>
      <c r="C4322" s="102" t="s">
        <v>7376</v>
      </c>
      <c r="D4322" s="49"/>
      <c r="E4322" s="49" t="s">
        <v>79</v>
      </c>
      <c r="F4322" s="50">
        <v>248.60999999999999</v>
      </c>
      <c r="G4322" s="443" t="s">
        <v>11194</v>
      </c>
      <c r="H4322" s="22">
        <f t="shared" si="269"/>
        <v>66.849999999999994</v>
      </c>
      <c r="I4322" s="22">
        <f t="shared" si="269"/>
        <v>34.4</v>
      </c>
      <c r="J4322" s="22">
        <f t="shared" si="269"/>
        <v>23.62</v>
      </c>
      <c r="K4322" s="444">
        <f>IF(ISNUMBER(F4322),IF(G4322="",VLOOKUP($A4322,'Loc Coefficients Config'!$A:$G,7,FALSE),VLOOKUP(G4322,'Loc Coefficients Location'!A:D,4,FALSE)),"")</f>
        <v>0.198014</v>
      </c>
      <c r="L4322" s="22">
        <f t="shared" si="270"/>
        <v>49.23</v>
      </c>
      <c r="M4322" s="444">
        <f>IF(ISNUMBER(F4322),IF(G4322="",VLOOKUP($A4322,'Loc Coefficients Config'!$A:$H,8,FALSE),VLOOKUP(G4322,'Loc Coefficients Location'!A:E,5,FALSE)),"")</f>
        <v>0.107415</v>
      </c>
      <c r="N4322" s="22">
        <f t="shared" si="271"/>
        <v>26.7</v>
      </c>
      <c r="O4322" s="444">
        <f>IF(ISNUMBER(F4322),IF(G4322="",VLOOKUP($A4322,'Loc Coefficients Config'!$A:$I,9,FALSE),VLOOKUP(G4322,'Loc Coefficients Location'!A:F,6,FALSE)),"")</f>
        <v>8.1878999999999993E-2</v>
      </c>
      <c r="P4322" s="22">
        <f t="shared" si="272"/>
        <v>20.36</v>
      </c>
    </row>
    <row r="4323" spans="1:16">
      <c r="A4323" s="36" t="s">
        <v>7377</v>
      </c>
      <c r="B4323" s="33" t="s">
        <v>7378</v>
      </c>
      <c r="C4323" s="77" t="s">
        <v>7379</v>
      </c>
      <c r="D4323" s="37"/>
      <c r="E4323" s="37" t="s">
        <v>79</v>
      </c>
      <c r="F4323" s="39">
        <v>436.95999999999992</v>
      </c>
      <c r="G4323" s="443" t="s">
        <v>11194</v>
      </c>
      <c r="H4323" s="22">
        <f t="shared" si="269"/>
        <v>117.49</v>
      </c>
      <c r="I4323" s="22">
        <f t="shared" si="269"/>
        <v>60.46</v>
      </c>
      <c r="J4323" s="22">
        <f t="shared" si="269"/>
        <v>41.52</v>
      </c>
      <c r="K4323" s="444">
        <f>IF(ISNUMBER(F4323),IF(G4323="",VLOOKUP($A4323,'Loc Coefficients Config'!$A:$G,7,FALSE),VLOOKUP(G4323,'Loc Coefficients Location'!A:D,4,FALSE)),"")</f>
        <v>0.198014</v>
      </c>
      <c r="L4323" s="22">
        <f t="shared" si="270"/>
        <v>86.52</v>
      </c>
      <c r="M4323" s="444">
        <f>IF(ISNUMBER(F4323),IF(G4323="",VLOOKUP($A4323,'Loc Coefficients Config'!$A:$H,8,FALSE),VLOOKUP(G4323,'Loc Coefficients Location'!A:E,5,FALSE)),"")</f>
        <v>0.107415</v>
      </c>
      <c r="N4323" s="22">
        <f t="shared" si="271"/>
        <v>46.94</v>
      </c>
      <c r="O4323" s="444">
        <f>IF(ISNUMBER(F4323),IF(G4323="",VLOOKUP($A4323,'Loc Coefficients Config'!$A:$I,9,FALSE),VLOOKUP(G4323,'Loc Coefficients Location'!A:F,6,FALSE)),"")</f>
        <v>8.1878999999999993E-2</v>
      </c>
      <c r="P4323" s="22">
        <f t="shared" si="272"/>
        <v>35.78</v>
      </c>
    </row>
    <row r="4324" spans="1:16">
      <c r="A4324" s="36"/>
      <c r="B4324" s="33" t="s">
        <v>7380</v>
      </c>
      <c r="C4324" s="77" t="s">
        <v>7381</v>
      </c>
      <c r="D4324" s="37"/>
      <c r="E4324" s="37"/>
      <c r="F4324" s="39">
        <v>436.95999999999992</v>
      </c>
      <c r="G4324" s="443" t="s">
        <v>11194</v>
      </c>
      <c r="H4324" s="22">
        <f t="shared" si="269"/>
        <v>117.49</v>
      </c>
      <c r="I4324" s="22">
        <f t="shared" si="269"/>
        <v>60.46</v>
      </c>
      <c r="J4324" s="22">
        <f t="shared" si="269"/>
        <v>41.52</v>
      </c>
      <c r="K4324" s="444">
        <f>IF(ISNUMBER(F4324),IF(G4324="",VLOOKUP($A4324,'Loc Coefficients Config'!$A:$G,7,FALSE),VLOOKUP(G4324,'Loc Coefficients Location'!A:D,4,FALSE)),"")</f>
        <v>0.198014</v>
      </c>
      <c r="L4324" s="22">
        <f t="shared" si="270"/>
        <v>86.52</v>
      </c>
      <c r="M4324" s="444">
        <f>IF(ISNUMBER(F4324),IF(G4324="",VLOOKUP($A4324,'Loc Coefficients Config'!$A:$H,8,FALSE),VLOOKUP(G4324,'Loc Coefficients Location'!A:E,5,FALSE)),"")</f>
        <v>0.107415</v>
      </c>
      <c r="N4324" s="22">
        <f t="shared" si="271"/>
        <v>46.94</v>
      </c>
      <c r="O4324" s="444">
        <f>IF(ISNUMBER(F4324),IF(G4324="",VLOOKUP($A4324,'Loc Coefficients Config'!$A:$I,9,FALSE),VLOOKUP(G4324,'Loc Coefficients Location'!A:F,6,FALSE)),"")</f>
        <v>8.1878999999999993E-2</v>
      </c>
      <c r="P4324" s="22">
        <f t="shared" si="272"/>
        <v>35.78</v>
      </c>
    </row>
    <row r="4325" spans="1:16">
      <c r="A4325" s="36" t="s">
        <v>7382</v>
      </c>
      <c r="B4325" s="33" t="s">
        <v>7383</v>
      </c>
      <c r="C4325" s="77" t="s">
        <v>7384</v>
      </c>
      <c r="D4325" s="37"/>
      <c r="E4325" s="37" t="s">
        <v>79</v>
      </c>
      <c r="F4325" s="39">
        <v>92.56</v>
      </c>
      <c r="G4325" s="443" t="s">
        <v>11194</v>
      </c>
      <c r="H4325" s="22">
        <f t="shared" si="269"/>
        <v>24.89</v>
      </c>
      <c r="I4325" s="22">
        <f t="shared" si="269"/>
        <v>12.81</v>
      </c>
      <c r="J4325" s="22">
        <f t="shared" si="269"/>
        <v>8.8000000000000007</v>
      </c>
      <c r="K4325" s="444">
        <f>IF(ISNUMBER(F4325),IF(G4325="",VLOOKUP($A4325,'Loc Coefficients Config'!$A:$G,7,FALSE),VLOOKUP(G4325,'Loc Coefficients Location'!A:D,4,FALSE)),"")</f>
        <v>0.198014</v>
      </c>
      <c r="L4325" s="22">
        <f t="shared" si="270"/>
        <v>18.329999999999998</v>
      </c>
      <c r="M4325" s="444">
        <f>IF(ISNUMBER(F4325),IF(G4325="",VLOOKUP($A4325,'Loc Coefficients Config'!$A:$H,8,FALSE),VLOOKUP(G4325,'Loc Coefficients Location'!A:E,5,FALSE)),"")</f>
        <v>0.107415</v>
      </c>
      <c r="N4325" s="22">
        <f t="shared" si="271"/>
        <v>9.94</v>
      </c>
      <c r="O4325" s="444">
        <f>IF(ISNUMBER(F4325),IF(G4325="",VLOOKUP($A4325,'Loc Coefficients Config'!$A:$I,9,FALSE),VLOOKUP(G4325,'Loc Coefficients Location'!A:F,6,FALSE)),"")</f>
        <v>8.1878999999999993E-2</v>
      </c>
      <c r="P4325" s="22">
        <f t="shared" si="272"/>
        <v>7.58</v>
      </c>
    </row>
    <row r="4326" spans="1:16">
      <c r="A4326" s="36" t="s">
        <v>7385</v>
      </c>
      <c r="B4326" s="33" t="s">
        <v>7386</v>
      </c>
      <c r="C4326" s="77" t="s">
        <v>7387</v>
      </c>
      <c r="D4326" s="37"/>
      <c r="E4326" s="37" t="s">
        <v>79</v>
      </c>
      <c r="F4326" s="39">
        <v>97.94</v>
      </c>
      <c r="G4326" s="443" t="s">
        <v>11194</v>
      </c>
      <c r="H4326" s="22">
        <f t="shared" si="269"/>
        <v>26.33</v>
      </c>
      <c r="I4326" s="22">
        <f t="shared" si="269"/>
        <v>13.55</v>
      </c>
      <c r="J4326" s="22">
        <f t="shared" si="269"/>
        <v>9.31</v>
      </c>
      <c r="K4326" s="444">
        <f>IF(ISNUMBER(F4326),IF(G4326="",VLOOKUP($A4326,'Loc Coefficients Config'!$A:$G,7,FALSE),VLOOKUP(G4326,'Loc Coefficients Location'!A:D,4,FALSE)),"")</f>
        <v>0.198014</v>
      </c>
      <c r="L4326" s="22">
        <f t="shared" si="270"/>
        <v>19.39</v>
      </c>
      <c r="M4326" s="444">
        <f>IF(ISNUMBER(F4326),IF(G4326="",VLOOKUP($A4326,'Loc Coefficients Config'!$A:$H,8,FALSE),VLOOKUP(G4326,'Loc Coefficients Location'!A:E,5,FALSE)),"")</f>
        <v>0.107415</v>
      </c>
      <c r="N4326" s="22">
        <f t="shared" si="271"/>
        <v>10.52</v>
      </c>
      <c r="O4326" s="444">
        <f>IF(ISNUMBER(F4326),IF(G4326="",VLOOKUP($A4326,'Loc Coefficients Config'!$A:$I,9,FALSE),VLOOKUP(G4326,'Loc Coefficients Location'!A:F,6,FALSE)),"")</f>
        <v>8.1878999999999993E-2</v>
      </c>
      <c r="P4326" s="22">
        <f t="shared" si="272"/>
        <v>8.02</v>
      </c>
    </row>
    <row r="4327" spans="1:16">
      <c r="A4327" s="36" t="s">
        <v>7388</v>
      </c>
      <c r="B4327" s="33" t="s">
        <v>7389</v>
      </c>
      <c r="C4327" s="77" t="s">
        <v>7390</v>
      </c>
      <c r="D4327" s="37"/>
      <c r="E4327" s="37" t="s">
        <v>79</v>
      </c>
      <c r="F4327" s="39">
        <v>129.15</v>
      </c>
      <c r="G4327" s="443" t="s">
        <v>11194</v>
      </c>
      <c r="H4327" s="22">
        <f t="shared" si="269"/>
        <v>34.729999999999997</v>
      </c>
      <c r="I4327" s="22">
        <f t="shared" si="269"/>
        <v>17.87</v>
      </c>
      <c r="J4327" s="22">
        <f t="shared" si="269"/>
        <v>12.27</v>
      </c>
      <c r="K4327" s="444">
        <f>IF(ISNUMBER(F4327),IF(G4327="",VLOOKUP($A4327,'Loc Coefficients Config'!$A:$G,7,FALSE),VLOOKUP(G4327,'Loc Coefficients Location'!A:D,4,FALSE)),"")</f>
        <v>0.198014</v>
      </c>
      <c r="L4327" s="22">
        <f t="shared" si="270"/>
        <v>25.57</v>
      </c>
      <c r="M4327" s="444">
        <f>IF(ISNUMBER(F4327),IF(G4327="",VLOOKUP($A4327,'Loc Coefficients Config'!$A:$H,8,FALSE),VLOOKUP(G4327,'Loc Coefficients Location'!A:E,5,FALSE)),"")</f>
        <v>0.107415</v>
      </c>
      <c r="N4327" s="22">
        <f t="shared" si="271"/>
        <v>13.87</v>
      </c>
      <c r="O4327" s="444">
        <f>IF(ISNUMBER(F4327),IF(G4327="",VLOOKUP($A4327,'Loc Coefficients Config'!$A:$I,9,FALSE),VLOOKUP(G4327,'Loc Coefficients Location'!A:F,6,FALSE)),"")</f>
        <v>8.1878999999999993E-2</v>
      </c>
      <c r="P4327" s="22">
        <f t="shared" si="272"/>
        <v>10.57</v>
      </c>
    </row>
    <row r="4328" spans="1:16">
      <c r="A4328" s="36" t="s">
        <v>7391</v>
      </c>
      <c r="B4328" s="33" t="s">
        <v>7392</v>
      </c>
      <c r="C4328" s="77" t="s">
        <v>7393</v>
      </c>
      <c r="D4328" s="37"/>
      <c r="E4328" s="37" t="s">
        <v>79</v>
      </c>
      <c r="F4328" s="39">
        <v>198.03</v>
      </c>
      <c r="G4328" s="443" t="s">
        <v>11194</v>
      </c>
      <c r="H4328" s="22">
        <f t="shared" ref="H4328:J4391" si="273">IF(ISNUMBER($F4328),ROUND($F4328*H$1,2),"")</f>
        <v>53.25</v>
      </c>
      <c r="I4328" s="22">
        <f t="shared" si="273"/>
        <v>27.4</v>
      </c>
      <c r="J4328" s="22">
        <f t="shared" si="273"/>
        <v>18.82</v>
      </c>
      <c r="K4328" s="444">
        <f>IF(ISNUMBER(F4328),IF(G4328="",VLOOKUP($A4328,'Loc Coefficients Config'!$A:$G,7,FALSE),VLOOKUP(G4328,'Loc Coefficients Location'!A:D,4,FALSE)),"")</f>
        <v>0.198014</v>
      </c>
      <c r="L4328" s="22">
        <f t="shared" ref="L4328:L4391" si="274">IF(ISNUMBER(K4328),ROUND($F4328*K4328,2),"")</f>
        <v>39.21</v>
      </c>
      <c r="M4328" s="444">
        <f>IF(ISNUMBER(F4328),IF(G4328="",VLOOKUP($A4328,'Loc Coefficients Config'!$A:$H,8,FALSE),VLOOKUP(G4328,'Loc Coefficients Location'!A:E,5,FALSE)),"")</f>
        <v>0.107415</v>
      </c>
      <c r="N4328" s="22">
        <f t="shared" ref="N4328:N4391" si="275">IF(ISNUMBER(M4328),ROUND($F4328*M4328,2),"")</f>
        <v>21.27</v>
      </c>
      <c r="O4328" s="444">
        <f>IF(ISNUMBER(F4328),IF(G4328="",VLOOKUP($A4328,'Loc Coefficients Config'!$A:$I,9,FALSE),VLOOKUP(G4328,'Loc Coefficients Location'!A:F,6,FALSE)),"")</f>
        <v>8.1878999999999993E-2</v>
      </c>
      <c r="P4328" s="22">
        <f t="shared" ref="P4328:P4391" si="276">IF(ISNUMBER(O4328),ROUND($F4328*O4328,2),"")</f>
        <v>16.21</v>
      </c>
    </row>
    <row r="4329" spans="1:16">
      <c r="A4329" s="36" t="s">
        <v>7394</v>
      </c>
      <c r="B4329" s="33" t="s">
        <v>7395</v>
      </c>
      <c r="C4329" s="77" t="s">
        <v>7396</v>
      </c>
      <c r="D4329" s="37"/>
      <c r="E4329" s="37" t="s">
        <v>79</v>
      </c>
      <c r="F4329" s="39">
        <v>212.02</v>
      </c>
      <c r="G4329" s="443" t="s">
        <v>11194</v>
      </c>
      <c r="H4329" s="22">
        <f t="shared" si="273"/>
        <v>57.01</v>
      </c>
      <c r="I4329" s="22">
        <f t="shared" si="273"/>
        <v>29.34</v>
      </c>
      <c r="J4329" s="22">
        <f t="shared" si="273"/>
        <v>20.149999999999999</v>
      </c>
      <c r="K4329" s="444">
        <f>IF(ISNUMBER(F4329),IF(G4329="",VLOOKUP($A4329,'Loc Coefficients Config'!$A:$G,7,FALSE),VLOOKUP(G4329,'Loc Coefficients Location'!A:D,4,FALSE)),"")</f>
        <v>0.198014</v>
      </c>
      <c r="L4329" s="22">
        <f t="shared" si="274"/>
        <v>41.98</v>
      </c>
      <c r="M4329" s="444">
        <f>IF(ISNUMBER(F4329),IF(G4329="",VLOOKUP($A4329,'Loc Coefficients Config'!$A:$H,8,FALSE),VLOOKUP(G4329,'Loc Coefficients Location'!A:E,5,FALSE)),"")</f>
        <v>0.107415</v>
      </c>
      <c r="N4329" s="22">
        <f t="shared" si="275"/>
        <v>22.77</v>
      </c>
      <c r="O4329" s="444">
        <f>IF(ISNUMBER(F4329),IF(G4329="",VLOOKUP($A4329,'Loc Coefficients Config'!$A:$I,9,FALSE),VLOOKUP(G4329,'Loc Coefficients Location'!A:F,6,FALSE)),"")</f>
        <v>8.1878999999999993E-2</v>
      </c>
      <c r="P4329" s="22">
        <f t="shared" si="276"/>
        <v>17.36</v>
      </c>
    </row>
    <row r="4330" spans="1:16">
      <c r="A4330" s="36" t="s">
        <v>7391</v>
      </c>
      <c r="B4330" s="33" t="s">
        <v>7397</v>
      </c>
      <c r="C4330" s="77" t="s">
        <v>7398</v>
      </c>
      <c r="D4330" s="37"/>
      <c r="E4330" s="37" t="s">
        <v>79</v>
      </c>
      <c r="F4330" s="39">
        <v>276.59000000000003</v>
      </c>
      <c r="G4330" s="443" t="s">
        <v>11194</v>
      </c>
      <c r="H4330" s="22">
        <f t="shared" si="273"/>
        <v>74.37</v>
      </c>
      <c r="I4330" s="22">
        <f t="shared" si="273"/>
        <v>38.270000000000003</v>
      </c>
      <c r="J4330" s="22">
        <f t="shared" si="273"/>
        <v>26.28</v>
      </c>
      <c r="K4330" s="444">
        <f>IF(ISNUMBER(F4330),IF(G4330="",VLOOKUP($A4330,'Loc Coefficients Config'!$A:$G,7,FALSE),VLOOKUP(G4330,'Loc Coefficients Location'!A:D,4,FALSE)),"")</f>
        <v>0.198014</v>
      </c>
      <c r="L4330" s="22">
        <f t="shared" si="274"/>
        <v>54.77</v>
      </c>
      <c r="M4330" s="444">
        <f>IF(ISNUMBER(F4330),IF(G4330="",VLOOKUP($A4330,'Loc Coefficients Config'!$A:$H,8,FALSE),VLOOKUP(G4330,'Loc Coefficients Location'!A:E,5,FALSE)),"")</f>
        <v>0.107415</v>
      </c>
      <c r="N4330" s="22">
        <f t="shared" si="275"/>
        <v>29.71</v>
      </c>
      <c r="O4330" s="444">
        <f>IF(ISNUMBER(F4330),IF(G4330="",VLOOKUP($A4330,'Loc Coefficients Config'!$A:$I,9,FALSE),VLOOKUP(G4330,'Loc Coefficients Location'!A:F,6,FALSE)),"")</f>
        <v>8.1878999999999993E-2</v>
      </c>
      <c r="P4330" s="22">
        <f t="shared" si="276"/>
        <v>22.65</v>
      </c>
    </row>
    <row r="4331" spans="1:16">
      <c r="A4331" s="36" t="s">
        <v>7394</v>
      </c>
      <c r="B4331" s="33" t="s">
        <v>7399</v>
      </c>
      <c r="C4331" s="77" t="s">
        <v>7400</v>
      </c>
      <c r="D4331" s="37"/>
      <c r="E4331" s="37" t="s">
        <v>79</v>
      </c>
      <c r="F4331" s="39">
        <v>346.54999999999995</v>
      </c>
      <c r="G4331" s="443" t="s">
        <v>11194</v>
      </c>
      <c r="H4331" s="22">
        <f t="shared" si="273"/>
        <v>93.18</v>
      </c>
      <c r="I4331" s="22">
        <f t="shared" si="273"/>
        <v>47.95</v>
      </c>
      <c r="J4331" s="22">
        <f t="shared" si="273"/>
        <v>32.93</v>
      </c>
      <c r="K4331" s="444">
        <f>IF(ISNUMBER(F4331),IF(G4331="",VLOOKUP($A4331,'Loc Coefficients Config'!$A:$G,7,FALSE),VLOOKUP(G4331,'Loc Coefficients Location'!A:D,4,FALSE)),"")</f>
        <v>0.198014</v>
      </c>
      <c r="L4331" s="22">
        <f t="shared" si="274"/>
        <v>68.62</v>
      </c>
      <c r="M4331" s="444">
        <f>IF(ISNUMBER(F4331),IF(G4331="",VLOOKUP($A4331,'Loc Coefficients Config'!$A:$H,8,FALSE),VLOOKUP(G4331,'Loc Coefficients Location'!A:E,5,FALSE)),"")</f>
        <v>0.107415</v>
      </c>
      <c r="N4331" s="22">
        <f t="shared" si="275"/>
        <v>37.22</v>
      </c>
      <c r="O4331" s="444">
        <f>IF(ISNUMBER(F4331),IF(G4331="",VLOOKUP($A4331,'Loc Coefficients Config'!$A:$I,9,FALSE),VLOOKUP(G4331,'Loc Coefficients Location'!A:F,6,FALSE)),"")</f>
        <v>8.1878999999999993E-2</v>
      </c>
      <c r="P4331" s="22">
        <f t="shared" si="276"/>
        <v>28.38</v>
      </c>
    </row>
    <row r="4332" spans="1:16">
      <c r="A4332" s="36" t="s">
        <v>7391</v>
      </c>
      <c r="B4332" s="33" t="s">
        <v>7401</v>
      </c>
      <c r="C4332" s="77" t="s">
        <v>7402</v>
      </c>
      <c r="D4332" s="37"/>
      <c r="E4332" s="37" t="s">
        <v>79</v>
      </c>
      <c r="F4332" s="39">
        <v>397.13</v>
      </c>
      <c r="G4332" s="443" t="s">
        <v>11194</v>
      </c>
      <c r="H4332" s="22">
        <f t="shared" si="273"/>
        <v>106.78</v>
      </c>
      <c r="I4332" s="22">
        <f t="shared" si="273"/>
        <v>54.95</v>
      </c>
      <c r="J4332" s="22">
        <f t="shared" si="273"/>
        <v>37.74</v>
      </c>
      <c r="K4332" s="444">
        <f>IF(ISNUMBER(F4332),IF(G4332="",VLOOKUP($A4332,'Loc Coefficients Config'!$A:$G,7,FALSE),VLOOKUP(G4332,'Loc Coefficients Location'!A:D,4,FALSE)),"")</f>
        <v>0.198014</v>
      </c>
      <c r="L4332" s="22">
        <f t="shared" si="274"/>
        <v>78.64</v>
      </c>
      <c r="M4332" s="444">
        <f>IF(ISNUMBER(F4332),IF(G4332="",VLOOKUP($A4332,'Loc Coefficients Config'!$A:$H,8,FALSE),VLOOKUP(G4332,'Loc Coefficients Location'!A:E,5,FALSE)),"")</f>
        <v>0.107415</v>
      </c>
      <c r="N4332" s="22">
        <f t="shared" si="275"/>
        <v>42.66</v>
      </c>
      <c r="O4332" s="444">
        <f>IF(ISNUMBER(F4332),IF(G4332="",VLOOKUP($A4332,'Loc Coefficients Config'!$A:$I,9,FALSE),VLOOKUP(G4332,'Loc Coefficients Location'!A:F,6,FALSE)),"")</f>
        <v>8.1878999999999993E-2</v>
      </c>
      <c r="P4332" s="22">
        <f t="shared" si="276"/>
        <v>32.520000000000003</v>
      </c>
    </row>
    <row r="4333" spans="1:16" ht="16.5" thickBot="1">
      <c r="A4333" s="120"/>
      <c r="B4333" s="42" t="s">
        <v>79</v>
      </c>
      <c r="C4333" s="105" t="s">
        <v>79</v>
      </c>
      <c r="D4333" s="52"/>
      <c r="E4333" s="52" t="s">
        <v>79</v>
      </c>
      <c r="F4333" s="53" t="s">
        <v>79</v>
      </c>
      <c r="G4333" s="443" t="s">
        <v>79</v>
      </c>
      <c r="H4333" s="22" t="str">
        <f t="shared" si="273"/>
        <v/>
      </c>
      <c r="I4333" s="22" t="str">
        <f t="shared" si="273"/>
        <v/>
      </c>
      <c r="J4333" s="22" t="str">
        <f t="shared" si="273"/>
        <v/>
      </c>
      <c r="K4333" s="444" t="str">
        <f>IF(ISNUMBER(F4333),IF(G4333="",VLOOKUP($A4333,'Loc Coefficients Config'!$A:$G,7,FALSE),VLOOKUP(G4333,'Loc Coefficients Location'!A:D,4,FALSE)),"")</f>
        <v/>
      </c>
      <c r="L4333" s="22" t="str">
        <f t="shared" si="274"/>
        <v/>
      </c>
      <c r="M4333" s="444" t="str">
        <f>IF(ISNUMBER(F4333),IF(G4333="",VLOOKUP($A4333,'Loc Coefficients Config'!$A:$H,8,FALSE),VLOOKUP(G4333,'Loc Coefficients Location'!A:E,5,FALSE)),"")</f>
        <v/>
      </c>
      <c r="N4333" s="22" t="str">
        <f t="shared" si="275"/>
        <v/>
      </c>
      <c r="O4333" s="444" t="str">
        <f>IF(ISNUMBER(F4333),IF(G4333="",VLOOKUP($A4333,'Loc Coefficients Config'!$A:$I,9,FALSE),VLOOKUP(G4333,'Loc Coefficients Location'!A:F,6,FALSE)),"")</f>
        <v/>
      </c>
      <c r="P4333" s="22" t="str">
        <f t="shared" si="276"/>
        <v/>
      </c>
    </row>
    <row r="4334" spans="1:16">
      <c r="A4334" s="81" t="s">
        <v>7403</v>
      </c>
      <c r="B4334" s="28" t="s">
        <v>7375</v>
      </c>
      <c r="C4334" s="102" t="s">
        <v>7404</v>
      </c>
      <c r="D4334" s="49"/>
      <c r="E4334" s="49" t="s">
        <v>79</v>
      </c>
      <c r="F4334" s="50">
        <v>354.08</v>
      </c>
      <c r="G4334" s="443" t="s">
        <v>11194</v>
      </c>
      <c r="H4334" s="22">
        <f t="shared" si="273"/>
        <v>95.21</v>
      </c>
      <c r="I4334" s="22">
        <f t="shared" si="273"/>
        <v>48.99</v>
      </c>
      <c r="J4334" s="22">
        <f t="shared" si="273"/>
        <v>33.65</v>
      </c>
      <c r="K4334" s="444">
        <f>IF(ISNUMBER(F4334),IF(G4334="",VLOOKUP($A4334,'Loc Coefficients Config'!$A:$G,7,FALSE),VLOOKUP(G4334,'Loc Coefficients Location'!A:D,4,FALSE)),"")</f>
        <v>0.198014</v>
      </c>
      <c r="L4334" s="22">
        <f t="shared" si="274"/>
        <v>70.11</v>
      </c>
      <c r="M4334" s="444">
        <f>IF(ISNUMBER(F4334),IF(G4334="",VLOOKUP($A4334,'Loc Coefficients Config'!$A:$H,8,FALSE),VLOOKUP(G4334,'Loc Coefficients Location'!A:E,5,FALSE)),"")</f>
        <v>0.107415</v>
      </c>
      <c r="N4334" s="22">
        <f t="shared" si="275"/>
        <v>38.03</v>
      </c>
      <c r="O4334" s="444">
        <f>IF(ISNUMBER(F4334),IF(G4334="",VLOOKUP($A4334,'Loc Coefficients Config'!$A:$I,9,FALSE),VLOOKUP(G4334,'Loc Coefficients Location'!A:F,6,FALSE)),"")</f>
        <v>8.1878999999999993E-2</v>
      </c>
      <c r="P4334" s="22">
        <f t="shared" si="276"/>
        <v>28.99</v>
      </c>
    </row>
    <row r="4335" spans="1:16">
      <c r="A4335" s="23" t="s">
        <v>7405</v>
      </c>
      <c r="B4335" s="71" t="s">
        <v>7378</v>
      </c>
      <c r="C4335" s="230" t="s">
        <v>7406</v>
      </c>
      <c r="D4335" s="72"/>
      <c r="E4335" s="72" t="s">
        <v>79</v>
      </c>
      <c r="F4335" s="73">
        <v>542.42999999999995</v>
      </c>
      <c r="G4335" s="443" t="s">
        <v>11194</v>
      </c>
      <c r="H4335" s="22">
        <f t="shared" si="273"/>
        <v>145.85</v>
      </c>
      <c r="I4335" s="22">
        <f t="shared" si="273"/>
        <v>75.05</v>
      </c>
      <c r="J4335" s="22">
        <f t="shared" si="273"/>
        <v>51.54</v>
      </c>
      <c r="K4335" s="444">
        <f>IF(ISNUMBER(F4335),IF(G4335="",VLOOKUP($A4335,'Loc Coefficients Config'!$A:$G,7,FALSE),VLOOKUP(G4335,'Loc Coefficients Location'!A:D,4,FALSE)),"")</f>
        <v>0.198014</v>
      </c>
      <c r="L4335" s="22">
        <f t="shared" si="274"/>
        <v>107.41</v>
      </c>
      <c r="M4335" s="444">
        <f>IF(ISNUMBER(F4335),IF(G4335="",VLOOKUP($A4335,'Loc Coefficients Config'!$A:$H,8,FALSE),VLOOKUP(G4335,'Loc Coefficients Location'!A:E,5,FALSE)),"")</f>
        <v>0.107415</v>
      </c>
      <c r="N4335" s="22">
        <f t="shared" si="275"/>
        <v>58.27</v>
      </c>
      <c r="O4335" s="444">
        <f>IF(ISNUMBER(F4335),IF(G4335="",VLOOKUP($A4335,'Loc Coefficients Config'!$A:$I,9,FALSE),VLOOKUP(G4335,'Loc Coefficients Location'!A:F,6,FALSE)),"")</f>
        <v>8.1878999999999993E-2</v>
      </c>
      <c r="P4335" s="22">
        <f t="shared" si="276"/>
        <v>44.41</v>
      </c>
    </row>
    <row r="4336" spans="1:16">
      <c r="A4336" s="79"/>
      <c r="B4336" s="96" t="s">
        <v>7380</v>
      </c>
      <c r="C4336" s="499" t="s">
        <v>7407</v>
      </c>
      <c r="D4336" s="37"/>
      <c r="E4336" s="37"/>
      <c r="F4336" s="39">
        <v>542.42999999999995</v>
      </c>
      <c r="G4336" s="443" t="s">
        <v>11194</v>
      </c>
      <c r="H4336" s="22">
        <f t="shared" si="273"/>
        <v>145.85</v>
      </c>
      <c r="I4336" s="22">
        <f t="shared" si="273"/>
        <v>75.05</v>
      </c>
      <c r="J4336" s="22">
        <f t="shared" si="273"/>
        <v>51.54</v>
      </c>
      <c r="K4336" s="444">
        <f>IF(ISNUMBER(F4336),IF(G4336="",VLOOKUP($A4336,'Loc Coefficients Config'!$A:$G,7,FALSE),VLOOKUP(G4336,'Loc Coefficients Location'!A:D,4,FALSE)),"")</f>
        <v>0.198014</v>
      </c>
      <c r="L4336" s="22">
        <f t="shared" si="274"/>
        <v>107.41</v>
      </c>
      <c r="M4336" s="444">
        <f>IF(ISNUMBER(F4336),IF(G4336="",VLOOKUP($A4336,'Loc Coefficients Config'!$A:$H,8,FALSE),VLOOKUP(G4336,'Loc Coefficients Location'!A:E,5,FALSE)),"")</f>
        <v>0.107415</v>
      </c>
      <c r="N4336" s="22">
        <f t="shared" si="275"/>
        <v>58.27</v>
      </c>
      <c r="O4336" s="444">
        <f>IF(ISNUMBER(F4336),IF(G4336="",VLOOKUP($A4336,'Loc Coefficients Config'!$A:$I,9,FALSE),VLOOKUP(G4336,'Loc Coefficients Location'!A:F,6,FALSE)),"")</f>
        <v>8.1878999999999993E-2</v>
      </c>
      <c r="P4336" s="22">
        <f t="shared" si="276"/>
        <v>44.41</v>
      </c>
    </row>
    <row r="4337" spans="1:16">
      <c r="A4337" s="70" t="s">
        <v>7408</v>
      </c>
      <c r="B4337" s="71" t="s">
        <v>7409</v>
      </c>
      <c r="C4337" s="529" t="s">
        <v>7410</v>
      </c>
      <c r="D4337" s="72"/>
      <c r="E4337" s="72" t="s">
        <v>79</v>
      </c>
      <c r="F4337" s="73">
        <v>1061.18</v>
      </c>
      <c r="G4337" s="443" t="s">
        <v>11194</v>
      </c>
      <c r="H4337" s="22">
        <f t="shared" si="273"/>
        <v>285.33999999999997</v>
      </c>
      <c r="I4337" s="22">
        <f t="shared" si="273"/>
        <v>146.83000000000001</v>
      </c>
      <c r="J4337" s="22">
        <f t="shared" si="273"/>
        <v>100.84</v>
      </c>
      <c r="K4337" s="444">
        <f>IF(ISNUMBER(F4337),IF(G4337="",VLOOKUP($A4337,'Loc Coefficients Config'!$A:$G,7,FALSE),VLOOKUP(G4337,'Loc Coefficients Location'!A:D,4,FALSE)),"")</f>
        <v>0.198014</v>
      </c>
      <c r="L4337" s="22">
        <f t="shared" si="274"/>
        <v>210.13</v>
      </c>
      <c r="M4337" s="444">
        <f>IF(ISNUMBER(F4337),IF(G4337="",VLOOKUP($A4337,'Loc Coefficients Config'!$A:$H,8,FALSE),VLOOKUP(G4337,'Loc Coefficients Location'!A:E,5,FALSE)),"")</f>
        <v>0.107415</v>
      </c>
      <c r="N4337" s="22">
        <f t="shared" si="275"/>
        <v>113.99</v>
      </c>
      <c r="O4337" s="444">
        <f>IF(ISNUMBER(F4337),IF(G4337="",VLOOKUP($A4337,'Loc Coefficients Config'!$A:$I,9,FALSE),VLOOKUP(G4337,'Loc Coefficients Location'!A:F,6,FALSE)),"")</f>
        <v>8.1878999999999993E-2</v>
      </c>
      <c r="P4337" s="22">
        <f t="shared" si="276"/>
        <v>86.89</v>
      </c>
    </row>
    <row r="4338" spans="1:16">
      <c r="A4338" s="36" t="s">
        <v>7411</v>
      </c>
      <c r="B4338" s="33" t="s">
        <v>7412</v>
      </c>
      <c r="C4338" s="499" t="s">
        <v>7413</v>
      </c>
      <c r="D4338" s="37"/>
      <c r="E4338" s="37"/>
      <c r="F4338" s="39">
        <v>2423.4</v>
      </c>
      <c r="G4338" s="443" t="s">
        <v>11194</v>
      </c>
      <c r="H4338" s="22">
        <f t="shared" si="273"/>
        <v>651.62</v>
      </c>
      <c r="I4338" s="22">
        <f t="shared" si="273"/>
        <v>335.3</v>
      </c>
      <c r="J4338" s="22">
        <f t="shared" si="273"/>
        <v>230.28</v>
      </c>
      <c r="K4338" s="444">
        <f>IF(ISNUMBER(F4338),IF(G4338="",VLOOKUP($A4338,'Loc Coefficients Config'!$A:$G,7,FALSE),VLOOKUP(G4338,'Loc Coefficients Location'!A:D,4,FALSE)),"")</f>
        <v>0.198014</v>
      </c>
      <c r="L4338" s="22">
        <f t="shared" si="274"/>
        <v>479.87</v>
      </c>
      <c r="M4338" s="444">
        <f>IF(ISNUMBER(F4338),IF(G4338="",VLOOKUP($A4338,'Loc Coefficients Config'!$A:$H,8,FALSE),VLOOKUP(G4338,'Loc Coefficients Location'!A:E,5,FALSE)),"")</f>
        <v>0.107415</v>
      </c>
      <c r="N4338" s="22">
        <f t="shared" si="275"/>
        <v>260.31</v>
      </c>
      <c r="O4338" s="444">
        <f>IF(ISNUMBER(F4338),IF(G4338="",VLOOKUP($A4338,'Loc Coefficients Config'!$A:$I,9,FALSE),VLOOKUP(G4338,'Loc Coefficients Location'!A:F,6,FALSE)),"")</f>
        <v>8.1878999999999993E-2</v>
      </c>
      <c r="P4338" s="22">
        <f t="shared" si="276"/>
        <v>198.43</v>
      </c>
    </row>
    <row r="4339" spans="1:16">
      <c r="A4339" s="36" t="s">
        <v>7414</v>
      </c>
      <c r="B4339" s="33" t="s">
        <v>7415</v>
      </c>
      <c r="C4339" s="77" t="s">
        <v>7416</v>
      </c>
      <c r="D4339" s="37"/>
      <c r="E4339" s="37"/>
      <c r="F4339" s="39">
        <v>117.6</v>
      </c>
      <c r="G4339" s="443" t="s">
        <v>11194</v>
      </c>
      <c r="H4339" s="22">
        <f t="shared" si="273"/>
        <v>31.62</v>
      </c>
      <c r="I4339" s="22">
        <f t="shared" si="273"/>
        <v>16.27</v>
      </c>
      <c r="J4339" s="22">
        <f t="shared" si="273"/>
        <v>11.17</v>
      </c>
      <c r="K4339" s="444">
        <f>IF(ISNUMBER(F4339),IF(G4339="",VLOOKUP($A4339,'Loc Coefficients Config'!$A:$G,7,FALSE),VLOOKUP(G4339,'Loc Coefficients Location'!A:D,4,FALSE)),"")</f>
        <v>0.198014</v>
      </c>
      <c r="L4339" s="22">
        <f t="shared" si="274"/>
        <v>23.29</v>
      </c>
      <c r="M4339" s="444">
        <f>IF(ISNUMBER(F4339),IF(G4339="",VLOOKUP($A4339,'Loc Coefficients Config'!$A:$H,8,FALSE),VLOOKUP(G4339,'Loc Coefficients Location'!A:E,5,FALSE)),"")</f>
        <v>0.107415</v>
      </c>
      <c r="N4339" s="22">
        <f t="shared" si="275"/>
        <v>12.63</v>
      </c>
      <c r="O4339" s="444">
        <f>IF(ISNUMBER(F4339),IF(G4339="",VLOOKUP($A4339,'Loc Coefficients Config'!$A:$I,9,FALSE),VLOOKUP(G4339,'Loc Coefficients Location'!A:F,6,FALSE)),"")</f>
        <v>8.1878999999999993E-2</v>
      </c>
      <c r="P4339" s="22">
        <f t="shared" si="276"/>
        <v>9.6300000000000008</v>
      </c>
    </row>
    <row r="4340" spans="1:16">
      <c r="A4340" s="36" t="s">
        <v>7417</v>
      </c>
      <c r="B4340" s="33" t="s">
        <v>7383</v>
      </c>
      <c r="C4340" s="77" t="s">
        <v>7418</v>
      </c>
      <c r="D4340" s="37"/>
      <c r="E4340" s="37" t="s">
        <v>79</v>
      </c>
      <c r="F4340" s="39">
        <v>198.03</v>
      </c>
      <c r="G4340" s="443" t="s">
        <v>11194</v>
      </c>
      <c r="H4340" s="22">
        <f t="shared" si="273"/>
        <v>53.25</v>
      </c>
      <c r="I4340" s="22">
        <f t="shared" si="273"/>
        <v>27.4</v>
      </c>
      <c r="J4340" s="22">
        <f t="shared" si="273"/>
        <v>18.82</v>
      </c>
      <c r="K4340" s="444">
        <f>IF(ISNUMBER(F4340),IF(G4340="",VLOOKUP($A4340,'Loc Coefficients Config'!$A:$G,7,FALSE),VLOOKUP(G4340,'Loc Coefficients Location'!A:D,4,FALSE)),"")</f>
        <v>0.198014</v>
      </c>
      <c r="L4340" s="22">
        <f t="shared" si="274"/>
        <v>39.21</v>
      </c>
      <c r="M4340" s="444">
        <f>IF(ISNUMBER(F4340),IF(G4340="",VLOOKUP($A4340,'Loc Coefficients Config'!$A:$H,8,FALSE),VLOOKUP(G4340,'Loc Coefficients Location'!A:E,5,FALSE)),"")</f>
        <v>0.107415</v>
      </c>
      <c r="N4340" s="22">
        <f t="shared" si="275"/>
        <v>21.27</v>
      </c>
      <c r="O4340" s="444">
        <f>IF(ISNUMBER(F4340),IF(G4340="",VLOOKUP($A4340,'Loc Coefficients Config'!$A:$I,9,FALSE),VLOOKUP(G4340,'Loc Coefficients Location'!A:F,6,FALSE)),"")</f>
        <v>8.1878999999999993E-2</v>
      </c>
      <c r="P4340" s="22">
        <f t="shared" si="276"/>
        <v>16.21</v>
      </c>
    </row>
    <row r="4341" spans="1:16">
      <c r="A4341" s="36" t="s">
        <v>7419</v>
      </c>
      <c r="B4341" s="33" t="s">
        <v>7386</v>
      </c>
      <c r="C4341" s="77" t="s">
        <v>7420</v>
      </c>
      <c r="D4341" s="37"/>
      <c r="E4341" s="37" t="s">
        <v>79</v>
      </c>
      <c r="F4341" s="39">
        <v>203.41</v>
      </c>
      <c r="G4341" s="443" t="s">
        <v>11194</v>
      </c>
      <c r="H4341" s="22">
        <f t="shared" si="273"/>
        <v>54.69</v>
      </c>
      <c r="I4341" s="22">
        <f t="shared" si="273"/>
        <v>28.14</v>
      </c>
      <c r="J4341" s="22">
        <f t="shared" si="273"/>
        <v>19.329999999999998</v>
      </c>
      <c r="K4341" s="444">
        <f>IF(ISNUMBER(F4341),IF(G4341="",VLOOKUP($A4341,'Loc Coefficients Config'!$A:$G,7,FALSE),VLOOKUP(G4341,'Loc Coefficients Location'!A:D,4,FALSE)),"")</f>
        <v>0.198014</v>
      </c>
      <c r="L4341" s="22">
        <f t="shared" si="274"/>
        <v>40.28</v>
      </c>
      <c r="M4341" s="444">
        <f>IF(ISNUMBER(F4341),IF(G4341="",VLOOKUP($A4341,'Loc Coefficients Config'!$A:$H,8,FALSE),VLOOKUP(G4341,'Loc Coefficients Location'!A:E,5,FALSE)),"")</f>
        <v>0.107415</v>
      </c>
      <c r="N4341" s="22">
        <f t="shared" si="275"/>
        <v>21.85</v>
      </c>
      <c r="O4341" s="444">
        <f>IF(ISNUMBER(F4341),IF(G4341="",VLOOKUP($A4341,'Loc Coefficients Config'!$A:$I,9,FALSE),VLOOKUP(G4341,'Loc Coefficients Location'!A:F,6,FALSE)),"")</f>
        <v>8.1878999999999993E-2</v>
      </c>
      <c r="P4341" s="22">
        <f t="shared" si="276"/>
        <v>16.66</v>
      </c>
    </row>
    <row r="4342" spans="1:16">
      <c r="A4342" s="36" t="s">
        <v>7421</v>
      </c>
      <c r="B4342" s="33" t="s">
        <v>7422</v>
      </c>
      <c r="C4342" s="77" t="s">
        <v>7423</v>
      </c>
      <c r="D4342" s="37"/>
      <c r="E4342" s="37"/>
      <c r="F4342" s="39">
        <v>204.62</v>
      </c>
      <c r="G4342" s="443" t="s">
        <v>11187</v>
      </c>
      <c r="H4342" s="22">
        <f t="shared" si="273"/>
        <v>55.02</v>
      </c>
      <c r="I4342" s="22">
        <f t="shared" si="273"/>
        <v>28.31</v>
      </c>
      <c r="J4342" s="22">
        <f t="shared" si="273"/>
        <v>19.440000000000001</v>
      </c>
      <c r="K4342" s="444">
        <f>IF(ISNUMBER(F4342),IF(G4342="",VLOOKUP($A4342,'Loc Coefficients Config'!$A:$G,7,FALSE),VLOOKUP(G4342,'Loc Coefficients Location'!A:D,4,FALSE)),"")</f>
        <v>0.19253700000000001</v>
      </c>
      <c r="L4342" s="22">
        <f t="shared" si="274"/>
        <v>39.4</v>
      </c>
      <c r="M4342" s="444">
        <f>IF(ISNUMBER(F4342),IF(G4342="",VLOOKUP($A4342,'Loc Coefficients Config'!$A:$H,8,FALSE),VLOOKUP(G4342,'Loc Coefficients Location'!A:E,5,FALSE)),"")</f>
        <v>0.104333</v>
      </c>
      <c r="N4342" s="22">
        <f t="shared" si="275"/>
        <v>21.35</v>
      </c>
      <c r="O4342" s="444">
        <f>IF(ISNUMBER(F4342),IF(G4342="",VLOOKUP($A4342,'Loc Coefficients Config'!$A:$I,9,FALSE),VLOOKUP(G4342,'Loc Coefficients Location'!A:F,6,FALSE)),"")</f>
        <v>7.9690999999999998E-2</v>
      </c>
      <c r="P4342" s="22">
        <f t="shared" si="276"/>
        <v>16.309999999999999</v>
      </c>
    </row>
    <row r="4343" spans="1:16">
      <c r="A4343" s="36" t="s">
        <v>7424</v>
      </c>
      <c r="B4343" s="33" t="s">
        <v>7389</v>
      </c>
      <c r="C4343" s="77" t="s">
        <v>7425</v>
      </c>
      <c r="D4343" s="37"/>
      <c r="E4343" s="37" t="s">
        <v>79</v>
      </c>
      <c r="F4343" s="39">
        <v>234.62</v>
      </c>
      <c r="G4343" s="443" t="s">
        <v>11194</v>
      </c>
      <c r="H4343" s="22">
        <f t="shared" si="273"/>
        <v>63.09</v>
      </c>
      <c r="I4343" s="22">
        <f t="shared" si="273"/>
        <v>32.46</v>
      </c>
      <c r="J4343" s="22">
        <f t="shared" si="273"/>
        <v>22.29</v>
      </c>
      <c r="K4343" s="444">
        <f>IF(ISNUMBER(F4343),IF(G4343="",VLOOKUP($A4343,'Loc Coefficients Config'!$A:$G,7,FALSE),VLOOKUP(G4343,'Loc Coefficients Location'!A:D,4,FALSE)),"")</f>
        <v>0.198014</v>
      </c>
      <c r="L4343" s="22">
        <f t="shared" si="274"/>
        <v>46.46</v>
      </c>
      <c r="M4343" s="444">
        <f>IF(ISNUMBER(F4343),IF(G4343="",VLOOKUP($A4343,'Loc Coefficients Config'!$A:$H,8,FALSE),VLOOKUP(G4343,'Loc Coefficients Location'!A:E,5,FALSE)),"")</f>
        <v>0.107415</v>
      </c>
      <c r="N4343" s="22">
        <f t="shared" si="275"/>
        <v>25.2</v>
      </c>
      <c r="O4343" s="444">
        <f>IF(ISNUMBER(F4343),IF(G4343="",VLOOKUP($A4343,'Loc Coefficients Config'!$A:$I,9,FALSE),VLOOKUP(G4343,'Loc Coefficients Location'!A:F,6,FALSE)),"")</f>
        <v>8.1878999999999993E-2</v>
      </c>
      <c r="P4343" s="22">
        <f t="shared" si="276"/>
        <v>19.21</v>
      </c>
    </row>
    <row r="4344" spans="1:16">
      <c r="A4344" s="36" t="s">
        <v>7426</v>
      </c>
      <c r="B4344" s="33" t="s">
        <v>7392</v>
      </c>
      <c r="C4344" s="77" t="s">
        <v>7427</v>
      </c>
      <c r="D4344" s="37"/>
      <c r="E4344" s="37" t="s">
        <v>79</v>
      </c>
      <c r="F4344" s="39">
        <v>303.5</v>
      </c>
      <c r="G4344" s="443" t="s">
        <v>11194</v>
      </c>
      <c r="H4344" s="22">
        <f t="shared" si="273"/>
        <v>81.61</v>
      </c>
      <c r="I4344" s="22">
        <f t="shared" si="273"/>
        <v>41.99</v>
      </c>
      <c r="J4344" s="22">
        <f t="shared" si="273"/>
        <v>28.84</v>
      </c>
      <c r="K4344" s="444">
        <f>IF(ISNUMBER(F4344),IF(G4344="",VLOOKUP($A4344,'Loc Coefficients Config'!$A:$G,7,FALSE),VLOOKUP(G4344,'Loc Coefficients Location'!A:D,4,FALSE)),"")</f>
        <v>0.198014</v>
      </c>
      <c r="L4344" s="22">
        <f t="shared" si="274"/>
        <v>60.1</v>
      </c>
      <c r="M4344" s="444">
        <f>IF(ISNUMBER(F4344),IF(G4344="",VLOOKUP($A4344,'Loc Coefficients Config'!$A:$H,8,FALSE),VLOOKUP(G4344,'Loc Coefficients Location'!A:E,5,FALSE)),"")</f>
        <v>0.107415</v>
      </c>
      <c r="N4344" s="22">
        <f t="shared" si="275"/>
        <v>32.6</v>
      </c>
      <c r="O4344" s="444">
        <f>IF(ISNUMBER(F4344),IF(G4344="",VLOOKUP($A4344,'Loc Coefficients Config'!$A:$I,9,FALSE),VLOOKUP(G4344,'Loc Coefficients Location'!A:F,6,FALSE)),"")</f>
        <v>8.1878999999999993E-2</v>
      </c>
      <c r="P4344" s="22">
        <f t="shared" si="276"/>
        <v>24.85</v>
      </c>
    </row>
    <row r="4345" spans="1:16">
      <c r="A4345" s="36" t="s">
        <v>7428</v>
      </c>
      <c r="B4345" s="33" t="s">
        <v>7395</v>
      </c>
      <c r="C4345" s="77" t="s">
        <v>7429</v>
      </c>
      <c r="D4345" s="37"/>
      <c r="E4345" s="37" t="s">
        <v>79</v>
      </c>
      <c r="F4345" s="39">
        <v>317.49</v>
      </c>
      <c r="G4345" s="443" t="s">
        <v>11194</v>
      </c>
      <c r="H4345" s="22">
        <f t="shared" si="273"/>
        <v>85.37</v>
      </c>
      <c r="I4345" s="22">
        <f t="shared" si="273"/>
        <v>43.93</v>
      </c>
      <c r="J4345" s="22">
        <f t="shared" si="273"/>
        <v>30.17</v>
      </c>
      <c r="K4345" s="444">
        <f>IF(ISNUMBER(F4345),IF(G4345="",VLOOKUP($A4345,'Loc Coefficients Config'!$A:$G,7,FALSE),VLOOKUP(G4345,'Loc Coefficients Location'!A:D,4,FALSE)),"")</f>
        <v>0.198014</v>
      </c>
      <c r="L4345" s="22">
        <f t="shared" si="274"/>
        <v>62.87</v>
      </c>
      <c r="M4345" s="444">
        <f>IF(ISNUMBER(F4345),IF(G4345="",VLOOKUP($A4345,'Loc Coefficients Config'!$A:$H,8,FALSE),VLOOKUP(G4345,'Loc Coefficients Location'!A:E,5,FALSE)),"")</f>
        <v>0.107415</v>
      </c>
      <c r="N4345" s="22">
        <f t="shared" si="275"/>
        <v>34.1</v>
      </c>
      <c r="O4345" s="444">
        <f>IF(ISNUMBER(F4345),IF(G4345="",VLOOKUP($A4345,'Loc Coefficients Config'!$A:$I,9,FALSE),VLOOKUP(G4345,'Loc Coefficients Location'!A:F,6,FALSE)),"")</f>
        <v>8.1878999999999993E-2</v>
      </c>
      <c r="P4345" s="22">
        <f t="shared" si="276"/>
        <v>26</v>
      </c>
    </row>
    <row r="4346" spans="1:16">
      <c r="A4346" s="36" t="s">
        <v>7430</v>
      </c>
      <c r="B4346" s="33" t="s">
        <v>7397</v>
      </c>
      <c r="C4346" s="77" t="s">
        <v>7431</v>
      </c>
      <c r="D4346" s="37"/>
      <c r="E4346" s="37" t="s">
        <v>79</v>
      </c>
      <c r="F4346" s="39">
        <v>382.06</v>
      </c>
      <c r="G4346" s="443" t="s">
        <v>11194</v>
      </c>
      <c r="H4346" s="22">
        <f t="shared" si="273"/>
        <v>102.73</v>
      </c>
      <c r="I4346" s="22">
        <f t="shared" si="273"/>
        <v>52.86</v>
      </c>
      <c r="J4346" s="22">
        <f t="shared" si="273"/>
        <v>36.31</v>
      </c>
      <c r="K4346" s="444">
        <f>IF(ISNUMBER(F4346),IF(G4346="",VLOOKUP($A4346,'Loc Coefficients Config'!$A:$G,7,FALSE),VLOOKUP(G4346,'Loc Coefficients Location'!A:D,4,FALSE)),"")</f>
        <v>0.198014</v>
      </c>
      <c r="L4346" s="22">
        <f t="shared" si="274"/>
        <v>75.650000000000006</v>
      </c>
      <c r="M4346" s="444">
        <f>IF(ISNUMBER(F4346),IF(G4346="",VLOOKUP($A4346,'Loc Coefficients Config'!$A:$H,8,FALSE),VLOOKUP(G4346,'Loc Coefficients Location'!A:E,5,FALSE)),"")</f>
        <v>0.107415</v>
      </c>
      <c r="N4346" s="22">
        <f t="shared" si="275"/>
        <v>41.04</v>
      </c>
      <c r="O4346" s="444">
        <f>IF(ISNUMBER(F4346),IF(G4346="",VLOOKUP($A4346,'Loc Coefficients Config'!$A:$I,9,FALSE),VLOOKUP(G4346,'Loc Coefficients Location'!A:F,6,FALSE)),"")</f>
        <v>8.1878999999999993E-2</v>
      </c>
      <c r="P4346" s="22">
        <f t="shared" si="276"/>
        <v>31.28</v>
      </c>
    </row>
    <row r="4347" spans="1:16">
      <c r="A4347" s="36" t="s">
        <v>7432</v>
      </c>
      <c r="B4347" s="33" t="s">
        <v>7399</v>
      </c>
      <c r="C4347" s="77" t="s">
        <v>7433</v>
      </c>
      <c r="D4347" s="37"/>
      <c r="E4347" s="37" t="s">
        <v>79</v>
      </c>
      <c r="F4347" s="39">
        <v>452.02</v>
      </c>
      <c r="G4347" s="443" t="s">
        <v>11194</v>
      </c>
      <c r="H4347" s="22">
        <f t="shared" si="273"/>
        <v>121.54</v>
      </c>
      <c r="I4347" s="22">
        <f t="shared" si="273"/>
        <v>62.54</v>
      </c>
      <c r="J4347" s="22">
        <f t="shared" si="273"/>
        <v>42.95</v>
      </c>
      <c r="K4347" s="444">
        <f>IF(ISNUMBER(F4347),IF(G4347="",VLOOKUP($A4347,'Loc Coefficients Config'!$A:$G,7,FALSE),VLOOKUP(G4347,'Loc Coefficients Location'!A:D,4,FALSE)),"")</f>
        <v>0.198014</v>
      </c>
      <c r="L4347" s="22">
        <f t="shared" si="274"/>
        <v>89.51</v>
      </c>
      <c r="M4347" s="444">
        <f>IF(ISNUMBER(F4347),IF(G4347="",VLOOKUP($A4347,'Loc Coefficients Config'!$A:$H,8,FALSE),VLOOKUP(G4347,'Loc Coefficients Location'!A:E,5,FALSE)),"")</f>
        <v>0.107415</v>
      </c>
      <c r="N4347" s="22">
        <f t="shared" si="275"/>
        <v>48.55</v>
      </c>
      <c r="O4347" s="444">
        <f>IF(ISNUMBER(F4347),IF(G4347="",VLOOKUP($A4347,'Loc Coefficients Config'!$A:$I,9,FALSE),VLOOKUP(G4347,'Loc Coefficients Location'!A:F,6,FALSE)),"")</f>
        <v>8.1878999999999993E-2</v>
      </c>
      <c r="P4347" s="22">
        <f t="shared" si="276"/>
        <v>37.01</v>
      </c>
    </row>
    <row r="4348" spans="1:16">
      <c r="A4348" s="36" t="s">
        <v>7434</v>
      </c>
      <c r="B4348" s="33" t="s">
        <v>7401</v>
      </c>
      <c r="C4348" s="77" t="s">
        <v>7435</v>
      </c>
      <c r="D4348" s="37"/>
      <c r="E4348" s="37" t="s">
        <v>79</v>
      </c>
      <c r="F4348" s="39">
        <v>502.6</v>
      </c>
      <c r="G4348" s="443" t="s">
        <v>11194</v>
      </c>
      <c r="H4348" s="22">
        <f t="shared" si="273"/>
        <v>135.13999999999999</v>
      </c>
      <c r="I4348" s="22">
        <f t="shared" si="273"/>
        <v>69.540000000000006</v>
      </c>
      <c r="J4348" s="22">
        <f t="shared" si="273"/>
        <v>47.76</v>
      </c>
      <c r="K4348" s="444">
        <f>IF(ISNUMBER(F4348),IF(G4348="",VLOOKUP($A4348,'Loc Coefficients Config'!$A:$G,7,FALSE),VLOOKUP(G4348,'Loc Coefficients Location'!A:D,4,FALSE)),"")</f>
        <v>0.198014</v>
      </c>
      <c r="L4348" s="22">
        <f t="shared" si="274"/>
        <v>99.52</v>
      </c>
      <c r="M4348" s="444">
        <f>IF(ISNUMBER(F4348),IF(G4348="",VLOOKUP($A4348,'Loc Coefficients Config'!$A:$H,8,FALSE),VLOOKUP(G4348,'Loc Coefficients Location'!A:E,5,FALSE)),"")</f>
        <v>0.107415</v>
      </c>
      <c r="N4348" s="22">
        <f t="shared" si="275"/>
        <v>53.99</v>
      </c>
      <c r="O4348" s="444">
        <f>IF(ISNUMBER(F4348),IF(G4348="",VLOOKUP($A4348,'Loc Coefficients Config'!$A:$I,9,FALSE),VLOOKUP(G4348,'Loc Coefficients Location'!A:F,6,FALSE)),"")</f>
        <v>8.1878999999999993E-2</v>
      </c>
      <c r="P4348" s="22">
        <f t="shared" si="276"/>
        <v>41.15</v>
      </c>
    </row>
    <row r="4349" spans="1:16" ht="16.5" thickBot="1">
      <c r="A4349" s="41" t="s">
        <v>7436</v>
      </c>
      <c r="B4349" s="42" t="s">
        <v>7437</v>
      </c>
      <c r="C4349" s="105" t="s">
        <v>7438</v>
      </c>
      <c r="D4349" s="52"/>
      <c r="E4349" s="52"/>
      <c r="F4349" s="53">
        <v>607.04</v>
      </c>
      <c r="G4349" s="443" t="s">
        <v>11194</v>
      </c>
      <c r="H4349" s="22">
        <f t="shared" si="273"/>
        <v>163.22</v>
      </c>
      <c r="I4349" s="22">
        <f t="shared" si="273"/>
        <v>83.99</v>
      </c>
      <c r="J4349" s="22">
        <f t="shared" si="273"/>
        <v>57.68</v>
      </c>
      <c r="K4349" s="444">
        <f>IF(ISNUMBER(F4349),IF(G4349="",VLOOKUP($A4349,'Loc Coefficients Config'!$A:$G,7,FALSE),VLOOKUP(G4349,'Loc Coefficients Location'!A:D,4,FALSE)),"")</f>
        <v>0.198014</v>
      </c>
      <c r="L4349" s="22">
        <f t="shared" si="274"/>
        <v>120.2</v>
      </c>
      <c r="M4349" s="444">
        <f>IF(ISNUMBER(F4349),IF(G4349="",VLOOKUP($A4349,'Loc Coefficients Config'!$A:$H,8,FALSE),VLOOKUP(G4349,'Loc Coefficients Location'!A:E,5,FALSE)),"")</f>
        <v>0.107415</v>
      </c>
      <c r="N4349" s="22">
        <f t="shared" si="275"/>
        <v>65.209999999999994</v>
      </c>
      <c r="O4349" s="444">
        <f>IF(ISNUMBER(F4349),IF(G4349="",VLOOKUP($A4349,'Loc Coefficients Config'!$A:$I,9,FALSE),VLOOKUP(G4349,'Loc Coefficients Location'!A:F,6,FALSE)),"")</f>
        <v>8.1878999999999993E-2</v>
      </c>
      <c r="P4349" s="22">
        <f t="shared" si="276"/>
        <v>49.7</v>
      </c>
    </row>
    <row r="4350" spans="1:16">
      <c r="A4350" s="81" t="s">
        <v>7439</v>
      </c>
      <c r="B4350" s="28" t="s">
        <v>7440</v>
      </c>
      <c r="C4350" s="102" t="s">
        <v>7441</v>
      </c>
      <c r="D4350" s="49"/>
      <c r="E4350" s="49" t="s">
        <v>79</v>
      </c>
      <c r="F4350" s="50">
        <v>842.48</v>
      </c>
      <c r="G4350" s="443" t="s">
        <v>11190</v>
      </c>
      <c r="H4350" s="22">
        <f t="shared" si="273"/>
        <v>226.53</v>
      </c>
      <c r="I4350" s="22">
        <f t="shared" si="273"/>
        <v>116.57</v>
      </c>
      <c r="J4350" s="22">
        <f t="shared" si="273"/>
        <v>80.06</v>
      </c>
      <c r="K4350" s="444">
        <f>IF(ISNUMBER(F4350),IF(G4350="",VLOOKUP($A4350,'Loc Coefficients Config'!$A:$G,7,FALSE),VLOOKUP(G4350,'Loc Coefficients Location'!A:D,4,FALSE)),"")</f>
        <v>0.26888600000000001</v>
      </c>
      <c r="L4350" s="22">
        <f t="shared" si="274"/>
        <v>226.53</v>
      </c>
      <c r="M4350" s="444">
        <f>IF(ISNUMBER(F4350),IF(G4350="",VLOOKUP($A4350,'Loc Coefficients Config'!$A:$H,8,FALSE),VLOOKUP(G4350,'Loc Coefficients Location'!A:E,5,FALSE)),"")</f>
        <v>0.13836100000000001</v>
      </c>
      <c r="N4350" s="22">
        <f t="shared" si="275"/>
        <v>116.57</v>
      </c>
      <c r="O4350" s="444">
        <f>IF(ISNUMBER(F4350),IF(G4350="",VLOOKUP($A4350,'Loc Coefficients Config'!$A:$I,9,FALSE),VLOOKUP(G4350,'Loc Coefficients Location'!A:F,6,FALSE)),"")</f>
        <v>9.5024999999999998E-2</v>
      </c>
      <c r="P4350" s="22">
        <f t="shared" si="276"/>
        <v>80.06</v>
      </c>
    </row>
    <row r="4351" spans="1:16">
      <c r="A4351" s="36" t="s">
        <v>7442</v>
      </c>
      <c r="B4351" s="33" t="s">
        <v>7443</v>
      </c>
      <c r="C4351" s="77" t="s">
        <v>7444</v>
      </c>
      <c r="D4351" s="37"/>
      <c r="E4351" s="37" t="s">
        <v>79</v>
      </c>
      <c r="F4351" s="39">
        <v>842.48</v>
      </c>
      <c r="G4351" s="443" t="s">
        <v>11190</v>
      </c>
      <c r="H4351" s="22">
        <f t="shared" si="273"/>
        <v>226.53</v>
      </c>
      <c r="I4351" s="22">
        <f t="shared" si="273"/>
        <v>116.57</v>
      </c>
      <c r="J4351" s="22">
        <f t="shared" si="273"/>
        <v>80.06</v>
      </c>
      <c r="K4351" s="444">
        <f>IF(ISNUMBER(F4351),IF(G4351="",VLOOKUP($A4351,'Loc Coefficients Config'!$A:$G,7,FALSE),VLOOKUP(G4351,'Loc Coefficients Location'!A:D,4,FALSE)),"")</f>
        <v>0.26888600000000001</v>
      </c>
      <c r="L4351" s="22">
        <f t="shared" si="274"/>
        <v>226.53</v>
      </c>
      <c r="M4351" s="444">
        <f>IF(ISNUMBER(F4351),IF(G4351="",VLOOKUP($A4351,'Loc Coefficients Config'!$A:$H,8,FALSE),VLOOKUP(G4351,'Loc Coefficients Location'!A:E,5,FALSE)),"")</f>
        <v>0.13836100000000001</v>
      </c>
      <c r="N4351" s="22">
        <f t="shared" si="275"/>
        <v>116.57</v>
      </c>
      <c r="O4351" s="444">
        <f>IF(ISNUMBER(F4351),IF(G4351="",VLOOKUP($A4351,'Loc Coefficients Config'!$A:$I,9,FALSE),VLOOKUP(G4351,'Loc Coefficients Location'!A:F,6,FALSE)),"")</f>
        <v>9.5024999999999998E-2</v>
      </c>
      <c r="P4351" s="22">
        <f t="shared" si="276"/>
        <v>80.06</v>
      </c>
    </row>
    <row r="4352" spans="1:16">
      <c r="A4352" s="183" t="s">
        <v>829</v>
      </c>
      <c r="B4352" s="33" t="s">
        <v>7445</v>
      </c>
      <c r="C4352" s="77" t="s">
        <v>7446</v>
      </c>
      <c r="D4352" s="37"/>
      <c r="E4352" s="37" t="s">
        <v>79</v>
      </c>
      <c r="F4352" s="39">
        <v>0</v>
      </c>
      <c r="G4352" s="443" t="s">
        <v>11189</v>
      </c>
      <c r="H4352" s="22">
        <f t="shared" si="273"/>
        <v>0</v>
      </c>
      <c r="I4352" s="22">
        <f t="shared" si="273"/>
        <v>0</v>
      </c>
      <c r="J4352" s="22">
        <f t="shared" si="273"/>
        <v>0</v>
      </c>
      <c r="K4352" s="444">
        <f>IF(ISNUMBER(F4352),IF(G4352="",VLOOKUP($A4352,'Loc Coefficients Config'!$A:$G,7,FALSE),VLOOKUP(G4352,'Loc Coefficients Location'!A:D,4,FALSE)),"")</f>
        <v>0.26888600000000001</v>
      </c>
      <c r="L4352" s="22">
        <f t="shared" si="274"/>
        <v>0</v>
      </c>
      <c r="M4352" s="444">
        <f>IF(ISNUMBER(F4352),IF(G4352="",VLOOKUP($A4352,'Loc Coefficients Config'!$A:$H,8,FALSE),VLOOKUP(G4352,'Loc Coefficients Location'!A:E,5,FALSE)),"")</f>
        <v>0.13836100000000001</v>
      </c>
      <c r="N4352" s="22">
        <f t="shared" si="275"/>
        <v>0</v>
      </c>
      <c r="O4352" s="444">
        <f>IF(ISNUMBER(F4352),IF(G4352="",VLOOKUP($A4352,'Loc Coefficients Config'!$A:$I,9,FALSE),VLOOKUP(G4352,'Loc Coefficients Location'!A:F,6,FALSE)),"")</f>
        <v>9.5024999999999998E-2</v>
      </c>
      <c r="P4352" s="22">
        <f t="shared" si="276"/>
        <v>0</v>
      </c>
    </row>
    <row r="4353" spans="1:16">
      <c r="A4353" s="183" t="s">
        <v>277</v>
      </c>
      <c r="B4353" s="33" t="s">
        <v>7445</v>
      </c>
      <c r="C4353" s="77" t="s">
        <v>7447</v>
      </c>
      <c r="D4353" s="37"/>
      <c r="E4353" s="37" t="s">
        <v>79</v>
      </c>
      <c r="F4353" s="39">
        <v>0</v>
      </c>
      <c r="G4353" s="443" t="s">
        <v>11189</v>
      </c>
      <c r="H4353" s="22">
        <f t="shared" si="273"/>
        <v>0</v>
      </c>
      <c r="I4353" s="22">
        <f t="shared" si="273"/>
        <v>0</v>
      </c>
      <c r="J4353" s="22">
        <f t="shared" si="273"/>
        <v>0</v>
      </c>
      <c r="K4353" s="444">
        <f>IF(ISNUMBER(F4353),IF(G4353="",VLOOKUP($A4353,'Loc Coefficients Config'!$A:$G,7,FALSE),VLOOKUP(G4353,'Loc Coefficients Location'!A:D,4,FALSE)),"")</f>
        <v>0.26888600000000001</v>
      </c>
      <c r="L4353" s="22">
        <f t="shared" si="274"/>
        <v>0</v>
      </c>
      <c r="M4353" s="444">
        <f>IF(ISNUMBER(F4353),IF(G4353="",VLOOKUP($A4353,'Loc Coefficients Config'!$A:$H,8,FALSE),VLOOKUP(G4353,'Loc Coefficients Location'!A:E,5,FALSE)),"")</f>
        <v>0.13836100000000001</v>
      </c>
      <c r="N4353" s="22">
        <f t="shared" si="275"/>
        <v>0</v>
      </c>
      <c r="O4353" s="444">
        <f>IF(ISNUMBER(F4353),IF(G4353="",VLOOKUP($A4353,'Loc Coefficients Config'!$A:$I,9,FALSE),VLOOKUP(G4353,'Loc Coefficients Location'!A:F,6,FALSE)),"")</f>
        <v>9.5024999999999998E-2</v>
      </c>
      <c r="P4353" s="22">
        <f t="shared" si="276"/>
        <v>0</v>
      </c>
    </row>
    <row r="4354" spans="1:16">
      <c r="A4354" s="183" t="s">
        <v>2064</v>
      </c>
      <c r="B4354" s="33" t="s">
        <v>7445</v>
      </c>
      <c r="C4354" s="77" t="s">
        <v>7448</v>
      </c>
      <c r="D4354" s="37"/>
      <c r="E4354" s="37" t="s">
        <v>79</v>
      </c>
      <c r="F4354" s="39">
        <v>38.859999999999985</v>
      </c>
      <c r="G4354" s="443" t="s">
        <v>11189</v>
      </c>
      <c r="H4354" s="22">
        <f t="shared" si="273"/>
        <v>10.45</v>
      </c>
      <c r="I4354" s="22">
        <f t="shared" si="273"/>
        <v>5.38</v>
      </c>
      <c r="J4354" s="22">
        <f t="shared" si="273"/>
        <v>3.69</v>
      </c>
      <c r="K4354" s="444">
        <f>IF(ISNUMBER(F4354),IF(G4354="",VLOOKUP($A4354,'Loc Coefficients Config'!$A:$G,7,FALSE),VLOOKUP(G4354,'Loc Coefficients Location'!A:D,4,FALSE)),"")</f>
        <v>0.26888600000000001</v>
      </c>
      <c r="L4354" s="22">
        <f t="shared" si="274"/>
        <v>10.45</v>
      </c>
      <c r="M4354" s="444">
        <f>IF(ISNUMBER(F4354),IF(G4354="",VLOOKUP($A4354,'Loc Coefficients Config'!$A:$H,8,FALSE),VLOOKUP(G4354,'Loc Coefficients Location'!A:E,5,FALSE)),"")</f>
        <v>0.13836100000000001</v>
      </c>
      <c r="N4354" s="22">
        <f t="shared" si="275"/>
        <v>5.38</v>
      </c>
      <c r="O4354" s="444">
        <f>IF(ISNUMBER(F4354),IF(G4354="",VLOOKUP($A4354,'Loc Coefficients Config'!$A:$I,9,FALSE),VLOOKUP(G4354,'Loc Coefficients Location'!A:F,6,FALSE)),"")</f>
        <v>9.5024999999999998E-2</v>
      </c>
      <c r="P4354" s="22">
        <f t="shared" si="276"/>
        <v>3.69</v>
      </c>
    </row>
    <row r="4355" spans="1:16">
      <c r="A4355" s="183" t="s">
        <v>2066</v>
      </c>
      <c r="B4355" s="33" t="s">
        <v>7445</v>
      </c>
      <c r="C4355" s="77" t="s">
        <v>7449</v>
      </c>
      <c r="D4355" s="37"/>
      <c r="E4355" s="37" t="s">
        <v>79</v>
      </c>
      <c r="F4355" s="39">
        <v>38.859999999999985</v>
      </c>
      <c r="G4355" s="443" t="s">
        <v>11189</v>
      </c>
      <c r="H4355" s="22">
        <f t="shared" si="273"/>
        <v>10.45</v>
      </c>
      <c r="I4355" s="22">
        <f t="shared" si="273"/>
        <v>5.38</v>
      </c>
      <c r="J4355" s="22">
        <f t="shared" si="273"/>
        <v>3.69</v>
      </c>
      <c r="K4355" s="444">
        <f>IF(ISNUMBER(F4355),IF(G4355="",VLOOKUP($A4355,'Loc Coefficients Config'!$A:$G,7,FALSE),VLOOKUP(G4355,'Loc Coefficients Location'!A:D,4,FALSE)),"")</f>
        <v>0.26888600000000001</v>
      </c>
      <c r="L4355" s="22">
        <f t="shared" si="274"/>
        <v>10.45</v>
      </c>
      <c r="M4355" s="444">
        <f>IF(ISNUMBER(F4355),IF(G4355="",VLOOKUP($A4355,'Loc Coefficients Config'!$A:$H,8,FALSE),VLOOKUP(G4355,'Loc Coefficients Location'!A:E,5,FALSE)),"")</f>
        <v>0.13836100000000001</v>
      </c>
      <c r="N4355" s="22">
        <f t="shared" si="275"/>
        <v>5.38</v>
      </c>
      <c r="O4355" s="444">
        <f>IF(ISNUMBER(F4355),IF(G4355="",VLOOKUP($A4355,'Loc Coefficients Config'!$A:$I,9,FALSE),VLOOKUP(G4355,'Loc Coefficients Location'!A:F,6,FALSE)),"")</f>
        <v>9.5024999999999998E-2</v>
      </c>
      <c r="P4355" s="22">
        <f t="shared" si="276"/>
        <v>3.69</v>
      </c>
    </row>
    <row r="4356" spans="1:16">
      <c r="A4356" s="183" t="s">
        <v>2068</v>
      </c>
      <c r="B4356" s="33" t="s">
        <v>7445</v>
      </c>
      <c r="C4356" s="77" t="s">
        <v>7450</v>
      </c>
      <c r="D4356" s="37"/>
      <c r="E4356" s="37" t="s">
        <v>79</v>
      </c>
      <c r="F4356" s="39">
        <v>38.859999999999985</v>
      </c>
      <c r="G4356" s="443" t="s">
        <v>11189</v>
      </c>
      <c r="H4356" s="22">
        <f t="shared" si="273"/>
        <v>10.45</v>
      </c>
      <c r="I4356" s="22">
        <f t="shared" si="273"/>
        <v>5.38</v>
      </c>
      <c r="J4356" s="22">
        <f t="shared" si="273"/>
        <v>3.69</v>
      </c>
      <c r="K4356" s="444">
        <f>IF(ISNUMBER(F4356),IF(G4356="",VLOOKUP($A4356,'Loc Coefficients Config'!$A:$G,7,FALSE),VLOOKUP(G4356,'Loc Coefficients Location'!A:D,4,FALSE)),"")</f>
        <v>0.26888600000000001</v>
      </c>
      <c r="L4356" s="22">
        <f t="shared" si="274"/>
        <v>10.45</v>
      </c>
      <c r="M4356" s="444">
        <f>IF(ISNUMBER(F4356),IF(G4356="",VLOOKUP($A4356,'Loc Coefficients Config'!$A:$H,8,FALSE),VLOOKUP(G4356,'Loc Coefficients Location'!A:E,5,FALSE)),"")</f>
        <v>0.13836100000000001</v>
      </c>
      <c r="N4356" s="22">
        <f t="shared" si="275"/>
        <v>5.38</v>
      </c>
      <c r="O4356" s="444">
        <f>IF(ISNUMBER(F4356),IF(G4356="",VLOOKUP($A4356,'Loc Coefficients Config'!$A:$I,9,FALSE),VLOOKUP(G4356,'Loc Coefficients Location'!A:F,6,FALSE)),"")</f>
        <v>9.5024999999999998E-2</v>
      </c>
      <c r="P4356" s="22">
        <f t="shared" si="276"/>
        <v>3.69</v>
      </c>
    </row>
    <row r="4357" spans="1:16" ht="16.5" thickBot="1">
      <c r="A4357" s="184" t="s">
        <v>2070</v>
      </c>
      <c r="B4357" s="63" t="s">
        <v>7445</v>
      </c>
      <c r="C4357" s="532" t="s">
        <v>7451</v>
      </c>
      <c r="D4357" s="64"/>
      <c r="E4357" s="64" t="s">
        <v>79</v>
      </c>
      <c r="F4357" s="66">
        <v>38.859999999999985</v>
      </c>
      <c r="G4357" s="443" t="s">
        <v>11189</v>
      </c>
      <c r="H4357" s="22">
        <f t="shared" si="273"/>
        <v>10.45</v>
      </c>
      <c r="I4357" s="22">
        <f t="shared" si="273"/>
        <v>5.38</v>
      </c>
      <c r="J4357" s="22">
        <f t="shared" si="273"/>
        <v>3.69</v>
      </c>
      <c r="K4357" s="444">
        <f>IF(ISNUMBER(F4357),IF(G4357="",VLOOKUP($A4357,'Loc Coefficients Config'!$A:$G,7,FALSE),VLOOKUP(G4357,'Loc Coefficients Location'!A:D,4,FALSE)),"")</f>
        <v>0.26888600000000001</v>
      </c>
      <c r="L4357" s="22">
        <f t="shared" si="274"/>
        <v>10.45</v>
      </c>
      <c r="M4357" s="444">
        <f>IF(ISNUMBER(F4357),IF(G4357="",VLOOKUP($A4357,'Loc Coefficients Config'!$A:$H,8,FALSE),VLOOKUP(G4357,'Loc Coefficients Location'!A:E,5,FALSE)),"")</f>
        <v>0.13836100000000001</v>
      </c>
      <c r="N4357" s="22">
        <f t="shared" si="275"/>
        <v>5.38</v>
      </c>
      <c r="O4357" s="444">
        <f>IF(ISNUMBER(F4357),IF(G4357="",VLOOKUP($A4357,'Loc Coefficients Config'!$A:$I,9,FALSE),VLOOKUP(G4357,'Loc Coefficients Location'!A:F,6,FALSE)),"")</f>
        <v>9.5024999999999998E-2</v>
      </c>
      <c r="P4357" s="22">
        <f t="shared" si="276"/>
        <v>3.69</v>
      </c>
    </row>
    <row r="4358" spans="1:16">
      <c r="A4358" s="193" t="s">
        <v>7452</v>
      </c>
      <c r="B4358" s="28" t="s">
        <v>7453</v>
      </c>
      <c r="C4358" s="102" t="s">
        <v>7454</v>
      </c>
      <c r="D4358" s="49"/>
      <c r="E4358" s="49"/>
      <c r="F4358" s="50">
        <v>2419</v>
      </c>
      <c r="G4358" s="443" t="s">
        <v>11194</v>
      </c>
      <c r="H4358" s="22">
        <f t="shared" si="273"/>
        <v>650.44000000000005</v>
      </c>
      <c r="I4358" s="22">
        <f t="shared" si="273"/>
        <v>334.7</v>
      </c>
      <c r="J4358" s="22">
        <f t="shared" si="273"/>
        <v>229.87</v>
      </c>
      <c r="K4358" s="444">
        <f>IF(ISNUMBER(F4358),IF(G4358="",VLOOKUP($A4358,'Loc Coefficients Config'!$A:$G,7,FALSE),VLOOKUP(G4358,'Loc Coefficients Location'!A:D,4,FALSE)),"")</f>
        <v>0.198014</v>
      </c>
      <c r="L4358" s="22">
        <f t="shared" si="274"/>
        <v>479</v>
      </c>
      <c r="M4358" s="444">
        <f>IF(ISNUMBER(F4358),IF(G4358="",VLOOKUP($A4358,'Loc Coefficients Config'!$A:$H,8,FALSE),VLOOKUP(G4358,'Loc Coefficients Location'!A:E,5,FALSE)),"")</f>
        <v>0.107415</v>
      </c>
      <c r="N4358" s="22">
        <f t="shared" si="275"/>
        <v>259.83999999999997</v>
      </c>
      <c r="O4358" s="444">
        <f>IF(ISNUMBER(F4358),IF(G4358="",VLOOKUP($A4358,'Loc Coefficients Config'!$A:$I,9,FALSE),VLOOKUP(G4358,'Loc Coefficients Location'!A:F,6,FALSE)),"")</f>
        <v>8.1878999999999993E-2</v>
      </c>
      <c r="P4358" s="22">
        <f t="shared" si="276"/>
        <v>198.07</v>
      </c>
    </row>
    <row r="4359" spans="1:16">
      <c r="A4359" s="183" t="s">
        <v>829</v>
      </c>
      <c r="B4359" s="33" t="s">
        <v>7455</v>
      </c>
      <c r="C4359" s="77" t="s">
        <v>7456</v>
      </c>
      <c r="D4359" s="37"/>
      <c r="E4359" s="37" t="s">
        <v>79</v>
      </c>
      <c r="F4359" s="39">
        <v>0</v>
      </c>
      <c r="G4359" s="443" t="s">
        <v>11189</v>
      </c>
      <c r="H4359" s="22">
        <f t="shared" si="273"/>
        <v>0</v>
      </c>
      <c r="I4359" s="22">
        <f t="shared" si="273"/>
        <v>0</v>
      </c>
      <c r="J4359" s="22">
        <f t="shared" si="273"/>
        <v>0</v>
      </c>
      <c r="K4359" s="444">
        <f>IF(ISNUMBER(F4359),IF(G4359="",VLOOKUP($A4359,'Loc Coefficients Config'!$A:$G,7,FALSE),VLOOKUP(G4359,'Loc Coefficients Location'!A:D,4,FALSE)),"")</f>
        <v>0.26888600000000001</v>
      </c>
      <c r="L4359" s="22">
        <f t="shared" si="274"/>
        <v>0</v>
      </c>
      <c r="M4359" s="444">
        <f>IF(ISNUMBER(F4359),IF(G4359="",VLOOKUP($A4359,'Loc Coefficients Config'!$A:$H,8,FALSE),VLOOKUP(G4359,'Loc Coefficients Location'!A:E,5,FALSE)),"")</f>
        <v>0.13836100000000001</v>
      </c>
      <c r="N4359" s="22">
        <f t="shared" si="275"/>
        <v>0</v>
      </c>
      <c r="O4359" s="444">
        <f>IF(ISNUMBER(F4359),IF(G4359="",VLOOKUP($A4359,'Loc Coefficients Config'!$A:$I,9,FALSE),VLOOKUP(G4359,'Loc Coefficients Location'!A:F,6,FALSE)),"")</f>
        <v>9.5024999999999998E-2</v>
      </c>
      <c r="P4359" s="22">
        <f t="shared" si="276"/>
        <v>0</v>
      </c>
    </row>
    <row r="4360" spans="1:16">
      <c r="A4360" s="183" t="s">
        <v>277</v>
      </c>
      <c r="B4360" s="33" t="s">
        <v>7455</v>
      </c>
      <c r="C4360" s="77" t="s">
        <v>7457</v>
      </c>
      <c r="D4360" s="37"/>
      <c r="E4360" s="37" t="s">
        <v>79</v>
      </c>
      <c r="F4360" s="39">
        <v>181.43000000000006</v>
      </c>
      <c r="G4360" s="443" t="s">
        <v>11189</v>
      </c>
      <c r="H4360" s="22">
        <f t="shared" si="273"/>
        <v>48.78</v>
      </c>
      <c r="I4360" s="22">
        <f t="shared" si="273"/>
        <v>25.1</v>
      </c>
      <c r="J4360" s="22">
        <f t="shared" si="273"/>
        <v>17.239999999999998</v>
      </c>
      <c r="K4360" s="444">
        <f>IF(ISNUMBER(F4360),IF(G4360="",VLOOKUP($A4360,'Loc Coefficients Config'!$A:$G,7,FALSE),VLOOKUP(G4360,'Loc Coefficients Location'!A:D,4,FALSE)),"")</f>
        <v>0.26888600000000001</v>
      </c>
      <c r="L4360" s="22">
        <f t="shared" si="274"/>
        <v>48.78</v>
      </c>
      <c r="M4360" s="444">
        <f>IF(ISNUMBER(F4360),IF(G4360="",VLOOKUP($A4360,'Loc Coefficients Config'!$A:$H,8,FALSE),VLOOKUP(G4360,'Loc Coefficients Location'!A:E,5,FALSE)),"")</f>
        <v>0.13836100000000001</v>
      </c>
      <c r="N4360" s="22">
        <f t="shared" si="275"/>
        <v>25.1</v>
      </c>
      <c r="O4360" s="444">
        <f>IF(ISNUMBER(F4360),IF(G4360="",VLOOKUP($A4360,'Loc Coefficients Config'!$A:$I,9,FALSE),VLOOKUP(G4360,'Loc Coefficients Location'!A:F,6,FALSE)),"")</f>
        <v>9.5024999999999998E-2</v>
      </c>
      <c r="P4360" s="22">
        <f t="shared" si="276"/>
        <v>17.239999999999998</v>
      </c>
    </row>
    <row r="4361" spans="1:16">
      <c r="A4361" s="183" t="s">
        <v>2064</v>
      </c>
      <c r="B4361" s="33" t="s">
        <v>7455</v>
      </c>
      <c r="C4361" s="77" t="s">
        <v>7458</v>
      </c>
      <c r="D4361" s="37"/>
      <c r="E4361" s="37" t="s">
        <v>79</v>
      </c>
      <c r="F4361" s="39">
        <v>880.48</v>
      </c>
      <c r="G4361" s="443" t="s">
        <v>11189</v>
      </c>
      <c r="H4361" s="22">
        <f t="shared" si="273"/>
        <v>236.75</v>
      </c>
      <c r="I4361" s="22">
        <f t="shared" si="273"/>
        <v>121.82</v>
      </c>
      <c r="J4361" s="22">
        <f t="shared" si="273"/>
        <v>83.67</v>
      </c>
      <c r="K4361" s="444">
        <f>IF(ISNUMBER(F4361),IF(G4361="",VLOOKUP($A4361,'Loc Coefficients Config'!$A:$G,7,FALSE),VLOOKUP(G4361,'Loc Coefficients Location'!A:D,4,FALSE)),"")</f>
        <v>0.26888600000000001</v>
      </c>
      <c r="L4361" s="22">
        <f t="shared" si="274"/>
        <v>236.75</v>
      </c>
      <c r="M4361" s="444">
        <f>IF(ISNUMBER(F4361),IF(G4361="",VLOOKUP($A4361,'Loc Coefficients Config'!$A:$H,8,FALSE),VLOOKUP(G4361,'Loc Coefficients Location'!A:E,5,FALSE)),"")</f>
        <v>0.13836100000000001</v>
      </c>
      <c r="N4361" s="22">
        <f t="shared" si="275"/>
        <v>121.82</v>
      </c>
      <c r="O4361" s="444">
        <f>IF(ISNUMBER(F4361),IF(G4361="",VLOOKUP($A4361,'Loc Coefficients Config'!$A:$I,9,FALSE),VLOOKUP(G4361,'Loc Coefficients Location'!A:F,6,FALSE)),"")</f>
        <v>9.5024999999999998E-2</v>
      </c>
      <c r="P4361" s="22">
        <f t="shared" si="276"/>
        <v>83.67</v>
      </c>
    </row>
    <row r="4362" spans="1:16">
      <c r="A4362" s="183" t="s">
        <v>2066</v>
      </c>
      <c r="B4362" s="33" t="s">
        <v>7455</v>
      </c>
      <c r="C4362" s="77" t="s">
        <v>7459</v>
      </c>
      <c r="D4362" s="37"/>
      <c r="E4362" s="37" t="s">
        <v>79</v>
      </c>
      <c r="F4362" s="39">
        <v>1063.95</v>
      </c>
      <c r="G4362" s="443" t="s">
        <v>11189</v>
      </c>
      <c r="H4362" s="22">
        <f t="shared" si="273"/>
        <v>286.08</v>
      </c>
      <c r="I4362" s="22">
        <f t="shared" si="273"/>
        <v>147.21</v>
      </c>
      <c r="J4362" s="22">
        <f t="shared" si="273"/>
        <v>101.1</v>
      </c>
      <c r="K4362" s="444">
        <f>IF(ISNUMBER(F4362),IF(G4362="",VLOOKUP($A4362,'Loc Coefficients Config'!$A:$G,7,FALSE),VLOOKUP(G4362,'Loc Coefficients Location'!A:D,4,FALSE)),"")</f>
        <v>0.26888600000000001</v>
      </c>
      <c r="L4362" s="22">
        <f t="shared" si="274"/>
        <v>286.08</v>
      </c>
      <c r="M4362" s="444">
        <f>IF(ISNUMBER(F4362),IF(G4362="",VLOOKUP($A4362,'Loc Coefficients Config'!$A:$H,8,FALSE),VLOOKUP(G4362,'Loc Coefficients Location'!A:E,5,FALSE)),"")</f>
        <v>0.13836100000000001</v>
      </c>
      <c r="N4362" s="22">
        <f t="shared" si="275"/>
        <v>147.21</v>
      </c>
      <c r="O4362" s="444">
        <f>IF(ISNUMBER(F4362),IF(G4362="",VLOOKUP($A4362,'Loc Coefficients Config'!$A:$I,9,FALSE),VLOOKUP(G4362,'Loc Coefficients Location'!A:F,6,FALSE)),"")</f>
        <v>9.5024999999999998E-2</v>
      </c>
      <c r="P4362" s="22">
        <f t="shared" si="276"/>
        <v>101.1</v>
      </c>
    </row>
    <row r="4363" spans="1:16">
      <c r="A4363" s="183" t="s">
        <v>2068</v>
      </c>
      <c r="B4363" s="33" t="s">
        <v>7455</v>
      </c>
      <c r="C4363" s="77" t="s">
        <v>7460</v>
      </c>
      <c r="D4363" s="37"/>
      <c r="E4363" s="37" t="s">
        <v>79</v>
      </c>
      <c r="F4363" s="39">
        <v>1668.7</v>
      </c>
      <c r="G4363" s="443" t="s">
        <v>11189</v>
      </c>
      <c r="H4363" s="22">
        <f t="shared" si="273"/>
        <v>448.69</v>
      </c>
      <c r="I4363" s="22">
        <f t="shared" si="273"/>
        <v>230.88</v>
      </c>
      <c r="J4363" s="22">
        <f t="shared" si="273"/>
        <v>158.57</v>
      </c>
      <c r="K4363" s="444">
        <f>IF(ISNUMBER(F4363),IF(G4363="",VLOOKUP($A4363,'Loc Coefficients Config'!$A:$G,7,FALSE),VLOOKUP(G4363,'Loc Coefficients Location'!A:D,4,FALSE)),"")</f>
        <v>0.26888600000000001</v>
      </c>
      <c r="L4363" s="22">
        <f t="shared" si="274"/>
        <v>448.69</v>
      </c>
      <c r="M4363" s="444">
        <f>IF(ISNUMBER(F4363),IF(G4363="",VLOOKUP($A4363,'Loc Coefficients Config'!$A:$H,8,FALSE),VLOOKUP(G4363,'Loc Coefficients Location'!A:E,5,FALSE)),"")</f>
        <v>0.13836100000000001</v>
      </c>
      <c r="N4363" s="22">
        <f t="shared" si="275"/>
        <v>230.88</v>
      </c>
      <c r="O4363" s="444">
        <f>IF(ISNUMBER(F4363),IF(G4363="",VLOOKUP($A4363,'Loc Coefficients Config'!$A:$I,9,FALSE),VLOOKUP(G4363,'Loc Coefficients Location'!A:F,6,FALSE)),"")</f>
        <v>9.5024999999999998E-2</v>
      </c>
      <c r="P4363" s="22">
        <f t="shared" si="276"/>
        <v>158.57</v>
      </c>
    </row>
    <row r="4364" spans="1:16" ht="16.5" thickBot="1">
      <c r="A4364" s="184" t="s">
        <v>2070</v>
      </c>
      <c r="B4364" s="42" t="s">
        <v>7455</v>
      </c>
      <c r="C4364" s="531" t="s">
        <v>7461</v>
      </c>
      <c r="D4364" s="52"/>
      <c r="E4364" s="52" t="s">
        <v>79</v>
      </c>
      <c r="F4364" s="53">
        <v>1850.1299999999999</v>
      </c>
      <c r="G4364" s="443" t="s">
        <v>11189</v>
      </c>
      <c r="H4364" s="22">
        <f t="shared" si="273"/>
        <v>497.47</v>
      </c>
      <c r="I4364" s="22">
        <f t="shared" si="273"/>
        <v>255.99</v>
      </c>
      <c r="J4364" s="22">
        <f t="shared" si="273"/>
        <v>175.81</v>
      </c>
      <c r="K4364" s="444">
        <f>IF(ISNUMBER(F4364),IF(G4364="",VLOOKUP($A4364,'Loc Coefficients Config'!$A:$G,7,FALSE),VLOOKUP(G4364,'Loc Coefficients Location'!A:D,4,FALSE)),"")</f>
        <v>0.26888600000000001</v>
      </c>
      <c r="L4364" s="22">
        <f t="shared" si="274"/>
        <v>497.47</v>
      </c>
      <c r="M4364" s="444">
        <f>IF(ISNUMBER(F4364),IF(G4364="",VLOOKUP($A4364,'Loc Coefficients Config'!$A:$H,8,FALSE),VLOOKUP(G4364,'Loc Coefficients Location'!A:E,5,FALSE)),"")</f>
        <v>0.13836100000000001</v>
      </c>
      <c r="N4364" s="22">
        <f t="shared" si="275"/>
        <v>255.99</v>
      </c>
      <c r="O4364" s="444">
        <f>IF(ISNUMBER(F4364),IF(G4364="",VLOOKUP($A4364,'Loc Coefficients Config'!$A:$I,9,FALSE),VLOOKUP(G4364,'Loc Coefficients Location'!A:F,6,FALSE)),"")</f>
        <v>9.5024999999999998E-2</v>
      </c>
      <c r="P4364" s="22">
        <f t="shared" si="276"/>
        <v>175.81</v>
      </c>
    </row>
    <row r="4365" spans="1:16">
      <c r="A4365" s="193" t="s">
        <v>7462</v>
      </c>
      <c r="B4365" s="28" t="s">
        <v>7463</v>
      </c>
      <c r="C4365" s="102" t="s">
        <v>7464</v>
      </c>
      <c r="D4365" s="49"/>
      <c r="E4365" s="49"/>
      <c r="F4365" s="50">
        <v>1959.8</v>
      </c>
      <c r="G4365" s="443" t="s">
        <v>11194</v>
      </c>
      <c r="H4365" s="22">
        <f t="shared" si="273"/>
        <v>526.96</v>
      </c>
      <c r="I4365" s="22">
        <f t="shared" si="273"/>
        <v>271.16000000000003</v>
      </c>
      <c r="J4365" s="22">
        <f t="shared" si="273"/>
        <v>186.23</v>
      </c>
      <c r="K4365" s="444">
        <f>IF(ISNUMBER(F4365),IF(G4365="",VLOOKUP($A4365,'Loc Coefficients Config'!$A:$G,7,FALSE),VLOOKUP(G4365,'Loc Coefficients Location'!A:D,4,FALSE)),"")</f>
        <v>0.198014</v>
      </c>
      <c r="L4365" s="22">
        <f t="shared" si="274"/>
        <v>388.07</v>
      </c>
      <c r="M4365" s="444">
        <f>IF(ISNUMBER(F4365),IF(G4365="",VLOOKUP($A4365,'Loc Coefficients Config'!$A:$H,8,FALSE),VLOOKUP(G4365,'Loc Coefficients Location'!A:E,5,FALSE)),"")</f>
        <v>0.107415</v>
      </c>
      <c r="N4365" s="22">
        <f t="shared" si="275"/>
        <v>210.51</v>
      </c>
      <c r="O4365" s="444">
        <f>IF(ISNUMBER(F4365),IF(G4365="",VLOOKUP($A4365,'Loc Coefficients Config'!$A:$I,9,FALSE),VLOOKUP(G4365,'Loc Coefficients Location'!A:F,6,FALSE)),"")</f>
        <v>8.1878999999999993E-2</v>
      </c>
      <c r="P4365" s="22">
        <f t="shared" si="276"/>
        <v>160.47</v>
      </c>
    </row>
    <row r="4366" spans="1:16">
      <c r="A4366" s="183" t="s">
        <v>829</v>
      </c>
      <c r="B4366" s="33" t="s">
        <v>7465</v>
      </c>
      <c r="C4366" s="77" t="s">
        <v>7466</v>
      </c>
      <c r="D4366" s="37"/>
      <c r="E4366" s="37" t="s">
        <v>79</v>
      </c>
      <c r="F4366" s="39">
        <v>0</v>
      </c>
      <c r="G4366" s="443" t="s">
        <v>11189</v>
      </c>
      <c r="H4366" s="22">
        <f t="shared" si="273"/>
        <v>0</v>
      </c>
      <c r="I4366" s="22">
        <f t="shared" si="273"/>
        <v>0</v>
      </c>
      <c r="J4366" s="22">
        <f t="shared" si="273"/>
        <v>0</v>
      </c>
      <c r="K4366" s="444">
        <f>IF(ISNUMBER(F4366),IF(G4366="",VLOOKUP($A4366,'Loc Coefficients Config'!$A:$G,7,FALSE),VLOOKUP(G4366,'Loc Coefficients Location'!A:D,4,FALSE)),"")</f>
        <v>0.26888600000000001</v>
      </c>
      <c r="L4366" s="22">
        <f t="shared" si="274"/>
        <v>0</v>
      </c>
      <c r="M4366" s="444">
        <f>IF(ISNUMBER(F4366),IF(G4366="",VLOOKUP($A4366,'Loc Coefficients Config'!$A:$H,8,FALSE),VLOOKUP(G4366,'Loc Coefficients Location'!A:E,5,FALSE)),"")</f>
        <v>0.13836100000000001</v>
      </c>
      <c r="N4366" s="22">
        <f t="shared" si="275"/>
        <v>0</v>
      </c>
      <c r="O4366" s="444">
        <f>IF(ISNUMBER(F4366),IF(G4366="",VLOOKUP($A4366,'Loc Coefficients Config'!$A:$I,9,FALSE),VLOOKUP(G4366,'Loc Coefficients Location'!A:F,6,FALSE)),"")</f>
        <v>9.5024999999999998E-2</v>
      </c>
      <c r="P4366" s="22">
        <f t="shared" si="276"/>
        <v>0</v>
      </c>
    </row>
    <row r="4367" spans="1:16">
      <c r="A4367" s="183" t="s">
        <v>2062</v>
      </c>
      <c r="B4367" s="33" t="s">
        <v>7465</v>
      </c>
      <c r="C4367" s="77" t="s">
        <v>7467</v>
      </c>
      <c r="D4367" s="37"/>
      <c r="E4367" s="37" t="s">
        <v>79</v>
      </c>
      <c r="F4367" s="39">
        <v>137.35000000000002</v>
      </c>
      <c r="G4367" s="443" t="s">
        <v>11189</v>
      </c>
      <c r="H4367" s="22">
        <f t="shared" si="273"/>
        <v>36.93</v>
      </c>
      <c r="I4367" s="22">
        <f t="shared" si="273"/>
        <v>19</v>
      </c>
      <c r="J4367" s="22">
        <f t="shared" si="273"/>
        <v>13.05</v>
      </c>
      <c r="K4367" s="444">
        <f>IF(ISNUMBER(F4367),IF(G4367="",VLOOKUP($A4367,'Loc Coefficients Config'!$A:$G,7,FALSE),VLOOKUP(G4367,'Loc Coefficients Location'!A:D,4,FALSE)),"")</f>
        <v>0.26888600000000001</v>
      </c>
      <c r="L4367" s="22">
        <f t="shared" si="274"/>
        <v>36.93</v>
      </c>
      <c r="M4367" s="444">
        <f>IF(ISNUMBER(F4367),IF(G4367="",VLOOKUP($A4367,'Loc Coefficients Config'!$A:$H,8,FALSE),VLOOKUP(G4367,'Loc Coefficients Location'!A:E,5,FALSE)),"")</f>
        <v>0.13836100000000001</v>
      </c>
      <c r="N4367" s="22">
        <f t="shared" si="275"/>
        <v>19</v>
      </c>
      <c r="O4367" s="444">
        <f>IF(ISNUMBER(F4367),IF(G4367="",VLOOKUP($A4367,'Loc Coefficients Config'!$A:$I,9,FALSE),VLOOKUP(G4367,'Loc Coefficients Location'!A:F,6,FALSE)),"")</f>
        <v>9.5024999999999998E-2</v>
      </c>
      <c r="P4367" s="22">
        <f t="shared" si="276"/>
        <v>13.05</v>
      </c>
    </row>
    <row r="4368" spans="1:16">
      <c r="A4368" s="183" t="s">
        <v>2064</v>
      </c>
      <c r="B4368" s="33" t="s">
        <v>7465</v>
      </c>
      <c r="C4368" s="77" t="s">
        <v>7468</v>
      </c>
      <c r="D4368" s="37"/>
      <c r="E4368" s="37" t="s">
        <v>79</v>
      </c>
      <c r="F4368" s="39">
        <v>656</v>
      </c>
      <c r="G4368" s="443" t="s">
        <v>11189</v>
      </c>
      <c r="H4368" s="22">
        <f t="shared" si="273"/>
        <v>176.39</v>
      </c>
      <c r="I4368" s="22">
        <f t="shared" si="273"/>
        <v>90.76</v>
      </c>
      <c r="J4368" s="22">
        <f t="shared" si="273"/>
        <v>62.34</v>
      </c>
      <c r="K4368" s="444">
        <f>IF(ISNUMBER(F4368),IF(G4368="",VLOOKUP($A4368,'Loc Coefficients Config'!$A:$G,7,FALSE),VLOOKUP(G4368,'Loc Coefficients Location'!A:D,4,FALSE)),"")</f>
        <v>0.26888600000000001</v>
      </c>
      <c r="L4368" s="22">
        <f t="shared" si="274"/>
        <v>176.39</v>
      </c>
      <c r="M4368" s="444">
        <f>IF(ISNUMBER(F4368),IF(G4368="",VLOOKUP($A4368,'Loc Coefficients Config'!$A:$H,8,FALSE),VLOOKUP(G4368,'Loc Coefficients Location'!A:E,5,FALSE)),"")</f>
        <v>0.13836100000000001</v>
      </c>
      <c r="N4368" s="22">
        <f t="shared" si="275"/>
        <v>90.76</v>
      </c>
      <c r="O4368" s="444">
        <f>IF(ISNUMBER(F4368),IF(G4368="",VLOOKUP($A4368,'Loc Coefficients Config'!$A:$I,9,FALSE),VLOOKUP(G4368,'Loc Coefficients Location'!A:F,6,FALSE)),"")</f>
        <v>9.5024999999999998E-2</v>
      </c>
      <c r="P4368" s="22">
        <f t="shared" si="276"/>
        <v>62.34</v>
      </c>
    </row>
    <row r="4369" spans="1:16">
      <c r="A4369" s="183" t="s">
        <v>2066</v>
      </c>
      <c r="B4369" s="33" t="s">
        <v>7465</v>
      </c>
      <c r="C4369" s="77" t="s">
        <v>7469</v>
      </c>
      <c r="D4369" s="37"/>
      <c r="E4369" s="37" t="s">
        <v>79</v>
      </c>
      <c r="F4369" s="39">
        <v>792.32999999999993</v>
      </c>
      <c r="G4369" s="443" t="s">
        <v>11189</v>
      </c>
      <c r="H4369" s="22">
        <f t="shared" si="273"/>
        <v>213.05</v>
      </c>
      <c r="I4369" s="22">
        <f t="shared" si="273"/>
        <v>109.63</v>
      </c>
      <c r="J4369" s="22">
        <f t="shared" si="273"/>
        <v>75.290000000000006</v>
      </c>
      <c r="K4369" s="444">
        <f>IF(ISNUMBER(F4369),IF(G4369="",VLOOKUP($A4369,'Loc Coefficients Config'!$A:$G,7,FALSE),VLOOKUP(G4369,'Loc Coefficients Location'!A:D,4,FALSE)),"")</f>
        <v>0.26888600000000001</v>
      </c>
      <c r="L4369" s="22">
        <f t="shared" si="274"/>
        <v>213.05</v>
      </c>
      <c r="M4369" s="444">
        <f>IF(ISNUMBER(F4369),IF(G4369="",VLOOKUP($A4369,'Loc Coefficients Config'!$A:$H,8,FALSE),VLOOKUP(G4369,'Loc Coefficients Location'!A:E,5,FALSE)),"")</f>
        <v>0.13836100000000001</v>
      </c>
      <c r="N4369" s="22">
        <f t="shared" si="275"/>
        <v>109.63</v>
      </c>
      <c r="O4369" s="444">
        <f>IF(ISNUMBER(F4369),IF(G4369="",VLOOKUP($A4369,'Loc Coefficients Config'!$A:$I,9,FALSE),VLOOKUP(G4369,'Loc Coefficients Location'!A:F,6,FALSE)),"")</f>
        <v>9.5024999999999998E-2</v>
      </c>
      <c r="P4369" s="22">
        <f t="shared" si="276"/>
        <v>75.290000000000006</v>
      </c>
    </row>
    <row r="4370" spans="1:16" ht="16.5" thickBot="1">
      <c r="A4370" s="184" t="s">
        <v>2068</v>
      </c>
      <c r="B4370" s="42" t="s">
        <v>7465</v>
      </c>
      <c r="C4370" s="105" t="s">
        <v>7470</v>
      </c>
      <c r="D4370" s="52"/>
      <c r="E4370" s="52" t="s">
        <v>79</v>
      </c>
      <c r="F4370" s="53">
        <v>1244.3499999999999</v>
      </c>
      <c r="G4370" s="443" t="s">
        <v>11189</v>
      </c>
      <c r="H4370" s="22">
        <f t="shared" si="273"/>
        <v>334.59</v>
      </c>
      <c r="I4370" s="22">
        <f t="shared" si="273"/>
        <v>172.17</v>
      </c>
      <c r="J4370" s="22">
        <f t="shared" si="273"/>
        <v>118.24</v>
      </c>
      <c r="K4370" s="444">
        <f>IF(ISNUMBER(F4370),IF(G4370="",VLOOKUP($A4370,'Loc Coefficients Config'!$A:$G,7,FALSE),VLOOKUP(G4370,'Loc Coefficients Location'!A:D,4,FALSE)),"")</f>
        <v>0.26888600000000001</v>
      </c>
      <c r="L4370" s="22">
        <f t="shared" si="274"/>
        <v>334.59</v>
      </c>
      <c r="M4370" s="444">
        <f>IF(ISNUMBER(F4370),IF(G4370="",VLOOKUP($A4370,'Loc Coefficients Config'!$A:$H,8,FALSE),VLOOKUP(G4370,'Loc Coefficients Location'!A:E,5,FALSE)),"")</f>
        <v>0.13836100000000001</v>
      </c>
      <c r="N4370" s="22">
        <f t="shared" si="275"/>
        <v>172.17</v>
      </c>
      <c r="O4370" s="444">
        <f>IF(ISNUMBER(F4370),IF(G4370="",VLOOKUP($A4370,'Loc Coefficients Config'!$A:$I,9,FALSE),VLOOKUP(G4370,'Loc Coefficients Location'!A:F,6,FALSE)),"")</f>
        <v>9.5024999999999998E-2</v>
      </c>
      <c r="P4370" s="22">
        <f t="shared" si="276"/>
        <v>118.24</v>
      </c>
    </row>
    <row r="4371" spans="1:16">
      <c r="A4371" s="335" t="s">
        <v>2070</v>
      </c>
      <c r="B4371" s="71" t="s">
        <v>7465</v>
      </c>
      <c r="C4371" s="159" t="s">
        <v>7471</v>
      </c>
      <c r="D4371" s="72"/>
      <c r="E4371" s="72" t="s">
        <v>79</v>
      </c>
      <c r="F4371" s="73">
        <v>1378.63</v>
      </c>
      <c r="G4371" s="443" t="s">
        <v>11189</v>
      </c>
      <c r="H4371" s="22">
        <f t="shared" si="273"/>
        <v>370.69</v>
      </c>
      <c r="I4371" s="22">
        <f t="shared" si="273"/>
        <v>190.75</v>
      </c>
      <c r="J4371" s="22">
        <f t="shared" si="273"/>
        <v>131</v>
      </c>
      <c r="K4371" s="444">
        <f>IF(ISNUMBER(F4371),IF(G4371="",VLOOKUP($A4371,'Loc Coefficients Config'!$A:$G,7,FALSE),VLOOKUP(G4371,'Loc Coefficients Location'!A:D,4,FALSE)),"")</f>
        <v>0.26888600000000001</v>
      </c>
      <c r="L4371" s="22">
        <f t="shared" si="274"/>
        <v>370.69</v>
      </c>
      <c r="M4371" s="444">
        <f>IF(ISNUMBER(F4371),IF(G4371="",VLOOKUP($A4371,'Loc Coefficients Config'!$A:$H,8,FALSE),VLOOKUP(G4371,'Loc Coefficients Location'!A:E,5,FALSE)),"")</f>
        <v>0.13836100000000001</v>
      </c>
      <c r="N4371" s="22">
        <f t="shared" si="275"/>
        <v>190.75</v>
      </c>
      <c r="O4371" s="444">
        <f>IF(ISNUMBER(F4371),IF(G4371="",VLOOKUP($A4371,'Loc Coefficients Config'!$A:$I,9,FALSE),VLOOKUP(G4371,'Loc Coefficients Location'!A:F,6,FALSE)),"")</f>
        <v>9.5024999999999998E-2</v>
      </c>
      <c r="P4371" s="22">
        <f t="shared" si="276"/>
        <v>131</v>
      </c>
    </row>
    <row r="4372" spans="1:16" ht="16.5" thickBot="1">
      <c r="A4372" s="218"/>
      <c r="B4372" s="42" t="s">
        <v>79</v>
      </c>
      <c r="C4372" s="105" t="s">
        <v>79</v>
      </c>
      <c r="D4372" s="52"/>
      <c r="E4372" s="52" t="s">
        <v>79</v>
      </c>
      <c r="F4372" s="53" t="s">
        <v>79</v>
      </c>
      <c r="G4372" s="443" t="s">
        <v>79</v>
      </c>
      <c r="H4372" s="22" t="str">
        <f t="shared" si="273"/>
        <v/>
      </c>
      <c r="I4372" s="22" t="str">
        <f t="shared" si="273"/>
        <v/>
      </c>
      <c r="J4372" s="22" t="str">
        <f t="shared" si="273"/>
        <v/>
      </c>
      <c r="K4372" s="444" t="str">
        <f>IF(ISNUMBER(F4372),IF(G4372="",VLOOKUP($A4372,'Loc Coefficients Config'!$A:$G,7,FALSE),VLOOKUP(G4372,'Loc Coefficients Location'!A:D,4,FALSE)),"")</f>
        <v/>
      </c>
      <c r="L4372" s="22" t="str">
        <f t="shared" si="274"/>
        <v/>
      </c>
      <c r="M4372" s="444" t="str">
        <f>IF(ISNUMBER(F4372),IF(G4372="",VLOOKUP($A4372,'Loc Coefficients Config'!$A:$H,8,FALSE),VLOOKUP(G4372,'Loc Coefficients Location'!A:E,5,FALSE)),"")</f>
        <v/>
      </c>
      <c r="N4372" s="22" t="str">
        <f t="shared" si="275"/>
        <v/>
      </c>
      <c r="O4372" s="444" t="str">
        <f>IF(ISNUMBER(F4372),IF(G4372="",VLOOKUP($A4372,'Loc Coefficients Config'!$A:$I,9,FALSE),VLOOKUP(G4372,'Loc Coefficients Location'!A:F,6,FALSE)),"")</f>
        <v/>
      </c>
      <c r="P4372" s="22" t="str">
        <f t="shared" si="276"/>
        <v/>
      </c>
    </row>
    <row r="4373" spans="1:16" ht="32.25" thickBot="1">
      <c r="A4373" s="186" t="s">
        <v>7472</v>
      </c>
      <c r="B4373" s="24" t="s">
        <v>79</v>
      </c>
      <c r="C4373" s="137" t="s">
        <v>79</v>
      </c>
      <c r="D4373" s="4"/>
      <c r="E4373" s="4" t="s">
        <v>79</v>
      </c>
      <c r="F4373" s="26" t="s">
        <v>79</v>
      </c>
      <c r="G4373" s="443" t="s">
        <v>79</v>
      </c>
      <c r="H4373" s="22" t="str">
        <f t="shared" si="273"/>
        <v/>
      </c>
      <c r="I4373" s="22" t="str">
        <f t="shared" si="273"/>
        <v/>
      </c>
      <c r="J4373" s="22" t="str">
        <f t="shared" si="273"/>
        <v/>
      </c>
      <c r="K4373" s="444" t="str">
        <f>IF(ISNUMBER(F4373),IF(G4373="",VLOOKUP($A4373,'Loc Coefficients Config'!$A:$G,7,FALSE),VLOOKUP(G4373,'Loc Coefficients Location'!A:D,4,FALSE)),"")</f>
        <v/>
      </c>
      <c r="L4373" s="22" t="str">
        <f t="shared" si="274"/>
        <v/>
      </c>
      <c r="M4373" s="444" t="str">
        <f>IF(ISNUMBER(F4373),IF(G4373="",VLOOKUP($A4373,'Loc Coefficients Config'!$A:$H,8,FALSE),VLOOKUP(G4373,'Loc Coefficients Location'!A:E,5,FALSE)),"")</f>
        <v/>
      </c>
      <c r="N4373" s="22" t="str">
        <f t="shared" si="275"/>
        <v/>
      </c>
      <c r="O4373" s="444" t="str">
        <f>IF(ISNUMBER(F4373),IF(G4373="",VLOOKUP($A4373,'Loc Coefficients Config'!$A:$I,9,FALSE),VLOOKUP(G4373,'Loc Coefficients Location'!A:F,6,FALSE)),"")</f>
        <v/>
      </c>
      <c r="P4373" s="22" t="str">
        <f t="shared" si="276"/>
        <v/>
      </c>
    </row>
    <row r="4374" spans="1:16">
      <c r="A4374" s="81" t="s">
        <v>7473</v>
      </c>
      <c r="B4374" s="28" t="s">
        <v>7474</v>
      </c>
      <c r="C4374" s="102" t="s">
        <v>7475</v>
      </c>
      <c r="D4374" s="49"/>
      <c r="E4374" s="49" t="s">
        <v>79</v>
      </c>
      <c r="F4374" s="50">
        <v>3028.56</v>
      </c>
      <c r="G4374" s="443" t="s">
        <v>11192</v>
      </c>
      <c r="H4374" s="22">
        <f t="shared" si="273"/>
        <v>814.34</v>
      </c>
      <c r="I4374" s="22">
        <f t="shared" si="273"/>
        <v>419.03</v>
      </c>
      <c r="J4374" s="22">
        <f t="shared" si="273"/>
        <v>287.79000000000002</v>
      </c>
      <c r="K4374" s="444">
        <f>IF(ISNUMBER(F4374),IF(G4374="",VLOOKUP($A4374,'Loc Coefficients Config'!$A:$G,7,FALSE),VLOOKUP(G4374,'Loc Coefficients Location'!A:D,4,FALSE)),"")</f>
        <v>0.19253700000000001</v>
      </c>
      <c r="L4374" s="22">
        <f t="shared" si="274"/>
        <v>583.11</v>
      </c>
      <c r="M4374" s="444">
        <f>IF(ISNUMBER(F4374),IF(G4374="",VLOOKUP($A4374,'Loc Coefficients Config'!$A:$H,8,FALSE),VLOOKUP(G4374,'Loc Coefficients Location'!A:E,5,FALSE)),"")</f>
        <v>0.104333</v>
      </c>
      <c r="N4374" s="22">
        <f t="shared" si="275"/>
        <v>315.98</v>
      </c>
      <c r="O4374" s="444">
        <f>IF(ISNUMBER(F4374),IF(G4374="",VLOOKUP($A4374,'Loc Coefficients Config'!$A:$I,9,FALSE),VLOOKUP(G4374,'Loc Coefficients Location'!A:F,6,FALSE)),"")</f>
        <v>7.9690999999999998E-2</v>
      </c>
      <c r="P4374" s="22">
        <f t="shared" si="276"/>
        <v>241.35</v>
      </c>
    </row>
    <row r="4375" spans="1:16">
      <c r="A4375" s="36"/>
      <c r="B4375" s="33" t="s">
        <v>7476</v>
      </c>
      <c r="C4375" s="77" t="s">
        <v>7477</v>
      </c>
      <c r="D4375" s="37"/>
      <c r="E4375" s="37"/>
      <c r="F4375" s="39">
        <v>3028.56</v>
      </c>
      <c r="G4375" s="443" t="s">
        <v>11187</v>
      </c>
      <c r="H4375" s="22">
        <f t="shared" si="273"/>
        <v>814.34</v>
      </c>
      <c r="I4375" s="22">
        <f t="shared" si="273"/>
        <v>419.03</v>
      </c>
      <c r="J4375" s="22">
        <f t="shared" si="273"/>
        <v>287.79000000000002</v>
      </c>
      <c r="K4375" s="444">
        <f>IF(ISNUMBER(F4375),IF(G4375="",VLOOKUP($A4375,'Loc Coefficients Config'!$A:$G,7,FALSE),VLOOKUP(G4375,'Loc Coefficients Location'!A:D,4,FALSE)),"")</f>
        <v>0.19253700000000001</v>
      </c>
      <c r="L4375" s="22">
        <f t="shared" si="274"/>
        <v>583.11</v>
      </c>
      <c r="M4375" s="444">
        <f>IF(ISNUMBER(F4375),IF(G4375="",VLOOKUP($A4375,'Loc Coefficients Config'!$A:$H,8,FALSE),VLOOKUP(G4375,'Loc Coefficients Location'!A:E,5,FALSE)),"")</f>
        <v>0.104333</v>
      </c>
      <c r="N4375" s="22">
        <f t="shared" si="275"/>
        <v>315.98</v>
      </c>
      <c r="O4375" s="444">
        <f>IF(ISNUMBER(F4375),IF(G4375="",VLOOKUP($A4375,'Loc Coefficients Config'!$A:$I,9,FALSE),VLOOKUP(G4375,'Loc Coefficients Location'!A:F,6,FALSE)),"")</f>
        <v>7.9690999999999998E-2</v>
      </c>
      <c r="P4375" s="22">
        <f t="shared" si="276"/>
        <v>241.35</v>
      </c>
    </row>
    <row r="4376" spans="1:16">
      <c r="A4376" s="36" t="s">
        <v>7478</v>
      </c>
      <c r="B4376" s="33" t="s">
        <v>7479</v>
      </c>
      <c r="C4376" s="77" t="s">
        <v>7480</v>
      </c>
      <c r="D4376" s="37"/>
      <c r="E4376" s="37" t="s">
        <v>79</v>
      </c>
      <c r="F4376" s="39">
        <v>255.07</v>
      </c>
      <c r="G4376" s="443" t="s">
        <v>11187</v>
      </c>
      <c r="H4376" s="22">
        <f t="shared" si="273"/>
        <v>68.58</v>
      </c>
      <c r="I4376" s="22">
        <f t="shared" si="273"/>
        <v>35.29</v>
      </c>
      <c r="J4376" s="22">
        <f t="shared" si="273"/>
        <v>24.24</v>
      </c>
      <c r="K4376" s="444">
        <f>IF(ISNUMBER(F4376),IF(G4376="",VLOOKUP($A4376,'Loc Coefficients Config'!$A:$G,7,FALSE),VLOOKUP(G4376,'Loc Coefficients Location'!A:D,4,FALSE)),"")</f>
        <v>0.19253700000000001</v>
      </c>
      <c r="L4376" s="22">
        <f t="shared" si="274"/>
        <v>49.11</v>
      </c>
      <c r="M4376" s="444">
        <f>IF(ISNUMBER(F4376),IF(G4376="",VLOOKUP($A4376,'Loc Coefficients Config'!$A:$H,8,FALSE),VLOOKUP(G4376,'Loc Coefficients Location'!A:E,5,FALSE)),"")</f>
        <v>0.104333</v>
      </c>
      <c r="N4376" s="22">
        <f t="shared" si="275"/>
        <v>26.61</v>
      </c>
      <c r="O4376" s="444">
        <f>IF(ISNUMBER(F4376),IF(G4376="",VLOOKUP($A4376,'Loc Coefficients Config'!$A:$I,9,FALSE),VLOOKUP(G4376,'Loc Coefficients Location'!A:F,6,FALSE)),"")</f>
        <v>7.9690999999999998E-2</v>
      </c>
      <c r="P4376" s="22">
        <f t="shared" si="276"/>
        <v>20.329999999999998</v>
      </c>
    </row>
    <row r="4377" spans="1:16">
      <c r="A4377" s="36"/>
      <c r="B4377" s="33" t="s">
        <v>7481</v>
      </c>
      <c r="C4377" s="77" t="s">
        <v>7482</v>
      </c>
      <c r="D4377" s="37"/>
      <c r="E4377" s="37"/>
      <c r="F4377" s="39">
        <v>255.07</v>
      </c>
      <c r="G4377" s="443" t="s">
        <v>11187</v>
      </c>
      <c r="H4377" s="22">
        <f t="shared" si="273"/>
        <v>68.58</v>
      </c>
      <c r="I4377" s="22">
        <f t="shared" si="273"/>
        <v>35.29</v>
      </c>
      <c r="J4377" s="22">
        <f t="shared" si="273"/>
        <v>24.24</v>
      </c>
      <c r="K4377" s="444">
        <f>IF(ISNUMBER(F4377),IF(G4377="",VLOOKUP($A4377,'Loc Coefficients Config'!$A:$G,7,FALSE),VLOOKUP(G4377,'Loc Coefficients Location'!A:D,4,FALSE)),"")</f>
        <v>0.19253700000000001</v>
      </c>
      <c r="L4377" s="22">
        <f t="shared" si="274"/>
        <v>49.11</v>
      </c>
      <c r="M4377" s="444">
        <f>IF(ISNUMBER(F4377),IF(G4377="",VLOOKUP($A4377,'Loc Coefficients Config'!$A:$H,8,FALSE),VLOOKUP(G4377,'Loc Coefficients Location'!A:E,5,FALSE)),"")</f>
        <v>0.104333</v>
      </c>
      <c r="N4377" s="22">
        <f t="shared" si="275"/>
        <v>26.61</v>
      </c>
      <c r="O4377" s="444">
        <f>IF(ISNUMBER(F4377),IF(G4377="",VLOOKUP($A4377,'Loc Coefficients Config'!$A:$I,9,FALSE),VLOOKUP(G4377,'Loc Coefficients Location'!A:F,6,FALSE)),"")</f>
        <v>7.9690999999999998E-2</v>
      </c>
      <c r="P4377" s="22">
        <f t="shared" si="276"/>
        <v>20.329999999999998</v>
      </c>
    </row>
    <row r="4378" spans="1:16">
      <c r="A4378" s="36" t="s">
        <v>7483</v>
      </c>
      <c r="B4378" s="33" t="s">
        <v>7484</v>
      </c>
      <c r="C4378" s="77" t="s">
        <v>7485</v>
      </c>
      <c r="D4378" s="37"/>
      <c r="E4378" s="37" t="s">
        <v>79</v>
      </c>
      <c r="F4378" s="39">
        <v>399.28</v>
      </c>
      <c r="G4378" s="443" t="s">
        <v>11187</v>
      </c>
      <c r="H4378" s="22">
        <f t="shared" si="273"/>
        <v>107.36</v>
      </c>
      <c r="I4378" s="22">
        <f t="shared" si="273"/>
        <v>55.24</v>
      </c>
      <c r="J4378" s="22">
        <f t="shared" si="273"/>
        <v>37.94</v>
      </c>
      <c r="K4378" s="444">
        <f>IF(ISNUMBER(F4378),IF(G4378="",VLOOKUP($A4378,'Loc Coefficients Config'!$A:$G,7,FALSE),VLOOKUP(G4378,'Loc Coefficients Location'!A:D,4,FALSE)),"")</f>
        <v>0.19253700000000001</v>
      </c>
      <c r="L4378" s="22">
        <f t="shared" si="274"/>
        <v>76.88</v>
      </c>
      <c r="M4378" s="444">
        <f>IF(ISNUMBER(F4378),IF(G4378="",VLOOKUP($A4378,'Loc Coefficients Config'!$A:$H,8,FALSE),VLOOKUP(G4378,'Loc Coefficients Location'!A:E,5,FALSE)),"")</f>
        <v>0.104333</v>
      </c>
      <c r="N4378" s="22">
        <f t="shared" si="275"/>
        <v>41.66</v>
      </c>
      <c r="O4378" s="444">
        <f>IF(ISNUMBER(F4378),IF(G4378="",VLOOKUP($A4378,'Loc Coefficients Config'!$A:$I,9,FALSE),VLOOKUP(G4378,'Loc Coefficients Location'!A:F,6,FALSE)),"")</f>
        <v>7.9690999999999998E-2</v>
      </c>
      <c r="P4378" s="22">
        <f t="shared" si="276"/>
        <v>31.82</v>
      </c>
    </row>
    <row r="4379" spans="1:16">
      <c r="A4379" s="36"/>
      <c r="B4379" s="33" t="s">
        <v>7486</v>
      </c>
      <c r="C4379" s="77" t="s">
        <v>7487</v>
      </c>
      <c r="D4379" s="37"/>
      <c r="E4379" s="37"/>
      <c r="F4379" s="39">
        <v>399.28</v>
      </c>
      <c r="G4379" s="443" t="s">
        <v>11187</v>
      </c>
      <c r="H4379" s="22">
        <f t="shared" si="273"/>
        <v>107.36</v>
      </c>
      <c r="I4379" s="22">
        <f t="shared" si="273"/>
        <v>55.24</v>
      </c>
      <c r="J4379" s="22">
        <f t="shared" si="273"/>
        <v>37.94</v>
      </c>
      <c r="K4379" s="444">
        <f>IF(ISNUMBER(F4379),IF(G4379="",VLOOKUP($A4379,'Loc Coefficients Config'!$A:$G,7,FALSE),VLOOKUP(G4379,'Loc Coefficients Location'!A:D,4,FALSE)),"")</f>
        <v>0.19253700000000001</v>
      </c>
      <c r="L4379" s="22">
        <f t="shared" si="274"/>
        <v>76.88</v>
      </c>
      <c r="M4379" s="444">
        <f>IF(ISNUMBER(F4379),IF(G4379="",VLOOKUP($A4379,'Loc Coefficients Config'!$A:$H,8,FALSE),VLOOKUP(G4379,'Loc Coefficients Location'!A:E,5,FALSE)),"")</f>
        <v>0.104333</v>
      </c>
      <c r="N4379" s="22">
        <f t="shared" si="275"/>
        <v>41.66</v>
      </c>
      <c r="O4379" s="444">
        <f>IF(ISNUMBER(F4379),IF(G4379="",VLOOKUP($A4379,'Loc Coefficients Config'!$A:$I,9,FALSE),VLOOKUP(G4379,'Loc Coefficients Location'!A:F,6,FALSE)),"")</f>
        <v>7.9690999999999998E-2</v>
      </c>
      <c r="P4379" s="22">
        <f t="shared" si="276"/>
        <v>31.82</v>
      </c>
    </row>
    <row r="4380" spans="1:16">
      <c r="A4380" s="36" t="s">
        <v>7488</v>
      </c>
      <c r="B4380" s="33" t="s">
        <v>7489</v>
      </c>
      <c r="C4380" s="77" t="s">
        <v>7490</v>
      </c>
      <c r="D4380" s="37"/>
      <c r="E4380" s="37" t="s">
        <v>79</v>
      </c>
      <c r="F4380" s="39">
        <v>138.83000000000001</v>
      </c>
      <c r="G4380" s="443" t="s">
        <v>11187</v>
      </c>
      <c r="H4380" s="22">
        <f t="shared" si="273"/>
        <v>37.33</v>
      </c>
      <c r="I4380" s="22">
        <f t="shared" si="273"/>
        <v>19.21</v>
      </c>
      <c r="J4380" s="22">
        <f t="shared" si="273"/>
        <v>13.19</v>
      </c>
      <c r="K4380" s="444">
        <f>IF(ISNUMBER(F4380),IF(G4380="",VLOOKUP($A4380,'Loc Coefficients Config'!$A:$G,7,FALSE),VLOOKUP(G4380,'Loc Coefficients Location'!A:D,4,FALSE)),"")</f>
        <v>0.19253700000000001</v>
      </c>
      <c r="L4380" s="22">
        <f t="shared" si="274"/>
        <v>26.73</v>
      </c>
      <c r="M4380" s="444">
        <f>IF(ISNUMBER(F4380),IF(G4380="",VLOOKUP($A4380,'Loc Coefficients Config'!$A:$H,8,FALSE),VLOOKUP(G4380,'Loc Coefficients Location'!A:E,5,FALSE)),"")</f>
        <v>0.104333</v>
      </c>
      <c r="N4380" s="22">
        <f t="shared" si="275"/>
        <v>14.48</v>
      </c>
      <c r="O4380" s="444">
        <f>IF(ISNUMBER(F4380),IF(G4380="",VLOOKUP($A4380,'Loc Coefficients Config'!$A:$I,9,FALSE),VLOOKUP(G4380,'Loc Coefficients Location'!A:F,6,FALSE)),"")</f>
        <v>7.9690999999999998E-2</v>
      </c>
      <c r="P4380" s="22">
        <f t="shared" si="276"/>
        <v>11.06</v>
      </c>
    </row>
    <row r="4381" spans="1:16">
      <c r="A4381" s="36"/>
      <c r="B4381" s="33" t="s">
        <v>7491</v>
      </c>
      <c r="C4381" s="77" t="s">
        <v>7492</v>
      </c>
      <c r="D4381" s="37"/>
      <c r="E4381" s="37"/>
      <c r="F4381" s="39">
        <v>138.83000000000001</v>
      </c>
      <c r="G4381" s="443" t="s">
        <v>11187</v>
      </c>
      <c r="H4381" s="22">
        <f t="shared" si="273"/>
        <v>37.33</v>
      </c>
      <c r="I4381" s="22">
        <f t="shared" si="273"/>
        <v>19.21</v>
      </c>
      <c r="J4381" s="22">
        <f t="shared" si="273"/>
        <v>13.19</v>
      </c>
      <c r="K4381" s="444">
        <f>IF(ISNUMBER(F4381),IF(G4381="",VLOOKUP($A4381,'Loc Coefficients Config'!$A:$G,7,FALSE),VLOOKUP(G4381,'Loc Coefficients Location'!A:D,4,FALSE)),"")</f>
        <v>0.19253700000000001</v>
      </c>
      <c r="L4381" s="22">
        <f t="shared" si="274"/>
        <v>26.73</v>
      </c>
      <c r="M4381" s="444">
        <f>IF(ISNUMBER(F4381),IF(G4381="",VLOOKUP($A4381,'Loc Coefficients Config'!$A:$H,8,FALSE),VLOOKUP(G4381,'Loc Coefficients Location'!A:E,5,FALSE)),"")</f>
        <v>0.104333</v>
      </c>
      <c r="N4381" s="22">
        <f t="shared" si="275"/>
        <v>14.48</v>
      </c>
      <c r="O4381" s="444">
        <f>IF(ISNUMBER(F4381),IF(G4381="",VLOOKUP($A4381,'Loc Coefficients Config'!$A:$I,9,FALSE),VLOOKUP(G4381,'Loc Coefficients Location'!A:F,6,FALSE)),"")</f>
        <v>7.9690999999999998E-2</v>
      </c>
      <c r="P4381" s="22">
        <f t="shared" si="276"/>
        <v>11.06</v>
      </c>
    </row>
    <row r="4382" spans="1:16">
      <c r="A4382" s="36" t="s">
        <v>7493</v>
      </c>
      <c r="B4382" s="33" t="s">
        <v>7494</v>
      </c>
      <c r="C4382" s="77" t="s">
        <v>7495</v>
      </c>
      <c r="D4382" s="37"/>
      <c r="E4382" s="37" t="s">
        <v>79</v>
      </c>
      <c r="F4382" s="39">
        <v>247.53</v>
      </c>
      <c r="G4382" s="443" t="s">
        <v>11187</v>
      </c>
      <c r="H4382" s="22">
        <f t="shared" si="273"/>
        <v>66.56</v>
      </c>
      <c r="I4382" s="22">
        <f t="shared" si="273"/>
        <v>34.25</v>
      </c>
      <c r="J4382" s="22">
        <f t="shared" si="273"/>
        <v>23.52</v>
      </c>
      <c r="K4382" s="444">
        <f>IF(ISNUMBER(F4382),IF(G4382="",VLOOKUP($A4382,'Loc Coefficients Config'!$A:$G,7,FALSE),VLOOKUP(G4382,'Loc Coefficients Location'!A:D,4,FALSE)),"")</f>
        <v>0.19253700000000001</v>
      </c>
      <c r="L4382" s="22">
        <f t="shared" si="274"/>
        <v>47.66</v>
      </c>
      <c r="M4382" s="444">
        <f>IF(ISNUMBER(F4382),IF(G4382="",VLOOKUP($A4382,'Loc Coefficients Config'!$A:$H,8,FALSE),VLOOKUP(G4382,'Loc Coefficients Location'!A:E,5,FALSE)),"")</f>
        <v>0.104333</v>
      </c>
      <c r="N4382" s="22">
        <f t="shared" si="275"/>
        <v>25.83</v>
      </c>
      <c r="O4382" s="444">
        <f>IF(ISNUMBER(F4382),IF(G4382="",VLOOKUP($A4382,'Loc Coefficients Config'!$A:$I,9,FALSE),VLOOKUP(G4382,'Loc Coefficients Location'!A:F,6,FALSE)),"")</f>
        <v>7.9690999999999998E-2</v>
      </c>
      <c r="P4382" s="22">
        <f t="shared" si="276"/>
        <v>19.73</v>
      </c>
    </row>
    <row r="4383" spans="1:16">
      <c r="A4383" s="36"/>
      <c r="B4383" s="33" t="s">
        <v>7496</v>
      </c>
      <c r="C4383" s="77" t="s">
        <v>7497</v>
      </c>
      <c r="D4383" s="37"/>
      <c r="E4383" s="37"/>
      <c r="F4383" s="39">
        <v>247.53</v>
      </c>
      <c r="G4383" s="443" t="s">
        <v>11187</v>
      </c>
      <c r="H4383" s="22">
        <f t="shared" si="273"/>
        <v>66.56</v>
      </c>
      <c r="I4383" s="22">
        <f t="shared" si="273"/>
        <v>34.25</v>
      </c>
      <c r="J4383" s="22">
        <f t="shared" si="273"/>
        <v>23.52</v>
      </c>
      <c r="K4383" s="444">
        <f>IF(ISNUMBER(F4383),IF(G4383="",VLOOKUP($A4383,'Loc Coefficients Config'!$A:$G,7,FALSE),VLOOKUP(G4383,'Loc Coefficients Location'!A:D,4,FALSE)),"")</f>
        <v>0.19253700000000001</v>
      </c>
      <c r="L4383" s="22">
        <f t="shared" si="274"/>
        <v>47.66</v>
      </c>
      <c r="M4383" s="444">
        <f>IF(ISNUMBER(F4383),IF(G4383="",VLOOKUP($A4383,'Loc Coefficients Config'!$A:$H,8,FALSE),VLOOKUP(G4383,'Loc Coefficients Location'!A:E,5,FALSE)),"")</f>
        <v>0.104333</v>
      </c>
      <c r="N4383" s="22">
        <f t="shared" si="275"/>
        <v>25.83</v>
      </c>
      <c r="O4383" s="444">
        <f>IF(ISNUMBER(F4383),IF(G4383="",VLOOKUP($A4383,'Loc Coefficients Config'!$A:$I,9,FALSE),VLOOKUP(G4383,'Loc Coefficients Location'!A:F,6,FALSE)),"")</f>
        <v>7.9690999999999998E-2</v>
      </c>
      <c r="P4383" s="22">
        <f t="shared" si="276"/>
        <v>19.73</v>
      </c>
    </row>
    <row r="4384" spans="1:16">
      <c r="A4384" s="36" t="s">
        <v>7498</v>
      </c>
      <c r="B4384" s="33" t="s">
        <v>7499</v>
      </c>
      <c r="C4384" s="77" t="s">
        <v>7500</v>
      </c>
      <c r="D4384" s="37"/>
      <c r="E4384" s="37" t="s">
        <v>79</v>
      </c>
      <c r="F4384" s="39">
        <v>389.6</v>
      </c>
      <c r="G4384" s="443" t="s">
        <v>11187</v>
      </c>
      <c r="H4384" s="22">
        <f t="shared" si="273"/>
        <v>104.76</v>
      </c>
      <c r="I4384" s="22">
        <f t="shared" si="273"/>
        <v>53.91</v>
      </c>
      <c r="J4384" s="22">
        <f t="shared" si="273"/>
        <v>37.020000000000003</v>
      </c>
      <c r="K4384" s="444">
        <f>IF(ISNUMBER(F4384),IF(G4384="",VLOOKUP($A4384,'Loc Coefficients Config'!$A:$G,7,FALSE),VLOOKUP(G4384,'Loc Coefficients Location'!A:D,4,FALSE)),"")</f>
        <v>0.19253700000000001</v>
      </c>
      <c r="L4384" s="22">
        <f t="shared" si="274"/>
        <v>75.010000000000005</v>
      </c>
      <c r="M4384" s="444">
        <f>IF(ISNUMBER(F4384),IF(G4384="",VLOOKUP($A4384,'Loc Coefficients Config'!$A:$H,8,FALSE),VLOOKUP(G4384,'Loc Coefficients Location'!A:E,5,FALSE)),"")</f>
        <v>0.104333</v>
      </c>
      <c r="N4384" s="22">
        <f t="shared" si="275"/>
        <v>40.65</v>
      </c>
      <c r="O4384" s="444">
        <f>IF(ISNUMBER(F4384),IF(G4384="",VLOOKUP($A4384,'Loc Coefficients Config'!$A:$I,9,FALSE),VLOOKUP(G4384,'Loc Coefficients Location'!A:F,6,FALSE)),"")</f>
        <v>7.9690999999999998E-2</v>
      </c>
      <c r="P4384" s="22">
        <f t="shared" si="276"/>
        <v>31.05</v>
      </c>
    </row>
    <row r="4385" spans="1:16">
      <c r="A4385" s="36"/>
      <c r="B4385" s="33" t="s">
        <v>7501</v>
      </c>
      <c r="C4385" s="77" t="s">
        <v>7502</v>
      </c>
      <c r="D4385" s="37"/>
      <c r="E4385" s="37"/>
      <c r="F4385" s="39">
        <v>389.6</v>
      </c>
      <c r="G4385" s="443" t="s">
        <v>11187</v>
      </c>
      <c r="H4385" s="22">
        <f t="shared" si="273"/>
        <v>104.76</v>
      </c>
      <c r="I4385" s="22">
        <f t="shared" si="273"/>
        <v>53.91</v>
      </c>
      <c r="J4385" s="22">
        <f t="shared" si="273"/>
        <v>37.020000000000003</v>
      </c>
      <c r="K4385" s="444">
        <f>IF(ISNUMBER(F4385),IF(G4385="",VLOOKUP($A4385,'Loc Coefficients Config'!$A:$G,7,FALSE),VLOOKUP(G4385,'Loc Coefficients Location'!A:D,4,FALSE)),"")</f>
        <v>0.19253700000000001</v>
      </c>
      <c r="L4385" s="22">
        <f t="shared" si="274"/>
        <v>75.010000000000005</v>
      </c>
      <c r="M4385" s="444">
        <f>IF(ISNUMBER(F4385),IF(G4385="",VLOOKUP($A4385,'Loc Coefficients Config'!$A:$H,8,FALSE),VLOOKUP(G4385,'Loc Coefficients Location'!A:E,5,FALSE)),"")</f>
        <v>0.104333</v>
      </c>
      <c r="N4385" s="22">
        <f t="shared" si="275"/>
        <v>40.65</v>
      </c>
      <c r="O4385" s="444">
        <f>IF(ISNUMBER(F4385),IF(G4385="",VLOOKUP($A4385,'Loc Coefficients Config'!$A:$I,9,FALSE),VLOOKUP(G4385,'Loc Coefficients Location'!A:F,6,FALSE)),"")</f>
        <v>7.9690999999999998E-2</v>
      </c>
      <c r="P4385" s="22">
        <f t="shared" si="276"/>
        <v>31.05</v>
      </c>
    </row>
    <row r="4386" spans="1:16">
      <c r="A4386" s="36" t="s">
        <v>7503</v>
      </c>
      <c r="B4386" s="33" t="s">
        <v>7504</v>
      </c>
      <c r="C4386" s="77" t="s">
        <v>7505</v>
      </c>
      <c r="D4386" s="37"/>
      <c r="E4386" s="37" t="s">
        <v>79</v>
      </c>
      <c r="F4386" s="39">
        <v>189.42</v>
      </c>
      <c r="G4386" s="443" t="s">
        <v>11187</v>
      </c>
      <c r="H4386" s="22">
        <f t="shared" si="273"/>
        <v>50.93</v>
      </c>
      <c r="I4386" s="22">
        <f t="shared" si="273"/>
        <v>26.21</v>
      </c>
      <c r="J4386" s="22">
        <f t="shared" si="273"/>
        <v>18</v>
      </c>
      <c r="K4386" s="444">
        <f>IF(ISNUMBER(F4386),IF(G4386="",VLOOKUP($A4386,'Loc Coefficients Config'!$A:$G,7,FALSE),VLOOKUP(G4386,'Loc Coefficients Location'!A:D,4,FALSE)),"")</f>
        <v>0.19253700000000001</v>
      </c>
      <c r="L4386" s="22">
        <f t="shared" si="274"/>
        <v>36.47</v>
      </c>
      <c r="M4386" s="444">
        <f>IF(ISNUMBER(F4386),IF(G4386="",VLOOKUP($A4386,'Loc Coefficients Config'!$A:$H,8,FALSE),VLOOKUP(G4386,'Loc Coefficients Location'!A:E,5,FALSE)),"")</f>
        <v>0.104333</v>
      </c>
      <c r="N4386" s="22">
        <f t="shared" si="275"/>
        <v>19.760000000000002</v>
      </c>
      <c r="O4386" s="444">
        <f>IF(ISNUMBER(F4386),IF(G4386="",VLOOKUP($A4386,'Loc Coefficients Config'!$A:$I,9,FALSE),VLOOKUP(G4386,'Loc Coefficients Location'!A:F,6,FALSE)),"")</f>
        <v>7.9690999999999998E-2</v>
      </c>
      <c r="P4386" s="22">
        <f t="shared" si="276"/>
        <v>15.1</v>
      </c>
    </row>
    <row r="4387" spans="1:16">
      <c r="A4387" s="36"/>
      <c r="B4387" s="33" t="s">
        <v>7506</v>
      </c>
      <c r="C4387" s="77" t="s">
        <v>7507</v>
      </c>
      <c r="D4387" s="37"/>
      <c r="E4387" s="37"/>
      <c r="F4387" s="39">
        <v>189.42</v>
      </c>
      <c r="G4387" s="443" t="s">
        <v>11187</v>
      </c>
      <c r="H4387" s="22">
        <f t="shared" si="273"/>
        <v>50.93</v>
      </c>
      <c r="I4387" s="22">
        <f t="shared" si="273"/>
        <v>26.21</v>
      </c>
      <c r="J4387" s="22">
        <f t="shared" si="273"/>
        <v>18</v>
      </c>
      <c r="K4387" s="444">
        <f>IF(ISNUMBER(F4387),IF(G4387="",VLOOKUP($A4387,'Loc Coefficients Config'!$A:$G,7,FALSE),VLOOKUP(G4387,'Loc Coefficients Location'!A:D,4,FALSE)),"")</f>
        <v>0.19253700000000001</v>
      </c>
      <c r="L4387" s="22">
        <f t="shared" si="274"/>
        <v>36.47</v>
      </c>
      <c r="M4387" s="444">
        <f>IF(ISNUMBER(F4387),IF(G4387="",VLOOKUP($A4387,'Loc Coefficients Config'!$A:$H,8,FALSE),VLOOKUP(G4387,'Loc Coefficients Location'!A:E,5,FALSE)),"")</f>
        <v>0.104333</v>
      </c>
      <c r="N4387" s="22">
        <f t="shared" si="275"/>
        <v>19.760000000000002</v>
      </c>
      <c r="O4387" s="444">
        <f>IF(ISNUMBER(F4387),IF(G4387="",VLOOKUP($A4387,'Loc Coefficients Config'!$A:$I,9,FALSE),VLOOKUP(G4387,'Loc Coefficients Location'!A:F,6,FALSE)),"")</f>
        <v>7.9690999999999998E-2</v>
      </c>
      <c r="P4387" s="22">
        <f t="shared" si="276"/>
        <v>15.1</v>
      </c>
    </row>
    <row r="4388" spans="1:16">
      <c r="A4388" s="36" t="s">
        <v>7508</v>
      </c>
      <c r="B4388" s="33" t="s">
        <v>7509</v>
      </c>
      <c r="C4388" s="77" t="s">
        <v>7510</v>
      </c>
      <c r="D4388" s="37"/>
      <c r="E4388" s="37" t="s">
        <v>79</v>
      </c>
      <c r="F4388" s="39">
        <v>77.489999999999995</v>
      </c>
      <c r="G4388" s="443" t="s">
        <v>11187</v>
      </c>
      <c r="H4388" s="22">
        <f t="shared" si="273"/>
        <v>20.84</v>
      </c>
      <c r="I4388" s="22">
        <f t="shared" si="273"/>
        <v>10.72</v>
      </c>
      <c r="J4388" s="22">
        <f t="shared" si="273"/>
        <v>7.36</v>
      </c>
      <c r="K4388" s="444">
        <f>IF(ISNUMBER(F4388),IF(G4388="",VLOOKUP($A4388,'Loc Coefficients Config'!$A:$G,7,FALSE),VLOOKUP(G4388,'Loc Coefficients Location'!A:D,4,FALSE)),"")</f>
        <v>0.19253700000000001</v>
      </c>
      <c r="L4388" s="22">
        <f t="shared" si="274"/>
        <v>14.92</v>
      </c>
      <c r="M4388" s="444">
        <f>IF(ISNUMBER(F4388),IF(G4388="",VLOOKUP($A4388,'Loc Coefficients Config'!$A:$H,8,FALSE),VLOOKUP(G4388,'Loc Coefficients Location'!A:E,5,FALSE)),"")</f>
        <v>0.104333</v>
      </c>
      <c r="N4388" s="22">
        <f t="shared" si="275"/>
        <v>8.08</v>
      </c>
      <c r="O4388" s="444">
        <f>IF(ISNUMBER(F4388),IF(G4388="",VLOOKUP($A4388,'Loc Coefficients Config'!$A:$I,9,FALSE),VLOOKUP(G4388,'Loc Coefficients Location'!A:F,6,FALSE)),"")</f>
        <v>7.9690999999999998E-2</v>
      </c>
      <c r="P4388" s="22">
        <f t="shared" si="276"/>
        <v>6.18</v>
      </c>
    </row>
    <row r="4389" spans="1:16">
      <c r="A4389" s="62"/>
      <c r="B4389" s="63" t="s">
        <v>7511</v>
      </c>
      <c r="C4389" s="232" t="s">
        <v>7512</v>
      </c>
      <c r="D4389" s="64"/>
      <c r="E4389" s="64"/>
      <c r="F4389" s="66">
        <v>77.489999999999995</v>
      </c>
      <c r="G4389" s="443" t="s">
        <v>11187</v>
      </c>
      <c r="H4389" s="22">
        <f t="shared" si="273"/>
        <v>20.84</v>
      </c>
      <c r="I4389" s="22">
        <f t="shared" si="273"/>
        <v>10.72</v>
      </c>
      <c r="J4389" s="22">
        <f t="shared" si="273"/>
        <v>7.36</v>
      </c>
      <c r="K4389" s="444">
        <f>IF(ISNUMBER(F4389),IF(G4389="",VLOOKUP($A4389,'Loc Coefficients Config'!$A:$G,7,FALSE),VLOOKUP(G4389,'Loc Coefficients Location'!A:D,4,FALSE)),"")</f>
        <v>0.19253700000000001</v>
      </c>
      <c r="L4389" s="22">
        <f t="shared" si="274"/>
        <v>14.92</v>
      </c>
      <c r="M4389" s="444">
        <f>IF(ISNUMBER(F4389),IF(G4389="",VLOOKUP($A4389,'Loc Coefficients Config'!$A:$H,8,FALSE),VLOOKUP(G4389,'Loc Coefficients Location'!A:E,5,FALSE)),"")</f>
        <v>0.104333</v>
      </c>
      <c r="N4389" s="22">
        <f t="shared" si="275"/>
        <v>8.08</v>
      </c>
      <c r="O4389" s="444">
        <f>IF(ISNUMBER(F4389),IF(G4389="",VLOOKUP($A4389,'Loc Coefficients Config'!$A:$I,9,FALSE),VLOOKUP(G4389,'Loc Coefficients Location'!A:F,6,FALSE)),"")</f>
        <v>7.9690999999999998E-2</v>
      </c>
      <c r="P4389" s="22">
        <f t="shared" si="276"/>
        <v>6.18</v>
      </c>
    </row>
    <row r="4390" spans="1:16">
      <c r="A4390" s="36" t="s">
        <v>7513</v>
      </c>
      <c r="B4390" s="33" t="s">
        <v>7514</v>
      </c>
      <c r="C4390" s="77" t="s">
        <v>7515</v>
      </c>
      <c r="D4390" s="37"/>
      <c r="E4390" s="37" t="s">
        <v>79</v>
      </c>
      <c r="F4390" s="39">
        <v>677.05</v>
      </c>
      <c r="G4390" s="443" t="s">
        <v>11187</v>
      </c>
      <c r="H4390" s="22">
        <f t="shared" si="273"/>
        <v>182.05</v>
      </c>
      <c r="I4390" s="22">
        <f t="shared" si="273"/>
        <v>93.68</v>
      </c>
      <c r="J4390" s="22">
        <f t="shared" si="273"/>
        <v>64.34</v>
      </c>
      <c r="K4390" s="444">
        <f>IF(ISNUMBER(F4390),IF(G4390="",VLOOKUP($A4390,'Loc Coefficients Config'!$A:$G,7,FALSE),VLOOKUP(G4390,'Loc Coefficients Location'!A:D,4,FALSE)),"")</f>
        <v>0.19253700000000001</v>
      </c>
      <c r="L4390" s="22">
        <f t="shared" si="274"/>
        <v>130.36000000000001</v>
      </c>
      <c r="M4390" s="444">
        <f>IF(ISNUMBER(F4390),IF(G4390="",VLOOKUP($A4390,'Loc Coefficients Config'!$A:$H,8,FALSE),VLOOKUP(G4390,'Loc Coefficients Location'!A:E,5,FALSE)),"")</f>
        <v>0.104333</v>
      </c>
      <c r="N4390" s="22">
        <f t="shared" si="275"/>
        <v>70.64</v>
      </c>
      <c r="O4390" s="444">
        <f>IF(ISNUMBER(F4390),IF(G4390="",VLOOKUP($A4390,'Loc Coefficients Config'!$A:$I,9,FALSE),VLOOKUP(G4390,'Loc Coefficients Location'!A:F,6,FALSE)),"")</f>
        <v>7.9690999999999998E-2</v>
      </c>
      <c r="P4390" s="22">
        <f t="shared" si="276"/>
        <v>53.95</v>
      </c>
    </row>
    <row r="4391" spans="1:16">
      <c r="A4391" s="36"/>
      <c r="B4391" s="33" t="s">
        <v>7516</v>
      </c>
      <c r="C4391" s="77" t="s">
        <v>7517</v>
      </c>
      <c r="D4391" s="37"/>
      <c r="E4391" s="37"/>
      <c r="F4391" s="39">
        <v>677.05</v>
      </c>
      <c r="G4391" s="443" t="s">
        <v>11187</v>
      </c>
      <c r="H4391" s="22">
        <f t="shared" si="273"/>
        <v>182.05</v>
      </c>
      <c r="I4391" s="22">
        <f t="shared" si="273"/>
        <v>93.68</v>
      </c>
      <c r="J4391" s="22">
        <f t="shared" si="273"/>
        <v>64.34</v>
      </c>
      <c r="K4391" s="444">
        <f>IF(ISNUMBER(F4391),IF(G4391="",VLOOKUP($A4391,'Loc Coefficients Config'!$A:$G,7,FALSE),VLOOKUP(G4391,'Loc Coefficients Location'!A:D,4,FALSE)),"")</f>
        <v>0.19253700000000001</v>
      </c>
      <c r="L4391" s="22">
        <f t="shared" si="274"/>
        <v>130.36000000000001</v>
      </c>
      <c r="M4391" s="444">
        <f>IF(ISNUMBER(F4391),IF(G4391="",VLOOKUP($A4391,'Loc Coefficients Config'!$A:$H,8,FALSE),VLOOKUP(G4391,'Loc Coefficients Location'!A:E,5,FALSE)),"")</f>
        <v>0.104333</v>
      </c>
      <c r="N4391" s="22">
        <f t="shared" si="275"/>
        <v>70.64</v>
      </c>
      <c r="O4391" s="444">
        <f>IF(ISNUMBER(F4391),IF(G4391="",VLOOKUP($A4391,'Loc Coefficients Config'!$A:$I,9,FALSE),VLOOKUP(G4391,'Loc Coefficients Location'!A:F,6,FALSE)),"")</f>
        <v>7.9690999999999998E-2</v>
      </c>
      <c r="P4391" s="22">
        <f t="shared" si="276"/>
        <v>53.95</v>
      </c>
    </row>
    <row r="4392" spans="1:16">
      <c r="A4392" s="70" t="s">
        <v>7518</v>
      </c>
      <c r="B4392" s="71" t="s">
        <v>7519</v>
      </c>
      <c r="C4392" s="230" t="s">
        <v>7520</v>
      </c>
      <c r="D4392" s="72"/>
      <c r="E4392" s="72" t="s">
        <v>79</v>
      </c>
      <c r="F4392" s="73">
        <v>304.57</v>
      </c>
      <c r="G4392" s="443" t="s">
        <v>11187</v>
      </c>
      <c r="H4392" s="22">
        <f t="shared" ref="H4392:J4455" si="277">IF(ISNUMBER($F4392),ROUND($F4392*H$1,2),"")</f>
        <v>81.89</v>
      </c>
      <c r="I4392" s="22">
        <f t="shared" si="277"/>
        <v>42.14</v>
      </c>
      <c r="J4392" s="22">
        <f t="shared" si="277"/>
        <v>28.94</v>
      </c>
      <c r="K4392" s="444">
        <f>IF(ISNUMBER(F4392),IF(G4392="",VLOOKUP($A4392,'Loc Coefficients Config'!$A:$G,7,FALSE),VLOOKUP(G4392,'Loc Coefficients Location'!A:D,4,FALSE)),"")</f>
        <v>0.19253700000000001</v>
      </c>
      <c r="L4392" s="22">
        <f t="shared" ref="L4392:L4455" si="278">IF(ISNUMBER(K4392),ROUND($F4392*K4392,2),"")</f>
        <v>58.64</v>
      </c>
      <c r="M4392" s="444">
        <f>IF(ISNUMBER(F4392),IF(G4392="",VLOOKUP($A4392,'Loc Coefficients Config'!$A:$H,8,FALSE),VLOOKUP(G4392,'Loc Coefficients Location'!A:E,5,FALSE)),"")</f>
        <v>0.104333</v>
      </c>
      <c r="N4392" s="22">
        <f t="shared" ref="N4392:N4455" si="279">IF(ISNUMBER(M4392),ROUND($F4392*M4392,2),"")</f>
        <v>31.78</v>
      </c>
      <c r="O4392" s="444">
        <f>IF(ISNUMBER(F4392),IF(G4392="",VLOOKUP($A4392,'Loc Coefficients Config'!$A:$I,9,FALSE),VLOOKUP(G4392,'Loc Coefficients Location'!A:F,6,FALSE)),"")</f>
        <v>7.9690999999999998E-2</v>
      </c>
      <c r="P4392" s="22">
        <f t="shared" ref="P4392:P4455" si="280">IF(ISNUMBER(O4392),ROUND($F4392*O4392,2),"")</f>
        <v>24.27</v>
      </c>
    </row>
    <row r="4393" spans="1:16">
      <c r="A4393" s="36"/>
      <c r="B4393" s="33" t="s">
        <v>7521</v>
      </c>
      <c r="C4393" s="77" t="s">
        <v>7522</v>
      </c>
      <c r="D4393" s="37"/>
      <c r="E4393" s="37"/>
      <c r="F4393" s="39">
        <v>304.57</v>
      </c>
      <c r="G4393" s="443" t="s">
        <v>11187</v>
      </c>
      <c r="H4393" s="22">
        <f t="shared" si="277"/>
        <v>81.89</v>
      </c>
      <c r="I4393" s="22">
        <f t="shared" si="277"/>
        <v>42.14</v>
      </c>
      <c r="J4393" s="22">
        <f t="shared" si="277"/>
        <v>28.94</v>
      </c>
      <c r="K4393" s="444">
        <f>IF(ISNUMBER(F4393),IF(G4393="",VLOOKUP($A4393,'Loc Coefficients Config'!$A:$G,7,FALSE),VLOOKUP(G4393,'Loc Coefficients Location'!A:D,4,FALSE)),"")</f>
        <v>0.19253700000000001</v>
      </c>
      <c r="L4393" s="22">
        <f t="shared" si="278"/>
        <v>58.64</v>
      </c>
      <c r="M4393" s="444">
        <f>IF(ISNUMBER(F4393),IF(G4393="",VLOOKUP($A4393,'Loc Coefficients Config'!$A:$H,8,FALSE),VLOOKUP(G4393,'Loc Coefficients Location'!A:E,5,FALSE)),"")</f>
        <v>0.104333</v>
      </c>
      <c r="N4393" s="22">
        <f t="shared" si="279"/>
        <v>31.78</v>
      </c>
      <c r="O4393" s="444">
        <f>IF(ISNUMBER(F4393),IF(G4393="",VLOOKUP($A4393,'Loc Coefficients Config'!$A:$I,9,FALSE),VLOOKUP(G4393,'Loc Coefficients Location'!A:F,6,FALSE)),"")</f>
        <v>7.9690999999999998E-2</v>
      </c>
      <c r="P4393" s="22">
        <f t="shared" si="280"/>
        <v>24.27</v>
      </c>
    </row>
    <row r="4394" spans="1:16">
      <c r="A4394" s="36" t="s">
        <v>7523</v>
      </c>
      <c r="B4394" s="33" t="s">
        <v>7524</v>
      </c>
      <c r="C4394" s="77" t="s">
        <v>7525</v>
      </c>
      <c r="D4394" s="37"/>
      <c r="E4394" s="37" t="s">
        <v>79</v>
      </c>
      <c r="F4394" s="39">
        <v>524.16</v>
      </c>
      <c r="G4394" s="443" t="s">
        <v>11187</v>
      </c>
      <c r="H4394" s="22">
        <f t="shared" si="277"/>
        <v>140.94</v>
      </c>
      <c r="I4394" s="22">
        <f t="shared" si="277"/>
        <v>72.52</v>
      </c>
      <c r="J4394" s="22">
        <f t="shared" si="277"/>
        <v>49.81</v>
      </c>
      <c r="K4394" s="444">
        <f>IF(ISNUMBER(F4394),IF(G4394="",VLOOKUP($A4394,'Loc Coefficients Config'!$A:$G,7,FALSE),VLOOKUP(G4394,'Loc Coefficients Location'!A:D,4,FALSE)),"")</f>
        <v>0.19253700000000001</v>
      </c>
      <c r="L4394" s="22">
        <f t="shared" si="278"/>
        <v>100.92</v>
      </c>
      <c r="M4394" s="444">
        <f>IF(ISNUMBER(F4394),IF(G4394="",VLOOKUP($A4394,'Loc Coefficients Config'!$A:$H,8,FALSE),VLOOKUP(G4394,'Loc Coefficients Location'!A:E,5,FALSE)),"")</f>
        <v>0.104333</v>
      </c>
      <c r="N4394" s="22">
        <f t="shared" si="279"/>
        <v>54.69</v>
      </c>
      <c r="O4394" s="444">
        <f>IF(ISNUMBER(F4394),IF(G4394="",VLOOKUP($A4394,'Loc Coefficients Config'!$A:$I,9,FALSE),VLOOKUP(G4394,'Loc Coefficients Location'!A:F,6,FALSE)),"")</f>
        <v>7.9690999999999998E-2</v>
      </c>
      <c r="P4394" s="22">
        <f t="shared" si="280"/>
        <v>41.77</v>
      </c>
    </row>
    <row r="4395" spans="1:16">
      <c r="A4395" s="36"/>
      <c r="B4395" s="33" t="s">
        <v>7526</v>
      </c>
      <c r="C4395" s="77" t="s">
        <v>7527</v>
      </c>
      <c r="D4395" s="37"/>
      <c r="E4395" s="37"/>
      <c r="F4395" s="39">
        <v>524.16</v>
      </c>
      <c r="G4395" s="443" t="s">
        <v>11187</v>
      </c>
      <c r="H4395" s="22">
        <f t="shared" si="277"/>
        <v>140.94</v>
      </c>
      <c r="I4395" s="22">
        <f t="shared" si="277"/>
        <v>72.52</v>
      </c>
      <c r="J4395" s="22">
        <f t="shared" si="277"/>
        <v>49.81</v>
      </c>
      <c r="K4395" s="444">
        <f>IF(ISNUMBER(F4395),IF(G4395="",VLOOKUP($A4395,'Loc Coefficients Config'!$A:$G,7,FALSE),VLOOKUP(G4395,'Loc Coefficients Location'!A:D,4,FALSE)),"")</f>
        <v>0.19253700000000001</v>
      </c>
      <c r="L4395" s="22">
        <f t="shared" si="278"/>
        <v>100.92</v>
      </c>
      <c r="M4395" s="444">
        <f>IF(ISNUMBER(F4395),IF(G4395="",VLOOKUP($A4395,'Loc Coefficients Config'!$A:$H,8,FALSE),VLOOKUP(G4395,'Loc Coefficients Location'!A:E,5,FALSE)),"")</f>
        <v>0.104333</v>
      </c>
      <c r="N4395" s="22">
        <f t="shared" si="279"/>
        <v>54.69</v>
      </c>
      <c r="O4395" s="444">
        <f>IF(ISNUMBER(F4395),IF(G4395="",VLOOKUP($A4395,'Loc Coefficients Config'!$A:$I,9,FALSE),VLOOKUP(G4395,'Loc Coefficients Location'!A:F,6,FALSE)),"")</f>
        <v>7.9690999999999998E-2</v>
      </c>
      <c r="P4395" s="22">
        <f t="shared" si="280"/>
        <v>41.77</v>
      </c>
    </row>
    <row r="4396" spans="1:16">
      <c r="A4396" s="36" t="s">
        <v>7528</v>
      </c>
      <c r="B4396" s="33" t="s">
        <v>7529</v>
      </c>
      <c r="C4396" s="77" t="s">
        <v>7530</v>
      </c>
      <c r="D4396" s="37"/>
      <c r="E4396" s="37" t="s">
        <v>79</v>
      </c>
      <c r="F4396" s="39">
        <v>231.39</v>
      </c>
      <c r="G4396" s="443" t="s">
        <v>11187</v>
      </c>
      <c r="H4396" s="22">
        <f t="shared" si="277"/>
        <v>62.22</v>
      </c>
      <c r="I4396" s="22">
        <f t="shared" si="277"/>
        <v>32.020000000000003</v>
      </c>
      <c r="J4396" s="22">
        <f t="shared" si="277"/>
        <v>21.99</v>
      </c>
      <c r="K4396" s="444">
        <f>IF(ISNUMBER(F4396),IF(G4396="",VLOOKUP($A4396,'Loc Coefficients Config'!$A:$G,7,FALSE),VLOOKUP(G4396,'Loc Coefficients Location'!A:D,4,FALSE)),"")</f>
        <v>0.19253700000000001</v>
      </c>
      <c r="L4396" s="22">
        <f t="shared" si="278"/>
        <v>44.55</v>
      </c>
      <c r="M4396" s="444">
        <f>IF(ISNUMBER(F4396),IF(G4396="",VLOOKUP($A4396,'Loc Coefficients Config'!$A:$H,8,FALSE),VLOOKUP(G4396,'Loc Coefficients Location'!A:E,5,FALSE)),"")</f>
        <v>0.104333</v>
      </c>
      <c r="N4396" s="22">
        <f t="shared" si="279"/>
        <v>24.14</v>
      </c>
      <c r="O4396" s="444">
        <f>IF(ISNUMBER(F4396),IF(G4396="",VLOOKUP($A4396,'Loc Coefficients Config'!$A:$I,9,FALSE),VLOOKUP(G4396,'Loc Coefficients Location'!A:F,6,FALSE)),"")</f>
        <v>7.9690999999999998E-2</v>
      </c>
      <c r="P4396" s="22">
        <f t="shared" si="280"/>
        <v>18.440000000000001</v>
      </c>
    </row>
    <row r="4397" spans="1:16">
      <c r="A4397" s="36"/>
      <c r="B4397" s="33" t="s">
        <v>7531</v>
      </c>
      <c r="C4397" s="77" t="s">
        <v>7532</v>
      </c>
      <c r="D4397" s="37"/>
      <c r="E4397" s="37"/>
      <c r="F4397" s="39">
        <v>231.39</v>
      </c>
      <c r="G4397" s="443" t="s">
        <v>11187</v>
      </c>
      <c r="H4397" s="22">
        <f t="shared" si="277"/>
        <v>62.22</v>
      </c>
      <c r="I4397" s="22">
        <f t="shared" si="277"/>
        <v>32.020000000000003</v>
      </c>
      <c r="J4397" s="22">
        <f t="shared" si="277"/>
        <v>21.99</v>
      </c>
      <c r="K4397" s="444">
        <f>IF(ISNUMBER(F4397),IF(G4397="",VLOOKUP($A4397,'Loc Coefficients Config'!$A:$G,7,FALSE),VLOOKUP(G4397,'Loc Coefficients Location'!A:D,4,FALSE)),"")</f>
        <v>0.19253700000000001</v>
      </c>
      <c r="L4397" s="22">
        <f t="shared" si="278"/>
        <v>44.55</v>
      </c>
      <c r="M4397" s="444">
        <f>IF(ISNUMBER(F4397),IF(G4397="",VLOOKUP($A4397,'Loc Coefficients Config'!$A:$H,8,FALSE),VLOOKUP(G4397,'Loc Coefficients Location'!A:E,5,FALSE)),"")</f>
        <v>0.104333</v>
      </c>
      <c r="N4397" s="22">
        <f t="shared" si="279"/>
        <v>24.14</v>
      </c>
      <c r="O4397" s="444">
        <f>IF(ISNUMBER(F4397),IF(G4397="",VLOOKUP($A4397,'Loc Coefficients Config'!$A:$I,9,FALSE),VLOOKUP(G4397,'Loc Coefficients Location'!A:F,6,FALSE)),"")</f>
        <v>7.9690999999999998E-2</v>
      </c>
      <c r="P4397" s="22">
        <f t="shared" si="280"/>
        <v>18.440000000000001</v>
      </c>
    </row>
    <row r="4398" spans="1:16">
      <c r="A4398" s="36" t="s">
        <v>7533</v>
      </c>
      <c r="B4398" s="33" t="s">
        <v>7534</v>
      </c>
      <c r="C4398" s="77" t="s">
        <v>7535</v>
      </c>
      <c r="D4398" s="37"/>
      <c r="E4398" s="37" t="s">
        <v>79</v>
      </c>
      <c r="F4398" s="39">
        <v>339.16</v>
      </c>
      <c r="G4398" s="443" t="s">
        <v>11187</v>
      </c>
      <c r="H4398" s="22">
        <f t="shared" si="277"/>
        <v>91.2</v>
      </c>
      <c r="I4398" s="22">
        <f t="shared" si="277"/>
        <v>46.93</v>
      </c>
      <c r="J4398" s="22">
        <f t="shared" si="277"/>
        <v>32.229999999999997</v>
      </c>
      <c r="K4398" s="444">
        <f>IF(ISNUMBER(F4398),IF(G4398="",VLOOKUP($A4398,'Loc Coefficients Config'!$A:$G,7,FALSE),VLOOKUP(G4398,'Loc Coefficients Location'!A:D,4,FALSE)),"")</f>
        <v>0.19253700000000001</v>
      </c>
      <c r="L4398" s="22">
        <f t="shared" si="278"/>
        <v>65.3</v>
      </c>
      <c r="M4398" s="444">
        <f>IF(ISNUMBER(F4398),IF(G4398="",VLOOKUP($A4398,'Loc Coefficients Config'!$A:$H,8,FALSE),VLOOKUP(G4398,'Loc Coefficients Location'!A:E,5,FALSE)),"")</f>
        <v>0.104333</v>
      </c>
      <c r="N4398" s="22">
        <f t="shared" si="279"/>
        <v>35.39</v>
      </c>
      <c r="O4398" s="444">
        <f>IF(ISNUMBER(F4398),IF(G4398="",VLOOKUP($A4398,'Loc Coefficients Config'!$A:$I,9,FALSE),VLOOKUP(G4398,'Loc Coefficients Location'!A:F,6,FALSE)),"")</f>
        <v>7.9690999999999998E-2</v>
      </c>
      <c r="P4398" s="22">
        <f t="shared" si="280"/>
        <v>27.03</v>
      </c>
    </row>
    <row r="4399" spans="1:16">
      <c r="A4399" s="36"/>
      <c r="B4399" s="33" t="s">
        <v>7045</v>
      </c>
      <c r="C4399" s="77" t="s">
        <v>7046</v>
      </c>
      <c r="D4399" s="37"/>
      <c r="E4399" s="37"/>
      <c r="F4399" s="39">
        <v>339.16</v>
      </c>
      <c r="G4399" s="443" t="s">
        <v>11187</v>
      </c>
      <c r="H4399" s="22">
        <f t="shared" si="277"/>
        <v>91.2</v>
      </c>
      <c r="I4399" s="22">
        <f t="shared" si="277"/>
        <v>46.93</v>
      </c>
      <c r="J4399" s="22">
        <f t="shared" si="277"/>
        <v>32.229999999999997</v>
      </c>
      <c r="K4399" s="444">
        <f>IF(ISNUMBER(F4399),IF(G4399="",VLOOKUP($A4399,'Loc Coefficients Config'!$A:$G,7,FALSE),VLOOKUP(G4399,'Loc Coefficients Location'!A:D,4,FALSE)),"")</f>
        <v>0.19253700000000001</v>
      </c>
      <c r="L4399" s="22">
        <f t="shared" si="278"/>
        <v>65.3</v>
      </c>
      <c r="M4399" s="444">
        <f>IF(ISNUMBER(F4399),IF(G4399="",VLOOKUP($A4399,'Loc Coefficients Config'!$A:$H,8,FALSE),VLOOKUP(G4399,'Loc Coefficients Location'!A:E,5,FALSE)),"")</f>
        <v>0.104333</v>
      </c>
      <c r="N4399" s="22">
        <f t="shared" si="279"/>
        <v>35.39</v>
      </c>
      <c r="O4399" s="444">
        <f>IF(ISNUMBER(F4399),IF(G4399="",VLOOKUP($A4399,'Loc Coefficients Config'!$A:$I,9,FALSE),VLOOKUP(G4399,'Loc Coefficients Location'!A:F,6,FALSE)),"")</f>
        <v>7.9690999999999998E-2</v>
      </c>
      <c r="P4399" s="22">
        <f t="shared" si="280"/>
        <v>27.03</v>
      </c>
    </row>
    <row r="4400" spans="1:16">
      <c r="A4400" s="36" t="s">
        <v>7536</v>
      </c>
      <c r="B4400" s="33" t="s">
        <v>7537</v>
      </c>
      <c r="C4400" s="77" t="s">
        <v>7538</v>
      </c>
      <c r="D4400" s="37"/>
      <c r="E4400" s="37" t="s">
        <v>79</v>
      </c>
      <c r="F4400" s="39">
        <v>1031.04</v>
      </c>
      <c r="G4400" s="443" t="s">
        <v>11187</v>
      </c>
      <c r="H4400" s="22">
        <f t="shared" si="277"/>
        <v>277.23</v>
      </c>
      <c r="I4400" s="22">
        <f t="shared" si="277"/>
        <v>142.66</v>
      </c>
      <c r="J4400" s="22">
        <f t="shared" si="277"/>
        <v>97.97</v>
      </c>
      <c r="K4400" s="444">
        <f>IF(ISNUMBER(F4400),IF(G4400="",VLOOKUP($A4400,'Loc Coefficients Config'!$A:$G,7,FALSE),VLOOKUP(G4400,'Loc Coefficients Location'!A:D,4,FALSE)),"")</f>
        <v>0.19253700000000001</v>
      </c>
      <c r="L4400" s="22">
        <f t="shared" si="278"/>
        <v>198.51</v>
      </c>
      <c r="M4400" s="444">
        <f>IF(ISNUMBER(F4400),IF(G4400="",VLOOKUP($A4400,'Loc Coefficients Config'!$A:$H,8,FALSE),VLOOKUP(G4400,'Loc Coefficients Location'!A:E,5,FALSE)),"")</f>
        <v>0.104333</v>
      </c>
      <c r="N4400" s="22">
        <f t="shared" si="279"/>
        <v>107.57</v>
      </c>
      <c r="O4400" s="444">
        <f>IF(ISNUMBER(F4400),IF(G4400="",VLOOKUP($A4400,'Loc Coefficients Config'!$A:$I,9,FALSE),VLOOKUP(G4400,'Loc Coefficients Location'!A:F,6,FALSE)),"")</f>
        <v>7.9690999999999998E-2</v>
      </c>
      <c r="P4400" s="22">
        <f t="shared" si="280"/>
        <v>82.16</v>
      </c>
    </row>
    <row r="4401" spans="1:16">
      <c r="A4401" s="36"/>
      <c r="B4401" s="33" t="s">
        <v>7539</v>
      </c>
      <c r="C4401" s="77" t="s">
        <v>7540</v>
      </c>
      <c r="D4401" s="37"/>
      <c r="E4401" s="37"/>
      <c r="F4401" s="39">
        <v>1031.04</v>
      </c>
      <c r="G4401" s="443" t="s">
        <v>11187</v>
      </c>
      <c r="H4401" s="22">
        <f t="shared" si="277"/>
        <v>277.23</v>
      </c>
      <c r="I4401" s="22">
        <f t="shared" si="277"/>
        <v>142.66</v>
      </c>
      <c r="J4401" s="22">
        <f t="shared" si="277"/>
        <v>97.97</v>
      </c>
      <c r="K4401" s="444">
        <f>IF(ISNUMBER(F4401),IF(G4401="",VLOOKUP($A4401,'Loc Coefficients Config'!$A:$G,7,FALSE),VLOOKUP(G4401,'Loc Coefficients Location'!A:D,4,FALSE)),"")</f>
        <v>0.19253700000000001</v>
      </c>
      <c r="L4401" s="22">
        <f t="shared" si="278"/>
        <v>198.51</v>
      </c>
      <c r="M4401" s="444">
        <f>IF(ISNUMBER(F4401),IF(G4401="",VLOOKUP($A4401,'Loc Coefficients Config'!$A:$H,8,FALSE),VLOOKUP(G4401,'Loc Coefficients Location'!A:E,5,FALSE)),"")</f>
        <v>0.104333</v>
      </c>
      <c r="N4401" s="22">
        <f t="shared" si="279"/>
        <v>107.57</v>
      </c>
      <c r="O4401" s="444">
        <f>IF(ISNUMBER(F4401),IF(G4401="",VLOOKUP($A4401,'Loc Coefficients Config'!$A:$I,9,FALSE),VLOOKUP(G4401,'Loc Coefficients Location'!A:F,6,FALSE)),"")</f>
        <v>7.9690999999999998E-2</v>
      </c>
      <c r="P4401" s="22">
        <f t="shared" si="280"/>
        <v>82.16</v>
      </c>
    </row>
    <row r="4402" spans="1:16">
      <c r="A4402" s="36" t="s">
        <v>7541</v>
      </c>
      <c r="B4402" s="33" t="s">
        <v>7542</v>
      </c>
      <c r="C4402" s="77" t="s">
        <v>7543</v>
      </c>
      <c r="D4402" s="37"/>
      <c r="E4402" s="37" t="s">
        <v>79</v>
      </c>
      <c r="F4402" s="39">
        <v>1964.15</v>
      </c>
      <c r="G4402" s="443" t="s">
        <v>11187</v>
      </c>
      <c r="H4402" s="22">
        <f t="shared" si="277"/>
        <v>528.13</v>
      </c>
      <c r="I4402" s="22">
        <f t="shared" si="277"/>
        <v>271.76</v>
      </c>
      <c r="J4402" s="22">
        <f t="shared" si="277"/>
        <v>186.64</v>
      </c>
      <c r="K4402" s="444">
        <f>IF(ISNUMBER(F4402),IF(G4402="",VLOOKUP($A4402,'Loc Coefficients Config'!$A:$G,7,FALSE),VLOOKUP(G4402,'Loc Coefficients Location'!A:D,4,FALSE)),"")</f>
        <v>0.19253700000000001</v>
      </c>
      <c r="L4402" s="22">
        <f t="shared" si="278"/>
        <v>378.17</v>
      </c>
      <c r="M4402" s="444">
        <f>IF(ISNUMBER(F4402),IF(G4402="",VLOOKUP($A4402,'Loc Coefficients Config'!$A:$H,8,FALSE),VLOOKUP(G4402,'Loc Coefficients Location'!A:E,5,FALSE)),"")</f>
        <v>0.104333</v>
      </c>
      <c r="N4402" s="22">
        <f t="shared" si="279"/>
        <v>204.93</v>
      </c>
      <c r="O4402" s="444">
        <f>IF(ISNUMBER(F4402),IF(G4402="",VLOOKUP($A4402,'Loc Coefficients Config'!$A:$I,9,FALSE),VLOOKUP(G4402,'Loc Coefficients Location'!A:F,6,FALSE)),"")</f>
        <v>7.9690999999999998E-2</v>
      </c>
      <c r="P4402" s="22">
        <f t="shared" si="280"/>
        <v>156.53</v>
      </c>
    </row>
    <row r="4403" spans="1:16" ht="16.5" thickBot="1">
      <c r="A4403" s="41"/>
      <c r="B4403" s="42" t="s">
        <v>7544</v>
      </c>
      <c r="C4403" s="105" t="s">
        <v>7545</v>
      </c>
      <c r="D4403" s="52"/>
      <c r="E4403" s="52"/>
      <c r="F4403" s="53">
        <v>1964.15</v>
      </c>
      <c r="G4403" s="443" t="s">
        <v>11187</v>
      </c>
      <c r="H4403" s="22">
        <f t="shared" si="277"/>
        <v>528.13</v>
      </c>
      <c r="I4403" s="22">
        <f t="shared" si="277"/>
        <v>271.76</v>
      </c>
      <c r="J4403" s="22">
        <f t="shared" si="277"/>
        <v>186.64</v>
      </c>
      <c r="K4403" s="444">
        <f>IF(ISNUMBER(F4403),IF(G4403="",VLOOKUP($A4403,'Loc Coefficients Config'!$A:$G,7,FALSE),VLOOKUP(G4403,'Loc Coefficients Location'!A:D,4,FALSE)),"")</f>
        <v>0.19253700000000001</v>
      </c>
      <c r="L4403" s="22">
        <f t="shared" si="278"/>
        <v>378.17</v>
      </c>
      <c r="M4403" s="444">
        <f>IF(ISNUMBER(F4403),IF(G4403="",VLOOKUP($A4403,'Loc Coefficients Config'!$A:$H,8,FALSE),VLOOKUP(G4403,'Loc Coefficients Location'!A:E,5,FALSE)),"")</f>
        <v>0.104333</v>
      </c>
      <c r="N4403" s="22">
        <f t="shared" si="279"/>
        <v>204.93</v>
      </c>
      <c r="O4403" s="444">
        <f>IF(ISNUMBER(F4403),IF(G4403="",VLOOKUP($A4403,'Loc Coefficients Config'!$A:$I,9,FALSE),VLOOKUP(G4403,'Loc Coefficients Location'!A:F,6,FALSE)),"")</f>
        <v>7.9690999999999998E-2</v>
      </c>
      <c r="P4403" s="22">
        <f t="shared" si="280"/>
        <v>156.53</v>
      </c>
    </row>
    <row r="4404" spans="1:16" ht="16.5" thickBot="1">
      <c r="A4404" s="87"/>
      <c r="B4404" s="86" t="s">
        <v>79</v>
      </c>
      <c r="C4404" s="319" t="s">
        <v>79</v>
      </c>
      <c r="D4404" s="88"/>
      <c r="E4404" s="88" t="s">
        <v>79</v>
      </c>
      <c r="F4404" s="89" t="s">
        <v>79</v>
      </c>
      <c r="G4404" s="443" t="s">
        <v>79</v>
      </c>
      <c r="H4404" s="22" t="str">
        <f t="shared" si="277"/>
        <v/>
      </c>
      <c r="I4404" s="22" t="str">
        <f t="shared" si="277"/>
        <v/>
      </c>
      <c r="J4404" s="22" t="str">
        <f t="shared" si="277"/>
        <v/>
      </c>
      <c r="K4404" s="444" t="str">
        <f>IF(ISNUMBER(F4404),IF(G4404="",VLOOKUP($A4404,'Loc Coefficients Config'!$A:$G,7,FALSE),VLOOKUP(G4404,'Loc Coefficients Location'!A:D,4,FALSE)),"")</f>
        <v/>
      </c>
      <c r="L4404" s="22" t="str">
        <f t="shared" si="278"/>
        <v/>
      </c>
      <c r="M4404" s="444" t="str">
        <f>IF(ISNUMBER(F4404),IF(G4404="",VLOOKUP($A4404,'Loc Coefficients Config'!$A:$H,8,FALSE),VLOOKUP(G4404,'Loc Coefficients Location'!A:E,5,FALSE)),"")</f>
        <v/>
      </c>
      <c r="N4404" s="22" t="str">
        <f t="shared" si="279"/>
        <v/>
      </c>
      <c r="O4404" s="444" t="str">
        <f>IF(ISNUMBER(F4404),IF(G4404="",VLOOKUP($A4404,'Loc Coefficients Config'!$A:$I,9,FALSE),VLOOKUP(G4404,'Loc Coefficients Location'!A:F,6,FALSE)),"")</f>
        <v/>
      </c>
      <c r="P4404" s="22" t="str">
        <f t="shared" si="280"/>
        <v/>
      </c>
    </row>
    <row r="4405" spans="1:16" ht="32.25" thickBot="1">
      <c r="A4405" s="186" t="s">
        <v>7546</v>
      </c>
      <c r="B4405" s="24" t="s">
        <v>79</v>
      </c>
      <c r="C4405" s="137" t="s">
        <v>79</v>
      </c>
      <c r="D4405" s="4"/>
      <c r="E4405" s="4" t="s">
        <v>79</v>
      </c>
      <c r="F4405" s="26" t="s">
        <v>79</v>
      </c>
      <c r="G4405" s="443" t="s">
        <v>79</v>
      </c>
      <c r="H4405" s="22" t="str">
        <f t="shared" si="277"/>
        <v/>
      </c>
      <c r="I4405" s="22" t="str">
        <f t="shared" si="277"/>
        <v/>
      </c>
      <c r="J4405" s="22" t="str">
        <f t="shared" si="277"/>
        <v/>
      </c>
      <c r="K4405" s="444" t="str">
        <f>IF(ISNUMBER(F4405),IF(G4405="",VLOOKUP($A4405,'Loc Coefficients Config'!$A:$G,7,FALSE),VLOOKUP(G4405,'Loc Coefficients Location'!A:D,4,FALSE)),"")</f>
        <v/>
      </c>
      <c r="L4405" s="22" t="str">
        <f t="shared" si="278"/>
        <v/>
      </c>
      <c r="M4405" s="444" t="str">
        <f>IF(ISNUMBER(F4405),IF(G4405="",VLOOKUP($A4405,'Loc Coefficients Config'!$A:$H,8,FALSE),VLOOKUP(G4405,'Loc Coefficients Location'!A:E,5,FALSE)),"")</f>
        <v/>
      </c>
      <c r="N4405" s="22" t="str">
        <f t="shared" si="279"/>
        <v/>
      </c>
      <c r="O4405" s="444" t="str">
        <f>IF(ISNUMBER(F4405),IF(G4405="",VLOOKUP($A4405,'Loc Coefficients Config'!$A:$I,9,FALSE),VLOOKUP(G4405,'Loc Coefficients Location'!A:F,6,FALSE)),"")</f>
        <v/>
      </c>
      <c r="P4405" s="22" t="str">
        <f t="shared" si="280"/>
        <v/>
      </c>
    </row>
    <row r="4406" spans="1:16">
      <c r="A4406" s="81" t="s">
        <v>7547</v>
      </c>
      <c r="B4406" s="28" t="s">
        <v>7548</v>
      </c>
      <c r="C4406" s="102" t="s">
        <v>7549</v>
      </c>
      <c r="D4406" s="49"/>
      <c r="E4406" s="49" t="s">
        <v>79</v>
      </c>
      <c r="F4406" s="50">
        <v>4196.29</v>
      </c>
      <c r="G4406" s="443" t="s">
        <v>11200</v>
      </c>
      <c r="H4406" s="22">
        <f t="shared" si="277"/>
        <v>1128.32</v>
      </c>
      <c r="I4406" s="22">
        <f t="shared" si="277"/>
        <v>580.6</v>
      </c>
      <c r="J4406" s="22">
        <f t="shared" si="277"/>
        <v>398.75</v>
      </c>
      <c r="K4406" s="444">
        <f>IF(ISNUMBER(F4406),IF(G4406="",VLOOKUP($A4406,'Loc Coefficients Config'!$A:$G,7,FALSE),VLOOKUP(G4406,'Loc Coefficients Location'!A:D,4,FALSE)),"")</f>
        <v>0.189968</v>
      </c>
      <c r="L4406" s="22">
        <f t="shared" si="278"/>
        <v>797.16</v>
      </c>
      <c r="M4406" s="444">
        <f>IF(ISNUMBER(F4406),IF(G4406="",VLOOKUP($A4406,'Loc Coefficients Config'!$A:$H,8,FALSE),VLOOKUP(G4406,'Loc Coefficients Location'!A:E,5,FALSE)),"")</f>
        <v>0.10355200000000001</v>
      </c>
      <c r="N4406" s="22">
        <f t="shared" si="279"/>
        <v>434.53</v>
      </c>
      <c r="O4406" s="444">
        <f>IF(ISNUMBER(F4406),IF(G4406="",VLOOKUP($A4406,'Loc Coefficients Config'!$A:$I,9,FALSE),VLOOKUP(G4406,'Loc Coefficients Location'!A:F,6,FALSE)),"")</f>
        <v>8.1179000000000001E-2</v>
      </c>
      <c r="P4406" s="22">
        <f t="shared" si="280"/>
        <v>340.65</v>
      </c>
    </row>
    <row r="4407" spans="1:16">
      <c r="A4407" s="36" t="s">
        <v>7550</v>
      </c>
      <c r="B4407" s="33" t="s">
        <v>7548</v>
      </c>
      <c r="C4407" s="77" t="s">
        <v>7551</v>
      </c>
      <c r="D4407" s="37"/>
      <c r="E4407" s="37" t="s">
        <v>79</v>
      </c>
      <c r="F4407" s="39">
        <v>1237.23</v>
      </c>
      <c r="G4407" s="443" t="s">
        <v>11200</v>
      </c>
      <c r="H4407" s="22">
        <f t="shared" si="277"/>
        <v>332.67</v>
      </c>
      <c r="I4407" s="22">
        <f t="shared" si="277"/>
        <v>171.18</v>
      </c>
      <c r="J4407" s="22">
        <f t="shared" si="277"/>
        <v>117.57</v>
      </c>
      <c r="K4407" s="444">
        <f>IF(ISNUMBER(F4407),IF(G4407="",VLOOKUP($A4407,'Loc Coefficients Config'!$A:$G,7,FALSE),VLOOKUP(G4407,'Loc Coefficients Location'!A:D,4,FALSE)),"")</f>
        <v>0.189968</v>
      </c>
      <c r="L4407" s="22">
        <f t="shared" si="278"/>
        <v>235.03</v>
      </c>
      <c r="M4407" s="444">
        <f>IF(ISNUMBER(F4407),IF(G4407="",VLOOKUP($A4407,'Loc Coefficients Config'!$A:$H,8,FALSE),VLOOKUP(G4407,'Loc Coefficients Location'!A:E,5,FALSE)),"")</f>
        <v>0.10355200000000001</v>
      </c>
      <c r="N4407" s="22">
        <f t="shared" si="279"/>
        <v>128.12</v>
      </c>
      <c r="O4407" s="444">
        <f>IF(ISNUMBER(F4407),IF(G4407="",VLOOKUP($A4407,'Loc Coefficients Config'!$A:$I,9,FALSE),VLOOKUP(G4407,'Loc Coefficients Location'!A:F,6,FALSE)),"")</f>
        <v>8.1179000000000001E-2</v>
      </c>
      <c r="P4407" s="22">
        <f t="shared" si="280"/>
        <v>100.44</v>
      </c>
    </row>
    <row r="4408" spans="1:16">
      <c r="A4408" s="36" t="s">
        <v>7552</v>
      </c>
      <c r="B4408" s="33" t="s">
        <v>7553</v>
      </c>
      <c r="C4408" s="77" t="s">
        <v>7554</v>
      </c>
      <c r="D4408" s="37"/>
      <c r="E4408" s="37" t="s">
        <v>79</v>
      </c>
      <c r="F4408" s="39">
        <v>166.81</v>
      </c>
      <c r="G4408" s="443" t="s">
        <v>11201</v>
      </c>
      <c r="H4408" s="22">
        <f t="shared" si="277"/>
        <v>44.85</v>
      </c>
      <c r="I4408" s="22">
        <f t="shared" si="277"/>
        <v>23.08</v>
      </c>
      <c r="J4408" s="22">
        <f t="shared" si="277"/>
        <v>15.85</v>
      </c>
      <c r="K4408" s="444">
        <f>IF(ISNUMBER(F4408),IF(G4408="",VLOOKUP($A4408,'Loc Coefficients Config'!$A:$G,7,FALSE),VLOOKUP(G4408,'Loc Coefficients Location'!A:D,4,FALSE)),"")</f>
        <v>0.230766</v>
      </c>
      <c r="L4408" s="22">
        <f t="shared" si="278"/>
        <v>38.49</v>
      </c>
      <c r="M4408" s="444">
        <f>IF(ISNUMBER(F4408),IF(G4408="",VLOOKUP($A4408,'Loc Coefficients Config'!$A:$H,8,FALSE),VLOOKUP(G4408,'Loc Coefficients Location'!A:E,5,FALSE)),"")</f>
        <v>0.12313200000000001</v>
      </c>
      <c r="N4408" s="22">
        <f t="shared" si="279"/>
        <v>20.54</v>
      </c>
      <c r="O4408" s="444">
        <f>IF(ISNUMBER(F4408),IF(G4408="",VLOOKUP($A4408,'Loc Coefficients Config'!$A:$I,9,FALSE),VLOOKUP(G4408,'Loc Coefficients Location'!A:F,6,FALSE)),"")</f>
        <v>8.8102E-2</v>
      </c>
      <c r="P4408" s="22">
        <f t="shared" si="280"/>
        <v>14.7</v>
      </c>
    </row>
    <row r="4409" spans="1:16" ht="16.5" thickBot="1">
      <c r="A4409" s="41" t="s">
        <v>7555</v>
      </c>
      <c r="B4409" s="42" t="s">
        <v>7556</v>
      </c>
      <c r="C4409" s="105" t="s">
        <v>7557</v>
      </c>
      <c r="D4409" s="52"/>
      <c r="E4409" s="52" t="s">
        <v>79</v>
      </c>
      <c r="F4409" s="53">
        <v>3215.83</v>
      </c>
      <c r="G4409" s="443" t="s">
        <v>11200</v>
      </c>
      <c r="H4409" s="22">
        <f t="shared" si="277"/>
        <v>864.69</v>
      </c>
      <c r="I4409" s="22">
        <f t="shared" si="277"/>
        <v>444.95</v>
      </c>
      <c r="J4409" s="22">
        <f t="shared" si="277"/>
        <v>305.58</v>
      </c>
      <c r="K4409" s="444">
        <f>IF(ISNUMBER(F4409),IF(G4409="",VLOOKUP($A4409,'Loc Coefficients Config'!$A:$G,7,FALSE),VLOOKUP(G4409,'Loc Coefficients Location'!A:D,4,FALSE)),"")</f>
        <v>0.189968</v>
      </c>
      <c r="L4409" s="22">
        <f t="shared" si="278"/>
        <v>610.9</v>
      </c>
      <c r="M4409" s="444">
        <f>IF(ISNUMBER(F4409),IF(G4409="",VLOOKUP($A4409,'Loc Coefficients Config'!$A:$H,8,FALSE),VLOOKUP(G4409,'Loc Coefficients Location'!A:E,5,FALSE)),"")</f>
        <v>0.10355200000000001</v>
      </c>
      <c r="N4409" s="22">
        <f t="shared" si="279"/>
        <v>333.01</v>
      </c>
      <c r="O4409" s="444">
        <f>IF(ISNUMBER(F4409),IF(G4409="",VLOOKUP($A4409,'Loc Coefficients Config'!$A:$I,9,FALSE),VLOOKUP(G4409,'Loc Coefficients Location'!A:F,6,FALSE)),"")</f>
        <v>8.1179000000000001E-2</v>
      </c>
      <c r="P4409" s="22">
        <f t="shared" si="280"/>
        <v>261.06</v>
      </c>
    </row>
    <row r="4410" spans="1:16">
      <c r="A4410" s="81" t="s">
        <v>7558</v>
      </c>
      <c r="B4410" s="28" t="s">
        <v>7559</v>
      </c>
      <c r="C4410" s="102" t="s">
        <v>7560</v>
      </c>
      <c r="D4410" s="49"/>
      <c r="E4410" s="49" t="s">
        <v>79</v>
      </c>
      <c r="F4410" s="50">
        <v>24.75</v>
      </c>
      <c r="G4410" s="443" t="s">
        <v>11200</v>
      </c>
      <c r="H4410" s="22">
        <f t="shared" si="277"/>
        <v>6.65</v>
      </c>
      <c r="I4410" s="22">
        <f t="shared" si="277"/>
        <v>3.42</v>
      </c>
      <c r="J4410" s="22">
        <f t="shared" si="277"/>
        <v>2.35</v>
      </c>
      <c r="K4410" s="444">
        <f>IF(ISNUMBER(F4410),IF(G4410="",VLOOKUP($A4410,'Loc Coefficients Config'!$A:$G,7,FALSE),VLOOKUP(G4410,'Loc Coefficients Location'!A:D,4,FALSE)),"")</f>
        <v>0.189968</v>
      </c>
      <c r="L4410" s="22">
        <f t="shared" si="278"/>
        <v>4.7</v>
      </c>
      <c r="M4410" s="444">
        <f>IF(ISNUMBER(F4410),IF(G4410="",VLOOKUP($A4410,'Loc Coefficients Config'!$A:$H,8,FALSE),VLOOKUP(G4410,'Loc Coefficients Location'!A:E,5,FALSE)),"")</f>
        <v>0.10355200000000001</v>
      </c>
      <c r="N4410" s="22">
        <f t="shared" si="279"/>
        <v>2.56</v>
      </c>
      <c r="O4410" s="444">
        <f>IF(ISNUMBER(F4410),IF(G4410="",VLOOKUP($A4410,'Loc Coefficients Config'!$A:$I,9,FALSE),VLOOKUP(G4410,'Loc Coefficients Location'!A:F,6,FALSE)),"")</f>
        <v>8.1179000000000001E-2</v>
      </c>
      <c r="P4410" s="22">
        <f t="shared" si="280"/>
        <v>2.0099999999999998</v>
      </c>
    </row>
    <row r="4411" spans="1:16">
      <c r="A4411" s="36" t="s">
        <v>7561</v>
      </c>
      <c r="B4411" s="33" t="s">
        <v>7562</v>
      </c>
      <c r="C4411" s="77" t="s">
        <v>7563</v>
      </c>
      <c r="D4411" s="37"/>
      <c r="E4411" s="37" t="s">
        <v>79</v>
      </c>
      <c r="F4411" s="39">
        <v>27.98</v>
      </c>
      <c r="G4411" s="443" t="s">
        <v>11200</v>
      </c>
      <c r="H4411" s="22">
        <f t="shared" si="277"/>
        <v>7.52</v>
      </c>
      <c r="I4411" s="22">
        <f t="shared" si="277"/>
        <v>3.87</v>
      </c>
      <c r="J4411" s="22">
        <f t="shared" si="277"/>
        <v>2.66</v>
      </c>
      <c r="K4411" s="444">
        <f>IF(ISNUMBER(F4411),IF(G4411="",VLOOKUP($A4411,'Loc Coefficients Config'!$A:$G,7,FALSE),VLOOKUP(G4411,'Loc Coefficients Location'!A:D,4,FALSE)),"")</f>
        <v>0.189968</v>
      </c>
      <c r="L4411" s="22">
        <f t="shared" si="278"/>
        <v>5.32</v>
      </c>
      <c r="M4411" s="444">
        <f>IF(ISNUMBER(F4411),IF(G4411="",VLOOKUP($A4411,'Loc Coefficients Config'!$A:$H,8,FALSE),VLOOKUP(G4411,'Loc Coefficients Location'!A:E,5,FALSE)),"")</f>
        <v>0.10355200000000001</v>
      </c>
      <c r="N4411" s="22">
        <f t="shared" si="279"/>
        <v>2.9</v>
      </c>
      <c r="O4411" s="444">
        <f>IF(ISNUMBER(F4411),IF(G4411="",VLOOKUP($A4411,'Loc Coefficients Config'!$A:$I,9,FALSE),VLOOKUP(G4411,'Loc Coefficients Location'!A:F,6,FALSE)),"")</f>
        <v>8.1179000000000001E-2</v>
      </c>
      <c r="P4411" s="22">
        <f t="shared" si="280"/>
        <v>2.27</v>
      </c>
    </row>
    <row r="4412" spans="1:16">
      <c r="A4412" s="36" t="s">
        <v>7564</v>
      </c>
      <c r="B4412" s="33" t="s">
        <v>7565</v>
      </c>
      <c r="C4412" s="77" t="s">
        <v>7566</v>
      </c>
      <c r="D4412" s="37"/>
      <c r="E4412" s="37" t="s">
        <v>79</v>
      </c>
      <c r="F4412" s="39">
        <v>49.14</v>
      </c>
      <c r="G4412" s="443" t="s">
        <v>11195</v>
      </c>
      <c r="H4412" s="22">
        <f t="shared" si="277"/>
        <v>13.21</v>
      </c>
      <c r="I4412" s="22">
        <f t="shared" si="277"/>
        <v>6.8</v>
      </c>
      <c r="J4412" s="22">
        <f t="shared" si="277"/>
        <v>4.67</v>
      </c>
      <c r="K4412" s="444">
        <f>IF(ISNUMBER(F4412),IF(G4412="",VLOOKUP($A4412,'Loc Coefficients Config'!$A:$G,7,FALSE),VLOOKUP(G4412,'Loc Coefficients Location'!A:D,4,FALSE)),"")</f>
        <v>0</v>
      </c>
      <c r="L4412" s="22">
        <f t="shared" si="278"/>
        <v>0</v>
      </c>
      <c r="M4412" s="444">
        <f>IF(ISNUMBER(F4412),IF(G4412="",VLOOKUP($A4412,'Loc Coefficients Config'!$A:$H,8,FALSE),VLOOKUP(G4412,'Loc Coefficients Location'!A:E,5,FALSE)),"")</f>
        <v>0</v>
      </c>
      <c r="N4412" s="22">
        <f t="shared" si="279"/>
        <v>0</v>
      </c>
      <c r="O4412" s="444">
        <f>IF(ISNUMBER(F4412),IF(G4412="",VLOOKUP($A4412,'Loc Coefficients Config'!$A:$I,9,FALSE),VLOOKUP(G4412,'Loc Coefficients Location'!A:F,6,FALSE)),"")</f>
        <v>0</v>
      </c>
      <c r="P4412" s="22">
        <f t="shared" si="280"/>
        <v>0</v>
      </c>
    </row>
    <row r="4413" spans="1:16">
      <c r="A4413" s="62" t="s">
        <v>7567</v>
      </c>
      <c r="B4413" s="33" t="s">
        <v>7568</v>
      </c>
      <c r="C4413" s="232" t="s">
        <v>7569</v>
      </c>
      <c r="D4413" s="64"/>
      <c r="E4413" s="64" t="s">
        <v>79</v>
      </c>
      <c r="F4413" s="39">
        <v>57.72</v>
      </c>
      <c r="G4413" s="443" t="s">
        <v>11195</v>
      </c>
      <c r="H4413" s="22">
        <f t="shared" si="277"/>
        <v>15.52</v>
      </c>
      <c r="I4413" s="22">
        <f t="shared" si="277"/>
        <v>7.99</v>
      </c>
      <c r="J4413" s="22">
        <f t="shared" si="277"/>
        <v>5.48</v>
      </c>
      <c r="K4413" s="444">
        <f>IF(ISNUMBER(F4413),IF(G4413="",VLOOKUP($A4413,'Loc Coefficients Config'!$A:$G,7,FALSE),VLOOKUP(G4413,'Loc Coefficients Location'!A:D,4,FALSE)),"")</f>
        <v>0</v>
      </c>
      <c r="L4413" s="22">
        <f t="shared" si="278"/>
        <v>0</v>
      </c>
      <c r="M4413" s="444">
        <f>IF(ISNUMBER(F4413),IF(G4413="",VLOOKUP($A4413,'Loc Coefficients Config'!$A:$H,8,FALSE),VLOOKUP(G4413,'Loc Coefficients Location'!A:E,5,FALSE)),"")</f>
        <v>0</v>
      </c>
      <c r="N4413" s="22">
        <f t="shared" si="279"/>
        <v>0</v>
      </c>
      <c r="O4413" s="444">
        <f>IF(ISNUMBER(F4413),IF(G4413="",VLOOKUP($A4413,'Loc Coefficients Config'!$A:$I,9,FALSE),VLOOKUP(G4413,'Loc Coefficients Location'!A:F,6,FALSE)),"")</f>
        <v>0</v>
      </c>
      <c r="P4413" s="22">
        <f t="shared" si="280"/>
        <v>0</v>
      </c>
    </row>
    <row r="4414" spans="1:16" ht="16.5" thickBot="1">
      <c r="A4414" s="41" t="s">
        <v>7570</v>
      </c>
      <c r="B4414" s="42" t="s">
        <v>7571</v>
      </c>
      <c r="C4414" s="105" t="s">
        <v>7572</v>
      </c>
      <c r="D4414" s="52"/>
      <c r="E4414" s="52" t="s">
        <v>79</v>
      </c>
      <c r="F4414" s="53">
        <v>108.48</v>
      </c>
      <c r="G4414" s="443" t="s">
        <v>11195</v>
      </c>
      <c r="H4414" s="22">
        <f t="shared" si="277"/>
        <v>29.17</v>
      </c>
      <c r="I4414" s="22">
        <f t="shared" si="277"/>
        <v>15.01</v>
      </c>
      <c r="J4414" s="22">
        <f t="shared" si="277"/>
        <v>10.31</v>
      </c>
      <c r="K4414" s="444">
        <f>IF(ISNUMBER(F4414),IF(G4414="",VLOOKUP($A4414,'Loc Coefficients Config'!$A:$G,7,FALSE),VLOOKUP(G4414,'Loc Coefficients Location'!A:D,4,FALSE)),"")</f>
        <v>0</v>
      </c>
      <c r="L4414" s="22">
        <f t="shared" si="278"/>
        <v>0</v>
      </c>
      <c r="M4414" s="444">
        <f>IF(ISNUMBER(F4414),IF(G4414="",VLOOKUP($A4414,'Loc Coefficients Config'!$A:$H,8,FALSE),VLOOKUP(G4414,'Loc Coefficients Location'!A:E,5,FALSE)),"")</f>
        <v>0</v>
      </c>
      <c r="N4414" s="22">
        <f t="shared" si="279"/>
        <v>0</v>
      </c>
      <c r="O4414" s="444">
        <f>IF(ISNUMBER(F4414),IF(G4414="",VLOOKUP($A4414,'Loc Coefficients Config'!$A:$I,9,FALSE),VLOOKUP(G4414,'Loc Coefficients Location'!A:F,6,FALSE)),"")</f>
        <v>0</v>
      </c>
      <c r="P4414" s="22">
        <f t="shared" si="280"/>
        <v>0</v>
      </c>
    </row>
    <row r="4415" spans="1:16">
      <c r="A4415" s="193" t="s">
        <v>7573</v>
      </c>
      <c r="B4415" s="28" t="s">
        <v>7574</v>
      </c>
      <c r="C4415" s="102" t="s">
        <v>7575</v>
      </c>
      <c r="D4415" s="49"/>
      <c r="E4415" s="49"/>
      <c r="F4415" s="50">
        <v>619.5</v>
      </c>
      <c r="G4415" s="443" t="s">
        <v>11195</v>
      </c>
      <c r="H4415" s="22">
        <f t="shared" si="277"/>
        <v>166.58</v>
      </c>
      <c r="I4415" s="22">
        <f t="shared" si="277"/>
        <v>85.71</v>
      </c>
      <c r="J4415" s="22">
        <f t="shared" si="277"/>
        <v>58.87</v>
      </c>
      <c r="K4415" s="444">
        <f>IF(ISNUMBER(F4415),IF(G4415="",VLOOKUP($A4415,'Loc Coefficients Config'!$A:$G,7,FALSE),VLOOKUP(G4415,'Loc Coefficients Location'!A:D,4,FALSE)),"")</f>
        <v>0</v>
      </c>
      <c r="L4415" s="22">
        <f t="shared" si="278"/>
        <v>0</v>
      </c>
      <c r="M4415" s="444">
        <f>IF(ISNUMBER(F4415),IF(G4415="",VLOOKUP($A4415,'Loc Coefficients Config'!$A:$H,8,FALSE),VLOOKUP(G4415,'Loc Coefficients Location'!A:E,5,FALSE)),"")</f>
        <v>0</v>
      </c>
      <c r="N4415" s="22">
        <f t="shared" si="279"/>
        <v>0</v>
      </c>
      <c r="O4415" s="444">
        <f>IF(ISNUMBER(F4415),IF(G4415="",VLOOKUP($A4415,'Loc Coefficients Config'!$A:$I,9,FALSE),VLOOKUP(G4415,'Loc Coefficients Location'!A:F,6,FALSE)),"")</f>
        <v>0</v>
      </c>
      <c r="P4415" s="22">
        <f t="shared" si="280"/>
        <v>0</v>
      </c>
    </row>
    <row r="4416" spans="1:16">
      <c r="A4416" s="79" t="s">
        <v>7576</v>
      </c>
      <c r="B4416" s="33" t="s">
        <v>7577</v>
      </c>
      <c r="C4416" s="77" t="s">
        <v>7578</v>
      </c>
      <c r="D4416" s="37"/>
      <c r="E4416" s="37"/>
      <c r="F4416" s="39">
        <v>619.5</v>
      </c>
      <c r="G4416" s="443" t="s">
        <v>11200</v>
      </c>
      <c r="H4416" s="22">
        <f t="shared" si="277"/>
        <v>166.58</v>
      </c>
      <c r="I4416" s="22">
        <f t="shared" si="277"/>
        <v>85.71</v>
      </c>
      <c r="J4416" s="22">
        <f t="shared" si="277"/>
        <v>58.87</v>
      </c>
      <c r="K4416" s="444">
        <f>IF(ISNUMBER(F4416),IF(G4416="",VLOOKUP($A4416,'Loc Coefficients Config'!$A:$G,7,FALSE),VLOOKUP(G4416,'Loc Coefficients Location'!A:D,4,FALSE)),"")</f>
        <v>0.189968</v>
      </c>
      <c r="L4416" s="22">
        <f t="shared" si="278"/>
        <v>117.69</v>
      </c>
      <c r="M4416" s="444">
        <f>IF(ISNUMBER(F4416),IF(G4416="",VLOOKUP($A4416,'Loc Coefficients Config'!$A:$H,8,FALSE),VLOOKUP(G4416,'Loc Coefficients Location'!A:E,5,FALSE)),"")</f>
        <v>0.10355200000000001</v>
      </c>
      <c r="N4416" s="22">
        <f t="shared" si="279"/>
        <v>64.150000000000006</v>
      </c>
      <c r="O4416" s="444">
        <f>IF(ISNUMBER(F4416),IF(G4416="",VLOOKUP($A4416,'Loc Coefficients Config'!$A:$I,9,FALSE),VLOOKUP(G4416,'Loc Coefficients Location'!A:F,6,FALSE)),"")</f>
        <v>8.1179000000000001E-2</v>
      </c>
      <c r="P4416" s="22">
        <f t="shared" si="280"/>
        <v>50.29</v>
      </c>
    </row>
    <row r="4417" spans="1:16">
      <c r="A4417" s="79" t="s">
        <v>7579</v>
      </c>
      <c r="B4417" s="33" t="s">
        <v>7580</v>
      </c>
      <c r="C4417" s="77" t="s">
        <v>7581</v>
      </c>
      <c r="D4417" s="37"/>
      <c r="E4417" s="37" t="s">
        <v>79</v>
      </c>
      <c r="F4417" s="39">
        <v>2303.17</v>
      </c>
      <c r="G4417" s="443" t="s">
        <v>11200</v>
      </c>
      <c r="H4417" s="22">
        <f t="shared" si="277"/>
        <v>619.29</v>
      </c>
      <c r="I4417" s="22">
        <f t="shared" si="277"/>
        <v>318.67</v>
      </c>
      <c r="J4417" s="22">
        <f t="shared" si="277"/>
        <v>218.86</v>
      </c>
      <c r="K4417" s="444">
        <f>IF(ISNUMBER(F4417),IF(G4417="",VLOOKUP($A4417,'Loc Coefficients Config'!$A:$G,7,FALSE),VLOOKUP(G4417,'Loc Coefficients Location'!A:D,4,FALSE)),"")</f>
        <v>0.189968</v>
      </c>
      <c r="L4417" s="22">
        <f t="shared" si="278"/>
        <v>437.53</v>
      </c>
      <c r="M4417" s="444">
        <f>IF(ISNUMBER(F4417),IF(G4417="",VLOOKUP($A4417,'Loc Coefficients Config'!$A:$H,8,FALSE),VLOOKUP(G4417,'Loc Coefficients Location'!A:E,5,FALSE)),"")</f>
        <v>0.10355200000000001</v>
      </c>
      <c r="N4417" s="22">
        <f t="shared" si="279"/>
        <v>238.5</v>
      </c>
      <c r="O4417" s="444">
        <f>IF(ISNUMBER(F4417),IF(G4417="",VLOOKUP($A4417,'Loc Coefficients Config'!$A:$I,9,FALSE),VLOOKUP(G4417,'Loc Coefficients Location'!A:F,6,FALSE)),"")</f>
        <v>8.1179000000000001E-2</v>
      </c>
      <c r="P4417" s="22">
        <f t="shared" si="280"/>
        <v>186.97</v>
      </c>
    </row>
    <row r="4418" spans="1:16" ht="16.5" thickBot="1">
      <c r="A4418" s="87" t="s">
        <v>7582</v>
      </c>
      <c r="B4418" s="86" t="s">
        <v>7583</v>
      </c>
      <c r="C4418" s="319" t="s">
        <v>7584</v>
      </c>
      <c r="D4418" s="88"/>
      <c r="E4418" s="88" t="s">
        <v>79</v>
      </c>
      <c r="F4418" s="89">
        <v>2660.15</v>
      </c>
      <c r="G4418" s="443" t="s">
        <v>11200</v>
      </c>
      <c r="H4418" s="22">
        <f t="shared" si="277"/>
        <v>715.28</v>
      </c>
      <c r="I4418" s="22">
        <f t="shared" si="277"/>
        <v>368.06</v>
      </c>
      <c r="J4418" s="22">
        <f t="shared" si="277"/>
        <v>252.78</v>
      </c>
      <c r="K4418" s="444">
        <f>IF(ISNUMBER(F4418),IF(G4418="",VLOOKUP($A4418,'Loc Coefficients Config'!$A:$G,7,FALSE),VLOOKUP(G4418,'Loc Coefficients Location'!A:D,4,FALSE)),"")</f>
        <v>0.189968</v>
      </c>
      <c r="L4418" s="22">
        <f t="shared" si="278"/>
        <v>505.34</v>
      </c>
      <c r="M4418" s="444">
        <f>IF(ISNUMBER(F4418),IF(G4418="",VLOOKUP($A4418,'Loc Coefficients Config'!$A:$H,8,FALSE),VLOOKUP(G4418,'Loc Coefficients Location'!A:E,5,FALSE)),"")</f>
        <v>0.10355200000000001</v>
      </c>
      <c r="N4418" s="22">
        <f t="shared" si="279"/>
        <v>275.45999999999998</v>
      </c>
      <c r="O4418" s="444">
        <f>IF(ISNUMBER(F4418),IF(G4418="",VLOOKUP($A4418,'Loc Coefficients Config'!$A:$I,9,FALSE),VLOOKUP(G4418,'Loc Coefficients Location'!A:F,6,FALSE)),"")</f>
        <v>8.1179000000000001E-2</v>
      </c>
      <c r="P4418" s="22">
        <f t="shared" si="280"/>
        <v>215.95</v>
      </c>
    </row>
    <row r="4419" spans="1:16">
      <c r="A4419" s="79" t="s">
        <v>7582</v>
      </c>
      <c r="B4419" s="33" t="s">
        <v>7585</v>
      </c>
      <c r="C4419" s="77" t="s">
        <v>7586</v>
      </c>
      <c r="D4419" s="37"/>
      <c r="E4419" s="37"/>
      <c r="F4419" s="39">
        <v>3685.48</v>
      </c>
      <c r="G4419" s="443" t="s">
        <v>11200</v>
      </c>
      <c r="H4419" s="22">
        <f t="shared" si="277"/>
        <v>990.97</v>
      </c>
      <c r="I4419" s="22">
        <f t="shared" si="277"/>
        <v>509.93</v>
      </c>
      <c r="J4419" s="22">
        <f t="shared" si="277"/>
        <v>350.21</v>
      </c>
      <c r="K4419" s="444">
        <f>IF(ISNUMBER(F4419),IF(G4419="",VLOOKUP($A4419,'Loc Coefficients Config'!$A:$G,7,FALSE),VLOOKUP(G4419,'Loc Coefficients Location'!A:D,4,FALSE)),"")</f>
        <v>0.189968</v>
      </c>
      <c r="L4419" s="22">
        <f t="shared" si="278"/>
        <v>700.12</v>
      </c>
      <c r="M4419" s="444">
        <f>IF(ISNUMBER(F4419),IF(G4419="",VLOOKUP($A4419,'Loc Coefficients Config'!$A:$H,8,FALSE),VLOOKUP(G4419,'Loc Coefficients Location'!A:E,5,FALSE)),"")</f>
        <v>0.10355200000000001</v>
      </c>
      <c r="N4419" s="22">
        <f t="shared" si="279"/>
        <v>381.64</v>
      </c>
      <c r="O4419" s="444">
        <f>IF(ISNUMBER(F4419),IF(G4419="",VLOOKUP($A4419,'Loc Coefficients Config'!$A:$I,9,FALSE),VLOOKUP(G4419,'Loc Coefficients Location'!A:F,6,FALSE)),"")</f>
        <v>8.1179000000000001E-2</v>
      </c>
      <c r="P4419" s="22">
        <f t="shared" si="280"/>
        <v>299.18</v>
      </c>
    </row>
    <row r="4420" spans="1:16" ht="16.5" thickBot="1">
      <c r="A4420" s="80" t="s">
        <v>7587</v>
      </c>
      <c r="B4420" s="42" t="s">
        <v>7588</v>
      </c>
      <c r="C4420" s="105" t="s">
        <v>7589</v>
      </c>
      <c r="D4420" s="52"/>
      <c r="E4420" s="52"/>
      <c r="F4420" s="53">
        <v>3906.35</v>
      </c>
      <c r="G4420" s="443" t="s">
        <v>11200</v>
      </c>
      <c r="H4420" s="22">
        <f t="shared" si="277"/>
        <v>1050.3599999999999</v>
      </c>
      <c r="I4420" s="22">
        <f t="shared" si="277"/>
        <v>540.49</v>
      </c>
      <c r="J4420" s="22">
        <f t="shared" si="277"/>
        <v>371.2</v>
      </c>
      <c r="K4420" s="444">
        <f>IF(ISNUMBER(F4420),IF(G4420="",VLOOKUP($A4420,'Loc Coefficients Config'!$A:$G,7,FALSE),VLOOKUP(G4420,'Loc Coefficients Location'!A:D,4,FALSE)),"")</f>
        <v>0.189968</v>
      </c>
      <c r="L4420" s="22">
        <f t="shared" si="278"/>
        <v>742.08</v>
      </c>
      <c r="M4420" s="444">
        <f>IF(ISNUMBER(F4420),IF(G4420="",VLOOKUP($A4420,'Loc Coefficients Config'!$A:$H,8,FALSE),VLOOKUP(G4420,'Loc Coefficients Location'!A:E,5,FALSE)),"")</f>
        <v>0.10355200000000001</v>
      </c>
      <c r="N4420" s="22">
        <f t="shared" si="279"/>
        <v>404.51</v>
      </c>
      <c r="O4420" s="444">
        <f>IF(ISNUMBER(F4420),IF(G4420="",VLOOKUP($A4420,'Loc Coefficients Config'!$A:$I,9,FALSE),VLOOKUP(G4420,'Loc Coefficients Location'!A:F,6,FALSE)),"")</f>
        <v>8.1179000000000001E-2</v>
      </c>
      <c r="P4420" s="22">
        <f t="shared" si="280"/>
        <v>317.11</v>
      </c>
    </row>
    <row r="4421" spans="1:16" ht="16.5" thickBot="1">
      <c r="A4421" s="87" t="s">
        <v>7590</v>
      </c>
      <c r="B4421" s="86" t="s">
        <v>7591</v>
      </c>
      <c r="C4421" s="319" t="s">
        <v>7592</v>
      </c>
      <c r="D4421" s="88"/>
      <c r="E4421" s="88" t="s">
        <v>79</v>
      </c>
      <c r="F4421" s="89">
        <v>3365.07</v>
      </c>
      <c r="G4421" s="443" t="s">
        <v>11200</v>
      </c>
      <c r="H4421" s="22">
        <f t="shared" si="277"/>
        <v>904.82</v>
      </c>
      <c r="I4421" s="22">
        <f t="shared" si="277"/>
        <v>465.59</v>
      </c>
      <c r="J4421" s="22">
        <f t="shared" si="277"/>
        <v>319.77</v>
      </c>
      <c r="K4421" s="444">
        <f>IF(ISNUMBER(F4421),IF(G4421="",VLOOKUP($A4421,'Loc Coefficients Config'!$A:$G,7,FALSE),VLOOKUP(G4421,'Loc Coefficients Location'!A:D,4,FALSE)),"")</f>
        <v>0.189968</v>
      </c>
      <c r="L4421" s="22">
        <f t="shared" si="278"/>
        <v>639.26</v>
      </c>
      <c r="M4421" s="444">
        <f>IF(ISNUMBER(F4421),IF(G4421="",VLOOKUP($A4421,'Loc Coefficients Config'!$A:$H,8,FALSE),VLOOKUP(G4421,'Loc Coefficients Location'!A:E,5,FALSE)),"")</f>
        <v>0.10355200000000001</v>
      </c>
      <c r="N4421" s="22">
        <f t="shared" si="279"/>
        <v>348.46</v>
      </c>
      <c r="O4421" s="444">
        <f>IF(ISNUMBER(F4421),IF(G4421="",VLOOKUP($A4421,'Loc Coefficients Config'!$A:$I,9,FALSE),VLOOKUP(G4421,'Loc Coefficients Location'!A:F,6,FALSE)),"")</f>
        <v>8.1179000000000001E-2</v>
      </c>
      <c r="P4421" s="22">
        <f t="shared" si="280"/>
        <v>273.17</v>
      </c>
    </row>
    <row r="4422" spans="1:16">
      <c r="A4422" s="70" t="s">
        <v>7593</v>
      </c>
      <c r="B4422" s="71" t="s">
        <v>7594</v>
      </c>
      <c r="C4422" s="230" t="s">
        <v>7595</v>
      </c>
      <c r="D4422" s="72"/>
      <c r="E4422" s="72" t="s">
        <v>79</v>
      </c>
      <c r="F4422" s="73">
        <v>3571.1</v>
      </c>
      <c r="G4422" s="443" t="s">
        <v>11200</v>
      </c>
      <c r="H4422" s="22">
        <f t="shared" si="277"/>
        <v>960.22</v>
      </c>
      <c r="I4422" s="22">
        <f t="shared" si="277"/>
        <v>494.1</v>
      </c>
      <c r="J4422" s="22">
        <f t="shared" si="277"/>
        <v>339.34</v>
      </c>
      <c r="K4422" s="444">
        <f>IF(ISNUMBER(F4422),IF(G4422="",VLOOKUP($A4422,'Loc Coefficients Config'!$A:$G,7,FALSE),VLOOKUP(G4422,'Loc Coefficients Location'!A:D,4,FALSE)),"")</f>
        <v>0.189968</v>
      </c>
      <c r="L4422" s="22">
        <f t="shared" si="278"/>
        <v>678.39</v>
      </c>
      <c r="M4422" s="444">
        <f>IF(ISNUMBER(F4422),IF(G4422="",VLOOKUP($A4422,'Loc Coefficients Config'!$A:$H,8,FALSE),VLOOKUP(G4422,'Loc Coefficients Location'!A:E,5,FALSE)),"")</f>
        <v>0.10355200000000001</v>
      </c>
      <c r="N4422" s="22">
        <f t="shared" si="279"/>
        <v>369.79</v>
      </c>
      <c r="O4422" s="444">
        <f>IF(ISNUMBER(F4422),IF(G4422="",VLOOKUP($A4422,'Loc Coefficients Config'!$A:$I,9,FALSE),VLOOKUP(G4422,'Loc Coefficients Location'!A:F,6,FALSE)),"")</f>
        <v>8.1179000000000001E-2</v>
      </c>
      <c r="P4422" s="22">
        <f t="shared" si="280"/>
        <v>289.89999999999998</v>
      </c>
    </row>
    <row r="4423" spans="1:16">
      <c r="A4423" s="185" t="s">
        <v>829</v>
      </c>
      <c r="B4423" s="33" t="s">
        <v>7596</v>
      </c>
      <c r="C4423" s="77" t="s">
        <v>7597</v>
      </c>
      <c r="D4423" s="37"/>
      <c r="E4423" s="37" t="s">
        <v>79</v>
      </c>
      <c r="F4423" s="39">
        <v>0</v>
      </c>
      <c r="G4423" s="443" t="s">
        <v>11189</v>
      </c>
      <c r="H4423" s="22">
        <f t="shared" si="277"/>
        <v>0</v>
      </c>
      <c r="I4423" s="22">
        <f t="shared" si="277"/>
        <v>0</v>
      </c>
      <c r="J4423" s="22">
        <f t="shared" si="277"/>
        <v>0</v>
      </c>
      <c r="K4423" s="444">
        <f>IF(ISNUMBER(F4423),IF(G4423="",VLOOKUP($A4423,'Loc Coefficients Config'!$A:$G,7,FALSE),VLOOKUP(G4423,'Loc Coefficients Location'!A:D,4,FALSE)),"")</f>
        <v>0.26888600000000001</v>
      </c>
      <c r="L4423" s="22">
        <f t="shared" si="278"/>
        <v>0</v>
      </c>
      <c r="M4423" s="444">
        <f>IF(ISNUMBER(F4423),IF(G4423="",VLOOKUP($A4423,'Loc Coefficients Config'!$A:$H,8,FALSE),VLOOKUP(G4423,'Loc Coefficients Location'!A:E,5,FALSE)),"")</f>
        <v>0.13836100000000001</v>
      </c>
      <c r="N4423" s="22">
        <f t="shared" si="279"/>
        <v>0</v>
      </c>
      <c r="O4423" s="444">
        <f>IF(ISNUMBER(F4423),IF(G4423="",VLOOKUP($A4423,'Loc Coefficients Config'!$A:$I,9,FALSE),VLOOKUP(G4423,'Loc Coefficients Location'!A:F,6,FALSE)),"")</f>
        <v>9.5024999999999998E-2</v>
      </c>
      <c r="P4423" s="22">
        <f t="shared" si="280"/>
        <v>0</v>
      </c>
    </row>
    <row r="4424" spans="1:16">
      <c r="A4424" s="185" t="s">
        <v>2062</v>
      </c>
      <c r="B4424" s="33" t="s">
        <v>7596</v>
      </c>
      <c r="C4424" s="77" t="s">
        <v>7598</v>
      </c>
      <c r="D4424" s="37"/>
      <c r="E4424" s="37" t="s">
        <v>79</v>
      </c>
      <c r="F4424" s="39">
        <v>0</v>
      </c>
      <c r="G4424" s="443" t="s">
        <v>11189</v>
      </c>
      <c r="H4424" s="22">
        <f t="shared" si="277"/>
        <v>0</v>
      </c>
      <c r="I4424" s="22">
        <f t="shared" si="277"/>
        <v>0</v>
      </c>
      <c r="J4424" s="22">
        <f t="shared" si="277"/>
        <v>0</v>
      </c>
      <c r="K4424" s="444">
        <f>IF(ISNUMBER(F4424),IF(G4424="",VLOOKUP($A4424,'Loc Coefficients Config'!$A:$G,7,FALSE),VLOOKUP(G4424,'Loc Coefficients Location'!A:D,4,FALSE)),"")</f>
        <v>0.26888600000000001</v>
      </c>
      <c r="L4424" s="22">
        <f t="shared" si="278"/>
        <v>0</v>
      </c>
      <c r="M4424" s="444">
        <f>IF(ISNUMBER(F4424),IF(G4424="",VLOOKUP($A4424,'Loc Coefficients Config'!$A:$H,8,FALSE),VLOOKUP(G4424,'Loc Coefficients Location'!A:E,5,FALSE)),"")</f>
        <v>0.13836100000000001</v>
      </c>
      <c r="N4424" s="22">
        <f t="shared" si="279"/>
        <v>0</v>
      </c>
      <c r="O4424" s="444">
        <f>IF(ISNUMBER(F4424),IF(G4424="",VLOOKUP($A4424,'Loc Coefficients Config'!$A:$I,9,FALSE),VLOOKUP(G4424,'Loc Coefficients Location'!A:F,6,FALSE)),"")</f>
        <v>9.5024999999999998E-2</v>
      </c>
      <c r="P4424" s="22">
        <f t="shared" si="280"/>
        <v>0</v>
      </c>
    </row>
    <row r="4425" spans="1:16">
      <c r="A4425" s="185" t="s">
        <v>2064</v>
      </c>
      <c r="B4425" s="33" t="s">
        <v>7596</v>
      </c>
      <c r="C4425" s="77" t="s">
        <v>7599</v>
      </c>
      <c r="D4425" s="37"/>
      <c r="E4425" s="37" t="s">
        <v>79</v>
      </c>
      <c r="F4425" s="39">
        <v>163.06999999999994</v>
      </c>
      <c r="G4425" s="443" t="s">
        <v>11189</v>
      </c>
      <c r="H4425" s="22">
        <f t="shared" si="277"/>
        <v>43.85</v>
      </c>
      <c r="I4425" s="22">
        <f t="shared" si="277"/>
        <v>22.56</v>
      </c>
      <c r="J4425" s="22">
        <f t="shared" si="277"/>
        <v>15.5</v>
      </c>
      <c r="K4425" s="444">
        <f>IF(ISNUMBER(F4425),IF(G4425="",VLOOKUP($A4425,'Loc Coefficients Config'!$A:$G,7,FALSE),VLOOKUP(G4425,'Loc Coefficients Location'!A:D,4,FALSE)),"")</f>
        <v>0.26888600000000001</v>
      </c>
      <c r="L4425" s="22">
        <f t="shared" si="278"/>
        <v>43.85</v>
      </c>
      <c r="M4425" s="444">
        <f>IF(ISNUMBER(F4425),IF(G4425="",VLOOKUP($A4425,'Loc Coefficients Config'!$A:$H,8,FALSE),VLOOKUP(G4425,'Loc Coefficients Location'!A:E,5,FALSE)),"")</f>
        <v>0.13836100000000001</v>
      </c>
      <c r="N4425" s="22">
        <f t="shared" si="279"/>
        <v>22.56</v>
      </c>
      <c r="O4425" s="444">
        <f>IF(ISNUMBER(F4425),IF(G4425="",VLOOKUP($A4425,'Loc Coefficients Config'!$A:$I,9,FALSE),VLOOKUP(G4425,'Loc Coefficients Location'!A:F,6,FALSE)),"")</f>
        <v>9.5024999999999998E-2</v>
      </c>
      <c r="P4425" s="22">
        <f t="shared" si="280"/>
        <v>15.5</v>
      </c>
    </row>
    <row r="4426" spans="1:16">
      <c r="A4426" s="185" t="s">
        <v>2066</v>
      </c>
      <c r="B4426" s="33" t="s">
        <v>7596</v>
      </c>
      <c r="C4426" s="77" t="s">
        <v>7600</v>
      </c>
      <c r="D4426" s="37"/>
      <c r="E4426" s="37" t="s">
        <v>79</v>
      </c>
      <c r="F4426" s="39">
        <v>163.06999999999994</v>
      </c>
      <c r="G4426" s="443" t="s">
        <v>11189</v>
      </c>
      <c r="H4426" s="22">
        <f t="shared" si="277"/>
        <v>43.85</v>
      </c>
      <c r="I4426" s="22">
        <f t="shared" si="277"/>
        <v>22.56</v>
      </c>
      <c r="J4426" s="22">
        <f t="shared" si="277"/>
        <v>15.5</v>
      </c>
      <c r="K4426" s="444">
        <f>IF(ISNUMBER(F4426),IF(G4426="",VLOOKUP($A4426,'Loc Coefficients Config'!$A:$G,7,FALSE),VLOOKUP(G4426,'Loc Coefficients Location'!A:D,4,FALSE)),"")</f>
        <v>0.26888600000000001</v>
      </c>
      <c r="L4426" s="22">
        <f t="shared" si="278"/>
        <v>43.85</v>
      </c>
      <c r="M4426" s="444">
        <f>IF(ISNUMBER(F4426),IF(G4426="",VLOOKUP($A4426,'Loc Coefficients Config'!$A:$H,8,FALSE),VLOOKUP(G4426,'Loc Coefficients Location'!A:E,5,FALSE)),"")</f>
        <v>0.13836100000000001</v>
      </c>
      <c r="N4426" s="22">
        <f t="shared" si="279"/>
        <v>22.56</v>
      </c>
      <c r="O4426" s="444">
        <f>IF(ISNUMBER(F4426),IF(G4426="",VLOOKUP($A4426,'Loc Coefficients Config'!$A:$I,9,FALSE),VLOOKUP(G4426,'Loc Coefficients Location'!A:F,6,FALSE)),"")</f>
        <v>9.5024999999999998E-2</v>
      </c>
      <c r="P4426" s="22">
        <f t="shared" si="280"/>
        <v>15.5</v>
      </c>
    </row>
    <row r="4427" spans="1:16">
      <c r="A4427" s="185" t="s">
        <v>2068</v>
      </c>
      <c r="B4427" s="33" t="s">
        <v>7596</v>
      </c>
      <c r="C4427" s="77" t="s">
        <v>7601</v>
      </c>
      <c r="D4427" s="37"/>
      <c r="E4427" s="37" t="s">
        <v>79</v>
      </c>
      <c r="F4427" s="39">
        <v>1189</v>
      </c>
      <c r="G4427" s="443" t="s">
        <v>11189</v>
      </c>
      <c r="H4427" s="22">
        <f t="shared" si="277"/>
        <v>319.70999999999998</v>
      </c>
      <c r="I4427" s="22">
        <f t="shared" si="277"/>
        <v>164.51</v>
      </c>
      <c r="J4427" s="22">
        <f t="shared" si="277"/>
        <v>112.98</v>
      </c>
      <c r="K4427" s="444">
        <f>IF(ISNUMBER(F4427),IF(G4427="",VLOOKUP($A4427,'Loc Coefficients Config'!$A:$G,7,FALSE),VLOOKUP(G4427,'Loc Coefficients Location'!A:D,4,FALSE)),"")</f>
        <v>0.26888600000000001</v>
      </c>
      <c r="L4427" s="22">
        <f t="shared" si="278"/>
        <v>319.70999999999998</v>
      </c>
      <c r="M4427" s="444">
        <f>IF(ISNUMBER(F4427),IF(G4427="",VLOOKUP($A4427,'Loc Coefficients Config'!$A:$H,8,FALSE),VLOOKUP(G4427,'Loc Coefficients Location'!A:E,5,FALSE)),"")</f>
        <v>0.13836100000000001</v>
      </c>
      <c r="N4427" s="22">
        <f t="shared" si="279"/>
        <v>164.51</v>
      </c>
      <c r="O4427" s="444">
        <f>IF(ISNUMBER(F4427),IF(G4427="",VLOOKUP($A4427,'Loc Coefficients Config'!$A:$I,9,FALSE),VLOOKUP(G4427,'Loc Coefficients Location'!A:F,6,FALSE)),"")</f>
        <v>9.5024999999999998E-2</v>
      </c>
      <c r="P4427" s="22">
        <f t="shared" si="280"/>
        <v>112.98</v>
      </c>
    </row>
    <row r="4428" spans="1:16">
      <c r="A4428" s="185" t="s">
        <v>2070</v>
      </c>
      <c r="B4428" s="63" t="s">
        <v>7596</v>
      </c>
      <c r="C4428" s="232" t="s">
        <v>7602</v>
      </c>
      <c r="D4428" s="64"/>
      <c r="E4428" s="64" t="s">
        <v>79</v>
      </c>
      <c r="F4428" s="66">
        <v>1189</v>
      </c>
      <c r="G4428" s="443" t="s">
        <v>11189</v>
      </c>
      <c r="H4428" s="22">
        <f t="shared" si="277"/>
        <v>319.70999999999998</v>
      </c>
      <c r="I4428" s="22">
        <f t="shared" si="277"/>
        <v>164.51</v>
      </c>
      <c r="J4428" s="22">
        <f t="shared" si="277"/>
        <v>112.98</v>
      </c>
      <c r="K4428" s="444">
        <f>IF(ISNUMBER(F4428),IF(G4428="",VLOOKUP($A4428,'Loc Coefficients Config'!$A:$G,7,FALSE),VLOOKUP(G4428,'Loc Coefficients Location'!A:D,4,FALSE)),"")</f>
        <v>0.26888600000000001</v>
      </c>
      <c r="L4428" s="22">
        <f t="shared" si="278"/>
        <v>319.70999999999998</v>
      </c>
      <c r="M4428" s="444">
        <f>IF(ISNUMBER(F4428),IF(G4428="",VLOOKUP($A4428,'Loc Coefficients Config'!$A:$H,8,FALSE),VLOOKUP(G4428,'Loc Coefficients Location'!A:E,5,FALSE)),"")</f>
        <v>0.13836100000000001</v>
      </c>
      <c r="N4428" s="22">
        <f t="shared" si="279"/>
        <v>164.51</v>
      </c>
      <c r="O4428" s="444">
        <f>IF(ISNUMBER(F4428),IF(G4428="",VLOOKUP($A4428,'Loc Coefficients Config'!$A:$I,9,FALSE),VLOOKUP(G4428,'Loc Coefficients Location'!A:F,6,FALSE)),"")</f>
        <v>9.5024999999999998E-2</v>
      </c>
      <c r="P4428" s="22">
        <f t="shared" si="280"/>
        <v>112.98</v>
      </c>
    </row>
    <row r="4429" spans="1:16">
      <c r="A4429" s="193" t="s">
        <v>7603</v>
      </c>
      <c r="B4429" s="28" t="s">
        <v>7604</v>
      </c>
      <c r="C4429" s="102" t="s">
        <v>7605</v>
      </c>
      <c r="D4429" s="49"/>
      <c r="E4429" s="49" t="s">
        <v>79</v>
      </c>
      <c r="F4429" s="336">
        <v>6638.45</v>
      </c>
      <c r="G4429" s="443" t="s">
        <v>11189</v>
      </c>
      <c r="H4429" s="22">
        <f t="shared" si="277"/>
        <v>1784.99</v>
      </c>
      <c r="I4429" s="22">
        <f t="shared" si="277"/>
        <v>918.5</v>
      </c>
      <c r="J4429" s="22">
        <f t="shared" si="277"/>
        <v>630.82000000000005</v>
      </c>
      <c r="K4429" s="444">
        <f>IF(ISNUMBER(F4429),IF(G4429="",VLOOKUP($A4429,'Loc Coefficients Config'!$A:$G,7,FALSE),VLOOKUP(G4429,'Loc Coefficients Location'!A:D,4,FALSE)),"")</f>
        <v>0.26888600000000001</v>
      </c>
      <c r="L4429" s="22">
        <f t="shared" si="278"/>
        <v>1784.99</v>
      </c>
      <c r="M4429" s="444">
        <f>IF(ISNUMBER(F4429),IF(G4429="",VLOOKUP($A4429,'Loc Coefficients Config'!$A:$H,8,FALSE),VLOOKUP(G4429,'Loc Coefficients Location'!A:E,5,FALSE)),"")</f>
        <v>0.13836100000000001</v>
      </c>
      <c r="N4429" s="22">
        <f t="shared" si="279"/>
        <v>918.5</v>
      </c>
      <c r="O4429" s="444">
        <f>IF(ISNUMBER(F4429),IF(G4429="",VLOOKUP($A4429,'Loc Coefficients Config'!$A:$I,9,FALSE),VLOOKUP(G4429,'Loc Coefficients Location'!A:F,6,FALSE)),"")</f>
        <v>9.5024999999999998E-2</v>
      </c>
      <c r="P4429" s="22">
        <f t="shared" si="280"/>
        <v>630.82000000000005</v>
      </c>
    </row>
    <row r="4430" spans="1:16">
      <c r="A4430" s="335" t="s">
        <v>829</v>
      </c>
      <c r="B4430" s="71" t="s">
        <v>7606</v>
      </c>
      <c r="C4430" s="230" t="s">
        <v>7607</v>
      </c>
      <c r="D4430" s="72"/>
      <c r="E4430" s="72" t="s">
        <v>79</v>
      </c>
      <c r="F4430" s="73">
        <v>0</v>
      </c>
      <c r="G4430" s="443" t="s">
        <v>11189</v>
      </c>
      <c r="H4430" s="22">
        <f t="shared" si="277"/>
        <v>0</v>
      </c>
      <c r="I4430" s="22">
        <f t="shared" si="277"/>
        <v>0</v>
      </c>
      <c r="J4430" s="22">
        <f t="shared" si="277"/>
        <v>0</v>
      </c>
      <c r="K4430" s="444">
        <f>IF(ISNUMBER(F4430),IF(G4430="",VLOOKUP($A4430,'Loc Coefficients Config'!$A:$G,7,FALSE),VLOOKUP(G4430,'Loc Coefficients Location'!A:D,4,FALSE)),"")</f>
        <v>0.26888600000000001</v>
      </c>
      <c r="L4430" s="22">
        <f t="shared" si="278"/>
        <v>0</v>
      </c>
      <c r="M4430" s="444">
        <f>IF(ISNUMBER(F4430),IF(G4430="",VLOOKUP($A4430,'Loc Coefficients Config'!$A:$H,8,FALSE),VLOOKUP(G4430,'Loc Coefficients Location'!A:E,5,FALSE)),"")</f>
        <v>0.13836100000000001</v>
      </c>
      <c r="N4430" s="22">
        <f t="shared" si="279"/>
        <v>0</v>
      </c>
      <c r="O4430" s="444">
        <f>IF(ISNUMBER(F4430),IF(G4430="",VLOOKUP($A4430,'Loc Coefficients Config'!$A:$I,9,FALSE),VLOOKUP(G4430,'Loc Coefficients Location'!A:F,6,FALSE)),"")</f>
        <v>9.5024999999999998E-2</v>
      </c>
      <c r="P4430" s="22">
        <f t="shared" si="280"/>
        <v>0</v>
      </c>
    </row>
    <row r="4431" spans="1:16">
      <c r="A4431" s="183" t="s">
        <v>2062</v>
      </c>
      <c r="B4431" s="33" t="s">
        <v>7606</v>
      </c>
      <c r="C4431" s="77" t="s">
        <v>7608</v>
      </c>
      <c r="D4431" s="37"/>
      <c r="E4431" s="37" t="s">
        <v>79</v>
      </c>
      <c r="F4431" s="39">
        <v>0</v>
      </c>
      <c r="G4431" s="443" t="s">
        <v>11189</v>
      </c>
      <c r="H4431" s="22">
        <f t="shared" si="277"/>
        <v>0</v>
      </c>
      <c r="I4431" s="22">
        <f t="shared" si="277"/>
        <v>0</v>
      </c>
      <c r="J4431" s="22">
        <f t="shared" si="277"/>
        <v>0</v>
      </c>
      <c r="K4431" s="444">
        <f>IF(ISNUMBER(F4431),IF(G4431="",VLOOKUP($A4431,'Loc Coefficients Config'!$A:$G,7,FALSE),VLOOKUP(G4431,'Loc Coefficients Location'!A:D,4,FALSE)),"")</f>
        <v>0.26888600000000001</v>
      </c>
      <c r="L4431" s="22">
        <f t="shared" si="278"/>
        <v>0</v>
      </c>
      <c r="M4431" s="444">
        <f>IF(ISNUMBER(F4431),IF(G4431="",VLOOKUP($A4431,'Loc Coefficients Config'!$A:$H,8,FALSE),VLOOKUP(G4431,'Loc Coefficients Location'!A:E,5,FALSE)),"")</f>
        <v>0.13836100000000001</v>
      </c>
      <c r="N4431" s="22">
        <f t="shared" si="279"/>
        <v>0</v>
      </c>
      <c r="O4431" s="444">
        <f>IF(ISNUMBER(F4431),IF(G4431="",VLOOKUP($A4431,'Loc Coefficients Config'!$A:$I,9,FALSE),VLOOKUP(G4431,'Loc Coefficients Location'!A:F,6,FALSE)),"")</f>
        <v>9.5024999999999998E-2</v>
      </c>
      <c r="P4431" s="22">
        <f t="shared" si="280"/>
        <v>0</v>
      </c>
    </row>
    <row r="4432" spans="1:16">
      <c r="A4432" s="183" t="s">
        <v>2064</v>
      </c>
      <c r="B4432" s="33" t="s">
        <v>7606</v>
      </c>
      <c r="C4432" s="77" t="s">
        <v>7609</v>
      </c>
      <c r="D4432" s="37"/>
      <c r="E4432" s="37" t="s">
        <v>79</v>
      </c>
      <c r="F4432" s="39">
        <v>684.78</v>
      </c>
      <c r="G4432" s="443" t="s">
        <v>11189</v>
      </c>
      <c r="H4432" s="22">
        <f t="shared" si="277"/>
        <v>184.13</v>
      </c>
      <c r="I4432" s="22">
        <f t="shared" si="277"/>
        <v>94.75</v>
      </c>
      <c r="J4432" s="22">
        <f t="shared" si="277"/>
        <v>65.069999999999993</v>
      </c>
      <c r="K4432" s="444">
        <f>IF(ISNUMBER(F4432),IF(G4432="",VLOOKUP($A4432,'Loc Coefficients Config'!$A:$G,7,FALSE),VLOOKUP(G4432,'Loc Coefficients Location'!A:D,4,FALSE)),"")</f>
        <v>0.26888600000000001</v>
      </c>
      <c r="L4432" s="22">
        <f t="shared" si="278"/>
        <v>184.13</v>
      </c>
      <c r="M4432" s="444">
        <f>IF(ISNUMBER(F4432),IF(G4432="",VLOOKUP($A4432,'Loc Coefficients Config'!$A:$H,8,FALSE),VLOOKUP(G4432,'Loc Coefficients Location'!A:E,5,FALSE)),"")</f>
        <v>0.13836100000000001</v>
      </c>
      <c r="N4432" s="22">
        <f t="shared" si="279"/>
        <v>94.75</v>
      </c>
      <c r="O4432" s="444">
        <f>IF(ISNUMBER(F4432),IF(G4432="",VLOOKUP($A4432,'Loc Coefficients Config'!$A:$I,9,FALSE),VLOOKUP(G4432,'Loc Coefficients Location'!A:F,6,FALSE)),"")</f>
        <v>9.5024999999999998E-2</v>
      </c>
      <c r="P4432" s="22">
        <f t="shared" si="280"/>
        <v>65.069999999999993</v>
      </c>
    </row>
    <row r="4433" spans="1:16">
      <c r="A4433" s="183" t="s">
        <v>2066</v>
      </c>
      <c r="B4433" s="33" t="s">
        <v>7606</v>
      </c>
      <c r="C4433" s="77" t="s">
        <v>7610</v>
      </c>
      <c r="D4433" s="37"/>
      <c r="E4433" s="37" t="s">
        <v>79</v>
      </c>
      <c r="F4433" s="39">
        <v>684.78</v>
      </c>
      <c r="G4433" s="443" t="s">
        <v>11189</v>
      </c>
      <c r="H4433" s="22">
        <f t="shared" si="277"/>
        <v>184.13</v>
      </c>
      <c r="I4433" s="22">
        <f t="shared" si="277"/>
        <v>94.75</v>
      </c>
      <c r="J4433" s="22">
        <f t="shared" si="277"/>
        <v>65.069999999999993</v>
      </c>
      <c r="K4433" s="444">
        <f>IF(ISNUMBER(F4433),IF(G4433="",VLOOKUP($A4433,'Loc Coefficients Config'!$A:$G,7,FALSE),VLOOKUP(G4433,'Loc Coefficients Location'!A:D,4,FALSE)),"")</f>
        <v>0.26888600000000001</v>
      </c>
      <c r="L4433" s="22">
        <f t="shared" si="278"/>
        <v>184.13</v>
      </c>
      <c r="M4433" s="444">
        <f>IF(ISNUMBER(F4433),IF(G4433="",VLOOKUP($A4433,'Loc Coefficients Config'!$A:$H,8,FALSE),VLOOKUP(G4433,'Loc Coefficients Location'!A:E,5,FALSE)),"")</f>
        <v>0.13836100000000001</v>
      </c>
      <c r="N4433" s="22">
        <f t="shared" si="279"/>
        <v>94.75</v>
      </c>
      <c r="O4433" s="444">
        <f>IF(ISNUMBER(F4433),IF(G4433="",VLOOKUP($A4433,'Loc Coefficients Config'!$A:$I,9,FALSE),VLOOKUP(G4433,'Loc Coefficients Location'!A:F,6,FALSE)),"")</f>
        <v>9.5024999999999998E-2</v>
      </c>
      <c r="P4433" s="22">
        <f t="shared" si="280"/>
        <v>65.069999999999993</v>
      </c>
    </row>
    <row r="4434" spans="1:16">
      <c r="A4434" s="183" t="s">
        <v>2068</v>
      </c>
      <c r="B4434" s="33" t="s">
        <v>7606</v>
      </c>
      <c r="C4434" s="77" t="s">
        <v>7611</v>
      </c>
      <c r="D4434" s="37"/>
      <c r="E4434" s="37" t="s">
        <v>79</v>
      </c>
      <c r="F4434" s="39">
        <v>1436.82</v>
      </c>
      <c r="G4434" s="443" t="s">
        <v>11189</v>
      </c>
      <c r="H4434" s="22">
        <f t="shared" si="277"/>
        <v>386.34</v>
      </c>
      <c r="I4434" s="22">
        <f t="shared" si="277"/>
        <v>198.8</v>
      </c>
      <c r="J4434" s="22">
        <f t="shared" si="277"/>
        <v>136.53</v>
      </c>
      <c r="K4434" s="444">
        <f>IF(ISNUMBER(F4434),IF(G4434="",VLOOKUP($A4434,'Loc Coefficients Config'!$A:$G,7,FALSE),VLOOKUP(G4434,'Loc Coefficients Location'!A:D,4,FALSE)),"")</f>
        <v>0.26888600000000001</v>
      </c>
      <c r="L4434" s="22">
        <f t="shared" si="278"/>
        <v>386.34</v>
      </c>
      <c r="M4434" s="444">
        <f>IF(ISNUMBER(F4434),IF(G4434="",VLOOKUP($A4434,'Loc Coefficients Config'!$A:$H,8,FALSE),VLOOKUP(G4434,'Loc Coefficients Location'!A:E,5,FALSE)),"")</f>
        <v>0.13836100000000001</v>
      </c>
      <c r="N4434" s="22">
        <f t="shared" si="279"/>
        <v>198.8</v>
      </c>
      <c r="O4434" s="444">
        <f>IF(ISNUMBER(F4434),IF(G4434="",VLOOKUP($A4434,'Loc Coefficients Config'!$A:$I,9,FALSE),VLOOKUP(G4434,'Loc Coefficients Location'!A:F,6,FALSE)),"")</f>
        <v>9.5024999999999998E-2</v>
      </c>
      <c r="P4434" s="22">
        <f t="shared" si="280"/>
        <v>136.53</v>
      </c>
    </row>
    <row r="4435" spans="1:16" ht="16.5" thickBot="1">
      <c r="A4435" s="184" t="s">
        <v>2070</v>
      </c>
      <c r="B4435" s="42" t="s">
        <v>7606</v>
      </c>
      <c r="C4435" s="105" t="s">
        <v>7612</v>
      </c>
      <c r="D4435" s="52"/>
      <c r="E4435" s="52" t="s">
        <v>79</v>
      </c>
      <c r="F4435" s="53">
        <v>1436.82</v>
      </c>
      <c r="G4435" s="443" t="s">
        <v>11189</v>
      </c>
      <c r="H4435" s="22">
        <f t="shared" si="277"/>
        <v>386.34</v>
      </c>
      <c r="I4435" s="22">
        <f t="shared" si="277"/>
        <v>198.8</v>
      </c>
      <c r="J4435" s="22">
        <f t="shared" si="277"/>
        <v>136.53</v>
      </c>
      <c r="K4435" s="444">
        <f>IF(ISNUMBER(F4435),IF(G4435="",VLOOKUP($A4435,'Loc Coefficients Config'!$A:$G,7,FALSE),VLOOKUP(G4435,'Loc Coefficients Location'!A:D,4,FALSE)),"")</f>
        <v>0.26888600000000001</v>
      </c>
      <c r="L4435" s="22">
        <f t="shared" si="278"/>
        <v>386.34</v>
      </c>
      <c r="M4435" s="444">
        <f>IF(ISNUMBER(F4435),IF(G4435="",VLOOKUP($A4435,'Loc Coefficients Config'!$A:$H,8,FALSE),VLOOKUP(G4435,'Loc Coefficients Location'!A:E,5,FALSE)),"")</f>
        <v>0.13836100000000001</v>
      </c>
      <c r="N4435" s="22">
        <f t="shared" si="279"/>
        <v>198.8</v>
      </c>
      <c r="O4435" s="444">
        <f>IF(ISNUMBER(F4435),IF(G4435="",VLOOKUP($A4435,'Loc Coefficients Config'!$A:$I,9,FALSE),VLOOKUP(G4435,'Loc Coefficients Location'!A:F,6,FALSE)),"")</f>
        <v>9.5024999999999998E-2</v>
      </c>
      <c r="P4435" s="22">
        <f t="shared" si="280"/>
        <v>136.53</v>
      </c>
    </row>
    <row r="4436" spans="1:16" ht="16.5" thickBot="1">
      <c r="A4436" s="87" t="s">
        <v>7587</v>
      </c>
      <c r="B4436" s="86" t="s">
        <v>7613</v>
      </c>
      <c r="C4436" s="319" t="s">
        <v>7614</v>
      </c>
      <c r="D4436" s="88"/>
      <c r="E4436" s="88"/>
      <c r="F4436" s="89">
        <v>3298.24</v>
      </c>
      <c r="G4436" s="443" t="s">
        <v>11201</v>
      </c>
      <c r="H4436" s="22">
        <f t="shared" si="277"/>
        <v>886.85</v>
      </c>
      <c r="I4436" s="22">
        <f t="shared" si="277"/>
        <v>456.35</v>
      </c>
      <c r="J4436" s="22">
        <f t="shared" si="277"/>
        <v>313.42</v>
      </c>
      <c r="K4436" s="444">
        <f>IF(ISNUMBER(F4436),IF(G4436="",VLOOKUP($A4436,'Loc Coefficients Config'!$A:$G,7,FALSE),VLOOKUP(G4436,'Loc Coefficients Location'!A:D,4,FALSE)),"")</f>
        <v>0.230766</v>
      </c>
      <c r="L4436" s="22">
        <f t="shared" si="278"/>
        <v>761.12</v>
      </c>
      <c r="M4436" s="444">
        <f>IF(ISNUMBER(F4436),IF(G4436="",VLOOKUP($A4436,'Loc Coefficients Config'!$A:$H,8,FALSE),VLOOKUP(G4436,'Loc Coefficients Location'!A:E,5,FALSE)),"")</f>
        <v>0.12313200000000001</v>
      </c>
      <c r="N4436" s="22">
        <f t="shared" si="279"/>
        <v>406.12</v>
      </c>
      <c r="O4436" s="444">
        <f>IF(ISNUMBER(F4436),IF(G4436="",VLOOKUP($A4436,'Loc Coefficients Config'!$A:$I,9,FALSE),VLOOKUP(G4436,'Loc Coefficients Location'!A:F,6,FALSE)),"")</f>
        <v>8.8102E-2</v>
      </c>
      <c r="P4436" s="22">
        <f t="shared" si="280"/>
        <v>290.58</v>
      </c>
    </row>
    <row r="4437" spans="1:16">
      <c r="A4437" s="23" t="s">
        <v>7615</v>
      </c>
      <c r="B4437" s="24" t="s">
        <v>7616</v>
      </c>
      <c r="C4437" s="137" t="s">
        <v>7617</v>
      </c>
      <c r="D4437" s="4"/>
      <c r="E4437" s="4"/>
      <c r="F4437" s="26">
        <v>5711.14</v>
      </c>
      <c r="G4437" s="443" t="s">
        <v>11200</v>
      </c>
      <c r="H4437" s="22">
        <f t="shared" si="277"/>
        <v>1535.65</v>
      </c>
      <c r="I4437" s="22">
        <f t="shared" si="277"/>
        <v>790.2</v>
      </c>
      <c r="J4437" s="22">
        <f t="shared" si="277"/>
        <v>542.70000000000005</v>
      </c>
      <c r="K4437" s="444">
        <f>IF(ISNUMBER(F4437),IF(G4437="",VLOOKUP($A4437,'Loc Coefficients Config'!$A:$G,7,FALSE),VLOOKUP(G4437,'Loc Coefficients Location'!A:D,4,FALSE)),"")</f>
        <v>0.189968</v>
      </c>
      <c r="L4437" s="22">
        <f t="shared" si="278"/>
        <v>1084.93</v>
      </c>
      <c r="M4437" s="444">
        <f>IF(ISNUMBER(F4437),IF(G4437="",VLOOKUP($A4437,'Loc Coefficients Config'!$A:$H,8,FALSE),VLOOKUP(G4437,'Loc Coefficients Location'!A:E,5,FALSE)),"")</f>
        <v>0.10355200000000001</v>
      </c>
      <c r="N4437" s="22">
        <f t="shared" si="279"/>
        <v>591.4</v>
      </c>
      <c r="O4437" s="444">
        <f>IF(ISNUMBER(F4437),IF(G4437="",VLOOKUP($A4437,'Loc Coefficients Config'!$A:$I,9,FALSE),VLOOKUP(G4437,'Loc Coefficients Location'!A:F,6,FALSE)),"")</f>
        <v>8.1179000000000001E-2</v>
      </c>
      <c r="P4437" s="22">
        <f t="shared" si="280"/>
        <v>463.62</v>
      </c>
    </row>
    <row r="4438" spans="1:16">
      <c r="A4438" s="70" t="s">
        <v>7618</v>
      </c>
      <c r="B4438" s="71" t="s">
        <v>7619</v>
      </c>
      <c r="C4438" s="230" t="s">
        <v>7620</v>
      </c>
      <c r="D4438" s="72"/>
      <c r="E4438" s="72" t="s">
        <v>79</v>
      </c>
      <c r="F4438" s="73">
        <v>8583.36</v>
      </c>
      <c r="G4438" s="443" t="s">
        <v>11200</v>
      </c>
      <c r="H4438" s="22">
        <f t="shared" si="277"/>
        <v>2307.9499999999998</v>
      </c>
      <c r="I4438" s="22">
        <f t="shared" si="277"/>
        <v>1187.5999999999999</v>
      </c>
      <c r="J4438" s="22">
        <f t="shared" si="277"/>
        <v>815.63</v>
      </c>
      <c r="K4438" s="444">
        <f>IF(ISNUMBER(F4438),IF(G4438="",VLOOKUP($A4438,'Loc Coefficients Config'!$A:$G,7,FALSE),VLOOKUP(G4438,'Loc Coefficients Location'!A:D,4,FALSE)),"")</f>
        <v>0.189968</v>
      </c>
      <c r="L4438" s="22">
        <f t="shared" si="278"/>
        <v>1630.56</v>
      </c>
      <c r="M4438" s="444">
        <f>IF(ISNUMBER(F4438),IF(G4438="",VLOOKUP($A4438,'Loc Coefficients Config'!$A:$H,8,FALSE),VLOOKUP(G4438,'Loc Coefficients Location'!A:E,5,FALSE)),"")</f>
        <v>0.10355200000000001</v>
      </c>
      <c r="N4438" s="22">
        <f t="shared" si="279"/>
        <v>888.82</v>
      </c>
      <c r="O4438" s="444">
        <f>IF(ISNUMBER(F4438),IF(G4438="",VLOOKUP($A4438,'Loc Coefficients Config'!$A:$I,9,FALSE),VLOOKUP(G4438,'Loc Coefficients Location'!A:F,6,FALSE)),"")</f>
        <v>8.1179000000000001E-2</v>
      </c>
      <c r="P4438" s="22">
        <f t="shared" si="280"/>
        <v>696.79</v>
      </c>
    </row>
    <row r="4439" spans="1:16">
      <c r="A4439" s="51" t="s">
        <v>7621</v>
      </c>
      <c r="B4439" s="33" t="s">
        <v>7622</v>
      </c>
      <c r="C4439" s="77" t="s">
        <v>7623</v>
      </c>
      <c r="D4439" s="37"/>
      <c r="E4439" s="37" t="s">
        <v>79</v>
      </c>
      <c r="F4439" s="39">
        <v>0</v>
      </c>
      <c r="G4439" s="443" t="s">
        <v>11189</v>
      </c>
      <c r="H4439" s="22">
        <f t="shared" si="277"/>
        <v>0</v>
      </c>
      <c r="I4439" s="22">
        <f t="shared" si="277"/>
        <v>0</v>
      </c>
      <c r="J4439" s="22">
        <f t="shared" si="277"/>
        <v>0</v>
      </c>
      <c r="K4439" s="444">
        <f>IF(ISNUMBER(F4439),IF(G4439="",VLOOKUP($A4439,'Loc Coefficients Config'!$A:$G,7,FALSE),VLOOKUP(G4439,'Loc Coefficients Location'!A:D,4,FALSE)),"")</f>
        <v>0.26888600000000001</v>
      </c>
      <c r="L4439" s="22">
        <f t="shared" si="278"/>
        <v>0</v>
      </c>
      <c r="M4439" s="444">
        <f>IF(ISNUMBER(F4439),IF(G4439="",VLOOKUP($A4439,'Loc Coefficients Config'!$A:$H,8,FALSE),VLOOKUP(G4439,'Loc Coefficients Location'!A:E,5,FALSE)),"")</f>
        <v>0.13836100000000001</v>
      </c>
      <c r="N4439" s="22">
        <f t="shared" si="279"/>
        <v>0</v>
      </c>
      <c r="O4439" s="444">
        <f>IF(ISNUMBER(F4439),IF(G4439="",VLOOKUP($A4439,'Loc Coefficients Config'!$A:$I,9,FALSE),VLOOKUP(G4439,'Loc Coefficients Location'!A:F,6,FALSE)),"")</f>
        <v>9.5024999999999998E-2</v>
      </c>
      <c r="P4439" s="22">
        <f t="shared" si="280"/>
        <v>0</v>
      </c>
    </row>
    <row r="4440" spans="1:16">
      <c r="A4440" s="51" t="s">
        <v>7624</v>
      </c>
      <c r="B4440" s="33" t="s">
        <v>7622</v>
      </c>
      <c r="C4440" s="77" t="s">
        <v>7625</v>
      </c>
      <c r="D4440" s="37"/>
      <c r="E4440" s="37" t="s">
        <v>79</v>
      </c>
      <c r="F4440" s="39">
        <v>61.5</v>
      </c>
      <c r="G4440" s="443" t="s">
        <v>11189</v>
      </c>
      <c r="H4440" s="22">
        <f t="shared" si="277"/>
        <v>16.54</v>
      </c>
      <c r="I4440" s="22">
        <f t="shared" si="277"/>
        <v>8.51</v>
      </c>
      <c r="J4440" s="22">
        <f t="shared" si="277"/>
        <v>5.84</v>
      </c>
      <c r="K4440" s="444">
        <f>IF(ISNUMBER(F4440),IF(G4440="",VLOOKUP($A4440,'Loc Coefficients Config'!$A:$G,7,FALSE),VLOOKUP(G4440,'Loc Coefficients Location'!A:D,4,FALSE)),"")</f>
        <v>0.26888600000000001</v>
      </c>
      <c r="L4440" s="22">
        <f t="shared" si="278"/>
        <v>16.54</v>
      </c>
      <c r="M4440" s="444">
        <f>IF(ISNUMBER(F4440),IF(G4440="",VLOOKUP($A4440,'Loc Coefficients Config'!$A:$H,8,FALSE),VLOOKUP(G4440,'Loc Coefficients Location'!A:E,5,FALSE)),"")</f>
        <v>0.13836100000000001</v>
      </c>
      <c r="N4440" s="22">
        <f t="shared" si="279"/>
        <v>8.51</v>
      </c>
      <c r="O4440" s="444">
        <f>IF(ISNUMBER(F4440),IF(G4440="",VLOOKUP($A4440,'Loc Coefficients Config'!$A:$I,9,FALSE),VLOOKUP(G4440,'Loc Coefficients Location'!A:F,6,FALSE)),"")</f>
        <v>9.5024999999999998E-2</v>
      </c>
      <c r="P4440" s="22">
        <f t="shared" si="280"/>
        <v>5.84</v>
      </c>
    </row>
    <row r="4441" spans="1:16">
      <c r="A4441" s="51" t="s">
        <v>7626</v>
      </c>
      <c r="B4441" s="33" t="s">
        <v>7622</v>
      </c>
      <c r="C4441" s="77" t="s">
        <v>7627</v>
      </c>
      <c r="D4441" s="37"/>
      <c r="E4441" s="37" t="s">
        <v>79</v>
      </c>
      <c r="F4441" s="39">
        <v>2147.37</v>
      </c>
      <c r="G4441" s="443" t="s">
        <v>11189</v>
      </c>
      <c r="H4441" s="22">
        <f t="shared" si="277"/>
        <v>577.4</v>
      </c>
      <c r="I4441" s="22">
        <f t="shared" si="277"/>
        <v>297.11</v>
      </c>
      <c r="J4441" s="22">
        <f t="shared" si="277"/>
        <v>204.05</v>
      </c>
      <c r="K4441" s="444">
        <f>IF(ISNUMBER(F4441),IF(G4441="",VLOOKUP($A4441,'Loc Coefficients Config'!$A:$G,7,FALSE),VLOOKUP(G4441,'Loc Coefficients Location'!A:D,4,FALSE)),"")</f>
        <v>0.26888600000000001</v>
      </c>
      <c r="L4441" s="22">
        <f t="shared" si="278"/>
        <v>577.4</v>
      </c>
      <c r="M4441" s="444">
        <f>IF(ISNUMBER(F4441),IF(G4441="",VLOOKUP($A4441,'Loc Coefficients Config'!$A:$H,8,FALSE),VLOOKUP(G4441,'Loc Coefficients Location'!A:E,5,FALSE)),"")</f>
        <v>0.13836100000000001</v>
      </c>
      <c r="N4441" s="22">
        <f t="shared" si="279"/>
        <v>297.11</v>
      </c>
      <c r="O4441" s="444">
        <f>IF(ISNUMBER(F4441),IF(G4441="",VLOOKUP($A4441,'Loc Coefficients Config'!$A:$I,9,FALSE),VLOOKUP(G4441,'Loc Coefficients Location'!A:F,6,FALSE)),"")</f>
        <v>9.5024999999999998E-2</v>
      </c>
      <c r="P4441" s="22">
        <f t="shared" si="280"/>
        <v>204.05</v>
      </c>
    </row>
    <row r="4442" spans="1:16">
      <c r="A4442" s="51" t="s">
        <v>7628</v>
      </c>
      <c r="B4442" s="33" t="s">
        <v>7622</v>
      </c>
      <c r="C4442" s="77" t="s">
        <v>7629</v>
      </c>
      <c r="D4442" s="37"/>
      <c r="E4442" s="37" t="s">
        <v>79</v>
      </c>
      <c r="F4442" s="39">
        <v>2147.37</v>
      </c>
      <c r="G4442" s="443" t="s">
        <v>11189</v>
      </c>
      <c r="H4442" s="22">
        <f t="shared" si="277"/>
        <v>577.4</v>
      </c>
      <c r="I4442" s="22">
        <f t="shared" si="277"/>
        <v>297.11</v>
      </c>
      <c r="J4442" s="22">
        <f t="shared" si="277"/>
        <v>204.05</v>
      </c>
      <c r="K4442" s="444">
        <f>IF(ISNUMBER(F4442),IF(G4442="",VLOOKUP($A4442,'Loc Coefficients Config'!$A:$G,7,FALSE),VLOOKUP(G4442,'Loc Coefficients Location'!A:D,4,FALSE)),"")</f>
        <v>0.26888600000000001</v>
      </c>
      <c r="L4442" s="22">
        <f t="shared" si="278"/>
        <v>577.4</v>
      </c>
      <c r="M4442" s="444">
        <f>IF(ISNUMBER(F4442),IF(G4442="",VLOOKUP($A4442,'Loc Coefficients Config'!$A:$H,8,FALSE),VLOOKUP(G4442,'Loc Coefficients Location'!A:E,5,FALSE)),"")</f>
        <v>0.13836100000000001</v>
      </c>
      <c r="N4442" s="22">
        <f t="shared" si="279"/>
        <v>297.11</v>
      </c>
      <c r="O4442" s="444">
        <f>IF(ISNUMBER(F4442),IF(G4442="",VLOOKUP($A4442,'Loc Coefficients Config'!$A:$I,9,FALSE),VLOOKUP(G4442,'Loc Coefficients Location'!A:F,6,FALSE)),"")</f>
        <v>9.5024999999999998E-2</v>
      </c>
      <c r="P4442" s="22">
        <f t="shared" si="280"/>
        <v>204.05</v>
      </c>
    </row>
    <row r="4443" spans="1:16">
      <c r="A4443" s="51" t="s">
        <v>7630</v>
      </c>
      <c r="B4443" s="33" t="s">
        <v>7622</v>
      </c>
      <c r="C4443" s="77" t="s">
        <v>7631</v>
      </c>
      <c r="D4443" s="37"/>
      <c r="E4443" s="37" t="s">
        <v>79</v>
      </c>
      <c r="F4443" s="39">
        <v>2621.95</v>
      </c>
      <c r="G4443" s="443" t="s">
        <v>11189</v>
      </c>
      <c r="H4443" s="22">
        <f t="shared" si="277"/>
        <v>705.01</v>
      </c>
      <c r="I4443" s="22">
        <f t="shared" si="277"/>
        <v>362.78</v>
      </c>
      <c r="J4443" s="22">
        <f t="shared" si="277"/>
        <v>249.15</v>
      </c>
      <c r="K4443" s="444">
        <f>IF(ISNUMBER(F4443),IF(G4443="",VLOOKUP($A4443,'Loc Coefficients Config'!$A:$G,7,FALSE),VLOOKUP(G4443,'Loc Coefficients Location'!A:D,4,FALSE)),"")</f>
        <v>0.26888600000000001</v>
      </c>
      <c r="L4443" s="22">
        <f t="shared" si="278"/>
        <v>705.01</v>
      </c>
      <c r="M4443" s="444">
        <f>IF(ISNUMBER(F4443),IF(G4443="",VLOOKUP($A4443,'Loc Coefficients Config'!$A:$H,8,FALSE),VLOOKUP(G4443,'Loc Coefficients Location'!A:E,5,FALSE)),"")</f>
        <v>0.13836100000000001</v>
      </c>
      <c r="N4443" s="22">
        <f t="shared" si="279"/>
        <v>362.78</v>
      </c>
      <c r="O4443" s="444">
        <f>IF(ISNUMBER(F4443),IF(G4443="",VLOOKUP($A4443,'Loc Coefficients Config'!$A:$I,9,FALSE),VLOOKUP(G4443,'Loc Coefficients Location'!A:F,6,FALSE)),"")</f>
        <v>9.5024999999999998E-2</v>
      </c>
      <c r="P4443" s="22">
        <f t="shared" si="280"/>
        <v>249.15</v>
      </c>
    </row>
    <row r="4444" spans="1:16" ht="16.5" thickBot="1">
      <c r="A4444" s="109" t="s">
        <v>7632</v>
      </c>
      <c r="B4444" s="42" t="s">
        <v>7622</v>
      </c>
      <c r="C4444" s="105" t="s">
        <v>7633</v>
      </c>
      <c r="D4444" s="52"/>
      <c r="E4444" s="52" t="s">
        <v>79</v>
      </c>
      <c r="F4444" s="53">
        <v>2621.95</v>
      </c>
      <c r="G4444" s="443" t="s">
        <v>11189</v>
      </c>
      <c r="H4444" s="22">
        <f t="shared" si="277"/>
        <v>705.01</v>
      </c>
      <c r="I4444" s="22">
        <f t="shared" si="277"/>
        <v>362.78</v>
      </c>
      <c r="J4444" s="22">
        <f t="shared" si="277"/>
        <v>249.15</v>
      </c>
      <c r="K4444" s="444">
        <f>IF(ISNUMBER(F4444),IF(G4444="",VLOOKUP($A4444,'Loc Coefficients Config'!$A:$G,7,FALSE),VLOOKUP(G4444,'Loc Coefficients Location'!A:D,4,FALSE)),"")</f>
        <v>0.26888600000000001</v>
      </c>
      <c r="L4444" s="22">
        <f t="shared" si="278"/>
        <v>705.01</v>
      </c>
      <c r="M4444" s="444">
        <f>IF(ISNUMBER(F4444),IF(G4444="",VLOOKUP($A4444,'Loc Coefficients Config'!$A:$H,8,FALSE),VLOOKUP(G4444,'Loc Coefficients Location'!A:E,5,FALSE)),"")</f>
        <v>0.13836100000000001</v>
      </c>
      <c r="N4444" s="22">
        <f t="shared" si="279"/>
        <v>362.78</v>
      </c>
      <c r="O4444" s="444">
        <f>IF(ISNUMBER(F4444),IF(G4444="",VLOOKUP($A4444,'Loc Coefficients Config'!$A:$I,9,FALSE),VLOOKUP(G4444,'Loc Coefficients Location'!A:F,6,FALSE)),"")</f>
        <v>9.5024999999999998E-2</v>
      </c>
      <c r="P4444" s="22">
        <f t="shared" si="280"/>
        <v>249.15</v>
      </c>
    </row>
    <row r="4445" spans="1:16">
      <c r="A4445" s="193" t="s">
        <v>7634</v>
      </c>
      <c r="B4445" s="83" t="s">
        <v>7635</v>
      </c>
      <c r="C4445" s="102" t="s">
        <v>7636</v>
      </c>
      <c r="D4445" s="49"/>
      <c r="E4445" s="141"/>
      <c r="F4445" s="50">
        <v>115</v>
      </c>
      <c r="G4445" s="443" t="s">
        <v>11195</v>
      </c>
      <c r="H4445" s="22">
        <f t="shared" si="277"/>
        <v>30.92</v>
      </c>
      <c r="I4445" s="22">
        <f t="shared" si="277"/>
        <v>15.91</v>
      </c>
      <c r="J4445" s="22">
        <f t="shared" si="277"/>
        <v>10.93</v>
      </c>
      <c r="K4445" s="444">
        <f>IF(ISNUMBER(F4445),IF(G4445="",VLOOKUP($A4445,'Loc Coefficients Config'!$A:$G,7,FALSE),VLOOKUP(G4445,'Loc Coefficients Location'!A:D,4,FALSE)),"")</f>
        <v>0</v>
      </c>
      <c r="L4445" s="22">
        <f t="shared" si="278"/>
        <v>0</v>
      </c>
      <c r="M4445" s="444">
        <f>IF(ISNUMBER(F4445),IF(G4445="",VLOOKUP($A4445,'Loc Coefficients Config'!$A:$H,8,FALSE),VLOOKUP(G4445,'Loc Coefficients Location'!A:E,5,FALSE)),"")</f>
        <v>0</v>
      </c>
      <c r="N4445" s="22">
        <f t="shared" si="279"/>
        <v>0</v>
      </c>
      <c r="O4445" s="444">
        <f>IF(ISNUMBER(F4445),IF(G4445="",VLOOKUP($A4445,'Loc Coefficients Config'!$A:$I,9,FALSE),VLOOKUP(G4445,'Loc Coefficients Location'!A:F,6,FALSE)),"")</f>
        <v>0</v>
      </c>
      <c r="P4445" s="22">
        <f t="shared" si="280"/>
        <v>0</v>
      </c>
    </row>
    <row r="4446" spans="1:16">
      <c r="A4446" s="70" t="s">
        <v>7637</v>
      </c>
      <c r="B4446" s="33" t="s">
        <v>7638</v>
      </c>
      <c r="C4446" s="77" t="s">
        <v>7639</v>
      </c>
      <c r="D4446" s="37"/>
      <c r="E4446" s="40"/>
      <c r="F4446" s="39">
        <v>165</v>
      </c>
      <c r="G4446" s="443" t="s">
        <v>11197</v>
      </c>
      <c r="H4446" s="22">
        <f t="shared" si="277"/>
        <v>44.37</v>
      </c>
      <c r="I4446" s="22">
        <f t="shared" si="277"/>
        <v>22.83</v>
      </c>
      <c r="J4446" s="22">
        <f t="shared" si="277"/>
        <v>15.68</v>
      </c>
      <c r="K4446" s="444">
        <f>IF(ISNUMBER(F4446),IF(G4446="",VLOOKUP($A4446,'Loc Coefficients Config'!$A:$G,7,FALSE),VLOOKUP(G4446,'Loc Coefficients Location'!A:D,4,FALSE)),"")</f>
        <v>0</v>
      </c>
      <c r="L4446" s="22">
        <f t="shared" si="278"/>
        <v>0</v>
      </c>
      <c r="M4446" s="444">
        <f>IF(ISNUMBER(F4446),IF(G4446="",VLOOKUP($A4446,'Loc Coefficients Config'!$A:$H,8,FALSE),VLOOKUP(G4446,'Loc Coefficients Location'!A:E,5,FALSE)),"")</f>
        <v>0</v>
      </c>
      <c r="N4446" s="22">
        <f t="shared" si="279"/>
        <v>0</v>
      </c>
      <c r="O4446" s="444">
        <f>IF(ISNUMBER(F4446),IF(G4446="",VLOOKUP($A4446,'Loc Coefficients Config'!$A:$I,9,FALSE),VLOOKUP(G4446,'Loc Coefficients Location'!A:F,6,FALSE)),"")</f>
        <v>0</v>
      </c>
      <c r="P4446" s="22">
        <f t="shared" si="280"/>
        <v>0</v>
      </c>
    </row>
    <row r="4447" spans="1:16">
      <c r="A4447" s="36" t="s">
        <v>7640</v>
      </c>
      <c r="B4447" s="33" t="s">
        <v>7641</v>
      </c>
      <c r="C4447" s="77" t="s">
        <v>7642</v>
      </c>
      <c r="D4447" s="37"/>
      <c r="E4447" s="40"/>
      <c r="F4447" s="39">
        <v>165</v>
      </c>
      <c r="G4447" s="443" t="s">
        <v>11195</v>
      </c>
      <c r="H4447" s="22">
        <f t="shared" si="277"/>
        <v>44.37</v>
      </c>
      <c r="I4447" s="22">
        <f t="shared" si="277"/>
        <v>22.83</v>
      </c>
      <c r="J4447" s="22">
        <f t="shared" si="277"/>
        <v>15.68</v>
      </c>
      <c r="K4447" s="444">
        <f>IF(ISNUMBER(F4447),IF(G4447="",VLOOKUP($A4447,'Loc Coefficients Config'!$A:$G,7,FALSE),VLOOKUP(G4447,'Loc Coefficients Location'!A:D,4,FALSE)),"")</f>
        <v>0</v>
      </c>
      <c r="L4447" s="22">
        <f t="shared" si="278"/>
        <v>0</v>
      </c>
      <c r="M4447" s="444">
        <f>IF(ISNUMBER(F4447),IF(G4447="",VLOOKUP($A4447,'Loc Coefficients Config'!$A:$H,8,FALSE),VLOOKUP(G4447,'Loc Coefficients Location'!A:E,5,FALSE)),"")</f>
        <v>0</v>
      </c>
      <c r="N4447" s="22">
        <f t="shared" si="279"/>
        <v>0</v>
      </c>
      <c r="O4447" s="444">
        <f>IF(ISNUMBER(F4447),IF(G4447="",VLOOKUP($A4447,'Loc Coefficients Config'!$A:$I,9,FALSE),VLOOKUP(G4447,'Loc Coefficients Location'!A:F,6,FALSE)),"")</f>
        <v>0</v>
      </c>
      <c r="P4447" s="22">
        <f t="shared" si="280"/>
        <v>0</v>
      </c>
    </row>
    <row r="4448" spans="1:16">
      <c r="A4448" s="36" t="s">
        <v>7643</v>
      </c>
      <c r="B4448" s="33" t="s">
        <v>7644</v>
      </c>
      <c r="C4448" s="77" t="s">
        <v>7645</v>
      </c>
      <c r="D4448" s="37"/>
      <c r="E4448" s="40"/>
      <c r="F4448" s="39">
        <v>195</v>
      </c>
      <c r="G4448" s="443" t="s">
        <v>11194</v>
      </c>
      <c r="H4448" s="22">
        <f t="shared" si="277"/>
        <v>52.43</v>
      </c>
      <c r="I4448" s="22">
        <f t="shared" si="277"/>
        <v>26.98</v>
      </c>
      <c r="J4448" s="22">
        <f t="shared" si="277"/>
        <v>18.53</v>
      </c>
      <c r="K4448" s="444">
        <f>IF(ISNUMBER(F4448),IF(G4448="",VLOOKUP($A4448,'Loc Coefficients Config'!$A:$G,7,FALSE),VLOOKUP(G4448,'Loc Coefficients Location'!A:D,4,FALSE)),"")</f>
        <v>0.198014</v>
      </c>
      <c r="L4448" s="22">
        <f t="shared" si="278"/>
        <v>38.61</v>
      </c>
      <c r="M4448" s="444">
        <f>IF(ISNUMBER(F4448),IF(G4448="",VLOOKUP($A4448,'Loc Coefficients Config'!$A:$H,8,FALSE),VLOOKUP(G4448,'Loc Coefficients Location'!A:E,5,FALSE)),"")</f>
        <v>0.107415</v>
      </c>
      <c r="N4448" s="22">
        <f t="shared" si="279"/>
        <v>20.95</v>
      </c>
      <c r="O4448" s="444">
        <f>IF(ISNUMBER(F4448),IF(G4448="",VLOOKUP($A4448,'Loc Coefficients Config'!$A:$I,9,FALSE),VLOOKUP(G4448,'Loc Coefficients Location'!A:F,6,FALSE)),"")</f>
        <v>8.1878999999999993E-2</v>
      </c>
      <c r="P4448" s="22">
        <f t="shared" si="280"/>
        <v>15.97</v>
      </c>
    </row>
    <row r="4449" spans="1:16">
      <c r="A4449" s="36" t="s">
        <v>7646</v>
      </c>
      <c r="B4449" s="33" t="s">
        <v>7647</v>
      </c>
      <c r="C4449" s="77" t="s">
        <v>7648</v>
      </c>
      <c r="D4449" s="37"/>
      <c r="E4449" s="40"/>
      <c r="F4449" s="39">
        <v>240</v>
      </c>
      <c r="G4449" s="443" t="s">
        <v>11195</v>
      </c>
      <c r="H4449" s="22">
        <f t="shared" si="277"/>
        <v>64.53</v>
      </c>
      <c r="I4449" s="22">
        <f t="shared" si="277"/>
        <v>33.21</v>
      </c>
      <c r="J4449" s="22">
        <f t="shared" si="277"/>
        <v>22.81</v>
      </c>
      <c r="K4449" s="444">
        <f>IF(ISNUMBER(F4449),IF(G4449="",VLOOKUP($A4449,'Loc Coefficients Config'!$A:$G,7,FALSE),VLOOKUP(G4449,'Loc Coefficients Location'!A:D,4,FALSE)),"")</f>
        <v>0</v>
      </c>
      <c r="L4449" s="22">
        <f t="shared" si="278"/>
        <v>0</v>
      </c>
      <c r="M4449" s="444">
        <f>IF(ISNUMBER(F4449),IF(G4449="",VLOOKUP($A4449,'Loc Coefficients Config'!$A:$H,8,FALSE),VLOOKUP(G4449,'Loc Coefficients Location'!A:E,5,FALSE)),"")</f>
        <v>0</v>
      </c>
      <c r="N4449" s="22">
        <f t="shared" si="279"/>
        <v>0</v>
      </c>
      <c r="O4449" s="444">
        <f>IF(ISNUMBER(F4449),IF(G4449="",VLOOKUP($A4449,'Loc Coefficients Config'!$A:$I,9,FALSE),VLOOKUP(G4449,'Loc Coefficients Location'!A:F,6,FALSE)),"")</f>
        <v>0</v>
      </c>
      <c r="P4449" s="22">
        <f t="shared" si="280"/>
        <v>0</v>
      </c>
    </row>
    <row r="4450" spans="1:16" ht="16.5" thickBot="1">
      <c r="A4450" s="41" t="s">
        <v>7649</v>
      </c>
      <c r="B4450" s="42" t="s">
        <v>7650</v>
      </c>
      <c r="C4450" s="105" t="s">
        <v>7651</v>
      </c>
      <c r="D4450" s="52"/>
      <c r="E4450" s="43"/>
      <c r="F4450" s="53">
        <v>385</v>
      </c>
      <c r="G4450" s="443" t="s">
        <v>11195</v>
      </c>
      <c r="H4450" s="22">
        <f t="shared" si="277"/>
        <v>103.52</v>
      </c>
      <c r="I4450" s="22">
        <f t="shared" si="277"/>
        <v>53.27</v>
      </c>
      <c r="J4450" s="22">
        <f t="shared" si="277"/>
        <v>36.58</v>
      </c>
      <c r="K4450" s="444">
        <f>IF(ISNUMBER(F4450),IF(G4450="",VLOOKUP($A4450,'Loc Coefficients Config'!$A:$G,7,FALSE),VLOOKUP(G4450,'Loc Coefficients Location'!A:D,4,FALSE)),"")</f>
        <v>0</v>
      </c>
      <c r="L4450" s="22">
        <f t="shared" si="278"/>
        <v>0</v>
      </c>
      <c r="M4450" s="444">
        <f>IF(ISNUMBER(F4450),IF(G4450="",VLOOKUP($A4450,'Loc Coefficients Config'!$A:$H,8,FALSE),VLOOKUP(G4450,'Loc Coefficients Location'!A:E,5,FALSE)),"")</f>
        <v>0</v>
      </c>
      <c r="N4450" s="22">
        <f t="shared" si="279"/>
        <v>0</v>
      </c>
      <c r="O4450" s="444">
        <f>IF(ISNUMBER(F4450),IF(G4450="",VLOOKUP($A4450,'Loc Coefficients Config'!$A:$I,9,FALSE),VLOOKUP(G4450,'Loc Coefficients Location'!A:F,6,FALSE)),"")</f>
        <v>0</v>
      </c>
      <c r="P4450" s="22">
        <f t="shared" si="280"/>
        <v>0</v>
      </c>
    </row>
    <row r="4451" spans="1:16" ht="32.25" thickBot="1">
      <c r="A4451" s="337" t="s">
        <v>7652</v>
      </c>
      <c r="B4451" s="24" t="s">
        <v>79</v>
      </c>
      <c r="C4451" s="552" t="s">
        <v>79</v>
      </c>
      <c r="D4451" s="338"/>
      <c r="E4451" s="339"/>
      <c r="F4451" s="26" t="s">
        <v>79</v>
      </c>
      <c r="G4451" s="443" t="s">
        <v>79</v>
      </c>
      <c r="H4451" s="22" t="str">
        <f t="shared" si="277"/>
        <v/>
      </c>
      <c r="I4451" s="22" t="str">
        <f t="shared" si="277"/>
        <v/>
      </c>
      <c r="J4451" s="22" t="str">
        <f t="shared" si="277"/>
        <v/>
      </c>
      <c r="K4451" s="444" t="str">
        <f>IF(ISNUMBER(F4451),IF(G4451="",VLOOKUP($A4451,'Loc Coefficients Config'!$A:$G,7,FALSE),VLOOKUP(G4451,'Loc Coefficients Location'!A:D,4,FALSE)),"")</f>
        <v/>
      </c>
      <c r="L4451" s="22" t="str">
        <f t="shared" si="278"/>
        <v/>
      </c>
      <c r="M4451" s="444" t="str">
        <f>IF(ISNUMBER(F4451),IF(G4451="",VLOOKUP($A4451,'Loc Coefficients Config'!$A:$H,8,FALSE),VLOOKUP(G4451,'Loc Coefficients Location'!A:E,5,FALSE)),"")</f>
        <v/>
      </c>
      <c r="N4451" s="22" t="str">
        <f t="shared" si="279"/>
        <v/>
      </c>
      <c r="O4451" s="444" t="str">
        <f>IF(ISNUMBER(F4451),IF(G4451="",VLOOKUP($A4451,'Loc Coefficients Config'!$A:$I,9,FALSE),VLOOKUP(G4451,'Loc Coefficients Location'!A:F,6,FALSE)),"")</f>
        <v/>
      </c>
      <c r="P4451" s="22" t="str">
        <f t="shared" si="280"/>
        <v/>
      </c>
    </row>
    <row r="4452" spans="1:16">
      <c r="A4452" s="81" t="s">
        <v>7653</v>
      </c>
      <c r="B4452" s="28" t="s">
        <v>7654</v>
      </c>
      <c r="C4452" s="102" t="s">
        <v>7655</v>
      </c>
      <c r="D4452" s="49"/>
      <c r="E4452" s="141"/>
      <c r="F4452" s="50">
        <v>0</v>
      </c>
      <c r="G4452" s="443" t="s">
        <v>11192</v>
      </c>
      <c r="H4452" s="22">
        <f t="shared" si="277"/>
        <v>0</v>
      </c>
      <c r="I4452" s="22">
        <f t="shared" si="277"/>
        <v>0</v>
      </c>
      <c r="J4452" s="22">
        <f t="shared" si="277"/>
        <v>0</v>
      </c>
      <c r="K4452" s="444">
        <f>IF(ISNUMBER(F4452),IF(G4452="",VLOOKUP($A4452,'Loc Coefficients Config'!$A:$G,7,FALSE),VLOOKUP(G4452,'Loc Coefficients Location'!A:D,4,FALSE)),"")</f>
        <v>0.19253700000000001</v>
      </c>
      <c r="L4452" s="22">
        <f t="shared" si="278"/>
        <v>0</v>
      </c>
      <c r="M4452" s="444">
        <f>IF(ISNUMBER(F4452),IF(G4452="",VLOOKUP($A4452,'Loc Coefficients Config'!$A:$H,8,FALSE),VLOOKUP(G4452,'Loc Coefficients Location'!A:E,5,FALSE)),"")</f>
        <v>0.104333</v>
      </c>
      <c r="N4452" s="22">
        <f t="shared" si="279"/>
        <v>0</v>
      </c>
      <c r="O4452" s="444">
        <f>IF(ISNUMBER(F4452),IF(G4452="",VLOOKUP($A4452,'Loc Coefficients Config'!$A:$I,9,FALSE),VLOOKUP(G4452,'Loc Coefficients Location'!A:F,6,FALSE)),"")</f>
        <v>7.9690999999999998E-2</v>
      </c>
      <c r="P4452" s="22">
        <f t="shared" si="280"/>
        <v>0</v>
      </c>
    </row>
    <row r="4453" spans="1:16" ht="16.5" thickBot="1">
      <c r="A4453" s="185" t="s">
        <v>385</v>
      </c>
      <c r="B4453" s="33" t="s">
        <v>7078</v>
      </c>
      <c r="C4453" s="77" t="s">
        <v>7656</v>
      </c>
      <c r="D4453" s="37"/>
      <c r="E4453" s="40"/>
      <c r="F4453" s="39">
        <v>0</v>
      </c>
      <c r="G4453" s="443" t="s">
        <v>11189</v>
      </c>
      <c r="H4453" s="22">
        <f t="shared" si="277"/>
        <v>0</v>
      </c>
      <c r="I4453" s="22">
        <f t="shared" si="277"/>
        <v>0</v>
      </c>
      <c r="J4453" s="22">
        <f t="shared" si="277"/>
        <v>0</v>
      </c>
      <c r="K4453" s="444">
        <f>IF(ISNUMBER(F4453),IF(G4453="",VLOOKUP($A4453,'Loc Coefficients Config'!$A:$G,7,FALSE),VLOOKUP(G4453,'Loc Coefficients Location'!A:D,4,FALSE)),"")</f>
        <v>0.26888600000000001</v>
      </c>
      <c r="L4453" s="22">
        <f t="shared" si="278"/>
        <v>0</v>
      </c>
      <c r="M4453" s="444">
        <f>IF(ISNUMBER(F4453),IF(G4453="",VLOOKUP($A4453,'Loc Coefficients Config'!$A:$H,8,FALSE),VLOOKUP(G4453,'Loc Coefficients Location'!A:E,5,FALSE)),"")</f>
        <v>0.13836100000000001</v>
      </c>
      <c r="N4453" s="22">
        <f t="shared" si="279"/>
        <v>0</v>
      </c>
      <c r="O4453" s="444">
        <f>IF(ISNUMBER(F4453),IF(G4453="",VLOOKUP($A4453,'Loc Coefficients Config'!$A:$I,9,FALSE),VLOOKUP(G4453,'Loc Coefficients Location'!A:F,6,FALSE)),"")</f>
        <v>9.5024999999999998E-2</v>
      </c>
      <c r="P4453" s="22">
        <f t="shared" si="280"/>
        <v>0</v>
      </c>
    </row>
    <row r="4454" spans="1:16" ht="16.5" thickBot="1">
      <c r="A4454" s="185" t="s">
        <v>277</v>
      </c>
      <c r="B4454" s="33" t="s">
        <v>7078</v>
      </c>
      <c r="C4454" s="77" t="s">
        <v>7657</v>
      </c>
      <c r="D4454" s="37"/>
      <c r="E4454" s="40"/>
      <c r="F4454" s="39">
        <v>23.5</v>
      </c>
      <c r="G4454" s="443" t="s">
        <v>11189</v>
      </c>
      <c r="H4454" s="22">
        <f t="shared" si="277"/>
        <v>6.32</v>
      </c>
      <c r="I4454" s="22">
        <f t="shared" si="277"/>
        <v>3.25</v>
      </c>
      <c r="J4454" s="22">
        <f t="shared" si="277"/>
        <v>2.23</v>
      </c>
      <c r="K4454" s="444">
        <f>IF(ISNUMBER(F4454),IF(G4454="",VLOOKUP($A4454,'Loc Coefficients Config'!$A:$G,7,FALSE),VLOOKUP(G4454,'Loc Coefficients Location'!A:D,4,FALSE)),"")</f>
        <v>0.26888600000000001</v>
      </c>
      <c r="L4454" s="22">
        <f t="shared" si="278"/>
        <v>6.32</v>
      </c>
      <c r="M4454" s="444">
        <f>IF(ISNUMBER(F4454),IF(G4454="",VLOOKUP($A4454,'Loc Coefficients Config'!$A:$H,8,FALSE),VLOOKUP(G4454,'Loc Coefficients Location'!A:E,5,FALSE)),"")</f>
        <v>0.13836100000000001</v>
      </c>
      <c r="N4454" s="22">
        <f t="shared" si="279"/>
        <v>3.25</v>
      </c>
      <c r="O4454" s="444">
        <f>IF(ISNUMBER(F4454),IF(G4454="",VLOOKUP($A4454,'Loc Coefficients Config'!$A:$I,9,FALSE),VLOOKUP(G4454,'Loc Coefficients Location'!A:F,6,FALSE)),"")</f>
        <v>9.5024999999999998E-2</v>
      </c>
      <c r="P4454" s="22">
        <f t="shared" si="280"/>
        <v>2.23</v>
      </c>
    </row>
    <row r="4455" spans="1:16" ht="16.5" thickBot="1">
      <c r="A4455" s="185" t="s">
        <v>280</v>
      </c>
      <c r="B4455" s="33" t="s">
        <v>7078</v>
      </c>
      <c r="C4455" s="77" t="s">
        <v>7658</v>
      </c>
      <c r="D4455" s="37"/>
      <c r="E4455" s="40"/>
      <c r="F4455" s="39">
        <v>242.25</v>
      </c>
      <c r="G4455" s="443" t="s">
        <v>11189</v>
      </c>
      <c r="H4455" s="22">
        <f t="shared" si="277"/>
        <v>65.14</v>
      </c>
      <c r="I4455" s="22">
        <f t="shared" si="277"/>
        <v>33.520000000000003</v>
      </c>
      <c r="J4455" s="22">
        <f t="shared" si="277"/>
        <v>23.02</v>
      </c>
      <c r="K4455" s="444">
        <f>IF(ISNUMBER(F4455),IF(G4455="",VLOOKUP($A4455,'Loc Coefficients Config'!$A:$G,7,FALSE),VLOOKUP(G4455,'Loc Coefficients Location'!A:D,4,FALSE)),"")</f>
        <v>0.26888600000000001</v>
      </c>
      <c r="L4455" s="22">
        <f t="shared" si="278"/>
        <v>65.14</v>
      </c>
      <c r="M4455" s="444">
        <f>IF(ISNUMBER(F4455),IF(G4455="",VLOOKUP($A4455,'Loc Coefficients Config'!$A:$H,8,FALSE),VLOOKUP(G4455,'Loc Coefficients Location'!A:E,5,FALSE)),"")</f>
        <v>0.13836100000000001</v>
      </c>
      <c r="N4455" s="22">
        <f t="shared" si="279"/>
        <v>33.520000000000003</v>
      </c>
      <c r="O4455" s="444">
        <f>IF(ISNUMBER(F4455),IF(G4455="",VLOOKUP($A4455,'Loc Coefficients Config'!$A:$I,9,FALSE),VLOOKUP(G4455,'Loc Coefficients Location'!A:F,6,FALSE)),"")</f>
        <v>9.5024999999999998E-2</v>
      </c>
      <c r="P4455" s="22">
        <f t="shared" si="280"/>
        <v>23.02</v>
      </c>
    </row>
    <row r="4456" spans="1:16" ht="16.5" thickBot="1">
      <c r="A4456" s="185" t="s">
        <v>283</v>
      </c>
      <c r="B4456" s="42" t="s">
        <v>7078</v>
      </c>
      <c r="C4456" s="105" t="s">
        <v>7659</v>
      </c>
      <c r="D4456" s="52"/>
      <c r="E4456" s="43"/>
      <c r="F4456" s="53">
        <v>242.25</v>
      </c>
      <c r="G4456" s="443" t="s">
        <v>11189</v>
      </c>
      <c r="H4456" s="22">
        <f t="shared" ref="H4456:J4519" si="281">IF(ISNUMBER($F4456),ROUND($F4456*H$1,2),"")</f>
        <v>65.14</v>
      </c>
      <c r="I4456" s="22">
        <f t="shared" si="281"/>
        <v>33.520000000000003</v>
      </c>
      <c r="J4456" s="22">
        <f t="shared" si="281"/>
        <v>23.02</v>
      </c>
      <c r="K4456" s="444">
        <f>IF(ISNUMBER(F4456),IF(G4456="",VLOOKUP($A4456,'Loc Coefficients Config'!$A:$G,7,FALSE),VLOOKUP(G4456,'Loc Coefficients Location'!A:D,4,FALSE)),"")</f>
        <v>0.26888600000000001</v>
      </c>
      <c r="L4456" s="22">
        <f t="shared" ref="L4456:L4519" si="282">IF(ISNUMBER(K4456),ROUND($F4456*K4456,2),"")</f>
        <v>65.14</v>
      </c>
      <c r="M4456" s="444">
        <f>IF(ISNUMBER(F4456),IF(G4456="",VLOOKUP($A4456,'Loc Coefficients Config'!$A:$H,8,FALSE),VLOOKUP(G4456,'Loc Coefficients Location'!A:E,5,FALSE)),"")</f>
        <v>0.13836100000000001</v>
      </c>
      <c r="N4456" s="22">
        <f t="shared" ref="N4456:N4519" si="283">IF(ISNUMBER(M4456),ROUND($F4456*M4456,2),"")</f>
        <v>33.520000000000003</v>
      </c>
      <c r="O4456" s="444">
        <f>IF(ISNUMBER(F4456),IF(G4456="",VLOOKUP($A4456,'Loc Coefficients Config'!$A:$I,9,FALSE),VLOOKUP(G4456,'Loc Coefficients Location'!A:F,6,FALSE)),"")</f>
        <v>9.5024999999999998E-2</v>
      </c>
      <c r="P4456" s="22">
        <f t="shared" ref="P4456:P4519" si="284">IF(ISNUMBER(O4456),ROUND($F4456*O4456,2),"")</f>
        <v>23.02</v>
      </c>
    </row>
    <row r="4457" spans="1:16" ht="16.5" thickBot="1">
      <c r="A4457" s="81" t="s">
        <v>7660</v>
      </c>
      <c r="B4457" s="114" t="s">
        <v>7054</v>
      </c>
      <c r="C4457" s="102" t="s">
        <v>7052</v>
      </c>
      <c r="D4457" s="49"/>
      <c r="E4457" s="141"/>
      <c r="F4457" s="50">
        <v>10555.02</v>
      </c>
      <c r="G4457" s="443" t="s">
        <v>11194</v>
      </c>
      <c r="H4457" s="22">
        <f t="shared" si="281"/>
        <v>2838.1</v>
      </c>
      <c r="I4457" s="22">
        <f t="shared" si="281"/>
        <v>1460.4</v>
      </c>
      <c r="J4457" s="22">
        <f t="shared" si="281"/>
        <v>1002.99</v>
      </c>
      <c r="K4457" s="444">
        <f>IF(ISNUMBER(F4457),IF(G4457="",VLOOKUP($A4457,'Loc Coefficients Config'!$A:$G,7,FALSE),VLOOKUP(G4457,'Loc Coefficients Location'!A:D,4,FALSE)),"")</f>
        <v>0.198014</v>
      </c>
      <c r="L4457" s="22">
        <f t="shared" si="282"/>
        <v>2090.04</v>
      </c>
      <c r="M4457" s="444">
        <f>IF(ISNUMBER(F4457),IF(G4457="",VLOOKUP($A4457,'Loc Coefficients Config'!$A:$H,8,FALSE),VLOOKUP(G4457,'Loc Coefficients Location'!A:E,5,FALSE)),"")</f>
        <v>0.107415</v>
      </c>
      <c r="N4457" s="22">
        <f t="shared" si="283"/>
        <v>1133.77</v>
      </c>
      <c r="O4457" s="444">
        <f>IF(ISNUMBER(F4457),IF(G4457="",VLOOKUP($A4457,'Loc Coefficients Config'!$A:$I,9,FALSE),VLOOKUP(G4457,'Loc Coefficients Location'!A:F,6,FALSE)),"")</f>
        <v>8.1878999999999993E-2</v>
      </c>
      <c r="P4457" s="22">
        <f t="shared" si="284"/>
        <v>864.23</v>
      </c>
    </row>
    <row r="4458" spans="1:16" ht="16.5" thickBot="1">
      <c r="A4458" s="36" t="s">
        <v>7661</v>
      </c>
      <c r="B4458" s="33" t="s">
        <v>7654</v>
      </c>
      <c r="C4458" s="504" t="s">
        <v>7662</v>
      </c>
      <c r="D4458" s="37"/>
      <c r="E4458" s="40"/>
      <c r="F4458" s="39">
        <v>10555.02</v>
      </c>
      <c r="G4458" s="443" t="s">
        <v>11194</v>
      </c>
      <c r="H4458" s="22">
        <f t="shared" si="281"/>
        <v>2838.1</v>
      </c>
      <c r="I4458" s="22">
        <f t="shared" si="281"/>
        <v>1460.4</v>
      </c>
      <c r="J4458" s="22">
        <f t="shared" si="281"/>
        <v>1002.99</v>
      </c>
      <c r="K4458" s="444">
        <f>IF(ISNUMBER(F4458),IF(G4458="",VLOOKUP($A4458,'Loc Coefficients Config'!$A:$G,7,FALSE),VLOOKUP(G4458,'Loc Coefficients Location'!A:D,4,FALSE)),"")</f>
        <v>0.198014</v>
      </c>
      <c r="L4458" s="22">
        <f t="shared" si="282"/>
        <v>2090.04</v>
      </c>
      <c r="M4458" s="444">
        <f>IF(ISNUMBER(F4458),IF(G4458="",VLOOKUP($A4458,'Loc Coefficients Config'!$A:$H,8,FALSE),VLOOKUP(G4458,'Loc Coefficients Location'!A:E,5,FALSE)),"")</f>
        <v>0.107415</v>
      </c>
      <c r="N4458" s="22">
        <f t="shared" si="283"/>
        <v>1133.77</v>
      </c>
      <c r="O4458" s="444">
        <f>IF(ISNUMBER(F4458),IF(G4458="",VLOOKUP($A4458,'Loc Coefficients Config'!$A:$I,9,FALSE),VLOOKUP(G4458,'Loc Coefficients Location'!A:F,6,FALSE)),"")</f>
        <v>8.1878999999999993E-2</v>
      </c>
      <c r="P4458" s="22">
        <f t="shared" si="284"/>
        <v>864.23</v>
      </c>
    </row>
    <row r="4459" spans="1:16" ht="16.5" thickBot="1">
      <c r="A4459" s="185" t="s">
        <v>385</v>
      </c>
      <c r="B4459" s="71" t="s">
        <v>7078</v>
      </c>
      <c r="C4459" s="77" t="s">
        <v>7079</v>
      </c>
      <c r="D4459" s="37"/>
      <c r="E4459" s="40"/>
      <c r="F4459" s="39">
        <v>0</v>
      </c>
      <c r="G4459" s="443" t="s">
        <v>11189</v>
      </c>
      <c r="H4459" s="22">
        <f t="shared" si="281"/>
        <v>0</v>
      </c>
      <c r="I4459" s="22">
        <f t="shared" si="281"/>
        <v>0</v>
      </c>
      <c r="J4459" s="22">
        <f t="shared" si="281"/>
        <v>0</v>
      </c>
      <c r="K4459" s="444">
        <f>IF(ISNUMBER(F4459),IF(G4459="",VLOOKUP($A4459,'Loc Coefficients Config'!$A:$G,7,FALSE),VLOOKUP(G4459,'Loc Coefficients Location'!A:D,4,FALSE)),"")</f>
        <v>0.26888600000000001</v>
      </c>
      <c r="L4459" s="22">
        <f t="shared" si="282"/>
        <v>0</v>
      </c>
      <c r="M4459" s="444">
        <f>IF(ISNUMBER(F4459),IF(G4459="",VLOOKUP($A4459,'Loc Coefficients Config'!$A:$H,8,FALSE),VLOOKUP(G4459,'Loc Coefficients Location'!A:E,5,FALSE)),"")</f>
        <v>0.13836100000000001</v>
      </c>
      <c r="N4459" s="22">
        <f t="shared" si="283"/>
        <v>0</v>
      </c>
      <c r="O4459" s="444">
        <f>IF(ISNUMBER(F4459),IF(G4459="",VLOOKUP($A4459,'Loc Coefficients Config'!$A:$I,9,FALSE),VLOOKUP(G4459,'Loc Coefficients Location'!A:F,6,FALSE)),"")</f>
        <v>9.5024999999999998E-2</v>
      </c>
      <c r="P4459" s="22">
        <f t="shared" si="284"/>
        <v>0</v>
      </c>
    </row>
    <row r="4460" spans="1:16" ht="16.5" thickBot="1">
      <c r="A4460" s="185" t="s">
        <v>277</v>
      </c>
      <c r="B4460" s="33" t="s">
        <v>7078</v>
      </c>
      <c r="C4460" s="77" t="s">
        <v>7663</v>
      </c>
      <c r="D4460" s="37"/>
      <c r="E4460" s="40"/>
      <c r="F4460" s="39">
        <v>23.5</v>
      </c>
      <c r="G4460" s="443" t="s">
        <v>11189</v>
      </c>
      <c r="H4460" s="22">
        <f t="shared" si="281"/>
        <v>6.32</v>
      </c>
      <c r="I4460" s="22">
        <f t="shared" si="281"/>
        <v>3.25</v>
      </c>
      <c r="J4460" s="22">
        <f t="shared" si="281"/>
        <v>2.23</v>
      </c>
      <c r="K4460" s="444">
        <f>IF(ISNUMBER(F4460),IF(G4460="",VLOOKUP($A4460,'Loc Coefficients Config'!$A:$G,7,FALSE),VLOOKUP(G4460,'Loc Coefficients Location'!A:D,4,FALSE)),"")</f>
        <v>0.26888600000000001</v>
      </c>
      <c r="L4460" s="22">
        <f t="shared" si="282"/>
        <v>6.32</v>
      </c>
      <c r="M4460" s="444">
        <f>IF(ISNUMBER(F4460),IF(G4460="",VLOOKUP($A4460,'Loc Coefficients Config'!$A:$H,8,FALSE),VLOOKUP(G4460,'Loc Coefficients Location'!A:E,5,FALSE)),"")</f>
        <v>0.13836100000000001</v>
      </c>
      <c r="N4460" s="22">
        <f t="shared" si="283"/>
        <v>3.25</v>
      </c>
      <c r="O4460" s="444">
        <f>IF(ISNUMBER(F4460),IF(G4460="",VLOOKUP($A4460,'Loc Coefficients Config'!$A:$I,9,FALSE),VLOOKUP(G4460,'Loc Coefficients Location'!A:F,6,FALSE)),"")</f>
        <v>9.5024999999999998E-2</v>
      </c>
      <c r="P4460" s="22">
        <f t="shared" si="284"/>
        <v>2.23</v>
      </c>
    </row>
    <row r="4461" spans="1:16" ht="16.5" thickBot="1">
      <c r="A4461" s="185" t="s">
        <v>280</v>
      </c>
      <c r="B4461" s="33" t="s">
        <v>7078</v>
      </c>
      <c r="C4461" s="77" t="s">
        <v>7664</v>
      </c>
      <c r="D4461" s="37"/>
      <c r="E4461" s="40"/>
      <c r="F4461" s="39">
        <v>242.25</v>
      </c>
      <c r="G4461" s="443" t="s">
        <v>11189</v>
      </c>
      <c r="H4461" s="22">
        <f t="shared" si="281"/>
        <v>65.14</v>
      </c>
      <c r="I4461" s="22">
        <f t="shared" si="281"/>
        <v>33.520000000000003</v>
      </c>
      <c r="J4461" s="22">
        <f t="shared" si="281"/>
        <v>23.02</v>
      </c>
      <c r="K4461" s="444">
        <f>IF(ISNUMBER(F4461),IF(G4461="",VLOOKUP($A4461,'Loc Coefficients Config'!$A:$G,7,FALSE),VLOOKUP(G4461,'Loc Coefficients Location'!A:D,4,FALSE)),"")</f>
        <v>0.26888600000000001</v>
      </c>
      <c r="L4461" s="22">
        <f t="shared" si="282"/>
        <v>65.14</v>
      </c>
      <c r="M4461" s="444">
        <f>IF(ISNUMBER(F4461),IF(G4461="",VLOOKUP($A4461,'Loc Coefficients Config'!$A:$H,8,FALSE),VLOOKUP(G4461,'Loc Coefficients Location'!A:E,5,FALSE)),"")</f>
        <v>0.13836100000000001</v>
      </c>
      <c r="N4461" s="22">
        <f t="shared" si="283"/>
        <v>33.520000000000003</v>
      </c>
      <c r="O4461" s="444">
        <f>IF(ISNUMBER(F4461),IF(G4461="",VLOOKUP($A4461,'Loc Coefficients Config'!$A:$I,9,FALSE),VLOOKUP(G4461,'Loc Coefficients Location'!A:F,6,FALSE)),"")</f>
        <v>9.5024999999999998E-2</v>
      </c>
      <c r="P4461" s="22">
        <f t="shared" si="284"/>
        <v>23.02</v>
      </c>
    </row>
    <row r="4462" spans="1:16" ht="16.5" thickBot="1">
      <c r="A4462" s="185" t="s">
        <v>283</v>
      </c>
      <c r="B4462" s="42" t="s">
        <v>7078</v>
      </c>
      <c r="C4462" s="105" t="s">
        <v>7665</v>
      </c>
      <c r="D4462" s="52"/>
      <c r="E4462" s="43"/>
      <c r="F4462" s="53">
        <v>242.25</v>
      </c>
      <c r="G4462" s="443" t="s">
        <v>11189</v>
      </c>
      <c r="H4462" s="22">
        <f t="shared" si="281"/>
        <v>65.14</v>
      </c>
      <c r="I4462" s="22">
        <f t="shared" si="281"/>
        <v>33.520000000000003</v>
      </c>
      <c r="J4462" s="22">
        <f t="shared" si="281"/>
        <v>23.02</v>
      </c>
      <c r="K4462" s="444">
        <f>IF(ISNUMBER(F4462),IF(G4462="",VLOOKUP($A4462,'Loc Coefficients Config'!$A:$G,7,FALSE),VLOOKUP(G4462,'Loc Coefficients Location'!A:D,4,FALSE)),"")</f>
        <v>0.26888600000000001</v>
      </c>
      <c r="L4462" s="22">
        <f t="shared" si="282"/>
        <v>65.14</v>
      </c>
      <c r="M4462" s="444">
        <f>IF(ISNUMBER(F4462),IF(G4462="",VLOOKUP($A4462,'Loc Coefficients Config'!$A:$H,8,FALSE),VLOOKUP(G4462,'Loc Coefficients Location'!A:E,5,FALSE)),"")</f>
        <v>0.13836100000000001</v>
      </c>
      <c r="N4462" s="22">
        <f t="shared" si="283"/>
        <v>33.520000000000003</v>
      </c>
      <c r="O4462" s="444">
        <f>IF(ISNUMBER(F4462),IF(G4462="",VLOOKUP($A4462,'Loc Coefficients Config'!$A:$I,9,FALSE),VLOOKUP(G4462,'Loc Coefficients Location'!A:F,6,FALSE)),"")</f>
        <v>9.5024999999999998E-2</v>
      </c>
      <c r="P4462" s="22">
        <f t="shared" si="284"/>
        <v>23.02</v>
      </c>
    </row>
    <row r="4463" spans="1:16" ht="16.5" thickBot="1">
      <c r="A4463" s="81" t="s">
        <v>7666</v>
      </c>
      <c r="B4463" s="28" t="s">
        <v>7667</v>
      </c>
      <c r="C4463" s="102" t="s">
        <v>7668</v>
      </c>
      <c r="D4463" s="49"/>
      <c r="E4463" s="141"/>
      <c r="F4463" s="50">
        <v>4015.66</v>
      </c>
      <c r="G4463" s="443" t="s">
        <v>11194</v>
      </c>
      <c r="H4463" s="22">
        <f t="shared" si="281"/>
        <v>1079.76</v>
      </c>
      <c r="I4463" s="22">
        <f t="shared" si="281"/>
        <v>555.61</v>
      </c>
      <c r="J4463" s="22">
        <f t="shared" si="281"/>
        <v>381.59</v>
      </c>
      <c r="K4463" s="444">
        <f>IF(ISNUMBER(F4463),IF(G4463="",VLOOKUP($A4463,'Loc Coefficients Config'!$A:$G,7,FALSE),VLOOKUP(G4463,'Loc Coefficients Location'!A:D,4,FALSE)),"")</f>
        <v>0.198014</v>
      </c>
      <c r="L4463" s="22">
        <f t="shared" si="282"/>
        <v>795.16</v>
      </c>
      <c r="M4463" s="444">
        <f>IF(ISNUMBER(F4463),IF(G4463="",VLOOKUP($A4463,'Loc Coefficients Config'!$A:$H,8,FALSE),VLOOKUP(G4463,'Loc Coefficients Location'!A:E,5,FALSE)),"")</f>
        <v>0.107415</v>
      </c>
      <c r="N4463" s="22">
        <f t="shared" si="283"/>
        <v>431.34</v>
      </c>
      <c r="O4463" s="444">
        <f>IF(ISNUMBER(F4463),IF(G4463="",VLOOKUP($A4463,'Loc Coefficients Config'!$A:$I,9,FALSE),VLOOKUP(G4463,'Loc Coefficients Location'!A:F,6,FALSE)),"")</f>
        <v>8.1878999999999993E-2</v>
      </c>
      <c r="P4463" s="22">
        <f t="shared" si="284"/>
        <v>328.8</v>
      </c>
    </row>
    <row r="4464" spans="1:16" ht="16.5" thickBot="1">
      <c r="A4464" s="36" t="s">
        <v>7669</v>
      </c>
      <c r="B4464" s="33" t="s">
        <v>7670</v>
      </c>
      <c r="C4464" s="77" t="s">
        <v>7671</v>
      </c>
      <c r="D4464" s="37"/>
      <c r="E4464" s="40"/>
      <c r="F4464" s="39">
        <v>5916.8599999999969</v>
      </c>
      <c r="G4464" s="443" t="s">
        <v>11198</v>
      </c>
      <c r="H4464" s="22">
        <f t="shared" si="281"/>
        <v>1590.96</v>
      </c>
      <c r="I4464" s="22">
        <f t="shared" si="281"/>
        <v>818.66</v>
      </c>
      <c r="J4464" s="22">
        <f t="shared" si="281"/>
        <v>562.25</v>
      </c>
      <c r="K4464" s="444">
        <f>IF(ISNUMBER(F4464),IF(G4464="",VLOOKUP($A4464,'Loc Coefficients Config'!$A:$G,7,FALSE),VLOOKUP(G4464,'Loc Coefficients Location'!A:D,4,FALSE)),"")</f>
        <v>0</v>
      </c>
      <c r="L4464" s="22">
        <f t="shared" si="282"/>
        <v>0</v>
      </c>
      <c r="M4464" s="444">
        <f>IF(ISNUMBER(F4464),IF(G4464="",VLOOKUP($A4464,'Loc Coefficients Config'!$A:$H,8,FALSE),VLOOKUP(G4464,'Loc Coefficients Location'!A:E,5,FALSE)),"")</f>
        <v>0</v>
      </c>
      <c r="N4464" s="22">
        <f t="shared" si="283"/>
        <v>0</v>
      </c>
      <c r="O4464" s="444">
        <f>IF(ISNUMBER(F4464),IF(G4464="",VLOOKUP($A4464,'Loc Coefficients Config'!$A:$I,9,FALSE),VLOOKUP(G4464,'Loc Coefficients Location'!A:F,6,FALSE)),"")</f>
        <v>0</v>
      </c>
      <c r="P4464" s="22">
        <f t="shared" si="284"/>
        <v>0</v>
      </c>
    </row>
    <row r="4465" spans="1:16" ht="16.5" thickBot="1">
      <c r="A4465" s="185" t="s">
        <v>385</v>
      </c>
      <c r="B4465" s="33" t="s">
        <v>7672</v>
      </c>
      <c r="C4465" s="77" t="s">
        <v>7673</v>
      </c>
      <c r="D4465" s="37"/>
      <c r="E4465" s="40"/>
      <c r="F4465" s="39">
        <v>0</v>
      </c>
      <c r="G4465" s="443" t="s">
        <v>11189</v>
      </c>
      <c r="H4465" s="22">
        <f t="shared" si="281"/>
        <v>0</v>
      </c>
      <c r="I4465" s="22">
        <f t="shared" si="281"/>
        <v>0</v>
      </c>
      <c r="J4465" s="22">
        <f t="shared" si="281"/>
        <v>0</v>
      </c>
      <c r="K4465" s="444">
        <f>IF(ISNUMBER(F4465),IF(G4465="",VLOOKUP($A4465,'Loc Coefficients Config'!$A:$G,7,FALSE),VLOOKUP(G4465,'Loc Coefficients Location'!A:D,4,FALSE)),"")</f>
        <v>0.26888600000000001</v>
      </c>
      <c r="L4465" s="22">
        <f t="shared" si="282"/>
        <v>0</v>
      </c>
      <c r="M4465" s="444">
        <f>IF(ISNUMBER(F4465),IF(G4465="",VLOOKUP($A4465,'Loc Coefficients Config'!$A:$H,8,FALSE),VLOOKUP(G4465,'Loc Coefficients Location'!A:E,5,FALSE)),"")</f>
        <v>0.13836100000000001</v>
      </c>
      <c r="N4465" s="22">
        <f t="shared" si="283"/>
        <v>0</v>
      </c>
      <c r="O4465" s="444">
        <f>IF(ISNUMBER(F4465),IF(G4465="",VLOOKUP($A4465,'Loc Coefficients Config'!$A:$I,9,FALSE),VLOOKUP(G4465,'Loc Coefficients Location'!A:F,6,FALSE)),"")</f>
        <v>9.5024999999999998E-2</v>
      </c>
      <c r="P4465" s="22">
        <f t="shared" si="284"/>
        <v>0</v>
      </c>
    </row>
    <row r="4466" spans="1:16" ht="16.5" thickBot="1">
      <c r="A4466" s="185" t="s">
        <v>277</v>
      </c>
      <c r="B4466" s="33" t="s">
        <v>7672</v>
      </c>
      <c r="C4466" s="77" t="s">
        <v>7674</v>
      </c>
      <c r="D4466" s="37"/>
      <c r="E4466" s="40"/>
      <c r="F4466" s="39">
        <v>52.75</v>
      </c>
      <c r="G4466" s="443" t="s">
        <v>11189</v>
      </c>
      <c r="H4466" s="22">
        <f t="shared" si="281"/>
        <v>14.18</v>
      </c>
      <c r="I4466" s="22">
        <f t="shared" si="281"/>
        <v>7.3</v>
      </c>
      <c r="J4466" s="22">
        <f t="shared" si="281"/>
        <v>5.01</v>
      </c>
      <c r="K4466" s="444">
        <f>IF(ISNUMBER(F4466),IF(G4466="",VLOOKUP($A4466,'Loc Coefficients Config'!$A:$G,7,FALSE),VLOOKUP(G4466,'Loc Coefficients Location'!A:D,4,FALSE)),"")</f>
        <v>0.26888600000000001</v>
      </c>
      <c r="L4466" s="22">
        <f t="shared" si="282"/>
        <v>14.18</v>
      </c>
      <c r="M4466" s="444">
        <f>IF(ISNUMBER(F4466),IF(G4466="",VLOOKUP($A4466,'Loc Coefficients Config'!$A:$H,8,FALSE),VLOOKUP(G4466,'Loc Coefficients Location'!A:E,5,FALSE)),"")</f>
        <v>0.13836100000000001</v>
      </c>
      <c r="N4466" s="22">
        <f t="shared" si="283"/>
        <v>7.3</v>
      </c>
      <c r="O4466" s="444">
        <f>IF(ISNUMBER(F4466),IF(G4466="",VLOOKUP($A4466,'Loc Coefficients Config'!$A:$I,9,FALSE),VLOOKUP(G4466,'Loc Coefficients Location'!A:F,6,FALSE)),"")</f>
        <v>9.5024999999999998E-2</v>
      </c>
      <c r="P4466" s="22">
        <f t="shared" si="284"/>
        <v>5.01</v>
      </c>
    </row>
    <row r="4467" spans="1:16" ht="16.5" thickBot="1">
      <c r="A4467" s="185" t="s">
        <v>385</v>
      </c>
      <c r="B4467" s="33" t="s">
        <v>7672</v>
      </c>
      <c r="C4467" s="77" t="s">
        <v>7675</v>
      </c>
      <c r="D4467" s="37"/>
      <c r="E4467" s="40"/>
      <c r="F4467" s="39">
        <v>542.5</v>
      </c>
      <c r="G4467" s="443" t="s">
        <v>11189</v>
      </c>
      <c r="H4467" s="22">
        <f t="shared" si="281"/>
        <v>145.87</v>
      </c>
      <c r="I4467" s="22">
        <f t="shared" si="281"/>
        <v>75.06</v>
      </c>
      <c r="J4467" s="22">
        <f t="shared" si="281"/>
        <v>51.55</v>
      </c>
      <c r="K4467" s="444">
        <f>IF(ISNUMBER(F4467),IF(G4467="",VLOOKUP($A4467,'Loc Coefficients Config'!$A:$G,7,FALSE),VLOOKUP(G4467,'Loc Coefficients Location'!A:D,4,FALSE)),"")</f>
        <v>0.26888600000000001</v>
      </c>
      <c r="L4467" s="22">
        <f t="shared" si="282"/>
        <v>145.87</v>
      </c>
      <c r="M4467" s="444">
        <f>IF(ISNUMBER(F4467),IF(G4467="",VLOOKUP($A4467,'Loc Coefficients Config'!$A:$H,8,FALSE),VLOOKUP(G4467,'Loc Coefficients Location'!A:E,5,FALSE)),"")</f>
        <v>0.13836100000000001</v>
      </c>
      <c r="N4467" s="22">
        <f t="shared" si="283"/>
        <v>75.06</v>
      </c>
      <c r="O4467" s="444">
        <f>IF(ISNUMBER(F4467),IF(G4467="",VLOOKUP($A4467,'Loc Coefficients Config'!$A:$I,9,FALSE),VLOOKUP(G4467,'Loc Coefficients Location'!A:F,6,FALSE)),"")</f>
        <v>9.5024999999999998E-2</v>
      </c>
      <c r="P4467" s="22">
        <f t="shared" si="284"/>
        <v>51.55</v>
      </c>
    </row>
    <row r="4468" spans="1:16" ht="16.5" thickBot="1">
      <c r="A4468" s="185" t="s">
        <v>283</v>
      </c>
      <c r="B4468" s="42" t="s">
        <v>7672</v>
      </c>
      <c r="C4468" s="105" t="s">
        <v>7676</v>
      </c>
      <c r="D4468" s="52"/>
      <c r="E4468" s="43"/>
      <c r="F4468" s="53">
        <v>542.5</v>
      </c>
      <c r="G4468" s="443" t="s">
        <v>11189</v>
      </c>
      <c r="H4468" s="22">
        <f t="shared" si="281"/>
        <v>145.87</v>
      </c>
      <c r="I4468" s="22">
        <f t="shared" si="281"/>
        <v>75.06</v>
      </c>
      <c r="J4468" s="22">
        <f t="shared" si="281"/>
        <v>51.55</v>
      </c>
      <c r="K4468" s="444">
        <f>IF(ISNUMBER(F4468),IF(G4468="",VLOOKUP($A4468,'Loc Coefficients Config'!$A:$G,7,FALSE),VLOOKUP(G4468,'Loc Coefficients Location'!A:D,4,FALSE)),"")</f>
        <v>0.26888600000000001</v>
      </c>
      <c r="L4468" s="22">
        <f t="shared" si="282"/>
        <v>145.87</v>
      </c>
      <c r="M4468" s="444">
        <f>IF(ISNUMBER(F4468),IF(G4468="",VLOOKUP($A4468,'Loc Coefficients Config'!$A:$H,8,FALSE),VLOOKUP(G4468,'Loc Coefficients Location'!A:E,5,FALSE)),"")</f>
        <v>0.13836100000000001</v>
      </c>
      <c r="N4468" s="22">
        <f t="shared" si="283"/>
        <v>75.06</v>
      </c>
      <c r="O4468" s="444">
        <f>IF(ISNUMBER(F4468),IF(G4468="",VLOOKUP($A4468,'Loc Coefficients Config'!$A:$I,9,FALSE),VLOOKUP(G4468,'Loc Coefficients Location'!A:F,6,FALSE)),"")</f>
        <v>9.5024999999999998E-2</v>
      </c>
      <c r="P4468" s="22">
        <f t="shared" si="284"/>
        <v>51.55</v>
      </c>
    </row>
    <row r="4469" spans="1:16" ht="16.5" thickBot="1">
      <c r="A4469" s="81" t="s">
        <v>7677</v>
      </c>
      <c r="B4469" s="28" t="s">
        <v>7667</v>
      </c>
      <c r="C4469" s="102" t="s">
        <v>7678</v>
      </c>
      <c r="D4469" s="49"/>
      <c r="E4469" s="141"/>
      <c r="F4469" s="50">
        <v>14570.68</v>
      </c>
      <c r="G4469" s="443" t="s">
        <v>11194</v>
      </c>
      <c r="H4469" s="22">
        <f t="shared" si="281"/>
        <v>3917.86</v>
      </c>
      <c r="I4469" s="22">
        <f t="shared" si="281"/>
        <v>2016.01</v>
      </c>
      <c r="J4469" s="22">
        <f t="shared" si="281"/>
        <v>1384.58</v>
      </c>
      <c r="K4469" s="444">
        <f>IF(ISNUMBER(F4469),IF(G4469="",VLOOKUP($A4469,'Loc Coefficients Config'!$A:$G,7,FALSE),VLOOKUP(G4469,'Loc Coefficients Location'!A:D,4,FALSE)),"")</f>
        <v>0.198014</v>
      </c>
      <c r="L4469" s="22">
        <f t="shared" si="282"/>
        <v>2885.2</v>
      </c>
      <c r="M4469" s="444">
        <f>IF(ISNUMBER(F4469),IF(G4469="",VLOOKUP($A4469,'Loc Coefficients Config'!$A:$H,8,FALSE),VLOOKUP(G4469,'Loc Coefficients Location'!A:E,5,FALSE)),"")</f>
        <v>0.107415</v>
      </c>
      <c r="N4469" s="22">
        <f t="shared" si="283"/>
        <v>1565.11</v>
      </c>
      <c r="O4469" s="444">
        <f>IF(ISNUMBER(F4469),IF(G4469="",VLOOKUP($A4469,'Loc Coefficients Config'!$A:$I,9,FALSE),VLOOKUP(G4469,'Loc Coefficients Location'!A:F,6,FALSE)),"")</f>
        <v>8.1878999999999993E-2</v>
      </c>
      <c r="P4469" s="22">
        <f t="shared" si="284"/>
        <v>1193.03</v>
      </c>
    </row>
    <row r="4470" spans="1:16" ht="16.5" thickBot="1">
      <c r="A4470" s="36" t="s">
        <v>7679</v>
      </c>
      <c r="B4470" s="33" t="s">
        <v>7670</v>
      </c>
      <c r="C4470" s="77" t="s">
        <v>7680</v>
      </c>
      <c r="D4470" s="37"/>
      <c r="E4470" s="40"/>
      <c r="F4470" s="39">
        <v>16471.879999999997</v>
      </c>
      <c r="G4470" s="443" t="s">
        <v>11198</v>
      </c>
      <c r="H4470" s="22">
        <f t="shared" si="281"/>
        <v>4429.0600000000004</v>
      </c>
      <c r="I4470" s="22">
        <f t="shared" si="281"/>
        <v>2279.0700000000002</v>
      </c>
      <c r="J4470" s="22">
        <f t="shared" si="281"/>
        <v>1565.24</v>
      </c>
      <c r="K4470" s="444">
        <f>IF(ISNUMBER(F4470),IF(G4470="",VLOOKUP($A4470,'Loc Coefficients Config'!$A:$G,7,FALSE),VLOOKUP(G4470,'Loc Coefficients Location'!A:D,4,FALSE)),"")</f>
        <v>0</v>
      </c>
      <c r="L4470" s="22">
        <f t="shared" si="282"/>
        <v>0</v>
      </c>
      <c r="M4470" s="444">
        <f>IF(ISNUMBER(F4470),IF(G4470="",VLOOKUP($A4470,'Loc Coefficients Config'!$A:$H,8,FALSE),VLOOKUP(G4470,'Loc Coefficients Location'!A:E,5,FALSE)),"")</f>
        <v>0</v>
      </c>
      <c r="N4470" s="22">
        <f t="shared" si="283"/>
        <v>0</v>
      </c>
      <c r="O4470" s="444">
        <f>IF(ISNUMBER(F4470),IF(G4470="",VLOOKUP($A4470,'Loc Coefficients Config'!$A:$I,9,FALSE),VLOOKUP(G4470,'Loc Coefficients Location'!A:F,6,FALSE)),"")</f>
        <v>0</v>
      </c>
      <c r="P4470" s="22">
        <f t="shared" si="284"/>
        <v>0</v>
      </c>
    </row>
    <row r="4471" spans="1:16" ht="16.5" thickBot="1">
      <c r="A4471" s="185" t="s">
        <v>829</v>
      </c>
      <c r="B4471" s="33" t="s">
        <v>7672</v>
      </c>
      <c r="C4471" s="77" t="s">
        <v>7681</v>
      </c>
      <c r="D4471" s="37"/>
      <c r="E4471" s="40"/>
      <c r="F4471" s="39">
        <v>0</v>
      </c>
      <c r="G4471" s="443" t="s">
        <v>11189</v>
      </c>
      <c r="H4471" s="22">
        <f t="shared" si="281"/>
        <v>0</v>
      </c>
      <c r="I4471" s="22">
        <f t="shared" si="281"/>
        <v>0</v>
      </c>
      <c r="J4471" s="22">
        <f t="shared" si="281"/>
        <v>0</v>
      </c>
      <c r="K4471" s="444">
        <f>IF(ISNUMBER(F4471),IF(G4471="",VLOOKUP($A4471,'Loc Coefficients Config'!$A:$G,7,FALSE),VLOOKUP(G4471,'Loc Coefficients Location'!A:D,4,FALSE)),"")</f>
        <v>0.26888600000000001</v>
      </c>
      <c r="L4471" s="22">
        <f t="shared" si="282"/>
        <v>0</v>
      </c>
      <c r="M4471" s="444">
        <f>IF(ISNUMBER(F4471),IF(G4471="",VLOOKUP($A4471,'Loc Coefficients Config'!$A:$H,8,FALSE),VLOOKUP(G4471,'Loc Coefficients Location'!A:E,5,FALSE)),"")</f>
        <v>0.13836100000000001</v>
      </c>
      <c r="N4471" s="22">
        <f t="shared" si="283"/>
        <v>0</v>
      </c>
      <c r="O4471" s="444">
        <f>IF(ISNUMBER(F4471),IF(G4471="",VLOOKUP($A4471,'Loc Coefficients Config'!$A:$I,9,FALSE),VLOOKUP(G4471,'Loc Coefficients Location'!A:F,6,FALSE)),"")</f>
        <v>9.5024999999999998E-2</v>
      </c>
      <c r="P4471" s="22">
        <f t="shared" si="284"/>
        <v>0</v>
      </c>
    </row>
    <row r="4472" spans="1:16" ht="16.5" thickBot="1">
      <c r="A4472" s="185" t="s">
        <v>277</v>
      </c>
      <c r="B4472" s="33" t="s">
        <v>7672</v>
      </c>
      <c r="C4472" s="77" t="s">
        <v>7682</v>
      </c>
      <c r="D4472" s="37"/>
      <c r="E4472" s="40"/>
      <c r="F4472" s="39">
        <v>52.75</v>
      </c>
      <c r="G4472" s="443" t="s">
        <v>11189</v>
      </c>
      <c r="H4472" s="22">
        <f t="shared" si="281"/>
        <v>14.18</v>
      </c>
      <c r="I4472" s="22">
        <f t="shared" si="281"/>
        <v>7.3</v>
      </c>
      <c r="J4472" s="22">
        <f t="shared" si="281"/>
        <v>5.01</v>
      </c>
      <c r="K4472" s="444">
        <f>IF(ISNUMBER(F4472),IF(G4472="",VLOOKUP($A4472,'Loc Coefficients Config'!$A:$G,7,FALSE),VLOOKUP(G4472,'Loc Coefficients Location'!A:D,4,FALSE)),"")</f>
        <v>0.26888600000000001</v>
      </c>
      <c r="L4472" s="22">
        <f t="shared" si="282"/>
        <v>14.18</v>
      </c>
      <c r="M4472" s="444">
        <f>IF(ISNUMBER(F4472),IF(G4472="",VLOOKUP($A4472,'Loc Coefficients Config'!$A:$H,8,FALSE),VLOOKUP(G4472,'Loc Coefficients Location'!A:E,5,FALSE)),"")</f>
        <v>0.13836100000000001</v>
      </c>
      <c r="N4472" s="22">
        <f t="shared" si="283"/>
        <v>7.3</v>
      </c>
      <c r="O4472" s="444">
        <f>IF(ISNUMBER(F4472),IF(G4472="",VLOOKUP($A4472,'Loc Coefficients Config'!$A:$I,9,FALSE),VLOOKUP(G4472,'Loc Coefficients Location'!A:F,6,FALSE)),"")</f>
        <v>9.5024999999999998E-2</v>
      </c>
      <c r="P4472" s="22">
        <f t="shared" si="284"/>
        <v>5.01</v>
      </c>
    </row>
    <row r="4473" spans="1:16" ht="16.5" thickBot="1">
      <c r="A4473" s="185" t="s">
        <v>2064</v>
      </c>
      <c r="B4473" s="33" t="s">
        <v>7672</v>
      </c>
      <c r="C4473" s="77" t="s">
        <v>7683</v>
      </c>
      <c r="D4473" s="37"/>
      <c r="E4473" s="40"/>
      <c r="F4473" s="39">
        <v>542.5</v>
      </c>
      <c r="G4473" s="443" t="s">
        <v>11189</v>
      </c>
      <c r="H4473" s="22">
        <f t="shared" si="281"/>
        <v>145.87</v>
      </c>
      <c r="I4473" s="22">
        <f t="shared" si="281"/>
        <v>75.06</v>
      </c>
      <c r="J4473" s="22">
        <f t="shared" si="281"/>
        <v>51.55</v>
      </c>
      <c r="K4473" s="444">
        <f>IF(ISNUMBER(F4473),IF(G4473="",VLOOKUP($A4473,'Loc Coefficients Config'!$A:$G,7,FALSE),VLOOKUP(G4473,'Loc Coefficients Location'!A:D,4,FALSE)),"")</f>
        <v>0.26888600000000001</v>
      </c>
      <c r="L4473" s="22">
        <f t="shared" si="282"/>
        <v>145.87</v>
      </c>
      <c r="M4473" s="444">
        <f>IF(ISNUMBER(F4473),IF(G4473="",VLOOKUP($A4473,'Loc Coefficients Config'!$A:$H,8,FALSE),VLOOKUP(G4473,'Loc Coefficients Location'!A:E,5,FALSE)),"")</f>
        <v>0.13836100000000001</v>
      </c>
      <c r="N4473" s="22">
        <f t="shared" si="283"/>
        <v>75.06</v>
      </c>
      <c r="O4473" s="444">
        <f>IF(ISNUMBER(F4473),IF(G4473="",VLOOKUP($A4473,'Loc Coefficients Config'!$A:$I,9,FALSE),VLOOKUP(G4473,'Loc Coefficients Location'!A:F,6,FALSE)),"")</f>
        <v>9.5024999999999998E-2</v>
      </c>
      <c r="P4473" s="22">
        <f t="shared" si="284"/>
        <v>51.55</v>
      </c>
    </row>
    <row r="4474" spans="1:16" ht="16.5" thickBot="1">
      <c r="A4474" s="185" t="s">
        <v>2066</v>
      </c>
      <c r="B4474" s="42" t="s">
        <v>7672</v>
      </c>
      <c r="C4474" s="105" t="s">
        <v>7684</v>
      </c>
      <c r="D4474" s="52"/>
      <c r="E4474" s="43"/>
      <c r="F4474" s="53">
        <v>542.5</v>
      </c>
      <c r="G4474" s="443" t="s">
        <v>11189</v>
      </c>
      <c r="H4474" s="22">
        <f t="shared" si="281"/>
        <v>145.87</v>
      </c>
      <c r="I4474" s="22">
        <f t="shared" si="281"/>
        <v>75.06</v>
      </c>
      <c r="J4474" s="22">
        <f t="shared" si="281"/>
        <v>51.55</v>
      </c>
      <c r="K4474" s="444">
        <f>IF(ISNUMBER(F4474),IF(G4474="",VLOOKUP($A4474,'Loc Coefficients Config'!$A:$G,7,FALSE),VLOOKUP(G4474,'Loc Coefficients Location'!A:D,4,FALSE)),"")</f>
        <v>0.26888600000000001</v>
      </c>
      <c r="L4474" s="22">
        <f t="shared" si="282"/>
        <v>145.87</v>
      </c>
      <c r="M4474" s="444">
        <f>IF(ISNUMBER(F4474),IF(G4474="",VLOOKUP($A4474,'Loc Coefficients Config'!$A:$H,8,FALSE),VLOOKUP(G4474,'Loc Coefficients Location'!A:E,5,FALSE)),"")</f>
        <v>0.13836100000000001</v>
      </c>
      <c r="N4474" s="22">
        <f t="shared" si="283"/>
        <v>75.06</v>
      </c>
      <c r="O4474" s="444">
        <f>IF(ISNUMBER(F4474),IF(G4474="",VLOOKUP($A4474,'Loc Coefficients Config'!$A:$I,9,FALSE),VLOOKUP(G4474,'Loc Coefficients Location'!A:F,6,FALSE)),"")</f>
        <v>9.5024999999999998E-2</v>
      </c>
      <c r="P4474" s="22">
        <f t="shared" si="284"/>
        <v>51.55</v>
      </c>
    </row>
    <row r="4475" spans="1:16" ht="16.5" thickBot="1">
      <c r="A4475" s="101" t="s">
        <v>7685</v>
      </c>
      <c r="B4475" s="28" t="s">
        <v>7686</v>
      </c>
      <c r="C4475" s="102" t="s">
        <v>7687</v>
      </c>
      <c r="D4475" s="103"/>
      <c r="E4475" s="224"/>
      <c r="F4475" s="50">
        <v>16824.78</v>
      </c>
      <c r="G4475" s="443" t="s">
        <v>11194</v>
      </c>
      <c r="H4475" s="22">
        <f t="shared" si="281"/>
        <v>4523.95</v>
      </c>
      <c r="I4475" s="22">
        <f t="shared" si="281"/>
        <v>2327.89</v>
      </c>
      <c r="J4475" s="22">
        <f t="shared" si="281"/>
        <v>1598.78</v>
      </c>
      <c r="K4475" s="444">
        <f>IF(ISNUMBER(F4475),IF(G4475="",VLOOKUP($A4475,'Loc Coefficients Config'!$A:$G,7,FALSE),VLOOKUP(G4475,'Loc Coefficients Location'!A:D,4,FALSE)),"")</f>
        <v>0.198014</v>
      </c>
      <c r="L4475" s="22">
        <f t="shared" si="282"/>
        <v>3331.54</v>
      </c>
      <c r="M4475" s="444">
        <f>IF(ISNUMBER(F4475),IF(G4475="",VLOOKUP($A4475,'Loc Coefficients Config'!$A:$H,8,FALSE),VLOOKUP(G4475,'Loc Coefficients Location'!A:E,5,FALSE)),"")</f>
        <v>0.107415</v>
      </c>
      <c r="N4475" s="22">
        <f t="shared" si="283"/>
        <v>1807.23</v>
      </c>
      <c r="O4475" s="444">
        <f>IF(ISNUMBER(F4475),IF(G4475="",VLOOKUP($A4475,'Loc Coefficients Config'!$A:$I,9,FALSE),VLOOKUP(G4475,'Loc Coefficients Location'!A:F,6,FALSE)),"")</f>
        <v>8.1878999999999993E-2</v>
      </c>
      <c r="P4475" s="22">
        <f t="shared" si="284"/>
        <v>1377.6</v>
      </c>
    </row>
    <row r="4476" spans="1:16" ht="16.5" thickBot="1">
      <c r="A4476" s="76" t="s">
        <v>7688</v>
      </c>
      <c r="B4476" s="33" t="s">
        <v>7689</v>
      </c>
      <c r="C4476" s="77" t="s">
        <v>7690</v>
      </c>
      <c r="D4476" s="38"/>
      <c r="E4476" s="112"/>
      <c r="F4476" s="39">
        <v>16824.78</v>
      </c>
      <c r="G4476" s="443" t="s">
        <v>11194</v>
      </c>
      <c r="H4476" s="22">
        <f t="shared" si="281"/>
        <v>4523.95</v>
      </c>
      <c r="I4476" s="22">
        <f t="shared" si="281"/>
        <v>2327.89</v>
      </c>
      <c r="J4476" s="22">
        <f t="shared" si="281"/>
        <v>1598.78</v>
      </c>
      <c r="K4476" s="444">
        <f>IF(ISNUMBER(F4476),IF(G4476="",VLOOKUP($A4476,'Loc Coefficients Config'!$A:$G,7,FALSE),VLOOKUP(G4476,'Loc Coefficients Location'!A:D,4,FALSE)),"")</f>
        <v>0.198014</v>
      </c>
      <c r="L4476" s="22">
        <f t="shared" si="282"/>
        <v>3331.54</v>
      </c>
      <c r="M4476" s="444">
        <f>IF(ISNUMBER(F4476),IF(G4476="",VLOOKUP($A4476,'Loc Coefficients Config'!$A:$H,8,FALSE),VLOOKUP(G4476,'Loc Coefficients Location'!A:E,5,FALSE)),"")</f>
        <v>0.107415</v>
      </c>
      <c r="N4476" s="22">
        <f t="shared" si="283"/>
        <v>1807.23</v>
      </c>
      <c r="O4476" s="444">
        <f>IF(ISNUMBER(F4476),IF(G4476="",VLOOKUP($A4476,'Loc Coefficients Config'!$A:$I,9,FALSE),VLOOKUP(G4476,'Loc Coefficients Location'!A:F,6,FALSE)),"")</f>
        <v>8.1878999999999993E-2</v>
      </c>
      <c r="P4476" s="22">
        <f t="shared" si="284"/>
        <v>1377.6</v>
      </c>
    </row>
    <row r="4477" spans="1:16" ht="16.5" thickBot="1">
      <c r="A4477" s="185" t="s">
        <v>385</v>
      </c>
      <c r="B4477" s="33" t="s">
        <v>7691</v>
      </c>
      <c r="C4477" s="77" t="s">
        <v>7692</v>
      </c>
      <c r="D4477" s="37"/>
      <c r="E4477" s="40"/>
      <c r="F4477" s="39">
        <v>0</v>
      </c>
      <c r="G4477" s="443" t="s">
        <v>11189</v>
      </c>
      <c r="H4477" s="22">
        <f t="shared" si="281"/>
        <v>0</v>
      </c>
      <c r="I4477" s="22">
        <f t="shared" si="281"/>
        <v>0</v>
      </c>
      <c r="J4477" s="22">
        <f t="shared" si="281"/>
        <v>0</v>
      </c>
      <c r="K4477" s="444">
        <f>IF(ISNUMBER(F4477),IF(G4477="",VLOOKUP($A4477,'Loc Coefficients Config'!$A:$G,7,FALSE),VLOOKUP(G4477,'Loc Coefficients Location'!A:D,4,FALSE)),"")</f>
        <v>0.26888600000000001</v>
      </c>
      <c r="L4477" s="22">
        <f t="shared" si="282"/>
        <v>0</v>
      </c>
      <c r="M4477" s="444">
        <f>IF(ISNUMBER(F4477),IF(G4477="",VLOOKUP($A4477,'Loc Coefficients Config'!$A:$H,8,FALSE),VLOOKUP(G4477,'Loc Coefficients Location'!A:E,5,FALSE)),"")</f>
        <v>0.13836100000000001</v>
      </c>
      <c r="N4477" s="22">
        <f t="shared" si="283"/>
        <v>0</v>
      </c>
      <c r="O4477" s="444">
        <f>IF(ISNUMBER(F4477),IF(G4477="",VLOOKUP($A4477,'Loc Coefficients Config'!$A:$I,9,FALSE),VLOOKUP(G4477,'Loc Coefficients Location'!A:F,6,FALSE)),"")</f>
        <v>9.5024999999999998E-2</v>
      </c>
      <c r="P4477" s="22">
        <f t="shared" si="284"/>
        <v>0</v>
      </c>
    </row>
    <row r="4478" spans="1:16" ht="16.5" thickBot="1">
      <c r="A4478" s="185" t="s">
        <v>277</v>
      </c>
      <c r="B4478" s="33" t="s">
        <v>7691</v>
      </c>
      <c r="C4478" s="77" t="s">
        <v>7693</v>
      </c>
      <c r="D4478" s="37"/>
      <c r="E4478" s="40"/>
      <c r="F4478" s="39">
        <v>160.25</v>
      </c>
      <c r="G4478" s="443" t="s">
        <v>11189</v>
      </c>
      <c r="H4478" s="22">
        <f t="shared" si="281"/>
        <v>43.09</v>
      </c>
      <c r="I4478" s="22">
        <f t="shared" si="281"/>
        <v>22.17</v>
      </c>
      <c r="J4478" s="22">
        <f t="shared" si="281"/>
        <v>15.23</v>
      </c>
      <c r="K4478" s="444">
        <f>IF(ISNUMBER(F4478),IF(G4478="",VLOOKUP($A4478,'Loc Coefficients Config'!$A:$G,7,FALSE),VLOOKUP(G4478,'Loc Coefficients Location'!A:D,4,FALSE)),"")</f>
        <v>0.26888600000000001</v>
      </c>
      <c r="L4478" s="22">
        <f t="shared" si="282"/>
        <v>43.09</v>
      </c>
      <c r="M4478" s="444">
        <f>IF(ISNUMBER(F4478),IF(G4478="",VLOOKUP($A4478,'Loc Coefficients Config'!$A:$H,8,FALSE),VLOOKUP(G4478,'Loc Coefficients Location'!A:E,5,FALSE)),"")</f>
        <v>0.13836100000000001</v>
      </c>
      <c r="N4478" s="22">
        <f t="shared" si="283"/>
        <v>22.17</v>
      </c>
      <c r="O4478" s="444">
        <f>IF(ISNUMBER(F4478),IF(G4478="",VLOOKUP($A4478,'Loc Coefficients Config'!$A:$I,9,FALSE),VLOOKUP(G4478,'Loc Coefficients Location'!A:F,6,FALSE)),"")</f>
        <v>9.5024999999999998E-2</v>
      </c>
      <c r="P4478" s="22">
        <f t="shared" si="284"/>
        <v>15.23</v>
      </c>
    </row>
    <row r="4479" spans="1:16" ht="16.5" thickBot="1">
      <c r="A4479" s="185" t="s">
        <v>277</v>
      </c>
      <c r="B4479" s="33" t="s">
        <v>7691</v>
      </c>
      <c r="C4479" s="77" t="s">
        <v>7694</v>
      </c>
      <c r="D4479" s="37"/>
      <c r="E4479" s="40"/>
      <c r="F4479" s="39">
        <v>1647.75</v>
      </c>
      <c r="G4479" s="443" t="s">
        <v>11189</v>
      </c>
      <c r="H4479" s="22">
        <f t="shared" si="281"/>
        <v>443.06</v>
      </c>
      <c r="I4479" s="22">
        <f t="shared" si="281"/>
        <v>227.98</v>
      </c>
      <c r="J4479" s="22">
        <f t="shared" si="281"/>
        <v>156.58000000000001</v>
      </c>
      <c r="K4479" s="444">
        <f>IF(ISNUMBER(F4479),IF(G4479="",VLOOKUP($A4479,'Loc Coefficients Config'!$A:$G,7,FALSE),VLOOKUP(G4479,'Loc Coefficients Location'!A:D,4,FALSE)),"")</f>
        <v>0.26888600000000001</v>
      </c>
      <c r="L4479" s="22">
        <f t="shared" si="282"/>
        <v>443.06</v>
      </c>
      <c r="M4479" s="444">
        <f>IF(ISNUMBER(F4479),IF(G4479="",VLOOKUP($A4479,'Loc Coefficients Config'!$A:$H,8,FALSE),VLOOKUP(G4479,'Loc Coefficients Location'!A:E,5,FALSE)),"")</f>
        <v>0.13836100000000001</v>
      </c>
      <c r="N4479" s="22">
        <f t="shared" si="283"/>
        <v>227.98</v>
      </c>
      <c r="O4479" s="444">
        <f>IF(ISNUMBER(F4479),IF(G4479="",VLOOKUP($A4479,'Loc Coefficients Config'!$A:$I,9,FALSE),VLOOKUP(G4479,'Loc Coefficients Location'!A:F,6,FALSE)),"")</f>
        <v>9.5024999999999998E-2</v>
      </c>
      <c r="P4479" s="22">
        <f t="shared" si="284"/>
        <v>156.58000000000001</v>
      </c>
    </row>
    <row r="4480" spans="1:16" ht="16.5" thickBot="1">
      <c r="A4480" s="185" t="s">
        <v>385</v>
      </c>
      <c r="B4480" s="42" t="s">
        <v>7691</v>
      </c>
      <c r="C4480" s="105" t="s">
        <v>7695</v>
      </c>
      <c r="D4480" s="52"/>
      <c r="E4480" s="43"/>
      <c r="F4480" s="53">
        <v>1647.75</v>
      </c>
      <c r="G4480" s="443" t="s">
        <v>11189</v>
      </c>
      <c r="H4480" s="22">
        <f t="shared" si="281"/>
        <v>443.06</v>
      </c>
      <c r="I4480" s="22">
        <f t="shared" si="281"/>
        <v>227.98</v>
      </c>
      <c r="J4480" s="22">
        <f t="shared" si="281"/>
        <v>156.58000000000001</v>
      </c>
      <c r="K4480" s="444">
        <f>IF(ISNUMBER(F4480),IF(G4480="",VLOOKUP($A4480,'Loc Coefficients Config'!$A:$G,7,FALSE),VLOOKUP(G4480,'Loc Coefficients Location'!A:D,4,FALSE)),"")</f>
        <v>0.26888600000000001</v>
      </c>
      <c r="L4480" s="22">
        <f t="shared" si="282"/>
        <v>443.06</v>
      </c>
      <c r="M4480" s="444">
        <f>IF(ISNUMBER(F4480),IF(G4480="",VLOOKUP($A4480,'Loc Coefficients Config'!$A:$H,8,FALSE),VLOOKUP(G4480,'Loc Coefficients Location'!A:E,5,FALSE)),"")</f>
        <v>0.13836100000000001</v>
      </c>
      <c r="N4480" s="22">
        <f t="shared" si="283"/>
        <v>227.98</v>
      </c>
      <c r="O4480" s="444">
        <f>IF(ISNUMBER(F4480),IF(G4480="",VLOOKUP($A4480,'Loc Coefficients Config'!$A:$I,9,FALSE),VLOOKUP(G4480,'Loc Coefficients Location'!A:F,6,FALSE)),"")</f>
        <v>9.5024999999999998E-2</v>
      </c>
      <c r="P4480" s="22">
        <f t="shared" si="284"/>
        <v>156.58000000000001</v>
      </c>
    </row>
    <row r="4481" spans="1:16" ht="16.5" thickBot="1">
      <c r="A4481" s="101" t="s">
        <v>7696</v>
      </c>
      <c r="B4481" s="28" t="s">
        <v>7686</v>
      </c>
      <c r="C4481" s="102" t="s">
        <v>7697</v>
      </c>
      <c r="D4481" s="103"/>
      <c r="E4481" s="103"/>
      <c r="F4481" s="50">
        <v>27379.8</v>
      </c>
      <c r="G4481" s="443" t="s">
        <v>11194</v>
      </c>
      <c r="H4481" s="22">
        <f t="shared" si="281"/>
        <v>7362.05</v>
      </c>
      <c r="I4481" s="22">
        <f t="shared" si="281"/>
        <v>3788.3</v>
      </c>
      <c r="J4481" s="22">
        <f t="shared" si="281"/>
        <v>2601.77</v>
      </c>
      <c r="K4481" s="444">
        <f>IF(ISNUMBER(F4481),IF(G4481="",VLOOKUP($A4481,'Loc Coefficients Config'!$A:$G,7,FALSE),VLOOKUP(G4481,'Loc Coefficients Location'!A:D,4,FALSE)),"")</f>
        <v>0.198014</v>
      </c>
      <c r="L4481" s="22">
        <f t="shared" si="282"/>
        <v>5421.58</v>
      </c>
      <c r="M4481" s="444">
        <f>IF(ISNUMBER(F4481),IF(G4481="",VLOOKUP($A4481,'Loc Coefficients Config'!$A:$H,8,FALSE),VLOOKUP(G4481,'Loc Coefficients Location'!A:E,5,FALSE)),"")</f>
        <v>0.107415</v>
      </c>
      <c r="N4481" s="22">
        <f t="shared" si="283"/>
        <v>2941</v>
      </c>
      <c r="O4481" s="444">
        <f>IF(ISNUMBER(F4481),IF(G4481="",VLOOKUP($A4481,'Loc Coefficients Config'!$A:$I,9,FALSE),VLOOKUP(G4481,'Loc Coefficients Location'!A:F,6,FALSE)),"")</f>
        <v>8.1878999999999993E-2</v>
      </c>
      <c r="P4481" s="22">
        <f t="shared" si="284"/>
        <v>2241.83</v>
      </c>
    </row>
    <row r="4482" spans="1:16" ht="16.5" thickBot="1">
      <c r="A4482" s="76" t="s">
        <v>7698</v>
      </c>
      <c r="B4482" s="33" t="s">
        <v>7689</v>
      </c>
      <c r="C4482" s="77" t="s">
        <v>7699</v>
      </c>
      <c r="D4482" s="38"/>
      <c r="E4482" s="38"/>
      <c r="F4482" s="39">
        <v>27379.8</v>
      </c>
      <c r="G4482" s="443" t="s">
        <v>11194</v>
      </c>
      <c r="H4482" s="22">
        <f t="shared" si="281"/>
        <v>7362.05</v>
      </c>
      <c r="I4482" s="22">
        <f t="shared" si="281"/>
        <v>3788.3</v>
      </c>
      <c r="J4482" s="22">
        <f t="shared" si="281"/>
        <v>2601.77</v>
      </c>
      <c r="K4482" s="444">
        <f>IF(ISNUMBER(F4482),IF(G4482="",VLOOKUP($A4482,'Loc Coefficients Config'!$A:$G,7,FALSE),VLOOKUP(G4482,'Loc Coefficients Location'!A:D,4,FALSE)),"")</f>
        <v>0.198014</v>
      </c>
      <c r="L4482" s="22">
        <f t="shared" si="282"/>
        <v>5421.58</v>
      </c>
      <c r="M4482" s="444">
        <f>IF(ISNUMBER(F4482),IF(G4482="",VLOOKUP($A4482,'Loc Coefficients Config'!$A:$H,8,FALSE),VLOOKUP(G4482,'Loc Coefficients Location'!A:E,5,FALSE)),"")</f>
        <v>0.107415</v>
      </c>
      <c r="N4482" s="22">
        <f t="shared" si="283"/>
        <v>2941</v>
      </c>
      <c r="O4482" s="444">
        <f>IF(ISNUMBER(F4482),IF(G4482="",VLOOKUP($A4482,'Loc Coefficients Config'!$A:$I,9,FALSE),VLOOKUP(G4482,'Loc Coefficients Location'!A:F,6,FALSE)),"")</f>
        <v>8.1878999999999993E-2</v>
      </c>
      <c r="P4482" s="22">
        <f t="shared" si="284"/>
        <v>2241.83</v>
      </c>
    </row>
    <row r="4483" spans="1:16" ht="16.5" thickBot="1">
      <c r="A4483" s="185" t="s">
        <v>385</v>
      </c>
      <c r="B4483" s="33" t="s">
        <v>7691</v>
      </c>
      <c r="C4483" s="77" t="s">
        <v>7700</v>
      </c>
      <c r="D4483" s="37"/>
      <c r="E4483" s="40"/>
      <c r="F4483" s="39">
        <v>0</v>
      </c>
      <c r="G4483" s="443" t="s">
        <v>11189</v>
      </c>
      <c r="H4483" s="22">
        <f t="shared" si="281"/>
        <v>0</v>
      </c>
      <c r="I4483" s="22">
        <f t="shared" si="281"/>
        <v>0</v>
      </c>
      <c r="J4483" s="22">
        <f t="shared" si="281"/>
        <v>0</v>
      </c>
      <c r="K4483" s="444">
        <f>IF(ISNUMBER(F4483),IF(G4483="",VLOOKUP($A4483,'Loc Coefficients Config'!$A:$G,7,FALSE),VLOOKUP(G4483,'Loc Coefficients Location'!A:D,4,FALSE)),"")</f>
        <v>0.26888600000000001</v>
      </c>
      <c r="L4483" s="22">
        <f t="shared" si="282"/>
        <v>0</v>
      </c>
      <c r="M4483" s="444">
        <f>IF(ISNUMBER(F4483),IF(G4483="",VLOOKUP($A4483,'Loc Coefficients Config'!$A:$H,8,FALSE),VLOOKUP(G4483,'Loc Coefficients Location'!A:E,5,FALSE)),"")</f>
        <v>0.13836100000000001</v>
      </c>
      <c r="N4483" s="22">
        <f t="shared" si="283"/>
        <v>0</v>
      </c>
      <c r="O4483" s="444">
        <f>IF(ISNUMBER(F4483),IF(G4483="",VLOOKUP($A4483,'Loc Coefficients Config'!$A:$I,9,FALSE),VLOOKUP(G4483,'Loc Coefficients Location'!A:F,6,FALSE)),"")</f>
        <v>9.5024999999999998E-2</v>
      </c>
      <c r="P4483" s="22">
        <f t="shared" si="284"/>
        <v>0</v>
      </c>
    </row>
    <row r="4484" spans="1:16" ht="16.5" thickBot="1">
      <c r="A4484" s="185" t="s">
        <v>277</v>
      </c>
      <c r="B4484" s="33" t="s">
        <v>7691</v>
      </c>
      <c r="C4484" s="77" t="s">
        <v>7701</v>
      </c>
      <c r="D4484" s="37"/>
      <c r="E4484" s="40"/>
      <c r="F4484" s="39">
        <v>160.25</v>
      </c>
      <c r="G4484" s="443" t="s">
        <v>11189</v>
      </c>
      <c r="H4484" s="22">
        <f t="shared" si="281"/>
        <v>43.09</v>
      </c>
      <c r="I4484" s="22">
        <f t="shared" si="281"/>
        <v>22.17</v>
      </c>
      <c r="J4484" s="22">
        <f t="shared" si="281"/>
        <v>15.23</v>
      </c>
      <c r="K4484" s="444">
        <f>IF(ISNUMBER(F4484),IF(G4484="",VLOOKUP($A4484,'Loc Coefficients Config'!$A:$G,7,FALSE),VLOOKUP(G4484,'Loc Coefficients Location'!A:D,4,FALSE)),"")</f>
        <v>0.26888600000000001</v>
      </c>
      <c r="L4484" s="22">
        <f t="shared" si="282"/>
        <v>43.09</v>
      </c>
      <c r="M4484" s="444">
        <f>IF(ISNUMBER(F4484),IF(G4484="",VLOOKUP($A4484,'Loc Coefficients Config'!$A:$H,8,FALSE),VLOOKUP(G4484,'Loc Coefficients Location'!A:E,5,FALSE)),"")</f>
        <v>0.13836100000000001</v>
      </c>
      <c r="N4484" s="22">
        <f t="shared" si="283"/>
        <v>22.17</v>
      </c>
      <c r="O4484" s="444">
        <f>IF(ISNUMBER(F4484),IF(G4484="",VLOOKUP($A4484,'Loc Coefficients Config'!$A:$I,9,FALSE),VLOOKUP(G4484,'Loc Coefficients Location'!A:F,6,FALSE)),"")</f>
        <v>9.5024999999999998E-2</v>
      </c>
      <c r="P4484" s="22">
        <f t="shared" si="284"/>
        <v>15.23</v>
      </c>
    </row>
    <row r="4485" spans="1:16" ht="16.5" thickBot="1">
      <c r="A4485" s="185" t="s">
        <v>2064</v>
      </c>
      <c r="B4485" s="33" t="s">
        <v>7691</v>
      </c>
      <c r="C4485" s="77" t="s">
        <v>7702</v>
      </c>
      <c r="D4485" s="37"/>
      <c r="E4485" s="40"/>
      <c r="F4485" s="39">
        <v>1647.75</v>
      </c>
      <c r="G4485" s="443" t="s">
        <v>11189</v>
      </c>
      <c r="H4485" s="22">
        <f t="shared" si="281"/>
        <v>443.06</v>
      </c>
      <c r="I4485" s="22">
        <f t="shared" si="281"/>
        <v>227.98</v>
      </c>
      <c r="J4485" s="22">
        <f t="shared" si="281"/>
        <v>156.58000000000001</v>
      </c>
      <c r="K4485" s="444">
        <f>IF(ISNUMBER(F4485),IF(G4485="",VLOOKUP($A4485,'Loc Coefficients Config'!$A:$G,7,FALSE),VLOOKUP(G4485,'Loc Coefficients Location'!A:D,4,FALSE)),"")</f>
        <v>0.26888600000000001</v>
      </c>
      <c r="L4485" s="22">
        <f t="shared" si="282"/>
        <v>443.06</v>
      </c>
      <c r="M4485" s="444">
        <f>IF(ISNUMBER(F4485),IF(G4485="",VLOOKUP($A4485,'Loc Coefficients Config'!$A:$H,8,FALSE),VLOOKUP(G4485,'Loc Coefficients Location'!A:E,5,FALSE)),"")</f>
        <v>0.13836100000000001</v>
      </c>
      <c r="N4485" s="22">
        <f t="shared" si="283"/>
        <v>227.98</v>
      </c>
      <c r="O4485" s="444">
        <f>IF(ISNUMBER(F4485),IF(G4485="",VLOOKUP($A4485,'Loc Coefficients Config'!$A:$I,9,FALSE),VLOOKUP(G4485,'Loc Coefficients Location'!A:F,6,FALSE)),"")</f>
        <v>9.5024999999999998E-2</v>
      </c>
      <c r="P4485" s="22">
        <f t="shared" si="284"/>
        <v>156.58000000000001</v>
      </c>
    </row>
    <row r="4486" spans="1:16" ht="16.5" thickBot="1">
      <c r="A4486" s="340" t="s">
        <v>2066</v>
      </c>
      <c r="B4486" s="42" t="s">
        <v>7691</v>
      </c>
      <c r="C4486" s="105" t="s">
        <v>7703</v>
      </c>
      <c r="D4486" s="52"/>
      <c r="E4486" s="43"/>
      <c r="F4486" s="53">
        <v>1647.75</v>
      </c>
      <c r="G4486" s="443" t="s">
        <v>11189</v>
      </c>
      <c r="H4486" s="22">
        <f t="shared" si="281"/>
        <v>443.06</v>
      </c>
      <c r="I4486" s="22">
        <f t="shared" si="281"/>
        <v>227.98</v>
      </c>
      <c r="J4486" s="22">
        <f t="shared" si="281"/>
        <v>156.58000000000001</v>
      </c>
      <c r="K4486" s="444">
        <f>IF(ISNUMBER(F4486),IF(G4486="",VLOOKUP($A4486,'Loc Coefficients Config'!$A:$G,7,FALSE),VLOOKUP(G4486,'Loc Coefficients Location'!A:D,4,FALSE)),"")</f>
        <v>0.26888600000000001</v>
      </c>
      <c r="L4486" s="22">
        <f t="shared" si="282"/>
        <v>443.06</v>
      </c>
      <c r="M4486" s="444">
        <f>IF(ISNUMBER(F4486),IF(G4486="",VLOOKUP($A4486,'Loc Coefficients Config'!$A:$H,8,FALSE),VLOOKUP(G4486,'Loc Coefficients Location'!A:E,5,FALSE)),"")</f>
        <v>0.13836100000000001</v>
      </c>
      <c r="N4486" s="22">
        <f t="shared" si="283"/>
        <v>227.98</v>
      </c>
      <c r="O4486" s="444">
        <f>IF(ISNUMBER(F4486),IF(G4486="",VLOOKUP($A4486,'Loc Coefficients Config'!$A:$I,9,FALSE),VLOOKUP(G4486,'Loc Coefficients Location'!A:F,6,FALSE)),"")</f>
        <v>9.5024999999999998E-2</v>
      </c>
      <c r="P4486" s="22">
        <f t="shared" si="284"/>
        <v>156.58000000000001</v>
      </c>
    </row>
    <row r="4487" spans="1:16" ht="16.5" thickBot="1">
      <c r="A4487" s="23"/>
      <c r="B4487" s="24" t="s">
        <v>79</v>
      </c>
      <c r="C4487" s="553"/>
      <c r="D4487" s="4"/>
      <c r="E4487" s="4"/>
      <c r="F4487" s="26" t="s">
        <v>79</v>
      </c>
      <c r="G4487" s="443" t="s">
        <v>79</v>
      </c>
      <c r="H4487" s="22" t="str">
        <f t="shared" si="281"/>
        <v/>
      </c>
      <c r="I4487" s="22" t="str">
        <f t="shared" si="281"/>
        <v/>
      </c>
      <c r="J4487" s="22" t="str">
        <f t="shared" si="281"/>
        <v/>
      </c>
      <c r="K4487" s="444" t="str">
        <f>IF(ISNUMBER(F4487),IF(G4487="",VLOOKUP($A4487,'Loc Coefficients Config'!$A:$G,7,FALSE),VLOOKUP(G4487,'Loc Coefficients Location'!A:D,4,FALSE)),"")</f>
        <v/>
      </c>
      <c r="L4487" s="22" t="str">
        <f t="shared" si="282"/>
        <v/>
      </c>
      <c r="M4487" s="444" t="str">
        <f>IF(ISNUMBER(F4487),IF(G4487="",VLOOKUP($A4487,'Loc Coefficients Config'!$A:$H,8,FALSE),VLOOKUP(G4487,'Loc Coefficients Location'!A:E,5,FALSE)),"")</f>
        <v/>
      </c>
      <c r="N4487" s="22" t="str">
        <f t="shared" si="283"/>
        <v/>
      </c>
      <c r="O4487" s="444" t="str">
        <f>IF(ISNUMBER(F4487),IF(G4487="",VLOOKUP($A4487,'Loc Coefficients Config'!$A:$I,9,FALSE),VLOOKUP(G4487,'Loc Coefficients Location'!A:F,6,FALSE)),"")</f>
        <v/>
      </c>
      <c r="P4487" s="22" t="str">
        <f t="shared" si="284"/>
        <v/>
      </c>
    </row>
    <row r="4488" spans="1:16" ht="16.5" thickBot="1">
      <c r="A4488" s="341" t="s">
        <v>7704</v>
      </c>
      <c r="B4488" s="28" t="s">
        <v>7705</v>
      </c>
      <c r="C4488" s="524" t="s">
        <v>7706</v>
      </c>
      <c r="D4488" s="342"/>
      <c r="E4488" s="343" t="s">
        <v>79</v>
      </c>
      <c r="F4488" s="50">
        <v>4452.26</v>
      </c>
      <c r="G4488" s="443" t="s">
        <v>11194</v>
      </c>
      <c r="H4488" s="22">
        <f t="shared" si="281"/>
        <v>1197.1500000000001</v>
      </c>
      <c r="I4488" s="22">
        <f t="shared" si="281"/>
        <v>616.02</v>
      </c>
      <c r="J4488" s="22">
        <f t="shared" si="281"/>
        <v>423.08</v>
      </c>
      <c r="K4488" s="444">
        <f>IF(ISNUMBER(F4488),IF(G4488="",VLOOKUP($A4488,'Loc Coefficients Config'!$A:$G,7,FALSE),VLOOKUP(G4488,'Loc Coefficients Location'!A:D,4,FALSE)),"")</f>
        <v>0.198014</v>
      </c>
      <c r="L4488" s="22">
        <f t="shared" si="282"/>
        <v>881.61</v>
      </c>
      <c r="M4488" s="444">
        <f>IF(ISNUMBER(F4488),IF(G4488="",VLOOKUP($A4488,'Loc Coefficients Config'!$A:$H,8,FALSE),VLOOKUP(G4488,'Loc Coefficients Location'!A:E,5,FALSE)),"")</f>
        <v>0.107415</v>
      </c>
      <c r="N4488" s="22">
        <f t="shared" si="283"/>
        <v>478.24</v>
      </c>
      <c r="O4488" s="444">
        <f>IF(ISNUMBER(F4488),IF(G4488="",VLOOKUP($A4488,'Loc Coefficients Config'!$A:$I,9,FALSE),VLOOKUP(G4488,'Loc Coefficients Location'!A:F,6,FALSE)),"")</f>
        <v>8.1878999999999993E-2</v>
      </c>
      <c r="P4488" s="22">
        <f t="shared" si="284"/>
        <v>364.55</v>
      </c>
    </row>
    <row r="4489" spans="1:16" ht="16.5" thickBot="1">
      <c r="A4489" s="185" t="s">
        <v>385</v>
      </c>
      <c r="B4489" s="33" t="s">
        <v>7108</v>
      </c>
      <c r="C4489" s="554" t="s">
        <v>7707</v>
      </c>
      <c r="D4489" s="99"/>
      <c r="E4489" s="37"/>
      <c r="F4489" s="39">
        <v>0</v>
      </c>
      <c r="G4489" s="443" t="s">
        <v>11189</v>
      </c>
      <c r="H4489" s="22">
        <f t="shared" si="281"/>
        <v>0</v>
      </c>
      <c r="I4489" s="22">
        <f t="shared" si="281"/>
        <v>0</v>
      </c>
      <c r="J4489" s="22">
        <f t="shared" si="281"/>
        <v>0</v>
      </c>
      <c r="K4489" s="444">
        <f>IF(ISNUMBER(F4489),IF(G4489="",VLOOKUP($A4489,'Loc Coefficients Config'!$A:$G,7,FALSE),VLOOKUP(G4489,'Loc Coefficients Location'!A:D,4,FALSE)),"")</f>
        <v>0.26888600000000001</v>
      </c>
      <c r="L4489" s="22">
        <f t="shared" si="282"/>
        <v>0</v>
      </c>
      <c r="M4489" s="444">
        <f>IF(ISNUMBER(F4489),IF(G4489="",VLOOKUP($A4489,'Loc Coefficients Config'!$A:$H,8,FALSE),VLOOKUP(G4489,'Loc Coefficients Location'!A:E,5,FALSE)),"")</f>
        <v>0.13836100000000001</v>
      </c>
      <c r="N4489" s="22">
        <f t="shared" si="283"/>
        <v>0</v>
      </c>
      <c r="O4489" s="444">
        <f>IF(ISNUMBER(F4489),IF(G4489="",VLOOKUP($A4489,'Loc Coefficients Config'!$A:$I,9,FALSE),VLOOKUP(G4489,'Loc Coefficients Location'!A:F,6,FALSE)),"")</f>
        <v>9.5024999999999998E-2</v>
      </c>
      <c r="P4489" s="22">
        <f t="shared" si="284"/>
        <v>0</v>
      </c>
    </row>
    <row r="4490" spans="1:16" ht="16.5" thickBot="1">
      <c r="A4490" s="185" t="s">
        <v>2062</v>
      </c>
      <c r="B4490" s="33" t="s">
        <v>7108</v>
      </c>
      <c r="C4490" s="554" t="s">
        <v>7708</v>
      </c>
      <c r="D4490" s="99"/>
      <c r="E4490" s="37" t="s">
        <v>79</v>
      </c>
      <c r="F4490" s="39">
        <v>0</v>
      </c>
      <c r="G4490" s="443" t="s">
        <v>11189</v>
      </c>
      <c r="H4490" s="22">
        <f t="shared" si="281"/>
        <v>0</v>
      </c>
      <c r="I4490" s="22">
        <f t="shared" si="281"/>
        <v>0</v>
      </c>
      <c r="J4490" s="22">
        <f t="shared" si="281"/>
        <v>0</v>
      </c>
      <c r="K4490" s="444">
        <f>IF(ISNUMBER(F4490),IF(G4490="",VLOOKUP($A4490,'Loc Coefficients Config'!$A:$G,7,FALSE),VLOOKUP(G4490,'Loc Coefficients Location'!A:D,4,FALSE)),"")</f>
        <v>0.26888600000000001</v>
      </c>
      <c r="L4490" s="22">
        <f t="shared" si="282"/>
        <v>0</v>
      </c>
      <c r="M4490" s="444">
        <f>IF(ISNUMBER(F4490),IF(G4490="",VLOOKUP($A4490,'Loc Coefficients Config'!$A:$H,8,FALSE),VLOOKUP(G4490,'Loc Coefficients Location'!A:E,5,FALSE)),"")</f>
        <v>0.13836100000000001</v>
      </c>
      <c r="N4490" s="22">
        <f t="shared" si="283"/>
        <v>0</v>
      </c>
      <c r="O4490" s="444">
        <f>IF(ISNUMBER(F4490),IF(G4490="",VLOOKUP($A4490,'Loc Coefficients Config'!$A:$I,9,FALSE),VLOOKUP(G4490,'Loc Coefficients Location'!A:F,6,FALSE)),"")</f>
        <v>9.5024999999999998E-2</v>
      </c>
      <c r="P4490" s="22">
        <f t="shared" si="284"/>
        <v>0</v>
      </c>
    </row>
    <row r="4491" spans="1:16" ht="16.5" thickBot="1">
      <c r="A4491" s="185" t="s">
        <v>2064</v>
      </c>
      <c r="B4491" s="33" t="s">
        <v>7108</v>
      </c>
      <c r="C4491" s="554" t="s">
        <v>7709</v>
      </c>
      <c r="D4491" s="99"/>
      <c r="E4491" s="37" t="s">
        <v>79</v>
      </c>
      <c r="F4491" s="39">
        <v>293.5</v>
      </c>
      <c r="G4491" s="443" t="s">
        <v>11189</v>
      </c>
      <c r="H4491" s="22">
        <f t="shared" si="281"/>
        <v>78.92</v>
      </c>
      <c r="I4491" s="22">
        <f t="shared" si="281"/>
        <v>40.61</v>
      </c>
      <c r="J4491" s="22">
        <f t="shared" si="281"/>
        <v>27.89</v>
      </c>
      <c r="K4491" s="444">
        <f>IF(ISNUMBER(F4491),IF(G4491="",VLOOKUP($A4491,'Loc Coefficients Config'!$A:$G,7,FALSE),VLOOKUP(G4491,'Loc Coefficients Location'!A:D,4,FALSE)),"")</f>
        <v>0.26888600000000001</v>
      </c>
      <c r="L4491" s="22">
        <f t="shared" si="282"/>
        <v>78.92</v>
      </c>
      <c r="M4491" s="444">
        <f>IF(ISNUMBER(F4491),IF(G4491="",VLOOKUP($A4491,'Loc Coefficients Config'!$A:$H,8,FALSE),VLOOKUP(G4491,'Loc Coefficients Location'!A:E,5,FALSE)),"")</f>
        <v>0.13836100000000001</v>
      </c>
      <c r="N4491" s="22">
        <f t="shared" si="283"/>
        <v>40.61</v>
      </c>
      <c r="O4491" s="444">
        <f>IF(ISNUMBER(F4491),IF(G4491="",VLOOKUP($A4491,'Loc Coefficients Config'!$A:$I,9,FALSE),VLOOKUP(G4491,'Loc Coefficients Location'!A:F,6,FALSE)),"")</f>
        <v>9.5024999999999998E-2</v>
      </c>
      <c r="P4491" s="22">
        <f t="shared" si="284"/>
        <v>27.89</v>
      </c>
    </row>
    <row r="4492" spans="1:16" ht="16.5" thickBot="1">
      <c r="A4492" s="185" t="s">
        <v>2066</v>
      </c>
      <c r="B4492" s="42" t="s">
        <v>7108</v>
      </c>
      <c r="C4492" s="555" t="s">
        <v>7710</v>
      </c>
      <c r="D4492" s="52"/>
      <c r="E4492" s="52"/>
      <c r="F4492" s="53">
        <v>293.5</v>
      </c>
      <c r="G4492" s="443" t="s">
        <v>11189</v>
      </c>
      <c r="H4492" s="22">
        <f t="shared" si="281"/>
        <v>78.92</v>
      </c>
      <c r="I4492" s="22">
        <f t="shared" si="281"/>
        <v>40.61</v>
      </c>
      <c r="J4492" s="22">
        <f t="shared" si="281"/>
        <v>27.89</v>
      </c>
      <c r="K4492" s="444">
        <f>IF(ISNUMBER(F4492),IF(G4492="",VLOOKUP($A4492,'Loc Coefficients Config'!$A:$G,7,FALSE),VLOOKUP(G4492,'Loc Coefficients Location'!A:D,4,FALSE)),"")</f>
        <v>0.26888600000000001</v>
      </c>
      <c r="L4492" s="22">
        <f t="shared" si="282"/>
        <v>78.92</v>
      </c>
      <c r="M4492" s="444">
        <f>IF(ISNUMBER(F4492),IF(G4492="",VLOOKUP($A4492,'Loc Coefficients Config'!$A:$H,8,FALSE),VLOOKUP(G4492,'Loc Coefficients Location'!A:E,5,FALSE)),"")</f>
        <v>0.13836100000000001</v>
      </c>
      <c r="N4492" s="22">
        <f t="shared" si="283"/>
        <v>40.61</v>
      </c>
      <c r="O4492" s="444">
        <f>IF(ISNUMBER(F4492),IF(G4492="",VLOOKUP($A4492,'Loc Coefficients Config'!$A:$I,9,FALSE),VLOOKUP(G4492,'Loc Coefficients Location'!A:F,6,FALSE)),"")</f>
        <v>9.5024999999999998E-2</v>
      </c>
      <c r="P4492" s="22">
        <f t="shared" si="284"/>
        <v>27.89</v>
      </c>
    </row>
    <row r="4493" spans="1:16" ht="16.5" thickBot="1">
      <c r="A4493" s="341" t="s">
        <v>7711</v>
      </c>
      <c r="B4493" s="28" t="s">
        <v>7712</v>
      </c>
      <c r="C4493" s="524" t="s">
        <v>7713</v>
      </c>
      <c r="D4493" s="342"/>
      <c r="E4493" s="343" t="s">
        <v>79</v>
      </c>
      <c r="F4493" s="50">
        <v>9551.5600000000013</v>
      </c>
      <c r="G4493" s="443" t="s">
        <v>11194</v>
      </c>
      <c r="H4493" s="22">
        <f t="shared" si="281"/>
        <v>2568.2800000000002</v>
      </c>
      <c r="I4493" s="22">
        <f t="shared" si="281"/>
        <v>1321.56</v>
      </c>
      <c r="J4493" s="22">
        <f t="shared" si="281"/>
        <v>907.64</v>
      </c>
      <c r="K4493" s="444">
        <f>IF(ISNUMBER(F4493),IF(G4493="",VLOOKUP($A4493,'Loc Coefficients Config'!$A:$G,7,FALSE),VLOOKUP(G4493,'Loc Coefficients Location'!A:D,4,FALSE)),"")</f>
        <v>0.198014</v>
      </c>
      <c r="L4493" s="22">
        <f t="shared" si="282"/>
        <v>1891.34</v>
      </c>
      <c r="M4493" s="444">
        <f>IF(ISNUMBER(F4493),IF(G4493="",VLOOKUP($A4493,'Loc Coefficients Config'!$A:$H,8,FALSE),VLOOKUP(G4493,'Loc Coefficients Location'!A:E,5,FALSE)),"")</f>
        <v>0.107415</v>
      </c>
      <c r="N4493" s="22">
        <f t="shared" si="283"/>
        <v>1025.98</v>
      </c>
      <c r="O4493" s="444">
        <f>IF(ISNUMBER(F4493),IF(G4493="",VLOOKUP($A4493,'Loc Coefficients Config'!$A:$I,9,FALSE),VLOOKUP(G4493,'Loc Coefficients Location'!A:F,6,FALSE)),"")</f>
        <v>8.1878999999999993E-2</v>
      </c>
      <c r="P4493" s="22">
        <f t="shared" si="284"/>
        <v>782.07</v>
      </c>
    </row>
    <row r="4494" spans="1:16" ht="16.5" thickBot="1">
      <c r="A4494" s="344" t="s">
        <v>7714</v>
      </c>
      <c r="B4494" s="33" t="s">
        <v>7715</v>
      </c>
      <c r="C4494" s="525" t="s">
        <v>7716</v>
      </c>
      <c r="D4494" s="345"/>
      <c r="E4494" s="346" t="s">
        <v>79</v>
      </c>
      <c r="F4494" s="39">
        <v>5939.51</v>
      </c>
      <c r="G4494" s="443" t="s">
        <v>11194</v>
      </c>
      <c r="H4494" s="22">
        <f t="shared" si="281"/>
        <v>1597.05</v>
      </c>
      <c r="I4494" s="22">
        <f t="shared" si="281"/>
        <v>821.8</v>
      </c>
      <c r="J4494" s="22">
        <f t="shared" si="281"/>
        <v>564.4</v>
      </c>
      <c r="K4494" s="444">
        <f>IF(ISNUMBER(F4494),IF(G4494="",VLOOKUP($A4494,'Loc Coefficients Config'!$A:$G,7,FALSE),VLOOKUP(G4494,'Loc Coefficients Location'!A:D,4,FALSE)),"")</f>
        <v>0.198014</v>
      </c>
      <c r="L4494" s="22">
        <f t="shared" si="282"/>
        <v>1176.1099999999999</v>
      </c>
      <c r="M4494" s="444">
        <f>IF(ISNUMBER(F4494),IF(G4494="",VLOOKUP($A4494,'Loc Coefficients Config'!$A:$H,8,FALSE),VLOOKUP(G4494,'Loc Coefficients Location'!A:E,5,FALSE)),"")</f>
        <v>0.107415</v>
      </c>
      <c r="N4494" s="22">
        <f t="shared" si="283"/>
        <v>637.99</v>
      </c>
      <c r="O4494" s="444">
        <f>IF(ISNUMBER(F4494),IF(G4494="",VLOOKUP($A4494,'Loc Coefficients Config'!$A:$I,9,FALSE),VLOOKUP(G4494,'Loc Coefficients Location'!A:F,6,FALSE)),"")</f>
        <v>8.1878999999999993E-2</v>
      </c>
      <c r="P4494" s="22">
        <f t="shared" si="284"/>
        <v>486.32</v>
      </c>
    </row>
    <row r="4495" spans="1:16" ht="16.5" thickBot="1">
      <c r="A4495" s="70" t="s">
        <v>7717</v>
      </c>
      <c r="B4495" s="71" t="s">
        <v>7718</v>
      </c>
      <c r="C4495" s="556" t="s">
        <v>7719</v>
      </c>
      <c r="D4495" s="347"/>
      <c r="E4495" s="72"/>
      <c r="F4495" s="73">
        <v>7623.55</v>
      </c>
      <c r="G4495" s="443" t="s">
        <v>11194</v>
      </c>
      <c r="H4495" s="22">
        <f t="shared" si="281"/>
        <v>2049.87</v>
      </c>
      <c r="I4495" s="22">
        <f t="shared" si="281"/>
        <v>1054.8</v>
      </c>
      <c r="J4495" s="22">
        <f t="shared" si="281"/>
        <v>724.43</v>
      </c>
      <c r="K4495" s="444">
        <f>IF(ISNUMBER(F4495),IF(G4495="",VLOOKUP($A4495,'Loc Coefficients Config'!$A:$G,7,FALSE),VLOOKUP(G4495,'Loc Coefficients Location'!A:D,4,FALSE)),"")</f>
        <v>0.198014</v>
      </c>
      <c r="L4495" s="22">
        <f t="shared" si="282"/>
        <v>1509.57</v>
      </c>
      <c r="M4495" s="444">
        <f>IF(ISNUMBER(F4495),IF(G4495="",VLOOKUP($A4495,'Loc Coefficients Config'!$A:$H,8,FALSE),VLOOKUP(G4495,'Loc Coefficients Location'!A:E,5,FALSE)),"")</f>
        <v>0.107415</v>
      </c>
      <c r="N4495" s="22">
        <f t="shared" si="283"/>
        <v>818.88</v>
      </c>
      <c r="O4495" s="444">
        <f>IF(ISNUMBER(F4495),IF(G4495="",VLOOKUP($A4495,'Loc Coefficients Config'!$A:$I,9,FALSE),VLOOKUP(G4495,'Loc Coefficients Location'!A:F,6,FALSE)),"")</f>
        <v>8.1878999999999993E-2</v>
      </c>
      <c r="P4495" s="22">
        <f t="shared" si="284"/>
        <v>624.21</v>
      </c>
    </row>
    <row r="4496" spans="1:16" ht="16.5" thickBot="1">
      <c r="A4496" s="185" t="s">
        <v>2062</v>
      </c>
      <c r="B4496" s="33" t="s">
        <v>7720</v>
      </c>
      <c r="C4496" s="554" t="s">
        <v>7721</v>
      </c>
      <c r="D4496" s="99"/>
      <c r="E4496" s="37" t="s">
        <v>79</v>
      </c>
      <c r="F4496" s="39">
        <v>0</v>
      </c>
      <c r="G4496" s="443" t="s">
        <v>11189</v>
      </c>
      <c r="H4496" s="22">
        <f t="shared" si="281"/>
        <v>0</v>
      </c>
      <c r="I4496" s="22">
        <f t="shared" si="281"/>
        <v>0</v>
      </c>
      <c r="J4496" s="22">
        <f t="shared" si="281"/>
        <v>0</v>
      </c>
      <c r="K4496" s="444">
        <f>IF(ISNUMBER(F4496),IF(G4496="",VLOOKUP($A4496,'Loc Coefficients Config'!$A:$G,7,FALSE),VLOOKUP(G4496,'Loc Coefficients Location'!A:D,4,FALSE)),"")</f>
        <v>0.26888600000000001</v>
      </c>
      <c r="L4496" s="22">
        <f t="shared" si="282"/>
        <v>0</v>
      </c>
      <c r="M4496" s="444">
        <f>IF(ISNUMBER(F4496),IF(G4496="",VLOOKUP($A4496,'Loc Coefficients Config'!$A:$H,8,FALSE),VLOOKUP(G4496,'Loc Coefficients Location'!A:E,5,FALSE)),"")</f>
        <v>0.13836100000000001</v>
      </c>
      <c r="N4496" s="22">
        <f t="shared" si="283"/>
        <v>0</v>
      </c>
      <c r="O4496" s="444">
        <f>IF(ISNUMBER(F4496),IF(G4496="",VLOOKUP($A4496,'Loc Coefficients Config'!$A:$I,9,FALSE),VLOOKUP(G4496,'Loc Coefficients Location'!A:F,6,FALSE)),"")</f>
        <v>9.5024999999999998E-2</v>
      </c>
      <c r="P4496" s="22">
        <f t="shared" si="284"/>
        <v>0</v>
      </c>
    </row>
    <row r="4497" spans="1:16" ht="16.5" thickBot="1">
      <c r="A4497" s="185" t="s">
        <v>2064</v>
      </c>
      <c r="B4497" s="33" t="s">
        <v>7720</v>
      </c>
      <c r="C4497" s="554" t="s">
        <v>7722</v>
      </c>
      <c r="D4497" s="99"/>
      <c r="E4497" s="37" t="s">
        <v>79</v>
      </c>
      <c r="F4497" s="39">
        <v>422.25</v>
      </c>
      <c r="G4497" s="443" t="s">
        <v>11189</v>
      </c>
      <c r="H4497" s="22">
        <f t="shared" si="281"/>
        <v>113.54</v>
      </c>
      <c r="I4497" s="22">
        <f t="shared" si="281"/>
        <v>58.42</v>
      </c>
      <c r="J4497" s="22">
        <f t="shared" si="281"/>
        <v>40.119999999999997</v>
      </c>
      <c r="K4497" s="444">
        <f>IF(ISNUMBER(F4497),IF(G4497="",VLOOKUP($A4497,'Loc Coefficients Config'!$A:$G,7,FALSE),VLOOKUP(G4497,'Loc Coefficients Location'!A:D,4,FALSE)),"")</f>
        <v>0.26888600000000001</v>
      </c>
      <c r="L4497" s="22">
        <f t="shared" si="282"/>
        <v>113.54</v>
      </c>
      <c r="M4497" s="444">
        <f>IF(ISNUMBER(F4497),IF(G4497="",VLOOKUP($A4497,'Loc Coefficients Config'!$A:$H,8,FALSE),VLOOKUP(G4497,'Loc Coefficients Location'!A:E,5,FALSE)),"")</f>
        <v>0.13836100000000001</v>
      </c>
      <c r="N4497" s="22">
        <f t="shared" si="283"/>
        <v>58.42</v>
      </c>
      <c r="O4497" s="444">
        <f>IF(ISNUMBER(F4497),IF(G4497="",VLOOKUP($A4497,'Loc Coefficients Config'!$A:$I,9,FALSE),VLOOKUP(G4497,'Loc Coefficients Location'!A:F,6,FALSE)),"")</f>
        <v>9.5024999999999998E-2</v>
      </c>
      <c r="P4497" s="22">
        <f t="shared" si="284"/>
        <v>40.119999999999997</v>
      </c>
    </row>
    <row r="4498" spans="1:16" ht="16.5" thickBot="1">
      <c r="A4498" s="185" t="s">
        <v>2066</v>
      </c>
      <c r="B4498" s="42" t="s">
        <v>7720</v>
      </c>
      <c r="C4498" s="555" t="s">
        <v>7723</v>
      </c>
      <c r="D4498" s="52"/>
      <c r="E4498" s="52"/>
      <c r="F4498" s="53">
        <v>422.25</v>
      </c>
      <c r="G4498" s="443" t="s">
        <v>11189</v>
      </c>
      <c r="H4498" s="22">
        <f t="shared" si="281"/>
        <v>113.54</v>
      </c>
      <c r="I4498" s="22">
        <f t="shared" si="281"/>
        <v>58.42</v>
      </c>
      <c r="J4498" s="22">
        <f t="shared" si="281"/>
        <v>40.119999999999997</v>
      </c>
      <c r="K4498" s="444">
        <f>IF(ISNUMBER(F4498),IF(G4498="",VLOOKUP($A4498,'Loc Coefficients Config'!$A:$G,7,FALSE),VLOOKUP(G4498,'Loc Coefficients Location'!A:D,4,FALSE)),"")</f>
        <v>0.26888600000000001</v>
      </c>
      <c r="L4498" s="22">
        <f t="shared" si="282"/>
        <v>113.54</v>
      </c>
      <c r="M4498" s="444">
        <f>IF(ISNUMBER(F4498),IF(G4498="",VLOOKUP($A4498,'Loc Coefficients Config'!$A:$H,8,FALSE),VLOOKUP(G4498,'Loc Coefficients Location'!A:E,5,FALSE)),"")</f>
        <v>0.13836100000000001</v>
      </c>
      <c r="N4498" s="22">
        <f t="shared" si="283"/>
        <v>58.42</v>
      </c>
      <c r="O4498" s="444">
        <f>IF(ISNUMBER(F4498),IF(G4498="",VLOOKUP($A4498,'Loc Coefficients Config'!$A:$I,9,FALSE),VLOOKUP(G4498,'Loc Coefficients Location'!A:F,6,FALSE)),"")</f>
        <v>9.5024999999999998E-2</v>
      </c>
      <c r="P4498" s="22">
        <f t="shared" si="284"/>
        <v>40.119999999999997</v>
      </c>
    </row>
    <row r="4499" spans="1:16" ht="16.5" thickBot="1">
      <c r="A4499" s="341" t="s">
        <v>7724</v>
      </c>
      <c r="B4499" s="28" t="s">
        <v>7725</v>
      </c>
      <c r="C4499" s="524" t="s">
        <v>7726</v>
      </c>
      <c r="D4499" s="342"/>
      <c r="E4499" s="343" t="s">
        <v>79</v>
      </c>
      <c r="F4499" s="50">
        <v>18372.560000000001</v>
      </c>
      <c r="G4499" s="443" t="s">
        <v>11194</v>
      </c>
      <c r="H4499" s="22">
        <f t="shared" si="281"/>
        <v>4940.13</v>
      </c>
      <c r="I4499" s="22">
        <f t="shared" si="281"/>
        <v>2542.0500000000002</v>
      </c>
      <c r="J4499" s="22">
        <f t="shared" si="281"/>
        <v>1745.85</v>
      </c>
      <c r="K4499" s="444">
        <f>IF(ISNUMBER(F4499),IF(G4499="",VLOOKUP($A4499,'Loc Coefficients Config'!$A:$G,7,FALSE),VLOOKUP(G4499,'Loc Coefficients Location'!A:D,4,FALSE)),"")</f>
        <v>0.198014</v>
      </c>
      <c r="L4499" s="22">
        <f t="shared" si="282"/>
        <v>3638.02</v>
      </c>
      <c r="M4499" s="444">
        <f>IF(ISNUMBER(F4499),IF(G4499="",VLOOKUP($A4499,'Loc Coefficients Config'!$A:$H,8,FALSE),VLOOKUP(G4499,'Loc Coefficients Location'!A:E,5,FALSE)),"")</f>
        <v>0.107415</v>
      </c>
      <c r="N4499" s="22">
        <f t="shared" si="283"/>
        <v>1973.49</v>
      </c>
      <c r="O4499" s="444">
        <f>IF(ISNUMBER(F4499),IF(G4499="",VLOOKUP($A4499,'Loc Coefficients Config'!$A:$I,9,FALSE),VLOOKUP(G4499,'Loc Coefficients Location'!A:F,6,FALSE)),"")</f>
        <v>8.1878999999999993E-2</v>
      </c>
      <c r="P4499" s="22">
        <f t="shared" si="284"/>
        <v>1504.33</v>
      </c>
    </row>
    <row r="4500" spans="1:16" ht="16.5" thickBot="1">
      <c r="A4500" s="333" t="s">
        <v>7727</v>
      </c>
      <c r="B4500" s="33" t="s">
        <v>7728</v>
      </c>
      <c r="C4500" s="522" t="s">
        <v>7729</v>
      </c>
      <c r="D4500" s="348"/>
      <c r="E4500" s="349" t="s">
        <v>79</v>
      </c>
      <c r="F4500" s="39">
        <v>12790.86</v>
      </c>
      <c r="G4500" s="443" t="s">
        <v>11194</v>
      </c>
      <c r="H4500" s="22">
        <f t="shared" si="281"/>
        <v>3439.29</v>
      </c>
      <c r="I4500" s="22">
        <f t="shared" si="281"/>
        <v>1769.76</v>
      </c>
      <c r="J4500" s="22">
        <f t="shared" si="281"/>
        <v>1215.45</v>
      </c>
      <c r="K4500" s="444">
        <f>IF(ISNUMBER(F4500),IF(G4500="",VLOOKUP($A4500,'Loc Coefficients Config'!$A:$G,7,FALSE),VLOOKUP(G4500,'Loc Coefficients Location'!A:D,4,FALSE)),"")</f>
        <v>0.198014</v>
      </c>
      <c r="L4500" s="22">
        <f t="shared" si="282"/>
        <v>2532.77</v>
      </c>
      <c r="M4500" s="444">
        <f>IF(ISNUMBER(F4500),IF(G4500="",VLOOKUP($A4500,'Loc Coefficients Config'!$A:$H,8,FALSE),VLOOKUP(G4500,'Loc Coefficients Location'!A:E,5,FALSE)),"")</f>
        <v>0.107415</v>
      </c>
      <c r="N4500" s="22">
        <f t="shared" si="283"/>
        <v>1373.93</v>
      </c>
      <c r="O4500" s="444">
        <f>IF(ISNUMBER(F4500),IF(G4500="",VLOOKUP($A4500,'Loc Coefficients Config'!$A:$I,9,FALSE),VLOOKUP(G4500,'Loc Coefficients Location'!A:F,6,FALSE)),"")</f>
        <v>8.1878999999999993E-2</v>
      </c>
      <c r="P4500" s="22">
        <f t="shared" si="284"/>
        <v>1047.3</v>
      </c>
    </row>
    <row r="4501" spans="1:16" ht="16.5" thickBot="1">
      <c r="A4501" s="185" t="s">
        <v>385</v>
      </c>
      <c r="B4501" s="33" t="s">
        <v>7730</v>
      </c>
      <c r="C4501" s="554" t="s">
        <v>7731</v>
      </c>
      <c r="D4501" s="99"/>
      <c r="E4501" s="37"/>
      <c r="F4501" s="39">
        <v>0</v>
      </c>
      <c r="G4501" s="443" t="s">
        <v>11189</v>
      </c>
      <c r="H4501" s="22">
        <f t="shared" si="281"/>
        <v>0</v>
      </c>
      <c r="I4501" s="22">
        <f t="shared" si="281"/>
        <v>0</v>
      </c>
      <c r="J4501" s="22">
        <f t="shared" si="281"/>
        <v>0</v>
      </c>
      <c r="K4501" s="444">
        <f>IF(ISNUMBER(F4501),IF(G4501="",VLOOKUP($A4501,'Loc Coefficients Config'!$A:$G,7,FALSE),VLOOKUP(G4501,'Loc Coefficients Location'!A:D,4,FALSE)),"")</f>
        <v>0.26888600000000001</v>
      </c>
      <c r="L4501" s="22">
        <f t="shared" si="282"/>
        <v>0</v>
      </c>
      <c r="M4501" s="444">
        <f>IF(ISNUMBER(F4501),IF(G4501="",VLOOKUP($A4501,'Loc Coefficients Config'!$A:$H,8,FALSE),VLOOKUP(G4501,'Loc Coefficients Location'!A:E,5,FALSE)),"")</f>
        <v>0.13836100000000001</v>
      </c>
      <c r="N4501" s="22">
        <f t="shared" si="283"/>
        <v>0</v>
      </c>
      <c r="O4501" s="444">
        <f>IF(ISNUMBER(F4501),IF(G4501="",VLOOKUP($A4501,'Loc Coefficients Config'!$A:$I,9,FALSE),VLOOKUP(G4501,'Loc Coefficients Location'!A:F,6,FALSE)),"")</f>
        <v>9.5024999999999998E-2</v>
      </c>
      <c r="P4501" s="22">
        <f t="shared" si="284"/>
        <v>0</v>
      </c>
    </row>
    <row r="4502" spans="1:16" ht="16.5" thickBot="1">
      <c r="A4502" s="185" t="s">
        <v>277</v>
      </c>
      <c r="B4502" s="33" t="s">
        <v>7730</v>
      </c>
      <c r="C4502" s="554" t="s">
        <v>7732</v>
      </c>
      <c r="D4502" s="99"/>
      <c r="E4502" s="37" t="s">
        <v>79</v>
      </c>
      <c r="F4502" s="39">
        <v>0</v>
      </c>
      <c r="G4502" s="443" t="s">
        <v>11189</v>
      </c>
      <c r="H4502" s="22">
        <f t="shared" si="281"/>
        <v>0</v>
      </c>
      <c r="I4502" s="22">
        <f t="shared" si="281"/>
        <v>0</v>
      </c>
      <c r="J4502" s="22">
        <f t="shared" si="281"/>
        <v>0</v>
      </c>
      <c r="K4502" s="444">
        <f>IF(ISNUMBER(F4502),IF(G4502="",VLOOKUP($A4502,'Loc Coefficients Config'!$A:$G,7,FALSE),VLOOKUP(G4502,'Loc Coefficients Location'!A:D,4,FALSE)),"")</f>
        <v>0.26888600000000001</v>
      </c>
      <c r="L4502" s="22">
        <f t="shared" si="282"/>
        <v>0</v>
      </c>
      <c r="M4502" s="444">
        <f>IF(ISNUMBER(F4502),IF(G4502="",VLOOKUP($A4502,'Loc Coefficients Config'!$A:$H,8,FALSE),VLOOKUP(G4502,'Loc Coefficients Location'!A:E,5,FALSE)),"")</f>
        <v>0.13836100000000001</v>
      </c>
      <c r="N4502" s="22">
        <f t="shared" si="283"/>
        <v>0</v>
      </c>
      <c r="O4502" s="444">
        <f>IF(ISNUMBER(F4502),IF(G4502="",VLOOKUP($A4502,'Loc Coefficients Config'!$A:$I,9,FALSE),VLOOKUP(G4502,'Loc Coefficients Location'!A:F,6,FALSE)),"")</f>
        <v>9.5024999999999998E-2</v>
      </c>
      <c r="P4502" s="22">
        <f t="shared" si="284"/>
        <v>0</v>
      </c>
    </row>
    <row r="4503" spans="1:16" ht="16.5" thickBot="1">
      <c r="A4503" s="185" t="s">
        <v>280</v>
      </c>
      <c r="B4503" s="33" t="s">
        <v>7730</v>
      </c>
      <c r="C4503" s="554" t="s">
        <v>7733</v>
      </c>
      <c r="D4503" s="99"/>
      <c r="E4503" s="37" t="s">
        <v>79</v>
      </c>
      <c r="F4503" s="39">
        <v>738.25</v>
      </c>
      <c r="G4503" s="443" t="s">
        <v>11189</v>
      </c>
      <c r="H4503" s="22">
        <f t="shared" si="281"/>
        <v>198.51</v>
      </c>
      <c r="I4503" s="22">
        <f t="shared" si="281"/>
        <v>102.14</v>
      </c>
      <c r="J4503" s="22">
        <f t="shared" si="281"/>
        <v>70.150000000000006</v>
      </c>
      <c r="K4503" s="444">
        <f>IF(ISNUMBER(F4503),IF(G4503="",VLOOKUP($A4503,'Loc Coefficients Config'!$A:$G,7,FALSE),VLOOKUP(G4503,'Loc Coefficients Location'!A:D,4,FALSE)),"")</f>
        <v>0.26888600000000001</v>
      </c>
      <c r="L4503" s="22">
        <f t="shared" si="282"/>
        <v>198.51</v>
      </c>
      <c r="M4503" s="444">
        <f>IF(ISNUMBER(F4503),IF(G4503="",VLOOKUP($A4503,'Loc Coefficients Config'!$A:$H,8,FALSE),VLOOKUP(G4503,'Loc Coefficients Location'!A:E,5,FALSE)),"")</f>
        <v>0.13836100000000001</v>
      </c>
      <c r="N4503" s="22">
        <f t="shared" si="283"/>
        <v>102.15</v>
      </c>
      <c r="O4503" s="444">
        <f>IF(ISNUMBER(F4503),IF(G4503="",VLOOKUP($A4503,'Loc Coefficients Config'!$A:$I,9,FALSE),VLOOKUP(G4503,'Loc Coefficients Location'!A:F,6,FALSE)),"")</f>
        <v>9.5024999999999998E-2</v>
      </c>
      <c r="P4503" s="22">
        <f t="shared" si="284"/>
        <v>70.150000000000006</v>
      </c>
    </row>
    <row r="4504" spans="1:16" ht="16.5" thickBot="1">
      <c r="A4504" s="185" t="s">
        <v>283</v>
      </c>
      <c r="B4504" s="42" t="s">
        <v>7730</v>
      </c>
      <c r="C4504" s="555" t="s">
        <v>7734</v>
      </c>
      <c r="D4504" s="52"/>
      <c r="E4504" s="52"/>
      <c r="F4504" s="53">
        <v>738.25</v>
      </c>
      <c r="G4504" s="443" t="s">
        <v>11189</v>
      </c>
      <c r="H4504" s="22">
        <f t="shared" si="281"/>
        <v>198.51</v>
      </c>
      <c r="I4504" s="22">
        <f t="shared" si="281"/>
        <v>102.14</v>
      </c>
      <c r="J4504" s="22">
        <f t="shared" si="281"/>
        <v>70.150000000000006</v>
      </c>
      <c r="K4504" s="444">
        <f>IF(ISNUMBER(F4504),IF(G4504="",VLOOKUP($A4504,'Loc Coefficients Config'!$A:$G,7,FALSE),VLOOKUP(G4504,'Loc Coefficients Location'!A:D,4,FALSE)),"")</f>
        <v>0.26888600000000001</v>
      </c>
      <c r="L4504" s="22">
        <f t="shared" si="282"/>
        <v>198.51</v>
      </c>
      <c r="M4504" s="444">
        <f>IF(ISNUMBER(F4504),IF(G4504="",VLOOKUP($A4504,'Loc Coefficients Config'!$A:$H,8,FALSE),VLOOKUP(G4504,'Loc Coefficients Location'!A:E,5,FALSE)),"")</f>
        <v>0.13836100000000001</v>
      </c>
      <c r="N4504" s="22">
        <f t="shared" si="283"/>
        <v>102.15</v>
      </c>
      <c r="O4504" s="444">
        <f>IF(ISNUMBER(F4504),IF(G4504="",VLOOKUP($A4504,'Loc Coefficients Config'!$A:$I,9,FALSE),VLOOKUP(G4504,'Loc Coefficients Location'!A:F,6,FALSE)),"")</f>
        <v>9.5024999999999998E-2</v>
      </c>
      <c r="P4504" s="22">
        <f t="shared" si="284"/>
        <v>70.150000000000006</v>
      </c>
    </row>
    <row r="4505" spans="1:16" ht="16.5" thickBot="1">
      <c r="A4505" s="81" t="s">
        <v>7735</v>
      </c>
      <c r="B4505" s="28" t="s">
        <v>7736</v>
      </c>
      <c r="C4505" s="102" t="s">
        <v>7737</v>
      </c>
      <c r="D4505" s="350"/>
      <c r="E4505" s="49" t="s">
        <v>79</v>
      </c>
      <c r="F4505" s="50">
        <v>42635.61</v>
      </c>
      <c r="G4505" s="443" t="s">
        <v>11189</v>
      </c>
      <c r="H4505" s="22">
        <f t="shared" si="281"/>
        <v>11464.13</v>
      </c>
      <c r="I4505" s="22">
        <f t="shared" si="281"/>
        <v>5899.11</v>
      </c>
      <c r="J4505" s="22">
        <f t="shared" si="281"/>
        <v>4051.45</v>
      </c>
      <c r="K4505" s="444">
        <f>IF(ISNUMBER(F4505),IF(G4505="",VLOOKUP($A4505,'Loc Coefficients Config'!$A:$G,7,FALSE),VLOOKUP(G4505,'Loc Coefficients Location'!A:D,4,FALSE)),"")</f>
        <v>0.26888600000000001</v>
      </c>
      <c r="L4505" s="22">
        <f t="shared" si="282"/>
        <v>11464.12</v>
      </c>
      <c r="M4505" s="444">
        <f>IF(ISNUMBER(F4505),IF(G4505="",VLOOKUP($A4505,'Loc Coefficients Config'!$A:$H,8,FALSE),VLOOKUP(G4505,'Loc Coefficients Location'!A:E,5,FALSE)),"")</f>
        <v>0.13836100000000001</v>
      </c>
      <c r="N4505" s="22">
        <f t="shared" si="283"/>
        <v>5899.11</v>
      </c>
      <c r="O4505" s="444">
        <f>IF(ISNUMBER(F4505),IF(G4505="",VLOOKUP($A4505,'Loc Coefficients Config'!$A:$I,9,FALSE),VLOOKUP(G4505,'Loc Coefficients Location'!A:F,6,FALSE)),"")</f>
        <v>9.5024999999999998E-2</v>
      </c>
      <c r="P4505" s="22">
        <f t="shared" si="284"/>
        <v>4051.45</v>
      </c>
    </row>
    <row r="4506" spans="1:16" ht="16.5" thickBot="1">
      <c r="A4506" s="36" t="s">
        <v>7738</v>
      </c>
      <c r="B4506" s="33" t="s">
        <v>7739</v>
      </c>
      <c r="C4506" s="77" t="s">
        <v>7740</v>
      </c>
      <c r="D4506" s="99"/>
      <c r="E4506" s="37" t="s">
        <v>79</v>
      </c>
      <c r="F4506" s="39">
        <v>20761.37</v>
      </c>
      <c r="G4506" s="443" t="s">
        <v>11194</v>
      </c>
      <c r="H4506" s="22">
        <f t="shared" si="281"/>
        <v>5582.45</v>
      </c>
      <c r="I4506" s="22">
        <f t="shared" si="281"/>
        <v>2872.56</v>
      </c>
      <c r="J4506" s="22">
        <f t="shared" si="281"/>
        <v>1972.85</v>
      </c>
      <c r="K4506" s="444">
        <f>IF(ISNUMBER(F4506),IF(G4506="",VLOOKUP($A4506,'Loc Coefficients Config'!$A:$G,7,FALSE),VLOOKUP(G4506,'Loc Coefficients Location'!A:D,4,FALSE)),"")</f>
        <v>0.198014</v>
      </c>
      <c r="L4506" s="22">
        <f t="shared" si="282"/>
        <v>4111.04</v>
      </c>
      <c r="M4506" s="444">
        <f>IF(ISNUMBER(F4506),IF(G4506="",VLOOKUP($A4506,'Loc Coefficients Config'!$A:$H,8,FALSE),VLOOKUP(G4506,'Loc Coefficients Location'!A:E,5,FALSE)),"")</f>
        <v>0.107415</v>
      </c>
      <c r="N4506" s="22">
        <f t="shared" si="283"/>
        <v>2230.08</v>
      </c>
      <c r="O4506" s="444">
        <f>IF(ISNUMBER(F4506),IF(G4506="",VLOOKUP($A4506,'Loc Coefficients Config'!$A:$I,9,FALSE),VLOOKUP(G4506,'Loc Coefficients Location'!A:F,6,FALSE)),"")</f>
        <v>8.1878999999999993E-2</v>
      </c>
      <c r="P4506" s="22">
        <f t="shared" si="284"/>
        <v>1699.92</v>
      </c>
    </row>
    <row r="4507" spans="1:16" ht="16.5" thickBot="1">
      <c r="A4507" s="185" t="s">
        <v>7741</v>
      </c>
      <c r="B4507" s="33" t="s">
        <v>7742</v>
      </c>
      <c r="C4507" s="554" t="s">
        <v>7743</v>
      </c>
      <c r="D4507" s="99"/>
      <c r="E4507" s="37"/>
      <c r="F4507" s="39">
        <v>0</v>
      </c>
      <c r="G4507" s="443" t="s">
        <v>11189</v>
      </c>
      <c r="H4507" s="22">
        <f t="shared" si="281"/>
        <v>0</v>
      </c>
      <c r="I4507" s="22">
        <f t="shared" si="281"/>
        <v>0</v>
      </c>
      <c r="J4507" s="22">
        <f t="shared" si="281"/>
        <v>0</v>
      </c>
      <c r="K4507" s="444">
        <f>IF(ISNUMBER(F4507),IF(G4507="",VLOOKUP($A4507,'Loc Coefficients Config'!$A:$G,7,FALSE),VLOOKUP(G4507,'Loc Coefficients Location'!A:D,4,FALSE)),"")</f>
        <v>0.26888600000000001</v>
      </c>
      <c r="L4507" s="22">
        <f t="shared" si="282"/>
        <v>0</v>
      </c>
      <c r="M4507" s="444">
        <f>IF(ISNUMBER(F4507),IF(G4507="",VLOOKUP($A4507,'Loc Coefficients Config'!$A:$H,8,FALSE),VLOOKUP(G4507,'Loc Coefficients Location'!A:E,5,FALSE)),"")</f>
        <v>0.13836100000000001</v>
      </c>
      <c r="N4507" s="22">
        <f t="shared" si="283"/>
        <v>0</v>
      </c>
      <c r="O4507" s="444">
        <f>IF(ISNUMBER(F4507),IF(G4507="",VLOOKUP($A4507,'Loc Coefficients Config'!$A:$I,9,FALSE),VLOOKUP(G4507,'Loc Coefficients Location'!A:F,6,FALSE)),"")</f>
        <v>9.5024999999999998E-2</v>
      </c>
      <c r="P4507" s="22">
        <f t="shared" si="284"/>
        <v>0</v>
      </c>
    </row>
    <row r="4508" spans="1:16" ht="16.5" thickBot="1">
      <c r="A4508" s="185" t="s">
        <v>277</v>
      </c>
      <c r="B4508" s="33" t="s">
        <v>7742</v>
      </c>
      <c r="C4508" s="554" t="s">
        <v>7744</v>
      </c>
      <c r="D4508" s="99"/>
      <c r="E4508" s="37" t="s">
        <v>79</v>
      </c>
      <c r="F4508" s="39">
        <v>0</v>
      </c>
      <c r="G4508" s="443" t="s">
        <v>11189</v>
      </c>
      <c r="H4508" s="22">
        <f t="shared" si="281"/>
        <v>0</v>
      </c>
      <c r="I4508" s="22">
        <f t="shared" si="281"/>
        <v>0</v>
      </c>
      <c r="J4508" s="22">
        <f t="shared" si="281"/>
        <v>0</v>
      </c>
      <c r="K4508" s="444">
        <f>IF(ISNUMBER(F4508),IF(G4508="",VLOOKUP($A4508,'Loc Coefficients Config'!$A:$G,7,FALSE),VLOOKUP(G4508,'Loc Coefficients Location'!A:D,4,FALSE)),"")</f>
        <v>0.26888600000000001</v>
      </c>
      <c r="L4508" s="22">
        <f t="shared" si="282"/>
        <v>0</v>
      </c>
      <c r="M4508" s="444">
        <f>IF(ISNUMBER(F4508),IF(G4508="",VLOOKUP($A4508,'Loc Coefficients Config'!$A:$H,8,FALSE),VLOOKUP(G4508,'Loc Coefficients Location'!A:E,5,FALSE)),"")</f>
        <v>0.13836100000000001</v>
      </c>
      <c r="N4508" s="22">
        <f t="shared" si="283"/>
        <v>0</v>
      </c>
      <c r="O4508" s="444">
        <f>IF(ISNUMBER(F4508),IF(G4508="",VLOOKUP($A4508,'Loc Coefficients Config'!$A:$I,9,FALSE),VLOOKUP(G4508,'Loc Coefficients Location'!A:F,6,FALSE)),"")</f>
        <v>9.5024999999999998E-2</v>
      </c>
      <c r="P4508" s="22">
        <f t="shared" si="284"/>
        <v>0</v>
      </c>
    </row>
    <row r="4509" spans="1:16" ht="16.5" thickBot="1">
      <c r="A4509" s="185" t="s">
        <v>280</v>
      </c>
      <c r="B4509" s="33" t="s">
        <v>7742</v>
      </c>
      <c r="C4509" s="554" t="s">
        <v>7745</v>
      </c>
      <c r="D4509" s="99"/>
      <c r="E4509" s="37" t="s">
        <v>79</v>
      </c>
      <c r="F4509" s="39">
        <v>1465</v>
      </c>
      <c r="G4509" s="443" t="s">
        <v>11189</v>
      </c>
      <c r="H4509" s="22">
        <f t="shared" si="281"/>
        <v>393.92</v>
      </c>
      <c r="I4509" s="22">
        <f t="shared" si="281"/>
        <v>202.7</v>
      </c>
      <c r="J4509" s="22">
        <f t="shared" si="281"/>
        <v>139.21</v>
      </c>
      <c r="K4509" s="444">
        <f>IF(ISNUMBER(F4509),IF(G4509="",VLOOKUP($A4509,'Loc Coefficients Config'!$A:$G,7,FALSE),VLOOKUP(G4509,'Loc Coefficients Location'!A:D,4,FALSE)),"")</f>
        <v>0.26888600000000001</v>
      </c>
      <c r="L4509" s="22">
        <f t="shared" si="282"/>
        <v>393.92</v>
      </c>
      <c r="M4509" s="444">
        <f>IF(ISNUMBER(F4509),IF(G4509="",VLOOKUP($A4509,'Loc Coefficients Config'!$A:$H,8,FALSE),VLOOKUP(G4509,'Loc Coefficients Location'!A:E,5,FALSE)),"")</f>
        <v>0.13836100000000001</v>
      </c>
      <c r="N4509" s="22">
        <f t="shared" si="283"/>
        <v>202.7</v>
      </c>
      <c r="O4509" s="444">
        <f>IF(ISNUMBER(F4509),IF(G4509="",VLOOKUP($A4509,'Loc Coefficients Config'!$A:$I,9,FALSE),VLOOKUP(G4509,'Loc Coefficients Location'!A:F,6,FALSE)),"")</f>
        <v>9.5024999999999998E-2</v>
      </c>
      <c r="P4509" s="22">
        <f t="shared" si="284"/>
        <v>139.21</v>
      </c>
    </row>
    <row r="4510" spans="1:16" ht="16.5" thickBot="1">
      <c r="A4510" s="185" t="s">
        <v>283</v>
      </c>
      <c r="B4510" s="42" t="s">
        <v>7742</v>
      </c>
      <c r="C4510" s="555" t="s">
        <v>7746</v>
      </c>
      <c r="D4510" s="52"/>
      <c r="E4510" s="52"/>
      <c r="F4510" s="53">
        <v>1465</v>
      </c>
      <c r="G4510" s="443" t="s">
        <v>11189</v>
      </c>
      <c r="H4510" s="22">
        <f t="shared" si="281"/>
        <v>393.92</v>
      </c>
      <c r="I4510" s="22">
        <f t="shared" si="281"/>
        <v>202.7</v>
      </c>
      <c r="J4510" s="22">
        <f t="shared" si="281"/>
        <v>139.21</v>
      </c>
      <c r="K4510" s="444">
        <f>IF(ISNUMBER(F4510),IF(G4510="",VLOOKUP($A4510,'Loc Coefficients Config'!$A:$G,7,FALSE),VLOOKUP(G4510,'Loc Coefficients Location'!A:D,4,FALSE)),"")</f>
        <v>0.26888600000000001</v>
      </c>
      <c r="L4510" s="22">
        <f t="shared" si="282"/>
        <v>393.92</v>
      </c>
      <c r="M4510" s="444">
        <f>IF(ISNUMBER(F4510),IF(G4510="",VLOOKUP($A4510,'Loc Coefficients Config'!$A:$H,8,FALSE),VLOOKUP(G4510,'Loc Coefficients Location'!A:E,5,FALSE)),"")</f>
        <v>0.13836100000000001</v>
      </c>
      <c r="N4510" s="22">
        <f t="shared" si="283"/>
        <v>202.7</v>
      </c>
      <c r="O4510" s="444">
        <f>IF(ISNUMBER(F4510),IF(G4510="",VLOOKUP($A4510,'Loc Coefficients Config'!$A:$I,9,FALSE),VLOOKUP(G4510,'Loc Coefficients Location'!A:F,6,FALSE)),"")</f>
        <v>9.5024999999999998E-2</v>
      </c>
      <c r="P4510" s="22">
        <f t="shared" si="284"/>
        <v>139.21</v>
      </c>
    </row>
    <row r="4511" spans="1:16" ht="16.5" thickBot="1">
      <c r="A4511" s="341" t="s">
        <v>7747</v>
      </c>
      <c r="B4511" s="28" t="s">
        <v>7748</v>
      </c>
      <c r="C4511" s="524" t="s">
        <v>7749</v>
      </c>
      <c r="D4511" s="342"/>
      <c r="E4511" s="343" t="s">
        <v>79</v>
      </c>
      <c r="F4511" s="50">
        <v>96331.21</v>
      </c>
      <c r="G4511" s="443" t="s">
        <v>11189</v>
      </c>
      <c r="H4511" s="22">
        <f t="shared" si="281"/>
        <v>25902.14</v>
      </c>
      <c r="I4511" s="22">
        <f t="shared" si="281"/>
        <v>13328.48</v>
      </c>
      <c r="J4511" s="22">
        <f t="shared" si="281"/>
        <v>9153.8799999999992</v>
      </c>
      <c r="K4511" s="444">
        <f>IF(ISNUMBER(F4511),IF(G4511="",VLOOKUP($A4511,'Loc Coefficients Config'!$A:$G,7,FALSE),VLOOKUP(G4511,'Loc Coefficients Location'!A:D,4,FALSE)),"")</f>
        <v>0.26888600000000001</v>
      </c>
      <c r="L4511" s="22">
        <f t="shared" si="282"/>
        <v>25902.11</v>
      </c>
      <c r="M4511" s="444">
        <f>IF(ISNUMBER(F4511),IF(G4511="",VLOOKUP($A4511,'Loc Coefficients Config'!$A:$H,8,FALSE),VLOOKUP(G4511,'Loc Coefficients Location'!A:E,5,FALSE)),"")</f>
        <v>0.13836100000000001</v>
      </c>
      <c r="N4511" s="22">
        <f t="shared" si="283"/>
        <v>13328.48</v>
      </c>
      <c r="O4511" s="444">
        <f>IF(ISNUMBER(F4511),IF(G4511="",VLOOKUP($A4511,'Loc Coefficients Config'!$A:$I,9,FALSE),VLOOKUP(G4511,'Loc Coefficients Location'!A:F,6,FALSE)),"")</f>
        <v>9.5024999999999998E-2</v>
      </c>
      <c r="P4511" s="22">
        <f t="shared" si="284"/>
        <v>9153.8700000000008</v>
      </c>
    </row>
    <row r="4512" spans="1:16" ht="16.5" thickBot="1">
      <c r="A4512" s="333" t="s">
        <v>7750</v>
      </c>
      <c r="B4512" s="33" t="s">
        <v>7751</v>
      </c>
      <c r="C4512" s="522" t="s">
        <v>7752</v>
      </c>
      <c r="D4512" s="348"/>
      <c r="E4512" s="349" t="s">
        <v>79</v>
      </c>
      <c r="F4512" s="39">
        <v>70255.63</v>
      </c>
      <c r="G4512" s="443" t="s">
        <v>11194</v>
      </c>
      <c r="H4512" s="22">
        <f t="shared" si="281"/>
        <v>18890.77</v>
      </c>
      <c r="I4512" s="22">
        <f t="shared" si="281"/>
        <v>9720.64</v>
      </c>
      <c r="J4512" s="22">
        <f t="shared" si="281"/>
        <v>6676.05</v>
      </c>
      <c r="K4512" s="444">
        <f>IF(ISNUMBER(F4512),IF(G4512="",VLOOKUP($A4512,'Loc Coefficients Config'!$A:$G,7,FALSE),VLOOKUP(G4512,'Loc Coefficients Location'!A:D,4,FALSE)),"")</f>
        <v>0.198014</v>
      </c>
      <c r="L4512" s="22">
        <f t="shared" si="282"/>
        <v>13911.6</v>
      </c>
      <c r="M4512" s="444">
        <f>IF(ISNUMBER(F4512),IF(G4512="",VLOOKUP($A4512,'Loc Coefficients Config'!$A:$H,8,FALSE),VLOOKUP(G4512,'Loc Coefficients Location'!A:E,5,FALSE)),"")</f>
        <v>0.107415</v>
      </c>
      <c r="N4512" s="22">
        <f t="shared" si="283"/>
        <v>7546.51</v>
      </c>
      <c r="O4512" s="444">
        <f>IF(ISNUMBER(F4512),IF(G4512="",VLOOKUP($A4512,'Loc Coefficients Config'!$A:$I,9,FALSE),VLOOKUP(G4512,'Loc Coefficients Location'!A:F,6,FALSE)),"")</f>
        <v>8.1878999999999993E-2</v>
      </c>
      <c r="P4512" s="22">
        <f t="shared" si="284"/>
        <v>5752.46</v>
      </c>
    </row>
    <row r="4513" spans="1:16" ht="16.5" thickBot="1">
      <c r="A4513" s="351" t="s">
        <v>1140</v>
      </c>
      <c r="B4513" s="33" t="s">
        <v>7753</v>
      </c>
      <c r="C4513" s="554" t="s">
        <v>7754</v>
      </c>
      <c r="D4513" s="99"/>
      <c r="E4513" s="37"/>
      <c r="F4513" s="39">
        <v>0</v>
      </c>
      <c r="G4513" s="443" t="s">
        <v>11189</v>
      </c>
      <c r="H4513" s="22">
        <f t="shared" si="281"/>
        <v>0</v>
      </c>
      <c r="I4513" s="22">
        <f t="shared" si="281"/>
        <v>0</v>
      </c>
      <c r="J4513" s="22">
        <f t="shared" si="281"/>
        <v>0</v>
      </c>
      <c r="K4513" s="444">
        <f>IF(ISNUMBER(F4513),IF(G4513="",VLOOKUP($A4513,'Loc Coefficients Config'!$A:$G,7,FALSE),VLOOKUP(G4513,'Loc Coefficients Location'!A:D,4,FALSE)),"")</f>
        <v>0.26888600000000001</v>
      </c>
      <c r="L4513" s="22">
        <f t="shared" si="282"/>
        <v>0</v>
      </c>
      <c r="M4513" s="444">
        <f>IF(ISNUMBER(F4513),IF(G4513="",VLOOKUP($A4513,'Loc Coefficients Config'!$A:$H,8,FALSE),VLOOKUP(G4513,'Loc Coefficients Location'!A:E,5,FALSE)),"")</f>
        <v>0.13836100000000001</v>
      </c>
      <c r="N4513" s="22">
        <f t="shared" si="283"/>
        <v>0</v>
      </c>
      <c r="O4513" s="444">
        <f>IF(ISNUMBER(F4513),IF(G4513="",VLOOKUP($A4513,'Loc Coefficients Config'!$A:$I,9,FALSE),VLOOKUP(G4513,'Loc Coefficients Location'!A:F,6,FALSE)),"")</f>
        <v>9.5024999999999998E-2</v>
      </c>
      <c r="P4513" s="22">
        <f t="shared" si="284"/>
        <v>0</v>
      </c>
    </row>
    <row r="4514" spans="1:16" ht="16.5" thickBot="1">
      <c r="A4514" s="352" t="s">
        <v>277</v>
      </c>
      <c r="B4514" s="33" t="s">
        <v>7753</v>
      </c>
      <c r="C4514" s="554" t="s">
        <v>7755</v>
      </c>
      <c r="D4514" s="99"/>
      <c r="E4514" s="37" t="s">
        <v>79</v>
      </c>
      <c r="F4514" s="39">
        <v>0</v>
      </c>
      <c r="G4514" s="443" t="s">
        <v>11189</v>
      </c>
      <c r="H4514" s="22">
        <f t="shared" si="281"/>
        <v>0</v>
      </c>
      <c r="I4514" s="22">
        <f t="shared" si="281"/>
        <v>0</v>
      </c>
      <c r="J4514" s="22">
        <f t="shared" si="281"/>
        <v>0</v>
      </c>
      <c r="K4514" s="444">
        <f>IF(ISNUMBER(F4514),IF(G4514="",VLOOKUP($A4514,'Loc Coefficients Config'!$A:$G,7,FALSE),VLOOKUP(G4514,'Loc Coefficients Location'!A:D,4,FALSE)),"")</f>
        <v>0.26888600000000001</v>
      </c>
      <c r="L4514" s="22">
        <f t="shared" si="282"/>
        <v>0</v>
      </c>
      <c r="M4514" s="444">
        <f>IF(ISNUMBER(F4514),IF(G4514="",VLOOKUP($A4514,'Loc Coefficients Config'!$A:$H,8,FALSE),VLOOKUP(G4514,'Loc Coefficients Location'!A:E,5,FALSE)),"")</f>
        <v>0.13836100000000001</v>
      </c>
      <c r="N4514" s="22">
        <f t="shared" si="283"/>
        <v>0</v>
      </c>
      <c r="O4514" s="444">
        <f>IF(ISNUMBER(F4514),IF(G4514="",VLOOKUP($A4514,'Loc Coefficients Config'!$A:$I,9,FALSE),VLOOKUP(G4514,'Loc Coefficients Location'!A:F,6,FALSE)),"")</f>
        <v>9.5024999999999998E-2</v>
      </c>
      <c r="P4514" s="22">
        <f t="shared" si="284"/>
        <v>0</v>
      </c>
    </row>
    <row r="4515" spans="1:16" ht="16.5" thickBot="1">
      <c r="A4515" s="352" t="s">
        <v>280</v>
      </c>
      <c r="B4515" s="33" t="s">
        <v>7753</v>
      </c>
      <c r="C4515" s="554" t="s">
        <v>7756</v>
      </c>
      <c r="D4515" s="99"/>
      <c r="E4515" s="37" t="s">
        <v>79</v>
      </c>
      <c r="F4515" s="39">
        <v>2686.75</v>
      </c>
      <c r="G4515" s="443" t="s">
        <v>11189</v>
      </c>
      <c r="H4515" s="22">
        <f t="shared" si="281"/>
        <v>722.43</v>
      </c>
      <c r="I4515" s="22">
        <f t="shared" si="281"/>
        <v>371.74</v>
      </c>
      <c r="J4515" s="22">
        <f t="shared" si="281"/>
        <v>255.31</v>
      </c>
      <c r="K4515" s="444">
        <f>IF(ISNUMBER(F4515),IF(G4515="",VLOOKUP($A4515,'Loc Coefficients Config'!$A:$G,7,FALSE),VLOOKUP(G4515,'Loc Coefficients Location'!A:D,4,FALSE)),"")</f>
        <v>0.26888600000000001</v>
      </c>
      <c r="L4515" s="22">
        <f t="shared" si="282"/>
        <v>722.43</v>
      </c>
      <c r="M4515" s="444">
        <f>IF(ISNUMBER(F4515),IF(G4515="",VLOOKUP($A4515,'Loc Coefficients Config'!$A:$H,8,FALSE),VLOOKUP(G4515,'Loc Coefficients Location'!A:E,5,FALSE)),"")</f>
        <v>0.13836100000000001</v>
      </c>
      <c r="N4515" s="22">
        <f t="shared" si="283"/>
        <v>371.74</v>
      </c>
      <c r="O4515" s="444">
        <f>IF(ISNUMBER(F4515),IF(G4515="",VLOOKUP($A4515,'Loc Coefficients Config'!$A:$I,9,FALSE),VLOOKUP(G4515,'Loc Coefficients Location'!A:F,6,FALSE)),"")</f>
        <v>9.5024999999999998E-2</v>
      </c>
      <c r="P4515" s="22">
        <f t="shared" si="284"/>
        <v>255.31</v>
      </c>
    </row>
    <row r="4516" spans="1:16" ht="16.5" thickBot="1">
      <c r="A4516" s="353" t="s">
        <v>283</v>
      </c>
      <c r="B4516" s="42" t="s">
        <v>7753</v>
      </c>
      <c r="C4516" s="555" t="s">
        <v>7757</v>
      </c>
      <c r="D4516" s="52"/>
      <c r="E4516" s="52"/>
      <c r="F4516" s="53">
        <v>2686.75</v>
      </c>
      <c r="G4516" s="443" t="s">
        <v>11189</v>
      </c>
      <c r="H4516" s="22">
        <f t="shared" si="281"/>
        <v>722.43</v>
      </c>
      <c r="I4516" s="22">
        <f t="shared" si="281"/>
        <v>371.74</v>
      </c>
      <c r="J4516" s="22">
        <f t="shared" si="281"/>
        <v>255.31</v>
      </c>
      <c r="K4516" s="444">
        <f>IF(ISNUMBER(F4516),IF(G4516="",VLOOKUP($A4516,'Loc Coefficients Config'!$A:$G,7,FALSE),VLOOKUP(G4516,'Loc Coefficients Location'!A:D,4,FALSE)),"")</f>
        <v>0.26888600000000001</v>
      </c>
      <c r="L4516" s="22">
        <f t="shared" si="282"/>
        <v>722.43</v>
      </c>
      <c r="M4516" s="444">
        <f>IF(ISNUMBER(F4516),IF(G4516="",VLOOKUP($A4516,'Loc Coefficients Config'!$A:$H,8,FALSE),VLOOKUP(G4516,'Loc Coefficients Location'!A:E,5,FALSE)),"")</f>
        <v>0.13836100000000001</v>
      </c>
      <c r="N4516" s="22">
        <f t="shared" si="283"/>
        <v>371.74</v>
      </c>
      <c r="O4516" s="444">
        <f>IF(ISNUMBER(F4516),IF(G4516="",VLOOKUP($A4516,'Loc Coefficients Config'!$A:$I,9,FALSE),VLOOKUP(G4516,'Loc Coefficients Location'!A:F,6,FALSE)),"")</f>
        <v>9.5024999999999998E-2</v>
      </c>
      <c r="P4516" s="22">
        <f t="shared" si="284"/>
        <v>255.31</v>
      </c>
    </row>
    <row r="4517" spans="1:16" ht="16.5" thickBot="1">
      <c r="A4517" s="70" t="s">
        <v>7758</v>
      </c>
      <c r="B4517" s="28" t="s">
        <v>7718</v>
      </c>
      <c r="C4517" s="557" t="s">
        <v>7759</v>
      </c>
      <c r="D4517" s="350"/>
      <c r="E4517" s="49"/>
      <c r="F4517" s="50">
        <v>7623.55</v>
      </c>
      <c r="G4517" s="443" t="s">
        <v>11189</v>
      </c>
      <c r="H4517" s="22">
        <f t="shared" si="281"/>
        <v>2049.87</v>
      </c>
      <c r="I4517" s="22">
        <f t="shared" si="281"/>
        <v>1054.8</v>
      </c>
      <c r="J4517" s="22">
        <f t="shared" si="281"/>
        <v>724.43</v>
      </c>
      <c r="K4517" s="444">
        <f>IF(ISNUMBER(F4517),IF(G4517="",VLOOKUP($A4517,'Loc Coefficients Config'!$A:$G,7,FALSE),VLOOKUP(G4517,'Loc Coefficients Location'!A:D,4,FALSE)),"")</f>
        <v>0.26888600000000001</v>
      </c>
      <c r="L4517" s="22">
        <f t="shared" si="282"/>
        <v>2049.87</v>
      </c>
      <c r="M4517" s="444">
        <f>IF(ISNUMBER(F4517),IF(G4517="",VLOOKUP($A4517,'Loc Coefficients Config'!$A:$H,8,FALSE),VLOOKUP(G4517,'Loc Coefficients Location'!A:E,5,FALSE)),"")</f>
        <v>0.13836100000000001</v>
      </c>
      <c r="N4517" s="22">
        <f t="shared" si="283"/>
        <v>1054.8</v>
      </c>
      <c r="O4517" s="444">
        <f>IF(ISNUMBER(F4517),IF(G4517="",VLOOKUP($A4517,'Loc Coefficients Config'!$A:$I,9,FALSE),VLOOKUP(G4517,'Loc Coefficients Location'!A:F,6,FALSE)),"")</f>
        <v>9.5024999999999998E-2</v>
      </c>
      <c r="P4517" s="22">
        <f t="shared" si="284"/>
        <v>724.43</v>
      </c>
    </row>
    <row r="4518" spans="1:16" ht="16.5" thickBot="1">
      <c r="A4518" s="185" t="s">
        <v>385</v>
      </c>
      <c r="B4518" s="33" t="s">
        <v>7720</v>
      </c>
      <c r="C4518" s="554" t="s">
        <v>7760</v>
      </c>
      <c r="D4518" s="99"/>
      <c r="E4518" s="37"/>
      <c r="F4518" s="39">
        <v>0</v>
      </c>
      <c r="G4518" s="443" t="s">
        <v>11189</v>
      </c>
      <c r="H4518" s="22">
        <f t="shared" si="281"/>
        <v>0</v>
      </c>
      <c r="I4518" s="22">
        <f t="shared" si="281"/>
        <v>0</v>
      </c>
      <c r="J4518" s="22">
        <f t="shared" si="281"/>
        <v>0</v>
      </c>
      <c r="K4518" s="444">
        <f>IF(ISNUMBER(F4518),IF(G4518="",VLOOKUP($A4518,'Loc Coefficients Config'!$A:$G,7,FALSE),VLOOKUP(G4518,'Loc Coefficients Location'!A:D,4,FALSE)),"")</f>
        <v>0.26888600000000001</v>
      </c>
      <c r="L4518" s="22">
        <f t="shared" si="282"/>
        <v>0</v>
      </c>
      <c r="M4518" s="444">
        <f>IF(ISNUMBER(F4518),IF(G4518="",VLOOKUP($A4518,'Loc Coefficients Config'!$A:$H,8,FALSE),VLOOKUP(G4518,'Loc Coefficients Location'!A:E,5,FALSE)),"")</f>
        <v>0.13836100000000001</v>
      </c>
      <c r="N4518" s="22">
        <f t="shared" si="283"/>
        <v>0</v>
      </c>
      <c r="O4518" s="444">
        <f>IF(ISNUMBER(F4518),IF(G4518="",VLOOKUP($A4518,'Loc Coefficients Config'!$A:$I,9,FALSE),VLOOKUP(G4518,'Loc Coefficients Location'!A:F,6,FALSE)),"")</f>
        <v>9.5024999999999998E-2</v>
      </c>
      <c r="P4518" s="22">
        <f t="shared" si="284"/>
        <v>0</v>
      </c>
    </row>
    <row r="4519" spans="1:16" ht="16.5" thickBot="1">
      <c r="A4519" s="185" t="s">
        <v>277</v>
      </c>
      <c r="B4519" s="33" t="s">
        <v>7720</v>
      </c>
      <c r="C4519" s="554" t="s">
        <v>7761</v>
      </c>
      <c r="D4519" s="99"/>
      <c r="E4519" s="37"/>
      <c r="F4519" s="39">
        <v>0</v>
      </c>
      <c r="G4519" s="443" t="s">
        <v>11189</v>
      </c>
      <c r="H4519" s="22">
        <f t="shared" si="281"/>
        <v>0</v>
      </c>
      <c r="I4519" s="22">
        <f t="shared" si="281"/>
        <v>0</v>
      </c>
      <c r="J4519" s="22">
        <f t="shared" si="281"/>
        <v>0</v>
      </c>
      <c r="K4519" s="444">
        <f>IF(ISNUMBER(F4519),IF(G4519="",VLOOKUP($A4519,'Loc Coefficients Config'!$A:$G,7,FALSE),VLOOKUP(G4519,'Loc Coefficients Location'!A:D,4,FALSE)),"")</f>
        <v>0.26888600000000001</v>
      </c>
      <c r="L4519" s="22">
        <f t="shared" si="282"/>
        <v>0</v>
      </c>
      <c r="M4519" s="444">
        <f>IF(ISNUMBER(F4519),IF(G4519="",VLOOKUP($A4519,'Loc Coefficients Config'!$A:$H,8,FALSE),VLOOKUP(G4519,'Loc Coefficients Location'!A:E,5,FALSE)),"")</f>
        <v>0.13836100000000001</v>
      </c>
      <c r="N4519" s="22">
        <f t="shared" si="283"/>
        <v>0</v>
      </c>
      <c r="O4519" s="444">
        <f>IF(ISNUMBER(F4519),IF(G4519="",VLOOKUP($A4519,'Loc Coefficients Config'!$A:$I,9,FALSE),VLOOKUP(G4519,'Loc Coefficients Location'!A:F,6,FALSE)),"")</f>
        <v>9.5024999999999998E-2</v>
      </c>
      <c r="P4519" s="22">
        <f t="shared" si="284"/>
        <v>0</v>
      </c>
    </row>
    <row r="4520" spans="1:16" ht="16.5" thickBot="1">
      <c r="A4520" s="185" t="s">
        <v>280</v>
      </c>
      <c r="B4520" s="33" t="s">
        <v>7720</v>
      </c>
      <c r="C4520" s="554" t="s">
        <v>7762</v>
      </c>
      <c r="D4520" s="99"/>
      <c r="E4520" s="37"/>
      <c r="F4520" s="39">
        <v>422.25</v>
      </c>
      <c r="G4520" s="443" t="s">
        <v>11189</v>
      </c>
      <c r="H4520" s="22">
        <f t="shared" ref="H4520:J4583" si="285">IF(ISNUMBER($F4520),ROUND($F4520*H$1,2),"")</f>
        <v>113.54</v>
      </c>
      <c r="I4520" s="22">
        <f t="shared" si="285"/>
        <v>58.42</v>
      </c>
      <c r="J4520" s="22">
        <f t="shared" si="285"/>
        <v>40.119999999999997</v>
      </c>
      <c r="K4520" s="444">
        <f>IF(ISNUMBER(F4520),IF(G4520="",VLOOKUP($A4520,'Loc Coefficients Config'!$A:$G,7,FALSE),VLOOKUP(G4520,'Loc Coefficients Location'!A:D,4,FALSE)),"")</f>
        <v>0.26888600000000001</v>
      </c>
      <c r="L4520" s="22">
        <f t="shared" ref="L4520:L4583" si="286">IF(ISNUMBER(K4520),ROUND($F4520*K4520,2),"")</f>
        <v>113.54</v>
      </c>
      <c r="M4520" s="444">
        <f>IF(ISNUMBER(F4520),IF(G4520="",VLOOKUP($A4520,'Loc Coefficients Config'!$A:$H,8,FALSE),VLOOKUP(G4520,'Loc Coefficients Location'!A:E,5,FALSE)),"")</f>
        <v>0.13836100000000001</v>
      </c>
      <c r="N4520" s="22">
        <f t="shared" ref="N4520:N4583" si="287">IF(ISNUMBER(M4520),ROUND($F4520*M4520,2),"")</f>
        <v>58.42</v>
      </c>
      <c r="O4520" s="444">
        <f>IF(ISNUMBER(F4520),IF(G4520="",VLOOKUP($A4520,'Loc Coefficients Config'!$A:$I,9,FALSE),VLOOKUP(G4520,'Loc Coefficients Location'!A:F,6,FALSE)),"")</f>
        <v>9.5024999999999998E-2</v>
      </c>
      <c r="P4520" s="22">
        <f t="shared" ref="P4520:P4583" si="288">IF(ISNUMBER(O4520),ROUND($F4520*O4520,2),"")</f>
        <v>40.119999999999997</v>
      </c>
    </row>
    <row r="4521" spans="1:16" ht="16.5" thickBot="1">
      <c r="A4521" s="185" t="s">
        <v>283</v>
      </c>
      <c r="B4521" s="42" t="s">
        <v>7720</v>
      </c>
      <c r="C4521" s="555" t="s">
        <v>7763</v>
      </c>
      <c r="D4521" s="52"/>
      <c r="E4521" s="52"/>
      <c r="F4521" s="53">
        <v>422.25</v>
      </c>
      <c r="G4521" s="443" t="s">
        <v>11189</v>
      </c>
      <c r="H4521" s="22">
        <f t="shared" si="285"/>
        <v>113.54</v>
      </c>
      <c r="I4521" s="22">
        <f t="shared" si="285"/>
        <v>58.42</v>
      </c>
      <c r="J4521" s="22">
        <f t="shared" si="285"/>
        <v>40.119999999999997</v>
      </c>
      <c r="K4521" s="444">
        <f>IF(ISNUMBER(F4521),IF(G4521="",VLOOKUP($A4521,'Loc Coefficients Config'!$A:$G,7,FALSE),VLOOKUP(G4521,'Loc Coefficients Location'!A:D,4,FALSE)),"")</f>
        <v>0.26888600000000001</v>
      </c>
      <c r="L4521" s="22">
        <f t="shared" si="286"/>
        <v>113.54</v>
      </c>
      <c r="M4521" s="444">
        <f>IF(ISNUMBER(F4521),IF(G4521="",VLOOKUP($A4521,'Loc Coefficients Config'!$A:$H,8,FALSE),VLOOKUP(G4521,'Loc Coefficients Location'!A:E,5,FALSE)),"")</f>
        <v>0.13836100000000001</v>
      </c>
      <c r="N4521" s="22">
        <f t="shared" si="287"/>
        <v>58.42</v>
      </c>
      <c r="O4521" s="444">
        <f>IF(ISNUMBER(F4521),IF(G4521="",VLOOKUP($A4521,'Loc Coefficients Config'!$A:$I,9,FALSE),VLOOKUP(G4521,'Loc Coefficients Location'!A:F,6,FALSE)),"")</f>
        <v>9.5024999999999998E-2</v>
      </c>
      <c r="P4521" s="22">
        <f t="shared" si="288"/>
        <v>40.119999999999997</v>
      </c>
    </row>
    <row r="4522" spans="1:16" ht="16.5" thickBot="1">
      <c r="A4522" s="81" t="s">
        <v>7764</v>
      </c>
      <c r="B4522" s="28" t="s">
        <v>7765</v>
      </c>
      <c r="C4522" s="557" t="s">
        <v>7766</v>
      </c>
      <c r="D4522" s="350"/>
      <c r="E4522" s="49"/>
      <c r="F4522" s="50">
        <v>13334.7</v>
      </c>
      <c r="G4522" s="443" t="s">
        <v>11189</v>
      </c>
      <c r="H4522" s="22">
        <f t="shared" si="285"/>
        <v>3585.52</v>
      </c>
      <c r="I4522" s="22">
        <f t="shared" si="285"/>
        <v>1845</v>
      </c>
      <c r="J4522" s="22">
        <f t="shared" si="285"/>
        <v>1267.1300000000001</v>
      </c>
      <c r="K4522" s="444">
        <f>IF(ISNUMBER(F4522),IF(G4522="",VLOOKUP($A4522,'Loc Coefficients Config'!$A:$G,7,FALSE),VLOOKUP(G4522,'Loc Coefficients Location'!A:D,4,FALSE)),"")</f>
        <v>0.26888600000000001</v>
      </c>
      <c r="L4522" s="22">
        <f t="shared" si="286"/>
        <v>3585.51</v>
      </c>
      <c r="M4522" s="444">
        <f>IF(ISNUMBER(F4522),IF(G4522="",VLOOKUP($A4522,'Loc Coefficients Config'!$A:$H,8,FALSE),VLOOKUP(G4522,'Loc Coefficients Location'!A:E,5,FALSE)),"")</f>
        <v>0.13836100000000001</v>
      </c>
      <c r="N4522" s="22">
        <f t="shared" si="287"/>
        <v>1845</v>
      </c>
      <c r="O4522" s="444">
        <f>IF(ISNUMBER(F4522),IF(G4522="",VLOOKUP($A4522,'Loc Coefficients Config'!$A:$I,9,FALSE),VLOOKUP(G4522,'Loc Coefficients Location'!A:F,6,FALSE)),"")</f>
        <v>9.5024999999999998E-2</v>
      </c>
      <c r="P4522" s="22">
        <f t="shared" si="288"/>
        <v>1267.1300000000001</v>
      </c>
    </row>
    <row r="4523" spans="1:16" ht="16.5" thickBot="1">
      <c r="A4523" s="185" t="s">
        <v>829</v>
      </c>
      <c r="B4523" s="33" t="s">
        <v>7730</v>
      </c>
      <c r="C4523" s="554" t="s">
        <v>7767</v>
      </c>
      <c r="D4523" s="99"/>
      <c r="E4523" s="37"/>
      <c r="F4523" s="39">
        <v>0</v>
      </c>
      <c r="G4523" s="443" t="s">
        <v>11189</v>
      </c>
      <c r="H4523" s="22">
        <f t="shared" si="285"/>
        <v>0</v>
      </c>
      <c r="I4523" s="22">
        <f t="shared" si="285"/>
        <v>0</v>
      </c>
      <c r="J4523" s="22">
        <f t="shared" si="285"/>
        <v>0</v>
      </c>
      <c r="K4523" s="444">
        <f>IF(ISNUMBER(F4523),IF(G4523="",VLOOKUP($A4523,'Loc Coefficients Config'!$A:$G,7,FALSE),VLOOKUP(G4523,'Loc Coefficients Location'!A:D,4,FALSE)),"")</f>
        <v>0.26888600000000001</v>
      </c>
      <c r="L4523" s="22">
        <f t="shared" si="286"/>
        <v>0</v>
      </c>
      <c r="M4523" s="444">
        <f>IF(ISNUMBER(F4523),IF(G4523="",VLOOKUP($A4523,'Loc Coefficients Config'!$A:$H,8,FALSE),VLOOKUP(G4523,'Loc Coefficients Location'!A:E,5,FALSE)),"")</f>
        <v>0.13836100000000001</v>
      </c>
      <c r="N4523" s="22">
        <f t="shared" si="287"/>
        <v>0</v>
      </c>
      <c r="O4523" s="444">
        <f>IF(ISNUMBER(F4523),IF(G4523="",VLOOKUP($A4523,'Loc Coefficients Config'!$A:$I,9,FALSE),VLOOKUP(G4523,'Loc Coefficients Location'!A:F,6,FALSE)),"")</f>
        <v>9.5024999999999998E-2</v>
      </c>
      <c r="P4523" s="22">
        <f t="shared" si="288"/>
        <v>0</v>
      </c>
    </row>
    <row r="4524" spans="1:16" ht="16.5" thickBot="1">
      <c r="A4524" s="183" t="s">
        <v>2062</v>
      </c>
      <c r="B4524" s="96" t="s">
        <v>7730</v>
      </c>
      <c r="C4524" s="554" t="s">
        <v>7768</v>
      </c>
      <c r="D4524" s="99"/>
      <c r="E4524" s="37"/>
      <c r="F4524" s="39">
        <v>0</v>
      </c>
      <c r="G4524" s="443" t="s">
        <v>11189</v>
      </c>
      <c r="H4524" s="22">
        <f t="shared" si="285"/>
        <v>0</v>
      </c>
      <c r="I4524" s="22">
        <f t="shared" si="285"/>
        <v>0</v>
      </c>
      <c r="J4524" s="22">
        <f t="shared" si="285"/>
        <v>0</v>
      </c>
      <c r="K4524" s="444">
        <f>IF(ISNUMBER(F4524),IF(G4524="",VLOOKUP($A4524,'Loc Coefficients Config'!$A:$G,7,FALSE),VLOOKUP(G4524,'Loc Coefficients Location'!A:D,4,FALSE)),"")</f>
        <v>0.26888600000000001</v>
      </c>
      <c r="L4524" s="22">
        <f t="shared" si="286"/>
        <v>0</v>
      </c>
      <c r="M4524" s="444">
        <f>IF(ISNUMBER(F4524),IF(G4524="",VLOOKUP($A4524,'Loc Coefficients Config'!$A:$H,8,FALSE),VLOOKUP(G4524,'Loc Coefficients Location'!A:E,5,FALSE)),"")</f>
        <v>0.13836100000000001</v>
      </c>
      <c r="N4524" s="22">
        <f t="shared" si="287"/>
        <v>0</v>
      </c>
      <c r="O4524" s="444">
        <f>IF(ISNUMBER(F4524),IF(G4524="",VLOOKUP($A4524,'Loc Coefficients Config'!$A:$I,9,FALSE),VLOOKUP(G4524,'Loc Coefficients Location'!A:F,6,FALSE)),"")</f>
        <v>9.5024999999999998E-2</v>
      </c>
      <c r="P4524" s="22">
        <f t="shared" si="288"/>
        <v>0</v>
      </c>
    </row>
    <row r="4525" spans="1:16" ht="16.5" thickBot="1">
      <c r="A4525" s="185" t="s">
        <v>2064</v>
      </c>
      <c r="B4525" s="33" t="s">
        <v>7730</v>
      </c>
      <c r="C4525" s="554" t="s">
        <v>7769</v>
      </c>
      <c r="D4525" s="99"/>
      <c r="E4525" s="37"/>
      <c r="F4525" s="39">
        <v>738.25</v>
      </c>
      <c r="G4525" s="443" t="s">
        <v>11189</v>
      </c>
      <c r="H4525" s="22">
        <f t="shared" si="285"/>
        <v>198.51</v>
      </c>
      <c r="I4525" s="22">
        <f t="shared" si="285"/>
        <v>102.14</v>
      </c>
      <c r="J4525" s="22">
        <f t="shared" si="285"/>
        <v>70.150000000000006</v>
      </c>
      <c r="K4525" s="444">
        <f>IF(ISNUMBER(F4525),IF(G4525="",VLOOKUP($A4525,'Loc Coefficients Config'!$A:$G,7,FALSE),VLOOKUP(G4525,'Loc Coefficients Location'!A:D,4,FALSE)),"")</f>
        <v>0.26888600000000001</v>
      </c>
      <c r="L4525" s="22">
        <f t="shared" si="286"/>
        <v>198.51</v>
      </c>
      <c r="M4525" s="444">
        <f>IF(ISNUMBER(F4525),IF(G4525="",VLOOKUP($A4525,'Loc Coefficients Config'!$A:$H,8,FALSE),VLOOKUP(G4525,'Loc Coefficients Location'!A:E,5,FALSE)),"")</f>
        <v>0.13836100000000001</v>
      </c>
      <c r="N4525" s="22">
        <f t="shared" si="287"/>
        <v>102.15</v>
      </c>
      <c r="O4525" s="444">
        <f>IF(ISNUMBER(F4525),IF(G4525="",VLOOKUP($A4525,'Loc Coefficients Config'!$A:$I,9,FALSE),VLOOKUP(G4525,'Loc Coefficients Location'!A:F,6,FALSE)),"")</f>
        <v>9.5024999999999998E-2</v>
      </c>
      <c r="P4525" s="22">
        <f t="shared" si="288"/>
        <v>70.150000000000006</v>
      </c>
    </row>
    <row r="4526" spans="1:16" ht="16.5" thickBot="1">
      <c r="A4526" s="185" t="s">
        <v>2066</v>
      </c>
      <c r="B4526" s="42" t="s">
        <v>7730</v>
      </c>
      <c r="C4526" s="555" t="s">
        <v>7770</v>
      </c>
      <c r="D4526" s="52"/>
      <c r="E4526" s="52"/>
      <c r="F4526" s="53">
        <v>738.25</v>
      </c>
      <c r="G4526" s="443" t="s">
        <v>11189</v>
      </c>
      <c r="H4526" s="22">
        <f t="shared" si="285"/>
        <v>198.51</v>
      </c>
      <c r="I4526" s="22">
        <f t="shared" si="285"/>
        <v>102.14</v>
      </c>
      <c r="J4526" s="22">
        <f t="shared" si="285"/>
        <v>70.150000000000006</v>
      </c>
      <c r="K4526" s="444">
        <f>IF(ISNUMBER(F4526),IF(G4526="",VLOOKUP($A4526,'Loc Coefficients Config'!$A:$G,7,FALSE),VLOOKUP(G4526,'Loc Coefficients Location'!A:D,4,FALSE)),"")</f>
        <v>0.26888600000000001</v>
      </c>
      <c r="L4526" s="22">
        <f t="shared" si="286"/>
        <v>198.51</v>
      </c>
      <c r="M4526" s="444">
        <f>IF(ISNUMBER(F4526),IF(G4526="",VLOOKUP($A4526,'Loc Coefficients Config'!$A:$H,8,FALSE),VLOOKUP(G4526,'Loc Coefficients Location'!A:E,5,FALSE)),"")</f>
        <v>0.13836100000000001</v>
      </c>
      <c r="N4526" s="22">
        <f t="shared" si="287"/>
        <v>102.15</v>
      </c>
      <c r="O4526" s="444">
        <f>IF(ISNUMBER(F4526),IF(G4526="",VLOOKUP($A4526,'Loc Coefficients Config'!$A:$I,9,FALSE),VLOOKUP(G4526,'Loc Coefficients Location'!A:F,6,FALSE)),"")</f>
        <v>9.5024999999999998E-2</v>
      </c>
      <c r="P4526" s="22">
        <f t="shared" si="288"/>
        <v>70.150000000000006</v>
      </c>
    </row>
    <row r="4527" spans="1:16" ht="16.5" thickBot="1">
      <c r="A4527" s="81" t="s">
        <v>7771</v>
      </c>
      <c r="B4527" s="28" t="s">
        <v>7772</v>
      </c>
      <c r="C4527" s="557" t="s">
        <v>7773</v>
      </c>
      <c r="D4527" s="350"/>
      <c r="E4527" s="49"/>
      <c r="F4527" s="50">
        <v>26524.9</v>
      </c>
      <c r="G4527" s="443" t="s">
        <v>11189</v>
      </c>
      <c r="H4527" s="22">
        <f t="shared" si="285"/>
        <v>7132.18</v>
      </c>
      <c r="I4527" s="22">
        <f t="shared" si="285"/>
        <v>3670.01</v>
      </c>
      <c r="J4527" s="22">
        <f t="shared" si="285"/>
        <v>2520.5300000000002</v>
      </c>
      <c r="K4527" s="444">
        <f>IF(ISNUMBER(F4527),IF(G4527="",VLOOKUP($A4527,'Loc Coefficients Config'!$A:$G,7,FALSE),VLOOKUP(G4527,'Loc Coefficients Location'!A:D,4,FALSE)),"")</f>
        <v>0.26888600000000001</v>
      </c>
      <c r="L4527" s="22">
        <f t="shared" si="286"/>
        <v>7132.17</v>
      </c>
      <c r="M4527" s="444">
        <f>IF(ISNUMBER(F4527),IF(G4527="",VLOOKUP($A4527,'Loc Coefficients Config'!$A:$H,8,FALSE),VLOOKUP(G4527,'Loc Coefficients Location'!A:E,5,FALSE)),"")</f>
        <v>0.13836100000000001</v>
      </c>
      <c r="N4527" s="22">
        <f t="shared" si="287"/>
        <v>3670.01</v>
      </c>
      <c r="O4527" s="444">
        <f>IF(ISNUMBER(F4527),IF(G4527="",VLOOKUP($A4527,'Loc Coefficients Config'!$A:$I,9,FALSE),VLOOKUP(G4527,'Loc Coefficients Location'!A:F,6,FALSE)),"")</f>
        <v>9.5024999999999998E-2</v>
      </c>
      <c r="P4527" s="22">
        <f t="shared" si="288"/>
        <v>2520.5300000000002</v>
      </c>
    </row>
    <row r="4528" spans="1:16" ht="16.5" thickBot="1">
      <c r="A4528" s="185" t="s">
        <v>829</v>
      </c>
      <c r="B4528" s="33" t="s">
        <v>7742</v>
      </c>
      <c r="C4528" s="554" t="s">
        <v>7774</v>
      </c>
      <c r="D4528" s="99"/>
      <c r="E4528" s="37"/>
      <c r="F4528" s="39">
        <v>0</v>
      </c>
      <c r="G4528" s="443" t="s">
        <v>11189</v>
      </c>
      <c r="H4528" s="22">
        <f t="shared" si="285"/>
        <v>0</v>
      </c>
      <c r="I4528" s="22">
        <f t="shared" si="285"/>
        <v>0</v>
      </c>
      <c r="J4528" s="22">
        <f t="shared" si="285"/>
        <v>0</v>
      </c>
      <c r="K4528" s="444">
        <f>IF(ISNUMBER(F4528),IF(G4528="",VLOOKUP($A4528,'Loc Coefficients Config'!$A:$G,7,FALSE),VLOOKUP(G4528,'Loc Coefficients Location'!A:D,4,FALSE)),"")</f>
        <v>0.26888600000000001</v>
      </c>
      <c r="L4528" s="22">
        <f t="shared" si="286"/>
        <v>0</v>
      </c>
      <c r="M4528" s="444">
        <f>IF(ISNUMBER(F4528),IF(G4528="",VLOOKUP($A4528,'Loc Coefficients Config'!$A:$H,8,FALSE),VLOOKUP(G4528,'Loc Coefficients Location'!A:E,5,FALSE)),"")</f>
        <v>0.13836100000000001</v>
      </c>
      <c r="N4528" s="22">
        <f t="shared" si="287"/>
        <v>0</v>
      </c>
      <c r="O4528" s="444">
        <f>IF(ISNUMBER(F4528),IF(G4528="",VLOOKUP($A4528,'Loc Coefficients Config'!$A:$I,9,FALSE),VLOOKUP(G4528,'Loc Coefficients Location'!A:F,6,FALSE)),"")</f>
        <v>9.5024999999999998E-2</v>
      </c>
      <c r="P4528" s="22">
        <f t="shared" si="288"/>
        <v>0</v>
      </c>
    </row>
    <row r="4529" spans="1:16" ht="16.5" thickBot="1">
      <c r="A4529" s="183" t="s">
        <v>2062</v>
      </c>
      <c r="B4529" s="96" t="s">
        <v>7742</v>
      </c>
      <c r="C4529" s="554" t="s">
        <v>7775</v>
      </c>
      <c r="D4529" s="99"/>
      <c r="E4529" s="37"/>
      <c r="F4529" s="39">
        <v>0</v>
      </c>
      <c r="G4529" s="443" t="s">
        <v>11189</v>
      </c>
      <c r="H4529" s="22">
        <f t="shared" si="285"/>
        <v>0</v>
      </c>
      <c r="I4529" s="22">
        <f t="shared" si="285"/>
        <v>0</v>
      </c>
      <c r="J4529" s="22">
        <f t="shared" si="285"/>
        <v>0</v>
      </c>
      <c r="K4529" s="444">
        <f>IF(ISNUMBER(F4529),IF(G4529="",VLOOKUP($A4529,'Loc Coefficients Config'!$A:$G,7,FALSE),VLOOKUP(G4529,'Loc Coefficients Location'!A:D,4,FALSE)),"")</f>
        <v>0.26888600000000001</v>
      </c>
      <c r="L4529" s="22">
        <f t="shared" si="286"/>
        <v>0</v>
      </c>
      <c r="M4529" s="444">
        <f>IF(ISNUMBER(F4529),IF(G4529="",VLOOKUP($A4529,'Loc Coefficients Config'!$A:$H,8,FALSE),VLOOKUP(G4529,'Loc Coefficients Location'!A:E,5,FALSE)),"")</f>
        <v>0.13836100000000001</v>
      </c>
      <c r="N4529" s="22">
        <f t="shared" si="287"/>
        <v>0</v>
      </c>
      <c r="O4529" s="444">
        <f>IF(ISNUMBER(F4529),IF(G4529="",VLOOKUP($A4529,'Loc Coefficients Config'!$A:$I,9,FALSE),VLOOKUP(G4529,'Loc Coefficients Location'!A:F,6,FALSE)),"")</f>
        <v>9.5024999999999998E-2</v>
      </c>
      <c r="P4529" s="22">
        <f t="shared" si="288"/>
        <v>0</v>
      </c>
    </row>
    <row r="4530" spans="1:16" ht="16.5" thickBot="1">
      <c r="A4530" s="185" t="s">
        <v>2064</v>
      </c>
      <c r="B4530" s="33" t="s">
        <v>7742</v>
      </c>
      <c r="C4530" s="554" t="s">
        <v>7776</v>
      </c>
      <c r="D4530" s="99"/>
      <c r="E4530" s="37"/>
      <c r="F4530" s="39">
        <v>1465</v>
      </c>
      <c r="G4530" s="443" t="s">
        <v>11189</v>
      </c>
      <c r="H4530" s="22">
        <f t="shared" si="285"/>
        <v>393.92</v>
      </c>
      <c r="I4530" s="22">
        <f t="shared" si="285"/>
        <v>202.7</v>
      </c>
      <c r="J4530" s="22">
        <f t="shared" si="285"/>
        <v>139.21</v>
      </c>
      <c r="K4530" s="444">
        <f>IF(ISNUMBER(F4530),IF(G4530="",VLOOKUP($A4530,'Loc Coefficients Config'!$A:$G,7,FALSE),VLOOKUP(G4530,'Loc Coefficients Location'!A:D,4,FALSE)),"")</f>
        <v>0.26888600000000001</v>
      </c>
      <c r="L4530" s="22">
        <f t="shared" si="286"/>
        <v>393.92</v>
      </c>
      <c r="M4530" s="444">
        <f>IF(ISNUMBER(F4530),IF(G4530="",VLOOKUP($A4530,'Loc Coefficients Config'!$A:$H,8,FALSE),VLOOKUP(G4530,'Loc Coefficients Location'!A:E,5,FALSE)),"")</f>
        <v>0.13836100000000001</v>
      </c>
      <c r="N4530" s="22">
        <f t="shared" si="287"/>
        <v>202.7</v>
      </c>
      <c r="O4530" s="444">
        <f>IF(ISNUMBER(F4530),IF(G4530="",VLOOKUP($A4530,'Loc Coefficients Config'!$A:$I,9,FALSE),VLOOKUP(G4530,'Loc Coefficients Location'!A:F,6,FALSE)),"")</f>
        <v>9.5024999999999998E-2</v>
      </c>
      <c r="P4530" s="22">
        <f t="shared" si="288"/>
        <v>139.21</v>
      </c>
    </row>
    <row r="4531" spans="1:16" ht="16.5" thickBot="1">
      <c r="A4531" s="185" t="s">
        <v>2066</v>
      </c>
      <c r="B4531" s="42" t="s">
        <v>7742</v>
      </c>
      <c r="C4531" s="555" t="s">
        <v>7777</v>
      </c>
      <c r="D4531" s="52"/>
      <c r="E4531" s="52"/>
      <c r="F4531" s="53">
        <v>1465</v>
      </c>
      <c r="G4531" s="443" t="s">
        <v>11189</v>
      </c>
      <c r="H4531" s="22">
        <f t="shared" si="285"/>
        <v>393.92</v>
      </c>
      <c r="I4531" s="22">
        <f t="shared" si="285"/>
        <v>202.7</v>
      </c>
      <c r="J4531" s="22">
        <f t="shared" si="285"/>
        <v>139.21</v>
      </c>
      <c r="K4531" s="444">
        <f>IF(ISNUMBER(F4531),IF(G4531="",VLOOKUP($A4531,'Loc Coefficients Config'!$A:$G,7,FALSE),VLOOKUP(G4531,'Loc Coefficients Location'!A:D,4,FALSE)),"")</f>
        <v>0.26888600000000001</v>
      </c>
      <c r="L4531" s="22">
        <f t="shared" si="286"/>
        <v>393.92</v>
      </c>
      <c r="M4531" s="444">
        <f>IF(ISNUMBER(F4531),IF(G4531="",VLOOKUP($A4531,'Loc Coefficients Config'!$A:$H,8,FALSE),VLOOKUP(G4531,'Loc Coefficients Location'!A:E,5,FALSE)),"")</f>
        <v>0.13836100000000001</v>
      </c>
      <c r="N4531" s="22">
        <f t="shared" si="287"/>
        <v>202.7</v>
      </c>
      <c r="O4531" s="444">
        <f>IF(ISNUMBER(F4531),IF(G4531="",VLOOKUP($A4531,'Loc Coefficients Config'!$A:$I,9,FALSE),VLOOKUP(G4531,'Loc Coefficients Location'!A:F,6,FALSE)),"")</f>
        <v>9.5024999999999998E-2</v>
      </c>
      <c r="P4531" s="22">
        <f t="shared" si="288"/>
        <v>139.21</v>
      </c>
    </row>
    <row r="4532" spans="1:16" ht="16.5" thickBot="1">
      <c r="A4532" s="81" t="s">
        <v>7778</v>
      </c>
      <c r="B4532" s="28" t="s">
        <v>7779</v>
      </c>
      <c r="C4532" s="557" t="s">
        <v>7780</v>
      </c>
      <c r="D4532" s="350"/>
      <c r="E4532" s="49"/>
      <c r="F4532" s="50">
        <v>48688.75</v>
      </c>
      <c r="G4532" s="443" t="s">
        <v>11189</v>
      </c>
      <c r="H4532" s="22">
        <f t="shared" si="285"/>
        <v>13091.73</v>
      </c>
      <c r="I4532" s="22">
        <f t="shared" si="285"/>
        <v>6736.62</v>
      </c>
      <c r="J4532" s="22">
        <f t="shared" si="285"/>
        <v>4626.6499999999996</v>
      </c>
      <c r="K4532" s="444">
        <f>IF(ISNUMBER(F4532),IF(G4532="",VLOOKUP($A4532,'Loc Coefficients Config'!$A:$G,7,FALSE),VLOOKUP(G4532,'Loc Coefficients Location'!A:D,4,FALSE)),"")</f>
        <v>0.26888600000000001</v>
      </c>
      <c r="L4532" s="22">
        <f t="shared" si="286"/>
        <v>13091.72</v>
      </c>
      <c r="M4532" s="444">
        <f>IF(ISNUMBER(F4532),IF(G4532="",VLOOKUP($A4532,'Loc Coefficients Config'!$A:$H,8,FALSE),VLOOKUP(G4532,'Loc Coefficients Location'!A:E,5,FALSE)),"")</f>
        <v>0.13836100000000001</v>
      </c>
      <c r="N4532" s="22">
        <f t="shared" si="287"/>
        <v>6736.62</v>
      </c>
      <c r="O4532" s="444">
        <f>IF(ISNUMBER(F4532),IF(G4532="",VLOOKUP($A4532,'Loc Coefficients Config'!$A:$I,9,FALSE),VLOOKUP(G4532,'Loc Coefficients Location'!A:F,6,FALSE)),"")</f>
        <v>9.5024999999999998E-2</v>
      </c>
      <c r="P4532" s="22">
        <f t="shared" si="288"/>
        <v>4626.6499999999996</v>
      </c>
    </row>
    <row r="4533" spans="1:16" ht="16.5" thickBot="1">
      <c r="A4533" s="185" t="s">
        <v>2066</v>
      </c>
      <c r="B4533" s="33" t="s">
        <v>7753</v>
      </c>
      <c r="C4533" s="554" t="s">
        <v>7781</v>
      </c>
      <c r="D4533" s="37"/>
      <c r="E4533" s="37"/>
      <c r="F4533" s="39">
        <v>2686.75</v>
      </c>
      <c r="G4533" s="443" t="s">
        <v>11189</v>
      </c>
      <c r="H4533" s="22">
        <f t="shared" si="285"/>
        <v>722.43</v>
      </c>
      <c r="I4533" s="22">
        <f t="shared" si="285"/>
        <v>371.74</v>
      </c>
      <c r="J4533" s="22">
        <f t="shared" si="285"/>
        <v>255.31</v>
      </c>
      <c r="K4533" s="444">
        <f>IF(ISNUMBER(F4533),IF(G4533="",VLOOKUP($A4533,'Loc Coefficients Config'!$A:$G,7,FALSE),VLOOKUP(G4533,'Loc Coefficients Location'!A:D,4,FALSE)),"")</f>
        <v>0.26888600000000001</v>
      </c>
      <c r="L4533" s="22">
        <f t="shared" si="286"/>
        <v>722.43</v>
      </c>
      <c r="M4533" s="444">
        <f>IF(ISNUMBER(F4533),IF(G4533="",VLOOKUP($A4533,'Loc Coefficients Config'!$A:$H,8,FALSE),VLOOKUP(G4533,'Loc Coefficients Location'!A:E,5,FALSE)),"")</f>
        <v>0.13836100000000001</v>
      </c>
      <c r="N4533" s="22">
        <f t="shared" si="287"/>
        <v>371.74</v>
      </c>
      <c r="O4533" s="444">
        <f>IF(ISNUMBER(F4533),IF(G4533="",VLOOKUP($A4533,'Loc Coefficients Config'!$A:$I,9,FALSE),VLOOKUP(G4533,'Loc Coefficients Location'!A:F,6,FALSE)),"")</f>
        <v>9.5024999999999998E-2</v>
      </c>
      <c r="P4533" s="22">
        <f t="shared" si="288"/>
        <v>255.31</v>
      </c>
    </row>
    <row r="4534" spans="1:16" ht="16.5" thickBot="1">
      <c r="A4534" s="183" t="s">
        <v>2062</v>
      </c>
      <c r="B4534" s="96" t="s">
        <v>7753</v>
      </c>
      <c r="C4534" s="554" t="s">
        <v>7782</v>
      </c>
      <c r="D4534" s="99"/>
      <c r="E4534" s="37"/>
      <c r="F4534" s="39">
        <v>0</v>
      </c>
      <c r="G4534" s="443" t="s">
        <v>11189</v>
      </c>
      <c r="H4534" s="22">
        <f t="shared" si="285"/>
        <v>0</v>
      </c>
      <c r="I4534" s="22">
        <f t="shared" si="285"/>
        <v>0</v>
      </c>
      <c r="J4534" s="22">
        <f t="shared" si="285"/>
        <v>0</v>
      </c>
      <c r="K4534" s="444">
        <f>IF(ISNUMBER(F4534),IF(G4534="",VLOOKUP($A4534,'Loc Coefficients Config'!$A:$G,7,FALSE),VLOOKUP(G4534,'Loc Coefficients Location'!A:D,4,FALSE)),"")</f>
        <v>0.26888600000000001</v>
      </c>
      <c r="L4534" s="22">
        <f t="shared" si="286"/>
        <v>0</v>
      </c>
      <c r="M4534" s="444">
        <f>IF(ISNUMBER(F4534),IF(G4534="",VLOOKUP($A4534,'Loc Coefficients Config'!$A:$H,8,FALSE),VLOOKUP(G4534,'Loc Coefficients Location'!A:E,5,FALSE)),"")</f>
        <v>0.13836100000000001</v>
      </c>
      <c r="N4534" s="22">
        <f t="shared" si="287"/>
        <v>0</v>
      </c>
      <c r="O4534" s="444">
        <f>IF(ISNUMBER(F4534),IF(G4534="",VLOOKUP($A4534,'Loc Coefficients Config'!$A:$I,9,FALSE),VLOOKUP(G4534,'Loc Coefficients Location'!A:F,6,FALSE)),"")</f>
        <v>9.5024999999999998E-2</v>
      </c>
      <c r="P4534" s="22">
        <f t="shared" si="288"/>
        <v>0</v>
      </c>
    </row>
    <row r="4535" spans="1:16" ht="16.5" thickBot="1">
      <c r="A4535" s="185" t="s">
        <v>2064</v>
      </c>
      <c r="B4535" s="33" t="s">
        <v>7753</v>
      </c>
      <c r="C4535" s="554" t="s">
        <v>7783</v>
      </c>
      <c r="D4535" s="99"/>
      <c r="E4535" s="37"/>
      <c r="F4535" s="39">
        <v>2686.75</v>
      </c>
      <c r="G4535" s="443" t="s">
        <v>11189</v>
      </c>
      <c r="H4535" s="22">
        <f t="shared" si="285"/>
        <v>722.43</v>
      </c>
      <c r="I4535" s="22">
        <f t="shared" si="285"/>
        <v>371.74</v>
      </c>
      <c r="J4535" s="22">
        <f t="shared" si="285"/>
        <v>255.31</v>
      </c>
      <c r="K4535" s="444">
        <f>IF(ISNUMBER(F4535),IF(G4535="",VLOOKUP($A4535,'Loc Coefficients Config'!$A:$G,7,FALSE),VLOOKUP(G4535,'Loc Coefficients Location'!A:D,4,FALSE)),"")</f>
        <v>0.26888600000000001</v>
      </c>
      <c r="L4535" s="22">
        <f t="shared" si="286"/>
        <v>722.43</v>
      </c>
      <c r="M4535" s="444">
        <f>IF(ISNUMBER(F4535),IF(G4535="",VLOOKUP($A4535,'Loc Coefficients Config'!$A:$H,8,FALSE),VLOOKUP(G4535,'Loc Coefficients Location'!A:E,5,FALSE)),"")</f>
        <v>0.13836100000000001</v>
      </c>
      <c r="N4535" s="22">
        <f t="shared" si="287"/>
        <v>371.74</v>
      </c>
      <c r="O4535" s="444">
        <f>IF(ISNUMBER(F4535),IF(G4535="",VLOOKUP($A4535,'Loc Coefficients Config'!$A:$I,9,FALSE),VLOOKUP(G4535,'Loc Coefficients Location'!A:F,6,FALSE)),"")</f>
        <v>9.5024999999999998E-2</v>
      </c>
      <c r="P4535" s="22">
        <f t="shared" si="288"/>
        <v>255.31</v>
      </c>
    </row>
    <row r="4536" spans="1:16" ht="16.5" thickBot="1">
      <c r="A4536" s="185" t="s">
        <v>2066</v>
      </c>
      <c r="B4536" s="42" t="s">
        <v>7784</v>
      </c>
      <c r="C4536" s="555" t="s">
        <v>7785</v>
      </c>
      <c r="D4536" s="52"/>
      <c r="E4536" s="52"/>
      <c r="F4536" s="53">
        <v>1587.25</v>
      </c>
      <c r="G4536" s="443" t="s">
        <v>11189</v>
      </c>
      <c r="H4536" s="22">
        <f t="shared" si="285"/>
        <v>426.79</v>
      </c>
      <c r="I4536" s="22">
        <f t="shared" si="285"/>
        <v>219.61</v>
      </c>
      <c r="J4536" s="22">
        <f t="shared" si="285"/>
        <v>150.83000000000001</v>
      </c>
      <c r="K4536" s="444">
        <f>IF(ISNUMBER(F4536),IF(G4536="",VLOOKUP($A4536,'Loc Coefficients Config'!$A:$G,7,FALSE),VLOOKUP(G4536,'Loc Coefficients Location'!A:D,4,FALSE)),"")</f>
        <v>0.26888600000000001</v>
      </c>
      <c r="L4536" s="22">
        <f t="shared" si="286"/>
        <v>426.79</v>
      </c>
      <c r="M4536" s="444">
        <f>IF(ISNUMBER(F4536),IF(G4536="",VLOOKUP($A4536,'Loc Coefficients Config'!$A:$H,8,FALSE),VLOOKUP(G4536,'Loc Coefficients Location'!A:E,5,FALSE)),"")</f>
        <v>0.13836100000000001</v>
      </c>
      <c r="N4536" s="22">
        <f t="shared" si="287"/>
        <v>219.61</v>
      </c>
      <c r="O4536" s="444">
        <f>IF(ISNUMBER(F4536),IF(G4536="",VLOOKUP($A4536,'Loc Coefficients Config'!$A:$I,9,FALSE),VLOOKUP(G4536,'Loc Coefficients Location'!A:F,6,FALSE)),"")</f>
        <v>9.5024999999999998E-2</v>
      </c>
      <c r="P4536" s="22">
        <f t="shared" si="288"/>
        <v>150.83000000000001</v>
      </c>
    </row>
    <row r="4537" spans="1:16" ht="16.5" thickBot="1">
      <c r="A4537" s="81" t="s">
        <v>7786</v>
      </c>
      <c r="B4537" s="28" t="s">
        <v>7787</v>
      </c>
      <c r="C4537" s="557" t="s">
        <v>7788</v>
      </c>
      <c r="D4537" s="350"/>
      <c r="E4537" s="49"/>
      <c r="F4537" s="50">
        <v>23832.6</v>
      </c>
      <c r="G4537" s="443" t="s">
        <v>11189</v>
      </c>
      <c r="H4537" s="22">
        <f t="shared" si="285"/>
        <v>6408.26</v>
      </c>
      <c r="I4537" s="22">
        <f t="shared" si="285"/>
        <v>3297.5</v>
      </c>
      <c r="J4537" s="22">
        <f t="shared" si="285"/>
        <v>2264.69</v>
      </c>
      <c r="K4537" s="444">
        <f>IF(ISNUMBER(F4537),IF(G4537="",VLOOKUP($A4537,'Loc Coefficients Config'!$A:$G,7,FALSE),VLOOKUP(G4537,'Loc Coefficients Location'!A:D,4,FALSE)),"")</f>
        <v>0.26888600000000001</v>
      </c>
      <c r="L4537" s="22">
        <f t="shared" si="286"/>
        <v>6408.25</v>
      </c>
      <c r="M4537" s="444">
        <f>IF(ISNUMBER(F4537),IF(G4537="",VLOOKUP($A4537,'Loc Coefficients Config'!$A:$H,8,FALSE),VLOOKUP(G4537,'Loc Coefficients Location'!A:E,5,FALSE)),"")</f>
        <v>0.13836100000000001</v>
      </c>
      <c r="N4537" s="22">
        <f t="shared" si="287"/>
        <v>3297.5</v>
      </c>
      <c r="O4537" s="444">
        <f>IF(ISNUMBER(F4537),IF(G4537="",VLOOKUP($A4537,'Loc Coefficients Config'!$A:$I,9,FALSE),VLOOKUP(G4537,'Loc Coefficients Location'!A:F,6,FALSE)),"")</f>
        <v>9.5024999999999998E-2</v>
      </c>
      <c r="P4537" s="22">
        <f t="shared" si="288"/>
        <v>2264.69</v>
      </c>
    </row>
    <row r="4538" spans="1:16" ht="16.5" thickBot="1">
      <c r="A4538" s="185" t="s">
        <v>2066</v>
      </c>
      <c r="B4538" s="33" t="s">
        <v>7789</v>
      </c>
      <c r="C4538" s="554" t="s">
        <v>7790</v>
      </c>
      <c r="D4538" s="37"/>
      <c r="E4538" s="37"/>
      <c r="F4538" s="39">
        <v>3016</v>
      </c>
      <c r="G4538" s="443" t="s">
        <v>11189</v>
      </c>
      <c r="H4538" s="22">
        <f t="shared" si="285"/>
        <v>810.96</v>
      </c>
      <c r="I4538" s="22">
        <f t="shared" si="285"/>
        <v>417.3</v>
      </c>
      <c r="J4538" s="22">
        <f t="shared" si="285"/>
        <v>286.60000000000002</v>
      </c>
      <c r="K4538" s="444">
        <f>IF(ISNUMBER(F4538),IF(G4538="",VLOOKUP($A4538,'Loc Coefficients Config'!$A:$G,7,FALSE),VLOOKUP(G4538,'Loc Coefficients Location'!A:D,4,FALSE)),"")</f>
        <v>0.26888600000000001</v>
      </c>
      <c r="L4538" s="22">
        <f t="shared" si="286"/>
        <v>810.96</v>
      </c>
      <c r="M4538" s="444">
        <f>IF(ISNUMBER(F4538),IF(G4538="",VLOOKUP($A4538,'Loc Coefficients Config'!$A:$H,8,FALSE),VLOOKUP(G4538,'Loc Coefficients Location'!A:E,5,FALSE)),"")</f>
        <v>0.13836100000000001</v>
      </c>
      <c r="N4538" s="22">
        <f t="shared" si="287"/>
        <v>417.3</v>
      </c>
      <c r="O4538" s="444">
        <f>IF(ISNUMBER(F4538),IF(G4538="",VLOOKUP($A4538,'Loc Coefficients Config'!$A:$I,9,FALSE),VLOOKUP(G4538,'Loc Coefficients Location'!A:F,6,FALSE)),"")</f>
        <v>9.5024999999999998E-2</v>
      </c>
      <c r="P4538" s="22">
        <f t="shared" si="288"/>
        <v>286.60000000000002</v>
      </c>
    </row>
    <row r="4539" spans="1:16" ht="16.5" thickBot="1">
      <c r="A4539" s="183" t="s">
        <v>2062</v>
      </c>
      <c r="B4539" s="96" t="s">
        <v>7784</v>
      </c>
      <c r="C4539" s="554" t="s">
        <v>7791</v>
      </c>
      <c r="D4539" s="99"/>
      <c r="E4539" s="37"/>
      <c r="F4539" s="39">
        <v>453.75</v>
      </c>
      <c r="G4539" s="443" t="s">
        <v>11189</v>
      </c>
      <c r="H4539" s="22">
        <f t="shared" si="285"/>
        <v>122.01</v>
      </c>
      <c r="I4539" s="22">
        <f t="shared" si="285"/>
        <v>62.78</v>
      </c>
      <c r="J4539" s="22">
        <f t="shared" si="285"/>
        <v>43.12</v>
      </c>
      <c r="K4539" s="444">
        <f>IF(ISNUMBER(F4539),IF(G4539="",VLOOKUP($A4539,'Loc Coefficients Config'!$A:$G,7,FALSE),VLOOKUP(G4539,'Loc Coefficients Location'!A:D,4,FALSE)),"")</f>
        <v>0.26888600000000001</v>
      </c>
      <c r="L4539" s="22">
        <f t="shared" si="286"/>
        <v>122.01</v>
      </c>
      <c r="M4539" s="444">
        <f>IF(ISNUMBER(F4539),IF(G4539="",VLOOKUP($A4539,'Loc Coefficients Config'!$A:$H,8,FALSE),VLOOKUP(G4539,'Loc Coefficients Location'!A:E,5,FALSE)),"")</f>
        <v>0.13836100000000001</v>
      </c>
      <c r="N4539" s="22">
        <f t="shared" si="287"/>
        <v>62.78</v>
      </c>
      <c r="O4539" s="444">
        <f>IF(ISNUMBER(F4539),IF(G4539="",VLOOKUP($A4539,'Loc Coefficients Config'!$A:$I,9,FALSE),VLOOKUP(G4539,'Loc Coefficients Location'!A:F,6,FALSE)),"")</f>
        <v>9.5024999999999998E-2</v>
      </c>
      <c r="P4539" s="22">
        <f t="shared" si="288"/>
        <v>43.12</v>
      </c>
    </row>
    <row r="4540" spans="1:16" ht="16.5" thickBot="1">
      <c r="A4540" s="185" t="s">
        <v>2064</v>
      </c>
      <c r="B4540" s="33" t="s">
        <v>7784</v>
      </c>
      <c r="C4540" s="554" t="s">
        <v>7792</v>
      </c>
      <c r="D4540" s="99"/>
      <c r="E4540" s="37"/>
      <c r="F4540" s="39">
        <v>1134</v>
      </c>
      <c r="G4540" s="443" t="s">
        <v>11189</v>
      </c>
      <c r="H4540" s="22">
        <f t="shared" si="285"/>
        <v>304.92</v>
      </c>
      <c r="I4540" s="22">
        <f t="shared" si="285"/>
        <v>156.9</v>
      </c>
      <c r="J4540" s="22">
        <f t="shared" si="285"/>
        <v>107.76</v>
      </c>
      <c r="K4540" s="444">
        <f>IF(ISNUMBER(F4540),IF(G4540="",VLOOKUP($A4540,'Loc Coefficients Config'!$A:$G,7,FALSE),VLOOKUP(G4540,'Loc Coefficients Location'!A:D,4,FALSE)),"")</f>
        <v>0.26888600000000001</v>
      </c>
      <c r="L4540" s="22">
        <f t="shared" si="286"/>
        <v>304.92</v>
      </c>
      <c r="M4540" s="444">
        <f>IF(ISNUMBER(F4540),IF(G4540="",VLOOKUP($A4540,'Loc Coefficients Config'!$A:$H,8,FALSE),VLOOKUP(G4540,'Loc Coefficients Location'!A:E,5,FALSE)),"")</f>
        <v>0.13836100000000001</v>
      </c>
      <c r="N4540" s="22">
        <f t="shared" si="287"/>
        <v>156.9</v>
      </c>
      <c r="O4540" s="444">
        <f>IF(ISNUMBER(F4540),IF(G4540="",VLOOKUP($A4540,'Loc Coefficients Config'!$A:$I,9,FALSE),VLOOKUP(G4540,'Loc Coefficients Location'!A:F,6,FALSE)),"")</f>
        <v>9.5024999999999998E-2</v>
      </c>
      <c r="P4540" s="22">
        <f t="shared" si="288"/>
        <v>107.76</v>
      </c>
    </row>
    <row r="4541" spans="1:16" ht="16.5" thickBot="1">
      <c r="A4541" s="185" t="s">
        <v>2066</v>
      </c>
      <c r="B4541" s="42" t="s">
        <v>7793</v>
      </c>
      <c r="C4541" s="555" t="s">
        <v>7794</v>
      </c>
      <c r="D4541" s="52"/>
      <c r="E4541" s="52"/>
      <c r="F4541" s="53">
        <v>34</v>
      </c>
      <c r="G4541" s="443" t="s">
        <v>11189</v>
      </c>
      <c r="H4541" s="22">
        <f t="shared" si="285"/>
        <v>9.14</v>
      </c>
      <c r="I4541" s="22">
        <f t="shared" si="285"/>
        <v>4.7</v>
      </c>
      <c r="J4541" s="22">
        <f t="shared" si="285"/>
        <v>3.23</v>
      </c>
      <c r="K4541" s="444">
        <f>IF(ISNUMBER(F4541),IF(G4541="",VLOOKUP($A4541,'Loc Coefficients Config'!$A:$G,7,FALSE),VLOOKUP(G4541,'Loc Coefficients Location'!A:D,4,FALSE)),"")</f>
        <v>0.26888600000000001</v>
      </c>
      <c r="L4541" s="22">
        <f t="shared" si="286"/>
        <v>9.14</v>
      </c>
      <c r="M4541" s="444">
        <f>IF(ISNUMBER(F4541),IF(G4541="",VLOOKUP($A4541,'Loc Coefficients Config'!$A:$H,8,FALSE),VLOOKUP(G4541,'Loc Coefficients Location'!A:E,5,FALSE)),"")</f>
        <v>0.13836100000000001</v>
      </c>
      <c r="N4541" s="22">
        <f t="shared" si="287"/>
        <v>4.7</v>
      </c>
      <c r="O4541" s="444">
        <f>IF(ISNUMBER(F4541),IF(G4541="",VLOOKUP($A4541,'Loc Coefficients Config'!$A:$I,9,FALSE),VLOOKUP(G4541,'Loc Coefficients Location'!A:F,6,FALSE)),"")</f>
        <v>9.5024999999999998E-2</v>
      </c>
      <c r="P4541" s="22">
        <f t="shared" si="288"/>
        <v>3.23</v>
      </c>
    </row>
    <row r="4542" spans="1:16" ht="16.5" thickBot="1">
      <c r="A4542" s="81" t="s">
        <v>7795</v>
      </c>
      <c r="B4542" s="28" t="s">
        <v>7796</v>
      </c>
      <c r="C4542" s="557" t="s">
        <v>7797</v>
      </c>
      <c r="D4542" s="350"/>
      <c r="E4542" s="49"/>
      <c r="F4542" s="50">
        <v>45281.95</v>
      </c>
      <c r="G4542" s="443" t="s">
        <v>11189</v>
      </c>
      <c r="H4542" s="22">
        <f t="shared" si="285"/>
        <v>12175.69</v>
      </c>
      <c r="I4542" s="22">
        <f t="shared" si="285"/>
        <v>6265.26</v>
      </c>
      <c r="J4542" s="22">
        <f t="shared" si="285"/>
        <v>4302.92</v>
      </c>
      <c r="K4542" s="444">
        <f>IF(ISNUMBER(F4542),IF(G4542="",VLOOKUP($A4542,'Loc Coefficients Config'!$A:$G,7,FALSE),VLOOKUP(G4542,'Loc Coefficients Location'!A:D,4,FALSE)),"")</f>
        <v>0.26888600000000001</v>
      </c>
      <c r="L4542" s="22">
        <f t="shared" si="286"/>
        <v>12175.68</v>
      </c>
      <c r="M4542" s="444">
        <f>IF(ISNUMBER(F4542),IF(G4542="",VLOOKUP($A4542,'Loc Coefficients Config'!$A:$H,8,FALSE),VLOOKUP(G4542,'Loc Coefficients Location'!A:E,5,FALSE)),"")</f>
        <v>0.13836100000000001</v>
      </c>
      <c r="N4542" s="22">
        <f t="shared" si="287"/>
        <v>6265.26</v>
      </c>
      <c r="O4542" s="444">
        <f>IF(ISNUMBER(F4542),IF(G4542="",VLOOKUP($A4542,'Loc Coefficients Config'!$A:$I,9,FALSE),VLOOKUP(G4542,'Loc Coefficients Location'!A:F,6,FALSE)),"")</f>
        <v>9.5024999999999998E-2</v>
      </c>
      <c r="P4542" s="22">
        <f t="shared" si="288"/>
        <v>4302.92</v>
      </c>
    </row>
    <row r="4543" spans="1:16" ht="16.5" thickBot="1">
      <c r="A4543" s="185" t="s">
        <v>2066</v>
      </c>
      <c r="B4543" s="33" t="s">
        <v>7798</v>
      </c>
      <c r="C4543" s="554" t="s">
        <v>7799</v>
      </c>
      <c r="D4543" s="37"/>
      <c r="E4543" s="37"/>
      <c r="F4543" s="39">
        <v>168.5</v>
      </c>
      <c r="G4543" s="443" t="s">
        <v>11189</v>
      </c>
      <c r="H4543" s="22">
        <f t="shared" si="285"/>
        <v>45.31</v>
      </c>
      <c r="I4543" s="22">
        <f t="shared" si="285"/>
        <v>23.31</v>
      </c>
      <c r="J4543" s="22">
        <f t="shared" si="285"/>
        <v>16.010000000000002</v>
      </c>
      <c r="K4543" s="444">
        <f>IF(ISNUMBER(F4543),IF(G4543="",VLOOKUP($A4543,'Loc Coefficients Config'!$A:$G,7,FALSE),VLOOKUP(G4543,'Loc Coefficients Location'!A:D,4,FALSE)),"")</f>
        <v>0.26888600000000001</v>
      </c>
      <c r="L4543" s="22">
        <f t="shared" si="286"/>
        <v>45.31</v>
      </c>
      <c r="M4543" s="444">
        <f>IF(ISNUMBER(F4543),IF(G4543="",VLOOKUP($A4543,'Loc Coefficients Config'!$A:$H,8,FALSE),VLOOKUP(G4543,'Loc Coefficients Location'!A:E,5,FALSE)),"")</f>
        <v>0.13836100000000001</v>
      </c>
      <c r="N4543" s="22">
        <f t="shared" si="287"/>
        <v>23.31</v>
      </c>
      <c r="O4543" s="444">
        <f>IF(ISNUMBER(F4543),IF(G4543="",VLOOKUP($A4543,'Loc Coefficients Config'!$A:$I,9,FALSE),VLOOKUP(G4543,'Loc Coefficients Location'!A:F,6,FALSE)),"")</f>
        <v>9.5024999999999998E-2</v>
      </c>
      <c r="P4543" s="22">
        <f t="shared" si="288"/>
        <v>16.010000000000002</v>
      </c>
    </row>
    <row r="4544" spans="1:16" ht="16.5" thickBot="1">
      <c r="A4544" s="183" t="s">
        <v>2062</v>
      </c>
      <c r="B4544" s="96" t="s">
        <v>7789</v>
      </c>
      <c r="C4544" s="554" t="s">
        <v>7800</v>
      </c>
      <c r="D4544" s="99"/>
      <c r="E4544" s="37"/>
      <c r="F4544" s="39">
        <v>862</v>
      </c>
      <c r="G4544" s="443" t="s">
        <v>11189</v>
      </c>
      <c r="H4544" s="22">
        <f t="shared" si="285"/>
        <v>231.78</v>
      </c>
      <c r="I4544" s="22">
        <f t="shared" si="285"/>
        <v>119.27</v>
      </c>
      <c r="J4544" s="22">
        <f t="shared" si="285"/>
        <v>81.91</v>
      </c>
      <c r="K4544" s="444">
        <f>IF(ISNUMBER(F4544),IF(G4544="",VLOOKUP($A4544,'Loc Coefficients Config'!$A:$G,7,FALSE),VLOOKUP(G4544,'Loc Coefficients Location'!A:D,4,FALSE)),"")</f>
        <v>0.26888600000000001</v>
      </c>
      <c r="L4544" s="22">
        <f t="shared" si="286"/>
        <v>231.78</v>
      </c>
      <c r="M4544" s="444">
        <f>IF(ISNUMBER(F4544),IF(G4544="",VLOOKUP($A4544,'Loc Coefficients Config'!$A:$H,8,FALSE),VLOOKUP(G4544,'Loc Coefficients Location'!A:E,5,FALSE)),"")</f>
        <v>0.13836100000000001</v>
      </c>
      <c r="N4544" s="22">
        <f t="shared" si="287"/>
        <v>119.27</v>
      </c>
      <c r="O4544" s="444">
        <f>IF(ISNUMBER(F4544),IF(G4544="",VLOOKUP($A4544,'Loc Coefficients Config'!$A:$I,9,FALSE),VLOOKUP(G4544,'Loc Coefficients Location'!A:F,6,FALSE)),"")</f>
        <v>9.5024999999999998E-2</v>
      </c>
      <c r="P4544" s="22">
        <f t="shared" si="288"/>
        <v>81.91</v>
      </c>
    </row>
    <row r="4545" spans="1:16" ht="16.5" thickBot="1">
      <c r="A4545" s="185" t="s">
        <v>2064</v>
      </c>
      <c r="B4545" s="33" t="s">
        <v>7789</v>
      </c>
      <c r="C4545" s="554" t="s">
        <v>7801</v>
      </c>
      <c r="D4545" s="99"/>
      <c r="E4545" s="37"/>
      <c r="F4545" s="39">
        <v>2154.25</v>
      </c>
      <c r="G4545" s="443" t="s">
        <v>11189</v>
      </c>
      <c r="H4545" s="22">
        <f t="shared" si="285"/>
        <v>579.25</v>
      </c>
      <c r="I4545" s="22">
        <f t="shared" si="285"/>
        <v>298.06</v>
      </c>
      <c r="J4545" s="22">
        <f t="shared" si="285"/>
        <v>204.71</v>
      </c>
      <c r="K4545" s="444">
        <f>IF(ISNUMBER(F4545),IF(G4545="",VLOOKUP($A4545,'Loc Coefficients Config'!$A:$G,7,FALSE),VLOOKUP(G4545,'Loc Coefficients Location'!A:D,4,FALSE)),"")</f>
        <v>0.26888600000000001</v>
      </c>
      <c r="L4545" s="22">
        <f t="shared" si="286"/>
        <v>579.25</v>
      </c>
      <c r="M4545" s="444">
        <f>IF(ISNUMBER(F4545),IF(G4545="",VLOOKUP($A4545,'Loc Coefficients Config'!$A:$H,8,FALSE),VLOOKUP(G4545,'Loc Coefficients Location'!A:E,5,FALSE)),"")</f>
        <v>0.13836100000000001</v>
      </c>
      <c r="N4545" s="22">
        <f t="shared" si="287"/>
        <v>298.06</v>
      </c>
      <c r="O4545" s="444">
        <f>IF(ISNUMBER(F4545),IF(G4545="",VLOOKUP($A4545,'Loc Coefficients Config'!$A:$I,9,FALSE),VLOOKUP(G4545,'Loc Coefficients Location'!A:F,6,FALSE)),"")</f>
        <v>9.5024999999999998E-2</v>
      </c>
      <c r="P4545" s="22">
        <f t="shared" si="288"/>
        <v>204.71</v>
      </c>
    </row>
    <row r="4546" spans="1:16" ht="16.5" thickBot="1">
      <c r="A4546" s="185" t="s">
        <v>2066</v>
      </c>
      <c r="B4546" s="42" t="s">
        <v>7802</v>
      </c>
      <c r="C4546" s="555" t="s">
        <v>7803</v>
      </c>
      <c r="D4546" s="52"/>
      <c r="E4546" s="52"/>
      <c r="F4546" s="53">
        <v>133.25</v>
      </c>
      <c r="G4546" s="443" t="s">
        <v>11189</v>
      </c>
      <c r="H4546" s="22">
        <f t="shared" si="285"/>
        <v>35.83</v>
      </c>
      <c r="I4546" s="22">
        <f t="shared" si="285"/>
        <v>18.440000000000001</v>
      </c>
      <c r="J4546" s="22">
        <f t="shared" si="285"/>
        <v>12.66</v>
      </c>
      <c r="K4546" s="444">
        <f>IF(ISNUMBER(F4546),IF(G4546="",VLOOKUP($A4546,'Loc Coefficients Config'!$A:$G,7,FALSE),VLOOKUP(G4546,'Loc Coefficients Location'!A:D,4,FALSE)),"")</f>
        <v>0.26888600000000001</v>
      </c>
      <c r="L4546" s="22">
        <f t="shared" si="286"/>
        <v>35.83</v>
      </c>
      <c r="M4546" s="444">
        <f>IF(ISNUMBER(F4546),IF(G4546="",VLOOKUP($A4546,'Loc Coefficients Config'!$A:$H,8,FALSE),VLOOKUP(G4546,'Loc Coefficients Location'!A:E,5,FALSE)),"")</f>
        <v>0.13836100000000001</v>
      </c>
      <c r="N4546" s="22">
        <f t="shared" si="287"/>
        <v>18.440000000000001</v>
      </c>
      <c r="O4546" s="444">
        <f>IF(ISNUMBER(F4546),IF(G4546="",VLOOKUP($A4546,'Loc Coefficients Config'!$A:$I,9,FALSE),VLOOKUP(G4546,'Loc Coefficients Location'!A:F,6,FALSE)),"")</f>
        <v>9.5024999999999998E-2</v>
      </c>
      <c r="P4546" s="22">
        <f t="shared" si="288"/>
        <v>12.66</v>
      </c>
    </row>
    <row r="4547" spans="1:16" ht="16.5" thickBot="1">
      <c r="A4547" s="81" t="s">
        <v>7804</v>
      </c>
      <c r="B4547" s="28" t="s">
        <v>7805</v>
      </c>
      <c r="C4547" s="557" t="s">
        <v>7806</v>
      </c>
      <c r="D4547" s="350"/>
      <c r="E4547" s="49"/>
      <c r="F4547" s="50">
        <v>716.5</v>
      </c>
      <c r="G4547" s="443" t="s">
        <v>11194</v>
      </c>
      <c r="H4547" s="22">
        <f t="shared" si="285"/>
        <v>192.66</v>
      </c>
      <c r="I4547" s="22">
        <f t="shared" si="285"/>
        <v>99.14</v>
      </c>
      <c r="J4547" s="22">
        <f t="shared" si="285"/>
        <v>68.09</v>
      </c>
      <c r="K4547" s="444">
        <f>IF(ISNUMBER(F4547),IF(G4547="",VLOOKUP($A4547,'Loc Coefficients Config'!$A:$G,7,FALSE),VLOOKUP(G4547,'Loc Coefficients Location'!A:D,4,FALSE)),"")</f>
        <v>0.198014</v>
      </c>
      <c r="L4547" s="22">
        <f t="shared" si="286"/>
        <v>141.88</v>
      </c>
      <c r="M4547" s="444">
        <f>IF(ISNUMBER(F4547),IF(G4547="",VLOOKUP($A4547,'Loc Coefficients Config'!$A:$H,8,FALSE),VLOOKUP(G4547,'Loc Coefficients Location'!A:E,5,FALSE)),"")</f>
        <v>0.107415</v>
      </c>
      <c r="N4547" s="22">
        <f t="shared" si="287"/>
        <v>76.959999999999994</v>
      </c>
      <c r="O4547" s="444">
        <f>IF(ISNUMBER(F4547),IF(G4547="",VLOOKUP($A4547,'Loc Coefficients Config'!$A:$I,9,FALSE),VLOOKUP(G4547,'Loc Coefficients Location'!A:F,6,FALSE)),"")</f>
        <v>8.1878999999999993E-2</v>
      </c>
      <c r="P4547" s="22">
        <f t="shared" si="288"/>
        <v>58.67</v>
      </c>
    </row>
    <row r="4548" spans="1:16" ht="16.5" thickBot="1">
      <c r="A4548" s="185" t="s">
        <v>2066</v>
      </c>
      <c r="B4548" s="33" t="s">
        <v>7807</v>
      </c>
      <c r="C4548" s="554" t="s">
        <v>7808</v>
      </c>
      <c r="D4548" s="37"/>
      <c r="E4548" s="37"/>
      <c r="F4548" s="39">
        <v>68</v>
      </c>
      <c r="G4548" s="443" t="s">
        <v>11189</v>
      </c>
      <c r="H4548" s="22">
        <f t="shared" si="285"/>
        <v>18.28</v>
      </c>
      <c r="I4548" s="22">
        <f t="shared" si="285"/>
        <v>9.41</v>
      </c>
      <c r="J4548" s="22">
        <f t="shared" si="285"/>
        <v>6.46</v>
      </c>
      <c r="K4548" s="444">
        <f>IF(ISNUMBER(F4548),IF(G4548="",VLOOKUP($A4548,'Loc Coefficients Config'!$A:$G,7,FALSE),VLOOKUP(G4548,'Loc Coefficients Location'!A:D,4,FALSE)),"")</f>
        <v>0.26888600000000001</v>
      </c>
      <c r="L4548" s="22">
        <f t="shared" si="286"/>
        <v>18.28</v>
      </c>
      <c r="M4548" s="444">
        <f>IF(ISNUMBER(F4548),IF(G4548="",VLOOKUP($A4548,'Loc Coefficients Config'!$A:$H,8,FALSE),VLOOKUP(G4548,'Loc Coefficients Location'!A:E,5,FALSE)),"")</f>
        <v>0.13836100000000001</v>
      </c>
      <c r="N4548" s="22">
        <f t="shared" si="287"/>
        <v>9.41</v>
      </c>
      <c r="O4548" s="444">
        <f>IF(ISNUMBER(F4548),IF(G4548="",VLOOKUP($A4548,'Loc Coefficients Config'!$A:$I,9,FALSE),VLOOKUP(G4548,'Loc Coefficients Location'!A:F,6,FALSE)),"")</f>
        <v>9.5024999999999998E-2</v>
      </c>
      <c r="P4548" s="22">
        <f t="shared" si="288"/>
        <v>6.46</v>
      </c>
    </row>
    <row r="4549" spans="1:16" ht="16.5" thickBot="1">
      <c r="A4549" s="183" t="s">
        <v>2062</v>
      </c>
      <c r="B4549" s="96" t="s">
        <v>7793</v>
      </c>
      <c r="C4549" s="554" t="s">
        <v>7809</v>
      </c>
      <c r="D4549" s="99"/>
      <c r="E4549" s="37"/>
      <c r="F4549" s="39">
        <v>0</v>
      </c>
      <c r="G4549" s="443" t="s">
        <v>11189</v>
      </c>
      <c r="H4549" s="22">
        <f t="shared" si="285"/>
        <v>0</v>
      </c>
      <c r="I4549" s="22">
        <f t="shared" si="285"/>
        <v>0</v>
      </c>
      <c r="J4549" s="22">
        <f t="shared" si="285"/>
        <v>0</v>
      </c>
      <c r="K4549" s="444">
        <f>IF(ISNUMBER(F4549),IF(G4549="",VLOOKUP($A4549,'Loc Coefficients Config'!$A:$G,7,FALSE),VLOOKUP(G4549,'Loc Coefficients Location'!A:D,4,FALSE)),"")</f>
        <v>0.26888600000000001</v>
      </c>
      <c r="L4549" s="22">
        <f t="shared" si="286"/>
        <v>0</v>
      </c>
      <c r="M4549" s="444">
        <f>IF(ISNUMBER(F4549),IF(G4549="",VLOOKUP($A4549,'Loc Coefficients Config'!$A:$H,8,FALSE),VLOOKUP(G4549,'Loc Coefficients Location'!A:E,5,FALSE)),"")</f>
        <v>0.13836100000000001</v>
      </c>
      <c r="N4549" s="22">
        <f t="shared" si="287"/>
        <v>0</v>
      </c>
      <c r="O4549" s="444">
        <f>IF(ISNUMBER(F4549),IF(G4549="",VLOOKUP($A4549,'Loc Coefficients Config'!$A:$I,9,FALSE),VLOOKUP(G4549,'Loc Coefficients Location'!A:F,6,FALSE)),"")</f>
        <v>9.5024999999999998E-2</v>
      </c>
      <c r="P4549" s="22">
        <f t="shared" si="288"/>
        <v>0</v>
      </c>
    </row>
    <row r="4550" spans="1:16" ht="16.5" thickBot="1">
      <c r="A4550" s="185" t="s">
        <v>2064</v>
      </c>
      <c r="B4550" s="33" t="s">
        <v>7793</v>
      </c>
      <c r="C4550" s="554" t="s">
        <v>7810</v>
      </c>
      <c r="D4550" s="99"/>
      <c r="E4550" s="37"/>
      <c r="F4550" s="39">
        <v>34</v>
      </c>
      <c r="G4550" s="443" t="s">
        <v>11189</v>
      </c>
      <c r="H4550" s="22">
        <f t="shared" si="285"/>
        <v>9.14</v>
      </c>
      <c r="I4550" s="22">
        <f t="shared" si="285"/>
        <v>4.7</v>
      </c>
      <c r="J4550" s="22">
        <f t="shared" si="285"/>
        <v>3.23</v>
      </c>
      <c r="K4550" s="444">
        <f>IF(ISNUMBER(F4550),IF(G4550="",VLOOKUP($A4550,'Loc Coefficients Config'!$A:$G,7,FALSE),VLOOKUP(G4550,'Loc Coefficients Location'!A:D,4,FALSE)),"")</f>
        <v>0.26888600000000001</v>
      </c>
      <c r="L4550" s="22">
        <f t="shared" si="286"/>
        <v>9.14</v>
      </c>
      <c r="M4550" s="444">
        <f>IF(ISNUMBER(F4550),IF(G4550="",VLOOKUP($A4550,'Loc Coefficients Config'!$A:$H,8,FALSE),VLOOKUP(G4550,'Loc Coefficients Location'!A:E,5,FALSE)),"")</f>
        <v>0.13836100000000001</v>
      </c>
      <c r="N4550" s="22">
        <f t="shared" si="287"/>
        <v>4.7</v>
      </c>
      <c r="O4550" s="444">
        <f>IF(ISNUMBER(F4550),IF(G4550="",VLOOKUP($A4550,'Loc Coefficients Config'!$A:$I,9,FALSE),VLOOKUP(G4550,'Loc Coefficients Location'!A:F,6,FALSE)),"")</f>
        <v>9.5024999999999998E-2</v>
      </c>
      <c r="P4550" s="22">
        <f t="shared" si="288"/>
        <v>3.23</v>
      </c>
    </row>
    <row r="4551" spans="1:16" ht="16.5" thickBot="1">
      <c r="A4551" s="185" t="s">
        <v>2066</v>
      </c>
      <c r="B4551" s="42" t="s">
        <v>7811</v>
      </c>
      <c r="C4551" s="555" t="s">
        <v>7812</v>
      </c>
      <c r="D4551" s="52"/>
      <c r="E4551" s="52"/>
      <c r="F4551" s="53">
        <v>136.5</v>
      </c>
      <c r="G4551" s="443" t="s">
        <v>11189</v>
      </c>
      <c r="H4551" s="22">
        <f t="shared" si="285"/>
        <v>36.700000000000003</v>
      </c>
      <c r="I4551" s="22">
        <f t="shared" si="285"/>
        <v>18.89</v>
      </c>
      <c r="J4551" s="22">
        <f t="shared" si="285"/>
        <v>12.97</v>
      </c>
      <c r="K4551" s="444">
        <f>IF(ISNUMBER(F4551),IF(G4551="",VLOOKUP($A4551,'Loc Coefficients Config'!$A:$G,7,FALSE),VLOOKUP(G4551,'Loc Coefficients Location'!A:D,4,FALSE)),"")</f>
        <v>0.26888600000000001</v>
      </c>
      <c r="L4551" s="22">
        <f t="shared" si="286"/>
        <v>36.700000000000003</v>
      </c>
      <c r="M4551" s="444">
        <f>IF(ISNUMBER(F4551),IF(G4551="",VLOOKUP($A4551,'Loc Coefficients Config'!$A:$H,8,FALSE),VLOOKUP(G4551,'Loc Coefficients Location'!A:E,5,FALSE)),"")</f>
        <v>0.13836100000000001</v>
      </c>
      <c r="N4551" s="22">
        <f t="shared" si="287"/>
        <v>18.89</v>
      </c>
      <c r="O4551" s="444">
        <f>IF(ISNUMBER(F4551),IF(G4551="",VLOOKUP($A4551,'Loc Coefficients Config'!$A:$I,9,FALSE),VLOOKUP(G4551,'Loc Coefficients Location'!A:F,6,FALSE)),"")</f>
        <v>9.5024999999999998E-2</v>
      </c>
      <c r="P4551" s="22">
        <f t="shared" si="288"/>
        <v>12.97</v>
      </c>
    </row>
    <row r="4552" spans="1:16" ht="16.5" thickBot="1">
      <c r="A4552" s="81" t="s">
        <v>7813</v>
      </c>
      <c r="B4552" s="28" t="s">
        <v>7814</v>
      </c>
      <c r="C4552" s="557" t="s">
        <v>7815</v>
      </c>
      <c r="D4552" s="350"/>
      <c r="E4552" s="49"/>
      <c r="F4552" s="50">
        <v>4027.6</v>
      </c>
      <c r="G4552" s="443" t="s">
        <v>11189</v>
      </c>
      <c r="H4552" s="22">
        <f t="shared" si="285"/>
        <v>1082.97</v>
      </c>
      <c r="I4552" s="22">
        <f t="shared" si="285"/>
        <v>557.26</v>
      </c>
      <c r="J4552" s="22">
        <f t="shared" si="285"/>
        <v>382.72</v>
      </c>
      <c r="K4552" s="444">
        <f>IF(ISNUMBER(F4552),IF(G4552="",VLOOKUP($A4552,'Loc Coefficients Config'!$A:$G,7,FALSE),VLOOKUP(G4552,'Loc Coefficients Location'!A:D,4,FALSE)),"")</f>
        <v>0.26888600000000001</v>
      </c>
      <c r="L4552" s="22">
        <f t="shared" si="286"/>
        <v>1082.97</v>
      </c>
      <c r="M4552" s="444">
        <f>IF(ISNUMBER(F4552),IF(G4552="",VLOOKUP($A4552,'Loc Coefficients Config'!$A:$H,8,FALSE),VLOOKUP(G4552,'Loc Coefficients Location'!A:E,5,FALSE)),"")</f>
        <v>0.13836100000000001</v>
      </c>
      <c r="N4552" s="22">
        <f t="shared" si="287"/>
        <v>557.26</v>
      </c>
      <c r="O4552" s="444">
        <f>IF(ISNUMBER(F4552),IF(G4552="",VLOOKUP($A4552,'Loc Coefficients Config'!$A:$I,9,FALSE),VLOOKUP(G4552,'Loc Coefficients Location'!A:F,6,FALSE)),"")</f>
        <v>9.5024999999999998E-2</v>
      </c>
      <c r="P4552" s="22">
        <f t="shared" si="288"/>
        <v>382.72</v>
      </c>
    </row>
    <row r="4553" spans="1:16" ht="16.5" thickBot="1">
      <c r="A4553" s="185" t="s">
        <v>2066</v>
      </c>
      <c r="B4553" s="33" t="s">
        <v>7802</v>
      </c>
      <c r="C4553" s="554" t="s">
        <v>7803</v>
      </c>
      <c r="D4553" s="37"/>
      <c r="E4553" s="37"/>
      <c r="F4553" s="39">
        <v>133.25</v>
      </c>
      <c r="G4553" s="443" t="s">
        <v>11189</v>
      </c>
      <c r="H4553" s="22">
        <f t="shared" si="285"/>
        <v>35.83</v>
      </c>
      <c r="I4553" s="22">
        <f t="shared" si="285"/>
        <v>18.440000000000001</v>
      </c>
      <c r="J4553" s="22">
        <f t="shared" si="285"/>
        <v>12.66</v>
      </c>
      <c r="K4553" s="444">
        <f>IF(ISNUMBER(F4553),IF(G4553="",VLOOKUP($A4553,'Loc Coefficients Config'!$A:$G,7,FALSE),VLOOKUP(G4553,'Loc Coefficients Location'!A:D,4,FALSE)),"")</f>
        <v>0.26888600000000001</v>
      </c>
      <c r="L4553" s="22">
        <f t="shared" si="286"/>
        <v>35.83</v>
      </c>
      <c r="M4553" s="444">
        <f>IF(ISNUMBER(F4553),IF(G4553="",VLOOKUP($A4553,'Loc Coefficients Config'!$A:$H,8,FALSE),VLOOKUP(G4553,'Loc Coefficients Location'!A:E,5,FALSE)),"")</f>
        <v>0.13836100000000001</v>
      </c>
      <c r="N4553" s="22">
        <f t="shared" si="287"/>
        <v>18.440000000000001</v>
      </c>
      <c r="O4553" s="444">
        <f>IF(ISNUMBER(F4553),IF(G4553="",VLOOKUP($A4553,'Loc Coefficients Config'!$A:$I,9,FALSE),VLOOKUP(G4553,'Loc Coefficients Location'!A:F,6,FALSE)),"")</f>
        <v>9.5024999999999998E-2</v>
      </c>
      <c r="P4553" s="22">
        <f t="shared" si="288"/>
        <v>12.66</v>
      </c>
    </row>
    <row r="4554" spans="1:16" ht="16.5" thickBot="1">
      <c r="A4554" s="183" t="s">
        <v>2062</v>
      </c>
      <c r="B4554" s="96" t="s">
        <v>7798</v>
      </c>
      <c r="C4554" s="554" t="s">
        <v>7816</v>
      </c>
      <c r="D4554" s="99"/>
      <c r="E4554" s="37"/>
      <c r="F4554" s="39">
        <v>0</v>
      </c>
      <c r="G4554" s="443" t="s">
        <v>11189</v>
      </c>
      <c r="H4554" s="22">
        <f t="shared" si="285"/>
        <v>0</v>
      </c>
      <c r="I4554" s="22">
        <f t="shared" si="285"/>
        <v>0</v>
      </c>
      <c r="J4554" s="22">
        <f t="shared" si="285"/>
        <v>0</v>
      </c>
      <c r="K4554" s="444">
        <f>IF(ISNUMBER(F4554),IF(G4554="",VLOOKUP($A4554,'Loc Coefficients Config'!$A:$G,7,FALSE),VLOOKUP(G4554,'Loc Coefficients Location'!A:D,4,FALSE)),"")</f>
        <v>0.26888600000000001</v>
      </c>
      <c r="L4554" s="22">
        <f t="shared" si="286"/>
        <v>0</v>
      </c>
      <c r="M4554" s="444">
        <f>IF(ISNUMBER(F4554),IF(G4554="",VLOOKUP($A4554,'Loc Coefficients Config'!$A:$H,8,FALSE),VLOOKUP(G4554,'Loc Coefficients Location'!A:E,5,FALSE)),"")</f>
        <v>0.13836100000000001</v>
      </c>
      <c r="N4554" s="22">
        <f t="shared" si="287"/>
        <v>0</v>
      </c>
      <c r="O4554" s="444">
        <f>IF(ISNUMBER(F4554),IF(G4554="",VLOOKUP($A4554,'Loc Coefficients Config'!$A:$I,9,FALSE),VLOOKUP(G4554,'Loc Coefficients Location'!A:F,6,FALSE)),"")</f>
        <v>9.5024999999999998E-2</v>
      </c>
      <c r="P4554" s="22">
        <f t="shared" si="288"/>
        <v>0</v>
      </c>
    </row>
    <row r="4555" spans="1:16" ht="16.5" thickBot="1">
      <c r="A4555" s="185" t="s">
        <v>2064</v>
      </c>
      <c r="B4555" s="33" t="s">
        <v>7798</v>
      </c>
      <c r="C4555" s="554" t="s">
        <v>7817</v>
      </c>
      <c r="D4555" s="99"/>
      <c r="E4555" s="37"/>
      <c r="F4555" s="39">
        <v>168.5</v>
      </c>
      <c r="G4555" s="443" t="s">
        <v>11189</v>
      </c>
      <c r="H4555" s="22">
        <f t="shared" si="285"/>
        <v>45.31</v>
      </c>
      <c r="I4555" s="22">
        <f t="shared" si="285"/>
        <v>23.31</v>
      </c>
      <c r="J4555" s="22">
        <f t="shared" si="285"/>
        <v>16.010000000000002</v>
      </c>
      <c r="K4555" s="444">
        <f>IF(ISNUMBER(F4555),IF(G4555="",VLOOKUP($A4555,'Loc Coefficients Config'!$A:$G,7,FALSE),VLOOKUP(G4555,'Loc Coefficients Location'!A:D,4,FALSE)),"")</f>
        <v>0.26888600000000001</v>
      </c>
      <c r="L4555" s="22">
        <f t="shared" si="286"/>
        <v>45.31</v>
      </c>
      <c r="M4555" s="444">
        <f>IF(ISNUMBER(F4555),IF(G4555="",VLOOKUP($A4555,'Loc Coefficients Config'!$A:$H,8,FALSE),VLOOKUP(G4555,'Loc Coefficients Location'!A:E,5,FALSE)),"")</f>
        <v>0.13836100000000001</v>
      </c>
      <c r="N4555" s="22">
        <f t="shared" si="287"/>
        <v>23.31</v>
      </c>
      <c r="O4555" s="444">
        <f>IF(ISNUMBER(F4555),IF(G4555="",VLOOKUP($A4555,'Loc Coefficients Config'!$A:$I,9,FALSE),VLOOKUP(G4555,'Loc Coefficients Location'!A:F,6,FALSE)),"")</f>
        <v>9.5024999999999998E-2</v>
      </c>
      <c r="P4555" s="22">
        <f t="shared" si="288"/>
        <v>16.010000000000002</v>
      </c>
    </row>
    <row r="4556" spans="1:16" ht="16.5" thickBot="1">
      <c r="A4556" s="185" t="s">
        <v>2066</v>
      </c>
      <c r="B4556" s="42" t="s">
        <v>7818</v>
      </c>
      <c r="C4556" s="555" t="s">
        <v>7819</v>
      </c>
      <c r="D4556" s="52"/>
      <c r="E4556" s="52"/>
      <c r="F4556" s="53">
        <v>17</v>
      </c>
      <c r="G4556" s="443" t="s">
        <v>11189</v>
      </c>
      <c r="H4556" s="22">
        <f t="shared" si="285"/>
        <v>4.57</v>
      </c>
      <c r="I4556" s="22">
        <f t="shared" si="285"/>
        <v>2.35</v>
      </c>
      <c r="J4556" s="22">
        <f t="shared" si="285"/>
        <v>1.62</v>
      </c>
      <c r="K4556" s="444">
        <f>IF(ISNUMBER(F4556),IF(G4556="",VLOOKUP($A4556,'Loc Coefficients Config'!$A:$G,7,FALSE),VLOOKUP(G4556,'Loc Coefficients Location'!A:D,4,FALSE)),"")</f>
        <v>0.26888600000000001</v>
      </c>
      <c r="L4556" s="22">
        <f t="shared" si="286"/>
        <v>4.57</v>
      </c>
      <c r="M4556" s="444">
        <f>IF(ISNUMBER(F4556),IF(G4556="",VLOOKUP($A4556,'Loc Coefficients Config'!$A:$H,8,FALSE),VLOOKUP(G4556,'Loc Coefficients Location'!A:E,5,FALSE)),"")</f>
        <v>0.13836100000000001</v>
      </c>
      <c r="N4556" s="22">
        <f t="shared" si="287"/>
        <v>2.35</v>
      </c>
      <c r="O4556" s="444">
        <f>IF(ISNUMBER(F4556),IF(G4556="",VLOOKUP($A4556,'Loc Coefficients Config'!$A:$I,9,FALSE),VLOOKUP(G4556,'Loc Coefficients Location'!A:F,6,FALSE)),"")</f>
        <v>9.5024999999999998E-2</v>
      </c>
      <c r="P4556" s="22">
        <f t="shared" si="288"/>
        <v>1.62</v>
      </c>
    </row>
    <row r="4557" spans="1:16" ht="16.5" thickBot="1">
      <c r="A4557" s="81" t="s">
        <v>7820</v>
      </c>
      <c r="B4557" s="28" t="s">
        <v>7821</v>
      </c>
      <c r="C4557" s="557" t="s">
        <v>7822</v>
      </c>
      <c r="D4557" s="350"/>
      <c r="E4557" s="49"/>
      <c r="F4557" s="50">
        <v>2003.95</v>
      </c>
      <c r="G4557" s="443" t="s">
        <v>11189</v>
      </c>
      <c r="H4557" s="22">
        <f t="shared" si="285"/>
        <v>538.83000000000004</v>
      </c>
      <c r="I4557" s="22">
        <f t="shared" si="285"/>
        <v>277.27</v>
      </c>
      <c r="J4557" s="22">
        <f t="shared" si="285"/>
        <v>190.43</v>
      </c>
      <c r="K4557" s="444">
        <f>IF(ISNUMBER(F4557),IF(G4557="",VLOOKUP($A4557,'Loc Coefficients Config'!$A:$G,7,FALSE),VLOOKUP(G4557,'Loc Coefficients Location'!A:D,4,FALSE)),"")</f>
        <v>0.26888600000000001</v>
      </c>
      <c r="L4557" s="22">
        <f t="shared" si="286"/>
        <v>538.83000000000004</v>
      </c>
      <c r="M4557" s="444">
        <f>IF(ISNUMBER(F4557),IF(G4557="",VLOOKUP($A4557,'Loc Coefficients Config'!$A:$H,8,FALSE),VLOOKUP(G4557,'Loc Coefficients Location'!A:E,5,FALSE)),"")</f>
        <v>0.13836100000000001</v>
      </c>
      <c r="N4557" s="22">
        <f t="shared" si="287"/>
        <v>277.27</v>
      </c>
      <c r="O4557" s="444">
        <f>IF(ISNUMBER(F4557),IF(G4557="",VLOOKUP($A4557,'Loc Coefficients Config'!$A:$I,9,FALSE),VLOOKUP(G4557,'Loc Coefficients Location'!A:F,6,FALSE)),"")</f>
        <v>9.5024999999999998E-2</v>
      </c>
      <c r="P4557" s="22">
        <f t="shared" si="288"/>
        <v>190.43</v>
      </c>
    </row>
    <row r="4558" spans="1:16" ht="16.5" thickBot="1">
      <c r="A4558" s="185" t="s">
        <v>829</v>
      </c>
      <c r="B4558" s="33" t="s">
        <v>7753</v>
      </c>
      <c r="C4558" s="554" t="s">
        <v>7823</v>
      </c>
      <c r="D4558" s="99"/>
      <c r="E4558" s="37"/>
      <c r="F4558" s="39">
        <v>0</v>
      </c>
      <c r="G4558" s="443" t="s">
        <v>11189</v>
      </c>
      <c r="H4558" s="22">
        <f t="shared" si="285"/>
        <v>0</v>
      </c>
      <c r="I4558" s="22">
        <f t="shared" si="285"/>
        <v>0</v>
      </c>
      <c r="J4558" s="22">
        <f t="shared" si="285"/>
        <v>0</v>
      </c>
      <c r="K4558" s="444">
        <f>IF(ISNUMBER(F4558),IF(G4558="",VLOOKUP($A4558,'Loc Coefficients Config'!$A:$G,7,FALSE),VLOOKUP(G4558,'Loc Coefficients Location'!A:D,4,FALSE)),"")</f>
        <v>0.26888600000000001</v>
      </c>
      <c r="L4558" s="22">
        <f t="shared" si="286"/>
        <v>0</v>
      </c>
      <c r="M4558" s="444">
        <f>IF(ISNUMBER(F4558),IF(G4558="",VLOOKUP($A4558,'Loc Coefficients Config'!$A:$H,8,FALSE),VLOOKUP(G4558,'Loc Coefficients Location'!A:E,5,FALSE)),"")</f>
        <v>0.13836100000000001</v>
      </c>
      <c r="N4558" s="22">
        <f t="shared" si="287"/>
        <v>0</v>
      </c>
      <c r="O4558" s="444">
        <f>IF(ISNUMBER(F4558),IF(G4558="",VLOOKUP($A4558,'Loc Coefficients Config'!$A:$I,9,FALSE),VLOOKUP(G4558,'Loc Coefficients Location'!A:F,6,FALSE)),"")</f>
        <v>9.5024999999999998E-2</v>
      </c>
      <c r="P4558" s="22">
        <f t="shared" si="288"/>
        <v>0</v>
      </c>
    </row>
    <row r="4559" spans="1:16" ht="16.5" thickBot="1">
      <c r="A4559" s="183" t="s">
        <v>2062</v>
      </c>
      <c r="B4559" s="96" t="s">
        <v>7802</v>
      </c>
      <c r="C4559" s="554" t="s">
        <v>7824</v>
      </c>
      <c r="D4559" s="99"/>
      <c r="E4559" s="37"/>
      <c r="F4559" s="39">
        <v>38</v>
      </c>
      <c r="G4559" s="443" t="s">
        <v>11189</v>
      </c>
      <c r="H4559" s="22">
        <f t="shared" si="285"/>
        <v>10.220000000000001</v>
      </c>
      <c r="I4559" s="22">
        <f t="shared" si="285"/>
        <v>5.26</v>
      </c>
      <c r="J4559" s="22">
        <f t="shared" si="285"/>
        <v>3.61</v>
      </c>
      <c r="K4559" s="444">
        <f>IF(ISNUMBER(F4559),IF(G4559="",VLOOKUP($A4559,'Loc Coefficients Config'!$A:$G,7,FALSE),VLOOKUP(G4559,'Loc Coefficients Location'!A:D,4,FALSE)),"")</f>
        <v>0.26888600000000001</v>
      </c>
      <c r="L4559" s="22">
        <f t="shared" si="286"/>
        <v>10.220000000000001</v>
      </c>
      <c r="M4559" s="444">
        <f>IF(ISNUMBER(F4559),IF(G4559="",VLOOKUP($A4559,'Loc Coefficients Config'!$A:$H,8,FALSE),VLOOKUP(G4559,'Loc Coefficients Location'!A:E,5,FALSE)),"")</f>
        <v>0.13836100000000001</v>
      </c>
      <c r="N4559" s="22">
        <f t="shared" si="287"/>
        <v>5.26</v>
      </c>
      <c r="O4559" s="444">
        <f>IF(ISNUMBER(F4559),IF(G4559="",VLOOKUP($A4559,'Loc Coefficients Config'!$A:$I,9,FALSE),VLOOKUP(G4559,'Loc Coefficients Location'!A:F,6,FALSE)),"")</f>
        <v>9.5024999999999998E-2</v>
      </c>
      <c r="P4559" s="22">
        <f t="shared" si="288"/>
        <v>3.61</v>
      </c>
    </row>
    <row r="4560" spans="1:16" ht="16.5" thickBot="1">
      <c r="A4560" s="185" t="s">
        <v>2064</v>
      </c>
      <c r="B4560" s="33" t="s">
        <v>7802</v>
      </c>
      <c r="C4560" s="554" t="s">
        <v>7825</v>
      </c>
      <c r="D4560" s="99"/>
      <c r="E4560" s="37"/>
      <c r="F4560" s="39">
        <v>95.25</v>
      </c>
      <c r="G4560" s="443" t="s">
        <v>11189</v>
      </c>
      <c r="H4560" s="22">
        <f t="shared" si="285"/>
        <v>25.61</v>
      </c>
      <c r="I4560" s="22">
        <f t="shared" si="285"/>
        <v>13.18</v>
      </c>
      <c r="J4560" s="22">
        <f t="shared" si="285"/>
        <v>9.0500000000000007</v>
      </c>
      <c r="K4560" s="444">
        <f>IF(ISNUMBER(F4560),IF(G4560="",VLOOKUP($A4560,'Loc Coefficients Config'!$A:$G,7,FALSE),VLOOKUP(G4560,'Loc Coefficients Location'!A:D,4,FALSE)),"")</f>
        <v>0.26888600000000001</v>
      </c>
      <c r="L4560" s="22">
        <f t="shared" si="286"/>
        <v>25.61</v>
      </c>
      <c r="M4560" s="444">
        <f>IF(ISNUMBER(F4560),IF(G4560="",VLOOKUP($A4560,'Loc Coefficients Config'!$A:$H,8,FALSE),VLOOKUP(G4560,'Loc Coefficients Location'!A:E,5,FALSE)),"")</f>
        <v>0.13836100000000001</v>
      </c>
      <c r="N4560" s="22">
        <f t="shared" si="287"/>
        <v>13.18</v>
      </c>
      <c r="O4560" s="444">
        <f>IF(ISNUMBER(F4560),IF(G4560="",VLOOKUP($A4560,'Loc Coefficients Config'!$A:$I,9,FALSE),VLOOKUP(G4560,'Loc Coefficients Location'!A:F,6,FALSE)),"")</f>
        <v>9.5024999999999998E-2</v>
      </c>
      <c r="P4560" s="22">
        <f t="shared" si="288"/>
        <v>9.0500000000000007</v>
      </c>
    </row>
    <row r="4561" spans="1:16" ht="16.5" thickBot="1">
      <c r="A4561" s="185" t="s">
        <v>829</v>
      </c>
      <c r="B4561" s="42" t="s">
        <v>7784</v>
      </c>
      <c r="C4561" s="555" t="s">
        <v>7826</v>
      </c>
      <c r="D4561" s="354"/>
      <c r="E4561" s="52"/>
      <c r="F4561" s="53">
        <v>0</v>
      </c>
      <c r="G4561" s="443" t="s">
        <v>11189</v>
      </c>
      <c r="H4561" s="22">
        <f t="shared" si="285"/>
        <v>0</v>
      </c>
      <c r="I4561" s="22">
        <f t="shared" si="285"/>
        <v>0</v>
      </c>
      <c r="J4561" s="22">
        <f t="shared" si="285"/>
        <v>0</v>
      </c>
      <c r="K4561" s="444">
        <f>IF(ISNUMBER(F4561),IF(G4561="",VLOOKUP($A4561,'Loc Coefficients Config'!$A:$G,7,FALSE),VLOOKUP(G4561,'Loc Coefficients Location'!A:D,4,FALSE)),"")</f>
        <v>0.26888600000000001</v>
      </c>
      <c r="L4561" s="22">
        <f t="shared" si="286"/>
        <v>0</v>
      </c>
      <c r="M4561" s="444">
        <f>IF(ISNUMBER(F4561),IF(G4561="",VLOOKUP($A4561,'Loc Coefficients Config'!$A:$H,8,FALSE),VLOOKUP(G4561,'Loc Coefficients Location'!A:E,5,FALSE)),"")</f>
        <v>0.13836100000000001</v>
      </c>
      <c r="N4561" s="22">
        <f t="shared" si="287"/>
        <v>0</v>
      </c>
      <c r="O4561" s="444">
        <f>IF(ISNUMBER(F4561),IF(G4561="",VLOOKUP($A4561,'Loc Coefficients Config'!$A:$I,9,FALSE),VLOOKUP(G4561,'Loc Coefficients Location'!A:F,6,FALSE)),"")</f>
        <v>9.5024999999999998E-2</v>
      </c>
      <c r="P4561" s="22">
        <f t="shared" si="288"/>
        <v>0</v>
      </c>
    </row>
    <row r="4562" spans="1:16" ht="16.5" thickBot="1">
      <c r="A4562" s="81" t="s">
        <v>7827</v>
      </c>
      <c r="B4562" s="28" t="s">
        <v>7828</v>
      </c>
      <c r="C4562" s="557" t="s">
        <v>7829</v>
      </c>
      <c r="D4562" s="350"/>
      <c r="E4562" s="49"/>
      <c r="F4562" s="50">
        <v>1432.7</v>
      </c>
      <c r="G4562" s="443" t="s">
        <v>11189</v>
      </c>
      <c r="H4562" s="22">
        <f t="shared" si="285"/>
        <v>385.23</v>
      </c>
      <c r="I4562" s="22">
        <f t="shared" si="285"/>
        <v>198.23</v>
      </c>
      <c r="J4562" s="22">
        <f t="shared" si="285"/>
        <v>136.13999999999999</v>
      </c>
      <c r="K4562" s="444">
        <f>IF(ISNUMBER(F4562),IF(G4562="",VLOOKUP($A4562,'Loc Coefficients Config'!$A:$G,7,FALSE),VLOOKUP(G4562,'Loc Coefficients Location'!A:D,4,FALSE)),"")</f>
        <v>0.26888600000000001</v>
      </c>
      <c r="L4562" s="22">
        <f t="shared" si="286"/>
        <v>385.23</v>
      </c>
      <c r="M4562" s="444">
        <f>IF(ISNUMBER(F4562),IF(G4562="",VLOOKUP($A4562,'Loc Coefficients Config'!$A:$H,8,FALSE),VLOOKUP(G4562,'Loc Coefficients Location'!A:E,5,FALSE)),"")</f>
        <v>0.13836100000000001</v>
      </c>
      <c r="N4562" s="22">
        <f t="shared" si="287"/>
        <v>198.23</v>
      </c>
      <c r="O4562" s="444">
        <f>IF(ISNUMBER(F4562),IF(G4562="",VLOOKUP($A4562,'Loc Coefficients Config'!$A:$I,9,FALSE),VLOOKUP(G4562,'Loc Coefficients Location'!A:F,6,FALSE)),"")</f>
        <v>9.5024999999999998E-2</v>
      </c>
      <c r="P4562" s="22">
        <f t="shared" si="288"/>
        <v>136.13999999999999</v>
      </c>
    </row>
    <row r="4563" spans="1:16" ht="16.5" thickBot="1">
      <c r="A4563" s="185" t="s">
        <v>829</v>
      </c>
      <c r="B4563" s="33" t="s">
        <v>7789</v>
      </c>
      <c r="C4563" s="554" t="s">
        <v>7830</v>
      </c>
      <c r="D4563" s="99"/>
      <c r="E4563" s="37"/>
      <c r="F4563" s="39">
        <v>0</v>
      </c>
      <c r="G4563" s="443" t="s">
        <v>11189</v>
      </c>
      <c r="H4563" s="22">
        <f t="shared" si="285"/>
        <v>0</v>
      </c>
      <c r="I4563" s="22">
        <f t="shared" si="285"/>
        <v>0</v>
      </c>
      <c r="J4563" s="22">
        <f t="shared" si="285"/>
        <v>0</v>
      </c>
      <c r="K4563" s="444">
        <f>IF(ISNUMBER(F4563),IF(G4563="",VLOOKUP($A4563,'Loc Coefficients Config'!$A:$G,7,FALSE),VLOOKUP(G4563,'Loc Coefficients Location'!A:D,4,FALSE)),"")</f>
        <v>0.26888600000000001</v>
      </c>
      <c r="L4563" s="22">
        <f t="shared" si="286"/>
        <v>0</v>
      </c>
      <c r="M4563" s="444">
        <f>IF(ISNUMBER(F4563),IF(G4563="",VLOOKUP($A4563,'Loc Coefficients Config'!$A:$H,8,FALSE),VLOOKUP(G4563,'Loc Coefficients Location'!A:E,5,FALSE)),"")</f>
        <v>0.13836100000000001</v>
      </c>
      <c r="N4563" s="22">
        <f t="shared" si="287"/>
        <v>0</v>
      </c>
      <c r="O4563" s="444">
        <f>IF(ISNUMBER(F4563),IF(G4563="",VLOOKUP($A4563,'Loc Coefficients Config'!$A:$I,9,FALSE),VLOOKUP(G4563,'Loc Coefficients Location'!A:F,6,FALSE)),"")</f>
        <v>9.5024999999999998E-2</v>
      </c>
      <c r="P4563" s="22">
        <f t="shared" si="288"/>
        <v>0</v>
      </c>
    </row>
    <row r="4564" spans="1:16" ht="16.5" thickBot="1">
      <c r="A4564" s="183" t="s">
        <v>2062</v>
      </c>
      <c r="B4564" s="96" t="s">
        <v>7807</v>
      </c>
      <c r="C4564" s="554" t="s">
        <v>7831</v>
      </c>
      <c r="D4564" s="99"/>
      <c r="E4564" s="37"/>
      <c r="F4564" s="39">
        <v>0</v>
      </c>
      <c r="G4564" s="443" t="s">
        <v>11189</v>
      </c>
      <c r="H4564" s="22">
        <f t="shared" si="285"/>
        <v>0</v>
      </c>
      <c r="I4564" s="22">
        <f t="shared" si="285"/>
        <v>0</v>
      </c>
      <c r="J4564" s="22">
        <f t="shared" si="285"/>
        <v>0</v>
      </c>
      <c r="K4564" s="444">
        <f>IF(ISNUMBER(F4564),IF(G4564="",VLOOKUP($A4564,'Loc Coefficients Config'!$A:$G,7,FALSE),VLOOKUP(G4564,'Loc Coefficients Location'!A:D,4,FALSE)),"")</f>
        <v>0.26888600000000001</v>
      </c>
      <c r="L4564" s="22">
        <f t="shared" si="286"/>
        <v>0</v>
      </c>
      <c r="M4564" s="444">
        <f>IF(ISNUMBER(F4564),IF(G4564="",VLOOKUP($A4564,'Loc Coefficients Config'!$A:$H,8,FALSE),VLOOKUP(G4564,'Loc Coefficients Location'!A:E,5,FALSE)),"")</f>
        <v>0.13836100000000001</v>
      </c>
      <c r="N4564" s="22">
        <f t="shared" si="287"/>
        <v>0</v>
      </c>
      <c r="O4564" s="444">
        <f>IF(ISNUMBER(F4564),IF(G4564="",VLOOKUP($A4564,'Loc Coefficients Config'!$A:$I,9,FALSE),VLOOKUP(G4564,'Loc Coefficients Location'!A:F,6,FALSE)),"")</f>
        <v>9.5024999999999998E-2</v>
      </c>
      <c r="P4564" s="22">
        <f t="shared" si="288"/>
        <v>0</v>
      </c>
    </row>
    <row r="4565" spans="1:16" ht="16.5" thickBot="1">
      <c r="A4565" s="185" t="s">
        <v>2064</v>
      </c>
      <c r="B4565" s="33" t="s">
        <v>7807</v>
      </c>
      <c r="C4565" s="554" t="s">
        <v>7832</v>
      </c>
      <c r="D4565" s="99"/>
      <c r="E4565" s="37"/>
      <c r="F4565" s="39">
        <v>68</v>
      </c>
      <c r="G4565" s="443" t="s">
        <v>11189</v>
      </c>
      <c r="H4565" s="22">
        <f t="shared" si="285"/>
        <v>18.28</v>
      </c>
      <c r="I4565" s="22">
        <f t="shared" si="285"/>
        <v>9.41</v>
      </c>
      <c r="J4565" s="22">
        <f t="shared" si="285"/>
        <v>6.46</v>
      </c>
      <c r="K4565" s="444">
        <f>IF(ISNUMBER(F4565),IF(G4565="",VLOOKUP($A4565,'Loc Coefficients Config'!$A:$G,7,FALSE),VLOOKUP(G4565,'Loc Coefficients Location'!A:D,4,FALSE)),"")</f>
        <v>0.26888600000000001</v>
      </c>
      <c r="L4565" s="22">
        <f t="shared" si="286"/>
        <v>18.28</v>
      </c>
      <c r="M4565" s="444">
        <f>IF(ISNUMBER(F4565),IF(G4565="",VLOOKUP($A4565,'Loc Coefficients Config'!$A:$H,8,FALSE),VLOOKUP(G4565,'Loc Coefficients Location'!A:E,5,FALSE)),"")</f>
        <v>0.13836100000000001</v>
      </c>
      <c r="N4565" s="22">
        <f t="shared" si="287"/>
        <v>9.41</v>
      </c>
      <c r="O4565" s="444">
        <f>IF(ISNUMBER(F4565),IF(G4565="",VLOOKUP($A4565,'Loc Coefficients Config'!$A:$I,9,FALSE),VLOOKUP(G4565,'Loc Coefficients Location'!A:F,6,FALSE)),"")</f>
        <v>9.5024999999999998E-2</v>
      </c>
      <c r="P4565" s="22">
        <f t="shared" si="288"/>
        <v>6.46</v>
      </c>
    </row>
    <row r="4566" spans="1:16" ht="16.5" thickBot="1">
      <c r="A4566" s="185" t="s">
        <v>829</v>
      </c>
      <c r="B4566" s="42" t="s">
        <v>7793</v>
      </c>
      <c r="C4566" s="555" t="s">
        <v>7833</v>
      </c>
      <c r="D4566" s="354"/>
      <c r="E4566" s="52"/>
      <c r="F4566" s="53">
        <v>0</v>
      </c>
      <c r="G4566" s="443" t="s">
        <v>11189</v>
      </c>
      <c r="H4566" s="22">
        <f t="shared" si="285"/>
        <v>0</v>
      </c>
      <c r="I4566" s="22">
        <f t="shared" si="285"/>
        <v>0</v>
      </c>
      <c r="J4566" s="22">
        <f t="shared" si="285"/>
        <v>0</v>
      </c>
      <c r="K4566" s="444">
        <f>IF(ISNUMBER(F4566),IF(G4566="",VLOOKUP($A4566,'Loc Coefficients Config'!$A:$G,7,FALSE),VLOOKUP(G4566,'Loc Coefficients Location'!A:D,4,FALSE)),"")</f>
        <v>0.26888600000000001</v>
      </c>
      <c r="L4566" s="22">
        <f t="shared" si="286"/>
        <v>0</v>
      </c>
      <c r="M4566" s="444">
        <f>IF(ISNUMBER(F4566),IF(G4566="",VLOOKUP($A4566,'Loc Coefficients Config'!$A:$H,8,FALSE),VLOOKUP(G4566,'Loc Coefficients Location'!A:E,5,FALSE)),"")</f>
        <v>0.13836100000000001</v>
      </c>
      <c r="N4566" s="22">
        <f t="shared" si="287"/>
        <v>0</v>
      </c>
      <c r="O4566" s="444">
        <f>IF(ISNUMBER(F4566),IF(G4566="",VLOOKUP($A4566,'Loc Coefficients Config'!$A:$I,9,FALSE),VLOOKUP(G4566,'Loc Coefficients Location'!A:F,6,FALSE)),"")</f>
        <v>9.5024999999999998E-2</v>
      </c>
      <c r="P4566" s="22">
        <f t="shared" si="288"/>
        <v>0</v>
      </c>
    </row>
    <row r="4567" spans="1:16" ht="16.5" thickBot="1">
      <c r="A4567" s="81" t="s">
        <v>7834</v>
      </c>
      <c r="B4567" s="28" t="s">
        <v>7835</v>
      </c>
      <c r="C4567" s="557" t="s">
        <v>7836</v>
      </c>
      <c r="D4567" s="350"/>
      <c r="E4567" s="49"/>
      <c r="F4567" s="50">
        <v>2865.2</v>
      </c>
      <c r="G4567" s="443" t="s">
        <v>11194</v>
      </c>
      <c r="H4567" s="22">
        <f t="shared" si="285"/>
        <v>770.41</v>
      </c>
      <c r="I4567" s="22">
        <f t="shared" si="285"/>
        <v>396.43</v>
      </c>
      <c r="J4567" s="22">
        <f t="shared" si="285"/>
        <v>272.27</v>
      </c>
      <c r="K4567" s="444">
        <f>IF(ISNUMBER(F4567),IF(G4567="",VLOOKUP($A4567,'Loc Coefficients Config'!$A:$G,7,FALSE),VLOOKUP(G4567,'Loc Coefficients Location'!A:D,4,FALSE)),"")</f>
        <v>0.198014</v>
      </c>
      <c r="L4567" s="22">
        <f t="shared" si="286"/>
        <v>567.35</v>
      </c>
      <c r="M4567" s="444">
        <f>IF(ISNUMBER(F4567),IF(G4567="",VLOOKUP($A4567,'Loc Coefficients Config'!$A:$H,8,FALSE),VLOOKUP(G4567,'Loc Coefficients Location'!A:E,5,FALSE)),"")</f>
        <v>0.107415</v>
      </c>
      <c r="N4567" s="22">
        <f t="shared" si="287"/>
        <v>307.77</v>
      </c>
      <c r="O4567" s="444">
        <f>IF(ISNUMBER(F4567),IF(G4567="",VLOOKUP($A4567,'Loc Coefficients Config'!$A:$I,9,FALSE),VLOOKUP(G4567,'Loc Coefficients Location'!A:F,6,FALSE)),"")</f>
        <v>8.1878999999999993E-2</v>
      </c>
      <c r="P4567" s="22">
        <f t="shared" si="288"/>
        <v>234.6</v>
      </c>
    </row>
    <row r="4568" spans="1:16" ht="16.5" thickBot="1">
      <c r="A4568" s="185" t="s">
        <v>829</v>
      </c>
      <c r="B4568" s="33" t="s">
        <v>7798</v>
      </c>
      <c r="C4568" s="554" t="s">
        <v>7837</v>
      </c>
      <c r="D4568" s="99"/>
      <c r="E4568" s="37"/>
      <c r="F4568" s="39">
        <v>0</v>
      </c>
      <c r="G4568" s="443" t="s">
        <v>11189</v>
      </c>
      <c r="H4568" s="22">
        <f t="shared" si="285"/>
        <v>0</v>
      </c>
      <c r="I4568" s="22">
        <f t="shared" si="285"/>
        <v>0</v>
      </c>
      <c r="J4568" s="22">
        <f t="shared" si="285"/>
        <v>0</v>
      </c>
      <c r="K4568" s="444">
        <f>IF(ISNUMBER(F4568),IF(G4568="",VLOOKUP($A4568,'Loc Coefficients Config'!$A:$G,7,FALSE),VLOOKUP(G4568,'Loc Coefficients Location'!A:D,4,FALSE)),"")</f>
        <v>0.26888600000000001</v>
      </c>
      <c r="L4568" s="22">
        <f t="shared" si="286"/>
        <v>0</v>
      </c>
      <c r="M4568" s="444">
        <f>IF(ISNUMBER(F4568),IF(G4568="",VLOOKUP($A4568,'Loc Coefficients Config'!$A:$H,8,FALSE),VLOOKUP(G4568,'Loc Coefficients Location'!A:E,5,FALSE)),"")</f>
        <v>0.13836100000000001</v>
      </c>
      <c r="N4568" s="22">
        <f t="shared" si="287"/>
        <v>0</v>
      </c>
      <c r="O4568" s="444">
        <f>IF(ISNUMBER(F4568),IF(G4568="",VLOOKUP($A4568,'Loc Coefficients Config'!$A:$I,9,FALSE),VLOOKUP(G4568,'Loc Coefficients Location'!A:F,6,FALSE)),"")</f>
        <v>9.5024999999999998E-2</v>
      </c>
      <c r="P4568" s="22">
        <f t="shared" si="288"/>
        <v>0</v>
      </c>
    </row>
    <row r="4569" spans="1:16" ht="16.5" thickBot="1">
      <c r="A4569" s="183" t="s">
        <v>2062</v>
      </c>
      <c r="B4569" s="96" t="s">
        <v>7811</v>
      </c>
      <c r="C4569" s="554" t="s">
        <v>7838</v>
      </c>
      <c r="D4569" s="99"/>
      <c r="E4569" s="37"/>
      <c r="F4569" s="39">
        <v>0</v>
      </c>
      <c r="G4569" s="443" t="s">
        <v>11189</v>
      </c>
      <c r="H4569" s="22">
        <f t="shared" si="285"/>
        <v>0</v>
      </c>
      <c r="I4569" s="22">
        <f t="shared" si="285"/>
        <v>0</v>
      </c>
      <c r="J4569" s="22">
        <f t="shared" si="285"/>
        <v>0</v>
      </c>
      <c r="K4569" s="444">
        <f>IF(ISNUMBER(F4569),IF(G4569="",VLOOKUP($A4569,'Loc Coefficients Config'!$A:$G,7,FALSE),VLOOKUP(G4569,'Loc Coefficients Location'!A:D,4,FALSE)),"")</f>
        <v>0.26888600000000001</v>
      </c>
      <c r="L4569" s="22">
        <f t="shared" si="286"/>
        <v>0</v>
      </c>
      <c r="M4569" s="444">
        <f>IF(ISNUMBER(F4569),IF(G4569="",VLOOKUP($A4569,'Loc Coefficients Config'!$A:$H,8,FALSE),VLOOKUP(G4569,'Loc Coefficients Location'!A:E,5,FALSE)),"")</f>
        <v>0.13836100000000001</v>
      </c>
      <c r="N4569" s="22">
        <f t="shared" si="287"/>
        <v>0</v>
      </c>
      <c r="O4569" s="444">
        <f>IF(ISNUMBER(F4569),IF(G4569="",VLOOKUP($A4569,'Loc Coefficients Config'!$A:$I,9,FALSE),VLOOKUP(G4569,'Loc Coefficients Location'!A:F,6,FALSE)),"")</f>
        <v>9.5024999999999998E-2</v>
      </c>
      <c r="P4569" s="22">
        <f t="shared" si="288"/>
        <v>0</v>
      </c>
    </row>
    <row r="4570" spans="1:16" ht="16.5" thickBot="1">
      <c r="A4570" s="185" t="s">
        <v>2064</v>
      </c>
      <c r="B4570" s="33" t="s">
        <v>7811</v>
      </c>
      <c r="C4570" s="554" t="s">
        <v>7839</v>
      </c>
      <c r="D4570" s="99"/>
      <c r="E4570" s="37"/>
      <c r="F4570" s="39">
        <v>136.5</v>
      </c>
      <c r="G4570" s="443" t="s">
        <v>11189</v>
      </c>
      <c r="H4570" s="22">
        <f t="shared" si="285"/>
        <v>36.700000000000003</v>
      </c>
      <c r="I4570" s="22">
        <f t="shared" si="285"/>
        <v>18.89</v>
      </c>
      <c r="J4570" s="22">
        <f t="shared" si="285"/>
        <v>12.97</v>
      </c>
      <c r="K4570" s="444">
        <f>IF(ISNUMBER(F4570),IF(G4570="",VLOOKUP($A4570,'Loc Coefficients Config'!$A:$G,7,FALSE),VLOOKUP(G4570,'Loc Coefficients Location'!A:D,4,FALSE)),"")</f>
        <v>0.26888600000000001</v>
      </c>
      <c r="L4570" s="22">
        <f t="shared" si="286"/>
        <v>36.700000000000003</v>
      </c>
      <c r="M4570" s="444">
        <f>IF(ISNUMBER(F4570),IF(G4570="",VLOOKUP($A4570,'Loc Coefficients Config'!$A:$H,8,FALSE),VLOOKUP(G4570,'Loc Coefficients Location'!A:E,5,FALSE)),"")</f>
        <v>0.13836100000000001</v>
      </c>
      <c r="N4570" s="22">
        <f t="shared" si="287"/>
        <v>18.89</v>
      </c>
      <c r="O4570" s="444">
        <f>IF(ISNUMBER(F4570),IF(G4570="",VLOOKUP($A4570,'Loc Coefficients Config'!$A:$I,9,FALSE),VLOOKUP(G4570,'Loc Coefficients Location'!A:F,6,FALSE)),"")</f>
        <v>9.5024999999999998E-2</v>
      </c>
      <c r="P4570" s="22">
        <f t="shared" si="288"/>
        <v>12.97</v>
      </c>
    </row>
    <row r="4571" spans="1:16" ht="16.5" thickBot="1">
      <c r="A4571" s="185" t="s">
        <v>829</v>
      </c>
      <c r="B4571" s="42" t="s">
        <v>7802</v>
      </c>
      <c r="C4571" s="555" t="s">
        <v>7840</v>
      </c>
      <c r="D4571" s="354"/>
      <c r="E4571" s="52"/>
      <c r="F4571" s="53">
        <v>0</v>
      </c>
      <c r="G4571" s="443" t="s">
        <v>11189</v>
      </c>
      <c r="H4571" s="22">
        <f t="shared" si="285"/>
        <v>0</v>
      </c>
      <c r="I4571" s="22">
        <f t="shared" si="285"/>
        <v>0</v>
      </c>
      <c r="J4571" s="22">
        <f t="shared" si="285"/>
        <v>0</v>
      </c>
      <c r="K4571" s="444">
        <f>IF(ISNUMBER(F4571),IF(G4571="",VLOOKUP($A4571,'Loc Coefficients Config'!$A:$G,7,FALSE),VLOOKUP(G4571,'Loc Coefficients Location'!A:D,4,FALSE)),"")</f>
        <v>0.26888600000000001</v>
      </c>
      <c r="L4571" s="22">
        <f t="shared" si="286"/>
        <v>0</v>
      </c>
      <c r="M4571" s="444">
        <f>IF(ISNUMBER(F4571),IF(G4571="",VLOOKUP($A4571,'Loc Coefficients Config'!$A:$H,8,FALSE),VLOOKUP(G4571,'Loc Coefficients Location'!A:E,5,FALSE)),"")</f>
        <v>0.13836100000000001</v>
      </c>
      <c r="N4571" s="22">
        <f t="shared" si="287"/>
        <v>0</v>
      </c>
      <c r="O4571" s="444">
        <f>IF(ISNUMBER(F4571),IF(G4571="",VLOOKUP($A4571,'Loc Coefficients Config'!$A:$I,9,FALSE),VLOOKUP(G4571,'Loc Coefficients Location'!A:F,6,FALSE)),"")</f>
        <v>9.5024999999999998E-2</v>
      </c>
      <c r="P4571" s="22">
        <f t="shared" si="288"/>
        <v>0</v>
      </c>
    </row>
    <row r="4572" spans="1:16" ht="16.5" thickBot="1">
      <c r="A4572" s="70" t="s">
        <v>7841</v>
      </c>
      <c r="B4572" s="71" t="s">
        <v>7821</v>
      </c>
      <c r="C4572" s="556" t="s">
        <v>7822</v>
      </c>
      <c r="D4572" s="347"/>
      <c r="E4572" s="72"/>
      <c r="F4572" s="73">
        <v>2003.95</v>
      </c>
      <c r="G4572" s="443" t="s">
        <v>11189</v>
      </c>
      <c r="H4572" s="22">
        <f t="shared" si="285"/>
        <v>538.83000000000004</v>
      </c>
      <c r="I4572" s="22">
        <f t="shared" si="285"/>
        <v>277.27</v>
      </c>
      <c r="J4572" s="22">
        <f t="shared" si="285"/>
        <v>190.43</v>
      </c>
      <c r="K4572" s="444">
        <f>IF(ISNUMBER(F4572),IF(G4572="",VLOOKUP($A4572,'Loc Coefficients Config'!$A:$G,7,FALSE),VLOOKUP(G4572,'Loc Coefficients Location'!A:D,4,FALSE)),"")</f>
        <v>0.26888600000000001</v>
      </c>
      <c r="L4572" s="22">
        <f t="shared" si="286"/>
        <v>538.83000000000004</v>
      </c>
      <c r="M4572" s="444">
        <f>IF(ISNUMBER(F4572),IF(G4572="",VLOOKUP($A4572,'Loc Coefficients Config'!$A:$H,8,FALSE),VLOOKUP(G4572,'Loc Coefficients Location'!A:E,5,FALSE)),"")</f>
        <v>0.13836100000000001</v>
      </c>
      <c r="N4572" s="22">
        <f t="shared" si="287"/>
        <v>277.27</v>
      </c>
      <c r="O4572" s="444">
        <f>IF(ISNUMBER(F4572),IF(G4572="",VLOOKUP($A4572,'Loc Coefficients Config'!$A:$I,9,FALSE),VLOOKUP(G4572,'Loc Coefficients Location'!A:F,6,FALSE)),"")</f>
        <v>9.5024999999999998E-2</v>
      </c>
      <c r="P4572" s="22">
        <f t="shared" si="288"/>
        <v>190.43</v>
      </c>
    </row>
    <row r="4573" spans="1:16" ht="16.5" thickBot="1">
      <c r="A4573" s="185" t="s">
        <v>829</v>
      </c>
      <c r="B4573" s="33" t="s">
        <v>7807</v>
      </c>
      <c r="C4573" s="554" t="s">
        <v>7842</v>
      </c>
      <c r="D4573" s="99"/>
      <c r="E4573" s="37"/>
      <c r="F4573" s="39">
        <v>0</v>
      </c>
      <c r="G4573" s="443" t="s">
        <v>11189</v>
      </c>
      <c r="H4573" s="22">
        <f t="shared" si="285"/>
        <v>0</v>
      </c>
      <c r="I4573" s="22">
        <f t="shared" si="285"/>
        <v>0</v>
      </c>
      <c r="J4573" s="22">
        <f t="shared" si="285"/>
        <v>0</v>
      </c>
      <c r="K4573" s="444">
        <f>IF(ISNUMBER(F4573),IF(G4573="",VLOOKUP($A4573,'Loc Coefficients Config'!$A:$G,7,FALSE),VLOOKUP(G4573,'Loc Coefficients Location'!A:D,4,FALSE)),"")</f>
        <v>0.26888600000000001</v>
      </c>
      <c r="L4573" s="22">
        <f t="shared" si="286"/>
        <v>0</v>
      </c>
      <c r="M4573" s="444">
        <f>IF(ISNUMBER(F4573),IF(G4573="",VLOOKUP($A4573,'Loc Coefficients Config'!$A:$H,8,FALSE),VLOOKUP(G4573,'Loc Coefficients Location'!A:E,5,FALSE)),"")</f>
        <v>0.13836100000000001</v>
      </c>
      <c r="N4573" s="22">
        <f t="shared" si="287"/>
        <v>0</v>
      </c>
      <c r="O4573" s="444">
        <f>IF(ISNUMBER(F4573),IF(G4573="",VLOOKUP($A4573,'Loc Coefficients Config'!$A:$I,9,FALSE),VLOOKUP(G4573,'Loc Coefficients Location'!A:F,6,FALSE)),"")</f>
        <v>9.5024999999999998E-2</v>
      </c>
      <c r="P4573" s="22">
        <f t="shared" si="288"/>
        <v>0</v>
      </c>
    </row>
    <row r="4574" spans="1:16" ht="16.5" thickBot="1">
      <c r="A4574" s="183" t="s">
        <v>2062</v>
      </c>
      <c r="B4574" s="96" t="s">
        <v>7802</v>
      </c>
      <c r="C4574" s="554" t="s">
        <v>7824</v>
      </c>
      <c r="D4574" s="99"/>
      <c r="E4574" s="37"/>
      <c r="F4574" s="39">
        <v>38</v>
      </c>
      <c r="G4574" s="443" t="s">
        <v>11189</v>
      </c>
      <c r="H4574" s="22">
        <f t="shared" si="285"/>
        <v>10.220000000000001</v>
      </c>
      <c r="I4574" s="22">
        <f t="shared" si="285"/>
        <v>5.26</v>
      </c>
      <c r="J4574" s="22">
        <f t="shared" si="285"/>
        <v>3.61</v>
      </c>
      <c r="K4574" s="444">
        <f>IF(ISNUMBER(F4574),IF(G4574="",VLOOKUP($A4574,'Loc Coefficients Config'!$A:$G,7,FALSE),VLOOKUP(G4574,'Loc Coefficients Location'!A:D,4,FALSE)),"")</f>
        <v>0.26888600000000001</v>
      </c>
      <c r="L4574" s="22">
        <f t="shared" si="286"/>
        <v>10.220000000000001</v>
      </c>
      <c r="M4574" s="444">
        <f>IF(ISNUMBER(F4574),IF(G4574="",VLOOKUP($A4574,'Loc Coefficients Config'!$A:$H,8,FALSE),VLOOKUP(G4574,'Loc Coefficients Location'!A:E,5,FALSE)),"")</f>
        <v>0.13836100000000001</v>
      </c>
      <c r="N4574" s="22">
        <f t="shared" si="287"/>
        <v>5.26</v>
      </c>
      <c r="O4574" s="444">
        <f>IF(ISNUMBER(F4574),IF(G4574="",VLOOKUP($A4574,'Loc Coefficients Config'!$A:$I,9,FALSE),VLOOKUP(G4574,'Loc Coefficients Location'!A:F,6,FALSE)),"")</f>
        <v>9.5024999999999998E-2</v>
      </c>
      <c r="P4574" s="22">
        <f t="shared" si="288"/>
        <v>3.61</v>
      </c>
    </row>
    <row r="4575" spans="1:16" ht="16.5" thickBot="1">
      <c r="A4575" s="185" t="s">
        <v>2064</v>
      </c>
      <c r="B4575" s="33" t="s">
        <v>7802</v>
      </c>
      <c r="C4575" s="554" t="s">
        <v>7825</v>
      </c>
      <c r="D4575" s="99"/>
      <c r="E4575" s="37"/>
      <c r="F4575" s="39">
        <v>95.25</v>
      </c>
      <c r="G4575" s="443" t="s">
        <v>11189</v>
      </c>
      <c r="H4575" s="22">
        <f t="shared" si="285"/>
        <v>25.61</v>
      </c>
      <c r="I4575" s="22">
        <f t="shared" si="285"/>
        <v>13.18</v>
      </c>
      <c r="J4575" s="22">
        <f t="shared" si="285"/>
        <v>9.0500000000000007</v>
      </c>
      <c r="K4575" s="444">
        <f>IF(ISNUMBER(F4575),IF(G4575="",VLOOKUP($A4575,'Loc Coefficients Config'!$A:$G,7,FALSE),VLOOKUP(G4575,'Loc Coefficients Location'!A:D,4,FALSE)),"")</f>
        <v>0.26888600000000001</v>
      </c>
      <c r="L4575" s="22">
        <f t="shared" si="286"/>
        <v>25.61</v>
      </c>
      <c r="M4575" s="444">
        <f>IF(ISNUMBER(F4575),IF(G4575="",VLOOKUP($A4575,'Loc Coefficients Config'!$A:$H,8,FALSE),VLOOKUP(G4575,'Loc Coefficients Location'!A:E,5,FALSE)),"")</f>
        <v>0.13836100000000001</v>
      </c>
      <c r="N4575" s="22">
        <f t="shared" si="287"/>
        <v>13.18</v>
      </c>
      <c r="O4575" s="444">
        <f>IF(ISNUMBER(F4575),IF(G4575="",VLOOKUP($A4575,'Loc Coefficients Config'!$A:$I,9,FALSE),VLOOKUP(G4575,'Loc Coefficients Location'!A:F,6,FALSE)),"")</f>
        <v>9.5024999999999998E-2</v>
      </c>
      <c r="P4575" s="22">
        <f t="shared" si="288"/>
        <v>9.0500000000000007</v>
      </c>
    </row>
    <row r="4576" spans="1:16" ht="16.5" thickBot="1">
      <c r="A4576" s="185" t="s">
        <v>829</v>
      </c>
      <c r="B4576" s="63" t="s">
        <v>7811</v>
      </c>
      <c r="C4576" s="558" t="s">
        <v>7843</v>
      </c>
      <c r="D4576" s="355"/>
      <c r="E4576" s="64"/>
      <c r="F4576" s="66">
        <v>0</v>
      </c>
      <c r="G4576" s="443" t="s">
        <v>11189</v>
      </c>
      <c r="H4576" s="22">
        <f t="shared" si="285"/>
        <v>0</v>
      </c>
      <c r="I4576" s="22">
        <f t="shared" si="285"/>
        <v>0</v>
      </c>
      <c r="J4576" s="22">
        <f t="shared" si="285"/>
        <v>0</v>
      </c>
      <c r="K4576" s="444">
        <f>IF(ISNUMBER(F4576),IF(G4576="",VLOOKUP($A4576,'Loc Coefficients Config'!$A:$G,7,FALSE),VLOOKUP(G4576,'Loc Coefficients Location'!A:D,4,FALSE)),"")</f>
        <v>0.26888600000000001</v>
      </c>
      <c r="L4576" s="22">
        <f t="shared" si="286"/>
        <v>0</v>
      </c>
      <c r="M4576" s="444">
        <f>IF(ISNUMBER(F4576),IF(G4576="",VLOOKUP($A4576,'Loc Coefficients Config'!$A:$H,8,FALSE),VLOOKUP(G4576,'Loc Coefficients Location'!A:E,5,FALSE)),"")</f>
        <v>0.13836100000000001</v>
      </c>
      <c r="N4576" s="22">
        <f t="shared" si="287"/>
        <v>0</v>
      </c>
      <c r="O4576" s="444">
        <f>IF(ISNUMBER(F4576),IF(G4576="",VLOOKUP($A4576,'Loc Coefficients Config'!$A:$I,9,FALSE),VLOOKUP(G4576,'Loc Coefficients Location'!A:F,6,FALSE)),"")</f>
        <v>9.5024999999999998E-2</v>
      </c>
      <c r="P4576" s="22">
        <f t="shared" si="288"/>
        <v>0</v>
      </c>
    </row>
    <row r="4577" spans="1:16" ht="16.5" thickBot="1">
      <c r="A4577" s="81" t="s">
        <v>7844</v>
      </c>
      <c r="B4577" s="28" t="s">
        <v>7845</v>
      </c>
      <c r="C4577" s="557" t="s">
        <v>7846</v>
      </c>
      <c r="D4577" s="350"/>
      <c r="E4577" s="49"/>
      <c r="F4577" s="50">
        <v>394.4</v>
      </c>
      <c r="G4577" s="443" t="s">
        <v>11187</v>
      </c>
      <c r="H4577" s="22">
        <f t="shared" si="285"/>
        <v>106.05</v>
      </c>
      <c r="I4577" s="22">
        <f t="shared" si="285"/>
        <v>54.57</v>
      </c>
      <c r="J4577" s="22">
        <f t="shared" si="285"/>
        <v>37.479999999999997</v>
      </c>
      <c r="K4577" s="444">
        <f>IF(ISNUMBER(F4577),IF(G4577="",VLOOKUP($A4577,'Loc Coefficients Config'!$A:$G,7,FALSE),VLOOKUP(G4577,'Loc Coefficients Location'!A:D,4,FALSE)),"")</f>
        <v>0.19253700000000001</v>
      </c>
      <c r="L4577" s="22">
        <f t="shared" si="286"/>
        <v>75.94</v>
      </c>
      <c r="M4577" s="444">
        <f>IF(ISNUMBER(F4577),IF(G4577="",VLOOKUP($A4577,'Loc Coefficients Config'!$A:$H,8,FALSE),VLOOKUP(G4577,'Loc Coefficients Location'!A:E,5,FALSE)),"")</f>
        <v>0.104333</v>
      </c>
      <c r="N4577" s="22">
        <f t="shared" si="287"/>
        <v>41.15</v>
      </c>
      <c r="O4577" s="444">
        <f>IF(ISNUMBER(F4577),IF(G4577="",VLOOKUP($A4577,'Loc Coefficients Config'!$A:$I,9,FALSE),VLOOKUP(G4577,'Loc Coefficients Location'!A:F,6,FALSE)),"")</f>
        <v>7.9690999999999998E-2</v>
      </c>
      <c r="P4577" s="22">
        <f t="shared" si="288"/>
        <v>31.43</v>
      </c>
    </row>
    <row r="4578" spans="1:16" ht="16.5" thickBot="1">
      <c r="A4578" s="185" t="s">
        <v>829</v>
      </c>
      <c r="B4578" s="33" t="s">
        <v>7802</v>
      </c>
      <c r="C4578" s="554" t="s">
        <v>7840</v>
      </c>
      <c r="D4578" s="99"/>
      <c r="E4578" s="37"/>
      <c r="F4578" s="39">
        <v>0</v>
      </c>
      <c r="G4578" s="443" t="s">
        <v>11189</v>
      </c>
      <c r="H4578" s="22">
        <f t="shared" si="285"/>
        <v>0</v>
      </c>
      <c r="I4578" s="22">
        <f t="shared" si="285"/>
        <v>0</v>
      </c>
      <c r="J4578" s="22">
        <f t="shared" si="285"/>
        <v>0</v>
      </c>
      <c r="K4578" s="444">
        <f>IF(ISNUMBER(F4578),IF(G4578="",VLOOKUP($A4578,'Loc Coefficients Config'!$A:$G,7,FALSE),VLOOKUP(G4578,'Loc Coefficients Location'!A:D,4,FALSE)),"")</f>
        <v>0.26888600000000001</v>
      </c>
      <c r="L4578" s="22">
        <f t="shared" si="286"/>
        <v>0</v>
      </c>
      <c r="M4578" s="444">
        <f>IF(ISNUMBER(F4578),IF(G4578="",VLOOKUP($A4578,'Loc Coefficients Config'!$A:$H,8,FALSE),VLOOKUP(G4578,'Loc Coefficients Location'!A:E,5,FALSE)),"")</f>
        <v>0.13836100000000001</v>
      </c>
      <c r="N4578" s="22">
        <f t="shared" si="287"/>
        <v>0</v>
      </c>
      <c r="O4578" s="444">
        <f>IF(ISNUMBER(F4578),IF(G4578="",VLOOKUP($A4578,'Loc Coefficients Config'!$A:$I,9,FALSE),VLOOKUP(G4578,'Loc Coefficients Location'!A:F,6,FALSE)),"")</f>
        <v>9.5024999999999998E-2</v>
      </c>
      <c r="P4578" s="22">
        <f t="shared" si="288"/>
        <v>0</v>
      </c>
    </row>
    <row r="4579" spans="1:16" ht="16.5" thickBot="1">
      <c r="A4579" s="183" t="s">
        <v>2062</v>
      </c>
      <c r="B4579" s="96" t="s">
        <v>7818</v>
      </c>
      <c r="C4579" s="554" t="s">
        <v>7847</v>
      </c>
      <c r="D4579" s="99"/>
      <c r="E4579" s="37"/>
      <c r="F4579" s="39">
        <v>0</v>
      </c>
      <c r="G4579" s="443" t="s">
        <v>11189</v>
      </c>
      <c r="H4579" s="22">
        <f t="shared" si="285"/>
        <v>0</v>
      </c>
      <c r="I4579" s="22">
        <f t="shared" si="285"/>
        <v>0</v>
      </c>
      <c r="J4579" s="22">
        <f t="shared" si="285"/>
        <v>0</v>
      </c>
      <c r="K4579" s="444">
        <f>IF(ISNUMBER(F4579),IF(G4579="",VLOOKUP($A4579,'Loc Coefficients Config'!$A:$G,7,FALSE),VLOOKUP(G4579,'Loc Coefficients Location'!A:D,4,FALSE)),"")</f>
        <v>0.26888600000000001</v>
      </c>
      <c r="L4579" s="22">
        <f t="shared" si="286"/>
        <v>0</v>
      </c>
      <c r="M4579" s="444">
        <f>IF(ISNUMBER(F4579),IF(G4579="",VLOOKUP($A4579,'Loc Coefficients Config'!$A:$H,8,FALSE),VLOOKUP(G4579,'Loc Coefficients Location'!A:E,5,FALSE)),"")</f>
        <v>0.13836100000000001</v>
      </c>
      <c r="N4579" s="22">
        <f t="shared" si="287"/>
        <v>0</v>
      </c>
      <c r="O4579" s="444">
        <f>IF(ISNUMBER(F4579),IF(G4579="",VLOOKUP($A4579,'Loc Coefficients Config'!$A:$I,9,FALSE),VLOOKUP(G4579,'Loc Coefficients Location'!A:F,6,FALSE)),"")</f>
        <v>9.5024999999999998E-2</v>
      </c>
      <c r="P4579" s="22">
        <f t="shared" si="288"/>
        <v>0</v>
      </c>
    </row>
    <row r="4580" spans="1:16" ht="16.5" thickBot="1">
      <c r="A4580" s="185" t="s">
        <v>2064</v>
      </c>
      <c r="B4580" s="33" t="s">
        <v>7818</v>
      </c>
      <c r="C4580" s="554" t="s">
        <v>7848</v>
      </c>
      <c r="D4580" s="99"/>
      <c r="E4580" s="37"/>
      <c r="F4580" s="39">
        <v>17</v>
      </c>
      <c r="G4580" s="443" t="s">
        <v>11189</v>
      </c>
      <c r="H4580" s="22">
        <f t="shared" si="285"/>
        <v>4.57</v>
      </c>
      <c r="I4580" s="22">
        <f t="shared" si="285"/>
        <v>2.35</v>
      </c>
      <c r="J4580" s="22">
        <f t="shared" si="285"/>
        <v>1.62</v>
      </c>
      <c r="K4580" s="444">
        <f>IF(ISNUMBER(F4580),IF(G4580="",VLOOKUP($A4580,'Loc Coefficients Config'!$A:$G,7,FALSE),VLOOKUP(G4580,'Loc Coefficients Location'!A:D,4,FALSE)),"")</f>
        <v>0.26888600000000001</v>
      </c>
      <c r="L4580" s="22">
        <f t="shared" si="286"/>
        <v>4.57</v>
      </c>
      <c r="M4580" s="444">
        <f>IF(ISNUMBER(F4580),IF(G4580="",VLOOKUP($A4580,'Loc Coefficients Config'!$A:$H,8,FALSE),VLOOKUP(G4580,'Loc Coefficients Location'!A:E,5,FALSE)),"")</f>
        <v>0.13836100000000001</v>
      </c>
      <c r="N4580" s="22">
        <f t="shared" si="287"/>
        <v>2.35</v>
      </c>
      <c r="O4580" s="444">
        <f>IF(ISNUMBER(F4580),IF(G4580="",VLOOKUP($A4580,'Loc Coefficients Config'!$A:$I,9,FALSE),VLOOKUP(G4580,'Loc Coefficients Location'!A:F,6,FALSE)),"")</f>
        <v>9.5024999999999998E-2</v>
      </c>
      <c r="P4580" s="22">
        <f t="shared" si="288"/>
        <v>1.62</v>
      </c>
    </row>
    <row r="4581" spans="1:16" ht="16.5" thickBot="1">
      <c r="A4581" s="185" t="s">
        <v>829</v>
      </c>
      <c r="B4581" s="63" t="s">
        <v>7818</v>
      </c>
      <c r="C4581" s="558" t="s">
        <v>7849</v>
      </c>
      <c r="D4581" s="355"/>
      <c r="E4581" s="64"/>
      <c r="F4581" s="66">
        <v>0</v>
      </c>
      <c r="G4581" s="443" t="s">
        <v>11189</v>
      </c>
      <c r="H4581" s="22">
        <f t="shared" si="285"/>
        <v>0</v>
      </c>
      <c r="I4581" s="22">
        <f t="shared" si="285"/>
        <v>0</v>
      </c>
      <c r="J4581" s="22">
        <f t="shared" si="285"/>
        <v>0</v>
      </c>
      <c r="K4581" s="444">
        <f>IF(ISNUMBER(F4581),IF(G4581="",VLOOKUP($A4581,'Loc Coefficients Config'!$A:$G,7,FALSE),VLOOKUP(G4581,'Loc Coefficients Location'!A:D,4,FALSE)),"")</f>
        <v>0.26888600000000001</v>
      </c>
      <c r="L4581" s="22">
        <f t="shared" si="286"/>
        <v>0</v>
      </c>
      <c r="M4581" s="444">
        <f>IF(ISNUMBER(F4581),IF(G4581="",VLOOKUP($A4581,'Loc Coefficients Config'!$A:$H,8,FALSE),VLOOKUP(G4581,'Loc Coefficients Location'!A:E,5,FALSE)),"")</f>
        <v>0.13836100000000001</v>
      </c>
      <c r="N4581" s="22">
        <f t="shared" si="287"/>
        <v>0</v>
      </c>
      <c r="O4581" s="444">
        <f>IF(ISNUMBER(F4581),IF(G4581="",VLOOKUP($A4581,'Loc Coefficients Config'!$A:$I,9,FALSE),VLOOKUP(G4581,'Loc Coefficients Location'!A:F,6,FALSE)),"")</f>
        <v>9.5024999999999998E-2</v>
      </c>
      <c r="P4581" s="22">
        <f t="shared" si="288"/>
        <v>0</v>
      </c>
    </row>
    <row r="4582" spans="1:16" ht="16.5" thickBot="1">
      <c r="A4582" s="101" t="s">
        <v>7170</v>
      </c>
      <c r="B4582" s="28" t="s">
        <v>7171</v>
      </c>
      <c r="C4582" s="102" t="s">
        <v>7172</v>
      </c>
      <c r="D4582" s="103"/>
      <c r="E4582" s="103"/>
      <c r="F4582" s="50">
        <v>2431.6999999999998</v>
      </c>
      <c r="G4582" s="443" t="s">
        <v>11189</v>
      </c>
      <c r="H4582" s="22">
        <f t="shared" si="285"/>
        <v>653.85</v>
      </c>
      <c r="I4582" s="22">
        <f t="shared" si="285"/>
        <v>336.45</v>
      </c>
      <c r="J4582" s="22">
        <f t="shared" si="285"/>
        <v>231.07</v>
      </c>
      <c r="K4582" s="444">
        <f>IF(ISNUMBER(F4582),IF(G4582="",VLOOKUP($A4582,'Loc Coefficients Config'!$A:$G,7,FALSE),VLOOKUP(G4582,'Loc Coefficients Location'!A:D,4,FALSE)),"")</f>
        <v>0.26888600000000001</v>
      </c>
      <c r="L4582" s="22">
        <f t="shared" si="286"/>
        <v>653.85</v>
      </c>
      <c r="M4582" s="444">
        <f>IF(ISNUMBER(F4582),IF(G4582="",VLOOKUP($A4582,'Loc Coefficients Config'!$A:$H,8,FALSE),VLOOKUP(G4582,'Loc Coefficients Location'!A:E,5,FALSE)),"")</f>
        <v>0.13836100000000001</v>
      </c>
      <c r="N4582" s="22">
        <f t="shared" si="287"/>
        <v>336.45</v>
      </c>
      <c r="O4582" s="444">
        <f>IF(ISNUMBER(F4582),IF(G4582="",VLOOKUP($A4582,'Loc Coefficients Config'!$A:$I,9,FALSE),VLOOKUP(G4582,'Loc Coefficients Location'!A:F,6,FALSE)),"")</f>
        <v>9.5024999999999998E-2</v>
      </c>
      <c r="P4582" s="22">
        <f t="shared" si="288"/>
        <v>231.07</v>
      </c>
    </row>
    <row r="4583" spans="1:16" ht="16.5" thickBot="1">
      <c r="A4583" s="76" t="s">
        <v>7170</v>
      </c>
      <c r="B4583" s="33" t="s">
        <v>7850</v>
      </c>
      <c r="C4583" s="77" t="s">
        <v>7851</v>
      </c>
      <c r="D4583" s="38"/>
      <c r="E4583" s="38"/>
      <c r="F4583" s="39">
        <v>2431.6999999999998</v>
      </c>
      <c r="G4583" s="443" t="s">
        <v>11189</v>
      </c>
      <c r="H4583" s="22">
        <f t="shared" si="285"/>
        <v>653.85</v>
      </c>
      <c r="I4583" s="22">
        <f t="shared" si="285"/>
        <v>336.45</v>
      </c>
      <c r="J4583" s="22">
        <f t="shared" si="285"/>
        <v>231.07</v>
      </c>
      <c r="K4583" s="444">
        <f>IF(ISNUMBER(F4583),IF(G4583="",VLOOKUP($A4583,'Loc Coefficients Config'!$A:$G,7,FALSE),VLOOKUP(G4583,'Loc Coefficients Location'!A:D,4,FALSE)),"")</f>
        <v>0.26888600000000001</v>
      </c>
      <c r="L4583" s="22">
        <f t="shared" si="286"/>
        <v>653.85</v>
      </c>
      <c r="M4583" s="444">
        <f>IF(ISNUMBER(F4583),IF(G4583="",VLOOKUP($A4583,'Loc Coefficients Config'!$A:$H,8,FALSE),VLOOKUP(G4583,'Loc Coefficients Location'!A:E,5,FALSE)),"")</f>
        <v>0.13836100000000001</v>
      </c>
      <c r="N4583" s="22">
        <f t="shared" si="287"/>
        <v>336.45</v>
      </c>
      <c r="O4583" s="444">
        <f>IF(ISNUMBER(F4583),IF(G4583="",VLOOKUP($A4583,'Loc Coefficients Config'!$A:$I,9,FALSE),VLOOKUP(G4583,'Loc Coefficients Location'!A:F,6,FALSE)),"")</f>
        <v>9.5024999999999998E-2</v>
      </c>
      <c r="P4583" s="22">
        <f t="shared" si="288"/>
        <v>231.07</v>
      </c>
    </row>
    <row r="4584" spans="1:16" ht="16.5" thickBot="1">
      <c r="A4584" s="327" t="s">
        <v>2064</v>
      </c>
      <c r="B4584" s="33" t="s">
        <v>830</v>
      </c>
      <c r="C4584" s="77" t="s">
        <v>7201</v>
      </c>
      <c r="D4584" s="37"/>
      <c r="E4584" s="37"/>
      <c r="F4584" s="39">
        <v>0</v>
      </c>
      <c r="G4584" s="443" t="s">
        <v>11189</v>
      </c>
      <c r="H4584" s="22">
        <f t="shared" ref="H4584:J4644" si="289">IF(ISNUMBER($F4584),ROUND($F4584*H$1,2),"")</f>
        <v>0</v>
      </c>
      <c r="I4584" s="22">
        <f t="shared" si="289"/>
        <v>0</v>
      </c>
      <c r="J4584" s="22">
        <f t="shared" si="289"/>
        <v>0</v>
      </c>
      <c r="K4584" s="444">
        <f>IF(ISNUMBER(F4584),IF(G4584="",VLOOKUP($A4584,'Loc Coefficients Config'!$A:$G,7,FALSE),VLOOKUP(G4584,'Loc Coefficients Location'!A:D,4,FALSE)),"")</f>
        <v>0.26888600000000001</v>
      </c>
      <c r="L4584" s="22">
        <f t="shared" ref="L4584:L4644" si="290">IF(ISNUMBER(K4584),ROUND($F4584*K4584,2),"")</f>
        <v>0</v>
      </c>
      <c r="M4584" s="444">
        <f>IF(ISNUMBER(F4584),IF(G4584="",VLOOKUP($A4584,'Loc Coefficients Config'!$A:$H,8,FALSE),VLOOKUP(G4584,'Loc Coefficients Location'!A:E,5,FALSE)),"")</f>
        <v>0.13836100000000001</v>
      </c>
      <c r="N4584" s="22">
        <f t="shared" ref="N4584:N4644" si="291">IF(ISNUMBER(M4584),ROUND($F4584*M4584,2),"")</f>
        <v>0</v>
      </c>
      <c r="O4584" s="444">
        <f>IF(ISNUMBER(F4584),IF(G4584="",VLOOKUP($A4584,'Loc Coefficients Config'!$A:$I,9,FALSE),VLOOKUP(G4584,'Loc Coefficients Location'!A:F,6,FALSE)),"")</f>
        <v>9.5024999999999998E-2</v>
      </c>
      <c r="P4584" s="22">
        <f t="shared" ref="P4584:P4644" si="292">IF(ISNUMBER(O4584),ROUND($F4584*O4584,2),"")</f>
        <v>0</v>
      </c>
    </row>
    <row r="4585" spans="1:16" ht="16.5" thickBot="1">
      <c r="A4585" s="327" t="s">
        <v>2066</v>
      </c>
      <c r="B4585" s="33" t="s">
        <v>7852</v>
      </c>
      <c r="C4585" s="77" t="s">
        <v>7853</v>
      </c>
      <c r="D4585" s="37"/>
      <c r="E4585" s="37"/>
      <c r="F4585" s="39">
        <v>0</v>
      </c>
      <c r="G4585" s="443" t="s">
        <v>11189</v>
      </c>
      <c r="H4585" s="22">
        <f t="shared" si="289"/>
        <v>0</v>
      </c>
      <c r="I4585" s="22">
        <f t="shared" si="289"/>
        <v>0</v>
      </c>
      <c r="J4585" s="22">
        <f t="shared" si="289"/>
        <v>0</v>
      </c>
      <c r="K4585" s="444">
        <f>IF(ISNUMBER(F4585),IF(G4585="",VLOOKUP($A4585,'Loc Coefficients Config'!$A:$G,7,FALSE),VLOOKUP(G4585,'Loc Coefficients Location'!A:D,4,FALSE)),"")</f>
        <v>0.26888600000000001</v>
      </c>
      <c r="L4585" s="22">
        <f t="shared" si="290"/>
        <v>0</v>
      </c>
      <c r="M4585" s="444">
        <f>IF(ISNUMBER(F4585),IF(G4585="",VLOOKUP($A4585,'Loc Coefficients Config'!$A:$H,8,FALSE),VLOOKUP(G4585,'Loc Coefficients Location'!A:E,5,FALSE)),"")</f>
        <v>0.13836100000000001</v>
      </c>
      <c r="N4585" s="22">
        <f t="shared" si="291"/>
        <v>0</v>
      </c>
      <c r="O4585" s="444">
        <f>IF(ISNUMBER(F4585),IF(G4585="",VLOOKUP($A4585,'Loc Coefficients Config'!$A:$I,9,FALSE),VLOOKUP(G4585,'Loc Coefficients Location'!A:F,6,FALSE)),"")</f>
        <v>9.5024999999999998E-2</v>
      </c>
      <c r="P4585" s="22">
        <f t="shared" si="292"/>
        <v>0</v>
      </c>
    </row>
    <row r="4586" spans="1:16" ht="16.5" thickBot="1">
      <c r="A4586" s="51" t="s">
        <v>7854</v>
      </c>
      <c r="B4586" s="33" t="s">
        <v>1773</v>
      </c>
      <c r="C4586" s="77" t="s">
        <v>7855</v>
      </c>
      <c r="D4586" s="37"/>
      <c r="E4586" s="37"/>
      <c r="F4586" s="39">
        <v>1113.75</v>
      </c>
      <c r="G4586" s="443" t="s">
        <v>11189</v>
      </c>
      <c r="H4586" s="22">
        <f t="shared" si="289"/>
        <v>299.47000000000003</v>
      </c>
      <c r="I4586" s="22">
        <f t="shared" si="289"/>
        <v>154.1</v>
      </c>
      <c r="J4586" s="22">
        <f t="shared" si="289"/>
        <v>105.83</v>
      </c>
      <c r="K4586" s="444">
        <f>IF(ISNUMBER(F4586),IF(G4586="",VLOOKUP($A4586,'Loc Coefficients Config'!$A:$G,7,FALSE),VLOOKUP(G4586,'Loc Coefficients Location'!A:D,4,FALSE)),"")</f>
        <v>0.26888600000000001</v>
      </c>
      <c r="L4586" s="22">
        <f t="shared" si="290"/>
        <v>299.47000000000003</v>
      </c>
      <c r="M4586" s="444">
        <f>IF(ISNUMBER(F4586),IF(G4586="",VLOOKUP($A4586,'Loc Coefficients Config'!$A:$H,8,FALSE),VLOOKUP(G4586,'Loc Coefficients Location'!A:E,5,FALSE)),"")</f>
        <v>0.13836100000000001</v>
      </c>
      <c r="N4586" s="22">
        <f t="shared" si="291"/>
        <v>154.1</v>
      </c>
      <c r="O4586" s="444">
        <f>IF(ISNUMBER(F4586),IF(G4586="",VLOOKUP($A4586,'Loc Coefficients Config'!$A:$I,9,FALSE),VLOOKUP(G4586,'Loc Coefficients Location'!A:F,6,FALSE)),"")</f>
        <v>9.5024999999999998E-2</v>
      </c>
      <c r="P4586" s="22">
        <f t="shared" si="292"/>
        <v>105.83</v>
      </c>
    </row>
    <row r="4587" spans="1:16" ht="16.5" thickBot="1">
      <c r="A4587" s="109" t="s">
        <v>7856</v>
      </c>
      <c r="B4587" s="42" t="s">
        <v>7857</v>
      </c>
      <c r="C4587" s="105" t="s">
        <v>7858</v>
      </c>
      <c r="D4587" s="52"/>
      <c r="E4587" s="52"/>
      <c r="F4587" s="53">
        <v>1113.75</v>
      </c>
      <c r="G4587" s="443" t="s">
        <v>11189</v>
      </c>
      <c r="H4587" s="22">
        <f t="shared" si="289"/>
        <v>299.47000000000003</v>
      </c>
      <c r="I4587" s="22">
        <f t="shared" si="289"/>
        <v>154.1</v>
      </c>
      <c r="J4587" s="22">
        <f t="shared" si="289"/>
        <v>105.83</v>
      </c>
      <c r="K4587" s="444">
        <f>IF(ISNUMBER(F4587),IF(G4587="",VLOOKUP($A4587,'Loc Coefficients Config'!$A:$G,7,FALSE),VLOOKUP(G4587,'Loc Coefficients Location'!A:D,4,FALSE)),"")</f>
        <v>0.26888600000000001</v>
      </c>
      <c r="L4587" s="22">
        <f t="shared" si="290"/>
        <v>299.47000000000003</v>
      </c>
      <c r="M4587" s="444">
        <f>IF(ISNUMBER(F4587),IF(G4587="",VLOOKUP($A4587,'Loc Coefficients Config'!$A:$H,8,FALSE),VLOOKUP(G4587,'Loc Coefficients Location'!A:E,5,FALSE)),"")</f>
        <v>0.13836100000000001</v>
      </c>
      <c r="N4587" s="22">
        <f t="shared" si="291"/>
        <v>154.1</v>
      </c>
      <c r="O4587" s="444">
        <f>IF(ISNUMBER(F4587),IF(G4587="",VLOOKUP($A4587,'Loc Coefficients Config'!$A:$I,9,FALSE),VLOOKUP(G4587,'Loc Coefficients Location'!A:F,6,FALSE)),"")</f>
        <v>9.5024999999999998E-2</v>
      </c>
      <c r="P4587" s="22">
        <f t="shared" si="292"/>
        <v>105.83</v>
      </c>
    </row>
    <row r="4588" spans="1:16" ht="16.5" thickBot="1">
      <c r="A4588" s="301" t="s">
        <v>7859</v>
      </c>
      <c r="B4588" s="71" t="s">
        <v>7174</v>
      </c>
      <c r="C4588" s="230" t="s">
        <v>7175</v>
      </c>
      <c r="D4588" s="228"/>
      <c r="E4588" s="231"/>
      <c r="F4588" s="73">
        <v>6780.35</v>
      </c>
      <c r="G4588" s="443" t="s">
        <v>11189</v>
      </c>
      <c r="H4588" s="22">
        <f t="shared" si="289"/>
        <v>1823.14</v>
      </c>
      <c r="I4588" s="22">
        <f t="shared" si="289"/>
        <v>938.14</v>
      </c>
      <c r="J4588" s="22">
        <f t="shared" si="289"/>
        <v>644.29999999999995</v>
      </c>
      <c r="K4588" s="444">
        <f>IF(ISNUMBER(F4588),IF(G4588="",VLOOKUP($A4588,'Loc Coefficients Config'!$A:$G,7,FALSE),VLOOKUP(G4588,'Loc Coefficients Location'!A:D,4,FALSE)),"")</f>
        <v>0.26888600000000001</v>
      </c>
      <c r="L4588" s="22">
        <f t="shared" si="290"/>
        <v>1823.14</v>
      </c>
      <c r="M4588" s="444">
        <f>IF(ISNUMBER(F4588),IF(G4588="",VLOOKUP($A4588,'Loc Coefficients Config'!$A:$H,8,FALSE),VLOOKUP(G4588,'Loc Coefficients Location'!A:E,5,FALSE)),"")</f>
        <v>0.13836100000000001</v>
      </c>
      <c r="N4588" s="22">
        <f t="shared" si="291"/>
        <v>938.14</v>
      </c>
      <c r="O4588" s="444">
        <f>IF(ISNUMBER(F4588),IF(G4588="",VLOOKUP($A4588,'Loc Coefficients Config'!$A:$I,9,FALSE),VLOOKUP(G4588,'Loc Coefficients Location'!A:F,6,FALSE)),"")</f>
        <v>9.5024999999999998E-2</v>
      </c>
      <c r="P4588" s="22">
        <f t="shared" si="292"/>
        <v>644.29999999999995</v>
      </c>
    </row>
    <row r="4589" spans="1:16" ht="16.5" thickBot="1">
      <c r="A4589" s="76" t="s">
        <v>7859</v>
      </c>
      <c r="B4589" s="33" t="s">
        <v>7860</v>
      </c>
      <c r="C4589" s="77" t="s">
        <v>7861</v>
      </c>
      <c r="D4589" s="38"/>
      <c r="E4589" s="112"/>
      <c r="F4589" s="39">
        <v>6780.35</v>
      </c>
      <c r="G4589" s="443" t="s">
        <v>11189</v>
      </c>
      <c r="H4589" s="22">
        <f t="shared" si="289"/>
        <v>1823.14</v>
      </c>
      <c r="I4589" s="22">
        <f t="shared" si="289"/>
        <v>938.14</v>
      </c>
      <c r="J4589" s="22">
        <f t="shared" si="289"/>
        <v>644.29999999999995</v>
      </c>
      <c r="K4589" s="444">
        <f>IF(ISNUMBER(F4589),IF(G4589="",VLOOKUP($A4589,'Loc Coefficients Config'!$A:$G,7,FALSE),VLOOKUP(G4589,'Loc Coefficients Location'!A:D,4,FALSE)),"")</f>
        <v>0.26888600000000001</v>
      </c>
      <c r="L4589" s="22">
        <f t="shared" si="290"/>
        <v>1823.14</v>
      </c>
      <c r="M4589" s="444">
        <f>IF(ISNUMBER(F4589),IF(G4589="",VLOOKUP($A4589,'Loc Coefficients Config'!$A:$H,8,FALSE),VLOOKUP(G4589,'Loc Coefficients Location'!A:E,5,FALSE)),"")</f>
        <v>0.13836100000000001</v>
      </c>
      <c r="N4589" s="22">
        <f t="shared" si="291"/>
        <v>938.14</v>
      </c>
      <c r="O4589" s="444">
        <f>IF(ISNUMBER(F4589),IF(G4589="",VLOOKUP($A4589,'Loc Coefficients Config'!$A:$I,9,FALSE),VLOOKUP(G4589,'Loc Coefficients Location'!A:F,6,FALSE)),"")</f>
        <v>9.5024999999999998E-2</v>
      </c>
      <c r="P4589" s="22">
        <f t="shared" si="292"/>
        <v>644.29999999999995</v>
      </c>
    </row>
    <row r="4590" spans="1:16" ht="16.5" thickBot="1">
      <c r="A4590" s="51" t="s">
        <v>7862</v>
      </c>
      <c r="B4590" s="33" t="s">
        <v>830</v>
      </c>
      <c r="C4590" s="77" t="s">
        <v>7203</v>
      </c>
      <c r="D4590" s="37"/>
      <c r="E4590" s="40"/>
      <c r="F4590" s="39">
        <v>0</v>
      </c>
      <c r="G4590" s="443" t="s">
        <v>11189</v>
      </c>
      <c r="H4590" s="22">
        <f t="shared" si="289"/>
        <v>0</v>
      </c>
      <c r="I4590" s="22">
        <f t="shared" si="289"/>
        <v>0</v>
      </c>
      <c r="J4590" s="22">
        <f t="shared" si="289"/>
        <v>0</v>
      </c>
      <c r="K4590" s="444">
        <f>IF(ISNUMBER(F4590),IF(G4590="",VLOOKUP($A4590,'Loc Coefficients Config'!$A:$G,7,FALSE),VLOOKUP(G4590,'Loc Coefficients Location'!A:D,4,FALSE)),"")</f>
        <v>0.26888600000000001</v>
      </c>
      <c r="L4590" s="22">
        <f t="shared" si="290"/>
        <v>0</v>
      </c>
      <c r="M4590" s="444">
        <f>IF(ISNUMBER(F4590),IF(G4590="",VLOOKUP($A4590,'Loc Coefficients Config'!$A:$H,8,FALSE),VLOOKUP(G4590,'Loc Coefficients Location'!A:E,5,FALSE)),"")</f>
        <v>0.13836100000000001</v>
      </c>
      <c r="N4590" s="22">
        <f t="shared" si="291"/>
        <v>0</v>
      </c>
      <c r="O4590" s="444">
        <f>IF(ISNUMBER(F4590),IF(G4590="",VLOOKUP($A4590,'Loc Coefficients Config'!$A:$I,9,FALSE),VLOOKUP(G4590,'Loc Coefficients Location'!A:F,6,FALSE)),"")</f>
        <v>9.5024999999999998E-2</v>
      </c>
      <c r="P4590" s="22">
        <f t="shared" si="292"/>
        <v>0</v>
      </c>
    </row>
    <row r="4591" spans="1:16" ht="16.5" thickBot="1">
      <c r="A4591" s="51" t="s">
        <v>7863</v>
      </c>
      <c r="B4591" s="33" t="s">
        <v>7852</v>
      </c>
      <c r="C4591" s="77" t="s">
        <v>7864</v>
      </c>
      <c r="D4591" s="37"/>
      <c r="E4591" s="40"/>
      <c r="F4591" s="39">
        <v>0</v>
      </c>
      <c r="G4591" s="443" t="s">
        <v>11189</v>
      </c>
      <c r="H4591" s="22">
        <f t="shared" si="289"/>
        <v>0</v>
      </c>
      <c r="I4591" s="22">
        <f t="shared" si="289"/>
        <v>0</v>
      </c>
      <c r="J4591" s="22">
        <f t="shared" si="289"/>
        <v>0</v>
      </c>
      <c r="K4591" s="444">
        <f>IF(ISNUMBER(F4591),IF(G4591="",VLOOKUP($A4591,'Loc Coefficients Config'!$A:$G,7,FALSE),VLOOKUP(G4591,'Loc Coefficients Location'!A:D,4,FALSE)),"")</f>
        <v>0.26888600000000001</v>
      </c>
      <c r="L4591" s="22">
        <f t="shared" si="290"/>
        <v>0</v>
      </c>
      <c r="M4591" s="444">
        <f>IF(ISNUMBER(F4591),IF(G4591="",VLOOKUP($A4591,'Loc Coefficients Config'!$A:$H,8,FALSE),VLOOKUP(G4591,'Loc Coefficients Location'!A:E,5,FALSE)),"")</f>
        <v>0.13836100000000001</v>
      </c>
      <c r="N4591" s="22">
        <f t="shared" si="291"/>
        <v>0</v>
      </c>
      <c r="O4591" s="444">
        <f>IF(ISNUMBER(F4591),IF(G4591="",VLOOKUP($A4591,'Loc Coefficients Config'!$A:$I,9,FALSE),VLOOKUP(G4591,'Loc Coefficients Location'!A:F,6,FALSE)),"")</f>
        <v>9.5024999999999998E-2</v>
      </c>
      <c r="P4591" s="22">
        <f t="shared" si="292"/>
        <v>0</v>
      </c>
    </row>
    <row r="4592" spans="1:16" ht="16.5" thickBot="1">
      <c r="A4592" s="51" t="s">
        <v>7854</v>
      </c>
      <c r="B4592" s="33" t="s">
        <v>1773</v>
      </c>
      <c r="C4592" s="77" t="s">
        <v>7865</v>
      </c>
      <c r="D4592" s="37"/>
      <c r="E4592" s="40"/>
      <c r="F4592" s="39">
        <v>3000</v>
      </c>
      <c r="G4592" s="443" t="s">
        <v>11189</v>
      </c>
      <c r="H4592" s="22">
        <f t="shared" si="289"/>
        <v>806.66</v>
      </c>
      <c r="I4592" s="22">
        <f t="shared" si="289"/>
        <v>415.08</v>
      </c>
      <c r="J4592" s="22">
        <f t="shared" si="289"/>
        <v>285.08</v>
      </c>
      <c r="K4592" s="444">
        <f>IF(ISNUMBER(F4592),IF(G4592="",VLOOKUP($A4592,'Loc Coefficients Config'!$A:$G,7,FALSE),VLOOKUP(G4592,'Loc Coefficients Location'!A:D,4,FALSE)),"")</f>
        <v>0.26888600000000001</v>
      </c>
      <c r="L4592" s="22">
        <f t="shared" si="290"/>
        <v>806.66</v>
      </c>
      <c r="M4592" s="444">
        <f>IF(ISNUMBER(F4592),IF(G4592="",VLOOKUP($A4592,'Loc Coefficients Config'!$A:$H,8,FALSE),VLOOKUP(G4592,'Loc Coefficients Location'!A:E,5,FALSE)),"")</f>
        <v>0.13836100000000001</v>
      </c>
      <c r="N4592" s="22">
        <f t="shared" si="291"/>
        <v>415.08</v>
      </c>
      <c r="O4592" s="444">
        <f>IF(ISNUMBER(F4592),IF(G4592="",VLOOKUP($A4592,'Loc Coefficients Config'!$A:$I,9,FALSE),VLOOKUP(G4592,'Loc Coefficients Location'!A:F,6,FALSE)),"")</f>
        <v>9.5024999999999998E-2</v>
      </c>
      <c r="P4592" s="22">
        <f t="shared" si="292"/>
        <v>285.08</v>
      </c>
    </row>
    <row r="4593" spans="1:16" ht="16.5" thickBot="1">
      <c r="A4593" s="109" t="s">
        <v>7856</v>
      </c>
      <c r="B4593" s="42" t="s">
        <v>7857</v>
      </c>
      <c r="C4593" s="105" t="s">
        <v>7866</v>
      </c>
      <c r="D4593" s="52"/>
      <c r="E4593" s="43"/>
      <c r="F4593" s="53">
        <v>3000</v>
      </c>
      <c r="G4593" s="443" t="s">
        <v>11189</v>
      </c>
      <c r="H4593" s="22">
        <f t="shared" si="289"/>
        <v>806.66</v>
      </c>
      <c r="I4593" s="22">
        <f t="shared" si="289"/>
        <v>415.08</v>
      </c>
      <c r="J4593" s="22">
        <f t="shared" si="289"/>
        <v>285.08</v>
      </c>
      <c r="K4593" s="444">
        <f>IF(ISNUMBER(F4593),IF(G4593="",VLOOKUP($A4593,'Loc Coefficients Config'!$A:$G,7,FALSE),VLOOKUP(G4593,'Loc Coefficients Location'!A:D,4,FALSE)),"")</f>
        <v>0.26888600000000001</v>
      </c>
      <c r="L4593" s="22">
        <f t="shared" si="290"/>
        <v>806.66</v>
      </c>
      <c r="M4593" s="444">
        <f>IF(ISNUMBER(F4593),IF(G4593="",VLOOKUP($A4593,'Loc Coefficients Config'!$A:$H,8,FALSE),VLOOKUP(G4593,'Loc Coefficients Location'!A:E,5,FALSE)),"")</f>
        <v>0.13836100000000001</v>
      </c>
      <c r="N4593" s="22">
        <f t="shared" si="291"/>
        <v>415.08</v>
      </c>
      <c r="O4593" s="444">
        <f>IF(ISNUMBER(F4593),IF(G4593="",VLOOKUP($A4593,'Loc Coefficients Config'!$A:$I,9,FALSE),VLOOKUP(G4593,'Loc Coefficients Location'!A:F,6,FALSE)),"")</f>
        <v>9.5024999999999998E-2</v>
      </c>
      <c r="P4593" s="22">
        <f t="shared" si="292"/>
        <v>285.08</v>
      </c>
    </row>
    <row r="4594" spans="1:16" ht="16.5" thickBot="1">
      <c r="A4594" s="76" t="s">
        <v>7859</v>
      </c>
      <c r="B4594" s="33" t="s">
        <v>7867</v>
      </c>
      <c r="C4594" s="77" t="s">
        <v>7868</v>
      </c>
      <c r="D4594" s="38"/>
      <c r="E4594" s="112"/>
      <c r="F4594" s="39">
        <v>7987.4</v>
      </c>
      <c r="G4594" s="443" t="s">
        <v>11189</v>
      </c>
      <c r="H4594" s="22">
        <f t="shared" si="289"/>
        <v>2147.6999999999998</v>
      </c>
      <c r="I4594" s="22">
        <f t="shared" si="289"/>
        <v>1105.1400000000001</v>
      </c>
      <c r="J4594" s="22">
        <f t="shared" si="289"/>
        <v>759</v>
      </c>
      <c r="K4594" s="444">
        <f>IF(ISNUMBER(F4594),IF(G4594="",VLOOKUP($A4594,'Loc Coefficients Config'!$A:$G,7,FALSE),VLOOKUP(G4594,'Loc Coefficients Location'!A:D,4,FALSE)),"")</f>
        <v>0.26888600000000001</v>
      </c>
      <c r="L4594" s="22">
        <f t="shared" si="290"/>
        <v>2147.6999999999998</v>
      </c>
      <c r="M4594" s="444">
        <f>IF(ISNUMBER(F4594),IF(G4594="",VLOOKUP($A4594,'Loc Coefficients Config'!$A:$H,8,FALSE),VLOOKUP(G4594,'Loc Coefficients Location'!A:E,5,FALSE)),"")</f>
        <v>0.13836100000000001</v>
      </c>
      <c r="N4594" s="22">
        <f t="shared" si="291"/>
        <v>1105.1400000000001</v>
      </c>
      <c r="O4594" s="444">
        <f>IF(ISNUMBER(F4594),IF(G4594="",VLOOKUP($A4594,'Loc Coefficients Config'!$A:$I,9,FALSE),VLOOKUP(G4594,'Loc Coefficients Location'!A:F,6,FALSE)),"")</f>
        <v>9.5024999999999998E-2</v>
      </c>
      <c r="P4594" s="22">
        <f t="shared" si="292"/>
        <v>759</v>
      </c>
    </row>
    <row r="4595" spans="1:16" ht="16.5" thickBot="1">
      <c r="A4595" s="76" t="s">
        <v>7859</v>
      </c>
      <c r="B4595" s="33" t="s">
        <v>7869</v>
      </c>
      <c r="C4595" s="77" t="s">
        <v>7870</v>
      </c>
      <c r="D4595" s="38"/>
      <c r="E4595" s="112"/>
      <c r="F4595" s="39">
        <v>7987.4</v>
      </c>
      <c r="G4595" s="443" t="s">
        <v>11189</v>
      </c>
      <c r="H4595" s="22">
        <f t="shared" si="289"/>
        <v>2147.6999999999998</v>
      </c>
      <c r="I4595" s="22">
        <f t="shared" si="289"/>
        <v>1105.1400000000001</v>
      </c>
      <c r="J4595" s="22">
        <f t="shared" si="289"/>
        <v>759</v>
      </c>
      <c r="K4595" s="444">
        <f>IF(ISNUMBER(F4595),IF(G4595="",VLOOKUP($A4595,'Loc Coefficients Config'!$A:$G,7,FALSE),VLOOKUP(G4595,'Loc Coefficients Location'!A:D,4,FALSE)),"")</f>
        <v>0.26888600000000001</v>
      </c>
      <c r="L4595" s="22">
        <f t="shared" si="290"/>
        <v>2147.6999999999998</v>
      </c>
      <c r="M4595" s="444">
        <f>IF(ISNUMBER(F4595),IF(G4595="",VLOOKUP($A4595,'Loc Coefficients Config'!$A:$H,8,FALSE),VLOOKUP(G4595,'Loc Coefficients Location'!A:E,5,FALSE)),"")</f>
        <v>0.13836100000000001</v>
      </c>
      <c r="N4595" s="22">
        <f t="shared" si="291"/>
        <v>1105.1400000000001</v>
      </c>
      <c r="O4595" s="444">
        <f>IF(ISNUMBER(F4595),IF(G4595="",VLOOKUP($A4595,'Loc Coefficients Config'!$A:$I,9,FALSE),VLOOKUP(G4595,'Loc Coefficients Location'!A:F,6,FALSE)),"")</f>
        <v>9.5024999999999998E-2</v>
      </c>
      <c r="P4595" s="22">
        <f t="shared" si="292"/>
        <v>759</v>
      </c>
    </row>
    <row r="4596" spans="1:16" ht="16.5" thickBot="1">
      <c r="A4596" s="76" t="s">
        <v>7859</v>
      </c>
      <c r="B4596" s="33" t="s">
        <v>7867</v>
      </c>
      <c r="C4596" s="77" t="s">
        <v>7868</v>
      </c>
      <c r="D4596" s="38"/>
      <c r="E4596" s="112"/>
      <c r="F4596" s="39">
        <v>7987.4</v>
      </c>
      <c r="G4596" s="443" t="s">
        <v>11189</v>
      </c>
      <c r="H4596" s="22">
        <f t="shared" si="289"/>
        <v>2147.6999999999998</v>
      </c>
      <c r="I4596" s="22">
        <f t="shared" si="289"/>
        <v>1105.1400000000001</v>
      </c>
      <c r="J4596" s="22">
        <f t="shared" si="289"/>
        <v>759</v>
      </c>
      <c r="K4596" s="444">
        <f>IF(ISNUMBER(F4596),IF(G4596="",VLOOKUP($A4596,'Loc Coefficients Config'!$A:$G,7,FALSE),VLOOKUP(G4596,'Loc Coefficients Location'!A:D,4,FALSE)),"")</f>
        <v>0.26888600000000001</v>
      </c>
      <c r="L4596" s="22">
        <f t="shared" si="290"/>
        <v>2147.6999999999998</v>
      </c>
      <c r="M4596" s="444">
        <f>IF(ISNUMBER(F4596),IF(G4596="",VLOOKUP($A4596,'Loc Coefficients Config'!$A:$H,8,FALSE),VLOOKUP(G4596,'Loc Coefficients Location'!A:E,5,FALSE)),"")</f>
        <v>0.13836100000000001</v>
      </c>
      <c r="N4596" s="22">
        <f t="shared" si="291"/>
        <v>1105.1400000000001</v>
      </c>
      <c r="O4596" s="444">
        <f>IF(ISNUMBER(F4596),IF(G4596="",VLOOKUP($A4596,'Loc Coefficients Config'!$A:$I,9,FALSE),VLOOKUP(G4596,'Loc Coefficients Location'!A:F,6,FALSE)),"")</f>
        <v>9.5024999999999998E-2</v>
      </c>
      <c r="P4596" s="22">
        <f t="shared" si="292"/>
        <v>759</v>
      </c>
    </row>
    <row r="4597" spans="1:16" ht="16.5" thickBot="1">
      <c r="A4597" s="76" t="s">
        <v>7859</v>
      </c>
      <c r="B4597" s="33" t="s">
        <v>7869</v>
      </c>
      <c r="C4597" s="77" t="s">
        <v>7870</v>
      </c>
      <c r="D4597" s="38"/>
      <c r="E4597" s="112"/>
      <c r="F4597" s="39">
        <v>7987.4</v>
      </c>
      <c r="G4597" s="443" t="s">
        <v>11189</v>
      </c>
      <c r="H4597" s="22">
        <f t="shared" si="289"/>
        <v>2147.6999999999998</v>
      </c>
      <c r="I4597" s="22">
        <f t="shared" si="289"/>
        <v>1105.1400000000001</v>
      </c>
      <c r="J4597" s="22">
        <f t="shared" si="289"/>
        <v>759</v>
      </c>
      <c r="K4597" s="444">
        <f>IF(ISNUMBER(F4597),IF(G4597="",VLOOKUP($A4597,'Loc Coefficients Config'!$A:$G,7,FALSE),VLOOKUP(G4597,'Loc Coefficients Location'!A:D,4,FALSE)),"")</f>
        <v>0.26888600000000001</v>
      </c>
      <c r="L4597" s="22">
        <f t="shared" si="290"/>
        <v>2147.6999999999998</v>
      </c>
      <c r="M4597" s="444">
        <f>IF(ISNUMBER(F4597),IF(G4597="",VLOOKUP($A4597,'Loc Coefficients Config'!$A:$H,8,FALSE),VLOOKUP(G4597,'Loc Coefficients Location'!A:E,5,FALSE)),"")</f>
        <v>0.13836100000000001</v>
      </c>
      <c r="N4597" s="22">
        <f t="shared" si="291"/>
        <v>1105.1400000000001</v>
      </c>
      <c r="O4597" s="444">
        <f>IF(ISNUMBER(F4597),IF(G4597="",VLOOKUP($A4597,'Loc Coefficients Config'!$A:$I,9,FALSE),VLOOKUP(G4597,'Loc Coefficients Location'!A:F,6,FALSE)),"")</f>
        <v>9.5024999999999998E-2</v>
      </c>
      <c r="P4597" s="22">
        <f t="shared" si="292"/>
        <v>759</v>
      </c>
    </row>
    <row r="4598" spans="1:16" ht="16.5" thickBot="1">
      <c r="A4598" s="51" t="s">
        <v>7862</v>
      </c>
      <c r="B4598" s="33" t="s">
        <v>830</v>
      </c>
      <c r="C4598" s="77" t="s">
        <v>7871</v>
      </c>
      <c r="D4598" s="37"/>
      <c r="E4598" s="40"/>
      <c r="F4598" s="39">
        <v>0</v>
      </c>
      <c r="G4598" s="443" t="s">
        <v>11189</v>
      </c>
      <c r="H4598" s="22">
        <f t="shared" si="289"/>
        <v>0</v>
      </c>
      <c r="I4598" s="22">
        <f t="shared" si="289"/>
        <v>0</v>
      </c>
      <c r="J4598" s="22">
        <f t="shared" si="289"/>
        <v>0</v>
      </c>
      <c r="K4598" s="444">
        <f>IF(ISNUMBER(F4598),IF(G4598="",VLOOKUP($A4598,'Loc Coefficients Config'!$A:$G,7,FALSE),VLOOKUP(G4598,'Loc Coefficients Location'!A:D,4,FALSE)),"")</f>
        <v>0.26888600000000001</v>
      </c>
      <c r="L4598" s="22">
        <f t="shared" si="290"/>
        <v>0</v>
      </c>
      <c r="M4598" s="444">
        <f>IF(ISNUMBER(F4598),IF(G4598="",VLOOKUP($A4598,'Loc Coefficients Config'!$A:$H,8,FALSE),VLOOKUP(G4598,'Loc Coefficients Location'!A:E,5,FALSE)),"")</f>
        <v>0.13836100000000001</v>
      </c>
      <c r="N4598" s="22">
        <f t="shared" si="291"/>
        <v>0</v>
      </c>
      <c r="O4598" s="444">
        <f>IF(ISNUMBER(F4598),IF(G4598="",VLOOKUP($A4598,'Loc Coefficients Config'!$A:$I,9,FALSE),VLOOKUP(G4598,'Loc Coefficients Location'!A:F,6,FALSE)),"")</f>
        <v>9.5024999999999998E-2</v>
      </c>
      <c r="P4598" s="22">
        <f t="shared" si="292"/>
        <v>0</v>
      </c>
    </row>
    <row r="4599" spans="1:16" ht="16.5" thickBot="1">
      <c r="A4599" s="51" t="s">
        <v>7863</v>
      </c>
      <c r="B4599" s="33" t="s">
        <v>7852</v>
      </c>
      <c r="C4599" s="77" t="s">
        <v>7872</v>
      </c>
      <c r="D4599" s="37"/>
      <c r="E4599" s="40"/>
      <c r="F4599" s="39">
        <v>0</v>
      </c>
      <c r="G4599" s="443" t="s">
        <v>11189</v>
      </c>
      <c r="H4599" s="22">
        <f t="shared" si="289"/>
        <v>0</v>
      </c>
      <c r="I4599" s="22">
        <f t="shared" si="289"/>
        <v>0</v>
      </c>
      <c r="J4599" s="22">
        <f t="shared" si="289"/>
        <v>0</v>
      </c>
      <c r="K4599" s="444">
        <f>IF(ISNUMBER(F4599),IF(G4599="",VLOOKUP($A4599,'Loc Coefficients Config'!$A:$G,7,FALSE),VLOOKUP(G4599,'Loc Coefficients Location'!A:D,4,FALSE)),"")</f>
        <v>0.26888600000000001</v>
      </c>
      <c r="L4599" s="22">
        <f t="shared" si="290"/>
        <v>0</v>
      </c>
      <c r="M4599" s="444">
        <f>IF(ISNUMBER(F4599),IF(G4599="",VLOOKUP($A4599,'Loc Coefficients Config'!$A:$H,8,FALSE),VLOOKUP(G4599,'Loc Coefficients Location'!A:E,5,FALSE)),"")</f>
        <v>0.13836100000000001</v>
      </c>
      <c r="N4599" s="22">
        <f t="shared" si="291"/>
        <v>0</v>
      </c>
      <c r="O4599" s="444">
        <f>IF(ISNUMBER(F4599),IF(G4599="",VLOOKUP($A4599,'Loc Coefficients Config'!$A:$I,9,FALSE),VLOOKUP(G4599,'Loc Coefficients Location'!A:F,6,FALSE)),"")</f>
        <v>9.5024999999999998E-2</v>
      </c>
      <c r="P4599" s="22">
        <f t="shared" si="292"/>
        <v>0</v>
      </c>
    </row>
    <row r="4600" spans="1:16" ht="16.5" thickBot="1">
      <c r="A4600" s="51" t="s">
        <v>7854</v>
      </c>
      <c r="B4600" s="33" t="s">
        <v>1773</v>
      </c>
      <c r="C4600" s="77" t="s">
        <v>7873</v>
      </c>
      <c r="D4600" s="37"/>
      <c r="E4600" s="40"/>
      <c r="F4600" s="39">
        <v>3533.75</v>
      </c>
      <c r="G4600" s="443" t="s">
        <v>11189</v>
      </c>
      <c r="H4600" s="22">
        <f t="shared" si="289"/>
        <v>950.18</v>
      </c>
      <c r="I4600" s="22">
        <f t="shared" si="289"/>
        <v>488.93</v>
      </c>
      <c r="J4600" s="22">
        <f t="shared" si="289"/>
        <v>335.79</v>
      </c>
      <c r="K4600" s="444">
        <f>IF(ISNUMBER(F4600),IF(G4600="",VLOOKUP($A4600,'Loc Coefficients Config'!$A:$G,7,FALSE),VLOOKUP(G4600,'Loc Coefficients Location'!A:D,4,FALSE)),"")</f>
        <v>0.26888600000000001</v>
      </c>
      <c r="L4600" s="22">
        <f t="shared" si="290"/>
        <v>950.18</v>
      </c>
      <c r="M4600" s="444">
        <f>IF(ISNUMBER(F4600),IF(G4600="",VLOOKUP($A4600,'Loc Coefficients Config'!$A:$H,8,FALSE),VLOOKUP(G4600,'Loc Coefficients Location'!A:E,5,FALSE)),"")</f>
        <v>0.13836100000000001</v>
      </c>
      <c r="N4600" s="22">
        <f t="shared" si="291"/>
        <v>488.93</v>
      </c>
      <c r="O4600" s="444">
        <f>IF(ISNUMBER(F4600),IF(G4600="",VLOOKUP($A4600,'Loc Coefficients Config'!$A:$I,9,FALSE),VLOOKUP(G4600,'Loc Coefficients Location'!A:F,6,FALSE)),"")</f>
        <v>9.5024999999999998E-2</v>
      </c>
      <c r="P4600" s="22">
        <f t="shared" si="292"/>
        <v>335.79</v>
      </c>
    </row>
    <row r="4601" spans="1:16" ht="16.5" thickBot="1">
      <c r="A4601" s="109" t="s">
        <v>7856</v>
      </c>
      <c r="B4601" s="42" t="s">
        <v>7857</v>
      </c>
      <c r="C4601" s="105" t="s">
        <v>7874</v>
      </c>
      <c r="D4601" s="52"/>
      <c r="E4601" s="43"/>
      <c r="F4601" s="53">
        <v>3533.75</v>
      </c>
      <c r="G4601" s="443" t="s">
        <v>11189</v>
      </c>
      <c r="H4601" s="22">
        <f t="shared" si="289"/>
        <v>950.18</v>
      </c>
      <c r="I4601" s="22">
        <f t="shared" si="289"/>
        <v>488.93</v>
      </c>
      <c r="J4601" s="22">
        <f t="shared" si="289"/>
        <v>335.79</v>
      </c>
      <c r="K4601" s="444">
        <f>IF(ISNUMBER(F4601),IF(G4601="",VLOOKUP($A4601,'Loc Coefficients Config'!$A:$G,7,FALSE),VLOOKUP(G4601,'Loc Coefficients Location'!A:D,4,FALSE)),"")</f>
        <v>0.26888600000000001</v>
      </c>
      <c r="L4601" s="22">
        <f t="shared" si="290"/>
        <v>950.18</v>
      </c>
      <c r="M4601" s="444">
        <f>IF(ISNUMBER(F4601),IF(G4601="",VLOOKUP($A4601,'Loc Coefficients Config'!$A:$H,8,FALSE),VLOOKUP(G4601,'Loc Coefficients Location'!A:E,5,FALSE)),"")</f>
        <v>0.13836100000000001</v>
      </c>
      <c r="N4601" s="22">
        <f t="shared" si="291"/>
        <v>488.93</v>
      </c>
      <c r="O4601" s="444">
        <f>IF(ISNUMBER(F4601),IF(G4601="",VLOOKUP($A4601,'Loc Coefficients Config'!$A:$I,9,FALSE),VLOOKUP(G4601,'Loc Coefficients Location'!A:F,6,FALSE)),"")</f>
        <v>9.5024999999999998E-2</v>
      </c>
      <c r="P4601" s="22">
        <f t="shared" si="292"/>
        <v>335.79</v>
      </c>
    </row>
    <row r="4602" spans="1:16" ht="16.5" thickBot="1">
      <c r="A4602" s="101" t="s">
        <v>7875</v>
      </c>
      <c r="B4602" s="33" t="s">
        <v>7876</v>
      </c>
      <c r="C4602" s="102" t="s">
        <v>7877</v>
      </c>
      <c r="D4602" s="103"/>
      <c r="E4602" s="224"/>
      <c r="F4602" s="50">
        <v>2431.1</v>
      </c>
      <c r="G4602" s="443" t="s">
        <v>11189</v>
      </c>
      <c r="H4602" s="22">
        <f t="shared" si="289"/>
        <v>653.69000000000005</v>
      </c>
      <c r="I4602" s="22">
        <f t="shared" si="289"/>
        <v>336.37</v>
      </c>
      <c r="J4602" s="22">
        <f t="shared" si="289"/>
        <v>231.02</v>
      </c>
      <c r="K4602" s="444">
        <f>IF(ISNUMBER(F4602),IF(G4602="",VLOOKUP($A4602,'Loc Coefficients Config'!$A:$G,7,FALSE),VLOOKUP(G4602,'Loc Coefficients Location'!A:D,4,FALSE)),"")</f>
        <v>0.26888600000000001</v>
      </c>
      <c r="L4602" s="22">
        <f t="shared" si="290"/>
        <v>653.69000000000005</v>
      </c>
      <c r="M4602" s="444">
        <f>IF(ISNUMBER(F4602),IF(G4602="",VLOOKUP($A4602,'Loc Coefficients Config'!$A:$H,8,FALSE),VLOOKUP(G4602,'Loc Coefficients Location'!A:E,5,FALSE)),"")</f>
        <v>0.13836100000000001</v>
      </c>
      <c r="N4602" s="22">
        <f t="shared" si="291"/>
        <v>336.37</v>
      </c>
      <c r="O4602" s="444">
        <f>IF(ISNUMBER(F4602),IF(G4602="",VLOOKUP($A4602,'Loc Coefficients Config'!$A:$I,9,FALSE),VLOOKUP(G4602,'Loc Coefficients Location'!A:F,6,FALSE)),"")</f>
        <v>9.5024999999999998E-2</v>
      </c>
      <c r="P4602" s="22">
        <f t="shared" si="292"/>
        <v>231.02</v>
      </c>
    </row>
    <row r="4603" spans="1:16" ht="16.5" thickBot="1">
      <c r="A4603" s="51" t="s">
        <v>7862</v>
      </c>
      <c r="B4603" s="33" t="s">
        <v>830</v>
      </c>
      <c r="C4603" s="77" t="s">
        <v>7878</v>
      </c>
      <c r="D4603" s="37"/>
      <c r="E4603" s="40"/>
      <c r="F4603" s="39">
        <v>0</v>
      </c>
      <c r="G4603" s="443" t="s">
        <v>11189</v>
      </c>
      <c r="H4603" s="22">
        <f t="shared" si="289"/>
        <v>0</v>
      </c>
      <c r="I4603" s="22">
        <f t="shared" si="289"/>
        <v>0</v>
      </c>
      <c r="J4603" s="22">
        <f t="shared" si="289"/>
        <v>0</v>
      </c>
      <c r="K4603" s="444">
        <f>IF(ISNUMBER(F4603),IF(G4603="",VLOOKUP($A4603,'Loc Coefficients Config'!$A:$G,7,FALSE),VLOOKUP(G4603,'Loc Coefficients Location'!A:D,4,FALSE)),"")</f>
        <v>0.26888600000000001</v>
      </c>
      <c r="L4603" s="22">
        <f t="shared" si="290"/>
        <v>0</v>
      </c>
      <c r="M4603" s="444">
        <f>IF(ISNUMBER(F4603),IF(G4603="",VLOOKUP($A4603,'Loc Coefficients Config'!$A:$H,8,FALSE),VLOOKUP(G4603,'Loc Coefficients Location'!A:E,5,FALSE)),"")</f>
        <v>0.13836100000000001</v>
      </c>
      <c r="N4603" s="22">
        <f t="shared" si="291"/>
        <v>0</v>
      </c>
      <c r="O4603" s="444">
        <f>IF(ISNUMBER(F4603),IF(G4603="",VLOOKUP($A4603,'Loc Coefficients Config'!$A:$I,9,FALSE),VLOOKUP(G4603,'Loc Coefficients Location'!A:F,6,FALSE)),"")</f>
        <v>9.5024999999999998E-2</v>
      </c>
      <c r="P4603" s="22">
        <f t="shared" si="292"/>
        <v>0</v>
      </c>
    </row>
    <row r="4604" spans="1:16" ht="16.5" thickBot="1">
      <c r="A4604" s="51" t="s">
        <v>7863</v>
      </c>
      <c r="B4604" s="33" t="s">
        <v>7852</v>
      </c>
      <c r="C4604" s="77" t="s">
        <v>7879</v>
      </c>
      <c r="D4604" s="37"/>
      <c r="E4604" s="40"/>
      <c r="F4604" s="39">
        <v>0</v>
      </c>
      <c r="G4604" s="443" t="s">
        <v>11189</v>
      </c>
      <c r="H4604" s="22">
        <f t="shared" si="289"/>
        <v>0</v>
      </c>
      <c r="I4604" s="22">
        <f t="shared" si="289"/>
        <v>0</v>
      </c>
      <c r="J4604" s="22">
        <f t="shared" si="289"/>
        <v>0</v>
      </c>
      <c r="K4604" s="444">
        <f>IF(ISNUMBER(F4604),IF(G4604="",VLOOKUP($A4604,'Loc Coefficients Config'!$A:$G,7,FALSE),VLOOKUP(G4604,'Loc Coefficients Location'!A:D,4,FALSE)),"")</f>
        <v>0.26888600000000001</v>
      </c>
      <c r="L4604" s="22">
        <f t="shared" si="290"/>
        <v>0</v>
      </c>
      <c r="M4604" s="444">
        <f>IF(ISNUMBER(F4604),IF(G4604="",VLOOKUP($A4604,'Loc Coefficients Config'!$A:$H,8,FALSE),VLOOKUP(G4604,'Loc Coefficients Location'!A:E,5,FALSE)),"")</f>
        <v>0.13836100000000001</v>
      </c>
      <c r="N4604" s="22">
        <f t="shared" si="291"/>
        <v>0</v>
      </c>
      <c r="O4604" s="444">
        <f>IF(ISNUMBER(F4604),IF(G4604="",VLOOKUP($A4604,'Loc Coefficients Config'!$A:$I,9,FALSE),VLOOKUP(G4604,'Loc Coefficients Location'!A:F,6,FALSE)),"")</f>
        <v>9.5024999999999998E-2</v>
      </c>
      <c r="P4604" s="22">
        <f t="shared" si="292"/>
        <v>0</v>
      </c>
    </row>
    <row r="4605" spans="1:16" ht="16.5" thickBot="1">
      <c r="A4605" s="51" t="s">
        <v>7854</v>
      </c>
      <c r="B4605" s="33" t="s">
        <v>1773</v>
      </c>
      <c r="C4605" s="77" t="s">
        <v>7880</v>
      </c>
      <c r="D4605" s="37"/>
      <c r="E4605" s="40"/>
      <c r="F4605" s="39">
        <v>362.75</v>
      </c>
      <c r="G4605" s="443" t="s">
        <v>11189</v>
      </c>
      <c r="H4605" s="22">
        <f t="shared" si="289"/>
        <v>97.54</v>
      </c>
      <c r="I4605" s="22">
        <f t="shared" si="289"/>
        <v>50.19</v>
      </c>
      <c r="J4605" s="22">
        <f t="shared" si="289"/>
        <v>34.47</v>
      </c>
      <c r="K4605" s="444">
        <f>IF(ISNUMBER(F4605),IF(G4605="",VLOOKUP($A4605,'Loc Coefficients Config'!$A:$G,7,FALSE),VLOOKUP(G4605,'Loc Coefficients Location'!A:D,4,FALSE)),"")</f>
        <v>0.26888600000000001</v>
      </c>
      <c r="L4605" s="22">
        <f t="shared" si="290"/>
        <v>97.54</v>
      </c>
      <c r="M4605" s="444">
        <f>IF(ISNUMBER(F4605),IF(G4605="",VLOOKUP($A4605,'Loc Coefficients Config'!$A:$H,8,FALSE),VLOOKUP(G4605,'Loc Coefficients Location'!A:E,5,FALSE)),"")</f>
        <v>0.13836100000000001</v>
      </c>
      <c r="N4605" s="22">
        <f t="shared" si="291"/>
        <v>50.19</v>
      </c>
      <c r="O4605" s="444">
        <f>IF(ISNUMBER(F4605),IF(G4605="",VLOOKUP($A4605,'Loc Coefficients Config'!$A:$I,9,FALSE),VLOOKUP(G4605,'Loc Coefficients Location'!A:F,6,FALSE)),"")</f>
        <v>9.5024999999999998E-2</v>
      </c>
      <c r="P4605" s="22">
        <f t="shared" si="292"/>
        <v>34.47</v>
      </c>
    </row>
    <row r="4606" spans="1:16" ht="16.5" thickBot="1">
      <c r="A4606" s="109" t="s">
        <v>7856</v>
      </c>
      <c r="B4606" s="42" t="s">
        <v>7857</v>
      </c>
      <c r="C4606" s="105" t="s">
        <v>7881</v>
      </c>
      <c r="D4606" s="52"/>
      <c r="E4606" s="43"/>
      <c r="F4606" s="53">
        <v>362.75</v>
      </c>
      <c r="G4606" s="443" t="s">
        <v>11189</v>
      </c>
      <c r="H4606" s="22">
        <f t="shared" si="289"/>
        <v>97.54</v>
      </c>
      <c r="I4606" s="22">
        <f t="shared" si="289"/>
        <v>50.19</v>
      </c>
      <c r="J4606" s="22">
        <f t="shared" si="289"/>
        <v>34.47</v>
      </c>
      <c r="K4606" s="444">
        <f>IF(ISNUMBER(F4606),IF(G4606="",VLOOKUP($A4606,'Loc Coefficients Config'!$A:$G,7,FALSE),VLOOKUP(G4606,'Loc Coefficients Location'!A:D,4,FALSE)),"")</f>
        <v>0.26888600000000001</v>
      </c>
      <c r="L4606" s="22">
        <f t="shared" si="290"/>
        <v>97.54</v>
      </c>
      <c r="M4606" s="444">
        <f>IF(ISNUMBER(F4606),IF(G4606="",VLOOKUP($A4606,'Loc Coefficients Config'!$A:$H,8,FALSE),VLOOKUP(G4606,'Loc Coefficients Location'!A:E,5,FALSE)),"")</f>
        <v>0.13836100000000001</v>
      </c>
      <c r="N4606" s="22">
        <f t="shared" si="291"/>
        <v>50.19</v>
      </c>
      <c r="O4606" s="444">
        <f>IF(ISNUMBER(F4606),IF(G4606="",VLOOKUP($A4606,'Loc Coefficients Config'!$A:$I,9,FALSE),VLOOKUP(G4606,'Loc Coefficients Location'!A:F,6,FALSE)),"")</f>
        <v>9.5024999999999998E-2</v>
      </c>
      <c r="P4606" s="22">
        <f t="shared" si="292"/>
        <v>34.47</v>
      </c>
    </row>
    <row r="4607" spans="1:16" ht="16.5" thickBot="1">
      <c r="A4607" s="101"/>
      <c r="B4607" s="33" t="s">
        <v>7882</v>
      </c>
      <c r="C4607" s="102" t="s">
        <v>7883</v>
      </c>
      <c r="D4607" s="103"/>
      <c r="E4607" s="224"/>
      <c r="F4607" s="50">
        <v>4069.95</v>
      </c>
      <c r="G4607" s="443" t="s">
        <v>11189</v>
      </c>
      <c r="H4607" s="22">
        <f t="shared" si="289"/>
        <v>1094.3499999999999</v>
      </c>
      <c r="I4607" s="22">
        <f t="shared" si="289"/>
        <v>563.12</v>
      </c>
      <c r="J4607" s="22">
        <f t="shared" si="289"/>
        <v>386.75</v>
      </c>
      <c r="K4607" s="444">
        <f>IF(ISNUMBER(F4607),IF(G4607="",VLOOKUP($A4607,'Loc Coefficients Config'!$A:$G,7,FALSE),VLOOKUP(G4607,'Loc Coefficients Location'!A:D,4,FALSE)),"")</f>
        <v>0.26888600000000001</v>
      </c>
      <c r="L4607" s="22">
        <f t="shared" si="290"/>
        <v>1094.3499999999999</v>
      </c>
      <c r="M4607" s="444">
        <f>IF(ISNUMBER(F4607),IF(G4607="",VLOOKUP($A4607,'Loc Coefficients Config'!$A:$H,8,FALSE),VLOOKUP(G4607,'Loc Coefficients Location'!A:E,5,FALSE)),"")</f>
        <v>0.13836100000000001</v>
      </c>
      <c r="N4607" s="22">
        <f t="shared" si="291"/>
        <v>563.12</v>
      </c>
      <c r="O4607" s="444">
        <f>IF(ISNUMBER(F4607),IF(G4607="",VLOOKUP($A4607,'Loc Coefficients Config'!$A:$I,9,FALSE),VLOOKUP(G4607,'Loc Coefficients Location'!A:F,6,FALSE)),"")</f>
        <v>9.5024999999999998E-2</v>
      </c>
      <c r="P4607" s="22">
        <f t="shared" si="292"/>
        <v>386.75</v>
      </c>
    </row>
    <row r="4608" spans="1:16" ht="16.5" thickBot="1">
      <c r="A4608" s="51" t="s">
        <v>7862</v>
      </c>
      <c r="B4608" s="33" t="s">
        <v>830</v>
      </c>
      <c r="C4608" s="77" t="s">
        <v>7884</v>
      </c>
      <c r="D4608" s="37"/>
      <c r="E4608" s="40"/>
      <c r="F4608" s="39">
        <v>0</v>
      </c>
      <c r="G4608" s="443" t="s">
        <v>11189</v>
      </c>
      <c r="H4608" s="22">
        <f t="shared" si="289"/>
        <v>0</v>
      </c>
      <c r="I4608" s="22">
        <f t="shared" si="289"/>
        <v>0</v>
      </c>
      <c r="J4608" s="22">
        <f t="shared" si="289"/>
        <v>0</v>
      </c>
      <c r="K4608" s="444">
        <f>IF(ISNUMBER(F4608),IF(G4608="",VLOOKUP($A4608,'Loc Coefficients Config'!$A:$G,7,FALSE),VLOOKUP(G4608,'Loc Coefficients Location'!A:D,4,FALSE)),"")</f>
        <v>0.26888600000000001</v>
      </c>
      <c r="L4608" s="22">
        <f t="shared" si="290"/>
        <v>0</v>
      </c>
      <c r="M4608" s="444">
        <f>IF(ISNUMBER(F4608),IF(G4608="",VLOOKUP($A4608,'Loc Coefficients Config'!$A:$H,8,FALSE),VLOOKUP(G4608,'Loc Coefficients Location'!A:E,5,FALSE)),"")</f>
        <v>0.13836100000000001</v>
      </c>
      <c r="N4608" s="22">
        <f t="shared" si="291"/>
        <v>0</v>
      </c>
      <c r="O4608" s="444">
        <f>IF(ISNUMBER(F4608),IF(G4608="",VLOOKUP($A4608,'Loc Coefficients Config'!$A:$I,9,FALSE),VLOOKUP(G4608,'Loc Coefficients Location'!A:F,6,FALSE)),"")</f>
        <v>9.5024999999999998E-2</v>
      </c>
      <c r="P4608" s="22">
        <f t="shared" si="292"/>
        <v>0</v>
      </c>
    </row>
    <row r="4609" spans="1:16" ht="16.5" thickBot="1">
      <c r="A4609" s="51" t="s">
        <v>7863</v>
      </c>
      <c r="B4609" s="33" t="s">
        <v>7852</v>
      </c>
      <c r="C4609" s="77" t="s">
        <v>7885</v>
      </c>
      <c r="D4609" s="37"/>
      <c r="E4609" s="40"/>
      <c r="F4609" s="39">
        <v>0</v>
      </c>
      <c r="G4609" s="443" t="s">
        <v>11189</v>
      </c>
      <c r="H4609" s="22">
        <f t="shared" si="289"/>
        <v>0</v>
      </c>
      <c r="I4609" s="22">
        <f t="shared" si="289"/>
        <v>0</v>
      </c>
      <c r="J4609" s="22">
        <f t="shared" si="289"/>
        <v>0</v>
      </c>
      <c r="K4609" s="444">
        <f>IF(ISNUMBER(F4609),IF(G4609="",VLOOKUP($A4609,'Loc Coefficients Config'!$A:$G,7,FALSE),VLOOKUP(G4609,'Loc Coefficients Location'!A:D,4,FALSE)),"")</f>
        <v>0.26888600000000001</v>
      </c>
      <c r="L4609" s="22">
        <f t="shared" si="290"/>
        <v>0</v>
      </c>
      <c r="M4609" s="444">
        <f>IF(ISNUMBER(F4609),IF(G4609="",VLOOKUP($A4609,'Loc Coefficients Config'!$A:$H,8,FALSE),VLOOKUP(G4609,'Loc Coefficients Location'!A:E,5,FALSE)),"")</f>
        <v>0.13836100000000001</v>
      </c>
      <c r="N4609" s="22">
        <f t="shared" si="291"/>
        <v>0</v>
      </c>
      <c r="O4609" s="444">
        <f>IF(ISNUMBER(F4609),IF(G4609="",VLOOKUP($A4609,'Loc Coefficients Config'!$A:$I,9,FALSE),VLOOKUP(G4609,'Loc Coefficients Location'!A:F,6,FALSE)),"")</f>
        <v>9.5024999999999998E-2</v>
      </c>
      <c r="P4609" s="22">
        <f t="shared" si="292"/>
        <v>0</v>
      </c>
    </row>
    <row r="4610" spans="1:16" ht="16.5" thickBot="1">
      <c r="A4610" s="51" t="s">
        <v>7854</v>
      </c>
      <c r="B4610" s="33" t="s">
        <v>1773</v>
      </c>
      <c r="C4610" s="77" t="s">
        <v>7886</v>
      </c>
      <c r="D4610" s="37"/>
      <c r="E4610" s="40"/>
      <c r="F4610" s="39">
        <v>1473.25</v>
      </c>
      <c r="G4610" s="443" t="s">
        <v>11189</v>
      </c>
      <c r="H4610" s="22">
        <f t="shared" si="289"/>
        <v>396.14</v>
      </c>
      <c r="I4610" s="22">
        <f t="shared" si="289"/>
        <v>203.84</v>
      </c>
      <c r="J4610" s="22">
        <f t="shared" si="289"/>
        <v>140</v>
      </c>
      <c r="K4610" s="444">
        <f>IF(ISNUMBER(F4610),IF(G4610="",VLOOKUP($A4610,'Loc Coefficients Config'!$A:$G,7,FALSE),VLOOKUP(G4610,'Loc Coefficients Location'!A:D,4,FALSE)),"")</f>
        <v>0.26888600000000001</v>
      </c>
      <c r="L4610" s="22">
        <f t="shared" si="290"/>
        <v>396.14</v>
      </c>
      <c r="M4610" s="444">
        <f>IF(ISNUMBER(F4610),IF(G4610="",VLOOKUP($A4610,'Loc Coefficients Config'!$A:$H,8,FALSE),VLOOKUP(G4610,'Loc Coefficients Location'!A:E,5,FALSE)),"")</f>
        <v>0.13836100000000001</v>
      </c>
      <c r="N4610" s="22">
        <f t="shared" si="291"/>
        <v>203.84</v>
      </c>
      <c r="O4610" s="444">
        <f>IF(ISNUMBER(F4610),IF(G4610="",VLOOKUP($A4610,'Loc Coefficients Config'!$A:$I,9,FALSE),VLOOKUP(G4610,'Loc Coefficients Location'!A:F,6,FALSE)),"")</f>
        <v>9.5024999999999998E-2</v>
      </c>
      <c r="P4610" s="22">
        <f t="shared" si="292"/>
        <v>140</v>
      </c>
    </row>
    <row r="4611" spans="1:16" ht="16.5" thickBot="1">
      <c r="A4611" s="109" t="s">
        <v>7856</v>
      </c>
      <c r="B4611" s="42" t="s">
        <v>7857</v>
      </c>
      <c r="C4611" s="105" t="s">
        <v>7887</v>
      </c>
      <c r="D4611" s="52"/>
      <c r="E4611" s="43"/>
      <c r="F4611" s="53">
        <v>1473.25</v>
      </c>
      <c r="G4611" s="443" t="s">
        <v>11189</v>
      </c>
      <c r="H4611" s="22">
        <f t="shared" si="289"/>
        <v>396.14</v>
      </c>
      <c r="I4611" s="22">
        <f t="shared" si="289"/>
        <v>203.84</v>
      </c>
      <c r="J4611" s="22">
        <f t="shared" si="289"/>
        <v>140</v>
      </c>
      <c r="K4611" s="444">
        <f>IF(ISNUMBER(F4611),IF(G4611="",VLOOKUP($A4611,'Loc Coefficients Config'!$A:$G,7,FALSE),VLOOKUP(G4611,'Loc Coefficients Location'!A:D,4,FALSE)),"")</f>
        <v>0.26888600000000001</v>
      </c>
      <c r="L4611" s="22">
        <f t="shared" si="290"/>
        <v>396.14</v>
      </c>
      <c r="M4611" s="444">
        <f>IF(ISNUMBER(F4611),IF(G4611="",VLOOKUP($A4611,'Loc Coefficients Config'!$A:$H,8,FALSE),VLOOKUP(G4611,'Loc Coefficients Location'!A:E,5,FALSE)),"")</f>
        <v>0.13836100000000001</v>
      </c>
      <c r="N4611" s="22">
        <f t="shared" si="291"/>
        <v>203.84</v>
      </c>
      <c r="O4611" s="444">
        <f>IF(ISNUMBER(F4611),IF(G4611="",VLOOKUP($A4611,'Loc Coefficients Config'!$A:$I,9,FALSE),VLOOKUP(G4611,'Loc Coefficients Location'!A:F,6,FALSE)),"")</f>
        <v>9.5024999999999998E-2</v>
      </c>
      <c r="P4611" s="22">
        <f t="shared" si="292"/>
        <v>140</v>
      </c>
    </row>
    <row r="4612" spans="1:16" ht="16.5" thickBot="1">
      <c r="A4612" s="356" t="s">
        <v>7888</v>
      </c>
      <c r="B4612" s="33" t="s">
        <v>7889</v>
      </c>
      <c r="C4612" s="559" t="s">
        <v>7890</v>
      </c>
      <c r="D4612" s="357"/>
      <c r="E4612" s="358" t="s">
        <v>79</v>
      </c>
      <c r="F4612" s="39">
        <v>0.8</v>
      </c>
      <c r="G4612" s="443" t="s">
        <v>11194</v>
      </c>
      <c r="H4612" s="22">
        <f t="shared" si="289"/>
        <v>0.22</v>
      </c>
      <c r="I4612" s="22">
        <f t="shared" si="289"/>
        <v>0.11</v>
      </c>
      <c r="J4612" s="22">
        <f t="shared" si="289"/>
        <v>0.08</v>
      </c>
      <c r="K4612" s="444">
        <f>IF(ISNUMBER(F4612),IF(G4612="",VLOOKUP($A4612,'Loc Coefficients Config'!$A:$G,7,FALSE),VLOOKUP(G4612,'Loc Coefficients Location'!A:D,4,FALSE)),"")</f>
        <v>0.198014</v>
      </c>
      <c r="L4612" s="22">
        <f t="shared" si="290"/>
        <v>0.16</v>
      </c>
      <c r="M4612" s="444">
        <f>IF(ISNUMBER(F4612),IF(G4612="",VLOOKUP($A4612,'Loc Coefficients Config'!$A:$H,8,FALSE),VLOOKUP(G4612,'Loc Coefficients Location'!A:E,5,FALSE)),"")</f>
        <v>0.107415</v>
      </c>
      <c r="N4612" s="22">
        <f t="shared" si="291"/>
        <v>0.09</v>
      </c>
      <c r="O4612" s="444">
        <f>IF(ISNUMBER(F4612),IF(G4612="",VLOOKUP($A4612,'Loc Coefficients Config'!$A:$I,9,FALSE),VLOOKUP(G4612,'Loc Coefficients Location'!A:F,6,FALSE)),"")</f>
        <v>8.1878999999999993E-2</v>
      </c>
      <c r="P4612" s="22">
        <f t="shared" si="292"/>
        <v>7.0000000000000007E-2</v>
      </c>
    </row>
    <row r="4613" spans="1:16" ht="16.5" thickBot="1">
      <c r="A4613" s="356" t="s">
        <v>7891</v>
      </c>
      <c r="B4613" s="33" t="s">
        <v>7892</v>
      </c>
      <c r="C4613" s="559" t="s">
        <v>7893</v>
      </c>
      <c r="D4613" s="357"/>
      <c r="E4613" s="358" t="s">
        <v>79</v>
      </c>
      <c r="F4613" s="39">
        <v>2.83</v>
      </c>
      <c r="G4613" s="443" t="s">
        <v>11194</v>
      </c>
      <c r="H4613" s="22">
        <f t="shared" si="289"/>
        <v>0.76</v>
      </c>
      <c r="I4613" s="22">
        <f t="shared" si="289"/>
        <v>0.39</v>
      </c>
      <c r="J4613" s="22">
        <f t="shared" si="289"/>
        <v>0.27</v>
      </c>
      <c r="K4613" s="444">
        <f>IF(ISNUMBER(F4613),IF(G4613="",VLOOKUP($A4613,'Loc Coefficients Config'!$A:$G,7,FALSE),VLOOKUP(G4613,'Loc Coefficients Location'!A:D,4,FALSE)),"")</f>
        <v>0.198014</v>
      </c>
      <c r="L4613" s="22">
        <f t="shared" si="290"/>
        <v>0.56000000000000005</v>
      </c>
      <c r="M4613" s="444">
        <f>IF(ISNUMBER(F4613),IF(G4613="",VLOOKUP($A4613,'Loc Coefficients Config'!$A:$H,8,FALSE),VLOOKUP(G4613,'Loc Coefficients Location'!A:E,5,FALSE)),"")</f>
        <v>0.107415</v>
      </c>
      <c r="N4613" s="22">
        <f t="shared" si="291"/>
        <v>0.3</v>
      </c>
      <c r="O4613" s="444">
        <f>IF(ISNUMBER(F4613),IF(G4613="",VLOOKUP($A4613,'Loc Coefficients Config'!$A:$I,9,FALSE),VLOOKUP(G4613,'Loc Coefficients Location'!A:F,6,FALSE)),"")</f>
        <v>8.1878999999999993E-2</v>
      </c>
      <c r="P4613" s="22">
        <f t="shared" si="292"/>
        <v>0.23</v>
      </c>
    </row>
    <row r="4614" spans="1:16" ht="17.25" customHeight="1" thickBot="1">
      <c r="A4614" s="356" t="s">
        <v>11263</v>
      </c>
      <c r="B4614" s="33" t="s">
        <v>11264</v>
      </c>
      <c r="C4614" s="559" t="s">
        <v>7894</v>
      </c>
      <c r="D4614" s="357"/>
      <c r="E4614" s="358"/>
      <c r="F4614" s="39">
        <v>712.9</v>
      </c>
      <c r="G4614" s="443" t="s">
        <v>11194</v>
      </c>
      <c r="H4614" s="22">
        <f t="shared" si="289"/>
        <v>191.69</v>
      </c>
      <c r="I4614" s="22">
        <f t="shared" si="289"/>
        <v>98.64</v>
      </c>
      <c r="J4614" s="22">
        <f t="shared" si="289"/>
        <v>67.739999999999995</v>
      </c>
      <c r="K4614" s="444">
        <f>IF(ISNUMBER(F4614),IF(G4614="",VLOOKUP($A4614,'Loc Coefficients Config'!$A:$G,7,FALSE),VLOOKUP(G4614,'Loc Coefficients Location'!A:D,4,FALSE)),"")</f>
        <v>0.198014</v>
      </c>
      <c r="L4614" s="22">
        <f t="shared" si="290"/>
        <v>141.16</v>
      </c>
      <c r="M4614" s="444">
        <f>IF(ISNUMBER(F4614),IF(G4614="",VLOOKUP($A4614,'Loc Coefficients Config'!$A:$H,8,FALSE),VLOOKUP(G4614,'Loc Coefficients Location'!A:E,5,FALSE)),"")</f>
        <v>0.107415</v>
      </c>
      <c r="N4614" s="22">
        <f t="shared" si="291"/>
        <v>76.58</v>
      </c>
      <c r="O4614" s="444">
        <f>IF(ISNUMBER(F4614),IF(G4614="",VLOOKUP($A4614,'Loc Coefficients Config'!$A:$I,9,FALSE),VLOOKUP(G4614,'Loc Coefficients Location'!A:F,6,FALSE)),"")</f>
        <v>8.1878999999999993E-2</v>
      </c>
      <c r="P4614" s="22">
        <f t="shared" si="292"/>
        <v>58.37</v>
      </c>
    </row>
    <row r="4615" spans="1:16" ht="32.25" thickBot="1">
      <c r="A4615" s="359" t="s">
        <v>7895</v>
      </c>
      <c r="B4615" s="360" t="s">
        <v>7896</v>
      </c>
      <c r="C4615" s="560" t="s">
        <v>7897</v>
      </c>
      <c r="D4615" s="361"/>
      <c r="E4615" s="362"/>
      <c r="F4615" s="363">
        <v>164.9</v>
      </c>
      <c r="G4615" s="443" t="s">
        <v>11194</v>
      </c>
      <c r="H4615" s="22">
        <f t="shared" si="289"/>
        <v>44.34</v>
      </c>
      <c r="I4615" s="22">
        <f t="shared" si="289"/>
        <v>22.82</v>
      </c>
      <c r="J4615" s="22">
        <f t="shared" si="289"/>
        <v>15.67</v>
      </c>
      <c r="K4615" s="444">
        <f>IF(ISNUMBER(F4615),IF(G4615="",VLOOKUP($A4615,'Loc Coefficients Config'!$A:$G,7,FALSE),VLOOKUP(G4615,'Loc Coefficients Location'!A:D,4,FALSE)),"")</f>
        <v>0.198014</v>
      </c>
      <c r="L4615" s="22">
        <f t="shared" si="290"/>
        <v>32.65</v>
      </c>
      <c r="M4615" s="444">
        <f>IF(ISNUMBER(F4615),IF(G4615="",VLOOKUP($A4615,'Loc Coefficients Config'!$A:$H,8,FALSE),VLOOKUP(G4615,'Loc Coefficients Location'!A:E,5,FALSE)),"")</f>
        <v>0.107415</v>
      </c>
      <c r="N4615" s="22">
        <f t="shared" si="291"/>
        <v>17.71</v>
      </c>
      <c r="O4615" s="444">
        <f>IF(ISNUMBER(F4615),IF(G4615="",VLOOKUP($A4615,'Loc Coefficients Config'!$A:$I,9,FALSE),VLOOKUP(G4615,'Loc Coefficients Location'!A:F,6,FALSE)),"")</f>
        <v>8.1878999999999993E-2</v>
      </c>
      <c r="P4615" s="22">
        <f t="shared" si="292"/>
        <v>13.5</v>
      </c>
    </row>
    <row r="4616" spans="1:16" ht="32.25" thickBot="1">
      <c r="A4616" s="356" t="s">
        <v>7898</v>
      </c>
      <c r="B4616" s="33" t="s">
        <v>7899</v>
      </c>
      <c r="C4616" s="559" t="s">
        <v>7900</v>
      </c>
      <c r="D4616" s="357"/>
      <c r="E4616" s="358"/>
      <c r="F4616" s="39">
        <v>302.8</v>
      </c>
      <c r="G4616" s="443" t="s">
        <v>11194</v>
      </c>
      <c r="H4616" s="22">
        <f t="shared" si="289"/>
        <v>81.42</v>
      </c>
      <c r="I4616" s="22">
        <f t="shared" si="289"/>
        <v>41.9</v>
      </c>
      <c r="J4616" s="22">
        <f t="shared" si="289"/>
        <v>28.77</v>
      </c>
      <c r="K4616" s="444">
        <f>IF(ISNUMBER(F4616),IF(G4616="",VLOOKUP($A4616,'Loc Coefficients Config'!$A:$G,7,FALSE),VLOOKUP(G4616,'Loc Coefficients Location'!A:D,4,FALSE)),"")</f>
        <v>0.198014</v>
      </c>
      <c r="L4616" s="22">
        <f t="shared" si="290"/>
        <v>59.96</v>
      </c>
      <c r="M4616" s="444">
        <f>IF(ISNUMBER(F4616),IF(G4616="",VLOOKUP($A4616,'Loc Coefficients Config'!$A:$H,8,FALSE),VLOOKUP(G4616,'Loc Coefficients Location'!A:E,5,FALSE)),"")</f>
        <v>0.107415</v>
      </c>
      <c r="N4616" s="22">
        <f t="shared" si="291"/>
        <v>32.53</v>
      </c>
      <c r="O4616" s="444">
        <f>IF(ISNUMBER(F4616),IF(G4616="",VLOOKUP($A4616,'Loc Coefficients Config'!$A:$I,9,FALSE),VLOOKUP(G4616,'Loc Coefficients Location'!A:F,6,FALSE)),"")</f>
        <v>8.1878999999999993E-2</v>
      </c>
      <c r="P4616" s="22">
        <f t="shared" si="292"/>
        <v>24.79</v>
      </c>
    </row>
    <row r="4617" spans="1:16" ht="32.25" thickBot="1">
      <c r="A4617" s="23" t="s">
        <v>7901</v>
      </c>
      <c r="B4617" s="63" t="s">
        <v>7902</v>
      </c>
      <c r="C4617" s="552" t="s">
        <v>7903</v>
      </c>
      <c r="D4617" s="338"/>
      <c r="E4617" s="339"/>
      <c r="F4617" s="66">
        <v>605.70000000000005</v>
      </c>
      <c r="G4617" s="443" t="s">
        <v>11194</v>
      </c>
      <c r="H4617" s="22">
        <f t="shared" si="289"/>
        <v>162.86000000000001</v>
      </c>
      <c r="I4617" s="22">
        <f t="shared" si="289"/>
        <v>83.81</v>
      </c>
      <c r="J4617" s="22">
        <f t="shared" si="289"/>
        <v>57.56</v>
      </c>
      <c r="K4617" s="444">
        <f>IF(ISNUMBER(F4617),IF(G4617="",VLOOKUP($A4617,'Loc Coefficients Config'!$A:$G,7,FALSE),VLOOKUP(G4617,'Loc Coefficients Location'!A:D,4,FALSE)),"")</f>
        <v>0.198014</v>
      </c>
      <c r="L4617" s="22">
        <f t="shared" si="290"/>
        <v>119.94</v>
      </c>
      <c r="M4617" s="444">
        <f>IF(ISNUMBER(F4617),IF(G4617="",VLOOKUP($A4617,'Loc Coefficients Config'!$A:$H,8,FALSE),VLOOKUP(G4617,'Loc Coefficients Location'!A:E,5,FALSE)),"")</f>
        <v>0.107415</v>
      </c>
      <c r="N4617" s="22">
        <f t="shared" si="291"/>
        <v>65.06</v>
      </c>
      <c r="O4617" s="444">
        <f>IF(ISNUMBER(F4617),IF(G4617="",VLOOKUP($A4617,'Loc Coefficients Config'!$A:$I,9,FALSE),VLOOKUP(G4617,'Loc Coefficients Location'!A:F,6,FALSE)),"")</f>
        <v>8.1878999999999993E-2</v>
      </c>
      <c r="P4617" s="22">
        <f t="shared" si="292"/>
        <v>49.59</v>
      </c>
    </row>
    <row r="4618" spans="1:16" ht="16.5" thickBot="1">
      <c r="A4618" s="81" t="s">
        <v>7904</v>
      </c>
      <c r="B4618" s="28" t="s">
        <v>7905</v>
      </c>
      <c r="C4618" s="102" t="s">
        <v>7906</v>
      </c>
      <c r="D4618" s="49"/>
      <c r="E4618" s="49"/>
      <c r="F4618" s="50">
        <v>0</v>
      </c>
      <c r="G4618" s="443" t="s">
        <v>11194</v>
      </c>
      <c r="H4618" s="22">
        <f t="shared" si="289"/>
        <v>0</v>
      </c>
      <c r="I4618" s="22">
        <f t="shared" si="289"/>
        <v>0</v>
      </c>
      <c r="J4618" s="22">
        <f t="shared" si="289"/>
        <v>0</v>
      </c>
      <c r="K4618" s="444">
        <f>IF(ISNUMBER(F4618),IF(G4618="",VLOOKUP($A4618,'Loc Coefficients Config'!$A:$G,7,FALSE),VLOOKUP(G4618,'Loc Coefficients Location'!A:D,4,FALSE)),"")</f>
        <v>0.198014</v>
      </c>
      <c r="L4618" s="22">
        <f t="shared" si="290"/>
        <v>0</v>
      </c>
      <c r="M4618" s="444">
        <f>IF(ISNUMBER(F4618),IF(G4618="",VLOOKUP($A4618,'Loc Coefficients Config'!$A:$H,8,FALSE),VLOOKUP(G4618,'Loc Coefficients Location'!A:E,5,FALSE)),"")</f>
        <v>0.107415</v>
      </c>
      <c r="N4618" s="22">
        <f t="shared" si="291"/>
        <v>0</v>
      </c>
      <c r="O4618" s="444">
        <f>IF(ISNUMBER(F4618),IF(G4618="",VLOOKUP($A4618,'Loc Coefficients Config'!$A:$I,9,FALSE),VLOOKUP(G4618,'Loc Coefficients Location'!A:F,6,FALSE)),"")</f>
        <v>8.1878999999999993E-2</v>
      </c>
      <c r="P4618" s="22">
        <f t="shared" si="292"/>
        <v>0</v>
      </c>
    </row>
    <row r="4619" spans="1:16" ht="16.5" thickBot="1">
      <c r="A4619" s="36"/>
      <c r="B4619" s="33" t="s">
        <v>7099</v>
      </c>
      <c r="C4619" s="77" t="s">
        <v>7907</v>
      </c>
      <c r="D4619" s="37"/>
      <c r="E4619" s="37"/>
      <c r="F4619" s="39">
        <v>0</v>
      </c>
      <c r="G4619" s="443" t="s">
        <v>11190</v>
      </c>
      <c r="H4619" s="22">
        <f t="shared" si="289"/>
        <v>0</v>
      </c>
      <c r="I4619" s="22">
        <f t="shared" si="289"/>
        <v>0</v>
      </c>
      <c r="J4619" s="22">
        <f t="shared" si="289"/>
        <v>0</v>
      </c>
      <c r="K4619" s="444">
        <f>IF(ISNUMBER(F4619),IF(G4619="",VLOOKUP($A4619,'Loc Coefficients Config'!$A:$G,7,FALSE),VLOOKUP(G4619,'Loc Coefficients Location'!A:D,4,FALSE)),"")</f>
        <v>0.26888600000000001</v>
      </c>
      <c r="L4619" s="22">
        <f t="shared" si="290"/>
        <v>0</v>
      </c>
      <c r="M4619" s="444">
        <f>IF(ISNUMBER(F4619),IF(G4619="",VLOOKUP($A4619,'Loc Coefficients Config'!$A:$H,8,FALSE),VLOOKUP(G4619,'Loc Coefficients Location'!A:E,5,FALSE)),"")</f>
        <v>0.13836100000000001</v>
      </c>
      <c r="N4619" s="22">
        <f t="shared" si="291"/>
        <v>0</v>
      </c>
      <c r="O4619" s="444">
        <f>IF(ISNUMBER(F4619),IF(G4619="",VLOOKUP($A4619,'Loc Coefficients Config'!$A:$I,9,FALSE),VLOOKUP(G4619,'Loc Coefficients Location'!A:F,6,FALSE)),"")</f>
        <v>9.5024999999999998E-2</v>
      </c>
      <c r="P4619" s="22">
        <f t="shared" si="292"/>
        <v>0</v>
      </c>
    </row>
    <row r="4620" spans="1:16" ht="16.5" thickBot="1">
      <c r="A4620" s="36"/>
      <c r="B4620" s="33" t="s">
        <v>7099</v>
      </c>
      <c r="C4620" s="77" t="s">
        <v>7100</v>
      </c>
      <c r="D4620" s="37"/>
      <c r="E4620" s="37"/>
      <c r="F4620" s="39">
        <v>0</v>
      </c>
      <c r="G4620" s="443" t="s">
        <v>11190</v>
      </c>
      <c r="H4620" s="22">
        <f t="shared" si="289"/>
        <v>0</v>
      </c>
      <c r="I4620" s="22">
        <f t="shared" si="289"/>
        <v>0</v>
      </c>
      <c r="J4620" s="22">
        <f t="shared" si="289"/>
        <v>0</v>
      </c>
      <c r="K4620" s="444">
        <f>IF(ISNUMBER(F4620),IF(G4620="",VLOOKUP($A4620,'Loc Coefficients Config'!$A:$G,7,FALSE),VLOOKUP(G4620,'Loc Coefficients Location'!A:D,4,FALSE)),"")</f>
        <v>0.26888600000000001</v>
      </c>
      <c r="L4620" s="22">
        <f t="shared" si="290"/>
        <v>0</v>
      </c>
      <c r="M4620" s="444">
        <f>IF(ISNUMBER(F4620),IF(G4620="",VLOOKUP($A4620,'Loc Coefficients Config'!$A:$H,8,FALSE),VLOOKUP(G4620,'Loc Coefficients Location'!A:E,5,FALSE)),"")</f>
        <v>0.13836100000000001</v>
      </c>
      <c r="N4620" s="22">
        <f t="shared" si="291"/>
        <v>0</v>
      </c>
      <c r="O4620" s="444">
        <f>IF(ISNUMBER(F4620),IF(G4620="",VLOOKUP($A4620,'Loc Coefficients Config'!$A:$I,9,FALSE),VLOOKUP(G4620,'Loc Coefficients Location'!A:F,6,FALSE)),"")</f>
        <v>9.5024999999999998E-2</v>
      </c>
      <c r="P4620" s="22">
        <f t="shared" si="292"/>
        <v>0</v>
      </c>
    </row>
    <row r="4621" spans="1:16" ht="16.5" thickBot="1">
      <c r="A4621" s="41"/>
      <c r="B4621" s="42" t="s">
        <v>7908</v>
      </c>
      <c r="C4621" s="105" t="s">
        <v>7909</v>
      </c>
      <c r="D4621" s="52"/>
      <c r="E4621" s="52"/>
      <c r="F4621" s="53">
        <v>0</v>
      </c>
      <c r="G4621" s="443" t="s">
        <v>11189</v>
      </c>
      <c r="H4621" s="22">
        <f t="shared" si="289"/>
        <v>0</v>
      </c>
      <c r="I4621" s="22">
        <f t="shared" si="289"/>
        <v>0</v>
      </c>
      <c r="J4621" s="22">
        <f t="shared" si="289"/>
        <v>0</v>
      </c>
      <c r="K4621" s="444">
        <f>IF(ISNUMBER(F4621),IF(G4621="",VLOOKUP($A4621,'Loc Coefficients Config'!$A:$G,7,FALSE),VLOOKUP(G4621,'Loc Coefficients Location'!A:D,4,FALSE)),"")</f>
        <v>0.26888600000000001</v>
      </c>
      <c r="L4621" s="22">
        <f t="shared" si="290"/>
        <v>0</v>
      </c>
      <c r="M4621" s="444">
        <f>IF(ISNUMBER(F4621),IF(G4621="",VLOOKUP($A4621,'Loc Coefficients Config'!$A:$H,8,FALSE),VLOOKUP(G4621,'Loc Coefficients Location'!A:E,5,FALSE)),"")</f>
        <v>0.13836100000000001</v>
      </c>
      <c r="N4621" s="22">
        <f t="shared" si="291"/>
        <v>0</v>
      </c>
      <c r="O4621" s="444">
        <f>IF(ISNUMBER(F4621),IF(G4621="",VLOOKUP($A4621,'Loc Coefficients Config'!$A:$I,9,FALSE),VLOOKUP(G4621,'Loc Coefficients Location'!A:F,6,FALSE)),"")</f>
        <v>9.5024999999999998E-2</v>
      </c>
      <c r="P4621" s="22">
        <f t="shared" si="292"/>
        <v>0</v>
      </c>
    </row>
    <row r="4622" spans="1:16" ht="16.5" thickBot="1">
      <c r="A4622" s="23"/>
      <c r="B4622" s="24" t="s">
        <v>79</v>
      </c>
      <c r="C4622" s="137"/>
      <c r="D4622" s="4"/>
      <c r="E4622" s="4"/>
      <c r="F4622" s="26" t="s">
        <v>79</v>
      </c>
      <c r="G4622" s="443" t="s">
        <v>79</v>
      </c>
      <c r="H4622" s="22" t="str">
        <f t="shared" si="289"/>
        <v/>
      </c>
      <c r="I4622" s="22" t="str">
        <f t="shared" si="289"/>
        <v/>
      </c>
      <c r="J4622" s="22" t="str">
        <f t="shared" si="289"/>
        <v/>
      </c>
      <c r="K4622" s="444" t="str">
        <f>IF(ISNUMBER(F4622),IF(G4622="",VLOOKUP($A4622,'Loc Coefficients Config'!$A:$G,7,FALSE),VLOOKUP(G4622,'Loc Coefficients Location'!A:D,4,FALSE)),"")</f>
        <v/>
      </c>
      <c r="L4622" s="22" t="str">
        <f t="shared" si="290"/>
        <v/>
      </c>
      <c r="M4622" s="444" t="str">
        <f>IF(ISNUMBER(F4622),IF(G4622="",VLOOKUP($A4622,'Loc Coefficients Config'!$A:$H,8,FALSE),VLOOKUP(G4622,'Loc Coefficients Location'!A:E,5,FALSE)),"")</f>
        <v/>
      </c>
      <c r="N4622" s="22" t="str">
        <f t="shared" si="291"/>
        <v/>
      </c>
      <c r="O4622" s="444" t="str">
        <f>IF(ISNUMBER(F4622),IF(G4622="",VLOOKUP($A4622,'Loc Coefficients Config'!$A:$I,9,FALSE),VLOOKUP(G4622,'Loc Coefficients Location'!A:F,6,FALSE)),"")</f>
        <v/>
      </c>
      <c r="P4622" s="22" t="str">
        <f t="shared" si="292"/>
        <v/>
      </c>
    </row>
    <row r="4623" spans="1:16" ht="16.5" thickBot="1">
      <c r="A4623" s="81" t="s">
        <v>7910</v>
      </c>
      <c r="B4623" s="28" t="s">
        <v>7911</v>
      </c>
      <c r="C4623" s="102" t="s">
        <v>7912</v>
      </c>
      <c r="D4623" s="49"/>
      <c r="E4623" s="49"/>
      <c r="F4623" s="50">
        <v>89.1</v>
      </c>
      <c r="G4623" s="445" t="s">
        <v>11188</v>
      </c>
      <c r="H4623" s="22">
        <f t="shared" si="289"/>
        <v>23.96</v>
      </c>
      <c r="I4623" s="22">
        <f t="shared" si="289"/>
        <v>12.33</v>
      </c>
      <c r="J4623" s="22">
        <f t="shared" si="289"/>
        <v>8.4700000000000006</v>
      </c>
      <c r="K4623" s="444">
        <f>IF(ISNUMBER(F4623),IF(G4623="",VLOOKUP($A4623,'Loc Coefficients Config'!$A:$G,7,FALSE),VLOOKUP(G4623,'Loc Coefficients Location'!A:D,4,FALSE)),"")</f>
        <v>0.26888600000000001</v>
      </c>
      <c r="L4623" s="22">
        <f t="shared" si="290"/>
        <v>23.96</v>
      </c>
      <c r="M4623" s="444">
        <f>IF(ISNUMBER(F4623),IF(G4623="",VLOOKUP($A4623,'Loc Coefficients Config'!$A:$H,8,FALSE),VLOOKUP(G4623,'Loc Coefficients Location'!A:E,5,FALSE)),"")</f>
        <v>0.13836100000000001</v>
      </c>
      <c r="N4623" s="22">
        <f t="shared" si="291"/>
        <v>12.33</v>
      </c>
      <c r="O4623" s="444">
        <f>IF(ISNUMBER(F4623),IF(G4623="",VLOOKUP($A4623,'Loc Coefficients Config'!$A:$I,9,FALSE),VLOOKUP(G4623,'Loc Coefficients Location'!A:F,6,FALSE)),"")</f>
        <v>9.5024999999999998E-2</v>
      </c>
      <c r="P4623" s="22">
        <f t="shared" si="292"/>
        <v>8.4700000000000006</v>
      </c>
    </row>
    <row r="4624" spans="1:16" ht="16.5" thickBot="1">
      <c r="A4624" s="36"/>
      <c r="B4624" s="33" t="s">
        <v>7102</v>
      </c>
      <c r="C4624" s="77" t="s">
        <v>7913</v>
      </c>
      <c r="D4624" s="37"/>
      <c r="E4624" s="37"/>
      <c r="F4624" s="39">
        <v>89.1</v>
      </c>
      <c r="G4624" s="445" t="s">
        <v>11188</v>
      </c>
      <c r="H4624" s="22">
        <f t="shared" si="289"/>
        <v>23.96</v>
      </c>
      <c r="I4624" s="22">
        <f t="shared" si="289"/>
        <v>12.33</v>
      </c>
      <c r="J4624" s="22">
        <f t="shared" si="289"/>
        <v>8.4700000000000006</v>
      </c>
      <c r="K4624" s="444">
        <f>IF(ISNUMBER(F4624),IF(G4624="",VLOOKUP($A4624,'Loc Coefficients Config'!$A:$G,7,FALSE),VLOOKUP(G4624,'Loc Coefficients Location'!A:D,4,FALSE)),"")</f>
        <v>0.26888600000000001</v>
      </c>
      <c r="L4624" s="22">
        <f t="shared" si="290"/>
        <v>23.96</v>
      </c>
      <c r="M4624" s="444">
        <f>IF(ISNUMBER(F4624),IF(G4624="",VLOOKUP($A4624,'Loc Coefficients Config'!$A:$H,8,FALSE),VLOOKUP(G4624,'Loc Coefficients Location'!A:E,5,FALSE)),"")</f>
        <v>0.13836100000000001</v>
      </c>
      <c r="N4624" s="22">
        <f t="shared" si="291"/>
        <v>12.33</v>
      </c>
      <c r="O4624" s="444">
        <f>IF(ISNUMBER(F4624),IF(G4624="",VLOOKUP($A4624,'Loc Coefficients Config'!$A:$I,9,FALSE),VLOOKUP(G4624,'Loc Coefficients Location'!A:F,6,FALSE)),"")</f>
        <v>9.5024999999999998E-2</v>
      </c>
      <c r="P4624" s="22">
        <f t="shared" si="292"/>
        <v>8.4700000000000006</v>
      </c>
    </row>
    <row r="4625" spans="1:16" ht="16.5" thickBot="1">
      <c r="A4625" s="36"/>
      <c r="B4625" s="33" t="s">
        <v>7102</v>
      </c>
      <c r="C4625" s="77" t="s">
        <v>7103</v>
      </c>
      <c r="D4625" s="37"/>
      <c r="E4625" s="37"/>
      <c r="F4625" s="39">
        <v>89.1</v>
      </c>
      <c r="G4625" s="443" t="s">
        <v>11190</v>
      </c>
      <c r="H4625" s="22">
        <f t="shared" si="289"/>
        <v>23.96</v>
      </c>
      <c r="I4625" s="22">
        <f t="shared" si="289"/>
        <v>12.33</v>
      </c>
      <c r="J4625" s="22">
        <f t="shared" si="289"/>
        <v>8.4700000000000006</v>
      </c>
      <c r="K4625" s="444">
        <f>IF(ISNUMBER(F4625),IF(G4625="",VLOOKUP($A4625,'Loc Coefficients Config'!$A:$G,7,FALSE),VLOOKUP(G4625,'Loc Coefficients Location'!A:D,4,FALSE)),"")</f>
        <v>0.26888600000000001</v>
      </c>
      <c r="L4625" s="22">
        <f t="shared" si="290"/>
        <v>23.96</v>
      </c>
      <c r="M4625" s="444">
        <f>IF(ISNUMBER(F4625),IF(G4625="",VLOOKUP($A4625,'Loc Coefficients Config'!$A:$H,8,FALSE),VLOOKUP(G4625,'Loc Coefficients Location'!A:E,5,FALSE)),"")</f>
        <v>0.13836100000000001</v>
      </c>
      <c r="N4625" s="22">
        <f t="shared" si="291"/>
        <v>12.33</v>
      </c>
      <c r="O4625" s="444">
        <f>IF(ISNUMBER(F4625),IF(G4625="",VLOOKUP($A4625,'Loc Coefficients Config'!$A:$I,9,FALSE),VLOOKUP(G4625,'Loc Coefficients Location'!A:F,6,FALSE)),"")</f>
        <v>9.5024999999999998E-2</v>
      </c>
      <c r="P4625" s="22">
        <f t="shared" si="292"/>
        <v>8.4700000000000006</v>
      </c>
    </row>
    <row r="4626" spans="1:16" ht="16.5" thickBot="1">
      <c r="A4626" s="80"/>
      <c r="B4626" s="42" t="s">
        <v>7914</v>
      </c>
      <c r="C4626" s="105" t="s">
        <v>7915</v>
      </c>
      <c r="D4626" s="52"/>
      <c r="E4626" s="52"/>
      <c r="F4626" s="53">
        <v>89.1</v>
      </c>
      <c r="G4626" s="443" t="s">
        <v>11189</v>
      </c>
      <c r="H4626" s="22">
        <f t="shared" si="289"/>
        <v>23.96</v>
      </c>
      <c r="I4626" s="22">
        <f t="shared" si="289"/>
        <v>12.33</v>
      </c>
      <c r="J4626" s="22">
        <f t="shared" si="289"/>
        <v>8.4700000000000006</v>
      </c>
      <c r="K4626" s="444">
        <f>IF(ISNUMBER(F4626),IF(G4626="",VLOOKUP($A4626,'Loc Coefficients Config'!$A:$G,7,FALSE),VLOOKUP(G4626,'Loc Coefficients Location'!A:D,4,FALSE)),"")</f>
        <v>0.26888600000000001</v>
      </c>
      <c r="L4626" s="22">
        <f t="shared" si="290"/>
        <v>23.96</v>
      </c>
      <c r="M4626" s="444">
        <f>IF(ISNUMBER(F4626),IF(G4626="",VLOOKUP($A4626,'Loc Coefficients Config'!$A:$H,8,FALSE),VLOOKUP(G4626,'Loc Coefficients Location'!A:E,5,FALSE)),"")</f>
        <v>0.13836100000000001</v>
      </c>
      <c r="N4626" s="22">
        <f t="shared" si="291"/>
        <v>12.33</v>
      </c>
      <c r="O4626" s="444">
        <f>IF(ISNUMBER(F4626),IF(G4626="",VLOOKUP($A4626,'Loc Coefficients Config'!$A:$I,9,FALSE),VLOOKUP(G4626,'Loc Coefficients Location'!A:F,6,FALSE)),"")</f>
        <v>9.5024999999999998E-2</v>
      </c>
      <c r="P4626" s="22">
        <f t="shared" si="292"/>
        <v>8.4700000000000006</v>
      </c>
    </row>
    <row r="4627" spans="1:16" ht="16.5" thickBot="1">
      <c r="A4627" s="81" t="s">
        <v>7916</v>
      </c>
      <c r="B4627" s="28" t="s">
        <v>7917</v>
      </c>
      <c r="C4627" s="102" t="s">
        <v>7918</v>
      </c>
      <c r="D4627" s="49"/>
      <c r="E4627" s="49"/>
      <c r="F4627" s="50">
        <v>89.1</v>
      </c>
      <c r="G4627" s="445" t="s">
        <v>11188</v>
      </c>
      <c r="H4627" s="22">
        <f t="shared" si="289"/>
        <v>23.96</v>
      </c>
      <c r="I4627" s="22">
        <f t="shared" si="289"/>
        <v>12.33</v>
      </c>
      <c r="J4627" s="22">
        <f t="shared" si="289"/>
        <v>8.4700000000000006</v>
      </c>
      <c r="K4627" s="444">
        <f>IF(ISNUMBER(F4627),IF(G4627="",VLOOKUP($A4627,'Loc Coefficients Config'!$A:$G,7,FALSE),VLOOKUP(G4627,'Loc Coefficients Location'!A:D,4,FALSE)),"")</f>
        <v>0.26888600000000001</v>
      </c>
      <c r="L4627" s="22">
        <f t="shared" si="290"/>
        <v>23.96</v>
      </c>
      <c r="M4627" s="444">
        <f>IF(ISNUMBER(F4627),IF(G4627="",VLOOKUP($A4627,'Loc Coefficients Config'!$A:$H,8,FALSE),VLOOKUP(G4627,'Loc Coefficients Location'!A:E,5,FALSE)),"")</f>
        <v>0.13836100000000001</v>
      </c>
      <c r="N4627" s="22">
        <f t="shared" si="291"/>
        <v>12.33</v>
      </c>
      <c r="O4627" s="444">
        <f>IF(ISNUMBER(F4627),IF(G4627="",VLOOKUP($A4627,'Loc Coefficients Config'!$A:$I,9,FALSE),VLOOKUP(G4627,'Loc Coefficients Location'!A:F,6,FALSE)),"")</f>
        <v>9.5024999999999998E-2</v>
      </c>
      <c r="P4627" s="22">
        <f t="shared" si="292"/>
        <v>8.4700000000000006</v>
      </c>
    </row>
    <row r="4628" spans="1:16" ht="16.5" thickBot="1">
      <c r="A4628" s="36"/>
      <c r="B4628" s="33" t="s">
        <v>7919</v>
      </c>
      <c r="C4628" s="77" t="s">
        <v>7920</v>
      </c>
      <c r="D4628" s="37"/>
      <c r="E4628" s="37"/>
      <c r="F4628" s="39">
        <v>89.1</v>
      </c>
      <c r="G4628" s="443" t="s">
        <v>11189</v>
      </c>
      <c r="H4628" s="22">
        <f t="shared" si="289"/>
        <v>23.96</v>
      </c>
      <c r="I4628" s="22">
        <f t="shared" si="289"/>
        <v>12.33</v>
      </c>
      <c r="J4628" s="22">
        <f t="shared" si="289"/>
        <v>8.4700000000000006</v>
      </c>
      <c r="K4628" s="444">
        <f>IF(ISNUMBER(F4628),IF(G4628="",VLOOKUP($A4628,'Loc Coefficients Config'!$A:$G,7,FALSE),VLOOKUP(G4628,'Loc Coefficients Location'!A:D,4,FALSE)),"")</f>
        <v>0.26888600000000001</v>
      </c>
      <c r="L4628" s="22">
        <f t="shared" si="290"/>
        <v>23.96</v>
      </c>
      <c r="M4628" s="444">
        <f>IF(ISNUMBER(F4628),IF(G4628="",VLOOKUP($A4628,'Loc Coefficients Config'!$A:$H,8,FALSE),VLOOKUP(G4628,'Loc Coefficients Location'!A:E,5,FALSE)),"")</f>
        <v>0.13836100000000001</v>
      </c>
      <c r="N4628" s="22">
        <f t="shared" si="291"/>
        <v>12.33</v>
      </c>
      <c r="O4628" s="444">
        <f>IF(ISNUMBER(F4628),IF(G4628="",VLOOKUP($A4628,'Loc Coefficients Config'!$A:$I,9,FALSE),VLOOKUP(G4628,'Loc Coefficients Location'!A:F,6,FALSE)),"")</f>
        <v>9.5024999999999998E-2</v>
      </c>
      <c r="P4628" s="22">
        <f t="shared" si="292"/>
        <v>8.4700000000000006</v>
      </c>
    </row>
    <row r="4629" spans="1:16" ht="16.5" thickBot="1">
      <c r="A4629" s="41"/>
      <c r="B4629" s="42" t="s">
        <v>7919</v>
      </c>
      <c r="C4629" s="105" t="s">
        <v>7921</v>
      </c>
      <c r="D4629" s="52"/>
      <c r="E4629" s="52"/>
      <c r="F4629" s="53">
        <v>89.1</v>
      </c>
      <c r="G4629" s="443" t="s">
        <v>11189</v>
      </c>
      <c r="H4629" s="22">
        <f t="shared" si="289"/>
        <v>23.96</v>
      </c>
      <c r="I4629" s="22">
        <f t="shared" si="289"/>
        <v>12.33</v>
      </c>
      <c r="J4629" s="22">
        <f t="shared" si="289"/>
        <v>8.4700000000000006</v>
      </c>
      <c r="K4629" s="444">
        <f>IF(ISNUMBER(F4629),IF(G4629="",VLOOKUP($A4629,'Loc Coefficients Config'!$A:$G,7,FALSE),VLOOKUP(G4629,'Loc Coefficients Location'!A:D,4,FALSE)),"")</f>
        <v>0.26888600000000001</v>
      </c>
      <c r="L4629" s="22">
        <f t="shared" si="290"/>
        <v>23.96</v>
      </c>
      <c r="M4629" s="444">
        <f>IF(ISNUMBER(F4629),IF(G4629="",VLOOKUP($A4629,'Loc Coefficients Config'!$A:$H,8,FALSE),VLOOKUP(G4629,'Loc Coefficients Location'!A:E,5,FALSE)),"")</f>
        <v>0.13836100000000001</v>
      </c>
      <c r="N4629" s="22">
        <f t="shared" si="291"/>
        <v>12.33</v>
      </c>
      <c r="O4629" s="444">
        <f>IF(ISNUMBER(F4629),IF(G4629="",VLOOKUP($A4629,'Loc Coefficients Config'!$A:$I,9,FALSE),VLOOKUP(G4629,'Loc Coefficients Location'!A:F,6,FALSE)),"")</f>
        <v>9.5024999999999998E-2</v>
      </c>
      <c r="P4629" s="22">
        <f t="shared" si="292"/>
        <v>8.4700000000000006</v>
      </c>
    </row>
    <row r="4630" spans="1:16" ht="16.5" thickBot="1">
      <c r="A4630" s="81" t="s">
        <v>7922</v>
      </c>
      <c r="B4630" s="28" t="s">
        <v>7923</v>
      </c>
      <c r="C4630" s="102" t="s">
        <v>7924</v>
      </c>
      <c r="D4630" s="49"/>
      <c r="E4630" s="49"/>
      <c r="F4630" s="50">
        <v>89.1</v>
      </c>
      <c r="G4630" s="443" t="s">
        <v>11189</v>
      </c>
      <c r="H4630" s="22">
        <f t="shared" si="289"/>
        <v>23.96</v>
      </c>
      <c r="I4630" s="22">
        <f t="shared" si="289"/>
        <v>12.33</v>
      </c>
      <c r="J4630" s="22">
        <f t="shared" si="289"/>
        <v>8.4700000000000006</v>
      </c>
      <c r="K4630" s="444">
        <f>IF(ISNUMBER(F4630),IF(G4630="",VLOOKUP($A4630,'Loc Coefficients Config'!$A:$G,7,FALSE),VLOOKUP(G4630,'Loc Coefficients Location'!A:D,4,FALSE)),"")</f>
        <v>0.26888600000000001</v>
      </c>
      <c r="L4630" s="22">
        <f t="shared" si="290"/>
        <v>23.96</v>
      </c>
      <c r="M4630" s="444">
        <f>IF(ISNUMBER(F4630),IF(G4630="",VLOOKUP($A4630,'Loc Coefficients Config'!$A:$H,8,FALSE),VLOOKUP(G4630,'Loc Coefficients Location'!A:E,5,FALSE)),"")</f>
        <v>0.13836100000000001</v>
      </c>
      <c r="N4630" s="22">
        <f t="shared" si="291"/>
        <v>12.33</v>
      </c>
      <c r="O4630" s="444">
        <f>IF(ISNUMBER(F4630),IF(G4630="",VLOOKUP($A4630,'Loc Coefficients Config'!$A:$I,9,FALSE),VLOOKUP(G4630,'Loc Coefficients Location'!A:F,6,FALSE)),"")</f>
        <v>9.5024999999999998E-2</v>
      </c>
      <c r="P4630" s="22">
        <f t="shared" si="292"/>
        <v>8.4700000000000006</v>
      </c>
    </row>
    <row r="4631" spans="1:16" ht="16.5" thickBot="1">
      <c r="A4631" s="36"/>
      <c r="B4631" s="33" t="s">
        <v>7925</v>
      </c>
      <c r="C4631" s="77" t="s">
        <v>7926</v>
      </c>
      <c r="D4631" s="37"/>
      <c r="E4631" s="37"/>
      <c r="F4631" s="39">
        <v>89.1</v>
      </c>
      <c r="G4631" s="443" t="s">
        <v>11189</v>
      </c>
      <c r="H4631" s="22">
        <f t="shared" si="289"/>
        <v>23.96</v>
      </c>
      <c r="I4631" s="22">
        <f t="shared" si="289"/>
        <v>12.33</v>
      </c>
      <c r="J4631" s="22">
        <f t="shared" si="289"/>
        <v>8.4700000000000006</v>
      </c>
      <c r="K4631" s="444">
        <f>IF(ISNUMBER(F4631),IF(G4631="",VLOOKUP($A4631,'Loc Coefficients Config'!$A:$G,7,FALSE),VLOOKUP(G4631,'Loc Coefficients Location'!A:D,4,FALSE)),"")</f>
        <v>0.26888600000000001</v>
      </c>
      <c r="L4631" s="22">
        <f t="shared" si="290"/>
        <v>23.96</v>
      </c>
      <c r="M4631" s="444">
        <f>IF(ISNUMBER(F4631),IF(G4631="",VLOOKUP($A4631,'Loc Coefficients Config'!$A:$H,8,FALSE),VLOOKUP(G4631,'Loc Coefficients Location'!A:E,5,FALSE)),"")</f>
        <v>0.13836100000000001</v>
      </c>
      <c r="N4631" s="22">
        <f t="shared" si="291"/>
        <v>12.33</v>
      </c>
      <c r="O4631" s="444">
        <f>IF(ISNUMBER(F4631),IF(G4631="",VLOOKUP($A4631,'Loc Coefficients Config'!$A:$I,9,FALSE),VLOOKUP(G4631,'Loc Coefficients Location'!A:F,6,FALSE)),"")</f>
        <v>9.5024999999999998E-2</v>
      </c>
      <c r="P4631" s="22">
        <f t="shared" si="292"/>
        <v>8.4700000000000006</v>
      </c>
    </row>
    <row r="4632" spans="1:16" ht="16.5" thickBot="1">
      <c r="A4632" s="41"/>
      <c r="B4632" s="42" t="s">
        <v>7925</v>
      </c>
      <c r="C4632" s="105" t="s">
        <v>7927</v>
      </c>
      <c r="D4632" s="52"/>
      <c r="E4632" s="52"/>
      <c r="F4632" s="53">
        <v>89.1</v>
      </c>
      <c r="G4632" s="443" t="s">
        <v>11189</v>
      </c>
      <c r="H4632" s="22">
        <f t="shared" si="289"/>
        <v>23.96</v>
      </c>
      <c r="I4632" s="22">
        <f t="shared" si="289"/>
        <v>12.33</v>
      </c>
      <c r="J4632" s="22">
        <f t="shared" si="289"/>
        <v>8.4700000000000006</v>
      </c>
      <c r="K4632" s="444">
        <f>IF(ISNUMBER(F4632),IF(G4632="",VLOOKUP($A4632,'Loc Coefficients Config'!$A:$G,7,FALSE),VLOOKUP(G4632,'Loc Coefficients Location'!A:D,4,FALSE)),"")</f>
        <v>0.26888600000000001</v>
      </c>
      <c r="L4632" s="22">
        <f t="shared" si="290"/>
        <v>23.96</v>
      </c>
      <c r="M4632" s="444">
        <f>IF(ISNUMBER(F4632),IF(G4632="",VLOOKUP($A4632,'Loc Coefficients Config'!$A:$H,8,FALSE),VLOOKUP(G4632,'Loc Coefficients Location'!A:E,5,FALSE)),"")</f>
        <v>0.13836100000000001</v>
      </c>
      <c r="N4632" s="22">
        <f t="shared" si="291"/>
        <v>12.33</v>
      </c>
      <c r="O4632" s="444">
        <f>IF(ISNUMBER(F4632),IF(G4632="",VLOOKUP($A4632,'Loc Coefficients Config'!$A:$I,9,FALSE),VLOOKUP(G4632,'Loc Coefficients Location'!A:F,6,FALSE)),"")</f>
        <v>9.5024999999999998E-2</v>
      </c>
      <c r="P4632" s="22">
        <f t="shared" si="292"/>
        <v>8.4700000000000006</v>
      </c>
    </row>
    <row r="4633" spans="1:16" ht="16.5" thickBot="1">
      <c r="A4633" s="365" t="s">
        <v>7928</v>
      </c>
      <c r="B4633" s="71" t="s">
        <v>7069</v>
      </c>
      <c r="C4633" s="230" t="s">
        <v>7070</v>
      </c>
      <c r="D4633" s="228"/>
      <c r="E4633" s="228"/>
      <c r="F4633" s="73">
        <v>8866.9</v>
      </c>
      <c r="G4633" s="443" t="s">
        <v>11189</v>
      </c>
      <c r="H4633" s="22">
        <f t="shared" si="289"/>
        <v>2384.19</v>
      </c>
      <c r="I4633" s="22">
        <f t="shared" si="289"/>
        <v>1226.83</v>
      </c>
      <c r="J4633" s="22">
        <f t="shared" si="289"/>
        <v>842.58</v>
      </c>
      <c r="K4633" s="444">
        <f>IF(ISNUMBER(F4633),IF(G4633="",VLOOKUP($A4633,'Loc Coefficients Config'!$A:$G,7,FALSE),VLOOKUP(G4633,'Loc Coefficients Location'!A:D,4,FALSE)),"")</f>
        <v>0.26888600000000001</v>
      </c>
      <c r="L4633" s="22">
        <f t="shared" si="290"/>
        <v>2384.19</v>
      </c>
      <c r="M4633" s="444">
        <f>IF(ISNUMBER(F4633),IF(G4633="",VLOOKUP($A4633,'Loc Coefficients Config'!$A:$H,8,FALSE),VLOOKUP(G4633,'Loc Coefficients Location'!A:E,5,FALSE)),"")</f>
        <v>0.13836100000000001</v>
      </c>
      <c r="N4633" s="22">
        <f t="shared" si="291"/>
        <v>1226.83</v>
      </c>
      <c r="O4633" s="444">
        <f>IF(ISNUMBER(F4633),IF(G4633="",VLOOKUP($A4633,'Loc Coefficients Config'!$A:$I,9,FALSE),VLOOKUP(G4633,'Loc Coefficients Location'!A:F,6,FALSE)),"")</f>
        <v>9.5024999999999998E-2</v>
      </c>
      <c r="P4633" s="22">
        <f t="shared" si="292"/>
        <v>842.58</v>
      </c>
    </row>
    <row r="4634" spans="1:16" ht="16.5" thickBot="1">
      <c r="A4634" s="366" t="s">
        <v>7929</v>
      </c>
      <c r="B4634" s="33" t="s">
        <v>7930</v>
      </c>
      <c r="C4634" s="77" t="s">
        <v>7931</v>
      </c>
      <c r="D4634" s="38"/>
      <c r="E4634" s="38"/>
      <c r="F4634" s="39">
        <v>17162.25</v>
      </c>
      <c r="G4634" s="443" t="s">
        <v>11190</v>
      </c>
      <c r="H4634" s="22">
        <f t="shared" si="289"/>
        <v>4614.6899999999996</v>
      </c>
      <c r="I4634" s="22">
        <f t="shared" si="289"/>
        <v>2374.59</v>
      </c>
      <c r="J4634" s="22">
        <f t="shared" si="289"/>
        <v>1630.84</v>
      </c>
      <c r="K4634" s="444">
        <f>IF(ISNUMBER(F4634),IF(G4634="",VLOOKUP($A4634,'Loc Coefficients Config'!$A:$G,7,FALSE),VLOOKUP(G4634,'Loc Coefficients Location'!A:D,4,FALSE)),"")</f>
        <v>0.26888600000000001</v>
      </c>
      <c r="L4634" s="22">
        <f t="shared" si="290"/>
        <v>4614.6899999999996</v>
      </c>
      <c r="M4634" s="444">
        <f>IF(ISNUMBER(F4634),IF(G4634="",VLOOKUP($A4634,'Loc Coefficients Config'!$A:$H,8,FALSE),VLOOKUP(G4634,'Loc Coefficients Location'!A:E,5,FALSE)),"")</f>
        <v>0.13836100000000001</v>
      </c>
      <c r="N4634" s="22">
        <f t="shared" si="291"/>
        <v>2374.59</v>
      </c>
      <c r="O4634" s="444">
        <f>IF(ISNUMBER(F4634),IF(G4634="",VLOOKUP($A4634,'Loc Coefficients Config'!$A:$I,9,FALSE),VLOOKUP(G4634,'Loc Coefficients Location'!A:F,6,FALSE)),"")</f>
        <v>9.5024999999999998E-2</v>
      </c>
      <c r="P4634" s="22">
        <f t="shared" si="292"/>
        <v>1630.84</v>
      </c>
    </row>
    <row r="4635" spans="1:16" ht="16.5" thickBot="1">
      <c r="A4635" s="367" t="s">
        <v>7932</v>
      </c>
      <c r="B4635" s="63" t="s">
        <v>7933</v>
      </c>
      <c r="C4635" s="232" t="s">
        <v>7934</v>
      </c>
      <c r="D4635" s="233"/>
      <c r="E4635" s="234"/>
      <c r="F4635" s="66">
        <v>27833.05</v>
      </c>
      <c r="G4635" s="443" t="s">
        <v>11190</v>
      </c>
      <c r="H4635" s="22">
        <f t="shared" si="289"/>
        <v>7483.92</v>
      </c>
      <c r="I4635" s="22">
        <f t="shared" si="289"/>
        <v>3851.01</v>
      </c>
      <c r="J4635" s="22">
        <f t="shared" si="289"/>
        <v>2644.84</v>
      </c>
      <c r="K4635" s="444">
        <f>IF(ISNUMBER(F4635),IF(G4635="",VLOOKUP($A4635,'Loc Coefficients Config'!$A:$G,7,FALSE),VLOOKUP(G4635,'Loc Coefficients Location'!A:D,4,FALSE)),"")</f>
        <v>0.26888600000000001</v>
      </c>
      <c r="L4635" s="22">
        <f t="shared" si="290"/>
        <v>7483.92</v>
      </c>
      <c r="M4635" s="444">
        <f>IF(ISNUMBER(F4635),IF(G4635="",VLOOKUP($A4635,'Loc Coefficients Config'!$A:$H,8,FALSE),VLOOKUP(G4635,'Loc Coefficients Location'!A:E,5,FALSE)),"")</f>
        <v>0.13836100000000001</v>
      </c>
      <c r="N4635" s="22">
        <f t="shared" si="291"/>
        <v>3851.01</v>
      </c>
      <c r="O4635" s="444">
        <f>IF(ISNUMBER(F4635),IF(G4635="",VLOOKUP($A4635,'Loc Coefficients Config'!$A:$I,9,FALSE),VLOOKUP(G4635,'Loc Coefficients Location'!A:F,6,FALSE)),"")</f>
        <v>9.5024999999999998E-2</v>
      </c>
      <c r="P4635" s="22">
        <f t="shared" si="292"/>
        <v>2644.84</v>
      </c>
    </row>
    <row r="4636" spans="1:16" ht="16.5" thickBot="1">
      <c r="A4636" s="301" t="s">
        <v>7935</v>
      </c>
      <c r="B4636" s="71" t="s">
        <v>7936</v>
      </c>
      <c r="C4636" s="230" t="s">
        <v>7937</v>
      </c>
      <c r="D4636" s="228"/>
      <c r="E4636" s="231"/>
      <c r="F4636" s="73">
        <v>10640</v>
      </c>
      <c r="G4636" s="443" t="s">
        <v>11189</v>
      </c>
      <c r="H4636" s="22">
        <f t="shared" si="289"/>
        <v>2860.95</v>
      </c>
      <c r="I4636" s="22">
        <f t="shared" si="289"/>
        <v>1472.16</v>
      </c>
      <c r="J4636" s="22">
        <f t="shared" si="289"/>
        <v>1011.07</v>
      </c>
      <c r="K4636" s="444">
        <f>IF(ISNUMBER(F4636),IF(G4636="",VLOOKUP($A4636,'Loc Coefficients Config'!$A:$G,7,FALSE),VLOOKUP(G4636,'Loc Coefficients Location'!A:D,4,FALSE)),"")</f>
        <v>0.26888600000000001</v>
      </c>
      <c r="L4636" s="22">
        <f t="shared" si="290"/>
        <v>2860.95</v>
      </c>
      <c r="M4636" s="444">
        <f>IF(ISNUMBER(F4636),IF(G4636="",VLOOKUP($A4636,'Loc Coefficients Config'!$A:$H,8,FALSE),VLOOKUP(G4636,'Loc Coefficients Location'!A:E,5,FALSE)),"")</f>
        <v>0.13836100000000001</v>
      </c>
      <c r="N4636" s="22">
        <f t="shared" si="291"/>
        <v>1472.16</v>
      </c>
      <c r="O4636" s="444">
        <f>IF(ISNUMBER(F4636),IF(G4636="",VLOOKUP($A4636,'Loc Coefficients Config'!$A:$I,9,FALSE),VLOOKUP(G4636,'Loc Coefficients Location'!A:F,6,FALSE)),"")</f>
        <v>9.5024999999999998E-2</v>
      </c>
      <c r="P4636" s="22">
        <f t="shared" si="292"/>
        <v>1011.07</v>
      </c>
    </row>
    <row r="4637" spans="1:16" ht="16.5" thickBot="1">
      <c r="A4637" s="76" t="s">
        <v>7938</v>
      </c>
      <c r="B4637" s="33" t="s">
        <v>7939</v>
      </c>
      <c r="C4637" s="77" t="s">
        <v>7940</v>
      </c>
      <c r="D4637" s="38"/>
      <c r="E4637" s="112"/>
      <c r="F4637" s="39">
        <v>20594.7</v>
      </c>
      <c r="G4637" s="443" t="s">
        <v>11189</v>
      </c>
      <c r="H4637" s="22">
        <f t="shared" si="289"/>
        <v>5537.63</v>
      </c>
      <c r="I4637" s="22">
        <f t="shared" si="289"/>
        <v>2849.5</v>
      </c>
      <c r="J4637" s="22">
        <f t="shared" si="289"/>
        <v>1957.01</v>
      </c>
      <c r="K4637" s="444">
        <f>IF(ISNUMBER(F4637),IF(G4637="",VLOOKUP($A4637,'Loc Coefficients Config'!$A:$G,7,FALSE),VLOOKUP(G4637,'Loc Coefficients Location'!A:D,4,FALSE)),"")</f>
        <v>0.26888600000000001</v>
      </c>
      <c r="L4637" s="22">
        <f t="shared" si="290"/>
        <v>5537.63</v>
      </c>
      <c r="M4637" s="444">
        <f>IF(ISNUMBER(F4637),IF(G4637="",VLOOKUP($A4637,'Loc Coefficients Config'!$A:$H,8,FALSE),VLOOKUP(G4637,'Loc Coefficients Location'!A:E,5,FALSE)),"")</f>
        <v>0.13836100000000001</v>
      </c>
      <c r="N4637" s="22">
        <f t="shared" si="291"/>
        <v>2849.5</v>
      </c>
      <c r="O4637" s="444">
        <f>IF(ISNUMBER(F4637),IF(G4637="",VLOOKUP($A4637,'Loc Coefficients Config'!$A:$I,9,FALSE),VLOOKUP(G4637,'Loc Coefficients Location'!A:F,6,FALSE)),"")</f>
        <v>9.5024999999999998E-2</v>
      </c>
      <c r="P4637" s="22">
        <f t="shared" si="292"/>
        <v>1957.01</v>
      </c>
    </row>
    <row r="4638" spans="1:16" ht="16.5" thickBot="1">
      <c r="A4638" s="368" t="s">
        <v>7941</v>
      </c>
      <c r="B4638" s="63" t="s">
        <v>7942</v>
      </c>
      <c r="C4638" s="232" t="s">
        <v>7943</v>
      </c>
      <c r="D4638" s="233"/>
      <c r="E4638" s="234"/>
      <c r="F4638" s="66">
        <v>33399.800000000003</v>
      </c>
      <c r="G4638" s="443" t="s">
        <v>11189</v>
      </c>
      <c r="H4638" s="22">
        <f t="shared" si="289"/>
        <v>8980.75</v>
      </c>
      <c r="I4638" s="22">
        <f t="shared" si="289"/>
        <v>4621.2299999999996</v>
      </c>
      <c r="J4638" s="22">
        <f t="shared" si="289"/>
        <v>3173.82</v>
      </c>
      <c r="K4638" s="444">
        <f>IF(ISNUMBER(F4638),IF(G4638="",VLOOKUP($A4638,'Loc Coefficients Config'!$A:$G,7,FALSE),VLOOKUP(G4638,'Loc Coefficients Location'!A:D,4,FALSE)),"")</f>
        <v>0.26888600000000001</v>
      </c>
      <c r="L4638" s="22">
        <f t="shared" si="290"/>
        <v>8980.74</v>
      </c>
      <c r="M4638" s="444">
        <f>IF(ISNUMBER(F4638),IF(G4638="",VLOOKUP($A4638,'Loc Coefficients Config'!$A:$H,8,FALSE),VLOOKUP(G4638,'Loc Coefficients Location'!A:E,5,FALSE)),"")</f>
        <v>0.13836100000000001</v>
      </c>
      <c r="N4638" s="22">
        <f t="shared" si="291"/>
        <v>4621.2299999999996</v>
      </c>
      <c r="O4638" s="444">
        <f>IF(ISNUMBER(F4638),IF(G4638="",VLOOKUP($A4638,'Loc Coefficients Config'!$A:$I,9,FALSE),VLOOKUP(G4638,'Loc Coefficients Location'!A:F,6,FALSE)),"")</f>
        <v>9.5024999999999998E-2</v>
      </c>
      <c r="P4638" s="22">
        <f t="shared" si="292"/>
        <v>3173.82</v>
      </c>
    </row>
    <row r="4639" spans="1:16" ht="16.5" thickBot="1">
      <c r="A4639" s="301" t="s">
        <v>7944</v>
      </c>
      <c r="B4639" s="71" t="s">
        <v>7945</v>
      </c>
      <c r="C4639" s="230" t="s">
        <v>7946</v>
      </c>
      <c r="D4639" s="228"/>
      <c r="E4639" s="231"/>
      <c r="F4639" s="73">
        <v>12413.45</v>
      </c>
      <c r="G4639" s="443" t="s">
        <v>11189</v>
      </c>
      <c r="H4639" s="22">
        <f t="shared" si="289"/>
        <v>3337.81</v>
      </c>
      <c r="I4639" s="22">
        <f t="shared" si="289"/>
        <v>1717.54</v>
      </c>
      <c r="J4639" s="22">
        <f t="shared" si="289"/>
        <v>1179.5899999999999</v>
      </c>
      <c r="K4639" s="444">
        <f>IF(ISNUMBER(F4639),IF(G4639="",VLOOKUP($A4639,'Loc Coefficients Config'!$A:$G,7,FALSE),VLOOKUP(G4639,'Loc Coefficients Location'!A:D,4,FALSE)),"")</f>
        <v>0.26888600000000001</v>
      </c>
      <c r="L4639" s="22">
        <f t="shared" si="290"/>
        <v>3337.8</v>
      </c>
      <c r="M4639" s="444">
        <f>IF(ISNUMBER(F4639),IF(G4639="",VLOOKUP($A4639,'Loc Coefficients Config'!$A:$H,8,FALSE),VLOOKUP(G4639,'Loc Coefficients Location'!A:E,5,FALSE)),"")</f>
        <v>0.13836100000000001</v>
      </c>
      <c r="N4639" s="22">
        <f t="shared" si="291"/>
        <v>1717.54</v>
      </c>
      <c r="O4639" s="444">
        <f>IF(ISNUMBER(F4639),IF(G4639="",VLOOKUP($A4639,'Loc Coefficients Config'!$A:$I,9,FALSE),VLOOKUP(G4639,'Loc Coefficients Location'!A:F,6,FALSE)),"")</f>
        <v>9.5024999999999998E-2</v>
      </c>
      <c r="P4639" s="22">
        <f t="shared" si="292"/>
        <v>1179.5899999999999</v>
      </c>
    </row>
    <row r="4640" spans="1:16" ht="16.5" thickBot="1">
      <c r="A4640" s="76" t="s">
        <v>7947</v>
      </c>
      <c r="B4640" s="33" t="s">
        <v>7948</v>
      </c>
      <c r="C4640" s="77" t="s">
        <v>7949</v>
      </c>
      <c r="D4640" s="38"/>
      <c r="E4640" s="112"/>
      <c r="F4640" s="39">
        <v>24027.15</v>
      </c>
      <c r="G4640" s="443" t="s">
        <v>11189</v>
      </c>
      <c r="H4640" s="22">
        <f t="shared" si="289"/>
        <v>6460.57</v>
      </c>
      <c r="I4640" s="22">
        <f t="shared" si="289"/>
        <v>3324.42</v>
      </c>
      <c r="J4640" s="22">
        <f t="shared" si="289"/>
        <v>2283.1799999999998</v>
      </c>
      <c r="K4640" s="444">
        <f>IF(ISNUMBER(F4640),IF(G4640="",VLOOKUP($A4640,'Loc Coefficients Config'!$A:$G,7,FALSE),VLOOKUP(G4640,'Loc Coefficients Location'!A:D,4,FALSE)),"")</f>
        <v>0.26888600000000001</v>
      </c>
      <c r="L4640" s="22">
        <f t="shared" si="290"/>
        <v>6460.56</v>
      </c>
      <c r="M4640" s="444">
        <f>IF(ISNUMBER(F4640),IF(G4640="",VLOOKUP($A4640,'Loc Coefficients Config'!$A:$H,8,FALSE),VLOOKUP(G4640,'Loc Coefficients Location'!A:E,5,FALSE)),"")</f>
        <v>0.13836100000000001</v>
      </c>
      <c r="N4640" s="22">
        <f t="shared" si="291"/>
        <v>3324.42</v>
      </c>
      <c r="O4640" s="444">
        <f>IF(ISNUMBER(F4640),IF(G4640="",VLOOKUP($A4640,'Loc Coefficients Config'!$A:$I,9,FALSE),VLOOKUP(G4640,'Loc Coefficients Location'!A:F,6,FALSE)),"")</f>
        <v>9.5024999999999998E-2</v>
      </c>
      <c r="P4640" s="22">
        <f t="shared" si="292"/>
        <v>2283.1799999999998</v>
      </c>
    </row>
    <row r="4641" spans="1:16" ht="16.5" thickBot="1">
      <c r="A4641" s="76" t="s">
        <v>7950</v>
      </c>
      <c r="B4641" s="42" t="s">
        <v>7951</v>
      </c>
      <c r="C4641" s="105" t="s">
        <v>7952</v>
      </c>
      <c r="D4641" s="106"/>
      <c r="E4641" s="229"/>
      <c r="F4641" s="53">
        <v>38966.550000000003</v>
      </c>
      <c r="G4641" s="443" t="s">
        <v>11189</v>
      </c>
      <c r="H4641" s="22">
        <f t="shared" si="289"/>
        <v>10477.57</v>
      </c>
      <c r="I4641" s="22">
        <f t="shared" si="289"/>
        <v>5391.45</v>
      </c>
      <c r="J4641" s="22">
        <f t="shared" si="289"/>
        <v>3702.8</v>
      </c>
      <c r="K4641" s="444">
        <f>IF(ISNUMBER(F4641),IF(G4641="",VLOOKUP($A4641,'Loc Coefficients Config'!$A:$G,7,FALSE),VLOOKUP(G4641,'Loc Coefficients Location'!A:D,4,FALSE)),"")</f>
        <v>0.26888600000000001</v>
      </c>
      <c r="L4641" s="22">
        <f t="shared" si="290"/>
        <v>10477.56</v>
      </c>
      <c r="M4641" s="444">
        <f>IF(ISNUMBER(F4641),IF(G4641="",VLOOKUP($A4641,'Loc Coefficients Config'!$A:$H,8,FALSE),VLOOKUP(G4641,'Loc Coefficients Location'!A:E,5,FALSE)),"")</f>
        <v>0.13836100000000001</v>
      </c>
      <c r="N4641" s="22">
        <f t="shared" si="291"/>
        <v>5391.45</v>
      </c>
      <c r="O4641" s="444">
        <f>IF(ISNUMBER(F4641),IF(G4641="",VLOOKUP($A4641,'Loc Coefficients Config'!$A:$I,9,FALSE),VLOOKUP(G4641,'Loc Coefficients Location'!A:F,6,FALSE)),"")</f>
        <v>9.5024999999999998E-2</v>
      </c>
      <c r="P4641" s="22">
        <f t="shared" si="292"/>
        <v>3702.8</v>
      </c>
    </row>
    <row r="4642" spans="1:16" ht="16.5" thickBot="1">
      <c r="A4642" s="101" t="s">
        <v>7953</v>
      </c>
      <c r="B4642" s="28" t="s">
        <v>7177</v>
      </c>
      <c r="C4642" s="102" t="s">
        <v>7178</v>
      </c>
      <c r="D4642" s="103"/>
      <c r="E4642" s="224"/>
      <c r="F4642" s="50">
        <v>1082.2</v>
      </c>
      <c r="G4642" s="443" t="s">
        <v>11189</v>
      </c>
      <c r="H4642" s="22">
        <f t="shared" si="289"/>
        <v>290.99</v>
      </c>
      <c r="I4642" s="22">
        <f t="shared" si="289"/>
        <v>149.72999999999999</v>
      </c>
      <c r="J4642" s="22">
        <f t="shared" si="289"/>
        <v>102.84</v>
      </c>
      <c r="K4642" s="444">
        <f>IF(ISNUMBER(F4642),IF(G4642="",VLOOKUP($A4642,'Loc Coefficients Config'!$A:$G,7,FALSE),VLOOKUP(G4642,'Loc Coefficients Location'!A:D,4,FALSE)),"")</f>
        <v>0.26888600000000001</v>
      </c>
      <c r="L4642" s="22">
        <f t="shared" si="290"/>
        <v>290.99</v>
      </c>
      <c r="M4642" s="444">
        <f>IF(ISNUMBER(F4642),IF(G4642="",VLOOKUP($A4642,'Loc Coefficients Config'!$A:$H,8,FALSE),VLOOKUP(G4642,'Loc Coefficients Location'!A:E,5,FALSE)),"")</f>
        <v>0.13836100000000001</v>
      </c>
      <c r="N4642" s="22">
        <f t="shared" si="291"/>
        <v>149.72999999999999</v>
      </c>
      <c r="O4642" s="444">
        <f>IF(ISNUMBER(F4642),IF(G4642="",VLOOKUP($A4642,'Loc Coefficients Config'!$A:$I,9,FALSE),VLOOKUP(G4642,'Loc Coefficients Location'!A:F,6,FALSE)),"")</f>
        <v>9.5024999999999998E-2</v>
      </c>
      <c r="P4642" s="22">
        <f t="shared" si="292"/>
        <v>102.84</v>
      </c>
    </row>
    <row r="4643" spans="1:16" ht="16.5" thickBot="1">
      <c r="A4643" s="51" t="s">
        <v>7862</v>
      </c>
      <c r="B4643" s="33" t="s">
        <v>7204</v>
      </c>
      <c r="C4643" s="77" t="s">
        <v>7205</v>
      </c>
      <c r="D4643" s="37"/>
      <c r="E4643" s="40"/>
      <c r="F4643" s="39">
        <v>0</v>
      </c>
      <c r="G4643" s="443" t="s">
        <v>11189</v>
      </c>
      <c r="H4643" s="22">
        <f t="shared" si="289"/>
        <v>0</v>
      </c>
      <c r="I4643" s="22">
        <f t="shared" si="289"/>
        <v>0</v>
      </c>
      <c r="J4643" s="22">
        <f t="shared" si="289"/>
        <v>0</v>
      </c>
      <c r="K4643" s="444">
        <f>IF(ISNUMBER(F4643),IF(G4643="",VLOOKUP($A4643,'Loc Coefficients Config'!$A:$G,7,FALSE),VLOOKUP(G4643,'Loc Coefficients Location'!A:D,4,FALSE)),"")</f>
        <v>0.26888600000000001</v>
      </c>
      <c r="L4643" s="22">
        <f t="shared" si="290"/>
        <v>0</v>
      </c>
      <c r="M4643" s="444">
        <f>IF(ISNUMBER(F4643),IF(G4643="",VLOOKUP($A4643,'Loc Coefficients Config'!$A:$H,8,FALSE),VLOOKUP(G4643,'Loc Coefficients Location'!A:E,5,FALSE)),"")</f>
        <v>0.13836100000000001</v>
      </c>
      <c r="N4643" s="22">
        <f t="shared" si="291"/>
        <v>0</v>
      </c>
      <c r="O4643" s="444">
        <f>IF(ISNUMBER(F4643),IF(G4643="",VLOOKUP($A4643,'Loc Coefficients Config'!$A:$I,9,FALSE),VLOOKUP(G4643,'Loc Coefficients Location'!A:F,6,FALSE)),"")</f>
        <v>9.5024999999999998E-2</v>
      </c>
      <c r="P4643" s="22">
        <f t="shared" si="292"/>
        <v>0</v>
      </c>
    </row>
    <row r="4644" spans="1:16" ht="16.5" thickBot="1">
      <c r="A4644" s="51" t="s">
        <v>7863</v>
      </c>
      <c r="B4644" s="33" t="s">
        <v>7204</v>
      </c>
      <c r="C4644" s="77" t="s">
        <v>7954</v>
      </c>
      <c r="D4644" s="37"/>
      <c r="E4644" s="40"/>
      <c r="F4644" s="39">
        <v>0</v>
      </c>
      <c r="G4644" s="443" t="s">
        <v>11189</v>
      </c>
      <c r="H4644" s="22">
        <f t="shared" si="289"/>
        <v>0</v>
      </c>
      <c r="I4644" s="22">
        <f t="shared" si="289"/>
        <v>0</v>
      </c>
      <c r="J4644" s="22">
        <f t="shared" si="289"/>
        <v>0</v>
      </c>
      <c r="K4644" s="444">
        <f>IF(ISNUMBER(F4644),IF(G4644="",VLOOKUP($A4644,'Loc Coefficients Config'!$A:$G,7,FALSE),VLOOKUP(G4644,'Loc Coefficients Location'!A:D,4,FALSE)),"")</f>
        <v>0.26888600000000001</v>
      </c>
      <c r="L4644" s="22">
        <f t="shared" si="290"/>
        <v>0</v>
      </c>
      <c r="M4644" s="444">
        <f>IF(ISNUMBER(F4644),IF(G4644="",VLOOKUP($A4644,'Loc Coefficients Config'!$A:$H,8,FALSE),VLOOKUP(G4644,'Loc Coefficients Location'!A:E,5,FALSE)),"")</f>
        <v>0.13836100000000001</v>
      </c>
      <c r="N4644" s="22">
        <f t="shared" si="291"/>
        <v>0</v>
      </c>
      <c r="O4644" s="444">
        <f>IF(ISNUMBER(F4644),IF(G4644="",VLOOKUP($A4644,'Loc Coefficients Config'!$A:$I,9,FALSE),VLOOKUP(G4644,'Loc Coefficients Location'!A:F,6,FALSE)),"")</f>
        <v>9.5024999999999998E-2</v>
      </c>
      <c r="P4644" s="22">
        <f t="shared" si="292"/>
        <v>0</v>
      </c>
    </row>
    <row r="4645" spans="1:16" ht="16.5" thickBot="1">
      <c r="A4645" s="51" t="s">
        <v>7854</v>
      </c>
      <c r="B4645" s="33" t="s">
        <v>7204</v>
      </c>
      <c r="C4645" s="77" t="s">
        <v>7955</v>
      </c>
      <c r="D4645" s="37"/>
      <c r="E4645" s="40"/>
      <c r="F4645" s="39">
        <v>495.75</v>
      </c>
      <c r="G4645" s="443" t="s">
        <v>11189</v>
      </c>
      <c r="H4645" s="22">
        <f t="shared" ref="H4645:J4708" si="293">IF(ISNUMBER($F4645),ROUND($F4645*H$1,2),"")</f>
        <v>133.30000000000001</v>
      </c>
      <c r="I4645" s="22">
        <f t="shared" si="293"/>
        <v>68.59</v>
      </c>
      <c r="J4645" s="22">
        <f t="shared" si="293"/>
        <v>47.11</v>
      </c>
      <c r="K4645" s="444">
        <f>IF(ISNUMBER(F4645),IF(G4645="",VLOOKUP($A4645,'Loc Coefficients Config'!$A:$G,7,FALSE),VLOOKUP(G4645,'Loc Coefficients Location'!A:D,4,FALSE)),"")</f>
        <v>0.26888600000000001</v>
      </c>
      <c r="L4645" s="22">
        <f t="shared" ref="L4645:L4708" si="294">IF(ISNUMBER(K4645),ROUND($F4645*K4645,2),"")</f>
        <v>133.30000000000001</v>
      </c>
      <c r="M4645" s="444">
        <f>IF(ISNUMBER(F4645),IF(G4645="",VLOOKUP($A4645,'Loc Coefficients Config'!$A:$H,8,FALSE),VLOOKUP(G4645,'Loc Coefficients Location'!A:E,5,FALSE)),"")</f>
        <v>0.13836100000000001</v>
      </c>
      <c r="N4645" s="22">
        <f t="shared" ref="N4645:N4708" si="295">IF(ISNUMBER(M4645),ROUND($F4645*M4645,2),"")</f>
        <v>68.59</v>
      </c>
      <c r="O4645" s="444">
        <f>IF(ISNUMBER(F4645),IF(G4645="",VLOOKUP($A4645,'Loc Coefficients Config'!$A:$I,9,FALSE),VLOOKUP(G4645,'Loc Coefficients Location'!A:F,6,FALSE)),"")</f>
        <v>9.5024999999999998E-2</v>
      </c>
      <c r="P4645" s="22">
        <f t="shared" ref="P4645:P4708" si="296">IF(ISNUMBER(O4645),ROUND($F4645*O4645,2),"")</f>
        <v>47.11</v>
      </c>
    </row>
    <row r="4646" spans="1:16" ht="16.5" thickBot="1">
      <c r="A4646" s="109" t="s">
        <v>7856</v>
      </c>
      <c r="B4646" s="42" t="s">
        <v>7204</v>
      </c>
      <c r="C4646" s="105" t="s">
        <v>7956</v>
      </c>
      <c r="D4646" s="52"/>
      <c r="E4646" s="43"/>
      <c r="F4646" s="53">
        <v>495.75</v>
      </c>
      <c r="G4646" s="443" t="s">
        <v>11189</v>
      </c>
      <c r="H4646" s="22">
        <f t="shared" si="293"/>
        <v>133.30000000000001</v>
      </c>
      <c r="I4646" s="22">
        <f t="shared" si="293"/>
        <v>68.59</v>
      </c>
      <c r="J4646" s="22">
        <f t="shared" si="293"/>
        <v>47.11</v>
      </c>
      <c r="K4646" s="444">
        <f>IF(ISNUMBER(F4646),IF(G4646="",VLOOKUP($A4646,'Loc Coefficients Config'!$A:$G,7,FALSE),VLOOKUP(G4646,'Loc Coefficients Location'!A:D,4,FALSE)),"")</f>
        <v>0.26888600000000001</v>
      </c>
      <c r="L4646" s="22">
        <f t="shared" si="294"/>
        <v>133.30000000000001</v>
      </c>
      <c r="M4646" s="444">
        <f>IF(ISNUMBER(F4646),IF(G4646="",VLOOKUP($A4646,'Loc Coefficients Config'!$A:$H,8,FALSE),VLOOKUP(G4646,'Loc Coefficients Location'!A:E,5,FALSE)),"")</f>
        <v>0.13836100000000001</v>
      </c>
      <c r="N4646" s="22">
        <f t="shared" si="295"/>
        <v>68.59</v>
      </c>
      <c r="O4646" s="444">
        <f>IF(ISNUMBER(F4646),IF(G4646="",VLOOKUP($A4646,'Loc Coefficients Config'!$A:$I,9,FALSE),VLOOKUP(G4646,'Loc Coefficients Location'!A:F,6,FALSE)),"")</f>
        <v>9.5024999999999998E-2</v>
      </c>
      <c r="P4646" s="22">
        <f t="shared" si="296"/>
        <v>47.11</v>
      </c>
    </row>
    <row r="4647" spans="1:16" ht="16.5" thickBot="1">
      <c r="A4647" s="301" t="s">
        <v>7957</v>
      </c>
      <c r="B4647" s="71" t="s">
        <v>7958</v>
      </c>
      <c r="C4647" s="230" t="s">
        <v>7959</v>
      </c>
      <c r="D4647" s="228"/>
      <c r="E4647" s="231"/>
      <c r="F4647" s="73">
        <v>698.2</v>
      </c>
      <c r="G4647" s="443" t="s">
        <v>11189</v>
      </c>
      <c r="H4647" s="22">
        <f t="shared" si="293"/>
        <v>187.74</v>
      </c>
      <c r="I4647" s="22">
        <f t="shared" si="293"/>
        <v>96.6</v>
      </c>
      <c r="J4647" s="22">
        <f t="shared" si="293"/>
        <v>66.349999999999994</v>
      </c>
      <c r="K4647" s="444">
        <f>IF(ISNUMBER(F4647),IF(G4647="",VLOOKUP($A4647,'Loc Coefficients Config'!$A:$G,7,FALSE),VLOOKUP(G4647,'Loc Coefficients Location'!A:D,4,FALSE)),"")</f>
        <v>0.26888600000000001</v>
      </c>
      <c r="L4647" s="22">
        <f t="shared" si="294"/>
        <v>187.74</v>
      </c>
      <c r="M4647" s="444">
        <f>IF(ISNUMBER(F4647),IF(G4647="",VLOOKUP($A4647,'Loc Coefficients Config'!$A:$H,8,FALSE),VLOOKUP(G4647,'Loc Coefficients Location'!A:E,5,FALSE)),"")</f>
        <v>0.13836100000000001</v>
      </c>
      <c r="N4647" s="22">
        <f t="shared" si="295"/>
        <v>96.6</v>
      </c>
      <c r="O4647" s="444">
        <f>IF(ISNUMBER(F4647),IF(G4647="",VLOOKUP($A4647,'Loc Coefficients Config'!$A:$I,9,FALSE),VLOOKUP(G4647,'Loc Coefficients Location'!A:F,6,FALSE)),"")</f>
        <v>9.5024999999999998E-2</v>
      </c>
      <c r="P4647" s="22">
        <f t="shared" si="296"/>
        <v>66.349999999999994</v>
      </c>
    </row>
    <row r="4648" spans="1:16" ht="16.5" thickBot="1">
      <c r="A4648" s="51" t="s">
        <v>7862</v>
      </c>
      <c r="B4648" s="33" t="s">
        <v>7960</v>
      </c>
      <c r="C4648" s="77" t="s">
        <v>7961</v>
      </c>
      <c r="D4648" s="37"/>
      <c r="E4648" s="40"/>
      <c r="F4648" s="39">
        <v>0</v>
      </c>
      <c r="G4648" s="443" t="s">
        <v>11189</v>
      </c>
      <c r="H4648" s="22">
        <f t="shared" si="293"/>
        <v>0</v>
      </c>
      <c r="I4648" s="22">
        <f t="shared" si="293"/>
        <v>0</v>
      </c>
      <c r="J4648" s="22">
        <f t="shared" si="293"/>
        <v>0</v>
      </c>
      <c r="K4648" s="444">
        <f>IF(ISNUMBER(F4648),IF(G4648="",VLOOKUP($A4648,'Loc Coefficients Config'!$A:$G,7,FALSE),VLOOKUP(G4648,'Loc Coefficients Location'!A:D,4,FALSE)),"")</f>
        <v>0.26888600000000001</v>
      </c>
      <c r="L4648" s="22">
        <f t="shared" si="294"/>
        <v>0</v>
      </c>
      <c r="M4648" s="444">
        <f>IF(ISNUMBER(F4648),IF(G4648="",VLOOKUP($A4648,'Loc Coefficients Config'!$A:$H,8,FALSE),VLOOKUP(G4648,'Loc Coefficients Location'!A:E,5,FALSE)),"")</f>
        <v>0.13836100000000001</v>
      </c>
      <c r="N4648" s="22">
        <f t="shared" si="295"/>
        <v>0</v>
      </c>
      <c r="O4648" s="444">
        <f>IF(ISNUMBER(F4648),IF(G4648="",VLOOKUP($A4648,'Loc Coefficients Config'!$A:$I,9,FALSE),VLOOKUP(G4648,'Loc Coefficients Location'!A:F,6,FALSE)),"")</f>
        <v>9.5024999999999998E-2</v>
      </c>
      <c r="P4648" s="22">
        <f t="shared" si="296"/>
        <v>0</v>
      </c>
    </row>
    <row r="4649" spans="1:16" ht="16.5" thickBot="1">
      <c r="A4649" s="51" t="s">
        <v>7863</v>
      </c>
      <c r="B4649" s="33" t="s">
        <v>7960</v>
      </c>
      <c r="C4649" s="77" t="s">
        <v>7962</v>
      </c>
      <c r="D4649" s="37"/>
      <c r="E4649" s="40"/>
      <c r="F4649" s="39">
        <v>0</v>
      </c>
      <c r="G4649" s="443" t="s">
        <v>11189</v>
      </c>
      <c r="H4649" s="22">
        <f t="shared" si="293"/>
        <v>0</v>
      </c>
      <c r="I4649" s="22">
        <f t="shared" si="293"/>
        <v>0</v>
      </c>
      <c r="J4649" s="22">
        <f t="shared" si="293"/>
        <v>0</v>
      </c>
      <c r="K4649" s="444">
        <f>IF(ISNUMBER(F4649),IF(G4649="",VLOOKUP($A4649,'Loc Coefficients Config'!$A:$G,7,FALSE),VLOOKUP(G4649,'Loc Coefficients Location'!A:D,4,FALSE)),"")</f>
        <v>0.26888600000000001</v>
      </c>
      <c r="L4649" s="22">
        <f t="shared" si="294"/>
        <v>0</v>
      </c>
      <c r="M4649" s="444">
        <f>IF(ISNUMBER(F4649),IF(G4649="",VLOOKUP($A4649,'Loc Coefficients Config'!$A:$H,8,FALSE),VLOOKUP(G4649,'Loc Coefficients Location'!A:E,5,FALSE)),"")</f>
        <v>0.13836100000000001</v>
      </c>
      <c r="N4649" s="22">
        <f t="shared" si="295"/>
        <v>0</v>
      </c>
      <c r="O4649" s="444">
        <f>IF(ISNUMBER(F4649),IF(G4649="",VLOOKUP($A4649,'Loc Coefficients Config'!$A:$I,9,FALSE),VLOOKUP(G4649,'Loc Coefficients Location'!A:F,6,FALSE)),"")</f>
        <v>9.5024999999999998E-2</v>
      </c>
      <c r="P4649" s="22">
        <f t="shared" si="296"/>
        <v>0</v>
      </c>
    </row>
    <row r="4650" spans="1:16" ht="16.5" thickBot="1">
      <c r="A4650" s="51" t="s">
        <v>7854</v>
      </c>
      <c r="B4650" s="33" t="s">
        <v>7960</v>
      </c>
      <c r="C4650" s="77" t="s">
        <v>7963</v>
      </c>
      <c r="D4650" s="37"/>
      <c r="E4650" s="40"/>
      <c r="F4650" s="39">
        <v>319.75</v>
      </c>
      <c r="G4650" s="443" t="s">
        <v>11189</v>
      </c>
      <c r="H4650" s="22">
        <f t="shared" si="293"/>
        <v>85.98</v>
      </c>
      <c r="I4650" s="22">
        <f t="shared" si="293"/>
        <v>44.24</v>
      </c>
      <c r="J4650" s="22">
        <f t="shared" si="293"/>
        <v>30.38</v>
      </c>
      <c r="K4650" s="444">
        <f>IF(ISNUMBER(F4650),IF(G4650="",VLOOKUP($A4650,'Loc Coefficients Config'!$A:$G,7,FALSE),VLOOKUP(G4650,'Loc Coefficients Location'!A:D,4,FALSE)),"")</f>
        <v>0.26888600000000001</v>
      </c>
      <c r="L4650" s="22">
        <f t="shared" si="294"/>
        <v>85.98</v>
      </c>
      <c r="M4650" s="444">
        <f>IF(ISNUMBER(F4650),IF(G4650="",VLOOKUP($A4650,'Loc Coefficients Config'!$A:$H,8,FALSE),VLOOKUP(G4650,'Loc Coefficients Location'!A:E,5,FALSE)),"")</f>
        <v>0.13836100000000001</v>
      </c>
      <c r="N4650" s="22">
        <f t="shared" si="295"/>
        <v>44.24</v>
      </c>
      <c r="O4650" s="444">
        <f>IF(ISNUMBER(F4650),IF(G4650="",VLOOKUP($A4650,'Loc Coefficients Config'!$A:$I,9,FALSE),VLOOKUP(G4650,'Loc Coefficients Location'!A:F,6,FALSE)),"")</f>
        <v>9.5024999999999998E-2</v>
      </c>
      <c r="P4650" s="22">
        <f t="shared" si="296"/>
        <v>30.38</v>
      </c>
    </row>
    <row r="4651" spans="1:16" ht="16.5" thickBot="1">
      <c r="A4651" s="140" t="s">
        <v>7856</v>
      </c>
      <c r="B4651" s="63" t="s">
        <v>7960</v>
      </c>
      <c r="C4651" s="232" t="s">
        <v>7964</v>
      </c>
      <c r="D4651" s="64"/>
      <c r="E4651" s="200"/>
      <c r="F4651" s="66">
        <v>319.75</v>
      </c>
      <c r="G4651" s="443" t="s">
        <v>11189</v>
      </c>
      <c r="H4651" s="22">
        <f t="shared" si="293"/>
        <v>85.98</v>
      </c>
      <c r="I4651" s="22">
        <f t="shared" si="293"/>
        <v>44.24</v>
      </c>
      <c r="J4651" s="22">
        <f t="shared" si="293"/>
        <v>30.38</v>
      </c>
      <c r="K4651" s="444">
        <f>IF(ISNUMBER(F4651),IF(G4651="",VLOOKUP($A4651,'Loc Coefficients Config'!$A:$G,7,FALSE),VLOOKUP(G4651,'Loc Coefficients Location'!A:D,4,FALSE)),"")</f>
        <v>0.26888600000000001</v>
      </c>
      <c r="L4651" s="22">
        <f t="shared" si="294"/>
        <v>85.98</v>
      </c>
      <c r="M4651" s="444">
        <f>IF(ISNUMBER(F4651),IF(G4651="",VLOOKUP($A4651,'Loc Coefficients Config'!$A:$H,8,FALSE),VLOOKUP(G4651,'Loc Coefficients Location'!A:E,5,FALSE)),"")</f>
        <v>0.13836100000000001</v>
      </c>
      <c r="N4651" s="22">
        <f t="shared" si="295"/>
        <v>44.24</v>
      </c>
      <c r="O4651" s="444">
        <f>IF(ISNUMBER(F4651),IF(G4651="",VLOOKUP($A4651,'Loc Coefficients Config'!$A:$I,9,FALSE),VLOOKUP(G4651,'Loc Coefficients Location'!A:F,6,FALSE)),"")</f>
        <v>9.5024999999999998E-2</v>
      </c>
      <c r="P4651" s="22">
        <f t="shared" si="296"/>
        <v>30.38</v>
      </c>
    </row>
    <row r="4652" spans="1:16" ht="16.5" thickBot="1">
      <c r="A4652" s="222" t="s">
        <v>7965</v>
      </c>
      <c r="B4652" s="114" t="s">
        <v>7196</v>
      </c>
      <c r="C4652" s="369" t="s">
        <v>7197</v>
      </c>
      <c r="D4652" s="223"/>
      <c r="E4652" s="239"/>
      <c r="F4652" s="116">
        <v>22.95</v>
      </c>
      <c r="G4652" s="443" t="s">
        <v>11189</v>
      </c>
      <c r="H4652" s="22">
        <f t="shared" si="293"/>
        <v>6.17</v>
      </c>
      <c r="I4652" s="22">
        <f t="shared" si="293"/>
        <v>3.18</v>
      </c>
      <c r="J4652" s="22">
        <f t="shared" si="293"/>
        <v>2.1800000000000002</v>
      </c>
      <c r="K4652" s="444">
        <f>IF(ISNUMBER(F4652),IF(G4652="",VLOOKUP($A4652,'Loc Coefficients Config'!$A:$G,7,FALSE),VLOOKUP(G4652,'Loc Coefficients Location'!A:D,4,FALSE)),"")</f>
        <v>0.26888600000000001</v>
      </c>
      <c r="L4652" s="22">
        <f t="shared" si="294"/>
        <v>6.17</v>
      </c>
      <c r="M4652" s="444">
        <f>IF(ISNUMBER(F4652),IF(G4652="",VLOOKUP($A4652,'Loc Coefficients Config'!$A:$H,8,FALSE),VLOOKUP(G4652,'Loc Coefficients Location'!A:E,5,FALSE)),"")</f>
        <v>0.13836100000000001</v>
      </c>
      <c r="N4652" s="22">
        <f t="shared" si="295"/>
        <v>3.18</v>
      </c>
      <c r="O4652" s="444">
        <f>IF(ISNUMBER(F4652),IF(G4652="",VLOOKUP($A4652,'Loc Coefficients Config'!$A:$I,9,FALSE),VLOOKUP(G4652,'Loc Coefficients Location'!A:F,6,FALSE)),"")</f>
        <v>9.5024999999999998E-2</v>
      </c>
      <c r="P4652" s="22">
        <f t="shared" si="296"/>
        <v>2.1800000000000002</v>
      </c>
    </row>
    <row r="4653" spans="1:16" ht="16.5" thickBot="1">
      <c r="A4653" s="301" t="s">
        <v>7966</v>
      </c>
      <c r="B4653" s="71" t="s">
        <v>7163</v>
      </c>
      <c r="C4653" s="230" t="s">
        <v>7161</v>
      </c>
      <c r="D4653" s="228"/>
      <c r="E4653" s="231"/>
      <c r="F4653" s="73">
        <v>1.9</v>
      </c>
      <c r="G4653" s="443" t="s">
        <v>11189</v>
      </c>
      <c r="H4653" s="22">
        <f t="shared" si="293"/>
        <v>0.51</v>
      </c>
      <c r="I4653" s="22">
        <f t="shared" si="293"/>
        <v>0.26</v>
      </c>
      <c r="J4653" s="22">
        <f t="shared" si="293"/>
        <v>0.18</v>
      </c>
      <c r="K4653" s="444">
        <f>IF(ISNUMBER(F4653),IF(G4653="",VLOOKUP($A4653,'Loc Coefficients Config'!$A:$G,7,FALSE),VLOOKUP(G4653,'Loc Coefficients Location'!A:D,4,FALSE)),"")</f>
        <v>0.26888600000000001</v>
      </c>
      <c r="L4653" s="22">
        <f t="shared" si="294"/>
        <v>0.51</v>
      </c>
      <c r="M4653" s="444">
        <f>IF(ISNUMBER(F4653),IF(G4653="",VLOOKUP($A4653,'Loc Coefficients Config'!$A:$H,8,FALSE),VLOOKUP(G4653,'Loc Coefficients Location'!A:E,5,FALSE)),"")</f>
        <v>0.13836100000000001</v>
      </c>
      <c r="N4653" s="22">
        <f t="shared" si="295"/>
        <v>0.26</v>
      </c>
      <c r="O4653" s="444">
        <f>IF(ISNUMBER(F4653),IF(G4653="",VLOOKUP($A4653,'Loc Coefficients Config'!$A:$I,9,FALSE),VLOOKUP(G4653,'Loc Coefficients Location'!A:F,6,FALSE)),"")</f>
        <v>9.5024999999999998E-2</v>
      </c>
      <c r="P4653" s="22">
        <f t="shared" si="296"/>
        <v>0.18</v>
      </c>
    </row>
    <row r="4654" spans="1:16" ht="16.5" thickBot="1">
      <c r="A4654" s="51" t="s">
        <v>7862</v>
      </c>
      <c r="B4654" s="33" t="s">
        <v>7198</v>
      </c>
      <c r="C4654" s="77" t="s">
        <v>7199</v>
      </c>
      <c r="D4654" s="37"/>
      <c r="E4654" s="40"/>
      <c r="F4654" s="39">
        <v>0</v>
      </c>
      <c r="G4654" s="443" t="s">
        <v>11189</v>
      </c>
      <c r="H4654" s="22">
        <f t="shared" si="293"/>
        <v>0</v>
      </c>
      <c r="I4654" s="22">
        <f t="shared" si="293"/>
        <v>0</v>
      </c>
      <c r="J4654" s="22">
        <f t="shared" si="293"/>
        <v>0</v>
      </c>
      <c r="K4654" s="444">
        <f>IF(ISNUMBER(F4654),IF(G4654="",VLOOKUP($A4654,'Loc Coefficients Config'!$A:$G,7,FALSE),VLOOKUP(G4654,'Loc Coefficients Location'!A:D,4,FALSE)),"")</f>
        <v>0.26888600000000001</v>
      </c>
      <c r="L4654" s="22">
        <f t="shared" si="294"/>
        <v>0</v>
      </c>
      <c r="M4654" s="444">
        <f>IF(ISNUMBER(F4654),IF(G4654="",VLOOKUP($A4654,'Loc Coefficients Config'!$A:$H,8,FALSE),VLOOKUP(G4654,'Loc Coefficients Location'!A:E,5,FALSE)),"")</f>
        <v>0.13836100000000001</v>
      </c>
      <c r="N4654" s="22">
        <f t="shared" si="295"/>
        <v>0</v>
      </c>
      <c r="O4654" s="444">
        <f>IF(ISNUMBER(F4654),IF(G4654="",VLOOKUP($A4654,'Loc Coefficients Config'!$A:$I,9,FALSE),VLOOKUP(G4654,'Loc Coefficients Location'!A:F,6,FALSE)),"")</f>
        <v>9.5024999999999998E-2</v>
      </c>
      <c r="P4654" s="22">
        <f t="shared" si="296"/>
        <v>0</v>
      </c>
    </row>
    <row r="4655" spans="1:16" ht="16.5" thickBot="1">
      <c r="A4655" s="51" t="s">
        <v>7863</v>
      </c>
      <c r="B4655" s="33" t="s">
        <v>7198</v>
      </c>
      <c r="C4655" s="77" t="s">
        <v>7967</v>
      </c>
      <c r="D4655" s="37"/>
      <c r="E4655" s="40"/>
      <c r="F4655" s="39">
        <v>0</v>
      </c>
      <c r="G4655" s="443" t="s">
        <v>11189</v>
      </c>
      <c r="H4655" s="22">
        <f t="shared" si="293"/>
        <v>0</v>
      </c>
      <c r="I4655" s="22">
        <f t="shared" si="293"/>
        <v>0</v>
      </c>
      <c r="J4655" s="22">
        <f t="shared" si="293"/>
        <v>0</v>
      </c>
      <c r="K4655" s="444">
        <f>IF(ISNUMBER(F4655),IF(G4655="",VLOOKUP($A4655,'Loc Coefficients Config'!$A:$G,7,FALSE),VLOOKUP(G4655,'Loc Coefficients Location'!A:D,4,FALSE)),"")</f>
        <v>0.26888600000000001</v>
      </c>
      <c r="L4655" s="22">
        <f t="shared" si="294"/>
        <v>0</v>
      </c>
      <c r="M4655" s="444">
        <f>IF(ISNUMBER(F4655),IF(G4655="",VLOOKUP($A4655,'Loc Coefficients Config'!$A:$H,8,FALSE),VLOOKUP(G4655,'Loc Coefficients Location'!A:E,5,FALSE)),"")</f>
        <v>0.13836100000000001</v>
      </c>
      <c r="N4655" s="22">
        <f t="shared" si="295"/>
        <v>0</v>
      </c>
      <c r="O4655" s="444">
        <f>IF(ISNUMBER(F4655),IF(G4655="",VLOOKUP($A4655,'Loc Coefficients Config'!$A:$I,9,FALSE),VLOOKUP(G4655,'Loc Coefficients Location'!A:F,6,FALSE)),"")</f>
        <v>9.5024999999999998E-2</v>
      </c>
      <c r="P4655" s="22">
        <f t="shared" si="296"/>
        <v>0</v>
      </c>
    </row>
    <row r="4656" spans="1:16" ht="16.5" thickBot="1">
      <c r="A4656" s="51" t="s">
        <v>7854</v>
      </c>
      <c r="B4656" s="33" t="s">
        <v>7198</v>
      </c>
      <c r="C4656" s="77" t="s">
        <v>7968</v>
      </c>
      <c r="D4656" s="37"/>
      <c r="E4656" s="40"/>
      <c r="F4656" s="39">
        <v>0</v>
      </c>
      <c r="G4656" s="443" t="s">
        <v>11189</v>
      </c>
      <c r="H4656" s="22">
        <f t="shared" si="293"/>
        <v>0</v>
      </c>
      <c r="I4656" s="22">
        <f t="shared" si="293"/>
        <v>0</v>
      </c>
      <c r="J4656" s="22">
        <f t="shared" si="293"/>
        <v>0</v>
      </c>
      <c r="K4656" s="444">
        <f>IF(ISNUMBER(F4656),IF(G4656="",VLOOKUP($A4656,'Loc Coefficients Config'!$A:$G,7,FALSE),VLOOKUP(G4656,'Loc Coefficients Location'!A:D,4,FALSE)),"")</f>
        <v>0.26888600000000001</v>
      </c>
      <c r="L4656" s="22">
        <f t="shared" si="294"/>
        <v>0</v>
      </c>
      <c r="M4656" s="444">
        <f>IF(ISNUMBER(F4656),IF(G4656="",VLOOKUP($A4656,'Loc Coefficients Config'!$A:$H,8,FALSE),VLOOKUP(G4656,'Loc Coefficients Location'!A:E,5,FALSE)),"")</f>
        <v>0.13836100000000001</v>
      </c>
      <c r="N4656" s="22">
        <f t="shared" si="295"/>
        <v>0</v>
      </c>
      <c r="O4656" s="444">
        <f>IF(ISNUMBER(F4656),IF(G4656="",VLOOKUP($A4656,'Loc Coefficients Config'!$A:$I,9,FALSE),VLOOKUP(G4656,'Loc Coefficients Location'!A:F,6,FALSE)),"")</f>
        <v>9.5024999999999998E-2</v>
      </c>
      <c r="P4656" s="22">
        <f t="shared" si="296"/>
        <v>0</v>
      </c>
    </row>
    <row r="4657" spans="1:16" ht="16.5" thickBot="1">
      <c r="A4657" s="109" t="s">
        <v>7856</v>
      </c>
      <c r="B4657" s="42" t="s">
        <v>7198</v>
      </c>
      <c r="C4657" s="105" t="s">
        <v>7969</v>
      </c>
      <c r="D4657" s="52"/>
      <c r="E4657" s="43"/>
      <c r="F4657" s="53">
        <v>0</v>
      </c>
      <c r="G4657" s="443" t="s">
        <v>11189</v>
      </c>
      <c r="H4657" s="22">
        <f t="shared" si="293"/>
        <v>0</v>
      </c>
      <c r="I4657" s="22">
        <f t="shared" si="293"/>
        <v>0</v>
      </c>
      <c r="J4657" s="22">
        <f t="shared" si="293"/>
        <v>0</v>
      </c>
      <c r="K4657" s="444">
        <f>IF(ISNUMBER(F4657),IF(G4657="",VLOOKUP($A4657,'Loc Coefficients Config'!$A:$G,7,FALSE),VLOOKUP(G4657,'Loc Coefficients Location'!A:D,4,FALSE)),"")</f>
        <v>0.26888600000000001</v>
      </c>
      <c r="L4657" s="22">
        <f t="shared" si="294"/>
        <v>0</v>
      </c>
      <c r="M4657" s="444">
        <f>IF(ISNUMBER(F4657),IF(G4657="",VLOOKUP($A4657,'Loc Coefficients Config'!$A:$H,8,FALSE),VLOOKUP(G4657,'Loc Coefficients Location'!A:E,5,FALSE)),"")</f>
        <v>0.13836100000000001</v>
      </c>
      <c r="N4657" s="22">
        <f t="shared" si="295"/>
        <v>0</v>
      </c>
      <c r="O4657" s="444">
        <f>IF(ISNUMBER(F4657),IF(G4657="",VLOOKUP($A4657,'Loc Coefficients Config'!$A:$I,9,FALSE),VLOOKUP(G4657,'Loc Coefficients Location'!A:F,6,FALSE)),"")</f>
        <v>9.5024999999999998E-2</v>
      </c>
      <c r="P4657" s="22">
        <f t="shared" si="296"/>
        <v>0</v>
      </c>
    </row>
    <row r="4658" spans="1:16" ht="16.5" thickBot="1">
      <c r="A4658" s="301" t="s">
        <v>7970</v>
      </c>
      <c r="B4658" s="71" t="s">
        <v>7183</v>
      </c>
      <c r="C4658" s="230" t="s">
        <v>7184</v>
      </c>
      <c r="D4658" s="228"/>
      <c r="E4658" s="231"/>
      <c r="F4658" s="73">
        <v>657.8</v>
      </c>
      <c r="G4658" s="443" t="s">
        <v>11189</v>
      </c>
      <c r="H4658" s="22">
        <f t="shared" si="293"/>
        <v>176.87</v>
      </c>
      <c r="I4658" s="22">
        <f t="shared" si="293"/>
        <v>91.01</v>
      </c>
      <c r="J4658" s="22">
        <f t="shared" si="293"/>
        <v>62.51</v>
      </c>
      <c r="K4658" s="444">
        <f>IF(ISNUMBER(F4658),IF(G4658="",VLOOKUP($A4658,'Loc Coefficients Config'!$A:$G,7,FALSE),VLOOKUP(G4658,'Loc Coefficients Location'!A:D,4,FALSE)),"")</f>
        <v>0.26888600000000001</v>
      </c>
      <c r="L4658" s="22">
        <f t="shared" si="294"/>
        <v>176.87</v>
      </c>
      <c r="M4658" s="444">
        <f>IF(ISNUMBER(F4658),IF(G4658="",VLOOKUP($A4658,'Loc Coefficients Config'!$A:$H,8,FALSE),VLOOKUP(G4658,'Loc Coefficients Location'!A:E,5,FALSE)),"")</f>
        <v>0.13836100000000001</v>
      </c>
      <c r="N4658" s="22">
        <f t="shared" si="295"/>
        <v>91.01</v>
      </c>
      <c r="O4658" s="444">
        <f>IF(ISNUMBER(F4658),IF(G4658="",VLOOKUP($A4658,'Loc Coefficients Config'!$A:$I,9,FALSE),VLOOKUP(G4658,'Loc Coefficients Location'!A:F,6,FALSE)),"")</f>
        <v>9.5024999999999998E-2</v>
      </c>
      <c r="P4658" s="22">
        <f t="shared" si="296"/>
        <v>62.51</v>
      </c>
    </row>
    <row r="4659" spans="1:16" ht="16.5" thickBot="1">
      <c r="A4659" s="76" t="s">
        <v>7970</v>
      </c>
      <c r="B4659" s="33" t="s">
        <v>7971</v>
      </c>
      <c r="C4659" s="77" t="s">
        <v>7972</v>
      </c>
      <c r="D4659" s="38"/>
      <c r="E4659" s="112"/>
      <c r="F4659" s="39">
        <v>657.8</v>
      </c>
      <c r="G4659" s="443" t="s">
        <v>11189</v>
      </c>
      <c r="H4659" s="22">
        <f t="shared" si="293"/>
        <v>176.87</v>
      </c>
      <c r="I4659" s="22">
        <f t="shared" si="293"/>
        <v>91.01</v>
      </c>
      <c r="J4659" s="22">
        <f t="shared" si="293"/>
        <v>62.51</v>
      </c>
      <c r="K4659" s="444">
        <f>IF(ISNUMBER(F4659),IF(G4659="",VLOOKUP($A4659,'Loc Coefficients Config'!$A:$G,7,FALSE),VLOOKUP(G4659,'Loc Coefficients Location'!A:D,4,FALSE)),"")</f>
        <v>0.26888600000000001</v>
      </c>
      <c r="L4659" s="22">
        <f t="shared" si="294"/>
        <v>176.87</v>
      </c>
      <c r="M4659" s="444">
        <f>IF(ISNUMBER(F4659),IF(G4659="",VLOOKUP($A4659,'Loc Coefficients Config'!$A:$H,8,FALSE),VLOOKUP(G4659,'Loc Coefficients Location'!A:E,5,FALSE)),"")</f>
        <v>0.13836100000000001</v>
      </c>
      <c r="N4659" s="22">
        <f t="shared" si="295"/>
        <v>91.01</v>
      </c>
      <c r="O4659" s="444">
        <f>IF(ISNUMBER(F4659),IF(G4659="",VLOOKUP($A4659,'Loc Coefficients Config'!$A:$I,9,FALSE),VLOOKUP(G4659,'Loc Coefficients Location'!A:F,6,FALSE)),"")</f>
        <v>9.5024999999999998E-2</v>
      </c>
      <c r="P4659" s="22">
        <f t="shared" si="296"/>
        <v>62.51</v>
      </c>
    </row>
    <row r="4660" spans="1:16" ht="16.5" thickBot="1">
      <c r="A4660" s="51" t="s">
        <v>7862</v>
      </c>
      <c r="B4660" s="33" t="s">
        <v>7206</v>
      </c>
      <c r="C4660" s="77" t="s">
        <v>7207</v>
      </c>
      <c r="D4660" s="37"/>
      <c r="E4660" s="40"/>
      <c r="F4660" s="39">
        <v>0</v>
      </c>
      <c r="G4660" s="443" t="s">
        <v>11189</v>
      </c>
      <c r="H4660" s="22">
        <f t="shared" si="293"/>
        <v>0</v>
      </c>
      <c r="I4660" s="22">
        <f t="shared" si="293"/>
        <v>0</v>
      </c>
      <c r="J4660" s="22">
        <f t="shared" si="293"/>
        <v>0</v>
      </c>
      <c r="K4660" s="444">
        <f>IF(ISNUMBER(F4660),IF(G4660="",VLOOKUP($A4660,'Loc Coefficients Config'!$A:$G,7,FALSE),VLOOKUP(G4660,'Loc Coefficients Location'!A:D,4,FALSE)),"")</f>
        <v>0.26888600000000001</v>
      </c>
      <c r="L4660" s="22">
        <f t="shared" si="294"/>
        <v>0</v>
      </c>
      <c r="M4660" s="444">
        <f>IF(ISNUMBER(F4660),IF(G4660="",VLOOKUP($A4660,'Loc Coefficients Config'!$A:$H,8,FALSE),VLOOKUP(G4660,'Loc Coefficients Location'!A:E,5,FALSE)),"")</f>
        <v>0.13836100000000001</v>
      </c>
      <c r="N4660" s="22">
        <f t="shared" si="295"/>
        <v>0</v>
      </c>
      <c r="O4660" s="444">
        <f>IF(ISNUMBER(F4660),IF(G4660="",VLOOKUP($A4660,'Loc Coefficients Config'!$A:$I,9,FALSE),VLOOKUP(G4660,'Loc Coefficients Location'!A:F,6,FALSE)),"")</f>
        <v>9.5024999999999998E-2</v>
      </c>
      <c r="P4660" s="22">
        <f t="shared" si="296"/>
        <v>0</v>
      </c>
    </row>
    <row r="4661" spans="1:16" ht="16.5" thickBot="1">
      <c r="A4661" s="51" t="s">
        <v>7863</v>
      </c>
      <c r="B4661" s="33" t="s">
        <v>7206</v>
      </c>
      <c r="C4661" s="77" t="s">
        <v>7973</v>
      </c>
      <c r="D4661" s="37"/>
      <c r="E4661" s="40"/>
      <c r="F4661" s="39">
        <v>12.75</v>
      </c>
      <c r="G4661" s="443" t="s">
        <v>11189</v>
      </c>
      <c r="H4661" s="22">
        <f t="shared" si="293"/>
        <v>3.43</v>
      </c>
      <c r="I4661" s="22">
        <f t="shared" si="293"/>
        <v>1.76</v>
      </c>
      <c r="J4661" s="22">
        <f t="shared" si="293"/>
        <v>1.21</v>
      </c>
      <c r="K4661" s="444">
        <f>IF(ISNUMBER(F4661),IF(G4661="",VLOOKUP($A4661,'Loc Coefficients Config'!$A:$G,7,FALSE),VLOOKUP(G4661,'Loc Coefficients Location'!A:D,4,FALSE)),"")</f>
        <v>0.26888600000000001</v>
      </c>
      <c r="L4661" s="22">
        <f t="shared" si="294"/>
        <v>3.43</v>
      </c>
      <c r="M4661" s="444">
        <f>IF(ISNUMBER(F4661),IF(G4661="",VLOOKUP($A4661,'Loc Coefficients Config'!$A:$H,8,FALSE),VLOOKUP(G4661,'Loc Coefficients Location'!A:E,5,FALSE)),"")</f>
        <v>0.13836100000000001</v>
      </c>
      <c r="N4661" s="22">
        <f t="shared" si="295"/>
        <v>1.76</v>
      </c>
      <c r="O4661" s="444">
        <f>IF(ISNUMBER(F4661),IF(G4661="",VLOOKUP($A4661,'Loc Coefficients Config'!$A:$I,9,FALSE),VLOOKUP(G4661,'Loc Coefficients Location'!A:F,6,FALSE)),"")</f>
        <v>9.5024999999999998E-2</v>
      </c>
      <c r="P4661" s="22">
        <f t="shared" si="296"/>
        <v>1.21</v>
      </c>
    </row>
    <row r="4662" spans="1:16" ht="16.5" thickBot="1">
      <c r="A4662" s="51" t="s">
        <v>7854</v>
      </c>
      <c r="B4662" s="33" t="s">
        <v>7206</v>
      </c>
      <c r="C4662" s="77" t="s">
        <v>7974</v>
      </c>
      <c r="D4662" s="37"/>
      <c r="E4662" s="40"/>
      <c r="F4662" s="39">
        <v>111.25</v>
      </c>
      <c r="G4662" s="443" t="s">
        <v>11189</v>
      </c>
      <c r="H4662" s="22">
        <f t="shared" si="293"/>
        <v>29.91</v>
      </c>
      <c r="I4662" s="22">
        <f t="shared" si="293"/>
        <v>15.39</v>
      </c>
      <c r="J4662" s="22">
        <f t="shared" si="293"/>
        <v>10.57</v>
      </c>
      <c r="K4662" s="444">
        <f>IF(ISNUMBER(F4662),IF(G4662="",VLOOKUP($A4662,'Loc Coefficients Config'!$A:$G,7,FALSE),VLOOKUP(G4662,'Loc Coefficients Location'!A:D,4,FALSE)),"")</f>
        <v>0.26888600000000001</v>
      </c>
      <c r="L4662" s="22">
        <f t="shared" si="294"/>
        <v>29.91</v>
      </c>
      <c r="M4662" s="444">
        <f>IF(ISNUMBER(F4662),IF(G4662="",VLOOKUP($A4662,'Loc Coefficients Config'!$A:$H,8,FALSE),VLOOKUP(G4662,'Loc Coefficients Location'!A:E,5,FALSE)),"")</f>
        <v>0.13836100000000001</v>
      </c>
      <c r="N4662" s="22">
        <f t="shared" si="295"/>
        <v>15.39</v>
      </c>
      <c r="O4662" s="444">
        <f>IF(ISNUMBER(F4662),IF(G4662="",VLOOKUP($A4662,'Loc Coefficients Config'!$A:$I,9,FALSE),VLOOKUP(G4662,'Loc Coefficients Location'!A:F,6,FALSE)),"")</f>
        <v>9.5024999999999998E-2</v>
      </c>
      <c r="P4662" s="22">
        <f t="shared" si="296"/>
        <v>10.57</v>
      </c>
    </row>
    <row r="4663" spans="1:16" ht="16.5" thickBot="1">
      <c r="A4663" s="140" t="s">
        <v>7856</v>
      </c>
      <c r="B4663" s="63" t="s">
        <v>7206</v>
      </c>
      <c r="C4663" s="232" t="s">
        <v>7975</v>
      </c>
      <c r="D4663" s="64"/>
      <c r="E4663" s="200"/>
      <c r="F4663" s="66">
        <v>123.5</v>
      </c>
      <c r="G4663" s="443" t="s">
        <v>11189</v>
      </c>
      <c r="H4663" s="22">
        <f t="shared" si="293"/>
        <v>33.21</v>
      </c>
      <c r="I4663" s="22">
        <f t="shared" si="293"/>
        <v>17.09</v>
      </c>
      <c r="J4663" s="22">
        <f t="shared" si="293"/>
        <v>11.74</v>
      </c>
      <c r="K4663" s="444">
        <f>IF(ISNUMBER(F4663),IF(G4663="",VLOOKUP($A4663,'Loc Coefficients Config'!$A:$G,7,FALSE),VLOOKUP(G4663,'Loc Coefficients Location'!A:D,4,FALSE)),"")</f>
        <v>0.26888600000000001</v>
      </c>
      <c r="L4663" s="22">
        <f t="shared" si="294"/>
        <v>33.21</v>
      </c>
      <c r="M4663" s="444">
        <f>IF(ISNUMBER(F4663),IF(G4663="",VLOOKUP($A4663,'Loc Coefficients Config'!$A:$H,8,FALSE),VLOOKUP(G4663,'Loc Coefficients Location'!A:E,5,FALSE)),"")</f>
        <v>0.13836100000000001</v>
      </c>
      <c r="N4663" s="22">
        <f t="shared" si="295"/>
        <v>17.09</v>
      </c>
      <c r="O4663" s="444">
        <f>IF(ISNUMBER(F4663),IF(G4663="",VLOOKUP($A4663,'Loc Coefficients Config'!$A:$I,9,FALSE),VLOOKUP(G4663,'Loc Coefficients Location'!A:F,6,FALSE)),"")</f>
        <v>9.5024999999999998E-2</v>
      </c>
      <c r="P4663" s="22">
        <f t="shared" si="296"/>
        <v>11.74</v>
      </c>
    </row>
    <row r="4664" spans="1:16" ht="16.5" thickBot="1">
      <c r="A4664" s="101" t="s">
        <v>7976</v>
      </c>
      <c r="B4664" s="28" t="s">
        <v>7977</v>
      </c>
      <c r="C4664" s="102" t="s">
        <v>7978</v>
      </c>
      <c r="D4664" s="103"/>
      <c r="E4664" s="224"/>
      <c r="F4664" s="50">
        <v>1067.6500000000001</v>
      </c>
      <c r="G4664" s="443" t="s">
        <v>11189</v>
      </c>
      <c r="H4664" s="22">
        <f t="shared" si="293"/>
        <v>287.08</v>
      </c>
      <c r="I4664" s="22">
        <f t="shared" si="293"/>
        <v>147.72</v>
      </c>
      <c r="J4664" s="22">
        <f t="shared" si="293"/>
        <v>101.45</v>
      </c>
      <c r="K4664" s="444">
        <f>IF(ISNUMBER(F4664),IF(G4664="",VLOOKUP($A4664,'Loc Coefficients Config'!$A:$G,7,FALSE),VLOOKUP(G4664,'Loc Coefficients Location'!A:D,4,FALSE)),"")</f>
        <v>0.26888600000000001</v>
      </c>
      <c r="L4664" s="22">
        <f t="shared" si="294"/>
        <v>287.08</v>
      </c>
      <c r="M4664" s="444">
        <f>IF(ISNUMBER(F4664),IF(G4664="",VLOOKUP($A4664,'Loc Coefficients Config'!$A:$H,8,FALSE),VLOOKUP(G4664,'Loc Coefficients Location'!A:E,5,FALSE)),"")</f>
        <v>0.13836100000000001</v>
      </c>
      <c r="N4664" s="22">
        <f t="shared" si="295"/>
        <v>147.72</v>
      </c>
      <c r="O4664" s="444">
        <f>IF(ISNUMBER(F4664),IF(G4664="",VLOOKUP($A4664,'Loc Coefficients Config'!$A:$I,9,FALSE),VLOOKUP(G4664,'Loc Coefficients Location'!A:F,6,FALSE)),"")</f>
        <v>9.5024999999999998E-2</v>
      </c>
      <c r="P4664" s="22">
        <f t="shared" si="296"/>
        <v>101.45</v>
      </c>
    </row>
    <row r="4665" spans="1:16" ht="16.5" thickBot="1">
      <c r="A4665" s="76" t="s">
        <v>7976</v>
      </c>
      <c r="B4665" s="33" t="s">
        <v>7979</v>
      </c>
      <c r="C4665" s="77" t="s">
        <v>7980</v>
      </c>
      <c r="D4665" s="38"/>
      <c r="E4665" s="112"/>
      <c r="F4665" s="39">
        <v>1067.6500000000001</v>
      </c>
      <c r="G4665" s="443" t="s">
        <v>11189</v>
      </c>
      <c r="H4665" s="22">
        <f t="shared" si="293"/>
        <v>287.08</v>
      </c>
      <c r="I4665" s="22">
        <f t="shared" si="293"/>
        <v>147.72</v>
      </c>
      <c r="J4665" s="22">
        <f t="shared" si="293"/>
        <v>101.45</v>
      </c>
      <c r="K4665" s="444">
        <f>IF(ISNUMBER(F4665),IF(G4665="",VLOOKUP($A4665,'Loc Coefficients Config'!$A:$G,7,FALSE),VLOOKUP(G4665,'Loc Coefficients Location'!A:D,4,FALSE)),"")</f>
        <v>0.26888600000000001</v>
      </c>
      <c r="L4665" s="22">
        <f t="shared" si="294"/>
        <v>287.08</v>
      </c>
      <c r="M4665" s="444">
        <f>IF(ISNUMBER(F4665),IF(G4665="",VLOOKUP($A4665,'Loc Coefficients Config'!$A:$H,8,FALSE),VLOOKUP(G4665,'Loc Coefficients Location'!A:E,5,FALSE)),"")</f>
        <v>0.13836100000000001</v>
      </c>
      <c r="N4665" s="22">
        <f t="shared" si="295"/>
        <v>147.72</v>
      </c>
      <c r="O4665" s="444">
        <f>IF(ISNUMBER(F4665),IF(G4665="",VLOOKUP($A4665,'Loc Coefficients Config'!$A:$I,9,FALSE),VLOOKUP(G4665,'Loc Coefficients Location'!A:F,6,FALSE)),"")</f>
        <v>9.5024999999999998E-2</v>
      </c>
      <c r="P4665" s="22">
        <f t="shared" si="296"/>
        <v>101.45</v>
      </c>
    </row>
    <row r="4666" spans="1:16" ht="16.5" thickBot="1">
      <c r="A4666" s="51" t="s">
        <v>7862</v>
      </c>
      <c r="B4666" s="33" t="s">
        <v>7981</v>
      </c>
      <c r="C4666" s="77" t="s">
        <v>7982</v>
      </c>
      <c r="D4666" s="37"/>
      <c r="E4666" s="40"/>
      <c r="F4666" s="39">
        <v>0</v>
      </c>
      <c r="G4666" s="443" t="s">
        <v>11189</v>
      </c>
      <c r="H4666" s="22">
        <f t="shared" si="293"/>
        <v>0</v>
      </c>
      <c r="I4666" s="22">
        <f t="shared" si="293"/>
        <v>0</v>
      </c>
      <c r="J4666" s="22">
        <f t="shared" si="293"/>
        <v>0</v>
      </c>
      <c r="K4666" s="444">
        <f>IF(ISNUMBER(F4666),IF(G4666="",VLOOKUP($A4666,'Loc Coefficients Config'!$A:$G,7,FALSE),VLOOKUP(G4666,'Loc Coefficients Location'!A:D,4,FALSE)),"")</f>
        <v>0.26888600000000001</v>
      </c>
      <c r="L4666" s="22">
        <f t="shared" si="294"/>
        <v>0</v>
      </c>
      <c r="M4666" s="444">
        <f>IF(ISNUMBER(F4666),IF(G4666="",VLOOKUP($A4666,'Loc Coefficients Config'!$A:$H,8,FALSE),VLOOKUP(G4666,'Loc Coefficients Location'!A:E,5,FALSE)),"")</f>
        <v>0.13836100000000001</v>
      </c>
      <c r="N4666" s="22">
        <f t="shared" si="295"/>
        <v>0</v>
      </c>
      <c r="O4666" s="444">
        <f>IF(ISNUMBER(F4666),IF(G4666="",VLOOKUP($A4666,'Loc Coefficients Config'!$A:$I,9,FALSE),VLOOKUP(G4666,'Loc Coefficients Location'!A:F,6,FALSE)),"")</f>
        <v>9.5024999999999998E-2</v>
      </c>
      <c r="P4666" s="22">
        <f t="shared" si="296"/>
        <v>0</v>
      </c>
    </row>
    <row r="4667" spans="1:16" ht="16.5" thickBot="1">
      <c r="A4667" s="51" t="s">
        <v>7863</v>
      </c>
      <c r="B4667" s="33" t="s">
        <v>7981</v>
      </c>
      <c r="C4667" s="77" t="s">
        <v>7983</v>
      </c>
      <c r="D4667" s="37"/>
      <c r="E4667" s="40"/>
      <c r="F4667" s="39">
        <v>20.75</v>
      </c>
      <c r="G4667" s="443" t="s">
        <v>11189</v>
      </c>
      <c r="H4667" s="22">
        <f t="shared" si="293"/>
        <v>5.58</v>
      </c>
      <c r="I4667" s="22">
        <f t="shared" si="293"/>
        <v>2.87</v>
      </c>
      <c r="J4667" s="22">
        <f t="shared" si="293"/>
        <v>1.97</v>
      </c>
      <c r="K4667" s="444">
        <f>IF(ISNUMBER(F4667),IF(G4667="",VLOOKUP($A4667,'Loc Coefficients Config'!$A:$G,7,FALSE),VLOOKUP(G4667,'Loc Coefficients Location'!A:D,4,FALSE)),"")</f>
        <v>0.26888600000000001</v>
      </c>
      <c r="L4667" s="22">
        <f t="shared" si="294"/>
        <v>5.58</v>
      </c>
      <c r="M4667" s="444">
        <f>IF(ISNUMBER(F4667),IF(G4667="",VLOOKUP($A4667,'Loc Coefficients Config'!$A:$H,8,FALSE),VLOOKUP(G4667,'Loc Coefficients Location'!A:E,5,FALSE)),"")</f>
        <v>0.13836100000000001</v>
      </c>
      <c r="N4667" s="22">
        <f t="shared" si="295"/>
        <v>2.87</v>
      </c>
      <c r="O4667" s="444">
        <f>IF(ISNUMBER(F4667),IF(G4667="",VLOOKUP($A4667,'Loc Coefficients Config'!$A:$I,9,FALSE),VLOOKUP(G4667,'Loc Coefficients Location'!A:F,6,FALSE)),"")</f>
        <v>9.5024999999999998E-2</v>
      </c>
      <c r="P4667" s="22">
        <f t="shared" si="296"/>
        <v>1.97</v>
      </c>
    </row>
    <row r="4668" spans="1:16" ht="16.5" thickBot="1">
      <c r="A4668" s="51" t="s">
        <v>7854</v>
      </c>
      <c r="B4668" s="33" t="s">
        <v>7981</v>
      </c>
      <c r="C4668" s="77" t="s">
        <v>7984</v>
      </c>
      <c r="D4668" s="37"/>
      <c r="E4668" s="40"/>
      <c r="F4668" s="39">
        <v>180.25</v>
      </c>
      <c r="G4668" s="443" t="s">
        <v>11189</v>
      </c>
      <c r="H4668" s="22">
        <f t="shared" si="293"/>
        <v>48.47</v>
      </c>
      <c r="I4668" s="22">
        <f t="shared" si="293"/>
        <v>24.94</v>
      </c>
      <c r="J4668" s="22">
        <f t="shared" si="293"/>
        <v>17.13</v>
      </c>
      <c r="K4668" s="444">
        <f>IF(ISNUMBER(F4668),IF(G4668="",VLOOKUP($A4668,'Loc Coefficients Config'!$A:$G,7,FALSE),VLOOKUP(G4668,'Loc Coefficients Location'!A:D,4,FALSE)),"")</f>
        <v>0.26888600000000001</v>
      </c>
      <c r="L4668" s="22">
        <f t="shared" si="294"/>
        <v>48.47</v>
      </c>
      <c r="M4668" s="444">
        <f>IF(ISNUMBER(F4668),IF(G4668="",VLOOKUP($A4668,'Loc Coefficients Config'!$A:$H,8,FALSE),VLOOKUP(G4668,'Loc Coefficients Location'!A:E,5,FALSE)),"")</f>
        <v>0.13836100000000001</v>
      </c>
      <c r="N4668" s="22">
        <f t="shared" si="295"/>
        <v>24.94</v>
      </c>
      <c r="O4668" s="444">
        <f>IF(ISNUMBER(F4668),IF(G4668="",VLOOKUP($A4668,'Loc Coefficients Config'!$A:$I,9,FALSE),VLOOKUP(G4668,'Loc Coefficients Location'!A:F,6,FALSE)),"")</f>
        <v>9.5024999999999998E-2</v>
      </c>
      <c r="P4668" s="22">
        <f t="shared" si="296"/>
        <v>17.13</v>
      </c>
    </row>
    <row r="4669" spans="1:16" ht="16.5" thickBot="1">
      <c r="A4669" s="109" t="s">
        <v>7856</v>
      </c>
      <c r="B4669" s="42" t="s">
        <v>7981</v>
      </c>
      <c r="C4669" s="105" t="s">
        <v>7985</v>
      </c>
      <c r="D4669" s="52"/>
      <c r="E4669" s="43"/>
      <c r="F4669" s="53">
        <v>201</v>
      </c>
      <c r="G4669" s="443" t="s">
        <v>11189</v>
      </c>
      <c r="H4669" s="22">
        <f t="shared" si="293"/>
        <v>54.05</v>
      </c>
      <c r="I4669" s="22">
        <f t="shared" si="293"/>
        <v>27.81</v>
      </c>
      <c r="J4669" s="22">
        <f t="shared" si="293"/>
        <v>19.100000000000001</v>
      </c>
      <c r="K4669" s="444">
        <f>IF(ISNUMBER(F4669),IF(G4669="",VLOOKUP($A4669,'Loc Coefficients Config'!$A:$G,7,FALSE),VLOOKUP(G4669,'Loc Coefficients Location'!A:D,4,FALSE)),"")</f>
        <v>0.26888600000000001</v>
      </c>
      <c r="L4669" s="22">
        <f t="shared" si="294"/>
        <v>54.05</v>
      </c>
      <c r="M4669" s="444">
        <f>IF(ISNUMBER(F4669),IF(G4669="",VLOOKUP($A4669,'Loc Coefficients Config'!$A:$H,8,FALSE),VLOOKUP(G4669,'Loc Coefficients Location'!A:E,5,FALSE)),"")</f>
        <v>0.13836100000000001</v>
      </c>
      <c r="N4669" s="22">
        <f t="shared" si="295"/>
        <v>27.81</v>
      </c>
      <c r="O4669" s="444">
        <f>IF(ISNUMBER(F4669),IF(G4669="",VLOOKUP($A4669,'Loc Coefficients Config'!$A:$I,9,FALSE),VLOOKUP(G4669,'Loc Coefficients Location'!A:F,6,FALSE)),"")</f>
        <v>9.5024999999999998E-2</v>
      </c>
      <c r="P4669" s="22">
        <f t="shared" si="296"/>
        <v>19.100000000000001</v>
      </c>
    </row>
    <row r="4670" spans="1:16" ht="16.5" thickBot="1">
      <c r="A4670" s="301" t="s">
        <v>7986</v>
      </c>
      <c r="B4670" s="71" t="s">
        <v>7987</v>
      </c>
      <c r="C4670" s="230" t="s">
        <v>7988</v>
      </c>
      <c r="D4670" s="228"/>
      <c r="E4670" s="231"/>
      <c r="F4670" s="73">
        <v>2345.65</v>
      </c>
      <c r="G4670" s="443" t="s">
        <v>11189</v>
      </c>
      <c r="H4670" s="22">
        <f t="shared" si="293"/>
        <v>630.71</v>
      </c>
      <c r="I4670" s="22">
        <f t="shared" si="293"/>
        <v>324.55</v>
      </c>
      <c r="J4670" s="22">
        <f t="shared" si="293"/>
        <v>222.9</v>
      </c>
      <c r="K4670" s="444">
        <f>IF(ISNUMBER(F4670),IF(G4670="",VLOOKUP($A4670,'Loc Coefficients Config'!$A:$G,7,FALSE),VLOOKUP(G4670,'Loc Coefficients Location'!A:D,4,FALSE)),"")</f>
        <v>0.26888600000000001</v>
      </c>
      <c r="L4670" s="22">
        <f t="shared" si="294"/>
        <v>630.71</v>
      </c>
      <c r="M4670" s="444">
        <f>IF(ISNUMBER(F4670),IF(G4670="",VLOOKUP($A4670,'Loc Coefficients Config'!$A:$H,8,FALSE),VLOOKUP(G4670,'Loc Coefficients Location'!A:E,5,FALSE)),"")</f>
        <v>0.13836100000000001</v>
      </c>
      <c r="N4670" s="22">
        <f t="shared" si="295"/>
        <v>324.55</v>
      </c>
      <c r="O4670" s="444">
        <f>IF(ISNUMBER(F4670),IF(G4670="",VLOOKUP($A4670,'Loc Coefficients Config'!$A:$I,9,FALSE),VLOOKUP(G4670,'Loc Coefficients Location'!A:F,6,FALSE)),"")</f>
        <v>9.5024999999999998E-2</v>
      </c>
      <c r="P4670" s="22">
        <f t="shared" si="296"/>
        <v>222.9</v>
      </c>
    </row>
    <row r="4671" spans="1:16" ht="16.5" thickBot="1">
      <c r="A4671" s="76" t="s">
        <v>7986</v>
      </c>
      <c r="B4671" s="33" t="s">
        <v>7989</v>
      </c>
      <c r="C4671" s="77" t="s">
        <v>7990</v>
      </c>
      <c r="D4671" s="38"/>
      <c r="E4671" s="112"/>
      <c r="F4671" s="39">
        <v>2345.65</v>
      </c>
      <c r="G4671" s="443" t="s">
        <v>11189</v>
      </c>
      <c r="H4671" s="22">
        <f t="shared" si="293"/>
        <v>630.71</v>
      </c>
      <c r="I4671" s="22">
        <f t="shared" si="293"/>
        <v>324.55</v>
      </c>
      <c r="J4671" s="22">
        <f t="shared" si="293"/>
        <v>222.9</v>
      </c>
      <c r="K4671" s="444">
        <f>IF(ISNUMBER(F4671),IF(G4671="",VLOOKUP($A4671,'Loc Coefficients Config'!$A:$G,7,FALSE),VLOOKUP(G4671,'Loc Coefficients Location'!A:D,4,FALSE)),"")</f>
        <v>0.26888600000000001</v>
      </c>
      <c r="L4671" s="22">
        <f t="shared" si="294"/>
        <v>630.71</v>
      </c>
      <c r="M4671" s="444">
        <f>IF(ISNUMBER(F4671),IF(G4671="",VLOOKUP($A4671,'Loc Coefficients Config'!$A:$H,8,FALSE),VLOOKUP(G4671,'Loc Coefficients Location'!A:E,5,FALSE)),"")</f>
        <v>0.13836100000000001</v>
      </c>
      <c r="N4671" s="22">
        <f t="shared" si="295"/>
        <v>324.55</v>
      </c>
      <c r="O4671" s="444">
        <f>IF(ISNUMBER(F4671),IF(G4671="",VLOOKUP($A4671,'Loc Coefficients Config'!$A:$I,9,FALSE),VLOOKUP(G4671,'Loc Coefficients Location'!A:F,6,FALSE)),"")</f>
        <v>9.5024999999999998E-2</v>
      </c>
      <c r="P4671" s="22">
        <f t="shared" si="296"/>
        <v>222.9</v>
      </c>
    </row>
    <row r="4672" spans="1:16" ht="16.5" thickBot="1">
      <c r="A4672" s="51" t="s">
        <v>7862</v>
      </c>
      <c r="B4672" s="33" t="s">
        <v>7991</v>
      </c>
      <c r="C4672" s="77" t="s">
        <v>7992</v>
      </c>
      <c r="D4672" s="37"/>
      <c r="E4672" s="40"/>
      <c r="F4672" s="39">
        <v>0</v>
      </c>
      <c r="G4672" s="443" t="s">
        <v>11189</v>
      </c>
      <c r="H4672" s="22">
        <f t="shared" si="293"/>
        <v>0</v>
      </c>
      <c r="I4672" s="22">
        <f t="shared" si="293"/>
        <v>0</v>
      </c>
      <c r="J4672" s="22">
        <f t="shared" si="293"/>
        <v>0</v>
      </c>
      <c r="K4672" s="444">
        <f>IF(ISNUMBER(F4672),IF(G4672="",VLOOKUP($A4672,'Loc Coefficients Config'!$A:$G,7,FALSE),VLOOKUP(G4672,'Loc Coefficients Location'!A:D,4,FALSE)),"")</f>
        <v>0.26888600000000001</v>
      </c>
      <c r="L4672" s="22">
        <f t="shared" si="294"/>
        <v>0</v>
      </c>
      <c r="M4672" s="444">
        <f>IF(ISNUMBER(F4672),IF(G4672="",VLOOKUP($A4672,'Loc Coefficients Config'!$A:$H,8,FALSE),VLOOKUP(G4672,'Loc Coefficients Location'!A:E,5,FALSE)),"")</f>
        <v>0.13836100000000001</v>
      </c>
      <c r="N4672" s="22">
        <f t="shared" si="295"/>
        <v>0</v>
      </c>
      <c r="O4672" s="444">
        <f>IF(ISNUMBER(F4672),IF(G4672="",VLOOKUP($A4672,'Loc Coefficients Config'!$A:$I,9,FALSE),VLOOKUP(G4672,'Loc Coefficients Location'!A:F,6,FALSE)),"")</f>
        <v>9.5024999999999998E-2</v>
      </c>
      <c r="P4672" s="22">
        <f t="shared" si="296"/>
        <v>0</v>
      </c>
    </row>
    <row r="4673" spans="1:16" ht="16.5" thickBot="1">
      <c r="A4673" s="51" t="s">
        <v>7863</v>
      </c>
      <c r="B4673" s="33" t="s">
        <v>7991</v>
      </c>
      <c r="C4673" s="77" t="s">
        <v>7993</v>
      </c>
      <c r="D4673" s="37"/>
      <c r="E4673" s="40"/>
      <c r="F4673" s="39">
        <v>45</v>
      </c>
      <c r="G4673" s="443" t="s">
        <v>11189</v>
      </c>
      <c r="H4673" s="22">
        <f t="shared" si="293"/>
        <v>12.1</v>
      </c>
      <c r="I4673" s="22">
        <f t="shared" si="293"/>
        <v>6.23</v>
      </c>
      <c r="J4673" s="22">
        <f t="shared" si="293"/>
        <v>4.28</v>
      </c>
      <c r="K4673" s="444">
        <f>IF(ISNUMBER(F4673),IF(G4673="",VLOOKUP($A4673,'Loc Coefficients Config'!$A:$G,7,FALSE),VLOOKUP(G4673,'Loc Coefficients Location'!A:D,4,FALSE)),"")</f>
        <v>0.26888600000000001</v>
      </c>
      <c r="L4673" s="22">
        <f t="shared" si="294"/>
        <v>12.1</v>
      </c>
      <c r="M4673" s="444">
        <f>IF(ISNUMBER(F4673),IF(G4673="",VLOOKUP($A4673,'Loc Coefficients Config'!$A:$H,8,FALSE),VLOOKUP(G4673,'Loc Coefficients Location'!A:E,5,FALSE)),"")</f>
        <v>0.13836100000000001</v>
      </c>
      <c r="N4673" s="22">
        <f t="shared" si="295"/>
        <v>6.23</v>
      </c>
      <c r="O4673" s="444">
        <f>IF(ISNUMBER(F4673),IF(G4673="",VLOOKUP($A4673,'Loc Coefficients Config'!$A:$I,9,FALSE),VLOOKUP(G4673,'Loc Coefficients Location'!A:F,6,FALSE)),"")</f>
        <v>9.5024999999999998E-2</v>
      </c>
      <c r="P4673" s="22">
        <f t="shared" si="296"/>
        <v>4.28</v>
      </c>
    </row>
    <row r="4674" spans="1:16" ht="16.5" thickBot="1">
      <c r="A4674" s="51" t="s">
        <v>7854</v>
      </c>
      <c r="B4674" s="33" t="s">
        <v>7991</v>
      </c>
      <c r="C4674" s="77" t="s">
        <v>7994</v>
      </c>
      <c r="D4674" s="37"/>
      <c r="E4674" s="40"/>
      <c r="F4674" s="39">
        <v>395.75</v>
      </c>
      <c r="G4674" s="443" t="s">
        <v>11189</v>
      </c>
      <c r="H4674" s="22">
        <f t="shared" si="293"/>
        <v>106.41</v>
      </c>
      <c r="I4674" s="22">
        <f t="shared" si="293"/>
        <v>54.76</v>
      </c>
      <c r="J4674" s="22">
        <f t="shared" si="293"/>
        <v>37.61</v>
      </c>
      <c r="K4674" s="444">
        <f>IF(ISNUMBER(F4674),IF(G4674="",VLOOKUP($A4674,'Loc Coefficients Config'!$A:$G,7,FALSE),VLOOKUP(G4674,'Loc Coefficients Location'!A:D,4,FALSE)),"")</f>
        <v>0.26888600000000001</v>
      </c>
      <c r="L4674" s="22">
        <f t="shared" si="294"/>
        <v>106.41</v>
      </c>
      <c r="M4674" s="444">
        <f>IF(ISNUMBER(F4674),IF(G4674="",VLOOKUP($A4674,'Loc Coefficients Config'!$A:$H,8,FALSE),VLOOKUP(G4674,'Loc Coefficients Location'!A:E,5,FALSE)),"")</f>
        <v>0.13836100000000001</v>
      </c>
      <c r="N4674" s="22">
        <f t="shared" si="295"/>
        <v>54.76</v>
      </c>
      <c r="O4674" s="444">
        <f>IF(ISNUMBER(F4674),IF(G4674="",VLOOKUP($A4674,'Loc Coefficients Config'!$A:$I,9,FALSE),VLOOKUP(G4674,'Loc Coefficients Location'!A:F,6,FALSE)),"")</f>
        <v>9.5024999999999998E-2</v>
      </c>
      <c r="P4674" s="22">
        <f t="shared" si="296"/>
        <v>37.61</v>
      </c>
    </row>
    <row r="4675" spans="1:16" ht="16.5" thickBot="1">
      <c r="A4675" s="140" t="s">
        <v>7856</v>
      </c>
      <c r="B4675" s="63" t="s">
        <v>7991</v>
      </c>
      <c r="C4675" s="232" t="s">
        <v>7995</v>
      </c>
      <c r="D4675" s="64"/>
      <c r="E4675" s="200"/>
      <c r="F4675" s="66">
        <v>440.75</v>
      </c>
      <c r="G4675" s="443" t="s">
        <v>11189</v>
      </c>
      <c r="H4675" s="22">
        <f t="shared" si="293"/>
        <v>118.51</v>
      </c>
      <c r="I4675" s="22">
        <f t="shared" si="293"/>
        <v>60.98</v>
      </c>
      <c r="J4675" s="22">
        <f t="shared" si="293"/>
        <v>41.88</v>
      </c>
      <c r="K4675" s="444">
        <f>IF(ISNUMBER(F4675),IF(G4675="",VLOOKUP($A4675,'Loc Coefficients Config'!$A:$G,7,FALSE),VLOOKUP(G4675,'Loc Coefficients Location'!A:D,4,FALSE)),"")</f>
        <v>0.26888600000000001</v>
      </c>
      <c r="L4675" s="22">
        <f t="shared" si="294"/>
        <v>118.51</v>
      </c>
      <c r="M4675" s="444">
        <f>IF(ISNUMBER(F4675),IF(G4675="",VLOOKUP($A4675,'Loc Coefficients Config'!$A:$H,8,FALSE),VLOOKUP(G4675,'Loc Coefficients Location'!A:E,5,FALSE)),"")</f>
        <v>0.13836100000000001</v>
      </c>
      <c r="N4675" s="22">
        <f t="shared" si="295"/>
        <v>60.98</v>
      </c>
      <c r="O4675" s="444">
        <f>IF(ISNUMBER(F4675),IF(G4675="",VLOOKUP($A4675,'Loc Coefficients Config'!$A:$I,9,FALSE),VLOOKUP(G4675,'Loc Coefficients Location'!A:F,6,FALSE)),"")</f>
        <v>9.5024999999999998E-2</v>
      </c>
      <c r="P4675" s="22">
        <f t="shared" si="296"/>
        <v>41.88</v>
      </c>
    </row>
    <row r="4676" spans="1:16" ht="16.5" thickBot="1">
      <c r="A4676" s="101" t="s">
        <v>7996</v>
      </c>
      <c r="B4676" s="28" t="s">
        <v>7997</v>
      </c>
      <c r="C4676" s="102" t="s">
        <v>7998</v>
      </c>
      <c r="D4676" s="103"/>
      <c r="E4676" s="224"/>
      <c r="F4676" s="50">
        <v>3670.75</v>
      </c>
      <c r="G4676" s="443" t="s">
        <v>11189</v>
      </c>
      <c r="H4676" s="22">
        <f t="shared" si="293"/>
        <v>987.01</v>
      </c>
      <c r="I4676" s="22">
        <f t="shared" si="293"/>
        <v>507.89</v>
      </c>
      <c r="J4676" s="22">
        <f t="shared" si="293"/>
        <v>348.81</v>
      </c>
      <c r="K4676" s="444">
        <f>IF(ISNUMBER(F4676),IF(G4676="",VLOOKUP($A4676,'Loc Coefficients Config'!$A:$G,7,FALSE),VLOOKUP(G4676,'Loc Coefficients Location'!A:D,4,FALSE)),"")</f>
        <v>0.26888600000000001</v>
      </c>
      <c r="L4676" s="22">
        <f t="shared" si="294"/>
        <v>987.01</v>
      </c>
      <c r="M4676" s="444">
        <f>IF(ISNUMBER(F4676),IF(G4676="",VLOOKUP($A4676,'Loc Coefficients Config'!$A:$H,8,FALSE),VLOOKUP(G4676,'Loc Coefficients Location'!A:E,5,FALSE)),"")</f>
        <v>0.13836100000000001</v>
      </c>
      <c r="N4676" s="22">
        <f t="shared" si="295"/>
        <v>507.89</v>
      </c>
      <c r="O4676" s="444">
        <f>IF(ISNUMBER(F4676),IF(G4676="",VLOOKUP($A4676,'Loc Coefficients Config'!$A:$I,9,FALSE),VLOOKUP(G4676,'Loc Coefficients Location'!A:F,6,FALSE)),"")</f>
        <v>9.5024999999999998E-2</v>
      </c>
      <c r="P4676" s="22">
        <f t="shared" si="296"/>
        <v>348.81</v>
      </c>
    </row>
    <row r="4677" spans="1:16" ht="16.5" thickBot="1">
      <c r="A4677" s="76" t="s">
        <v>7996</v>
      </c>
      <c r="B4677" s="33" t="s">
        <v>7999</v>
      </c>
      <c r="C4677" s="77" t="s">
        <v>8000</v>
      </c>
      <c r="D4677" s="38"/>
      <c r="E4677" s="112"/>
      <c r="F4677" s="39">
        <v>3670.75</v>
      </c>
      <c r="G4677" s="443" t="s">
        <v>11189</v>
      </c>
      <c r="H4677" s="22">
        <f t="shared" si="293"/>
        <v>987.01</v>
      </c>
      <c r="I4677" s="22">
        <f t="shared" si="293"/>
        <v>507.89</v>
      </c>
      <c r="J4677" s="22">
        <f t="shared" si="293"/>
        <v>348.81</v>
      </c>
      <c r="K4677" s="444">
        <f>IF(ISNUMBER(F4677),IF(G4677="",VLOOKUP($A4677,'Loc Coefficients Config'!$A:$G,7,FALSE),VLOOKUP(G4677,'Loc Coefficients Location'!A:D,4,FALSE)),"")</f>
        <v>0.26888600000000001</v>
      </c>
      <c r="L4677" s="22">
        <f t="shared" si="294"/>
        <v>987.01</v>
      </c>
      <c r="M4677" s="444">
        <f>IF(ISNUMBER(F4677),IF(G4677="",VLOOKUP($A4677,'Loc Coefficients Config'!$A:$H,8,FALSE),VLOOKUP(G4677,'Loc Coefficients Location'!A:E,5,FALSE)),"")</f>
        <v>0.13836100000000001</v>
      </c>
      <c r="N4677" s="22">
        <f t="shared" si="295"/>
        <v>507.89</v>
      </c>
      <c r="O4677" s="444">
        <f>IF(ISNUMBER(F4677),IF(G4677="",VLOOKUP($A4677,'Loc Coefficients Config'!$A:$I,9,FALSE),VLOOKUP(G4677,'Loc Coefficients Location'!A:F,6,FALSE)),"")</f>
        <v>9.5024999999999998E-2</v>
      </c>
      <c r="P4677" s="22">
        <f t="shared" si="296"/>
        <v>348.81</v>
      </c>
    </row>
    <row r="4678" spans="1:16" ht="16.5" thickBot="1">
      <c r="A4678" s="51" t="s">
        <v>7862</v>
      </c>
      <c r="B4678" s="33" t="s">
        <v>8001</v>
      </c>
      <c r="C4678" s="77" t="s">
        <v>8002</v>
      </c>
      <c r="D4678" s="37"/>
      <c r="E4678" s="40"/>
      <c r="F4678" s="39">
        <v>0</v>
      </c>
      <c r="G4678" s="443" t="s">
        <v>11189</v>
      </c>
      <c r="H4678" s="22">
        <f t="shared" si="293"/>
        <v>0</v>
      </c>
      <c r="I4678" s="22">
        <f t="shared" si="293"/>
        <v>0</v>
      </c>
      <c r="J4678" s="22">
        <f t="shared" si="293"/>
        <v>0</v>
      </c>
      <c r="K4678" s="444">
        <f>IF(ISNUMBER(F4678),IF(G4678="",VLOOKUP($A4678,'Loc Coefficients Config'!$A:$G,7,FALSE),VLOOKUP(G4678,'Loc Coefficients Location'!A:D,4,FALSE)),"")</f>
        <v>0.26888600000000001</v>
      </c>
      <c r="L4678" s="22">
        <f t="shared" si="294"/>
        <v>0</v>
      </c>
      <c r="M4678" s="444">
        <f>IF(ISNUMBER(F4678),IF(G4678="",VLOOKUP($A4678,'Loc Coefficients Config'!$A:$H,8,FALSE),VLOOKUP(G4678,'Loc Coefficients Location'!A:E,5,FALSE)),"")</f>
        <v>0.13836100000000001</v>
      </c>
      <c r="N4678" s="22">
        <f t="shared" si="295"/>
        <v>0</v>
      </c>
      <c r="O4678" s="444">
        <f>IF(ISNUMBER(F4678),IF(G4678="",VLOOKUP($A4678,'Loc Coefficients Config'!$A:$I,9,FALSE),VLOOKUP(G4678,'Loc Coefficients Location'!A:F,6,FALSE)),"")</f>
        <v>9.5024999999999998E-2</v>
      </c>
      <c r="P4678" s="22">
        <f t="shared" si="296"/>
        <v>0</v>
      </c>
    </row>
    <row r="4679" spans="1:16" ht="16.5" thickBot="1">
      <c r="A4679" s="51" t="s">
        <v>7863</v>
      </c>
      <c r="B4679" s="33" t="s">
        <v>8001</v>
      </c>
      <c r="C4679" s="77" t="s">
        <v>8003</v>
      </c>
      <c r="D4679" s="37"/>
      <c r="E4679" s="40"/>
      <c r="F4679" s="39">
        <v>71</v>
      </c>
      <c r="G4679" s="443" t="s">
        <v>11189</v>
      </c>
      <c r="H4679" s="22">
        <f t="shared" si="293"/>
        <v>19.09</v>
      </c>
      <c r="I4679" s="22">
        <f t="shared" si="293"/>
        <v>9.82</v>
      </c>
      <c r="J4679" s="22">
        <f t="shared" si="293"/>
        <v>6.75</v>
      </c>
      <c r="K4679" s="444">
        <f>IF(ISNUMBER(F4679),IF(G4679="",VLOOKUP($A4679,'Loc Coefficients Config'!$A:$G,7,FALSE),VLOOKUP(G4679,'Loc Coefficients Location'!A:D,4,FALSE)),"")</f>
        <v>0.26888600000000001</v>
      </c>
      <c r="L4679" s="22">
        <f t="shared" si="294"/>
        <v>19.09</v>
      </c>
      <c r="M4679" s="444">
        <f>IF(ISNUMBER(F4679),IF(G4679="",VLOOKUP($A4679,'Loc Coefficients Config'!$A:$H,8,FALSE),VLOOKUP(G4679,'Loc Coefficients Location'!A:E,5,FALSE)),"")</f>
        <v>0.13836100000000001</v>
      </c>
      <c r="N4679" s="22">
        <f t="shared" si="295"/>
        <v>9.82</v>
      </c>
      <c r="O4679" s="444">
        <f>IF(ISNUMBER(F4679),IF(G4679="",VLOOKUP($A4679,'Loc Coefficients Config'!$A:$I,9,FALSE),VLOOKUP(G4679,'Loc Coefficients Location'!A:F,6,FALSE)),"")</f>
        <v>9.5024999999999998E-2</v>
      </c>
      <c r="P4679" s="22">
        <f t="shared" si="296"/>
        <v>6.75</v>
      </c>
    </row>
    <row r="4680" spans="1:16" ht="16.5" thickBot="1">
      <c r="A4680" s="51" t="s">
        <v>7854</v>
      </c>
      <c r="B4680" s="33" t="s">
        <v>8001</v>
      </c>
      <c r="C4680" s="77" t="s">
        <v>8004</v>
      </c>
      <c r="D4680" s="37"/>
      <c r="E4680" s="40"/>
      <c r="F4680" s="39">
        <v>619.75</v>
      </c>
      <c r="G4680" s="443" t="s">
        <v>11189</v>
      </c>
      <c r="H4680" s="22">
        <f t="shared" si="293"/>
        <v>166.64</v>
      </c>
      <c r="I4680" s="22">
        <f t="shared" si="293"/>
        <v>85.75</v>
      </c>
      <c r="J4680" s="22">
        <f t="shared" si="293"/>
        <v>58.89</v>
      </c>
      <c r="K4680" s="444">
        <f>IF(ISNUMBER(F4680),IF(G4680="",VLOOKUP($A4680,'Loc Coefficients Config'!$A:$G,7,FALSE),VLOOKUP(G4680,'Loc Coefficients Location'!A:D,4,FALSE)),"")</f>
        <v>0.26888600000000001</v>
      </c>
      <c r="L4680" s="22">
        <f t="shared" si="294"/>
        <v>166.64</v>
      </c>
      <c r="M4680" s="444">
        <f>IF(ISNUMBER(F4680),IF(G4680="",VLOOKUP($A4680,'Loc Coefficients Config'!$A:$H,8,FALSE),VLOOKUP(G4680,'Loc Coefficients Location'!A:E,5,FALSE)),"")</f>
        <v>0.13836100000000001</v>
      </c>
      <c r="N4680" s="22">
        <f t="shared" si="295"/>
        <v>85.75</v>
      </c>
      <c r="O4680" s="444">
        <f>IF(ISNUMBER(F4680),IF(G4680="",VLOOKUP($A4680,'Loc Coefficients Config'!$A:$I,9,FALSE),VLOOKUP(G4680,'Loc Coefficients Location'!A:F,6,FALSE)),"")</f>
        <v>9.5024999999999998E-2</v>
      </c>
      <c r="P4680" s="22">
        <f t="shared" si="296"/>
        <v>58.89</v>
      </c>
    </row>
    <row r="4681" spans="1:16" ht="16.5" thickBot="1">
      <c r="A4681" s="109" t="s">
        <v>7856</v>
      </c>
      <c r="B4681" s="42" t="s">
        <v>8001</v>
      </c>
      <c r="C4681" s="105" t="s">
        <v>8005</v>
      </c>
      <c r="D4681" s="52"/>
      <c r="E4681" s="43"/>
      <c r="F4681" s="53">
        <v>690.25</v>
      </c>
      <c r="G4681" s="443" t="s">
        <v>11189</v>
      </c>
      <c r="H4681" s="22">
        <f t="shared" si="293"/>
        <v>185.6</v>
      </c>
      <c r="I4681" s="22">
        <f t="shared" si="293"/>
        <v>95.5</v>
      </c>
      <c r="J4681" s="22">
        <f t="shared" si="293"/>
        <v>65.59</v>
      </c>
      <c r="K4681" s="444">
        <f>IF(ISNUMBER(F4681),IF(G4681="",VLOOKUP($A4681,'Loc Coefficients Config'!$A:$G,7,FALSE),VLOOKUP(G4681,'Loc Coefficients Location'!A:D,4,FALSE)),"")</f>
        <v>0.26888600000000001</v>
      </c>
      <c r="L4681" s="22">
        <f t="shared" si="294"/>
        <v>185.6</v>
      </c>
      <c r="M4681" s="444">
        <f>IF(ISNUMBER(F4681),IF(G4681="",VLOOKUP($A4681,'Loc Coefficients Config'!$A:$H,8,FALSE),VLOOKUP(G4681,'Loc Coefficients Location'!A:E,5,FALSE)),"")</f>
        <v>0.13836100000000001</v>
      </c>
      <c r="N4681" s="22">
        <f t="shared" si="295"/>
        <v>95.5</v>
      </c>
      <c r="O4681" s="444">
        <f>IF(ISNUMBER(F4681),IF(G4681="",VLOOKUP($A4681,'Loc Coefficients Config'!$A:$I,9,FALSE),VLOOKUP(G4681,'Loc Coefficients Location'!A:F,6,FALSE)),"")</f>
        <v>9.5024999999999998E-2</v>
      </c>
      <c r="P4681" s="22">
        <f t="shared" si="296"/>
        <v>65.59</v>
      </c>
    </row>
    <row r="4682" spans="1:16" ht="16.5" thickBot="1">
      <c r="A4682" s="301" t="s">
        <v>8006</v>
      </c>
      <c r="B4682" s="71" t="s">
        <v>8007</v>
      </c>
      <c r="C4682" s="230" t="s">
        <v>8008</v>
      </c>
      <c r="D4682" s="228"/>
      <c r="E4682" s="231"/>
      <c r="F4682" s="73">
        <v>2389.25</v>
      </c>
      <c r="G4682" s="443" t="s">
        <v>11189</v>
      </c>
      <c r="H4682" s="22">
        <f t="shared" si="293"/>
        <v>642.44000000000005</v>
      </c>
      <c r="I4682" s="22">
        <f t="shared" si="293"/>
        <v>330.58</v>
      </c>
      <c r="J4682" s="22">
        <f t="shared" si="293"/>
        <v>227.04</v>
      </c>
      <c r="K4682" s="444">
        <f>IF(ISNUMBER(F4682),IF(G4682="",VLOOKUP($A4682,'Loc Coefficients Config'!$A:$G,7,FALSE),VLOOKUP(G4682,'Loc Coefficients Location'!A:D,4,FALSE)),"")</f>
        <v>0.26888600000000001</v>
      </c>
      <c r="L4682" s="22">
        <f t="shared" si="294"/>
        <v>642.44000000000005</v>
      </c>
      <c r="M4682" s="444">
        <f>IF(ISNUMBER(F4682),IF(G4682="",VLOOKUP($A4682,'Loc Coefficients Config'!$A:$H,8,FALSE),VLOOKUP(G4682,'Loc Coefficients Location'!A:E,5,FALSE)),"")</f>
        <v>0.13836100000000001</v>
      </c>
      <c r="N4682" s="22">
        <f t="shared" si="295"/>
        <v>330.58</v>
      </c>
      <c r="O4682" s="444">
        <f>IF(ISNUMBER(F4682),IF(G4682="",VLOOKUP($A4682,'Loc Coefficients Config'!$A:$I,9,FALSE),VLOOKUP(G4682,'Loc Coefficients Location'!A:F,6,FALSE)),"")</f>
        <v>9.5024999999999998E-2</v>
      </c>
      <c r="P4682" s="22">
        <f t="shared" si="296"/>
        <v>227.04</v>
      </c>
    </row>
    <row r="4683" spans="1:16" ht="16.5" thickBot="1">
      <c r="A4683" s="51" t="s">
        <v>7862</v>
      </c>
      <c r="B4683" s="33" t="s">
        <v>8009</v>
      </c>
      <c r="C4683" s="77" t="s">
        <v>8010</v>
      </c>
      <c r="D4683" s="37"/>
      <c r="E4683" s="40"/>
      <c r="F4683" s="39">
        <v>0</v>
      </c>
      <c r="G4683" s="443" t="s">
        <v>11189</v>
      </c>
      <c r="H4683" s="22">
        <f t="shared" si="293"/>
        <v>0</v>
      </c>
      <c r="I4683" s="22">
        <f t="shared" si="293"/>
        <v>0</v>
      </c>
      <c r="J4683" s="22">
        <f t="shared" si="293"/>
        <v>0</v>
      </c>
      <c r="K4683" s="444">
        <f>IF(ISNUMBER(F4683),IF(G4683="",VLOOKUP($A4683,'Loc Coefficients Config'!$A:$G,7,FALSE),VLOOKUP(G4683,'Loc Coefficients Location'!A:D,4,FALSE)),"")</f>
        <v>0.26888600000000001</v>
      </c>
      <c r="L4683" s="22">
        <f t="shared" si="294"/>
        <v>0</v>
      </c>
      <c r="M4683" s="444">
        <f>IF(ISNUMBER(F4683),IF(G4683="",VLOOKUP($A4683,'Loc Coefficients Config'!$A:$H,8,FALSE),VLOOKUP(G4683,'Loc Coefficients Location'!A:E,5,FALSE)),"")</f>
        <v>0.13836100000000001</v>
      </c>
      <c r="N4683" s="22">
        <f t="shared" si="295"/>
        <v>0</v>
      </c>
      <c r="O4683" s="444">
        <f>IF(ISNUMBER(F4683),IF(G4683="",VLOOKUP($A4683,'Loc Coefficients Config'!$A:$I,9,FALSE),VLOOKUP(G4683,'Loc Coefficients Location'!A:F,6,FALSE)),"")</f>
        <v>9.5024999999999998E-2</v>
      </c>
      <c r="P4683" s="22">
        <f t="shared" si="296"/>
        <v>0</v>
      </c>
    </row>
    <row r="4684" spans="1:16" ht="16.5" thickBot="1">
      <c r="A4684" s="51" t="s">
        <v>7863</v>
      </c>
      <c r="B4684" s="33" t="s">
        <v>8009</v>
      </c>
      <c r="C4684" s="77" t="s">
        <v>8011</v>
      </c>
      <c r="D4684" s="37"/>
      <c r="E4684" s="40"/>
      <c r="F4684" s="39">
        <v>40.25</v>
      </c>
      <c r="G4684" s="443" t="s">
        <v>11189</v>
      </c>
      <c r="H4684" s="22">
        <f t="shared" si="293"/>
        <v>10.82</v>
      </c>
      <c r="I4684" s="22">
        <f t="shared" si="293"/>
        <v>5.57</v>
      </c>
      <c r="J4684" s="22">
        <f t="shared" si="293"/>
        <v>3.82</v>
      </c>
      <c r="K4684" s="444">
        <f>IF(ISNUMBER(F4684),IF(G4684="",VLOOKUP($A4684,'Loc Coefficients Config'!$A:$G,7,FALSE),VLOOKUP(G4684,'Loc Coefficients Location'!A:D,4,FALSE)),"")</f>
        <v>0.26888600000000001</v>
      </c>
      <c r="L4684" s="22">
        <f t="shared" si="294"/>
        <v>10.82</v>
      </c>
      <c r="M4684" s="444">
        <f>IF(ISNUMBER(F4684),IF(G4684="",VLOOKUP($A4684,'Loc Coefficients Config'!$A:$H,8,FALSE),VLOOKUP(G4684,'Loc Coefficients Location'!A:E,5,FALSE)),"")</f>
        <v>0.13836100000000001</v>
      </c>
      <c r="N4684" s="22">
        <f t="shared" si="295"/>
        <v>5.57</v>
      </c>
      <c r="O4684" s="444">
        <f>IF(ISNUMBER(F4684),IF(G4684="",VLOOKUP($A4684,'Loc Coefficients Config'!$A:$I,9,FALSE),VLOOKUP(G4684,'Loc Coefficients Location'!A:F,6,FALSE)),"")</f>
        <v>9.5024999999999998E-2</v>
      </c>
      <c r="P4684" s="22">
        <f t="shared" si="296"/>
        <v>3.82</v>
      </c>
    </row>
    <row r="4685" spans="1:16" ht="16.5" thickBot="1">
      <c r="A4685" s="51" t="s">
        <v>7854</v>
      </c>
      <c r="B4685" s="33" t="s">
        <v>8009</v>
      </c>
      <c r="C4685" s="77" t="s">
        <v>8012</v>
      </c>
      <c r="D4685" s="37"/>
      <c r="E4685" s="40"/>
      <c r="F4685" s="39">
        <v>352</v>
      </c>
      <c r="G4685" s="443" t="s">
        <v>11189</v>
      </c>
      <c r="H4685" s="22">
        <f t="shared" si="293"/>
        <v>94.65</v>
      </c>
      <c r="I4685" s="22">
        <f t="shared" si="293"/>
        <v>48.7</v>
      </c>
      <c r="J4685" s="22">
        <f t="shared" si="293"/>
        <v>33.450000000000003</v>
      </c>
      <c r="K4685" s="444">
        <f>IF(ISNUMBER(F4685),IF(G4685="",VLOOKUP($A4685,'Loc Coefficients Config'!$A:$G,7,FALSE),VLOOKUP(G4685,'Loc Coefficients Location'!A:D,4,FALSE)),"")</f>
        <v>0.26888600000000001</v>
      </c>
      <c r="L4685" s="22">
        <f t="shared" si="294"/>
        <v>94.65</v>
      </c>
      <c r="M4685" s="444">
        <f>IF(ISNUMBER(F4685),IF(G4685="",VLOOKUP($A4685,'Loc Coefficients Config'!$A:$H,8,FALSE),VLOOKUP(G4685,'Loc Coefficients Location'!A:E,5,FALSE)),"")</f>
        <v>0.13836100000000001</v>
      </c>
      <c r="N4685" s="22">
        <f t="shared" si="295"/>
        <v>48.7</v>
      </c>
      <c r="O4685" s="444">
        <f>IF(ISNUMBER(F4685),IF(G4685="",VLOOKUP($A4685,'Loc Coefficients Config'!$A:$I,9,FALSE),VLOOKUP(G4685,'Loc Coefficients Location'!A:F,6,FALSE)),"")</f>
        <v>9.5024999999999998E-2</v>
      </c>
      <c r="P4685" s="22">
        <f t="shared" si="296"/>
        <v>33.450000000000003</v>
      </c>
    </row>
    <row r="4686" spans="1:16" ht="16.5" thickBot="1">
      <c r="A4686" s="140" t="s">
        <v>7856</v>
      </c>
      <c r="B4686" s="63" t="s">
        <v>8009</v>
      </c>
      <c r="C4686" s="232" t="s">
        <v>8013</v>
      </c>
      <c r="D4686" s="64"/>
      <c r="E4686" s="200"/>
      <c r="F4686" s="66">
        <v>392.25</v>
      </c>
      <c r="G4686" s="443" t="s">
        <v>11189</v>
      </c>
      <c r="H4686" s="22">
        <f t="shared" si="293"/>
        <v>105.47</v>
      </c>
      <c r="I4686" s="22">
        <f t="shared" si="293"/>
        <v>54.27</v>
      </c>
      <c r="J4686" s="22">
        <f t="shared" si="293"/>
        <v>37.270000000000003</v>
      </c>
      <c r="K4686" s="444">
        <f>IF(ISNUMBER(F4686),IF(G4686="",VLOOKUP($A4686,'Loc Coefficients Config'!$A:$G,7,FALSE),VLOOKUP(G4686,'Loc Coefficients Location'!A:D,4,FALSE)),"")</f>
        <v>0.26888600000000001</v>
      </c>
      <c r="L4686" s="22">
        <f t="shared" si="294"/>
        <v>105.47</v>
      </c>
      <c r="M4686" s="444">
        <f>IF(ISNUMBER(F4686),IF(G4686="",VLOOKUP($A4686,'Loc Coefficients Config'!$A:$H,8,FALSE),VLOOKUP(G4686,'Loc Coefficients Location'!A:E,5,FALSE)),"")</f>
        <v>0.13836100000000001</v>
      </c>
      <c r="N4686" s="22">
        <f t="shared" si="295"/>
        <v>54.27</v>
      </c>
      <c r="O4686" s="444">
        <f>IF(ISNUMBER(F4686),IF(G4686="",VLOOKUP($A4686,'Loc Coefficients Config'!$A:$I,9,FALSE),VLOOKUP(G4686,'Loc Coefficients Location'!A:F,6,FALSE)),"")</f>
        <v>9.5024999999999998E-2</v>
      </c>
      <c r="P4686" s="22">
        <f t="shared" si="296"/>
        <v>37.270000000000003</v>
      </c>
    </row>
    <row r="4687" spans="1:16" ht="16.5" thickBot="1">
      <c r="A4687" s="101" t="s">
        <v>8014</v>
      </c>
      <c r="B4687" s="28" t="s">
        <v>8015</v>
      </c>
      <c r="C4687" s="102" t="s">
        <v>8016</v>
      </c>
      <c r="D4687" s="103"/>
      <c r="E4687" s="224"/>
      <c r="F4687" s="50">
        <v>3899.58</v>
      </c>
      <c r="G4687" s="443" t="s">
        <v>11189</v>
      </c>
      <c r="H4687" s="22">
        <f t="shared" si="293"/>
        <v>1048.54</v>
      </c>
      <c r="I4687" s="22">
        <f t="shared" si="293"/>
        <v>539.54999999999995</v>
      </c>
      <c r="J4687" s="22">
        <f t="shared" si="293"/>
        <v>370.56</v>
      </c>
      <c r="K4687" s="444">
        <f>IF(ISNUMBER(F4687),IF(G4687="",VLOOKUP($A4687,'Loc Coefficients Config'!$A:$G,7,FALSE),VLOOKUP(G4687,'Loc Coefficients Location'!A:D,4,FALSE)),"")</f>
        <v>0.26888600000000001</v>
      </c>
      <c r="L4687" s="22">
        <f t="shared" si="294"/>
        <v>1048.54</v>
      </c>
      <c r="M4687" s="444">
        <f>IF(ISNUMBER(F4687),IF(G4687="",VLOOKUP($A4687,'Loc Coefficients Config'!$A:$H,8,FALSE),VLOOKUP(G4687,'Loc Coefficients Location'!A:E,5,FALSE)),"")</f>
        <v>0.13836100000000001</v>
      </c>
      <c r="N4687" s="22">
        <f t="shared" si="295"/>
        <v>539.54999999999995</v>
      </c>
      <c r="O4687" s="444">
        <f>IF(ISNUMBER(F4687),IF(G4687="",VLOOKUP($A4687,'Loc Coefficients Config'!$A:$I,9,FALSE),VLOOKUP(G4687,'Loc Coefficients Location'!A:F,6,FALSE)),"")</f>
        <v>9.5024999999999998E-2</v>
      </c>
      <c r="P4687" s="22">
        <f t="shared" si="296"/>
        <v>370.56</v>
      </c>
    </row>
    <row r="4688" spans="1:16" ht="16.5" thickBot="1">
      <c r="A4688" s="51" t="s">
        <v>7862</v>
      </c>
      <c r="B4688" s="33" t="s">
        <v>8017</v>
      </c>
      <c r="C4688" s="77" t="s">
        <v>8018</v>
      </c>
      <c r="D4688" s="37"/>
      <c r="E4688" s="40"/>
      <c r="F4688" s="39">
        <v>0</v>
      </c>
      <c r="G4688" s="443" t="s">
        <v>11189</v>
      </c>
      <c r="H4688" s="22">
        <f t="shared" si="293"/>
        <v>0</v>
      </c>
      <c r="I4688" s="22">
        <f t="shared" si="293"/>
        <v>0</v>
      </c>
      <c r="J4688" s="22">
        <f t="shared" si="293"/>
        <v>0</v>
      </c>
      <c r="K4688" s="444">
        <f>IF(ISNUMBER(F4688),IF(G4688="",VLOOKUP($A4688,'Loc Coefficients Config'!$A:$G,7,FALSE),VLOOKUP(G4688,'Loc Coefficients Location'!A:D,4,FALSE)),"")</f>
        <v>0.26888600000000001</v>
      </c>
      <c r="L4688" s="22">
        <f t="shared" si="294"/>
        <v>0</v>
      </c>
      <c r="M4688" s="444">
        <f>IF(ISNUMBER(F4688),IF(G4688="",VLOOKUP($A4688,'Loc Coefficients Config'!$A:$H,8,FALSE),VLOOKUP(G4688,'Loc Coefficients Location'!A:E,5,FALSE)),"")</f>
        <v>0.13836100000000001</v>
      </c>
      <c r="N4688" s="22">
        <f t="shared" si="295"/>
        <v>0</v>
      </c>
      <c r="O4688" s="444">
        <f>IF(ISNUMBER(F4688),IF(G4688="",VLOOKUP($A4688,'Loc Coefficients Config'!$A:$I,9,FALSE),VLOOKUP(G4688,'Loc Coefficients Location'!A:F,6,FALSE)),"")</f>
        <v>9.5024999999999998E-2</v>
      </c>
      <c r="P4688" s="22">
        <f t="shared" si="296"/>
        <v>0</v>
      </c>
    </row>
    <row r="4689" spans="1:16" ht="16.5" thickBot="1">
      <c r="A4689" s="51" t="s">
        <v>7863</v>
      </c>
      <c r="B4689" s="33" t="s">
        <v>8017</v>
      </c>
      <c r="C4689" s="77" t="s">
        <v>8019</v>
      </c>
      <c r="D4689" s="37"/>
      <c r="E4689" s="40"/>
      <c r="F4689" s="39">
        <v>79.5</v>
      </c>
      <c r="G4689" s="443" t="s">
        <v>11189</v>
      </c>
      <c r="H4689" s="22">
        <f t="shared" si="293"/>
        <v>21.38</v>
      </c>
      <c r="I4689" s="22">
        <f t="shared" si="293"/>
        <v>11</v>
      </c>
      <c r="J4689" s="22">
        <f t="shared" si="293"/>
        <v>7.55</v>
      </c>
      <c r="K4689" s="444">
        <f>IF(ISNUMBER(F4689),IF(G4689="",VLOOKUP($A4689,'Loc Coefficients Config'!$A:$G,7,FALSE),VLOOKUP(G4689,'Loc Coefficients Location'!A:D,4,FALSE)),"")</f>
        <v>0.26888600000000001</v>
      </c>
      <c r="L4689" s="22">
        <f t="shared" si="294"/>
        <v>21.38</v>
      </c>
      <c r="M4689" s="444">
        <f>IF(ISNUMBER(F4689),IF(G4689="",VLOOKUP($A4689,'Loc Coefficients Config'!$A:$H,8,FALSE),VLOOKUP(G4689,'Loc Coefficients Location'!A:E,5,FALSE)),"")</f>
        <v>0.13836100000000001</v>
      </c>
      <c r="N4689" s="22">
        <f t="shared" si="295"/>
        <v>11</v>
      </c>
      <c r="O4689" s="444">
        <f>IF(ISNUMBER(F4689),IF(G4689="",VLOOKUP($A4689,'Loc Coefficients Config'!$A:$I,9,FALSE),VLOOKUP(G4689,'Loc Coefficients Location'!A:F,6,FALSE)),"")</f>
        <v>9.5024999999999998E-2</v>
      </c>
      <c r="P4689" s="22">
        <f t="shared" si="296"/>
        <v>7.55</v>
      </c>
    </row>
    <row r="4690" spans="1:16" ht="16.5" thickBot="1">
      <c r="A4690" s="51" t="s">
        <v>7854</v>
      </c>
      <c r="B4690" s="33" t="s">
        <v>8017</v>
      </c>
      <c r="C4690" s="77" t="s">
        <v>8020</v>
      </c>
      <c r="D4690" s="37"/>
      <c r="E4690" s="40"/>
      <c r="F4690" s="39">
        <v>695.25</v>
      </c>
      <c r="G4690" s="443" t="s">
        <v>11189</v>
      </c>
      <c r="H4690" s="22">
        <f t="shared" si="293"/>
        <v>186.94</v>
      </c>
      <c r="I4690" s="22">
        <f t="shared" si="293"/>
        <v>96.2</v>
      </c>
      <c r="J4690" s="22">
        <f t="shared" si="293"/>
        <v>66.069999999999993</v>
      </c>
      <c r="K4690" s="444">
        <f>IF(ISNUMBER(F4690),IF(G4690="",VLOOKUP($A4690,'Loc Coefficients Config'!$A:$G,7,FALSE),VLOOKUP(G4690,'Loc Coefficients Location'!A:D,4,FALSE)),"")</f>
        <v>0.26888600000000001</v>
      </c>
      <c r="L4690" s="22">
        <f t="shared" si="294"/>
        <v>186.94</v>
      </c>
      <c r="M4690" s="444">
        <f>IF(ISNUMBER(F4690),IF(G4690="",VLOOKUP($A4690,'Loc Coefficients Config'!$A:$H,8,FALSE),VLOOKUP(G4690,'Loc Coefficients Location'!A:E,5,FALSE)),"")</f>
        <v>0.13836100000000001</v>
      </c>
      <c r="N4690" s="22">
        <f t="shared" si="295"/>
        <v>96.2</v>
      </c>
      <c r="O4690" s="444">
        <f>IF(ISNUMBER(F4690),IF(G4690="",VLOOKUP($A4690,'Loc Coefficients Config'!$A:$I,9,FALSE),VLOOKUP(G4690,'Loc Coefficients Location'!A:F,6,FALSE)),"")</f>
        <v>9.5024999999999998E-2</v>
      </c>
      <c r="P4690" s="22">
        <f t="shared" si="296"/>
        <v>66.069999999999993</v>
      </c>
    </row>
    <row r="4691" spans="1:16" ht="16.5" thickBot="1">
      <c r="A4691" s="109" t="s">
        <v>7856</v>
      </c>
      <c r="B4691" s="42" t="s">
        <v>8017</v>
      </c>
      <c r="C4691" s="105" t="s">
        <v>8021</v>
      </c>
      <c r="D4691" s="52"/>
      <c r="E4691" s="43"/>
      <c r="F4691" s="53">
        <v>774.75</v>
      </c>
      <c r="G4691" s="443" t="s">
        <v>11189</v>
      </c>
      <c r="H4691" s="22">
        <f t="shared" si="293"/>
        <v>208.32</v>
      </c>
      <c r="I4691" s="22">
        <f t="shared" si="293"/>
        <v>107.2</v>
      </c>
      <c r="J4691" s="22">
        <f t="shared" si="293"/>
        <v>73.62</v>
      </c>
      <c r="K4691" s="444">
        <f>IF(ISNUMBER(F4691),IF(G4691="",VLOOKUP($A4691,'Loc Coefficients Config'!$A:$G,7,FALSE),VLOOKUP(G4691,'Loc Coefficients Location'!A:D,4,FALSE)),"")</f>
        <v>0.26888600000000001</v>
      </c>
      <c r="L4691" s="22">
        <f t="shared" si="294"/>
        <v>208.32</v>
      </c>
      <c r="M4691" s="444">
        <f>IF(ISNUMBER(F4691),IF(G4691="",VLOOKUP($A4691,'Loc Coefficients Config'!$A:$H,8,FALSE),VLOOKUP(G4691,'Loc Coefficients Location'!A:E,5,FALSE)),"")</f>
        <v>0.13836100000000001</v>
      </c>
      <c r="N4691" s="22">
        <f t="shared" si="295"/>
        <v>107.2</v>
      </c>
      <c r="O4691" s="444">
        <f>IF(ISNUMBER(F4691),IF(G4691="",VLOOKUP($A4691,'Loc Coefficients Config'!$A:$I,9,FALSE),VLOOKUP(G4691,'Loc Coefficients Location'!A:F,6,FALSE)),"")</f>
        <v>9.5024999999999998E-2</v>
      </c>
      <c r="P4691" s="22">
        <f t="shared" si="296"/>
        <v>73.62</v>
      </c>
    </row>
    <row r="4692" spans="1:16" ht="16.5" thickBot="1">
      <c r="A4692" s="301" t="s">
        <v>8022</v>
      </c>
      <c r="B4692" s="71" t="s">
        <v>7167</v>
      </c>
      <c r="C4692" s="230" t="s">
        <v>7168</v>
      </c>
      <c r="D4692" s="228"/>
      <c r="E4692" s="231"/>
      <c r="F4692" s="73">
        <v>454.5</v>
      </c>
      <c r="G4692" s="443" t="s">
        <v>11189</v>
      </c>
      <c r="H4692" s="22">
        <f t="shared" si="293"/>
        <v>122.21</v>
      </c>
      <c r="I4692" s="22">
        <f t="shared" si="293"/>
        <v>62.89</v>
      </c>
      <c r="J4692" s="22">
        <f t="shared" si="293"/>
        <v>43.19</v>
      </c>
      <c r="K4692" s="444">
        <f>IF(ISNUMBER(F4692),IF(G4692="",VLOOKUP($A4692,'Loc Coefficients Config'!$A:$G,7,FALSE),VLOOKUP(G4692,'Loc Coefficients Location'!A:D,4,FALSE)),"")</f>
        <v>0.26888600000000001</v>
      </c>
      <c r="L4692" s="22">
        <f t="shared" si="294"/>
        <v>122.21</v>
      </c>
      <c r="M4692" s="444">
        <f>IF(ISNUMBER(F4692),IF(G4692="",VLOOKUP($A4692,'Loc Coefficients Config'!$A:$H,8,FALSE),VLOOKUP(G4692,'Loc Coefficients Location'!A:E,5,FALSE)),"")</f>
        <v>0.13836100000000001</v>
      </c>
      <c r="N4692" s="22">
        <f t="shared" si="295"/>
        <v>62.89</v>
      </c>
      <c r="O4692" s="444">
        <f>IF(ISNUMBER(F4692),IF(G4692="",VLOOKUP($A4692,'Loc Coefficients Config'!$A:$I,9,FALSE),VLOOKUP(G4692,'Loc Coefficients Location'!A:F,6,FALSE)),"")</f>
        <v>9.5024999999999998E-2</v>
      </c>
      <c r="P4692" s="22">
        <f t="shared" si="296"/>
        <v>43.19</v>
      </c>
    </row>
    <row r="4693" spans="1:16" ht="16.5" thickBot="1">
      <c r="A4693" s="76" t="s">
        <v>8022</v>
      </c>
      <c r="B4693" s="33" t="s">
        <v>8023</v>
      </c>
      <c r="C4693" s="77" t="s">
        <v>8024</v>
      </c>
      <c r="D4693" s="38"/>
      <c r="E4693" s="112"/>
      <c r="F4693" s="39">
        <v>363.6</v>
      </c>
      <c r="G4693" s="443" t="s">
        <v>11189</v>
      </c>
      <c r="H4693" s="22">
        <f t="shared" si="293"/>
        <v>97.77</v>
      </c>
      <c r="I4693" s="22">
        <f t="shared" si="293"/>
        <v>50.31</v>
      </c>
      <c r="J4693" s="22">
        <f t="shared" si="293"/>
        <v>34.549999999999997</v>
      </c>
      <c r="K4693" s="444">
        <f>IF(ISNUMBER(F4693),IF(G4693="",VLOOKUP($A4693,'Loc Coefficients Config'!$A:$G,7,FALSE),VLOOKUP(G4693,'Loc Coefficients Location'!A:D,4,FALSE)),"")</f>
        <v>0.26888600000000001</v>
      </c>
      <c r="L4693" s="22">
        <f t="shared" si="294"/>
        <v>97.77</v>
      </c>
      <c r="M4693" s="444">
        <f>IF(ISNUMBER(F4693),IF(G4693="",VLOOKUP($A4693,'Loc Coefficients Config'!$A:$H,8,FALSE),VLOOKUP(G4693,'Loc Coefficients Location'!A:E,5,FALSE)),"")</f>
        <v>0.13836100000000001</v>
      </c>
      <c r="N4693" s="22">
        <f t="shared" si="295"/>
        <v>50.31</v>
      </c>
      <c r="O4693" s="444">
        <f>IF(ISNUMBER(F4693),IF(G4693="",VLOOKUP($A4693,'Loc Coefficients Config'!$A:$I,9,FALSE),VLOOKUP(G4693,'Loc Coefficients Location'!A:F,6,FALSE)),"")</f>
        <v>9.5024999999999998E-2</v>
      </c>
      <c r="P4693" s="22">
        <f t="shared" si="296"/>
        <v>34.549999999999997</v>
      </c>
    </row>
    <row r="4694" spans="1:16" ht="16.5" thickBot="1">
      <c r="A4694" s="76" t="s">
        <v>8022</v>
      </c>
      <c r="B4694" s="33" t="s">
        <v>8025</v>
      </c>
      <c r="C4694" s="77" t="s">
        <v>8026</v>
      </c>
      <c r="D4694" s="38"/>
      <c r="E4694" s="112"/>
      <c r="F4694" s="39">
        <v>291.14999999999998</v>
      </c>
      <c r="G4694" s="443" t="s">
        <v>11189</v>
      </c>
      <c r="H4694" s="22">
        <f t="shared" si="293"/>
        <v>78.290000000000006</v>
      </c>
      <c r="I4694" s="22">
        <f t="shared" si="293"/>
        <v>40.28</v>
      </c>
      <c r="J4694" s="22">
        <f t="shared" si="293"/>
        <v>27.67</v>
      </c>
      <c r="K4694" s="444">
        <f>IF(ISNUMBER(F4694),IF(G4694="",VLOOKUP($A4694,'Loc Coefficients Config'!$A:$G,7,FALSE),VLOOKUP(G4694,'Loc Coefficients Location'!A:D,4,FALSE)),"")</f>
        <v>0.26888600000000001</v>
      </c>
      <c r="L4694" s="22">
        <f t="shared" si="294"/>
        <v>78.290000000000006</v>
      </c>
      <c r="M4694" s="444">
        <f>IF(ISNUMBER(F4694),IF(G4694="",VLOOKUP($A4694,'Loc Coefficients Config'!$A:$H,8,FALSE),VLOOKUP(G4694,'Loc Coefficients Location'!A:E,5,FALSE)),"")</f>
        <v>0.13836100000000001</v>
      </c>
      <c r="N4694" s="22">
        <f t="shared" si="295"/>
        <v>40.28</v>
      </c>
      <c r="O4694" s="444">
        <f>IF(ISNUMBER(F4694),IF(G4694="",VLOOKUP($A4694,'Loc Coefficients Config'!$A:$I,9,FALSE),VLOOKUP(G4694,'Loc Coefficients Location'!A:F,6,FALSE)),"")</f>
        <v>9.5024999999999998E-2</v>
      </c>
      <c r="P4694" s="22">
        <f t="shared" si="296"/>
        <v>27.67</v>
      </c>
    </row>
    <row r="4695" spans="1:16" ht="16.5" thickBot="1">
      <c r="A4695" s="76" t="s">
        <v>8022</v>
      </c>
      <c r="B4695" s="33" t="s">
        <v>8027</v>
      </c>
      <c r="C4695" s="77" t="s">
        <v>8028</v>
      </c>
      <c r="D4695" s="38"/>
      <c r="E4695" s="112"/>
      <c r="F4695" s="39">
        <v>232.65</v>
      </c>
      <c r="G4695" s="443" t="s">
        <v>11189</v>
      </c>
      <c r="H4695" s="22">
        <f t="shared" si="293"/>
        <v>62.56</v>
      </c>
      <c r="I4695" s="22">
        <f t="shared" si="293"/>
        <v>32.19</v>
      </c>
      <c r="J4695" s="22">
        <f t="shared" si="293"/>
        <v>22.11</v>
      </c>
      <c r="K4695" s="444">
        <f>IF(ISNUMBER(F4695),IF(G4695="",VLOOKUP($A4695,'Loc Coefficients Config'!$A:$G,7,FALSE),VLOOKUP(G4695,'Loc Coefficients Location'!A:D,4,FALSE)),"")</f>
        <v>0.26888600000000001</v>
      </c>
      <c r="L4695" s="22">
        <f t="shared" si="294"/>
        <v>62.56</v>
      </c>
      <c r="M4695" s="444">
        <f>IF(ISNUMBER(F4695),IF(G4695="",VLOOKUP($A4695,'Loc Coefficients Config'!$A:$H,8,FALSE),VLOOKUP(G4695,'Loc Coefficients Location'!A:E,5,FALSE)),"")</f>
        <v>0.13836100000000001</v>
      </c>
      <c r="N4695" s="22">
        <f t="shared" si="295"/>
        <v>32.19</v>
      </c>
      <c r="O4695" s="444">
        <f>IF(ISNUMBER(F4695),IF(G4695="",VLOOKUP($A4695,'Loc Coefficients Config'!$A:$I,9,FALSE),VLOOKUP(G4695,'Loc Coefficients Location'!A:F,6,FALSE)),"")</f>
        <v>9.5024999999999998E-2</v>
      </c>
      <c r="P4695" s="22">
        <f t="shared" si="296"/>
        <v>22.11</v>
      </c>
    </row>
    <row r="4696" spans="1:16" ht="16.5" thickBot="1">
      <c r="A4696" s="76" t="s">
        <v>8022</v>
      </c>
      <c r="B4696" s="33" t="s">
        <v>8029</v>
      </c>
      <c r="C4696" s="77" t="s">
        <v>8030</v>
      </c>
      <c r="D4696" s="38"/>
      <c r="E4696" s="112"/>
      <c r="F4696" s="39">
        <v>186.3</v>
      </c>
      <c r="G4696" s="443" t="s">
        <v>11189</v>
      </c>
      <c r="H4696" s="22">
        <f t="shared" si="293"/>
        <v>50.09</v>
      </c>
      <c r="I4696" s="22">
        <f t="shared" si="293"/>
        <v>25.78</v>
      </c>
      <c r="J4696" s="22">
        <f t="shared" si="293"/>
        <v>17.7</v>
      </c>
      <c r="K4696" s="444">
        <f>IF(ISNUMBER(F4696),IF(G4696="",VLOOKUP($A4696,'Loc Coefficients Config'!$A:$G,7,FALSE),VLOOKUP(G4696,'Loc Coefficients Location'!A:D,4,FALSE)),"")</f>
        <v>0.26888600000000001</v>
      </c>
      <c r="L4696" s="22">
        <f t="shared" si="294"/>
        <v>50.09</v>
      </c>
      <c r="M4696" s="444">
        <f>IF(ISNUMBER(F4696),IF(G4696="",VLOOKUP($A4696,'Loc Coefficients Config'!$A:$H,8,FALSE),VLOOKUP(G4696,'Loc Coefficients Location'!A:E,5,FALSE)),"")</f>
        <v>0.13836100000000001</v>
      </c>
      <c r="N4696" s="22">
        <f t="shared" si="295"/>
        <v>25.78</v>
      </c>
      <c r="O4696" s="444">
        <f>IF(ISNUMBER(F4696),IF(G4696="",VLOOKUP($A4696,'Loc Coefficients Config'!$A:$I,9,FALSE),VLOOKUP(G4696,'Loc Coefficients Location'!A:F,6,FALSE)),"")</f>
        <v>9.5024999999999998E-2</v>
      </c>
      <c r="P4696" s="22">
        <f t="shared" si="296"/>
        <v>17.7</v>
      </c>
    </row>
    <row r="4697" spans="1:16" ht="16.5" thickBot="1">
      <c r="A4697" s="76" t="s">
        <v>8022</v>
      </c>
      <c r="B4697" s="33" t="s">
        <v>8031</v>
      </c>
      <c r="C4697" s="77" t="s">
        <v>8032</v>
      </c>
      <c r="D4697" s="38"/>
      <c r="E4697" s="112"/>
      <c r="F4697" s="39">
        <v>148.94999999999999</v>
      </c>
      <c r="G4697" s="443" t="s">
        <v>11189</v>
      </c>
      <c r="H4697" s="22">
        <f t="shared" si="293"/>
        <v>40.049999999999997</v>
      </c>
      <c r="I4697" s="22">
        <f t="shared" si="293"/>
        <v>20.61</v>
      </c>
      <c r="J4697" s="22">
        <f t="shared" si="293"/>
        <v>14.15</v>
      </c>
      <c r="K4697" s="444">
        <f>IF(ISNUMBER(F4697),IF(G4697="",VLOOKUP($A4697,'Loc Coefficients Config'!$A:$G,7,FALSE),VLOOKUP(G4697,'Loc Coefficients Location'!A:D,4,FALSE)),"")</f>
        <v>0.26888600000000001</v>
      </c>
      <c r="L4697" s="22">
        <f t="shared" si="294"/>
        <v>40.049999999999997</v>
      </c>
      <c r="M4697" s="444">
        <f>IF(ISNUMBER(F4697),IF(G4697="",VLOOKUP($A4697,'Loc Coefficients Config'!$A:$H,8,FALSE),VLOOKUP(G4697,'Loc Coefficients Location'!A:E,5,FALSE)),"")</f>
        <v>0.13836100000000001</v>
      </c>
      <c r="N4697" s="22">
        <f t="shared" si="295"/>
        <v>20.61</v>
      </c>
      <c r="O4697" s="444">
        <f>IF(ISNUMBER(F4697),IF(G4697="",VLOOKUP($A4697,'Loc Coefficients Config'!$A:$I,9,FALSE),VLOOKUP(G4697,'Loc Coefficients Location'!A:F,6,FALSE)),"")</f>
        <v>9.5024999999999998E-2</v>
      </c>
      <c r="P4697" s="22">
        <f t="shared" si="296"/>
        <v>14.15</v>
      </c>
    </row>
    <row r="4698" spans="1:16" ht="16.5" thickBot="1">
      <c r="A4698" s="76" t="s">
        <v>8022</v>
      </c>
      <c r="B4698" s="33" t="s">
        <v>8033</v>
      </c>
      <c r="C4698" s="77" t="s">
        <v>8034</v>
      </c>
      <c r="D4698" s="38"/>
      <c r="E4698" s="112"/>
      <c r="F4698" s="39">
        <v>118.8</v>
      </c>
      <c r="G4698" s="443" t="s">
        <v>11189</v>
      </c>
      <c r="H4698" s="22">
        <f t="shared" si="293"/>
        <v>31.94</v>
      </c>
      <c r="I4698" s="22">
        <f t="shared" si="293"/>
        <v>16.440000000000001</v>
      </c>
      <c r="J4698" s="22">
        <f t="shared" si="293"/>
        <v>11.29</v>
      </c>
      <c r="K4698" s="444">
        <f>IF(ISNUMBER(F4698),IF(G4698="",VLOOKUP($A4698,'Loc Coefficients Config'!$A:$G,7,FALSE),VLOOKUP(G4698,'Loc Coefficients Location'!A:D,4,FALSE)),"")</f>
        <v>0.26888600000000001</v>
      </c>
      <c r="L4698" s="22">
        <f t="shared" si="294"/>
        <v>31.94</v>
      </c>
      <c r="M4698" s="444">
        <f>IF(ISNUMBER(F4698),IF(G4698="",VLOOKUP($A4698,'Loc Coefficients Config'!$A:$H,8,FALSE),VLOOKUP(G4698,'Loc Coefficients Location'!A:E,5,FALSE)),"")</f>
        <v>0.13836100000000001</v>
      </c>
      <c r="N4698" s="22">
        <f t="shared" si="295"/>
        <v>16.440000000000001</v>
      </c>
      <c r="O4698" s="444">
        <f>IF(ISNUMBER(F4698),IF(G4698="",VLOOKUP($A4698,'Loc Coefficients Config'!$A:$I,9,FALSE),VLOOKUP(G4698,'Loc Coefficients Location'!A:F,6,FALSE)),"")</f>
        <v>9.5024999999999998E-2</v>
      </c>
      <c r="P4698" s="22">
        <f t="shared" si="296"/>
        <v>11.29</v>
      </c>
    </row>
    <row r="4699" spans="1:16" ht="16.5" thickBot="1">
      <c r="A4699" s="76" t="s">
        <v>8022</v>
      </c>
      <c r="B4699" s="33" t="s">
        <v>8035</v>
      </c>
      <c r="C4699" s="77" t="s">
        <v>8036</v>
      </c>
      <c r="D4699" s="38"/>
      <c r="E4699" s="112"/>
      <c r="F4699" s="39">
        <v>95.4</v>
      </c>
      <c r="G4699" s="443" t="s">
        <v>11189</v>
      </c>
      <c r="H4699" s="22">
        <f t="shared" si="293"/>
        <v>25.65</v>
      </c>
      <c r="I4699" s="22">
        <f t="shared" si="293"/>
        <v>13.2</v>
      </c>
      <c r="J4699" s="22">
        <f t="shared" si="293"/>
        <v>9.07</v>
      </c>
      <c r="K4699" s="444">
        <f>IF(ISNUMBER(F4699),IF(G4699="",VLOOKUP($A4699,'Loc Coefficients Config'!$A:$G,7,FALSE),VLOOKUP(G4699,'Loc Coefficients Location'!A:D,4,FALSE)),"")</f>
        <v>0.26888600000000001</v>
      </c>
      <c r="L4699" s="22">
        <f t="shared" si="294"/>
        <v>25.65</v>
      </c>
      <c r="M4699" s="444">
        <f>IF(ISNUMBER(F4699),IF(G4699="",VLOOKUP($A4699,'Loc Coefficients Config'!$A:$H,8,FALSE),VLOOKUP(G4699,'Loc Coefficients Location'!A:E,5,FALSE)),"")</f>
        <v>0.13836100000000001</v>
      </c>
      <c r="N4699" s="22">
        <f t="shared" si="295"/>
        <v>13.2</v>
      </c>
      <c r="O4699" s="444">
        <f>IF(ISNUMBER(F4699),IF(G4699="",VLOOKUP($A4699,'Loc Coefficients Config'!$A:$I,9,FALSE),VLOOKUP(G4699,'Loc Coefficients Location'!A:F,6,FALSE)),"")</f>
        <v>9.5024999999999998E-2</v>
      </c>
      <c r="P4699" s="22">
        <f t="shared" si="296"/>
        <v>9.07</v>
      </c>
    </row>
    <row r="4700" spans="1:16" ht="16.5" thickBot="1">
      <c r="A4700" s="76" t="s">
        <v>8037</v>
      </c>
      <c r="B4700" s="33" t="s">
        <v>8038</v>
      </c>
      <c r="C4700" s="77" t="s">
        <v>8039</v>
      </c>
      <c r="D4700" s="38"/>
      <c r="E4700" s="112"/>
      <c r="F4700" s="39">
        <v>545.4</v>
      </c>
      <c r="G4700" s="443" t="s">
        <v>11189</v>
      </c>
      <c r="H4700" s="22">
        <f t="shared" si="293"/>
        <v>146.65</v>
      </c>
      <c r="I4700" s="22">
        <f t="shared" si="293"/>
        <v>75.459999999999994</v>
      </c>
      <c r="J4700" s="22">
        <f t="shared" si="293"/>
        <v>51.83</v>
      </c>
      <c r="K4700" s="444">
        <f>IF(ISNUMBER(F4700),IF(G4700="",VLOOKUP($A4700,'Loc Coefficients Config'!$A:$G,7,FALSE),VLOOKUP(G4700,'Loc Coefficients Location'!A:D,4,FALSE)),"")</f>
        <v>0.26888600000000001</v>
      </c>
      <c r="L4700" s="22">
        <f t="shared" si="294"/>
        <v>146.65</v>
      </c>
      <c r="M4700" s="444">
        <f>IF(ISNUMBER(F4700),IF(G4700="",VLOOKUP($A4700,'Loc Coefficients Config'!$A:$H,8,FALSE),VLOOKUP(G4700,'Loc Coefficients Location'!A:E,5,FALSE)),"")</f>
        <v>0.13836100000000001</v>
      </c>
      <c r="N4700" s="22">
        <f t="shared" si="295"/>
        <v>75.459999999999994</v>
      </c>
      <c r="O4700" s="444">
        <f>IF(ISNUMBER(F4700),IF(G4700="",VLOOKUP($A4700,'Loc Coefficients Config'!$A:$I,9,FALSE),VLOOKUP(G4700,'Loc Coefficients Location'!A:F,6,FALSE)),"")</f>
        <v>9.5024999999999998E-2</v>
      </c>
      <c r="P4700" s="22">
        <f t="shared" si="296"/>
        <v>51.83</v>
      </c>
    </row>
    <row r="4701" spans="1:16" ht="16.5" thickBot="1">
      <c r="A4701" s="76" t="s">
        <v>8037</v>
      </c>
      <c r="B4701" s="33" t="s">
        <v>8040</v>
      </c>
      <c r="C4701" s="77" t="s">
        <v>8041</v>
      </c>
      <c r="D4701" s="38"/>
      <c r="E4701" s="112"/>
      <c r="F4701" s="39">
        <v>436.05</v>
      </c>
      <c r="G4701" s="443" t="s">
        <v>11189</v>
      </c>
      <c r="H4701" s="22">
        <f t="shared" si="293"/>
        <v>117.25</v>
      </c>
      <c r="I4701" s="22">
        <f t="shared" si="293"/>
        <v>60.33</v>
      </c>
      <c r="J4701" s="22">
        <f t="shared" si="293"/>
        <v>41.44</v>
      </c>
      <c r="K4701" s="444">
        <f>IF(ISNUMBER(F4701),IF(G4701="",VLOOKUP($A4701,'Loc Coefficients Config'!$A:$G,7,FALSE),VLOOKUP(G4701,'Loc Coefficients Location'!A:D,4,FALSE)),"")</f>
        <v>0.26888600000000001</v>
      </c>
      <c r="L4701" s="22">
        <f t="shared" si="294"/>
        <v>117.25</v>
      </c>
      <c r="M4701" s="444">
        <f>IF(ISNUMBER(F4701),IF(G4701="",VLOOKUP($A4701,'Loc Coefficients Config'!$A:$H,8,FALSE),VLOOKUP(G4701,'Loc Coefficients Location'!A:E,5,FALSE)),"")</f>
        <v>0.13836100000000001</v>
      </c>
      <c r="N4701" s="22">
        <f t="shared" si="295"/>
        <v>60.33</v>
      </c>
      <c r="O4701" s="444">
        <f>IF(ISNUMBER(F4701),IF(G4701="",VLOOKUP($A4701,'Loc Coefficients Config'!$A:$I,9,FALSE),VLOOKUP(G4701,'Loc Coefficients Location'!A:F,6,FALSE)),"")</f>
        <v>9.5024999999999998E-2</v>
      </c>
      <c r="P4701" s="22">
        <f t="shared" si="296"/>
        <v>41.44</v>
      </c>
    </row>
    <row r="4702" spans="1:16" ht="16.5" thickBot="1">
      <c r="A4702" s="76" t="s">
        <v>8037</v>
      </c>
      <c r="B4702" s="33" t="s">
        <v>8042</v>
      </c>
      <c r="C4702" s="77" t="s">
        <v>8043</v>
      </c>
      <c r="D4702" s="38"/>
      <c r="E4702" s="112"/>
      <c r="F4702" s="39">
        <v>348.75</v>
      </c>
      <c r="G4702" s="443" t="s">
        <v>11189</v>
      </c>
      <c r="H4702" s="22">
        <f t="shared" si="293"/>
        <v>93.77</v>
      </c>
      <c r="I4702" s="22">
        <f t="shared" si="293"/>
        <v>48.25</v>
      </c>
      <c r="J4702" s="22">
        <f t="shared" si="293"/>
        <v>33.14</v>
      </c>
      <c r="K4702" s="444">
        <f>IF(ISNUMBER(F4702),IF(G4702="",VLOOKUP($A4702,'Loc Coefficients Config'!$A:$G,7,FALSE),VLOOKUP(G4702,'Loc Coefficients Location'!A:D,4,FALSE)),"")</f>
        <v>0.26888600000000001</v>
      </c>
      <c r="L4702" s="22">
        <f t="shared" si="294"/>
        <v>93.77</v>
      </c>
      <c r="M4702" s="444">
        <f>IF(ISNUMBER(F4702),IF(G4702="",VLOOKUP($A4702,'Loc Coefficients Config'!$A:$H,8,FALSE),VLOOKUP(G4702,'Loc Coefficients Location'!A:E,5,FALSE)),"")</f>
        <v>0.13836100000000001</v>
      </c>
      <c r="N4702" s="22">
        <f t="shared" si="295"/>
        <v>48.25</v>
      </c>
      <c r="O4702" s="444">
        <f>IF(ISNUMBER(F4702),IF(G4702="",VLOOKUP($A4702,'Loc Coefficients Config'!$A:$I,9,FALSE),VLOOKUP(G4702,'Loc Coefficients Location'!A:F,6,FALSE)),"")</f>
        <v>9.5024999999999998E-2</v>
      </c>
      <c r="P4702" s="22">
        <f t="shared" si="296"/>
        <v>33.14</v>
      </c>
    </row>
    <row r="4703" spans="1:16" ht="16.5" thickBot="1">
      <c r="A4703" s="76" t="s">
        <v>8037</v>
      </c>
      <c r="B4703" s="33" t="s">
        <v>8044</v>
      </c>
      <c r="C4703" s="77" t="s">
        <v>8045</v>
      </c>
      <c r="D4703" s="38"/>
      <c r="E4703" s="112"/>
      <c r="F4703" s="39">
        <v>279.45</v>
      </c>
      <c r="G4703" s="443" t="s">
        <v>11189</v>
      </c>
      <c r="H4703" s="22">
        <f t="shared" si="293"/>
        <v>75.14</v>
      </c>
      <c r="I4703" s="22">
        <f t="shared" si="293"/>
        <v>38.659999999999997</v>
      </c>
      <c r="J4703" s="22">
        <f t="shared" si="293"/>
        <v>26.55</v>
      </c>
      <c r="K4703" s="444">
        <f>IF(ISNUMBER(F4703),IF(G4703="",VLOOKUP($A4703,'Loc Coefficients Config'!$A:$G,7,FALSE),VLOOKUP(G4703,'Loc Coefficients Location'!A:D,4,FALSE)),"")</f>
        <v>0.26888600000000001</v>
      </c>
      <c r="L4703" s="22">
        <f t="shared" si="294"/>
        <v>75.14</v>
      </c>
      <c r="M4703" s="444">
        <f>IF(ISNUMBER(F4703),IF(G4703="",VLOOKUP($A4703,'Loc Coefficients Config'!$A:$H,8,FALSE),VLOOKUP(G4703,'Loc Coefficients Location'!A:E,5,FALSE)),"")</f>
        <v>0.13836100000000001</v>
      </c>
      <c r="N4703" s="22">
        <f t="shared" si="295"/>
        <v>38.659999999999997</v>
      </c>
      <c r="O4703" s="444">
        <f>IF(ISNUMBER(F4703),IF(G4703="",VLOOKUP($A4703,'Loc Coefficients Config'!$A:$I,9,FALSE),VLOOKUP(G4703,'Loc Coefficients Location'!A:F,6,FALSE)),"")</f>
        <v>9.5024999999999998E-2</v>
      </c>
      <c r="P4703" s="22">
        <f t="shared" si="296"/>
        <v>26.55</v>
      </c>
    </row>
    <row r="4704" spans="1:16" ht="16.5" thickBot="1">
      <c r="A4704" s="76" t="s">
        <v>8037</v>
      </c>
      <c r="B4704" s="33" t="s">
        <v>8046</v>
      </c>
      <c r="C4704" s="77" t="s">
        <v>8047</v>
      </c>
      <c r="D4704" s="38"/>
      <c r="E4704" s="112"/>
      <c r="F4704" s="39">
        <v>223.2</v>
      </c>
      <c r="G4704" s="443" t="s">
        <v>11189</v>
      </c>
      <c r="H4704" s="22">
        <f t="shared" si="293"/>
        <v>60.02</v>
      </c>
      <c r="I4704" s="22">
        <f t="shared" si="293"/>
        <v>30.88</v>
      </c>
      <c r="J4704" s="22">
        <f t="shared" si="293"/>
        <v>21.21</v>
      </c>
      <c r="K4704" s="444">
        <f>IF(ISNUMBER(F4704),IF(G4704="",VLOOKUP($A4704,'Loc Coefficients Config'!$A:$G,7,FALSE),VLOOKUP(G4704,'Loc Coefficients Location'!A:D,4,FALSE)),"")</f>
        <v>0.26888600000000001</v>
      </c>
      <c r="L4704" s="22">
        <f t="shared" si="294"/>
        <v>60.02</v>
      </c>
      <c r="M4704" s="444">
        <f>IF(ISNUMBER(F4704),IF(G4704="",VLOOKUP($A4704,'Loc Coefficients Config'!$A:$H,8,FALSE),VLOOKUP(G4704,'Loc Coefficients Location'!A:E,5,FALSE)),"")</f>
        <v>0.13836100000000001</v>
      </c>
      <c r="N4704" s="22">
        <f t="shared" si="295"/>
        <v>30.88</v>
      </c>
      <c r="O4704" s="444">
        <f>IF(ISNUMBER(F4704),IF(G4704="",VLOOKUP($A4704,'Loc Coefficients Config'!$A:$I,9,FALSE),VLOOKUP(G4704,'Loc Coefficients Location'!A:F,6,FALSE)),"")</f>
        <v>9.5024999999999998E-2</v>
      </c>
      <c r="P4704" s="22">
        <f t="shared" si="296"/>
        <v>21.21</v>
      </c>
    </row>
    <row r="4705" spans="1:16" ht="16.5" thickBot="1">
      <c r="A4705" s="76" t="s">
        <v>8037</v>
      </c>
      <c r="B4705" s="33" t="s">
        <v>8048</v>
      </c>
      <c r="C4705" s="77" t="s">
        <v>8049</v>
      </c>
      <c r="D4705" s="38"/>
      <c r="E4705" s="112"/>
      <c r="F4705" s="39">
        <v>178.65</v>
      </c>
      <c r="G4705" s="443" t="s">
        <v>11189</v>
      </c>
      <c r="H4705" s="22">
        <f t="shared" si="293"/>
        <v>48.04</v>
      </c>
      <c r="I4705" s="22">
        <f t="shared" si="293"/>
        <v>24.72</v>
      </c>
      <c r="J4705" s="22">
        <f t="shared" si="293"/>
        <v>16.98</v>
      </c>
      <c r="K4705" s="444">
        <f>IF(ISNUMBER(F4705),IF(G4705="",VLOOKUP($A4705,'Loc Coefficients Config'!$A:$G,7,FALSE),VLOOKUP(G4705,'Loc Coefficients Location'!A:D,4,FALSE)),"")</f>
        <v>0.26888600000000001</v>
      </c>
      <c r="L4705" s="22">
        <f t="shared" si="294"/>
        <v>48.04</v>
      </c>
      <c r="M4705" s="444">
        <f>IF(ISNUMBER(F4705),IF(G4705="",VLOOKUP($A4705,'Loc Coefficients Config'!$A:$H,8,FALSE),VLOOKUP(G4705,'Loc Coefficients Location'!A:E,5,FALSE)),"")</f>
        <v>0.13836100000000001</v>
      </c>
      <c r="N4705" s="22">
        <f t="shared" si="295"/>
        <v>24.72</v>
      </c>
      <c r="O4705" s="444">
        <f>IF(ISNUMBER(F4705),IF(G4705="",VLOOKUP($A4705,'Loc Coefficients Config'!$A:$I,9,FALSE),VLOOKUP(G4705,'Loc Coefficients Location'!A:F,6,FALSE)),"")</f>
        <v>9.5024999999999998E-2</v>
      </c>
      <c r="P4705" s="22">
        <f t="shared" si="296"/>
        <v>16.98</v>
      </c>
    </row>
    <row r="4706" spans="1:16" ht="16.5" thickBot="1">
      <c r="A4706" s="76" t="s">
        <v>8037</v>
      </c>
      <c r="B4706" s="33" t="s">
        <v>8050</v>
      </c>
      <c r="C4706" s="77" t="s">
        <v>8051</v>
      </c>
      <c r="D4706" s="38"/>
      <c r="E4706" s="112"/>
      <c r="F4706" s="39">
        <v>143.1</v>
      </c>
      <c r="G4706" s="443" t="s">
        <v>11189</v>
      </c>
      <c r="H4706" s="22">
        <f t="shared" si="293"/>
        <v>38.479999999999997</v>
      </c>
      <c r="I4706" s="22">
        <f t="shared" si="293"/>
        <v>19.8</v>
      </c>
      <c r="J4706" s="22">
        <f t="shared" si="293"/>
        <v>13.6</v>
      </c>
      <c r="K4706" s="444">
        <f>IF(ISNUMBER(F4706),IF(G4706="",VLOOKUP($A4706,'Loc Coefficients Config'!$A:$G,7,FALSE),VLOOKUP(G4706,'Loc Coefficients Location'!A:D,4,FALSE)),"")</f>
        <v>0.26888600000000001</v>
      </c>
      <c r="L4706" s="22">
        <f t="shared" si="294"/>
        <v>38.479999999999997</v>
      </c>
      <c r="M4706" s="444">
        <f>IF(ISNUMBER(F4706),IF(G4706="",VLOOKUP($A4706,'Loc Coefficients Config'!$A:$H,8,FALSE),VLOOKUP(G4706,'Loc Coefficients Location'!A:E,5,FALSE)),"")</f>
        <v>0.13836100000000001</v>
      </c>
      <c r="N4706" s="22">
        <f t="shared" si="295"/>
        <v>19.8</v>
      </c>
      <c r="O4706" s="444">
        <f>IF(ISNUMBER(F4706),IF(G4706="",VLOOKUP($A4706,'Loc Coefficients Config'!$A:$I,9,FALSE),VLOOKUP(G4706,'Loc Coefficients Location'!A:F,6,FALSE)),"")</f>
        <v>9.5024999999999998E-2</v>
      </c>
      <c r="P4706" s="22">
        <f t="shared" si="296"/>
        <v>13.6</v>
      </c>
    </row>
    <row r="4707" spans="1:16" ht="16.5" thickBot="1">
      <c r="A4707" s="76" t="s">
        <v>8037</v>
      </c>
      <c r="B4707" s="33" t="s">
        <v>8052</v>
      </c>
      <c r="C4707" s="77" t="s">
        <v>8053</v>
      </c>
      <c r="D4707" s="38"/>
      <c r="E4707" s="112"/>
      <c r="F4707" s="39">
        <v>114.3</v>
      </c>
      <c r="G4707" s="443" t="s">
        <v>11189</v>
      </c>
      <c r="H4707" s="22">
        <f t="shared" si="293"/>
        <v>30.73</v>
      </c>
      <c r="I4707" s="22">
        <f t="shared" si="293"/>
        <v>15.81</v>
      </c>
      <c r="J4707" s="22">
        <f t="shared" si="293"/>
        <v>10.86</v>
      </c>
      <c r="K4707" s="444">
        <f>IF(ISNUMBER(F4707),IF(G4707="",VLOOKUP($A4707,'Loc Coefficients Config'!$A:$G,7,FALSE),VLOOKUP(G4707,'Loc Coefficients Location'!A:D,4,FALSE)),"")</f>
        <v>0.26888600000000001</v>
      </c>
      <c r="L4707" s="22">
        <f t="shared" si="294"/>
        <v>30.73</v>
      </c>
      <c r="M4707" s="444">
        <f>IF(ISNUMBER(F4707),IF(G4707="",VLOOKUP($A4707,'Loc Coefficients Config'!$A:$H,8,FALSE),VLOOKUP(G4707,'Loc Coefficients Location'!A:E,5,FALSE)),"")</f>
        <v>0.13836100000000001</v>
      </c>
      <c r="N4707" s="22">
        <f t="shared" si="295"/>
        <v>15.81</v>
      </c>
      <c r="O4707" s="444">
        <f>IF(ISNUMBER(F4707),IF(G4707="",VLOOKUP($A4707,'Loc Coefficients Config'!$A:$I,9,FALSE),VLOOKUP(G4707,'Loc Coefficients Location'!A:F,6,FALSE)),"")</f>
        <v>9.5024999999999998E-2</v>
      </c>
      <c r="P4707" s="22">
        <f t="shared" si="296"/>
        <v>10.86</v>
      </c>
    </row>
    <row r="4708" spans="1:16" ht="16.5" thickBot="1">
      <c r="A4708" s="76" t="s">
        <v>8037</v>
      </c>
      <c r="B4708" s="33" t="s">
        <v>8054</v>
      </c>
      <c r="C4708" s="77" t="s">
        <v>8055</v>
      </c>
      <c r="D4708" s="38"/>
      <c r="E4708" s="112"/>
      <c r="F4708" s="39">
        <v>636.29999999999995</v>
      </c>
      <c r="G4708" s="443" t="s">
        <v>11189</v>
      </c>
      <c r="H4708" s="22">
        <f t="shared" si="293"/>
        <v>171.09</v>
      </c>
      <c r="I4708" s="22">
        <f t="shared" si="293"/>
        <v>88.04</v>
      </c>
      <c r="J4708" s="22">
        <f t="shared" si="293"/>
        <v>60.46</v>
      </c>
      <c r="K4708" s="444">
        <f>IF(ISNUMBER(F4708),IF(G4708="",VLOOKUP($A4708,'Loc Coefficients Config'!$A:$G,7,FALSE),VLOOKUP(G4708,'Loc Coefficients Location'!A:D,4,FALSE)),"")</f>
        <v>0.26888600000000001</v>
      </c>
      <c r="L4708" s="22">
        <f t="shared" si="294"/>
        <v>171.09</v>
      </c>
      <c r="M4708" s="444">
        <f>IF(ISNUMBER(F4708),IF(G4708="",VLOOKUP($A4708,'Loc Coefficients Config'!$A:$H,8,FALSE),VLOOKUP(G4708,'Loc Coefficients Location'!A:E,5,FALSE)),"")</f>
        <v>0.13836100000000001</v>
      </c>
      <c r="N4708" s="22">
        <f t="shared" si="295"/>
        <v>88.04</v>
      </c>
      <c r="O4708" s="444">
        <f>IF(ISNUMBER(F4708),IF(G4708="",VLOOKUP($A4708,'Loc Coefficients Config'!$A:$I,9,FALSE),VLOOKUP(G4708,'Loc Coefficients Location'!A:F,6,FALSE)),"")</f>
        <v>9.5024999999999998E-2</v>
      </c>
      <c r="P4708" s="22">
        <f t="shared" si="296"/>
        <v>60.46</v>
      </c>
    </row>
    <row r="4709" spans="1:16" ht="16.5" thickBot="1">
      <c r="A4709" s="76" t="s">
        <v>8056</v>
      </c>
      <c r="B4709" s="33" t="s">
        <v>8057</v>
      </c>
      <c r="C4709" s="77" t="s">
        <v>8058</v>
      </c>
      <c r="D4709" s="38"/>
      <c r="E4709" s="112"/>
      <c r="F4709" s="39">
        <v>508.95</v>
      </c>
      <c r="G4709" s="443" t="s">
        <v>11189</v>
      </c>
      <c r="H4709" s="22">
        <f t="shared" ref="H4709:J4772" si="297">IF(ISNUMBER($F4709),ROUND($F4709*H$1,2),"")</f>
        <v>136.85</v>
      </c>
      <c r="I4709" s="22">
        <f t="shared" si="297"/>
        <v>70.42</v>
      </c>
      <c r="J4709" s="22">
        <f t="shared" si="297"/>
        <v>48.36</v>
      </c>
      <c r="K4709" s="444">
        <f>IF(ISNUMBER(F4709),IF(G4709="",VLOOKUP($A4709,'Loc Coefficients Config'!$A:$G,7,FALSE),VLOOKUP(G4709,'Loc Coefficients Location'!A:D,4,FALSE)),"")</f>
        <v>0.26888600000000001</v>
      </c>
      <c r="L4709" s="22">
        <f t="shared" ref="L4709:L4772" si="298">IF(ISNUMBER(K4709),ROUND($F4709*K4709,2),"")</f>
        <v>136.85</v>
      </c>
      <c r="M4709" s="444">
        <f>IF(ISNUMBER(F4709),IF(G4709="",VLOOKUP($A4709,'Loc Coefficients Config'!$A:$H,8,FALSE),VLOOKUP(G4709,'Loc Coefficients Location'!A:E,5,FALSE)),"")</f>
        <v>0.13836100000000001</v>
      </c>
      <c r="N4709" s="22">
        <f t="shared" ref="N4709:N4772" si="299">IF(ISNUMBER(M4709),ROUND($F4709*M4709,2),"")</f>
        <v>70.42</v>
      </c>
      <c r="O4709" s="444">
        <f>IF(ISNUMBER(F4709),IF(G4709="",VLOOKUP($A4709,'Loc Coefficients Config'!$A:$I,9,FALSE),VLOOKUP(G4709,'Loc Coefficients Location'!A:F,6,FALSE)),"")</f>
        <v>9.5024999999999998E-2</v>
      </c>
      <c r="P4709" s="22">
        <f t="shared" ref="P4709:P4772" si="300">IF(ISNUMBER(O4709),ROUND($F4709*O4709,2),"")</f>
        <v>48.36</v>
      </c>
    </row>
    <row r="4710" spans="1:16" ht="16.5" thickBot="1">
      <c r="A4710" s="76" t="s">
        <v>8056</v>
      </c>
      <c r="B4710" s="33" t="s">
        <v>8059</v>
      </c>
      <c r="C4710" s="77" t="s">
        <v>8060</v>
      </c>
      <c r="D4710" s="38"/>
      <c r="E4710" s="112"/>
      <c r="F4710" s="39">
        <v>407.25</v>
      </c>
      <c r="G4710" s="443" t="s">
        <v>11189</v>
      </c>
      <c r="H4710" s="22">
        <f t="shared" si="297"/>
        <v>109.5</v>
      </c>
      <c r="I4710" s="22">
        <f t="shared" si="297"/>
        <v>56.35</v>
      </c>
      <c r="J4710" s="22">
        <f t="shared" si="297"/>
        <v>38.700000000000003</v>
      </c>
      <c r="K4710" s="444">
        <f>IF(ISNUMBER(F4710),IF(G4710="",VLOOKUP($A4710,'Loc Coefficients Config'!$A:$G,7,FALSE),VLOOKUP(G4710,'Loc Coefficients Location'!A:D,4,FALSE)),"")</f>
        <v>0.26888600000000001</v>
      </c>
      <c r="L4710" s="22">
        <f t="shared" si="298"/>
        <v>109.5</v>
      </c>
      <c r="M4710" s="444">
        <f>IF(ISNUMBER(F4710),IF(G4710="",VLOOKUP($A4710,'Loc Coefficients Config'!$A:$H,8,FALSE),VLOOKUP(G4710,'Loc Coefficients Location'!A:E,5,FALSE)),"")</f>
        <v>0.13836100000000001</v>
      </c>
      <c r="N4710" s="22">
        <f t="shared" si="299"/>
        <v>56.35</v>
      </c>
      <c r="O4710" s="444">
        <f>IF(ISNUMBER(F4710),IF(G4710="",VLOOKUP($A4710,'Loc Coefficients Config'!$A:$I,9,FALSE),VLOOKUP(G4710,'Loc Coefficients Location'!A:F,6,FALSE)),"")</f>
        <v>9.5024999999999998E-2</v>
      </c>
      <c r="P4710" s="22">
        <f t="shared" si="300"/>
        <v>38.700000000000003</v>
      </c>
    </row>
    <row r="4711" spans="1:16" ht="16.5" thickBot="1">
      <c r="A4711" s="76" t="s">
        <v>8056</v>
      </c>
      <c r="B4711" s="33" t="s">
        <v>8061</v>
      </c>
      <c r="C4711" s="77" t="s">
        <v>8062</v>
      </c>
      <c r="D4711" s="38"/>
      <c r="E4711" s="112"/>
      <c r="F4711" s="39">
        <v>325.8</v>
      </c>
      <c r="G4711" s="443" t="s">
        <v>11189</v>
      </c>
      <c r="H4711" s="22">
        <f t="shared" si="297"/>
        <v>87.6</v>
      </c>
      <c r="I4711" s="22">
        <f t="shared" si="297"/>
        <v>45.08</v>
      </c>
      <c r="J4711" s="22">
        <f t="shared" si="297"/>
        <v>30.96</v>
      </c>
      <c r="K4711" s="444">
        <f>IF(ISNUMBER(F4711),IF(G4711="",VLOOKUP($A4711,'Loc Coefficients Config'!$A:$G,7,FALSE),VLOOKUP(G4711,'Loc Coefficients Location'!A:D,4,FALSE)),"")</f>
        <v>0.26888600000000001</v>
      </c>
      <c r="L4711" s="22">
        <f t="shared" si="298"/>
        <v>87.6</v>
      </c>
      <c r="M4711" s="444">
        <f>IF(ISNUMBER(F4711),IF(G4711="",VLOOKUP($A4711,'Loc Coefficients Config'!$A:$H,8,FALSE),VLOOKUP(G4711,'Loc Coefficients Location'!A:E,5,FALSE)),"")</f>
        <v>0.13836100000000001</v>
      </c>
      <c r="N4711" s="22">
        <f t="shared" si="299"/>
        <v>45.08</v>
      </c>
      <c r="O4711" s="444">
        <f>IF(ISNUMBER(F4711),IF(G4711="",VLOOKUP($A4711,'Loc Coefficients Config'!$A:$I,9,FALSE),VLOOKUP(G4711,'Loc Coefficients Location'!A:F,6,FALSE)),"")</f>
        <v>9.5024999999999998E-2</v>
      </c>
      <c r="P4711" s="22">
        <f t="shared" si="300"/>
        <v>30.96</v>
      </c>
    </row>
    <row r="4712" spans="1:16" ht="16.5" thickBot="1">
      <c r="A4712" s="76" t="s">
        <v>8056</v>
      </c>
      <c r="B4712" s="33" t="s">
        <v>8063</v>
      </c>
      <c r="C4712" s="77" t="s">
        <v>8064</v>
      </c>
      <c r="D4712" s="38"/>
      <c r="E4712" s="112"/>
      <c r="F4712" s="39">
        <v>260.55</v>
      </c>
      <c r="G4712" s="443" t="s">
        <v>11189</v>
      </c>
      <c r="H4712" s="22">
        <f t="shared" si="297"/>
        <v>70.06</v>
      </c>
      <c r="I4712" s="22">
        <f t="shared" si="297"/>
        <v>36.049999999999997</v>
      </c>
      <c r="J4712" s="22">
        <f t="shared" si="297"/>
        <v>24.76</v>
      </c>
      <c r="K4712" s="444">
        <f>IF(ISNUMBER(F4712),IF(G4712="",VLOOKUP($A4712,'Loc Coefficients Config'!$A:$G,7,FALSE),VLOOKUP(G4712,'Loc Coefficients Location'!A:D,4,FALSE)),"")</f>
        <v>0.26888600000000001</v>
      </c>
      <c r="L4712" s="22">
        <f t="shared" si="298"/>
        <v>70.06</v>
      </c>
      <c r="M4712" s="444">
        <f>IF(ISNUMBER(F4712),IF(G4712="",VLOOKUP($A4712,'Loc Coefficients Config'!$A:$H,8,FALSE),VLOOKUP(G4712,'Loc Coefficients Location'!A:E,5,FALSE)),"")</f>
        <v>0.13836100000000001</v>
      </c>
      <c r="N4712" s="22">
        <f t="shared" si="299"/>
        <v>36.049999999999997</v>
      </c>
      <c r="O4712" s="444">
        <f>IF(ISNUMBER(F4712),IF(G4712="",VLOOKUP($A4712,'Loc Coefficients Config'!$A:$I,9,FALSE),VLOOKUP(G4712,'Loc Coefficients Location'!A:F,6,FALSE)),"")</f>
        <v>9.5024999999999998E-2</v>
      </c>
      <c r="P4712" s="22">
        <f t="shared" si="300"/>
        <v>24.76</v>
      </c>
    </row>
    <row r="4713" spans="1:16" ht="16.5" thickBot="1">
      <c r="A4713" s="76" t="s">
        <v>8056</v>
      </c>
      <c r="B4713" s="33" t="s">
        <v>8065</v>
      </c>
      <c r="C4713" s="77" t="s">
        <v>8066</v>
      </c>
      <c r="D4713" s="38"/>
      <c r="E4713" s="112"/>
      <c r="F4713" s="39">
        <v>208.35</v>
      </c>
      <c r="G4713" s="443" t="s">
        <v>11189</v>
      </c>
      <c r="H4713" s="22">
        <f t="shared" si="297"/>
        <v>56.02</v>
      </c>
      <c r="I4713" s="22">
        <f t="shared" si="297"/>
        <v>28.83</v>
      </c>
      <c r="J4713" s="22">
        <f t="shared" si="297"/>
        <v>19.8</v>
      </c>
      <c r="K4713" s="444">
        <f>IF(ISNUMBER(F4713),IF(G4713="",VLOOKUP($A4713,'Loc Coefficients Config'!$A:$G,7,FALSE),VLOOKUP(G4713,'Loc Coefficients Location'!A:D,4,FALSE)),"")</f>
        <v>0.26888600000000001</v>
      </c>
      <c r="L4713" s="22">
        <f t="shared" si="298"/>
        <v>56.02</v>
      </c>
      <c r="M4713" s="444">
        <f>IF(ISNUMBER(F4713),IF(G4713="",VLOOKUP($A4713,'Loc Coefficients Config'!$A:$H,8,FALSE),VLOOKUP(G4713,'Loc Coefficients Location'!A:E,5,FALSE)),"")</f>
        <v>0.13836100000000001</v>
      </c>
      <c r="N4713" s="22">
        <f t="shared" si="299"/>
        <v>28.83</v>
      </c>
      <c r="O4713" s="444">
        <f>IF(ISNUMBER(F4713),IF(G4713="",VLOOKUP($A4713,'Loc Coefficients Config'!$A:$I,9,FALSE),VLOOKUP(G4713,'Loc Coefficients Location'!A:F,6,FALSE)),"")</f>
        <v>9.5024999999999998E-2</v>
      </c>
      <c r="P4713" s="22">
        <f t="shared" si="300"/>
        <v>19.8</v>
      </c>
    </row>
    <row r="4714" spans="1:16" ht="16.5" thickBot="1">
      <c r="A4714" s="76" t="s">
        <v>8056</v>
      </c>
      <c r="B4714" s="33" t="s">
        <v>8067</v>
      </c>
      <c r="C4714" s="77" t="s">
        <v>8068</v>
      </c>
      <c r="D4714" s="38"/>
      <c r="E4714" s="112"/>
      <c r="F4714" s="39">
        <v>166.5</v>
      </c>
      <c r="G4714" s="443" t="s">
        <v>11189</v>
      </c>
      <c r="H4714" s="22">
        <f t="shared" si="297"/>
        <v>44.77</v>
      </c>
      <c r="I4714" s="22">
        <f t="shared" si="297"/>
        <v>23.04</v>
      </c>
      <c r="J4714" s="22">
        <f t="shared" si="297"/>
        <v>15.82</v>
      </c>
      <c r="K4714" s="444">
        <f>IF(ISNUMBER(F4714),IF(G4714="",VLOOKUP($A4714,'Loc Coefficients Config'!$A:$G,7,FALSE),VLOOKUP(G4714,'Loc Coefficients Location'!A:D,4,FALSE)),"")</f>
        <v>0.26888600000000001</v>
      </c>
      <c r="L4714" s="22">
        <f t="shared" si="298"/>
        <v>44.77</v>
      </c>
      <c r="M4714" s="444">
        <f>IF(ISNUMBER(F4714),IF(G4714="",VLOOKUP($A4714,'Loc Coefficients Config'!$A:$H,8,FALSE),VLOOKUP(G4714,'Loc Coefficients Location'!A:E,5,FALSE)),"")</f>
        <v>0.13836100000000001</v>
      </c>
      <c r="N4714" s="22">
        <f t="shared" si="299"/>
        <v>23.04</v>
      </c>
      <c r="O4714" s="444">
        <f>IF(ISNUMBER(F4714),IF(G4714="",VLOOKUP($A4714,'Loc Coefficients Config'!$A:$I,9,FALSE),VLOOKUP(G4714,'Loc Coefficients Location'!A:F,6,FALSE)),"")</f>
        <v>9.5024999999999998E-2</v>
      </c>
      <c r="P4714" s="22">
        <f t="shared" si="300"/>
        <v>15.82</v>
      </c>
    </row>
    <row r="4715" spans="1:16" ht="16.5" thickBot="1">
      <c r="A4715" s="76" t="s">
        <v>8056</v>
      </c>
      <c r="B4715" s="33" t="s">
        <v>8069</v>
      </c>
      <c r="C4715" s="77" t="s">
        <v>8070</v>
      </c>
      <c r="D4715" s="38"/>
      <c r="E4715" s="112"/>
      <c r="F4715" s="39">
        <v>133.19999999999999</v>
      </c>
      <c r="G4715" s="443" t="s">
        <v>11189</v>
      </c>
      <c r="H4715" s="22">
        <f t="shared" si="297"/>
        <v>35.82</v>
      </c>
      <c r="I4715" s="22">
        <f t="shared" si="297"/>
        <v>18.43</v>
      </c>
      <c r="J4715" s="22">
        <f t="shared" si="297"/>
        <v>12.66</v>
      </c>
      <c r="K4715" s="444">
        <f>IF(ISNUMBER(F4715),IF(G4715="",VLOOKUP($A4715,'Loc Coefficients Config'!$A:$G,7,FALSE),VLOOKUP(G4715,'Loc Coefficients Location'!A:D,4,FALSE)),"")</f>
        <v>0.26888600000000001</v>
      </c>
      <c r="L4715" s="22">
        <f t="shared" si="298"/>
        <v>35.82</v>
      </c>
      <c r="M4715" s="444">
        <f>IF(ISNUMBER(F4715),IF(G4715="",VLOOKUP($A4715,'Loc Coefficients Config'!$A:$H,8,FALSE),VLOOKUP(G4715,'Loc Coefficients Location'!A:E,5,FALSE)),"")</f>
        <v>0.13836100000000001</v>
      </c>
      <c r="N4715" s="22">
        <f t="shared" si="299"/>
        <v>18.43</v>
      </c>
      <c r="O4715" s="444">
        <f>IF(ISNUMBER(F4715),IF(G4715="",VLOOKUP($A4715,'Loc Coefficients Config'!$A:$I,9,FALSE),VLOOKUP(G4715,'Loc Coefficients Location'!A:F,6,FALSE)),"")</f>
        <v>9.5024999999999998E-2</v>
      </c>
      <c r="P4715" s="22">
        <f t="shared" si="300"/>
        <v>12.66</v>
      </c>
    </row>
    <row r="4716" spans="1:16" ht="16.5" thickBot="1">
      <c r="A4716" s="76" t="s">
        <v>8022</v>
      </c>
      <c r="B4716" s="33" t="s">
        <v>8071</v>
      </c>
      <c r="C4716" s="77" t="s">
        <v>8072</v>
      </c>
      <c r="D4716" s="38"/>
      <c r="E4716" s="112"/>
      <c r="F4716" s="39">
        <v>935.55</v>
      </c>
      <c r="G4716" s="443" t="s">
        <v>11189</v>
      </c>
      <c r="H4716" s="22">
        <f t="shared" si="297"/>
        <v>251.56</v>
      </c>
      <c r="I4716" s="22">
        <f t="shared" si="297"/>
        <v>129.44</v>
      </c>
      <c r="J4716" s="22">
        <f t="shared" si="297"/>
        <v>88.9</v>
      </c>
      <c r="K4716" s="444">
        <f>IF(ISNUMBER(F4716),IF(G4716="",VLOOKUP($A4716,'Loc Coefficients Config'!$A:$G,7,FALSE),VLOOKUP(G4716,'Loc Coefficients Location'!A:D,4,FALSE)),"")</f>
        <v>0.26888600000000001</v>
      </c>
      <c r="L4716" s="22">
        <f t="shared" si="298"/>
        <v>251.56</v>
      </c>
      <c r="M4716" s="444">
        <f>IF(ISNUMBER(F4716),IF(G4716="",VLOOKUP($A4716,'Loc Coefficients Config'!$A:$H,8,FALSE),VLOOKUP(G4716,'Loc Coefficients Location'!A:E,5,FALSE)),"")</f>
        <v>0.13836100000000001</v>
      </c>
      <c r="N4716" s="22">
        <f t="shared" si="299"/>
        <v>129.44</v>
      </c>
      <c r="O4716" s="444">
        <f>IF(ISNUMBER(F4716),IF(G4716="",VLOOKUP($A4716,'Loc Coefficients Config'!$A:$I,9,FALSE),VLOOKUP(G4716,'Loc Coefficients Location'!A:F,6,FALSE)),"")</f>
        <v>9.5024999999999998E-2</v>
      </c>
      <c r="P4716" s="22">
        <f t="shared" si="300"/>
        <v>88.9</v>
      </c>
    </row>
    <row r="4717" spans="1:16" ht="16.5" thickBot="1">
      <c r="A4717" s="76" t="s">
        <v>8022</v>
      </c>
      <c r="B4717" s="33" t="s">
        <v>8073</v>
      </c>
      <c r="C4717" s="77" t="s">
        <v>8074</v>
      </c>
      <c r="D4717" s="38"/>
      <c r="E4717" s="112"/>
      <c r="F4717" s="39">
        <v>748.35</v>
      </c>
      <c r="G4717" s="443" t="s">
        <v>11189</v>
      </c>
      <c r="H4717" s="22">
        <f t="shared" si="297"/>
        <v>201.22</v>
      </c>
      <c r="I4717" s="22">
        <f t="shared" si="297"/>
        <v>103.54</v>
      </c>
      <c r="J4717" s="22">
        <f t="shared" si="297"/>
        <v>71.11</v>
      </c>
      <c r="K4717" s="444">
        <f>IF(ISNUMBER(F4717),IF(G4717="",VLOOKUP($A4717,'Loc Coefficients Config'!$A:$G,7,FALSE),VLOOKUP(G4717,'Loc Coefficients Location'!A:D,4,FALSE)),"")</f>
        <v>0.26888600000000001</v>
      </c>
      <c r="L4717" s="22">
        <f t="shared" si="298"/>
        <v>201.22</v>
      </c>
      <c r="M4717" s="444">
        <f>IF(ISNUMBER(F4717),IF(G4717="",VLOOKUP($A4717,'Loc Coefficients Config'!$A:$H,8,FALSE),VLOOKUP(G4717,'Loc Coefficients Location'!A:E,5,FALSE)),"")</f>
        <v>0.13836100000000001</v>
      </c>
      <c r="N4717" s="22">
        <f t="shared" si="299"/>
        <v>103.54</v>
      </c>
      <c r="O4717" s="444">
        <f>IF(ISNUMBER(F4717),IF(G4717="",VLOOKUP($A4717,'Loc Coefficients Config'!$A:$I,9,FALSE),VLOOKUP(G4717,'Loc Coefficients Location'!A:F,6,FALSE)),"")</f>
        <v>9.5024999999999998E-2</v>
      </c>
      <c r="P4717" s="22">
        <f t="shared" si="300"/>
        <v>71.11</v>
      </c>
    </row>
    <row r="4718" spans="1:16" ht="16.5" thickBot="1">
      <c r="A4718" s="76" t="s">
        <v>8022</v>
      </c>
      <c r="B4718" s="33" t="s">
        <v>8075</v>
      </c>
      <c r="C4718" s="77" t="s">
        <v>8076</v>
      </c>
      <c r="D4718" s="38"/>
      <c r="E4718" s="112"/>
      <c r="F4718" s="39">
        <v>598.95000000000005</v>
      </c>
      <c r="G4718" s="443" t="s">
        <v>11189</v>
      </c>
      <c r="H4718" s="22">
        <f t="shared" si="297"/>
        <v>161.05000000000001</v>
      </c>
      <c r="I4718" s="22">
        <f t="shared" si="297"/>
        <v>82.87</v>
      </c>
      <c r="J4718" s="22">
        <f t="shared" si="297"/>
        <v>56.92</v>
      </c>
      <c r="K4718" s="444">
        <f>IF(ISNUMBER(F4718),IF(G4718="",VLOOKUP($A4718,'Loc Coefficients Config'!$A:$G,7,FALSE),VLOOKUP(G4718,'Loc Coefficients Location'!A:D,4,FALSE)),"")</f>
        <v>0.26888600000000001</v>
      </c>
      <c r="L4718" s="22">
        <f t="shared" si="298"/>
        <v>161.05000000000001</v>
      </c>
      <c r="M4718" s="444">
        <f>IF(ISNUMBER(F4718),IF(G4718="",VLOOKUP($A4718,'Loc Coefficients Config'!$A:$H,8,FALSE),VLOOKUP(G4718,'Loc Coefficients Location'!A:E,5,FALSE)),"")</f>
        <v>0.13836100000000001</v>
      </c>
      <c r="N4718" s="22">
        <f t="shared" si="299"/>
        <v>82.87</v>
      </c>
      <c r="O4718" s="444">
        <f>IF(ISNUMBER(F4718),IF(G4718="",VLOOKUP($A4718,'Loc Coefficients Config'!$A:$I,9,FALSE),VLOOKUP(G4718,'Loc Coefficients Location'!A:F,6,FALSE)),"")</f>
        <v>9.5024999999999998E-2</v>
      </c>
      <c r="P4718" s="22">
        <f t="shared" si="300"/>
        <v>56.92</v>
      </c>
    </row>
    <row r="4719" spans="1:16" ht="16.5" thickBot="1">
      <c r="A4719" s="76" t="s">
        <v>8022</v>
      </c>
      <c r="B4719" s="33" t="s">
        <v>8077</v>
      </c>
      <c r="C4719" s="77" t="s">
        <v>8078</v>
      </c>
      <c r="D4719" s="38"/>
      <c r="E4719" s="112"/>
      <c r="F4719" s="39">
        <v>478.8</v>
      </c>
      <c r="G4719" s="443" t="s">
        <v>11189</v>
      </c>
      <c r="H4719" s="22">
        <f t="shared" si="297"/>
        <v>128.74</v>
      </c>
      <c r="I4719" s="22">
        <f t="shared" si="297"/>
        <v>66.25</v>
      </c>
      <c r="J4719" s="22">
        <f t="shared" si="297"/>
        <v>45.5</v>
      </c>
      <c r="K4719" s="444">
        <f>IF(ISNUMBER(F4719),IF(G4719="",VLOOKUP($A4719,'Loc Coefficients Config'!$A:$G,7,FALSE),VLOOKUP(G4719,'Loc Coefficients Location'!A:D,4,FALSE)),"")</f>
        <v>0.26888600000000001</v>
      </c>
      <c r="L4719" s="22">
        <f t="shared" si="298"/>
        <v>128.74</v>
      </c>
      <c r="M4719" s="444">
        <f>IF(ISNUMBER(F4719),IF(G4719="",VLOOKUP($A4719,'Loc Coefficients Config'!$A:$H,8,FALSE),VLOOKUP(G4719,'Loc Coefficients Location'!A:E,5,FALSE)),"")</f>
        <v>0.13836100000000001</v>
      </c>
      <c r="N4719" s="22">
        <f t="shared" si="299"/>
        <v>66.25</v>
      </c>
      <c r="O4719" s="444">
        <f>IF(ISNUMBER(F4719),IF(G4719="",VLOOKUP($A4719,'Loc Coefficients Config'!$A:$I,9,FALSE),VLOOKUP(G4719,'Loc Coefficients Location'!A:F,6,FALSE)),"")</f>
        <v>9.5024999999999998E-2</v>
      </c>
      <c r="P4719" s="22">
        <f t="shared" si="300"/>
        <v>45.5</v>
      </c>
    </row>
    <row r="4720" spans="1:16" ht="16.5" thickBot="1">
      <c r="A4720" s="76" t="s">
        <v>8022</v>
      </c>
      <c r="B4720" s="33" t="s">
        <v>8079</v>
      </c>
      <c r="C4720" s="77" t="s">
        <v>8080</v>
      </c>
      <c r="D4720" s="38"/>
      <c r="E4720" s="112"/>
      <c r="F4720" s="39">
        <v>382.95</v>
      </c>
      <c r="G4720" s="443" t="s">
        <v>11189</v>
      </c>
      <c r="H4720" s="22">
        <f t="shared" si="297"/>
        <v>102.97</v>
      </c>
      <c r="I4720" s="22">
        <f t="shared" si="297"/>
        <v>52.99</v>
      </c>
      <c r="J4720" s="22">
        <f t="shared" si="297"/>
        <v>36.39</v>
      </c>
      <c r="K4720" s="444">
        <f>IF(ISNUMBER(F4720),IF(G4720="",VLOOKUP($A4720,'Loc Coefficients Config'!$A:$G,7,FALSE),VLOOKUP(G4720,'Loc Coefficients Location'!A:D,4,FALSE)),"")</f>
        <v>0.26888600000000001</v>
      </c>
      <c r="L4720" s="22">
        <f t="shared" si="298"/>
        <v>102.97</v>
      </c>
      <c r="M4720" s="444">
        <f>IF(ISNUMBER(F4720),IF(G4720="",VLOOKUP($A4720,'Loc Coefficients Config'!$A:$H,8,FALSE),VLOOKUP(G4720,'Loc Coefficients Location'!A:E,5,FALSE)),"")</f>
        <v>0.13836100000000001</v>
      </c>
      <c r="N4720" s="22">
        <f t="shared" si="299"/>
        <v>52.99</v>
      </c>
      <c r="O4720" s="444">
        <f>IF(ISNUMBER(F4720),IF(G4720="",VLOOKUP($A4720,'Loc Coefficients Config'!$A:$I,9,FALSE),VLOOKUP(G4720,'Loc Coefficients Location'!A:F,6,FALSE)),"")</f>
        <v>9.5024999999999998E-2</v>
      </c>
      <c r="P4720" s="22">
        <f t="shared" si="300"/>
        <v>36.39</v>
      </c>
    </row>
    <row r="4721" spans="1:16" ht="16.5" thickBot="1">
      <c r="A4721" s="76" t="s">
        <v>8022</v>
      </c>
      <c r="B4721" s="33" t="s">
        <v>8081</v>
      </c>
      <c r="C4721" s="77" t="s">
        <v>8082</v>
      </c>
      <c r="D4721" s="38"/>
      <c r="E4721" s="112"/>
      <c r="F4721" s="39">
        <v>306.45</v>
      </c>
      <c r="G4721" s="443" t="s">
        <v>11189</v>
      </c>
      <c r="H4721" s="22">
        <f t="shared" si="297"/>
        <v>82.4</v>
      </c>
      <c r="I4721" s="22">
        <f t="shared" si="297"/>
        <v>42.4</v>
      </c>
      <c r="J4721" s="22">
        <f t="shared" si="297"/>
        <v>29.12</v>
      </c>
      <c r="K4721" s="444">
        <f>IF(ISNUMBER(F4721),IF(G4721="",VLOOKUP($A4721,'Loc Coefficients Config'!$A:$G,7,FALSE),VLOOKUP(G4721,'Loc Coefficients Location'!A:D,4,FALSE)),"")</f>
        <v>0.26888600000000001</v>
      </c>
      <c r="L4721" s="22">
        <f t="shared" si="298"/>
        <v>82.4</v>
      </c>
      <c r="M4721" s="444">
        <f>IF(ISNUMBER(F4721),IF(G4721="",VLOOKUP($A4721,'Loc Coefficients Config'!$A:$H,8,FALSE),VLOOKUP(G4721,'Loc Coefficients Location'!A:E,5,FALSE)),"")</f>
        <v>0.13836100000000001</v>
      </c>
      <c r="N4721" s="22">
        <f t="shared" si="299"/>
        <v>42.4</v>
      </c>
      <c r="O4721" s="444">
        <f>IF(ISNUMBER(F4721),IF(G4721="",VLOOKUP($A4721,'Loc Coefficients Config'!$A:$I,9,FALSE),VLOOKUP(G4721,'Loc Coefficients Location'!A:F,6,FALSE)),"")</f>
        <v>9.5024999999999998E-2</v>
      </c>
      <c r="P4721" s="22">
        <f t="shared" si="300"/>
        <v>29.12</v>
      </c>
    </row>
    <row r="4722" spans="1:16" ht="16.5" thickBot="1">
      <c r="A4722" s="76" t="s">
        <v>8022</v>
      </c>
      <c r="B4722" s="33" t="s">
        <v>8083</v>
      </c>
      <c r="C4722" s="77" t="s">
        <v>8084</v>
      </c>
      <c r="D4722" s="38"/>
      <c r="E4722" s="112"/>
      <c r="F4722" s="39">
        <v>245.7</v>
      </c>
      <c r="G4722" s="443" t="s">
        <v>11189</v>
      </c>
      <c r="H4722" s="22">
        <f t="shared" si="297"/>
        <v>66.069999999999993</v>
      </c>
      <c r="I4722" s="22">
        <f t="shared" si="297"/>
        <v>34</v>
      </c>
      <c r="J4722" s="22">
        <f t="shared" si="297"/>
        <v>23.35</v>
      </c>
      <c r="K4722" s="444">
        <f>IF(ISNUMBER(F4722),IF(G4722="",VLOOKUP($A4722,'Loc Coefficients Config'!$A:$G,7,FALSE),VLOOKUP(G4722,'Loc Coefficients Location'!A:D,4,FALSE)),"")</f>
        <v>0.26888600000000001</v>
      </c>
      <c r="L4722" s="22">
        <f t="shared" si="298"/>
        <v>66.069999999999993</v>
      </c>
      <c r="M4722" s="444">
        <f>IF(ISNUMBER(F4722),IF(G4722="",VLOOKUP($A4722,'Loc Coefficients Config'!$A:$H,8,FALSE),VLOOKUP(G4722,'Loc Coefficients Location'!A:E,5,FALSE)),"")</f>
        <v>0.13836100000000001</v>
      </c>
      <c r="N4722" s="22">
        <f t="shared" si="299"/>
        <v>34</v>
      </c>
      <c r="O4722" s="444">
        <f>IF(ISNUMBER(F4722),IF(G4722="",VLOOKUP($A4722,'Loc Coefficients Config'!$A:$I,9,FALSE),VLOOKUP(G4722,'Loc Coefficients Location'!A:F,6,FALSE)),"")</f>
        <v>9.5024999999999998E-2</v>
      </c>
      <c r="P4722" s="22">
        <f t="shared" si="300"/>
        <v>23.35</v>
      </c>
    </row>
    <row r="4723" spans="1:16" ht="16.5" thickBot="1">
      <c r="A4723" s="76" t="s">
        <v>8022</v>
      </c>
      <c r="B4723" s="33" t="s">
        <v>8085</v>
      </c>
      <c r="C4723" s="77" t="s">
        <v>8086</v>
      </c>
      <c r="D4723" s="38"/>
      <c r="E4723" s="112"/>
      <c r="F4723" s="39">
        <v>196.2</v>
      </c>
      <c r="G4723" s="443" t="s">
        <v>11189</v>
      </c>
      <c r="H4723" s="22">
        <f t="shared" si="297"/>
        <v>52.76</v>
      </c>
      <c r="I4723" s="22">
        <f t="shared" si="297"/>
        <v>27.15</v>
      </c>
      <c r="J4723" s="22">
        <f t="shared" si="297"/>
        <v>18.64</v>
      </c>
      <c r="K4723" s="444">
        <f>IF(ISNUMBER(F4723),IF(G4723="",VLOOKUP($A4723,'Loc Coefficients Config'!$A:$G,7,FALSE),VLOOKUP(G4723,'Loc Coefficients Location'!A:D,4,FALSE)),"")</f>
        <v>0.26888600000000001</v>
      </c>
      <c r="L4723" s="22">
        <f t="shared" si="298"/>
        <v>52.76</v>
      </c>
      <c r="M4723" s="444">
        <f>IF(ISNUMBER(F4723),IF(G4723="",VLOOKUP($A4723,'Loc Coefficients Config'!$A:$H,8,FALSE),VLOOKUP(G4723,'Loc Coefficients Location'!A:E,5,FALSE)),"")</f>
        <v>0.13836100000000001</v>
      </c>
      <c r="N4723" s="22">
        <f t="shared" si="299"/>
        <v>27.15</v>
      </c>
      <c r="O4723" s="444">
        <f>IF(ISNUMBER(F4723),IF(G4723="",VLOOKUP($A4723,'Loc Coefficients Config'!$A:$I,9,FALSE),VLOOKUP(G4723,'Loc Coefficients Location'!A:F,6,FALSE)),"")</f>
        <v>9.5024999999999998E-2</v>
      </c>
      <c r="P4723" s="22">
        <f t="shared" si="300"/>
        <v>18.64</v>
      </c>
    </row>
    <row r="4724" spans="1:16" ht="16.5" thickBot="1">
      <c r="A4724" s="76" t="s">
        <v>8037</v>
      </c>
      <c r="B4724" s="33" t="s">
        <v>8087</v>
      </c>
      <c r="C4724" s="77" t="s">
        <v>8088</v>
      </c>
      <c r="D4724" s="38"/>
      <c r="E4724" s="112"/>
      <c r="F4724" s="39">
        <v>1122.75</v>
      </c>
      <c r="G4724" s="443" t="s">
        <v>11189</v>
      </c>
      <c r="H4724" s="22">
        <f t="shared" si="297"/>
        <v>301.89</v>
      </c>
      <c r="I4724" s="22">
        <f t="shared" si="297"/>
        <v>155.34</v>
      </c>
      <c r="J4724" s="22">
        <f t="shared" si="297"/>
        <v>106.69</v>
      </c>
      <c r="K4724" s="444">
        <f>IF(ISNUMBER(F4724),IF(G4724="",VLOOKUP($A4724,'Loc Coefficients Config'!$A:$G,7,FALSE),VLOOKUP(G4724,'Loc Coefficients Location'!A:D,4,FALSE)),"")</f>
        <v>0.26888600000000001</v>
      </c>
      <c r="L4724" s="22">
        <f t="shared" si="298"/>
        <v>301.89</v>
      </c>
      <c r="M4724" s="444">
        <f>IF(ISNUMBER(F4724),IF(G4724="",VLOOKUP($A4724,'Loc Coefficients Config'!$A:$H,8,FALSE),VLOOKUP(G4724,'Loc Coefficients Location'!A:E,5,FALSE)),"")</f>
        <v>0.13836100000000001</v>
      </c>
      <c r="N4724" s="22">
        <f t="shared" si="299"/>
        <v>155.34</v>
      </c>
      <c r="O4724" s="444">
        <f>IF(ISNUMBER(F4724),IF(G4724="",VLOOKUP($A4724,'Loc Coefficients Config'!$A:$I,9,FALSE),VLOOKUP(G4724,'Loc Coefficients Location'!A:F,6,FALSE)),"")</f>
        <v>9.5024999999999998E-2</v>
      </c>
      <c r="P4724" s="22">
        <f t="shared" si="300"/>
        <v>106.69</v>
      </c>
    </row>
    <row r="4725" spans="1:16" ht="16.5" thickBot="1">
      <c r="A4725" s="76" t="s">
        <v>8037</v>
      </c>
      <c r="B4725" s="33" t="s">
        <v>8089</v>
      </c>
      <c r="C4725" s="77" t="s">
        <v>8090</v>
      </c>
      <c r="D4725" s="38"/>
      <c r="E4725" s="112"/>
      <c r="F4725" s="39">
        <v>898.2</v>
      </c>
      <c r="G4725" s="443" t="s">
        <v>11189</v>
      </c>
      <c r="H4725" s="22">
        <f t="shared" si="297"/>
        <v>241.51</v>
      </c>
      <c r="I4725" s="22">
        <f t="shared" si="297"/>
        <v>124.28</v>
      </c>
      <c r="J4725" s="22">
        <f t="shared" si="297"/>
        <v>85.35</v>
      </c>
      <c r="K4725" s="444">
        <f>IF(ISNUMBER(F4725),IF(G4725="",VLOOKUP($A4725,'Loc Coefficients Config'!$A:$G,7,FALSE),VLOOKUP(G4725,'Loc Coefficients Location'!A:D,4,FALSE)),"")</f>
        <v>0.26888600000000001</v>
      </c>
      <c r="L4725" s="22">
        <f t="shared" si="298"/>
        <v>241.51</v>
      </c>
      <c r="M4725" s="444">
        <f>IF(ISNUMBER(F4725),IF(G4725="",VLOOKUP($A4725,'Loc Coefficients Config'!$A:$H,8,FALSE),VLOOKUP(G4725,'Loc Coefficients Location'!A:E,5,FALSE)),"")</f>
        <v>0.13836100000000001</v>
      </c>
      <c r="N4725" s="22">
        <f t="shared" si="299"/>
        <v>124.28</v>
      </c>
      <c r="O4725" s="444">
        <f>IF(ISNUMBER(F4725),IF(G4725="",VLOOKUP($A4725,'Loc Coefficients Config'!$A:$I,9,FALSE),VLOOKUP(G4725,'Loc Coefficients Location'!A:F,6,FALSE)),"")</f>
        <v>9.5024999999999998E-2</v>
      </c>
      <c r="P4725" s="22">
        <f t="shared" si="300"/>
        <v>85.35</v>
      </c>
    </row>
    <row r="4726" spans="1:16" ht="16.5" thickBot="1">
      <c r="A4726" s="76" t="s">
        <v>8037</v>
      </c>
      <c r="B4726" s="33" t="s">
        <v>8091</v>
      </c>
      <c r="C4726" s="77" t="s">
        <v>8092</v>
      </c>
      <c r="D4726" s="38"/>
      <c r="E4726" s="112"/>
      <c r="F4726" s="39">
        <v>718.65</v>
      </c>
      <c r="G4726" s="443" t="s">
        <v>11189</v>
      </c>
      <c r="H4726" s="22">
        <f t="shared" si="297"/>
        <v>193.24</v>
      </c>
      <c r="I4726" s="22">
        <f t="shared" si="297"/>
        <v>99.43</v>
      </c>
      <c r="J4726" s="22">
        <f t="shared" si="297"/>
        <v>68.290000000000006</v>
      </c>
      <c r="K4726" s="444">
        <f>IF(ISNUMBER(F4726),IF(G4726="",VLOOKUP($A4726,'Loc Coefficients Config'!$A:$G,7,FALSE),VLOOKUP(G4726,'Loc Coefficients Location'!A:D,4,FALSE)),"")</f>
        <v>0.26888600000000001</v>
      </c>
      <c r="L4726" s="22">
        <f t="shared" si="298"/>
        <v>193.23</v>
      </c>
      <c r="M4726" s="444">
        <f>IF(ISNUMBER(F4726),IF(G4726="",VLOOKUP($A4726,'Loc Coefficients Config'!$A:$H,8,FALSE),VLOOKUP(G4726,'Loc Coefficients Location'!A:E,5,FALSE)),"")</f>
        <v>0.13836100000000001</v>
      </c>
      <c r="N4726" s="22">
        <f t="shared" si="299"/>
        <v>99.43</v>
      </c>
      <c r="O4726" s="444">
        <f>IF(ISNUMBER(F4726),IF(G4726="",VLOOKUP($A4726,'Loc Coefficients Config'!$A:$I,9,FALSE),VLOOKUP(G4726,'Loc Coefficients Location'!A:F,6,FALSE)),"")</f>
        <v>9.5024999999999998E-2</v>
      </c>
      <c r="P4726" s="22">
        <f t="shared" si="300"/>
        <v>68.290000000000006</v>
      </c>
    </row>
    <row r="4727" spans="1:16" ht="16.5" thickBot="1">
      <c r="A4727" s="76" t="s">
        <v>8037</v>
      </c>
      <c r="B4727" s="33" t="s">
        <v>8093</v>
      </c>
      <c r="C4727" s="77" t="s">
        <v>8094</v>
      </c>
      <c r="D4727" s="38"/>
      <c r="E4727" s="112"/>
      <c r="F4727" s="39">
        <v>574.65</v>
      </c>
      <c r="G4727" s="443" t="s">
        <v>11189</v>
      </c>
      <c r="H4727" s="22">
        <f t="shared" si="297"/>
        <v>154.52000000000001</v>
      </c>
      <c r="I4727" s="22">
        <f t="shared" si="297"/>
        <v>79.510000000000005</v>
      </c>
      <c r="J4727" s="22">
        <f t="shared" si="297"/>
        <v>54.61</v>
      </c>
      <c r="K4727" s="444">
        <f>IF(ISNUMBER(F4727),IF(G4727="",VLOOKUP($A4727,'Loc Coefficients Config'!$A:$G,7,FALSE),VLOOKUP(G4727,'Loc Coefficients Location'!A:D,4,FALSE)),"")</f>
        <v>0.26888600000000001</v>
      </c>
      <c r="L4727" s="22">
        <f t="shared" si="298"/>
        <v>154.52000000000001</v>
      </c>
      <c r="M4727" s="444">
        <f>IF(ISNUMBER(F4727),IF(G4727="",VLOOKUP($A4727,'Loc Coefficients Config'!$A:$H,8,FALSE),VLOOKUP(G4727,'Loc Coefficients Location'!A:E,5,FALSE)),"")</f>
        <v>0.13836100000000001</v>
      </c>
      <c r="N4727" s="22">
        <f t="shared" si="299"/>
        <v>79.510000000000005</v>
      </c>
      <c r="O4727" s="444">
        <f>IF(ISNUMBER(F4727),IF(G4727="",VLOOKUP($A4727,'Loc Coefficients Config'!$A:$I,9,FALSE),VLOOKUP(G4727,'Loc Coefficients Location'!A:F,6,FALSE)),"")</f>
        <v>9.5024999999999998E-2</v>
      </c>
      <c r="P4727" s="22">
        <f t="shared" si="300"/>
        <v>54.61</v>
      </c>
    </row>
    <row r="4728" spans="1:16" ht="16.5" thickBot="1">
      <c r="A4728" s="76" t="s">
        <v>8037</v>
      </c>
      <c r="B4728" s="33" t="s">
        <v>8095</v>
      </c>
      <c r="C4728" s="77" t="s">
        <v>8096</v>
      </c>
      <c r="D4728" s="38"/>
      <c r="E4728" s="112"/>
      <c r="F4728" s="39">
        <v>459.9</v>
      </c>
      <c r="G4728" s="443" t="s">
        <v>11189</v>
      </c>
      <c r="H4728" s="22">
        <f t="shared" si="297"/>
        <v>123.66</v>
      </c>
      <c r="I4728" s="22">
        <f t="shared" si="297"/>
        <v>63.63</v>
      </c>
      <c r="J4728" s="22">
        <f t="shared" si="297"/>
        <v>43.7</v>
      </c>
      <c r="K4728" s="444">
        <f>IF(ISNUMBER(F4728),IF(G4728="",VLOOKUP($A4728,'Loc Coefficients Config'!$A:$G,7,FALSE),VLOOKUP(G4728,'Loc Coefficients Location'!A:D,4,FALSE)),"")</f>
        <v>0.26888600000000001</v>
      </c>
      <c r="L4728" s="22">
        <f t="shared" si="298"/>
        <v>123.66</v>
      </c>
      <c r="M4728" s="444">
        <f>IF(ISNUMBER(F4728),IF(G4728="",VLOOKUP($A4728,'Loc Coefficients Config'!$A:$H,8,FALSE),VLOOKUP(G4728,'Loc Coefficients Location'!A:E,5,FALSE)),"")</f>
        <v>0.13836100000000001</v>
      </c>
      <c r="N4728" s="22">
        <f t="shared" si="299"/>
        <v>63.63</v>
      </c>
      <c r="O4728" s="444">
        <f>IF(ISNUMBER(F4728),IF(G4728="",VLOOKUP($A4728,'Loc Coefficients Config'!$A:$I,9,FALSE),VLOOKUP(G4728,'Loc Coefficients Location'!A:F,6,FALSE)),"")</f>
        <v>9.5024999999999998E-2</v>
      </c>
      <c r="P4728" s="22">
        <f t="shared" si="300"/>
        <v>43.7</v>
      </c>
    </row>
    <row r="4729" spans="1:16" ht="16.5" thickBot="1">
      <c r="A4729" s="76" t="s">
        <v>8037</v>
      </c>
      <c r="B4729" s="33" t="s">
        <v>8097</v>
      </c>
      <c r="C4729" s="77" t="s">
        <v>8098</v>
      </c>
      <c r="D4729" s="38"/>
      <c r="E4729" s="112"/>
      <c r="F4729" s="39">
        <v>368.1</v>
      </c>
      <c r="G4729" s="443" t="s">
        <v>11189</v>
      </c>
      <c r="H4729" s="22">
        <f t="shared" si="297"/>
        <v>98.98</v>
      </c>
      <c r="I4729" s="22">
        <f t="shared" si="297"/>
        <v>50.93</v>
      </c>
      <c r="J4729" s="22">
        <f t="shared" si="297"/>
        <v>34.979999999999997</v>
      </c>
      <c r="K4729" s="444">
        <f>IF(ISNUMBER(F4729),IF(G4729="",VLOOKUP($A4729,'Loc Coefficients Config'!$A:$G,7,FALSE),VLOOKUP(G4729,'Loc Coefficients Location'!A:D,4,FALSE)),"")</f>
        <v>0.26888600000000001</v>
      </c>
      <c r="L4729" s="22">
        <f t="shared" si="298"/>
        <v>98.98</v>
      </c>
      <c r="M4729" s="444">
        <f>IF(ISNUMBER(F4729),IF(G4729="",VLOOKUP($A4729,'Loc Coefficients Config'!$A:$H,8,FALSE),VLOOKUP(G4729,'Loc Coefficients Location'!A:E,5,FALSE)),"")</f>
        <v>0.13836100000000001</v>
      </c>
      <c r="N4729" s="22">
        <f t="shared" si="299"/>
        <v>50.93</v>
      </c>
      <c r="O4729" s="444">
        <f>IF(ISNUMBER(F4729),IF(G4729="",VLOOKUP($A4729,'Loc Coefficients Config'!$A:$I,9,FALSE),VLOOKUP(G4729,'Loc Coefficients Location'!A:F,6,FALSE)),"")</f>
        <v>9.5024999999999998E-2</v>
      </c>
      <c r="P4729" s="22">
        <f t="shared" si="300"/>
        <v>34.979999999999997</v>
      </c>
    </row>
    <row r="4730" spans="1:16" ht="16.5" thickBot="1">
      <c r="A4730" s="76" t="s">
        <v>8037</v>
      </c>
      <c r="B4730" s="33" t="s">
        <v>8099</v>
      </c>
      <c r="C4730" s="77" t="s">
        <v>8100</v>
      </c>
      <c r="D4730" s="38"/>
      <c r="E4730" s="112"/>
      <c r="F4730" s="39">
        <v>294.3</v>
      </c>
      <c r="G4730" s="443" t="s">
        <v>11189</v>
      </c>
      <c r="H4730" s="22">
        <f t="shared" si="297"/>
        <v>79.13</v>
      </c>
      <c r="I4730" s="22">
        <f t="shared" si="297"/>
        <v>40.72</v>
      </c>
      <c r="J4730" s="22">
        <f t="shared" si="297"/>
        <v>27.97</v>
      </c>
      <c r="K4730" s="444">
        <f>IF(ISNUMBER(F4730),IF(G4730="",VLOOKUP($A4730,'Loc Coefficients Config'!$A:$G,7,FALSE),VLOOKUP(G4730,'Loc Coefficients Location'!A:D,4,FALSE)),"")</f>
        <v>0.26888600000000001</v>
      </c>
      <c r="L4730" s="22">
        <f t="shared" si="298"/>
        <v>79.13</v>
      </c>
      <c r="M4730" s="444">
        <f>IF(ISNUMBER(F4730),IF(G4730="",VLOOKUP($A4730,'Loc Coefficients Config'!$A:$H,8,FALSE),VLOOKUP(G4730,'Loc Coefficients Location'!A:E,5,FALSE)),"")</f>
        <v>0.13836100000000001</v>
      </c>
      <c r="N4730" s="22">
        <f t="shared" si="299"/>
        <v>40.72</v>
      </c>
      <c r="O4730" s="444">
        <f>IF(ISNUMBER(F4730),IF(G4730="",VLOOKUP($A4730,'Loc Coefficients Config'!$A:$I,9,FALSE),VLOOKUP(G4730,'Loc Coefficients Location'!A:F,6,FALSE)),"")</f>
        <v>9.5024999999999998E-2</v>
      </c>
      <c r="P4730" s="22">
        <f t="shared" si="300"/>
        <v>27.97</v>
      </c>
    </row>
    <row r="4731" spans="1:16" ht="16.5" thickBot="1">
      <c r="A4731" s="76" t="s">
        <v>8037</v>
      </c>
      <c r="B4731" s="33" t="s">
        <v>8101</v>
      </c>
      <c r="C4731" s="77" t="s">
        <v>8102</v>
      </c>
      <c r="D4731" s="38"/>
      <c r="E4731" s="112"/>
      <c r="F4731" s="39">
        <v>235.35</v>
      </c>
      <c r="G4731" s="443" t="s">
        <v>11189</v>
      </c>
      <c r="H4731" s="22">
        <f t="shared" si="297"/>
        <v>63.28</v>
      </c>
      <c r="I4731" s="22">
        <f t="shared" si="297"/>
        <v>32.56</v>
      </c>
      <c r="J4731" s="22">
        <f t="shared" si="297"/>
        <v>22.36</v>
      </c>
      <c r="K4731" s="444">
        <f>IF(ISNUMBER(F4731),IF(G4731="",VLOOKUP($A4731,'Loc Coefficients Config'!$A:$G,7,FALSE),VLOOKUP(G4731,'Loc Coefficients Location'!A:D,4,FALSE)),"")</f>
        <v>0.26888600000000001</v>
      </c>
      <c r="L4731" s="22">
        <f t="shared" si="298"/>
        <v>63.28</v>
      </c>
      <c r="M4731" s="444">
        <f>IF(ISNUMBER(F4731),IF(G4731="",VLOOKUP($A4731,'Loc Coefficients Config'!$A:$H,8,FALSE),VLOOKUP(G4731,'Loc Coefficients Location'!A:E,5,FALSE)),"")</f>
        <v>0.13836100000000001</v>
      </c>
      <c r="N4731" s="22">
        <f t="shared" si="299"/>
        <v>32.56</v>
      </c>
      <c r="O4731" s="444">
        <f>IF(ISNUMBER(F4731),IF(G4731="",VLOOKUP($A4731,'Loc Coefficients Config'!$A:$I,9,FALSE),VLOOKUP(G4731,'Loc Coefficients Location'!A:F,6,FALSE)),"")</f>
        <v>9.5024999999999998E-2</v>
      </c>
      <c r="P4731" s="22">
        <f t="shared" si="300"/>
        <v>22.36</v>
      </c>
    </row>
    <row r="4732" spans="1:16" ht="16.5" thickBot="1">
      <c r="A4732" s="76" t="s">
        <v>8037</v>
      </c>
      <c r="B4732" s="33" t="s">
        <v>8103</v>
      </c>
      <c r="C4732" s="77" t="s">
        <v>8104</v>
      </c>
      <c r="D4732" s="38"/>
      <c r="E4732" s="112"/>
      <c r="F4732" s="39">
        <v>1309.95</v>
      </c>
      <c r="G4732" s="443" t="s">
        <v>11189</v>
      </c>
      <c r="H4732" s="22">
        <f t="shared" si="297"/>
        <v>352.23</v>
      </c>
      <c r="I4732" s="22">
        <f t="shared" si="297"/>
        <v>181.25</v>
      </c>
      <c r="J4732" s="22">
        <f t="shared" si="297"/>
        <v>124.48</v>
      </c>
      <c r="K4732" s="444">
        <f>IF(ISNUMBER(F4732),IF(G4732="",VLOOKUP($A4732,'Loc Coefficients Config'!$A:$G,7,FALSE),VLOOKUP(G4732,'Loc Coefficients Location'!A:D,4,FALSE)),"")</f>
        <v>0.26888600000000001</v>
      </c>
      <c r="L4732" s="22">
        <f t="shared" si="298"/>
        <v>352.23</v>
      </c>
      <c r="M4732" s="444">
        <f>IF(ISNUMBER(F4732),IF(G4732="",VLOOKUP($A4732,'Loc Coefficients Config'!$A:$H,8,FALSE),VLOOKUP(G4732,'Loc Coefficients Location'!A:E,5,FALSE)),"")</f>
        <v>0.13836100000000001</v>
      </c>
      <c r="N4732" s="22">
        <f t="shared" si="299"/>
        <v>181.25</v>
      </c>
      <c r="O4732" s="444">
        <f>IF(ISNUMBER(F4732),IF(G4732="",VLOOKUP($A4732,'Loc Coefficients Config'!$A:$I,9,FALSE),VLOOKUP(G4732,'Loc Coefficients Location'!A:F,6,FALSE)),"")</f>
        <v>9.5024999999999998E-2</v>
      </c>
      <c r="P4732" s="22">
        <f t="shared" si="300"/>
        <v>124.48</v>
      </c>
    </row>
    <row r="4733" spans="1:16" ht="16.5" thickBot="1">
      <c r="A4733" s="76" t="s">
        <v>8056</v>
      </c>
      <c r="B4733" s="33" t="s">
        <v>8105</v>
      </c>
      <c r="C4733" s="77" t="s">
        <v>8106</v>
      </c>
      <c r="D4733" s="38"/>
      <c r="E4733" s="112"/>
      <c r="F4733" s="39">
        <v>1048.05</v>
      </c>
      <c r="G4733" s="443" t="s">
        <v>11189</v>
      </c>
      <c r="H4733" s="22">
        <f t="shared" si="297"/>
        <v>281.81</v>
      </c>
      <c r="I4733" s="22">
        <f t="shared" si="297"/>
        <v>145.01</v>
      </c>
      <c r="J4733" s="22">
        <f t="shared" si="297"/>
        <v>99.59</v>
      </c>
      <c r="K4733" s="444">
        <f>IF(ISNUMBER(F4733),IF(G4733="",VLOOKUP($A4733,'Loc Coefficients Config'!$A:$G,7,FALSE),VLOOKUP(G4733,'Loc Coefficients Location'!A:D,4,FALSE)),"")</f>
        <v>0.26888600000000001</v>
      </c>
      <c r="L4733" s="22">
        <f t="shared" si="298"/>
        <v>281.81</v>
      </c>
      <c r="M4733" s="444">
        <f>IF(ISNUMBER(F4733),IF(G4733="",VLOOKUP($A4733,'Loc Coefficients Config'!$A:$H,8,FALSE),VLOOKUP(G4733,'Loc Coefficients Location'!A:E,5,FALSE)),"")</f>
        <v>0.13836100000000001</v>
      </c>
      <c r="N4733" s="22">
        <f t="shared" si="299"/>
        <v>145.01</v>
      </c>
      <c r="O4733" s="444">
        <f>IF(ISNUMBER(F4733),IF(G4733="",VLOOKUP($A4733,'Loc Coefficients Config'!$A:$I,9,FALSE),VLOOKUP(G4733,'Loc Coefficients Location'!A:F,6,FALSE)),"")</f>
        <v>9.5024999999999998E-2</v>
      </c>
      <c r="P4733" s="22">
        <f t="shared" si="300"/>
        <v>99.59</v>
      </c>
    </row>
    <row r="4734" spans="1:16" ht="16.5" thickBot="1">
      <c r="A4734" s="76" t="s">
        <v>8056</v>
      </c>
      <c r="B4734" s="33" t="s">
        <v>8107</v>
      </c>
      <c r="C4734" s="77" t="s">
        <v>8108</v>
      </c>
      <c r="D4734" s="38"/>
      <c r="E4734" s="112"/>
      <c r="F4734" s="39">
        <v>838.35</v>
      </c>
      <c r="G4734" s="443" t="s">
        <v>11189</v>
      </c>
      <c r="H4734" s="22">
        <f t="shared" si="297"/>
        <v>225.42</v>
      </c>
      <c r="I4734" s="22">
        <f t="shared" si="297"/>
        <v>115.99</v>
      </c>
      <c r="J4734" s="22">
        <f t="shared" si="297"/>
        <v>79.66</v>
      </c>
      <c r="K4734" s="444">
        <f>IF(ISNUMBER(F4734),IF(G4734="",VLOOKUP($A4734,'Loc Coefficients Config'!$A:$G,7,FALSE),VLOOKUP(G4734,'Loc Coefficients Location'!A:D,4,FALSE)),"")</f>
        <v>0.26888600000000001</v>
      </c>
      <c r="L4734" s="22">
        <f t="shared" si="298"/>
        <v>225.42</v>
      </c>
      <c r="M4734" s="444">
        <f>IF(ISNUMBER(F4734),IF(G4734="",VLOOKUP($A4734,'Loc Coefficients Config'!$A:$H,8,FALSE),VLOOKUP(G4734,'Loc Coefficients Location'!A:E,5,FALSE)),"")</f>
        <v>0.13836100000000001</v>
      </c>
      <c r="N4734" s="22">
        <f t="shared" si="299"/>
        <v>115.99</v>
      </c>
      <c r="O4734" s="444">
        <f>IF(ISNUMBER(F4734),IF(G4734="",VLOOKUP($A4734,'Loc Coefficients Config'!$A:$I,9,FALSE),VLOOKUP(G4734,'Loc Coefficients Location'!A:F,6,FALSE)),"")</f>
        <v>9.5024999999999998E-2</v>
      </c>
      <c r="P4734" s="22">
        <f t="shared" si="300"/>
        <v>79.66</v>
      </c>
    </row>
    <row r="4735" spans="1:16" ht="16.5" thickBot="1">
      <c r="A4735" s="76" t="s">
        <v>8056</v>
      </c>
      <c r="B4735" s="33" t="s">
        <v>8109</v>
      </c>
      <c r="C4735" s="77" t="s">
        <v>8110</v>
      </c>
      <c r="D4735" s="38"/>
      <c r="E4735" s="112"/>
      <c r="F4735" s="39">
        <v>670.5</v>
      </c>
      <c r="G4735" s="443" t="s">
        <v>11189</v>
      </c>
      <c r="H4735" s="22">
        <f t="shared" si="297"/>
        <v>180.29</v>
      </c>
      <c r="I4735" s="22">
        <f t="shared" si="297"/>
        <v>92.77</v>
      </c>
      <c r="J4735" s="22">
        <f t="shared" si="297"/>
        <v>63.71</v>
      </c>
      <c r="K4735" s="444">
        <f>IF(ISNUMBER(F4735),IF(G4735="",VLOOKUP($A4735,'Loc Coefficients Config'!$A:$G,7,FALSE),VLOOKUP(G4735,'Loc Coefficients Location'!A:D,4,FALSE)),"")</f>
        <v>0.26888600000000001</v>
      </c>
      <c r="L4735" s="22">
        <f t="shared" si="298"/>
        <v>180.29</v>
      </c>
      <c r="M4735" s="444">
        <f>IF(ISNUMBER(F4735),IF(G4735="",VLOOKUP($A4735,'Loc Coefficients Config'!$A:$H,8,FALSE),VLOOKUP(G4735,'Loc Coefficients Location'!A:E,5,FALSE)),"")</f>
        <v>0.13836100000000001</v>
      </c>
      <c r="N4735" s="22">
        <f t="shared" si="299"/>
        <v>92.77</v>
      </c>
      <c r="O4735" s="444">
        <f>IF(ISNUMBER(F4735),IF(G4735="",VLOOKUP($A4735,'Loc Coefficients Config'!$A:$I,9,FALSE),VLOOKUP(G4735,'Loc Coefficients Location'!A:F,6,FALSE)),"")</f>
        <v>9.5024999999999998E-2</v>
      </c>
      <c r="P4735" s="22">
        <f t="shared" si="300"/>
        <v>63.71</v>
      </c>
    </row>
    <row r="4736" spans="1:16" ht="16.5" thickBot="1">
      <c r="A4736" s="76" t="s">
        <v>8056</v>
      </c>
      <c r="B4736" s="33" t="s">
        <v>8111</v>
      </c>
      <c r="C4736" s="77" t="s">
        <v>8112</v>
      </c>
      <c r="D4736" s="38"/>
      <c r="E4736" s="112"/>
      <c r="F4736" s="39">
        <v>536.4</v>
      </c>
      <c r="G4736" s="443" t="s">
        <v>11189</v>
      </c>
      <c r="H4736" s="22">
        <f t="shared" si="297"/>
        <v>144.22999999999999</v>
      </c>
      <c r="I4736" s="22">
        <f t="shared" si="297"/>
        <v>74.22</v>
      </c>
      <c r="J4736" s="22">
        <f t="shared" si="297"/>
        <v>50.97</v>
      </c>
      <c r="K4736" s="444">
        <f>IF(ISNUMBER(F4736),IF(G4736="",VLOOKUP($A4736,'Loc Coefficients Config'!$A:$G,7,FALSE),VLOOKUP(G4736,'Loc Coefficients Location'!A:D,4,FALSE)),"")</f>
        <v>0.26888600000000001</v>
      </c>
      <c r="L4736" s="22">
        <f t="shared" si="298"/>
        <v>144.22999999999999</v>
      </c>
      <c r="M4736" s="444">
        <f>IF(ISNUMBER(F4736),IF(G4736="",VLOOKUP($A4736,'Loc Coefficients Config'!$A:$H,8,FALSE),VLOOKUP(G4736,'Loc Coefficients Location'!A:E,5,FALSE)),"")</f>
        <v>0.13836100000000001</v>
      </c>
      <c r="N4736" s="22">
        <f t="shared" si="299"/>
        <v>74.22</v>
      </c>
      <c r="O4736" s="444">
        <f>IF(ISNUMBER(F4736),IF(G4736="",VLOOKUP($A4736,'Loc Coefficients Config'!$A:$I,9,FALSE),VLOOKUP(G4736,'Loc Coefficients Location'!A:F,6,FALSE)),"")</f>
        <v>9.5024999999999998E-2</v>
      </c>
      <c r="P4736" s="22">
        <f t="shared" si="300"/>
        <v>50.97</v>
      </c>
    </row>
    <row r="4737" spans="1:16" ht="16.5" thickBot="1">
      <c r="A4737" s="76" t="s">
        <v>8056</v>
      </c>
      <c r="B4737" s="33" t="s">
        <v>8113</v>
      </c>
      <c r="C4737" s="77" t="s">
        <v>8114</v>
      </c>
      <c r="D4737" s="38"/>
      <c r="E4737" s="112"/>
      <c r="F4737" s="39">
        <v>428.85</v>
      </c>
      <c r="G4737" s="443" t="s">
        <v>11189</v>
      </c>
      <c r="H4737" s="22">
        <f t="shared" si="297"/>
        <v>115.31</v>
      </c>
      <c r="I4737" s="22">
        <f t="shared" si="297"/>
        <v>59.34</v>
      </c>
      <c r="J4737" s="22">
        <f t="shared" si="297"/>
        <v>40.75</v>
      </c>
      <c r="K4737" s="444">
        <f>IF(ISNUMBER(F4737),IF(G4737="",VLOOKUP($A4737,'Loc Coefficients Config'!$A:$G,7,FALSE),VLOOKUP(G4737,'Loc Coefficients Location'!A:D,4,FALSE)),"")</f>
        <v>0.26888600000000001</v>
      </c>
      <c r="L4737" s="22">
        <f t="shared" si="298"/>
        <v>115.31</v>
      </c>
      <c r="M4737" s="444">
        <f>IF(ISNUMBER(F4737),IF(G4737="",VLOOKUP($A4737,'Loc Coefficients Config'!$A:$H,8,FALSE),VLOOKUP(G4737,'Loc Coefficients Location'!A:E,5,FALSE)),"")</f>
        <v>0.13836100000000001</v>
      </c>
      <c r="N4737" s="22">
        <f t="shared" si="299"/>
        <v>59.34</v>
      </c>
      <c r="O4737" s="444">
        <f>IF(ISNUMBER(F4737),IF(G4737="",VLOOKUP($A4737,'Loc Coefficients Config'!$A:$I,9,FALSE),VLOOKUP(G4737,'Loc Coefficients Location'!A:F,6,FALSE)),"")</f>
        <v>9.5024999999999998E-2</v>
      </c>
      <c r="P4737" s="22">
        <f t="shared" si="300"/>
        <v>40.75</v>
      </c>
    </row>
    <row r="4738" spans="1:16" ht="16.5" thickBot="1">
      <c r="A4738" s="76" t="s">
        <v>8056</v>
      </c>
      <c r="B4738" s="33" t="s">
        <v>8115</v>
      </c>
      <c r="C4738" s="77" t="s">
        <v>8116</v>
      </c>
      <c r="D4738" s="38"/>
      <c r="E4738" s="112"/>
      <c r="F4738" s="39">
        <v>343.35</v>
      </c>
      <c r="G4738" s="443" t="s">
        <v>11189</v>
      </c>
      <c r="H4738" s="22">
        <f t="shared" si="297"/>
        <v>92.32</v>
      </c>
      <c r="I4738" s="22">
        <f t="shared" si="297"/>
        <v>47.51</v>
      </c>
      <c r="J4738" s="22">
        <f t="shared" si="297"/>
        <v>32.630000000000003</v>
      </c>
      <c r="K4738" s="444">
        <f>IF(ISNUMBER(F4738),IF(G4738="",VLOOKUP($A4738,'Loc Coefficients Config'!$A:$G,7,FALSE),VLOOKUP(G4738,'Loc Coefficients Location'!A:D,4,FALSE)),"")</f>
        <v>0.26888600000000001</v>
      </c>
      <c r="L4738" s="22">
        <f t="shared" si="298"/>
        <v>92.32</v>
      </c>
      <c r="M4738" s="444">
        <f>IF(ISNUMBER(F4738),IF(G4738="",VLOOKUP($A4738,'Loc Coefficients Config'!$A:$H,8,FALSE),VLOOKUP(G4738,'Loc Coefficients Location'!A:E,5,FALSE)),"")</f>
        <v>0.13836100000000001</v>
      </c>
      <c r="N4738" s="22">
        <f t="shared" si="299"/>
        <v>47.51</v>
      </c>
      <c r="O4738" s="444">
        <f>IF(ISNUMBER(F4738),IF(G4738="",VLOOKUP($A4738,'Loc Coefficients Config'!$A:$I,9,FALSE),VLOOKUP(G4738,'Loc Coefficients Location'!A:F,6,FALSE)),"")</f>
        <v>9.5024999999999998E-2</v>
      </c>
      <c r="P4738" s="22">
        <f t="shared" si="300"/>
        <v>32.630000000000003</v>
      </c>
    </row>
    <row r="4739" spans="1:16" ht="16.5" thickBot="1">
      <c r="A4739" s="76" t="s">
        <v>8056</v>
      </c>
      <c r="B4739" s="33" t="s">
        <v>8117</v>
      </c>
      <c r="C4739" s="77" t="s">
        <v>8118</v>
      </c>
      <c r="D4739" s="38"/>
      <c r="E4739" s="112"/>
      <c r="F4739" s="39">
        <v>274.95</v>
      </c>
      <c r="G4739" s="443" t="s">
        <v>11189</v>
      </c>
      <c r="H4739" s="22">
        <f t="shared" si="297"/>
        <v>73.930000000000007</v>
      </c>
      <c r="I4739" s="22">
        <f t="shared" si="297"/>
        <v>38.04</v>
      </c>
      <c r="J4739" s="22">
        <f t="shared" si="297"/>
        <v>26.13</v>
      </c>
      <c r="K4739" s="444">
        <f>IF(ISNUMBER(F4739),IF(G4739="",VLOOKUP($A4739,'Loc Coefficients Config'!$A:$G,7,FALSE),VLOOKUP(G4739,'Loc Coefficients Location'!A:D,4,FALSE)),"")</f>
        <v>0.26888600000000001</v>
      </c>
      <c r="L4739" s="22">
        <f t="shared" si="298"/>
        <v>73.930000000000007</v>
      </c>
      <c r="M4739" s="444">
        <f>IF(ISNUMBER(F4739),IF(G4739="",VLOOKUP($A4739,'Loc Coefficients Config'!$A:$H,8,FALSE),VLOOKUP(G4739,'Loc Coefficients Location'!A:E,5,FALSE)),"")</f>
        <v>0.13836100000000001</v>
      </c>
      <c r="N4739" s="22">
        <f t="shared" si="299"/>
        <v>38.04</v>
      </c>
      <c r="O4739" s="444">
        <f>IF(ISNUMBER(F4739),IF(G4739="",VLOOKUP($A4739,'Loc Coefficients Config'!$A:$I,9,FALSE),VLOOKUP(G4739,'Loc Coefficients Location'!A:F,6,FALSE)),"")</f>
        <v>9.5024999999999998E-2</v>
      </c>
      <c r="P4739" s="22">
        <f t="shared" si="300"/>
        <v>26.13</v>
      </c>
    </row>
    <row r="4740" spans="1:16" ht="16.5" thickBot="1">
      <c r="A4740" s="76" t="s">
        <v>8119</v>
      </c>
      <c r="B4740" s="33" t="s">
        <v>8120</v>
      </c>
      <c r="C4740" s="77" t="s">
        <v>8121</v>
      </c>
      <c r="D4740" s="38"/>
      <c r="E4740" s="112"/>
      <c r="F4740" s="39">
        <v>84.15</v>
      </c>
      <c r="G4740" s="443" t="s">
        <v>11189</v>
      </c>
      <c r="H4740" s="22">
        <f t="shared" si="297"/>
        <v>22.63</v>
      </c>
      <c r="I4740" s="22">
        <f t="shared" si="297"/>
        <v>11.64</v>
      </c>
      <c r="J4740" s="22">
        <f t="shared" si="297"/>
        <v>8</v>
      </c>
      <c r="K4740" s="444">
        <f>IF(ISNUMBER(F4740),IF(G4740="",VLOOKUP($A4740,'Loc Coefficients Config'!$A:$G,7,FALSE),VLOOKUP(G4740,'Loc Coefficients Location'!A:D,4,FALSE)),"")</f>
        <v>0.26888600000000001</v>
      </c>
      <c r="L4740" s="22">
        <f t="shared" si="298"/>
        <v>22.63</v>
      </c>
      <c r="M4740" s="444">
        <f>IF(ISNUMBER(F4740),IF(G4740="",VLOOKUP($A4740,'Loc Coefficients Config'!$A:$H,8,FALSE),VLOOKUP(G4740,'Loc Coefficients Location'!A:E,5,FALSE)),"")</f>
        <v>0.13836100000000001</v>
      </c>
      <c r="N4740" s="22">
        <f t="shared" si="299"/>
        <v>11.64</v>
      </c>
      <c r="O4740" s="444">
        <f>IF(ISNUMBER(F4740),IF(G4740="",VLOOKUP($A4740,'Loc Coefficients Config'!$A:$I,9,FALSE),VLOOKUP(G4740,'Loc Coefficients Location'!A:F,6,FALSE)),"")</f>
        <v>9.5024999999999998E-2</v>
      </c>
      <c r="P4740" s="22">
        <f t="shared" si="300"/>
        <v>8</v>
      </c>
    </row>
    <row r="4741" spans="1:16" ht="16.5" thickBot="1">
      <c r="A4741" s="76" t="s">
        <v>8122</v>
      </c>
      <c r="B4741" s="33" t="s">
        <v>8123</v>
      </c>
      <c r="C4741" s="77" t="s">
        <v>8124</v>
      </c>
      <c r="D4741" s="38"/>
      <c r="E4741" s="112"/>
      <c r="F4741" s="39">
        <v>251.9</v>
      </c>
      <c r="G4741" s="443" t="s">
        <v>11189</v>
      </c>
      <c r="H4741" s="22">
        <f t="shared" si="297"/>
        <v>67.73</v>
      </c>
      <c r="I4741" s="22">
        <f t="shared" si="297"/>
        <v>34.85</v>
      </c>
      <c r="J4741" s="22">
        <f t="shared" si="297"/>
        <v>23.94</v>
      </c>
      <c r="K4741" s="444">
        <f>IF(ISNUMBER(F4741),IF(G4741="",VLOOKUP($A4741,'Loc Coefficients Config'!$A:$G,7,FALSE),VLOOKUP(G4741,'Loc Coefficients Location'!A:D,4,FALSE)),"")</f>
        <v>0.26888600000000001</v>
      </c>
      <c r="L4741" s="22">
        <f t="shared" si="298"/>
        <v>67.73</v>
      </c>
      <c r="M4741" s="444">
        <f>IF(ISNUMBER(F4741),IF(G4741="",VLOOKUP($A4741,'Loc Coefficients Config'!$A:$H,8,FALSE),VLOOKUP(G4741,'Loc Coefficients Location'!A:E,5,FALSE)),"")</f>
        <v>0.13836100000000001</v>
      </c>
      <c r="N4741" s="22">
        <f t="shared" si="299"/>
        <v>34.85</v>
      </c>
      <c r="O4741" s="444">
        <f>IF(ISNUMBER(F4741),IF(G4741="",VLOOKUP($A4741,'Loc Coefficients Config'!$A:$I,9,FALSE),VLOOKUP(G4741,'Loc Coefficients Location'!A:F,6,FALSE)),"")</f>
        <v>9.5024999999999998E-2</v>
      </c>
      <c r="P4741" s="22">
        <f t="shared" si="300"/>
        <v>23.94</v>
      </c>
    </row>
    <row r="4742" spans="1:16" ht="16.5" thickBot="1">
      <c r="A4742" s="76" t="s">
        <v>8122</v>
      </c>
      <c r="B4742" s="33" t="s">
        <v>8125</v>
      </c>
      <c r="C4742" s="77" t="s">
        <v>8126</v>
      </c>
      <c r="D4742" s="38"/>
      <c r="E4742" s="112"/>
      <c r="F4742" s="39">
        <v>419.65</v>
      </c>
      <c r="G4742" s="443" t="s">
        <v>11189</v>
      </c>
      <c r="H4742" s="22">
        <f t="shared" si="297"/>
        <v>112.84</v>
      </c>
      <c r="I4742" s="22">
        <f t="shared" si="297"/>
        <v>58.06</v>
      </c>
      <c r="J4742" s="22">
        <f t="shared" si="297"/>
        <v>39.880000000000003</v>
      </c>
      <c r="K4742" s="444">
        <f>IF(ISNUMBER(F4742),IF(G4742="",VLOOKUP($A4742,'Loc Coefficients Config'!$A:$G,7,FALSE),VLOOKUP(G4742,'Loc Coefficients Location'!A:D,4,FALSE)),"")</f>
        <v>0.26888600000000001</v>
      </c>
      <c r="L4742" s="22">
        <f t="shared" si="298"/>
        <v>112.84</v>
      </c>
      <c r="M4742" s="444">
        <f>IF(ISNUMBER(F4742),IF(G4742="",VLOOKUP($A4742,'Loc Coefficients Config'!$A:$H,8,FALSE),VLOOKUP(G4742,'Loc Coefficients Location'!A:E,5,FALSE)),"")</f>
        <v>0.13836100000000001</v>
      </c>
      <c r="N4742" s="22">
        <f t="shared" si="299"/>
        <v>58.06</v>
      </c>
      <c r="O4742" s="444">
        <f>IF(ISNUMBER(F4742),IF(G4742="",VLOOKUP($A4742,'Loc Coefficients Config'!$A:$I,9,FALSE),VLOOKUP(G4742,'Loc Coefficients Location'!A:F,6,FALSE)),"")</f>
        <v>9.5024999999999998E-2</v>
      </c>
      <c r="P4742" s="22">
        <f t="shared" si="300"/>
        <v>39.880000000000003</v>
      </c>
    </row>
    <row r="4743" spans="1:16" ht="16.5" thickBot="1">
      <c r="A4743" s="76" t="s">
        <v>8119</v>
      </c>
      <c r="B4743" s="33" t="s">
        <v>8127</v>
      </c>
      <c r="C4743" s="77" t="s">
        <v>8128</v>
      </c>
      <c r="D4743" s="38"/>
      <c r="E4743" s="112"/>
      <c r="F4743" s="39">
        <v>84.15</v>
      </c>
      <c r="G4743" s="443" t="s">
        <v>11189</v>
      </c>
      <c r="H4743" s="22">
        <f t="shared" si="297"/>
        <v>22.63</v>
      </c>
      <c r="I4743" s="22">
        <f t="shared" si="297"/>
        <v>11.64</v>
      </c>
      <c r="J4743" s="22">
        <f t="shared" si="297"/>
        <v>8</v>
      </c>
      <c r="K4743" s="444">
        <f>IF(ISNUMBER(F4743),IF(G4743="",VLOOKUP($A4743,'Loc Coefficients Config'!$A:$G,7,FALSE),VLOOKUP(G4743,'Loc Coefficients Location'!A:D,4,FALSE)),"")</f>
        <v>0.26888600000000001</v>
      </c>
      <c r="L4743" s="22">
        <f t="shared" si="298"/>
        <v>22.63</v>
      </c>
      <c r="M4743" s="444">
        <f>IF(ISNUMBER(F4743),IF(G4743="",VLOOKUP($A4743,'Loc Coefficients Config'!$A:$H,8,FALSE),VLOOKUP(G4743,'Loc Coefficients Location'!A:E,5,FALSE)),"")</f>
        <v>0.13836100000000001</v>
      </c>
      <c r="N4743" s="22">
        <f t="shared" si="299"/>
        <v>11.64</v>
      </c>
      <c r="O4743" s="444">
        <f>IF(ISNUMBER(F4743),IF(G4743="",VLOOKUP($A4743,'Loc Coefficients Config'!$A:$I,9,FALSE),VLOOKUP(G4743,'Loc Coefficients Location'!A:F,6,FALSE)),"")</f>
        <v>9.5024999999999998E-2</v>
      </c>
      <c r="P4743" s="22">
        <f t="shared" si="300"/>
        <v>8</v>
      </c>
    </row>
    <row r="4744" spans="1:16" ht="16.5" thickBot="1">
      <c r="A4744" s="76" t="s">
        <v>8122</v>
      </c>
      <c r="B4744" s="33" t="s">
        <v>8129</v>
      </c>
      <c r="C4744" s="77" t="s">
        <v>8130</v>
      </c>
      <c r="D4744" s="38"/>
      <c r="E4744" s="112"/>
      <c r="F4744" s="39">
        <v>251.9</v>
      </c>
      <c r="G4744" s="443" t="s">
        <v>11189</v>
      </c>
      <c r="H4744" s="22">
        <f t="shared" si="297"/>
        <v>67.73</v>
      </c>
      <c r="I4744" s="22">
        <f t="shared" si="297"/>
        <v>34.85</v>
      </c>
      <c r="J4744" s="22">
        <f t="shared" si="297"/>
        <v>23.94</v>
      </c>
      <c r="K4744" s="444">
        <f>IF(ISNUMBER(F4744),IF(G4744="",VLOOKUP($A4744,'Loc Coefficients Config'!$A:$G,7,FALSE),VLOOKUP(G4744,'Loc Coefficients Location'!A:D,4,FALSE)),"")</f>
        <v>0.26888600000000001</v>
      </c>
      <c r="L4744" s="22">
        <f t="shared" si="298"/>
        <v>67.73</v>
      </c>
      <c r="M4744" s="444">
        <f>IF(ISNUMBER(F4744),IF(G4744="",VLOOKUP($A4744,'Loc Coefficients Config'!$A:$H,8,FALSE),VLOOKUP(G4744,'Loc Coefficients Location'!A:E,5,FALSE)),"")</f>
        <v>0.13836100000000001</v>
      </c>
      <c r="N4744" s="22">
        <f t="shared" si="299"/>
        <v>34.85</v>
      </c>
      <c r="O4744" s="444">
        <f>IF(ISNUMBER(F4744),IF(G4744="",VLOOKUP($A4744,'Loc Coefficients Config'!$A:$I,9,FALSE),VLOOKUP(G4744,'Loc Coefficients Location'!A:F,6,FALSE)),"")</f>
        <v>9.5024999999999998E-2</v>
      </c>
      <c r="P4744" s="22">
        <f t="shared" si="300"/>
        <v>23.94</v>
      </c>
    </row>
    <row r="4745" spans="1:16" ht="16.5" thickBot="1">
      <c r="A4745" s="76" t="s">
        <v>8122</v>
      </c>
      <c r="B4745" s="33" t="s">
        <v>8131</v>
      </c>
      <c r="C4745" s="77" t="s">
        <v>8132</v>
      </c>
      <c r="D4745" s="38"/>
      <c r="E4745" s="112"/>
      <c r="F4745" s="39">
        <v>419.65</v>
      </c>
      <c r="G4745" s="443" t="s">
        <v>11189</v>
      </c>
      <c r="H4745" s="22">
        <f t="shared" si="297"/>
        <v>112.84</v>
      </c>
      <c r="I4745" s="22">
        <f t="shared" si="297"/>
        <v>58.06</v>
      </c>
      <c r="J4745" s="22">
        <f t="shared" si="297"/>
        <v>39.880000000000003</v>
      </c>
      <c r="K4745" s="444">
        <f>IF(ISNUMBER(F4745),IF(G4745="",VLOOKUP($A4745,'Loc Coefficients Config'!$A:$G,7,FALSE),VLOOKUP(G4745,'Loc Coefficients Location'!A:D,4,FALSE)),"")</f>
        <v>0.26888600000000001</v>
      </c>
      <c r="L4745" s="22">
        <f t="shared" si="298"/>
        <v>112.84</v>
      </c>
      <c r="M4745" s="444">
        <f>IF(ISNUMBER(F4745),IF(G4745="",VLOOKUP($A4745,'Loc Coefficients Config'!$A:$H,8,FALSE),VLOOKUP(G4745,'Loc Coefficients Location'!A:E,5,FALSE)),"")</f>
        <v>0.13836100000000001</v>
      </c>
      <c r="N4745" s="22">
        <f t="shared" si="299"/>
        <v>58.06</v>
      </c>
      <c r="O4745" s="444">
        <f>IF(ISNUMBER(F4745),IF(G4745="",VLOOKUP($A4745,'Loc Coefficients Config'!$A:$I,9,FALSE),VLOOKUP(G4745,'Loc Coefficients Location'!A:F,6,FALSE)),"")</f>
        <v>9.5024999999999998E-2</v>
      </c>
      <c r="P4745" s="22">
        <f t="shared" si="300"/>
        <v>39.880000000000003</v>
      </c>
    </row>
    <row r="4746" spans="1:16" ht="16.5" thickBot="1">
      <c r="A4746" s="76" t="s">
        <v>8133</v>
      </c>
      <c r="B4746" s="33" t="s">
        <v>8134</v>
      </c>
      <c r="C4746" s="77" t="s">
        <v>8135</v>
      </c>
      <c r="D4746" s="38"/>
      <c r="E4746" s="112"/>
      <c r="F4746" s="39">
        <v>84.15</v>
      </c>
      <c r="G4746" s="443" t="s">
        <v>11189</v>
      </c>
      <c r="H4746" s="22">
        <f t="shared" si="297"/>
        <v>22.63</v>
      </c>
      <c r="I4746" s="22">
        <f t="shared" si="297"/>
        <v>11.64</v>
      </c>
      <c r="J4746" s="22">
        <f t="shared" si="297"/>
        <v>8</v>
      </c>
      <c r="K4746" s="444">
        <f>IF(ISNUMBER(F4746),IF(G4746="",VLOOKUP($A4746,'Loc Coefficients Config'!$A:$G,7,FALSE),VLOOKUP(G4746,'Loc Coefficients Location'!A:D,4,FALSE)),"")</f>
        <v>0.26888600000000001</v>
      </c>
      <c r="L4746" s="22">
        <f t="shared" si="298"/>
        <v>22.63</v>
      </c>
      <c r="M4746" s="444">
        <f>IF(ISNUMBER(F4746),IF(G4746="",VLOOKUP($A4746,'Loc Coefficients Config'!$A:$H,8,FALSE),VLOOKUP(G4746,'Loc Coefficients Location'!A:E,5,FALSE)),"")</f>
        <v>0.13836100000000001</v>
      </c>
      <c r="N4746" s="22">
        <f t="shared" si="299"/>
        <v>11.64</v>
      </c>
      <c r="O4746" s="444">
        <f>IF(ISNUMBER(F4746),IF(G4746="",VLOOKUP($A4746,'Loc Coefficients Config'!$A:$I,9,FALSE),VLOOKUP(G4746,'Loc Coefficients Location'!A:F,6,FALSE)),"")</f>
        <v>9.5024999999999998E-2</v>
      </c>
      <c r="P4746" s="22">
        <f t="shared" si="300"/>
        <v>8</v>
      </c>
    </row>
    <row r="4747" spans="1:16" ht="16.5" thickBot="1">
      <c r="A4747" s="76" t="s">
        <v>8136</v>
      </c>
      <c r="B4747" s="33" t="s">
        <v>8137</v>
      </c>
      <c r="C4747" s="77" t="s">
        <v>8138</v>
      </c>
      <c r="D4747" s="38"/>
      <c r="E4747" s="112"/>
      <c r="F4747" s="39">
        <v>0.9</v>
      </c>
      <c r="G4747" s="443" t="s">
        <v>11189</v>
      </c>
      <c r="H4747" s="22">
        <f t="shared" si="297"/>
        <v>0.24</v>
      </c>
      <c r="I4747" s="22">
        <f t="shared" si="297"/>
        <v>0.12</v>
      </c>
      <c r="J4747" s="22">
        <f t="shared" si="297"/>
        <v>0.09</v>
      </c>
      <c r="K4747" s="444">
        <f>IF(ISNUMBER(F4747),IF(G4747="",VLOOKUP($A4747,'Loc Coefficients Config'!$A:$G,7,FALSE),VLOOKUP(G4747,'Loc Coefficients Location'!A:D,4,FALSE)),"")</f>
        <v>0.26888600000000001</v>
      </c>
      <c r="L4747" s="22">
        <f t="shared" si="298"/>
        <v>0.24</v>
      </c>
      <c r="M4747" s="444">
        <f>IF(ISNUMBER(F4747),IF(G4747="",VLOOKUP($A4747,'Loc Coefficients Config'!$A:$H,8,FALSE),VLOOKUP(G4747,'Loc Coefficients Location'!A:E,5,FALSE)),"")</f>
        <v>0.13836100000000001</v>
      </c>
      <c r="N4747" s="22">
        <f t="shared" si="299"/>
        <v>0.12</v>
      </c>
      <c r="O4747" s="444">
        <f>IF(ISNUMBER(F4747),IF(G4747="",VLOOKUP($A4747,'Loc Coefficients Config'!$A:$I,9,FALSE),VLOOKUP(G4747,'Loc Coefficients Location'!A:F,6,FALSE)),"")</f>
        <v>9.5024999999999998E-2</v>
      </c>
      <c r="P4747" s="22">
        <f t="shared" si="300"/>
        <v>0.09</v>
      </c>
    </row>
    <row r="4748" spans="1:16" ht="16.5" thickBot="1">
      <c r="A4748" s="76" t="s">
        <v>8136</v>
      </c>
      <c r="B4748" s="33" t="s">
        <v>8139</v>
      </c>
      <c r="C4748" s="77" t="s">
        <v>8140</v>
      </c>
      <c r="D4748" s="38"/>
      <c r="E4748" s="112"/>
      <c r="F4748" s="39">
        <v>0.9</v>
      </c>
      <c r="G4748" s="443" t="s">
        <v>11189</v>
      </c>
      <c r="H4748" s="22">
        <f t="shared" si="297"/>
        <v>0.24</v>
      </c>
      <c r="I4748" s="22">
        <f t="shared" si="297"/>
        <v>0.12</v>
      </c>
      <c r="J4748" s="22">
        <f t="shared" si="297"/>
        <v>0.09</v>
      </c>
      <c r="K4748" s="444">
        <f>IF(ISNUMBER(F4748),IF(G4748="",VLOOKUP($A4748,'Loc Coefficients Config'!$A:$G,7,FALSE),VLOOKUP(G4748,'Loc Coefficients Location'!A:D,4,FALSE)),"")</f>
        <v>0.26888600000000001</v>
      </c>
      <c r="L4748" s="22">
        <f t="shared" si="298"/>
        <v>0.24</v>
      </c>
      <c r="M4748" s="444">
        <f>IF(ISNUMBER(F4748),IF(G4748="",VLOOKUP($A4748,'Loc Coefficients Config'!$A:$H,8,FALSE),VLOOKUP(G4748,'Loc Coefficients Location'!A:E,5,FALSE)),"")</f>
        <v>0.13836100000000001</v>
      </c>
      <c r="N4748" s="22">
        <f t="shared" si="299"/>
        <v>0.12</v>
      </c>
      <c r="O4748" s="444">
        <f>IF(ISNUMBER(F4748),IF(G4748="",VLOOKUP($A4748,'Loc Coefficients Config'!$A:$I,9,FALSE),VLOOKUP(G4748,'Loc Coefficients Location'!A:F,6,FALSE)),"")</f>
        <v>9.5024999999999998E-2</v>
      </c>
      <c r="P4748" s="22">
        <f t="shared" si="300"/>
        <v>0.09</v>
      </c>
    </row>
    <row r="4749" spans="1:16" ht="16.5" thickBot="1">
      <c r="A4749" s="76" t="s">
        <v>7065</v>
      </c>
      <c r="B4749" s="33" t="s">
        <v>8141</v>
      </c>
      <c r="C4749" s="77" t="s">
        <v>8142</v>
      </c>
      <c r="D4749" s="38"/>
      <c r="E4749" s="112"/>
      <c r="F4749" s="39">
        <v>0.99</v>
      </c>
      <c r="G4749" s="443" t="s">
        <v>11189</v>
      </c>
      <c r="H4749" s="22">
        <f t="shared" si="297"/>
        <v>0.27</v>
      </c>
      <c r="I4749" s="22">
        <f t="shared" si="297"/>
        <v>0.14000000000000001</v>
      </c>
      <c r="J4749" s="22">
        <f t="shared" si="297"/>
        <v>0.09</v>
      </c>
      <c r="K4749" s="444">
        <f>IF(ISNUMBER(F4749),IF(G4749="",VLOOKUP($A4749,'Loc Coefficients Config'!$A:$G,7,FALSE),VLOOKUP(G4749,'Loc Coefficients Location'!A:D,4,FALSE)),"")</f>
        <v>0.26888600000000001</v>
      </c>
      <c r="L4749" s="22">
        <f t="shared" si="298"/>
        <v>0.27</v>
      </c>
      <c r="M4749" s="444">
        <f>IF(ISNUMBER(F4749),IF(G4749="",VLOOKUP($A4749,'Loc Coefficients Config'!$A:$H,8,FALSE),VLOOKUP(G4749,'Loc Coefficients Location'!A:E,5,FALSE)),"")</f>
        <v>0.13836100000000001</v>
      </c>
      <c r="N4749" s="22">
        <f t="shared" si="299"/>
        <v>0.14000000000000001</v>
      </c>
      <c r="O4749" s="444">
        <f>IF(ISNUMBER(F4749),IF(G4749="",VLOOKUP($A4749,'Loc Coefficients Config'!$A:$I,9,FALSE),VLOOKUP(G4749,'Loc Coefficients Location'!A:F,6,FALSE)),"")</f>
        <v>9.5024999999999998E-2</v>
      </c>
      <c r="P4749" s="22">
        <f t="shared" si="300"/>
        <v>0.09</v>
      </c>
    </row>
    <row r="4750" spans="1:16" ht="16.5" thickBot="1">
      <c r="A4750" s="76" t="s">
        <v>7065</v>
      </c>
      <c r="B4750" s="33" t="s">
        <v>7186</v>
      </c>
      <c r="C4750" s="77" t="s">
        <v>7187</v>
      </c>
      <c r="D4750" s="38"/>
      <c r="E4750" s="112"/>
      <c r="F4750" s="39">
        <v>5.0999999999999996</v>
      </c>
      <c r="G4750" s="443" t="s">
        <v>11189</v>
      </c>
      <c r="H4750" s="22">
        <f t="shared" si="297"/>
        <v>1.37</v>
      </c>
      <c r="I4750" s="22">
        <f t="shared" si="297"/>
        <v>0.71</v>
      </c>
      <c r="J4750" s="22">
        <f t="shared" si="297"/>
        <v>0.48</v>
      </c>
      <c r="K4750" s="444">
        <f>IF(ISNUMBER(F4750),IF(G4750="",VLOOKUP($A4750,'Loc Coefficients Config'!$A:$G,7,FALSE),VLOOKUP(G4750,'Loc Coefficients Location'!A:D,4,FALSE)),"")</f>
        <v>0.26888600000000001</v>
      </c>
      <c r="L4750" s="22">
        <f t="shared" si="298"/>
        <v>1.37</v>
      </c>
      <c r="M4750" s="444">
        <f>IF(ISNUMBER(F4750),IF(G4750="",VLOOKUP($A4750,'Loc Coefficients Config'!$A:$H,8,FALSE),VLOOKUP(G4750,'Loc Coefficients Location'!A:E,5,FALSE)),"")</f>
        <v>0.13836100000000001</v>
      </c>
      <c r="N4750" s="22">
        <f t="shared" si="299"/>
        <v>0.71</v>
      </c>
      <c r="O4750" s="444">
        <f>IF(ISNUMBER(F4750),IF(G4750="",VLOOKUP($A4750,'Loc Coefficients Config'!$A:$I,9,FALSE),VLOOKUP(G4750,'Loc Coefficients Location'!A:F,6,FALSE)),"")</f>
        <v>9.5024999999999998E-2</v>
      </c>
      <c r="P4750" s="22">
        <f t="shared" si="300"/>
        <v>0.48</v>
      </c>
    </row>
    <row r="4751" spans="1:16" ht="16.5" thickBot="1">
      <c r="A4751" s="76" t="s">
        <v>7065</v>
      </c>
      <c r="B4751" s="33" t="s">
        <v>8143</v>
      </c>
      <c r="C4751" s="77" t="s">
        <v>8144</v>
      </c>
      <c r="D4751" s="38"/>
      <c r="E4751" s="112"/>
      <c r="F4751" s="39">
        <v>0.99</v>
      </c>
      <c r="G4751" s="443" t="s">
        <v>11189</v>
      </c>
      <c r="H4751" s="22">
        <f t="shared" si="297"/>
        <v>0.27</v>
      </c>
      <c r="I4751" s="22">
        <f t="shared" si="297"/>
        <v>0.14000000000000001</v>
      </c>
      <c r="J4751" s="22">
        <f t="shared" si="297"/>
        <v>0.09</v>
      </c>
      <c r="K4751" s="444">
        <f>IF(ISNUMBER(F4751),IF(G4751="",VLOOKUP($A4751,'Loc Coefficients Config'!$A:$G,7,FALSE),VLOOKUP(G4751,'Loc Coefficients Location'!A:D,4,FALSE)),"")</f>
        <v>0.26888600000000001</v>
      </c>
      <c r="L4751" s="22">
        <f t="shared" si="298"/>
        <v>0.27</v>
      </c>
      <c r="M4751" s="444">
        <f>IF(ISNUMBER(F4751),IF(G4751="",VLOOKUP($A4751,'Loc Coefficients Config'!$A:$H,8,FALSE),VLOOKUP(G4751,'Loc Coefficients Location'!A:E,5,FALSE)),"")</f>
        <v>0.13836100000000001</v>
      </c>
      <c r="N4751" s="22">
        <f t="shared" si="299"/>
        <v>0.14000000000000001</v>
      </c>
      <c r="O4751" s="444">
        <f>IF(ISNUMBER(F4751),IF(G4751="",VLOOKUP($A4751,'Loc Coefficients Config'!$A:$I,9,FALSE),VLOOKUP(G4751,'Loc Coefficients Location'!A:F,6,FALSE)),"")</f>
        <v>9.5024999999999998E-2</v>
      </c>
      <c r="P4751" s="22">
        <f t="shared" si="300"/>
        <v>0.09</v>
      </c>
    </row>
    <row r="4752" spans="1:16" ht="16.5" thickBot="1">
      <c r="A4752" s="76" t="s">
        <v>7065</v>
      </c>
      <c r="B4752" s="33" t="s">
        <v>8145</v>
      </c>
      <c r="C4752" s="77" t="s">
        <v>8146</v>
      </c>
      <c r="D4752" s="38"/>
      <c r="E4752" s="112"/>
      <c r="F4752" s="39">
        <v>0.99</v>
      </c>
      <c r="G4752" s="443" t="s">
        <v>11189</v>
      </c>
      <c r="H4752" s="22">
        <f t="shared" si="297"/>
        <v>0.27</v>
      </c>
      <c r="I4752" s="22">
        <f t="shared" si="297"/>
        <v>0.14000000000000001</v>
      </c>
      <c r="J4752" s="22">
        <f t="shared" si="297"/>
        <v>0.09</v>
      </c>
      <c r="K4752" s="444">
        <f>IF(ISNUMBER(F4752),IF(G4752="",VLOOKUP($A4752,'Loc Coefficients Config'!$A:$G,7,FALSE),VLOOKUP(G4752,'Loc Coefficients Location'!A:D,4,FALSE)),"")</f>
        <v>0.26888600000000001</v>
      </c>
      <c r="L4752" s="22">
        <f t="shared" si="298"/>
        <v>0.27</v>
      </c>
      <c r="M4752" s="444">
        <f>IF(ISNUMBER(F4752),IF(G4752="",VLOOKUP($A4752,'Loc Coefficients Config'!$A:$H,8,FALSE),VLOOKUP(G4752,'Loc Coefficients Location'!A:E,5,FALSE)),"")</f>
        <v>0.13836100000000001</v>
      </c>
      <c r="N4752" s="22">
        <f t="shared" si="299"/>
        <v>0.14000000000000001</v>
      </c>
      <c r="O4752" s="444">
        <f>IF(ISNUMBER(F4752),IF(G4752="",VLOOKUP($A4752,'Loc Coefficients Config'!$A:$I,9,FALSE),VLOOKUP(G4752,'Loc Coefficients Location'!A:F,6,FALSE)),"")</f>
        <v>9.5024999999999998E-2</v>
      </c>
      <c r="P4752" s="22">
        <f t="shared" si="300"/>
        <v>0.09</v>
      </c>
    </row>
    <row r="4753" spans="1:16" ht="16.5" thickBot="1">
      <c r="A4753" s="76" t="s">
        <v>7065</v>
      </c>
      <c r="B4753" s="33" t="s">
        <v>8147</v>
      </c>
      <c r="C4753" s="77" t="s">
        <v>8148</v>
      </c>
      <c r="D4753" s="38"/>
      <c r="E4753" s="112"/>
      <c r="F4753" s="39">
        <v>0.99</v>
      </c>
      <c r="G4753" s="443" t="s">
        <v>11189</v>
      </c>
      <c r="H4753" s="22">
        <f t="shared" si="297"/>
        <v>0.27</v>
      </c>
      <c r="I4753" s="22">
        <f t="shared" si="297"/>
        <v>0.14000000000000001</v>
      </c>
      <c r="J4753" s="22">
        <f t="shared" si="297"/>
        <v>0.09</v>
      </c>
      <c r="K4753" s="444">
        <f>IF(ISNUMBER(F4753),IF(G4753="",VLOOKUP($A4753,'Loc Coefficients Config'!$A:$G,7,FALSE),VLOOKUP(G4753,'Loc Coefficients Location'!A:D,4,FALSE)),"")</f>
        <v>0.26888600000000001</v>
      </c>
      <c r="L4753" s="22">
        <f t="shared" si="298"/>
        <v>0.27</v>
      </c>
      <c r="M4753" s="444">
        <f>IF(ISNUMBER(F4753),IF(G4753="",VLOOKUP($A4753,'Loc Coefficients Config'!$A:$H,8,FALSE),VLOOKUP(G4753,'Loc Coefficients Location'!A:E,5,FALSE)),"")</f>
        <v>0.13836100000000001</v>
      </c>
      <c r="N4753" s="22">
        <f t="shared" si="299"/>
        <v>0.14000000000000001</v>
      </c>
      <c r="O4753" s="444">
        <f>IF(ISNUMBER(F4753),IF(G4753="",VLOOKUP($A4753,'Loc Coefficients Config'!$A:$I,9,FALSE),VLOOKUP(G4753,'Loc Coefficients Location'!A:F,6,FALSE)),"")</f>
        <v>9.5024999999999998E-2</v>
      </c>
      <c r="P4753" s="22">
        <f t="shared" si="300"/>
        <v>0.09</v>
      </c>
    </row>
    <row r="4754" spans="1:16" ht="16.5" thickBot="1">
      <c r="A4754" s="76" t="s">
        <v>7065</v>
      </c>
      <c r="B4754" s="33" t="s">
        <v>8149</v>
      </c>
      <c r="C4754" s="77" t="s">
        <v>8150</v>
      </c>
      <c r="D4754" s="38"/>
      <c r="E4754" s="112"/>
      <c r="F4754" s="39">
        <v>0.99</v>
      </c>
      <c r="G4754" s="443" t="s">
        <v>11189</v>
      </c>
      <c r="H4754" s="22">
        <f t="shared" si="297"/>
        <v>0.27</v>
      </c>
      <c r="I4754" s="22">
        <f t="shared" si="297"/>
        <v>0.14000000000000001</v>
      </c>
      <c r="J4754" s="22">
        <f t="shared" si="297"/>
        <v>0.09</v>
      </c>
      <c r="K4754" s="444">
        <f>IF(ISNUMBER(F4754),IF(G4754="",VLOOKUP($A4754,'Loc Coefficients Config'!$A:$G,7,FALSE),VLOOKUP(G4754,'Loc Coefficients Location'!A:D,4,FALSE)),"")</f>
        <v>0.26888600000000001</v>
      </c>
      <c r="L4754" s="22">
        <f t="shared" si="298"/>
        <v>0.27</v>
      </c>
      <c r="M4754" s="444">
        <f>IF(ISNUMBER(F4754),IF(G4754="",VLOOKUP($A4754,'Loc Coefficients Config'!$A:$H,8,FALSE),VLOOKUP(G4754,'Loc Coefficients Location'!A:E,5,FALSE)),"")</f>
        <v>0.13836100000000001</v>
      </c>
      <c r="N4754" s="22">
        <f t="shared" si="299"/>
        <v>0.14000000000000001</v>
      </c>
      <c r="O4754" s="444">
        <f>IF(ISNUMBER(F4754),IF(G4754="",VLOOKUP($A4754,'Loc Coefficients Config'!$A:$I,9,FALSE),VLOOKUP(G4754,'Loc Coefficients Location'!A:F,6,FALSE)),"")</f>
        <v>9.5024999999999998E-2</v>
      </c>
      <c r="P4754" s="22">
        <f t="shared" si="300"/>
        <v>0.09</v>
      </c>
    </row>
    <row r="4755" spans="1:16" ht="16.5" thickBot="1">
      <c r="A4755" s="76" t="s">
        <v>7065</v>
      </c>
      <c r="B4755" s="33" t="s">
        <v>8151</v>
      </c>
      <c r="C4755" s="77" t="s">
        <v>8152</v>
      </c>
      <c r="D4755" s="38"/>
      <c r="E4755" s="112"/>
      <c r="F4755" s="39">
        <v>0.99</v>
      </c>
      <c r="G4755" s="443" t="s">
        <v>11189</v>
      </c>
      <c r="H4755" s="22">
        <f t="shared" si="297"/>
        <v>0.27</v>
      </c>
      <c r="I4755" s="22">
        <f t="shared" si="297"/>
        <v>0.14000000000000001</v>
      </c>
      <c r="J4755" s="22">
        <f t="shared" si="297"/>
        <v>0.09</v>
      </c>
      <c r="K4755" s="444">
        <f>IF(ISNUMBER(F4755),IF(G4755="",VLOOKUP($A4755,'Loc Coefficients Config'!$A:$G,7,FALSE),VLOOKUP(G4755,'Loc Coefficients Location'!A:D,4,FALSE)),"")</f>
        <v>0.26888600000000001</v>
      </c>
      <c r="L4755" s="22">
        <f t="shared" si="298"/>
        <v>0.27</v>
      </c>
      <c r="M4755" s="444">
        <f>IF(ISNUMBER(F4755),IF(G4755="",VLOOKUP($A4755,'Loc Coefficients Config'!$A:$H,8,FALSE),VLOOKUP(G4755,'Loc Coefficients Location'!A:E,5,FALSE)),"")</f>
        <v>0.13836100000000001</v>
      </c>
      <c r="N4755" s="22">
        <f t="shared" si="299"/>
        <v>0.14000000000000001</v>
      </c>
      <c r="O4755" s="444">
        <f>IF(ISNUMBER(F4755),IF(G4755="",VLOOKUP($A4755,'Loc Coefficients Config'!$A:$I,9,FALSE),VLOOKUP(G4755,'Loc Coefficients Location'!A:F,6,FALSE)),"")</f>
        <v>9.5024999999999998E-2</v>
      </c>
      <c r="P4755" s="22">
        <f t="shared" si="300"/>
        <v>0.09</v>
      </c>
    </row>
    <row r="4756" spans="1:16" ht="16.5" thickBot="1">
      <c r="A4756" s="76" t="s">
        <v>7065</v>
      </c>
      <c r="B4756" s="33" t="s">
        <v>8153</v>
      </c>
      <c r="C4756" s="77" t="s">
        <v>8154</v>
      </c>
      <c r="D4756" s="38"/>
      <c r="E4756" s="112"/>
      <c r="F4756" s="39">
        <v>0.99</v>
      </c>
      <c r="G4756" s="443" t="s">
        <v>11189</v>
      </c>
      <c r="H4756" s="22">
        <f t="shared" si="297"/>
        <v>0.27</v>
      </c>
      <c r="I4756" s="22">
        <f t="shared" si="297"/>
        <v>0.14000000000000001</v>
      </c>
      <c r="J4756" s="22">
        <f t="shared" si="297"/>
        <v>0.09</v>
      </c>
      <c r="K4756" s="444">
        <f>IF(ISNUMBER(F4756),IF(G4756="",VLOOKUP($A4756,'Loc Coefficients Config'!$A:$G,7,FALSE),VLOOKUP(G4756,'Loc Coefficients Location'!A:D,4,FALSE)),"")</f>
        <v>0.26888600000000001</v>
      </c>
      <c r="L4756" s="22">
        <f t="shared" si="298"/>
        <v>0.27</v>
      </c>
      <c r="M4756" s="444">
        <f>IF(ISNUMBER(F4756),IF(G4756="",VLOOKUP($A4756,'Loc Coefficients Config'!$A:$H,8,FALSE),VLOOKUP(G4756,'Loc Coefficients Location'!A:E,5,FALSE)),"")</f>
        <v>0.13836100000000001</v>
      </c>
      <c r="N4756" s="22">
        <f t="shared" si="299"/>
        <v>0.14000000000000001</v>
      </c>
      <c r="O4756" s="444">
        <f>IF(ISNUMBER(F4756),IF(G4756="",VLOOKUP($A4756,'Loc Coefficients Config'!$A:$I,9,FALSE),VLOOKUP(G4756,'Loc Coefficients Location'!A:F,6,FALSE)),"")</f>
        <v>9.5024999999999998E-2</v>
      </c>
      <c r="P4756" s="22">
        <f t="shared" si="300"/>
        <v>0.09</v>
      </c>
    </row>
    <row r="4757" spans="1:16" ht="16.5" thickBot="1">
      <c r="A4757" s="76" t="s">
        <v>7065</v>
      </c>
      <c r="B4757" s="33" t="s">
        <v>8155</v>
      </c>
      <c r="C4757" s="77" t="s">
        <v>8156</v>
      </c>
      <c r="D4757" s="38"/>
      <c r="E4757" s="112"/>
      <c r="F4757" s="39">
        <v>0.99</v>
      </c>
      <c r="G4757" s="443" t="s">
        <v>11189</v>
      </c>
      <c r="H4757" s="22">
        <f t="shared" si="297"/>
        <v>0.27</v>
      </c>
      <c r="I4757" s="22">
        <f t="shared" si="297"/>
        <v>0.14000000000000001</v>
      </c>
      <c r="J4757" s="22">
        <f t="shared" si="297"/>
        <v>0.09</v>
      </c>
      <c r="K4757" s="444">
        <f>IF(ISNUMBER(F4757),IF(G4757="",VLOOKUP($A4757,'Loc Coefficients Config'!$A:$G,7,FALSE),VLOOKUP(G4757,'Loc Coefficients Location'!A:D,4,FALSE)),"")</f>
        <v>0.26888600000000001</v>
      </c>
      <c r="L4757" s="22">
        <f t="shared" si="298"/>
        <v>0.27</v>
      </c>
      <c r="M4757" s="444">
        <f>IF(ISNUMBER(F4757),IF(G4757="",VLOOKUP($A4757,'Loc Coefficients Config'!$A:$H,8,FALSE),VLOOKUP(G4757,'Loc Coefficients Location'!A:E,5,FALSE)),"")</f>
        <v>0.13836100000000001</v>
      </c>
      <c r="N4757" s="22">
        <f t="shared" si="299"/>
        <v>0.14000000000000001</v>
      </c>
      <c r="O4757" s="444">
        <f>IF(ISNUMBER(F4757),IF(G4757="",VLOOKUP($A4757,'Loc Coefficients Config'!$A:$I,9,FALSE),VLOOKUP(G4757,'Loc Coefficients Location'!A:F,6,FALSE)),"")</f>
        <v>9.5024999999999998E-2</v>
      </c>
      <c r="P4757" s="22">
        <f t="shared" si="300"/>
        <v>0.09</v>
      </c>
    </row>
    <row r="4758" spans="1:16" ht="16.5" thickBot="1">
      <c r="A4758" s="76" t="s">
        <v>7065</v>
      </c>
      <c r="B4758" s="33" t="s">
        <v>8157</v>
      </c>
      <c r="C4758" s="77" t="s">
        <v>8158</v>
      </c>
      <c r="D4758" s="38"/>
      <c r="E4758" s="112"/>
      <c r="F4758" s="39">
        <v>0.99</v>
      </c>
      <c r="G4758" s="443" t="s">
        <v>11189</v>
      </c>
      <c r="H4758" s="22">
        <f t="shared" si="297"/>
        <v>0.27</v>
      </c>
      <c r="I4758" s="22">
        <f t="shared" si="297"/>
        <v>0.14000000000000001</v>
      </c>
      <c r="J4758" s="22">
        <f t="shared" si="297"/>
        <v>0.09</v>
      </c>
      <c r="K4758" s="444">
        <f>IF(ISNUMBER(F4758),IF(G4758="",VLOOKUP($A4758,'Loc Coefficients Config'!$A:$G,7,FALSE),VLOOKUP(G4758,'Loc Coefficients Location'!A:D,4,FALSE)),"")</f>
        <v>0.26888600000000001</v>
      </c>
      <c r="L4758" s="22">
        <f t="shared" si="298"/>
        <v>0.27</v>
      </c>
      <c r="M4758" s="444">
        <f>IF(ISNUMBER(F4758),IF(G4758="",VLOOKUP($A4758,'Loc Coefficients Config'!$A:$H,8,FALSE),VLOOKUP(G4758,'Loc Coefficients Location'!A:E,5,FALSE)),"")</f>
        <v>0.13836100000000001</v>
      </c>
      <c r="N4758" s="22">
        <f t="shared" si="299"/>
        <v>0.14000000000000001</v>
      </c>
      <c r="O4758" s="444">
        <f>IF(ISNUMBER(F4758),IF(G4758="",VLOOKUP($A4758,'Loc Coefficients Config'!$A:$I,9,FALSE),VLOOKUP(G4758,'Loc Coefficients Location'!A:F,6,FALSE)),"")</f>
        <v>9.5024999999999998E-2</v>
      </c>
      <c r="P4758" s="22">
        <f t="shared" si="300"/>
        <v>0.09</v>
      </c>
    </row>
    <row r="4759" spans="1:16" ht="16.5" thickBot="1">
      <c r="A4759" s="76" t="s">
        <v>7065</v>
      </c>
      <c r="B4759" s="33" t="s">
        <v>7189</v>
      </c>
      <c r="C4759" s="77" t="s">
        <v>7190</v>
      </c>
      <c r="D4759" s="38"/>
      <c r="E4759" s="112"/>
      <c r="F4759" s="39">
        <v>6</v>
      </c>
      <c r="G4759" s="443" t="s">
        <v>11189</v>
      </c>
      <c r="H4759" s="22">
        <f t="shared" si="297"/>
        <v>1.61</v>
      </c>
      <c r="I4759" s="22">
        <f t="shared" si="297"/>
        <v>0.83</v>
      </c>
      <c r="J4759" s="22">
        <f t="shared" si="297"/>
        <v>0.56999999999999995</v>
      </c>
      <c r="K4759" s="444">
        <f>IF(ISNUMBER(F4759),IF(G4759="",VLOOKUP($A4759,'Loc Coefficients Config'!$A:$G,7,FALSE),VLOOKUP(G4759,'Loc Coefficients Location'!A:D,4,FALSE)),"")</f>
        <v>0.26888600000000001</v>
      </c>
      <c r="L4759" s="22">
        <f t="shared" si="298"/>
        <v>1.61</v>
      </c>
      <c r="M4759" s="444">
        <f>IF(ISNUMBER(F4759),IF(G4759="",VLOOKUP($A4759,'Loc Coefficients Config'!$A:$H,8,FALSE),VLOOKUP(G4759,'Loc Coefficients Location'!A:E,5,FALSE)),"")</f>
        <v>0.13836100000000001</v>
      </c>
      <c r="N4759" s="22">
        <f t="shared" si="299"/>
        <v>0.83</v>
      </c>
      <c r="O4759" s="444">
        <f>IF(ISNUMBER(F4759),IF(G4759="",VLOOKUP($A4759,'Loc Coefficients Config'!$A:$I,9,FALSE),VLOOKUP(G4759,'Loc Coefficients Location'!A:F,6,FALSE)),"")</f>
        <v>9.5024999999999998E-2</v>
      </c>
      <c r="P4759" s="22">
        <f t="shared" si="300"/>
        <v>0.56999999999999995</v>
      </c>
    </row>
    <row r="4760" spans="1:16" ht="16.5" thickBot="1">
      <c r="A4760" s="76" t="s">
        <v>7065</v>
      </c>
      <c r="B4760" s="33" t="s">
        <v>8159</v>
      </c>
      <c r="C4760" s="77" t="s">
        <v>8160</v>
      </c>
      <c r="D4760" s="38"/>
      <c r="E4760" s="112"/>
      <c r="F4760" s="39">
        <v>0.99</v>
      </c>
      <c r="G4760" s="443" t="s">
        <v>11189</v>
      </c>
      <c r="H4760" s="22">
        <f t="shared" si="297"/>
        <v>0.27</v>
      </c>
      <c r="I4760" s="22">
        <f t="shared" si="297"/>
        <v>0.14000000000000001</v>
      </c>
      <c r="J4760" s="22">
        <f t="shared" si="297"/>
        <v>0.09</v>
      </c>
      <c r="K4760" s="444">
        <f>IF(ISNUMBER(F4760),IF(G4760="",VLOOKUP($A4760,'Loc Coefficients Config'!$A:$G,7,FALSE),VLOOKUP(G4760,'Loc Coefficients Location'!A:D,4,FALSE)),"")</f>
        <v>0.26888600000000001</v>
      </c>
      <c r="L4760" s="22">
        <f t="shared" si="298"/>
        <v>0.27</v>
      </c>
      <c r="M4760" s="444">
        <f>IF(ISNUMBER(F4760),IF(G4760="",VLOOKUP($A4760,'Loc Coefficients Config'!$A:$H,8,FALSE),VLOOKUP(G4760,'Loc Coefficients Location'!A:E,5,FALSE)),"")</f>
        <v>0.13836100000000001</v>
      </c>
      <c r="N4760" s="22">
        <f t="shared" si="299"/>
        <v>0.14000000000000001</v>
      </c>
      <c r="O4760" s="444">
        <f>IF(ISNUMBER(F4760),IF(G4760="",VLOOKUP($A4760,'Loc Coefficients Config'!$A:$I,9,FALSE),VLOOKUP(G4760,'Loc Coefficients Location'!A:F,6,FALSE)),"")</f>
        <v>9.5024999999999998E-2</v>
      </c>
      <c r="P4760" s="22">
        <f t="shared" si="300"/>
        <v>0.09</v>
      </c>
    </row>
    <row r="4761" spans="1:16" ht="16.5" thickBot="1">
      <c r="A4761" s="76" t="s">
        <v>7065</v>
      </c>
      <c r="B4761" s="33" t="s">
        <v>8161</v>
      </c>
      <c r="C4761" s="77" t="s">
        <v>8162</v>
      </c>
      <c r="D4761" s="38"/>
      <c r="E4761" s="112"/>
      <c r="F4761" s="39">
        <v>0.99</v>
      </c>
      <c r="G4761" s="443" t="s">
        <v>11189</v>
      </c>
      <c r="H4761" s="22">
        <f t="shared" si="297"/>
        <v>0.27</v>
      </c>
      <c r="I4761" s="22">
        <f t="shared" si="297"/>
        <v>0.14000000000000001</v>
      </c>
      <c r="J4761" s="22">
        <f t="shared" si="297"/>
        <v>0.09</v>
      </c>
      <c r="K4761" s="444">
        <f>IF(ISNUMBER(F4761),IF(G4761="",VLOOKUP($A4761,'Loc Coefficients Config'!$A:$G,7,FALSE),VLOOKUP(G4761,'Loc Coefficients Location'!A:D,4,FALSE)),"")</f>
        <v>0.26888600000000001</v>
      </c>
      <c r="L4761" s="22">
        <f t="shared" si="298"/>
        <v>0.27</v>
      </c>
      <c r="M4761" s="444">
        <f>IF(ISNUMBER(F4761),IF(G4761="",VLOOKUP($A4761,'Loc Coefficients Config'!$A:$H,8,FALSE),VLOOKUP(G4761,'Loc Coefficients Location'!A:E,5,FALSE)),"")</f>
        <v>0.13836100000000001</v>
      </c>
      <c r="N4761" s="22">
        <f t="shared" si="299"/>
        <v>0.14000000000000001</v>
      </c>
      <c r="O4761" s="444">
        <f>IF(ISNUMBER(F4761),IF(G4761="",VLOOKUP($A4761,'Loc Coefficients Config'!$A:$I,9,FALSE),VLOOKUP(G4761,'Loc Coefficients Location'!A:F,6,FALSE)),"")</f>
        <v>9.5024999999999998E-2</v>
      </c>
      <c r="P4761" s="22">
        <f t="shared" si="300"/>
        <v>0.09</v>
      </c>
    </row>
    <row r="4762" spans="1:16" ht="16.5" thickBot="1">
      <c r="A4762" s="368" t="s">
        <v>7065</v>
      </c>
      <c r="B4762" s="63" t="s">
        <v>8163</v>
      </c>
      <c r="C4762" s="232" t="s">
        <v>8164</v>
      </c>
      <c r="D4762" s="233"/>
      <c r="E4762" s="234"/>
      <c r="F4762" s="66">
        <v>0.99</v>
      </c>
      <c r="G4762" s="443" t="s">
        <v>11189</v>
      </c>
      <c r="H4762" s="22">
        <f t="shared" si="297"/>
        <v>0.27</v>
      </c>
      <c r="I4762" s="22">
        <f t="shared" si="297"/>
        <v>0.14000000000000001</v>
      </c>
      <c r="J4762" s="22">
        <f t="shared" si="297"/>
        <v>0.09</v>
      </c>
      <c r="K4762" s="444">
        <f>IF(ISNUMBER(F4762),IF(G4762="",VLOOKUP($A4762,'Loc Coefficients Config'!$A:$G,7,FALSE),VLOOKUP(G4762,'Loc Coefficients Location'!A:D,4,FALSE)),"")</f>
        <v>0.26888600000000001</v>
      </c>
      <c r="L4762" s="22">
        <f t="shared" si="298"/>
        <v>0.27</v>
      </c>
      <c r="M4762" s="444">
        <f>IF(ISNUMBER(F4762),IF(G4762="",VLOOKUP($A4762,'Loc Coefficients Config'!$A:$H,8,FALSE),VLOOKUP(G4762,'Loc Coefficients Location'!A:E,5,FALSE)),"")</f>
        <v>0.13836100000000001</v>
      </c>
      <c r="N4762" s="22">
        <f t="shared" si="299"/>
        <v>0.14000000000000001</v>
      </c>
      <c r="O4762" s="444">
        <f>IF(ISNUMBER(F4762),IF(G4762="",VLOOKUP($A4762,'Loc Coefficients Config'!$A:$I,9,FALSE),VLOOKUP(G4762,'Loc Coefficients Location'!A:F,6,FALSE)),"")</f>
        <v>9.5024999999999998E-2</v>
      </c>
      <c r="P4762" s="22">
        <f t="shared" si="300"/>
        <v>0.09</v>
      </c>
    </row>
    <row r="4763" spans="1:16" ht="16.5" thickBot="1">
      <c r="A4763" s="101" t="s">
        <v>8165</v>
      </c>
      <c r="B4763" s="28" t="s">
        <v>8166</v>
      </c>
      <c r="C4763" s="102" t="s">
        <v>8167</v>
      </c>
      <c r="D4763" s="103"/>
      <c r="E4763" s="224"/>
      <c r="F4763" s="50">
        <v>545.03</v>
      </c>
      <c r="G4763" s="443" t="s">
        <v>11189</v>
      </c>
      <c r="H4763" s="22">
        <f t="shared" si="297"/>
        <v>146.55000000000001</v>
      </c>
      <c r="I4763" s="22">
        <f t="shared" si="297"/>
        <v>75.41</v>
      </c>
      <c r="J4763" s="22">
        <f t="shared" si="297"/>
        <v>51.79</v>
      </c>
      <c r="K4763" s="444">
        <f>IF(ISNUMBER(F4763),IF(G4763="",VLOOKUP($A4763,'Loc Coefficients Config'!$A:$G,7,FALSE),VLOOKUP(G4763,'Loc Coefficients Location'!A:D,4,FALSE)),"")</f>
        <v>0.26888600000000001</v>
      </c>
      <c r="L4763" s="22">
        <f t="shared" si="298"/>
        <v>146.55000000000001</v>
      </c>
      <c r="M4763" s="444">
        <f>IF(ISNUMBER(F4763),IF(G4763="",VLOOKUP($A4763,'Loc Coefficients Config'!$A:$H,8,FALSE),VLOOKUP(G4763,'Loc Coefficients Location'!A:E,5,FALSE)),"")</f>
        <v>0.13836100000000001</v>
      </c>
      <c r="N4763" s="22">
        <f t="shared" si="299"/>
        <v>75.41</v>
      </c>
      <c r="O4763" s="444">
        <f>IF(ISNUMBER(F4763),IF(G4763="",VLOOKUP($A4763,'Loc Coefficients Config'!$A:$I,9,FALSE),VLOOKUP(G4763,'Loc Coefficients Location'!A:F,6,FALSE)),"")</f>
        <v>9.5024999999999998E-2</v>
      </c>
      <c r="P4763" s="22">
        <f t="shared" si="300"/>
        <v>51.79</v>
      </c>
    </row>
    <row r="4764" spans="1:16" ht="16.5" thickBot="1">
      <c r="A4764" s="51" t="s">
        <v>7862</v>
      </c>
      <c r="B4764" s="33" t="s">
        <v>8168</v>
      </c>
      <c r="C4764" s="77" t="s">
        <v>8169</v>
      </c>
      <c r="D4764" s="37"/>
      <c r="E4764" s="40"/>
      <c r="F4764" s="39">
        <v>0</v>
      </c>
      <c r="G4764" s="443" t="s">
        <v>11189</v>
      </c>
      <c r="H4764" s="22">
        <f t="shared" si="297"/>
        <v>0</v>
      </c>
      <c r="I4764" s="22">
        <f t="shared" si="297"/>
        <v>0</v>
      </c>
      <c r="J4764" s="22">
        <f t="shared" si="297"/>
        <v>0</v>
      </c>
      <c r="K4764" s="444">
        <f>IF(ISNUMBER(F4764),IF(G4764="",VLOOKUP($A4764,'Loc Coefficients Config'!$A:$G,7,FALSE),VLOOKUP(G4764,'Loc Coefficients Location'!A:D,4,FALSE)),"")</f>
        <v>0.26888600000000001</v>
      </c>
      <c r="L4764" s="22">
        <f t="shared" si="298"/>
        <v>0</v>
      </c>
      <c r="M4764" s="444">
        <f>IF(ISNUMBER(F4764),IF(G4764="",VLOOKUP($A4764,'Loc Coefficients Config'!$A:$H,8,FALSE),VLOOKUP(G4764,'Loc Coefficients Location'!A:E,5,FALSE)),"")</f>
        <v>0.13836100000000001</v>
      </c>
      <c r="N4764" s="22">
        <f t="shared" si="299"/>
        <v>0</v>
      </c>
      <c r="O4764" s="444">
        <f>IF(ISNUMBER(F4764),IF(G4764="",VLOOKUP($A4764,'Loc Coefficients Config'!$A:$I,9,FALSE),VLOOKUP(G4764,'Loc Coefficients Location'!A:F,6,FALSE)),"")</f>
        <v>9.5024999999999998E-2</v>
      </c>
      <c r="P4764" s="22">
        <f t="shared" si="300"/>
        <v>0</v>
      </c>
    </row>
    <row r="4765" spans="1:16" ht="16.5" thickBot="1">
      <c r="A4765" s="51" t="s">
        <v>7863</v>
      </c>
      <c r="B4765" s="33" t="s">
        <v>8168</v>
      </c>
      <c r="C4765" s="77" t="s">
        <v>8170</v>
      </c>
      <c r="D4765" s="37"/>
      <c r="E4765" s="40"/>
      <c r="F4765" s="39">
        <v>0</v>
      </c>
      <c r="G4765" s="443" t="s">
        <v>11189</v>
      </c>
      <c r="H4765" s="22">
        <f t="shared" si="297"/>
        <v>0</v>
      </c>
      <c r="I4765" s="22">
        <f t="shared" si="297"/>
        <v>0</v>
      </c>
      <c r="J4765" s="22">
        <f t="shared" si="297"/>
        <v>0</v>
      </c>
      <c r="K4765" s="444">
        <f>IF(ISNUMBER(F4765),IF(G4765="",VLOOKUP($A4765,'Loc Coefficients Config'!$A:$G,7,FALSE),VLOOKUP(G4765,'Loc Coefficients Location'!A:D,4,FALSE)),"")</f>
        <v>0.26888600000000001</v>
      </c>
      <c r="L4765" s="22">
        <f t="shared" si="298"/>
        <v>0</v>
      </c>
      <c r="M4765" s="444">
        <f>IF(ISNUMBER(F4765),IF(G4765="",VLOOKUP($A4765,'Loc Coefficients Config'!$A:$H,8,FALSE),VLOOKUP(G4765,'Loc Coefficients Location'!A:E,5,FALSE)),"")</f>
        <v>0.13836100000000001</v>
      </c>
      <c r="N4765" s="22">
        <f t="shared" si="299"/>
        <v>0</v>
      </c>
      <c r="O4765" s="444">
        <f>IF(ISNUMBER(F4765),IF(G4765="",VLOOKUP($A4765,'Loc Coefficients Config'!$A:$I,9,FALSE),VLOOKUP(G4765,'Loc Coefficients Location'!A:F,6,FALSE)),"")</f>
        <v>9.5024999999999998E-2</v>
      </c>
      <c r="P4765" s="22">
        <f t="shared" si="300"/>
        <v>0</v>
      </c>
    </row>
    <row r="4766" spans="1:16" ht="16.5" thickBot="1">
      <c r="A4766" s="51" t="s">
        <v>7854</v>
      </c>
      <c r="B4766" s="33" t="s">
        <v>8168</v>
      </c>
      <c r="C4766" s="77" t="s">
        <v>8171</v>
      </c>
      <c r="D4766" s="37"/>
      <c r="E4766" s="40"/>
      <c r="F4766" s="39">
        <v>249.5</v>
      </c>
      <c r="G4766" s="443" t="s">
        <v>11189</v>
      </c>
      <c r="H4766" s="22">
        <f t="shared" si="297"/>
        <v>67.09</v>
      </c>
      <c r="I4766" s="22">
        <f t="shared" si="297"/>
        <v>34.520000000000003</v>
      </c>
      <c r="J4766" s="22">
        <f t="shared" si="297"/>
        <v>23.71</v>
      </c>
      <c r="K4766" s="444">
        <f>IF(ISNUMBER(F4766),IF(G4766="",VLOOKUP($A4766,'Loc Coefficients Config'!$A:$G,7,FALSE),VLOOKUP(G4766,'Loc Coefficients Location'!A:D,4,FALSE)),"")</f>
        <v>0.26888600000000001</v>
      </c>
      <c r="L4766" s="22">
        <f t="shared" si="298"/>
        <v>67.09</v>
      </c>
      <c r="M4766" s="444">
        <f>IF(ISNUMBER(F4766),IF(G4766="",VLOOKUP($A4766,'Loc Coefficients Config'!$A:$H,8,FALSE),VLOOKUP(G4766,'Loc Coefficients Location'!A:E,5,FALSE)),"")</f>
        <v>0.13836100000000001</v>
      </c>
      <c r="N4766" s="22">
        <f t="shared" si="299"/>
        <v>34.520000000000003</v>
      </c>
      <c r="O4766" s="444">
        <f>IF(ISNUMBER(F4766),IF(G4766="",VLOOKUP($A4766,'Loc Coefficients Config'!$A:$I,9,FALSE),VLOOKUP(G4766,'Loc Coefficients Location'!A:F,6,FALSE)),"")</f>
        <v>9.5024999999999998E-2</v>
      </c>
      <c r="P4766" s="22">
        <f t="shared" si="300"/>
        <v>23.71</v>
      </c>
    </row>
    <row r="4767" spans="1:16" ht="16.5" thickBot="1">
      <c r="A4767" s="109" t="s">
        <v>7856</v>
      </c>
      <c r="B4767" s="42" t="s">
        <v>8168</v>
      </c>
      <c r="C4767" s="105" t="s">
        <v>8172</v>
      </c>
      <c r="D4767" s="52"/>
      <c r="E4767" s="43"/>
      <c r="F4767" s="53">
        <v>249.5</v>
      </c>
      <c r="G4767" s="443" t="s">
        <v>11189</v>
      </c>
      <c r="H4767" s="22">
        <f t="shared" si="297"/>
        <v>67.09</v>
      </c>
      <c r="I4767" s="22">
        <f t="shared" si="297"/>
        <v>34.520000000000003</v>
      </c>
      <c r="J4767" s="22">
        <f t="shared" si="297"/>
        <v>23.71</v>
      </c>
      <c r="K4767" s="444">
        <f>IF(ISNUMBER(F4767),IF(G4767="",VLOOKUP($A4767,'Loc Coefficients Config'!$A:$G,7,FALSE),VLOOKUP(G4767,'Loc Coefficients Location'!A:D,4,FALSE)),"")</f>
        <v>0.26888600000000001</v>
      </c>
      <c r="L4767" s="22">
        <f t="shared" si="298"/>
        <v>67.09</v>
      </c>
      <c r="M4767" s="444">
        <f>IF(ISNUMBER(F4767),IF(G4767="",VLOOKUP($A4767,'Loc Coefficients Config'!$A:$H,8,FALSE),VLOOKUP(G4767,'Loc Coefficients Location'!A:E,5,FALSE)),"")</f>
        <v>0.13836100000000001</v>
      </c>
      <c r="N4767" s="22">
        <f t="shared" si="299"/>
        <v>34.520000000000003</v>
      </c>
      <c r="O4767" s="444">
        <f>IF(ISNUMBER(F4767),IF(G4767="",VLOOKUP($A4767,'Loc Coefficients Config'!$A:$I,9,FALSE),VLOOKUP(G4767,'Loc Coefficients Location'!A:F,6,FALSE)),"")</f>
        <v>9.5024999999999998E-2</v>
      </c>
      <c r="P4767" s="22">
        <f t="shared" si="300"/>
        <v>23.71</v>
      </c>
    </row>
    <row r="4768" spans="1:16" ht="16.5" thickBot="1">
      <c r="A4768" s="101" t="s">
        <v>8173</v>
      </c>
      <c r="B4768" s="28" t="s">
        <v>8174</v>
      </c>
      <c r="C4768" s="102" t="s">
        <v>8175</v>
      </c>
      <c r="D4768" s="103"/>
      <c r="E4768" s="224"/>
      <c r="F4768" s="50">
        <v>304.5</v>
      </c>
      <c r="G4768" s="443" t="s">
        <v>11189</v>
      </c>
      <c r="H4768" s="22">
        <f t="shared" si="297"/>
        <v>81.88</v>
      </c>
      <c r="I4768" s="22">
        <f t="shared" si="297"/>
        <v>42.13</v>
      </c>
      <c r="J4768" s="22">
        <f t="shared" si="297"/>
        <v>28.94</v>
      </c>
      <c r="K4768" s="444">
        <f>IF(ISNUMBER(F4768),IF(G4768="",VLOOKUP($A4768,'Loc Coefficients Config'!$A:$G,7,FALSE),VLOOKUP(G4768,'Loc Coefficients Location'!A:D,4,FALSE)),"")</f>
        <v>0.26888600000000001</v>
      </c>
      <c r="L4768" s="22">
        <f t="shared" si="298"/>
        <v>81.88</v>
      </c>
      <c r="M4768" s="444">
        <f>IF(ISNUMBER(F4768),IF(G4768="",VLOOKUP($A4768,'Loc Coefficients Config'!$A:$H,8,FALSE),VLOOKUP(G4768,'Loc Coefficients Location'!A:E,5,FALSE)),"")</f>
        <v>0.13836100000000001</v>
      </c>
      <c r="N4768" s="22">
        <f t="shared" si="299"/>
        <v>42.13</v>
      </c>
      <c r="O4768" s="444">
        <f>IF(ISNUMBER(F4768),IF(G4768="",VLOOKUP($A4768,'Loc Coefficients Config'!$A:$I,9,FALSE),VLOOKUP(G4768,'Loc Coefficients Location'!A:F,6,FALSE)),"")</f>
        <v>9.5024999999999998E-2</v>
      </c>
      <c r="P4768" s="22">
        <f t="shared" si="300"/>
        <v>28.94</v>
      </c>
    </row>
    <row r="4769" spans="1:16" ht="16.5" thickBot="1">
      <c r="A4769" s="301" t="s">
        <v>8176</v>
      </c>
      <c r="B4769" s="33" t="s">
        <v>8177</v>
      </c>
      <c r="C4769" s="77" t="s">
        <v>8178</v>
      </c>
      <c r="D4769" s="38"/>
      <c r="E4769" s="112"/>
      <c r="F4769" s="39">
        <v>304.5</v>
      </c>
      <c r="G4769" s="443" t="s">
        <v>11189</v>
      </c>
      <c r="H4769" s="22">
        <f t="shared" si="297"/>
        <v>81.88</v>
      </c>
      <c r="I4769" s="22">
        <f t="shared" si="297"/>
        <v>42.13</v>
      </c>
      <c r="J4769" s="22">
        <f t="shared" si="297"/>
        <v>28.94</v>
      </c>
      <c r="K4769" s="444">
        <f>IF(ISNUMBER(F4769),IF(G4769="",VLOOKUP($A4769,'Loc Coefficients Config'!$A:$G,7,FALSE),VLOOKUP(G4769,'Loc Coefficients Location'!A:D,4,FALSE)),"")</f>
        <v>0.26888600000000001</v>
      </c>
      <c r="L4769" s="22">
        <f t="shared" si="298"/>
        <v>81.88</v>
      </c>
      <c r="M4769" s="444">
        <f>IF(ISNUMBER(F4769),IF(G4769="",VLOOKUP($A4769,'Loc Coefficients Config'!$A:$H,8,FALSE),VLOOKUP(G4769,'Loc Coefficients Location'!A:E,5,FALSE)),"")</f>
        <v>0.13836100000000001</v>
      </c>
      <c r="N4769" s="22">
        <f t="shared" si="299"/>
        <v>42.13</v>
      </c>
      <c r="O4769" s="444">
        <f>IF(ISNUMBER(F4769),IF(G4769="",VLOOKUP($A4769,'Loc Coefficients Config'!$A:$I,9,FALSE),VLOOKUP(G4769,'Loc Coefficients Location'!A:F,6,FALSE)),"")</f>
        <v>9.5024999999999998E-2</v>
      </c>
      <c r="P4769" s="22">
        <f t="shared" si="300"/>
        <v>28.94</v>
      </c>
    </row>
    <row r="4770" spans="1:16" ht="16.5" thickBot="1">
      <c r="A4770" s="301" t="s">
        <v>8179</v>
      </c>
      <c r="B4770" s="33" t="s">
        <v>8180</v>
      </c>
      <c r="C4770" s="77" t="s">
        <v>8181</v>
      </c>
      <c r="D4770" s="38"/>
      <c r="E4770" s="112"/>
      <c r="F4770" s="39">
        <v>848.54</v>
      </c>
      <c r="G4770" s="443" t="s">
        <v>11189</v>
      </c>
      <c r="H4770" s="22">
        <f t="shared" si="297"/>
        <v>228.16</v>
      </c>
      <c r="I4770" s="22">
        <f t="shared" si="297"/>
        <v>117.4</v>
      </c>
      <c r="J4770" s="22">
        <f t="shared" si="297"/>
        <v>80.63</v>
      </c>
      <c r="K4770" s="444">
        <f>IF(ISNUMBER(F4770),IF(G4770="",VLOOKUP($A4770,'Loc Coefficients Config'!$A:$G,7,FALSE),VLOOKUP(G4770,'Loc Coefficients Location'!A:D,4,FALSE)),"")</f>
        <v>0.26888600000000001</v>
      </c>
      <c r="L4770" s="22">
        <f t="shared" si="298"/>
        <v>228.16</v>
      </c>
      <c r="M4770" s="444">
        <f>IF(ISNUMBER(F4770),IF(G4770="",VLOOKUP($A4770,'Loc Coefficients Config'!$A:$H,8,FALSE),VLOOKUP(G4770,'Loc Coefficients Location'!A:E,5,FALSE)),"")</f>
        <v>0.13836100000000001</v>
      </c>
      <c r="N4770" s="22">
        <f t="shared" si="299"/>
        <v>117.4</v>
      </c>
      <c r="O4770" s="444">
        <f>IF(ISNUMBER(F4770),IF(G4770="",VLOOKUP($A4770,'Loc Coefficients Config'!$A:$I,9,FALSE),VLOOKUP(G4770,'Loc Coefficients Location'!A:F,6,FALSE)),"")</f>
        <v>9.5024999999999998E-2</v>
      </c>
      <c r="P4770" s="22">
        <f t="shared" si="300"/>
        <v>80.63</v>
      </c>
    </row>
    <row r="4771" spans="1:16" ht="16.5" thickBot="1">
      <c r="A4771" s="301" t="s">
        <v>8179</v>
      </c>
      <c r="B4771" s="33" t="s">
        <v>8180</v>
      </c>
      <c r="C4771" s="77" t="s">
        <v>7210</v>
      </c>
      <c r="D4771" s="38"/>
      <c r="E4771" s="112"/>
      <c r="F4771" s="39">
        <v>1265.02</v>
      </c>
      <c r="G4771" s="443" t="s">
        <v>11189</v>
      </c>
      <c r="H4771" s="22">
        <f t="shared" si="297"/>
        <v>340.15</v>
      </c>
      <c r="I4771" s="22">
        <f t="shared" si="297"/>
        <v>175.03</v>
      </c>
      <c r="J4771" s="22">
        <f t="shared" si="297"/>
        <v>120.21</v>
      </c>
      <c r="K4771" s="444">
        <f>IF(ISNUMBER(F4771),IF(G4771="",VLOOKUP($A4771,'Loc Coefficients Config'!$A:$G,7,FALSE),VLOOKUP(G4771,'Loc Coefficients Location'!A:D,4,FALSE)),"")</f>
        <v>0.26888600000000001</v>
      </c>
      <c r="L4771" s="22">
        <f t="shared" si="298"/>
        <v>340.15</v>
      </c>
      <c r="M4771" s="444">
        <f>IF(ISNUMBER(F4771),IF(G4771="",VLOOKUP($A4771,'Loc Coefficients Config'!$A:$H,8,FALSE),VLOOKUP(G4771,'Loc Coefficients Location'!A:E,5,FALSE)),"")</f>
        <v>0.13836100000000001</v>
      </c>
      <c r="N4771" s="22">
        <f t="shared" si="299"/>
        <v>175.03</v>
      </c>
      <c r="O4771" s="444">
        <f>IF(ISNUMBER(F4771),IF(G4771="",VLOOKUP($A4771,'Loc Coefficients Config'!$A:$I,9,FALSE),VLOOKUP(G4771,'Loc Coefficients Location'!A:F,6,FALSE)),"")</f>
        <v>9.5024999999999998E-2</v>
      </c>
      <c r="P4771" s="22">
        <f t="shared" si="300"/>
        <v>120.21</v>
      </c>
    </row>
    <row r="4772" spans="1:16" ht="16.5" thickBot="1">
      <c r="A4772" s="370" t="s">
        <v>8182</v>
      </c>
      <c r="B4772" s="28" t="s">
        <v>7081</v>
      </c>
      <c r="C4772" s="557" t="s">
        <v>8183</v>
      </c>
      <c r="D4772" s="350"/>
      <c r="E4772" s="49" t="s">
        <v>79</v>
      </c>
      <c r="F4772" s="50">
        <v>1249.47</v>
      </c>
      <c r="G4772" s="443" t="s">
        <v>11188</v>
      </c>
      <c r="H4772" s="22">
        <f t="shared" si="297"/>
        <v>335.97</v>
      </c>
      <c r="I4772" s="22">
        <f t="shared" si="297"/>
        <v>172.88</v>
      </c>
      <c r="J4772" s="22">
        <f t="shared" si="297"/>
        <v>118.73</v>
      </c>
      <c r="K4772" s="444">
        <f>IF(ISNUMBER(F4772),IF(G4772="",VLOOKUP($A4772,'Loc Coefficients Config'!$A:$G,7,FALSE),VLOOKUP(G4772,'Loc Coefficients Location'!A:D,4,FALSE)),"")</f>
        <v>0.26888600000000001</v>
      </c>
      <c r="L4772" s="22">
        <f t="shared" si="298"/>
        <v>335.96</v>
      </c>
      <c r="M4772" s="444">
        <f>IF(ISNUMBER(F4772),IF(G4772="",VLOOKUP($A4772,'Loc Coefficients Config'!$A:$H,8,FALSE),VLOOKUP(G4772,'Loc Coefficients Location'!A:E,5,FALSE)),"")</f>
        <v>0.13836100000000001</v>
      </c>
      <c r="N4772" s="22">
        <f t="shared" si="299"/>
        <v>172.88</v>
      </c>
      <c r="O4772" s="444">
        <f>IF(ISNUMBER(F4772),IF(G4772="",VLOOKUP($A4772,'Loc Coefficients Config'!$A:$I,9,FALSE),VLOOKUP(G4772,'Loc Coefficients Location'!A:F,6,FALSE)),"")</f>
        <v>9.5024999999999998E-2</v>
      </c>
      <c r="P4772" s="22">
        <f t="shared" si="300"/>
        <v>118.73</v>
      </c>
    </row>
    <row r="4773" spans="1:16" ht="16.5" thickBot="1">
      <c r="A4773" s="371" t="s">
        <v>8184</v>
      </c>
      <c r="B4773" s="33" t="s">
        <v>7081</v>
      </c>
      <c r="C4773" s="554" t="s">
        <v>7082</v>
      </c>
      <c r="D4773" s="99"/>
      <c r="E4773" s="37" t="s">
        <v>79</v>
      </c>
      <c r="F4773" s="39">
        <v>2590.06</v>
      </c>
      <c r="G4773" s="443" t="s">
        <v>11188</v>
      </c>
      <c r="H4773" s="22">
        <f t="shared" ref="H4773:J4836" si="301">IF(ISNUMBER($F4773),ROUND($F4773*H$1,2),"")</f>
        <v>696.43</v>
      </c>
      <c r="I4773" s="22">
        <f t="shared" si="301"/>
        <v>358.36</v>
      </c>
      <c r="J4773" s="22">
        <f t="shared" si="301"/>
        <v>246.12</v>
      </c>
      <c r="K4773" s="444">
        <f>IF(ISNUMBER(F4773),IF(G4773="",VLOOKUP($A4773,'Loc Coefficients Config'!$A:$G,7,FALSE),VLOOKUP(G4773,'Loc Coefficients Location'!A:D,4,FALSE)),"")</f>
        <v>0.26888600000000001</v>
      </c>
      <c r="L4773" s="22">
        <f t="shared" ref="L4773:L4836" si="302">IF(ISNUMBER(K4773),ROUND($F4773*K4773,2),"")</f>
        <v>696.43</v>
      </c>
      <c r="M4773" s="444">
        <f>IF(ISNUMBER(F4773),IF(G4773="",VLOOKUP($A4773,'Loc Coefficients Config'!$A:$H,8,FALSE),VLOOKUP(G4773,'Loc Coefficients Location'!A:E,5,FALSE)),"")</f>
        <v>0.13836100000000001</v>
      </c>
      <c r="N4773" s="22">
        <f t="shared" ref="N4773:N4836" si="303">IF(ISNUMBER(M4773),ROUND($F4773*M4773,2),"")</f>
        <v>358.36</v>
      </c>
      <c r="O4773" s="444">
        <f>IF(ISNUMBER(F4773),IF(G4773="",VLOOKUP($A4773,'Loc Coefficients Config'!$A:$I,9,FALSE),VLOOKUP(G4773,'Loc Coefficients Location'!A:F,6,FALSE)),"")</f>
        <v>9.5024999999999998E-2</v>
      </c>
      <c r="P4773" s="22">
        <f t="shared" ref="P4773:P4836" si="304">IF(ISNUMBER(O4773),ROUND($F4773*O4773,2),"")</f>
        <v>246.12</v>
      </c>
    </row>
    <row r="4774" spans="1:16" ht="32.25" thickBot="1">
      <c r="A4774" s="371" t="s">
        <v>8185</v>
      </c>
      <c r="B4774" s="33" t="s">
        <v>8186</v>
      </c>
      <c r="C4774" s="554" t="s">
        <v>8187</v>
      </c>
      <c r="D4774" s="99"/>
      <c r="E4774" s="37" t="s">
        <v>79</v>
      </c>
      <c r="F4774" s="39">
        <v>3190.82</v>
      </c>
      <c r="G4774" s="443" t="s">
        <v>11188</v>
      </c>
      <c r="H4774" s="22">
        <f t="shared" si="301"/>
        <v>857.97</v>
      </c>
      <c r="I4774" s="22">
        <f t="shared" si="301"/>
        <v>441.49</v>
      </c>
      <c r="J4774" s="22">
        <f t="shared" si="301"/>
        <v>303.20999999999998</v>
      </c>
      <c r="K4774" s="444">
        <f>IF(ISNUMBER(F4774),IF(G4774="",VLOOKUP($A4774,'Loc Coefficients Config'!$A:$G,7,FALSE),VLOOKUP(G4774,'Loc Coefficients Location'!A:D,4,FALSE)),"")</f>
        <v>0.26888600000000001</v>
      </c>
      <c r="L4774" s="22">
        <f t="shared" si="302"/>
        <v>857.97</v>
      </c>
      <c r="M4774" s="444">
        <f>IF(ISNUMBER(F4774),IF(G4774="",VLOOKUP($A4774,'Loc Coefficients Config'!$A:$H,8,FALSE),VLOOKUP(G4774,'Loc Coefficients Location'!A:E,5,FALSE)),"")</f>
        <v>0.13836100000000001</v>
      </c>
      <c r="N4774" s="22">
        <f t="shared" si="303"/>
        <v>441.49</v>
      </c>
      <c r="O4774" s="444">
        <f>IF(ISNUMBER(F4774),IF(G4774="",VLOOKUP($A4774,'Loc Coefficients Config'!$A:$I,9,FALSE),VLOOKUP(G4774,'Loc Coefficients Location'!A:F,6,FALSE)),"")</f>
        <v>9.5024999999999998E-2</v>
      </c>
      <c r="P4774" s="22">
        <f t="shared" si="304"/>
        <v>303.20999999999998</v>
      </c>
    </row>
    <row r="4775" spans="1:16" ht="32.25" thickBot="1">
      <c r="A4775" s="371" t="s">
        <v>8188</v>
      </c>
      <c r="B4775" s="33" t="s">
        <v>8189</v>
      </c>
      <c r="C4775" s="554" t="s">
        <v>8190</v>
      </c>
      <c r="D4775" s="99"/>
      <c r="E4775" s="37" t="s">
        <v>79</v>
      </c>
      <c r="F4775" s="39">
        <v>5481.34</v>
      </c>
      <c r="G4775" s="443" t="s">
        <v>11188</v>
      </c>
      <c r="H4775" s="22">
        <f t="shared" si="301"/>
        <v>1473.86</v>
      </c>
      <c r="I4775" s="22">
        <f t="shared" si="301"/>
        <v>758.4</v>
      </c>
      <c r="J4775" s="22">
        <f t="shared" si="301"/>
        <v>520.86</v>
      </c>
      <c r="K4775" s="444">
        <f>IF(ISNUMBER(F4775),IF(G4775="",VLOOKUP($A4775,'Loc Coefficients Config'!$A:$G,7,FALSE),VLOOKUP(G4775,'Loc Coefficients Location'!A:D,4,FALSE)),"")</f>
        <v>0.26888600000000001</v>
      </c>
      <c r="L4775" s="22">
        <f t="shared" si="302"/>
        <v>1473.86</v>
      </c>
      <c r="M4775" s="444">
        <f>IF(ISNUMBER(F4775),IF(G4775="",VLOOKUP($A4775,'Loc Coefficients Config'!$A:$H,8,FALSE),VLOOKUP(G4775,'Loc Coefficients Location'!A:E,5,FALSE)),"")</f>
        <v>0.13836100000000001</v>
      </c>
      <c r="N4775" s="22">
        <f t="shared" si="303"/>
        <v>758.4</v>
      </c>
      <c r="O4775" s="444">
        <f>IF(ISNUMBER(F4775),IF(G4775="",VLOOKUP($A4775,'Loc Coefficients Config'!$A:$I,9,FALSE),VLOOKUP(G4775,'Loc Coefficients Location'!A:F,6,FALSE)),"")</f>
        <v>9.5024999999999998E-2</v>
      </c>
      <c r="P4775" s="22">
        <f t="shared" si="304"/>
        <v>520.86</v>
      </c>
    </row>
    <row r="4776" spans="1:16" ht="16.5" thickBot="1">
      <c r="A4776" s="371" t="s">
        <v>8191</v>
      </c>
      <c r="B4776" s="33" t="s">
        <v>8192</v>
      </c>
      <c r="C4776" s="554" t="s">
        <v>8193</v>
      </c>
      <c r="D4776" s="99"/>
      <c r="E4776" s="37" t="s">
        <v>79</v>
      </c>
      <c r="F4776" s="39">
        <v>10012.35</v>
      </c>
      <c r="G4776" s="443" t="s">
        <v>11189</v>
      </c>
      <c r="H4776" s="22">
        <f t="shared" si="301"/>
        <v>2692.18</v>
      </c>
      <c r="I4776" s="22">
        <f t="shared" si="301"/>
        <v>1385.32</v>
      </c>
      <c r="J4776" s="22">
        <f t="shared" si="301"/>
        <v>951.42</v>
      </c>
      <c r="K4776" s="444">
        <f>IF(ISNUMBER(F4776),IF(G4776="",VLOOKUP($A4776,'Loc Coefficients Config'!$A:$G,7,FALSE),VLOOKUP(G4776,'Loc Coefficients Location'!A:D,4,FALSE)),"")</f>
        <v>0.26888600000000001</v>
      </c>
      <c r="L4776" s="22">
        <f t="shared" si="302"/>
        <v>2692.18</v>
      </c>
      <c r="M4776" s="444">
        <f>IF(ISNUMBER(F4776),IF(G4776="",VLOOKUP($A4776,'Loc Coefficients Config'!$A:$H,8,FALSE),VLOOKUP(G4776,'Loc Coefficients Location'!A:E,5,FALSE)),"")</f>
        <v>0.13836100000000001</v>
      </c>
      <c r="N4776" s="22">
        <f t="shared" si="303"/>
        <v>1385.32</v>
      </c>
      <c r="O4776" s="444">
        <f>IF(ISNUMBER(F4776),IF(G4776="",VLOOKUP($A4776,'Loc Coefficients Config'!$A:$I,9,FALSE),VLOOKUP(G4776,'Loc Coefficients Location'!A:F,6,FALSE)),"")</f>
        <v>9.5024999999999998E-2</v>
      </c>
      <c r="P4776" s="22">
        <f t="shared" si="304"/>
        <v>951.42</v>
      </c>
    </row>
    <row r="4777" spans="1:16" ht="16.5" thickBot="1">
      <c r="A4777" s="372" t="s">
        <v>8194</v>
      </c>
      <c r="B4777" s="42" t="s">
        <v>8195</v>
      </c>
      <c r="C4777" s="555" t="s">
        <v>8196</v>
      </c>
      <c r="D4777" s="354"/>
      <c r="E4777" s="52" t="s">
        <v>79</v>
      </c>
      <c r="F4777" s="53">
        <v>2093.3000000000002</v>
      </c>
      <c r="G4777" s="443" t="s">
        <v>11188</v>
      </c>
      <c r="H4777" s="22">
        <f t="shared" si="301"/>
        <v>562.86</v>
      </c>
      <c r="I4777" s="22">
        <f t="shared" si="301"/>
        <v>289.63</v>
      </c>
      <c r="J4777" s="22">
        <f t="shared" si="301"/>
        <v>198.92</v>
      </c>
      <c r="K4777" s="444">
        <f>IF(ISNUMBER(F4777),IF(G4777="",VLOOKUP($A4777,'Loc Coefficients Config'!$A:$G,7,FALSE),VLOOKUP(G4777,'Loc Coefficients Location'!A:D,4,FALSE)),"")</f>
        <v>0.26888600000000001</v>
      </c>
      <c r="L4777" s="22">
        <f t="shared" si="302"/>
        <v>562.86</v>
      </c>
      <c r="M4777" s="444">
        <f>IF(ISNUMBER(F4777),IF(G4777="",VLOOKUP($A4777,'Loc Coefficients Config'!$A:$H,8,FALSE),VLOOKUP(G4777,'Loc Coefficients Location'!A:E,5,FALSE)),"")</f>
        <v>0.13836100000000001</v>
      </c>
      <c r="N4777" s="22">
        <f t="shared" si="303"/>
        <v>289.63</v>
      </c>
      <c r="O4777" s="444">
        <f>IF(ISNUMBER(F4777),IF(G4777="",VLOOKUP($A4777,'Loc Coefficients Config'!$A:$I,9,FALSE),VLOOKUP(G4777,'Loc Coefficients Location'!A:F,6,FALSE)),"")</f>
        <v>9.5024999999999998E-2</v>
      </c>
      <c r="P4777" s="22">
        <f t="shared" si="304"/>
        <v>198.92</v>
      </c>
    </row>
    <row r="4778" spans="1:16" ht="16.5" thickBot="1">
      <c r="A4778" s="327" t="s">
        <v>385</v>
      </c>
      <c r="B4778" s="71" t="s">
        <v>7075</v>
      </c>
      <c r="C4778" s="230" t="s">
        <v>8197</v>
      </c>
      <c r="D4778" s="72"/>
      <c r="E4778" s="231"/>
      <c r="F4778" s="73">
        <v>0</v>
      </c>
      <c r="G4778" s="443" t="s">
        <v>11189</v>
      </c>
      <c r="H4778" s="22">
        <f t="shared" si="301"/>
        <v>0</v>
      </c>
      <c r="I4778" s="22">
        <f t="shared" si="301"/>
        <v>0</v>
      </c>
      <c r="J4778" s="22">
        <f t="shared" si="301"/>
        <v>0</v>
      </c>
      <c r="K4778" s="444">
        <f>IF(ISNUMBER(F4778),IF(G4778="",VLOOKUP($A4778,'Loc Coefficients Config'!$A:$G,7,FALSE),VLOOKUP(G4778,'Loc Coefficients Location'!A:D,4,FALSE)),"")</f>
        <v>0.26888600000000001</v>
      </c>
      <c r="L4778" s="22">
        <f t="shared" si="302"/>
        <v>0</v>
      </c>
      <c r="M4778" s="444">
        <f>IF(ISNUMBER(F4778),IF(G4778="",VLOOKUP($A4778,'Loc Coefficients Config'!$A:$H,8,FALSE),VLOOKUP(G4778,'Loc Coefficients Location'!A:E,5,FALSE)),"")</f>
        <v>0.13836100000000001</v>
      </c>
      <c r="N4778" s="22">
        <f t="shared" si="303"/>
        <v>0</v>
      </c>
      <c r="O4778" s="444">
        <f>IF(ISNUMBER(F4778),IF(G4778="",VLOOKUP($A4778,'Loc Coefficients Config'!$A:$I,9,FALSE),VLOOKUP(G4778,'Loc Coefficients Location'!A:F,6,FALSE)),"")</f>
        <v>9.5024999999999998E-2</v>
      </c>
      <c r="P4778" s="22">
        <f t="shared" si="304"/>
        <v>0</v>
      </c>
    </row>
    <row r="4779" spans="1:16" ht="16.5" thickBot="1">
      <c r="A4779" s="327" t="s">
        <v>277</v>
      </c>
      <c r="B4779" s="33" t="s">
        <v>7075</v>
      </c>
      <c r="C4779" s="77" t="s">
        <v>8198</v>
      </c>
      <c r="D4779" s="37"/>
      <c r="E4779" s="112"/>
      <c r="F4779" s="39">
        <v>218.75</v>
      </c>
      <c r="G4779" s="443" t="s">
        <v>11189</v>
      </c>
      <c r="H4779" s="22">
        <f t="shared" si="301"/>
        <v>58.82</v>
      </c>
      <c r="I4779" s="22">
        <f t="shared" si="301"/>
        <v>30.27</v>
      </c>
      <c r="J4779" s="22">
        <f t="shared" si="301"/>
        <v>20.79</v>
      </c>
      <c r="K4779" s="444">
        <f>IF(ISNUMBER(F4779),IF(G4779="",VLOOKUP($A4779,'Loc Coefficients Config'!$A:$G,7,FALSE),VLOOKUP(G4779,'Loc Coefficients Location'!A:D,4,FALSE)),"")</f>
        <v>0.26888600000000001</v>
      </c>
      <c r="L4779" s="22">
        <f t="shared" si="302"/>
        <v>58.82</v>
      </c>
      <c r="M4779" s="444">
        <f>IF(ISNUMBER(F4779),IF(G4779="",VLOOKUP($A4779,'Loc Coefficients Config'!$A:$H,8,FALSE),VLOOKUP(G4779,'Loc Coefficients Location'!A:E,5,FALSE)),"")</f>
        <v>0.13836100000000001</v>
      </c>
      <c r="N4779" s="22">
        <f t="shared" si="303"/>
        <v>30.27</v>
      </c>
      <c r="O4779" s="444">
        <f>IF(ISNUMBER(F4779),IF(G4779="",VLOOKUP($A4779,'Loc Coefficients Config'!$A:$I,9,FALSE),VLOOKUP(G4779,'Loc Coefficients Location'!A:F,6,FALSE)),"")</f>
        <v>9.5024999999999998E-2</v>
      </c>
      <c r="P4779" s="22">
        <f t="shared" si="304"/>
        <v>20.79</v>
      </c>
    </row>
    <row r="4780" spans="1:16" ht="16.5" thickBot="1">
      <c r="A4780" s="327" t="s">
        <v>280</v>
      </c>
      <c r="B4780" s="33" t="s">
        <v>7075</v>
      </c>
      <c r="C4780" s="77" t="s">
        <v>8199</v>
      </c>
      <c r="D4780" s="37"/>
      <c r="E4780" s="112"/>
      <c r="F4780" s="39">
        <v>425.25</v>
      </c>
      <c r="G4780" s="443" t="s">
        <v>11189</v>
      </c>
      <c r="H4780" s="22">
        <f t="shared" si="301"/>
        <v>114.34</v>
      </c>
      <c r="I4780" s="22">
        <f t="shared" si="301"/>
        <v>58.84</v>
      </c>
      <c r="J4780" s="22">
        <f t="shared" si="301"/>
        <v>40.409999999999997</v>
      </c>
      <c r="K4780" s="444">
        <f>IF(ISNUMBER(F4780),IF(G4780="",VLOOKUP($A4780,'Loc Coefficients Config'!$A:$G,7,FALSE),VLOOKUP(G4780,'Loc Coefficients Location'!A:D,4,FALSE)),"")</f>
        <v>0.26888600000000001</v>
      </c>
      <c r="L4780" s="22">
        <f t="shared" si="302"/>
        <v>114.34</v>
      </c>
      <c r="M4780" s="444">
        <f>IF(ISNUMBER(F4780),IF(G4780="",VLOOKUP($A4780,'Loc Coefficients Config'!$A:$H,8,FALSE),VLOOKUP(G4780,'Loc Coefficients Location'!A:E,5,FALSE)),"")</f>
        <v>0.13836100000000001</v>
      </c>
      <c r="N4780" s="22">
        <f t="shared" si="303"/>
        <v>58.84</v>
      </c>
      <c r="O4780" s="444">
        <f>IF(ISNUMBER(F4780),IF(G4780="",VLOOKUP($A4780,'Loc Coefficients Config'!$A:$I,9,FALSE),VLOOKUP(G4780,'Loc Coefficients Location'!A:F,6,FALSE)),"")</f>
        <v>9.5024999999999998E-2</v>
      </c>
      <c r="P4780" s="22">
        <f t="shared" si="304"/>
        <v>40.409999999999997</v>
      </c>
    </row>
    <row r="4781" spans="1:16" ht="16.5" thickBot="1">
      <c r="A4781" s="327" t="s">
        <v>283</v>
      </c>
      <c r="B4781" s="33" t="s">
        <v>7075</v>
      </c>
      <c r="C4781" s="77" t="s">
        <v>8200</v>
      </c>
      <c r="D4781" s="37"/>
      <c r="E4781" s="112"/>
      <c r="F4781" s="39">
        <v>595.25</v>
      </c>
      <c r="G4781" s="443" t="s">
        <v>11189</v>
      </c>
      <c r="H4781" s="22">
        <f t="shared" si="301"/>
        <v>160.05000000000001</v>
      </c>
      <c r="I4781" s="22">
        <f t="shared" si="301"/>
        <v>82.36</v>
      </c>
      <c r="J4781" s="22">
        <f t="shared" si="301"/>
        <v>56.56</v>
      </c>
      <c r="K4781" s="444">
        <f>IF(ISNUMBER(F4781),IF(G4781="",VLOOKUP($A4781,'Loc Coefficients Config'!$A:$G,7,FALSE),VLOOKUP(G4781,'Loc Coefficients Location'!A:D,4,FALSE)),"")</f>
        <v>0.26888600000000001</v>
      </c>
      <c r="L4781" s="22">
        <f t="shared" si="302"/>
        <v>160.05000000000001</v>
      </c>
      <c r="M4781" s="444">
        <f>IF(ISNUMBER(F4781),IF(G4781="",VLOOKUP($A4781,'Loc Coefficients Config'!$A:$H,8,FALSE),VLOOKUP(G4781,'Loc Coefficients Location'!A:E,5,FALSE)),"")</f>
        <v>0.13836100000000001</v>
      </c>
      <c r="N4781" s="22">
        <f t="shared" si="303"/>
        <v>82.36</v>
      </c>
      <c r="O4781" s="444">
        <f>IF(ISNUMBER(F4781),IF(G4781="",VLOOKUP($A4781,'Loc Coefficients Config'!$A:$I,9,FALSE),VLOOKUP(G4781,'Loc Coefficients Location'!A:F,6,FALSE)),"")</f>
        <v>9.5024999999999998E-2</v>
      </c>
      <c r="P4781" s="22">
        <f t="shared" si="304"/>
        <v>56.56</v>
      </c>
    </row>
    <row r="4782" spans="1:16" ht="16.5" thickBot="1">
      <c r="A4782" s="76" t="s">
        <v>8201</v>
      </c>
      <c r="B4782" s="33" t="s">
        <v>7061</v>
      </c>
      <c r="C4782" s="77" t="s">
        <v>7062</v>
      </c>
      <c r="D4782" s="38"/>
      <c r="E4782" s="112"/>
      <c r="F4782" s="39">
        <v>7061.15</v>
      </c>
      <c r="G4782" s="443" t="s">
        <v>11194</v>
      </c>
      <c r="H4782" s="22">
        <f t="shared" si="301"/>
        <v>1898.65</v>
      </c>
      <c r="I4782" s="22">
        <f t="shared" si="301"/>
        <v>976.99</v>
      </c>
      <c r="J4782" s="22">
        <f t="shared" si="301"/>
        <v>670.99</v>
      </c>
      <c r="K4782" s="444">
        <f>IF(ISNUMBER(F4782),IF(G4782="",VLOOKUP($A4782,'Loc Coefficients Config'!$A:$G,7,FALSE),VLOOKUP(G4782,'Loc Coefficients Location'!A:D,4,FALSE)),"")</f>
        <v>0.198014</v>
      </c>
      <c r="L4782" s="22">
        <f t="shared" si="302"/>
        <v>1398.21</v>
      </c>
      <c r="M4782" s="444">
        <f>IF(ISNUMBER(F4782),IF(G4782="",VLOOKUP($A4782,'Loc Coefficients Config'!$A:$H,8,FALSE),VLOOKUP(G4782,'Loc Coefficients Location'!A:E,5,FALSE)),"")</f>
        <v>0.107415</v>
      </c>
      <c r="N4782" s="22">
        <f t="shared" si="303"/>
        <v>758.47</v>
      </c>
      <c r="O4782" s="444">
        <f>IF(ISNUMBER(F4782),IF(G4782="",VLOOKUP($A4782,'Loc Coefficients Config'!$A:$I,9,FALSE),VLOOKUP(G4782,'Loc Coefficients Location'!A:F,6,FALSE)),"")</f>
        <v>8.1878999999999993E-2</v>
      </c>
      <c r="P4782" s="22">
        <f t="shared" si="304"/>
        <v>578.16</v>
      </c>
    </row>
    <row r="4783" spans="1:16" ht="16.5" thickBot="1">
      <c r="A4783" s="373" t="s">
        <v>8202</v>
      </c>
      <c r="B4783" s="33" t="s">
        <v>7075</v>
      </c>
      <c r="C4783" s="77" t="s">
        <v>7076</v>
      </c>
      <c r="D4783" s="37"/>
      <c r="E4783" s="40"/>
      <c r="F4783" s="39">
        <v>0</v>
      </c>
      <c r="G4783" s="443" t="s">
        <v>11189</v>
      </c>
      <c r="H4783" s="22">
        <f t="shared" si="301"/>
        <v>0</v>
      </c>
      <c r="I4783" s="22">
        <f t="shared" si="301"/>
        <v>0</v>
      </c>
      <c r="J4783" s="22">
        <f t="shared" si="301"/>
        <v>0</v>
      </c>
      <c r="K4783" s="444">
        <f>IF(ISNUMBER(F4783),IF(G4783="",VLOOKUP($A4783,'Loc Coefficients Config'!$A:$G,7,FALSE),VLOOKUP(G4783,'Loc Coefficients Location'!A:D,4,FALSE)),"")</f>
        <v>0.26888600000000001</v>
      </c>
      <c r="L4783" s="22">
        <f t="shared" si="302"/>
        <v>0</v>
      </c>
      <c r="M4783" s="444">
        <f>IF(ISNUMBER(F4783),IF(G4783="",VLOOKUP($A4783,'Loc Coefficients Config'!$A:$H,8,FALSE),VLOOKUP(G4783,'Loc Coefficients Location'!A:E,5,FALSE)),"")</f>
        <v>0.13836100000000001</v>
      </c>
      <c r="N4783" s="22">
        <f t="shared" si="303"/>
        <v>0</v>
      </c>
      <c r="O4783" s="444">
        <f>IF(ISNUMBER(F4783),IF(G4783="",VLOOKUP($A4783,'Loc Coefficients Config'!$A:$I,9,FALSE),VLOOKUP(G4783,'Loc Coefficients Location'!A:F,6,FALSE)),"")</f>
        <v>9.5024999999999998E-2</v>
      </c>
      <c r="P4783" s="22">
        <f t="shared" si="304"/>
        <v>0</v>
      </c>
    </row>
    <row r="4784" spans="1:16" ht="16.5" thickBot="1">
      <c r="A4784" s="183" t="s">
        <v>2062</v>
      </c>
      <c r="B4784" s="96" t="s">
        <v>7075</v>
      </c>
      <c r="C4784" s="77" t="s">
        <v>8203</v>
      </c>
      <c r="D4784" s="37"/>
      <c r="E4784" s="40"/>
      <c r="F4784" s="39">
        <v>218.75</v>
      </c>
      <c r="G4784" s="443" t="s">
        <v>11189</v>
      </c>
      <c r="H4784" s="22">
        <f t="shared" si="301"/>
        <v>58.82</v>
      </c>
      <c r="I4784" s="22">
        <f t="shared" si="301"/>
        <v>30.27</v>
      </c>
      <c r="J4784" s="22">
        <f t="shared" si="301"/>
        <v>20.79</v>
      </c>
      <c r="K4784" s="444">
        <f>IF(ISNUMBER(F4784),IF(G4784="",VLOOKUP($A4784,'Loc Coefficients Config'!$A:$G,7,FALSE),VLOOKUP(G4784,'Loc Coefficients Location'!A:D,4,FALSE)),"")</f>
        <v>0.26888600000000001</v>
      </c>
      <c r="L4784" s="22">
        <f t="shared" si="302"/>
        <v>58.82</v>
      </c>
      <c r="M4784" s="444">
        <f>IF(ISNUMBER(F4784),IF(G4784="",VLOOKUP($A4784,'Loc Coefficients Config'!$A:$H,8,FALSE),VLOOKUP(G4784,'Loc Coefficients Location'!A:E,5,FALSE)),"")</f>
        <v>0.13836100000000001</v>
      </c>
      <c r="N4784" s="22">
        <f t="shared" si="303"/>
        <v>30.27</v>
      </c>
      <c r="O4784" s="444">
        <f>IF(ISNUMBER(F4784),IF(G4784="",VLOOKUP($A4784,'Loc Coefficients Config'!$A:$I,9,FALSE),VLOOKUP(G4784,'Loc Coefficients Location'!A:F,6,FALSE)),"")</f>
        <v>9.5024999999999998E-2</v>
      </c>
      <c r="P4784" s="22">
        <f t="shared" si="304"/>
        <v>20.79</v>
      </c>
    </row>
    <row r="4785" spans="1:16" ht="16.5" thickBot="1">
      <c r="A4785" s="374" t="s">
        <v>8204</v>
      </c>
      <c r="B4785" s="33" t="s">
        <v>7075</v>
      </c>
      <c r="C4785" s="77" t="s">
        <v>8205</v>
      </c>
      <c r="D4785" s="37"/>
      <c r="E4785" s="40"/>
      <c r="F4785" s="39">
        <v>425.25</v>
      </c>
      <c r="G4785" s="443" t="s">
        <v>11189</v>
      </c>
      <c r="H4785" s="22">
        <f t="shared" si="301"/>
        <v>114.34</v>
      </c>
      <c r="I4785" s="22">
        <f t="shared" si="301"/>
        <v>58.84</v>
      </c>
      <c r="J4785" s="22">
        <f t="shared" si="301"/>
        <v>40.409999999999997</v>
      </c>
      <c r="K4785" s="444">
        <f>IF(ISNUMBER(F4785),IF(G4785="",VLOOKUP($A4785,'Loc Coefficients Config'!$A:$G,7,FALSE),VLOOKUP(G4785,'Loc Coefficients Location'!A:D,4,FALSE)),"")</f>
        <v>0.26888600000000001</v>
      </c>
      <c r="L4785" s="22">
        <f t="shared" si="302"/>
        <v>114.34</v>
      </c>
      <c r="M4785" s="444">
        <f>IF(ISNUMBER(F4785),IF(G4785="",VLOOKUP($A4785,'Loc Coefficients Config'!$A:$H,8,FALSE),VLOOKUP(G4785,'Loc Coefficients Location'!A:E,5,FALSE)),"")</f>
        <v>0.13836100000000001</v>
      </c>
      <c r="N4785" s="22">
        <f t="shared" si="303"/>
        <v>58.84</v>
      </c>
      <c r="O4785" s="444">
        <f>IF(ISNUMBER(F4785),IF(G4785="",VLOOKUP($A4785,'Loc Coefficients Config'!$A:$I,9,FALSE),VLOOKUP(G4785,'Loc Coefficients Location'!A:F,6,FALSE)),"")</f>
        <v>9.5024999999999998E-2</v>
      </c>
      <c r="P4785" s="22">
        <f t="shared" si="304"/>
        <v>40.409999999999997</v>
      </c>
    </row>
    <row r="4786" spans="1:16" ht="16.5" thickBot="1">
      <c r="A4786" s="373" t="s">
        <v>8206</v>
      </c>
      <c r="B4786" s="63" t="s">
        <v>7075</v>
      </c>
      <c r="C4786" s="232" t="s">
        <v>8207</v>
      </c>
      <c r="D4786" s="64"/>
      <c r="E4786" s="200"/>
      <c r="F4786" s="66">
        <v>595.25</v>
      </c>
      <c r="G4786" s="443" t="s">
        <v>11189</v>
      </c>
      <c r="H4786" s="22">
        <f t="shared" si="301"/>
        <v>160.05000000000001</v>
      </c>
      <c r="I4786" s="22">
        <f t="shared" si="301"/>
        <v>82.36</v>
      </c>
      <c r="J4786" s="22">
        <f t="shared" si="301"/>
        <v>56.56</v>
      </c>
      <c r="K4786" s="444">
        <f>IF(ISNUMBER(F4786),IF(G4786="",VLOOKUP($A4786,'Loc Coefficients Config'!$A:$G,7,FALSE),VLOOKUP(G4786,'Loc Coefficients Location'!A:D,4,FALSE)),"")</f>
        <v>0.26888600000000001</v>
      </c>
      <c r="L4786" s="22">
        <f t="shared" si="302"/>
        <v>160.05000000000001</v>
      </c>
      <c r="M4786" s="444">
        <f>IF(ISNUMBER(F4786),IF(G4786="",VLOOKUP($A4786,'Loc Coefficients Config'!$A:$H,8,FALSE),VLOOKUP(G4786,'Loc Coefficients Location'!A:E,5,FALSE)),"")</f>
        <v>0.13836100000000001</v>
      </c>
      <c r="N4786" s="22">
        <f t="shared" si="303"/>
        <v>82.36</v>
      </c>
      <c r="O4786" s="444">
        <f>IF(ISNUMBER(F4786),IF(G4786="",VLOOKUP($A4786,'Loc Coefficients Config'!$A:$I,9,FALSE),VLOOKUP(G4786,'Loc Coefficients Location'!A:F,6,FALSE)),"")</f>
        <v>9.5024999999999998E-2</v>
      </c>
      <c r="P4786" s="22">
        <f t="shared" si="304"/>
        <v>56.56</v>
      </c>
    </row>
    <row r="4787" spans="1:16" ht="16.5" thickBot="1">
      <c r="A4787" s="101" t="s">
        <v>8208</v>
      </c>
      <c r="B4787" s="28" t="s">
        <v>8209</v>
      </c>
      <c r="C4787" s="102" t="s">
        <v>8210</v>
      </c>
      <c r="D4787" s="103"/>
      <c r="E4787" s="224"/>
      <c r="F4787" s="50">
        <v>6355.0500000000011</v>
      </c>
      <c r="G4787" s="443" t="s">
        <v>11194</v>
      </c>
      <c r="H4787" s="22">
        <f t="shared" si="301"/>
        <v>1708.79</v>
      </c>
      <c r="I4787" s="22">
        <f t="shared" si="301"/>
        <v>879.29</v>
      </c>
      <c r="J4787" s="22">
        <f t="shared" si="301"/>
        <v>603.89</v>
      </c>
      <c r="K4787" s="444">
        <f>IF(ISNUMBER(F4787),IF(G4787="",VLOOKUP($A4787,'Loc Coefficients Config'!$A:$G,7,FALSE),VLOOKUP(G4787,'Loc Coefficients Location'!A:D,4,FALSE)),"")</f>
        <v>0.198014</v>
      </c>
      <c r="L4787" s="22">
        <f t="shared" si="302"/>
        <v>1258.3900000000001</v>
      </c>
      <c r="M4787" s="444">
        <f>IF(ISNUMBER(F4787),IF(G4787="",VLOOKUP($A4787,'Loc Coefficients Config'!$A:$H,8,FALSE),VLOOKUP(G4787,'Loc Coefficients Location'!A:E,5,FALSE)),"")</f>
        <v>0.107415</v>
      </c>
      <c r="N4787" s="22">
        <f t="shared" si="303"/>
        <v>682.63</v>
      </c>
      <c r="O4787" s="444">
        <f>IF(ISNUMBER(F4787),IF(G4787="",VLOOKUP($A4787,'Loc Coefficients Config'!$A:$I,9,FALSE),VLOOKUP(G4787,'Loc Coefficients Location'!A:F,6,FALSE)),"")</f>
        <v>8.1878999999999993E-2</v>
      </c>
      <c r="P4787" s="22">
        <f t="shared" si="304"/>
        <v>520.35</v>
      </c>
    </row>
    <row r="4788" spans="1:16" ht="16.5" thickBot="1">
      <c r="A4788" s="373" t="s">
        <v>8211</v>
      </c>
      <c r="B4788" s="33" t="s">
        <v>8212</v>
      </c>
      <c r="C4788" s="77" t="s">
        <v>8213</v>
      </c>
      <c r="D4788" s="37"/>
      <c r="E4788" s="40"/>
      <c r="F4788" s="39">
        <v>0</v>
      </c>
      <c r="G4788" s="443" t="s">
        <v>11189</v>
      </c>
      <c r="H4788" s="22">
        <f t="shared" si="301"/>
        <v>0</v>
      </c>
      <c r="I4788" s="22">
        <f t="shared" si="301"/>
        <v>0</v>
      </c>
      <c r="J4788" s="22">
        <f t="shared" si="301"/>
        <v>0</v>
      </c>
      <c r="K4788" s="444">
        <f>IF(ISNUMBER(F4788),IF(G4788="",VLOOKUP($A4788,'Loc Coefficients Config'!$A:$G,7,FALSE),VLOOKUP(G4788,'Loc Coefficients Location'!A:D,4,FALSE)),"")</f>
        <v>0.26888600000000001</v>
      </c>
      <c r="L4788" s="22">
        <f t="shared" si="302"/>
        <v>0</v>
      </c>
      <c r="M4788" s="444">
        <f>IF(ISNUMBER(F4788),IF(G4788="",VLOOKUP($A4788,'Loc Coefficients Config'!$A:$H,8,FALSE),VLOOKUP(G4788,'Loc Coefficients Location'!A:E,5,FALSE)),"")</f>
        <v>0.13836100000000001</v>
      </c>
      <c r="N4788" s="22">
        <f t="shared" si="303"/>
        <v>0</v>
      </c>
      <c r="O4788" s="444">
        <f>IF(ISNUMBER(F4788),IF(G4788="",VLOOKUP($A4788,'Loc Coefficients Config'!$A:$I,9,FALSE),VLOOKUP(G4788,'Loc Coefficients Location'!A:F,6,FALSE)),"")</f>
        <v>9.5024999999999998E-2</v>
      </c>
      <c r="P4788" s="22">
        <f t="shared" si="304"/>
        <v>0</v>
      </c>
    </row>
    <row r="4789" spans="1:16" ht="16.5" thickBot="1">
      <c r="A4789" s="183" t="s">
        <v>2062</v>
      </c>
      <c r="B4789" s="96" t="s">
        <v>8212</v>
      </c>
      <c r="C4789" s="77" t="s">
        <v>8214</v>
      </c>
      <c r="D4789" s="37"/>
      <c r="E4789" s="40"/>
      <c r="F4789" s="39">
        <v>415</v>
      </c>
      <c r="G4789" s="443" t="s">
        <v>11189</v>
      </c>
      <c r="H4789" s="22">
        <f t="shared" si="301"/>
        <v>111.59</v>
      </c>
      <c r="I4789" s="22">
        <f t="shared" si="301"/>
        <v>57.42</v>
      </c>
      <c r="J4789" s="22">
        <f t="shared" si="301"/>
        <v>39.44</v>
      </c>
      <c r="K4789" s="444">
        <f>IF(ISNUMBER(F4789),IF(G4789="",VLOOKUP($A4789,'Loc Coefficients Config'!$A:$G,7,FALSE),VLOOKUP(G4789,'Loc Coefficients Location'!A:D,4,FALSE)),"")</f>
        <v>0.26888600000000001</v>
      </c>
      <c r="L4789" s="22">
        <f t="shared" si="302"/>
        <v>111.59</v>
      </c>
      <c r="M4789" s="444">
        <f>IF(ISNUMBER(F4789),IF(G4789="",VLOOKUP($A4789,'Loc Coefficients Config'!$A:$H,8,FALSE),VLOOKUP(G4789,'Loc Coefficients Location'!A:E,5,FALSE)),"")</f>
        <v>0.13836100000000001</v>
      </c>
      <c r="N4789" s="22">
        <f t="shared" si="303"/>
        <v>57.42</v>
      </c>
      <c r="O4789" s="444">
        <f>IF(ISNUMBER(F4789),IF(G4789="",VLOOKUP($A4789,'Loc Coefficients Config'!$A:$I,9,FALSE),VLOOKUP(G4789,'Loc Coefficients Location'!A:F,6,FALSE)),"")</f>
        <v>9.5024999999999998E-2</v>
      </c>
      <c r="P4789" s="22">
        <f t="shared" si="304"/>
        <v>39.44</v>
      </c>
    </row>
    <row r="4790" spans="1:16" ht="16.5" thickBot="1">
      <c r="A4790" s="374" t="s">
        <v>8204</v>
      </c>
      <c r="B4790" s="33" t="s">
        <v>8212</v>
      </c>
      <c r="C4790" s="77" t="s">
        <v>8215</v>
      </c>
      <c r="D4790" s="37"/>
      <c r="E4790" s="40"/>
      <c r="F4790" s="39">
        <v>807.5</v>
      </c>
      <c r="G4790" s="443" t="s">
        <v>11189</v>
      </c>
      <c r="H4790" s="22">
        <f t="shared" si="301"/>
        <v>217.13</v>
      </c>
      <c r="I4790" s="22">
        <f t="shared" si="301"/>
        <v>111.73</v>
      </c>
      <c r="J4790" s="22">
        <f t="shared" si="301"/>
        <v>76.73</v>
      </c>
      <c r="K4790" s="444">
        <f>IF(ISNUMBER(F4790),IF(G4790="",VLOOKUP($A4790,'Loc Coefficients Config'!$A:$G,7,FALSE),VLOOKUP(G4790,'Loc Coefficients Location'!A:D,4,FALSE)),"")</f>
        <v>0.26888600000000001</v>
      </c>
      <c r="L4790" s="22">
        <f t="shared" si="302"/>
        <v>217.13</v>
      </c>
      <c r="M4790" s="444">
        <f>IF(ISNUMBER(F4790),IF(G4790="",VLOOKUP($A4790,'Loc Coefficients Config'!$A:$H,8,FALSE),VLOOKUP(G4790,'Loc Coefficients Location'!A:E,5,FALSE)),"")</f>
        <v>0.13836100000000001</v>
      </c>
      <c r="N4790" s="22">
        <f t="shared" si="303"/>
        <v>111.73</v>
      </c>
      <c r="O4790" s="444">
        <f>IF(ISNUMBER(F4790),IF(G4790="",VLOOKUP($A4790,'Loc Coefficients Config'!$A:$I,9,FALSE),VLOOKUP(G4790,'Loc Coefficients Location'!A:F,6,FALSE)),"")</f>
        <v>9.5024999999999998E-2</v>
      </c>
      <c r="P4790" s="22">
        <f t="shared" si="304"/>
        <v>76.73</v>
      </c>
    </row>
    <row r="4791" spans="1:16" ht="16.5" thickBot="1">
      <c r="A4791" s="375" t="s">
        <v>8206</v>
      </c>
      <c r="B4791" s="42" t="s">
        <v>8212</v>
      </c>
      <c r="C4791" s="105" t="s">
        <v>8216</v>
      </c>
      <c r="D4791" s="52"/>
      <c r="E4791" s="43"/>
      <c r="F4791" s="53">
        <v>1130.25</v>
      </c>
      <c r="G4791" s="443" t="s">
        <v>11189</v>
      </c>
      <c r="H4791" s="22">
        <f t="shared" si="301"/>
        <v>303.91000000000003</v>
      </c>
      <c r="I4791" s="22">
        <f t="shared" si="301"/>
        <v>156.38</v>
      </c>
      <c r="J4791" s="22">
        <f t="shared" si="301"/>
        <v>107.4</v>
      </c>
      <c r="K4791" s="444">
        <f>IF(ISNUMBER(F4791),IF(G4791="",VLOOKUP($A4791,'Loc Coefficients Config'!$A:$G,7,FALSE),VLOOKUP(G4791,'Loc Coefficients Location'!A:D,4,FALSE)),"")</f>
        <v>0.26888600000000001</v>
      </c>
      <c r="L4791" s="22">
        <f t="shared" si="302"/>
        <v>303.91000000000003</v>
      </c>
      <c r="M4791" s="444">
        <f>IF(ISNUMBER(F4791),IF(G4791="",VLOOKUP($A4791,'Loc Coefficients Config'!$A:$H,8,FALSE),VLOOKUP(G4791,'Loc Coefficients Location'!A:E,5,FALSE)),"")</f>
        <v>0.13836100000000001</v>
      </c>
      <c r="N4791" s="22">
        <f t="shared" si="303"/>
        <v>156.38</v>
      </c>
      <c r="O4791" s="444">
        <f>IF(ISNUMBER(F4791),IF(G4791="",VLOOKUP($A4791,'Loc Coefficients Config'!$A:$I,9,FALSE),VLOOKUP(G4791,'Loc Coefficients Location'!A:F,6,FALSE)),"")</f>
        <v>9.5024999999999998E-2</v>
      </c>
      <c r="P4791" s="22">
        <f t="shared" si="304"/>
        <v>107.4</v>
      </c>
    </row>
    <row r="4792" spans="1:16" ht="16.5" thickBot="1">
      <c r="A4792" s="301" t="s">
        <v>8217</v>
      </c>
      <c r="B4792" s="71" t="s">
        <v>8209</v>
      </c>
      <c r="C4792" s="230" t="s">
        <v>8218</v>
      </c>
      <c r="D4792" s="228"/>
      <c r="E4792" s="231"/>
      <c r="F4792" s="73">
        <v>13416.2</v>
      </c>
      <c r="G4792" s="443" t="s">
        <v>11194</v>
      </c>
      <c r="H4792" s="22">
        <f t="shared" si="301"/>
        <v>3607.43</v>
      </c>
      <c r="I4792" s="22">
        <f t="shared" si="301"/>
        <v>1856.28</v>
      </c>
      <c r="J4792" s="22">
        <f t="shared" si="301"/>
        <v>1274.8800000000001</v>
      </c>
      <c r="K4792" s="444">
        <f>IF(ISNUMBER(F4792),IF(G4792="",VLOOKUP($A4792,'Loc Coefficients Config'!$A:$G,7,FALSE),VLOOKUP(G4792,'Loc Coefficients Location'!A:D,4,FALSE)),"")</f>
        <v>0.198014</v>
      </c>
      <c r="L4792" s="22">
        <f t="shared" si="302"/>
        <v>2656.6</v>
      </c>
      <c r="M4792" s="444">
        <f>IF(ISNUMBER(F4792),IF(G4792="",VLOOKUP($A4792,'Loc Coefficients Config'!$A:$H,8,FALSE),VLOOKUP(G4792,'Loc Coefficients Location'!A:E,5,FALSE)),"")</f>
        <v>0.107415</v>
      </c>
      <c r="N4792" s="22">
        <f t="shared" si="303"/>
        <v>1441.1</v>
      </c>
      <c r="O4792" s="444">
        <f>IF(ISNUMBER(F4792),IF(G4792="",VLOOKUP($A4792,'Loc Coefficients Config'!$A:$I,9,FALSE),VLOOKUP(G4792,'Loc Coefficients Location'!A:F,6,FALSE)),"")</f>
        <v>8.1878999999999993E-2</v>
      </c>
      <c r="P4792" s="22">
        <f t="shared" si="304"/>
        <v>1098.51</v>
      </c>
    </row>
    <row r="4793" spans="1:16" ht="16.5" thickBot="1">
      <c r="A4793" s="373" t="s">
        <v>8202</v>
      </c>
      <c r="B4793" s="33" t="s">
        <v>8212</v>
      </c>
      <c r="C4793" s="77" t="s">
        <v>8219</v>
      </c>
      <c r="D4793" s="37"/>
      <c r="E4793" s="40"/>
      <c r="F4793" s="39">
        <v>0</v>
      </c>
      <c r="G4793" s="443" t="s">
        <v>11189</v>
      </c>
      <c r="H4793" s="22">
        <f t="shared" si="301"/>
        <v>0</v>
      </c>
      <c r="I4793" s="22">
        <f t="shared" si="301"/>
        <v>0</v>
      </c>
      <c r="J4793" s="22">
        <f t="shared" si="301"/>
        <v>0</v>
      </c>
      <c r="K4793" s="444">
        <f>IF(ISNUMBER(F4793),IF(G4793="",VLOOKUP($A4793,'Loc Coefficients Config'!$A:$G,7,FALSE),VLOOKUP(G4793,'Loc Coefficients Location'!A:D,4,FALSE)),"")</f>
        <v>0.26888600000000001</v>
      </c>
      <c r="L4793" s="22">
        <f t="shared" si="302"/>
        <v>0</v>
      </c>
      <c r="M4793" s="444">
        <f>IF(ISNUMBER(F4793),IF(G4793="",VLOOKUP($A4793,'Loc Coefficients Config'!$A:$H,8,FALSE),VLOOKUP(G4793,'Loc Coefficients Location'!A:E,5,FALSE)),"")</f>
        <v>0.13836100000000001</v>
      </c>
      <c r="N4793" s="22">
        <f t="shared" si="303"/>
        <v>0</v>
      </c>
      <c r="O4793" s="444">
        <f>IF(ISNUMBER(F4793),IF(G4793="",VLOOKUP($A4793,'Loc Coefficients Config'!$A:$I,9,FALSE),VLOOKUP(G4793,'Loc Coefficients Location'!A:F,6,FALSE)),"")</f>
        <v>9.5024999999999998E-2</v>
      </c>
      <c r="P4793" s="22">
        <f t="shared" si="304"/>
        <v>0</v>
      </c>
    </row>
    <row r="4794" spans="1:16" ht="16.5" thickBot="1">
      <c r="A4794" s="183" t="s">
        <v>2062</v>
      </c>
      <c r="B4794" s="96" t="s">
        <v>8212</v>
      </c>
      <c r="C4794" s="77" t="s">
        <v>8220</v>
      </c>
      <c r="D4794" s="37"/>
      <c r="E4794" s="40"/>
      <c r="F4794" s="39">
        <v>415</v>
      </c>
      <c r="G4794" s="443" t="s">
        <v>11189</v>
      </c>
      <c r="H4794" s="22">
        <f t="shared" si="301"/>
        <v>111.59</v>
      </c>
      <c r="I4794" s="22">
        <f t="shared" si="301"/>
        <v>57.42</v>
      </c>
      <c r="J4794" s="22">
        <f t="shared" si="301"/>
        <v>39.44</v>
      </c>
      <c r="K4794" s="444">
        <f>IF(ISNUMBER(F4794),IF(G4794="",VLOOKUP($A4794,'Loc Coefficients Config'!$A:$G,7,FALSE),VLOOKUP(G4794,'Loc Coefficients Location'!A:D,4,FALSE)),"")</f>
        <v>0.26888600000000001</v>
      </c>
      <c r="L4794" s="22">
        <f t="shared" si="302"/>
        <v>111.59</v>
      </c>
      <c r="M4794" s="444">
        <f>IF(ISNUMBER(F4794),IF(G4794="",VLOOKUP($A4794,'Loc Coefficients Config'!$A:$H,8,FALSE),VLOOKUP(G4794,'Loc Coefficients Location'!A:E,5,FALSE)),"")</f>
        <v>0.13836100000000001</v>
      </c>
      <c r="N4794" s="22">
        <f t="shared" si="303"/>
        <v>57.42</v>
      </c>
      <c r="O4794" s="444">
        <f>IF(ISNUMBER(F4794),IF(G4794="",VLOOKUP($A4794,'Loc Coefficients Config'!$A:$I,9,FALSE),VLOOKUP(G4794,'Loc Coefficients Location'!A:F,6,FALSE)),"")</f>
        <v>9.5024999999999998E-2</v>
      </c>
      <c r="P4794" s="22">
        <f t="shared" si="304"/>
        <v>39.44</v>
      </c>
    </row>
    <row r="4795" spans="1:16" ht="16.5" thickBot="1">
      <c r="A4795" s="374" t="s">
        <v>8204</v>
      </c>
      <c r="B4795" s="33" t="s">
        <v>8212</v>
      </c>
      <c r="C4795" s="77" t="s">
        <v>8221</v>
      </c>
      <c r="D4795" s="37"/>
      <c r="E4795" s="40"/>
      <c r="F4795" s="39">
        <v>807.5</v>
      </c>
      <c r="G4795" s="443" t="s">
        <v>11189</v>
      </c>
      <c r="H4795" s="22">
        <f t="shared" si="301"/>
        <v>217.13</v>
      </c>
      <c r="I4795" s="22">
        <f t="shared" si="301"/>
        <v>111.73</v>
      </c>
      <c r="J4795" s="22">
        <f t="shared" si="301"/>
        <v>76.73</v>
      </c>
      <c r="K4795" s="444">
        <f>IF(ISNUMBER(F4795),IF(G4795="",VLOOKUP($A4795,'Loc Coefficients Config'!$A:$G,7,FALSE),VLOOKUP(G4795,'Loc Coefficients Location'!A:D,4,FALSE)),"")</f>
        <v>0.26888600000000001</v>
      </c>
      <c r="L4795" s="22">
        <f t="shared" si="302"/>
        <v>217.13</v>
      </c>
      <c r="M4795" s="444">
        <f>IF(ISNUMBER(F4795),IF(G4795="",VLOOKUP($A4795,'Loc Coefficients Config'!$A:$H,8,FALSE),VLOOKUP(G4795,'Loc Coefficients Location'!A:E,5,FALSE)),"")</f>
        <v>0.13836100000000001</v>
      </c>
      <c r="N4795" s="22">
        <f t="shared" si="303"/>
        <v>111.73</v>
      </c>
      <c r="O4795" s="444">
        <f>IF(ISNUMBER(F4795),IF(G4795="",VLOOKUP($A4795,'Loc Coefficients Config'!$A:$I,9,FALSE),VLOOKUP(G4795,'Loc Coefficients Location'!A:F,6,FALSE)),"")</f>
        <v>9.5024999999999998E-2</v>
      </c>
      <c r="P4795" s="22">
        <f t="shared" si="304"/>
        <v>76.73</v>
      </c>
    </row>
    <row r="4796" spans="1:16" ht="16.5" thickBot="1">
      <c r="A4796" s="373" t="s">
        <v>8206</v>
      </c>
      <c r="B4796" s="63" t="s">
        <v>8212</v>
      </c>
      <c r="C4796" s="232" t="s">
        <v>8222</v>
      </c>
      <c r="D4796" s="64"/>
      <c r="E4796" s="200"/>
      <c r="F4796" s="66">
        <v>1130.25</v>
      </c>
      <c r="G4796" s="443" t="s">
        <v>11189</v>
      </c>
      <c r="H4796" s="22">
        <f t="shared" si="301"/>
        <v>303.91000000000003</v>
      </c>
      <c r="I4796" s="22">
        <f t="shared" si="301"/>
        <v>156.38</v>
      </c>
      <c r="J4796" s="22">
        <f t="shared" si="301"/>
        <v>107.4</v>
      </c>
      <c r="K4796" s="444">
        <f>IF(ISNUMBER(F4796),IF(G4796="",VLOOKUP($A4796,'Loc Coefficients Config'!$A:$G,7,FALSE),VLOOKUP(G4796,'Loc Coefficients Location'!A:D,4,FALSE)),"")</f>
        <v>0.26888600000000001</v>
      </c>
      <c r="L4796" s="22">
        <f t="shared" si="302"/>
        <v>303.91000000000003</v>
      </c>
      <c r="M4796" s="444">
        <f>IF(ISNUMBER(F4796),IF(G4796="",VLOOKUP($A4796,'Loc Coefficients Config'!$A:$H,8,FALSE),VLOOKUP(G4796,'Loc Coefficients Location'!A:E,5,FALSE)),"")</f>
        <v>0.13836100000000001</v>
      </c>
      <c r="N4796" s="22">
        <f t="shared" si="303"/>
        <v>156.38</v>
      </c>
      <c r="O4796" s="444">
        <f>IF(ISNUMBER(F4796),IF(G4796="",VLOOKUP($A4796,'Loc Coefficients Config'!$A:$I,9,FALSE),VLOOKUP(G4796,'Loc Coefficients Location'!A:F,6,FALSE)),"")</f>
        <v>9.5024999999999998E-2</v>
      </c>
      <c r="P4796" s="22">
        <f t="shared" si="304"/>
        <v>107.4</v>
      </c>
    </row>
    <row r="4797" spans="1:16" ht="16.5" thickBot="1">
      <c r="A4797" s="101" t="s">
        <v>8223</v>
      </c>
      <c r="B4797" s="28" t="s">
        <v>8224</v>
      </c>
      <c r="C4797" s="102" t="s">
        <v>8225</v>
      </c>
      <c r="D4797" s="103"/>
      <c r="E4797" s="224"/>
      <c r="F4797" s="50">
        <v>12056.35</v>
      </c>
      <c r="G4797" s="443" t="s">
        <v>11194</v>
      </c>
      <c r="H4797" s="22">
        <f t="shared" si="301"/>
        <v>3241.79</v>
      </c>
      <c r="I4797" s="22">
        <f t="shared" si="301"/>
        <v>1668.13</v>
      </c>
      <c r="J4797" s="22">
        <f t="shared" si="301"/>
        <v>1145.6600000000001</v>
      </c>
      <c r="K4797" s="444">
        <f>IF(ISNUMBER(F4797),IF(G4797="",VLOOKUP($A4797,'Loc Coefficients Config'!$A:$G,7,FALSE),VLOOKUP(G4797,'Loc Coefficients Location'!A:D,4,FALSE)),"")</f>
        <v>0.198014</v>
      </c>
      <c r="L4797" s="22">
        <f t="shared" si="302"/>
        <v>2387.33</v>
      </c>
      <c r="M4797" s="444">
        <f>IF(ISNUMBER(F4797),IF(G4797="",VLOOKUP($A4797,'Loc Coefficients Config'!$A:$H,8,FALSE),VLOOKUP(G4797,'Loc Coefficients Location'!A:E,5,FALSE)),"")</f>
        <v>0.107415</v>
      </c>
      <c r="N4797" s="22">
        <f t="shared" si="303"/>
        <v>1295.03</v>
      </c>
      <c r="O4797" s="444">
        <f>IF(ISNUMBER(F4797),IF(G4797="",VLOOKUP($A4797,'Loc Coefficients Config'!$A:$I,9,FALSE),VLOOKUP(G4797,'Loc Coefficients Location'!A:F,6,FALSE)),"")</f>
        <v>8.1878999999999993E-2</v>
      </c>
      <c r="P4797" s="22">
        <f t="shared" si="304"/>
        <v>987.16</v>
      </c>
    </row>
    <row r="4798" spans="1:16" ht="16.5" thickBot="1">
      <c r="A4798" s="373" t="s">
        <v>8202</v>
      </c>
      <c r="B4798" s="33" t="s">
        <v>8226</v>
      </c>
      <c r="C4798" s="77" t="s">
        <v>8227</v>
      </c>
      <c r="D4798" s="37"/>
      <c r="E4798" s="40"/>
      <c r="F4798" s="39">
        <v>0</v>
      </c>
      <c r="G4798" s="443" t="s">
        <v>11189</v>
      </c>
      <c r="H4798" s="22">
        <f t="shared" si="301"/>
        <v>0</v>
      </c>
      <c r="I4798" s="22">
        <f t="shared" si="301"/>
        <v>0</v>
      </c>
      <c r="J4798" s="22">
        <f t="shared" si="301"/>
        <v>0</v>
      </c>
      <c r="K4798" s="444">
        <f>IF(ISNUMBER(F4798),IF(G4798="",VLOOKUP($A4798,'Loc Coefficients Config'!$A:$G,7,FALSE),VLOOKUP(G4798,'Loc Coefficients Location'!A:D,4,FALSE)),"")</f>
        <v>0.26888600000000001</v>
      </c>
      <c r="L4798" s="22">
        <f t="shared" si="302"/>
        <v>0</v>
      </c>
      <c r="M4798" s="444">
        <f>IF(ISNUMBER(F4798),IF(G4798="",VLOOKUP($A4798,'Loc Coefficients Config'!$A:$H,8,FALSE),VLOOKUP(G4798,'Loc Coefficients Location'!A:E,5,FALSE)),"")</f>
        <v>0.13836100000000001</v>
      </c>
      <c r="N4798" s="22">
        <f t="shared" si="303"/>
        <v>0</v>
      </c>
      <c r="O4798" s="444">
        <f>IF(ISNUMBER(F4798),IF(G4798="",VLOOKUP($A4798,'Loc Coefficients Config'!$A:$I,9,FALSE),VLOOKUP(G4798,'Loc Coefficients Location'!A:F,6,FALSE)),"")</f>
        <v>9.5024999999999998E-2</v>
      </c>
      <c r="P4798" s="22">
        <f t="shared" si="304"/>
        <v>0</v>
      </c>
    </row>
    <row r="4799" spans="1:16" ht="16.5" thickBot="1">
      <c r="A4799" s="183" t="s">
        <v>2062</v>
      </c>
      <c r="B4799" s="96" t="s">
        <v>8226</v>
      </c>
      <c r="C4799" s="77" t="s">
        <v>8228</v>
      </c>
      <c r="D4799" s="37"/>
      <c r="E4799" s="40"/>
      <c r="F4799" s="39">
        <v>591.25</v>
      </c>
      <c r="G4799" s="443" t="s">
        <v>11189</v>
      </c>
      <c r="H4799" s="22">
        <f t="shared" si="301"/>
        <v>158.97999999999999</v>
      </c>
      <c r="I4799" s="22">
        <f t="shared" si="301"/>
        <v>81.81</v>
      </c>
      <c r="J4799" s="22">
        <f t="shared" si="301"/>
        <v>56.18</v>
      </c>
      <c r="K4799" s="444">
        <f>IF(ISNUMBER(F4799),IF(G4799="",VLOOKUP($A4799,'Loc Coefficients Config'!$A:$G,7,FALSE),VLOOKUP(G4799,'Loc Coefficients Location'!A:D,4,FALSE)),"")</f>
        <v>0.26888600000000001</v>
      </c>
      <c r="L4799" s="22">
        <f t="shared" si="302"/>
        <v>158.97999999999999</v>
      </c>
      <c r="M4799" s="444">
        <f>IF(ISNUMBER(F4799),IF(G4799="",VLOOKUP($A4799,'Loc Coefficients Config'!$A:$H,8,FALSE),VLOOKUP(G4799,'Loc Coefficients Location'!A:E,5,FALSE)),"")</f>
        <v>0.13836100000000001</v>
      </c>
      <c r="N4799" s="22">
        <f t="shared" si="303"/>
        <v>81.81</v>
      </c>
      <c r="O4799" s="444">
        <f>IF(ISNUMBER(F4799),IF(G4799="",VLOOKUP($A4799,'Loc Coefficients Config'!$A:$I,9,FALSE),VLOOKUP(G4799,'Loc Coefficients Location'!A:F,6,FALSE)),"")</f>
        <v>9.5024999999999998E-2</v>
      </c>
      <c r="P4799" s="22">
        <f t="shared" si="304"/>
        <v>56.18</v>
      </c>
    </row>
    <row r="4800" spans="1:16" ht="16.5" thickBot="1">
      <c r="A4800" s="374" t="s">
        <v>8204</v>
      </c>
      <c r="B4800" s="33" t="s">
        <v>8226</v>
      </c>
      <c r="C4800" s="77" t="s">
        <v>8229</v>
      </c>
      <c r="D4800" s="37"/>
      <c r="E4800" s="40"/>
      <c r="F4800" s="39">
        <v>1150.25</v>
      </c>
      <c r="G4800" s="443" t="s">
        <v>11189</v>
      </c>
      <c r="H4800" s="22">
        <f t="shared" si="301"/>
        <v>309.29000000000002</v>
      </c>
      <c r="I4800" s="22">
        <f t="shared" si="301"/>
        <v>159.15</v>
      </c>
      <c r="J4800" s="22">
        <f t="shared" si="301"/>
        <v>109.3</v>
      </c>
      <c r="K4800" s="444">
        <f>IF(ISNUMBER(F4800),IF(G4800="",VLOOKUP($A4800,'Loc Coefficients Config'!$A:$G,7,FALSE),VLOOKUP(G4800,'Loc Coefficients Location'!A:D,4,FALSE)),"")</f>
        <v>0.26888600000000001</v>
      </c>
      <c r="L4800" s="22">
        <f t="shared" si="302"/>
        <v>309.29000000000002</v>
      </c>
      <c r="M4800" s="444">
        <f>IF(ISNUMBER(F4800),IF(G4800="",VLOOKUP($A4800,'Loc Coefficients Config'!$A:$H,8,FALSE),VLOOKUP(G4800,'Loc Coefficients Location'!A:E,5,FALSE)),"")</f>
        <v>0.13836100000000001</v>
      </c>
      <c r="N4800" s="22">
        <f t="shared" si="303"/>
        <v>159.15</v>
      </c>
      <c r="O4800" s="444">
        <f>IF(ISNUMBER(F4800),IF(G4800="",VLOOKUP($A4800,'Loc Coefficients Config'!$A:$I,9,FALSE),VLOOKUP(G4800,'Loc Coefficients Location'!A:F,6,FALSE)),"")</f>
        <v>9.5024999999999998E-2</v>
      </c>
      <c r="P4800" s="22">
        <f t="shared" si="304"/>
        <v>109.3</v>
      </c>
    </row>
    <row r="4801" spans="1:16" ht="16.5" thickBot="1">
      <c r="A4801" s="375" t="s">
        <v>8206</v>
      </c>
      <c r="B4801" s="42" t="s">
        <v>8226</v>
      </c>
      <c r="C4801" s="105" t="s">
        <v>8230</v>
      </c>
      <c r="D4801" s="52"/>
      <c r="E4801" s="43"/>
      <c r="F4801" s="53">
        <v>1610.5</v>
      </c>
      <c r="G4801" s="443" t="s">
        <v>11189</v>
      </c>
      <c r="H4801" s="22">
        <f t="shared" si="301"/>
        <v>433.04</v>
      </c>
      <c r="I4801" s="22">
        <f t="shared" si="301"/>
        <v>222.83</v>
      </c>
      <c r="J4801" s="22">
        <f t="shared" si="301"/>
        <v>153.04</v>
      </c>
      <c r="K4801" s="444">
        <f>IF(ISNUMBER(F4801),IF(G4801="",VLOOKUP($A4801,'Loc Coefficients Config'!$A:$G,7,FALSE),VLOOKUP(G4801,'Loc Coefficients Location'!A:D,4,FALSE)),"")</f>
        <v>0.26888600000000001</v>
      </c>
      <c r="L4801" s="22">
        <f t="shared" si="302"/>
        <v>433.04</v>
      </c>
      <c r="M4801" s="444">
        <f>IF(ISNUMBER(F4801),IF(G4801="",VLOOKUP($A4801,'Loc Coefficients Config'!$A:$H,8,FALSE),VLOOKUP(G4801,'Loc Coefficients Location'!A:E,5,FALSE)),"")</f>
        <v>0.13836100000000001</v>
      </c>
      <c r="N4801" s="22">
        <f t="shared" si="303"/>
        <v>222.83</v>
      </c>
      <c r="O4801" s="444">
        <f>IF(ISNUMBER(F4801),IF(G4801="",VLOOKUP($A4801,'Loc Coefficients Config'!$A:$I,9,FALSE),VLOOKUP(G4801,'Loc Coefficients Location'!A:F,6,FALSE)),"")</f>
        <v>9.5024999999999998E-2</v>
      </c>
      <c r="P4801" s="22">
        <f t="shared" si="304"/>
        <v>153.04</v>
      </c>
    </row>
    <row r="4802" spans="1:16" ht="16.5" thickBot="1">
      <c r="A4802" s="101" t="s">
        <v>8231</v>
      </c>
      <c r="B4802" s="28" t="s">
        <v>8224</v>
      </c>
      <c r="C4802" s="102" t="s">
        <v>8232</v>
      </c>
      <c r="D4802" s="103"/>
      <c r="E4802" s="224"/>
      <c r="F4802" s="50">
        <v>19117.5</v>
      </c>
      <c r="G4802" s="443" t="s">
        <v>11194</v>
      </c>
      <c r="H4802" s="22">
        <f t="shared" si="301"/>
        <v>5140.43</v>
      </c>
      <c r="I4802" s="22">
        <f t="shared" si="301"/>
        <v>2645.12</v>
      </c>
      <c r="J4802" s="22">
        <f t="shared" si="301"/>
        <v>1816.64</v>
      </c>
      <c r="K4802" s="444">
        <f>IF(ISNUMBER(F4802),IF(G4802="",VLOOKUP($A4802,'Loc Coefficients Config'!$A:$G,7,FALSE),VLOOKUP(G4802,'Loc Coefficients Location'!A:D,4,FALSE)),"")</f>
        <v>0.198014</v>
      </c>
      <c r="L4802" s="22">
        <f t="shared" si="302"/>
        <v>3785.53</v>
      </c>
      <c r="M4802" s="444">
        <f>IF(ISNUMBER(F4802),IF(G4802="",VLOOKUP($A4802,'Loc Coefficients Config'!$A:$H,8,FALSE),VLOOKUP(G4802,'Loc Coefficients Location'!A:E,5,FALSE)),"")</f>
        <v>0.107415</v>
      </c>
      <c r="N4802" s="22">
        <f t="shared" si="303"/>
        <v>2053.5100000000002</v>
      </c>
      <c r="O4802" s="444">
        <f>IF(ISNUMBER(F4802),IF(G4802="",VLOOKUP($A4802,'Loc Coefficients Config'!$A:$I,9,FALSE),VLOOKUP(G4802,'Loc Coefficients Location'!A:F,6,FALSE)),"")</f>
        <v>8.1878999999999993E-2</v>
      </c>
      <c r="P4802" s="22">
        <f t="shared" si="304"/>
        <v>1565.32</v>
      </c>
    </row>
    <row r="4803" spans="1:16" ht="16.5" thickBot="1">
      <c r="A4803" s="373" t="s">
        <v>8202</v>
      </c>
      <c r="B4803" s="33" t="s">
        <v>8226</v>
      </c>
      <c r="C4803" s="77" t="s">
        <v>8233</v>
      </c>
      <c r="D4803" s="37"/>
      <c r="E4803" s="40"/>
      <c r="F4803" s="39">
        <v>0</v>
      </c>
      <c r="G4803" s="443" t="s">
        <v>11189</v>
      </c>
      <c r="H4803" s="22">
        <f t="shared" si="301"/>
        <v>0</v>
      </c>
      <c r="I4803" s="22">
        <f t="shared" si="301"/>
        <v>0</v>
      </c>
      <c r="J4803" s="22">
        <f t="shared" si="301"/>
        <v>0</v>
      </c>
      <c r="K4803" s="444">
        <f>IF(ISNUMBER(F4803),IF(G4803="",VLOOKUP($A4803,'Loc Coefficients Config'!$A:$G,7,FALSE),VLOOKUP(G4803,'Loc Coefficients Location'!A:D,4,FALSE)),"")</f>
        <v>0.26888600000000001</v>
      </c>
      <c r="L4803" s="22">
        <f t="shared" si="302"/>
        <v>0</v>
      </c>
      <c r="M4803" s="444">
        <f>IF(ISNUMBER(F4803),IF(G4803="",VLOOKUP($A4803,'Loc Coefficients Config'!$A:$H,8,FALSE),VLOOKUP(G4803,'Loc Coefficients Location'!A:E,5,FALSE)),"")</f>
        <v>0.13836100000000001</v>
      </c>
      <c r="N4803" s="22">
        <f t="shared" si="303"/>
        <v>0</v>
      </c>
      <c r="O4803" s="444">
        <f>IF(ISNUMBER(F4803),IF(G4803="",VLOOKUP($A4803,'Loc Coefficients Config'!$A:$I,9,FALSE),VLOOKUP(G4803,'Loc Coefficients Location'!A:F,6,FALSE)),"")</f>
        <v>9.5024999999999998E-2</v>
      </c>
      <c r="P4803" s="22">
        <f t="shared" si="304"/>
        <v>0</v>
      </c>
    </row>
    <row r="4804" spans="1:16" ht="16.5" thickBot="1">
      <c r="A4804" s="183" t="s">
        <v>2062</v>
      </c>
      <c r="B4804" s="96" t="s">
        <v>8226</v>
      </c>
      <c r="C4804" s="77" t="s">
        <v>8234</v>
      </c>
      <c r="D4804" s="37"/>
      <c r="E4804" s="40"/>
      <c r="F4804" s="39">
        <v>591.25</v>
      </c>
      <c r="G4804" s="443" t="s">
        <v>11189</v>
      </c>
      <c r="H4804" s="22">
        <f t="shared" si="301"/>
        <v>158.97999999999999</v>
      </c>
      <c r="I4804" s="22">
        <f t="shared" si="301"/>
        <v>81.81</v>
      </c>
      <c r="J4804" s="22">
        <f t="shared" si="301"/>
        <v>56.18</v>
      </c>
      <c r="K4804" s="444">
        <f>IF(ISNUMBER(F4804),IF(G4804="",VLOOKUP($A4804,'Loc Coefficients Config'!$A:$G,7,FALSE),VLOOKUP(G4804,'Loc Coefficients Location'!A:D,4,FALSE)),"")</f>
        <v>0.26888600000000001</v>
      </c>
      <c r="L4804" s="22">
        <f t="shared" si="302"/>
        <v>158.97999999999999</v>
      </c>
      <c r="M4804" s="444">
        <f>IF(ISNUMBER(F4804),IF(G4804="",VLOOKUP($A4804,'Loc Coefficients Config'!$A:$H,8,FALSE),VLOOKUP(G4804,'Loc Coefficients Location'!A:E,5,FALSE)),"")</f>
        <v>0.13836100000000001</v>
      </c>
      <c r="N4804" s="22">
        <f t="shared" si="303"/>
        <v>81.81</v>
      </c>
      <c r="O4804" s="444">
        <f>IF(ISNUMBER(F4804),IF(G4804="",VLOOKUP($A4804,'Loc Coefficients Config'!$A:$I,9,FALSE),VLOOKUP(G4804,'Loc Coefficients Location'!A:F,6,FALSE)),"")</f>
        <v>9.5024999999999998E-2</v>
      </c>
      <c r="P4804" s="22">
        <f t="shared" si="304"/>
        <v>56.18</v>
      </c>
    </row>
    <row r="4805" spans="1:16" ht="16.5" thickBot="1">
      <c r="A4805" s="374" t="s">
        <v>8204</v>
      </c>
      <c r="B4805" s="33" t="s">
        <v>8226</v>
      </c>
      <c r="C4805" s="77" t="s">
        <v>8235</v>
      </c>
      <c r="D4805" s="37"/>
      <c r="E4805" s="40"/>
      <c r="F4805" s="39">
        <v>1150.25</v>
      </c>
      <c r="G4805" s="443" t="s">
        <v>11189</v>
      </c>
      <c r="H4805" s="22">
        <f t="shared" si="301"/>
        <v>309.29000000000002</v>
      </c>
      <c r="I4805" s="22">
        <f t="shared" si="301"/>
        <v>159.15</v>
      </c>
      <c r="J4805" s="22">
        <f t="shared" si="301"/>
        <v>109.3</v>
      </c>
      <c r="K4805" s="444">
        <f>IF(ISNUMBER(F4805),IF(G4805="",VLOOKUP($A4805,'Loc Coefficients Config'!$A:$G,7,FALSE),VLOOKUP(G4805,'Loc Coefficients Location'!A:D,4,FALSE)),"")</f>
        <v>0.26888600000000001</v>
      </c>
      <c r="L4805" s="22">
        <f t="shared" si="302"/>
        <v>309.29000000000002</v>
      </c>
      <c r="M4805" s="444">
        <f>IF(ISNUMBER(F4805),IF(G4805="",VLOOKUP($A4805,'Loc Coefficients Config'!$A:$H,8,FALSE),VLOOKUP(G4805,'Loc Coefficients Location'!A:E,5,FALSE)),"")</f>
        <v>0.13836100000000001</v>
      </c>
      <c r="N4805" s="22">
        <f t="shared" si="303"/>
        <v>159.15</v>
      </c>
      <c r="O4805" s="444">
        <f>IF(ISNUMBER(F4805),IF(G4805="",VLOOKUP($A4805,'Loc Coefficients Config'!$A:$I,9,FALSE),VLOOKUP(G4805,'Loc Coefficients Location'!A:F,6,FALSE)),"")</f>
        <v>9.5024999999999998E-2</v>
      </c>
      <c r="P4805" s="22">
        <f t="shared" si="304"/>
        <v>109.3</v>
      </c>
    </row>
    <row r="4806" spans="1:16" ht="16.5" thickBot="1">
      <c r="A4806" s="373" t="s">
        <v>8206</v>
      </c>
      <c r="B4806" s="63" t="s">
        <v>8226</v>
      </c>
      <c r="C4806" s="232" t="s">
        <v>8236</v>
      </c>
      <c r="D4806" s="64"/>
      <c r="E4806" s="200"/>
      <c r="F4806" s="66">
        <v>1610.5</v>
      </c>
      <c r="G4806" s="443" t="s">
        <v>11189</v>
      </c>
      <c r="H4806" s="22">
        <f t="shared" si="301"/>
        <v>433.04</v>
      </c>
      <c r="I4806" s="22">
        <f t="shared" si="301"/>
        <v>222.83</v>
      </c>
      <c r="J4806" s="22">
        <f t="shared" si="301"/>
        <v>153.04</v>
      </c>
      <c r="K4806" s="444">
        <f>IF(ISNUMBER(F4806),IF(G4806="",VLOOKUP($A4806,'Loc Coefficients Config'!$A:$G,7,FALSE),VLOOKUP(G4806,'Loc Coefficients Location'!A:D,4,FALSE)),"")</f>
        <v>0.26888600000000001</v>
      </c>
      <c r="L4806" s="22">
        <f t="shared" si="302"/>
        <v>433.04</v>
      </c>
      <c r="M4806" s="444">
        <f>IF(ISNUMBER(F4806),IF(G4806="",VLOOKUP($A4806,'Loc Coefficients Config'!$A:$H,8,FALSE),VLOOKUP(G4806,'Loc Coefficients Location'!A:E,5,FALSE)),"")</f>
        <v>0.13836100000000001</v>
      </c>
      <c r="N4806" s="22">
        <f t="shared" si="303"/>
        <v>222.83</v>
      </c>
      <c r="O4806" s="444">
        <f>IF(ISNUMBER(F4806),IF(G4806="",VLOOKUP($A4806,'Loc Coefficients Config'!$A:$I,9,FALSE),VLOOKUP(G4806,'Loc Coefficients Location'!A:F,6,FALSE)),"")</f>
        <v>9.5024999999999998E-2</v>
      </c>
      <c r="P4806" s="22">
        <f t="shared" si="304"/>
        <v>153.04</v>
      </c>
    </row>
    <row r="4807" spans="1:16" ht="16.5" thickBot="1">
      <c r="A4807" s="101" t="s">
        <v>8237</v>
      </c>
      <c r="B4807" s="28" t="s">
        <v>8238</v>
      </c>
      <c r="C4807" s="102" t="s">
        <v>8239</v>
      </c>
      <c r="D4807" s="103"/>
      <c r="E4807" s="103"/>
      <c r="F4807" s="50">
        <v>20222.75</v>
      </c>
      <c r="G4807" s="443" t="s">
        <v>11189</v>
      </c>
      <c r="H4807" s="22">
        <f t="shared" si="301"/>
        <v>5437.62</v>
      </c>
      <c r="I4807" s="22">
        <f t="shared" si="301"/>
        <v>2798.04</v>
      </c>
      <c r="J4807" s="22">
        <f t="shared" si="301"/>
        <v>1921.67</v>
      </c>
      <c r="K4807" s="444">
        <f>IF(ISNUMBER(F4807),IF(G4807="",VLOOKUP($A4807,'Loc Coefficients Config'!$A:$G,7,FALSE),VLOOKUP(G4807,'Loc Coefficients Location'!A:D,4,FALSE)),"")</f>
        <v>0.26888600000000001</v>
      </c>
      <c r="L4807" s="22">
        <f t="shared" si="302"/>
        <v>5437.61</v>
      </c>
      <c r="M4807" s="444">
        <f>IF(ISNUMBER(F4807),IF(G4807="",VLOOKUP($A4807,'Loc Coefficients Config'!$A:$H,8,FALSE),VLOOKUP(G4807,'Loc Coefficients Location'!A:E,5,FALSE)),"")</f>
        <v>0.13836100000000001</v>
      </c>
      <c r="N4807" s="22">
        <f t="shared" si="303"/>
        <v>2798.04</v>
      </c>
      <c r="O4807" s="444">
        <f>IF(ISNUMBER(F4807),IF(G4807="",VLOOKUP($A4807,'Loc Coefficients Config'!$A:$I,9,FALSE),VLOOKUP(G4807,'Loc Coefficients Location'!A:F,6,FALSE)),"")</f>
        <v>9.5024999999999998E-2</v>
      </c>
      <c r="P4807" s="22">
        <f t="shared" si="304"/>
        <v>1921.67</v>
      </c>
    </row>
    <row r="4808" spans="1:16" ht="16.5" thickBot="1">
      <c r="A4808" s="373" t="s">
        <v>8202</v>
      </c>
      <c r="B4808" s="33" t="s">
        <v>8240</v>
      </c>
      <c r="C4808" s="77" t="s">
        <v>8241</v>
      </c>
      <c r="D4808" s="37"/>
      <c r="E4808" s="37"/>
      <c r="F4808" s="39">
        <v>0</v>
      </c>
      <c r="G4808" s="443" t="s">
        <v>11189</v>
      </c>
      <c r="H4808" s="22">
        <f t="shared" si="301"/>
        <v>0</v>
      </c>
      <c r="I4808" s="22">
        <f t="shared" si="301"/>
        <v>0</v>
      </c>
      <c r="J4808" s="22">
        <f t="shared" si="301"/>
        <v>0</v>
      </c>
      <c r="K4808" s="444">
        <f>IF(ISNUMBER(F4808),IF(G4808="",VLOOKUP($A4808,'Loc Coefficients Config'!$A:$G,7,FALSE),VLOOKUP(G4808,'Loc Coefficients Location'!A:D,4,FALSE)),"")</f>
        <v>0.26888600000000001</v>
      </c>
      <c r="L4808" s="22">
        <f t="shared" si="302"/>
        <v>0</v>
      </c>
      <c r="M4808" s="444">
        <f>IF(ISNUMBER(F4808),IF(G4808="",VLOOKUP($A4808,'Loc Coefficients Config'!$A:$H,8,FALSE),VLOOKUP(G4808,'Loc Coefficients Location'!A:E,5,FALSE)),"")</f>
        <v>0.13836100000000001</v>
      </c>
      <c r="N4808" s="22">
        <f t="shared" si="303"/>
        <v>0</v>
      </c>
      <c r="O4808" s="444">
        <f>IF(ISNUMBER(F4808),IF(G4808="",VLOOKUP($A4808,'Loc Coefficients Config'!$A:$I,9,FALSE),VLOOKUP(G4808,'Loc Coefficients Location'!A:F,6,FALSE)),"")</f>
        <v>9.5024999999999998E-2</v>
      </c>
      <c r="P4808" s="22">
        <f t="shared" si="304"/>
        <v>0</v>
      </c>
    </row>
    <row r="4809" spans="1:16" ht="16.5" thickBot="1">
      <c r="A4809" s="183" t="s">
        <v>2062</v>
      </c>
      <c r="B4809" s="96" t="s">
        <v>8240</v>
      </c>
      <c r="C4809" s="77" t="s">
        <v>8242</v>
      </c>
      <c r="D4809" s="37"/>
      <c r="E4809" s="37"/>
      <c r="F4809" s="39">
        <v>844</v>
      </c>
      <c r="G4809" s="443" t="s">
        <v>11189</v>
      </c>
      <c r="H4809" s="22">
        <f t="shared" si="301"/>
        <v>226.94</v>
      </c>
      <c r="I4809" s="22">
        <f t="shared" si="301"/>
        <v>116.78</v>
      </c>
      <c r="J4809" s="22">
        <f t="shared" si="301"/>
        <v>80.2</v>
      </c>
      <c r="K4809" s="444">
        <f>IF(ISNUMBER(F4809),IF(G4809="",VLOOKUP($A4809,'Loc Coefficients Config'!$A:$G,7,FALSE),VLOOKUP(G4809,'Loc Coefficients Location'!A:D,4,FALSE)),"")</f>
        <v>0.26888600000000001</v>
      </c>
      <c r="L4809" s="22">
        <f t="shared" si="302"/>
        <v>226.94</v>
      </c>
      <c r="M4809" s="444">
        <f>IF(ISNUMBER(F4809),IF(G4809="",VLOOKUP($A4809,'Loc Coefficients Config'!$A:$H,8,FALSE),VLOOKUP(G4809,'Loc Coefficients Location'!A:E,5,FALSE)),"")</f>
        <v>0.13836100000000001</v>
      </c>
      <c r="N4809" s="22">
        <f t="shared" si="303"/>
        <v>116.78</v>
      </c>
      <c r="O4809" s="444">
        <f>IF(ISNUMBER(F4809),IF(G4809="",VLOOKUP($A4809,'Loc Coefficients Config'!$A:$I,9,FALSE),VLOOKUP(G4809,'Loc Coefficients Location'!A:F,6,FALSE)),"")</f>
        <v>9.5024999999999998E-2</v>
      </c>
      <c r="P4809" s="22">
        <f t="shared" si="304"/>
        <v>80.2</v>
      </c>
    </row>
    <row r="4810" spans="1:16" ht="16.5" thickBot="1">
      <c r="A4810" s="374" t="s">
        <v>8204</v>
      </c>
      <c r="B4810" s="33" t="s">
        <v>8240</v>
      </c>
      <c r="C4810" s="77" t="s">
        <v>8243</v>
      </c>
      <c r="D4810" s="37"/>
      <c r="E4810" s="37"/>
      <c r="F4810" s="39">
        <v>1642</v>
      </c>
      <c r="G4810" s="443" t="s">
        <v>11189</v>
      </c>
      <c r="H4810" s="22">
        <f t="shared" si="301"/>
        <v>441.51</v>
      </c>
      <c r="I4810" s="22">
        <f t="shared" si="301"/>
        <v>227.19</v>
      </c>
      <c r="J4810" s="22">
        <f t="shared" si="301"/>
        <v>156.03</v>
      </c>
      <c r="K4810" s="444">
        <f>IF(ISNUMBER(F4810),IF(G4810="",VLOOKUP($A4810,'Loc Coefficients Config'!$A:$G,7,FALSE),VLOOKUP(G4810,'Loc Coefficients Location'!A:D,4,FALSE)),"")</f>
        <v>0.26888600000000001</v>
      </c>
      <c r="L4810" s="22">
        <f t="shared" si="302"/>
        <v>441.51</v>
      </c>
      <c r="M4810" s="444">
        <f>IF(ISNUMBER(F4810),IF(G4810="",VLOOKUP($A4810,'Loc Coefficients Config'!$A:$H,8,FALSE),VLOOKUP(G4810,'Loc Coefficients Location'!A:E,5,FALSE)),"")</f>
        <v>0.13836100000000001</v>
      </c>
      <c r="N4810" s="22">
        <f t="shared" si="303"/>
        <v>227.19</v>
      </c>
      <c r="O4810" s="444">
        <f>IF(ISNUMBER(F4810),IF(G4810="",VLOOKUP($A4810,'Loc Coefficients Config'!$A:$I,9,FALSE),VLOOKUP(G4810,'Loc Coefficients Location'!A:F,6,FALSE)),"")</f>
        <v>9.5024999999999998E-2</v>
      </c>
      <c r="P4810" s="22">
        <f t="shared" si="304"/>
        <v>156.03</v>
      </c>
    </row>
    <row r="4811" spans="1:16" ht="16.5" thickBot="1">
      <c r="A4811" s="375" t="s">
        <v>8206</v>
      </c>
      <c r="B4811" s="42" t="s">
        <v>8240</v>
      </c>
      <c r="C4811" s="105" t="s">
        <v>8244</v>
      </c>
      <c r="D4811" s="52"/>
      <c r="E4811" s="52"/>
      <c r="F4811" s="53">
        <v>2298.5</v>
      </c>
      <c r="G4811" s="443" t="s">
        <v>11189</v>
      </c>
      <c r="H4811" s="22">
        <f t="shared" si="301"/>
        <v>618.04</v>
      </c>
      <c r="I4811" s="22">
        <f t="shared" si="301"/>
        <v>318.02</v>
      </c>
      <c r="J4811" s="22">
        <f t="shared" si="301"/>
        <v>218.42</v>
      </c>
      <c r="K4811" s="444">
        <f>IF(ISNUMBER(F4811),IF(G4811="",VLOOKUP($A4811,'Loc Coefficients Config'!$A:$G,7,FALSE),VLOOKUP(G4811,'Loc Coefficients Location'!A:D,4,FALSE)),"")</f>
        <v>0.26888600000000001</v>
      </c>
      <c r="L4811" s="22">
        <f t="shared" si="302"/>
        <v>618.03</v>
      </c>
      <c r="M4811" s="444">
        <f>IF(ISNUMBER(F4811),IF(G4811="",VLOOKUP($A4811,'Loc Coefficients Config'!$A:$H,8,FALSE),VLOOKUP(G4811,'Loc Coefficients Location'!A:E,5,FALSE)),"")</f>
        <v>0.13836100000000001</v>
      </c>
      <c r="N4811" s="22">
        <f t="shared" si="303"/>
        <v>318.02</v>
      </c>
      <c r="O4811" s="444">
        <f>IF(ISNUMBER(F4811),IF(G4811="",VLOOKUP($A4811,'Loc Coefficients Config'!$A:$I,9,FALSE),VLOOKUP(G4811,'Loc Coefficients Location'!A:F,6,FALSE)),"")</f>
        <v>9.5024999999999998E-2</v>
      </c>
      <c r="P4811" s="22">
        <f t="shared" si="304"/>
        <v>218.41</v>
      </c>
    </row>
    <row r="4812" spans="1:16" ht="16.5" thickBot="1">
      <c r="A4812" s="301" t="s">
        <v>8245</v>
      </c>
      <c r="B4812" s="71" t="s">
        <v>8238</v>
      </c>
      <c r="C4812" s="230" t="s">
        <v>8246</v>
      </c>
      <c r="D4812" s="228"/>
      <c r="E4812" s="231"/>
      <c r="F4812" s="73">
        <v>27283.9</v>
      </c>
      <c r="G4812" s="443" t="s">
        <v>11189</v>
      </c>
      <c r="H4812" s="22">
        <f t="shared" si="301"/>
        <v>7336.27</v>
      </c>
      <c r="I4812" s="22">
        <f t="shared" si="301"/>
        <v>3775.03</v>
      </c>
      <c r="J4812" s="22">
        <f t="shared" si="301"/>
        <v>2592.65</v>
      </c>
      <c r="K4812" s="444">
        <f>IF(ISNUMBER(F4812),IF(G4812="",VLOOKUP($A4812,'Loc Coefficients Config'!$A:$G,7,FALSE),VLOOKUP(G4812,'Loc Coefficients Location'!A:D,4,FALSE)),"")</f>
        <v>0.26888600000000001</v>
      </c>
      <c r="L4812" s="22">
        <f t="shared" si="302"/>
        <v>7336.26</v>
      </c>
      <c r="M4812" s="444">
        <f>IF(ISNUMBER(F4812),IF(G4812="",VLOOKUP($A4812,'Loc Coefficients Config'!$A:$H,8,FALSE),VLOOKUP(G4812,'Loc Coefficients Location'!A:E,5,FALSE)),"")</f>
        <v>0.13836100000000001</v>
      </c>
      <c r="N4812" s="22">
        <f t="shared" si="303"/>
        <v>3775.03</v>
      </c>
      <c r="O4812" s="444">
        <f>IF(ISNUMBER(F4812),IF(G4812="",VLOOKUP($A4812,'Loc Coefficients Config'!$A:$I,9,FALSE),VLOOKUP(G4812,'Loc Coefficients Location'!A:F,6,FALSE)),"")</f>
        <v>9.5024999999999998E-2</v>
      </c>
      <c r="P4812" s="22">
        <f t="shared" si="304"/>
        <v>2592.65</v>
      </c>
    </row>
    <row r="4813" spans="1:16" ht="16.5" thickBot="1">
      <c r="A4813" s="373" t="s">
        <v>8202</v>
      </c>
      <c r="B4813" s="33" t="s">
        <v>8240</v>
      </c>
      <c r="C4813" s="77" t="s">
        <v>8247</v>
      </c>
      <c r="D4813" s="37"/>
      <c r="E4813" s="40"/>
      <c r="F4813" s="39">
        <v>0</v>
      </c>
      <c r="G4813" s="443" t="s">
        <v>11189</v>
      </c>
      <c r="H4813" s="22">
        <f t="shared" si="301"/>
        <v>0</v>
      </c>
      <c r="I4813" s="22">
        <f t="shared" si="301"/>
        <v>0</v>
      </c>
      <c r="J4813" s="22">
        <f t="shared" si="301"/>
        <v>0</v>
      </c>
      <c r="K4813" s="444">
        <f>IF(ISNUMBER(F4813),IF(G4813="",VLOOKUP($A4813,'Loc Coefficients Config'!$A:$G,7,FALSE),VLOOKUP(G4813,'Loc Coefficients Location'!A:D,4,FALSE)),"")</f>
        <v>0.26888600000000001</v>
      </c>
      <c r="L4813" s="22">
        <f t="shared" si="302"/>
        <v>0</v>
      </c>
      <c r="M4813" s="444">
        <f>IF(ISNUMBER(F4813),IF(G4813="",VLOOKUP($A4813,'Loc Coefficients Config'!$A:$H,8,FALSE),VLOOKUP(G4813,'Loc Coefficients Location'!A:E,5,FALSE)),"")</f>
        <v>0.13836100000000001</v>
      </c>
      <c r="N4813" s="22">
        <f t="shared" si="303"/>
        <v>0</v>
      </c>
      <c r="O4813" s="444">
        <f>IF(ISNUMBER(F4813),IF(G4813="",VLOOKUP($A4813,'Loc Coefficients Config'!$A:$I,9,FALSE),VLOOKUP(G4813,'Loc Coefficients Location'!A:F,6,FALSE)),"")</f>
        <v>9.5024999999999998E-2</v>
      </c>
      <c r="P4813" s="22">
        <f t="shared" si="304"/>
        <v>0</v>
      </c>
    </row>
    <row r="4814" spans="1:16" ht="16.5" thickBot="1">
      <c r="A4814" s="183" t="s">
        <v>2062</v>
      </c>
      <c r="B4814" s="96" t="s">
        <v>8240</v>
      </c>
      <c r="C4814" s="77" t="s">
        <v>8248</v>
      </c>
      <c r="D4814" s="37"/>
      <c r="E4814" s="40"/>
      <c r="F4814" s="39">
        <v>844</v>
      </c>
      <c r="G4814" s="443" t="s">
        <v>11189</v>
      </c>
      <c r="H4814" s="22">
        <f t="shared" si="301"/>
        <v>226.94</v>
      </c>
      <c r="I4814" s="22">
        <f t="shared" si="301"/>
        <v>116.78</v>
      </c>
      <c r="J4814" s="22">
        <f t="shared" si="301"/>
        <v>80.2</v>
      </c>
      <c r="K4814" s="444">
        <f>IF(ISNUMBER(F4814),IF(G4814="",VLOOKUP($A4814,'Loc Coefficients Config'!$A:$G,7,FALSE),VLOOKUP(G4814,'Loc Coefficients Location'!A:D,4,FALSE)),"")</f>
        <v>0.26888600000000001</v>
      </c>
      <c r="L4814" s="22">
        <f t="shared" si="302"/>
        <v>226.94</v>
      </c>
      <c r="M4814" s="444">
        <f>IF(ISNUMBER(F4814),IF(G4814="",VLOOKUP($A4814,'Loc Coefficients Config'!$A:$H,8,FALSE),VLOOKUP(G4814,'Loc Coefficients Location'!A:E,5,FALSE)),"")</f>
        <v>0.13836100000000001</v>
      </c>
      <c r="N4814" s="22">
        <f t="shared" si="303"/>
        <v>116.78</v>
      </c>
      <c r="O4814" s="444">
        <f>IF(ISNUMBER(F4814),IF(G4814="",VLOOKUP($A4814,'Loc Coefficients Config'!$A:$I,9,FALSE),VLOOKUP(G4814,'Loc Coefficients Location'!A:F,6,FALSE)),"")</f>
        <v>9.5024999999999998E-2</v>
      </c>
      <c r="P4814" s="22">
        <f t="shared" si="304"/>
        <v>80.2</v>
      </c>
    </row>
    <row r="4815" spans="1:16" ht="16.5" thickBot="1">
      <c r="A4815" s="374" t="s">
        <v>8204</v>
      </c>
      <c r="B4815" s="33" t="s">
        <v>8240</v>
      </c>
      <c r="C4815" s="77" t="s">
        <v>8249</v>
      </c>
      <c r="D4815" s="37"/>
      <c r="E4815" s="40"/>
      <c r="F4815" s="39">
        <v>1642</v>
      </c>
      <c r="G4815" s="443" t="s">
        <v>11189</v>
      </c>
      <c r="H4815" s="22">
        <f t="shared" si="301"/>
        <v>441.51</v>
      </c>
      <c r="I4815" s="22">
        <f t="shared" si="301"/>
        <v>227.19</v>
      </c>
      <c r="J4815" s="22">
        <f t="shared" si="301"/>
        <v>156.03</v>
      </c>
      <c r="K4815" s="444">
        <f>IF(ISNUMBER(F4815),IF(G4815="",VLOOKUP($A4815,'Loc Coefficients Config'!$A:$G,7,FALSE),VLOOKUP(G4815,'Loc Coefficients Location'!A:D,4,FALSE)),"")</f>
        <v>0.26888600000000001</v>
      </c>
      <c r="L4815" s="22">
        <f t="shared" si="302"/>
        <v>441.51</v>
      </c>
      <c r="M4815" s="444">
        <f>IF(ISNUMBER(F4815),IF(G4815="",VLOOKUP($A4815,'Loc Coefficients Config'!$A:$H,8,FALSE),VLOOKUP(G4815,'Loc Coefficients Location'!A:E,5,FALSE)),"")</f>
        <v>0.13836100000000001</v>
      </c>
      <c r="N4815" s="22">
        <f t="shared" si="303"/>
        <v>227.19</v>
      </c>
      <c r="O4815" s="444">
        <f>IF(ISNUMBER(F4815),IF(G4815="",VLOOKUP($A4815,'Loc Coefficients Config'!$A:$I,9,FALSE),VLOOKUP(G4815,'Loc Coefficients Location'!A:F,6,FALSE)),"")</f>
        <v>9.5024999999999998E-2</v>
      </c>
      <c r="P4815" s="22">
        <f t="shared" si="304"/>
        <v>156.03</v>
      </c>
    </row>
    <row r="4816" spans="1:16" ht="16.5" thickBot="1">
      <c r="A4816" s="375" t="s">
        <v>8206</v>
      </c>
      <c r="B4816" s="42" t="s">
        <v>8240</v>
      </c>
      <c r="C4816" s="105" t="s">
        <v>8250</v>
      </c>
      <c r="D4816" s="52"/>
      <c r="E4816" s="43"/>
      <c r="F4816" s="53">
        <v>2298.5</v>
      </c>
      <c r="G4816" s="443" t="s">
        <v>11189</v>
      </c>
      <c r="H4816" s="22">
        <f t="shared" si="301"/>
        <v>618.04</v>
      </c>
      <c r="I4816" s="22">
        <f t="shared" si="301"/>
        <v>318.02</v>
      </c>
      <c r="J4816" s="22">
        <f t="shared" si="301"/>
        <v>218.42</v>
      </c>
      <c r="K4816" s="444">
        <f>IF(ISNUMBER(F4816),IF(G4816="",VLOOKUP($A4816,'Loc Coefficients Config'!$A:$G,7,FALSE),VLOOKUP(G4816,'Loc Coefficients Location'!A:D,4,FALSE)),"")</f>
        <v>0.26888600000000001</v>
      </c>
      <c r="L4816" s="22">
        <f t="shared" si="302"/>
        <v>618.03</v>
      </c>
      <c r="M4816" s="444">
        <f>IF(ISNUMBER(F4816),IF(G4816="",VLOOKUP($A4816,'Loc Coefficients Config'!$A:$H,8,FALSE),VLOOKUP(G4816,'Loc Coefficients Location'!A:E,5,FALSE)),"")</f>
        <v>0.13836100000000001</v>
      </c>
      <c r="N4816" s="22">
        <f t="shared" si="303"/>
        <v>318.02</v>
      </c>
      <c r="O4816" s="444">
        <f>IF(ISNUMBER(F4816),IF(G4816="",VLOOKUP($A4816,'Loc Coefficients Config'!$A:$I,9,FALSE),VLOOKUP(G4816,'Loc Coefficients Location'!A:F,6,FALSE)),"")</f>
        <v>9.5024999999999998E-2</v>
      </c>
      <c r="P4816" s="22">
        <f t="shared" si="304"/>
        <v>218.41</v>
      </c>
    </row>
    <row r="4817" spans="1:16" ht="16.5" thickBot="1">
      <c r="A4817" s="101" t="s">
        <v>8251</v>
      </c>
      <c r="B4817" s="28" t="s">
        <v>8252</v>
      </c>
      <c r="C4817" s="102" t="s">
        <v>8253</v>
      </c>
      <c r="D4817" s="103"/>
      <c r="E4817" s="224"/>
      <c r="F4817" s="50">
        <v>29226.6</v>
      </c>
      <c r="G4817" s="443" t="s">
        <v>11194</v>
      </c>
      <c r="H4817" s="22">
        <f t="shared" si="301"/>
        <v>7858.63</v>
      </c>
      <c r="I4817" s="22">
        <f t="shared" si="301"/>
        <v>4043.82</v>
      </c>
      <c r="J4817" s="22">
        <f t="shared" si="301"/>
        <v>2777.26</v>
      </c>
      <c r="K4817" s="444">
        <f>IF(ISNUMBER(F4817),IF(G4817="",VLOOKUP($A4817,'Loc Coefficients Config'!$A:$G,7,FALSE),VLOOKUP(G4817,'Loc Coefficients Location'!A:D,4,FALSE)),"")</f>
        <v>0.198014</v>
      </c>
      <c r="L4817" s="22">
        <f t="shared" si="302"/>
        <v>5787.28</v>
      </c>
      <c r="M4817" s="444">
        <f>IF(ISNUMBER(F4817),IF(G4817="",VLOOKUP($A4817,'Loc Coefficients Config'!$A:$H,8,FALSE),VLOOKUP(G4817,'Loc Coefficients Location'!A:E,5,FALSE)),"")</f>
        <v>0.107415</v>
      </c>
      <c r="N4817" s="22">
        <f t="shared" si="303"/>
        <v>3139.38</v>
      </c>
      <c r="O4817" s="444">
        <f>IF(ISNUMBER(F4817),IF(G4817="",VLOOKUP($A4817,'Loc Coefficients Config'!$A:$I,9,FALSE),VLOOKUP(G4817,'Loc Coefficients Location'!A:F,6,FALSE)),"")</f>
        <v>8.1878999999999993E-2</v>
      </c>
      <c r="P4817" s="22">
        <f t="shared" si="304"/>
        <v>2393.04</v>
      </c>
    </row>
    <row r="4818" spans="1:16" ht="16.5" thickBot="1">
      <c r="A4818" s="373" t="s">
        <v>8202</v>
      </c>
      <c r="B4818" s="33" t="s">
        <v>8254</v>
      </c>
      <c r="C4818" s="77" t="s">
        <v>8255</v>
      </c>
      <c r="D4818" s="37"/>
      <c r="E4818" s="40"/>
      <c r="F4818" s="39">
        <v>0</v>
      </c>
      <c r="G4818" s="443" t="s">
        <v>11189</v>
      </c>
      <c r="H4818" s="22">
        <f t="shared" si="301"/>
        <v>0</v>
      </c>
      <c r="I4818" s="22">
        <f t="shared" si="301"/>
        <v>0</v>
      </c>
      <c r="J4818" s="22">
        <f t="shared" si="301"/>
        <v>0</v>
      </c>
      <c r="K4818" s="444">
        <f>IF(ISNUMBER(F4818),IF(G4818="",VLOOKUP($A4818,'Loc Coefficients Config'!$A:$G,7,FALSE),VLOOKUP(G4818,'Loc Coefficients Location'!A:D,4,FALSE)),"")</f>
        <v>0.26888600000000001</v>
      </c>
      <c r="L4818" s="22">
        <f t="shared" si="302"/>
        <v>0</v>
      </c>
      <c r="M4818" s="444">
        <f>IF(ISNUMBER(F4818),IF(G4818="",VLOOKUP($A4818,'Loc Coefficients Config'!$A:$H,8,FALSE),VLOOKUP(G4818,'Loc Coefficients Location'!A:E,5,FALSE)),"")</f>
        <v>0.13836100000000001</v>
      </c>
      <c r="N4818" s="22">
        <f t="shared" si="303"/>
        <v>0</v>
      </c>
      <c r="O4818" s="444">
        <f>IF(ISNUMBER(F4818),IF(G4818="",VLOOKUP($A4818,'Loc Coefficients Config'!$A:$I,9,FALSE),VLOOKUP(G4818,'Loc Coefficients Location'!A:F,6,FALSE)),"")</f>
        <v>9.5024999999999998E-2</v>
      </c>
      <c r="P4818" s="22">
        <f t="shared" si="304"/>
        <v>0</v>
      </c>
    </row>
    <row r="4819" spans="1:16" ht="16.5" thickBot="1">
      <c r="A4819" s="183" t="s">
        <v>2062</v>
      </c>
      <c r="B4819" s="96" t="s">
        <v>8254</v>
      </c>
      <c r="C4819" s="77" t="s">
        <v>8256</v>
      </c>
      <c r="D4819" s="37"/>
      <c r="E4819" s="40"/>
      <c r="F4819" s="39">
        <v>1122.5</v>
      </c>
      <c r="G4819" s="443" t="s">
        <v>11189</v>
      </c>
      <c r="H4819" s="22">
        <f t="shared" si="301"/>
        <v>301.82</v>
      </c>
      <c r="I4819" s="22">
        <f t="shared" si="301"/>
        <v>155.31</v>
      </c>
      <c r="J4819" s="22">
        <f t="shared" si="301"/>
        <v>106.67</v>
      </c>
      <c r="K4819" s="444">
        <f>IF(ISNUMBER(F4819),IF(G4819="",VLOOKUP($A4819,'Loc Coefficients Config'!$A:$G,7,FALSE),VLOOKUP(G4819,'Loc Coefficients Location'!A:D,4,FALSE)),"")</f>
        <v>0.26888600000000001</v>
      </c>
      <c r="L4819" s="22">
        <f t="shared" si="302"/>
        <v>301.82</v>
      </c>
      <c r="M4819" s="444">
        <f>IF(ISNUMBER(F4819),IF(G4819="",VLOOKUP($A4819,'Loc Coefficients Config'!$A:$H,8,FALSE),VLOOKUP(G4819,'Loc Coefficients Location'!A:E,5,FALSE)),"")</f>
        <v>0.13836100000000001</v>
      </c>
      <c r="N4819" s="22">
        <f t="shared" si="303"/>
        <v>155.31</v>
      </c>
      <c r="O4819" s="444">
        <f>IF(ISNUMBER(F4819),IF(G4819="",VLOOKUP($A4819,'Loc Coefficients Config'!$A:$I,9,FALSE),VLOOKUP(G4819,'Loc Coefficients Location'!A:F,6,FALSE)),"")</f>
        <v>9.5024999999999998E-2</v>
      </c>
      <c r="P4819" s="22">
        <f t="shared" si="304"/>
        <v>106.67</v>
      </c>
    </row>
    <row r="4820" spans="1:16" ht="16.5" thickBot="1">
      <c r="A4820" s="374" t="s">
        <v>8204</v>
      </c>
      <c r="B4820" s="33" t="s">
        <v>8254</v>
      </c>
      <c r="C4820" s="77" t="s">
        <v>8257</v>
      </c>
      <c r="D4820" s="37"/>
      <c r="E4820" s="40"/>
      <c r="F4820" s="39">
        <v>2184</v>
      </c>
      <c r="G4820" s="443" t="s">
        <v>11189</v>
      </c>
      <c r="H4820" s="22">
        <f t="shared" si="301"/>
        <v>587.25</v>
      </c>
      <c r="I4820" s="22">
        <f t="shared" si="301"/>
        <v>302.18</v>
      </c>
      <c r="J4820" s="22">
        <f t="shared" si="301"/>
        <v>207.53</v>
      </c>
      <c r="K4820" s="444">
        <f>IF(ISNUMBER(F4820),IF(G4820="",VLOOKUP($A4820,'Loc Coefficients Config'!$A:$G,7,FALSE),VLOOKUP(G4820,'Loc Coefficients Location'!A:D,4,FALSE)),"")</f>
        <v>0.26888600000000001</v>
      </c>
      <c r="L4820" s="22">
        <f t="shared" si="302"/>
        <v>587.25</v>
      </c>
      <c r="M4820" s="444">
        <f>IF(ISNUMBER(F4820),IF(G4820="",VLOOKUP($A4820,'Loc Coefficients Config'!$A:$H,8,FALSE),VLOOKUP(G4820,'Loc Coefficients Location'!A:E,5,FALSE)),"")</f>
        <v>0.13836100000000001</v>
      </c>
      <c r="N4820" s="22">
        <f t="shared" si="303"/>
        <v>302.18</v>
      </c>
      <c r="O4820" s="444">
        <f>IF(ISNUMBER(F4820),IF(G4820="",VLOOKUP($A4820,'Loc Coefficients Config'!$A:$I,9,FALSE),VLOOKUP(G4820,'Loc Coefficients Location'!A:F,6,FALSE)),"")</f>
        <v>9.5024999999999998E-2</v>
      </c>
      <c r="P4820" s="22">
        <f t="shared" si="304"/>
        <v>207.53</v>
      </c>
    </row>
    <row r="4821" spans="1:16" ht="16.5" thickBot="1">
      <c r="A4821" s="375" t="s">
        <v>8206</v>
      </c>
      <c r="B4821" s="42" t="s">
        <v>8254</v>
      </c>
      <c r="C4821" s="105" t="s">
        <v>8258</v>
      </c>
      <c r="D4821" s="52"/>
      <c r="E4821" s="43"/>
      <c r="F4821" s="53">
        <v>3057.5</v>
      </c>
      <c r="G4821" s="443" t="s">
        <v>11189</v>
      </c>
      <c r="H4821" s="22">
        <f t="shared" si="301"/>
        <v>822.12</v>
      </c>
      <c r="I4821" s="22">
        <f t="shared" si="301"/>
        <v>423.04</v>
      </c>
      <c r="J4821" s="22">
        <f t="shared" si="301"/>
        <v>290.54000000000002</v>
      </c>
      <c r="K4821" s="444">
        <f>IF(ISNUMBER(F4821),IF(G4821="",VLOOKUP($A4821,'Loc Coefficients Config'!$A:$G,7,FALSE),VLOOKUP(G4821,'Loc Coefficients Location'!A:D,4,FALSE)),"")</f>
        <v>0.26888600000000001</v>
      </c>
      <c r="L4821" s="22">
        <f t="shared" si="302"/>
        <v>822.12</v>
      </c>
      <c r="M4821" s="444">
        <f>IF(ISNUMBER(F4821),IF(G4821="",VLOOKUP($A4821,'Loc Coefficients Config'!$A:$H,8,FALSE),VLOOKUP(G4821,'Loc Coefficients Location'!A:E,5,FALSE)),"")</f>
        <v>0.13836100000000001</v>
      </c>
      <c r="N4821" s="22">
        <f t="shared" si="303"/>
        <v>423.04</v>
      </c>
      <c r="O4821" s="444">
        <f>IF(ISNUMBER(F4821),IF(G4821="",VLOOKUP($A4821,'Loc Coefficients Config'!$A:$I,9,FALSE),VLOOKUP(G4821,'Loc Coefficients Location'!A:F,6,FALSE)),"")</f>
        <v>9.5024999999999998E-2</v>
      </c>
      <c r="P4821" s="22">
        <f t="shared" si="304"/>
        <v>290.54000000000002</v>
      </c>
    </row>
    <row r="4822" spans="1:16" ht="16.5" thickBot="1">
      <c r="A4822" s="301" t="s">
        <v>8259</v>
      </c>
      <c r="B4822" s="71" t="s">
        <v>8252</v>
      </c>
      <c r="C4822" s="230" t="s">
        <v>8260</v>
      </c>
      <c r="D4822" s="228"/>
      <c r="E4822" s="231"/>
      <c r="F4822" s="73">
        <v>36287.75</v>
      </c>
      <c r="G4822" s="443" t="s">
        <v>11194</v>
      </c>
      <c r="H4822" s="22">
        <f t="shared" si="301"/>
        <v>9757.2800000000007</v>
      </c>
      <c r="I4822" s="22">
        <f t="shared" si="301"/>
        <v>5020.8100000000004</v>
      </c>
      <c r="J4822" s="22">
        <f t="shared" si="301"/>
        <v>3448.25</v>
      </c>
      <c r="K4822" s="444">
        <f>IF(ISNUMBER(F4822),IF(G4822="",VLOOKUP($A4822,'Loc Coefficients Config'!$A:$G,7,FALSE),VLOOKUP(G4822,'Loc Coefficients Location'!A:D,4,FALSE)),"")</f>
        <v>0.198014</v>
      </c>
      <c r="L4822" s="22">
        <f t="shared" si="302"/>
        <v>7185.48</v>
      </c>
      <c r="M4822" s="444">
        <f>IF(ISNUMBER(F4822),IF(G4822="",VLOOKUP($A4822,'Loc Coefficients Config'!$A:$H,8,FALSE),VLOOKUP(G4822,'Loc Coefficients Location'!A:E,5,FALSE)),"")</f>
        <v>0.107415</v>
      </c>
      <c r="N4822" s="22">
        <f t="shared" si="303"/>
        <v>3897.85</v>
      </c>
      <c r="O4822" s="444">
        <f>IF(ISNUMBER(F4822),IF(G4822="",VLOOKUP($A4822,'Loc Coefficients Config'!$A:$I,9,FALSE),VLOOKUP(G4822,'Loc Coefficients Location'!A:F,6,FALSE)),"")</f>
        <v>8.1878999999999993E-2</v>
      </c>
      <c r="P4822" s="22">
        <f t="shared" si="304"/>
        <v>2971.2</v>
      </c>
    </row>
    <row r="4823" spans="1:16" ht="16.5" thickBot="1">
      <c r="A4823" s="373" t="s">
        <v>8202</v>
      </c>
      <c r="B4823" s="33" t="s">
        <v>8254</v>
      </c>
      <c r="C4823" s="77" t="s">
        <v>8261</v>
      </c>
      <c r="D4823" s="37"/>
      <c r="E4823" s="40"/>
      <c r="F4823" s="39">
        <v>0</v>
      </c>
      <c r="G4823" s="443" t="s">
        <v>11189</v>
      </c>
      <c r="H4823" s="22">
        <f t="shared" si="301"/>
        <v>0</v>
      </c>
      <c r="I4823" s="22">
        <f t="shared" si="301"/>
        <v>0</v>
      </c>
      <c r="J4823" s="22">
        <f t="shared" si="301"/>
        <v>0</v>
      </c>
      <c r="K4823" s="444">
        <f>IF(ISNUMBER(F4823),IF(G4823="",VLOOKUP($A4823,'Loc Coefficients Config'!$A:$G,7,FALSE),VLOOKUP(G4823,'Loc Coefficients Location'!A:D,4,FALSE)),"")</f>
        <v>0.26888600000000001</v>
      </c>
      <c r="L4823" s="22">
        <f t="shared" si="302"/>
        <v>0</v>
      </c>
      <c r="M4823" s="444">
        <f>IF(ISNUMBER(F4823),IF(G4823="",VLOOKUP($A4823,'Loc Coefficients Config'!$A:$H,8,FALSE),VLOOKUP(G4823,'Loc Coefficients Location'!A:E,5,FALSE)),"")</f>
        <v>0.13836100000000001</v>
      </c>
      <c r="N4823" s="22">
        <f t="shared" si="303"/>
        <v>0</v>
      </c>
      <c r="O4823" s="444">
        <f>IF(ISNUMBER(F4823),IF(G4823="",VLOOKUP($A4823,'Loc Coefficients Config'!$A:$I,9,FALSE),VLOOKUP(G4823,'Loc Coefficients Location'!A:F,6,FALSE)),"")</f>
        <v>9.5024999999999998E-2</v>
      </c>
      <c r="P4823" s="22">
        <f t="shared" si="304"/>
        <v>0</v>
      </c>
    </row>
    <row r="4824" spans="1:16" ht="16.5" thickBot="1">
      <c r="A4824" s="183" t="s">
        <v>2062</v>
      </c>
      <c r="B4824" s="96" t="s">
        <v>8254</v>
      </c>
      <c r="C4824" s="77" t="s">
        <v>8262</v>
      </c>
      <c r="D4824" s="37"/>
      <c r="E4824" s="40"/>
      <c r="F4824" s="39">
        <v>1122.5</v>
      </c>
      <c r="G4824" s="443" t="s">
        <v>11189</v>
      </c>
      <c r="H4824" s="22">
        <f t="shared" si="301"/>
        <v>301.82</v>
      </c>
      <c r="I4824" s="22">
        <f t="shared" si="301"/>
        <v>155.31</v>
      </c>
      <c r="J4824" s="22">
        <f t="shared" si="301"/>
        <v>106.67</v>
      </c>
      <c r="K4824" s="444">
        <f>IF(ISNUMBER(F4824),IF(G4824="",VLOOKUP($A4824,'Loc Coefficients Config'!$A:$G,7,FALSE),VLOOKUP(G4824,'Loc Coefficients Location'!A:D,4,FALSE)),"")</f>
        <v>0.26888600000000001</v>
      </c>
      <c r="L4824" s="22">
        <f t="shared" si="302"/>
        <v>301.82</v>
      </c>
      <c r="M4824" s="444">
        <f>IF(ISNUMBER(F4824),IF(G4824="",VLOOKUP($A4824,'Loc Coefficients Config'!$A:$H,8,FALSE),VLOOKUP(G4824,'Loc Coefficients Location'!A:E,5,FALSE)),"")</f>
        <v>0.13836100000000001</v>
      </c>
      <c r="N4824" s="22">
        <f t="shared" si="303"/>
        <v>155.31</v>
      </c>
      <c r="O4824" s="444">
        <f>IF(ISNUMBER(F4824),IF(G4824="",VLOOKUP($A4824,'Loc Coefficients Config'!$A:$I,9,FALSE),VLOOKUP(G4824,'Loc Coefficients Location'!A:F,6,FALSE)),"")</f>
        <v>9.5024999999999998E-2</v>
      </c>
      <c r="P4824" s="22">
        <f t="shared" si="304"/>
        <v>106.67</v>
      </c>
    </row>
    <row r="4825" spans="1:16" ht="16.5" thickBot="1">
      <c r="A4825" s="374" t="s">
        <v>8204</v>
      </c>
      <c r="B4825" s="33" t="s">
        <v>8254</v>
      </c>
      <c r="C4825" s="77" t="s">
        <v>8263</v>
      </c>
      <c r="D4825" s="37"/>
      <c r="E4825" s="40"/>
      <c r="F4825" s="39">
        <v>2184</v>
      </c>
      <c r="G4825" s="443" t="s">
        <v>11189</v>
      </c>
      <c r="H4825" s="22">
        <f t="shared" si="301"/>
        <v>587.25</v>
      </c>
      <c r="I4825" s="22">
        <f t="shared" si="301"/>
        <v>302.18</v>
      </c>
      <c r="J4825" s="22">
        <f t="shared" si="301"/>
        <v>207.53</v>
      </c>
      <c r="K4825" s="444">
        <f>IF(ISNUMBER(F4825),IF(G4825="",VLOOKUP($A4825,'Loc Coefficients Config'!$A:$G,7,FALSE),VLOOKUP(G4825,'Loc Coefficients Location'!A:D,4,FALSE)),"")</f>
        <v>0.26888600000000001</v>
      </c>
      <c r="L4825" s="22">
        <f t="shared" si="302"/>
        <v>587.25</v>
      </c>
      <c r="M4825" s="444">
        <f>IF(ISNUMBER(F4825),IF(G4825="",VLOOKUP($A4825,'Loc Coefficients Config'!$A:$H,8,FALSE),VLOOKUP(G4825,'Loc Coefficients Location'!A:E,5,FALSE)),"")</f>
        <v>0.13836100000000001</v>
      </c>
      <c r="N4825" s="22">
        <f t="shared" si="303"/>
        <v>302.18</v>
      </c>
      <c r="O4825" s="444">
        <f>IF(ISNUMBER(F4825),IF(G4825="",VLOOKUP($A4825,'Loc Coefficients Config'!$A:$I,9,FALSE),VLOOKUP(G4825,'Loc Coefficients Location'!A:F,6,FALSE)),"")</f>
        <v>9.5024999999999998E-2</v>
      </c>
      <c r="P4825" s="22">
        <f t="shared" si="304"/>
        <v>207.53</v>
      </c>
    </row>
    <row r="4826" spans="1:16" ht="16.5" thickBot="1">
      <c r="A4826" s="373" t="s">
        <v>8206</v>
      </c>
      <c r="B4826" s="63" t="s">
        <v>8254</v>
      </c>
      <c r="C4826" s="232" t="s">
        <v>8264</v>
      </c>
      <c r="D4826" s="64"/>
      <c r="E4826" s="200"/>
      <c r="F4826" s="66">
        <v>3057.5</v>
      </c>
      <c r="G4826" s="443" t="s">
        <v>11189</v>
      </c>
      <c r="H4826" s="22">
        <f t="shared" si="301"/>
        <v>822.12</v>
      </c>
      <c r="I4826" s="22">
        <f t="shared" si="301"/>
        <v>423.04</v>
      </c>
      <c r="J4826" s="22">
        <f t="shared" si="301"/>
        <v>290.54000000000002</v>
      </c>
      <c r="K4826" s="444">
        <f>IF(ISNUMBER(F4826),IF(G4826="",VLOOKUP($A4826,'Loc Coefficients Config'!$A:$G,7,FALSE),VLOOKUP(G4826,'Loc Coefficients Location'!A:D,4,FALSE)),"")</f>
        <v>0.26888600000000001</v>
      </c>
      <c r="L4826" s="22">
        <f t="shared" si="302"/>
        <v>822.12</v>
      </c>
      <c r="M4826" s="444">
        <f>IF(ISNUMBER(F4826),IF(G4826="",VLOOKUP($A4826,'Loc Coefficients Config'!$A:$H,8,FALSE),VLOOKUP(G4826,'Loc Coefficients Location'!A:E,5,FALSE)),"")</f>
        <v>0.13836100000000001</v>
      </c>
      <c r="N4826" s="22">
        <f t="shared" si="303"/>
        <v>423.04</v>
      </c>
      <c r="O4826" s="444">
        <f>IF(ISNUMBER(F4826),IF(G4826="",VLOOKUP($A4826,'Loc Coefficients Config'!$A:$I,9,FALSE),VLOOKUP(G4826,'Loc Coefficients Location'!A:F,6,FALSE)),"")</f>
        <v>9.5024999999999998E-2</v>
      </c>
      <c r="P4826" s="22">
        <f t="shared" si="304"/>
        <v>290.54000000000002</v>
      </c>
    </row>
    <row r="4827" spans="1:16" ht="16.5" thickBot="1">
      <c r="A4827" s="101" t="s">
        <v>8265</v>
      </c>
      <c r="B4827" s="28" t="s">
        <v>8266</v>
      </c>
      <c r="C4827" s="102" t="s">
        <v>8267</v>
      </c>
      <c r="D4827" s="103"/>
      <c r="E4827" s="224"/>
      <c r="F4827" s="50">
        <v>2719.6000000000004</v>
      </c>
      <c r="G4827" s="443" t="s">
        <v>11194</v>
      </c>
      <c r="H4827" s="22">
        <f t="shared" si="301"/>
        <v>731.26</v>
      </c>
      <c r="I4827" s="22">
        <f t="shared" si="301"/>
        <v>376.29</v>
      </c>
      <c r="J4827" s="22">
        <f t="shared" si="301"/>
        <v>258.43</v>
      </c>
      <c r="K4827" s="444">
        <f>IF(ISNUMBER(F4827),IF(G4827="",VLOOKUP($A4827,'Loc Coefficients Config'!$A:$G,7,FALSE),VLOOKUP(G4827,'Loc Coefficients Location'!A:D,4,FALSE)),"")</f>
        <v>0.198014</v>
      </c>
      <c r="L4827" s="22">
        <f t="shared" si="302"/>
        <v>538.52</v>
      </c>
      <c r="M4827" s="444">
        <f>IF(ISNUMBER(F4827),IF(G4827="",VLOOKUP($A4827,'Loc Coefficients Config'!$A:$H,8,FALSE),VLOOKUP(G4827,'Loc Coefficients Location'!A:E,5,FALSE)),"")</f>
        <v>0.107415</v>
      </c>
      <c r="N4827" s="22">
        <f t="shared" si="303"/>
        <v>292.13</v>
      </c>
      <c r="O4827" s="444">
        <f>IF(ISNUMBER(F4827),IF(G4827="",VLOOKUP($A4827,'Loc Coefficients Config'!$A:$I,9,FALSE),VLOOKUP(G4827,'Loc Coefficients Location'!A:F,6,FALSE)),"")</f>
        <v>8.1878999999999993E-2</v>
      </c>
      <c r="P4827" s="22">
        <f t="shared" si="304"/>
        <v>222.68</v>
      </c>
    </row>
    <row r="4828" spans="1:16" ht="16.5" thickBot="1">
      <c r="A4828" s="373" t="s">
        <v>8268</v>
      </c>
      <c r="B4828" s="33" t="s">
        <v>8269</v>
      </c>
      <c r="C4828" s="77" t="s">
        <v>8270</v>
      </c>
      <c r="D4828" s="37"/>
      <c r="E4828" s="40"/>
      <c r="F4828" s="39">
        <v>0</v>
      </c>
      <c r="G4828" s="443" t="s">
        <v>11189</v>
      </c>
      <c r="H4828" s="22">
        <f t="shared" si="301"/>
        <v>0</v>
      </c>
      <c r="I4828" s="22">
        <f t="shared" si="301"/>
        <v>0</v>
      </c>
      <c r="J4828" s="22">
        <f t="shared" si="301"/>
        <v>0</v>
      </c>
      <c r="K4828" s="444">
        <f>IF(ISNUMBER(F4828),IF(G4828="",VLOOKUP($A4828,'Loc Coefficients Config'!$A:$G,7,FALSE),VLOOKUP(G4828,'Loc Coefficients Location'!A:D,4,FALSE)),"")</f>
        <v>0.26888600000000001</v>
      </c>
      <c r="L4828" s="22">
        <f t="shared" si="302"/>
        <v>0</v>
      </c>
      <c r="M4828" s="444">
        <f>IF(ISNUMBER(F4828),IF(G4828="",VLOOKUP($A4828,'Loc Coefficients Config'!$A:$H,8,FALSE),VLOOKUP(G4828,'Loc Coefficients Location'!A:E,5,FALSE)),"")</f>
        <v>0.13836100000000001</v>
      </c>
      <c r="N4828" s="22">
        <f t="shared" si="303"/>
        <v>0</v>
      </c>
      <c r="O4828" s="444">
        <f>IF(ISNUMBER(F4828),IF(G4828="",VLOOKUP($A4828,'Loc Coefficients Config'!$A:$I,9,FALSE),VLOOKUP(G4828,'Loc Coefficients Location'!A:F,6,FALSE)),"")</f>
        <v>9.5024999999999998E-2</v>
      </c>
      <c r="P4828" s="22">
        <f t="shared" si="304"/>
        <v>0</v>
      </c>
    </row>
    <row r="4829" spans="1:16" ht="16.5" thickBot="1">
      <c r="A4829" s="183" t="s">
        <v>2062</v>
      </c>
      <c r="B4829" s="96" t="s">
        <v>8269</v>
      </c>
      <c r="C4829" s="77" t="s">
        <v>8271</v>
      </c>
      <c r="D4829" s="37"/>
      <c r="E4829" s="40"/>
      <c r="F4829" s="39">
        <v>177.75</v>
      </c>
      <c r="G4829" s="443" t="s">
        <v>11189</v>
      </c>
      <c r="H4829" s="22">
        <f t="shared" si="301"/>
        <v>47.79</v>
      </c>
      <c r="I4829" s="22">
        <f t="shared" si="301"/>
        <v>24.59</v>
      </c>
      <c r="J4829" s="22">
        <f t="shared" si="301"/>
        <v>16.89</v>
      </c>
      <c r="K4829" s="444">
        <f>IF(ISNUMBER(F4829),IF(G4829="",VLOOKUP($A4829,'Loc Coefficients Config'!$A:$G,7,FALSE),VLOOKUP(G4829,'Loc Coefficients Location'!A:D,4,FALSE)),"")</f>
        <v>0.26888600000000001</v>
      </c>
      <c r="L4829" s="22">
        <f t="shared" si="302"/>
        <v>47.79</v>
      </c>
      <c r="M4829" s="444">
        <f>IF(ISNUMBER(F4829),IF(G4829="",VLOOKUP($A4829,'Loc Coefficients Config'!$A:$H,8,FALSE),VLOOKUP(G4829,'Loc Coefficients Location'!A:E,5,FALSE)),"")</f>
        <v>0.13836100000000001</v>
      </c>
      <c r="N4829" s="22">
        <f t="shared" si="303"/>
        <v>24.59</v>
      </c>
      <c r="O4829" s="444">
        <f>IF(ISNUMBER(F4829),IF(G4829="",VLOOKUP($A4829,'Loc Coefficients Config'!$A:$I,9,FALSE),VLOOKUP(G4829,'Loc Coefficients Location'!A:F,6,FALSE)),"")</f>
        <v>9.5024999999999998E-2</v>
      </c>
      <c r="P4829" s="22">
        <f t="shared" si="304"/>
        <v>16.89</v>
      </c>
    </row>
    <row r="4830" spans="1:16" ht="16.5" thickBot="1">
      <c r="A4830" s="374" t="s">
        <v>8204</v>
      </c>
      <c r="B4830" s="33" t="s">
        <v>8269</v>
      </c>
      <c r="C4830" s="77" t="s">
        <v>8272</v>
      </c>
      <c r="D4830" s="37"/>
      <c r="E4830" s="40"/>
      <c r="F4830" s="39">
        <v>345.5</v>
      </c>
      <c r="G4830" s="443" t="s">
        <v>11189</v>
      </c>
      <c r="H4830" s="22">
        <f t="shared" si="301"/>
        <v>92.9</v>
      </c>
      <c r="I4830" s="22">
        <f t="shared" si="301"/>
        <v>47.8</v>
      </c>
      <c r="J4830" s="22">
        <f t="shared" si="301"/>
        <v>32.83</v>
      </c>
      <c r="K4830" s="444">
        <f>IF(ISNUMBER(F4830),IF(G4830="",VLOOKUP($A4830,'Loc Coefficients Config'!$A:$G,7,FALSE),VLOOKUP(G4830,'Loc Coefficients Location'!A:D,4,FALSE)),"")</f>
        <v>0.26888600000000001</v>
      </c>
      <c r="L4830" s="22">
        <f t="shared" si="302"/>
        <v>92.9</v>
      </c>
      <c r="M4830" s="444">
        <f>IF(ISNUMBER(F4830),IF(G4830="",VLOOKUP($A4830,'Loc Coefficients Config'!$A:$H,8,FALSE),VLOOKUP(G4830,'Loc Coefficients Location'!A:E,5,FALSE)),"")</f>
        <v>0.13836100000000001</v>
      </c>
      <c r="N4830" s="22">
        <f t="shared" si="303"/>
        <v>47.8</v>
      </c>
      <c r="O4830" s="444">
        <f>IF(ISNUMBER(F4830),IF(G4830="",VLOOKUP($A4830,'Loc Coefficients Config'!$A:$I,9,FALSE),VLOOKUP(G4830,'Loc Coefficients Location'!A:F,6,FALSE)),"")</f>
        <v>9.5024999999999998E-2</v>
      </c>
      <c r="P4830" s="22">
        <f t="shared" si="304"/>
        <v>32.83</v>
      </c>
    </row>
    <row r="4831" spans="1:16" ht="16.5" thickBot="1">
      <c r="A4831" s="375" t="s">
        <v>8206</v>
      </c>
      <c r="B4831" s="42" t="s">
        <v>8269</v>
      </c>
      <c r="C4831" s="105" t="s">
        <v>8273</v>
      </c>
      <c r="D4831" s="52"/>
      <c r="E4831" s="43"/>
      <c r="F4831" s="53">
        <v>483.75</v>
      </c>
      <c r="G4831" s="443" t="s">
        <v>11189</v>
      </c>
      <c r="H4831" s="22">
        <f t="shared" si="301"/>
        <v>130.07</v>
      </c>
      <c r="I4831" s="22">
        <f t="shared" si="301"/>
        <v>66.930000000000007</v>
      </c>
      <c r="J4831" s="22">
        <f t="shared" si="301"/>
        <v>45.97</v>
      </c>
      <c r="K4831" s="444">
        <f>IF(ISNUMBER(F4831),IF(G4831="",VLOOKUP($A4831,'Loc Coefficients Config'!$A:$G,7,FALSE),VLOOKUP(G4831,'Loc Coefficients Location'!A:D,4,FALSE)),"")</f>
        <v>0.26888600000000001</v>
      </c>
      <c r="L4831" s="22">
        <f t="shared" si="302"/>
        <v>130.07</v>
      </c>
      <c r="M4831" s="444">
        <f>IF(ISNUMBER(F4831),IF(G4831="",VLOOKUP($A4831,'Loc Coefficients Config'!$A:$H,8,FALSE),VLOOKUP(G4831,'Loc Coefficients Location'!A:E,5,FALSE)),"")</f>
        <v>0.13836100000000001</v>
      </c>
      <c r="N4831" s="22">
        <f t="shared" si="303"/>
        <v>66.930000000000007</v>
      </c>
      <c r="O4831" s="444">
        <f>IF(ISNUMBER(F4831),IF(G4831="",VLOOKUP($A4831,'Loc Coefficients Config'!$A:$I,9,FALSE),VLOOKUP(G4831,'Loc Coefficients Location'!A:F,6,FALSE)),"")</f>
        <v>9.5024999999999998E-2</v>
      </c>
      <c r="P4831" s="22">
        <f t="shared" si="304"/>
        <v>45.97</v>
      </c>
    </row>
    <row r="4832" spans="1:16" ht="16.5" thickBot="1">
      <c r="A4832" s="301" t="s">
        <v>8274</v>
      </c>
      <c r="B4832" s="71" t="s">
        <v>8266</v>
      </c>
      <c r="C4832" s="230" t="s">
        <v>8275</v>
      </c>
      <c r="D4832" s="228"/>
      <c r="E4832" s="231"/>
      <c r="F4832" s="73">
        <v>5741.8</v>
      </c>
      <c r="G4832" s="443" t="s">
        <v>11194</v>
      </c>
      <c r="H4832" s="22">
        <f t="shared" si="301"/>
        <v>1543.89</v>
      </c>
      <c r="I4832" s="22">
        <f t="shared" si="301"/>
        <v>794.44</v>
      </c>
      <c r="J4832" s="22">
        <f t="shared" si="301"/>
        <v>545.61</v>
      </c>
      <c r="K4832" s="444">
        <f>IF(ISNUMBER(F4832),IF(G4832="",VLOOKUP($A4832,'Loc Coefficients Config'!$A:$G,7,FALSE),VLOOKUP(G4832,'Loc Coefficients Location'!A:D,4,FALSE)),"")</f>
        <v>0.198014</v>
      </c>
      <c r="L4832" s="22">
        <f t="shared" si="302"/>
        <v>1136.96</v>
      </c>
      <c r="M4832" s="444">
        <f>IF(ISNUMBER(F4832),IF(G4832="",VLOOKUP($A4832,'Loc Coefficients Config'!$A:$H,8,FALSE),VLOOKUP(G4832,'Loc Coefficients Location'!A:E,5,FALSE)),"")</f>
        <v>0.107415</v>
      </c>
      <c r="N4832" s="22">
        <f t="shared" si="303"/>
        <v>616.76</v>
      </c>
      <c r="O4832" s="444">
        <f>IF(ISNUMBER(F4832),IF(G4832="",VLOOKUP($A4832,'Loc Coefficients Config'!$A:$I,9,FALSE),VLOOKUP(G4832,'Loc Coefficients Location'!A:F,6,FALSE)),"")</f>
        <v>8.1878999999999993E-2</v>
      </c>
      <c r="P4832" s="22">
        <f t="shared" si="304"/>
        <v>470.13</v>
      </c>
    </row>
    <row r="4833" spans="1:16" ht="16.5" thickBot="1">
      <c r="A4833" s="373" t="s">
        <v>8268</v>
      </c>
      <c r="B4833" s="33" t="s">
        <v>8269</v>
      </c>
      <c r="C4833" s="77" t="s">
        <v>8276</v>
      </c>
      <c r="D4833" s="37"/>
      <c r="E4833" s="40"/>
      <c r="F4833" s="39">
        <v>0</v>
      </c>
      <c r="G4833" s="443" t="s">
        <v>11189</v>
      </c>
      <c r="H4833" s="22">
        <f t="shared" si="301"/>
        <v>0</v>
      </c>
      <c r="I4833" s="22">
        <f t="shared" si="301"/>
        <v>0</v>
      </c>
      <c r="J4833" s="22">
        <f t="shared" si="301"/>
        <v>0</v>
      </c>
      <c r="K4833" s="444">
        <f>IF(ISNUMBER(F4833),IF(G4833="",VLOOKUP($A4833,'Loc Coefficients Config'!$A:$G,7,FALSE),VLOOKUP(G4833,'Loc Coefficients Location'!A:D,4,FALSE)),"")</f>
        <v>0.26888600000000001</v>
      </c>
      <c r="L4833" s="22">
        <f t="shared" si="302"/>
        <v>0</v>
      </c>
      <c r="M4833" s="444">
        <f>IF(ISNUMBER(F4833),IF(G4833="",VLOOKUP($A4833,'Loc Coefficients Config'!$A:$H,8,FALSE),VLOOKUP(G4833,'Loc Coefficients Location'!A:E,5,FALSE)),"")</f>
        <v>0.13836100000000001</v>
      </c>
      <c r="N4833" s="22">
        <f t="shared" si="303"/>
        <v>0</v>
      </c>
      <c r="O4833" s="444">
        <f>IF(ISNUMBER(F4833),IF(G4833="",VLOOKUP($A4833,'Loc Coefficients Config'!$A:$I,9,FALSE),VLOOKUP(G4833,'Loc Coefficients Location'!A:F,6,FALSE)),"")</f>
        <v>9.5024999999999998E-2</v>
      </c>
      <c r="P4833" s="22">
        <f t="shared" si="304"/>
        <v>0</v>
      </c>
    </row>
    <row r="4834" spans="1:16" ht="16.5" thickBot="1">
      <c r="A4834" s="183" t="s">
        <v>2062</v>
      </c>
      <c r="B4834" s="96" t="s">
        <v>8269</v>
      </c>
      <c r="C4834" s="77" t="s">
        <v>8277</v>
      </c>
      <c r="D4834" s="37"/>
      <c r="E4834" s="40"/>
      <c r="F4834" s="39">
        <v>177.75</v>
      </c>
      <c r="G4834" s="443" t="s">
        <v>11189</v>
      </c>
      <c r="H4834" s="22">
        <f t="shared" si="301"/>
        <v>47.79</v>
      </c>
      <c r="I4834" s="22">
        <f t="shared" si="301"/>
        <v>24.59</v>
      </c>
      <c r="J4834" s="22">
        <f t="shared" si="301"/>
        <v>16.89</v>
      </c>
      <c r="K4834" s="444">
        <f>IF(ISNUMBER(F4834),IF(G4834="",VLOOKUP($A4834,'Loc Coefficients Config'!$A:$G,7,FALSE),VLOOKUP(G4834,'Loc Coefficients Location'!A:D,4,FALSE)),"")</f>
        <v>0.26888600000000001</v>
      </c>
      <c r="L4834" s="22">
        <f t="shared" si="302"/>
        <v>47.79</v>
      </c>
      <c r="M4834" s="444">
        <f>IF(ISNUMBER(F4834),IF(G4834="",VLOOKUP($A4834,'Loc Coefficients Config'!$A:$H,8,FALSE),VLOOKUP(G4834,'Loc Coefficients Location'!A:E,5,FALSE)),"")</f>
        <v>0.13836100000000001</v>
      </c>
      <c r="N4834" s="22">
        <f t="shared" si="303"/>
        <v>24.59</v>
      </c>
      <c r="O4834" s="444">
        <f>IF(ISNUMBER(F4834),IF(G4834="",VLOOKUP($A4834,'Loc Coefficients Config'!$A:$I,9,FALSE),VLOOKUP(G4834,'Loc Coefficients Location'!A:F,6,FALSE)),"")</f>
        <v>9.5024999999999998E-2</v>
      </c>
      <c r="P4834" s="22">
        <f t="shared" si="304"/>
        <v>16.89</v>
      </c>
    </row>
    <row r="4835" spans="1:16" ht="16.5" thickBot="1">
      <c r="A4835" s="374" t="s">
        <v>8204</v>
      </c>
      <c r="B4835" s="33" t="s">
        <v>8269</v>
      </c>
      <c r="C4835" s="77" t="s">
        <v>8278</v>
      </c>
      <c r="D4835" s="37"/>
      <c r="E4835" s="40"/>
      <c r="F4835" s="39">
        <v>345.5</v>
      </c>
      <c r="G4835" s="443" t="s">
        <v>11189</v>
      </c>
      <c r="H4835" s="22">
        <f t="shared" si="301"/>
        <v>92.9</v>
      </c>
      <c r="I4835" s="22">
        <f t="shared" si="301"/>
        <v>47.8</v>
      </c>
      <c r="J4835" s="22">
        <f t="shared" si="301"/>
        <v>32.83</v>
      </c>
      <c r="K4835" s="444">
        <f>IF(ISNUMBER(F4835),IF(G4835="",VLOOKUP($A4835,'Loc Coefficients Config'!$A:$G,7,FALSE),VLOOKUP(G4835,'Loc Coefficients Location'!A:D,4,FALSE)),"")</f>
        <v>0.26888600000000001</v>
      </c>
      <c r="L4835" s="22">
        <f t="shared" si="302"/>
        <v>92.9</v>
      </c>
      <c r="M4835" s="444">
        <f>IF(ISNUMBER(F4835),IF(G4835="",VLOOKUP($A4835,'Loc Coefficients Config'!$A:$H,8,FALSE),VLOOKUP(G4835,'Loc Coefficients Location'!A:E,5,FALSE)),"")</f>
        <v>0.13836100000000001</v>
      </c>
      <c r="N4835" s="22">
        <f t="shared" si="303"/>
        <v>47.8</v>
      </c>
      <c r="O4835" s="444">
        <f>IF(ISNUMBER(F4835),IF(G4835="",VLOOKUP($A4835,'Loc Coefficients Config'!$A:$I,9,FALSE),VLOOKUP(G4835,'Loc Coefficients Location'!A:F,6,FALSE)),"")</f>
        <v>9.5024999999999998E-2</v>
      </c>
      <c r="P4835" s="22">
        <f t="shared" si="304"/>
        <v>32.83</v>
      </c>
    </row>
    <row r="4836" spans="1:16" ht="16.5" thickBot="1">
      <c r="A4836" s="373" t="s">
        <v>8206</v>
      </c>
      <c r="B4836" s="63" t="s">
        <v>8269</v>
      </c>
      <c r="C4836" s="232" t="s">
        <v>8279</v>
      </c>
      <c r="D4836" s="64"/>
      <c r="E4836" s="200"/>
      <c r="F4836" s="66">
        <v>483.75</v>
      </c>
      <c r="G4836" s="443" t="s">
        <v>11189</v>
      </c>
      <c r="H4836" s="22">
        <f t="shared" si="301"/>
        <v>130.07</v>
      </c>
      <c r="I4836" s="22">
        <f t="shared" si="301"/>
        <v>66.930000000000007</v>
      </c>
      <c r="J4836" s="22">
        <f t="shared" si="301"/>
        <v>45.97</v>
      </c>
      <c r="K4836" s="444">
        <f>IF(ISNUMBER(F4836),IF(G4836="",VLOOKUP($A4836,'Loc Coefficients Config'!$A:$G,7,FALSE),VLOOKUP(G4836,'Loc Coefficients Location'!A:D,4,FALSE)),"")</f>
        <v>0.26888600000000001</v>
      </c>
      <c r="L4836" s="22">
        <f t="shared" si="302"/>
        <v>130.07</v>
      </c>
      <c r="M4836" s="444">
        <f>IF(ISNUMBER(F4836),IF(G4836="",VLOOKUP($A4836,'Loc Coefficients Config'!$A:$H,8,FALSE),VLOOKUP(G4836,'Loc Coefficients Location'!A:E,5,FALSE)),"")</f>
        <v>0.13836100000000001</v>
      </c>
      <c r="N4836" s="22">
        <f t="shared" si="303"/>
        <v>66.930000000000007</v>
      </c>
      <c r="O4836" s="444">
        <f>IF(ISNUMBER(F4836),IF(G4836="",VLOOKUP($A4836,'Loc Coefficients Config'!$A:$I,9,FALSE),VLOOKUP(G4836,'Loc Coefficients Location'!A:F,6,FALSE)),"")</f>
        <v>9.5024999999999998E-2</v>
      </c>
      <c r="P4836" s="22">
        <f t="shared" si="304"/>
        <v>45.97</v>
      </c>
    </row>
    <row r="4837" spans="1:16" ht="16.5" thickBot="1">
      <c r="A4837" s="101" t="s">
        <v>8280</v>
      </c>
      <c r="B4837" s="28" t="s">
        <v>8281</v>
      </c>
      <c r="C4837" s="102" t="s">
        <v>8282</v>
      </c>
      <c r="D4837" s="103"/>
      <c r="E4837" s="224"/>
      <c r="F4837" s="50">
        <v>7887.3499999999995</v>
      </c>
      <c r="G4837" s="443" t="s">
        <v>11194</v>
      </c>
      <c r="H4837" s="22">
        <f t="shared" ref="H4837:J4900" si="305">IF(ISNUMBER($F4837),ROUND($F4837*H$1,2),"")</f>
        <v>2120.8000000000002</v>
      </c>
      <c r="I4837" s="22">
        <f t="shared" si="305"/>
        <v>1091.3</v>
      </c>
      <c r="J4837" s="22">
        <f t="shared" si="305"/>
        <v>749.5</v>
      </c>
      <c r="K4837" s="444">
        <f>IF(ISNUMBER(F4837),IF(G4837="",VLOOKUP($A4837,'Loc Coefficients Config'!$A:$G,7,FALSE),VLOOKUP(G4837,'Loc Coefficients Location'!A:D,4,FALSE)),"")</f>
        <v>0.198014</v>
      </c>
      <c r="L4837" s="22">
        <f t="shared" ref="L4837:L4900" si="306">IF(ISNUMBER(K4837),ROUND($F4837*K4837,2),"")</f>
        <v>1561.81</v>
      </c>
      <c r="M4837" s="444">
        <f>IF(ISNUMBER(F4837),IF(G4837="",VLOOKUP($A4837,'Loc Coefficients Config'!$A:$H,8,FALSE),VLOOKUP(G4837,'Loc Coefficients Location'!A:E,5,FALSE)),"")</f>
        <v>0.107415</v>
      </c>
      <c r="N4837" s="22">
        <f t="shared" ref="N4837:N4900" si="307">IF(ISNUMBER(M4837),ROUND($F4837*M4837,2),"")</f>
        <v>847.22</v>
      </c>
      <c r="O4837" s="444">
        <f>IF(ISNUMBER(F4837),IF(G4837="",VLOOKUP($A4837,'Loc Coefficients Config'!$A:$I,9,FALSE),VLOOKUP(G4837,'Loc Coefficients Location'!A:F,6,FALSE)),"")</f>
        <v>8.1878999999999993E-2</v>
      </c>
      <c r="P4837" s="22">
        <f t="shared" ref="P4837:P4900" si="308">IF(ISNUMBER(O4837),ROUND($F4837*O4837,2),"")</f>
        <v>645.80999999999995</v>
      </c>
    </row>
    <row r="4838" spans="1:16" ht="16.5" thickBot="1">
      <c r="A4838" s="373" t="s">
        <v>8268</v>
      </c>
      <c r="B4838" s="33" t="s">
        <v>8283</v>
      </c>
      <c r="C4838" s="77" t="s">
        <v>8284</v>
      </c>
      <c r="D4838" s="37"/>
      <c r="E4838" s="40"/>
      <c r="F4838" s="39">
        <v>0</v>
      </c>
      <c r="G4838" s="443" t="s">
        <v>11189</v>
      </c>
      <c r="H4838" s="22">
        <f t="shared" si="305"/>
        <v>0</v>
      </c>
      <c r="I4838" s="22">
        <f t="shared" si="305"/>
        <v>0</v>
      </c>
      <c r="J4838" s="22">
        <f t="shared" si="305"/>
        <v>0</v>
      </c>
      <c r="K4838" s="444">
        <f>IF(ISNUMBER(F4838),IF(G4838="",VLOOKUP($A4838,'Loc Coefficients Config'!$A:$G,7,FALSE),VLOOKUP(G4838,'Loc Coefficients Location'!A:D,4,FALSE)),"")</f>
        <v>0.26888600000000001</v>
      </c>
      <c r="L4838" s="22">
        <f t="shared" si="306"/>
        <v>0</v>
      </c>
      <c r="M4838" s="444">
        <f>IF(ISNUMBER(F4838),IF(G4838="",VLOOKUP($A4838,'Loc Coefficients Config'!$A:$H,8,FALSE),VLOOKUP(G4838,'Loc Coefficients Location'!A:E,5,FALSE)),"")</f>
        <v>0.13836100000000001</v>
      </c>
      <c r="N4838" s="22">
        <f t="shared" si="307"/>
        <v>0</v>
      </c>
      <c r="O4838" s="444">
        <f>IF(ISNUMBER(F4838),IF(G4838="",VLOOKUP($A4838,'Loc Coefficients Config'!$A:$I,9,FALSE),VLOOKUP(G4838,'Loc Coefficients Location'!A:F,6,FALSE)),"")</f>
        <v>9.5024999999999998E-2</v>
      </c>
      <c r="P4838" s="22">
        <f t="shared" si="308"/>
        <v>0</v>
      </c>
    </row>
    <row r="4839" spans="1:16" ht="16.5" thickBot="1">
      <c r="A4839" s="183" t="s">
        <v>2062</v>
      </c>
      <c r="B4839" s="96" t="s">
        <v>8283</v>
      </c>
      <c r="C4839" s="77" t="s">
        <v>8285</v>
      </c>
      <c r="D4839" s="37"/>
      <c r="E4839" s="40"/>
      <c r="F4839" s="39">
        <v>337.5</v>
      </c>
      <c r="G4839" s="443" t="s">
        <v>11189</v>
      </c>
      <c r="H4839" s="22">
        <f t="shared" si="305"/>
        <v>90.75</v>
      </c>
      <c r="I4839" s="22">
        <f t="shared" si="305"/>
        <v>46.7</v>
      </c>
      <c r="J4839" s="22">
        <f t="shared" si="305"/>
        <v>32.07</v>
      </c>
      <c r="K4839" s="444">
        <f>IF(ISNUMBER(F4839),IF(G4839="",VLOOKUP($A4839,'Loc Coefficients Config'!$A:$G,7,FALSE),VLOOKUP(G4839,'Loc Coefficients Location'!A:D,4,FALSE)),"")</f>
        <v>0.26888600000000001</v>
      </c>
      <c r="L4839" s="22">
        <f t="shared" si="306"/>
        <v>90.75</v>
      </c>
      <c r="M4839" s="444">
        <f>IF(ISNUMBER(F4839),IF(G4839="",VLOOKUP($A4839,'Loc Coefficients Config'!$A:$H,8,FALSE),VLOOKUP(G4839,'Loc Coefficients Location'!A:E,5,FALSE)),"")</f>
        <v>0.13836100000000001</v>
      </c>
      <c r="N4839" s="22">
        <f t="shared" si="307"/>
        <v>46.7</v>
      </c>
      <c r="O4839" s="444">
        <f>IF(ISNUMBER(F4839),IF(G4839="",VLOOKUP($A4839,'Loc Coefficients Config'!$A:$I,9,FALSE),VLOOKUP(G4839,'Loc Coefficients Location'!A:F,6,FALSE)),"")</f>
        <v>9.5024999999999998E-2</v>
      </c>
      <c r="P4839" s="22">
        <f t="shared" si="308"/>
        <v>32.07</v>
      </c>
    </row>
    <row r="4840" spans="1:16" ht="16.5" thickBot="1">
      <c r="A4840" s="376" t="s">
        <v>8204</v>
      </c>
      <c r="B4840" s="63" t="s">
        <v>8283</v>
      </c>
      <c r="C4840" s="232" t="s">
        <v>8286</v>
      </c>
      <c r="D4840" s="64"/>
      <c r="E4840" s="200"/>
      <c r="F4840" s="66">
        <v>656.5</v>
      </c>
      <c r="G4840" s="443" t="s">
        <v>11189</v>
      </c>
      <c r="H4840" s="22">
        <f t="shared" si="305"/>
        <v>176.52</v>
      </c>
      <c r="I4840" s="22">
        <f t="shared" si="305"/>
        <v>90.83</v>
      </c>
      <c r="J4840" s="22">
        <f t="shared" si="305"/>
        <v>62.38</v>
      </c>
      <c r="K4840" s="444">
        <f>IF(ISNUMBER(F4840),IF(G4840="",VLOOKUP($A4840,'Loc Coefficients Config'!$A:$G,7,FALSE),VLOOKUP(G4840,'Loc Coefficients Location'!A:D,4,FALSE)),"")</f>
        <v>0.26888600000000001</v>
      </c>
      <c r="L4840" s="22">
        <f t="shared" si="306"/>
        <v>176.52</v>
      </c>
      <c r="M4840" s="444">
        <f>IF(ISNUMBER(F4840),IF(G4840="",VLOOKUP($A4840,'Loc Coefficients Config'!$A:$H,8,FALSE),VLOOKUP(G4840,'Loc Coefficients Location'!A:E,5,FALSE)),"")</f>
        <v>0.13836100000000001</v>
      </c>
      <c r="N4840" s="22">
        <f t="shared" si="307"/>
        <v>90.83</v>
      </c>
      <c r="O4840" s="444">
        <f>IF(ISNUMBER(F4840),IF(G4840="",VLOOKUP($A4840,'Loc Coefficients Config'!$A:$I,9,FALSE),VLOOKUP(G4840,'Loc Coefficients Location'!A:F,6,FALSE)),"")</f>
        <v>9.5024999999999998E-2</v>
      </c>
      <c r="P4840" s="22">
        <f t="shared" si="308"/>
        <v>62.38</v>
      </c>
    </row>
    <row r="4841" spans="1:16" ht="16.5" thickBot="1">
      <c r="A4841" s="375" t="s">
        <v>8206</v>
      </c>
      <c r="B4841" s="42" t="s">
        <v>8283</v>
      </c>
      <c r="C4841" s="105" t="s">
        <v>8287</v>
      </c>
      <c r="D4841" s="52"/>
      <c r="E4841" s="43"/>
      <c r="F4841" s="53">
        <v>919</v>
      </c>
      <c r="G4841" s="443" t="s">
        <v>11189</v>
      </c>
      <c r="H4841" s="22">
        <f t="shared" si="305"/>
        <v>247.11</v>
      </c>
      <c r="I4841" s="22">
        <f t="shared" si="305"/>
        <v>127.15</v>
      </c>
      <c r="J4841" s="22">
        <f t="shared" si="305"/>
        <v>87.33</v>
      </c>
      <c r="K4841" s="444">
        <f>IF(ISNUMBER(F4841),IF(G4841="",VLOOKUP($A4841,'Loc Coefficients Config'!$A:$G,7,FALSE),VLOOKUP(G4841,'Loc Coefficients Location'!A:D,4,FALSE)),"")</f>
        <v>0.26888600000000001</v>
      </c>
      <c r="L4841" s="22">
        <f t="shared" si="306"/>
        <v>247.11</v>
      </c>
      <c r="M4841" s="444">
        <f>IF(ISNUMBER(F4841),IF(G4841="",VLOOKUP($A4841,'Loc Coefficients Config'!$A:$H,8,FALSE),VLOOKUP(G4841,'Loc Coefficients Location'!A:E,5,FALSE)),"")</f>
        <v>0.13836100000000001</v>
      </c>
      <c r="N4841" s="22">
        <f t="shared" si="307"/>
        <v>127.15</v>
      </c>
      <c r="O4841" s="444">
        <f>IF(ISNUMBER(F4841),IF(G4841="",VLOOKUP($A4841,'Loc Coefficients Config'!$A:$I,9,FALSE),VLOOKUP(G4841,'Loc Coefficients Location'!A:F,6,FALSE)),"")</f>
        <v>9.5024999999999998E-2</v>
      </c>
      <c r="P4841" s="22">
        <f t="shared" si="308"/>
        <v>87.33</v>
      </c>
    </row>
    <row r="4842" spans="1:16" ht="16.5" thickBot="1">
      <c r="A4842" s="301" t="s">
        <v>8288</v>
      </c>
      <c r="B4842" s="71" t="s">
        <v>8281</v>
      </c>
      <c r="C4842" s="230" t="s">
        <v>8289</v>
      </c>
      <c r="D4842" s="228"/>
      <c r="E4842" s="231"/>
      <c r="F4842" s="73">
        <v>10909.55</v>
      </c>
      <c r="G4842" s="443" t="s">
        <v>11194</v>
      </c>
      <c r="H4842" s="22">
        <f t="shared" si="305"/>
        <v>2933.43</v>
      </c>
      <c r="I4842" s="22">
        <f t="shared" si="305"/>
        <v>1509.46</v>
      </c>
      <c r="J4842" s="22">
        <f t="shared" si="305"/>
        <v>1036.68</v>
      </c>
      <c r="K4842" s="444">
        <f>IF(ISNUMBER(F4842),IF(G4842="",VLOOKUP($A4842,'Loc Coefficients Config'!$A:$G,7,FALSE),VLOOKUP(G4842,'Loc Coefficients Location'!A:D,4,FALSE)),"")</f>
        <v>0.198014</v>
      </c>
      <c r="L4842" s="22">
        <f t="shared" si="306"/>
        <v>2160.2399999999998</v>
      </c>
      <c r="M4842" s="444">
        <f>IF(ISNUMBER(F4842),IF(G4842="",VLOOKUP($A4842,'Loc Coefficients Config'!$A:$H,8,FALSE),VLOOKUP(G4842,'Loc Coefficients Location'!A:E,5,FALSE)),"")</f>
        <v>0.107415</v>
      </c>
      <c r="N4842" s="22">
        <f t="shared" si="307"/>
        <v>1171.8499999999999</v>
      </c>
      <c r="O4842" s="444">
        <f>IF(ISNUMBER(F4842),IF(G4842="",VLOOKUP($A4842,'Loc Coefficients Config'!$A:$I,9,FALSE),VLOOKUP(G4842,'Loc Coefficients Location'!A:F,6,FALSE)),"")</f>
        <v>8.1878999999999993E-2</v>
      </c>
      <c r="P4842" s="22">
        <f t="shared" si="308"/>
        <v>893.26</v>
      </c>
    </row>
    <row r="4843" spans="1:16" ht="16.5" thickBot="1">
      <c r="A4843" s="373" t="s">
        <v>8268</v>
      </c>
      <c r="B4843" s="33" t="s">
        <v>8283</v>
      </c>
      <c r="C4843" s="77" t="s">
        <v>8290</v>
      </c>
      <c r="D4843" s="37"/>
      <c r="E4843" s="40"/>
      <c r="F4843" s="39">
        <v>0</v>
      </c>
      <c r="G4843" s="443" t="s">
        <v>11189</v>
      </c>
      <c r="H4843" s="22">
        <f t="shared" si="305"/>
        <v>0</v>
      </c>
      <c r="I4843" s="22">
        <f t="shared" si="305"/>
        <v>0</v>
      </c>
      <c r="J4843" s="22">
        <f t="shared" si="305"/>
        <v>0</v>
      </c>
      <c r="K4843" s="444">
        <f>IF(ISNUMBER(F4843),IF(G4843="",VLOOKUP($A4843,'Loc Coefficients Config'!$A:$G,7,FALSE),VLOOKUP(G4843,'Loc Coefficients Location'!A:D,4,FALSE)),"")</f>
        <v>0.26888600000000001</v>
      </c>
      <c r="L4843" s="22">
        <f t="shared" si="306"/>
        <v>0</v>
      </c>
      <c r="M4843" s="444">
        <f>IF(ISNUMBER(F4843),IF(G4843="",VLOOKUP($A4843,'Loc Coefficients Config'!$A:$H,8,FALSE),VLOOKUP(G4843,'Loc Coefficients Location'!A:E,5,FALSE)),"")</f>
        <v>0.13836100000000001</v>
      </c>
      <c r="N4843" s="22">
        <f t="shared" si="307"/>
        <v>0</v>
      </c>
      <c r="O4843" s="444">
        <f>IF(ISNUMBER(F4843),IF(G4843="",VLOOKUP($A4843,'Loc Coefficients Config'!$A:$I,9,FALSE),VLOOKUP(G4843,'Loc Coefficients Location'!A:F,6,FALSE)),"")</f>
        <v>9.5024999999999998E-2</v>
      </c>
      <c r="P4843" s="22">
        <f t="shared" si="308"/>
        <v>0</v>
      </c>
    </row>
    <row r="4844" spans="1:16" ht="16.5" thickBot="1">
      <c r="A4844" s="183" t="s">
        <v>2062</v>
      </c>
      <c r="B4844" s="96" t="s">
        <v>8283</v>
      </c>
      <c r="C4844" s="77" t="s">
        <v>8291</v>
      </c>
      <c r="D4844" s="37"/>
      <c r="E4844" s="40"/>
      <c r="F4844" s="39">
        <v>337.5</v>
      </c>
      <c r="G4844" s="443" t="s">
        <v>11189</v>
      </c>
      <c r="H4844" s="22">
        <f t="shared" si="305"/>
        <v>90.75</v>
      </c>
      <c r="I4844" s="22">
        <f t="shared" si="305"/>
        <v>46.7</v>
      </c>
      <c r="J4844" s="22">
        <f t="shared" si="305"/>
        <v>32.07</v>
      </c>
      <c r="K4844" s="444">
        <f>IF(ISNUMBER(F4844),IF(G4844="",VLOOKUP($A4844,'Loc Coefficients Config'!$A:$G,7,FALSE),VLOOKUP(G4844,'Loc Coefficients Location'!A:D,4,FALSE)),"")</f>
        <v>0.26888600000000001</v>
      </c>
      <c r="L4844" s="22">
        <f t="shared" si="306"/>
        <v>90.75</v>
      </c>
      <c r="M4844" s="444">
        <f>IF(ISNUMBER(F4844),IF(G4844="",VLOOKUP($A4844,'Loc Coefficients Config'!$A:$H,8,FALSE),VLOOKUP(G4844,'Loc Coefficients Location'!A:E,5,FALSE)),"")</f>
        <v>0.13836100000000001</v>
      </c>
      <c r="N4844" s="22">
        <f t="shared" si="307"/>
        <v>46.7</v>
      </c>
      <c r="O4844" s="444">
        <f>IF(ISNUMBER(F4844),IF(G4844="",VLOOKUP($A4844,'Loc Coefficients Config'!$A:$I,9,FALSE),VLOOKUP(G4844,'Loc Coefficients Location'!A:F,6,FALSE)),"")</f>
        <v>9.5024999999999998E-2</v>
      </c>
      <c r="P4844" s="22">
        <f t="shared" si="308"/>
        <v>32.07</v>
      </c>
    </row>
    <row r="4845" spans="1:16" ht="16.5" thickBot="1">
      <c r="A4845" s="374" t="s">
        <v>8204</v>
      </c>
      <c r="B4845" s="33" t="s">
        <v>8283</v>
      </c>
      <c r="C4845" s="77" t="s">
        <v>8292</v>
      </c>
      <c r="D4845" s="37"/>
      <c r="E4845" s="40"/>
      <c r="F4845" s="39">
        <v>656.5</v>
      </c>
      <c r="G4845" s="443" t="s">
        <v>11189</v>
      </c>
      <c r="H4845" s="22">
        <f t="shared" si="305"/>
        <v>176.52</v>
      </c>
      <c r="I4845" s="22">
        <f t="shared" si="305"/>
        <v>90.83</v>
      </c>
      <c r="J4845" s="22">
        <f t="shared" si="305"/>
        <v>62.38</v>
      </c>
      <c r="K4845" s="444">
        <f>IF(ISNUMBER(F4845),IF(G4845="",VLOOKUP($A4845,'Loc Coefficients Config'!$A:$G,7,FALSE),VLOOKUP(G4845,'Loc Coefficients Location'!A:D,4,FALSE)),"")</f>
        <v>0.26888600000000001</v>
      </c>
      <c r="L4845" s="22">
        <f t="shared" si="306"/>
        <v>176.52</v>
      </c>
      <c r="M4845" s="444">
        <f>IF(ISNUMBER(F4845),IF(G4845="",VLOOKUP($A4845,'Loc Coefficients Config'!$A:$H,8,FALSE),VLOOKUP(G4845,'Loc Coefficients Location'!A:E,5,FALSE)),"")</f>
        <v>0.13836100000000001</v>
      </c>
      <c r="N4845" s="22">
        <f t="shared" si="307"/>
        <v>90.83</v>
      </c>
      <c r="O4845" s="444">
        <f>IF(ISNUMBER(F4845),IF(G4845="",VLOOKUP($A4845,'Loc Coefficients Config'!$A:$I,9,FALSE),VLOOKUP(G4845,'Loc Coefficients Location'!A:F,6,FALSE)),"")</f>
        <v>9.5024999999999998E-2</v>
      </c>
      <c r="P4845" s="22">
        <f t="shared" si="308"/>
        <v>62.38</v>
      </c>
    </row>
    <row r="4846" spans="1:16" ht="16.5" thickBot="1">
      <c r="A4846" s="375" t="s">
        <v>8206</v>
      </c>
      <c r="B4846" s="42" t="s">
        <v>8283</v>
      </c>
      <c r="C4846" s="105" t="s">
        <v>8293</v>
      </c>
      <c r="D4846" s="52"/>
      <c r="E4846" s="43"/>
      <c r="F4846" s="53">
        <v>919</v>
      </c>
      <c r="G4846" s="443" t="s">
        <v>11189</v>
      </c>
      <c r="H4846" s="22">
        <f t="shared" si="305"/>
        <v>247.11</v>
      </c>
      <c r="I4846" s="22">
        <f t="shared" si="305"/>
        <v>127.15</v>
      </c>
      <c r="J4846" s="22">
        <f t="shared" si="305"/>
        <v>87.33</v>
      </c>
      <c r="K4846" s="444">
        <f>IF(ISNUMBER(F4846),IF(G4846="",VLOOKUP($A4846,'Loc Coefficients Config'!$A:$G,7,FALSE),VLOOKUP(G4846,'Loc Coefficients Location'!A:D,4,FALSE)),"")</f>
        <v>0.26888600000000001</v>
      </c>
      <c r="L4846" s="22">
        <f t="shared" si="306"/>
        <v>247.11</v>
      </c>
      <c r="M4846" s="444">
        <f>IF(ISNUMBER(F4846),IF(G4846="",VLOOKUP($A4846,'Loc Coefficients Config'!$A:$H,8,FALSE),VLOOKUP(G4846,'Loc Coefficients Location'!A:E,5,FALSE)),"")</f>
        <v>0.13836100000000001</v>
      </c>
      <c r="N4846" s="22">
        <f t="shared" si="307"/>
        <v>127.15</v>
      </c>
      <c r="O4846" s="444">
        <f>IF(ISNUMBER(F4846),IF(G4846="",VLOOKUP($A4846,'Loc Coefficients Config'!$A:$I,9,FALSE),VLOOKUP(G4846,'Loc Coefficients Location'!A:F,6,FALSE)),"")</f>
        <v>9.5024999999999998E-2</v>
      </c>
      <c r="P4846" s="22">
        <f t="shared" si="308"/>
        <v>87.33</v>
      </c>
    </row>
    <row r="4847" spans="1:16" ht="16.5" thickBot="1">
      <c r="A4847" s="101" t="s">
        <v>8294</v>
      </c>
      <c r="B4847" s="28" t="s">
        <v>8295</v>
      </c>
      <c r="C4847" s="102" t="s">
        <v>8296</v>
      </c>
      <c r="D4847" s="103"/>
      <c r="E4847" s="224"/>
      <c r="F4847" s="50">
        <v>14560.8</v>
      </c>
      <c r="G4847" s="443" t="s">
        <v>11194</v>
      </c>
      <c r="H4847" s="22">
        <f t="shared" si="305"/>
        <v>3915.2</v>
      </c>
      <c r="I4847" s="22">
        <f t="shared" si="305"/>
        <v>2014.65</v>
      </c>
      <c r="J4847" s="22">
        <f t="shared" si="305"/>
        <v>1383.64</v>
      </c>
      <c r="K4847" s="444">
        <f>IF(ISNUMBER(F4847),IF(G4847="",VLOOKUP($A4847,'Loc Coefficients Config'!$A:$G,7,FALSE),VLOOKUP(G4847,'Loc Coefficients Location'!A:D,4,FALSE)),"")</f>
        <v>0.198014</v>
      </c>
      <c r="L4847" s="22">
        <f t="shared" si="306"/>
        <v>2883.24</v>
      </c>
      <c r="M4847" s="444">
        <f>IF(ISNUMBER(F4847),IF(G4847="",VLOOKUP($A4847,'Loc Coefficients Config'!$A:$H,8,FALSE),VLOOKUP(G4847,'Loc Coefficients Location'!A:E,5,FALSE)),"")</f>
        <v>0.107415</v>
      </c>
      <c r="N4847" s="22">
        <f t="shared" si="307"/>
        <v>1564.05</v>
      </c>
      <c r="O4847" s="444">
        <f>IF(ISNUMBER(F4847),IF(G4847="",VLOOKUP($A4847,'Loc Coefficients Config'!$A:$I,9,FALSE),VLOOKUP(G4847,'Loc Coefficients Location'!A:F,6,FALSE)),"")</f>
        <v>8.1878999999999993E-2</v>
      </c>
      <c r="P4847" s="22">
        <f t="shared" si="308"/>
        <v>1192.22</v>
      </c>
    </row>
    <row r="4848" spans="1:16" ht="16.5" thickBot="1">
      <c r="A4848" s="373" t="s">
        <v>8268</v>
      </c>
      <c r="B4848" s="33" t="s">
        <v>8297</v>
      </c>
      <c r="C4848" s="77" t="s">
        <v>8298</v>
      </c>
      <c r="D4848" s="37"/>
      <c r="E4848" s="40"/>
      <c r="F4848" s="39">
        <v>0</v>
      </c>
      <c r="G4848" s="443" t="s">
        <v>11189</v>
      </c>
      <c r="H4848" s="22">
        <f t="shared" si="305"/>
        <v>0</v>
      </c>
      <c r="I4848" s="22">
        <f t="shared" si="305"/>
        <v>0</v>
      </c>
      <c r="J4848" s="22">
        <f t="shared" si="305"/>
        <v>0</v>
      </c>
      <c r="K4848" s="444">
        <f>IF(ISNUMBER(F4848),IF(G4848="",VLOOKUP($A4848,'Loc Coefficients Config'!$A:$G,7,FALSE),VLOOKUP(G4848,'Loc Coefficients Location'!A:D,4,FALSE)),"")</f>
        <v>0.26888600000000001</v>
      </c>
      <c r="L4848" s="22">
        <f t="shared" si="306"/>
        <v>0</v>
      </c>
      <c r="M4848" s="444">
        <f>IF(ISNUMBER(F4848),IF(G4848="",VLOOKUP($A4848,'Loc Coefficients Config'!$A:$H,8,FALSE),VLOOKUP(G4848,'Loc Coefficients Location'!A:E,5,FALSE)),"")</f>
        <v>0.13836100000000001</v>
      </c>
      <c r="N4848" s="22">
        <f t="shared" si="307"/>
        <v>0</v>
      </c>
      <c r="O4848" s="444">
        <f>IF(ISNUMBER(F4848),IF(G4848="",VLOOKUP($A4848,'Loc Coefficients Config'!$A:$I,9,FALSE),VLOOKUP(G4848,'Loc Coefficients Location'!A:F,6,FALSE)),"")</f>
        <v>9.5024999999999998E-2</v>
      </c>
      <c r="P4848" s="22">
        <f t="shared" si="308"/>
        <v>0</v>
      </c>
    </row>
    <row r="4849" spans="1:16" ht="16.5" thickBot="1">
      <c r="A4849" s="183" t="s">
        <v>2062</v>
      </c>
      <c r="B4849" s="96" t="s">
        <v>8297</v>
      </c>
      <c r="C4849" s="77" t="s">
        <v>8299</v>
      </c>
      <c r="D4849" s="37"/>
      <c r="E4849" s="40"/>
      <c r="F4849" s="39">
        <v>543.75</v>
      </c>
      <c r="G4849" s="443" t="s">
        <v>11189</v>
      </c>
      <c r="H4849" s="22">
        <f t="shared" si="305"/>
        <v>146.21</v>
      </c>
      <c r="I4849" s="22">
        <f t="shared" si="305"/>
        <v>75.23</v>
      </c>
      <c r="J4849" s="22">
        <f t="shared" si="305"/>
        <v>51.67</v>
      </c>
      <c r="K4849" s="444">
        <f>IF(ISNUMBER(F4849),IF(G4849="",VLOOKUP($A4849,'Loc Coefficients Config'!$A:$G,7,FALSE),VLOOKUP(G4849,'Loc Coefficients Location'!A:D,4,FALSE)),"")</f>
        <v>0.26888600000000001</v>
      </c>
      <c r="L4849" s="22">
        <f t="shared" si="306"/>
        <v>146.21</v>
      </c>
      <c r="M4849" s="444">
        <f>IF(ISNUMBER(F4849),IF(G4849="",VLOOKUP($A4849,'Loc Coefficients Config'!$A:$H,8,FALSE),VLOOKUP(G4849,'Loc Coefficients Location'!A:E,5,FALSE)),"")</f>
        <v>0.13836100000000001</v>
      </c>
      <c r="N4849" s="22">
        <f t="shared" si="307"/>
        <v>75.23</v>
      </c>
      <c r="O4849" s="444">
        <f>IF(ISNUMBER(F4849),IF(G4849="",VLOOKUP($A4849,'Loc Coefficients Config'!$A:$I,9,FALSE),VLOOKUP(G4849,'Loc Coefficients Location'!A:F,6,FALSE)),"")</f>
        <v>9.5024999999999998E-2</v>
      </c>
      <c r="P4849" s="22">
        <f t="shared" si="308"/>
        <v>51.67</v>
      </c>
    </row>
    <row r="4850" spans="1:16" ht="16.5" thickBot="1">
      <c r="A4850" s="374" t="s">
        <v>8204</v>
      </c>
      <c r="B4850" s="33" t="s">
        <v>8297</v>
      </c>
      <c r="C4850" s="77" t="s">
        <v>8300</v>
      </c>
      <c r="D4850" s="37"/>
      <c r="E4850" s="40"/>
      <c r="F4850" s="39">
        <v>1058.25</v>
      </c>
      <c r="G4850" s="443" t="s">
        <v>11189</v>
      </c>
      <c r="H4850" s="22">
        <f t="shared" si="305"/>
        <v>284.55</v>
      </c>
      <c r="I4850" s="22">
        <f t="shared" si="305"/>
        <v>146.41999999999999</v>
      </c>
      <c r="J4850" s="22">
        <f t="shared" si="305"/>
        <v>100.56</v>
      </c>
      <c r="K4850" s="444">
        <f>IF(ISNUMBER(F4850),IF(G4850="",VLOOKUP($A4850,'Loc Coefficients Config'!$A:$G,7,FALSE),VLOOKUP(G4850,'Loc Coefficients Location'!A:D,4,FALSE)),"")</f>
        <v>0.26888600000000001</v>
      </c>
      <c r="L4850" s="22">
        <f t="shared" si="306"/>
        <v>284.55</v>
      </c>
      <c r="M4850" s="444">
        <f>IF(ISNUMBER(F4850),IF(G4850="",VLOOKUP($A4850,'Loc Coefficients Config'!$A:$H,8,FALSE),VLOOKUP(G4850,'Loc Coefficients Location'!A:E,5,FALSE)),"")</f>
        <v>0.13836100000000001</v>
      </c>
      <c r="N4850" s="22">
        <f t="shared" si="307"/>
        <v>146.41999999999999</v>
      </c>
      <c r="O4850" s="444">
        <f>IF(ISNUMBER(F4850),IF(G4850="",VLOOKUP($A4850,'Loc Coefficients Config'!$A:$I,9,FALSE),VLOOKUP(G4850,'Loc Coefficients Location'!A:F,6,FALSE)),"")</f>
        <v>9.5024999999999998E-2</v>
      </c>
      <c r="P4850" s="22">
        <f t="shared" si="308"/>
        <v>100.56</v>
      </c>
    </row>
    <row r="4851" spans="1:16" ht="16.5" thickBot="1">
      <c r="A4851" s="375" t="s">
        <v>8206</v>
      </c>
      <c r="B4851" s="42" t="s">
        <v>8297</v>
      </c>
      <c r="C4851" s="105" t="s">
        <v>8301</v>
      </c>
      <c r="D4851" s="52"/>
      <c r="E4851" s="43"/>
      <c r="F4851" s="53">
        <v>1481.5</v>
      </c>
      <c r="G4851" s="443" t="s">
        <v>11189</v>
      </c>
      <c r="H4851" s="22">
        <f t="shared" si="305"/>
        <v>398.35</v>
      </c>
      <c r="I4851" s="22">
        <f t="shared" si="305"/>
        <v>204.98</v>
      </c>
      <c r="J4851" s="22">
        <f t="shared" si="305"/>
        <v>140.78</v>
      </c>
      <c r="K4851" s="444">
        <f>IF(ISNUMBER(F4851),IF(G4851="",VLOOKUP($A4851,'Loc Coefficients Config'!$A:$G,7,FALSE),VLOOKUP(G4851,'Loc Coefficients Location'!A:D,4,FALSE)),"")</f>
        <v>0.26888600000000001</v>
      </c>
      <c r="L4851" s="22">
        <f t="shared" si="306"/>
        <v>398.35</v>
      </c>
      <c r="M4851" s="444">
        <f>IF(ISNUMBER(F4851),IF(G4851="",VLOOKUP($A4851,'Loc Coefficients Config'!$A:$H,8,FALSE),VLOOKUP(G4851,'Loc Coefficients Location'!A:E,5,FALSE)),"")</f>
        <v>0.13836100000000001</v>
      </c>
      <c r="N4851" s="22">
        <f t="shared" si="307"/>
        <v>204.98</v>
      </c>
      <c r="O4851" s="444">
        <f>IF(ISNUMBER(F4851),IF(G4851="",VLOOKUP($A4851,'Loc Coefficients Config'!$A:$I,9,FALSE),VLOOKUP(G4851,'Loc Coefficients Location'!A:F,6,FALSE)),"")</f>
        <v>9.5024999999999998E-2</v>
      </c>
      <c r="P4851" s="22">
        <f t="shared" si="308"/>
        <v>140.78</v>
      </c>
    </row>
    <row r="4852" spans="1:16" ht="16.5" thickBot="1">
      <c r="A4852" s="101" t="s">
        <v>8302</v>
      </c>
      <c r="B4852" s="28" t="s">
        <v>8295</v>
      </c>
      <c r="C4852" s="102" t="s">
        <v>8303</v>
      </c>
      <c r="D4852" s="103"/>
      <c r="E4852" s="224"/>
      <c r="F4852" s="50">
        <v>17583</v>
      </c>
      <c r="G4852" s="443" t="s">
        <v>11194</v>
      </c>
      <c r="H4852" s="22">
        <f t="shared" si="305"/>
        <v>4727.83</v>
      </c>
      <c r="I4852" s="22">
        <f t="shared" si="305"/>
        <v>2432.8000000000002</v>
      </c>
      <c r="J4852" s="22">
        <f t="shared" si="305"/>
        <v>1670.83</v>
      </c>
      <c r="K4852" s="444">
        <f>IF(ISNUMBER(F4852),IF(G4852="",VLOOKUP($A4852,'Loc Coefficients Config'!$A:$G,7,FALSE),VLOOKUP(G4852,'Loc Coefficients Location'!A:D,4,FALSE)),"")</f>
        <v>0.198014</v>
      </c>
      <c r="L4852" s="22">
        <f t="shared" si="306"/>
        <v>3481.68</v>
      </c>
      <c r="M4852" s="444">
        <f>IF(ISNUMBER(F4852),IF(G4852="",VLOOKUP($A4852,'Loc Coefficients Config'!$A:$H,8,FALSE),VLOOKUP(G4852,'Loc Coefficients Location'!A:E,5,FALSE)),"")</f>
        <v>0.107415</v>
      </c>
      <c r="N4852" s="22">
        <f t="shared" si="307"/>
        <v>1888.68</v>
      </c>
      <c r="O4852" s="444">
        <f>IF(ISNUMBER(F4852),IF(G4852="",VLOOKUP($A4852,'Loc Coefficients Config'!$A:$I,9,FALSE),VLOOKUP(G4852,'Loc Coefficients Location'!A:F,6,FALSE)),"")</f>
        <v>8.1878999999999993E-2</v>
      </c>
      <c r="P4852" s="22">
        <f t="shared" si="308"/>
        <v>1439.68</v>
      </c>
    </row>
    <row r="4853" spans="1:16" ht="16.5" thickBot="1">
      <c r="A4853" s="373" t="s">
        <v>8268</v>
      </c>
      <c r="B4853" s="33" t="s">
        <v>8297</v>
      </c>
      <c r="C4853" s="77" t="s">
        <v>8304</v>
      </c>
      <c r="D4853" s="37"/>
      <c r="E4853" s="40"/>
      <c r="F4853" s="39">
        <v>0</v>
      </c>
      <c r="G4853" s="443" t="s">
        <v>11189</v>
      </c>
      <c r="H4853" s="22">
        <f t="shared" si="305"/>
        <v>0</v>
      </c>
      <c r="I4853" s="22">
        <f t="shared" si="305"/>
        <v>0</v>
      </c>
      <c r="J4853" s="22">
        <f t="shared" si="305"/>
        <v>0</v>
      </c>
      <c r="K4853" s="444">
        <f>IF(ISNUMBER(F4853),IF(G4853="",VLOOKUP($A4853,'Loc Coefficients Config'!$A:$G,7,FALSE),VLOOKUP(G4853,'Loc Coefficients Location'!A:D,4,FALSE)),"")</f>
        <v>0.26888600000000001</v>
      </c>
      <c r="L4853" s="22">
        <f t="shared" si="306"/>
        <v>0</v>
      </c>
      <c r="M4853" s="444">
        <f>IF(ISNUMBER(F4853),IF(G4853="",VLOOKUP($A4853,'Loc Coefficients Config'!$A:$H,8,FALSE),VLOOKUP(G4853,'Loc Coefficients Location'!A:E,5,FALSE)),"")</f>
        <v>0.13836100000000001</v>
      </c>
      <c r="N4853" s="22">
        <f t="shared" si="307"/>
        <v>0</v>
      </c>
      <c r="O4853" s="444">
        <f>IF(ISNUMBER(F4853),IF(G4853="",VLOOKUP($A4853,'Loc Coefficients Config'!$A:$I,9,FALSE),VLOOKUP(G4853,'Loc Coefficients Location'!A:F,6,FALSE)),"")</f>
        <v>9.5024999999999998E-2</v>
      </c>
      <c r="P4853" s="22">
        <f t="shared" si="308"/>
        <v>0</v>
      </c>
    </row>
    <row r="4854" spans="1:16" ht="16.5" thickBot="1">
      <c r="A4854" s="183" t="s">
        <v>2062</v>
      </c>
      <c r="B4854" s="96" t="s">
        <v>8297</v>
      </c>
      <c r="C4854" s="77" t="s">
        <v>8305</v>
      </c>
      <c r="D4854" s="37"/>
      <c r="E4854" s="40"/>
      <c r="F4854" s="39">
        <v>543.75</v>
      </c>
      <c r="G4854" s="443" t="s">
        <v>11189</v>
      </c>
      <c r="H4854" s="22">
        <f t="shared" si="305"/>
        <v>146.21</v>
      </c>
      <c r="I4854" s="22">
        <f t="shared" si="305"/>
        <v>75.23</v>
      </c>
      <c r="J4854" s="22">
        <f t="shared" si="305"/>
        <v>51.67</v>
      </c>
      <c r="K4854" s="444">
        <f>IF(ISNUMBER(F4854),IF(G4854="",VLOOKUP($A4854,'Loc Coefficients Config'!$A:$G,7,FALSE),VLOOKUP(G4854,'Loc Coefficients Location'!A:D,4,FALSE)),"")</f>
        <v>0.26888600000000001</v>
      </c>
      <c r="L4854" s="22">
        <f t="shared" si="306"/>
        <v>146.21</v>
      </c>
      <c r="M4854" s="444">
        <f>IF(ISNUMBER(F4854),IF(G4854="",VLOOKUP($A4854,'Loc Coefficients Config'!$A:$H,8,FALSE),VLOOKUP(G4854,'Loc Coefficients Location'!A:E,5,FALSE)),"")</f>
        <v>0.13836100000000001</v>
      </c>
      <c r="N4854" s="22">
        <f t="shared" si="307"/>
        <v>75.23</v>
      </c>
      <c r="O4854" s="444">
        <f>IF(ISNUMBER(F4854),IF(G4854="",VLOOKUP($A4854,'Loc Coefficients Config'!$A:$I,9,FALSE),VLOOKUP(G4854,'Loc Coefficients Location'!A:F,6,FALSE)),"")</f>
        <v>9.5024999999999998E-2</v>
      </c>
      <c r="P4854" s="22">
        <f t="shared" si="308"/>
        <v>51.67</v>
      </c>
    </row>
    <row r="4855" spans="1:16" ht="16.5" thickBot="1">
      <c r="A4855" s="374" t="s">
        <v>8204</v>
      </c>
      <c r="B4855" s="33" t="s">
        <v>8297</v>
      </c>
      <c r="C4855" s="77" t="s">
        <v>8306</v>
      </c>
      <c r="D4855" s="37"/>
      <c r="E4855" s="40"/>
      <c r="F4855" s="39">
        <v>1058.25</v>
      </c>
      <c r="G4855" s="443" t="s">
        <v>11189</v>
      </c>
      <c r="H4855" s="22">
        <f t="shared" si="305"/>
        <v>284.55</v>
      </c>
      <c r="I4855" s="22">
        <f t="shared" si="305"/>
        <v>146.41999999999999</v>
      </c>
      <c r="J4855" s="22">
        <f t="shared" si="305"/>
        <v>100.56</v>
      </c>
      <c r="K4855" s="444">
        <f>IF(ISNUMBER(F4855),IF(G4855="",VLOOKUP($A4855,'Loc Coefficients Config'!$A:$G,7,FALSE),VLOOKUP(G4855,'Loc Coefficients Location'!A:D,4,FALSE)),"")</f>
        <v>0.26888600000000001</v>
      </c>
      <c r="L4855" s="22">
        <f t="shared" si="306"/>
        <v>284.55</v>
      </c>
      <c r="M4855" s="444">
        <f>IF(ISNUMBER(F4855),IF(G4855="",VLOOKUP($A4855,'Loc Coefficients Config'!$A:$H,8,FALSE),VLOOKUP(G4855,'Loc Coefficients Location'!A:E,5,FALSE)),"")</f>
        <v>0.13836100000000001</v>
      </c>
      <c r="N4855" s="22">
        <f t="shared" si="307"/>
        <v>146.41999999999999</v>
      </c>
      <c r="O4855" s="444">
        <f>IF(ISNUMBER(F4855),IF(G4855="",VLOOKUP($A4855,'Loc Coefficients Config'!$A:$I,9,FALSE),VLOOKUP(G4855,'Loc Coefficients Location'!A:F,6,FALSE)),"")</f>
        <v>9.5024999999999998E-2</v>
      </c>
      <c r="P4855" s="22">
        <f t="shared" si="308"/>
        <v>100.56</v>
      </c>
    </row>
    <row r="4856" spans="1:16" ht="16.5" thickBot="1">
      <c r="A4856" s="375" t="s">
        <v>8206</v>
      </c>
      <c r="B4856" s="42" t="s">
        <v>8297</v>
      </c>
      <c r="C4856" s="105" t="s">
        <v>8307</v>
      </c>
      <c r="D4856" s="52"/>
      <c r="E4856" s="43"/>
      <c r="F4856" s="53">
        <v>1481.5</v>
      </c>
      <c r="G4856" s="443" t="s">
        <v>11189</v>
      </c>
      <c r="H4856" s="22">
        <f t="shared" si="305"/>
        <v>398.35</v>
      </c>
      <c r="I4856" s="22">
        <f t="shared" si="305"/>
        <v>204.98</v>
      </c>
      <c r="J4856" s="22">
        <f t="shared" si="305"/>
        <v>140.78</v>
      </c>
      <c r="K4856" s="444">
        <f>IF(ISNUMBER(F4856),IF(G4856="",VLOOKUP($A4856,'Loc Coefficients Config'!$A:$G,7,FALSE),VLOOKUP(G4856,'Loc Coefficients Location'!A:D,4,FALSE)),"")</f>
        <v>0.26888600000000001</v>
      </c>
      <c r="L4856" s="22">
        <f t="shared" si="306"/>
        <v>398.35</v>
      </c>
      <c r="M4856" s="444">
        <f>IF(ISNUMBER(F4856),IF(G4856="",VLOOKUP($A4856,'Loc Coefficients Config'!$A:$H,8,FALSE),VLOOKUP(G4856,'Loc Coefficients Location'!A:E,5,FALSE)),"")</f>
        <v>0.13836100000000001</v>
      </c>
      <c r="N4856" s="22">
        <f t="shared" si="307"/>
        <v>204.98</v>
      </c>
      <c r="O4856" s="444">
        <f>IF(ISNUMBER(F4856),IF(G4856="",VLOOKUP($A4856,'Loc Coefficients Config'!$A:$I,9,FALSE),VLOOKUP(G4856,'Loc Coefficients Location'!A:F,6,FALSE)),"")</f>
        <v>9.5024999999999998E-2</v>
      </c>
      <c r="P4856" s="22">
        <f t="shared" si="308"/>
        <v>140.78</v>
      </c>
    </row>
    <row r="4857" spans="1:16" ht="16.5" thickBot="1">
      <c r="A4857" s="101" t="s">
        <v>8308</v>
      </c>
      <c r="B4857" s="28" t="s">
        <v>8309</v>
      </c>
      <c r="C4857" s="102" t="s">
        <v>8310</v>
      </c>
      <c r="D4857" s="103"/>
      <c r="E4857" s="224"/>
      <c r="F4857" s="50">
        <v>32144.05</v>
      </c>
      <c r="G4857" s="443" t="s">
        <v>11194</v>
      </c>
      <c r="H4857" s="22">
        <f t="shared" si="305"/>
        <v>8643.09</v>
      </c>
      <c r="I4857" s="22">
        <f t="shared" si="305"/>
        <v>4447.4799999999996</v>
      </c>
      <c r="J4857" s="22">
        <f t="shared" si="305"/>
        <v>3054.49</v>
      </c>
      <c r="K4857" s="444">
        <f>IF(ISNUMBER(F4857),IF(G4857="",VLOOKUP($A4857,'Loc Coefficients Config'!$A:$G,7,FALSE),VLOOKUP(G4857,'Loc Coefficients Location'!A:D,4,FALSE)),"")</f>
        <v>0.198014</v>
      </c>
      <c r="L4857" s="22">
        <f t="shared" si="306"/>
        <v>6364.97</v>
      </c>
      <c r="M4857" s="444">
        <f>IF(ISNUMBER(F4857),IF(G4857="",VLOOKUP($A4857,'Loc Coefficients Config'!$A:$H,8,FALSE),VLOOKUP(G4857,'Loc Coefficients Location'!A:E,5,FALSE)),"")</f>
        <v>0.107415</v>
      </c>
      <c r="N4857" s="22">
        <f t="shared" si="307"/>
        <v>3452.75</v>
      </c>
      <c r="O4857" s="444">
        <f>IF(ISNUMBER(F4857),IF(G4857="",VLOOKUP($A4857,'Loc Coefficients Config'!$A:$I,9,FALSE),VLOOKUP(G4857,'Loc Coefficients Location'!A:F,6,FALSE)),"")</f>
        <v>8.1878999999999993E-2</v>
      </c>
      <c r="P4857" s="22">
        <f t="shared" si="308"/>
        <v>2631.92</v>
      </c>
    </row>
    <row r="4858" spans="1:16" ht="16.5" thickBot="1">
      <c r="A4858" s="373" t="s">
        <v>8268</v>
      </c>
      <c r="B4858" s="33" t="s">
        <v>8311</v>
      </c>
      <c r="C4858" s="77" t="s">
        <v>8312</v>
      </c>
      <c r="D4858" s="37"/>
      <c r="E4858" s="40"/>
      <c r="F4858" s="39">
        <v>0</v>
      </c>
      <c r="G4858" s="443" t="s">
        <v>11189</v>
      </c>
      <c r="H4858" s="22">
        <f t="shared" si="305"/>
        <v>0</v>
      </c>
      <c r="I4858" s="22">
        <f t="shared" si="305"/>
        <v>0</v>
      </c>
      <c r="J4858" s="22">
        <f t="shared" si="305"/>
        <v>0</v>
      </c>
      <c r="K4858" s="444">
        <f>IF(ISNUMBER(F4858),IF(G4858="",VLOOKUP($A4858,'Loc Coefficients Config'!$A:$G,7,FALSE),VLOOKUP(G4858,'Loc Coefficients Location'!A:D,4,FALSE)),"")</f>
        <v>0.26888600000000001</v>
      </c>
      <c r="L4858" s="22">
        <f t="shared" si="306"/>
        <v>0</v>
      </c>
      <c r="M4858" s="444">
        <f>IF(ISNUMBER(F4858),IF(G4858="",VLOOKUP($A4858,'Loc Coefficients Config'!$A:$H,8,FALSE),VLOOKUP(G4858,'Loc Coefficients Location'!A:E,5,FALSE)),"")</f>
        <v>0.13836100000000001</v>
      </c>
      <c r="N4858" s="22">
        <f t="shared" si="307"/>
        <v>0</v>
      </c>
      <c r="O4858" s="444">
        <f>IF(ISNUMBER(F4858),IF(G4858="",VLOOKUP($A4858,'Loc Coefficients Config'!$A:$I,9,FALSE),VLOOKUP(G4858,'Loc Coefficients Location'!A:F,6,FALSE)),"")</f>
        <v>9.5024999999999998E-2</v>
      </c>
      <c r="P4858" s="22">
        <f t="shared" si="308"/>
        <v>0</v>
      </c>
    </row>
    <row r="4859" spans="1:16" ht="16.5" thickBot="1">
      <c r="A4859" s="183" t="s">
        <v>2062</v>
      </c>
      <c r="B4859" s="96" t="s">
        <v>8311</v>
      </c>
      <c r="C4859" s="77" t="s">
        <v>8313</v>
      </c>
      <c r="D4859" s="37"/>
      <c r="E4859" s="40"/>
      <c r="F4859" s="39">
        <v>1087.75</v>
      </c>
      <c r="G4859" s="443" t="s">
        <v>11189</v>
      </c>
      <c r="H4859" s="22">
        <f t="shared" si="305"/>
        <v>292.48</v>
      </c>
      <c r="I4859" s="22">
        <f t="shared" si="305"/>
        <v>150.5</v>
      </c>
      <c r="J4859" s="22">
        <f t="shared" si="305"/>
        <v>103.36</v>
      </c>
      <c r="K4859" s="444">
        <f>IF(ISNUMBER(F4859),IF(G4859="",VLOOKUP($A4859,'Loc Coefficients Config'!$A:$G,7,FALSE),VLOOKUP(G4859,'Loc Coefficients Location'!A:D,4,FALSE)),"")</f>
        <v>0.26888600000000001</v>
      </c>
      <c r="L4859" s="22">
        <f t="shared" si="306"/>
        <v>292.48</v>
      </c>
      <c r="M4859" s="444">
        <f>IF(ISNUMBER(F4859),IF(G4859="",VLOOKUP($A4859,'Loc Coefficients Config'!$A:$H,8,FALSE),VLOOKUP(G4859,'Loc Coefficients Location'!A:E,5,FALSE)),"")</f>
        <v>0.13836100000000001</v>
      </c>
      <c r="N4859" s="22">
        <f t="shared" si="307"/>
        <v>150.5</v>
      </c>
      <c r="O4859" s="444">
        <f>IF(ISNUMBER(F4859),IF(G4859="",VLOOKUP($A4859,'Loc Coefficients Config'!$A:$I,9,FALSE),VLOOKUP(G4859,'Loc Coefficients Location'!A:F,6,FALSE)),"")</f>
        <v>9.5024999999999998E-2</v>
      </c>
      <c r="P4859" s="22">
        <f t="shared" si="308"/>
        <v>103.36</v>
      </c>
    </row>
    <row r="4860" spans="1:16" ht="16.5" thickBot="1">
      <c r="A4860" s="374" t="s">
        <v>8204</v>
      </c>
      <c r="B4860" s="33" t="s">
        <v>8311</v>
      </c>
      <c r="C4860" s="77" t="s">
        <v>8314</v>
      </c>
      <c r="D4860" s="37"/>
      <c r="E4860" s="40"/>
      <c r="F4860" s="39">
        <v>2116</v>
      </c>
      <c r="G4860" s="443" t="s">
        <v>11189</v>
      </c>
      <c r="H4860" s="22">
        <f t="shared" si="305"/>
        <v>568.96</v>
      </c>
      <c r="I4860" s="22">
        <f t="shared" si="305"/>
        <v>292.77</v>
      </c>
      <c r="J4860" s="22">
        <f t="shared" si="305"/>
        <v>201.07</v>
      </c>
      <c r="K4860" s="444">
        <f>IF(ISNUMBER(F4860),IF(G4860="",VLOOKUP($A4860,'Loc Coefficients Config'!$A:$G,7,FALSE),VLOOKUP(G4860,'Loc Coefficients Location'!A:D,4,FALSE)),"")</f>
        <v>0.26888600000000001</v>
      </c>
      <c r="L4860" s="22">
        <f t="shared" si="306"/>
        <v>568.96</v>
      </c>
      <c r="M4860" s="444">
        <f>IF(ISNUMBER(F4860),IF(G4860="",VLOOKUP($A4860,'Loc Coefficients Config'!$A:$H,8,FALSE),VLOOKUP(G4860,'Loc Coefficients Location'!A:E,5,FALSE)),"")</f>
        <v>0.13836100000000001</v>
      </c>
      <c r="N4860" s="22">
        <f t="shared" si="307"/>
        <v>292.77</v>
      </c>
      <c r="O4860" s="444">
        <f>IF(ISNUMBER(F4860),IF(G4860="",VLOOKUP($A4860,'Loc Coefficients Config'!$A:$I,9,FALSE),VLOOKUP(G4860,'Loc Coefficients Location'!A:F,6,FALSE)),"")</f>
        <v>9.5024999999999998E-2</v>
      </c>
      <c r="P4860" s="22">
        <f t="shared" si="308"/>
        <v>201.07</v>
      </c>
    </row>
    <row r="4861" spans="1:16" ht="16.5" thickBot="1">
      <c r="A4861" s="375" t="s">
        <v>8206</v>
      </c>
      <c r="B4861" s="42" t="s">
        <v>8311</v>
      </c>
      <c r="C4861" s="105" t="s">
        <v>8315</v>
      </c>
      <c r="D4861" s="52"/>
      <c r="E4861" s="43"/>
      <c r="F4861" s="53">
        <v>2962.5</v>
      </c>
      <c r="G4861" s="443" t="s">
        <v>11189</v>
      </c>
      <c r="H4861" s="22">
        <f t="shared" si="305"/>
        <v>796.58</v>
      </c>
      <c r="I4861" s="22">
        <f t="shared" si="305"/>
        <v>409.89</v>
      </c>
      <c r="J4861" s="22">
        <f t="shared" si="305"/>
        <v>281.51</v>
      </c>
      <c r="K4861" s="444">
        <f>IF(ISNUMBER(F4861),IF(G4861="",VLOOKUP($A4861,'Loc Coefficients Config'!$A:$G,7,FALSE),VLOOKUP(G4861,'Loc Coefficients Location'!A:D,4,FALSE)),"")</f>
        <v>0.26888600000000001</v>
      </c>
      <c r="L4861" s="22">
        <f t="shared" si="306"/>
        <v>796.57</v>
      </c>
      <c r="M4861" s="444">
        <f>IF(ISNUMBER(F4861),IF(G4861="",VLOOKUP($A4861,'Loc Coefficients Config'!$A:$H,8,FALSE),VLOOKUP(G4861,'Loc Coefficients Location'!A:E,5,FALSE)),"")</f>
        <v>0.13836100000000001</v>
      </c>
      <c r="N4861" s="22">
        <f t="shared" si="307"/>
        <v>409.89</v>
      </c>
      <c r="O4861" s="444">
        <f>IF(ISNUMBER(F4861),IF(G4861="",VLOOKUP($A4861,'Loc Coefficients Config'!$A:$I,9,FALSE),VLOOKUP(G4861,'Loc Coefficients Location'!A:F,6,FALSE)),"")</f>
        <v>9.5024999999999998E-2</v>
      </c>
      <c r="P4861" s="22">
        <f t="shared" si="308"/>
        <v>281.51</v>
      </c>
    </row>
    <row r="4862" spans="1:16" ht="16.5" thickBot="1">
      <c r="A4862" s="101" t="s">
        <v>8316</v>
      </c>
      <c r="B4862" s="28" t="s">
        <v>8309</v>
      </c>
      <c r="C4862" s="102" t="s">
        <v>8317</v>
      </c>
      <c r="D4862" s="103"/>
      <c r="E4862" s="224"/>
      <c r="F4862" s="50">
        <v>35166.25</v>
      </c>
      <c r="G4862" s="443" t="s">
        <v>11194</v>
      </c>
      <c r="H4862" s="22">
        <f t="shared" si="305"/>
        <v>9455.7199999999993</v>
      </c>
      <c r="I4862" s="22">
        <f t="shared" si="305"/>
        <v>4865.6400000000003</v>
      </c>
      <c r="J4862" s="22">
        <f t="shared" si="305"/>
        <v>3341.67</v>
      </c>
      <c r="K4862" s="444">
        <f>IF(ISNUMBER(F4862),IF(G4862="",VLOOKUP($A4862,'Loc Coefficients Config'!$A:$G,7,FALSE),VLOOKUP(G4862,'Loc Coefficients Location'!A:D,4,FALSE)),"")</f>
        <v>0.198014</v>
      </c>
      <c r="L4862" s="22">
        <f t="shared" si="306"/>
        <v>6963.41</v>
      </c>
      <c r="M4862" s="444">
        <f>IF(ISNUMBER(F4862),IF(G4862="",VLOOKUP($A4862,'Loc Coefficients Config'!$A:$H,8,FALSE),VLOOKUP(G4862,'Loc Coefficients Location'!A:E,5,FALSE)),"")</f>
        <v>0.107415</v>
      </c>
      <c r="N4862" s="22">
        <f t="shared" si="307"/>
        <v>3777.38</v>
      </c>
      <c r="O4862" s="444">
        <f>IF(ISNUMBER(F4862),IF(G4862="",VLOOKUP($A4862,'Loc Coefficients Config'!$A:$I,9,FALSE),VLOOKUP(G4862,'Loc Coefficients Location'!A:F,6,FALSE)),"")</f>
        <v>8.1878999999999993E-2</v>
      </c>
      <c r="P4862" s="22">
        <f t="shared" si="308"/>
        <v>2879.38</v>
      </c>
    </row>
    <row r="4863" spans="1:16" ht="16.5" thickBot="1">
      <c r="A4863" s="373" t="s">
        <v>8268</v>
      </c>
      <c r="B4863" s="33" t="s">
        <v>8311</v>
      </c>
      <c r="C4863" s="77" t="s">
        <v>8318</v>
      </c>
      <c r="D4863" s="37"/>
      <c r="E4863" s="40"/>
      <c r="F4863" s="39">
        <v>0</v>
      </c>
      <c r="G4863" s="443" t="s">
        <v>11189</v>
      </c>
      <c r="H4863" s="22">
        <f t="shared" si="305"/>
        <v>0</v>
      </c>
      <c r="I4863" s="22">
        <f t="shared" si="305"/>
        <v>0</v>
      </c>
      <c r="J4863" s="22">
        <f t="shared" si="305"/>
        <v>0</v>
      </c>
      <c r="K4863" s="444">
        <f>IF(ISNUMBER(F4863),IF(G4863="",VLOOKUP($A4863,'Loc Coefficients Config'!$A:$G,7,FALSE),VLOOKUP(G4863,'Loc Coefficients Location'!A:D,4,FALSE)),"")</f>
        <v>0.26888600000000001</v>
      </c>
      <c r="L4863" s="22">
        <f t="shared" si="306"/>
        <v>0</v>
      </c>
      <c r="M4863" s="444">
        <f>IF(ISNUMBER(F4863),IF(G4863="",VLOOKUP($A4863,'Loc Coefficients Config'!$A:$H,8,FALSE),VLOOKUP(G4863,'Loc Coefficients Location'!A:E,5,FALSE)),"")</f>
        <v>0.13836100000000001</v>
      </c>
      <c r="N4863" s="22">
        <f t="shared" si="307"/>
        <v>0</v>
      </c>
      <c r="O4863" s="444">
        <f>IF(ISNUMBER(F4863),IF(G4863="",VLOOKUP($A4863,'Loc Coefficients Config'!$A:$I,9,FALSE),VLOOKUP(G4863,'Loc Coefficients Location'!A:F,6,FALSE)),"")</f>
        <v>9.5024999999999998E-2</v>
      </c>
      <c r="P4863" s="22">
        <f t="shared" si="308"/>
        <v>0</v>
      </c>
    </row>
    <row r="4864" spans="1:16" ht="16.5" thickBot="1">
      <c r="A4864" s="183" t="s">
        <v>2062</v>
      </c>
      <c r="B4864" s="96" t="s">
        <v>8311</v>
      </c>
      <c r="C4864" s="77" t="s">
        <v>8319</v>
      </c>
      <c r="D4864" s="37"/>
      <c r="E4864" s="40"/>
      <c r="F4864" s="39">
        <v>1087.75</v>
      </c>
      <c r="G4864" s="443" t="s">
        <v>11189</v>
      </c>
      <c r="H4864" s="22">
        <f t="shared" si="305"/>
        <v>292.48</v>
      </c>
      <c r="I4864" s="22">
        <f t="shared" si="305"/>
        <v>150.5</v>
      </c>
      <c r="J4864" s="22">
        <f t="shared" si="305"/>
        <v>103.36</v>
      </c>
      <c r="K4864" s="444">
        <f>IF(ISNUMBER(F4864),IF(G4864="",VLOOKUP($A4864,'Loc Coefficients Config'!$A:$G,7,FALSE),VLOOKUP(G4864,'Loc Coefficients Location'!A:D,4,FALSE)),"")</f>
        <v>0.26888600000000001</v>
      </c>
      <c r="L4864" s="22">
        <f t="shared" si="306"/>
        <v>292.48</v>
      </c>
      <c r="M4864" s="444">
        <f>IF(ISNUMBER(F4864),IF(G4864="",VLOOKUP($A4864,'Loc Coefficients Config'!$A:$H,8,FALSE),VLOOKUP(G4864,'Loc Coefficients Location'!A:E,5,FALSE)),"")</f>
        <v>0.13836100000000001</v>
      </c>
      <c r="N4864" s="22">
        <f t="shared" si="307"/>
        <v>150.5</v>
      </c>
      <c r="O4864" s="444">
        <f>IF(ISNUMBER(F4864),IF(G4864="",VLOOKUP($A4864,'Loc Coefficients Config'!$A:$I,9,FALSE),VLOOKUP(G4864,'Loc Coefficients Location'!A:F,6,FALSE)),"")</f>
        <v>9.5024999999999998E-2</v>
      </c>
      <c r="P4864" s="22">
        <f t="shared" si="308"/>
        <v>103.36</v>
      </c>
    </row>
    <row r="4865" spans="1:16" ht="16.5" thickBot="1">
      <c r="A4865" s="374" t="s">
        <v>8204</v>
      </c>
      <c r="B4865" s="33" t="s">
        <v>8311</v>
      </c>
      <c r="C4865" s="77" t="s">
        <v>8320</v>
      </c>
      <c r="D4865" s="37"/>
      <c r="E4865" s="40"/>
      <c r="F4865" s="39">
        <v>2116</v>
      </c>
      <c r="G4865" s="443" t="s">
        <v>11189</v>
      </c>
      <c r="H4865" s="22">
        <f t="shared" si="305"/>
        <v>568.96</v>
      </c>
      <c r="I4865" s="22">
        <f t="shared" si="305"/>
        <v>292.77</v>
      </c>
      <c r="J4865" s="22">
        <f t="shared" si="305"/>
        <v>201.07</v>
      </c>
      <c r="K4865" s="444">
        <f>IF(ISNUMBER(F4865),IF(G4865="",VLOOKUP($A4865,'Loc Coefficients Config'!$A:$G,7,FALSE),VLOOKUP(G4865,'Loc Coefficients Location'!A:D,4,FALSE)),"")</f>
        <v>0.26888600000000001</v>
      </c>
      <c r="L4865" s="22">
        <f t="shared" si="306"/>
        <v>568.96</v>
      </c>
      <c r="M4865" s="444">
        <f>IF(ISNUMBER(F4865),IF(G4865="",VLOOKUP($A4865,'Loc Coefficients Config'!$A:$H,8,FALSE),VLOOKUP(G4865,'Loc Coefficients Location'!A:E,5,FALSE)),"")</f>
        <v>0.13836100000000001</v>
      </c>
      <c r="N4865" s="22">
        <f t="shared" si="307"/>
        <v>292.77</v>
      </c>
      <c r="O4865" s="444">
        <f>IF(ISNUMBER(F4865),IF(G4865="",VLOOKUP($A4865,'Loc Coefficients Config'!$A:$I,9,FALSE),VLOOKUP(G4865,'Loc Coefficients Location'!A:F,6,FALSE)),"")</f>
        <v>9.5024999999999998E-2</v>
      </c>
      <c r="P4865" s="22">
        <f t="shared" si="308"/>
        <v>201.07</v>
      </c>
    </row>
    <row r="4866" spans="1:16" ht="16.5" thickBot="1">
      <c r="A4866" s="375" t="s">
        <v>8206</v>
      </c>
      <c r="B4866" s="42" t="s">
        <v>8311</v>
      </c>
      <c r="C4866" s="105" t="s">
        <v>8321</v>
      </c>
      <c r="D4866" s="52"/>
      <c r="E4866" s="43"/>
      <c r="F4866" s="53">
        <v>2962.5</v>
      </c>
      <c r="G4866" s="443" t="s">
        <v>11189</v>
      </c>
      <c r="H4866" s="22">
        <f t="shared" si="305"/>
        <v>796.58</v>
      </c>
      <c r="I4866" s="22">
        <f t="shared" si="305"/>
        <v>409.89</v>
      </c>
      <c r="J4866" s="22">
        <f t="shared" si="305"/>
        <v>281.51</v>
      </c>
      <c r="K4866" s="444">
        <f>IF(ISNUMBER(F4866),IF(G4866="",VLOOKUP($A4866,'Loc Coefficients Config'!$A:$G,7,FALSE),VLOOKUP(G4866,'Loc Coefficients Location'!A:D,4,FALSE)),"")</f>
        <v>0.26888600000000001</v>
      </c>
      <c r="L4866" s="22">
        <f t="shared" si="306"/>
        <v>796.57</v>
      </c>
      <c r="M4866" s="444">
        <f>IF(ISNUMBER(F4866),IF(G4866="",VLOOKUP($A4866,'Loc Coefficients Config'!$A:$H,8,FALSE),VLOOKUP(G4866,'Loc Coefficients Location'!A:E,5,FALSE)),"")</f>
        <v>0.13836100000000001</v>
      </c>
      <c r="N4866" s="22">
        <f t="shared" si="307"/>
        <v>409.89</v>
      </c>
      <c r="O4866" s="444">
        <f>IF(ISNUMBER(F4866),IF(G4866="",VLOOKUP($A4866,'Loc Coefficients Config'!$A:$I,9,FALSE),VLOOKUP(G4866,'Loc Coefficients Location'!A:F,6,FALSE)),"")</f>
        <v>9.5024999999999998E-2</v>
      </c>
      <c r="P4866" s="22">
        <f t="shared" si="308"/>
        <v>281.51</v>
      </c>
    </row>
    <row r="4867" spans="1:16" ht="16.5" thickBot="1">
      <c r="A4867" s="101" t="s">
        <v>8322</v>
      </c>
      <c r="B4867" s="28" t="s">
        <v>8323</v>
      </c>
      <c r="C4867" s="102" t="s">
        <v>8324</v>
      </c>
      <c r="D4867" s="103"/>
      <c r="E4867" s="224"/>
      <c r="F4867" s="50">
        <v>11262.96</v>
      </c>
      <c r="G4867" s="443" t="s">
        <v>11189</v>
      </c>
      <c r="H4867" s="22">
        <f t="shared" si="305"/>
        <v>3028.45</v>
      </c>
      <c r="I4867" s="22">
        <f t="shared" si="305"/>
        <v>1558.35</v>
      </c>
      <c r="J4867" s="22">
        <f t="shared" si="305"/>
        <v>1070.26</v>
      </c>
      <c r="K4867" s="444">
        <f>IF(ISNUMBER(F4867),IF(G4867="",VLOOKUP($A4867,'Loc Coefficients Config'!$A:$G,7,FALSE),VLOOKUP(G4867,'Loc Coefficients Location'!A:D,4,FALSE)),"")</f>
        <v>0.26888600000000001</v>
      </c>
      <c r="L4867" s="22">
        <f t="shared" si="306"/>
        <v>3028.45</v>
      </c>
      <c r="M4867" s="444">
        <f>IF(ISNUMBER(F4867),IF(G4867="",VLOOKUP($A4867,'Loc Coefficients Config'!$A:$H,8,FALSE),VLOOKUP(G4867,'Loc Coefficients Location'!A:E,5,FALSE)),"")</f>
        <v>0.13836100000000001</v>
      </c>
      <c r="N4867" s="22">
        <f t="shared" si="307"/>
        <v>1558.35</v>
      </c>
      <c r="O4867" s="444">
        <f>IF(ISNUMBER(F4867),IF(G4867="",VLOOKUP($A4867,'Loc Coefficients Config'!$A:$I,9,FALSE),VLOOKUP(G4867,'Loc Coefficients Location'!A:F,6,FALSE)),"")</f>
        <v>9.5024999999999998E-2</v>
      </c>
      <c r="P4867" s="22">
        <f t="shared" si="308"/>
        <v>1070.26</v>
      </c>
    </row>
    <row r="4868" spans="1:16" ht="16.5" thickBot="1">
      <c r="A4868" s="76" t="s">
        <v>8322</v>
      </c>
      <c r="B4868" s="33" t="s">
        <v>8325</v>
      </c>
      <c r="C4868" s="77" t="s">
        <v>8326</v>
      </c>
      <c r="D4868" s="38"/>
      <c r="E4868" s="112"/>
      <c r="F4868" s="39">
        <v>11262.96</v>
      </c>
      <c r="G4868" s="443" t="s">
        <v>11189</v>
      </c>
      <c r="H4868" s="22">
        <f t="shared" si="305"/>
        <v>3028.45</v>
      </c>
      <c r="I4868" s="22">
        <f t="shared" si="305"/>
        <v>1558.35</v>
      </c>
      <c r="J4868" s="22">
        <f t="shared" si="305"/>
        <v>1070.26</v>
      </c>
      <c r="K4868" s="444">
        <f>IF(ISNUMBER(F4868),IF(G4868="",VLOOKUP($A4868,'Loc Coefficients Config'!$A:$G,7,FALSE),VLOOKUP(G4868,'Loc Coefficients Location'!A:D,4,FALSE)),"")</f>
        <v>0.26888600000000001</v>
      </c>
      <c r="L4868" s="22">
        <f t="shared" si="306"/>
        <v>3028.45</v>
      </c>
      <c r="M4868" s="444">
        <f>IF(ISNUMBER(F4868),IF(G4868="",VLOOKUP($A4868,'Loc Coefficients Config'!$A:$H,8,FALSE),VLOOKUP(G4868,'Loc Coefficients Location'!A:E,5,FALSE)),"")</f>
        <v>0.13836100000000001</v>
      </c>
      <c r="N4868" s="22">
        <f t="shared" si="307"/>
        <v>1558.35</v>
      </c>
      <c r="O4868" s="444">
        <f>IF(ISNUMBER(F4868),IF(G4868="",VLOOKUP($A4868,'Loc Coefficients Config'!$A:$I,9,FALSE),VLOOKUP(G4868,'Loc Coefficients Location'!A:F,6,FALSE)),"")</f>
        <v>9.5024999999999998E-2</v>
      </c>
      <c r="P4868" s="22">
        <f t="shared" si="308"/>
        <v>1070.26</v>
      </c>
    </row>
    <row r="4869" spans="1:16" ht="16.5" thickBot="1">
      <c r="A4869" s="373" t="s">
        <v>8268</v>
      </c>
      <c r="B4869" s="33" t="s">
        <v>8327</v>
      </c>
      <c r="C4869" s="77" t="s">
        <v>8328</v>
      </c>
      <c r="D4869" s="37"/>
      <c r="E4869" s="40"/>
      <c r="F4869" s="39">
        <v>0</v>
      </c>
      <c r="G4869" s="443" t="s">
        <v>11189</v>
      </c>
      <c r="H4869" s="22">
        <f t="shared" si="305"/>
        <v>0</v>
      </c>
      <c r="I4869" s="22">
        <f t="shared" si="305"/>
        <v>0</v>
      </c>
      <c r="J4869" s="22">
        <f t="shared" si="305"/>
        <v>0</v>
      </c>
      <c r="K4869" s="444">
        <f>IF(ISNUMBER(F4869),IF(G4869="",VLOOKUP($A4869,'Loc Coefficients Config'!$A:$G,7,FALSE),VLOOKUP(G4869,'Loc Coefficients Location'!A:D,4,FALSE)),"")</f>
        <v>0.26888600000000001</v>
      </c>
      <c r="L4869" s="22">
        <f t="shared" si="306"/>
        <v>0</v>
      </c>
      <c r="M4869" s="444">
        <f>IF(ISNUMBER(F4869),IF(G4869="",VLOOKUP($A4869,'Loc Coefficients Config'!$A:$H,8,FALSE),VLOOKUP(G4869,'Loc Coefficients Location'!A:E,5,FALSE)),"")</f>
        <v>0.13836100000000001</v>
      </c>
      <c r="N4869" s="22">
        <f t="shared" si="307"/>
        <v>0</v>
      </c>
      <c r="O4869" s="444">
        <f>IF(ISNUMBER(F4869),IF(G4869="",VLOOKUP($A4869,'Loc Coefficients Config'!$A:$I,9,FALSE),VLOOKUP(G4869,'Loc Coefficients Location'!A:F,6,FALSE)),"")</f>
        <v>9.5024999999999998E-2</v>
      </c>
      <c r="P4869" s="22">
        <f t="shared" si="308"/>
        <v>0</v>
      </c>
    </row>
    <row r="4870" spans="1:16" ht="16.5" thickBot="1">
      <c r="A4870" s="183" t="s">
        <v>2062</v>
      </c>
      <c r="B4870" s="96" t="s">
        <v>8329</v>
      </c>
      <c r="C4870" s="77" t="s">
        <v>8330</v>
      </c>
      <c r="D4870" s="37"/>
      <c r="E4870" s="40"/>
      <c r="F4870" s="39">
        <v>229.5</v>
      </c>
      <c r="G4870" s="443" t="s">
        <v>11189</v>
      </c>
      <c r="H4870" s="22">
        <f t="shared" si="305"/>
        <v>61.71</v>
      </c>
      <c r="I4870" s="22">
        <f t="shared" si="305"/>
        <v>31.75</v>
      </c>
      <c r="J4870" s="22">
        <f t="shared" si="305"/>
        <v>21.81</v>
      </c>
      <c r="K4870" s="444">
        <f>IF(ISNUMBER(F4870),IF(G4870="",VLOOKUP($A4870,'Loc Coefficients Config'!$A:$G,7,FALSE),VLOOKUP(G4870,'Loc Coefficients Location'!A:D,4,FALSE)),"")</f>
        <v>0.26888600000000001</v>
      </c>
      <c r="L4870" s="22">
        <f t="shared" si="306"/>
        <v>61.71</v>
      </c>
      <c r="M4870" s="444">
        <f>IF(ISNUMBER(F4870),IF(G4870="",VLOOKUP($A4870,'Loc Coefficients Config'!$A:$H,8,FALSE),VLOOKUP(G4870,'Loc Coefficients Location'!A:E,5,FALSE)),"")</f>
        <v>0.13836100000000001</v>
      </c>
      <c r="N4870" s="22">
        <f t="shared" si="307"/>
        <v>31.75</v>
      </c>
      <c r="O4870" s="444">
        <f>IF(ISNUMBER(F4870),IF(G4870="",VLOOKUP($A4870,'Loc Coefficients Config'!$A:$I,9,FALSE),VLOOKUP(G4870,'Loc Coefficients Location'!A:F,6,FALSE)),"")</f>
        <v>9.5024999999999998E-2</v>
      </c>
      <c r="P4870" s="22">
        <f t="shared" si="308"/>
        <v>21.81</v>
      </c>
    </row>
    <row r="4871" spans="1:16" ht="16.5" thickBot="1">
      <c r="A4871" s="374" t="s">
        <v>8204</v>
      </c>
      <c r="B4871" s="33" t="s">
        <v>8331</v>
      </c>
      <c r="C4871" s="77" t="s">
        <v>8332</v>
      </c>
      <c r="D4871" s="37"/>
      <c r="E4871" s="40"/>
      <c r="F4871" s="39">
        <v>446.25</v>
      </c>
      <c r="G4871" s="443" t="s">
        <v>11189</v>
      </c>
      <c r="H4871" s="22">
        <f t="shared" si="305"/>
        <v>119.99</v>
      </c>
      <c r="I4871" s="22">
        <f t="shared" si="305"/>
        <v>61.74</v>
      </c>
      <c r="J4871" s="22">
        <f t="shared" si="305"/>
        <v>42.4</v>
      </c>
      <c r="K4871" s="444">
        <f>IF(ISNUMBER(F4871),IF(G4871="",VLOOKUP($A4871,'Loc Coefficients Config'!$A:$G,7,FALSE),VLOOKUP(G4871,'Loc Coefficients Location'!A:D,4,FALSE)),"")</f>
        <v>0.26888600000000001</v>
      </c>
      <c r="L4871" s="22">
        <f t="shared" si="306"/>
        <v>119.99</v>
      </c>
      <c r="M4871" s="444">
        <f>IF(ISNUMBER(F4871),IF(G4871="",VLOOKUP($A4871,'Loc Coefficients Config'!$A:$H,8,FALSE),VLOOKUP(G4871,'Loc Coefficients Location'!A:E,5,FALSE)),"")</f>
        <v>0.13836100000000001</v>
      </c>
      <c r="N4871" s="22">
        <f t="shared" si="307"/>
        <v>61.74</v>
      </c>
      <c r="O4871" s="444">
        <f>IF(ISNUMBER(F4871),IF(G4871="",VLOOKUP($A4871,'Loc Coefficients Config'!$A:$I,9,FALSE),VLOOKUP(G4871,'Loc Coefficients Location'!A:F,6,FALSE)),"")</f>
        <v>9.5024999999999998E-2</v>
      </c>
      <c r="P4871" s="22">
        <f t="shared" si="308"/>
        <v>42.4</v>
      </c>
    </row>
    <row r="4872" spans="1:16" ht="16.5" thickBot="1">
      <c r="A4872" s="375" t="s">
        <v>8206</v>
      </c>
      <c r="B4872" s="42" t="s">
        <v>8333</v>
      </c>
      <c r="C4872" s="105" t="s">
        <v>8334</v>
      </c>
      <c r="D4872" s="52"/>
      <c r="E4872" s="43"/>
      <c r="F4872" s="53">
        <v>624.5</v>
      </c>
      <c r="G4872" s="443" t="s">
        <v>11189</v>
      </c>
      <c r="H4872" s="22">
        <f t="shared" si="305"/>
        <v>167.92</v>
      </c>
      <c r="I4872" s="22">
        <f t="shared" si="305"/>
        <v>86.41</v>
      </c>
      <c r="J4872" s="22">
        <f t="shared" si="305"/>
        <v>59.34</v>
      </c>
      <c r="K4872" s="444">
        <f>IF(ISNUMBER(F4872),IF(G4872="",VLOOKUP($A4872,'Loc Coefficients Config'!$A:$G,7,FALSE),VLOOKUP(G4872,'Loc Coefficients Location'!A:D,4,FALSE)),"")</f>
        <v>0.26888600000000001</v>
      </c>
      <c r="L4872" s="22">
        <f t="shared" si="306"/>
        <v>167.92</v>
      </c>
      <c r="M4872" s="444">
        <f>IF(ISNUMBER(F4872),IF(G4872="",VLOOKUP($A4872,'Loc Coefficients Config'!$A:$H,8,FALSE),VLOOKUP(G4872,'Loc Coefficients Location'!A:E,5,FALSE)),"")</f>
        <v>0.13836100000000001</v>
      </c>
      <c r="N4872" s="22">
        <f t="shared" si="307"/>
        <v>86.41</v>
      </c>
      <c r="O4872" s="444">
        <f>IF(ISNUMBER(F4872),IF(G4872="",VLOOKUP($A4872,'Loc Coefficients Config'!$A:$I,9,FALSE),VLOOKUP(G4872,'Loc Coefficients Location'!A:F,6,FALSE)),"")</f>
        <v>9.5024999999999998E-2</v>
      </c>
      <c r="P4872" s="22">
        <f t="shared" si="308"/>
        <v>59.34</v>
      </c>
    </row>
    <row r="4873" spans="1:16" ht="16.5" thickBot="1">
      <c r="A4873" s="101" t="s">
        <v>8335</v>
      </c>
      <c r="B4873" s="28" t="s">
        <v>8336</v>
      </c>
      <c r="C4873" s="102" t="s">
        <v>8337</v>
      </c>
      <c r="D4873" s="103"/>
      <c r="E4873" s="224"/>
      <c r="F4873" s="50">
        <v>12034.84</v>
      </c>
      <c r="G4873" s="443" t="s">
        <v>11189</v>
      </c>
      <c r="H4873" s="22">
        <f t="shared" si="305"/>
        <v>3236</v>
      </c>
      <c r="I4873" s="22">
        <f t="shared" si="305"/>
        <v>1665.15</v>
      </c>
      <c r="J4873" s="22">
        <f t="shared" si="305"/>
        <v>1143.6099999999999</v>
      </c>
      <c r="K4873" s="444">
        <f>IF(ISNUMBER(F4873),IF(G4873="",VLOOKUP($A4873,'Loc Coefficients Config'!$A:$G,7,FALSE),VLOOKUP(G4873,'Loc Coefficients Location'!A:D,4,FALSE)),"")</f>
        <v>0.26888600000000001</v>
      </c>
      <c r="L4873" s="22">
        <f t="shared" si="306"/>
        <v>3236</v>
      </c>
      <c r="M4873" s="444">
        <f>IF(ISNUMBER(F4873),IF(G4873="",VLOOKUP($A4873,'Loc Coefficients Config'!$A:$H,8,FALSE),VLOOKUP(G4873,'Loc Coefficients Location'!A:E,5,FALSE)),"")</f>
        <v>0.13836100000000001</v>
      </c>
      <c r="N4873" s="22">
        <f t="shared" si="307"/>
        <v>1665.15</v>
      </c>
      <c r="O4873" s="444">
        <f>IF(ISNUMBER(F4873),IF(G4873="",VLOOKUP($A4873,'Loc Coefficients Config'!$A:$I,9,FALSE),VLOOKUP(G4873,'Loc Coefficients Location'!A:F,6,FALSE)),"")</f>
        <v>9.5024999999999998E-2</v>
      </c>
      <c r="P4873" s="22">
        <f t="shared" si="308"/>
        <v>1143.6099999999999</v>
      </c>
    </row>
    <row r="4874" spans="1:16" ht="16.5" thickBot="1">
      <c r="A4874" s="76" t="s">
        <v>8322</v>
      </c>
      <c r="B4874" s="33" t="s">
        <v>8338</v>
      </c>
      <c r="C4874" s="77" t="s">
        <v>8339</v>
      </c>
      <c r="D4874" s="38"/>
      <c r="E4874" s="112"/>
      <c r="F4874" s="39">
        <v>12034.84</v>
      </c>
      <c r="G4874" s="443" t="s">
        <v>11189</v>
      </c>
      <c r="H4874" s="22">
        <f t="shared" si="305"/>
        <v>3236</v>
      </c>
      <c r="I4874" s="22">
        <f t="shared" si="305"/>
        <v>1665.15</v>
      </c>
      <c r="J4874" s="22">
        <f t="shared" si="305"/>
        <v>1143.6099999999999</v>
      </c>
      <c r="K4874" s="444">
        <f>IF(ISNUMBER(F4874),IF(G4874="",VLOOKUP($A4874,'Loc Coefficients Config'!$A:$G,7,FALSE),VLOOKUP(G4874,'Loc Coefficients Location'!A:D,4,FALSE)),"")</f>
        <v>0.26888600000000001</v>
      </c>
      <c r="L4874" s="22">
        <f t="shared" si="306"/>
        <v>3236</v>
      </c>
      <c r="M4874" s="444">
        <f>IF(ISNUMBER(F4874),IF(G4874="",VLOOKUP($A4874,'Loc Coefficients Config'!$A:$H,8,FALSE),VLOOKUP(G4874,'Loc Coefficients Location'!A:E,5,FALSE)),"")</f>
        <v>0.13836100000000001</v>
      </c>
      <c r="N4874" s="22">
        <f t="shared" si="307"/>
        <v>1665.15</v>
      </c>
      <c r="O4874" s="444">
        <f>IF(ISNUMBER(F4874),IF(G4874="",VLOOKUP($A4874,'Loc Coefficients Config'!$A:$I,9,FALSE),VLOOKUP(G4874,'Loc Coefficients Location'!A:F,6,FALSE)),"")</f>
        <v>9.5024999999999998E-2</v>
      </c>
      <c r="P4874" s="22">
        <f t="shared" si="308"/>
        <v>1143.6099999999999</v>
      </c>
    </row>
    <row r="4875" spans="1:16" ht="16.5" thickBot="1">
      <c r="A4875" s="373" t="s">
        <v>8268</v>
      </c>
      <c r="B4875" s="33" t="s">
        <v>8340</v>
      </c>
      <c r="C4875" s="77" t="s">
        <v>8341</v>
      </c>
      <c r="D4875" s="37"/>
      <c r="E4875" s="40"/>
      <c r="F4875" s="39">
        <v>0</v>
      </c>
      <c r="G4875" s="443" t="s">
        <v>11189</v>
      </c>
      <c r="H4875" s="22">
        <f t="shared" si="305"/>
        <v>0</v>
      </c>
      <c r="I4875" s="22">
        <f t="shared" si="305"/>
        <v>0</v>
      </c>
      <c r="J4875" s="22">
        <f t="shared" si="305"/>
        <v>0</v>
      </c>
      <c r="K4875" s="444">
        <f>IF(ISNUMBER(F4875),IF(G4875="",VLOOKUP($A4875,'Loc Coefficients Config'!$A:$G,7,FALSE),VLOOKUP(G4875,'Loc Coefficients Location'!A:D,4,FALSE)),"")</f>
        <v>0.26888600000000001</v>
      </c>
      <c r="L4875" s="22">
        <f t="shared" si="306"/>
        <v>0</v>
      </c>
      <c r="M4875" s="444">
        <f>IF(ISNUMBER(F4875),IF(G4875="",VLOOKUP($A4875,'Loc Coefficients Config'!$A:$H,8,FALSE),VLOOKUP(G4875,'Loc Coefficients Location'!A:E,5,FALSE)),"")</f>
        <v>0.13836100000000001</v>
      </c>
      <c r="N4875" s="22">
        <f t="shared" si="307"/>
        <v>0</v>
      </c>
      <c r="O4875" s="444">
        <f>IF(ISNUMBER(F4875),IF(G4875="",VLOOKUP($A4875,'Loc Coefficients Config'!$A:$I,9,FALSE),VLOOKUP(G4875,'Loc Coefficients Location'!A:F,6,FALSE)),"")</f>
        <v>9.5024999999999998E-2</v>
      </c>
      <c r="P4875" s="22">
        <f t="shared" si="308"/>
        <v>0</v>
      </c>
    </row>
    <row r="4876" spans="1:16" ht="16.5" thickBot="1">
      <c r="A4876" s="183" t="s">
        <v>2062</v>
      </c>
      <c r="B4876" s="96" t="s">
        <v>8340</v>
      </c>
      <c r="C4876" s="77" t="s">
        <v>8342</v>
      </c>
      <c r="D4876" s="37"/>
      <c r="E4876" s="40"/>
      <c r="F4876" s="39">
        <v>268</v>
      </c>
      <c r="G4876" s="443" t="s">
        <v>11189</v>
      </c>
      <c r="H4876" s="22">
        <f t="shared" si="305"/>
        <v>72.06</v>
      </c>
      <c r="I4876" s="22">
        <f t="shared" si="305"/>
        <v>37.08</v>
      </c>
      <c r="J4876" s="22">
        <f t="shared" si="305"/>
        <v>25.47</v>
      </c>
      <c r="K4876" s="444">
        <f>IF(ISNUMBER(F4876),IF(G4876="",VLOOKUP($A4876,'Loc Coefficients Config'!$A:$G,7,FALSE),VLOOKUP(G4876,'Loc Coefficients Location'!A:D,4,FALSE)),"")</f>
        <v>0.26888600000000001</v>
      </c>
      <c r="L4876" s="22">
        <f t="shared" si="306"/>
        <v>72.06</v>
      </c>
      <c r="M4876" s="444">
        <f>IF(ISNUMBER(F4876),IF(G4876="",VLOOKUP($A4876,'Loc Coefficients Config'!$A:$H,8,FALSE),VLOOKUP(G4876,'Loc Coefficients Location'!A:E,5,FALSE)),"")</f>
        <v>0.13836100000000001</v>
      </c>
      <c r="N4876" s="22">
        <f t="shared" si="307"/>
        <v>37.08</v>
      </c>
      <c r="O4876" s="444">
        <f>IF(ISNUMBER(F4876),IF(G4876="",VLOOKUP($A4876,'Loc Coefficients Config'!$A:$I,9,FALSE),VLOOKUP(G4876,'Loc Coefficients Location'!A:F,6,FALSE)),"")</f>
        <v>9.5024999999999998E-2</v>
      </c>
      <c r="P4876" s="22">
        <f t="shared" si="308"/>
        <v>25.47</v>
      </c>
    </row>
    <row r="4877" spans="1:16" ht="16.5" thickBot="1">
      <c r="A4877" s="374" t="s">
        <v>8204</v>
      </c>
      <c r="B4877" s="33" t="s">
        <v>8340</v>
      </c>
      <c r="C4877" s="77" t="s">
        <v>8343</v>
      </c>
      <c r="D4877" s="37"/>
      <c r="E4877" s="40"/>
      <c r="F4877" s="39">
        <v>521</v>
      </c>
      <c r="G4877" s="443" t="s">
        <v>11189</v>
      </c>
      <c r="H4877" s="22">
        <f t="shared" si="305"/>
        <v>140.09</v>
      </c>
      <c r="I4877" s="22">
        <f t="shared" si="305"/>
        <v>72.09</v>
      </c>
      <c r="J4877" s="22">
        <f t="shared" si="305"/>
        <v>49.51</v>
      </c>
      <c r="K4877" s="444">
        <f>IF(ISNUMBER(F4877),IF(G4877="",VLOOKUP($A4877,'Loc Coefficients Config'!$A:$G,7,FALSE),VLOOKUP(G4877,'Loc Coefficients Location'!A:D,4,FALSE)),"")</f>
        <v>0.26888600000000001</v>
      </c>
      <c r="L4877" s="22">
        <f t="shared" si="306"/>
        <v>140.09</v>
      </c>
      <c r="M4877" s="444">
        <f>IF(ISNUMBER(F4877),IF(G4877="",VLOOKUP($A4877,'Loc Coefficients Config'!$A:$H,8,FALSE),VLOOKUP(G4877,'Loc Coefficients Location'!A:E,5,FALSE)),"")</f>
        <v>0.13836100000000001</v>
      </c>
      <c r="N4877" s="22">
        <f t="shared" si="307"/>
        <v>72.09</v>
      </c>
      <c r="O4877" s="444">
        <f>IF(ISNUMBER(F4877),IF(G4877="",VLOOKUP($A4877,'Loc Coefficients Config'!$A:$I,9,FALSE),VLOOKUP(G4877,'Loc Coefficients Location'!A:F,6,FALSE)),"")</f>
        <v>9.5024999999999998E-2</v>
      </c>
      <c r="P4877" s="22">
        <f t="shared" si="308"/>
        <v>49.51</v>
      </c>
    </row>
    <row r="4878" spans="1:16" ht="16.5" thickBot="1">
      <c r="A4878" s="375" t="s">
        <v>8206</v>
      </c>
      <c r="B4878" s="42" t="s">
        <v>8333</v>
      </c>
      <c r="C4878" s="105" t="s">
        <v>8344</v>
      </c>
      <c r="D4878" s="52"/>
      <c r="E4878" s="43"/>
      <c r="F4878" s="53">
        <v>729.25</v>
      </c>
      <c r="G4878" s="443" t="s">
        <v>11189</v>
      </c>
      <c r="H4878" s="22">
        <f t="shared" si="305"/>
        <v>196.09</v>
      </c>
      <c r="I4878" s="22">
        <f t="shared" si="305"/>
        <v>100.9</v>
      </c>
      <c r="J4878" s="22">
        <f t="shared" si="305"/>
        <v>69.3</v>
      </c>
      <c r="K4878" s="444">
        <f>IF(ISNUMBER(F4878),IF(G4878="",VLOOKUP($A4878,'Loc Coefficients Config'!$A:$G,7,FALSE),VLOOKUP(G4878,'Loc Coefficients Location'!A:D,4,FALSE)),"")</f>
        <v>0.26888600000000001</v>
      </c>
      <c r="L4878" s="22">
        <f t="shared" si="306"/>
        <v>196.09</v>
      </c>
      <c r="M4878" s="444">
        <f>IF(ISNUMBER(F4878),IF(G4878="",VLOOKUP($A4878,'Loc Coefficients Config'!$A:$H,8,FALSE),VLOOKUP(G4878,'Loc Coefficients Location'!A:E,5,FALSE)),"")</f>
        <v>0.13836100000000001</v>
      </c>
      <c r="N4878" s="22">
        <f t="shared" si="307"/>
        <v>100.9</v>
      </c>
      <c r="O4878" s="444">
        <f>IF(ISNUMBER(F4878),IF(G4878="",VLOOKUP($A4878,'Loc Coefficients Config'!$A:$I,9,FALSE),VLOOKUP(G4878,'Loc Coefficients Location'!A:F,6,FALSE)),"")</f>
        <v>9.5024999999999998E-2</v>
      </c>
      <c r="P4878" s="22">
        <f t="shared" si="308"/>
        <v>69.3</v>
      </c>
    </row>
    <row r="4879" spans="1:16" ht="16.5" thickBot="1">
      <c r="A4879" s="101" t="s">
        <v>8345</v>
      </c>
      <c r="B4879" s="28" t="s">
        <v>8346</v>
      </c>
      <c r="C4879" s="102" t="s">
        <v>8347</v>
      </c>
      <c r="D4879" s="103"/>
      <c r="E4879" s="224"/>
      <c r="F4879" s="50">
        <v>11452.6</v>
      </c>
      <c r="G4879" s="443" t="s">
        <v>11194</v>
      </c>
      <c r="H4879" s="22">
        <f t="shared" si="305"/>
        <v>3079.45</v>
      </c>
      <c r="I4879" s="22">
        <f t="shared" si="305"/>
        <v>1584.59</v>
      </c>
      <c r="J4879" s="22">
        <f t="shared" si="305"/>
        <v>1088.28</v>
      </c>
      <c r="K4879" s="444">
        <f>IF(ISNUMBER(F4879),IF(G4879="",VLOOKUP($A4879,'Loc Coefficients Config'!$A:$G,7,FALSE),VLOOKUP(G4879,'Loc Coefficients Location'!A:D,4,FALSE)),"")</f>
        <v>0.198014</v>
      </c>
      <c r="L4879" s="22">
        <f t="shared" si="306"/>
        <v>2267.7800000000002</v>
      </c>
      <c r="M4879" s="444">
        <f>IF(ISNUMBER(F4879),IF(G4879="",VLOOKUP($A4879,'Loc Coefficients Config'!$A:$H,8,FALSE),VLOOKUP(G4879,'Loc Coefficients Location'!A:E,5,FALSE)),"")</f>
        <v>0.107415</v>
      </c>
      <c r="N4879" s="22">
        <f t="shared" si="307"/>
        <v>1230.18</v>
      </c>
      <c r="O4879" s="444">
        <f>IF(ISNUMBER(F4879),IF(G4879="",VLOOKUP($A4879,'Loc Coefficients Config'!$A:$I,9,FALSE),VLOOKUP(G4879,'Loc Coefficients Location'!A:F,6,FALSE)),"")</f>
        <v>8.1878999999999993E-2</v>
      </c>
      <c r="P4879" s="22">
        <f t="shared" si="308"/>
        <v>937.73</v>
      </c>
    </row>
    <row r="4880" spans="1:16" ht="16.5" thickBot="1">
      <c r="A4880" s="76" t="s">
        <v>8322</v>
      </c>
      <c r="B4880" s="33" t="s">
        <v>8348</v>
      </c>
      <c r="C4880" s="77" t="s">
        <v>8349</v>
      </c>
      <c r="D4880" s="38"/>
      <c r="E4880" s="112"/>
      <c r="F4880" s="39">
        <v>11452.6</v>
      </c>
      <c r="G4880" s="443" t="s">
        <v>11194</v>
      </c>
      <c r="H4880" s="22">
        <f t="shared" si="305"/>
        <v>3079.45</v>
      </c>
      <c r="I4880" s="22">
        <f t="shared" si="305"/>
        <v>1584.59</v>
      </c>
      <c r="J4880" s="22">
        <f t="shared" si="305"/>
        <v>1088.28</v>
      </c>
      <c r="K4880" s="444">
        <f>IF(ISNUMBER(F4880),IF(G4880="",VLOOKUP($A4880,'Loc Coefficients Config'!$A:$G,7,FALSE),VLOOKUP(G4880,'Loc Coefficients Location'!A:D,4,FALSE)),"")</f>
        <v>0.198014</v>
      </c>
      <c r="L4880" s="22">
        <f t="shared" si="306"/>
        <v>2267.7800000000002</v>
      </c>
      <c r="M4880" s="444">
        <f>IF(ISNUMBER(F4880),IF(G4880="",VLOOKUP($A4880,'Loc Coefficients Config'!$A:$H,8,FALSE),VLOOKUP(G4880,'Loc Coefficients Location'!A:E,5,FALSE)),"")</f>
        <v>0.107415</v>
      </c>
      <c r="N4880" s="22">
        <f t="shared" si="307"/>
        <v>1230.18</v>
      </c>
      <c r="O4880" s="444">
        <f>IF(ISNUMBER(F4880),IF(G4880="",VLOOKUP($A4880,'Loc Coefficients Config'!$A:$I,9,FALSE),VLOOKUP(G4880,'Loc Coefficients Location'!A:F,6,FALSE)),"")</f>
        <v>8.1878999999999993E-2</v>
      </c>
      <c r="P4880" s="22">
        <f t="shared" si="308"/>
        <v>937.73</v>
      </c>
    </row>
    <row r="4881" spans="1:16" ht="16.5" thickBot="1">
      <c r="A4881" s="373" t="s">
        <v>8268</v>
      </c>
      <c r="B4881" s="33" t="s">
        <v>8350</v>
      </c>
      <c r="C4881" s="77" t="s">
        <v>8351</v>
      </c>
      <c r="D4881" s="37"/>
      <c r="E4881" s="40"/>
      <c r="F4881" s="39">
        <v>0</v>
      </c>
      <c r="G4881" s="443" t="s">
        <v>11189</v>
      </c>
      <c r="H4881" s="22">
        <f t="shared" si="305"/>
        <v>0</v>
      </c>
      <c r="I4881" s="22">
        <f t="shared" si="305"/>
        <v>0</v>
      </c>
      <c r="J4881" s="22">
        <f t="shared" si="305"/>
        <v>0</v>
      </c>
      <c r="K4881" s="444">
        <f>IF(ISNUMBER(F4881),IF(G4881="",VLOOKUP($A4881,'Loc Coefficients Config'!$A:$G,7,FALSE),VLOOKUP(G4881,'Loc Coefficients Location'!A:D,4,FALSE)),"")</f>
        <v>0.26888600000000001</v>
      </c>
      <c r="L4881" s="22">
        <f t="shared" si="306"/>
        <v>0</v>
      </c>
      <c r="M4881" s="444">
        <f>IF(ISNUMBER(F4881),IF(G4881="",VLOOKUP($A4881,'Loc Coefficients Config'!$A:$H,8,FALSE),VLOOKUP(G4881,'Loc Coefficients Location'!A:E,5,FALSE)),"")</f>
        <v>0.13836100000000001</v>
      </c>
      <c r="N4881" s="22">
        <f t="shared" si="307"/>
        <v>0</v>
      </c>
      <c r="O4881" s="444">
        <f>IF(ISNUMBER(F4881),IF(G4881="",VLOOKUP($A4881,'Loc Coefficients Config'!$A:$I,9,FALSE),VLOOKUP(G4881,'Loc Coefficients Location'!A:F,6,FALSE)),"")</f>
        <v>9.5024999999999998E-2</v>
      </c>
      <c r="P4881" s="22">
        <f t="shared" si="308"/>
        <v>0</v>
      </c>
    </row>
    <row r="4882" spans="1:16" ht="16.5" thickBot="1">
      <c r="A4882" s="183" t="s">
        <v>2062</v>
      </c>
      <c r="B4882" s="96" t="s">
        <v>8350</v>
      </c>
      <c r="C4882" s="77" t="s">
        <v>8352</v>
      </c>
      <c r="D4882" s="37"/>
      <c r="E4882" s="40"/>
      <c r="F4882" s="39">
        <v>354</v>
      </c>
      <c r="G4882" s="443" t="s">
        <v>11189</v>
      </c>
      <c r="H4882" s="22">
        <f t="shared" si="305"/>
        <v>95.19</v>
      </c>
      <c r="I4882" s="22">
        <f t="shared" si="305"/>
        <v>48.98</v>
      </c>
      <c r="J4882" s="22">
        <f t="shared" si="305"/>
        <v>33.64</v>
      </c>
      <c r="K4882" s="444">
        <f>IF(ISNUMBER(F4882),IF(G4882="",VLOOKUP($A4882,'Loc Coefficients Config'!$A:$G,7,FALSE),VLOOKUP(G4882,'Loc Coefficients Location'!A:D,4,FALSE)),"")</f>
        <v>0.26888600000000001</v>
      </c>
      <c r="L4882" s="22">
        <f t="shared" si="306"/>
        <v>95.19</v>
      </c>
      <c r="M4882" s="444">
        <f>IF(ISNUMBER(F4882),IF(G4882="",VLOOKUP($A4882,'Loc Coefficients Config'!$A:$H,8,FALSE),VLOOKUP(G4882,'Loc Coefficients Location'!A:E,5,FALSE)),"")</f>
        <v>0.13836100000000001</v>
      </c>
      <c r="N4882" s="22">
        <f t="shared" si="307"/>
        <v>48.98</v>
      </c>
      <c r="O4882" s="444">
        <f>IF(ISNUMBER(F4882),IF(G4882="",VLOOKUP($A4882,'Loc Coefficients Config'!$A:$I,9,FALSE),VLOOKUP(G4882,'Loc Coefficients Location'!A:F,6,FALSE)),"")</f>
        <v>9.5024999999999998E-2</v>
      </c>
      <c r="P4882" s="22">
        <f t="shared" si="308"/>
        <v>33.64</v>
      </c>
    </row>
    <row r="4883" spans="1:16" ht="16.5" thickBot="1">
      <c r="A4883" s="374" t="s">
        <v>8204</v>
      </c>
      <c r="B4883" s="33" t="s">
        <v>8350</v>
      </c>
      <c r="C4883" s="77" t="s">
        <v>8353</v>
      </c>
      <c r="D4883" s="37"/>
      <c r="E4883" s="40"/>
      <c r="F4883" s="39">
        <v>689.25</v>
      </c>
      <c r="G4883" s="443" t="s">
        <v>11189</v>
      </c>
      <c r="H4883" s="22">
        <f t="shared" si="305"/>
        <v>185.33</v>
      </c>
      <c r="I4883" s="22">
        <f t="shared" si="305"/>
        <v>95.37</v>
      </c>
      <c r="J4883" s="22">
        <f t="shared" si="305"/>
        <v>65.5</v>
      </c>
      <c r="K4883" s="444">
        <f>IF(ISNUMBER(F4883),IF(G4883="",VLOOKUP($A4883,'Loc Coefficients Config'!$A:$G,7,FALSE),VLOOKUP(G4883,'Loc Coefficients Location'!A:D,4,FALSE)),"")</f>
        <v>0.26888600000000001</v>
      </c>
      <c r="L4883" s="22">
        <f t="shared" si="306"/>
        <v>185.33</v>
      </c>
      <c r="M4883" s="444">
        <f>IF(ISNUMBER(F4883),IF(G4883="",VLOOKUP($A4883,'Loc Coefficients Config'!$A:$H,8,FALSE),VLOOKUP(G4883,'Loc Coefficients Location'!A:E,5,FALSE)),"")</f>
        <v>0.13836100000000001</v>
      </c>
      <c r="N4883" s="22">
        <f t="shared" si="307"/>
        <v>95.37</v>
      </c>
      <c r="O4883" s="444">
        <f>IF(ISNUMBER(F4883),IF(G4883="",VLOOKUP($A4883,'Loc Coefficients Config'!$A:$I,9,FALSE),VLOOKUP(G4883,'Loc Coefficients Location'!A:F,6,FALSE)),"")</f>
        <v>9.5024999999999998E-2</v>
      </c>
      <c r="P4883" s="22">
        <f t="shared" si="308"/>
        <v>65.5</v>
      </c>
    </row>
    <row r="4884" spans="1:16" ht="16.5" thickBot="1">
      <c r="A4884" s="375" t="s">
        <v>8206</v>
      </c>
      <c r="B4884" s="42" t="s">
        <v>8350</v>
      </c>
      <c r="C4884" s="105" t="s">
        <v>8354</v>
      </c>
      <c r="D4884" s="52"/>
      <c r="E4884" s="43"/>
      <c r="F4884" s="53">
        <v>964.75</v>
      </c>
      <c r="G4884" s="443" t="s">
        <v>11189</v>
      </c>
      <c r="H4884" s="22">
        <f t="shared" si="305"/>
        <v>259.41000000000003</v>
      </c>
      <c r="I4884" s="22">
        <f t="shared" si="305"/>
        <v>133.47999999999999</v>
      </c>
      <c r="J4884" s="22">
        <f t="shared" si="305"/>
        <v>91.68</v>
      </c>
      <c r="K4884" s="444">
        <f>IF(ISNUMBER(F4884),IF(G4884="",VLOOKUP($A4884,'Loc Coefficients Config'!$A:$G,7,FALSE),VLOOKUP(G4884,'Loc Coefficients Location'!A:D,4,FALSE)),"")</f>
        <v>0.26888600000000001</v>
      </c>
      <c r="L4884" s="22">
        <f t="shared" si="306"/>
        <v>259.41000000000003</v>
      </c>
      <c r="M4884" s="444">
        <f>IF(ISNUMBER(F4884),IF(G4884="",VLOOKUP($A4884,'Loc Coefficients Config'!$A:$H,8,FALSE),VLOOKUP(G4884,'Loc Coefficients Location'!A:E,5,FALSE)),"")</f>
        <v>0.13836100000000001</v>
      </c>
      <c r="N4884" s="22">
        <f t="shared" si="307"/>
        <v>133.47999999999999</v>
      </c>
      <c r="O4884" s="444">
        <f>IF(ISNUMBER(F4884),IF(G4884="",VLOOKUP($A4884,'Loc Coefficients Config'!$A:$I,9,FALSE),VLOOKUP(G4884,'Loc Coefficients Location'!A:F,6,FALSE)),"")</f>
        <v>9.5024999999999998E-2</v>
      </c>
      <c r="P4884" s="22">
        <f t="shared" si="308"/>
        <v>91.68</v>
      </c>
    </row>
    <row r="4885" spans="1:16" ht="16.5" thickBot="1">
      <c r="A4885" s="301" t="s">
        <v>8355</v>
      </c>
      <c r="B4885" s="71" t="s">
        <v>8356</v>
      </c>
      <c r="C4885" s="230" t="s">
        <v>8357</v>
      </c>
      <c r="D4885" s="228"/>
      <c r="E4885" s="231"/>
      <c r="F4885" s="73">
        <v>18244.3</v>
      </c>
      <c r="G4885" s="443" t="s">
        <v>11189</v>
      </c>
      <c r="H4885" s="22">
        <f t="shared" si="305"/>
        <v>4905.6400000000003</v>
      </c>
      <c r="I4885" s="22">
        <f t="shared" si="305"/>
        <v>2524.3000000000002</v>
      </c>
      <c r="J4885" s="22">
        <f t="shared" si="305"/>
        <v>1733.67</v>
      </c>
      <c r="K4885" s="444">
        <f>IF(ISNUMBER(F4885),IF(G4885="",VLOOKUP($A4885,'Loc Coefficients Config'!$A:$G,7,FALSE),VLOOKUP(G4885,'Loc Coefficients Location'!A:D,4,FALSE)),"")</f>
        <v>0.26888600000000001</v>
      </c>
      <c r="L4885" s="22">
        <f t="shared" si="306"/>
        <v>4905.6400000000003</v>
      </c>
      <c r="M4885" s="444">
        <f>IF(ISNUMBER(F4885),IF(G4885="",VLOOKUP($A4885,'Loc Coefficients Config'!$A:$H,8,FALSE),VLOOKUP(G4885,'Loc Coefficients Location'!A:E,5,FALSE)),"")</f>
        <v>0.13836100000000001</v>
      </c>
      <c r="N4885" s="22">
        <f t="shared" si="307"/>
        <v>2524.3000000000002</v>
      </c>
      <c r="O4885" s="444">
        <f>IF(ISNUMBER(F4885),IF(G4885="",VLOOKUP($A4885,'Loc Coefficients Config'!$A:$I,9,FALSE),VLOOKUP(G4885,'Loc Coefficients Location'!A:F,6,FALSE)),"")</f>
        <v>9.5024999999999998E-2</v>
      </c>
      <c r="P4885" s="22">
        <f t="shared" si="308"/>
        <v>1733.66</v>
      </c>
    </row>
    <row r="4886" spans="1:16" ht="16.5" thickBot="1">
      <c r="A4886" s="76" t="s">
        <v>8322</v>
      </c>
      <c r="B4886" s="33" t="s">
        <v>8358</v>
      </c>
      <c r="C4886" s="77" t="s">
        <v>8359</v>
      </c>
      <c r="D4886" s="38"/>
      <c r="E4886" s="112"/>
      <c r="F4886" s="39">
        <v>18244.3</v>
      </c>
      <c r="G4886" s="443" t="s">
        <v>11189</v>
      </c>
      <c r="H4886" s="22">
        <f t="shared" si="305"/>
        <v>4905.6400000000003</v>
      </c>
      <c r="I4886" s="22">
        <f t="shared" si="305"/>
        <v>2524.3000000000002</v>
      </c>
      <c r="J4886" s="22">
        <f t="shared" si="305"/>
        <v>1733.67</v>
      </c>
      <c r="K4886" s="444">
        <f>IF(ISNUMBER(F4886),IF(G4886="",VLOOKUP($A4886,'Loc Coefficients Config'!$A:$G,7,FALSE),VLOOKUP(G4886,'Loc Coefficients Location'!A:D,4,FALSE)),"")</f>
        <v>0.26888600000000001</v>
      </c>
      <c r="L4886" s="22">
        <f t="shared" si="306"/>
        <v>4905.6400000000003</v>
      </c>
      <c r="M4886" s="444">
        <f>IF(ISNUMBER(F4886),IF(G4886="",VLOOKUP($A4886,'Loc Coefficients Config'!$A:$H,8,FALSE),VLOOKUP(G4886,'Loc Coefficients Location'!A:E,5,FALSE)),"")</f>
        <v>0.13836100000000001</v>
      </c>
      <c r="N4886" s="22">
        <f t="shared" si="307"/>
        <v>2524.3000000000002</v>
      </c>
      <c r="O4886" s="444">
        <f>IF(ISNUMBER(F4886),IF(G4886="",VLOOKUP($A4886,'Loc Coefficients Config'!$A:$I,9,FALSE),VLOOKUP(G4886,'Loc Coefficients Location'!A:F,6,FALSE)),"")</f>
        <v>9.5024999999999998E-2</v>
      </c>
      <c r="P4886" s="22">
        <f t="shared" si="308"/>
        <v>1733.66</v>
      </c>
    </row>
    <row r="4887" spans="1:16" ht="16.5" thickBot="1">
      <c r="A4887" s="373" t="s">
        <v>8268</v>
      </c>
      <c r="B4887" s="33" t="s">
        <v>8360</v>
      </c>
      <c r="C4887" s="77" t="s">
        <v>8361</v>
      </c>
      <c r="D4887" s="37"/>
      <c r="E4887" s="40"/>
      <c r="F4887" s="39">
        <v>0</v>
      </c>
      <c r="G4887" s="443" t="s">
        <v>11189</v>
      </c>
      <c r="H4887" s="22">
        <f t="shared" si="305"/>
        <v>0</v>
      </c>
      <c r="I4887" s="22">
        <f t="shared" si="305"/>
        <v>0</v>
      </c>
      <c r="J4887" s="22">
        <f t="shared" si="305"/>
        <v>0</v>
      </c>
      <c r="K4887" s="444">
        <f>IF(ISNUMBER(F4887),IF(G4887="",VLOOKUP($A4887,'Loc Coefficients Config'!$A:$G,7,FALSE),VLOOKUP(G4887,'Loc Coefficients Location'!A:D,4,FALSE)),"")</f>
        <v>0.26888600000000001</v>
      </c>
      <c r="L4887" s="22">
        <f t="shared" si="306"/>
        <v>0</v>
      </c>
      <c r="M4887" s="444">
        <f>IF(ISNUMBER(F4887),IF(G4887="",VLOOKUP($A4887,'Loc Coefficients Config'!$A:$H,8,FALSE),VLOOKUP(G4887,'Loc Coefficients Location'!A:E,5,FALSE)),"")</f>
        <v>0.13836100000000001</v>
      </c>
      <c r="N4887" s="22">
        <f t="shared" si="307"/>
        <v>0</v>
      </c>
      <c r="O4887" s="444">
        <f>IF(ISNUMBER(F4887),IF(G4887="",VLOOKUP($A4887,'Loc Coefficients Config'!$A:$I,9,FALSE),VLOOKUP(G4887,'Loc Coefficients Location'!A:F,6,FALSE)),"")</f>
        <v>9.5024999999999998E-2</v>
      </c>
      <c r="P4887" s="22">
        <f t="shared" si="308"/>
        <v>0</v>
      </c>
    </row>
    <row r="4888" spans="1:16" ht="16.5" thickBot="1">
      <c r="A4888" s="183" t="s">
        <v>2062</v>
      </c>
      <c r="B4888" s="96" t="s">
        <v>8360</v>
      </c>
      <c r="C4888" s="77" t="s">
        <v>8362</v>
      </c>
      <c r="D4888" s="37"/>
      <c r="E4888" s="40"/>
      <c r="F4888" s="39">
        <v>564.25</v>
      </c>
      <c r="G4888" s="443" t="s">
        <v>11189</v>
      </c>
      <c r="H4888" s="22">
        <f t="shared" si="305"/>
        <v>151.72</v>
      </c>
      <c r="I4888" s="22">
        <f t="shared" si="305"/>
        <v>78.069999999999993</v>
      </c>
      <c r="J4888" s="22">
        <f t="shared" si="305"/>
        <v>53.62</v>
      </c>
      <c r="K4888" s="444">
        <f>IF(ISNUMBER(F4888),IF(G4888="",VLOOKUP($A4888,'Loc Coefficients Config'!$A:$G,7,FALSE),VLOOKUP(G4888,'Loc Coefficients Location'!A:D,4,FALSE)),"")</f>
        <v>0.26888600000000001</v>
      </c>
      <c r="L4888" s="22">
        <f t="shared" si="306"/>
        <v>151.72</v>
      </c>
      <c r="M4888" s="444">
        <f>IF(ISNUMBER(F4888),IF(G4888="",VLOOKUP($A4888,'Loc Coefficients Config'!$A:$H,8,FALSE),VLOOKUP(G4888,'Loc Coefficients Location'!A:E,5,FALSE)),"")</f>
        <v>0.13836100000000001</v>
      </c>
      <c r="N4888" s="22">
        <f t="shared" si="307"/>
        <v>78.069999999999993</v>
      </c>
      <c r="O4888" s="444">
        <f>IF(ISNUMBER(F4888),IF(G4888="",VLOOKUP($A4888,'Loc Coefficients Config'!$A:$I,9,FALSE),VLOOKUP(G4888,'Loc Coefficients Location'!A:F,6,FALSE)),"")</f>
        <v>9.5024999999999998E-2</v>
      </c>
      <c r="P4888" s="22">
        <f t="shared" si="308"/>
        <v>53.62</v>
      </c>
    </row>
    <row r="4889" spans="1:16" ht="16.5" thickBot="1">
      <c r="A4889" s="374" t="s">
        <v>8204</v>
      </c>
      <c r="B4889" s="33" t="s">
        <v>8360</v>
      </c>
      <c r="C4889" s="77" t="s">
        <v>8363</v>
      </c>
      <c r="D4889" s="37"/>
      <c r="E4889" s="40"/>
      <c r="F4889" s="39">
        <v>1097.75</v>
      </c>
      <c r="G4889" s="443" t="s">
        <v>11189</v>
      </c>
      <c r="H4889" s="22">
        <f t="shared" si="305"/>
        <v>295.17</v>
      </c>
      <c r="I4889" s="22">
        <f t="shared" si="305"/>
        <v>151.88999999999999</v>
      </c>
      <c r="J4889" s="22">
        <f t="shared" si="305"/>
        <v>104.31</v>
      </c>
      <c r="K4889" s="444">
        <f>IF(ISNUMBER(F4889),IF(G4889="",VLOOKUP($A4889,'Loc Coefficients Config'!$A:$G,7,FALSE),VLOOKUP(G4889,'Loc Coefficients Location'!A:D,4,FALSE)),"")</f>
        <v>0.26888600000000001</v>
      </c>
      <c r="L4889" s="22">
        <f t="shared" si="306"/>
        <v>295.17</v>
      </c>
      <c r="M4889" s="444">
        <f>IF(ISNUMBER(F4889),IF(G4889="",VLOOKUP($A4889,'Loc Coefficients Config'!$A:$H,8,FALSE),VLOOKUP(G4889,'Loc Coefficients Location'!A:E,5,FALSE)),"")</f>
        <v>0.13836100000000001</v>
      </c>
      <c r="N4889" s="22">
        <f t="shared" si="307"/>
        <v>151.88999999999999</v>
      </c>
      <c r="O4889" s="444">
        <f>IF(ISNUMBER(F4889),IF(G4889="",VLOOKUP($A4889,'Loc Coefficients Config'!$A:$I,9,FALSE),VLOOKUP(G4889,'Loc Coefficients Location'!A:F,6,FALSE)),"")</f>
        <v>9.5024999999999998E-2</v>
      </c>
      <c r="P4889" s="22">
        <f t="shared" si="308"/>
        <v>104.31</v>
      </c>
    </row>
    <row r="4890" spans="1:16" ht="16.5" thickBot="1">
      <c r="A4890" s="373" t="s">
        <v>8206</v>
      </c>
      <c r="B4890" s="63" t="s">
        <v>8360</v>
      </c>
      <c r="C4890" s="232" t="s">
        <v>8364</v>
      </c>
      <c r="D4890" s="64"/>
      <c r="E4890" s="200"/>
      <c r="F4890" s="66">
        <v>1537.25</v>
      </c>
      <c r="G4890" s="443" t="s">
        <v>11189</v>
      </c>
      <c r="H4890" s="22">
        <f t="shared" si="305"/>
        <v>413.35</v>
      </c>
      <c r="I4890" s="22">
        <f t="shared" si="305"/>
        <v>212.7</v>
      </c>
      <c r="J4890" s="22">
        <f t="shared" si="305"/>
        <v>146.08000000000001</v>
      </c>
      <c r="K4890" s="444">
        <f>IF(ISNUMBER(F4890),IF(G4890="",VLOOKUP($A4890,'Loc Coefficients Config'!$A:$G,7,FALSE),VLOOKUP(G4890,'Loc Coefficients Location'!A:D,4,FALSE)),"")</f>
        <v>0.26888600000000001</v>
      </c>
      <c r="L4890" s="22">
        <f t="shared" si="306"/>
        <v>413.35</v>
      </c>
      <c r="M4890" s="444">
        <f>IF(ISNUMBER(F4890),IF(G4890="",VLOOKUP($A4890,'Loc Coefficients Config'!$A:$H,8,FALSE),VLOOKUP(G4890,'Loc Coefficients Location'!A:E,5,FALSE)),"")</f>
        <v>0.13836100000000001</v>
      </c>
      <c r="N4890" s="22">
        <f t="shared" si="307"/>
        <v>212.7</v>
      </c>
      <c r="O4890" s="444">
        <f>IF(ISNUMBER(F4890),IF(G4890="",VLOOKUP($A4890,'Loc Coefficients Config'!$A:$I,9,FALSE),VLOOKUP(G4890,'Loc Coefficients Location'!A:F,6,FALSE)),"")</f>
        <v>9.5024999999999998E-2</v>
      </c>
      <c r="P4890" s="22">
        <f t="shared" si="308"/>
        <v>146.08000000000001</v>
      </c>
    </row>
    <row r="4891" spans="1:16" ht="16.5" thickBot="1">
      <c r="A4891" s="101" t="s">
        <v>8365</v>
      </c>
      <c r="B4891" s="28" t="s">
        <v>8366</v>
      </c>
      <c r="C4891" s="102" t="s">
        <v>8367</v>
      </c>
      <c r="D4891" s="103"/>
      <c r="E4891" s="224"/>
      <c r="F4891" s="50">
        <v>36798.400000000001</v>
      </c>
      <c r="G4891" s="443" t="s">
        <v>11194</v>
      </c>
      <c r="H4891" s="22">
        <f t="shared" si="305"/>
        <v>9894.58</v>
      </c>
      <c r="I4891" s="22">
        <f t="shared" si="305"/>
        <v>5091.46</v>
      </c>
      <c r="J4891" s="22">
        <f t="shared" si="305"/>
        <v>3496.77</v>
      </c>
      <c r="K4891" s="444">
        <f>IF(ISNUMBER(F4891),IF(G4891="",VLOOKUP($A4891,'Loc Coefficients Config'!$A:$G,7,FALSE),VLOOKUP(G4891,'Loc Coefficients Location'!A:D,4,FALSE)),"")</f>
        <v>0.198014</v>
      </c>
      <c r="L4891" s="22">
        <f t="shared" si="306"/>
        <v>7286.6</v>
      </c>
      <c r="M4891" s="444">
        <f>IF(ISNUMBER(F4891),IF(G4891="",VLOOKUP($A4891,'Loc Coefficients Config'!$A:$H,8,FALSE),VLOOKUP(G4891,'Loc Coefficients Location'!A:E,5,FALSE)),"")</f>
        <v>0.107415</v>
      </c>
      <c r="N4891" s="22">
        <f t="shared" si="307"/>
        <v>3952.7</v>
      </c>
      <c r="O4891" s="444">
        <f>IF(ISNUMBER(F4891),IF(G4891="",VLOOKUP($A4891,'Loc Coefficients Config'!$A:$I,9,FALSE),VLOOKUP(G4891,'Loc Coefficients Location'!A:F,6,FALSE)),"")</f>
        <v>8.1878999999999993E-2</v>
      </c>
      <c r="P4891" s="22">
        <f t="shared" si="308"/>
        <v>3013.02</v>
      </c>
    </row>
    <row r="4892" spans="1:16" ht="16.5" thickBot="1">
      <c r="A4892" s="76" t="s">
        <v>8322</v>
      </c>
      <c r="B4892" s="33" t="s">
        <v>8358</v>
      </c>
      <c r="C4892" s="77" t="s">
        <v>8359</v>
      </c>
      <c r="D4892" s="38"/>
      <c r="E4892" s="112"/>
      <c r="F4892" s="39">
        <v>18244.3</v>
      </c>
      <c r="G4892" s="443" t="s">
        <v>11194</v>
      </c>
      <c r="H4892" s="22">
        <f t="shared" si="305"/>
        <v>4905.6400000000003</v>
      </c>
      <c r="I4892" s="22">
        <f t="shared" si="305"/>
        <v>2524.3000000000002</v>
      </c>
      <c r="J4892" s="22">
        <f t="shared" si="305"/>
        <v>1733.67</v>
      </c>
      <c r="K4892" s="444">
        <f>IF(ISNUMBER(F4892),IF(G4892="",VLOOKUP($A4892,'Loc Coefficients Config'!$A:$G,7,FALSE),VLOOKUP(G4892,'Loc Coefficients Location'!A:D,4,FALSE)),"")</f>
        <v>0.198014</v>
      </c>
      <c r="L4892" s="22">
        <f t="shared" si="306"/>
        <v>3612.63</v>
      </c>
      <c r="M4892" s="444">
        <f>IF(ISNUMBER(F4892),IF(G4892="",VLOOKUP($A4892,'Loc Coefficients Config'!$A:$H,8,FALSE),VLOOKUP(G4892,'Loc Coefficients Location'!A:E,5,FALSE)),"")</f>
        <v>0.107415</v>
      </c>
      <c r="N4892" s="22">
        <f t="shared" si="307"/>
        <v>1959.71</v>
      </c>
      <c r="O4892" s="444">
        <f>IF(ISNUMBER(F4892),IF(G4892="",VLOOKUP($A4892,'Loc Coefficients Config'!$A:$I,9,FALSE),VLOOKUP(G4892,'Loc Coefficients Location'!A:F,6,FALSE)),"")</f>
        <v>8.1878999999999993E-2</v>
      </c>
      <c r="P4892" s="22">
        <f t="shared" si="308"/>
        <v>1493.83</v>
      </c>
    </row>
    <row r="4893" spans="1:16" ht="16.5" thickBot="1">
      <c r="A4893" s="373" t="s">
        <v>8268</v>
      </c>
      <c r="B4893" s="33" t="s">
        <v>8360</v>
      </c>
      <c r="C4893" s="77" t="s">
        <v>8361</v>
      </c>
      <c r="D4893" s="37"/>
      <c r="E4893" s="40"/>
      <c r="F4893" s="39">
        <v>0</v>
      </c>
      <c r="G4893" s="443" t="s">
        <v>11189</v>
      </c>
      <c r="H4893" s="22">
        <f t="shared" si="305"/>
        <v>0</v>
      </c>
      <c r="I4893" s="22">
        <f t="shared" si="305"/>
        <v>0</v>
      </c>
      <c r="J4893" s="22">
        <f t="shared" si="305"/>
        <v>0</v>
      </c>
      <c r="K4893" s="444">
        <f>IF(ISNUMBER(F4893),IF(G4893="",VLOOKUP($A4893,'Loc Coefficients Config'!$A:$G,7,FALSE),VLOOKUP(G4893,'Loc Coefficients Location'!A:D,4,FALSE)),"")</f>
        <v>0.26888600000000001</v>
      </c>
      <c r="L4893" s="22">
        <f t="shared" si="306"/>
        <v>0</v>
      </c>
      <c r="M4893" s="444">
        <f>IF(ISNUMBER(F4893),IF(G4893="",VLOOKUP($A4893,'Loc Coefficients Config'!$A:$H,8,FALSE),VLOOKUP(G4893,'Loc Coefficients Location'!A:E,5,FALSE)),"")</f>
        <v>0.13836100000000001</v>
      </c>
      <c r="N4893" s="22">
        <f t="shared" si="307"/>
        <v>0</v>
      </c>
      <c r="O4893" s="444">
        <f>IF(ISNUMBER(F4893),IF(G4893="",VLOOKUP($A4893,'Loc Coefficients Config'!$A:$I,9,FALSE),VLOOKUP(G4893,'Loc Coefficients Location'!A:F,6,FALSE)),"")</f>
        <v>9.5024999999999998E-2</v>
      </c>
      <c r="P4893" s="22">
        <f t="shared" si="308"/>
        <v>0</v>
      </c>
    </row>
    <row r="4894" spans="1:16" ht="16.5" thickBot="1">
      <c r="A4894" s="183" t="s">
        <v>2062</v>
      </c>
      <c r="B4894" s="96" t="s">
        <v>8360</v>
      </c>
      <c r="C4894" s="77" t="s">
        <v>8362</v>
      </c>
      <c r="D4894" s="37"/>
      <c r="E4894" s="40"/>
      <c r="F4894" s="39">
        <v>564.25</v>
      </c>
      <c r="G4894" s="443" t="s">
        <v>11189</v>
      </c>
      <c r="H4894" s="22">
        <f t="shared" si="305"/>
        <v>151.72</v>
      </c>
      <c r="I4894" s="22">
        <f t="shared" si="305"/>
        <v>78.069999999999993</v>
      </c>
      <c r="J4894" s="22">
        <f t="shared" si="305"/>
        <v>53.62</v>
      </c>
      <c r="K4894" s="444">
        <f>IF(ISNUMBER(F4894),IF(G4894="",VLOOKUP($A4894,'Loc Coefficients Config'!$A:$G,7,FALSE),VLOOKUP(G4894,'Loc Coefficients Location'!A:D,4,FALSE)),"")</f>
        <v>0.26888600000000001</v>
      </c>
      <c r="L4894" s="22">
        <f t="shared" si="306"/>
        <v>151.72</v>
      </c>
      <c r="M4894" s="444">
        <f>IF(ISNUMBER(F4894),IF(G4894="",VLOOKUP($A4894,'Loc Coefficients Config'!$A:$H,8,FALSE),VLOOKUP(G4894,'Loc Coefficients Location'!A:E,5,FALSE)),"")</f>
        <v>0.13836100000000001</v>
      </c>
      <c r="N4894" s="22">
        <f t="shared" si="307"/>
        <v>78.069999999999993</v>
      </c>
      <c r="O4894" s="444">
        <f>IF(ISNUMBER(F4894),IF(G4894="",VLOOKUP($A4894,'Loc Coefficients Config'!$A:$I,9,FALSE),VLOOKUP(G4894,'Loc Coefficients Location'!A:F,6,FALSE)),"")</f>
        <v>9.5024999999999998E-2</v>
      </c>
      <c r="P4894" s="22">
        <f t="shared" si="308"/>
        <v>53.62</v>
      </c>
    </row>
    <row r="4895" spans="1:16" ht="16.5" thickBot="1">
      <c r="A4895" s="374" t="s">
        <v>8204</v>
      </c>
      <c r="B4895" s="33" t="s">
        <v>8360</v>
      </c>
      <c r="C4895" s="77" t="s">
        <v>8363</v>
      </c>
      <c r="D4895" s="37"/>
      <c r="E4895" s="40"/>
      <c r="F4895" s="39">
        <v>1097.75</v>
      </c>
      <c r="G4895" s="443" t="s">
        <v>11189</v>
      </c>
      <c r="H4895" s="22">
        <f t="shared" si="305"/>
        <v>295.17</v>
      </c>
      <c r="I4895" s="22">
        <f t="shared" si="305"/>
        <v>151.88999999999999</v>
      </c>
      <c r="J4895" s="22">
        <f t="shared" si="305"/>
        <v>104.31</v>
      </c>
      <c r="K4895" s="444">
        <f>IF(ISNUMBER(F4895),IF(G4895="",VLOOKUP($A4895,'Loc Coefficients Config'!$A:$G,7,FALSE),VLOOKUP(G4895,'Loc Coefficients Location'!A:D,4,FALSE)),"")</f>
        <v>0.26888600000000001</v>
      </c>
      <c r="L4895" s="22">
        <f t="shared" si="306"/>
        <v>295.17</v>
      </c>
      <c r="M4895" s="444">
        <f>IF(ISNUMBER(F4895),IF(G4895="",VLOOKUP($A4895,'Loc Coefficients Config'!$A:$H,8,FALSE),VLOOKUP(G4895,'Loc Coefficients Location'!A:E,5,FALSE)),"")</f>
        <v>0.13836100000000001</v>
      </c>
      <c r="N4895" s="22">
        <f t="shared" si="307"/>
        <v>151.88999999999999</v>
      </c>
      <c r="O4895" s="444">
        <f>IF(ISNUMBER(F4895),IF(G4895="",VLOOKUP($A4895,'Loc Coefficients Config'!$A:$I,9,FALSE),VLOOKUP(G4895,'Loc Coefficients Location'!A:F,6,FALSE)),"")</f>
        <v>9.5024999999999998E-2</v>
      </c>
      <c r="P4895" s="22">
        <f t="shared" si="308"/>
        <v>104.31</v>
      </c>
    </row>
    <row r="4896" spans="1:16" ht="16.5" thickBot="1">
      <c r="A4896" s="375" t="s">
        <v>8206</v>
      </c>
      <c r="B4896" s="42" t="s">
        <v>8360</v>
      </c>
      <c r="C4896" s="105" t="s">
        <v>8364</v>
      </c>
      <c r="D4896" s="52"/>
      <c r="E4896" s="43"/>
      <c r="F4896" s="53">
        <v>1537.25</v>
      </c>
      <c r="G4896" s="443" t="s">
        <v>11189</v>
      </c>
      <c r="H4896" s="22">
        <f t="shared" si="305"/>
        <v>413.35</v>
      </c>
      <c r="I4896" s="22">
        <f t="shared" si="305"/>
        <v>212.7</v>
      </c>
      <c r="J4896" s="22">
        <f t="shared" si="305"/>
        <v>146.08000000000001</v>
      </c>
      <c r="K4896" s="444">
        <f>IF(ISNUMBER(F4896),IF(G4896="",VLOOKUP($A4896,'Loc Coefficients Config'!$A:$G,7,FALSE),VLOOKUP(G4896,'Loc Coefficients Location'!A:D,4,FALSE)),"")</f>
        <v>0.26888600000000001</v>
      </c>
      <c r="L4896" s="22">
        <f t="shared" si="306"/>
        <v>413.35</v>
      </c>
      <c r="M4896" s="444">
        <f>IF(ISNUMBER(F4896),IF(G4896="",VLOOKUP($A4896,'Loc Coefficients Config'!$A:$H,8,FALSE),VLOOKUP(G4896,'Loc Coefficients Location'!A:E,5,FALSE)),"")</f>
        <v>0.13836100000000001</v>
      </c>
      <c r="N4896" s="22">
        <f t="shared" si="307"/>
        <v>212.7</v>
      </c>
      <c r="O4896" s="444">
        <f>IF(ISNUMBER(F4896),IF(G4896="",VLOOKUP($A4896,'Loc Coefficients Config'!$A:$I,9,FALSE),VLOOKUP(G4896,'Loc Coefficients Location'!A:F,6,FALSE)),"")</f>
        <v>9.5024999999999998E-2</v>
      </c>
      <c r="P4896" s="22">
        <f t="shared" si="308"/>
        <v>146.08000000000001</v>
      </c>
    </row>
    <row r="4897" spans="1:16" ht="16.5" thickBot="1">
      <c r="A4897" s="101" t="s">
        <v>8368</v>
      </c>
      <c r="B4897" s="28" t="s">
        <v>8369</v>
      </c>
      <c r="C4897" s="102" t="s">
        <v>8370</v>
      </c>
      <c r="D4897" s="103"/>
      <c r="E4897" s="224"/>
      <c r="F4897" s="50">
        <v>4754.3999999999996</v>
      </c>
      <c r="G4897" s="443" t="s">
        <v>11189</v>
      </c>
      <c r="H4897" s="22">
        <f t="shared" si="305"/>
        <v>1278.3900000000001</v>
      </c>
      <c r="I4897" s="22">
        <f t="shared" si="305"/>
        <v>657.82</v>
      </c>
      <c r="J4897" s="22">
        <f t="shared" si="305"/>
        <v>451.79</v>
      </c>
      <c r="K4897" s="444">
        <f>IF(ISNUMBER(F4897),IF(G4897="",VLOOKUP($A4897,'Loc Coefficients Config'!$A:$G,7,FALSE),VLOOKUP(G4897,'Loc Coefficients Location'!A:D,4,FALSE)),"")</f>
        <v>0.26888600000000001</v>
      </c>
      <c r="L4897" s="22">
        <f t="shared" si="306"/>
        <v>1278.3900000000001</v>
      </c>
      <c r="M4897" s="444">
        <f>IF(ISNUMBER(F4897),IF(G4897="",VLOOKUP($A4897,'Loc Coefficients Config'!$A:$H,8,FALSE),VLOOKUP(G4897,'Loc Coefficients Location'!A:E,5,FALSE)),"")</f>
        <v>0.13836100000000001</v>
      </c>
      <c r="N4897" s="22">
        <f t="shared" si="307"/>
        <v>657.82</v>
      </c>
      <c r="O4897" s="444">
        <f>IF(ISNUMBER(F4897),IF(G4897="",VLOOKUP($A4897,'Loc Coefficients Config'!$A:$I,9,FALSE),VLOOKUP(G4897,'Loc Coefficients Location'!A:F,6,FALSE)),"")</f>
        <v>9.5024999999999998E-2</v>
      </c>
      <c r="P4897" s="22">
        <f t="shared" si="308"/>
        <v>451.79</v>
      </c>
    </row>
    <row r="4898" spans="1:16" ht="16.5" thickBot="1">
      <c r="A4898" s="373" t="s">
        <v>8268</v>
      </c>
      <c r="B4898" s="33" t="s">
        <v>8327</v>
      </c>
      <c r="C4898" s="77" t="s">
        <v>8371</v>
      </c>
      <c r="D4898" s="37"/>
      <c r="E4898" s="40"/>
      <c r="F4898" s="39">
        <v>0</v>
      </c>
      <c r="G4898" s="443" t="s">
        <v>11189</v>
      </c>
      <c r="H4898" s="22">
        <f t="shared" si="305"/>
        <v>0</v>
      </c>
      <c r="I4898" s="22">
        <f t="shared" si="305"/>
        <v>0</v>
      </c>
      <c r="J4898" s="22">
        <f t="shared" si="305"/>
        <v>0</v>
      </c>
      <c r="K4898" s="444">
        <f>IF(ISNUMBER(F4898),IF(G4898="",VLOOKUP($A4898,'Loc Coefficients Config'!$A:$G,7,FALSE),VLOOKUP(G4898,'Loc Coefficients Location'!A:D,4,FALSE)),"")</f>
        <v>0.26888600000000001</v>
      </c>
      <c r="L4898" s="22">
        <f t="shared" si="306"/>
        <v>0</v>
      </c>
      <c r="M4898" s="444">
        <f>IF(ISNUMBER(F4898),IF(G4898="",VLOOKUP($A4898,'Loc Coefficients Config'!$A:$H,8,FALSE),VLOOKUP(G4898,'Loc Coefficients Location'!A:E,5,FALSE)),"")</f>
        <v>0.13836100000000001</v>
      </c>
      <c r="N4898" s="22">
        <f t="shared" si="307"/>
        <v>0</v>
      </c>
      <c r="O4898" s="444">
        <f>IF(ISNUMBER(F4898),IF(G4898="",VLOOKUP($A4898,'Loc Coefficients Config'!$A:$I,9,FALSE),VLOOKUP(G4898,'Loc Coefficients Location'!A:F,6,FALSE)),"")</f>
        <v>9.5024999999999998E-2</v>
      </c>
      <c r="P4898" s="22">
        <f t="shared" si="308"/>
        <v>0</v>
      </c>
    </row>
    <row r="4899" spans="1:16" ht="16.5" thickBot="1">
      <c r="A4899" s="183" t="s">
        <v>2062</v>
      </c>
      <c r="B4899" s="96" t="s">
        <v>8329</v>
      </c>
      <c r="C4899" s="77" t="s">
        <v>8372</v>
      </c>
      <c r="D4899" s="37"/>
      <c r="E4899" s="40"/>
      <c r="F4899" s="39">
        <v>27.75</v>
      </c>
      <c r="G4899" s="443" t="s">
        <v>11189</v>
      </c>
      <c r="H4899" s="22">
        <f t="shared" si="305"/>
        <v>7.46</v>
      </c>
      <c r="I4899" s="22">
        <f t="shared" si="305"/>
        <v>3.84</v>
      </c>
      <c r="J4899" s="22">
        <f t="shared" si="305"/>
        <v>2.64</v>
      </c>
      <c r="K4899" s="444">
        <f>IF(ISNUMBER(F4899),IF(G4899="",VLOOKUP($A4899,'Loc Coefficients Config'!$A:$G,7,FALSE),VLOOKUP(G4899,'Loc Coefficients Location'!A:D,4,FALSE)),"")</f>
        <v>0.26888600000000001</v>
      </c>
      <c r="L4899" s="22">
        <f t="shared" si="306"/>
        <v>7.46</v>
      </c>
      <c r="M4899" s="444">
        <f>IF(ISNUMBER(F4899),IF(G4899="",VLOOKUP($A4899,'Loc Coefficients Config'!$A:$H,8,FALSE),VLOOKUP(G4899,'Loc Coefficients Location'!A:E,5,FALSE)),"")</f>
        <v>0.13836100000000001</v>
      </c>
      <c r="N4899" s="22">
        <f t="shared" si="307"/>
        <v>3.84</v>
      </c>
      <c r="O4899" s="444">
        <f>IF(ISNUMBER(F4899),IF(G4899="",VLOOKUP($A4899,'Loc Coefficients Config'!$A:$I,9,FALSE),VLOOKUP(G4899,'Loc Coefficients Location'!A:F,6,FALSE)),"")</f>
        <v>9.5024999999999998E-2</v>
      </c>
      <c r="P4899" s="22">
        <f t="shared" si="308"/>
        <v>2.64</v>
      </c>
    </row>
    <row r="4900" spans="1:16" ht="16.5" thickBot="1">
      <c r="A4900" s="374" t="s">
        <v>8204</v>
      </c>
      <c r="B4900" s="33" t="s">
        <v>8331</v>
      </c>
      <c r="C4900" s="77" t="s">
        <v>8373</v>
      </c>
      <c r="D4900" s="37"/>
      <c r="E4900" s="40"/>
      <c r="F4900" s="39">
        <v>286</v>
      </c>
      <c r="G4900" s="443" t="s">
        <v>11189</v>
      </c>
      <c r="H4900" s="22">
        <f t="shared" si="305"/>
        <v>76.900000000000006</v>
      </c>
      <c r="I4900" s="22">
        <f t="shared" si="305"/>
        <v>39.57</v>
      </c>
      <c r="J4900" s="22">
        <f t="shared" si="305"/>
        <v>27.18</v>
      </c>
      <c r="K4900" s="444">
        <f>IF(ISNUMBER(F4900),IF(G4900="",VLOOKUP($A4900,'Loc Coefficients Config'!$A:$G,7,FALSE),VLOOKUP(G4900,'Loc Coefficients Location'!A:D,4,FALSE)),"")</f>
        <v>0.26888600000000001</v>
      </c>
      <c r="L4900" s="22">
        <f t="shared" si="306"/>
        <v>76.900000000000006</v>
      </c>
      <c r="M4900" s="444">
        <f>IF(ISNUMBER(F4900),IF(G4900="",VLOOKUP($A4900,'Loc Coefficients Config'!$A:$H,8,FALSE),VLOOKUP(G4900,'Loc Coefficients Location'!A:E,5,FALSE)),"")</f>
        <v>0.13836100000000001</v>
      </c>
      <c r="N4900" s="22">
        <f t="shared" si="307"/>
        <v>39.57</v>
      </c>
      <c r="O4900" s="444">
        <f>IF(ISNUMBER(F4900),IF(G4900="",VLOOKUP($A4900,'Loc Coefficients Config'!$A:$I,9,FALSE),VLOOKUP(G4900,'Loc Coefficients Location'!A:F,6,FALSE)),"")</f>
        <v>9.5024999999999998E-2</v>
      </c>
      <c r="P4900" s="22">
        <f t="shared" si="308"/>
        <v>27.18</v>
      </c>
    </row>
    <row r="4901" spans="1:16" ht="16.5" thickBot="1">
      <c r="A4901" s="375" t="s">
        <v>8206</v>
      </c>
      <c r="B4901" s="42" t="s">
        <v>8333</v>
      </c>
      <c r="C4901" s="105" t="s">
        <v>8374</v>
      </c>
      <c r="D4901" s="52"/>
      <c r="E4901" s="43"/>
      <c r="F4901" s="53">
        <v>286</v>
      </c>
      <c r="G4901" s="443" t="s">
        <v>11189</v>
      </c>
      <c r="H4901" s="22">
        <f t="shared" ref="H4901:J4964" si="309">IF(ISNUMBER($F4901),ROUND($F4901*H$1,2),"")</f>
        <v>76.900000000000006</v>
      </c>
      <c r="I4901" s="22">
        <f t="shared" si="309"/>
        <v>39.57</v>
      </c>
      <c r="J4901" s="22">
        <f t="shared" si="309"/>
        <v>27.18</v>
      </c>
      <c r="K4901" s="444">
        <f>IF(ISNUMBER(F4901),IF(G4901="",VLOOKUP($A4901,'Loc Coefficients Config'!$A:$G,7,FALSE),VLOOKUP(G4901,'Loc Coefficients Location'!A:D,4,FALSE)),"")</f>
        <v>0.26888600000000001</v>
      </c>
      <c r="L4901" s="22">
        <f t="shared" ref="L4901:L4964" si="310">IF(ISNUMBER(K4901),ROUND($F4901*K4901,2),"")</f>
        <v>76.900000000000006</v>
      </c>
      <c r="M4901" s="444">
        <f>IF(ISNUMBER(F4901),IF(G4901="",VLOOKUP($A4901,'Loc Coefficients Config'!$A:$H,8,FALSE),VLOOKUP(G4901,'Loc Coefficients Location'!A:E,5,FALSE)),"")</f>
        <v>0.13836100000000001</v>
      </c>
      <c r="N4901" s="22">
        <f t="shared" ref="N4901:N4964" si="311">IF(ISNUMBER(M4901),ROUND($F4901*M4901,2),"")</f>
        <v>39.57</v>
      </c>
      <c r="O4901" s="444">
        <f>IF(ISNUMBER(F4901),IF(G4901="",VLOOKUP($A4901,'Loc Coefficients Config'!$A:$I,9,FALSE),VLOOKUP(G4901,'Loc Coefficients Location'!A:F,6,FALSE)),"")</f>
        <v>9.5024999999999998E-2</v>
      </c>
      <c r="P4901" s="22">
        <f t="shared" ref="P4901:P4964" si="312">IF(ISNUMBER(O4901),ROUND($F4901*O4901,2),"")</f>
        <v>27.18</v>
      </c>
    </row>
    <row r="4902" spans="1:16" ht="16.5" thickBot="1">
      <c r="A4902" s="101" t="s">
        <v>8375</v>
      </c>
      <c r="B4902" s="28" t="s">
        <v>8376</v>
      </c>
      <c r="C4902" s="102" t="s">
        <v>8377</v>
      </c>
      <c r="D4902" s="103"/>
      <c r="E4902" s="224"/>
      <c r="F4902" s="50">
        <v>7918.85</v>
      </c>
      <c r="G4902" s="443" t="s">
        <v>11194</v>
      </c>
      <c r="H4902" s="22">
        <f t="shared" si="309"/>
        <v>2129.27</v>
      </c>
      <c r="I4902" s="22">
        <f t="shared" si="309"/>
        <v>1095.6600000000001</v>
      </c>
      <c r="J4902" s="22">
        <f t="shared" si="309"/>
        <v>752.49</v>
      </c>
      <c r="K4902" s="444">
        <f>IF(ISNUMBER(F4902),IF(G4902="",VLOOKUP($A4902,'Loc Coefficients Config'!$A:$G,7,FALSE),VLOOKUP(G4902,'Loc Coefficients Location'!A:D,4,FALSE)),"")</f>
        <v>0.198014</v>
      </c>
      <c r="L4902" s="22">
        <f t="shared" si="310"/>
        <v>1568.04</v>
      </c>
      <c r="M4902" s="444">
        <f>IF(ISNUMBER(F4902),IF(G4902="",VLOOKUP($A4902,'Loc Coefficients Config'!$A:$H,8,FALSE),VLOOKUP(G4902,'Loc Coefficients Location'!A:E,5,FALSE)),"")</f>
        <v>0.107415</v>
      </c>
      <c r="N4902" s="22">
        <f t="shared" si="311"/>
        <v>850.6</v>
      </c>
      <c r="O4902" s="444">
        <f>IF(ISNUMBER(F4902),IF(G4902="",VLOOKUP($A4902,'Loc Coefficients Config'!$A:$I,9,FALSE),VLOOKUP(G4902,'Loc Coefficients Location'!A:F,6,FALSE)),"")</f>
        <v>8.1878999999999993E-2</v>
      </c>
      <c r="P4902" s="22">
        <f t="shared" si="312"/>
        <v>648.39</v>
      </c>
    </row>
    <row r="4903" spans="1:16" ht="16.5" thickBot="1">
      <c r="A4903" s="373" t="s">
        <v>8268</v>
      </c>
      <c r="B4903" s="33" t="s">
        <v>8327</v>
      </c>
      <c r="C4903" s="77" t="s">
        <v>8378</v>
      </c>
      <c r="D4903" s="37"/>
      <c r="E4903" s="40"/>
      <c r="F4903" s="39">
        <v>0</v>
      </c>
      <c r="G4903" s="443" t="s">
        <v>11189</v>
      </c>
      <c r="H4903" s="22">
        <f t="shared" si="309"/>
        <v>0</v>
      </c>
      <c r="I4903" s="22">
        <f t="shared" si="309"/>
        <v>0</v>
      </c>
      <c r="J4903" s="22">
        <f t="shared" si="309"/>
        <v>0</v>
      </c>
      <c r="K4903" s="444">
        <f>IF(ISNUMBER(F4903),IF(G4903="",VLOOKUP($A4903,'Loc Coefficients Config'!$A:$G,7,FALSE),VLOOKUP(G4903,'Loc Coefficients Location'!A:D,4,FALSE)),"")</f>
        <v>0.26888600000000001</v>
      </c>
      <c r="L4903" s="22">
        <f t="shared" si="310"/>
        <v>0</v>
      </c>
      <c r="M4903" s="444">
        <f>IF(ISNUMBER(F4903),IF(G4903="",VLOOKUP($A4903,'Loc Coefficients Config'!$A:$H,8,FALSE),VLOOKUP(G4903,'Loc Coefficients Location'!A:E,5,FALSE)),"")</f>
        <v>0.13836100000000001</v>
      </c>
      <c r="N4903" s="22">
        <f t="shared" si="311"/>
        <v>0</v>
      </c>
      <c r="O4903" s="444">
        <f>IF(ISNUMBER(F4903),IF(G4903="",VLOOKUP($A4903,'Loc Coefficients Config'!$A:$I,9,FALSE),VLOOKUP(G4903,'Loc Coefficients Location'!A:F,6,FALSE)),"")</f>
        <v>9.5024999999999998E-2</v>
      </c>
      <c r="P4903" s="22">
        <f t="shared" si="312"/>
        <v>0</v>
      </c>
    </row>
    <row r="4904" spans="1:16" ht="16.5" thickBot="1">
      <c r="A4904" s="183" t="s">
        <v>2062</v>
      </c>
      <c r="B4904" s="96" t="s">
        <v>8329</v>
      </c>
      <c r="C4904" s="77" t="s">
        <v>8379</v>
      </c>
      <c r="D4904" s="37"/>
      <c r="E4904" s="40"/>
      <c r="F4904" s="39">
        <v>46.25</v>
      </c>
      <c r="G4904" s="443" t="s">
        <v>11189</v>
      </c>
      <c r="H4904" s="22">
        <f t="shared" si="309"/>
        <v>12.44</v>
      </c>
      <c r="I4904" s="22">
        <f t="shared" si="309"/>
        <v>6.4</v>
      </c>
      <c r="J4904" s="22">
        <f t="shared" si="309"/>
        <v>4.3899999999999997</v>
      </c>
      <c r="K4904" s="444">
        <f>IF(ISNUMBER(F4904),IF(G4904="",VLOOKUP($A4904,'Loc Coefficients Config'!$A:$G,7,FALSE),VLOOKUP(G4904,'Loc Coefficients Location'!A:D,4,FALSE)),"")</f>
        <v>0.26888600000000001</v>
      </c>
      <c r="L4904" s="22">
        <f t="shared" si="310"/>
        <v>12.44</v>
      </c>
      <c r="M4904" s="444">
        <f>IF(ISNUMBER(F4904),IF(G4904="",VLOOKUP($A4904,'Loc Coefficients Config'!$A:$H,8,FALSE),VLOOKUP(G4904,'Loc Coefficients Location'!A:E,5,FALSE)),"")</f>
        <v>0.13836100000000001</v>
      </c>
      <c r="N4904" s="22">
        <f t="shared" si="311"/>
        <v>6.4</v>
      </c>
      <c r="O4904" s="444">
        <f>IF(ISNUMBER(F4904),IF(G4904="",VLOOKUP($A4904,'Loc Coefficients Config'!$A:$I,9,FALSE),VLOOKUP(G4904,'Loc Coefficients Location'!A:F,6,FALSE)),"")</f>
        <v>9.5024999999999998E-2</v>
      </c>
      <c r="P4904" s="22">
        <f t="shared" si="312"/>
        <v>4.3899999999999997</v>
      </c>
    </row>
    <row r="4905" spans="1:16" ht="16.5" thickBot="1">
      <c r="A4905" s="374" t="s">
        <v>8204</v>
      </c>
      <c r="B4905" s="33" t="s">
        <v>8331</v>
      </c>
      <c r="C4905" s="77" t="s">
        <v>8380</v>
      </c>
      <c r="D4905" s="37"/>
      <c r="E4905" s="40"/>
      <c r="F4905" s="39">
        <v>476.25</v>
      </c>
      <c r="G4905" s="443" t="s">
        <v>11189</v>
      </c>
      <c r="H4905" s="22">
        <f t="shared" si="309"/>
        <v>128.06</v>
      </c>
      <c r="I4905" s="22">
        <f t="shared" si="309"/>
        <v>65.89</v>
      </c>
      <c r="J4905" s="22">
        <f t="shared" si="309"/>
        <v>45.26</v>
      </c>
      <c r="K4905" s="444">
        <f>IF(ISNUMBER(F4905),IF(G4905="",VLOOKUP($A4905,'Loc Coefficients Config'!$A:$G,7,FALSE),VLOOKUP(G4905,'Loc Coefficients Location'!A:D,4,FALSE)),"")</f>
        <v>0.26888600000000001</v>
      </c>
      <c r="L4905" s="22">
        <f t="shared" si="310"/>
        <v>128.06</v>
      </c>
      <c r="M4905" s="444">
        <f>IF(ISNUMBER(F4905),IF(G4905="",VLOOKUP($A4905,'Loc Coefficients Config'!$A:$H,8,FALSE),VLOOKUP(G4905,'Loc Coefficients Location'!A:E,5,FALSE)),"")</f>
        <v>0.13836100000000001</v>
      </c>
      <c r="N4905" s="22">
        <f t="shared" si="311"/>
        <v>65.89</v>
      </c>
      <c r="O4905" s="444">
        <f>IF(ISNUMBER(F4905),IF(G4905="",VLOOKUP($A4905,'Loc Coefficients Config'!$A:$I,9,FALSE),VLOOKUP(G4905,'Loc Coefficients Location'!A:F,6,FALSE)),"")</f>
        <v>9.5024999999999998E-2</v>
      </c>
      <c r="P4905" s="22">
        <f t="shared" si="312"/>
        <v>45.26</v>
      </c>
    </row>
    <row r="4906" spans="1:16" ht="16.5" thickBot="1">
      <c r="A4906" s="375" t="s">
        <v>8206</v>
      </c>
      <c r="B4906" s="42" t="s">
        <v>8333</v>
      </c>
      <c r="C4906" s="105" t="s">
        <v>8381</v>
      </c>
      <c r="D4906" s="52"/>
      <c r="E4906" s="43"/>
      <c r="F4906" s="53">
        <v>476.25</v>
      </c>
      <c r="G4906" s="443" t="s">
        <v>11189</v>
      </c>
      <c r="H4906" s="22">
        <f t="shared" si="309"/>
        <v>128.06</v>
      </c>
      <c r="I4906" s="22">
        <f t="shared" si="309"/>
        <v>65.89</v>
      </c>
      <c r="J4906" s="22">
        <f t="shared" si="309"/>
        <v>45.26</v>
      </c>
      <c r="K4906" s="444">
        <f>IF(ISNUMBER(F4906),IF(G4906="",VLOOKUP($A4906,'Loc Coefficients Config'!$A:$G,7,FALSE),VLOOKUP(G4906,'Loc Coefficients Location'!A:D,4,FALSE)),"")</f>
        <v>0.26888600000000001</v>
      </c>
      <c r="L4906" s="22">
        <f t="shared" si="310"/>
        <v>128.06</v>
      </c>
      <c r="M4906" s="444">
        <f>IF(ISNUMBER(F4906),IF(G4906="",VLOOKUP($A4906,'Loc Coefficients Config'!$A:$H,8,FALSE),VLOOKUP(G4906,'Loc Coefficients Location'!A:E,5,FALSE)),"")</f>
        <v>0.13836100000000001</v>
      </c>
      <c r="N4906" s="22">
        <f t="shared" si="311"/>
        <v>65.89</v>
      </c>
      <c r="O4906" s="444">
        <f>IF(ISNUMBER(F4906),IF(G4906="",VLOOKUP($A4906,'Loc Coefficients Config'!$A:$I,9,FALSE),VLOOKUP(G4906,'Loc Coefficients Location'!A:F,6,FALSE)),"")</f>
        <v>9.5024999999999998E-2</v>
      </c>
      <c r="P4906" s="22">
        <f t="shared" si="312"/>
        <v>45.26</v>
      </c>
    </row>
    <row r="4907" spans="1:16" ht="16.5" thickBot="1">
      <c r="A4907" s="101" t="s">
        <v>8382</v>
      </c>
      <c r="B4907" s="28" t="s">
        <v>8383</v>
      </c>
      <c r="C4907" s="102" t="s">
        <v>8384</v>
      </c>
      <c r="D4907" s="103"/>
      <c r="E4907" s="224"/>
      <c r="F4907" s="50">
        <v>14386</v>
      </c>
      <c r="G4907" s="443" t="s">
        <v>11194</v>
      </c>
      <c r="H4907" s="22">
        <f t="shared" si="309"/>
        <v>3868.2</v>
      </c>
      <c r="I4907" s="22">
        <f t="shared" si="309"/>
        <v>1990.46</v>
      </c>
      <c r="J4907" s="22">
        <f t="shared" si="309"/>
        <v>1367.03</v>
      </c>
      <c r="K4907" s="444">
        <f>IF(ISNUMBER(F4907),IF(G4907="",VLOOKUP($A4907,'Loc Coefficients Config'!$A:$G,7,FALSE),VLOOKUP(G4907,'Loc Coefficients Location'!A:D,4,FALSE)),"")</f>
        <v>0.198014</v>
      </c>
      <c r="L4907" s="22">
        <f t="shared" si="310"/>
        <v>2848.63</v>
      </c>
      <c r="M4907" s="444">
        <f>IF(ISNUMBER(F4907),IF(G4907="",VLOOKUP($A4907,'Loc Coefficients Config'!$A:$H,8,FALSE),VLOOKUP(G4907,'Loc Coefficients Location'!A:E,5,FALSE)),"")</f>
        <v>0.107415</v>
      </c>
      <c r="N4907" s="22">
        <f t="shared" si="311"/>
        <v>1545.27</v>
      </c>
      <c r="O4907" s="444">
        <f>IF(ISNUMBER(F4907),IF(G4907="",VLOOKUP($A4907,'Loc Coefficients Config'!$A:$I,9,FALSE),VLOOKUP(G4907,'Loc Coefficients Location'!A:F,6,FALSE)),"")</f>
        <v>8.1878999999999993E-2</v>
      </c>
      <c r="P4907" s="22">
        <f t="shared" si="312"/>
        <v>1177.9100000000001</v>
      </c>
    </row>
    <row r="4908" spans="1:16" ht="16.5" thickBot="1">
      <c r="A4908" s="373" t="s">
        <v>8268</v>
      </c>
      <c r="B4908" s="33" t="s">
        <v>8385</v>
      </c>
      <c r="C4908" s="77" t="s">
        <v>8386</v>
      </c>
      <c r="D4908" s="37"/>
      <c r="E4908" s="40"/>
      <c r="F4908" s="39">
        <v>0</v>
      </c>
      <c r="G4908" s="443" t="s">
        <v>11189</v>
      </c>
      <c r="H4908" s="22">
        <f t="shared" si="309"/>
        <v>0</v>
      </c>
      <c r="I4908" s="22">
        <f t="shared" si="309"/>
        <v>0</v>
      </c>
      <c r="J4908" s="22">
        <f t="shared" si="309"/>
        <v>0</v>
      </c>
      <c r="K4908" s="444">
        <f>IF(ISNUMBER(F4908),IF(G4908="",VLOOKUP($A4908,'Loc Coefficients Config'!$A:$G,7,FALSE),VLOOKUP(G4908,'Loc Coefficients Location'!A:D,4,FALSE)),"")</f>
        <v>0.26888600000000001</v>
      </c>
      <c r="L4908" s="22">
        <f t="shared" si="310"/>
        <v>0</v>
      </c>
      <c r="M4908" s="444">
        <f>IF(ISNUMBER(F4908),IF(G4908="",VLOOKUP($A4908,'Loc Coefficients Config'!$A:$H,8,FALSE),VLOOKUP(G4908,'Loc Coefficients Location'!A:E,5,FALSE)),"")</f>
        <v>0.13836100000000001</v>
      </c>
      <c r="N4908" s="22">
        <f t="shared" si="311"/>
        <v>0</v>
      </c>
      <c r="O4908" s="444">
        <f>IF(ISNUMBER(F4908),IF(G4908="",VLOOKUP($A4908,'Loc Coefficients Config'!$A:$I,9,FALSE),VLOOKUP(G4908,'Loc Coefficients Location'!A:F,6,FALSE)),"")</f>
        <v>9.5024999999999998E-2</v>
      </c>
      <c r="P4908" s="22">
        <f t="shared" si="312"/>
        <v>0</v>
      </c>
    </row>
    <row r="4909" spans="1:16" ht="16.5" thickBot="1">
      <c r="A4909" s="183" t="s">
        <v>2062</v>
      </c>
      <c r="B4909" s="96" t="s">
        <v>8385</v>
      </c>
      <c r="C4909" s="77" t="s">
        <v>8387</v>
      </c>
      <c r="D4909" s="37"/>
      <c r="E4909" s="40"/>
      <c r="F4909" s="39">
        <v>444.75</v>
      </c>
      <c r="G4909" s="443" t="s">
        <v>11189</v>
      </c>
      <c r="H4909" s="22">
        <f t="shared" si="309"/>
        <v>119.59</v>
      </c>
      <c r="I4909" s="22">
        <f t="shared" si="309"/>
        <v>61.54</v>
      </c>
      <c r="J4909" s="22">
        <f t="shared" si="309"/>
        <v>42.26</v>
      </c>
      <c r="K4909" s="444">
        <f>IF(ISNUMBER(F4909),IF(G4909="",VLOOKUP($A4909,'Loc Coefficients Config'!$A:$G,7,FALSE),VLOOKUP(G4909,'Loc Coefficients Location'!A:D,4,FALSE)),"")</f>
        <v>0.26888600000000001</v>
      </c>
      <c r="L4909" s="22">
        <f t="shared" si="310"/>
        <v>119.59</v>
      </c>
      <c r="M4909" s="444">
        <f>IF(ISNUMBER(F4909),IF(G4909="",VLOOKUP($A4909,'Loc Coefficients Config'!$A:$H,8,FALSE),VLOOKUP(G4909,'Loc Coefficients Location'!A:E,5,FALSE)),"")</f>
        <v>0.13836100000000001</v>
      </c>
      <c r="N4909" s="22">
        <f t="shared" si="311"/>
        <v>61.54</v>
      </c>
      <c r="O4909" s="444">
        <f>IF(ISNUMBER(F4909),IF(G4909="",VLOOKUP($A4909,'Loc Coefficients Config'!$A:$I,9,FALSE),VLOOKUP(G4909,'Loc Coefficients Location'!A:F,6,FALSE)),"")</f>
        <v>9.5024999999999998E-2</v>
      </c>
      <c r="P4909" s="22">
        <f t="shared" si="312"/>
        <v>42.26</v>
      </c>
    </row>
    <row r="4910" spans="1:16" ht="16.5" thickBot="1">
      <c r="A4910" s="301" t="s">
        <v>8204</v>
      </c>
      <c r="B4910" s="33" t="s">
        <v>8385</v>
      </c>
      <c r="C4910" s="77" t="s">
        <v>8388</v>
      </c>
      <c r="D4910" s="37"/>
      <c r="E4910" s="40"/>
      <c r="F4910" s="39">
        <v>865.5</v>
      </c>
      <c r="G4910" s="443" t="s">
        <v>11189</v>
      </c>
      <c r="H4910" s="22">
        <f t="shared" si="309"/>
        <v>232.72</v>
      </c>
      <c r="I4910" s="22">
        <f t="shared" si="309"/>
        <v>119.75</v>
      </c>
      <c r="J4910" s="22">
        <f t="shared" si="309"/>
        <v>82.24</v>
      </c>
      <c r="K4910" s="444">
        <f>IF(ISNUMBER(F4910),IF(G4910="",VLOOKUP($A4910,'Loc Coefficients Config'!$A:$G,7,FALSE),VLOOKUP(G4910,'Loc Coefficients Location'!A:D,4,FALSE)),"")</f>
        <v>0.26888600000000001</v>
      </c>
      <c r="L4910" s="22">
        <f t="shared" si="310"/>
        <v>232.72</v>
      </c>
      <c r="M4910" s="444">
        <f>IF(ISNUMBER(F4910),IF(G4910="",VLOOKUP($A4910,'Loc Coefficients Config'!$A:$H,8,FALSE),VLOOKUP(G4910,'Loc Coefficients Location'!A:E,5,FALSE)),"")</f>
        <v>0.13836100000000001</v>
      </c>
      <c r="N4910" s="22">
        <f t="shared" si="311"/>
        <v>119.75</v>
      </c>
      <c r="O4910" s="444">
        <f>IF(ISNUMBER(F4910),IF(G4910="",VLOOKUP($A4910,'Loc Coefficients Config'!$A:$I,9,FALSE),VLOOKUP(G4910,'Loc Coefficients Location'!A:F,6,FALSE)),"")</f>
        <v>9.5024999999999998E-2</v>
      </c>
      <c r="P4910" s="22">
        <f t="shared" si="312"/>
        <v>82.24</v>
      </c>
    </row>
    <row r="4911" spans="1:16" ht="16.5" thickBot="1">
      <c r="A4911" s="104" t="s">
        <v>8206</v>
      </c>
      <c r="B4911" s="42" t="s">
        <v>8385</v>
      </c>
      <c r="C4911" s="105" t="s">
        <v>8389</v>
      </c>
      <c r="D4911" s="52"/>
      <c r="E4911" s="43"/>
      <c r="F4911" s="53">
        <v>1211.75</v>
      </c>
      <c r="G4911" s="443" t="s">
        <v>11189</v>
      </c>
      <c r="H4911" s="22">
        <f t="shared" si="309"/>
        <v>325.82</v>
      </c>
      <c r="I4911" s="22">
        <f t="shared" si="309"/>
        <v>167.66</v>
      </c>
      <c r="J4911" s="22">
        <f t="shared" si="309"/>
        <v>115.15</v>
      </c>
      <c r="K4911" s="444">
        <f>IF(ISNUMBER(F4911),IF(G4911="",VLOOKUP($A4911,'Loc Coefficients Config'!$A:$G,7,FALSE),VLOOKUP(G4911,'Loc Coefficients Location'!A:D,4,FALSE)),"")</f>
        <v>0.26888600000000001</v>
      </c>
      <c r="L4911" s="22">
        <f t="shared" si="310"/>
        <v>325.82</v>
      </c>
      <c r="M4911" s="444">
        <f>IF(ISNUMBER(F4911),IF(G4911="",VLOOKUP($A4911,'Loc Coefficients Config'!$A:$H,8,FALSE),VLOOKUP(G4911,'Loc Coefficients Location'!A:E,5,FALSE)),"")</f>
        <v>0.13836100000000001</v>
      </c>
      <c r="N4911" s="22">
        <f t="shared" si="311"/>
        <v>167.66</v>
      </c>
      <c r="O4911" s="444">
        <f>IF(ISNUMBER(F4911),IF(G4911="",VLOOKUP($A4911,'Loc Coefficients Config'!$A:$I,9,FALSE),VLOOKUP(G4911,'Loc Coefficients Location'!A:F,6,FALSE)),"")</f>
        <v>9.5024999999999998E-2</v>
      </c>
      <c r="P4911" s="22">
        <f t="shared" si="312"/>
        <v>115.15</v>
      </c>
    </row>
    <row r="4912" spans="1:16" ht="16.5" thickBot="1">
      <c r="A4912" s="101" t="s">
        <v>8390</v>
      </c>
      <c r="B4912" s="28" t="s">
        <v>8391</v>
      </c>
      <c r="C4912" s="102" t="s">
        <v>8392</v>
      </c>
      <c r="D4912" s="103"/>
      <c r="E4912" s="224"/>
      <c r="F4912" s="50">
        <v>28772.35</v>
      </c>
      <c r="G4912" s="443" t="s">
        <v>11194</v>
      </c>
      <c r="H4912" s="22">
        <f t="shared" si="309"/>
        <v>7736.49</v>
      </c>
      <c r="I4912" s="22">
        <f t="shared" si="309"/>
        <v>3980.97</v>
      </c>
      <c r="J4912" s="22">
        <f t="shared" si="309"/>
        <v>2734.09</v>
      </c>
      <c r="K4912" s="444">
        <f>IF(ISNUMBER(F4912),IF(G4912="",VLOOKUP($A4912,'Loc Coefficients Config'!$A:$G,7,FALSE),VLOOKUP(G4912,'Loc Coefficients Location'!A:D,4,FALSE)),"")</f>
        <v>0.198014</v>
      </c>
      <c r="L4912" s="22">
        <f t="shared" si="310"/>
        <v>5697.33</v>
      </c>
      <c r="M4912" s="444">
        <f>IF(ISNUMBER(F4912),IF(G4912="",VLOOKUP($A4912,'Loc Coefficients Config'!$A:$H,8,FALSE),VLOOKUP(G4912,'Loc Coefficients Location'!A:E,5,FALSE)),"")</f>
        <v>0.107415</v>
      </c>
      <c r="N4912" s="22">
        <f t="shared" si="311"/>
        <v>3090.58</v>
      </c>
      <c r="O4912" s="444">
        <f>IF(ISNUMBER(F4912),IF(G4912="",VLOOKUP($A4912,'Loc Coefficients Config'!$A:$I,9,FALSE),VLOOKUP(G4912,'Loc Coefficients Location'!A:F,6,FALSE)),"")</f>
        <v>8.1878999999999993E-2</v>
      </c>
      <c r="P4912" s="22">
        <f t="shared" si="312"/>
        <v>2355.85</v>
      </c>
    </row>
    <row r="4913" spans="1:16" ht="16.5" thickBot="1">
      <c r="A4913" s="373" t="s">
        <v>8268</v>
      </c>
      <c r="B4913" s="33" t="s">
        <v>8393</v>
      </c>
      <c r="C4913" s="77" t="s">
        <v>8394</v>
      </c>
      <c r="D4913" s="37"/>
      <c r="E4913" s="40"/>
      <c r="F4913" s="39">
        <v>0</v>
      </c>
      <c r="G4913" s="443" t="s">
        <v>11189</v>
      </c>
      <c r="H4913" s="22">
        <f t="shared" si="309"/>
        <v>0</v>
      </c>
      <c r="I4913" s="22">
        <f t="shared" si="309"/>
        <v>0</v>
      </c>
      <c r="J4913" s="22">
        <f t="shared" si="309"/>
        <v>0</v>
      </c>
      <c r="K4913" s="444">
        <f>IF(ISNUMBER(F4913),IF(G4913="",VLOOKUP($A4913,'Loc Coefficients Config'!$A:$G,7,FALSE),VLOOKUP(G4913,'Loc Coefficients Location'!A:D,4,FALSE)),"")</f>
        <v>0.26888600000000001</v>
      </c>
      <c r="L4913" s="22">
        <f t="shared" si="310"/>
        <v>0</v>
      </c>
      <c r="M4913" s="444">
        <f>IF(ISNUMBER(F4913),IF(G4913="",VLOOKUP($A4913,'Loc Coefficients Config'!$A:$H,8,FALSE),VLOOKUP(G4913,'Loc Coefficients Location'!A:E,5,FALSE)),"")</f>
        <v>0.13836100000000001</v>
      </c>
      <c r="N4913" s="22">
        <f t="shared" si="311"/>
        <v>0</v>
      </c>
      <c r="O4913" s="444">
        <f>IF(ISNUMBER(F4913),IF(G4913="",VLOOKUP($A4913,'Loc Coefficients Config'!$A:$I,9,FALSE),VLOOKUP(G4913,'Loc Coefficients Location'!A:F,6,FALSE)),"")</f>
        <v>9.5024999999999998E-2</v>
      </c>
      <c r="P4913" s="22">
        <f t="shared" si="312"/>
        <v>0</v>
      </c>
    </row>
    <row r="4914" spans="1:16" ht="16.5" thickBot="1">
      <c r="A4914" s="183" t="s">
        <v>2062</v>
      </c>
      <c r="B4914" s="96" t="s">
        <v>8393</v>
      </c>
      <c r="C4914" s="77" t="s">
        <v>8395</v>
      </c>
      <c r="D4914" s="37"/>
      <c r="E4914" s="40"/>
      <c r="F4914" s="39">
        <v>889.75</v>
      </c>
      <c r="G4914" s="443" t="s">
        <v>11189</v>
      </c>
      <c r="H4914" s="22">
        <f t="shared" si="309"/>
        <v>239.24</v>
      </c>
      <c r="I4914" s="22">
        <f t="shared" si="309"/>
        <v>123.11</v>
      </c>
      <c r="J4914" s="22">
        <f t="shared" si="309"/>
        <v>84.55</v>
      </c>
      <c r="K4914" s="444">
        <f>IF(ISNUMBER(F4914),IF(G4914="",VLOOKUP($A4914,'Loc Coefficients Config'!$A:$G,7,FALSE),VLOOKUP(G4914,'Loc Coefficients Location'!A:D,4,FALSE)),"")</f>
        <v>0.26888600000000001</v>
      </c>
      <c r="L4914" s="22">
        <f t="shared" si="310"/>
        <v>239.24</v>
      </c>
      <c r="M4914" s="444">
        <f>IF(ISNUMBER(F4914),IF(G4914="",VLOOKUP($A4914,'Loc Coefficients Config'!$A:$H,8,FALSE),VLOOKUP(G4914,'Loc Coefficients Location'!A:E,5,FALSE)),"")</f>
        <v>0.13836100000000001</v>
      </c>
      <c r="N4914" s="22">
        <f t="shared" si="311"/>
        <v>123.11</v>
      </c>
      <c r="O4914" s="444">
        <f>IF(ISNUMBER(F4914),IF(G4914="",VLOOKUP($A4914,'Loc Coefficients Config'!$A:$I,9,FALSE),VLOOKUP(G4914,'Loc Coefficients Location'!A:F,6,FALSE)),"")</f>
        <v>9.5024999999999998E-2</v>
      </c>
      <c r="P4914" s="22">
        <f t="shared" si="312"/>
        <v>84.55</v>
      </c>
    </row>
    <row r="4915" spans="1:16" ht="16.5" thickBot="1">
      <c r="A4915" s="374" t="s">
        <v>8204</v>
      </c>
      <c r="B4915" s="33" t="s">
        <v>8393</v>
      </c>
      <c r="C4915" s="77" t="s">
        <v>8396</v>
      </c>
      <c r="D4915" s="37"/>
      <c r="E4915" s="40"/>
      <c r="F4915" s="39">
        <v>1731.5</v>
      </c>
      <c r="G4915" s="443" t="s">
        <v>11189</v>
      </c>
      <c r="H4915" s="22">
        <f t="shared" si="309"/>
        <v>465.58</v>
      </c>
      <c r="I4915" s="22">
        <f t="shared" si="309"/>
        <v>239.57</v>
      </c>
      <c r="J4915" s="22">
        <f t="shared" si="309"/>
        <v>164.54</v>
      </c>
      <c r="K4915" s="444">
        <f>IF(ISNUMBER(F4915),IF(G4915="",VLOOKUP($A4915,'Loc Coefficients Config'!$A:$G,7,FALSE),VLOOKUP(G4915,'Loc Coefficients Location'!A:D,4,FALSE)),"")</f>
        <v>0.26888600000000001</v>
      </c>
      <c r="L4915" s="22">
        <f t="shared" si="310"/>
        <v>465.58</v>
      </c>
      <c r="M4915" s="444">
        <f>IF(ISNUMBER(F4915),IF(G4915="",VLOOKUP($A4915,'Loc Coefficients Config'!$A:$H,8,FALSE),VLOOKUP(G4915,'Loc Coefficients Location'!A:E,5,FALSE)),"")</f>
        <v>0.13836100000000001</v>
      </c>
      <c r="N4915" s="22">
        <f t="shared" si="311"/>
        <v>239.57</v>
      </c>
      <c r="O4915" s="444">
        <f>IF(ISNUMBER(F4915),IF(G4915="",VLOOKUP($A4915,'Loc Coefficients Config'!$A:$I,9,FALSE),VLOOKUP(G4915,'Loc Coefficients Location'!A:F,6,FALSE)),"")</f>
        <v>9.5024999999999998E-2</v>
      </c>
      <c r="P4915" s="22">
        <f t="shared" si="312"/>
        <v>164.54</v>
      </c>
    </row>
    <row r="4916" spans="1:16" ht="16.5" thickBot="1">
      <c r="A4916" s="375" t="s">
        <v>8206</v>
      </c>
      <c r="B4916" s="42" t="s">
        <v>8393</v>
      </c>
      <c r="C4916" s="105" t="s">
        <v>8397</v>
      </c>
      <c r="D4916" s="52"/>
      <c r="E4916" s="43"/>
      <c r="F4916" s="53">
        <v>2424</v>
      </c>
      <c r="G4916" s="443" t="s">
        <v>11189</v>
      </c>
      <c r="H4916" s="22">
        <f t="shared" si="309"/>
        <v>651.78</v>
      </c>
      <c r="I4916" s="22">
        <f t="shared" si="309"/>
        <v>335.39</v>
      </c>
      <c r="J4916" s="22">
        <f t="shared" si="309"/>
        <v>230.34</v>
      </c>
      <c r="K4916" s="444">
        <f>IF(ISNUMBER(F4916),IF(G4916="",VLOOKUP($A4916,'Loc Coefficients Config'!$A:$G,7,FALSE),VLOOKUP(G4916,'Loc Coefficients Location'!A:D,4,FALSE)),"")</f>
        <v>0.26888600000000001</v>
      </c>
      <c r="L4916" s="22">
        <f t="shared" si="310"/>
        <v>651.78</v>
      </c>
      <c r="M4916" s="444">
        <f>IF(ISNUMBER(F4916),IF(G4916="",VLOOKUP($A4916,'Loc Coefficients Config'!$A:$H,8,FALSE),VLOOKUP(G4916,'Loc Coefficients Location'!A:E,5,FALSE)),"")</f>
        <v>0.13836100000000001</v>
      </c>
      <c r="N4916" s="22">
        <f t="shared" si="311"/>
        <v>335.39</v>
      </c>
      <c r="O4916" s="444">
        <f>IF(ISNUMBER(F4916),IF(G4916="",VLOOKUP($A4916,'Loc Coefficients Config'!$A:$I,9,FALSE),VLOOKUP(G4916,'Loc Coefficients Location'!A:F,6,FALSE)),"")</f>
        <v>9.5024999999999998E-2</v>
      </c>
      <c r="P4916" s="22">
        <f t="shared" si="312"/>
        <v>230.34</v>
      </c>
    </row>
    <row r="4917" spans="1:16" ht="49.5" customHeight="1">
      <c r="A4917" s="81" t="s">
        <v>8398</v>
      </c>
      <c r="B4917" s="28" t="s">
        <v>8399</v>
      </c>
      <c r="C4917" s="557" t="s">
        <v>8400</v>
      </c>
      <c r="D4917" s="49"/>
      <c r="E4917" s="49" t="s">
        <v>79</v>
      </c>
      <c r="F4917" s="50">
        <v>11288.949999999999</v>
      </c>
      <c r="G4917" s="443" t="s">
        <v>11194</v>
      </c>
      <c r="H4917" s="22">
        <f t="shared" si="309"/>
        <v>3035.44</v>
      </c>
      <c r="I4917" s="22">
        <f t="shared" si="309"/>
        <v>1561.95</v>
      </c>
      <c r="J4917" s="22">
        <f t="shared" si="309"/>
        <v>1072.73</v>
      </c>
      <c r="K4917" s="444">
        <f>IF(ISNUMBER(F4917),IF(G4917="",VLOOKUP($A4917,'Loc Coefficients Config'!$A:$G,7,FALSE),VLOOKUP(G4917,'Loc Coefficients Location'!A:D,4,FALSE)),"")</f>
        <v>0.198014</v>
      </c>
      <c r="L4917" s="22">
        <f t="shared" si="310"/>
        <v>2235.37</v>
      </c>
      <c r="M4917" s="444">
        <f>IF(ISNUMBER(F4917),IF(G4917="",VLOOKUP($A4917,'Loc Coefficients Config'!$A:$H,8,FALSE),VLOOKUP(G4917,'Loc Coefficients Location'!A:E,5,FALSE)),"")</f>
        <v>0.107415</v>
      </c>
      <c r="N4917" s="22">
        <f t="shared" si="311"/>
        <v>1212.5999999999999</v>
      </c>
      <c r="O4917" s="444">
        <f>IF(ISNUMBER(F4917),IF(G4917="",VLOOKUP($A4917,'Loc Coefficients Config'!$A:$I,9,FALSE),VLOOKUP(G4917,'Loc Coefficients Location'!A:F,6,FALSE)),"")</f>
        <v>8.1878999999999993E-2</v>
      </c>
      <c r="P4917" s="22">
        <f t="shared" si="312"/>
        <v>924.33</v>
      </c>
    </row>
    <row r="4918" spans="1:16" ht="16.5" thickBot="1">
      <c r="A4918" s="327" t="s">
        <v>385</v>
      </c>
      <c r="B4918" s="33" t="s">
        <v>7784</v>
      </c>
      <c r="C4918" s="77" t="s">
        <v>8401</v>
      </c>
      <c r="D4918" s="37"/>
      <c r="E4918" s="40"/>
      <c r="F4918" s="39">
        <v>0</v>
      </c>
      <c r="G4918" s="443" t="s">
        <v>11189</v>
      </c>
      <c r="H4918" s="22">
        <f t="shared" si="309"/>
        <v>0</v>
      </c>
      <c r="I4918" s="22">
        <f t="shared" si="309"/>
        <v>0</v>
      </c>
      <c r="J4918" s="22">
        <f t="shared" si="309"/>
        <v>0</v>
      </c>
      <c r="K4918" s="444">
        <f>IF(ISNUMBER(F4918),IF(G4918="",VLOOKUP($A4918,'Loc Coefficients Config'!$A:$G,7,FALSE),VLOOKUP(G4918,'Loc Coefficients Location'!A:D,4,FALSE)),"")</f>
        <v>0.26888600000000001</v>
      </c>
      <c r="L4918" s="22">
        <f t="shared" si="310"/>
        <v>0</v>
      </c>
      <c r="M4918" s="444">
        <f>IF(ISNUMBER(F4918),IF(G4918="",VLOOKUP($A4918,'Loc Coefficients Config'!$A:$H,8,FALSE),VLOOKUP(G4918,'Loc Coefficients Location'!A:E,5,FALSE)),"")</f>
        <v>0.13836100000000001</v>
      </c>
      <c r="N4918" s="22">
        <f t="shared" si="311"/>
        <v>0</v>
      </c>
      <c r="O4918" s="444">
        <f>IF(ISNUMBER(F4918),IF(G4918="",VLOOKUP($A4918,'Loc Coefficients Config'!$A:$I,9,FALSE),VLOOKUP(G4918,'Loc Coefficients Location'!A:F,6,FALSE)),"")</f>
        <v>9.5024999999999998E-2</v>
      </c>
      <c r="P4918" s="22">
        <f t="shared" si="312"/>
        <v>0</v>
      </c>
    </row>
    <row r="4919" spans="1:16" ht="16.5" thickBot="1">
      <c r="A4919" s="327" t="s">
        <v>277</v>
      </c>
      <c r="B4919" s="33" t="s">
        <v>7784</v>
      </c>
      <c r="C4919" s="77" t="s">
        <v>8402</v>
      </c>
      <c r="D4919" s="37"/>
      <c r="E4919" s="40"/>
      <c r="F4919" s="39">
        <v>453.75</v>
      </c>
      <c r="G4919" s="443" t="s">
        <v>11189</v>
      </c>
      <c r="H4919" s="22">
        <f t="shared" si="309"/>
        <v>122.01</v>
      </c>
      <c r="I4919" s="22">
        <f t="shared" si="309"/>
        <v>62.78</v>
      </c>
      <c r="J4919" s="22">
        <f t="shared" si="309"/>
        <v>43.12</v>
      </c>
      <c r="K4919" s="444">
        <f>IF(ISNUMBER(F4919),IF(G4919="",VLOOKUP($A4919,'Loc Coefficients Config'!$A:$G,7,FALSE),VLOOKUP(G4919,'Loc Coefficients Location'!A:D,4,FALSE)),"")</f>
        <v>0.26888600000000001</v>
      </c>
      <c r="L4919" s="22">
        <f t="shared" si="310"/>
        <v>122.01</v>
      </c>
      <c r="M4919" s="444">
        <f>IF(ISNUMBER(F4919),IF(G4919="",VLOOKUP($A4919,'Loc Coefficients Config'!$A:$H,8,FALSE),VLOOKUP(G4919,'Loc Coefficients Location'!A:E,5,FALSE)),"")</f>
        <v>0.13836100000000001</v>
      </c>
      <c r="N4919" s="22">
        <f t="shared" si="311"/>
        <v>62.78</v>
      </c>
      <c r="O4919" s="444">
        <f>IF(ISNUMBER(F4919),IF(G4919="",VLOOKUP($A4919,'Loc Coefficients Config'!$A:$I,9,FALSE),VLOOKUP(G4919,'Loc Coefficients Location'!A:F,6,FALSE)),"")</f>
        <v>9.5024999999999998E-2</v>
      </c>
      <c r="P4919" s="22">
        <f t="shared" si="312"/>
        <v>43.12</v>
      </c>
    </row>
    <row r="4920" spans="1:16" ht="16.5" thickBot="1">
      <c r="A4920" s="327" t="s">
        <v>280</v>
      </c>
      <c r="B4920" s="33" t="s">
        <v>7784</v>
      </c>
      <c r="C4920" s="77" t="s">
        <v>8403</v>
      </c>
      <c r="D4920" s="37"/>
      <c r="E4920" s="40"/>
      <c r="F4920" s="39">
        <v>1134</v>
      </c>
      <c r="G4920" s="443" t="s">
        <v>11189</v>
      </c>
      <c r="H4920" s="22">
        <f t="shared" si="309"/>
        <v>304.92</v>
      </c>
      <c r="I4920" s="22">
        <f t="shared" si="309"/>
        <v>156.9</v>
      </c>
      <c r="J4920" s="22">
        <f t="shared" si="309"/>
        <v>107.76</v>
      </c>
      <c r="K4920" s="444">
        <f>IF(ISNUMBER(F4920),IF(G4920="",VLOOKUP($A4920,'Loc Coefficients Config'!$A:$G,7,FALSE),VLOOKUP(G4920,'Loc Coefficients Location'!A:D,4,FALSE)),"")</f>
        <v>0.26888600000000001</v>
      </c>
      <c r="L4920" s="22">
        <f t="shared" si="310"/>
        <v>304.92</v>
      </c>
      <c r="M4920" s="444">
        <f>IF(ISNUMBER(F4920),IF(G4920="",VLOOKUP($A4920,'Loc Coefficients Config'!$A:$H,8,FALSE),VLOOKUP(G4920,'Loc Coefficients Location'!A:E,5,FALSE)),"")</f>
        <v>0.13836100000000001</v>
      </c>
      <c r="N4920" s="22">
        <f t="shared" si="311"/>
        <v>156.9</v>
      </c>
      <c r="O4920" s="444">
        <f>IF(ISNUMBER(F4920),IF(G4920="",VLOOKUP($A4920,'Loc Coefficients Config'!$A:$I,9,FALSE),VLOOKUP(G4920,'Loc Coefficients Location'!A:F,6,FALSE)),"")</f>
        <v>9.5024999999999998E-2</v>
      </c>
      <c r="P4920" s="22">
        <f t="shared" si="312"/>
        <v>107.76</v>
      </c>
    </row>
    <row r="4921" spans="1:16" ht="16.5" thickBot="1">
      <c r="A4921" s="327" t="s">
        <v>283</v>
      </c>
      <c r="B4921" s="42" t="s">
        <v>7784</v>
      </c>
      <c r="C4921" s="105" t="s">
        <v>8404</v>
      </c>
      <c r="D4921" s="52"/>
      <c r="E4921" s="43"/>
      <c r="F4921" s="53">
        <v>1587.25</v>
      </c>
      <c r="G4921" s="443" t="s">
        <v>11189</v>
      </c>
      <c r="H4921" s="22">
        <f t="shared" si="309"/>
        <v>426.79</v>
      </c>
      <c r="I4921" s="22">
        <f t="shared" si="309"/>
        <v>219.61</v>
      </c>
      <c r="J4921" s="22">
        <f t="shared" si="309"/>
        <v>150.83000000000001</v>
      </c>
      <c r="K4921" s="444">
        <f>IF(ISNUMBER(F4921),IF(G4921="",VLOOKUP($A4921,'Loc Coefficients Config'!$A:$G,7,FALSE),VLOOKUP(G4921,'Loc Coefficients Location'!A:D,4,FALSE)),"")</f>
        <v>0.26888600000000001</v>
      </c>
      <c r="L4921" s="22">
        <f t="shared" si="310"/>
        <v>426.79</v>
      </c>
      <c r="M4921" s="444">
        <f>IF(ISNUMBER(F4921),IF(G4921="",VLOOKUP($A4921,'Loc Coefficients Config'!$A:$H,8,FALSE),VLOOKUP(G4921,'Loc Coefficients Location'!A:E,5,FALSE)),"")</f>
        <v>0.13836100000000001</v>
      </c>
      <c r="N4921" s="22">
        <f t="shared" si="311"/>
        <v>219.61</v>
      </c>
      <c r="O4921" s="444">
        <f>IF(ISNUMBER(F4921),IF(G4921="",VLOOKUP($A4921,'Loc Coefficients Config'!$A:$I,9,FALSE),VLOOKUP(G4921,'Loc Coefficients Location'!A:F,6,FALSE)),"")</f>
        <v>9.5024999999999998E-2</v>
      </c>
      <c r="P4921" s="22">
        <f t="shared" si="312"/>
        <v>150.83000000000001</v>
      </c>
    </row>
    <row r="4922" spans="1:16" ht="16.5" thickBot="1">
      <c r="A4922" s="81" t="s">
        <v>8405</v>
      </c>
      <c r="B4922" s="28" t="s">
        <v>8399</v>
      </c>
      <c r="C4922" s="557" t="s">
        <v>8406</v>
      </c>
      <c r="D4922" s="49"/>
      <c r="E4922" s="49"/>
      <c r="F4922" s="50">
        <v>23832.6</v>
      </c>
      <c r="G4922" s="443" t="s">
        <v>11194</v>
      </c>
      <c r="H4922" s="22">
        <f t="shared" si="309"/>
        <v>6408.26</v>
      </c>
      <c r="I4922" s="22">
        <f t="shared" si="309"/>
        <v>3297.5</v>
      </c>
      <c r="J4922" s="22">
        <f t="shared" si="309"/>
        <v>2264.69</v>
      </c>
      <c r="K4922" s="444">
        <f>IF(ISNUMBER(F4922),IF(G4922="",VLOOKUP($A4922,'Loc Coefficients Config'!$A:$G,7,FALSE),VLOOKUP(G4922,'Loc Coefficients Location'!A:D,4,FALSE)),"")</f>
        <v>0.198014</v>
      </c>
      <c r="L4922" s="22">
        <f t="shared" si="310"/>
        <v>4719.1899999999996</v>
      </c>
      <c r="M4922" s="444">
        <f>IF(ISNUMBER(F4922),IF(G4922="",VLOOKUP($A4922,'Loc Coefficients Config'!$A:$H,8,FALSE),VLOOKUP(G4922,'Loc Coefficients Location'!A:E,5,FALSE)),"")</f>
        <v>0.107415</v>
      </c>
      <c r="N4922" s="22">
        <f t="shared" si="311"/>
        <v>2559.98</v>
      </c>
      <c r="O4922" s="444">
        <f>IF(ISNUMBER(F4922),IF(G4922="",VLOOKUP($A4922,'Loc Coefficients Config'!$A:$I,9,FALSE),VLOOKUP(G4922,'Loc Coefficients Location'!A:F,6,FALSE)),"")</f>
        <v>8.1878999999999993E-2</v>
      </c>
      <c r="P4922" s="22">
        <f t="shared" si="312"/>
        <v>1951.39</v>
      </c>
    </row>
    <row r="4923" spans="1:16" ht="16.5" thickBot="1">
      <c r="A4923" s="36" t="s">
        <v>829</v>
      </c>
      <c r="B4923" s="33" t="s">
        <v>7784</v>
      </c>
      <c r="C4923" s="554" t="s">
        <v>7826</v>
      </c>
      <c r="D4923" s="37"/>
      <c r="E4923" s="37"/>
      <c r="F4923" s="39">
        <v>0</v>
      </c>
      <c r="G4923" s="443" t="s">
        <v>11189</v>
      </c>
      <c r="H4923" s="22">
        <f t="shared" si="309"/>
        <v>0</v>
      </c>
      <c r="I4923" s="22">
        <f t="shared" si="309"/>
        <v>0</v>
      </c>
      <c r="J4923" s="22">
        <f t="shared" si="309"/>
        <v>0</v>
      </c>
      <c r="K4923" s="444">
        <f>IF(ISNUMBER(F4923),IF(G4923="",VLOOKUP($A4923,'Loc Coefficients Config'!$A:$G,7,FALSE),VLOOKUP(G4923,'Loc Coefficients Location'!A:D,4,FALSE)),"")</f>
        <v>0.26888600000000001</v>
      </c>
      <c r="L4923" s="22">
        <f t="shared" si="310"/>
        <v>0</v>
      </c>
      <c r="M4923" s="444">
        <f>IF(ISNUMBER(F4923),IF(G4923="",VLOOKUP($A4923,'Loc Coefficients Config'!$A:$H,8,FALSE),VLOOKUP(G4923,'Loc Coefficients Location'!A:E,5,FALSE)),"")</f>
        <v>0.13836100000000001</v>
      </c>
      <c r="N4923" s="22">
        <f t="shared" si="311"/>
        <v>0</v>
      </c>
      <c r="O4923" s="444">
        <f>IF(ISNUMBER(F4923),IF(G4923="",VLOOKUP($A4923,'Loc Coefficients Config'!$A:$I,9,FALSE),VLOOKUP(G4923,'Loc Coefficients Location'!A:F,6,FALSE)),"")</f>
        <v>9.5024999999999998E-2</v>
      </c>
      <c r="P4923" s="22">
        <f t="shared" si="312"/>
        <v>0</v>
      </c>
    </row>
    <row r="4924" spans="1:16" ht="16.5" thickBot="1">
      <c r="A4924" s="36" t="s">
        <v>2062</v>
      </c>
      <c r="B4924" s="33" t="s">
        <v>7784</v>
      </c>
      <c r="C4924" s="554" t="s">
        <v>7791</v>
      </c>
      <c r="D4924" s="37"/>
      <c r="E4924" s="37"/>
      <c r="F4924" s="39">
        <v>453.75</v>
      </c>
      <c r="G4924" s="443" t="s">
        <v>11189</v>
      </c>
      <c r="H4924" s="22">
        <f t="shared" si="309"/>
        <v>122.01</v>
      </c>
      <c r="I4924" s="22">
        <f t="shared" si="309"/>
        <v>62.78</v>
      </c>
      <c r="J4924" s="22">
        <f t="shared" si="309"/>
        <v>43.12</v>
      </c>
      <c r="K4924" s="444">
        <f>IF(ISNUMBER(F4924),IF(G4924="",VLOOKUP($A4924,'Loc Coefficients Config'!$A:$G,7,FALSE),VLOOKUP(G4924,'Loc Coefficients Location'!A:D,4,FALSE)),"")</f>
        <v>0.26888600000000001</v>
      </c>
      <c r="L4924" s="22">
        <f t="shared" si="310"/>
        <v>122.01</v>
      </c>
      <c r="M4924" s="444">
        <f>IF(ISNUMBER(F4924),IF(G4924="",VLOOKUP($A4924,'Loc Coefficients Config'!$A:$H,8,FALSE),VLOOKUP(G4924,'Loc Coefficients Location'!A:E,5,FALSE)),"")</f>
        <v>0.13836100000000001</v>
      </c>
      <c r="N4924" s="22">
        <f t="shared" si="311"/>
        <v>62.78</v>
      </c>
      <c r="O4924" s="444">
        <f>IF(ISNUMBER(F4924),IF(G4924="",VLOOKUP($A4924,'Loc Coefficients Config'!$A:$I,9,FALSE),VLOOKUP(G4924,'Loc Coefficients Location'!A:F,6,FALSE)),"")</f>
        <v>9.5024999999999998E-2</v>
      </c>
      <c r="P4924" s="22">
        <f t="shared" si="312"/>
        <v>43.12</v>
      </c>
    </row>
    <row r="4925" spans="1:16" ht="16.5" thickBot="1">
      <c r="A4925" s="36" t="s">
        <v>2064</v>
      </c>
      <c r="B4925" s="33" t="s">
        <v>7784</v>
      </c>
      <c r="C4925" s="554" t="s">
        <v>7792</v>
      </c>
      <c r="D4925" s="37"/>
      <c r="E4925" s="37"/>
      <c r="F4925" s="39">
        <v>1134</v>
      </c>
      <c r="G4925" s="443" t="s">
        <v>11189</v>
      </c>
      <c r="H4925" s="22">
        <f t="shared" si="309"/>
        <v>304.92</v>
      </c>
      <c r="I4925" s="22">
        <f t="shared" si="309"/>
        <v>156.9</v>
      </c>
      <c r="J4925" s="22">
        <f t="shared" si="309"/>
        <v>107.76</v>
      </c>
      <c r="K4925" s="444">
        <f>IF(ISNUMBER(F4925),IF(G4925="",VLOOKUP($A4925,'Loc Coefficients Config'!$A:$G,7,FALSE),VLOOKUP(G4925,'Loc Coefficients Location'!A:D,4,FALSE)),"")</f>
        <v>0.26888600000000001</v>
      </c>
      <c r="L4925" s="22">
        <f t="shared" si="310"/>
        <v>304.92</v>
      </c>
      <c r="M4925" s="444">
        <f>IF(ISNUMBER(F4925),IF(G4925="",VLOOKUP($A4925,'Loc Coefficients Config'!$A:$H,8,FALSE),VLOOKUP(G4925,'Loc Coefficients Location'!A:E,5,FALSE)),"")</f>
        <v>0.13836100000000001</v>
      </c>
      <c r="N4925" s="22">
        <f t="shared" si="311"/>
        <v>156.9</v>
      </c>
      <c r="O4925" s="444">
        <f>IF(ISNUMBER(F4925),IF(G4925="",VLOOKUP($A4925,'Loc Coefficients Config'!$A:$I,9,FALSE),VLOOKUP(G4925,'Loc Coefficients Location'!A:F,6,FALSE)),"")</f>
        <v>9.5024999999999998E-2</v>
      </c>
      <c r="P4925" s="22">
        <f t="shared" si="312"/>
        <v>107.76</v>
      </c>
    </row>
    <row r="4926" spans="1:16" ht="16.5" thickBot="1">
      <c r="A4926" s="41" t="s">
        <v>2066</v>
      </c>
      <c r="B4926" s="42" t="s">
        <v>7784</v>
      </c>
      <c r="C4926" s="555" t="s">
        <v>7785</v>
      </c>
      <c r="D4926" s="52"/>
      <c r="E4926" s="52"/>
      <c r="F4926" s="53">
        <v>1587.25</v>
      </c>
      <c r="G4926" s="443" t="s">
        <v>11189</v>
      </c>
      <c r="H4926" s="22">
        <f t="shared" si="309"/>
        <v>426.79</v>
      </c>
      <c r="I4926" s="22">
        <f t="shared" si="309"/>
        <v>219.61</v>
      </c>
      <c r="J4926" s="22">
        <f t="shared" si="309"/>
        <v>150.83000000000001</v>
      </c>
      <c r="K4926" s="444">
        <f>IF(ISNUMBER(F4926),IF(G4926="",VLOOKUP($A4926,'Loc Coefficients Config'!$A:$G,7,FALSE),VLOOKUP(G4926,'Loc Coefficients Location'!A:D,4,FALSE)),"")</f>
        <v>0.26888600000000001</v>
      </c>
      <c r="L4926" s="22">
        <f t="shared" si="310"/>
        <v>426.79</v>
      </c>
      <c r="M4926" s="444">
        <f>IF(ISNUMBER(F4926),IF(G4926="",VLOOKUP($A4926,'Loc Coefficients Config'!$A:$H,8,FALSE),VLOOKUP(G4926,'Loc Coefficients Location'!A:E,5,FALSE)),"")</f>
        <v>0.13836100000000001</v>
      </c>
      <c r="N4926" s="22">
        <f t="shared" si="311"/>
        <v>219.61</v>
      </c>
      <c r="O4926" s="444">
        <f>IF(ISNUMBER(F4926),IF(G4926="",VLOOKUP($A4926,'Loc Coefficients Config'!$A:$I,9,FALSE),VLOOKUP(G4926,'Loc Coefficients Location'!A:F,6,FALSE)),"")</f>
        <v>9.5024999999999998E-2</v>
      </c>
      <c r="P4926" s="22">
        <f t="shared" si="312"/>
        <v>150.83000000000001</v>
      </c>
    </row>
    <row r="4927" spans="1:16" ht="16.5" thickBot="1">
      <c r="A4927" s="70" t="s">
        <v>8407</v>
      </c>
      <c r="B4927" s="71" t="s">
        <v>8408</v>
      </c>
      <c r="C4927" s="556" t="s">
        <v>8409</v>
      </c>
      <c r="D4927" s="72"/>
      <c r="E4927" s="72" t="s">
        <v>79</v>
      </c>
      <c r="F4927" s="73">
        <v>32738.299999999996</v>
      </c>
      <c r="G4927" s="443" t="s">
        <v>11194</v>
      </c>
      <c r="H4927" s="22">
        <f t="shared" si="309"/>
        <v>8802.8799999999992</v>
      </c>
      <c r="I4927" s="22">
        <f t="shared" si="309"/>
        <v>4529.7</v>
      </c>
      <c r="J4927" s="22">
        <f t="shared" si="309"/>
        <v>3110.96</v>
      </c>
      <c r="K4927" s="444">
        <f>IF(ISNUMBER(F4927),IF(G4927="",VLOOKUP($A4927,'Loc Coefficients Config'!$A:$G,7,FALSE),VLOOKUP(G4927,'Loc Coefficients Location'!A:D,4,FALSE)),"")</f>
        <v>0.198014</v>
      </c>
      <c r="L4927" s="22">
        <f t="shared" si="310"/>
        <v>6482.64</v>
      </c>
      <c r="M4927" s="444">
        <f>IF(ISNUMBER(F4927),IF(G4927="",VLOOKUP($A4927,'Loc Coefficients Config'!$A:$H,8,FALSE),VLOOKUP(G4927,'Loc Coefficients Location'!A:E,5,FALSE)),"")</f>
        <v>0.107415</v>
      </c>
      <c r="N4927" s="22">
        <f t="shared" si="311"/>
        <v>3516.58</v>
      </c>
      <c r="O4927" s="444">
        <f>IF(ISNUMBER(F4927),IF(G4927="",VLOOKUP($A4927,'Loc Coefficients Config'!$A:$I,9,FALSE),VLOOKUP(G4927,'Loc Coefficients Location'!A:F,6,FALSE)),"")</f>
        <v>8.1878999999999993E-2</v>
      </c>
      <c r="P4927" s="22">
        <f t="shared" si="312"/>
        <v>2680.58</v>
      </c>
    </row>
    <row r="4928" spans="1:16" ht="16.5" thickBot="1">
      <c r="A4928" s="51" t="s">
        <v>385</v>
      </c>
      <c r="B4928" s="33" t="s">
        <v>7789</v>
      </c>
      <c r="C4928" s="554" t="s">
        <v>8410</v>
      </c>
      <c r="D4928" s="37"/>
      <c r="E4928" s="37" t="s">
        <v>79</v>
      </c>
      <c r="F4928" s="39">
        <v>0</v>
      </c>
      <c r="G4928" s="443" t="s">
        <v>11189</v>
      </c>
      <c r="H4928" s="22">
        <f t="shared" si="309"/>
        <v>0</v>
      </c>
      <c r="I4928" s="22">
        <f t="shared" si="309"/>
        <v>0</v>
      </c>
      <c r="J4928" s="22">
        <f t="shared" si="309"/>
        <v>0</v>
      </c>
      <c r="K4928" s="444">
        <f>IF(ISNUMBER(F4928),IF(G4928="",VLOOKUP($A4928,'Loc Coefficients Config'!$A:$G,7,FALSE),VLOOKUP(G4928,'Loc Coefficients Location'!A:D,4,FALSE)),"")</f>
        <v>0.26888600000000001</v>
      </c>
      <c r="L4928" s="22">
        <f t="shared" si="310"/>
        <v>0</v>
      </c>
      <c r="M4928" s="444">
        <f>IF(ISNUMBER(F4928),IF(G4928="",VLOOKUP($A4928,'Loc Coefficients Config'!$A:$H,8,FALSE),VLOOKUP(G4928,'Loc Coefficients Location'!A:E,5,FALSE)),"")</f>
        <v>0.13836100000000001</v>
      </c>
      <c r="N4928" s="22">
        <f t="shared" si="311"/>
        <v>0</v>
      </c>
      <c r="O4928" s="444">
        <f>IF(ISNUMBER(F4928),IF(G4928="",VLOOKUP($A4928,'Loc Coefficients Config'!$A:$I,9,FALSE),VLOOKUP(G4928,'Loc Coefficients Location'!A:F,6,FALSE)),"")</f>
        <v>9.5024999999999998E-2</v>
      </c>
      <c r="P4928" s="22">
        <f t="shared" si="312"/>
        <v>0</v>
      </c>
    </row>
    <row r="4929" spans="1:16" ht="16.5" thickBot="1">
      <c r="A4929" s="51" t="s">
        <v>277</v>
      </c>
      <c r="B4929" s="33" t="s">
        <v>7789</v>
      </c>
      <c r="C4929" s="554" t="s">
        <v>8411</v>
      </c>
      <c r="D4929" s="37"/>
      <c r="E4929" s="37" t="s">
        <v>79</v>
      </c>
      <c r="F4929" s="39">
        <v>862</v>
      </c>
      <c r="G4929" s="443" t="s">
        <v>11189</v>
      </c>
      <c r="H4929" s="22">
        <f t="shared" si="309"/>
        <v>231.78</v>
      </c>
      <c r="I4929" s="22">
        <f t="shared" si="309"/>
        <v>119.27</v>
      </c>
      <c r="J4929" s="22">
        <f t="shared" si="309"/>
        <v>81.91</v>
      </c>
      <c r="K4929" s="444">
        <f>IF(ISNUMBER(F4929),IF(G4929="",VLOOKUP($A4929,'Loc Coefficients Config'!$A:$G,7,FALSE),VLOOKUP(G4929,'Loc Coefficients Location'!A:D,4,FALSE)),"")</f>
        <v>0.26888600000000001</v>
      </c>
      <c r="L4929" s="22">
        <f t="shared" si="310"/>
        <v>231.78</v>
      </c>
      <c r="M4929" s="444">
        <f>IF(ISNUMBER(F4929),IF(G4929="",VLOOKUP($A4929,'Loc Coefficients Config'!$A:$H,8,FALSE),VLOOKUP(G4929,'Loc Coefficients Location'!A:E,5,FALSE)),"")</f>
        <v>0.13836100000000001</v>
      </c>
      <c r="N4929" s="22">
        <f t="shared" si="311"/>
        <v>119.27</v>
      </c>
      <c r="O4929" s="444">
        <f>IF(ISNUMBER(F4929),IF(G4929="",VLOOKUP($A4929,'Loc Coefficients Config'!$A:$I,9,FALSE),VLOOKUP(G4929,'Loc Coefficients Location'!A:F,6,FALSE)),"")</f>
        <v>9.5024999999999998E-2</v>
      </c>
      <c r="P4929" s="22">
        <f t="shared" si="312"/>
        <v>81.91</v>
      </c>
    </row>
    <row r="4930" spans="1:16" ht="16.5" thickBot="1">
      <c r="A4930" s="51" t="s">
        <v>280</v>
      </c>
      <c r="B4930" s="33" t="s">
        <v>7789</v>
      </c>
      <c r="C4930" s="554" t="s">
        <v>8412</v>
      </c>
      <c r="D4930" s="37"/>
      <c r="E4930" s="37" t="s">
        <v>79</v>
      </c>
      <c r="F4930" s="39">
        <v>2154.25</v>
      </c>
      <c r="G4930" s="443" t="s">
        <v>11189</v>
      </c>
      <c r="H4930" s="22">
        <f t="shared" si="309"/>
        <v>579.25</v>
      </c>
      <c r="I4930" s="22">
        <f t="shared" si="309"/>
        <v>298.06</v>
      </c>
      <c r="J4930" s="22">
        <f t="shared" si="309"/>
        <v>204.71</v>
      </c>
      <c r="K4930" s="444">
        <f>IF(ISNUMBER(F4930),IF(G4930="",VLOOKUP($A4930,'Loc Coefficients Config'!$A:$G,7,FALSE),VLOOKUP(G4930,'Loc Coefficients Location'!A:D,4,FALSE)),"")</f>
        <v>0.26888600000000001</v>
      </c>
      <c r="L4930" s="22">
        <f t="shared" si="310"/>
        <v>579.25</v>
      </c>
      <c r="M4930" s="444">
        <f>IF(ISNUMBER(F4930),IF(G4930="",VLOOKUP($A4930,'Loc Coefficients Config'!$A:$H,8,FALSE),VLOOKUP(G4930,'Loc Coefficients Location'!A:E,5,FALSE)),"")</f>
        <v>0.13836100000000001</v>
      </c>
      <c r="N4930" s="22">
        <f t="shared" si="311"/>
        <v>298.06</v>
      </c>
      <c r="O4930" s="444">
        <f>IF(ISNUMBER(F4930),IF(G4930="",VLOOKUP($A4930,'Loc Coefficients Config'!$A:$I,9,FALSE),VLOOKUP(G4930,'Loc Coefficients Location'!A:F,6,FALSE)),"")</f>
        <v>9.5024999999999998E-2</v>
      </c>
      <c r="P4930" s="22">
        <f t="shared" si="312"/>
        <v>204.71</v>
      </c>
    </row>
    <row r="4931" spans="1:16" ht="16.5" thickBot="1">
      <c r="A4931" s="109" t="s">
        <v>283</v>
      </c>
      <c r="B4931" s="42" t="s">
        <v>7789</v>
      </c>
      <c r="C4931" s="555" t="s">
        <v>8413</v>
      </c>
      <c r="D4931" s="52"/>
      <c r="E4931" s="52" t="s">
        <v>79</v>
      </c>
      <c r="F4931" s="53">
        <v>3016</v>
      </c>
      <c r="G4931" s="443" t="s">
        <v>11189</v>
      </c>
      <c r="H4931" s="22">
        <f t="shared" si="309"/>
        <v>810.96</v>
      </c>
      <c r="I4931" s="22">
        <f t="shared" si="309"/>
        <v>417.3</v>
      </c>
      <c r="J4931" s="22">
        <f t="shared" si="309"/>
        <v>286.60000000000002</v>
      </c>
      <c r="K4931" s="444">
        <f>IF(ISNUMBER(F4931),IF(G4931="",VLOOKUP($A4931,'Loc Coefficients Config'!$A:$G,7,FALSE),VLOOKUP(G4931,'Loc Coefficients Location'!A:D,4,FALSE)),"")</f>
        <v>0.26888600000000001</v>
      </c>
      <c r="L4931" s="22">
        <f t="shared" si="310"/>
        <v>810.96</v>
      </c>
      <c r="M4931" s="444">
        <f>IF(ISNUMBER(F4931),IF(G4931="",VLOOKUP($A4931,'Loc Coefficients Config'!$A:$H,8,FALSE),VLOOKUP(G4931,'Loc Coefficients Location'!A:E,5,FALSE)),"")</f>
        <v>0.13836100000000001</v>
      </c>
      <c r="N4931" s="22">
        <f t="shared" si="311"/>
        <v>417.3</v>
      </c>
      <c r="O4931" s="444">
        <f>IF(ISNUMBER(F4931),IF(G4931="",VLOOKUP($A4931,'Loc Coefficients Config'!$A:$I,9,FALSE),VLOOKUP(G4931,'Loc Coefficients Location'!A:F,6,FALSE)),"")</f>
        <v>9.5024999999999998E-2</v>
      </c>
      <c r="P4931" s="22">
        <f t="shared" si="312"/>
        <v>286.60000000000002</v>
      </c>
    </row>
    <row r="4932" spans="1:16" ht="16.5" thickBot="1">
      <c r="A4932" s="81" t="s">
        <v>8414</v>
      </c>
      <c r="B4932" s="28" t="s">
        <v>8408</v>
      </c>
      <c r="C4932" s="557" t="s">
        <v>8415</v>
      </c>
      <c r="D4932" s="49"/>
      <c r="E4932" s="49"/>
      <c r="F4932" s="50">
        <v>45281.95</v>
      </c>
      <c r="G4932" s="443" t="s">
        <v>11194</v>
      </c>
      <c r="H4932" s="22">
        <f t="shared" si="309"/>
        <v>12175.69</v>
      </c>
      <c r="I4932" s="22">
        <f t="shared" si="309"/>
        <v>6265.26</v>
      </c>
      <c r="J4932" s="22">
        <f t="shared" si="309"/>
        <v>4302.92</v>
      </c>
      <c r="K4932" s="444">
        <f>IF(ISNUMBER(F4932),IF(G4932="",VLOOKUP($A4932,'Loc Coefficients Config'!$A:$G,7,FALSE),VLOOKUP(G4932,'Loc Coefficients Location'!A:D,4,FALSE)),"")</f>
        <v>0.198014</v>
      </c>
      <c r="L4932" s="22">
        <f t="shared" si="310"/>
        <v>8966.4599999999991</v>
      </c>
      <c r="M4932" s="444">
        <f>IF(ISNUMBER(F4932),IF(G4932="",VLOOKUP($A4932,'Loc Coefficients Config'!$A:$H,8,FALSE),VLOOKUP(G4932,'Loc Coefficients Location'!A:E,5,FALSE)),"")</f>
        <v>0.107415</v>
      </c>
      <c r="N4932" s="22">
        <f t="shared" si="311"/>
        <v>4863.96</v>
      </c>
      <c r="O4932" s="444">
        <f>IF(ISNUMBER(F4932),IF(G4932="",VLOOKUP($A4932,'Loc Coefficients Config'!$A:$I,9,FALSE),VLOOKUP(G4932,'Loc Coefficients Location'!A:F,6,FALSE)),"")</f>
        <v>8.1878999999999993E-2</v>
      </c>
      <c r="P4932" s="22">
        <f t="shared" si="312"/>
        <v>3707.64</v>
      </c>
    </row>
    <row r="4933" spans="1:16" ht="16.5" thickBot="1">
      <c r="A4933" s="51" t="s">
        <v>829</v>
      </c>
      <c r="B4933" s="33" t="s">
        <v>7789</v>
      </c>
      <c r="C4933" s="554" t="s">
        <v>7830</v>
      </c>
      <c r="D4933" s="37"/>
      <c r="E4933" s="37"/>
      <c r="F4933" s="39">
        <v>0</v>
      </c>
      <c r="G4933" s="443" t="s">
        <v>11189</v>
      </c>
      <c r="H4933" s="22">
        <f t="shared" si="309"/>
        <v>0</v>
      </c>
      <c r="I4933" s="22">
        <f t="shared" si="309"/>
        <v>0</v>
      </c>
      <c r="J4933" s="22">
        <f t="shared" si="309"/>
        <v>0</v>
      </c>
      <c r="K4933" s="444">
        <f>IF(ISNUMBER(F4933),IF(G4933="",VLOOKUP($A4933,'Loc Coefficients Config'!$A:$G,7,FALSE),VLOOKUP(G4933,'Loc Coefficients Location'!A:D,4,FALSE)),"")</f>
        <v>0.26888600000000001</v>
      </c>
      <c r="L4933" s="22">
        <f t="shared" si="310"/>
        <v>0</v>
      </c>
      <c r="M4933" s="444">
        <f>IF(ISNUMBER(F4933),IF(G4933="",VLOOKUP($A4933,'Loc Coefficients Config'!$A:$H,8,FALSE),VLOOKUP(G4933,'Loc Coefficients Location'!A:E,5,FALSE)),"")</f>
        <v>0.13836100000000001</v>
      </c>
      <c r="N4933" s="22">
        <f t="shared" si="311"/>
        <v>0</v>
      </c>
      <c r="O4933" s="444">
        <f>IF(ISNUMBER(F4933),IF(G4933="",VLOOKUP($A4933,'Loc Coefficients Config'!$A:$I,9,FALSE),VLOOKUP(G4933,'Loc Coefficients Location'!A:F,6,FALSE)),"")</f>
        <v>9.5024999999999998E-2</v>
      </c>
      <c r="P4933" s="22">
        <f t="shared" si="312"/>
        <v>0</v>
      </c>
    </row>
    <row r="4934" spans="1:16" ht="16.5" thickBot="1">
      <c r="A4934" s="51" t="s">
        <v>2062</v>
      </c>
      <c r="B4934" s="33" t="s">
        <v>7789</v>
      </c>
      <c r="C4934" s="554" t="s">
        <v>7800</v>
      </c>
      <c r="D4934" s="37"/>
      <c r="E4934" s="37"/>
      <c r="F4934" s="39">
        <v>862</v>
      </c>
      <c r="G4934" s="443" t="s">
        <v>11189</v>
      </c>
      <c r="H4934" s="22">
        <f t="shared" si="309"/>
        <v>231.78</v>
      </c>
      <c r="I4934" s="22">
        <f t="shared" si="309"/>
        <v>119.27</v>
      </c>
      <c r="J4934" s="22">
        <f t="shared" si="309"/>
        <v>81.91</v>
      </c>
      <c r="K4934" s="444">
        <f>IF(ISNUMBER(F4934),IF(G4934="",VLOOKUP($A4934,'Loc Coefficients Config'!$A:$G,7,FALSE),VLOOKUP(G4934,'Loc Coefficients Location'!A:D,4,FALSE)),"")</f>
        <v>0.26888600000000001</v>
      </c>
      <c r="L4934" s="22">
        <f t="shared" si="310"/>
        <v>231.78</v>
      </c>
      <c r="M4934" s="444">
        <f>IF(ISNUMBER(F4934),IF(G4934="",VLOOKUP($A4934,'Loc Coefficients Config'!$A:$H,8,FALSE),VLOOKUP(G4934,'Loc Coefficients Location'!A:E,5,FALSE)),"")</f>
        <v>0.13836100000000001</v>
      </c>
      <c r="N4934" s="22">
        <f t="shared" si="311"/>
        <v>119.27</v>
      </c>
      <c r="O4934" s="444">
        <f>IF(ISNUMBER(F4934),IF(G4934="",VLOOKUP($A4934,'Loc Coefficients Config'!$A:$I,9,FALSE),VLOOKUP(G4934,'Loc Coefficients Location'!A:F,6,FALSE)),"")</f>
        <v>9.5024999999999998E-2</v>
      </c>
      <c r="P4934" s="22">
        <f t="shared" si="312"/>
        <v>81.91</v>
      </c>
    </row>
    <row r="4935" spans="1:16" ht="16.5" thickBot="1">
      <c r="A4935" s="51" t="s">
        <v>2064</v>
      </c>
      <c r="B4935" s="33" t="s">
        <v>7789</v>
      </c>
      <c r="C4935" s="554" t="s">
        <v>7801</v>
      </c>
      <c r="D4935" s="37"/>
      <c r="E4935" s="37"/>
      <c r="F4935" s="39">
        <v>2154.25</v>
      </c>
      <c r="G4935" s="443" t="s">
        <v>11189</v>
      </c>
      <c r="H4935" s="22">
        <f t="shared" si="309"/>
        <v>579.25</v>
      </c>
      <c r="I4935" s="22">
        <f t="shared" si="309"/>
        <v>298.06</v>
      </c>
      <c r="J4935" s="22">
        <f t="shared" si="309"/>
        <v>204.71</v>
      </c>
      <c r="K4935" s="444">
        <f>IF(ISNUMBER(F4935),IF(G4935="",VLOOKUP($A4935,'Loc Coefficients Config'!$A:$G,7,FALSE),VLOOKUP(G4935,'Loc Coefficients Location'!A:D,4,FALSE)),"")</f>
        <v>0.26888600000000001</v>
      </c>
      <c r="L4935" s="22">
        <f t="shared" si="310"/>
        <v>579.25</v>
      </c>
      <c r="M4935" s="444">
        <f>IF(ISNUMBER(F4935),IF(G4935="",VLOOKUP($A4935,'Loc Coefficients Config'!$A:$H,8,FALSE),VLOOKUP(G4935,'Loc Coefficients Location'!A:E,5,FALSE)),"")</f>
        <v>0.13836100000000001</v>
      </c>
      <c r="N4935" s="22">
        <f t="shared" si="311"/>
        <v>298.06</v>
      </c>
      <c r="O4935" s="444">
        <f>IF(ISNUMBER(F4935),IF(G4935="",VLOOKUP($A4935,'Loc Coefficients Config'!$A:$I,9,FALSE),VLOOKUP(G4935,'Loc Coefficients Location'!A:F,6,FALSE)),"")</f>
        <v>9.5024999999999998E-2</v>
      </c>
      <c r="P4935" s="22">
        <f t="shared" si="312"/>
        <v>204.71</v>
      </c>
    </row>
    <row r="4936" spans="1:16" ht="16.5" thickBot="1">
      <c r="A4936" s="109" t="s">
        <v>2066</v>
      </c>
      <c r="B4936" s="42" t="s">
        <v>7789</v>
      </c>
      <c r="C4936" s="555" t="s">
        <v>7790</v>
      </c>
      <c r="D4936" s="52"/>
      <c r="E4936" s="52"/>
      <c r="F4936" s="53">
        <v>3016</v>
      </c>
      <c r="G4936" s="443" t="s">
        <v>11189</v>
      </c>
      <c r="H4936" s="22">
        <f t="shared" si="309"/>
        <v>810.96</v>
      </c>
      <c r="I4936" s="22">
        <f t="shared" si="309"/>
        <v>417.3</v>
      </c>
      <c r="J4936" s="22">
        <f t="shared" si="309"/>
        <v>286.60000000000002</v>
      </c>
      <c r="K4936" s="444">
        <f>IF(ISNUMBER(F4936),IF(G4936="",VLOOKUP($A4936,'Loc Coefficients Config'!$A:$G,7,FALSE),VLOOKUP(G4936,'Loc Coefficients Location'!A:D,4,FALSE)),"")</f>
        <v>0.26888600000000001</v>
      </c>
      <c r="L4936" s="22">
        <f t="shared" si="310"/>
        <v>810.96</v>
      </c>
      <c r="M4936" s="444">
        <f>IF(ISNUMBER(F4936),IF(G4936="",VLOOKUP($A4936,'Loc Coefficients Config'!$A:$H,8,FALSE),VLOOKUP(G4936,'Loc Coefficients Location'!A:E,5,FALSE)),"")</f>
        <v>0.13836100000000001</v>
      </c>
      <c r="N4936" s="22">
        <f t="shared" si="311"/>
        <v>417.3</v>
      </c>
      <c r="O4936" s="444">
        <f>IF(ISNUMBER(F4936),IF(G4936="",VLOOKUP($A4936,'Loc Coefficients Config'!$A:$I,9,FALSE),VLOOKUP(G4936,'Loc Coefficients Location'!A:F,6,FALSE)),"")</f>
        <v>9.5024999999999998E-2</v>
      </c>
      <c r="P4936" s="22">
        <f t="shared" si="312"/>
        <v>286.60000000000002</v>
      </c>
    </row>
    <row r="4937" spans="1:16" ht="16.5" thickBot="1">
      <c r="A4937" s="81" t="s">
        <v>8416</v>
      </c>
      <c r="B4937" s="28" t="s">
        <v>8417</v>
      </c>
      <c r="C4937" s="557" t="s">
        <v>8418</v>
      </c>
      <c r="D4937" s="49"/>
      <c r="E4937" s="49" t="s">
        <v>79</v>
      </c>
      <c r="F4937" s="50">
        <v>32738.299999999996</v>
      </c>
      <c r="G4937" s="443" t="s">
        <v>11194</v>
      </c>
      <c r="H4937" s="22">
        <f t="shared" si="309"/>
        <v>8802.8799999999992</v>
      </c>
      <c r="I4937" s="22">
        <f t="shared" si="309"/>
        <v>4529.7</v>
      </c>
      <c r="J4937" s="22">
        <f t="shared" si="309"/>
        <v>3110.96</v>
      </c>
      <c r="K4937" s="444">
        <f>IF(ISNUMBER(F4937),IF(G4937="",VLOOKUP($A4937,'Loc Coefficients Config'!$A:$G,7,FALSE),VLOOKUP(G4937,'Loc Coefficients Location'!A:D,4,FALSE)),"")</f>
        <v>0.198014</v>
      </c>
      <c r="L4937" s="22">
        <f t="shared" si="310"/>
        <v>6482.64</v>
      </c>
      <c r="M4937" s="444">
        <f>IF(ISNUMBER(F4937),IF(G4937="",VLOOKUP($A4937,'Loc Coefficients Config'!$A:$H,8,FALSE),VLOOKUP(G4937,'Loc Coefficients Location'!A:E,5,FALSE)),"")</f>
        <v>0.107415</v>
      </c>
      <c r="N4937" s="22">
        <f t="shared" si="311"/>
        <v>3516.58</v>
      </c>
      <c r="O4937" s="444">
        <f>IF(ISNUMBER(F4937),IF(G4937="",VLOOKUP($A4937,'Loc Coefficients Config'!$A:$I,9,FALSE),VLOOKUP(G4937,'Loc Coefficients Location'!A:F,6,FALSE)),"")</f>
        <v>8.1878999999999993E-2</v>
      </c>
      <c r="P4937" s="22">
        <f t="shared" si="312"/>
        <v>2680.58</v>
      </c>
    </row>
    <row r="4938" spans="1:16" ht="16.5" thickBot="1">
      <c r="A4938" s="51" t="s">
        <v>385</v>
      </c>
      <c r="B4938" s="33" t="s">
        <v>8419</v>
      </c>
      <c r="C4938" s="554" t="s">
        <v>8420</v>
      </c>
      <c r="D4938" s="37"/>
      <c r="E4938" s="37" t="s">
        <v>79</v>
      </c>
      <c r="F4938" s="39">
        <v>0</v>
      </c>
      <c r="G4938" s="443" t="s">
        <v>11189</v>
      </c>
      <c r="H4938" s="22">
        <f t="shared" si="309"/>
        <v>0</v>
      </c>
      <c r="I4938" s="22">
        <f t="shared" si="309"/>
        <v>0</v>
      </c>
      <c r="J4938" s="22">
        <f t="shared" si="309"/>
        <v>0</v>
      </c>
      <c r="K4938" s="444">
        <f>IF(ISNUMBER(F4938),IF(G4938="",VLOOKUP($A4938,'Loc Coefficients Config'!$A:$G,7,FALSE),VLOOKUP(G4938,'Loc Coefficients Location'!A:D,4,FALSE)),"")</f>
        <v>0.26888600000000001</v>
      </c>
      <c r="L4938" s="22">
        <f t="shared" si="310"/>
        <v>0</v>
      </c>
      <c r="M4938" s="444">
        <f>IF(ISNUMBER(F4938),IF(G4938="",VLOOKUP($A4938,'Loc Coefficients Config'!$A:$H,8,FALSE),VLOOKUP(G4938,'Loc Coefficients Location'!A:E,5,FALSE)),"")</f>
        <v>0.13836100000000001</v>
      </c>
      <c r="N4938" s="22">
        <f t="shared" si="311"/>
        <v>0</v>
      </c>
      <c r="O4938" s="444">
        <f>IF(ISNUMBER(F4938),IF(G4938="",VLOOKUP($A4938,'Loc Coefficients Config'!$A:$I,9,FALSE),VLOOKUP(G4938,'Loc Coefficients Location'!A:F,6,FALSE)),"")</f>
        <v>9.5024999999999998E-2</v>
      </c>
      <c r="P4938" s="22">
        <f t="shared" si="312"/>
        <v>0</v>
      </c>
    </row>
    <row r="4939" spans="1:16" ht="16.5" thickBot="1">
      <c r="A4939" s="51" t="s">
        <v>277</v>
      </c>
      <c r="B4939" s="33" t="s">
        <v>8419</v>
      </c>
      <c r="C4939" s="554" t="s">
        <v>8421</v>
      </c>
      <c r="D4939" s="37"/>
      <c r="E4939" s="37" t="s">
        <v>79</v>
      </c>
      <c r="F4939" s="39">
        <v>862</v>
      </c>
      <c r="G4939" s="443" t="s">
        <v>11189</v>
      </c>
      <c r="H4939" s="22">
        <f t="shared" si="309"/>
        <v>231.78</v>
      </c>
      <c r="I4939" s="22">
        <f t="shared" si="309"/>
        <v>119.27</v>
      </c>
      <c r="J4939" s="22">
        <f t="shared" si="309"/>
        <v>81.91</v>
      </c>
      <c r="K4939" s="444">
        <f>IF(ISNUMBER(F4939),IF(G4939="",VLOOKUP($A4939,'Loc Coefficients Config'!$A:$G,7,FALSE),VLOOKUP(G4939,'Loc Coefficients Location'!A:D,4,FALSE)),"")</f>
        <v>0.26888600000000001</v>
      </c>
      <c r="L4939" s="22">
        <f t="shared" si="310"/>
        <v>231.78</v>
      </c>
      <c r="M4939" s="444">
        <f>IF(ISNUMBER(F4939),IF(G4939="",VLOOKUP($A4939,'Loc Coefficients Config'!$A:$H,8,FALSE),VLOOKUP(G4939,'Loc Coefficients Location'!A:E,5,FALSE)),"")</f>
        <v>0.13836100000000001</v>
      </c>
      <c r="N4939" s="22">
        <f t="shared" si="311"/>
        <v>119.27</v>
      </c>
      <c r="O4939" s="444">
        <f>IF(ISNUMBER(F4939),IF(G4939="",VLOOKUP($A4939,'Loc Coefficients Config'!$A:$I,9,FALSE),VLOOKUP(G4939,'Loc Coefficients Location'!A:F,6,FALSE)),"")</f>
        <v>9.5024999999999998E-2</v>
      </c>
      <c r="P4939" s="22">
        <f t="shared" si="312"/>
        <v>81.91</v>
      </c>
    </row>
    <row r="4940" spans="1:16" ht="16.5" thickBot="1">
      <c r="A4940" s="51" t="s">
        <v>280</v>
      </c>
      <c r="B4940" s="33" t="s">
        <v>8419</v>
      </c>
      <c r="C4940" s="554" t="s">
        <v>8422</v>
      </c>
      <c r="D4940" s="37"/>
      <c r="E4940" s="37" t="s">
        <v>79</v>
      </c>
      <c r="F4940" s="39">
        <v>2154.25</v>
      </c>
      <c r="G4940" s="443" t="s">
        <v>11189</v>
      </c>
      <c r="H4940" s="22">
        <f t="shared" si="309"/>
        <v>579.25</v>
      </c>
      <c r="I4940" s="22">
        <f t="shared" si="309"/>
        <v>298.06</v>
      </c>
      <c r="J4940" s="22">
        <f t="shared" si="309"/>
        <v>204.71</v>
      </c>
      <c r="K4940" s="444">
        <f>IF(ISNUMBER(F4940),IF(G4940="",VLOOKUP($A4940,'Loc Coefficients Config'!$A:$G,7,FALSE),VLOOKUP(G4940,'Loc Coefficients Location'!A:D,4,FALSE)),"")</f>
        <v>0.26888600000000001</v>
      </c>
      <c r="L4940" s="22">
        <f t="shared" si="310"/>
        <v>579.25</v>
      </c>
      <c r="M4940" s="444">
        <f>IF(ISNUMBER(F4940),IF(G4940="",VLOOKUP($A4940,'Loc Coefficients Config'!$A:$H,8,FALSE),VLOOKUP(G4940,'Loc Coefficients Location'!A:E,5,FALSE)),"")</f>
        <v>0.13836100000000001</v>
      </c>
      <c r="N4940" s="22">
        <f t="shared" si="311"/>
        <v>298.06</v>
      </c>
      <c r="O4940" s="444">
        <f>IF(ISNUMBER(F4940),IF(G4940="",VLOOKUP($A4940,'Loc Coefficients Config'!$A:$I,9,FALSE),VLOOKUP(G4940,'Loc Coefficients Location'!A:F,6,FALSE)),"")</f>
        <v>9.5024999999999998E-2</v>
      </c>
      <c r="P4940" s="22">
        <f t="shared" si="312"/>
        <v>204.71</v>
      </c>
    </row>
    <row r="4941" spans="1:16" ht="16.5" thickBot="1">
      <c r="A4941" s="109" t="s">
        <v>283</v>
      </c>
      <c r="B4941" s="42" t="s">
        <v>8419</v>
      </c>
      <c r="C4941" s="555" t="s">
        <v>8423</v>
      </c>
      <c r="D4941" s="52"/>
      <c r="E4941" s="52" t="s">
        <v>79</v>
      </c>
      <c r="F4941" s="53">
        <v>3016</v>
      </c>
      <c r="G4941" s="443" t="s">
        <v>11189</v>
      </c>
      <c r="H4941" s="22">
        <f t="shared" si="309"/>
        <v>810.96</v>
      </c>
      <c r="I4941" s="22">
        <f t="shared" si="309"/>
        <v>417.3</v>
      </c>
      <c r="J4941" s="22">
        <f t="shared" si="309"/>
        <v>286.60000000000002</v>
      </c>
      <c r="K4941" s="444">
        <f>IF(ISNUMBER(F4941),IF(G4941="",VLOOKUP($A4941,'Loc Coefficients Config'!$A:$G,7,FALSE),VLOOKUP(G4941,'Loc Coefficients Location'!A:D,4,FALSE)),"")</f>
        <v>0.26888600000000001</v>
      </c>
      <c r="L4941" s="22">
        <f t="shared" si="310"/>
        <v>810.96</v>
      </c>
      <c r="M4941" s="444">
        <f>IF(ISNUMBER(F4941),IF(G4941="",VLOOKUP($A4941,'Loc Coefficients Config'!$A:$H,8,FALSE),VLOOKUP(G4941,'Loc Coefficients Location'!A:E,5,FALSE)),"")</f>
        <v>0.13836100000000001</v>
      </c>
      <c r="N4941" s="22">
        <f t="shared" si="311"/>
        <v>417.3</v>
      </c>
      <c r="O4941" s="444">
        <f>IF(ISNUMBER(F4941),IF(G4941="",VLOOKUP($A4941,'Loc Coefficients Config'!$A:$I,9,FALSE),VLOOKUP(G4941,'Loc Coefficients Location'!A:F,6,FALSE)),"")</f>
        <v>9.5024999999999998E-2</v>
      </c>
      <c r="P4941" s="22">
        <f t="shared" si="312"/>
        <v>286.60000000000002</v>
      </c>
    </row>
    <row r="4942" spans="1:16" ht="16.5" thickBot="1">
      <c r="A4942" s="70" t="s">
        <v>8414</v>
      </c>
      <c r="B4942" s="71" t="s">
        <v>8417</v>
      </c>
      <c r="C4942" s="556" t="s">
        <v>8424</v>
      </c>
      <c r="D4942" s="72"/>
      <c r="E4942" s="72"/>
      <c r="F4942" s="73">
        <v>45281.95</v>
      </c>
      <c r="G4942" s="443" t="s">
        <v>11194</v>
      </c>
      <c r="H4942" s="22">
        <f t="shared" si="309"/>
        <v>12175.69</v>
      </c>
      <c r="I4942" s="22">
        <f t="shared" si="309"/>
        <v>6265.26</v>
      </c>
      <c r="J4942" s="22">
        <f t="shared" si="309"/>
        <v>4302.92</v>
      </c>
      <c r="K4942" s="444">
        <f>IF(ISNUMBER(F4942),IF(G4942="",VLOOKUP($A4942,'Loc Coefficients Config'!$A:$G,7,FALSE),VLOOKUP(G4942,'Loc Coefficients Location'!A:D,4,FALSE)),"")</f>
        <v>0.198014</v>
      </c>
      <c r="L4942" s="22">
        <f t="shared" si="310"/>
        <v>8966.4599999999991</v>
      </c>
      <c r="M4942" s="444">
        <f>IF(ISNUMBER(F4942),IF(G4942="",VLOOKUP($A4942,'Loc Coefficients Config'!$A:$H,8,FALSE),VLOOKUP(G4942,'Loc Coefficients Location'!A:E,5,FALSE)),"")</f>
        <v>0.107415</v>
      </c>
      <c r="N4942" s="22">
        <f t="shared" si="311"/>
        <v>4863.96</v>
      </c>
      <c r="O4942" s="444">
        <f>IF(ISNUMBER(F4942),IF(G4942="",VLOOKUP($A4942,'Loc Coefficients Config'!$A:$I,9,FALSE),VLOOKUP(G4942,'Loc Coefficients Location'!A:F,6,FALSE)),"")</f>
        <v>8.1878999999999993E-2</v>
      </c>
      <c r="P4942" s="22">
        <f t="shared" si="312"/>
        <v>3707.64</v>
      </c>
    </row>
    <row r="4943" spans="1:16" ht="16.5" thickBot="1">
      <c r="A4943" s="51" t="s">
        <v>829</v>
      </c>
      <c r="B4943" s="33" t="s">
        <v>8419</v>
      </c>
      <c r="C4943" s="554" t="s">
        <v>8425</v>
      </c>
      <c r="D4943" s="37"/>
      <c r="E4943" s="37"/>
      <c r="F4943" s="39">
        <v>0</v>
      </c>
      <c r="G4943" s="443" t="s">
        <v>11189</v>
      </c>
      <c r="H4943" s="22">
        <f t="shared" si="309"/>
        <v>0</v>
      </c>
      <c r="I4943" s="22">
        <f t="shared" si="309"/>
        <v>0</v>
      </c>
      <c r="J4943" s="22">
        <f t="shared" si="309"/>
        <v>0</v>
      </c>
      <c r="K4943" s="444">
        <f>IF(ISNUMBER(F4943),IF(G4943="",VLOOKUP($A4943,'Loc Coefficients Config'!$A:$G,7,FALSE),VLOOKUP(G4943,'Loc Coefficients Location'!A:D,4,FALSE)),"")</f>
        <v>0.26888600000000001</v>
      </c>
      <c r="L4943" s="22">
        <f t="shared" si="310"/>
        <v>0</v>
      </c>
      <c r="M4943" s="444">
        <f>IF(ISNUMBER(F4943),IF(G4943="",VLOOKUP($A4943,'Loc Coefficients Config'!$A:$H,8,FALSE),VLOOKUP(G4943,'Loc Coefficients Location'!A:E,5,FALSE)),"")</f>
        <v>0.13836100000000001</v>
      </c>
      <c r="N4943" s="22">
        <f t="shared" si="311"/>
        <v>0</v>
      </c>
      <c r="O4943" s="444">
        <f>IF(ISNUMBER(F4943),IF(G4943="",VLOOKUP($A4943,'Loc Coefficients Config'!$A:$I,9,FALSE),VLOOKUP(G4943,'Loc Coefficients Location'!A:F,6,FALSE)),"")</f>
        <v>9.5024999999999998E-2</v>
      </c>
      <c r="P4943" s="22">
        <f t="shared" si="312"/>
        <v>0</v>
      </c>
    </row>
    <row r="4944" spans="1:16" ht="16.5" thickBot="1">
      <c r="A4944" s="51" t="s">
        <v>2062</v>
      </c>
      <c r="B4944" s="33" t="s">
        <v>8419</v>
      </c>
      <c r="C4944" s="554" t="s">
        <v>8426</v>
      </c>
      <c r="D4944" s="37"/>
      <c r="E4944" s="37"/>
      <c r="F4944" s="39">
        <v>862</v>
      </c>
      <c r="G4944" s="443" t="s">
        <v>11189</v>
      </c>
      <c r="H4944" s="22">
        <f t="shared" si="309"/>
        <v>231.78</v>
      </c>
      <c r="I4944" s="22">
        <f t="shared" si="309"/>
        <v>119.27</v>
      </c>
      <c r="J4944" s="22">
        <f t="shared" si="309"/>
        <v>81.91</v>
      </c>
      <c r="K4944" s="444">
        <f>IF(ISNUMBER(F4944),IF(G4944="",VLOOKUP($A4944,'Loc Coefficients Config'!$A:$G,7,FALSE),VLOOKUP(G4944,'Loc Coefficients Location'!A:D,4,FALSE)),"")</f>
        <v>0.26888600000000001</v>
      </c>
      <c r="L4944" s="22">
        <f t="shared" si="310"/>
        <v>231.78</v>
      </c>
      <c r="M4944" s="444">
        <f>IF(ISNUMBER(F4944),IF(G4944="",VLOOKUP($A4944,'Loc Coefficients Config'!$A:$H,8,FALSE),VLOOKUP(G4944,'Loc Coefficients Location'!A:E,5,FALSE)),"")</f>
        <v>0.13836100000000001</v>
      </c>
      <c r="N4944" s="22">
        <f t="shared" si="311"/>
        <v>119.27</v>
      </c>
      <c r="O4944" s="444">
        <f>IF(ISNUMBER(F4944),IF(G4944="",VLOOKUP($A4944,'Loc Coefficients Config'!$A:$I,9,FALSE),VLOOKUP(G4944,'Loc Coefficients Location'!A:F,6,FALSE)),"")</f>
        <v>9.5024999999999998E-2</v>
      </c>
      <c r="P4944" s="22">
        <f t="shared" si="312"/>
        <v>81.91</v>
      </c>
    </row>
    <row r="4945" spans="1:16" ht="16.5" thickBot="1">
      <c r="A4945" s="51" t="s">
        <v>2064</v>
      </c>
      <c r="B4945" s="33" t="s">
        <v>8419</v>
      </c>
      <c r="C4945" s="554" t="s">
        <v>8427</v>
      </c>
      <c r="D4945" s="37"/>
      <c r="E4945" s="37"/>
      <c r="F4945" s="39">
        <v>2154.25</v>
      </c>
      <c r="G4945" s="443" t="s">
        <v>11189</v>
      </c>
      <c r="H4945" s="22">
        <f t="shared" si="309"/>
        <v>579.25</v>
      </c>
      <c r="I4945" s="22">
        <f t="shared" si="309"/>
        <v>298.06</v>
      </c>
      <c r="J4945" s="22">
        <f t="shared" si="309"/>
        <v>204.71</v>
      </c>
      <c r="K4945" s="444">
        <f>IF(ISNUMBER(F4945),IF(G4945="",VLOOKUP($A4945,'Loc Coefficients Config'!$A:$G,7,FALSE),VLOOKUP(G4945,'Loc Coefficients Location'!A:D,4,FALSE)),"")</f>
        <v>0.26888600000000001</v>
      </c>
      <c r="L4945" s="22">
        <f t="shared" si="310"/>
        <v>579.25</v>
      </c>
      <c r="M4945" s="444">
        <f>IF(ISNUMBER(F4945),IF(G4945="",VLOOKUP($A4945,'Loc Coefficients Config'!$A:$H,8,FALSE),VLOOKUP(G4945,'Loc Coefficients Location'!A:E,5,FALSE)),"")</f>
        <v>0.13836100000000001</v>
      </c>
      <c r="N4945" s="22">
        <f t="shared" si="311"/>
        <v>298.06</v>
      </c>
      <c r="O4945" s="444">
        <f>IF(ISNUMBER(F4945),IF(G4945="",VLOOKUP($A4945,'Loc Coefficients Config'!$A:$I,9,FALSE),VLOOKUP(G4945,'Loc Coefficients Location'!A:F,6,FALSE)),"")</f>
        <v>9.5024999999999998E-2</v>
      </c>
      <c r="P4945" s="22">
        <f t="shared" si="312"/>
        <v>204.71</v>
      </c>
    </row>
    <row r="4946" spans="1:16" ht="16.5" thickBot="1">
      <c r="A4946" s="140" t="s">
        <v>2066</v>
      </c>
      <c r="B4946" s="63" t="s">
        <v>8419</v>
      </c>
      <c r="C4946" s="558" t="s">
        <v>8428</v>
      </c>
      <c r="D4946" s="64"/>
      <c r="E4946" s="64"/>
      <c r="F4946" s="66">
        <v>3016</v>
      </c>
      <c r="G4946" s="443" t="s">
        <v>11189</v>
      </c>
      <c r="H4946" s="22">
        <f t="shared" si="309"/>
        <v>810.96</v>
      </c>
      <c r="I4946" s="22">
        <f t="shared" si="309"/>
        <v>417.3</v>
      </c>
      <c r="J4946" s="22">
        <f t="shared" si="309"/>
        <v>286.60000000000002</v>
      </c>
      <c r="K4946" s="444">
        <f>IF(ISNUMBER(F4946),IF(G4946="",VLOOKUP($A4946,'Loc Coefficients Config'!$A:$G,7,FALSE),VLOOKUP(G4946,'Loc Coefficients Location'!A:D,4,FALSE)),"")</f>
        <v>0.26888600000000001</v>
      </c>
      <c r="L4946" s="22">
        <f t="shared" si="310"/>
        <v>810.96</v>
      </c>
      <c r="M4946" s="444">
        <f>IF(ISNUMBER(F4946),IF(G4946="",VLOOKUP($A4946,'Loc Coefficients Config'!$A:$H,8,FALSE),VLOOKUP(G4946,'Loc Coefficients Location'!A:E,5,FALSE)),"")</f>
        <v>0.13836100000000001</v>
      </c>
      <c r="N4946" s="22">
        <f t="shared" si="311"/>
        <v>417.3</v>
      </c>
      <c r="O4946" s="444">
        <f>IF(ISNUMBER(F4946),IF(G4946="",VLOOKUP($A4946,'Loc Coefficients Config'!$A:$I,9,FALSE),VLOOKUP(G4946,'Loc Coefficients Location'!A:F,6,FALSE)),"")</f>
        <v>9.5024999999999998E-2</v>
      </c>
      <c r="P4946" s="22">
        <f t="shared" si="312"/>
        <v>286.60000000000002</v>
      </c>
    </row>
    <row r="4947" spans="1:16" ht="16.5" thickBot="1">
      <c r="A4947" s="81" t="s">
        <v>8429</v>
      </c>
      <c r="B4947" s="28" t="s">
        <v>8430</v>
      </c>
      <c r="C4947" s="557" t="s">
        <v>8431</v>
      </c>
      <c r="D4947" s="49"/>
      <c r="E4947" s="49" t="s">
        <v>79</v>
      </c>
      <c r="F4947" s="50">
        <v>73492.800000000003</v>
      </c>
      <c r="G4947" s="443" t="s">
        <v>11194</v>
      </c>
      <c r="H4947" s="22">
        <f t="shared" si="309"/>
        <v>19761.2</v>
      </c>
      <c r="I4947" s="22">
        <f t="shared" si="309"/>
        <v>10168.540000000001</v>
      </c>
      <c r="J4947" s="22">
        <f t="shared" si="309"/>
        <v>6983.66</v>
      </c>
      <c r="K4947" s="444">
        <f>IF(ISNUMBER(F4947),IF(G4947="",VLOOKUP($A4947,'Loc Coefficients Config'!$A:$G,7,FALSE),VLOOKUP(G4947,'Loc Coefficients Location'!A:D,4,FALSE)),"")</f>
        <v>0.198014</v>
      </c>
      <c r="L4947" s="22">
        <f t="shared" si="310"/>
        <v>14552.6</v>
      </c>
      <c r="M4947" s="444">
        <f>IF(ISNUMBER(F4947),IF(G4947="",VLOOKUP($A4947,'Loc Coefficients Config'!$A:$H,8,FALSE),VLOOKUP(G4947,'Loc Coefficients Location'!A:E,5,FALSE)),"")</f>
        <v>0.107415</v>
      </c>
      <c r="N4947" s="22">
        <f t="shared" si="311"/>
        <v>7894.23</v>
      </c>
      <c r="O4947" s="444">
        <f>IF(ISNUMBER(F4947),IF(G4947="",VLOOKUP($A4947,'Loc Coefficients Config'!$A:$I,9,FALSE),VLOOKUP(G4947,'Loc Coefficients Location'!A:F,6,FALSE)),"")</f>
        <v>8.1878999999999993E-2</v>
      </c>
      <c r="P4947" s="22">
        <f t="shared" si="312"/>
        <v>6017.52</v>
      </c>
    </row>
    <row r="4948" spans="1:16" ht="16.5" thickBot="1">
      <c r="A4948" s="51" t="s">
        <v>385</v>
      </c>
      <c r="B4948" s="33" t="s">
        <v>8432</v>
      </c>
      <c r="C4948" s="554" t="s">
        <v>8433</v>
      </c>
      <c r="D4948" s="37"/>
      <c r="E4948" s="37" t="s">
        <v>79</v>
      </c>
      <c r="F4948" s="39">
        <v>0</v>
      </c>
      <c r="G4948" s="443" t="s">
        <v>11189</v>
      </c>
      <c r="H4948" s="22">
        <f t="shared" si="309"/>
        <v>0</v>
      </c>
      <c r="I4948" s="22">
        <f t="shared" si="309"/>
        <v>0</v>
      </c>
      <c r="J4948" s="22">
        <f t="shared" si="309"/>
        <v>0</v>
      </c>
      <c r="K4948" s="444">
        <f>IF(ISNUMBER(F4948),IF(G4948="",VLOOKUP($A4948,'Loc Coefficients Config'!$A:$G,7,FALSE),VLOOKUP(G4948,'Loc Coefficients Location'!A:D,4,FALSE)),"")</f>
        <v>0.26888600000000001</v>
      </c>
      <c r="L4948" s="22">
        <f t="shared" si="310"/>
        <v>0</v>
      </c>
      <c r="M4948" s="444">
        <f>IF(ISNUMBER(F4948),IF(G4948="",VLOOKUP($A4948,'Loc Coefficients Config'!$A:$H,8,FALSE),VLOOKUP(G4948,'Loc Coefficients Location'!A:E,5,FALSE)),"")</f>
        <v>0.13836100000000001</v>
      </c>
      <c r="N4948" s="22">
        <f t="shared" si="311"/>
        <v>0</v>
      </c>
      <c r="O4948" s="444">
        <f>IF(ISNUMBER(F4948),IF(G4948="",VLOOKUP($A4948,'Loc Coefficients Config'!$A:$I,9,FALSE),VLOOKUP(G4948,'Loc Coefficients Location'!A:F,6,FALSE)),"")</f>
        <v>9.5024999999999998E-2</v>
      </c>
      <c r="P4948" s="22">
        <f t="shared" si="312"/>
        <v>0</v>
      </c>
    </row>
    <row r="4949" spans="1:16" ht="16.5" thickBot="1">
      <c r="A4949" s="51" t="s">
        <v>277</v>
      </c>
      <c r="B4949" s="33" t="s">
        <v>8432</v>
      </c>
      <c r="C4949" s="554" t="s">
        <v>8434</v>
      </c>
      <c r="D4949" s="37"/>
      <c r="E4949" s="37" t="s">
        <v>79</v>
      </c>
      <c r="F4949" s="39">
        <v>1636.75</v>
      </c>
      <c r="G4949" s="443" t="s">
        <v>11189</v>
      </c>
      <c r="H4949" s="22">
        <f t="shared" si="309"/>
        <v>440.1</v>
      </c>
      <c r="I4949" s="22">
        <f t="shared" si="309"/>
        <v>226.46</v>
      </c>
      <c r="J4949" s="22">
        <f t="shared" si="309"/>
        <v>155.53</v>
      </c>
      <c r="K4949" s="444">
        <f>IF(ISNUMBER(F4949),IF(G4949="",VLOOKUP($A4949,'Loc Coefficients Config'!$A:$G,7,FALSE),VLOOKUP(G4949,'Loc Coefficients Location'!A:D,4,FALSE)),"")</f>
        <v>0.26888600000000001</v>
      </c>
      <c r="L4949" s="22">
        <f t="shared" si="310"/>
        <v>440.1</v>
      </c>
      <c r="M4949" s="444">
        <f>IF(ISNUMBER(F4949),IF(G4949="",VLOOKUP($A4949,'Loc Coefficients Config'!$A:$H,8,FALSE),VLOOKUP(G4949,'Loc Coefficients Location'!A:E,5,FALSE)),"")</f>
        <v>0.13836100000000001</v>
      </c>
      <c r="N4949" s="22">
        <f t="shared" si="311"/>
        <v>226.46</v>
      </c>
      <c r="O4949" s="444">
        <f>IF(ISNUMBER(F4949),IF(G4949="",VLOOKUP($A4949,'Loc Coefficients Config'!$A:$I,9,FALSE),VLOOKUP(G4949,'Loc Coefficients Location'!A:F,6,FALSE)),"")</f>
        <v>9.5024999999999998E-2</v>
      </c>
      <c r="P4949" s="22">
        <f t="shared" si="312"/>
        <v>155.53</v>
      </c>
    </row>
    <row r="4950" spans="1:16" ht="16.5" thickBot="1">
      <c r="A4950" s="51" t="s">
        <v>280</v>
      </c>
      <c r="B4950" s="33" t="s">
        <v>8432</v>
      </c>
      <c r="C4950" s="554" t="s">
        <v>8435</v>
      </c>
      <c r="D4950" s="37"/>
      <c r="E4950" s="37" t="s">
        <v>79</v>
      </c>
      <c r="F4950" s="39">
        <v>4092.75</v>
      </c>
      <c r="G4950" s="443" t="s">
        <v>11189</v>
      </c>
      <c r="H4950" s="22">
        <f t="shared" si="309"/>
        <v>1100.48</v>
      </c>
      <c r="I4950" s="22">
        <f t="shared" si="309"/>
        <v>566.28</v>
      </c>
      <c r="J4950" s="22">
        <f t="shared" si="309"/>
        <v>388.91</v>
      </c>
      <c r="K4950" s="444">
        <f>IF(ISNUMBER(F4950),IF(G4950="",VLOOKUP($A4950,'Loc Coefficients Config'!$A:$G,7,FALSE),VLOOKUP(G4950,'Loc Coefficients Location'!A:D,4,FALSE)),"")</f>
        <v>0.26888600000000001</v>
      </c>
      <c r="L4950" s="22">
        <f t="shared" si="310"/>
        <v>1100.48</v>
      </c>
      <c r="M4950" s="444">
        <f>IF(ISNUMBER(F4950),IF(G4950="",VLOOKUP($A4950,'Loc Coefficients Config'!$A:$H,8,FALSE),VLOOKUP(G4950,'Loc Coefficients Location'!A:E,5,FALSE)),"")</f>
        <v>0.13836100000000001</v>
      </c>
      <c r="N4950" s="22">
        <f t="shared" si="311"/>
        <v>566.28</v>
      </c>
      <c r="O4950" s="444">
        <f>IF(ISNUMBER(F4950),IF(G4950="",VLOOKUP($A4950,'Loc Coefficients Config'!$A:$I,9,FALSE),VLOOKUP(G4950,'Loc Coefficients Location'!A:F,6,FALSE)),"")</f>
        <v>9.5024999999999998E-2</v>
      </c>
      <c r="P4950" s="22">
        <f t="shared" si="312"/>
        <v>388.91</v>
      </c>
    </row>
    <row r="4951" spans="1:16" ht="16.5" thickBot="1">
      <c r="A4951" s="109" t="s">
        <v>283</v>
      </c>
      <c r="B4951" s="42" t="s">
        <v>8432</v>
      </c>
      <c r="C4951" s="555" t="s">
        <v>8436</v>
      </c>
      <c r="D4951" s="52"/>
      <c r="E4951" s="52" t="s">
        <v>79</v>
      </c>
      <c r="F4951" s="53">
        <v>5729.5</v>
      </c>
      <c r="G4951" s="443" t="s">
        <v>11189</v>
      </c>
      <c r="H4951" s="22">
        <f t="shared" si="309"/>
        <v>1540.58</v>
      </c>
      <c r="I4951" s="22">
        <f t="shared" si="309"/>
        <v>792.74</v>
      </c>
      <c r="J4951" s="22">
        <f t="shared" si="309"/>
        <v>544.45000000000005</v>
      </c>
      <c r="K4951" s="444">
        <f>IF(ISNUMBER(F4951),IF(G4951="",VLOOKUP($A4951,'Loc Coefficients Config'!$A:$G,7,FALSE),VLOOKUP(G4951,'Loc Coefficients Location'!A:D,4,FALSE)),"")</f>
        <v>0.26888600000000001</v>
      </c>
      <c r="L4951" s="22">
        <f t="shared" si="310"/>
        <v>1540.58</v>
      </c>
      <c r="M4951" s="444">
        <f>IF(ISNUMBER(F4951),IF(G4951="",VLOOKUP($A4951,'Loc Coefficients Config'!$A:$H,8,FALSE),VLOOKUP(G4951,'Loc Coefficients Location'!A:E,5,FALSE)),"")</f>
        <v>0.13836100000000001</v>
      </c>
      <c r="N4951" s="22">
        <f t="shared" si="311"/>
        <v>792.74</v>
      </c>
      <c r="O4951" s="444">
        <f>IF(ISNUMBER(F4951),IF(G4951="",VLOOKUP($A4951,'Loc Coefficients Config'!$A:$I,9,FALSE),VLOOKUP(G4951,'Loc Coefficients Location'!A:F,6,FALSE)),"")</f>
        <v>9.5024999999999998E-2</v>
      </c>
      <c r="P4951" s="22">
        <f t="shared" si="312"/>
        <v>544.45000000000005</v>
      </c>
    </row>
    <row r="4952" spans="1:16" ht="16.5" thickBot="1">
      <c r="A4952" s="81" t="s">
        <v>8437</v>
      </c>
      <c r="B4952" s="28" t="s">
        <v>8430</v>
      </c>
      <c r="C4952" s="557" t="s">
        <v>8438</v>
      </c>
      <c r="D4952" s="49"/>
      <c r="E4952" s="49"/>
      <c r="F4952" s="50">
        <v>86036.45</v>
      </c>
      <c r="G4952" s="443" t="s">
        <v>11194</v>
      </c>
      <c r="H4952" s="22">
        <f t="shared" si="309"/>
        <v>23134.02</v>
      </c>
      <c r="I4952" s="22">
        <f t="shared" si="309"/>
        <v>11904.09</v>
      </c>
      <c r="J4952" s="22">
        <f t="shared" si="309"/>
        <v>8175.62</v>
      </c>
      <c r="K4952" s="444">
        <f>IF(ISNUMBER(F4952),IF(G4952="",VLOOKUP($A4952,'Loc Coefficients Config'!$A:$G,7,FALSE),VLOOKUP(G4952,'Loc Coefficients Location'!A:D,4,FALSE)),"")</f>
        <v>0.198014</v>
      </c>
      <c r="L4952" s="22">
        <f t="shared" si="310"/>
        <v>17036.419999999998</v>
      </c>
      <c r="M4952" s="444">
        <f>IF(ISNUMBER(F4952),IF(G4952="",VLOOKUP($A4952,'Loc Coefficients Config'!$A:$H,8,FALSE),VLOOKUP(G4952,'Loc Coefficients Location'!A:E,5,FALSE)),"")</f>
        <v>0.107415</v>
      </c>
      <c r="N4952" s="22">
        <f t="shared" si="311"/>
        <v>9241.61</v>
      </c>
      <c r="O4952" s="444">
        <f>IF(ISNUMBER(F4952),IF(G4952="",VLOOKUP($A4952,'Loc Coefficients Config'!$A:$I,9,FALSE),VLOOKUP(G4952,'Loc Coefficients Location'!A:F,6,FALSE)),"")</f>
        <v>8.1878999999999993E-2</v>
      </c>
      <c r="P4952" s="22">
        <f t="shared" si="312"/>
        <v>7044.58</v>
      </c>
    </row>
    <row r="4953" spans="1:16" ht="16.5" thickBot="1">
      <c r="A4953" s="36"/>
      <c r="B4953" s="33" t="s">
        <v>8439</v>
      </c>
      <c r="C4953" s="554" t="s">
        <v>8440</v>
      </c>
      <c r="D4953" s="37"/>
      <c r="E4953" s="37"/>
      <c r="F4953" s="39">
        <v>86036.45</v>
      </c>
      <c r="G4953" s="443" t="s">
        <v>11194</v>
      </c>
      <c r="H4953" s="22">
        <f t="shared" si="309"/>
        <v>23134.02</v>
      </c>
      <c r="I4953" s="22">
        <f t="shared" si="309"/>
        <v>11904.09</v>
      </c>
      <c r="J4953" s="22">
        <f t="shared" si="309"/>
        <v>8175.62</v>
      </c>
      <c r="K4953" s="444">
        <f>IF(ISNUMBER(F4953),IF(G4953="",VLOOKUP($A4953,'Loc Coefficients Config'!$A:$G,7,FALSE),VLOOKUP(G4953,'Loc Coefficients Location'!A:D,4,FALSE)),"")</f>
        <v>0.198014</v>
      </c>
      <c r="L4953" s="22">
        <f t="shared" si="310"/>
        <v>17036.419999999998</v>
      </c>
      <c r="M4953" s="444">
        <f>IF(ISNUMBER(F4953),IF(G4953="",VLOOKUP($A4953,'Loc Coefficients Config'!$A:$H,8,FALSE),VLOOKUP(G4953,'Loc Coefficients Location'!A:E,5,FALSE)),"")</f>
        <v>0.107415</v>
      </c>
      <c r="N4953" s="22">
        <f t="shared" si="311"/>
        <v>9241.61</v>
      </c>
      <c r="O4953" s="444">
        <f>IF(ISNUMBER(F4953),IF(G4953="",VLOOKUP($A4953,'Loc Coefficients Config'!$A:$I,9,FALSE),VLOOKUP(G4953,'Loc Coefficients Location'!A:F,6,FALSE)),"")</f>
        <v>8.1878999999999993E-2</v>
      </c>
      <c r="P4953" s="22">
        <f t="shared" si="312"/>
        <v>7044.58</v>
      </c>
    </row>
    <row r="4954" spans="1:16" ht="16.5" thickBot="1">
      <c r="A4954" s="51" t="s">
        <v>829</v>
      </c>
      <c r="B4954" s="33" t="s">
        <v>8432</v>
      </c>
      <c r="C4954" s="554" t="s">
        <v>8441</v>
      </c>
      <c r="D4954" s="37"/>
      <c r="E4954" s="37"/>
      <c r="F4954" s="39">
        <v>0</v>
      </c>
      <c r="G4954" s="443" t="s">
        <v>11189</v>
      </c>
      <c r="H4954" s="22">
        <f t="shared" si="309"/>
        <v>0</v>
      </c>
      <c r="I4954" s="22">
        <f t="shared" si="309"/>
        <v>0</v>
      </c>
      <c r="J4954" s="22">
        <f t="shared" si="309"/>
        <v>0</v>
      </c>
      <c r="K4954" s="444">
        <f>IF(ISNUMBER(F4954),IF(G4954="",VLOOKUP($A4954,'Loc Coefficients Config'!$A:$G,7,FALSE),VLOOKUP(G4954,'Loc Coefficients Location'!A:D,4,FALSE)),"")</f>
        <v>0.26888600000000001</v>
      </c>
      <c r="L4954" s="22">
        <f t="shared" si="310"/>
        <v>0</v>
      </c>
      <c r="M4954" s="444">
        <f>IF(ISNUMBER(F4954),IF(G4954="",VLOOKUP($A4954,'Loc Coefficients Config'!$A:$H,8,FALSE),VLOOKUP(G4954,'Loc Coefficients Location'!A:E,5,FALSE)),"")</f>
        <v>0.13836100000000001</v>
      </c>
      <c r="N4954" s="22">
        <f t="shared" si="311"/>
        <v>0</v>
      </c>
      <c r="O4954" s="444">
        <f>IF(ISNUMBER(F4954),IF(G4954="",VLOOKUP($A4954,'Loc Coefficients Config'!$A:$I,9,FALSE),VLOOKUP(G4954,'Loc Coefficients Location'!A:F,6,FALSE)),"")</f>
        <v>9.5024999999999998E-2</v>
      </c>
      <c r="P4954" s="22">
        <f t="shared" si="312"/>
        <v>0</v>
      </c>
    </row>
    <row r="4955" spans="1:16" ht="16.5" thickBot="1">
      <c r="A4955" s="51" t="s">
        <v>2062</v>
      </c>
      <c r="B4955" s="33" t="s">
        <v>8432</v>
      </c>
      <c r="C4955" s="554" t="s">
        <v>8442</v>
      </c>
      <c r="D4955" s="37"/>
      <c r="E4955" s="37"/>
      <c r="F4955" s="39">
        <v>1636.75</v>
      </c>
      <c r="G4955" s="443" t="s">
        <v>11189</v>
      </c>
      <c r="H4955" s="22">
        <f t="shared" si="309"/>
        <v>440.1</v>
      </c>
      <c r="I4955" s="22">
        <f t="shared" si="309"/>
        <v>226.46</v>
      </c>
      <c r="J4955" s="22">
        <f t="shared" si="309"/>
        <v>155.53</v>
      </c>
      <c r="K4955" s="444">
        <f>IF(ISNUMBER(F4955),IF(G4955="",VLOOKUP($A4955,'Loc Coefficients Config'!$A:$G,7,FALSE),VLOOKUP(G4955,'Loc Coefficients Location'!A:D,4,FALSE)),"")</f>
        <v>0.26888600000000001</v>
      </c>
      <c r="L4955" s="22">
        <f t="shared" si="310"/>
        <v>440.1</v>
      </c>
      <c r="M4955" s="444">
        <f>IF(ISNUMBER(F4955),IF(G4955="",VLOOKUP($A4955,'Loc Coefficients Config'!$A:$H,8,FALSE),VLOOKUP(G4955,'Loc Coefficients Location'!A:E,5,FALSE)),"")</f>
        <v>0.13836100000000001</v>
      </c>
      <c r="N4955" s="22">
        <f t="shared" si="311"/>
        <v>226.46</v>
      </c>
      <c r="O4955" s="444">
        <f>IF(ISNUMBER(F4955),IF(G4955="",VLOOKUP($A4955,'Loc Coefficients Config'!$A:$I,9,FALSE),VLOOKUP(G4955,'Loc Coefficients Location'!A:F,6,FALSE)),"")</f>
        <v>9.5024999999999998E-2</v>
      </c>
      <c r="P4955" s="22">
        <f t="shared" si="312"/>
        <v>155.53</v>
      </c>
    </row>
    <row r="4956" spans="1:16" ht="16.5" thickBot="1">
      <c r="A4956" s="51" t="s">
        <v>2064</v>
      </c>
      <c r="B4956" s="33" t="s">
        <v>8432</v>
      </c>
      <c r="C4956" s="554" t="s">
        <v>8443</v>
      </c>
      <c r="D4956" s="37"/>
      <c r="E4956" s="37"/>
      <c r="F4956" s="39">
        <v>4092.75</v>
      </c>
      <c r="G4956" s="443" t="s">
        <v>11189</v>
      </c>
      <c r="H4956" s="22">
        <f t="shared" si="309"/>
        <v>1100.48</v>
      </c>
      <c r="I4956" s="22">
        <f t="shared" si="309"/>
        <v>566.28</v>
      </c>
      <c r="J4956" s="22">
        <f t="shared" si="309"/>
        <v>388.91</v>
      </c>
      <c r="K4956" s="444">
        <f>IF(ISNUMBER(F4956),IF(G4956="",VLOOKUP($A4956,'Loc Coefficients Config'!$A:$G,7,FALSE),VLOOKUP(G4956,'Loc Coefficients Location'!A:D,4,FALSE)),"")</f>
        <v>0.26888600000000001</v>
      </c>
      <c r="L4956" s="22">
        <f t="shared" si="310"/>
        <v>1100.48</v>
      </c>
      <c r="M4956" s="444">
        <f>IF(ISNUMBER(F4956),IF(G4956="",VLOOKUP($A4956,'Loc Coefficients Config'!$A:$H,8,FALSE),VLOOKUP(G4956,'Loc Coefficients Location'!A:E,5,FALSE)),"")</f>
        <v>0.13836100000000001</v>
      </c>
      <c r="N4956" s="22">
        <f t="shared" si="311"/>
        <v>566.28</v>
      </c>
      <c r="O4956" s="444">
        <f>IF(ISNUMBER(F4956),IF(G4956="",VLOOKUP($A4956,'Loc Coefficients Config'!$A:$I,9,FALSE),VLOOKUP(G4956,'Loc Coefficients Location'!A:F,6,FALSE)),"")</f>
        <v>9.5024999999999998E-2</v>
      </c>
      <c r="P4956" s="22">
        <f t="shared" si="312"/>
        <v>388.91</v>
      </c>
    </row>
    <row r="4957" spans="1:16" ht="16.5" thickBot="1">
      <c r="A4957" s="140" t="s">
        <v>2066</v>
      </c>
      <c r="B4957" s="63" t="s">
        <v>8432</v>
      </c>
      <c r="C4957" s="558" t="s">
        <v>8444</v>
      </c>
      <c r="D4957" s="64"/>
      <c r="E4957" s="64"/>
      <c r="F4957" s="66">
        <v>5729.5</v>
      </c>
      <c r="G4957" s="443" t="s">
        <v>11189</v>
      </c>
      <c r="H4957" s="22">
        <f t="shared" si="309"/>
        <v>1540.58</v>
      </c>
      <c r="I4957" s="22">
        <f t="shared" si="309"/>
        <v>792.74</v>
      </c>
      <c r="J4957" s="22">
        <f t="shared" si="309"/>
        <v>544.45000000000005</v>
      </c>
      <c r="K4957" s="444">
        <f>IF(ISNUMBER(F4957),IF(G4957="",VLOOKUP($A4957,'Loc Coefficients Config'!$A:$G,7,FALSE),VLOOKUP(G4957,'Loc Coefficients Location'!A:D,4,FALSE)),"")</f>
        <v>0.26888600000000001</v>
      </c>
      <c r="L4957" s="22">
        <f t="shared" si="310"/>
        <v>1540.58</v>
      </c>
      <c r="M4957" s="444">
        <f>IF(ISNUMBER(F4957),IF(G4957="",VLOOKUP($A4957,'Loc Coefficients Config'!$A:$H,8,FALSE),VLOOKUP(G4957,'Loc Coefficients Location'!A:E,5,FALSE)),"")</f>
        <v>0.13836100000000001</v>
      </c>
      <c r="N4957" s="22">
        <f t="shared" si="311"/>
        <v>792.74</v>
      </c>
      <c r="O4957" s="444">
        <f>IF(ISNUMBER(F4957),IF(G4957="",VLOOKUP($A4957,'Loc Coefficients Config'!$A:$I,9,FALSE),VLOOKUP(G4957,'Loc Coefficients Location'!A:F,6,FALSE)),"")</f>
        <v>9.5024999999999998E-2</v>
      </c>
      <c r="P4957" s="22">
        <f t="shared" si="312"/>
        <v>544.45000000000005</v>
      </c>
    </row>
    <row r="4958" spans="1:16" ht="16.5" thickBot="1">
      <c r="A4958" s="81" t="s">
        <v>8445</v>
      </c>
      <c r="B4958" s="28" t="s">
        <v>8446</v>
      </c>
      <c r="C4958" s="557" t="s">
        <v>8447</v>
      </c>
      <c r="D4958" s="49"/>
      <c r="E4958" s="49"/>
      <c r="F4958" s="50">
        <v>150925.20000000001</v>
      </c>
      <c r="G4958" s="443" t="s">
        <v>11194</v>
      </c>
      <c r="H4958" s="22">
        <f t="shared" si="309"/>
        <v>40581.71</v>
      </c>
      <c r="I4958" s="22">
        <f t="shared" si="309"/>
        <v>20882.16</v>
      </c>
      <c r="J4958" s="22">
        <f t="shared" si="309"/>
        <v>14341.68</v>
      </c>
      <c r="K4958" s="444">
        <f>IF(ISNUMBER(F4958),IF(G4958="",VLOOKUP($A4958,'Loc Coefficients Config'!$A:$G,7,FALSE),VLOOKUP(G4958,'Loc Coefficients Location'!A:D,4,FALSE)),"")</f>
        <v>0.198014</v>
      </c>
      <c r="L4958" s="22">
        <f t="shared" si="310"/>
        <v>29885.3</v>
      </c>
      <c r="M4958" s="444">
        <f>IF(ISNUMBER(F4958),IF(G4958="",VLOOKUP($A4958,'Loc Coefficients Config'!$A:$H,8,FALSE),VLOOKUP(G4958,'Loc Coefficients Location'!A:E,5,FALSE)),"")</f>
        <v>0.107415</v>
      </c>
      <c r="N4958" s="22">
        <f t="shared" si="311"/>
        <v>16211.63</v>
      </c>
      <c r="O4958" s="444">
        <f>IF(ISNUMBER(F4958),IF(G4958="",VLOOKUP($A4958,'Loc Coefficients Config'!$A:$I,9,FALSE),VLOOKUP(G4958,'Loc Coefficients Location'!A:F,6,FALSE)),"")</f>
        <v>8.1878999999999993E-2</v>
      </c>
      <c r="P4958" s="22">
        <f t="shared" si="312"/>
        <v>12357.6</v>
      </c>
    </row>
    <row r="4959" spans="1:16" ht="16.5" thickBot="1">
      <c r="A4959" s="51" t="s">
        <v>385</v>
      </c>
      <c r="B4959" s="33" t="s">
        <v>8448</v>
      </c>
      <c r="C4959" s="554" t="s">
        <v>8449</v>
      </c>
      <c r="D4959" s="37"/>
      <c r="E4959" s="37"/>
      <c r="F4959" s="39">
        <v>0</v>
      </c>
      <c r="G4959" s="443" t="s">
        <v>11189</v>
      </c>
      <c r="H4959" s="22">
        <f t="shared" si="309"/>
        <v>0</v>
      </c>
      <c r="I4959" s="22">
        <f t="shared" si="309"/>
        <v>0</v>
      </c>
      <c r="J4959" s="22">
        <f t="shared" si="309"/>
        <v>0</v>
      </c>
      <c r="K4959" s="444">
        <f>IF(ISNUMBER(F4959),IF(G4959="",VLOOKUP($A4959,'Loc Coefficients Config'!$A:$G,7,FALSE),VLOOKUP(G4959,'Loc Coefficients Location'!A:D,4,FALSE)),"")</f>
        <v>0.26888600000000001</v>
      </c>
      <c r="L4959" s="22">
        <f t="shared" si="310"/>
        <v>0</v>
      </c>
      <c r="M4959" s="444">
        <f>IF(ISNUMBER(F4959),IF(G4959="",VLOOKUP($A4959,'Loc Coefficients Config'!$A:$H,8,FALSE),VLOOKUP(G4959,'Loc Coefficients Location'!A:E,5,FALSE)),"")</f>
        <v>0.13836100000000001</v>
      </c>
      <c r="N4959" s="22">
        <f t="shared" si="311"/>
        <v>0</v>
      </c>
      <c r="O4959" s="444">
        <f>IF(ISNUMBER(F4959),IF(G4959="",VLOOKUP($A4959,'Loc Coefficients Config'!$A:$I,9,FALSE),VLOOKUP(G4959,'Loc Coefficients Location'!A:F,6,FALSE)),"")</f>
        <v>9.5024999999999998E-2</v>
      </c>
      <c r="P4959" s="22">
        <f t="shared" si="312"/>
        <v>0</v>
      </c>
    </row>
    <row r="4960" spans="1:16" ht="16.5" thickBot="1">
      <c r="A4960" s="51" t="s">
        <v>277</v>
      </c>
      <c r="B4960" s="33" t="s">
        <v>8448</v>
      </c>
      <c r="C4960" s="554" t="s">
        <v>8450</v>
      </c>
      <c r="D4960" s="37"/>
      <c r="E4960" s="37"/>
      <c r="F4960" s="39">
        <v>3110.75</v>
      </c>
      <c r="G4960" s="443" t="s">
        <v>11189</v>
      </c>
      <c r="H4960" s="22">
        <f t="shared" si="309"/>
        <v>836.44</v>
      </c>
      <c r="I4960" s="22">
        <f t="shared" si="309"/>
        <v>430.41</v>
      </c>
      <c r="J4960" s="22">
        <f t="shared" si="309"/>
        <v>295.60000000000002</v>
      </c>
      <c r="K4960" s="444">
        <f>IF(ISNUMBER(F4960),IF(G4960="",VLOOKUP($A4960,'Loc Coefficients Config'!$A:$G,7,FALSE),VLOOKUP(G4960,'Loc Coefficients Location'!A:D,4,FALSE)),"")</f>
        <v>0.26888600000000001</v>
      </c>
      <c r="L4960" s="22">
        <f t="shared" si="310"/>
        <v>836.44</v>
      </c>
      <c r="M4960" s="444">
        <f>IF(ISNUMBER(F4960),IF(G4960="",VLOOKUP($A4960,'Loc Coefficients Config'!$A:$H,8,FALSE),VLOOKUP(G4960,'Loc Coefficients Location'!A:E,5,FALSE)),"")</f>
        <v>0.13836100000000001</v>
      </c>
      <c r="N4960" s="22">
        <f t="shared" si="311"/>
        <v>430.41</v>
      </c>
      <c r="O4960" s="444">
        <f>IF(ISNUMBER(F4960),IF(G4960="",VLOOKUP($A4960,'Loc Coefficients Config'!$A:$I,9,FALSE),VLOOKUP(G4960,'Loc Coefficients Location'!A:F,6,FALSE)),"")</f>
        <v>9.5024999999999998E-2</v>
      </c>
      <c r="P4960" s="22">
        <f t="shared" si="312"/>
        <v>295.60000000000002</v>
      </c>
    </row>
    <row r="4961" spans="1:16" ht="16.5" thickBot="1">
      <c r="A4961" s="51" t="s">
        <v>280</v>
      </c>
      <c r="B4961" s="33" t="s">
        <v>8448</v>
      </c>
      <c r="C4961" s="554" t="s">
        <v>8451</v>
      </c>
      <c r="D4961" s="37"/>
      <c r="E4961" s="37"/>
      <c r="F4961" s="39">
        <v>7776.5</v>
      </c>
      <c r="G4961" s="443" t="s">
        <v>11189</v>
      </c>
      <c r="H4961" s="22">
        <f t="shared" si="309"/>
        <v>2090.9899999999998</v>
      </c>
      <c r="I4961" s="22">
        <f t="shared" si="309"/>
        <v>1075.96</v>
      </c>
      <c r="J4961" s="22">
        <f t="shared" si="309"/>
        <v>738.96</v>
      </c>
      <c r="K4961" s="444">
        <f>IF(ISNUMBER(F4961),IF(G4961="",VLOOKUP($A4961,'Loc Coefficients Config'!$A:$G,7,FALSE),VLOOKUP(G4961,'Loc Coefficients Location'!A:D,4,FALSE)),"")</f>
        <v>0.26888600000000001</v>
      </c>
      <c r="L4961" s="22">
        <f t="shared" si="310"/>
        <v>2090.9899999999998</v>
      </c>
      <c r="M4961" s="444">
        <f>IF(ISNUMBER(F4961),IF(G4961="",VLOOKUP($A4961,'Loc Coefficients Config'!$A:$H,8,FALSE),VLOOKUP(G4961,'Loc Coefficients Location'!A:E,5,FALSE)),"")</f>
        <v>0.13836100000000001</v>
      </c>
      <c r="N4961" s="22">
        <f t="shared" si="311"/>
        <v>1075.96</v>
      </c>
      <c r="O4961" s="444">
        <f>IF(ISNUMBER(F4961),IF(G4961="",VLOOKUP($A4961,'Loc Coefficients Config'!$A:$I,9,FALSE),VLOOKUP(G4961,'Loc Coefficients Location'!A:F,6,FALSE)),"")</f>
        <v>9.5024999999999998E-2</v>
      </c>
      <c r="P4961" s="22">
        <f t="shared" si="312"/>
        <v>738.96</v>
      </c>
    </row>
    <row r="4962" spans="1:16" ht="16.5" thickBot="1">
      <c r="A4962" s="109" t="s">
        <v>283</v>
      </c>
      <c r="B4962" s="42" t="s">
        <v>8448</v>
      </c>
      <c r="C4962" s="555" t="s">
        <v>8452</v>
      </c>
      <c r="D4962" s="52"/>
      <c r="E4962" s="52"/>
      <c r="F4962" s="53">
        <v>10886.5</v>
      </c>
      <c r="G4962" s="443" t="s">
        <v>11189</v>
      </c>
      <c r="H4962" s="22">
        <f t="shared" si="309"/>
        <v>2927.23</v>
      </c>
      <c r="I4962" s="22">
        <f t="shared" si="309"/>
        <v>1506.27</v>
      </c>
      <c r="J4962" s="22">
        <f t="shared" si="309"/>
        <v>1034.49</v>
      </c>
      <c r="K4962" s="444">
        <f>IF(ISNUMBER(F4962),IF(G4962="",VLOOKUP($A4962,'Loc Coefficients Config'!$A:$G,7,FALSE),VLOOKUP(G4962,'Loc Coefficients Location'!A:D,4,FALSE)),"")</f>
        <v>0.26888600000000001</v>
      </c>
      <c r="L4962" s="22">
        <f t="shared" si="310"/>
        <v>2927.23</v>
      </c>
      <c r="M4962" s="444">
        <f>IF(ISNUMBER(F4962),IF(G4962="",VLOOKUP($A4962,'Loc Coefficients Config'!$A:$H,8,FALSE),VLOOKUP(G4962,'Loc Coefficients Location'!A:E,5,FALSE)),"")</f>
        <v>0.13836100000000001</v>
      </c>
      <c r="N4962" s="22">
        <f t="shared" si="311"/>
        <v>1506.27</v>
      </c>
      <c r="O4962" s="444">
        <f>IF(ISNUMBER(F4962),IF(G4962="",VLOOKUP($A4962,'Loc Coefficients Config'!$A:$I,9,FALSE),VLOOKUP(G4962,'Loc Coefficients Location'!A:F,6,FALSE)),"")</f>
        <v>9.5024999999999998E-2</v>
      </c>
      <c r="P4962" s="22">
        <f t="shared" si="312"/>
        <v>1034.49</v>
      </c>
    </row>
    <row r="4963" spans="1:16" ht="16.5" thickBot="1">
      <c r="A4963" s="81" t="s">
        <v>8453</v>
      </c>
      <c r="B4963" s="28" t="s">
        <v>8446</v>
      </c>
      <c r="C4963" s="557" t="s">
        <v>8454</v>
      </c>
      <c r="D4963" s="49"/>
      <c r="E4963" s="49"/>
      <c r="F4963" s="50">
        <v>163468.85</v>
      </c>
      <c r="G4963" s="443" t="s">
        <v>11194</v>
      </c>
      <c r="H4963" s="22">
        <f t="shared" si="309"/>
        <v>43954.52</v>
      </c>
      <c r="I4963" s="22">
        <f t="shared" si="309"/>
        <v>22617.71</v>
      </c>
      <c r="J4963" s="22">
        <f t="shared" si="309"/>
        <v>15533.64</v>
      </c>
      <c r="K4963" s="444">
        <f>IF(ISNUMBER(F4963),IF(G4963="",VLOOKUP($A4963,'Loc Coefficients Config'!$A:$G,7,FALSE),VLOOKUP(G4963,'Loc Coefficients Location'!A:D,4,FALSE)),"")</f>
        <v>0.198014</v>
      </c>
      <c r="L4963" s="22">
        <f t="shared" si="310"/>
        <v>32369.119999999999</v>
      </c>
      <c r="M4963" s="444">
        <f>IF(ISNUMBER(F4963),IF(G4963="",VLOOKUP($A4963,'Loc Coefficients Config'!$A:$H,8,FALSE),VLOOKUP(G4963,'Loc Coefficients Location'!A:E,5,FALSE)),"")</f>
        <v>0.107415</v>
      </c>
      <c r="N4963" s="22">
        <f t="shared" si="311"/>
        <v>17559.009999999998</v>
      </c>
      <c r="O4963" s="444">
        <f>IF(ISNUMBER(F4963),IF(G4963="",VLOOKUP($A4963,'Loc Coefficients Config'!$A:$I,9,FALSE),VLOOKUP(G4963,'Loc Coefficients Location'!A:F,6,FALSE)),"")</f>
        <v>8.1878999999999993E-2</v>
      </c>
      <c r="P4963" s="22">
        <f t="shared" si="312"/>
        <v>13384.67</v>
      </c>
    </row>
    <row r="4964" spans="1:16" ht="16.5" thickBot="1">
      <c r="A4964" s="51" t="s">
        <v>829</v>
      </c>
      <c r="B4964" s="33" t="s">
        <v>8448</v>
      </c>
      <c r="C4964" s="554" t="s">
        <v>8455</v>
      </c>
      <c r="D4964" s="37"/>
      <c r="E4964" s="37"/>
      <c r="F4964" s="39">
        <v>0</v>
      </c>
      <c r="G4964" s="443" t="s">
        <v>11189</v>
      </c>
      <c r="H4964" s="22">
        <f t="shared" si="309"/>
        <v>0</v>
      </c>
      <c r="I4964" s="22">
        <f t="shared" si="309"/>
        <v>0</v>
      </c>
      <c r="J4964" s="22">
        <f t="shared" si="309"/>
        <v>0</v>
      </c>
      <c r="K4964" s="444">
        <f>IF(ISNUMBER(F4964),IF(G4964="",VLOOKUP($A4964,'Loc Coefficients Config'!$A:$G,7,FALSE),VLOOKUP(G4964,'Loc Coefficients Location'!A:D,4,FALSE)),"")</f>
        <v>0.26888600000000001</v>
      </c>
      <c r="L4964" s="22">
        <f t="shared" si="310"/>
        <v>0</v>
      </c>
      <c r="M4964" s="444">
        <f>IF(ISNUMBER(F4964),IF(G4964="",VLOOKUP($A4964,'Loc Coefficients Config'!$A:$H,8,FALSE),VLOOKUP(G4964,'Loc Coefficients Location'!A:E,5,FALSE)),"")</f>
        <v>0.13836100000000001</v>
      </c>
      <c r="N4964" s="22">
        <f t="shared" si="311"/>
        <v>0</v>
      </c>
      <c r="O4964" s="444">
        <f>IF(ISNUMBER(F4964),IF(G4964="",VLOOKUP($A4964,'Loc Coefficients Config'!$A:$I,9,FALSE),VLOOKUP(G4964,'Loc Coefficients Location'!A:F,6,FALSE)),"")</f>
        <v>9.5024999999999998E-2</v>
      </c>
      <c r="P4964" s="22">
        <f t="shared" si="312"/>
        <v>0</v>
      </c>
    </row>
    <row r="4965" spans="1:16" ht="16.5" thickBot="1">
      <c r="A4965" s="51" t="s">
        <v>2062</v>
      </c>
      <c r="B4965" s="33" t="s">
        <v>8448</v>
      </c>
      <c r="C4965" s="554" t="s">
        <v>8456</v>
      </c>
      <c r="D4965" s="37"/>
      <c r="E4965" s="37"/>
      <c r="F4965" s="39">
        <v>3110.75</v>
      </c>
      <c r="G4965" s="443" t="s">
        <v>11189</v>
      </c>
      <c r="H4965" s="22">
        <f t="shared" ref="H4965:J5028" si="313">IF(ISNUMBER($F4965),ROUND($F4965*H$1,2),"")</f>
        <v>836.44</v>
      </c>
      <c r="I4965" s="22">
        <f t="shared" si="313"/>
        <v>430.41</v>
      </c>
      <c r="J4965" s="22">
        <f t="shared" si="313"/>
        <v>295.60000000000002</v>
      </c>
      <c r="K4965" s="444">
        <f>IF(ISNUMBER(F4965),IF(G4965="",VLOOKUP($A4965,'Loc Coefficients Config'!$A:$G,7,FALSE),VLOOKUP(G4965,'Loc Coefficients Location'!A:D,4,FALSE)),"")</f>
        <v>0.26888600000000001</v>
      </c>
      <c r="L4965" s="22">
        <f t="shared" ref="L4965:L5028" si="314">IF(ISNUMBER(K4965),ROUND($F4965*K4965,2),"")</f>
        <v>836.44</v>
      </c>
      <c r="M4965" s="444">
        <f>IF(ISNUMBER(F4965),IF(G4965="",VLOOKUP($A4965,'Loc Coefficients Config'!$A:$H,8,FALSE),VLOOKUP(G4965,'Loc Coefficients Location'!A:E,5,FALSE)),"")</f>
        <v>0.13836100000000001</v>
      </c>
      <c r="N4965" s="22">
        <f t="shared" ref="N4965:N5028" si="315">IF(ISNUMBER(M4965),ROUND($F4965*M4965,2),"")</f>
        <v>430.41</v>
      </c>
      <c r="O4965" s="444">
        <f>IF(ISNUMBER(F4965),IF(G4965="",VLOOKUP($A4965,'Loc Coefficients Config'!$A:$I,9,FALSE),VLOOKUP(G4965,'Loc Coefficients Location'!A:F,6,FALSE)),"")</f>
        <v>9.5024999999999998E-2</v>
      </c>
      <c r="P4965" s="22">
        <f t="shared" ref="P4965:P5028" si="316">IF(ISNUMBER(O4965),ROUND($F4965*O4965,2),"")</f>
        <v>295.60000000000002</v>
      </c>
    </row>
    <row r="4966" spans="1:16" ht="16.5" thickBot="1">
      <c r="A4966" s="51" t="s">
        <v>2064</v>
      </c>
      <c r="B4966" s="33" t="s">
        <v>8448</v>
      </c>
      <c r="C4966" s="554" t="s">
        <v>8457</v>
      </c>
      <c r="D4966" s="37"/>
      <c r="E4966" s="37"/>
      <c r="F4966" s="39">
        <v>7776.5</v>
      </c>
      <c r="G4966" s="443" t="s">
        <v>11189</v>
      </c>
      <c r="H4966" s="22">
        <f t="shared" si="313"/>
        <v>2090.9899999999998</v>
      </c>
      <c r="I4966" s="22">
        <f t="shared" si="313"/>
        <v>1075.96</v>
      </c>
      <c r="J4966" s="22">
        <f t="shared" si="313"/>
        <v>738.96</v>
      </c>
      <c r="K4966" s="444">
        <f>IF(ISNUMBER(F4966),IF(G4966="",VLOOKUP($A4966,'Loc Coefficients Config'!$A:$G,7,FALSE),VLOOKUP(G4966,'Loc Coefficients Location'!A:D,4,FALSE)),"")</f>
        <v>0.26888600000000001</v>
      </c>
      <c r="L4966" s="22">
        <f t="shared" si="314"/>
        <v>2090.9899999999998</v>
      </c>
      <c r="M4966" s="444">
        <f>IF(ISNUMBER(F4966),IF(G4966="",VLOOKUP($A4966,'Loc Coefficients Config'!$A:$H,8,FALSE),VLOOKUP(G4966,'Loc Coefficients Location'!A:E,5,FALSE)),"")</f>
        <v>0.13836100000000001</v>
      </c>
      <c r="N4966" s="22">
        <f t="shared" si="315"/>
        <v>1075.96</v>
      </c>
      <c r="O4966" s="444">
        <f>IF(ISNUMBER(F4966),IF(G4966="",VLOOKUP($A4966,'Loc Coefficients Config'!$A:$I,9,FALSE),VLOOKUP(G4966,'Loc Coefficients Location'!A:F,6,FALSE)),"")</f>
        <v>9.5024999999999998E-2</v>
      </c>
      <c r="P4966" s="22">
        <f t="shared" si="316"/>
        <v>738.96</v>
      </c>
    </row>
    <row r="4967" spans="1:16" ht="16.5" thickBot="1">
      <c r="A4967" s="109" t="s">
        <v>2066</v>
      </c>
      <c r="B4967" s="42" t="s">
        <v>8448</v>
      </c>
      <c r="C4967" s="555" t="s">
        <v>8458</v>
      </c>
      <c r="D4967" s="52"/>
      <c r="E4967" s="52"/>
      <c r="F4967" s="53">
        <v>10886.5</v>
      </c>
      <c r="G4967" s="443" t="s">
        <v>11189</v>
      </c>
      <c r="H4967" s="22">
        <f t="shared" si="313"/>
        <v>2927.23</v>
      </c>
      <c r="I4967" s="22">
        <f t="shared" si="313"/>
        <v>1506.27</v>
      </c>
      <c r="J4967" s="22">
        <f t="shared" si="313"/>
        <v>1034.49</v>
      </c>
      <c r="K4967" s="444">
        <f>IF(ISNUMBER(F4967),IF(G4967="",VLOOKUP($A4967,'Loc Coefficients Config'!$A:$G,7,FALSE),VLOOKUP(G4967,'Loc Coefficients Location'!A:D,4,FALSE)),"")</f>
        <v>0.26888600000000001</v>
      </c>
      <c r="L4967" s="22">
        <f t="shared" si="314"/>
        <v>2927.23</v>
      </c>
      <c r="M4967" s="444">
        <f>IF(ISNUMBER(F4967),IF(G4967="",VLOOKUP($A4967,'Loc Coefficients Config'!$A:$H,8,FALSE),VLOOKUP(G4967,'Loc Coefficients Location'!A:E,5,FALSE)),"")</f>
        <v>0.13836100000000001</v>
      </c>
      <c r="N4967" s="22">
        <f t="shared" si="315"/>
        <v>1506.27</v>
      </c>
      <c r="O4967" s="444">
        <f>IF(ISNUMBER(F4967),IF(G4967="",VLOOKUP($A4967,'Loc Coefficients Config'!$A:$I,9,FALSE),VLOOKUP(G4967,'Loc Coefficients Location'!A:F,6,FALSE)),"")</f>
        <v>9.5024999999999998E-2</v>
      </c>
      <c r="P4967" s="22">
        <f t="shared" si="316"/>
        <v>1034.49</v>
      </c>
    </row>
    <row r="4968" spans="1:16" ht="16.5" thickBot="1">
      <c r="A4968" s="70" t="s">
        <v>8459</v>
      </c>
      <c r="B4968" s="71" t="s">
        <v>8460</v>
      </c>
      <c r="C4968" s="230" t="s">
        <v>8461</v>
      </c>
      <c r="D4968" s="72"/>
      <c r="E4968" s="72"/>
      <c r="F4968" s="73">
        <v>13589.5</v>
      </c>
      <c r="G4968" s="443" t="s">
        <v>11189</v>
      </c>
      <c r="H4968" s="22">
        <f t="shared" si="313"/>
        <v>3654.03</v>
      </c>
      <c r="I4968" s="22">
        <f t="shared" si="313"/>
        <v>1880.26</v>
      </c>
      <c r="J4968" s="22">
        <f t="shared" si="313"/>
        <v>1291.3399999999999</v>
      </c>
      <c r="K4968" s="444">
        <f>IF(ISNUMBER(F4968),IF(G4968="",VLOOKUP($A4968,'Loc Coefficients Config'!$A:$G,7,FALSE),VLOOKUP(G4968,'Loc Coefficients Location'!A:D,4,FALSE)),"")</f>
        <v>0.26888600000000001</v>
      </c>
      <c r="L4968" s="22">
        <f t="shared" si="314"/>
        <v>3654.03</v>
      </c>
      <c r="M4968" s="444">
        <f>IF(ISNUMBER(F4968),IF(G4968="",VLOOKUP($A4968,'Loc Coefficients Config'!$A:$H,8,FALSE),VLOOKUP(G4968,'Loc Coefficients Location'!A:E,5,FALSE)),"")</f>
        <v>0.13836100000000001</v>
      </c>
      <c r="N4968" s="22">
        <f t="shared" si="315"/>
        <v>1880.26</v>
      </c>
      <c r="O4968" s="444">
        <f>IF(ISNUMBER(F4968),IF(G4968="",VLOOKUP($A4968,'Loc Coefficients Config'!$A:$I,9,FALSE),VLOOKUP(G4968,'Loc Coefficients Location'!A:F,6,FALSE)),"")</f>
        <v>9.5024999999999998E-2</v>
      </c>
      <c r="P4968" s="22">
        <f t="shared" si="316"/>
        <v>1291.3399999999999</v>
      </c>
    </row>
    <row r="4969" spans="1:16" ht="16.5" thickBot="1">
      <c r="A4969" s="51" t="s">
        <v>829</v>
      </c>
      <c r="B4969" s="33" t="s">
        <v>8462</v>
      </c>
      <c r="C4969" s="77" t="s">
        <v>8463</v>
      </c>
      <c r="D4969" s="37"/>
      <c r="E4969" s="37"/>
      <c r="F4969" s="39">
        <v>0</v>
      </c>
      <c r="G4969" s="443" t="s">
        <v>11189</v>
      </c>
      <c r="H4969" s="22">
        <f t="shared" si="313"/>
        <v>0</v>
      </c>
      <c r="I4969" s="22">
        <f t="shared" si="313"/>
        <v>0</v>
      </c>
      <c r="J4969" s="22">
        <f t="shared" si="313"/>
        <v>0</v>
      </c>
      <c r="K4969" s="444">
        <f>IF(ISNUMBER(F4969),IF(G4969="",VLOOKUP($A4969,'Loc Coefficients Config'!$A:$G,7,FALSE),VLOOKUP(G4969,'Loc Coefficients Location'!A:D,4,FALSE)),"")</f>
        <v>0.26888600000000001</v>
      </c>
      <c r="L4969" s="22">
        <f t="shared" si="314"/>
        <v>0</v>
      </c>
      <c r="M4969" s="444">
        <f>IF(ISNUMBER(F4969),IF(G4969="",VLOOKUP($A4969,'Loc Coefficients Config'!$A:$H,8,FALSE),VLOOKUP(G4969,'Loc Coefficients Location'!A:E,5,FALSE)),"")</f>
        <v>0.13836100000000001</v>
      </c>
      <c r="N4969" s="22">
        <f t="shared" si="315"/>
        <v>0</v>
      </c>
      <c r="O4969" s="444">
        <f>IF(ISNUMBER(F4969),IF(G4969="",VLOOKUP($A4969,'Loc Coefficients Config'!$A:$I,9,FALSE),VLOOKUP(G4969,'Loc Coefficients Location'!A:F,6,FALSE)),"")</f>
        <v>9.5024999999999998E-2</v>
      </c>
      <c r="P4969" s="22">
        <f t="shared" si="316"/>
        <v>0</v>
      </c>
    </row>
    <row r="4970" spans="1:16" ht="16.5" thickBot="1">
      <c r="A4970" s="51" t="s">
        <v>2062</v>
      </c>
      <c r="B4970" s="33" t="s">
        <v>8462</v>
      </c>
      <c r="C4970" s="77" t="s">
        <v>8464</v>
      </c>
      <c r="D4970" s="37"/>
      <c r="E4970" s="37" t="s">
        <v>79</v>
      </c>
      <c r="F4970" s="39">
        <v>154.75</v>
      </c>
      <c r="G4970" s="443" t="s">
        <v>11189</v>
      </c>
      <c r="H4970" s="22">
        <f t="shared" si="313"/>
        <v>41.61</v>
      </c>
      <c r="I4970" s="22">
        <f t="shared" si="313"/>
        <v>21.41</v>
      </c>
      <c r="J4970" s="22">
        <f t="shared" si="313"/>
        <v>14.71</v>
      </c>
      <c r="K4970" s="444">
        <f>IF(ISNUMBER(F4970),IF(G4970="",VLOOKUP($A4970,'Loc Coefficients Config'!$A:$G,7,FALSE),VLOOKUP(G4970,'Loc Coefficients Location'!A:D,4,FALSE)),"")</f>
        <v>0.26888600000000001</v>
      </c>
      <c r="L4970" s="22">
        <f t="shared" si="314"/>
        <v>41.61</v>
      </c>
      <c r="M4970" s="444">
        <f>IF(ISNUMBER(F4970),IF(G4970="",VLOOKUP($A4970,'Loc Coefficients Config'!$A:$H,8,FALSE),VLOOKUP(G4970,'Loc Coefficients Location'!A:E,5,FALSE)),"")</f>
        <v>0.13836100000000001</v>
      </c>
      <c r="N4970" s="22">
        <f t="shared" si="315"/>
        <v>21.41</v>
      </c>
      <c r="O4970" s="444">
        <f>IF(ISNUMBER(F4970),IF(G4970="",VLOOKUP($A4970,'Loc Coefficients Config'!$A:$I,9,FALSE),VLOOKUP(G4970,'Loc Coefficients Location'!A:F,6,FALSE)),"")</f>
        <v>9.5024999999999998E-2</v>
      </c>
      <c r="P4970" s="22">
        <f t="shared" si="316"/>
        <v>14.71</v>
      </c>
    </row>
    <row r="4971" spans="1:16" ht="16.5" thickBot="1">
      <c r="A4971" s="51" t="s">
        <v>2064</v>
      </c>
      <c r="B4971" s="33" t="s">
        <v>8462</v>
      </c>
      <c r="C4971" s="77" t="s">
        <v>8465</v>
      </c>
      <c r="D4971" s="37"/>
      <c r="E4971" s="37" t="s">
        <v>79</v>
      </c>
      <c r="F4971" s="39">
        <v>387</v>
      </c>
      <c r="G4971" s="443" t="s">
        <v>11189</v>
      </c>
      <c r="H4971" s="22">
        <f t="shared" si="313"/>
        <v>104.06</v>
      </c>
      <c r="I4971" s="22">
        <f t="shared" si="313"/>
        <v>53.55</v>
      </c>
      <c r="J4971" s="22">
        <f t="shared" si="313"/>
        <v>36.770000000000003</v>
      </c>
      <c r="K4971" s="444">
        <f>IF(ISNUMBER(F4971),IF(G4971="",VLOOKUP($A4971,'Loc Coefficients Config'!$A:$G,7,FALSE),VLOOKUP(G4971,'Loc Coefficients Location'!A:D,4,FALSE)),"")</f>
        <v>0.26888600000000001</v>
      </c>
      <c r="L4971" s="22">
        <f t="shared" si="314"/>
        <v>104.06</v>
      </c>
      <c r="M4971" s="444">
        <f>IF(ISNUMBER(F4971),IF(G4971="",VLOOKUP($A4971,'Loc Coefficients Config'!$A:$H,8,FALSE),VLOOKUP(G4971,'Loc Coefficients Location'!A:E,5,FALSE)),"")</f>
        <v>0.13836100000000001</v>
      </c>
      <c r="N4971" s="22">
        <f t="shared" si="315"/>
        <v>53.55</v>
      </c>
      <c r="O4971" s="444">
        <f>IF(ISNUMBER(F4971),IF(G4971="",VLOOKUP($A4971,'Loc Coefficients Config'!$A:$I,9,FALSE),VLOOKUP(G4971,'Loc Coefficients Location'!A:F,6,FALSE)),"")</f>
        <v>9.5024999999999998E-2</v>
      </c>
      <c r="P4971" s="22">
        <f t="shared" si="316"/>
        <v>36.770000000000003</v>
      </c>
    </row>
    <row r="4972" spans="1:16" ht="16.5" thickBot="1">
      <c r="A4972" s="109" t="s">
        <v>2066</v>
      </c>
      <c r="B4972" s="42" t="s">
        <v>8462</v>
      </c>
      <c r="C4972" s="105" t="s">
        <v>8466</v>
      </c>
      <c r="D4972" s="52"/>
      <c r="E4972" s="52" t="s">
        <v>79</v>
      </c>
      <c r="F4972" s="53">
        <v>542</v>
      </c>
      <c r="G4972" s="443" t="s">
        <v>11189</v>
      </c>
      <c r="H4972" s="22">
        <f t="shared" si="313"/>
        <v>145.74</v>
      </c>
      <c r="I4972" s="22">
        <f t="shared" si="313"/>
        <v>74.989999999999995</v>
      </c>
      <c r="J4972" s="22">
        <f t="shared" si="313"/>
        <v>51.5</v>
      </c>
      <c r="K4972" s="444">
        <f>IF(ISNUMBER(F4972),IF(G4972="",VLOOKUP($A4972,'Loc Coefficients Config'!$A:$G,7,FALSE),VLOOKUP(G4972,'Loc Coefficients Location'!A:D,4,FALSE)),"")</f>
        <v>0.26888600000000001</v>
      </c>
      <c r="L4972" s="22">
        <f t="shared" si="314"/>
        <v>145.74</v>
      </c>
      <c r="M4972" s="444">
        <f>IF(ISNUMBER(F4972),IF(G4972="",VLOOKUP($A4972,'Loc Coefficients Config'!$A:$H,8,FALSE),VLOOKUP(G4972,'Loc Coefficients Location'!A:E,5,FALSE)),"")</f>
        <v>0.13836100000000001</v>
      </c>
      <c r="N4972" s="22">
        <f t="shared" si="315"/>
        <v>74.989999999999995</v>
      </c>
      <c r="O4972" s="444">
        <f>IF(ISNUMBER(F4972),IF(G4972="",VLOOKUP($A4972,'Loc Coefficients Config'!$A:$I,9,FALSE),VLOOKUP(G4972,'Loc Coefficients Location'!A:F,6,FALSE)),"")</f>
        <v>9.5024999999999998E-2</v>
      </c>
      <c r="P4972" s="22">
        <f t="shared" si="316"/>
        <v>51.5</v>
      </c>
    </row>
    <row r="4973" spans="1:16" ht="16.5" thickBot="1">
      <c r="A4973" s="81" t="s">
        <v>8467</v>
      </c>
      <c r="B4973" s="28" t="s">
        <v>8468</v>
      </c>
      <c r="C4973" s="102" t="s">
        <v>8469</v>
      </c>
      <c r="D4973" s="49"/>
      <c r="E4973" s="49"/>
      <c r="F4973" s="50">
        <v>387.45</v>
      </c>
      <c r="G4973" s="443" t="s">
        <v>11194</v>
      </c>
      <c r="H4973" s="22">
        <f t="shared" si="313"/>
        <v>104.18</v>
      </c>
      <c r="I4973" s="22">
        <f t="shared" si="313"/>
        <v>53.61</v>
      </c>
      <c r="J4973" s="22">
        <f t="shared" si="313"/>
        <v>36.82</v>
      </c>
      <c r="K4973" s="444">
        <f>IF(ISNUMBER(F4973),IF(G4973="",VLOOKUP($A4973,'Loc Coefficients Config'!$A:$G,7,FALSE),VLOOKUP(G4973,'Loc Coefficients Location'!A:D,4,FALSE)),"")</f>
        <v>0.198014</v>
      </c>
      <c r="L4973" s="22">
        <f t="shared" si="314"/>
        <v>76.72</v>
      </c>
      <c r="M4973" s="444">
        <f>IF(ISNUMBER(F4973),IF(G4973="",VLOOKUP($A4973,'Loc Coefficients Config'!$A:$H,8,FALSE),VLOOKUP(G4973,'Loc Coefficients Location'!A:E,5,FALSE)),"")</f>
        <v>0.107415</v>
      </c>
      <c r="N4973" s="22">
        <f t="shared" si="315"/>
        <v>41.62</v>
      </c>
      <c r="O4973" s="444">
        <f>IF(ISNUMBER(F4973),IF(G4973="",VLOOKUP($A4973,'Loc Coefficients Config'!$A:$I,9,FALSE),VLOOKUP(G4973,'Loc Coefficients Location'!A:F,6,FALSE)),"")</f>
        <v>8.1878999999999993E-2</v>
      </c>
      <c r="P4973" s="22">
        <f t="shared" si="316"/>
        <v>31.72</v>
      </c>
    </row>
    <row r="4974" spans="1:16" ht="16.5" thickBot="1">
      <c r="A4974" s="51" t="s">
        <v>829</v>
      </c>
      <c r="B4974" s="33" t="s">
        <v>8470</v>
      </c>
      <c r="C4974" s="77" t="s">
        <v>8471</v>
      </c>
      <c r="D4974" s="37"/>
      <c r="E4974" s="37"/>
      <c r="F4974" s="39">
        <v>0</v>
      </c>
      <c r="G4974" s="443" t="s">
        <v>11189</v>
      </c>
      <c r="H4974" s="22">
        <f t="shared" si="313"/>
        <v>0</v>
      </c>
      <c r="I4974" s="22">
        <f t="shared" si="313"/>
        <v>0</v>
      </c>
      <c r="J4974" s="22">
        <f t="shared" si="313"/>
        <v>0</v>
      </c>
      <c r="K4974" s="444">
        <f>IF(ISNUMBER(F4974),IF(G4974="",VLOOKUP($A4974,'Loc Coefficients Config'!$A:$G,7,FALSE),VLOOKUP(G4974,'Loc Coefficients Location'!A:D,4,FALSE)),"")</f>
        <v>0.26888600000000001</v>
      </c>
      <c r="L4974" s="22">
        <f t="shared" si="314"/>
        <v>0</v>
      </c>
      <c r="M4974" s="444">
        <f>IF(ISNUMBER(F4974),IF(G4974="",VLOOKUP($A4974,'Loc Coefficients Config'!$A:$H,8,FALSE),VLOOKUP(G4974,'Loc Coefficients Location'!A:E,5,FALSE)),"")</f>
        <v>0.13836100000000001</v>
      </c>
      <c r="N4974" s="22">
        <f t="shared" si="315"/>
        <v>0</v>
      </c>
      <c r="O4974" s="444">
        <f>IF(ISNUMBER(F4974),IF(G4974="",VLOOKUP($A4974,'Loc Coefficients Config'!$A:$I,9,FALSE),VLOOKUP(G4974,'Loc Coefficients Location'!A:F,6,FALSE)),"")</f>
        <v>9.5024999999999998E-2</v>
      </c>
      <c r="P4974" s="22">
        <f t="shared" si="316"/>
        <v>0</v>
      </c>
    </row>
    <row r="4975" spans="1:16" ht="16.5" thickBot="1">
      <c r="A4975" s="51" t="s">
        <v>2062</v>
      </c>
      <c r="B4975" s="33" t="s">
        <v>8470</v>
      </c>
      <c r="C4975" s="77" t="s">
        <v>8472</v>
      </c>
      <c r="D4975" s="37"/>
      <c r="E4975" s="37"/>
      <c r="F4975" s="39">
        <v>0</v>
      </c>
      <c r="G4975" s="443" t="s">
        <v>11189</v>
      </c>
      <c r="H4975" s="22">
        <f t="shared" si="313"/>
        <v>0</v>
      </c>
      <c r="I4975" s="22">
        <f t="shared" si="313"/>
        <v>0</v>
      </c>
      <c r="J4975" s="22">
        <f t="shared" si="313"/>
        <v>0</v>
      </c>
      <c r="K4975" s="444">
        <f>IF(ISNUMBER(F4975),IF(G4975="",VLOOKUP($A4975,'Loc Coefficients Config'!$A:$G,7,FALSE),VLOOKUP(G4975,'Loc Coefficients Location'!A:D,4,FALSE)),"")</f>
        <v>0.26888600000000001</v>
      </c>
      <c r="L4975" s="22">
        <f t="shared" si="314"/>
        <v>0</v>
      </c>
      <c r="M4975" s="444">
        <f>IF(ISNUMBER(F4975),IF(G4975="",VLOOKUP($A4975,'Loc Coefficients Config'!$A:$H,8,FALSE),VLOOKUP(G4975,'Loc Coefficients Location'!A:E,5,FALSE)),"")</f>
        <v>0.13836100000000001</v>
      </c>
      <c r="N4975" s="22">
        <f t="shared" si="315"/>
        <v>0</v>
      </c>
      <c r="O4975" s="444">
        <f>IF(ISNUMBER(F4975),IF(G4975="",VLOOKUP($A4975,'Loc Coefficients Config'!$A:$I,9,FALSE),VLOOKUP(G4975,'Loc Coefficients Location'!A:F,6,FALSE)),"")</f>
        <v>9.5024999999999998E-2</v>
      </c>
      <c r="P4975" s="22">
        <f t="shared" si="316"/>
        <v>0</v>
      </c>
    </row>
    <row r="4976" spans="1:16" ht="16.5" thickBot="1">
      <c r="A4976" s="51" t="s">
        <v>2064</v>
      </c>
      <c r="B4976" s="33" t="s">
        <v>8470</v>
      </c>
      <c r="C4976" s="77" t="s">
        <v>8473</v>
      </c>
      <c r="D4976" s="37"/>
      <c r="E4976" s="37"/>
      <c r="F4976" s="39">
        <v>74.819999999999993</v>
      </c>
      <c r="G4976" s="443" t="s">
        <v>11189</v>
      </c>
      <c r="H4976" s="22">
        <f t="shared" si="313"/>
        <v>20.12</v>
      </c>
      <c r="I4976" s="22">
        <f t="shared" si="313"/>
        <v>10.35</v>
      </c>
      <c r="J4976" s="22">
        <f t="shared" si="313"/>
        <v>7.11</v>
      </c>
      <c r="K4976" s="444">
        <f>IF(ISNUMBER(F4976),IF(G4976="",VLOOKUP($A4976,'Loc Coefficients Config'!$A:$G,7,FALSE),VLOOKUP(G4976,'Loc Coefficients Location'!A:D,4,FALSE)),"")</f>
        <v>0.26888600000000001</v>
      </c>
      <c r="L4976" s="22">
        <f t="shared" si="314"/>
        <v>20.12</v>
      </c>
      <c r="M4976" s="444">
        <f>IF(ISNUMBER(F4976),IF(G4976="",VLOOKUP($A4976,'Loc Coefficients Config'!$A:$H,8,FALSE),VLOOKUP(G4976,'Loc Coefficients Location'!A:E,5,FALSE)),"")</f>
        <v>0.13836100000000001</v>
      </c>
      <c r="N4976" s="22">
        <f t="shared" si="315"/>
        <v>10.35</v>
      </c>
      <c r="O4976" s="444">
        <f>IF(ISNUMBER(F4976),IF(G4976="",VLOOKUP($A4976,'Loc Coefficients Config'!$A:$I,9,FALSE),VLOOKUP(G4976,'Loc Coefficients Location'!A:F,6,FALSE)),"")</f>
        <v>9.5024999999999998E-2</v>
      </c>
      <c r="P4976" s="22">
        <f t="shared" si="316"/>
        <v>7.11</v>
      </c>
    </row>
    <row r="4977" spans="1:16" ht="16.5" thickBot="1">
      <c r="A4977" s="109" t="s">
        <v>2066</v>
      </c>
      <c r="B4977" s="42" t="s">
        <v>8470</v>
      </c>
      <c r="C4977" s="105" t="s">
        <v>8474</v>
      </c>
      <c r="D4977" s="52"/>
      <c r="E4977" s="52"/>
      <c r="F4977" s="53">
        <v>74.819999999999993</v>
      </c>
      <c r="G4977" s="443" t="s">
        <v>11189</v>
      </c>
      <c r="H4977" s="22">
        <f t="shared" si="313"/>
        <v>20.12</v>
      </c>
      <c r="I4977" s="22">
        <f t="shared" si="313"/>
        <v>10.35</v>
      </c>
      <c r="J4977" s="22">
        <f t="shared" si="313"/>
        <v>7.11</v>
      </c>
      <c r="K4977" s="444">
        <f>IF(ISNUMBER(F4977),IF(G4977="",VLOOKUP($A4977,'Loc Coefficients Config'!$A:$G,7,FALSE),VLOOKUP(G4977,'Loc Coefficients Location'!A:D,4,FALSE)),"")</f>
        <v>0.26888600000000001</v>
      </c>
      <c r="L4977" s="22">
        <f t="shared" si="314"/>
        <v>20.12</v>
      </c>
      <c r="M4977" s="444">
        <f>IF(ISNUMBER(F4977),IF(G4977="",VLOOKUP($A4977,'Loc Coefficients Config'!$A:$H,8,FALSE),VLOOKUP(G4977,'Loc Coefficients Location'!A:E,5,FALSE)),"")</f>
        <v>0.13836100000000001</v>
      </c>
      <c r="N4977" s="22">
        <f t="shared" si="315"/>
        <v>10.35</v>
      </c>
      <c r="O4977" s="444">
        <f>IF(ISNUMBER(F4977),IF(G4977="",VLOOKUP($A4977,'Loc Coefficients Config'!$A:$I,9,FALSE),VLOOKUP(G4977,'Loc Coefficients Location'!A:F,6,FALSE)),"")</f>
        <v>9.5024999999999998E-2</v>
      </c>
      <c r="P4977" s="22">
        <f t="shared" si="316"/>
        <v>7.11</v>
      </c>
    </row>
    <row r="4978" spans="1:16" ht="16.5" thickBot="1">
      <c r="A4978" s="81" t="s">
        <v>8475</v>
      </c>
      <c r="B4978" s="28" t="s">
        <v>8476</v>
      </c>
      <c r="C4978" s="102" t="s">
        <v>8477</v>
      </c>
      <c r="D4978" s="49"/>
      <c r="E4978" s="49"/>
      <c r="F4978" s="50">
        <v>817.95</v>
      </c>
      <c r="G4978" s="443" t="s">
        <v>11194</v>
      </c>
      <c r="H4978" s="22">
        <f t="shared" si="313"/>
        <v>219.94</v>
      </c>
      <c r="I4978" s="22">
        <f t="shared" si="313"/>
        <v>113.17</v>
      </c>
      <c r="J4978" s="22">
        <f t="shared" si="313"/>
        <v>77.73</v>
      </c>
      <c r="K4978" s="444">
        <f>IF(ISNUMBER(F4978),IF(G4978="",VLOOKUP($A4978,'Loc Coefficients Config'!$A:$G,7,FALSE),VLOOKUP(G4978,'Loc Coefficients Location'!A:D,4,FALSE)),"")</f>
        <v>0.198014</v>
      </c>
      <c r="L4978" s="22">
        <f t="shared" si="314"/>
        <v>161.97</v>
      </c>
      <c r="M4978" s="444">
        <f>IF(ISNUMBER(F4978),IF(G4978="",VLOOKUP($A4978,'Loc Coefficients Config'!$A:$H,8,FALSE),VLOOKUP(G4978,'Loc Coefficients Location'!A:E,5,FALSE)),"")</f>
        <v>0.107415</v>
      </c>
      <c r="N4978" s="22">
        <f t="shared" si="315"/>
        <v>87.86</v>
      </c>
      <c r="O4978" s="444">
        <f>IF(ISNUMBER(F4978),IF(G4978="",VLOOKUP($A4978,'Loc Coefficients Config'!$A:$I,9,FALSE),VLOOKUP(G4978,'Loc Coefficients Location'!A:F,6,FALSE)),"")</f>
        <v>8.1878999999999993E-2</v>
      </c>
      <c r="P4978" s="22">
        <f t="shared" si="316"/>
        <v>66.97</v>
      </c>
    </row>
    <row r="4979" spans="1:16" ht="16.5" thickBot="1">
      <c r="A4979" s="51" t="s">
        <v>829</v>
      </c>
      <c r="B4979" s="33" t="s">
        <v>8478</v>
      </c>
      <c r="C4979" s="77" t="s">
        <v>8479</v>
      </c>
      <c r="D4979" s="37"/>
      <c r="E4979" s="37"/>
      <c r="F4979" s="39">
        <v>0</v>
      </c>
      <c r="G4979" s="443" t="s">
        <v>11189</v>
      </c>
      <c r="H4979" s="22">
        <f t="shared" si="313"/>
        <v>0</v>
      </c>
      <c r="I4979" s="22">
        <f t="shared" si="313"/>
        <v>0</v>
      </c>
      <c r="J4979" s="22">
        <f t="shared" si="313"/>
        <v>0</v>
      </c>
      <c r="K4979" s="444">
        <f>IF(ISNUMBER(F4979),IF(G4979="",VLOOKUP($A4979,'Loc Coefficients Config'!$A:$G,7,FALSE),VLOOKUP(G4979,'Loc Coefficients Location'!A:D,4,FALSE)),"")</f>
        <v>0.26888600000000001</v>
      </c>
      <c r="L4979" s="22">
        <f t="shared" si="314"/>
        <v>0</v>
      </c>
      <c r="M4979" s="444">
        <f>IF(ISNUMBER(F4979),IF(G4979="",VLOOKUP($A4979,'Loc Coefficients Config'!$A:$H,8,FALSE),VLOOKUP(G4979,'Loc Coefficients Location'!A:E,5,FALSE)),"")</f>
        <v>0.13836100000000001</v>
      </c>
      <c r="N4979" s="22">
        <f t="shared" si="315"/>
        <v>0</v>
      </c>
      <c r="O4979" s="444">
        <f>IF(ISNUMBER(F4979),IF(G4979="",VLOOKUP($A4979,'Loc Coefficients Config'!$A:$I,9,FALSE),VLOOKUP(G4979,'Loc Coefficients Location'!A:F,6,FALSE)),"")</f>
        <v>9.5024999999999998E-2</v>
      </c>
      <c r="P4979" s="22">
        <f t="shared" si="316"/>
        <v>0</v>
      </c>
    </row>
    <row r="4980" spans="1:16" ht="16.5" thickBot="1">
      <c r="A4980" s="51" t="s">
        <v>2062</v>
      </c>
      <c r="B4980" s="33" t="s">
        <v>8478</v>
      </c>
      <c r="C4980" s="77" t="s">
        <v>8480</v>
      </c>
      <c r="D4980" s="37"/>
      <c r="E4980" s="37"/>
      <c r="F4980" s="39">
        <v>0</v>
      </c>
      <c r="G4980" s="443" t="s">
        <v>11189</v>
      </c>
      <c r="H4980" s="22">
        <f t="shared" si="313"/>
        <v>0</v>
      </c>
      <c r="I4980" s="22">
        <f t="shared" si="313"/>
        <v>0</v>
      </c>
      <c r="J4980" s="22">
        <f t="shared" si="313"/>
        <v>0</v>
      </c>
      <c r="K4980" s="444">
        <f>IF(ISNUMBER(F4980),IF(G4980="",VLOOKUP($A4980,'Loc Coefficients Config'!$A:$G,7,FALSE),VLOOKUP(G4980,'Loc Coefficients Location'!A:D,4,FALSE)),"")</f>
        <v>0.26888600000000001</v>
      </c>
      <c r="L4980" s="22">
        <f t="shared" si="314"/>
        <v>0</v>
      </c>
      <c r="M4980" s="444">
        <f>IF(ISNUMBER(F4980),IF(G4980="",VLOOKUP($A4980,'Loc Coefficients Config'!$A:$H,8,FALSE),VLOOKUP(G4980,'Loc Coefficients Location'!A:E,5,FALSE)),"")</f>
        <v>0.13836100000000001</v>
      </c>
      <c r="N4980" s="22">
        <f t="shared" si="315"/>
        <v>0</v>
      </c>
      <c r="O4980" s="444">
        <f>IF(ISNUMBER(F4980),IF(G4980="",VLOOKUP($A4980,'Loc Coefficients Config'!$A:$I,9,FALSE),VLOOKUP(G4980,'Loc Coefficients Location'!A:F,6,FALSE)),"")</f>
        <v>9.5024999999999998E-2</v>
      </c>
      <c r="P4980" s="22">
        <f t="shared" si="316"/>
        <v>0</v>
      </c>
    </row>
    <row r="4981" spans="1:16" ht="16.5" thickBot="1">
      <c r="A4981" s="51" t="s">
        <v>2064</v>
      </c>
      <c r="B4981" s="33" t="s">
        <v>8478</v>
      </c>
      <c r="C4981" s="77" t="s">
        <v>8481</v>
      </c>
      <c r="D4981" s="37"/>
      <c r="E4981" s="37"/>
      <c r="F4981" s="39">
        <v>213.19999999999993</v>
      </c>
      <c r="G4981" s="443" t="s">
        <v>11189</v>
      </c>
      <c r="H4981" s="22">
        <f t="shared" si="313"/>
        <v>57.33</v>
      </c>
      <c r="I4981" s="22">
        <f t="shared" si="313"/>
        <v>29.5</v>
      </c>
      <c r="J4981" s="22">
        <f t="shared" si="313"/>
        <v>20.260000000000002</v>
      </c>
      <c r="K4981" s="444">
        <f>IF(ISNUMBER(F4981),IF(G4981="",VLOOKUP($A4981,'Loc Coefficients Config'!$A:$G,7,FALSE),VLOOKUP(G4981,'Loc Coefficients Location'!A:D,4,FALSE)),"")</f>
        <v>0.26888600000000001</v>
      </c>
      <c r="L4981" s="22">
        <f t="shared" si="314"/>
        <v>57.33</v>
      </c>
      <c r="M4981" s="444">
        <f>IF(ISNUMBER(F4981),IF(G4981="",VLOOKUP($A4981,'Loc Coefficients Config'!$A:$H,8,FALSE),VLOOKUP(G4981,'Loc Coefficients Location'!A:E,5,FALSE)),"")</f>
        <v>0.13836100000000001</v>
      </c>
      <c r="N4981" s="22">
        <f t="shared" si="315"/>
        <v>29.5</v>
      </c>
      <c r="O4981" s="444">
        <f>IF(ISNUMBER(F4981),IF(G4981="",VLOOKUP($A4981,'Loc Coefficients Config'!$A:$I,9,FALSE),VLOOKUP(G4981,'Loc Coefficients Location'!A:F,6,FALSE)),"")</f>
        <v>9.5024999999999998E-2</v>
      </c>
      <c r="P4981" s="22">
        <f t="shared" si="316"/>
        <v>20.260000000000002</v>
      </c>
    </row>
    <row r="4982" spans="1:16" ht="16.5" thickBot="1">
      <c r="A4982" s="109" t="s">
        <v>2066</v>
      </c>
      <c r="B4982" s="42" t="s">
        <v>8478</v>
      </c>
      <c r="C4982" s="105" t="s">
        <v>8482</v>
      </c>
      <c r="D4982" s="52"/>
      <c r="E4982" s="52"/>
      <c r="F4982" s="53">
        <v>213.19999999999993</v>
      </c>
      <c r="G4982" s="443" t="s">
        <v>11189</v>
      </c>
      <c r="H4982" s="22">
        <f t="shared" si="313"/>
        <v>57.33</v>
      </c>
      <c r="I4982" s="22">
        <f t="shared" si="313"/>
        <v>29.5</v>
      </c>
      <c r="J4982" s="22">
        <f t="shared" si="313"/>
        <v>20.260000000000002</v>
      </c>
      <c r="K4982" s="444">
        <f>IF(ISNUMBER(F4982),IF(G4982="",VLOOKUP($A4982,'Loc Coefficients Config'!$A:$G,7,FALSE),VLOOKUP(G4982,'Loc Coefficients Location'!A:D,4,FALSE)),"")</f>
        <v>0.26888600000000001</v>
      </c>
      <c r="L4982" s="22">
        <f t="shared" si="314"/>
        <v>57.33</v>
      </c>
      <c r="M4982" s="444">
        <f>IF(ISNUMBER(F4982),IF(G4982="",VLOOKUP($A4982,'Loc Coefficients Config'!$A:$H,8,FALSE),VLOOKUP(G4982,'Loc Coefficients Location'!A:E,5,FALSE)),"")</f>
        <v>0.13836100000000001</v>
      </c>
      <c r="N4982" s="22">
        <f t="shared" si="315"/>
        <v>29.5</v>
      </c>
      <c r="O4982" s="444">
        <f>IF(ISNUMBER(F4982),IF(G4982="",VLOOKUP($A4982,'Loc Coefficients Config'!$A:$I,9,FALSE),VLOOKUP(G4982,'Loc Coefficients Location'!A:F,6,FALSE)),"")</f>
        <v>9.5024999999999998E-2</v>
      </c>
      <c r="P4982" s="22">
        <f t="shared" si="316"/>
        <v>20.260000000000002</v>
      </c>
    </row>
    <row r="4983" spans="1:16" ht="16.5" thickBot="1">
      <c r="A4983" s="70" t="s">
        <v>8483</v>
      </c>
      <c r="B4983" s="71" t="s">
        <v>8484</v>
      </c>
      <c r="C4983" s="230" t="s">
        <v>8485</v>
      </c>
      <c r="D4983" s="72"/>
      <c r="E4983" s="72"/>
      <c r="F4983" s="73">
        <v>1266.9000000000001</v>
      </c>
      <c r="G4983" s="443" t="s">
        <v>11194</v>
      </c>
      <c r="H4983" s="22">
        <f t="shared" si="313"/>
        <v>340.65</v>
      </c>
      <c r="I4983" s="22">
        <f t="shared" si="313"/>
        <v>175.29</v>
      </c>
      <c r="J4983" s="22">
        <f t="shared" si="313"/>
        <v>120.39</v>
      </c>
      <c r="K4983" s="444">
        <f>IF(ISNUMBER(F4983),IF(G4983="",VLOOKUP($A4983,'Loc Coefficients Config'!$A:$G,7,FALSE),VLOOKUP(G4983,'Loc Coefficients Location'!A:D,4,FALSE)),"")</f>
        <v>0.198014</v>
      </c>
      <c r="L4983" s="22">
        <f t="shared" si="314"/>
        <v>250.86</v>
      </c>
      <c r="M4983" s="444">
        <f>IF(ISNUMBER(F4983),IF(G4983="",VLOOKUP($A4983,'Loc Coefficients Config'!$A:$H,8,FALSE),VLOOKUP(G4983,'Loc Coefficients Location'!A:E,5,FALSE)),"")</f>
        <v>0.107415</v>
      </c>
      <c r="N4983" s="22">
        <f t="shared" si="315"/>
        <v>136.08000000000001</v>
      </c>
      <c r="O4983" s="444">
        <f>IF(ISNUMBER(F4983),IF(G4983="",VLOOKUP($A4983,'Loc Coefficients Config'!$A:$I,9,FALSE),VLOOKUP(G4983,'Loc Coefficients Location'!A:F,6,FALSE)),"")</f>
        <v>8.1878999999999993E-2</v>
      </c>
      <c r="P4983" s="22">
        <f t="shared" si="316"/>
        <v>103.73</v>
      </c>
    </row>
    <row r="4984" spans="1:16" ht="16.5" thickBot="1">
      <c r="A4984" s="51" t="s">
        <v>829</v>
      </c>
      <c r="B4984" s="33" t="s">
        <v>8486</v>
      </c>
      <c r="C4984" s="77" t="s">
        <v>8487</v>
      </c>
      <c r="D4984" s="37"/>
      <c r="E4984" s="37"/>
      <c r="F4984" s="39">
        <v>0</v>
      </c>
      <c r="G4984" s="443" t="s">
        <v>11189</v>
      </c>
      <c r="H4984" s="22">
        <f t="shared" si="313"/>
        <v>0</v>
      </c>
      <c r="I4984" s="22">
        <f t="shared" si="313"/>
        <v>0</v>
      </c>
      <c r="J4984" s="22">
        <f t="shared" si="313"/>
        <v>0</v>
      </c>
      <c r="K4984" s="444">
        <f>IF(ISNUMBER(F4984),IF(G4984="",VLOOKUP($A4984,'Loc Coefficients Config'!$A:$G,7,FALSE),VLOOKUP(G4984,'Loc Coefficients Location'!A:D,4,FALSE)),"")</f>
        <v>0.26888600000000001</v>
      </c>
      <c r="L4984" s="22">
        <f t="shared" si="314"/>
        <v>0</v>
      </c>
      <c r="M4984" s="444">
        <f>IF(ISNUMBER(F4984),IF(G4984="",VLOOKUP($A4984,'Loc Coefficients Config'!$A:$H,8,FALSE),VLOOKUP(G4984,'Loc Coefficients Location'!A:E,5,FALSE)),"")</f>
        <v>0.13836100000000001</v>
      </c>
      <c r="N4984" s="22">
        <f t="shared" si="315"/>
        <v>0</v>
      </c>
      <c r="O4984" s="444">
        <f>IF(ISNUMBER(F4984),IF(G4984="",VLOOKUP($A4984,'Loc Coefficients Config'!$A:$I,9,FALSE),VLOOKUP(G4984,'Loc Coefficients Location'!A:F,6,FALSE)),"")</f>
        <v>9.5024999999999998E-2</v>
      </c>
      <c r="P4984" s="22">
        <f t="shared" si="316"/>
        <v>0</v>
      </c>
    </row>
    <row r="4985" spans="1:16" ht="16.5" thickBot="1">
      <c r="A4985" s="51" t="s">
        <v>2062</v>
      </c>
      <c r="B4985" s="33" t="s">
        <v>8486</v>
      </c>
      <c r="C4985" s="77" t="s">
        <v>8488</v>
      </c>
      <c r="D4985" s="37"/>
      <c r="E4985" s="37"/>
      <c r="F4985" s="39">
        <v>0</v>
      </c>
      <c r="G4985" s="443" t="s">
        <v>11189</v>
      </c>
      <c r="H4985" s="22">
        <f t="shared" si="313"/>
        <v>0</v>
      </c>
      <c r="I4985" s="22">
        <f t="shared" si="313"/>
        <v>0</v>
      </c>
      <c r="J4985" s="22">
        <f t="shared" si="313"/>
        <v>0</v>
      </c>
      <c r="K4985" s="444">
        <f>IF(ISNUMBER(F4985),IF(G4985="",VLOOKUP($A4985,'Loc Coefficients Config'!$A:$G,7,FALSE),VLOOKUP(G4985,'Loc Coefficients Location'!A:D,4,FALSE)),"")</f>
        <v>0.26888600000000001</v>
      </c>
      <c r="L4985" s="22">
        <f t="shared" si="314"/>
        <v>0</v>
      </c>
      <c r="M4985" s="444">
        <f>IF(ISNUMBER(F4985),IF(G4985="",VLOOKUP($A4985,'Loc Coefficients Config'!$A:$H,8,FALSE),VLOOKUP(G4985,'Loc Coefficients Location'!A:E,5,FALSE)),"")</f>
        <v>0.13836100000000001</v>
      </c>
      <c r="N4985" s="22">
        <f t="shared" si="315"/>
        <v>0</v>
      </c>
      <c r="O4985" s="444">
        <f>IF(ISNUMBER(F4985),IF(G4985="",VLOOKUP($A4985,'Loc Coefficients Config'!$A:$I,9,FALSE),VLOOKUP(G4985,'Loc Coefficients Location'!A:F,6,FALSE)),"")</f>
        <v>9.5024999999999998E-2</v>
      </c>
      <c r="P4985" s="22">
        <f t="shared" si="316"/>
        <v>0</v>
      </c>
    </row>
    <row r="4986" spans="1:16" ht="16.5" thickBot="1">
      <c r="A4986" s="51" t="s">
        <v>2064</v>
      </c>
      <c r="B4986" s="33" t="s">
        <v>8486</v>
      </c>
      <c r="C4986" s="77" t="s">
        <v>8489</v>
      </c>
      <c r="D4986" s="37"/>
      <c r="E4986" s="37"/>
      <c r="F4986" s="39">
        <v>340.30000000000007</v>
      </c>
      <c r="G4986" s="443" t="s">
        <v>11189</v>
      </c>
      <c r="H4986" s="22">
        <f t="shared" si="313"/>
        <v>91.5</v>
      </c>
      <c r="I4986" s="22">
        <f t="shared" si="313"/>
        <v>47.08</v>
      </c>
      <c r="J4986" s="22">
        <f t="shared" si="313"/>
        <v>32.340000000000003</v>
      </c>
      <c r="K4986" s="444">
        <f>IF(ISNUMBER(F4986),IF(G4986="",VLOOKUP($A4986,'Loc Coefficients Config'!$A:$G,7,FALSE),VLOOKUP(G4986,'Loc Coefficients Location'!A:D,4,FALSE)),"")</f>
        <v>0.26888600000000001</v>
      </c>
      <c r="L4986" s="22">
        <f t="shared" si="314"/>
        <v>91.5</v>
      </c>
      <c r="M4986" s="444">
        <f>IF(ISNUMBER(F4986),IF(G4986="",VLOOKUP($A4986,'Loc Coefficients Config'!$A:$H,8,FALSE),VLOOKUP(G4986,'Loc Coefficients Location'!A:E,5,FALSE)),"")</f>
        <v>0.13836100000000001</v>
      </c>
      <c r="N4986" s="22">
        <f t="shared" si="315"/>
        <v>47.08</v>
      </c>
      <c r="O4986" s="444">
        <f>IF(ISNUMBER(F4986),IF(G4986="",VLOOKUP($A4986,'Loc Coefficients Config'!$A:$I,9,FALSE),VLOOKUP(G4986,'Loc Coefficients Location'!A:F,6,FALSE)),"")</f>
        <v>9.5024999999999998E-2</v>
      </c>
      <c r="P4986" s="22">
        <f t="shared" si="316"/>
        <v>32.340000000000003</v>
      </c>
    </row>
    <row r="4987" spans="1:16" ht="16.5" thickBot="1">
      <c r="A4987" s="109" t="s">
        <v>2066</v>
      </c>
      <c r="B4987" s="42" t="s">
        <v>8486</v>
      </c>
      <c r="C4987" s="105" t="s">
        <v>8490</v>
      </c>
      <c r="D4987" s="52"/>
      <c r="E4987" s="52"/>
      <c r="F4987" s="53">
        <v>340.30000000000007</v>
      </c>
      <c r="G4987" s="443" t="s">
        <v>11189</v>
      </c>
      <c r="H4987" s="22">
        <f t="shared" si="313"/>
        <v>91.5</v>
      </c>
      <c r="I4987" s="22">
        <f t="shared" si="313"/>
        <v>47.08</v>
      </c>
      <c r="J4987" s="22">
        <f t="shared" si="313"/>
        <v>32.340000000000003</v>
      </c>
      <c r="K4987" s="444">
        <f>IF(ISNUMBER(F4987),IF(G4987="",VLOOKUP($A4987,'Loc Coefficients Config'!$A:$G,7,FALSE),VLOOKUP(G4987,'Loc Coefficients Location'!A:D,4,FALSE)),"")</f>
        <v>0.26888600000000001</v>
      </c>
      <c r="L4987" s="22">
        <f t="shared" si="314"/>
        <v>91.5</v>
      </c>
      <c r="M4987" s="444">
        <f>IF(ISNUMBER(F4987),IF(G4987="",VLOOKUP($A4987,'Loc Coefficients Config'!$A:$H,8,FALSE),VLOOKUP(G4987,'Loc Coefficients Location'!A:E,5,FALSE)),"")</f>
        <v>0.13836100000000001</v>
      </c>
      <c r="N4987" s="22">
        <f t="shared" si="315"/>
        <v>47.08</v>
      </c>
      <c r="O4987" s="444">
        <f>IF(ISNUMBER(F4987),IF(G4987="",VLOOKUP($A4987,'Loc Coefficients Config'!$A:$I,9,FALSE),VLOOKUP(G4987,'Loc Coefficients Location'!A:F,6,FALSE)),"")</f>
        <v>9.5024999999999998E-2</v>
      </c>
      <c r="P4987" s="22">
        <f t="shared" si="316"/>
        <v>32.340000000000003</v>
      </c>
    </row>
    <row r="4988" spans="1:16" ht="16.5" thickBot="1">
      <c r="A4988" s="81" t="s">
        <v>8491</v>
      </c>
      <c r="B4988" s="28" t="s">
        <v>8492</v>
      </c>
      <c r="C4988" s="102" t="s">
        <v>8493</v>
      </c>
      <c r="D4988" s="49"/>
      <c r="E4988" s="49"/>
      <c r="F4988" s="50">
        <v>2519.96</v>
      </c>
      <c r="G4988" s="443" t="s">
        <v>11194</v>
      </c>
      <c r="H4988" s="22">
        <f t="shared" si="313"/>
        <v>677.58</v>
      </c>
      <c r="I4988" s="22">
        <f t="shared" si="313"/>
        <v>348.66</v>
      </c>
      <c r="J4988" s="22">
        <f t="shared" si="313"/>
        <v>239.46</v>
      </c>
      <c r="K4988" s="444">
        <f>IF(ISNUMBER(F4988),IF(G4988="",VLOOKUP($A4988,'Loc Coefficients Config'!$A:$G,7,FALSE),VLOOKUP(G4988,'Loc Coefficients Location'!A:D,4,FALSE)),"")</f>
        <v>0.198014</v>
      </c>
      <c r="L4988" s="22">
        <f t="shared" si="314"/>
        <v>498.99</v>
      </c>
      <c r="M4988" s="444">
        <f>IF(ISNUMBER(F4988),IF(G4988="",VLOOKUP($A4988,'Loc Coefficients Config'!$A:$H,8,FALSE),VLOOKUP(G4988,'Loc Coefficients Location'!A:E,5,FALSE)),"")</f>
        <v>0.107415</v>
      </c>
      <c r="N4988" s="22">
        <f t="shared" si="315"/>
        <v>270.68</v>
      </c>
      <c r="O4988" s="444">
        <f>IF(ISNUMBER(F4988),IF(G4988="",VLOOKUP($A4988,'Loc Coefficients Config'!$A:$I,9,FALSE),VLOOKUP(G4988,'Loc Coefficients Location'!A:F,6,FALSE)),"")</f>
        <v>8.1878999999999993E-2</v>
      </c>
      <c r="P4988" s="22">
        <f t="shared" si="316"/>
        <v>206.33</v>
      </c>
    </row>
    <row r="4989" spans="1:16" ht="16.5" thickBot="1">
      <c r="A4989" s="51" t="s">
        <v>829</v>
      </c>
      <c r="B4989" s="33" t="s">
        <v>8494</v>
      </c>
      <c r="C4989" s="77" t="s">
        <v>8495</v>
      </c>
      <c r="D4989" s="37"/>
      <c r="E4989" s="37"/>
      <c r="F4989" s="39">
        <v>0</v>
      </c>
      <c r="G4989" s="443" t="s">
        <v>11189</v>
      </c>
      <c r="H4989" s="22">
        <f t="shared" si="313"/>
        <v>0</v>
      </c>
      <c r="I4989" s="22">
        <f t="shared" si="313"/>
        <v>0</v>
      </c>
      <c r="J4989" s="22">
        <f t="shared" si="313"/>
        <v>0</v>
      </c>
      <c r="K4989" s="444">
        <f>IF(ISNUMBER(F4989),IF(G4989="",VLOOKUP($A4989,'Loc Coefficients Config'!$A:$G,7,FALSE),VLOOKUP(G4989,'Loc Coefficients Location'!A:D,4,FALSE)),"")</f>
        <v>0.26888600000000001</v>
      </c>
      <c r="L4989" s="22">
        <f t="shared" si="314"/>
        <v>0</v>
      </c>
      <c r="M4989" s="444">
        <f>IF(ISNUMBER(F4989),IF(G4989="",VLOOKUP($A4989,'Loc Coefficients Config'!$A:$H,8,FALSE),VLOOKUP(G4989,'Loc Coefficients Location'!A:E,5,FALSE)),"")</f>
        <v>0.13836100000000001</v>
      </c>
      <c r="N4989" s="22">
        <f t="shared" si="315"/>
        <v>0</v>
      </c>
      <c r="O4989" s="444">
        <f>IF(ISNUMBER(F4989),IF(G4989="",VLOOKUP($A4989,'Loc Coefficients Config'!$A:$I,9,FALSE),VLOOKUP(G4989,'Loc Coefficients Location'!A:F,6,FALSE)),"")</f>
        <v>9.5024999999999998E-2</v>
      </c>
      <c r="P4989" s="22">
        <f t="shared" si="316"/>
        <v>0</v>
      </c>
    </row>
    <row r="4990" spans="1:16" ht="16.5" thickBot="1">
      <c r="A4990" s="51" t="s">
        <v>2062</v>
      </c>
      <c r="B4990" s="33" t="s">
        <v>8494</v>
      </c>
      <c r="C4990" s="77" t="s">
        <v>8496</v>
      </c>
      <c r="D4990" s="37"/>
      <c r="E4990" s="37"/>
      <c r="F4990" s="39">
        <v>0</v>
      </c>
      <c r="G4990" s="443" t="s">
        <v>11189</v>
      </c>
      <c r="H4990" s="22">
        <f t="shared" si="313"/>
        <v>0</v>
      </c>
      <c r="I4990" s="22">
        <f t="shared" si="313"/>
        <v>0</v>
      </c>
      <c r="J4990" s="22">
        <f t="shared" si="313"/>
        <v>0</v>
      </c>
      <c r="K4990" s="444">
        <f>IF(ISNUMBER(F4990),IF(G4990="",VLOOKUP($A4990,'Loc Coefficients Config'!$A:$G,7,FALSE),VLOOKUP(G4990,'Loc Coefficients Location'!A:D,4,FALSE)),"")</f>
        <v>0.26888600000000001</v>
      </c>
      <c r="L4990" s="22">
        <f t="shared" si="314"/>
        <v>0</v>
      </c>
      <c r="M4990" s="444">
        <f>IF(ISNUMBER(F4990),IF(G4990="",VLOOKUP($A4990,'Loc Coefficients Config'!$A:$H,8,FALSE),VLOOKUP(G4990,'Loc Coefficients Location'!A:E,5,FALSE)),"")</f>
        <v>0.13836100000000001</v>
      </c>
      <c r="N4990" s="22">
        <f t="shared" si="315"/>
        <v>0</v>
      </c>
      <c r="O4990" s="444">
        <f>IF(ISNUMBER(F4990),IF(G4990="",VLOOKUP($A4990,'Loc Coefficients Config'!$A:$I,9,FALSE),VLOOKUP(G4990,'Loc Coefficients Location'!A:F,6,FALSE)),"")</f>
        <v>9.5024999999999998E-2</v>
      </c>
      <c r="P4990" s="22">
        <f t="shared" si="316"/>
        <v>0</v>
      </c>
    </row>
    <row r="4991" spans="1:16" ht="16.5" thickBot="1">
      <c r="A4991" s="51" t="s">
        <v>2064</v>
      </c>
      <c r="B4991" s="33" t="s">
        <v>8494</v>
      </c>
      <c r="C4991" s="77" t="s">
        <v>8497</v>
      </c>
      <c r="D4991" s="37"/>
      <c r="E4991" s="37"/>
      <c r="F4991" s="39">
        <v>612.42999999999984</v>
      </c>
      <c r="G4991" s="443" t="s">
        <v>11189</v>
      </c>
      <c r="H4991" s="22">
        <f t="shared" si="313"/>
        <v>164.67</v>
      </c>
      <c r="I4991" s="22">
        <f t="shared" si="313"/>
        <v>84.74</v>
      </c>
      <c r="J4991" s="22">
        <f t="shared" si="313"/>
        <v>58.2</v>
      </c>
      <c r="K4991" s="444">
        <f>IF(ISNUMBER(F4991),IF(G4991="",VLOOKUP($A4991,'Loc Coefficients Config'!$A:$G,7,FALSE),VLOOKUP(G4991,'Loc Coefficients Location'!A:D,4,FALSE)),"")</f>
        <v>0.26888600000000001</v>
      </c>
      <c r="L4991" s="22">
        <f t="shared" si="314"/>
        <v>164.67</v>
      </c>
      <c r="M4991" s="444">
        <f>IF(ISNUMBER(F4991),IF(G4991="",VLOOKUP($A4991,'Loc Coefficients Config'!$A:$H,8,FALSE),VLOOKUP(G4991,'Loc Coefficients Location'!A:E,5,FALSE)),"")</f>
        <v>0.13836100000000001</v>
      </c>
      <c r="N4991" s="22">
        <f t="shared" si="315"/>
        <v>84.74</v>
      </c>
      <c r="O4991" s="444">
        <f>IF(ISNUMBER(F4991),IF(G4991="",VLOOKUP($A4991,'Loc Coefficients Config'!$A:$I,9,FALSE),VLOOKUP(G4991,'Loc Coefficients Location'!A:F,6,FALSE)),"")</f>
        <v>9.5024999999999998E-2</v>
      </c>
      <c r="P4991" s="22">
        <f t="shared" si="316"/>
        <v>58.2</v>
      </c>
    </row>
    <row r="4992" spans="1:16" ht="16.5" thickBot="1">
      <c r="A4992" s="109" t="s">
        <v>2066</v>
      </c>
      <c r="B4992" s="42" t="s">
        <v>8494</v>
      </c>
      <c r="C4992" s="105" t="s">
        <v>8498</v>
      </c>
      <c r="D4992" s="52"/>
      <c r="E4992" s="52"/>
      <c r="F4992" s="53">
        <v>612.42999999999984</v>
      </c>
      <c r="G4992" s="443" t="s">
        <v>11189</v>
      </c>
      <c r="H4992" s="22">
        <f t="shared" si="313"/>
        <v>164.67</v>
      </c>
      <c r="I4992" s="22">
        <f t="shared" si="313"/>
        <v>84.74</v>
      </c>
      <c r="J4992" s="22">
        <f t="shared" si="313"/>
        <v>58.2</v>
      </c>
      <c r="K4992" s="444">
        <f>IF(ISNUMBER(F4992),IF(G4992="",VLOOKUP($A4992,'Loc Coefficients Config'!$A:$G,7,FALSE),VLOOKUP(G4992,'Loc Coefficients Location'!A:D,4,FALSE)),"")</f>
        <v>0.26888600000000001</v>
      </c>
      <c r="L4992" s="22">
        <f t="shared" si="314"/>
        <v>164.67</v>
      </c>
      <c r="M4992" s="444">
        <f>IF(ISNUMBER(F4992),IF(G4992="",VLOOKUP($A4992,'Loc Coefficients Config'!$A:$H,8,FALSE),VLOOKUP(G4992,'Loc Coefficients Location'!A:E,5,FALSE)),"")</f>
        <v>0.13836100000000001</v>
      </c>
      <c r="N4992" s="22">
        <f t="shared" si="315"/>
        <v>84.74</v>
      </c>
      <c r="O4992" s="444">
        <f>IF(ISNUMBER(F4992),IF(G4992="",VLOOKUP($A4992,'Loc Coefficients Config'!$A:$I,9,FALSE),VLOOKUP(G4992,'Loc Coefficients Location'!A:F,6,FALSE)),"")</f>
        <v>9.5024999999999998E-2</v>
      </c>
      <c r="P4992" s="22">
        <f t="shared" si="316"/>
        <v>58.2</v>
      </c>
    </row>
    <row r="4993" spans="1:16" ht="16.5" thickBot="1">
      <c r="A4993" s="81" t="s">
        <v>8499</v>
      </c>
      <c r="B4993" s="28" t="s">
        <v>8500</v>
      </c>
      <c r="C4993" s="102" t="s">
        <v>8501</v>
      </c>
      <c r="D4993" s="49"/>
      <c r="E4993" s="49"/>
      <c r="F4993" s="50">
        <v>1432.7</v>
      </c>
      <c r="G4993" s="443" t="s">
        <v>11194</v>
      </c>
      <c r="H4993" s="22">
        <f t="shared" si="313"/>
        <v>385.23</v>
      </c>
      <c r="I4993" s="22">
        <f t="shared" si="313"/>
        <v>198.23</v>
      </c>
      <c r="J4993" s="22">
        <f t="shared" si="313"/>
        <v>136.13999999999999</v>
      </c>
      <c r="K4993" s="444">
        <f>IF(ISNUMBER(F4993),IF(G4993="",VLOOKUP($A4993,'Loc Coefficients Config'!$A:$G,7,FALSE),VLOOKUP(G4993,'Loc Coefficients Location'!A:D,4,FALSE)),"")</f>
        <v>0.198014</v>
      </c>
      <c r="L4993" s="22">
        <f t="shared" si="314"/>
        <v>283.69</v>
      </c>
      <c r="M4993" s="444">
        <f>IF(ISNUMBER(F4993),IF(G4993="",VLOOKUP($A4993,'Loc Coefficients Config'!$A:$H,8,FALSE),VLOOKUP(G4993,'Loc Coefficients Location'!A:E,5,FALSE)),"")</f>
        <v>0.107415</v>
      </c>
      <c r="N4993" s="22">
        <f t="shared" si="315"/>
        <v>153.88999999999999</v>
      </c>
      <c r="O4993" s="444">
        <f>IF(ISNUMBER(F4993),IF(G4993="",VLOOKUP($A4993,'Loc Coefficients Config'!$A:$I,9,FALSE),VLOOKUP(G4993,'Loc Coefficients Location'!A:F,6,FALSE)),"")</f>
        <v>8.1878999999999993E-2</v>
      </c>
      <c r="P4993" s="22">
        <f t="shared" si="316"/>
        <v>117.31</v>
      </c>
    </row>
    <row r="4994" spans="1:16" ht="16.5" thickBot="1">
      <c r="A4994" s="51" t="s">
        <v>829</v>
      </c>
      <c r="B4994" s="33" t="s">
        <v>7807</v>
      </c>
      <c r="C4994" s="77" t="s">
        <v>7842</v>
      </c>
      <c r="D4994" s="37"/>
      <c r="E4994" s="37" t="s">
        <v>79</v>
      </c>
      <c r="F4994" s="39">
        <v>0</v>
      </c>
      <c r="G4994" s="443" t="s">
        <v>11189</v>
      </c>
      <c r="H4994" s="22">
        <f t="shared" si="313"/>
        <v>0</v>
      </c>
      <c r="I4994" s="22">
        <f t="shared" si="313"/>
        <v>0</v>
      </c>
      <c r="J4994" s="22">
        <f t="shared" si="313"/>
        <v>0</v>
      </c>
      <c r="K4994" s="444">
        <f>IF(ISNUMBER(F4994),IF(G4994="",VLOOKUP($A4994,'Loc Coefficients Config'!$A:$G,7,FALSE),VLOOKUP(G4994,'Loc Coefficients Location'!A:D,4,FALSE)),"")</f>
        <v>0.26888600000000001</v>
      </c>
      <c r="L4994" s="22">
        <f t="shared" si="314"/>
        <v>0</v>
      </c>
      <c r="M4994" s="444">
        <f>IF(ISNUMBER(F4994),IF(G4994="",VLOOKUP($A4994,'Loc Coefficients Config'!$A:$H,8,FALSE),VLOOKUP(G4994,'Loc Coefficients Location'!A:E,5,FALSE)),"")</f>
        <v>0.13836100000000001</v>
      </c>
      <c r="N4994" s="22">
        <f t="shared" si="315"/>
        <v>0</v>
      </c>
      <c r="O4994" s="444">
        <f>IF(ISNUMBER(F4994),IF(G4994="",VLOOKUP($A4994,'Loc Coefficients Config'!$A:$I,9,FALSE),VLOOKUP(G4994,'Loc Coefficients Location'!A:F,6,FALSE)),"")</f>
        <v>9.5024999999999998E-2</v>
      </c>
      <c r="P4994" s="22">
        <f t="shared" si="316"/>
        <v>0</v>
      </c>
    </row>
    <row r="4995" spans="1:16" ht="16.5" thickBot="1">
      <c r="A4995" s="51" t="s">
        <v>2062</v>
      </c>
      <c r="B4995" s="33" t="s">
        <v>7807</v>
      </c>
      <c r="C4995" s="77" t="s">
        <v>7831</v>
      </c>
      <c r="D4995" s="37"/>
      <c r="E4995" s="37" t="s">
        <v>79</v>
      </c>
      <c r="F4995" s="39">
        <v>0</v>
      </c>
      <c r="G4995" s="443" t="s">
        <v>11189</v>
      </c>
      <c r="H4995" s="22">
        <f t="shared" si="313"/>
        <v>0</v>
      </c>
      <c r="I4995" s="22">
        <f t="shared" si="313"/>
        <v>0</v>
      </c>
      <c r="J4995" s="22">
        <f t="shared" si="313"/>
        <v>0</v>
      </c>
      <c r="K4995" s="444">
        <f>IF(ISNUMBER(F4995),IF(G4995="",VLOOKUP($A4995,'Loc Coefficients Config'!$A:$G,7,FALSE),VLOOKUP(G4995,'Loc Coefficients Location'!A:D,4,FALSE)),"")</f>
        <v>0.26888600000000001</v>
      </c>
      <c r="L4995" s="22">
        <f t="shared" si="314"/>
        <v>0</v>
      </c>
      <c r="M4995" s="444">
        <f>IF(ISNUMBER(F4995),IF(G4995="",VLOOKUP($A4995,'Loc Coefficients Config'!$A:$H,8,FALSE),VLOOKUP(G4995,'Loc Coefficients Location'!A:E,5,FALSE)),"")</f>
        <v>0.13836100000000001</v>
      </c>
      <c r="N4995" s="22">
        <f t="shared" si="315"/>
        <v>0</v>
      </c>
      <c r="O4995" s="444">
        <f>IF(ISNUMBER(F4995),IF(G4995="",VLOOKUP($A4995,'Loc Coefficients Config'!$A:$I,9,FALSE),VLOOKUP(G4995,'Loc Coefficients Location'!A:F,6,FALSE)),"")</f>
        <v>9.5024999999999998E-2</v>
      </c>
      <c r="P4995" s="22">
        <f t="shared" si="316"/>
        <v>0</v>
      </c>
    </row>
    <row r="4996" spans="1:16" ht="16.5" thickBot="1">
      <c r="A4996" s="51" t="s">
        <v>2064</v>
      </c>
      <c r="B4996" s="33" t="s">
        <v>7807</v>
      </c>
      <c r="C4996" s="77" t="s">
        <v>7832</v>
      </c>
      <c r="D4996" s="37"/>
      <c r="E4996" s="37" t="s">
        <v>79</v>
      </c>
      <c r="F4996" s="39">
        <v>68</v>
      </c>
      <c r="G4996" s="443" t="s">
        <v>11189</v>
      </c>
      <c r="H4996" s="22">
        <f t="shared" si="313"/>
        <v>18.28</v>
      </c>
      <c r="I4996" s="22">
        <f t="shared" si="313"/>
        <v>9.41</v>
      </c>
      <c r="J4996" s="22">
        <f t="shared" si="313"/>
        <v>6.46</v>
      </c>
      <c r="K4996" s="444">
        <f>IF(ISNUMBER(F4996),IF(G4996="",VLOOKUP($A4996,'Loc Coefficients Config'!$A:$G,7,FALSE),VLOOKUP(G4996,'Loc Coefficients Location'!A:D,4,FALSE)),"")</f>
        <v>0.26888600000000001</v>
      </c>
      <c r="L4996" s="22">
        <f t="shared" si="314"/>
        <v>18.28</v>
      </c>
      <c r="M4996" s="444">
        <f>IF(ISNUMBER(F4996),IF(G4996="",VLOOKUP($A4996,'Loc Coefficients Config'!$A:$H,8,FALSE),VLOOKUP(G4996,'Loc Coefficients Location'!A:E,5,FALSE)),"")</f>
        <v>0.13836100000000001</v>
      </c>
      <c r="N4996" s="22">
        <f t="shared" si="315"/>
        <v>9.41</v>
      </c>
      <c r="O4996" s="444">
        <f>IF(ISNUMBER(F4996),IF(G4996="",VLOOKUP($A4996,'Loc Coefficients Config'!$A:$I,9,FALSE),VLOOKUP(G4996,'Loc Coefficients Location'!A:F,6,FALSE)),"")</f>
        <v>9.5024999999999998E-2</v>
      </c>
      <c r="P4996" s="22">
        <f t="shared" si="316"/>
        <v>6.46</v>
      </c>
    </row>
    <row r="4997" spans="1:16" ht="16.5" thickBot="1">
      <c r="A4997" s="109" t="s">
        <v>2066</v>
      </c>
      <c r="B4997" s="42" t="s">
        <v>7807</v>
      </c>
      <c r="C4997" s="105" t="s">
        <v>7808</v>
      </c>
      <c r="D4997" s="52"/>
      <c r="E4997" s="52" t="s">
        <v>79</v>
      </c>
      <c r="F4997" s="53">
        <v>68</v>
      </c>
      <c r="G4997" s="443" t="s">
        <v>11189</v>
      </c>
      <c r="H4997" s="22">
        <f t="shared" si="313"/>
        <v>18.28</v>
      </c>
      <c r="I4997" s="22">
        <f t="shared" si="313"/>
        <v>9.41</v>
      </c>
      <c r="J4997" s="22">
        <f t="shared" si="313"/>
        <v>6.46</v>
      </c>
      <c r="K4997" s="444">
        <f>IF(ISNUMBER(F4997),IF(G4997="",VLOOKUP($A4997,'Loc Coefficients Config'!$A:$G,7,FALSE),VLOOKUP(G4997,'Loc Coefficients Location'!A:D,4,FALSE)),"")</f>
        <v>0.26888600000000001</v>
      </c>
      <c r="L4997" s="22">
        <f t="shared" si="314"/>
        <v>18.28</v>
      </c>
      <c r="M4997" s="444">
        <f>IF(ISNUMBER(F4997),IF(G4997="",VLOOKUP($A4997,'Loc Coefficients Config'!$A:$H,8,FALSE),VLOOKUP(G4997,'Loc Coefficients Location'!A:E,5,FALSE)),"")</f>
        <v>0.13836100000000001</v>
      </c>
      <c r="N4997" s="22">
        <f t="shared" si="315"/>
        <v>9.41</v>
      </c>
      <c r="O4997" s="444">
        <f>IF(ISNUMBER(F4997),IF(G4997="",VLOOKUP($A4997,'Loc Coefficients Config'!$A:$I,9,FALSE),VLOOKUP(G4997,'Loc Coefficients Location'!A:F,6,FALSE)),"")</f>
        <v>9.5024999999999998E-2</v>
      </c>
      <c r="P4997" s="22">
        <f t="shared" si="316"/>
        <v>6.46</v>
      </c>
    </row>
    <row r="4998" spans="1:16" ht="16.5" thickBot="1">
      <c r="A4998" s="81" t="s">
        <v>8502</v>
      </c>
      <c r="B4998" s="28" t="s">
        <v>8503</v>
      </c>
      <c r="C4998" s="102" t="s">
        <v>8504</v>
      </c>
      <c r="D4998" s="49"/>
      <c r="E4998" s="49"/>
      <c r="F4998" s="50">
        <v>1949.55</v>
      </c>
      <c r="G4998" s="443" t="s">
        <v>11194</v>
      </c>
      <c r="H4998" s="22">
        <f t="shared" si="313"/>
        <v>524.21</v>
      </c>
      <c r="I4998" s="22">
        <f t="shared" si="313"/>
        <v>269.74</v>
      </c>
      <c r="J4998" s="22">
        <f t="shared" si="313"/>
        <v>185.26</v>
      </c>
      <c r="K4998" s="444">
        <f>IF(ISNUMBER(F4998),IF(G4998="",VLOOKUP($A4998,'Loc Coefficients Config'!$A:$G,7,FALSE),VLOOKUP(G4998,'Loc Coefficients Location'!A:D,4,FALSE)),"")</f>
        <v>0.198014</v>
      </c>
      <c r="L4998" s="22">
        <f t="shared" si="314"/>
        <v>386.04</v>
      </c>
      <c r="M4998" s="444">
        <f>IF(ISNUMBER(F4998),IF(G4998="",VLOOKUP($A4998,'Loc Coefficients Config'!$A:$H,8,FALSE),VLOOKUP(G4998,'Loc Coefficients Location'!A:E,5,FALSE)),"")</f>
        <v>0.107415</v>
      </c>
      <c r="N4998" s="22">
        <f t="shared" si="315"/>
        <v>209.41</v>
      </c>
      <c r="O4998" s="444">
        <f>IF(ISNUMBER(F4998),IF(G4998="",VLOOKUP($A4998,'Loc Coefficients Config'!$A:$I,9,FALSE),VLOOKUP(G4998,'Loc Coefficients Location'!A:F,6,FALSE)),"")</f>
        <v>8.1878999999999993E-2</v>
      </c>
      <c r="P4998" s="22">
        <f t="shared" si="316"/>
        <v>159.63</v>
      </c>
    </row>
    <row r="4999" spans="1:16" ht="16.5" thickBot="1">
      <c r="A4999" s="51" t="s">
        <v>829</v>
      </c>
      <c r="B4999" s="33" t="s">
        <v>8505</v>
      </c>
      <c r="C4999" s="77" t="s">
        <v>8506</v>
      </c>
      <c r="D4999" s="37"/>
      <c r="E4999" s="37"/>
      <c r="F4999" s="39">
        <v>0</v>
      </c>
      <c r="G4999" s="443" t="s">
        <v>11189</v>
      </c>
      <c r="H4999" s="22">
        <f t="shared" si="313"/>
        <v>0</v>
      </c>
      <c r="I4999" s="22">
        <f t="shared" si="313"/>
        <v>0</v>
      </c>
      <c r="J4999" s="22">
        <f t="shared" si="313"/>
        <v>0</v>
      </c>
      <c r="K4999" s="444">
        <f>IF(ISNUMBER(F4999),IF(G4999="",VLOOKUP($A4999,'Loc Coefficients Config'!$A:$G,7,FALSE),VLOOKUP(G4999,'Loc Coefficients Location'!A:D,4,FALSE)),"")</f>
        <v>0.26888600000000001</v>
      </c>
      <c r="L4999" s="22">
        <f t="shared" si="314"/>
        <v>0</v>
      </c>
      <c r="M4999" s="444">
        <f>IF(ISNUMBER(F4999),IF(G4999="",VLOOKUP($A4999,'Loc Coefficients Config'!$A:$H,8,FALSE),VLOOKUP(G4999,'Loc Coefficients Location'!A:E,5,FALSE)),"")</f>
        <v>0.13836100000000001</v>
      </c>
      <c r="N4999" s="22">
        <f t="shared" si="315"/>
        <v>0</v>
      </c>
      <c r="O4999" s="444">
        <f>IF(ISNUMBER(F4999),IF(G4999="",VLOOKUP($A4999,'Loc Coefficients Config'!$A:$I,9,FALSE),VLOOKUP(G4999,'Loc Coefficients Location'!A:F,6,FALSE)),"")</f>
        <v>9.5024999999999998E-2</v>
      </c>
      <c r="P4999" s="22">
        <f t="shared" si="316"/>
        <v>0</v>
      </c>
    </row>
    <row r="5000" spans="1:16" ht="16.5" thickBot="1">
      <c r="A5000" s="51" t="s">
        <v>2062</v>
      </c>
      <c r="B5000" s="33" t="s">
        <v>8505</v>
      </c>
      <c r="C5000" s="77" t="s">
        <v>8507</v>
      </c>
      <c r="D5000" s="37"/>
      <c r="E5000" s="37"/>
      <c r="F5000" s="39">
        <v>0</v>
      </c>
      <c r="G5000" s="443" t="s">
        <v>11189</v>
      </c>
      <c r="H5000" s="22">
        <f t="shared" si="313"/>
        <v>0</v>
      </c>
      <c r="I5000" s="22">
        <f t="shared" si="313"/>
        <v>0</v>
      </c>
      <c r="J5000" s="22">
        <f t="shared" si="313"/>
        <v>0</v>
      </c>
      <c r="K5000" s="444">
        <f>IF(ISNUMBER(F5000),IF(G5000="",VLOOKUP($A5000,'Loc Coefficients Config'!$A:$G,7,FALSE),VLOOKUP(G5000,'Loc Coefficients Location'!A:D,4,FALSE)),"")</f>
        <v>0.26888600000000001</v>
      </c>
      <c r="L5000" s="22">
        <f t="shared" si="314"/>
        <v>0</v>
      </c>
      <c r="M5000" s="444">
        <f>IF(ISNUMBER(F5000),IF(G5000="",VLOOKUP($A5000,'Loc Coefficients Config'!$A:$H,8,FALSE),VLOOKUP(G5000,'Loc Coefficients Location'!A:E,5,FALSE)),"")</f>
        <v>0.13836100000000001</v>
      </c>
      <c r="N5000" s="22">
        <f t="shared" si="315"/>
        <v>0</v>
      </c>
      <c r="O5000" s="444">
        <f>IF(ISNUMBER(F5000),IF(G5000="",VLOOKUP($A5000,'Loc Coefficients Config'!$A:$I,9,FALSE),VLOOKUP(G5000,'Loc Coefficients Location'!A:F,6,FALSE)),"")</f>
        <v>9.5024999999999998E-2</v>
      </c>
      <c r="P5000" s="22">
        <f t="shared" si="316"/>
        <v>0</v>
      </c>
    </row>
    <row r="5001" spans="1:16" ht="16.5" thickBot="1">
      <c r="A5001" s="51" t="s">
        <v>2064</v>
      </c>
      <c r="B5001" s="33" t="s">
        <v>8505</v>
      </c>
      <c r="C5001" s="77" t="s">
        <v>8508</v>
      </c>
      <c r="D5001" s="37"/>
      <c r="E5001" s="37"/>
      <c r="F5001" s="39">
        <v>410</v>
      </c>
      <c r="G5001" s="443" t="s">
        <v>11189</v>
      </c>
      <c r="H5001" s="22">
        <f t="shared" si="313"/>
        <v>110.24</v>
      </c>
      <c r="I5001" s="22">
        <f t="shared" si="313"/>
        <v>56.73</v>
      </c>
      <c r="J5001" s="22">
        <f t="shared" si="313"/>
        <v>38.96</v>
      </c>
      <c r="K5001" s="444">
        <f>IF(ISNUMBER(F5001),IF(G5001="",VLOOKUP($A5001,'Loc Coefficients Config'!$A:$G,7,FALSE),VLOOKUP(G5001,'Loc Coefficients Location'!A:D,4,FALSE)),"")</f>
        <v>0.26888600000000001</v>
      </c>
      <c r="L5001" s="22">
        <f t="shared" si="314"/>
        <v>110.24</v>
      </c>
      <c r="M5001" s="444">
        <f>IF(ISNUMBER(F5001),IF(G5001="",VLOOKUP($A5001,'Loc Coefficients Config'!$A:$H,8,FALSE),VLOOKUP(G5001,'Loc Coefficients Location'!A:E,5,FALSE)),"")</f>
        <v>0.13836100000000001</v>
      </c>
      <c r="N5001" s="22">
        <f t="shared" si="315"/>
        <v>56.73</v>
      </c>
      <c r="O5001" s="444">
        <f>IF(ISNUMBER(F5001),IF(G5001="",VLOOKUP($A5001,'Loc Coefficients Config'!$A:$I,9,FALSE),VLOOKUP(G5001,'Loc Coefficients Location'!A:F,6,FALSE)),"")</f>
        <v>9.5024999999999998E-2</v>
      </c>
      <c r="P5001" s="22">
        <f t="shared" si="316"/>
        <v>38.96</v>
      </c>
    </row>
    <row r="5002" spans="1:16" ht="16.5" thickBot="1">
      <c r="A5002" s="109" t="s">
        <v>2066</v>
      </c>
      <c r="B5002" s="42" t="s">
        <v>8505</v>
      </c>
      <c r="C5002" s="105" t="s">
        <v>8509</v>
      </c>
      <c r="D5002" s="52"/>
      <c r="E5002" s="52"/>
      <c r="F5002" s="53">
        <v>410</v>
      </c>
      <c r="G5002" s="443" t="s">
        <v>11189</v>
      </c>
      <c r="H5002" s="22">
        <f t="shared" si="313"/>
        <v>110.24</v>
      </c>
      <c r="I5002" s="22">
        <f t="shared" si="313"/>
        <v>56.73</v>
      </c>
      <c r="J5002" s="22">
        <f t="shared" si="313"/>
        <v>38.96</v>
      </c>
      <c r="K5002" s="444">
        <f>IF(ISNUMBER(F5002),IF(G5002="",VLOOKUP($A5002,'Loc Coefficients Config'!$A:$G,7,FALSE),VLOOKUP(G5002,'Loc Coefficients Location'!A:D,4,FALSE)),"")</f>
        <v>0.26888600000000001</v>
      </c>
      <c r="L5002" s="22">
        <f t="shared" si="314"/>
        <v>110.24</v>
      </c>
      <c r="M5002" s="444">
        <f>IF(ISNUMBER(F5002),IF(G5002="",VLOOKUP($A5002,'Loc Coefficients Config'!$A:$H,8,FALSE),VLOOKUP(G5002,'Loc Coefficients Location'!A:E,5,FALSE)),"")</f>
        <v>0.13836100000000001</v>
      </c>
      <c r="N5002" s="22">
        <f t="shared" si="315"/>
        <v>56.73</v>
      </c>
      <c r="O5002" s="444">
        <f>IF(ISNUMBER(F5002),IF(G5002="",VLOOKUP($A5002,'Loc Coefficients Config'!$A:$I,9,FALSE),VLOOKUP(G5002,'Loc Coefficients Location'!A:F,6,FALSE)),"")</f>
        <v>9.5024999999999998E-2</v>
      </c>
      <c r="P5002" s="22">
        <f t="shared" si="316"/>
        <v>38.96</v>
      </c>
    </row>
    <row r="5003" spans="1:16" ht="16.5" thickBot="1">
      <c r="A5003" s="81" t="s">
        <v>8510</v>
      </c>
      <c r="B5003" s="28" t="s">
        <v>8511</v>
      </c>
      <c r="C5003" s="102" t="s">
        <v>8512</v>
      </c>
      <c r="D5003" s="49"/>
      <c r="E5003" s="49"/>
      <c r="F5003" s="50">
        <v>1235.1199999999999</v>
      </c>
      <c r="G5003" s="443" t="s">
        <v>11194</v>
      </c>
      <c r="H5003" s="22">
        <f t="shared" si="313"/>
        <v>332.11</v>
      </c>
      <c r="I5003" s="22">
        <f t="shared" si="313"/>
        <v>170.89</v>
      </c>
      <c r="J5003" s="22">
        <f t="shared" si="313"/>
        <v>117.37</v>
      </c>
      <c r="K5003" s="444">
        <f>IF(ISNUMBER(F5003),IF(G5003="",VLOOKUP($A5003,'Loc Coefficients Config'!$A:$G,7,FALSE),VLOOKUP(G5003,'Loc Coefficients Location'!A:D,4,FALSE)),"")</f>
        <v>0.198014</v>
      </c>
      <c r="L5003" s="22">
        <f t="shared" si="314"/>
        <v>244.57</v>
      </c>
      <c r="M5003" s="444">
        <f>IF(ISNUMBER(F5003),IF(G5003="",VLOOKUP($A5003,'Loc Coefficients Config'!$A:$H,8,FALSE),VLOOKUP(G5003,'Loc Coefficients Location'!A:E,5,FALSE)),"")</f>
        <v>0.107415</v>
      </c>
      <c r="N5003" s="22">
        <f t="shared" si="315"/>
        <v>132.66999999999999</v>
      </c>
      <c r="O5003" s="444">
        <f>IF(ISNUMBER(F5003),IF(G5003="",VLOOKUP($A5003,'Loc Coefficients Config'!$A:$I,9,FALSE),VLOOKUP(G5003,'Loc Coefficients Location'!A:F,6,FALSE)),"")</f>
        <v>8.1878999999999993E-2</v>
      </c>
      <c r="P5003" s="22">
        <f t="shared" si="316"/>
        <v>101.13</v>
      </c>
    </row>
    <row r="5004" spans="1:16" ht="16.5" thickBot="1">
      <c r="A5004" s="51" t="s">
        <v>829</v>
      </c>
      <c r="B5004" s="33" t="s">
        <v>8513</v>
      </c>
      <c r="C5004" s="77" t="s">
        <v>8514</v>
      </c>
      <c r="D5004" s="37"/>
      <c r="E5004" s="37"/>
      <c r="F5004" s="39">
        <v>0</v>
      </c>
      <c r="G5004" s="443" t="s">
        <v>11189</v>
      </c>
      <c r="H5004" s="22">
        <f t="shared" si="313"/>
        <v>0</v>
      </c>
      <c r="I5004" s="22">
        <f t="shared" si="313"/>
        <v>0</v>
      </c>
      <c r="J5004" s="22">
        <f t="shared" si="313"/>
        <v>0</v>
      </c>
      <c r="K5004" s="444">
        <f>IF(ISNUMBER(F5004),IF(G5004="",VLOOKUP($A5004,'Loc Coefficients Config'!$A:$G,7,FALSE),VLOOKUP(G5004,'Loc Coefficients Location'!A:D,4,FALSE)),"")</f>
        <v>0.26888600000000001</v>
      </c>
      <c r="L5004" s="22">
        <f t="shared" si="314"/>
        <v>0</v>
      </c>
      <c r="M5004" s="444">
        <f>IF(ISNUMBER(F5004),IF(G5004="",VLOOKUP($A5004,'Loc Coefficients Config'!$A:$H,8,FALSE),VLOOKUP(G5004,'Loc Coefficients Location'!A:E,5,FALSE)),"")</f>
        <v>0.13836100000000001</v>
      </c>
      <c r="N5004" s="22">
        <f t="shared" si="315"/>
        <v>0</v>
      </c>
      <c r="O5004" s="444">
        <f>IF(ISNUMBER(F5004),IF(G5004="",VLOOKUP($A5004,'Loc Coefficients Config'!$A:$I,9,FALSE),VLOOKUP(G5004,'Loc Coefficients Location'!A:F,6,FALSE)),"")</f>
        <v>9.5024999999999998E-2</v>
      </c>
      <c r="P5004" s="22">
        <f t="shared" si="316"/>
        <v>0</v>
      </c>
    </row>
    <row r="5005" spans="1:16" ht="16.5" thickBot="1">
      <c r="A5005" s="51" t="s">
        <v>2062</v>
      </c>
      <c r="B5005" s="33" t="s">
        <v>8513</v>
      </c>
      <c r="C5005" s="77" t="s">
        <v>8515</v>
      </c>
      <c r="D5005" s="37"/>
      <c r="E5005" s="37"/>
      <c r="F5005" s="39">
        <v>0</v>
      </c>
      <c r="G5005" s="443" t="s">
        <v>11189</v>
      </c>
      <c r="H5005" s="22">
        <f t="shared" si="313"/>
        <v>0</v>
      </c>
      <c r="I5005" s="22">
        <f t="shared" si="313"/>
        <v>0</v>
      </c>
      <c r="J5005" s="22">
        <f t="shared" si="313"/>
        <v>0</v>
      </c>
      <c r="K5005" s="444">
        <f>IF(ISNUMBER(F5005),IF(G5005="",VLOOKUP($A5005,'Loc Coefficients Config'!$A:$G,7,FALSE),VLOOKUP(G5005,'Loc Coefficients Location'!A:D,4,FALSE)),"")</f>
        <v>0.26888600000000001</v>
      </c>
      <c r="L5005" s="22">
        <f t="shared" si="314"/>
        <v>0</v>
      </c>
      <c r="M5005" s="444">
        <f>IF(ISNUMBER(F5005),IF(G5005="",VLOOKUP($A5005,'Loc Coefficients Config'!$A:$H,8,FALSE),VLOOKUP(G5005,'Loc Coefficients Location'!A:E,5,FALSE)),"")</f>
        <v>0.13836100000000001</v>
      </c>
      <c r="N5005" s="22">
        <f t="shared" si="315"/>
        <v>0</v>
      </c>
      <c r="O5005" s="444">
        <f>IF(ISNUMBER(F5005),IF(G5005="",VLOOKUP($A5005,'Loc Coefficients Config'!$A:$I,9,FALSE),VLOOKUP(G5005,'Loc Coefficients Location'!A:F,6,FALSE)),"")</f>
        <v>9.5024999999999998E-2</v>
      </c>
      <c r="P5005" s="22">
        <f t="shared" si="316"/>
        <v>0</v>
      </c>
    </row>
    <row r="5006" spans="1:16" ht="16.5" thickBot="1">
      <c r="A5006" s="51" t="s">
        <v>2064</v>
      </c>
      <c r="B5006" s="33" t="s">
        <v>8513</v>
      </c>
      <c r="C5006" s="77" t="s">
        <v>8516</v>
      </c>
      <c r="D5006" s="37"/>
      <c r="E5006" s="37"/>
      <c r="F5006" s="39">
        <v>301.35000000000002</v>
      </c>
      <c r="G5006" s="443" t="s">
        <v>11189</v>
      </c>
      <c r="H5006" s="22">
        <f t="shared" si="313"/>
        <v>81.03</v>
      </c>
      <c r="I5006" s="22">
        <f t="shared" si="313"/>
        <v>41.7</v>
      </c>
      <c r="J5006" s="22">
        <f t="shared" si="313"/>
        <v>28.64</v>
      </c>
      <c r="K5006" s="444">
        <f>IF(ISNUMBER(F5006),IF(G5006="",VLOOKUP($A5006,'Loc Coefficients Config'!$A:$G,7,FALSE),VLOOKUP(G5006,'Loc Coefficients Location'!A:D,4,FALSE)),"")</f>
        <v>0.26888600000000001</v>
      </c>
      <c r="L5006" s="22">
        <f t="shared" si="314"/>
        <v>81.03</v>
      </c>
      <c r="M5006" s="444">
        <f>IF(ISNUMBER(F5006),IF(G5006="",VLOOKUP($A5006,'Loc Coefficients Config'!$A:$H,8,FALSE),VLOOKUP(G5006,'Loc Coefficients Location'!A:E,5,FALSE)),"")</f>
        <v>0.13836100000000001</v>
      </c>
      <c r="N5006" s="22">
        <f t="shared" si="315"/>
        <v>41.7</v>
      </c>
      <c r="O5006" s="444">
        <f>IF(ISNUMBER(F5006),IF(G5006="",VLOOKUP($A5006,'Loc Coefficients Config'!$A:$I,9,FALSE),VLOOKUP(G5006,'Loc Coefficients Location'!A:F,6,FALSE)),"")</f>
        <v>9.5024999999999998E-2</v>
      </c>
      <c r="P5006" s="22">
        <f t="shared" si="316"/>
        <v>28.64</v>
      </c>
    </row>
    <row r="5007" spans="1:16" ht="16.5" thickBot="1">
      <c r="A5007" s="109" t="s">
        <v>2066</v>
      </c>
      <c r="B5007" s="42" t="s">
        <v>8513</v>
      </c>
      <c r="C5007" s="105" t="s">
        <v>8517</v>
      </c>
      <c r="D5007" s="52"/>
      <c r="E5007" s="52"/>
      <c r="F5007" s="53">
        <v>301.35000000000002</v>
      </c>
      <c r="G5007" s="443" t="s">
        <v>11189</v>
      </c>
      <c r="H5007" s="22">
        <f t="shared" si="313"/>
        <v>81.03</v>
      </c>
      <c r="I5007" s="22">
        <f t="shared" si="313"/>
        <v>41.7</v>
      </c>
      <c r="J5007" s="22">
        <f t="shared" si="313"/>
        <v>28.64</v>
      </c>
      <c r="K5007" s="444">
        <f>IF(ISNUMBER(F5007),IF(G5007="",VLOOKUP($A5007,'Loc Coefficients Config'!$A:$G,7,FALSE),VLOOKUP(G5007,'Loc Coefficients Location'!A:D,4,FALSE)),"")</f>
        <v>0.26888600000000001</v>
      </c>
      <c r="L5007" s="22">
        <f t="shared" si="314"/>
        <v>81.03</v>
      </c>
      <c r="M5007" s="444">
        <f>IF(ISNUMBER(F5007),IF(G5007="",VLOOKUP($A5007,'Loc Coefficients Config'!$A:$H,8,FALSE),VLOOKUP(G5007,'Loc Coefficients Location'!A:E,5,FALSE)),"")</f>
        <v>0.13836100000000001</v>
      </c>
      <c r="N5007" s="22">
        <f t="shared" si="315"/>
        <v>41.7</v>
      </c>
      <c r="O5007" s="444">
        <f>IF(ISNUMBER(F5007),IF(G5007="",VLOOKUP($A5007,'Loc Coefficients Config'!$A:$I,9,FALSE),VLOOKUP(G5007,'Loc Coefficients Location'!A:F,6,FALSE)),"")</f>
        <v>9.5024999999999998E-2</v>
      </c>
      <c r="P5007" s="22">
        <f t="shared" si="316"/>
        <v>28.64</v>
      </c>
    </row>
    <row r="5008" spans="1:16" ht="16.5" thickBot="1">
      <c r="A5008" s="81" t="s">
        <v>8518</v>
      </c>
      <c r="B5008" s="28" t="s">
        <v>8519</v>
      </c>
      <c r="C5008" s="102" t="s">
        <v>8520</v>
      </c>
      <c r="D5008" s="49"/>
      <c r="E5008" s="49"/>
      <c r="F5008" s="50">
        <v>716.5</v>
      </c>
      <c r="G5008" s="443" t="s">
        <v>11194</v>
      </c>
      <c r="H5008" s="22">
        <f t="shared" si="313"/>
        <v>192.66</v>
      </c>
      <c r="I5008" s="22">
        <f t="shared" si="313"/>
        <v>99.14</v>
      </c>
      <c r="J5008" s="22">
        <f t="shared" si="313"/>
        <v>68.09</v>
      </c>
      <c r="K5008" s="444">
        <f>IF(ISNUMBER(F5008),IF(G5008="",VLOOKUP($A5008,'Loc Coefficients Config'!$A:$G,7,FALSE),VLOOKUP(G5008,'Loc Coefficients Location'!A:D,4,FALSE)),"")</f>
        <v>0.198014</v>
      </c>
      <c r="L5008" s="22">
        <f t="shared" si="314"/>
        <v>141.88</v>
      </c>
      <c r="M5008" s="444">
        <f>IF(ISNUMBER(F5008),IF(G5008="",VLOOKUP($A5008,'Loc Coefficients Config'!$A:$H,8,FALSE),VLOOKUP(G5008,'Loc Coefficients Location'!A:E,5,FALSE)),"")</f>
        <v>0.107415</v>
      </c>
      <c r="N5008" s="22">
        <f t="shared" si="315"/>
        <v>76.959999999999994</v>
      </c>
      <c r="O5008" s="444">
        <f>IF(ISNUMBER(F5008),IF(G5008="",VLOOKUP($A5008,'Loc Coefficients Config'!$A:$I,9,FALSE),VLOOKUP(G5008,'Loc Coefficients Location'!A:F,6,FALSE)),"")</f>
        <v>8.1878999999999993E-2</v>
      </c>
      <c r="P5008" s="22">
        <f t="shared" si="316"/>
        <v>58.67</v>
      </c>
    </row>
    <row r="5009" spans="1:16" ht="16.5" thickBot="1">
      <c r="A5009" s="51" t="s">
        <v>829</v>
      </c>
      <c r="B5009" s="33" t="s">
        <v>7793</v>
      </c>
      <c r="C5009" s="77" t="s">
        <v>7833</v>
      </c>
      <c r="D5009" s="37"/>
      <c r="E5009" s="37"/>
      <c r="F5009" s="39">
        <v>0</v>
      </c>
      <c r="G5009" s="443" t="s">
        <v>11189</v>
      </c>
      <c r="H5009" s="22">
        <f t="shared" si="313"/>
        <v>0</v>
      </c>
      <c r="I5009" s="22">
        <f t="shared" si="313"/>
        <v>0</v>
      </c>
      <c r="J5009" s="22">
        <f t="shared" si="313"/>
        <v>0</v>
      </c>
      <c r="K5009" s="444">
        <f>IF(ISNUMBER(F5009),IF(G5009="",VLOOKUP($A5009,'Loc Coefficients Config'!$A:$G,7,FALSE),VLOOKUP(G5009,'Loc Coefficients Location'!A:D,4,FALSE)),"")</f>
        <v>0.26888600000000001</v>
      </c>
      <c r="L5009" s="22">
        <f t="shared" si="314"/>
        <v>0</v>
      </c>
      <c r="M5009" s="444">
        <f>IF(ISNUMBER(F5009),IF(G5009="",VLOOKUP($A5009,'Loc Coefficients Config'!$A:$H,8,FALSE),VLOOKUP(G5009,'Loc Coefficients Location'!A:E,5,FALSE)),"")</f>
        <v>0.13836100000000001</v>
      </c>
      <c r="N5009" s="22">
        <f t="shared" si="315"/>
        <v>0</v>
      </c>
      <c r="O5009" s="444">
        <f>IF(ISNUMBER(F5009),IF(G5009="",VLOOKUP($A5009,'Loc Coefficients Config'!$A:$I,9,FALSE),VLOOKUP(G5009,'Loc Coefficients Location'!A:F,6,FALSE)),"")</f>
        <v>9.5024999999999998E-2</v>
      </c>
      <c r="P5009" s="22">
        <f t="shared" si="316"/>
        <v>0</v>
      </c>
    </row>
    <row r="5010" spans="1:16" ht="16.5" thickBot="1">
      <c r="A5010" s="51" t="s">
        <v>2062</v>
      </c>
      <c r="B5010" s="33" t="s">
        <v>7793</v>
      </c>
      <c r="C5010" s="77" t="s">
        <v>7809</v>
      </c>
      <c r="D5010" s="37"/>
      <c r="E5010" s="37"/>
      <c r="F5010" s="39">
        <v>0</v>
      </c>
      <c r="G5010" s="443" t="s">
        <v>11189</v>
      </c>
      <c r="H5010" s="22">
        <f t="shared" si="313"/>
        <v>0</v>
      </c>
      <c r="I5010" s="22">
        <f t="shared" si="313"/>
        <v>0</v>
      </c>
      <c r="J5010" s="22">
        <f t="shared" si="313"/>
        <v>0</v>
      </c>
      <c r="K5010" s="444">
        <f>IF(ISNUMBER(F5010),IF(G5010="",VLOOKUP($A5010,'Loc Coefficients Config'!$A:$G,7,FALSE),VLOOKUP(G5010,'Loc Coefficients Location'!A:D,4,FALSE)),"")</f>
        <v>0.26888600000000001</v>
      </c>
      <c r="L5010" s="22">
        <f t="shared" si="314"/>
        <v>0</v>
      </c>
      <c r="M5010" s="444">
        <f>IF(ISNUMBER(F5010),IF(G5010="",VLOOKUP($A5010,'Loc Coefficients Config'!$A:$H,8,FALSE),VLOOKUP(G5010,'Loc Coefficients Location'!A:E,5,FALSE)),"")</f>
        <v>0.13836100000000001</v>
      </c>
      <c r="N5010" s="22">
        <f t="shared" si="315"/>
        <v>0</v>
      </c>
      <c r="O5010" s="444">
        <f>IF(ISNUMBER(F5010),IF(G5010="",VLOOKUP($A5010,'Loc Coefficients Config'!$A:$I,9,FALSE),VLOOKUP(G5010,'Loc Coefficients Location'!A:F,6,FALSE)),"")</f>
        <v>9.5024999999999998E-2</v>
      </c>
      <c r="P5010" s="22">
        <f t="shared" si="316"/>
        <v>0</v>
      </c>
    </row>
    <row r="5011" spans="1:16" ht="16.5" thickBot="1">
      <c r="A5011" s="51" t="s">
        <v>2064</v>
      </c>
      <c r="B5011" s="33" t="s">
        <v>7793</v>
      </c>
      <c r="C5011" s="77" t="s">
        <v>7810</v>
      </c>
      <c r="D5011" s="37"/>
      <c r="E5011" s="37"/>
      <c r="F5011" s="39">
        <v>34</v>
      </c>
      <c r="G5011" s="443" t="s">
        <v>11189</v>
      </c>
      <c r="H5011" s="22">
        <f t="shared" si="313"/>
        <v>9.14</v>
      </c>
      <c r="I5011" s="22">
        <f t="shared" si="313"/>
        <v>4.7</v>
      </c>
      <c r="J5011" s="22">
        <f t="shared" si="313"/>
        <v>3.23</v>
      </c>
      <c r="K5011" s="444">
        <f>IF(ISNUMBER(F5011),IF(G5011="",VLOOKUP($A5011,'Loc Coefficients Config'!$A:$G,7,FALSE),VLOOKUP(G5011,'Loc Coefficients Location'!A:D,4,FALSE)),"")</f>
        <v>0.26888600000000001</v>
      </c>
      <c r="L5011" s="22">
        <f t="shared" si="314"/>
        <v>9.14</v>
      </c>
      <c r="M5011" s="444">
        <f>IF(ISNUMBER(F5011),IF(G5011="",VLOOKUP($A5011,'Loc Coefficients Config'!$A:$H,8,FALSE),VLOOKUP(G5011,'Loc Coefficients Location'!A:E,5,FALSE)),"")</f>
        <v>0.13836100000000001</v>
      </c>
      <c r="N5011" s="22">
        <f t="shared" si="315"/>
        <v>4.7</v>
      </c>
      <c r="O5011" s="444">
        <f>IF(ISNUMBER(F5011),IF(G5011="",VLOOKUP($A5011,'Loc Coefficients Config'!$A:$I,9,FALSE),VLOOKUP(G5011,'Loc Coefficients Location'!A:F,6,FALSE)),"")</f>
        <v>9.5024999999999998E-2</v>
      </c>
      <c r="P5011" s="22">
        <f t="shared" si="316"/>
        <v>3.23</v>
      </c>
    </row>
    <row r="5012" spans="1:16" ht="16.5" thickBot="1">
      <c r="A5012" s="109" t="s">
        <v>2066</v>
      </c>
      <c r="B5012" s="42" t="s">
        <v>7793</v>
      </c>
      <c r="C5012" s="105" t="s">
        <v>7794</v>
      </c>
      <c r="D5012" s="52"/>
      <c r="E5012" s="52"/>
      <c r="F5012" s="53">
        <v>34</v>
      </c>
      <c r="G5012" s="443" t="s">
        <v>11189</v>
      </c>
      <c r="H5012" s="22">
        <f t="shared" si="313"/>
        <v>9.14</v>
      </c>
      <c r="I5012" s="22">
        <f t="shared" si="313"/>
        <v>4.7</v>
      </c>
      <c r="J5012" s="22">
        <f t="shared" si="313"/>
        <v>3.23</v>
      </c>
      <c r="K5012" s="444">
        <f>IF(ISNUMBER(F5012),IF(G5012="",VLOOKUP($A5012,'Loc Coefficients Config'!$A:$G,7,FALSE),VLOOKUP(G5012,'Loc Coefficients Location'!A:D,4,FALSE)),"")</f>
        <v>0.26888600000000001</v>
      </c>
      <c r="L5012" s="22">
        <f t="shared" si="314"/>
        <v>9.14</v>
      </c>
      <c r="M5012" s="444">
        <f>IF(ISNUMBER(F5012),IF(G5012="",VLOOKUP($A5012,'Loc Coefficients Config'!$A:$H,8,FALSE),VLOOKUP(G5012,'Loc Coefficients Location'!A:E,5,FALSE)),"")</f>
        <v>0.13836100000000001</v>
      </c>
      <c r="N5012" s="22">
        <f t="shared" si="315"/>
        <v>4.7</v>
      </c>
      <c r="O5012" s="444">
        <f>IF(ISNUMBER(F5012),IF(G5012="",VLOOKUP($A5012,'Loc Coefficients Config'!$A:$I,9,FALSE),VLOOKUP(G5012,'Loc Coefficients Location'!A:F,6,FALSE)),"")</f>
        <v>9.5024999999999998E-2</v>
      </c>
      <c r="P5012" s="22">
        <f t="shared" si="316"/>
        <v>3.23</v>
      </c>
    </row>
    <row r="5013" spans="1:16" ht="32.25" thickBot="1">
      <c r="A5013" s="81" t="s">
        <v>8521</v>
      </c>
      <c r="B5013" s="28" t="s">
        <v>8522</v>
      </c>
      <c r="C5013" s="102" t="s">
        <v>8523</v>
      </c>
      <c r="D5013" s="49"/>
      <c r="E5013" s="49"/>
      <c r="F5013" s="50">
        <v>2003.95</v>
      </c>
      <c r="G5013" s="443" t="s">
        <v>11194</v>
      </c>
      <c r="H5013" s="22">
        <f t="shared" si="313"/>
        <v>538.83000000000004</v>
      </c>
      <c r="I5013" s="22">
        <f t="shared" si="313"/>
        <v>277.27</v>
      </c>
      <c r="J5013" s="22">
        <f t="shared" si="313"/>
        <v>190.43</v>
      </c>
      <c r="K5013" s="444">
        <f>IF(ISNUMBER(F5013),IF(G5013="",VLOOKUP($A5013,'Loc Coefficients Config'!$A:$G,7,FALSE),VLOOKUP(G5013,'Loc Coefficients Location'!A:D,4,FALSE)),"")</f>
        <v>0.198014</v>
      </c>
      <c r="L5013" s="22">
        <f t="shared" si="314"/>
        <v>396.81</v>
      </c>
      <c r="M5013" s="444">
        <f>IF(ISNUMBER(F5013),IF(G5013="",VLOOKUP($A5013,'Loc Coefficients Config'!$A:$H,8,FALSE),VLOOKUP(G5013,'Loc Coefficients Location'!A:E,5,FALSE)),"")</f>
        <v>0.107415</v>
      </c>
      <c r="N5013" s="22">
        <f t="shared" si="315"/>
        <v>215.25</v>
      </c>
      <c r="O5013" s="444">
        <f>IF(ISNUMBER(F5013),IF(G5013="",VLOOKUP($A5013,'Loc Coefficients Config'!$A:$I,9,FALSE),VLOOKUP(G5013,'Loc Coefficients Location'!A:F,6,FALSE)),"")</f>
        <v>8.1878999999999993E-2</v>
      </c>
      <c r="P5013" s="22">
        <f t="shared" si="316"/>
        <v>164.08</v>
      </c>
    </row>
    <row r="5014" spans="1:16" ht="16.5" thickBot="1">
      <c r="A5014" s="51" t="s">
        <v>829</v>
      </c>
      <c r="B5014" s="33" t="s">
        <v>7802</v>
      </c>
      <c r="C5014" s="77" t="s">
        <v>7840</v>
      </c>
      <c r="D5014" s="37"/>
      <c r="E5014" s="37"/>
      <c r="F5014" s="39">
        <v>0</v>
      </c>
      <c r="G5014" s="443" t="s">
        <v>11189</v>
      </c>
      <c r="H5014" s="22">
        <f t="shared" si="313"/>
        <v>0</v>
      </c>
      <c r="I5014" s="22">
        <f t="shared" si="313"/>
        <v>0</v>
      </c>
      <c r="J5014" s="22">
        <f t="shared" si="313"/>
        <v>0</v>
      </c>
      <c r="K5014" s="444">
        <f>IF(ISNUMBER(F5014),IF(G5014="",VLOOKUP($A5014,'Loc Coefficients Config'!$A:$G,7,FALSE),VLOOKUP(G5014,'Loc Coefficients Location'!A:D,4,FALSE)),"")</f>
        <v>0.26888600000000001</v>
      </c>
      <c r="L5014" s="22">
        <f t="shared" si="314"/>
        <v>0</v>
      </c>
      <c r="M5014" s="444">
        <f>IF(ISNUMBER(F5014),IF(G5014="",VLOOKUP($A5014,'Loc Coefficients Config'!$A:$H,8,FALSE),VLOOKUP(G5014,'Loc Coefficients Location'!A:E,5,FALSE)),"")</f>
        <v>0.13836100000000001</v>
      </c>
      <c r="N5014" s="22">
        <f t="shared" si="315"/>
        <v>0</v>
      </c>
      <c r="O5014" s="444">
        <f>IF(ISNUMBER(F5014),IF(G5014="",VLOOKUP($A5014,'Loc Coefficients Config'!$A:$I,9,FALSE),VLOOKUP(G5014,'Loc Coefficients Location'!A:F,6,FALSE)),"")</f>
        <v>9.5024999999999998E-2</v>
      </c>
      <c r="P5014" s="22">
        <f t="shared" si="316"/>
        <v>0</v>
      </c>
    </row>
    <row r="5015" spans="1:16" ht="16.5" thickBot="1">
      <c r="A5015" s="51" t="s">
        <v>2062</v>
      </c>
      <c r="B5015" s="33" t="s">
        <v>7802</v>
      </c>
      <c r="C5015" s="77" t="s">
        <v>7824</v>
      </c>
      <c r="D5015" s="37"/>
      <c r="E5015" s="37"/>
      <c r="F5015" s="39">
        <v>38</v>
      </c>
      <c r="G5015" s="443" t="s">
        <v>11189</v>
      </c>
      <c r="H5015" s="22">
        <f t="shared" si="313"/>
        <v>10.220000000000001</v>
      </c>
      <c r="I5015" s="22">
        <f t="shared" si="313"/>
        <v>5.26</v>
      </c>
      <c r="J5015" s="22">
        <f t="shared" si="313"/>
        <v>3.61</v>
      </c>
      <c r="K5015" s="444">
        <f>IF(ISNUMBER(F5015),IF(G5015="",VLOOKUP($A5015,'Loc Coefficients Config'!$A:$G,7,FALSE),VLOOKUP(G5015,'Loc Coefficients Location'!A:D,4,FALSE)),"")</f>
        <v>0.26888600000000001</v>
      </c>
      <c r="L5015" s="22">
        <f t="shared" si="314"/>
        <v>10.220000000000001</v>
      </c>
      <c r="M5015" s="444">
        <f>IF(ISNUMBER(F5015),IF(G5015="",VLOOKUP($A5015,'Loc Coefficients Config'!$A:$H,8,FALSE),VLOOKUP(G5015,'Loc Coefficients Location'!A:E,5,FALSE)),"")</f>
        <v>0.13836100000000001</v>
      </c>
      <c r="N5015" s="22">
        <f t="shared" si="315"/>
        <v>5.26</v>
      </c>
      <c r="O5015" s="444">
        <f>IF(ISNUMBER(F5015),IF(G5015="",VLOOKUP($A5015,'Loc Coefficients Config'!$A:$I,9,FALSE),VLOOKUP(G5015,'Loc Coefficients Location'!A:F,6,FALSE)),"")</f>
        <v>9.5024999999999998E-2</v>
      </c>
      <c r="P5015" s="22">
        <f t="shared" si="316"/>
        <v>3.61</v>
      </c>
    </row>
    <row r="5016" spans="1:16" ht="16.5" thickBot="1">
      <c r="A5016" s="51" t="s">
        <v>2064</v>
      </c>
      <c r="B5016" s="33" t="s">
        <v>7802</v>
      </c>
      <c r="C5016" s="77" t="s">
        <v>7825</v>
      </c>
      <c r="D5016" s="37"/>
      <c r="E5016" s="37"/>
      <c r="F5016" s="39">
        <v>95.25</v>
      </c>
      <c r="G5016" s="443" t="s">
        <v>11189</v>
      </c>
      <c r="H5016" s="22">
        <f t="shared" si="313"/>
        <v>25.61</v>
      </c>
      <c r="I5016" s="22">
        <f t="shared" si="313"/>
        <v>13.18</v>
      </c>
      <c r="J5016" s="22">
        <f t="shared" si="313"/>
        <v>9.0500000000000007</v>
      </c>
      <c r="K5016" s="444">
        <f>IF(ISNUMBER(F5016),IF(G5016="",VLOOKUP($A5016,'Loc Coefficients Config'!$A:$G,7,FALSE),VLOOKUP(G5016,'Loc Coefficients Location'!A:D,4,FALSE)),"")</f>
        <v>0.26888600000000001</v>
      </c>
      <c r="L5016" s="22">
        <f t="shared" si="314"/>
        <v>25.61</v>
      </c>
      <c r="M5016" s="444">
        <f>IF(ISNUMBER(F5016),IF(G5016="",VLOOKUP($A5016,'Loc Coefficients Config'!$A:$H,8,FALSE),VLOOKUP(G5016,'Loc Coefficients Location'!A:E,5,FALSE)),"")</f>
        <v>0.13836100000000001</v>
      </c>
      <c r="N5016" s="22">
        <f t="shared" si="315"/>
        <v>13.18</v>
      </c>
      <c r="O5016" s="444">
        <f>IF(ISNUMBER(F5016),IF(G5016="",VLOOKUP($A5016,'Loc Coefficients Config'!$A:$I,9,FALSE),VLOOKUP(G5016,'Loc Coefficients Location'!A:F,6,FALSE)),"")</f>
        <v>9.5024999999999998E-2</v>
      </c>
      <c r="P5016" s="22">
        <f t="shared" si="316"/>
        <v>9.0500000000000007</v>
      </c>
    </row>
    <row r="5017" spans="1:16" ht="16.5" thickBot="1">
      <c r="A5017" s="109" t="s">
        <v>2066</v>
      </c>
      <c r="B5017" s="42" t="s">
        <v>7802</v>
      </c>
      <c r="C5017" s="105" t="s">
        <v>7803</v>
      </c>
      <c r="D5017" s="52"/>
      <c r="E5017" s="52"/>
      <c r="F5017" s="53">
        <v>133.25</v>
      </c>
      <c r="G5017" s="443" t="s">
        <v>11189</v>
      </c>
      <c r="H5017" s="22">
        <f t="shared" si="313"/>
        <v>35.83</v>
      </c>
      <c r="I5017" s="22">
        <f t="shared" si="313"/>
        <v>18.440000000000001</v>
      </c>
      <c r="J5017" s="22">
        <f t="shared" si="313"/>
        <v>12.66</v>
      </c>
      <c r="K5017" s="444">
        <f>IF(ISNUMBER(F5017),IF(G5017="",VLOOKUP($A5017,'Loc Coefficients Config'!$A:$G,7,FALSE),VLOOKUP(G5017,'Loc Coefficients Location'!A:D,4,FALSE)),"")</f>
        <v>0.26888600000000001</v>
      </c>
      <c r="L5017" s="22">
        <f t="shared" si="314"/>
        <v>35.83</v>
      </c>
      <c r="M5017" s="444">
        <f>IF(ISNUMBER(F5017),IF(G5017="",VLOOKUP($A5017,'Loc Coefficients Config'!$A:$H,8,FALSE),VLOOKUP(G5017,'Loc Coefficients Location'!A:E,5,FALSE)),"")</f>
        <v>0.13836100000000001</v>
      </c>
      <c r="N5017" s="22">
        <f t="shared" si="315"/>
        <v>18.440000000000001</v>
      </c>
      <c r="O5017" s="444">
        <f>IF(ISNUMBER(F5017),IF(G5017="",VLOOKUP($A5017,'Loc Coefficients Config'!$A:$I,9,FALSE),VLOOKUP(G5017,'Loc Coefficients Location'!A:F,6,FALSE)),"")</f>
        <v>9.5024999999999998E-2</v>
      </c>
      <c r="P5017" s="22">
        <f t="shared" si="316"/>
        <v>12.66</v>
      </c>
    </row>
    <row r="5018" spans="1:16" ht="32.25" thickBot="1">
      <c r="A5018" s="81" t="s">
        <v>8524</v>
      </c>
      <c r="B5018" s="28" t="s">
        <v>8525</v>
      </c>
      <c r="C5018" s="102" t="s">
        <v>8526</v>
      </c>
      <c r="D5018" s="49"/>
      <c r="E5018" s="49" t="s">
        <v>79</v>
      </c>
      <c r="F5018" s="50">
        <v>1156.0999999999999</v>
      </c>
      <c r="G5018" s="443" t="s">
        <v>11187</v>
      </c>
      <c r="H5018" s="22">
        <f t="shared" si="313"/>
        <v>310.86</v>
      </c>
      <c r="I5018" s="22">
        <f t="shared" si="313"/>
        <v>159.96</v>
      </c>
      <c r="J5018" s="22">
        <f t="shared" si="313"/>
        <v>109.86</v>
      </c>
      <c r="K5018" s="444">
        <f>IF(ISNUMBER(F5018),IF(G5018="",VLOOKUP($A5018,'Loc Coefficients Config'!$A:$G,7,FALSE),VLOOKUP(G5018,'Loc Coefficients Location'!A:D,4,FALSE)),"")</f>
        <v>0.19253700000000001</v>
      </c>
      <c r="L5018" s="22">
        <f t="shared" si="314"/>
        <v>222.59</v>
      </c>
      <c r="M5018" s="444">
        <f>IF(ISNUMBER(F5018),IF(G5018="",VLOOKUP($A5018,'Loc Coefficients Config'!$A:$H,8,FALSE),VLOOKUP(G5018,'Loc Coefficients Location'!A:E,5,FALSE)),"")</f>
        <v>0.104333</v>
      </c>
      <c r="N5018" s="22">
        <f t="shared" si="315"/>
        <v>120.62</v>
      </c>
      <c r="O5018" s="444">
        <f>IF(ISNUMBER(F5018),IF(G5018="",VLOOKUP($A5018,'Loc Coefficients Config'!$A:$I,9,FALSE),VLOOKUP(G5018,'Loc Coefficients Location'!A:F,6,FALSE)),"")</f>
        <v>7.9690999999999998E-2</v>
      </c>
      <c r="P5018" s="22">
        <f t="shared" si="316"/>
        <v>92.13</v>
      </c>
    </row>
    <row r="5019" spans="1:16" ht="16.5" thickBot="1">
      <c r="A5019" s="51" t="s">
        <v>829</v>
      </c>
      <c r="B5019" s="33" t="s">
        <v>7818</v>
      </c>
      <c r="C5019" s="77" t="s">
        <v>7849</v>
      </c>
      <c r="D5019" s="37"/>
      <c r="E5019" s="37" t="s">
        <v>79</v>
      </c>
      <c r="F5019" s="39">
        <v>0</v>
      </c>
      <c r="G5019" s="443" t="s">
        <v>11189</v>
      </c>
      <c r="H5019" s="22">
        <f t="shared" si="313"/>
        <v>0</v>
      </c>
      <c r="I5019" s="22">
        <f t="shared" si="313"/>
        <v>0</v>
      </c>
      <c r="J5019" s="22">
        <f t="shared" si="313"/>
        <v>0</v>
      </c>
      <c r="K5019" s="444">
        <f>IF(ISNUMBER(F5019),IF(G5019="",VLOOKUP($A5019,'Loc Coefficients Config'!$A:$G,7,FALSE),VLOOKUP(G5019,'Loc Coefficients Location'!A:D,4,FALSE)),"")</f>
        <v>0.26888600000000001</v>
      </c>
      <c r="L5019" s="22">
        <f t="shared" si="314"/>
        <v>0</v>
      </c>
      <c r="M5019" s="444">
        <f>IF(ISNUMBER(F5019),IF(G5019="",VLOOKUP($A5019,'Loc Coefficients Config'!$A:$H,8,FALSE),VLOOKUP(G5019,'Loc Coefficients Location'!A:E,5,FALSE)),"")</f>
        <v>0.13836100000000001</v>
      </c>
      <c r="N5019" s="22">
        <f t="shared" si="315"/>
        <v>0</v>
      </c>
      <c r="O5019" s="444">
        <f>IF(ISNUMBER(F5019),IF(G5019="",VLOOKUP($A5019,'Loc Coefficients Config'!$A:$I,9,FALSE),VLOOKUP(G5019,'Loc Coefficients Location'!A:F,6,FALSE)),"")</f>
        <v>9.5024999999999998E-2</v>
      </c>
      <c r="P5019" s="22">
        <f t="shared" si="316"/>
        <v>0</v>
      </c>
    </row>
    <row r="5020" spans="1:16" ht="16.5" thickBot="1">
      <c r="A5020" s="51" t="s">
        <v>2062</v>
      </c>
      <c r="B5020" s="33" t="s">
        <v>7818</v>
      </c>
      <c r="C5020" s="77" t="s">
        <v>7847</v>
      </c>
      <c r="D5020" s="37"/>
      <c r="E5020" s="37" t="s">
        <v>79</v>
      </c>
      <c r="F5020" s="39">
        <v>0</v>
      </c>
      <c r="G5020" s="443" t="s">
        <v>11189</v>
      </c>
      <c r="H5020" s="22">
        <f t="shared" si="313"/>
        <v>0</v>
      </c>
      <c r="I5020" s="22">
        <f t="shared" si="313"/>
        <v>0</v>
      </c>
      <c r="J5020" s="22">
        <f t="shared" si="313"/>
        <v>0</v>
      </c>
      <c r="K5020" s="444">
        <f>IF(ISNUMBER(F5020),IF(G5020="",VLOOKUP($A5020,'Loc Coefficients Config'!$A:$G,7,FALSE),VLOOKUP(G5020,'Loc Coefficients Location'!A:D,4,FALSE)),"")</f>
        <v>0.26888600000000001</v>
      </c>
      <c r="L5020" s="22">
        <f t="shared" si="314"/>
        <v>0</v>
      </c>
      <c r="M5020" s="444">
        <f>IF(ISNUMBER(F5020),IF(G5020="",VLOOKUP($A5020,'Loc Coefficients Config'!$A:$H,8,FALSE),VLOOKUP(G5020,'Loc Coefficients Location'!A:E,5,FALSE)),"")</f>
        <v>0.13836100000000001</v>
      </c>
      <c r="N5020" s="22">
        <f t="shared" si="315"/>
        <v>0</v>
      </c>
      <c r="O5020" s="444">
        <f>IF(ISNUMBER(F5020),IF(G5020="",VLOOKUP($A5020,'Loc Coefficients Config'!$A:$I,9,FALSE),VLOOKUP(G5020,'Loc Coefficients Location'!A:F,6,FALSE)),"")</f>
        <v>9.5024999999999998E-2</v>
      </c>
      <c r="P5020" s="22">
        <f t="shared" si="316"/>
        <v>0</v>
      </c>
    </row>
    <row r="5021" spans="1:16" ht="16.5" thickBot="1">
      <c r="A5021" s="51" t="s">
        <v>2064</v>
      </c>
      <c r="B5021" s="33" t="s">
        <v>7818</v>
      </c>
      <c r="C5021" s="77" t="s">
        <v>7848</v>
      </c>
      <c r="D5021" s="37"/>
      <c r="E5021" s="37" t="s">
        <v>79</v>
      </c>
      <c r="F5021" s="39">
        <v>17</v>
      </c>
      <c r="G5021" s="443" t="s">
        <v>11189</v>
      </c>
      <c r="H5021" s="22">
        <f t="shared" si="313"/>
        <v>4.57</v>
      </c>
      <c r="I5021" s="22">
        <f t="shared" si="313"/>
        <v>2.35</v>
      </c>
      <c r="J5021" s="22">
        <f t="shared" si="313"/>
        <v>1.62</v>
      </c>
      <c r="K5021" s="444">
        <f>IF(ISNUMBER(F5021),IF(G5021="",VLOOKUP($A5021,'Loc Coefficients Config'!$A:$G,7,FALSE),VLOOKUP(G5021,'Loc Coefficients Location'!A:D,4,FALSE)),"")</f>
        <v>0.26888600000000001</v>
      </c>
      <c r="L5021" s="22">
        <f t="shared" si="314"/>
        <v>4.57</v>
      </c>
      <c r="M5021" s="444">
        <f>IF(ISNUMBER(F5021),IF(G5021="",VLOOKUP($A5021,'Loc Coefficients Config'!$A:$H,8,FALSE),VLOOKUP(G5021,'Loc Coefficients Location'!A:E,5,FALSE)),"")</f>
        <v>0.13836100000000001</v>
      </c>
      <c r="N5021" s="22">
        <f t="shared" si="315"/>
        <v>2.35</v>
      </c>
      <c r="O5021" s="444">
        <f>IF(ISNUMBER(F5021),IF(G5021="",VLOOKUP($A5021,'Loc Coefficients Config'!$A:$I,9,FALSE),VLOOKUP(G5021,'Loc Coefficients Location'!A:F,6,FALSE)),"")</f>
        <v>9.5024999999999998E-2</v>
      </c>
      <c r="P5021" s="22">
        <f t="shared" si="316"/>
        <v>1.62</v>
      </c>
    </row>
    <row r="5022" spans="1:16" ht="16.5" thickBot="1">
      <c r="A5022" s="109" t="s">
        <v>2066</v>
      </c>
      <c r="B5022" s="42" t="s">
        <v>7818</v>
      </c>
      <c r="C5022" s="105" t="s">
        <v>7819</v>
      </c>
      <c r="D5022" s="52"/>
      <c r="E5022" s="52" t="s">
        <v>79</v>
      </c>
      <c r="F5022" s="53">
        <v>17</v>
      </c>
      <c r="G5022" s="443" t="s">
        <v>11189</v>
      </c>
      <c r="H5022" s="22">
        <f t="shared" si="313"/>
        <v>4.57</v>
      </c>
      <c r="I5022" s="22">
        <f t="shared" si="313"/>
        <v>2.35</v>
      </c>
      <c r="J5022" s="22">
        <f t="shared" si="313"/>
        <v>1.62</v>
      </c>
      <c r="K5022" s="444">
        <f>IF(ISNUMBER(F5022),IF(G5022="",VLOOKUP($A5022,'Loc Coefficients Config'!$A:$G,7,FALSE),VLOOKUP(G5022,'Loc Coefficients Location'!A:D,4,FALSE)),"")</f>
        <v>0.26888600000000001</v>
      </c>
      <c r="L5022" s="22">
        <f t="shared" si="314"/>
        <v>4.57</v>
      </c>
      <c r="M5022" s="444">
        <f>IF(ISNUMBER(F5022),IF(G5022="",VLOOKUP($A5022,'Loc Coefficients Config'!$A:$H,8,FALSE),VLOOKUP(G5022,'Loc Coefficients Location'!A:E,5,FALSE)),"")</f>
        <v>0.13836100000000001</v>
      </c>
      <c r="N5022" s="22">
        <f t="shared" si="315"/>
        <v>2.35</v>
      </c>
      <c r="O5022" s="444">
        <f>IF(ISNUMBER(F5022),IF(G5022="",VLOOKUP($A5022,'Loc Coefficients Config'!$A:$I,9,FALSE),VLOOKUP(G5022,'Loc Coefficients Location'!A:F,6,FALSE)),"")</f>
        <v>9.5024999999999998E-2</v>
      </c>
      <c r="P5022" s="22">
        <f t="shared" si="316"/>
        <v>1.62</v>
      </c>
    </row>
    <row r="5023" spans="1:16" ht="16.5" thickBot="1">
      <c r="A5023" s="81" t="s">
        <v>8527</v>
      </c>
      <c r="B5023" s="28" t="s">
        <v>8528</v>
      </c>
      <c r="C5023" s="102" t="s">
        <v>8529</v>
      </c>
      <c r="D5023" s="49"/>
      <c r="E5023" s="49"/>
      <c r="F5023" s="50">
        <v>825.85</v>
      </c>
      <c r="G5023" s="443" t="s">
        <v>11189</v>
      </c>
      <c r="H5023" s="22">
        <f t="shared" si="313"/>
        <v>222.06</v>
      </c>
      <c r="I5023" s="22">
        <f t="shared" si="313"/>
        <v>114.27</v>
      </c>
      <c r="J5023" s="22">
        <f t="shared" si="313"/>
        <v>78.48</v>
      </c>
      <c r="K5023" s="444">
        <f>IF(ISNUMBER(F5023),IF(G5023="",VLOOKUP($A5023,'Loc Coefficients Config'!$A:$G,7,FALSE),VLOOKUP(G5023,'Loc Coefficients Location'!A:D,4,FALSE)),"")</f>
        <v>0.26888600000000001</v>
      </c>
      <c r="L5023" s="22">
        <f t="shared" si="314"/>
        <v>222.06</v>
      </c>
      <c r="M5023" s="444">
        <f>IF(ISNUMBER(F5023),IF(G5023="",VLOOKUP($A5023,'Loc Coefficients Config'!$A:$H,8,FALSE),VLOOKUP(G5023,'Loc Coefficients Location'!A:E,5,FALSE)),"")</f>
        <v>0.13836100000000001</v>
      </c>
      <c r="N5023" s="22">
        <f t="shared" si="315"/>
        <v>114.27</v>
      </c>
      <c r="O5023" s="444">
        <f>IF(ISNUMBER(F5023),IF(G5023="",VLOOKUP($A5023,'Loc Coefficients Config'!$A:$I,9,FALSE),VLOOKUP(G5023,'Loc Coefficients Location'!A:F,6,FALSE)),"")</f>
        <v>9.5024999999999998E-2</v>
      </c>
      <c r="P5023" s="22">
        <f t="shared" si="316"/>
        <v>78.48</v>
      </c>
    </row>
    <row r="5024" spans="1:16" ht="16.5" thickBot="1">
      <c r="A5024" s="51" t="s">
        <v>829</v>
      </c>
      <c r="B5024" s="33" t="s">
        <v>8530</v>
      </c>
      <c r="C5024" s="77" t="s">
        <v>8531</v>
      </c>
      <c r="D5024" s="37"/>
      <c r="E5024" s="37"/>
      <c r="F5024" s="39">
        <v>0</v>
      </c>
      <c r="G5024" s="443" t="s">
        <v>11189</v>
      </c>
      <c r="H5024" s="22">
        <f t="shared" si="313"/>
        <v>0</v>
      </c>
      <c r="I5024" s="22">
        <f t="shared" si="313"/>
        <v>0</v>
      </c>
      <c r="J5024" s="22">
        <f t="shared" si="313"/>
        <v>0</v>
      </c>
      <c r="K5024" s="444">
        <f>IF(ISNUMBER(F5024),IF(G5024="",VLOOKUP($A5024,'Loc Coefficients Config'!$A:$G,7,FALSE),VLOOKUP(G5024,'Loc Coefficients Location'!A:D,4,FALSE)),"")</f>
        <v>0.26888600000000001</v>
      </c>
      <c r="L5024" s="22">
        <f t="shared" si="314"/>
        <v>0</v>
      </c>
      <c r="M5024" s="444">
        <f>IF(ISNUMBER(F5024),IF(G5024="",VLOOKUP($A5024,'Loc Coefficients Config'!$A:$H,8,FALSE),VLOOKUP(G5024,'Loc Coefficients Location'!A:E,5,FALSE)),"")</f>
        <v>0.13836100000000001</v>
      </c>
      <c r="N5024" s="22">
        <f t="shared" si="315"/>
        <v>0</v>
      </c>
      <c r="O5024" s="444">
        <f>IF(ISNUMBER(F5024),IF(G5024="",VLOOKUP($A5024,'Loc Coefficients Config'!$A:$I,9,FALSE),VLOOKUP(G5024,'Loc Coefficients Location'!A:F,6,FALSE)),"")</f>
        <v>9.5024999999999998E-2</v>
      </c>
      <c r="P5024" s="22">
        <f t="shared" si="316"/>
        <v>0</v>
      </c>
    </row>
    <row r="5025" spans="1:16" ht="16.5" thickBot="1">
      <c r="A5025" s="51" t="s">
        <v>2062</v>
      </c>
      <c r="B5025" s="33" t="s">
        <v>8329</v>
      </c>
      <c r="C5025" s="77" t="s">
        <v>8532</v>
      </c>
      <c r="D5025" s="37"/>
      <c r="E5025" s="37"/>
      <c r="F5025" s="39">
        <v>0</v>
      </c>
      <c r="G5025" s="443" t="s">
        <v>11189</v>
      </c>
      <c r="H5025" s="22">
        <f t="shared" si="313"/>
        <v>0</v>
      </c>
      <c r="I5025" s="22">
        <f t="shared" si="313"/>
        <v>0</v>
      </c>
      <c r="J5025" s="22">
        <f t="shared" si="313"/>
        <v>0</v>
      </c>
      <c r="K5025" s="444">
        <f>IF(ISNUMBER(F5025),IF(G5025="",VLOOKUP($A5025,'Loc Coefficients Config'!$A:$G,7,FALSE),VLOOKUP(G5025,'Loc Coefficients Location'!A:D,4,FALSE)),"")</f>
        <v>0.26888600000000001</v>
      </c>
      <c r="L5025" s="22">
        <f t="shared" si="314"/>
        <v>0</v>
      </c>
      <c r="M5025" s="444">
        <f>IF(ISNUMBER(F5025),IF(G5025="",VLOOKUP($A5025,'Loc Coefficients Config'!$A:$H,8,FALSE),VLOOKUP(G5025,'Loc Coefficients Location'!A:E,5,FALSE)),"")</f>
        <v>0.13836100000000001</v>
      </c>
      <c r="N5025" s="22">
        <f t="shared" si="315"/>
        <v>0</v>
      </c>
      <c r="O5025" s="444">
        <f>IF(ISNUMBER(F5025),IF(G5025="",VLOOKUP($A5025,'Loc Coefficients Config'!$A:$I,9,FALSE),VLOOKUP(G5025,'Loc Coefficients Location'!A:F,6,FALSE)),"")</f>
        <v>9.5024999999999998E-2</v>
      </c>
      <c r="P5025" s="22">
        <f t="shared" si="316"/>
        <v>0</v>
      </c>
    </row>
    <row r="5026" spans="1:16" ht="16.5" thickBot="1">
      <c r="A5026" s="51" t="s">
        <v>2064</v>
      </c>
      <c r="B5026" s="33" t="s">
        <v>8331</v>
      </c>
      <c r="C5026" s="77" t="s">
        <v>8533</v>
      </c>
      <c r="D5026" s="37"/>
      <c r="E5026" s="37"/>
      <c r="F5026" s="39">
        <v>377</v>
      </c>
      <c r="G5026" s="443" t="s">
        <v>11189</v>
      </c>
      <c r="H5026" s="22">
        <f t="shared" si="313"/>
        <v>101.37</v>
      </c>
      <c r="I5026" s="22">
        <f t="shared" si="313"/>
        <v>52.16</v>
      </c>
      <c r="J5026" s="22">
        <f t="shared" si="313"/>
        <v>35.82</v>
      </c>
      <c r="K5026" s="444">
        <f>IF(ISNUMBER(F5026),IF(G5026="",VLOOKUP($A5026,'Loc Coefficients Config'!$A:$G,7,FALSE),VLOOKUP(G5026,'Loc Coefficients Location'!A:D,4,FALSE)),"")</f>
        <v>0.26888600000000001</v>
      </c>
      <c r="L5026" s="22">
        <f t="shared" si="314"/>
        <v>101.37</v>
      </c>
      <c r="M5026" s="444">
        <f>IF(ISNUMBER(F5026),IF(G5026="",VLOOKUP($A5026,'Loc Coefficients Config'!$A:$H,8,FALSE),VLOOKUP(G5026,'Loc Coefficients Location'!A:E,5,FALSE)),"")</f>
        <v>0.13836100000000001</v>
      </c>
      <c r="N5026" s="22">
        <f t="shared" si="315"/>
        <v>52.16</v>
      </c>
      <c r="O5026" s="444">
        <f>IF(ISNUMBER(F5026),IF(G5026="",VLOOKUP($A5026,'Loc Coefficients Config'!$A:$I,9,FALSE),VLOOKUP(G5026,'Loc Coefficients Location'!A:F,6,FALSE)),"")</f>
        <v>9.5024999999999998E-2</v>
      </c>
      <c r="P5026" s="22">
        <f t="shared" si="316"/>
        <v>35.82</v>
      </c>
    </row>
    <row r="5027" spans="1:16" ht="16.5" thickBot="1">
      <c r="A5027" s="109" t="s">
        <v>2066</v>
      </c>
      <c r="B5027" s="42" t="s">
        <v>8333</v>
      </c>
      <c r="C5027" s="105" t="s">
        <v>8534</v>
      </c>
      <c r="D5027" s="52"/>
      <c r="E5027" s="52"/>
      <c r="F5027" s="53">
        <v>377</v>
      </c>
      <c r="G5027" s="443" t="s">
        <v>11189</v>
      </c>
      <c r="H5027" s="22">
        <f t="shared" si="313"/>
        <v>101.37</v>
      </c>
      <c r="I5027" s="22">
        <f t="shared" si="313"/>
        <v>52.16</v>
      </c>
      <c r="J5027" s="22">
        <f t="shared" si="313"/>
        <v>35.82</v>
      </c>
      <c r="K5027" s="444">
        <f>IF(ISNUMBER(F5027),IF(G5027="",VLOOKUP($A5027,'Loc Coefficients Config'!$A:$G,7,FALSE),VLOOKUP(G5027,'Loc Coefficients Location'!A:D,4,FALSE)),"")</f>
        <v>0.26888600000000001</v>
      </c>
      <c r="L5027" s="22">
        <f t="shared" si="314"/>
        <v>101.37</v>
      </c>
      <c r="M5027" s="444">
        <f>IF(ISNUMBER(F5027),IF(G5027="",VLOOKUP($A5027,'Loc Coefficients Config'!$A:$H,8,FALSE),VLOOKUP(G5027,'Loc Coefficients Location'!A:E,5,FALSE)),"")</f>
        <v>0.13836100000000001</v>
      </c>
      <c r="N5027" s="22">
        <f t="shared" si="315"/>
        <v>52.16</v>
      </c>
      <c r="O5027" s="444">
        <f>IF(ISNUMBER(F5027),IF(G5027="",VLOOKUP($A5027,'Loc Coefficients Config'!$A:$I,9,FALSE),VLOOKUP(G5027,'Loc Coefficients Location'!A:F,6,FALSE)),"")</f>
        <v>9.5024999999999998E-2</v>
      </c>
      <c r="P5027" s="22">
        <f t="shared" si="316"/>
        <v>35.82</v>
      </c>
    </row>
    <row r="5028" spans="1:16" ht="16.5" thickBot="1">
      <c r="A5028" s="81" t="s">
        <v>8535</v>
      </c>
      <c r="B5028" s="28" t="s">
        <v>8536</v>
      </c>
      <c r="C5028" s="102" t="s">
        <v>8537</v>
      </c>
      <c r="D5028" s="49"/>
      <c r="E5028" s="49"/>
      <c r="F5028" s="50">
        <v>3873.47</v>
      </c>
      <c r="G5028" s="443" t="s">
        <v>11194</v>
      </c>
      <c r="H5028" s="22">
        <f t="shared" si="313"/>
        <v>1041.52</v>
      </c>
      <c r="I5028" s="22">
        <f t="shared" si="313"/>
        <v>535.94000000000005</v>
      </c>
      <c r="J5028" s="22">
        <f t="shared" si="313"/>
        <v>368.08</v>
      </c>
      <c r="K5028" s="444">
        <f>IF(ISNUMBER(F5028),IF(G5028="",VLOOKUP($A5028,'Loc Coefficients Config'!$A:$G,7,FALSE),VLOOKUP(G5028,'Loc Coefficients Location'!A:D,4,FALSE)),"")</f>
        <v>0.198014</v>
      </c>
      <c r="L5028" s="22">
        <f t="shared" si="314"/>
        <v>767</v>
      </c>
      <c r="M5028" s="444">
        <f>IF(ISNUMBER(F5028),IF(G5028="",VLOOKUP($A5028,'Loc Coefficients Config'!$A:$H,8,FALSE),VLOOKUP(G5028,'Loc Coefficients Location'!A:E,5,FALSE)),"")</f>
        <v>0.107415</v>
      </c>
      <c r="N5028" s="22">
        <f t="shared" si="315"/>
        <v>416.07</v>
      </c>
      <c r="O5028" s="444">
        <f>IF(ISNUMBER(F5028),IF(G5028="",VLOOKUP($A5028,'Loc Coefficients Config'!$A:$I,9,FALSE),VLOOKUP(G5028,'Loc Coefficients Location'!A:F,6,FALSE)),"")</f>
        <v>8.1878999999999993E-2</v>
      </c>
      <c r="P5028" s="22">
        <f t="shared" si="316"/>
        <v>317.16000000000003</v>
      </c>
    </row>
    <row r="5029" spans="1:16" ht="16.5" thickBot="1">
      <c r="A5029" s="51" t="s">
        <v>829</v>
      </c>
      <c r="B5029" s="33" t="s">
        <v>8538</v>
      </c>
      <c r="C5029" s="77" t="s">
        <v>8539</v>
      </c>
      <c r="D5029" s="37"/>
      <c r="E5029" s="37"/>
      <c r="F5029" s="39">
        <v>0</v>
      </c>
      <c r="G5029" s="443" t="s">
        <v>11189</v>
      </c>
      <c r="H5029" s="22">
        <f t="shared" ref="H5029:J5092" si="317">IF(ISNUMBER($F5029),ROUND($F5029*H$1,2),"")</f>
        <v>0</v>
      </c>
      <c r="I5029" s="22">
        <f t="shared" si="317"/>
        <v>0</v>
      </c>
      <c r="J5029" s="22">
        <f t="shared" si="317"/>
        <v>0</v>
      </c>
      <c r="K5029" s="444">
        <f>IF(ISNUMBER(F5029),IF(G5029="",VLOOKUP($A5029,'Loc Coefficients Config'!$A:$G,7,FALSE),VLOOKUP(G5029,'Loc Coefficients Location'!A:D,4,FALSE)),"")</f>
        <v>0.26888600000000001</v>
      </c>
      <c r="L5029" s="22">
        <f t="shared" ref="L5029:L5092" si="318">IF(ISNUMBER(K5029),ROUND($F5029*K5029,2),"")</f>
        <v>0</v>
      </c>
      <c r="M5029" s="444">
        <f>IF(ISNUMBER(F5029),IF(G5029="",VLOOKUP($A5029,'Loc Coefficients Config'!$A:$H,8,FALSE),VLOOKUP(G5029,'Loc Coefficients Location'!A:E,5,FALSE)),"")</f>
        <v>0.13836100000000001</v>
      </c>
      <c r="N5029" s="22">
        <f t="shared" ref="N5029:N5092" si="319">IF(ISNUMBER(M5029),ROUND($F5029*M5029,2),"")</f>
        <v>0</v>
      </c>
      <c r="O5029" s="444">
        <f>IF(ISNUMBER(F5029),IF(G5029="",VLOOKUP($A5029,'Loc Coefficients Config'!$A:$I,9,FALSE),VLOOKUP(G5029,'Loc Coefficients Location'!A:F,6,FALSE)),"")</f>
        <v>9.5024999999999998E-2</v>
      </c>
      <c r="P5029" s="22">
        <f t="shared" ref="P5029:P5092" si="320">IF(ISNUMBER(O5029),ROUND($F5029*O5029,2),"")</f>
        <v>0</v>
      </c>
    </row>
    <row r="5030" spans="1:16" ht="16.5" thickBot="1">
      <c r="A5030" s="51" t="s">
        <v>2062</v>
      </c>
      <c r="B5030" s="33" t="s">
        <v>8538</v>
      </c>
      <c r="C5030" s="77" t="s">
        <v>8540</v>
      </c>
      <c r="D5030" s="37"/>
      <c r="E5030" s="37"/>
      <c r="F5030" s="39">
        <v>0</v>
      </c>
      <c r="G5030" s="443" t="s">
        <v>11189</v>
      </c>
      <c r="H5030" s="22">
        <f t="shared" si="317"/>
        <v>0</v>
      </c>
      <c r="I5030" s="22">
        <f t="shared" si="317"/>
        <v>0</v>
      </c>
      <c r="J5030" s="22">
        <f t="shared" si="317"/>
        <v>0</v>
      </c>
      <c r="K5030" s="444">
        <f>IF(ISNUMBER(F5030),IF(G5030="",VLOOKUP($A5030,'Loc Coefficients Config'!$A:$G,7,FALSE),VLOOKUP(G5030,'Loc Coefficients Location'!A:D,4,FALSE)),"")</f>
        <v>0.26888600000000001</v>
      </c>
      <c r="L5030" s="22">
        <f t="shared" si="318"/>
        <v>0</v>
      </c>
      <c r="M5030" s="444">
        <f>IF(ISNUMBER(F5030),IF(G5030="",VLOOKUP($A5030,'Loc Coefficients Config'!$A:$H,8,FALSE),VLOOKUP(G5030,'Loc Coefficients Location'!A:E,5,FALSE)),"")</f>
        <v>0.13836100000000001</v>
      </c>
      <c r="N5030" s="22">
        <f t="shared" si="319"/>
        <v>0</v>
      </c>
      <c r="O5030" s="444">
        <f>IF(ISNUMBER(F5030),IF(G5030="",VLOOKUP($A5030,'Loc Coefficients Config'!$A:$I,9,FALSE),VLOOKUP(G5030,'Loc Coefficients Location'!A:F,6,FALSE)),"")</f>
        <v>9.5024999999999998E-2</v>
      </c>
      <c r="P5030" s="22">
        <f t="shared" si="320"/>
        <v>0</v>
      </c>
    </row>
    <row r="5031" spans="1:16" ht="16.5" thickBot="1">
      <c r="A5031" s="51" t="s">
        <v>2064</v>
      </c>
      <c r="B5031" s="33" t="s">
        <v>8538</v>
      </c>
      <c r="C5031" s="77" t="s">
        <v>8541</v>
      </c>
      <c r="D5031" s="37"/>
      <c r="E5031" s="37"/>
      <c r="F5031" s="39">
        <v>226</v>
      </c>
      <c r="G5031" s="443" t="s">
        <v>11189</v>
      </c>
      <c r="H5031" s="22">
        <f t="shared" si="317"/>
        <v>60.77</v>
      </c>
      <c r="I5031" s="22">
        <f t="shared" si="317"/>
        <v>31.27</v>
      </c>
      <c r="J5031" s="22">
        <f t="shared" si="317"/>
        <v>21.48</v>
      </c>
      <c r="K5031" s="444">
        <f>IF(ISNUMBER(F5031),IF(G5031="",VLOOKUP($A5031,'Loc Coefficients Config'!$A:$G,7,FALSE),VLOOKUP(G5031,'Loc Coefficients Location'!A:D,4,FALSE)),"")</f>
        <v>0.26888600000000001</v>
      </c>
      <c r="L5031" s="22">
        <f t="shared" si="318"/>
        <v>60.77</v>
      </c>
      <c r="M5031" s="444">
        <f>IF(ISNUMBER(F5031),IF(G5031="",VLOOKUP($A5031,'Loc Coefficients Config'!$A:$H,8,FALSE),VLOOKUP(G5031,'Loc Coefficients Location'!A:E,5,FALSE)),"")</f>
        <v>0.13836100000000001</v>
      </c>
      <c r="N5031" s="22">
        <f t="shared" si="319"/>
        <v>31.27</v>
      </c>
      <c r="O5031" s="444">
        <f>IF(ISNUMBER(F5031),IF(G5031="",VLOOKUP($A5031,'Loc Coefficients Config'!$A:$I,9,FALSE),VLOOKUP(G5031,'Loc Coefficients Location'!A:F,6,FALSE)),"")</f>
        <v>9.5024999999999998E-2</v>
      </c>
      <c r="P5031" s="22">
        <f t="shared" si="320"/>
        <v>21.48</v>
      </c>
    </row>
    <row r="5032" spans="1:16" ht="16.5" thickBot="1">
      <c r="A5032" s="109" t="s">
        <v>2066</v>
      </c>
      <c r="B5032" s="42" t="s">
        <v>8538</v>
      </c>
      <c r="C5032" s="105" t="s">
        <v>8542</v>
      </c>
      <c r="D5032" s="52"/>
      <c r="E5032" s="52"/>
      <c r="F5032" s="53">
        <v>226</v>
      </c>
      <c r="G5032" s="443" t="s">
        <v>11189</v>
      </c>
      <c r="H5032" s="22">
        <f t="shared" si="317"/>
        <v>60.77</v>
      </c>
      <c r="I5032" s="22">
        <f t="shared" si="317"/>
        <v>31.27</v>
      </c>
      <c r="J5032" s="22">
        <f t="shared" si="317"/>
        <v>21.48</v>
      </c>
      <c r="K5032" s="444">
        <f>IF(ISNUMBER(F5032),IF(G5032="",VLOOKUP($A5032,'Loc Coefficients Config'!$A:$G,7,FALSE),VLOOKUP(G5032,'Loc Coefficients Location'!A:D,4,FALSE)),"")</f>
        <v>0.26888600000000001</v>
      </c>
      <c r="L5032" s="22">
        <f t="shared" si="318"/>
        <v>60.77</v>
      </c>
      <c r="M5032" s="444">
        <f>IF(ISNUMBER(F5032),IF(G5032="",VLOOKUP($A5032,'Loc Coefficients Config'!$A:$H,8,FALSE),VLOOKUP(G5032,'Loc Coefficients Location'!A:E,5,FALSE)),"")</f>
        <v>0.13836100000000001</v>
      </c>
      <c r="N5032" s="22">
        <f t="shared" si="319"/>
        <v>31.27</v>
      </c>
      <c r="O5032" s="444">
        <f>IF(ISNUMBER(F5032),IF(G5032="",VLOOKUP($A5032,'Loc Coefficients Config'!$A:$I,9,FALSE),VLOOKUP(G5032,'Loc Coefficients Location'!A:F,6,FALSE)),"")</f>
        <v>9.5024999999999998E-2</v>
      </c>
      <c r="P5032" s="22">
        <f t="shared" si="320"/>
        <v>21.48</v>
      </c>
    </row>
    <row r="5033" spans="1:16" ht="16.5" thickBot="1">
      <c r="A5033" s="81" t="s">
        <v>8543</v>
      </c>
      <c r="B5033" s="28" t="s">
        <v>8544</v>
      </c>
      <c r="C5033" s="102" t="s">
        <v>8545</v>
      </c>
      <c r="D5033" s="49"/>
      <c r="E5033" s="49" t="s">
        <v>79</v>
      </c>
      <c r="F5033" s="50">
        <v>2865.2</v>
      </c>
      <c r="G5033" s="443" t="s">
        <v>11198</v>
      </c>
      <c r="H5033" s="22">
        <f t="shared" si="317"/>
        <v>770.41</v>
      </c>
      <c r="I5033" s="22">
        <f t="shared" si="317"/>
        <v>396.43</v>
      </c>
      <c r="J5033" s="22">
        <f t="shared" si="317"/>
        <v>272.27</v>
      </c>
      <c r="K5033" s="444">
        <f>IF(ISNUMBER(F5033),IF(G5033="",VLOOKUP($A5033,'Loc Coefficients Config'!$A:$G,7,FALSE),VLOOKUP(G5033,'Loc Coefficients Location'!A:D,4,FALSE)),"")</f>
        <v>0</v>
      </c>
      <c r="L5033" s="22">
        <f t="shared" si="318"/>
        <v>0</v>
      </c>
      <c r="M5033" s="444">
        <f>IF(ISNUMBER(F5033),IF(G5033="",VLOOKUP($A5033,'Loc Coefficients Config'!$A:$H,8,FALSE),VLOOKUP(G5033,'Loc Coefficients Location'!A:E,5,FALSE)),"")</f>
        <v>0</v>
      </c>
      <c r="N5033" s="22">
        <f t="shared" si="319"/>
        <v>0</v>
      </c>
      <c r="O5033" s="444">
        <f>IF(ISNUMBER(F5033),IF(G5033="",VLOOKUP($A5033,'Loc Coefficients Config'!$A:$I,9,FALSE),VLOOKUP(G5033,'Loc Coefficients Location'!A:F,6,FALSE)),"")</f>
        <v>0</v>
      </c>
      <c r="P5033" s="22">
        <f t="shared" si="320"/>
        <v>0</v>
      </c>
    </row>
    <row r="5034" spans="1:16" ht="16.5" thickBot="1">
      <c r="A5034" s="51" t="s">
        <v>829</v>
      </c>
      <c r="B5034" s="33" t="s">
        <v>7811</v>
      </c>
      <c r="C5034" s="77" t="s">
        <v>7843</v>
      </c>
      <c r="D5034" s="37"/>
      <c r="E5034" s="37" t="s">
        <v>79</v>
      </c>
      <c r="F5034" s="39">
        <v>0</v>
      </c>
      <c r="G5034" s="443" t="s">
        <v>11189</v>
      </c>
      <c r="H5034" s="22">
        <f t="shared" si="317"/>
        <v>0</v>
      </c>
      <c r="I5034" s="22">
        <f t="shared" si="317"/>
        <v>0</v>
      </c>
      <c r="J5034" s="22">
        <f t="shared" si="317"/>
        <v>0</v>
      </c>
      <c r="K5034" s="444">
        <f>IF(ISNUMBER(F5034),IF(G5034="",VLOOKUP($A5034,'Loc Coefficients Config'!$A:$G,7,FALSE),VLOOKUP(G5034,'Loc Coefficients Location'!A:D,4,FALSE)),"")</f>
        <v>0.26888600000000001</v>
      </c>
      <c r="L5034" s="22">
        <f t="shared" si="318"/>
        <v>0</v>
      </c>
      <c r="M5034" s="444">
        <f>IF(ISNUMBER(F5034),IF(G5034="",VLOOKUP($A5034,'Loc Coefficients Config'!$A:$H,8,FALSE),VLOOKUP(G5034,'Loc Coefficients Location'!A:E,5,FALSE)),"")</f>
        <v>0.13836100000000001</v>
      </c>
      <c r="N5034" s="22">
        <f t="shared" si="319"/>
        <v>0</v>
      </c>
      <c r="O5034" s="444">
        <f>IF(ISNUMBER(F5034),IF(G5034="",VLOOKUP($A5034,'Loc Coefficients Config'!$A:$I,9,FALSE),VLOOKUP(G5034,'Loc Coefficients Location'!A:F,6,FALSE)),"")</f>
        <v>9.5024999999999998E-2</v>
      </c>
      <c r="P5034" s="22">
        <f t="shared" si="320"/>
        <v>0</v>
      </c>
    </row>
    <row r="5035" spans="1:16" ht="16.5" thickBot="1">
      <c r="A5035" s="51" t="s">
        <v>2062</v>
      </c>
      <c r="B5035" s="33" t="s">
        <v>7811</v>
      </c>
      <c r="C5035" s="77" t="s">
        <v>7838</v>
      </c>
      <c r="D5035" s="37"/>
      <c r="E5035" s="37" t="s">
        <v>79</v>
      </c>
      <c r="F5035" s="39">
        <v>0</v>
      </c>
      <c r="G5035" s="443" t="s">
        <v>11189</v>
      </c>
      <c r="H5035" s="22">
        <f t="shared" si="317"/>
        <v>0</v>
      </c>
      <c r="I5035" s="22">
        <f t="shared" si="317"/>
        <v>0</v>
      </c>
      <c r="J5035" s="22">
        <f t="shared" si="317"/>
        <v>0</v>
      </c>
      <c r="K5035" s="444">
        <f>IF(ISNUMBER(F5035),IF(G5035="",VLOOKUP($A5035,'Loc Coefficients Config'!$A:$G,7,FALSE),VLOOKUP(G5035,'Loc Coefficients Location'!A:D,4,FALSE)),"")</f>
        <v>0.26888600000000001</v>
      </c>
      <c r="L5035" s="22">
        <f t="shared" si="318"/>
        <v>0</v>
      </c>
      <c r="M5035" s="444">
        <f>IF(ISNUMBER(F5035),IF(G5035="",VLOOKUP($A5035,'Loc Coefficients Config'!$A:$H,8,FALSE),VLOOKUP(G5035,'Loc Coefficients Location'!A:E,5,FALSE)),"")</f>
        <v>0.13836100000000001</v>
      </c>
      <c r="N5035" s="22">
        <f t="shared" si="319"/>
        <v>0</v>
      </c>
      <c r="O5035" s="444">
        <f>IF(ISNUMBER(F5035),IF(G5035="",VLOOKUP($A5035,'Loc Coefficients Config'!$A:$I,9,FALSE),VLOOKUP(G5035,'Loc Coefficients Location'!A:F,6,FALSE)),"")</f>
        <v>9.5024999999999998E-2</v>
      </c>
      <c r="P5035" s="22">
        <f t="shared" si="320"/>
        <v>0</v>
      </c>
    </row>
    <row r="5036" spans="1:16" ht="16.5" thickBot="1">
      <c r="A5036" s="51" t="s">
        <v>2064</v>
      </c>
      <c r="B5036" s="33" t="s">
        <v>7811</v>
      </c>
      <c r="C5036" s="77" t="s">
        <v>7839</v>
      </c>
      <c r="D5036" s="37"/>
      <c r="E5036" s="37" t="s">
        <v>79</v>
      </c>
      <c r="F5036" s="39">
        <v>136.5</v>
      </c>
      <c r="G5036" s="443" t="s">
        <v>11189</v>
      </c>
      <c r="H5036" s="22">
        <f t="shared" si="317"/>
        <v>36.700000000000003</v>
      </c>
      <c r="I5036" s="22">
        <f t="shared" si="317"/>
        <v>18.89</v>
      </c>
      <c r="J5036" s="22">
        <f t="shared" si="317"/>
        <v>12.97</v>
      </c>
      <c r="K5036" s="444">
        <f>IF(ISNUMBER(F5036),IF(G5036="",VLOOKUP($A5036,'Loc Coefficients Config'!$A:$G,7,FALSE),VLOOKUP(G5036,'Loc Coefficients Location'!A:D,4,FALSE)),"")</f>
        <v>0.26888600000000001</v>
      </c>
      <c r="L5036" s="22">
        <f t="shared" si="318"/>
        <v>36.700000000000003</v>
      </c>
      <c r="M5036" s="444">
        <f>IF(ISNUMBER(F5036),IF(G5036="",VLOOKUP($A5036,'Loc Coefficients Config'!$A:$H,8,FALSE),VLOOKUP(G5036,'Loc Coefficients Location'!A:E,5,FALSE)),"")</f>
        <v>0.13836100000000001</v>
      </c>
      <c r="N5036" s="22">
        <f t="shared" si="319"/>
        <v>18.89</v>
      </c>
      <c r="O5036" s="444">
        <f>IF(ISNUMBER(F5036),IF(G5036="",VLOOKUP($A5036,'Loc Coefficients Config'!$A:$I,9,FALSE),VLOOKUP(G5036,'Loc Coefficients Location'!A:F,6,FALSE)),"")</f>
        <v>9.5024999999999998E-2</v>
      </c>
      <c r="P5036" s="22">
        <f t="shared" si="320"/>
        <v>12.97</v>
      </c>
    </row>
    <row r="5037" spans="1:16" ht="16.5" thickBot="1">
      <c r="A5037" s="109" t="s">
        <v>2066</v>
      </c>
      <c r="B5037" s="42" t="s">
        <v>7811</v>
      </c>
      <c r="C5037" s="105" t="s">
        <v>7812</v>
      </c>
      <c r="D5037" s="52"/>
      <c r="E5037" s="52" t="s">
        <v>79</v>
      </c>
      <c r="F5037" s="53">
        <v>136.5</v>
      </c>
      <c r="G5037" s="443" t="s">
        <v>11189</v>
      </c>
      <c r="H5037" s="22">
        <f t="shared" si="317"/>
        <v>36.700000000000003</v>
      </c>
      <c r="I5037" s="22">
        <f t="shared" si="317"/>
        <v>18.89</v>
      </c>
      <c r="J5037" s="22">
        <f t="shared" si="317"/>
        <v>12.97</v>
      </c>
      <c r="K5037" s="444">
        <f>IF(ISNUMBER(F5037),IF(G5037="",VLOOKUP($A5037,'Loc Coefficients Config'!$A:$G,7,FALSE),VLOOKUP(G5037,'Loc Coefficients Location'!A:D,4,FALSE)),"")</f>
        <v>0.26888600000000001</v>
      </c>
      <c r="L5037" s="22">
        <f t="shared" si="318"/>
        <v>36.700000000000003</v>
      </c>
      <c r="M5037" s="444">
        <f>IF(ISNUMBER(F5037),IF(G5037="",VLOOKUP($A5037,'Loc Coefficients Config'!$A:$H,8,FALSE),VLOOKUP(G5037,'Loc Coefficients Location'!A:E,5,FALSE)),"")</f>
        <v>0.13836100000000001</v>
      </c>
      <c r="N5037" s="22">
        <f t="shared" si="319"/>
        <v>18.89</v>
      </c>
      <c r="O5037" s="444">
        <f>IF(ISNUMBER(F5037),IF(G5037="",VLOOKUP($A5037,'Loc Coefficients Config'!$A:$I,9,FALSE),VLOOKUP(G5037,'Loc Coefficients Location'!A:F,6,FALSE)),"")</f>
        <v>9.5024999999999998E-2</v>
      </c>
      <c r="P5037" s="22">
        <f t="shared" si="320"/>
        <v>12.97</v>
      </c>
    </row>
    <row r="5038" spans="1:16" ht="16.5" thickBot="1">
      <c r="A5038" s="81" t="s">
        <v>8546</v>
      </c>
      <c r="B5038" s="28" t="s">
        <v>8547</v>
      </c>
      <c r="C5038" s="102" t="s">
        <v>8548</v>
      </c>
      <c r="D5038" s="49"/>
      <c r="E5038" s="49" t="s">
        <v>79</v>
      </c>
      <c r="F5038" s="50">
        <v>4027.6</v>
      </c>
      <c r="G5038" s="443" t="s">
        <v>11194</v>
      </c>
      <c r="H5038" s="22">
        <f t="shared" si="317"/>
        <v>1082.97</v>
      </c>
      <c r="I5038" s="22">
        <f t="shared" si="317"/>
        <v>557.26</v>
      </c>
      <c r="J5038" s="22">
        <f t="shared" si="317"/>
        <v>382.72</v>
      </c>
      <c r="K5038" s="444">
        <f>IF(ISNUMBER(F5038),IF(G5038="",VLOOKUP($A5038,'Loc Coefficients Config'!$A:$G,7,FALSE),VLOOKUP(G5038,'Loc Coefficients Location'!A:D,4,FALSE)),"")</f>
        <v>0.198014</v>
      </c>
      <c r="L5038" s="22">
        <f t="shared" si="318"/>
        <v>797.52</v>
      </c>
      <c r="M5038" s="444">
        <f>IF(ISNUMBER(F5038),IF(G5038="",VLOOKUP($A5038,'Loc Coefficients Config'!$A:$H,8,FALSE),VLOOKUP(G5038,'Loc Coefficients Location'!A:E,5,FALSE)),"")</f>
        <v>0.107415</v>
      </c>
      <c r="N5038" s="22">
        <f t="shared" si="319"/>
        <v>432.62</v>
      </c>
      <c r="O5038" s="444">
        <f>IF(ISNUMBER(F5038),IF(G5038="",VLOOKUP($A5038,'Loc Coefficients Config'!$A:$I,9,FALSE),VLOOKUP(G5038,'Loc Coefficients Location'!A:F,6,FALSE)),"")</f>
        <v>8.1878999999999993E-2</v>
      </c>
      <c r="P5038" s="22">
        <f t="shared" si="320"/>
        <v>329.78</v>
      </c>
    </row>
    <row r="5039" spans="1:16" ht="16.5" thickBot="1">
      <c r="A5039" s="51" t="s">
        <v>829</v>
      </c>
      <c r="B5039" s="33" t="s">
        <v>7798</v>
      </c>
      <c r="C5039" s="77" t="s">
        <v>7837</v>
      </c>
      <c r="D5039" s="37"/>
      <c r="E5039" s="37" t="s">
        <v>79</v>
      </c>
      <c r="F5039" s="39">
        <v>0</v>
      </c>
      <c r="G5039" s="443" t="s">
        <v>11189</v>
      </c>
      <c r="H5039" s="22">
        <f t="shared" si="317"/>
        <v>0</v>
      </c>
      <c r="I5039" s="22">
        <f t="shared" si="317"/>
        <v>0</v>
      </c>
      <c r="J5039" s="22">
        <f t="shared" si="317"/>
        <v>0</v>
      </c>
      <c r="K5039" s="444">
        <f>IF(ISNUMBER(F5039),IF(G5039="",VLOOKUP($A5039,'Loc Coefficients Config'!$A:$G,7,FALSE),VLOOKUP(G5039,'Loc Coefficients Location'!A:D,4,FALSE)),"")</f>
        <v>0.26888600000000001</v>
      </c>
      <c r="L5039" s="22">
        <f t="shared" si="318"/>
        <v>0</v>
      </c>
      <c r="M5039" s="444">
        <f>IF(ISNUMBER(F5039),IF(G5039="",VLOOKUP($A5039,'Loc Coefficients Config'!$A:$H,8,FALSE),VLOOKUP(G5039,'Loc Coefficients Location'!A:E,5,FALSE)),"")</f>
        <v>0.13836100000000001</v>
      </c>
      <c r="N5039" s="22">
        <f t="shared" si="319"/>
        <v>0</v>
      </c>
      <c r="O5039" s="444">
        <f>IF(ISNUMBER(F5039),IF(G5039="",VLOOKUP($A5039,'Loc Coefficients Config'!$A:$I,9,FALSE),VLOOKUP(G5039,'Loc Coefficients Location'!A:F,6,FALSE)),"")</f>
        <v>9.5024999999999998E-2</v>
      </c>
      <c r="P5039" s="22">
        <f t="shared" si="320"/>
        <v>0</v>
      </c>
    </row>
    <row r="5040" spans="1:16" ht="16.5" thickBot="1">
      <c r="A5040" s="51" t="s">
        <v>2062</v>
      </c>
      <c r="B5040" s="33" t="s">
        <v>7798</v>
      </c>
      <c r="C5040" s="77" t="s">
        <v>7816</v>
      </c>
      <c r="D5040" s="37"/>
      <c r="E5040" s="37" t="s">
        <v>79</v>
      </c>
      <c r="F5040" s="39">
        <v>0</v>
      </c>
      <c r="G5040" s="443" t="s">
        <v>11189</v>
      </c>
      <c r="H5040" s="22">
        <f t="shared" si="317"/>
        <v>0</v>
      </c>
      <c r="I5040" s="22">
        <f t="shared" si="317"/>
        <v>0</v>
      </c>
      <c r="J5040" s="22">
        <f t="shared" si="317"/>
        <v>0</v>
      </c>
      <c r="K5040" s="444">
        <f>IF(ISNUMBER(F5040),IF(G5040="",VLOOKUP($A5040,'Loc Coefficients Config'!$A:$G,7,FALSE),VLOOKUP(G5040,'Loc Coefficients Location'!A:D,4,FALSE)),"")</f>
        <v>0.26888600000000001</v>
      </c>
      <c r="L5040" s="22">
        <f t="shared" si="318"/>
        <v>0</v>
      </c>
      <c r="M5040" s="444">
        <f>IF(ISNUMBER(F5040),IF(G5040="",VLOOKUP($A5040,'Loc Coefficients Config'!$A:$H,8,FALSE),VLOOKUP(G5040,'Loc Coefficients Location'!A:E,5,FALSE)),"")</f>
        <v>0.13836100000000001</v>
      </c>
      <c r="N5040" s="22">
        <f t="shared" si="319"/>
        <v>0</v>
      </c>
      <c r="O5040" s="444">
        <f>IF(ISNUMBER(F5040),IF(G5040="",VLOOKUP($A5040,'Loc Coefficients Config'!$A:$I,9,FALSE),VLOOKUP(G5040,'Loc Coefficients Location'!A:F,6,FALSE)),"")</f>
        <v>9.5024999999999998E-2</v>
      </c>
      <c r="P5040" s="22">
        <f t="shared" si="320"/>
        <v>0</v>
      </c>
    </row>
    <row r="5041" spans="1:16" ht="16.5" thickBot="1">
      <c r="A5041" s="51" t="s">
        <v>2064</v>
      </c>
      <c r="B5041" s="33" t="s">
        <v>7798</v>
      </c>
      <c r="C5041" s="77" t="s">
        <v>7817</v>
      </c>
      <c r="D5041" s="37"/>
      <c r="E5041" s="37" t="s">
        <v>79</v>
      </c>
      <c r="F5041" s="39">
        <v>168.5</v>
      </c>
      <c r="G5041" s="443" t="s">
        <v>11189</v>
      </c>
      <c r="H5041" s="22">
        <f t="shared" si="317"/>
        <v>45.31</v>
      </c>
      <c r="I5041" s="22">
        <f t="shared" si="317"/>
        <v>23.31</v>
      </c>
      <c r="J5041" s="22">
        <f t="shared" si="317"/>
        <v>16.010000000000002</v>
      </c>
      <c r="K5041" s="444">
        <f>IF(ISNUMBER(F5041),IF(G5041="",VLOOKUP($A5041,'Loc Coefficients Config'!$A:$G,7,FALSE),VLOOKUP(G5041,'Loc Coefficients Location'!A:D,4,FALSE)),"")</f>
        <v>0.26888600000000001</v>
      </c>
      <c r="L5041" s="22">
        <f t="shared" si="318"/>
        <v>45.31</v>
      </c>
      <c r="M5041" s="444">
        <f>IF(ISNUMBER(F5041),IF(G5041="",VLOOKUP($A5041,'Loc Coefficients Config'!$A:$H,8,FALSE),VLOOKUP(G5041,'Loc Coefficients Location'!A:E,5,FALSE)),"")</f>
        <v>0.13836100000000001</v>
      </c>
      <c r="N5041" s="22">
        <f t="shared" si="319"/>
        <v>23.31</v>
      </c>
      <c r="O5041" s="444">
        <f>IF(ISNUMBER(F5041),IF(G5041="",VLOOKUP($A5041,'Loc Coefficients Config'!$A:$I,9,FALSE),VLOOKUP(G5041,'Loc Coefficients Location'!A:F,6,FALSE)),"")</f>
        <v>9.5024999999999998E-2</v>
      </c>
      <c r="P5041" s="22">
        <f t="shared" si="320"/>
        <v>16.010000000000002</v>
      </c>
    </row>
    <row r="5042" spans="1:16" ht="16.5" thickBot="1">
      <c r="A5042" s="109" t="s">
        <v>2066</v>
      </c>
      <c r="B5042" s="42" t="s">
        <v>7798</v>
      </c>
      <c r="C5042" s="105" t="s">
        <v>7799</v>
      </c>
      <c r="D5042" s="52"/>
      <c r="E5042" s="52" t="s">
        <v>79</v>
      </c>
      <c r="F5042" s="53">
        <v>168.5</v>
      </c>
      <c r="G5042" s="443" t="s">
        <v>11189</v>
      </c>
      <c r="H5042" s="22">
        <f t="shared" si="317"/>
        <v>45.31</v>
      </c>
      <c r="I5042" s="22">
        <f t="shared" si="317"/>
        <v>23.31</v>
      </c>
      <c r="J5042" s="22">
        <f t="shared" si="317"/>
        <v>16.010000000000002</v>
      </c>
      <c r="K5042" s="444">
        <f>IF(ISNUMBER(F5042),IF(G5042="",VLOOKUP($A5042,'Loc Coefficients Config'!$A:$G,7,FALSE),VLOOKUP(G5042,'Loc Coefficients Location'!A:D,4,FALSE)),"")</f>
        <v>0.26888600000000001</v>
      </c>
      <c r="L5042" s="22">
        <f t="shared" si="318"/>
        <v>45.31</v>
      </c>
      <c r="M5042" s="444">
        <f>IF(ISNUMBER(F5042),IF(G5042="",VLOOKUP($A5042,'Loc Coefficients Config'!$A:$H,8,FALSE),VLOOKUP(G5042,'Loc Coefficients Location'!A:E,5,FALSE)),"")</f>
        <v>0.13836100000000001</v>
      </c>
      <c r="N5042" s="22">
        <f t="shared" si="319"/>
        <v>23.31</v>
      </c>
      <c r="O5042" s="444">
        <f>IF(ISNUMBER(F5042),IF(G5042="",VLOOKUP($A5042,'Loc Coefficients Config'!$A:$I,9,FALSE),VLOOKUP(G5042,'Loc Coefficients Location'!A:F,6,FALSE)),"")</f>
        <v>9.5024999999999998E-2</v>
      </c>
      <c r="P5042" s="22">
        <f t="shared" si="320"/>
        <v>16.010000000000002</v>
      </c>
    </row>
    <row r="5043" spans="1:16" ht="16.5" thickBot="1">
      <c r="A5043" s="81" t="s">
        <v>8549</v>
      </c>
      <c r="B5043" s="28" t="s">
        <v>8550</v>
      </c>
      <c r="C5043" s="102" t="s">
        <v>8551</v>
      </c>
      <c r="D5043" s="49"/>
      <c r="E5043" s="49"/>
      <c r="F5043" s="50">
        <v>4472.26</v>
      </c>
      <c r="G5043" s="443" t="s">
        <v>11194</v>
      </c>
      <c r="H5043" s="22">
        <f t="shared" si="317"/>
        <v>1202.53</v>
      </c>
      <c r="I5043" s="22">
        <f t="shared" si="317"/>
        <v>618.79</v>
      </c>
      <c r="J5043" s="22">
        <f t="shared" si="317"/>
        <v>424.98</v>
      </c>
      <c r="K5043" s="444">
        <f>IF(ISNUMBER(F5043),IF(G5043="",VLOOKUP($A5043,'Loc Coefficients Config'!$A:$G,7,FALSE),VLOOKUP(G5043,'Loc Coefficients Location'!A:D,4,FALSE)),"")</f>
        <v>0.198014</v>
      </c>
      <c r="L5043" s="22">
        <f t="shared" si="318"/>
        <v>885.57</v>
      </c>
      <c r="M5043" s="444">
        <f>IF(ISNUMBER(F5043),IF(G5043="",VLOOKUP($A5043,'Loc Coefficients Config'!$A:$H,8,FALSE),VLOOKUP(G5043,'Loc Coefficients Location'!A:E,5,FALSE)),"")</f>
        <v>0.107415</v>
      </c>
      <c r="N5043" s="22">
        <f t="shared" si="319"/>
        <v>480.39</v>
      </c>
      <c r="O5043" s="444">
        <f>IF(ISNUMBER(F5043),IF(G5043="",VLOOKUP($A5043,'Loc Coefficients Config'!$A:$I,9,FALSE),VLOOKUP(G5043,'Loc Coefficients Location'!A:F,6,FALSE)),"")</f>
        <v>8.1878999999999993E-2</v>
      </c>
      <c r="P5043" s="22">
        <f t="shared" si="320"/>
        <v>366.18</v>
      </c>
    </row>
    <row r="5044" spans="1:16" ht="16.5" thickBot="1">
      <c r="A5044" s="51" t="s">
        <v>829</v>
      </c>
      <c r="B5044" s="33" t="s">
        <v>8552</v>
      </c>
      <c r="C5044" s="77" t="s">
        <v>8553</v>
      </c>
      <c r="D5044" s="37"/>
      <c r="E5044" s="37"/>
      <c r="F5044" s="39">
        <v>0</v>
      </c>
      <c r="G5044" s="443" t="s">
        <v>11189</v>
      </c>
      <c r="H5044" s="22">
        <f t="shared" si="317"/>
        <v>0</v>
      </c>
      <c r="I5044" s="22">
        <f t="shared" si="317"/>
        <v>0</v>
      </c>
      <c r="J5044" s="22">
        <f t="shared" si="317"/>
        <v>0</v>
      </c>
      <c r="K5044" s="444">
        <f>IF(ISNUMBER(F5044),IF(G5044="",VLOOKUP($A5044,'Loc Coefficients Config'!$A:$G,7,FALSE),VLOOKUP(G5044,'Loc Coefficients Location'!A:D,4,FALSE)),"")</f>
        <v>0.26888600000000001</v>
      </c>
      <c r="L5044" s="22">
        <f t="shared" si="318"/>
        <v>0</v>
      </c>
      <c r="M5044" s="444">
        <f>IF(ISNUMBER(F5044),IF(G5044="",VLOOKUP($A5044,'Loc Coefficients Config'!$A:$H,8,FALSE),VLOOKUP(G5044,'Loc Coefficients Location'!A:E,5,FALSE)),"")</f>
        <v>0.13836100000000001</v>
      </c>
      <c r="N5044" s="22">
        <f t="shared" si="319"/>
        <v>0</v>
      </c>
      <c r="O5044" s="444">
        <f>IF(ISNUMBER(F5044),IF(G5044="",VLOOKUP($A5044,'Loc Coefficients Config'!$A:$I,9,FALSE),VLOOKUP(G5044,'Loc Coefficients Location'!A:F,6,FALSE)),"")</f>
        <v>9.5024999999999998E-2</v>
      </c>
      <c r="P5044" s="22">
        <f t="shared" si="320"/>
        <v>0</v>
      </c>
    </row>
    <row r="5045" spans="1:16" ht="16.5" thickBot="1">
      <c r="A5045" s="51" t="s">
        <v>2062</v>
      </c>
      <c r="B5045" s="33" t="s">
        <v>8552</v>
      </c>
      <c r="C5045" s="77" t="s">
        <v>8554</v>
      </c>
      <c r="D5045" s="37"/>
      <c r="E5045" s="37"/>
      <c r="F5045" s="39">
        <v>0</v>
      </c>
      <c r="G5045" s="443" t="s">
        <v>11189</v>
      </c>
      <c r="H5045" s="22">
        <f t="shared" si="317"/>
        <v>0</v>
      </c>
      <c r="I5045" s="22">
        <f t="shared" si="317"/>
        <v>0</v>
      </c>
      <c r="J5045" s="22">
        <f t="shared" si="317"/>
        <v>0</v>
      </c>
      <c r="K5045" s="444">
        <f>IF(ISNUMBER(F5045),IF(G5045="",VLOOKUP($A5045,'Loc Coefficients Config'!$A:$G,7,FALSE),VLOOKUP(G5045,'Loc Coefficients Location'!A:D,4,FALSE)),"")</f>
        <v>0.26888600000000001</v>
      </c>
      <c r="L5045" s="22">
        <f t="shared" si="318"/>
        <v>0</v>
      </c>
      <c r="M5045" s="444">
        <f>IF(ISNUMBER(F5045),IF(G5045="",VLOOKUP($A5045,'Loc Coefficients Config'!$A:$H,8,FALSE),VLOOKUP(G5045,'Loc Coefficients Location'!A:E,5,FALSE)),"")</f>
        <v>0.13836100000000001</v>
      </c>
      <c r="N5045" s="22">
        <f t="shared" si="319"/>
        <v>0</v>
      </c>
      <c r="O5045" s="444">
        <f>IF(ISNUMBER(F5045),IF(G5045="",VLOOKUP($A5045,'Loc Coefficients Config'!$A:$I,9,FALSE),VLOOKUP(G5045,'Loc Coefficients Location'!A:F,6,FALSE)),"")</f>
        <v>9.5024999999999998E-2</v>
      </c>
      <c r="P5045" s="22">
        <f t="shared" si="320"/>
        <v>0</v>
      </c>
    </row>
    <row r="5046" spans="1:16" ht="16.5" thickBot="1">
      <c r="A5046" s="51" t="s">
        <v>2064</v>
      </c>
      <c r="B5046" s="33" t="s">
        <v>8552</v>
      </c>
      <c r="C5046" s="77" t="s">
        <v>8555</v>
      </c>
      <c r="D5046" s="37"/>
      <c r="E5046" s="37"/>
      <c r="F5046" s="39">
        <v>378.73</v>
      </c>
      <c r="G5046" s="443" t="s">
        <v>11189</v>
      </c>
      <c r="H5046" s="22">
        <f t="shared" si="317"/>
        <v>101.84</v>
      </c>
      <c r="I5046" s="22">
        <f t="shared" si="317"/>
        <v>52.4</v>
      </c>
      <c r="J5046" s="22">
        <f t="shared" si="317"/>
        <v>35.99</v>
      </c>
      <c r="K5046" s="444">
        <f>IF(ISNUMBER(F5046),IF(G5046="",VLOOKUP($A5046,'Loc Coefficients Config'!$A:$G,7,FALSE),VLOOKUP(G5046,'Loc Coefficients Location'!A:D,4,FALSE)),"")</f>
        <v>0.26888600000000001</v>
      </c>
      <c r="L5046" s="22">
        <f t="shared" si="318"/>
        <v>101.84</v>
      </c>
      <c r="M5046" s="444">
        <f>IF(ISNUMBER(F5046),IF(G5046="",VLOOKUP($A5046,'Loc Coefficients Config'!$A:$H,8,FALSE),VLOOKUP(G5046,'Loc Coefficients Location'!A:E,5,FALSE)),"")</f>
        <v>0.13836100000000001</v>
      </c>
      <c r="N5046" s="22">
        <f t="shared" si="319"/>
        <v>52.4</v>
      </c>
      <c r="O5046" s="444">
        <f>IF(ISNUMBER(F5046),IF(G5046="",VLOOKUP($A5046,'Loc Coefficients Config'!$A:$I,9,FALSE),VLOOKUP(G5046,'Loc Coefficients Location'!A:F,6,FALSE)),"")</f>
        <v>9.5024999999999998E-2</v>
      </c>
      <c r="P5046" s="22">
        <f t="shared" si="320"/>
        <v>35.99</v>
      </c>
    </row>
    <row r="5047" spans="1:16" ht="16.5" thickBot="1">
      <c r="A5047" s="140" t="s">
        <v>2066</v>
      </c>
      <c r="B5047" s="63" t="s">
        <v>8552</v>
      </c>
      <c r="C5047" s="232" t="s">
        <v>8556</v>
      </c>
      <c r="D5047" s="64"/>
      <c r="E5047" s="64"/>
      <c r="F5047" s="66">
        <v>378.73</v>
      </c>
      <c r="G5047" s="443" t="s">
        <v>11189</v>
      </c>
      <c r="H5047" s="22">
        <f t="shared" si="317"/>
        <v>101.84</v>
      </c>
      <c r="I5047" s="22">
        <f t="shared" si="317"/>
        <v>52.4</v>
      </c>
      <c r="J5047" s="22">
        <f t="shared" si="317"/>
        <v>35.99</v>
      </c>
      <c r="K5047" s="444">
        <f>IF(ISNUMBER(F5047),IF(G5047="",VLOOKUP($A5047,'Loc Coefficients Config'!$A:$G,7,FALSE),VLOOKUP(G5047,'Loc Coefficients Location'!A:D,4,FALSE)),"")</f>
        <v>0.26888600000000001</v>
      </c>
      <c r="L5047" s="22">
        <f t="shared" si="318"/>
        <v>101.84</v>
      </c>
      <c r="M5047" s="444">
        <f>IF(ISNUMBER(F5047),IF(G5047="",VLOOKUP($A5047,'Loc Coefficients Config'!$A:$H,8,FALSE),VLOOKUP(G5047,'Loc Coefficients Location'!A:E,5,FALSE)),"")</f>
        <v>0.13836100000000001</v>
      </c>
      <c r="N5047" s="22">
        <f t="shared" si="319"/>
        <v>52.4</v>
      </c>
      <c r="O5047" s="444">
        <f>IF(ISNUMBER(F5047),IF(G5047="",VLOOKUP($A5047,'Loc Coefficients Config'!$A:$I,9,FALSE),VLOOKUP(G5047,'Loc Coefficients Location'!A:F,6,FALSE)),"")</f>
        <v>9.5024999999999998E-2</v>
      </c>
      <c r="P5047" s="22">
        <f t="shared" si="320"/>
        <v>35.99</v>
      </c>
    </row>
    <row r="5048" spans="1:16" ht="16.5" thickBot="1">
      <c r="A5048" s="81" t="s">
        <v>8557</v>
      </c>
      <c r="B5048" s="28" t="s">
        <v>8558</v>
      </c>
      <c r="C5048" s="102" t="s">
        <v>8559</v>
      </c>
      <c r="D5048" s="49"/>
      <c r="E5048" s="49"/>
      <c r="F5048" s="50">
        <v>115.6</v>
      </c>
      <c r="G5048" s="443" t="s">
        <v>11189</v>
      </c>
      <c r="H5048" s="22">
        <f t="shared" si="317"/>
        <v>31.08</v>
      </c>
      <c r="I5048" s="22">
        <f t="shared" si="317"/>
        <v>15.99</v>
      </c>
      <c r="J5048" s="22">
        <f t="shared" si="317"/>
        <v>10.98</v>
      </c>
      <c r="K5048" s="444">
        <f>IF(ISNUMBER(F5048),IF(G5048="",VLOOKUP($A5048,'Loc Coefficients Config'!$A:$G,7,FALSE),VLOOKUP(G5048,'Loc Coefficients Location'!A:D,4,FALSE)),"")</f>
        <v>0.26888600000000001</v>
      </c>
      <c r="L5048" s="22">
        <f t="shared" si="318"/>
        <v>31.08</v>
      </c>
      <c r="M5048" s="444">
        <f>IF(ISNUMBER(F5048),IF(G5048="",VLOOKUP($A5048,'Loc Coefficients Config'!$A:$H,8,FALSE),VLOOKUP(G5048,'Loc Coefficients Location'!A:E,5,FALSE)),"")</f>
        <v>0.13836100000000001</v>
      </c>
      <c r="N5048" s="22">
        <f t="shared" si="319"/>
        <v>15.99</v>
      </c>
      <c r="O5048" s="444">
        <f>IF(ISNUMBER(F5048),IF(G5048="",VLOOKUP($A5048,'Loc Coefficients Config'!$A:$I,9,FALSE),VLOOKUP(G5048,'Loc Coefficients Location'!A:F,6,FALSE)),"")</f>
        <v>9.5024999999999998E-2</v>
      </c>
      <c r="P5048" s="22">
        <f t="shared" si="320"/>
        <v>10.98</v>
      </c>
    </row>
    <row r="5049" spans="1:16" ht="16.5" thickBot="1">
      <c r="A5049" s="36" t="s">
        <v>8560</v>
      </c>
      <c r="B5049" s="33" t="s">
        <v>8561</v>
      </c>
      <c r="C5049" s="77" t="s">
        <v>8562</v>
      </c>
      <c r="D5049" s="37"/>
      <c r="E5049" s="37"/>
      <c r="F5049" s="39">
        <v>302.8</v>
      </c>
      <c r="G5049" s="443" t="s">
        <v>11187</v>
      </c>
      <c r="H5049" s="22">
        <f t="shared" si="317"/>
        <v>81.42</v>
      </c>
      <c r="I5049" s="22">
        <f t="shared" si="317"/>
        <v>41.9</v>
      </c>
      <c r="J5049" s="22">
        <f t="shared" si="317"/>
        <v>28.77</v>
      </c>
      <c r="K5049" s="444">
        <f>IF(ISNUMBER(F5049),IF(G5049="",VLOOKUP($A5049,'Loc Coefficients Config'!$A:$G,7,FALSE),VLOOKUP(G5049,'Loc Coefficients Location'!A:D,4,FALSE)),"")</f>
        <v>0.19253700000000001</v>
      </c>
      <c r="L5049" s="22">
        <f t="shared" si="318"/>
        <v>58.3</v>
      </c>
      <c r="M5049" s="444">
        <f>IF(ISNUMBER(F5049),IF(G5049="",VLOOKUP($A5049,'Loc Coefficients Config'!$A:$H,8,FALSE),VLOOKUP(G5049,'Loc Coefficients Location'!A:E,5,FALSE)),"")</f>
        <v>0.104333</v>
      </c>
      <c r="N5049" s="22">
        <f t="shared" si="319"/>
        <v>31.59</v>
      </c>
      <c r="O5049" s="444">
        <f>IF(ISNUMBER(F5049),IF(G5049="",VLOOKUP($A5049,'Loc Coefficients Config'!$A:$I,9,FALSE),VLOOKUP(G5049,'Loc Coefficients Location'!A:F,6,FALSE)),"")</f>
        <v>7.9690999999999998E-2</v>
      </c>
      <c r="P5049" s="22">
        <f t="shared" si="320"/>
        <v>24.13</v>
      </c>
    </row>
    <row r="5050" spans="1:16" ht="16.5" thickBot="1">
      <c r="A5050" s="36" t="s">
        <v>8563</v>
      </c>
      <c r="B5050" s="33" t="s">
        <v>8564</v>
      </c>
      <c r="C5050" s="77" t="s">
        <v>8565</v>
      </c>
      <c r="D5050" s="37"/>
      <c r="E5050" s="37"/>
      <c r="F5050" s="39">
        <v>605.70000000000005</v>
      </c>
      <c r="G5050" s="443" t="s">
        <v>11187</v>
      </c>
      <c r="H5050" s="22">
        <f t="shared" si="317"/>
        <v>162.86000000000001</v>
      </c>
      <c r="I5050" s="22">
        <f t="shared" si="317"/>
        <v>83.81</v>
      </c>
      <c r="J5050" s="22">
        <f t="shared" si="317"/>
        <v>57.56</v>
      </c>
      <c r="K5050" s="444">
        <f>IF(ISNUMBER(F5050),IF(G5050="",VLOOKUP($A5050,'Loc Coefficients Config'!$A:$G,7,FALSE),VLOOKUP(G5050,'Loc Coefficients Location'!A:D,4,FALSE)),"")</f>
        <v>0.19253700000000001</v>
      </c>
      <c r="L5050" s="22">
        <f t="shared" si="318"/>
        <v>116.62</v>
      </c>
      <c r="M5050" s="444">
        <f>IF(ISNUMBER(F5050),IF(G5050="",VLOOKUP($A5050,'Loc Coefficients Config'!$A:$H,8,FALSE),VLOOKUP(G5050,'Loc Coefficients Location'!A:E,5,FALSE)),"")</f>
        <v>0.104333</v>
      </c>
      <c r="N5050" s="22">
        <f t="shared" si="319"/>
        <v>63.19</v>
      </c>
      <c r="O5050" s="444">
        <f>IF(ISNUMBER(F5050),IF(G5050="",VLOOKUP($A5050,'Loc Coefficients Config'!$A:$I,9,FALSE),VLOOKUP(G5050,'Loc Coefficients Location'!A:F,6,FALSE)),"")</f>
        <v>7.9690999999999998E-2</v>
      </c>
      <c r="P5050" s="22">
        <f t="shared" si="320"/>
        <v>48.27</v>
      </c>
    </row>
    <row r="5051" spans="1:16" ht="16.5" thickBot="1">
      <c r="A5051" s="36" t="s">
        <v>8557</v>
      </c>
      <c r="B5051" s="33" t="s">
        <v>8566</v>
      </c>
      <c r="C5051" s="77" t="s">
        <v>8567</v>
      </c>
      <c r="D5051" s="37"/>
      <c r="E5051" s="37"/>
      <c r="F5051" s="39">
        <v>115.6</v>
      </c>
      <c r="G5051" s="443" t="s">
        <v>11194</v>
      </c>
      <c r="H5051" s="22">
        <f t="shared" si="317"/>
        <v>31.08</v>
      </c>
      <c r="I5051" s="22">
        <f t="shared" si="317"/>
        <v>15.99</v>
      </c>
      <c r="J5051" s="22">
        <f t="shared" si="317"/>
        <v>10.98</v>
      </c>
      <c r="K5051" s="444">
        <f>IF(ISNUMBER(F5051),IF(G5051="",VLOOKUP($A5051,'Loc Coefficients Config'!$A:$G,7,FALSE),VLOOKUP(G5051,'Loc Coefficients Location'!A:D,4,FALSE)),"")</f>
        <v>0.198014</v>
      </c>
      <c r="L5051" s="22">
        <f t="shared" si="318"/>
        <v>22.89</v>
      </c>
      <c r="M5051" s="444">
        <f>IF(ISNUMBER(F5051),IF(G5051="",VLOOKUP($A5051,'Loc Coefficients Config'!$A:$H,8,FALSE),VLOOKUP(G5051,'Loc Coefficients Location'!A:E,5,FALSE)),"")</f>
        <v>0.107415</v>
      </c>
      <c r="N5051" s="22">
        <f t="shared" si="319"/>
        <v>12.42</v>
      </c>
      <c r="O5051" s="444">
        <f>IF(ISNUMBER(F5051),IF(G5051="",VLOOKUP($A5051,'Loc Coefficients Config'!$A:$I,9,FALSE),VLOOKUP(G5051,'Loc Coefficients Location'!A:F,6,FALSE)),"")</f>
        <v>8.1878999999999993E-2</v>
      </c>
      <c r="P5051" s="22">
        <f t="shared" si="320"/>
        <v>9.4700000000000006</v>
      </c>
    </row>
    <row r="5052" spans="1:16" ht="16.5" thickBot="1">
      <c r="A5052" s="36" t="s">
        <v>8560</v>
      </c>
      <c r="B5052" s="33" t="s">
        <v>8568</v>
      </c>
      <c r="C5052" s="77" t="s">
        <v>8569</v>
      </c>
      <c r="D5052" s="37"/>
      <c r="E5052" s="37"/>
      <c r="F5052" s="39">
        <v>302.8</v>
      </c>
      <c r="G5052" s="443" t="s">
        <v>11194</v>
      </c>
      <c r="H5052" s="22">
        <f t="shared" si="317"/>
        <v>81.42</v>
      </c>
      <c r="I5052" s="22">
        <f t="shared" si="317"/>
        <v>41.9</v>
      </c>
      <c r="J5052" s="22">
        <f t="shared" si="317"/>
        <v>28.77</v>
      </c>
      <c r="K5052" s="444">
        <f>IF(ISNUMBER(F5052),IF(G5052="",VLOOKUP($A5052,'Loc Coefficients Config'!$A:$G,7,FALSE),VLOOKUP(G5052,'Loc Coefficients Location'!A:D,4,FALSE)),"")</f>
        <v>0.198014</v>
      </c>
      <c r="L5052" s="22">
        <f t="shared" si="318"/>
        <v>59.96</v>
      </c>
      <c r="M5052" s="444">
        <f>IF(ISNUMBER(F5052),IF(G5052="",VLOOKUP($A5052,'Loc Coefficients Config'!$A:$H,8,FALSE),VLOOKUP(G5052,'Loc Coefficients Location'!A:E,5,FALSE)),"")</f>
        <v>0.107415</v>
      </c>
      <c r="N5052" s="22">
        <f t="shared" si="319"/>
        <v>32.53</v>
      </c>
      <c r="O5052" s="444">
        <f>IF(ISNUMBER(F5052),IF(G5052="",VLOOKUP($A5052,'Loc Coefficients Config'!$A:$I,9,FALSE),VLOOKUP(G5052,'Loc Coefficients Location'!A:F,6,FALSE)),"")</f>
        <v>8.1878999999999993E-2</v>
      </c>
      <c r="P5052" s="22">
        <f t="shared" si="320"/>
        <v>24.79</v>
      </c>
    </row>
    <row r="5053" spans="1:16" ht="16.5" thickBot="1">
      <c r="A5053" s="41" t="s">
        <v>8563</v>
      </c>
      <c r="B5053" s="42" t="s">
        <v>8570</v>
      </c>
      <c r="C5053" s="105" t="s">
        <v>8571</v>
      </c>
      <c r="D5053" s="52"/>
      <c r="E5053" s="52"/>
      <c r="F5053" s="53">
        <v>605.70000000000005</v>
      </c>
      <c r="G5053" s="443" t="s">
        <v>11194</v>
      </c>
      <c r="H5053" s="22">
        <f t="shared" si="317"/>
        <v>162.86000000000001</v>
      </c>
      <c r="I5053" s="22">
        <f t="shared" si="317"/>
        <v>83.81</v>
      </c>
      <c r="J5053" s="22">
        <f t="shared" si="317"/>
        <v>57.56</v>
      </c>
      <c r="K5053" s="444">
        <f>IF(ISNUMBER(F5053),IF(G5053="",VLOOKUP($A5053,'Loc Coefficients Config'!$A:$G,7,FALSE),VLOOKUP(G5053,'Loc Coefficients Location'!A:D,4,FALSE)),"")</f>
        <v>0.198014</v>
      </c>
      <c r="L5053" s="22">
        <f t="shared" si="318"/>
        <v>119.94</v>
      </c>
      <c r="M5053" s="444">
        <f>IF(ISNUMBER(F5053),IF(G5053="",VLOOKUP($A5053,'Loc Coefficients Config'!$A:$H,8,FALSE),VLOOKUP(G5053,'Loc Coefficients Location'!A:E,5,FALSE)),"")</f>
        <v>0.107415</v>
      </c>
      <c r="N5053" s="22">
        <f t="shared" si="319"/>
        <v>65.06</v>
      </c>
      <c r="O5053" s="444">
        <f>IF(ISNUMBER(F5053),IF(G5053="",VLOOKUP($A5053,'Loc Coefficients Config'!$A:$I,9,FALSE),VLOOKUP(G5053,'Loc Coefficients Location'!A:F,6,FALSE)),"")</f>
        <v>8.1878999999999993E-2</v>
      </c>
      <c r="P5053" s="22">
        <f t="shared" si="320"/>
        <v>49.59</v>
      </c>
    </row>
    <row r="5054" spans="1:16" ht="16.5" thickBot="1">
      <c r="A5054" s="377" t="s">
        <v>8572</v>
      </c>
      <c r="B5054" s="86" t="s">
        <v>79</v>
      </c>
      <c r="C5054" s="561" t="s">
        <v>79</v>
      </c>
      <c r="D5054" s="378"/>
      <c r="E5054" s="379"/>
      <c r="F5054" s="89" t="s">
        <v>79</v>
      </c>
      <c r="G5054" s="443" t="s">
        <v>79</v>
      </c>
      <c r="H5054" s="22" t="str">
        <f t="shared" si="317"/>
        <v/>
      </c>
      <c r="I5054" s="22" t="str">
        <f t="shared" si="317"/>
        <v/>
      </c>
      <c r="J5054" s="22" t="str">
        <f t="shared" si="317"/>
        <v/>
      </c>
      <c r="K5054" s="444" t="str">
        <f>IF(ISNUMBER(F5054),IF(G5054="",VLOOKUP($A5054,'Loc Coefficients Config'!$A:$G,7,FALSE),VLOOKUP(G5054,'Loc Coefficients Location'!A:D,4,FALSE)),"")</f>
        <v/>
      </c>
      <c r="L5054" s="22" t="str">
        <f t="shared" si="318"/>
        <v/>
      </c>
      <c r="M5054" s="444" t="str">
        <f>IF(ISNUMBER(F5054),IF(G5054="",VLOOKUP($A5054,'Loc Coefficients Config'!$A:$H,8,FALSE),VLOOKUP(G5054,'Loc Coefficients Location'!A:E,5,FALSE)),"")</f>
        <v/>
      </c>
      <c r="N5054" s="22" t="str">
        <f t="shared" si="319"/>
        <v/>
      </c>
      <c r="O5054" s="444" t="str">
        <f>IF(ISNUMBER(F5054),IF(G5054="",VLOOKUP($A5054,'Loc Coefficients Config'!$A:$I,9,FALSE),VLOOKUP(G5054,'Loc Coefficients Location'!A:F,6,FALSE)),"")</f>
        <v/>
      </c>
      <c r="P5054" s="22" t="str">
        <f t="shared" si="320"/>
        <v/>
      </c>
    </row>
    <row r="5055" spans="1:16">
      <c r="A5055" s="370" t="s">
        <v>8573</v>
      </c>
      <c r="B5055" s="28" t="s">
        <v>8574</v>
      </c>
      <c r="C5055" s="524" t="s">
        <v>8575</v>
      </c>
      <c r="D5055" s="350"/>
      <c r="E5055" s="49" t="s">
        <v>79</v>
      </c>
      <c r="F5055" s="50">
        <v>2450</v>
      </c>
      <c r="G5055" s="443" t="s">
        <v>11188</v>
      </c>
      <c r="H5055" s="22">
        <f t="shared" si="317"/>
        <v>658.77</v>
      </c>
      <c r="I5055" s="22">
        <f t="shared" si="317"/>
        <v>338.98</v>
      </c>
      <c r="J5055" s="22">
        <f t="shared" si="317"/>
        <v>232.81</v>
      </c>
      <c r="K5055" s="444">
        <f>IF(ISNUMBER(F5055),IF(G5055="",VLOOKUP($A5055,'Loc Coefficients Config'!$A:$G,7,FALSE),VLOOKUP(G5055,'Loc Coefficients Location'!A:D,4,FALSE)),"")</f>
        <v>0.26888600000000001</v>
      </c>
      <c r="L5055" s="22">
        <f t="shared" si="318"/>
        <v>658.77</v>
      </c>
      <c r="M5055" s="444">
        <f>IF(ISNUMBER(F5055),IF(G5055="",VLOOKUP($A5055,'Loc Coefficients Config'!$A:$H,8,FALSE),VLOOKUP(G5055,'Loc Coefficients Location'!A:E,5,FALSE)),"")</f>
        <v>0.13836100000000001</v>
      </c>
      <c r="N5055" s="22">
        <f t="shared" si="319"/>
        <v>338.98</v>
      </c>
      <c r="O5055" s="444">
        <f>IF(ISNUMBER(F5055),IF(G5055="",VLOOKUP($A5055,'Loc Coefficients Config'!$A:$I,9,FALSE),VLOOKUP(G5055,'Loc Coefficients Location'!A:F,6,FALSE)),"")</f>
        <v>9.5024999999999998E-2</v>
      </c>
      <c r="P5055" s="22">
        <f t="shared" si="320"/>
        <v>232.81</v>
      </c>
    </row>
    <row r="5056" spans="1:16" ht="32.25" thickBot="1">
      <c r="A5056" s="371" t="s">
        <v>8576</v>
      </c>
      <c r="B5056" s="33" t="s">
        <v>8577</v>
      </c>
      <c r="C5056" s="522" t="s">
        <v>8578</v>
      </c>
      <c r="D5056" s="99"/>
      <c r="E5056" s="37" t="s">
        <v>79</v>
      </c>
      <c r="F5056" s="39">
        <v>4167</v>
      </c>
      <c r="G5056" s="443" t="s">
        <v>11188</v>
      </c>
      <c r="H5056" s="22">
        <f t="shared" si="317"/>
        <v>1120.45</v>
      </c>
      <c r="I5056" s="22">
        <f t="shared" si="317"/>
        <v>576.54999999999995</v>
      </c>
      <c r="J5056" s="22">
        <f t="shared" si="317"/>
        <v>395.97</v>
      </c>
      <c r="K5056" s="444">
        <f>IF(ISNUMBER(F5056),IF(G5056="",VLOOKUP($A5056,'Loc Coefficients Config'!$A:$G,7,FALSE),VLOOKUP(G5056,'Loc Coefficients Location'!A:D,4,FALSE)),"")</f>
        <v>0.26888600000000001</v>
      </c>
      <c r="L5056" s="22">
        <f t="shared" si="318"/>
        <v>1120.45</v>
      </c>
      <c r="M5056" s="444">
        <f>IF(ISNUMBER(F5056),IF(G5056="",VLOOKUP($A5056,'Loc Coefficients Config'!$A:$H,8,FALSE),VLOOKUP(G5056,'Loc Coefficients Location'!A:E,5,FALSE)),"")</f>
        <v>0.13836100000000001</v>
      </c>
      <c r="N5056" s="22">
        <f t="shared" si="319"/>
        <v>576.54999999999995</v>
      </c>
      <c r="O5056" s="444">
        <f>IF(ISNUMBER(F5056),IF(G5056="",VLOOKUP($A5056,'Loc Coefficients Config'!$A:$I,9,FALSE),VLOOKUP(G5056,'Loc Coefficients Location'!A:F,6,FALSE)),"")</f>
        <v>9.5024999999999998E-2</v>
      </c>
      <c r="P5056" s="22">
        <f t="shared" si="320"/>
        <v>395.97</v>
      </c>
    </row>
    <row r="5057" spans="1:16" ht="16.5" thickBot="1">
      <c r="A5057" s="371" t="s">
        <v>8579</v>
      </c>
      <c r="B5057" s="33" t="s">
        <v>8580</v>
      </c>
      <c r="C5057" s="522" t="s">
        <v>8581</v>
      </c>
      <c r="D5057" s="99"/>
      <c r="E5057" s="37" t="s">
        <v>79</v>
      </c>
      <c r="F5057" s="39">
        <v>452</v>
      </c>
      <c r="G5057" s="443" t="s">
        <v>11188</v>
      </c>
      <c r="H5057" s="22">
        <f t="shared" si="317"/>
        <v>121.54</v>
      </c>
      <c r="I5057" s="22">
        <f t="shared" si="317"/>
        <v>62.54</v>
      </c>
      <c r="J5057" s="22">
        <f t="shared" si="317"/>
        <v>42.95</v>
      </c>
      <c r="K5057" s="444">
        <f>IF(ISNUMBER(F5057),IF(G5057="",VLOOKUP($A5057,'Loc Coefficients Config'!$A:$G,7,FALSE),VLOOKUP(G5057,'Loc Coefficients Location'!A:D,4,FALSE)),"")</f>
        <v>0.26888600000000001</v>
      </c>
      <c r="L5057" s="22">
        <f t="shared" si="318"/>
        <v>121.54</v>
      </c>
      <c r="M5057" s="444">
        <f>IF(ISNUMBER(F5057),IF(G5057="",VLOOKUP($A5057,'Loc Coefficients Config'!$A:$H,8,FALSE),VLOOKUP(G5057,'Loc Coefficients Location'!A:E,5,FALSE)),"")</f>
        <v>0.13836100000000001</v>
      </c>
      <c r="N5057" s="22">
        <f t="shared" si="319"/>
        <v>62.54</v>
      </c>
      <c r="O5057" s="444">
        <f>IF(ISNUMBER(F5057),IF(G5057="",VLOOKUP($A5057,'Loc Coefficients Config'!$A:$I,9,FALSE),VLOOKUP(G5057,'Loc Coefficients Location'!A:F,6,FALSE)),"")</f>
        <v>9.5024999999999998E-2</v>
      </c>
      <c r="P5057" s="22">
        <f t="shared" si="320"/>
        <v>42.95</v>
      </c>
    </row>
    <row r="5058" spans="1:16" ht="16.5" thickBot="1">
      <c r="A5058" s="371" t="s">
        <v>8582</v>
      </c>
      <c r="B5058" s="33" t="s">
        <v>7139</v>
      </c>
      <c r="C5058" s="522" t="s">
        <v>7140</v>
      </c>
      <c r="D5058" s="99"/>
      <c r="E5058" s="37" t="s">
        <v>79</v>
      </c>
      <c r="F5058" s="39">
        <v>3500</v>
      </c>
      <c r="G5058" s="443" t="s">
        <v>11188</v>
      </c>
      <c r="H5058" s="22">
        <f t="shared" si="317"/>
        <v>941.1</v>
      </c>
      <c r="I5058" s="22">
        <f t="shared" si="317"/>
        <v>484.26</v>
      </c>
      <c r="J5058" s="22">
        <f t="shared" si="317"/>
        <v>332.59</v>
      </c>
      <c r="K5058" s="444">
        <f>IF(ISNUMBER(F5058),IF(G5058="",VLOOKUP($A5058,'Loc Coefficients Config'!$A:$G,7,FALSE),VLOOKUP(G5058,'Loc Coefficients Location'!A:D,4,FALSE)),"")</f>
        <v>0.26888600000000001</v>
      </c>
      <c r="L5058" s="22">
        <f t="shared" si="318"/>
        <v>941.1</v>
      </c>
      <c r="M5058" s="444">
        <f>IF(ISNUMBER(F5058),IF(G5058="",VLOOKUP($A5058,'Loc Coefficients Config'!$A:$H,8,FALSE),VLOOKUP(G5058,'Loc Coefficients Location'!A:E,5,FALSE)),"")</f>
        <v>0.13836100000000001</v>
      </c>
      <c r="N5058" s="22">
        <f t="shared" si="319"/>
        <v>484.26</v>
      </c>
      <c r="O5058" s="444">
        <f>IF(ISNUMBER(F5058),IF(G5058="",VLOOKUP($A5058,'Loc Coefficients Config'!$A:$I,9,FALSE),VLOOKUP(G5058,'Loc Coefficients Location'!A:F,6,FALSE)),"")</f>
        <v>9.5024999999999998E-2</v>
      </c>
      <c r="P5058" s="22">
        <f t="shared" si="320"/>
        <v>332.59</v>
      </c>
    </row>
    <row r="5059" spans="1:16" ht="16.5" thickBot="1">
      <c r="A5059" s="380" t="s">
        <v>8583</v>
      </c>
      <c r="B5059" s="206" t="s">
        <v>8584</v>
      </c>
      <c r="C5059" s="562" t="s">
        <v>8585</v>
      </c>
      <c r="D5059" s="381"/>
      <c r="E5059" s="382" t="s">
        <v>79</v>
      </c>
      <c r="F5059" s="208">
        <v>1369</v>
      </c>
      <c r="G5059" s="443" t="s">
        <v>11188</v>
      </c>
      <c r="H5059" s="22">
        <f t="shared" si="317"/>
        <v>368.11</v>
      </c>
      <c r="I5059" s="22">
        <f t="shared" si="317"/>
        <v>189.42</v>
      </c>
      <c r="J5059" s="22">
        <f t="shared" si="317"/>
        <v>130.09</v>
      </c>
      <c r="K5059" s="444">
        <f>IF(ISNUMBER(F5059),IF(G5059="",VLOOKUP($A5059,'Loc Coefficients Config'!$A:$G,7,FALSE),VLOOKUP(G5059,'Loc Coefficients Location'!A:D,4,FALSE)),"")</f>
        <v>0.26888600000000001</v>
      </c>
      <c r="L5059" s="22">
        <f t="shared" si="318"/>
        <v>368.1</v>
      </c>
      <c r="M5059" s="444">
        <f>IF(ISNUMBER(F5059),IF(G5059="",VLOOKUP($A5059,'Loc Coefficients Config'!$A:$H,8,FALSE),VLOOKUP(G5059,'Loc Coefficients Location'!A:E,5,FALSE)),"")</f>
        <v>0.13836100000000001</v>
      </c>
      <c r="N5059" s="22">
        <f t="shared" si="319"/>
        <v>189.42</v>
      </c>
      <c r="O5059" s="444">
        <f>IF(ISNUMBER(F5059),IF(G5059="",VLOOKUP($A5059,'Loc Coefficients Config'!$A:$I,9,FALSE),VLOOKUP(G5059,'Loc Coefficients Location'!A:F,6,FALSE)),"")</f>
        <v>9.5024999999999998E-2</v>
      </c>
      <c r="P5059" s="22">
        <f t="shared" si="320"/>
        <v>130.09</v>
      </c>
    </row>
    <row r="5060" spans="1:16" ht="32.25" thickBot="1">
      <c r="A5060" s="383" t="s">
        <v>8586</v>
      </c>
      <c r="B5060" s="360" t="s">
        <v>8587</v>
      </c>
      <c r="C5060" s="563" t="s">
        <v>8588</v>
      </c>
      <c r="D5060" s="384"/>
      <c r="E5060" s="384"/>
      <c r="F5060" s="363">
        <v>15330.93</v>
      </c>
      <c r="G5060" s="443" t="s">
        <v>11189</v>
      </c>
      <c r="H5060" s="22">
        <f t="shared" si="317"/>
        <v>4122.28</v>
      </c>
      <c r="I5060" s="22">
        <f t="shared" si="317"/>
        <v>2121.1999999999998</v>
      </c>
      <c r="J5060" s="22">
        <f t="shared" si="317"/>
        <v>1456.82</v>
      </c>
      <c r="K5060" s="444">
        <f>IF(ISNUMBER(F5060),IF(G5060="",VLOOKUP($A5060,'Loc Coefficients Config'!$A:$G,7,FALSE),VLOOKUP(G5060,'Loc Coefficients Location'!A:D,4,FALSE)),"")</f>
        <v>0.26888600000000001</v>
      </c>
      <c r="L5060" s="22">
        <f t="shared" si="318"/>
        <v>4122.2700000000004</v>
      </c>
      <c r="M5060" s="444">
        <f>IF(ISNUMBER(F5060),IF(G5060="",VLOOKUP($A5060,'Loc Coefficients Config'!$A:$H,8,FALSE),VLOOKUP(G5060,'Loc Coefficients Location'!A:E,5,FALSE)),"")</f>
        <v>0.13836100000000001</v>
      </c>
      <c r="N5060" s="22">
        <f t="shared" si="319"/>
        <v>2121.1999999999998</v>
      </c>
      <c r="O5060" s="444">
        <f>IF(ISNUMBER(F5060),IF(G5060="",VLOOKUP($A5060,'Loc Coefficients Config'!$A:$I,9,FALSE),VLOOKUP(G5060,'Loc Coefficients Location'!A:F,6,FALSE)),"")</f>
        <v>9.5024999999999998E-2</v>
      </c>
      <c r="P5060" s="22">
        <f t="shared" si="320"/>
        <v>1456.82</v>
      </c>
    </row>
    <row r="5061" spans="1:16" ht="48" thickBot="1">
      <c r="A5061" s="41" t="s">
        <v>8589</v>
      </c>
      <c r="B5061" s="42" t="s">
        <v>8590</v>
      </c>
      <c r="C5061" s="105" t="s">
        <v>8591</v>
      </c>
      <c r="D5061" s="52"/>
      <c r="E5061" s="52"/>
      <c r="F5061" s="53">
        <v>29002.69</v>
      </c>
      <c r="G5061" s="443" t="s">
        <v>11189</v>
      </c>
      <c r="H5061" s="22">
        <f t="shared" si="317"/>
        <v>7798.42</v>
      </c>
      <c r="I5061" s="22">
        <f t="shared" si="317"/>
        <v>4012.84</v>
      </c>
      <c r="J5061" s="22">
        <f t="shared" si="317"/>
        <v>2755.98</v>
      </c>
      <c r="K5061" s="444">
        <f>IF(ISNUMBER(F5061),IF(G5061="",VLOOKUP($A5061,'Loc Coefficients Config'!$A:$G,7,FALSE),VLOOKUP(G5061,'Loc Coefficients Location'!A:D,4,FALSE)),"")</f>
        <v>0.26888600000000001</v>
      </c>
      <c r="L5061" s="22">
        <f t="shared" si="318"/>
        <v>7798.42</v>
      </c>
      <c r="M5061" s="444">
        <f>IF(ISNUMBER(F5061),IF(G5061="",VLOOKUP($A5061,'Loc Coefficients Config'!$A:$H,8,FALSE),VLOOKUP(G5061,'Loc Coefficients Location'!A:E,5,FALSE)),"")</f>
        <v>0.13836100000000001</v>
      </c>
      <c r="N5061" s="22">
        <f t="shared" si="319"/>
        <v>4012.84</v>
      </c>
      <c r="O5061" s="444">
        <f>IF(ISNUMBER(F5061),IF(G5061="",VLOOKUP($A5061,'Loc Coefficients Config'!$A:$I,9,FALSE),VLOOKUP(G5061,'Loc Coefficients Location'!A:F,6,FALSE)),"")</f>
        <v>9.5024999999999998E-2</v>
      </c>
      <c r="P5061" s="22">
        <f t="shared" si="320"/>
        <v>2755.98</v>
      </c>
    </row>
    <row r="5062" spans="1:16" ht="32.25" thickBot="1">
      <c r="A5062" s="385" t="s">
        <v>8592</v>
      </c>
      <c r="B5062" s="86" t="s">
        <v>79</v>
      </c>
      <c r="C5062" s="561" t="s">
        <v>79</v>
      </c>
      <c r="D5062" s="378"/>
      <c r="E5062" s="379" t="s">
        <v>79</v>
      </c>
      <c r="F5062" s="89" t="s">
        <v>79</v>
      </c>
      <c r="G5062" s="443" t="s">
        <v>79</v>
      </c>
      <c r="H5062" s="22" t="str">
        <f t="shared" si="317"/>
        <v/>
      </c>
      <c r="I5062" s="22" t="str">
        <f t="shared" si="317"/>
        <v/>
      </c>
      <c r="J5062" s="22" t="str">
        <f t="shared" si="317"/>
        <v/>
      </c>
      <c r="K5062" s="444" t="str">
        <f>IF(ISNUMBER(F5062),IF(G5062="",VLOOKUP($A5062,'Loc Coefficients Config'!$A:$G,7,FALSE),VLOOKUP(G5062,'Loc Coefficients Location'!A:D,4,FALSE)),"")</f>
        <v/>
      </c>
      <c r="L5062" s="22" t="str">
        <f t="shared" si="318"/>
        <v/>
      </c>
      <c r="M5062" s="444" t="str">
        <f>IF(ISNUMBER(F5062),IF(G5062="",VLOOKUP($A5062,'Loc Coefficients Config'!$A:$H,8,FALSE),VLOOKUP(G5062,'Loc Coefficients Location'!A:E,5,FALSE)),"")</f>
        <v/>
      </c>
      <c r="N5062" s="22" t="str">
        <f t="shared" si="319"/>
        <v/>
      </c>
      <c r="O5062" s="444" t="str">
        <f>IF(ISNUMBER(F5062),IF(G5062="",VLOOKUP($A5062,'Loc Coefficients Config'!$A:$I,9,FALSE),VLOOKUP(G5062,'Loc Coefficients Location'!A:F,6,FALSE)),"")</f>
        <v/>
      </c>
      <c r="P5062" s="22" t="str">
        <f t="shared" si="320"/>
        <v/>
      </c>
    </row>
    <row r="5063" spans="1:16" ht="90" customHeight="1">
      <c r="A5063" s="386" t="s">
        <v>8593</v>
      </c>
      <c r="B5063" s="28" t="s">
        <v>8594</v>
      </c>
      <c r="C5063" s="524" t="s">
        <v>8595</v>
      </c>
      <c r="D5063" s="342"/>
      <c r="E5063" s="387"/>
      <c r="F5063" s="50">
        <v>5043.5999999999985</v>
      </c>
      <c r="G5063" s="443" t="s">
        <v>11194</v>
      </c>
      <c r="H5063" s="22">
        <f t="shared" si="317"/>
        <v>1356.15</v>
      </c>
      <c r="I5063" s="22">
        <f t="shared" si="317"/>
        <v>697.84</v>
      </c>
      <c r="J5063" s="22">
        <f t="shared" si="317"/>
        <v>479.27</v>
      </c>
      <c r="K5063" s="444">
        <f>IF(ISNUMBER(F5063),IF(G5063="",VLOOKUP($A5063,'Loc Coefficients Config'!$A:$G,7,FALSE),VLOOKUP(G5063,'Loc Coefficients Location'!A:D,4,FALSE)),"")</f>
        <v>0.198014</v>
      </c>
      <c r="L5063" s="22">
        <f t="shared" si="318"/>
        <v>998.7</v>
      </c>
      <c r="M5063" s="444">
        <f>IF(ISNUMBER(F5063),IF(G5063="",VLOOKUP($A5063,'Loc Coefficients Config'!$A:$H,8,FALSE),VLOOKUP(G5063,'Loc Coefficients Location'!A:E,5,FALSE)),"")</f>
        <v>0.107415</v>
      </c>
      <c r="N5063" s="22">
        <f t="shared" si="319"/>
        <v>541.76</v>
      </c>
      <c r="O5063" s="444">
        <f>IF(ISNUMBER(F5063),IF(G5063="",VLOOKUP($A5063,'Loc Coefficients Config'!$A:$I,9,FALSE),VLOOKUP(G5063,'Loc Coefficients Location'!A:F,6,FALSE)),"")</f>
        <v>8.1878999999999993E-2</v>
      </c>
      <c r="P5063" s="22">
        <f t="shared" si="320"/>
        <v>412.96</v>
      </c>
    </row>
    <row r="5064" spans="1:16">
      <c r="A5064" s="51" t="s">
        <v>2064</v>
      </c>
      <c r="B5064" s="33" t="s">
        <v>8596</v>
      </c>
      <c r="C5064" s="77" t="s">
        <v>8597</v>
      </c>
      <c r="D5064" s="37"/>
      <c r="E5064" s="37"/>
      <c r="F5064" s="39">
        <v>0</v>
      </c>
      <c r="G5064" s="443" t="s">
        <v>11189</v>
      </c>
      <c r="H5064" s="22">
        <f t="shared" si="317"/>
        <v>0</v>
      </c>
      <c r="I5064" s="22">
        <f t="shared" si="317"/>
        <v>0</v>
      </c>
      <c r="J5064" s="22">
        <f t="shared" si="317"/>
        <v>0</v>
      </c>
      <c r="K5064" s="444">
        <f>IF(ISNUMBER(F5064),IF(G5064="",VLOOKUP($A5064,'Loc Coefficients Config'!$A:$G,7,FALSE),VLOOKUP(G5064,'Loc Coefficients Location'!A:D,4,FALSE)),"")</f>
        <v>0.26888600000000001</v>
      </c>
      <c r="L5064" s="22">
        <f t="shared" si="318"/>
        <v>0</v>
      </c>
      <c r="M5064" s="444">
        <f>IF(ISNUMBER(F5064),IF(G5064="",VLOOKUP($A5064,'Loc Coefficients Config'!$A:$H,8,FALSE),VLOOKUP(G5064,'Loc Coefficients Location'!A:E,5,FALSE)),"")</f>
        <v>0.13836100000000001</v>
      </c>
      <c r="N5064" s="22">
        <f t="shared" si="319"/>
        <v>0</v>
      </c>
      <c r="O5064" s="444">
        <f>IF(ISNUMBER(F5064),IF(G5064="",VLOOKUP($A5064,'Loc Coefficients Config'!$A:$I,9,FALSE),VLOOKUP(G5064,'Loc Coefficients Location'!A:F,6,FALSE)),"")</f>
        <v>9.5024999999999998E-2</v>
      </c>
      <c r="P5064" s="22">
        <f t="shared" si="320"/>
        <v>0</v>
      </c>
    </row>
    <row r="5065" spans="1:16">
      <c r="A5065" s="51" t="s">
        <v>2066</v>
      </c>
      <c r="B5065" s="33" t="s">
        <v>8596</v>
      </c>
      <c r="C5065" s="554" t="s">
        <v>8598</v>
      </c>
      <c r="D5065" s="37"/>
      <c r="E5065" s="37"/>
      <c r="F5065" s="39">
        <v>0</v>
      </c>
      <c r="G5065" s="443" t="s">
        <v>11189</v>
      </c>
      <c r="H5065" s="22">
        <f t="shared" si="317"/>
        <v>0</v>
      </c>
      <c r="I5065" s="22">
        <f t="shared" si="317"/>
        <v>0</v>
      </c>
      <c r="J5065" s="22">
        <f t="shared" si="317"/>
        <v>0</v>
      </c>
      <c r="K5065" s="444">
        <f>IF(ISNUMBER(F5065),IF(G5065="",VLOOKUP($A5065,'Loc Coefficients Config'!$A:$G,7,FALSE),VLOOKUP(G5065,'Loc Coefficients Location'!A:D,4,FALSE)),"")</f>
        <v>0.26888600000000001</v>
      </c>
      <c r="L5065" s="22">
        <f t="shared" si="318"/>
        <v>0</v>
      </c>
      <c r="M5065" s="444">
        <f>IF(ISNUMBER(F5065),IF(G5065="",VLOOKUP($A5065,'Loc Coefficients Config'!$A:$H,8,FALSE),VLOOKUP(G5065,'Loc Coefficients Location'!A:E,5,FALSE)),"")</f>
        <v>0.13836100000000001</v>
      </c>
      <c r="N5065" s="22">
        <f t="shared" si="319"/>
        <v>0</v>
      </c>
      <c r="O5065" s="444">
        <f>IF(ISNUMBER(F5065),IF(G5065="",VLOOKUP($A5065,'Loc Coefficients Config'!$A:$I,9,FALSE),VLOOKUP(G5065,'Loc Coefficients Location'!A:F,6,FALSE)),"")</f>
        <v>9.5024999999999998E-2</v>
      </c>
      <c r="P5065" s="22">
        <f t="shared" si="320"/>
        <v>0</v>
      </c>
    </row>
    <row r="5066" spans="1:16">
      <c r="A5066" s="51" t="s">
        <v>2068</v>
      </c>
      <c r="B5066" s="33" t="s">
        <v>8596</v>
      </c>
      <c r="C5066" s="554" t="s">
        <v>8599</v>
      </c>
      <c r="D5066" s="37"/>
      <c r="E5066" s="37"/>
      <c r="F5066" s="39">
        <v>16176.25</v>
      </c>
      <c r="G5066" s="443" t="s">
        <v>11189</v>
      </c>
      <c r="H5066" s="22">
        <f t="shared" si="317"/>
        <v>4349.57</v>
      </c>
      <c r="I5066" s="22">
        <f t="shared" si="317"/>
        <v>2238.16</v>
      </c>
      <c r="J5066" s="22">
        <f t="shared" si="317"/>
        <v>1537.15</v>
      </c>
      <c r="K5066" s="444">
        <f>IF(ISNUMBER(F5066),IF(G5066="",VLOOKUP($A5066,'Loc Coefficients Config'!$A:$G,7,FALSE),VLOOKUP(G5066,'Loc Coefficients Location'!A:D,4,FALSE)),"")</f>
        <v>0.26888600000000001</v>
      </c>
      <c r="L5066" s="22">
        <f t="shared" si="318"/>
        <v>4349.57</v>
      </c>
      <c r="M5066" s="444">
        <f>IF(ISNUMBER(F5066),IF(G5066="",VLOOKUP($A5066,'Loc Coefficients Config'!$A:$H,8,FALSE),VLOOKUP(G5066,'Loc Coefficients Location'!A:E,5,FALSE)),"")</f>
        <v>0.13836100000000001</v>
      </c>
      <c r="N5066" s="22">
        <f t="shared" si="319"/>
        <v>2238.16</v>
      </c>
      <c r="O5066" s="444">
        <f>IF(ISNUMBER(F5066),IF(G5066="",VLOOKUP($A5066,'Loc Coefficients Config'!$A:$I,9,FALSE),VLOOKUP(G5066,'Loc Coefficients Location'!A:F,6,FALSE)),"")</f>
        <v>9.5024999999999998E-2</v>
      </c>
      <c r="P5066" s="22">
        <f t="shared" si="320"/>
        <v>1537.15</v>
      </c>
    </row>
    <row r="5067" spans="1:16" ht="16.5" thickBot="1">
      <c r="A5067" s="109" t="s">
        <v>2070</v>
      </c>
      <c r="B5067" s="42" t="s">
        <v>8596</v>
      </c>
      <c r="C5067" s="555" t="s">
        <v>8600</v>
      </c>
      <c r="D5067" s="52"/>
      <c r="E5067" s="52"/>
      <c r="F5067" s="53">
        <v>16176.25</v>
      </c>
      <c r="G5067" s="443" t="s">
        <v>11189</v>
      </c>
      <c r="H5067" s="22">
        <f t="shared" si="317"/>
        <v>4349.57</v>
      </c>
      <c r="I5067" s="22">
        <f t="shared" si="317"/>
        <v>2238.16</v>
      </c>
      <c r="J5067" s="22">
        <f t="shared" si="317"/>
        <v>1537.15</v>
      </c>
      <c r="K5067" s="444">
        <f>IF(ISNUMBER(F5067),IF(G5067="",VLOOKUP($A5067,'Loc Coefficients Config'!$A:$G,7,FALSE),VLOOKUP(G5067,'Loc Coefficients Location'!A:D,4,FALSE)),"")</f>
        <v>0.26888600000000001</v>
      </c>
      <c r="L5067" s="22">
        <f t="shared" si="318"/>
        <v>4349.57</v>
      </c>
      <c r="M5067" s="444">
        <f>IF(ISNUMBER(F5067),IF(G5067="",VLOOKUP($A5067,'Loc Coefficients Config'!$A:$H,8,FALSE),VLOOKUP(G5067,'Loc Coefficients Location'!A:E,5,FALSE)),"")</f>
        <v>0.13836100000000001</v>
      </c>
      <c r="N5067" s="22">
        <f t="shared" si="319"/>
        <v>2238.16</v>
      </c>
      <c r="O5067" s="444">
        <f>IF(ISNUMBER(F5067),IF(G5067="",VLOOKUP($A5067,'Loc Coefficients Config'!$A:$I,9,FALSE),VLOOKUP(G5067,'Loc Coefficients Location'!A:F,6,FALSE)),"")</f>
        <v>9.5024999999999998E-2</v>
      </c>
      <c r="P5067" s="22">
        <f t="shared" si="320"/>
        <v>1537.15</v>
      </c>
    </row>
    <row r="5068" spans="1:16">
      <c r="A5068" s="386" t="s">
        <v>8601</v>
      </c>
      <c r="B5068" s="28" t="s">
        <v>8594</v>
      </c>
      <c r="C5068" s="524" t="s">
        <v>8602</v>
      </c>
      <c r="D5068" s="342"/>
      <c r="E5068" s="387"/>
      <c r="F5068" s="50">
        <v>37498.699999999997</v>
      </c>
      <c r="G5068" s="443" t="s">
        <v>11194</v>
      </c>
      <c r="H5068" s="22">
        <f t="shared" si="317"/>
        <v>10082.879999999999</v>
      </c>
      <c r="I5068" s="22">
        <f t="shared" si="317"/>
        <v>5188.3599999999997</v>
      </c>
      <c r="J5068" s="22">
        <f t="shared" si="317"/>
        <v>3563.32</v>
      </c>
      <c r="K5068" s="444">
        <f>IF(ISNUMBER(F5068),IF(G5068="",VLOOKUP($A5068,'Loc Coefficients Config'!$A:$G,7,FALSE),VLOOKUP(G5068,'Loc Coefficients Location'!A:D,4,FALSE)),"")</f>
        <v>0.198014</v>
      </c>
      <c r="L5068" s="22">
        <f t="shared" si="318"/>
        <v>7425.27</v>
      </c>
      <c r="M5068" s="444">
        <f>IF(ISNUMBER(F5068),IF(G5068="",VLOOKUP($A5068,'Loc Coefficients Config'!$A:$H,8,FALSE),VLOOKUP(G5068,'Loc Coefficients Location'!A:E,5,FALSE)),"")</f>
        <v>0.107415</v>
      </c>
      <c r="N5068" s="22">
        <f t="shared" si="319"/>
        <v>4027.92</v>
      </c>
      <c r="O5068" s="444">
        <f>IF(ISNUMBER(F5068),IF(G5068="",VLOOKUP($A5068,'Loc Coefficients Config'!$A:$I,9,FALSE),VLOOKUP(G5068,'Loc Coefficients Location'!A:F,6,FALSE)),"")</f>
        <v>8.1878999999999993E-2</v>
      </c>
      <c r="P5068" s="22">
        <f t="shared" si="320"/>
        <v>3070.36</v>
      </c>
    </row>
    <row r="5069" spans="1:16">
      <c r="A5069" s="51" t="s">
        <v>2064</v>
      </c>
      <c r="B5069" s="33" t="s">
        <v>8596</v>
      </c>
      <c r="C5069" s="77" t="s">
        <v>8603</v>
      </c>
      <c r="D5069" s="37"/>
      <c r="E5069" s="37"/>
      <c r="F5069" s="39">
        <v>0</v>
      </c>
      <c r="G5069" s="443" t="s">
        <v>11189</v>
      </c>
      <c r="H5069" s="22">
        <f t="shared" si="317"/>
        <v>0</v>
      </c>
      <c r="I5069" s="22">
        <f t="shared" si="317"/>
        <v>0</v>
      </c>
      <c r="J5069" s="22">
        <f t="shared" si="317"/>
        <v>0</v>
      </c>
      <c r="K5069" s="444">
        <f>IF(ISNUMBER(F5069),IF(G5069="",VLOOKUP($A5069,'Loc Coefficients Config'!$A:$G,7,FALSE),VLOOKUP(G5069,'Loc Coefficients Location'!A:D,4,FALSE)),"")</f>
        <v>0.26888600000000001</v>
      </c>
      <c r="L5069" s="22">
        <f t="shared" si="318"/>
        <v>0</v>
      </c>
      <c r="M5069" s="444">
        <f>IF(ISNUMBER(F5069),IF(G5069="",VLOOKUP($A5069,'Loc Coefficients Config'!$A:$H,8,FALSE),VLOOKUP(G5069,'Loc Coefficients Location'!A:E,5,FALSE)),"")</f>
        <v>0.13836100000000001</v>
      </c>
      <c r="N5069" s="22">
        <f t="shared" si="319"/>
        <v>0</v>
      </c>
      <c r="O5069" s="444">
        <f>IF(ISNUMBER(F5069),IF(G5069="",VLOOKUP($A5069,'Loc Coefficients Config'!$A:$I,9,FALSE),VLOOKUP(G5069,'Loc Coefficients Location'!A:F,6,FALSE)),"")</f>
        <v>9.5024999999999998E-2</v>
      </c>
      <c r="P5069" s="22">
        <f t="shared" si="320"/>
        <v>0</v>
      </c>
    </row>
    <row r="5070" spans="1:16">
      <c r="A5070" s="51" t="s">
        <v>2066</v>
      </c>
      <c r="B5070" s="33" t="s">
        <v>8596</v>
      </c>
      <c r="C5070" s="554" t="s">
        <v>8604</v>
      </c>
      <c r="D5070" s="37"/>
      <c r="E5070" s="37"/>
      <c r="F5070" s="39">
        <v>0</v>
      </c>
      <c r="G5070" s="443" t="s">
        <v>11189</v>
      </c>
      <c r="H5070" s="22">
        <f t="shared" si="317"/>
        <v>0</v>
      </c>
      <c r="I5070" s="22">
        <f t="shared" si="317"/>
        <v>0</v>
      </c>
      <c r="J5070" s="22">
        <f t="shared" si="317"/>
        <v>0</v>
      </c>
      <c r="K5070" s="444">
        <f>IF(ISNUMBER(F5070),IF(G5070="",VLOOKUP($A5070,'Loc Coefficients Config'!$A:$G,7,FALSE),VLOOKUP(G5070,'Loc Coefficients Location'!A:D,4,FALSE)),"")</f>
        <v>0.26888600000000001</v>
      </c>
      <c r="L5070" s="22">
        <f t="shared" si="318"/>
        <v>0</v>
      </c>
      <c r="M5070" s="444">
        <f>IF(ISNUMBER(F5070),IF(G5070="",VLOOKUP($A5070,'Loc Coefficients Config'!$A:$H,8,FALSE),VLOOKUP(G5070,'Loc Coefficients Location'!A:E,5,FALSE)),"")</f>
        <v>0.13836100000000001</v>
      </c>
      <c r="N5070" s="22">
        <f t="shared" si="319"/>
        <v>0</v>
      </c>
      <c r="O5070" s="444">
        <f>IF(ISNUMBER(F5070),IF(G5070="",VLOOKUP($A5070,'Loc Coefficients Config'!$A:$I,9,FALSE),VLOOKUP(G5070,'Loc Coefficients Location'!A:F,6,FALSE)),"")</f>
        <v>9.5024999999999998E-2</v>
      </c>
      <c r="P5070" s="22">
        <f t="shared" si="320"/>
        <v>0</v>
      </c>
    </row>
    <row r="5071" spans="1:16">
      <c r="A5071" s="51" t="s">
        <v>2068</v>
      </c>
      <c r="B5071" s="33" t="s">
        <v>8596</v>
      </c>
      <c r="C5071" s="554" t="s">
        <v>8605</v>
      </c>
      <c r="D5071" s="37"/>
      <c r="E5071" s="37"/>
      <c r="F5071" s="39">
        <v>16176.25</v>
      </c>
      <c r="G5071" s="443" t="s">
        <v>11189</v>
      </c>
      <c r="H5071" s="22">
        <f t="shared" si="317"/>
        <v>4349.57</v>
      </c>
      <c r="I5071" s="22">
        <f t="shared" si="317"/>
        <v>2238.16</v>
      </c>
      <c r="J5071" s="22">
        <f t="shared" si="317"/>
        <v>1537.15</v>
      </c>
      <c r="K5071" s="444">
        <f>IF(ISNUMBER(F5071),IF(G5071="",VLOOKUP($A5071,'Loc Coefficients Config'!$A:$G,7,FALSE),VLOOKUP(G5071,'Loc Coefficients Location'!A:D,4,FALSE)),"")</f>
        <v>0.26888600000000001</v>
      </c>
      <c r="L5071" s="22">
        <f t="shared" si="318"/>
        <v>4349.57</v>
      </c>
      <c r="M5071" s="444">
        <f>IF(ISNUMBER(F5071),IF(G5071="",VLOOKUP($A5071,'Loc Coefficients Config'!$A:$H,8,FALSE),VLOOKUP(G5071,'Loc Coefficients Location'!A:E,5,FALSE)),"")</f>
        <v>0.13836100000000001</v>
      </c>
      <c r="N5071" s="22">
        <f t="shared" si="319"/>
        <v>2238.16</v>
      </c>
      <c r="O5071" s="444">
        <f>IF(ISNUMBER(F5071),IF(G5071="",VLOOKUP($A5071,'Loc Coefficients Config'!$A:$I,9,FALSE),VLOOKUP(G5071,'Loc Coefficients Location'!A:F,6,FALSE)),"")</f>
        <v>9.5024999999999998E-2</v>
      </c>
      <c r="P5071" s="22">
        <f t="shared" si="320"/>
        <v>1537.15</v>
      </c>
    </row>
    <row r="5072" spans="1:16" ht="16.5" thickBot="1">
      <c r="A5072" s="109" t="s">
        <v>2070</v>
      </c>
      <c r="B5072" s="42" t="s">
        <v>8596</v>
      </c>
      <c r="C5072" s="555" t="s">
        <v>8606</v>
      </c>
      <c r="D5072" s="52"/>
      <c r="E5072" s="52"/>
      <c r="F5072" s="53">
        <v>16176.25</v>
      </c>
      <c r="G5072" s="443" t="s">
        <v>11189</v>
      </c>
      <c r="H5072" s="22">
        <f t="shared" si="317"/>
        <v>4349.57</v>
      </c>
      <c r="I5072" s="22">
        <f t="shared" si="317"/>
        <v>2238.16</v>
      </c>
      <c r="J5072" s="22">
        <f t="shared" si="317"/>
        <v>1537.15</v>
      </c>
      <c r="K5072" s="444">
        <f>IF(ISNUMBER(F5072),IF(G5072="",VLOOKUP($A5072,'Loc Coefficients Config'!$A:$G,7,FALSE),VLOOKUP(G5072,'Loc Coefficients Location'!A:D,4,FALSE)),"")</f>
        <v>0.26888600000000001</v>
      </c>
      <c r="L5072" s="22">
        <f t="shared" si="318"/>
        <v>4349.57</v>
      </c>
      <c r="M5072" s="444">
        <f>IF(ISNUMBER(F5072),IF(G5072="",VLOOKUP($A5072,'Loc Coefficients Config'!$A:$H,8,FALSE),VLOOKUP(G5072,'Loc Coefficients Location'!A:E,5,FALSE)),"")</f>
        <v>0.13836100000000001</v>
      </c>
      <c r="N5072" s="22">
        <f t="shared" si="319"/>
        <v>2238.16</v>
      </c>
      <c r="O5072" s="444">
        <f>IF(ISNUMBER(F5072),IF(G5072="",VLOOKUP($A5072,'Loc Coefficients Config'!$A:$I,9,FALSE),VLOOKUP(G5072,'Loc Coefficients Location'!A:F,6,FALSE)),"")</f>
        <v>9.5024999999999998E-2</v>
      </c>
      <c r="P5072" s="22">
        <f t="shared" si="320"/>
        <v>1537.15</v>
      </c>
    </row>
    <row r="5073" spans="1:16">
      <c r="A5073" s="81" t="s">
        <v>8607</v>
      </c>
      <c r="B5073" s="28" t="s">
        <v>8608</v>
      </c>
      <c r="C5073" s="102" t="s">
        <v>8609</v>
      </c>
      <c r="D5073" s="49"/>
      <c r="E5073" s="49"/>
      <c r="F5073" s="50">
        <v>1050.25</v>
      </c>
      <c r="G5073" s="443" t="s">
        <v>11194</v>
      </c>
      <c r="H5073" s="22">
        <f t="shared" si="317"/>
        <v>282.39999999999998</v>
      </c>
      <c r="I5073" s="22">
        <f t="shared" si="317"/>
        <v>145.31</v>
      </c>
      <c r="J5073" s="22">
        <f t="shared" si="317"/>
        <v>99.8</v>
      </c>
      <c r="K5073" s="444">
        <f>IF(ISNUMBER(F5073),IF(G5073="",VLOOKUP($A5073,'Loc Coefficients Config'!$A:$G,7,FALSE),VLOOKUP(G5073,'Loc Coefficients Location'!A:D,4,FALSE)),"")</f>
        <v>0.198014</v>
      </c>
      <c r="L5073" s="22">
        <f t="shared" si="318"/>
        <v>207.96</v>
      </c>
      <c r="M5073" s="444">
        <f>IF(ISNUMBER(F5073),IF(G5073="",VLOOKUP($A5073,'Loc Coefficients Config'!$A:$H,8,FALSE),VLOOKUP(G5073,'Loc Coefficients Location'!A:E,5,FALSE)),"")</f>
        <v>0.107415</v>
      </c>
      <c r="N5073" s="22">
        <f t="shared" si="319"/>
        <v>112.81</v>
      </c>
      <c r="O5073" s="444">
        <f>IF(ISNUMBER(F5073),IF(G5073="",VLOOKUP($A5073,'Loc Coefficients Config'!$A:$I,9,FALSE),VLOOKUP(G5073,'Loc Coefficients Location'!A:F,6,FALSE)),"")</f>
        <v>8.1878999999999993E-2</v>
      </c>
      <c r="P5073" s="22">
        <f t="shared" si="320"/>
        <v>85.99</v>
      </c>
    </row>
    <row r="5074" spans="1:16">
      <c r="A5074" s="51" t="s">
        <v>2064</v>
      </c>
      <c r="B5074" s="33" t="s">
        <v>8610</v>
      </c>
      <c r="C5074" s="77" t="s">
        <v>8611</v>
      </c>
      <c r="D5074" s="37"/>
      <c r="E5074" s="37"/>
      <c r="F5074" s="39">
        <v>0</v>
      </c>
      <c r="G5074" s="443" t="s">
        <v>11189</v>
      </c>
      <c r="H5074" s="22">
        <f t="shared" si="317"/>
        <v>0</v>
      </c>
      <c r="I5074" s="22">
        <f t="shared" si="317"/>
        <v>0</v>
      </c>
      <c r="J5074" s="22">
        <f t="shared" si="317"/>
        <v>0</v>
      </c>
      <c r="K5074" s="444">
        <f>IF(ISNUMBER(F5074),IF(G5074="",VLOOKUP($A5074,'Loc Coefficients Config'!$A:$G,7,FALSE),VLOOKUP(G5074,'Loc Coefficients Location'!A:D,4,FALSE)),"")</f>
        <v>0.26888600000000001</v>
      </c>
      <c r="L5074" s="22">
        <f t="shared" si="318"/>
        <v>0</v>
      </c>
      <c r="M5074" s="444">
        <f>IF(ISNUMBER(F5074),IF(G5074="",VLOOKUP($A5074,'Loc Coefficients Config'!$A:$H,8,FALSE),VLOOKUP(G5074,'Loc Coefficients Location'!A:E,5,FALSE)),"")</f>
        <v>0.13836100000000001</v>
      </c>
      <c r="N5074" s="22">
        <f t="shared" si="319"/>
        <v>0</v>
      </c>
      <c r="O5074" s="444">
        <f>IF(ISNUMBER(F5074),IF(G5074="",VLOOKUP($A5074,'Loc Coefficients Config'!$A:$I,9,FALSE),VLOOKUP(G5074,'Loc Coefficients Location'!A:F,6,FALSE)),"")</f>
        <v>9.5024999999999998E-2</v>
      </c>
      <c r="P5074" s="22">
        <f t="shared" si="320"/>
        <v>0</v>
      </c>
    </row>
    <row r="5075" spans="1:16">
      <c r="A5075" s="51" t="s">
        <v>2066</v>
      </c>
      <c r="B5075" s="33" t="s">
        <v>8610</v>
      </c>
      <c r="C5075" s="77" t="s">
        <v>8612</v>
      </c>
      <c r="D5075" s="37"/>
      <c r="E5075" s="37"/>
      <c r="F5075" s="39">
        <v>0</v>
      </c>
      <c r="G5075" s="443" t="s">
        <v>11189</v>
      </c>
      <c r="H5075" s="22">
        <f t="shared" si="317"/>
        <v>0</v>
      </c>
      <c r="I5075" s="22">
        <f t="shared" si="317"/>
        <v>0</v>
      </c>
      <c r="J5075" s="22">
        <f t="shared" si="317"/>
        <v>0</v>
      </c>
      <c r="K5075" s="444">
        <f>IF(ISNUMBER(F5075),IF(G5075="",VLOOKUP($A5075,'Loc Coefficients Config'!$A:$G,7,FALSE),VLOOKUP(G5075,'Loc Coefficients Location'!A:D,4,FALSE)),"")</f>
        <v>0.26888600000000001</v>
      </c>
      <c r="L5075" s="22">
        <f t="shared" si="318"/>
        <v>0</v>
      </c>
      <c r="M5075" s="444">
        <f>IF(ISNUMBER(F5075),IF(G5075="",VLOOKUP($A5075,'Loc Coefficients Config'!$A:$H,8,FALSE),VLOOKUP(G5075,'Loc Coefficients Location'!A:E,5,FALSE)),"")</f>
        <v>0.13836100000000001</v>
      </c>
      <c r="N5075" s="22">
        <f t="shared" si="319"/>
        <v>0</v>
      </c>
      <c r="O5075" s="444">
        <f>IF(ISNUMBER(F5075),IF(G5075="",VLOOKUP($A5075,'Loc Coefficients Config'!$A:$I,9,FALSE),VLOOKUP(G5075,'Loc Coefficients Location'!A:F,6,FALSE)),"")</f>
        <v>9.5024999999999998E-2</v>
      </c>
      <c r="P5075" s="22">
        <f t="shared" si="320"/>
        <v>0</v>
      </c>
    </row>
    <row r="5076" spans="1:16">
      <c r="A5076" s="51" t="s">
        <v>2068</v>
      </c>
      <c r="B5076" s="33" t="s">
        <v>8610</v>
      </c>
      <c r="C5076" s="77" t="s">
        <v>8613</v>
      </c>
      <c r="D5076" s="37"/>
      <c r="E5076" s="37"/>
      <c r="F5076" s="39">
        <v>452.5</v>
      </c>
      <c r="G5076" s="443" t="s">
        <v>11189</v>
      </c>
      <c r="H5076" s="22">
        <f t="shared" si="317"/>
        <v>121.67</v>
      </c>
      <c r="I5076" s="22">
        <f t="shared" si="317"/>
        <v>62.61</v>
      </c>
      <c r="J5076" s="22">
        <f t="shared" si="317"/>
        <v>43</v>
      </c>
      <c r="K5076" s="444">
        <f>IF(ISNUMBER(F5076),IF(G5076="",VLOOKUP($A5076,'Loc Coefficients Config'!$A:$G,7,FALSE),VLOOKUP(G5076,'Loc Coefficients Location'!A:D,4,FALSE)),"")</f>
        <v>0.26888600000000001</v>
      </c>
      <c r="L5076" s="22">
        <f t="shared" si="318"/>
        <v>121.67</v>
      </c>
      <c r="M5076" s="444">
        <f>IF(ISNUMBER(F5076),IF(G5076="",VLOOKUP($A5076,'Loc Coefficients Config'!$A:$H,8,FALSE),VLOOKUP(G5076,'Loc Coefficients Location'!A:E,5,FALSE)),"")</f>
        <v>0.13836100000000001</v>
      </c>
      <c r="N5076" s="22">
        <f t="shared" si="319"/>
        <v>62.61</v>
      </c>
      <c r="O5076" s="444">
        <f>IF(ISNUMBER(F5076),IF(G5076="",VLOOKUP($A5076,'Loc Coefficients Config'!$A:$I,9,FALSE),VLOOKUP(G5076,'Loc Coefficients Location'!A:F,6,FALSE)),"")</f>
        <v>9.5024999999999998E-2</v>
      </c>
      <c r="P5076" s="22">
        <f t="shared" si="320"/>
        <v>43</v>
      </c>
    </row>
    <row r="5077" spans="1:16" ht="16.5" thickBot="1">
      <c r="A5077" s="109" t="s">
        <v>2070</v>
      </c>
      <c r="B5077" s="97" t="s">
        <v>8610</v>
      </c>
      <c r="C5077" s="105" t="s">
        <v>8613</v>
      </c>
      <c r="D5077" s="52"/>
      <c r="E5077" s="52"/>
      <c r="F5077" s="53">
        <v>452.5</v>
      </c>
      <c r="G5077" s="443" t="s">
        <v>11189</v>
      </c>
      <c r="H5077" s="22">
        <f t="shared" si="317"/>
        <v>121.67</v>
      </c>
      <c r="I5077" s="22">
        <f t="shared" si="317"/>
        <v>62.61</v>
      </c>
      <c r="J5077" s="22">
        <f t="shared" si="317"/>
        <v>43</v>
      </c>
      <c r="K5077" s="444">
        <f>IF(ISNUMBER(F5077),IF(G5077="",VLOOKUP($A5077,'Loc Coefficients Config'!$A:$G,7,FALSE),VLOOKUP(G5077,'Loc Coefficients Location'!A:D,4,FALSE)),"")</f>
        <v>0.26888600000000001</v>
      </c>
      <c r="L5077" s="22">
        <f t="shared" si="318"/>
        <v>121.67</v>
      </c>
      <c r="M5077" s="444">
        <f>IF(ISNUMBER(F5077),IF(G5077="",VLOOKUP($A5077,'Loc Coefficients Config'!$A:$H,8,FALSE),VLOOKUP(G5077,'Loc Coefficients Location'!A:E,5,FALSE)),"")</f>
        <v>0.13836100000000001</v>
      </c>
      <c r="N5077" s="22">
        <f t="shared" si="319"/>
        <v>62.61</v>
      </c>
      <c r="O5077" s="444">
        <f>IF(ISNUMBER(F5077),IF(G5077="",VLOOKUP($A5077,'Loc Coefficients Config'!$A:$I,9,FALSE),VLOOKUP(G5077,'Loc Coefficients Location'!A:F,6,FALSE)),"")</f>
        <v>9.5024999999999998E-2</v>
      </c>
      <c r="P5077" s="22">
        <f t="shared" si="320"/>
        <v>43</v>
      </c>
    </row>
    <row r="5078" spans="1:16">
      <c r="A5078" s="81" t="s">
        <v>8614</v>
      </c>
      <c r="B5078" s="28" t="s">
        <v>8615</v>
      </c>
      <c r="C5078" s="102" t="s">
        <v>8616</v>
      </c>
      <c r="D5078" s="49"/>
      <c r="E5078" s="49"/>
      <c r="F5078" s="50">
        <v>1016.22</v>
      </c>
      <c r="G5078" s="443" t="s">
        <v>11194</v>
      </c>
      <c r="H5078" s="22">
        <f t="shared" si="317"/>
        <v>273.25</v>
      </c>
      <c r="I5078" s="22">
        <f t="shared" si="317"/>
        <v>140.61000000000001</v>
      </c>
      <c r="J5078" s="22">
        <f t="shared" si="317"/>
        <v>96.57</v>
      </c>
      <c r="K5078" s="444">
        <f>IF(ISNUMBER(F5078),IF(G5078="",VLOOKUP($A5078,'Loc Coefficients Config'!$A:$G,7,FALSE),VLOOKUP(G5078,'Loc Coefficients Location'!A:D,4,FALSE)),"")</f>
        <v>0.198014</v>
      </c>
      <c r="L5078" s="22">
        <f t="shared" si="318"/>
        <v>201.23</v>
      </c>
      <c r="M5078" s="444">
        <f>IF(ISNUMBER(F5078),IF(G5078="",VLOOKUP($A5078,'Loc Coefficients Config'!$A:$H,8,FALSE),VLOOKUP(G5078,'Loc Coefficients Location'!A:E,5,FALSE)),"")</f>
        <v>0.107415</v>
      </c>
      <c r="N5078" s="22">
        <f t="shared" si="319"/>
        <v>109.16</v>
      </c>
      <c r="O5078" s="444">
        <f>IF(ISNUMBER(F5078),IF(G5078="",VLOOKUP($A5078,'Loc Coefficients Config'!$A:$I,9,FALSE),VLOOKUP(G5078,'Loc Coefficients Location'!A:F,6,FALSE)),"")</f>
        <v>8.1878999999999993E-2</v>
      </c>
      <c r="P5078" s="22">
        <f t="shared" si="320"/>
        <v>83.21</v>
      </c>
    </row>
    <row r="5079" spans="1:16">
      <c r="A5079" s="51" t="s">
        <v>2064</v>
      </c>
      <c r="B5079" s="33" t="s">
        <v>8617</v>
      </c>
      <c r="C5079" s="77" t="s">
        <v>8618</v>
      </c>
      <c r="D5079" s="37"/>
      <c r="E5079" s="37"/>
      <c r="F5079" s="39">
        <v>0</v>
      </c>
      <c r="G5079" s="443" t="s">
        <v>11189</v>
      </c>
      <c r="H5079" s="22">
        <f t="shared" si="317"/>
        <v>0</v>
      </c>
      <c r="I5079" s="22">
        <f t="shared" si="317"/>
        <v>0</v>
      </c>
      <c r="J5079" s="22">
        <f t="shared" si="317"/>
        <v>0</v>
      </c>
      <c r="K5079" s="444">
        <f>IF(ISNUMBER(F5079),IF(G5079="",VLOOKUP($A5079,'Loc Coefficients Config'!$A:$G,7,FALSE),VLOOKUP(G5079,'Loc Coefficients Location'!A:D,4,FALSE)),"")</f>
        <v>0.26888600000000001</v>
      </c>
      <c r="L5079" s="22">
        <f t="shared" si="318"/>
        <v>0</v>
      </c>
      <c r="M5079" s="444">
        <f>IF(ISNUMBER(F5079),IF(G5079="",VLOOKUP($A5079,'Loc Coefficients Config'!$A:$H,8,FALSE),VLOOKUP(G5079,'Loc Coefficients Location'!A:E,5,FALSE)),"")</f>
        <v>0.13836100000000001</v>
      </c>
      <c r="N5079" s="22">
        <f t="shared" si="319"/>
        <v>0</v>
      </c>
      <c r="O5079" s="444">
        <f>IF(ISNUMBER(F5079),IF(G5079="",VLOOKUP($A5079,'Loc Coefficients Config'!$A:$I,9,FALSE),VLOOKUP(G5079,'Loc Coefficients Location'!A:F,6,FALSE)),"")</f>
        <v>9.5024999999999998E-2</v>
      </c>
      <c r="P5079" s="22">
        <f t="shared" si="320"/>
        <v>0</v>
      </c>
    </row>
    <row r="5080" spans="1:16">
      <c r="A5080" s="51" t="s">
        <v>2066</v>
      </c>
      <c r="B5080" s="33" t="s">
        <v>8617</v>
      </c>
      <c r="C5080" s="77" t="s">
        <v>8619</v>
      </c>
      <c r="D5080" s="37"/>
      <c r="E5080" s="37"/>
      <c r="F5080" s="39">
        <v>0</v>
      </c>
      <c r="G5080" s="443" t="s">
        <v>11189</v>
      </c>
      <c r="H5080" s="22">
        <f t="shared" si="317"/>
        <v>0</v>
      </c>
      <c r="I5080" s="22">
        <f t="shared" si="317"/>
        <v>0</v>
      </c>
      <c r="J5080" s="22">
        <f t="shared" si="317"/>
        <v>0</v>
      </c>
      <c r="K5080" s="444">
        <f>IF(ISNUMBER(F5080),IF(G5080="",VLOOKUP($A5080,'Loc Coefficients Config'!$A:$G,7,FALSE),VLOOKUP(G5080,'Loc Coefficients Location'!A:D,4,FALSE)),"")</f>
        <v>0.26888600000000001</v>
      </c>
      <c r="L5080" s="22">
        <f t="shared" si="318"/>
        <v>0</v>
      </c>
      <c r="M5080" s="444">
        <f>IF(ISNUMBER(F5080),IF(G5080="",VLOOKUP($A5080,'Loc Coefficients Config'!$A:$H,8,FALSE),VLOOKUP(G5080,'Loc Coefficients Location'!A:E,5,FALSE)),"")</f>
        <v>0.13836100000000001</v>
      </c>
      <c r="N5080" s="22">
        <f t="shared" si="319"/>
        <v>0</v>
      </c>
      <c r="O5080" s="444">
        <f>IF(ISNUMBER(F5080),IF(G5080="",VLOOKUP($A5080,'Loc Coefficients Config'!$A:$I,9,FALSE),VLOOKUP(G5080,'Loc Coefficients Location'!A:F,6,FALSE)),"")</f>
        <v>9.5024999999999998E-2</v>
      </c>
      <c r="P5080" s="22">
        <f t="shared" si="320"/>
        <v>0</v>
      </c>
    </row>
    <row r="5081" spans="1:16">
      <c r="A5081" s="51" t="s">
        <v>2068</v>
      </c>
      <c r="B5081" s="33" t="s">
        <v>8617</v>
      </c>
      <c r="C5081" s="77" t="s">
        <v>8620</v>
      </c>
      <c r="D5081" s="37"/>
      <c r="E5081" s="37"/>
      <c r="F5081" s="39">
        <v>234.77999999999997</v>
      </c>
      <c r="G5081" s="443" t="s">
        <v>11189</v>
      </c>
      <c r="H5081" s="22">
        <f t="shared" si="317"/>
        <v>63.13</v>
      </c>
      <c r="I5081" s="22">
        <f t="shared" si="317"/>
        <v>32.479999999999997</v>
      </c>
      <c r="J5081" s="22">
        <f t="shared" si="317"/>
        <v>22.31</v>
      </c>
      <c r="K5081" s="444">
        <f>IF(ISNUMBER(F5081),IF(G5081="",VLOOKUP($A5081,'Loc Coefficients Config'!$A:$G,7,FALSE),VLOOKUP(G5081,'Loc Coefficients Location'!A:D,4,FALSE)),"")</f>
        <v>0.26888600000000001</v>
      </c>
      <c r="L5081" s="22">
        <f t="shared" si="318"/>
        <v>63.13</v>
      </c>
      <c r="M5081" s="444">
        <f>IF(ISNUMBER(F5081),IF(G5081="",VLOOKUP($A5081,'Loc Coefficients Config'!$A:$H,8,FALSE),VLOOKUP(G5081,'Loc Coefficients Location'!A:E,5,FALSE)),"")</f>
        <v>0.13836100000000001</v>
      </c>
      <c r="N5081" s="22">
        <f t="shared" si="319"/>
        <v>32.479999999999997</v>
      </c>
      <c r="O5081" s="444">
        <f>IF(ISNUMBER(F5081),IF(G5081="",VLOOKUP($A5081,'Loc Coefficients Config'!$A:$I,9,FALSE),VLOOKUP(G5081,'Loc Coefficients Location'!A:F,6,FALSE)),"")</f>
        <v>9.5024999999999998E-2</v>
      </c>
      <c r="P5081" s="22">
        <f t="shared" si="320"/>
        <v>22.31</v>
      </c>
    </row>
    <row r="5082" spans="1:16" ht="16.5" thickBot="1">
      <c r="A5082" s="109" t="s">
        <v>2070</v>
      </c>
      <c r="B5082" s="42" t="s">
        <v>8617</v>
      </c>
      <c r="C5082" s="105" t="s">
        <v>8621</v>
      </c>
      <c r="D5082" s="52"/>
      <c r="E5082" s="52"/>
      <c r="F5082" s="53">
        <v>234.77999999999997</v>
      </c>
      <c r="G5082" s="443" t="s">
        <v>11189</v>
      </c>
      <c r="H5082" s="22">
        <f t="shared" si="317"/>
        <v>63.13</v>
      </c>
      <c r="I5082" s="22">
        <f t="shared" si="317"/>
        <v>32.479999999999997</v>
      </c>
      <c r="J5082" s="22">
        <f t="shared" si="317"/>
        <v>22.31</v>
      </c>
      <c r="K5082" s="444">
        <f>IF(ISNUMBER(F5082),IF(G5082="",VLOOKUP($A5082,'Loc Coefficients Config'!$A:$G,7,FALSE),VLOOKUP(G5082,'Loc Coefficients Location'!A:D,4,FALSE)),"")</f>
        <v>0.26888600000000001</v>
      </c>
      <c r="L5082" s="22">
        <f t="shared" si="318"/>
        <v>63.13</v>
      </c>
      <c r="M5082" s="444">
        <f>IF(ISNUMBER(F5082),IF(G5082="",VLOOKUP($A5082,'Loc Coefficients Config'!$A:$H,8,FALSE),VLOOKUP(G5082,'Loc Coefficients Location'!A:E,5,FALSE)),"")</f>
        <v>0.13836100000000001</v>
      </c>
      <c r="N5082" s="22">
        <f t="shared" si="319"/>
        <v>32.479999999999997</v>
      </c>
      <c r="O5082" s="444">
        <f>IF(ISNUMBER(F5082),IF(G5082="",VLOOKUP($A5082,'Loc Coefficients Config'!$A:$I,9,FALSE),VLOOKUP(G5082,'Loc Coefficients Location'!A:F,6,FALSE)),"")</f>
        <v>9.5024999999999998E-2</v>
      </c>
      <c r="P5082" s="22">
        <f t="shared" si="320"/>
        <v>22.31</v>
      </c>
    </row>
    <row r="5083" spans="1:16">
      <c r="A5083" s="81" t="s">
        <v>8622</v>
      </c>
      <c r="B5083" s="28" t="s">
        <v>7123</v>
      </c>
      <c r="C5083" s="102" t="s">
        <v>7124</v>
      </c>
      <c r="D5083" s="49"/>
      <c r="E5083" s="49"/>
      <c r="F5083" s="50">
        <v>1016.22</v>
      </c>
      <c r="G5083" s="443" t="s">
        <v>11199</v>
      </c>
      <c r="H5083" s="22">
        <f t="shared" si="317"/>
        <v>273.25</v>
      </c>
      <c r="I5083" s="22">
        <f t="shared" si="317"/>
        <v>140.61000000000001</v>
      </c>
      <c r="J5083" s="22">
        <f t="shared" si="317"/>
        <v>96.57</v>
      </c>
      <c r="K5083" s="444">
        <f>IF(ISNUMBER(F5083),IF(G5083="",VLOOKUP($A5083,'Loc Coefficients Config'!$A:$G,7,FALSE),VLOOKUP(G5083,'Loc Coefficients Location'!A:D,4,FALSE)),"")</f>
        <v>0</v>
      </c>
      <c r="L5083" s="22">
        <f t="shared" si="318"/>
        <v>0</v>
      </c>
      <c r="M5083" s="444">
        <f>IF(ISNUMBER(F5083),IF(G5083="",VLOOKUP($A5083,'Loc Coefficients Config'!$A:$H,8,FALSE),VLOOKUP(G5083,'Loc Coefficients Location'!A:E,5,FALSE)),"")</f>
        <v>0</v>
      </c>
      <c r="N5083" s="22">
        <f t="shared" si="319"/>
        <v>0</v>
      </c>
      <c r="O5083" s="444">
        <f>IF(ISNUMBER(F5083),IF(G5083="",VLOOKUP($A5083,'Loc Coefficients Config'!$A:$I,9,FALSE),VLOOKUP(G5083,'Loc Coefficients Location'!A:F,6,FALSE)),"")</f>
        <v>0</v>
      </c>
      <c r="P5083" s="22">
        <f t="shared" si="320"/>
        <v>0</v>
      </c>
    </row>
    <row r="5084" spans="1:16">
      <c r="A5084" s="51" t="s">
        <v>2064</v>
      </c>
      <c r="B5084" s="33" t="s">
        <v>7149</v>
      </c>
      <c r="C5084" s="77" t="s">
        <v>7150</v>
      </c>
      <c r="D5084" s="37"/>
      <c r="E5084" s="37"/>
      <c r="F5084" s="39">
        <v>0</v>
      </c>
      <c r="G5084" s="443" t="s">
        <v>11189</v>
      </c>
      <c r="H5084" s="22">
        <f t="shared" si="317"/>
        <v>0</v>
      </c>
      <c r="I5084" s="22">
        <f t="shared" si="317"/>
        <v>0</v>
      </c>
      <c r="J5084" s="22">
        <f t="shared" si="317"/>
        <v>0</v>
      </c>
      <c r="K5084" s="444">
        <f>IF(ISNUMBER(F5084),IF(G5084="",VLOOKUP($A5084,'Loc Coefficients Config'!$A:$G,7,FALSE),VLOOKUP(G5084,'Loc Coefficients Location'!A:D,4,FALSE)),"")</f>
        <v>0.26888600000000001</v>
      </c>
      <c r="L5084" s="22">
        <f t="shared" si="318"/>
        <v>0</v>
      </c>
      <c r="M5084" s="444">
        <f>IF(ISNUMBER(F5084),IF(G5084="",VLOOKUP($A5084,'Loc Coefficients Config'!$A:$H,8,FALSE),VLOOKUP(G5084,'Loc Coefficients Location'!A:E,5,FALSE)),"")</f>
        <v>0.13836100000000001</v>
      </c>
      <c r="N5084" s="22">
        <f t="shared" si="319"/>
        <v>0</v>
      </c>
      <c r="O5084" s="444">
        <f>IF(ISNUMBER(F5084),IF(G5084="",VLOOKUP($A5084,'Loc Coefficients Config'!$A:$I,9,FALSE),VLOOKUP(G5084,'Loc Coefficients Location'!A:F,6,FALSE)),"")</f>
        <v>9.5024999999999998E-2</v>
      </c>
      <c r="P5084" s="22">
        <f t="shared" si="320"/>
        <v>0</v>
      </c>
    </row>
    <row r="5085" spans="1:16">
      <c r="A5085" s="51" t="s">
        <v>2066</v>
      </c>
      <c r="B5085" s="33" t="s">
        <v>7149</v>
      </c>
      <c r="C5085" s="77" t="s">
        <v>8623</v>
      </c>
      <c r="D5085" s="37"/>
      <c r="E5085" s="37"/>
      <c r="F5085" s="39">
        <v>0</v>
      </c>
      <c r="G5085" s="443" t="s">
        <v>11189</v>
      </c>
      <c r="H5085" s="22">
        <f t="shared" si="317"/>
        <v>0</v>
      </c>
      <c r="I5085" s="22">
        <f t="shared" si="317"/>
        <v>0</v>
      </c>
      <c r="J5085" s="22">
        <f t="shared" si="317"/>
        <v>0</v>
      </c>
      <c r="K5085" s="444">
        <f>IF(ISNUMBER(F5085),IF(G5085="",VLOOKUP($A5085,'Loc Coefficients Config'!$A:$G,7,FALSE),VLOOKUP(G5085,'Loc Coefficients Location'!A:D,4,FALSE)),"")</f>
        <v>0.26888600000000001</v>
      </c>
      <c r="L5085" s="22">
        <f t="shared" si="318"/>
        <v>0</v>
      </c>
      <c r="M5085" s="444">
        <f>IF(ISNUMBER(F5085),IF(G5085="",VLOOKUP($A5085,'Loc Coefficients Config'!$A:$H,8,FALSE),VLOOKUP(G5085,'Loc Coefficients Location'!A:E,5,FALSE)),"")</f>
        <v>0.13836100000000001</v>
      </c>
      <c r="N5085" s="22">
        <f t="shared" si="319"/>
        <v>0</v>
      </c>
      <c r="O5085" s="444">
        <f>IF(ISNUMBER(F5085),IF(G5085="",VLOOKUP($A5085,'Loc Coefficients Config'!$A:$I,9,FALSE),VLOOKUP(G5085,'Loc Coefficients Location'!A:F,6,FALSE)),"")</f>
        <v>9.5024999999999998E-2</v>
      </c>
      <c r="P5085" s="22">
        <f t="shared" si="320"/>
        <v>0</v>
      </c>
    </row>
    <row r="5086" spans="1:16">
      <c r="A5086" s="51" t="s">
        <v>2068</v>
      </c>
      <c r="B5086" s="33" t="s">
        <v>7149</v>
      </c>
      <c r="C5086" s="77" t="s">
        <v>8624</v>
      </c>
      <c r="D5086" s="37"/>
      <c r="E5086" s="37"/>
      <c r="F5086" s="39">
        <v>212.77999999999997</v>
      </c>
      <c r="G5086" s="443" t="s">
        <v>11189</v>
      </c>
      <c r="H5086" s="22">
        <f t="shared" si="317"/>
        <v>57.21</v>
      </c>
      <c r="I5086" s="22">
        <f t="shared" si="317"/>
        <v>29.44</v>
      </c>
      <c r="J5086" s="22">
        <f t="shared" si="317"/>
        <v>20.22</v>
      </c>
      <c r="K5086" s="444">
        <f>IF(ISNUMBER(F5086),IF(G5086="",VLOOKUP($A5086,'Loc Coefficients Config'!$A:$G,7,FALSE),VLOOKUP(G5086,'Loc Coefficients Location'!A:D,4,FALSE)),"")</f>
        <v>0.26888600000000001</v>
      </c>
      <c r="L5086" s="22">
        <f t="shared" si="318"/>
        <v>57.21</v>
      </c>
      <c r="M5086" s="444">
        <f>IF(ISNUMBER(F5086),IF(G5086="",VLOOKUP($A5086,'Loc Coefficients Config'!$A:$H,8,FALSE),VLOOKUP(G5086,'Loc Coefficients Location'!A:E,5,FALSE)),"")</f>
        <v>0.13836100000000001</v>
      </c>
      <c r="N5086" s="22">
        <f t="shared" si="319"/>
        <v>29.44</v>
      </c>
      <c r="O5086" s="444">
        <f>IF(ISNUMBER(F5086),IF(G5086="",VLOOKUP($A5086,'Loc Coefficients Config'!$A:$I,9,FALSE),VLOOKUP(G5086,'Loc Coefficients Location'!A:F,6,FALSE)),"")</f>
        <v>9.5024999999999998E-2</v>
      </c>
      <c r="P5086" s="22">
        <f t="shared" si="320"/>
        <v>20.22</v>
      </c>
    </row>
    <row r="5087" spans="1:16" ht="16.5" thickBot="1">
      <c r="A5087" s="109" t="s">
        <v>2070</v>
      </c>
      <c r="B5087" s="42" t="s">
        <v>7149</v>
      </c>
      <c r="C5087" s="105" t="s">
        <v>8625</v>
      </c>
      <c r="D5087" s="52"/>
      <c r="E5087" s="52"/>
      <c r="F5087" s="53">
        <v>212.77999999999997</v>
      </c>
      <c r="G5087" s="443" t="s">
        <v>11189</v>
      </c>
      <c r="H5087" s="22">
        <f t="shared" si="317"/>
        <v>57.21</v>
      </c>
      <c r="I5087" s="22">
        <f t="shared" si="317"/>
        <v>29.44</v>
      </c>
      <c r="J5087" s="22">
        <f t="shared" si="317"/>
        <v>20.22</v>
      </c>
      <c r="K5087" s="444">
        <f>IF(ISNUMBER(F5087),IF(G5087="",VLOOKUP($A5087,'Loc Coefficients Config'!$A:$G,7,FALSE),VLOOKUP(G5087,'Loc Coefficients Location'!A:D,4,FALSE)),"")</f>
        <v>0.26888600000000001</v>
      </c>
      <c r="L5087" s="22">
        <f t="shared" si="318"/>
        <v>57.21</v>
      </c>
      <c r="M5087" s="444">
        <f>IF(ISNUMBER(F5087),IF(G5087="",VLOOKUP($A5087,'Loc Coefficients Config'!$A:$H,8,FALSE),VLOOKUP(G5087,'Loc Coefficients Location'!A:E,5,FALSE)),"")</f>
        <v>0.13836100000000001</v>
      </c>
      <c r="N5087" s="22">
        <f t="shared" si="319"/>
        <v>29.44</v>
      </c>
      <c r="O5087" s="444">
        <f>IF(ISNUMBER(F5087),IF(G5087="",VLOOKUP($A5087,'Loc Coefficients Config'!$A:$I,9,FALSE),VLOOKUP(G5087,'Loc Coefficients Location'!A:F,6,FALSE)),"")</f>
        <v>9.5024999999999998E-2</v>
      </c>
      <c r="P5087" s="22">
        <f t="shared" si="320"/>
        <v>20.22</v>
      </c>
    </row>
    <row r="5088" spans="1:16">
      <c r="A5088" s="70" t="s">
        <v>8626</v>
      </c>
      <c r="B5088" s="71" t="s">
        <v>7180</v>
      </c>
      <c r="C5088" s="230" t="s">
        <v>7181</v>
      </c>
      <c r="D5088" s="72"/>
      <c r="E5088" s="72"/>
      <c r="F5088" s="73">
        <v>321</v>
      </c>
      <c r="G5088" s="443" t="s">
        <v>11196</v>
      </c>
      <c r="H5088" s="22">
        <f t="shared" si="317"/>
        <v>86.31</v>
      </c>
      <c r="I5088" s="22">
        <f t="shared" si="317"/>
        <v>44.41</v>
      </c>
      <c r="J5088" s="22">
        <f t="shared" si="317"/>
        <v>30.5</v>
      </c>
      <c r="K5088" s="444">
        <f>IF(ISNUMBER(F5088),IF(G5088="",VLOOKUP($A5088,'Loc Coefficients Config'!$A:$G,7,FALSE),VLOOKUP(G5088,'Loc Coefficients Location'!A:D,4,FALSE)),"")</f>
        <v>0.198014</v>
      </c>
      <c r="L5088" s="22">
        <f t="shared" si="318"/>
        <v>63.56</v>
      </c>
      <c r="M5088" s="444">
        <f>IF(ISNUMBER(F5088),IF(G5088="",VLOOKUP($A5088,'Loc Coefficients Config'!$A:$H,8,FALSE),VLOOKUP(G5088,'Loc Coefficients Location'!A:E,5,FALSE)),"")</f>
        <v>0.107415</v>
      </c>
      <c r="N5088" s="22">
        <f t="shared" si="319"/>
        <v>34.479999999999997</v>
      </c>
      <c r="O5088" s="444">
        <f>IF(ISNUMBER(F5088),IF(G5088="",VLOOKUP($A5088,'Loc Coefficients Config'!$A:$I,9,FALSE),VLOOKUP(G5088,'Loc Coefficients Location'!A:F,6,FALSE)),"")</f>
        <v>8.1878999999999993E-2</v>
      </c>
      <c r="P5088" s="22">
        <f t="shared" si="320"/>
        <v>26.28</v>
      </c>
    </row>
    <row r="5089" spans="1:16">
      <c r="A5089" s="36" t="s">
        <v>8627</v>
      </c>
      <c r="B5089" s="33" t="s">
        <v>8628</v>
      </c>
      <c r="C5089" s="77" t="s">
        <v>8629</v>
      </c>
      <c r="D5089" s="37"/>
      <c r="E5089" s="37"/>
      <c r="F5089" s="39">
        <v>105</v>
      </c>
      <c r="G5089" s="443" t="s">
        <v>11187</v>
      </c>
      <c r="H5089" s="22">
        <f t="shared" si="317"/>
        <v>28.23</v>
      </c>
      <c r="I5089" s="22">
        <f t="shared" si="317"/>
        <v>14.53</v>
      </c>
      <c r="J5089" s="22">
        <f t="shared" si="317"/>
        <v>9.98</v>
      </c>
      <c r="K5089" s="444">
        <f>IF(ISNUMBER(F5089),IF(G5089="",VLOOKUP($A5089,'Loc Coefficients Config'!$A:$G,7,FALSE),VLOOKUP(G5089,'Loc Coefficients Location'!A:D,4,FALSE)),"")</f>
        <v>0.19253700000000001</v>
      </c>
      <c r="L5089" s="22">
        <f t="shared" si="318"/>
        <v>20.22</v>
      </c>
      <c r="M5089" s="444">
        <f>IF(ISNUMBER(F5089),IF(G5089="",VLOOKUP($A5089,'Loc Coefficients Config'!$A:$H,8,FALSE),VLOOKUP(G5089,'Loc Coefficients Location'!A:E,5,FALSE)),"")</f>
        <v>0.104333</v>
      </c>
      <c r="N5089" s="22">
        <f t="shared" si="319"/>
        <v>10.95</v>
      </c>
      <c r="O5089" s="444">
        <f>IF(ISNUMBER(F5089),IF(G5089="",VLOOKUP($A5089,'Loc Coefficients Config'!$A:$I,9,FALSE),VLOOKUP(G5089,'Loc Coefficients Location'!A:F,6,FALSE)),"")</f>
        <v>7.9690999999999998E-2</v>
      </c>
      <c r="P5089" s="22">
        <f t="shared" si="320"/>
        <v>8.3699999999999992</v>
      </c>
    </row>
    <row r="5090" spans="1:16">
      <c r="A5090" s="36" t="s">
        <v>8630</v>
      </c>
      <c r="B5090" s="33" t="s">
        <v>8631</v>
      </c>
      <c r="C5090" s="77" t="s">
        <v>8632</v>
      </c>
      <c r="D5090" s="37"/>
      <c r="E5090" s="37" t="s">
        <v>79</v>
      </c>
      <c r="F5090" s="39">
        <v>471</v>
      </c>
      <c r="G5090" s="443" t="s">
        <v>11194</v>
      </c>
      <c r="H5090" s="22">
        <f t="shared" si="317"/>
        <v>126.65</v>
      </c>
      <c r="I5090" s="22">
        <f t="shared" si="317"/>
        <v>65.17</v>
      </c>
      <c r="J5090" s="22">
        <f t="shared" si="317"/>
        <v>44.76</v>
      </c>
      <c r="K5090" s="444">
        <f>IF(ISNUMBER(F5090),IF(G5090="",VLOOKUP($A5090,'Loc Coefficients Config'!$A:$G,7,FALSE),VLOOKUP(G5090,'Loc Coefficients Location'!A:D,4,FALSE)),"")</f>
        <v>0.198014</v>
      </c>
      <c r="L5090" s="22">
        <f t="shared" si="318"/>
        <v>93.26</v>
      </c>
      <c r="M5090" s="444">
        <f>IF(ISNUMBER(F5090),IF(G5090="",VLOOKUP($A5090,'Loc Coefficients Config'!$A:$H,8,FALSE),VLOOKUP(G5090,'Loc Coefficients Location'!A:E,5,FALSE)),"")</f>
        <v>0.107415</v>
      </c>
      <c r="N5090" s="22">
        <f t="shared" si="319"/>
        <v>50.59</v>
      </c>
      <c r="O5090" s="444">
        <f>IF(ISNUMBER(F5090),IF(G5090="",VLOOKUP($A5090,'Loc Coefficients Config'!$A:$I,9,FALSE),VLOOKUP(G5090,'Loc Coefficients Location'!A:F,6,FALSE)),"")</f>
        <v>8.1878999999999993E-2</v>
      </c>
      <c r="P5090" s="22">
        <f t="shared" si="320"/>
        <v>38.57</v>
      </c>
    </row>
    <row r="5091" spans="1:16" ht="16.5" thickBot="1">
      <c r="A5091" s="41" t="s">
        <v>8633</v>
      </c>
      <c r="B5091" s="42" t="s">
        <v>8634</v>
      </c>
      <c r="C5091" s="531" t="s">
        <v>8635</v>
      </c>
      <c r="D5091" s="52"/>
      <c r="E5091" s="43" t="s">
        <v>79</v>
      </c>
      <c r="F5091" s="53">
        <v>235</v>
      </c>
      <c r="G5091" s="443" t="s">
        <v>11194</v>
      </c>
      <c r="H5091" s="22">
        <f t="shared" si="317"/>
        <v>63.19</v>
      </c>
      <c r="I5091" s="22">
        <f t="shared" si="317"/>
        <v>32.51</v>
      </c>
      <c r="J5091" s="22">
        <f t="shared" si="317"/>
        <v>22.33</v>
      </c>
      <c r="K5091" s="444">
        <f>IF(ISNUMBER(F5091),IF(G5091="",VLOOKUP($A5091,'Loc Coefficients Config'!$A:$G,7,FALSE),VLOOKUP(G5091,'Loc Coefficients Location'!A:D,4,FALSE)),"")</f>
        <v>0.198014</v>
      </c>
      <c r="L5091" s="22">
        <f t="shared" si="318"/>
        <v>46.53</v>
      </c>
      <c r="M5091" s="444">
        <f>IF(ISNUMBER(F5091),IF(G5091="",VLOOKUP($A5091,'Loc Coefficients Config'!$A:$H,8,FALSE),VLOOKUP(G5091,'Loc Coefficients Location'!A:E,5,FALSE)),"")</f>
        <v>0.107415</v>
      </c>
      <c r="N5091" s="22">
        <f t="shared" si="319"/>
        <v>25.24</v>
      </c>
      <c r="O5091" s="444">
        <f>IF(ISNUMBER(F5091),IF(G5091="",VLOOKUP($A5091,'Loc Coefficients Config'!$A:$I,9,FALSE),VLOOKUP(G5091,'Loc Coefficients Location'!A:F,6,FALSE)),"")</f>
        <v>8.1878999999999993E-2</v>
      </c>
      <c r="P5091" s="22">
        <f t="shared" si="320"/>
        <v>19.239999999999998</v>
      </c>
    </row>
    <row r="5092" spans="1:16">
      <c r="A5092" s="81" t="s">
        <v>8636</v>
      </c>
      <c r="B5092" s="71" t="s">
        <v>8637</v>
      </c>
      <c r="C5092" s="102" t="s">
        <v>8638</v>
      </c>
      <c r="D5092" s="49"/>
      <c r="E5092" s="49"/>
      <c r="F5092" s="50">
        <v>7818.87</v>
      </c>
      <c r="G5092" s="443" t="s">
        <v>11194</v>
      </c>
      <c r="H5092" s="22">
        <f t="shared" si="317"/>
        <v>2102.39</v>
      </c>
      <c r="I5092" s="22">
        <f t="shared" si="317"/>
        <v>1081.83</v>
      </c>
      <c r="J5092" s="22">
        <f t="shared" si="317"/>
        <v>742.99</v>
      </c>
      <c r="K5092" s="444">
        <f>IF(ISNUMBER(F5092),IF(G5092="",VLOOKUP($A5092,'Loc Coefficients Config'!$A:$G,7,FALSE),VLOOKUP(G5092,'Loc Coefficients Location'!A:D,4,FALSE)),"")</f>
        <v>0.198014</v>
      </c>
      <c r="L5092" s="22">
        <f t="shared" si="318"/>
        <v>1548.25</v>
      </c>
      <c r="M5092" s="444">
        <f>IF(ISNUMBER(F5092),IF(G5092="",VLOOKUP($A5092,'Loc Coefficients Config'!$A:$H,8,FALSE),VLOOKUP(G5092,'Loc Coefficients Location'!A:E,5,FALSE)),"")</f>
        <v>0.107415</v>
      </c>
      <c r="N5092" s="22">
        <f t="shared" si="319"/>
        <v>839.86</v>
      </c>
      <c r="O5092" s="444">
        <f>IF(ISNUMBER(F5092),IF(G5092="",VLOOKUP($A5092,'Loc Coefficients Config'!$A:$I,9,FALSE),VLOOKUP(G5092,'Loc Coefficients Location'!A:F,6,FALSE)),"")</f>
        <v>8.1878999999999993E-2</v>
      </c>
      <c r="P5092" s="22">
        <f t="shared" si="320"/>
        <v>640.20000000000005</v>
      </c>
    </row>
    <row r="5093" spans="1:16">
      <c r="A5093" s="51" t="s">
        <v>2064</v>
      </c>
      <c r="B5093" s="33" t="s">
        <v>8639</v>
      </c>
      <c r="C5093" s="77" t="s">
        <v>8640</v>
      </c>
      <c r="D5093" s="37"/>
      <c r="E5093" s="37" t="s">
        <v>79</v>
      </c>
      <c r="F5093" s="39">
        <v>0</v>
      </c>
      <c r="G5093" s="443" t="s">
        <v>11189</v>
      </c>
      <c r="H5093" s="22">
        <f t="shared" ref="H5093:J5156" si="321">IF(ISNUMBER($F5093),ROUND($F5093*H$1,2),"")</f>
        <v>0</v>
      </c>
      <c r="I5093" s="22">
        <f t="shared" si="321"/>
        <v>0</v>
      </c>
      <c r="J5093" s="22">
        <f t="shared" si="321"/>
        <v>0</v>
      </c>
      <c r="K5093" s="444">
        <f>IF(ISNUMBER(F5093),IF(G5093="",VLOOKUP($A5093,'Loc Coefficients Config'!$A:$G,7,FALSE),VLOOKUP(G5093,'Loc Coefficients Location'!A:D,4,FALSE)),"")</f>
        <v>0.26888600000000001</v>
      </c>
      <c r="L5093" s="22">
        <f t="shared" ref="L5093:L5156" si="322">IF(ISNUMBER(K5093),ROUND($F5093*K5093,2),"")</f>
        <v>0</v>
      </c>
      <c r="M5093" s="444">
        <f>IF(ISNUMBER(F5093),IF(G5093="",VLOOKUP($A5093,'Loc Coefficients Config'!$A:$H,8,FALSE),VLOOKUP(G5093,'Loc Coefficients Location'!A:E,5,FALSE)),"")</f>
        <v>0.13836100000000001</v>
      </c>
      <c r="N5093" s="22">
        <f t="shared" ref="N5093:N5156" si="323">IF(ISNUMBER(M5093),ROUND($F5093*M5093,2),"")</f>
        <v>0</v>
      </c>
      <c r="O5093" s="444">
        <f>IF(ISNUMBER(F5093),IF(G5093="",VLOOKUP($A5093,'Loc Coefficients Config'!$A:$I,9,FALSE),VLOOKUP(G5093,'Loc Coefficients Location'!A:F,6,FALSE)),"")</f>
        <v>9.5024999999999998E-2</v>
      </c>
      <c r="P5093" s="22">
        <f t="shared" ref="P5093:P5156" si="324">IF(ISNUMBER(O5093),ROUND($F5093*O5093,2),"")</f>
        <v>0</v>
      </c>
    </row>
    <row r="5094" spans="1:16">
      <c r="A5094" s="51" t="s">
        <v>2066</v>
      </c>
      <c r="B5094" s="33" t="s">
        <v>8639</v>
      </c>
      <c r="C5094" s="77" t="s">
        <v>8641</v>
      </c>
      <c r="D5094" s="37"/>
      <c r="E5094" s="37" t="s">
        <v>79</v>
      </c>
      <c r="F5094" s="39">
        <v>0</v>
      </c>
      <c r="G5094" s="443" t="s">
        <v>11189</v>
      </c>
      <c r="H5094" s="22">
        <f t="shared" si="321"/>
        <v>0</v>
      </c>
      <c r="I5094" s="22">
        <f t="shared" si="321"/>
        <v>0</v>
      </c>
      <c r="J5094" s="22">
        <f t="shared" si="321"/>
        <v>0</v>
      </c>
      <c r="K5094" s="444">
        <f>IF(ISNUMBER(F5094),IF(G5094="",VLOOKUP($A5094,'Loc Coefficients Config'!$A:$G,7,FALSE),VLOOKUP(G5094,'Loc Coefficients Location'!A:D,4,FALSE)),"")</f>
        <v>0.26888600000000001</v>
      </c>
      <c r="L5094" s="22">
        <f t="shared" si="322"/>
        <v>0</v>
      </c>
      <c r="M5094" s="444">
        <f>IF(ISNUMBER(F5094),IF(G5094="",VLOOKUP($A5094,'Loc Coefficients Config'!$A:$H,8,FALSE),VLOOKUP(G5094,'Loc Coefficients Location'!A:E,5,FALSE)),"")</f>
        <v>0.13836100000000001</v>
      </c>
      <c r="N5094" s="22">
        <f t="shared" si="323"/>
        <v>0</v>
      </c>
      <c r="O5094" s="444">
        <f>IF(ISNUMBER(F5094),IF(G5094="",VLOOKUP($A5094,'Loc Coefficients Config'!$A:$I,9,FALSE),VLOOKUP(G5094,'Loc Coefficients Location'!A:F,6,FALSE)),"")</f>
        <v>9.5024999999999998E-2</v>
      </c>
      <c r="P5094" s="22">
        <f t="shared" si="324"/>
        <v>0</v>
      </c>
    </row>
    <row r="5095" spans="1:16">
      <c r="A5095" s="51" t="s">
        <v>2068</v>
      </c>
      <c r="B5095" s="33" t="s">
        <v>8639</v>
      </c>
      <c r="C5095" s="77" t="s">
        <v>8642</v>
      </c>
      <c r="D5095" s="37"/>
      <c r="E5095" s="37" t="s">
        <v>79</v>
      </c>
      <c r="F5095" s="39">
        <v>3033.25</v>
      </c>
      <c r="G5095" s="443" t="s">
        <v>11189</v>
      </c>
      <c r="H5095" s="22">
        <f t="shared" si="321"/>
        <v>815.6</v>
      </c>
      <c r="I5095" s="22">
        <f t="shared" si="321"/>
        <v>419.68</v>
      </c>
      <c r="J5095" s="22">
        <f t="shared" si="321"/>
        <v>288.23</v>
      </c>
      <c r="K5095" s="444">
        <f>IF(ISNUMBER(F5095),IF(G5095="",VLOOKUP($A5095,'Loc Coefficients Config'!$A:$G,7,FALSE),VLOOKUP(G5095,'Loc Coefficients Location'!A:D,4,FALSE)),"")</f>
        <v>0.26888600000000001</v>
      </c>
      <c r="L5095" s="22">
        <f t="shared" si="322"/>
        <v>815.6</v>
      </c>
      <c r="M5095" s="444">
        <f>IF(ISNUMBER(F5095),IF(G5095="",VLOOKUP($A5095,'Loc Coefficients Config'!$A:$H,8,FALSE),VLOOKUP(G5095,'Loc Coefficients Location'!A:E,5,FALSE)),"")</f>
        <v>0.13836100000000001</v>
      </c>
      <c r="N5095" s="22">
        <f t="shared" si="323"/>
        <v>419.68</v>
      </c>
      <c r="O5095" s="444">
        <f>IF(ISNUMBER(F5095),IF(G5095="",VLOOKUP($A5095,'Loc Coefficients Config'!$A:$I,9,FALSE),VLOOKUP(G5095,'Loc Coefficients Location'!A:F,6,FALSE)),"")</f>
        <v>9.5024999999999998E-2</v>
      </c>
      <c r="P5095" s="22">
        <f t="shared" si="324"/>
        <v>288.23</v>
      </c>
    </row>
    <row r="5096" spans="1:16" ht="16.5" thickBot="1">
      <c r="A5096" s="109" t="s">
        <v>2070</v>
      </c>
      <c r="B5096" s="63" t="s">
        <v>8639</v>
      </c>
      <c r="C5096" s="105" t="s">
        <v>8643</v>
      </c>
      <c r="D5096" s="52"/>
      <c r="E5096" s="52" t="s">
        <v>79</v>
      </c>
      <c r="F5096" s="53">
        <v>3033.25</v>
      </c>
      <c r="G5096" s="443" t="s">
        <v>11189</v>
      </c>
      <c r="H5096" s="22">
        <f t="shared" si="321"/>
        <v>815.6</v>
      </c>
      <c r="I5096" s="22">
        <f t="shared" si="321"/>
        <v>419.68</v>
      </c>
      <c r="J5096" s="22">
        <f t="shared" si="321"/>
        <v>288.23</v>
      </c>
      <c r="K5096" s="444">
        <f>IF(ISNUMBER(F5096),IF(G5096="",VLOOKUP($A5096,'Loc Coefficients Config'!$A:$G,7,FALSE),VLOOKUP(G5096,'Loc Coefficients Location'!A:D,4,FALSE)),"")</f>
        <v>0.26888600000000001</v>
      </c>
      <c r="L5096" s="22">
        <f t="shared" si="322"/>
        <v>815.6</v>
      </c>
      <c r="M5096" s="444">
        <f>IF(ISNUMBER(F5096),IF(G5096="",VLOOKUP($A5096,'Loc Coefficients Config'!$A:$H,8,FALSE),VLOOKUP(G5096,'Loc Coefficients Location'!A:E,5,FALSE)),"")</f>
        <v>0.13836100000000001</v>
      </c>
      <c r="N5096" s="22">
        <f t="shared" si="323"/>
        <v>419.68</v>
      </c>
      <c r="O5096" s="444">
        <f>IF(ISNUMBER(F5096),IF(G5096="",VLOOKUP($A5096,'Loc Coefficients Config'!$A:$I,9,FALSE),VLOOKUP(G5096,'Loc Coefficients Location'!A:F,6,FALSE)),"")</f>
        <v>9.5024999999999998E-2</v>
      </c>
      <c r="P5096" s="22">
        <f t="shared" si="324"/>
        <v>288.23</v>
      </c>
    </row>
    <row r="5097" spans="1:16">
      <c r="A5097" s="81" t="s">
        <v>8644</v>
      </c>
      <c r="B5097" s="71" t="s">
        <v>7126</v>
      </c>
      <c r="C5097" s="102" t="s">
        <v>7127</v>
      </c>
      <c r="D5097" s="49"/>
      <c r="E5097" s="49" t="s">
        <v>79</v>
      </c>
      <c r="F5097" s="50">
        <v>1691.25</v>
      </c>
      <c r="G5097" s="443" t="s">
        <v>11199</v>
      </c>
      <c r="H5097" s="22">
        <f t="shared" si="321"/>
        <v>454.75</v>
      </c>
      <c r="I5097" s="22">
        <f t="shared" si="321"/>
        <v>234</v>
      </c>
      <c r="J5097" s="22">
        <f t="shared" si="321"/>
        <v>160.71</v>
      </c>
      <c r="K5097" s="444">
        <f>IF(ISNUMBER(F5097),IF(G5097="",VLOOKUP($A5097,'Loc Coefficients Config'!$A:$G,7,FALSE),VLOOKUP(G5097,'Loc Coefficients Location'!A:D,4,FALSE)),"")</f>
        <v>0</v>
      </c>
      <c r="L5097" s="22">
        <f t="shared" si="322"/>
        <v>0</v>
      </c>
      <c r="M5097" s="444">
        <f>IF(ISNUMBER(F5097),IF(G5097="",VLOOKUP($A5097,'Loc Coefficients Config'!$A:$H,8,FALSE),VLOOKUP(G5097,'Loc Coefficients Location'!A:E,5,FALSE)),"")</f>
        <v>0</v>
      </c>
      <c r="N5097" s="22">
        <f t="shared" si="323"/>
        <v>0</v>
      </c>
      <c r="O5097" s="444">
        <f>IF(ISNUMBER(F5097),IF(G5097="",VLOOKUP($A5097,'Loc Coefficients Config'!$A:$I,9,FALSE),VLOOKUP(G5097,'Loc Coefficients Location'!A:F,6,FALSE)),"")</f>
        <v>0</v>
      </c>
      <c r="P5097" s="22">
        <f t="shared" si="324"/>
        <v>0</v>
      </c>
    </row>
    <row r="5098" spans="1:16">
      <c r="A5098" s="36"/>
      <c r="B5098" s="33" t="s">
        <v>8645</v>
      </c>
      <c r="C5098" s="77" t="s">
        <v>8646</v>
      </c>
      <c r="D5098" s="37"/>
      <c r="E5098" s="37" t="s">
        <v>79</v>
      </c>
      <c r="F5098" s="39">
        <v>1691.25</v>
      </c>
      <c r="G5098" s="443" t="s">
        <v>11194</v>
      </c>
      <c r="H5098" s="22">
        <f t="shared" si="321"/>
        <v>454.75</v>
      </c>
      <c r="I5098" s="22">
        <f t="shared" si="321"/>
        <v>234</v>
      </c>
      <c r="J5098" s="22">
        <f t="shared" si="321"/>
        <v>160.71</v>
      </c>
      <c r="K5098" s="444">
        <f>IF(ISNUMBER(F5098),IF(G5098="",VLOOKUP($A5098,'Loc Coefficients Config'!$A:$G,7,FALSE),VLOOKUP(G5098,'Loc Coefficients Location'!A:D,4,FALSE)),"")</f>
        <v>0.198014</v>
      </c>
      <c r="L5098" s="22">
        <f t="shared" si="322"/>
        <v>334.89</v>
      </c>
      <c r="M5098" s="444">
        <f>IF(ISNUMBER(F5098),IF(G5098="",VLOOKUP($A5098,'Loc Coefficients Config'!$A:$H,8,FALSE),VLOOKUP(G5098,'Loc Coefficients Location'!A:E,5,FALSE)),"")</f>
        <v>0.107415</v>
      </c>
      <c r="N5098" s="22">
        <f t="shared" si="323"/>
        <v>181.67</v>
      </c>
      <c r="O5098" s="444">
        <f>IF(ISNUMBER(F5098),IF(G5098="",VLOOKUP($A5098,'Loc Coefficients Config'!$A:$I,9,FALSE),VLOOKUP(G5098,'Loc Coefficients Location'!A:F,6,FALSE)),"")</f>
        <v>8.1878999999999993E-2</v>
      </c>
      <c r="P5098" s="22">
        <f t="shared" si="324"/>
        <v>138.47999999999999</v>
      </c>
    </row>
    <row r="5099" spans="1:16">
      <c r="A5099" s="36"/>
      <c r="B5099" s="33" t="s">
        <v>8647</v>
      </c>
      <c r="C5099" s="77" t="s">
        <v>8648</v>
      </c>
      <c r="D5099" s="37"/>
      <c r="E5099" s="37" t="s">
        <v>79</v>
      </c>
      <c r="F5099" s="39">
        <v>1691.25</v>
      </c>
      <c r="G5099" s="443" t="s">
        <v>11194</v>
      </c>
      <c r="H5099" s="22">
        <f t="shared" si="321"/>
        <v>454.75</v>
      </c>
      <c r="I5099" s="22">
        <f t="shared" si="321"/>
        <v>234</v>
      </c>
      <c r="J5099" s="22">
        <f t="shared" si="321"/>
        <v>160.71</v>
      </c>
      <c r="K5099" s="444">
        <f>IF(ISNUMBER(F5099),IF(G5099="",VLOOKUP($A5099,'Loc Coefficients Config'!$A:$G,7,FALSE),VLOOKUP(G5099,'Loc Coefficients Location'!A:D,4,FALSE)),"")</f>
        <v>0.198014</v>
      </c>
      <c r="L5099" s="22">
        <f t="shared" si="322"/>
        <v>334.89</v>
      </c>
      <c r="M5099" s="444">
        <f>IF(ISNUMBER(F5099),IF(G5099="",VLOOKUP($A5099,'Loc Coefficients Config'!$A:$H,8,FALSE),VLOOKUP(G5099,'Loc Coefficients Location'!A:E,5,FALSE)),"")</f>
        <v>0.107415</v>
      </c>
      <c r="N5099" s="22">
        <f t="shared" si="323"/>
        <v>181.67</v>
      </c>
      <c r="O5099" s="444">
        <f>IF(ISNUMBER(F5099),IF(G5099="",VLOOKUP($A5099,'Loc Coefficients Config'!$A:$I,9,FALSE),VLOOKUP(G5099,'Loc Coefficients Location'!A:F,6,FALSE)),"")</f>
        <v>8.1878999999999993E-2</v>
      </c>
      <c r="P5099" s="22">
        <f t="shared" si="324"/>
        <v>138.47999999999999</v>
      </c>
    </row>
    <row r="5100" spans="1:16">
      <c r="A5100" s="51" t="s">
        <v>2064</v>
      </c>
      <c r="B5100" s="33" t="s">
        <v>7157</v>
      </c>
      <c r="C5100" s="77" t="s">
        <v>7158</v>
      </c>
      <c r="D5100" s="37"/>
      <c r="E5100" s="37" t="s">
        <v>79</v>
      </c>
      <c r="F5100" s="39">
        <v>0</v>
      </c>
      <c r="G5100" s="443" t="s">
        <v>11189</v>
      </c>
      <c r="H5100" s="22">
        <f t="shared" si="321"/>
        <v>0</v>
      </c>
      <c r="I5100" s="22">
        <f t="shared" si="321"/>
        <v>0</v>
      </c>
      <c r="J5100" s="22">
        <f t="shared" si="321"/>
        <v>0</v>
      </c>
      <c r="K5100" s="444">
        <f>IF(ISNUMBER(F5100),IF(G5100="",VLOOKUP($A5100,'Loc Coefficients Config'!$A:$G,7,FALSE),VLOOKUP(G5100,'Loc Coefficients Location'!A:D,4,FALSE)),"")</f>
        <v>0.26888600000000001</v>
      </c>
      <c r="L5100" s="22">
        <f t="shared" si="322"/>
        <v>0</v>
      </c>
      <c r="M5100" s="444">
        <f>IF(ISNUMBER(F5100),IF(G5100="",VLOOKUP($A5100,'Loc Coefficients Config'!$A:$H,8,FALSE),VLOOKUP(G5100,'Loc Coefficients Location'!A:E,5,FALSE)),"")</f>
        <v>0.13836100000000001</v>
      </c>
      <c r="N5100" s="22">
        <f t="shared" si="323"/>
        <v>0</v>
      </c>
      <c r="O5100" s="444">
        <f>IF(ISNUMBER(F5100),IF(G5100="",VLOOKUP($A5100,'Loc Coefficients Config'!$A:$I,9,FALSE),VLOOKUP(G5100,'Loc Coefficients Location'!A:F,6,FALSE)),"")</f>
        <v>9.5024999999999998E-2</v>
      </c>
      <c r="P5100" s="22">
        <f t="shared" si="324"/>
        <v>0</v>
      </c>
    </row>
    <row r="5101" spans="1:16">
      <c r="A5101" s="51" t="s">
        <v>2066</v>
      </c>
      <c r="B5101" s="33" t="s">
        <v>7157</v>
      </c>
      <c r="C5101" s="77" t="s">
        <v>8649</v>
      </c>
      <c r="D5101" s="37"/>
      <c r="E5101" s="37" t="s">
        <v>79</v>
      </c>
      <c r="F5101" s="39">
        <v>28.5</v>
      </c>
      <c r="G5101" s="443" t="s">
        <v>11189</v>
      </c>
      <c r="H5101" s="22">
        <f t="shared" si="321"/>
        <v>7.66</v>
      </c>
      <c r="I5101" s="22">
        <f t="shared" si="321"/>
        <v>3.94</v>
      </c>
      <c r="J5101" s="22">
        <f t="shared" si="321"/>
        <v>2.71</v>
      </c>
      <c r="K5101" s="444">
        <f>IF(ISNUMBER(F5101),IF(G5101="",VLOOKUP($A5101,'Loc Coefficients Config'!$A:$G,7,FALSE),VLOOKUP(G5101,'Loc Coefficients Location'!A:D,4,FALSE)),"")</f>
        <v>0.26888600000000001</v>
      </c>
      <c r="L5101" s="22">
        <f t="shared" si="322"/>
        <v>7.66</v>
      </c>
      <c r="M5101" s="444">
        <f>IF(ISNUMBER(F5101),IF(G5101="",VLOOKUP($A5101,'Loc Coefficients Config'!$A:$H,8,FALSE),VLOOKUP(G5101,'Loc Coefficients Location'!A:E,5,FALSE)),"")</f>
        <v>0.13836100000000001</v>
      </c>
      <c r="N5101" s="22">
        <f t="shared" si="323"/>
        <v>3.94</v>
      </c>
      <c r="O5101" s="444">
        <f>IF(ISNUMBER(F5101),IF(G5101="",VLOOKUP($A5101,'Loc Coefficients Config'!$A:$I,9,FALSE),VLOOKUP(G5101,'Loc Coefficients Location'!A:F,6,FALSE)),"")</f>
        <v>9.5024999999999998E-2</v>
      </c>
      <c r="P5101" s="22">
        <f t="shared" si="324"/>
        <v>2.71</v>
      </c>
    </row>
    <row r="5102" spans="1:16">
      <c r="A5102" s="51" t="s">
        <v>2068</v>
      </c>
      <c r="B5102" s="33" t="s">
        <v>7157</v>
      </c>
      <c r="C5102" s="77" t="s">
        <v>8650</v>
      </c>
      <c r="D5102" s="37"/>
      <c r="E5102" s="37" t="s">
        <v>79</v>
      </c>
      <c r="F5102" s="39">
        <v>248.75</v>
      </c>
      <c r="G5102" s="443" t="s">
        <v>11189</v>
      </c>
      <c r="H5102" s="22">
        <f t="shared" si="321"/>
        <v>66.89</v>
      </c>
      <c r="I5102" s="22">
        <f t="shared" si="321"/>
        <v>34.42</v>
      </c>
      <c r="J5102" s="22">
        <f t="shared" si="321"/>
        <v>23.64</v>
      </c>
      <c r="K5102" s="444">
        <f>IF(ISNUMBER(F5102),IF(G5102="",VLOOKUP($A5102,'Loc Coefficients Config'!$A:$G,7,FALSE),VLOOKUP(G5102,'Loc Coefficients Location'!A:D,4,FALSE)),"")</f>
        <v>0.26888600000000001</v>
      </c>
      <c r="L5102" s="22">
        <f t="shared" si="322"/>
        <v>66.89</v>
      </c>
      <c r="M5102" s="444">
        <f>IF(ISNUMBER(F5102),IF(G5102="",VLOOKUP($A5102,'Loc Coefficients Config'!$A:$H,8,FALSE),VLOOKUP(G5102,'Loc Coefficients Location'!A:E,5,FALSE)),"")</f>
        <v>0.13836100000000001</v>
      </c>
      <c r="N5102" s="22">
        <f t="shared" si="323"/>
        <v>34.42</v>
      </c>
      <c r="O5102" s="444">
        <f>IF(ISNUMBER(F5102),IF(G5102="",VLOOKUP($A5102,'Loc Coefficients Config'!$A:$I,9,FALSE),VLOOKUP(G5102,'Loc Coefficients Location'!A:F,6,FALSE)),"")</f>
        <v>9.5024999999999998E-2</v>
      </c>
      <c r="P5102" s="22">
        <f t="shared" si="324"/>
        <v>23.64</v>
      </c>
    </row>
    <row r="5103" spans="1:16" ht="16.5" thickBot="1">
      <c r="A5103" s="109" t="s">
        <v>2070</v>
      </c>
      <c r="B5103" s="42" t="s">
        <v>7157</v>
      </c>
      <c r="C5103" s="531" t="s">
        <v>8651</v>
      </c>
      <c r="D5103" s="52"/>
      <c r="E5103" s="52" t="s">
        <v>79</v>
      </c>
      <c r="F5103" s="53">
        <v>276.75</v>
      </c>
      <c r="G5103" s="443" t="s">
        <v>11189</v>
      </c>
      <c r="H5103" s="22">
        <f t="shared" si="321"/>
        <v>74.41</v>
      </c>
      <c r="I5103" s="22">
        <f t="shared" si="321"/>
        <v>38.29</v>
      </c>
      <c r="J5103" s="22">
        <f t="shared" si="321"/>
        <v>26.3</v>
      </c>
      <c r="K5103" s="444">
        <f>IF(ISNUMBER(F5103),IF(G5103="",VLOOKUP($A5103,'Loc Coefficients Config'!$A:$G,7,FALSE),VLOOKUP(G5103,'Loc Coefficients Location'!A:D,4,FALSE)),"")</f>
        <v>0.26888600000000001</v>
      </c>
      <c r="L5103" s="22">
        <f t="shared" si="322"/>
        <v>74.41</v>
      </c>
      <c r="M5103" s="444">
        <f>IF(ISNUMBER(F5103),IF(G5103="",VLOOKUP($A5103,'Loc Coefficients Config'!$A:$H,8,FALSE),VLOOKUP(G5103,'Loc Coefficients Location'!A:E,5,FALSE)),"")</f>
        <v>0.13836100000000001</v>
      </c>
      <c r="N5103" s="22">
        <f t="shared" si="323"/>
        <v>38.29</v>
      </c>
      <c r="O5103" s="444">
        <f>IF(ISNUMBER(F5103),IF(G5103="",VLOOKUP($A5103,'Loc Coefficients Config'!$A:$I,9,FALSE),VLOOKUP(G5103,'Loc Coefficients Location'!A:F,6,FALSE)),"")</f>
        <v>9.5024999999999998E-2</v>
      </c>
      <c r="P5103" s="22">
        <f t="shared" si="324"/>
        <v>26.3</v>
      </c>
    </row>
    <row r="5104" spans="1:16">
      <c r="A5104" s="81" t="s">
        <v>8652</v>
      </c>
      <c r="B5104" s="28" t="s">
        <v>8653</v>
      </c>
      <c r="C5104" s="102" t="s">
        <v>8654</v>
      </c>
      <c r="D5104" s="49"/>
      <c r="E5104" s="49" t="s">
        <v>79</v>
      </c>
      <c r="F5104" s="50">
        <v>3158</v>
      </c>
      <c r="G5104" s="443" t="s">
        <v>11199</v>
      </c>
      <c r="H5104" s="22">
        <f t="shared" si="321"/>
        <v>849.14</v>
      </c>
      <c r="I5104" s="22">
        <f t="shared" si="321"/>
        <v>436.94</v>
      </c>
      <c r="J5104" s="22">
        <f t="shared" si="321"/>
        <v>300.08999999999997</v>
      </c>
      <c r="K5104" s="444">
        <f>IF(ISNUMBER(F5104),IF(G5104="",VLOOKUP($A5104,'Loc Coefficients Config'!$A:$G,7,FALSE),VLOOKUP(G5104,'Loc Coefficients Location'!A:D,4,FALSE)),"")</f>
        <v>0</v>
      </c>
      <c r="L5104" s="22">
        <f t="shared" si="322"/>
        <v>0</v>
      </c>
      <c r="M5104" s="444">
        <f>IF(ISNUMBER(F5104),IF(G5104="",VLOOKUP($A5104,'Loc Coefficients Config'!$A:$H,8,FALSE),VLOOKUP(G5104,'Loc Coefficients Location'!A:E,5,FALSE)),"")</f>
        <v>0</v>
      </c>
      <c r="N5104" s="22">
        <f t="shared" si="323"/>
        <v>0</v>
      </c>
      <c r="O5104" s="444">
        <f>IF(ISNUMBER(F5104),IF(G5104="",VLOOKUP($A5104,'Loc Coefficients Config'!$A:$I,9,FALSE),VLOOKUP(G5104,'Loc Coefficients Location'!A:F,6,FALSE)),"")</f>
        <v>0</v>
      </c>
      <c r="P5104" s="22">
        <f t="shared" si="324"/>
        <v>0</v>
      </c>
    </row>
    <row r="5105" spans="1:16">
      <c r="A5105" s="36"/>
      <c r="B5105" s="33" t="s">
        <v>8655</v>
      </c>
      <c r="C5105" s="77" t="s">
        <v>8656</v>
      </c>
      <c r="D5105" s="37"/>
      <c r="E5105" s="37" t="s">
        <v>79</v>
      </c>
      <c r="F5105" s="39">
        <v>3158</v>
      </c>
      <c r="G5105" s="443" t="s">
        <v>11194</v>
      </c>
      <c r="H5105" s="22">
        <f t="shared" si="321"/>
        <v>849.14</v>
      </c>
      <c r="I5105" s="22">
        <f t="shared" si="321"/>
        <v>436.94</v>
      </c>
      <c r="J5105" s="22">
        <f t="shared" si="321"/>
        <v>300.08999999999997</v>
      </c>
      <c r="K5105" s="444">
        <f>IF(ISNUMBER(F5105),IF(G5105="",VLOOKUP($A5105,'Loc Coefficients Config'!$A:$G,7,FALSE),VLOOKUP(G5105,'Loc Coefficients Location'!A:D,4,FALSE)),"")</f>
        <v>0.198014</v>
      </c>
      <c r="L5105" s="22">
        <f t="shared" si="322"/>
        <v>625.33000000000004</v>
      </c>
      <c r="M5105" s="444">
        <f>IF(ISNUMBER(F5105),IF(G5105="",VLOOKUP($A5105,'Loc Coefficients Config'!$A:$H,8,FALSE),VLOOKUP(G5105,'Loc Coefficients Location'!A:E,5,FALSE)),"")</f>
        <v>0.107415</v>
      </c>
      <c r="N5105" s="22">
        <f t="shared" si="323"/>
        <v>339.22</v>
      </c>
      <c r="O5105" s="444">
        <f>IF(ISNUMBER(F5105),IF(G5105="",VLOOKUP($A5105,'Loc Coefficients Config'!$A:$I,9,FALSE),VLOOKUP(G5105,'Loc Coefficients Location'!A:F,6,FALSE)),"")</f>
        <v>8.1878999999999993E-2</v>
      </c>
      <c r="P5105" s="22">
        <f t="shared" si="324"/>
        <v>258.57</v>
      </c>
    </row>
    <row r="5106" spans="1:16">
      <c r="A5106" s="36"/>
      <c r="B5106" s="33" t="s">
        <v>8657</v>
      </c>
      <c r="C5106" s="77" t="s">
        <v>8658</v>
      </c>
      <c r="D5106" s="37"/>
      <c r="E5106" s="37" t="s">
        <v>79</v>
      </c>
      <c r="F5106" s="39">
        <v>3158</v>
      </c>
      <c r="G5106" s="443" t="s">
        <v>11194</v>
      </c>
      <c r="H5106" s="22">
        <f t="shared" si="321"/>
        <v>849.14</v>
      </c>
      <c r="I5106" s="22">
        <f t="shared" si="321"/>
        <v>436.94</v>
      </c>
      <c r="J5106" s="22">
        <f t="shared" si="321"/>
        <v>300.08999999999997</v>
      </c>
      <c r="K5106" s="444">
        <f>IF(ISNUMBER(F5106),IF(G5106="",VLOOKUP($A5106,'Loc Coefficients Config'!$A:$G,7,FALSE),VLOOKUP(G5106,'Loc Coefficients Location'!A:D,4,FALSE)),"")</f>
        <v>0.198014</v>
      </c>
      <c r="L5106" s="22">
        <f t="shared" si="322"/>
        <v>625.33000000000004</v>
      </c>
      <c r="M5106" s="444">
        <f>IF(ISNUMBER(F5106),IF(G5106="",VLOOKUP($A5106,'Loc Coefficients Config'!$A:$H,8,FALSE),VLOOKUP(G5106,'Loc Coefficients Location'!A:E,5,FALSE)),"")</f>
        <v>0.107415</v>
      </c>
      <c r="N5106" s="22">
        <f t="shared" si="323"/>
        <v>339.22</v>
      </c>
      <c r="O5106" s="444">
        <f>IF(ISNUMBER(F5106),IF(G5106="",VLOOKUP($A5106,'Loc Coefficients Config'!$A:$I,9,FALSE),VLOOKUP(G5106,'Loc Coefficients Location'!A:F,6,FALSE)),"")</f>
        <v>8.1878999999999993E-2</v>
      </c>
      <c r="P5106" s="22">
        <f t="shared" si="324"/>
        <v>258.57</v>
      </c>
    </row>
    <row r="5107" spans="1:16">
      <c r="A5107" s="51" t="s">
        <v>2064</v>
      </c>
      <c r="B5107" s="33" t="s">
        <v>8659</v>
      </c>
      <c r="C5107" s="77" t="s">
        <v>8660</v>
      </c>
      <c r="D5107" s="37"/>
      <c r="E5107" s="37" t="s">
        <v>79</v>
      </c>
      <c r="F5107" s="39">
        <v>0</v>
      </c>
      <c r="G5107" s="443" t="s">
        <v>11189</v>
      </c>
      <c r="H5107" s="22">
        <f t="shared" si="321"/>
        <v>0</v>
      </c>
      <c r="I5107" s="22">
        <f t="shared" si="321"/>
        <v>0</v>
      </c>
      <c r="J5107" s="22">
        <f t="shared" si="321"/>
        <v>0</v>
      </c>
      <c r="K5107" s="444">
        <f>IF(ISNUMBER(F5107),IF(G5107="",VLOOKUP($A5107,'Loc Coefficients Config'!$A:$G,7,FALSE),VLOOKUP(G5107,'Loc Coefficients Location'!A:D,4,FALSE)),"")</f>
        <v>0.26888600000000001</v>
      </c>
      <c r="L5107" s="22">
        <f t="shared" si="322"/>
        <v>0</v>
      </c>
      <c r="M5107" s="444">
        <f>IF(ISNUMBER(F5107),IF(G5107="",VLOOKUP($A5107,'Loc Coefficients Config'!$A:$H,8,FALSE),VLOOKUP(G5107,'Loc Coefficients Location'!A:E,5,FALSE)),"")</f>
        <v>0.13836100000000001</v>
      </c>
      <c r="N5107" s="22">
        <f t="shared" si="323"/>
        <v>0</v>
      </c>
      <c r="O5107" s="444">
        <f>IF(ISNUMBER(F5107),IF(G5107="",VLOOKUP($A5107,'Loc Coefficients Config'!$A:$I,9,FALSE),VLOOKUP(G5107,'Loc Coefficients Location'!A:F,6,FALSE)),"")</f>
        <v>9.5024999999999998E-2</v>
      </c>
      <c r="P5107" s="22">
        <f t="shared" si="324"/>
        <v>0</v>
      </c>
    </row>
    <row r="5108" spans="1:16" ht="69" customHeight="1">
      <c r="A5108" s="51" t="s">
        <v>2066</v>
      </c>
      <c r="B5108" s="33" t="s">
        <v>8659</v>
      </c>
      <c r="C5108" s="77" t="s">
        <v>8661</v>
      </c>
      <c r="D5108" s="37"/>
      <c r="E5108" s="37" t="s">
        <v>79</v>
      </c>
      <c r="F5108" s="39">
        <v>53.75</v>
      </c>
      <c r="G5108" s="443" t="s">
        <v>11189</v>
      </c>
      <c r="H5108" s="22">
        <f t="shared" si="321"/>
        <v>14.45</v>
      </c>
      <c r="I5108" s="22">
        <f t="shared" si="321"/>
        <v>7.44</v>
      </c>
      <c r="J5108" s="22">
        <f t="shared" si="321"/>
        <v>5.1100000000000003</v>
      </c>
      <c r="K5108" s="444">
        <f>IF(ISNUMBER(F5108),IF(G5108="",VLOOKUP($A5108,'Loc Coefficients Config'!$A:$G,7,FALSE),VLOOKUP(G5108,'Loc Coefficients Location'!A:D,4,FALSE)),"")</f>
        <v>0.26888600000000001</v>
      </c>
      <c r="L5108" s="22">
        <f t="shared" si="322"/>
        <v>14.45</v>
      </c>
      <c r="M5108" s="444">
        <f>IF(ISNUMBER(F5108),IF(G5108="",VLOOKUP($A5108,'Loc Coefficients Config'!$A:$H,8,FALSE),VLOOKUP(G5108,'Loc Coefficients Location'!A:E,5,FALSE)),"")</f>
        <v>0.13836100000000001</v>
      </c>
      <c r="N5108" s="22">
        <f t="shared" si="323"/>
        <v>7.44</v>
      </c>
      <c r="O5108" s="444">
        <f>IF(ISNUMBER(F5108),IF(G5108="",VLOOKUP($A5108,'Loc Coefficients Config'!$A:$I,9,FALSE),VLOOKUP(G5108,'Loc Coefficients Location'!A:F,6,FALSE)),"")</f>
        <v>9.5024999999999998E-2</v>
      </c>
      <c r="P5108" s="22">
        <f t="shared" si="324"/>
        <v>5.1100000000000003</v>
      </c>
    </row>
    <row r="5109" spans="1:16">
      <c r="A5109" s="51" t="s">
        <v>2068</v>
      </c>
      <c r="B5109" s="33" t="s">
        <v>8659</v>
      </c>
      <c r="C5109" s="77" t="s">
        <v>8662</v>
      </c>
      <c r="D5109" s="37"/>
      <c r="E5109" s="37" t="s">
        <v>79</v>
      </c>
      <c r="F5109" s="39">
        <v>471.75</v>
      </c>
      <c r="G5109" s="443" t="s">
        <v>11189</v>
      </c>
      <c r="H5109" s="22">
        <f t="shared" si="321"/>
        <v>126.85</v>
      </c>
      <c r="I5109" s="22">
        <f t="shared" si="321"/>
        <v>65.27</v>
      </c>
      <c r="J5109" s="22">
        <f t="shared" si="321"/>
        <v>44.83</v>
      </c>
      <c r="K5109" s="444">
        <f>IF(ISNUMBER(F5109),IF(G5109="",VLOOKUP($A5109,'Loc Coefficients Config'!$A:$G,7,FALSE),VLOOKUP(G5109,'Loc Coefficients Location'!A:D,4,FALSE)),"")</f>
        <v>0.26888600000000001</v>
      </c>
      <c r="L5109" s="22">
        <f t="shared" si="322"/>
        <v>126.85</v>
      </c>
      <c r="M5109" s="444">
        <f>IF(ISNUMBER(F5109),IF(G5109="",VLOOKUP($A5109,'Loc Coefficients Config'!$A:$H,8,FALSE),VLOOKUP(G5109,'Loc Coefficients Location'!A:E,5,FALSE)),"")</f>
        <v>0.13836100000000001</v>
      </c>
      <c r="N5109" s="22">
        <f t="shared" si="323"/>
        <v>65.27</v>
      </c>
      <c r="O5109" s="444">
        <f>IF(ISNUMBER(F5109),IF(G5109="",VLOOKUP($A5109,'Loc Coefficients Config'!$A:$I,9,FALSE),VLOOKUP(G5109,'Loc Coefficients Location'!A:F,6,FALSE)),"")</f>
        <v>9.5024999999999998E-2</v>
      </c>
      <c r="P5109" s="22">
        <f t="shared" si="324"/>
        <v>44.83</v>
      </c>
    </row>
    <row r="5110" spans="1:16" ht="63.95" customHeight="1" thickBot="1">
      <c r="A5110" s="109" t="s">
        <v>2070</v>
      </c>
      <c r="B5110" s="42" t="s">
        <v>8659</v>
      </c>
      <c r="C5110" s="105" t="s">
        <v>8663</v>
      </c>
      <c r="D5110" s="52"/>
      <c r="E5110" s="52" t="s">
        <v>79</v>
      </c>
      <c r="F5110" s="53">
        <v>526</v>
      </c>
      <c r="G5110" s="443" t="s">
        <v>11189</v>
      </c>
      <c r="H5110" s="22">
        <f t="shared" si="321"/>
        <v>141.43</v>
      </c>
      <c r="I5110" s="22">
        <f t="shared" si="321"/>
        <v>72.78</v>
      </c>
      <c r="J5110" s="22">
        <f t="shared" si="321"/>
        <v>49.98</v>
      </c>
      <c r="K5110" s="444">
        <f>IF(ISNUMBER(F5110),IF(G5110="",VLOOKUP($A5110,'Loc Coefficients Config'!$A:$G,7,FALSE),VLOOKUP(G5110,'Loc Coefficients Location'!A:D,4,FALSE)),"")</f>
        <v>0.26888600000000001</v>
      </c>
      <c r="L5110" s="22">
        <f t="shared" si="322"/>
        <v>141.43</v>
      </c>
      <c r="M5110" s="444">
        <f>IF(ISNUMBER(F5110),IF(G5110="",VLOOKUP($A5110,'Loc Coefficients Config'!$A:$H,8,FALSE),VLOOKUP(G5110,'Loc Coefficients Location'!A:E,5,FALSE)),"")</f>
        <v>0.13836100000000001</v>
      </c>
      <c r="N5110" s="22">
        <f t="shared" si="323"/>
        <v>72.78</v>
      </c>
      <c r="O5110" s="444">
        <f>IF(ISNUMBER(F5110),IF(G5110="",VLOOKUP($A5110,'Loc Coefficients Config'!$A:$I,9,FALSE),VLOOKUP(G5110,'Loc Coefficients Location'!A:F,6,FALSE)),"")</f>
        <v>9.5024999999999998E-2</v>
      </c>
      <c r="P5110" s="22">
        <f t="shared" si="324"/>
        <v>49.98</v>
      </c>
    </row>
    <row r="5111" spans="1:16">
      <c r="A5111" s="81" t="s">
        <v>8664</v>
      </c>
      <c r="B5111" s="28" t="s">
        <v>8665</v>
      </c>
      <c r="C5111" s="102" t="s">
        <v>8666</v>
      </c>
      <c r="D5111" s="49"/>
      <c r="E5111" s="49" t="s">
        <v>79</v>
      </c>
      <c r="F5111" s="50">
        <v>5638.45</v>
      </c>
      <c r="G5111" s="443" t="s">
        <v>11194</v>
      </c>
      <c r="H5111" s="22">
        <f t="shared" si="321"/>
        <v>1516.1</v>
      </c>
      <c r="I5111" s="22">
        <f t="shared" si="321"/>
        <v>780.14</v>
      </c>
      <c r="J5111" s="22">
        <f t="shared" si="321"/>
        <v>535.79</v>
      </c>
      <c r="K5111" s="444">
        <f>IF(ISNUMBER(F5111),IF(G5111="",VLOOKUP($A5111,'Loc Coefficients Config'!$A:$G,7,FALSE),VLOOKUP(G5111,'Loc Coefficients Location'!A:D,4,FALSE)),"")</f>
        <v>0.198014</v>
      </c>
      <c r="L5111" s="22">
        <f t="shared" si="322"/>
        <v>1116.49</v>
      </c>
      <c r="M5111" s="444">
        <f>IF(ISNUMBER(F5111),IF(G5111="",VLOOKUP($A5111,'Loc Coefficients Config'!$A:$H,8,FALSE),VLOOKUP(G5111,'Loc Coefficients Location'!A:E,5,FALSE)),"")</f>
        <v>0.107415</v>
      </c>
      <c r="N5111" s="22">
        <f t="shared" si="323"/>
        <v>605.65</v>
      </c>
      <c r="O5111" s="444">
        <f>IF(ISNUMBER(F5111),IF(G5111="",VLOOKUP($A5111,'Loc Coefficients Config'!$A:$I,9,FALSE),VLOOKUP(G5111,'Loc Coefficients Location'!A:F,6,FALSE)),"")</f>
        <v>8.1878999999999993E-2</v>
      </c>
      <c r="P5111" s="22">
        <f t="shared" si="324"/>
        <v>461.67</v>
      </c>
    </row>
    <row r="5112" spans="1:16">
      <c r="A5112" s="36"/>
      <c r="B5112" s="33" t="s">
        <v>8667</v>
      </c>
      <c r="C5112" s="77" t="s">
        <v>8668</v>
      </c>
      <c r="D5112" s="37"/>
      <c r="E5112" s="37" t="s">
        <v>79</v>
      </c>
      <c r="F5112" s="39">
        <v>5638.45</v>
      </c>
      <c r="G5112" s="443" t="s">
        <v>11194</v>
      </c>
      <c r="H5112" s="22">
        <f t="shared" si="321"/>
        <v>1516.1</v>
      </c>
      <c r="I5112" s="22">
        <f t="shared" si="321"/>
        <v>780.14</v>
      </c>
      <c r="J5112" s="22">
        <f t="shared" si="321"/>
        <v>535.79</v>
      </c>
      <c r="K5112" s="444">
        <f>IF(ISNUMBER(F5112),IF(G5112="",VLOOKUP($A5112,'Loc Coefficients Config'!$A:$G,7,FALSE),VLOOKUP(G5112,'Loc Coefficients Location'!A:D,4,FALSE)),"")</f>
        <v>0.198014</v>
      </c>
      <c r="L5112" s="22">
        <f t="shared" si="322"/>
        <v>1116.49</v>
      </c>
      <c r="M5112" s="444">
        <f>IF(ISNUMBER(F5112),IF(G5112="",VLOOKUP($A5112,'Loc Coefficients Config'!$A:$H,8,FALSE),VLOOKUP(G5112,'Loc Coefficients Location'!A:E,5,FALSE)),"")</f>
        <v>0.107415</v>
      </c>
      <c r="N5112" s="22">
        <f t="shared" si="323"/>
        <v>605.65</v>
      </c>
      <c r="O5112" s="444">
        <f>IF(ISNUMBER(F5112),IF(G5112="",VLOOKUP($A5112,'Loc Coefficients Config'!$A:$I,9,FALSE),VLOOKUP(G5112,'Loc Coefficients Location'!A:F,6,FALSE)),"")</f>
        <v>8.1878999999999993E-2</v>
      </c>
      <c r="P5112" s="22">
        <f t="shared" si="324"/>
        <v>461.67</v>
      </c>
    </row>
    <row r="5113" spans="1:16">
      <c r="A5113" s="36"/>
      <c r="B5113" s="33" t="s">
        <v>8669</v>
      </c>
      <c r="C5113" s="77" t="s">
        <v>8670</v>
      </c>
      <c r="D5113" s="37"/>
      <c r="E5113" s="37" t="s">
        <v>79</v>
      </c>
      <c r="F5113" s="39">
        <v>5638.45</v>
      </c>
      <c r="G5113" s="443" t="s">
        <v>11194</v>
      </c>
      <c r="H5113" s="22">
        <f t="shared" si="321"/>
        <v>1516.1</v>
      </c>
      <c r="I5113" s="22">
        <f t="shared" si="321"/>
        <v>780.14</v>
      </c>
      <c r="J5113" s="22">
        <f t="shared" si="321"/>
        <v>535.79</v>
      </c>
      <c r="K5113" s="444">
        <f>IF(ISNUMBER(F5113),IF(G5113="",VLOOKUP($A5113,'Loc Coefficients Config'!$A:$G,7,FALSE),VLOOKUP(G5113,'Loc Coefficients Location'!A:D,4,FALSE)),"")</f>
        <v>0.198014</v>
      </c>
      <c r="L5113" s="22">
        <f t="shared" si="322"/>
        <v>1116.49</v>
      </c>
      <c r="M5113" s="444">
        <f>IF(ISNUMBER(F5113),IF(G5113="",VLOOKUP($A5113,'Loc Coefficients Config'!$A:$H,8,FALSE),VLOOKUP(G5113,'Loc Coefficients Location'!A:E,5,FALSE)),"")</f>
        <v>0.107415</v>
      </c>
      <c r="N5113" s="22">
        <f t="shared" si="323"/>
        <v>605.65</v>
      </c>
      <c r="O5113" s="444">
        <f>IF(ISNUMBER(F5113),IF(G5113="",VLOOKUP($A5113,'Loc Coefficients Config'!$A:$I,9,FALSE),VLOOKUP(G5113,'Loc Coefficients Location'!A:F,6,FALSE)),"")</f>
        <v>8.1878999999999993E-2</v>
      </c>
      <c r="P5113" s="22">
        <f t="shared" si="324"/>
        <v>461.67</v>
      </c>
    </row>
    <row r="5114" spans="1:16">
      <c r="A5114" s="51" t="s">
        <v>2064</v>
      </c>
      <c r="B5114" s="33" t="s">
        <v>8671</v>
      </c>
      <c r="C5114" s="77" t="s">
        <v>8672</v>
      </c>
      <c r="D5114" s="37"/>
      <c r="E5114" s="37" t="s">
        <v>79</v>
      </c>
      <c r="F5114" s="39">
        <v>0</v>
      </c>
      <c r="G5114" s="443" t="s">
        <v>11189</v>
      </c>
      <c r="H5114" s="22">
        <f t="shared" si="321"/>
        <v>0</v>
      </c>
      <c r="I5114" s="22">
        <f t="shared" si="321"/>
        <v>0</v>
      </c>
      <c r="J5114" s="22">
        <f t="shared" si="321"/>
        <v>0</v>
      </c>
      <c r="K5114" s="444">
        <f>IF(ISNUMBER(F5114),IF(G5114="",VLOOKUP($A5114,'Loc Coefficients Config'!$A:$G,7,FALSE),VLOOKUP(G5114,'Loc Coefficients Location'!A:D,4,FALSE)),"")</f>
        <v>0.26888600000000001</v>
      </c>
      <c r="L5114" s="22">
        <f t="shared" si="322"/>
        <v>0</v>
      </c>
      <c r="M5114" s="444">
        <f>IF(ISNUMBER(F5114),IF(G5114="",VLOOKUP($A5114,'Loc Coefficients Config'!$A:$H,8,FALSE),VLOOKUP(G5114,'Loc Coefficients Location'!A:E,5,FALSE)),"")</f>
        <v>0.13836100000000001</v>
      </c>
      <c r="N5114" s="22">
        <f t="shared" si="323"/>
        <v>0</v>
      </c>
      <c r="O5114" s="444">
        <f>IF(ISNUMBER(F5114),IF(G5114="",VLOOKUP($A5114,'Loc Coefficients Config'!$A:$I,9,FALSE),VLOOKUP(G5114,'Loc Coefficients Location'!A:F,6,FALSE)),"")</f>
        <v>9.5024999999999998E-2</v>
      </c>
      <c r="P5114" s="22">
        <f t="shared" si="324"/>
        <v>0</v>
      </c>
    </row>
    <row r="5115" spans="1:16">
      <c r="A5115" s="51" t="s">
        <v>2066</v>
      </c>
      <c r="B5115" s="33" t="s">
        <v>8671</v>
      </c>
      <c r="C5115" s="77" t="s">
        <v>8673</v>
      </c>
      <c r="D5115" s="37"/>
      <c r="E5115" s="37" t="s">
        <v>79</v>
      </c>
      <c r="F5115" s="39">
        <v>102.25</v>
      </c>
      <c r="G5115" s="443" t="s">
        <v>11189</v>
      </c>
      <c r="H5115" s="22">
        <f t="shared" si="321"/>
        <v>27.49</v>
      </c>
      <c r="I5115" s="22">
        <f t="shared" si="321"/>
        <v>14.15</v>
      </c>
      <c r="J5115" s="22">
        <f t="shared" si="321"/>
        <v>9.7200000000000006</v>
      </c>
      <c r="K5115" s="444">
        <f>IF(ISNUMBER(F5115),IF(G5115="",VLOOKUP($A5115,'Loc Coefficients Config'!$A:$G,7,FALSE),VLOOKUP(G5115,'Loc Coefficients Location'!A:D,4,FALSE)),"")</f>
        <v>0.26888600000000001</v>
      </c>
      <c r="L5115" s="22">
        <f t="shared" si="322"/>
        <v>27.49</v>
      </c>
      <c r="M5115" s="444">
        <f>IF(ISNUMBER(F5115),IF(G5115="",VLOOKUP($A5115,'Loc Coefficients Config'!$A:$H,8,FALSE),VLOOKUP(G5115,'Loc Coefficients Location'!A:E,5,FALSE)),"")</f>
        <v>0.13836100000000001</v>
      </c>
      <c r="N5115" s="22">
        <f t="shared" si="323"/>
        <v>14.15</v>
      </c>
      <c r="O5115" s="444">
        <f>IF(ISNUMBER(F5115),IF(G5115="",VLOOKUP($A5115,'Loc Coefficients Config'!$A:$I,9,FALSE),VLOOKUP(G5115,'Loc Coefficients Location'!A:F,6,FALSE)),"")</f>
        <v>9.5024999999999998E-2</v>
      </c>
      <c r="P5115" s="22">
        <f t="shared" si="324"/>
        <v>9.7200000000000006</v>
      </c>
    </row>
    <row r="5116" spans="1:16">
      <c r="A5116" s="51" t="s">
        <v>2068</v>
      </c>
      <c r="B5116" s="33" t="s">
        <v>8671</v>
      </c>
      <c r="C5116" s="77" t="s">
        <v>8674</v>
      </c>
      <c r="D5116" s="37"/>
      <c r="E5116" s="37" t="s">
        <v>79</v>
      </c>
      <c r="F5116" s="39">
        <v>896.25</v>
      </c>
      <c r="G5116" s="443" t="s">
        <v>11189</v>
      </c>
      <c r="H5116" s="22">
        <f t="shared" si="321"/>
        <v>240.99</v>
      </c>
      <c r="I5116" s="22">
        <f t="shared" si="321"/>
        <v>124.01</v>
      </c>
      <c r="J5116" s="22">
        <f t="shared" si="321"/>
        <v>85.17</v>
      </c>
      <c r="K5116" s="444">
        <f>IF(ISNUMBER(F5116),IF(G5116="",VLOOKUP($A5116,'Loc Coefficients Config'!$A:$G,7,FALSE),VLOOKUP(G5116,'Loc Coefficients Location'!A:D,4,FALSE)),"")</f>
        <v>0.26888600000000001</v>
      </c>
      <c r="L5116" s="22">
        <f t="shared" si="322"/>
        <v>240.99</v>
      </c>
      <c r="M5116" s="444">
        <f>IF(ISNUMBER(F5116),IF(G5116="",VLOOKUP($A5116,'Loc Coefficients Config'!$A:$H,8,FALSE),VLOOKUP(G5116,'Loc Coefficients Location'!A:E,5,FALSE)),"")</f>
        <v>0.13836100000000001</v>
      </c>
      <c r="N5116" s="22">
        <f t="shared" si="323"/>
        <v>124.01</v>
      </c>
      <c r="O5116" s="444">
        <f>IF(ISNUMBER(F5116),IF(G5116="",VLOOKUP($A5116,'Loc Coefficients Config'!$A:$I,9,FALSE),VLOOKUP(G5116,'Loc Coefficients Location'!A:F,6,FALSE)),"")</f>
        <v>9.5024999999999998E-2</v>
      </c>
      <c r="P5116" s="22">
        <f t="shared" si="324"/>
        <v>85.17</v>
      </c>
    </row>
    <row r="5117" spans="1:16" ht="16.5" thickBot="1">
      <c r="A5117" s="109" t="s">
        <v>2070</v>
      </c>
      <c r="B5117" s="42" t="s">
        <v>8671</v>
      </c>
      <c r="C5117" s="105" t="s">
        <v>8675</v>
      </c>
      <c r="D5117" s="52"/>
      <c r="E5117" s="52" t="s">
        <v>79</v>
      </c>
      <c r="F5117" s="53">
        <v>998.75</v>
      </c>
      <c r="G5117" s="443" t="s">
        <v>11189</v>
      </c>
      <c r="H5117" s="22">
        <f t="shared" si="321"/>
        <v>268.55</v>
      </c>
      <c r="I5117" s="22">
        <f t="shared" si="321"/>
        <v>138.19</v>
      </c>
      <c r="J5117" s="22">
        <f t="shared" si="321"/>
        <v>94.91</v>
      </c>
      <c r="K5117" s="444">
        <f>IF(ISNUMBER(F5117),IF(G5117="",VLOOKUP($A5117,'Loc Coefficients Config'!$A:$G,7,FALSE),VLOOKUP(G5117,'Loc Coefficients Location'!A:D,4,FALSE)),"")</f>
        <v>0.26888600000000001</v>
      </c>
      <c r="L5117" s="22">
        <f t="shared" si="322"/>
        <v>268.55</v>
      </c>
      <c r="M5117" s="444">
        <f>IF(ISNUMBER(F5117),IF(G5117="",VLOOKUP($A5117,'Loc Coefficients Config'!$A:$H,8,FALSE),VLOOKUP(G5117,'Loc Coefficients Location'!A:E,5,FALSE)),"")</f>
        <v>0.13836100000000001</v>
      </c>
      <c r="N5117" s="22">
        <f t="shared" si="323"/>
        <v>138.19</v>
      </c>
      <c r="O5117" s="444">
        <f>IF(ISNUMBER(F5117),IF(G5117="",VLOOKUP($A5117,'Loc Coefficients Config'!$A:$I,9,FALSE),VLOOKUP(G5117,'Loc Coefficients Location'!A:F,6,FALSE)),"")</f>
        <v>9.5024999999999998E-2</v>
      </c>
      <c r="P5117" s="22">
        <f t="shared" si="324"/>
        <v>94.91</v>
      </c>
    </row>
    <row r="5118" spans="1:16">
      <c r="A5118" s="81" t="s">
        <v>8676</v>
      </c>
      <c r="B5118" s="28" t="s">
        <v>8677</v>
      </c>
      <c r="C5118" s="102" t="s">
        <v>8678</v>
      </c>
      <c r="D5118" s="49"/>
      <c r="E5118" s="49" t="s">
        <v>79</v>
      </c>
      <c r="F5118" s="73">
        <v>11654.25</v>
      </c>
      <c r="G5118" s="443" t="s">
        <v>11194</v>
      </c>
      <c r="H5118" s="22">
        <f t="shared" si="321"/>
        <v>3133.67</v>
      </c>
      <c r="I5118" s="22">
        <f t="shared" si="321"/>
        <v>1612.49</v>
      </c>
      <c r="J5118" s="22">
        <f t="shared" si="321"/>
        <v>1107.45</v>
      </c>
      <c r="K5118" s="444">
        <f>IF(ISNUMBER(F5118),IF(G5118="",VLOOKUP($A5118,'Loc Coefficients Config'!$A:$G,7,FALSE),VLOOKUP(G5118,'Loc Coefficients Location'!A:D,4,FALSE)),"")</f>
        <v>0.198014</v>
      </c>
      <c r="L5118" s="22">
        <f t="shared" si="322"/>
        <v>2307.6999999999998</v>
      </c>
      <c r="M5118" s="444">
        <f>IF(ISNUMBER(F5118),IF(G5118="",VLOOKUP($A5118,'Loc Coefficients Config'!$A:$H,8,FALSE),VLOOKUP(G5118,'Loc Coefficients Location'!A:E,5,FALSE)),"")</f>
        <v>0.107415</v>
      </c>
      <c r="N5118" s="22">
        <f t="shared" si="323"/>
        <v>1251.8399999999999</v>
      </c>
      <c r="O5118" s="444">
        <f>IF(ISNUMBER(F5118),IF(G5118="",VLOOKUP($A5118,'Loc Coefficients Config'!$A:$I,9,FALSE),VLOOKUP(G5118,'Loc Coefficients Location'!A:F,6,FALSE)),"")</f>
        <v>8.1878999999999993E-2</v>
      </c>
      <c r="P5118" s="22">
        <f t="shared" si="324"/>
        <v>954.24</v>
      </c>
    </row>
    <row r="5119" spans="1:16">
      <c r="A5119" s="36"/>
      <c r="B5119" s="33" t="s">
        <v>8679</v>
      </c>
      <c r="C5119" s="77" t="s">
        <v>8680</v>
      </c>
      <c r="D5119" s="37"/>
      <c r="E5119" s="37" t="s">
        <v>79</v>
      </c>
      <c r="F5119" s="39">
        <v>11654.25</v>
      </c>
      <c r="G5119" s="443" t="s">
        <v>11194</v>
      </c>
      <c r="H5119" s="22">
        <f t="shared" si="321"/>
        <v>3133.67</v>
      </c>
      <c r="I5119" s="22">
        <f t="shared" si="321"/>
        <v>1612.49</v>
      </c>
      <c r="J5119" s="22">
        <f t="shared" si="321"/>
        <v>1107.45</v>
      </c>
      <c r="K5119" s="444">
        <f>IF(ISNUMBER(F5119),IF(G5119="",VLOOKUP($A5119,'Loc Coefficients Config'!$A:$G,7,FALSE),VLOOKUP(G5119,'Loc Coefficients Location'!A:D,4,FALSE)),"")</f>
        <v>0.198014</v>
      </c>
      <c r="L5119" s="22">
        <f t="shared" si="322"/>
        <v>2307.6999999999998</v>
      </c>
      <c r="M5119" s="444">
        <f>IF(ISNUMBER(F5119),IF(G5119="",VLOOKUP($A5119,'Loc Coefficients Config'!$A:$H,8,FALSE),VLOOKUP(G5119,'Loc Coefficients Location'!A:E,5,FALSE)),"")</f>
        <v>0.107415</v>
      </c>
      <c r="N5119" s="22">
        <f t="shared" si="323"/>
        <v>1251.8399999999999</v>
      </c>
      <c r="O5119" s="444">
        <f>IF(ISNUMBER(F5119),IF(G5119="",VLOOKUP($A5119,'Loc Coefficients Config'!$A:$I,9,FALSE),VLOOKUP(G5119,'Loc Coefficients Location'!A:F,6,FALSE)),"")</f>
        <v>8.1878999999999993E-2</v>
      </c>
      <c r="P5119" s="22">
        <f t="shared" si="324"/>
        <v>954.24</v>
      </c>
    </row>
    <row r="5120" spans="1:16">
      <c r="A5120" s="36"/>
      <c r="B5120" s="33" t="s">
        <v>8681</v>
      </c>
      <c r="C5120" s="77" t="s">
        <v>8682</v>
      </c>
      <c r="D5120" s="37"/>
      <c r="E5120" s="37" t="s">
        <v>79</v>
      </c>
      <c r="F5120" s="39">
        <v>11654.25</v>
      </c>
      <c r="G5120" s="443" t="s">
        <v>11194</v>
      </c>
      <c r="H5120" s="22">
        <f t="shared" si="321"/>
        <v>3133.67</v>
      </c>
      <c r="I5120" s="22">
        <f t="shared" si="321"/>
        <v>1612.49</v>
      </c>
      <c r="J5120" s="22">
        <f t="shared" si="321"/>
        <v>1107.45</v>
      </c>
      <c r="K5120" s="444">
        <f>IF(ISNUMBER(F5120),IF(G5120="",VLOOKUP($A5120,'Loc Coefficients Config'!$A:$G,7,FALSE),VLOOKUP(G5120,'Loc Coefficients Location'!A:D,4,FALSE)),"")</f>
        <v>0.198014</v>
      </c>
      <c r="L5120" s="22">
        <f t="shared" si="322"/>
        <v>2307.6999999999998</v>
      </c>
      <c r="M5120" s="444">
        <f>IF(ISNUMBER(F5120),IF(G5120="",VLOOKUP($A5120,'Loc Coefficients Config'!$A:$H,8,FALSE),VLOOKUP(G5120,'Loc Coefficients Location'!A:E,5,FALSE)),"")</f>
        <v>0.107415</v>
      </c>
      <c r="N5120" s="22">
        <f t="shared" si="323"/>
        <v>1251.8399999999999</v>
      </c>
      <c r="O5120" s="444">
        <f>IF(ISNUMBER(F5120),IF(G5120="",VLOOKUP($A5120,'Loc Coefficients Config'!$A:$I,9,FALSE),VLOOKUP(G5120,'Loc Coefficients Location'!A:F,6,FALSE)),"")</f>
        <v>8.1878999999999993E-2</v>
      </c>
      <c r="P5120" s="22">
        <f t="shared" si="324"/>
        <v>954.24</v>
      </c>
    </row>
    <row r="5121" spans="1:16">
      <c r="A5121" s="36" t="s">
        <v>2064</v>
      </c>
      <c r="B5121" s="33" t="s">
        <v>8683</v>
      </c>
      <c r="C5121" s="77" t="s">
        <v>8684</v>
      </c>
      <c r="D5121" s="37"/>
      <c r="E5121" s="37" t="s">
        <v>79</v>
      </c>
      <c r="F5121" s="39">
        <v>0</v>
      </c>
      <c r="G5121" s="443" t="s">
        <v>11189</v>
      </c>
      <c r="H5121" s="22">
        <f t="shared" si="321"/>
        <v>0</v>
      </c>
      <c r="I5121" s="22">
        <f t="shared" si="321"/>
        <v>0</v>
      </c>
      <c r="J5121" s="22">
        <f t="shared" si="321"/>
        <v>0</v>
      </c>
      <c r="K5121" s="444">
        <f>IF(ISNUMBER(F5121),IF(G5121="",VLOOKUP($A5121,'Loc Coefficients Config'!$A:$G,7,FALSE),VLOOKUP(G5121,'Loc Coefficients Location'!A:D,4,FALSE)),"")</f>
        <v>0.26888600000000001</v>
      </c>
      <c r="L5121" s="22">
        <f t="shared" si="322"/>
        <v>0</v>
      </c>
      <c r="M5121" s="444">
        <f>IF(ISNUMBER(F5121),IF(G5121="",VLOOKUP($A5121,'Loc Coefficients Config'!$A:$H,8,FALSE),VLOOKUP(G5121,'Loc Coefficients Location'!A:E,5,FALSE)),"")</f>
        <v>0.13836100000000001</v>
      </c>
      <c r="N5121" s="22">
        <f t="shared" si="323"/>
        <v>0</v>
      </c>
      <c r="O5121" s="444">
        <f>IF(ISNUMBER(F5121),IF(G5121="",VLOOKUP($A5121,'Loc Coefficients Config'!$A:$I,9,FALSE),VLOOKUP(G5121,'Loc Coefficients Location'!A:F,6,FALSE)),"")</f>
        <v>9.5024999999999998E-2</v>
      </c>
      <c r="P5121" s="22">
        <f t="shared" si="324"/>
        <v>0</v>
      </c>
    </row>
    <row r="5122" spans="1:16" ht="65.099999999999994" customHeight="1">
      <c r="A5122" s="36" t="s">
        <v>2066</v>
      </c>
      <c r="B5122" s="33" t="s">
        <v>8683</v>
      </c>
      <c r="C5122" s="77" t="s">
        <v>8685</v>
      </c>
      <c r="D5122" s="37"/>
      <c r="E5122" s="37" t="s">
        <v>79</v>
      </c>
      <c r="F5122" s="39">
        <v>194.5</v>
      </c>
      <c r="G5122" s="443" t="s">
        <v>11189</v>
      </c>
      <c r="H5122" s="22">
        <f t="shared" si="321"/>
        <v>52.3</v>
      </c>
      <c r="I5122" s="22">
        <f t="shared" si="321"/>
        <v>26.91</v>
      </c>
      <c r="J5122" s="22">
        <f t="shared" si="321"/>
        <v>18.48</v>
      </c>
      <c r="K5122" s="444">
        <f>IF(ISNUMBER(F5122),IF(G5122="",VLOOKUP($A5122,'Loc Coefficients Config'!$A:$G,7,FALSE),VLOOKUP(G5122,'Loc Coefficients Location'!A:D,4,FALSE)),"")</f>
        <v>0.26888600000000001</v>
      </c>
      <c r="L5122" s="22">
        <f t="shared" si="322"/>
        <v>52.3</v>
      </c>
      <c r="M5122" s="444">
        <f>IF(ISNUMBER(F5122),IF(G5122="",VLOOKUP($A5122,'Loc Coefficients Config'!$A:$H,8,FALSE),VLOOKUP(G5122,'Loc Coefficients Location'!A:E,5,FALSE)),"")</f>
        <v>0.13836100000000001</v>
      </c>
      <c r="N5122" s="22">
        <f t="shared" si="323"/>
        <v>26.91</v>
      </c>
      <c r="O5122" s="444">
        <f>IF(ISNUMBER(F5122),IF(G5122="",VLOOKUP($A5122,'Loc Coefficients Config'!$A:$I,9,FALSE),VLOOKUP(G5122,'Loc Coefficients Location'!A:F,6,FALSE)),"")</f>
        <v>9.5024999999999998E-2</v>
      </c>
      <c r="P5122" s="22">
        <f t="shared" si="324"/>
        <v>18.48</v>
      </c>
    </row>
    <row r="5123" spans="1:16" ht="65.099999999999994" customHeight="1">
      <c r="A5123" s="599" t="s">
        <v>2068</v>
      </c>
      <c r="B5123" s="33" t="s">
        <v>8683</v>
      </c>
      <c r="C5123" s="77" t="s">
        <v>8686</v>
      </c>
      <c r="D5123" s="37"/>
      <c r="E5123" s="37" t="s">
        <v>79</v>
      </c>
      <c r="F5123" s="39">
        <v>1703.25</v>
      </c>
      <c r="G5123" s="443" t="s">
        <v>11189</v>
      </c>
      <c r="H5123" s="22">
        <f t="shared" si="321"/>
        <v>457.98</v>
      </c>
      <c r="I5123" s="22">
        <f t="shared" si="321"/>
        <v>235.66</v>
      </c>
      <c r="J5123" s="22">
        <f t="shared" si="321"/>
        <v>161.85</v>
      </c>
      <c r="K5123" s="444">
        <f>IF(ISNUMBER(F5123),IF(G5123="",VLOOKUP($A5123,'Loc Coefficients Config'!$A:$G,7,FALSE),VLOOKUP(G5123,'Loc Coefficients Location'!A:D,4,FALSE)),"")</f>
        <v>0.26888600000000001</v>
      </c>
      <c r="L5123" s="22">
        <f t="shared" si="322"/>
        <v>457.98</v>
      </c>
      <c r="M5123" s="444">
        <f>IF(ISNUMBER(F5123),IF(G5123="",VLOOKUP($A5123,'Loc Coefficients Config'!$A:$H,8,FALSE),VLOOKUP(G5123,'Loc Coefficients Location'!A:E,5,FALSE)),"")</f>
        <v>0.13836100000000001</v>
      </c>
      <c r="N5123" s="22">
        <f t="shared" si="323"/>
        <v>235.66</v>
      </c>
      <c r="O5123" s="444">
        <f>IF(ISNUMBER(F5123),IF(G5123="",VLOOKUP($A5123,'Loc Coefficients Config'!$A:$I,9,FALSE),VLOOKUP(G5123,'Loc Coefficients Location'!A:F,6,FALSE)),"")</f>
        <v>9.5024999999999998E-2</v>
      </c>
      <c r="P5123" s="22">
        <f t="shared" si="324"/>
        <v>161.85</v>
      </c>
    </row>
    <row r="5124" spans="1:16" ht="66" customHeight="1" thickBot="1">
      <c r="A5124" s="651" t="s">
        <v>2070</v>
      </c>
      <c r="B5124" s="63" t="s">
        <v>8683</v>
      </c>
      <c r="C5124" s="232" t="s">
        <v>8687</v>
      </c>
      <c r="D5124" s="64"/>
      <c r="E5124" s="64" t="s">
        <v>79</v>
      </c>
      <c r="F5124" s="66">
        <v>1897.75</v>
      </c>
      <c r="G5124" s="443" t="s">
        <v>11189</v>
      </c>
      <c r="H5124" s="22">
        <f t="shared" si="321"/>
        <v>510.28</v>
      </c>
      <c r="I5124" s="22">
        <f t="shared" si="321"/>
        <v>262.57</v>
      </c>
      <c r="J5124" s="22">
        <f t="shared" si="321"/>
        <v>180.33</v>
      </c>
      <c r="K5124" s="444">
        <f>IF(ISNUMBER(F5124),IF(G5124="",VLOOKUP($A5124,'Loc Coefficients Config'!$A:$G,7,FALSE),VLOOKUP(G5124,'Loc Coefficients Location'!A:D,4,FALSE)),"")</f>
        <v>0.26888600000000001</v>
      </c>
      <c r="L5124" s="22">
        <f t="shared" si="322"/>
        <v>510.28</v>
      </c>
      <c r="M5124" s="444">
        <f>IF(ISNUMBER(F5124),IF(G5124="",VLOOKUP($A5124,'Loc Coefficients Config'!$A:$H,8,FALSE),VLOOKUP(G5124,'Loc Coefficients Location'!A:E,5,FALSE)),"")</f>
        <v>0.13836100000000001</v>
      </c>
      <c r="N5124" s="22">
        <f t="shared" si="323"/>
        <v>262.57</v>
      </c>
      <c r="O5124" s="444">
        <f>IF(ISNUMBER(F5124),IF(G5124="",VLOOKUP($A5124,'Loc Coefficients Config'!$A:$I,9,FALSE),VLOOKUP(G5124,'Loc Coefficients Location'!A:F,6,FALSE)),"")</f>
        <v>9.5024999999999998E-2</v>
      </c>
      <c r="P5124" s="22">
        <f t="shared" si="324"/>
        <v>180.33</v>
      </c>
    </row>
    <row r="5125" spans="1:16">
      <c r="A5125" s="641" t="s">
        <v>11265</v>
      </c>
      <c r="B5125" s="28" t="s">
        <v>8688</v>
      </c>
      <c r="C5125" s="102" t="s">
        <v>8689</v>
      </c>
      <c r="D5125" s="49"/>
      <c r="E5125" s="49"/>
      <c r="F5125" s="50">
        <v>583.25</v>
      </c>
      <c r="G5125" s="443" t="s">
        <v>11194</v>
      </c>
      <c r="H5125" s="22">
        <f t="shared" si="321"/>
        <v>156.83000000000001</v>
      </c>
      <c r="I5125" s="22">
        <f t="shared" si="321"/>
        <v>80.7</v>
      </c>
      <c r="J5125" s="22">
        <f t="shared" si="321"/>
        <v>55.42</v>
      </c>
      <c r="K5125" s="444">
        <f>IF(ISNUMBER(F5125),IF(G5125="",VLOOKUP($A5125,'Loc Coefficients Config'!$A:$G,7,FALSE),VLOOKUP(G5125,'Loc Coefficients Location'!A:D,4,FALSE)),"")</f>
        <v>0.198014</v>
      </c>
      <c r="L5125" s="22">
        <f t="shared" si="322"/>
        <v>115.49</v>
      </c>
      <c r="M5125" s="444">
        <f>IF(ISNUMBER(F5125),IF(G5125="",VLOOKUP($A5125,'Loc Coefficients Config'!$A:$H,8,FALSE),VLOOKUP(G5125,'Loc Coefficients Location'!A:E,5,FALSE)),"")</f>
        <v>0.107415</v>
      </c>
      <c r="N5125" s="22">
        <f t="shared" si="323"/>
        <v>62.65</v>
      </c>
      <c r="O5125" s="444">
        <f>IF(ISNUMBER(F5125),IF(G5125="",VLOOKUP($A5125,'Loc Coefficients Config'!$A:$I,9,FALSE),VLOOKUP(G5125,'Loc Coefficients Location'!A:F,6,FALSE)),"")</f>
        <v>8.1878999999999993E-2</v>
      </c>
      <c r="P5125" s="22">
        <f t="shared" si="324"/>
        <v>47.76</v>
      </c>
    </row>
    <row r="5126" spans="1:16">
      <c r="A5126" s="599" t="s">
        <v>2064</v>
      </c>
      <c r="B5126" s="33" t="s">
        <v>8690</v>
      </c>
      <c r="C5126" s="77" t="s">
        <v>8691</v>
      </c>
      <c r="D5126" s="37"/>
      <c r="E5126" s="37" t="s">
        <v>79</v>
      </c>
      <c r="F5126" s="39">
        <v>0</v>
      </c>
      <c r="G5126" s="443" t="s">
        <v>11189</v>
      </c>
      <c r="H5126" s="22">
        <f t="shared" si="321"/>
        <v>0</v>
      </c>
      <c r="I5126" s="22">
        <f t="shared" si="321"/>
        <v>0</v>
      </c>
      <c r="J5126" s="22">
        <f t="shared" si="321"/>
        <v>0</v>
      </c>
      <c r="K5126" s="444">
        <f>IF(ISNUMBER(F5126),IF(G5126="",VLOOKUP($A5126,'Loc Coefficients Config'!$A:$G,7,FALSE),VLOOKUP(G5126,'Loc Coefficients Location'!A:D,4,FALSE)),"")</f>
        <v>0.26888600000000001</v>
      </c>
      <c r="L5126" s="22">
        <f t="shared" si="322"/>
        <v>0</v>
      </c>
      <c r="M5126" s="444">
        <f>IF(ISNUMBER(F5126),IF(G5126="",VLOOKUP($A5126,'Loc Coefficients Config'!$A:$H,8,FALSE),VLOOKUP(G5126,'Loc Coefficients Location'!A:E,5,FALSE)),"")</f>
        <v>0.13836100000000001</v>
      </c>
      <c r="N5126" s="22">
        <f t="shared" si="323"/>
        <v>0</v>
      </c>
      <c r="O5126" s="444">
        <f>IF(ISNUMBER(F5126),IF(G5126="",VLOOKUP($A5126,'Loc Coefficients Config'!$A:$I,9,FALSE),VLOOKUP(G5126,'Loc Coefficients Location'!A:F,6,FALSE)),"")</f>
        <v>9.5024999999999998E-2</v>
      </c>
      <c r="P5126" s="22">
        <f t="shared" si="324"/>
        <v>0</v>
      </c>
    </row>
    <row r="5127" spans="1:16">
      <c r="A5127" s="599" t="s">
        <v>2066</v>
      </c>
      <c r="B5127" s="33" t="s">
        <v>8690</v>
      </c>
      <c r="C5127" s="77" t="s">
        <v>8692</v>
      </c>
      <c r="D5127" s="37"/>
      <c r="E5127" s="37" t="s">
        <v>79</v>
      </c>
      <c r="F5127" s="39">
        <v>0</v>
      </c>
      <c r="G5127" s="443" t="s">
        <v>11189</v>
      </c>
      <c r="H5127" s="22">
        <f t="shared" si="321"/>
        <v>0</v>
      </c>
      <c r="I5127" s="22">
        <f t="shared" si="321"/>
        <v>0</v>
      </c>
      <c r="J5127" s="22">
        <f t="shared" si="321"/>
        <v>0</v>
      </c>
      <c r="K5127" s="444">
        <f>IF(ISNUMBER(F5127),IF(G5127="",VLOOKUP($A5127,'Loc Coefficients Config'!$A:$G,7,FALSE),VLOOKUP(G5127,'Loc Coefficients Location'!A:D,4,FALSE)),"")</f>
        <v>0.26888600000000001</v>
      </c>
      <c r="L5127" s="22">
        <f t="shared" si="322"/>
        <v>0</v>
      </c>
      <c r="M5127" s="444">
        <f>IF(ISNUMBER(F5127),IF(G5127="",VLOOKUP($A5127,'Loc Coefficients Config'!$A:$H,8,FALSE),VLOOKUP(G5127,'Loc Coefficients Location'!A:E,5,FALSE)),"")</f>
        <v>0.13836100000000001</v>
      </c>
      <c r="N5127" s="22">
        <f t="shared" si="323"/>
        <v>0</v>
      </c>
      <c r="O5127" s="444">
        <f>IF(ISNUMBER(F5127),IF(G5127="",VLOOKUP($A5127,'Loc Coefficients Config'!$A:$I,9,FALSE),VLOOKUP(G5127,'Loc Coefficients Location'!A:F,6,FALSE)),"")</f>
        <v>9.5024999999999998E-2</v>
      </c>
      <c r="P5127" s="22">
        <f t="shared" si="324"/>
        <v>0</v>
      </c>
    </row>
    <row r="5128" spans="1:16">
      <c r="A5128" s="599" t="s">
        <v>2068</v>
      </c>
      <c r="B5128" s="33" t="s">
        <v>8690</v>
      </c>
      <c r="C5128" s="77" t="s">
        <v>8693</v>
      </c>
      <c r="D5128" s="37"/>
      <c r="E5128" s="37" t="s">
        <v>79</v>
      </c>
      <c r="F5128" s="39">
        <v>177.25</v>
      </c>
      <c r="G5128" s="443" t="s">
        <v>11189</v>
      </c>
      <c r="H5128" s="22">
        <f t="shared" si="321"/>
        <v>47.66</v>
      </c>
      <c r="I5128" s="22">
        <f t="shared" si="321"/>
        <v>24.52</v>
      </c>
      <c r="J5128" s="22">
        <f t="shared" si="321"/>
        <v>16.84</v>
      </c>
      <c r="K5128" s="444">
        <f>IF(ISNUMBER(F5128),IF(G5128="",VLOOKUP($A5128,'Loc Coefficients Config'!$A:$G,7,FALSE),VLOOKUP(G5128,'Loc Coefficients Location'!A:D,4,FALSE)),"")</f>
        <v>0.26888600000000001</v>
      </c>
      <c r="L5128" s="22">
        <f t="shared" si="322"/>
        <v>47.66</v>
      </c>
      <c r="M5128" s="444">
        <f>IF(ISNUMBER(F5128),IF(G5128="",VLOOKUP($A5128,'Loc Coefficients Config'!$A:$H,8,FALSE),VLOOKUP(G5128,'Loc Coefficients Location'!A:E,5,FALSE)),"")</f>
        <v>0.13836100000000001</v>
      </c>
      <c r="N5128" s="22">
        <f t="shared" si="323"/>
        <v>24.52</v>
      </c>
      <c r="O5128" s="444">
        <f>IF(ISNUMBER(F5128),IF(G5128="",VLOOKUP($A5128,'Loc Coefficients Config'!$A:$I,9,FALSE),VLOOKUP(G5128,'Loc Coefficients Location'!A:F,6,FALSE)),"")</f>
        <v>9.5024999999999998E-2</v>
      </c>
      <c r="P5128" s="22">
        <f t="shared" si="324"/>
        <v>16.84</v>
      </c>
    </row>
    <row r="5129" spans="1:16" ht="16.5" thickBot="1">
      <c r="A5129" s="605" t="s">
        <v>2070</v>
      </c>
      <c r="B5129" s="42" t="s">
        <v>8690</v>
      </c>
      <c r="C5129" s="105" t="s">
        <v>8694</v>
      </c>
      <c r="D5129" s="52"/>
      <c r="E5129" s="52" t="s">
        <v>79</v>
      </c>
      <c r="F5129" s="53">
        <v>177.25</v>
      </c>
      <c r="G5129" s="443" t="s">
        <v>11189</v>
      </c>
      <c r="H5129" s="22">
        <f t="shared" si="321"/>
        <v>47.66</v>
      </c>
      <c r="I5129" s="22">
        <f t="shared" si="321"/>
        <v>24.52</v>
      </c>
      <c r="J5129" s="22">
        <f t="shared" si="321"/>
        <v>16.84</v>
      </c>
      <c r="K5129" s="444">
        <f>IF(ISNUMBER(F5129),IF(G5129="",VLOOKUP($A5129,'Loc Coefficients Config'!$A:$G,7,FALSE),VLOOKUP(G5129,'Loc Coefficients Location'!A:D,4,FALSE)),"")</f>
        <v>0.26888600000000001</v>
      </c>
      <c r="L5129" s="22">
        <f t="shared" si="322"/>
        <v>47.66</v>
      </c>
      <c r="M5129" s="444">
        <f>IF(ISNUMBER(F5129),IF(G5129="",VLOOKUP($A5129,'Loc Coefficients Config'!$A:$H,8,FALSE),VLOOKUP(G5129,'Loc Coefficients Location'!A:E,5,FALSE)),"")</f>
        <v>0.13836100000000001</v>
      </c>
      <c r="N5129" s="22">
        <f t="shared" si="323"/>
        <v>24.52</v>
      </c>
      <c r="O5129" s="444">
        <f>IF(ISNUMBER(F5129),IF(G5129="",VLOOKUP($A5129,'Loc Coefficients Config'!$A:$I,9,FALSE),VLOOKUP(G5129,'Loc Coefficients Location'!A:F,6,FALSE)),"")</f>
        <v>9.5024999999999998E-2</v>
      </c>
      <c r="P5129" s="22">
        <f t="shared" si="324"/>
        <v>16.84</v>
      </c>
    </row>
    <row r="5130" spans="1:16">
      <c r="A5130" s="386" t="s">
        <v>8695</v>
      </c>
      <c r="B5130" s="28" t="s">
        <v>8696</v>
      </c>
      <c r="C5130" s="564" t="s">
        <v>8697</v>
      </c>
      <c r="D5130" s="342"/>
      <c r="E5130" s="343" t="s">
        <v>79</v>
      </c>
      <c r="F5130" s="50">
        <v>45.15</v>
      </c>
      <c r="G5130" s="443" t="s">
        <v>11194</v>
      </c>
      <c r="H5130" s="22">
        <f t="shared" si="321"/>
        <v>12.14</v>
      </c>
      <c r="I5130" s="22">
        <f t="shared" si="321"/>
        <v>6.25</v>
      </c>
      <c r="J5130" s="22">
        <f t="shared" si="321"/>
        <v>4.29</v>
      </c>
      <c r="K5130" s="444">
        <f>IF(ISNUMBER(F5130),IF(G5130="",VLOOKUP($A5130,'Loc Coefficients Config'!$A:$G,7,FALSE),VLOOKUP(G5130,'Loc Coefficients Location'!A:D,4,FALSE)),"")</f>
        <v>0.198014</v>
      </c>
      <c r="L5130" s="22">
        <f t="shared" si="322"/>
        <v>8.94</v>
      </c>
      <c r="M5130" s="444">
        <f>IF(ISNUMBER(F5130),IF(G5130="",VLOOKUP($A5130,'Loc Coefficients Config'!$A:$H,8,FALSE),VLOOKUP(G5130,'Loc Coefficients Location'!A:E,5,FALSE)),"")</f>
        <v>0.107415</v>
      </c>
      <c r="N5130" s="22">
        <f t="shared" si="323"/>
        <v>4.8499999999999996</v>
      </c>
      <c r="O5130" s="444">
        <f>IF(ISNUMBER(F5130),IF(G5130="",VLOOKUP($A5130,'Loc Coefficients Config'!$A:$I,9,FALSE),VLOOKUP(G5130,'Loc Coefficients Location'!A:F,6,FALSE)),"")</f>
        <v>8.1878999999999993E-2</v>
      </c>
      <c r="P5130" s="22">
        <f t="shared" si="324"/>
        <v>3.7</v>
      </c>
    </row>
    <row r="5131" spans="1:16">
      <c r="A5131" s="388" t="s">
        <v>8698</v>
      </c>
      <c r="B5131" s="33" t="s">
        <v>8699</v>
      </c>
      <c r="C5131" s="522" t="s">
        <v>8700</v>
      </c>
      <c r="D5131" s="348"/>
      <c r="E5131" s="349" t="s">
        <v>79</v>
      </c>
      <c r="F5131" s="39">
        <v>64.05</v>
      </c>
      <c r="G5131" s="443" t="s">
        <v>11194</v>
      </c>
      <c r="H5131" s="22">
        <f t="shared" si="321"/>
        <v>17.22</v>
      </c>
      <c r="I5131" s="22">
        <f t="shared" si="321"/>
        <v>8.86</v>
      </c>
      <c r="J5131" s="22">
        <f t="shared" si="321"/>
        <v>6.09</v>
      </c>
      <c r="K5131" s="444">
        <f>IF(ISNUMBER(F5131),IF(G5131="",VLOOKUP($A5131,'Loc Coefficients Config'!$A:$G,7,FALSE),VLOOKUP(G5131,'Loc Coefficients Location'!A:D,4,FALSE)),"")</f>
        <v>0.198014</v>
      </c>
      <c r="L5131" s="22">
        <f t="shared" si="322"/>
        <v>12.68</v>
      </c>
      <c r="M5131" s="444">
        <f>IF(ISNUMBER(F5131),IF(G5131="",VLOOKUP($A5131,'Loc Coefficients Config'!$A:$H,8,FALSE),VLOOKUP(G5131,'Loc Coefficients Location'!A:E,5,FALSE)),"")</f>
        <v>0.107415</v>
      </c>
      <c r="N5131" s="22">
        <f t="shared" si="323"/>
        <v>6.88</v>
      </c>
      <c r="O5131" s="444">
        <f>IF(ISNUMBER(F5131),IF(G5131="",VLOOKUP($A5131,'Loc Coefficients Config'!$A:$I,9,FALSE),VLOOKUP(G5131,'Loc Coefficients Location'!A:F,6,FALSE)),"")</f>
        <v>8.1878999999999993E-2</v>
      </c>
      <c r="P5131" s="22">
        <f t="shared" si="324"/>
        <v>5.24</v>
      </c>
    </row>
    <row r="5132" spans="1:16">
      <c r="A5132" s="388" t="s">
        <v>8701</v>
      </c>
      <c r="B5132" s="33" t="s">
        <v>8702</v>
      </c>
      <c r="C5132" s="522" t="s">
        <v>8703</v>
      </c>
      <c r="D5132" s="348"/>
      <c r="E5132" s="349" t="s">
        <v>79</v>
      </c>
      <c r="F5132" s="39">
        <v>90.3</v>
      </c>
      <c r="G5132" s="443" t="s">
        <v>11194</v>
      </c>
      <c r="H5132" s="22">
        <f t="shared" si="321"/>
        <v>24.28</v>
      </c>
      <c r="I5132" s="22">
        <f t="shared" si="321"/>
        <v>12.49</v>
      </c>
      <c r="J5132" s="22">
        <f t="shared" si="321"/>
        <v>8.58</v>
      </c>
      <c r="K5132" s="444">
        <f>IF(ISNUMBER(F5132),IF(G5132="",VLOOKUP($A5132,'Loc Coefficients Config'!$A:$G,7,FALSE),VLOOKUP(G5132,'Loc Coefficients Location'!A:D,4,FALSE)),"")</f>
        <v>0.198014</v>
      </c>
      <c r="L5132" s="22">
        <f t="shared" si="322"/>
        <v>17.88</v>
      </c>
      <c r="M5132" s="444">
        <f>IF(ISNUMBER(F5132),IF(G5132="",VLOOKUP($A5132,'Loc Coefficients Config'!$A:$H,8,FALSE),VLOOKUP(G5132,'Loc Coefficients Location'!A:E,5,FALSE)),"")</f>
        <v>0.107415</v>
      </c>
      <c r="N5132" s="22">
        <f t="shared" si="323"/>
        <v>9.6999999999999993</v>
      </c>
      <c r="O5132" s="444">
        <f>IF(ISNUMBER(F5132),IF(G5132="",VLOOKUP($A5132,'Loc Coefficients Config'!$A:$I,9,FALSE),VLOOKUP(G5132,'Loc Coefficients Location'!A:F,6,FALSE)),"")</f>
        <v>8.1878999999999993E-2</v>
      </c>
      <c r="P5132" s="22">
        <f t="shared" si="324"/>
        <v>7.39</v>
      </c>
    </row>
    <row r="5133" spans="1:16" ht="16.5" thickBot="1">
      <c r="A5133" s="41"/>
      <c r="B5133" s="42" t="s">
        <v>79</v>
      </c>
      <c r="C5133" s="105" t="s">
        <v>79</v>
      </c>
      <c r="D5133" s="52"/>
      <c r="E5133" s="43" t="s">
        <v>79</v>
      </c>
      <c r="F5133" s="53" t="s">
        <v>79</v>
      </c>
      <c r="G5133" s="443" t="s">
        <v>79</v>
      </c>
      <c r="H5133" s="22" t="str">
        <f t="shared" si="321"/>
        <v/>
      </c>
      <c r="I5133" s="22" t="str">
        <f t="shared" si="321"/>
        <v/>
      </c>
      <c r="J5133" s="22" t="str">
        <f t="shared" si="321"/>
        <v/>
      </c>
      <c r="K5133" s="444" t="str">
        <f>IF(ISNUMBER(F5133),IF(G5133="",VLOOKUP($A5133,'Loc Coefficients Config'!$A:$G,7,FALSE),VLOOKUP(G5133,'Loc Coefficients Location'!A:D,4,FALSE)),"")</f>
        <v/>
      </c>
      <c r="L5133" s="22" t="str">
        <f t="shared" si="322"/>
        <v/>
      </c>
      <c r="M5133" s="444" t="str">
        <f>IF(ISNUMBER(F5133),IF(G5133="",VLOOKUP($A5133,'Loc Coefficients Config'!$A:$H,8,FALSE),VLOOKUP(G5133,'Loc Coefficients Location'!A:E,5,FALSE)),"")</f>
        <v/>
      </c>
      <c r="N5133" s="22" t="str">
        <f t="shared" si="323"/>
        <v/>
      </c>
      <c r="O5133" s="444" t="str">
        <f>IF(ISNUMBER(F5133),IF(G5133="",VLOOKUP($A5133,'Loc Coefficients Config'!$A:$I,9,FALSE),VLOOKUP(G5133,'Loc Coefficients Location'!A:F,6,FALSE)),"")</f>
        <v/>
      </c>
      <c r="P5133" s="22" t="str">
        <f t="shared" si="324"/>
        <v/>
      </c>
    </row>
    <row r="5134" spans="1:16" ht="31.5">
      <c r="A5134" s="389" t="s">
        <v>8704</v>
      </c>
      <c r="B5134" s="71" t="s">
        <v>79</v>
      </c>
      <c r="C5134" s="559" t="s">
        <v>79</v>
      </c>
      <c r="D5134" s="357"/>
      <c r="E5134" s="358" t="s">
        <v>79</v>
      </c>
      <c r="F5134" s="73" t="s">
        <v>79</v>
      </c>
      <c r="G5134" s="443" t="s">
        <v>79</v>
      </c>
      <c r="H5134" s="22" t="str">
        <f t="shared" si="321"/>
        <v/>
      </c>
      <c r="I5134" s="22" t="str">
        <f t="shared" si="321"/>
        <v/>
      </c>
      <c r="J5134" s="22" t="str">
        <f t="shared" si="321"/>
        <v/>
      </c>
      <c r="K5134" s="444" t="str">
        <f>IF(ISNUMBER(F5134),IF(G5134="",VLOOKUP($A5134,'Loc Coefficients Config'!$A:$G,7,FALSE),VLOOKUP(G5134,'Loc Coefficients Location'!A:D,4,FALSE)),"")</f>
        <v/>
      </c>
      <c r="L5134" s="22" t="str">
        <f t="shared" si="322"/>
        <v/>
      </c>
      <c r="M5134" s="444" t="str">
        <f>IF(ISNUMBER(F5134),IF(G5134="",VLOOKUP($A5134,'Loc Coefficients Config'!$A:$H,8,FALSE),VLOOKUP(G5134,'Loc Coefficients Location'!A:E,5,FALSE)),"")</f>
        <v/>
      </c>
      <c r="N5134" s="22" t="str">
        <f t="shared" si="323"/>
        <v/>
      </c>
      <c r="O5134" s="444" t="str">
        <f>IF(ISNUMBER(F5134),IF(G5134="",VLOOKUP($A5134,'Loc Coefficients Config'!$A:$I,9,FALSE),VLOOKUP(G5134,'Loc Coefficients Location'!A:F,6,FALSE)),"")</f>
        <v/>
      </c>
      <c r="P5134" s="22" t="str">
        <f t="shared" si="324"/>
        <v/>
      </c>
    </row>
    <row r="5135" spans="1:16">
      <c r="A5135" s="565" t="s">
        <v>8705</v>
      </c>
      <c r="B5135" s="63" t="s">
        <v>79</v>
      </c>
      <c r="C5135" s="566" t="s">
        <v>79</v>
      </c>
      <c r="D5135" s="390"/>
      <c r="E5135" s="5" t="s">
        <v>79</v>
      </c>
      <c r="F5135" s="66" t="s">
        <v>79</v>
      </c>
      <c r="G5135" s="443" t="s">
        <v>79</v>
      </c>
      <c r="H5135" s="22" t="str">
        <f t="shared" si="321"/>
        <v/>
      </c>
      <c r="I5135" s="22" t="str">
        <f t="shared" si="321"/>
        <v/>
      </c>
      <c r="J5135" s="22" t="str">
        <f t="shared" si="321"/>
        <v/>
      </c>
      <c r="K5135" s="444" t="str">
        <f>IF(ISNUMBER(F5135),IF(G5135="",VLOOKUP($A5135,'Loc Coefficients Config'!$A:$G,7,FALSE),VLOOKUP(G5135,'Loc Coefficients Location'!A:D,4,FALSE)),"")</f>
        <v/>
      </c>
      <c r="L5135" s="22" t="str">
        <f t="shared" si="322"/>
        <v/>
      </c>
      <c r="M5135" s="444" t="str">
        <f>IF(ISNUMBER(F5135),IF(G5135="",VLOOKUP($A5135,'Loc Coefficients Config'!$A:$H,8,FALSE),VLOOKUP(G5135,'Loc Coefficients Location'!A:E,5,FALSE)),"")</f>
        <v/>
      </c>
      <c r="N5135" s="22" t="str">
        <f t="shared" si="323"/>
        <v/>
      </c>
      <c r="O5135" s="444" t="str">
        <f>IF(ISNUMBER(F5135),IF(G5135="",VLOOKUP($A5135,'Loc Coefficients Config'!$A:$I,9,FALSE),VLOOKUP(G5135,'Loc Coefficients Location'!A:F,6,FALSE)),"")</f>
        <v/>
      </c>
      <c r="P5135" s="22" t="str">
        <f t="shared" si="324"/>
        <v/>
      </c>
    </row>
    <row r="5136" spans="1:16">
      <c r="A5136" s="391" t="s">
        <v>8706</v>
      </c>
      <c r="B5136" s="33" t="s">
        <v>8707</v>
      </c>
      <c r="C5136" s="525" t="s">
        <v>8708</v>
      </c>
      <c r="D5136" s="345"/>
      <c r="E5136" s="346" t="s">
        <v>79</v>
      </c>
      <c r="F5136" s="39">
        <v>2321.5500000000002</v>
      </c>
      <c r="G5136" s="443" t="s">
        <v>11200</v>
      </c>
      <c r="H5136" s="22">
        <f t="shared" si="321"/>
        <v>624.23</v>
      </c>
      <c r="I5136" s="22">
        <f t="shared" si="321"/>
        <v>321.20999999999998</v>
      </c>
      <c r="J5136" s="22">
        <f t="shared" si="321"/>
        <v>220.61</v>
      </c>
      <c r="K5136" s="444">
        <f>IF(ISNUMBER(F5136),IF(G5136="",VLOOKUP($A5136,'Loc Coefficients Config'!$A:$G,7,FALSE),VLOOKUP(G5136,'Loc Coefficients Location'!A:D,4,FALSE)),"")</f>
        <v>0.189968</v>
      </c>
      <c r="L5136" s="22">
        <f t="shared" si="322"/>
        <v>441.02</v>
      </c>
      <c r="M5136" s="444">
        <f>IF(ISNUMBER(F5136),IF(G5136="",VLOOKUP($A5136,'Loc Coefficients Config'!$A:$H,8,FALSE),VLOOKUP(G5136,'Loc Coefficients Location'!A:E,5,FALSE)),"")</f>
        <v>0.10355200000000001</v>
      </c>
      <c r="N5136" s="22">
        <f t="shared" si="323"/>
        <v>240.4</v>
      </c>
      <c r="O5136" s="444">
        <f>IF(ISNUMBER(F5136),IF(G5136="",VLOOKUP($A5136,'Loc Coefficients Config'!$A:$I,9,FALSE),VLOOKUP(G5136,'Loc Coefficients Location'!A:F,6,FALSE)),"")</f>
        <v>8.1179000000000001E-2</v>
      </c>
      <c r="P5136" s="22">
        <f t="shared" si="324"/>
        <v>188.46</v>
      </c>
    </row>
    <row r="5137" spans="1:16">
      <c r="A5137" s="392" t="s">
        <v>8709</v>
      </c>
      <c r="B5137" s="71" t="s">
        <v>8710</v>
      </c>
      <c r="C5137" s="559" t="s">
        <v>8711</v>
      </c>
      <c r="D5137" s="357"/>
      <c r="E5137" s="358"/>
      <c r="F5137" s="73">
        <v>526.84999999999991</v>
      </c>
      <c r="G5137" s="443" t="s">
        <v>11190</v>
      </c>
      <c r="H5137" s="22">
        <f t="shared" si="321"/>
        <v>141.66</v>
      </c>
      <c r="I5137" s="22">
        <f t="shared" si="321"/>
        <v>72.900000000000006</v>
      </c>
      <c r="J5137" s="22">
        <f t="shared" si="321"/>
        <v>50.06</v>
      </c>
      <c r="K5137" s="444">
        <f>IF(ISNUMBER(F5137),IF(G5137="",VLOOKUP($A5137,'Loc Coefficients Config'!$A:$G,7,FALSE),VLOOKUP(G5137,'Loc Coefficients Location'!A:D,4,FALSE)),"")</f>
        <v>0.26888600000000001</v>
      </c>
      <c r="L5137" s="22">
        <f t="shared" si="322"/>
        <v>141.66</v>
      </c>
      <c r="M5137" s="444">
        <f>IF(ISNUMBER(F5137),IF(G5137="",VLOOKUP($A5137,'Loc Coefficients Config'!$A:$H,8,FALSE),VLOOKUP(G5137,'Loc Coefficients Location'!A:E,5,FALSE)),"")</f>
        <v>0.13836100000000001</v>
      </c>
      <c r="N5137" s="22">
        <f t="shared" si="323"/>
        <v>72.900000000000006</v>
      </c>
      <c r="O5137" s="444">
        <f>IF(ISNUMBER(F5137),IF(G5137="",VLOOKUP($A5137,'Loc Coefficients Config'!$A:$I,9,FALSE),VLOOKUP(G5137,'Loc Coefficients Location'!A:F,6,FALSE)),"")</f>
        <v>9.5024999999999998E-2</v>
      </c>
      <c r="P5137" s="22">
        <f t="shared" si="324"/>
        <v>50.06</v>
      </c>
    </row>
    <row r="5138" spans="1:16">
      <c r="A5138" s="62" t="s">
        <v>8712</v>
      </c>
      <c r="B5138" s="33" t="s">
        <v>8713</v>
      </c>
      <c r="C5138" s="77" t="s">
        <v>8714</v>
      </c>
      <c r="D5138" s="37"/>
      <c r="E5138" s="37" t="s">
        <v>79</v>
      </c>
      <c r="F5138" s="39">
        <v>0</v>
      </c>
      <c r="G5138" s="443" t="s">
        <v>11189</v>
      </c>
      <c r="H5138" s="22">
        <f t="shared" si="321"/>
        <v>0</v>
      </c>
      <c r="I5138" s="22">
        <f t="shared" si="321"/>
        <v>0</v>
      </c>
      <c r="J5138" s="22">
        <f t="shared" si="321"/>
        <v>0</v>
      </c>
      <c r="K5138" s="444">
        <f>IF(ISNUMBER(F5138),IF(G5138="",VLOOKUP($A5138,'Loc Coefficients Config'!$A:$G,7,FALSE),VLOOKUP(G5138,'Loc Coefficients Location'!A:D,4,FALSE)),"")</f>
        <v>0.26888600000000001</v>
      </c>
      <c r="L5138" s="22">
        <f t="shared" si="322"/>
        <v>0</v>
      </c>
      <c r="M5138" s="444">
        <f>IF(ISNUMBER(F5138),IF(G5138="",VLOOKUP($A5138,'Loc Coefficients Config'!$A:$H,8,FALSE),VLOOKUP(G5138,'Loc Coefficients Location'!A:E,5,FALSE)),"")</f>
        <v>0.13836100000000001</v>
      </c>
      <c r="N5138" s="22">
        <f t="shared" si="323"/>
        <v>0</v>
      </c>
      <c r="O5138" s="444">
        <f>IF(ISNUMBER(F5138),IF(G5138="",VLOOKUP($A5138,'Loc Coefficients Config'!$A:$I,9,FALSE),VLOOKUP(G5138,'Loc Coefficients Location'!A:F,6,FALSE)),"")</f>
        <v>9.5024999999999998E-2</v>
      </c>
      <c r="P5138" s="22">
        <f t="shared" si="324"/>
        <v>0</v>
      </c>
    </row>
    <row r="5139" spans="1:16">
      <c r="A5139" s="23"/>
      <c r="B5139" s="33" t="s">
        <v>8713</v>
      </c>
      <c r="C5139" s="77" t="s">
        <v>8715</v>
      </c>
      <c r="D5139" s="37"/>
      <c r="E5139" s="37" t="s">
        <v>79</v>
      </c>
      <c r="F5139" s="39">
        <v>0</v>
      </c>
      <c r="G5139" s="443" t="s">
        <v>11189</v>
      </c>
      <c r="H5139" s="22">
        <f t="shared" si="321"/>
        <v>0</v>
      </c>
      <c r="I5139" s="22">
        <f t="shared" si="321"/>
        <v>0</v>
      </c>
      <c r="J5139" s="22">
        <f t="shared" si="321"/>
        <v>0</v>
      </c>
      <c r="K5139" s="444">
        <f>IF(ISNUMBER(F5139),IF(G5139="",VLOOKUP($A5139,'Loc Coefficients Config'!$A:$G,7,FALSE),VLOOKUP(G5139,'Loc Coefficients Location'!A:D,4,FALSE)),"")</f>
        <v>0.26888600000000001</v>
      </c>
      <c r="L5139" s="22">
        <f t="shared" si="322"/>
        <v>0</v>
      </c>
      <c r="M5139" s="444">
        <f>IF(ISNUMBER(F5139),IF(G5139="",VLOOKUP($A5139,'Loc Coefficients Config'!$A:$H,8,FALSE),VLOOKUP(G5139,'Loc Coefficients Location'!A:E,5,FALSE)),"")</f>
        <v>0.13836100000000001</v>
      </c>
      <c r="N5139" s="22">
        <f t="shared" si="323"/>
        <v>0</v>
      </c>
      <c r="O5139" s="444">
        <f>IF(ISNUMBER(F5139),IF(G5139="",VLOOKUP($A5139,'Loc Coefficients Config'!$A:$I,9,FALSE),VLOOKUP(G5139,'Loc Coefficients Location'!A:F,6,FALSE)),"")</f>
        <v>9.5024999999999998E-2</v>
      </c>
      <c r="P5139" s="22">
        <f t="shared" si="324"/>
        <v>0</v>
      </c>
    </row>
    <row r="5140" spans="1:16">
      <c r="A5140" s="62" t="s">
        <v>8716</v>
      </c>
      <c r="B5140" s="33" t="s">
        <v>8713</v>
      </c>
      <c r="C5140" s="77" t="s">
        <v>8717</v>
      </c>
      <c r="D5140" s="37"/>
      <c r="E5140" s="37" t="s">
        <v>79</v>
      </c>
      <c r="F5140" s="39">
        <v>145.55000000000001</v>
      </c>
      <c r="G5140" s="443" t="s">
        <v>11189</v>
      </c>
      <c r="H5140" s="22">
        <f t="shared" si="321"/>
        <v>39.14</v>
      </c>
      <c r="I5140" s="22">
        <f t="shared" si="321"/>
        <v>20.14</v>
      </c>
      <c r="J5140" s="22">
        <f t="shared" si="321"/>
        <v>13.83</v>
      </c>
      <c r="K5140" s="444">
        <f>IF(ISNUMBER(F5140),IF(G5140="",VLOOKUP($A5140,'Loc Coefficients Config'!$A:$G,7,FALSE),VLOOKUP(G5140,'Loc Coefficients Location'!A:D,4,FALSE)),"")</f>
        <v>0.26888600000000001</v>
      </c>
      <c r="L5140" s="22">
        <f t="shared" si="322"/>
        <v>39.14</v>
      </c>
      <c r="M5140" s="444">
        <f>IF(ISNUMBER(F5140),IF(G5140="",VLOOKUP($A5140,'Loc Coefficients Config'!$A:$H,8,FALSE),VLOOKUP(G5140,'Loc Coefficients Location'!A:E,5,FALSE)),"")</f>
        <v>0.13836100000000001</v>
      </c>
      <c r="N5140" s="22">
        <f t="shared" si="323"/>
        <v>20.14</v>
      </c>
      <c r="O5140" s="444">
        <f>IF(ISNUMBER(F5140),IF(G5140="",VLOOKUP($A5140,'Loc Coefficients Config'!$A:$I,9,FALSE),VLOOKUP(G5140,'Loc Coefficients Location'!A:F,6,FALSE)),"")</f>
        <v>9.5024999999999998E-2</v>
      </c>
      <c r="P5140" s="22">
        <f t="shared" si="324"/>
        <v>13.83</v>
      </c>
    </row>
    <row r="5141" spans="1:16">
      <c r="A5141" s="23"/>
      <c r="B5141" s="33" t="s">
        <v>8713</v>
      </c>
      <c r="C5141" s="77" t="s">
        <v>8718</v>
      </c>
      <c r="D5141" s="37"/>
      <c r="E5141" s="37" t="s">
        <v>79</v>
      </c>
      <c r="F5141" s="39">
        <v>145.55000000000001</v>
      </c>
      <c r="G5141" s="443" t="s">
        <v>11189</v>
      </c>
      <c r="H5141" s="22">
        <f t="shared" si="321"/>
        <v>39.14</v>
      </c>
      <c r="I5141" s="22">
        <f t="shared" si="321"/>
        <v>20.14</v>
      </c>
      <c r="J5141" s="22">
        <f t="shared" si="321"/>
        <v>13.83</v>
      </c>
      <c r="K5141" s="444">
        <f>IF(ISNUMBER(F5141),IF(G5141="",VLOOKUP($A5141,'Loc Coefficients Config'!$A:$G,7,FALSE),VLOOKUP(G5141,'Loc Coefficients Location'!A:D,4,FALSE)),"")</f>
        <v>0.26888600000000001</v>
      </c>
      <c r="L5141" s="22">
        <f t="shared" si="322"/>
        <v>39.14</v>
      </c>
      <c r="M5141" s="444">
        <f>IF(ISNUMBER(F5141),IF(G5141="",VLOOKUP($A5141,'Loc Coefficients Config'!$A:$H,8,FALSE),VLOOKUP(G5141,'Loc Coefficients Location'!A:E,5,FALSE)),"")</f>
        <v>0.13836100000000001</v>
      </c>
      <c r="N5141" s="22">
        <f t="shared" si="323"/>
        <v>20.14</v>
      </c>
      <c r="O5141" s="444">
        <f>IF(ISNUMBER(F5141),IF(G5141="",VLOOKUP($A5141,'Loc Coefficients Config'!$A:$I,9,FALSE),VLOOKUP(G5141,'Loc Coefficients Location'!A:F,6,FALSE)),"")</f>
        <v>9.5024999999999998E-2</v>
      </c>
      <c r="P5141" s="22">
        <f t="shared" si="324"/>
        <v>13.83</v>
      </c>
    </row>
    <row r="5142" spans="1:16">
      <c r="A5142" s="62" t="s">
        <v>8719</v>
      </c>
      <c r="B5142" s="33" t="s">
        <v>8713</v>
      </c>
      <c r="C5142" s="77" t="s">
        <v>8720</v>
      </c>
      <c r="D5142" s="37"/>
      <c r="E5142" s="37" t="s">
        <v>79</v>
      </c>
      <c r="F5142" s="39">
        <v>145.55000000000001</v>
      </c>
      <c r="G5142" s="443" t="s">
        <v>11189</v>
      </c>
      <c r="H5142" s="22">
        <f t="shared" si="321"/>
        <v>39.14</v>
      </c>
      <c r="I5142" s="22">
        <f t="shared" si="321"/>
        <v>20.14</v>
      </c>
      <c r="J5142" s="22">
        <f t="shared" si="321"/>
        <v>13.83</v>
      </c>
      <c r="K5142" s="444">
        <f>IF(ISNUMBER(F5142),IF(G5142="",VLOOKUP($A5142,'Loc Coefficients Config'!$A:$G,7,FALSE),VLOOKUP(G5142,'Loc Coefficients Location'!A:D,4,FALSE)),"")</f>
        <v>0.26888600000000001</v>
      </c>
      <c r="L5142" s="22">
        <f t="shared" si="322"/>
        <v>39.14</v>
      </c>
      <c r="M5142" s="444">
        <f>IF(ISNUMBER(F5142),IF(G5142="",VLOOKUP($A5142,'Loc Coefficients Config'!$A:$H,8,FALSE),VLOOKUP(G5142,'Loc Coefficients Location'!A:E,5,FALSE)),"")</f>
        <v>0.13836100000000001</v>
      </c>
      <c r="N5142" s="22">
        <f t="shared" si="323"/>
        <v>20.14</v>
      </c>
      <c r="O5142" s="444">
        <f>IF(ISNUMBER(F5142),IF(G5142="",VLOOKUP($A5142,'Loc Coefficients Config'!$A:$I,9,FALSE),VLOOKUP(G5142,'Loc Coefficients Location'!A:F,6,FALSE)),"")</f>
        <v>9.5024999999999998E-2</v>
      </c>
      <c r="P5142" s="22">
        <f t="shared" si="324"/>
        <v>13.83</v>
      </c>
    </row>
    <row r="5143" spans="1:16">
      <c r="A5143" s="70"/>
      <c r="B5143" s="33" t="s">
        <v>8713</v>
      </c>
      <c r="C5143" s="77" t="s">
        <v>8721</v>
      </c>
      <c r="D5143" s="37"/>
      <c r="E5143" s="37" t="s">
        <v>79</v>
      </c>
      <c r="F5143" s="39">
        <v>145.55000000000001</v>
      </c>
      <c r="G5143" s="443" t="s">
        <v>11189</v>
      </c>
      <c r="H5143" s="22">
        <f t="shared" si="321"/>
        <v>39.14</v>
      </c>
      <c r="I5143" s="22">
        <f t="shared" si="321"/>
        <v>20.14</v>
      </c>
      <c r="J5143" s="22">
        <f t="shared" si="321"/>
        <v>13.83</v>
      </c>
      <c r="K5143" s="444">
        <f>IF(ISNUMBER(F5143),IF(G5143="",VLOOKUP($A5143,'Loc Coefficients Config'!$A:$G,7,FALSE),VLOOKUP(G5143,'Loc Coefficients Location'!A:D,4,FALSE)),"")</f>
        <v>0.26888600000000001</v>
      </c>
      <c r="L5143" s="22">
        <f t="shared" si="322"/>
        <v>39.14</v>
      </c>
      <c r="M5143" s="444">
        <f>IF(ISNUMBER(F5143),IF(G5143="",VLOOKUP($A5143,'Loc Coefficients Config'!$A:$H,8,FALSE),VLOOKUP(G5143,'Loc Coefficients Location'!A:E,5,FALSE)),"")</f>
        <v>0.13836100000000001</v>
      </c>
      <c r="N5143" s="22">
        <f t="shared" si="323"/>
        <v>20.14</v>
      </c>
      <c r="O5143" s="444">
        <f>IF(ISNUMBER(F5143),IF(G5143="",VLOOKUP($A5143,'Loc Coefficients Config'!$A:$I,9,FALSE),VLOOKUP(G5143,'Loc Coefficients Location'!A:F,6,FALSE)),"")</f>
        <v>9.5024999999999998E-2</v>
      </c>
      <c r="P5143" s="22">
        <f t="shared" si="324"/>
        <v>13.83</v>
      </c>
    </row>
    <row r="5144" spans="1:16">
      <c r="A5144" s="149" t="s">
        <v>8722</v>
      </c>
      <c r="B5144" s="33" t="s">
        <v>8713</v>
      </c>
      <c r="C5144" s="77" t="s">
        <v>8723</v>
      </c>
      <c r="D5144" s="37"/>
      <c r="E5144" s="37"/>
      <c r="F5144" s="39">
        <v>27.670000000000016</v>
      </c>
      <c r="G5144" s="443" t="s">
        <v>11189</v>
      </c>
      <c r="H5144" s="22">
        <f t="shared" si="321"/>
        <v>7.44</v>
      </c>
      <c r="I5144" s="22">
        <f t="shared" si="321"/>
        <v>3.83</v>
      </c>
      <c r="J5144" s="22">
        <f t="shared" si="321"/>
        <v>2.63</v>
      </c>
      <c r="K5144" s="444">
        <f>IF(ISNUMBER(F5144),IF(G5144="",VLOOKUP($A5144,'Loc Coefficients Config'!$A:$G,7,FALSE),VLOOKUP(G5144,'Loc Coefficients Location'!A:D,4,FALSE)),"")</f>
        <v>0.26888600000000001</v>
      </c>
      <c r="L5144" s="22">
        <f t="shared" si="322"/>
        <v>7.44</v>
      </c>
      <c r="M5144" s="444">
        <f>IF(ISNUMBER(F5144),IF(G5144="",VLOOKUP($A5144,'Loc Coefficients Config'!$A:$H,8,FALSE),VLOOKUP(G5144,'Loc Coefficients Location'!A:E,5,FALSE)),"")</f>
        <v>0.13836100000000001</v>
      </c>
      <c r="N5144" s="22">
        <f t="shared" si="323"/>
        <v>3.83</v>
      </c>
      <c r="O5144" s="444">
        <f>IF(ISNUMBER(F5144),IF(G5144="",VLOOKUP($A5144,'Loc Coefficients Config'!$A:$I,9,FALSE),VLOOKUP(G5144,'Loc Coefficients Location'!A:F,6,FALSE)),"")</f>
        <v>9.5024999999999998E-2</v>
      </c>
      <c r="P5144" s="22">
        <f t="shared" si="324"/>
        <v>2.63</v>
      </c>
    </row>
    <row r="5145" spans="1:16">
      <c r="A5145" s="149" t="s">
        <v>8724</v>
      </c>
      <c r="B5145" s="33" t="s">
        <v>8713</v>
      </c>
      <c r="C5145" s="77" t="s">
        <v>8725</v>
      </c>
      <c r="D5145" s="37"/>
      <c r="E5145" s="37"/>
      <c r="F5145" s="39">
        <v>27.670000000000016</v>
      </c>
      <c r="G5145" s="443" t="s">
        <v>11189</v>
      </c>
      <c r="H5145" s="22">
        <f t="shared" si="321"/>
        <v>7.44</v>
      </c>
      <c r="I5145" s="22">
        <f t="shared" si="321"/>
        <v>3.83</v>
      </c>
      <c r="J5145" s="22">
        <f t="shared" si="321"/>
        <v>2.63</v>
      </c>
      <c r="K5145" s="444">
        <f>IF(ISNUMBER(F5145),IF(G5145="",VLOOKUP($A5145,'Loc Coefficients Config'!$A:$G,7,FALSE),VLOOKUP(G5145,'Loc Coefficients Location'!A:D,4,FALSE)),"")</f>
        <v>0.26888600000000001</v>
      </c>
      <c r="L5145" s="22">
        <f t="shared" si="322"/>
        <v>7.44</v>
      </c>
      <c r="M5145" s="444">
        <f>IF(ISNUMBER(F5145),IF(G5145="",VLOOKUP($A5145,'Loc Coefficients Config'!$A:$H,8,FALSE),VLOOKUP(G5145,'Loc Coefficients Location'!A:E,5,FALSE)),"")</f>
        <v>0.13836100000000001</v>
      </c>
      <c r="N5145" s="22">
        <f t="shared" si="323"/>
        <v>3.83</v>
      </c>
      <c r="O5145" s="444">
        <f>IF(ISNUMBER(F5145),IF(G5145="",VLOOKUP($A5145,'Loc Coefficients Config'!$A:$I,9,FALSE),VLOOKUP(G5145,'Loc Coefficients Location'!A:F,6,FALSE)),"")</f>
        <v>9.5024999999999998E-2</v>
      </c>
      <c r="P5145" s="22">
        <f t="shared" si="324"/>
        <v>2.63</v>
      </c>
    </row>
    <row r="5146" spans="1:16">
      <c r="A5146" s="149" t="s">
        <v>8726</v>
      </c>
      <c r="B5146" s="33" t="s">
        <v>8713</v>
      </c>
      <c r="C5146" s="77" t="s">
        <v>8727</v>
      </c>
      <c r="D5146" s="37"/>
      <c r="E5146" s="37"/>
      <c r="F5146" s="39">
        <v>165.02000000000004</v>
      </c>
      <c r="G5146" s="443" t="s">
        <v>11189</v>
      </c>
      <c r="H5146" s="22">
        <f t="shared" si="321"/>
        <v>44.37</v>
      </c>
      <c r="I5146" s="22">
        <f t="shared" si="321"/>
        <v>22.83</v>
      </c>
      <c r="J5146" s="22">
        <f t="shared" si="321"/>
        <v>15.68</v>
      </c>
      <c r="K5146" s="444">
        <f>IF(ISNUMBER(F5146),IF(G5146="",VLOOKUP($A5146,'Loc Coefficients Config'!$A:$G,7,FALSE),VLOOKUP(G5146,'Loc Coefficients Location'!A:D,4,FALSE)),"")</f>
        <v>0.26888600000000001</v>
      </c>
      <c r="L5146" s="22">
        <f t="shared" si="322"/>
        <v>44.37</v>
      </c>
      <c r="M5146" s="444">
        <f>IF(ISNUMBER(F5146),IF(G5146="",VLOOKUP($A5146,'Loc Coefficients Config'!$A:$H,8,FALSE),VLOOKUP(G5146,'Loc Coefficients Location'!A:E,5,FALSE)),"")</f>
        <v>0.13836100000000001</v>
      </c>
      <c r="N5146" s="22">
        <f t="shared" si="323"/>
        <v>22.83</v>
      </c>
      <c r="O5146" s="444">
        <f>IF(ISNUMBER(F5146),IF(G5146="",VLOOKUP($A5146,'Loc Coefficients Config'!$A:$I,9,FALSE),VLOOKUP(G5146,'Loc Coefficients Location'!A:F,6,FALSE)),"")</f>
        <v>9.5024999999999998E-2</v>
      </c>
      <c r="P5146" s="22">
        <f t="shared" si="324"/>
        <v>15.68</v>
      </c>
    </row>
    <row r="5147" spans="1:16">
      <c r="A5147" s="149" t="s">
        <v>8728</v>
      </c>
      <c r="B5147" s="33" t="s">
        <v>8713</v>
      </c>
      <c r="C5147" s="77" t="s">
        <v>8729</v>
      </c>
      <c r="D5147" s="37"/>
      <c r="E5147" s="37"/>
      <c r="F5147" s="39">
        <v>165.02000000000004</v>
      </c>
      <c r="G5147" s="443" t="s">
        <v>11189</v>
      </c>
      <c r="H5147" s="22">
        <f t="shared" si="321"/>
        <v>44.37</v>
      </c>
      <c r="I5147" s="22">
        <f t="shared" si="321"/>
        <v>22.83</v>
      </c>
      <c r="J5147" s="22">
        <f t="shared" si="321"/>
        <v>15.68</v>
      </c>
      <c r="K5147" s="444">
        <f>IF(ISNUMBER(F5147),IF(G5147="",VLOOKUP($A5147,'Loc Coefficients Config'!$A:$G,7,FALSE),VLOOKUP(G5147,'Loc Coefficients Location'!A:D,4,FALSE)),"")</f>
        <v>0.26888600000000001</v>
      </c>
      <c r="L5147" s="22">
        <f t="shared" si="322"/>
        <v>44.37</v>
      </c>
      <c r="M5147" s="444">
        <f>IF(ISNUMBER(F5147),IF(G5147="",VLOOKUP($A5147,'Loc Coefficients Config'!$A:$H,8,FALSE),VLOOKUP(G5147,'Loc Coefficients Location'!A:E,5,FALSE)),"")</f>
        <v>0.13836100000000001</v>
      </c>
      <c r="N5147" s="22">
        <f t="shared" si="323"/>
        <v>22.83</v>
      </c>
      <c r="O5147" s="444">
        <f>IF(ISNUMBER(F5147),IF(G5147="",VLOOKUP($A5147,'Loc Coefficients Config'!$A:$I,9,FALSE),VLOOKUP(G5147,'Loc Coefficients Location'!A:F,6,FALSE)),"")</f>
        <v>9.5024999999999998E-2</v>
      </c>
      <c r="P5147" s="22">
        <f t="shared" si="324"/>
        <v>15.68</v>
      </c>
    </row>
    <row r="5148" spans="1:16">
      <c r="A5148" s="149" t="s">
        <v>8730</v>
      </c>
      <c r="B5148" s="33" t="s">
        <v>8713</v>
      </c>
      <c r="C5148" s="77" t="s">
        <v>8731</v>
      </c>
      <c r="D5148" s="37"/>
      <c r="E5148" s="37"/>
      <c r="F5148" s="39">
        <v>54.319999999999993</v>
      </c>
      <c r="G5148" s="443" t="s">
        <v>11189</v>
      </c>
      <c r="H5148" s="22">
        <f t="shared" si="321"/>
        <v>14.61</v>
      </c>
      <c r="I5148" s="22">
        <f t="shared" si="321"/>
        <v>7.52</v>
      </c>
      <c r="J5148" s="22">
        <f t="shared" si="321"/>
        <v>5.16</v>
      </c>
      <c r="K5148" s="444">
        <f>IF(ISNUMBER(F5148),IF(G5148="",VLOOKUP($A5148,'Loc Coefficients Config'!$A:$G,7,FALSE),VLOOKUP(G5148,'Loc Coefficients Location'!A:D,4,FALSE)),"")</f>
        <v>0.26888600000000001</v>
      </c>
      <c r="L5148" s="22">
        <f t="shared" si="322"/>
        <v>14.61</v>
      </c>
      <c r="M5148" s="444">
        <f>IF(ISNUMBER(F5148),IF(G5148="",VLOOKUP($A5148,'Loc Coefficients Config'!$A:$H,8,FALSE),VLOOKUP(G5148,'Loc Coefficients Location'!A:E,5,FALSE)),"")</f>
        <v>0.13836100000000001</v>
      </c>
      <c r="N5148" s="22">
        <f t="shared" si="323"/>
        <v>7.52</v>
      </c>
      <c r="O5148" s="444">
        <f>IF(ISNUMBER(F5148),IF(G5148="",VLOOKUP($A5148,'Loc Coefficients Config'!$A:$I,9,FALSE),VLOOKUP(G5148,'Loc Coefficients Location'!A:F,6,FALSE)),"")</f>
        <v>9.5024999999999998E-2</v>
      </c>
      <c r="P5148" s="22">
        <f t="shared" si="324"/>
        <v>5.16</v>
      </c>
    </row>
    <row r="5149" spans="1:16">
      <c r="A5149" s="149" t="s">
        <v>8732</v>
      </c>
      <c r="B5149" s="33" t="s">
        <v>8713</v>
      </c>
      <c r="C5149" s="77" t="s">
        <v>8733</v>
      </c>
      <c r="D5149" s="37"/>
      <c r="E5149" s="37"/>
      <c r="F5149" s="39">
        <v>54.319999999999993</v>
      </c>
      <c r="G5149" s="443" t="s">
        <v>11189</v>
      </c>
      <c r="H5149" s="22">
        <f t="shared" si="321"/>
        <v>14.61</v>
      </c>
      <c r="I5149" s="22">
        <f t="shared" si="321"/>
        <v>7.52</v>
      </c>
      <c r="J5149" s="22">
        <f t="shared" si="321"/>
        <v>5.16</v>
      </c>
      <c r="K5149" s="444">
        <f>IF(ISNUMBER(F5149),IF(G5149="",VLOOKUP($A5149,'Loc Coefficients Config'!$A:$G,7,FALSE),VLOOKUP(G5149,'Loc Coefficients Location'!A:D,4,FALSE)),"")</f>
        <v>0.26888600000000001</v>
      </c>
      <c r="L5149" s="22">
        <f t="shared" si="322"/>
        <v>14.61</v>
      </c>
      <c r="M5149" s="444">
        <f>IF(ISNUMBER(F5149),IF(G5149="",VLOOKUP($A5149,'Loc Coefficients Config'!$A:$H,8,FALSE),VLOOKUP(G5149,'Loc Coefficients Location'!A:E,5,FALSE)),"")</f>
        <v>0.13836100000000001</v>
      </c>
      <c r="N5149" s="22">
        <f t="shared" si="323"/>
        <v>7.52</v>
      </c>
      <c r="O5149" s="444">
        <f>IF(ISNUMBER(F5149),IF(G5149="",VLOOKUP($A5149,'Loc Coefficients Config'!$A:$I,9,FALSE),VLOOKUP(G5149,'Loc Coefficients Location'!A:F,6,FALSE)),"")</f>
        <v>9.5024999999999998E-2</v>
      </c>
      <c r="P5149" s="22">
        <f t="shared" si="324"/>
        <v>5.16</v>
      </c>
    </row>
    <row r="5150" spans="1:16">
      <c r="A5150" s="149" t="s">
        <v>8734</v>
      </c>
      <c r="B5150" s="33" t="s">
        <v>8713</v>
      </c>
      <c r="C5150" s="77" t="s">
        <v>8735</v>
      </c>
      <c r="D5150" s="37"/>
      <c r="E5150" s="37"/>
      <c r="F5150" s="39">
        <v>187.57</v>
      </c>
      <c r="G5150" s="443" t="s">
        <v>11189</v>
      </c>
      <c r="H5150" s="22">
        <f t="shared" si="321"/>
        <v>50.43</v>
      </c>
      <c r="I5150" s="22">
        <f t="shared" si="321"/>
        <v>25.95</v>
      </c>
      <c r="J5150" s="22">
        <f t="shared" si="321"/>
        <v>17.82</v>
      </c>
      <c r="K5150" s="444">
        <f>IF(ISNUMBER(F5150),IF(G5150="",VLOOKUP($A5150,'Loc Coefficients Config'!$A:$G,7,FALSE),VLOOKUP(G5150,'Loc Coefficients Location'!A:D,4,FALSE)),"")</f>
        <v>0.26888600000000001</v>
      </c>
      <c r="L5150" s="22">
        <f t="shared" si="322"/>
        <v>50.43</v>
      </c>
      <c r="M5150" s="444">
        <f>IF(ISNUMBER(F5150),IF(G5150="",VLOOKUP($A5150,'Loc Coefficients Config'!$A:$H,8,FALSE),VLOOKUP(G5150,'Loc Coefficients Location'!A:E,5,FALSE)),"")</f>
        <v>0.13836100000000001</v>
      </c>
      <c r="N5150" s="22">
        <f t="shared" si="323"/>
        <v>25.95</v>
      </c>
      <c r="O5150" s="444">
        <f>IF(ISNUMBER(F5150),IF(G5150="",VLOOKUP($A5150,'Loc Coefficients Config'!$A:$I,9,FALSE),VLOOKUP(G5150,'Loc Coefficients Location'!A:F,6,FALSE)),"")</f>
        <v>9.5024999999999998E-2</v>
      </c>
      <c r="P5150" s="22">
        <f t="shared" si="324"/>
        <v>17.82</v>
      </c>
    </row>
    <row r="5151" spans="1:16" ht="16.5" thickBot="1">
      <c r="A5151" s="154" t="s">
        <v>8736</v>
      </c>
      <c r="B5151" s="42" t="s">
        <v>8713</v>
      </c>
      <c r="C5151" s="105" t="s">
        <v>8737</v>
      </c>
      <c r="D5151" s="52"/>
      <c r="E5151" s="52"/>
      <c r="F5151" s="53">
        <v>187.57</v>
      </c>
      <c r="G5151" s="443" t="s">
        <v>11189</v>
      </c>
      <c r="H5151" s="22">
        <f t="shared" si="321"/>
        <v>50.43</v>
      </c>
      <c r="I5151" s="22">
        <f t="shared" si="321"/>
        <v>25.95</v>
      </c>
      <c r="J5151" s="22">
        <f t="shared" si="321"/>
        <v>17.82</v>
      </c>
      <c r="K5151" s="444">
        <f>IF(ISNUMBER(F5151),IF(G5151="",VLOOKUP($A5151,'Loc Coefficients Config'!$A:$G,7,FALSE),VLOOKUP(G5151,'Loc Coefficients Location'!A:D,4,FALSE)),"")</f>
        <v>0.26888600000000001</v>
      </c>
      <c r="L5151" s="22">
        <f t="shared" si="322"/>
        <v>50.43</v>
      </c>
      <c r="M5151" s="444">
        <f>IF(ISNUMBER(F5151),IF(G5151="",VLOOKUP($A5151,'Loc Coefficients Config'!$A:$H,8,FALSE),VLOOKUP(G5151,'Loc Coefficients Location'!A:E,5,FALSE)),"")</f>
        <v>0.13836100000000001</v>
      </c>
      <c r="N5151" s="22">
        <f t="shared" si="323"/>
        <v>25.95</v>
      </c>
      <c r="O5151" s="444">
        <f>IF(ISNUMBER(F5151),IF(G5151="",VLOOKUP($A5151,'Loc Coefficients Config'!$A:$I,9,FALSE),VLOOKUP(G5151,'Loc Coefficients Location'!A:F,6,FALSE)),"")</f>
        <v>9.5024999999999998E-2</v>
      </c>
      <c r="P5151" s="22">
        <f t="shared" si="324"/>
        <v>17.82</v>
      </c>
    </row>
    <row r="5152" spans="1:16" ht="16.5" thickBot="1">
      <c r="A5152" s="186" t="s">
        <v>8738</v>
      </c>
      <c r="B5152" s="24" t="s">
        <v>1704</v>
      </c>
      <c r="C5152" s="137" t="s">
        <v>79</v>
      </c>
      <c r="D5152" s="4"/>
      <c r="E5152" s="4" t="s">
        <v>79</v>
      </c>
      <c r="F5152" s="26" t="s">
        <v>79</v>
      </c>
      <c r="G5152" s="443" t="s">
        <v>79</v>
      </c>
      <c r="H5152" s="22" t="str">
        <f t="shared" si="321"/>
        <v/>
      </c>
      <c r="I5152" s="22" t="str">
        <f t="shared" si="321"/>
        <v/>
      </c>
      <c r="J5152" s="22" t="str">
        <f t="shared" si="321"/>
        <v/>
      </c>
      <c r="K5152" s="444" t="str">
        <f>IF(ISNUMBER(F5152),IF(G5152="",VLOOKUP($A5152,'Loc Coefficients Config'!$A:$G,7,FALSE),VLOOKUP(G5152,'Loc Coefficients Location'!A:D,4,FALSE)),"")</f>
        <v/>
      </c>
      <c r="L5152" s="22" t="str">
        <f t="shared" si="322"/>
        <v/>
      </c>
      <c r="M5152" s="444" t="str">
        <f>IF(ISNUMBER(F5152),IF(G5152="",VLOOKUP($A5152,'Loc Coefficients Config'!$A:$H,8,FALSE),VLOOKUP(G5152,'Loc Coefficients Location'!A:E,5,FALSE)),"")</f>
        <v/>
      </c>
      <c r="N5152" s="22" t="str">
        <f t="shared" si="323"/>
        <v/>
      </c>
      <c r="O5152" s="444" t="str">
        <f>IF(ISNUMBER(F5152),IF(G5152="",VLOOKUP($A5152,'Loc Coefficients Config'!$A:$I,9,FALSE),VLOOKUP(G5152,'Loc Coefficients Location'!A:F,6,FALSE)),"")</f>
        <v/>
      </c>
      <c r="P5152" s="22" t="str">
        <f t="shared" si="324"/>
        <v/>
      </c>
    </row>
    <row r="5153" spans="1:16" ht="16.5" thickBot="1">
      <c r="A5153" s="81" t="s">
        <v>8739</v>
      </c>
      <c r="B5153" s="28" t="s">
        <v>158</v>
      </c>
      <c r="C5153" s="102" t="s">
        <v>8740</v>
      </c>
      <c r="D5153" s="49"/>
      <c r="E5153" s="141"/>
      <c r="F5153" s="50">
        <v>288</v>
      </c>
      <c r="G5153" s="443" t="s">
        <v>11190</v>
      </c>
      <c r="H5153" s="22">
        <f t="shared" si="321"/>
        <v>77.44</v>
      </c>
      <c r="I5153" s="22">
        <f t="shared" si="321"/>
        <v>39.85</v>
      </c>
      <c r="J5153" s="22">
        <f t="shared" si="321"/>
        <v>27.37</v>
      </c>
      <c r="K5153" s="444">
        <f>IF(ISNUMBER(F5153),IF(G5153="",VLOOKUP($A5153,'Loc Coefficients Config'!$A:$G,7,FALSE),VLOOKUP(G5153,'Loc Coefficients Location'!A:D,4,FALSE)),"")</f>
        <v>0.26888600000000001</v>
      </c>
      <c r="L5153" s="22">
        <f t="shared" si="322"/>
        <v>77.44</v>
      </c>
      <c r="M5153" s="444">
        <f>IF(ISNUMBER(F5153),IF(G5153="",VLOOKUP($A5153,'Loc Coefficients Config'!$A:$H,8,FALSE),VLOOKUP(G5153,'Loc Coefficients Location'!A:E,5,FALSE)),"")</f>
        <v>0.13836100000000001</v>
      </c>
      <c r="N5153" s="22">
        <f t="shared" si="323"/>
        <v>39.85</v>
      </c>
      <c r="O5153" s="444">
        <f>IF(ISNUMBER(F5153),IF(G5153="",VLOOKUP($A5153,'Loc Coefficients Config'!$A:$I,9,FALSE),VLOOKUP(G5153,'Loc Coefficients Location'!A:F,6,FALSE)),"")</f>
        <v>9.5024999999999998E-2</v>
      </c>
      <c r="P5153" s="22">
        <f t="shared" si="324"/>
        <v>27.37</v>
      </c>
    </row>
    <row r="5154" spans="1:16" ht="16.5" thickBot="1">
      <c r="A5154" s="81" t="s">
        <v>8739</v>
      </c>
      <c r="B5154" s="28" t="s">
        <v>158</v>
      </c>
      <c r="C5154" s="102" t="s">
        <v>159</v>
      </c>
      <c r="D5154" s="49"/>
      <c r="E5154" s="141"/>
      <c r="F5154" s="50">
        <v>288</v>
      </c>
      <c r="G5154" s="443" t="s">
        <v>11190</v>
      </c>
      <c r="H5154" s="22">
        <f t="shared" si="321"/>
        <v>77.44</v>
      </c>
      <c r="I5154" s="22">
        <f t="shared" si="321"/>
        <v>39.85</v>
      </c>
      <c r="J5154" s="22">
        <f t="shared" si="321"/>
        <v>27.37</v>
      </c>
      <c r="K5154" s="444">
        <f>IF(ISNUMBER(F5154),IF(G5154="",VLOOKUP($A5154,'Loc Coefficients Config'!$A:$G,7,FALSE),VLOOKUP(G5154,'Loc Coefficients Location'!A:D,4,FALSE)),"")</f>
        <v>0.26888600000000001</v>
      </c>
      <c r="L5154" s="22">
        <f t="shared" si="322"/>
        <v>77.44</v>
      </c>
      <c r="M5154" s="444">
        <f>IF(ISNUMBER(F5154),IF(G5154="",VLOOKUP($A5154,'Loc Coefficients Config'!$A:$H,8,FALSE),VLOOKUP(G5154,'Loc Coefficients Location'!A:E,5,FALSE)),"")</f>
        <v>0.13836100000000001</v>
      </c>
      <c r="N5154" s="22">
        <f t="shared" si="323"/>
        <v>39.85</v>
      </c>
      <c r="O5154" s="444">
        <f>IF(ISNUMBER(F5154),IF(G5154="",VLOOKUP($A5154,'Loc Coefficients Config'!$A:$I,9,FALSE),VLOOKUP(G5154,'Loc Coefficients Location'!A:F,6,FALSE)),"")</f>
        <v>9.5024999999999998E-2</v>
      </c>
      <c r="P5154" s="22">
        <f t="shared" si="324"/>
        <v>27.37</v>
      </c>
    </row>
    <row r="5155" spans="1:16" ht="32.25" thickBot="1">
      <c r="A5155" s="62" t="s">
        <v>8741</v>
      </c>
      <c r="B5155" s="63" t="s">
        <v>8742</v>
      </c>
      <c r="C5155" s="232" t="s">
        <v>8743</v>
      </c>
      <c r="D5155" s="64"/>
      <c r="E5155" s="200"/>
      <c r="F5155" s="66">
        <v>60</v>
      </c>
      <c r="G5155" s="443" t="s">
        <v>11189</v>
      </c>
      <c r="H5155" s="22">
        <f t="shared" si="321"/>
        <v>16.13</v>
      </c>
      <c r="I5155" s="22">
        <f t="shared" si="321"/>
        <v>8.3000000000000007</v>
      </c>
      <c r="J5155" s="22">
        <f t="shared" si="321"/>
        <v>5.7</v>
      </c>
      <c r="K5155" s="444">
        <f>IF(ISNUMBER(F5155),IF(G5155="",VLOOKUP($A5155,'Loc Coefficients Config'!$A:$G,7,FALSE),VLOOKUP(G5155,'Loc Coefficients Location'!A:D,4,FALSE)),"")</f>
        <v>0.26888600000000001</v>
      </c>
      <c r="L5155" s="22">
        <f t="shared" si="322"/>
        <v>16.13</v>
      </c>
      <c r="M5155" s="444">
        <f>IF(ISNUMBER(F5155),IF(G5155="",VLOOKUP($A5155,'Loc Coefficients Config'!$A:$H,8,FALSE),VLOOKUP(G5155,'Loc Coefficients Location'!A:E,5,FALSE)),"")</f>
        <v>0.13836100000000001</v>
      </c>
      <c r="N5155" s="22">
        <f t="shared" si="323"/>
        <v>8.3000000000000007</v>
      </c>
      <c r="O5155" s="444">
        <f>IF(ISNUMBER(F5155),IF(G5155="",VLOOKUP($A5155,'Loc Coefficients Config'!$A:$I,9,FALSE),VLOOKUP(G5155,'Loc Coefficients Location'!A:F,6,FALSE)),"")</f>
        <v>9.5024999999999998E-2</v>
      </c>
      <c r="P5155" s="22">
        <f t="shared" si="324"/>
        <v>5.7</v>
      </c>
    </row>
    <row r="5156" spans="1:16" ht="32.25" thickBot="1">
      <c r="A5156" s="62" t="s">
        <v>8741</v>
      </c>
      <c r="B5156" s="63" t="s">
        <v>8742</v>
      </c>
      <c r="C5156" s="232" t="s">
        <v>8744</v>
      </c>
      <c r="D5156" s="64"/>
      <c r="E5156" s="200"/>
      <c r="F5156" s="66">
        <v>60</v>
      </c>
      <c r="G5156" s="443" t="s">
        <v>11189</v>
      </c>
      <c r="H5156" s="22">
        <f t="shared" si="321"/>
        <v>16.13</v>
      </c>
      <c r="I5156" s="22">
        <f t="shared" si="321"/>
        <v>8.3000000000000007</v>
      </c>
      <c r="J5156" s="22">
        <f t="shared" si="321"/>
        <v>5.7</v>
      </c>
      <c r="K5156" s="444">
        <f>IF(ISNUMBER(F5156),IF(G5156="",VLOOKUP($A5156,'Loc Coefficients Config'!$A:$G,7,FALSE),VLOOKUP(G5156,'Loc Coefficients Location'!A:D,4,FALSE)),"")</f>
        <v>0.26888600000000001</v>
      </c>
      <c r="L5156" s="22">
        <f t="shared" si="322"/>
        <v>16.13</v>
      </c>
      <c r="M5156" s="444">
        <f>IF(ISNUMBER(F5156),IF(G5156="",VLOOKUP($A5156,'Loc Coefficients Config'!$A:$H,8,FALSE),VLOOKUP(G5156,'Loc Coefficients Location'!A:E,5,FALSE)),"")</f>
        <v>0.13836100000000001</v>
      </c>
      <c r="N5156" s="22">
        <f t="shared" si="323"/>
        <v>8.3000000000000007</v>
      </c>
      <c r="O5156" s="444">
        <f>IF(ISNUMBER(F5156),IF(G5156="",VLOOKUP($A5156,'Loc Coefficients Config'!$A:$I,9,FALSE),VLOOKUP(G5156,'Loc Coefficients Location'!A:F,6,FALSE)),"")</f>
        <v>9.5024999999999998E-2</v>
      </c>
      <c r="P5156" s="22">
        <f t="shared" si="324"/>
        <v>5.7</v>
      </c>
    </row>
    <row r="5157" spans="1:16" ht="16.5" thickBot="1">
      <c r="A5157" s="85" t="s">
        <v>8745</v>
      </c>
      <c r="B5157" s="86" t="s">
        <v>8746</v>
      </c>
      <c r="C5157" s="567" t="s">
        <v>8747</v>
      </c>
      <c r="D5157" s="86"/>
      <c r="E5157" s="86" t="s">
        <v>79</v>
      </c>
      <c r="F5157" s="89">
        <v>0</v>
      </c>
      <c r="G5157" s="443" t="s">
        <v>11188</v>
      </c>
      <c r="H5157" s="22">
        <f t="shared" ref="H5157:J5220" si="325">IF(ISNUMBER($F5157),ROUND($F5157*H$1,2),"")</f>
        <v>0</v>
      </c>
      <c r="I5157" s="22">
        <f t="shared" si="325"/>
        <v>0</v>
      </c>
      <c r="J5157" s="22">
        <f t="shared" si="325"/>
        <v>0</v>
      </c>
      <c r="K5157" s="444">
        <f>IF(ISNUMBER(F5157),IF(G5157="",VLOOKUP($A5157,'Loc Coefficients Config'!$A:$G,7,FALSE),VLOOKUP(G5157,'Loc Coefficients Location'!A:D,4,FALSE)),"")</f>
        <v>0.26888600000000001</v>
      </c>
      <c r="L5157" s="22">
        <f t="shared" ref="L5157:L5220" si="326">IF(ISNUMBER(K5157),ROUND($F5157*K5157,2),"")</f>
        <v>0</v>
      </c>
      <c r="M5157" s="444">
        <f>IF(ISNUMBER(F5157),IF(G5157="",VLOOKUP($A5157,'Loc Coefficients Config'!$A:$H,8,FALSE),VLOOKUP(G5157,'Loc Coefficients Location'!A:E,5,FALSE)),"")</f>
        <v>0.13836100000000001</v>
      </c>
      <c r="N5157" s="22">
        <f t="shared" ref="N5157:N5220" si="327">IF(ISNUMBER(M5157),ROUND($F5157*M5157,2),"")</f>
        <v>0</v>
      </c>
      <c r="O5157" s="444">
        <f>IF(ISNUMBER(F5157),IF(G5157="",VLOOKUP($A5157,'Loc Coefficients Config'!$A:$I,9,FALSE),VLOOKUP(G5157,'Loc Coefficients Location'!A:F,6,FALSE)),"")</f>
        <v>9.5024999999999998E-2</v>
      </c>
      <c r="P5157" s="22">
        <f t="shared" ref="P5157:P5220" si="328">IF(ISNUMBER(O5157),ROUND($F5157*O5157,2),"")</f>
        <v>0</v>
      </c>
    </row>
    <row r="5158" spans="1:16" ht="16.5" thickBot="1">
      <c r="A5158" s="393" t="s">
        <v>8748</v>
      </c>
      <c r="B5158" s="71" t="s">
        <v>8749</v>
      </c>
      <c r="C5158" s="230" t="s">
        <v>8750</v>
      </c>
      <c r="D5158" s="394"/>
      <c r="E5158" s="394"/>
      <c r="F5158" s="73">
        <v>288</v>
      </c>
      <c r="G5158" s="443" t="s">
        <v>11188</v>
      </c>
      <c r="H5158" s="22">
        <f t="shared" si="325"/>
        <v>77.44</v>
      </c>
      <c r="I5158" s="22">
        <f t="shared" si="325"/>
        <v>39.85</v>
      </c>
      <c r="J5158" s="22">
        <f t="shared" si="325"/>
        <v>27.37</v>
      </c>
      <c r="K5158" s="444">
        <f>IF(ISNUMBER(F5158),IF(G5158="",VLOOKUP($A5158,'Loc Coefficients Config'!$A:$G,7,FALSE),VLOOKUP(G5158,'Loc Coefficients Location'!A:D,4,FALSE)),"")</f>
        <v>0.26888600000000001</v>
      </c>
      <c r="L5158" s="22">
        <f t="shared" si="326"/>
        <v>77.44</v>
      </c>
      <c r="M5158" s="444">
        <f>IF(ISNUMBER(F5158),IF(G5158="",VLOOKUP($A5158,'Loc Coefficients Config'!$A:$H,8,FALSE),VLOOKUP(G5158,'Loc Coefficients Location'!A:E,5,FALSE)),"")</f>
        <v>0.13836100000000001</v>
      </c>
      <c r="N5158" s="22">
        <f t="shared" si="327"/>
        <v>39.85</v>
      </c>
      <c r="O5158" s="444">
        <f>IF(ISNUMBER(F5158),IF(G5158="",VLOOKUP($A5158,'Loc Coefficients Config'!$A:$I,9,FALSE),VLOOKUP(G5158,'Loc Coefficients Location'!A:F,6,FALSE)),"")</f>
        <v>9.5024999999999998E-2</v>
      </c>
      <c r="P5158" s="22">
        <f t="shared" si="328"/>
        <v>27.37</v>
      </c>
    </row>
    <row r="5159" spans="1:16" ht="16.5" thickBot="1">
      <c r="A5159" s="395" t="s">
        <v>8751</v>
      </c>
      <c r="B5159" s="33" t="s">
        <v>8752</v>
      </c>
      <c r="C5159" s="77" t="s">
        <v>8753</v>
      </c>
      <c r="D5159" s="396"/>
      <c r="E5159" s="396" t="s">
        <v>79</v>
      </c>
      <c r="F5159" s="39">
        <v>0</v>
      </c>
      <c r="G5159" s="443" t="s">
        <v>11189</v>
      </c>
      <c r="H5159" s="22">
        <f t="shared" si="325"/>
        <v>0</v>
      </c>
      <c r="I5159" s="22">
        <f t="shared" si="325"/>
        <v>0</v>
      </c>
      <c r="J5159" s="22">
        <f t="shared" si="325"/>
        <v>0</v>
      </c>
      <c r="K5159" s="444">
        <f>IF(ISNUMBER(F5159),IF(G5159="",VLOOKUP($A5159,'Loc Coefficients Config'!$A:$G,7,FALSE),VLOOKUP(G5159,'Loc Coefficients Location'!A:D,4,FALSE)),"")</f>
        <v>0.26888600000000001</v>
      </c>
      <c r="L5159" s="22">
        <f t="shared" si="326"/>
        <v>0</v>
      </c>
      <c r="M5159" s="444">
        <f>IF(ISNUMBER(F5159),IF(G5159="",VLOOKUP($A5159,'Loc Coefficients Config'!$A:$H,8,FALSE),VLOOKUP(G5159,'Loc Coefficients Location'!A:E,5,FALSE)),"")</f>
        <v>0.13836100000000001</v>
      </c>
      <c r="N5159" s="22">
        <f t="shared" si="327"/>
        <v>0</v>
      </c>
      <c r="O5159" s="444">
        <f>IF(ISNUMBER(F5159),IF(G5159="",VLOOKUP($A5159,'Loc Coefficients Config'!$A:$I,9,FALSE),VLOOKUP(G5159,'Loc Coefficients Location'!A:F,6,FALSE)),"")</f>
        <v>9.5024999999999998E-2</v>
      </c>
      <c r="P5159" s="22">
        <f t="shared" si="328"/>
        <v>0</v>
      </c>
    </row>
    <row r="5160" spans="1:16" ht="16.5" thickBot="1">
      <c r="A5160" s="395"/>
      <c r="B5160" s="33" t="s">
        <v>8752</v>
      </c>
      <c r="C5160" s="77" t="s">
        <v>8754</v>
      </c>
      <c r="D5160" s="396"/>
      <c r="E5160" s="396" t="s">
        <v>79</v>
      </c>
      <c r="F5160" s="39">
        <v>0</v>
      </c>
      <c r="G5160" s="443" t="s">
        <v>11189</v>
      </c>
      <c r="H5160" s="22">
        <f t="shared" si="325"/>
        <v>0</v>
      </c>
      <c r="I5160" s="22">
        <f t="shared" si="325"/>
        <v>0</v>
      </c>
      <c r="J5160" s="22">
        <f t="shared" si="325"/>
        <v>0</v>
      </c>
      <c r="K5160" s="444">
        <f>IF(ISNUMBER(F5160),IF(G5160="",VLOOKUP($A5160,'Loc Coefficients Config'!$A:$G,7,FALSE),VLOOKUP(G5160,'Loc Coefficients Location'!A:D,4,FALSE)),"")</f>
        <v>0.26888600000000001</v>
      </c>
      <c r="L5160" s="22">
        <f t="shared" si="326"/>
        <v>0</v>
      </c>
      <c r="M5160" s="444">
        <f>IF(ISNUMBER(F5160),IF(G5160="",VLOOKUP($A5160,'Loc Coefficients Config'!$A:$H,8,FALSE),VLOOKUP(G5160,'Loc Coefficients Location'!A:E,5,FALSE)),"")</f>
        <v>0.13836100000000001</v>
      </c>
      <c r="N5160" s="22">
        <f t="shared" si="327"/>
        <v>0</v>
      </c>
      <c r="O5160" s="444">
        <f>IF(ISNUMBER(F5160),IF(G5160="",VLOOKUP($A5160,'Loc Coefficients Config'!$A:$I,9,FALSE),VLOOKUP(G5160,'Loc Coefficients Location'!A:F,6,FALSE)),"")</f>
        <v>9.5024999999999998E-2</v>
      </c>
      <c r="P5160" s="22">
        <f t="shared" si="328"/>
        <v>0</v>
      </c>
    </row>
    <row r="5161" spans="1:16" ht="16.5" thickBot="1">
      <c r="A5161" s="395" t="s">
        <v>8755</v>
      </c>
      <c r="B5161" s="33" t="s">
        <v>8752</v>
      </c>
      <c r="C5161" s="77" t="s">
        <v>8756</v>
      </c>
      <c r="D5161" s="396"/>
      <c r="E5161" s="396" t="s">
        <v>79</v>
      </c>
      <c r="F5161" s="39">
        <v>2.0500000000000007</v>
      </c>
      <c r="G5161" s="443" t="s">
        <v>11189</v>
      </c>
      <c r="H5161" s="22">
        <f t="shared" si="325"/>
        <v>0.55000000000000004</v>
      </c>
      <c r="I5161" s="22">
        <f t="shared" si="325"/>
        <v>0.28000000000000003</v>
      </c>
      <c r="J5161" s="22">
        <f t="shared" si="325"/>
        <v>0.19</v>
      </c>
      <c r="K5161" s="444">
        <f>IF(ISNUMBER(F5161),IF(G5161="",VLOOKUP($A5161,'Loc Coefficients Config'!$A:$G,7,FALSE),VLOOKUP(G5161,'Loc Coefficients Location'!A:D,4,FALSE)),"")</f>
        <v>0.26888600000000001</v>
      </c>
      <c r="L5161" s="22">
        <f t="shared" si="326"/>
        <v>0.55000000000000004</v>
      </c>
      <c r="M5161" s="444">
        <f>IF(ISNUMBER(F5161),IF(G5161="",VLOOKUP($A5161,'Loc Coefficients Config'!$A:$H,8,FALSE),VLOOKUP(G5161,'Loc Coefficients Location'!A:E,5,FALSE)),"")</f>
        <v>0.13836100000000001</v>
      </c>
      <c r="N5161" s="22">
        <f t="shared" si="327"/>
        <v>0.28000000000000003</v>
      </c>
      <c r="O5161" s="444">
        <f>IF(ISNUMBER(F5161),IF(G5161="",VLOOKUP($A5161,'Loc Coefficients Config'!$A:$I,9,FALSE),VLOOKUP(G5161,'Loc Coefficients Location'!A:F,6,FALSE)),"")</f>
        <v>9.5024999999999998E-2</v>
      </c>
      <c r="P5161" s="22">
        <f t="shared" si="328"/>
        <v>0.19</v>
      </c>
    </row>
    <row r="5162" spans="1:16" ht="16.5" thickBot="1">
      <c r="A5162" s="395"/>
      <c r="B5162" s="33" t="s">
        <v>8752</v>
      </c>
      <c r="C5162" s="77" t="s">
        <v>8757</v>
      </c>
      <c r="D5162" s="396"/>
      <c r="E5162" s="396" t="s">
        <v>79</v>
      </c>
      <c r="F5162" s="39">
        <v>2.0500000000000007</v>
      </c>
      <c r="G5162" s="443" t="s">
        <v>11189</v>
      </c>
      <c r="H5162" s="22">
        <f t="shared" si="325"/>
        <v>0.55000000000000004</v>
      </c>
      <c r="I5162" s="22">
        <f t="shared" si="325"/>
        <v>0.28000000000000003</v>
      </c>
      <c r="J5162" s="22">
        <f t="shared" si="325"/>
        <v>0.19</v>
      </c>
      <c r="K5162" s="444">
        <f>IF(ISNUMBER(F5162),IF(G5162="",VLOOKUP($A5162,'Loc Coefficients Config'!$A:$G,7,FALSE),VLOOKUP(G5162,'Loc Coefficients Location'!A:D,4,FALSE)),"")</f>
        <v>0.26888600000000001</v>
      </c>
      <c r="L5162" s="22">
        <f t="shared" si="326"/>
        <v>0.55000000000000004</v>
      </c>
      <c r="M5162" s="444">
        <f>IF(ISNUMBER(F5162),IF(G5162="",VLOOKUP($A5162,'Loc Coefficients Config'!$A:$H,8,FALSE),VLOOKUP(G5162,'Loc Coefficients Location'!A:E,5,FALSE)),"")</f>
        <v>0.13836100000000001</v>
      </c>
      <c r="N5162" s="22">
        <f t="shared" si="327"/>
        <v>0.28000000000000003</v>
      </c>
      <c r="O5162" s="444">
        <f>IF(ISNUMBER(F5162),IF(G5162="",VLOOKUP($A5162,'Loc Coefficients Config'!$A:$I,9,FALSE),VLOOKUP(G5162,'Loc Coefficients Location'!A:F,6,FALSE)),"")</f>
        <v>9.5024999999999998E-2</v>
      </c>
      <c r="P5162" s="22">
        <f t="shared" si="328"/>
        <v>0.19</v>
      </c>
    </row>
    <row r="5163" spans="1:16" ht="16.5" thickBot="1">
      <c r="A5163" s="395" t="s">
        <v>8758</v>
      </c>
      <c r="B5163" s="33" t="s">
        <v>8752</v>
      </c>
      <c r="C5163" s="77" t="s">
        <v>8759</v>
      </c>
      <c r="D5163" s="396"/>
      <c r="E5163" s="396" t="s">
        <v>79</v>
      </c>
      <c r="F5163" s="39">
        <v>7.1700000000000017</v>
      </c>
      <c r="G5163" s="443" t="s">
        <v>11189</v>
      </c>
      <c r="H5163" s="22">
        <f t="shared" si="325"/>
        <v>1.93</v>
      </c>
      <c r="I5163" s="22">
        <f t="shared" si="325"/>
        <v>0.99</v>
      </c>
      <c r="J5163" s="22">
        <f t="shared" si="325"/>
        <v>0.68</v>
      </c>
      <c r="K5163" s="444">
        <f>IF(ISNUMBER(F5163),IF(G5163="",VLOOKUP($A5163,'Loc Coefficients Config'!$A:$G,7,FALSE),VLOOKUP(G5163,'Loc Coefficients Location'!A:D,4,FALSE)),"")</f>
        <v>0.26888600000000001</v>
      </c>
      <c r="L5163" s="22">
        <f t="shared" si="326"/>
        <v>1.93</v>
      </c>
      <c r="M5163" s="444">
        <f>IF(ISNUMBER(F5163),IF(G5163="",VLOOKUP($A5163,'Loc Coefficients Config'!$A:$H,8,FALSE),VLOOKUP(G5163,'Loc Coefficients Location'!A:E,5,FALSE)),"")</f>
        <v>0.13836100000000001</v>
      </c>
      <c r="N5163" s="22">
        <f t="shared" si="327"/>
        <v>0.99</v>
      </c>
      <c r="O5163" s="444">
        <f>IF(ISNUMBER(F5163),IF(G5163="",VLOOKUP($A5163,'Loc Coefficients Config'!$A:$I,9,FALSE),VLOOKUP(G5163,'Loc Coefficients Location'!A:F,6,FALSE)),"")</f>
        <v>9.5024999999999998E-2</v>
      </c>
      <c r="P5163" s="22">
        <f t="shared" si="328"/>
        <v>0.68</v>
      </c>
    </row>
    <row r="5164" spans="1:16" ht="16.5" thickBot="1">
      <c r="A5164" s="395"/>
      <c r="B5164" s="33" t="s">
        <v>8752</v>
      </c>
      <c r="C5164" s="77" t="s">
        <v>8760</v>
      </c>
      <c r="D5164" s="396"/>
      <c r="E5164" s="396" t="s">
        <v>79</v>
      </c>
      <c r="F5164" s="39">
        <v>7.1700000000000017</v>
      </c>
      <c r="G5164" s="443" t="s">
        <v>11189</v>
      </c>
      <c r="H5164" s="22">
        <f t="shared" si="325"/>
        <v>1.93</v>
      </c>
      <c r="I5164" s="22">
        <f t="shared" si="325"/>
        <v>0.99</v>
      </c>
      <c r="J5164" s="22">
        <f t="shared" si="325"/>
        <v>0.68</v>
      </c>
      <c r="K5164" s="444">
        <f>IF(ISNUMBER(F5164),IF(G5164="",VLOOKUP($A5164,'Loc Coefficients Config'!$A:$G,7,FALSE),VLOOKUP(G5164,'Loc Coefficients Location'!A:D,4,FALSE)),"")</f>
        <v>0.26888600000000001</v>
      </c>
      <c r="L5164" s="22">
        <f t="shared" si="326"/>
        <v>1.93</v>
      </c>
      <c r="M5164" s="444">
        <f>IF(ISNUMBER(F5164),IF(G5164="",VLOOKUP($A5164,'Loc Coefficients Config'!$A:$H,8,FALSE),VLOOKUP(G5164,'Loc Coefficients Location'!A:E,5,FALSE)),"")</f>
        <v>0.13836100000000001</v>
      </c>
      <c r="N5164" s="22">
        <f t="shared" si="327"/>
        <v>0.99</v>
      </c>
      <c r="O5164" s="444">
        <f>IF(ISNUMBER(F5164),IF(G5164="",VLOOKUP($A5164,'Loc Coefficients Config'!$A:$I,9,FALSE),VLOOKUP(G5164,'Loc Coefficients Location'!A:F,6,FALSE)),"")</f>
        <v>9.5024999999999998E-2</v>
      </c>
      <c r="P5164" s="22">
        <f t="shared" si="328"/>
        <v>0.68</v>
      </c>
    </row>
    <row r="5165" spans="1:16" ht="16.5" thickBot="1">
      <c r="A5165" s="149" t="s">
        <v>8761</v>
      </c>
      <c r="B5165" s="33" t="s">
        <v>8752</v>
      </c>
      <c r="C5165" s="77" t="s">
        <v>8762</v>
      </c>
      <c r="D5165" s="37"/>
      <c r="E5165" s="37"/>
      <c r="F5165" s="39">
        <v>20.5</v>
      </c>
      <c r="G5165" s="443" t="s">
        <v>11189</v>
      </c>
      <c r="H5165" s="22">
        <f t="shared" si="325"/>
        <v>5.51</v>
      </c>
      <c r="I5165" s="22">
        <f t="shared" si="325"/>
        <v>2.84</v>
      </c>
      <c r="J5165" s="22">
        <f t="shared" si="325"/>
        <v>1.95</v>
      </c>
      <c r="K5165" s="444">
        <f>IF(ISNUMBER(F5165),IF(G5165="",VLOOKUP($A5165,'Loc Coefficients Config'!$A:$G,7,FALSE),VLOOKUP(G5165,'Loc Coefficients Location'!A:D,4,FALSE)),"")</f>
        <v>0.26888600000000001</v>
      </c>
      <c r="L5165" s="22">
        <f t="shared" si="326"/>
        <v>5.51</v>
      </c>
      <c r="M5165" s="444">
        <f>IF(ISNUMBER(F5165),IF(G5165="",VLOOKUP($A5165,'Loc Coefficients Config'!$A:$H,8,FALSE),VLOOKUP(G5165,'Loc Coefficients Location'!A:E,5,FALSE)),"")</f>
        <v>0.13836100000000001</v>
      </c>
      <c r="N5165" s="22">
        <f t="shared" si="327"/>
        <v>2.84</v>
      </c>
      <c r="O5165" s="444">
        <f>IF(ISNUMBER(F5165),IF(G5165="",VLOOKUP($A5165,'Loc Coefficients Config'!$A:$I,9,FALSE),VLOOKUP(G5165,'Loc Coefficients Location'!A:F,6,FALSE)),"")</f>
        <v>9.5024999999999998E-2</v>
      </c>
      <c r="P5165" s="22">
        <f t="shared" si="328"/>
        <v>1.95</v>
      </c>
    </row>
    <row r="5166" spans="1:16" ht="16.5" thickBot="1">
      <c r="A5166" s="149" t="s">
        <v>8763</v>
      </c>
      <c r="B5166" s="33" t="s">
        <v>8752</v>
      </c>
      <c r="C5166" s="77" t="s">
        <v>8764</v>
      </c>
      <c r="D5166" s="37"/>
      <c r="E5166" s="37"/>
      <c r="F5166" s="39">
        <v>20.5</v>
      </c>
      <c r="G5166" s="443" t="s">
        <v>11189</v>
      </c>
      <c r="H5166" s="22">
        <f t="shared" si="325"/>
        <v>5.51</v>
      </c>
      <c r="I5166" s="22">
        <f t="shared" si="325"/>
        <v>2.84</v>
      </c>
      <c r="J5166" s="22">
        <f t="shared" si="325"/>
        <v>1.95</v>
      </c>
      <c r="K5166" s="444">
        <f>IF(ISNUMBER(F5166),IF(G5166="",VLOOKUP($A5166,'Loc Coefficients Config'!$A:$G,7,FALSE),VLOOKUP(G5166,'Loc Coefficients Location'!A:D,4,FALSE)),"")</f>
        <v>0.26888600000000001</v>
      </c>
      <c r="L5166" s="22">
        <f t="shared" si="326"/>
        <v>5.51</v>
      </c>
      <c r="M5166" s="444">
        <f>IF(ISNUMBER(F5166),IF(G5166="",VLOOKUP($A5166,'Loc Coefficients Config'!$A:$H,8,FALSE),VLOOKUP(G5166,'Loc Coefficients Location'!A:E,5,FALSE)),"")</f>
        <v>0.13836100000000001</v>
      </c>
      <c r="N5166" s="22">
        <f t="shared" si="327"/>
        <v>2.84</v>
      </c>
      <c r="O5166" s="444">
        <f>IF(ISNUMBER(F5166),IF(G5166="",VLOOKUP($A5166,'Loc Coefficients Config'!$A:$I,9,FALSE),VLOOKUP(G5166,'Loc Coefficients Location'!A:F,6,FALSE)),"")</f>
        <v>9.5024999999999998E-2</v>
      </c>
      <c r="P5166" s="22">
        <f t="shared" si="328"/>
        <v>1.95</v>
      </c>
    </row>
    <row r="5167" spans="1:16" ht="16.5" thickBot="1">
      <c r="A5167" s="149" t="s">
        <v>8765</v>
      </c>
      <c r="B5167" s="33" t="s">
        <v>8752</v>
      </c>
      <c r="C5167" s="77" t="s">
        <v>8766</v>
      </c>
      <c r="D5167" s="37"/>
      <c r="E5167" s="37"/>
      <c r="F5167" s="39">
        <v>33.82</v>
      </c>
      <c r="G5167" s="443" t="s">
        <v>11189</v>
      </c>
      <c r="H5167" s="22">
        <f t="shared" si="325"/>
        <v>9.09</v>
      </c>
      <c r="I5167" s="22">
        <f t="shared" si="325"/>
        <v>4.68</v>
      </c>
      <c r="J5167" s="22">
        <f t="shared" si="325"/>
        <v>3.21</v>
      </c>
      <c r="K5167" s="444">
        <f>IF(ISNUMBER(F5167),IF(G5167="",VLOOKUP($A5167,'Loc Coefficients Config'!$A:$G,7,FALSE),VLOOKUP(G5167,'Loc Coefficients Location'!A:D,4,FALSE)),"")</f>
        <v>0.26888600000000001</v>
      </c>
      <c r="L5167" s="22">
        <f t="shared" si="326"/>
        <v>9.09</v>
      </c>
      <c r="M5167" s="444">
        <f>IF(ISNUMBER(F5167),IF(G5167="",VLOOKUP($A5167,'Loc Coefficients Config'!$A:$H,8,FALSE),VLOOKUP(G5167,'Loc Coefficients Location'!A:E,5,FALSE)),"")</f>
        <v>0.13836100000000001</v>
      </c>
      <c r="N5167" s="22">
        <f t="shared" si="327"/>
        <v>4.68</v>
      </c>
      <c r="O5167" s="444">
        <f>IF(ISNUMBER(F5167),IF(G5167="",VLOOKUP($A5167,'Loc Coefficients Config'!$A:$I,9,FALSE),VLOOKUP(G5167,'Loc Coefficients Location'!A:F,6,FALSE)),"")</f>
        <v>9.5024999999999998E-2</v>
      </c>
      <c r="P5167" s="22">
        <f t="shared" si="328"/>
        <v>3.21</v>
      </c>
    </row>
    <row r="5168" spans="1:16" ht="16.5" thickBot="1">
      <c r="A5168" s="149" t="s">
        <v>8767</v>
      </c>
      <c r="B5168" s="33" t="s">
        <v>8752</v>
      </c>
      <c r="C5168" s="77" t="s">
        <v>8768</v>
      </c>
      <c r="D5168" s="37"/>
      <c r="E5168" s="37"/>
      <c r="F5168" s="39">
        <v>33.82</v>
      </c>
      <c r="G5168" s="443" t="s">
        <v>11189</v>
      </c>
      <c r="H5168" s="22">
        <f t="shared" si="325"/>
        <v>9.09</v>
      </c>
      <c r="I5168" s="22">
        <f t="shared" si="325"/>
        <v>4.68</v>
      </c>
      <c r="J5168" s="22">
        <f t="shared" si="325"/>
        <v>3.21</v>
      </c>
      <c r="K5168" s="444">
        <f>IF(ISNUMBER(F5168),IF(G5168="",VLOOKUP($A5168,'Loc Coefficients Config'!$A:$G,7,FALSE),VLOOKUP(G5168,'Loc Coefficients Location'!A:D,4,FALSE)),"")</f>
        <v>0.26888600000000001</v>
      </c>
      <c r="L5168" s="22">
        <f t="shared" si="326"/>
        <v>9.09</v>
      </c>
      <c r="M5168" s="444">
        <f>IF(ISNUMBER(F5168),IF(G5168="",VLOOKUP($A5168,'Loc Coefficients Config'!$A:$H,8,FALSE),VLOOKUP(G5168,'Loc Coefficients Location'!A:E,5,FALSE)),"")</f>
        <v>0.13836100000000001</v>
      </c>
      <c r="N5168" s="22">
        <f t="shared" si="327"/>
        <v>4.68</v>
      </c>
      <c r="O5168" s="444">
        <f>IF(ISNUMBER(F5168),IF(G5168="",VLOOKUP($A5168,'Loc Coefficients Config'!$A:$I,9,FALSE),VLOOKUP(G5168,'Loc Coefficients Location'!A:F,6,FALSE)),"")</f>
        <v>9.5024999999999998E-2</v>
      </c>
      <c r="P5168" s="22">
        <f t="shared" si="328"/>
        <v>3.21</v>
      </c>
    </row>
    <row r="5169" spans="1:16" ht="16.5" thickBot="1">
      <c r="A5169" s="149" t="s">
        <v>8769</v>
      </c>
      <c r="B5169" s="33" t="s">
        <v>8752</v>
      </c>
      <c r="C5169" s="77" t="s">
        <v>8770</v>
      </c>
      <c r="D5169" s="37"/>
      <c r="E5169" s="37"/>
      <c r="F5169" s="39">
        <v>21.520000000000003</v>
      </c>
      <c r="G5169" s="443" t="s">
        <v>11189</v>
      </c>
      <c r="H5169" s="22">
        <f t="shared" si="325"/>
        <v>5.79</v>
      </c>
      <c r="I5169" s="22">
        <f t="shared" si="325"/>
        <v>2.98</v>
      </c>
      <c r="J5169" s="22">
        <f t="shared" si="325"/>
        <v>2.04</v>
      </c>
      <c r="K5169" s="444">
        <f>IF(ISNUMBER(F5169),IF(G5169="",VLOOKUP($A5169,'Loc Coefficients Config'!$A:$G,7,FALSE),VLOOKUP(G5169,'Loc Coefficients Location'!A:D,4,FALSE)),"")</f>
        <v>0.26888600000000001</v>
      </c>
      <c r="L5169" s="22">
        <f t="shared" si="326"/>
        <v>5.79</v>
      </c>
      <c r="M5169" s="444">
        <f>IF(ISNUMBER(F5169),IF(G5169="",VLOOKUP($A5169,'Loc Coefficients Config'!$A:$H,8,FALSE),VLOOKUP(G5169,'Loc Coefficients Location'!A:E,5,FALSE)),"")</f>
        <v>0.13836100000000001</v>
      </c>
      <c r="N5169" s="22">
        <f t="shared" si="327"/>
        <v>2.98</v>
      </c>
      <c r="O5169" s="444">
        <f>IF(ISNUMBER(F5169),IF(G5169="",VLOOKUP($A5169,'Loc Coefficients Config'!$A:$I,9,FALSE),VLOOKUP(G5169,'Loc Coefficients Location'!A:F,6,FALSE)),"")</f>
        <v>9.5024999999999998E-2</v>
      </c>
      <c r="P5169" s="22">
        <f t="shared" si="328"/>
        <v>2.04</v>
      </c>
    </row>
    <row r="5170" spans="1:16" ht="16.5" thickBot="1">
      <c r="A5170" s="149" t="s">
        <v>8771</v>
      </c>
      <c r="B5170" s="33" t="s">
        <v>8752</v>
      </c>
      <c r="C5170" s="77" t="s">
        <v>8772</v>
      </c>
      <c r="D5170" s="37"/>
      <c r="E5170" s="37"/>
      <c r="F5170" s="39">
        <v>21.520000000000003</v>
      </c>
      <c r="G5170" s="443" t="s">
        <v>11189</v>
      </c>
      <c r="H5170" s="22">
        <f t="shared" si="325"/>
        <v>5.79</v>
      </c>
      <c r="I5170" s="22">
        <f t="shared" si="325"/>
        <v>2.98</v>
      </c>
      <c r="J5170" s="22">
        <f t="shared" si="325"/>
        <v>2.04</v>
      </c>
      <c r="K5170" s="444">
        <f>IF(ISNUMBER(F5170),IF(G5170="",VLOOKUP($A5170,'Loc Coefficients Config'!$A:$G,7,FALSE),VLOOKUP(G5170,'Loc Coefficients Location'!A:D,4,FALSE)),"")</f>
        <v>0.26888600000000001</v>
      </c>
      <c r="L5170" s="22">
        <f t="shared" si="326"/>
        <v>5.79</v>
      </c>
      <c r="M5170" s="444">
        <f>IF(ISNUMBER(F5170),IF(G5170="",VLOOKUP($A5170,'Loc Coefficients Config'!$A:$H,8,FALSE),VLOOKUP(G5170,'Loc Coefficients Location'!A:E,5,FALSE)),"")</f>
        <v>0.13836100000000001</v>
      </c>
      <c r="N5170" s="22">
        <f t="shared" si="327"/>
        <v>2.98</v>
      </c>
      <c r="O5170" s="444">
        <f>IF(ISNUMBER(F5170),IF(G5170="",VLOOKUP($A5170,'Loc Coefficients Config'!$A:$I,9,FALSE),VLOOKUP(G5170,'Loc Coefficients Location'!A:F,6,FALSE)),"")</f>
        <v>9.5024999999999998E-2</v>
      </c>
      <c r="P5170" s="22">
        <f t="shared" si="328"/>
        <v>2.04</v>
      </c>
    </row>
    <row r="5171" spans="1:16" ht="16.5" thickBot="1">
      <c r="A5171" s="149" t="s">
        <v>8773</v>
      </c>
      <c r="B5171" s="33" t="s">
        <v>8752</v>
      </c>
      <c r="C5171" s="77" t="s">
        <v>8774</v>
      </c>
      <c r="D5171" s="37"/>
      <c r="E5171" s="37"/>
      <c r="F5171" s="39">
        <v>35.869999999999997</v>
      </c>
      <c r="G5171" s="443" t="s">
        <v>11189</v>
      </c>
      <c r="H5171" s="22">
        <f t="shared" si="325"/>
        <v>9.64</v>
      </c>
      <c r="I5171" s="22">
        <f t="shared" si="325"/>
        <v>4.96</v>
      </c>
      <c r="J5171" s="22">
        <f t="shared" si="325"/>
        <v>3.41</v>
      </c>
      <c r="K5171" s="444">
        <f>IF(ISNUMBER(F5171),IF(G5171="",VLOOKUP($A5171,'Loc Coefficients Config'!$A:$G,7,FALSE),VLOOKUP(G5171,'Loc Coefficients Location'!A:D,4,FALSE)),"")</f>
        <v>0.26888600000000001</v>
      </c>
      <c r="L5171" s="22">
        <f t="shared" si="326"/>
        <v>9.64</v>
      </c>
      <c r="M5171" s="444">
        <f>IF(ISNUMBER(F5171),IF(G5171="",VLOOKUP($A5171,'Loc Coefficients Config'!$A:$H,8,FALSE),VLOOKUP(G5171,'Loc Coefficients Location'!A:E,5,FALSE)),"")</f>
        <v>0.13836100000000001</v>
      </c>
      <c r="N5171" s="22">
        <f t="shared" si="327"/>
        <v>4.96</v>
      </c>
      <c r="O5171" s="444">
        <f>IF(ISNUMBER(F5171),IF(G5171="",VLOOKUP($A5171,'Loc Coefficients Config'!$A:$I,9,FALSE),VLOOKUP(G5171,'Loc Coefficients Location'!A:F,6,FALSE)),"")</f>
        <v>9.5024999999999998E-2</v>
      </c>
      <c r="P5171" s="22">
        <f t="shared" si="328"/>
        <v>3.41</v>
      </c>
    </row>
    <row r="5172" spans="1:16" ht="16.5" thickBot="1">
      <c r="A5172" s="154" t="s">
        <v>8775</v>
      </c>
      <c r="B5172" s="42" t="s">
        <v>8752</v>
      </c>
      <c r="C5172" s="105" t="s">
        <v>8776</v>
      </c>
      <c r="D5172" s="52"/>
      <c r="E5172" s="52"/>
      <c r="F5172" s="53">
        <v>35.869999999999997</v>
      </c>
      <c r="G5172" s="443" t="s">
        <v>11189</v>
      </c>
      <c r="H5172" s="22">
        <f t="shared" si="325"/>
        <v>9.64</v>
      </c>
      <c r="I5172" s="22">
        <f t="shared" si="325"/>
        <v>4.96</v>
      </c>
      <c r="J5172" s="22">
        <f t="shared" si="325"/>
        <v>3.41</v>
      </c>
      <c r="K5172" s="444">
        <f>IF(ISNUMBER(F5172),IF(G5172="",VLOOKUP($A5172,'Loc Coefficients Config'!$A:$G,7,FALSE),VLOOKUP(G5172,'Loc Coefficients Location'!A:D,4,FALSE)),"")</f>
        <v>0.26888600000000001</v>
      </c>
      <c r="L5172" s="22">
        <f t="shared" si="326"/>
        <v>9.64</v>
      </c>
      <c r="M5172" s="444">
        <f>IF(ISNUMBER(F5172),IF(G5172="",VLOOKUP($A5172,'Loc Coefficients Config'!$A:$H,8,FALSE),VLOOKUP(G5172,'Loc Coefficients Location'!A:E,5,FALSE)),"")</f>
        <v>0.13836100000000001</v>
      </c>
      <c r="N5172" s="22">
        <f t="shared" si="327"/>
        <v>4.96</v>
      </c>
      <c r="O5172" s="444">
        <f>IF(ISNUMBER(F5172),IF(G5172="",VLOOKUP($A5172,'Loc Coefficients Config'!$A:$I,9,FALSE),VLOOKUP(G5172,'Loc Coefficients Location'!A:F,6,FALSE)),"")</f>
        <v>9.5024999999999998E-2</v>
      </c>
      <c r="P5172" s="22">
        <f t="shared" si="328"/>
        <v>3.41</v>
      </c>
    </row>
    <row r="5173" spans="1:16" ht="16.5" thickBot="1">
      <c r="A5173" s="386" t="s">
        <v>8709</v>
      </c>
      <c r="B5173" s="28" t="s">
        <v>8777</v>
      </c>
      <c r="C5173" s="524" t="s">
        <v>8778</v>
      </c>
      <c r="D5173" s="342"/>
      <c r="E5173" s="343"/>
      <c r="F5173" s="50">
        <v>1568.25</v>
      </c>
      <c r="G5173" s="443" t="s">
        <v>11190</v>
      </c>
      <c r="H5173" s="22">
        <f t="shared" si="325"/>
        <v>421.68</v>
      </c>
      <c r="I5173" s="22">
        <f t="shared" si="325"/>
        <v>216.98</v>
      </c>
      <c r="J5173" s="22">
        <f t="shared" si="325"/>
        <v>149.02000000000001</v>
      </c>
      <c r="K5173" s="444">
        <f>IF(ISNUMBER(F5173),IF(G5173="",VLOOKUP($A5173,'Loc Coefficients Config'!$A:$G,7,FALSE),VLOOKUP(G5173,'Loc Coefficients Location'!A:D,4,FALSE)),"")</f>
        <v>0.26888600000000001</v>
      </c>
      <c r="L5173" s="22">
        <f t="shared" si="326"/>
        <v>421.68</v>
      </c>
      <c r="M5173" s="444">
        <f>IF(ISNUMBER(F5173),IF(G5173="",VLOOKUP($A5173,'Loc Coefficients Config'!$A:$H,8,FALSE),VLOOKUP(G5173,'Loc Coefficients Location'!A:E,5,FALSE)),"")</f>
        <v>0.13836100000000001</v>
      </c>
      <c r="N5173" s="22">
        <f t="shared" si="327"/>
        <v>216.98</v>
      </c>
      <c r="O5173" s="444">
        <f>IF(ISNUMBER(F5173),IF(G5173="",VLOOKUP($A5173,'Loc Coefficients Config'!$A:$I,9,FALSE),VLOOKUP(G5173,'Loc Coefficients Location'!A:F,6,FALSE)),"")</f>
        <v>9.5024999999999998E-2</v>
      </c>
      <c r="P5173" s="22">
        <f t="shared" si="328"/>
        <v>149.02000000000001</v>
      </c>
    </row>
    <row r="5174" spans="1:16" ht="16.5" thickBot="1">
      <c r="A5174" s="62" t="s">
        <v>8779</v>
      </c>
      <c r="B5174" s="33" t="s">
        <v>8780</v>
      </c>
      <c r="C5174" s="77" t="s">
        <v>8781</v>
      </c>
      <c r="D5174" s="37"/>
      <c r="E5174" s="37" t="s">
        <v>79</v>
      </c>
      <c r="F5174" s="39">
        <v>0</v>
      </c>
      <c r="G5174" s="443" t="s">
        <v>11189</v>
      </c>
      <c r="H5174" s="22">
        <f t="shared" si="325"/>
        <v>0</v>
      </c>
      <c r="I5174" s="22">
        <f t="shared" si="325"/>
        <v>0</v>
      </c>
      <c r="J5174" s="22">
        <f t="shared" si="325"/>
        <v>0</v>
      </c>
      <c r="K5174" s="444">
        <f>IF(ISNUMBER(F5174),IF(G5174="",VLOOKUP($A5174,'Loc Coefficients Config'!$A:$G,7,FALSE),VLOOKUP(G5174,'Loc Coefficients Location'!A:D,4,FALSE)),"")</f>
        <v>0.26888600000000001</v>
      </c>
      <c r="L5174" s="22">
        <f t="shared" si="326"/>
        <v>0</v>
      </c>
      <c r="M5174" s="444">
        <f>IF(ISNUMBER(F5174),IF(G5174="",VLOOKUP($A5174,'Loc Coefficients Config'!$A:$H,8,FALSE),VLOOKUP(G5174,'Loc Coefficients Location'!A:E,5,FALSE)),"")</f>
        <v>0.13836100000000001</v>
      </c>
      <c r="N5174" s="22">
        <f t="shared" si="327"/>
        <v>0</v>
      </c>
      <c r="O5174" s="444">
        <f>IF(ISNUMBER(F5174),IF(G5174="",VLOOKUP($A5174,'Loc Coefficients Config'!$A:$I,9,FALSE),VLOOKUP(G5174,'Loc Coefficients Location'!A:F,6,FALSE)),"")</f>
        <v>9.5024999999999998E-2</v>
      </c>
      <c r="P5174" s="22">
        <f t="shared" si="328"/>
        <v>0</v>
      </c>
    </row>
    <row r="5175" spans="1:16" ht="16.5" thickBot="1">
      <c r="A5175" s="70"/>
      <c r="B5175" s="33" t="s">
        <v>8780</v>
      </c>
      <c r="C5175" s="77" t="s">
        <v>8782</v>
      </c>
      <c r="D5175" s="37"/>
      <c r="E5175" s="37" t="s">
        <v>79</v>
      </c>
      <c r="F5175" s="39">
        <v>0</v>
      </c>
      <c r="G5175" s="443" t="s">
        <v>11189</v>
      </c>
      <c r="H5175" s="22">
        <f t="shared" si="325"/>
        <v>0</v>
      </c>
      <c r="I5175" s="22">
        <f t="shared" si="325"/>
        <v>0</v>
      </c>
      <c r="J5175" s="22">
        <f t="shared" si="325"/>
        <v>0</v>
      </c>
      <c r="K5175" s="444">
        <f>IF(ISNUMBER(F5175),IF(G5175="",VLOOKUP($A5175,'Loc Coefficients Config'!$A:$G,7,FALSE),VLOOKUP(G5175,'Loc Coefficients Location'!A:D,4,FALSE)),"")</f>
        <v>0.26888600000000001</v>
      </c>
      <c r="L5175" s="22">
        <f t="shared" si="326"/>
        <v>0</v>
      </c>
      <c r="M5175" s="444">
        <f>IF(ISNUMBER(F5175),IF(G5175="",VLOOKUP($A5175,'Loc Coefficients Config'!$A:$H,8,FALSE),VLOOKUP(G5175,'Loc Coefficients Location'!A:E,5,FALSE)),"")</f>
        <v>0.13836100000000001</v>
      </c>
      <c r="N5175" s="22">
        <f t="shared" si="327"/>
        <v>0</v>
      </c>
      <c r="O5175" s="444">
        <f>IF(ISNUMBER(F5175),IF(G5175="",VLOOKUP($A5175,'Loc Coefficients Config'!$A:$I,9,FALSE),VLOOKUP(G5175,'Loc Coefficients Location'!A:F,6,FALSE)),"")</f>
        <v>9.5024999999999998E-2</v>
      </c>
      <c r="P5175" s="22">
        <f t="shared" si="328"/>
        <v>0</v>
      </c>
    </row>
    <row r="5176" spans="1:16" ht="16.5" thickBot="1">
      <c r="A5176" s="62" t="s">
        <v>8783</v>
      </c>
      <c r="B5176" s="33" t="s">
        <v>8780</v>
      </c>
      <c r="C5176" s="77" t="s">
        <v>8784</v>
      </c>
      <c r="D5176" s="37"/>
      <c r="E5176" s="37" t="s">
        <v>79</v>
      </c>
      <c r="F5176" s="39">
        <v>153.75</v>
      </c>
      <c r="G5176" s="443" t="s">
        <v>11189</v>
      </c>
      <c r="H5176" s="22">
        <f t="shared" si="325"/>
        <v>41.34</v>
      </c>
      <c r="I5176" s="22">
        <f t="shared" si="325"/>
        <v>21.27</v>
      </c>
      <c r="J5176" s="22">
        <f t="shared" si="325"/>
        <v>14.61</v>
      </c>
      <c r="K5176" s="444">
        <f>IF(ISNUMBER(F5176),IF(G5176="",VLOOKUP($A5176,'Loc Coefficients Config'!$A:$G,7,FALSE),VLOOKUP(G5176,'Loc Coefficients Location'!A:D,4,FALSE)),"")</f>
        <v>0.26888600000000001</v>
      </c>
      <c r="L5176" s="22">
        <f t="shared" si="326"/>
        <v>41.34</v>
      </c>
      <c r="M5176" s="444">
        <f>IF(ISNUMBER(F5176),IF(G5176="",VLOOKUP($A5176,'Loc Coefficients Config'!$A:$H,8,FALSE),VLOOKUP(G5176,'Loc Coefficients Location'!A:E,5,FALSE)),"")</f>
        <v>0.13836100000000001</v>
      </c>
      <c r="N5176" s="22">
        <f t="shared" si="327"/>
        <v>21.27</v>
      </c>
      <c r="O5176" s="444">
        <f>IF(ISNUMBER(F5176),IF(G5176="",VLOOKUP($A5176,'Loc Coefficients Config'!$A:$I,9,FALSE),VLOOKUP(G5176,'Loc Coefficients Location'!A:F,6,FALSE)),"")</f>
        <v>9.5024999999999998E-2</v>
      </c>
      <c r="P5176" s="22">
        <f t="shared" si="328"/>
        <v>14.61</v>
      </c>
    </row>
    <row r="5177" spans="1:16" ht="16.5" thickBot="1">
      <c r="A5177" s="70"/>
      <c r="B5177" s="33" t="s">
        <v>8780</v>
      </c>
      <c r="C5177" s="77" t="s">
        <v>8785</v>
      </c>
      <c r="D5177" s="37"/>
      <c r="E5177" s="37" t="s">
        <v>79</v>
      </c>
      <c r="F5177" s="39">
        <v>153.75</v>
      </c>
      <c r="G5177" s="443" t="s">
        <v>11189</v>
      </c>
      <c r="H5177" s="22">
        <f t="shared" si="325"/>
        <v>41.34</v>
      </c>
      <c r="I5177" s="22">
        <f t="shared" si="325"/>
        <v>21.27</v>
      </c>
      <c r="J5177" s="22">
        <f t="shared" si="325"/>
        <v>14.61</v>
      </c>
      <c r="K5177" s="444">
        <f>IF(ISNUMBER(F5177),IF(G5177="",VLOOKUP($A5177,'Loc Coefficients Config'!$A:$G,7,FALSE),VLOOKUP(G5177,'Loc Coefficients Location'!A:D,4,FALSE)),"")</f>
        <v>0.26888600000000001</v>
      </c>
      <c r="L5177" s="22">
        <f t="shared" si="326"/>
        <v>41.34</v>
      </c>
      <c r="M5177" s="444">
        <f>IF(ISNUMBER(F5177),IF(G5177="",VLOOKUP($A5177,'Loc Coefficients Config'!$A:$H,8,FALSE),VLOOKUP(G5177,'Loc Coefficients Location'!A:E,5,FALSE)),"")</f>
        <v>0.13836100000000001</v>
      </c>
      <c r="N5177" s="22">
        <f t="shared" si="327"/>
        <v>21.27</v>
      </c>
      <c r="O5177" s="444">
        <f>IF(ISNUMBER(F5177),IF(G5177="",VLOOKUP($A5177,'Loc Coefficients Config'!$A:$I,9,FALSE),VLOOKUP(G5177,'Loc Coefficients Location'!A:F,6,FALSE)),"")</f>
        <v>9.5024999999999998E-2</v>
      </c>
      <c r="P5177" s="22">
        <f t="shared" si="328"/>
        <v>14.61</v>
      </c>
    </row>
    <row r="5178" spans="1:16" ht="16.5" thickBot="1">
      <c r="A5178" s="62" t="s">
        <v>8786</v>
      </c>
      <c r="B5178" s="33" t="s">
        <v>8780</v>
      </c>
      <c r="C5178" s="77" t="s">
        <v>8787</v>
      </c>
      <c r="D5178" s="37"/>
      <c r="E5178" s="37" t="s">
        <v>79</v>
      </c>
      <c r="F5178" s="39">
        <v>153.75</v>
      </c>
      <c r="G5178" s="443" t="s">
        <v>11189</v>
      </c>
      <c r="H5178" s="22">
        <f t="shared" si="325"/>
        <v>41.34</v>
      </c>
      <c r="I5178" s="22">
        <f t="shared" si="325"/>
        <v>21.27</v>
      </c>
      <c r="J5178" s="22">
        <f t="shared" si="325"/>
        <v>14.61</v>
      </c>
      <c r="K5178" s="444">
        <f>IF(ISNUMBER(F5178),IF(G5178="",VLOOKUP($A5178,'Loc Coefficients Config'!$A:$G,7,FALSE),VLOOKUP(G5178,'Loc Coefficients Location'!A:D,4,FALSE)),"")</f>
        <v>0.26888600000000001</v>
      </c>
      <c r="L5178" s="22">
        <f t="shared" si="326"/>
        <v>41.34</v>
      </c>
      <c r="M5178" s="444">
        <f>IF(ISNUMBER(F5178),IF(G5178="",VLOOKUP($A5178,'Loc Coefficients Config'!$A:$H,8,FALSE),VLOOKUP(G5178,'Loc Coefficients Location'!A:E,5,FALSE)),"")</f>
        <v>0.13836100000000001</v>
      </c>
      <c r="N5178" s="22">
        <f t="shared" si="327"/>
        <v>21.27</v>
      </c>
      <c r="O5178" s="444">
        <f>IF(ISNUMBER(F5178),IF(G5178="",VLOOKUP($A5178,'Loc Coefficients Config'!$A:$I,9,FALSE),VLOOKUP(G5178,'Loc Coefficients Location'!A:F,6,FALSE)),"")</f>
        <v>9.5024999999999998E-2</v>
      </c>
      <c r="P5178" s="22">
        <f t="shared" si="328"/>
        <v>14.61</v>
      </c>
    </row>
    <row r="5179" spans="1:16" ht="16.5" thickBot="1">
      <c r="A5179" s="70"/>
      <c r="B5179" s="33" t="s">
        <v>8780</v>
      </c>
      <c r="C5179" s="77" t="s">
        <v>8788</v>
      </c>
      <c r="D5179" s="37"/>
      <c r="E5179" s="37" t="s">
        <v>79</v>
      </c>
      <c r="F5179" s="39">
        <v>153.75</v>
      </c>
      <c r="G5179" s="443" t="s">
        <v>11189</v>
      </c>
      <c r="H5179" s="22">
        <f t="shared" si="325"/>
        <v>41.34</v>
      </c>
      <c r="I5179" s="22">
        <f t="shared" si="325"/>
        <v>21.27</v>
      </c>
      <c r="J5179" s="22">
        <f t="shared" si="325"/>
        <v>14.61</v>
      </c>
      <c r="K5179" s="444">
        <f>IF(ISNUMBER(F5179),IF(G5179="",VLOOKUP($A5179,'Loc Coefficients Config'!$A:$G,7,FALSE),VLOOKUP(G5179,'Loc Coefficients Location'!A:D,4,FALSE)),"")</f>
        <v>0.26888600000000001</v>
      </c>
      <c r="L5179" s="22">
        <f t="shared" si="326"/>
        <v>41.34</v>
      </c>
      <c r="M5179" s="444">
        <f>IF(ISNUMBER(F5179),IF(G5179="",VLOOKUP($A5179,'Loc Coefficients Config'!$A:$H,8,FALSE),VLOOKUP(G5179,'Loc Coefficients Location'!A:E,5,FALSE)),"")</f>
        <v>0.13836100000000001</v>
      </c>
      <c r="N5179" s="22">
        <f t="shared" si="327"/>
        <v>21.27</v>
      </c>
      <c r="O5179" s="444">
        <f>IF(ISNUMBER(F5179),IF(G5179="",VLOOKUP($A5179,'Loc Coefficients Config'!$A:$I,9,FALSE),VLOOKUP(G5179,'Loc Coefficients Location'!A:F,6,FALSE)),"")</f>
        <v>9.5024999999999998E-2</v>
      </c>
      <c r="P5179" s="22">
        <f t="shared" si="328"/>
        <v>14.61</v>
      </c>
    </row>
    <row r="5180" spans="1:16" ht="16.5" thickBot="1">
      <c r="A5180" s="149" t="s">
        <v>8789</v>
      </c>
      <c r="B5180" s="33" t="s">
        <v>8780</v>
      </c>
      <c r="C5180" s="77" t="s">
        <v>8790</v>
      </c>
      <c r="D5180" s="37"/>
      <c r="E5180" s="37"/>
      <c r="F5180" s="39">
        <v>152.72000000000003</v>
      </c>
      <c r="G5180" s="443" t="s">
        <v>11189</v>
      </c>
      <c r="H5180" s="22">
        <f t="shared" si="325"/>
        <v>41.06</v>
      </c>
      <c r="I5180" s="22">
        <f t="shared" si="325"/>
        <v>21.13</v>
      </c>
      <c r="J5180" s="22">
        <f t="shared" si="325"/>
        <v>14.51</v>
      </c>
      <c r="K5180" s="444">
        <f>IF(ISNUMBER(F5180),IF(G5180="",VLOOKUP($A5180,'Loc Coefficients Config'!$A:$G,7,FALSE),VLOOKUP(G5180,'Loc Coefficients Location'!A:D,4,FALSE)),"")</f>
        <v>0.26888600000000001</v>
      </c>
      <c r="L5180" s="22">
        <f t="shared" si="326"/>
        <v>41.06</v>
      </c>
      <c r="M5180" s="444">
        <f>IF(ISNUMBER(F5180),IF(G5180="",VLOOKUP($A5180,'Loc Coefficients Config'!$A:$H,8,FALSE),VLOOKUP(G5180,'Loc Coefficients Location'!A:E,5,FALSE)),"")</f>
        <v>0.13836100000000001</v>
      </c>
      <c r="N5180" s="22">
        <f t="shared" si="327"/>
        <v>21.13</v>
      </c>
      <c r="O5180" s="444">
        <f>IF(ISNUMBER(F5180),IF(G5180="",VLOOKUP($A5180,'Loc Coefficients Config'!$A:$I,9,FALSE),VLOOKUP(G5180,'Loc Coefficients Location'!A:F,6,FALSE)),"")</f>
        <v>9.5024999999999998E-2</v>
      </c>
      <c r="P5180" s="22">
        <f t="shared" si="328"/>
        <v>14.51</v>
      </c>
    </row>
    <row r="5181" spans="1:16" ht="16.5" thickBot="1">
      <c r="A5181" s="149" t="s">
        <v>8791</v>
      </c>
      <c r="B5181" s="33" t="s">
        <v>8780</v>
      </c>
      <c r="C5181" s="77" t="s">
        <v>8792</v>
      </c>
      <c r="D5181" s="37"/>
      <c r="E5181" s="37"/>
      <c r="F5181" s="39">
        <v>152.72000000000003</v>
      </c>
      <c r="G5181" s="443" t="s">
        <v>11189</v>
      </c>
      <c r="H5181" s="22">
        <f t="shared" si="325"/>
        <v>41.06</v>
      </c>
      <c r="I5181" s="22">
        <f t="shared" si="325"/>
        <v>21.13</v>
      </c>
      <c r="J5181" s="22">
        <f t="shared" si="325"/>
        <v>14.51</v>
      </c>
      <c r="K5181" s="444">
        <f>IF(ISNUMBER(F5181),IF(G5181="",VLOOKUP($A5181,'Loc Coefficients Config'!$A:$G,7,FALSE),VLOOKUP(G5181,'Loc Coefficients Location'!A:D,4,FALSE)),"")</f>
        <v>0.26888600000000001</v>
      </c>
      <c r="L5181" s="22">
        <f t="shared" si="326"/>
        <v>41.06</v>
      </c>
      <c r="M5181" s="444">
        <f>IF(ISNUMBER(F5181),IF(G5181="",VLOOKUP($A5181,'Loc Coefficients Config'!$A:$H,8,FALSE),VLOOKUP(G5181,'Loc Coefficients Location'!A:E,5,FALSE)),"")</f>
        <v>0.13836100000000001</v>
      </c>
      <c r="N5181" s="22">
        <f t="shared" si="327"/>
        <v>21.13</v>
      </c>
      <c r="O5181" s="444">
        <f>IF(ISNUMBER(F5181),IF(G5181="",VLOOKUP($A5181,'Loc Coefficients Config'!$A:$I,9,FALSE),VLOOKUP(G5181,'Loc Coefficients Location'!A:F,6,FALSE)),"")</f>
        <v>9.5024999999999998E-2</v>
      </c>
      <c r="P5181" s="22">
        <f t="shared" si="328"/>
        <v>14.51</v>
      </c>
    </row>
    <row r="5182" spans="1:16" ht="16.5" thickBot="1">
      <c r="A5182" s="149" t="s">
        <v>8793</v>
      </c>
      <c r="B5182" s="33" t="s">
        <v>8780</v>
      </c>
      <c r="C5182" s="77" t="s">
        <v>8794</v>
      </c>
      <c r="D5182" s="37"/>
      <c r="E5182" s="37"/>
      <c r="F5182" s="39">
        <v>337.22</v>
      </c>
      <c r="G5182" s="443" t="s">
        <v>11189</v>
      </c>
      <c r="H5182" s="22">
        <f t="shared" si="325"/>
        <v>90.67</v>
      </c>
      <c r="I5182" s="22">
        <f t="shared" si="325"/>
        <v>46.66</v>
      </c>
      <c r="J5182" s="22">
        <f t="shared" si="325"/>
        <v>32.04</v>
      </c>
      <c r="K5182" s="444">
        <f>IF(ISNUMBER(F5182),IF(G5182="",VLOOKUP($A5182,'Loc Coefficients Config'!$A:$G,7,FALSE),VLOOKUP(G5182,'Loc Coefficients Location'!A:D,4,FALSE)),"")</f>
        <v>0.26888600000000001</v>
      </c>
      <c r="L5182" s="22">
        <f t="shared" si="326"/>
        <v>90.67</v>
      </c>
      <c r="M5182" s="444">
        <f>IF(ISNUMBER(F5182),IF(G5182="",VLOOKUP($A5182,'Loc Coefficients Config'!$A:$H,8,FALSE),VLOOKUP(G5182,'Loc Coefficients Location'!A:E,5,FALSE)),"")</f>
        <v>0.13836100000000001</v>
      </c>
      <c r="N5182" s="22">
        <f t="shared" si="327"/>
        <v>46.66</v>
      </c>
      <c r="O5182" s="444">
        <f>IF(ISNUMBER(F5182),IF(G5182="",VLOOKUP($A5182,'Loc Coefficients Config'!$A:$I,9,FALSE),VLOOKUP(G5182,'Loc Coefficients Location'!A:F,6,FALSE)),"")</f>
        <v>9.5024999999999998E-2</v>
      </c>
      <c r="P5182" s="22">
        <f t="shared" si="328"/>
        <v>32.04</v>
      </c>
    </row>
    <row r="5183" spans="1:16" ht="16.5" thickBot="1">
      <c r="A5183" s="149" t="s">
        <v>8795</v>
      </c>
      <c r="B5183" s="33" t="s">
        <v>8780</v>
      </c>
      <c r="C5183" s="77" t="s">
        <v>8796</v>
      </c>
      <c r="D5183" s="37"/>
      <c r="E5183" s="37"/>
      <c r="F5183" s="39">
        <v>337.22</v>
      </c>
      <c r="G5183" s="443" t="s">
        <v>11189</v>
      </c>
      <c r="H5183" s="22">
        <f t="shared" si="325"/>
        <v>90.67</v>
      </c>
      <c r="I5183" s="22">
        <f t="shared" si="325"/>
        <v>46.66</v>
      </c>
      <c r="J5183" s="22">
        <f t="shared" si="325"/>
        <v>32.04</v>
      </c>
      <c r="K5183" s="444">
        <f>IF(ISNUMBER(F5183),IF(G5183="",VLOOKUP($A5183,'Loc Coefficients Config'!$A:$G,7,FALSE),VLOOKUP(G5183,'Loc Coefficients Location'!A:D,4,FALSE)),"")</f>
        <v>0.26888600000000001</v>
      </c>
      <c r="L5183" s="22">
        <f t="shared" si="326"/>
        <v>90.67</v>
      </c>
      <c r="M5183" s="444">
        <f>IF(ISNUMBER(F5183),IF(G5183="",VLOOKUP($A5183,'Loc Coefficients Config'!$A:$H,8,FALSE),VLOOKUP(G5183,'Loc Coefficients Location'!A:E,5,FALSE)),"")</f>
        <v>0.13836100000000001</v>
      </c>
      <c r="N5183" s="22">
        <f t="shared" si="327"/>
        <v>46.66</v>
      </c>
      <c r="O5183" s="444">
        <f>IF(ISNUMBER(F5183),IF(G5183="",VLOOKUP($A5183,'Loc Coefficients Config'!$A:$I,9,FALSE),VLOOKUP(G5183,'Loc Coefficients Location'!A:F,6,FALSE)),"")</f>
        <v>9.5024999999999998E-2</v>
      </c>
      <c r="P5183" s="22">
        <f t="shared" si="328"/>
        <v>32.04</v>
      </c>
    </row>
    <row r="5184" spans="1:16" ht="16.5" thickBot="1">
      <c r="A5184" s="149" t="s">
        <v>8797</v>
      </c>
      <c r="B5184" s="33" t="s">
        <v>8780</v>
      </c>
      <c r="C5184" s="77" t="s">
        <v>8798</v>
      </c>
      <c r="D5184" s="37"/>
      <c r="E5184" s="37"/>
      <c r="F5184" s="39">
        <v>316.72000000000003</v>
      </c>
      <c r="G5184" s="443" t="s">
        <v>11189</v>
      </c>
      <c r="H5184" s="22">
        <f t="shared" si="325"/>
        <v>85.16</v>
      </c>
      <c r="I5184" s="22">
        <f t="shared" si="325"/>
        <v>43.82</v>
      </c>
      <c r="J5184" s="22">
        <f t="shared" si="325"/>
        <v>30.1</v>
      </c>
      <c r="K5184" s="444">
        <f>IF(ISNUMBER(F5184),IF(G5184="",VLOOKUP($A5184,'Loc Coefficients Config'!$A:$G,7,FALSE),VLOOKUP(G5184,'Loc Coefficients Location'!A:D,4,FALSE)),"")</f>
        <v>0.26888600000000001</v>
      </c>
      <c r="L5184" s="22">
        <f t="shared" si="326"/>
        <v>85.16</v>
      </c>
      <c r="M5184" s="444">
        <f>IF(ISNUMBER(F5184),IF(G5184="",VLOOKUP($A5184,'Loc Coefficients Config'!$A:$H,8,FALSE),VLOOKUP(G5184,'Loc Coefficients Location'!A:E,5,FALSE)),"")</f>
        <v>0.13836100000000001</v>
      </c>
      <c r="N5184" s="22">
        <f t="shared" si="327"/>
        <v>43.82</v>
      </c>
      <c r="O5184" s="444">
        <f>IF(ISNUMBER(F5184),IF(G5184="",VLOOKUP($A5184,'Loc Coefficients Config'!$A:$I,9,FALSE),VLOOKUP(G5184,'Loc Coefficients Location'!A:F,6,FALSE)),"")</f>
        <v>9.5024999999999998E-2</v>
      </c>
      <c r="P5184" s="22">
        <f t="shared" si="328"/>
        <v>30.1</v>
      </c>
    </row>
    <row r="5185" spans="1:16" ht="16.5" thickBot="1">
      <c r="A5185" s="149" t="s">
        <v>8799</v>
      </c>
      <c r="B5185" s="33" t="s">
        <v>8780</v>
      </c>
      <c r="C5185" s="77" t="s">
        <v>8800</v>
      </c>
      <c r="D5185" s="37"/>
      <c r="E5185" s="37"/>
      <c r="F5185" s="39">
        <v>316.72000000000003</v>
      </c>
      <c r="G5185" s="443" t="s">
        <v>11189</v>
      </c>
      <c r="H5185" s="22">
        <f t="shared" si="325"/>
        <v>85.16</v>
      </c>
      <c r="I5185" s="22">
        <f t="shared" si="325"/>
        <v>43.82</v>
      </c>
      <c r="J5185" s="22">
        <f t="shared" si="325"/>
        <v>30.1</v>
      </c>
      <c r="K5185" s="444">
        <f>IF(ISNUMBER(F5185),IF(G5185="",VLOOKUP($A5185,'Loc Coefficients Config'!$A:$G,7,FALSE),VLOOKUP(G5185,'Loc Coefficients Location'!A:D,4,FALSE)),"")</f>
        <v>0.26888600000000001</v>
      </c>
      <c r="L5185" s="22">
        <f t="shared" si="326"/>
        <v>85.16</v>
      </c>
      <c r="M5185" s="444">
        <f>IF(ISNUMBER(F5185),IF(G5185="",VLOOKUP($A5185,'Loc Coefficients Config'!$A:$H,8,FALSE),VLOOKUP(G5185,'Loc Coefficients Location'!A:E,5,FALSE)),"")</f>
        <v>0.13836100000000001</v>
      </c>
      <c r="N5185" s="22">
        <f t="shared" si="327"/>
        <v>43.82</v>
      </c>
      <c r="O5185" s="444">
        <f>IF(ISNUMBER(F5185),IF(G5185="",VLOOKUP($A5185,'Loc Coefficients Config'!$A:$I,9,FALSE),VLOOKUP(G5185,'Loc Coefficients Location'!A:F,6,FALSE)),"")</f>
        <v>9.5024999999999998E-2</v>
      </c>
      <c r="P5185" s="22">
        <f t="shared" si="328"/>
        <v>30.1</v>
      </c>
    </row>
    <row r="5186" spans="1:16" ht="16.5" thickBot="1">
      <c r="A5186" s="149" t="s">
        <v>8801</v>
      </c>
      <c r="B5186" s="33" t="s">
        <v>8780</v>
      </c>
      <c r="C5186" s="77" t="s">
        <v>8802</v>
      </c>
      <c r="D5186" s="37"/>
      <c r="E5186" s="37"/>
      <c r="F5186" s="39">
        <v>539.15000000000009</v>
      </c>
      <c r="G5186" s="443" t="s">
        <v>11189</v>
      </c>
      <c r="H5186" s="22">
        <f t="shared" si="325"/>
        <v>144.97</v>
      </c>
      <c r="I5186" s="22">
        <f t="shared" si="325"/>
        <v>74.599999999999994</v>
      </c>
      <c r="J5186" s="22">
        <f t="shared" si="325"/>
        <v>51.23</v>
      </c>
      <c r="K5186" s="444">
        <f>IF(ISNUMBER(F5186),IF(G5186="",VLOOKUP($A5186,'Loc Coefficients Config'!$A:$G,7,FALSE),VLOOKUP(G5186,'Loc Coefficients Location'!A:D,4,FALSE)),"")</f>
        <v>0.26888600000000001</v>
      </c>
      <c r="L5186" s="22">
        <f t="shared" si="326"/>
        <v>144.97</v>
      </c>
      <c r="M5186" s="444">
        <f>IF(ISNUMBER(F5186),IF(G5186="",VLOOKUP($A5186,'Loc Coefficients Config'!$A:$H,8,FALSE),VLOOKUP(G5186,'Loc Coefficients Location'!A:E,5,FALSE)),"")</f>
        <v>0.13836100000000001</v>
      </c>
      <c r="N5186" s="22">
        <f t="shared" si="327"/>
        <v>74.599999999999994</v>
      </c>
      <c r="O5186" s="444">
        <f>IF(ISNUMBER(F5186),IF(G5186="",VLOOKUP($A5186,'Loc Coefficients Config'!$A:$I,9,FALSE),VLOOKUP(G5186,'Loc Coefficients Location'!A:F,6,FALSE)),"")</f>
        <v>9.5024999999999998E-2</v>
      </c>
      <c r="P5186" s="22">
        <f t="shared" si="328"/>
        <v>51.23</v>
      </c>
    </row>
    <row r="5187" spans="1:16" ht="16.5" thickBot="1">
      <c r="A5187" s="154" t="s">
        <v>8803</v>
      </c>
      <c r="B5187" s="42" t="s">
        <v>8780</v>
      </c>
      <c r="C5187" s="105" t="s">
        <v>8804</v>
      </c>
      <c r="D5187" s="52"/>
      <c r="E5187" s="52"/>
      <c r="F5187" s="53">
        <v>539.15000000000009</v>
      </c>
      <c r="G5187" s="443" t="s">
        <v>11189</v>
      </c>
      <c r="H5187" s="22">
        <f t="shared" si="325"/>
        <v>144.97</v>
      </c>
      <c r="I5187" s="22">
        <f t="shared" si="325"/>
        <v>74.599999999999994</v>
      </c>
      <c r="J5187" s="22">
        <f t="shared" si="325"/>
        <v>51.23</v>
      </c>
      <c r="K5187" s="444">
        <f>IF(ISNUMBER(F5187),IF(G5187="",VLOOKUP($A5187,'Loc Coefficients Config'!$A:$G,7,FALSE),VLOOKUP(G5187,'Loc Coefficients Location'!A:D,4,FALSE)),"")</f>
        <v>0.26888600000000001</v>
      </c>
      <c r="L5187" s="22">
        <f t="shared" si="326"/>
        <v>144.97</v>
      </c>
      <c r="M5187" s="444">
        <f>IF(ISNUMBER(F5187),IF(G5187="",VLOOKUP($A5187,'Loc Coefficients Config'!$A:$H,8,FALSE),VLOOKUP(G5187,'Loc Coefficients Location'!A:E,5,FALSE)),"")</f>
        <v>0.13836100000000001</v>
      </c>
      <c r="N5187" s="22">
        <f t="shared" si="327"/>
        <v>74.599999999999994</v>
      </c>
      <c r="O5187" s="444">
        <f>IF(ISNUMBER(F5187),IF(G5187="",VLOOKUP($A5187,'Loc Coefficients Config'!$A:$I,9,FALSE),VLOOKUP(G5187,'Loc Coefficients Location'!A:F,6,FALSE)),"")</f>
        <v>9.5024999999999998E-2</v>
      </c>
      <c r="P5187" s="22">
        <f t="shared" si="328"/>
        <v>51.23</v>
      </c>
    </row>
    <row r="5188" spans="1:16" ht="16.5" thickBot="1">
      <c r="A5188" s="386" t="s">
        <v>8805</v>
      </c>
      <c r="B5188" s="28" t="s">
        <v>8806</v>
      </c>
      <c r="C5188" s="524" t="s">
        <v>8807</v>
      </c>
      <c r="D5188" s="342"/>
      <c r="E5188" s="343"/>
      <c r="F5188" s="50">
        <v>1069.07</v>
      </c>
      <c r="G5188" s="443" t="s">
        <v>11190</v>
      </c>
      <c r="H5188" s="22">
        <f t="shared" si="325"/>
        <v>287.45999999999998</v>
      </c>
      <c r="I5188" s="22">
        <f t="shared" si="325"/>
        <v>147.91999999999999</v>
      </c>
      <c r="J5188" s="22">
        <f t="shared" si="325"/>
        <v>101.59</v>
      </c>
      <c r="K5188" s="444">
        <f>IF(ISNUMBER(F5188),IF(G5188="",VLOOKUP($A5188,'Loc Coefficients Config'!$A:$G,7,FALSE),VLOOKUP(G5188,'Loc Coefficients Location'!A:D,4,FALSE)),"")</f>
        <v>0.26888600000000001</v>
      </c>
      <c r="L5188" s="22">
        <f t="shared" si="326"/>
        <v>287.45999999999998</v>
      </c>
      <c r="M5188" s="444">
        <f>IF(ISNUMBER(F5188),IF(G5188="",VLOOKUP($A5188,'Loc Coefficients Config'!$A:$H,8,FALSE),VLOOKUP(G5188,'Loc Coefficients Location'!A:E,5,FALSE)),"")</f>
        <v>0.13836100000000001</v>
      </c>
      <c r="N5188" s="22">
        <f t="shared" si="327"/>
        <v>147.91999999999999</v>
      </c>
      <c r="O5188" s="444">
        <f>IF(ISNUMBER(F5188),IF(G5188="",VLOOKUP($A5188,'Loc Coefficients Config'!$A:$I,9,FALSE),VLOOKUP(G5188,'Loc Coefficients Location'!A:F,6,FALSE)),"")</f>
        <v>9.5024999999999998E-2</v>
      </c>
      <c r="P5188" s="22">
        <f t="shared" si="328"/>
        <v>101.59</v>
      </c>
    </row>
    <row r="5189" spans="1:16" ht="16.5" thickBot="1">
      <c r="A5189" s="62" t="s">
        <v>8808</v>
      </c>
      <c r="B5189" s="33" t="s">
        <v>8809</v>
      </c>
      <c r="C5189" s="77" t="s">
        <v>8810</v>
      </c>
      <c r="D5189" s="37"/>
      <c r="E5189" s="37" t="s">
        <v>79</v>
      </c>
      <c r="F5189" s="39">
        <v>0</v>
      </c>
      <c r="G5189" s="443" t="s">
        <v>11189</v>
      </c>
      <c r="H5189" s="22">
        <f t="shared" si="325"/>
        <v>0</v>
      </c>
      <c r="I5189" s="22">
        <f t="shared" si="325"/>
        <v>0</v>
      </c>
      <c r="J5189" s="22">
        <f t="shared" si="325"/>
        <v>0</v>
      </c>
      <c r="K5189" s="444">
        <f>IF(ISNUMBER(F5189),IF(G5189="",VLOOKUP($A5189,'Loc Coefficients Config'!$A:$G,7,FALSE),VLOOKUP(G5189,'Loc Coefficients Location'!A:D,4,FALSE)),"")</f>
        <v>0.26888600000000001</v>
      </c>
      <c r="L5189" s="22">
        <f t="shared" si="326"/>
        <v>0</v>
      </c>
      <c r="M5189" s="444">
        <f>IF(ISNUMBER(F5189),IF(G5189="",VLOOKUP($A5189,'Loc Coefficients Config'!$A:$H,8,FALSE),VLOOKUP(G5189,'Loc Coefficients Location'!A:E,5,FALSE)),"")</f>
        <v>0.13836100000000001</v>
      </c>
      <c r="N5189" s="22">
        <f t="shared" si="327"/>
        <v>0</v>
      </c>
      <c r="O5189" s="444">
        <f>IF(ISNUMBER(F5189),IF(G5189="",VLOOKUP($A5189,'Loc Coefficients Config'!$A:$I,9,FALSE),VLOOKUP(G5189,'Loc Coefficients Location'!A:F,6,FALSE)),"")</f>
        <v>9.5024999999999998E-2</v>
      </c>
      <c r="P5189" s="22">
        <f t="shared" si="328"/>
        <v>0</v>
      </c>
    </row>
    <row r="5190" spans="1:16" ht="16.5" thickBot="1">
      <c r="A5190" s="70"/>
      <c r="B5190" s="33" t="s">
        <v>8809</v>
      </c>
      <c r="C5190" s="77" t="s">
        <v>8811</v>
      </c>
      <c r="D5190" s="37"/>
      <c r="E5190" s="37" t="s">
        <v>79</v>
      </c>
      <c r="F5190" s="39">
        <v>0</v>
      </c>
      <c r="G5190" s="443" t="s">
        <v>11189</v>
      </c>
      <c r="H5190" s="22">
        <f t="shared" si="325"/>
        <v>0</v>
      </c>
      <c r="I5190" s="22">
        <f t="shared" si="325"/>
        <v>0</v>
      </c>
      <c r="J5190" s="22">
        <f t="shared" si="325"/>
        <v>0</v>
      </c>
      <c r="K5190" s="444">
        <f>IF(ISNUMBER(F5190),IF(G5190="",VLOOKUP($A5190,'Loc Coefficients Config'!$A:$G,7,FALSE),VLOOKUP(G5190,'Loc Coefficients Location'!A:D,4,FALSE)),"")</f>
        <v>0.26888600000000001</v>
      </c>
      <c r="L5190" s="22">
        <f t="shared" si="326"/>
        <v>0</v>
      </c>
      <c r="M5190" s="444">
        <f>IF(ISNUMBER(F5190),IF(G5190="",VLOOKUP($A5190,'Loc Coefficients Config'!$A:$H,8,FALSE),VLOOKUP(G5190,'Loc Coefficients Location'!A:E,5,FALSE)),"")</f>
        <v>0.13836100000000001</v>
      </c>
      <c r="N5190" s="22">
        <f t="shared" si="327"/>
        <v>0</v>
      </c>
      <c r="O5190" s="444">
        <f>IF(ISNUMBER(F5190),IF(G5190="",VLOOKUP($A5190,'Loc Coefficients Config'!$A:$I,9,FALSE),VLOOKUP(G5190,'Loc Coefficients Location'!A:F,6,FALSE)),"")</f>
        <v>9.5024999999999998E-2</v>
      </c>
      <c r="P5190" s="22">
        <f t="shared" si="328"/>
        <v>0</v>
      </c>
    </row>
    <row r="5191" spans="1:16" ht="16.5" thickBot="1">
      <c r="A5191" s="62" t="s">
        <v>8812</v>
      </c>
      <c r="B5191" s="33" t="s">
        <v>8809</v>
      </c>
      <c r="C5191" s="77" t="s">
        <v>8813</v>
      </c>
      <c r="D5191" s="37"/>
      <c r="E5191" s="37" t="s">
        <v>79</v>
      </c>
      <c r="F5191" s="39">
        <v>220.36999999999995</v>
      </c>
      <c r="G5191" s="443" t="s">
        <v>11189</v>
      </c>
      <c r="H5191" s="22">
        <f t="shared" si="325"/>
        <v>59.25</v>
      </c>
      <c r="I5191" s="22">
        <f t="shared" si="325"/>
        <v>30.49</v>
      </c>
      <c r="J5191" s="22">
        <f t="shared" si="325"/>
        <v>20.94</v>
      </c>
      <c r="K5191" s="444">
        <f>IF(ISNUMBER(F5191),IF(G5191="",VLOOKUP($A5191,'Loc Coefficients Config'!$A:$G,7,FALSE),VLOOKUP(G5191,'Loc Coefficients Location'!A:D,4,FALSE)),"")</f>
        <v>0.26888600000000001</v>
      </c>
      <c r="L5191" s="22">
        <f t="shared" si="326"/>
        <v>59.25</v>
      </c>
      <c r="M5191" s="444">
        <f>IF(ISNUMBER(F5191),IF(G5191="",VLOOKUP($A5191,'Loc Coefficients Config'!$A:$H,8,FALSE),VLOOKUP(G5191,'Loc Coefficients Location'!A:E,5,FALSE)),"")</f>
        <v>0.13836100000000001</v>
      </c>
      <c r="N5191" s="22">
        <f t="shared" si="327"/>
        <v>30.49</v>
      </c>
      <c r="O5191" s="444">
        <f>IF(ISNUMBER(F5191),IF(G5191="",VLOOKUP($A5191,'Loc Coefficients Config'!$A:$I,9,FALSE),VLOOKUP(G5191,'Loc Coefficients Location'!A:F,6,FALSE)),"")</f>
        <v>9.5024999999999998E-2</v>
      </c>
      <c r="P5191" s="22">
        <f t="shared" si="328"/>
        <v>20.94</v>
      </c>
    </row>
    <row r="5192" spans="1:16" ht="16.5" thickBot="1">
      <c r="A5192" s="70"/>
      <c r="B5192" s="33" t="s">
        <v>8809</v>
      </c>
      <c r="C5192" s="77" t="s">
        <v>8814</v>
      </c>
      <c r="D5192" s="37"/>
      <c r="E5192" s="37" t="s">
        <v>79</v>
      </c>
      <c r="F5192" s="39">
        <v>220.36999999999995</v>
      </c>
      <c r="G5192" s="443" t="s">
        <v>11189</v>
      </c>
      <c r="H5192" s="22">
        <f t="shared" si="325"/>
        <v>59.25</v>
      </c>
      <c r="I5192" s="22">
        <f t="shared" si="325"/>
        <v>30.49</v>
      </c>
      <c r="J5192" s="22">
        <f t="shared" si="325"/>
        <v>20.94</v>
      </c>
      <c r="K5192" s="444">
        <f>IF(ISNUMBER(F5192),IF(G5192="",VLOOKUP($A5192,'Loc Coefficients Config'!$A:$G,7,FALSE),VLOOKUP(G5192,'Loc Coefficients Location'!A:D,4,FALSE)),"")</f>
        <v>0.26888600000000001</v>
      </c>
      <c r="L5192" s="22">
        <f t="shared" si="326"/>
        <v>59.25</v>
      </c>
      <c r="M5192" s="444">
        <f>IF(ISNUMBER(F5192),IF(G5192="",VLOOKUP($A5192,'Loc Coefficients Config'!$A:$H,8,FALSE),VLOOKUP(G5192,'Loc Coefficients Location'!A:E,5,FALSE)),"")</f>
        <v>0.13836100000000001</v>
      </c>
      <c r="N5192" s="22">
        <f t="shared" si="327"/>
        <v>30.49</v>
      </c>
      <c r="O5192" s="444">
        <f>IF(ISNUMBER(F5192),IF(G5192="",VLOOKUP($A5192,'Loc Coefficients Config'!$A:$I,9,FALSE),VLOOKUP(G5192,'Loc Coefficients Location'!A:F,6,FALSE)),"")</f>
        <v>9.5024999999999998E-2</v>
      </c>
      <c r="P5192" s="22">
        <f t="shared" si="328"/>
        <v>20.94</v>
      </c>
    </row>
    <row r="5193" spans="1:16" ht="16.5" thickBot="1">
      <c r="A5193" s="62" t="s">
        <v>8815</v>
      </c>
      <c r="B5193" s="33" t="s">
        <v>8809</v>
      </c>
      <c r="C5193" s="77" t="s">
        <v>8816</v>
      </c>
      <c r="D5193" s="37"/>
      <c r="E5193" s="37" t="s">
        <v>79</v>
      </c>
      <c r="F5193" s="39">
        <v>220.36999999999995</v>
      </c>
      <c r="G5193" s="443" t="s">
        <v>11189</v>
      </c>
      <c r="H5193" s="22">
        <f t="shared" si="325"/>
        <v>59.25</v>
      </c>
      <c r="I5193" s="22">
        <f t="shared" si="325"/>
        <v>30.49</v>
      </c>
      <c r="J5193" s="22">
        <f t="shared" si="325"/>
        <v>20.94</v>
      </c>
      <c r="K5193" s="444">
        <f>IF(ISNUMBER(F5193),IF(G5193="",VLOOKUP($A5193,'Loc Coefficients Config'!$A:$G,7,FALSE),VLOOKUP(G5193,'Loc Coefficients Location'!A:D,4,FALSE)),"")</f>
        <v>0.26888600000000001</v>
      </c>
      <c r="L5193" s="22">
        <f t="shared" si="326"/>
        <v>59.25</v>
      </c>
      <c r="M5193" s="444">
        <f>IF(ISNUMBER(F5193),IF(G5193="",VLOOKUP($A5193,'Loc Coefficients Config'!$A:$H,8,FALSE),VLOOKUP(G5193,'Loc Coefficients Location'!A:E,5,FALSE)),"")</f>
        <v>0.13836100000000001</v>
      </c>
      <c r="N5193" s="22">
        <f t="shared" si="327"/>
        <v>30.49</v>
      </c>
      <c r="O5193" s="444">
        <f>IF(ISNUMBER(F5193),IF(G5193="",VLOOKUP($A5193,'Loc Coefficients Config'!$A:$I,9,FALSE),VLOOKUP(G5193,'Loc Coefficients Location'!A:F,6,FALSE)),"")</f>
        <v>9.5024999999999998E-2</v>
      </c>
      <c r="P5193" s="22">
        <f t="shared" si="328"/>
        <v>20.94</v>
      </c>
    </row>
    <row r="5194" spans="1:16" ht="16.5" thickBot="1">
      <c r="A5194" s="120"/>
      <c r="B5194" s="42" t="s">
        <v>8809</v>
      </c>
      <c r="C5194" s="105" t="s">
        <v>8817</v>
      </c>
      <c r="D5194" s="52"/>
      <c r="E5194" s="52" t="s">
        <v>79</v>
      </c>
      <c r="F5194" s="53">
        <v>220.36999999999995</v>
      </c>
      <c r="G5194" s="443" t="s">
        <v>11189</v>
      </c>
      <c r="H5194" s="22">
        <f t="shared" si="325"/>
        <v>59.25</v>
      </c>
      <c r="I5194" s="22">
        <f t="shared" si="325"/>
        <v>30.49</v>
      </c>
      <c r="J5194" s="22">
        <f t="shared" si="325"/>
        <v>20.94</v>
      </c>
      <c r="K5194" s="444">
        <f>IF(ISNUMBER(F5194),IF(G5194="",VLOOKUP($A5194,'Loc Coefficients Config'!$A:$G,7,FALSE),VLOOKUP(G5194,'Loc Coefficients Location'!A:D,4,FALSE)),"")</f>
        <v>0.26888600000000001</v>
      </c>
      <c r="L5194" s="22">
        <f t="shared" si="326"/>
        <v>59.25</v>
      </c>
      <c r="M5194" s="444">
        <f>IF(ISNUMBER(F5194),IF(G5194="",VLOOKUP($A5194,'Loc Coefficients Config'!$A:$H,8,FALSE),VLOOKUP(G5194,'Loc Coefficients Location'!A:E,5,FALSE)),"")</f>
        <v>0.13836100000000001</v>
      </c>
      <c r="N5194" s="22">
        <f t="shared" si="327"/>
        <v>30.49</v>
      </c>
      <c r="O5194" s="444">
        <f>IF(ISNUMBER(F5194),IF(G5194="",VLOOKUP($A5194,'Loc Coefficients Config'!$A:$I,9,FALSE),VLOOKUP(G5194,'Loc Coefficients Location'!A:F,6,FALSE)),"")</f>
        <v>9.5024999999999998E-2</v>
      </c>
      <c r="P5194" s="22">
        <f t="shared" si="328"/>
        <v>20.94</v>
      </c>
    </row>
    <row r="5195" spans="1:16" ht="32.25" thickBot="1">
      <c r="A5195" s="397" t="s">
        <v>8818</v>
      </c>
      <c r="B5195" s="71" t="s">
        <v>8819</v>
      </c>
      <c r="C5195" s="559" t="s">
        <v>8820</v>
      </c>
      <c r="D5195" s="357"/>
      <c r="E5195" s="358"/>
      <c r="F5195" s="73">
        <v>3377.67</v>
      </c>
      <c r="G5195" s="443" t="s">
        <v>11190</v>
      </c>
      <c r="H5195" s="22">
        <f t="shared" si="325"/>
        <v>908.21</v>
      </c>
      <c r="I5195" s="22">
        <f t="shared" si="325"/>
        <v>467.34</v>
      </c>
      <c r="J5195" s="22">
        <f t="shared" si="325"/>
        <v>320.95999999999998</v>
      </c>
      <c r="K5195" s="444">
        <f>IF(ISNUMBER(F5195),IF(G5195="",VLOOKUP($A5195,'Loc Coefficients Config'!$A:$G,7,FALSE),VLOOKUP(G5195,'Loc Coefficients Location'!A:D,4,FALSE)),"")</f>
        <v>0.26888600000000001</v>
      </c>
      <c r="L5195" s="22">
        <f t="shared" si="326"/>
        <v>908.21</v>
      </c>
      <c r="M5195" s="444">
        <f>IF(ISNUMBER(F5195),IF(G5195="",VLOOKUP($A5195,'Loc Coefficients Config'!$A:$H,8,FALSE),VLOOKUP(G5195,'Loc Coefficients Location'!A:E,5,FALSE)),"")</f>
        <v>0.13836100000000001</v>
      </c>
      <c r="N5195" s="22">
        <f t="shared" si="327"/>
        <v>467.34</v>
      </c>
      <c r="O5195" s="444">
        <f>IF(ISNUMBER(F5195),IF(G5195="",VLOOKUP($A5195,'Loc Coefficients Config'!$A:$I,9,FALSE),VLOOKUP(G5195,'Loc Coefficients Location'!A:F,6,FALSE)),"")</f>
        <v>9.5024999999999998E-2</v>
      </c>
      <c r="P5195" s="22">
        <f t="shared" si="328"/>
        <v>320.95999999999998</v>
      </c>
    </row>
    <row r="5196" spans="1:16" ht="16.5" thickBot="1">
      <c r="A5196" s="140" t="s">
        <v>8821</v>
      </c>
      <c r="B5196" s="33" t="s">
        <v>8822</v>
      </c>
      <c r="C5196" s="77" t="s">
        <v>8823</v>
      </c>
      <c r="D5196" s="37"/>
      <c r="E5196" s="37" t="s">
        <v>79</v>
      </c>
      <c r="F5196" s="39">
        <v>0</v>
      </c>
      <c r="G5196" s="443" t="s">
        <v>11189</v>
      </c>
      <c r="H5196" s="22">
        <f t="shared" si="325"/>
        <v>0</v>
      </c>
      <c r="I5196" s="22">
        <f t="shared" si="325"/>
        <v>0</v>
      </c>
      <c r="J5196" s="22">
        <f t="shared" si="325"/>
        <v>0</v>
      </c>
      <c r="K5196" s="444">
        <f>IF(ISNUMBER(F5196),IF(G5196="",VLOOKUP($A5196,'Loc Coefficients Config'!$A:$G,7,FALSE),VLOOKUP(G5196,'Loc Coefficients Location'!A:D,4,FALSE)),"")</f>
        <v>0.26888600000000001</v>
      </c>
      <c r="L5196" s="22">
        <f t="shared" si="326"/>
        <v>0</v>
      </c>
      <c r="M5196" s="444">
        <f>IF(ISNUMBER(F5196),IF(G5196="",VLOOKUP($A5196,'Loc Coefficients Config'!$A:$H,8,FALSE),VLOOKUP(G5196,'Loc Coefficients Location'!A:E,5,FALSE)),"")</f>
        <v>0.13836100000000001</v>
      </c>
      <c r="N5196" s="22">
        <f t="shared" si="327"/>
        <v>0</v>
      </c>
      <c r="O5196" s="444">
        <f>IF(ISNUMBER(F5196),IF(G5196="",VLOOKUP($A5196,'Loc Coefficients Config'!$A:$I,9,FALSE),VLOOKUP(G5196,'Loc Coefficients Location'!A:F,6,FALSE)),"")</f>
        <v>9.5024999999999998E-2</v>
      </c>
      <c r="P5196" s="22">
        <f t="shared" si="328"/>
        <v>0</v>
      </c>
    </row>
    <row r="5197" spans="1:16" ht="16.5" thickBot="1">
      <c r="A5197" s="70"/>
      <c r="B5197" s="33" t="s">
        <v>8822</v>
      </c>
      <c r="C5197" s="77" t="s">
        <v>8824</v>
      </c>
      <c r="D5197" s="37"/>
      <c r="E5197" s="37" t="s">
        <v>79</v>
      </c>
      <c r="F5197" s="39">
        <v>0</v>
      </c>
      <c r="G5197" s="443" t="s">
        <v>11189</v>
      </c>
      <c r="H5197" s="22">
        <f t="shared" si="325"/>
        <v>0</v>
      </c>
      <c r="I5197" s="22">
        <f t="shared" si="325"/>
        <v>0</v>
      </c>
      <c r="J5197" s="22">
        <f t="shared" si="325"/>
        <v>0</v>
      </c>
      <c r="K5197" s="444">
        <f>IF(ISNUMBER(F5197),IF(G5197="",VLOOKUP($A5197,'Loc Coefficients Config'!$A:$G,7,FALSE),VLOOKUP(G5197,'Loc Coefficients Location'!A:D,4,FALSE)),"")</f>
        <v>0.26888600000000001</v>
      </c>
      <c r="L5197" s="22">
        <f t="shared" si="326"/>
        <v>0</v>
      </c>
      <c r="M5197" s="444">
        <f>IF(ISNUMBER(F5197),IF(G5197="",VLOOKUP($A5197,'Loc Coefficients Config'!$A:$H,8,FALSE),VLOOKUP(G5197,'Loc Coefficients Location'!A:E,5,FALSE)),"")</f>
        <v>0.13836100000000001</v>
      </c>
      <c r="N5197" s="22">
        <f t="shared" si="327"/>
        <v>0</v>
      </c>
      <c r="O5197" s="444">
        <f>IF(ISNUMBER(F5197),IF(G5197="",VLOOKUP($A5197,'Loc Coefficients Config'!$A:$I,9,FALSE),VLOOKUP(G5197,'Loc Coefficients Location'!A:F,6,FALSE)),"")</f>
        <v>9.5024999999999998E-2</v>
      </c>
      <c r="P5197" s="22">
        <f t="shared" si="328"/>
        <v>0</v>
      </c>
    </row>
    <row r="5198" spans="1:16" ht="16.5" thickBot="1">
      <c r="A5198" s="140" t="s">
        <v>8825</v>
      </c>
      <c r="B5198" s="33" t="s">
        <v>8822</v>
      </c>
      <c r="C5198" s="77" t="s">
        <v>8826</v>
      </c>
      <c r="D5198" s="37"/>
      <c r="E5198" s="37" t="s">
        <v>79</v>
      </c>
      <c r="F5198" s="39">
        <v>431.52</v>
      </c>
      <c r="G5198" s="443" t="s">
        <v>11189</v>
      </c>
      <c r="H5198" s="22">
        <f t="shared" si="325"/>
        <v>116.03</v>
      </c>
      <c r="I5198" s="22">
        <f t="shared" si="325"/>
        <v>59.71</v>
      </c>
      <c r="J5198" s="22">
        <f t="shared" si="325"/>
        <v>41.01</v>
      </c>
      <c r="K5198" s="444">
        <f>IF(ISNUMBER(F5198),IF(G5198="",VLOOKUP($A5198,'Loc Coefficients Config'!$A:$G,7,FALSE),VLOOKUP(G5198,'Loc Coefficients Location'!A:D,4,FALSE)),"")</f>
        <v>0.26888600000000001</v>
      </c>
      <c r="L5198" s="22">
        <f t="shared" si="326"/>
        <v>116.03</v>
      </c>
      <c r="M5198" s="444">
        <f>IF(ISNUMBER(F5198),IF(G5198="",VLOOKUP($A5198,'Loc Coefficients Config'!$A:$H,8,FALSE),VLOOKUP(G5198,'Loc Coefficients Location'!A:E,5,FALSE)),"")</f>
        <v>0.13836100000000001</v>
      </c>
      <c r="N5198" s="22">
        <f t="shared" si="327"/>
        <v>59.71</v>
      </c>
      <c r="O5198" s="444">
        <f>IF(ISNUMBER(F5198),IF(G5198="",VLOOKUP($A5198,'Loc Coefficients Config'!$A:$I,9,FALSE),VLOOKUP(G5198,'Loc Coefficients Location'!A:F,6,FALSE)),"")</f>
        <v>9.5024999999999998E-2</v>
      </c>
      <c r="P5198" s="22">
        <f t="shared" si="328"/>
        <v>41.01</v>
      </c>
    </row>
    <row r="5199" spans="1:16" ht="16.5" thickBot="1">
      <c r="A5199" s="70"/>
      <c r="B5199" s="33" t="s">
        <v>8822</v>
      </c>
      <c r="C5199" s="77" t="s">
        <v>8827</v>
      </c>
      <c r="D5199" s="37"/>
      <c r="E5199" s="37" t="s">
        <v>79</v>
      </c>
      <c r="F5199" s="39">
        <v>431.52</v>
      </c>
      <c r="G5199" s="443" t="s">
        <v>11189</v>
      </c>
      <c r="H5199" s="22">
        <f t="shared" si="325"/>
        <v>116.03</v>
      </c>
      <c r="I5199" s="22">
        <f t="shared" si="325"/>
        <v>59.71</v>
      </c>
      <c r="J5199" s="22">
        <f t="shared" si="325"/>
        <v>41.01</v>
      </c>
      <c r="K5199" s="444">
        <f>IF(ISNUMBER(F5199),IF(G5199="",VLOOKUP($A5199,'Loc Coefficients Config'!$A:$G,7,FALSE),VLOOKUP(G5199,'Loc Coefficients Location'!A:D,4,FALSE)),"")</f>
        <v>0.26888600000000001</v>
      </c>
      <c r="L5199" s="22">
        <f t="shared" si="326"/>
        <v>116.03</v>
      </c>
      <c r="M5199" s="444">
        <f>IF(ISNUMBER(F5199),IF(G5199="",VLOOKUP($A5199,'Loc Coefficients Config'!$A:$H,8,FALSE),VLOOKUP(G5199,'Loc Coefficients Location'!A:E,5,FALSE)),"")</f>
        <v>0.13836100000000001</v>
      </c>
      <c r="N5199" s="22">
        <f t="shared" si="327"/>
        <v>59.71</v>
      </c>
      <c r="O5199" s="444">
        <f>IF(ISNUMBER(F5199),IF(G5199="",VLOOKUP($A5199,'Loc Coefficients Config'!$A:$I,9,FALSE),VLOOKUP(G5199,'Loc Coefficients Location'!A:F,6,FALSE)),"")</f>
        <v>9.5024999999999998E-2</v>
      </c>
      <c r="P5199" s="22">
        <f t="shared" si="328"/>
        <v>41.01</v>
      </c>
    </row>
    <row r="5200" spans="1:16" ht="16.5" thickBot="1">
      <c r="A5200" s="140" t="s">
        <v>8828</v>
      </c>
      <c r="B5200" s="33" t="s">
        <v>8822</v>
      </c>
      <c r="C5200" s="77" t="s">
        <v>8829</v>
      </c>
      <c r="D5200" s="37"/>
      <c r="E5200" s="37" t="s">
        <v>79</v>
      </c>
      <c r="F5200" s="39">
        <v>431.52</v>
      </c>
      <c r="G5200" s="443" t="s">
        <v>11189</v>
      </c>
      <c r="H5200" s="22">
        <f t="shared" si="325"/>
        <v>116.03</v>
      </c>
      <c r="I5200" s="22">
        <f t="shared" si="325"/>
        <v>59.71</v>
      </c>
      <c r="J5200" s="22">
        <f t="shared" si="325"/>
        <v>41.01</v>
      </c>
      <c r="K5200" s="444">
        <f>IF(ISNUMBER(F5200),IF(G5200="",VLOOKUP($A5200,'Loc Coefficients Config'!$A:$G,7,FALSE),VLOOKUP(G5200,'Loc Coefficients Location'!A:D,4,FALSE)),"")</f>
        <v>0.26888600000000001</v>
      </c>
      <c r="L5200" s="22">
        <f t="shared" si="326"/>
        <v>116.03</v>
      </c>
      <c r="M5200" s="444">
        <f>IF(ISNUMBER(F5200),IF(G5200="",VLOOKUP($A5200,'Loc Coefficients Config'!$A:$H,8,FALSE),VLOOKUP(G5200,'Loc Coefficients Location'!A:E,5,FALSE)),"")</f>
        <v>0.13836100000000001</v>
      </c>
      <c r="N5200" s="22">
        <f t="shared" si="327"/>
        <v>59.71</v>
      </c>
      <c r="O5200" s="444">
        <f>IF(ISNUMBER(F5200),IF(G5200="",VLOOKUP($A5200,'Loc Coefficients Config'!$A:$I,9,FALSE),VLOOKUP(G5200,'Loc Coefficients Location'!A:F,6,FALSE)),"")</f>
        <v>9.5024999999999998E-2</v>
      </c>
      <c r="P5200" s="22">
        <f t="shared" si="328"/>
        <v>41.01</v>
      </c>
    </row>
    <row r="5201" spans="1:16" ht="16.5" thickBot="1">
      <c r="A5201" s="23"/>
      <c r="B5201" s="63" t="s">
        <v>8822</v>
      </c>
      <c r="C5201" s="232" t="s">
        <v>8830</v>
      </c>
      <c r="D5201" s="64"/>
      <c r="E5201" s="64" t="s">
        <v>79</v>
      </c>
      <c r="F5201" s="66">
        <v>431.52</v>
      </c>
      <c r="G5201" s="443" t="s">
        <v>11189</v>
      </c>
      <c r="H5201" s="22">
        <f t="shared" si="325"/>
        <v>116.03</v>
      </c>
      <c r="I5201" s="22">
        <f t="shared" si="325"/>
        <v>59.71</v>
      </c>
      <c r="J5201" s="22">
        <f t="shared" si="325"/>
        <v>41.01</v>
      </c>
      <c r="K5201" s="444">
        <f>IF(ISNUMBER(F5201),IF(G5201="",VLOOKUP($A5201,'Loc Coefficients Config'!$A:$G,7,FALSE),VLOOKUP(G5201,'Loc Coefficients Location'!A:D,4,FALSE)),"")</f>
        <v>0.26888600000000001</v>
      </c>
      <c r="L5201" s="22">
        <f t="shared" si="326"/>
        <v>116.03</v>
      </c>
      <c r="M5201" s="444">
        <f>IF(ISNUMBER(F5201),IF(G5201="",VLOOKUP($A5201,'Loc Coefficients Config'!$A:$H,8,FALSE),VLOOKUP(G5201,'Loc Coefficients Location'!A:E,5,FALSE)),"")</f>
        <v>0.13836100000000001</v>
      </c>
      <c r="N5201" s="22">
        <f t="shared" si="327"/>
        <v>59.71</v>
      </c>
      <c r="O5201" s="444">
        <f>IF(ISNUMBER(F5201),IF(G5201="",VLOOKUP($A5201,'Loc Coefficients Config'!$A:$I,9,FALSE),VLOOKUP(G5201,'Loc Coefficients Location'!A:F,6,FALSE)),"")</f>
        <v>9.5024999999999998E-2</v>
      </c>
      <c r="P5201" s="22">
        <f t="shared" si="328"/>
        <v>41.01</v>
      </c>
    </row>
    <row r="5202" spans="1:16" ht="32.25" thickBot="1">
      <c r="A5202" s="398" t="s">
        <v>8831</v>
      </c>
      <c r="B5202" s="28" t="s">
        <v>8832</v>
      </c>
      <c r="C5202" s="102" t="s">
        <v>8833</v>
      </c>
      <c r="D5202" s="350"/>
      <c r="E5202" s="49"/>
      <c r="F5202" s="50">
        <v>1914.7</v>
      </c>
      <c r="G5202" s="443" t="s">
        <v>11189</v>
      </c>
      <c r="H5202" s="22">
        <f t="shared" si="325"/>
        <v>514.84</v>
      </c>
      <c r="I5202" s="22">
        <f t="shared" si="325"/>
        <v>264.92</v>
      </c>
      <c r="J5202" s="22">
        <f t="shared" si="325"/>
        <v>181.94</v>
      </c>
      <c r="K5202" s="444">
        <f>IF(ISNUMBER(F5202),IF(G5202="",VLOOKUP($A5202,'Loc Coefficients Config'!$A:$G,7,FALSE),VLOOKUP(G5202,'Loc Coefficients Location'!A:D,4,FALSE)),"")</f>
        <v>0.26888600000000001</v>
      </c>
      <c r="L5202" s="22">
        <f t="shared" si="326"/>
        <v>514.84</v>
      </c>
      <c r="M5202" s="444">
        <f>IF(ISNUMBER(F5202),IF(G5202="",VLOOKUP($A5202,'Loc Coefficients Config'!$A:$H,8,FALSE),VLOOKUP(G5202,'Loc Coefficients Location'!A:E,5,FALSE)),"")</f>
        <v>0.13836100000000001</v>
      </c>
      <c r="N5202" s="22">
        <f t="shared" si="327"/>
        <v>264.92</v>
      </c>
      <c r="O5202" s="444">
        <f>IF(ISNUMBER(F5202),IF(G5202="",VLOOKUP($A5202,'Loc Coefficients Config'!$A:$I,9,FALSE),VLOOKUP(G5202,'Loc Coefficients Location'!A:F,6,FALSE)),"")</f>
        <v>9.5024999999999998E-2</v>
      </c>
      <c r="P5202" s="22">
        <f t="shared" si="328"/>
        <v>181.94</v>
      </c>
    </row>
    <row r="5203" spans="1:16" ht="16.5" thickBot="1">
      <c r="A5203" s="36" t="s">
        <v>8834</v>
      </c>
      <c r="B5203" s="33" t="s">
        <v>8835</v>
      </c>
      <c r="C5203" s="77" t="s">
        <v>8836</v>
      </c>
      <c r="D5203" s="37"/>
      <c r="E5203" s="37" t="s">
        <v>79</v>
      </c>
      <c r="F5203" s="39">
        <v>0</v>
      </c>
      <c r="G5203" s="443" t="s">
        <v>11189</v>
      </c>
      <c r="H5203" s="22">
        <f t="shared" si="325"/>
        <v>0</v>
      </c>
      <c r="I5203" s="22">
        <f t="shared" si="325"/>
        <v>0</v>
      </c>
      <c r="J5203" s="22">
        <f t="shared" si="325"/>
        <v>0</v>
      </c>
      <c r="K5203" s="444">
        <f>IF(ISNUMBER(F5203),IF(G5203="",VLOOKUP($A5203,'Loc Coefficients Config'!$A:$G,7,FALSE),VLOOKUP(G5203,'Loc Coefficients Location'!A:D,4,FALSE)),"")</f>
        <v>0.26888600000000001</v>
      </c>
      <c r="L5203" s="22">
        <f t="shared" si="326"/>
        <v>0</v>
      </c>
      <c r="M5203" s="444">
        <f>IF(ISNUMBER(F5203),IF(G5203="",VLOOKUP($A5203,'Loc Coefficients Config'!$A:$H,8,FALSE),VLOOKUP(G5203,'Loc Coefficients Location'!A:E,5,FALSE)),"")</f>
        <v>0.13836100000000001</v>
      </c>
      <c r="N5203" s="22">
        <f t="shared" si="327"/>
        <v>0</v>
      </c>
      <c r="O5203" s="444">
        <f>IF(ISNUMBER(F5203),IF(G5203="",VLOOKUP($A5203,'Loc Coefficients Config'!$A:$I,9,FALSE),VLOOKUP(G5203,'Loc Coefficients Location'!A:F,6,FALSE)),"")</f>
        <v>9.5024999999999998E-2</v>
      </c>
      <c r="P5203" s="22">
        <f t="shared" si="328"/>
        <v>0</v>
      </c>
    </row>
    <row r="5204" spans="1:16" ht="16.5" thickBot="1">
      <c r="A5204" s="36"/>
      <c r="B5204" s="33" t="s">
        <v>8835</v>
      </c>
      <c r="C5204" s="77" t="s">
        <v>8837</v>
      </c>
      <c r="D5204" s="37"/>
      <c r="E5204" s="37" t="s">
        <v>79</v>
      </c>
      <c r="F5204" s="39">
        <v>0</v>
      </c>
      <c r="G5204" s="443" t="s">
        <v>11189</v>
      </c>
      <c r="H5204" s="22">
        <f t="shared" si="325"/>
        <v>0</v>
      </c>
      <c r="I5204" s="22">
        <f t="shared" si="325"/>
        <v>0</v>
      </c>
      <c r="J5204" s="22">
        <f t="shared" si="325"/>
        <v>0</v>
      </c>
      <c r="K5204" s="444">
        <f>IF(ISNUMBER(F5204),IF(G5204="",VLOOKUP($A5204,'Loc Coefficients Config'!$A:$G,7,FALSE),VLOOKUP(G5204,'Loc Coefficients Location'!A:D,4,FALSE)),"")</f>
        <v>0.26888600000000001</v>
      </c>
      <c r="L5204" s="22">
        <f t="shared" si="326"/>
        <v>0</v>
      </c>
      <c r="M5204" s="444">
        <f>IF(ISNUMBER(F5204),IF(G5204="",VLOOKUP($A5204,'Loc Coefficients Config'!$A:$H,8,FALSE),VLOOKUP(G5204,'Loc Coefficients Location'!A:E,5,FALSE)),"")</f>
        <v>0.13836100000000001</v>
      </c>
      <c r="N5204" s="22">
        <f t="shared" si="327"/>
        <v>0</v>
      </c>
      <c r="O5204" s="444">
        <f>IF(ISNUMBER(F5204),IF(G5204="",VLOOKUP($A5204,'Loc Coefficients Config'!$A:$I,9,FALSE),VLOOKUP(G5204,'Loc Coefficients Location'!A:F,6,FALSE)),"")</f>
        <v>9.5024999999999998E-2</v>
      </c>
      <c r="P5204" s="22">
        <f t="shared" si="328"/>
        <v>0</v>
      </c>
    </row>
    <row r="5205" spans="1:16" ht="16.5" thickBot="1">
      <c r="A5205" s="36" t="s">
        <v>8838</v>
      </c>
      <c r="B5205" s="33" t="s">
        <v>8835</v>
      </c>
      <c r="C5205" s="77" t="s">
        <v>8839</v>
      </c>
      <c r="D5205" s="37"/>
      <c r="E5205" s="37" t="s">
        <v>79</v>
      </c>
      <c r="F5205" s="39">
        <v>216.26999999999998</v>
      </c>
      <c r="G5205" s="443" t="s">
        <v>11189</v>
      </c>
      <c r="H5205" s="22">
        <f t="shared" si="325"/>
        <v>58.15</v>
      </c>
      <c r="I5205" s="22">
        <f t="shared" si="325"/>
        <v>29.92</v>
      </c>
      <c r="J5205" s="22">
        <f t="shared" si="325"/>
        <v>20.55</v>
      </c>
      <c r="K5205" s="444">
        <f>IF(ISNUMBER(F5205),IF(G5205="",VLOOKUP($A5205,'Loc Coefficients Config'!$A:$G,7,FALSE),VLOOKUP(G5205,'Loc Coefficients Location'!A:D,4,FALSE)),"")</f>
        <v>0.26888600000000001</v>
      </c>
      <c r="L5205" s="22">
        <f t="shared" si="326"/>
        <v>58.15</v>
      </c>
      <c r="M5205" s="444">
        <f>IF(ISNUMBER(F5205),IF(G5205="",VLOOKUP($A5205,'Loc Coefficients Config'!$A:$H,8,FALSE),VLOOKUP(G5205,'Loc Coefficients Location'!A:E,5,FALSE)),"")</f>
        <v>0.13836100000000001</v>
      </c>
      <c r="N5205" s="22">
        <f t="shared" si="327"/>
        <v>29.92</v>
      </c>
      <c r="O5205" s="444">
        <f>IF(ISNUMBER(F5205),IF(G5205="",VLOOKUP($A5205,'Loc Coefficients Config'!$A:$I,9,FALSE),VLOOKUP(G5205,'Loc Coefficients Location'!A:F,6,FALSE)),"")</f>
        <v>9.5024999999999998E-2</v>
      </c>
      <c r="P5205" s="22">
        <f t="shared" si="328"/>
        <v>20.55</v>
      </c>
    </row>
    <row r="5206" spans="1:16" ht="16.5" thickBot="1">
      <c r="A5206" s="36"/>
      <c r="B5206" s="33" t="s">
        <v>8835</v>
      </c>
      <c r="C5206" s="77" t="s">
        <v>8840</v>
      </c>
      <c r="D5206" s="37"/>
      <c r="E5206" s="37" t="s">
        <v>79</v>
      </c>
      <c r="F5206" s="39">
        <v>216.26999999999998</v>
      </c>
      <c r="G5206" s="443" t="s">
        <v>11189</v>
      </c>
      <c r="H5206" s="22">
        <f t="shared" si="325"/>
        <v>58.15</v>
      </c>
      <c r="I5206" s="22">
        <f t="shared" si="325"/>
        <v>29.92</v>
      </c>
      <c r="J5206" s="22">
        <f t="shared" si="325"/>
        <v>20.55</v>
      </c>
      <c r="K5206" s="444">
        <f>IF(ISNUMBER(F5206),IF(G5206="",VLOOKUP($A5206,'Loc Coefficients Config'!$A:$G,7,FALSE),VLOOKUP(G5206,'Loc Coefficients Location'!A:D,4,FALSE)),"")</f>
        <v>0.26888600000000001</v>
      </c>
      <c r="L5206" s="22">
        <f t="shared" si="326"/>
        <v>58.15</v>
      </c>
      <c r="M5206" s="444">
        <f>IF(ISNUMBER(F5206),IF(G5206="",VLOOKUP($A5206,'Loc Coefficients Config'!$A:$H,8,FALSE),VLOOKUP(G5206,'Loc Coefficients Location'!A:E,5,FALSE)),"")</f>
        <v>0.13836100000000001</v>
      </c>
      <c r="N5206" s="22">
        <f t="shared" si="327"/>
        <v>29.92</v>
      </c>
      <c r="O5206" s="444">
        <f>IF(ISNUMBER(F5206),IF(G5206="",VLOOKUP($A5206,'Loc Coefficients Config'!$A:$I,9,FALSE),VLOOKUP(G5206,'Loc Coefficients Location'!A:F,6,FALSE)),"")</f>
        <v>9.5024999999999998E-2</v>
      </c>
      <c r="P5206" s="22">
        <f t="shared" si="328"/>
        <v>20.55</v>
      </c>
    </row>
    <row r="5207" spans="1:16" ht="16.5" thickBot="1">
      <c r="A5207" s="36" t="s">
        <v>8841</v>
      </c>
      <c r="B5207" s="33" t="s">
        <v>8835</v>
      </c>
      <c r="C5207" s="77" t="s">
        <v>8842</v>
      </c>
      <c r="D5207" s="37"/>
      <c r="E5207" s="37" t="s">
        <v>79</v>
      </c>
      <c r="F5207" s="39">
        <v>216.26999999999998</v>
      </c>
      <c r="G5207" s="443" t="s">
        <v>11189</v>
      </c>
      <c r="H5207" s="22">
        <f t="shared" si="325"/>
        <v>58.15</v>
      </c>
      <c r="I5207" s="22">
        <f t="shared" si="325"/>
        <v>29.92</v>
      </c>
      <c r="J5207" s="22">
        <f t="shared" si="325"/>
        <v>20.55</v>
      </c>
      <c r="K5207" s="444">
        <f>IF(ISNUMBER(F5207),IF(G5207="",VLOOKUP($A5207,'Loc Coefficients Config'!$A:$G,7,FALSE),VLOOKUP(G5207,'Loc Coefficients Location'!A:D,4,FALSE)),"")</f>
        <v>0.26888600000000001</v>
      </c>
      <c r="L5207" s="22">
        <f t="shared" si="326"/>
        <v>58.15</v>
      </c>
      <c r="M5207" s="444">
        <f>IF(ISNUMBER(F5207),IF(G5207="",VLOOKUP($A5207,'Loc Coefficients Config'!$A:$H,8,FALSE),VLOOKUP(G5207,'Loc Coefficients Location'!A:E,5,FALSE)),"")</f>
        <v>0.13836100000000001</v>
      </c>
      <c r="N5207" s="22">
        <f t="shared" si="327"/>
        <v>29.92</v>
      </c>
      <c r="O5207" s="444">
        <f>IF(ISNUMBER(F5207),IF(G5207="",VLOOKUP($A5207,'Loc Coefficients Config'!$A:$I,9,FALSE),VLOOKUP(G5207,'Loc Coefficients Location'!A:F,6,FALSE)),"")</f>
        <v>9.5024999999999998E-2</v>
      </c>
      <c r="P5207" s="22">
        <f t="shared" si="328"/>
        <v>20.55</v>
      </c>
    </row>
    <row r="5208" spans="1:16" ht="16.5" thickBot="1">
      <c r="A5208" s="41"/>
      <c r="B5208" s="42" t="s">
        <v>8835</v>
      </c>
      <c r="C5208" s="105" t="s">
        <v>8843</v>
      </c>
      <c r="D5208" s="52"/>
      <c r="E5208" s="52" t="s">
        <v>79</v>
      </c>
      <c r="F5208" s="53">
        <v>216.26999999999998</v>
      </c>
      <c r="G5208" s="443" t="s">
        <v>11189</v>
      </c>
      <c r="H5208" s="22">
        <f t="shared" si="325"/>
        <v>58.15</v>
      </c>
      <c r="I5208" s="22">
        <f t="shared" si="325"/>
        <v>29.92</v>
      </c>
      <c r="J5208" s="22">
        <f t="shared" si="325"/>
        <v>20.55</v>
      </c>
      <c r="K5208" s="444">
        <f>IF(ISNUMBER(F5208),IF(G5208="",VLOOKUP($A5208,'Loc Coefficients Config'!$A:$G,7,FALSE),VLOOKUP(G5208,'Loc Coefficients Location'!A:D,4,FALSE)),"")</f>
        <v>0.26888600000000001</v>
      </c>
      <c r="L5208" s="22">
        <f t="shared" si="326"/>
        <v>58.15</v>
      </c>
      <c r="M5208" s="444">
        <f>IF(ISNUMBER(F5208),IF(G5208="",VLOOKUP($A5208,'Loc Coefficients Config'!$A:$H,8,FALSE),VLOOKUP(G5208,'Loc Coefficients Location'!A:E,5,FALSE)),"")</f>
        <v>0.13836100000000001</v>
      </c>
      <c r="N5208" s="22">
        <f t="shared" si="327"/>
        <v>29.92</v>
      </c>
      <c r="O5208" s="444">
        <f>IF(ISNUMBER(F5208),IF(G5208="",VLOOKUP($A5208,'Loc Coefficients Config'!$A:$I,9,FALSE),VLOOKUP(G5208,'Loc Coefficients Location'!A:F,6,FALSE)),"")</f>
        <v>9.5024999999999998E-2</v>
      </c>
      <c r="P5208" s="22">
        <f t="shared" si="328"/>
        <v>20.55</v>
      </c>
    </row>
    <row r="5209" spans="1:16" ht="16.5" thickBot="1">
      <c r="A5209" s="386" t="s">
        <v>8844</v>
      </c>
      <c r="B5209" s="28" t="s">
        <v>8845</v>
      </c>
      <c r="C5209" s="524" t="s">
        <v>8846</v>
      </c>
      <c r="D5209" s="342"/>
      <c r="E5209" s="343"/>
      <c r="F5209" s="50">
        <v>1914.7</v>
      </c>
      <c r="G5209" s="443" t="s">
        <v>11189</v>
      </c>
      <c r="H5209" s="22">
        <f t="shared" si="325"/>
        <v>514.84</v>
      </c>
      <c r="I5209" s="22">
        <f t="shared" si="325"/>
        <v>264.92</v>
      </c>
      <c r="J5209" s="22">
        <f t="shared" si="325"/>
        <v>181.94</v>
      </c>
      <c r="K5209" s="444">
        <f>IF(ISNUMBER(F5209),IF(G5209="",VLOOKUP($A5209,'Loc Coefficients Config'!$A:$G,7,FALSE),VLOOKUP(G5209,'Loc Coefficients Location'!A:D,4,FALSE)),"")</f>
        <v>0.26888600000000001</v>
      </c>
      <c r="L5209" s="22">
        <f t="shared" si="326"/>
        <v>514.84</v>
      </c>
      <c r="M5209" s="444">
        <f>IF(ISNUMBER(F5209),IF(G5209="",VLOOKUP($A5209,'Loc Coefficients Config'!$A:$H,8,FALSE),VLOOKUP(G5209,'Loc Coefficients Location'!A:E,5,FALSE)),"")</f>
        <v>0.13836100000000001</v>
      </c>
      <c r="N5209" s="22">
        <f t="shared" si="327"/>
        <v>264.92</v>
      </c>
      <c r="O5209" s="444">
        <f>IF(ISNUMBER(F5209),IF(G5209="",VLOOKUP($A5209,'Loc Coefficients Config'!$A:$I,9,FALSE),VLOOKUP(G5209,'Loc Coefficients Location'!A:F,6,FALSE)),"")</f>
        <v>9.5024999999999998E-2</v>
      </c>
      <c r="P5209" s="22">
        <f t="shared" si="328"/>
        <v>181.94</v>
      </c>
    </row>
    <row r="5210" spans="1:16" ht="32.25" thickBot="1">
      <c r="A5210" s="62" t="s">
        <v>8847</v>
      </c>
      <c r="B5210" s="33" t="s">
        <v>8848</v>
      </c>
      <c r="C5210" s="77" t="s">
        <v>8849</v>
      </c>
      <c r="D5210" s="37"/>
      <c r="E5210" s="37" t="s">
        <v>79</v>
      </c>
      <c r="F5210" s="39">
        <v>0</v>
      </c>
      <c r="G5210" s="443" t="s">
        <v>11189</v>
      </c>
      <c r="H5210" s="22">
        <f t="shared" si="325"/>
        <v>0</v>
      </c>
      <c r="I5210" s="22">
        <f t="shared" si="325"/>
        <v>0</v>
      </c>
      <c r="J5210" s="22">
        <f t="shared" si="325"/>
        <v>0</v>
      </c>
      <c r="K5210" s="444">
        <f>IF(ISNUMBER(F5210),IF(G5210="",VLOOKUP($A5210,'Loc Coefficients Config'!$A:$G,7,FALSE),VLOOKUP(G5210,'Loc Coefficients Location'!A:D,4,FALSE)),"")</f>
        <v>0.26888600000000001</v>
      </c>
      <c r="L5210" s="22">
        <f t="shared" si="326"/>
        <v>0</v>
      </c>
      <c r="M5210" s="444">
        <f>IF(ISNUMBER(F5210),IF(G5210="",VLOOKUP($A5210,'Loc Coefficients Config'!$A:$H,8,FALSE),VLOOKUP(G5210,'Loc Coefficients Location'!A:E,5,FALSE)),"")</f>
        <v>0.13836100000000001</v>
      </c>
      <c r="N5210" s="22">
        <f t="shared" si="327"/>
        <v>0</v>
      </c>
      <c r="O5210" s="444">
        <f>IF(ISNUMBER(F5210),IF(G5210="",VLOOKUP($A5210,'Loc Coefficients Config'!$A:$I,9,FALSE),VLOOKUP(G5210,'Loc Coefficients Location'!A:F,6,FALSE)),"")</f>
        <v>9.5024999999999998E-2</v>
      </c>
      <c r="P5210" s="22">
        <f t="shared" si="328"/>
        <v>0</v>
      </c>
    </row>
    <row r="5211" spans="1:16" ht="16.5" thickBot="1">
      <c r="A5211" s="70"/>
      <c r="B5211" s="33" t="s">
        <v>8848</v>
      </c>
      <c r="C5211" s="77" t="s">
        <v>8850</v>
      </c>
      <c r="D5211" s="37"/>
      <c r="E5211" s="37" t="s">
        <v>79</v>
      </c>
      <c r="F5211" s="39">
        <v>0</v>
      </c>
      <c r="G5211" s="443" t="s">
        <v>11189</v>
      </c>
      <c r="H5211" s="22">
        <f t="shared" si="325"/>
        <v>0</v>
      </c>
      <c r="I5211" s="22">
        <f t="shared" si="325"/>
        <v>0</v>
      </c>
      <c r="J5211" s="22">
        <f t="shared" si="325"/>
        <v>0</v>
      </c>
      <c r="K5211" s="444">
        <f>IF(ISNUMBER(F5211),IF(G5211="",VLOOKUP($A5211,'Loc Coefficients Config'!$A:$G,7,FALSE),VLOOKUP(G5211,'Loc Coefficients Location'!A:D,4,FALSE)),"")</f>
        <v>0.26888600000000001</v>
      </c>
      <c r="L5211" s="22">
        <f t="shared" si="326"/>
        <v>0</v>
      </c>
      <c r="M5211" s="444">
        <f>IF(ISNUMBER(F5211),IF(G5211="",VLOOKUP($A5211,'Loc Coefficients Config'!$A:$H,8,FALSE),VLOOKUP(G5211,'Loc Coefficients Location'!A:E,5,FALSE)),"")</f>
        <v>0.13836100000000001</v>
      </c>
      <c r="N5211" s="22">
        <f t="shared" si="327"/>
        <v>0</v>
      </c>
      <c r="O5211" s="444">
        <f>IF(ISNUMBER(F5211),IF(G5211="",VLOOKUP($A5211,'Loc Coefficients Config'!$A:$I,9,FALSE),VLOOKUP(G5211,'Loc Coefficients Location'!A:F,6,FALSE)),"")</f>
        <v>9.5024999999999998E-2</v>
      </c>
      <c r="P5211" s="22">
        <f t="shared" si="328"/>
        <v>0</v>
      </c>
    </row>
    <row r="5212" spans="1:16" ht="32.25" thickBot="1">
      <c r="A5212" s="62" t="s">
        <v>8851</v>
      </c>
      <c r="B5212" s="33" t="s">
        <v>8848</v>
      </c>
      <c r="C5212" s="77" t="s">
        <v>8852</v>
      </c>
      <c r="D5212" s="37"/>
      <c r="E5212" s="37" t="s">
        <v>79</v>
      </c>
      <c r="F5212" s="39">
        <v>216.26999999999998</v>
      </c>
      <c r="G5212" s="443" t="s">
        <v>11189</v>
      </c>
      <c r="H5212" s="22">
        <f t="shared" si="325"/>
        <v>58.15</v>
      </c>
      <c r="I5212" s="22">
        <f t="shared" si="325"/>
        <v>29.92</v>
      </c>
      <c r="J5212" s="22">
        <f t="shared" si="325"/>
        <v>20.55</v>
      </c>
      <c r="K5212" s="444">
        <f>IF(ISNUMBER(F5212),IF(G5212="",VLOOKUP($A5212,'Loc Coefficients Config'!$A:$G,7,FALSE),VLOOKUP(G5212,'Loc Coefficients Location'!A:D,4,FALSE)),"")</f>
        <v>0.26888600000000001</v>
      </c>
      <c r="L5212" s="22">
        <f t="shared" si="326"/>
        <v>58.15</v>
      </c>
      <c r="M5212" s="444">
        <f>IF(ISNUMBER(F5212),IF(G5212="",VLOOKUP($A5212,'Loc Coefficients Config'!$A:$H,8,FALSE),VLOOKUP(G5212,'Loc Coefficients Location'!A:E,5,FALSE)),"")</f>
        <v>0.13836100000000001</v>
      </c>
      <c r="N5212" s="22">
        <f t="shared" si="327"/>
        <v>29.92</v>
      </c>
      <c r="O5212" s="444">
        <f>IF(ISNUMBER(F5212),IF(G5212="",VLOOKUP($A5212,'Loc Coefficients Config'!$A:$I,9,FALSE),VLOOKUP(G5212,'Loc Coefficients Location'!A:F,6,FALSE)),"")</f>
        <v>9.5024999999999998E-2</v>
      </c>
      <c r="P5212" s="22">
        <f t="shared" si="328"/>
        <v>20.55</v>
      </c>
    </row>
    <row r="5213" spans="1:16" ht="16.5" thickBot="1">
      <c r="A5213" s="70"/>
      <c r="B5213" s="33" t="s">
        <v>8848</v>
      </c>
      <c r="C5213" s="77" t="s">
        <v>8853</v>
      </c>
      <c r="D5213" s="37"/>
      <c r="E5213" s="37" t="s">
        <v>79</v>
      </c>
      <c r="F5213" s="39">
        <v>216.26999999999998</v>
      </c>
      <c r="G5213" s="443" t="s">
        <v>11189</v>
      </c>
      <c r="H5213" s="22">
        <f t="shared" si="325"/>
        <v>58.15</v>
      </c>
      <c r="I5213" s="22">
        <f t="shared" si="325"/>
        <v>29.92</v>
      </c>
      <c r="J5213" s="22">
        <f t="shared" si="325"/>
        <v>20.55</v>
      </c>
      <c r="K5213" s="444">
        <f>IF(ISNUMBER(F5213),IF(G5213="",VLOOKUP($A5213,'Loc Coefficients Config'!$A:$G,7,FALSE),VLOOKUP(G5213,'Loc Coefficients Location'!A:D,4,FALSE)),"")</f>
        <v>0.26888600000000001</v>
      </c>
      <c r="L5213" s="22">
        <f t="shared" si="326"/>
        <v>58.15</v>
      </c>
      <c r="M5213" s="444">
        <f>IF(ISNUMBER(F5213),IF(G5213="",VLOOKUP($A5213,'Loc Coefficients Config'!$A:$H,8,FALSE),VLOOKUP(G5213,'Loc Coefficients Location'!A:E,5,FALSE)),"")</f>
        <v>0.13836100000000001</v>
      </c>
      <c r="N5213" s="22">
        <f t="shared" si="327"/>
        <v>29.92</v>
      </c>
      <c r="O5213" s="444">
        <f>IF(ISNUMBER(F5213),IF(G5213="",VLOOKUP($A5213,'Loc Coefficients Config'!$A:$I,9,FALSE),VLOOKUP(G5213,'Loc Coefficients Location'!A:F,6,FALSE)),"")</f>
        <v>9.5024999999999998E-2</v>
      </c>
      <c r="P5213" s="22">
        <f t="shared" si="328"/>
        <v>20.55</v>
      </c>
    </row>
    <row r="5214" spans="1:16" ht="32.25" thickBot="1">
      <c r="A5214" s="62" t="s">
        <v>8854</v>
      </c>
      <c r="B5214" s="33" t="s">
        <v>8848</v>
      </c>
      <c r="C5214" s="77" t="s">
        <v>8855</v>
      </c>
      <c r="D5214" s="37"/>
      <c r="E5214" s="37" t="s">
        <v>79</v>
      </c>
      <c r="F5214" s="39">
        <v>216.26999999999998</v>
      </c>
      <c r="G5214" s="443" t="s">
        <v>11189</v>
      </c>
      <c r="H5214" s="22">
        <f t="shared" si="325"/>
        <v>58.15</v>
      </c>
      <c r="I5214" s="22">
        <f t="shared" si="325"/>
        <v>29.92</v>
      </c>
      <c r="J5214" s="22">
        <f t="shared" si="325"/>
        <v>20.55</v>
      </c>
      <c r="K5214" s="444">
        <f>IF(ISNUMBER(F5214),IF(G5214="",VLOOKUP($A5214,'Loc Coefficients Config'!$A:$G,7,FALSE),VLOOKUP(G5214,'Loc Coefficients Location'!A:D,4,FALSE)),"")</f>
        <v>0.26888600000000001</v>
      </c>
      <c r="L5214" s="22">
        <f t="shared" si="326"/>
        <v>58.15</v>
      </c>
      <c r="M5214" s="444">
        <f>IF(ISNUMBER(F5214),IF(G5214="",VLOOKUP($A5214,'Loc Coefficients Config'!$A:$H,8,FALSE),VLOOKUP(G5214,'Loc Coefficients Location'!A:E,5,FALSE)),"")</f>
        <v>0.13836100000000001</v>
      </c>
      <c r="N5214" s="22">
        <f t="shared" si="327"/>
        <v>29.92</v>
      </c>
      <c r="O5214" s="444">
        <f>IF(ISNUMBER(F5214),IF(G5214="",VLOOKUP($A5214,'Loc Coefficients Config'!$A:$I,9,FALSE),VLOOKUP(G5214,'Loc Coefficients Location'!A:F,6,FALSE)),"")</f>
        <v>9.5024999999999998E-2</v>
      </c>
      <c r="P5214" s="22">
        <f t="shared" si="328"/>
        <v>20.55</v>
      </c>
    </row>
    <row r="5215" spans="1:16" ht="16.5" thickBot="1">
      <c r="A5215" s="23"/>
      <c r="B5215" s="63" t="s">
        <v>8848</v>
      </c>
      <c r="C5215" s="232" t="s">
        <v>8856</v>
      </c>
      <c r="D5215" s="64"/>
      <c r="E5215" s="64" t="s">
        <v>79</v>
      </c>
      <c r="F5215" s="66">
        <v>216.26999999999998</v>
      </c>
      <c r="G5215" s="443" t="s">
        <v>11189</v>
      </c>
      <c r="H5215" s="22">
        <f t="shared" si="325"/>
        <v>58.15</v>
      </c>
      <c r="I5215" s="22">
        <f t="shared" si="325"/>
        <v>29.92</v>
      </c>
      <c r="J5215" s="22">
        <f t="shared" si="325"/>
        <v>20.55</v>
      </c>
      <c r="K5215" s="444">
        <f>IF(ISNUMBER(F5215),IF(G5215="",VLOOKUP($A5215,'Loc Coefficients Config'!$A:$G,7,FALSE),VLOOKUP(G5215,'Loc Coefficients Location'!A:D,4,FALSE)),"")</f>
        <v>0.26888600000000001</v>
      </c>
      <c r="L5215" s="22">
        <f t="shared" si="326"/>
        <v>58.15</v>
      </c>
      <c r="M5215" s="444">
        <f>IF(ISNUMBER(F5215),IF(G5215="",VLOOKUP($A5215,'Loc Coefficients Config'!$A:$H,8,FALSE),VLOOKUP(G5215,'Loc Coefficients Location'!A:E,5,FALSE)),"")</f>
        <v>0.13836100000000001</v>
      </c>
      <c r="N5215" s="22">
        <f t="shared" si="327"/>
        <v>29.92</v>
      </c>
      <c r="O5215" s="444">
        <f>IF(ISNUMBER(F5215),IF(G5215="",VLOOKUP($A5215,'Loc Coefficients Config'!$A:$I,9,FALSE),VLOOKUP(G5215,'Loc Coefficients Location'!A:F,6,FALSE)),"")</f>
        <v>9.5024999999999998E-2</v>
      </c>
      <c r="P5215" s="22">
        <f t="shared" si="328"/>
        <v>20.55</v>
      </c>
    </row>
    <row r="5216" spans="1:16" ht="16.5" thickBot="1">
      <c r="A5216" s="398" t="s">
        <v>8857</v>
      </c>
      <c r="B5216" s="28" t="s">
        <v>8858</v>
      </c>
      <c r="C5216" s="102" t="s">
        <v>8859</v>
      </c>
      <c r="D5216" s="350"/>
      <c r="E5216" s="49" t="s">
        <v>79</v>
      </c>
      <c r="F5216" s="50">
        <v>879.45</v>
      </c>
      <c r="G5216" s="443" t="s">
        <v>11201</v>
      </c>
      <c r="H5216" s="22">
        <f t="shared" si="325"/>
        <v>236.47</v>
      </c>
      <c r="I5216" s="22">
        <f t="shared" si="325"/>
        <v>121.68</v>
      </c>
      <c r="J5216" s="22">
        <f t="shared" si="325"/>
        <v>83.57</v>
      </c>
      <c r="K5216" s="444">
        <f>IF(ISNUMBER(F5216),IF(G5216="",VLOOKUP($A5216,'Loc Coefficients Config'!$A:$G,7,FALSE),VLOOKUP(G5216,'Loc Coefficients Location'!A:D,4,FALSE)),"")</f>
        <v>0.230766</v>
      </c>
      <c r="L5216" s="22">
        <f t="shared" si="326"/>
        <v>202.95</v>
      </c>
      <c r="M5216" s="444">
        <f>IF(ISNUMBER(F5216),IF(G5216="",VLOOKUP($A5216,'Loc Coefficients Config'!$A:$H,8,FALSE),VLOOKUP(G5216,'Loc Coefficients Location'!A:E,5,FALSE)),"")</f>
        <v>0.12313200000000001</v>
      </c>
      <c r="N5216" s="22">
        <f t="shared" si="327"/>
        <v>108.29</v>
      </c>
      <c r="O5216" s="444">
        <f>IF(ISNUMBER(F5216),IF(G5216="",VLOOKUP($A5216,'Loc Coefficients Config'!$A:$I,9,FALSE),VLOOKUP(G5216,'Loc Coefficients Location'!A:F,6,FALSE)),"")</f>
        <v>8.8102E-2</v>
      </c>
      <c r="P5216" s="22">
        <f t="shared" si="328"/>
        <v>77.48</v>
      </c>
    </row>
    <row r="5217" spans="1:16" ht="32.25" thickBot="1">
      <c r="A5217" s="178" t="s">
        <v>8860</v>
      </c>
      <c r="B5217" s="33" t="s">
        <v>8861</v>
      </c>
      <c r="C5217" s="77" t="s">
        <v>8862</v>
      </c>
      <c r="D5217" s="99"/>
      <c r="E5217" s="37"/>
      <c r="F5217" s="39">
        <v>2782.87</v>
      </c>
      <c r="G5217" s="443" t="s">
        <v>11190</v>
      </c>
      <c r="H5217" s="22">
        <f t="shared" si="325"/>
        <v>748.28</v>
      </c>
      <c r="I5217" s="22">
        <f t="shared" si="325"/>
        <v>385.04</v>
      </c>
      <c r="J5217" s="22">
        <f t="shared" si="325"/>
        <v>264.44</v>
      </c>
      <c r="K5217" s="444">
        <f>IF(ISNUMBER(F5217),IF(G5217="",VLOOKUP($A5217,'Loc Coefficients Config'!$A:$G,7,FALSE),VLOOKUP(G5217,'Loc Coefficients Location'!A:D,4,FALSE)),"")</f>
        <v>0.26888600000000001</v>
      </c>
      <c r="L5217" s="22">
        <f t="shared" si="326"/>
        <v>748.27</v>
      </c>
      <c r="M5217" s="444">
        <f>IF(ISNUMBER(F5217),IF(G5217="",VLOOKUP($A5217,'Loc Coefficients Config'!$A:$H,8,FALSE),VLOOKUP(G5217,'Loc Coefficients Location'!A:E,5,FALSE)),"")</f>
        <v>0.13836100000000001</v>
      </c>
      <c r="N5217" s="22">
        <f t="shared" si="327"/>
        <v>385.04</v>
      </c>
      <c r="O5217" s="444">
        <f>IF(ISNUMBER(F5217),IF(G5217="",VLOOKUP($A5217,'Loc Coefficients Config'!$A:$I,9,FALSE),VLOOKUP(G5217,'Loc Coefficients Location'!A:F,6,FALSE)),"")</f>
        <v>9.5024999999999998E-2</v>
      </c>
      <c r="P5217" s="22">
        <f t="shared" si="328"/>
        <v>264.44</v>
      </c>
    </row>
    <row r="5218" spans="1:16" ht="16.5" thickBot="1">
      <c r="A5218" s="51" t="s">
        <v>8863</v>
      </c>
      <c r="B5218" s="33" t="s">
        <v>8864</v>
      </c>
      <c r="C5218" s="77" t="s">
        <v>8865</v>
      </c>
      <c r="D5218" s="37"/>
      <c r="E5218" s="37" t="s">
        <v>79</v>
      </c>
      <c r="F5218" s="39">
        <v>0</v>
      </c>
      <c r="G5218" s="443" t="s">
        <v>11189</v>
      </c>
      <c r="H5218" s="22">
        <f t="shared" si="325"/>
        <v>0</v>
      </c>
      <c r="I5218" s="22">
        <f t="shared" si="325"/>
        <v>0</v>
      </c>
      <c r="J5218" s="22">
        <f t="shared" si="325"/>
        <v>0</v>
      </c>
      <c r="K5218" s="444">
        <f>IF(ISNUMBER(F5218),IF(G5218="",VLOOKUP($A5218,'Loc Coefficients Config'!$A:$G,7,FALSE),VLOOKUP(G5218,'Loc Coefficients Location'!A:D,4,FALSE)),"")</f>
        <v>0.26888600000000001</v>
      </c>
      <c r="L5218" s="22">
        <f t="shared" si="326"/>
        <v>0</v>
      </c>
      <c r="M5218" s="444">
        <f>IF(ISNUMBER(F5218),IF(G5218="",VLOOKUP($A5218,'Loc Coefficients Config'!$A:$H,8,FALSE),VLOOKUP(G5218,'Loc Coefficients Location'!A:E,5,FALSE)),"")</f>
        <v>0.13836100000000001</v>
      </c>
      <c r="N5218" s="22">
        <f t="shared" si="327"/>
        <v>0</v>
      </c>
      <c r="O5218" s="444">
        <f>IF(ISNUMBER(F5218),IF(G5218="",VLOOKUP($A5218,'Loc Coefficients Config'!$A:$I,9,FALSE),VLOOKUP(G5218,'Loc Coefficients Location'!A:F,6,FALSE)),"")</f>
        <v>9.5024999999999998E-2</v>
      </c>
      <c r="P5218" s="22">
        <f t="shared" si="328"/>
        <v>0</v>
      </c>
    </row>
    <row r="5219" spans="1:16" ht="16.5" thickBot="1">
      <c r="A5219" s="36"/>
      <c r="B5219" s="33" t="s">
        <v>8864</v>
      </c>
      <c r="C5219" s="77" t="s">
        <v>8866</v>
      </c>
      <c r="D5219" s="37"/>
      <c r="E5219" s="37" t="s">
        <v>79</v>
      </c>
      <c r="F5219" s="39">
        <v>0</v>
      </c>
      <c r="G5219" s="443" t="s">
        <v>11189</v>
      </c>
      <c r="H5219" s="22">
        <f t="shared" si="325"/>
        <v>0</v>
      </c>
      <c r="I5219" s="22">
        <f t="shared" si="325"/>
        <v>0</v>
      </c>
      <c r="J5219" s="22">
        <f t="shared" si="325"/>
        <v>0</v>
      </c>
      <c r="K5219" s="444">
        <f>IF(ISNUMBER(F5219),IF(G5219="",VLOOKUP($A5219,'Loc Coefficients Config'!$A:$G,7,FALSE),VLOOKUP(G5219,'Loc Coefficients Location'!A:D,4,FALSE)),"")</f>
        <v>0.26888600000000001</v>
      </c>
      <c r="L5219" s="22">
        <f t="shared" si="326"/>
        <v>0</v>
      </c>
      <c r="M5219" s="444">
        <f>IF(ISNUMBER(F5219),IF(G5219="",VLOOKUP($A5219,'Loc Coefficients Config'!$A:$H,8,FALSE),VLOOKUP(G5219,'Loc Coefficients Location'!A:E,5,FALSE)),"")</f>
        <v>0.13836100000000001</v>
      </c>
      <c r="N5219" s="22">
        <f t="shared" si="327"/>
        <v>0</v>
      </c>
      <c r="O5219" s="444">
        <f>IF(ISNUMBER(F5219),IF(G5219="",VLOOKUP($A5219,'Loc Coefficients Config'!$A:$I,9,FALSE),VLOOKUP(G5219,'Loc Coefficients Location'!A:F,6,FALSE)),"")</f>
        <v>9.5024999999999998E-2</v>
      </c>
      <c r="P5219" s="22">
        <f t="shared" si="328"/>
        <v>0</v>
      </c>
    </row>
    <row r="5220" spans="1:16" ht="16.5" thickBot="1">
      <c r="A5220" s="51" t="s">
        <v>8867</v>
      </c>
      <c r="B5220" s="33" t="s">
        <v>8864</v>
      </c>
      <c r="C5220" s="77" t="s">
        <v>8868</v>
      </c>
      <c r="D5220" s="37"/>
      <c r="E5220" s="37" t="s">
        <v>79</v>
      </c>
      <c r="F5220" s="39">
        <v>167.07000000000005</v>
      </c>
      <c r="G5220" s="443" t="s">
        <v>11189</v>
      </c>
      <c r="H5220" s="22">
        <f t="shared" si="325"/>
        <v>44.92</v>
      </c>
      <c r="I5220" s="22">
        <f t="shared" si="325"/>
        <v>23.12</v>
      </c>
      <c r="J5220" s="22">
        <f t="shared" si="325"/>
        <v>15.88</v>
      </c>
      <c r="K5220" s="444">
        <f>IF(ISNUMBER(F5220),IF(G5220="",VLOOKUP($A5220,'Loc Coefficients Config'!$A:$G,7,FALSE),VLOOKUP(G5220,'Loc Coefficients Location'!A:D,4,FALSE)),"")</f>
        <v>0.26888600000000001</v>
      </c>
      <c r="L5220" s="22">
        <f t="shared" si="326"/>
        <v>44.92</v>
      </c>
      <c r="M5220" s="444">
        <f>IF(ISNUMBER(F5220),IF(G5220="",VLOOKUP($A5220,'Loc Coefficients Config'!$A:$H,8,FALSE),VLOOKUP(G5220,'Loc Coefficients Location'!A:E,5,FALSE)),"")</f>
        <v>0.13836100000000001</v>
      </c>
      <c r="N5220" s="22">
        <f t="shared" si="327"/>
        <v>23.12</v>
      </c>
      <c r="O5220" s="444">
        <f>IF(ISNUMBER(F5220),IF(G5220="",VLOOKUP($A5220,'Loc Coefficients Config'!$A:$I,9,FALSE),VLOOKUP(G5220,'Loc Coefficients Location'!A:F,6,FALSE)),"")</f>
        <v>9.5024999999999998E-2</v>
      </c>
      <c r="P5220" s="22">
        <f t="shared" si="328"/>
        <v>15.88</v>
      </c>
    </row>
    <row r="5221" spans="1:16" ht="16.5" thickBot="1">
      <c r="A5221" s="36"/>
      <c r="B5221" s="33" t="s">
        <v>8864</v>
      </c>
      <c r="C5221" s="77" t="s">
        <v>8869</v>
      </c>
      <c r="D5221" s="37"/>
      <c r="E5221" s="37" t="s">
        <v>79</v>
      </c>
      <c r="F5221" s="39">
        <v>167.07000000000005</v>
      </c>
      <c r="G5221" s="443" t="s">
        <v>11189</v>
      </c>
      <c r="H5221" s="22">
        <f t="shared" ref="H5221:J5284" si="329">IF(ISNUMBER($F5221),ROUND($F5221*H$1,2),"")</f>
        <v>44.92</v>
      </c>
      <c r="I5221" s="22">
        <f t="shared" si="329"/>
        <v>23.12</v>
      </c>
      <c r="J5221" s="22">
        <f t="shared" si="329"/>
        <v>15.88</v>
      </c>
      <c r="K5221" s="444">
        <f>IF(ISNUMBER(F5221),IF(G5221="",VLOOKUP($A5221,'Loc Coefficients Config'!$A:$G,7,FALSE),VLOOKUP(G5221,'Loc Coefficients Location'!A:D,4,FALSE)),"")</f>
        <v>0.26888600000000001</v>
      </c>
      <c r="L5221" s="22">
        <f t="shared" ref="L5221:L5284" si="330">IF(ISNUMBER(K5221),ROUND($F5221*K5221,2),"")</f>
        <v>44.92</v>
      </c>
      <c r="M5221" s="444">
        <f>IF(ISNUMBER(F5221),IF(G5221="",VLOOKUP($A5221,'Loc Coefficients Config'!$A:$H,8,FALSE),VLOOKUP(G5221,'Loc Coefficients Location'!A:E,5,FALSE)),"")</f>
        <v>0.13836100000000001</v>
      </c>
      <c r="N5221" s="22">
        <f t="shared" ref="N5221:N5284" si="331">IF(ISNUMBER(M5221),ROUND($F5221*M5221,2),"")</f>
        <v>23.12</v>
      </c>
      <c r="O5221" s="444">
        <f>IF(ISNUMBER(F5221),IF(G5221="",VLOOKUP($A5221,'Loc Coefficients Config'!$A:$I,9,FALSE),VLOOKUP(G5221,'Loc Coefficients Location'!A:F,6,FALSE)),"")</f>
        <v>9.5024999999999998E-2</v>
      </c>
      <c r="P5221" s="22">
        <f t="shared" ref="P5221:P5284" si="332">IF(ISNUMBER(O5221),ROUND($F5221*O5221,2),"")</f>
        <v>15.88</v>
      </c>
    </row>
    <row r="5222" spans="1:16" ht="16.5" thickBot="1">
      <c r="A5222" s="36" t="s">
        <v>8870</v>
      </c>
      <c r="B5222" s="33" t="s">
        <v>8864</v>
      </c>
      <c r="C5222" s="77" t="s">
        <v>8871</v>
      </c>
      <c r="D5222" s="37"/>
      <c r="E5222" s="37" t="s">
        <v>79</v>
      </c>
      <c r="F5222" s="39">
        <v>167.07000000000005</v>
      </c>
      <c r="G5222" s="443" t="s">
        <v>11189</v>
      </c>
      <c r="H5222" s="22">
        <f t="shared" si="329"/>
        <v>44.92</v>
      </c>
      <c r="I5222" s="22">
        <f t="shared" si="329"/>
        <v>23.12</v>
      </c>
      <c r="J5222" s="22">
        <f t="shared" si="329"/>
        <v>15.88</v>
      </c>
      <c r="K5222" s="444">
        <f>IF(ISNUMBER(F5222),IF(G5222="",VLOOKUP($A5222,'Loc Coefficients Config'!$A:$G,7,FALSE),VLOOKUP(G5222,'Loc Coefficients Location'!A:D,4,FALSE)),"")</f>
        <v>0.26888600000000001</v>
      </c>
      <c r="L5222" s="22">
        <f t="shared" si="330"/>
        <v>44.92</v>
      </c>
      <c r="M5222" s="444">
        <f>IF(ISNUMBER(F5222),IF(G5222="",VLOOKUP($A5222,'Loc Coefficients Config'!$A:$H,8,FALSE),VLOOKUP(G5222,'Loc Coefficients Location'!A:E,5,FALSE)),"")</f>
        <v>0.13836100000000001</v>
      </c>
      <c r="N5222" s="22">
        <f t="shared" si="331"/>
        <v>23.12</v>
      </c>
      <c r="O5222" s="444">
        <f>IF(ISNUMBER(F5222),IF(G5222="",VLOOKUP($A5222,'Loc Coefficients Config'!$A:$I,9,FALSE),VLOOKUP(G5222,'Loc Coefficients Location'!A:F,6,FALSE)),"")</f>
        <v>9.5024999999999998E-2</v>
      </c>
      <c r="P5222" s="22">
        <f t="shared" si="332"/>
        <v>15.88</v>
      </c>
    </row>
    <row r="5223" spans="1:16" ht="16.5" thickBot="1">
      <c r="A5223" s="41"/>
      <c r="B5223" s="42" t="s">
        <v>8864</v>
      </c>
      <c r="C5223" s="105" t="s">
        <v>8872</v>
      </c>
      <c r="D5223" s="52"/>
      <c r="E5223" s="52" t="s">
        <v>79</v>
      </c>
      <c r="F5223" s="53">
        <v>167.07000000000005</v>
      </c>
      <c r="G5223" s="443" t="s">
        <v>11189</v>
      </c>
      <c r="H5223" s="22">
        <f t="shared" si="329"/>
        <v>44.92</v>
      </c>
      <c r="I5223" s="22">
        <f t="shared" si="329"/>
        <v>23.12</v>
      </c>
      <c r="J5223" s="22">
        <f t="shared" si="329"/>
        <v>15.88</v>
      </c>
      <c r="K5223" s="444">
        <f>IF(ISNUMBER(F5223),IF(G5223="",VLOOKUP($A5223,'Loc Coefficients Config'!$A:$G,7,FALSE),VLOOKUP(G5223,'Loc Coefficients Location'!A:D,4,FALSE)),"")</f>
        <v>0.26888600000000001</v>
      </c>
      <c r="L5223" s="22">
        <f t="shared" si="330"/>
        <v>44.92</v>
      </c>
      <c r="M5223" s="444">
        <f>IF(ISNUMBER(F5223),IF(G5223="",VLOOKUP($A5223,'Loc Coefficients Config'!$A:$H,8,FALSE),VLOOKUP(G5223,'Loc Coefficients Location'!A:E,5,FALSE)),"")</f>
        <v>0.13836100000000001</v>
      </c>
      <c r="N5223" s="22">
        <f t="shared" si="331"/>
        <v>23.12</v>
      </c>
      <c r="O5223" s="444">
        <f>IF(ISNUMBER(F5223),IF(G5223="",VLOOKUP($A5223,'Loc Coefficients Config'!$A:$I,9,FALSE),VLOOKUP(G5223,'Loc Coefficients Location'!A:F,6,FALSE)),"")</f>
        <v>9.5024999999999998E-2</v>
      </c>
      <c r="P5223" s="22">
        <f t="shared" si="332"/>
        <v>15.88</v>
      </c>
    </row>
    <row r="5224" spans="1:16" ht="32.25" thickBot="1">
      <c r="A5224" s="386" t="s">
        <v>8860</v>
      </c>
      <c r="B5224" s="28" t="s">
        <v>8873</v>
      </c>
      <c r="C5224" s="524" t="s">
        <v>8874</v>
      </c>
      <c r="D5224" s="342"/>
      <c r="E5224" s="343" t="s">
        <v>79</v>
      </c>
      <c r="F5224" s="50">
        <v>3831.45</v>
      </c>
      <c r="G5224" s="443" t="s">
        <v>11190</v>
      </c>
      <c r="H5224" s="22">
        <f t="shared" si="329"/>
        <v>1030.22</v>
      </c>
      <c r="I5224" s="22">
        <f t="shared" si="329"/>
        <v>530.12</v>
      </c>
      <c r="J5224" s="22">
        <f t="shared" si="329"/>
        <v>364.08</v>
      </c>
      <c r="K5224" s="444">
        <f>IF(ISNUMBER(F5224),IF(G5224="",VLOOKUP($A5224,'Loc Coefficients Config'!$A:$G,7,FALSE),VLOOKUP(G5224,'Loc Coefficients Location'!A:D,4,FALSE)),"")</f>
        <v>0.26888600000000001</v>
      </c>
      <c r="L5224" s="22">
        <f t="shared" si="330"/>
        <v>1030.22</v>
      </c>
      <c r="M5224" s="444">
        <f>IF(ISNUMBER(F5224),IF(G5224="",VLOOKUP($A5224,'Loc Coefficients Config'!$A:$H,8,FALSE),VLOOKUP(G5224,'Loc Coefficients Location'!A:E,5,FALSE)),"")</f>
        <v>0.13836100000000001</v>
      </c>
      <c r="N5224" s="22">
        <f t="shared" si="331"/>
        <v>530.12</v>
      </c>
      <c r="O5224" s="444">
        <f>IF(ISNUMBER(F5224),IF(G5224="",VLOOKUP($A5224,'Loc Coefficients Config'!$A:$I,9,FALSE),VLOOKUP(G5224,'Loc Coefficients Location'!A:F,6,FALSE)),"")</f>
        <v>9.5024999999999998E-2</v>
      </c>
      <c r="P5224" s="22">
        <f t="shared" si="332"/>
        <v>364.08</v>
      </c>
    </row>
    <row r="5225" spans="1:16" ht="16.5" thickBot="1">
      <c r="A5225" s="62" t="s">
        <v>8875</v>
      </c>
      <c r="B5225" s="33" t="s">
        <v>8876</v>
      </c>
      <c r="C5225" s="77" t="s">
        <v>8877</v>
      </c>
      <c r="D5225" s="37"/>
      <c r="E5225" s="37" t="s">
        <v>79</v>
      </c>
      <c r="F5225" s="39">
        <v>0</v>
      </c>
      <c r="G5225" s="443" t="s">
        <v>11189</v>
      </c>
      <c r="H5225" s="22">
        <f t="shared" si="329"/>
        <v>0</v>
      </c>
      <c r="I5225" s="22">
        <f t="shared" si="329"/>
        <v>0</v>
      </c>
      <c r="J5225" s="22">
        <f t="shared" si="329"/>
        <v>0</v>
      </c>
      <c r="K5225" s="444">
        <f>IF(ISNUMBER(F5225),IF(G5225="",VLOOKUP($A5225,'Loc Coefficients Config'!$A:$G,7,FALSE),VLOOKUP(G5225,'Loc Coefficients Location'!A:D,4,FALSE)),"")</f>
        <v>0.26888600000000001</v>
      </c>
      <c r="L5225" s="22">
        <f t="shared" si="330"/>
        <v>0</v>
      </c>
      <c r="M5225" s="444">
        <f>IF(ISNUMBER(F5225),IF(G5225="",VLOOKUP($A5225,'Loc Coefficients Config'!$A:$H,8,FALSE),VLOOKUP(G5225,'Loc Coefficients Location'!A:E,5,FALSE)),"")</f>
        <v>0.13836100000000001</v>
      </c>
      <c r="N5225" s="22">
        <f t="shared" si="331"/>
        <v>0</v>
      </c>
      <c r="O5225" s="444">
        <f>IF(ISNUMBER(F5225),IF(G5225="",VLOOKUP($A5225,'Loc Coefficients Config'!$A:$I,9,FALSE),VLOOKUP(G5225,'Loc Coefficients Location'!A:F,6,FALSE)),"")</f>
        <v>9.5024999999999998E-2</v>
      </c>
      <c r="P5225" s="22">
        <f t="shared" si="332"/>
        <v>0</v>
      </c>
    </row>
    <row r="5226" spans="1:16" ht="16.5" thickBot="1">
      <c r="A5226" s="70"/>
      <c r="B5226" s="33" t="s">
        <v>8876</v>
      </c>
      <c r="C5226" s="77" t="s">
        <v>8878</v>
      </c>
      <c r="D5226" s="37"/>
      <c r="E5226" s="37" t="s">
        <v>79</v>
      </c>
      <c r="F5226" s="39">
        <v>0</v>
      </c>
      <c r="G5226" s="443" t="s">
        <v>11189</v>
      </c>
      <c r="H5226" s="22">
        <f t="shared" si="329"/>
        <v>0</v>
      </c>
      <c r="I5226" s="22">
        <f t="shared" si="329"/>
        <v>0</v>
      </c>
      <c r="J5226" s="22">
        <f t="shared" si="329"/>
        <v>0</v>
      </c>
      <c r="K5226" s="444">
        <f>IF(ISNUMBER(F5226),IF(G5226="",VLOOKUP($A5226,'Loc Coefficients Config'!$A:$G,7,FALSE),VLOOKUP(G5226,'Loc Coefficients Location'!A:D,4,FALSE)),"")</f>
        <v>0.26888600000000001</v>
      </c>
      <c r="L5226" s="22">
        <f t="shared" si="330"/>
        <v>0</v>
      </c>
      <c r="M5226" s="444">
        <f>IF(ISNUMBER(F5226),IF(G5226="",VLOOKUP($A5226,'Loc Coefficients Config'!$A:$H,8,FALSE),VLOOKUP(G5226,'Loc Coefficients Location'!A:E,5,FALSE)),"")</f>
        <v>0.13836100000000001</v>
      </c>
      <c r="N5226" s="22">
        <f t="shared" si="331"/>
        <v>0</v>
      </c>
      <c r="O5226" s="444">
        <f>IF(ISNUMBER(F5226),IF(G5226="",VLOOKUP($A5226,'Loc Coefficients Config'!$A:$I,9,FALSE),VLOOKUP(G5226,'Loc Coefficients Location'!A:F,6,FALSE)),"")</f>
        <v>9.5024999999999998E-2</v>
      </c>
      <c r="P5226" s="22">
        <f t="shared" si="332"/>
        <v>0</v>
      </c>
    </row>
    <row r="5227" spans="1:16" ht="16.5" thickBot="1">
      <c r="A5227" s="62" t="s">
        <v>8879</v>
      </c>
      <c r="B5227" s="33" t="s">
        <v>8876</v>
      </c>
      <c r="C5227" s="77" t="s">
        <v>8880</v>
      </c>
      <c r="D5227" s="37"/>
      <c r="E5227" s="37" t="s">
        <v>79</v>
      </c>
      <c r="F5227" s="39">
        <v>0</v>
      </c>
      <c r="G5227" s="443" t="s">
        <v>11189</v>
      </c>
      <c r="H5227" s="22">
        <f t="shared" si="329"/>
        <v>0</v>
      </c>
      <c r="I5227" s="22">
        <f t="shared" si="329"/>
        <v>0</v>
      </c>
      <c r="J5227" s="22">
        <f t="shared" si="329"/>
        <v>0</v>
      </c>
      <c r="K5227" s="444">
        <f>IF(ISNUMBER(F5227),IF(G5227="",VLOOKUP($A5227,'Loc Coefficients Config'!$A:$G,7,FALSE),VLOOKUP(G5227,'Loc Coefficients Location'!A:D,4,FALSE)),"")</f>
        <v>0.26888600000000001</v>
      </c>
      <c r="L5227" s="22">
        <f t="shared" si="330"/>
        <v>0</v>
      </c>
      <c r="M5227" s="444">
        <f>IF(ISNUMBER(F5227),IF(G5227="",VLOOKUP($A5227,'Loc Coefficients Config'!$A:$H,8,FALSE),VLOOKUP(G5227,'Loc Coefficients Location'!A:E,5,FALSE)),"")</f>
        <v>0.13836100000000001</v>
      </c>
      <c r="N5227" s="22">
        <f t="shared" si="331"/>
        <v>0</v>
      </c>
      <c r="O5227" s="444">
        <f>IF(ISNUMBER(F5227),IF(G5227="",VLOOKUP($A5227,'Loc Coefficients Config'!$A:$I,9,FALSE),VLOOKUP(G5227,'Loc Coefficients Location'!A:F,6,FALSE)),"")</f>
        <v>9.5024999999999998E-2</v>
      </c>
      <c r="P5227" s="22">
        <f t="shared" si="332"/>
        <v>0</v>
      </c>
    </row>
    <row r="5228" spans="1:16" ht="16.5" thickBot="1">
      <c r="A5228" s="70"/>
      <c r="B5228" s="33" t="s">
        <v>8876</v>
      </c>
      <c r="C5228" s="77" t="s">
        <v>8881</v>
      </c>
      <c r="D5228" s="37"/>
      <c r="E5228" s="37"/>
      <c r="F5228" s="39">
        <v>0</v>
      </c>
      <c r="G5228" s="443" t="s">
        <v>11189</v>
      </c>
      <c r="H5228" s="22">
        <f t="shared" si="329"/>
        <v>0</v>
      </c>
      <c r="I5228" s="22">
        <f t="shared" si="329"/>
        <v>0</v>
      </c>
      <c r="J5228" s="22">
        <f t="shared" si="329"/>
        <v>0</v>
      </c>
      <c r="K5228" s="444">
        <f>IF(ISNUMBER(F5228),IF(G5228="",VLOOKUP($A5228,'Loc Coefficients Config'!$A:$G,7,FALSE),VLOOKUP(G5228,'Loc Coefficients Location'!A:D,4,FALSE)),"")</f>
        <v>0.26888600000000001</v>
      </c>
      <c r="L5228" s="22">
        <f t="shared" si="330"/>
        <v>0</v>
      </c>
      <c r="M5228" s="444">
        <f>IF(ISNUMBER(F5228),IF(G5228="",VLOOKUP($A5228,'Loc Coefficients Config'!$A:$H,8,FALSE),VLOOKUP(G5228,'Loc Coefficients Location'!A:E,5,FALSE)),"")</f>
        <v>0.13836100000000001</v>
      </c>
      <c r="N5228" s="22">
        <f t="shared" si="331"/>
        <v>0</v>
      </c>
      <c r="O5228" s="444">
        <f>IF(ISNUMBER(F5228),IF(G5228="",VLOOKUP($A5228,'Loc Coefficients Config'!$A:$I,9,FALSE),VLOOKUP(G5228,'Loc Coefficients Location'!A:F,6,FALSE)),"")</f>
        <v>9.5024999999999998E-2</v>
      </c>
      <c r="P5228" s="22">
        <f t="shared" si="332"/>
        <v>0</v>
      </c>
    </row>
    <row r="5229" spans="1:16" ht="16.5" thickBot="1">
      <c r="A5229" s="62" t="s">
        <v>8882</v>
      </c>
      <c r="B5229" s="33" t="s">
        <v>8876</v>
      </c>
      <c r="C5229" s="77" t="s">
        <v>8883</v>
      </c>
      <c r="D5229" s="37"/>
      <c r="E5229" s="37" t="s">
        <v>79</v>
      </c>
      <c r="F5229" s="39">
        <v>431.52</v>
      </c>
      <c r="G5229" s="443" t="s">
        <v>11189</v>
      </c>
      <c r="H5229" s="22">
        <f t="shared" si="329"/>
        <v>116.03</v>
      </c>
      <c r="I5229" s="22">
        <f t="shared" si="329"/>
        <v>59.71</v>
      </c>
      <c r="J5229" s="22">
        <f t="shared" si="329"/>
        <v>41.01</v>
      </c>
      <c r="K5229" s="444">
        <f>IF(ISNUMBER(F5229),IF(G5229="",VLOOKUP($A5229,'Loc Coefficients Config'!$A:$G,7,FALSE),VLOOKUP(G5229,'Loc Coefficients Location'!A:D,4,FALSE)),"")</f>
        <v>0.26888600000000001</v>
      </c>
      <c r="L5229" s="22">
        <f t="shared" si="330"/>
        <v>116.03</v>
      </c>
      <c r="M5229" s="444">
        <f>IF(ISNUMBER(F5229),IF(G5229="",VLOOKUP($A5229,'Loc Coefficients Config'!$A:$H,8,FALSE),VLOOKUP(G5229,'Loc Coefficients Location'!A:E,5,FALSE)),"")</f>
        <v>0.13836100000000001</v>
      </c>
      <c r="N5229" s="22">
        <f t="shared" si="331"/>
        <v>59.71</v>
      </c>
      <c r="O5229" s="444">
        <f>IF(ISNUMBER(F5229),IF(G5229="",VLOOKUP($A5229,'Loc Coefficients Config'!$A:$I,9,FALSE),VLOOKUP(G5229,'Loc Coefficients Location'!A:F,6,FALSE)),"")</f>
        <v>9.5024999999999998E-2</v>
      </c>
      <c r="P5229" s="22">
        <f t="shared" si="332"/>
        <v>41.01</v>
      </c>
    </row>
    <row r="5230" spans="1:16" ht="16.5" thickBot="1">
      <c r="A5230" s="120"/>
      <c r="B5230" s="42" t="s">
        <v>8876</v>
      </c>
      <c r="C5230" s="105" t="s">
        <v>8884</v>
      </c>
      <c r="D5230" s="52"/>
      <c r="E5230" s="52" t="s">
        <v>79</v>
      </c>
      <c r="F5230" s="53">
        <v>431.52</v>
      </c>
      <c r="G5230" s="443" t="s">
        <v>11189</v>
      </c>
      <c r="H5230" s="22">
        <f t="shared" si="329"/>
        <v>116.03</v>
      </c>
      <c r="I5230" s="22">
        <f t="shared" si="329"/>
        <v>59.71</v>
      </c>
      <c r="J5230" s="22">
        <f t="shared" si="329"/>
        <v>41.01</v>
      </c>
      <c r="K5230" s="444">
        <f>IF(ISNUMBER(F5230),IF(G5230="",VLOOKUP($A5230,'Loc Coefficients Config'!$A:$G,7,FALSE),VLOOKUP(G5230,'Loc Coefficients Location'!A:D,4,FALSE)),"")</f>
        <v>0.26888600000000001</v>
      </c>
      <c r="L5230" s="22">
        <f t="shared" si="330"/>
        <v>116.03</v>
      </c>
      <c r="M5230" s="444">
        <f>IF(ISNUMBER(F5230),IF(G5230="",VLOOKUP($A5230,'Loc Coefficients Config'!$A:$H,8,FALSE),VLOOKUP(G5230,'Loc Coefficients Location'!A:E,5,FALSE)),"")</f>
        <v>0.13836100000000001</v>
      </c>
      <c r="N5230" s="22">
        <f t="shared" si="331"/>
        <v>59.71</v>
      </c>
      <c r="O5230" s="444">
        <f>IF(ISNUMBER(F5230),IF(G5230="",VLOOKUP($A5230,'Loc Coefficients Config'!$A:$I,9,FALSE),VLOOKUP(G5230,'Loc Coefficients Location'!A:F,6,FALSE)),"")</f>
        <v>9.5024999999999998E-2</v>
      </c>
      <c r="P5230" s="22">
        <f t="shared" si="332"/>
        <v>41.01</v>
      </c>
    </row>
    <row r="5231" spans="1:16" ht="32.25" thickBot="1">
      <c r="A5231" s="386" t="s">
        <v>8885</v>
      </c>
      <c r="B5231" s="28" t="s">
        <v>8886</v>
      </c>
      <c r="C5231" s="524" t="s">
        <v>8887</v>
      </c>
      <c r="D5231" s="342"/>
      <c r="E5231" s="343" t="s">
        <v>79</v>
      </c>
      <c r="F5231" s="50">
        <v>260.45</v>
      </c>
      <c r="G5231" s="443" t="s">
        <v>11200</v>
      </c>
      <c r="H5231" s="22">
        <f t="shared" si="329"/>
        <v>70.03</v>
      </c>
      <c r="I5231" s="22">
        <f t="shared" si="329"/>
        <v>36.04</v>
      </c>
      <c r="J5231" s="22">
        <f t="shared" si="329"/>
        <v>24.75</v>
      </c>
      <c r="K5231" s="444">
        <f>IF(ISNUMBER(F5231),IF(G5231="",VLOOKUP($A5231,'Loc Coefficients Config'!$A:$G,7,FALSE),VLOOKUP(G5231,'Loc Coefficients Location'!A:D,4,FALSE)),"")</f>
        <v>0.189968</v>
      </c>
      <c r="L5231" s="22">
        <f t="shared" si="330"/>
        <v>49.48</v>
      </c>
      <c r="M5231" s="444">
        <f>IF(ISNUMBER(F5231),IF(G5231="",VLOOKUP($A5231,'Loc Coefficients Config'!$A:$H,8,FALSE),VLOOKUP(G5231,'Loc Coefficients Location'!A:E,5,FALSE)),"")</f>
        <v>0.10355200000000001</v>
      </c>
      <c r="N5231" s="22">
        <f t="shared" si="331"/>
        <v>26.97</v>
      </c>
      <c r="O5231" s="444">
        <f>IF(ISNUMBER(F5231),IF(G5231="",VLOOKUP($A5231,'Loc Coefficients Config'!$A:$I,9,FALSE),VLOOKUP(G5231,'Loc Coefficients Location'!A:F,6,FALSE)),"")</f>
        <v>8.1179000000000001E-2</v>
      </c>
      <c r="P5231" s="22">
        <f t="shared" si="332"/>
        <v>21.14</v>
      </c>
    </row>
    <row r="5232" spans="1:16" ht="16.5" thickBot="1">
      <c r="A5232" s="399" t="s">
        <v>8888</v>
      </c>
      <c r="B5232" s="206" t="s">
        <v>8889</v>
      </c>
      <c r="C5232" s="562" t="s">
        <v>8890</v>
      </c>
      <c r="D5232" s="400"/>
      <c r="E5232" s="401" t="s">
        <v>79</v>
      </c>
      <c r="F5232" s="208">
        <v>241.08</v>
      </c>
      <c r="G5232" s="443" t="s">
        <v>11200</v>
      </c>
      <c r="H5232" s="22">
        <f t="shared" si="329"/>
        <v>64.819999999999993</v>
      </c>
      <c r="I5232" s="22">
        <f t="shared" si="329"/>
        <v>33.36</v>
      </c>
      <c r="J5232" s="22">
        <f t="shared" si="329"/>
        <v>22.91</v>
      </c>
      <c r="K5232" s="444">
        <f>IF(ISNUMBER(F5232),IF(G5232="",VLOOKUP($A5232,'Loc Coefficients Config'!$A:$G,7,FALSE),VLOOKUP(G5232,'Loc Coefficients Location'!A:D,4,FALSE)),"")</f>
        <v>0.189968</v>
      </c>
      <c r="L5232" s="22">
        <f t="shared" si="330"/>
        <v>45.8</v>
      </c>
      <c r="M5232" s="444">
        <f>IF(ISNUMBER(F5232),IF(G5232="",VLOOKUP($A5232,'Loc Coefficients Config'!$A:$H,8,FALSE),VLOOKUP(G5232,'Loc Coefficients Location'!A:E,5,FALSE)),"")</f>
        <v>0.10355200000000001</v>
      </c>
      <c r="N5232" s="22">
        <f t="shared" si="331"/>
        <v>24.96</v>
      </c>
      <c r="O5232" s="444">
        <f>IF(ISNUMBER(F5232),IF(G5232="",VLOOKUP($A5232,'Loc Coefficients Config'!$A:$I,9,FALSE),VLOOKUP(G5232,'Loc Coefficients Location'!A:F,6,FALSE)),"")</f>
        <v>8.1179000000000001E-2</v>
      </c>
      <c r="P5232" s="22">
        <f t="shared" si="332"/>
        <v>19.57</v>
      </c>
    </row>
    <row r="5233" spans="1:16" ht="16.5" thickBot="1">
      <c r="A5233" s="402" t="s">
        <v>8891</v>
      </c>
      <c r="B5233" s="284" t="s">
        <v>8892</v>
      </c>
      <c r="C5233" s="568" t="s">
        <v>8893</v>
      </c>
      <c r="D5233" s="403"/>
      <c r="E5233" s="404"/>
      <c r="F5233" s="363">
        <v>139.19999999999999</v>
      </c>
      <c r="G5233" s="443" t="s">
        <v>11195</v>
      </c>
      <c r="H5233" s="22">
        <f t="shared" si="329"/>
        <v>37.43</v>
      </c>
      <c r="I5233" s="22">
        <f t="shared" si="329"/>
        <v>19.260000000000002</v>
      </c>
      <c r="J5233" s="22">
        <f t="shared" si="329"/>
        <v>13.23</v>
      </c>
      <c r="K5233" s="444">
        <f>IF(ISNUMBER(F5233),IF(G5233="",VLOOKUP($A5233,'Loc Coefficients Config'!$A:$G,7,FALSE),VLOOKUP(G5233,'Loc Coefficients Location'!A:D,4,FALSE)),"")</f>
        <v>0</v>
      </c>
      <c r="L5233" s="22">
        <f t="shared" si="330"/>
        <v>0</v>
      </c>
      <c r="M5233" s="444">
        <f>IF(ISNUMBER(F5233),IF(G5233="",VLOOKUP($A5233,'Loc Coefficients Config'!$A:$H,8,FALSE),VLOOKUP(G5233,'Loc Coefficients Location'!A:E,5,FALSE)),"")</f>
        <v>0</v>
      </c>
      <c r="N5233" s="22">
        <f t="shared" si="331"/>
        <v>0</v>
      </c>
      <c r="O5233" s="444">
        <f>IF(ISNUMBER(F5233),IF(G5233="",VLOOKUP($A5233,'Loc Coefficients Config'!$A:$I,9,FALSE),VLOOKUP(G5233,'Loc Coefficients Location'!A:F,6,FALSE)),"")</f>
        <v>0</v>
      </c>
      <c r="P5233" s="22">
        <f t="shared" si="332"/>
        <v>0</v>
      </c>
    </row>
    <row r="5234" spans="1:16" ht="16.5" thickBot="1">
      <c r="A5234" s="405" t="s">
        <v>8894</v>
      </c>
      <c r="B5234" s="360" t="s">
        <v>7268</v>
      </c>
      <c r="C5234" s="560" t="s">
        <v>7269</v>
      </c>
      <c r="D5234" s="361"/>
      <c r="E5234" s="362" t="s">
        <v>79</v>
      </c>
      <c r="F5234" s="73">
        <v>187.26</v>
      </c>
      <c r="G5234" s="443" t="s">
        <v>11195</v>
      </c>
      <c r="H5234" s="22">
        <f t="shared" si="329"/>
        <v>50.35</v>
      </c>
      <c r="I5234" s="22">
        <f t="shared" si="329"/>
        <v>25.91</v>
      </c>
      <c r="J5234" s="22">
        <f t="shared" si="329"/>
        <v>17.79</v>
      </c>
      <c r="K5234" s="444">
        <f>IF(ISNUMBER(F5234),IF(G5234="",VLOOKUP($A5234,'Loc Coefficients Config'!$A:$G,7,FALSE),VLOOKUP(G5234,'Loc Coefficients Location'!A:D,4,FALSE)),"")</f>
        <v>0</v>
      </c>
      <c r="L5234" s="22">
        <f t="shared" si="330"/>
        <v>0</v>
      </c>
      <c r="M5234" s="444">
        <f>IF(ISNUMBER(F5234),IF(G5234="",VLOOKUP($A5234,'Loc Coefficients Config'!$A:$H,8,FALSE),VLOOKUP(G5234,'Loc Coefficients Location'!A:E,5,FALSE)),"")</f>
        <v>0</v>
      </c>
      <c r="N5234" s="22">
        <f t="shared" si="331"/>
        <v>0</v>
      </c>
      <c r="O5234" s="444">
        <f>IF(ISNUMBER(F5234),IF(G5234="",VLOOKUP($A5234,'Loc Coefficients Config'!$A:$I,9,FALSE),VLOOKUP(G5234,'Loc Coefficients Location'!A:F,6,FALSE)),"")</f>
        <v>0</v>
      </c>
      <c r="P5234" s="22">
        <f t="shared" si="332"/>
        <v>0</v>
      </c>
    </row>
    <row r="5235" spans="1:16" ht="16.5" thickBot="1">
      <c r="A5235" s="406"/>
      <c r="B5235" s="42" t="s">
        <v>8895</v>
      </c>
      <c r="C5235" s="523" t="s">
        <v>8896</v>
      </c>
      <c r="D5235" s="407"/>
      <c r="E5235" s="408"/>
      <c r="F5235" s="53">
        <v>187.26</v>
      </c>
      <c r="G5235" s="443" t="s">
        <v>11194</v>
      </c>
      <c r="H5235" s="22">
        <f t="shared" si="329"/>
        <v>50.35</v>
      </c>
      <c r="I5235" s="22">
        <f t="shared" si="329"/>
        <v>25.91</v>
      </c>
      <c r="J5235" s="22">
        <f t="shared" si="329"/>
        <v>17.79</v>
      </c>
      <c r="K5235" s="444">
        <f>IF(ISNUMBER(F5235),IF(G5235="",VLOOKUP($A5235,'Loc Coefficients Config'!$A:$G,7,FALSE),VLOOKUP(G5235,'Loc Coefficients Location'!A:D,4,FALSE)),"")</f>
        <v>0.198014</v>
      </c>
      <c r="L5235" s="22">
        <f t="shared" si="330"/>
        <v>37.08</v>
      </c>
      <c r="M5235" s="444">
        <f>IF(ISNUMBER(F5235),IF(G5235="",VLOOKUP($A5235,'Loc Coefficients Config'!$A:$H,8,FALSE),VLOOKUP(G5235,'Loc Coefficients Location'!A:E,5,FALSE)),"")</f>
        <v>0.107415</v>
      </c>
      <c r="N5235" s="22">
        <f t="shared" si="331"/>
        <v>20.11</v>
      </c>
      <c r="O5235" s="444">
        <f>IF(ISNUMBER(F5235),IF(G5235="",VLOOKUP($A5235,'Loc Coefficients Config'!$A:$I,9,FALSE),VLOOKUP(G5235,'Loc Coefficients Location'!A:F,6,FALSE)),"")</f>
        <v>8.1878999999999993E-2</v>
      </c>
      <c r="P5235" s="22">
        <f t="shared" si="332"/>
        <v>15.33</v>
      </c>
    </row>
    <row r="5236" spans="1:16" ht="16.5" thickBot="1">
      <c r="A5236" s="386" t="s">
        <v>8897</v>
      </c>
      <c r="B5236" s="28" t="s">
        <v>8898</v>
      </c>
      <c r="C5236" s="524" t="s">
        <v>8899</v>
      </c>
      <c r="D5236" s="342"/>
      <c r="E5236" s="343" t="s">
        <v>79</v>
      </c>
      <c r="F5236" s="50">
        <v>291.66000000000003</v>
      </c>
      <c r="G5236" s="443" t="s">
        <v>11195</v>
      </c>
      <c r="H5236" s="22">
        <f t="shared" si="329"/>
        <v>78.42</v>
      </c>
      <c r="I5236" s="22">
        <f t="shared" si="329"/>
        <v>40.35</v>
      </c>
      <c r="J5236" s="22">
        <f t="shared" si="329"/>
        <v>27.72</v>
      </c>
      <c r="K5236" s="444">
        <f>IF(ISNUMBER(F5236),IF(G5236="",VLOOKUP($A5236,'Loc Coefficients Config'!$A:$G,7,FALSE),VLOOKUP(G5236,'Loc Coefficients Location'!A:D,4,FALSE)),"")</f>
        <v>0</v>
      </c>
      <c r="L5236" s="22">
        <f t="shared" si="330"/>
        <v>0</v>
      </c>
      <c r="M5236" s="444">
        <f>IF(ISNUMBER(F5236),IF(G5236="",VLOOKUP($A5236,'Loc Coefficients Config'!$A:$H,8,FALSE),VLOOKUP(G5236,'Loc Coefficients Location'!A:E,5,FALSE)),"")</f>
        <v>0</v>
      </c>
      <c r="N5236" s="22">
        <f t="shared" si="331"/>
        <v>0</v>
      </c>
      <c r="O5236" s="444">
        <f>IF(ISNUMBER(F5236),IF(G5236="",VLOOKUP($A5236,'Loc Coefficients Config'!$A:$I,9,FALSE),VLOOKUP(G5236,'Loc Coefficients Location'!A:F,6,FALSE)),"")</f>
        <v>0</v>
      </c>
      <c r="P5236" s="22">
        <f t="shared" si="332"/>
        <v>0</v>
      </c>
    </row>
    <row r="5237" spans="1:16" ht="16.5" thickBot="1">
      <c r="A5237" s="664"/>
      <c r="B5237" s="206" t="s">
        <v>8900</v>
      </c>
      <c r="C5237" s="569" t="s">
        <v>8901</v>
      </c>
      <c r="D5237" s="410"/>
      <c r="E5237" s="411"/>
      <c r="F5237" s="412">
        <v>291.66000000000003</v>
      </c>
      <c r="G5237" s="443" t="s">
        <v>11195</v>
      </c>
      <c r="H5237" s="22">
        <f t="shared" si="329"/>
        <v>78.42</v>
      </c>
      <c r="I5237" s="22">
        <f t="shared" si="329"/>
        <v>40.35</v>
      </c>
      <c r="J5237" s="22">
        <f t="shared" si="329"/>
        <v>27.72</v>
      </c>
      <c r="K5237" s="444">
        <f>IF(ISNUMBER(F5237),IF(G5237="",VLOOKUP($A5237,'Loc Coefficients Config'!$A:$G,7,FALSE),VLOOKUP(G5237,'Loc Coefficients Location'!A:D,4,FALSE)),"")</f>
        <v>0</v>
      </c>
      <c r="L5237" s="22">
        <f t="shared" si="330"/>
        <v>0</v>
      </c>
      <c r="M5237" s="444">
        <f>IF(ISNUMBER(F5237),IF(G5237="",VLOOKUP($A5237,'Loc Coefficients Config'!$A:$H,8,FALSE),VLOOKUP(G5237,'Loc Coefficients Location'!A:E,5,FALSE)),"")</f>
        <v>0</v>
      </c>
      <c r="N5237" s="22">
        <f t="shared" si="331"/>
        <v>0</v>
      </c>
      <c r="O5237" s="444">
        <f>IF(ISNUMBER(F5237),IF(G5237="",VLOOKUP($A5237,'Loc Coefficients Config'!$A:$I,9,FALSE),VLOOKUP(G5237,'Loc Coefficients Location'!A:F,6,FALSE)),"")</f>
        <v>0</v>
      </c>
      <c r="P5237" s="22">
        <f t="shared" si="332"/>
        <v>0</v>
      </c>
    </row>
    <row r="5238" spans="1:16" ht="16.5" thickBot="1">
      <c r="A5238" s="642" t="s">
        <v>8902</v>
      </c>
      <c r="B5238" s="284" t="s">
        <v>8903</v>
      </c>
      <c r="C5238" s="568" t="s">
        <v>8904</v>
      </c>
      <c r="D5238" s="403"/>
      <c r="E5238" s="404" t="s">
        <v>79</v>
      </c>
      <c r="F5238" s="286">
        <v>44.12</v>
      </c>
      <c r="G5238" s="443" t="s">
        <v>11187</v>
      </c>
      <c r="H5238" s="22">
        <f t="shared" si="329"/>
        <v>11.86</v>
      </c>
      <c r="I5238" s="22">
        <f t="shared" si="329"/>
        <v>6.1</v>
      </c>
      <c r="J5238" s="22">
        <f t="shared" si="329"/>
        <v>4.1900000000000004</v>
      </c>
      <c r="K5238" s="444">
        <f>IF(ISNUMBER(F5238),IF(G5238="",VLOOKUP($A5238,'Loc Coefficients Config'!$A:$G,7,FALSE),VLOOKUP(G5238,'Loc Coefficients Location'!A:D,4,FALSE)),"")</f>
        <v>0.19253700000000001</v>
      </c>
      <c r="L5238" s="22">
        <f t="shared" si="330"/>
        <v>8.49</v>
      </c>
      <c r="M5238" s="444">
        <f>IF(ISNUMBER(F5238),IF(G5238="",VLOOKUP($A5238,'Loc Coefficients Config'!$A:$H,8,FALSE),VLOOKUP(G5238,'Loc Coefficients Location'!A:E,5,FALSE)),"")</f>
        <v>0.104333</v>
      </c>
      <c r="N5238" s="22">
        <f t="shared" si="331"/>
        <v>4.5999999999999996</v>
      </c>
      <c r="O5238" s="444">
        <f>IF(ISNUMBER(F5238),IF(G5238="",VLOOKUP($A5238,'Loc Coefficients Config'!$A:$I,9,FALSE),VLOOKUP(G5238,'Loc Coefficients Location'!A:F,6,FALSE)),"")</f>
        <v>7.9690999999999998E-2</v>
      </c>
      <c r="P5238" s="22">
        <f t="shared" si="332"/>
        <v>3.52</v>
      </c>
    </row>
    <row r="5239" spans="1:16" ht="16.5" thickBot="1">
      <c r="A5239" s="652" t="s">
        <v>8905</v>
      </c>
      <c r="B5239" s="414" t="s">
        <v>8906</v>
      </c>
      <c r="C5239" s="560" t="s">
        <v>8907</v>
      </c>
      <c r="D5239" s="361"/>
      <c r="E5239" s="415" t="s">
        <v>79</v>
      </c>
      <c r="F5239" s="416">
        <v>73.180000000000007</v>
      </c>
      <c r="G5239" s="443" t="s">
        <v>11187</v>
      </c>
      <c r="H5239" s="22">
        <f t="shared" si="329"/>
        <v>19.68</v>
      </c>
      <c r="I5239" s="22">
        <f t="shared" si="329"/>
        <v>10.130000000000001</v>
      </c>
      <c r="J5239" s="22">
        <f t="shared" si="329"/>
        <v>6.95</v>
      </c>
      <c r="K5239" s="444">
        <f>IF(ISNUMBER(F5239),IF(G5239="",VLOOKUP($A5239,'Loc Coefficients Config'!$A:$G,7,FALSE),VLOOKUP(G5239,'Loc Coefficients Location'!A:D,4,FALSE)),"")</f>
        <v>0.19253700000000001</v>
      </c>
      <c r="L5239" s="22">
        <f t="shared" si="330"/>
        <v>14.09</v>
      </c>
      <c r="M5239" s="444">
        <f>IF(ISNUMBER(F5239),IF(G5239="",VLOOKUP($A5239,'Loc Coefficients Config'!$A:$H,8,FALSE),VLOOKUP(G5239,'Loc Coefficients Location'!A:E,5,FALSE)),"")</f>
        <v>0.104333</v>
      </c>
      <c r="N5239" s="22">
        <f t="shared" si="331"/>
        <v>7.64</v>
      </c>
      <c r="O5239" s="444">
        <f>IF(ISNUMBER(F5239),IF(G5239="",VLOOKUP($A5239,'Loc Coefficients Config'!$A:$I,9,FALSE),VLOOKUP(G5239,'Loc Coefficients Location'!A:F,6,FALSE)),"")</f>
        <v>7.9690999999999998E-2</v>
      </c>
      <c r="P5239" s="22">
        <f t="shared" si="332"/>
        <v>5.83</v>
      </c>
    </row>
    <row r="5240" spans="1:16" ht="16.5" thickBot="1">
      <c r="A5240" s="653"/>
      <c r="B5240" s="418" t="s">
        <v>79</v>
      </c>
      <c r="C5240" s="562" t="s">
        <v>8908</v>
      </c>
      <c r="D5240" s="400"/>
      <c r="E5240" s="419"/>
      <c r="F5240" s="420">
        <v>73.180000000000007</v>
      </c>
      <c r="G5240" s="443" t="s">
        <v>11187</v>
      </c>
      <c r="H5240" s="22">
        <f t="shared" si="329"/>
        <v>19.68</v>
      </c>
      <c r="I5240" s="22">
        <f t="shared" si="329"/>
        <v>10.130000000000001</v>
      </c>
      <c r="J5240" s="22">
        <f t="shared" si="329"/>
        <v>6.95</v>
      </c>
      <c r="K5240" s="444">
        <f>IF(ISNUMBER(F5240),IF(G5240="",VLOOKUP($A5240,'Loc Coefficients Config'!$A:$G,7,FALSE),VLOOKUP(G5240,'Loc Coefficients Location'!A:D,4,FALSE)),"")</f>
        <v>0.19253700000000001</v>
      </c>
      <c r="L5240" s="22">
        <f t="shared" si="330"/>
        <v>14.09</v>
      </c>
      <c r="M5240" s="444">
        <f>IF(ISNUMBER(F5240),IF(G5240="",VLOOKUP($A5240,'Loc Coefficients Config'!$A:$H,8,FALSE),VLOOKUP(G5240,'Loc Coefficients Location'!A:E,5,FALSE)),"")</f>
        <v>0.104333</v>
      </c>
      <c r="N5240" s="22">
        <f t="shared" si="331"/>
        <v>7.64</v>
      </c>
      <c r="O5240" s="444">
        <f>IF(ISNUMBER(F5240),IF(G5240="",VLOOKUP($A5240,'Loc Coefficients Config'!$A:$I,9,FALSE),VLOOKUP(G5240,'Loc Coefficients Location'!A:F,6,FALSE)),"")</f>
        <v>7.9690999999999998E-2</v>
      </c>
      <c r="P5240" s="22">
        <f t="shared" si="332"/>
        <v>5.83</v>
      </c>
    </row>
    <row r="5241" spans="1:16" ht="16.5" thickBot="1">
      <c r="A5241" s="642" t="s">
        <v>8909</v>
      </c>
      <c r="B5241" s="284" t="s">
        <v>8910</v>
      </c>
      <c r="C5241" s="568" t="s">
        <v>8911</v>
      </c>
      <c r="D5241" s="403"/>
      <c r="E5241" s="404" t="s">
        <v>79</v>
      </c>
      <c r="F5241" s="286">
        <v>124.84</v>
      </c>
      <c r="G5241" s="443" t="s">
        <v>11195</v>
      </c>
      <c r="H5241" s="22">
        <f t="shared" si="329"/>
        <v>33.57</v>
      </c>
      <c r="I5241" s="22">
        <f t="shared" si="329"/>
        <v>17.27</v>
      </c>
      <c r="J5241" s="22">
        <f t="shared" si="329"/>
        <v>11.86</v>
      </c>
      <c r="K5241" s="444">
        <f>IF(ISNUMBER(F5241),IF(G5241="",VLOOKUP($A5241,'Loc Coefficients Config'!$A:$G,7,FALSE),VLOOKUP(G5241,'Loc Coefficients Location'!A:D,4,FALSE)),"")</f>
        <v>0</v>
      </c>
      <c r="L5241" s="22">
        <f t="shared" si="330"/>
        <v>0</v>
      </c>
      <c r="M5241" s="444">
        <f>IF(ISNUMBER(F5241),IF(G5241="",VLOOKUP($A5241,'Loc Coefficients Config'!$A:$H,8,FALSE),VLOOKUP(G5241,'Loc Coefficients Location'!A:E,5,FALSE)),"")</f>
        <v>0</v>
      </c>
      <c r="N5241" s="22">
        <f t="shared" si="331"/>
        <v>0</v>
      </c>
      <c r="O5241" s="444">
        <f>IF(ISNUMBER(F5241),IF(G5241="",VLOOKUP($A5241,'Loc Coefficients Config'!$A:$I,9,FALSE),VLOOKUP(G5241,'Loc Coefficients Location'!A:F,6,FALSE)),"")</f>
        <v>0</v>
      </c>
      <c r="P5241" s="22">
        <f t="shared" si="332"/>
        <v>0</v>
      </c>
    </row>
    <row r="5242" spans="1:16" ht="16.5" thickBot="1">
      <c r="A5242" s="642" t="s">
        <v>11266</v>
      </c>
      <c r="B5242" s="284" t="s">
        <v>8912</v>
      </c>
      <c r="C5242" s="568" t="s">
        <v>8913</v>
      </c>
      <c r="D5242" s="403"/>
      <c r="E5242" s="404" t="s">
        <v>79</v>
      </c>
      <c r="F5242" s="286">
        <v>281.97000000000003</v>
      </c>
      <c r="G5242" s="443" t="s">
        <v>11200</v>
      </c>
      <c r="H5242" s="22">
        <f t="shared" si="329"/>
        <v>75.819999999999993</v>
      </c>
      <c r="I5242" s="22">
        <f t="shared" si="329"/>
        <v>39.01</v>
      </c>
      <c r="J5242" s="22">
        <f t="shared" si="329"/>
        <v>26.79</v>
      </c>
      <c r="K5242" s="444">
        <f>IF(ISNUMBER(F5242),IF(G5242="",VLOOKUP($A5242,'Loc Coefficients Config'!$A:$G,7,FALSE),VLOOKUP(G5242,'Loc Coefficients Location'!A:D,4,FALSE)),"")</f>
        <v>0.189968</v>
      </c>
      <c r="L5242" s="22">
        <f t="shared" si="330"/>
        <v>53.57</v>
      </c>
      <c r="M5242" s="444">
        <f>IF(ISNUMBER(F5242),IF(G5242="",VLOOKUP($A5242,'Loc Coefficients Config'!$A:$H,8,FALSE),VLOOKUP(G5242,'Loc Coefficients Location'!A:E,5,FALSE)),"")</f>
        <v>0.10355200000000001</v>
      </c>
      <c r="N5242" s="22">
        <f t="shared" si="331"/>
        <v>29.2</v>
      </c>
      <c r="O5242" s="444">
        <f>IF(ISNUMBER(F5242),IF(G5242="",VLOOKUP($A5242,'Loc Coefficients Config'!$A:$I,9,FALSE),VLOOKUP(G5242,'Loc Coefficients Location'!A:F,6,FALSE)),"")</f>
        <v>8.1179000000000001E-2</v>
      </c>
      <c r="P5242" s="22">
        <f t="shared" si="332"/>
        <v>22.89</v>
      </c>
    </row>
    <row r="5243" spans="1:16" ht="32.25" thickBot="1">
      <c r="A5243" s="642" t="s">
        <v>8914</v>
      </c>
      <c r="B5243" s="284" t="s">
        <v>8915</v>
      </c>
      <c r="C5243" s="568" t="s">
        <v>8916</v>
      </c>
      <c r="D5243" s="403"/>
      <c r="E5243" s="404" t="s">
        <v>79</v>
      </c>
      <c r="F5243" s="286">
        <v>1049.83</v>
      </c>
      <c r="G5243" s="443" t="s">
        <v>11195</v>
      </c>
      <c r="H5243" s="22">
        <f t="shared" si="329"/>
        <v>282.27999999999997</v>
      </c>
      <c r="I5243" s="22">
        <f t="shared" si="329"/>
        <v>145.26</v>
      </c>
      <c r="J5243" s="22">
        <f t="shared" si="329"/>
        <v>99.76</v>
      </c>
      <c r="K5243" s="444">
        <f>IF(ISNUMBER(F5243),IF(G5243="",VLOOKUP($A5243,'Loc Coefficients Config'!$A:$G,7,FALSE),VLOOKUP(G5243,'Loc Coefficients Location'!A:D,4,FALSE)),"")</f>
        <v>0</v>
      </c>
      <c r="L5243" s="22">
        <f t="shared" si="330"/>
        <v>0</v>
      </c>
      <c r="M5243" s="444">
        <f>IF(ISNUMBER(F5243),IF(G5243="",VLOOKUP($A5243,'Loc Coefficients Config'!$A:$H,8,FALSE),VLOOKUP(G5243,'Loc Coefficients Location'!A:E,5,FALSE)),"")</f>
        <v>0</v>
      </c>
      <c r="N5243" s="22">
        <f t="shared" si="331"/>
        <v>0</v>
      </c>
      <c r="O5243" s="444">
        <f>IF(ISNUMBER(F5243),IF(G5243="",VLOOKUP($A5243,'Loc Coefficients Config'!$A:$I,9,FALSE),VLOOKUP(G5243,'Loc Coefficients Location'!A:F,6,FALSE)),"")</f>
        <v>0</v>
      </c>
      <c r="P5243" s="22">
        <f t="shared" si="332"/>
        <v>0</v>
      </c>
    </row>
    <row r="5244" spans="1:16" ht="32.25" thickBot="1">
      <c r="A5244" s="642" t="s">
        <v>8917</v>
      </c>
      <c r="B5244" s="284" t="s">
        <v>8918</v>
      </c>
      <c r="C5244" s="568" t="s">
        <v>8919</v>
      </c>
      <c r="D5244" s="403"/>
      <c r="E5244" s="404" t="s">
        <v>79</v>
      </c>
      <c r="F5244" s="286">
        <v>1186.58</v>
      </c>
      <c r="G5244" s="443" t="s">
        <v>11195</v>
      </c>
      <c r="H5244" s="22">
        <f t="shared" si="329"/>
        <v>319.06</v>
      </c>
      <c r="I5244" s="22">
        <f t="shared" si="329"/>
        <v>164.18</v>
      </c>
      <c r="J5244" s="22">
        <f t="shared" si="329"/>
        <v>112.75</v>
      </c>
      <c r="K5244" s="444">
        <f>IF(ISNUMBER(F5244),IF(G5244="",VLOOKUP($A5244,'Loc Coefficients Config'!$A:$G,7,FALSE),VLOOKUP(G5244,'Loc Coefficients Location'!A:D,4,FALSE)),"")</f>
        <v>0</v>
      </c>
      <c r="L5244" s="22">
        <f t="shared" si="330"/>
        <v>0</v>
      </c>
      <c r="M5244" s="444">
        <f>IF(ISNUMBER(F5244),IF(G5244="",VLOOKUP($A5244,'Loc Coefficients Config'!$A:$H,8,FALSE),VLOOKUP(G5244,'Loc Coefficients Location'!A:E,5,FALSE)),"")</f>
        <v>0</v>
      </c>
      <c r="N5244" s="22">
        <f t="shared" si="331"/>
        <v>0</v>
      </c>
      <c r="O5244" s="444">
        <f>IF(ISNUMBER(F5244),IF(G5244="",VLOOKUP($A5244,'Loc Coefficients Config'!$A:$I,9,FALSE),VLOOKUP(G5244,'Loc Coefficients Location'!A:F,6,FALSE)),"")</f>
        <v>0</v>
      </c>
      <c r="P5244" s="22">
        <f t="shared" si="332"/>
        <v>0</v>
      </c>
    </row>
    <row r="5245" spans="1:16" ht="32.25" thickBot="1">
      <c r="A5245" s="642" t="s">
        <v>8920</v>
      </c>
      <c r="B5245" s="284" t="s">
        <v>8921</v>
      </c>
      <c r="C5245" s="568" t="s">
        <v>8922</v>
      </c>
      <c r="D5245" s="403"/>
      <c r="E5245" s="404" t="s">
        <v>79</v>
      </c>
      <c r="F5245" s="286">
        <v>939.56</v>
      </c>
      <c r="G5245" s="443" t="s">
        <v>11194</v>
      </c>
      <c r="H5245" s="22">
        <f t="shared" si="329"/>
        <v>252.63</v>
      </c>
      <c r="I5245" s="22">
        <f t="shared" si="329"/>
        <v>130</v>
      </c>
      <c r="J5245" s="22">
        <f t="shared" si="329"/>
        <v>89.28</v>
      </c>
      <c r="K5245" s="444">
        <f>IF(ISNUMBER(F5245),IF(G5245="",VLOOKUP($A5245,'Loc Coefficients Config'!$A:$G,7,FALSE),VLOOKUP(G5245,'Loc Coefficients Location'!A:D,4,FALSE)),"")</f>
        <v>0.198014</v>
      </c>
      <c r="L5245" s="22">
        <f t="shared" si="330"/>
        <v>186.05</v>
      </c>
      <c r="M5245" s="444">
        <f>IF(ISNUMBER(F5245),IF(G5245="",VLOOKUP($A5245,'Loc Coefficients Config'!$A:$H,8,FALSE),VLOOKUP(G5245,'Loc Coefficients Location'!A:E,5,FALSE)),"")</f>
        <v>0.107415</v>
      </c>
      <c r="N5245" s="22">
        <f t="shared" si="331"/>
        <v>100.92</v>
      </c>
      <c r="O5245" s="444">
        <f>IF(ISNUMBER(F5245),IF(G5245="",VLOOKUP($A5245,'Loc Coefficients Config'!$A:$I,9,FALSE),VLOOKUP(G5245,'Loc Coefficients Location'!A:F,6,FALSE)),"")</f>
        <v>8.1878999999999993E-2</v>
      </c>
      <c r="P5245" s="22">
        <f t="shared" si="332"/>
        <v>76.930000000000007</v>
      </c>
    </row>
    <row r="5246" spans="1:16" ht="16.5" thickBot="1">
      <c r="A5246" s="402" t="s">
        <v>8923</v>
      </c>
      <c r="B5246" s="284" t="s">
        <v>8924</v>
      </c>
      <c r="C5246" s="568" t="s">
        <v>8925</v>
      </c>
      <c r="D5246" s="403"/>
      <c r="E5246" s="404" t="s">
        <v>79</v>
      </c>
      <c r="F5246" s="286">
        <v>1080.55</v>
      </c>
      <c r="G5246" s="443" t="s">
        <v>11195</v>
      </c>
      <c r="H5246" s="22">
        <f t="shared" si="329"/>
        <v>290.55</v>
      </c>
      <c r="I5246" s="22">
        <f t="shared" si="329"/>
        <v>149.51</v>
      </c>
      <c r="J5246" s="22">
        <f t="shared" si="329"/>
        <v>102.68</v>
      </c>
      <c r="K5246" s="444">
        <f>IF(ISNUMBER(F5246),IF(G5246="",VLOOKUP($A5246,'Loc Coefficients Config'!$A:$G,7,FALSE),VLOOKUP(G5246,'Loc Coefficients Location'!A:D,4,FALSE)),"")</f>
        <v>0</v>
      </c>
      <c r="L5246" s="22">
        <f t="shared" si="330"/>
        <v>0</v>
      </c>
      <c r="M5246" s="444">
        <f>IF(ISNUMBER(F5246),IF(G5246="",VLOOKUP($A5246,'Loc Coefficients Config'!$A:$H,8,FALSE),VLOOKUP(G5246,'Loc Coefficients Location'!A:E,5,FALSE)),"")</f>
        <v>0</v>
      </c>
      <c r="N5246" s="22">
        <f t="shared" si="331"/>
        <v>0</v>
      </c>
      <c r="O5246" s="444">
        <f>IF(ISNUMBER(F5246),IF(G5246="",VLOOKUP($A5246,'Loc Coefficients Config'!$A:$I,9,FALSE),VLOOKUP(G5246,'Loc Coefficients Location'!A:F,6,FALSE)),"")</f>
        <v>0</v>
      </c>
      <c r="P5246" s="22">
        <f t="shared" si="332"/>
        <v>0</v>
      </c>
    </row>
    <row r="5247" spans="1:16" ht="32.25" thickBot="1">
      <c r="A5247" s="402" t="s">
        <v>8926</v>
      </c>
      <c r="B5247" s="284" t="s">
        <v>8927</v>
      </c>
      <c r="C5247" s="568" t="s">
        <v>8928</v>
      </c>
      <c r="D5247" s="403"/>
      <c r="E5247" s="404" t="s">
        <v>79</v>
      </c>
      <c r="F5247" s="286">
        <v>532.74</v>
      </c>
      <c r="G5247" s="443" t="s">
        <v>11195</v>
      </c>
      <c r="H5247" s="22">
        <f t="shared" si="329"/>
        <v>143.25</v>
      </c>
      <c r="I5247" s="22">
        <f t="shared" si="329"/>
        <v>73.709999999999994</v>
      </c>
      <c r="J5247" s="22">
        <f t="shared" si="329"/>
        <v>50.62</v>
      </c>
      <c r="K5247" s="444">
        <f>IF(ISNUMBER(F5247),IF(G5247="",VLOOKUP($A5247,'Loc Coefficients Config'!$A:$G,7,FALSE),VLOOKUP(G5247,'Loc Coefficients Location'!A:D,4,FALSE)),"")</f>
        <v>0</v>
      </c>
      <c r="L5247" s="22">
        <f t="shared" si="330"/>
        <v>0</v>
      </c>
      <c r="M5247" s="444">
        <f>IF(ISNUMBER(F5247),IF(G5247="",VLOOKUP($A5247,'Loc Coefficients Config'!$A:$H,8,FALSE),VLOOKUP(G5247,'Loc Coefficients Location'!A:E,5,FALSE)),"")</f>
        <v>0</v>
      </c>
      <c r="N5247" s="22">
        <f t="shared" si="331"/>
        <v>0</v>
      </c>
      <c r="O5247" s="444">
        <f>IF(ISNUMBER(F5247),IF(G5247="",VLOOKUP($A5247,'Loc Coefficients Config'!$A:$I,9,FALSE),VLOOKUP(G5247,'Loc Coefficients Location'!A:F,6,FALSE)),"")</f>
        <v>0</v>
      </c>
      <c r="P5247" s="22">
        <f t="shared" si="332"/>
        <v>0</v>
      </c>
    </row>
    <row r="5248" spans="1:16" ht="32.25" thickBot="1">
      <c r="A5248" s="402" t="s">
        <v>8929</v>
      </c>
      <c r="B5248" s="284" t="s">
        <v>8930</v>
      </c>
      <c r="C5248" s="568" t="s">
        <v>8931</v>
      </c>
      <c r="D5248" s="403"/>
      <c r="E5248" s="404" t="s">
        <v>79</v>
      </c>
      <c r="F5248" s="286">
        <v>612.38</v>
      </c>
      <c r="G5248" s="443" t="s">
        <v>11195</v>
      </c>
      <c r="H5248" s="22">
        <f t="shared" si="329"/>
        <v>164.66</v>
      </c>
      <c r="I5248" s="22">
        <f t="shared" si="329"/>
        <v>84.73</v>
      </c>
      <c r="J5248" s="22">
        <f t="shared" si="329"/>
        <v>58.19</v>
      </c>
      <c r="K5248" s="444">
        <f>IF(ISNUMBER(F5248),IF(G5248="",VLOOKUP($A5248,'Loc Coefficients Config'!$A:$G,7,FALSE),VLOOKUP(G5248,'Loc Coefficients Location'!A:D,4,FALSE)),"")</f>
        <v>0</v>
      </c>
      <c r="L5248" s="22">
        <f t="shared" si="330"/>
        <v>0</v>
      </c>
      <c r="M5248" s="444">
        <f>IF(ISNUMBER(F5248),IF(G5248="",VLOOKUP($A5248,'Loc Coefficients Config'!$A:$H,8,FALSE),VLOOKUP(G5248,'Loc Coefficients Location'!A:E,5,FALSE)),"")</f>
        <v>0</v>
      </c>
      <c r="N5248" s="22">
        <f t="shared" si="331"/>
        <v>0</v>
      </c>
      <c r="O5248" s="444">
        <f>IF(ISNUMBER(F5248),IF(G5248="",VLOOKUP($A5248,'Loc Coefficients Config'!$A:$I,9,FALSE),VLOOKUP(G5248,'Loc Coefficients Location'!A:F,6,FALSE)),"")</f>
        <v>0</v>
      </c>
      <c r="P5248" s="22">
        <f t="shared" si="332"/>
        <v>0</v>
      </c>
    </row>
    <row r="5249" spans="1:16" ht="16.5" thickBot="1">
      <c r="A5249" s="392"/>
      <c r="B5249" s="24" t="s">
        <v>79</v>
      </c>
      <c r="C5249" s="552" t="s">
        <v>79</v>
      </c>
      <c r="D5249" s="338"/>
      <c r="E5249" s="421" t="s">
        <v>79</v>
      </c>
      <c r="F5249" s="26" t="s">
        <v>79</v>
      </c>
      <c r="G5249" s="443" t="s">
        <v>79</v>
      </c>
      <c r="H5249" s="22" t="str">
        <f t="shared" si="329"/>
        <v/>
      </c>
      <c r="I5249" s="22" t="str">
        <f t="shared" si="329"/>
        <v/>
      </c>
      <c r="J5249" s="22" t="str">
        <f t="shared" si="329"/>
        <v/>
      </c>
      <c r="K5249" s="444" t="str">
        <f>IF(ISNUMBER(F5249),IF(G5249="",VLOOKUP($A5249,'Loc Coefficients Config'!$A:$G,7,FALSE),VLOOKUP(G5249,'Loc Coefficients Location'!A:D,4,FALSE)),"")</f>
        <v/>
      </c>
      <c r="L5249" s="22" t="str">
        <f t="shared" si="330"/>
        <v/>
      </c>
      <c r="M5249" s="444" t="str">
        <f>IF(ISNUMBER(F5249),IF(G5249="",VLOOKUP($A5249,'Loc Coefficients Config'!$A:$H,8,FALSE),VLOOKUP(G5249,'Loc Coefficients Location'!A:E,5,FALSE)),"")</f>
        <v/>
      </c>
      <c r="N5249" s="22" t="str">
        <f t="shared" si="331"/>
        <v/>
      </c>
      <c r="O5249" s="444" t="str">
        <f>IF(ISNUMBER(F5249),IF(G5249="",VLOOKUP($A5249,'Loc Coefficients Config'!$A:$I,9,FALSE),VLOOKUP(G5249,'Loc Coefficients Location'!A:F,6,FALSE)),"")</f>
        <v/>
      </c>
      <c r="P5249" s="22" t="str">
        <f t="shared" si="332"/>
        <v/>
      </c>
    </row>
    <row r="5250" spans="1:16" ht="16.5" thickBot="1">
      <c r="A5250" s="422" t="s">
        <v>8932</v>
      </c>
      <c r="B5250" s="86" t="s">
        <v>79</v>
      </c>
      <c r="C5250" s="561" t="s">
        <v>79</v>
      </c>
      <c r="D5250" s="378"/>
      <c r="E5250" s="423" t="s">
        <v>79</v>
      </c>
      <c r="F5250" s="89" t="s">
        <v>79</v>
      </c>
      <c r="G5250" s="443" t="s">
        <v>79</v>
      </c>
      <c r="H5250" s="22" t="str">
        <f t="shared" si="329"/>
        <v/>
      </c>
      <c r="I5250" s="22" t="str">
        <f t="shared" si="329"/>
        <v/>
      </c>
      <c r="J5250" s="22" t="str">
        <f t="shared" si="329"/>
        <v/>
      </c>
      <c r="K5250" s="444" t="str">
        <f>IF(ISNUMBER(F5250),IF(G5250="",VLOOKUP($A5250,'Loc Coefficients Config'!$A:$G,7,FALSE),VLOOKUP(G5250,'Loc Coefficients Location'!A:D,4,FALSE)),"")</f>
        <v/>
      </c>
      <c r="L5250" s="22" t="str">
        <f t="shared" si="330"/>
        <v/>
      </c>
      <c r="M5250" s="444" t="str">
        <f>IF(ISNUMBER(F5250),IF(G5250="",VLOOKUP($A5250,'Loc Coefficients Config'!$A:$H,8,FALSE),VLOOKUP(G5250,'Loc Coefficients Location'!A:E,5,FALSE)),"")</f>
        <v/>
      </c>
      <c r="N5250" s="22" t="str">
        <f t="shared" si="331"/>
        <v/>
      </c>
      <c r="O5250" s="444" t="str">
        <f>IF(ISNUMBER(F5250),IF(G5250="",VLOOKUP($A5250,'Loc Coefficients Config'!$A:$I,9,FALSE),VLOOKUP(G5250,'Loc Coefficients Location'!A:F,6,FALSE)),"")</f>
        <v/>
      </c>
      <c r="P5250" s="22" t="str">
        <f t="shared" si="332"/>
        <v/>
      </c>
    </row>
    <row r="5251" spans="1:16">
      <c r="A5251" s="70" t="s">
        <v>277</v>
      </c>
      <c r="B5251" s="71" t="s">
        <v>7025</v>
      </c>
      <c r="C5251" s="230" t="s">
        <v>8933</v>
      </c>
      <c r="D5251" s="357"/>
      <c r="E5251" s="424" t="s">
        <v>79</v>
      </c>
      <c r="F5251" s="73">
        <v>483.24</v>
      </c>
      <c r="G5251" s="443" t="s">
        <v>11189</v>
      </c>
      <c r="H5251" s="22">
        <f t="shared" si="329"/>
        <v>129.94</v>
      </c>
      <c r="I5251" s="22">
        <f t="shared" si="329"/>
        <v>66.86</v>
      </c>
      <c r="J5251" s="22">
        <f t="shared" si="329"/>
        <v>45.92</v>
      </c>
      <c r="K5251" s="444">
        <f>IF(ISNUMBER(F5251),IF(G5251="",VLOOKUP($A5251,'Loc Coefficients Config'!$A:$G,7,FALSE),VLOOKUP(G5251,'Loc Coefficients Location'!A:D,4,FALSE)),"")</f>
        <v>0.26888600000000001</v>
      </c>
      <c r="L5251" s="22">
        <f t="shared" si="330"/>
        <v>129.94</v>
      </c>
      <c r="M5251" s="444">
        <f>IF(ISNUMBER(F5251),IF(G5251="",VLOOKUP($A5251,'Loc Coefficients Config'!$A:$H,8,FALSE),VLOOKUP(G5251,'Loc Coefficients Location'!A:E,5,FALSE)),"")</f>
        <v>0.13836100000000001</v>
      </c>
      <c r="N5251" s="22">
        <f t="shared" si="331"/>
        <v>66.86</v>
      </c>
      <c r="O5251" s="444">
        <f>IF(ISNUMBER(F5251),IF(G5251="",VLOOKUP($A5251,'Loc Coefficients Config'!$A:$I,9,FALSE),VLOOKUP(G5251,'Loc Coefficients Location'!A:F,6,FALSE)),"")</f>
        <v>9.5024999999999998E-2</v>
      </c>
      <c r="P5251" s="22">
        <f t="shared" si="332"/>
        <v>45.92</v>
      </c>
    </row>
    <row r="5252" spans="1:16" ht="16.5" thickBot="1">
      <c r="A5252" s="36" t="s">
        <v>280</v>
      </c>
      <c r="B5252" s="33" t="s">
        <v>7025</v>
      </c>
      <c r="C5252" s="77" t="s">
        <v>8934</v>
      </c>
      <c r="D5252" s="348"/>
      <c r="E5252" s="267" t="s">
        <v>79</v>
      </c>
      <c r="F5252" s="39">
        <v>1262.4499999999998</v>
      </c>
      <c r="G5252" s="443" t="s">
        <v>11189</v>
      </c>
      <c r="H5252" s="22">
        <f t="shared" si="329"/>
        <v>339.46</v>
      </c>
      <c r="I5252" s="22">
        <f t="shared" si="329"/>
        <v>174.67</v>
      </c>
      <c r="J5252" s="22">
        <f t="shared" si="329"/>
        <v>119.96</v>
      </c>
      <c r="K5252" s="444">
        <f>IF(ISNUMBER(F5252),IF(G5252="",VLOOKUP($A5252,'Loc Coefficients Config'!$A:$G,7,FALSE),VLOOKUP(G5252,'Loc Coefficients Location'!A:D,4,FALSE)),"")</f>
        <v>0.26888600000000001</v>
      </c>
      <c r="L5252" s="22">
        <f t="shared" si="330"/>
        <v>339.46</v>
      </c>
      <c r="M5252" s="444">
        <f>IF(ISNUMBER(F5252),IF(G5252="",VLOOKUP($A5252,'Loc Coefficients Config'!$A:$H,8,FALSE),VLOOKUP(G5252,'Loc Coefficients Location'!A:E,5,FALSE)),"")</f>
        <v>0.13836100000000001</v>
      </c>
      <c r="N5252" s="22">
        <f t="shared" si="331"/>
        <v>174.67</v>
      </c>
      <c r="O5252" s="444">
        <f>IF(ISNUMBER(F5252),IF(G5252="",VLOOKUP($A5252,'Loc Coefficients Config'!$A:$I,9,FALSE),VLOOKUP(G5252,'Loc Coefficients Location'!A:F,6,FALSE)),"")</f>
        <v>9.5024999999999998E-2</v>
      </c>
      <c r="P5252" s="22">
        <f t="shared" si="332"/>
        <v>119.96</v>
      </c>
    </row>
    <row r="5253" spans="1:16" ht="16.5" thickBot="1">
      <c r="A5253" s="36" t="s">
        <v>283</v>
      </c>
      <c r="B5253" s="33" t="s">
        <v>7025</v>
      </c>
      <c r="C5253" s="77" t="s">
        <v>8935</v>
      </c>
      <c r="D5253" s="348"/>
      <c r="E5253" s="267" t="s">
        <v>79</v>
      </c>
      <c r="F5253" s="39">
        <v>1708.0100000000002</v>
      </c>
      <c r="G5253" s="443" t="s">
        <v>11189</v>
      </c>
      <c r="H5253" s="22">
        <f t="shared" si="329"/>
        <v>459.26</v>
      </c>
      <c r="I5253" s="22">
        <f t="shared" si="329"/>
        <v>236.32</v>
      </c>
      <c r="J5253" s="22">
        <f t="shared" si="329"/>
        <v>162.30000000000001</v>
      </c>
      <c r="K5253" s="444">
        <f>IF(ISNUMBER(F5253),IF(G5253="",VLOOKUP($A5253,'Loc Coefficients Config'!$A:$G,7,FALSE),VLOOKUP(G5253,'Loc Coefficients Location'!A:D,4,FALSE)),"")</f>
        <v>0.26888600000000001</v>
      </c>
      <c r="L5253" s="22">
        <f t="shared" si="330"/>
        <v>459.26</v>
      </c>
      <c r="M5253" s="444">
        <f>IF(ISNUMBER(F5253),IF(G5253="",VLOOKUP($A5253,'Loc Coefficients Config'!$A:$H,8,FALSE),VLOOKUP(G5253,'Loc Coefficients Location'!A:E,5,FALSE)),"")</f>
        <v>0.13836100000000001</v>
      </c>
      <c r="N5253" s="22">
        <f t="shared" si="331"/>
        <v>236.32</v>
      </c>
      <c r="O5253" s="444">
        <f>IF(ISNUMBER(F5253),IF(G5253="",VLOOKUP($A5253,'Loc Coefficients Config'!$A:$I,9,FALSE),VLOOKUP(G5253,'Loc Coefficients Location'!A:F,6,FALSE)),"")</f>
        <v>9.5024999999999998E-2</v>
      </c>
      <c r="P5253" s="22">
        <f t="shared" si="332"/>
        <v>162.30000000000001</v>
      </c>
    </row>
    <row r="5254" spans="1:16" ht="16.5" thickBot="1">
      <c r="A5254" s="36" t="s">
        <v>397</v>
      </c>
      <c r="B5254" s="33" t="s">
        <v>7025</v>
      </c>
      <c r="C5254" s="77" t="s">
        <v>8936</v>
      </c>
      <c r="D5254" s="348"/>
      <c r="E5254" s="267" t="s">
        <v>79</v>
      </c>
      <c r="F5254" s="39">
        <v>1424.96</v>
      </c>
      <c r="G5254" s="443" t="s">
        <v>11189</v>
      </c>
      <c r="H5254" s="22">
        <f t="shared" si="329"/>
        <v>383.15</v>
      </c>
      <c r="I5254" s="22">
        <f t="shared" si="329"/>
        <v>197.16</v>
      </c>
      <c r="J5254" s="22">
        <f t="shared" si="329"/>
        <v>135.41</v>
      </c>
      <c r="K5254" s="444">
        <f>IF(ISNUMBER(F5254),IF(G5254="",VLOOKUP($A5254,'Loc Coefficients Config'!$A:$G,7,FALSE),VLOOKUP(G5254,'Loc Coefficients Location'!A:D,4,FALSE)),"")</f>
        <v>0.26888600000000001</v>
      </c>
      <c r="L5254" s="22">
        <f t="shared" si="330"/>
        <v>383.15</v>
      </c>
      <c r="M5254" s="444">
        <f>IF(ISNUMBER(F5254),IF(G5254="",VLOOKUP($A5254,'Loc Coefficients Config'!$A:$H,8,FALSE),VLOOKUP(G5254,'Loc Coefficients Location'!A:E,5,FALSE)),"")</f>
        <v>0.13836100000000001</v>
      </c>
      <c r="N5254" s="22">
        <f t="shared" si="331"/>
        <v>197.16</v>
      </c>
      <c r="O5254" s="444">
        <f>IF(ISNUMBER(F5254),IF(G5254="",VLOOKUP($A5254,'Loc Coefficients Config'!$A:$I,9,FALSE),VLOOKUP(G5254,'Loc Coefficients Location'!A:F,6,FALSE)),"")</f>
        <v>9.5024999999999998E-2</v>
      </c>
      <c r="P5254" s="22">
        <f t="shared" si="332"/>
        <v>135.41</v>
      </c>
    </row>
    <row r="5255" spans="1:16" ht="16.5" thickBot="1">
      <c r="A5255" s="36" t="s">
        <v>401</v>
      </c>
      <c r="B5255" s="33" t="s">
        <v>7025</v>
      </c>
      <c r="C5255" s="77" t="s">
        <v>8937</v>
      </c>
      <c r="D5255" s="348"/>
      <c r="E5255" s="267"/>
      <c r="F5255" s="39">
        <v>1978.15</v>
      </c>
      <c r="G5255" s="443" t="s">
        <v>11189</v>
      </c>
      <c r="H5255" s="22">
        <f t="shared" si="329"/>
        <v>531.9</v>
      </c>
      <c r="I5255" s="22">
        <f t="shared" si="329"/>
        <v>273.7</v>
      </c>
      <c r="J5255" s="22">
        <f t="shared" si="329"/>
        <v>187.97</v>
      </c>
      <c r="K5255" s="444">
        <f>IF(ISNUMBER(F5255),IF(G5255="",VLOOKUP($A5255,'Loc Coefficients Config'!$A:$G,7,FALSE),VLOOKUP(G5255,'Loc Coefficients Location'!A:D,4,FALSE)),"")</f>
        <v>0.26888600000000001</v>
      </c>
      <c r="L5255" s="22">
        <f t="shared" si="330"/>
        <v>531.9</v>
      </c>
      <c r="M5255" s="444">
        <f>IF(ISNUMBER(F5255),IF(G5255="",VLOOKUP($A5255,'Loc Coefficients Config'!$A:$H,8,FALSE),VLOOKUP(G5255,'Loc Coefficients Location'!A:E,5,FALSE)),"")</f>
        <v>0.13836100000000001</v>
      </c>
      <c r="N5255" s="22">
        <f t="shared" si="331"/>
        <v>273.7</v>
      </c>
      <c r="O5255" s="444">
        <f>IF(ISNUMBER(F5255),IF(G5255="",VLOOKUP($A5255,'Loc Coefficients Config'!$A:$I,9,FALSE),VLOOKUP(G5255,'Loc Coefficients Location'!A:F,6,FALSE)),"")</f>
        <v>9.5024999999999998E-2</v>
      </c>
      <c r="P5255" s="22">
        <f t="shared" si="332"/>
        <v>187.97</v>
      </c>
    </row>
    <row r="5256" spans="1:16" ht="16.5" thickBot="1">
      <c r="A5256" s="36" t="s">
        <v>405</v>
      </c>
      <c r="B5256" s="33" t="s">
        <v>7025</v>
      </c>
      <c r="C5256" s="77" t="s">
        <v>8938</v>
      </c>
      <c r="D5256" s="37"/>
      <c r="E5256" s="37"/>
      <c r="F5256" s="39">
        <v>775.16</v>
      </c>
      <c r="G5256" s="443" t="s">
        <v>11189</v>
      </c>
      <c r="H5256" s="22">
        <f t="shared" si="329"/>
        <v>208.43</v>
      </c>
      <c r="I5256" s="22">
        <f t="shared" si="329"/>
        <v>107.25</v>
      </c>
      <c r="J5256" s="22">
        <f t="shared" si="329"/>
        <v>73.66</v>
      </c>
      <c r="K5256" s="444">
        <f>IF(ISNUMBER(F5256),IF(G5256="",VLOOKUP($A5256,'Loc Coefficients Config'!$A:$G,7,FALSE),VLOOKUP(G5256,'Loc Coefficients Location'!A:D,4,FALSE)),"")</f>
        <v>0.26888600000000001</v>
      </c>
      <c r="L5256" s="22">
        <f t="shared" si="330"/>
        <v>208.43</v>
      </c>
      <c r="M5256" s="444">
        <f>IF(ISNUMBER(F5256),IF(G5256="",VLOOKUP($A5256,'Loc Coefficients Config'!$A:$H,8,FALSE),VLOOKUP(G5256,'Loc Coefficients Location'!A:E,5,FALSE)),"")</f>
        <v>0.13836100000000001</v>
      </c>
      <c r="N5256" s="22">
        <f t="shared" si="331"/>
        <v>107.25</v>
      </c>
      <c r="O5256" s="444">
        <f>IF(ISNUMBER(F5256),IF(G5256="",VLOOKUP($A5256,'Loc Coefficients Config'!$A:$I,9,FALSE),VLOOKUP(G5256,'Loc Coefficients Location'!A:F,6,FALSE)),"")</f>
        <v>9.5024999999999998E-2</v>
      </c>
      <c r="P5256" s="22">
        <f t="shared" si="332"/>
        <v>73.66</v>
      </c>
    </row>
    <row r="5257" spans="1:16" ht="16.5" thickBot="1">
      <c r="A5257" s="36" t="s">
        <v>408</v>
      </c>
      <c r="B5257" s="33" t="s">
        <v>7025</v>
      </c>
      <c r="C5257" s="77" t="s">
        <v>8939</v>
      </c>
      <c r="D5257" s="37"/>
      <c r="E5257" s="37"/>
      <c r="F5257" s="39">
        <v>926.86</v>
      </c>
      <c r="G5257" s="443" t="s">
        <v>11189</v>
      </c>
      <c r="H5257" s="22">
        <f t="shared" si="329"/>
        <v>249.22</v>
      </c>
      <c r="I5257" s="22">
        <f t="shared" si="329"/>
        <v>128.24</v>
      </c>
      <c r="J5257" s="22">
        <f t="shared" si="329"/>
        <v>88.07</v>
      </c>
      <c r="K5257" s="444">
        <f>IF(ISNUMBER(F5257),IF(G5257="",VLOOKUP($A5257,'Loc Coefficients Config'!$A:$G,7,FALSE),VLOOKUP(G5257,'Loc Coefficients Location'!A:D,4,FALSE)),"")</f>
        <v>0.26888600000000001</v>
      </c>
      <c r="L5257" s="22">
        <f t="shared" si="330"/>
        <v>249.22</v>
      </c>
      <c r="M5257" s="444">
        <f>IF(ISNUMBER(F5257),IF(G5257="",VLOOKUP($A5257,'Loc Coefficients Config'!$A:$H,8,FALSE),VLOOKUP(G5257,'Loc Coefficients Location'!A:E,5,FALSE)),"")</f>
        <v>0.13836100000000001</v>
      </c>
      <c r="N5257" s="22">
        <f t="shared" si="331"/>
        <v>128.24</v>
      </c>
      <c r="O5257" s="444">
        <f>IF(ISNUMBER(F5257),IF(G5257="",VLOOKUP($A5257,'Loc Coefficients Config'!$A:$I,9,FALSE),VLOOKUP(G5257,'Loc Coefficients Location'!A:F,6,FALSE)),"")</f>
        <v>9.5024999999999998E-2</v>
      </c>
      <c r="P5257" s="22">
        <f t="shared" si="332"/>
        <v>88.07</v>
      </c>
    </row>
    <row r="5258" spans="1:16" ht="16.5" thickBot="1">
      <c r="A5258" s="36" t="s">
        <v>292</v>
      </c>
      <c r="B5258" s="33" t="s">
        <v>7025</v>
      </c>
      <c r="C5258" s="77" t="s">
        <v>8940</v>
      </c>
      <c r="D5258" s="37"/>
      <c r="E5258" s="37"/>
      <c r="F5258" s="39">
        <v>1611.56</v>
      </c>
      <c r="G5258" s="443" t="s">
        <v>11189</v>
      </c>
      <c r="H5258" s="22">
        <f t="shared" si="329"/>
        <v>433.33</v>
      </c>
      <c r="I5258" s="22">
        <f t="shared" si="329"/>
        <v>222.98</v>
      </c>
      <c r="J5258" s="22">
        <f t="shared" si="329"/>
        <v>153.13999999999999</v>
      </c>
      <c r="K5258" s="444">
        <f>IF(ISNUMBER(F5258),IF(G5258="",VLOOKUP($A5258,'Loc Coefficients Config'!$A:$G,7,FALSE),VLOOKUP(G5258,'Loc Coefficients Location'!A:D,4,FALSE)),"")</f>
        <v>0.26888600000000001</v>
      </c>
      <c r="L5258" s="22">
        <f t="shared" si="330"/>
        <v>433.33</v>
      </c>
      <c r="M5258" s="444">
        <f>IF(ISNUMBER(F5258),IF(G5258="",VLOOKUP($A5258,'Loc Coefficients Config'!$A:$H,8,FALSE),VLOOKUP(G5258,'Loc Coefficients Location'!A:E,5,FALSE)),"")</f>
        <v>0.13836100000000001</v>
      </c>
      <c r="N5258" s="22">
        <f t="shared" si="331"/>
        <v>222.98</v>
      </c>
      <c r="O5258" s="444">
        <f>IF(ISNUMBER(F5258),IF(G5258="",VLOOKUP($A5258,'Loc Coefficients Config'!$A:$I,9,FALSE),VLOOKUP(G5258,'Loc Coefficients Location'!A:F,6,FALSE)),"")</f>
        <v>9.5024999999999998E-2</v>
      </c>
      <c r="P5258" s="22">
        <f t="shared" si="332"/>
        <v>153.13999999999999</v>
      </c>
    </row>
    <row r="5259" spans="1:16" ht="16.5" thickBot="1">
      <c r="A5259" s="36" t="s">
        <v>295</v>
      </c>
      <c r="B5259" s="33" t="s">
        <v>7025</v>
      </c>
      <c r="C5259" s="77" t="s">
        <v>8941</v>
      </c>
      <c r="D5259" s="37"/>
      <c r="E5259" s="37"/>
      <c r="F5259" s="39">
        <v>1766.3400000000001</v>
      </c>
      <c r="G5259" s="443" t="s">
        <v>11189</v>
      </c>
      <c r="H5259" s="22">
        <f t="shared" si="329"/>
        <v>474.94</v>
      </c>
      <c r="I5259" s="22">
        <f t="shared" si="329"/>
        <v>244.39</v>
      </c>
      <c r="J5259" s="22">
        <f t="shared" si="329"/>
        <v>167.85</v>
      </c>
      <c r="K5259" s="444">
        <f>IF(ISNUMBER(F5259),IF(G5259="",VLOOKUP($A5259,'Loc Coefficients Config'!$A:$G,7,FALSE),VLOOKUP(G5259,'Loc Coefficients Location'!A:D,4,FALSE)),"")</f>
        <v>0.26888600000000001</v>
      </c>
      <c r="L5259" s="22">
        <f t="shared" si="330"/>
        <v>474.94</v>
      </c>
      <c r="M5259" s="444">
        <f>IF(ISNUMBER(F5259),IF(G5259="",VLOOKUP($A5259,'Loc Coefficients Config'!$A:$H,8,FALSE),VLOOKUP(G5259,'Loc Coefficients Location'!A:E,5,FALSE)),"")</f>
        <v>0.13836100000000001</v>
      </c>
      <c r="N5259" s="22">
        <f t="shared" si="331"/>
        <v>244.39</v>
      </c>
      <c r="O5259" s="444">
        <f>IF(ISNUMBER(F5259),IF(G5259="",VLOOKUP($A5259,'Loc Coefficients Config'!$A:$I,9,FALSE),VLOOKUP(G5259,'Loc Coefficients Location'!A:F,6,FALSE)),"")</f>
        <v>9.5024999999999998E-2</v>
      </c>
      <c r="P5259" s="22">
        <f t="shared" si="332"/>
        <v>167.85</v>
      </c>
    </row>
    <row r="5260" spans="1:16" ht="16.5" thickBot="1">
      <c r="A5260" s="36" t="s">
        <v>415</v>
      </c>
      <c r="B5260" s="33" t="s">
        <v>7025</v>
      </c>
      <c r="C5260" s="77" t="s">
        <v>8942</v>
      </c>
      <c r="D5260" s="37"/>
      <c r="E5260" s="37"/>
      <c r="F5260" s="39">
        <v>983.24000000000012</v>
      </c>
      <c r="G5260" s="443" t="s">
        <v>11189</v>
      </c>
      <c r="H5260" s="22">
        <f t="shared" si="329"/>
        <v>264.38</v>
      </c>
      <c r="I5260" s="22">
        <f t="shared" si="329"/>
        <v>136.04</v>
      </c>
      <c r="J5260" s="22">
        <f t="shared" si="329"/>
        <v>93.43</v>
      </c>
      <c r="K5260" s="444">
        <f>IF(ISNUMBER(F5260),IF(G5260="",VLOOKUP($A5260,'Loc Coefficients Config'!$A:$G,7,FALSE),VLOOKUP(G5260,'Loc Coefficients Location'!A:D,4,FALSE)),"")</f>
        <v>0.26888600000000001</v>
      </c>
      <c r="L5260" s="22">
        <f t="shared" si="330"/>
        <v>264.38</v>
      </c>
      <c r="M5260" s="444">
        <f>IF(ISNUMBER(F5260),IF(G5260="",VLOOKUP($A5260,'Loc Coefficients Config'!$A:$H,8,FALSE),VLOOKUP(G5260,'Loc Coefficients Location'!A:E,5,FALSE)),"")</f>
        <v>0.13836100000000001</v>
      </c>
      <c r="N5260" s="22">
        <f t="shared" si="331"/>
        <v>136.04</v>
      </c>
      <c r="O5260" s="444">
        <f>IF(ISNUMBER(F5260),IF(G5260="",VLOOKUP($A5260,'Loc Coefficients Config'!$A:$I,9,FALSE),VLOOKUP(G5260,'Loc Coefficients Location'!A:F,6,FALSE)),"")</f>
        <v>9.5024999999999998E-2</v>
      </c>
      <c r="P5260" s="22">
        <f t="shared" si="332"/>
        <v>93.43</v>
      </c>
    </row>
    <row r="5261" spans="1:16" ht="16.5" thickBot="1">
      <c r="A5261" s="36" t="s">
        <v>418</v>
      </c>
      <c r="B5261" s="33" t="s">
        <v>7025</v>
      </c>
      <c r="C5261" s="77" t="s">
        <v>8943</v>
      </c>
      <c r="D5261" s="37"/>
      <c r="E5261" s="37"/>
      <c r="F5261" s="39">
        <v>1142.1100000000001</v>
      </c>
      <c r="G5261" s="443" t="s">
        <v>11189</v>
      </c>
      <c r="H5261" s="22">
        <f t="shared" si="329"/>
        <v>307.10000000000002</v>
      </c>
      <c r="I5261" s="22">
        <f t="shared" si="329"/>
        <v>158.02000000000001</v>
      </c>
      <c r="J5261" s="22">
        <f t="shared" si="329"/>
        <v>108.53</v>
      </c>
      <c r="K5261" s="444">
        <f>IF(ISNUMBER(F5261),IF(G5261="",VLOOKUP($A5261,'Loc Coefficients Config'!$A:$G,7,FALSE),VLOOKUP(G5261,'Loc Coefficients Location'!A:D,4,FALSE)),"")</f>
        <v>0.26888600000000001</v>
      </c>
      <c r="L5261" s="22">
        <f t="shared" si="330"/>
        <v>307.10000000000002</v>
      </c>
      <c r="M5261" s="444">
        <f>IF(ISNUMBER(F5261),IF(G5261="",VLOOKUP($A5261,'Loc Coefficients Config'!$A:$H,8,FALSE),VLOOKUP(G5261,'Loc Coefficients Location'!A:E,5,FALSE)),"")</f>
        <v>0.13836100000000001</v>
      </c>
      <c r="N5261" s="22">
        <f t="shared" si="331"/>
        <v>158.02000000000001</v>
      </c>
      <c r="O5261" s="444">
        <f>IF(ISNUMBER(F5261),IF(G5261="",VLOOKUP($A5261,'Loc Coefficients Config'!$A:$I,9,FALSE),VLOOKUP(G5261,'Loc Coefficients Location'!A:F,6,FALSE)),"")</f>
        <v>9.5024999999999998E-2</v>
      </c>
      <c r="P5261" s="22">
        <f t="shared" si="332"/>
        <v>108.53</v>
      </c>
    </row>
    <row r="5262" spans="1:16" ht="16.5" thickBot="1">
      <c r="A5262" s="36" t="s">
        <v>304</v>
      </c>
      <c r="B5262" s="33" t="s">
        <v>7025</v>
      </c>
      <c r="C5262" s="77" t="s">
        <v>8944</v>
      </c>
      <c r="D5262" s="37"/>
      <c r="E5262" s="37"/>
      <c r="F5262" s="39">
        <v>1979.54</v>
      </c>
      <c r="G5262" s="443" t="s">
        <v>11189</v>
      </c>
      <c r="H5262" s="22">
        <f t="shared" si="329"/>
        <v>532.27</v>
      </c>
      <c r="I5262" s="22">
        <f t="shared" si="329"/>
        <v>273.89</v>
      </c>
      <c r="J5262" s="22">
        <f t="shared" si="329"/>
        <v>188.11</v>
      </c>
      <c r="K5262" s="444">
        <f>IF(ISNUMBER(F5262),IF(G5262="",VLOOKUP($A5262,'Loc Coefficients Config'!$A:$G,7,FALSE),VLOOKUP(G5262,'Loc Coefficients Location'!A:D,4,FALSE)),"")</f>
        <v>0.26888600000000001</v>
      </c>
      <c r="L5262" s="22">
        <f t="shared" si="330"/>
        <v>532.27</v>
      </c>
      <c r="M5262" s="444">
        <f>IF(ISNUMBER(F5262),IF(G5262="",VLOOKUP($A5262,'Loc Coefficients Config'!$A:$H,8,FALSE),VLOOKUP(G5262,'Loc Coefficients Location'!A:E,5,FALSE)),"")</f>
        <v>0.13836100000000001</v>
      </c>
      <c r="N5262" s="22">
        <f t="shared" si="331"/>
        <v>273.89</v>
      </c>
      <c r="O5262" s="444">
        <f>IF(ISNUMBER(F5262),IF(G5262="",VLOOKUP($A5262,'Loc Coefficients Config'!$A:$I,9,FALSE),VLOOKUP(G5262,'Loc Coefficients Location'!A:F,6,FALSE)),"")</f>
        <v>9.5024999999999998E-2</v>
      </c>
      <c r="P5262" s="22">
        <f t="shared" si="332"/>
        <v>188.11</v>
      </c>
    </row>
    <row r="5263" spans="1:16" ht="16.5" thickBot="1">
      <c r="A5263" s="41" t="s">
        <v>307</v>
      </c>
      <c r="B5263" s="42" t="s">
        <v>7025</v>
      </c>
      <c r="C5263" s="105" t="s">
        <v>8945</v>
      </c>
      <c r="D5263" s="52"/>
      <c r="E5263" s="52"/>
      <c r="F5263" s="53">
        <v>2145.59</v>
      </c>
      <c r="G5263" s="443" t="s">
        <v>11189</v>
      </c>
      <c r="H5263" s="22">
        <f t="shared" si="329"/>
        <v>576.91999999999996</v>
      </c>
      <c r="I5263" s="22">
        <f t="shared" si="329"/>
        <v>296.87</v>
      </c>
      <c r="J5263" s="22">
        <f t="shared" si="329"/>
        <v>203.88</v>
      </c>
      <c r="K5263" s="444">
        <f>IF(ISNUMBER(F5263),IF(G5263="",VLOOKUP($A5263,'Loc Coefficients Config'!$A:$G,7,FALSE),VLOOKUP(G5263,'Loc Coefficients Location'!A:D,4,FALSE)),"")</f>
        <v>0.26888600000000001</v>
      </c>
      <c r="L5263" s="22">
        <f t="shared" si="330"/>
        <v>576.91999999999996</v>
      </c>
      <c r="M5263" s="444">
        <f>IF(ISNUMBER(F5263),IF(G5263="",VLOOKUP($A5263,'Loc Coefficients Config'!$A:$H,8,FALSE),VLOOKUP(G5263,'Loc Coefficients Location'!A:E,5,FALSE)),"")</f>
        <v>0.13836100000000001</v>
      </c>
      <c r="N5263" s="22">
        <f t="shared" si="331"/>
        <v>296.87</v>
      </c>
      <c r="O5263" s="444">
        <f>IF(ISNUMBER(F5263),IF(G5263="",VLOOKUP($A5263,'Loc Coefficients Config'!$A:$I,9,FALSE),VLOOKUP(G5263,'Loc Coefficients Location'!A:F,6,FALSE)),"")</f>
        <v>9.5024999999999998E-2</v>
      </c>
      <c r="P5263" s="22">
        <f t="shared" si="332"/>
        <v>203.88</v>
      </c>
    </row>
    <row r="5264" spans="1:16" ht="16.5" thickBot="1">
      <c r="A5264" s="23"/>
      <c r="B5264" s="24" t="s">
        <v>79</v>
      </c>
      <c r="C5264" s="552" t="s">
        <v>79</v>
      </c>
      <c r="D5264" s="338"/>
      <c r="E5264" s="421" t="s">
        <v>79</v>
      </c>
      <c r="F5264" s="26" t="s">
        <v>79</v>
      </c>
      <c r="G5264" s="443" t="s">
        <v>79</v>
      </c>
      <c r="H5264" s="22" t="str">
        <f t="shared" si="329"/>
        <v/>
      </c>
      <c r="I5264" s="22" t="str">
        <f t="shared" si="329"/>
        <v/>
      </c>
      <c r="J5264" s="22" t="str">
        <f t="shared" si="329"/>
        <v/>
      </c>
      <c r="K5264" s="444" t="str">
        <f>IF(ISNUMBER(F5264),IF(G5264="",VLOOKUP($A5264,'Loc Coefficients Config'!$A:$G,7,FALSE),VLOOKUP(G5264,'Loc Coefficients Location'!A:D,4,FALSE)),"")</f>
        <v/>
      </c>
      <c r="L5264" s="22" t="str">
        <f t="shared" si="330"/>
        <v/>
      </c>
      <c r="M5264" s="444" t="str">
        <f>IF(ISNUMBER(F5264),IF(G5264="",VLOOKUP($A5264,'Loc Coefficients Config'!$A:$H,8,FALSE),VLOOKUP(G5264,'Loc Coefficients Location'!A:E,5,FALSE)),"")</f>
        <v/>
      </c>
      <c r="N5264" s="22" t="str">
        <f t="shared" si="331"/>
        <v/>
      </c>
      <c r="O5264" s="444" t="str">
        <f>IF(ISNUMBER(F5264),IF(G5264="",VLOOKUP($A5264,'Loc Coefficients Config'!$A:$I,9,FALSE),VLOOKUP(G5264,'Loc Coefficients Location'!A:F,6,FALSE)),"")</f>
        <v/>
      </c>
      <c r="P5264" s="22" t="str">
        <f t="shared" si="332"/>
        <v/>
      </c>
    </row>
    <row r="5265" spans="1:16">
      <c r="A5265" s="27" t="s">
        <v>8946</v>
      </c>
      <c r="B5265" s="28" t="s">
        <v>79</v>
      </c>
      <c r="C5265" s="102" t="s">
        <v>79</v>
      </c>
      <c r="D5265" s="49"/>
      <c r="E5265" s="49" t="s">
        <v>79</v>
      </c>
      <c r="F5265" s="50" t="s">
        <v>79</v>
      </c>
      <c r="G5265" s="443" t="s">
        <v>79</v>
      </c>
      <c r="H5265" s="22" t="str">
        <f t="shared" si="329"/>
        <v/>
      </c>
      <c r="I5265" s="22" t="str">
        <f t="shared" si="329"/>
        <v/>
      </c>
      <c r="J5265" s="22" t="str">
        <f t="shared" si="329"/>
        <v/>
      </c>
      <c r="K5265" s="444" t="str">
        <f>IF(ISNUMBER(F5265),IF(G5265="",VLOOKUP($A5265,'Loc Coefficients Config'!$A:$G,7,FALSE),VLOOKUP(G5265,'Loc Coefficients Location'!A:D,4,FALSE)),"")</f>
        <v/>
      </c>
      <c r="L5265" s="22" t="str">
        <f t="shared" si="330"/>
        <v/>
      </c>
      <c r="M5265" s="444" t="str">
        <f>IF(ISNUMBER(F5265),IF(G5265="",VLOOKUP($A5265,'Loc Coefficients Config'!$A:$H,8,FALSE),VLOOKUP(G5265,'Loc Coefficients Location'!A:E,5,FALSE)),"")</f>
        <v/>
      </c>
      <c r="N5265" s="22" t="str">
        <f t="shared" si="331"/>
        <v/>
      </c>
      <c r="O5265" s="444" t="str">
        <f>IF(ISNUMBER(F5265),IF(G5265="",VLOOKUP($A5265,'Loc Coefficients Config'!$A:$I,9,FALSE),VLOOKUP(G5265,'Loc Coefficients Location'!A:F,6,FALSE)),"")</f>
        <v/>
      </c>
      <c r="P5265" s="22" t="str">
        <f t="shared" si="332"/>
        <v/>
      </c>
    </row>
    <row r="5266" spans="1:16">
      <c r="A5266" s="70" t="s">
        <v>277</v>
      </c>
      <c r="B5266" s="71" t="s">
        <v>7036</v>
      </c>
      <c r="C5266" s="230" t="s">
        <v>8947</v>
      </c>
      <c r="D5266" s="72"/>
      <c r="E5266" s="72" t="s">
        <v>79</v>
      </c>
      <c r="F5266" s="73">
        <v>565.77</v>
      </c>
      <c r="G5266" s="443" t="s">
        <v>11189</v>
      </c>
      <c r="H5266" s="22">
        <f t="shared" si="329"/>
        <v>152.13</v>
      </c>
      <c r="I5266" s="22">
        <f t="shared" si="329"/>
        <v>78.28</v>
      </c>
      <c r="J5266" s="22">
        <f t="shared" si="329"/>
        <v>53.76</v>
      </c>
      <c r="K5266" s="444">
        <f>IF(ISNUMBER(F5266),IF(G5266="",VLOOKUP($A5266,'Loc Coefficients Config'!$A:$G,7,FALSE),VLOOKUP(G5266,'Loc Coefficients Location'!A:D,4,FALSE)),"")</f>
        <v>0.26888600000000001</v>
      </c>
      <c r="L5266" s="22">
        <f t="shared" si="330"/>
        <v>152.13</v>
      </c>
      <c r="M5266" s="444">
        <f>IF(ISNUMBER(F5266),IF(G5266="",VLOOKUP($A5266,'Loc Coefficients Config'!$A:$H,8,FALSE),VLOOKUP(G5266,'Loc Coefficients Location'!A:E,5,FALSE)),"")</f>
        <v>0.13836100000000001</v>
      </c>
      <c r="N5266" s="22">
        <f t="shared" si="331"/>
        <v>78.28</v>
      </c>
      <c r="O5266" s="444">
        <f>IF(ISNUMBER(F5266),IF(G5266="",VLOOKUP($A5266,'Loc Coefficients Config'!$A:$I,9,FALSE),VLOOKUP(G5266,'Loc Coefficients Location'!A:F,6,FALSE)),"")</f>
        <v>9.5024999999999998E-2</v>
      </c>
      <c r="P5266" s="22">
        <f t="shared" si="332"/>
        <v>53.76</v>
      </c>
    </row>
    <row r="5267" spans="1:16" ht="16.5" thickBot="1">
      <c r="A5267" s="36" t="s">
        <v>277</v>
      </c>
      <c r="B5267" s="33" t="s">
        <v>7363</v>
      </c>
      <c r="C5267" s="77" t="s">
        <v>8948</v>
      </c>
      <c r="D5267" s="37"/>
      <c r="E5267" s="37" t="s">
        <v>79</v>
      </c>
      <c r="F5267" s="39">
        <v>565.77</v>
      </c>
      <c r="G5267" s="443" t="s">
        <v>11189</v>
      </c>
      <c r="H5267" s="22">
        <f t="shared" si="329"/>
        <v>152.13</v>
      </c>
      <c r="I5267" s="22">
        <f t="shared" si="329"/>
        <v>78.28</v>
      </c>
      <c r="J5267" s="22">
        <f t="shared" si="329"/>
        <v>53.76</v>
      </c>
      <c r="K5267" s="444">
        <f>IF(ISNUMBER(F5267),IF(G5267="",VLOOKUP($A5267,'Loc Coefficients Config'!$A:$G,7,FALSE),VLOOKUP(G5267,'Loc Coefficients Location'!A:D,4,FALSE)),"")</f>
        <v>0.26888600000000001</v>
      </c>
      <c r="L5267" s="22">
        <f t="shared" si="330"/>
        <v>152.13</v>
      </c>
      <c r="M5267" s="444">
        <f>IF(ISNUMBER(F5267),IF(G5267="",VLOOKUP($A5267,'Loc Coefficients Config'!$A:$H,8,FALSE),VLOOKUP(G5267,'Loc Coefficients Location'!A:E,5,FALSE)),"")</f>
        <v>0.13836100000000001</v>
      </c>
      <c r="N5267" s="22">
        <f t="shared" si="331"/>
        <v>78.28</v>
      </c>
      <c r="O5267" s="444">
        <f>IF(ISNUMBER(F5267),IF(G5267="",VLOOKUP($A5267,'Loc Coefficients Config'!$A:$I,9,FALSE),VLOOKUP(G5267,'Loc Coefficients Location'!A:F,6,FALSE)),"")</f>
        <v>9.5024999999999998E-2</v>
      </c>
      <c r="P5267" s="22">
        <f t="shared" si="332"/>
        <v>53.76</v>
      </c>
    </row>
    <row r="5268" spans="1:16" ht="16.5" thickBot="1">
      <c r="A5268" s="36" t="s">
        <v>280</v>
      </c>
      <c r="B5268" s="33" t="s">
        <v>7036</v>
      </c>
      <c r="C5268" s="77" t="s">
        <v>8949</v>
      </c>
      <c r="D5268" s="37"/>
      <c r="E5268" s="37" t="s">
        <v>79</v>
      </c>
      <c r="F5268" s="39">
        <v>967.74</v>
      </c>
      <c r="G5268" s="443" t="s">
        <v>11189</v>
      </c>
      <c r="H5268" s="22">
        <f t="shared" si="329"/>
        <v>260.20999999999998</v>
      </c>
      <c r="I5268" s="22">
        <f t="shared" si="329"/>
        <v>133.9</v>
      </c>
      <c r="J5268" s="22">
        <f t="shared" si="329"/>
        <v>91.96</v>
      </c>
      <c r="K5268" s="444">
        <f>IF(ISNUMBER(F5268),IF(G5268="",VLOOKUP($A5268,'Loc Coefficients Config'!$A:$G,7,FALSE),VLOOKUP(G5268,'Loc Coefficients Location'!A:D,4,FALSE)),"")</f>
        <v>0.26888600000000001</v>
      </c>
      <c r="L5268" s="22">
        <f t="shared" si="330"/>
        <v>260.20999999999998</v>
      </c>
      <c r="M5268" s="444">
        <f>IF(ISNUMBER(F5268),IF(G5268="",VLOOKUP($A5268,'Loc Coefficients Config'!$A:$H,8,FALSE),VLOOKUP(G5268,'Loc Coefficients Location'!A:E,5,FALSE)),"")</f>
        <v>0.13836100000000001</v>
      </c>
      <c r="N5268" s="22">
        <f t="shared" si="331"/>
        <v>133.9</v>
      </c>
      <c r="O5268" s="444">
        <f>IF(ISNUMBER(F5268),IF(G5268="",VLOOKUP($A5268,'Loc Coefficients Config'!$A:$I,9,FALSE),VLOOKUP(G5268,'Loc Coefficients Location'!A:F,6,FALSE)),"")</f>
        <v>9.5024999999999998E-2</v>
      </c>
      <c r="P5268" s="22">
        <f t="shared" si="332"/>
        <v>91.96</v>
      </c>
    </row>
    <row r="5269" spans="1:16" ht="16.5" thickBot="1">
      <c r="A5269" s="36" t="s">
        <v>280</v>
      </c>
      <c r="B5269" s="33" t="s">
        <v>7363</v>
      </c>
      <c r="C5269" s="77" t="s">
        <v>8950</v>
      </c>
      <c r="D5269" s="37"/>
      <c r="E5269" s="37" t="s">
        <v>79</v>
      </c>
      <c r="F5269" s="39">
        <v>967.74</v>
      </c>
      <c r="G5269" s="443" t="s">
        <v>11189</v>
      </c>
      <c r="H5269" s="22">
        <f t="shared" si="329"/>
        <v>260.20999999999998</v>
      </c>
      <c r="I5269" s="22">
        <f t="shared" si="329"/>
        <v>133.9</v>
      </c>
      <c r="J5269" s="22">
        <f t="shared" si="329"/>
        <v>91.96</v>
      </c>
      <c r="K5269" s="444">
        <f>IF(ISNUMBER(F5269),IF(G5269="",VLOOKUP($A5269,'Loc Coefficients Config'!$A:$G,7,FALSE),VLOOKUP(G5269,'Loc Coefficients Location'!A:D,4,FALSE)),"")</f>
        <v>0.26888600000000001</v>
      </c>
      <c r="L5269" s="22">
        <f t="shared" si="330"/>
        <v>260.20999999999998</v>
      </c>
      <c r="M5269" s="444">
        <f>IF(ISNUMBER(F5269),IF(G5269="",VLOOKUP($A5269,'Loc Coefficients Config'!$A:$H,8,FALSE),VLOOKUP(G5269,'Loc Coefficients Location'!A:E,5,FALSE)),"")</f>
        <v>0.13836100000000001</v>
      </c>
      <c r="N5269" s="22">
        <f t="shared" si="331"/>
        <v>133.9</v>
      </c>
      <c r="O5269" s="444">
        <f>IF(ISNUMBER(F5269),IF(G5269="",VLOOKUP($A5269,'Loc Coefficients Config'!$A:$I,9,FALSE),VLOOKUP(G5269,'Loc Coefficients Location'!A:F,6,FALSE)),"")</f>
        <v>9.5024999999999998E-2</v>
      </c>
      <c r="P5269" s="22">
        <f t="shared" si="332"/>
        <v>91.96</v>
      </c>
    </row>
    <row r="5270" spans="1:16" ht="16.5" thickBot="1">
      <c r="A5270" s="36" t="s">
        <v>283</v>
      </c>
      <c r="B5270" s="33" t="s">
        <v>7036</v>
      </c>
      <c r="C5270" s="77" t="s">
        <v>8951</v>
      </c>
      <c r="D5270" s="37"/>
      <c r="E5270" s="37" t="s">
        <v>79</v>
      </c>
      <c r="F5270" s="39">
        <v>1105.8800000000001</v>
      </c>
      <c r="G5270" s="443" t="s">
        <v>11189</v>
      </c>
      <c r="H5270" s="22">
        <f t="shared" si="329"/>
        <v>297.36</v>
      </c>
      <c r="I5270" s="22">
        <f t="shared" si="329"/>
        <v>153.01</v>
      </c>
      <c r="J5270" s="22">
        <f t="shared" si="329"/>
        <v>105.09</v>
      </c>
      <c r="K5270" s="444">
        <f>IF(ISNUMBER(F5270),IF(G5270="",VLOOKUP($A5270,'Loc Coefficients Config'!$A:$G,7,FALSE),VLOOKUP(G5270,'Loc Coefficients Location'!A:D,4,FALSE)),"")</f>
        <v>0.26888600000000001</v>
      </c>
      <c r="L5270" s="22">
        <f t="shared" si="330"/>
        <v>297.36</v>
      </c>
      <c r="M5270" s="444">
        <f>IF(ISNUMBER(F5270),IF(G5270="",VLOOKUP($A5270,'Loc Coefficients Config'!$A:$H,8,FALSE),VLOOKUP(G5270,'Loc Coefficients Location'!A:E,5,FALSE)),"")</f>
        <v>0.13836100000000001</v>
      </c>
      <c r="N5270" s="22">
        <f t="shared" si="331"/>
        <v>153.01</v>
      </c>
      <c r="O5270" s="444">
        <f>IF(ISNUMBER(F5270),IF(G5270="",VLOOKUP($A5270,'Loc Coefficients Config'!$A:$I,9,FALSE),VLOOKUP(G5270,'Loc Coefficients Location'!A:F,6,FALSE)),"")</f>
        <v>9.5024999999999998E-2</v>
      </c>
      <c r="P5270" s="22">
        <f t="shared" si="332"/>
        <v>105.09</v>
      </c>
    </row>
    <row r="5271" spans="1:16" ht="16.5" thickBot="1">
      <c r="A5271" s="36" t="s">
        <v>283</v>
      </c>
      <c r="B5271" s="33" t="s">
        <v>7363</v>
      </c>
      <c r="C5271" s="77" t="s">
        <v>8952</v>
      </c>
      <c r="D5271" s="37"/>
      <c r="E5271" s="37" t="s">
        <v>79</v>
      </c>
      <c r="F5271" s="39">
        <v>1105.8800000000001</v>
      </c>
      <c r="G5271" s="443" t="s">
        <v>11189</v>
      </c>
      <c r="H5271" s="22">
        <f t="shared" si="329"/>
        <v>297.36</v>
      </c>
      <c r="I5271" s="22">
        <f t="shared" si="329"/>
        <v>153.01</v>
      </c>
      <c r="J5271" s="22">
        <f t="shared" si="329"/>
        <v>105.09</v>
      </c>
      <c r="K5271" s="444">
        <f>IF(ISNUMBER(F5271),IF(G5271="",VLOOKUP($A5271,'Loc Coefficients Config'!$A:$G,7,FALSE),VLOOKUP(G5271,'Loc Coefficients Location'!A:D,4,FALSE)),"")</f>
        <v>0.26888600000000001</v>
      </c>
      <c r="L5271" s="22">
        <f t="shared" si="330"/>
        <v>297.36</v>
      </c>
      <c r="M5271" s="444">
        <f>IF(ISNUMBER(F5271),IF(G5271="",VLOOKUP($A5271,'Loc Coefficients Config'!$A:$H,8,FALSE),VLOOKUP(G5271,'Loc Coefficients Location'!A:E,5,FALSE)),"")</f>
        <v>0.13836100000000001</v>
      </c>
      <c r="N5271" s="22">
        <f t="shared" si="331"/>
        <v>153.01</v>
      </c>
      <c r="O5271" s="444">
        <f>IF(ISNUMBER(F5271),IF(G5271="",VLOOKUP($A5271,'Loc Coefficients Config'!$A:$I,9,FALSE),VLOOKUP(G5271,'Loc Coefficients Location'!A:F,6,FALSE)),"")</f>
        <v>9.5024999999999998E-2</v>
      </c>
      <c r="P5271" s="22">
        <f t="shared" si="332"/>
        <v>105.09</v>
      </c>
    </row>
    <row r="5272" spans="1:16" ht="16.5" thickBot="1">
      <c r="A5272" s="36" t="s">
        <v>397</v>
      </c>
      <c r="B5272" s="33" t="s">
        <v>7036</v>
      </c>
      <c r="C5272" s="77" t="s">
        <v>8953</v>
      </c>
      <c r="D5272" s="37"/>
      <c r="E5272" s="37" t="s">
        <v>79</v>
      </c>
      <c r="F5272" s="39">
        <v>1309.6500000000001</v>
      </c>
      <c r="G5272" s="443" t="s">
        <v>11189</v>
      </c>
      <c r="H5272" s="22">
        <f t="shared" si="329"/>
        <v>352.15</v>
      </c>
      <c r="I5272" s="22">
        <f t="shared" si="329"/>
        <v>181.2</v>
      </c>
      <c r="J5272" s="22">
        <f t="shared" si="329"/>
        <v>124.45</v>
      </c>
      <c r="K5272" s="444">
        <f>IF(ISNUMBER(F5272),IF(G5272="",VLOOKUP($A5272,'Loc Coefficients Config'!$A:$G,7,FALSE),VLOOKUP(G5272,'Loc Coefficients Location'!A:D,4,FALSE)),"")</f>
        <v>0.26888600000000001</v>
      </c>
      <c r="L5272" s="22">
        <f t="shared" si="330"/>
        <v>352.15</v>
      </c>
      <c r="M5272" s="444">
        <f>IF(ISNUMBER(F5272),IF(G5272="",VLOOKUP($A5272,'Loc Coefficients Config'!$A:$H,8,FALSE),VLOOKUP(G5272,'Loc Coefficients Location'!A:E,5,FALSE)),"")</f>
        <v>0.13836100000000001</v>
      </c>
      <c r="N5272" s="22">
        <f t="shared" si="331"/>
        <v>181.2</v>
      </c>
      <c r="O5272" s="444">
        <f>IF(ISNUMBER(F5272),IF(G5272="",VLOOKUP($A5272,'Loc Coefficients Config'!$A:$I,9,FALSE),VLOOKUP(G5272,'Loc Coefficients Location'!A:F,6,FALSE)),"")</f>
        <v>9.5024999999999998E-2</v>
      </c>
      <c r="P5272" s="22">
        <f t="shared" si="332"/>
        <v>124.45</v>
      </c>
    </row>
    <row r="5273" spans="1:16" ht="16.5" thickBot="1">
      <c r="A5273" s="36" t="s">
        <v>397</v>
      </c>
      <c r="B5273" s="33" t="s">
        <v>7363</v>
      </c>
      <c r="C5273" s="77" t="s">
        <v>8954</v>
      </c>
      <c r="D5273" s="37"/>
      <c r="E5273" s="37" t="s">
        <v>79</v>
      </c>
      <c r="F5273" s="39">
        <v>1309.6500000000001</v>
      </c>
      <c r="G5273" s="443" t="s">
        <v>11189</v>
      </c>
      <c r="H5273" s="22">
        <f t="shared" si="329"/>
        <v>352.15</v>
      </c>
      <c r="I5273" s="22">
        <f t="shared" si="329"/>
        <v>181.2</v>
      </c>
      <c r="J5273" s="22">
        <f t="shared" si="329"/>
        <v>124.45</v>
      </c>
      <c r="K5273" s="444">
        <f>IF(ISNUMBER(F5273),IF(G5273="",VLOOKUP($A5273,'Loc Coefficients Config'!$A:$G,7,FALSE),VLOOKUP(G5273,'Loc Coefficients Location'!A:D,4,FALSE)),"")</f>
        <v>0.26888600000000001</v>
      </c>
      <c r="L5273" s="22">
        <f t="shared" si="330"/>
        <v>352.15</v>
      </c>
      <c r="M5273" s="444">
        <f>IF(ISNUMBER(F5273),IF(G5273="",VLOOKUP($A5273,'Loc Coefficients Config'!$A:$H,8,FALSE),VLOOKUP(G5273,'Loc Coefficients Location'!A:E,5,FALSE)),"")</f>
        <v>0.13836100000000001</v>
      </c>
      <c r="N5273" s="22">
        <f t="shared" si="331"/>
        <v>181.2</v>
      </c>
      <c r="O5273" s="444">
        <f>IF(ISNUMBER(F5273),IF(G5273="",VLOOKUP($A5273,'Loc Coefficients Config'!$A:$I,9,FALSE),VLOOKUP(G5273,'Loc Coefficients Location'!A:F,6,FALSE)),"")</f>
        <v>9.5024999999999998E-2</v>
      </c>
      <c r="P5273" s="22">
        <f t="shared" si="332"/>
        <v>124.45</v>
      </c>
    </row>
    <row r="5274" spans="1:16" ht="16.5" thickBot="1">
      <c r="A5274" s="36" t="s">
        <v>401</v>
      </c>
      <c r="B5274" s="33" t="s">
        <v>7036</v>
      </c>
      <c r="C5274" s="77" t="s">
        <v>8955</v>
      </c>
      <c r="D5274" s="37"/>
      <c r="E5274" s="37" t="s">
        <v>79</v>
      </c>
      <c r="F5274" s="39">
        <v>1432.6</v>
      </c>
      <c r="G5274" s="443" t="s">
        <v>11189</v>
      </c>
      <c r="H5274" s="22">
        <f t="shared" si="329"/>
        <v>385.21</v>
      </c>
      <c r="I5274" s="22">
        <f t="shared" si="329"/>
        <v>198.22</v>
      </c>
      <c r="J5274" s="22">
        <f t="shared" si="329"/>
        <v>136.13</v>
      </c>
      <c r="K5274" s="444">
        <f>IF(ISNUMBER(F5274),IF(G5274="",VLOOKUP($A5274,'Loc Coefficients Config'!$A:$G,7,FALSE),VLOOKUP(G5274,'Loc Coefficients Location'!A:D,4,FALSE)),"")</f>
        <v>0.26888600000000001</v>
      </c>
      <c r="L5274" s="22">
        <f t="shared" si="330"/>
        <v>385.21</v>
      </c>
      <c r="M5274" s="444">
        <f>IF(ISNUMBER(F5274),IF(G5274="",VLOOKUP($A5274,'Loc Coefficients Config'!$A:$H,8,FALSE),VLOOKUP(G5274,'Loc Coefficients Location'!A:E,5,FALSE)),"")</f>
        <v>0.13836100000000001</v>
      </c>
      <c r="N5274" s="22">
        <f t="shared" si="331"/>
        <v>198.22</v>
      </c>
      <c r="O5274" s="444">
        <f>IF(ISNUMBER(F5274),IF(G5274="",VLOOKUP($A5274,'Loc Coefficients Config'!$A:$I,9,FALSE),VLOOKUP(G5274,'Loc Coefficients Location'!A:F,6,FALSE)),"")</f>
        <v>9.5024999999999998E-2</v>
      </c>
      <c r="P5274" s="22">
        <f t="shared" si="332"/>
        <v>136.13</v>
      </c>
    </row>
    <row r="5275" spans="1:16" ht="16.5" thickBot="1">
      <c r="A5275" s="36" t="s">
        <v>401</v>
      </c>
      <c r="B5275" s="33" t="s">
        <v>7363</v>
      </c>
      <c r="C5275" s="77" t="s">
        <v>8956</v>
      </c>
      <c r="D5275" s="37"/>
      <c r="E5275" s="37" t="s">
        <v>79</v>
      </c>
      <c r="F5275" s="39">
        <v>1432.6</v>
      </c>
      <c r="G5275" s="443" t="s">
        <v>11189</v>
      </c>
      <c r="H5275" s="22">
        <f t="shared" si="329"/>
        <v>385.21</v>
      </c>
      <c r="I5275" s="22">
        <f t="shared" si="329"/>
        <v>198.22</v>
      </c>
      <c r="J5275" s="22">
        <f t="shared" si="329"/>
        <v>136.13</v>
      </c>
      <c r="K5275" s="444">
        <f>IF(ISNUMBER(F5275),IF(G5275="",VLOOKUP($A5275,'Loc Coefficients Config'!$A:$G,7,FALSE),VLOOKUP(G5275,'Loc Coefficients Location'!A:D,4,FALSE)),"")</f>
        <v>0.26888600000000001</v>
      </c>
      <c r="L5275" s="22">
        <f t="shared" si="330"/>
        <v>385.21</v>
      </c>
      <c r="M5275" s="444">
        <f>IF(ISNUMBER(F5275),IF(G5275="",VLOOKUP($A5275,'Loc Coefficients Config'!$A:$H,8,FALSE),VLOOKUP(G5275,'Loc Coefficients Location'!A:E,5,FALSE)),"")</f>
        <v>0.13836100000000001</v>
      </c>
      <c r="N5275" s="22">
        <f t="shared" si="331"/>
        <v>198.22</v>
      </c>
      <c r="O5275" s="444">
        <f>IF(ISNUMBER(F5275),IF(G5275="",VLOOKUP($A5275,'Loc Coefficients Config'!$A:$I,9,FALSE),VLOOKUP(G5275,'Loc Coefficients Location'!A:F,6,FALSE)),"")</f>
        <v>9.5024999999999998E-2</v>
      </c>
      <c r="P5275" s="22">
        <f t="shared" si="332"/>
        <v>136.13</v>
      </c>
    </row>
    <row r="5276" spans="1:16" ht="32.25" thickBot="1">
      <c r="A5276" s="36" t="s">
        <v>8957</v>
      </c>
      <c r="B5276" s="33" t="s">
        <v>7363</v>
      </c>
      <c r="C5276" s="77" t="s">
        <v>8958</v>
      </c>
      <c r="D5276" s="37"/>
      <c r="E5276" s="37" t="s">
        <v>79</v>
      </c>
      <c r="F5276" s="39">
        <v>371.30999999999995</v>
      </c>
      <c r="G5276" s="443" t="s">
        <v>11189</v>
      </c>
      <c r="H5276" s="22">
        <f t="shared" si="329"/>
        <v>99.84</v>
      </c>
      <c r="I5276" s="22">
        <f t="shared" si="329"/>
        <v>51.37</v>
      </c>
      <c r="J5276" s="22">
        <f t="shared" si="329"/>
        <v>35.28</v>
      </c>
      <c r="K5276" s="444">
        <f>IF(ISNUMBER(F5276),IF(G5276="",VLOOKUP($A5276,'Loc Coefficients Config'!$A:$G,7,FALSE),VLOOKUP(G5276,'Loc Coefficients Location'!A:D,4,FALSE)),"")</f>
        <v>0.26888600000000001</v>
      </c>
      <c r="L5276" s="22">
        <f t="shared" si="330"/>
        <v>99.84</v>
      </c>
      <c r="M5276" s="444">
        <f>IF(ISNUMBER(F5276),IF(G5276="",VLOOKUP($A5276,'Loc Coefficients Config'!$A:$H,8,FALSE),VLOOKUP(G5276,'Loc Coefficients Location'!A:E,5,FALSE)),"")</f>
        <v>0.13836100000000001</v>
      </c>
      <c r="N5276" s="22">
        <f t="shared" si="331"/>
        <v>51.37</v>
      </c>
      <c r="O5276" s="444">
        <f>IF(ISNUMBER(F5276),IF(G5276="",VLOOKUP($A5276,'Loc Coefficients Config'!$A:$I,9,FALSE),VLOOKUP(G5276,'Loc Coefficients Location'!A:F,6,FALSE)),"")</f>
        <v>9.5024999999999998E-2</v>
      </c>
      <c r="P5276" s="22">
        <f t="shared" si="332"/>
        <v>35.28</v>
      </c>
    </row>
    <row r="5277" spans="1:16" ht="32.25" thickBot="1">
      <c r="A5277" s="36" t="s">
        <v>8959</v>
      </c>
      <c r="B5277" s="33" t="s">
        <v>7036</v>
      </c>
      <c r="C5277" s="77" t="s">
        <v>8960</v>
      </c>
      <c r="D5277" s="37"/>
      <c r="E5277" s="37" t="s">
        <v>79</v>
      </c>
      <c r="F5277" s="39">
        <v>371.30999999999995</v>
      </c>
      <c r="G5277" s="443" t="s">
        <v>11189</v>
      </c>
      <c r="H5277" s="22">
        <f t="shared" si="329"/>
        <v>99.84</v>
      </c>
      <c r="I5277" s="22">
        <f t="shared" si="329"/>
        <v>51.37</v>
      </c>
      <c r="J5277" s="22">
        <f t="shared" si="329"/>
        <v>35.28</v>
      </c>
      <c r="K5277" s="444">
        <f>IF(ISNUMBER(F5277),IF(G5277="",VLOOKUP($A5277,'Loc Coefficients Config'!$A:$G,7,FALSE),VLOOKUP(G5277,'Loc Coefficients Location'!A:D,4,FALSE)),"")</f>
        <v>0.26888600000000001</v>
      </c>
      <c r="L5277" s="22">
        <f t="shared" si="330"/>
        <v>99.84</v>
      </c>
      <c r="M5277" s="444">
        <f>IF(ISNUMBER(F5277),IF(G5277="",VLOOKUP($A5277,'Loc Coefficients Config'!$A:$H,8,FALSE),VLOOKUP(G5277,'Loc Coefficients Location'!A:E,5,FALSE)),"")</f>
        <v>0.13836100000000001</v>
      </c>
      <c r="N5277" s="22">
        <f t="shared" si="331"/>
        <v>51.37</v>
      </c>
      <c r="O5277" s="444">
        <f>IF(ISNUMBER(F5277),IF(G5277="",VLOOKUP($A5277,'Loc Coefficients Config'!$A:$I,9,FALSE),VLOOKUP(G5277,'Loc Coefficients Location'!A:F,6,FALSE)),"")</f>
        <v>9.5024999999999998E-2</v>
      </c>
      <c r="P5277" s="22">
        <f t="shared" si="332"/>
        <v>35.28</v>
      </c>
    </row>
    <row r="5278" spans="1:16" ht="32.25" thickBot="1">
      <c r="A5278" s="36" t="s">
        <v>8961</v>
      </c>
      <c r="B5278" s="33" t="s">
        <v>7036</v>
      </c>
      <c r="C5278" s="77" t="s">
        <v>8962</v>
      </c>
      <c r="D5278" s="37"/>
      <c r="E5278" s="37" t="s">
        <v>79</v>
      </c>
      <c r="F5278" s="39">
        <v>815.42000000000007</v>
      </c>
      <c r="G5278" s="443" t="s">
        <v>11189</v>
      </c>
      <c r="H5278" s="22">
        <f t="shared" si="329"/>
        <v>219.26</v>
      </c>
      <c r="I5278" s="22">
        <f t="shared" si="329"/>
        <v>112.82</v>
      </c>
      <c r="J5278" s="22">
        <f t="shared" si="329"/>
        <v>77.489999999999995</v>
      </c>
      <c r="K5278" s="444">
        <f>IF(ISNUMBER(F5278),IF(G5278="",VLOOKUP($A5278,'Loc Coefficients Config'!$A:$G,7,FALSE),VLOOKUP(G5278,'Loc Coefficients Location'!A:D,4,FALSE)),"")</f>
        <v>0.26888600000000001</v>
      </c>
      <c r="L5278" s="22">
        <f t="shared" si="330"/>
        <v>219.26</v>
      </c>
      <c r="M5278" s="444">
        <f>IF(ISNUMBER(F5278),IF(G5278="",VLOOKUP($A5278,'Loc Coefficients Config'!$A:$H,8,FALSE),VLOOKUP(G5278,'Loc Coefficients Location'!A:E,5,FALSE)),"")</f>
        <v>0.13836100000000001</v>
      </c>
      <c r="N5278" s="22">
        <f t="shared" si="331"/>
        <v>112.82</v>
      </c>
      <c r="O5278" s="444">
        <f>IF(ISNUMBER(F5278),IF(G5278="",VLOOKUP($A5278,'Loc Coefficients Config'!$A:$I,9,FALSE),VLOOKUP(G5278,'Loc Coefficients Location'!A:F,6,FALSE)),"")</f>
        <v>9.5024999999999998E-2</v>
      </c>
      <c r="P5278" s="22">
        <f t="shared" si="332"/>
        <v>77.489999999999995</v>
      </c>
    </row>
    <row r="5279" spans="1:16" ht="32.25" thickBot="1">
      <c r="A5279" s="36" t="s">
        <v>8961</v>
      </c>
      <c r="B5279" s="33" t="s">
        <v>7363</v>
      </c>
      <c r="C5279" s="77" t="s">
        <v>8963</v>
      </c>
      <c r="D5279" s="37"/>
      <c r="E5279" s="37" t="s">
        <v>79</v>
      </c>
      <c r="F5279" s="39">
        <v>815.42000000000007</v>
      </c>
      <c r="G5279" s="443" t="s">
        <v>11189</v>
      </c>
      <c r="H5279" s="22">
        <f t="shared" si="329"/>
        <v>219.26</v>
      </c>
      <c r="I5279" s="22">
        <f t="shared" si="329"/>
        <v>112.82</v>
      </c>
      <c r="J5279" s="22">
        <f t="shared" si="329"/>
        <v>77.489999999999995</v>
      </c>
      <c r="K5279" s="444">
        <f>IF(ISNUMBER(F5279),IF(G5279="",VLOOKUP($A5279,'Loc Coefficients Config'!$A:$G,7,FALSE),VLOOKUP(G5279,'Loc Coefficients Location'!A:D,4,FALSE)),"")</f>
        <v>0.26888600000000001</v>
      </c>
      <c r="L5279" s="22">
        <f t="shared" si="330"/>
        <v>219.26</v>
      </c>
      <c r="M5279" s="444">
        <f>IF(ISNUMBER(F5279),IF(G5279="",VLOOKUP($A5279,'Loc Coefficients Config'!$A:$H,8,FALSE),VLOOKUP(G5279,'Loc Coefficients Location'!A:E,5,FALSE)),"")</f>
        <v>0.13836100000000001</v>
      </c>
      <c r="N5279" s="22">
        <f t="shared" si="331"/>
        <v>112.82</v>
      </c>
      <c r="O5279" s="444">
        <f>IF(ISNUMBER(F5279),IF(G5279="",VLOOKUP($A5279,'Loc Coefficients Config'!$A:$I,9,FALSE),VLOOKUP(G5279,'Loc Coefficients Location'!A:F,6,FALSE)),"")</f>
        <v>9.5024999999999998E-2</v>
      </c>
      <c r="P5279" s="22">
        <f t="shared" si="332"/>
        <v>77.489999999999995</v>
      </c>
    </row>
    <row r="5280" spans="1:16" ht="16.5" thickBot="1">
      <c r="A5280" s="51" t="s">
        <v>8964</v>
      </c>
      <c r="B5280" s="33" t="s">
        <v>7036</v>
      </c>
      <c r="C5280" s="77" t="s">
        <v>8965</v>
      </c>
      <c r="D5280" s="37"/>
      <c r="E5280" s="37" t="s">
        <v>79</v>
      </c>
      <c r="F5280" s="39">
        <v>1319.78</v>
      </c>
      <c r="G5280" s="443" t="s">
        <v>11189</v>
      </c>
      <c r="H5280" s="22">
        <f t="shared" si="329"/>
        <v>354.87</v>
      </c>
      <c r="I5280" s="22">
        <f t="shared" si="329"/>
        <v>182.61</v>
      </c>
      <c r="J5280" s="22">
        <f t="shared" si="329"/>
        <v>125.41</v>
      </c>
      <c r="K5280" s="444">
        <f>IF(ISNUMBER(F5280),IF(G5280="",VLOOKUP($A5280,'Loc Coefficients Config'!$A:$G,7,FALSE),VLOOKUP(G5280,'Loc Coefficients Location'!A:D,4,FALSE)),"")</f>
        <v>0.26888600000000001</v>
      </c>
      <c r="L5280" s="22">
        <f t="shared" si="330"/>
        <v>354.87</v>
      </c>
      <c r="M5280" s="444">
        <f>IF(ISNUMBER(F5280),IF(G5280="",VLOOKUP($A5280,'Loc Coefficients Config'!$A:$H,8,FALSE),VLOOKUP(G5280,'Loc Coefficients Location'!A:E,5,FALSE)),"")</f>
        <v>0.13836100000000001</v>
      </c>
      <c r="N5280" s="22">
        <f t="shared" si="331"/>
        <v>182.61</v>
      </c>
      <c r="O5280" s="444">
        <f>IF(ISNUMBER(F5280),IF(G5280="",VLOOKUP($A5280,'Loc Coefficients Config'!$A:$I,9,FALSE),VLOOKUP(G5280,'Loc Coefficients Location'!A:F,6,FALSE)),"")</f>
        <v>9.5024999999999998E-2</v>
      </c>
      <c r="P5280" s="22">
        <f t="shared" si="332"/>
        <v>125.41</v>
      </c>
    </row>
    <row r="5281" spans="1:16" ht="16.5" thickBot="1">
      <c r="A5281" s="51" t="s">
        <v>8964</v>
      </c>
      <c r="B5281" s="33" t="s">
        <v>7363</v>
      </c>
      <c r="C5281" s="77" t="s">
        <v>8966</v>
      </c>
      <c r="D5281" s="37"/>
      <c r="E5281" s="37" t="s">
        <v>79</v>
      </c>
      <c r="F5281" s="39">
        <v>1319.78</v>
      </c>
      <c r="G5281" s="443" t="s">
        <v>11189</v>
      </c>
      <c r="H5281" s="22">
        <f t="shared" si="329"/>
        <v>354.87</v>
      </c>
      <c r="I5281" s="22">
        <f t="shared" si="329"/>
        <v>182.61</v>
      </c>
      <c r="J5281" s="22">
        <f t="shared" si="329"/>
        <v>125.41</v>
      </c>
      <c r="K5281" s="444">
        <f>IF(ISNUMBER(F5281),IF(G5281="",VLOOKUP($A5281,'Loc Coefficients Config'!$A:$G,7,FALSE),VLOOKUP(G5281,'Loc Coefficients Location'!A:D,4,FALSE)),"")</f>
        <v>0.26888600000000001</v>
      </c>
      <c r="L5281" s="22">
        <f t="shared" si="330"/>
        <v>354.87</v>
      </c>
      <c r="M5281" s="444">
        <f>IF(ISNUMBER(F5281),IF(G5281="",VLOOKUP($A5281,'Loc Coefficients Config'!$A:$H,8,FALSE),VLOOKUP(G5281,'Loc Coefficients Location'!A:E,5,FALSE)),"")</f>
        <v>0.13836100000000001</v>
      </c>
      <c r="N5281" s="22">
        <f t="shared" si="331"/>
        <v>182.61</v>
      </c>
      <c r="O5281" s="444">
        <f>IF(ISNUMBER(F5281),IF(G5281="",VLOOKUP($A5281,'Loc Coefficients Config'!$A:$I,9,FALSE),VLOOKUP(G5281,'Loc Coefficients Location'!A:F,6,FALSE)),"")</f>
        <v>9.5024999999999998E-2</v>
      </c>
      <c r="P5281" s="22">
        <f t="shared" si="332"/>
        <v>125.41</v>
      </c>
    </row>
    <row r="5282" spans="1:16" ht="16.5" thickBot="1">
      <c r="A5282" s="51" t="s">
        <v>8967</v>
      </c>
      <c r="B5282" s="33" t="s">
        <v>7036</v>
      </c>
      <c r="C5282" s="77" t="s">
        <v>8968</v>
      </c>
      <c r="D5282" s="37"/>
      <c r="E5282" s="37" t="s">
        <v>79</v>
      </c>
      <c r="F5282" s="39">
        <v>1473.7800000000002</v>
      </c>
      <c r="G5282" s="443" t="s">
        <v>11189</v>
      </c>
      <c r="H5282" s="22">
        <f t="shared" si="329"/>
        <v>396.28</v>
      </c>
      <c r="I5282" s="22">
        <f t="shared" si="329"/>
        <v>203.91</v>
      </c>
      <c r="J5282" s="22">
        <f t="shared" si="329"/>
        <v>140.05000000000001</v>
      </c>
      <c r="K5282" s="444">
        <f>IF(ISNUMBER(F5282),IF(G5282="",VLOOKUP($A5282,'Loc Coefficients Config'!$A:$G,7,FALSE),VLOOKUP(G5282,'Loc Coefficients Location'!A:D,4,FALSE)),"")</f>
        <v>0.26888600000000001</v>
      </c>
      <c r="L5282" s="22">
        <f t="shared" si="330"/>
        <v>396.28</v>
      </c>
      <c r="M5282" s="444">
        <f>IF(ISNUMBER(F5282),IF(G5282="",VLOOKUP($A5282,'Loc Coefficients Config'!$A:$H,8,FALSE),VLOOKUP(G5282,'Loc Coefficients Location'!A:E,5,FALSE)),"")</f>
        <v>0.13836100000000001</v>
      </c>
      <c r="N5282" s="22">
        <f t="shared" si="331"/>
        <v>203.91</v>
      </c>
      <c r="O5282" s="444">
        <f>IF(ISNUMBER(F5282),IF(G5282="",VLOOKUP($A5282,'Loc Coefficients Config'!$A:$I,9,FALSE),VLOOKUP(G5282,'Loc Coefficients Location'!A:F,6,FALSE)),"")</f>
        <v>9.5024999999999998E-2</v>
      </c>
      <c r="P5282" s="22">
        <f t="shared" si="332"/>
        <v>140.05000000000001</v>
      </c>
    </row>
    <row r="5283" spans="1:16" ht="16.5" thickBot="1">
      <c r="A5283" s="51" t="s">
        <v>8967</v>
      </c>
      <c r="B5283" s="33" t="s">
        <v>7363</v>
      </c>
      <c r="C5283" s="77" t="s">
        <v>8969</v>
      </c>
      <c r="D5283" s="37"/>
      <c r="E5283" s="37" t="s">
        <v>79</v>
      </c>
      <c r="F5283" s="39">
        <v>1473.7800000000002</v>
      </c>
      <c r="G5283" s="443" t="s">
        <v>11189</v>
      </c>
      <c r="H5283" s="22">
        <f t="shared" si="329"/>
        <v>396.28</v>
      </c>
      <c r="I5283" s="22">
        <f t="shared" si="329"/>
        <v>203.91</v>
      </c>
      <c r="J5283" s="22">
        <f t="shared" si="329"/>
        <v>140.05000000000001</v>
      </c>
      <c r="K5283" s="444">
        <f>IF(ISNUMBER(F5283),IF(G5283="",VLOOKUP($A5283,'Loc Coefficients Config'!$A:$G,7,FALSE),VLOOKUP(G5283,'Loc Coefficients Location'!A:D,4,FALSE)),"")</f>
        <v>0.26888600000000001</v>
      </c>
      <c r="L5283" s="22">
        <f t="shared" si="330"/>
        <v>396.28</v>
      </c>
      <c r="M5283" s="444">
        <f>IF(ISNUMBER(F5283),IF(G5283="",VLOOKUP($A5283,'Loc Coefficients Config'!$A:$H,8,FALSE),VLOOKUP(G5283,'Loc Coefficients Location'!A:E,5,FALSE)),"")</f>
        <v>0.13836100000000001</v>
      </c>
      <c r="N5283" s="22">
        <f t="shared" si="331"/>
        <v>203.91</v>
      </c>
      <c r="O5283" s="444">
        <f>IF(ISNUMBER(F5283),IF(G5283="",VLOOKUP($A5283,'Loc Coefficients Config'!$A:$I,9,FALSE),VLOOKUP(G5283,'Loc Coefficients Location'!A:F,6,FALSE)),"")</f>
        <v>9.5024999999999998E-2</v>
      </c>
      <c r="P5283" s="22">
        <f t="shared" si="332"/>
        <v>140.05000000000001</v>
      </c>
    </row>
    <row r="5284" spans="1:16" ht="32.25" thickBot="1">
      <c r="A5284" s="36" t="s">
        <v>8970</v>
      </c>
      <c r="B5284" s="33" t="s">
        <v>7036</v>
      </c>
      <c r="C5284" s="77" t="s">
        <v>8971</v>
      </c>
      <c r="D5284" s="37"/>
      <c r="E5284" s="37" t="s">
        <v>79</v>
      </c>
      <c r="F5284" s="39">
        <v>742.6099999999999</v>
      </c>
      <c r="G5284" s="443" t="s">
        <v>11189</v>
      </c>
      <c r="H5284" s="22">
        <f t="shared" si="329"/>
        <v>199.68</v>
      </c>
      <c r="I5284" s="22">
        <f t="shared" si="329"/>
        <v>102.75</v>
      </c>
      <c r="J5284" s="22">
        <f t="shared" si="329"/>
        <v>70.569999999999993</v>
      </c>
      <c r="K5284" s="444">
        <f>IF(ISNUMBER(F5284),IF(G5284="",VLOOKUP($A5284,'Loc Coefficients Config'!$A:$G,7,FALSE),VLOOKUP(G5284,'Loc Coefficients Location'!A:D,4,FALSE)),"")</f>
        <v>0.26888600000000001</v>
      </c>
      <c r="L5284" s="22">
        <f t="shared" si="330"/>
        <v>199.68</v>
      </c>
      <c r="M5284" s="444">
        <f>IF(ISNUMBER(F5284),IF(G5284="",VLOOKUP($A5284,'Loc Coefficients Config'!$A:$H,8,FALSE),VLOOKUP(G5284,'Loc Coefficients Location'!A:E,5,FALSE)),"")</f>
        <v>0.13836100000000001</v>
      </c>
      <c r="N5284" s="22">
        <f t="shared" si="331"/>
        <v>102.75</v>
      </c>
      <c r="O5284" s="444">
        <f>IF(ISNUMBER(F5284),IF(G5284="",VLOOKUP($A5284,'Loc Coefficients Config'!$A:$I,9,FALSE),VLOOKUP(G5284,'Loc Coefficients Location'!A:F,6,FALSE)),"")</f>
        <v>9.5024999999999998E-2</v>
      </c>
      <c r="P5284" s="22">
        <f t="shared" si="332"/>
        <v>70.569999999999993</v>
      </c>
    </row>
    <row r="5285" spans="1:16" ht="32.25" thickBot="1">
      <c r="A5285" s="36" t="s">
        <v>8972</v>
      </c>
      <c r="B5285" s="33" t="s">
        <v>7363</v>
      </c>
      <c r="C5285" s="77" t="s">
        <v>8973</v>
      </c>
      <c r="D5285" s="37"/>
      <c r="E5285" s="37" t="s">
        <v>79</v>
      </c>
      <c r="F5285" s="39">
        <v>742.6099999999999</v>
      </c>
      <c r="G5285" s="443" t="s">
        <v>11189</v>
      </c>
      <c r="H5285" s="22">
        <f t="shared" ref="H5285:J5348" si="333">IF(ISNUMBER($F5285),ROUND($F5285*H$1,2),"")</f>
        <v>199.68</v>
      </c>
      <c r="I5285" s="22">
        <f t="shared" si="333"/>
        <v>102.75</v>
      </c>
      <c r="J5285" s="22">
        <f t="shared" si="333"/>
        <v>70.569999999999993</v>
      </c>
      <c r="K5285" s="444">
        <f>IF(ISNUMBER(F5285),IF(G5285="",VLOOKUP($A5285,'Loc Coefficients Config'!$A:$G,7,FALSE),VLOOKUP(G5285,'Loc Coefficients Location'!A:D,4,FALSE)),"")</f>
        <v>0.26888600000000001</v>
      </c>
      <c r="L5285" s="22">
        <f t="shared" ref="L5285:L5348" si="334">IF(ISNUMBER(K5285),ROUND($F5285*K5285,2),"")</f>
        <v>199.68</v>
      </c>
      <c r="M5285" s="444">
        <f>IF(ISNUMBER(F5285),IF(G5285="",VLOOKUP($A5285,'Loc Coefficients Config'!$A:$H,8,FALSE),VLOOKUP(G5285,'Loc Coefficients Location'!A:E,5,FALSE)),"")</f>
        <v>0.13836100000000001</v>
      </c>
      <c r="N5285" s="22">
        <f t="shared" ref="N5285:N5348" si="335">IF(ISNUMBER(M5285),ROUND($F5285*M5285,2),"")</f>
        <v>102.75</v>
      </c>
      <c r="O5285" s="444">
        <f>IF(ISNUMBER(F5285),IF(G5285="",VLOOKUP($A5285,'Loc Coefficients Config'!$A:$I,9,FALSE),VLOOKUP(G5285,'Loc Coefficients Location'!A:F,6,FALSE)),"")</f>
        <v>9.5024999999999998E-2</v>
      </c>
      <c r="P5285" s="22">
        <f t="shared" ref="P5285:P5348" si="336">IF(ISNUMBER(O5285),ROUND($F5285*O5285,2),"")</f>
        <v>70.569999999999993</v>
      </c>
    </row>
    <row r="5286" spans="1:16" ht="32.25" thickBot="1">
      <c r="A5286" s="36" t="s">
        <v>8974</v>
      </c>
      <c r="B5286" s="33" t="s">
        <v>7036</v>
      </c>
      <c r="C5286" s="77" t="s">
        <v>8975</v>
      </c>
      <c r="D5286" s="37"/>
      <c r="E5286" s="37" t="s">
        <v>79</v>
      </c>
      <c r="F5286" s="39">
        <v>1090.45</v>
      </c>
      <c r="G5286" s="443" t="s">
        <v>11189</v>
      </c>
      <c r="H5286" s="22">
        <f t="shared" si="333"/>
        <v>293.20999999999998</v>
      </c>
      <c r="I5286" s="22">
        <f t="shared" si="333"/>
        <v>150.88</v>
      </c>
      <c r="J5286" s="22">
        <f t="shared" si="333"/>
        <v>103.62</v>
      </c>
      <c r="K5286" s="444">
        <f>IF(ISNUMBER(F5286),IF(G5286="",VLOOKUP($A5286,'Loc Coefficients Config'!$A:$G,7,FALSE),VLOOKUP(G5286,'Loc Coefficients Location'!A:D,4,FALSE)),"")</f>
        <v>0.26888600000000001</v>
      </c>
      <c r="L5286" s="22">
        <f t="shared" si="334"/>
        <v>293.20999999999998</v>
      </c>
      <c r="M5286" s="444">
        <f>IF(ISNUMBER(F5286),IF(G5286="",VLOOKUP($A5286,'Loc Coefficients Config'!$A:$H,8,FALSE),VLOOKUP(G5286,'Loc Coefficients Location'!A:E,5,FALSE)),"")</f>
        <v>0.13836100000000001</v>
      </c>
      <c r="N5286" s="22">
        <f t="shared" si="335"/>
        <v>150.88</v>
      </c>
      <c r="O5286" s="444">
        <f>IF(ISNUMBER(F5286),IF(G5286="",VLOOKUP($A5286,'Loc Coefficients Config'!$A:$I,9,FALSE),VLOOKUP(G5286,'Loc Coefficients Location'!A:F,6,FALSE)),"")</f>
        <v>9.5024999999999998E-2</v>
      </c>
      <c r="P5286" s="22">
        <f t="shared" si="336"/>
        <v>103.62</v>
      </c>
    </row>
    <row r="5287" spans="1:16" ht="32.25" thickBot="1">
      <c r="A5287" s="36" t="s">
        <v>8976</v>
      </c>
      <c r="B5287" s="33" t="s">
        <v>7363</v>
      </c>
      <c r="C5287" s="77" t="s">
        <v>8977</v>
      </c>
      <c r="D5287" s="37"/>
      <c r="E5287" s="37" t="s">
        <v>79</v>
      </c>
      <c r="F5287" s="39">
        <v>1090.45</v>
      </c>
      <c r="G5287" s="443" t="s">
        <v>11189</v>
      </c>
      <c r="H5287" s="22">
        <f t="shared" si="333"/>
        <v>293.20999999999998</v>
      </c>
      <c r="I5287" s="22">
        <f t="shared" si="333"/>
        <v>150.88</v>
      </c>
      <c r="J5287" s="22">
        <f t="shared" si="333"/>
        <v>103.62</v>
      </c>
      <c r="K5287" s="444">
        <f>IF(ISNUMBER(F5287),IF(G5287="",VLOOKUP($A5287,'Loc Coefficients Config'!$A:$G,7,FALSE),VLOOKUP(G5287,'Loc Coefficients Location'!A:D,4,FALSE)),"")</f>
        <v>0.26888600000000001</v>
      </c>
      <c r="L5287" s="22">
        <f t="shared" si="334"/>
        <v>293.20999999999998</v>
      </c>
      <c r="M5287" s="444">
        <f>IF(ISNUMBER(F5287),IF(G5287="",VLOOKUP($A5287,'Loc Coefficients Config'!$A:$H,8,FALSE),VLOOKUP(G5287,'Loc Coefficients Location'!A:E,5,FALSE)),"")</f>
        <v>0.13836100000000001</v>
      </c>
      <c r="N5287" s="22">
        <f t="shared" si="335"/>
        <v>150.88</v>
      </c>
      <c r="O5287" s="444">
        <f>IF(ISNUMBER(F5287),IF(G5287="",VLOOKUP($A5287,'Loc Coefficients Config'!$A:$I,9,FALSE),VLOOKUP(G5287,'Loc Coefficients Location'!A:F,6,FALSE)),"")</f>
        <v>9.5024999999999998E-2</v>
      </c>
      <c r="P5287" s="22">
        <f t="shared" si="336"/>
        <v>103.62</v>
      </c>
    </row>
    <row r="5288" spans="1:16" ht="16.5" thickBot="1">
      <c r="A5288" s="51" t="s">
        <v>8978</v>
      </c>
      <c r="B5288" s="33" t="s">
        <v>7036</v>
      </c>
      <c r="C5288" s="77" t="s">
        <v>8979</v>
      </c>
      <c r="D5288" s="37"/>
      <c r="E5288" s="37" t="s">
        <v>79</v>
      </c>
      <c r="F5288" s="39">
        <v>1709.7199999999998</v>
      </c>
      <c r="G5288" s="443" t="s">
        <v>11189</v>
      </c>
      <c r="H5288" s="22">
        <f t="shared" si="333"/>
        <v>459.72</v>
      </c>
      <c r="I5288" s="22">
        <f t="shared" si="333"/>
        <v>236.56</v>
      </c>
      <c r="J5288" s="22">
        <f t="shared" si="333"/>
        <v>162.47</v>
      </c>
      <c r="K5288" s="444">
        <f>IF(ISNUMBER(F5288),IF(G5288="",VLOOKUP($A5288,'Loc Coefficients Config'!$A:$G,7,FALSE),VLOOKUP(G5288,'Loc Coefficients Location'!A:D,4,FALSE)),"")</f>
        <v>0.26888600000000001</v>
      </c>
      <c r="L5288" s="22">
        <f t="shared" si="334"/>
        <v>459.72</v>
      </c>
      <c r="M5288" s="444">
        <f>IF(ISNUMBER(F5288),IF(G5288="",VLOOKUP($A5288,'Loc Coefficients Config'!$A:$H,8,FALSE),VLOOKUP(G5288,'Loc Coefficients Location'!A:E,5,FALSE)),"")</f>
        <v>0.13836100000000001</v>
      </c>
      <c r="N5288" s="22">
        <f t="shared" si="335"/>
        <v>236.56</v>
      </c>
      <c r="O5288" s="444">
        <f>IF(ISNUMBER(F5288),IF(G5288="",VLOOKUP($A5288,'Loc Coefficients Config'!$A:$I,9,FALSE),VLOOKUP(G5288,'Loc Coefficients Location'!A:F,6,FALSE)),"")</f>
        <v>9.5024999999999998E-2</v>
      </c>
      <c r="P5288" s="22">
        <f t="shared" si="336"/>
        <v>162.47</v>
      </c>
    </row>
    <row r="5289" spans="1:16" ht="16.5" thickBot="1">
      <c r="A5289" s="51" t="s">
        <v>8978</v>
      </c>
      <c r="B5289" s="33" t="s">
        <v>7363</v>
      </c>
      <c r="C5289" s="77" t="s">
        <v>8980</v>
      </c>
      <c r="D5289" s="37"/>
      <c r="E5289" s="37" t="s">
        <v>79</v>
      </c>
      <c r="F5289" s="39">
        <v>1709.7199999999998</v>
      </c>
      <c r="G5289" s="443" t="s">
        <v>11189</v>
      </c>
      <c r="H5289" s="22">
        <f t="shared" si="333"/>
        <v>459.72</v>
      </c>
      <c r="I5289" s="22">
        <f t="shared" si="333"/>
        <v>236.56</v>
      </c>
      <c r="J5289" s="22">
        <f t="shared" si="333"/>
        <v>162.47</v>
      </c>
      <c r="K5289" s="444">
        <f>IF(ISNUMBER(F5289),IF(G5289="",VLOOKUP($A5289,'Loc Coefficients Config'!$A:$G,7,FALSE),VLOOKUP(G5289,'Loc Coefficients Location'!A:D,4,FALSE)),"")</f>
        <v>0.26888600000000001</v>
      </c>
      <c r="L5289" s="22">
        <f t="shared" si="334"/>
        <v>459.72</v>
      </c>
      <c r="M5289" s="444">
        <f>IF(ISNUMBER(F5289),IF(G5289="",VLOOKUP($A5289,'Loc Coefficients Config'!$A:$H,8,FALSE),VLOOKUP(G5289,'Loc Coefficients Location'!A:E,5,FALSE)),"")</f>
        <v>0.13836100000000001</v>
      </c>
      <c r="N5289" s="22">
        <f t="shared" si="335"/>
        <v>236.56</v>
      </c>
      <c r="O5289" s="444">
        <f>IF(ISNUMBER(F5289),IF(G5289="",VLOOKUP($A5289,'Loc Coefficients Config'!$A:$I,9,FALSE),VLOOKUP(G5289,'Loc Coefficients Location'!A:F,6,FALSE)),"")</f>
        <v>9.5024999999999998E-2</v>
      </c>
      <c r="P5289" s="22">
        <f t="shared" si="336"/>
        <v>162.47</v>
      </c>
    </row>
    <row r="5290" spans="1:16" ht="16.5" thickBot="1">
      <c r="A5290" s="51" t="s">
        <v>8981</v>
      </c>
      <c r="B5290" s="33" t="s">
        <v>7036</v>
      </c>
      <c r="C5290" s="77" t="s">
        <v>8982</v>
      </c>
      <c r="D5290" s="37"/>
      <c r="E5290" s="37" t="s">
        <v>79</v>
      </c>
      <c r="F5290" s="39">
        <v>1880.8400000000001</v>
      </c>
      <c r="G5290" s="443" t="s">
        <v>11189</v>
      </c>
      <c r="H5290" s="22">
        <f t="shared" si="333"/>
        <v>505.73</v>
      </c>
      <c r="I5290" s="22">
        <f t="shared" si="333"/>
        <v>260.23</v>
      </c>
      <c r="J5290" s="22">
        <f t="shared" si="333"/>
        <v>178.73</v>
      </c>
      <c r="K5290" s="444">
        <f>IF(ISNUMBER(F5290),IF(G5290="",VLOOKUP($A5290,'Loc Coefficients Config'!$A:$G,7,FALSE),VLOOKUP(G5290,'Loc Coefficients Location'!A:D,4,FALSE)),"")</f>
        <v>0.26888600000000001</v>
      </c>
      <c r="L5290" s="22">
        <f t="shared" si="334"/>
        <v>505.73</v>
      </c>
      <c r="M5290" s="444">
        <f>IF(ISNUMBER(F5290),IF(G5290="",VLOOKUP($A5290,'Loc Coefficients Config'!$A:$H,8,FALSE),VLOOKUP(G5290,'Loc Coefficients Location'!A:E,5,FALSE)),"")</f>
        <v>0.13836100000000001</v>
      </c>
      <c r="N5290" s="22">
        <f t="shared" si="335"/>
        <v>260.23</v>
      </c>
      <c r="O5290" s="444">
        <f>IF(ISNUMBER(F5290),IF(G5290="",VLOOKUP($A5290,'Loc Coefficients Config'!$A:$I,9,FALSE),VLOOKUP(G5290,'Loc Coefficients Location'!A:F,6,FALSE)),"")</f>
        <v>9.5024999999999998E-2</v>
      </c>
      <c r="P5290" s="22">
        <f t="shared" si="336"/>
        <v>178.73</v>
      </c>
    </row>
    <row r="5291" spans="1:16" ht="16.5" thickBot="1">
      <c r="A5291" s="109" t="s">
        <v>8981</v>
      </c>
      <c r="B5291" s="42" t="s">
        <v>7363</v>
      </c>
      <c r="C5291" s="105" t="s">
        <v>8983</v>
      </c>
      <c r="D5291" s="52"/>
      <c r="E5291" s="52" t="s">
        <v>79</v>
      </c>
      <c r="F5291" s="53">
        <v>1880.8400000000001</v>
      </c>
      <c r="G5291" s="443" t="s">
        <v>11189</v>
      </c>
      <c r="H5291" s="22">
        <f t="shared" si="333"/>
        <v>505.73</v>
      </c>
      <c r="I5291" s="22">
        <f t="shared" si="333"/>
        <v>260.23</v>
      </c>
      <c r="J5291" s="22">
        <f t="shared" si="333"/>
        <v>178.73</v>
      </c>
      <c r="K5291" s="444">
        <f>IF(ISNUMBER(F5291),IF(G5291="",VLOOKUP($A5291,'Loc Coefficients Config'!$A:$G,7,FALSE),VLOOKUP(G5291,'Loc Coefficients Location'!A:D,4,FALSE)),"")</f>
        <v>0.26888600000000001</v>
      </c>
      <c r="L5291" s="22">
        <f t="shared" si="334"/>
        <v>505.73</v>
      </c>
      <c r="M5291" s="444">
        <f>IF(ISNUMBER(F5291),IF(G5291="",VLOOKUP($A5291,'Loc Coefficients Config'!$A:$H,8,FALSE),VLOOKUP(G5291,'Loc Coefficients Location'!A:E,5,FALSE)),"")</f>
        <v>0.13836100000000001</v>
      </c>
      <c r="N5291" s="22">
        <f t="shared" si="335"/>
        <v>260.23</v>
      </c>
      <c r="O5291" s="444">
        <f>IF(ISNUMBER(F5291),IF(G5291="",VLOOKUP($A5291,'Loc Coefficients Config'!$A:$I,9,FALSE),VLOOKUP(G5291,'Loc Coefficients Location'!A:F,6,FALSE)),"")</f>
        <v>9.5024999999999998E-2</v>
      </c>
      <c r="P5291" s="22">
        <f t="shared" si="336"/>
        <v>178.73</v>
      </c>
    </row>
    <row r="5292" spans="1:16" ht="16.5" thickBot="1">
      <c r="A5292" s="23"/>
      <c r="B5292" s="24" t="s">
        <v>79</v>
      </c>
      <c r="C5292" s="566" t="s">
        <v>79</v>
      </c>
      <c r="D5292" s="390"/>
      <c r="E5292" s="5" t="s">
        <v>79</v>
      </c>
      <c r="F5292" s="26" t="s">
        <v>79</v>
      </c>
      <c r="G5292" s="443" t="s">
        <v>79</v>
      </c>
      <c r="H5292" s="22" t="str">
        <f t="shared" si="333"/>
        <v/>
      </c>
      <c r="I5292" s="22" t="str">
        <f t="shared" si="333"/>
        <v/>
      </c>
      <c r="J5292" s="22" t="str">
        <f t="shared" si="333"/>
        <v/>
      </c>
      <c r="K5292" s="444" t="str">
        <f>IF(ISNUMBER(F5292),IF(G5292="",VLOOKUP($A5292,'Loc Coefficients Config'!$A:$G,7,FALSE),VLOOKUP(G5292,'Loc Coefficients Location'!A:D,4,FALSE)),"")</f>
        <v/>
      </c>
      <c r="L5292" s="22" t="str">
        <f t="shared" si="334"/>
        <v/>
      </c>
      <c r="M5292" s="444" t="str">
        <f>IF(ISNUMBER(F5292),IF(G5292="",VLOOKUP($A5292,'Loc Coefficients Config'!$A:$H,8,FALSE),VLOOKUP(G5292,'Loc Coefficients Location'!A:E,5,FALSE)),"")</f>
        <v/>
      </c>
      <c r="N5292" s="22" t="str">
        <f t="shared" si="335"/>
        <v/>
      </c>
      <c r="O5292" s="444" t="str">
        <f>IF(ISNUMBER(F5292),IF(G5292="",VLOOKUP($A5292,'Loc Coefficients Config'!$A:$I,9,FALSE),VLOOKUP(G5292,'Loc Coefficients Location'!A:F,6,FALSE)),"")</f>
        <v/>
      </c>
      <c r="P5292" s="22" t="str">
        <f t="shared" si="336"/>
        <v/>
      </c>
    </row>
    <row r="5293" spans="1:16">
      <c r="A5293" s="27" t="s">
        <v>8984</v>
      </c>
      <c r="B5293" s="28" t="s">
        <v>79</v>
      </c>
      <c r="C5293" s="102" t="s">
        <v>79</v>
      </c>
      <c r="D5293" s="49"/>
      <c r="E5293" s="49" t="s">
        <v>79</v>
      </c>
      <c r="F5293" s="50" t="s">
        <v>79</v>
      </c>
      <c r="G5293" s="443" t="s">
        <v>79</v>
      </c>
      <c r="H5293" s="22" t="str">
        <f t="shared" si="333"/>
        <v/>
      </c>
      <c r="I5293" s="22" t="str">
        <f t="shared" si="333"/>
        <v/>
      </c>
      <c r="J5293" s="22" t="str">
        <f t="shared" si="333"/>
        <v/>
      </c>
      <c r="K5293" s="444" t="str">
        <f>IF(ISNUMBER(F5293),IF(G5293="",VLOOKUP($A5293,'Loc Coefficients Config'!$A:$G,7,FALSE),VLOOKUP(G5293,'Loc Coefficients Location'!A:D,4,FALSE)),"")</f>
        <v/>
      </c>
      <c r="L5293" s="22" t="str">
        <f t="shared" si="334"/>
        <v/>
      </c>
      <c r="M5293" s="444" t="str">
        <f>IF(ISNUMBER(F5293),IF(G5293="",VLOOKUP($A5293,'Loc Coefficients Config'!$A:$H,8,FALSE),VLOOKUP(G5293,'Loc Coefficients Location'!A:E,5,FALSE)),"")</f>
        <v/>
      </c>
      <c r="N5293" s="22" t="str">
        <f t="shared" si="335"/>
        <v/>
      </c>
      <c r="O5293" s="444" t="str">
        <f>IF(ISNUMBER(F5293),IF(G5293="",VLOOKUP($A5293,'Loc Coefficients Config'!$A:$I,9,FALSE),VLOOKUP(G5293,'Loc Coefficients Location'!A:F,6,FALSE)),"")</f>
        <v/>
      </c>
      <c r="P5293" s="22" t="str">
        <f t="shared" si="336"/>
        <v/>
      </c>
    </row>
    <row r="5294" spans="1:16">
      <c r="A5294" s="51" t="s">
        <v>280</v>
      </c>
      <c r="B5294" s="33" t="s">
        <v>8985</v>
      </c>
      <c r="C5294" s="77" t="s">
        <v>8986</v>
      </c>
      <c r="D5294" s="37"/>
      <c r="E5294" s="37" t="s">
        <v>79</v>
      </c>
      <c r="F5294" s="39">
        <v>973.75</v>
      </c>
      <c r="G5294" s="443" t="s">
        <v>11189</v>
      </c>
      <c r="H5294" s="22">
        <f t="shared" si="333"/>
        <v>261.83</v>
      </c>
      <c r="I5294" s="22">
        <f t="shared" si="333"/>
        <v>134.72999999999999</v>
      </c>
      <c r="J5294" s="22">
        <f t="shared" si="333"/>
        <v>92.53</v>
      </c>
      <c r="K5294" s="444">
        <f>IF(ISNUMBER(F5294),IF(G5294="",VLOOKUP($A5294,'Loc Coefficients Config'!$A:$G,7,FALSE),VLOOKUP(G5294,'Loc Coefficients Location'!A:D,4,FALSE)),"")</f>
        <v>0.26888600000000001</v>
      </c>
      <c r="L5294" s="22">
        <f t="shared" si="334"/>
        <v>261.83</v>
      </c>
      <c r="M5294" s="444">
        <f>IF(ISNUMBER(F5294),IF(G5294="",VLOOKUP($A5294,'Loc Coefficients Config'!$A:$H,8,FALSE),VLOOKUP(G5294,'Loc Coefficients Location'!A:E,5,FALSE)),"")</f>
        <v>0.13836100000000001</v>
      </c>
      <c r="N5294" s="22">
        <f t="shared" si="335"/>
        <v>134.72999999999999</v>
      </c>
      <c r="O5294" s="444">
        <f>IF(ISNUMBER(F5294),IF(G5294="",VLOOKUP($A5294,'Loc Coefficients Config'!$A:$I,9,FALSE),VLOOKUP(G5294,'Loc Coefficients Location'!A:F,6,FALSE)),"")</f>
        <v>9.5024999999999998E-2</v>
      </c>
      <c r="P5294" s="22">
        <f t="shared" si="336"/>
        <v>92.53</v>
      </c>
    </row>
    <row r="5295" spans="1:16" ht="32.25" thickBot="1">
      <c r="A5295" s="36" t="s">
        <v>8987</v>
      </c>
      <c r="B5295" s="33" t="s">
        <v>8988</v>
      </c>
      <c r="C5295" s="77" t="s">
        <v>8989</v>
      </c>
      <c r="D5295" s="37"/>
      <c r="E5295" s="37" t="s">
        <v>79</v>
      </c>
      <c r="F5295" s="39">
        <v>181.43</v>
      </c>
      <c r="G5295" s="443" t="s">
        <v>11189</v>
      </c>
      <c r="H5295" s="22">
        <f t="shared" si="333"/>
        <v>48.78</v>
      </c>
      <c r="I5295" s="22">
        <f t="shared" si="333"/>
        <v>25.1</v>
      </c>
      <c r="J5295" s="22">
        <f t="shared" si="333"/>
        <v>17.239999999999998</v>
      </c>
      <c r="K5295" s="444">
        <f>IF(ISNUMBER(F5295),IF(G5295="",VLOOKUP($A5295,'Loc Coefficients Config'!$A:$G,7,FALSE),VLOOKUP(G5295,'Loc Coefficients Location'!A:D,4,FALSE)),"")</f>
        <v>0.26888600000000001</v>
      </c>
      <c r="L5295" s="22">
        <f t="shared" si="334"/>
        <v>48.78</v>
      </c>
      <c r="M5295" s="444">
        <f>IF(ISNUMBER(F5295),IF(G5295="",VLOOKUP($A5295,'Loc Coefficients Config'!$A:$H,8,FALSE),VLOOKUP(G5295,'Loc Coefficients Location'!A:E,5,FALSE)),"")</f>
        <v>0.13836100000000001</v>
      </c>
      <c r="N5295" s="22">
        <f t="shared" si="335"/>
        <v>25.1</v>
      </c>
      <c r="O5295" s="444">
        <f>IF(ISNUMBER(F5295),IF(G5295="",VLOOKUP($A5295,'Loc Coefficients Config'!$A:$I,9,FALSE),VLOOKUP(G5295,'Loc Coefficients Location'!A:F,6,FALSE)),"")</f>
        <v>9.5024999999999998E-2</v>
      </c>
      <c r="P5295" s="22">
        <f t="shared" si="336"/>
        <v>17.239999999999998</v>
      </c>
    </row>
    <row r="5296" spans="1:16" ht="32.25" thickBot="1">
      <c r="A5296" s="36" t="s">
        <v>8990</v>
      </c>
      <c r="B5296" s="33" t="s">
        <v>8991</v>
      </c>
      <c r="C5296" s="77" t="s">
        <v>8992</v>
      </c>
      <c r="D5296" s="37"/>
      <c r="E5296" s="37" t="s">
        <v>79</v>
      </c>
      <c r="F5296" s="39">
        <v>1726.1</v>
      </c>
      <c r="G5296" s="443" t="s">
        <v>11189</v>
      </c>
      <c r="H5296" s="22">
        <f t="shared" si="333"/>
        <v>464.12</v>
      </c>
      <c r="I5296" s="22">
        <f t="shared" si="333"/>
        <v>238.82</v>
      </c>
      <c r="J5296" s="22">
        <f t="shared" si="333"/>
        <v>164.02</v>
      </c>
      <c r="K5296" s="444">
        <f>IF(ISNUMBER(F5296),IF(G5296="",VLOOKUP($A5296,'Loc Coefficients Config'!$A:$G,7,FALSE),VLOOKUP(G5296,'Loc Coefficients Location'!A:D,4,FALSE)),"")</f>
        <v>0.26888600000000001</v>
      </c>
      <c r="L5296" s="22">
        <f t="shared" si="334"/>
        <v>464.12</v>
      </c>
      <c r="M5296" s="444">
        <f>IF(ISNUMBER(F5296),IF(G5296="",VLOOKUP($A5296,'Loc Coefficients Config'!$A:$H,8,FALSE),VLOOKUP(G5296,'Loc Coefficients Location'!A:E,5,FALSE)),"")</f>
        <v>0.13836100000000001</v>
      </c>
      <c r="N5296" s="22">
        <f t="shared" si="335"/>
        <v>238.82</v>
      </c>
      <c r="O5296" s="444">
        <f>IF(ISNUMBER(F5296),IF(G5296="",VLOOKUP($A5296,'Loc Coefficients Config'!$A:$I,9,FALSE),VLOOKUP(G5296,'Loc Coefficients Location'!A:F,6,FALSE)),"")</f>
        <v>9.5024999999999998E-2</v>
      </c>
      <c r="P5296" s="22">
        <f t="shared" si="336"/>
        <v>164.02</v>
      </c>
    </row>
    <row r="5297" spans="1:16" ht="32.25" thickBot="1">
      <c r="A5297" s="36" t="s">
        <v>8972</v>
      </c>
      <c r="B5297" s="33" t="s">
        <v>8993</v>
      </c>
      <c r="C5297" s="77" t="s">
        <v>8994</v>
      </c>
      <c r="D5297" s="37"/>
      <c r="E5297" s="37" t="s">
        <v>79</v>
      </c>
      <c r="F5297" s="39">
        <v>362.85</v>
      </c>
      <c r="G5297" s="443" t="s">
        <v>11189</v>
      </c>
      <c r="H5297" s="22">
        <f t="shared" si="333"/>
        <v>97.57</v>
      </c>
      <c r="I5297" s="22">
        <f t="shared" si="333"/>
        <v>50.2</v>
      </c>
      <c r="J5297" s="22">
        <f t="shared" si="333"/>
        <v>34.479999999999997</v>
      </c>
      <c r="K5297" s="444">
        <f>IF(ISNUMBER(F5297),IF(G5297="",VLOOKUP($A5297,'Loc Coefficients Config'!$A:$G,7,FALSE),VLOOKUP(G5297,'Loc Coefficients Location'!A:D,4,FALSE)),"")</f>
        <v>0.26888600000000001</v>
      </c>
      <c r="L5297" s="22">
        <f t="shared" si="334"/>
        <v>97.57</v>
      </c>
      <c r="M5297" s="444">
        <f>IF(ISNUMBER(F5297),IF(G5297="",VLOOKUP($A5297,'Loc Coefficients Config'!$A:$H,8,FALSE),VLOOKUP(G5297,'Loc Coefficients Location'!A:E,5,FALSE)),"")</f>
        <v>0.13836100000000001</v>
      </c>
      <c r="N5297" s="22">
        <f t="shared" si="335"/>
        <v>50.2</v>
      </c>
      <c r="O5297" s="444">
        <f>IF(ISNUMBER(F5297),IF(G5297="",VLOOKUP($A5297,'Loc Coefficients Config'!$A:$I,9,FALSE),VLOOKUP(G5297,'Loc Coefficients Location'!A:F,6,FALSE)),"")</f>
        <v>9.5024999999999998E-2</v>
      </c>
      <c r="P5297" s="22">
        <f t="shared" si="336"/>
        <v>34.479999999999997</v>
      </c>
    </row>
    <row r="5298" spans="1:16" ht="32.25" thickBot="1">
      <c r="A5298" s="41" t="s">
        <v>8995</v>
      </c>
      <c r="B5298" s="42" t="s">
        <v>8996</v>
      </c>
      <c r="C5298" s="105" t="s">
        <v>8997</v>
      </c>
      <c r="D5298" s="52"/>
      <c r="E5298" s="52" t="s">
        <v>79</v>
      </c>
      <c r="F5298" s="53">
        <v>2478.4499999999998</v>
      </c>
      <c r="G5298" s="443" t="s">
        <v>11189</v>
      </c>
      <c r="H5298" s="22">
        <f t="shared" si="333"/>
        <v>666.42</v>
      </c>
      <c r="I5298" s="22">
        <f t="shared" si="333"/>
        <v>342.92</v>
      </c>
      <c r="J5298" s="22">
        <f t="shared" si="333"/>
        <v>235.51</v>
      </c>
      <c r="K5298" s="444">
        <f>IF(ISNUMBER(F5298),IF(G5298="",VLOOKUP($A5298,'Loc Coefficients Config'!$A:$G,7,FALSE),VLOOKUP(G5298,'Loc Coefficients Location'!A:D,4,FALSE)),"")</f>
        <v>0.26888600000000001</v>
      </c>
      <c r="L5298" s="22">
        <f t="shared" si="334"/>
        <v>666.42</v>
      </c>
      <c r="M5298" s="444">
        <f>IF(ISNUMBER(F5298),IF(G5298="",VLOOKUP($A5298,'Loc Coefficients Config'!$A:$H,8,FALSE),VLOOKUP(G5298,'Loc Coefficients Location'!A:E,5,FALSE)),"")</f>
        <v>0.13836100000000001</v>
      </c>
      <c r="N5298" s="22">
        <f t="shared" si="335"/>
        <v>342.92</v>
      </c>
      <c r="O5298" s="444">
        <f>IF(ISNUMBER(F5298),IF(G5298="",VLOOKUP($A5298,'Loc Coefficients Config'!$A:$I,9,FALSE),VLOOKUP(G5298,'Loc Coefficients Location'!A:F,6,FALSE)),"")</f>
        <v>9.5024999999999998E-2</v>
      </c>
      <c r="P5298" s="22">
        <f t="shared" si="336"/>
        <v>235.51</v>
      </c>
    </row>
    <row r="5299" spans="1:16" ht="16.5" thickBot="1">
      <c r="A5299" s="23"/>
      <c r="B5299" s="24" t="s">
        <v>79</v>
      </c>
      <c r="C5299" s="566" t="s">
        <v>79</v>
      </c>
      <c r="D5299" s="390"/>
      <c r="E5299" s="5" t="s">
        <v>79</v>
      </c>
      <c r="F5299" s="26" t="s">
        <v>79</v>
      </c>
      <c r="G5299" s="443" t="s">
        <v>79</v>
      </c>
      <c r="H5299" s="22" t="str">
        <f t="shared" si="333"/>
        <v/>
      </c>
      <c r="I5299" s="22" t="str">
        <f t="shared" si="333"/>
        <v/>
      </c>
      <c r="J5299" s="22" t="str">
        <f t="shared" si="333"/>
        <v/>
      </c>
      <c r="K5299" s="444" t="str">
        <f>IF(ISNUMBER(F5299),IF(G5299="",VLOOKUP($A5299,'Loc Coefficients Config'!$A:$G,7,FALSE),VLOOKUP(G5299,'Loc Coefficients Location'!A:D,4,FALSE)),"")</f>
        <v/>
      </c>
      <c r="L5299" s="22" t="str">
        <f t="shared" si="334"/>
        <v/>
      </c>
      <c r="M5299" s="444" t="str">
        <f>IF(ISNUMBER(F5299),IF(G5299="",VLOOKUP($A5299,'Loc Coefficients Config'!$A:$H,8,FALSE),VLOOKUP(G5299,'Loc Coefficients Location'!A:E,5,FALSE)),"")</f>
        <v/>
      </c>
      <c r="N5299" s="22" t="str">
        <f t="shared" si="335"/>
        <v/>
      </c>
      <c r="O5299" s="444" t="str">
        <f>IF(ISNUMBER(F5299),IF(G5299="",VLOOKUP($A5299,'Loc Coefficients Config'!$A:$I,9,FALSE),VLOOKUP(G5299,'Loc Coefficients Location'!A:F,6,FALSE)),"")</f>
        <v/>
      </c>
      <c r="P5299" s="22" t="str">
        <f t="shared" si="336"/>
        <v/>
      </c>
    </row>
    <row r="5300" spans="1:16">
      <c r="A5300" s="27" t="s">
        <v>8998</v>
      </c>
      <c r="B5300" s="28" t="s">
        <v>8999</v>
      </c>
      <c r="C5300" s="102" t="s">
        <v>1704</v>
      </c>
      <c r="D5300" s="49" t="s">
        <v>1704</v>
      </c>
      <c r="E5300" s="115" t="s">
        <v>79</v>
      </c>
      <c r="F5300" s="50" t="s">
        <v>79</v>
      </c>
      <c r="G5300" s="443" t="s">
        <v>79</v>
      </c>
      <c r="H5300" s="22" t="str">
        <f t="shared" si="333"/>
        <v/>
      </c>
      <c r="I5300" s="22" t="str">
        <f t="shared" si="333"/>
        <v/>
      </c>
      <c r="J5300" s="22" t="str">
        <f t="shared" si="333"/>
        <v/>
      </c>
      <c r="K5300" s="444" t="str">
        <f>IF(ISNUMBER(F5300),IF(G5300="",VLOOKUP($A5300,'Loc Coefficients Config'!$A:$G,7,FALSE),VLOOKUP(G5300,'Loc Coefficients Location'!A:D,4,FALSE)),"")</f>
        <v/>
      </c>
      <c r="L5300" s="22" t="str">
        <f t="shared" si="334"/>
        <v/>
      </c>
      <c r="M5300" s="444" t="str">
        <f>IF(ISNUMBER(F5300),IF(G5300="",VLOOKUP($A5300,'Loc Coefficients Config'!$A:$H,8,FALSE),VLOOKUP(G5300,'Loc Coefficients Location'!A:E,5,FALSE)),"")</f>
        <v/>
      </c>
      <c r="N5300" s="22" t="str">
        <f t="shared" si="335"/>
        <v/>
      </c>
      <c r="O5300" s="444" t="str">
        <f>IF(ISNUMBER(F5300),IF(G5300="",VLOOKUP($A5300,'Loc Coefficients Config'!$A:$I,9,FALSE),VLOOKUP(G5300,'Loc Coefficients Location'!A:F,6,FALSE)),"")</f>
        <v/>
      </c>
      <c r="P5300" s="22" t="str">
        <f t="shared" si="336"/>
        <v/>
      </c>
    </row>
    <row r="5301" spans="1:16">
      <c r="A5301" s="36" t="s">
        <v>9000</v>
      </c>
      <c r="B5301" s="33" t="s">
        <v>7256</v>
      </c>
      <c r="C5301" s="77" t="s">
        <v>9001</v>
      </c>
      <c r="D5301" s="37"/>
      <c r="E5301" s="64" t="s">
        <v>79</v>
      </c>
      <c r="F5301" s="39">
        <v>1438.9399999999987</v>
      </c>
      <c r="G5301" s="443" t="s">
        <v>11189</v>
      </c>
      <c r="H5301" s="22">
        <f t="shared" si="333"/>
        <v>386.91</v>
      </c>
      <c r="I5301" s="22">
        <f t="shared" si="333"/>
        <v>199.09</v>
      </c>
      <c r="J5301" s="22">
        <f t="shared" si="333"/>
        <v>136.74</v>
      </c>
      <c r="K5301" s="444">
        <f>IF(ISNUMBER(F5301),IF(G5301="",VLOOKUP($A5301,'Loc Coefficients Config'!$A:$G,7,FALSE),VLOOKUP(G5301,'Loc Coefficients Location'!A:D,4,FALSE)),"")</f>
        <v>0.26888600000000001</v>
      </c>
      <c r="L5301" s="22">
        <f t="shared" si="334"/>
        <v>386.91</v>
      </c>
      <c r="M5301" s="444">
        <f>IF(ISNUMBER(F5301),IF(G5301="",VLOOKUP($A5301,'Loc Coefficients Config'!$A:$H,8,FALSE),VLOOKUP(G5301,'Loc Coefficients Location'!A:E,5,FALSE)),"")</f>
        <v>0.13836100000000001</v>
      </c>
      <c r="N5301" s="22">
        <f t="shared" si="335"/>
        <v>199.09</v>
      </c>
      <c r="O5301" s="444">
        <f>IF(ISNUMBER(F5301),IF(G5301="",VLOOKUP($A5301,'Loc Coefficients Config'!$A:$I,9,FALSE),VLOOKUP(G5301,'Loc Coefficients Location'!A:F,6,FALSE)),"")</f>
        <v>9.5024999999999998E-2</v>
      </c>
      <c r="P5301" s="22">
        <f t="shared" si="336"/>
        <v>136.74</v>
      </c>
    </row>
    <row r="5302" spans="1:16" ht="16.5" thickBot="1">
      <c r="A5302" s="36" t="s">
        <v>9002</v>
      </c>
      <c r="B5302" s="33" t="s">
        <v>7256</v>
      </c>
      <c r="C5302" s="77" t="s">
        <v>9003</v>
      </c>
      <c r="D5302" s="37"/>
      <c r="E5302" s="64" t="s">
        <v>79</v>
      </c>
      <c r="F5302" s="39">
        <v>2878.3199999999979</v>
      </c>
      <c r="G5302" s="443" t="s">
        <v>11189</v>
      </c>
      <c r="H5302" s="22">
        <f t="shared" si="333"/>
        <v>773.94</v>
      </c>
      <c r="I5302" s="22">
        <f t="shared" si="333"/>
        <v>398.25</v>
      </c>
      <c r="J5302" s="22">
        <f t="shared" si="333"/>
        <v>273.51</v>
      </c>
      <c r="K5302" s="444">
        <f>IF(ISNUMBER(F5302),IF(G5302="",VLOOKUP($A5302,'Loc Coefficients Config'!$A:$G,7,FALSE),VLOOKUP(G5302,'Loc Coefficients Location'!A:D,4,FALSE)),"")</f>
        <v>0.26888600000000001</v>
      </c>
      <c r="L5302" s="22">
        <f t="shared" si="334"/>
        <v>773.94</v>
      </c>
      <c r="M5302" s="444">
        <f>IF(ISNUMBER(F5302),IF(G5302="",VLOOKUP($A5302,'Loc Coefficients Config'!$A:$H,8,FALSE),VLOOKUP(G5302,'Loc Coefficients Location'!A:E,5,FALSE)),"")</f>
        <v>0.13836100000000001</v>
      </c>
      <c r="N5302" s="22">
        <f t="shared" si="335"/>
        <v>398.25</v>
      </c>
      <c r="O5302" s="444">
        <f>IF(ISNUMBER(F5302),IF(G5302="",VLOOKUP($A5302,'Loc Coefficients Config'!$A:$I,9,FALSE),VLOOKUP(G5302,'Loc Coefficients Location'!A:F,6,FALSE)),"")</f>
        <v>9.5024999999999998E-2</v>
      </c>
      <c r="P5302" s="22">
        <f t="shared" si="336"/>
        <v>273.51</v>
      </c>
    </row>
    <row r="5303" spans="1:16" ht="16.5" thickBot="1">
      <c r="A5303" s="36" t="s">
        <v>9004</v>
      </c>
      <c r="B5303" s="33" t="s">
        <v>7256</v>
      </c>
      <c r="C5303" s="77" t="s">
        <v>9005</v>
      </c>
      <c r="D5303" s="37"/>
      <c r="E5303" s="64" t="s">
        <v>79</v>
      </c>
      <c r="F5303" s="39">
        <v>12809.519999999999</v>
      </c>
      <c r="G5303" s="443" t="s">
        <v>11189</v>
      </c>
      <c r="H5303" s="22">
        <f t="shared" si="333"/>
        <v>3444.3</v>
      </c>
      <c r="I5303" s="22">
        <f t="shared" si="333"/>
        <v>1772.34</v>
      </c>
      <c r="J5303" s="22">
        <f t="shared" si="333"/>
        <v>1217.23</v>
      </c>
      <c r="K5303" s="444">
        <f>IF(ISNUMBER(F5303),IF(G5303="",VLOOKUP($A5303,'Loc Coefficients Config'!$A:$G,7,FALSE),VLOOKUP(G5303,'Loc Coefficients Location'!A:D,4,FALSE)),"")</f>
        <v>0.26888600000000001</v>
      </c>
      <c r="L5303" s="22">
        <f t="shared" si="334"/>
        <v>3444.3</v>
      </c>
      <c r="M5303" s="444">
        <f>IF(ISNUMBER(F5303),IF(G5303="",VLOOKUP($A5303,'Loc Coefficients Config'!$A:$H,8,FALSE),VLOOKUP(G5303,'Loc Coefficients Location'!A:E,5,FALSE)),"")</f>
        <v>0.13836100000000001</v>
      </c>
      <c r="N5303" s="22">
        <f t="shared" si="335"/>
        <v>1772.34</v>
      </c>
      <c r="O5303" s="444">
        <f>IF(ISNUMBER(F5303),IF(G5303="",VLOOKUP($A5303,'Loc Coefficients Config'!$A:$I,9,FALSE),VLOOKUP(G5303,'Loc Coefficients Location'!A:F,6,FALSE)),"")</f>
        <v>9.5024999999999998E-2</v>
      </c>
      <c r="P5303" s="22">
        <f t="shared" si="336"/>
        <v>1217.22</v>
      </c>
    </row>
    <row r="5304" spans="1:16" ht="16.5" thickBot="1">
      <c r="A5304" s="36" t="s">
        <v>9006</v>
      </c>
      <c r="B5304" s="33" t="s">
        <v>7256</v>
      </c>
      <c r="C5304" s="77" t="s">
        <v>9007</v>
      </c>
      <c r="D5304" s="37"/>
      <c r="E5304" s="64" t="s">
        <v>79</v>
      </c>
      <c r="F5304" s="39">
        <v>15042.9</v>
      </c>
      <c r="G5304" s="443" t="s">
        <v>11189</v>
      </c>
      <c r="H5304" s="22">
        <f t="shared" si="333"/>
        <v>4044.83</v>
      </c>
      <c r="I5304" s="22">
        <f t="shared" si="333"/>
        <v>2081.35</v>
      </c>
      <c r="J5304" s="22">
        <f t="shared" si="333"/>
        <v>1429.45</v>
      </c>
      <c r="K5304" s="444">
        <f>IF(ISNUMBER(F5304),IF(G5304="",VLOOKUP($A5304,'Loc Coefficients Config'!$A:$G,7,FALSE),VLOOKUP(G5304,'Loc Coefficients Location'!A:D,4,FALSE)),"")</f>
        <v>0.26888600000000001</v>
      </c>
      <c r="L5304" s="22">
        <f t="shared" si="334"/>
        <v>4044.83</v>
      </c>
      <c r="M5304" s="444">
        <f>IF(ISNUMBER(F5304),IF(G5304="",VLOOKUP($A5304,'Loc Coefficients Config'!$A:$H,8,FALSE),VLOOKUP(G5304,'Loc Coefficients Location'!A:E,5,FALSE)),"")</f>
        <v>0.13836100000000001</v>
      </c>
      <c r="N5304" s="22">
        <f t="shared" si="335"/>
        <v>2081.35</v>
      </c>
      <c r="O5304" s="444">
        <f>IF(ISNUMBER(F5304),IF(G5304="",VLOOKUP($A5304,'Loc Coefficients Config'!$A:$I,9,FALSE),VLOOKUP(G5304,'Loc Coefficients Location'!A:F,6,FALSE)),"")</f>
        <v>9.5024999999999998E-2</v>
      </c>
      <c r="P5304" s="22">
        <f t="shared" si="336"/>
        <v>1429.45</v>
      </c>
    </row>
    <row r="5305" spans="1:16" ht="16.5" thickBot="1">
      <c r="A5305" s="41" t="s">
        <v>9008</v>
      </c>
      <c r="B5305" s="42" t="s">
        <v>7256</v>
      </c>
      <c r="C5305" s="105" t="s">
        <v>9009</v>
      </c>
      <c r="D5305" s="52"/>
      <c r="E5305" s="52" t="s">
        <v>79</v>
      </c>
      <c r="F5305" s="53">
        <v>17373.900000000001</v>
      </c>
      <c r="G5305" s="443" t="s">
        <v>11189</v>
      </c>
      <c r="H5305" s="22">
        <f t="shared" si="333"/>
        <v>4671.6000000000004</v>
      </c>
      <c r="I5305" s="22">
        <f t="shared" si="333"/>
        <v>2403.87</v>
      </c>
      <c r="J5305" s="22">
        <f t="shared" si="333"/>
        <v>1650.96</v>
      </c>
      <c r="K5305" s="444">
        <f>IF(ISNUMBER(F5305),IF(G5305="",VLOOKUP($A5305,'Loc Coefficients Config'!$A:$G,7,FALSE),VLOOKUP(G5305,'Loc Coefficients Location'!A:D,4,FALSE)),"")</f>
        <v>0.26888600000000001</v>
      </c>
      <c r="L5305" s="22">
        <f t="shared" si="334"/>
        <v>4671.6000000000004</v>
      </c>
      <c r="M5305" s="444">
        <f>IF(ISNUMBER(F5305),IF(G5305="",VLOOKUP($A5305,'Loc Coefficients Config'!$A:$H,8,FALSE),VLOOKUP(G5305,'Loc Coefficients Location'!A:E,5,FALSE)),"")</f>
        <v>0.13836100000000001</v>
      </c>
      <c r="N5305" s="22">
        <f t="shared" si="335"/>
        <v>2403.87</v>
      </c>
      <c r="O5305" s="444">
        <f>IF(ISNUMBER(F5305),IF(G5305="",VLOOKUP($A5305,'Loc Coefficients Config'!$A:$I,9,FALSE),VLOOKUP(G5305,'Loc Coefficients Location'!A:F,6,FALSE)),"")</f>
        <v>9.5024999999999998E-2</v>
      </c>
      <c r="P5305" s="22">
        <f t="shared" si="336"/>
        <v>1650.95</v>
      </c>
    </row>
    <row r="5306" spans="1:16" ht="16.5" thickBot="1">
      <c r="A5306" s="23" t="s">
        <v>1704</v>
      </c>
      <c r="B5306" s="24" t="s">
        <v>1704</v>
      </c>
      <c r="C5306" s="137" t="s">
        <v>1704</v>
      </c>
      <c r="D5306" s="4" t="s">
        <v>1704</v>
      </c>
      <c r="E5306" s="4" t="s">
        <v>79</v>
      </c>
      <c r="F5306" s="26" t="s">
        <v>79</v>
      </c>
      <c r="G5306" s="443" t="s">
        <v>11189</v>
      </c>
      <c r="H5306" s="22" t="str">
        <f t="shared" si="333"/>
        <v/>
      </c>
      <c r="I5306" s="22" t="str">
        <f t="shared" si="333"/>
        <v/>
      </c>
      <c r="J5306" s="22" t="str">
        <f t="shared" si="333"/>
        <v/>
      </c>
      <c r="K5306" s="444" t="str">
        <f>IF(ISNUMBER(F5306),IF(G5306="",VLOOKUP($A5306,'Loc Coefficients Config'!$A:$G,7,FALSE),VLOOKUP(G5306,'Loc Coefficients Location'!A:D,4,FALSE)),"")</f>
        <v/>
      </c>
      <c r="L5306" s="22" t="str">
        <f t="shared" si="334"/>
        <v/>
      </c>
      <c r="M5306" s="444" t="str">
        <f>IF(ISNUMBER(F5306),IF(G5306="",VLOOKUP($A5306,'Loc Coefficients Config'!$A:$H,8,FALSE),VLOOKUP(G5306,'Loc Coefficients Location'!A:E,5,FALSE)),"")</f>
        <v/>
      </c>
      <c r="N5306" s="22" t="str">
        <f t="shared" si="335"/>
        <v/>
      </c>
      <c r="O5306" s="444" t="str">
        <f>IF(ISNUMBER(F5306),IF(G5306="",VLOOKUP($A5306,'Loc Coefficients Config'!$A:$I,9,FALSE),VLOOKUP(G5306,'Loc Coefficients Location'!A:F,6,FALSE)),"")</f>
        <v/>
      </c>
      <c r="P5306" s="22" t="str">
        <f t="shared" si="336"/>
        <v/>
      </c>
    </row>
    <row r="5307" spans="1:16">
      <c r="A5307" s="27" t="s">
        <v>9010</v>
      </c>
      <c r="B5307" s="28" t="s">
        <v>9011</v>
      </c>
      <c r="C5307" s="102" t="s">
        <v>1704</v>
      </c>
      <c r="D5307" s="49" t="s">
        <v>1704</v>
      </c>
      <c r="E5307" s="115" t="s">
        <v>79</v>
      </c>
      <c r="F5307" s="50" t="s">
        <v>79</v>
      </c>
      <c r="G5307" s="443" t="s">
        <v>11189</v>
      </c>
      <c r="H5307" s="22" t="str">
        <f t="shared" si="333"/>
        <v/>
      </c>
      <c r="I5307" s="22" t="str">
        <f t="shared" si="333"/>
        <v/>
      </c>
      <c r="J5307" s="22" t="str">
        <f t="shared" si="333"/>
        <v/>
      </c>
      <c r="K5307" s="444" t="str">
        <f>IF(ISNUMBER(F5307),IF(G5307="",VLOOKUP($A5307,'Loc Coefficients Config'!$A:$G,7,FALSE),VLOOKUP(G5307,'Loc Coefficients Location'!A:D,4,FALSE)),"")</f>
        <v/>
      </c>
      <c r="L5307" s="22" t="str">
        <f t="shared" si="334"/>
        <v/>
      </c>
      <c r="M5307" s="444" t="str">
        <f>IF(ISNUMBER(F5307),IF(G5307="",VLOOKUP($A5307,'Loc Coefficients Config'!$A:$H,8,FALSE),VLOOKUP(G5307,'Loc Coefficients Location'!A:E,5,FALSE)),"")</f>
        <v/>
      </c>
      <c r="N5307" s="22" t="str">
        <f t="shared" si="335"/>
        <v/>
      </c>
      <c r="O5307" s="444" t="str">
        <f>IF(ISNUMBER(F5307),IF(G5307="",VLOOKUP($A5307,'Loc Coefficients Config'!$A:$I,9,FALSE),VLOOKUP(G5307,'Loc Coefficients Location'!A:F,6,FALSE)),"")</f>
        <v/>
      </c>
      <c r="P5307" s="22" t="str">
        <f t="shared" si="336"/>
        <v/>
      </c>
    </row>
    <row r="5308" spans="1:16">
      <c r="A5308" s="36" t="s">
        <v>1850</v>
      </c>
      <c r="B5308" s="33" t="s">
        <v>9012</v>
      </c>
      <c r="C5308" s="77" t="s">
        <v>79</v>
      </c>
      <c r="D5308" s="37"/>
      <c r="E5308" s="64" t="s">
        <v>79</v>
      </c>
      <c r="F5308" s="39" t="s">
        <v>79</v>
      </c>
      <c r="G5308" s="443" t="s">
        <v>79</v>
      </c>
      <c r="H5308" s="22" t="str">
        <f t="shared" si="333"/>
        <v/>
      </c>
      <c r="I5308" s="22" t="str">
        <f t="shared" si="333"/>
        <v/>
      </c>
      <c r="J5308" s="22" t="str">
        <f t="shared" si="333"/>
        <v/>
      </c>
      <c r="K5308" s="444" t="str">
        <f>IF(ISNUMBER(F5308),IF(G5308="",VLOOKUP($A5308,'Loc Coefficients Config'!$A:$G,7,FALSE),VLOOKUP(G5308,'Loc Coefficients Location'!A:D,4,FALSE)),"")</f>
        <v/>
      </c>
      <c r="L5308" s="22" t="str">
        <f t="shared" si="334"/>
        <v/>
      </c>
      <c r="M5308" s="444" t="str">
        <f>IF(ISNUMBER(F5308),IF(G5308="",VLOOKUP($A5308,'Loc Coefficients Config'!$A:$H,8,FALSE),VLOOKUP(G5308,'Loc Coefficients Location'!A:E,5,FALSE)),"")</f>
        <v/>
      </c>
      <c r="N5308" s="22" t="str">
        <f t="shared" si="335"/>
        <v/>
      </c>
      <c r="O5308" s="444" t="str">
        <f>IF(ISNUMBER(F5308),IF(G5308="",VLOOKUP($A5308,'Loc Coefficients Config'!$A:$I,9,FALSE),VLOOKUP(G5308,'Loc Coefficients Location'!A:F,6,FALSE)),"")</f>
        <v/>
      </c>
      <c r="P5308" s="22" t="str">
        <f t="shared" si="336"/>
        <v/>
      </c>
    </row>
    <row r="5309" spans="1:16" ht="16.5" thickBot="1">
      <c r="A5309" s="36" t="s">
        <v>9000</v>
      </c>
      <c r="B5309" s="33" t="s">
        <v>7266</v>
      </c>
      <c r="C5309" s="77" t="s">
        <v>9013</v>
      </c>
      <c r="D5309" s="37"/>
      <c r="E5309" s="64" t="s">
        <v>79</v>
      </c>
      <c r="F5309" s="39">
        <v>123</v>
      </c>
      <c r="G5309" s="443" t="s">
        <v>11189</v>
      </c>
      <c r="H5309" s="22">
        <f t="shared" si="333"/>
        <v>33.07</v>
      </c>
      <c r="I5309" s="22">
        <f t="shared" si="333"/>
        <v>17.02</v>
      </c>
      <c r="J5309" s="22">
        <f t="shared" si="333"/>
        <v>11.69</v>
      </c>
      <c r="K5309" s="444">
        <f>IF(ISNUMBER(F5309),IF(G5309="",VLOOKUP($A5309,'Loc Coefficients Config'!$A:$G,7,FALSE),VLOOKUP(G5309,'Loc Coefficients Location'!A:D,4,FALSE)),"")</f>
        <v>0.26888600000000001</v>
      </c>
      <c r="L5309" s="22">
        <f t="shared" si="334"/>
        <v>33.07</v>
      </c>
      <c r="M5309" s="444">
        <f>IF(ISNUMBER(F5309),IF(G5309="",VLOOKUP($A5309,'Loc Coefficients Config'!$A:$H,8,FALSE),VLOOKUP(G5309,'Loc Coefficients Location'!A:E,5,FALSE)),"")</f>
        <v>0.13836100000000001</v>
      </c>
      <c r="N5309" s="22">
        <f t="shared" si="335"/>
        <v>17.02</v>
      </c>
      <c r="O5309" s="444">
        <f>IF(ISNUMBER(F5309),IF(G5309="",VLOOKUP($A5309,'Loc Coefficients Config'!$A:$I,9,FALSE),VLOOKUP(G5309,'Loc Coefficients Location'!A:F,6,FALSE)),"")</f>
        <v>9.5024999999999998E-2</v>
      </c>
      <c r="P5309" s="22">
        <f t="shared" si="336"/>
        <v>11.69</v>
      </c>
    </row>
    <row r="5310" spans="1:16" ht="16.5" thickBot="1">
      <c r="A5310" s="36" t="s">
        <v>9002</v>
      </c>
      <c r="B5310" s="33" t="s">
        <v>7266</v>
      </c>
      <c r="C5310" s="77" t="s">
        <v>9014</v>
      </c>
      <c r="D5310" s="37"/>
      <c r="E5310" s="64" t="s">
        <v>79</v>
      </c>
      <c r="F5310" s="39">
        <v>518.22</v>
      </c>
      <c r="G5310" s="443" t="s">
        <v>11189</v>
      </c>
      <c r="H5310" s="22">
        <f t="shared" si="333"/>
        <v>139.34</v>
      </c>
      <c r="I5310" s="22">
        <f t="shared" si="333"/>
        <v>71.7</v>
      </c>
      <c r="J5310" s="22">
        <f t="shared" si="333"/>
        <v>49.24</v>
      </c>
      <c r="K5310" s="444">
        <f>IF(ISNUMBER(F5310),IF(G5310="",VLOOKUP($A5310,'Loc Coefficients Config'!$A:$G,7,FALSE),VLOOKUP(G5310,'Loc Coefficients Location'!A:D,4,FALSE)),"")</f>
        <v>0.26888600000000001</v>
      </c>
      <c r="L5310" s="22">
        <f t="shared" si="334"/>
        <v>139.34</v>
      </c>
      <c r="M5310" s="444">
        <f>IF(ISNUMBER(F5310),IF(G5310="",VLOOKUP($A5310,'Loc Coefficients Config'!$A:$H,8,FALSE),VLOOKUP(G5310,'Loc Coefficients Location'!A:E,5,FALSE)),"")</f>
        <v>0.13836100000000001</v>
      </c>
      <c r="N5310" s="22">
        <f t="shared" si="335"/>
        <v>71.7</v>
      </c>
      <c r="O5310" s="444">
        <f>IF(ISNUMBER(F5310),IF(G5310="",VLOOKUP($A5310,'Loc Coefficients Config'!$A:$I,9,FALSE),VLOOKUP(G5310,'Loc Coefficients Location'!A:F,6,FALSE)),"")</f>
        <v>9.5024999999999998E-2</v>
      </c>
      <c r="P5310" s="22">
        <f t="shared" si="336"/>
        <v>49.24</v>
      </c>
    </row>
    <row r="5311" spans="1:16" ht="16.5" thickBot="1">
      <c r="A5311" s="36" t="s">
        <v>9004</v>
      </c>
      <c r="B5311" s="33" t="s">
        <v>7266</v>
      </c>
      <c r="C5311" s="77" t="s">
        <v>9015</v>
      </c>
      <c r="D5311" s="37"/>
      <c r="E5311" s="64" t="s">
        <v>79</v>
      </c>
      <c r="F5311" s="39">
        <v>601.08999999999992</v>
      </c>
      <c r="G5311" s="443" t="s">
        <v>11189</v>
      </c>
      <c r="H5311" s="22">
        <f t="shared" si="333"/>
        <v>161.62</v>
      </c>
      <c r="I5311" s="22">
        <f t="shared" si="333"/>
        <v>83.17</v>
      </c>
      <c r="J5311" s="22">
        <f t="shared" si="333"/>
        <v>57.12</v>
      </c>
      <c r="K5311" s="444">
        <f>IF(ISNUMBER(F5311),IF(G5311="",VLOOKUP($A5311,'Loc Coefficients Config'!$A:$G,7,FALSE),VLOOKUP(G5311,'Loc Coefficients Location'!A:D,4,FALSE)),"")</f>
        <v>0.26888600000000001</v>
      </c>
      <c r="L5311" s="22">
        <f t="shared" si="334"/>
        <v>161.62</v>
      </c>
      <c r="M5311" s="444">
        <f>IF(ISNUMBER(F5311),IF(G5311="",VLOOKUP($A5311,'Loc Coefficients Config'!$A:$H,8,FALSE),VLOOKUP(G5311,'Loc Coefficients Location'!A:E,5,FALSE)),"")</f>
        <v>0.13836100000000001</v>
      </c>
      <c r="N5311" s="22">
        <f t="shared" si="335"/>
        <v>83.17</v>
      </c>
      <c r="O5311" s="444">
        <f>IF(ISNUMBER(F5311),IF(G5311="",VLOOKUP($A5311,'Loc Coefficients Config'!$A:$I,9,FALSE),VLOOKUP(G5311,'Loc Coefficients Location'!A:F,6,FALSE)),"")</f>
        <v>9.5024999999999998E-2</v>
      </c>
      <c r="P5311" s="22">
        <f t="shared" si="336"/>
        <v>57.12</v>
      </c>
    </row>
    <row r="5312" spans="1:16" ht="16.5" thickBot="1">
      <c r="A5312" s="36" t="s">
        <v>9006</v>
      </c>
      <c r="B5312" s="33" t="s">
        <v>7266</v>
      </c>
      <c r="C5312" s="77" t="s">
        <v>9016</v>
      </c>
      <c r="D5312" s="37"/>
      <c r="E5312" s="64" t="s">
        <v>79</v>
      </c>
      <c r="F5312" s="39">
        <v>888.44999999999982</v>
      </c>
      <c r="G5312" s="443" t="s">
        <v>11189</v>
      </c>
      <c r="H5312" s="22">
        <f t="shared" si="333"/>
        <v>238.89</v>
      </c>
      <c r="I5312" s="22">
        <f t="shared" si="333"/>
        <v>122.93</v>
      </c>
      <c r="J5312" s="22">
        <f t="shared" si="333"/>
        <v>84.43</v>
      </c>
      <c r="K5312" s="444">
        <f>IF(ISNUMBER(F5312),IF(G5312="",VLOOKUP($A5312,'Loc Coefficients Config'!$A:$G,7,FALSE),VLOOKUP(G5312,'Loc Coefficients Location'!A:D,4,FALSE)),"")</f>
        <v>0.26888600000000001</v>
      </c>
      <c r="L5312" s="22">
        <f t="shared" si="334"/>
        <v>238.89</v>
      </c>
      <c r="M5312" s="444">
        <f>IF(ISNUMBER(F5312),IF(G5312="",VLOOKUP($A5312,'Loc Coefficients Config'!$A:$H,8,FALSE),VLOOKUP(G5312,'Loc Coefficients Location'!A:E,5,FALSE)),"")</f>
        <v>0.13836100000000001</v>
      </c>
      <c r="N5312" s="22">
        <f t="shared" si="335"/>
        <v>122.93</v>
      </c>
      <c r="O5312" s="444">
        <f>IF(ISNUMBER(F5312),IF(G5312="",VLOOKUP($A5312,'Loc Coefficients Config'!$A:$I,9,FALSE),VLOOKUP(G5312,'Loc Coefficients Location'!A:F,6,FALSE)),"")</f>
        <v>9.5024999999999998E-2</v>
      </c>
      <c r="P5312" s="22">
        <f t="shared" si="336"/>
        <v>84.42</v>
      </c>
    </row>
    <row r="5313" spans="1:16" ht="16.5" thickBot="1">
      <c r="A5313" s="41" t="s">
        <v>9008</v>
      </c>
      <c r="B5313" s="42" t="s">
        <v>7266</v>
      </c>
      <c r="C5313" s="105" t="s">
        <v>9017</v>
      </c>
      <c r="D5313" s="52"/>
      <c r="E5313" s="52" t="s">
        <v>79</v>
      </c>
      <c r="F5313" s="53">
        <v>1007.9200000000001</v>
      </c>
      <c r="G5313" s="443" t="s">
        <v>11189</v>
      </c>
      <c r="H5313" s="22">
        <f t="shared" si="333"/>
        <v>271.02</v>
      </c>
      <c r="I5313" s="22">
        <f t="shared" si="333"/>
        <v>139.46</v>
      </c>
      <c r="J5313" s="22">
        <f t="shared" si="333"/>
        <v>95.78</v>
      </c>
      <c r="K5313" s="444">
        <f>IF(ISNUMBER(F5313),IF(G5313="",VLOOKUP($A5313,'Loc Coefficients Config'!$A:$G,7,FALSE),VLOOKUP(G5313,'Loc Coefficients Location'!A:D,4,FALSE)),"")</f>
        <v>0.26888600000000001</v>
      </c>
      <c r="L5313" s="22">
        <f t="shared" si="334"/>
        <v>271.02</v>
      </c>
      <c r="M5313" s="444">
        <f>IF(ISNUMBER(F5313),IF(G5313="",VLOOKUP($A5313,'Loc Coefficients Config'!$A:$H,8,FALSE),VLOOKUP(G5313,'Loc Coefficients Location'!A:E,5,FALSE)),"")</f>
        <v>0.13836100000000001</v>
      </c>
      <c r="N5313" s="22">
        <f t="shared" si="335"/>
        <v>139.46</v>
      </c>
      <c r="O5313" s="444">
        <f>IF(ISNUMBER(F5313),IF(G5313="",VLOOKUP($A5313,'Loc Coefficients Config'!$A:$I,9,FALSE),VLOOKUP(G5313,'Loc Coefficients Location'!A:F,6,FALSE)),"")</f>
        <v>9.5024999999999998E-2</v>
      </c>
      <c r="P5313" s="22">
        <f t="shared" si="336"/>
        <v>95.78</v>
      </c>
    </row>
    <row r="5314" spans="1:16" ht="16.5" thickBot="1">
      <c r="A5314" s="23" t="s">
        <v>1704</v>
      </c>
      <c r="B5314" s="24" t="s">
        <v>1704</v>
      </c>
      <c r="C5314" s="137" t="s">
        <v>1704</v>
      </c>
      <c r="D5314" s="4" t="s">
        <v>1704</v>
      </c>
      <c r="E5314" s="4" t="s">
        <v>79</v>
      </c>
      <c r="F5314" s="26" t="s">
        <v>79</v>
      </c>
      <c r="G5314" s="443" t="s">
        <v>11189</v>
      </c>
      <c r="H5314" s="22" t="str">
        <f t="shared" si="333"/>
        <v/>
      </c>
      <c r="I5314" s="22" t="str">
        <f t="shared" si="333"/>
        <v/>
      </c>
      <c r="J5314" s="22" t="str">
        <f t="shared" si="333"/>
        <v/>
      </c>
      <c r="K5314" s="444" t="str">
        <f>IF(ISNUMBER(F5314),IF(G5314="",VLOOKUP($A5314,'Loc Coefficients Config'!$A:$G,7,FALSE),VLOOKUP(G5314,'Loc Coefficients Location'!A:D,4,FALSE)),"")</f>
        <v/>
      </c>
      <c r="L5314" s="22" t="str">
        <f t="shared" si="334"/>
        <v/>
      </c>
      <c r="M5314" s="444" t="str">
        <f>IF(ISNUMBER(F5314),IF(G5314="",VLOOKUP($A5314,'Loc Coefficients Config'!$A:$H,8,FALSE),VLOOKUP(G5314,'Loc Coefficients Location'!A:E,5,FALSE)),"")</f>
        <v/>
      </c>
      <c r="N5314" s="22" t="str">
        <f t="shared" si="335"/>
        <v/>
      </c>
      <c r="O5314" s="444" t="str">
        <f>IF(ISNUMBER(F5314),IF(G5314="",VLOOKUP($A5314,'Loc Coefficients Config'!$A:$I,9,FALSE),VLOOKUP(G5314,'Loc Coefficients Location'!A:F,6,FALSE)),"")</f>
        <v/>
      </c>
      <c r="P5314" s="22" t="str">
        <f t="shared" si="336"/>
        <v/>
      </c>
    </row>
    <row r="5315" spans="1:16">
      <c r="A5315" s="27" t="s">
        <v>9018</v>
      </c>
      <c r="B5315" s="28" t="s">
        <v>9019</v>
      </c>
      <c r="C5315" s="102" t="s">
        <v>1704</v>
      </c>
      <c r="D5315" s="49" t="s">
        <v>1704</v>
      </c>
      <c r="E5315" s="115" t="s">
        <v>79</v>
      </c>
      <c r="F5315" s="50" t="s">
        <v>79</v>
      </c>
      <c r="G5315" s="443" t="s">
        <v>11189</v>
      </c>
      <c r="H5315" s="22" t="str">
        <f t="shared" si="333"/>
        <v/>
      </c>
      <c r="I5315" s="22" t="str">
        <f t="shared" si="333"/>
        <v/>
      </c>
      <c r="J5315" s="22" t="str">
        <f t="shared" si="333"/>
        <v/>
      </c>
      <c r="K5315" s="444" t="str">
        <f>IF(ISNUMBER(F5315),IF(G5315="",VLOOKUP($A5315,'Loc Coefficients Config'!$A:$G,7,FALSE),VLOOKUP(G5315,'Loc Coefficients Location'!A:D,4,FALSE)),"")</f>
        <v/>
      </c>
      <c r="L5315" s="22" t="str">
        <f t="shared" si="334"/>
        <v/>
      </c>
      <c r="M5315" s="444" t="str">
        <f>IF(ISNUMBER(F5315),IF(G5315="",VLOOKUP($A5315,'Loc Coefficients Config'!$A:$H,8,FALSE),VLOOKUP(G5315,'Loc Coefficients Location'!A:E,5,FALSE)),"")</f>
        <v/>
      </c>
      <c r="N5315" s="22" t="str">
        <f t="shared" si="335"/>
        <v/>
      </c>
      <c r="O5315" s="444" t="str">
        <f>IF(ISNUMBER(F5315),IF(G5315="",VLOOKUP($A5315,'Loc Coefficients Config'!$A:$I,9,FALSE),VLOOKUP(G5315,'Loc Coefficients Location'!A:F,6,FALSE)),"")</f>
        <v/>
      </c>
      <c r="P5315" s="22" t="str">
        <f t="shared" si="336"/>
        <v/>
      </c>
    </row>
    <row r="5316" spans="1:16">
      <c r="A5316" s="36" t="s">
        <v>1850</v>
      </c>
      <c r="B5316" s="33" t="s">
        <v>9020</v>
      </c>
      <c r="C5316" s="77" t="s">
        <v>79</v>
      </c>
      <c r="D5316" s="37"/>
      <c r="E5316" s="64" t="s">
        <v>79</v>
      </c>
      <c r="F5316" s="39" t="s">
        <v>79</v>
      </c>
      <c r="G5316" s="443" t="s">
        <v>79</v>
      </c>
      <c r="H5316" s="22" t="str">
        <f t="shared" si="333"/>
        <v/>
      </c>
      <c r="I5316" s="22" t="str">
        <f t="shared" si="333"/>
        <v/>
      </c>
      <c r="J5316" s="22" t="str">
        <f t="shared" si="333"/>
        <v/>
      </c>
      <c r="K5316" s="444" t="str">
        <f>IF(ISNUMBER(F5316),IF(G5316="",VLOOKUP($A5316,'Loc Coefficients Config'!$A:$G,7,FALSE),VLOOKUP(G5316,'Loc Coefficients Location'!A:D,4,FALSE)),"")</f>
        <v/>
      </c>
      <c r="L5316" s="22" t="str">
        <f t="shared" si="334"/>
        <v/>
      </c>
      <c r="M5316" s="444" t="str">
        <f>IF(ISNUMBER(F5316),IF(G5316="",VLOOKUP($A5316,'Loc Coefficients Config'!$A:$H,8,FALSE),VLOOKUP(G5316,'Loc Coefficients Location'!A:E,5,FALSE)),"")</f>
        <v/>
      </c>
      <c r="N5316" s="22" t="str">
        <f t="shared" si="335"/>
        <v/>
      </c>
      <c r="O5316" s="444" t="str">
        <f>IF(ISNUMBER(F5316),IF(G5316="",VLOOKUP($A5316,'Loc Coefficients Config'!$A:$I,9,FALSE),VLOOKUP(G5316,'Loc Coefficients Location'!A:F,6,FALSE)),"")</f>
        <v/>
      </c>
      <c r="P5316" s="22" t="str">
        <f t="shared" si="336"/>
        <v/>
      </c>
    </row>
    <row r="5317" spans="1:16" ht="16.5" thickBot="1">
      <c r="A5317" s="36" t="s">
        <v>9000</v>
      </c>
      <c r="B5317" s="33" t="s">
        <v>7275</v>
      </c>
      <c r="C5317" s="77" t="s">
        <v>9021</v>
      </c>
      <c r="D5317" s="37"/>
      <c r="E5317" s="64" t="s">
        <v>79</v>
      </c>
      <c r="F5317" s="39">
        <v>101.17000000000007</v>
      </c>
      <c r="G5317" s="443" t="s">
        <v>11189</v>
      </c>
      <c r="H5317" s="22">
        <f t="shared" si="333"/>
        <v>27.2</v>
      </c>
      <c r="I5317" s="22">
        <f t="shared" si="333"/>
        <v>14</v>
      </c>
      <c r="J5317" s="22">
        <f t="shared" si="333"/>
        <v>9.61</v>
      </c>
      <c r="K5317" s="444">
        <f>IF(ISNUMBER(F5317),IF(G5317="",VLOOKUP($A5317,'Loc Coefficients Config'!$A:$G,7,FALSE),VLOOKUP(G5317,'Loc Coefficients Location'!A:D,4,FALSE)),"")</f>
        <v>0.26888600000000001</v>
      </c>
      <c r="L5317" s="22">
        <f t="shared" si="334"/>
        <v>27.2</v>
      </c>
      <c r="M5317" s="444">
        <f>IF(ISNUMBER(F5317),IF(G5317="",VLOOKUP($A5317,'Loc Coefficients Config'!$A:$H,8,FALSE),VLOOKUP(G5317,'Loc Coefficients Location'!A:E,5,FALSE)),"")</f>
        <v>0.13836100000000001</v>
      </c>
      <c r="N5317" s="22">
        <f t="shared" si="335"/>
        <v>14</v>
      </c>
      <c r="O5317" s="444">
        <f>IF(ISNUMBER(F5317),IF(G5317="",VLOOKUP($A5317,'Loc Coefficients Config'!$A:$I,9,FALSE),VLOOKUP(G5317,'Loc Coefficients Location'!A:F,6,FALSE)),"")</f>
        <v>9.5024999999999998E-2</v>
      </c>
      <c r="P5317" s="22">
        <f t="shared" si="336"/>
        <v>9.61</v>
      </c>
    </row>
    <row r="5318" spans="1:16" ht="16.5" thickBot="1">
      <c r="A5318" s="36" t="s">
        <v>9002</v>
      </c>
      <c r="B5318" s="33" t="s">
        <v>7275</v>
      </c>
      <c r="C5318" s="77" t="s">
        <v>9022</v>
      </c>
      <c r="D5318" s="37"/>
      <c r="E5318" s="64" t="s">
        <v>79</v>
      </c>
      <c r="F5318" s="39">
        <v>1232.3100000000002</v>
      </c>
      <c r="G5318" s="443" t="s">
        <v>11189</v>
      </c>
      <c r="H5318" s="22">
        <f t="shared" si="333"/>
        <v>331.35</v>
      </c>
      <c r="I5318" s="22">
        <f t="shared" si="333"/>
        <v>170.5</v>
      </c>
      <c r="J5318" s="22">
        <f t="shared" si="333"/>
        <v>117.1</v>
      </c>
      <c r="K5318" s="444">
        <f>IF(ISNUMBER(F5318),IF(G5318="",VLOOKUP($A5318,'Loc Coefficients Config'!$A:$G,7,FALSE),VLOOKUP(G5318,'Loc Coefficients Location'!A:D,4,FALSE)),"")</f>
        <v>0.26888600000000001</v>
      </c>
      <c r="L5318" s="22">
        <f t="shared" si="334"/>
        <v>331.35</v>
      </c>
      <c r="M5318" s="444">
        <f>IF(ISNUMBER(F5318),IF(G5318="",VLOOKUP($A5318,'Loc Coefficients Config'!$A:$H,8,FALSE),VLOOKUP(G5318,'Loc Coefficients Location'!A:E,5,FALSE)),"")</f>
        <v>0.13836100000000001</v>
      </c>
      <c r="N5318" s="22">
        <f t="shared" si="335"/>
        <v>170.5</v>
      </c>
      <c r="O5318" s="444">
        <f>IF(ISNUMBER(F5318),IF(G5318="",VLOOKUP($A5318,'Loc Coefficients Config'!$A:$I,9,FALSE),VLOOKUP(G5318,'Loc Coefficients Location'!A:F,6,FALSE)),"")</f>
        <v>9.5024999999999998E-2</v>
      </c>
      <c r="P5318" s="22">
        <f t="shared" si="336"/>
        <v>117.1</v>
      </c>
    </row>
    <row r="5319" spans="1:16" ht="16.5" thickBot="1">
      <c r="A5319" s="36" t="s">
        <v>9004</v>
      </c>
      <c r="B5319" s="33" t="s">
        <v>7275</v>
      </c>
      <c r="C5319" s="77" t="s">
        <v>9023</v>
      </c>
      <c r="D5319" s="37"/>
      <c r="E5319" s="64" t="s">
        <v>79</v>
      </c>
      <c r="F5319" s="39">
        <v>1344.24</v>
      </c>
      <c r="G5319" s="443" t="s">
        <v>11189</v>
      </c>
      <c r="H5319" s="22">
        <f t="shared" si="333"/>
        <v>361.45</v>
      </c>
      <c r="I5319" s="22">
        <f t="shared" si="333"/>
        <v>185.99</v>
      </c>
      <c r="J5319" s="22">
        <f t="shared" si="333"/>
        <v>127.74</v>
      </c>
      <c r="K5319" s="444">
        <f>IF(ISNUMBER(F5319),IF(G5319="",VLOOKUP($A5319,'Loc Coefficients Config'!$A:$G,7,FALSE),VLOOKUP(G5319,'Loc Coefficients Location'!A:D,4,FALSE)),"")</f>
        <v>0.26888600000000001</v>
      </c>
      <c r="L5319" s="22">
        <f t="shared" si="334"/>
        <v>361.45</v>
      </c>
      <c r="M5319" s="444">
        <f>IF(ISNUMBER(F5319),IF(G5319="",VLOOKUP($A5319,'Loc Coefficients Config'!$A:$H,8,FALSE),VLOOKUP(G5319,'Loc Coefficients Location'!A:E,5,FALSE)),"")</f>
        <v>0.13836100000000001</v>
      </c>
      <c r="N5319" s="22">
        <f t="shared" si="335"/>
        <v>185.99</v>
      </c>
      <c r="O5319" s="444">
        <f>IF(ISNUMBER(F5319),IF(G5319="",VLOOKUP($A5319,'Loc Coefficients Config'!$A:$I,9,FALSE),VLOOKUP(G5319,'Loc Coefficients Location'!A:F,6,FALSE)),"")</f>
        <v>9.5024999999999998E-2</v>
      </c>
      <c r="P5319" s="22">
        <f t="shared" si="336"/>
        <v>127.74</v>
      </c>
    </row>
    <row r="5320" spans="1:16" ht="16.5" thickBot="1">
      <c r="A5320" s="36" t="s">
        <v>9006</v>
      </c>
      <c r="B5320" s="33" t="s">
        <v>7275</v>
      </c>
      <c r="C5320" s="77" t="s">
        <v>9024</v>
      </c>
      <c r="D5320" s="37"/>
      <c r="E5320" s="64" t="s">
        <v>79</v>
      </c>
      <c r="F5320" s="39">
        <v>1452.9399999999998</v>
      </c>
      <c r="G5320" s="443" t="s">
        <v>11189</v>
      </c>
      <c r="H5320" s="22">
        <f t="shared" si="333"/>
        <v>390.68</v>
      </c>
      <c r="I5320" s="22">
        <f t="shared" si="333"/>
        <v>201.03</v>
      </c>
      <c r="J5320" s="22">
        <f t="shared" si="333"/>
        <v>138.07</v>
      </c>
      <c r="K5320" s="444">
        <f>IF(ISNUMBER(F5320),IF(G5320="",VLOOKUP($A5320,'Loc Coefficients Config'!$A:$G,7,FALSE),VLOOKUP(G5320,'Loc Coefficients Location'!A:D,4,FALSE)),"")</f>
        <v>0.26888600000000001</v>
      </c>
      <c r="L5320" s="22">
        <f t="shared" si="334"/>
        <v>390.68</v>
      </c>
      <c r="M5320" s="444">
        <f>IF(ISNUMBER(F5320),IF(G5320="",VLOOKUP($A5320,'Loc Coefficients Config'!$A:$H,8,FALSE),VLOOKUP(G5320,'Loc Coefficients Location'!A:E,5,FALSE)),"")</f>
        <v>0.13836100000000001</v>
      </c>
      <c r="N5320" s="22">
        <f t="shared" si="335"/>
        <v>201.03</v>
      </c>
      <c r="O5320" s="444">
        <f>IF(ISNUMBER(F5320),IF(G5320="",VLOOKUP($A5320,'Loc Coefficients Config'!$A:$I,9,FALSE),VLOOKUP(G5320,'Loc Coefficients Location'!A:F,6,FALSE)),"")</f>
        <v>9.5024999999999998E-2</v>
      </c>
      <c r="P5320" s="22">
        <f t="shared" si="336"/>
        <v>138.07</v>
      </c>
    </row>
    <row r="5321" spans="1:16" ht="16.5" thickBot="1">
      <c r="A5321" s="41" t="s">
        <v>9025</v>
      </c>
      <c r="B5321" s="42" t="s">
        <v>7275</v>
      </c>
      <c r="C5321" s="105" t="s">
        <v>9026</v>
      </c>
      <c r="D5321" s="52"/>
      <c r="E5321" s="52" t="s">
        <v>79</v>
      </c>
      <c r="F5321" s="53">
        <v>1598.24</v>
      </c>
      <c r="G5321" s="443" t="s">
        <v>11189</v>
      </c>
      <c r="H5321" s="22">
        <f t="shared" si="333"/>
        <v>429.74</v>
      </c>
      <c r="I5321" s="22">
        <f t="shared" si="333"/>
        <v>221.13</v>
      </c>
      <c r="J5321" s="22">
        <f t="shared" si="333"/>
        <v>151.87</v>
      </c>
      <c r="K5321" s="444">
        <f>IF(ISNUMBER(F5321),IF(G5321="",VLOOKUP($A5321,'Loc Coefficients Config'!$A:$G,7,FALSE),VLOOKUP(G5321,'Loc Coefficients Location'!A:D,4,FALSE)),"")</f>
        <v>0.26888600000000001</v>
      </c>
      <c r="L5321" s="22">
        <f t="shared" si="334"/>
        <v>429.74</v>
      </c>
      <c r="M5321" s="444">
        <f>IF(ISNUMBER(F5321),IF(G5321="",VLOOKUP($A5321,'Loc Coefficients Config'!$A:$H,8,FALSE),VLOOKUP(G5321,'Loc Coefficients Location'!A:E,5,FALSE)),"")</f>
        <v>0.13836100000000001</v>
      </c>
      <c r="N5321" s="22">
        <f t="shared" si="335"/>
        <v>221.13</v>
      </c>
      <c r="O5321" s="444">
        <f>IF(ISNUMBER(F5321),IF(G5321="",VLOOKUP($A5321,'Loc Coefficients Config'!$A:$I,9,FALSE),VLOOKUP(G5321,'Loc Coefficients Location'!A:F,6,FALSE)),"")</f>
        <v>9.5024999999999998E-2</v>
      </c>
      <c r="P5321" s="22">
        <f t="shared" si="336"/>
        <v>151.87</v>
      </c>
    </row>
    <row r="5322" spans="1:16" ht="16.5" thickBot="1">
      <c r="A5322" s="23" t="s">
        <v>1704</v>
      </c>
      <c r="B5322" s="24" t="s">
        <v>1704</v>
      </c>
      <c r="C5322" s="137" t="s">
        <v>79</v>
      </c>
      <c r="D5322" s="4"/>
      <c r="E5322" s="4" t="s">
        <v>79</v>
      </c>
      <c r="F5322" s="26" t="s">
        <v>79</v>
      </c>
      <c r="G5322" s="443" t="s">
        <v>79</v>
      </c>
      <c r="H5322" s="22" t="str">
        <f t="shared" si="333"/>
        <v/>
      </c>
      <c r="I5322" s="22" t="str">
        <f t="shared" si="333"/>
        <v/>
      </c>
      <c r="J5322" s="22" t="str">
        <f t="shared" si="333"/>
        <v/>
      </c>
      <c r="K5322" s="444" t="str">
        <f>IF(ISNUMBER(F5322),IF(G5322="",VLOOKUP($A5322,'Loc Coefficients Config'!$A:$G,7,FALSE),VLOOKUP(G5322,'Loc Coefficients Location'!A:D,4,FALSE)),"")</f>
        <v/>
      </c>
      <c r="L5322" s="22" t="str">
        <f t="shared" si="334"/>
        <v/>
      </c>
      <c r="M5322" s="444" t="str">
        <f>IF(ISNUMBER(F5322),IF(G5322="",VLOOKUP($A5322,'Loc Coefficients Config'!$A:$H,8,FALSE),VLOOKUP(G5322,'Loc Coefficients Location'!A:E,5,FALSE)),"")</f>
        <v/>
      </c>
      <c r="N5322" s="22" t="str">
        <f t="shared" si="335"/>
        <v/>
      </c>
      <c r="O5322" s="444" t="str">
        <f>IF(ISNUMBER(F5322),IF(G5322="",VLOOKUP($A5322,'Loc Coefficients Config'!$A:$I,9,FALSE),VLOOKUP(G5322,'Loc Coefficients Location'!A:F,6,FALSE)),"")</f>
        <v/>
      </c>
      <c r="P5322" s="22" t="str">
        <f t="shared" si="336"/>
        <v/>
      </c>
    </row>
    <row r="5323" spans="1:16">
      <c r="A5323" s="27" t="s">
        <v>9027</v>
      </c>
      <c r="B5323" s="28" t="s">
        <v>9028</v>
      </c>
      <c r="C5323" s="102" t="s">
        <v>1704</v>
      </c>
      <c r="D5323" s="49" t="s">
        <v>1704</v>
      </c>
      <c r="E5323" s="115" t="s">
        <v>79</v>
      </c>
      <c r="F5323" s="50" t="s">
        <v>79</v>
      </c>
      <c r="G5323" s="443" t="s">
        <v>11189</v>
      </c>
      <c r="H5323" s="22" t="str">
        <f t="shared" si="333"/>
        <v/>
      </c>
      <c r="I5323" s="22" t="str">
        <f t="shared" si="333"/>
        <v/>
      </c>
      <c r="J5323" s="22" t="str">
        <f t="shared" si="333"/>
        <v/>
      </c>
      <c r="K5323" s="444" t="str">
        <f>IF(ISNUMBER(F5323),IF(G5323="",VLOOKUP($A5323,'Loc Coefficients Config'!$A:$G,7,FALSE),VLOOKUP(G5323,'Loc Coefficients Location'!A:D,4,FALSE)),"")</f>
        <v/>
      </c>
      <c r="L5323" s="22" t="str">
        <f t="shared" si="334"/>
        <v/>
      </c>
      <c r="M5323" s="444" t="str">
        <f>IF(ISNUMBER(F5323),IF(G5323="",VLOOKUP($A5323,'Loc Coefficients Config'!$A:$H,8,FALSE),VLOOKUP(G5323,'Loc Coefficients Location'!A:E,5,FALSE)),"")</f>
        <v/>
      </c>
      <c r="N5323" s="22" t="str">
        <f t="shared" si="335"/>
        <v/>
      </c>
      <c r="O5323" s="444" t="str">
        <f>IF(ISNUMBER(F5323),IF(G5323="",VLOOKUP($A5323,'Loc Coefficients Config'!$A:$I,9,FALSE),VLOOKUP(G5323,'Loc Coefficients Location'!A:F,6,FALSE)),"")</f>
        <v/>
      </c>
      <c r="P5323" s="22" t="str">
        <f t="shared" si="336"/>
        <v/>
      </c>
    </row>
    <row r="5324" spans="1:16">
      <c r="A5324" s="36" t="s">
        <v>1850</v>
      </c>
      <c r="B5324" s="33" t="s">
        <v>9029</v>
      </c>
      <c r="C5324" s="77" t="s">
        <v>79</v>
      </c>
      <c r="D5324" s="37"/>
      <c r="E5324" s="64" t="s">
        <v>79</v>
      </c>
      <c r="F5324" s="39" t="s">
        <v>79</v>
      </c>
      <c r="G5324" s="443" t="s">
        <v>79</v>
      </c>
      <c r="H5324" s="22" t="str">
        <f t="shared" si="333"/>
        <v/>
      </c>
      <c r="I5324" s="22" t="str">
        <f t="shared" si="333"/>
        <v/>
      </c>
      <c r="J5324" s="22" t="str">
        <f t="shared" si="333"/>
        <v/>
      </c>
      <c r="K5324" s="444" t="str">
        <f>IF(ISNUMBER(F5324),IF(G5324="",VLOOKUP($A5324,'Loc Coefficients Config'!$A:$G,7,FALSE),VLOOKUP(G5324,'Loc Coefficients Location'!A:D,4,FALSE)),"")</f>
        <v/>
      </c>
      <c r="L5324" s="22" t="str">
        <f t="shared" si="334"/>
        <v/>
      </c>
      <c r="M5324" s="444" t="str">
        <f>IF(ISNUMBER(F5324),IF(G5324="",VLOOKUP($A5324,'Loc Coefficients Config'!$A:$H,8,FALSE),VLOOKUP(G5324,'Loc Coefficients Location'!A:E,5,FALSE)),"")</f>
        <v/>
      </c>
      <c r="N5324" s="22" t="str">
        <f t="shared" si="335"/>
        <v/>
      </c>
      <c r="O5324" s="444" t="str">
        <f>IF(ISNUMBER(F5324),IF(G5324="",VLOOKUP($A5324,'Loc Coefficients Config'!$A:$I,9,FALSE),VLOOKUP(G5324,'Loc Coefficients Location'!A:F,6,FALSE)),"")</f>
        <v/>
      </c>
      <c r="P5324" s="22" t="str">
        <f t="shared" si="336"/>
        <v/>
      </c>
    </row>
    <row r="5325" spans="1:16" ht="16.5" thickBot="1">
      <c r="A5325" s="36" t="s">
        <v>9000</v>
      </c>
      <c r="B5325" s="33" t="s">
        <v>7282</v>
      </c>
      <c r="C5325" s="77" t="s">
        <v>9030</v>
      </c>
      <c r="D5325" s="37"/>
      <c r="E5325" s="64" t="s">
        <v>79</v>
      </c>
      <c r="F5325" s="39">
        <v>82.869999999999891</v>
      </c>
      <c r="G5325" s="443" t="s">
        <v>11189</v>
      </c>
      <c r="H5325" s="22">
        <f t="shared" si="333"/>
        <v>22.28</v>
      </c>
      <c r="I5325" s="22">
        <f t="shared" si="333"/>
        <v>11.47</v>
      </c>
      <c r="J5325" s="22">
        <f t="shared" si="333"/>
        <v>7.87</v>
      </c>
      <c r="K5325" s="444">
        <f>IF(ISNUMBER(F5325),IF(G5325="",VLOOKUP($A5325,'Loc Coefficients Config'!$A:$G,7,FALSE),VLOOKUP(G5325,'Loc Coefficients Location'!A:D,4,FALSE)),"")</f>
        <v>0.26888600000000001</v>
      </c>
      <c r="L5325" s="22">
        <f t="shared" si="334"/>
        <v>22.28</v>
      </c>
      <c r="M5325" s="444">
        <f>IF(ISNUMBER(F5325),IF(G5325="",VLOOKUP($A5325,'Loc Coefficients Config'!$A:$H,8,FALSE),VLOOKUP(G5325,'Loc Coefficients Location'!A:E,5,FALSE)),"")</f>
        <v>0.13836100000000001</v>
      </c>
      <c r="N5325" s="22">
        <f t="shared" si="335"/>
        <v>11.47</v>
      </c>
      <c r="O5325" s="444">
        <f>IF(ISNUMBER(F5325),IF(G5325="",VLOOKUP($A5325,'Loc Coefficients Config'!$A:$I,9,FALSE),VLOOKUP(G5325,'Loc Coefficients Location'!A:F,6,FALSE)),"")</f>
        <v>9.5024999999999998E-2</v>
      </c>
      <c r="P5325" s="22">
        <f t="shared" si="336"/>
        <v>7.87</v>
      </c>
    </row>
    <row r="5326" spans="1:16" ht="16.5" thickBot="1">
      <c r="A5326" s="36" t="s">
        <v>9002</v>
      </c>
      <c r="B5326" s="33" t="s">
        <v>7282</v>
      </c>
      <c r="C5326" s="77" t="s">
        <v>9031</v>
      </c>
      <c r="D5326" s="37"/>
      <c r="E5326" s="64" t="s">
        <v>79</v>
      </c>
      <c r="F5326" s="39">
        <v>361.19000000000005</v>
      </c>
      <c r="G5326" s="443" t="s">
        <v>11189</v>
      </c>
      <c r="H5326" s="22">
        <f t="shared" si="333"/>
        <v>97.12</v>
      </c>
      <c r="I5326" s="22">
        <f t="shared" si="333"/>
        <v>49.97</v>
      </c>
      <c r="J5326" s="22">
        <f t="shared" si="333"/>
        <v>34.32</v>
      </c>
      <c r="K5326" s="444">
        <f>IF(ISNUMBER(F5326),IF(G5326="",VLOOKUP($A5326,'Loc Coefficients Config'!$A:$G,7,FALSE),VLOOKUP(G5326,'Loc Coefficients Location'!A:D,4,FALSE)),"")</f>
        <v>0.26888600000000001</v>
      </c>
      <c r="L5326" s="22">
        <f t="shared" si="334"/>
        <v>97.12</v>
      </c>
      <c r="M5326" s="444">
        <f>IF(ISNUMBER(F5326),IF(G5326="",VLOOKUP($A5326,'Loc Coefficients Config'!$A:$H,8,FALSE),VLOOKUP(G5326,'Loc Coefficients Location'!A:E,5,FALSE)),"")</f>
        <v>0.13836100000000001</v>
      </c>
      <c r="N5326" s="22">
        <f t="shared" si="335"/>
        <v>49.97</v>
      </c>
      <c r="O5326" s="444">
        <f>IF(ISNUMBER(F5326),IF(G5326="",VLOOKUP($A5326,'Loc Coefficients Config'!$A:$I,9,FALSE),VLOOKUP(G5326,'Loc Coefficients Location'!A:F,6,FALSE)),"")</f>
        <v>9.5024999999999998E-2</v>
      </c>
      <c r="P5326" s="22">
        <f t="shared" si="336"/>
        <v>34.32</v>
      </c>
    </row>
    <row r="5327" spans="1:16" ht="16.5" thickBot="1">
      <c r="A5327" s="36" t="s">
        <v>9004</v>
      </c>
      <c r="B5327" s="33" t="s">
        <v>7282</v>
      </c>
      <c r="C5327" s="77" t="s">
        <v>9032</v>
      </c>
      <c r="D5327" s="37"/>
      <c r="E5327" s="64" t="s">
        <v>79</v>
      </c>
      <c r="F5327" s="39">
        <v>470.57999999999993</v>
      </c>
      <c r="G5327" s="443" t="s">
        <v>11189</v>
      </c>
      <c r="H5327" s="22">
        <f t="shared" si="333"/>
        <v>126.53</v>
      </c>
      <c r="I5327" s="22">
        <f t="shared" si="333"/>
        <v>65.11</v>
      </c>
      <c r="J5327" s="22">
        <f t="shared" si="333"/>
        <v>44.72</v>
      </c>
      <c r="K5327" s="444">
        <f>IF(ISNUMBER(F5327),IF(G5327="",VLOOKUP($A5327,'Loc Coefficients Config'!$A:$G,7,FALSE),VLOOKUP(G5327,'Loc Coefficients Location'!A:D,4,FALSE)),"")</f>
        <v>0.26888600000000001</v>
      </c>
      <c r="L5327" s="22">
        <f t="shared" si="334"/>
        <v>126.53</v>
      </c>
      <c r="M5327" s="444">
        <f>IF(ISNUMBER(F5327),IF(G5327="",VLOOKUP($A5327,'Loc Coefficients Config'!$A:$H,8,FALSE),VLOOKUP(G5327,'Loc Coefficients Location'!A:E,5,FALSE)),"")</f>
        <v>0.13836100000000001</v>
      </c>
      <c r="N5327" s="22">
        <f t="shared" si="335"/>
        <v>65.11</v>
      </c>
      <c r="O5327" s="444">
        <f>IF(ISNUMBER(F5327),IF(G5327="",VLOOKUP($A5327,'Loc Coefficients Config'!$A:$I,9,FALSE),VLOOKUP(G5327,'Loc Coefficients Location'!A:F,6,FALSE)),"")</f>
        <v>9.5024999999999998E-2</v>
      </c>
      <c r="P5327" s="22">
        <f t="shared" si="336"/>
        <v>44.72</v>
      </c>
    </row>
    <row r="5328" spans="1:16" ht="16.5" thickBot="1">
      <c r="A5328" s="36" t="s">
        <v>9006</v>
      </c>
      <c r="B5328" s="33" t="s">
        <v>7282</v>
      </c>
      <c r="C5328" s="77" t="s">
        <v>9033</v>
      </c>
      <c r="D5328" s="37"/>
      <c r="E5328" s="64" t="s">
        <v>79</v>
      </c>
      <c r="F5328" s="39">
        <v>609.51</v>
      </c>
      <c r="G5328" s="443" t="s">
        <v>11189</v>
      </c>
      <c r="H5328" s="22">
        <f t="shared" si="333"/>
        <v>163.89</v>
      </c>
      <c r="I5328" s="22">
        <f t="shared" si="333"/>
        <v>84.33</v>
      </c>
      <c r="J5328" s="22">
        <f t="shared" si="333"/>
        <v>57.92</v>
      </c>
      <c r="K5328" s="444">
        <f>IF(ISNUMBER(F5328),IF(G5328="",VLOOKUP($A5328,'Loc Coefficients Config'!$A:$G,7,FALSE),VLOOKUP(G5328,'Loc Coefficients Location'!A:D,4,FALSE)),"")</f>
        <v>0.26888600000000001</v>
      </c>
      <c r="L5328" s="22">
        <f t="shared" si="334"/>
        <v>163.89</v>
      </c>
      <c r="M5328" s="444">
        <f>IF(ISNUMBER(F5328),IF(G5328="",VLOOKUP($A5328,'Loc Coefficients Config'!$A:$H,8,FALSE),VLOOKUP(G5328,'Loc Coefficients Location'!A:E,5,FALSE)),"")</f>
        <v>0.13836100000000001</v>
      </c>
      <c r="N5328" s="22">
        <f t="shared" si="335"/>
        <v>84.33</v>
      </c>
      <c r="O5328" s="444">
        <f>IF(ISNUMBER(F5328),IF(G5328="",VLOOKUP($A5328,'Loc Coefficients Config'!$A:$I,9,FALSE),VLOOKUP(G5328,'Loc Coefficients Location'!A:F,6,FALSE)),"")</f>
        <v>9.5024999999999998E-2</v>
      </c>
      <c r="P5328" s="22">
        <f t="shared" si="336"/>
        <v>57.92</v>
      </c>
    </row>
    <row r="5329" spans="1:16" ht="16.5" thickBot="1">
      <c r="A5329" s="62" t="s">
        <v>9008</v>
      </c>
      <c r="B5329" s="63" t="s">
        <v>7282</v>
      </c>
      <c r="C5329" s="232" t="s">
        <v>9034</v>
      </c>
      <c r="D5329" s="64"/>
      <c r="E5329" s="64" t="s">
        <v>79</v>
      </c>
      <c r="F5329" s="66">
        <v>737.12999999999988</v>
      </c>
      <c r="G5329" s="443" t="s">
        <v>11189</v>
      </c>
      <c r="H5329" s="22">
        <f t="shared" si="333"/>
        <v>198.2</v>
      </c>
      <c r="I5329" s="22">
        <f t="shared" si="333"/>
        <v>101.99</v>
      </c>
      <c r="J5329" s="22">
        <f t="shared" si="333"/>
        <v>70.05</v>
      </c>
      <c r="K5329" s="444">
        <f>IF(ISNUMBER(F5329),IF(G5329="",VLOOKUP($A5329,'Loc Coefficients Config'!$A:$G,7,FALSE),VLOOKUP(G5329,'Loc Coefficients Location'!A:D,4,FALSE)),"")</f>
        <v>0.26888600000000001</v>
      </c>
      <c r="L5329" s="22">
        <f t="shared" si="334"/>
        <v>198.2</v>
      </c>
      <c r="M5329" s="444">
        <f>IF(ISNUMBER(F5329),IF(G5329="",VLOOKUP($A5329,'Loc Coefficients Config'!$A:$H,8,FALSE),VLOOKUP(G5329,'Loc Coefficients Location'!A:E,5,FALSE)),"")</f>
        <v>0.13836100000000001</v>
      </c>
      <c r="N5329" s="22">
        <f t="shared" si="335"/>
        <v>101.99</v>
      </c>
      <c r="O5329" s="444">
        <f>IF(ISNUMBER(F5329),IF(G5329="",VLOOKUP($A5329,'Loc Coefficients Config'!$A:$I,9,FALSE),VLOOKUP(G5329,'Loc Coefficients Location'!A:F,6,FALSE)),"")</f>
        <v>9.5024999999999998E-2</v>
      </c>
      <c r="P5329" s="22">
        <f t="shared" si="336"/>
        <v>70.05</v>
      </c>
    </row>
    <row r="5330" spans="1:16">
      <c r="A5330" s="328" t="s">
        <v>9035</v>
      </c>
      <c r="B5330" s="28" t="s">
        <v>79</v>
      </c>
      <c r="C5330" s="102" t="s">
        <v>79</v>
      </c>
      <c r="D5330" s="350"/>
      <c r="E5330" s="49" t="s">
        <v>79</v>
      </c>
      <c r="F5330" s="50" t="s">
        <v>79</v>
      </c>
      <c r="G5330" s="443" t="s">
        <v>79</v>
      </c>
      <c r="H5330" s="22" t="str">
        <f t="shared" si="333"/>
        <v/>
      </c>
      <c r="I5330" s="22" t="str">
        <f t="shared" si="333"/>
        <v/>
      </c>
      <c r="J5330" s="22" t="str">
        <f t="shared" si="333"/>
        <v/>
      </c>
      <c r="K5330" s="444" t="str">
        <f>IF(ISNUMBER(F5330),IF(G5330="",VLOOKUP($A5330,'Loc Coefficients Config'!$A:$G,7,FALSE),VLOOKUP(G5330,'Loc Coefficients Location'!A:D,4,FALSE)),"")</f>
        <v/>
      </c>
      <c r="L5330" s="22" t="str">
        <f t="shared" si="334"/>
        <v/>
      </c>
      <c r="M5330" s="444" t="str">
        <f>IF(ISNUMBER(F5330),IF(G5330="",VLOOKUP($A5330,'Loc Coefficients Config'!$A:$H,8,FALSE),VLOOKUP(G5330,'Loc Coefficients Location'!A:E,5,FALSE)),"")</f>
        <v/>
      </c>
      <c r="N5330" s="22" t="str">
        <f t="shared" si="335"/>
        <v/>
      </c>
      <c r="O5330" s="444" t="str">
        <f>IF(ISNUMBER(F5330),IF(G5330="",VLOOKUP($A5330,'Loc Coefficients Config'!$A:$I,9,FALSE),VLOOKUP(G5330,'Loc Coefficients Location'!A:F,6,FALSE)),"")</f>
        <v/>
      </c>
      <c r="P5330" s="22" t="str">
        <f t="shared" si="336"/>
        <v/>
      </c>
    </row>
    <row r="5331" spans="1:16">
      <c r="A5331" s="36" t="s">
        <v>9036</v>
      </c>
      <c r="B5331" s="33" t="s">
        <v>9037</v>
      </c>
      <c r="C5331" s="77" t="s">
        <v>9038</v>
      </c>
      <c r="D5331" s="37"/>
      <c r="E5331" s="37"/>
      <c r="F5331" s="39">
        <v>101.52</v>
      </c>
      <c r="G5331" s="443" t="s">
        <v>11190</v>
      </c>
      <c r="H5331" s="22">
        <f t="shared" si="333"/>
        <v>27.3</v>
      </c>
      <c r="I5331" s="22">
        <f t="shared" si="333"/>
        <v>14.05</v>
      </c>
      <c r="J5331" s="22">
        <f t="shared" si="333"/>
        <v>9.65</v>
      </c>
      <c r="K5331" s="444">
        <f>IF(ISNUMBER(F5331),IF(G5331="",VLOOKUP($A5331,'Loc Coefficients Config'!$A:$G,7,FALSE),VLOOKUP(G5331,'Loc Coefficients Location'!A:D,4,FALSE)),"")</f>
        <v>0.26888600000000001</v>
      </c>
      <c r="L5331" s="22">
        <f t="shared" si="334"/>
        <v>27.3</v>
      </c>
      <c r="M5331" s="444">
        <f>IF(ISNUMBER(F5331),IF(G5331="",VLOOKUP($A5331,'Loc Coefficients Config'!$A:$H,8,FALSE),VLOOKUP(G5331,'Loc Coefficients Location'!A:E,5,FALSE)),"")</f>
        <v>0.13836100000000001</v>
      </c>
      <c r="N5331" s="22">
        <f t="shared" si="335"/>
        <v>14.05</v>
      </c>
      <c r="O5331" s="444">
        <f>IF(ISNUMBER(F5331),IF(G5331="",VLOOKUP($A5331,'Loc Coefficients Config'!$A:$I,9,FALSE),VLOOKUP(G5331,'Loc Coefficients Location'!A:F,6,FALSE)),"")</f>
        <v>9.5024999999999998E-2</v>
      </c>
      <c r="P5331" s="22">
        <f t="shared" si="336"/>
        <v>9.65</v>
      </c>
    </row>
    <row r="5332" spans="1:16">
      <c r="A5332" s="36" t="s">
        <v>9039</v>
      </c>
      <c r="B5332" s="33" t="s">
        <v>7224</v>
      </c>
      <c r="C5332" s="77" t="s">
        <v>7225</v>
      </c>
      <c r="D5332" s="37"/>
      <c r="E5332" s="37"/>
      <c r="F5332" s="39">
        <v>250</v>
      </c>
      <c r="G5332" s="443" t="s">
        <v>11190</v>
      </c>
      <c r="H5332" s="22">
        <f t="shared" si="333"/>
        <v>67.22</v>
      </c>
      <c r="I5332" s="22">
        <f t="shared" si="333"/>
        <v>34.590000000000003</v>
      </c>
      <c r="J5332" s="22">
        <f t="shared" si="333"/>
        <v>23.76</v>
      </c>
      <c r="K5332" s="444">
        <f>IF(ISNUMBER(F5332),IF(G5332="",VLOOKUP($A5332,'Loc Coefficients Config'!$A:$G,7,FALSE),VLOOKUP(G5332,'Loc Coefficients Location'!A:D,4,FALSE)),"")</f>
        <v>0.26888600000000001</v>
      </c>
      <c r="L5332" s="22">
        <f t="shared" si="334"/>
        <v>67.22</v>
      </c>
      <c r="M5332" s="444">
        <f>IF(ISNUMBER(F5332),IF(G5332="",VLOOKUP($A5332,'Loc Coefficients Config'!$A:$H,8,FALSE),VLOOKUP(G5332,'Loc Coefficients Location'!A:E,5,FALSE)),"")</f>
        <v>0.13836100000000001</v>
      </c>
      <c r="N5332" s="22">
        <f t="shared" si="335"/>
        <v>34.590000000000003</v>
      </c>
      <c r="O5332" s="444">
        <f>IF(ISNUMBER(F5332),IF(G5332="",VLOOKUP($A5332,'Loc Coefficients Config'!$A:$I,9,FALSE),VLOOKUP(G5332,'Loc Coefficients Location'!A:F,6,FALSE)),"")</f>
        <v>9.5024999999999998E-2</v>
      </c>
      <c r="P5332" s="22">
        <f t="shared" si="336"/>
        <v>23.76</v>
      </c>
    </row>
    <row r="5333" spans="1:16">
      <c r="A5333" s="36" t="s">
        <v>9040</v>
      </c>
      <c r="B5333" s="33" t="s">
        <v>9041</v>
      </c>
      <c r="C5333" s="77" t="s">
        <v>9042</v>
      </c>
      <c r="D5333" s="37"/>
      <c r="E5333" s="37"/>
      <c r="F5333" s="39">
        <v>6311</v>
      </c>
      <c r="G5333" s="443" t="s">
        <v>11189</v>
      </c>
      <c r="H5333" s="22">
        <f t="shared" si="333"/>
        <v>1696.94</v>
      </c>
      <c r="I5333" s="22">
        <f t="shared" si="333"/>
        <v>873.2</v>
      </c>
      <c r="J5333" s="22">
        <f t="shared" si="333"/>
        <v>599.70000000000005</v>
      </c>
      <c r="K5333" s="444">
        <f>IF(ISNUMBER(F5333),IF(G5333="",VLOOKUP($A5333,'Loc Coefficients Config'!$A:$G,7,FALSE),VLOOKUP(G5333,'Loc Coefficients Location'!A:D,4,FALSE)),"")</f>
        <v>0.26888600000000001</v>
      </c>
      <c r="L5333" s="22">
        <f t="shared" si="334"/>
        <v>1696.94</v>
      </c>
      <c r="M5333" s="444">
        <f>IF(ISNUMBER(F5333),IF(G5333="",VLOOKUP($A5333,'Loc Coefficients Config'!$A:$H,8,FALSE),VLOOKUP(G5333,'Loc Coefficients Location'!A:E,5,FALSE)),"")</f>
        <v>0.13836100000000001</v>
      </c>
      <c r="N5333" s="22">
        <f t="shared" si="335"/>
        <v>873.2</v>
      </c>
      <c r="O5333" s="444">
        <f>IF(ISNUMBER(F5333),IF(G5333="",VLOOKUP($A5333,'Loc Coefficients Config'!$A:$I,9,FALSE),VLOOKUP(G5333,'Loc Coefficients Location'!A:F,6,FALSE)),"")</f>
        <v>9.5024999999999998E-2</v>
      </c>
      <c r="P5333" s="22">
        <f t="shared" si="336"/>
        <v>599.70000000000005</v>
      </c>
    </row>
    <row r="5334" spans="1:16">
      <c r="A5334" s="23"/>
      <c r="B5334" s="24" t="s">
        <v>79</v>
      </c>
      <c r="C5334" s="137" t="s">
        <v>79</v>
      </c>
      <c r="D5334" s="4"/>
      <c r="E5334" s="4"/>
      <c r="F5334" s="26" t="s">
        <v>79</v>
      </c>
      <c r="G5334" s="443" t="s">
        <v>79</v>
      </c>
      <c r="H5334" s="22" t="str">
        <f t="shared" si="333"/>
        <v/>
      </c>
      <c r="I5334" s="22" t="str">
        <f t="shared" si="333"/>
        <v/>
      </c>
      <c r="J5334" s="22" t="str">
        <f t="shared" si="333"/>
        <v/>
      </c>
      <c r="K5334" s="444" t="str">
        <f>IF(ISNUMBER(F5334),IF(G5334="",VLOOKUP($A5334,'Loc Coefficients Config'!$A:$G,7,FALSE),VLOOKUP(G5334,'Loc Coefficients Location'!A:D,4,FALSE)),"")</f>
        <v/>
      </c>
      <c r="L5334" s="22" t="str">
        <f t="shared" si="334"/>
        <v/>
      </c>
      <c r="M5334" s="444" t="str">
        <f>IF(ISNUMBER(F5334),IF(G5334="",VLOOKUP($A5334,'Loc Coefficients Config'!$A:$H,8,FALSE),VLOOKUP(G5334,'Loc Coefficients Location'!A:E,5,FALSE)),"")</f>
        <v/>
      </c>
      <c r="N5334" s="22" t="str">
        <f t="shared" si="335"/>
        <v/>
      </c>
      <c r="O5334" s="444" t="str">
        <f>IF(ISNUMBER(F5334),IF(G5334="",VLOOKUP($A5334,'Loc Coefficients Config'!$A:$I,9,FALSE),VLOOKUP(G5334,'Loc Coefficients Location'!A:F,6,FALSE)),"")</f>
        <v/>
      </c>
      <c r="P5334" s="22" t="str">
        <f t="shared" si="336"/>
        <v/>
      </c>
    </row>
    <row r="5335" spans="1:16" ht="32.25" thickBot="1">
      <c r="A5335" s="55" t="s">
        <v>9043</v>
      </c>
      <c r="B5335" s="56" t="s">
        <v>79</v>
      </c>
      <c r="C5335" s="500" t="s">
        <v>79</v>
      </c>
      <c r="D5335" s="56"/>
      <c r="E5335" s="56" t="s">
        <v>79</v>
      </c>
      <c r="F5335" s="57" t="s">
        <v>79</v>
      </c>
      <c r="G5335" s="443" t="s">
        <v>79</v>
      </c>
      <c r="H5335" s="22" t="str">
        <f t="shared" si="333"/>
        <v/>
      </c>
      <c r="I5335" s="22" t="str">
        <f t="shared" si="333"/>
        <v/>
      </c>
      <c r="J5335" s="22" t="str">
        <f t="shared" si="333"/>
        <v/>
      </c>
      <c r="K5335" s="444" t="str">
        <f>IF(ISNUMBER(F5335),IF(G5335="",VLOOKUP($A5335,'Loc Coefficients Config'!$A:$G,7,FALSE),VLOOKUP(G5335,'Loc Coefficients Location'!A:D,4,FALSE)),"")</f>
        <v/>
      </c>
      <c r="L5335" s="22" t="str">
        <f t="shared" si="334"/>
        <v/>
      </c>
      <c r="M5335" s="444" t="str">
        <f>IF(ISNUMBER(F5335),IF(G5335="",VLOOKUP($A5335,'Loc Coefficients Config'!$A:$H,8,FALSE),VLOOKUP(G5335,'Loc Coefficients Location'!A:E,5,FALSE)),"")</f>
        <v/>
      </c>
      <c r="N5335" s="22" t="str">
        <f t="shared" si="335"/>
        <v/>
      </c>
      <c r="O5335" s="444" t="str">
        <f>IF(ISNUMBER(F5335),IF(G5335="",VLOOKUP($A5335,'Loc Coefficients Config'!$A:$I,9,FALSE),VLOOKUP(G5335,'Loc Coefficients Location'!A:F,6,FALSE)),"")</f>
        <v/>
      </c>
      <c r="P5335" s="22" t="str">
        <f t="shared" si="336"/>
        <v/>
      </c>
    </row>
    <row r="5336" spans="1:16" ht="32.25" thickBot="1">
      <c r="A5336" s="59" t="s">
        <v>80</v>
      </c>
      <c r="B5336" s="60" t="s">
        <v>81</v>
      </c>
      <c r="C5336" s="501" t="s">
        <v>82</v>
      </c>
      <c r="D5336" s="60" t="s">
        <v>75</v>
      </c>
      <c r="E5336" s="60"/>
      <c r="F5336" s="61" t="s">
        <v>79</v>
      </c>
      <c r="G5336" s="443" t="s">
        <v>79</v>
      </c>
      <c r="H5336" s="22" t="str">
        <f t="shared" si="333"/>
        <v/>
      </c>
      <c r="I5336" s="22" t="str">
        <f t="shared" si="333"/>
        <v/>
      </c>
      <c r="J5336" s="22" t="str">
        <f t="shared" si="333"/>
        <v/>
      </c>
      <c r="K5336" s="444" t="str">
        <f>IF(ISNUMBER(F5336),IF(G5336="",VLOOKUP($A5336,'Loc Coefficients Config'!$A:$G,7,FALSE),VLOOKUP(G5336,'Loc Coefficients Location'!A:D,4,FALSE)),"")</f>
        <v/>
      </c>
      <c r="L5336" s="22" t="str">
        <f t="shared" si="334"/>
        <v/>
      </c>
      <c r="M5336" s="444" t="str">
        <f>IF(ISNUMBER(F5336),IF(G5336="",VLOOKUP($A5336,'Loc Coefficients Config'!$A:$H,8,FALSE),VLOOKUP(G5336,'Loc Coefficients Location'!A:E,5,FALSE)),"")</f>
        <v/>
      </c>
      <c r="N5336" s="22" t="str">
        <f t="shared" si="335"/>
        <v/>
      </c>
      <c r="O5336" s="444" t="str">
        <f>IF(ISNUMBER(F5336),IF(G5336="",VLOOKUP($A5336,'Loc Coefficients Config'!$A:$I,9,FALSE),VLOOKUP(G5336,'Loc Coefficients Location'!A:F,6,FALSE)),"")</f>
        <v/>
      </c>
      <c r="P5336" s="22" t="str">
        <f t="shared" si="336"/>
        <v/>
      </c>
    </row>
    <row r="5337" spans="1:16">
      <c r="A5337" s="74" t="s">
        <v>806</v>
      </c>
      <c r="B5337" s="71" t="s">
        <v>79</v>
      </c>
      <c r="C5337" s="230" t="s">
        <v>79</v>
      </c>
      <c r="D5337" s="72"/>
      <c r="E5337" s="72" t="s">
        <v>79</v>
      </c>
      <c r="F5337" s="73" t="s">
        <v>79</v>
      </c>
      <c r="G5337" s="443" t="s">
        <v>79</v>
      </c>
      <c r="H5337" s="22" t="str">
        <f t="shared" si="333"/>
        <v/>
      </c>
      <c r="I5337" s="22" t="str">
        <f t="shared" si="333"/>
        <v/>
      </c>
      <c r="J5337" s="22" t="str">
        <f t="shared" si="333"/>
        <v/>
      </c>
      <c r="K5337" s="444" t="str">
        <f>IF(ISNUMBER(F5337),IF(G5337="",VLOOKUP($A5337,'Loc Coefficients Config'!$A:$G,7,FALSE),VLOOKUP(G5337,'Loc Coefficients Location'!A:D,4,FALSE)),"")</f>
        <v/>
      </c>
      <c r="L5337" s="22" t="str">
        <f t="shared" si="334"/>
        <v/>
      </c>
      <c r="M5337" s="444" t="str">
        <f>IF(ISNUMBER(F5337),IF(G5337="",VLOOKUP($A5337,'Loc Coefficients Config'!$A:$H,8,FALSE),VLOOKUP(G5337,'Loc Coefficients Location'!A:E,5,FALSE)),"")</f>
        <v/>
      </c>
      <c r="N5337" s="22" t="str">
        <f t="shared" si="335"/>
        <v/>
      </c>
      <c r="O5337" s="444" t="str">
        <f>IF(ISNUMBER(F5337),IF(G5337="",VLOOKUP($A5337,'Loc Coefficients Config'!$A:$I,9,FALSE),VLOOKUP(G5337,'Loc Coefficients Location'!A:F,6,FALSE)),"")</f>
        <v/>
      </c>
      <c r="P5337" s="22" t="str">
        <f t="shared" si="336"/>
        <v/>
      </c>
    </row>
    <row r="5338" spans="1:16">
      <c r="A5338" s="36" t="s">
        <v>806</v>
      </c>
      <c r="B5338" s="33" t="s">
        <v>9044</v>
      </c>
      <c r="C5338" s="77" t="s">
        <v>9045</v>
      </c>
      <c r="D5338" s="37"/>
      <c r="E5338" s="37" t="s">
        <v>79</v>
      </c>
      <c r="F5338" s="39">
        <v>0.01</v>
      </c>
      <c r="G5338" s="443" t="s">
        <v>11192</v>
      </c>
      <c r="H5338" s="22">
        <f t="shared" si="333"/>
        <v>0</v>
      </c>
      <c r="I5338" s="22">
        <f t="shared" si="333"/>
        <v>0</v>
      </c>
      <c r="J5338" s="22">
        <f t="shared" si="333"/>
        <v>0</v>
      </c>
      <c r="K5338" s="444">
        <f>IF(ISNUMBER(F5338),IF(G5338="",VLOOKUP($A5338,'Loc Coefficients Config'!$A:$G,7,FALSE),VLOOKUP(G5338,'Loc Coefficients Location'!A:D,4,FALSE)),"")</f>
        <v>0.19253700000000001</v>
      </c>
      <c r="L5338" s="22">
        <f t="shared" si="334"/>
        <v>0</v>
      </c>
      <c r="M5338" s="444">
        <f>IF(ISNUMBER(F5338),IF(G5338="",VLOOKUP($A5338,'Loc Coefficients Config'!$A:$H,8,FALSE),VLOOKUP(G5338,'Loc Coefficients Location'!A:E,5,FALSE)),"")</f>
        <v>0.104333</v>
      </c>
      <c r="N5338" s="22">
        <f t="shared" si="335"/>
        <v>0</v>
      </c>
      <c r="O5338" s="444">
        <f>IF(ISNUMBER(F5338),IF(G5338="",VLOOKUP($A5338,'Loc Coefficients Config'!$A:$I,9,FALSE),VLOOKUP(G5338,'Loc Coefficients Location'!A:F,6,FALSE)),"")</f>
        <v>7.9690999999999998E-2</v>
      </c>
      <c r="P5338" s="22">
        <f t="shared" si="336"/>
        <v>0</v>
      </c>
    </row>
    <row r="5339" spans="1:16">
      <c r="A5339" s="36" t="s">
        <v>806</v>
      </c>
      <c r="B5339" s="33" t="s">
        <v>9046</v>
      </c>
      <c r="C5339" s="77" t="s">
        <v>9047</v>
      </c>
      <c r="D5339" s="37"/>
      <c r="E5339" s="40"/>
      <c r="F5339" s="39">
        <v>0.01</v>
      </c>
      <c r="G5339" s="443" t="s">
        <v>11192</v>
      </c>
      <c r="H5339" s="22">
        <f t="shared" si="333"/>
        <v>0</v>
      </c>
      <c r="I5339" s="22">
        <f t="shared" si="333"/>
        <v>0</v>
      </c>
      <c r="J5339" s="22">
        <f t="shared" si="333"/>
        <v>0</v>
      </c>
      <c r="K5339" s="444">
        <f>IF(ISNUMBER(F5339),IF(G5339="",VLOOKUP($A5339,'Loc Coefficients Config'!$A:$G,7,FALSE),VLOOKUP(G5339,'Loc Coefficients Location'!A:D,4,FALSE)),"")</f>
        <v>0.19253700000000001</v>
      </c>
      <c r="L5339" s="22">
        <f t="shared" si="334"/>
        <v>0</v>
      </c>
      <c r="M5339" s="444">
        <f>IF(ISNUMBER(F5339),IF(G5339="",VLOOKUP($A5339,'Loc Coefficients Config'!$A:$H,8,FALSE),VLOOKUP(G5339,'Loc Coefficients Location'!A:E,5,FALSE)),"")</f>
        <v>0.104333</v>
      </c>
      <c r="N5339" s="22">
        <f t="shared" si="335"/>
        <v>0</v>
      </c>
      <c r="O5339" s="444">
        <f>IF(ISNUMBER(F5339),IF(G5339="",VLOOKUP($A5339,'Loc Coefficients Config'!$A:$I,9,FALSE),VLOOKUP(G5339,'Loc Coefficients Location'!A:F,6,FALSE)),"")</f>
        <v>7.9690999999999998E-2</v>
      </c>
      <c r="P5339" s="22">
        <f t="shared" si="336"/>
        <v>0</v>
      </c>
    </row>
    <row r="5340" spans="1:16">
      <c r="A5340" s="36" t="s">
        <v>806</v>
      </c>
      <c r="B5340" s="33" t="s">
        <v>9048</v>
      </c>
      <c r="C5340" s="77" t="s">
        <v>9049</v>
      </c>
      <c r="D5340" s="37"/>
      <c r="E5340" s="37"/>
      <c r="F5340" s="39">
        <v>0.01</v>
      </c>
      <c r="G5340" s="443" t="s">
        <v>11194</v>
      </c>
      <c r="H5340" s="22">
        <f t="shared" si="333"/>
        <v>0</v>
      </c>
      <c r="I5340" s="22">
        <f t="shared" si="333"/>
        <v>0</v>
      </c>
      <c r="J5340" s="22">
        <f t="shared" si="333"/>
        <v>0</v>
      </c>
      <c r="K5340" s="444">
        <f>IF(ISNUMBER(F5340),IF(G5340="",VLOOKUP($A5340,'Loc Coefficients Config'!$A:$G,7,FALSE),VLOOKUP(G5340,'Loc Coefficients Location'!A:D,4,FALSE)),"")</f>
        <v>0.198014</v>
      </c>
      <c r="L5340" s="22">
        <f t="shared" si="334"/>
        <v>0</v>
      </c>
      <c r="M5340" s="444">
        <f>IF(ISNUMBER(F5340),IF(G5340="",VLOOKUP($A5340,'Loc Coefficients Config'!$A:$H,8,FALSE),VLOOKUP(G5340,'Loc Coefficients Location'!A:E,5,FALSE)),"")</f>
        <v>0.107415</v>
      </c>
      <c r="N5340" s="22">
        <f t="shared" si="335"/>
        <v>0</v>
      </c>
      <c r="O5340" s="444">
        <f>IF(ISNUMBER(F5340),IF(G5340="",VLOOKUP($A5340,'Loc Coefficients Config'!$A:$I,9,FALSE),VLOOKUP(G5340,'Loc Coefficients Location'!A:F,6,FALSE)),"")</f>
        <v>8.1878999999999993E-2</v>
      </c>
      <c r="P5340" s="22">
        <f t="shared" si="336"/>
        <v>0</v>
      </c>
    </row>
    <row r="5341" spans="1:16">
      <c r="A5341" s="36" t="s">
        <v>806</v>
      </c>
      <c r="B5341" s="33" t="s">
        <v>9050</v>
      </c>
      <c r="C5341" s="77" t="s">
        <v>9051</v>
      </c>
      <c r="D5341" s="37"/>
      <c r="E5341" s="37"/>
      <c r="F5341" s="39">
        <v>0.01</v>
      </c>
      <c r="G5341" s="443" t="s">
        <v>11194</v>
      </c>
      <c r="H5341" s="22">
        <f t="shared" si="333"/>
        <v>0</v>
      </c>
      <c r="I5341" s="22">
        <f t="shared" si="333"/>
        <v>0</v>
      </c>
      <c r="J5341" s="22">
        <f t="shared" si="333"/>
        <v>0</v>
      </c>
      <c r="K5341" s="444">
        <f>IF(ISNUMBER(F5341),IF(G5341="",VLOOKUP($A5341,'Loc Coefficients Config'!$A:$G,7,FALSE),VLOOKUP(G5341,'Loc Coefficients Location'!A:D,4,FALSE)),"")</f>
        <v>0.198014</v>
      </c>
      <c r="L5341" s="22">
        <f t="shared" si="334"/>
        <v>0</v>
      </c>
      <c r="M5341" s="444">
        <f>IF(ISNUMBER(F5341),IF(G5341="",VLOOKUP($A5341,'Loc Coefficients Config'!$A:$H,8,FALSE),VLOOKUP(G5341,'Loc Coefficients Location'!A:E,5,FALSE)),"")</f>
        <v>0.107415</v>
      </c>
      <c r="N5341" s="22">
        <f t="shared" si="335"/>
        <v>0</v>
      </c>
      <c r="O5341" s="444">
        <f>IF(ISNUMBER(F5341),IF(G5341="",VLOOKUP($A5341,'Loc Coefficients Config'!$A:$I,9,FALSE),VLOOKUP(G5341,'Loc Coefficients Location'!A:F,6,FALSE)),"")</f>
        <v>8.1878999999999993E-2</v>
      </c>
      <c r="P5341" s="22">
        <f t="shared" si="336"/>
        <v>0</v>
      </c>
    </row>
    <row r="5342" spans="1:16">
      <c r="A5342" s="36" t="s">
        <v>806</v>
      </c>
      <c r="B5342" s="33" t="s">
        <v>7063</v>
      </c>
      <c r="C5342" s="77" t="s">
        <v>7064</v>
      </c>
      <c r="D5342" s="37"/>
      <c r="E5342" s="37"/>
      <c r="F5342" s="39">
        <v>0.01</v>
      </c>
      <c r="G5342" s="443" t="s">
        <v>11198</v>
      </c>
      <c r="H5342" s="22">
        <f t="shared" si="333"/>
        <v>0</v>
      </c>
      <c r="I5342" s="22">
        <f t="shared" si="333"/>
        <v>0</v>
      </c>
      <c r="J5342" s="22">
        <f t="shared" si="333"/>
        <v>0</v>
      </c>
      <c r="K5342" s="444">
        <f>IF(ISNUMBER(F5342),IF(G5342="",VLOOKUP($A5342,'Loc Coefficients Config'!$A:$G,7,FALSE),VLOOKUP(G5342,'Loc Coefficients Location'!A:D,4,FALSE)),"")</f>
        <v>0</v>
      </c>
      <c r="L5342" s="22">
        <f t="shared" si="334"/>
        <v>0</v>
      </c>
      <c r="M5342" s="444">
        <f>IF(ISNUMBER(F5342),IF(G5342="",VLOOKUP($A5342,'Loc Coefficients Config'!$A:$H,8,FALSE),VLOOKUP(G5342,'Loc Coefficients Location'!A:E,5,FALSE)),"")</f>
        <v>0</v>
      </c>
      <c r="N5342" s="22">
        <f t="shared" si="335"/>
        <v>0</v>
      </c>
      <c r="O5342" s="444">
        <f>IF(ISNUMBER(F5342),IF(G5342="",VLOOKUP($A5342,'Loc Coefficients Config'!$A:$I,9,FALSE),VLOOKUP(G5342,'Loc Coefficients Location'!A:F,6,FALSE)),"")</f>
        <v>0</v>
      </c>
      <c r="P5342" s="22">
        <f t="shared" si="336"/>
        <v>0</v>
      </c>
    </row>
    <row r="5343" spans="1:16">
      <c r="A5343" s="36" t="s">
        <v>806</v>
      </c>
      <c r="B5343" s="33" t="s">
        <v>9052</v>
      </c>
      <c r="C5343" s="77" t="s">
        <v>9053</v>
      </c>
      <c r="D5343" s="37"/>
      <c r="E5343" s="40"/>
      <c r="F5343" s="39">
        <v>0.01</v>
      </c>
      <c r="G5343" s="443" t="s">
        <v>11194</v>
      </c>
      <c r="H5343" s="22">
        <f t="shared" si="333"/>
        <v>0</v>
      </c>
      <c r="I5343" s="22">
        <f t="shared" si="333"/>
        <v>0</v>
      </c>
      <c r="J5343" s="22">
        <f t="shared" si="333"/>
        <v>0</v>
      </c>
      <c r="K5343" s="444">
        <f>IF(ISNUMBER(F5343),IF(G5343="",VLOOKUP($A5343,'Loc Coefficients Config'!$A:$G,7,FALSE),VLOOKUP(G5343,'Loc Coefficients Location'!A:D,4,FALSE)),"")</f>
        <v>0.198014</v>
      </c>
      <c r="L5343" s="22">
        <f t="shared" si="334"/>
        <v>0</v>
      </c>
      <c r="M5343" s="444">
        <f>IF(ISNUMBER(F5343),IF(G5343="",VLOOKUP($A5343,'Loc Coefficients Config'!$A:$H,8,FALSE),VLOOKUP(G5343,'Loc Coefficients Location'!A:E,5,FALSE)),"")</f>
        <v>0.107415</v>
      </c>
      <c r="N5343" s="22">
        <f t="shared" si="335"/>
        <v>0</v>
      </c>
      <c r="O5343" s="444">
        <f>IF(ISNUMBER(F5343),IF(G5343="",VLOOKUP($A5343,'Loc Coefficients Config'!$A:$I,9,FALSE),VLOOKUP(G5343,'Loc Coefficients Location'!A:F,6,FALSE)),"")</f>
        <v>8.1878999999999993E-2</v>
      </c>
      <c r="P5343" s="22">
        <f t="shared" si="336"/>
        <v>0</v>
      </c>
    </row>
    <row r="5344" spans="1:16">
      <c r="A5344" s="36" t="s">
        <v>806</v>
      </c>
      <c r="B5344" s="33" t="s">
        <v>9054</v>
      </c>
      <c r="C5344" s="77" t="s">
        <v>9055</v>
      </c>
      <c r="D5344" s="37"/>
      <c r="E5344" s="37"/>
      <c r="F5344" s="39">
        <v>0.99</v>
      </c>
      <c r="G5344" s="443" t="s">
        <v>11187</v>
      </c>
      <c r="H5344" s="22">
        <f t="shared" si="333"/>
        <v>0.27</v>
      </c>
      <c r="I5344" s="22">
        <f t="shared" si="333"/>
        <v>0.14000000000000001</v>
      </c>
      <c r="J5344" s="22">
        <f t="shared" si="333"/>
        <v>0.09</v>
      </c>
      <c r="K5344" s="444">
        <f>IF(ISNUMBER(F5344),IF(G5344="",VLOOKUP($A5344,'Loc Coefficients Config'!$A:$G,7,FALSE),VLOOKUP(G5344,'Loc Coefficients Location'!A:D,4,FALSE)),"")</f>
        <v>0.19253700000000001</v>
      </c>
      <c r="L5344" s="22">
        <f t="shared" si="334"/>
        <v>0.19</v>
      </c>
      <c r="M5344" s="444">
        <f>IF(ISNUMBER(F5344),IF(G5344="",VLOOKUP($A5344,'Loc Coefficients Config'!$A:$H,8,FALSE),VLOOKUP(G5344,'Loc Coefficients Location'!A:E,5,FALSE)),"")</f>
        <v>0.104333</v>
      </c>
      <c r="N5344" s="22">
        <f t="shared" si="335"/>
        <v>0.1</v>
      </c>
      <c r="O5344" s="444">
        <f>IF(ISNUMBER(F5344),IF(G5344="",VLOOKUP($A5344,'Loc Coefficients Config'!$A:$I,9,FALSE),VLOOKUP(G5344,'Loc Coefficients Location'!A:F,6,FALSE)),"")</f>
        <v>7.9690999999999998E-2</v>
      </c>
      <c r="P5344" s="22">
        <f t="shared" si="336"/>
        <v>0.08</v>
      </c>
    </row>
    <row r="5345" spans="1:16">
      <c r="A5345" s="36" t="s">
        <v>806</v>
      </c>
      <c r="B5345" s="33" t="s">
        <v>9056</v>
      </c>
      <c r="C5345" s="77" t="s">
        <v>9057</v>
      </c>
      <c r="D5345" s="37"/>
      <c r="E5345" s="37"/>
      <c r="F5345" s="39">
        <v>0.01</v>
      </c>
      <c r="G5345" s="443" t="s">
        <v>11187</v>
      </c>
      <c r="H5345" s="22">
        <f t="shared" si="333"/>
        <v>0</v>
      </c>
      <c r="I5345" s="22">
        <f t="shared" si="333"/>
        <v>0</v>
      </c>
      <c r="J5345" s="22">
        <f t="shared" si="333"/>
        <v>0</v>
      </c>
      <c r="K5345" s="444">
        <f>IF(ISNUMBER(F5345),IF(G5345="",VLOOKUP($A5345,'Loc Coefficients Config'!$A:$G,7,FALSE),VLOOKUP(G5345,'Loc Coefficients Location'!A:D,4,FALSE)),"")</f>
        <v>0.19253700000000001</v>
      </c>
      <c r="L5345" s="22">
        <f t="shared" si="334"/>
        <v>0</v>
      </c>
      <c r="M5345" s="444">
        <f>IF(ISNUMBER(F5345),IF(G5345="",VLOOKUP($A5345,'Loc Coefficients Config'!$A:$H,8,FALSE),VLOOKUP(G5345,'Loc Coefficients Location'!A:E,5,FALSE)),"")</f>
        <v>0.104333</v>
      </c>
      <c r="N5345" s="22">
        <f t="shared" si="335"/>
        <v>0</v>
      </c>
      <c r="O5345" s="444">
        <f>IF(ISNUMBER(F5345),IF(G5345="",VLOOKUP($A5345,'Loc Coefficients Config'!$A:$I,9,FALSE),VLOOKUP(G5345,'Loc Coefficients Location'!A:F,6,FALSE)),"")</f>
        <v>7.9690999999999998E-2</v>
      </c>
      <c r="P5345" s="22">
        <f t="shared" si="336"/>
        <v>0</v>
      </c>
    </row>
    <row r="5346" spans="1:16">
      <c r="A5346" s="36" t="s">
        <v>806</v>
      </c>
      <c r="B5346" s="33" t="s">
        <v>9056</v>
      </c>
      <c r="C5346" s="77" t="s">
        <v>9057</v>
      </c>
      <c r="D5346" s="37"/>
      <c r="E5346" s="37"/>
      <c r="F5346" s="39">
        <v>0.01</v>
      </c>
      <c r="G5346" s="443" t="s">
        <v>11187</v>
      </c>
      <c r="H5346" s="22">
        <f t="shared" si="333"/>
        <v>0</v>
      </c>
      <c r="I5346" s="22">
        <f t="shared" si="333"/>
        <v>0</v>
      </c>
      <c r="J5346" s="22">
        <f t="shared" si="333"/>
        <v>0</v>
      </c>
      <c r="K5346" s="444">
        <f>IF(ISNUMBER(F5346),IF(G5346="",VLOOKUP($A5346,'Loc Coefficients Config'!$A:$G,7,FALSE),VLOOKUP(G5346,'Loc Coefficients Location'!A:D,4,FALSE)),"")</f>
        <v>0.19253700000000001</v>
      </c>
      <c r="L5346" s="22">
        <f t="shared" si="334"/>
        <v>0</v>
      </c>
      <c r="M5346" s="444">
        <f>IF(ISNUMBER(F5346),IF(G5346="",VLOOKUP($A5346,'Loc Coefficients Config'!$A:$H,8,FALSE),VLOOKUP(G5346,'Loc Coefficients Location'!A:E,5,FALSE)),"")</f>
        <v>0.104333</v>
      </c>
      <c r="N5346" s="22">
        <f t="shared" si="335"/>
        <v>0</v>
      </c>
      <c r="O5346" s="444">
        <f>IF(ISNUMBER(F5346),IF(G5346="",VLOOKUP($A5346,'Loc Coefficients Config'!$A:$I,9,FALSE),VLOOKUP(G5346,'Loc Coefficients Location'!A:F,6,FALSE)),"")</f>
        <v>7.9690999999999998E-2</v>
      </c>
      <c r="P5346" s="22">
        <f t="shared" si="336"/>
        <v>0</v>
      </c>
    </row>
    <row r="5347" spans="1:16">
      <c r="A5347" s="36" t="s">
        <v>806</v>
      </c>
      <c r="B5347" s="33" t="s">
        <v>9058</v>
      </c>
      <c r="C5347" s="77" t="s">
        <v>9059</v>
      </c>
      <c r="D5347" s="37"/>
      <c r="E5347" s="40"/>
      <c r="F5347" s="39">
        <v>0.01</v>
      </c>
      <c r="G5347" s="443" t="s">
        <v>11190</v>
      </c>
      <c r="H5347" s="22">
        <f t="shared" si="333"/>
        <v>0</v>
      </c>
      <c r="I5347" s="22">
        <f t="shared" si="333"/>
        <v>0</v>
      </c>
      <c r="J5347" s="22">
        <f t="shared" si="333"/>
        <v>0</v>
      </c>
      <c r="K5347" s="444">
        <f>IF(ISNUMBER(F5347),IF(G5347="",VLOOKUP($A5347,'Loc Coefficients Config'!$A:$G,7,FALSE),VLOOKUP(G5347,'Loc Coefficients Location'!A:D,4,FALSE)),"")</f>
        <v>0.26888600000000001</v>
      </c>
      <c r="L5347" s="22">
        <f t="shared" si="334"/>
        <v>0</v>
      </c>
      <c r="M5347" s="444">
        <f>IF(ISNUMBER(F5347),IF(G5347="",VLOOKUP($A5347,'Loc Coefficients Config'!$A:$H,8,FALSE),VLOOKUP(G5347,'Loc Coefficients Location'!A:E,5,FALSE)),"")</f>
        <v>0.13836100000000001</v>
      </c>
      <c r="N5347" s="22">
        <f t="shared" si="335"/>
        <v>0</v>
      </c>
      <c r="O5347" s="444">
        <f>IF(ISNUMBER(F5347),IF(G5347="",VLOOKUP($A5347,'Loc Coefficients Config'!$A:$I,9,FALSE),VLOOKUP(G5347,'Loc Coefficients Location'!A:F,6,FALSE)),"")</f>
        <v>9.5024999999999998E-2</v>
      </c>
      <c r="P5347" s="22">
        <f t="shared" si="336"/>
        <v>0</v>
      </c>
    </row>
    <row r="5348" spans="1:16">
      <c r="A5348" s="36" t="s">
        <v>806</v>
      </c>
      <c r="B5348" s="33" t="s">
        <v>9060</v>
      </c>
      <c r="C5348" s="77" t="s">
        <v>9061</v>
      </c>
      <c r="D5348" s="37"/>
      <c r="E5348" s="40"/>
      <c r="F5348" s="39">
        <v>0.01</v>
      </c>
      <c r="G5348" s="443" t="s">
        <v>11187</v>
      </c>
      <c r="H5348" s="22">
        <f t="shared" si="333"/>
        <v>0</v>
      </c>
      <c r="I5348" s="22">
        <f t="shared" si="333"/>
        <v>0</v>
      </c>
      <c r="J5348" s="22">
        <f t="shared" si="333"/>
        <v>0</v>
      </c>
      <c r="K5348" s="444">
        <f>IF(ISNUMBER(F5348),IF(G5348="",VLOOKUP($A5348,'Loc Coefficients Config'!$A:$G,7,FALSE),VLOOKUP(G5348,'Loc Coefficients Location'!A:D,4,FALSE)),"")</f>
        <v>0.19253700000000001</v>
      </c>
      <c r="L5348" s="22">
        <f t="shared" si="334"/>
        <v>0</v>
      </c>
      <c r="M5348" s="444">
        <f>IF(ISNUMBER(F5348),IF(G5348="",VLOOKUP($A5348,'Loc Coefficients Config'!$A:$H,8,FALSE),VLOOKUP(G5348,'Loc Coefficients Location'!A:E,5,FALSE)),"")</f>
        <v>0.104333</v>
      </c>
      <c r="N5348" s="22">
        <f t="shared" si="335"/>
        <v>0</v>
      </c>
      <c r="O5348" s="444">
        <f>IF(ISNUMBER(F5348),IF(G5348="",VLOOKUP($A5348,'Loc Coefficients Config'!$A:$I,9,FALSE),VLOOKUP(G5348,'Loc Coefficients Location'!A:F,6,FALSE)),"")</f>
        <v>7.9690999999999998E-2</v>
      </c>
      <c r="P5348" s="22">
        <f t="shared" si="336"/>
        <v>0</v>
      </c>
    </row>
    <row r="5349" spans="1:16">
      <c r="A5349" s="36" t="s">
        <v>806</v>
      </c>
      <c r="B5349" s="33" t="s">
        <v>9062</v>
      </c>
      <c r="C5349" s="77" t="s">
        <v>9063</v>
      </c>
      <c r="D5349" s="37"/>
      <c r="E5349" s="37"/>
      <c r="F5349" s="39">
        <v>0.01</v>
      </c>
      <c r="G5349" s="443" t="s">
        <v>11188</v>
      </c>
      <c r="H5349" s="22">
        <f t="shared" ref="H5349:J5412" si="337">IF(ISNUMBER($F5349),ROUND($F5349*H$1,2),"")</f>
        <v>0</v>
      </c>
      <c r="I5349" s="22">
        <f t="shared" si="337"/>
        <v>0</v>
      </c>
      <c r="J5349" s="22">
        <f t="shared" si="337"/>
        <v>0</v>
      </c>
      <c r="K5349" s="444">
        <f>IF(ISNUMBER(F5349),IF(G5349="",VLOOKUP($A5349,'Loc Coefficients Config'!$A:$G,7,FALSE),VLOOKUP(G5349,'Loc Coefficients Location'!A:D,4,FALSE)),"")</f>
        <v>0.26888600000000001</v>
      </c>
      <c r="L5349" s="22">
        <f t="shared" ref="L5349:L5412" si="338">IF(ISNUMBER(K5349),ROUND($F5349*K5349,2),"")</f>
        <v>0</v>
      </c>
      <c r="M5349" s="444">
        <f>IF(ISNUMBER(F5349),IF(G5349="",VLOOKUP($A5349,'Loc Coefficients Config'!$A:$H,8,FALSE),VLOOKUP(G5349,'Loc Coefficients Location'!A:E,5,FALSE)),"")</f>
        <v>0.13836100000000001</v>
      </c>
      <c r="N5349" s="22">
        <f t="shared" ref="N5349:N5412" si="339">IF(ISNUMBER(M5349),ROUND($F5349*M5349,2),"")</f>
        <v>0</v>
      </c>
      <c r="O5349" s="444">
        <f>IF(ISNUMBER(F5349),IF(G5349="",VLOOKUP($A5349,'Loc Coefficients Config'!$A:$I,9,FALSE),VLOOKUP(G5349,'Loc Coefficients Location'!A:F,6,FALSE)),"")</f>
        <v>9.5024999999999998E-2</v>
      </c>
      <c r="P5349" s="22">
        <f t="shared" ref="P5349:P5412" si="340">IF(ISNUMBER(O5349),ROUND($F5349*O5349,2),"")</f>
        <v>0</v>
      </c>
    </row>
    <row r="5350" spans="1:16">
      <c r="A5350" s="36" t="s">
        <v>806</v>
      </c>
      <c r="B5350" s="33" t="s">
        <v>9064</v>
      </c>
      <c r="C5350" s="77" t="s">
        <v>9065</v>
      </c>
      <c r="D5350" s="37"/>
      <c r="E5350" s="37"/>
      <c r="F5350" s="39">
        <v>0.01</v>
      </c>
      <c r="G5350" s="443" t="s">
        <v>11187</v>
      </c>
      <c r="H5350" s="22">
        <f t="shared" si="337"/>
        <v>0</v>
      </c>
      <c r="I5350" s="22">
        <f t="shared" si="337"/>
        <v>0</v>
      </c>
      <c r="J5350" s="22">
        <f t="shared" si="337"/>
        <v>0</v>
      </c>
      <c r="K5350" s="444">
        <f>IF(ISNUMBER(F5350),IF(G5350="",VLOOKUP($A5350,'Loc Coefficients Config'!$A:$G,7,FALSE),VLOOKUP(G5350,'Loc Coefficients Location'!A:D,4,FALSE)),"")</f>
        <v>0.19253700000000001</v>
      </c>
      <c r="L5350" s="22">
        <f t="shared" si="338"/>
        <v>0</v>
      </c>
      <c r="M5350" s="444">
        <f>IF(ISNUMBER(F5350),IF(G5350="",VLOOKUP($A5350,'Loc Coefficients Config'!$A:$H,8,FALSE),VLOOKUP(G5350,'Loc Coefficients Location'!A:E,5,FALSE)),"")</f>
        <v>0.104333</v>
      </c>
      <c r="N5350" s="22">
        <f t="shared" si="339"/>
        <v>0</v>
      </c>
      <c r="O5350" s="444">
        <f>IF(ISNUMBER(F5350),IF(G5350="",VLOOKUP($A5350,'Loc Coefficients Config'!$A:$I,9,FALSE),VLOOKUP(G5350,'Loc Coefficients Location'!A:F,6,FALSE)),"")</f>
        <v>7.9690999999999998E-2</v>
      </c>
      <c r="P5350" s="22">
        <f t="shared" si="340"/>
        <v>0</v>
      </c>
    </row>
    <row r="5351" spans="1:16">
      <c r="A5351" s="36" t="s">
        <v>806</v>
      </c>
      <c r="B5351" s="33" t="s">
        <v>9066</v>
      </c>
      <c r="C5351" s="77" t="s">
        <v>9067</v>
      </c>
      <c r="D5351" s="37"/>
      <c r="E5351" s="37"/>
      <c r="F5351" s="39">
        <v>0.01</v>
      </c>
      <c r="G5351" s="443" t="s">
        <v>11187</v>
      </c>
      <c r="H5351" s="22">
        <f t="shared" si="337"/>
        <v>0</v>
      </c>
      <c r="I5351" s="22">
        <f t="shared" si="337"/>
        <v>0</v>
      </c>
      <c r="J5351" s="22">
        <f t="shared" si="337"/>
        <v>0</v>
      </c>
      <c r="K5351" s="444">
        <f>IF(ISNUMBER(F5351),IF(G5351="",VLOOKUP($A5351,'Loc Coefficients Config'!$A:$G,7,FALSE),VLOOKUP(G5351,'Loc Coefficients Location'!A:D,4,FALSE)),"")</f>
        <v>0.19253700000000001</v>
      </c>
      <c r="L5351" s="22">
        <f t="shared" si="338"/>
        <v>0</v>
      </c>
      <c r="M5351" s="444">
        <f>IF(ISNUMBER(F5351),IF(G5351="",VLOOKUP($A5351,'Loc Coefficients Config'!$A:$H,8,FALSE),VLOOKUP(G5351,'Loc Coefficients Location'!A:E,5,FALSE)),"")</f>
        <v>0.104333</v>
      </c>
      <c r="N5351" s="22">
        <f t="shared" si="339"/>
        <v>0</v>
      </c>
      <c r="O5351" s="444">
        <f>IF(ISNUMBER(F5351),IF(G5351="",VLOOKUP($A5351,'Loc Coefficients Config'!$A:$I,9,FALSE),VLOOKUP(G5351,'Loc Coefficients Location'!A:F,6,FALSE)),"")</f>
        <v>7.9690999999999998E-2</v>
      </c>
      <c r="P5351" s="22">
        <f t="shared" si="340"/>
        <v>0</v>
      </c>
    </row>
    <row r="5352" spans="1:16">
      <c r="A5352" s="36" t="s">
        <v>806</v>
      </c>
      <c r="B5352" s="33" t="s">
        <v>9068</v>
      </c>
      <c r="C5352" s="77" t="s">
        <v>9069</v>
      </c>
      <c r="D5352" s="37"/>
      <c r="E5352" s="37"/>
      <c r="F5352" s="39">
        <v>0.01</v>
      </c>
      <c r="G5352" s="443" t="s">
        <v>11187</v>
      </c>
      <c r="H5352" s="22">
        <f t="shared" si="337"/>
        <v>0</v>
      </c>
      <c r="I5352" s="22">
        <f t="shared" si="337"/>
        <v>0</v>
      </c>
      <c r="J5352" s="22">
        <f t="shared" si="337"/>
        <v>0</v>
      </c>
      <c r="K5352" s="444">
        <f>IF(ISNUMBER(F5352),IF(G5352="",VLOOKUP($A5352,'Loc Coefficients Config'!$A:$G,7,FALSE),VLOOKUP(G5352,'Loc Coefficients Location'!A:D,4,FALSE)),"")</f>
        <v>0.19253700000000001</v>
      </c>
      <c r="L5352" s="22">
        <f t="shared" si="338"/>
        <v>0</v>
      </c>
      <c r="M5352" s="444">
        <f>IF(ISNUMBER(F5352),IF(G5352="",VLOOKUP($A5352,'Loc Coefficients Config'!$A:$H,8,FALSE),VLOOKUP(G5352,'Loc Coefficients Location'!A:E,5,FALSE)),"")</f>
        <v>0.104333</v>
      </c>
      <c r="N5352" s="22">
        <f t="shared" si="339"/>
        <v>0</v>
      </c>
      <c r="O5352" s="444">
        <f>IF(ISNUMBER(F5352),IF(G5352="",VLOOKUP($A5352,'Loc Coefficients Config'!$A:$I,9,FALSE),VLOOKUP(G5352,'Loc Coefficients Location'!A:F,6,FALSE)),"")</f>
        <v>7.9690999999999998E-2</v>
      </c>
      <c r="P5352" s="22">
        <f t="shared" si="340"/>
        <v>0</v>
      </c>
    </row>
    <row r="5353" spans="1:16">
      <c r="A5353" s="36" t="s">
        <v>806</v>
      </c>
      <c r="B5353" s="33" t="s">
        <v>9070</v>
      </c>
      <c r="C5353" s="77" t="s">
        <v>9071</v>
      </c>
      <c r="D5353" s="37"/>
      <c r="E5353" s="37"/>
      <c r="F5353" s="39">
        <v>0.01</v>
      </c>
      <c r="G5353" s="443" t="s">
        <v>11187</v>
      </c>
      <c r="H5353" s="22">
        <f t="shared" si="337"/>
        <v>0</v>
      </c>
      <c r="I5353" s="22">
        <f t="shared" si="337"/>
        <v>0</v>
      </c>
      <c r="J5353" s="22">
        <f t="shared" si="337"/>
        <v>0</v>
      </c>
      <c r="K5353" s="444">
        <f>IF(ISNUMBER(F5353),IF(G5353="",VLOOKUP($A5353,'Loc Coefficients Config'!$A:$G,7,FALSE),VLOOKUP(G5353,'Loc Coefficients Location'!A:D,4,FALSE)),"")</f>
        <v>0.19253700000000001</v>
      </c>
      <c r="L5353" s="22">
        <f t="shared" si="338"/>
        <v>0</v>
      </c>
      <c r="M5353" s="444">
        <f>IF(ISNUMBER(F5353),IF(G5353="",VLOOKUP($A5353,'Loc Coefficients Config'!$A:$H,8,FALSE),VLOOKUP(G5353,'Loc Coefficients Location'!A:E,5,FALSE)),"")</f>
        <v>0.104333</v>
      </c>
      <c r="N5353" s="22">
        <f t="shared" si="339"/>
        <v>0</v>
      </c>
      <c r="O5353" s="444">
        <f>IF(ISNUMBER(F5353),IF(G5353="",VLOOKUP($A5353,'Loc Coefficients Config'!$A:$I,9,FALSE),VLOOKUP(G5353,'Loc Coefficients Location'!A:F,6,FALSE)),"")</f>
        <v>7.9690999999999998E-2</v>
      </c>
      <c r="P5353" s="22">
        <f t="shared" si="340"/>
        <v>0</v>
      </c>
    </row>
    <row r="5354" spans="1:16">
      <c r="A5354" s="36" t="s">
        <v>806</v>
      </c>
      <c r="B5354" s="33" t="s">
        <v>9072</v>
      </c>
      <c r="C5354" s="77" t="s">
        <v>9073</v>
      </c>
      <c r="D5354" s="37"/>
      <c r="E5354" s="40"/>
      <c r="F5354" s="39">
        <v>0.01</v>
      </c>
      <c r="G5354" s="443" t="s">
        <v>11187</v>
      </c>
      <c r="H5354" s="22">
        <f t="shared" si="337"/>
        <v>0</v>
      </c>
      <c r="I5354" s="22">
        <f t="shared" si="337"/>
        <v>0</v>
      </c>
      <c r="J5354" s="22">
        <f t="shared" si="337"/>
        <v>0</v>
      </c>
      <c r="K5354" s="444">
        <f>IF(ISNUMBER(F5354),IF(G5354="",VLOOKUP($A5354,'Loc Coefficients Config'!$A:$G,7,FALSE),VLOOKUP(G5354,'Loc Coefficients Location'!A:D,4,FALSE)),"")</f>
        <v>0.19253700000000001</v>
      </c>
      <c r="L5354" s="22">
        <f t="shared" si="338"/>
        <v>0</v>
      </c>
      <c r="M5354" s="444">
        <f>IF(ISNUMBER(F5354),IF(G5354="",VLOOKUP($A5354,'Loc Coefficients Config'!$A:$H,8,FALSE),VLOOKUP(G5354,'Loc Coefficients Location'!A:E,5,FALSE)),"")</f>
        <v>0.104333</v>
      </c>
      <c r="N5354" s="22">
        <f t="shared" si="339"/>
        <v>0</v>
      </c>
      <c r="O5354" s="444">
        <f>IF(ISNUMBER(F5354),IF(G5354="",VLOOKUP($A5354,'Loc Coefficients Config'!$A:$I,9,FALSE),VLOOKUP(G5354,'Loc Coefficients Location'!A:F,6,FALSE)),"")</f>
        <v>7.9690999999999998E-2</v>
      </c>
      <c r="P5354" s="22">
        <f t="shared" si="340"/>
        <v>0</v>
      </c>
    </row>
    <row r="5355" spans="1:16">
      <c r="A5355" s="36" t="s">
        <v>806</v>
      </c>
      <c r="B5355" s="33" t="s">
        <v>7063</v>
      </c>
      <c r="C5355" s="77" t="s">
        <v>7064</v>
      </c>
      <c r="D5355" s="37"/>
      <c r="E5355" s="40"/>
      <c r="F5355" s="39">
        <v>0.01</v>
      </c>
      <c r="G5355" s="443" t="s">
        <v>11198</v>
      </c>
      <c r="H5355" s="22">
        <f t="shared" si="337"/>
        <v>0</v>
      </c>
      <c r="I5355" s="22">
        <f t="shared" si="337"/>
        <v>0</v>
      </c>
      <c r="J5355" s="22">
        <f t="shared" si="337"/>
        <v>0</v>
      </c>
      <c r="K5355" s="444">
        <f>IF(ISNUMBER(F5355),IF(G5355="",VLOOKUP($A5355,'Loc Coefficients Config'!$A:$G,7,FALSE),VLOOKUP(G5355,'Loc Coefficients Location'!A:D,4,FALSE)),"")</f>
        <v>0</v>
      </c>
      <c r="L5355" s="22">
        <f t="shared" si="338"/>
        <v>0</v>
      </c>
      <c r="M5355" s="444">
        <f>IF(ISNUMBER(F5355),IF(G5355="",VLOOKUP($A5355,'Loc Coefficients Config'!$A:$H,8,FALSE),VLOOKUP(G5355,'Loc Coefficients Location'!A:E,5,FALSE)),"")</f>
        <v>0</v>
      </c>
      <c r="N5355" s="22">
        <f t="shared" si="339"/>
        <v>0</v>
      </c>
      <c r="O5355" s="444">
        <f>IF(ISNUMBER(F5355),IF(G5355="",VLOOKUP($A5355,'Loc Coefficients Config'!$A:$I,9,FALSE),VLOOKUP(G5355,'Loc Coefficients Location'!A:F,6,FALSE)),"")</f>
        <v>0</v>
      </c>
      <c r="P5355" s="22">
        <f t="shared" si="340"/>
        <v>0</v>
      </c>
    </row>
    <row r="5356" spans="1:16">
      <c r="A5356" s="36" t="s">
        <v>806</v>
      </c>
      <c r="B5356" s="33" t="s">
        <v>9074</v>
      </c>
      <c r="C5356" s="77" t="s">
        <v>9075</v>
      </c>
      <c r="D5356" s="37"/>
      <c r="E5356" s="37"/>
      <c r="F5356" s="39">
        <v>0.01</v>
      </c>
      <c r="G5356" s="443" t="s">
        <v>11187</v>
      </c>
      <c r="H5356" s="22">
        <f t="shared" si="337"/>
        <v>0</v>
      </c>
      <c r="I5356" s="22">
        <f t="shared" si="337"/>
        <v>0</v>
      </c>
      <c r="J5356" s="22">
        <f t="shared" si="337"/>
        <v>0</v>
      </c>
      <c r="K5356" s="444">
        <f>IF(ISNUMBER(F5356),IF(G5356="",VLOOKUP($A5356,'Loc Coefficients Config'!$A:$G,7,FALSE),VLOOKUP(G5356,'Loc Coefficients Location'!A:D,4,FALSE)),"")</f>
        <v>0.19253700000000001</v>
      </c>
      <c r="L5356" s="22">
        <f t="shared" si="338"/>
        <v>0</v>
      </c>
      <c r="M5356" s="444">
        <f>IF(ISNUMBER(F5356),IF(G5356="",VLOOKUP($A5356,'Loc Coefficients Config'!$A:$H,8,FALSE),VLOOKUP(G5356,'Loc Coefficients Location'!A:E,5,FALSE)),"")</f>
        <v>0.104333</v>
      </c>
      <c r="N5356" s="22">
        <f t="shared" si="339"/>
        <v>0</v>
      </c>
      <c r="O5356" s="444">
        <f>IF(ISNUMBER(F5356),IF(G5356="",VLOOKUP($A5356,'Loc Coefficients Config'!$A:$I,9,FALSE),VLOOKUP(G5356,'Loc Coefficients Location'!A:F,6,FALSE)),"")</f>
        <v>7.9690999999999998E-2</v>
      </c>
      <c r="P5356" s="22">
        <f t="shared" si="340"/>
        <v>0</v>
      </c>
    </row>
    <row r="5357" spans="1:16">
      <c r="A5357" s="36" t="s">
        <v>806</v>
      </c>
      <c r="B5357" s="33" t="s">
        <v>9076</v>
      </c>
      <c r="C5357" s="77" t="s">
        <v>9077</v>
      </c>
      <c r="D5357" s="37"/>
      <c r="E5357" s="37" t="s">
        <v>79</v>
      </c>
      <c r="F5357" s="39">
        <v>0.01</v>
      </c>
      <c r="G5357" s="443" t="s">
        <v>11187</v>
      </c>
      <c r="H5357" s="22">
        <f t="shared" si="337"/>
        <v>0</v>
      </c>
      <c r="I5357" s="22">
        <f t="shared" si="337"/>
        <v>0</v>
      </c>
      <c r="J5357" s="22">
        <f t="shared" si="337"/>
        <v>0</v>
      </c>
      <c r="K5357" s="444">
        <f>IF(ISNUMBER(F5357),IF(G5357="",VLOOKUP($A5357,'Loc Coefficients Config'!$A:$G,7,FALSE),VLOOKUP(G5357,'Loc Coefficients Location'!A:D,4,FALSE)),"")</f>
        <v>0.19253700000000001</v>
      </c>
      <c r="L5357" s="22">
        <f t="shared" si="338"/>
        <v>0</v>
      </c>
      <c r="M5357" s="444">
        <f>IF(ISNUMBER(F5357),IF(G5357="",VLOOKUP($A5357,'Loc Coefficients Config'!$A:$H,8,FALSE),VLOOKUP(G5357,'Loc Coefficients Location'!A:E,5,FALSE)),"")</f>
        <v>0.104333</v>
      </c>
      <c r="N5357" s="22">
        <f t="shared" si="339"/>
        <v>0</v>
      </c>
      <c r="O5357" s="444">
        <f>IF(ISNUMBER(F5357),IF(G5357="",VLOOKUP($A5357,'Loc Coefficients Config'!$A:$I,9,FALSE),VLOOKUP(G5357,'Loc Coefficients Location'!A:F,6,FALSE)),"")</f>
        <v>7.9690999999999998E-2</v>
      </c>
      <c r="P5357" s="22">
        <f t="shared" si="340"/>
        <v>0</v>
      </c>
    </row>
    <row r="5358" spans="1:16">
      <c r="A5358" s="36" t="s">
        <v>806</v>
      </c>
      <c r="B5358" s="33" t="s">
        <v>9078</v>
      </c>
      <c r="C5358" s="77" t="s">
        <v>9079</v>
      </c>
      <c r="D5358" s="37"/>
      <c r="E5358" s="37" t="s">
        <v>79</v>
      </c>
      <c r="F5358" s="39">
        <v>0.01</v>
      </c>
      <c r="G5358" s="443" t="s">
        <v>11187</v>
      </c>
      <c r="H5358" s="22">
        <f t="shared" si="337"/>
        <v>0</v>
      </c>
      <c r="I5358" s="22">
        <f t="shared" si="337"/>
        <v>0</v>
      </c>
      <c r="J5358" s="22">
        <f t="shared" si="337"/>
        <v>0</v>
      </c>
      <c r="K5358" s="444">
        <f>IF(ISNUMBER(F5358),IF(G5358="",VLOOKUP($A5358,'Loc Coefficients Config'!$A:$G,7,FALSE),VLOOKUP(G5358,'Loc Coefficients Location'!A:D,4,FALSE)),"")</f>
        <v>0.19253700000000001</v>
      </c>
      <c r="L5358" s="22">
        <f t="shared" si="338"/>
        <v>0</v>
      </c>
      <c r="M5358" s="444">
        <f>IF(ISNUMBER(F5358),IF(G5358="",VLOOKUP($A5358,'Loc Coefficients Config'!$A:$H,8,FALSE),VLOOKUP(G5358,'Loc Coefficients Location'!A:E,5,FALSE)),"")</f>
        <v>0.104333</v>
      </c>
      <c r="N5358" s="22">
        <f t="shared" si="339"/>
        <v>0</v>
      </c>
      <c r="O5358" s="444">
        <f>IF(ISNUMBER(F5358),IF(G5358="",VLOOKUP($A5358,'Loc Coefficients Config'!$A:$I,9,FALSE),VLOOKUP(G5358,'Loc Coefficients Location'!A:F,6,FALSE)),"")</f>
        <v>7.9690999999999998E-2</v>
      </c>
      <c r="P5358" s="22">
        <f t="shared" si="340"/>
        <v>0</v>
      </c>
    </row>
    <row r="5359" spans="1:16">
      <c r="A5359" s="36" t="s">
        <v>806</v>
      </c>
      <c r="B5359" s="33" t="s">
        <v>9080</v>
      </c>
      <c r="C5359" s="77" t="s">
        <v>9081</v>
      </c>
      <c r="D5359" s="37"/>
      <c r="E5359" s="37" t="s">
        <v>79</v>
      </c>
      <c r="F5359" s="39">
        <v>0.01</v>
      </c>
      <c r="G5359" s="443" t="s">
        <v>11187</v>
      </c>
      <c r="H5359" s="22">
        <f t="shared" si="337"/>
        <v>0</v>
      </c>
      <c r="I5359" s="22">
        <f t="shared" si="337"/>
        <v>0</v>
      </c>
      <c r="J5359" s="22">
        <f t="shared" si="337"/>
        <v>0</v>
      </c>
      <c r="K5359" s="444">
        <f>IF(ISNUMBER(F5359),IF(G5359="",VLOOKUP($A5359,'Loc Coefficients Config'!$A:$G,7,FALSE),VLOOKUP(G5359,'Loc Coefficients Location'!A:D,4,FALSE)),"")</f>
        <v>0.19253700000000001</v>
      </c>
      <c r="L5359" s="22">
        <f t="shared" si="338"/>
        <v>0</v>
      </c>
      <c r="M5359" s="444">
        <f>IF(ISNUMBER(F5359),IF(G5359="",VLOOKUP($A5359,'Loc Coefficients Config'!$A:$H,8,FALSE),VLOOKUP(G5359,'Loc Coefficients Location'!A:E,5,FALSE)),"")</f>
        <v>0.104333</v>
      </c>
      <c r="N5359" s="22">
        <f t="shared" si="339"/>
        <v>0</v>
      </c>
      <c r="O5359" s="444">
        <f>IF(ISNUMBER(F5359),IF(G5359="",VLOOKUP($A5359,'Loc Coefficients Config'!$A:$I,9,FALSE),VLOOKUP(G5359,'Loc Coefficients Location'!A:F,6,FALSE)),"")</f>
        <v>7.9690999999999998E-2</v>
      </c>
      <c r="P5359" s="22">
        <f t="shared" si="340"/>
        <v>0</v>
      </c>
    </row>
    <row r="5360" spans="1:16">
      <c r="A5360" s="36" t="s">
        <v>806</v>
      </c>
      <c r="B5360" s="33" t="s">
        <v>9082</v>
      </c>
      <c r="C5360" s="77" t="s">
        <v>9083</v>
      </c>
      <c r="D5360" s="37"/>
      <c r="E5360" s="37" t="s">
        <v>79</v>
      </c>
      <c r="F5360" s="39">
        <v>0.01</v>
      </c>
      <c r="G5360" s="443" t="s">
        <v>11195</v>
      </c>
      <c r="H5360" s="22">
        <f t="shared" si="337"/>
        <v>0</v>
      </c>
      <c r="I5360" s="22">
        <f t="shared" si="337"/>
        <v>0</v>
      </c>
      <c r="J5360" s="22">
        <f t="shared" si="337"/>
        <v>0</v>
      </c>
      <c r="K5360" s="444">
        <f>IF(ISNUMBER(F5360),IF(G5360="",VLOOKUP($A5360,'Loc Coefficients Config'!$A:$G,7,FALSE),VLOOKUP(G5360,'Loc Coefficients Location'!A:D,4,FALSE)),"")</f>
        <v>0</v>
      </c>
      <c r="L5360" s="22">
        <f t="shared" si="338"/>
        <v>0</v>
      </c>
      <c r="M5360" s="444">
        <f>IF(ISNUMBER(F5360),IF(G5360="",VLOOKUP($A5360,'Loc Coefficients Config'!$A:$H,8,FALSE),VLOOKUP(G5360,'Loc Coefficients Location'!A:E,5,FALSE)),"")</f>
        <v>0</v>
      </c>
      <c r="N5360" s="22">
        <f t="shared" si="339"/>
        <v>0</v>
      </c>
      <c r="O5360" s="444">
        <f>IF(ISNUMBER(F5360),IF(G5360="",VLOOKUP($A5360,'Loc Coefficients Config'!$A:$I,9,FALSE),VLOOKUP(G5360,'Loc Coefficients Location'!A:F,6,FALSE)),"")</f>
        <v>0</v>
      </c>
      <c r="P5360" s="22">
        <f t="shared" si="340"/>
        <v>0</v>
      </c>
    </row>
    <row r="5361" spans="1:16">
      <c r="A5361" s="36" t="s">
        <v>806</v>
      </c>
      <c r="B5361" s="33" t="s">
        <v>9084</v>
      </c>
      <c r="C5361" s="77" t="s">
        <v>9085</v>
      </c>
      <c r="D5361" s="37"/>
      <c r="E5361" s="37"/>
      <c r="F5361" s="39">
        <v>0.01</v>
      </c>
      <c r="G5361" s="443" t="s">
        <v>11187</v>
      </c>
      <c r="H5361" s="22">
        <f t="shared" si="337"/>
        <v>0</v>
      </c>
      <c r="I5361" s="22">
        <f t="shared" si="337"/>
        <v>0</v>
      </c>
      <c r="J5361" s="22">
        <f t="shared" si="337"/>
        <v>0</v>
      </c>
      <c r="K5361" s="444">
        <f>IF(ISNUMBER(F5361),IF(G5361="",VLOOKUP($A5361,'Loc Coefficients Config'!$A:$G,7,FALSE),VLOOKUP(G5361,'Loc Coefficients Location'!A:D,4,FALSE)),"")</f>
        <v>0.19253700000000001</v>
      </c>
      <c r="L5361" s="22">
        <f t="shared" si="338"/>
        <v>0</v>
      </c>
      <c r="M5361" s="444">
        <f>IF(ISNUMBER(F5361),IF(G5361="",VLOOKUP($A5361,'Loc Coefficients Config'!$A:$H,8,FALSE),VLOOKUP(G5361,'Loc Coefficients Location'!A:E,5,FALSE)),"")</f>
        <v>0.104333</v>
      </c>
      <c r="N5361" s="22">
        <f t="shared" si="339"/>
        <v>0</v>
      </c>
      <c r="O5361" s="444">
        <f>IF(ISNUMBER(F5361),IF(G5361="",VLOOKUP($A5361,'Loc Coefficients Config'!$A:$I,9,FALSE),VLOOKUP(G5361,'Loc Coefficients Location'!A:F,6,FALSE)),"")</f>
        <v>7.9690999999999998E-2</v>
      </c>
      <c r="P5361" s="22">
        <f t="shared" si="340"/>
        <v>0</v>
      </c>
    </row>
    <row r="5362" spans="1:16">
      <c r="A5362" s="36" t="s">
        <v>806</v>
      </c>
      <c r="B5362" s="33" t="s">
        <v>9086</v>
      </c>
      <c r="C5362" s="77" t="s">
        <v>9087</v>
      </c>
      <c r="D5362" s="37"/>
      <c r="E5362" s="37"/>
      <c r="F5362" s="39">
        <v>0.01</v>
      </c>
      <c r="G5362" s="443" t="s">
        <v>11187</v>
      </c>
      <c r="H5362" s="22">
        <f t="shared" si="337"/>
        <v>0</v>
      </c>
      <c r="I5362" s="22">
        <f t="shared" si="337"/>
        <v>0</v>
      </c>
      <c r="J5362" s="22">
        <f t="shared" si="337"/>
        <v>0</v>
      </c>
      <c r="K5362" s="444">
        <f>IF(ISNUMBER(F5362),IF(G5362="",VLOOKUP($A5362,'Loc Coefficients Config'!$A:$G,7,FALSE),VLOOKUP(G5362,'Loc Coefficients Location'!A:D,4,FALSE)),"")</f>
        <v>0.19253700000000001</v>
      </c>
      <c r="L5362" s="22">
        <f t="shared" si="338"/>
        <v>0</v>
      </c>
      <c r="M5362" s="444">
        <f>IF(ISNUMBER(F5362),IF(G5362="",VLOOKUP($A5362,'Loc Coefficients Config'!$A:$H,8,FALSE),VLOOKUP(G5362,'Loc Coefficients Location'!A:E,5,FALSE)),"")</f>
        <v>0.104333</v>
      </c>
      <c r="N5362" s="22">
        <f t="shared" si="339"/>
        <v>0</v>
      </c>
      <c r="O5362" s="444">
        <f>IF(ISNUMBER(F5362),IF(G5362="",VLOOKUP($A5362,'Loc Coefficients Config'!$A:$I,9,FALSE),VLOOKUP(G5362,'Loc Coefficients Location'!A:F,6,FALSE)),"")</f>
        <v>7.9690999999999998E-2</v>
      </c>
      <c r="P5362" s="22">
        <f t="shared" si="340"/>
        <v>0</v>
      </c>
    </row>
    <row r="5363" spans="1:16">
      <c r="A5363" s="36" t="s">
        <v>806</v>
      </c>
      <c r="B5363" s="33" t="s">
        <v>9088</v>
      </c>
      <c r="C5363" s="77" t="s">
        <v>9089</v>
      </c>
      <c r="D5363" s="37"/>
      <c r="E5363" s="37"/>
      <c r="F5363" s="39">
        <v>0.01</v>
      </c>
      <c r="G5363" s="443" t="s">
        <v>11187</v>
      </c>
      <c r="H5363" s="22">
        <f t="shared" si="337"/>
        <v>0</v>
      </c>
      <c r="I5363" s="22">
        <f t="shared" si="337"/>
        <v>0</v>
      </c>
      <c r="J5363" s="22">
        <f t="shared" si="337"/>
        <v>0</v>
      </c>
      <c r="K5363" s="444">
        <f>IF(ISNUMBER(F5363),IF(G5363="",VLOOKUP($A5363,'Loc Coefficients Config'!$A:$G,7,FALSE),VLOOKUP(G5363,'Loc Coefficients Location'!A:D,4,FALSE)),"")</f>
        <v>0.19253700000000001</v>
      </c>
      <c r="L5363" s="22">
        <f t="shared" si="338"/>
        <v>0</v>
      </c>
      <c r="M5363" s="444">
        <f>IF(ISNUMBER(F5363),IF(G5363="",VLOOKUP($A5363,'Loc Coefficients Config'!$A:$H,8,FALSE),VLOOKUP(G5363,'Loc Coefficients Location'!A:E,5,FALSE)),"")</f>
        <v>0.104333</v>
      </c>
      <c r="N5363" s="22">
        <f t="shared" si="339"/>
        <v>0</v>
      </c>
      <c r="O5363" s="444">
        <f>IF(ISNUMBER(F5363),IF(G5363="",VLOOKUP($A5363,'Loc Coefficients Config'!$A:$I,9,FALSE),VLOOKUP(G5363,'Loc Coefficients Location'!A:F,6,FALSE)),"")</f>
        <v>7.9690999999999998E-2</v>
      </c>
      <c r="P5363" s="22">
        <f t="shared" si="340"/>
        <v>0</v>
      </c>
    </row>
    <row r="5364" spans="1:16">
      <c r="A5364" s="36" t="s">
        <v>806</v>
      </c>
      <c r="B5364" s="33" t="s">
        <v>9090</v>
      </c>
      <c r="C5364" s="77" t="s">
        <v>9091</v>
      </c>
      <c r="D5364" s="37"/>
      <c r="E5364" s="37"/>
      <c r="F5364" s="39">
        <v>0.01</v>
      </c>
      <c r="G5364" s="443" t="s">
        <v>11187</v>
      </c>
      <c r="H5364" s="22">
        <f t="shared" si="337"/>
        <v>0</v>
      </c>
      <c r="I5364" s="22">
        <f t="shared" si="337"/>
        <v>0</v>
      </c>
      <c r="J5364" s="22">
        <f t="shared" si="337"/>
        <v>0</v>
      </c>
      <c r="K5364" s="444">
        <f>IF(ISNUMBER(F5364),IF(G5364="",VLOOKUP($A5364,'Loc Coefficients Config'!$A:$G,7,FALSE),VLOOKUP(G5364,'Loc Coefficients Location'!A:D,4,FALSE)),"")</f>
        <v>0.19253700000000001</v>
      </c>
      <c r="L5364" s="22">
        <f t="shared" si="338"/>
        <v>0</v>
      </c>
      <c r="M5364" s="444">
        <f>IF(ISNUMBER(F5364),IF(G5364="",VLOOKUP($A5364,'Loc Coefficients Config'!$A:$H,8,FALSE),VLOOKUP(G5364,'Loc Coefficients Location'!A:E,5,FALSE)),"")</f>
        <v>0.104333</v>
      </c>
      <c r="N5364" s="22">
        <f t="shared" si="339"/>
        <v>0</v>
      </c>
      <c r="O5364" s="444">
        <f>IF(ISNUMBER(F5364),IF(G5364="",VLOOKUP($A5364,'Loc Coefficients Config'!$A:$I,9,FALSE),VLOOKUP(G5364,'Loc Coefficients Location'!A:F,6,FALSE)),"")</f>
        <v>7.9690999999999998E-2</v>
      </c>
      <c r="P5364" s="22">
        <f t="shared" si="340"/>
        <v>0</v>
      </c>
    </row>
    <row r="5365" spans="1:16">
      <c r="A5365" s="36" t="s">
        <v>806</v>
      </c>
      <c r="B5365" s="33" t="s">
        <v>9092</v>
      </c>
      <c r="C5365" s="77" t="s">
        <v>9093</v>
      </c>
      <c r="D5365" s="37"/>
      <c r="E5365" s="37"/>
      <c r="F5365" s="39">
        <v>0.01</v>
      </c>
      <c r="G5365" s="443" t="s">
        <v>11187</v>
      </c>
      <c r="H5365" s="22">
        <f t="shared" si="337"/>
        <v>0</v>
      </c>
      <c r="I5365" s="22">
        <f t="shared" si="337"/>
        <v>0</v>
      </c>
      <c r="J5365" s="22">
        <f t="shared" si="337"/>
        <v>0</v>
      </c>
      <c r="K5365" s="444">
        <f>IF(ISNUMBER(F5365),IF(G5365="",VLOOKUP($A5365,'Loc Coefficients Config'!$A:$G,7,FALSE),VLOOKUP(G5365,'Loc Coefficients Location'!A:D,4,FALSE)),"")</f>
        <v>0.19253700000000001</v>
      </c>
      <c r="L5365" s="22">
        <f t="shared" si="338"/>
        <v>0</v>
      </c>
      <c r="M5365" s="444">
        <f>IF(ISNUMBER(F5365),IF(G5365="",VLOOKUP($A5365,'Loc Coefficients Config'!$A:$H,8,FALSE),VLOOKUP(G5365,'Loc Coefficients Location'!A:E,5,FALSE)),"")</f>
        <v>0.104333</v>
      </c>
      <c r="N5365" s="22">
        <f t="shared" si="339"/>
        <v>0</v>
      </c>
      <c r="O5365" s="444">
        <f>IF(ISNUMBER(F5365),IF(G5365="",VLOOKUP($A5365,'Loc Coefficients Config'!$A:$I,9,FALSE),VLOOKUP(G5365,'Loc Coefficients Location'!A:F,6,FALSE)),"")</f>
        <v>7.9690999999999998E-2</v>
      </c>
      <c r="P5365" s="22">
        <f t="shared" si="340"/>
        <v>0</v>
      </c>
    </row>
    <row r="5366" spans="1:16">
      <c r="A5366" s="36" t="s">
        <v>806</v>
      </c>
      <c r="B5366" s="33" t="s">
        <v>9094</v>
      </c>
      <c r="C5366" s="77" t="s">
        <v>9095</v>
      </c>
      <c r="D5366" s="37"/>
      <c r="E5366" s="37"/>
      <c r="F5366" s="39">
        <v>0.01</v>
      </c>
      <c r="G5366" s="443" t="s">
        <v>11187</v>
      </c>
      <c r="H5366" s="22">
        <f t="shared" si="337"/>
        <v>0</v>
      </c>
      <c r="I5366" s="22">
        <f t="shared" si="337"/>
        <v>0</v>
      </c>
      <c r="J5366" s="22">
        <f t="shared" si="337"/>
        <v>0</v>
      </c>
      <c r="K5366" s="444">
        <f>IF(ISNUMBER(F5366),IF(G5366="",VLOOKUP($A5366,'Loc Coefficients Config'!$A:$G,7,FALSE),VLOOKUP(G5366,'Loc Coefficients Location'!A:D,4,FALSE)),"")</f>
        <v>0.19253700000000001</v>
      </c>
      <c r="L5366" s="22">
        <f t="shared" si="338"/>
        <v>0</v>
      </c>
      <c r="M5366" s="444">
        <f>IF(ISNUMBER(F5366),IF(G5366="",VLOOKUP($A5366,'Loc Coefficients Config'!$A:$H,8,FALSE),VLOOKUP(G5366,'Loc Coefficients Location'!A:E,5,FALSE)),"")</f>
        <v>0.104333</v>
      </c>
      <c r="N5366" s="22">
        <f t="shared" si="339"/>
        <v>0</v>
      </c>
      <c r="O5366" s="444">
        <f>IF(ISNUMBER(F5366),IF(G5366="",VLOOKUP($A5366,'Loc Coefficients Config'!$A:$I,9,FALSE),VLOOKUP(G5366,'Loc Coefficients Location'!A:F,6,FALSE)),"")</f>
        <v>7.9690999999999998E-2</v>
      </c>
      <c r="P5366" s="22">
        <f t="shared" si="340"/>
        <v>0</v>
      </c>
    </row>
    <row r="5367" spans="1:16">
      <c r="A5367" s="23"/>
      <c r="B5367" s="33" t="s">
        <v>9096</v>
      </c>
      <c r="C5367" s="77" t="s">
        <v>9097</v>
      </c>
      <c r="D5367" s="37"/>
      <c r="E5367" s="37"/>
      <c r="F5367" s="39">
        <v>0.01</v>
      </c>
      <c r="G5367" s="443" t="s">
        <v>11187</v>
      </c>
      <c r="H5367" s="22">
        <f t="shared" si="337"/>
        <v>0</v>
      </c>
      <c r="I5367" s="22">
        <f t="shared" si="337"/>
        <v>0</v>
      </c>
      <c r="J5367" s="22">
        <f t="shared" si="337"/>
        <v>0</v>
      </c>
      <c r="K5367" s="444">
        <f>IF(ISNUMBER(F5367),IF(G5367="",VLOOKUP($A5367,'Loc Coefficients Config'!$A:$G,7,FALSE),VLOOKUP(G5367,'Loc Coefficients Location'!A:D,4,FALSE)),"")</f>
        <v>0.19253700000000001</v>
      </c>
      <c r="L5367" s="22">
        <f t="shared" si="338"/>
        <v>0</v>
      </c>
      <c r="M5367" s="444">
        <f>IF(ISNUMBER(F5367),IF(G5367="",VLOOKUP($A5367,'Loc Coefficients Config'!$A:$H,8,FALSE),VLOOKUP(G5367,'Loc Coefficients Location'!A:E,5,FALSE)),"")</f>
        <v>0.104333</v>
      </c>
      <c r="N5367" s="22">
        <f t="shared" si="339"/>
        <v>0</v>
      </c>
      <c r="O5367" s="444">
        <f>IF(ISNUMBER(F5367),IF(G5367="",VLOOKUP($A5367,'Loc Coefficients Config'!$A:$I,9,FALSE),VLOOKUP(G5367,'Loc Coefficients Location'!A:F,6,FALSE)),"")</f>
        <v>7.9690999999999998E-2</v>
      </c>
      <c r="P5367" s="22">
        <f t="shared" si="340"/>
        <v>0</v>
      </c>
    </row>
    <row r="5368" spans="1:16">
      <c r="A5368" s="23"/>
      <c r="B5368" s="33" t="s">
        <v>9098</v>
      </c>
      <c r="C5368" s="77" t="s">
        <v>9099</v>
      </c>
      <c r="D5368" s="37"/>
      <c r="E5368" s="37"/>
      <c r="F5368" s="39">
        <v>0.01</v>
      </c>
      <c r="G5368" s="443" t="s">
        <v>11187</v>
      </c>
      <c r="H5368" s="22">
        <f t="shared" si="337"/>
        <v>0</v>
      </c>
      <c r="I5368" s="22">
        <f t="shared" si="337"/>
        <v>0</v>
      </c>
      <c r="J5368" s="22">
        <f t="shared" si="337"/>
        <v>0</v>
      </c>
      <c r="K5368" s="444">
        <f>IF(ISNUMBER(F5368),IF(G5368="",VLOOKUP($A5368,'Loc Coefficients Config'!$A:$G,7,FALSE),VLOOKUP(G5368,'Loc Coefficients Location'!A:D,4,FALSE)),"")</f>
        <v>0.19253700000000001</v>
      </c>
      <c r="L5368" s="22">
        <f t="shared" si="338"/>
        <v>0</v>
      </c>
      <c r="M5368" s="444">
        <f>IF(ISNUMBER(F5368),IF(G5368="",VLOOKUP($A5368,'Loc Coefficients Config'!$A:$H,8,FALSE),VLOOKUP(G5368,'Loc Coefficients Location'!A:E,5,FALSE)),"")</f>
        <v>0.104333</v>
      </c>
      <c r="N5368" s="22">
        <f t="shared" si="339"/>
        <v>0</v>
      </c>
      <c r="O5368" s="444">
        <f>IF(ISNUMBER(F5368),IF(G5368="",VLOOKUP($A5368,'Loc Coefficients Config'!$A:$I,9,FALSE),VLOOKUP(G5368,'Loc Coefficients Location'!A:F,6,FALSE)),"")</f>
        <v>7.9690999999999998E-2</v>
      </c>
      <c r="P5368" s="22">
        <f t="shared" si="340"/>
        <v>0</v>
      </c>
    </row>
    <row r="5369" spans="1:16">
      <c r="A5369" s="23"/>
      <c r="B5369" s="33" t="s">
        <v>9100</v>
      </c>
      <c r="C5369" s="77" t="s">
        <v>9101</v>
      </c>
      <c r="D5369" s="37"/>
      <c r="E5369" s="37"/>
      <c r="F5369" s="39">
        <v>0.01</v>
      </c>
      <c r="G5369" s="443" t="s">
        <v>11187</v>
      </c>
      <c r="H5369" s="22">
        <f t="shared" si="337"/>
        <v>0</v>
      </c>
      <c r="I5369" s="22">
        <f t="shared" si="337"/>
        <v>0</v>
      </c>
      <c r="J5369" s="22">
        <f t="shared" si="337"/>
        <v>0</v>
      </c>
      <c r="K5369" s="444">
        <f>IF(ISNUMBER(F5369),IF(G5369="",VLOOKUP($A5369,'Loc Coefficients Config'!$A:$G,7,FALSE),VLOOKUP(G5369,'Loc Coefficients Location'!A:D,4,FALSE)),"")</f>
        <v>0.19253700000000001</v>
      </c>
      <c r="L5369" s="22">
        <f t="shared" si="338"/>
        <v>0</v>
      </c>
      <c r="M5369" s="444">
        <f>IF(ISNUMBER(F5369),IF(G5369="",VLOOKUP($A5369,'Loc Coefficients Config'!$A:$H,8,FALSE),VLOOKUP(G5369,'Loc Coefficients Location'!A:E,5,FALSE)),"")</f>
        <v>0.104333</v>
      </c>
      <c r="N5369" s="22">
        <f t="shared" si="339"/>
        <v>0</v>
      </c>
      <c r="O5369" s="444">
        <f>IF(ISNUMBER(F5369),IF(G5369="",VLOOKUP($A5369,'Loc Coefficients Config'!$A:$I,9,FALSE),VLOOKUP(G5369,'Loc Coefficients Location'!A:F,6,FALSE)),"")</f>
        <v>7.9690999999999998E-2</v>
      </c>
      <c r="P5369" s="22">
        <f t="shared" si="340"/>
        <v>0</v>
      </c>
    </row>
    <row r="5370" spans="1:16">
      <c r="A5370" s="23"/>
      <c r="B5370" s="33" t="s">
        <v>9102</v>
      </c>
      <c r="C5370" s="77" t="s">
        <v>9103</v>
      </c>
      <c r="D5370" s="37"/>
      <c r="E5370" s="37"/>
      <c r="F5370" s="39">
        <v>0.01</v>
      </c>
      <c r="G5370" s="443" t="s">
        <v>11187</v>
      </c>
      <c r="H5370" s="22">
        <f t="shared" si="337"/>
        <v>0</v>
      </c>
      <c r="I5370" s="22">
        <f t="shared" si="337"/>
        <v>0</v>
      </c>
      <c r="J5370" s="22">
        <f t="shared" si="337"/>
        <v>0</v>
      </c>
      <c r="K5370" s="444">
        <f>IF(ISNUMBER(F5370),IF(G5370="",VLOOKUP($A5370,'Loc Coefficients Config'!$A:$G,7,FALSE),VLOOKUP(G5370,'Loc Coefficients Location'!A:D,4,FALSE)),"")</f>
        <v>0.19253700000000001</v>
      </c>
      <c r="L5370" s="22">
        <f t="shared" si="338"/>
        <v>0</v>
      </c>
      <c r="M5370" s="444">
        <f>IF(ISNUMBER(F5370),IF(G5370="",VLOOKUP($A5370,'Loc Coefficients Config'!$A:$H,8,FALSE),VLOOKUP(G5370,'Loc Coefficients Location'!A:E,5,FALSE)),"")</f>
        <v>0.104333</v>
      </c>
      <c r="N5370" s="22">
        <f t="shared" si="339"/>
        <v>0</v>
      </c>
      <c r="O5370" s="444">
        <f>IF(ISNUMBER(F5370),IF(G5370="",VLOOKUP($A5370,'Loc Coefficients Config'!$A:$I,9,FALSE),VLOOKUP(G5370,'Loc Coefficients Location'!A:F,6,FALSE)),"")</f>
        <v>7.9690999999999998E-2</v>
      </c>
      <c r="P5370" s="22">
        <f t="shared" si="340"/>
        <v>0</v>
      </c>
    </row>
    <row r="5371" spans="1:16">
      <c r="A5371" s="36" t="s">
        <v>806</v>
      </c>
      <c r="B5371" s="33" t="s">
        <v>9104</v>
      </c>
      <c r="C5371" s="77" t="s">
        <v>9105</v>
      </c>
      <c r="D5371" s="37"/>
      <c r="E5371" s="37"/>
      <c r="F5371" s="39">
        <v>0.01</v>
      </c>
      <c r="G5371" s="443" t="s">
        <v>11187</v>
      </c>
      <c r="H5371" s="22">
        <f t="shared" si="337"/>
        <v>0</v>
      </c>
      <c r="I5371" s="22">
        <f t="shared" si="337"/>
        <v>0</v>
      </c>
      <c r="J5371" s="22">
        <f t="shared" si="337"/>
        <v>0</v>
      </c>
      <c r="K5371" s="444">
        <f>IF(ISNUMBER(F5371),IF(G5371="",VLOOKUP($A5371,'Loc Coefficients Config'!$A:$G,7,FALSE),VLOOKUP(G5371,'Loc Coefficients Location'!A:D,4,FALSE)),"")</f>
        <v>0.19253700000000001</v>
      </c>
      <c r="L5371" s="22">
        <f t="shared" si="338"/>
        <v>0</v>
      </c>
      <c r="M5371" s="444">
        <f>IF(ISNUMBER(F5371),IF(G5371="",VLOOKUP($A5371,'Loc Coefficients Config'!$A:$H,8,FALSE),VLOOKUP(G5371,'Loc Coefficients Location'!A:E,5,FALSE)),"")</f>
        <v>0.104333</v>
      </c>
      <c r="N5371" s="22">
        <f t="shared" si="339"/>
        <v>0</v>
      </c>
      <c r="O5371" s="444">
        <f>IF(ISNUMBER(F5371),IF(G5371="",VLOOKUP($A5371,'Loc Coefficients Config'!$A:$I,9,FALSE),VLOOKUP(G5371,'Loc Coefficients Location'!A:F,6,FALSE)),"")</f>
        <v>7.9690999999999998E-2</v>
      </c>
      <c r="P5371" s="22">
        <f t="shared" si="340"/>
        <v>0</v>
      </c>
    </row>
    <row r="5372" spans="1:16">
      <c r="A5372" s="36" t="s">
        <v>806</v>
      </c>
      <c r="B5372" s="33" t="s">
        <v>9106</v>
      </c>
      <c r="C5372" s="77" t="s">
        <v>9107</v>
      </c>
      <c r="D5372" s="37"/>
      <c r="E5372" s="37" t="s">
        <v>79</v>
      </c>
      <c r="F5372" s="39">
        <v>0.01</v>
      </c>
      <c r="G5372" s="443" t="s">
        <v>11187</v>
      </c>
      <c r="H5372" s="22">
        <f t="shared" si="337"/>
        <v>0</v>
      </c>
      <c r="I5372" s="22">
        <f t="shared" si="337"/>
        <v>0</v>
      </c>
      <c r="J5372" s="22">
        <f t="shared" si="337"/>
        <v>0</v>
      </c>
      <c r="K5372" s="444">
        <f>IF(ISNUMBER(F5372),IF(G5372="",VLOOKUP($A5372,'Loc Coefficients Config'!$A:$G,7,FALSE),VLOOKUP(G5372,'Loc Coefficients Location'!A:D,4,FALSE)),"")</f>
        <v>0.19253700000000001</v>
      </c>
      <c r="L5372" s="22">
        <f t="shared" si="338"/>
        <v>0</v>
      </c>
      <c r="M5372" s="444">
        <f>IF(ISNUMBER(F5372),IF(G5372="",VLOOKUP($A5372,'Loc Coefficients Config'!$A:$H,8,FALSE),VLOOKUP(G5372,'Loc Coefficients Location'!A:E,5,FALSE)),"")</f>
        <v>0.104333</v>
      </c>
      <c r="N5372" s="22">
        <f t="shared" si="339"/>
        <v>0</v>
      </c>
      <c r="O5372" s="444">
        <f>IF(ISNUMBER(F5372),IF(G5372="",VLOOKUP($A5372,'Loc Coefficients Config'!$A:$I,9,FALSE),VLOOKUP(G5372,'Loc Coefficients Location'!A:F,6,FALSE)),"")</f>
        <v>7.9690999999999998E-2</v>
      </c>
      <c r="P5372" s="22">
        <f t="shared" si="340"/>
        <v>0</v>
      </c>
    </row>
    <row r="5373" spans="1:16">
      <c r="A5373" s="36" t="s">
        <v>806</v>
      </c>
      <c r="B5373" s="33" t="s">
        <v>9108</v>
      </c>
      <c r="C5373" s="77" t="s">
        <v>9109</v>
      </c>
      <c r="D5373" s="37"/>
      <c r="E5373" s="37" t="s">
        <v>79</v>
      </c>
      <c r="F5373" s="39">
        <v>0.01</v>
      </c>
      <c r="G5373" s="443" t="s">
        <v>11187</v>
      </c>
      <c r="H5373" s="22">
        <f t="shared" si="337"/>
        <v>0</v>
      </c>
      <c r="I5373" s="22">
        <f t="shared" si="337"/>
        <v>0</v>
      </c>
      <c r="J5373" s="22">
        <f t="shared" si="337"/>
        <v>0</v>
      </c>
      <c r="K5373" s="444">
        <f>IF(ISNUMBER(F5373),IF(G5373="",VLOOKUP($A5373,'Loc Coefficients Config'!$A:$G,7,FALSE),VLOOKUP(G5373,'Loc Coefficients Location'!A:D,4,FALSE)),"")</f>
        <v>0.19253700000000001</v>
      </c>
      <c r="L5373" s="22">
        <f t="shared" si="338"/>
        <v>0</v>
      </c>
      <c r="M5373" s="444">
        <f>IF(ISNUMBER(F5373),IF(G5373="",VLOOKUP($A5373,'Loc Coefficients Config'!$A:$H,8,FALSE),VLOOKUP(G5373,'Loc Coefficients Location'!A:E,5,FALSE)),"")</f>
        <v>0.104333</v>
      </c>
      <c r="N5373" s="22">
        <f t="shared" si="339"/>
        <v>0</v>
      </c>
      <c r="O5373" s="444">
        <f>IF(ISNUMBER(F5373),IF(G5373="",VLOOKUP($A5373,'Loc Coefficients Config'!$A:$I,9,FALSE),VLOOKUP(G5373,'Loc Coefficients Location'!A:F,6,FALSE)),"")</f>
        <v>7.9690999999999998E-2</v>
      </c>
      <c r="P5373" s="22">
        <f t="shared" si="340"/>
        <v>0</v>
      </c>
    </row>
    <row r="5374" spans="1:16">
      <c r="A5374" s="36" t="s">
        <v>806</v>
      </c>
      <c r="B5374" s="33" t="s">
        <v>9110</v>
      </c>
      <c r="C5374" s="77" t="s">
        <v>9111</v>
      </c>
      <c r="D5374" s="37"/>
      <c r="E5374" s="37" t="s">
        <v>79</v>
      </c>
      <c r="F5374" s="39">
        <v>0.01</v>
      </c>
      <c r="G5374" s="443" t="s">
        <v>11187</v>
      </c>
      <c r="H5374" s="22">
        <f t="shared" si="337"/>
        <v>0</v>
      </c>
      <c r="I5374" s="22">
        <f t="shared" si="337"/>
        <v>0</v>
      </c>
      <c r="J5374" s="22">
        <f t="shared" si="337"/>
        <v>0</v>
      </c>
      <c r="K5374" s="444">
        <f>IF(ISNUMBER(F5374),IF(G5374="",VLOOKUP($A5374,'Loc Coefficients Config'!$A:$G,7,FALSE),VLOOKUP(G5374,'Loc Coefficients Location'!A:D,4,FALSE)),"")</f>
        <v>0.19253700000000001</v>
      </c>
      <c r="L5374" s="22">
        <f t="shared" si="338"/>
        <v>0</v>
      </c>
      <c r="M5374" s="444">
        <f>IF(ISNUMBER(F5374),IF(G5374="",VLOOKUP($A5374,'Loc Coefficients Config'!$A:$H,8,FALSE),VLOOKUP(G5374,'Loc Coefficients Location'!A:E,5,FALSE)),"")</f>
        <v>0.104333</v>
      </c>
      <c r="N5374" s="22">
        <f t="shared" si="339"/>
        <v>0</v>
      </c>
      <c r="O5374" s="444">
        <f>IF(ISNUMBER(F5374),IF(G5374="",VLOOKUP($A5374,'Loc Coefficients Config'!$A:$I,9,FALSE),VLOOKUP(G5374,'Loc Coefficients Location'!A:F,6,FALSE)),"")</f>
        <v>7.9690999999999998E-2</v>
      </c>
      <c r="P5374" s="22">
        <f t="shared" si="340"/>
        <v>0</v>
      </c>
    </row>
    <row r="5375" spans="1:16">
      <c r="A5375" s="36" t="s">
        <v>806</v>
      </c>
      <c r="B5375" s="33" t="s">
        <v>9112</v>
      </c>
      <c r="C5375" s="77" t="s">
        <v>9113</v>
      </c>
      <c r="D5375" s="37"/>
      <c r="E5375" s="37" t="s">
        <v>79</v>
      </c>
      <c r="F5375" s="39">
        <v>0.01</v>
      </c>
      <c r="G5375" s="443" t="s">
        <v>11187</v>
      </c>
      <c r="H5375" s="22">
        <f t="shared" si="337"/>
        <v>0</v>
      </c>
      <c r="I5375" s="22">
        <f t="shared" si="337"/>
        <v>0</v>
      </c>
      <c r="J5375" s="22">
        <f t="shared" si="337"/>
        <v>0</v>
      </c>
      <c r="K5375" s="444">
        <f>IF(ISNUMBER(F5375),IF(G5375="",VLOOKUP($A5375,'Loc Coefficients Config'!$A:$G,7,FALSE),VLOOKUP(G5375,'Loc Coefficients Location'!A:D,4,FALSE)),"")</f>
        <v>0.19253700000000001</v>
      </c>
      <c r="L5375" s="22">
        <f t="shared" si="338"/>
        <v>0</v>
      </c>
      <c r="M5375" s="444">
        <f>IF(ISNUMBER(F5375),IF(G5375="",VLOOKUP($A5375,'Loc Coefficients Config'!$A:$H,8,FALSE),VLOOKUP(G5375,'Loc Coefficients Location'!A:E,5,FALSE)),"")</f>
        <v>0.104333</v>
      </c>
      <c r="N5375" s="22">
        <f t="shared" si="339"/>
        <v>0</v>
      </c>
      <c r="O5375" s="444">
        <f>IF(ISNUMBER(F5375),IF(G5375="",VLOOKUP($A5375,'Loc Coefficients Config'!$A:$I,9,FALSE),VLOOKUP(G5375,'Loc Coefficients Location'!A:F,6,FALSE)),"")</f>
        <v>7.9690999999999998E-2</v>
      </c>
      <c r="P5375" s="22">
        <f t="shared" si="340"/>
        <v>0</v>
      </c>
    </row>
    <row r="5376" spans="1:16">
      <c r="A5376" s="36" t="s">
        <v>806</v>
      </c>
      <c r="B5376" s="33" t="s">
        <v>9114</v>
      </c>
      <c r="C5376" s="77" t="s">
        <v>9115</v>
      </c>
      <c r="D5376" s="37"/>
      <c r="E5376" s="37" t="s">
        <v>79</v>
      </c>
      <c r="F5376" s="39">
        <v>0.01</v>
      </c>
      <c r="G5376" s="443" t="s">
        <v>11187</v>
      </c>
      <c r="H5376" s="22">
        <f t="shared" si="337"/>
        <v>0</v>
      </c>
      <c r="I5376" s="22">
        <f t="shared" si="337"/>
        <v>0</v>
      </c>
      <c r="J5376" s="22">
        <f t="shared" si="337"/>
        <v>0</v>
      </c>
      <c r="K5376" s="444">
        <f>IF(ISNUMBER(F5376),IF(G5376="",VLOOKUP($A5376,'Loc Coefficients Config'!$A:$G,7,FALSE),VLOOKUP(G5376,'Loc Coefficients Location'!A:D,4,FALSE)),"")</f>
        <v>0.19253700000000001</v>
      </c>
      <c r="L5376" s="22">
        <f t="shared" si="338"/>
        <v>0</v>
      </c>
      <c r="M5376" s="444">
        <f>IF(ISNUMBER(F5376),IF(G5376="",VLOOKUP($A5376,'Loc Coefficients Config'!$A:$H,8,FALSE),VLOOKUP(G5376,'Loc Coefficients Location'!A:E,5,FALSE)),"")</f>
        <v>0.104333</v>
      </c>
      <c r="N5376" s="22">
        <f t="shared" si="339"/>
        <v>0</v>
      </c>
      <c r="O5376" s="444">
        <f>IF(ISNUMBER(F5376),IF(G5376="",VLOOKUP($A5376,'Loc Coefficients Config'!$A:$I,9,FALSE),VLOOKUP(G5376,'Loc Coefficients Location'!A:F,6,FALSE)),"")</f>
        <v>7.9690999999999998E-2</v>
      </c>
      <c r="P5376" s="22">
        <f t="shared" si="340"/>
        <v>0</v>
      </c>
    </row>
    <row r="5377" spans="1:16">
      <c r="A5377" s="36" t="s">
        <v>806</v>
      </c>
      <c r="B5377" s="33" t="s">
        <v>9116</v>
      </c>
      <c r="C5377" s="77" t="s">
        <v>9117</v>
      </c>
      <c r="D5377" s="37"/>
      <c r="E5377" s="37" t="s">
        <v>79</v>
      </c>
      <c r="F5377" s="39">
        <v>0.01</v>
      </c>
      <c r="G5377" s="443" t="s">
        <v>11187</v>
      </c>
      <c r="H5377" s="22">
        <f t="shared" si="337"/>
        <v>0</v>
      </c>
      <c r="I5377" s="22">
        <f t="shared" si="337"/>
        <v>0</v>
      </c>
      <c r="J5377" s="22">
        <f t="shared" si="337"/>
        <v>0</v>
      </c>
      <c r="K5377" s="444">
        <f>IF(ISNUMBER(F5377),IF(G5377="",VLOOKUP($A5377,'Loc Coefficients Config'!$A:$G,7,FALSE),VLOOKUP(G5377,'Loc Coefficients Location'!A:D,4,FALSE)),"")</f>
        <v>0.19253700000000001</v>
      </c>
      <c r="L5377" s="22">
        <f t="shared" si="338"/>
        <v>0</v>
      </c>
      <c r="M5377" s="444">
        <f>IF(ISNUMBER(F5377),IF(G5377="",VLOOKUP($A5377,'Loc Coefficients Config'!$A:$H,8,FALSE),VLOOKUP(G5377,'Loc Coefficients Location'!A:E,5,FALSE)),"")</f>
        <v>0.104333</v>
      </c>
      <c r="N5377" s="22">
        <f t="shared" si="339"/>
        <v>0</v>
      </c>
      <c r="O5377" s="444">
        <f>IF(ISNUMBER(F5377),IF(G5377="",VLOOKUP($A5377,'Loc Coefficients Config'!$A:$I,9,FALSE),VLOOKUP(G5377,'Loc Coefficients Location'!A:F,6,FALSE)),"")</f>
        <v>7.9690999999999998E-2</v>
      </c>
      <c r="P5377" s="22">
        <f t="shared" si="340"/>
        <v>0</v>
      </c>
    </row>
    <row r="5378" spans="1:16">
      <c r="A5378" s="36" t="s">
        <v>806</v>
      </c>
      <c r="B5378" s="33" t="s">
        <v>9118</v>
      </c>
      <c r="C5378" s="77" t="s">
        <v>9119</v>
      </c>
      <c r="D5378" s="37"/>
      <c r="E5378" s="37" t="s">
        <v>79</v>
      </c>
      <c r="F5378" s="39">
        <v>0.01</v>
      </c>
      <c r="G5378" s="443" t="s">
        <v>11187</v>
      </c>
      <c r="H5378" s="22">
        <f t="shared" si="337"/>
        <v>0</v>
      </c>
      <c r="I5378" s="22">
        <f t="shared" si="337"/>
        <v>0</v>
      </c>
      <c r="J5378" s="22">
        <f t="shared" si="337"/>
        <v>0</v>
      </c>
      <c r="K5378" s="444">
        <f>IF(ISNUMBER(F5378),IF(G5378="",VLOOKUP($A5378,'Loc Coefficients Config'!$A:$G,7,FALSE),VLOOKUP(G5378,'Loc Coefficients Location'!A:D,4,FALSE)),"")</f>
        <v>0.19253700000000001</v>
      </c>
      <c r="L5378" s="22">
        <f t="shared" si="338"/>
        <v>0</v>
      </c>
      <c r="M5378" s="444">
        <f>IF(ISNUMBER(F5378),IF(G5378="",VLOOKUP($A5378,'Loc Coefficients Config'!$A:$H,8,FALSE),VLOOKUP(G5378,'Loc Coefficients Location'!A:E,5,FALSE)),"")</f>
        <v>0.104333</v>
      </c>
      <c r="N5378" s="22">
        <f t="shared" si="339"/>
        <v>0</v>
      </c>
      <c r="O5378" s="444">
        <f>IF(ISNUMBER(F5378),IF(G5378="",VLOOKUP($A5378,'Loc Coefficients Config'!$A:$I,9,FALSE),VLOOKUP(G5378,'Loc Coefficients Location'!A:F,6,FALSE)),"")</f>
        <v>7.9690999999999998E-2</v>
      </c>
      <c r="P5378" s="22">
        <f t="shared" si="340"/>
        <v>0</v>
      </c>
    </row>
    <row r="5379" spans="1:16">
      <c r="A5379" s="36" t="s">
        <v>806</v>
      </c>
      <c r="B5379" s="33" t="s">
        <v>9120</v>
      </c>
      <c r="C5379" s="77" t="s">
        <v>9121</v>
      </c>
      <c r="D5379" s="37"/>
      <c r="E5379" s="37" t="s">
        <v>79</v>
      </c>
      <c r="F5379" s="39">
        <v>0.01</v>
      </c>
      <c r="G5379" s="443" t="s">
        <v>11187</v>
      </c>
      <c r="H5379" s="22">
        <f t="shared" si="337"/>
        <v>0</v>
      </c>
      <c r="I5379" s="22">
        <f t="shared" si="337"/>
        <v>0</v>
      </c>
      <c r="J5379" s="22">
        <f t="shared" si="337"/>
        <v>0</v>
      </c>
      <c r="K5379" s="444">
        <f>IF(ISNUMBER(F5379),IF(G5379="",VLOOKUP($A5379,'Loc Coefficients Config'!$A:$G,7,FALSE),VLOOKUP(G5379,'Loc Coefficients Location'!A:D,4,FALSE)),"")</f>
        <v>0.19253700000000001</v>
      </c>
      <c r="L5379" s="22">
        <f t="shared" si="338"/>
        <v>0</v>
      </c>
      <c r="M5379" s="444">
        <f>IF(ISNUMBER(F5379),IF(G5379="",VLOOKUP($A5379,'Loc Coefficients Config'!$A:$H,8,FALSE),VLOOKUP(G5379,'Loc Coefficients Location'!A:E,5,FALSE)),"")</f>
        <v>0.104333</v>
      </c>
      <c r="N5379" s="22">
        <f t="shared" si="339"/>
        <v>0</v>
      </c>
      <c r="O5379" s="444">
        <f>IF(ISNUMBER(F5379),IF(G5379="",VLOOKUP($A5379,'Loc Coefficients Config'!$A:$I,9,FALSE),VLOOKUP(G5379,'Loc Coefficients Location'!A:F,6,FALSE)),"")</f>
        <v>7.9690999999999998E-2</v>
      </c>
      <c r="P5379" s="22">
        <f t="shared" si="340"/>
        <v>0</v>
      </c>
    </row>
    <row r="5380" spans="1:16">
      <c r="A5380" s="36" t="s">
        <v>806</v>
      </c>
      <c r="B5380" s="33" t="s">
        <v>9122</v>
      </c>
      <c r="C5380" s="77" t="s">
        <v>9123</v>
      </c>
      <c r="D5380" s="37"/>
      <c r="E5380" s="37" t="s">
        <v>79</v>
      </c>
      <c r="F5380" s="39">
        <v>0.01</v>
      </c>
      <c r="G5380" s="443" t="s">
        <v>11187</v>
      </c>
      <c r="H5380" s="22">
        <f t="shared" si="337"/>
        <v>0</v>
      </c>
      <c r="I5380" s="22">
        <f t="shared" si="337"/>
        <v>0</v>
      </c>
      <c r="J5380" s="22">
        <f t="shared" si="337"/>
        <v>0</v>
      </c>
      <c r="K5380" s="444">
        <f>IF(ISNUMBER(F5380),IF(G5380="",VLOOKUP($A5380,'Loc Coefficients Config'!$A:$G,7,FALSE),VLOOKUP(G5380,'Loc Coefficients Location'!A:D,4,FALSE)),"")</f>
        <v>0.19253700000000001</v>
      </c>
      <c r="L5380" s="22">
        <f t="shared" si="338"/>
        <v>0</v>
      </c>
      <c r="M5380" s="444">
        <f>IF(ISNUMBER(F5380),IF(G5380="",VLOOKUP($A5380,'Loc Coefficients Config'!$A:$H,8,FALSE),VLOOKUP(G5380,'Loc Coefficients Location'!A:E,5,FALSE)),"")</f>
        <v>0.104333</v>
      </c>
      <c r="N5380" s="22">
        <f t="shared" si="339"/>
        <v>0</v>
      </c>
      <c r="O5380" s="444">
        <f>IF(ISNUMBER(F5380),IF(G5380="",VLOOKUP($A5380,'Loc Coefficients Config'!$A:$I,9,FALSE),VLOOKUP(G5380,'Loc Coefficients Location'!A:F,6,FALSE)),"")</f>
        <v>7.9690999999999998E-2</v>
      </c>
      <c r="P5380" s="22">
        <f t="shared" si="340"/>
        <v>0</v>
      </c>
    </row>
    <row r="5381" spans="1:16">
      <c r="A5381" s="36" t="s">
        <v>806</v>
      </c>
      <c r="B5381" s="33" t="s">
        <v>775</v>
      </c>
      <c r="C5381" s="77" t="s">
        <v>776</v>
      </c>
      <c r="D5381" s="37"/>
      <c r="E5381" s="37" t="s">
        <v>79</v>
      </c>
      <c r="F5381" s="39">
        <v>0.01</v>
      </c>
      <c r="G5381" s="443" t="s">
        <v>11187</v>
      </c>
      <c r="H5381" s="22">
        <f t="shared" si="337"/>
        <v>0</v>
      </c>
      <c r="I5381" s="22">
        <f t="shared" si="337"/>
        <v>0</v>
      </c>
      <c r="J5381" s="22">
        <f t="shared" si="337"/>
        <v>0</v>
      </c>
      <c r="K5381" s="444">
        <f>IF(ISNUMBER(F5381),IF(G5381="",VLOOKUP($A5381,'Loc Coefficients Config'!$A:$G,7,FALSE),VLOOKUP(G5381,'Loc Coefficients Location'!A:D,4,FALSE)),"")</f>
        <v>0.19253700000000001</v>
      </c>
      <c r="L5381" s="22">
        <f t="shared" si="338"/>
        <v>0</v>
      </c>
      <c r="M5381" s="444">
        <f>IF(ISNUMBER(F5381),IF(G5381="",VLOOKUP($A5381,'Loc Coefficients Config'!$A:$H,8,FALSE),VLOOKUP(G5381,'Loc Coefficients Location'!A:E,5,FALSE)),"")</f>
        <v>0.104333</v>
      </c>
      <c r="N5381" s="22">
        <f t="shared" si="339"/>
        <v>0</v>
      </c>
      <c r="O5381" s="444">
        <f>IF(ISNUMBER(F5381),IF(G5381="",VLOOKUP($A5381,'Loc Coefficients Config'!$A:$I,9,FALSE),VLOOKUP(G5381,'Loc Coefficients Location'!A:F,6,FALSE)),"")</f>
        <v>7.9690999999999998E-2</v>
      </c>
      <c r="P5381" s="22">
        <f t="shared" si="340"/>
        <v>0</v>
      </c>
    </row>
    <row r="5382" spans="1:16">
      <c r="A5382" s="36" t="s">
        <v>806</v>
      </c>
      <c r="B5382" s="33" t="s">
        <v>9124</v>
      </c>
      <c r="C5382" s="77" t="s">
        <v>9125</v>
      </c>
      <c r="D5382" s="37"/>
      <c r="E5382" s="37" t="s">
        <v>79</v>
      </c>
      <c r="F5382" s="39">
        <v>0.01</v>
      </c>
      <c r="G5382" s="443" t="s">
        <v>11187</v>
      </c>
      <c r="H5382" s="22">
        <f t="shared" si="337"/>
        <v>0</v>
      </c>
      <c r="I5382" s="22">
        <f t="shared" si="337"/>
        <v>0</v>
      </c>
      <c r="J5382" s="22">
        <f t="shared" si="337"/>
        <v>0</v>
      </c>
      <c r="K5382" s="444">
        <f>IF(ISNUMBER(F5382),IF(G5382="",VLOOKUP($A5382,'Loc Coefficients Config'!$A:$G,7,FALSE),VLOOKUP(G5382,'Loc Coefficients Location'!A:D,4,FALSE)),"")</f>
        <v>0.19253700000000001</v>
      </c>
      <c r="L5382" s="22">
        <f t="shared" si="338"/>
        <v>0</v>
      </c>
      <c r="M5382" s="444">
        <f>IF(ISNUMBER(F5382),IF(G5382="",VLOOKUP($A5382,'Loc Coefficients Config'!$A:$H,8,FALSE),VLOOKUP(G5382,'Loc Coefficients Location'!A:E,5,FALSE)),"")</f>
        <v>0.104333</v>
      </c>
      <c r="N5382" s="22">
        <f t="shared" si="339"/>
        <v>0</v>
      </c>
      <c r="O5382" s="444">
        <f>IF(ISNUMBER(F5382),IF(G5382="",VLOOKUP($A5382,'Loc Coefficients Config'!$A:$I,9,FALSE),VLOOKUP(G5382,'Loc Coefficients Location'!A:F,6,FALSE)),"")</f>
        <v>7.9690999999999998E-2</v>
      </c>
      <c r="P5382" s="22">
        <f t="shared" si="340"/>
        <v>0</v>
      </c>
    </row>
    <row r="5383" spans="1:16">
      <c r="A5383" s="36" t="s">
        <v>806</v>
      </c>
      <c r="B5383" s="33" t="s">
        <v>9126</v>
      </c>
      <c r="C5383" s="77" t="s">
        <v>9127</v>
      </c>
      <c r="D5383" s="37"/>
      <c r="E5383" s="37" t="s">
        <v>79</v>
      </c>
      <c r="F5383" s="39">
        <v>0.01</v>
      </c>
      <c r="G5383" s="443" t="s">
        <v>11187</v>
      </c>
      <c r="H5383" s="22">
        <f t="shared" si="337"/>
        <v>0</v>
      </c>
      <c r="I5383" s="22">
        <f t="shared" si="337"/>
        <v>0</v>
      </c>
      <c r="J5383" s="22">
        <f t="shared" si="337"/>
        <v>0</v>
      </c>
      <c r="K5383" s="444">
        <f>IF(ISNUMBER(F5383),IF(G5383="",VLOOKUP($A5383,'Loc Coefficients Config'!$A:$G,7,FALSE),VLOOKUP(G5383,'Loc Coefficients Location'!A:D,4,FALSE)),"")</f>
        <v>0.19253700000000001</v>
      </c>
      <c r="L5383" s="22">
        <f t="shared" si="338"/>
        <v>0</v>
      </c>
      <c r="M5383" s="444">
        <f>IF(ISNUMBER(F5383),IF(G5383="",VLOOKUP($A5383,'Loc Coefficients Config'!$A:$H,8,FALSE),VLOOKUP(G5383,'Loc Coefficients Location'!A:E,5,FALSE)),"")</f>
        <v>0.104333</v>
      </c>
      <c r="N5383" s="22">
        <f t="shared" si="339"/>
        <v>0</v>
      </c>
      <c r="O5383" s="444">
        <f>IF(ISNUMBER(F5383),IF(G5383="",VLOOKUP($A5383,'Loc Coefficients Config'!$A:$I,9,FALSE),VLOOKUP(G5383,'Loc Coefficients Location'!A:F,6,FALSE)),"")</f>
        <v>7.9690999999999998E-2</v>
      </c>
      <c r="P5383" s="22">
        <f t="shared" si="340"/>
        <v>0</v>
      </c>
    </row>
    <row r="5384" spans="1:16">
      <c r="A5384" s="36" t="s">
        <v>806</v>
      </c>
      <c r="B5384" s="33" t="s">
        <v>9128</v>
      </c>
      <c r="C5384" s="77" t="s">
        <v>9129</v>
      </c>
      <c r="D5384" s="37"/>
      <c r="E5384" s="37" t="s">
        <v>79</v>
      </c>
      <c r="F5384" s="39">
        <v>0.01</v>
      </c>
      <c r="G5384" s="443" t="s">
        <v>11187</v>
      </c>
      <c r="H5384" s="22">
        <f t="shared" si="337"/>
        <v>0</v>
      </c>
      <c r="I5384" s="22">
        <f t="shared" si="337"/>
        <v>0</v>
      </c>
      <c r="J5384" s="22">
        <f t="shared" si="337"/>
        <v>0</v>
      </c>
      <c r="K5384" s="444">
        <f>IF(ISNUMBER(F5384),IF(G5384="",VLOOKUP($A5384,'Loc Coefficients Config'!$A:$G,7,FALSE),VLOOKUP(G5384,'Loc Coefficients Location'!A:D,4,FALSE)),"")</f>
        <v>0.19253700000000001</v>
      </c>
      <c r="L5384" s="22">
        <f t="shared" si="338"/>
        <v>0</v>
      </c>
      <c r="M5384" s="444">
        <f>IF(ISNUMBER(F5384),IF(G5384="",VLOOKUP($A5384,'Loc Coefficients Config'!$A:$H,8,FALSE),VLOOKUP(G5384,'Loc Coefficients Location'!A:E,5,FALSE)),"")</f>
        <v>0.104333</v>
      </c>
      <c r="N5384" s="22">
        <f t="shared" si="339"/>
        <v>0</v>
      </c>
      <c r="O5384" s="444">
        <f>IF(ISNUMBER(F5384),IF(G5384="",VLOOKUP($A5384,'Loc Coefficients Config'!$A:$I,9,FALSE),VLOOKUP(G5384,'Loc Coefficients Location'!A:F,6,FALSE)),"")</f>
        <v>7.9690999999999998E-2</v>
      </c>
      <c r="P5384" s="22">
        <f t="shared" si="340"/>
        <v>0</v>
      </c>
    </row>
    <row r="5385" spans="1:16">
      <c r="A5385" s="36" t="s">
        <v>806</v>
      </c>
      <c r="B5385" s="33" t="s">
        <v>9130</v>
      </c>
      <c r="C5385" s="77" t="s">
        <v>9131</v>
      </c>
      <c r="D5385" s="37"/>
      <c r="E5385" s="37" t="s">
        <v>79</v>
      </c>
      <c r="F5385" s="39">
        <v>0.01</v>
      </c>
      <c r="G5385" s="443" t="s">
        <v>11187</v>
      </c>
      <c r="H5385" s="22">
        <f t="shared" si="337"/>
        <v>0</v>
      </c>
      <c r="I5385" s="22">
        <f t="shared" si="337"/>
        <v>0</v>
      </c>
      <c r="J5385" s="22">
        <f t="shared" si="337"/>
        <v>0</v>
      </c>
      <c r="K5385" s="444">
        <f>IF(ISNUMBER(F5385),IF(G5385="",VLOOKUP($A5385,'Loc Coefficients Config'!$A:$G,7,FALSE),VLOOKUP(G5385,'Loc Coefficients Location'!A:D,4,FALSE)),"")</f>
        <v>0.19253700000000001</v>
      </c>
      <c r="L5385" s="22">
        <f t="shared" si="338"/>
        <v>0</v>
      </c>
      <c r="M5385" s="444">
        <f>IF(ISNUMBER(F5385),IF(G5385="",VLOOKUP($A5385,'Loc Coefficients Config'!$A:$H,8,FALSE),VLOOKUP(G5385,'Loc Coefficients Location'!A:E,5,FALSE)),"")</f>
        <v>0.104333</v>
      </c>
      <c r="N5385" s="22">
        <f t="shared" si="339"/>
        <v>0</v>
      </c>
      <c r="O5385" s="444">
        <f>IF(ISNUMBER(F5385),IF(G5385="",VLOOKUP($A5385,'Loc Coefficients Config'!$A:$I,9,FALSE),VLOOKUP(G5385,'Loc Coefficients Location'!A:F,6,FALSE)),"")</f>
        <v>7.9690999999999998E-2</v>
      </c>
      <c r="P5385" s="22">
        <f t="shared" si="340"/>
        <v>0</v>
      </c>
    </row>
    <row r="5386" spans="1:16">
      <c r="A5386" s="36" t="s">
        <v>806</v>
      </c>
      <c r="B5386" s="33" t="s">
        <v>9132</v>
      </c>
      <c r="C5386" s="77" t="s">
        <v>9133</v>
      </c>
      <c r="D5386" s="37"/>
      <c r="E5386" s="37" t="s">
        <v>79</v>
      </c>
      <c r="F5386" s="39">
        <v>0.01</v>
      </c>
      <c r="G5386" s="443" t="s">
        <v>11187</v>
      </c>
      <c r="H5386" s="22">
        <f t="shared" si="337"/>
        <v>0</v>
      </c>
      <c r="I5386" s="22">
        <f t="shared" si="337"/>
        <v>0</v>
      </c>
      <c r="J5386" s="22">
        <f t="shared" si="337"/>
        <v>0</v>
      </c>
      <c r="K5386" s="444">
        <f>IF(ISNUMBER(F5386),IF(G5386="",VLOOKUP($A5386,'Loc Coefficients Config'!$A:$G,7,FALSE),VLOOKUP(G5386,'Loc Coefficients Location'!A:D,4,FALSE)),"")</f>
        <v>0.19253700000000001</v>
      </c>
      <c r="L5386" s="22">
        <f t="shared" si="338"/>
        <v>0</v>
      </c>
      <c r="M5386" s="444">
        <f>IF(ISNUMBER(F5386),IF(G5386="",VLOOKUP($A5386,'Loc Coefficients Config'!$A:$H,8,FALSE),VLOOKUP(G5386,'Loc Coefficients Location'!A:E,5,FALSE)),"")</f>
        <v>0.104333</v>
      </c>
      <c r="N5386" s="22">
        <f t="shared" si="339"/>
        <v>0</v>
      </c>
      <c r="O5386" s="444">
        <f>IF(ISNUMBER(F5386),IF(G5386="",VLOOKUP($A5386,'Loc Coefficients Config'!$A:$I,9,FALSE),VLOOKUP(G5386,'Loc Coefficients Location'!A:F,6,FALSE)),"")</f>
        <v>7.9690999999999998E-2</v>
      </c>
      <c r="P5386" s="22">
        <f t="shared" si="340"/>
        <v>0</v>
      </c>
    </row>
    <row r="5387" spans="1:16">
      <c r="A5387" s="36" t="s">
        <v>806</v>
      </c>
      <c r="B5387" s="33" t="s">
        <v>9134</v>
      </c>
      <c r="C5387" s="77" t="s">
        <v>9135</v>
      </c>
      <c r="D5387" s="37"/>
      <c r="E5387" s="37" t="s">
        <v>79</v>
      </c>
      <c r="F5387" s="39">
        <v>0.01</v>
      </c>
      <c r="G5387" s="443" t="s">
        <v>11187</v>
      </c>
      <c r="H5387" s="22">
        <f t="shared" si="337"/>
        <v>0</v>
      </c>
      <c r="I5387" s="22">
        <f t="shared" si="337"/>
        <v>0</v>
      </c>
      <c r="J5387" s="22">
        <f t="shared" si="337"/>
        <v>0</v>
      </c>
      <c r="K5387" s="444">
        <f>IF(ISNUMBER(F5387),IF(G5387="",VLOOKUP($A5387,'Loc Coefficients Config'!$A:$G,7,FALSE),VLOOKUP(G5387,'Loc Coefficients Location'!A:D,4,FALSE)),"")</f>
        <v>0.19253700000000001</v>
      </c>
      <c r="L5387" s="22">
        <f t="shared" si="338"/>
        <v>0</v>
      </c>
      <c r="M5387" s="444">
        <f>IF(ISNUMBER(F5387),IF(G5387="",VLOOKUP($A5387,'Loc Coefficients Config'!$A:$H,8,FALSE),VLOOKUP(G5387,'Loc Coefficients Location'!A:E,5,FALSE)),"")</f>
        <v>0.104333</v>
      </c>
      <c r="N5387" s="22">
        <f t="shared" si="339"/>
        <v>0</v>
      </c>
      <c r="O5387" s="444">
        <f>IF(ISNUMBER(F5387),IF(G5387="",VLOOKUP($A5387,'Loc Coefficients Config'!$A:$I,9,FALSE),VLOOKUP(G5387,'Loc Coefficients Location'!A:F,6,FALSE)),"")</f>
        <v>7.9690999999999998E-2</v>
      </c>
      <c r="P5387" s="22">
        <f t="shared" si="340"/>
        <v>0</v>
      </c>
    </row>
    <row r="5388" spans="1:16">
      <c r="A5388" s="36" t="s">
        <v>806</v>
      </c>
      <c r="B5388" s="33" t="s">
        <v>9136</v>
      </c>
      <c r="C5388" s="77" t="s">
        <v>9137</v>
      </c>
      <c r="D5388" s="37"/>
      <c r="E5388" s="37" t="s">
        <v>79</v>
      </c>
      <c r="F5388" s="39">
        <v>0.01</v>
      </c>
      <c r="G5388" s="443" t="s">
        <v>11187</v>
      </c>
      <c r="H5388" s="22">
        <f t="shared" si="337"/>
        <v>0</v>
      </c>
      <c r="I5388" s="22">
        <f t="shared" si="337"/>
        <v>0</v>
      </c>
      <c r="J5388" s="22">
        <f t="shared" si="337"/>
        <v>0</v>
      </c>
      <c r="K5388" s="444">
        <f>IF(ISNUMBER(F5388),IF(G5388="",VLOOKUP($A5388,'Loc Coefficients Config'!$A:$G,7,FALSE),VLOOKUP(G5388,'Loc Coefficients Location'!A:D,4,FALSE)),"")</f>
        <v>0.19253700000000001</v>
      </c>
      <c r="L5388" s="22">
        <f t="shared" si="338"/>
        <v>0</v>
      </c>
      <c r="M5388" s="444">
        <f>IF(ISNUMBER(F5388),IF(G5388="",VLOOKUP($A5388,'Loc Coefficients Config'!$A:$H,8,FALSE),VLOOKUP(G5388,'Loc Coefficients Location'!A:E,5,FALSE)),"")</f>
        <v>0.104333</v>
      </c>
      <c r="N5388" s="22">
        <f t="shared" si="339"/>
        <v>0</v>
      </c>
      <c r="O5388" s="444">
        <f>IF(ISNUMBER(F5388),IF(G5388="",VLOOKUP($A5388,'Loc Coefficients Config'!$A:$I,9,FALSE),VLOOKUP(G5388,'Loc Coefficients Location'!A:F,6,FALSE)),"")</f>
        <v>7.9690999999999998E-2</v>
      </c>
      <c r="P5388" s="22">
        <f t="shared" si="340"/>
        <v>0</v>
      </c>
    </row>
    <row r="5389" spans="1:16">
      <c r="A5389" s="36" t="s">
        <v>806</v>
      </c>
      <c r="B5389" s="33" t="s">
        <v>9138</v>
      </c>
      <c r="C5389" s="77" t="s">
        <v>9139</v>
      </c>
      <c r="D5389" s="37"/>
      <c r="E5389" s="37" t="s">
        <v>79</v>
      </c>
      <c r="F5389" s="39">
        <v>0.01</v>
      </c>
      <c r="G5389" s="443" t="s">
        <v>11187</v>
      </c>
      <c r="H5389" s="22">
        <f t="shared" si="337"/>
        <v>0</v>
      </c>
      <c r="I5389" s="22">
        <f t="shared" si="337"/>
        <v>0</v>
      </c>
      <c r="J5389" s="22">
        <f t="shared" si="337"/>
        <v>0</v>
      </c>
      <c r="K5389" s="444">
        <f>IF(ISNUMBER(F5389),IF(G5389="",VLOOKUP($A5389,'Loc Coefficients Config'!$A:$G,7,FALSE),VLOOKUP(G5389,'Loc Coefficients Location'!A:D,4,FALSE)),"")</f>
        <v>0.19253700000000001</v>
      </c>
      <c r="L5389" s="22">
        <f t="shared" si="338"/>
        <v>0</v>
      </c>
      <c r="M5389" s="444">
        <f>IF(ISNUMBER(F5389),IF(G5389="",VLOOKUP($A5389,'Loc Coefficients Config'!$A:$H,8,FALSE),VLOOKUP(G5389,'Loc Coefficients Location'!A:E,5,FALSE)),"")</f>
        <v>0.104333</v>
      </c>
      <c r="N5389" s="22">
        <f t="shared" si="339"/>
        <v>0</v>
      </c>
      <c r="O5389" s="444">
        <f>IF(ISNUMBER(F5389),IF(G5389="",VLOOKUP($A5389,'Loc Coefficients Config'!$A:$I,9,FALSE),VLOOKUP(G5389,'Loc Coefficients Location'!A:F,6,FALSE)),"")</f>
        <v>7.9690999999999998E-2</v>
      </c>
      <c r="P5389" s="22">
        <f t="shared" si="340"/>
        <v>0</v>
      </c>
    </row>
    <row r="5390" spans="1:16">
      <c r="A5390" s="36" t="s">
        <v>806</v>
      </c>
      <c r="B5390" s="33" t="s">
        <v>9140</v>
      </c>
      <c r="C5390" s="77" t="s">
        <v>9141</v>
      </c>
      <c r="D5390" s="37"/>
      <c r="E5390" s="37" t="s">
        <v>79</v>
      </c>
      <c r="F5390" s="39">
        <v>0.01</v>
      </c>
      <c r="G5390" s="443" t="s">
        <v>11187</v>
      </c>
      <c r="H5390" s="22">
        <f t="shared" si="337"/>
        <v>0</v>
      </c>
      <c r="I5390" s="22">
        <f t="shared" si="337"/>
        <v>0</v>
      </c>
      <c r="J5390" s="22">
        <f t="shared" si="337"/>
        <v>0</v>
      </c>
      <c r="K5390" s="444">
        <f>IF(ISNUMBER(F5390),IF(G5390="",VLOOKUP($A5390,'Loc Coefficients Config'!$A:$G,7,FALSE),VLOOKUP(G5390,'Loc Coefficients Location'!A:D,4,FALSE)),"")</f>
        <v>0.19253700000000001</v>
      </c>
      <c r="L5390" s="22">
        <f t="shared" si="338"/>
        <v>0</v>
      </c>
      <c r="M5390" s="444">
        <f>IF(ISNUMBER(F5390),IF(G5390="",VLOOKUP($A5390,'Loc Coefficients Config'!$A:$H,8,FALSE),VLOOKUP(G5390,'Loc Coefficients Location'!A:E,5,FALSE)),"")</f>
        <v>0.104333</v>
      </c>
      <c r="N5390" s="22">
        <f t="shared" si="339"/>
        <v>0</v>
      </c>
      <c r="O5390" s="444">
        <f>IF(ISNUMBER(F5390),IF(G5390="",VLOOKUP($A5390,'Loc Coefficients Config'!$A:$I,9,FALSE),VLOOKUP(G5390,'Loc Coefficients Location'!A:F,6,FALSE)),"")</f>
        <v>7.9690999999999998E-2</v>
      </c>
      <c r="P5390" s="22">
        <f t="shared" si="340"/>
        <v>0</v>
      </c>
    </row>
    <row r="5391" spans="1:16">
      <c r="A5391" s="36" t="s">
        <v>806</v>
      </c>
      <c r="B5391" s="33" t="s">
        <v>9142</v>
      </c>
      <c r="C5391" s="77" t="s">
        <v>9143</v>
      </c>
      <c r="D5391" s="37"/>
      <c r="E5391" s="37" t="s">
        <v>79</v>
      </c>
      <c r="F5391" s="39">
        <v>0.01</v>
      </c>
      <c r="G5391" s="443" t="s">
        <v>11187</v>
      </c>
      <c r="H5391" s="22">
        <f t="shared" si="337"/>
        <v>0</v>
      </c>
      <c r="I5391" s="22">
        <f t="shared" si="337"/>
        <v>0</v>
      </c>
      <c r="J5391" s="22">
        <f t="shared" si="337"/>
        <v>0</v>
      </c>
      <c r="K5391" s="444">
        <f>IF(ISNUMBER(F5391),IF(G5391="",VLOOKUP($A5391,'Loc Coefficients Config'!$A:$G,7,FALSE),VLOOKUP(G5391,'Loc Coefficients Location'!A:D,4,FALSE)),"")</f>
        <v>0.19253700000000001</v>
      </c>
      <c r="L5391" s="22">
        <f t="shared" si="338"/>
        <v>0</v>
      </c>
      <c r="M5391" s="444">
        <f>IF(ISNUMBER(F5391),IF(G5391="",VLOOKUP($A5391,'Loc Coefficients Config'!$A:$H,8,FALSE),VLOOKUP(G5391,'Loc Coefficients Location'!A:E,5,FALSE)),"")</f>
        <v>0.104333</v>
      </c>
      <c r="N5391" s="22">
        <f t="shared" si="339"/>
        <v>0</v>
      </c>
      <c r="O5391" s="444">
        <f>IF(ISNUMBER(F5391),IF(G5391="",VLOOKUP($A5391,'Loc Coefficients Config'!$A:$I,9,FALSE),VLOOKUP(G5391,'Loc Coefficients Location'!A:F,6,FALSE)),"")</f>
        <v>7.9690999999999998E-2</v>
      </c>
      <c r="P5391" s="22">
        <f t="shared" si="340"/>
        <v>0</v>
      </c>
    </row>
    <row r="5392" spans="1:16">
      <c r="A5392" s="36" t="s">
        <v>806</v>
      </c>
      <c r="B5392" s="33" t="s">
        <v>9144</v>
      </c>
      <c r="C5392" s="77" t="s">
        <v>9145</v>
      </c>
      <c r="D5392" s="37"/>
      <c r="E5392" s="37" t="s">
        <v>79</v>
      </c>
      <c r="F5392" s="39">
        <v>0.01</v>
      </c>
      <c r="G5392" s="443" t="s">
        <v>11187</v>
      </c>
      <c r="H5392" s="22">
        <f t="shared" si="337"/>
        <v>0</v>
      </c>
      <c r="I5392" s="22">
        <f t="shared" si="337"/>
        <v>0</v>
      </c>
      <c r="J5392" s="22">
        <f t="shared" si="337"/>
        <v>0</v>
      </c>
      <c r="K5392" s="444">
        <f>IF(ISNUMBER(F5392),IF(G5392="",VLOOKUP($A5392,'Loc Coefficients Config'!$A:$G,7,FALSE),VLOOKUP(G5392,'Loc Coefficients Location'!A:D,4,FALSE)),"")</f>
        <v>0.19253700000000001</v>
      </c>
      <c r="L5392" s="22">
        <f t="shared" si="338"/>
        <v>0</v>
      </c>
      <c r="M5392" s="444">
        <f>IF(ISNUMBER(F5392),IF(G5392="",VLOOKUP($A5392,'Loc Coefficients Config'!$A:$H,8,FALSE),VLOOKUP(G5392,'Loc Coefficients Location'!A:E,5,FALSE)),"")</f>
        <v>0.104333</v>
      </c>
      <c r="N5392" s="22">
        <f t="shared" si="339"/>
        <v>0</v>
      </c>
      <c r="O5392" s="444">
        <f>IF(ISNUMBER(F5392),IF(G5392="",VLOOKUP($A5392,'Loc Coefficients Config'!$A:$I,9,FALSE),VLOOKUP(G5392,'Loc Coefficients Location'!A:F,6,FALSE)),"")</f>
        <v>7.9690999999999998E-2</v>
      </c>
      <c r="P5392" s="22">
        <f t="shared" si="340"/>
        <v>0</v>
      </c>
    </row>
    <row r="5393" spans="1:16">
      <c r="A5393" s="36" t="s">
        <v>806</v>
      </c>
      <c r="B5393" s="33" t="s">
        <v>9146</v>
      </c>
      <c r="C5393" s="77" t="s">
        <v>9147</v>
      </c>
      <c r="D5393" s="37"/>
      <c r="E5393" s="37" t="s">
        <v>79</v>
      </c>
      <c r="F5393" s="39">
        <v>0.01</v>
      </c>
      <c r="G5393" s="443" t="s">
        <v>11187</v>
      </c>
      <c r="H5393" s="22">
        <f t="shared" si="337"/>
        <v>0</v>
      </c>
      <c r="I5393" s="22">
        <f t="shared" si="337"/>
        <v>0</v>
      </c>
      <c r="J5393" s="22">
        <f t="shared" si="337"/>
        <v>0</v>
      </c>
      <c r="K5393" s="444">
        <f>IF(ISNUMBER(F5393),IF(G5393="",VLOOKUP($A5393,'Loc Coefficients Config'!$A:$G,7,FALSE),VLOOKUP(G5393,'Loc Coefficients Location'!A:D,4,FALSE)),"")</f>
        <v>0.19253700000000001</v>
      </c>
      <c r="L5393" s="22">
        <f t="shared" si="338"/>
        <v>0</v>
      </c>
      <c r="M5393" s="444">
        <f>IF(ISNUMBER(F5393),IF(G5393="",VLOOKUP($A5393,'Loc Coefficients Config'!$A:$H,8,FALSE),VLOOKUP(G5393,'Loc Coefficients Location'!A:E,5,FALSE)),"")</f>
        <v>0.104333</v>
      </c>
      <c r="N5393" s="22">
        <f t="shared" si="339"/>
        <v>0</v>
      </c>
      <c r="O5393" s="444">
        <f>IF(ISNUMBER(F5393),IF(G5393="",VLOOKUP($A5393,'Loc Coefficients Config'!$A:$I,9,FALSE),VLOOKUP(G5393,'Loc Coefficients Location'!A:F,6,FALSE)),"")</f>
        <v>7.9690999999999998E-2</v>
      </c>
      <c r="P5393" s="22">
        <f t="shared" si="340"/>
        <v>0</v>
      </c>
    </row>
    <row r="5394" spans="1:16">
      <c r="A5394" s="36" t="s">
        <v>806</v>
      </c>
      <c r="B5394" s="33" t="s">
        <v>9148</v>
      </c>
      <c r="C5394" s="77" t="s">
        <v>9149</v>
      </c>
      <c r="D5394" s="37"/>
      <c r="E5394" s="37" t="s">
        <v>79</v>
      </c>
      <c r="F5394" s="39">
        <v>0.01</v>
      </c>
      <c r="G5394" s="443" t="s">
        <v>11187</v>
      </c>
      <c r="H5394" s="22">
        <f t="shared" si="337"/>
        <v>0</v>
      </c>
      <c r="I5394" s="22">
        <f t="shared" si="337"/>
        <v>0</v>
      </c>
      <c r="J5394" s="22">
        <f t="shared" si="337"/>
        <v>0</v>
      </c>
      <c r="K5394" s="444">
        <f>IF(ISNUMBER(F5394),IF(G5394="",VLOOKUP($A5394,'Loc Coefficients Config'!$A:$G,7,FALSE),VLOOKUP(G5394,'Loc Coefficients Location'!A:D,4,FALSE)),"")</f>
        <v>0.19253700000000001</v>
      </c>
      <c r="L5394" s="22">
        <f t="shared" si="338"/>
        <v>0</v>
      </c>
      <c r="M5394" s="444">
        <f>IF(ISNUMBER(F5394),IF(G5394="",VLOOKUP($A5394,'Loc Coefficients Config'!$A:$H,8,FALSE),VLOOKUP(G5394,'Loc Coefficients Location'!A:E,5,FALSE)),"")</f>
        <v>0.104333</v>
      </c>
      <c r="N5394" s="22">
        <f t="shared" si="339"/>
        <v>0</v>
      </c>
      <c r="O5394" s="444">
        <f>IF(ISNUMBER(F5394),IF(G5394="",VLOOKUP($A5394,'Loc Coefficients Config'!$A:$I,9,FALSE),VLOOKUP(G5394,'Loc Coefficients Location'!A:F,6,FALSE)),"")</f>
        <v>7.9690999999999998E-2</v>
      </c>
      <c r="P5394" s="22">
        <f t="shared" si="340"/>
        <v>0</v>
      </c>
    </row>
    <row r="5395" spans="1:16">
      <c r="A5395" s="36" t="s">
        <v>806</v>
      </c>
      <c r="B5395" s="33" t="s">
        <v>9150</v>
      </c>
      <c r="C5395" s="77" t="s">
        <v>9151</v>
      </c>
      <c r="D5395" s="37"/>
      <c r="E5395" s="37" t="s">
        <v>79</v>
      </c>
      <c r="F5395" s="39">
        <v>0.01</v>
      </c>
      <c r="G5395" s="443" t="s">
        <v>11187</v>
      </c>
      <c r="H5395" s="22">
        <f t="shared" si="337"/>
        <v>0</v>
      </c>
      <c r="I5395" s="22">
        <f t="shared" si="337"/>
        <v>0</v>
      </c>
      <c r="J5395" s="22">
        <f t="shared" si="337"/>
        <v>0</v>
      </c>
      <c r="K5395" s="444">
        <f>IF(ISNUMBER(F5395),IF(G5395="",VLOOKUP($A5395,'Loc Coefficients Config'!$A:$G,7,FALSE),VLOOKUP(G5395,'Loc Coefficients Location'!A:D,4,FALSE)),"")</f>
        <v>0.19253700000000001</v>
      </c>
      <c r="L5395" s="22">
        <f t="shared" si="338"/>
        <v>0</v>
      </c>
      <c r="M5395" s="444">
        <f>IF(ISNUMBER(F5395),IF(G5395="",VLOOKUP($A5395,'Loc Coefficients Config'!$A:$H,8,FALSE),VLOOKUP(G5395,'Loc Coefficients Location'!A:E,5,FALSE)),"")</f>
        <v>0.104333</v>
      </c>
      <c r="N5395" s="22">
        <f t="shared" si="339"/>
        <v>0</v>
      </c>
      <c r="O5395" s="444">
        <f>IF(ISNUMBER(F5395),IF(G5395="",VLOOKUP($A5395,'Loc Coefficients Config'!$A:$I,9,FALSE),VLOOKUP(G5395,'Loc Coefficients Location'!A:F,6,FALSE)),"")</f>
        <v>7.9690999999999998E-2</v>
      </c>
      <c r="P5395" s="22">
        <f t="shared" si="340"/>
        <v>0</v>
      </c>
    </row>
    <row r="5396" spans="1:16">
      <c r="A5396" s="36" t="s">
        <v>806</v>
      </c>
      <c r="B5396" s="33" t="s">
        <v>9152</v>
      </c>
      <c r="C5396" s="77" t="s">
        <v>9153</v>
      </c>
      <c r="D5396" s="37"/>
      <c r="E5396" s="37" t="s">
        <v>79</v>
      </c>
      <c r="F5396" s="39">
        <v>0.01</v>
      </c>
      <c r="G5396" s="443" t="s">
        <v>11187</v>
      </c>
      <c r="H5396" s="22">
        <f t="shared" si="337"/>
        <v>0</v>
      </c>
      <c r="I5396" s="22">
        <f t="shared" si="337"/>
        <v>0</v>
      </c>
      <c r="J5396" s="22">
        <f t="shared" si="337"/>
        <v>0</v>
      </c>
      <c r="K5396" s="444">
        <f>IF(ISNUMBER(F5396),IF(G5396="",VLOOKUP($A5396,'Loc Coefficients Config'!$A:$G,7,FALSE),VLOOKUP(G5396,'Loc Coefficients Location'!A:D,4,FALSE)),"")</f>
        <v>0.19253700000000001</v>
      </c>
      <c r="L5396" s="22">
        <f t="shared" si="338"/>
        <v>0</v>
      </c>
      <c r="M5396" s="444">
        <f>IF(ISNUMBER(F5396),IF(G5396="",VLOOKUP($A5396,'Loc Coefficients Config'!$A:$H,8,FALSE),VLOOKUP(G5396,'Loc Coefficients Location'!A:E,5,FALSE)),"")</f>
        <v>0.104333</v>
      </c>
      <c r="N5396" s="22">
        <f t="shared" si="339"/>
        <v>0</v>
      </c>
      <c r="O5396" s="444">
        <f>IF(ISNUMBER(F5396),IF(G5396="",VLOOKUP($A5396,'Loc Coefficients Config'!$A:$I,9,FALSE),VLOOKUP(G5396,'Loc Coefficients Location'!A:F,6,FALSE)),"")</f>
        <v>7.9690999999999998E-2</v>
      </c>
      <c r="P5396" s="22">
        <f t="shared" si="340"/>
        <v>0</v>
      </c>
    </row>
    <row r="5397" spans="1:16">
      <c r="A5397" s="36" t="s">
        <v>806</v>
      </c>
      <c r="B5397" s="33" t="s">
        <v>9154</v>
      </c>
      <c r="C5397" s="77" t="s">
        <v>9155</v>
      </c>
      <c r="D5397" s="37"/>
      <c r="E5397" s="37" t="s">
        <v>79</v>
      </c>
      <c r="F5397" s="39">
        <v>0.01</v>
      </c>
      <c r="G5397" s="443" t="s">
        <v>11187</v>
      </c>
      <c r="H5397" s="22">
        <f t="shared" si="337"/>
        <v>0</v>
      </c>
      <c r="I5397" s="22">
        <f t="shared" si="337"/>
        <v>0</v>
      </c>
      <c r="J5397" s="22">
        <f t="shared" si="337"/>
        <v>0</v>
      </c>
      <c r="K5397" s="444">
        <f>IF(ISNUMBER(F5397),IF(G5397="",VLOOKUP($A5397,'Loc Coefficients Config'!$A:$G,7,FALSE),VLOOKUP(G5397,'Loc Coefficients Location'!A:D,4,FALSE)),"")</f>
        <v>0.19253700000000001</v>
      </c>
      <c r="L5397" s="22">
        <f t="shared" si="338"/>
        <v>0</v>
      </c>
      <c r="M5397" s="444">
        <f>IF(ISNUMBER(F5397),IF(G5397="",VLOOKUP($A5397,'Loc Coefficients Config'!$A:$H,8,FALSE),VLOOKUP(G5397,'Loc Coefficients Location'!A:E,5,FALSE)),"")</f>
        <v>0.104333</v>
      </c>
      <c r="N5397" s="22">
        <f t="shared" si="339"/>
        <v>0</v>
      </c>
      <c r="O5397" s="444">
        <f>IF(ISNUMBER(F5397),IF(G5397="",VLOOKUP($A5397,'Loc Coefficients Config'!$A:$I,9,FALSE),VLOOKUP(G5397,'Loc Coefficients Location'!A:F,6,FALSE)),"")</f>
        <v>7.9690999999999998E-2</v>
      </c>
      <c r="P5397" s="22">
        <f t="shared" si="340"/>
        <v>0</v>
      </c>
    </row>
    <row r="5398" spans="1:16">
      <c r="A5398" s="36" t="s">
        <v>806</v>
      </c>
      <c r="B5398" s="33" t="s">
        <v>9156</v>
      </c>
      <c r="C5398" s="77" t="s">
        <v>9157</v>
      </c>
      <c r="D5398" s="37"/>
      <c r="E5398" s="37"/>
      <c r="F5398" s="39">
        <v>0.01</v>
      </c>
      <c r="G5398" s="443" t="s">
        <v>11187</v>
      </c>
      <c r="H5398" s="22">
        <f t="shared" si="337"/>
        <v>0</v>
      </c>
      <c r="I5398" s="22">
        <f t="shared" si="337"/>
        <v>0</v>
      </c>
      <c r="J5398" s="22">
        <f t="shared" si="337"/>
        <v>0</v>
      </c>
      <c r="K5398" s="444">
        <f>IF(ISNUMBER(F5398),IF(G5398="",VLOOKUP($A5398,'Loc Coefficients Config'!$A:$G,7,FALSE),VLOOKUP(G5398,'Loc Coefficients Location'!A:D,4,FALSE)),"")</f>
        <v>0.19253700000000001</v>
      </c>
      <c r="L5398" s="22">
        <f t="shared" si="338"/>
        <v>0</v>
      </c>
      <c r="M5398" s="444">
        <f>IF(ISNUMBER(F5398),IF(G5398="",VLOOKUP($A5398,'Loc Coefficients Config'!$A:$H,8,FALSE),VLOOKUP(G5398,'Loc Coefficients Location'!A:E,5,FALSE)),"")</f>
        <v>0.104333</v>
      </c>
      <c r="N5398" s="22">
        <f t="shared" si="339"/>
        <v>0</v>
      </c>
      <c r="O5398" s="444">
        <f>IF(ISNUMBER(F5398),IF(G5398="",VLOOKUP($A5398,'Loc Coefficients Config'!$A:$I,9,FALSE),VLOOKUP(G5398,'Loc Coefficients Location'!A:F,6,FALSE)),"")</f>
        <v>7.9690999999999998E-2</v>
      </c>
      <c r="P5398" s="22">
        <f t="shared" si="340"/>
        <v>0</v>
      </c>
    </row>
    <row r="5399" spans="1:16">
      <c r="A5399" s="36" t="s">
        <v>806</v>
      </c>
      <c r="B5399" s="33" t="s">
        <v>9158</v>
      </c>
      <c r="C5399" s="77" t="s">
        <v>9159</v>
      </c>
      <c r="D5399" s="37"/>
      <c r="E5399" s="37"/>
      <c r="F5399" s="39">
        <v>0.01</v>
      </c>
      <c r="G5399" s="443" t="s">
        <v>11187</v>
      </c>
      <c r="H5399" s="22">
        <f t="shared" si="337"/>
        <v>0</v>
      </c>
      <c r="I5399" s="22">
        <f t="shared" si="337"/>
        <v>0</v>
      </c>
      <c r="J5399" s="22">
        <f t="shared" si="337"/>
        <v>0</v>
      </c>
      <c r="K5399" s="444">
        <f>IF(ISNUMBER(F5399),IF(G5399="",VLOOKUP($A5399,'Loc Coefficients Config'!$A:$G,7,FALSE),VLOOKUP(G5399,'Loc Coefficients Location'!A:D,4,FALSE)),"")</f>
        <v>0.19253700000000001</v>
      </c>
      <c r="L5399" s="22">
        <f t="shared" si="338"/>
        <v>0</v>
      </c>
      <c r="M5399" s="444">
        <f>IF(ISNUMBER(F5399),IF(G5399="",VLOOKUP($A5399,'Loc Coefficients Config'!$A:$H,8,FALSE),VLOOKUP(G5399,'Loc Coefficients Location'!A:E,5,FALSE)),"")</f>
        <v>0.104333</v>
      </c>
      <c r="N5399" s="22">
        <f t="shared" si="339"/>
        <v>0</v>
      </c>
      <c r="O5399" s="444">
        <f>IF(ISNUMBER(F5399),IF(G5399="",VLOOKUP($A5399,'Loc Coefficients Config'!$A:$I,9,FALSE),VLOOKUP(G5399,'Loc Coefficients Location'!A:F,6,FALSE)),"")</f>
        <v>7.9690999999999998E-2</v>
      </c>
      <c r="P5399" s="22">
        <f t="shared" si="340"/>
        <v>0</v>
      </c>
    </row>
    <row r="5400" spans="1:16">
      <c r="A5400" s="36" t="s">
        <v>806</v>
      </c>
      <c r="B5400" s="33" t="s">
        <v>878</v>
      </c>
      <c r="C5400" s="77" t="s">
        <v>879</v>
      </c>
      <c r="D5400" s="37"/>
      <c r="E5400" s="37"/>
      <c r="F5400" s="39">
        <v>0.01</v>
      </c>
      <c r="G5400" s="443" t="s">
        <v>11187</v>
      </c>
      <c r="H5400" s="22">
        <f t="shared" si="337"/>
        <v>0</v>
      </c>
      <c r="I5400" s="22">
        <f t="shared" si="337"/>
        <v>0</v>
      </c>
      <c r="J5400" s="22">
        <f t="shared" si="337"/>
        <v>0</v>
      </c>
      <c r="K5400" s="444">
        <f>IF(ISNUMBER(F5400),IF(G5400="",VLOOKUP($A5400,'Loc Coefficients Config'!$A:$G,7,FALSE),VLOOKUP(G5400,'Loc Coefficients Location'!A:D,4,FALSE)),"")</f>
        <v>0.19253700000000001</v>
      </c>
      <c r="L5400" s="22">
        <f t="shared" si="338"/>
        <v>0</v>
      </c>
      <c r="M5400" s="444">
        <f>IF(ISNUMBER(F5400),IF(G5400="",VLOOKUP($A5400,'Loc Coefficients Config'!$A:$H,8,FALSE),VLOOKUP(G5400,'Loc Coefficients Location'!A:E,5,FALSE)),"")</f>
        <v>0.104333</v>
      </c>
      <c r="N5400" s="22">
        <f t="shared" si="339"/>
        <v>0</v>
      </c>
      <c r="O5400" s="444">
        <f>IF(ISNUMBER(F5400),IF(G5400="",VLOOKUP($A5400,'Loc Coefficients Config'!$A:$I,9,FALSE),VLOOKUP(G5400,'Loc Coefficients Location'!A:F,6,FALSE)),"")</f>
        <v>7.9690999999999998E-2</v>
      </c>
      <c r="P5400" s="22">
        <f t="shared" si="340"/>
        <v>0</v>
      </c>
    </row>
    <row r="5401" spans="1:16">
      <c r="A5401" s="36" t="s">
        <v>806</v>
      </c>
      <c r="B5401" s="33" t="s">
        <v>9160</v>
      </c>
      <c r="C5401" s="77" t="s">
        <v>9161</v>
      </c>
      <c r="D5401" s="37"/>
      <c r="E5401" s="37"/>
      <c r="F5401" s="39">
        <v>0.01</v>
      </c>
      <c r="G5401" s="443" t="s">
        <v>11187</v>
      </c>
      <c r="H5401" s="22">
        <f t="shared" si="337"/>
        <v>0</v>
      </c>
      <c r="I5401" s="22">
        <f t="shared" si="337"/>
        <v>0</v>
      </c>
      <c r="J5401" s="22">
        <f t="shared" si="337"/>
        <v>0</v>
      </c>
      <c r="K5401" s="444">
        <f>IF(ISNUMBER(F5401),IF(G5401="",VLOOKUP($A5401,'Loc Coefficients Config'!$A:$G,7,FALSE),VLOOKUP(G5401,'Loc Coefficients Location'!A:D,4,FALSE)),"")</f>
        <v>0.19253700000000001</v>
      </c>
      <c r="L5401" s="22">
        <f t="shared" si="338"/>
        <v>0</v>
      </c>
      <c r="M5401" s="444">
        <f>IF(ISNUMBER(F5401),IF(G5401="",VLOOKUP($A5401,'Loc Coefficients Config'!$A:$H,8,FALSE),VLOOKUP(G5401,'Loc Coefficients Location'!A:E,5,FALSE)),"")</f>
        <v>0.104333</v>
      </c>
      <c r="N5401" s="22">
        <f t="shared" si="339"/>
        <v>0</v>
      </c>
      <c r="O5401" s="444">
        <f>IF(ISNUMBER(F5401),IF(G5401="",VLOOKUP($A5401,'Loc Coefficients Config'!$A:$I,9,FALSE),VLOOKUP(G5401,'Loc Coefficients Location'!A:F,6,FALSE)),"")</f>
        <v>7.9690999999999998E-2</v>
      </c>
      <c r="P5401" s="22">
        <f t="shared" si="340"/>
        <v>0</v>
      </c>
    </row>
    <row r="5402" spans="1:16">
      <c r="A5402" s="36" t="s">
        <v>806</v>
      </c>
      <c r="B5402" s="33" t="s">
        <v>881</v>
      </c>
      <c r="C5402" s="77" t="s">
        <v>882</v>
      </c>
      <c r="D5402" s="37"/>
      <c r="E5402" s="37"/>
      <c r="F5402" s="39">
        <v>0.01</v>
      </c>
      <c r="G5402" s="443" t="s">
        <v>11187</v>
      </c>
      <c r="H5402" s="22">
        <f t="shared" si="337"/>
        <v>0</v>
      </c>
      <c r="I5402" s="22">
        <f t="shared" si="337"/>
        <v>0</v>
      </c>
      <c r="J5402" s="22">
        <f t="shared" si="337"/>
        <v>0</v>
      </c>
      <c r="K5402" s="444">
        <f>IF(ISNUMBER(F5402),IF(G5402="",VLOOKUP($A5402,'Loc Coefficients Config'!$A:$G,7,FALSE),VLOOKUP(G5402,'Loc Coefficients Location'!A:D,4,FALSE)),"")</f>
        <v>0.19253700000000001</v>
      </c>
      <c r="L5402" s="22">
        <f t="shared" si="338"/>
        <v>0</v>
      </c>
      <c r="M5402" s="444">
        <f>IF(ISNUMBER(F5402),IF(G5402="",VLOOKUP($A5402,'Loc Coefficients Config'!$A:$H,8,FALSE),VLOOKUP(G5402,'Loc Coefficients Location'!A:E,5,FALSE)),"")</f>
        <v>0.104333</v>
      </c>
      <c r="N5402" s="22">
        <f t="shared" si="339"/>
        <v>0</v>
      </c>
      <c r="O5402" s="444">
        <f>IF(ISNUMBER(F5402),IF(G5402="",VLOOKUP($A5402,'Loc Coefficients Config'!$A:$I,9,FALSE),VLOOKUP(G5402,'Loc Coefficients Location'!A:F,6,FALSE)),"")</f>
        <v>7.9690999999999998E-2</v>
      </c>
      <c r="P5402" s="22">
        <f t="shared" si="340"/>
        <v>0</v>
      </c>
    </row>
    <row r="5403" spans="1:16">
      <c r="A5403" s="36" t="s">
        <v>806</v>
      </c>
      <c r="B5403" s="33" t="s">
        <v>9162</v>
      </c>
      <c r="C5403" s="77" t="s">
        <v>9163</v>
      </c>
      <c r="D5403" s="37"/>
      <c r="E5403" s="37"/>
      <c r="F5403" s="39">
        <v>0.01</v>
      </c>
      <c r="G5403" s="443" t="s">
        <v>11187</v>
      </c>
      <c r="H5403" s="22">
        <f t="shared" si="337"/>
        <v>0</v>
      </c>
      <c r="I5403" s="22">
        <f t="shared" si="337"/>
        <v>0</v>
      </c>
      <c r="J5403" s="22">
        <f t="shared" si="337"/>
        <v>0</v>
      </c>
      <c r="K5403" s="444">
        <f>IF(ISNUMBER(F5403),IF(G5403="",VLOOKUP($A5403,'Loc Coefficients Config'!$A:$G,7,FALSE),VLOOKUP(G5403,'Loc Coefficients Location'!A:D,4,FALSE)),"")</f>
        <v>0.19253700000000001</v>
      </c>
      <c r="L5403" s="22">
        <f t="shared" si="338"/>
        <v>0</v>
      </c>
      <c r="M5403" s="444">
        <f>IF(ISNUMBER(F5403),IF(G5403="",VLOOKUP($A5403,'Loc Coefficients Config'!$A:$H,8,FALSE),VLOOKUP(G5403,'Loc Coefficients Location'!A:E,5,FALSE)),"")</f>
        <v>0.104333</v>
      </c>
      <c r="N5403" s="22">
        <f t="shared" si="339"/>
        <v>0</v>
      </c>
      <c r="O5403" s="444">
        <f>IF(ISNUMBER(F5403),IF(G5403="",VLOOKUP($A5403,'Loc Coefficients Config'!$A:$I,9,FALSE),VLOOKUP(G5403,'Loc Coefficients Location'!A:F,6,FALSE)),"")</f>
        <v>7.9690999999999998E-2</v>
      </c>
      <c r="P5403" s="22">
        <f t="shared" si="340"/>
        <v>0</v>
      </c>
    </row>
    <row r="5404" spans="1:16">
      <c r="A5404" s="36" t="s">
        <v>806</v>
      </c>
      <c r="B5404" s="33" t="s">
        <v>9164</v>
      </c>
      <c r="C5404" s="77" t="s">
        <v>9165</v>
      </c>
      <c r="D5404" s="37"/>
      <c r="E5404" s="37"/>
      <c r="F5404" s="39">
        <v>0.01</v>
      </c>
      <c r="G5404" s="443" t="s">
        <v>11187</v>
      </c>
      <c r="H5404" s="22">
        <f t="shared" si="337"/>
        <v>0</v>
      </c>
      <c r="I5404" s="22">
        <f t="shared" si="337"/>
        <v>0</v>
      </c>
      <c r="J5404" s="22">
        <f t="shared" si="337"/>
        <v>0</v>
      </c>
      <c r="K5404" s="444">
        <f>IF(ISNUMBER(F5404),IF(G5404="",VLOOKUP($A5404,'Loc Coefficients Config'!$A:$G,7,FALSE),VLOOKUP(G5404,'Loc Coefficients Location'!A:D,4,FALSE)),"")</f>
        <v>0.19253700000000001</v>
      </c>
      <c r="L5404" s="22">
        <f t="shared" si="338"/>
        <v>0</v>
      </c>
      <c r="M5404" s="444">
        <f>IF(ISNUMBER(F5404),IF(G5404="",VLOOKUP($A5404,'Loc Coefficients Config'!$A:$H,8,FALSE),VLOOKUP(G5404,'Loc Coefficients Location'!A:E,5,FALSE)),"")</f>
        <v>0.104333</v>
      </c>
      <c r="N5404" s="22">
        <f t="shared" si="339"/>
        <v>0</v>
      </c>
      <c r="O5404" s="444">
        <f>IF(ISNUMBER(F5404),IF(G5404="",VLOOKUP($A5404,'Loc Coefficients Config'!$A:$I,9,FALSE),VLOOKUP(G5404,'Loc Coefficients Location'!A:F,6,FALSE)),"")</f>
        <v>7.9690999999999998E-2</v>
      </c>
      <c r="P5404" s="22">
        <f t="shared" si="340"/>
        <v>0</v>
      </c>
    </row>
    <row r="5405" spans="1:16">
      <c r="A5405" s="36" t="s">
        <v>806</v>
      </c>
      <c r="B5405" s="33" t="s">
        <v>9166</v>
      </c>
      <c r="C5405" s="77" t="s">
        <v>9167</v>
      </c>
      <c r="D5405" s="37"/>
      <c r="E5405" s="37"/>
      <c r="F5405" s="39">
        <v>0.01</v>
      </c>
      <c r="G5405" s="443" t="s">
        <v>11187</v>
      </c>
      <c r="H5405" s="22">
        <f t="shared" si="337"/>
        <v>0</v>
      </c>
      <c r="I5405" s="22">
        <f t="shared" si="337"/>
        <v>0</v>
      </c>
      <c r="J5405" s="22">
        <f t="shared" si="337"/>
        <v>0</v>
      </c>
      <c r="K5405" s="444">
        <f>IF(ISNUMBER(F5405),IF(G5405="",VLOOKUP($A5405,'Loc Coefficients Config'!$A:$G,7,FALSE),VLOOKUP(G5405,'Loc Coefficients Location'!A:D,4,FALSE)),"")</f>
        <v>0.19253700000000001</v>
      </c>
      <c r="L5405" s="22">
        <f t="shared" si="338"/>
        <v>0</v>
      </c>
      <c r="M5405" s="444">
        <f>IF(ISNUMBER(F5405),IF(G5405="",VLOOKUP($A5405,'Loc Coefficients Config'!$A:$H,8,FALSE),VLOOKUP(G5405,'Loc Coefficients Location'!A:E,5,FALSE)),"")</f>
        <v>0.104333</v>
      </c>
      <c r="N5405" s="22">
        <f t="shared" si="339"/>
        <v>0</v>
      </c>
      <c r="O5405" s="444">
        <f>IF(ISNUMBER(F5405),IF(G5405="",VLOOKUP($A5405,'Loc Coefficients Config'!$A:$I,9,FALSE),VLOOKUP(G5405,'Loc Coefficients Location'!A:F,6,FALSE)),"")</f>
        <v>7.9690999999999998E-2</v>
      </c>
      <c r="P5405" s="22">
        <f t="shared" si="340"/>
        <v>0</v>
      </c>
    </row>
    <row r="5406" spans="1:16">
      <c r="A5406" s="36" t="s">
        <v>806</v>
      </c>
      <c r="B5406" s="33" t="s">
        <v>9168</v>
      </c>
      <c r="C5406" s="77" t="s">
        <v>9169</v>
      </c>
      <c r="D5406" s="37"/>
      <c r="E5406" s="37" t="s">
        <v>79</v>
      </c>
      <c r="F5406" s="39">
        <v>0.01</v>
      </c>
      <c r="G5406" s="443" t="s">
        <v>11187</v>
      </c>
      <c r="H5406" s="22">
        <f t="shared" si="337"/>
        <v>0</v>
      </c>
      <c r="I5406" s="22">
        <f t="shared" si="337"/>
        <v>0</v>
      </c>
      <c r="J5406" s="22">
        <f t="shared" si="337"/>
        <v>0</v>
      </c>
      <c r="K5406" s="444">
        <f>IF(ISNUMBER(F5406),IF(G5406="",VLOOKUP($A5406,'Loc Coefficients Config'!$A:$G,7,FALSE),VLOOKUP(G5406,'Loc Coefficients Location'!A:D,4,FALSE)),"")</f>
        <v>0.19253700000000001</v>
      </c>
      <c r="L5406" s="22">
        <f t="shared" si="338"/>
        <v>0</v>
      </c>
      <c r="M5406" s="444">
        <f>IF(ISNUMBER(F5406),IF(G5406="",VLOOKUP($A5406,'Loc Coefficients Config'!$A:$H,8,FALSE),VLOOKUP(G5406,'Loc Coefficients Location'!A:E,5,FALSE)),"")</f>
        <v>0.104333</v>
      </c>
      <c r="N5406" s="22">
        <f t="shared" si="339"/>
        <v>0</v>
      </c>
      <c r="O5406" s="444">
        <f>IF(ISNUMBER(F5406),IF(G5406="",VLOOKUP($A5406,'Loc Coefficients Config'!$A:$I,9,FALSE),VLOOKUP(G5406,'Loc Coefficients Location'!A:F,6,FALSE)),"")</f>
        <v>7.9690999999999998E-2</v>
      </c>
      <c r="P5406" s="22">
        <f t="shared" si="340"/>
        <v>0</v>
      </c>
    </row>
    <row r="5407" spans="1:16">
      <c r="A5407" s="36" t="s">
        <v>806</v>
      </c>
      <c r="B5407" s="33" t="s">
        <v>9170</v>
      </c>
      <c r="C5407" s="77" t="s">
        <v>9171</v>
      </c>
      <c r="D5407" s="37"/>
      <c r="E5407" s="37" t="s">
        <v>79</v>
      </c>
      <c r="F5407" s="39">
        <v>0.01</v>
      </c>
      <c r="G5407" s="443" t="s">
        <v>11187</v>
      </c>
      <c r="H5407" s="22">
        <f t="shared" si="337"/>
        <v>0</v>
      </c>
      <c r="I5407" s="22">
        <f t="shared" si="337"/>
        <v>0</v>
      </c>
      <c r="J5407" s="22">
        <f t="shared" si="337"/>
        <v>0</v>
      </c>
      <c r="K5407" s="444">
        <f>IF(ISNUMBER(F5407),IF(G5407="",VLOOKUP($A5407,'Loc Coefficients Config'!$A:$G,7,FALSE),VLOOKUP(G5407,'Loc Coefficients Location'!A:D,4,FALSE)),"")</f>
        <v>0.19253700000000001</v>
      </c>
      <c r="L5407" s="22">
        <f t="shared" si="338"/>
        <v>0</v>
      </c>
      <c r="M5407" s="444">
        <f>IF(ISNUMBER(F5407),IF(G5407="",VLOOKUP($A5407,'Loc Coefficients Config'!$A:$H,8,FALSE),VLOOKUP(G5407,'Loc Coefficients Location'!A:E,5,FALSE)),"")</f>
        <v>0.104333</v>
      </c>
      <c r="N5407" s="22">
        <f t="shared" si="339"/>
        <v>0</v>
      </c>
      <c r="O5407" s="444">
        <f>IF(ISNUMBER(F5407),IF(G5407="",VLOOKUP($A5407,'Loc Coefficients Config'!$A:$I,9,FALSE),VLOOKUP(G5407,'Loc Coefficients Location'!A:F,6,FALSE)),"")</f>
        <v>7.9690999999999998E-2</v>
      </c>
      <c r="P5407" s="22">
        <f t="shared" si="340"/>
        <v>0</v>
      </c>
    </row>
    <row r="5408" spans="1:16">
      <c r="A5408" s="36" t="s">
        <v>806</v>
      </c>
      <c r="B5408" s="33" t="s">
        <v>9172</v>
      </c>
      <c r="C5408" s="77" t="s">
        <v>9173</v>
      </c>
      <c r="D5408" s="37"/>
      <c r="E5408" s="37" t="s">
        <v>79</v>
      </c>
      <c r="F5408" s="39">
        <v>0.01</v>
      </c>
      <c r="G5408" s="443" t="s">
        <v>11190</v>
      </c>
      <c r="H5408" s="22">
        <f t="shared" si="337"/>
        <v>0</v>
      </c>
      <c r="I5408" s="22">
        <f t="shared" si="337"/>
        <v>0</v>
      </c>
      <c r="J5408" s="22">
        <f t="shared" si="337"/>
        <v>0</v>
      </c>
      <c r="K5408" s="444">
        <f>IF(ISNUMBER(F5408),IF(G5408="",VLOOKUP($A5408,'Loc Coefficients Config'!$A:$G,7,FALSE),VLOOKUP(G5408,'Loc Coefficients Location'!A:D,4,FALSE)),"")</f>
        <v>0.26888600000000001</v>
      </c>
      <c r="L5408" s="22">
        <f t="shared" si="338"/>
        <v>0</v>
      </c>
      <c r="M5408" s="444">
        <f>IF(ISNUMBER(F5408),IF(G5408="",VLOOKUP($A5408,'Loc Coefficients Config'!$A:$H,8,FALSE),VLOOKUP(G5408,'Loc Coefficients Location'!A:E,5,FALSE)),"")</f>
        <v>0.13836100000000001</v>
      </c>
      <c r="N5408" s="22">
        <f t="shared" si="339"/>
        <v>0</v>
      </c>
      <c r="O5408" s="444">
        <f>IF(ISNUMBER(F5408),IF(G5408="",VLOOKUP($A5408,'Loc Coefficients Config'!$A:$I,9,FALSE),VLOOKUP(G5408,'Loc Coefficients Location'!A:F,6,FALSE)),"")</f>
        <v>9.5024999999999998E-2</v>
      </c>
      <c r="P5408" s="22">
        <f t="shared" si="340"/>
        <v>0</v>
      </c>
    </row>
    <row r="5409" spans="1:16">
      <c r="A5409" s="36" t="s">
        <v>806</v>
      </c>
      <c r="B5409" s="33" t="s">
        <v>9174</v>
      </c>
      <c r="C5409" s="77" t="s">
        <v>9175</v>
      </c>
      <c r="D5409" s="37"/>
      <c r="E5409" s="37" t="s">
        <v>79</v>
      </c>
      <c r="F5409" s="39">
        <v>0.01</v>
      </c>
      <c r="G5409" s="443" t="s">
        <v>11188</v>
      </c>
      <c r="H5409" s="22">
        <f t="shared" si="337"/>
        <v>0</v>
      </c>
      <c r="I5409" s="22">
        <f t="shared" si="337"/>
        <v>0</v>
      </c>
      <c r="J5409" s="22">
        <f t="shared" si="337"/>
        <v>0</v>
      </c>
      <c r="K5409" s="444">
        <f>IF(ISNUMBER(F5409),IF(G5409="",VLOOKUP($A5409,'Loc Coefficients Config'!$A:$G,7,FALSE),VLOOKUP(G5409,'Loc Coefficients Location'!A:D,4,FALSE)),"")</f>
        <v>0.26888600000000001</v>
      </c>
      <c r="L5409" s="22">
        <f t="shared" si="338"/>
        <v>0</v>
      </c>
      <c r="M5409" s="444">
        <f>IF(ISNUMBER(F5409),IF(G5409="",VLOOKUP($A5409,'Loc Coefficients Config'!$A:$H,8,FALSE),VLOOKUP(G5409,'Loc Coefficients Location'!A:E,5,FALSE)),"")</f>
        <v>0.13836100000000001</v>
      </c>
      <c r="N5409" s="22">
        <f t="shared" si="339"/>
        <v>0</v>
      </c>
      <c r="O5409" s="444">
        <f>IF(ISNUMBER(F5409),IF(G5409="",VLOOKUP($A5409,'Loc Coefficients Config'!$A:$I,9,FALSE),VLOOKUP(G5409,'Loc Coefficients Location'!A:F,6,FALSE)),"")</f>
        <v>9.5024999999999998E-2</v>
      </c>
      <c r="P5409" s="22">
        <f t="shared" si="340"/>
        <v>0</v>
      </c>
    </row>
    <row r="5410" spans="1:16">
      <c r="A5410" s="36" t="s">
        <v>806</v>
      </c>
      <c r="B5410" s="33" t="s">
        <v>9176</v>
      </c>
      <c r="C5410" s="77" t="s">
        <v>9177</v>
      </c>
      <c r="D5410" s="37"/>
      <c r="E5410" s="37" t="s">
        <v>79</v>
      </c>
      <c r="F5410" s="39">
        <v>0.01</v>
      </c>
      <c r="G5410" s="443" t="s">
        <v>11188</v>
      </c>
      <c r="H5410" s="22">
        <f t="shared" si="337"/>
        <v>0</v>
      </c>
      <c r="I5410" s="22">
        <f t="shared" si="337"/>
        <v>0</v>
      </c>
      <c r="J5410" s="22">
        <f t="shared" si="337"/>
        <v>0</v>
      </c>
      <c r="K5410" s="444">
        <f>IF(ISNUMBER(F5410),IF(G5410="",VLOOKUP($A5410,'Loc Coefficients Config'!$A:$G,7,FALSE),VLOOKUP(G5410,'Loc Coefficients Location'!A:D,4,FALSE)),"")</f>
        <v>0.26888600000000001</v>
      </c>
      <c r="L5410" s="22">
        <f t="shared" si="338"/>
        <v>0</v>
      </c>
      <c r="M5410" s="444">
        <f>IF(ISNUMBER(F5410),IF(G5410="",VLOOKUP($A5410,'Loc Coefficients Config'!$A:$H,8,FALSE),VLOOKUP(G5410,'Loc Coefficients Location'!A:E,5,FALSE)),"")</f>
        <v>0.13836100000000001</v>
      </c>
      <c r="N5410" s="22">
        <f t="shared" si="339"/>
        <v>0</v>
      </c>
      <c r="O5410" s="444">
        <f>IF(ISNUMBER(F5410),IF(G5410="",VLOOKUP($A5410,'Loc Coefficients Config'!$A:$I,9,FALSE),VLOOKUP(G5410,'Loc Coefficients Location'!A:F,6,FALSE)),"")</f>
        <v>9.5024999999999998E-2</v>
      </c>
      <c r="P5410" s="22">
        <f t="shared" si="340"/>
        <v>0</v>
      </c>
    </row>
    <row r="5411" spans="1:16">
      <c r="A5411" s="36" t="s">
        <v>806</v>
      </c>
      <c r="B5411" s="33" t="s">
        <v>9178</v>
      </c>
      <c r="C5411" s="77" t="s">
        <v>9179</v>
      </c>
      <c r="D5411" s="37"/>
      <c r="E5411" s="37" t="s">
        <v>79</v>
      </c>
      <c r="F5411" s="39">
        <v>0.01</v>
      </c>
      <c r="G5411" s="443" t="s">
        <v>11188</v>
      </c>
      <c r="H5411" s="22">
        <f t="shared" si="337"/>
        <v>0</v>
      </c>
      <c r="I5411" s="22">
        <f t="shared" si="337"/>
        <v>0</v>
      </c>
      <c r="J5411" s="22">
        <f t="shared" si="337"/>
        <v>0</v>
      </c>
      <c r="K5411" s="444">
        <f>IF(ISNUMBER(F5411),IF(G5411="",VLOOKUP($A5411,'Loc Coefficients Config'!$A:$G,7,FALSE),VLOOKUP(G5411,'Loc Coefficients Location'!A:D,4,FALSE)),"")</f>
        <v>0.26888600000000001</v>
      </c>
      <c r="L5411" s="22">
        <f t="shared" si="338"/>
        <v>0</v>
      </c>
      <c r="M5411" s="444">
        <f>IF(ISNUMBER(F5411),IF(G5411="",VLOOKUP($A5411,'Loc Coefficients Config'!$A:$H,8,FALSE),VLOOKUP(G5411,'Loc Coefficients Location'!A:E,5,FALSE)),"")</f>
        <v>0.13836100000000001</v>
      </c>
      <c r="N5411" s="22">
        <f t="shared" si="339"/>
        <v>0</v>
      </c>
      <c r="O5411" s="444">
        <f>IF(ISNUMBER(F5411),IF(G5411="",VLOOKUP($A5411,'Loc Coefficients Config'!$A:$I,9,FALSE),VLOOKUP(G5411,'Loc Coefficients Location'!A:F,6,FALSE)),"")</f>
        <v>9.5024999999999998E-2</v>
      </c>
      <c r="P5411" s="22">
        <f t="shared" si="340"/>
        <v>0</v>
      </c>
    </row>
    <row r="5412" spans="1:16">
      <c r="A5412" s="36" t="s">
        <v>806</v>
      </c>
      <c r="B5412" s="33" t="s">
        <v>9180</v>
      </c>
      <c r="C5412" s="77" t="s">
        <v>9181</v>
      </c>
      <c r="D5412" s="37"/>
      <c r="E5412" s="37" t="s">
        <v>79</v>
      </c>
      <c r="F5412" s="39">
        <v>0.01</v>
      </c>
      <c r="G5412" s="443" t="s">
        <v>11188</v>
      </c>
      <c r="H5412" s="22">
        <f t="shared" si="337"/>
        <v>0</v>
      </c>
      <c r="I5412" s="22">
        <f t="shared" si="337"/>
        <v>0</v>
      </c>
      <c r="J5412" s="22">
        <f t="shared" si="337"/>
        <v>0</v>
      </c>
      <c r="K5412" s="444">
        <f>IF(ISNUMBER(F5412),IF(G5412="",VLOOKUP($A5412,'Loc Coefficients Config'!$A:$G,7,FALSE),VLOOKUP(G5412,'Loc Coefficients Location'!A:D,4,FALSE)),"")</f>
        <v>0.26888600000000001</v>
      </c>
      <c r="L5412" s="22">
        <f t="shared" si="338"/>
        <v>0</v>
      </c>
      <c r="M5412" s="444">
        <f>IF(ISNUMBER(F5412),IF(G5412="",VLOOKUP($A5412,'Loc Coefficients Config'!$A:$H,8,FALSE),VLOOKUP(G5412,'Loc Coefficients Location'!A:E,5,FALSE)),"")</f>
        <v>0.13836100000000001</v>
      </c>
      <c r="N5412" s="22">
        <f t="shared" si="339"/>
        <v>0</v>
      </c>
      <c r="O5412" s="444">
        <f>IF(ISNUMBER(F5412),IF(G5412="",VLOOKUP($A5412,'Loc Coefficients Config'!$A:$I,9,FALSE),VLOOKUP(G5412,'Loc Coefficients Location'!A:F,6,FALSE)),"")</f>
        <v>9.5024999999999998E-2</v>
      </c>
      <c r="P5412" s="22">
        <f t="shared" si="340"/>
        <v>0</v>
      </c>
    </row>
    <row r="5413" spans="1:16">
      <c r="A5413" s="36" t="s">
        <v>806</v>
      </c>
      <c r="B5413" s="33" t="s">
        <v>9182</v>
      </c>
      <c r="C5413" s="77" t="s">
        <v>9183</v>
      </c>
      <c r="D5413" s="37"/>
      <c r="E5413" s="37" t="s">
        <v>79</v>
      </c>
      <c r="F5413" s="39">
        <v>0.01</v>
      </c>
      <c r="G5413" s="443" t="s">
        <v>11188</v>
      </c>
      <c r="H5413" s="22">
        <f t="shared" ref="H5413:J5476" si="341">IF(ISNUMBER($F5413),ROUND($F5413*H$1,2),"")</f>
        <v>0</v>
      </c>
      <c r="I5413" s="22">
        <f t="shared" si="341"/>
        <v>0</v>
      </c>
      <c r="J5413" s="22">
        <f t="shared" si="341"/>
        <v>0</v>
      </c>
      <c r="K5413" s="444">
        <f>IF(ISNUMBER(F5413),IF(G5413="",VLOOKUP($A5413,'Loc Coefficients Config'!$A:$G,7,FALSE),VLOOKUP(G5413,'Loc Coefficients Location'!A:D,4,FALSE)),"")</f>
        <v>0.26888600000000001</v>
      </c>
      <c r="L5413" s="22">
        <f t="shared" ref="L5413:L5476" si="342">IF(ISNUMBER(K5413),ROUND($F5413*K5413,2),"")</f>
        <v>0</v>
      </c>
      <c r="M5413" s="444">
        <f>IF(ISNUMBER(F5413),IF(G5413="",VLOOKUP($A5413,'Loc Coefficients Config'!$A:$H,8,FALSE),VLOOKUP(G5413,'Loc Coefficients Location'!A:E,5,FALSE)),"")</f>
        <v>0.13836100000000001</v>
      </c>
      <c r="N5413" s="22">
        <f t="shared" ref="N5413:N5476" si="343">IF(ISNUMBER(M5413),ROUND($F5413*M5413,2),"")</f>
        <v>0</v>
      </c>
      <c r="O5413" s="444">
        <f>IF(ISNUMBER(F5413),IF(G5413="",VLOOKUP($A5413,'Loc Coefficients Config'!$A:$I,9,FALSE),VLOOKUP(G5413,'Loc Coefficients Location'!A:F,6,FALSE)),"")</f>
        <v>9.5024999999999998E-2</v>
      </c>
      <c r="P5413" s="22">
        <f t="shared" ref="P5413:P5476" si="344">IF(ISNUMBER(O5413),ROUND($F5413*O5413,2),"")</f>
        <v>0</v>
      </c>
    </row>
    <row r="5414" spans="1:16">
      <c r="A5414" s="36" t="s">
        <v>806</v>
      </c>
      <c r="B5414" s="33" t="s">
        <v>9184</v>
      </c>
      <c r="C5414" s="77" t="s">
        <v>9185</v>
      </c>
      <c r="D5414" s="37"/>
      <c r="E5414" s="37" t="s">
        <v>79</v>
      </c>
      <c r="F5414" s="39">
        <v>0.01</v>
      </c>
      <c r="G5414" s="443" t="s">
        <v>11188</v>
      </c>
      <c r="H5414" s="22">
        <f t="shared" si="341"/>
        <v>0</v>
      </c>
      <c r="I5414" s="22">
        <f t="shared" si="341"/>
        <v>0</v>
      </c>
      <c r="J5414" s="22">
        <f t="shared" si="341"/>
        <v>0</v>
      </c>
      <c r="K5414" s="444">
        <f>IF(ISNUMBER(F5414),IF(G5414="",VLOOKUP($A5414,'Loc Coefficients Config'!$A:$G,7,FALSE),VLOOKUP(G5414,'Loc Coefficients Location'!A:D,4,FALSE)),"")</f>
        <v>0.26888600000000001</v>
      </c>
      <c r="L5414" s="22">
        <f t="shared" si="342"/>
        <v>0</v>
      </c>
      <c r="M5414" s="444">
        <f>IF(ISNUMBER(F5414),IF(G5414="",VLOOKUP($A5414,'Loc Coefficients Config'!$A:$H,8,FALSE),VLOOKUP(G5414,'Loc Coefficients Location'!A:E,5,FALSE)),"")</f>
        <v>0.13836100000000001</v>
      </c>
      <c r="N5414" s="22">
        <f t="shared" si="343"/>
        <v>0</v>
      </c>
      <c r="O5414" s="444">
        <f>IF(ISNUMBER(F5414),IF(G5414="",VLOOKUP($A5414,'Loc Coefficients Config'!$A:$I,9,FALSE),VLOOKUP(G5414,'Loc Coefficients Location'!A:F,6,FALSE)),"")</f>
        <v>9.5024999999999998E-2</v>
      </c>
      <c r="P5414" s="22">
        <f t="shared" si="344"/>
        <v>0</v>
      </c>
    </row>
    <row r="5415" spans="1:16">
      <c r="A5415" s="36" t="s">
        <v>806</v>
      </c>
      <c r="B5415" s="33" t="s">
        <v>9186</v>
      </c>
      <c r="C5415" s="77" t="s">
        <v>9187</v>
      </c>
      <c r="D5415" s="37"/>
      <c r="E5415" s="37" t="s">
        <v>79</v>
      </c>
      <c r="F5415" s="39">
        <v>0.01</v>
      </c>
      <c r="G5415" s="443" t="s">
        <v>11187</v>
      </c>
      <c r="H5415" s="22">
        <f t="shared" si="341"/>
        <v>0</v>
      </c>
      <c r="I5415" s="22">
        <f t="shared" si="341"/>
        <v>0</v>
      </c>
      <c r="J5415" s="22">
        <f t="shared" si="341"/>
        <v>0</v>
      </c>
      <c r="K5415" s="444">
        <f>IF(ISNUMBER(F5415),IF(G5415="",VLOOKUP($A5415,'Loc Coefficients Config'!$A:$G,7,FALSE),VLOOKUP(G5415,'Loc Coefficients Location'!A:D,4,FALSE)),"")</f>
        <v>0.19253700000000001</v>
      </c>
      <c r="L5415" s="22">
        <f t="shared" si="342"/>
        <v>0</v>
      </c>
      <c r="M5415" s="444">
        <f>IF(ISNUMBER(F5415),IF(G5415="",VLOOKUP($A5415,'Loc Coefficients Config'!$A:$H,8,FALSE),VLOOKUP(G5415,'Loc Coefficients Location'!A:E,5,FALSE)),"")</f>
        <v>0.104333</v>
      </c>
      <c r="N5415" s="22">
        <f t="shared" si="343"/>
        <v>0</v>
      </c>
      <c r="O5415" s="444">
        <f>IF(ISNUMBER(F5415),IF(G5415="",VLOOKUP($A5415,'Loc Coefficients Config'!$A:$I,9,FALSE),VLOOKUP(G5415,'Loc Coefficients Location'!A:F,6,FALSE)),"")</f>
        <v>7.9690999999999998E-2</v>
      </c>
      <c r="P5415" s="22">
        <f t="shared" si="344"/>
        <v>0</v>
      </c>
    </row>
    <row r="5416" spans="1:16">
      <c r="A5416" s="36" t="s">
        <v>806</v>
      </c>
      <c r="B5416" s="33" t="s">
        <v>9188</v>
      </c>
      <c r="C5416" s="77" t="s">
        <v>9189</v>
      </c>
      <c r="D5416" s="37"/>
      <c r="E5416" s="37" t="s">
        <v>79</v>
      </c>
      <c r="F5416" s="39">
        <v>0.01</v>
      </c>
      <c r="G5416" s="443" t="s">
        <v>11194</v>
      </c>
      <c r="H5416" s="22">
        <f t="shared" si="341"/>
        <v>0</v>
      </c>
      <c r="I5416" s="22">
        <f t="shared" si="341"/>
        <v>0</v>
      </c>
      <c r="J5416" s="22">
        <f t="shared" si="341"/>
        <v>0</v>
      </c>
      <c r="K5416" s="444">
        <f>IF(ISNUMBER(F5416),IF(G5416="",VLOOKUP($A5416,'Loc Coefficients Config'!$A:$G,7,FALSE),VLOOKUP(G5416,'Loc Coefficients Location'!A:D,4,FALSE)),"")</f>
        <v>0.198014</v>
      </c>
      <c r="L5416" s="22">
        <f t="shared" si="342"/>
        <v>0</v>
      </c>
      <c r="M5416" s="444">
        <f>IF(ISNUMBER(F5416),IF(G5416="",VLOOKUP($A5416,'Loc Coefficients Config'!$A:$H,8,FALSE),VLOOKUP(G5416,'Loc Coefficients Location'!A:E,5,FALSE)),"")</f>
        <v>0.107415</v>
      </c>
      <c r="N5416" s="22">
        <f t="shared" si="343"/>
        <v>0</v>
      </c>
      <c r="O5416" s="444">
        <f>IF(ISNUMBER(F5416),IF(G5416="",VLOOKUP($A5416,'Loc Coefficients Config'!$A:$I,9,FALSE),VLOOKUP(G5416,'Loc Coefficients Location'!A:F,6,FALSE)),"")</f>
        <v>8.1878999999999993E-2</v>
      </c>
      <c r="P5416" s="22">
        <f t="shared" si="344"/>
        <v>0</v>
      </c>
    </row>
    <row r="5417" spans="1:16">
      <c r="A5417" s="36" t="s">
        <v>806</v>
      </c>
      <c r="B5417" s="33" t="s">
        <v>9190</v>
      </c>
      <c r="C5417" s="77" t="s">
        <v>9191</v>
      </c>
      <c r="D5417" s="37"/>
      <c r="E5417" s="37" t="s">
        <v>79</v>
      </c>
      <c r="F5417" s="39">
        <v>0.01</v>
      </c>
      <c r="G5417" s="443" t="s">
        <v>11187</v>
      </c>
      <c r="H5417" s="22">
        <f t="shared" si="341"/>
        <v>0</v>
      </c>
      <c r="I5417" s="22">
        <f t="shared" si="341"/>
        <v>0</v>
      </c>
      <c r="J5417" s="22">
        <f t="shared" si="341"/>
        <v>0</v>
      </c>
      <c r="K5417" s="444">
        <f>IF(ISNUMBER(F5417),IF(G5417="",VLOOKUP($A5417,'Loc Coefficients Config'!$A:$G,7,FALSE),VLOOKUP(G5417,'Loc Coefficients Location'!A:D,4,FALSE)),"")</f>
        <v>0.19253700000000001</v>
      </c>
      <c r="L5417" s="22">
        <f t="shared" si="342"/>
        <v>0</v>
      </c>
      <c r="M5417" s="444">
        <f>IF(ISNUMBER(F5417),IF(G5417="",VLOOKUP($A5417,'Loc Coefficients Config'!$A:$H,8,FALSE),VLOOKUP(G5417,'Loc Coefficients Location'!A:E,5,FALSE)),"")</f>
        <v>0.104333</v>
      </c>
      <c r="N5417" s="22">
        <f t="shared" si="343"/>
        <v>0</v>
      </c>
      <c r="O5417" s="444">
        <f>IF(ISNUMBER(F5417),IF(G5417="",VLOOKUP($A5417,'Loc Coefficients Config'!$A:$I,9,FALSE),VLOOKUP(G5417,'Loc Coefficients Location'!A:F,6,FALSE)),"")</f>
        <v>7.9690999999999998E-2</v>
      </c>
      <c r="P5417" s="22">
        <f t="shared" si="344"/>
        <v>0</v>
      </c>
    </row>
    <row r="5418" spans="1:16">
      <c r="A5418" s="36" t="s">
        <v>806</v>
      </c>
      <c r="B5418" s="33" t="s">
        <v>9192</v>
      </c>
      <c r="C5418" s="77" t="s">
        <v>9193</v>
      </c>
      <c r="D5418" s="37"/>
      <c r="E5418" s="37" t="s">
        <v>79</v>
      </c>
      <c r="F5418" s="39">
        <v>0.01</v>
      </c>
      <c r="G5418" s="443" t="s">
        <v>11187</v>
      </c>
      <c r="H5418" s="22">
        <f t="shared" si="341"/>
        <v>0</v>
      </c>
      <c r="I5418" s="22">
        <f t="shared" si="341"/>
        <v>0</v>
      </c>
      <c r="J5418" s="22">
        <f t="shared" si="341"/>
        <v>0</v>
      </c>
      <c r="K5418" s="444">
        <f>IF(ISNUMBER(F5418),IF(G5418="",VLOOKUP($A5418,'Loc Coefficients Config'!$A:$G,7,FALSE),VLOOKUP(G5418,'Loc Coefficients Location'!A:D,4,FALSE)),"")</f>
        <v>0.19253700000000001</v>
      </c>
      <c r="L5418" s="22">
        <f t="shared" si="342"/>
        <v>0</v>
      </c>
      <c r="M5418" s="444">
        <f>IF(ISNUMBER(F5418),IF(G5418="",VLOOKUP($A5418,'Loc Coefficients Config'!$A:$H,8,FALSE),VLOOKUP(G5418,'Loc Coefficients Location'!A:E,5,FALSE)),"")</f>
        <v>0.104333</v>
      </c>
      <c r="N5418" s="22">
        <f t="shared" si="343"/>
        <v>0</v>
      </c>
      <c r="O5418" s="444">
        <f>IF(ISNUMBER(F5418),IF(G5418="",VLOOKUP($A5418,'Loc Coefficients Config'!$A:$I,9,FALSE),VLOOKUP(G5418,'Loc Coefficients Location'!A:F,6,FALSE)),"")</f>
        <v>7.9690999999999998E-2</v>
      </c>
      <c r="P5418" s="22">
        <f t="shared" si="344"/>
        <v>0</v>
      </c>
    </row>
    <row r="5419" spans="1:16">
      <c r="A5419" s="36" t="s">
        <v>806</v>
      </c>
      <c r="B5419" s="33" t="s">
        <v>9194</v>
      </c>
      <c r="C5419" s="77" t="s">
        <v>9195</v>
      </c>
      <c r="D5419" s="37"/>
      <c r="E5419" s="37" t="s">
        <v>79</v>
      </c>
      <c r="F5419" s="39">
        <v>0.01</v>
      </c>
      <c r="G5419" s="443" t="s">
        <v>11187</v>
      </c>
      <c r="H5419" s="22">
        <f t="shared" si="341"/>
        <v>0</v>
      </c>
      <c r="I5419" s="22">
        <f t="shared" si="341"/>
        <v>0</v>
      </c>
      <c r="J5419" s="22">
        <f t="shared" si="341"/>
        <v>0</v>
      </c>
      <c r="K5419" s="444">
        <f>IF(ISNUMBER(F5419),IF(G5419="",VLOOKUP($A5419,'Loc Coefficients Config'!$A:$G,7,FALSE),VLOOKUP(G5419,'Loc Coefficients Location'!A:D,4,FALSE)),"")</f>
        <v>0.19253700000000001</v>
      </c>
      <c r="L5419" s="22">
        <f t="shared" si="342"/>
        <v>0</v>
      </c>
      <c r="M5419" s="444">
        <f>IF(ISNUMBER(F5419),IF(G5419="",VLOOKUP($A5419,'Loc Coefficients Config'!$A:$H,8,FALSE),VLOOKUP(G5419,'Loc Coefficients Location'!A:E,5,FALSE)),"")</f>
        <v>0.104333</v>
      </c>
      <c r="N5419" s="22">
        <f t="shared" si="343"/>
        <v>0</v>
      </c>
      <c r="O5419" s="444">
        <f>IF(ISNUMBER(F5419),IF(G5419="",VLOOKUP($A5419,'Loc Coefficients Config'!$A:$I,9,FALSE),VLOOKUP(G5419,'Loc Coefficients Location'!A:F,6,FALSE)),"")</f>
        <v>7.9690999999999998E-2</v>
      </c>
      <c r="P5419" s="22">
        <f t="shared" si="344"/>
        <v>0</v>
      </c>
    </row>
    <row r="5420" spans="1:16">
      <c r="A5420" s="36" t="s">
        <v>806</v>
      </c>
      <c r="B5420" s="33" t="s">
        <v>9196</v>
      </c>
      <c r="C5420" s="77" t="s">
        <v>9197</v>
      </c>
      <c r="D5420" s="37"/>
      <c r="E5420" s="37" t="s">
        <v>79</v>
      </c>
      <c r="F5420" s="39">
        <v>0.01</v>
      </c>
      <c r="G5420" s="443" t="s">
        <v>11187</v>
      </c>
      <c r="H5420" s="22">
        <f t="shared" si="341"/>
        <v>0</v>
      </c>
      <c r="I5420" s="22">
        <f t="shared" si="341"/>
        <v>0</v>
      </c>
      <c r="J5420" s="22">
        <f t="shared" si="341"/>
        <v>0</v>
      </c>
      <c r="K5420" s="444">
        <f>IF(ISNUMBER(F5420),IF(G5420="",VLOOKUP($A5420,'Loc Coefficients Config'!$A:$G,7,FALSE),VLOOKUP(G5420,'Loc Coefficients Location'!A:D,4,FALSE)),"")</f>
        <v>0.19253700000000001</v>
      </c>
      <c r="L5420" s="22">
        <f t="shared" si="342"/>
        <v>0</v>
      </c>
      <c r="M5420" s="444">
        <f>IF(ISNUMBER(F5420),IF(G5420="",VLOOKUP($A5420,'Loc Coefficients Config'!$A:$H,8,FALSE),VLOOKUP(G5420,'Loc Coefficients Location'!A:E,5,FALSE)),"")</f>
        <v>0.104333</v>
      </c>
      <c r="N5420" s="22">
        <f t="shared" si="343"/>
        <v>0</v>
      </c>
      <c r="O5420" s="444">
        <f>IF(ISNUMBER(F5420),IF(G5420="",VLOOKUP($A5420,'Loc Coefficients Config'!$A:$I,9,FALSE),VLOOKUP(G5420,'Loc Coefficients Location'!A:F,6,FALSE)),"")</f>
        <v>7.9690999999999998E-2</v>
      </c>
      <c r="P5420" s="22">
        <f t="shared" si="344"/>
        <v>0</v>
      </c>
    </row>
    <row r="5421" spans="1:16">
      <c r="A5421" s="36" t="s">
        <v>806</v>
      </c>
      <c r="B5421" s="33" t="s">
        <v>9198</v>
      </c>
      <c r="C5421" s="499" t="s">
        <v>9199</v>
      </c>
      <c r="D5421" s="37"/>
      <c r="E5421" s="37" t="s">
        <v>79</v>
      </c>
      <c r="F5421" s="39">
        <v>0.01</v>
      </c>
      <c r="G5421" s="443" t="s">
        <v>11187</v>
      </c>
      <c r="H5421" s="22">
        <f t="shared" si="341"/>
        <v>0</v>
      </c>
      <c r="I5421" s="22">
        <f t="shared" si="341"/>
        <v>0</v>
      </c>
      <c r="J5421" s="22">
        <f t="shared" si="341"/>
        <v>0</v>
      </c>
      <c r="K5421" s="444">
        <f>IF(ISNUMBER(F5421),IF(G5421="",VLOOKUP($A5421,'Loc Coefficients Config'!$A:$G,7,FALSE),VLOOKUP(G5421,'Loc Coefficients Location'!A:D,4,FALSE)),"")</f>
        <v>0.19253700000000001</v>
      </c>
      <c r="L5421" s="22">
        <f t="shared" si="342"/>
        <v>0</v>
      </c>
      <c r="M5421" s="444">
        <f>IF(ISNUMBER(F5421),IF(G5421="",VLOOKUP($A5421,'Loc Coefficients Config'!$A:$H,8,FALSE),VLOOKUP(G5421,'Loc Coefficients Location'!A:E,5,FALSE)),"")</f>
        <v>0.104333</v>
      </c>
      <c r="N5421" s="22">
        <f t="shared" si="343"/>
        <v>0</v>
      </c>
      <c r="O5421" s="444">
        <f>IF(ISNUMBER(F5421),IF(G5421="",VLOOKUP($A5421,'Loc Coefficients Config'!$A:$I,9,FALSE),VLOOKUP(G5421,'Loc Coefficients Location'!A:F,6,FALSE)),"")</f>
        <v>7.9690999999999998E-2</v>
      </c>
      <c r="P5421" s="22">
        <f t="shared" si="344"/>
        <v>0</v>
      </c>
    </row>
    <row r="5422" spans="1:16">
      <c r="A5422" s="36" t="s">
        <v>806</v>
      </c>
      <c r="B5422" s="33" t="s">
        <v>9200</v>
      </c>
      <c r="C5422" s="499" t="s">
        <v>9201</v>
      </c>
      <c r="D5422" s="37"/>
      <c r="E5422" s="37" t="s">
        <v>79</v>
      </c>
      <c r="F5422" s="39">
        <v>0.01</v>
      </c>
      <c r="G5422" s="443" t="s">
        <v>11187</v>
      </c>
      <c r="H5422" s="22">
        <f t="shared" si="341"/>
        <v>0</v>
      </c>
      <c r="I5422" s="22">
        <f t="shared" si="341"/>
        <v>0</v>
      </c>
      <c r="J5422" s="22">
        <f t="shared" si="341"/>
        <v>0</v>
      </c>
      <c r="K5422" s="444">
        <f>IF(ISNUMBER(F5422),IF(G5422="",VLOOKUP($A5422,'Loc Coefficients Config'!$A:$G,7,FALSE),VLOOKUP(G5422,'Loc Coefficients Location'!A:D,4,FALSE)),"")</f>
        <v>0.19253700000000001</v>
      </c>
      <c r="L5422" s="22">
        <f t="shared" si="342"/>
        <v>0</v>
      </c>
      <c r="M5422" s="444">
        <f>IF(ISNUMBER(F5422),IF(G5422="",VLOOKUP($A5422,'Loc Coefficients Config'!$A:$H,8,FALSE),VLOOKUP(G5422,'Loc Coefficients Location'!A:E,5,FALSE)),"")</f>
        <v>0.104333</v>
      </c>
      <c r="N5422" s="22">
        <f t="shared" si="343"/>
        <v>0</v>
      </c>
      <c r="O5422" s="444">
        <f>IF(ISNUMBER(F5422),IF(G5422="",VLOOKUP($A5422,'Loc Coefficients Config'!$A:$I,9,FALSE),VLOOKUP(G5422,'Loc Coefficients Location'!A:F,6,FALSE)),"")</f>
        <v>7.9690999999999998E-2</v>
      </c>
      <c r="P5422" s="22">
        <f t="shared" si="344"/>
        <v>0</v>
      </c>
    </row>
    <row r="5423" spans="1:16">
      <c r="A5423" s="36" t="s">
        <v>806</v>
      </c>
      <c r="B5423" s="33" t="s">
        <v>9202</v>
      </c>
      <c r="C5423" s="499" t="s">
        <v>9203</v>
      </c>
      <c r="D5423" s="37"/>
      <c r="E5423" s="37" t="s">
        <v>79</v>
      </c>
      <c r="F5423" s="39">
        <v>0.01</v>
      </c>
      <c r="G5423" s="443" t="s">
        <v>11187</v>
      </c>
      <c r="H5423" s="22">
        <f t="shared" si="341"/>
        <v>0</v>
      </c>
      <c r="I5423" s="22">
        <f t="shared" si="341"/>
        <v>0</v>
      </c>
      <c r="J5423" s="22">
        <f t="shared" si="341"/>
        <v>0</v>
      </c>
      <c r="K5423" s="444">
        <f>IF(ISNUMBER(F5423),IF(G5423="",VLOOKUP($A5423,'Loc Coefficients Config'!$A:$G,7,FALSE),VLOOKUP(G5423,'Loc Coefficients Location'!A:D,4,FALSE)),"")</f>
        <v>0.19253700000000001</v>
      </c>
      <c r="L5423" s="22">
        <f t="shared" si="342"/>
        <v>0</v>
      </c>
      <c r="M5423" s="444">
        <f>IF(ISNUMBER(F5423),IF(G5423="",VLOOKUP($A5423,'Loc Coefficients Config'!$A:$H,8,FALSE),VLOOKUP(G5423,'Loc Coefficients Location'!A:E,5,FALSE)),"")</f>
        <v>0.104333</v>
      </c>
      <c r="N5423" s="22">
        <f t="shared" si="343"/>
        <v>0</v>
      </c>
      <c r="O5423" s="444">
        <f>IF(ISNUMBER(F5423),IF(G5423="",VLOOKUP($A5423,'Loc Coefficients Config'!$A:$I,9,FALSE),VLOOKUP(G5423,'Loc Coefficients Location'!A:F,6,FALSE)),"")</f>
        <v>7.9690999999999998E-2</v>
      </c>
      <c r="P5423" s="22">
        <f t="shared" si="344"/>
        <v>0</v>
      </c>
    </row>
    <row r="5424" spans="1:16">
      <c r="A5424" s="36" t="s">
        <v>806</v>
      </c>
      <c r="B5424" s="33" t="s">
        <v>9204</v>
      </c>
      <c r="C5424" s="77" t="s">
        <v>9205</v>
      </c>
      <c r="D5424" s="37"/>
      <c r="E5424" s="37" t="s">
        <v>79</v>
      </c>
      <c r="F5424" s="39">
        <v>0.01</v>
      </c>
      <c r="G5424" s="443" t="s">
        <v>11187</v>
      </c>
      <c r="H5424" s="22">
        <f t="shared" si="341"/>
        <v>0</v>
      </c>
      <c r="I5424" s="22">
        <f t="shared" si="341"/>
        <v>0</v>
      </c>
      <c r="J5424" s="22">
        <f t="shared" si="341"/>
        <v>0</v>
      </c>
      <c r="K5424" s="444">
        <f>IF(ISNUMBER(F5424),IF(G5424="",VLOOKUP($A5424,'Loc Coefficients Config'!$A:$G,7,FALSE),VLOOKUP(G5424,'Loc Coefficients Location'!A:D,4,FALSE)),"")</f>
        <v>0.19253700000000001</v>
      </c>
      <c r="L5424" s="22">
        <f t="shared" si="342"/>
        <v>0</v>
      </c>
      <c r="M5424" s="444">
        <f>IF(ISNUMBER(F5424),IF(G5424="",VLOOKUP($A5424,'Loc Coefficients Config'!$A:$H,8,FALSE),VLOOKUP(G5424,'Loc Coefficients Location'!A:E,5,FALSE)),"")</f>
        <v>0.104333</v>
      </c>
      <c r="N5424" s="22">
        <f t="shared" si="343"/>
        <v>0</v>
      </c>
      <c r="O5424" s="444">
        <f>IF(ISNUMBER(F5424),IF(G5424="",VLOOKUP($A5424,'Loc Coefficients Config'!$A:$I,9,FALSE),VLOOKUP(G5424,'Loc Coefficients Location'!A:F,6,FALSE)),"")</f>
        <v>7.9690999999999998E-2</v>
      </c>
      <c r="P5424" s="22">
        <f t="shared" si="344"/>
        <v>0</v>
      </c>
    </row>
    <row r="5425" spans="1:16">
      <c r="A5425" s="36" t="s">
        <v>9206</v>
      </c>
      <c r="B5425" s="33" t="s">
        <v>9207</v>
      </c>
      <c r="C5425" s="499" t="s">
        <v>9208</v>
      </c>
      <c r="D5425" s="37"/>
      <c r="E5425" s="37" t="s">
        <v>79</v>
      </c>
      <c r="F5425" s="39">
        <v>0.01</v>
      </c>
      <c r="G5425" s="443" t="s">
        <v>11187</v>
      </c>
      <c r="H5425" s="22">
        <f t="shared" si="341"/>
        <v>0</v>
      </c>
      <c r="I5425" s="22">
        <f t="shared" si="341"/>
        <v>0</v>
      </c>
      <c r="J5425" s="22">
        <f t="shared" si="341"/>
        <v>0</v>
      </c>
      <c r="K5425" s="444">
        <f>IF(ISNUMBER(F5425),IF(G5425="",VLOOKUP($A5425,'Loc Coefficients Config'!$A:$G,7,FALSE),VLOOKUP(G5425,'Loc Coefficients Location'!A:D,4,FALSE)),"")</f>
        <v>0.19253700000000001</v>
      </c>
      <c r="L5425" s="22">
        <f t="shared" si="342"/>
        <v>0</v>
      </c>
      <c r="M5425" s="444">
        <f>IF(ISNUMBER(F5425),IF(G5425="",VLOOKUP($A5425,'Loc Coefficients Config'!$A:$H,8,FALSE),VLOOKUP(G5425,'Loc Coefficients Location'!A:E,5,FALSE)),"")</f>
        <v>0.104333</v>
      </c>
      <c r="N5425" s="22">
        <f t="shared" si="343"/>
        <v>0</v>
      </c>
      <c r="O5425" s="444">
        <f>IF(ISNUMBER(F5425),IF(G5425="",VLOOKUP($A5425,'Loc Coefficients Config'!$A:$I,9,FALSE),VLOOKUP(G5425,'Loc Coefficients Location'!A:F,6,FALSE)),"")</f>
        <v>7.9690999999999998E-2</v>
      </c>
      <c r="P5425" s="22">
        <f t="shared" si="344"/>
        <v>0</v>
      </c>
    </row>
    <row r="5426" spans="1:16">
      <c r="A5426" s="36" t="s">
        <v>806</v>
      </c>
      <c r="B5426" s="33" t="s">
        <v>775</v>
      </c>
      <c r="C5426" s="499" t="s">
        <v>776</v>
      </c>
      <c r="D5426" s="37"/>
      <c r="E5426" s="37"/>
      <c r="F5426" s="39">
        <v>0.01</v>
      </c>
      <c r="G5426" s="443" t="s">
        <v>11187</v>
      </c>
      <c r="H5426" s="22">
        <f t="shared" si="341"/>
        <v>0</v>
      </c>
      <c r="I5426" s="22">
        <f t="shared" si="341"/>
        <v>0</v>
      </c>
      <c r="J5426" s="22">
        <f t="shared" si="341"/>
        <v>0</v>
      </c>
      <c r="K5426" s="444">
        <f>IF(ISNUMBER(F5426),IF(G5426="",VLOOKUP($A5426,'Loc Coefficients Config'!$A:$G,7,FALSE),VLOOKUP(G5426,'Loc Coefficients Location'!A:D,4,FALSE)),"")</f>
        <v>0.19253700000000001</v>
      </c>
      <c r="L5426" s="22">
        <f t="shared" si="342"/>
        <v>0</v>
      </c>
      <c r="M5426" s="444">
        <f>IF(ISNUMBER(F5426),IF(G5426="",VLOOKUP($A5426,'Loc Coefficients Config'!$A:$H,8,FALSE),VLOOKUP(G5426,'Loc Coefficients Location'!A:E,5,FALSE)),"")</f>
        <v>0.104333</v>
      </c>
      <c r="N5426" s="22">
        <f t="shared" si="343"/>
        <v>0</v>
      </c>
      <c r="O5426" s="444">
        <f>IF(ISNUMBER(F5426),IF(G5426="",VLOOKUP($A5426,'Loc Coefficients Config'!$A:$I,9,FALSE),VLOOKUP(G5426,'Loc Coefficients Location'!A:F,6,FALSE)),"")</f>
        <v>7.9690999999999998E-2</v>
      </c>
      <c r="P5426" s="22">
        <f t="shared" si="344"/>
        <v>0</v>
      </c>
    </row>
    <row r="5427" spans="1:16">
      <c r="A5427" s="36" t="s">
        <v>806</v>
      </c>
      <c r="B5427" s="33" t="s">
        <v>9209</v>
      </c>
      <c r="C5427" s="499" t="s">
        <v>9210</v>
      </c>
      <c r="D5427" s="37"/>
      <c r="E5427" s="37"/>
      <c r="F5427" s="39">
        <v>0.99</v>
      </c>
      <c r="G5427" s="443" t="s">
        <v>11187</v>
      </c>
      <c r="H5427" s="22">
        <f t="shared" si="341"/>
        <v>0.27</v>
      </c>
      <c r="I5427" s="22">
        <f t="shared" si="341"/>
        <v>0.14000000000000001</v>
      </c>
      <c r="J5427" s="22">
        <f t="shared" si="341"/>
        <v>0.09</v>
      </c>
      <c r="K5427" s="444">
        <f>IF(ISNUMBER(F5427),IF(G5427="",VLOOKUP($A5427,'Loc Coefficients Config'!$A:$G,7,FALSE),VLOOKUP(G5427,'Loc Coefficients Location'!A:D,4,FALSE)),"")</f>
        <v>0.19253700000000001</v>
      </c>
      <c r="L5427" s="22">
        <f t="shared" si="342"/>
        <v>0.19</v>
      </c>
      <c r="M5427" s="444">
        <f>IF(ISNUMBER(F5427),IF(G5427="",VLOOKUP($A5427,'Loc Coefficients Config'!$A:$H,8,FALSE),VLOOKUP(G5427,'Loc Coefficients Location'!A:E,5,FALSE)),"")</f>
        <v>0.104333</v>
      </c>
      <c r="N5427" s="22">
        <f t="shared" si="343"/>
        <v>0.1</v>
      </c>
      <c r="O5427" s="444">
        <f>IF(ISNUMBER(F5427),IF(G5427="",VLOOKUP($A5427,'Loc Coefficients Config'!$A:$I,9,FALSE),VLOOKUP(G5427,'Loc Coefficients Location'!A:F,6,FALSE)),"")</f>
        <v>7.9690999999999998E-2</v>
      </c>
      <c r="P5427" s="22">
        <f t="shared" si="344"/>
        <v>0.08</v>
      </c>
    </row>
    <row r="5428" spans="1:16">
      <c r="A5428" s="36" t="s">
        <v>806</v>
      </c>
      <c r="B5428" s="33" t="s">
        <v>9211</v>
      </c>
      <c r="C5428" s="499" t="s">
        <v>9212</v>
      </c>
      <c r="D5428" s="37"/>
      <c r="E5428" s="37"/>
      <c r="F5428" s="39">
        <v>0.99</v>
      </c>
      <c r="G5428" s="443" t="s">
        <v>11187</v>
      </c>
      <c r="H5428" s="22">
        <f t="shared" si="341"/>
        <v>0.27</v>
      </c>
      <c r="I5428" s="22">
        <f t="shared" si="341"/>
        <v>0.14000000000000001</v>
      </c>
      <c r="J5428" s="22">
        <f t="shared" si="341"/>
        <v>0.09</v>
      </c>
      <c r="K5428" s="444">
        <f>IF(ISNUMBER(F5428),IF(G5428="",VLOOKUP($A5428,'Loc Coefficients Config'!$A:$G,7,FALSE),VLOOKUP(G5428,'Loc Coefficients Location'!A:D,4,FALSE)),"")</f>
        <v>0.19253700000000001</v>
      </c>
      <c r="L5428" s="22">
        <f t="shared" si="342"/>
        <v>0.19</v>
      </c>
      <c r="M5428" s="444">
        <f>IF(ISNUMBER(F5428),IF(G5428="",VLOOKUP($A5428,'Loc Coefficients Config'!$A:$H,8,FALSE),VLOOKUP(G5428,'Loc Coefficients Location'!A:E,5,FALSE)),"")</f>
        <v>0.104333</v>
      </c>
      <c r="N5428" s="22">
        <f t="shared" si="343"/>
        <v>0.1</v>
      </c>
      <c r="O5428" s="444">
        <f>IF(ISNUMBER(F5428),IF(G5428="",VLOOKUP($A5428,'Loc Coefficients Config'!$A:$I,9,FALSE),VLOOKUP(G5428,'Loc Coefficients Location'!A:F,6,FALSE)),"")</f>
        <v>7.9690999999999998E-2</v>
      </c>
      <c r="P5428" s="22">
        <f t="shared" si="344"/>
        <v>0.08</v>
      </c>
    </row>
    <row r="5429" spans="1:16">
      <c r="A5429" s="36" t="s">
        <v>9213</v>
      </c>
      <c r="B5429" s="33" t="s">
        <v>9214</v>
      </c>
      <c r="C5429" s="77" t="s">
        <v>9215</v>
      </c>
      <c r="D5429" s="37"/>
      <c r="E5429" s="37" t="s">
        <v>79</v>
      </c>
      <c r="F5429" s="39">
        <v>6.15</v>
      </c>
      <c r="G5429" s="443" t="s">
        <v>11188</v>
      </c>
      <c r="H5429" s="22">
        <f t="shared" si="341"/>
        <v>1.65</v>
      </c>
      <c r="I5429" s="22">
        <f t="shared" si="341"/>
        <v>0.85</v>
      </c>
      <c r="J5429" s="22">
        <f t="shared" si="341"/>
        <v>0.57999999999999996</v>
      </c>
      <c r="K5429" s="444">
        <f>IF(ISNUMBER(F5429),IF(G5429="",VLOOKUP($A5429,'Loc Coefficients Config'!$A:$G,7,FALSE),VLOOKUP(G5429,'Loc Coefficients Location'!A:D,4,FALSE)),"")</f>
        <v>0.26888600000000001</v>
      </c>
      <c r="L5429" s="22">
        <f t="shared" si="342"/>
        <v>1.65</v>
      </c>
      <c r="M5429" s="444">
        <f>IF(ISNUMBER(F5429),IF(G5429="",VLOOKUP($A5429,'Loc Coefficients Config'!$A:$H,8,FALSE),VLOOKUP(G5429,'Loc Coefficients Location'!A:E,5,FALSE)),"")</f>
        <v>0.13836100000000001</v>
      </c>
      <c r="N5429" s="22">
        <f t="shared" si="343"/>
        <v>0.85</v>
      </c>
      <c r="O5429" s="444">
        <f>IF(ISNUMBER(F5429),IF(G5429="",VLOOKUP($A5429,'Loc Coefficients Config'!$A:$I,9,FALSE),VLOOKUP(G5429,'Loc Coefficients Location'!A:F,6,FALSE)),"")</f>
        <v>9.5024999999999998E-2</v>
      </c>
      <c r="P5429" s="22">
        <f t="shared" si="344"/>
        <v>0.57999999999999996</v>
      </c>
    </row>
    <row r="5430" spans="1:16">
      <c r="A5430" s="36" t="s">
        <v>9216</v>
      </c>
      <c r="B5430" s="33" t="s">
        <v>9217</v>
      </c>
      <c r="C5430" s="77" t="s">
        <v>9218</v>
      </c>
      <c r="D5430" s="37"/>
      <c r="E5430" s="37" t="s">
        <v>79</v>
      </c>
      <c r="F5430" s="39">
        <v>12.3</v>
      </c>
      <c r="G5430" s="443" t="s">
        <v>11188</v>
      </c>
      <c r="H5430" s="22">
        <f t="shared" si="341"/>
        <v>3.31</v>
      </c>
      <c r="I5430" s="22">
        <f t="shared" si="341"/>
        <v>1.7</v>
      </c>
      <c r="J5430" s="22">
        <f t="shared" si="341"/>
        <v>1.17</v>
      </c>
      <c r="K5430" s="444">
        <f>IF(ISNUMBER(F5430),IF(G5430="",VLOOKUP($A5430,'Loc Coefficients Config'!$A:$G,7,FALSE),VLOOKUP(G5430,'Loc Coefficients Location'!A:D,4,FALSE)),"")</f>
        <v>0.26888600000000001</v>
      </c>
      <c r="L5430" s="22">
        <f t="shared" si="342"/>
        <v>3.31</v>
      </c>
      <c r="M5430" s="444">
        <f>IF(ISNUMBER(F5430),IF(G5430="",VLOOKUP($A5430,'Loc Coefficients Config'!$A:$H,8,FALSE),VLOOKUP(G5430,'Loc Coefficients Location'!A:E,5,FALSE)),"")</f>
        <v>0.13836100000000001</v>
      </c>
      <c r="N5430" s="22">
        <f t="shared" si="343"/>
        <v>1.7</v>
      </c>
      <c r="O5430" s="444">
        <f>IF(ISNUMBER(F5430),IF(G5430="",VLOOKUP($A5430,'Loc Coefficients Config'!$A:$I,9,FALSE),VLOOKUP(G5430,'Loc Coefficients Location'!A:F,6,FALSE)),"")</f>
        <v>9.5024999999999998E-2</v>
      </c>
      <c r="P5430" s="22">
        <f t="shared" si="344"/>
        <v>1.17</v>
      </c>
    </row>
    <row r="5431" spans="1:16">
      <c r="A5431" s="36" t="s">
        <v>9219</v>
      </c>
      <c r="B5431" s="33" t="s">
        <v>9220</v>
      </c>
      <c r="C5431" s="77" t="s">
        <v>9221</v>
      </c>
      <c r="D5431" s="37"/>
      <c r="E5431" s="37" t="s">
        <v>79</v>
      </c>
      <c r="F5431" s="39">
        <v>23.57</v>
      </c>
      <c r="G5431" s="443" t="s">
        <v>11188</v>
      </c>
      <c r="H5431" s="22">
        <f t="shared" si="341"/>
        <v>6.34</v>
      </c>
      <c r="I5431" s="22">
        <f t="shared" si="341"/>
        <v>3.26</v>
      </c>
      <c r="J5431" s="22">
        <f t="shared" si="341"/>
        <v>2.2400000000000002</v>
      </c>
      <c r="K5431" s="444">
        <f>IF(ISNUMBER(F5431),IF(G5431="",VLOOKUP($A5431,'Loc Coefficients Config'!$A:$G,7,FALSE),VLOOKUP(G5431,'Loc Coefficients Location'!A:D,4,FALSE)),"")</f>
        <v>0.26888600000000001</v>
      </c>
      <c r="L5431" s="22">
        <f t="shared" si="342"/>
        <v>6.34</v>
      </c>
      <c r="M5431" s="444">
        <f>IF(ISNUMBER(F5431),IF(G5431="",VLOOKUP($A5431,'Loc Coefficients Config'!$A:$H,8,FALSE),VLOOKUP(G5431,'Loc Coefficients Location'!A:E,5,FALSE)),"")</f>
        <v>0.13836100000000001</v>
      </c>
      <c r="N5431" s="22">
        <f t="shared" si="343"/>
        <v>3.26</v>
      </c>
      <c r="O5431" s="444">
        <f>IF(ISNUMBER(F5431),IF(G5431="",VLOOKUP($A5431,'Loc Coefficients Config'!$A:$I,9,FALSE),VLOOKUP(G5431,'Loc Coefficients Location'!A:F,6,FALSE)),"")</f>
        <v>9.5024999999999998E-2</v>
      </c>
      <c r="P5431" s="22">
        <f t="shared" si="344"/>
        <v>2.2400000000000002</v>
      </c>
    </row>
    <row r="5432" spans="1:16">
      <c r="A5432" s="36" t="s">
        <v>806</v>
      </c>
      <c r="B5432" s="33" t="s">
        <v>9222</v>
      </c>
      <c r="C5432" s="77" t="s">
        <v>9223</v>
      </c>
      <c r="D5432" s="37"/>
      <c r="E5432" s="37"/>
      <c r="F5432" s="39">
        <v>1821</v>
      </c>
      <c r="G5432" s="443" t="s">
        <v>11189</v>
      </c>
      <c r="H5432" s="22">
        <f t="shared" si="341"/>
        <v>489.64</v>
      </c>
      <c r="I5432" s="22">
        <f t="shared" si="341"/>
        <v>251.96</v>
      </c>
      <c r="J5432" s="22">
        <f t="shared" si="341"/>
        <v>173.04</v>
      </c>
      <c r="K5432" s="444">
        <f>IF(ISNUMBER(F5432),IF(G5432="",VLOOKUP($A5432,'Loc Coefficients Config'!$A:$G,7,FALSE),VLOOKUP(G5432,'Loc Coefficients Location'!A:D,4,FALSE)),"")</f>
        <v>0.26888600000000001</v>
      </c>
      <c r="L5432" s="22">
        <f t="shared" si="342"/>
        <v>489.64</v>
      </c>
      <c r="M5432" s="444">
        <f>IF(ISNUMBER(F5432),IF(G5432="",VLOOKUP($A5432,'Loc Coefficients Config'!$A:$H,8,FALSE),VLOOKUP(G5432,'Loc Coefficients Location'!A:E,5,FALSE)),"")</f>
        <v>0.13836100000000001</v>
      </c>
      <c r="N5432" s="22">
        <f t="shared" si="343"/>
        <v>251.96</v>
      </c>
      <c r="O5432" s="444">
        <f>IF(ISNUMBER(F5432),IF(G5432="",VLOOKUP($A5432,'Loc Coefficients Config'!$A:$I,9,FALSE),VLOOKUP(G5432,'Loc Coefficients Location'!A:F,6,FALSE)),"")</f>
        <v>9.5024999999999998E-2</v>
      </c>
      <c r="P5432" s="22">
        <f t="shared" si="344"/>
        <v>173.04</v>
      </c>
    </row>
    <row r="5433" spans="1:16" ht="16.5" thickBot="1">
      <c r="A5433" s="55" t="s">
        <v>9224</v>
      </c>
      <c r="B5433" s="56" t="s">
        <v>79</v>
      </c>
      <c r="C5433" s="500" t="s">
        <v>79</v>
      </c>
      <c r="D5433" s="56"/>
      <c r="E5433" s="56" t="s">
        <v>79</v>
      </c>
      <c r="F5433" s="57" t="s">
        <v>79</v>
      </c>
      <c r="G5433" s="443" t="s">
        <v>79</v>
      </c>
      <c r="H5433" s="22" t="str">
        <f t="shared" si="341"/>
        <v/>
      </c>
      <c r="I5433" s="22" t="str">
        <f t="shared" si="341"/>
        <v/>
      </c>
      <c r="J5433" s="22" t="str">
        <f t="shared" si="341"/>
        <v/>
      </c>
      <c r="K5433" s="444" t="str">
        <f>IF(ISNUMBER(F5433),IF(G5433="",VLOOKUP($A5433,'Loc Coefficients Config'!$A:$G,7,FALSE),VLOOKUP(G5433,'Loc Coefficients Location'!A:D,4,FALSE)),"")</f>
        <v/>
      </c>
      <c r="L5433" s="22" t="str">
        <f t="shared" si="342"/>
        <v/>
      </c>
      <c r="M5433" s="444" t="str">
        <f>IF(ISNUMBER(F5433),IF(G5433="",VLOOKUP($A5433,'Loc Coefficients Config'!$A:$H,8,FALSE),VLOOKUP(G5433,'Loc Coefficients Location'!A:E,5,FALSE)),"")</f>
        <v/>
      </c>
      <c r="N5433" s="22" t="str">
        <f t="shared" si="343"/>
        <v/>
      </c>
      <c r="O5433" s="444" t="str">
        <f>IF(ISNUMBER(F5433),IF(G5433="",VLOOKUP($A5433,'Loc Coefficients Config'!$A:$I,9,FALSE),VLOOKUP(G5433,'Loc Coefficients Location'!A:F,6,FALSE)),"")</f>
        <v/>
      </c>
      <c r="P5433" s="22" t="str">
        <f t="shared" si="344"/>
        <v/>
      </c>
    </row>
    <row r="5434" spans="1:16" ht="32.25" thickBot="1">
      <c r="A5434" s="59" t="s">
        <v>80</v>
      </c>
      <c r="B5434" s="60" t="s">
        <v>81</v>
      </c>
      <c r="C5434" s="501" t="s">
        <v>82</v>
      </c>
      <c r="D5434" s="60" t="s">
        <v>75</v>
      </c>
      <c r="E5434" s="60"/>
      <c r="F5434" s="61" t="s">
        <v>79</v>
      </c>
      <c r="G5434" s="443" t="s">
        <v>79</v>
      </c>
      <c r="H5434" s="22" t="str">
        <f t="shared" si="341"/>
        <v/>
      </c>
      <c r="I5434" s="22" t="str">
        <f t="shared" si="341"/>
        <v/>
      </c>
      <c r="J5434" s="22" t="str">
        <f t="shared" si="341"/>
        <v/>
      </c>
      <c r="K5434" s="444" t="str">
        <f>IF(ISNUMBER(F5434),IF(G5434="",VLOOKUP($A5434,'Loc Coefficients Config'!$A:$G,7,FALSE),VLOOKUP(G5434,'Loc Coefficients Location'!A:D,4,FALSE)),"")</f>
        <v/>
      </c>
      <c r="L5434" s="22" t="str">
        <f t="shared" si="342"/>
        <v/>
      </c>
      <c r="M5434" s="444" t="str">
        <f>IF(ISNUMBER(F5434),IF(G5434="",VLOOKUP($A5434,'Loc Coefficients Config'!$A:$H,8,FALSE),VLOOKUP(G5434,'Loc Coefficients Location'!A:E,5,FALSE)),"")</f>
        <v/>
      </c>
      <c r="N5434" s="22" t="str">
        <f t="shared" si="343"/>
        <v/>
      </c>
      <c r="O5434" s="444" t="str">
        <f>IF(ISNUMBER(F5434),IF(G5434="",VLOOKUP($A5434,'Loc Coefficients Config'!$A:$I,9,FALSE),VLOOKUP(G5434,'Loc Coefficients Location'!A:F,6,FALSE)),"")</f>
        <v/>
      </c>
      <c r="P5434" s="22" t="str">
        <f t="shared" si="344"/>
        <v/>
      </c>
    </row>
    <row r="5435" spans="1:16">
      <c r="A5435" s="70" t="s">
        <v>9225</v>
      </c>
      <c r="B5435" s="71"/>
      <c r="C5435" s="230" t="s">
        <v>9226</v>
      </c>
      <c r="D5435" s="72"/>
      <c r="E5435" s="72" t="s">
        <v>79</v>
      </c>
      <c r="F5435" s="73">
        <v>-1</v>
      </c>
      <c r="G5435" s="443" t="s">
        <v>11192</v>
      </c>
      <c r="H5435" s="22">
        <f t="shared" si="341"/>
        <v>-0.27</v>
      </c>
      <c r="I5435" s="22">
        <f t="shared" si="341"/>
        <v>-0.14000000000000001</v>
      </c>
      <c r="J5435" s="22">
        <f t="shared" si="341"/>
        <v>-0.1</v>
      </c>
      <c r="K5435" s="444">
        <f>IF(ISNUMBER(F5435),IF(G5435="",VLOOKUP($A5435,'Loc Coefficients Config'!$A:$G,7,FALSE),VLOOKUP(G5435,'Loc Coefficients Location'!A:D,4,FALSE)),"")</f>
        <v>0.19253700000000001</v>
      </c>
      <c r="L5435" s="22">
        <f t="shared" si="342"/>
        <v>-0.19</v>
      </c>
      <c r="M5435" s="444">
        <f>IF(ISNUMBER(F5435),IF(G5435="",VLOOKUP($A5435,'Loc Coefficients Config'!$A:$H,8,FALSE),VLOOKUP(G5435,'Loc Coefficients Location'!A:E,5,FALSE)),"")</f>
        <v>0.104333</v>
      </c>
      <c r="N5435" s="22">
        <f t="shared" si="343"/>
        <v>-0.1</v>
      </c>
      <c r="O5435" s="444">
        <f>IF(ISNUMBER(F5435),IF(G5435="",VLOOKUP($A5435,'Loc Coefficients Config'!$A:$I,9,FALSE),VLOOKUP(G5435,'Loc Coefficients Location'!A:F,6,FALSE)),"")</f>
        <v>7.9690999999999998E-2</v>
      </c>
      <c r="P5435" s="22">
        <f t="shared" si="344"/>
        <v>-0.08</v>
      </c>
    </row>
    <row r="5436" spans="1:16">
      <c r="A5436" s="36" t="s">
        <v>9227</v>
      </c>
      <c r="C5436" s="77" t="s">
        <v>9228</v>
      </c>
      <c r="D5436" s="37"/>
      <c r="E5436" s="37" t="s">
        <v>79</v>
      </c>
      <c r="F5436" s="39">
        <v>-0.01</v>
      </c>
      <c r="G5436" s="443" t="s">
        <v>11192</v>
      </c>
      <c r="H5436" s="22">
        <f t="shared" si="341"/>
        <v>0</v>
      </c>
      <c r="I5436" s="22">
        <f t="shared" si="341"/>
        <v>0</v>
      </c>
      <c r="J5436" s="22">
        <f t="shared" si="341"/>
        <v>0</v>
      </c>
      <c r="K5436" s="444">
        <f>IF(ISNUMBER(F5436),IF(G5436="",VLOOKUP($A5436,'Loc Coefficients Config'!$A:$G,7,FALSE),VLOOKUP(G5436,'Loc Coefficients Location'!A:D,4,FALSE)),"")</f>
        <v>0.19253700000000001</v>
      </c>
      <c r="L5436" s="22">
        <f t="shared" si="342"/>
        <v>0</v>
      </c>
      <c r="M5436" s="444">
        <f>IF(ISNUMBER(F5436),IF(G5436="",VLOOKUP($A5436,'Loc Coefficients Config'!$A:$H,8,FALSE),VLOOKUP(G5436,'Loc Coefficients Location'!A:E,5,FALSE)),"")</f>
        <v>0.104333</v>
      </c>
      <c r="N5436" s="22">
        <f t="shared" si="343"/>
        <v>0</v>
      </c>
      <c r="O5436" s="444">
        <f>IF(ISNUMBER(F5436),IF(G5436="",VLOOKUP($A5436,'Loc Coefficients Config'!$A:$I,9,FALSE),VLOOKUP(G5436,'Loc Coefficients Location'!A:F,6,FALSE)),"")</f>
        <v>7.9690999999999998E-2</v>
      </c>
      <c r="P5436" s="22">
        <f t="shared" si="344"/>
        <v>0</v>
      </c>
    </row>
    <row r="5437" spans="1:16">
      <c r="A5437" s="36"/>
      <c r="B5437" s="33" t="s">
        <v>79</v>
      </c>
      <c r="C5437" s="77" t="s">
        <v>79</v>
      </c>
      <c r="D5437" s="37"/>
      <c r="E5437" s="37" t="s">
        <v>79</v>
      </c>
      <c r="F5437" s="39" t="s">
        <v>79</v>
      </c>
      <c r="G5437" s="443" t="s">
        <v>79</v>
      </c>
      <c r="H5437" s="22" t="str">
        <f t="shared" si="341"/>
        <v/>
      </c>
      <c r="I5437" s="22" t="str">
        <f t="shared" si="341"/>
        <v/>
      </c>
      <c r="J5437" s="22" t="str">
        <f t="shared" si="341"/>
        <v/>
      </c>
      <c r="K5437" s="444" t="str">
        <f>IF(ISNUMBER(F5437),IF(G5437="",VLOOKUP($A5437,'Loc Coefficients Config'!$A:$G,7,FALSE),VLOOKUP(G5437,'Loc Coefficients Location'!A:D,4,FALSE)),"")</f>
        <v/>
      </c>
      <c r="L5437" s="22" t="str">
        <f t="shared" si="342"/>
        <v/>
      </c>
      <c r="M5437" s="444" t="str">
        <f>IF(ISNUMBER(F5437),IF(G5437="",VLOOKUP($A5437,'Loc Coefficients Config'!$A:$H,8,FALSE),VLOOKUP(G5437,'Loc Coefficients Location'!A:E,5,FALSE)),"")</f>
        <v/>
      </c>
      <c r="N5437" s="22" t="str">
        <f t="shared" si="343"/>
        <v/>
      </c>
      <c r="O5437" s="444" t="str">
        <f>IF(ISNUMBER(F5437),IF(G5437="",VLOOKUP($A5437,'Loc Coefficients Config'!$A:$I,9,FALSE),VLOOKUP(G5437,'Loc Coefficients Location'!A:F,6,FALSE)),"")</f>
        <v/>
      </c>
      <c r="P5437" s="22" t="str">
        <f t="shared" si="344"/>
        <v/>
      </c>
    </row>
    <row r="5438" spans="1:16">
      <c r="A5438" s="32" t="s">
        <v>9229</v>
      </c>
      <c r="B5438" s="33" t="s">
        <v>79</v>
      </c>
      <c r="C5438" s="77" t="s">
        <v>79</v>
      </c>
      <c r="D5438" s="37"/>
      <c r="E5438" s="37" t="s">
        <v>79</v>
      </c>
      <c r="F5438" s="39" t="s">
        <v>79</v>
      </c>
      <c r="G5438" s="443" t="s">
        <v>79</v>
      </c>
      <c r="H5438" s="22" t="str">
        <f t="shared" si="341"/>
        <v/>
      </c>
      <c r="I5438" s="22" t="str">
        <f t="shared" si="341"/>
        <v/>
      </c>
      <c r="J5438" s="22" t="str">
        <f t="shared" si="341"/>
        <v/>
      </c>
      <c r="K5438" s="444" t="str">
        <f>IF(ISNUMBER(F5438),IF(G5438="",VLOOKUP($A5438,'Loc Coefficients Config'!$A:$G,7,FALSE),VLOOKUP(G5438,'Loc Coefficients Location'!A:D,4,FALSE)),"")</f>
        <v/>
      </c>
      <c r="L5438" s="22" t="str">
        <f t="shared" si="342"/>
        <v/>
      </c>
      <c r="M5438" s="444" t="str">
        <f>IF(ISNUMBER(F5438),IF(G5438="",VLOOKUP($A5438,'Loc Coefficients Config'!$A:$H,8,FALSE),VLOOKUP(G5438,'Loc Coefficients Location'!A:E,5,FALSE)),"")</f>
        <v/>
      </c>
      <c r="N5438" s="22" t="str">
        <f t="shared" si="343"/>
        <v/>
      </c>
      <c r="O5438" s="444" t="str">
        <f>IF(ISNUMBER(F5438),IF(G5438="",VLOOKUP($A5438,'Loc Coefficients Config'!$A:$I,9,FALSE),VLOOKUP(G5438,'Loc Coefficients Location'!A:F,6,FALSE)),"")</f>
        <v/>
      </c>
      <c r="P5438" s="22" t="str">
        <f t="shared" si="344"/>
        <v/>
      </c>
    </row>
    <row r="5439" spans="1:16">
      <c r="A5439" s="36" t="s">
        <v>9230</v>
      </c>
      <c r="B5439" s="33" t="s">
        <v>79</v>
      </c>
      <c r="C5439" s="77" t="s">
        <v>79</v>
      </c>
      <c r="D5439" s="37"/>
      <c r="E5439" s="37" t="s">
        <v>79</v>
      </c>
      <c r="F5439" s="39" t="s">
        <v>79</v>
      </c>
      <c r="G5439" s="443" t="s">
        <v>79</v>
      </c>
      <c r="H5439" s="22" t="str">
        <f t="shared" si="341"/>
        <v/>
      </c>
      <c r="I5439" s="22" t="str">
        <f t="shared" si="341"/>
        <v/>
      </c>
      <c r="J5439" s="22" t="str">
        <f t="shared" si="341"/>
        <v/>
      </c>
      <c r="K5439" s="444" t="str">
        <f>IF(ISNUMBER(F5439),IF(G5439="",VLOOKUP($A5439,'Loc Coefficients Config'!$A:$G,7,FALSE),VLOOKUP(G5439,'Loc Coefficients Location'!A:D,4,FALSE)),"")</f>
        <v/>
      </c>
      <c r="L5439" s="22" t="str">
        <f t="shared" si="342"/>
        <v/>
      </c>
      <c r="M5439" s="444" t="str">
        <f>IF(ISNUMBER(F5439),IF(G5439="",VLOOKUP($A5439,'Loc Coefficients Config'!$A:$H,8,FALSE),VLOOKUP(G5439,'Loc Coefficients Location'!A:E,5,FALSE)),"")</f>
        <v/>
      </c>
      <c r="N5439" s="22" t="str">
        <f t="shared" si="343"/>
        <v/>
      </c>
      <c r="O5439" s="444" t="str">
        <f>IF(ISNUMBER(F5439),IF(G5439="",VLOOKUP($A5439,'Loc Coefficients Config'!$A:$I,9,FALSE),VLOOKUP(G5439,'Loc Coefficients Location'!A:F,6,FALSE)),"")</f>
        <v/>
      </c>
      <c r="P5439" s="22" t="str">
        <f t="shared" si="344"/>
        <v/>
      </c>
    </row>
    <row r="5440" spans="1:16" ht="16.5" thickBot="1">
      <c r="A5440" s="36" t="s">
        <v>9231</v>
      </c>
      <c r="B5440" s="33" t="s">
        <v>9232</v>
      </c>
      <c r="C5440" s="77" t="s">
        <v>9233</v>
      </c>
      <c r="D5440" s="37"/>
      <c r="E5440" s="37" t="s">
        <v>79</v>
      </c>
      <c r="F5440" s="39">
        <v>8.1999999999999993</v>
      </c>
      <c r="G5440" s="443" t="s">
        <v>11188</v>
      </c>
      <c r="H5440" s="22">
        <f t="shared" si="341"/>
        <v>2.2000000000000002</v>
      </c>
      <c r="I5440" s="22">
        <f t="shared" si="341"/>
        <v>1.1299999999999999</v>
      </c>
      <c r="J5440" s="22">
        <f t="shared" si="341"/>
        <v>0.78</v>
      </c>
      <c r="K5440" s="444">
        <f>IF(ISNUMBER(F5440),IF(G5440="",VLOOKUP($A5440,'Loc Coefficients Config'!$A:$G,7,FALSE),VLOOKUP(G5440,'Loc Coefficients Location'!A:D,4,FALSE)),"")</f>
        <v>0.26888600000000001</v>
      </c>
      <c r="L5440" s="22">
        <f t="shared" si="342"/>
        <v>2.2000000000000002</v>
      </c>
      <c r="M5440" s="444">
        <f>IF(ISNUMBER(F5440),IF(G5440="",VLOOKUP($A5440,'Loc Coefficients Config'!$A:$H,8,FALSE),VLOOKUP(G5440,'Loc Coefficients Location'!A:E,5,FALSE)),"")</f>
        <v>0.13836100000000001</v>
      </c>
      <c r="N5440" s="22">
        <f t="shared" si="343"/>
        <v>1.1299999999999999</v>
      </c>
      <c r="O5440" s="444">
        <f>IF(ISNUMBER(F5440),IF(G5440="",VLOOKUP($A5440,'Loc Coefficients Config'!$A:$I,9,FALSE),VLOOKUP(G5440,'Loc Coefficients Location'!A:F,6,FALSE)),"")</f>
        <v>9.5024999999999998E-2</v>
      </c>
      <c r="P5440" s="22">
        <f t="shared" si="344"/>
        <v>0.78</v>
      </c>
    </row>
    <row r="5441" spans="1:16" ht="32.25" thickBot="1">
      <c r="A5441" s="36" t="s">
        <v>9234</v>
      </c>
      <c r="B5441" s="33" t="s">
        <v>9235</v>
      </c>
      <c r="C5441" s="77" t="s">
        <v>9236</v>
      </c>
      <c r="D5441" s="37"/>
      <c r="E5441" s="37" t="s">
        <v>79</v>
      </c>
      <c r="F5441" s="39">
        <v>8.1999999999999993</v>
      </c>
      <c r="G5441" s="443" t="s">
        <v>11202</v>
      </c>
      <c r="H5441" s="22">
        <f t="shared" si="341"/>
        <v>2.2000000000000002</v>
      </c>
      <c r="I5441" s="22">
        <f t="shared" si="341"/>
        <v>1.1299999999999999</v>
      </c>
      <c r="J5441" s="22">
        <f t="shared" si="341"/>
        <v>0.78</v>
      </c>
      <c r="K5441" s="444">
        <f>IF(ISNUMBER(F5441),IF(G5441="",VLOOKUP($A5441,'Loc Coefficients Config'!$A:$G,7,FALSE),VLOOKUP(G5441,'Loc Coefficients Location'!A:D,4,FALSE)),"")</f>
        <v>0.26888600000000001</v>
      </c>
      <c r="L5441" s="22">
        <f t="shared" si="342"/>
        <v>2.2000000000000002</v>
      </c>
      <c r="M5441" s="444">
        <f>IF(ISNUMBER(F5441),IF(G5441="",VLOOKUP($A5441,'Loc Coefficients Config'!$A:$H,8,FALSE),VLOOKUP(G5441,'Loc Coefficients Location'!A:E,5,FALSE)),"")</f>
        <v>0.13836100000000001</v>
      </c>
      <c r="N5441" s="22">
        <f t="shared" si="343"/>
        <v>1.1299999999999999</v>
      </c>
      <c r="O5441" s="444">
        <f>IF(ISNUMBER(F5441),IF(G5441="",VLOOKUP($A5441,'Loc Coefficients Config'!$A:$I,9,FALSE),VLOOKUP(G5441,'Loc Coefficients Location'!A:F,6,FALSE)),"")</f>
        <v>9.5024999999999998E-2</v>
      </c>
      <c r="P5441" s="22">
        <f t="shared" si="344"/>
        <v>0.78</v>
      </c>
    </row>
    <row r="5442" spans="1:16" ht="16.5" thickBot="1">
      <c r="A5442" s="36" t="s">
        <v>9237</v>
      </c>
      <c r="B5442" s="33" t="s">
        <v>9238</v>
      </c>
      <c r="C5442" s="77" t="s">
        <v>9239</v>
      </c>
      <c r="D5442" s="37"/>
      <c r="E5442" s="37" t="s">
        <v>79</v>
      </c>
      <c r="F5442" s="39">
        <v>25.62</v>
      </c>
      <c r="G5442" s="443" t="s">
        <v>11188</v>
      </c>
      <c r="H5442" s="22">
        <f t="shared" si="341"/>
        <v>6.89</v>
      </c>
      <c r="I5442" s="22">
        <f t="shared" si="341"/>
        <v>3.54</v>
      </c>
      <c r="J5442" s="22">
        <f t="shared" si="341"/>
        <v>2.4300000000000002</v>
      </c>
      <c r="K5442" s="444">
        <f>IF(ISNUMBER(F5442),IF(G5442="",VLOOKUP($A5442,'Loc Coefficients Config'!$A:$G,7,FALSE),VLOOKUP(G5442,'Loc Coefficients Location'!A:D,4,FALSE)),"")</f>
        <v>0.26888600000000001</v>
      </c>
      <c r="L5442" s="22">
        <f t="shared" si="342"/>
        <v>6.89</v>
      </c>
      <c r="M5442" s="444">
        <f>IF(ISNUMBER(F5442),IF(G5442="",VLOOKUP($A5442,'Loc Coefficients Config'!$A:$H,8,FALSE),VLOOKUP(G5442,'Loc Coefficients Location'!A:E,5,FALSE)),"")</f>
        <v>0.13836100000000001</v>
      </c>
      <c r="N5442" s="22">
        <f t="shared" si="343"/>
        <v>3.54</v>
      </c>
      <c r="O5442" s="444">
        <f>IF(ISNUMBER(F5442),IF(G5442="",VLOOKUP($A5442,'Loc Coefficients Config'!$A:$I,9,FALSE),VLOOKUP(G5442,'Loc Coefficients Location'!A:F,6,FALSE)),"")</f>
        <v>9.5024999999999998E-2</v>
      </c>
      <c r="P5442" s="22">
        <f t="shared" si="344"/>
        <v>2.4300000000000002</v>
      </c>
    </row>
    <row r="5443" spans="1:16" ht="16.5" thickBot="1">
      <c r="A5443" s="36" t="s">
        <v>9240</v>
      </c>
      <c r="B5443" s="33" t="s">
        <v>9241</v>
      </c>
      <c r="C5443" s="77" t="s">
        <v>9242</v>
      </c>
      <c r="D5443" s="37"/>
      <c r="E5443" s="37" t="s">
        <v>79</v>
      </c>
      <c r="F5443" s="39">
        <v>5.12</v>
      </c>
      <c r="G5443" s="443" t="s">
        <v>11188</v>
      </c>
      <c r="H5443" s="22">
        <f t="shared" si="341"/>
        <v>1.38</v>
      </c>
      <c r="I5443" s="22">
        <f t="shared" si="341"/>
        <v>0.71</v>
      </c>
      <c r="J5443" s="22">
        <f t="shared" si="341"/>
        <v>0.49</v>
      </c>
      <c r="K5443" s="444">
        <f>IF(ISNUMBER(F5443),IF(G5443="",VLOOKUP($A5443,'Loc Coefficients Config'!$A:$G,7,FALSE),VLOOKUP(G5443,'Loc Coefficients Location'!A:D,4,FALSE)),"")</f>
        <v>0.26888600000000001</v>
      </c>
      <c r="L5443" s="22">
        <f t="shared" si="342"/>
        <v>1.38</v>
      </c>
      <c r="M5443" s="444">
        <f>IF(ISNUMBER(F5443),IF(G5443="",VLOOKUP($A5443,'Loc Coefficients Config'!$A:$H,8,FALSE),VLOOKUP(G5443,'Loc Coefficients Location'!A:E,5,FALSE)),"")</f>
        <v>0.13836100000000001</v>
      </c>
      <c r="N5443" s="22">
        <f t="shared" si="343"/>
        <v>0.71</v>
      </c>
      <c r="O5443" s="444">
        <f>IF(ISNUMBER(F5443),IF(G5443="",VLOOKUP($A5443,'Loc Coefficients Config'!$A:$I,9,FALSE),VLOOKUP(G5443,'Loc Coefficients Location'!A:F,6,FALSE)),"")</f>
        <v>9.5024999999999998E-2</v>
      </c>
      <c r="P5443" s="22">
        <f t="shared" si="344"/>
        <v>0.49</v>
      </c>
    </row>
    <row r="5444" spans="1:16" ht="16.5" thickBot="1">
      <c r="A5444" s="36" t="s">
        <v>9243</v>
      </c>
      <c r="B5444" s="33" t="s">
        <v>9244</v>
      </c>
      <c r="C5444" s="77" t="s">
        <v>9245</v>
      </c>
      <c r="D5444" s="37"/>
      <c r="E5444" s="37" t="s">
        <v>79</v>
      </c>
      <c r="F5444" s="39">
        <v>19.47</v>
      </c>
      <c r="G5444" s="443" t="s">
        <v>11189</v>
      </c>
      <c r="H5444" s="22">
        <f t="shared" si="341"/>
        <v>5.24</v>
      </c>
      <c r="I5444" s="22">
        <f t="shared" si="341"/>
        <v>2.69</v>
      </c>
      <c r="J5444" s="22">
        <f t="shared" si="341"/>
        <v>1.85</v>
      </c>
      <c r="K5444" s="444">
        <f>IF(ISNUMBER(F5444),IF(G5444="",VLOOKUP($A5444,'Loc Coefficients Config'!$A:$G,7,FALSE),VLOOKUP(G5444,'Loc Coefficients Location'!A:D,4,FALSE)),"")</f>
        <v>0.26888600000000001</v>
      </c>
      <c r="L5444" s="22">
        <f t="shared" si="342"/>
        <v>5.24</v>
      </c>
      <c r="M5444" s="444">
        <f>IF(ISNUMBER(F5444),IF(G5444="",VLOOKUP($A5444,'Loc Coefficients Config'!$A:$H,8,FALSE),VLOOKUP(G5444,'Loc Coefficients Location'!A:E,5,FALSE)),"")</f>
        <v>0.13836100000000001</v>
      </c>
      <c r="N5444" s="22">
        <f t="shared" si="343"/>
        <v>2.69</v>
      </c>
      <c r="O5444" s="444">
        <f>IF(ISNUMBER(F5444),IF(G5444="",VLOOKUP($A5444,'Loc Coefficients Config'!$A:$I,9,FALSE),VLOOKUP(G5444,'Loc Coefficients Location'!A:F,6,FALSE)),"")</f>
        <v>9.5024999999999998E-2</v>
      </c>
      <c r="P5444" s="22">
        <f t="shared" si="344"/>
        <v>1.85</v>
      </c>
    </row>
    <row r="5445" spans="1:16" ht="16.5" thickBot="1">
      <c r="A5445" s="36" t="s">
        <v>9246</v>
      </c>
      <c r="B5445" s="33" t="s">
        <v>9247</v>
      </c>
      <c r="C5445" s="77" t="s">
        <v>9248</v>
      </c>
      <c r="D5445" s="37"/>
      <c r="E5445" s="37" t="s">
        <v>79</v>
      </c>
      <c r="F5445" s="39">
        <v>793.35</v>
      </c>
      <c r="G5445" s="443" t="s">
        <v>11188</v>
      </c>
      <c r="H5445" s="22">
        <f t="shared" si="341"/>
        <v>213.32</v>
      </c>
      <c r="I5445" s="22">
        <f t="shared" si="341"/>
        <v>109.77</v>
      </c>
      <c r="J5445" s="22">
        <f t="shared" si="341"/>
        <v>75.39</v>
      </c>
      <c r="K5445" s="444">
        <f>IF(ISNUMBER(F5445),IF(G5445="",VLOOKUP($A5445,'Loc Coefficients Config'!$A:$G,7,FALSE),VLOOKUP(G5445,'Loc Coefficients Location'!A:D,4,FALSE)),"")</f>
        <v>0.26888600000000001</v>
      </c>
      <c r="L5445" s="22">
        <f t="shared" si="342"/>
        <v>213.32</v>
      </c>
      <c r="M5445" s="444">
        <f>IF(ISNUMBER(F5445),IF(G5445="",VLOOKUP($A5445,'Loc Coefficients Config'!$A:$H,8,FALSE),VLOOKUP(G5445,'Loc Coefficients Location'!A:E,5,FALSE)),"")</f>
        <v>0.13836100000000001</v>
      </c>
      <c r="N5445" s="22">
        <f t="shared" si="343"/>
        <v>109.77</v>
      </c>
      <c r="O5445" s="444">
        <f>IF(ISNUMBER(F5445),IF(G5445="",VLOOKUP($A5445,'Loc Coefficients Config'!$A:$I,9,FALSE),VLOOKUP(G5445,'Loc Coefficients Location'!A:F,6,FALSE)),"")</f>
        <v>9.5024999999999998E-2</v>
      </c>
      <c r="P5445" s="22">
        <f t="shared" si="344"/>
        <v>75.39</v>
      </c>
    </row>
    <row r="5446" spans="1:16" ht="16.5" thickBot="1">
      <c r="A5446" s="36" t="s">
        <v>9249</v>
      </c>
      <c r="B5446" s="33" t="s">
        <v>9250</v>
      </c>
      <c r="C5446" s="77" t="s">
        <v>9251</v>
      </c>
      <c r="D5446" s="37"/>
      <c r="E5446" s="37" t="s">
        <v>79</v>
      </c>
      <c r="F5446" s="39">
        <v>104.55</v>
      </c>
      <c r="G5446" s="443" t="s">
        <v>11188</v>
      </c>
      <c r="H5446" s="22">
        <f t="shared" si="341"/>
        <v>28.11</v>
      </c>
      <c r="I5446" s="22">
        <f t="shared" si="341"/>
        <v>14.47</v>
      </c>
      <c r="J5446" s="22">
        <f t="shared" si="341"/>
        <v>9.93</v>
      </c>
      <c r="K5446" s="444">
        <f>IF(ISNUMBER(F5446),IF(G5446="",VLOOKUP($A5446,'Loc Coefficients Config'!$A:$G,7,FALSE),VLOOKUP(G5446,'Loc Coefficients Location'!A:D,4,FALSE)),"")</f>
        <v>0.26888600000000001</v>
      </c>
      <c r="L5446" s="22">
        <f t="shared" si="342"/>
        <v>28.11</v>
      </c>
      <c r="M5446" s="444">
        <f>IF(ISNUMBER(F5446),IF(G5446="",VLOOKUP($A5446,'Loc Coefficients Config'!$A:$H,8,FALSE),VLOOKUP(G5446,'Loc Coefficients Location'!A:E,5,FALSE)),"")</f>
        <v>0.13836100000000001</v>
      </c>
      <c r="N5446" s="22">
        <f t="shared" si="343"/>
        <v>14.47</v>
      </c>
      <c r="O5446" s="444">
        <f>IF(ISNUMBER(F5446),IF(G5446="",VLOOKUP($A5446,'Loc Coefficients Config'!$A:$I,9,FALSE),VLOOKUP(G5446,'Loc Coefficients Location'!A:F,6,FALSE)),"")</f>
        <v>9.5024999999999998E-2</v>
      </c>
      <c r="P5446" s="22">
        <f t="shared" si="344"/>
        <v>9.93</v>
      </c>
    </row>
    <row r="5447" spans="1:16" ht="16.5" thickBot="1">
      <c r="A5447" s="36" t="s">
        <v>9252</v>
      </c>
      <c r="B5447" s="33" t="s">
        <v>9253</v>
      </c>
      <c r="C5447" s="77" t="s">
        <v>9254</v>
      </c>
      <c r="D5447" s="37"/>
      <c r="E5447" s="37" t="s">
        <v>79</v>
      </c>
      <c r="F5447" s="39">
        <v>55.35</v>
      </c>
      <c r="G5447" s="443" t="s">
        <v>11188</v>
      </c>
      <c r="H5447" s="22">
        <f t="shared" si="341"/>
        <v>14.88</v>
      </c>
      <c r="I5447" s="22">
        <f t="shared" si="341"/>
        <v>7.66</v>
      </c>
      <c r="J5447" s="22">
        <f t="shared" si="341"/>
        <v>5.26</v>
      </c>
      <c r="K5447" s="444">
        <f>IF(ISNUMBER(F5447),IF(G5447="",VLOOKUP($A5447,'Loc Coefficients Config'!$A:$G,7,FALSE),VLOOKUP(G5447,'Loc Coefficients Location'!A:D,4,FALSE)),"")</f>
        <v>0.26888600000000001</v>
      </c>
      <c r="L5447" s="22">
        <f t="shared" si="342"/>
        <v>14.88</v>
      </c>
      <c r="M5447" s="444">
        <f>IF(ISNUMBER(F5447),IF(G5447="",VLOOKUP($A5447,'Loc Coefficients Config'!$A:$H,8,FALSE),VLOOKUP(G5447,'Loc Coefficients Location'!A:E,5,FALSE)),"")</f>
        <v>0.13836100000000001</v>
      </c>
      <c r="N5447" s="22">
        <f t="shared" si="343"/>
        <v>7.66</v>
      </c>
      <c r="O5447" s="444">
        <f>IF(ISNUMBER(F5447),IF(G5447="",VLOOKUP($A5447,'Loc Coefficients Config'!$A:$I,9,FALSE),VLOOKUP(G5447,'Loc Coefficients Location'!A:F,6,FALSE)),"")</f>
        <v>9.5024999999999998E-2</v>
      </c>
      <c r="P5447" s="22">
        <f t="shared" si="344"/>
        <v>5.26</v>
      </c>
    </row>
    <row r="5448" spans="1:16" ht="16.5" thickBot="1">
      <c r="A5448" s="36" t="s">
        <v>9255</v>
      </c>
      <c r="B5448" s="33" t="s">
        <v>9256</v>
      </c>
      <c r="C5448" s="77" t="s">
        <v>9257</v>
      </c>
      <c r="D5448" s="37"/>
      <c r="E5448" s="37" t="s">
        <v>79</v>
      </c>
      <c r="F5448" s="39">
        <v>36.9</v>
      </c>
      <c r="G5448" s="443" t="s">
        <v>11188</v>
      </c>
      <c r="H5448" s="22">
        <f t="shared" si="341"/>
        <v>9.92</v>
      </c>
      <c r="I5448" s="22">
        <f t="shared" si="341"/>
        <v>5.1100000000000003</v>
      </c>
      <c r="J5448" s="22">
        <f t="shared" si="341"/>
        <v>3.51</v>
      </c>
      <c r="K5448" s="444">
        <f>IF(ISNUMBER(F5448),IF(G5448="",VLOOKUP($A5448,'Loc Coefficients Config'!$A:$G,7,FALSE),VLOOKUP(G5448,'Loc Coefficients Location'!A:D,4,FALSE)),"")</f>
        <v>0.26888600000000001</v>
      </c>
      <c r="L5448" s="22">
        <f t="shared" si="342"/>
        <v>9.92</v>
      </c>
      <c r="M5448" s="444">
        <f>IF(ISNUMBER(F5448),IF(G5448="",VLOOKUP($A5448,'Loc Coefficients Config'!$A:$H,8,FALSE),VLOOKUP(G5448,'Loc Coefficients Location'!A:E,5,FALSE)),"")</f>
        <v>0.13836100000000001</v>
      </c>
      <c r="N5448" s="22">
        <f t="shared" si="343"/>
        <v>5.1100000000000003</v>
      </c>
      <c r="O5448" s="444">
        <f>IF(ISNUMBER(F5448),IF(G5448="",VLOOKUP($A5448,'Loc Coefficients Config'!$A:$I,9,FALSE),VLOOKUP(G5448,'Loc Coefficients Location'!A:F,6,FALSE)),"")</f>
        <v>9.5024999999999998E-2</v>
      </c>
      <c r="P5448" s="22">
        <f t="shared" si="344"/>
        <v>3.51</v>
      </c>
    </row>
    <row r="5449" spans="1:16" ht="16.5" thickBot="1">
      <c r="A5449" s="36" t="s">
        <v>9258</v>
      </c>
      <c r="B5449" s="33" t="s">
        <v>9259</v>
      </c>
      <c r="C5449" s="77" t="s">
        <v>9260</v>
      </c>
      <c r="D5449" s="37"/>
      <c r="E5449" s="37" t="s">
        <v>79</v>
      </c>
      <c r="F5449" s="39">
        <v>304.42</v>
      </c>
      <c r="G5449" s="443" t="s">
        <v>11188</v>
      </c>
      <c r="H5449" s="22">
        <f t="shared" si="341"/>
        <v>81.849999999999994</v>
      </c>
      <c r="I5449" s="22">
        <f t="shared" si="341"/>
        <v>42.12</v>
      </c>
      <c r="J5449" s="22">
        <f t="shared" si="341"/>
        <v>28.93</v>
      </c>
      <c r="K5449" s="444">
        <f>IF(ISNUMBER(F5449),IF(G5449="",VLOOKUP($A5449,'Loc Coefficients Config'!$A:$G,7,FALSE),VLOOKUP(G5449,'Loc Coefficients Location'!A:D,4,FALSE)),"")</f>
        <v>0.26888600000000001</v>
      </c>
      <c r="L5449" s="22">
        <f t="shared" si="342"/>
        <v>81.849999999999994</v>
      </c>
      <c r="M5449" s="444">
        <f>IF(ISNUMBER(F5449),IF(G5449="",VLOOKUP($A5449,'Loc Coefficients Config'!$A:$H,8,FALSE),VLOOKUP(G5449,'Loc Coefficients Location'!A:E,5,FALSE)),"")</f>
        <v>0.13836100000000001</v>
      </c>
      <c r="N5449" s="22">
        <f t="shared" si="343"/>
        <v>42.12</v>
      </c>
      <c r="O5449" s="444">
        <f>IF(ISNUMBER(F5449),IF(G5449="",VLOOKUP($A5449,'Loc Coefficients Config'!$A:$I,9,FALSE),VLOOKUP(G5449,'Loc Coefficients Location'!A:F,6,FALSE)),"")</f>
        <v>9.5024999999999998E-2</v>
      </c>
      <c r="P5449" s="22">
        <f t="shared" si="344"/>
        <v>28.93</v>
      </c>
    </row>
    <row r="5450" spans="1:16" ht="16.5" thickBot="1">
      <c r="A5450" s="36" t="s">
        <v>9261</v>
      </c>
      <c r="B5450" s="33" t="s">
        <v>9262</v>
      </c>
      <c r="C5450" s="77" t="s">
        <v>9263</v>
      </c>
      <c r="D5450" s="37"/>
      <c r="E5450" s="37" t="s">
        <v>79</v>
      </c>
      <c r="F5450" s="39">
        <v>365.92</v>
      </c>
      <c r="G5450" s="443" t="s">
        <v>11188</v>
      </c>
      <c r="H5450" s="22">
        <f t="shared" si="341"/>
        <v>98.39</v>
      </c>
      <c r="I5450" s="22">
        <f t="shared" si="341"/>
        <v>50.63</v>
      </c>
      <c r="J5450" s="22">
        <f t="shared" si="341"/>
        <v>34.770000000000003</v>
      </c>
      <c r="K5450" s="444">
        <f>IF(ISNUMBER(F5450),IF(G5450="",VLOOKUP($A5450,'Loc Coefficients Config'!$A:$G,7,FALSE),VLOOKUP(G5450,'Loc Coefficients Location'!A:D,4,FALSE)),"")</f>
        <v>0.26888600000000001</v>
      </c>
      <c r="L5450" s="22">
        <f t="shared" si="342"/>
        <v>98.39</v>
      </c>
      <c r="M5450" s="444">
        <f>IF(ISNUMBER(F5450),IF(G5450="",VLOOKUP($A5450,'Loc Coefficients Config'!$A:$H,8,FALSE),VLOOKUP(G5450,'Loc Coefficients Location'!A:E,5,FALSE)),"")</f>
        <v>0.13836100000000001</v>
      </c>
      <c r="N5450" s="22">
        <f t="shared" si="343"/>
        <v>50.63</v>
      </c>
      <c r="O5450" s="444">
        <f>IF(ISNUMBER(F5450),IF(G5450="",VLOOKUP($A5450,'Loc Coefficients Config'!$A:$I,9,FALSE),VLOOKUP(G5450,'Loc Coefficients Location'!A:F,6,FALSE)),"")</f>
        <v>9.5024999999999998E-2</v>
      </c>
      <c r="P5450" s="22">
        <f t="shared" si="344"/>
        <v>34.770000000000003</v>
      </c>
    </row>
    <row r="5451" spans="1:16" ht="16.5" thickBot="1">
      <c r="A5451" s="36" t="s">
        <v>9264</v>
      </c>
      <c r="B5451" s="33" t="s">
        <v>9265</v>
      </c>
      <c r="C5451" s="77" t="s">
        <v>9266</v>
      </c>
      <c r="D5451" s="37"/>
      <c r="E5451" s="37" t="s">
        <v>79</v>
      </c>
      <c r="F5451" s="39">
        <v>188.6</v>
      </c>
      <c r="G5451" s="443" t="s">
        <v>11188</v>
      </c>
      <c r="H5451" s="22">
        <f t="shared" si="341"/>
        <v>50.71</v>
      </c>
      <c r="I5451" s="22">
        <f t="shared" si="341"/>
        <v>26.09</v>
      </c>
      <c r="J5451" s="22">
        <f t="shared" si="341"/>
        <v>17.920000000000002</v>
      </c>
      <c r="K5451" s="444">
        <f>IF(ISNUMBER(F5451),IF(G5451="",VLOOKUP($A5451,'Loc Coefficients Config'!$A:$G,7,FALSE),VLOOKUP(G5451,'Loc Coefficients Location'!A:D,4,FALSE)),"")</f>
        <v>0.26888600000000001</v>
      </c>
      <c r="L5451" s="22">
        <f t="shared" si="342"/>
        <v>50.71</v>
      </c>
      <c r="M5451" s="444">
        <f>IF(ISNUMBER(F5451),IF(G5451="",VLOOKUP($A5451,'Loc Coefficients Config'!$A:$H,8,FALSE),VLOOKUP(G5451,'Loc Coefficients Location'!A:E,5,FALSE)),"")</f>
        <v>0.13836100000000001</v>
      </c>
      <c r="N5451" s="22">
        <f t="shared" si="343"/>
        <v>26.09</v>
      </c>
      <c r="O5451" s="444">
        <f>IF(ISNUMBER(F5451),IF(G5451="",VLOOKUP($A5451,'Loc Coefficients Config'!$A:$I,9,FALSE),VLOOKUP(G5451,'Loc Coefficients Location'!A:F,6,FALSE)),"")</f>
        <v>9.5024999999999998E-2</v>
      </c>
      <c r="P5451" s="22">
        <f t="shared" si="344"/>
        <v>17.920000000000002</v>
      </c>
    </row>
    <row r="5452" spans="1:16" ht="16.5" thickBot="1">
      <c r="A5452" s="36" t="s">
        <v>9267</v>
      </c>
      <c r="B5452" s="33" t="s">
        <v>9268</v>
      </c>
      <c r="C5452" s="77" t="s">
        <v>9269</v>
      </c>
      <c r="D5452" s="37"/>
      <c r="E5452" s="37" t="s">
        <v>79</v>
      </c>
      <c r="F5452" s="39">
        <v>1186</v>
      </c>
      <c r="G5452" s="443" t="s">
        <v>11188</v>
      </c>
      <c r="H5452" s="22">
        <f t="shared" si="341"/>
        <v>318.89999999999998</v>
      </c>
      <c r="I5452" s="22">
        <f t="shared" si="341"/>
        <v>164.1</v>
      </c>
      <c r="J5452" s="22">
        <f t="shared" si="341"/>
        <v>112.7</v>
      </c>
      <c r="K5452" s="444">
        <f>IF(ISNUMBER(F5452),IF(G5452="",VLOOKUP($A5452,'Loc Coefficients Config'!$A:$G,7,FALSE),VLOOKUP(G5452,'Loc Coefficients Location'!A:D,4,FALSE)),"")</f>
        <v>0.26888600000000001</v>
      </c>
      <c r="L5452" s="22">
        <f t="shared" si="342"/>
        <v>318.89999999999998</v>
      </c>
      <c r="M5452" s="444">
        <f>IF(ISNUMBER(F5452),IF(G5452="",VLOOKUP($A5452,'Loc Coefficients Config'!$A:$H,8,FALSE),VLOOKUP(G5452,'Loc Coefficients Location'!A:E,5,FALSE)),"")</f>
        <v>0.13836100000000001</v>
      </c>
      <c r="N5452" s="22">
        <f t="shared" si="343"/>
        <v>164.1</v>
      </c>
      <c r="O5452" s="444">
        <f>IF(ISNUMBER(F5452),IF(G5452="",VLOOKUP($A5452,'Loc Coefficients Config'!$A:$I,9,FALSE),VLOOKUP(G5452,'Loc Coefficients Location'!A:F,6,FALSE)),"")</f>
        <v>9.5024999999999998E-2</v>
      </c>
      <c r="P5452" s="22">
        <f t="shared" si="344"/>
        <v>112.7</v>
      </c>
    </row>
    <row r="5453" spans="1:16" ht="16.5" thickBot="1">
      <c r="A5453" s="36" t="s">
        <v>9270</v>
      </c>
      <c r="B5453" s="33" t="s">
        <v>9271</v>
      </c>
      <c r="C5453" s="77" t="s">
        <v>9272</v>
      </c>
      <c r="D5453" s="37"/>
      <c r="E5453" s="37" t="s">
        <v>79</v>
      </c>
      <c r="F5453" s="39">
        <v>184.5</v>
      </c>
      <c r="G5453" s="443" t="s">
        <v>11188</v>
      </c>
      <c r="H5453" s="22">
        <f t="shared" si="341"/>
        <v>49.61</v>
      </c>
      <c r="I5453" s="22">
        <f t="shared" si="341"/>
        <v>25.53</v>
      </c>
      <c r="J5453" s="22">
        <f t="shared" si="341"/>
        <v>17.53</v>
      </c>
      <c r="K5453" s="444">
        <f>IF(ISNUMBER(F5453),IF(G5453="",VLOOKUP($A5453,'Loc Coefficients Config'!$A:$G,7,FALSE),VLOOKUP(G5453,'Loc Coefficients Location'!A:D,4,FALSE)),"")</f>
        <v>0.26888600000000001</v>
      </c>
      <c r="L5453" s="22">
        <f t="shared" si="342"/>
        <v>49.61</v>
      </c>
      <c r="M5453" s="444">
        <f>IF(ISNUMBER(F5453),IF(G5453="",VLOOKUP($A5453,'Loc Coefficients Config'!$A:$H,8,FALSE),VLOOKUP(G5453,'Loc Coefficients Location'!A:E,5,FALSE)),"")</f>
        <v>0.13836100000000001</v>
      </c>
      <c r="N5453" s="22">
        <f t="shared" si="343"/>
        <v>25.53</v>
      </c>
      <c r="O5453" s="444">
        <f>IF(ISNUMBER(F5453),IF(G5453="",VLOOKUP($A5453,'Loc Coefficients Config'!$A:$I,9,FALSE),VLOOKUP(G5453,'Loc Coefficients Location'!A:F,6,FALSE)),"")</f>
        <v>9.5024999999999998E-2</v>
      </c>
      <c r="P5453" s="22">
        <f t="shared" si="344"/>
        <v>17.53</v>
      </c>
    </row>
    <row r="5454" spans="1:16" ht="32.25" thickBot="1">
      <c r="A5454" s="36" t="s">
        <v>9273</v>
      </c>
      <c r="B5454" s="33" t="s">
        <v>9274</v>
      </c>
      <c r="C5454" s="77" t="s">
        <v>9275</v>
      </c>
      <c r="D5454" s="37"/>
      <c r="E5454" s="37" t="s">
        <v>79</v>
      </c>
      <c r="F5454" s="39">
        <v>1081.3699999999999</v>
      </c>
      <c r="G5454" s="443" t="s">
        <v>11188</v>
      </c>
      <c r="H5454" s="22">
        <f t="shared" si="341"/>
        <v>290.77</v>
      </c>
      <c r="I5454" s="22">
        <f t="shared" si="341"/>
        <v>149.62</v>
      </c>
      <c r="J5454" s="22">
        <f t="shared" si="341"/>
        <v>102.76</v>
      </c>
      <c r="K5454" s="444">
        <f>IF(ISNUMBER(F5454),IF(G5454="",VLOOKUP($A5454,'Loc Coefficients Config'!$A:$G,7,FALSE),VLOOKUP(G5454,'Loc Coefficients Location'!A:D,4,FALSE)),"")</f>
        <v>0.26888600000000001</v>
      </c>
      <c r="L5454" s="22">
        <f t="shared" si="342"/>
        <v>290.77</v>
      </c>
      <c r="M5454" s="444">
        <f>IF(ISNUMBER(F5454),IF(G5454="",VLOOKUP($A5454,'Loc Coefficients Config'!$A:$H,8,FALSE),VLOOKUP(G5454,'Loc Coefficients Location'!A:E,5,FALSE)),"")</f>
        <v>0.13836100000000001</v>
      </c>
      <c r="N5454" s="22">
        <f t="shared" si="343"/>
        <v>149.62</v>
      </c>
      <c r="O5454" s="444">
        <f>IF(ISNUMBER(F5454),IF(G5454="",VLOOKUP($A5454,'Loc Coefficients Config'!$A:$I,9,FALSE),VLOOKUP(G5454,'Loc Coefficients Location'!A:F,6,FALSE)),"")</f>
        <v>9.5024999999999998E-2</v>
      </c>
      <c r="P5454" s="22">
        <f t="shared" si="344"/>
        <v>102.76</v>
      </c>
    </row>
    <row r="5455" spans="1:16" ht="16.5" thickBot="1">
      <c r="A5455" s="36" t="s">
        <v>9276</v>
      </c>
      <c r="B5455" s="33" t="s">
        <v>9277</v>
      </c>
      <c r="C5455" s="77" t="s">
        <v>9278</v>
      </c>
      <c r="D5455" s="37"/>
      <c r="E5455" s="37" t="s">
        <v>79</v>
      </c>
      <c r="F5455" s="39">
        <v>852.8</v>
      </c>
      <c r="G5455" s="443" t="s">
        <v>11188</v>
      </c>
      <c r="H5455" s="22">
        <f t="shared" si="341"/>
        <v>229.31</v>
      </c>
      <c r="I5455" s="22">
        <f t="shared" si="341"/>
        <v>117.99</v>
      </c>
      <c r="J5455" s="22">
        <f t="shared" si="341"/>
        <v>81.040000000000006</v>
      </c>
      <c r="K5455" s="444">
        <f>IF(ISNUMBER(F5455),IF(G5455="",VLOOKUP($A5455,'Loc Coefficients Config'!$A:$G,7,FALSE),VLOOKUP(G5455,'Loc Coefficients Location'!A:D,4,FALSE)),"")</f>
        <v>0.26888600000000001</v>
      </c>
      <c r="L5455" s="22">
        <f t="shared" si="342"/>
        <v>229.31</v>
      </c>
      <c r="M5455" s="444">
        <f>IF(ISNUMBER(F5455),IF(G5455="",VLOOKUP($A5455,'Loc Coefficients Config'!$A:$H,8,FALSE),VLOOKUP(G5455,'Loc Coefficients Location'!A:E,5,FALSE)),"")</f>
        <v>0.13836100000000001</v>
      </c>
      <c r="N5455" s="22">
        <f t="shared" si="343"/>
        <v>117.99</v>
      </c>
      <c r="O5455" s="444">
        <f>IF(ISNUMBER(F5455),IF(G5455="",VLOOKUP($A5455,'Loc Coefficients Config'!$A:$I,9,FALSE),VLOOKUP(G5455,'Loc Coefficients Location'!A:F,6,FALSE)),"")</f>
        <v>9.5024999999999998E-2</v>
      </c>
      <c r="P5455" s="22">
        <f t="shared" si="344"/>
        <v>81.040000000000006</v>
      </c>
    </row>
    <row r="5456" spans="1:16" ht="16.5" thickBot="1">
      <c r="A5456" s="36" t="s">
        <v>9279</v>
      </c>
      <c r="B5456" s="33" t="s">
        <v>9280</v>
      </c>
      <c r="C5456" s="77" t="s">
        <v>9281</v>
      </c>
      <c r="D5456" s="37"/>
      <c r="E5456" s="37" t="s">
        <v>79</v>
      </c>
      <c r="F5456" s="39">
        <v>968.62</v>
      </c>
      <c r="G5456" s="443" t="s">
        <v>11188</v>
      </c>
      <c r="H5456" s="22">
        <f t="shared" si="341"/>
        <v>260.45</v>
      </c>
      <c r="I5456" s="22">
        <f t="shared" si="341"/>
        <v>134.02000000000001</v>
      </c>
      <c r="J5456" s="22">
        <f t="shared" si="341"/>
        <v>92.04</v>
      </c>
      <c r="K5456" s="444">
        <f>IF(ISNUMBER(F5456),IF(G5456="",VLOOKUP($A5456,'Loc Coefficients Config'!$A:$G,7,FALSE),VLOOKUP(G5456,'Loc Coefficients Location'!A:D,4,FALSE)),"")</f>
        <v>0.26888600000000001</v>
      </c>
      <c r="L5456" s="22">
        <f t="shared" si="342"/>
        <v>260.45</v>
      </c>
      <c r="M5456" s="444">
        <f>IF(ISNUMBER(F5456),IF(G5456="",VLOOKUP($A5456,'Loc Coefficients Config'!$A:$H,8,FALSE),VLOOKUP(G5456,'Loc Coefficients Location'!A:E,5,FALSE)),"")</f>
        <v>0.13836100000000001</v>
      </c>
      <c r="N5456" s="22">
        <f t="shared" si="343"/>
        <v>134.02000000000001</v>
      </c>
      <c r="O5456" s="444">
        <f>IF(ISNUMBER(F5456),IF(G5456="",VLOOKUP($A5456,'Loc Coefficients Config'!$A:$I,9,FALSE),VLOOKUP(G5456,'Loc Coefficients Location'!A:F,6,FALSE)),"")</f>
        <v>9.5024999999999998E-2</v>
      </c>
      <c r="P5456" s="22">
        <f t="shared" si="344"/>
        <v>92.04</v>
      </c>
    </row>
    <row r="5457" spans="1:16" ht="16.5" thickBot="1">
      <c r="A5457" s="36" t="s">
        <v>9282</v>
      </c>
      <c r="B5457" s="33" t="s">
        <v>9283</v>
      </c>
      <c r="C5457" s="77" t="s">
        <v>9284</v>
      </c>
      <c r="D5457" s="37"/>
      <c r="E5457" s="37" t="s">
        <v>79</v>
      </c>
      <c r="F5457" s="39">
        <v>535.04999999999995</v>
      </c>
      <c r="G5457" s="443" t="s">
        <v>11188</v>
      </c>
      <c r="H5457" s="22">
        <f t="shared" si="341"/>
        <v>143.87</v>
      </c>
      <c r="I5457" s="22">
        <f t="shared" si="341"/>
        <v>74.03</v>
      </c>
      <c r="J5457" s="22">
        <f t="shared" si="341"/>
        <v>50.84</v>
      </c>
      <c r="K5457" s="444">
        <f>IF(ISNUMBER(F5457),IF(G5457="",VLOOKUP($A5457,'Loc Coefficients Config'!$A:$G,7,FALSE),VLOOKUP(G5457,'Loc Coefficients Location'!A:D,4,FALSE)),"")</f>
        <v>0.26888600000000001</v>
      </c>
      <c r="L5457" s="22">
        <f t="shared" si="342"/>
        <v>143.87</v>
      </c>
      <c r="M5457" s="444">
        <f>IF(ISNUMBER(F5457),IF(G5457="",VLOOKUP($A5457,'Loc Coefficients Config'!$A:$H,8,FALSE),VLOOKUP(G5457,'Loc Coefficients Location'!A:E,5,FALSE)),"")</f>
        <v>0.13836100000000001</v>
      </c>
      <c r="N5457" s="22">
        <f t="shared" si="343"/>
        <v>74.03</v>
      </c>
      <c r="O5457" s="444">
        <f>IF(ISNUMBER(F5457),IF(G5457="",VLOOKUP($A5457,'Loc Coefficients Config'!$A:$I,9,FALSE),VLOOKUP(G5457,'Loc Coefficients Location'!A:F,6,FALSE)),"")</f>
        <v>9.5024999999999998E-2</v>
      </c>
      <c r="P5457" s="22">
        <f t="shared" si="344"/>
        <v>50.84</v>
      </c>
    </row>
    <row r="5458" spans="1:16" ht="16.5" thickBot="1">
      <c r="A5458" s="36" t="s">
        <v>9285</v>
      </c>
      <c r="B5458" s="33" t="s">
        <v>9286</v>
      </c>
      <c r="C5458" s="77" t="s">
        <v>9287</v>
      </c>
      <c r="D5458" s="37"/>
      <c r="E5458" s="37" t="s">
        <v>79</v>
      </c>
      <c r="F5458" s="39">
        <v>1380.67</v>
      </c>
      <c r="G5458" s="443" t="s">
        <v>11188</v>
      </c>
      <c r="H5458" s="22">
        <f t="shared" si="341"/>
        <v>371.24</v>
      </c>
      <c r="I5458" s="22">
        <f t="shared" si="341"/>
        <v>191.03</v>
      </c>
      <c r="J5458" s="22">
        <f t="shared" si="341"/>
        <v>131.19999999999999</v>
      </c>
      <c r="K5458" s="444">
        <f>IF(ISNUMBER(F5458),IF(G5458="",VLOOKUP($A5458,'Loc Coefficients Config'!$A:$G,7,FALSE),VLOOKUP(G5458,'Loc Coefficients Location'!A:D,4,FALSE)),"")</f>
        <v>0.26888600000000001</v>
      </c>
      <c r="L5458" s="22">
        <f t="shared" si="342"/>
        <v>371.24</v>
      </c>
      <c r="M5458" s="444">
        <f>IF(ISNUMBER(F5458),IF(G5458="",VLOOKUP($A5458,'Loc Coefficients Config'!$A:$H,8,FALSE),VLOOKUP(G5458,'Loc Coefficients Location'!A:E,5,FALSE)),"")</f>
        <v>0.13836100000000001</v>
      </c>
      <c r="N5458" s="22">
        <f t="shared" si="343"/>
        <v>191.03</v>
      </c>
      <c r="O5458" s="444">
        <f>IF(ISNUMBER(F5458),IF(G5458="",VLOOKUP($A5458,'Loc Coefficients Config'!$A:$I,9,FALSE),VLOOKUP(G5458,'Loc Coefficients Location'!A:F,6,FALSE)),"")</f>
        <v>9.5024999999999998E-2</v>
      </c>
      <c r="P5458" s="22">
        <f t="shared" si="344"/>
        <v>131.19999999999999</v>
      </c>
    </row>
    <row r="5459" spans="1:16" ht="16.5" thickBot="1">
      <c r="A5459" s="36" t="s">
        <v>9288</v>
      </c>
      <c r="B5459" s="33" t="s">
        <v>9289</v>
      </c>
      <c r="C5459" s="77" t="s">
        <v>9290</v>
      </c>
      <c r="D5459" s="37"/>
      <c r="E5459" s="37" t="s">
        <v>79</v>
      </c>
      <c r="F5459" s="39">
        <v>734.92</v>
      </c>
      <c r="G5459" s="443" t="s">
        <v>11188</v>
      </c>
      <c r="H5459" s="22">
        <f t="shared" si="341"/>
        <v>197.61</v>
      </c>
      <c r="I5459" s="22">
        <f t="shared" si="341"/>
        <v>101.68</v>
      </c>
      <c r="J5459" s="22">
        <f t="shared" si="341"/>
        <v>69.84</v>
      </c>
      <c r="K5459" s="444">
        <f>IF(ISNUMBER(F5459),IF(G5459="",VLOOKUP($A5459,'Loc Coefficients Config'!$A:$G,7,FALSE),VLOOKUP(G5459,'Loc Coefficients Location'!A:D,4,FALSE)),"")</f>
        <v>0.26888600000000001</v>
      </c>
      <c r="L5459" s="22">
        <f t="shared" si="342"/>
        <v>197.61</v>
      </c>
      <c r="M5459" s="444">
        <f>IF(ISNUMBER(F5459),IF(G5459="",VLOOKUP($A5459,'Loc Coefficients Config'!$A:$H,8,FALSE),VLOOKUP(G5459,'Loc Coefficients Location'!A:E,5,FALSE)),"")</f>
        <v>0.13836100000000001</v>
      </c>
      <c r="N5459" s="22">
        <f t="shared" si="343"/>
        <v>101.68</v>
      </c>
      <c r="O5459" s="444">
        <f>IF(ISNUMBER(F5459),IF(G5459="",VLOOKUP($A5459,'Loc Coefficients Config'!$A:$I,9,FALSE),VLOOKUP(G5459,'Loc Coefficients Location'!A:F,6,FALSE)),"")</f>
        <v>9.5024999999999998E-2</v>
      </c>
      <c r="P5459" s="22">
        <f t="shared" si="344"/>
        <v>69.84</v>
      </c>
    </row>
    <row r="5460" spans="1:16" ht="16.5" thickBot="1">
      <c r="A5460" s="36" t="s">
        <v>9291</v>
      </c>
      <c r="B5460" s="33" t="s">
        <v>9292</v>
      </c>
      <c r="C5460" s="77" t="s">
        <v>9293</v>
      </c>
      <c r="D5460" s="37"/>
      <c r="E5460" s="37" t="s">
        <v>79</v>
      </c>
      <c r="F5460" s="39">
        <v>378.22</v>
      </c>
      <c r="G5460" s="443" t="s">
        <v>11188</v>
      </c>
      <c r="H5460" s="22">
        <f t="shared" si="341"/>
        <v>101.7</v>
      </c>
      <c r="I5460" s="22">
        <f t="shared" si="341"/>
        <v>52.33</v>
      </c>
      <c r="J5460" s="22">
        <f t="shared" si="341"/>
        <v>35.94</v>
      </c>
      <c r="K5460" s="444">
        <f>IF(ISNUMBER(F5460),IF(G5460="",VLOOKUP($A5460,'Loc Coefficients Config'!$A:$G,7,FALSE),VLOOKUP(G5460,'Loc Coefficients Location'!A:D,4,FALSE)),"")</f>
        <v>0.26888600000000001</v>
      </c>
      <c r="L5460" s="22">
        <f t="shared" si="342"/>
        <v>101.7</v>
      </c>
      <c r="M5460" s="444">
        <f>IF(ISNUMBER(F5460),IF(G5460="",VLOOKUP($A5460,'Loc Coefficients Config'!$A:$H,8,FALSE),VLOOKUP(G5460,'Loc Coefficients Location'!A:E,5,FALSE)),"")</f>
        <v>0.13836100000000001</v>
      </c>
      <c r="N5460" s="22">
        <f t="shared" si="343"/>
        <v>52.33</v>
      </c>
      <c r="O5460" s="444">
        <f>IF(ISNUMBER(F5460),IF(G5460="",VLOOKUP($A5460,'Loc Coefficients Config'!$A:$I,9,FALSE),VLOOKUP(G5460,'Loc Coefficients Location'!A:F,6,FALSE)),"")</f>
        <v>9.5024999999999998E-2</v>
      </c>
      <c r="P5460" s="22">
        <f t="shared" si="344"/>
        <v>35.94</v>
      </c>
    </row>
    <row r="5461" spans="1:16" ht="16.5" thickBot="1">
      <c r="A5461" s="36" t="s">
        <v>9294</v>
      </c>
      <c r="B5461" s="33" t="s">
        <v>9295</v>
      </c>
      <c r="C5461" s="77" t="s">
        <v>9296</v>
      </c>
      <c r="D5461" s="37"/>
      <c r="E5461" s="37" t="s">
        <v>79</v>
      </c>
      <c r="F5461" s="39">
        <v>71.75</v>
      </c>
      <c r="G5461" s="443" t="s">
        <v>11188</v>
      </c>
      <c r="H5461" s="22">
        <f t="shared" si="341"/>
        <v>19.29</v>
      </c>
      <c r="I5461" s="22">
        <f t="shared" si="341"/>
        <v>9.93</v>
      </c>
      <c r="J5461" s="22">
        <f t="shared" si="341"/>
        <v>6.82</v>
      </c>
      <c r="K5461" s="444">
        <f>IF(ISNUMBER(F5461),IF(G5461="",VLOOKUP($A5461,'Loc Coefficients Config'!$A:$G,7,FALSE),VLOOKUP(G5461,'Loc Coefficients Location'!A:D,4,FALSE)),"")</f>
        <v>0.26888600000000001</v>
      </c>
      <c r="L5461" s="22">
        <f t="shared" si="342"/>
        <v>19.29</v>
      </c>
      <c r="M5461" s="444">
        <f>IF(ISNUMBER(F5461),IF(G5461="",VLOOKUP($A5461,'Loc Coefficients Config'!$A:$H,8,FALSE),VLOOKUP(G5461,'Loc Coefficients Location'!A:E,5,FALSE)),"")</f>
        <v>0.13836100000000001</v>
      </c>
      <c r="N5461" s="22">
        <f t="shared" si="343"/>
        <v>9.93</v>
      </c>
      <c r="O5461" s="444">
        <f>IF(ISNUMBER(F5461),IF(G5461="",VLOOKUP($A5461,'Loc Coefficients Config'!$A:$I,9,FALSE),VLOOKUP(G5461,'Loc Coefficients Location'!A:F,6,FALSE)),"")</f>
        <v>9.5024999999999998E-2</v>
      </c>
      <c r="P5461" s="22">
        <f t="shared" si="344"/>
        <v>6.82</v>
      </c>
    </row>
    <row r="5462" spans="1:16" ht="16.5" thickBot="1">
      <c r="A5462" s="36" t="s">
        <v>9297</v>
      </c>
      <c r="B5462" s="33" t="s">
        <v>9298</v>
      </c>
      <c r="C5462" s="77" t="s">
        <v>9299</v>
      </c>
      <c r="D5462" s="37"/>
      <c r="E5462" s="37" t="s">
        <v>79</v>
      </c>
      <c r="F5462" s="39">
        <v>279.82</v>
      </c>
      <c r="G5462" s="443" t="s">
        <v>11188</v>
      </c>
      <c r="H5462" s="22">
        <f t="shared" si="341"/>
        <v>75.239999999999995</v>
      </c>
      <c r="I5462" s="22">
        <f t="shared" si="341"/>
        <v>38.72</v>
      </c>
      <c r="J5462" s="22">
        <f t="shared" si="341"/>
        <v>26.59</v>
      </c>
      <c r="K5462" s="444">
        <f>IF(ISNUMBER(F5462),IF(G5462="",VLOOKUP($A5462,'Loc Coefficients Config'!$A:$G,7,FALSE),VLOOKUP(G5462,'Loc Coefficients Location'!A:D,4,FALSE)),"")</f>
        <v>0.26888600000000001</v>
      </c>
      <c r="L5462" s="22">
        <f t="shared" si="342"/>
        <v>75.239999999999995</v>
      </c>
      <c r="M5462" s="444">
        <f>IF(ISNUMBER(F5462),IF(G5462="",VLOOKUP($A5462,'Loc Coefficients Config'!$A:$H,8,FALSE),VLOOKUP(G5462,'Loc Coefficients Location'!A:E,5,FALSE)),"")</f>
        <v>0.13836100000000001</v>
      </c>
      <c r="N5462" s="22">
        <f t="shared" si="343"/>
        <v>38.72</v>
      </c>
      <c r="O5462" s="444">
        <f>IF(ISNUMBER(F5462),IF(G5462="",VLOOKUP($A5462,'Loc Coefficients Config'!$A:$I,9,FALSE),VLOOKUP(G5462,'Loc Coefficients Location'!A:F,6,FALSE)),"")</f>
        <v>9.5024999999999998E-2</v>
      </c>
      <c r="P5462" s="22">
        <f t="shared" si="344"/>
        <v>26.59</v>
      </c>
    </row>
    <row r="5463" spans="1:16" ht="16.5" thickBot="1">
      <c r="A5463" s="36" t="s">
        <v>9300</v>
      </c>
      <c r="B5463" s="33" t="s">
        <v>9301</v>
      </c>
      <c r="C5463" s="77" t="s">
        <v>9302</v>
      </c>
      <c r="D5463" s="37"/>
      <c r="E5463" s="37" t="s">
        <v>79</v>
      </c>
      <c r="F5463" s="39">
        <v>1066</v>
      </c>
      <c r="G5463" s="443" t="s">
        <v>11188</v>
      </c>
      <c r="H5463" s="22">
        <f t="shared" si="341"/>
        <v>286.63</v>
      </c>
      <c r="I5463" s="22">
        <f t="shared" si="341"/>
        <v>147.49</v>
      </c>
      <c r="J5463" s="22">
        <f t="shared" si="341"/>
        <v>101.3</v>
      </c>
      <c r="K5463" s="444">
        <f>IF(ISNUMBER(F5463),IF(G5463="",VLOOKUP($A5463,'Loc Coefficients Config'!$A:$G,7,FALSE),VLOOKUP(G5463,'Loc Coefficients Location'!A:D,4,FALSE)),"")</f>
        <v>0.26888600000000001</v>
      </c>
      <c r="L5463" s="22">
        <f t="shared" si="342"/>
        <v>286.63</v>
      </c>
      <c r="M5463" s="444">
        <f>IF(ISNUMBER(F5463),IF(G5463="",VLOOKUP($A5463,'Loc Coefficients Config'!$A:$H,8,FALSE),VLOOKUP(G5463,'Loc Coefficients Location'!A:E,5,FALSE)),"")</f>
        <v>0.13836100000000001</v>
      </c>
      <c r="N5463" s="22">
        <f t="shared" si="343"/>
        <v>147.49</v>
      </c>
      <c r="O5463" s="444">
        <f>IF(ISNUMBER(F5463),IF(G5463="",VLOOKUP($A5463,'Loc Coefficients Config'!$A:$I,9,FALSE),VLOOKUP(G5463,'Loc Coefficients Location'!A:F,6,FALSE)),"")</f>
        <v>9.5024999999999998E-2</v>
      </c>
      <c r="P5463" s="22">
        <f t="shared" si="344"/>
        <v>101.3</v>
      </c>
    </row>
    <row r="5464" spans="1:16" ht="16.5" thickBot="1">
      <c r="A5464" s="36" t="s">
        <v>9303</v>
      </c>
      <c r="B5464" s="33" t="s">
        <v>9304</v>
      </c>
      <c r="C5464" s="77" t="s">
        <v>9305</v>
      </c>
      <c r="D5464" s="37"/>
      <c r="E5464" s="37" t="s">
        <v>79</v>
      </c>
      <c r="F5464" s="39">
        <v>183.47</v>
      </c>
      <c r="G5464" s="443" t="s">
        <v>11188</v>
      </c>
      <c r="H5464" s="22">
        <f t="shared" si="341"/>
        <v>49.33</v>
      </c>
      <c r="I5464" s="22">
        <f t="shared" si="341"/>
        <v>25.39</v>
      </c>
      <c r="J5464" s="22">
        <f t="shared" si="341"/>
        <v>17.43</v>
      </c>
      <c r="K5464" s="444">
        <f>IF(ISNUMBER(F5464),IF(G5464="",VLOOKUP($A5464,'Loc Coefficients Config'!$A:$G,7,FALSE),VLOOKUP(G5464,'Loc Coefficients Location'!A:D,4,FALSE)),"")</f>
        <v>0.26888600000000001</v>
      </c>
      <c r="L5464" s="22">
        <f t="shared" si="342"/>
        <v>49.33</v>
      </c>
      <c r="M5464" s="444">
        <f>IF(ISNUMBER(F5464),IF(G5464="",VLOOKUP($A5464,'Loc Coefficients Config'!$A:$H,8,FALSE),VLOOKUP(G5464,'Loc Coefficients Location'!A:E,5,FALSE)),"")</f>
        <v>0.13836100000000001</v>
      </c>
      <c r="N5464" s="22">
        <f t="shared" si="343"/>
        <v>25.39</v>
      </c>
      <c r="O5464" s="444">
        <f>IF(ISNUMBER(F5464),IF(G5464="",VLOOKUP($A5464,'Loc Coefficients Config'!$A:$I,9,FALSE),VLOOKUP(G5464,'Loc Coefficients Location'!A:F,6,FALSE)),"")</f>
        <v>9.5024999999999998E-2</v>
      </c>
      <c r="P5464" s="22">
        <f t="shared" si="344"/>
        <v>17.43</v>
      </c>
    </row>
    <row r="5465" spans="1:16" ht="16.5" thickBot="1">
      <c r="A5465" s="36" t="s">
        <v>9306</v>
      </c>
      <c r="B5465" s="33" t="s">
        <v>9307</v>
      </c>
      <c r="C5465" s="77" t="s">
        <v>9308</v>
      </c>
      <c r="D5465" s="37"/>
      <c r="E5465" s="37" t="s">
        <v>79</v>
      </c>
      <c r="F5465" s="39">
        <v>1066</v>
      </c>
      <c r="G5465" s="443" t="s">
        <v>11188</v>
      </c>
      <c r="H5465" s="22">
        <f t="shared" si="341"/>
        <v>286.63</v>
      </c>
      <c r="I5465" s="22">
        <f t="shared" si="341"/>
        <v>147.49</v>
      </c>
      <c r="J5465" s="22">
        <f t="shared" si="341"/>
        <v>101.3</v>
      </c>
      <c r="K5465" s="444">
        <f>IF(ISNUMBER(F5465),IF(G5465="",VLOOKUP($A5465,'Loc Coefficients Config'!$A:$G,7,FALSE),VLOOKUP(G5465,'Loc Coefficients Location'!A:D,4,FALSE)),"")</f>
        <v>0.26888600000000001</v>
      </c>
      <c r="L5465" s="22">
        <f t="shared" si="342"/>
        <v>286.63</v>
      </c>
      <c r="M5465" s="444">
        <f>IF(ISNUMBER(F5465),IF(G5465="",VLOOKUP($A5465,'Loc Coefficients Config'!$A:$H,8,FALSE),VLOOKUP(G5465,'Loc Coefficients Location'!A:E,5,FALSE)),"")</f>
        <v>0.13836100000000001</v>
      </c>
      <c r="N5465" s="22">
        <f t="shared" si="343"/>
        <v>147.49</v>
      </c>
      <c r="O5465" s="444">
        <f>IF(ISNUMBER(F5465),IF(G5465="",VLOOKUP($A5465,'Loc Coefficients Config'!$A:$I,9,FALSE),VLOOKUP(G5465,'Loc Coefficients Location'!A:F,6,FALSE)),"")</f>
        <v>9.5024999999999998E-2</v>
      </c>
      <c r="P5465" s="22">
        <f t="shared" si="344"/>
        <v>101.3</v>
      </c>
    </row>
    <row r="5466" spans="1:16" ht="16.5" thickBot="1">
      <c r="A5466" s="36" t="s">
        <v>9309</v>
      </c>
      <c r="B5466" s="33" t="s">
        <v>9310</v>
      </c>
      <c r="C5466" s="77" t="s">
        <v>9311</v>
      </c>
      <c r="D5466" s="37"/>
      <c r="E5466" s="37" t="s">
        <v>79</v>
      </c>
      <c r="F5466" s="39">
        <v>151.69999999999999</v>
      </c>
      <c r="G5466" s="443" t="s">
        <v>11188</v>
      </c>
      <c r="H5466" s="22">
        <f t="shared" si="341"/>
        <v>40.79</v>
      </c>
      <c r="I5466" s="22">
        <f t="shared" si="341"/>
        <v>20.99</v>
      </c>
      <c r="J5466" s="22">
        <f t="shared" si="341"/>
        <v>14.42</v>
      </c>
      <c r="K5466" s="444">
        <f>IF(ISNUMBER(F5466),IF(G5466="",VLOOKUP($A5466,'Loc Coefficients Config'!$A:$G,7,FALSE),VLOOKUP(G5466,'Loc Coefficients Location'!A:D,4,FALSE)),"")</f>
        <v>0.26888600000000001</v>
      </c>
      <c r="L5466" s="22">
        <f t="shared" si="342"/>
        <v>40.79</v>
      </c>
      <c r="M5466" s="444">
        <f>IF(ISNUMBER(F5466),IF(G5466="",VLOOKUP($A5466,'Loc Coefficients Config'!$A:$H,8,FALSE),VLOOKUP(G5466,'Loc Coefficients Location'!A:E,5,FALSE)),"")</f>
        <v>0.13836100000000001</v>
      </c>
      <c r="N5466" s="22">
        <f t="shared" si="343"/>
        <v>20.99</v>
      </c>
      <c r="O5466" s="444">
        <f>IF(ISNUMBER(F5466),IF(G5466="",VLOOKUP($A5466,'Loc Coefficients Config'!$A:$I,9,FALSE),VLOOKUP(G5466,'Loc Coefficients Location'!A:F,6,FALSE)),"")</f>
        <v>9.5024999999999998E-2</v>
      </c>
      <c r="P5466" s="22">
        <f t="shared" si="344"/>
        <v>14.42</v>
      </c>
    </row>
    <row r="5467" spans="1:16" ht="16.5" thickBot="1">
      <c r="A5467" s="36" t="s">
        <v>9312</v>
      </c>
      <c r="B5467" s="33" t="s">
        <v>9313</v>
      </c>
      <c r="C5467" s="77" t="s">
        <v>9314</v>
      </c>
      <c r="D5467" s="37"/>
      <c r="E5467" s="37" t="s">
        <v>79</v>
      </c>
      <c r="F5467" s="39">
        <v>1071.1199999999999</v>
      </c>
      <c r="G5467" s="443" t="s">
        <v>11188</v>
      </c>
      <c r="H5467" s="22">
        <f t="shared" si="341"/>
        <v>288.01</v>
      </c>
      <c r="I5467" s="22">
        <f t="shared" si="341"/>
        <v>148.19999999999999</v>
      </c>
      <c r="J5467" s="22">
        <f t="shared" si="341"/>
        <v>101.78</v>
      </c>
      <c r="K5467" s="444">
        <f>IF(ISNUMBER(F5467),IF(G5467="",VLOOKUP($A5467,'Loc Coefficients Config'!$A:$G,7,FALSE),VLOOKUP(G5467,'Loc Coefficients Location'!A:D,4,FALSE)),"")</f>
        <v>0.26888600000000001</v>
      </c>
      <c r="L5467" s="22">
        <f t="shared" si="342"/>
        <v>288.01</v>
      </c>
      <c r="M5467" s="444">
        <f>IF(ISNUMBER(F5467),IF(G5467="",VLOOKUP($A5467,'Loc Coefficients Config'!$A:$H,8,FALSE),VLOOKUP(G5467,'Loc Coefficients Location'!A:E,5,FALSE)),"")</f>
        <v>0.13836100000000001</v>
      </c>
      <c r="N5467" s="22">
        <f t="shared" si="343"/>
        <v>148.19999999999999</v>
      </c>
      <c r="O5467" s="444">
        <f>IF(ISNUMBER(F5467),IF(G5467="",VLOOKUP($A5467,'Loc Coefficients Config'!$A:$I,9,FALSE),VLOOKUP(G5467,'Loc Coefficients Location'!A:F,6,FALSE)),"")</f>
        <v>9.5024999999999998E-2</v>
      </c>
      <c r="P5467" s="22">
        <f t="shared" si="344"/>
        <v>101.78</v>
      </c>
    </row>
    <row r="5468" spans="1:16" ht="16.5" thickBot="1">
      <c r="A5468" s="36" t="s">
        <v>9315</v>
      </c>
      <c r="B5468" s="33" t="s">
        <v>9316</v>
      </c>
      <c r="C5468" s="77" t="s">
        <v>9317</v>
      </c>
      <c r="D5468" s="37"/>
      <c r="E5468" s="37" t="s">
        <v>79</v>
      </c>
      <c r="F5468" s="39">
        <v>243.95</v>
      </c>
      <c r="G5468" s="443" t="s">
        <v>11188</v>
      </c>
      <c r="H5468" s="22">
        <f t="shared" si="341"/>
        <v>65.59</v>
      </c>
      <c r="I5468" s="22">
        <f t="shared" si="341"/>
        <v>33.75</v>
      </c>
      <c r="J5468" s="22">
        <f t="shared" si="341"/>
        <v>23.18</v>
      </c>
      <c r="K5468" s="444">
        <f>IF(ISNUMBER(F5468),IF(G5468="",VLOOKUP($A5468,'Loc Coefficients Config'!$A:$G,7,FALSE),VLOOKUP(G5468,'Loc Coefficients Location'!A:D,4,FALSE)),"")</f>
        <v>0.26888600000000001</v>
      </c>
      <c r="L5468" s="22">
        <f t="shared" si="342"/>
        <v>65.59</v>
      </c>
      <c r="M5468" s="444">
        <f>IF(ISNUMBER(F5468),IF(G5468="",VLOOKUP($A5468,'Loc Coefficients Config'!$A:$H,8,FALSE),VLOOKUP(G5468,'Loc Coefficients Location'!A:E,5,FALSE)),"")</f>
        <v>0.13836100000000001</v>
      </c>
      <c r="N5468" s="22">
        <f t="shared" si="343"/>
        <v>33.75</v>
      </c>
      <c r="O5468" s="444">
        <f>IF(ISNUMBER(F5468),IF(G5468="",VLOOKUP($A5468,'Loc Coefficients Config'!$A:$I,9,FALSE),VLOOKUP(G5468,'Loc Coefficients Location'!A:F,6,FALSE)),"")</f>
        <v>9.5024999999999998E-2</v>
      </c>
      <c r="P5468" s="22">
        <f t="shared" si="344"/>
        <v>23.18</v>
      </c>
    </row>
    <row r="5469" spans="1:16" ht="16.5" thickBot="1">
      <c r="A5469" s="36" t="s">
        <v>9318</v>
      </c>
      <c r="B5469" s="33" t="s">
        <v>9319</v>
      </c>
      <c r="C5469" s="77" t="s">
        <v>9320</v>
      </c>
      <c r="D5469" s="37"/>
      <c r="E5469" s="37"/>
      <c r="F5469" s="39">
        <v>805.65</v>
      </c>
      <c r="G5469" s="443" t="s">
        <v>11188</v>
      </c>
      <c r="H5469" s="22">
        <f t="shared" si="341"/>
        <v>216.63</v>
      </c>
      <c r="I5469" s="22">
        <f t="shared" si="341"/>
        <v>111.47</v>
      </c>
      <c r="J5469" s="22">
        <f t="shared" si="341"/>
        <v>76.56</v>
      </c>
      <c r="K5469" s="444">
        <f>IF(ISNUMBER(F5469),IF(G5469="",VLOOKUP($A5469,'Loc Coefficients Config'!$A:$G,7,FALSE),VLOOKUP(G5469,'Loc Coefficients Location'!A:D,4,FALSE)),"")</f>
        <v>0.26888600000000001</v>
      </c>
      <c r="L5469" s="22">
        <f t="shared" si="342"/>
        <v>216.63</v>
      </c>
      <c r="M5469" s="444">
        <f>IF(ISNUMBER(F5469),IF(G5469="",VLOOKUP($A5469,'Loc Coefficients Config'!$A:$H,8,FALSE),VLOOKUP(G5469,'Loc Coefficients Location'!A:E,5,FALSE)),"")</f>
        <v>0.13836100000000001</v>
      </c>
      <c r="N5469" s="22">
        <f t="shared" si="343"/>
        <v>111.47</v>
      </c>
      <c r="O5469" s="444">
        <f>IF(ISNUMBER(F5469),IF(G5469="",VLOOKUP($A5469,'Loc Coefficients Config'!$A:$I,9,FALSE),VLOOKUP(G5469,'Loc Coefficients Location'!A:F,6,FALSE)),"")</f>
        <v>9.5024999999999998E-2</v>
      </c>
      <c r="P5469" s="22">
        <f t="shared" si="344"/>
        <v>76.56</v>
      </c>
    </row>
    <row r="5470" spans="1:16" ht="16.5" thickBot="1">
      <c r="A5470" s="36" t="s">
        <v>9321</v>
      </c>
      <c r="B5470" s="33" t="s">
        <v>9322</v>
      </c>
      <c r="C5470" s="77" t="s">
        <v>9323</v>
      </c>
      <c r="D5470" s="37"/>
      <c r="E5470" s="37" t="s">
        <v>79</v>
      </c>
      <c r="F5470" s="39">
        <v>863.05</v>
      </c>
      <c r="G5470" s="443" t="s">
        <v>11188</v>
      </c>
      <c r="H5470" s="22">
        <f t="shared" si="341"/>
        <v>232.06</v>
      </c>
      <c r="I5470" s="22">
        <f t="shared" si="341"/>
        <v>119.41</v>
      </c>
      <c r="J5470" s="22">
        <f t="shared" si="341"/>
        <v>82.01</v>
      </c>
      <c r="K5470" s="444">
        <f>IF(ISNUMBER(F5470),IF(G5470="",VLOOKUP($A5470,'Loc Coefficients Config'!$A:$G,7,FALSE),VLOOKUP(G5470,'Loc Coefficients Location'!A:D,4,FALSE)),"")</f>
        <v>0.26888600000000001</v>
      </c>
      <c r="L5470" s="22">
        <f t="shared" si="342"/>
        <v>232.06</v>
      </c>
      <c r="M5470" s="444">
        <f>IF(ISNUMBER(F5470),IF(G5470="",VLOOKUP($A5470,'Loc Coefficients Config'!$A:$H,8,FALSE),VLOOKUP(G5470,'Loc Coefficients Location'!A:E,5,FALSE)),"")</f>
        <v>0.13836100000000001</v>
      </c>
      <c r="N5470" s="22">
        <f t="shared" si="343"/>
        <v>119.41</v>
      </c>
      <c r="O5470" s="444">
        <f>IF(ISNUMBER(F5470),IF(G5470="",VLOOKUP($A5470,'Loc Coefficients Config'!$A:$I,9,FALSE),VLOOKUP(G5470,'Loc Coefficients Location'!A:F,6,FALSE)),"")</f>
        <v>9.5024999999999998E-2</v>
      </c>
      <c r="P5470" s="22">
        <f t="shared" si="344"/>
        <v>82.01</v>
      </c>
    </row>
    <row r="5471" spans="1:16" ht="16.5" thickBot="1">
      <c r="A5471" s="36" t="s">
        <v>9324</v>
      </c>
      <c r="B5471" s="33" t="s">
        <v>9325</v>
      </c>
      <c r="C5471" s="77" t="s">
        <v>9326</v>
      </c>
      <c r="D5471" s="37"/>
      <c r="E5471" s="37"/>
      <c r="F5471" s="39">
        <v>146.57</v>
      </c>
      <c r="G5471" s="443" t="s">
        <v>11189</v>
      </c>
      <c r="H5471" s="22">
        <f t="shared" si="341"/>
        <v>39.409999999999997</v>
      </c>
      <c r="I5471" s="22">
        <f t="shared" si="341"/>
        <v>20.28</v>
      </c>
      <c r="J5471" s="22">
        <f t="shared" si="341"/>
        <v>13.93</v>
      </c>
      <c r="K5471" s="444">
        <f>IF(ISNUMBER(F5471),IF(G5471="",VLOOKUP($A5471,'Loc Coefficients Config'!$A:$G,7,FALSE),VLOOKUP(G5471,'Loc Coefficients Location'!A:D,4,FALSE)),"")</f>
        <v>0.26888600000000001</v>
      </c>
      <c r="L5471" s="22">
        <f t="shared" si="342"/>
        <v>39.409999999999997</v>
      </c>
      <c r="M5471" s="444">
        <f>IF(ISNUMBER(F5471),IF(G5471="",VLOOKUP($A5471,'Loc Coefficients Config'!$A:$H,8,FALSE),VLOOKUP(G5471,'Loc Coefficients Location'!A:E,5,FALSE)),"")</f>
        <v>0.13836100000000001</v>
      </c>
      <c r="N5471" s="22">
        <f t="shared" si="343"/>
        <v>20.28</v>
      </c>
      <c r="O5471" s="444">
        <f>IF(ISNUMBER(F5471),IF(G5471="",VLOOKUP($A5471,'Loc Coefficients Config'!$A:$I,9,FALSE),VLOOKUP(G5471,'Loc Coefficients Location'!A:F,6,FALSE)),"")</f>
        <v>9.5024999999999998E-2</v>
      </c>
      <c r="P5471" s="22">
        <f t="shared" si="344"/>
        <v>13.93</v>
      </c>
    </row>
    <row r="5472" spans="1:16" ht="16.5" thickBot="1">
      <c r="A5472" s="36" t="s">
        <v>9327</v>
      </c>
      <c r="B5472" s="33" t="s">
        <v>9328</v>
      </c>
      <c r="C5472" s="77" t="s">
        <v>9329</v>
      </c>
      <c r="D5472" s="37"/>
      <c r="E5472" s="37"/>
      <c r="F5472" s="39">
        <v>1123.4000000000001</v>
      </c>
      <c r="G5472" s="443" t="s">
        <v>11189</v>
      </c>
      <c r="H5472" s="22">
        <f t="shared" si="341"/>
        <v>302.07</v>
      </c>
      <c r="I5472" s="22">
        <f t="shared" si="341"/>
        <v>155.43</v>
      </c>
      <c r="J5472" s="22">
        <f t="shared" si="341"/>
        <v>106.75</v>
      </c>
      <c r="K5472" s="444">
        <f>IF(ISNUMBER(F5472),IF(G5472="",VLOOKUP($A5472,'Loc Coefficients Config'!$A:$G,7,FALSE),VLOOKUP(G5472,'Loc Coefficients Location'!A:D,4,FALSE)),"")</f>
        <v>0.26888600000000001</v>
      </c>
      <c r="L5472" s="22">
        <f t="shared" si="342"/>
        <v>302.07</v>
      </c>
      <c r="M5472" s="444">
        <f>IF(ISNUMBER(F5472),IF(G5472="",VLOOKUP($A5472,'Loc Coefficients Config'!$A:$H,8,FALSE),VLOOKUP(G5472,'Loc Coefficients Location'!A:E,5,FALSE)),"")</f>
        <v>0.13836100000000001</v>
      </c>
      <c r="N5472" s="22">
        <f t="shared" si="343"/>
        <v>155.43</v>
      </c>
      <c r="O5472" s="444">
        <f>IF(ISNUMBER(F5472),IF(G5472="",VLOOKUP($A5472,'Loc Coefficients Config'!$A:$I,9,FALSE),VLOOKUP(G5472,'Loc Coefficients Location'!A:F,6,FALSE)),"")</f>
        <v>9.5024999999999998E-2</v>
      </c>
      <c r="P5472" s="22">
        <f t="shared" si="344"/>
        <v>106.75</v>
      </c>
    </row>
    <row r="5473" spans="1:16" ht="16.5" thickBot="1">
      <c r="A5473" s="36" t="s">
        <v>9330</v>
      </c>
      <c r="B5473" s="33" t="s">
        <v>7236</v>
      </c>
      <c r="C5473" s="77" t="s">
        <v>7237</v>
      </c>
      <c r="D5473" s="37"/>
      <c r="E5473" s="37" t="s">
        <v>79</v>
      </c>
      <c r="F5473" s="39">
        <v>146.57</v>
      </c>
      <c r="G5473" s="443" t="s">
        <v>11188</v>
      </c>
      <c r="H5473" s="22">
        <f t="shared" si="341"/>
        <v>39.409999999999997</v>
      </c>
      <c r="I5473" s="22">
        <f t="shared" si="341"/>
        <v>20.28</v>
      </c>
      <c r="J5473" s="22">
        <f t="shared" si="341"/>
        <v>13.93</v>
      </c>
      <c r="K5473" s="444">
        <f>IF(ISNUMBER(F5473),IF(G5473="",VLOOKUP($A5473,'Loc Coefficients Config'!$A:$G,7,FALSE),VLOOKUP(G5473,'Loc Coefficients Location'!A:D,4,FALSE)),"")</f>
        <v>0.26888600000000001</v>
      </c>
      <c r="L5473" s="22">
        <f t="shared" si="342"/>
        <v>39.409999999999997</v>
      </c>
      <c r="M5473" s="444">
        <f>IF(ISNUMBER(F5473),IF(G5473="",VLOOKUP($A5473,'Loc Coefficients Config'!$A:$H,8,FALSE),VLOOKUP(G5473,'Loc Coefficients Location'!A:E,5,FALSE)),"")</f>
        <v>0.13836100000000001</v>
      </c>
      <c r="N5473" s="22">
        <f t="shared" si="343"/>
        <v>20.28</v>
      </c>
      <c r="O5473" s="444">
        <f>IF(ISNUMBER(F5473),IF(G5473="",VLOOKUP($A5473,'Loc Coefficients Config'!$A:$I,9,FALSE),VLOOKUP(G5473,'Loc Coefficients Location'!A:F,6,FALSE)),"")</f>
        <v>9.5024999999999998E-2</v>
      </c>
      <c r="P5473" s="22">
        <f t="shared" si="344"/>
        <v>13.93</v>
      </c>
    </row>
    <row r="5474" spans="1:16" ht="16.5" thickBot="1">
      <c r="A5474" s="36" t="s">
        <v>9331</v>
      </c>
      <c r="B5474" s="33" t="s">
        <v>9332</v>
      </c>
      <c r="C5474" s="77" t="s">
        <v>9333</v>
      </c>
      <c r="D5474" s="37"/>
      <c r="E5474" s="37" t="s">
        <v>79</v>
      </c>
      <c r="F5474" s="39">
        <v>1123.4000000000001</v>
      </c>
      <c r="G5474" s="443" t="s">
        <v>11188</v>
      </c>
      <c r="H5474" s="22">
        <f t="shared" si="341"/>
        <v>302.07</v>
      </c>
      <c r="I5474" s="22">
        <f t="shared" si="341"/>
        <v>155.43</v>
      </c>
      <c r="J5474" s="22">
        <f t="shared" si="341"/>
        <v>106.75</v>
      </c>
      <c r="K5474" s="444">
        <f>IF(ISNUMBER(F5474),IF(G5474="",VLOOKUP($A5474,'Loc Coefficients Config'!$A:$G,7,FALSE),VLOOKUP(G5474,'Loc Coefficients Location'!A:D,4,FALSE)),"")</f>
        <v>0.26888600000000001</v>
      </c>
      <c r="L5474" s="22">
        <f t="shared" si="342"/>
        <v>302.07</v>
      </c>
      <c r="M5474" s="444">
        <f>IF(ISNUMBER(F5474),IF(G5474="",VLOOKUP($A5474,'Loc Coefficients Config'!$A:$H,8,FALSE),VLOOKUP(G5474,'Loc Coefficients Location'!A:E,5,FALSE)),"")</f>
        <v>0.13836100000000001</v>
      </c>
      <c r="N5474" s="22">
        <f t="shared" si="343"/>
        <v>155.43</v>
      </c>
      <c r="O5474" s="444">
        <f>IF(ISNUMBER(F5474),IF(G5474="",VLOOKUP($A5474,'Loc Coefficients Config'!$A:$I,9,FALSE),VLOOKUP(G5474,'Loc Coefficients Location'!A:F,6,FALSE)),"")</f>
        <v>9.5024999999999998E-2</v>
      </c>
      <c r="P5474" s="22">
        <f t="shared" si="344"/>
        <v>106.75</v>
      </c>
    </row>
    <row r="5475" spans="1:16" ht="16.5" thickBot="1">
      <c r="A5475" s="36" t="s">
        <v>9334</v>
      </c>
      <c r="B5475" s="33" t="s">
        <v>9335</v>
      </c>
      <c r="C5475" s="77" t="s">
        <v>9336</v>
      </c>
      <c r="D5475" s="37"/>
      <c r="E5475" s="37" t="s">
        <v>79</v>
      </c>
      <c r="F5475" s="39">
        <v>146.57</v>
      </c>
      <c r="G5475" s="443" t="s">
        <v>11188</v>
      </c>
      <c r="H5475" s="22">
        <f t="shared" si="341"/>
        <v>39.409999999999997</v>
      </c>
      <c r="I5475" s="22">
        <f t="shared" si="341"/>
        <v>20.28</v>
      </c>
      <c r="J5475" s="22">
        <f t="shared" si="341"/>
        <v>13.93</v>
      </c>
      <c r="K5475" s="444">
        <f>IF(ISNUMBER(F5475),IF(G5475="",VLOOKUP($A5475,'Loc Coefficients Config'!$A:$G,7,FALSE),VLOOKUP(G5475,'Loc Coefficients Location'!A:D,4,FALSE)),"")</f>
        <v>0.26888600000000001</v>
      </c>
      <c r="L5475" s="22">
        <f t="shared" si="342"/>
        <v>39.409999999999997</v>
      </c>
      <c r="M5475" s="444">
        <f>IF(ISNUMBER(F5475),IF(G5475="",VLOOKUP($A5475,'Loc Coefficients Config'!$A:$H,8,FALSE),VLOOKUP(G5475,'Loc Coefficients Location'!A:E,5,FALSE)),"")</f>
        <v>0.13836100000000001</v>
      </c>
      <c r="N5475" s="22">
        <f t="shared" si="343"/>
        <v>20.28</v>
      </c>
      <c r="O5475" s="444">
        <f>IF(ISNUMBER(F5475),IF(G5475="",VLOOKUP($A5475,'Loc Coefficients Config'!$A:$I,9,FALSE),VLOOKUP(G5475,'Loc Coefficients Location'!A:F,6,FALSE)),"")</f>
        <v>9.5024999999999998E-2</v>
      </c>
      <c r="P5475" s="22">
        <f t="shared" si="344"/>
        <v>13.93</v>
      </c>
    </row>
    <row r="5476" spans="1:16" ht="16.5" thickBot="1">
      <c r="A5476" s="36" t="s">
        <v>9337</v>
      </c>
      <c r="B5476" s="33" t="s">
        <v>9338</v>
      </c>
      <c r="C5476" s="77" t="s">
        <v>9339</v>
      </c>
      <c r="D5476" s="37"/>
      <c r="E5476" s="37" t="s">
        <v>79</v>
      </c>
      <c r="F5476" s="39">
        <v>1123.4000000000001</v>
      </c>
      <c r="G5476" s="443" t="s">
        <v>11188</v>
      </c>
      <c r="H5476" s="22">
        <f t="shared" si="341"/>
        <v>302.07</v>
      </c>
      <c r="I5476" s="22">
        <f t="shared" si="341"/>
        <v>155.43</v>
      </c>
      <c r="J5476" s="22">
        <f t="shared" si="341"/>
        <v>106.75</v>
      </c>
      <c r="K5476" s="444">
        <f>IF(ISNUMBER(F5476),IF(G5476="",VLOOKUP($A5476,'Loc Coefficients Config'!$A:$G,7,FALSE),VLOOKUP(G5476,'Loc Coefficients Location'!A:D,4,FALSE)),"")</f>
        <v>0.26888600000000001</v>
      </c>
      <c r="L5476" s="22">
        <f t="shared" si="342"/>
        <v>302.07</v>
      </c>
      <c r="M5476" s="444">
        <f>IF(ISNUMBER(F5476),IF(G5476="",VLOOKUP($A5476,'Loc Coefficients Config'!$A:$H,8,FALSE),VLOOKUP(G5476,'Loc Coefficients Location'!A:E,5,FALSE)),"")</f>
        <v>0.13836100000000001</v>
      </c>
      <c r="N5476" s="22">
        <f t="shared" si="343"/>
        <v>155.43</v>
      </c>
      <c r="O5476" s="444">
        <f>IF(ISNUMBER(F5476),IF(G5476="",VLOOKUP($A5476,'Loc Coefficients Config'!$A:$I,9,FALSE),VLOOKUP(G5476,'Loc Coefficients Location'!A:F,6,FALSE)),"")</f>
        <v>9.5024999999999998E-2</v>
      </c>
      <c r="P5476" s="22">
        <f t="shared" si="344"/>
        <v>106.75</v>
      </c>
    </row>
    <row r="5477" spans="1:16" ht="16.5" thickBot="1">
      <c r="A5477" s="36" t="s">
        <v>9340</v>
      </c>
      <c r="B5477" s="33" t="s">
        <v>9341</v>
      </c>
      <c r="C5477" s="77" t="s">
        <v>9342</v>
      </c>
      <c r="D5477" s="37"/>
      <c r="E5477" s="37" t="s">
        <v>79</v>
      </c>
      <c r="F5477" s="39">
        <v>8145.67</v>
      </c>
      <c r="G5477" s="443" t="s">
        <v>11188</v>
      </c>
      <c r="H5477" s="22">
        <f t="shared" ref="H5477:J5540" si="345">IF(ISNUMBER($F5477),ROUND($F5477*H$1,2),"")</f>
        <v>2190.2600000000002</v>
      </c>
      <c r="I5477" s="22">
        <f t="shared" si="345"/>
        <v>1127.04</v>
      </c>
      <c r="J5477" s="22">
        <f t="shared" si="345"/>
        <v>774.04</v>
      </c>
      <c r="K5477" s="444">
        <f>IF(ISNUMBER(F5477),IF(G5477="",VLOOKUP($A5477,'Loc Coefficients Config'!$A:$G,7,FALSE),VLOOKUP(G5477,'Loc Coefficients Location'!A:D,4,FALSE)),"")</f>
        <v>0.26888600000000001</v>
      </c>
      <c r="L5477" s="22">
        <f t="shared" ref="L5477:L5540" si="346">IF(ISNUMBER(K5477),ROUND($F5477*K5477,2),"")</f>
        <v>2190.2600000000002</v>
      </c>
      <c r="M5477" s="444">
        <f>IF(ISNUMBER(F5477),IF(G5477="",VLOOKUP($A5477,'Loc Coefficients Config'!$A:$H,8,FALSE),VLOOKUP(G5477,'Loc Coefficients Location'!A:E,5,FALSE)),"")</f>
        <v>0.13836100000000001</v>
      </c>
      <c r="N5477" s="22">
        <f t="shared" ref="N5477:N5540" si="347">IF(ISNUMBER(M5477),ROUND($F5477*M5477,2),"")</f>
        <v>1127.04</v>
      </c>
      <c r="O5477" s="444">
        <f>IF(ISNUMBER(F5477),IF(G5477="",VLOOKUP($A5477,'Loc Coefficients Config'!$A:$I,9,FALSE),VLOOKUP(G5477,'Loc Coefficients Location'!A:F,6,FALSE)),"")</f>
        <v>9.5024999999999998E-2</v>
      </c>
      <c r="P5477" s="22">
        <f t="shared" ref="P5477:P5540" si="348">IF(ISNUMBER(O5477),ROUND($F5477*O5477,2),"")</f>
        <v>774.04</v>
      </c>
    </row>
    <row r="5478" spans="1:16" ht="16.5" thickBot="1">
      <c r="A5478" s="36" t="s">
        <v>9343</v>
      </c>
      <c r="B5478" s="33" t="s">
        <v>9344</v>
      </c>
      <c r="C5478" s="77" t="s">
        <v>9345</v>
      </c>
      <c r="D5478" s="37"/>
      <c r="E5478" s="37" t="s">
        <v>79</v>
      </c>
      <c r="F5478" s="39">
        <v>1647.17</v>
      </c>
      <c r="G5478" s="443" t="s">
        <v>11188</v>
      </c>
      <c r="H5478" s="22">
        <f t="shared" si="345"/>
        <v>442.9</v>
      </c>
      <c r="I5478" s="22">
        <f t="shared" si="345"/>
        <v>227.9</v>
      </c>
      <c r="J5478" s="22">
        <f t="shared" si="345"/>
        <v>156.52000000000001</v>
      </c>
      <c r="K5478" s="444">
        <f>IF(ISNUMBER(F5478),IF(G5478="",VLOOKUP($A5478,'Loc Coefficients Config'!$A:$G,7,FALSE),VLOOKUP(G5478,'Loc Coefficients Location'!A:D,4,FALSE)),"")</f>
        <v>0.26888600000000001</v>
      </c>
      <c r="L5478" s="22">
        <f t="shared" si="346"/>
        <v>442.9</v>
      </c>
      <c r="M5478" s="444">
        <f>IF(ISNUMBER(F5478),IF(G5478="",VLOOKUP($A5478,'Loc Coefficients Config'!$A:$H,8,FALSE),VLOOKUP(G5478,'Loc Coefficients Location'!A:E,5,FALSE)),"")</f>
        <v>0.13836100000000001</v>
      </c>
      <c r="N5478" s="22">
        <f t="shared" si="347"/>
        <v>227.9</v>
      </c>
      <c r="O5478" s="444">
        <f>IF(ISNUMBER(F5478),IF(G5478="",VLOOKUP($A5478,'Loc Coefficients Config'!$A:$I,9,FALSE),VLOOKUP(G5478,'Loc Coefficients Location'!A:F,6,FALSE)),"")</f>
        <v>9.5024999999999998E-2</v>
      </c>
      <c r="P5478" s="22">
        <f t="shared" si="348"/>
        <v>156.52000000000001</v>
      </c>
    </row>
    <row r="5479" spans="1:16" ht="16.5" thickBot="1">
      <c r="A5479" s="36" t="s">
        <v>9346</v>
      </c>
      <c r="B5479" s="33" t="s">
        <v>9347</v>
      </c>
      <c r="C5479" s="77" t="s">
        <v>9348</v>
      </c>
      <c r="D5479" s="37"/>
      <c r="E5479" s="37"/>
      <c r="F5479" s="39">
        <v>29002.69</v>
      </c>
      <c r="G5479" s="443" t="s">
        <v>11188</v>
      </c>
      <c r="H5479" s="22">
        <f t="shared" si="345"/>
        <v>7798.42</v>
      </c>
      <c r="I5479" s="22">
        <f t="shared" si="345"/>
        <v>4012.84</v>
      </c>
      <c r="J5479" s="22">
        <f t="shared" si="345"/>
        <v>2755.98</v>
      </c>
      <c r="K5479" s="444">
        <f>IF(ISNUMBER(F5479),IF(G5479="",VLOOKUP($A5479,'Loc Coefficients Config'!$A:$G,7,FALSE),VLOOKUP(G5479,'Loc Coefficients Location'!A:D,4,FALSE)),"")</f>
        <v>0.26888600000000001</v>
      </c>
      <c r="L5479" s="22">
        <f t="shared" si="346"/>
        <v>7798.42</v>
      </c>
      <c r="M5479" s="444">
        <f>IF(ISNUMBER(F5479),IF(G5479="",VLOOKUP($A5479,'Loc Coefficients Config'!$A:$H,8,FALSE),VLOOKUP(G5479,'Loc Coefficients Location'!A:E,5,FALSE)),"")</f>
        <v>0.13836100000000001</v>
      </c>
      <c r="N5479" s="22">
        <f t="shared" si="347"/>
        <v>4012.84</v>
      </c>
      <c r="O5479" s="444">
        <f>IF(ISNUMBER(F5479),IF(G5479="",VLOOKUP($A5479,'Loc Coefficients Config'!$A:$I,9,FALSE),VLOOKUP(G5479,'Loc Coefficients Location'!A:F,6,FALSE)),"")</f>
        <v>9.5024999999999998E-2</v>
      </c>
      <c r="P5479" s="22">
        <f t="shared" si="348"/>
        <v>2755.98</v>
      </c>
    </row>
    <row r="5480" spans="1:16" ht="48" thickBot="1">
      <c r="A5480" s="36" t="s">
        <v>9349</v>
      </c>
      <c r="B5480" s="33" t="s">
        <v>9350</v>
      </c>
      <c r="C5480" s="77" t="s">
        <v>9351</v>
      </c>
      <c r="D5480" s="37"/>
      <c r="E5480" s="37"/>
      <c r="F5480" s="39">
        <v>14181.38</v>
      </c>
      <c r="G5480" s="443" t="s">
        <v>11188</v>
      </c>
      <c r="H5480" s="22">
        <f t="shared" si="345"/>
        <v>3813.18</v>
      </c>
      <c r="I5480" s="22">
        <f t="shared" si="345"/>
        <v>1962.15</v>
      </c>
      <c r="J5480" s="22">
        <f t="shared" si="345"/>
        <v>1347.59</v>
      </c>
      <c r="K5480" s="444">
        <f>IF(ISNUMBER(F5480),IF(G5480="",VLOOKUP($A5480,'Loc Coefficients Config'!$A:$G,7,FALSE),VLOOKUP(G5480,'Loc Coefficients Location'!A:D,4,FALSE)),"")</f>
        <v>0.26888600000000001</v>
      </c>
      <c r="L5480" s="22">
        <f t="shared" si="346"/>
        <v>3813.17</v>
      </c>
      <c r="M5480" s="444">
        <f>IF(ISNUMBER(F5480),IF(G5480="",VLOOKUP($A5480,'Loc Coefficients Config'!$A:$H,8,FALSE),VLOOKUP(G5480,'Loc Coefficients Location'!A:E,5,FALSE)),"")</f>
        <v>0.13836100000000001</v>
      </c>
      <c r="N5480" s="22">
        <f t="shared" si="347"/>
        <v>1962.15</v>
      </c>
      <c r="O5480" s="444">
        <f>IF(ISNUMBER(F5480),IF(G5480="",VLOOKUP($A5480,'Loc Coefficients Config'!$A:$I,9,FALSE),VLOOKUP(G5480,'Loc Coefficients Location'!A:F,6,FALSE)),"")</f>
        <v>9.5024999999999998E-2</v>
      </c>
      <c r="P5480" s="22">
        <f t="shared" si="348"/>
        <v>1347.59</v>
      </c>
    </row>
    <row r="5481" spans="1:16" ht="16.5" thickBot="1">
      <c r="A5481" s="36" t="s">
        <v>9352</v>
      </c>
      <c r="B5481" s="33" t="s">
        <v>9277</v>
      </c>
      <c r="C5481" s="77" t="s">
        <v>9278</v>
      </c>
      <c r="D5481" s="37"/>
      <c r="E5481" s="37" t="s">
        <v>79</v>
      </c>
      <c r="F5481" s="39">
        <v>852.8</v>
      </c>
      <c r="G5481" s="443" t="s">
        <v>11188</v>
      </c>
      <c r="H5481" s="22">
        <f t="shared" si="345"/>
        <v>229.31</v>
      </c>
      <c r="I5481" s="22">
        <f t="shared" si="345"/>
        <v>117.99</v>
      </c>
      <c r="J5481" s="22">
        <f t="shared" si="345"/>
        <v>81.040000000000006</v>
      </c>
      <c r="K5481" s="444">
        <f>IF(ISNUMBER(F5481),IF(G5481="",VLOOKUP($A5481,'Loc Coefficients Config'!$A:$G,7,FALSE),VLOOKUP(G5481,'Loc Coefficients Location'!A:D,4,FALSE)),"")</f>
        <v>0.26888600000000001</v>
      </c>
      <c r="L5481" s="22">
        <f t="shared" si="346"/>
        <v>229.31</v>
      </c>
      <c r="M5481" s="444">
        <f>IF(ISNUMBER(F5481),IF(G5481="",VLOOKUP($A5481,'Loc Coefficients Config'!$A:$H,8,FALSE),VLOOKUP(G5481,'Loc Coefficients Location'!A:E,5,FALSE)),"")</f>
        <v>0.13836100000000001</v>
      </c>
      <c r="N5481" s="22">
        <f t="shared" si="347"/>
        <v>117.99</v>
      </c>
      <c r="O5481" s="444">
        <f>IF(ISNUMBER(F5481),IF(G5481="",VLOOKUP($A5481,'Loc Coefficients Config'!$A:$I,9,FALSE),VLOOKUP(G5481,'Loc Coefficients Location'!A:F,6,FALSE)),"")</f>
        <v>9.5024999999999998E-2</v>
      </c>
      <c r="P5481" s="22">
        <f t="shared" si="348"/>
        <v>81.040000000000006</v>
      </c>
    </row>
    <row r="5482" spans="1:16" ht="16.5" thickBot="1">
      <c r="A5482" s="36" t="s">
        <v>9353</v>
      </c>
      <c r="B5482" s="33" t="s">
        <v>9354</v>
      </c>
      <c r="C5482" s="77" t="s">
        <v>9355</v>
      </c>
      <c r="D5482" s="37"/>
      <c r="E5482" s="37" t="s">
        <v>79</v>
      </c>
      <c r="F5482" s="39">
        <v>106.6</v>
      </c>
      <c r="G5482" s="443" t="s">
        <v>11188</v>
      </c>
      <c r="H5482" s="22">
        <f t="shared" si="345"/>
        <v>28.66</v>
      </c>
      <c r="I5482" s="22">
        <f t="shared" si="345"/>
        <v>14.75</v>
      </c>
      <c r="J5482" s="22">
        <f t="shared" si="345"/>
        <v>10.130000000000001</v>
      </c>
      <c r="K5482" s="444">
        <f>IF(ISNUMBER(F5482),IF(G5482="",VLOOKUP($A5482,'Loc Coefficients Config'!$A:$G,7,FALSE),VLOOKUP(G5482,'Loc Coefficients Location'!A:D,4,FALSE)),"")</f>
        <v>0.26888600000000001</v>
      </c>
      <c r="L5482" s="22">
        <f t="shared" si="346"/>
        <v>28.66</v>
      </c>
      <c r="M5482" s="444">
        <f>IF(ISNUMBER(F5482),IF(G5482="",VLOOKUP($A5482,'Loc Coefficients Config'!$A:$H,8,FALSE),VLOOKUP(G5482,'Loc Coefficients Location'!A:E,5,FALSE)),"")</f>
        <v>0.13836100000000001</v>
      </c>
      <c r="N5482" s="22">
        <f t="shared" si="347"/>
        <v>14.75</v>
      </c>
      <c r="O5482" s="444">
        <f>IF(ISNUMBER(F5482),IF(G5482="",VLOOKUP($A5482,'Loc Coefficients Config'!$A:$I,9,FALSE),VLOOKUP(G5482,'Loc Coefficients Location'!A:F,6,FALSE)),"")</f>
        <v>9.5024999999999998E-2</v>
      </c>
      <c r="P5482" s="22">
        <f t="shared" si="348"/>
        <v>10.130000000000001</v>
      </c>
    </row>
    <row r="5483" spans="1:16" ht="16.5" thickBot="1">
      <c r="A5483" s="36" t="s">
        <v>9356</v>
      </c>
      <c r="B5483" s="33" t="s">
        <v>9271</v>
      </c>
      <c r="C5483" s="77" t="s">
        <v>9272</v>
      </c>
      <c r="D5483" s="37"/>
      <c r="E5483" s="37" t="s">
        <v>79</v>
      </c>
      <c r="F5483" s="39">
        <v>184.5</v>
      </c>
      <c r="G5483" s="443" t="s">
        <v>11188</v>
      </c>
      <c r="H5483" s="22">
        <f t="shared" si="345"/>
        <v>49.61</v>
      </c>
      <c r="I5483" s="22">
        <f t="shared" si="345"/>
        <v>25.53</v>
      </c>
      <c r="J5483" s="22">
        <f t="shared" si="345"/>
        <v>17.53</v>
      </c>
      <c r="K5483" s="444">
        <f>IF(ISNUMBER(F5483),IF(G5483="",VLOOKUP($A5483,'Loc Coefficients Config'!$A:$G,7,FALSE),VLOOKUP(G5483,'Loc Coefficients Location'!A:D,4,FALSE)),"")</f>
        <v>0.26888600000000001</v>
      </c>
      <c r="L5483" s="22">
        <f t="shared" si="346"/>
        <v>49.61</v>
      </c>
      <c r="M5483" s="444">
        <f>IF(ISNUMBER(F5483),IF(G5483="",VLOOKUP($A5483,'Loc Coefficients Config'!$A:$H,8,FALSE),VLOOKUP(G5483,'Loc Coefficients Location'!A:E,5,FALSE)),"")</f>
        <v>0.13836100000000001</v>
      </c>
      <c r="N5483" s="22">
        <f t="shared" si="347"/>
        <v>25.53</v>
      </c>
      <c r="O5483" s="444">
        <f>IF(ISNUMBER(F5483),IF(G5483="",VLOOKUP($A5483,'Loc Coefficients Config'!$A:$I,9,FALSE),VLOOKUP(G5483,'Loc Coefficients Location'!A:F,6,FALSE)),"")</f>
        <v>9.5024999999999998E-2</v>
      </c>
      <c r="P5483" s="22">
        <f t="shared" si="348"/>
        <v>17.53</v>
      </c>
    </row>
    <row r="5484" spans="1:16" ht="32.25" thickBot="1">
      <c r="A5484" s="36" t="s">
        <v>9273</v>
      </c>
      <c r="B5484" s="33" t="s">
        <v>9274</v>
      </c>
      <c r="C5484" s="77" t="s">
        <v>9275</v>
      </c>
      <c r="D5484" s="37"/>
      <c r="E5484" s="37" t="s">
        <v>79</v>
      </c>
      <c r="F5484" s="39">
        <v>1081.3699999999999</v>
      </c>
      <c r="G5484" s="443" t="s">
        <v>11188</v>
      </c>
      <c r="H5484" s="22">
        <f t="shared" si="345"/>
        <v>290.77</v>
      </c>
      <c r="I5484" s="22">
        <f t="shared" si="345"/>
        <v>149.62</v>
      </c>
      <c r="J5484" s="22">
        <f t="shared" si="345"/>
        <v>102.76</v>
      </c>
      <c r="K5484" s="444">
        <f>IF(ISNUMBER(F5484),IF(G5484="",VLOOKUP($A5484,'Loc Coefficients Config'!$A:$G,7,FALSE),VLOOKUP(G5484,'Loc Coefficients Location'!A:D,4,FALSE)),"")</f>
        <v>0.26888600000000001</v>
      </c>
      <c r="L5484" s="22">
        <f t="shared" si="346"/>
        <v>290.77</v>
      </c>
      <c r="M5484" s="444">
        <f>IF(ISNUMBER(F5484),IF(G5484="",VLOOKUP($A5484,'Loc Coefficients Config'!$A:$H,8,FALSE),VLOOKUP(G5484,'Loc Coefficients Location'!A:E,5,FALSE)),"")</f>
        <v>0.13836100000000001</v>
      </c>
      <c r="N5484" s="22">
        <f t="shared" si="347"/>
        <v>149.62</v>
      </c>
      <c r="O5484" s="444">
        <f>IF(ISNUMBER(F5484),IF(G5484="",VLOOKUP($A5484,'Loc Coefficients Config'!$A:$I,9,FALSE),VLOOKUP(G5484,'Loc Coefficients Location'!A:F,6,FALSE)),"")</f>
        <v>9.5024999999999998E-2</v>
      </c>
      <c r="P5484" s="22">
        <f t="shared" si="348"/>
        <v>102.76</v>
      </c>
    </row>
    <row r="5485" spans="1:16" ht="16.5" thickBot="1">
      <c r="A5485" s="36" t="s">
        <v>9357</v>
      </c>
      <c r="B5485" s="33" t="s">
        <v>9358</v>
      </c>
      <c r="C5485" s="77" t="s">
        <v>9359</v>
      </c>
      <c r="D5485" s="37"/>
      <c r="E5485" s="37" t="s">
        <v>79</v>
      </c>
      <c r="F5485" s="39">
        <v>4392.12</v>
      </c>
      <c r="G5485" s="443" t="s">
        <v>11188</v>
      </c>
      <c r="H5485" s="22">
        <f t="shared" si="345"/>
        <v>1180.98</v>
      </c>
      <c r="I5485" s="22">
        <f t="shared" si="345"/>
        <v>607.70000000000005</v>
      </c>
      <c r="J5485" s="22">
        <f t="shared" si="345"/>
        <v>417.36</v>
      </c>
      <c r="K5485" s="444">
        <f>IF(ISNUMBER(F5485),IF(G5485="",VLOOKUP($A5485,'Loc Coefficients Config'!$A:$G,7,FALSE),VLOOKUP(G5485,'Loc Coefficients Location'!A:D,4,FALSE)),"")</f>
        <v>0.26888600000000001</v>
      </c>
      <c r="L5485" s="22">
        <f t="shared" si="346"/>
        <v>1180.98</v>
      </c>
      <c r="M5485" s="444">
        <f>IF(ISNUMBER(F5485),IF(G5485="",VLOOKUP($A5485,'Loc Coefficients Config'!$A:$H,8,FALSE),VLOOKUP(G5485,'Loc Coefficients Location'!A:E,5,FALSE)),"")</f>
        <v>0.13836100000000001</v>
      </c>
      <c r="N5485" s="22">
        <f t="shared" si="347"/>
        <v>607.70000000000005</v>
      </c>
      <c r="O5485" s="444">
        <f>IF(ISNUMBER(F5485),IF(G5485="",VLOOKUP($A5485,'Loc Coefficients Config'!$A:$I,9,FALSE),VLOOKUP(G5485,'Loc Coefficients Location'!A:F,6,FALSE)),"")</f>
        <v>9.5024999999999998E-2</v>
      </c>
      <c r="P5485" s="22">
        <f t="shared" si="348"/>
        <v>417.36</v>
      </c>
    </row>
    <row r="5486" spans="1:16" ht="16.5" thickBot="1">
      <c r="A5486" s="36" t="s">
        <v>9360</v>
      </c>
      <c r="B5486" s="33" t="s">
        <v>9361</v>
      </c>
      <c r="C5486" s="77" t="s">
        <v>9362</v>
      </c>
      <c r="D5486" s="37"/>
      <c r="E5486" s="37" t="s">
        <v>79</v>
      </c>
      <c r="F5486" s="39">
        <v>571.95000000000005</v>
      </c>
      <c r="G5486" s="443" t="s">
        <v>11202</v>
      </c>
      <c r="H5486" s="22">
        <f t="shared" si="345"/>
        <v>153.79</v>
      </c>
      <c r="I5486" s="22">
        <f t="shared" si="345"/>
        <v>79.14</v>
      </c>
      <c r="J5486" s="22">
        <f t="shared" si="345"/>
        <v>54.35</v>
      </c>
      <c r="K5486" s="444">
        <f>IF(ISNUMBER(F5486),IF(G5486="",VLOOKUP($A5486,'Loc Coefficients Config'!$A:$G,7,FALSE),VLOOKUP(G5486,'Loc Coefficients Location'!A:D,4,FALSE)),"")</f>
        <v>0.26888600000000001</v>
      </c>
      <c r="L5486" s="22">
        <f t="shared" si="346"/>
        <v>153.79</v>
      </c>
      <c r="M5486" s="444">
        <f>IF(ISNUMBER(F5486),IF(G5486="",VLOOKUP($A5486,'Loc Coefficients Config'!$A:$H,8,FALSE),VLOOKUP(G5486,'Loc Coefficients Location'!A:E,5,FALSE)),"")</f>
        <v>0.13836100000000001</v>
      </c>
      <c r="N5486" s="22">
        <f t="shared" si="347"/>
        <v>79.14</v>
      </c>
      <c r="O5486" s="444">
        <f>IF(ISNUMBER(F5486),IF(G5486="",VLOOKUP($A5486,'Loc Coefficients Config'!$A:$I,9,FALSE),VLOOKUP(G5486,'Loc Coefficients Location'!A:F,6,FALSE)),"")</f>
        <v>9.5024999999999998E-2</v>
      </c>
      <c r="P5486" s="22">
        <f t="shared" si="348"/>
        <v>54.35</v>
      </c>
    </row>
    <row r="5487" spans="1:16" ht="16.5" thickBot="1">
      <c r="A5487" s="36" t="s">
        <v>9363</v>
      </c>
      <c r="B5487" s="33" t="s">
        <v>9280</v>
      </c>
      <c r="C5487" s="77" t="s">
        <v>9281</v>
      </c>
      <c r="D5487" s="37"/>
      <c r="E5487" s="37" t="s">
        <v>79</v>
      </c>
      <c r="F5487" s="39">
        <v>968.62</v>
      </c>
      <c r="G5487" s="443" t="s">
        <v>11188</v>
      </c>
      <c r="H5487" s="22">
        <f t="shared" si="345"/>
        <v>260.45</v>
      </c>
      <c r="I5487" s="22">
        <f t="shared" si="345"/>
        <v>134.02000000000001</v>
      </c>
      <c r="J5487" s="22">
        <f t="shared" si="345"/>
        <v>92.04</v>
      </c>
      <c r="K5487" s="444">
        <f>IF(ISNUMBER(F5487),IF(G5487="",VLOOKUP($A5487,'Loc Coefficients Config'!$A:$G,7,FALSE),VLOOKUP(G5487,'Loc Coefficients Location'!A:D,4,FALSE)),"")</f>
        <v>0.26888600000000001</v>
      </c>
      <c r="L5487" s="22">
        <f t="shared" si="346"/>
        <v>260.45</v>
      </c>
      <c r="M5487" s="444">
        <f>IF(ISNUMBER(F5487),IF(G5487="",VLOOKUP($A5487,'Loc Coefficients Config'!$A:$H,8,FALSE),VLOOKUP(G5487,'Loc Coefficients Location'!A:E,5,FALSE)),"")</f>
        <v>0.13836100000000001</v>
      </c>
      <c r="N5487" s="22">
        <f t="shared" si="347"/>
        <v>134.02000000000001</v>
      </c>
      <c r="O5487" s="444">
        <f>IF(ISNUMBER(F5487),IF(G5487="",VLOOKUP($A5487,'Loc Coefficients Config'!$A:$I,9,FALSE),VLOOKUP(G5487,'Loc Coefficients Location'!A:F,6,FALSE)),"")</f>
        <v>9.5024999999999998E-2</v>
      </c>
      <c r="P5487" s="22">
        <f t="shared" si="348"/>
        <v>92.04</v>
      </c>
    </row>
    <row r="5488" spans="1:16" ht="16.5" thickBot="1">
      <c r="A5488" s="36" t="s">
        <v>9364</v>
      </c>
      <c r="B5488" s="33" t="s">
        <v>9283</v>
      </c>
      <c r="C5488" s="77" t="s">
        <v>9284</v>
      </c>
      <c r="D5488" s="37"/>
      <c r="E5488" s="37" t="s">
        <v>79</v>
      </c>
      <c r="F5488" s="39">
        <v>535.04999999999995</v>
      </c>
      <c r="G5488" s="443" t="s">
        <v>11188</v>
      </c>
      <c r="H5488" s="22">
        <f t="shared" si="345"/>
        <v>143.87</v>
      </c>
      <c r="I5488" s="22">
        <f t="shared" si="345"/>
        <v>74.03</v>
      </c>
      <c r="J5488" s="22">
        <f t="shared" si="345"/>
        <v>50.84</v>
      </c>
      <c r="K5488" s="444">
        <f>IF(ISNUMBER(F5488),IF(G5488="",VLOOKUP($A5488,'Loc Coefficients Config'!$A:$G,7,FALSE),VLOOKUP(G5488,'Loc Coefficients Location'!A:D,4,FALSE)),"")</f>
        <v>0.26888600000000001</v>
      </c>
      <c r="L5488" s="22">
        <f t="shared" si="346"/>
        <v>143.87</v>
      </c>
      <c r="M5488" s="444">
        <f>IF(ISNUMBER(F5488),IF(G5488="",VLOOKUP($A5488,'Loc Coefficients Config'!$A:$H,8,FALSE),VLOOKUP(G5488,'Loc Coefficients Location'!A:E,5,FALSE)),"")</f>
        <v>0.13836100000000001</v>
      </c>
      <c r="N5488" s="22">
        <f t="shared" si="347"/>
        <v>74.03</v>
      </c>
      <c r="O5488" s="444">
        <f>IF(ISNUMBER(F5488),IF(G5488="",VLOOKUP($A5488,'Loc Coefficients Config'!$A:$I,9,FALSE),VLOOKUP(G5488,'Loc Coefficients Location'!A:F,6,FALSE)),"")</f>
        <v>9.5024999999999998E-2</v>
      </c>
      <c r="P5488" s="22">
        <f t="shared" si="348"/>
        <v>50.84</v>
      </c>
    </row>
    <row r="5489" spans="1:16" ht="16.5" thickBot="1">
      <c r="A5489" s="36" t="s">
        <v>9365</v>
      </c>
      <c r="B5489" s="33" t="s">
        <v>9286</v>
      </c>
      <c r="C5489" s="77" t="s">
        <v>9287</v>
      </c>
      <c r="D5489" s="37"/>
      <c r="E5489" s="37" t="s">
        <v>79</v>
      </c>
      <c r="F5489" s="39">
        <v>1380.67</v>
      </c>
      <c r="G5489" s="443" t="s">
        <v>11188</v>
      </c>
      <c r="H5489" s="22">
        <f t="shared" si="345"/>
        <v>371.24</v>
      </c>
      <c r="I5489" s="22">
        <f t="shared" si="345"/>
        <v>191.03</v>
      </c>
      <c r="J5489" s="22">
        <f t="shared" si="345"/>
        <v>131.19999999999999</v>
      </c>
      <c r="K5489" s="444">
        <f>IF(ISNUMBER(F5489),IF(G5489="",VLOOKUP($A5489,'Loc Coefficients Config'!$A:$G,7,FALSE),VLOOKUP(G5489,'Loc Coefficients Location'!A:D,4,FALSE)),"")</f>
        <v>0.26888600000000001</v>
      </c>
      <c r="L5489" s="22">
        <f t="shared" si="346"/>
        <v>371.24</v>
      </c>
      <c r="M5489" s="444">
        <f>IF(ISNUMBER(F5489),IF(G5489="",VLOOKUP($A5489,'Loc Coefficients Config'!$A:$H,8,FALSE),VLOOKUP(G5489,'Loc Coefficients Location'!A:E,5,FALSE)),"")</f>
        <v>0.13836100000000001</v>
      </c>
      <c r="N5489" s="22">
        <f t="shared" si="347"/>
        <v>191.03</v>
      </c>
      <c r="O5489" s="444">
        <f>IF(ISNUMBER(F5489),IF(G5489="",VLOOKUP($A5489,'Loc Coefficients Config'!$A:$I,9,FALSE),VLOOKUP(G5489,'Loc Coefficients Location'!A:F,6,FALSE)),"")</f>
        <v>9.5024999999999998E-2</v>
      </c>
      <c r="P5489" s="22">
        <f t="shared" si="348"/>
        <v>131.19999999999999</v>
      </c>
    </row>
    <row r="5490" spans="1:16" ht="16.5" thickBot="1">
      <c r="A5490" s="36" t="s">
        <v>9366</v>
      </c>
      <c r="B5490" s="33" t="s">
        <v>9289</v>
      </c>
      <c r="C5490" s="77" t="s">
        <v>9290</v>
      </c>
      <c r="D5490" s="37"/>
      <c r="E5490" s="37" t="s">
        <v>79</v>
      </c>
      <c r="F5490" s="39">
        <v>734.92</v>
      </c>
      <c r="G5490" s="443" t="s">
        <v>11188</v>
      </c>
      <c r="H5490" s="22">
        <f t="shared" si="345"/>
        <v>197.61</v>
      </c>
      <c r="I5490" s="22">
        <f t="shared" si="345"/>
        <v>101.68</v>
      </c>
      <c r="J5490" s="22">
        <f t="shared" si="345"/>
        <v>69.84</v>
      </c>
      <c r="K5490" s="444">
        <f>IF(ISNUMBER(F5490),IF(G5490="",VLOOKUP($A5490,'Loc Coefficients Config'!$A:$G,7,FALSE),VLOOKUP(G5490,'Loc Coefficients Location'!A:D,4,FALSE)),"")</f>
        <v>0.26888600000000001</v>
      </c>
      <c r="L5490" s="22">
        <f t="shared" si="346"/>
        <v>197.61</v>
      </c>
      <c r="M5490" s="444">
        <f>IF(ISNUMBER(F5490),IF(G5490="",VLOOKUP($A5490,'Loc Coefficients Config'!$A:$H,8,FALSE),VLOOKUP(G5490,'Loc Coefficients Location'!A:E,5,FALSE)),"")</f>
        <v>0.13836100000000001</v>
      </c>
      <c r="N5490" s="22">
        <f t="shared" si="347"/>
        <v>101.68</v>
      </c>
      <c r="O5490" s="444">
        <f>IF(ISNUMBER(F5490),IF(G5490="",VLOOKUP($A5490,'Loc Coefficients Config'!$A:$I,9,FALSE),VLOOKUP(G5490,'Loc Coefficients Location'!A:F,6,FALSE)),"")</f>
        <v>9.5024999999999998E-2</v>
      </c>
      <c r="P5490" s="22">
        <f t="shared" si="348"/>
        <v>69.84</v>
      </c>
    </row>
    <row r="5491" spans="1:16" ht="16.5" thickBot="1">
      <c r="A5491" s="36" t="s">
        <v>9367</v>
      </c>
      <c r="B5491" s="33" t="s">
        <v>9368</v>
      </c>
      <c r="C5491" s="77" t="s">
        <v>9369</v>
      </c>
      <c r="D5491" s="37"/>
      <c r="E5491" s="37" t="s">
        <v>79</v>
      </c>
      <c r="F5491" s="39">
        <v>923.4799999999999</v>
      </c>
      <c r="G5491" s="443" t="s">
        <v>11189</v>
      </c>
      <c r="H5491" s="22">
        <f t="shared" si="345"/>
        <v>248.31</v>
      </c>
      <c r="I5491" s="22">
        <f t="shared" si="345"/>
        <v>127.77</v>
      </c>
      <c r="J5491" s="22">
        <f t="shared" si="345"/>
        <v>87.75</v>
      </c>
      <c r="K5491" s="444">
        <f>IF(ISNUMBER(F5491),IF(G5491="",VLOOKUP($A5491,'Loc Coefficients Config'!$A:$G,7,FALSE),VLOOKUP(G5491,'Loc Coefficients Location'!A:D,4,FALSE)),"")</f>
        <v>0.26888600000000001</v>
      </c>
      <c r="L5491" s="22">
        <f t="shared" si="346"/>
        <v>248.31</v>
      </c>
      <c r="M5491" s="444">
        <f>IF(ISNUMBER(F5491),IF(G5491="",VLOOKUP($A5491,'Loc Coefficients Config'!$A:$H,8,FALSE),VLOOKUP(G5491,'Loc Coefficients Location'!A:E,5,FALSE)),"")</f>
        <v>0.13836100000000001</v>
      </c>
      <c r="N5491" s="22">
        <f t="shared" si="347"/>
        <v>127.77</v>
      </c>
      <c r="O5491" s="444">
        <f>IF(ISNUMBER(F5491),IF(G5491="",VLOOKUP($A5491,'Loc Coefficients Config'!$A:$I,9,FALSE),VLOOKUP(G5491,'Loc Coefficients Location'!A:F,6,FALSE)),"")</f>
        <v>9.5024999999999998E-2</v>
      </c>
      <c r="P5491" s="22">
        <f t="shared" si="348"/>
        <v>87.75</v>
      </c>
    </row>
    <row r="5492" spans="1:16" ht="16.5" thickBot="1">
      <c r="A5492" s="36" t="s">
        <v>9370</v>
      </c>
      <c r="B5492" s="33" t="s">
        <v>9368</v>
      </c>
      <c r="C5492" s="77" t="s">
        <v>9371</v>
      </c>
      <c r="D5492" s="37"/>
      <c r="E5492" s="37" t="s">
        <v>79</v>
      </c>
      <c r="F5492" s="39">
        <v>924.55</v>
      </c>
      <c r="G5492" s="443" t="s">
        <v>11189</v>
      </c>
      <c r="H5492" s="22">
        <f t="shared" si="345"/>
        <v>248.6</v>
      </c>
      <c r="I5492" s="22">
        <f t="shared" si="345"/>
        <v>127.92</v>
      </c>
      <c r="J5492" s="22">
        <f t="shared" si="345"/>
        <v>87.86</v>
      </c>
      <c r="K5492" s="444">
        <f>IF(ISNUMBER(F5492),IF(G5492="",VLOOKUP($A5492,'Loc Coefficients Config'!$A:$G,7,FALSE),VLOOKUP(G5492,'Loc Coefficients Location'!A:D,4,FALSE)),"")</f>
        <v>0.26888600000000001</v>
      </c>
      <c r="L5492" s="22">
        <f t="shared" si="346"/>
        <v>248.6</v>
      </c>
      <c r="M5492" s="444">
        <f>IF(ISNUMBER(F5492),IF(G5492="",VLOOKUP($A5492,'Loc Coefficients Config'!$A:$H,8,FALSE),VLOOKUP(G5492,'Loc Coefficients Location'!A:E,5,FALSE)),"")</f>
        <v>0.13836100000000001</v>
      </c>
      <c r="N5492" s="22">
        <f t="shared" si="347"/>
        <v>127.92</v>
      </c>
      <c r="O5492" s="444">
        <f>IF(ISNUMBER(F5492),IF(G5492="",VLOOKUP($A5492,'Loc Coefficients Config'!$A:$I,9,FALSE),VLOOKUP(G5492,'Loc Coefficients Location'!A:F,6,FALSE)),"")</f>
        <v>9.5024999999999998E-2</v>
      </c>
      <c r="P5492" s="22">
        <f t="shared" si="348"/>
        <v>87.86</v>
      </c>
    </row>
    <row r="5493" spans="1:16" ht="16.5" thickBot="1">
      <c r="A5493" s="36" t="s">
        <v>9372</v>
      </c>
      <c r="B5493" s="33" t="s">
        <v>9373</v>
      </c>
      <c r="C5493" s="77" t="s">
        <v>9374</v>
      </c>
      <c r="D5493" s="37"/>
      <c r="E5493" s="37"/>
      <c r="F5493" s="39">
        <v>236.2</v>
      </c>
      <c r="G5493" s="443" t="s">
        <v>11189</v>
      </c>
      <c r="H5493" s="22">
        <f t="shared" si="345"/>
        <v>63.51</v>
      </c>
      <c r="I5493" s="22">
        <f t="shared" si="345"/>
        <v>32.68</v>
      </c>
      <c r="J5493" s="22">
        <f t="shared" si="345"/>
        <v>22.44</v>
      </c>
      <c r="K5493" s="444">
        <f>IF(ISNUMBER(F5493),IF(G5493="",VLOOKUP($A5493,'Loc Coefficients Config'!$A:$G,7,FALSE),VLOOKUP(G5493,'Loc Coefficients Location'!A:D,4,FALSE)),"")</f>
        <v>0.26888600000000001</v>
      </c>
      <c r="L5493" s="22">
        <f t="shared" si="346"/>
        <v>63.51</v>
      </c>
      <c r="M5493" s="444">
        <f>IF(ISNUMBER(F5493),IF(G5493="",VLOOKUP($A5493,'Loc Coefficients Config'!$A:$H,8,FALSE),VLOOKUP(G5493,'Loc Coefficients Location'!A:E,5,FALSE)),"")</f>
        <v>0.13836100000000001</v>
      </c>
      <c r="N5493" s="22">
        <f t="shared" si="347"/>
        <v>32.68</v>
      </c>
      <c r="O5493" s="444">
        <f>IF(ISNUMBER(F5493),IF(G5493="",VLOOKUP($A5493,'Loc Coefficients Config'!$A:$I,9,FALSE),VLOOKUP(G5493,'Loc Coefficients Location'!A:F,6,FALSE)),"")</f>
        <v>9.5024999999999998E-2</v>
      </c>
      <c r="P5493" s="22">
        <f t="shared" si="348"/>
        <v>22.44</v>
      </c>
    </row>
    <row r="5494" spans="1:16" ht="16.5" thickBot="1">
      <c r="A5494" s="36" t="s">
        <v>9372</v>
      </c>
      <c r="B5494" s="33" t="s">
        <v>9375</v>
      </c>
      <c r="C5494" s="77" t="s">
        <v>9376</v>
      </c>
      <c r="D5494" s="37"/>
      <c r="E5494" s="37"/>
      <c r="F5494" s="39">
        <v>437.22</v>
      </c>
      <c r="G5494" s="443" t="s">
        <v>11189</v>
      </c>
      <c r="H5494" s="22">
        <f t="shared" si="345"/>
        <v>117.56</v>
      </c>
      <c r="I5494" s="22">
        <f t="shared" si="345"/>
        <v>60.49</v>
      </c>
      <c r="J5494" s="22">
        <f t="shared" si="345"/>
        <v>41.55</v>
      </c>
      <c r="K5494" s="444">
        <f>IF(ISNUMBER(F5494),IF(G5494="",VLOOKUP($A5494,'Loc Coefficients Config'!$A:$G,7,FALSE),VLOOKUP(G5494,'Loc Coefficients Location'!A:D,4,FALSE)),"")</f>
        <v>0.26888600000000001</v>
      </c>
      <c r="L5494" s="22">
        <f t="shared" si="346"/>
        <v>117.56</v>
      </c>
      <c r="M5494" s="444">
        <f>IF(ISNUMBER(F5494),IF(G5494="",VLOOKUP($A5494,'Loc Coefficients Config'!$A:$H,8,FALSE),VLOOKUP(G5494,'Loc Coefficients Location'!A:E,5,FALSE)),"")</f>
        <v>0.13836100000000001</v>
      </c>
      <c r="N5494" s="22">
        <f t="shared" si="347"/>
        <v>60.49</v>
      </c>
      <c r="O5494" s="444">
        <f>IF(ISNUMBER(F5494),IF(G5494="",VLOOKUP($A5494,'Loc Coefficients Config'!$A:$I,9,FALSE),VLOOKUP(G5494,'Loc Coefficients Location'!A:F,6,FALSE)),"")</f>
        <v>9.5024999999999998E-2</v>
      </c>
      <c r="P5494" s="22">
        <f t="shared" si="348"/>
        <v>41.55</v>
      </c>
    </row>
    <row r="5495" spans="1:16" ht="16.5" thickBot="1">
      <c r="A5495" s="36" t="s">
        <v>9377</v>
      </c>
      <c r="B5495" s="33" t="s">
        <v>9378</v>
      </c>
      <c r="C5495" s="77" t="s">
        <v>9379</v>
      </c>
      <c r="D5495" s="37"/>
      <c r="E5495" s="37" t="s">
        <v>79</v>
      </c>
      <c r="F5495" s="39">
        <v>336.15000000000003</v>
      </c>
      <c r="G5495" s="443" t="s">
        <v>11189</v>
      </c>
      <c r="H5495" s="22">
        <f t="shared" si="345"/>
        <v>90.39</v>
      </c>
      <c r="I5495" s="22">
        <f t="shared" si="345"/>
        <v>46.51</v>
      </c>
      <c r="J5495" s="22">
        <f t="shared" si="345"/>
        <v>31.94</v>
      </c>
      <c r="K5495" s="444">
        <f>IF(ISNUMBER(F5495),IF(G5495="",VLOOKUP($A5495,'Loc Coefficients Config'!$A:$G,7,FALSE),VLOOKUP(G5495,'Loc Coefficients Location'!A:D,4,FALSE)),"")</f>
        <v>0.26888600000000001</v>
      </c>
      <c r="L5495" s="22">
        <f t="shared" si="346"/>
        <v>90.39</v>
      </c>
      <c r="M5495" s="444">
        <f>IF(ISNUMBER(F5495),IF(G5495="",VLOOKUP($A5495,'Loc Coefficients Config'!$A:$H,8,FALSE),VLOOKUP(G5495,'Loc Coefficients Location'!A:E,5,FALSE)),"")</f>
        <v>0.13836100000000001</v>
      </c>
      <c r="N5495" s="22">
        <f t="shared" si="347"/>
        <v>46.51</v>
      </c>
      <c r="O5495" s="444">
        <f>IF(ISNUMBER(F5495),IF(G5495="",VLOOKUP($A5495,'Loc Coefficients Config'!$A:$I,9,FALSE),VLOOKUP(G5495,'Loc Coefficients Location'!A:F,6,FALSE)),"")</f>
        <v>9.5024999999999998E-2</v>
      </c>
      <c r="P5495" s="22">
        <f t="shared" si="348"/>
        <v>31.94</v>
      </c>
    </row>
    <row r="5496" spans="1:16" ht="16.5" thickBot="1">
      <c r="A5496" s="36" t="s">
        <v>9380</v>
      </c>
      <c r="B5496" s="33" t="s">
        <v>9378</v>
      </c>
      <c r="C5496" s="77" t="s">
        <v>9381</v>
      </c>
      <c r="D5496" s="37"/>
      <c r="E5496" s="37" t="s">
        <v>79</v>
      </c>
      <c r="F5496" s="39">
        <v>337.22</v>
      </c>
      <c r="G5496" s="443" t="s">
        <v>11189</v>
      </c>
      <c r="H5496" s="22">
        <f t="shared" si="345"/>
        <v>90.67</v>
      </c>
      <c r="I5496" s="22">
        <f t="shared" si="345"/>
        <v>46.66</v>
      </c>
      <c r="J5496" s="22">
        <f t="shared" si="345"/>
        <v>32.04</v>
      </c>
      <c r="K5496" s="444">
        <f>IF(ISNUMBER(F5496),IF(G5496="",VLOOKUP($A5496,'Loc Coefficients Config'!$A:$G,7,FALSE),VLOOKUP(G5496,'Loc Coefficients Location'!A:D,4,FALSE)),"")</f>
        <v>0.26888600000000001</v>
      </c>
      <c r="L5496" s="22">
        <f t="shared" si="346"/>
        <v>90.67</v>
      </c>
      <c r="M5496" s="444">
        <f>IF(ISNUMBER(F5496),IF(G5496="",VLOOKUP($A5496,'Loc Coefficients Config'!$A:$H,8,FALSE),VLOOKUP(G5496,'Loc Coefficients Location'!A:E,5,FALSE)),"")</f>
        <v>0.13836100000000001</v>
      </c>
      <c r="N5496" s="22">
        <f t="shared" si="347"/>
        <v>46.66</v>
      </c>
      <c r="O5496" s="444">
        <f>IF(ISNUMBER(F5496),IF(G5496="",VLOOKUP($A5496,'Loc Coefficients Config'!$A:$I,9,FALSE),VLOOKUP(G5496,'Loc Coefficients Location'!A:F,6,FALSE)),"")</f>
        <v>9.5024999999999998E-2</v>
      </c>
      <c r="P5496" s="22">
        <f t="shared" si="348"/>
        <v>32.04</v>
      </c>
    </row>
    <row r="5497" spans="1:16" ht="16.5" thickBot="1">
      <c r="A5497" s="36" t="s">
        <v>9382</v>
      </c>
      <c r="B5497" s="33" t="s">
        <v>9259</v>
      </c>
      <c r="C5497" s="77" t="s">
        <v>9260</v>
      </c>
      <c r="D5497" s="37"/>
      <c r="E5497" s="37" t="s">
        <v>79</v>
      </c>
      <c r="F5497" s="39">
        <v>304.42</v>
      </c>
      <c r="G5497" s="443" t="s">
        <v>11188</v>
      </c>
      <c r="H5497" s="22">
        <f t="shared" si="345"/>
        <v>81.849999999999994</v>
      </c>
      <c r="I5497" s="22">
        <f t="shared" si="345"/>
        <v>42.12</v>
      </c>
      <c r="J5497" s="22">
        <f t="shared" si="345"/>
        <v>28.93</v>
      </c>
      <c r="K5497" s="444">
        <f>IF(ISNUMBER(F5497),IF(G5497="",VLOOKUP($A5497,'Loc Coefficients Config'!$A:$G,7,FALSE),VLOOKUP(G5497,'Loc Coefficients Location'!A:D,4,FALSE)),"")</f>
        <v>0.26888600000000001</v>
      </c>
      <c r="L5497" s="22">
        <f t="shared" si="346"/>
        <v>81.849999999999994</v>
      </c>
      <c r="M5497" s="444">
        <f>IF(ISNUMBER(F5497),IF(G5497="",VLOOKUP($A5497,'Loc Coefficients Config'!$A:$H,8,FALSE),VLOOKUP(G5497,'Loc Coefficients Location'!A:E,5,FALSE)),"")</f>
        <v>0.13836100000000001</v>
      </c>
      <c r="N5497" s="22">
        <f t="shared" si="347"/>
        <v>42.12</v>
      </c>
      <c r="O5497" s="444">
        <f>IF(ISNUMBER(F5497),IF(G5497="",VLOOKUP($A5497,'Loc Coefficients Config'!$A:$I,9,FALSE),VLOOKUP(G5497,'Loc Coefficients Location'!A:F,6,FALSE)),"")</f>
        <v>9.5024999999999998E-2</v>
      </c>
      <c r="P5497" s="22">
        <f t="shared" si="348"/>
        <v>28.93</v>
      </c>
    </row>
    <row r="5498" spans="1:16" ht="16.5" thickBot="1">
      <c r="A5498" s="36" t="s">
        <v>9383</v>
      </c>
      <c r="B5498" s="33" t="s">
        <v>79</v>
      </c>
      <c r="C5498" s="77" t="s">
        <v>79</v>
      </c>
      <c r="D5498" s="37"/>
      <c r="E5498" s="37" t="s">
        <v>79</v>
      </c>
      <c r="F5498" s="39" t="s">
        <v>79</v>
      </c>
      <c r="G5498" s="443" t="s">
        <v>79</v>
      </c>
      <c r="H5498" s="22" t="str">
        <f t="shared" si="345"/>
        <v/>
      </c>
      <c r="I5498" s="22" t="str">
        <f t="shared" si="345"/>
        <v/>
      </c>
      <c r="J5498" s="22" t="str">
        <f t="shared" si="345"/>
        <v/>
      </c>
      <c r="K5498" s="444" t="str">
        <f>IF(ISNUMBER(F5498),IF(G5498="",VLOOKUP($A5498,'Loc Coefficients Config'!$A:$G,7,FALSE),VLOOKUP(G5498,'Loc Coefficients Location'!A:D,4,FALSE)),"")</f>
        <v/>
      </c>
      <c r="L5498" s="22" t="str">
        <f t="shared" si="346"/>
        <v/>
      </c>
      <c r="M5498" s="444" t="str">
        <f>IF(ISNUMBER(F5498),IF(G5498="",VLOOKUP($A5498,'Loc Coefficients Config'!$A:$H,8,FALSE),VLOOKUP(G5498,'Loc Coefficients Location'!A:E,5,FALSE)),"")</f>
        <v/>
      </c>
      <c r="N5498" s="22" t="str">
        <f t="shared" si="347"/>
        <v/>
      </c>
      <c r="O5498" s="444" t="str">
        <f>IF(ISNUMBER(F5498),IF(G5498="",VLOOKUP($A5498,'Loc Coefficients Config'!$A:$I,9,FALSE),VLOOKUP(G5498,'Loc Coefficients Location'!A:F,6,FALSE)),"")</f>
        <v/>
      </c>
      <c r="P5498" s="22" t="str">
        <f t="shared" si="348"/>
        <v/>
      </c>
    </row>
    <row r="5499" spans="1:16" ht="16.5" thickBot="1">
      <c r="A5499" s="36" t="s">
        <v>9384</v>
      </c>
      <c r="B5499" s="33" t="s">
        <v>9238</v>
      </c>
      <c r="C5499" s="77" t="s">
        <v>9239</v>
      </c>
      <c r="D5499" s="37"/>
      <c r="E5499" s="37" t="s">
        <v>79</v>
      </c>
      <c r="F5499" s="39">
        <v>25.62</v>
      </c>
      <c r="G5499" s="443" t="s">
        <v>11188</v>
      </c>
      <c r="H5499" s="22">
        <f t="shared" si="345"/>
        <v>6.89</v>
      </c>
      <c r="I5499" s="22">
        <f t="shared" si="345"/>
        <v>3.54</v>
      </c>
      <c r="J5499" s="22">
        <f t="shared" si="345"/>
        <v>2.4300000000000002</v>
      </c>
      <c r="K5499" s="444">
        <f>IF(ISNUMBER(F5499),IF(G5499="",VLOOKUP($A5499,'Loc Coefficients Config'!$A:$G,7,FALSE),VLOOKUP(G5499,'Loc Coefficients Location'!A:D,4,FALSE)),"")</f>
        <v>0.26888600000000001</v>
      </c>
      <c r="L5499" s="22">
        <f t="shared" si="346"/>
        <v>6.89</v>
      </c>
      <c r="M5499" s="444">
        <f>IF(ISNUMBER(F5499),IF(G5499="",VLOOKUP($A5499,'Loc Coefficients Config'!$A:$H,8,FALSE),VLOOKUP(G5499,'Loc Coefficients Location'!A:E,5,FALSE)),"")</f>
        <v>0.13836100000000001</v>
      </c>
      <c r="N5499" s="22">
        <f t="shared" si="347"/>
        <v>3.54</v>
      </c>
      <c r="O5499" s="444">
        <f>IF(ISNUMBER(F5499),IF(G5499="",VLOOKUP($A5499,'Loc Coefficients Config'!$A:$I,9,FALSE),VLOOKUP(G5499,'Loc Coefficients Location'!A:F,6,FALSE)),"")</f>
        <v>9.5024999999999998E-2</v>
      </c>
      <c r="P5499" s="22">
        <f t="shared" si="348"/>
        <v>2.4300000000000002</v>
      </c>
    </row>
    <row r="5500" spans="1:16" ht="16.5" thickBot="1">
      <c r="A5500" s="36" t="s">
        <v>9385</v>
      </c>
      <c r="B5500" s="33" t="s">
        <v>9244</v>
      </c>
      <c r="C5500" s="77" t="s">
        <v>9245</v>
      </c>
      <c r="D5500" s="37"/>
      <c r="E5500" s="37" t="s">
        <v>79</v>
      </c>
      <c r="F5500" s="39">
        <v>19.47</v>
      </c>
      <c r="G5500" s="443" t="s">
        <v>11189</v>
      </c>
      <c r="H5500" s="22">
        <f t="shared" si="345"/>
        <v>5.24</v>
      </c>
      <c r="I5500" s="22">
        <f t="shared" si="345"/>
        <v>2.69</v>
      </c>
      <c r="J5500" s="22">
        <f t="shared" si="345"/>
        <v>1.85</v>
      </c>
      <c r="K5500" s="444">
        <f>IF(ISNUMBER(F5500),IF(G5500="",VLOOKUP($A5500,'Loc Coefficients Config'!$A:$G,7,FALSE),VLOOKUP(G5500,'Loc Coefficients Location'!A:D,4,FALSE)),"")</f>
        <v>0.26888600000000001</v>
      </c>
      <c r="L5500" s="22">
        <f t="shared" si="346"/>
        <v>5.24</v>
      </c>
      <c r="M5500" s="444">
        <f>IF(ISNUMBER(F5500),IF(G5500="",VLOOKUP($A5500,'Loc Coefficients Config'!$A:$H,8,FALSE),VLOOKUP(G5500,'Loc Coefficients Location'!A:E,5,FALSE)),"")</f>
        <v>0.13836100000000001</v>
      </c>
      <c r="N5500" s="22">
        <f t="shared" si="347"/>
        <v>2.69</v>
      </c>
      <c r="O5500" s="444">
        <f>IF(ISNUMBER(F5500),IF(G5500="",VLOOKUP($A5500,'Loc Coefficients Config'!$A:$I,9,FALSE),VLOOKUP(G5500,'Loc Coefficients Location'!A:F,6,FALSE)),"")</f>
        <v>9.5024999999999998E-2</v>
      </c>
      <c r="P5500" s="22">
        <f t="shared" si="348"/>
        <v>1.85</v>
      </c>
    </row>
    <row r="5501" spans="1:16" ht="16.5" thickBot="1">
      <c r="A5501" s="36" t="s">
        <v>9386</v>
      </c>
      <c r="B5501" s="33" t="s">
        <v>9247</v>
      </c>
      <c r="C5501" s="77" t="s">
        <v>9248</v>
      </c>
      <c r="D5501" s="37"/>
      <c r="E5501" s="37" t="s">
        <v>79</v>
      </c>
      <c r="F5501" s="39">
        <v>793.35</v>
      </c>
      <c r="G5501" s="443" t="s">
        <v>11188</v>
      </c>
      <c r="H5501" s="22">
        <f t="shared" si="345"/>
        <v>213.32</v>
      </c>
      <c r="I5501" s="22">
        <f t="shared" si="345"/>
        <v>109.77</v>
      </c>
      <c r="J5501" s="22">
        <f t="shared" si="345"/>
        <v>75.39</v>
      </c>
      <c r="K5501" s="444">
        <f>IF(ISNUMBER(F5501),IF(G5501="",VLOOKUP($A5501,'Loc Coefficients Config'!$A:$G,7,FALSE),VLOOKUP(G5501,'Loc Coefficients Location'!A:D,4,FALSE)),"")</f>
        <v>0.26888600000000001</v>
      </c>
      <c r="L5501" s="22">
        <f t="shared" si="346"/>
        <v>213.32</v>
      </c>
      <c r="M5501" s="444">
        <f>IF(ISNUMBER(F5501),IF(G5501="",VLOOKUP($A5501,'Loc Coefficients Config'!$A:$H,8,FALSE),VLOOKUP(G5501,'Loc Coefficients Location'!A:E,5,FALSE)),"")</f>
        <v>0.13836100000000001</v>
      </c>
      <c r="N5501" s="22">
        <f t="shared" si="347"/>
        <v>109.77</v>
      </c>
      <c r="O5501" s="444">
        <f>IF(ISNUMBER(F5501),IF(G5501="",VLOOKUP($A5501,'Loc Coefficients Config'!$A:$I,9,FALSE),VLOOKUP(G5501,'Loc Coefficients Location'!A:F,6,FALSE)),"")</f>
        <v>9.5024999999999998E-2</v>
      </c>
      <c r="P5501" s="22">
        <f t="shared" si="348"/>
        <v>75.39</v>
      </c>
    </row>
    <row r="5502" spans="1:16" ht="16.5" thickBot="1">
      <c r="A5502" s="36" t="s">
        <v>9387</v>
      </c>
      <c r="B5502" s="33" t="s">
        <v>9250</v>
      </c>
      <c r="C5502" s="77" t="s">
        <v>9251</v>
      </c>
      <c r="D5502" s="37"/>
      <c r="E5502" s="37" t="s">
        <v>79</v>
      </c>
      <c r="F5502" s="39">
        <v>104.55</v>
      </c>
      <c r="G5502" s="443" t="s">
        <v>11188</v>
      </c>
      <c r="H5502" s="22">
        <f t="shared" si="345"/>
        <v>28.11</v>
      </c>
      <c r="I5502" s="22">
        <f t="shared" si="345"/>
        <v>14.47</v>
      </c>
      <c r="J5502" s="22">
        <f t="shared" si="345"/>
        <v>9.93</v>
      </c>
      <c r="K5502" s="444">
        <f>IF(ISNUMBER(F5502),IF(G5502="",VLOOKUP($A5502,'Loc Coefficients Config'!$A:$G,7,FALSE),VLOOKUP(G5502,'Loc Coefficients Location'!A:D,4,FALSE)),"")</f>
        <v>0.26888600000000001</v>
      </c>
      <c r="L5502" s="22">
        <f t="shared" si="346"/>
        <v>28.11</v>
      </c>
      <c r="M5502" s="444">
        <f>IF(ISNUMBER(F5502),IF(G5502="",VLOOKUP($A5502,'Loc Coefficients Config'!$A:$H,8,FALSE),VLOOKUP(G5502,'Loc Coefficients Location'!A:E,5,FALSE)),"")</f>
        <v>0.13836100000000001</v>
      </c>
      <c r="N5502" s="22">
        <f t="shared" si="347"/>
        <v>14.47</v>
      </c>
      <c r="O5502" s="444">
        <f>IF(ISNUMBER(F5502),IF(G5502="",VLOOKUP($A5502,'Loc Coefficients Config'!$A:$I,9,FALSE),VLOOKUP(G5502,'Loc Coefficients Location'!A:F,6,FALSE)),"")</f>
        <v>9.5024999999999998E-2</v>
      </c>
      <c r="P5502" s="22">
        <f t="shared" si="348"/>
        <v>9.93</v>
      </c>
    </row>
    <row r="5503" spans="1:16" ht="16.5" thickBot="1">
      <c r="A5503" s="36" t="s">
        <v>9388</v>
      </c>
      <c r="B5503" s="33" t="s">
        <v>9253</v>
      </c>
      <c r="C5503" s="77" t="s">
        <v>9254</v>
      </c>
      <c r="D5503" s="37"/>
      <c r="E5503" s="37" t="s">
        <v>79</v>
      </c>
      <c r="F5503" s="39">
        <v>55.35</v>
      </c>
      <c r="G5503" s="443" t="s">
        <v>11188</v>
      </c>
      <c r="H5503" s="22">
        <f t="shared" si="345"/>
        <v>14.88</v>
      </c>
      <c r="I5503" s="22">
        <f t="shared" si="345"/>
        <v>7.66</v>
      </c>
      <c r="J5503" s="22">
        <f t="shared" si="345"/>
        <v>5.26</v>
      </c>
      <c r="K5503" s="444">
        <f>IF(ISNUMBER(F5503),IF(G5503="",VLOOKUP($A5503,'Loc Coefficients Config'!$A:$G,7,FALSE),VLOOKUP(G5503,'Loc Coefficients Location'!A:D,4,FALSE)),"")</f>
        <v>0.26888600000000001</v>
      </c>
      <c r="L5503" s="22">
        <f t="shared" si="346"/>
        <v>14.88</v>
      </c>
      <c r="M5503" s="444">
        <f>IF(ISNUMBER(F5503),IF(G5503="",VLOOKUP($A5503,'Loc Coefficients Config'!$A:$H,8,FALSE),VLOOKUP(G5503,'Loc Coefficients Location'!A:E,5,FALSE)),"")</f>
        <v>0.13836100000000001</v>
      </c>
      <c r="N5503" s="22">
        <f t="shared" si="347"/>
        <v>7.66</v>
      </c>
      <c r="O5503" s="444">
        <f>IF(ISNUMBER(F5503),IF(G5503="",VLOOKUP($A5503,'Loc Coefficients Config'!$A:$I,9,FALSE),VLOOKUP(G5503,'Loc Coefficients Location'!A:F,6,FALSE)),"")</f>
        <v>9.5024999999999998E-2</v>
      </c>
      <c r="P5503" s="22">
        <f t="shared" si="348"/>
        <v>5.26</v>
      </c>
    </row>
    <row r="5504" spans="1:16" ht="16.5" thickBot="1">
      <c r="A5504" s="62" t="s">
        <v>9389</v>
      </c>
      <c r="B5504" s="63" t="s">
        <v>9390</v>
      </c>
      <c r="C5504" s="232" t="s">
        <v>9391</v>
      </c>
      <c r="D5504" s="64"/>
      <c r="E5504" s="64"/>
      <c r="F5504" s="66">
        <v>74.7</v>
      </c>
      <c r="G5504" s="443" t="s">
        <v>11188</v>
      </c>
      <c r="H5504" s="22">
        <f t="shared" si="345"/>
        <v>20.09</v>
      </c>
      <c r="I5504" s="22">
        <f t="shared" si="345"/>
        <v>10.34</v>
      </c>
      <c r="J5504" s="22">
        <f t="shared" si="345"/>
        <v>7.1</v>
      </c>
      <c r="K5504" s="444">
        <f>IF(ISNUMBER(F5504),IF(G5504="",VLOOKUP($A5504,'Loc Coefficients Config'!$A:$G,7,FALSE),VLOOKUP(G5504,'Loc Coefficients Location'!A:D,4,FALSE)),"")</f>
        <v>0.26888600000000001</v>
      </c>
      <c r="L5504" s="22">
        <f t="shared" si="346"/>
        <v>20.09</v>
      </c>
      <c r="M5504" s="444">
        <f>IF(ISNUMBER(F5504),IF(G5504="",VLOOKUP($A5504,'Loc Coefficients Config'!$A:$H,8,FALSE),VLOOKUP(G5504,'Loc Coefficients Location'!A:E,5,FALSE)),"")</f>
        <v>0.13836100000000001</v>
      </c>
      <c r="N5504" s="22">
        <f t="shared" si="347"/>
        <v>10.34</v>
      </c>
      <c r="O5504" s="444">
        <f>IF(ISNUMBER(F5504),IF(G5504="",VLOOKUP($A5504,'Loc Coefficients Config'!$A:$I,9,FALSE),VLOOKUP(G5504,'Loc Coefficients Location'!A:F,6,FALSE)),"")</f>
        <v>9.5024999999999998E-2</v>
      </c>
      <c r="P5504" s="22">
        <f t="shared" si="348"/>
        <v>7.1</v>
      </c>
    </row>
    <row r="5505" spans="1:16">
      <c r="A5505" s="27" t="s">
        <v>9392</v>
      </c>
      <c r="B5505" s="28" t="s">
        <v>79</v>
      </c>
      <c r="C5505" s="102" t="s">
        <v>79</v>
      </c>
      <c r="D5505" s="49"/>
      <c r="E5505" s="49" t="s">
        <v>79</v>
      </c>
      <c r="F5505" s="50" t="s">
        <v>79</v>
      </c>
      <c r="G5505" s="443" t="s">
        <v>79</v>
      </c>
      <c r="H5505" s="22" t="str">
        <f t="shared" si="345"/>
        <v/>
      </c>
      <c r="I5505" s="22" t="str">
        <f t="shared" si="345"/>
        <v/>
      </c>
      <c r="J5505" s="22" t="str">
        <f t="shared" si="345"/>
        <v/>
      </c>
      <c r="K5505" s="444" t="str">
        <f>IF(ISNUMBER(F5505),IF(G5505="",VLOOKUP($A5505,'Loc Coefficients Config'!$A:$G,7,FALSE),VLOOKUP(G5505,'Loc Coefficients Location'!A:D,4,FALSE)),"")</f>
        <v/>
      </c>
      <c r="L5505" s="22" t="str">
        <f t="shared" si="346"/>
        <v/>
      </c>
      <c r="M5505" s="444" t="str">
        <f>IF(ISNUMBER(F5505),IF(G5505="",VLOOKUP($A5505,'Loc Coefficients Config'!$A:$H,8,FALSE),VLOOKUP(G5505,'Loc Coefficients Location'!A:E,5,FALSE)),"")</f>
        <v/>
      </c>
      <c r="N5505" s="22" t="str">
        <f t="shared" si="347"/>
        <v/>
      </c>
      <c r="O5505" s="444" t="str">
        <f>IF(ISNUMBER(F5505),IF(G5505="",VLOOKUP($A5505,'Loc Coefficients Config'!$A:$I,9,FALSE),VLOOKUP(G5505,'Loc Coefficients Location'!A:F,6,FALSE)),"")</f>
        <v/>
      </c>
      <c r="P5505" s="22" t="str">
        <f t="shared" si="348"/>
        <v/>
      </c>
    </row>
    <row r="5506" spans="1:16" ht="31.5">
      <c r="A5506" s="70" t="s">
        <v>9393</v>
      </c>
      <c r="B5506" s="71" t="s">
        <v>79</v>
      </c>
      <c r="C5506" s="230" t="s">
        <v>79</v>
      </c>
      <c r="D5506" s="72"/>
      <c r="E5506" s="72" t="s">
        <v>79</v>
      </c>
      <c r="F5506" s="73" t="s">
        <v>79</v>
      </c>
      <c r="G5506" s="443" t="s">
        <v>79</v>
      </c>
      <c r="H5506" s="22" t="str">
        <f t="shared" si="345"/>
        <v/>
      </c>
      <c r="I5506" s="22" t="str">
        <f t="shared" si="345"/>
        <v/>
      </c>
      <c r="J5506" s="22" t="str">
        <f t="shared" si="345"/>
        <v/>
      </c>
      <c r="K5506" s="444" t="str">
        <f>IF(ISNUMBER(F5506),IF(G5506="",VLOOKUP($A5506,'Loc Coefficients Config'!$A:$G,7,FALSE),VLOOKUP(G5506,'Loc Coefficients Location'!A:D,4,FALSE)),"")</f>
        <v/>
      </c>
      <c r="L5506" s="22" t="str">
        <f t="shared" si="346"/>
        <v/>
      </c>
      <c r="M5506" s="444" t="str">
        <f>IF(ISNUMBER(F5506),IF(G5506="",VLOOKUP($A5506,'Loc Coefficients Config'!$A:$H,8,FALSE),VLOOKUP(G5506,'Loc Coefficients Location'!A:E,5,FALSE)),"")</f>
        <v/>
      </c>
      <c r="N5506" s="22" t="str">
        <f t="shared" si="347"/>
        <v/>
      </c>
      <c r="O5506" s="444" t="str">
        <f>IF(ISNUMBER(F5506),IF(G5506="",VLOOKUP($A5506,'Loc Coefficients Config'!$A:$I,9,FALSE),VLOOKUP(G5506,'Loc Coefficients Location'!A:F,6,FALSE)),"")</f>
        <v/>
      </c>
      <c r="P5506" s="22" t="str">
        <f t="shared" si="348"/>
        <v/>
      </c>
    </row>
    <row r="5507" spans="1:16" ht="16.5" thickBot="1">
      <c r="A5507" s="36" t="s">
        <v>9394</v>
      </c>
      <c r="B5507" s="33" t="s">
        <v>9395</v>
      </c>
      <c r="C5507" s="77" t="s">
        <v>9396</v>
      </c>
      <c r="D5507" s="37"/>
      <c r="E5507" s="37" t="s">
        <v>79</v>
      </c>
      <c r="F5507" s="39">
        <v>22.6</v>
      </c>
      <c r="G5507" s="443" t="s">
        <v>11187</v>
      </c>
      <c r="H5507" s="22">
        <f t="shared" si="345"/>
        <v>6.08</v>
      </c>
      <c r="I5507" s="22">
        <f t="shared" si="345"/>
        <v>3.13</v>
      </c>
      <c r="J5507" s="22">
        <f t="shared" si="345"/>
        <v>2.15</v>
      </c>
      <c r="K5507" s="444">
        <f>IF(ISNUMBER(F5507),IF(G5507="",VLOOKUP($A5507,'Loc Coefficients Config'!$A:$G,7,FALSE),VLOOKUP(G5507,'Loc Coefficients Location'!A:D,4,FALSE)),"")</f>
        <v>0.19253700000000001</v>
      </c>
      <c r="L5507" s="22">
        <f t="shared" si="346"/>
        <v>4.3499999999999996</v>
      </c>
      <c r="M5507" s="444">
        <f>IF(ISNUMBER(F5507),IF(G5507="",VLOOKUP($A5507,'Loc Coefficients Config'!$A:$H,8,FALSE),VLOOKUP(G5507,'Loc Coefficients Location'!A:E,5,FALSE)),"")</f>
        <v>0.104333</v>
      </c>
      <c r="N5507" s="22">
        <f t="shared" si="347"/>
        <v>2.36</v>
      </c>
      <c r="O5507" s="444">
        <f>IF(ISNUMBER(F5507),IF(G5507="",VLOOKUP($A5507,'Loc Coefficients Config'!$A:$I,9,FALSE),VLOOKUP(G5507,'Loc Coefficients Location'!A:F,6,FALSE)),"")</f>
        <v>7.9690999999999998E-2</v>
      </c>
      <c r="P5507" s="22">
        <f t="shared" si="348"/>
        <v>1.8</v>
      </c>
    </row>
    <row r="5508" spans="1:16" ht="32.25" thickBot="1">
      <c r="A5508" s="36" t="s">
        <v>9397</v>
      </c>
      <c r="B5508" s="33" t="s">
        <v>9398</v>
      </c>
      <c r="C5508" s="77" t="s">
        <v>9399</v>
      </c>
      <c r="D5508" s="37"/>
      <c r="E5508" s="37" t="s">
        <v>79</v>
      </c>
      <c r="F5508" s="39">
        <v>791.18</v>
      </c>
      <c r="G5508" s="443" t="s">
        <v>11187</v>
      </c>
      <c r="H5508" s="22">
        <f t="shared" si="345"/>
        <v>212.74</v>
      </c>
      <c r="I5508" s="22">
        <f t="shared" si="345"/>
        <v>109.47</v>
      </c>
      <c r="J5508" s="22">
        <f t="shared" si="345"/>
        <v>75.180000000000007</v>
      </c>
      <c r="K5508" s="444">
        <f>IF(ISNUMBER(F5508),IF(G5508="",VLOOKUP($A5508,'Loc Coefficients Config'!$A:$G,7,FALSE),VLOOKUP(G5508,'Loc Coefficients Location'!A:D,4,FALSE)),"")</f>
        <v>0.19253700000000001</v>
      </c>
      <c r="L5508" s="22">
        <f t="shared" si="346"/>
        <v>152.33000000000001</v>
      </c>
      <c r="M5508" s="444">
        <f>IF(ISNUMBER(F5508),IF(G5508="",VLOOKUP($A5508,'Loc Coefficients Config'!$A:$H,8,FALSE),VLOOKUP(G5508,'Loc Coefficients Location'!A:E,5,FALSE)),"")</f>
        <v>0.104333</v>
      </c>
      <c r="N5508" s="22">
        <f t="shared" si="347"/>
        <v>82.55</v>
      </c>
      <c r="O5508" s="444">
        <f>IF(ISNUMBER(F5508),IF(G5508="",VLOOKUP($A5508,'Loc Coefficients Config'!$A:$I,9,FALSE),VLOOKUP(G5508,'Loc Coefficients Location'!A:F,6,FALSE)),"")</f>
        <v>7.9690999999999998E-2</v>
      </c>
      <c r="P5508" s="22">
        <f t="shared" si="348"/>
        <v>63.05</v>
      </c>
    </row>
    <row r="5509" spans="1:16" ht="32.25" thickBot="1">
      <c r="A5509" s="36" t="s">
        <v>9400</v>
      </c>
      <c r="B5509" s="33" t="s">
        <v>9401</v>
      </c>
      <c r="C5509" s="77" t="s">
        <v>9402</v>
      </c>
      <c r="D5509" s="37"/>
      <c r="E5509" s="37" t="s">
        <v>79</v>
      </c>
      <c r="F5509" s="39">
        <v>893.97</v>
      </c>
      <c r="G5509" s="443" t="s">
        <v>11187</v>
      </c>
      <c r="H5509" s="22">
        <f t="shared" si="345"/>
        <v>240.38</v>
      </c>
      <c r="I5509" s="22">
        <f t="shared" si="345"/>
        <v>123.69</v>
      </c>
      <c r="J5509" s="22">
        <f t="shared" si="345"/>
        <v>84.95</v>
      </c>
      <c r="K5509" s="444">
        <f>IF(ISNUMBER(F5509),IF(G5509="",VLOOKUP($A5509,'Loc Coefficients Config'!$A:$G,7,FALSE),VLOOKUP(G5509,'Loc Coefficients Location'!A:D,4,FALSE)),"")</f>
        <v>0.19253700000000001</v>
      </c>
      <c r="L5509" s="22">
        <f t="shared" si="346"/>
        <v>172.12</v>
      </c>
      <c r="M5509" s="444">
        <f>IF(ISNUMBER(F5509),IF(G5509="",VLOOKUP($A5509,'Loc Coefficients Config'!$A:$H,8,FALSE),VLOOKUP(G5509,'Loc Coefficients Location'!A:E,5,FALSE)),"")</f>
        <v>0.104333</v>
      </c>
      <c r="N5509" s="22">
        <f t="shared" si="347"/>
        <v>93.27</v>
      </c>
      <c r="O5509" s="444">
        <f>IF(ISNUMBER(F5509),IF(G5509="",VLOOKUP($A5509,'Loc Coefficients Config'!$A:$I,9,FALSE),VLOOKUP(G5509,'Loc Coefficients Location'!A:F,6,FALSE)),"")</f>
        <v>7.9690999999999998E-2</v>
      </c>
      <c r="P5509" s="22">
        <f t="shared" si="348"/>
        <v>71.239999999999995</v>
      </c>
    </row>
    <row r="5510" spans="1:16" ht="32.25" thickBot="1">
      <c r="A5510" s="36" t="s">
        <v>9403</v>
      </c>
      <c r="B5510" s="33" t="s">
        <v>9404</v>
      </c>
      <c r="C5510" s="77" t="s">
        <v>9405</v>
      </c>
      <c r="D5510" s="37"/>
      <c r="E5510" s="37" t="s">
        <v>79</v>
      </c>
      <c r="F5510" s="39">
        <v>960.96</v>
      </c>
      <c r="G5510" s="443" t="s">
        <v>11187</v>
      </c>
      <c r="H5510" s="22">
        <f t="shared" si="345"/>
        <v>258.39</v>
      </c>
      <c r="I5510" s="22">
        <f t="shared" si="345"/>
        <v>132.96</v>
      </c>
      <c r="J5510" s="22">
        <f t="shared" si="345"/>
        <v>91.32</v>
      </c>
      <c r="K5510" s="444">
        <f>IF(ISNUMBER(F5510),IF(G5510="",VLOOKUP($A5510,'Loc Coefficients Config'!$A:$G,7,FALSE),VLOOKUP(G5510,'Loc Coefficients Location'!A:D,4,FALSE)),"")</f>
        <v>0.19253700000000001</v>
      </c>
      <c r="L5510" s="22">
        <f t="shared" si="346"/>
        <v>185.02</v>
      </c>
      <c r="M5510" s="444">
        <f>IF(ISNUMBER(F5510),IF(G5510="",VLOOKUP($A5510,'Loc Coefficients Config'!$A:$H,8,FALSE),VLOOKUP(G5510,'Loc Coefficients Location'!A:E,5,FALSE)),"")</f>
        <v>0.104333</v>
      </c>
      <c r="N5510" s="22">
        <f t="shared" si="347"/>
        <v>100.26</v>
      </c>
      <c r="O5510" s="444">
        <f>IF(ISNUMBER(F5510),IF(G5510="",VLOOKUP($A5510,'Loc Coefficients Config'!$A:$I,9,FALSE),VLOOKUP(G5510,'Loc Coefficients Location'!A:F,6,FALSE)),"")</f>
        <v>7.9690999999999998E-2</v>
      </c>
      <c r="P5510" s="22">
        <f t="shared" si="348"/>
        <v>76.58</v>
      </c>
    </row>
    <row r="5511" spans="1:16" ht="16.5" thickBot="1">
      <c r="A5511" s="36" t="s">
        <v>9406</v>
      </c>
      <c r="B5511" s="33" t="s">
        <v>9407</v>
      </c>
      <c r="C5511" s="77" t="s">
        <v>9408</v>
      </c>
      <c r="D5511" s="37"/>
      <c r="E5511" s="37" t="s">
        <v>79</v>
      </c>
      <c r="F5511" s="39">
        <v>1145.1300000000001</v>
      </c>
      <c r="G5511" s="443" t="s">
        <v>11187</v>
      </c>
      <c r="H5511" s="22">
        <f t="shared" si="345"/>
        <v>307.91000000000003</v>
      </c>
      <c r="I5511" s="22">
        <f t="shared" si="345"/>
        <v>158.44</v>
      </c>
      <c r="J5511" s="22">
        <f t="shared" si="345"/>
        <v>108.82</v>
      </c>
      <c r="K5511" s="444">
        <f>IF(ISNUMBER(F5511),IF(G5511="",VLOOKUP($A5511,'Loc Coefficients Config'!$A:$G,7,FALSE),VLOOKUP(G5511,'Loc Coefficients Location'!A:D,4,FALSE)),"")</f>
        <v>0.19253700000000001</v>
      </c>
      <c r="L5511" s="22">
        <f t="shared" si="346"/>
        <v>220.48</v>
      </c>
      <c r="M5511" s="444">
        <f>IF(ISNUMBER(F5511),IF(G5511="",VLOOKUP($A5511,'Loc Coefficients Config'!$A:$H,8,FALSE),VLOOKUP(G5511,'Loc Coefficients Location'!A:E,5,FALSE)),"")</f>
        <v>0.104333</v>
      </c>
      <c r="N5511" s="22">
        <f t="shared" si="347"/>
        <v>119.47</v>
      </c>
      <c r="O5511" s="444">
        <f>IF(ISNUMBER(F5511),IF(G5511="",VLOOKUP($A5511,'Loc Coefficients Config'!$A:$I,9,FALSE),VLOOKUP(G5511,'Loc Coefficients Location'!A:F,6,FALSE)),"")</f>
        <v>7.9690999999999998E-2</v>
      </c>
      <c r="P5511" s="22">
        <f t="shared" si="348"/>
        <v>91.26</v>
      </c>
    </row>
    <row r="5512" spans="1:16" ht="16.5" thickBot="1">
      <c r="A5512" s="36" t="s">
        <v>9409</v>
      </c>
      <c r="B5512" s="33" t="s">
        <v>9410</v>
      </c>
      <c r="C5512" s="77" t="s">
        <v>9411</v>
      </c>
      <c r="D5512" s="37"/>
      <c r="E5512" s="37" t="s">
        <v>79</v>
      </c>
      <c r="F5512" s="39">
        <v>553.19000000000005</v>
      </c>
      <c r="G5512" s="443" t="s">
        <v>11187</v>
      </c>
      <c r="H5512" s="22">
        <f t="shared" si="345"/>
        <v>148.75</v>
      </c>
      <c r="I5512" s="22">
        <f t="shared" si="345"/>
        <v>76.540000000000006</v>
      </c>
      <c r="J5512" s="22">
        <f t="shared" si="345"/>
        <v>52.57</v>
      </c>
      <c r="K5512" s="444">
        <f>IF(ISNUMBER(F5512),IF(G5512="",VLOOKUP($A5512,'Loc Coefficients Config'!$A:$G,7,FALSE),VLOOKUP(G5512,'Loc Coefficients Location'!A:D,4,FALSE)),"")</f>
        <v>0.19253700000000001</v>
      </c>
      <c r="L5512" s="22">
        <f t="shared" si="346"/>
        <v>106.51</v>
      </c>
      <c r="M5512" s="444">
        <f>IF(ISNUMBER(F5512),IF(G5512="",VLOOKUP($A5512,'Loc Coefficients Config'!$A:$H,8,FALSE),VLOOKUP(G5512,'Loc Coefficients Location'!A:E,5,FALSE)),"")</f>
        <v>0.104333</v>
      </c>
      <c r="N5512" s="22">
        <f t="shared" si="347"/>
        <v>57.72</v>
      </c>
      <c r="O5512" s="444">
        <f>IF(ISNUMBER(F5512),IF(G5512="",VLOOKUP($A5512,'Loc Coefficients Config'!$A:$I,9,FALSE),VLOOKUP(G5512,'Loc Coefficients Location'!A:F,6,FALSE)),"")</f>
        <v>7.9690999999999998E-2</v>
      </c>
      <c r="P5512" s="22">
        <f t="shared" si="348"/>
        <v>44.08</v>
      </c>
    </row>
    <row r="5513" spans="1:16" ht="16.5" thickBot="1">
      <c r="A5513" s="36" t="s">
        <v>9412</v>
      </c>
      <c r="B5513" s="33" t="s">
        <v>9413</v>
      </c>
      <c r="C5513" s="77" t="s">
        <v>9414</v>
      </c>
      <c r="D5513" s="37"/>
      <c r="E5513" s="37" t="s">
        <v>79</v>
      </c>
      <c r="F5513" s="39">
        <v>567.04</v>
      </c>
      <c r="G5513" s="443" t="s">
        <v>11187</v>
      </c>
      <c r="H5513" s="22">
        <f t="shared" si="345"/>
        <v>152.47</v>
      </c>
      <c r="I5513" s="22">
        <f t="shared" si="345"/>
        <v>78.459999999999994</v>
      </c>
      <c r="J5513" s="22">
        <f t="shared" si="345"/>
        <v>53.88</v>
      </c>
      <c r="K5513" s="444">
        <f>IF(ISNUMBER(F5513),IF(G5513="",VLOOKUP($A5513,'Loc Coefficients Config'!$A:$G,7,FALSE),VLOOKUP(G5513,'Loc Coefficients Location'!A:D,4,FALSE)),"")</f>
        <v>0.19253700000000001</v>
      </c>
      <c r="L5513" s="22">
        <f t="shared" si="346"/>
        <v>109.18</v>
      </c>
      <c r="M5513" s="444">
        <f>IF(ISNUMBER(F5513),IF(G5513="",VLOOKUP($A5513,'Loc Coefficients Config'!$A:$H,8,FALSE),VLOOKUP(G5513,'Loc Coefficients Location'!A:E,5,FALSE)),"")</f>
        <v>0.104333</v>
      </c>
      <c r="N5513" s="22">
        <f t="shared" si="347"/>
        <v>59.16</v>
      </c>
      <c r="O5513" s="444">
        <f>IF(ISNUMBER(F5513),IF(G5513="",VLOOKUP($A5513,'Loc Coefficients Config'!$A:$I,9,FALSE),VLOOKUP(G5513,'Loc Coefficients Location'!A:F,6,FALSE)),"")</f>
        <v>7.9690999999999998E-2</v>
      </c>
      <c r="P5513" s="22">
        <f t="shared" si="348"/>
        <v>45.19</v>
      </c>
    </row>
    <row r="5514" spans="1:16" ht="16.5" thickBot="1">
      <c r="A5514" s="36" t="s">
        <v>9415</v>
      </c>
      <c r="B5514" s="33" t="s">
        <v>9416</v>
      </c>
      <c r="C5514" s="77" t="s">
        <v>9417</v>
      </c>
      <c r="D5514" s="37"/>
      <c r="E5514" s="37" t="s">
        <v>79</v>
      </c>
      <c r="F5514" s="39">
        <v>64.680000000000007</v>
      </c>
      <c r="G5514" s="443" t="s">
        <v>11187</v>
      </c>
      <c r="H5514" s="22">
        <f t="shared" si="345"/>
        <v>17.39</v>
      </c>
      <c r="I5514" s="22">
        <f t="shared" si="345"/>
        <v>8.9499999999999993</v>
      </c>
      <c r="J5514" s="22">
        <f t="shared" si="345"/>
        <v>6.15</v>
      </c>
      <c r="K5514" s="444">
        <f>IF(ISNUMBER(F5514),IF(G5514="",VLOOKUP($A5514,'Loc Coefficients Config'!$A:$G,7,FALSE),VLOOKUP(G5514,'Loc Coefficients Location'!A:D,4,FALSE)),"")</f>
        <v>0.19253700000000001</v>
      </c>
      <c r="L5514" s="22">
        <f t="shared" si="346"/>
        <v>12.45</v>
      </c>
      <c r="M5514" s="444">
        <f>IF(ISNUMBER(F5514),IF(G5514="",VLOOKUP($A5514,'Loc Coefficients Config'!$A:$H,8,FALSE),VLOOKUP(G5514,'Loc Coefficients Location'!A:E,5,FALSE)),"")</f>
        <v>0.104333</v>
      </c>
      <c r="N5514" s="22">
        <f t="shared" si="347"/>
        <v>6.75</v>
      </c>
      <c r="O5514" s="444">
        <f>IF(ISNUMBER(F5514),IF(G5514="",VLOOKUP($A5514,'Loc Coefficients Config'!$A:$I,9,FALSE),VLOOKUP(G5514,'Loc Coefficients Location'!A:F,6,FALSE)),"")</f>
        <v>7.9690999999999998E-2</v>
      </c>
      <c r="P5514" s="22">
        <f t="shared" si="348"/>
        <v>5.15</v>
      </c>
    </row>
    <row r="5515" spans="1:16" ht="16.5" thickBot="1">
      <c r="A5515" s="36" t="s">
        <v>9418</v>
      </c>
      <c r="B5515" s="33" t="s">
        <v>9419</v>
      </c>
      <c r="C5515" s="77" t="s">
        <v>9420</v>
      </c>
      <c r="D5515" s="37"/>
      <c r="E5515" s="37" t="s">
        <v>79</v>
      </c>
      <c r="F5515" s="39">
        <v>88.94</v>
      </c>
      <c r="G5515" s="443" t="s">
        <v>11187</v>
      </c>
      <c r="H5515" s="22">
        <f t="shared" si="345"/>
        <v>23.91</v>
      </c>
      <c r="I5515" s="22">
        <f t="shared" si="345"/>
        <v>12.31</v>
      </c>
      <c r="J5515" s="22">
        <f t="shared" si="345"/>
        <v>8.4499999999999993</v>
      </c>
      <c r="K5515" s="444">
        <f>IF(ISNUMBER(F5515),IF(G5515="",VLOOKUP($A5515,'Loc Coefficients Config'!$A:$G,7,FALSE),VLOOKUP(G5515,'Loc Coefficients Location'!A:D,4,FALSE)),"")</f>
        <v>0.19253700000000001</v>
      </c>
      <c r="L5515" s="22">
        <f t="shared" si="346"/>
        <v>17.12</v>
      </c>
      <c r="M5515" s="444">
        <f>IF(ISNUMBER(F5515),IF(G5515="",VLOOKUP($A5515,'Loc Coefficients Config'!$A:$H,8,FALSE),VLOOKUP(G5515,'Loc Coefficients Location'!A:E,5,FALSE)),"")</f>
        <v>0.104333</v>
      </c>
      <c r="N5515" s="22">
        <f t="shared" si="347"/>
        <v>9.2799999999999994</v>
      </c>
      <c r="O5515" s="444">
        <f>IF(ISNUMBER(F5515),IF(G5515="",VLOOKUP($A5515,'Loc Coefficients Config'!$A:$I,9,FALSE),VLOOKUP(G5515,'Loc Coefficients Location'!A:F,6,FALSE)),"")</f>
        <v>7.9690999999999998E-2</v>
      </c>
      <c r="P5515" s="22">
        <f t="shared" si="348"/>
        <v>7.09</v>
      </c>
    </row>
    <row r="5516" spans="1:16" ht="16.5" thickBot="1">
      <c r="A5516" s="36" t="s">
        <v>9421</v>
      </c>
      <c r="B5516" s="33" t="s">
        <v>9422</v>
      </c>
      <c r="C5516" s="77" t="s">
        <v>9423</v>
      </c>
      <c r="D5516" s="37"/>
      <c r="E5516" s="37" t="s">
        <v>79</v>
      </c>
      <c r="F5516" s="39">
        <v>921.69</v>
      </c>
      <c r="G5516" s="443" t="s">
        <v>11187</v>
      </c>
      <c r="H5516" s="22">
        <f t="shared" si="345"/>
        <v>247.83</v>
      </c>
      <c r="I5516" s="22">
        <f t="shared" si="345"/>
        <v>127.53</v>
      </c>
      <c r="J5516" s="22">
        <f t="shared" si="345"/>
        <v>87.58</v>
      </c>
      <c r="K5516" s="444">
        <f>IF(ISNUMBER(F5516),IF(G5516="",VLOOKUP($A5516,'Loc Coefficients Config'!$A:$G,7,FALSE),VLOOKUP(G5516,'Loc Coefficients Location'!A:D,4,FALSE)),"")</f>
        <v>0.19253700000000001</v>
      </c>
      <c r="L5516" s="22">
        <f t="shared" si="346"/>
        <v>177.46</v>
      </c>
      <c r="M5516" s="444">
        <f>IF(ISNUMBER(F5516),IF(G5516="",VLOOKUP($A5516,'Loc Coefficients Config'!$A:$H,8,FALSE),VLOOKUP(G5516,'Loc Coefficients Location'!A:E,5,FALSE)),"")</f>
        <v>0.104333</v>
      </c>
      <c r="N5516" s="22">
        <f t="shared" si="347"/>
        <v>96.16</v>
      </c>
      <c r="O5516" s="444">
        <f>IF(ISNUMBER(F5516),IF(G5516="",VLOOKUP($A5516,'Loc Coefficients Config'!$A:$I,9,FALSE),VLOOKUP(G5516,'Loc Coefficients Location'!A:F,6,FALSE)),"")</f>
        <v>7.9690999999999998E-2</v>
      </c>
      <c r="P5516" s="22">
        <f t="shared" si="348"/>
        <v>73.45</v>
      </c>
    </row>
    <row r="5517" spans="1:16" ht="16.5" thickBot="1">
      <c r="A5517" s="36" t="s">
        <v>9424</v>
      </c>
      <c r="B5517" s="33" t="s">
        <v>9425</v>
      </c>
      <c r="C5517" s="77" t="s">
        <v>9426</v>
      </c>
      <c r="D5517" s="37"/>
      <c r="E5517" s="37" t="s">
        <v>79</v>
      </c>
      <c r="F5517" s="39">
        <v>625.29999999999995</v>
      </c>
      <c r="G5517" s="443" t="s">
        <v>11187</v>
      </c>
      <c r="H5517" s="22">
        <f t="shared" si="345"/>
        <v>168.13</v>
      </c>
      <c r="I5517" s="22">
        <f t="shared" si="345"/>
        <v>86.52</v>
      </c>
      <c r="J5517" s="22">
        <f t="shared" si="345"/>
        <v>59.42</v>
      </c>
      <c r="K5517" s="444">
        <f>IF(ISNUMBER(F5517),IF(G5517="",VLOOKUP($A5517,'Loc Coefficients Config'!$A:$G,7,FALSE),VLOOKUP(G5517,'Loc Coefficients Location'!A:D,4,FALSE)),"")</f>
        <v>0.19253700000000001</v>
      </c>
      <c r="L5517" s="22">
        <f t="shared" si="346"/>
        <v>120.39</v>
      </c>
      <c r="M5517" s="444">
        <f>IF(ISNUMBER(F5517),IF(G5517="",VLOOKUP($A5517,'Loc Coefficients Config'!$A:$H,8,FALSE),VLOOKUP(G5517,'Loc Coefficients Location'!A:E,5,FALSE)),"")</f>
        <v>0.104333</v>
      </c>
      <c r="N5517" s="22">
        <f t="shared" si="347"/>
        <v>65.239999999999995</v>
      </c>
      <c r="O5517" s="444">
        <f>IF(ISNUMBER(F5517),IF(G5517="",VLOOKUP($A5517,'Loc Coefficients Config'!$A:$I,9,FALSE),VLOOKUP(G5517,'Loc Coefficients Location'!A:F,6,FALSE)),"")</f>
        <v>7.9690999999999998E-2</v>
      </c>
      <c r="P5517" s="22">
        <f t="shared" si="348"/>
        <v>49.83</v>
      </c>
    </row>
    <row r="5518" spans="1:16" ht="16.5" thickBot="1">
      <c r="A5518" s="36" t="s">
        <v>9427</v>
      </c>
      <c r="B5518" s="33" t="s">
        <v>9428</v>
      </c>
      <c r="C5518" s="77" t="s">
        <v>9429</v>
      </c>
      <c r="D5518" s="37"/>
      <c r="E5518" s="37" t="s">
        <v>79</v>
      </c>
      <c r="F5518" s="39">
        <v>1356.07</v>
      </c>
      <c r="G5518" s="443" t="s">
        <v>11187</v>
      </c>
      <c r="H5518" s="22">
        <f t="shared" si="345"/>
        <v>364.63</v>
      </c>
      <c r="I5518" s="22">
        <f t="shared" si="345"/>
        <v>187.63</v>
      </c>
      <c r="J5518" s="22">
        <f t="shared" si="345"/>
        <v>128.86000000000001</v>
      </c>
      <c r="K5518" s="444">
        <f>IF(ISNUMBER(F5518),IF(G5518="",VLOOKUP($A5518,'Loc Coefficients Config'!$A:$G,7,FALSE),VLOOKUP(G5518,'Loc Coefficients Location'!A:D,4,FALSE)),"")</f>
        <v>0.19253700000000001</v>
      </c>
      <c r="L5518" s="22">
        <f t="shared" si="346"/>
        <v>261.08999999999997</v>
      </c>
      <c r="M5518" s="444">
        <f>IF(ISNUMBER(F5518),IF(G5518="",VLOOKUP($A5518,'Loc Coefficients Config'!$A:$H,8,FALSE),VLOOKUP(G5518,'Loc Coefficients Location'!A:E,5,FALSE)),"")</f>
        <v>0.104333</v>
      </c>
      <c r="N5518" s="22">
        <f t="shared" si="347"/>
        <v>141.47999999999999</v>
      </c>
      <c r="O5518" s="444">
        <f>IF(ISNUMBER(F5518),IF(G5518="",VLOOKUP($A5518,'Loc Coefficients Config'!$A:$I,9,FALSE),VLOOKUP(G5518,'Loc Coefficients Location'!A:F,6,FALSE)),"")</f>
        <v>7.9690999999999998E-2</v>
      </c>
      <c r="P5518" s="22">
        <f t="shared" si="348"/>
        <v>108.07</v>
      </c>
    </row>
    <row r="5519" spans="1:16" ht="16.5" thickBot="1">
      <c r="A5519" s="36" t="s">
        <v>9430</v>
      </c>
      <c r="B5519" s="33" t="s">
        <v>9431</v>
      </c>
      <c r="C5519" s="77" t="s">
        <v>9432</v>
      </c>
      <c r="D5519" s="37"/>
      <c r="E5519" s="37" t="s">
        <v>79</v>
      </c>
      <c r="F5519" s="39">
        <v>2482.9</v>
      </c>
      <c r="G5519" s="443" t="s">
        <v>11187</v>
      </c>
      <c r="H5519" s="22">
        <f t="shared" si="345"/>
        <v>667.62</v>
      </c>
      <c r="I5519" s="22">
        <f t="shared" si="345"/>
        <v>343.54</v>
      </c>
      <c r="J5519" s="22">
        <f t="shared" si="345"/>
        <v>235.94</v>
      </c>
      <c r="K5519" s="444">
        <f>IF(ISNUMBER(F5519),IF(G5519="",VLOOKUP($A5519,'Loc Coefficients Config'!$A:$G,7,FALSE),VLOOKUP(G5519,'Loc Coefficients Location'!A:D,4,FALSE)),"")</f>
        <v>0.19253700000000001</v>
      </c>
      <c r="L5519" s="22">
        <f t="shared" si="346"/>
        <v>478.05</v>
      </c>
      <c r="M5519" s="444">
        <f>IF(ISNUMBER(F5519),IF(G5519="",VLOOKUP($A5519,'Loc Coefficients Config'!$A:$H,8,FALSE),VLOOKUP(G5519,'Loc Coefficients Location'!A:E,5,FALSE)),"")</f>
        <v>0.104333</v>
      </c>
      <c r="N5519" s="22">
        <f t="shared" si="347"/>
        <v>259.05</v>
      </c>
      <c r="O5519" s="444">
        <f>IF(ISNUMBER(F5519),IF(G5519="",VLOOKUP($A5519,'Loc Coefficients Config'!$A:$I,9,FALSE),VLOOKUP(G5519,'Loc Coefficients Location'!A:F,6,FALSE)),"")</f>
        <v>7.9690999999999998E-2</v>
      </c>
      <c r="P5519" s="22">
        <f t="shared" si="348"/>
        <v>197.86</v>
      </c>
    </row>
    <row r="5520" spans="1:16" ht="32.25" thickBot="1">
      <c r="A5520" s="36" t="s">
        <v>9433</v>
      </c>
      <c r="B5520" s="33" t="s">
        <v>9434</v>
      </c>
      <c r="C5520" s="77" t="s">
        <v>9435</v>
      </c>
      <c r="D5520" s="37"/>
      <c r="E5520" s="37" t="s">
        <v>79</v>
      </c>
      <c r="F5520" s="39">
        <v>3271.8</v>
      </c>
      <c r="G5520" s="443" t="s">
        <v>11187</v>
      </c>
      <c r="H5520" s="22">
        <f t="shared" si="345"/>
        <v>879.74</v>
      </c>
      <c r="I5520" s="22">
        <f t="shared" si="345"/>
        <v>452.69</v>
      </c>
      <c r="J5520" s="22">
        <f t="shared" si="345"/>
        <v>310.89999999999998</v>
      </c>
      <c r="K5520" s="444">
        <f>IF(ISNUMBER(F5520),IF(G5520="",VLOOKUP($A5520,'Loc Coefficients Config'!$A:$G,7,FALSE),VLOOKUP(G5520,'Loc Coefficients Location'!A:D,4,FALSE)),"")</f>
        <v>0.19253700000000001</v>
      </c>
      <c r="L5520" s="22">
        <f t="shared" si="346"/>
        <v>629.94000000000005</v>
      </c>
      <c r="M5520" s="444">
        <f>IF(ISNUMBER(F5520),IF(G5520="",VLOOKUP($A5520,'Loc Coefficients Config'!$A:$H,8,FALSE),VLOOKUP(G5520,'Loc Coefficients Location'!A:E,5,FALSE)),"")</f>
        <v>0.104333</v>
      </c>
      <c r="N5520" s="22">
        <f t="shared" si="347"/>
        <v>341.36</v>
      </c>
      <c r="O5520" s="444">
        <f>IF(ISNUMBER(F5520),IF(G5520="",VLOOKUP($A5520,'Loc Coefficients Config'!$A:$I,9,FALSE),VLOOKUP(G5520,'Loc Coefficients Location'!A:F,6,FALSE)),"")</f>
        <v>7.9690999999999998E-2</v>
      </c>
      <c r="P5520" s="22">
        <f t="shared" si="348"/>
        <v>260.73</v>
      </c>
    </row>
    <row r="5521" spans="1:16" ht="16.5" thickBot="1">
      <c r="A5521" s="36" t="s">
        <v>9436</v>
      </c>
      <c r="B5521" s="33" t="s">
        <v>9437</v>
      </c>
      <c r="C5521" s="77" t="s">
        <v>9438</v>
      </c>
      <c r="D5521" s="37"/>
      <c r="E5521" s="37" t="s">
        <v>79</v>
      </c>
      <c r="F5521" s="39">
        <v>78.56</v>
      </c>
      <c r="G5521" s="443" t="s">
        <v>11187</v>
      </c>
      <c r="H5521" s="22">
        <f t="shared" si="345"/>
        <v>21.12</v>
      </c>
      <c r="I5521" s="22">
        <f t="shared" si="345"/>
        <v>10.87</v>
      </c>
      <c r="J5521" s="22">
        <f t="shared" si="345"/>
        <v>7.47</v>
      </c>
      <c r="K5521" s="444">
        <f>IF(ISNUMBER(F5521),IF(G5521="",VLOOKUP($A5521,'Loc Coefficients Config'!$A:$G,7,FALSE),VLOOKUP(G5521,'Loc Coefficients Location'!A:D,4,FALSE)),"")</f>
        <v>0.19253700000000001</v>
      </c>
      <c r="L5521" s="22">
        <f t="shared" si="346"/>
        <v>15.13</v>
      </c>
      <c r="M5521" s="444">
        <f>IF(ISNUMBER(F5521),IF(G5521="",VLOOKUP($A5521,'Loc Coefficients Config'!$A:$H,8,FALSE),VLOOKUP(G5521,'Loc Coefficients Location'!A:E,5,FALSE)),"")</f>
        <v>0.104333</v>
      </c>
      <c r="N5521" s="22">
        <f t="shared" si="347"/>
        <v>8.1999999999999993</v>
      </c>
      <c r="O5521" s="444">
        <f>IF(ISNUMBER(F5521),IF(G5521="",VLOOKUP($A5521,'Loc Coefficients Config'!$A:$I,9,FALSE),VLOOKUP(G5521,'Loc Coefficients Location'!A:F,6,FALSE)),"")</f>
        <v>7.9690999999999998E-2</v>
      </c>
      <c r="P5521" s="22">
        <f t="shared" si="348"/>
        <v>6.26</v>
      </c>
    </row>
    <row r="5522" spans="1:16" ht="16.5" thickBot="1">
      <c r="A5522" s="36" t="s">
        <v>9439</v>
      </c>
      <c r="B5522" s="33" t="s">
        <v>9440</v>
      </c>
      <c r="C5522" s="77" t="s">
        <v>9441</v>
      </c>
      <c r="D5522" s="37"/>
      <c r="E5522" s="37" t="s">
        <v>79</v>
      </c>
      <c r="F5522" s="39">
        <v>50.58</v>
      </c>
      <c r="G5522" s="443" t="s">
        <v>11187</v>
      </c>
      <c r="H5522" s="22">
        <f t="shared" si="345"/>
        <v>13.6</v>
      </c>
      <c r="I5522" s="22">
        <f t="shared" si="345"/>
        <v>7</v>
      </c>
      <c r="J5522" s="22">
        <f t="shared" si="345"/>
        <v>4.8099999999999996</v>
      </c>
      <c r="K5522" s="444">
        <f>IF(ISNUMBER(F5522),IF(G5522="",VLOOKUP($A5522,'Loc Coefficients Config'!$A:$G,7,FALSE),VLOOKUP(G5522,'Loc Coefficients Location'!A:D,4,FALSE)),"")</f>
        <v>0.19253700000000001</v>
      </c>
      <c r="L5522" s="22">
        <f t="shared" si="346"/>
        <v>9.74</v>
      </c>
      <c r="M5522" s="444">
        <f>IF(ISNUMBER(F5522),IF(G5522="",VLOOKUP($A5522,'Loc Coefficients Config'!$A:$H,8,FALSE),VLOOKUP(G5522,'Loc Coefficients Location'!A:E,5,FALSE)),"")</f>
        <v>0.104333</v>
      </c>
      <c r="N5522" s="22">
        <f t="shared" si="347"/>
        <v>5.28</v>
      </c>
      <c r="O5522" s="444">
        <f>IF(ISNUMBER(F5522),IF(G5522="",VLOOKUP($A5522,'Loc Coefficients Config'!$A:$I,9,FALSE),VLOOKUP(G5522,'Loc Coefficients Location'!A:F,6,FALSE)),"")</f>
        <v>7.9690999999999998E-2</v>
      </c>
      <c r="P5522" s="22">
        <f t="shared" si="348"/>
        <v>4.03</v>
      </c>
    </row>
    <row r="5523" spans="1:16" ht="16.5" thickBot="1">
      <c r="A5523" s="36" t="s">
        <v>9442</v>
      </c>
      <c r="B5523" s="33" t="s">
        <v>9443</v>
      </c>
      <c r="C5523" s="77" t="s">
        <v>9444</v>
      </c>
      <c r="D5523" s="37"/>
      <c r="E5523" s="37" t="s">
        <v>79</v>
      </c>
      <c r="F5523" s="39">
        <v>43.05</v>
      </c>
      <c r="G5523" s="443" t="s">
        <v>11187</v>
      </c>
      <c r="H5523" s="22">
        <f t="shared" si="345"/>
        <v>11.58</v>
      </c>
      <c r="I5523" s="22">
        <f t="shared" si="345"/>
        <v>5.96</v>
      </c>
      <c r="J5523" s="22">
        <f t="shared" si="345"/>
        <v>4.09</v>
      </c>
      <c r="K5523" s="444">
        <f>IF(ISNUMBER(F5523),IF(G5523="",VLOOKUP($A5523,'Loc Coefficients Config'!$A:$G,7,FALSE),VLOOKUP(G5523,'Loc Coefficients Location'!A:D,4,FALSE)),"")</f>
        <v>0.19253700000000001</v>
      </c>
      <c r="L5523" s="22">
        <f t="shared" si="346"/>
        <v>8.2899999999999991</v>
      </c>
      <c r="M5523" s="444">
        <f>IF(ISNUMBER(F5523),IF(G5523="",VLOOKUP($A5523,'Loc Coefficients Config'!$A:$H,8,FALSE),VLOOKUP(G5523,'Loc Coefficients Location'!A:E,5,FALSE)),"")</f>
        <v>0.104333</v>
      </c>
      <c r="N5523" s="22">
        <f t="shared" si="347"/>
        <v>4.49</v>
      </c>
      <c r="O5523" s="444">
        <f>IF(ISNUMBER(F5523),IF(G5523="",VLOOKUP($A5523,'Loc Coefficients Config'!$A:$I,9,FALSE),VLOOKUP(G5523,'Loc Coefficients Location'!A:F,6,FALSE)),"")</f>
        <v>7.9690999999999998E-2</v>
      </c>
      <c r="P5523" s="22">
        <f t="shared" si="348"/>
        <v>3.43</v>
      </c>
    </row>
    <row r="5524" spans="1:16" ht="16.5" thickBot="1">
      <c r="A5524" s="36" t="s">
        <v>9445</v>
      </c>
      <c r="B5524" s="33" t="s">
        <v>9446</v>
      </c>
      <c r="C5524" s="77" t="s">
        <v>9447</v>
      </c>
      <c r="D5524" s="37"/>
      <c r="E5524" s="37" t="s">
        <v>79</v>
      </c>
      <c r="F5524" s="39">
        <v>46.27</v>
      </c>
      <c r="G5524" s="443" t="s">
        <v>11187</v>
      </c>
      <c r="H5524" s="22">
        <f t="shared" si="345"/>
        <v>12.44</v>
      </c>
      <c r="I5524" s="22">
        <f t="shared" si="345"/>
        <v>6.4</v>
      </c>
      <c r="J5524" s="22">
        <f t="shared" si="345"/>
        <v>4.4000000000000004</v>
      </c>
      <c r="K5524" s="444">
        <f>IF(ISNUMBER(F5524),IF(G5524="",VLOOKUP($A5524,'Loc Coefficients Config'!$A:$G,7,FALSE),VLOOKUP(G5524,'Loc Coefficients Location'!A:D,4,FALSE)),"")</f>
        <v>0.19253700000000001</v>
      </c>
      <c r="L5524" s="22">
        <f t="shared" si="346"/>
        <v>8.91</v>
      </c>
      <c r="M5524" s="444">
        <f>IF(ISNUMBER(F5524),IF(G5524="",VLOOKUP($A5524,'Loc Coefficients Config'!$A:$H,8,FALSE),VLOOKUP(G5524,'Loc Coefficients Location'!A:E,5,FALSE)),"")</f>
        <v>0.104333</v>
      </c>
      <c r="N5524" s="22">
        <f t="shared" si="347"/>
        <v>4.83</v>
      </c>
      <c r="O5524" s="444">
        <f>IF(ISNUMBER(F5524),IF(G5524="",VLOOKUP($A5524,'Loc Coefficients Config'!$A:$I,9,FALSE),VLOOKUP(G5524,'Loc Coefficients Location'!A:F,6,FALSE)),"")</f>
        <v>7.9690999999999998E-2</v>
      </c>
      <c r="P5524" s="22">
        <f t="shared" si="348"/>
        <v>3.69</v>
      </c>
    </row>
    <row r="5525" spans="1:16" ht="16.5" thickBot="1">
      <c r="A5525" s="62" t="s">
        <v>9448</v>
      </c>
      <c r="B5525" s="63" t="s">
        <v>9449</v>
      </c>
      <c r="C5525" s="232" t="s">
        <v>9450</v>
      </c>
      <c r="D5525" s="64"/>
      <c r="E5525" s="64" t="s">
        <v>79</v>
      </c>
      <c r="F5525" s="66">
        <v>313.18</v>
      </c>
      <c r="G5525" s="443" t="s">
        <v>11188</v>
      </c>
      <c r="H5525" s="22">
        <f t="shared" si="345"/>
        <v>84.21</v>
      </c>
      <c r="I5525" s="22">
        <f t="shared" si="345"/>
        <v>43.33</v>
      </c>
      <c r="J5525" s="22">
        <f t="shared" si="345"/>
        <v>29.76</v>
      </c>
      <c r="K5525" s="444">
        <f>IF(ISNUMBER(F5525),IF(G5525="",VLOOKUP($A5525,'Loc Coefficients Config'!$A:$G,7,FALSE),VLOOKUP(G5525,'Loc Coefficients Location'!A:D,4,FALSE)),"")</f>
        <v>0.26888600000000001</v>
      </c>
      <c r="L5525" s="22">
        <f t="shared" si="346"/>
        <v>84.21</v>
      </c>
      <c r="M5525" s="444">
        <f>IF(ISNUMBER(F5525),IF(G5525="",VLOOKUP($A5525,'Loc Coefficients Config'!$A:$H,8,FALSE),VLOOKUP(G5525,'Loc Coefficients Location'!A:E,5,FALSE)),"")</f>
        <v>0.13836100000000001</v>
      </c>
      <c r="N5525" s="22">
        <f t="shared" si="347"/>
        <v>43.33</v>
      </c>
      <c r="O5525" s="444">
        <f>IF(ISNUMBER(F5525),IF(G5525="",VLOOKUP($A5525,'Loc Coefficients Config'!$A:$I,9,FALSE),VLOOKUP(G5525,'Loc Coefficients Location'!A:F,6,FALSE)),"")</f>
        <v>9.5024999999999998E-2</v>
      </c>
      <c r="P5525" s="22">
        <f t="shared" si="348"/>
        <v>29.76</v>
      </c>
    </row>
    <row r="5526" spans="1:16" ht="16.5" thickBot="1">
      <c r="A5526" s="81" t="s">
        <v>9451</v>
      </c>
      <c r="B5526" s="28" t="s">
        <v>9452</v>
      </c>
      <c r="C5526" s="102" t="s">
        <v>9453</v>
      </c>
      <c r="D5526" s="49"/>
      <c r="E5526" s="141"/>
      <c r="F5526" s="50">
        <v>278.55</v>
      </c>
      <c r="G5526" s="443" t="s">
        <v>11187</v>
      </c>
      <c r="H5526" s="22">
        <f t="shared" si="345"/>
        <v>74.900000000000006</v>
      </c>
      <c r="I5526" s="22">
        <f t="shared" si="345"/>
        <v>38.54</v>
      </c>
      <c r="J5526" s="22">
        <f t="shared" si="345"/>
        <v>26.47</v>
      </c>
      <c r="K5526" s="444">
        <f>IF(ISNUMBER(F5526),IF(G5526="",VLOOKUP($A5526,'Loc Coefficients Config'!$A:$G,7,FALSE),VLOOKUP(G5526,'Loc Coefficients Location'!A:D,4,FALSE)),"")</f>
        <v>0.19253700000000001</v>
      </c>
      <c r="L5526" s="22">
        <f t="shared" si="346"/>
        <v>53.63</v>
      </c>
      <c r="M5526" s="444">
        <f>IF(ISNUMBER(F5526),IF(G5526="",VLOOKUP($A5526,'Loc Coefficients Config'!$A:$H,8,FALSE),VLOOKUP(G5526,'Loc Coefficients Location'!A:E,5,FALSE)),"")</f>
        <v>0.104333</v>
      </c>
      <c r="N5526" s="22">
        <f t="shared" si="347"/>
        <v>29.06</v>
      </c>
      <c r="O5526" s="444">
        <f>IF(ISNUMBER(F5526),IF(G5526="",VLOOKUP($A5526,'Loc Coefficients Config'!$A:$I,9,FALSE),VLOOKUP(G5526,'Loc Coefficients Location'!A:F,6,FALSE)),"")</f>
        <v>7.9690999999999998E-2</v>
      </c>
      <c r="P5526" s="22">
        <f t="shared" si="348"/>
        <v>22.2</v>
      </c>
    </row>
    <row r="5527" spans="1:16" ht="16.5" thickBot="1">
      <c r="A5527" s="36" t="s">
        <v>9454</v>
      </c>
      <c r="B5527" s="33" t="s">
        <v>9455</v>
      </c>
      <c r="C5527" s="77" t="s">
        <v>9456</v>
      </c>
      <c r="D5527" s="37"/>
      <c r="E5527" s="40"/>
      <c r="F5527" s="39">
        <v>437.85</v>
      </c>
      <c r="G5527" s="443" t="s">
        <v>11187</v>
      </c>
      <c r="H5527" s="22">
        <f t="shared" si="345"/>
        <v>117.73</v>
      </c>
      <c r="I5527" s="22">
        <f t="shared" si="345"/>
        <v>60.58</v>
      </c>
      <c r="J5527" s="22">
        <f t="shared" si="345"/>
        <v>41.61</v>
      </c>
      <c r="K5527" s="444">
        <f>IF(ISNUMBER(F5527),IF(G5527="",VLOOKUP($A5527,'Loc Coefficients Config'!$A:$G,7,FALSE),VLOOKUP(G5527,'Loc Coefficients Location'!A:D,4,FALSE)),"")</f>
        <v>0.19253700000000001</v>
      </c>
      <c r="L5527" s="22">
        <f t="shared" si="346"/>
        <v>84.3</v>
      </c>
      <c r="M5527" s="444">
        <f>IF(ISNUMBER(F5527),IF(G5527="",VLOOKUP($A5527,'Loc Coefficients Config'!$A:$H,8,FALSE),VLOOKUP(G5527,'Loc Coefficients Location'!A:E,5,FALSE)),"")</f>
        <v>0.104333</v>
      </c>
      <c r="N5527" s="22">
        <f t="shared" si="347"/>
        <v>45.68</v>
      </c>
      <c r="O5527" s="444">
        <f>IF(ISNUMBER(F5527),IF(G5527="",VLOOKUP($A5527,'Loc Coefficients Config'!$A:$I,9,FALSE),VLOOKUP(G5527,'Loc Coefficients Location'!A:F,6,FALSE)),"")</f>
        <v>7.9690999999999998E-2</v>
      </c>
      <c r="P5527" s="22">
        <f t="shared" si="348"/>
        <v>34.89</v>
      </c>
    </row>
    <row r="5528" spans="1:16" ht="16.5" thickBot="1">
      <c r="A5528" s="36" t="s">
        <v>9457</v>
      </c>
      <c r="B5528" s="33" t="s">
        <v>9458</v>
      </c>
      <c r="C5528" s="77" t="s">
        <v>9459</v>
      </c>
      <c r="D5528" s="37"/>
      <c r="E5528" s="40"/>
      <c r="F5528" s="39">
        <v>408.15</v>
      </c>
      <c r="G5528" s="443" t="s">
        <v>11187</v>
      </c>
      <c r="H5528" s="22">
        <f t="shared" si="345"/>
        <v>109.75</v>
      </c>
      <c r="I5528" s="22">
        <f t="shared" si="345"/>
        <v>56.47</v>
      </c>
      <c r="J5528" s="22">
        <f t="shared" si="345"/>
        <v>38.78</v>
      </c>
      <c r="K5528" s="444">
        <f>IF(ISNUMBER(F5528),IF(G5528="",VLOOKUP($A5528,'Loc Coefficients Config'!$A:$G,7,FALSE),VLOOKUP(G5528,'Loc Coefficients Location'!A:D,4,FALSE)),"")</f>
        <v>0.19253700000000001</v>
      </c>
      <c r="L5528" s="22">
        <f t="shared" si="346"/>
        <v>78.58</v>
      </c>
      <c r="M5528" s="444">
        <f>IF(ISNUMBER(F5528),IF(G5528="",VLOOKUP($A5528,'Loc Coefficients Config'!$A:$H,8,FALSE),VLOOKUP(G5528,'Loc Coefficients Location'!A:E,5,FALSE)),"")</f>
        <v>0.104333</v>
      </c>
      <c r="N5528" s="22">
        <f t="shared" si="347"/>
        <v>42.58</v>
      </c>
      <c r="O5528" s="444">
        <f>IF(ISNUMBER(F5528),IF(G5528="",VLOOKUP($A5528,'Loc Coefficients Config'!$A:$I,9,FALSE),VLOOKUP(G5528,'Loc Coefficients Location'!A:F,6,FALSE)),"")</f>
        <v>7.9690999999999998E-2</v>
      </c>
      <c r="P5528" s="22">
        <f t="shared" si="348"/>
        <v>32.53</v>
      </c>
    </row>
    <row r="5529" spans="1:16" ht="16.5" thickBot="1">
      <c r="A5529" s="36" t="s">
        <v>9460</v>
      </c>
      <c r="B5529" s="33" t="s">
        <v>9461</v>
      </c>
      <c r="C5529" s="77" t="s">
        <v>9462</v>
      </c>
      <c r="D5529" s="37"/>
      <c r="E5529" s="37" t="s">
        <v>79</v>
      </c>
      <c r="F5529" s="39">
        <v>424.04</v>
      </c>
      <c r="G5529" s="443" t="s">
        <v>11187</v>
      </c>
      <c r="H5529" s="22">
        <f t="shared" si="345"/>
        <v>114.02</v>
      </c>
      <c r="I5529" s="22">
        <f t="shared" si="345"/>
        <v>58.67</v>
      </c>
      <c r="J5529" s="22">
        <f t="shared" si="345"/>
        <v>40.29</v>
      </c>
      <c r="K5529" s="444">
        <f>IF(ISNUMBER(F5529),IF(G5529="",VLOOKUP($A5529,'Loc Coefficients Config'!$A:$G,7,FALSE),VLOOKUP(G5529,'Loc Coefficients Location'!A:D,4,FALSE)),"")</f>
        <v>0.19253700000000001</v>
      </c>
      <c r="L5529" s="22">
        <f t="shared" si="346"/>
        <v>81.64</v>
      </c>
      <c r="M5529" s="444">
        <f>IF(ISNUMBER(F5529),IF(G5529="",VLOOKUP($A5529,'Loc Coefficients Config'!$A:$H,8,FALSE),VLOOKUP(G5529,'Loc Coefficients Location'!A:E,5,FALSE)),"")</f>
        <v>0.104333</v>
      </c>
      <c r="N5529" s="22">
        <f t="shared" si="347"/>
        <v>44.24</v>
      </c>
      <c r="O5529" s="444">
        <f>IF(ISNUMBER(F5529),IF(G5529="",VLOOKUP($A5529,'Loc Coefficients Config'!$A:$I,9,FALSE),VLOOKUP(G5529,'Loc Coefficients Location'!A:F,6,FALSE)),"")</f>
        <v>7.9690999999999998E-2</v>
      </c>
      <c r="P5529" s="22">
        <f t="shared" si="348"/>
        <v>33.79</v>
      </c>
    </row>
    <row r="5530" spans="1:16" ht="16.5" thickBot="1">
      <c r="A5530" s="36" t="s">
        <v>9463</v>
      </c>
      <c r="B5530" s="33" t="s">
        <v>9464</v>
      </c>
      <c r="C5530" s="77" t="s">
        <v>9465</v>
      </c>
      <c r="D5530" s="37"/>
      <c r="E5530" s="40"/>
      <c r="F5530" s="39">
        <v>763.7</v>
      </c>
      <c r="G5530" s="443" t="s">
        <v>11187</v>
      </c>
      <c r="H5530" s="22">
        <f t="shared" si="345"/>
        <v>205.35</v>
      </c>
      <c r="I5530" s="22">
        <f t="shared" si="345"/>
        <v>105.67</v>
      </c>
      <c r="J5530" s="22">
        <f t="shared" si="345"/>
        <v>72.569999999999993</v>
      </c>
      <c r="K5530" s="444">
        <f>IF(ISNUMBER(F5530),IF(G5530="",VLOOKUP($A5530,'Loc Coefficients Config'!$A:$G,7,FALSE),VLOOKUP(G5530,'Loc Coefficients Location'!A:D,4,FALSE)),"")</f>
        <v>0.19253700000000001</v>
      </c>
      <c r="L5530" s="22">
        <f t="shared" si="346"/>
        <v>147.04</v>
      </c>
      <c r="M5530" s="444">
        <f>IF(ISNUMBER(F5530),IF(G5530="",VLOOKUP($A5530,'Loc Coefficients Config'!$A:$H,8,FALSE),VLOOKUP(G5530,'Loc Coefficients Location'!A:E,5,FALSE)),"")</f>
        <v>0.104333</v>
      </c>
      <c r="N5530" s="22">
        <f t="shared" si="347"/>
        <v>79.680000000000007</v>
      </c>
      <c r="O5530" s="444">
        <f>IF(ISNUMBER(F5530),IF(G5530="",VLOOKUP($A5530,'Loc Coefficients Config'!$A:$I,9,FALSE),VLOOKUP(G5530,'Loc Coefficients Location'!A:F,6,FALSE)),"")</f>
        <v>7.9690999999999998E-2</v>
      </c>
      <c r="P5530" s="22">
        <f t="shared" si="348"/>
        <v>60.86</v>
      </c>
    </row>
    <row r="5531" spans="1:16" ht="16.5" thickBot="1">
      <c r="A5531" s="36" t="s">
        <v>9463</v>
      </c>
      <c r="B5531" s="33" t="s">
        <v>9466</v>
      </c>
      <c r="C5531" s="77" t="s">
        <v>9467</v>
      </c>
      <c r="D5531" s="37"/>
      <c r="E5531" s="37" t="s">
        <v>79</v>
      </c>
      <c r="F5531" s="39">
        <v>857.77</v>
      </c>
      <c r="G5531" s="443" t="s">
        <v>11187</v>
      </c>
      <c r="H5531" s="22">
        <f t="shared" si="345"/>
        <v>230.64</v>
      </c>
      <c r="I5531" s="22">
        <f t="shared" si="345"/>
        <v>118.68</v>
      </c>
      <c r="J5531" s="22">
        <f t="shared" si="345"/>
        <v>81.510000000000005</v>
      </c>
      <c r="K5531" s="444">
        <f>IF(ISNUMBER(F5531),IF(G5531="",VLOOKUP($A5531,'Loc Coefficients Config'!$A:$G,7,FALSE),VLOOKUP(G5531,'Loc Coefficients Location'!A:D,4,FALSE)),"")</f>
        <v>0.19253700000000001</v>
      </c>
      <c r="L5531" s="22">
        <f t="shared" si="346"/>
        <v>165.15</v>
      </c>
      <c r="M5531" s="444">
        <f>IF(ISNUMBER(F5531),IF(G5531="",VLOOKUP($A5531,'Loc Coefficients Config'!$A:$H,8,FALSE),VLOOKUP(G5531,'Loc Coefficients Location'!A:E,5,FALSE)),"")</f>
        <v>0.104333</v>
      </c>
      <c r="N5531" s="22">
        <f t="shared" si="347"/>
        <v>89.49</v>
      </c>
      <c r="O5531" s="444">
        <f>IF(ISNUMBER(F5531),IF(G5531="",VLOOKUP($A5531,'Loc Coefficients Config'!$A:$I,9,FALSE),VLOOKUP(G5531,'Loc Coefficients Location'!A:F,6,FALSE)),"")</f>
        <v>7.9690999999999998E-2</v>
      </c>
      <c r="P5531" s="22">
        <f t="shared" si="348"/>
        <v>68.36</v>
      </c>
    </row>
    <row r="5532" spans="1:16" ht="16.5" thickBot="1">
      <c r="A5532" s="36" t="s">
        <v>9468</v>
      </c>
      <c r="B5532" s="33" t="s">
        <v>9469</v>
      </c>
      <c r="C5532" s="77" t="s">
        <v>9470</v>
      </c>
      <c r="D5532" s="37"/>
      <c r="E5532" s="40"/>
      <c r="F5532" s="39">
        <v>2361.08</v>
      </c>
      <c r="G5532" s="443" t="s">
        <v>11187</v>
      </c>
      <c r="H5532" s="22">
        <f t="shared" si="345"/>
        <v>634.86</v>
      </c>
      <c r="I5532" s="22">
        <f t="shared" si="345"/>
        <v>326.68</v>
      </c>
      <c r="J5532" s="22">
        <f t="shared" si="345"/>
        <v>224.36</v>
      </c>
      <c r="K5532" s="444">
        <f>IF(ISNUMBER(F5532),IF(G5532="",VLOOKUP($A5532,'Loc Coefficients Config'!$A:$G,7,FALSE),VLOOKUP(G5532,'Loc Coefficients Location'!A:D,4,FALSE)),"")</f>
        <v>0.19253700000000001</v>
      </c>
      <c r="L5532" s="22">
        <f t="shared" si="346"/>
        <v>454.6</v>
      </c>
      <c r="M5532" s="444">
        <f>IF(ISNUMBER(F5532),IF(G5532="",VLOOKUP($A5532,'Loc Coefficients Config'!$A:$H,8,FALSE),VLOOKUP(G5532,'Loc Coefficients Location'!A:E,5,FALSE)),"")</f>
        <v>0.104333</v>
      </c>
      <c r="N5532" s="22">
        <f t="shared" si="347"/>
        <v>246.34</v>
      </c>
      <c r="O5532" s="444">
        <f>IF(ISNUMBER(F5532),IF(G5532="",VLOOKUP($A5532,'Loc Coefficients Config'!$A:$I,9,FALSE),VLOOKUP(G5532,'Loc Coefficients Location'!A:F,6,FALSE)),"")</f>
        <v>7.9690999999999998E-2</v>
      </c>
      <c r="P5532" s="22">
        <f t="shared" si="348"/>
        <v>188.16</v>
      </c>
    </row>
    <row r="5533" spans="1:16" ht="16.5" thickBot="1">
      <c r="A5533" s="36" t="s">
        <v>9471</v>
      </c>
      <c r="B5533" s="33" t="s">
        <v>9472</v>
      </c>
      <c r="C5533" s="77" t="s">
        <v>9473</v>
      </c>
      <c r="D5533" s="37"/>
      <c r="E5533" s="40"/>
      <c r="F5533" s="39">
        <v>3118.09</v>
      </c>
      <c r="G5533" s="443" t="s">
        <v>11187</v>
      </c>
      <c r="H5533" s="22">
        <f t="shared" si="345"/>
        <v>838.41</v>
      </c>
      <c r="I5533" s="22">
        <f t="shared" si="345"/>
        <v>431.42</v>
      </c>
      <c r="J5533" s="22">
        <f t="shared" si="345"/>
        <v>296.3</v>
      </c>
      <c r="K5533" s="444">
        <f>IF(ISNUMBER(F5533),IF(G5533="",VLOOKUP($A5533,'Loc Coefficients Config'!$A:$G,7,FALSE),VLOOKUP(G5533,'Loc Coefficients Location'!A:D,4,FALSE)),"")</f>
        <v>0.19253700000000001</v>
      </c>
      <c r="L5533" s="22">
        <f t="shared" si="346"/>
        <v>600.35</v>
      </c>
      <c r="M5533" s="444">
        <f>IF(ISNUMBER(F5533),IF(G5533="",VLOOKUP($A5533,'Loc Coefficients Config'!$A:$H,8,FALSE),VLOOKUP(G5533,'Loc Coefficients Location'!A:E,5,FALSE)),"")</f>
        <v>0.104333</v>
      </c>
      <c r="N5533" s="22">
        <f t="shared" si="347"/>
        <v>325.32</v>
      </c>
      <c r="O5533" s="444">
        <f>IF(ISNUMBER(F5533),IF(G5533="",VLOOKUP($A5533,'Loc Coefficients Config'!$A:$I,9,FALSE),VLOOKUP(G5533,'Loc Coefficients Location'!A:F,6,FALSE)),"")</f>
        <v>7.9690999999999998E-2</v>
      </c>
      <c r="P5533" s="22">
        <f t="shared" si="348"/>
        <v>248.48</v>
      </c>
    </row>
    <row r="5534" spans="1:16" ht="16.5" thickBot="1">
      <c r="A5534" s="36" t="s">
        <v>9474</v>
      </c>
      <c r="B5534" s="33" t="s">
        <v>9475</v>
      </c>
      <c r="C5534" s="77" t="s">
        <v>9476</v>
      </c>
      <c r="D5534" s="37"/>
      <c r="E5534" s="37" t="s">
        <v>79</v>
      </c>
      <c r="F5534" s="39">
        <v>156.37</v>
      </c>
      <c r="G5534" s="443" t="s">
        <v>11187</v>
      </c>
      <c r="H5534" s="22">
        <f t="shared" si="345"/>
        <v>42.05</v>
      </c>
      <c r="I5534" s="22">
        <f t="shared" si="345"/>
        <v>21.64</v>
      </c>
      <c r="J5534" s="22">
        <f t="shared" si="345"/>
        <v>14.86</v>
      </c>
      <c r="K5534" s="444">
        <f>IF(ISNUMBER(F5534),IF(G5534="",VLOOKUP($A5534,'Loc Coefficients Config'!$A:$G,7,FALSE),VLOOKUP(G5534,'Loc Coefficients Location'!A:D,4,FALSE)),"")</f>
        <v>0.19253700000000001</v>
      </c>
      <c r="L5534" s="22">
        <f t="shared" si="346"/>
        <v>30.11</v>
      </c>
      <c r="M5534" s="444">
        <f>IF(ISNUMBER(F5534),IF(G5534="",VLOOKUP($A5534,'Loc Coefficients Config'!$A:$H,8,FALSE),VLOOKUP(G5534,'Loc Coefficients Location'!A:E,5,FALSE)),"")</f>
        <v>0.104333</v>
      </c>
      <c r="N5534" s="22">
        <f t="shared" si="347"/>
        <v>16.309999999999999</v>
      </c>
      <c r="O5534" s="444">
        <f>IF(ISNUMBER(F5534),IF(G5534="",VLOOKUP($A5534,'Loc Coefficients Config'!$A:$I,9,FALSE),VLOOKUP(G5534,'Loc Coefficients Location'!A:F,6,FALSE)),"")</f>
        <v>7.9690999999999998E-2</v>
      </c>
      <c r="P5534" s="22">
        <f t="shared" si="348"/>
        <v>12.46</v>
      </c>
    </row>
    <row r="5535" spans="1:16" ht="16.5" thickBot="1">
      <c r="A5535" s="36" t="s">
        <v>9477</v>
      </c>
      <c r="B5535" s="33" t="s">
        <v>9478</v>
      </c>
      <c r="C5535" s="77" t="s">
        <v>9479</v>
      </c>
      <c r="D5535" s="37"/>
      <c r="E5535" s="40"/>
      <c r="F5535" s="39">
        <v>110.25</v>
      </c>
      <c r="G5535" s="443" t="s">
        <v>11188</v>
      </c>
      <c r="H5535" s="22">
        <f t="shared" si="345"/>
        <v>29.64</v>
      </c>
      <c r="I5535" s="22">
        <f t="shared" si="345"/>
        <v>15.25</v>
      </c>
      <c r="J5535" s="22">
        <f t="shared" si="345"/>
        <v>10.48</v>
      </c>
      <c r="K5535" s="444">
        <f>IF(ISNUMBER(F5535),IF(G5535="",VLOOKUP($A5535,'Loc Coefficients Config'!$A:$G,7,FALSE),VLOOKUP(G5535,'Loc Coefficients Location'!A:D,4,FALSE)),"")</f>
        <v>0.26888600000000001</v>
      </c>
      <c r="L5535" s="22">
        <f t="shared" si="346"/>
        <v>29.64</v>
      </c>
      <c r="M5535" s="444">
        <f>IF(ISNUMBER(F5535),IF(G5535="",VLOOKUP($A5535,'Loc Coefficients Config'!$A:$H,8,FALSE),VLOOKUP(G5535,'Loc Coefficients Location'!A:E,5,FALSE)),"")</f>
        <v>0.13836100000000001</v>
      </c>
      <c r="N5535" s="22">
        <f t="shared" si="347"/>
        <v>15.25</v>
      </c>
      <c r="O5535" s="444">
        <f>IF(ISNUMBER(F5535),IF(G5535="",VLOOKUP($A5535,'Loc Coefficients Config'!$A:$I,9,FALSE),VLOOKUP(G5535,'Loc Coefficients Location'!A:F,6,FALSE)),"")</f>
        <v>9.5024999999999998E-2</v>
      </c>
      <c r="P5535" s="22">
        <f t="shared" si="348"/>
        <v>10.48</v>
      </c>
    </row>
    <row r="5536" spans="1:16" ht="16.5" thickBot="1">
      <c r="A5536" s="36" t="s">
        <v>9480</v>
      </c>
      <c r="B5536" s="33" t="s">
        <v>9481</v>
      </c>
      <c r="C5536" s="77" t="s">
        <v>9482</v>
      </c>
      <c r="D5536" s="37"/>
      <c r="E5536" s="40"/>
      <c r="F5536" s="39">
        <v>110.25</v>
      </c>
      <c r="G5536" s="443" t="s">
        <v>11188</v>
      </c>
      <c r="H5536" s="22">
        <f t="shared" si="345"/>
        <v>29.64</v>
      </c>
      <c r="I5536" s="22">
        <f t="shared" si="345"/>
        <v>15.25</v>
      </c>
      <c r="J5536" s="22">
        <f t="shared" si="345"/>
        <v>10.48</v>
      </c>
      <c r="K5536" s="444">
        <f>IF(ISNUMBER(F5536),IF(G5536="",VLOOKUP($A5536,'Loc Coefficients Config'!$A:$G,7,FALSE),VLOOKUP(G5536,'Loc Coefficients Location'!A:D,4,FALSE)),"")</f>
        <v>0.26888600000000001</v>
      </c>
      <c r="L5536" s="22">
        <f t="shared" si="346"/>
        <v>29.64</v>
      </c>
      <c r="M5536" s="444">
        <f>IF(ISNUMBER(F5536),IF(G5536="",VLOOKUP($A5536,'Loc Coefficients Config'!$A:$H,8,FALSE),VLOOKUP(G5536,'Loc Coefficients Location'!A:E,5,FALSE)),"")</f>
        <v>0.13836100000000001</v>
      </c>
      <c r="N5536" s="22">
        <f t="shared" si="347"/>
        <v>15.25</v>
      </c>
      <c r="O5536" s="444">
        <f>IF(ISNUMBER(F5536),IF(G5536="",VLOOKUP($A5536,'Loc Coefficients Config'!$A:$I,9,FALSE),VLOOKUP(G5536,'Loc Coefficients Location'!A:F,6,FALSE)),"")</f>
        <v>9.5024999999999998E-2</v>
      </c>
      <c r="P5536" s="22">
        <f t="shared" si="348"/>
        <v>10.48</v>
      </c>
    </row>
    <row r="5537" spans="1:16" ht="16.5" thickBot="1">
      <c r="A5537" s="36" t="s">
        <v>9483</v>
      </c>
      <c r="B5537" s="33" t="s">
        <v>9484</v>
      </c>
      <c r="C5537" s="77" t="s">
        <v>9485</v>
      </c>
      <c r="D5537" s="37"/>
      <c r="E5537" s="40"/>
      <c r="F5537" s="39">
        <v>90.45</v>
      </c>
      <c r="G5537" s="443" t="s">
        <v>11187</v>
      </c>
      <c r="H5537" s="22">
        <f t="shared" si="345"/>
        <v>24.32</v>
      </c>
      <c r="I5537" s="22">
        <f t="shared" si="345"/>
        <v>12.51</v>
      </c>
      <c r="J5537" s="22">
        <f t="shared" si="345"/>
        <v>8.6</v>
      </c>
      <c r="K5537" s="444">
        <f>IF(ISNUMBER(F5537),IF(G5537="",VLOOKUP($A5537,'Loc Coefficients Config'!$A:$G,7,FALSE),VLOOKUP(G5537,'Loc Coefficients Location'!A:D,4,FALSE)),"")</f>
        <v>0.19253700000000001</v>
      </c>
      <c r="L5537" s="22">
        <f t="shared" si="346"/>
        <v>17.41</v>
      </c>
      <c r="M5537" s="444">
        <f>IF(ISNUMBER(F5537),IF(G5537="",VLOOKUP($A5537,'Loc Coefficients Config'!$A:$H,8,FALSE),VLOOKUP(G5537,'Loc Coefficients Location'!A:E,5,FALSE)),"")</f>
        <v>0.104333</v>
      </c>
      <c r="N5537" s="22">
        <f t="shared" si="347"/>
        <v>9.44</v>
      </c>
      <c r="O5537" s="444">
        <f>IF(ISNUMBER(F5537),IF(G5537="",VLOOKUP($A5537,'Loc Coefficients Config'!$A:$I,9,FALSE),VLOOKUP(G5537,'Loc Coefficients Location'!A:F,6,FALSE)),"")</f>
        <v>7.9690999999999998E-2</v>
      </c>
      <c r="P5537" s="22">
        <f t="shared" si="348"/>
        <v>7.21</v>
      </c>
    </row>
    <row r="5538" spans="1:16" ht="16.5" thickBot="1">
      <c r="A5538" s="41" t="s">
        <v>9486</v>
      </c>
      <c r="B5538" s="42" t="s">
        <v>9487</v>
      </c>
      <c r="C5538" s="105" t="s">
        <v>9488</v>
      </c>
      <c r="D5538" s="52"/>
      <c r="E5538" s="43"/>
      <c r="F5538" s="53">
        <v>158.4</v>
      </c>
      <c r="G5538" s="443" t="s">
        <v>11187</v>
      </c>
      <c r="H5538" s="22">
        <f t="shared" si="345"/>
        <v>42.59</v>
      </c>
      <c r="I5538" s="22">
        <f t="shared" si="345"/>
        <v>21.92</v>
      </c>
      <c r="J5538" s="22">
        <f t="shared" si="345"/>
        <v>15.05</v>
      </c>
      <c r="K5538" s="444">
        <f>IF(ISNUMBER(F5538),IF(G5538="",VLOOKUP($A5538,'Loc Coefficients Config'!$A:$G,7,FALSE),VLOOKUP(G5538,'Loc Coefficients Location'!A:D,4,FALSE)),"")</f>
        <v>0.19253700000000001</v>
      </c>
      <c r="L5538" s="22">
        <f t="shared" si="346"/>
        <v>30.5</v>
      </c>
      <c r="M5538" s="444">
        <f>IF(ISNUMBER(F5538),IF(G5538="",VLOOKUP($A5538,'Loc Coefficients Config'!$A:$H,8,FALSE),VLOOKUP(G5538,'Loc Coefficients Location'!A:E,5,FALSE)),"")</f>
        <v>0.104333</v>
      </c>
      <c r="N5538" s="22">
        <f t="shared" si="347"/>
        <v>16.53</v>
      </c>
      <c r="O5538" s="444">
        <f>IF(ISNUMBER(F5538),IF(G5538="",VLOOKUP($A5538,'Loc Coefficients Config'!$A:$I,9,FALSE),VLOOKUP(G5538,'Loc Coefficients Location'!A:F,6,FALSE)),"")</f>
        <v>7.9690999999999998E-2</v>
      </c>
      <c r="P5538" s="22">
        <f t="shared" si="348"/>
        <v>12.62</v>
      </c>
    </row>
    <row r="5539" spans="1:16" ht="32.25" thickBot="1">
      <c r="A5539" s="70" t="s">
        <v>9489</v>
      </c>
      <c r="B5539" s="71" t="s">
        <v>9490</v>
      </c>
      <c r="C5539" s="230" t="s">
        <v>9491</v>
      </c>
      <c r="D5539" s="72"/>
      <c r="E5539" s="72" t="s">
        <v>79</v>
      </c>
      <c r="F5539" s="73">
        <v>68.150000000000006</v>
      </c>
      <c r="G5539" s="443" t="s">
        <v>11187</v>
      </c>
      <c r="H5539" s="22">
        <f t="shared" si="345"/>
        <v>18.32</v>
      </c>
      <c r="I5539" s="22">
        <f t="shared" si="345"/>
        <v>9.43</v>
      </c>
      <c r="J5539" s="22">
        <f t="shared" si="345"/>
        <v>6.48</v>
      </c>
      <c r="K5539" s="444">
        <f>IF(ISNUMBER(F5539),IF(G5539="",VLOOKUP($A5539,'Loc Coefficients Config'!$A:$G,7,FALSE),VLOOKUP(G5539,'Loc Coefficients Location'!A:D,4,FALSE)),"")</f>
        <v>0.19253700000000001</v>
      </c>
      <c r="L5539" s="22">
        <f t="shared" si="346"/>
        <v>13.12</v>
      </c>
      <c r="M5539" s="444">
        <f>IF(ISNUMBER(F5539),IF(G5539="",VLOOKUP($A5539,'Loc Coefficients Config'!$A:$H,8,FALSE),VLOOKUP(G5539,'Loc Coefficients Location'!A:E,5,FALSE)),"")</f>
        <v>0.104333</v>
      </c>
      <c r="N5539" s="22">
        <f t="shared" si="347"/>
        <v>7.11</v>
      </c>
      <c r="O5539" s="444">
        <f>IF(ISNUMBER(F5539),IF(G5539="",VLOOKUP($A5539,'Loc Coefficients Config'!$A:$I,9,FALSE),VLOOKUP(G5539,'Loc Coefficients Location'!A:F,6,FALSE)),"")</f>
        <v>7.9690999999999998E-2</v>
      </c>
      <c r="P5539" s="22">
        <f t="shared" si="348"/>
        <v>5.43</v>
      </c>
    </row>
    <row r="5540" spans="1:16" ht="32.25" thickBot="1">
      <c r="A5540" s="36" t="s">
        <v>9492</v>
      </c>
      <c r="B5540" s="33" t="s">
        <v>9493</v>
      </c>
      <c r="C5540" s="77" t="s">
        <v>9494</v>
      </c>
      <c r="D5540" s="37"/>
      <c r="E5540" s="37" t="s">
        <v>79</v>
      </c>
      <c r="F5540" s="39">
        <v>119.46</v>
      </c>
      <c r="G5540" s="443" t="s">
        <v>11187</v>
      </c>
      <c r="H5540" s="22">
        <f t="shared" si="345"/>
        <v>32.119999999999997</v>
      </c>
      <c r="I5540" s="22">
        <f t="shared" si="345"/>
        <v>16.53</v>
      </c>
      <c r="J5540" s="22">
        <f t="shared" si="345"/>
        <v>11.35</v>
      </c>
      <c r="K5540" s="444">
        <f>IF(ISNUMBER(F5540),IF(G5540="",VLOOKUP($A5540,'Loc Coefficients Config'!$A:$G,7,FALSE),VLOOKUP(G5540,'Loc Coefficients Location'!A:D,4,FALSE)),"")</f>
        <v>0.19253700000000001</v>
      </c>
      <c r="L5540" s="22">
        <f t="shared" si="346"/>
        <v>23</v>
      </c>
      <c r="M5540" s="444">
        <f>IF(ISNUMBER(F5540),IF(G5540="",VLOOKUP($A5540,'Loc Coefficients Config'!$A:$H,8,FALSE),VLOOKUP(G5540,'Loc Coefficients Location'!A:E,5,FALSE)),"")</f>
        <v>0.104333</v>
      </c>
      <c r="N5540" s="22">
        <f t="shared" si="347"/>
        <v>12.46</v>
      </c>
      <c r="O5540" s="444">
        <f>IF(ISNUMBER(F5540),IF(G5540="",VLOOKUP($A5540,'Loc Coefficients Config'!$A:$I,9,FALSE),VLOOKUP(G5540,'Loc Coefficients Location'!A:F,6,FALSE)),"")</f>
        <v>7.9690999999999998E-2</v>
      </c>
      <c r="P5540" s="22">
        <f t="shared" si="348"/>
        <v>9.52</v>
      </c>
    </row>
    <row r="5541" spans="1:16" ht="32.25" thickBot="1">
      <c r="A5541" s="36" t="s">
        <v>9495</v>
      </c>
      <c r="B5541" s="33" t="s">
        <v>9496</v>
      </c>
      <c r="C5541" s="77" t="s">
        <v>9497</v>
      </c>
      <c r="D5541" s="37"/>
      <c r="E5541" s="37" t="s">
        <v>79</v>
      </c>
      <c r="F5541" s="39">
        <v>318.77999999999997</v>
      </c>
      <c r="G5541" s="443" t="s">
        <v>11187</v>
      </c>
      <c r="H5541" s="22">
        <f t="shared" ref="H5541:J5604" si="349">IF(ISNUMBER($F5541),ROUND($F5541*H$1,2),"")</f>
        <v>85.72</v>
      </c>
      <c r="I5541" s="22">
        <f t="shared" si="349"/>
        <v>44.11</v>
      </c>
      <c r="J5541" s="22">
        <f t="shared" si="349"/>
        <v>30.29</v>
      </c>
      <c r="K5541" s="444">
        <f>IF(ISNUMBER(F5541),IF(G5541="",VLOOKUP($A5541,'Loc Coefficients Config'!$A:$G,7,FALSE),VLOOKUP(G5541,'Loc Coefficients Location'!A:D,4,FALSE)),"")</f>
        <v>0.19253700000000001</v>
      </c>
      <c r="L5541" s="22">
        <f t="shared" ref="L5541:L5604" si="350">IF(ISNUMBER(K5541),ROUND($F5541*K5541,2),"")</f>
        <v>61.38</v>
      </c>
      <c r="M5541" s="444">
        <f>IF(ISNUMBER(F5541),IF(G5541="",VLOOKUP($A5541,'Loc Coefficients Config'!$A:$H,8,FALSE),VLOOKUP(G5541,'Loc Coefficients Location'!A:E,5,FALSE)),"")</f>
        <v>0.104333</v>
      </c>
      <c r="N5541" s="22">
        <f t="shared" ref="N5541:N5604" si="351">IF(ISNUMBER(M5541),ROUND($F5541*M5541,2),"")</f>
        <v>33.26</v>
      </c>
      <c r="O5541" s="444">
        <f>IF(ISNUMBER(F5541),IF(G5541="",VLOOKUP($A5541,'Loc Coefficients Config'!$A:$I,9,FALSE),VLOOKUP(G5541,'Loc Coefficients Location'!A:F,6,FALSE)),"")</f>
        <v>7.9690999999999998E-2</v>
      </c>
      <c r="P5541" s="22">
        <f t="shared" ref="P5541:P5604" si="352">IF(ISNUMBER(O5541),ROUND($F5541*O5541,2),"")</f>
        <v>25.4</v>
      </c>
    </row>
    <row r="5542" spans="1:16" ht="16.5" thickBot="1">
      <c r="A5542" s="36" t="s">
        <v>9498</v>
      </c>
      <c r="B5542" s="33" t="s">
        <v>9499</v>
      </c>
      <c r="C5542" s="77" t="s">
        <v>9500</v>
      </c>
      <c r="D5542" s="37"/>
      <c r="E5542" s="37" t="s">
        <v>79</v>
      </c>
      <c r="F5542" s="39">
        <v>42.74</v>
      </c>
      <c r="G5542" s="443" t="s">
        <v>11187</v>
      </c>
      <c r="H5542" s="22">
        <f t="shared" si="349"/>
        <v>11.49</v>
      </c>
      <c r="I5542" s="22">
        <f t="shared" si="349"/>
        <v>5.91</v>
      </c>
      <c r="J5542" s="22">
        <f t="shared" si="349"/>
        <v>4.0599999999999996</v>
      </c>
      <c r="K5542" s="444">
        <f>IF(ISNUMBER(F5542),IF(G5542="",VLOOKUP($A5542,'Loc Coefficients Config'!$A:$G,7,FALSE),VLOOKUP(G5542,'Loc Coefficients Location'!A:D,4,FALSE)),"")</f>
        <v>0.19253700000000001</v>
      </c>
      <c r="L5542" s="22">
        <f t="shared" si="350"/>
        <v>8.23</v>
      </c>
      <c r="M5542" s="444">
        <f>IF(ISNUMBER(F5542),IF(G5542="",VLOOKUP($A5542,'Loc Coefficients Config'!$A:$H,8,FALSE),VLOOKUP(G5542,'Loc Coefficients Location'!A:E,5,FALSE)),"")</f>
        <v>0.104333</v>
      </c>
      <c r="N5542" s="22">
        <f t="shared" si="351"/>
        <v>4.46</v>
      </c>
      <c r="O5542" s="444">
        <f>IF(ISNUMBER(F5542),IF(G5542="",VLOOKUP($A5542,'Loc Coefficients Config'!$A:$I,9,FALSE),VLOOKUP(G5542,'Loc Coefficients Location'!A:F,6,FALSE)),"")</f>
        <v>7.9690999999999998E-2</v>
      </c>
      <c r="P5542" s="22">
        <f t="shared" si="352"/>
        <v>3.41</v>
      </c>
    </row>
    <row r="5543" spans="1:16" ht="32.25" thickBot="1">
      <c r="A5543" s="36" t="s">
        <v>9501</v>
      </c>
      <c r="B5543" s="33" t="s">
        <v>9502</v>
      </c>
      <c r="C5543" s="77" t="s">
        <v>9503</v>
      </c>
      <c r="D5543" s="37"/>
      <c r="E5543" s="37" t="s">
        <v>79</v>
      </c>
      <c r="F5543" s="39">
        <v>58.91</v>
      </c>
      <c r="G5543" s="443" t="s">
        <v>11187</v>
      </c>
      <c r="H5543" s="22">
        <f t="shared" si="349"/>
        <v>15.84</v>
      </c>
      <c r="I5543" s="22">
        <f t="shared" si="349"/>
        <v>8.15</v>
      </c>
      <c r="J5543" s="22">
        <f t="shared" si="349"/>
        <v>5.6</v>
      </c>
      <c r="K5543" s="444">
        <f>IF(ISNUMBER(F5543),IF(G5543="",VLOOKUP($A5543,'Loc Coefficients Config'!$A:$G,7,FALSE),VLOOKUP(G5543,'Loc Coefficients Location'!A:D,4,FALSE)),"")</f>
        <v>0.19253700000000001</v>
      </c>
      <c r="L5543" s="22">
        <f t="shared" si="350"/>
        <v>11.34</v>
      </c>
      <c r="M5543" s="444">
        <f>IF(ISNUMBER(F5543),IF(G5543="",VLOOKUP($A5543,'Loc Coefficients Config'!$A:$H,8,FALSE),VLOOKUP(G5543,'Loc Coefficients Location'!A:E,5,FALSE)),"")</f>
        <v>0.104333</v>
      </c>
      <c r="N5543" s="22">
        <f t="shared" si="351"/>
        <v>6.15</v>
      </c>
      <c r="O5543" s="444">
        <f>IF(ISNUMBER(F5543),IF(G5543="",VLOOKUP($A5543,'Loc Coefficients Config'!$A:$I,9,FALSE),VLOOKUP(G5543,'Loc Coefficients Location'!A:F,6,FALSE)),"")</f>
        <v>7.9690999999999998E-2</v>
      </c>
      <c r="P5543" s="22">
        <f t="shared" si="352"/>
        <v>4.6900000000000004</v>
      </c>
    </row>
    <row r="5544" spans="1:16" ht="32.25" thickBot="1">
      <c r="A5544" s="36" t="s">
        <v>9504</v>
      </c>
      <c r="B5544" s="33" t="s">
        <v>9505</v>
      </c>
      <c r="C5544" s="77" t="s">
        <v>9506</v>
      </c>
      <c r="D5544" s="37"/>
      <c r="E5544" s="37" t="s">
        <v>79</v>
      </c>
      <c r="F5544" s="39">
        <v>80.849999999999994</v>
      </c>
      <c r="G5544" s="443" t="s">
        <v>11187</v>
      </c>
      <c r="H5544" s="22">
        <f t="shared" si="349"/>
        <v>21.74</v>
      </c>
      <c r="I5544" s="22">
        <f t="shared" si="349"/>
        <v>11.19</v>
      </c>
      <c r="J5544" s="22">
        <f t="shared" si="349"/>
        <v>7.68</v>
      </c>
      <c r="K5544" s="444">
        <f>IF(ISNUMBER(F5544),IF(G5544="",VLOOKUP($A5544,'Loc Coefficients Config'!$A:$G,7,FALSE),VLOOKUP(G5544,'Loc Coefficients Location'!A:D,4,FALSE)),"")</f>
        <v>0.19253700000000001</v>
      </c>
      <c r="L5544" s="22">
        <f t="shared" si="350"/>
        <v>15.57</v>
      </c>
      <c r="M5544" s="444">
        <f>IF(ISNUMBER(F5544),IF(G5544="",VLOOKUP($A5544,'Loc Coefficients Config'!$A:$H,8,FALSE),VLOOKUP(G5544,'Loc Coefficients Location'!A:E,5,FALSE)),"")</f>
        <v>0.104333</v>
      </c>
      <c r="N5544" s="22">
        <f t="shared" si="351"/>
        <v>8.44</v>
      </c>
      <c r="O5544" s="444">
        <f>IF(ISNUMBER(F5544),IF(G5544="",VLOOKUP($A5544,'Loc Coefficients Config'!$A:$I,9,FALSE),VLOOKUP(G5544,'Loc Coefficients Location'!A:F,6,FALSE)),"")</f>
        <v>7.9690999999999998E-2</v>
      </c>
      <c r="P5544" s="22">
        <f t="shared" si="352"/>
        <v>6.44</v>
      </c>
    </row>
    <row r="5545" spans="1:16" ht="16.5" thickBot="1">
      <c r="A5545" s="36" t="s">
        <v>9507</v>
      </c>
      <c r="B5545" s="33" t="s">
        <v>9508</v>
      </c>
      <c r="C5545" s="77" t="s">
        <v>9509</v>
      </c>
      <c r="D5545" s="37"/>
      <c r="E5545" s="37" t="s">
        <v>79</v>
      </c>
      <c r="F5545" s="39">
        <v>124.84</v>
      </c>
      <c r="G5545" s="443" t="s">
        <v>11187</v>
      </c>
      <c r="H5545" s="22">
        <f t="shared" si="349"/>
        <v>33.57</v>
      </c>
      <c r="I5545" s="22">
        <f t="shared" si="349"/>
        <v>17.27</v>
      </c>
      <c r="J5545" s="22">
        <f t="shared" si="349"/>
        <v>11.86</v>
      </c>
      <c r="K5545" s="444">
        <f>IF(ISNUMBER(F5545),IF(G5545="",VLOOKUP($A5545,'Loc Coefficients Config'!$A:$G,7,FALSE),VLOOKUP(G5545,'Loc Coefficients Location'!A:D,4,FALSE)),"")</f>
        <v>0.19253700000000001</v>
      </c>
      <c r="L5545" s="22">
        <f t="shared" si="350"/>
        <v>24.04</v>
      </c>
      <c r="M5545" s="444">
        <f>IF(ISNUMBER(F5545),IF(G5545="",VLOOKUP($A5545,'Loc Coefficients Config'!$A:$H,8,FALSE),VLOOKUP(G5545,'Loc Coefficients Location'!A:E,5,FALSE)),"")</f>
        <v>0.104333</v>
      </c>
      <c r="N5545" s="22">
        <f t="shared" si="351"/>
        <v>13.02</v>
      </c>
      <c r="O5545" s="444">
        <f>IF(ISNUMBER(F5545),IF(G5545="",VLOOKUP($A5545,'Loc Coefficients Config'!$A:$I,9,FALSE),VLOOKUP(G5545,'Loc Coefficients Location'!A:F,6,FALSE)),"")</f>
        <v>7.9690999999999998E-2</v>
      </c>
      <c r="P5545" s="22">
        <f t="shared" si="352"/>
        <v>9.9499999999999993</v>
      </c>
    </row>
    <row r="5546" spans="1:16" ht="32.25" thickBot="1">
      <c r="A5546" s="36" t="s">
        <v>9510</v>
      </c>
      <c r="B5546" s="33" t="s">
        <v>9511</v>
      </c>
      <c r="C5546" s="77" t="s">
        <v>9512</v>
      </c>
      <c r="D5546" s="37"/>
      <c r="E5546" s="37" t="s">
        <v>79</v>
      </c>
      <c r="F5546" s="39">
        <v>60.06</v>
      </c>
      <c r="G5546" s="443" t="s">
        <v>11187</v>
      </c>
      <c r="H5546" s="22">
        <f t="shared" si="349"/>
        <v>16.149999999999999</v>
      </c>
      <c r="I5546" s="22">
        <f t="shared" si="349"/>
        <v>8.31</v>
      </c>
      <c r="J5546" s="22">
        <f t="shared" si="349"/>
        <v>5.71</v>
      </c>
      <c r="K5546" s="444">
        <f>IF(ISNUMBER(F5546),IF(G5546="",VLOOKUP($A5546,'Loc Coefficients Config'!$A:$G,7,FALSE),VLOOKUP(G5546,'Loc Coefficients Location'!A:D,4,FALSE)),"")</f>
        <v>0.19253700000000001</v>
      </c>
      <c r="L5546" s="22">
        <f t="shared" si="350"/>
        <v>11.56</v>
      </c>
      <c r="M5546" s="444">
        <f>IF(ISNUMBER(F5546),IF(G5546="",VLOOKUP($A5546,'Loc Coefficients Config'!$A:$H,8,FALSE),VLOOKUP(G5546,'Loc Coefficients Location'!A:E,5,FALSE)),"")</f>
        <v>0.104333</v>
      </c>
      <c r="N5546" s="22">
        <f t="shared" si="351"/>
        <v>6.27</v>
      </c>
      <c r="O5546" s="444">
        <f>IF(ISNUMBER(F5546),IF(G5546="",VLOOKUP($A5546,'Loc Coefficients Config'!$A:$I,9,FALSE),VLOOKUP(G5546,'Loc Coefficients Location'!A:F,6,FALSE)),"")</f>
        <v>7.9690999999999998E-2</v>
      </c>
      <c r="P5546" s="22">
        <f t="shared" si="352"/>
        <v>4.79</v>
      </c>
    </row>
    <row r="5547" spans="1:16" ht="16.5" thickBot="1">
      <c r="A5547" s="62" t="s">
        <v>9513</v>
      </c>
      <c r="B5547" s="63" t="s">
        <v>9514</v>
      </c>
      <c r="C5547" s="232" t="s">
        <v>9515</v>
      </c>
      <c r="D5547" s="64"/>
      <c r="E5547" s="64" t="s">
        <v>79</v>
      </c>
      <c r="F5547" s="66">
        <v>24.75</v>
      </c>
      <c r="G5547" s="443" t="s">
        <v>11187</v>
      </c>
      <c r="H5547" s="22">
        <f t="shared" si="349"/>
        <v>6.65</v>
      </c>
      <c r="I5547" s="22">
        <f t="shared" si="349"/>
        <v>3.42</v>
      </c>
      <c r="J5547" s="22">
        <f t="shared" si="349"/>
        <v>2.35</v>
      </c>
      <c r="K5547" s="444">
        <f>IF(ISNUMBER(F5547),IF(G5547="",VLOOKUP($A5547,'Loc Coefficients Config'!$A:$G,7,FALSE),VLOOKUP(G5547,'Loc Coefficients Location'!A:D,4,FALSE)),"")</f>
        <v>0.19253700000000001</v>
      </c>
      <c r="L5547" s="22">
        <f t="shared" si="350"/>
        <v>4.7699999999999996</v>
      </c>
      <c r="M5547" s="444">
        <f>IF(ISNUMBER(F5547),IF(G5547="",VLOOKUP($A5547,'Loc Coefficients Config'!$A:$H,8,FALSE),VLOOKUP(G5547,'Loc Coefficients Location'!A:E,5,FALSE)),"")</f>
        <v>0.104333</v>
      </c>
      <c r="N5547" s="22">
        <f t="shared" si="351"/>
        <v>2.58</v>
      </c>
      <c r="O5547" s="444">
        <f>IF(ISNUMBER(F5547),IF(G5547="",VLOOKUP($A5547,'Loc Coefficients Config'!$A:$I,9,FALSE),VLOOKUP(G5547,'Loc Coefficients Location'!A:F,6,FALSE)),"")</f>
        <v>7.9690999999999998E-2</v>
      </c>
      <c r="P5547" s="22">
        <f t="shared" si="352"/>
        <v>1.97</v>
      </c>
    </row>
    <row r="5548" spans="1:16" ht="16.5" thickBot="1">
      <c r="A5548" s="195" t="s">
        <v>9516</v>
      </c>
      <c r="B5548" s="86" t="s">
        <v>79</v>
      </c>
      <c r="C5548" s="319" t="s">
        <v>79</v>
      </c>
      <c r="D5548" s="88"/>
      <c r="E5548" s="88" t="s">
        <v>79</v>
      </c>
      <c r="F5548" s="89" t="s">
        <v>79</v>
      </c>
      <c r="G5548" s="443" t="s">
        <v>79</v>
      </c>
      <c r="H5548" s="22" t="str">
        <f t="shared" si="349"/>
        <v/>
      </c>
      <c r="I5548" s="22" t="str">
        <f t="shared" si="349"/>
        <v/>
      </c>
      <c r="J5548" s="22" t="str">
        <f t="shared" si="349"/>
        <v/>
      </c>
      <c r="K5548" s="444" t="str">
        <f>IF(ISNUMBER(F5548),IF(G5548="",VLOOKUP($A5548,'Loc Coefficients Config'!$A:$G,7,FALSE),VLOOKUP(G5548,'Loc Coefficients Location'!A:D,4,FALSE)),"")</f>
        <v/>
      </c>
      <c r="L5548" s="22" t="str">
        <f t="shared" si="350"/>
        <v/>
      </c>
      <c r="M5548" s="444" t="str">
        <f>IF(ISNUMBER(F5548),IF(G5548="",VLOOKUP($A5548,'Loc Coefficients Config'!$A:$H,8,FALSE),VLOOKUP(G5548,'Loc Coefficients Location'!A:E,5,FALSE)),"")</f>
        <v/>
      </c>
      <c r="N5548" s="22" t="str">
        <f t="shared" si="351"/>
        <v/>
      </c>
      <c r="O5548" s="444" t="str">
        <f>IF(ISNUMBER(F5548),IF(G5548="",VLOOKUP($A5548,'Loc Coefficients Config'!$A:$I,9,FALSE),VLOOKUP(G5548,'Loc Coefficients Location'!A:F,6,FALSE)),"")</f>
        <v/>
      </c>
      <c r="P5548" s="22" t="str">
        <f t="shared" si="352"/>
        <v/>
      </c>
    </row>
    <row r="5549" spans="1:16" ht="16.5" thickBot="1">
      <c r="A5549" s="186" t="s">
        <v>9517</v>
      </c>
      <c r="B5549" s="24" t="s">
        <v>79</v>
      </c>
      <c r="C5549" s="137" t="s">
        <v>79</v>
      </c>
      <c r="D5549" s="4"/>
      <c r="E5549" s="4" t="s">
        <v>79</v>
      </c>
      <c r="F5549" s="26" t="s">
        <v>79</v>
      </c>
      <c r="G5549" s="443" t="s">
        <v>79</v>
      </c>
      <c r="H5549" s="22" t="str">
        <f t="shared" si="349"/>
        <v/>
      </c>
      <c r="I5549" s="22" t="str">
        <f t="shared" si="349"/>
        <v/>
      </c>
      <c r="J5549" s="22" t="str">
        <f t="shared" si="349"/>
        <v/>
      </c>
      <c r="K5549" s="444" t="str">
        <f>IF(ISNUMBER(F5549),IF(G5549="",VLOOKUP($A5549,'Loc Coefficients Config'!$A:$G,7,FALSE),VLOOKUP(G5549,'Loc Coefficients Location'!A:D,4,FALSE)),"")</f>
        <v/>
      </c>
      <c r="L5549" s="22" t="str">
        <f t="shared" si="350"/>
        <v/>
      </c>
      <c r="M5549" s="444" t="str">
        <f>IF(ISNUMBER(F5549),IF(G5549="",VLOOKUP($A5549,'Loc Coefficients Config'!$A:$H,8,FALSE),VLOOKUP(G5549,'Loc Coefficients Location'!A:E,5,FALSE)),"")</f>
        <v/>
      </c>
      <c r="N5549" s="22" t="str">
        <f t="shared" si="351"/>
        <v/>
      </c>
      <c r="O5549" s="444" t="str">
        <f>IF(ISNUMBER(F5549),IF(G5549="",VLOOKUP($A5549,'Loc Coefficients Config'!$A:$I,9,FALSE),VLOOKUP(G5549,'Loc Coefficients Location'!A:F,6,FALSE)),"")</f>
        <v/>
      </c>
      <c r="P5549" s="22" t="str">
        <f t="shared" si="352"/>
        <v/>
      </c>
    </row>
    <row r="5550" spans="1:16">
      <c r="A5550" s="190" t="s">
        <v>9518</v>
      </c>
      <c r="B5550" s="118" t="s">
        <v>9519</v>
      </c>
      <c r="C5550" s="369" t="s">
        <v>9520</v>
      </c>
      <c r="D5550" s="115"/>
      <c r="E5550" s="115"/>
      <c r="F5550" s="50">
        <v>336.72</v>
      </c>
      <c r="G5550" s="443" t="s">
        <v>11196</v>
      </c>
      <c r="H5550" s="22">
        <f t="shared" si="349"/>
        <v>90.54</v>
      </c>
      <c r="I5550" s="22">
        <f t="shared" si="349"/>
        <v>46.59</v>
      </c>
      <c r="J5550" s="22">
        <f t="shared" si="349"/>
        <v>32</v>
      </c>
      <c r="K5550" s="444">
        <f>IF(ISNUMBER(F5550),IF(G5550="",VLOOKUP($A5550,'Loc Coefficients Config'!$A:$G,7,FALSE),VLOOKUP(G5550,'Loc Coefficients Location'!A:D,4,FALSE)),"")</f>
        <v>0.198014</v>
      </c>
      <c r="L5550" s="22">
        <f t="shared" si="350"/>
        <v>66.680000000000007</v>
      </c>
      <c r="M5550" s="444">
        <f>IF(ISNUMBER(F5550),IF(G5550="",VLOOKUP($A5550,'Loc Coefficients Config'!$A:$H,8,FALSE),VLOOKUP(G5550,'Loc Coefficients Location'!A:E,5,FALSE)),"")</f>
        <v>0.107415</v>
      </c>
      <c r="N5550" s="22">
        <f t="shared" si="351"/>
        <v>36.17</v>
      </c>
      <c r="O5550" s="444">
        <f>IF(ISNUMBER(F5550),IF(G5550="",VLOOKUP($A5550,'Loc Coefficients Config'!$A:$I,9,FALSE),VLOOKUP(G5550,'Loc Coefficients Location'!A:F,6,FALSE)),"")</f>
        <v>8.1878999999999993E-2</v>
      </c>
      <c r="P5550" s="22">
        <f t="shared" si="352"/>
        <v>27.57</v>
      </c>
    </row>
    <row r="5551" spans="1:16" ht="16.5" thickBot="1">
      <c r="A5551" s="36" t="s">
        <v>9521</v>
      </c>
      <c r="B5551" s="33" t="s">
        <v>9522</v>
      </c>
      <c r="C5551" s="77" t="s">
        <v>9523</v>
      </c>
      <c r="D5551" s="37"/>
      <c r="E5551" s="37"/>
      <c r="F5551" s="35">
        <v>4326.5199999999995</v>
      </c>
      <c r="G5551" s="443" t="s">
        <v>11197</v>
      </c>
      <c r="H5551" s="22">
        <f t="shared" si="349"/>
        <v>1163.3399999999999</v>
      </c>
      <c r="I5551" s="22">
        <f t="shared" si="349"/>
        <v>598.62</v>
      </c>
      <c r="J5551" s="22">
        <f t="shared" si="349"/>
        <v>411.13</v>
      </c>
      <c r="K5551" s="444">
        <f>IF(ISNUMBER(F5551),IF(G5551="",VLOOKUP($A5551,'Loc Coefficients Config'!$A:$G,7,FALSE),VLOOKUP(G5551,'Loc Coefficients Location'!A:D,4,FALSE)),"")</f>
        <v>0</v>
      </c>
      <c r="L5551" s="22">
        <f t="shared" si="350"/>
        <v>0</v>
      </c>
      <c r="M5551" s="444">
        <f>IF(ISNUMBER(F5551),IF(G5551="",VLOOKUP($A5551,'Loc Coefficients Config'!$A:$H,8,FALSE),VLOOKUP(G5551,'Loc Coefficients Location'!A:E,5,FALSE)),"")</f>
        <v>0</v>
      </c>
      <c r="N5551" s="22">
        <f t="shared" si="351"/>
        <v>0</v>
      </c>
      <c r="O5551" s="444">
        <f>IF(ISNUMBER(F5551),IF(G5551="",VLOOKUP($A5551,'Loc Coefficients Config'!$A:$I,9,FALSE),VLOOKUP(G5551,'Loc Coefficients Location'!A:F,6,FALSE)),"")</f>
        <v>0</v>
      </c>
      <c r="P5551" s="22">
        <f t="shared" si="352"/>
        <v>0</v>
      </c>
    </row>
    <row r="5552" spans="1:16" ht="16.5" thickBot="1">
      <c r="A5552" s="70" t="s">
        <v>9521</v>
      </c>
      <c r="B5552" s="71" t="s">
        <v>9524</v>
      </c>
      <c r="C5552" s="230" t="s">
        <v>9525</v>
      </c>
      <c r="D5552" s="72"/>
      <c r="E5552" s="72"/>
      <c r="F5552" s="39">
        <v>4326.5199999999995</v>
      </c>
      <c r="G5552" s="443" t="s">
        <v>11203</v>
      </c>
      <c r="H5552" s="22">
        <f t="shared" si="349"/>
        <v>1163.3399999999999</v>
      </c>
      <c r="I5552" s="22">
        <f t="shared" si="349"/>
        <v>598.62</v>
      </c>
      <c r="J5552" s="22">
        <f t="shared" si="349"/>
        <v>411.13</v>
      </c>
      <c r="K5552" s="444">
        <f>IF(ISNUMBER(F5552),IF(G5552="",VLOOKUP($A5552,'Loc Coefficients Config'!$A:$G,7,FALSE),VLOOKUP(G5552,'Loc Coefficients Location'!A:D,4,FALSE)),"")</f>
        <v>0.196073</v>
      </c>
      <c r="L5552" s="22">
        <f t="shared" si="350"/>
        <v>848.31</v>
      </c>
      <c r="M5552" s="444">
        <f>IF(ISNUMBER(F5552),IF(G5552="",VLOOKUP($A5552,'Loc Coefficients Config'!$A:$H,8,FALSE),VLOOKUP(G5552,'Loc Coefficients Location'!A:E,5,FALSE)),"")</f>
        <v>0.10718900000000001</v>
      </c>
      <c r="N5552" s="22">
        <f t="shared" si="351"/>
        <v>463.76</v>
      </c>
      <c r="O5552" s="444">
        <f>IF(ISNUMBER(F5552),IF(G5552="",VLOOKUP($A5552,'Loc Coefficients Config'!$A:$I,9,FALSE),VLOOKUP(G5552,'Loc Coefficients Location'!A:F,6,FALSE)),"")</f>
        <v>8.0737000000000003E-2</v>
      </c>
      <c r="P5552" s="22">
        <f t="shared" si="352"/>
        <v>349.31</v>
      </c>
    </row>
    <row r="5553" spans="1:16" ht="16.5" thickBot="1">
      <c r="A5553" s="36" t="s">
        <v>9526</v>
      </c>
      <c r="B5553" s="33" t="s">
        <v>9527</v>
      </c>
      <c r="C5553" s="77" t="s">
        <v>9528</v>
      </c>
      <c r="D5553" s="37"/>
      <c r="E5553" s="37"/>
      <c r="F5553" s="39">
        <v>4326.5199999999995</v>
      </c>
      <c r="G5553" s="443" t="s">
        <v>11197</v>
      </c>
      <c r="H5553" s="22">
        <f t="shared" si="349"/>
        <v>1163.3399999999999</v>
      </c>
      <c r="I5553" s="22">
        <f t="shared" si="349"/>
        <v>598.62</v>
      </c>
      <c r="J5553" s="22">
        <f t="shared" si="349"/>
        <v>411.13</v>
      </c>
      <c r="K5553" s="444">
        <f>IF(ISNUMBER(F5553),IF(G5553="",VLOOKUP($A5553,'Loc Coefficients Config'!$A:$G,7,FALSE),VLOOKUP(G5553,'Loc Coefficients Location'!A:D,4,FALSE)),"")</f>
        <v>0</v>
      </c>
      <c r="L5553" s="22">
        <f t="shared" si="350"/>
        <v>0</v>
      </c>
      <c r="M5553" s="444">
        <f>IF(ISNUMBER(F5553),IF(G5553="",VLOOKUP($A5553,'Loc Coefficients Config'!$A:$H,8,FALSE),VLOOKUP(G5553,'Loc Coefficients Location'!A:E,5,FALSE)),"")</f>
        <v>0</v>
      </c>
      <c r="N5553" s="22">
        <f t="shared" si="351"/>
        <v>0</v>
      </c>
      <c r="O5553" s="444">
        <f>IF(ISNUMBER(F5553),IF(G5553="",VLOOKUP($A5553,'Loc Coefficients Config'!$A:$I,9,FALSE),VLOOKUP(G5553,'Loc Coefficients Location'!A:F,6,FALSE)),"")</f>
        <v>0</v>
      </c>
      <c r="P5553" s="22">
        <f t="shared" si="352"/>
        <v>0</v>
      </c>
    </row>
    <row r="5554" spans="1:16" ht="16.5" thickBot="1">
      <c r="A5554" s="36" t="s">
        <v>829</v>
      </c>
      <c r="B5554" s="33" t="s">
        <v>9529</v>
      </c>
      <c r="C5554" s="77" t="s">
        <v>9530</v>
      </c>
      <c r="D5554" s="37"/>
      <c r="E5554" s="37"/>
      <c r="F5554" s="39">
        <v>0</v>
      </c>
      <c r="G5554" s="443" t="s">
        <v>11189</v>
      </c>
      <c r="H5554" s="22">
        <f t="shared" si="349"/>
        <v>0</v>
      </c>
      <c r="I5554" s="22">
        <f t="shared" si="349"/>
        <v>0</v>
      </c>
      <c r="J5554" s="22">
        <f t="shared" si="349"/>
        <v>0</v>
      </c>
      <c r="K5554" s="444">
        <f>IF(ISNUMBER(F5554),IF(G5554="",VLOOKUP($A5554,'Loc Coefficients Config'!$A:$G,7,FALSE),VLOOKUP(G5554,'Loc Coefficients Location'!A:D,4,FALSE)),"")</f>
        <v>0.26888600000000001</v>
      </c>
      <c r="L5554" s="22">
        <f t="shared" si="350"/>
        <v>0</v>
      </c>
      <c r="M5554" s="444">
        <f>IF(ISNUMBER(F5554),IF(G5554="",VLOOKUP($A5554,'Loc Coefficients Config'!$A:$H,8,FALSE),VLOOKUP(G5554,'Loc Coefficients Location'!A:E,5,FALSE)),"")</f>
        <v>0.13836100000000001</v>
      </c>
      <c r="N5554" s="22">
        <f t="shared" si="351"/>
        <v>0</v>
      </c>
      <c r="O5554" s="444">
        <f>IF(ISNUMBER(F5554),IF(G5554="",VLOOKUP($A5554,'Loc Coefficients Config'!$A:$I,9,FALSE),VLOOKUP(G5554,'Loc Coefficients Location'!A:F,6,FALSE)),"")</f>
        <v>9.5024999999999998E-2</v>
      </c>
      <c r="P5554" s="22">
        <f t="shared" si="352"/>
        <v>0</v>
      </c>
    </row>
    <row r="5555" spans="1:16" ht="16.5" thickBot="1">
      <c r="A5555" s="36" t="s">
        <v>2062</v>
      </c>
      <c r="B5555" s="33" t="s">
        <v>9529</v>
      </c>
      <c r="C5555" s="77" t="s">
        <v>9531</v>
      </c>
      <c r="D5555" s="37"/>
      <c r="E5555" s="37"/>
      <c r="F5555" s="39">
        <v>0</v>
      </c>
      <c r="G5555" s="443" t="s">
        <v>11189</v>
      </c>
      <c r="H5555" s="22">
        <f t="shared" si="349"/>
        <v>0</v>
      </c>
      <c r="I5555" s="22">
        <f t="shared" si="349"/>
        <v>0</v>
      </c>
      <c r="J5555" s="22">
        <f t="shared" si="349"/>
        <v>0</v>
      </c>
      <c r="K5555" s="444">
        <f>IF(ISNUMBER(F5555),IF(G5555="",VLOOKUP($A5555,'Loc Coefficients Config'!$A:$G,7,FALSE),VLOOKUP(G5555,'Loc Coefficients Location'!A:D,4,FALSE)),"")</f>
        <v>0.26888600000000001</v>
      </c>
      <c r="L5555" s="22">
        <f t="shared" si="350"/>
        <v>0</v>
      </c>
      <c r="M5555" s="444">
        <f>IF(ISNUMBER(F5555),IF(G5555="",VLOOKUP($A5555,'Loc Coefficients Config'!$A:$H,8,FALSE),VLOOKUP(G5555,'Loc Coefficients Location'!A:E,5,FALSE)),"")</f>
        <v>0.13836100000000001</v>
      </c>
      <c r="N5555" s="22">
        <f t="shared" si="351"/>
        <v>0</v>
      </c>
      <c r="O5555" s="444">
        <f>IF(ISNUMBER(F5555),IF(G5555="",VLOOKUP($A5555,'Loc Coefficients Config'!$A:$I,9,FALSE),VLOOKUP(G5555,'Loc Coefficients Location'!A:F,6,FALSE)),"")</f>
        <v>9.5024999999999998E-2</v>
      </c>
      <c r="P5555" s="22">
        <f t="shared" si="352"/>
        <v>0</v>
      </c>
    </row>
    <row r="5556" spans="1:16" ht="16.5" thickBot="1">
      <c r="A5556" s="36" t="s">
        <v>2064</v>
      </c>
      <c r="B5556" s="33" t="s">
        <v>9529</v>
      </c>
      <c r="C5556" s="77" t="s">
        <v>9532</v>
      </c>
      <c r="D5556" s="37"/>
      <c r="E5556" s="37"/>
      <c r="F5556" s="39">
        <v>648.83000000000004</v>
      </c>
      <c r="G5556" s="443" t="s">
        <v>11189</v>
      </c>
      <c r="H5556" s="22">
        <f t="shared" si="349"/>
        <v>174.46</v>
      </c>
      <c r="I5556" s="22">
        <f t="shared" si="349"/>
        <v>89.77</v>
      </c>
      <c r="J5556" s="22">
        <f t="shared" si="349"/>
        <v>61.66</v>
      </c>
      <c r="K5556" s="444">
        <f>IF(ISNUMBER(F5556),IF(G5556="",VLOOKUP($A5556,'Loc Coefficients Config'!$A:$G,7,FALSE),VLOOKUP(G5556,'Loc Coefficients Location'!A:D,4,FALSE)),"")</f>
        <v>0.26888600000000001</v>
      </c>
      <c r="L5556" s="22">
        <f t="shared" si="350"/>
        <v>174.46</v>
      </c>
      <c r="M5556" s="444">
        <f>IF(ISNUMBER(F5556),IF(G5556="",VLOOKUP($A5556,'Loc Coefficients Config'!$A:$H,8,FALSE),VLOOKUP(G5556,'Loc Coefficients Location'!A:E,5,FALSE)),"")</f>
        <v>0.13836100000000001</v>
      </c>
      <c r="N5556" s="22">
        <f t="shared" si="351"/>
        <v>89.77</v>
      </c>
      <c r="O5556" s="444">
        <f>IF(ISNUMBER(F5556),IF(G5556="",VLOOKUP($A5556,'Loc Coefficients Config'!$A:$I,9,FALSE),VLOOKUP(G5556,'Loc Coefficients Location'!A:F,6,FALSE)),"")</f>
        <v>9.5024999999999998E-2</v>
      </c>
      <c r="P5556" s="22">
        <f t="shared" si="352"/>
        <v>61.66</v>
      </c>
    </row>
    <row r="5557" spans="1:16" ht="16.5" thickBot="1">
      <c r="A5557" s="36" t="s">
        <v>2066</v>
      </c>
      <c r="B5557" s="33" t="s">
        <v>9529</v>
      </c>
      <c r="C5557" s="77" t="s">
        <v>9533</v>
      </c>
      <c r="D5557" s="37"/>
      <c r="E5557" s="37"/>
      <c r="F5557" s="39">
        <v>648.83000000000004</v>
      </c>
      <c r="G5557" s="443" t="s">
        <v>11189</v>
      </c>
      <c r="H5557" s="22">
        <f t="shared" si="349"/>
        <v>174.46</v>
      </c>
      <c r="I5557" s="22">
        <f t="shared" si="349"/>
        <v>89.77</v>
      </c>
      <c r="J5557" s="22">
        <f t="shared" si="349"/>
        <v>61.66</v>
      </c>
      <c r="K5557" s="444">
        <f>IF(ISNUMBER(F5557),IF(G5557="",VLOOKUP($A5557,'Loc Coefficients Config'!$A:$G,7,FALSE),VLOOKUP(G5557,'Loc Coefficients Location'!A:D,4,FALSE)),"")</f>
        <v>0.26888600000000001</v>
      </c>
      <c r="L5557" s="22">
        <f t="shared" si="350"/>
        <v>174.46</v>
      </c>
      <c r="M5557" s="444">
        <f>IF(ISNUMBER(F5557),IF(G5557="",VLOOKUP($A5557,'Loc Coefficients Config'!$A:$H,8,FALSE),VLOOKUP(G5557,'Loc Coefficients Location'!A:E,5,FALSE)),"")</f>
        <v>0.13836100000000001</v>
      </c>
      <c r="N5557" s="22">
        <f t="shared" si="351"/>
        <v>89.77</v>
      </c>
      <c r="O5557" s="444">
        <f>IF(ISNUMBER(F5557),IF(G5557="",VLOOKUP($A5557,'Loc Coefficients Config'!$A:$I,9,FALSE),VLOOKUP(G5557,'Loc Coefficients Location'!A:F,6,FALSE)),"")</f>
        <v>9.5024999999999998E-2</v>
      </c>
      <c r="P5557" s="22">
        <f t="shared" si="352"/>
        <v>61.66</v>
      </c>
    </row>
    <row r="5558" spans="1:16" ht="16.5" thickBot="1">
      <c r="A5558" s="36" t="s">
        <v>2068</v>
      </c>
      <c r="B5558" s="33" t="s">
        <v>9529</v>
      </c>
      <c r="C5558" s="77" t="s">
        <v>9534</v>
      </c>
      <c r="D5558" s="37"/>
      <c r="E5558" s="37"/>
      <c r="F5558" s="39">
        <v>999.38</v>
      </c>
      <c r="G5558" s="443" t="s">
        <v>11189</v>
      </c>
      <c r="H5558" s="22">
        <f t="shared" si="349"/>
        <v>268.72000000000003</v>
      </c>
      <c r="I5558" s="22">
        <f t="shared" si="349"/>
        <v>138.28</v>
      </c>
      <c r="J5558" s="22">
        <f t="shared" si="349"/>
        <v>94.97</v>
      </c>
      <c r="K5558" s="444">
        <f>IF(ISNUMBER(F5558),IF(G5558="",VLOOKUP($A5558,'Loc Coefficients Config'!$A:$G,7,FALSE),VLOOKUP(G5558,'Loc Coefficients Location'!A:D,4,FALSE)),"")</f>
        <v>0.26888600000000001</v>
      </c>
      <c r="L5558" s="22">
        <f t="shared" si="350"/>
        <v>268.72000000000003</v>
      </c>
      <c r="M5558" s="444">
        <f>IF(ISNUMBER(F5558),IF(G5558="",VLOOKUP($A5558,'Loc Coefficients Config'!$A:$H,8,FALSE),VLOOKUP(G5558,'Loc Coefficients Location'!A:E,5,FALSE)),"")</f>
        <v>0.13836100000000001</v>
      </c>
      <c r="N5558" s="22">
        <f t="shared" si="351"/>
        <v>138.28</v>
      </c>
      <c r="O5558" s="444">
        <f>IF(ISNUMBER(F5558),IF(G5558="",VLOOKUP($A5558,'Loc Coefficients Config'!$A:$I,9,FALSE),VLOOKUP(G5558,'Loc Coefficients Location'!A:F,6,FALSE)),"")</f>
        <v>9.5024999999999998E-2</v>
      </c>
      <c r="P5558" s="22">
        <f t="shared" si="352"/>
        <v>94.97</v>
      </c>
    </row>
    <row r="5559" spans="1:16" ht="16.5" thickBot="1">
      <c r="A5559" s="36" t="s">
        <v>2070</v>
      </c>
      <c r="B5559" s="33" t="s">
        <v>9529</v>
      </c>
      <c r="C5559" s="77" t="s">
        <v>9535</v>
      </c>
      <c r="D5559" s="37"/>
      <c r="E5559" s="37"/>
      <c r="F5559" s="39">
        <v>999.38</v>
      </c>
      <c r="G5559" s="443" t="s">
        <v>11189</v>
      </c>
      <c r="H5559" s="22">
        <f t="shared" si="349"/>
        <v>268.72000000000003</v>
      </c>
      <c r="I5559" s="22">
        <f t="shared" si="349"/>
        <v>138.28</v>
      </c>
      <c r="J5559" s="22">
        <f t="shared" si="349"/>
        <v>94.97</v>
      </c>
      <c r="K5559" s="444">
        <f>IF(ISNUMBER(F5559),IF(G5559="",VLOOKUP($A5559,'Loc Coefficients Config'!$A:$G,7,FALSE),VLOOKUP(G5559,'Loc Coefficients Location'!A:D,4,FALSE)),"")</f>
        <v>0.26888600000000001</v>
      </c>
      <c r="L5559" s="22">
        <f t="shared" si="350"/>
        <v>268.72000000000003</v>
      </c>
      <c r="M5559" s="444">
        <f>IF(ISNUMBER(F5559),IF(G5559="",VLOOKUP($A5559,'Loc Coefficients Config'!$A:$H,8,FALSE),VLOOKUP(G5559,'Loc Coefficients Location'!A:E,5,FALSE)),"")</f>
        <v>0.13836100000000001</v>
      </c>
      <c r="N5559" s="22">
        <f t="shared" si="351"/>
        <v>138.28</v>
      </c>
      <c r="O5559" s="444">
        <f>IF(ISNUMBER(F5559),IF(G5559="",VLOOKUP($A5559,'Loc Coefficients Config'!$A:$I,9,FALSE),VLOOKUP(G5559,'Loc Coefficients Location'!A:F,6,FALSE)),"")</f>
        <v>9.5024999999999998E-2</v>
      </c>
      <c r="P5559" s="22">
        <f t="shared" si="352"/>
        <v>94.97</v>
      </c>
    </row>
    <row r="5560" spans="1:16" ht="16.5" thickBot="1">
      <c r="A5560" s="36" t="s">
        <v>9536</v>
      </c>
      <c r="B5560" s="33" t="s">
        <v>9529</v>
      </c>
      <c r="C5560" s="77" t="s">
        <v>9537</v>
      </c>
      <c r="D5560" s="37"/>
      <c r="E5560" s="37"/>
      <c r="F5560" s="39">
        <v>224.48000000000002</v>
      </c>
      <c r="G5560" s="443" t="s">
        <v>11189</v>
      </c>
      <c r="H5560" s="22">
        <f t="shared" si="349"/>
        <v>60.36</v>
      </c>
      <c r="I5560" s="22">
        <f t="shared" si="349"/>
        <v>31.06</v>
      </c>
      <c r="J5560" s="22">
        <f t="shared" si="349"/>
        <v>21.33</v>
      </c>
      <c r="K5560" s="444">
        <f>IF(ISNUMBER(F5560),IF(G5560="",VLOOKUP($A5560,'Loc Coefficients Config'!$A:$G,7,FALSE),VLOOKUP(G5560,'Loc Coefficients Location'!A:D,4,FALSE)),"")</f>
        <v>0.26888600000000001</v>
      </c>
      <c r="L5560" s="22">
        <f t="shared" si="350"/>
        <v>60.36</v>
      </c>
      <c r="M5560" s="444">
        <f>IF(ISNUMBER(F5560),IF(G5560="",VLOOKUP($A5560,'Loc Coefficients Config'!$A:$H,8,FALSE),VLOOKUP(G5560,'Loc Coefficients Location'!A:E,5,FALSE)),"")</f>
        <v>0.13836100000000001</v>
      </c>
      <c r="N5560" s="22">
        <f t="shared" si="351"/>
        <v>31.06</v>
      </c>
      <c r="O5560" s="444">
        <f>IF(ISNUMBER(F5560),IF(G5560="",VLOOKUP($A5560,'Loc Coefficients Config'!$A:$I,9,FALSE),VLOOKUP(G5560,'Loc Coefficients Location'!A:F,6,FALSE)),"")</f>
        <v>9.5024999999999998E-2</v>
      </c>
      <c r="P5560" s="22">
        <f t="shared" si="352"/>
        <v>21.33</v>
      </c>
    </row>
    <row r="5561" spans="1:16" ht="16.5" thickBot="1">
      <c r="A5561" s="36" t="s">
        <v>9538</v>
      </c>
      <c r="B5561" s="33" t="s">
        <v>9529</v>
      </c>
      <c r="C5561" s="77" t="s">
        <v>9539</v>
      </c>
      <c r="D5561" s="37"/>
      <c r="E5561" s="37"/>
      <c r="F5561" s="39">
        <v>224.48000000000002</v>
      </c>
      <c r="G5561" s="443" t="s">
        <v>11189</v>
      </c>
      <c r="H5561" s="22">
        <f t="shared" si="349"/>
        <v>60.36</v>
      </c>
      <c r="I5561" s="22">
        <f t="shared" si="349"/>
        <v>31.06</v>
      </c>
      <c r="J5561" s="22">
        <f t="shared" si="349"/>
        <v>21.33</v>
      </c>
      <c r="K5561" s="444">
        <f>IF(ISNUMBER(F5561),IF(G5561="",VLOOKUP($A5561,'Loc Coefficients Config'!$A:$G,7,FALSE),VLOOKUP(G5561,'Loc Coefficients Location'!A:D,4,FALSE)),"")</f>
        <v>0.26888600000000001</v>
      </c>
      <c r="L5561" s="22">
        <f t="shared" si="350"/>
        <v>60.36</v>
      </c>
      <c r="M5561" s="444">
        <f>IF(ISNUMBER(F5561),IF(G5561="",VLOOKUP($A5561,'Loc Coefficients Config'!$A:$H,8,FALSE),VLOOKUP(G5561,'Loc Coefficients Location'!A:E,5,FALSE)),"")</f>
        <v>0.13836100000000001</v>
      </c>
      <c r="N5561" s="22">
        <f t="shared" si="351"/>
        <v>31.06</v>
      </c>
      <c r="O5561" s="444">
        <f>IF(ISNUMBER(F5561),IF(G5561="",VLOOKUP($A5561,'Loc Coefficients Config'!$A:$I,9,FALSE),VLOOKUP(G5561,'Loc Coefficients Location'!A:F,6,FALSE)),"")</f>
        <v>9.5024999999999998E-2</v>
      </c>
      <c r="P5561" s="22">
        <f t="shared" si="352"/>
        <v>21.33</v>
      </c>
    </row>
    <row r="5562" spans="1:16" ht="16.5" thickBot="1">
      <c r="A5562" s="36" t="s">
        <v>9540</v>
      </c>
      <c r="B5562" s="33" t="s">
        <v>9529</v>
      </c>
      <c r="C5562" s="77" t="s">
        <v>9541</v>
      </c>
      <c r="D5562" s="37"/>
      <c r="E5562" s="37"/>
      <c r="F5562" s="39">
        <v>1156.1999999999998</v>
      </c>
      <c r="G5562" s="443" t="s">
        <v>11189</v>
      </c>
      <c r="H5562" s="22">
        <f t="shared" si="349"/>
        <v>310.89</v>
      </c>
      <c r="I5562" s="22">
        <f t="shared" si="349"/>
        <v>159.97</v>
      </c>
      <c r="J5562" s="22">
        <f t="shared" si="349"/>
        <v>109.87</v>
      </c>
      <c r="K5562" s="444">
        <f>IF(ISNUMBER(F5562),IF(G5562="",VLOOKUP($A5562,'Loc Coefficients Config'!$A:$G,7,FALSE),VLOOKUP(G5562,'Loc Coefficients Location'!A:D,4,FALSE)),"")</f>
        <v>0.26888600000000001</v>
      </c>
      <c r="L5562" s="22">
        <f t="shared" si="350"/>
        <v>310.89</v>
      </c>
      <c r="M5562" s="444">
        <f>IF(ISNUMBER(F5562),IF(G5562="",VLOOKUP($A5562,'Loc Coefficients Config'!$A:$H,8,FALSE),VLOOKUP(G5562,'Loc Coefficients Location'!A:E,5,FALSE)),"")</f>
        <v>0.13836100000000001</v>
      </c>
      <c r="N5562" s="22">
        <f t="shared" si="351"/>
        <v>159.97</v>
      </c>
      <c r="O5562" s="444">
        <f>IF(ISNUMBER(F5562),IF(G5562="",VLOOKUP($A5562,'Loc Coefficients Config'!$A:$I,9,FALSE),VLOOKUP(G5562,'Loc Coefficients Location'!A:F,6,FALSE)),"")</f>
        <v>9.5024999999999998E-2</v>
      </c>
      <c r="P5562" s="22">
        <f t="shared" si="352"/>
        <v>109.87</v>
      </c>
    </row>
    <row r="5563" spans="1:16" ht="16.5" thickBot="1">
      <c r="A5563" s="36" t="s">
        <v>9542</v>
      </c>
      <c r="B5563" s="33" t="s">
        <v>9529</v>
      </c>
      <c r="C5563" s="77" t="s">
        <v>9543</v>
      </c>
      <c r="D5563" s="37"/>
      <c r="E5563" s="37"/>
      <c r="F5563" s="39">
        <v>1156.1999999999998</v>
      </c>
      <c r="G5563" s="443" t="s">
        <v>11189</v>
      </c>
      <c r="H5563" s="22">
        <f t="shared" si="349"/>
        <v>310.89</v>
      </c>
      <c r="I5563" s="22">
        <f t="shared" si="349"/>
        <v>159.97</v>
      </c>
      <c r="J5563" s="22">
        <f t="shared" si="349"/>
        <v>109.87</v>
      </c>
      <c r="K5563" s="444">
        <f>IF(ISNUMBER(F5563),IF(G5563="",VLOOKUP($A5563,'Loc Coefficients Config'!$A:$G,7,FALSE),VLOOKUP(G5563,'Loc Coefficients Location'!A:D,4,FALSE)),"")</f>
        <v>0.26888600000000001</v>
      </c>
      <c r="L5563" s="22">
        <f t="shared" si="350"/>
        <v>310.89</v>
      </c>
      <c r="M5563" s="444">
        <f>IF(ISNUMBER(F5563),IF(G5563="",VLOOKUP($A5563,'Loc Coefficients Config'!$A:$H,8,FALSE),VLOOKUP(G5563,'Loc Coefficients Location'!A:E,5,FALSE)),"")</f>
        <v>0.13836100000000001</v>
      </c>
      <c r="N5563" s="22">
        <f t="shared" si="351"/>
        <v>159.97</v>
      </c>
      <c r="O5563" s="444">
        <f>IF(ISNUMBER(F5563),IF(G5563="",VLOOKUP($A5563,'Loc Coefficients Config'!$A:$I,9,FALSE),VLOOKUP(G5563,'Loc Coefficients Location'!A:F,6,FALSE)),"")</f>
        <v>9.5024999999999998E-2</v>
      </c>
      <c r="P5563" s="22">
        <f t="shared" si="352"/>
        <v>109.87</v>
      </c>
    </row>
    <row r="5564" spans="1:16" ht="16.5" thickBot="1">
      <c r="A5564" s="36" t="s">
        <v>9544</v>
      </c>
      <c r="B5564" s="33" t="s">
        <v>9529</v>
      </c>
      <c r="C5564" s="77" t="s">
        <v>9545</v>
      </c>
      <c r="D5564" s="37"/>
      <c r="E5564" s="37"/>
      <c r="F5564" s="39">
        <v>469.45000000000005</v>
      </c>
      <c r="G5564" s="443" t="s">
        <v>11189</v>
      </c>
      <c r="H5564" s="22">
        <f t="shared" si="349"/>
        <v>126.23</v>
      </c>
      <c r="I5564" s="22">
        <f t="shared" si="349"/>
        <v>64.95</v>
      </c>
      <c r="J5564" s="22">
        <f t="shared" si="349"/>
        <v>44.61</v>
      </c>
      <c r="K5564" s="444">
        <f>IF(ISNUMBER(F5564),IF(G5564="",VLOOKUP($A5564,'Loc Coefficients Config'!$A:$G,7,FALSE),VLOOKUP(G5564,'Loc Coefficients Location'!A:D,4,FALSE)),"")</f>
        <v>0.26888600000000001</v>
      </c>
      <c r="L5564" s="22">
        <f t="shared" si="350"/>
        <v>126.23</v>
      </c>
      <c r="M5564" s="444">
        <f>IF(ISNUMBER(F5564),IF(G5564="",VLOOKUP($A5564,'Loc Coefficients Config'!$A:$H,8,FALSE),VLOOKUP(G5564,'Loc Coefficients Location'!A:E,5,FALSE)),"")</f>
        <v>0.13836100000000001</v>
      </c>
      <c r="N5564" s="22">
        <f t="shared" si="351"/>
        <v>64.95</v>
      </c>
      <c r="O5564" s="444">
        <f>IF(ISNUMBER(F5564),IF(G5564="",VLOOKUP($A5564,'Loc Coefficients Config'!$A:$I,9,FALSE),VLOOKUP(G5564,'Loc Coefficients Location'!A:F,6,FALSE)),"")</f>
        <v>9.5024999999999998E-2</v>
      </c>
      <c r="P5564" s="22">
        <f t="shared" si="352"/>
        <v>44.61</v>
      </c>
    </row>
    <row r="5565" spans="1:16" ht="16.5" thickBot="1">
      <c r="A5565" s="36" t="s">
        <v>9546</v>
      </c>
      <c r="B5565" s="33" t="s">
        <v>9529</v>
      </c>
      <c r="C5565" s="77" t="s">
        <v>9547</v>
      </c>
      <c r="D5565" s="37"/>
      <c r="E5565" s="37"/>
      <c r="F5565" s="39">
        <v>469.45000000000005</v>
      </c>
      <c r="G5565" s="443" t="s">
        <v>11189</v>
      </c>
      <c r="H5565" s="22">
        <f t="shared" si="349"/>
        <v>126.23</v>
      </c>
      <c r="I5565" s="22">
        <f t="shared" si="349"/>
        <v>64.95</v>
      </c>
      <c r="J5565" s="22">
        <f t="shared" si="349"/>
        <v>44.61</v>
      </c>
      <c r="K5565" s="444">
        <f>IF(ISNUMBER(F5565),IF(G5565="",VLOOKUP($A5565,'Loc Coefficients Config'!$A:$G,7,FALSE),VLOOKUP(G5565,'Loc Coefficients Location'!A:D,4,FALSE)),"")</f>
        <v>0.26888600000000001</v>
      </c>
      <c r="L5565" s="22">
        <f t="shared" si="350"/>
        <v>126.23</v>
      </c>
      <c r="M5565" s="444">
        <f>IF(ISNUMBER(F5565),IF(G5565="",VLOOKUP($A5565,'Loc Coefficients Config'!$A:$H,8,FALSE),VLOOKUP(G5565,'Loc Coefficients Location'!A:E,5,FALSE)),"")</f>
        <v>0.13836100000000001</v>
      </c>
      <c r="N5565" s="22">
        <f t="shared" si="351"/>
        <v>64.95</v>
      </c>
      <c r="O5565" s="444">
        <f>IF(ISNUMBER(F5565),IF(G5565="",VLOOKUP($A5565,'Loc Coefficients Config'!$A:$I,9,FALSE),VLOOKUP(G5565,'Loc Coefficients Location'!A:F,6,FALSE)),"")</f>
        <v>9.5024999999999998E-2</v>
      </c>
      <c r="P5565" s="22">
        <f t="shared" si="352"/>
        <v>44.61</v>
      </c>
    </row>
    <row r="5566" spans="1:16" ht="16.5" thickBot="1">
      <c r="A5566" s="36" t="s">
        <v>9548</v>
      </c>
      <c r="B5566" s="33" t="s">
        <v>9529</v>
      </c>
      <c r="C5566" s="77" t="s">
        <v>9549</v>
      </c>
      <c r="D5566" s="37"/>
      <c r="E5566" s="37"/>
      <c r="F5566" s="39">
        <v>1577.48</v>
      </c>
      <c r="G5566" s="443" t="s">
        <v>11189</v>
      </c>
      <c r="H5566" s="22">
        <f t="shared" si="349"/>
        <v>424.16</v>
      </c>
      <c r="I5566" s="22">
        <f t="shared" si="349"/>
        <v>218.26</v>
      </c>
      <c r="J5566" s="22">
        <f t="shared" si="349"/>
        <v>149.9</v>
      </c>
      <c r="K5566" s="444">
        <f>IF(ISNUMBER(F5566),IF(G5566="",VLOOKUP($A5566,'Loc Coefficients Config'!$A:$G,7,FALSE),VLOOKUP(G5566,'Loc Coefficients Location'!A:D,4,FALSE)),"")</f>
        <v>0.26888600000000001</v>
      </c>
      <c r="L5566" s="22">
        <f t="shared" si="350"/>
        <v>424.16</v>
      </c>
      <c r="M5566" s="444">
        <f>IF(ISNUMBER(F5566),IF(G5566="",VLOOKUP($A5566,'Loc Coefficients Config'!$A:$H,8,FALSE),VLOOKUP(G5566,'Loc Coefficients Location'!A:E,5,FALSE)),"")</f>
        <v>0.13836100000000001</v>
      </c>
      <c r="N5566" s="22">
        <f t="shared" si="351"/>
        <v>218.26</v>
      </c>
      <c r="O5566" s="444">
        <f>IF(ISNUMBER(F5566),IF(G5566="",VLOOKUP($A5566,'Loc Coefficients Config'!$A:$I,9,FALSE),VLOOKUP(G5566,'Loc Coefficients Location'!A:F,6,FALSE)),"")</f>
        <v>9.5024999999999998E-2</v>
      </c>
      <c r="P5566" s="22">
        <f t="shared" si="352"/>
        <v>149.9</v>
      </c>
    </row>
    <row r="5567" spans="1:16" ht="16.5" thickBot="1">
      <c r="A5567" s="41" t="s">
        <v>9550</v>
      </c>
      <c r="B5567" s="42" t="s">
        <v>9529</v>
      </c>
      <c r="C5567" s="105" t="s">
        <v>9551</v>
      </c>
      <c r="D5567" s="52"/>
      <c r="E5567" s="52"/>
      <c r="F5567" s="53">
        <v>1577.48</v>
      </c>
      <c r="G5567" s="443" t="s">
        <v>11189</v>
      </c>
      <c r="H5567" s="22">
        <f t="shared" si="349"/>
        <v>424.16</v>
      </c>
      <c r="I5567" s="22">
        <f t="shared" si="349"/>
        <v>218.26</v>
      </c>
      <c r="J5567" s="22">
        <f t="shared" si="349"/>
        <v>149.9</v>
      </c>
      <c r="K5567" s="444">
        <f>IF(ISNUMBER(F5567),IF(G5567="",VLOOKUP($A5567,'Loc Coefficients Config'!$A:$G,7,FALSE),VLOOKUP(G5567,'Loc Coefficients Location'!A:D,4,FALSE)),"")</f>
        <v>0.26888600000000001</v>
      </c>
      <c r="L5567" s="22">
        <f t="shared" si="350"/>
        <v>424.16</v>
      </c>
      <c r="M5567" s="444">
        <f>IF(ISNUMBER(F5567),IF(G5567="",VLOOKUP($A5567,'Loc Coefficients Config'!$A:$H,8,FALSE),VLOOKUP(G5567,'Loc Coefficients Location'!A:E,5,FALSE)),"")</f>
        <v>0.13836100000000001</v>
      </c>
      <c r="N5567" s="22">
        <f t="shared" si="351"/>
        <v>218.26</v>
      </c>
      <c r="O5567" s="444">
        <f>IF(ISNUMBER(F5567),IF(G5567="",VLOOKUP($A5567,'Loc Coefficients Config'!$A:$I,9,FALSE),VLOOKUP(G5567,'Loc Coefficients Location'!A:F,6,FALSE)),"")</f>
        <v>9.5024999999999998E-2</v>
      </c>
      <c r="P5567" s="22">
        <f t="shared" si="352"/>
        <v>149.9</v>
      </c>
    </row>
    <row r="5568" spans="1:16" ht="32.25" thickBot="1">
      <c r="A5568" s="36" t="s">
        <v>9552</v>
      </c>
      <c r="B5568" s="33" t="s">
        <v>9553</v>
      </c>
      <c r="C5568" s="77" t="s">
        <v>9554</v>
      </c>
      <c r="D5568" s="37"/>
      <c r="E5568" s="37"/>
      <c r="F5568" s="39">
        <v>6100.8</v>
      </c>
      <c r="G5568" s="443" t="s">
        <v>11196</v>
      </c>
      <c r="H5568" s="22">
        <f t="shared" si="349"/>
        <v>1640.42</v>
      </c>
      <c r="I5568" s="22">
        <f t="shared" si="349"/>
        <v>844.11</v>
      </c>
      <c r="J5568" s="22">
        <f t="shared" si="349"/>
        <v>579.73</v>
      </c>
      <c r="K5568" s="444">
        <f>IF(ISNUMBER(F5568),IF(G5568="",VLOOKUP($A5568,'Loc Coefficients Config'!$A:$G,7,FALSE),VLOOKUP(G5568,'Loc Coefficients Location'!A:D,4,FALSE)),"")</f>
        <v>0.198014</v>
      </c>
      <c r="L5568" s="22">
        <f t="shared" si="350"/>
        <v>1208.04</v>
      </c>
      <c r="M5568" s="444">
        <f>IF(ISNUMBER(F5568),IF(G5568="",VLOOKUP($A5568,'Loc Coefficients Config'!$A:$H,8,FALSE),VLOOKUP(G5568,'Loc Coefficients Location'!A:E,5,FALSE)),"")</f>
        <v>0.107415</v>
      </c>
      <c r="N5568" s="22">
        <f t="shared" si="351"/>
        <v>655.32000000000005</v>
      </c>
      <c r="O5568" s="444">
        <f>IF(ISNUMBER(F5568),IF(G5568="",VLOOKUP($A5568,'Loc Coefficients Config'!$A:$I,9,FALSE),VLOOKUP(G5568,'Loc Coefficients Location'!A:F,6,FALSE)),"")</f>
        <v>8.1878999999999993E-2</v>
      </c>
      <c r="P5568" s="22">
        <f t="shared" si="352"/>
        <v>499.53</v>
      </c>
    </row>
    <row r="5569" spans="1:16" ht="32.25" thickBot="1">
      <c r="A5569" s="36" t="s">
        <v>9555</v>
      </c>
      <c r="B5569" s="33" t="s">
        <v>9556</v>
      </c>
      <c r="C5569" s="77" t="s">
        <v>9557</v>
      </c>
      <c r="D5569" s="37"/>
      <c r="E5569" s="37"/>
      <c r="F5569" s="39">
        <v>6100.8</v>
      </c>
      <c r="G5569" s="443" t="s">
        <v>11196</v>
      </c>
      <c r="H5569" s="22">
        <f t="shared" si="349"/>
        <v>1640.42</v>
      </c>
      <c r="I5569" s="22">
        <f t="shared" si="349"/>
        <v>844.11</v>
      </c>
      <c r="J5569" s="22">
        <f t="shared" si="349"/>
        <v>579.73</v>
      </c>
      <c r="K5569" s="444">
        <f>IF(ISNUMBER(F5569),IF(G5569="",VLOOKUP($A5569,'Loc Coefficients Config'!$A:$G,7,FALSE),VLOOKUP(G5569,'Loc Coefficients Location'!A:D,4,FALSE)),"")</f>
        <v>0.198014</v>
      </c>
      <c r="L5569" s="22">
        <f t="shared" si="350"/>
        <v>1208.04</v>
      </c>
      <c r="M5569" s="444">
        <f>IF(ISNUMBER(F5569),IF(G5569="",VLOOKUP($A5569,'Loc Coefficients Config'!$A:$H,8,FALSE),VLOOKUP(G5569,'Loc Coefficients Location'!A:E,5,FALSE)),"")</f>
        <v>0.107415</v>
      </c>
      <c r="N5569" s="22">
        <f t="shared" si="351"/>
        <v>655.32000000000005</v>
      </c>
      <c r="O5569" s="444">
        <f>IF(ISNUMBER(F5569),IF(G5569="",VLOOKUP($A5569,'Loc Coefficients Config'!$A:$I,9,FALSE),VLOOKUP(G5569,'Loc Coefficients Location'!A:F,6,FALSE)),"")</f>
        <v>8.1878999999999993E-2</v>
      </c>
      <c r="P5569" s="22">
        <f t="shared" si="352"/>
        <v>499.53</v>
      </c>
    </row>
    <row r="5570" spans="1:16" ht="16.5" thickBot="1">
      <c r="A5570" s="36" t="s">
        <v>9558</v>
      </c>
      <c r="B5570" s="33" t="s">
        <v>9559</v>
      </c>
      <c r="C5570" s="77" t="s">
        <v>9560</v>
      </c>
      <c r="D5570" s="37"/>
      <c r="E5570" s="37"/>
      <c r="F5570" s="39">
        <v>4593.0200000000004</v>
      </c>
      <c r="G5570" s="443" t="s">
        <v>11196</v>
      </c>
      <c r="H5570" s="22">
        <f t="shared" si="349"/>
        <v>1235</v>
      </c>
      <c r="I5570" s="22">
        <f t="shared" si="349"/>
        <v>635.49</v>
      </c>
      <c r="J5570" s="22">
        <f t="shared" si="349"/>
        <v>436.45</v>
      </c>
      <c r="K5570" s="444">
        <f>IF(ISNUMBER(F5570),IF(G5570="",VLOOKUP($A5570,'Loc Coefficients Config'!$A:$G,7,FALSE),VLOOKUP(G5570,'Loc Coefficients Location'!A:D,4,FALSE)),"")</f>
        <v>0.198014</v>
      </c>
      <c r="L5570" s="22">
        <f t="shared" si="350"/>
        <v>909.48</v>
      </c>
      <c r="M5570" s="444">
        <f>IF(ISNUMBER(F5570),IF(G5570="",VLOOKUP($A5570,'Loc Coefficients Config'!$A:$H,8,FALSE),VLOOKUP(G5570,'Loc Coefficients Location'!A:E,5,FALSE)),"")</f>
        <v>0.107415</v>
      </c>
      <c r="N5570" s="22">
        <f t="shared" si="351"/>
        <v>493.36</v>
      </c>
      <c r="O5570" s="444">
        <f>IF(ISNUMBER(F5570),IF(G5570="",VLOOKUP($A5570,'Loc Coefficients Config'!$A:$I,9,FALSE),VLOOKUP(G5570,'Loc Coefficients Location'!A:F,6,FALSE)),"")</f>
        <v>8.1878999999999993E-2</v>
      </c>
      <c r="P5570" s="22">
        <f t="shared" si="352"/>
        <v>376.07</v>
      </c>
    </row>
    <row r="5571" spans="1:16" ht="16.5" thickBot="1">
      <c r="A5571" s="36" t="s">
        <v>829</v>
      </c>
      <c r="B5571" s="33" t="s">
        <v>9561</v>
      </c>
      <c r="C5571" s="77" t="s">
        <v>9562</v>
      </c>
      <c r="D5571" s="37"/>
      <c r="E5571" s="37"/>
      <c r="F5571" s="39">
        <v>0</v>
      </c>
      <c r="G5571" s="443" t="s">
        <v>11189</v>
      </c>
      <c r="H5571" s="22">
        <f t="shared" si="349"/>
        <v>0</v>
      </c>
      <c r="I5571" s="22">
        <f t="shared" si="349"/>
        <v>0</v>
      </c>
      <c r="J5571" s="22">
        <f t="shared" si="349"/>
        <v>0</v>
      </c>
      <c r="K5571" s="444">
        <f>IF(ISNUMBER(F5571),IF(G5571="",VLOOKUP($A5571,'Loc Coefficients Config'!$A:$G,7,FALSE),VLOOKUP(G5571,'Loc Coefficients Location'!A:D,4,FALSE)),"")</f>
        <v>0.26888600000000001</v>
      </c>
      <c r="L5571" s="22">
        <f t="shared" si="350"/>
        <v>0</v>
      </c>
      <c r="M5571" s="444">
        <f>IF(ISNUMBER(F5571),IF(G5571="",VLOOKUP($A5571,'Loc Coefficients Config'!$A:$H,8,FALSE),VLOOKUP(G5571,'Loc Coefficients Location'!A:E,5,FALSE)),"")</f>
        <v>0.13836100000000001</v>
      </c>
      <c r="N5571" s="22">
        <f t="shared" si="351"/>
        <v>0</v>
      </c>
      <c r="O5571" s="444">
        <f>IF(ISNUMBER(F5571),IF(G5571="",VLOOKUP($A5571,'Loc Coefficients Config'!$A:$I,9,FALSE),VLOOKUP(G5571,'Loc Coefficients Location'!A:F,6,FALSE)),"")</f>
        <v>9.5024999999999998E-2</v>
      </c>
      <c r="P5571" s="22">
        <f t="shared" si="352"/>
        <v>0</v>
      </c>
    </row>
    <row r="5572" spans="1:16" ht="16.5" thickBot="1">
      <c r="A5572" s="36" t="s">
        <v>2064</v>
      </c>
      <c r="B5572" s="33" t="s">
        <v>9561</v>
      </c>
      <c r="C5572" s="77" t="s">
        <v>9563</v>
      </c>
      <c r="D5572" s="37"/>
      <c r="E5572" s="37"/>
      <c r="F5572" s="39">
        <v>479.70000000000005</v>
      </c>
      <c r="G5572" s="443" t="s">
        <v>11189</v>
      </c>
      <c r="H5572" s="22">
        <f t="shared" si="349"/>
        <v>128.97999999999999</v>
      </c>
      <c r="I5572" s="22">
        <f t="shared" si="349"/>
        <v>66.37</v>
      </c>
      <c r="J5572" s="22">
        <f t="shared" si="349"/>
        <v>45.58</v>
      </c>
      <c r="K5572" s="444">
        <f>IF(ISNUMBER(F5572),IF(G5572="",VLOOKUP($A5572,'Loc Coefficients Config'!$A:$G,7,FALSE),VLOOKUP(G5572,'Loc Coefficients Location'!A:D,4,FALSE)),"")</f>
        <v>0.26888600000000001</v>
      </c>
      <c r="L5572" s="22">
        <f t="shared" si="350"/>
        <v>128.97999999999999</v>
      </c>
      <c r="M5572" s="444">
        <f>IF(ISNUMBER(F5572),IF(G5572="",VLOOKUP($A5572,'Loc Coefficients Config'!$A:$H,8,FALSE),VLOOKUP(G5572,'Loc Coefficients Location'!A:E,5,FALSE)),"")</f>
        <v>0.13836100000000001</v>
      </c>
      <c r="N5572" s="22">
        <f t="shared" si="351"/>
        <v>66.37</v>
      </c>
      <c r="O5572" s="444">
        <f>IF(ISNUMBER(F5572),IF(G5572="",VLOOKUP($A5572,'Loc Coefficients Config'!$A:$I,9,FALSE),VLOOKUP(G5572,'Loc Coefficients Location'!A:F,6,FALSE)),"")</f>
        <v>9.5024999999999998E-2</v>
      </c>
      <c r="P5572" s="22">
        <f t="shared" si="352"/>
        <v>45.58</v>
      </c>
    </row>
    <row r="5573" spans="1:16" ht="16.5" thickBot="1">
      <c r="A5573" s="36" t="s">
        <v>2068</v>
      </c>
      <c r="B5573" s="33" t="s">
        <v>9561</v>
      </c>
      <c r="C5573" s="77" t="s">
        <v>9564</v>
      </c>
      <c r="D5573" s="37"/>
      <c r="E5573" s="37"/>
      <c r="F5573" s="39">
        <v>1265.51</v>
      </c>
      <c r="G5573" s="443" t="s">
        <v>11189</v>
      </c>
      <c r="H5573" s="22">
        <f t="shared" si="349"/>
        <v>340.28</v>
      </c>
      <c r="I5573" s="22">
        <f t="shared" si="349"/>
        <v>175.1</v>
      </c>
      <c r="J5573" s="22">
        <f t="shared" si="349"/>
        <v>120.26</v>
      </c>
      <c r="K5573" s="444">
        <f>IF(ISNUMBER(F5573),IF(G5573="",VLOOKUP($A5573,'Loc Coefficients Config'!$A:$G,7,FALSE),VLOOKUP(G5573,'Loc Coefficients Location'!A:D,4,FALSE)),"")</f>
        <v>0.26888600000000001</v>
      </c>
      <c r="L5573" s="22">
        <f t="shared" si="350"/>
        <v>340.28</v>
      </c>
      <c r="M5573" s="444">
        <f>IF(ISNUMBER(F5573),IF(G5573="",VLOOKUP($A5573,'Loc Coefficients Config'!$A:$H,8,FALSE),VLOOKUP(G5573,'Loc Coefficients Location'!A:E,5,FALSE)),"")</f>
        <v>0.13836100000000001</v>
      </c>
      <c r="N5573" s="22">
        <f t="shared" si="351"/>
        <v>175.1</v>
      </c>
      <c r="O5573" s="444">
        <f>IF(ISNUMBER(F5573),IF(G5573="",VLOOKUP($A5573,'Loc Coefficients Config'!$A:$I,9,FALSE),VLOOKUP(G5573,'Loc Coefficients Location'!A:F,6,FALSE)),"")</f>
        <v>9.5024999999999998E-2</v>
      </c>
      <c r="P5573" s="22">
        <f t="shared" si="352"/>
        <v>120.26</v>
      </c>
    </row>
    <row r="5574" spans="1:16" ht="16.5" thickBot="1">
      <c r="A5574" s="36" t="s">
        <v>9536</v>
      </c>
      <c r="B5574" s="33" t="s">
        <v>9561</v>
      </c>
      <c r="C5574" s="77" t="s">
        <v>9565</v>
      </c>
      <c r="D5574" s="37"/>
      <c r="E5574" s="37"/>
      <c r="F5574" s="39">
        <v>236.77999999999997</v>
      </c>
      <c r="G5574" s="443" t="s">
        <v>11189</v>
      </c>
      <c r="H5574" s="22">
        <f t="shared" si="349"/>
        <v>63.67</v>
      </c>
      <c r="I5574" s="22">
        <f t="shared" si="349"/>
        <v>32.76</v>
      </c>
      <c r="J5574" s="22">
        <f t="shared" si="349"/>
        <v>22.5</v>
      </c>
      <c r="K5574" s="444">
        <f>IF(ISNUMBER(F5574),IF(G5574="",VLOOKUP($A5574,'Loc Coefficients Config'!$A:$G,7,FALSE),VLOOKUP(G5574,'Loc Coefficients Location'!A:D,4,FALSE)),"")</f>
        <v>0.26888600000000001</v>
      </c>
      <c r="L5574" s="22">
        <f t="shared" si="350"/>
        <v>63.67</v>
      </c>
      <c r="M5574" s="444">
        <f>IF(ISNUMBER(F5574),IF(G5574="",VLOOKUP($A5574,'Loc Coefficients Config'!$A:$H,8,FALSE),VLOOKUP(G5574,'Loc Coefficients Location'!A:E,5,FALSE)),"")</f>
        <v>0.13836100000000001</v>
      </c>
      <c r="N5574" s="22">
        <f t="shared" si="351"/>
        <v>32.76</v>
      </c>
      <c r="O5574" s="444">
        <f>IF(ISNUMBER(F5574),IF(G5574="",VLOOKUP($A5574,'Loc Coefficients Config'!$A:$I,9,FALSE),VLOOKUP(G5574,'Loc Coefficients Location'!A:F,6,FALSE)),"")</f>
        <v>9.5024999999999998E-2</v>
      </c>
      <c r="P5574" s="22">
        <f t="shared" si="352"/>
        <v>22.5</v>
      </c>
    </row>
    <row r="5575" spans="1:16" ht="16.5" thickBot="1">
      <c r="A5575" s="36" t="s">
        <v>9544</v>
      </c>
      <c r="B5575" s="33" t="s">
        <v>9561</v>
      </c>
      <c r="C5575" s="77" t="s">
        <v>9566</v>
      </c>
      <c r="D5575" s="37"/>
      <c r="E5575" s="37"/>
      <c r="F5575" s="39">
        <v>519.68000000000006</v>
      </c>
      <c r="G5575" s="443" t="s">
        <v>11189</v>
      </c>
      <c r="H5575" s="22">
        <f t="shared" si="349"/>
        <v>139.72999999999999</v>
      </c>
      <c r="I5575" s="22">
        <f t="shared" si="349"/>
        <v>71.900000000000006</v>
      </c>
      <c r="J5575" s="22">
        <f t="shared" si="349"/>
        <v>49.38</v>
      </c>
      <c r="K5575" s="444">
        <f>IF(ISNUMBER(F5575),IF(G5575="",VLOOKUP($A5575,'Loc Coefficients Config'!$A:$G,7,FALSE),VLOOKUP(G5575,'Loc Coefficients Location'!A:D,4,FALSE)),"")</f>
        <v>0.26888600000000001</v>
      </c>
      <c r="L5575" s="22">
        <f t="shared" si="350"/>
        <v>139.72999999999999</v>
      </c>
      <c r="M5575" s="444">
        <f>IF(ISNUMBER(F5575),IF(G5575="",VLOOKUP($A5575,'Loc Coefficients Config'!$A:$H,8,FALSE),VLOOKUP(G5575,'Loc Coefficients Location'!A:E,5,FALSE)),"")</f>
        <v>0.13836100000000001</v>
      </c>
      <c r="N5575" s="22">
        <f t="shared" si="351"/>
        <v>71.900000000000006</v>
      </c>
      <c r="O5575" s="444">
        <f>IF(ISNUMBER(F5575),IF(G5575="",VLOOKUP($A5575,'Loc Coefficients Config'!$A:$I,9,FALSE),VLOOKUP(G5575,'Loc Coefficients Location'!A:F,6,FALSE)),"")</f>
        <v>9.5024999999999998E-2</v>
      </c>
      <c r="P5575" s="22">
        <f t="shared" si="352"/>
        <v>49.38</v>
      </c>
    </row>
    <row r="5576" spans="1:16" ht="16.5" thickBot="1">
      <c r="A5576" s="36" t="s">
        <v>9538</v>
      </c>
      <c r="B5576" s="33" t="s">
        <v>9561</v>
      </c>
      <c r="C5576" s="77" t="s">
        <v>9567</v>
      </c>
      <c r="D5576" s="37"/>
      <c r="E5576" s="37"/>
      <c r="F5576" s="39">
        <v>236.77999999999997</v>
      </c>
      <c r="G5576" s="443" t="s">
        <v>11189</v>
      </c>
      <c r="H5576" s="22">
        <f t="shared" si="349"/>
        <v>63.67</v>
      </c>
      <c r="I5576" s="22">
        <f t="shared" si="349"/>
        <v>32.76</v>
      </c>
      <c r="J5576" s="22">
        <f t="shared" si="349"/>
        <v>22.5</v>
      </c>
      <c r="K5576" s="444">
        <f>IF(ISNUMBER(F5576),IF(G5576="",VLOOKUP($A5576,'Loc Coefficients Config'!$A:$G,7,FALSE),VLOOKUP(G5576,'Loc Coefficients Location'!A:D,4,FALSE)),"")</f>
        <v>0.26888600000000001</v>
      </c>
      <c r="L5576" s="22">
        <f t="shared" si="350"/>
        <v>63.67</v>
      </c>
      <c r="M5576" s="444">
        <f>IF(ISNUMBER(F5576),IF(G5576="",VLOOKUP($A5576,'Loc Coefficients Config'!$A:$H,8,FALSE),VLOOKUP(G5576,'Loc Coefficients Location'!A:E,5,FALSE)),"")</f>
        <v>0.13836100000000001</v>
      </c>
      <c r="N5576" s="22">
        <f t="shared" si="351"/>
        <v>32.76</v>
      </c>
      <c r="O5576" s="444">
        <f>IF(ISNUMBER(F5576),IF(G5576="",VLOOKUP($A5576,'Loc Coefficients Config'!$A:$I,9,FALSE),VLOOKUP(G5576,'Loc Coefficients Location'!A:F,6,FALSE)),"")</f>
        <v>9.5024999999999998E-2</v>
      </c>
      <c r="P5576" s="22">
        <f t="shared" si="352"/>
        <v>22.5</v>
      </c>
    </row>
    <row r="5577" spans="1:16" ht="16.5" thickBot="1">
      <c r="A5577" s="36" t="s">
        <v>9546</v>
      </c>
      <c r="B5577" s="33" t="s">
        <v>9561</v>
      </c>
      <c r="C5577" s="77" t="s">
        <v>9568</v>
      </c>
      <c r="D5577" s="37"/>
      <c r="E5577" s="37"/>
      <c r="F5577" s="39">
        <v>519.68000000000006</v>
      </c>
      <c r="G5577" s="443" t="s">
        <v>11189</v>
      </c>
      <c r="H5577" s="22">
        <f t="shared" si="349"/>
        <v>139.72999999999999</v>
      </c>
      <c r="I5577" s="22">
        <f t="shared" si="349"/>
        <v>71.900000000000006</v>
      </c>
      <c r="J5577" s="22">
        <f t="shared" si="349"/>
        <v>49.38</v>
      </c>
      <c r="K5577" s="444">
        <f>IF(ISNUMBER(F5577),IF(G5577="",VLOOKUP($A5577,'Loc Coefficients Config'!$A:$G,7,FALSE),VLOOKUP(G5577,'Loc Coefficients Location'!A:D,4,FALSE)),"")</f>
        <v>0.26888600000000001</v>
      </c>
      <c r="L5577" s="22">
        <f t="shared" si="350"/>
        <v>139.72999999999999</v>
      </c>
      <c r="M5577" s="444">
        <f>IF(ISNUMBER(F5577),IF(G5577="",VLOOKUP($A5577,'Loc Coefficients Config'!$A:$H,8,FALSE),VLOOKUP(G5577,'Loc Coefficients Location'!A:E,5,FALSE)),"")</f>
        <v>0.13836100000000001</v>
      </c>
      <c r="N5577" s="22">
        <f t="shared" si="351"/>
        <v>71.900000000000006</v>
      </c>
      <c r="O5577" s="444">
        <f>IF(ISNUMBER(F5577),IF(G5577="",VLOOKUP($A5577,'Loc Coefficients Config'!$A:$I,9,FALSE),VLOOKUP(G5577,'Loc Coefficients Location'!A:F,6,FALSE)),"")</f>
        <v>9.5024999999999998E-2</v>
      </c>
      <c r="P5577" s="22">
        <f t="shared" si="352"/>
        <v>49.38</v>
      </c>
    </row>
    <row r="5578" spans="1:16" ht="16.5" thickBot="1">
      <c r="A5578" s="36" t="s">
        <v>9540</v>
      </c>
      <c r="B5578" s="33" t="s">
        <v>9561</v>
      </c>
      <c r="C5578" s="77" t="s">
        <v>9569</v>
      </c>
      <c r="D5578" s="37"/>
      <c r="E5578" s="37"/>
      <c r="F5578" s="39">
        <v>1322.25</v>
      </c>
      <c r="G5578" s="443" t="s">
        <v>11189</v>
      </c>
      <c r="H5578" s="22">
        <f t="shared" si="349"/>
        <v>355.53</v>
      </c>
      <c r="I5578" s="22">
        <f t="shared" si="349"/>
        <v>182.95</v>
      </c>
      <c r="J5578" s="22">
        <f t="shared" si="349"/>
        <v>125.65</v>
      </c>
      <c r="K5578" s="444">
        <f>IF(ISNUMBER(F5578),IF(G5578="",VLOOKUP($A5578,'Loc Coefficients Config'!$A:$G,7,FALSE),VLOOKUP(G5578,'Loc Coefficients Location'!A:D,4,FALSE)),"")</f>
        <v>0.26888600000000001</v>
      </c>
      <c r="L5578" s="22">
        <f t="shared" si="350"/>
        <v>355.53</v>
      </c>
      <c r="M5578" s="444">
        <f>IF(ISNUMBER(F5578),IF(G5578="",VLOOKUP($A5578,'Loc Coefficients Config'!$A:$H,8,FALSE),VLOOKUP(G5578,'Loc Coefficients Location'!A:E,5,FALSE)),"")</f>
        <v>0.13836100000000001</v>
      </c>
      <c r="N5578" s="22">
        <f t="shared" si="351"/>
        <v>182.95</v>
      </c>
      <c r="O5578" s="444">
        <f>IF(ISNUMBER(F5578),IF(G5578="",VLOOKUP($A5578,'Loc Coefficients Config'!$A:$I,9,FALSE),VLOOKUP(G5578,'Loc Coefficients Location'!A:F,6,FALSE)),"")</f>
        <v>9.5024999999999998E-2</v>
      </c>
      <c r="P5578" s="22">
        <f t="shared" si="352"/>
        <v>125.65</v>
      </c>
    </row>
    <row r="5579" spans="1:16" ht="16.5" thickBot="1">
      <c r="A5579" s="36" t="s">
        <v>9548</v>
      </c>
      <c r="B5579" s="33" t="s">
        <v>9561</v>
      </c>
      <c r="C5579" s="77" t="s">
        <v>9570</v>
      </c>
      <c r="D5579" s="37"/>
      <c r="E5579" s="37"/>
      <c r="F5579" s="39">
        <v>1813.2299999999998</v>
      </c>
      <c r="G5579" s="443" t="s">
        <v>11189</v>
      </c>
      <c r="H5579" s="22">
        <f t="shared" si="349"/>
        <v>487.55</v>
      </c>
      <c r="I5579" s="22">
        <f t="shared" si="349"/>
        <v>250.88</v>
      </c>
      <c r="J5579" s="22">
        <f t="shared" si="349"/>
        <v>172.3</v>
      </c>
      <c r="K5579" s="444">
        <f>IF(ISNUMBER(F5579),IF(G5579="",VLOOKUP($A5579,'Loc Coefficients Config'!$A:$G,7,FALSE),VLOOKUP(G5579,'Loc Coefficients Location'!A:D,4,FALSE)),"")</f>
        <v>0.26888600000000001</v>
      </c>
      <c r="L5579" s="22">
        <f t="shared" si="350"/>
        <v>487.55</v>
      </c>
      <c r="M5579" s="444">
        <f>IF(ISNUMBER(F5579),IF(G5579="",VLOOKUP($A5579,'Loc Coefficients Config'!$A:$H,8,FALSE),VLOOKUP(G5579,'Loc Coefficients Location'!A:E,5,FALSE)),"")</f>
        <v>0.13836100000000001</v>
      </c>
      <c r="N5579" s="22">
        <f t="shared" si="351"/>
        <v>250.88</v>
      </c>
      <c r="O5579" s="444">
        <f>IF(ISNUMBER(F5579),IF(G5579="",VLOOKUP($A5579,'Loc Coefficients Config'!$A:$I,9,FALSE),VLOOKUP(G5579,'Loc Coefficients Location'!A:F,6,FALSE)),"")</f>
        <v>9.5024999999999998E-2</v>
      </c>
      <c r="P5579" s="22">
        <f t="shared" si="352"/>
        <v>172.3</v>
      </c>
    </row>
    <row r="5580" spans="1:16" ht="16.5" thickBot="1">
      <c r="A5580" s="36" t="s">
        <v>9542</v>
      </c>
      <c r="B5580" s="33" t="s">
        <v>9561</v>
      </c>
      <c r="C5580" s="77" t="s">
        <v>9571</v>
      </c>
      <c r="D5580" s="37"/>
      <c r="E5580" s="37"/>
      <c r="F5580" s="39">
        <v>1327.05</v>
      </c>
      <c r="G5580" s="443" t="s">
        <v>11189</v>
      </c>
      <c r="H5580" s="22">
        <f t="shared" si="349"/>
        <v>356.83</v>
      </c>
      <c r="I5580" s="22">
        <f t="shared" si="349"/>
        <v>183.61</v>
      </c>
      <c r="J5580" s="22">
        <f t="shared" si="349"/>
        <v>126.1</v>
      </c>
      <c r="K5580" s="444">
        <f>IF(ISNUMBER(F5580),IF(G5580="",VLOOKUP($A5580,'Loc Coefficients Config'!$A:$G,7,FALSE),VLOOKUP(G5580,'Loc Coefficients Location'!A:D,4,FALSE)),"")</f>
        <v>0.26888600000000001</v>
      </c>
      <c r="L5580" s="22">
        <f t="shared" si="350"/>
        <v>356.83</v>
      </c>
      <c r="M5580" s="444">
        <f>IF(ISNUMBER(F5580),IF(G5580="",VLOOKUP($A5580,'Loc Coefficients Config'!$A:$H,8,FALSE),VLOOKUP(G5580,'Loc Coefficients Location'!A:E,5,FALSE)),"")</f>
        <v>0.13836100000000001</v>
      </c>
      <c r="N5580" s="22">
        <f t="shared" si="351"/>
        <v>183.61</v>
      </c>
      <c r="O5580" s="444">
        <f>IF(ISNUMBER(F5580),IF(G5580="",VLOOKUP($A5580,'Loc Coefficients Config'!$A:$I,9,FALSE),VLOOKUP(G5580,'Loc Coefficients Location'!A:F,6,FALSE)),"")</f>
        <v>9.5024999999999998E-2</v>
      </c>
      <c r="P5580" s="22">
        <f t="shared" si="352"/>
        <v>126.1</v>
      </c>
    </row>
    <row r="5581" spans="1:16" ht="16.5" thickBot="1">
      <c r="A5581" s="36" t="s">
        <v>9550</v>
      </c>
      <c r="B5581" s="33" t="s">
        <v>9561</v>
      </c>
      <c r="C5581" s="77" t="s">
        <v>9572</v>
      </c>
      <c r="D5581" s="37"/>
      <c r="E5581" s="37"/>
      <c r="F5581" s="39">
        <v>1813.2299999999998</v>
      </c>
      <c r="G5581" s="443" t="s">
        <v>11189</v>
      </c>
      <c r="H5581" s="22">
        <f t="shared" si="349"/>
        <v>487.55</v>
      </c>
      <c r="I5581" s="22">
        <f t="shared" si="349"/>
        <v>250.88</v>
      </c>
      <c r="J5581" s="22">
        <f t="shared" si="349"/>
        <v>172.3</v>
      </c>
      <c r="K5581" s="444">
        <f>IF(ISNUMBER(F5581),IF(G5581="",VLOOKUP($A5581,'Loc Coefficients Config'!$A:$G,7,FALSE),VLOOKUP(G5581,'Loc Coefficients Location'!A:D,4,FALSE)),"")</f>
        <v>0.26888600000000001</v>
      </c>
      <c r="L5581" s="22">
        <f t="shared" si="350"/>
        <v>487.55</v>
      </c>
      <c r="M5581" s="444">
        <f>IF(ISNUMBER(F5581),IF(G5581="",VLOOKUP($A5581,'Loc Coefficients Config'!$A:$H,8,FALSE),VLOOKUP(G5581,'Loc Coefficients Location'!A:E,5,FALSE)),"")</f>
        <v>0.13836100000000001</v>
      </c>
      <c r="N5581" s="22">
        <f t="shared" si="351"/>
        <v>250.88</v>
      </c>
      <c r="O5581" s="444">
        <f>IF(ISNUMBER(F5581),IF(G5581="",VLOOKUP($A5581,'Loc Coefficients Config'!$A:$I,9,FALSE),VLOOKUP(G5581,'Loc Coefficients Location'!A:F,6,FALSE)),"")</f>
        <v>9.5024999999999998E-2</v>
      </c>
      <c r="P5581" s="22">
        <f t="shared" si="352"/>
        <v>172.3</v>
      </c>
    </row>
    <row r="5582" spans="1:16" ht="16.5" thickBot="1">
      <c r="A5582" s="120" t="s">
        <v>9573</v>
      </c>
      <c r="B5582" s="123" t="s">
        <v>9519</v>
      </c>
      <c r="C5582" s="506" t="s">
        <v>9520</v>
      </c>
      <c r="D5582" s="98"/>
      <c r="E5582" s="98"/>
      <c r="F5582" s="124">
        <v>336.72</v>
      </c>
      <c r="G5582" s="443" t="s">
        <v>11196</v>
      </c>
      <c r="H5582" s="22">
        <f t="shared" si="349"/>
        <v>90.54</v>
      </c>
      <c r="I5582" s="22">
        <f t="shared" si="349"/>
        <v>46.59</v>
      </c>
      <c r="J5582" s="22">
        <f t="shared" si="349"/>
        <v>32</v>
      </c>
      <c r="K5582" s="444">
        <f>IF(ISNUMBER(F5582),IF(G5582="",VLOOKUP($A5582,'Loc Coefficients Config'!$A:$G,7,FALSE),VLOOKUP(G5582,'Loc Coefficients Location'!A:D,4,FALSE)),"")</f>
        <v>0.198014</v>
      </c>
      <c r="L5582" s="22">
        <f t="shared" si="350"/>
        <v>66.680000000000007</v>
      </c>
      <c r="M5582" s="444">
        <f>IF(ISNUMBER(F5582),IF(G5582="",VLOOKUP($A5582,'Loc Coefficients Config'!$A:$H,8,FALSE),VLOOKUP(G5582,'Loc Coefficients Location'!A:E,5,FALSE)),"")</f>
        <v>0.107415</v>
      </c>
      <c r="N5582" s="22">
        <f t="shared" si="351"/>
        <v>36.17</v>
      </c>
      <c r="O5582" s="444">
        <f>IF(ISNUMBER(F5582),IF(G5582="",VLOOKUP($A5582,'Loc Coefficients Config'!$A:$I,9,FALSE),VLOOKUP(G5582,'Loc Coefficients Location'!A:F,6,FALSE)),"")</f>
        <v>8.1878999999999993E-2</v>
      </c>
      <c r="P5582" s="22">
        <f t="shared" si="352"/>
        <v>27.57</v>
      </c>
    </row>
    <row r="5583" spans="1:16" ht="32.25" thickBot="1">
      <c r="A5583" s="81" t="s">
        <v>9574</v>
      </c>
      <c r="B5583" s="28" t="s">
        <v>9575</v>
      </c>
      <c r="C5583" s="102" t="s">
        <v>9576</v>
      </c>
      <c r="D5583" s="49"/>
      <c r="E5583" s="49"/>
      <c r="F5583" s="50">
        <v>8935.9500000000007</v>
      </c>
      <c r="G5583" s="443" t="s">
        <v>11196</v>
      </c>
      <c r="H5583" s="22">
        <f t="shared" si="349"/>
        <v>2402.75</v>
      </c>
      <c r="I5583" s="22">
        <f t="shared" si="349"/>
        <v>1236.3900000000001</v>
      </c>
      <c r="J5583" s="22">
        <f t="shared" si="349"/>
        <v>849.14</v>
      </c>
      <c r="K5583" s="444">
        <f>IF(ISNUMBER(F5583),IF(G5583="",VLOOKUP($A5583,'Loc Coefficients Config'!$A:$G,7,FALSE),VLOOKUP(G5583,'Loc Coefficients Location'!A:D,4,FALSE)),"")</f>
        <v>0.198014</v>
      </c>
      <c r="L5583" s="22">
        <f t="shared" si="350"/>
        <v>1769.44</v>
      </c>
      <c r="M5583" s="444">
        <f>IF(ISNUMBER(F5583),IF(G5583="",VLOOKUP($A5583,'Loc Coefficients Config'!$A:$H,8,FALSE),VLOOKUP(G5583,'Loc Coefficients Location'!A:E,5,FALSE)),"")</f>
        <v>0.107415</v>
      </c>
      <c r="N5583" s="22">
        <f t="shared" si="351"/>
        <v>959.86</v>
      </c>
      <c r="O5583" s="444">
        <f>IF(ISNUMBER(F5583),IF(G5583="",VLOOKUP($A5583,'Loc Coefficients Config'!$A:$I,9,FALSE),VLOOKUP(G5583,'Loc Coefficients Location'!A:F,6,FALSE)),"")</f>
        <v>8.1878999999999993E-2</v>
      </c>
      <c r="P5583" s="22">
        <f t="shared" si="352"/>
        <v>731.67</v>
      </c>
    </row>
    <row r="5584" spans="1:16" ht="32.25" thickBot="1">
      <c r="A5584" s="36" t="s">
        <v>9577</v>
      </c>
      <c r="B5584" s="33" t="s">
        <v>9578</v>
      </c>
      <c r="C5584" s="77" t="s">
        <v>9579</v>
      </c>
      <c r="D5584" s="37"/>
      <c r="E5584" s="37"/>
      <c r="F5584" s="39">
        <v>8935.9500000000007</v>
      </c>
      <c r="G5584" s="443" t="s">
        <v>11196</v>
      </c>
      <c r="H5584" s="22">
        <f t="shared" si="349"/>
        <v>2402.75</v>
      </c>
      <c r="I5584" s="22">
        <f t="shared" si="349"/>
        <v>1236.3900000000001</v>
      </c>
      <c r="J5584" s="22">
        <f t="shared" si="349"/>
        <v>849.14</v>
      </c>
      <c r="K5584" s="444">
        <f>IF(ISNUMBER(F5584),IF(G5584="",VLOOKUP($A5584,'Loc Coefficients Config'!$A:$G,7,FALSE),VLOOKUP(G5584,'Loc Coefficients Location'!A:D,4,FALSE)),"")</f>
        <v>0.198014</v>
      </c>
      <c r="L5584" s="22">
        <f t="shared" si="350"/>
        <v>1769.44</v>
      </c>
      <c r="M5584" s="444">
        <f>IF(ISNUMBER(F5584),IF(G5584="",VLOOKUP($A5584,'Loc Coefficients Config'!$A:$H,8,FALSE),VLOOKUP(G5584,'Loc Coefficients Location'!A:E,5,FALSE)),"")</f>
        <v>0.107415</v>
      </c>
      <c r="N5584" s="22">
        <f t="shared" si="351"/>
        <v>959.86</v>
      </c>
      <c r="O5584" s="444">
        <f>IF(ISNUMBER(F5584),IF(G5584="",VLOOKUP($A5584,'Loc Coefficients Config'!$A:$I,9,FALSE),VLOOKUP(G5584,'Loc Coefficients Location'!A:F,6,FALSE)),"")</f>
        <v>8.1878999999999993E-2</v>
      </c>
      <c r="P5584" s="22">
        <f t="shared" si="352"/>
        <v>731.67</v>
      </c>
    </row>
    <row r="5585" spans="1:16" ht="32.25" thickBot="1">
      <c r="A5585" s="36" t="s">
        <v>9580</v>
      </c>
      <c r="B5585" s="33" t="s">
        <v>9581</v>
      </c>
      <c r="C5585" s="77" t="s">
        <v>9582</v>
      </c>
      <c r="D5585" s="37"/>
      <c r="E5585" s="37"/>
      <c r="F5585" s="39">
        <v>8935.9500000000007</v>
      </c>
      <c r="G5585" s="443" t="s">
        <v>11196</v>
      </c>
      <c r="H5585" s="22">
        <f t="shared" si="349"/>
        <v>2402.75</v>
      </c>
      <c r="I5585" s="22">
        <f t="shared" si="349"/>
        <v>1236.3900000000001</v>
      </c>
      <c r="J5585" s="22">
        <f t="shared" si="349"/>
        <v>849.14</v>
      </c>
      <c r="K5585" s="444">
        <f>IF(ISNUMBER(F5585),IF(G5585="",VLOOKUP($A5585,'Loc Coefficients Config'!$A:$G,7,FALSE),VLOOKUP(G5585,'Loc Coefficients Location'!A:D,4,FALSE)),"")</f>
        <v>0.198014</v>
      </c>
      <c r="L5585" s="22">
        <f t="shared" si="350"/>
        <v>1769.44</v>
      </c>
      <c r="M5585" s="444">
        <f>IF(ISNUMBER(F5585),IF(G5585="",VLOOKUP($A5585,'Loc Coefficients Config'!$A:$H,8,FALSE),VLOOKUP(G5585,'Loc Coefficients Location'!A:E,5,FALSE)),"")</f>
        <v>0.107415</v>
      </c>
      <c r="N5585" s="22">
        <f t="shared" si="351"/>
        <v>959.86</v>
      </c>
      <c r="O5585" s="444">
        <f>IF(ISNUMBER(F5585),IF(G5585="",VLOOKUP($A5585,'Loc Coefficients Config'!$A:$I,9,FALSE),VLOOKUP(G5585,'Loc Coefficients Location'!A:F,6,FALSE)),"")</f>
        <v>8.1878999999999993E-2</v>
      </c>
      <c r="P5585" s="22">
        <f t="shared" si="352"/>
        <v>731.67</v>
      </c>
    </row>
    <row r="5586" spans="1:16" ht="16.5" thickBot="1">
      <c r="A5586" s="36" t="s">
        <v>9583</v>
      </c>
      <c r="B5586" s="33" t="s">
        <v>9584</v>
      </c>
      <c r="C5586" s="77" t="s">
        <v>9585</v>
      </c>
      <c r="D5586" s="37"/>
      <c r="E5586" s="37"/>
      <c r="F5586" s="39">
        <v>7513.25</v>
      </c>
      <c r="G5586" s="443" t="s">
        <v>11203</v>
      </c>
      <c r="H5586" s="22">
        <f t="shared" si="349"/>
        <v>2020.21</v>
      </c>
      <c r="I5586" s="22">
        <f t="shared" si="349"/>
        <v>1039.54</v>
      </c>
      <c r="J5586" s="22">
        <f t="shared" si="349"/>
        <v>713.95</v>
      </c>
      <c r="K5586" s="444">
        <f>IF(ISNUMBER(F5586),IF(G5586="",VLOOKUP($A5586,'Loc Coefficients Config'!$A:$G,7,FALSE),VLOOKUP(G5586,'Loc Coefficients Location'!A:D,4,FALSE)),"")</f>
        <v>0.196073</v>
      </c>
      <c r="L5586" s="22">
        <f t="shared" si="350"/>
        <v>1473.15</v>
      </c>
      <c r="M5586" s="444">
        <f>IF(ISNUMBER(F5586),IF(G5586="",VLOOKUP($A5586,'Loc Coefficients Config'!$A:$H,8,FALSE),VLOOKUP(G5586,'Loc Coefficients Location'!A:E,5,FALSE)),"")</f>
        <v>0.10718900000000001</v>
      </c>
      <c r="N5586" s="22">
        <f t="shared" si="351"/>
        <v>805.34</v>
      </c>
      <c r="O5586" s="444">
        <f>IF(ISNUMBER(F5586),IF(G5586="",VLOOKUP($A5586,'Loc Coefficients Config'!$A:$I,9,FALSE),VLOOKUP(G5586,'Loc Coefficients Location'!A:F,6,FALSE)),"")</f>
        <v>8.0737000000000003E-2</v>
      </c>
      <c r="P5586" s="22">
        <f t="shared" si="352"/>
        <v>606.6</v>
      </c>
    </row>
    <row r="5587" spans="1:16" ht="16.5" thickBot="1">
      <c r="A5587" s="36" t="s">
        <v>829</v>
      </c>
      <c r="B5587" s="33" t="s">
        <v>9586</v>
      </c>
      <c r="C5587" s="77" t="s">
        <v>9587</v>
      </c>
      <c r="D5587" s="37"/>
      <c r="E5587" s="37"/>
      <c r="F5587" s="39">
        <v>0</v>
      </c>
      <c r="G5587" s="443" t="s">
        <v>11189</v>
      </c>
      <c r="H5587" s="22">
        <f t="shared" si="349"/>
        <v>0</v>
      </c>
      <c r="I5587" s="22">
        <f t="shared" si="349"/>
        <v>0</v>
      </c>
      <c r="J5587" s="22">
        <f t="shared" si="349"/>
        <v>0</v>
      </c>
      <c r="K5587" s="444">
        <f>IF(ISNUMBER(F5587),IF(G5587="",VLOOKUP($A5587,'Loc Coefficients Config'!$A:$G,7,FALSE),VLOOKUP(G5587,'Loc Coefficients Location'!A:D,4,FALSE)),"")</f>
        <v>0.26888600000000001</v>
      </c>
      <c r="L5587" s="22">
        <f t="shared" si="350"/>
        <v>0</v>
      </c>
      <c r="M5587" s="444">
        <f>IF(ISNUMBER(F5587),IF(G5587="",VLOOKUP($A5587,'Loc Coefficients Config'!$A:$H,8,FALSE),VLOOKUP(G5587,'Loc Coefficients Location'!A:E,5,FALSE)),"")</f>
        <v>0.13836100000000001</v>
      </c>
      <c r="N5587" s="22">
        <f t="shared" si="351"/>
        <v>0</v>
      </c>
      <c r="O5587" s="444">
        <f>IF(ISNUMBER(F5587),IF(G5587="",VLOOKUP($A5587,'Loc Coefficients Config'!$A:$I,9,FALSE),VLOOKUP(G5587,'Loc Coefficients Location'!A:F,6,FALSE)),"")</f>
        <v>9.5024999999999998E-2</v>
      </c>
      <c r="P5587" s="22">
        <f t="shared" si="352"/>
        <v>0</v>
      </c>
    </row>
    <row r="5588" spans="1:16" ht="16.5" thickBot="1">
      <c r="A5588" s="36" t="s">
        <v>2064</v>
      </c>
      <c r="B5588" s="33" t="s">
        <v>9586</v>
      </c>
      <c r="C5588" s="77" t="s">
        <v>9588</v>
      </c>
      <c r="D5588" s="37"/>
      <c r="E5588" s="37"/>
      <c r="F5588" s="39">
        <v>1497.52</v>
      </c>
      <c r="G5588" s="443" t="s">
        <v>11189</v>
      </c>
      <c r="H5588" s="22">
        <f t="shared" si="349"/>
        <v>402.66</v>
      </c>
      <c r="I5588" s="22">
        <f t="shared" si="349"/>
        <v>207.2</v>
      </c>
      <c r="J5588" s="22">
        <f t="shared" si="349"/>
        <v>142.30000000000001</v>
      </c>
      <c r="K5588" s="444">
        <f>IF(ISNUMBER(F5588),IF(G5588="",VLOOKUP($A5588,'Loc Coefficients Config'!$A:$G,7,FALSE),VLOOKUP(G5588,'Loc Coefficients Location'!A:D,4,FALSE)),"")</f>
        <v>0.26888600000000001</v>
      </c>
      <c r="L5588" s="22">
        <f t="shared" si="350"/>
        <v>402.66</v>
      </c>
      <c r="M5588" s="444">
        <f>IF(ISNUMBER(F5588),IF(G5588="",VLOOKUP($A5588,'Loc Coefficients Config'!$A:$H,8,FALSE),VLOOKUP(G5588,'Loc Coefficients Location'!A:E,5,FALSE)),"")</f>
        <v>0.13836100000000001</v>
      </c>
      <c r="N5588" s="22">
        <f t="shared" si="351"/>
        <v>207.2</v>
      </c>
      <c r="O5588" s="444">
        <f>IF(ISNUMBER(F5588),IF(G5588="",VLOOKUP($A5588,'Loc Coefficients Config'!$A:$I,9,FALSE),VLOOKUP(G5588,'Loc Coefficients Location'!A:F,6,FALSE)),"")</f>
        <v>9.5024999999999998E-2</v>
      </c>
      <c r="P5588" s="22">
        <f t="shared" si="352"/>
        <v>142.30000000000001</v>
      </c>
    </row>
    <row r="5589" spans="1:16" ht="16.5" thickBot="1">
      <c r="A5589" s="41" t="s">
        <v>2068</v>
      </c>
      <c r="B5589" s="42" t="s">
        <v>9586</v>
      </c>
      <c r="C5589" s="105" t="s">
        <v>9589</v>
      </c>
      <c r="D5589" s="52"/>
      <c r="E5589" s="52"/>
      <c r="F5589" s="53">
        <v>7551.17</v>
      </c>
      <c r="G5589" s="443" t="s">
        <v>11189</v>
      </c>
      <c r="H5589" s="22">
        <f t="shared" si="349"/>
        <v>2030.41</v>
      </c>
      <c r="I5589" s="22">
        <f t="shared" si="349"/>
        <v>1044.79</v>
      </c>
      <c r="J5589" s="22">
        <f t="shared" si="349"/>
        <v>717.55</v>
      </c>
      <c r="K5589" s="444">
        <f>IF(ISNUMBER(F5589),IF(G5589="",VLOOKUP($A5589,'Loc Coefficients Config'!$A:$G,7,FALSE),VLOOKUP(G5589,'Loc Coefficients Location'!A:D,4,FALSE)),"")</f>
        <v>0.26888600000000001</v>
      </c>
      <c r="L5589" s="22">
        <f t="shared" si="350"/>
        <v>2030.4</v>
      </c>
      <c r="M5589" s="444">
        <f>IF(ISNUMBER(F5589),IF(G5589="",VLOOKUP($A5589,'Loc Coefficients Config'!$A:$H,8,FALSE),VLOOKUP(G5589,'Loc Coefficients Location'!A:E,5,FALSE)),"")</f>
        <v>0.13836100000000001</v>
      </c>
      <c r="N5589" s="22">
        <f t="shared" si="351"/>
        <v>1044.79</v>
      </c>
      <c r="O5589" s="444">
        <f>IF(ISNUMBER(F5589),IF(G5589="",VLOOKUP($A5589,'Loc Coefficients Config'!$A:$I,9,FALSE),VLOOKUP(G5589,'Loc Coefficients Location'!A:F,6,FALSE)),"")</f>
        <v>9.5024999999999998E-2</v>
      </c>
      <c r="P5589" s="22">
        <f t="shared" si="352"/>
        <v>717.55</v>
      </c>
    </row>
    <row r="5590" spans="1:16" ht="16.5" thickBot="1">
      <c r="A5590" s="81" t="s">
        <v>9590</v>
      </c>
      <c r="B5590" s="28" t="s">
        <v>9590</v>
      </c>
      <c r="C5590" s="102" t="s">
        <v>9591</v>
      </c>
      <c r="D5590" s="49"/>
      <c r="E5590" s="49"/>
      <c r="F5590" s="50">
        <v>14354.75</v>
      </c>
      <c r="G5590" s="443" t="s">
        <v>11203</v>
      </c>
      <c r="H5590" s="22">
        <f t="shared" si="349"/>
        <v>3859.79</v>
      </c>
      <c r="I5590" s="22">
        <f t="shared" si="349"/>
        <v>1986.14</v>
      </c>
      <c r="J5590" s="22">
        <f t="shared" si="349"/>
        <v>1364.06</v>
      </c>
      <c r="K5590" s="444">
        <f>IF(ISNUMBER(F5590),IF(G5590="",VLOOKUP($A5590,'Loc Coefficients Config'!$A:$G,7,FALSE),VLOOKUP(G5590,'Loc Coefficients Location'!A:D,4,FALSE)),"")</f>
        <v>0.196073</v>
      </c>
      <c r="L5590" s="22">
        <f t="shared" si="350"/>
        <v>2814.58</v>
      </c>
      <c r="M5590" s="444">
        <f>IF(ISNUMBER(F5590),IF(G5590="",VLOOKUP($A5590,'Loc Coefficients Config'!$A:$H,8,FALSE),VLOOKUP(G5590,'Loc Coefficients Location'!A:E,5,FALSE)),"")</f>
        <v>0.10718900000000001</v>
      </c>
      <c r="N5590" s="22">
        <f t="shared" si="351"/>
        <v>1538.67</v>
      </c>
      <c r="O5590" s="444">
        <f>IF(ISNUMBER(F5590),IF(G5590="",VLOOKUP($A5590,'Loc Coefficients Config'!$A:$I,9,FALSE),VLOOKUP(G5590,'Loc Coefficients Location'!A:F,6,FALSE)),"")</f>
        <v>8.0737000000000003E-2</v>
      </c>
      <c r="P5590" s="22">
        <f t="shared" si="352"/>
        <v>1158.96</v>
      </c>
    </row>
    <row r="5591" spans="1:16" ht="16.5" thickBot="1">
      <c r="A5591" s="36" t="s">
        <v>9592</v>
      </c>
      <c r="B5591" s="33" t="s">
        <v>9592</v>
      </c>
      <c r="C5591" s="77" t="s">
        <v>9593</v>
      </c>
      <c r="D5591" s="37"/>
      <c r="E5591" s="37"/>
      <c r="F5591" s="39">
        <v>12745.04</v>
      </c>
      <c r="G5591" s="443" t="s">
        <v>11203</v>
      </c>
      <c r="H5591" s="22">
        <f t="shared" si="349"/>
        <v>3426.97</v>
      </c>
      <c r="I5591" s="22">
        <f t="shared" si="349"/>
        <v>1763.42</v>
      </c>
      <c r="J5591" s="22">
        <f t="shared" si="349"/>
        <v>1211.0999999999999</v>
      </c>
      <c r="K5591" s="444">
        <f>IF(ISNUMBER(F5591),IF(G5591="",VLOOKUP($A5591,'Loc Coefficients Config'!$A:$G,7,FALSE),VLOOKUP(G5591,'Loc Coefficients Location'!A:D,4,FALSE)),"")</f>
        <v>0.196073</v>
      </c>
      <c r="L5591" s="22">
        <f t="shared" si="350"/>
        <v>2498.96</v>
      </c>
      <c r="M5591" s="444">
        <f>IF(ISNUMBER(F5591),IF(G5591="",VLOOKUP($A5591,'Loc Coefficients Config'!$A:$H,8,FALSE),VLOOKUP(G5591,'Loc Coefficients Location'!A:E,5,FALSE)),"")</f>
        <v>0.10718900000000001</v>
      </c>
      <c r="N5591" s="22">
        <f t="shared" si="351"/>
        <v>1366.13</v>
      </c>
      <c r="O5591" s="444">
        <f>IF(ISNUMBER(F5591),IF(G5591="",VLOOKUP($A5591,'Loc Coefficients Config'!$A:$I,9,FALSE),VLOOKUP(G5591,'Loc Coefficients Location'!A:F,6,FALSE)),"")</f>
        <v>8.0737000000000003E-2</v>
      </c>
      <c r="P5591" s="22">
        <f t="shared" si="352"/>
        <v>1029</v>
      </c>
    </row>
    <row r="5592" spans="1:16" ht="16.5" thickBot="1">
      <c r="A5592" s="70" t="s">
        <v>9594</v>
      </c>
      <c r="B5592" s="33" t="s">
        <v>9595</v>
      </c>
      <c r="C5592" s="230" t="s">
        <v>9596</v>
      </c>
      <c r="D5592" s="72"/>
      <c r="E5592" s="72"/>
      <c r="F5592" s="73">
        <v>12567.08</v>
      </c>
      <c r="G5592" s="443" t="s">
        <v>11203</v>
      </c>
      <c r="H5592" s="22">
        <f t="shared" si="349"/>
        <v>3379.11</v>
      </c>
      <c r="I5592" s="22">
        <f t="shared" si="349"/>
        <v>1738.79</v>
      </c>
      <c r="J5592" s="22">
        <f t="shared" si="349"/>
        <v>1194.19</v>
      </c>
      <c r="K5592" s="444">
        <f>IF(ISNUMBER(F5592),IF(G5592="",VLOOKUP($A5592,'Loc Coefficients Config'!$A:$G,7,FALSE),VLOOKUP(G5592,'Loc Coefficients Location'!A:D,4,FALSE)),"")</f>
        <v>0.196073</v>
      </c>
      <c r="L5592" s="22">
        <f t="shared" si="350"/>
        <v>2464.0700000000002</v>
      </c>
      <c r="M5592" s="444">
        <f>IF(ISNUMBER(F5592),IF(G5592="",VLOOKUP($A5592,'Loc Coefficients Config'!$A:$H,8,FALSE),VLOOKUP(G5592,'Loc Coefficients Location'!A:E,5,FALSE)),"")</f>
        <v>0.10718900000000001</v>
      </c>
      <c r="N5592" s="22">
        <f t="shared" si="351"/>
        <v>1347.05</v>
      </c>
      <c r="O5592" s="444">
        <f>IF(ISNUMBER(F5592),IF(G5592="",VLOOKUP($A5592,'Loc Coefficients Config'!$A:$I,9,FALSE),VLOOKUP(G5592,'Loc Coefficients Location'!A:F,6,FALSE)),"")</f>
        <v>8.0737000000000003E-2</v>
      </c>
      <c r="P5592" s="22">
        <f t="shared" si="352"/>
        <v>1014.63</v>
      </c>
    </row>
    <row r="5593" spans="1:16" ht="16.5" thickBot="1">
      <c r="A5593" s="70" t="s">
        <v>9597</v>
      </c>
      <c r="B5593" s="33" t="s">
        <v>9598</v>
      </c>
      <c r="C5593" s="232" t="s">
        <v>9599</v>
      </c>
      <c r="D5593" s="64"/>
      <c r="E5593" s="64"/>
      <c r="F5593" s="66">
        <v>12920.44</v>
      </c>
      <c r="G5593" s="443" t="s">
        <v>11203</v>
      </c>
      <c r="H5593" s="22">
        <f t="shared" si="349"/>
        <v>3474.13</v>
      </c>
      <c r="I5593" s="22">
        <f t="shared" si="349"/>
        <v>1787.68</v>
      </c>
      <c r="J5593" s="22">
        <f t="shared" si="349"/>
        <v>1227.77</v>
      </c>
      <c r="K5593" s="444">
        <f>IF(ISNUMBER(F5593),IF(G5593="",VLOOKUP($A5593,'Loc Coefficients Config'!$A:$G,7,FALSE),VLOOKUP(G5593,'Loc Coefficients Location'!A:D,4,FALSE)),"")</f>
        <v>0.196073</v>
      </c>
      <c r="L5593" s="22">
        <f t="shared" si="350"/>
        <v>2533.35</v>
      </c>
      <c r="M5593" s="444">
        <f>IF(ISNUMBER(F5593),IF(G5593="",VLOOKUP($A5593,'Loc Coefficients Config'!$A:$H,8,FALSE),VLOOKUP(G5593,'Loc Coefficients Location'!A:E,5,FALSE)),"")</f>
        <v>0.10718900000000001</v>
      </c>
      <c r="N5593" s="22">
        <f t="shared" si="351"/>
        <v>1384.93</v>
      </c>
      <c r="O5593" s="444">
        <f>IF(ISNUMBER(F5593),IF(G5593="",VLOOKUP($A5593,'Loc Coefficients Config'!$A:$I,9,FALSE),VLOOKUP(G5593,'Loc Coefficients Location'!A:F,6,FALSE)),"")</f>
        <v>8.0737000000000003E-2</v>
      </c>
      <c r="P5593" s="22">
        <f t="shared" si="352"/>
        <v>1043.1600000000001</v>
      </c>
    </row>
    <row r="5594" spans="1:16" ht="16.5" thickBot="1">
      <c r="A5594" s="109" t="s">
        <v>829</v>
      </c>
      <c r="B5594" s="42" t="s">
        <v>9600</v>
      </c>
      <c r="C5594" s="520" t="s">
        <v>9601</v>
      </c>
      <c r="D5594" s="52"/>
      <c r="E5594" s="52"/>
      <c r="F5594" s="53">
        <v>0</v>
      </c>
      <c r="G5594" s="443" t="s">
        <v>11203</v>
      </c>
      <c r="H5594" s="22">
        <f t="shared" si="349"/>
        <v>0</v>
      </c>
      <c r="I5594" s="22">
        <f t="shared" si="349"/>
        <v>0</v>
      </c>
      <c r="J5594" s="22">
        <f t="shared" si="349"/>
        <v>0</v>
      </c>
      <c r="K5594" s="444">
        <f>IF(ISNUMBER(F5594),IF(G5594="",VLOOKUP($A5594,'Loc Coefficients Config'!$A:$G,7,FALSE),VLOOKUP(G5594,'Loc Coefficients Location'!A:D,4,FALSE)),"")</f>
        <v>0.196073</v>
      </c>
      <c r="L5594" s="22">
        <f t="shared" si="350"/>
        <v>0</v>
      </c>
      <c r="M5594" s="444">
        <f>IF(ISNUMBER(F5594),IF(G5594="",VLOOKUP($A5594,'Loc Coefficients Config'!$A:$H,8,FALSE),VLOOKUP(G5594,'Loc Coefficients Location'!A:E,5,FALSE)),"")</f>
        <v>0.10718900000000001</v>
      </c>
      <c r="N5594" s="22">
        <f t="shared" si="351"/>
        <v>0</v>
      </c>
      <c r="O5594" s="444">
        <f>IF(ISNUMBER(F5594),IF(G5594="",VLOOKUP($A5594,'Loc Coefficients Config'!$A:$I,9,FALSE),VLOOKUP(G5594,'Loc Coefficients Location'!A:F,6,FALSE)),"")</f>
        <v>8.0737000000000003E-2</v>
      </c>
      <c r="P5594" s="22">
        <f t="shared" si="352"/>
        <v>0</v>
      </c>
    </row>
    <row r="5595" spans="1:16" ht="16.5" thickBot="1">
      <c r="A5595" s="81" t="s">
        <v>9602</v>
      </c>
      <c r="B5595" s="28" t="s">
        <v>9603</v>
      </c>
      <c r="C5595" s="102" t="s">
        <v>9604</v>
      </c>
      <c r="D5595" s="49"/>
      <c r="E5595" s="49"/>
      <c r="F5595" s="50">
        <v>5254.4</v>
      </c>
      <c r="G5595" s="443" t="s">
        <v>11203</v>
      </c>
      <c r="H5595" s="22">
        <f t="shared" si="349"/>
        <v>1412.84</v>
      </c>
      <c r="I5595" s="22">
        <f t="shared" si="349"/>
        <v>727</v>
      </c>
      <c r="J5595" s="22">
        <f t="shared" si="349"/>
        <v>499.3</v>
      </c>
      <c r="K5595" s="444">
        <f>IF(ISNUMBER(F5595),IF(G5595="",VLOOKUP($A5595,'Loc Coefficients Config'!$A:$G,7,FALSE),VLOOKUP(G5595,'Loc Coefficients Location'!A:D,4,FALSE)),"")</f>
        <v>0.196073</v>
      </c>
      <c r="L5595" s="22">
        <f t="shared" si="350"/>
        <v>1030.25</v>
      </c>
      <c r="M5595" s="444">
        <f>IF(ISNUMBER(F5595),IF(G5595="",VLOOKUP($A5595,'Loc Coefficients Config'!$A:$H,8,FALSE),VLOOKUP(G5595,'Loc Coefficients Location'!A:E,5,FALSE)),"")</f>
        <v>0.10718900000000001</v>
      </c>
      <c r="N5595" s="22">
        <f t="shared" si="351"/>
        <v>563.21</v>
      </c>
      <c r="O5595" s="444">
        <f>IF(ISNUMBER(F5595),IF(G5595="",VLOOKUP($A5595,'Loc Coefficients Config'!$A:$I,9,FALSE),VLOOKUP(G5595,'Loc Coefficients Location'!A:F,6,FALSE)),"")</f>
        <v>8.0737000000000003E-2</v>
      </c>
      <c r="P5595" s="22">
        <f t="shared" si="352"/>
        <v>424.22</v>
      </c>
    </row>
    <row r="5596" spans="1:16" ht="16.5" thickBot="1">
      <c r="A5596" s="36" t="s">
        <v>9605</v>
      </c>
      <c r="B5596" s="33" t="s">
        <v>9606</v>
      </c>
      <c r="C5596" s="77" t="s">
        <v>9607</v>
      </c>
      <c r="D5596" s="37"/>
      <c r="E5596" s="37"/>
      <c r="F5596" s="39">
        <v>5631.2100000000009</v>
      </c>
      <c r="G5596" s="443" t="s">
        <v>11203</v>
      </c>
      <c r="H5596" s="22">
        <f t="shared" si="349"/>
        <v>1514.15</v>
      </c>
      <c r="I5596" s="22">
        <f t="shared" si="349"/>
        <v>779.14</v>
      </c>
      <c r="J5596" s="22">
        <f t="shared" si="349"/>
        <v>535.11</v>
      </c>
      <c r="K5596" s="444">
        <f>IF(ISNUMBER(F5596),IF(G5596="",VLOOKUP($A5596,'Loc Coefficients Config'!$A:$G,7,FALSE),VLOOKUP(G5596,'Loc Coefficients Location'!A:D,4,FALSE)),"")</f>
        <v>0.196073</v>
      </c>
      <c r="L5596" s="22">
        <f t="shared" si="350"/>
        <v>1104.1300000000001</v>
      </c>
      <c r="M5596" s="444">
        <f>IF(ISNUMBER(F5596),IF(G5596="",VLOOKUP($A5596,'Loc Coefficients Config'!$A:$H,8,FALSE),VLOOKUP(G5596,'Loc Coefficients Location'!A:E,5,FALSE)),"")</f>
        <v>0.10718900000000001</v>
      </c>
      <c r="N5596" s="22">
        <f t="shared" si="351"/>
        <v>603.6</v>
      </c>
      <c r="O5596" s="444">
        <f>IF(ISNUMBER(F5596),IF(G5596="",VLOOKUP($A5596,'Loc Coefficients Config'!$A:$I,9,FALSE),VLOOKUP(G5596,'Loc Coefficients Location'!A:F,6,FALSE)),"")</f>
        <v>8.0737000000000003E-2</v>
      </c>
      <c r="P5596" s="22">
        <f t="shared" si="352"/>
        <v>454.65</v>
      </c>
    </row>
    <row r="5597" spans="1:16" ht="16.5" thickBot="1">
      <c r="A5597" s="36" t="s">
        <v>829</v>
      </c>
      <c r="B5597" s="33" t="s">
        <v>9608</v>
      </c>
      <c r="C5597" s="499" t="s">
        <v>9609</v>
      </c>
      <c r="D5597" s="37"/>
      <c r="E5597" s="37"/>
      <c r="F5597" s="39">
        <v>0</v>
      </c>
      <c r="G5597" s="443" t="s">
        <v>11203</v>
      </c>
      <c r="H5597" s="22">
        <f t="shared" si="349"/>
        <v>0</v>
      </c>
      <c r="I5597" s="22">
        <f t="shared" si="349"/>
        <v>0</v>
      </c>
      <c r="J5597" s="22">
        <f t="shared" si="349"/>
        <v>0</v>
      </c>
      <c r="K5597" s="444">
        <f>IF(ISNUMBER(F5597),IF(G5597="",VLOOKUP($A5597,'Loc Coefficients Config'!$A:$G,7,FALSE),VLOOKUP(G5597,'Loc Coefficients Location'!A:D,4,FALSE)),"")</f>
        <v>0.196073</v>
      </c>
      <c r="L5597" s="22">
        <f t="shared" si="350"/>
        <v>0</v>
      </c>
      <c r="M5597" s="444">
        <f>IF(ISNUMBER(F5597),IF(G5597="",VLOOKUP($A5597,'Loc Coefficients Config'!$A:$H,8,FALSE),VLOOKUP(G5597,'Loc Coefficients Location'!A:E,5,FALSE)),"")</f>
        <v>0.10718900000000001</v>
      </c>
      <c r="N5597" s="22">
        <f t="shared" si="351"/>
        <v>0</v>
      </c>
      <c r="O5597" s="444">
        <f>IF(ISNUMBER(F5597),IF(G5597="",VLOOKUP($A5597,'Loc Coefficients Config'!$A:$I,9,FALSE),VLOOKUP(G5597,'Loc Coefficients Location'!A:F,6,FALSE)),"")</f>
        <v>8.0737000000000003E-2</v>
      </c>
      <c r="P5597" s="22">
        <f t="shared" si="352"/>
        <v>0</v>
      </c>
    </row>
    <row r="5598" spans="1:16" ht="16.5" thickBot="1">
      <c r="A5598" s="36" t="s">
        <v>2064</v>
      </c>
      <c r="B5598" s="33" t="s">
        <v>9608</v>
      </c>
      <c r="C5598" s="499" t="s">
        <v>9610</v>
      </c>
      <c r="D5598" s="37"/>
      <c r="E5598" s="37"/>
      <c r="F5598" s="39">
        <v>3159.2000000000003</v>
      </c>
      <c r="G5598" s="443" t="s">
        <v>11203</v>
      </c>
      <c r="H5598" s="22">
        <f t="shared" si="349"/>
        <v>849.47</v>
      </c>
      <c r="I5598" s="22">
        <f t="shared" si="349"/>
        <v>437.11</v>
      </c>
      <c r="J5598" s="22">
        <f t="shared" si="349"/>
        <v>300.2</v>
      </c>
      <c r="K5598" s="444">
        <f>IF(ISNUMBER(F5598),IF(G5598="",VLOOKUP($A5598,'Loc Coefficients Config'!$A:$G,7,FALSE),VLOOKUP(G5598,'Loc Coefficients Location'!A:D,4,FALSE)),"")</f>
        <v>0.196073</v>
      </c>
      <c r="L5598" s="22">
        <f t="shared" si="350"/>
        <v>619.42999999999995</v>
      </c>
      <c r="M5598" s="444">
        <f>IF(ISNUMBER(F5598),IF(G5598="",VLOOKUP($A5598,'Loc Coefficients Config'!$A:$H,8,FALSE),VLOOKUP(G5598,'Loc Coefficients Location'!A:E,5,FALSE)),"")</f>
        <v>0.10718900000000001</v>
      </c>
      <c r="N5598" s="22">
        <f t="shared" si="351"/>
        <v>338.63</v>
      </c>
      <c r="O5598" s="444">
        <f>IF(ISNUMBER(F5598),IF(G5598="",VLOOKUP($A5598,'Loc Coefficients Config'!$A:$I,9,FALSE),VLOOKUP(G5598,'Loc Coefficients Location'!A:F,6,FALSE)),"")</f>
        <v>8.0737000000000003E-2</v>
      </c>
      <c r="P5598" s="22">
        <f t="shared" si="352"/>
        <v>255.06</v>
      </c>
    </row>
    <row r="5599" spans="1:16" ht="16.5" thickBot="1">
      <c r="A5599" s="36" t="s">
        <v>2068</v>
      </c>
      <c r="B5599" s="33" t="s">
        <v>9608</v>
      </c>
      <c r="C5599" s="499" t="s">
        <v>9611</v>
      </c>
      <c r="D5599" s="37"/>
      <c r="E5599" s="37"/>
      <c r="F5599" s="39">
        <v>4531.1200000000008</v>
      </c>
      <c r="G5599" s="443" t="s">
        <v>11203</v>
      </c>
      <c r="H5599" s="22">
        <f t="shared" si="349"/>
        <v>1218.3599999999999</v>
      </c>
      <c r="I5599" s="22">
        <f t="shared" si="349"/>
        <v>626.92999999999995</v>
      </c>
      <c r="J5599" s="22">
        <f t="shared" si="349"/>
        <v>430.57</v>
      </c>
      <c r="K5599" s="444">
        <f>IF(ISNUMBER(F5599),IF(G5599="",VLOOKUP($A5599,'Loc Coefficients Config'!$A:$G,7,FALSE),VLOOKUP(G5599,'Loc Coefficients Location'!A:D,4,FALSE)),"")</f>
        <v>0.196073</v>
      </c>
      <c r="L5599" s="22">
        <f t="shared" si="350"/>
        <v>888.43</v>
      </c>
      <c r="M5599" s="444">
        <f>IF(ISNUMBER(F5599),IF(G5599="",VLOOKUP($A5599,'Loc Coefficients Config'!$A:$H,8,FALSE),VLOOKUP(G5599,'Loc Coefficients Location'!A:E,5,FALSE)),"")</f>
        <v>0.10718900000000001</v>
      </c>
      <c r="N5599" s="22">
        <f t="shared" si="351"/>
        <v>485.69</v>
      </c>
      <c r="O5599" s="444">
        <f>IF(ISNUMBER(F5599),IF(G5599="",VLOOKUP($A5599,'Loc Coefficients Config'!$A:$I,9,FALSE),VLOOKUP(G5599,'Loc Coefficients Location'!A:F,6,FALSE)),"")</f>
        <v>8.0737000000000003E-2</v>
      </c>
      <c r="P5599" s="22">
        <f t="shared" si="352"/>
        <v>365.83</v>
      </c>
    </row>
    <row r="5600" spans="1:16" ht="16.5" thickBot="1">
      <c r="A5600" s="70" t="s">
        <v>9612</v>
      </c>
      <c r="B5600" s="71" t="s">
        <v>9613</v>
      </c>
      <c r="C5600" s="230" t="s">
        <v>9614</v>
      </c>
      <c r="D5600" s="72"/>
      <c r="E5600" s="72"/>
      <c r="F5600" s="39">
        <v>23.58</v>
      </c>
      <c r="G5600" s="443" t="s">
        <v>11203</v>
      </c>
      <c r="H5600" s="22">
        <f t="shared" si="349"/>
        <v>6.34</v>
      </c>
      <c r="I5600" s="22">
        <f t="shared" si="349"/>
        <v>3.26</v>
      </c>
      <c r="J5600" s="22">
        <f t="shared" si="349"/>
        <v>2.2400000000000002</v>
      </c>
      <c r="K5600" s="444">
        <f>IF(ISNUMBER(F5600),IF(G5600="",VLOOKUP($A5600,'Loc Coefficients Config'!$A:$G,7,FALSE),VLOOKUP(G5600,'Loc Coefficients Location'!A:D,4,FALSE)),"")</f>
        <v>0.196073</v>
      </c>
      <c r="L5600" s="22">
        <f t="shared" si="350"/>
        <v>4.62</v>
      </c>
      <c r="M5600" s="444">
        <f>IF(ISNUMBER(F5600),IF(G5600="",VLOOKUP($A5600,'Loc Coefficients Config'!$A:$H,8,FALSE),VLOOKUP(G5600,'Loc Coefficients Location'!A:E,5,FALSE)),"")</f>
        <v>0.10718900000000001</v>
      </c>
      <c r="N5600" s="22">
        <f t="shared" si="351"/>
        <v>2.5299999999999998</v>
      </c>
      <c r="O5600" s="444">
        <f>IF(ISNUMBER(F5600),IF(G5600="",VLOOKUP($A5600,'Loc Coefficients Config'!$A:$I,9,FALSE),VLOOKUP(G5600,'Loc Coefficients Location'!A:F,6,FALSE)),"")</f>
        <v>8.0737000000000003E-2</v>
      </c>
      <c r="P5600" s="22">
        <f t="shared" si="352"/>
        <v>1.9</v>
      </c>
    </row>
    <row r="5601" spans="1:16" ht="16.5" thickBot="1">
      <c r="A5601" s="36" t="s">
        <v>9615</v>
      </c>
      <c r="B5601" s="33" t="s">
        <v>9616</v>
      </c>
      <c r="C5601" s="77" t="s">
        <v>9617</v>
      </c>
      <c r="D5601" s="37"/>
      <c r="E5601" s="37"/>
      <c r="F5601" s="39">
        <v>23.58</v>
      </c>
      <c r="G5601" s="443" t="s">
        <v>11203</v>
      </c>
      <c r="H5601" s="22">
        <f t="shared" si="349"/>
        <v>6.34</v>
      </c>
      <c r="I5601" s="22">
        <f t="shared" si="349"/>
        <v>3.26</v>
      </c>
      <c r="J5601" s="22">
        <f t="shared" si="349"/>
        <v>2.2400000000000002</v>
      </c>
      <c r="K5601" s="444">
        <f>IF(ISNUMBER(F5601),IF(G5601="",VLOOKUP($A5601,'Loc Coefficients Config'!$A:$G,7,FALSE),VLOOKUP(G5601,'Loc Coefficients Location'!A:D,4,FALSE)),"")</f>
        <v>0.196073</v>
      </c>
      <c r="L5601" s="22">
        <f t="shared" si="350"/>
        <v>4.62</v>
      </c>
      <c r="M5601" s="444">
        <f>IF(ISNUMBER(F5601),IF(G5601="",VLOOKUP($A5601,'Loc Coefficients Config'!$A:$H,8,FALSE),VLOOKUP(G5601,'Loc Coefficients Location'!A:E,5,FALSE)),"")</f>
        <v>0.10718900000000001</v>
      </c>
      <c r="N5601" s="22">
        <f t="shared" si="351"/>
        <v>2.5299999999999998</v>
      </c>
      <c r="O5601" s="444">
        <f>IF(ISNUMBER(F5601),IF(G5601="",VLOOKUP($A5601,'Loc Coefficients Config'!$A:$I,9,FALSE),VLOOKUP(G5601,'Loc Coefficients Location'!A:F,6,FALSE)),"")</f>
        <v>8.0737000000000003E-2</v>
      </c>
      <c r="P5601" s="22">
        <f t="shared" si="352"/>
        <v>1.9</v>
      </c>
    </row>
    <row r="5602" spans="1:16" ht="16.5" thickBot="1">
      <c r="A5602" s="301" t="s">
        <v>9618</v>
      </c>
      <c r="B5602" s="598" t="s">
        <v>9619</v>
      </c>
      <c r="C5602" s="230" t="s">
        <v>9620</v>
      </c>
      <c r="D5602" s="228"/>
      <c r="E5602" s="228"/>
      <c r="F5602" s="39">
        <v>246.98</v>
      </c>
      <c r="G5602" s="443" t="s">
        <v>11203</v>
      </c>
      <c r="H5602" s="22">
        <f t="shared" si="349"/>
        <v>66.41</v>
      </c>
      <c r="I5602" s="22">
        <f t="shared" si="349"/>
        <v>34.17</v>
      </c>
      <c r="J5602" s="22">
        <f t="shared" si="349"/>
        <v>23.47</v>
      </c>
      <c r="K5602" s="444">
        <f>IF(ISNUMBER(F5602),IF(G5602="",VLOOKUP($A5602,'Loc Coefficients Config'!$A:$G,7,FALSE),VLOOKUP(G5602,'Loc Coefficients Location'!A:D,4,FALSE)),"")</f>
        <v>0.196073</v>
      </c>
      <c r="L5602" s="22">
        <f t="shared" si="350"/>
        <v>48.43</v>
      </c>
      <c r="M5602" s="444">
        <f>IF(ISNUMBER(F5602),IF(G5602="",VLOOKUP($A5602,'Loc Coefficients Config'!$A:$H,8,FALSE),VLOOKUP(G5602,'Loc Coefficients Location'!A:E,5,FALSE)),"")</f>
        <v>0.10718900000000001</v>
      </c>
      <c r="N5602" s="22">
        <f t="shared" si="351"/>
        <v>26.47</v>
      </c>
      <c r="O5602" s="444">
        <f>IF(ISNUMBER(F5602),IF(G5602="",VLOOKUP($A5602,'Loc Coefficients Config'!$A:$I,9,FALSE),VLOOKUP(G5602,'Loc Coefficients Location'!A:F,6,FALSE)),"")</f>
        <v>8.0737000000000003E-2</v>
      </c>
      <c r="P5602" s="22">
        <f t="shared" si="352"/>
        <v>19.940000000000001</v>
      </c>
    </row>
    <row r="5603" spans="1:16" ht="16.5" thickBot="1">
      <c r="A5603" s="36" t="s">
        <v>9621</v>
      </c>
      <c r="B5603" s="33" t="s">
        <v>9622</v>
      </c>
      <c r="C5603" s="77" t="s">
        <v>9623</v>
      </c>
      <c r="D5603" s="37"/>
      <c r="E5603" s="37"/>
      <c r="F5603" s="39">
        <v>246.98</v>
      </c>
      <c r="G5603" s="443" t="s">
        <v>11203</v>
      </c>
      <c r="H5603" s="22">
        <f t="shared" si="349"/>
        <v>66.41</v>
      </c>
      <c r="I5603" s="22">
        <f t="shared" si="349"/>
        <v>34.17</v>
      </c>
      <c r="J5603" s="22">
        <f t="shared" si="349"/>
        <v>23.47</v>
      </c>
      <c r="K5603" s="444">
        <f>IF(ISNUMBER(F5603),IF(G5603="",VLOOKUP($A5603,'Loc Coefficients Config'!$A:$G,7,FALSE),VLOOKUP(G5603,'Loc Coefficients Location'!A:D,4,FALSE)),"")</f>
        <v>0.196073</v>
      </c>
      <c r="L5603" s="22">
        <f t="shared" si="350"/>
        <v>48.43</v>
      </c>
      <c r="M5603" s="444">
        <f>IF(ISNUMBER(F5603),IF(G5603="",VLOOKUP($A5603,'Loc Coefficients Config'!$A:$H,8,FALSE),VLOOKUP(G5603,'Loc Coefficients Location'!A:E,5,FALSE)),"")</f>
        <v>0.10718900000000001</v>
      </c>
      <c r="N5603" s="22">
        <f t="shared" si="351"/>
        <v>26.47</v>
      </c>
      <c r="O5603" s="444">
        <f>IF(ISNUMBER(F5603),IF(G5603="",VLOOKUP($A5603,'Loc Coefficients Config'!$A:$I,9,FALSE),VLOOKUP(G5603,'Loc Coefficients Location'!A:F,6,FALSE)),"")</f>
        <v>8.0737000000000003E-2</v>
      </c>
      <c r="P5603" s="22">
        <f t="shared" si="352"/>
        <v>19.940000000000001</v>
      </c>
    </row>
    <row r="5604" spans="1:16" ht="16.5" thickBot="1">
      <c r="A5604" s="41" t="s">
        <v>9624</v>
      </c>
      <c r="B5604" s="42" t="s">
        <v>9625</v>
      </c>
      <c r="C5604" s="105" t="s">
        <v>9626</v>
      </c>
      <c r="D5604" s="52"/>
      <c r="E5604" s="52"/>
      <c r="F5604" s="53">
        <v>141.47</v>
      </c>
      <c r="G5604" s="443" t="s">
        <v>11203</v>
      </c>
      <c r="H5604" s="22">
        <f t="shared" si="349"/>
        <v>38.04</v>
      </c>
      <c r="I5604" s="22">
        <f t="shared" si="349"/>
        <v>19.57</v>
      </c>
      <c r="J5604" s="22">
        <f t="shared" si="349"/>
        <v>13.44</v>
      </c>
      <c r="K5604" s="444">
        <f>IF(ISNUMBER(F5604),IF(G5604="",VLOOKUP($A5604,'Loc Coefficients Config'!$A:$G,7,FALSE),VLOOKUP(G5604,'Loc Coefficients Location'!A:D,4,FALSE)),"")</f>
        <v>0.196073</v>
      </c>
      <c r="L5604" s="22">
        <f t="shared" si="350"/>
        <v>27.74</v>
      </c>
      <c r="M5604" s="444">
        <f>IF(ISNUMBER(F5604),IF(G5604="",VLOOKUP($A5604,'Loc Coefficients Config'!$A:$H,8,FALSE),VLOOKUP(G5604,'Loc Coefficients Location'!A:E,5,FALSE)),"")</f>
        <v>0.10718900000000001</v>
      </c>
      <c r="N5604" s="22">
        <f t="shared" si="351"/>
        <v>15.16</v>
      </c>
      <c r="O5604" s="444">
        <f>IF(ISNUMBER(F5604),IF(G5604="",VLOOKUP($A5604,'Loc Coefficients Config'!$A:$I,9,FALSE),VLOOKUP(G5604,'Loc Coefficients Location'!A:F,6,FALSE)),"")</f>
        <v>8.0737000000000003E-2</v>
      </c>
      <c r="P5604" s="22">
        <f t="shared" si="352"/>
        <v>11.42</v>
      </c>
    </row>
    <row r="5605" spans="1:16" ht="16.5" thickBot="1">
      <c r="A5605" s="81" t="s">
        <v>9627</v>
      </c>
      <c r="B5605" s="28" t="s">
        <v>9628</v>
      </c>
      <c r="C5605" s="102" t="s">
        <v>9629</v>
      </c>
      <c r="D5605" s="49"/>
      <c r="E5605" s="49"/>
      <c r="F5605" s="50">
        <v>7497.88</v>
      </c>
      <c r="G5605" s="443" t="s">
        <v>11203</v>
      </c>
      <c r="H5605" s="22">
        <f t="shared" ref="H5605:J5668" si="353">IF(ISNUMBER($F5605),ROUND($F5605*H$1,2),"")</f>
        <v>2016.08</v>
      </c>
      <c r="I5605" s="22">
        <f t="shared" si="353"/>
        <v>1037.4100000000001</v>
      </c>
      <c r="J5605" s="22">
        <f t="shared" si="353"/>
        <v>712.49</v>
      </c>
      <c r="K5605" s="444">
        <f>IF(ISNUMBER(F5605),IF(G5605="",VLOOKUP($A5605,'Loc Coefficients Config'!$A:$G,7,FALSE),VLOOKUP(G5605,'Loc Coefficients Location'!A:D,4,FALSE)),"")</f>
        <v>0.196073</v>
      </c>
      <c r="L5605" s="22">
        <f t="shared" ref="L5605:L5668" si="354">IF(ISNUMBER(K5605),ROUND($F5605*K5605,2),"")</f>
        <v>1470.13</v>
      </c>
      <c r="M5605" s="444">
        <f>IF(ISNUMBER(F5605),IF(G5605="",VLOOKUP($A5605,'Loc Coefficients Config'!$A:$H,8,FALSE),VLOOKUP(G5605,'Loc Coefficients Location'!A:E,5,FALSE)),"")</f>
        <v>0.10718900000000001</v>
      </c>
      <c r="N5605" s="22">
        <f t="shared" ref="N5605:N5668" si="355">IF(ISNUMBER(M5605),ROUND($F5605*M5605,2),"")</f>
        <v>803.69</v>
      </c>
      <c r="O5605" s="444">
        <f>IF(ISNUMBER(F5605),IF(G5605="",VLOOKUP($A5605,'Loc Coefficients Config'!$A:$I,9,FALSE),VLOOKUP(G5605,'Loc Coefficients Location'!A:F,6,FALSE)),"")</f>
        <v>8.0737000000000003E-2</v>
      </c>
      <c r="P5605" s="22">
        <f t="shared" ref="P5605:P5668" si="356">IF(ISNUMBER(O5605),ROUND($F5605*O5605,2),"")</f>
        <v>605.36</v>
      </c>
    </row>
    <row r="5606" spans="1:16" ht="16.5" thickBot="1">
      <c r="A5606" s="36" t="s">
        <v>9630</v>
      </c>
      <c r="B5606" s="33" t="s">
        <v>9631</v>
      </c>
      <c r="C5606" s="77" t="s">
        <v>9632</v>
      </c>
      <c r="D5606" s="37"/>
      <c r="E5606" s="37"/>
      <c r="F5606" s="39">
        <v>8205.880000000001</v>
      </c>
      <c r="G5606" s="443" t="s">
        <v>11203</v>
      </c>
      <c r="H5606" s="22">
        <f t="shared" si="353"/>
        <v>2206.4499999999998</v>
      </c>
      <c r="I5606" s="22">
        <f t="shared" si="353"/>
        <v>1135.3699999999999</v>
      </c>
      <c r="J5606" s="22">
        <f t="shared" si="353"/>
        <v>779.76</v>
      </c>
      <c r="K5606" s="444">
        <f>IF(ISNUMBER(F5606),IF(G5606="",VLOOKUP($A5606,'Loc Coefficients Config'!$A:$G,7,FALSE),VLOOKUP(G5606,'Loc Coefficients Location'!A:D,4,FALSE)),"")</f>
        <v>0.196073</v>
      </c>
      <c r="L5606" s="22">
        <f t="shared" si="354"/>
        <v>1608.95</v>
      </c>
      <c r="M5606" s="444">
        <f>IF(ISNUMBER(F5606),IF(G5606="",VLOOKUP($A5606,'Loc Coefficients Config'!$A:$H,8,FALSE),VLOOKUP(G5606,'Loc Coefficients Location'!A:E,5,FALSE)),"")</f>
        <v>0.10718900000000001</v>
      </c>
      <c r="N5606" s="22">
        <f t="shared" si="355"/>
        <v>879.58</v>
      </c>
      <c r="O5606" s="444">
        <f>IF(ISNUMBER(F5606),IF(G5606="",VLOOKUP($A5606,'Loc Coefficients Config'!$A:$I,9,FALSE),VLOOKUP(G5606,'Loc Coefficients Location'!A:F,6,FALSE)),"")</f>
        <v>8.0737000000000003E-2</v>
      </c>
      <c r="P5606" s="22">
        <f t="shared" si="356"/>
        <v>662.52</v>
      </c>
    </row>
    <row r="5607" spans="1:16" ht="16.5" thickBot="1">
      <c r="A5607" s="36" t="s">
        <v>829</v>
      </c>
      <c r="B5607" s="33" t="s">
        <v>9633</v>
      </c>
      <c r="C5607" s="499" t="s">
        <v>9634</v>
      </c>
      <c r="D5607" s="37"/>
      <c r="E5607" s="37"/>
      <c r="F5607" s="39">
        <v>0</v>
      </c>
      <c r="G5607" s="443" t="s">
        <v>11203</v>
      </c>
      <c r="H5607" s="22">
        <f t="shared" si="353"/>
        <v>0</v>
      </c>
      <c r="I5607" s="22">
        <f t="shared" si="353"/>
        <v>0</v>
      </c>
      <c r="J5607" s="22">
        <f t="shared" si="353"/>
        <v>0</v>
      </c>
      <c r="K5607" s="444">
        <f>IF(ISNUMBER(F5607),IF(G5607="",VLOOKUP($A5607,'Loc Coefficients Config'!$A:$G,7,FALSE),VLOOKUP(G5607,'Loc Coefficients Location'!A:D,4,FALSE)),"")</f>
        <v>0.196073</v>
      </c>
      <c r="L5607" s="22">
        <f t="shared" si="354"/>
        <v>0</v>
      </c>
      <c r="M5607" s="444">
        <f>IF(ISNUMBER(F5607),IF(G5607="",VLOOKUP($A5607,'Loc Coefficients Config'!$A:$H,8,FALSE),VLOOKUP(G5607,'Loc Coefficients Location'!A:E,5,FALSE)),"")</f>
        <v>0.10718900000000001</v>
      </c>
      <c r="N5607" s="22">
        <f t="shared" si="355"/>
        <v>0</v>
      </c>
      <c r="O5607" s="444">
        <f>IF(ISNUMBER(F5607),IF(G5607="",VLOOKUP($A5607,'Loc Coefficients Config'!$A:$I,9,FALSE),VLOOKUP(G5607,'Loc Coefficients Location'!A:F,6,FALSE)),"")</f>
        <v>8.0737000000000003E-2</v>
      </c>
      <c r="P5607" s="22">
        <f t="shared" si="356"/>
        <v>0</v>
      </c>
    </row>
    <row r="5608" spans="1:16" ht="66.95" customHeight="1">
      <c r="A5608" s="36" t="s">
        <v>2064</v>
      </c>
      <c r="B5608" s="33" t="s">
        <v>9633</v>
      </c>
      <c r="C5608" s="499" t="s">
        <v>9635</v>
      </c>
      <c r="D5608" s="37"/>
      <c r="E5608" s="37"/>
      <c r="F5608" s="39">
        <v>5885.72</v>
      </c>
      <c r="G5608" s="443" t="s">
        <v>11203</v>
      </c>
      <c r="H5608" s="22">
        <f t="shared" si="353"/>
        <v>1582.59</v>
      </c>
      <c r="I5608" s="22">
        <f t="shared" si="353"/>
        <v>814.35</v>
      </c>
      <c r="J5608" s="22">
        <f t="shared" si="353"/>
        <v>559.29</v>
      </c>
      <c r="K5608" s="444">
        <f>IF(ISNUMBER(F5608),IF(G5608="",VLOOKUP($A5608,'Loc Coefficients Config'!$A:$G,7,FALSE),VLOOKUP(G5608,'Loc Coefficients Location'!A:D,4,FALSE)),"")</f>
        <v>0.196073</v>
      </c>
      <c r="L5608" s="22">
        <f t="shared" si="354"/>
        <v>1154.03</v>
      </c>
      <c r="M5608" s="444">
        <f>IF(ISNUMBER(F5608),IF(G5608="",VLOOKUP($A5608,'Loc Coefficients Config'!$A:$H,8,FALSE),VLOOKUP(G5608,'Loc Coefficients Location'!A:E,5,FALSE)),"")</f>
        <v>0.10718900000000001</v>
      </c>
      <c r="N5608" s="22">
        <f t="shared" si="355"/>
        <v>630.88</v>
      </c>
      <c r="O5608" s="444">
        <f>IF(ISNUMBER(F5608),IF(G5608="",VLOOKUP($A5608,'Loc Coefficients Config'!$A:$I,9,FALSE),VLOOKUP(G5608,'Loc Coefficients Location'!A:F,6,FALSE)),"")</f>
        <v>8.0737000000000003E-2</v>
      </c>
      <c r="P5608" s="22">
        <f t="shared" si="356"/>
        <v>475.2</v>
      </c>
    </row>
    <row r="5609" spans="1:16" ht="66" customHeight="1">
      <c r="A5609" s="36" t="s">
        <v>2068</v>
      </c>
      <c r="B5609" s="33" t="s">
        <v>9633</v>
      </c>
      <c r="C5609" s="499" t="s">
        <v>9636</v>
      </c>
      <c r="D5609" s="37"/>
      <c r="E5609" s="37"/>
      <c r="F5609" s="39">
        <v>8487.32</v>
      </c>
      <c r="G5609" s="443" t="s">
        <v>11203</v>
      </c>
      <c r="H5609" s="22">
        <f t="shared" si="353"/>
        <v>2282.12</v>
      </c>
      <c r="I5609" s="22">
        <f t="shared" si="353"/>
        <v>1174.31</v>
      </c>
      <c r="J5609" s="22">
        <f t="shared" si="353"/>
        <v>806.51</v>
      </c>
      <c r="K5609" s="444">
        <f>IF(ISNUMBER(F5609),IF(G5609="",VLOOKUP($A5609,'Loc Coefficients Config'!$A:$G,7,FALSE),VLOOKUP(G5609,'Loc Coefficients Location'!A:D,4,FALSE)),"")</f>
        <v>0.196073</v>
      </c>
      <c r="L5609" s="22">
        <f t="shared" si="354"/>
        <v>1664.13</v>
      </c>
      <c r="M5609" s="444">
        <f>IF(ISNUMBER(F5609),IF(G5609="",VLOOKUP($A5609,'Loc Coefficients Config'!$A:$H,8,FALSE),VLOOKUP(G5609,'Loc Coefficients Location'!A:E,5,FALSE)),"")</f>
        <v>0.10718900000000001</v>
      </c>
      <c r="N5609" s="22">
        <f t="shared" si="355"/>
        <v>909.75</v>
      </c>
      <c r="O5609" s="444">
        <f>IF(ISNUMBER(F5609),IF(G5609="",VLOOKUP($A5609,'Loc Coefficients Config'!$A:$I,9,FALSE),VLOOKUP(G5609,'Loc Coefficients Location'!A:F,6,FALSE)),"")</f>
        <v>8.0737000000000003E-2</v>
      </c>
      <c r="P5609" s="22">
        <f t="shared" si="356"/>
        <v>685.24</v>
      </c>
    </row>
    <row r="5610" spans="1:16" ht="16.5" thickBot="1">
      <c r="A5610" s="79" t="s">
        <v>9536</v>
      </c>
      <c r="B5610" s="425" t="s">
        <v>9633</v>
      </c>
      <c r="C5610" s="499" t="s">
        <v>9637</v>
      </c>
      <c r="D5610" s="37"/>
      <c r="E5610" s="37"/>
      <c r="F5610" s="39">
        <v>1168.52</v>
      </c>
      <c r="G5610" s="443" t="s">
        <v>11203</v>
      </c>
      <c r="H5610" s="22">
        <f t="shared" si="353"/>
        <v>314.2</v>
      </c>
      <c r="I5610" s="22">
        <f t="shared" si="353"/>
        <v>161.68</v>
      </c>
      <c r="J5610" s="22">
        <f t="shared" si="353"/>
        <v>111.04</v>
      </c>
      <c r="K5610" s="444">
        <f>IF(ISNUMBER(F5610),IF(G5610="",VLOOKUP($A5610,'Loc Coefficients Config'!$A:$G,7,FALSE),VLOOKUP(G5610,'Loc Coefficients Location'!A:D,4,FALSE)),"")</f>
        <v>0.196073</v>
      </c>
      <c r="L5610" s="22">
        <f t="shared" si="354"/>
        <v>229.12</v>
      </c>
      <c r="M5610" s="444">
        <f>IF(ISNUMBER(F5610),IF(G5610="",VLOOKUP($A5610,'Loc Coefficients Config'!$A:$H,8,FALSE),VLOOKUP(G5610,'Loc Coefficients Location'!A:E,5,FALSE)),"")</f>
        <v>0.10718900000000001</v>
      </c>
      <c r="N5610" s="22">
        <f t="shared" si="355"/>
        <v>125.25</v>
      </c>
      <c r="O5610" s="444">
        <f>IF(ISNUMBER(F5610),IF(G5610="",VLOOKUP($A5610,'Loc Coefficients Config'!$A:$I,9,FALSE),VLOOKUP(G5610,'Loc Coefficients Location'!A:F,6,FALSE)),"")</f>
        <v>8.0737000000000003E-2</v>
      </c>
      <c r="P5610" s="22">
        <f t="shared" si="356"/>
        <v>94.34</v>
      </c>
    </row>
    <row r="5611" spans="1:16" ht="16.5" thickBot="1">
      <c r="A5611" s="120" t="s">
        <v>9544</v>
      </c>
      <c r="B5611" s="42" t="s">
        <v>9633</v>
      </c>
      <c r="C5611" s="570" t="s">
        <v>9637</v>
      </c>
      <c r="D5611" s="98"/>
      <c r="E5611" s="98"/>
      <c r="F5611" s="124">
        <v>1168.52</v>
      </c>
      <c r="G5611" s="443" t="s">
        <v>11203</v>
      </c>
      <c r="H5611" s="22">
        <f t="shared" si="353"/>
        <v>314.2</v>
      </c>
      <c r="I5611" s="22">
        <f t="shared" si="353"/>
        <v>161.68</v>
      </c>
      <c r="J5611" s="22">
        <f t="shared" si="353"/>
        <v>111.04</v>
      </c>
      <c r="K5611" s="444">
        <f>IF(ISNUMBER(F5611),IF(G5611="",VLOOKUP($A5611,'Loc Coefficients Config'!$A:$G,7,FALSE),VLOOKUP(G5611,'Loc Coefficients Location'!A:D,4,FALSE)),"")</f>
        <v>0.196073</v>
      </c>
      <c r="L5611" s="22">
        <f t="shared" si="354"/>
        <v>229.12</v>
      </c>
      <c r="M5611" s="444">
        <f>IF(ISNUMBER(F5611),IF(G5611="",VLOOKUP($A5611,'Loc Coefficients Config'!$A:$H,8,FALSE),VLOOKUP(G5611,'Loc Coefficients Location'!A:E,5,FALSE)),"")</f>
        <v>0.10718900000000001</v>
      </c>
      <c r="N5611" s="22">
        <f t="shared" si="355"/>
        <v>125.25</v>
      </c>
      <c r="O5611" s="444">
        <f>IF(ISNUMBER(F5611),IF(G5611="",VLOOKUP($A5611,'Loc Coefficients Config'!$A:$I,9,FALSE),VLOOKUP(G5611,'Loc Coefficients Location'!A:F,6,FALSE)),"")</f>
        <v>8.0737000000000003E-2</v>
      </c>
      <c r="P5611" s="22">
        <f t="shared" si="356"/>
        <v>94.34</v>
      </c>
    </row>
    <row r="5612" spans="1:16" ht="16.5" thickBot="1">
      <c r="A5612" s="81" t="s">
        <v>9638</v>
      </c>
      <c r="B5612" s="28" t="s">
        <v>9639</v>
      </c>
      <c r="C5612" s="102" t="s">
        <v>9640</v>
      </c>
      <c r="D5612" s="49"/>
      <c r="E5612" s="49"/>
      <c r="F5612" s="50">
        <v>138</v>
      </c>
      <c r="G5612" s="443" t="s">
        <v>11203</v>
      </c>
      <c r="H5612" s="22">
        <f t="shared" si="353"/>
        <v>37.11</v>
      </c>
      <c r="I5612" s="22">
        <f t="shared" si="353"/>
        <v>19.09</v>
      </c>
      <c r="J5612" s="22">
        <f t="shared" si="353"/>
        <v>13.11</v>
      </c>
      <c r="K5612" s="444">
        <f>IF(ISNUMBER(F5612),IF(G5612="",VLOOKUP($A5612,'Loc Coefficients Config'!$A:$G,7,FALSE),VLOOKUP(G5612,'Loc Coefficients Location'!A:D,4,FALSE)),"")</f>
        <v>0.196073</v>
      </c>
      <c r="L5612" s="22">
        <f t="shared" si="354"/>
        <v>27.06</v>
      </c>
      <c r="M5612" s="444">
        <f>IF(ISNUMBER(F5612),IF(G5612="",VLOOKUP($A5612,'Loc Coefficients Config'!$A:$H,8,FALSE),VLOOKUP(G5612,'Loc Coefficients Location'!A:E,5,FALSE)),"")</f>
        <v>0.10718900000000001</v>
      </c>
      <c r="N5612" s="22">
        <f t="shared" si="355"/>
        <v>14.79</v>
      </c>
      <c r="O5612" s="444">
        <f>IF(ISNUMBER(F5612),IF(G5612="",VLOOKUP($A5612,'Loc Coefficients Config'!$A:$I,9,FALSE),VLOOKUP(G5612,'Loc Coefficients Location'!A:F,6,FALSE)),"")</f>
        <v>8.0737000000000003E-2</v>
      </c>
      <c r="P5612" s="22">
        <f t="shared" si="356"/>
        <v>11.14</v>
      </c>
    </row>
    <row r="5613" spans="1:16" ht="16.5" thickBot="1">
      <c r="A5613" s="81" t="s">
        <v>9641</v>
      </c>
      <c r="B5613" s="28" t="s">
        <v>9642</v>
      </c>
      <c r="C5613" s="102" t="s">
        <v>9643</v>
      </c>
      <c r="D5613" s="49"/>
      <c r="E5613" s="49"/>
      <c r="F5613" s="50">
        <v>1075.04</v>
      </c>
      <c r="G5613" s="443" t="s">
        <v>11204</v>
      </c>
      <c r="H5613" s="22">
        <f t="shared" si="353"/>
        <v>289.06</v>
      </c>
      <c r="I5613" s="22">
        <f t="shared" si="353"/>
        <v>148.74</v>
      </c>
      <c r="J5613" s="22">
        <f t="shared" si="353"/>
        <v>102.16</v>
      </c>
      <c r="K5613" s="444">
        <f>IF(ISNUMBER(F5613),IF(G5613="",VLOOKUP($A5613,'Loc Coefficients Config'!$A:$G,7,FALSE),VLOOKUP(G5613,'Loc Coefficients Location'!A:D,4,FALSE)),"")</f>
        <v>0.196073</v>
      </c>
      <c r="L5613" s="22">
        <f t="shared" si="354"/>
        <v>210.79</v>
      </c>
      <c r="M5613" s="444">
        <f>IF(ISNUMBER(F5613),IF(G5613="",VLOOKUP($A5613,'Loc Coefficients Config'!$A:$H,8,FALSE),VLOOKUP(G5613,'Loc Coefficients Location'!A:E,5,FALSE)),"")</f>
        <v>0.10718900000000001</v>
      </c>
      <c r="N5613" s="22">
        <f t="shared" si="355"/>
        <v>115.23</v>
      </c>
      <c r="O5613" s="444">
        <f>IF(ISNUMBER(F5613),IF(G5613="",VLOOKUP($A5613,'Loc Coefficients Config'!$A:$I,9,FALSE),VLOOKUP(G5613,'Loc Coefficients Location'!A:F,6,FALSE)),"")</f>
        <v>8.0737000000000003E-2</v>
      </c>
      <c r="P5613" s="22">
        <f t="shared" si="356"/>
        <v>86.8</v>
      </c>
    </row>
    <row r="5614" spans="1:16" ht="16.5" thickBot="1">
      <c r="A5614" s="36" t="s">
        <v>829</v>
      </c>
      <c r="B5614" s="33" t="s">
        <v>9644</v>
      </c>
      <c r="C5614" s="77" t="s">
        <v>9645</v>
      </c>
      <c r="D5614" s="37"/>
      <c r="E5614" s="37"/>
      <c r="F5614" s="39">
        <v>0</v>
      </c>
      <c r="G5614" s="443" t="s">
        <v>11204</v>
      </c>
      <c r="H5614" s="22">
        <f t="shared" si="353"/>
        <v>0</v>
      </c>
      <c r="I5614" s="22">
        <f t="shared" si="353"/>
        <v>0</v>
      </c>
      <c r="J5614" s="22">
        <f t="shared" si="353"/>
        <v>0</v>
      </c>
      <c r="K5614" s="444">
        <f>IF(ISNUMBER(F5614),IF(G5614="",VLOOKUP($A5614,'Loc Coefficients Config'!$A:$G,7,FALSE),VLOOKUP(G5614,'Loc Coefficients Location'!A:D,4,FALSE)),"")</f>
        <v>0.196073</v>
      </c>
      <c r="L5614" s="22">
        <f t="shared" si="354"/>
        <v>0</v>
      </c>
      <c r="M5614" s="444">
        <f>IF(ISNUMBER(F5614),IF(G5614="",VLOOKUP($A5614,'Loc Coefficients Config'!$A:$H,8,FALSE),VLOOKUP(G5614,'Loc Coefficients Location'!A:E,5,FALSE)),"")</f>
        <v>0.10718900000000001</v>
      </c>
      <c r="N5614" s="22">
        <f t="shared" si="355"/>
        <v>0</v>
      </c>
      <c r="O5614" s="444">
        <f>IF(ISNUMBER(F5614),IF(G5614="",VLOOKUP($A5614,'Loc Coefficients Config'!$A:$I,9,FALSE),VLOOKUP(G5614,'Loc Coefficients Location'!A:F,6,FALSE)),"")</f>
        <v>8.0737000000000003E-2</v>
      </c>
      <c r="P5614" s="22">
        <f t="shared" si="356"/>
        <v>0</v>
      </c>
    </row>
    <row r="5615" spans="1:16" ht="16.5" thickBot="1">
      <c r="A5615" s="36" t="s">
        <v>2064</v>
      </c>
      <c r="B5615" s="33" t="s">
        <v>9644</v>
      </c>
      <c r="C5615" s="77" t="s">
        <v>9646</v>
      </c>
      <c r="D5615" s="37"/>
      <c r="E5615" s="37"/>
      <c r="F5615" s="39">
        <v>707.16000000000008</v>
      </c>
      <c r="G5615" s="443" t="s">
        <v>11189</v>
      </c>
      <c r="H5615" s="22">
        <f t="shared" si="353"/>
        <v>190.15</v>
      </c>
      <c r="I5615" s="22">
        <f t="shared" si="353"/>
        <v>97.84</v>
      </c>
      <c r="J5615" s="22">
        <f t="shared" si="353"/>
        <v>67.2</v>
      </c>
      <c r="K5615" s="444">
        <f>IF(ISNUMBER(F5615),IF(G5615="",VLOOKUP($A5615,'Loc Coefficients Config'!$A:$G,7,FALSE),VLOOKUP(G5615,'Loc Coefficients Location'!A:D,4,FALSE)),"")</f>
        <v>0.26888600000000001</v>
      </c>
      <c r="L5615" s="22">
        <f t="shared" si="354"/>
        <v>190.15</v>
      </c>
      <c r="M5615" s="444">
        <f>IF(ISNUMBER(F5615),IF(G5615="",VLOOKUP($A5615,'Loc Coefficients Config'!$A:$H,8,FALSE),VLOOKUP(G5615,'Loc Coefficients Location'!A:E,5,FALSE)),"")</f>
        <v>0.13836100000000001</v>
      </c>
      <c r="N5615" s="22">
        <f t="shared" si="355"/>
        <v>97.84</v>
      </c>
      <c r="O5615" s="444">
        <f>IF(ISNUMBER(F5615),IF(G5615="",VLOOKUP($A5615,'Loc Coefficients Config'!$A:$I,9,FALSE),VLOOKUP(G5615,'Loc Coefficients Location'!A:F,6,FALSE)),"")</f>
        <v>9.5024999999999998E-2</v>
      </c>
      <c r="P5615" s="22">
        <f t="shared" si="356"/>
        <v>67.2</v>
      </c>
    </row>
    <row r="5616" spans="1:16" ht="16.5" thickBot="1">
      <c r="A5616" s="41" t="s">
        <v>2068</v>
      </c>
      <c r="B5616" s="42" t="s">
        <v>9644</v>
      </c>
      <c r="C5616" s="105" t="s">
        <v>9647</v>
      </c>
      <c r="D5616" s="52"/>
      <c r="E5616" s="52"/>
      <c r="F5616" s="53">
        <v>1546.56</v>
      </c>
      <c r="G5616" s="443" t="s">
        <v>11189</v>
      </c>
      <c r="H5616" s="22">
        <f t="shared" si="353"/>
        <v>415.85</v>
      </c>
      <c r="I5616" s="22">
        <f t="shared" si="353"/>
        <v>213.98</v>
      </c>
      <c r="J5616" s="22">
        <f t="shared" si="353"/>
        <v>146.96</v>
      </c>
      <c r="K5616" s="444">
        <f>IF(ISNUMBER(F5616),IF(G5616="",VLOOKUP($A5616,'Loc Coefficients Config'!$A:$G,7,FALSE),VLOOKUP(G5616,'Loc Coefficients Location'!A:D,4,FALSE)),"")</f>
        <v>0.26888600000000001</v>
      </c>
      <c r="L5616" s="22">
        <f t="shared" si="354"/>
        <v>415.85</v>
      </c>
      <c r="M5616" s="444">
        <f>IF(ISNUMBER(F5616),IF(G5616="",VLOOKUP($A5616,'Loc Coefficients Config'!$A:$H,8,FALSE),VLOOKUP(G5616,'Loc Coefficients Location'!A:E,5,FALSE)),"")</f>
        <v>0.13836100000000001</v>
      </c>
      <c r="N5616" s="22">
        <f t="shared" si="355"/>
        <v>213.98</v>
      </c>
      <c r="O5616" s="444">
        <f>IF(ISNUMBER(F5616),IF(G5616="",VLOOKUP($A5616,'Loc Coefficients Config'!$A:$I,9,FALSE),VLOOKUP(G5616,'Loc Coefficients Location'!A:F,6,FALSE)),"")</f>
        <v>9.5024999999999998E-2</v>
      </c>
      <c r="P5616" s="22">
        <f t="shared" si="356"/>
        <v>146.96</v>
      </c>
    </row>
    <row r="5617" spans="1:16" ht="16.5" thickBot="1">
      <c r="A5617" s="81" t="s">
        <v>9648</v>
      </c>
      <c r="B5617" s="28" t="s">
        <v>9649</v>
      </c>
      <c r="C5617" s="102" t="s">
        <v>9650</v>
      </c>
      <c r="D5617" s="49"/>
      <c r="E5617" s="49"/>
      <c r="F5617" s="50">
        <v>6668.35</v>
      </c>
      <c r="G5617" s="443" t="s">
        <v>11204</v>
      </c>
      <c r="H5617" s="22">
        <f t="shared" si="353"/>
        <v>1793.03</v>
      </c>
      <c r="I5617" s="22">
        <f t="shared" si="353"/>
        <v>922.64</v>
      </c>
      <c r="J5617" s="22">
        <f t="shared" si="353"/>
        <v>633.66</v>
      </c>
      <c r="K5617" s="444">
        <f>IF(ISNUMBER(F5617),IF(G5617="",VLOOKUP($A5617,'Loc Coefficients Config'!$A:$G,7,FALSE),VLOOKUP(G5617,'Loc Coefficients Location'!A:D,4,FALSE)),"")</f>
        <v>0.196073</v>
      </c>
      <c r="L5617" s="22">
        <f t="shared" si="354"/>
        <v>1307.48</v>
      </c>
      <c r="M5617" s="444">
        <f>IF(ISNUMBER(F5617),IF(G5617="",VLOOKUP($A5617,'Loc Coefficients Config'!$A:$H,8,FALSE),VLOOKUP(G5617,'Loc Coefficients Location'!A:E,5,FALSE)),"")</f>
        <v>0.10718900000000001</v>
      </c>
      <c r="N5617" s="22">
        <f t="shared" si="355"/>
        <v>714.77</v>
      </c>
      <c r="O5617" s="444">
        <f>IF(ISNUMBER(F5617),IF(G5617="",VLOOKUP($A5617,'Loc Coefficients Config'!$A:$I,9,FALSE),VLOOKUP(G5617,'Loc Coefficients Location'!A:F,6,FALSE)),"")</f>
        <v>8.0737000000000003E-2</v>
      </c>
      <c r="P5617" s="22">
        <f t="shared" si="356"/>
        <v>538.38</v>
      </c>
    </row>
    <row r="5618" spans="1:16" ht="16.5" thickBot="1">
      <c r="A5618" s="36" t="s">
        <v>829</v>
      </c>
      <c r="B5618" s="33" t="s">
        <v>9651</v>
      </c>
      <c r="C5618" s="77" t="s">
        <v>9652</v>
      </c>
      <c r="D5618" s="37"/>
      <c r="E5618" s="37"/>
      <c r="F5618" s="39">
        <v>0</v>
      </c>
      <c r="G5618" s="443" t="s">
        <v>11204</v>
      </c>
      <c r="H5618" s="22">
        <f t="shared" si="353"/>
        <v>0</v>
      </c>
      <c r="I5618" s="22">
        <f t="shared" si="353"/>
        <v>0</v>
      </c>
      <c r="J5618" s="22">
        <f t="shared" si="353"/>
        <v>0</v>
      </c>
      <c r="K5618" s="444">
        <f>IF(ISNUMBER(F5618),IF(G5618="",VLOOKUP($A5618,'Loc Coefficients Config'!$A:$G,7,FALSE),VLOOKUP(G5618,'Loc Coefficients Location'!A:D,4,FALSE)),"")</f>
        <v>0.196073</v>
      </c>
      <c r="L5618" s="22">
        <f t="shared" si="354"/>
        <v>0</v>
      </c>
      <c r="M5618" s="444">
        <f>IF(ISNUMBER(F5618),IF(G5618="",VLOOKUP($A5618,'Loc Coefficients Config'!$A:$H,8,FALSE),VLOOKUP(G5618,'Loc Coefficients Location'!A:E,5,FALSE)),"")</f>
        <v>0.10718900000000001</v>
      </c>
      <c r="N5618" s="22">
        <f t="shared" si="355"/>
        <v>0</v>
      </c>
      <c r="O5618" s="444">
        <f>IF(ISNUMBER(F5618),IF(G5618="",VLOOKUP($A5618,'Loc Coefficients Config'!$A:$I,9,FALSE),VLOOKUP(G5618,'Loc Coefficients Location'!A:F,6,FALSE)),"")</f>
        <v>8.0737000000000003E-2</v>
      </c>
      <c r="P5618" s="22">
        <f t="shared" si="356"/>
        <v>0</v>
      </c>
    </row>
    <row r="5619" spans="1:16" ht="16.5" thickBot="1">
      <c r="A5619" s="36" t="s">
        <v>2064</v>
      </c>
      <c r="B5619" s="33" t="s">
        <v>9651</v>
      </c>
      <c r="C5619" s="77" t="s">
        <v>9653</v>
      </c>
      <c r="D5619" s="37"/>
      <c r="E5619" s="37"/>
      <c r="F5619" s="39">
        <v>2495.85</v>
      </c>
      <c r="G5619" s="443" t="s">
        <v>11204</v>
      </c>
      <c r="H5619" s="22">
        <f t="shared" si="353"/>
        <v>671.1</v>
      </c>
      <c r="I5619" s="22">
        <f t="shared" si="353"/>
        <v>345.33</v>
      </c>
      <c r="J5619" s="22">
        <f t="shared" si="353"/>
        <v>237.17</v>
      </c>
      <c r="K5619" s="444">
        <f>IF(ISNUMBER(F5619),IF(G5619="",VLOOKUP($A5619,'Loc Coefficients Config'!$A:$G,7,FALSE),VLOOKUP(G5619,'Loc Coefficients Location'!A:D,4,FALSE)),"")</f>
        <v>0.196073</v>
      </c>
      <c r="L5619" s="22">
        <f t="shared" si="354"/>
        <v>489.37</v>
      </c>
      <c r="M5619" s="444">
        <f>IF(ISNUMBER(F5619),IF(G5619="",VLOOKUP($A5619,'Loc Coefficients Config'!$A:$H,8,FALSE),VLOOKUP(G5619,'Loc Coefficients Location'!A:E,5,FALSE)),"")</f>
        <v>0.10718900000000001</v>
      </c>
      <c r="N5619" s="22">
        <f t="shared" si="355"/>
        <v>267.52999999999997</v>
      </c>
      <c r="O5619" s="444">
        <f>IF(ISNUMBER(F5619),IF(G5619="",VLOOKUP($A5619,'Loc Coefficients Config'!$A:$I,9,FALSE),VLOOKUP(G5619,'Loc Coefficients Location'!A:F,6,FALSE)),"")</f>
        <v>8.0737000000000003E-2</v>
      </c>
      <c r="P5619" s="22">
        <f t="shared" si="356"/>
        <v>201.51</v>
      </c>
    </row>
    <row r="5620" spans="1:16" ht="16.5" thickBot="1">
      <c r="A5620" s="41" t="s">
        <v>2068</v>
      </c>
      <c r="B5620" s="42" t="s">
        <v>9651</v>
      </c>
      <c r="C5620" s="105" t="s">
        <v>9654</v>
      </c>
      <c r="D5620" s="52"/>
      <c r="E5620" s="52"/>
      <c r="F5620" s="53">
        <v>5246.85</v>
      </c>
      <c r="G5620" s="443" t="s">
        <v>11204</v>
      </c>
      <c r="H5620" s="22">
        <f t="shared" si="353"/>
        <v>1410.81</v>
      </c>
      <c r="I5620" s="22">
        <f t="shared" si="353"/>
        <v>725.96</v>
      </c>
      <c r="J5620" s="22">
        <f t="shared" si="353"/>
        <v>498.58</v>
      </c>
      <c r="K5620" s="444">
        <f>IF(ISNUMBER(F5620),IF(G5620="",VLOOKUP($A5620,'Loc Coefficients Config'!$A:$G,7,FALSE),VLOOKUP(G5620,'Loc Coefficients Location'!A:D,4,FALSE)),"")</f>
        <v>0.196073</v>
      </c>
      <c r="L5620" s="22">
        <f t="shared" si="354"/>
        <v>1028.77</v>
      </c>
      <c r="M5620" s="444">
        <f>IF(ISNUMBER(F5620),IF(G5620="",VLOOKUP($A5620,'Loc Coefficients Config'!$A:$H,8,FALSE),VLOOKUP(G5620,'Loc Coefficients Location'!A:E,5,FALSE)),"")</f>
        <v>0.10718900000000001</v>
      </c>
      <c r="N5620" s="22">
        <f t="shared" si="355"/>
        <v>562.4</v>
      </c>
      <c r="O5620" s="444">
        <f>IF(ISNUMBER(F5620),IF(G5620="",VLOOKUP($A5620,'Loc Coefficients Config'!$A:$I,9,FALSE),VLOOKUP(G5620,'Loc Coefficients Location'!A:F,6,FALSE)),"")</f>
        <v>8.0737000000000003E-2</v>
      </c>
      <c r="P5620" s="22">
        <f t="shared" si="356"/>
        <v>423.61</v>
      </c>
    </row>
    <row r="5621" spans="1:16" ht="16.5" thickBot="1">
      <c r="A5621" s="81" t="s">
        <v>9655</v>
      </c>
      <c r="B5621" s="28" t="s">
        <v>9656</v>
      </c>
      <c r="C5621" s="102" t="s">
        <v>9657</v>
      </c>
      <c r="D5621" s="49"/>
      <c r="E5621" s="49"/>
      <c r="F5621" s="50">
        <v>3690.85</v>
      </c>
      <c r="G5621" s="443" t="s">
        <v>11204</v>
      </c>
      <c r="H5621" s="22">
        <f t="shared" si="353"/>
        <v>992.42</v>
      </c>
      <c r="I5621" s="22">
        <f t="shared" si="353"/>
        <v>510.67</v>
      </c>
      <c r="J5621" s="22">
        <f t="shared" si="353"/>
        <v>350.72</v>
      </c>
      <c r="K5621" s="444">
        <f>IF(ISNUMBER(F5621),IF(G5621="",VLOOKUP($A5621,'Loc Coefficients Config'!$A:$G,7,FALSE),VLOOKUP(G5621,'Loc Coefficients Location'!A:D,4,FALSE)),"")</f>
        <v>0.196073</v>
      </c>
      <c r="L5621" s="22">
        <f t="shared" si="354"/>
        <v>723.68</v>
      </c>
      <c r="M5621" s="444">
        <f>IF(ISNUMBER(F5621),IF(G5621="",VLOOKUP($A5621,'Loc Coefficients Config'!$A:$H,8,FALSE),VLOOKUP(G5621,'Loc Coefficients Location'!A:E,5,FALSE)),"")</f>
        <v>0.10718900000000001</v>
      </c>
      <c r="N5621" s="22">
        <f t="shared" si="355"/>
        <v>395.62</v>
      </c>
      <c r="O5621" s="444">
        <f>IF(ISNUMBER(F5621),IF(G5621="",VLOOKUP($A5621,'Loc Coefficients Config'!$A:$I,9,FALSE),VLOOKUP(G5621,'Loc Coefficients Location'!A:F,6,FALSE)),"")</f>
        <v>8.0737000000000003E-2</v>
      </c>
      <c r="P5621" s="22">
        <f t="shared" si="356"/>
        <v>297.99</v>
      </c>
    </row>
    <row r="5622" spans="1:16" ht="32.25" thickBot="1">
      <c r="A5622" s="36" t="s">
        <v>9658</v>
      </c>
      <c r="B5622" s="33" t="s">
        <v>9659</v>
      </c>
      <c r="C5622" s="77" t="s">
        <v>9660</v>
      </c>
      <c r="D5622" s="37"/>
      <c r="E5622" s="37"/>
      <c r="F5622" s="39">
        <v>3893.85</v>
      </c>
      <c r="G5622" s="443" t="s">
        <v>11204</v>
      </c>
      <c r="H5622" s="22">
        <f t="shared" si="353"/>
        <v>1047</v>
      </c>
      <c r="I5622" s="22">
        <f t="shared" si="353"/>
        <v>538.76</v>
      </c>
      <c r="J5622" s="22">
        <f t="shared" si="353"/>
        <v>370.01</v>
      </c>
      <c r="K5622" s="444">
        <f>IF(ISNUMBER(F5622),IF(G5622="",VLOOKUP($A5622,'Loc Coefficients Config'!$A:$G,7,FALSE),VLOOKUP(G5622,'Loc Coefficients Location'!A:D,4,FALSE)),"")</f>
        <v>0.196073</v>
      </c>
      <c r="L5622" s="22">
        <f t="shared" si="354"/>
        <v>763.48</v>
      </c>
      <c r="M5622" s="444">
        <f>IF(ISNUMBER(F5622),IF(G5622="",VLOOKUP($A5622,'Loc Coefficients Config'!$A:$H,8,FALSE),VLOOKUP(G5622,'Loc Coefficients Location'!A:E,5,FALSE)),"")</f>
        <v>0.10718900000000001</v>
      </c>
      <c r="N5622" s="22">
        <f t="shared" si="355"/>
        <v>417.38</v>
      </c>
      <c r="O5622" s="444">
        <f>IF(ISNUMBER(F5622),IF(G5622="",VLOOKUP($A5622,'Loc Coefficients Config'!$A:$I,9,FALSE),VLOOKUP(G5622,'Loc Coefficients Location'!A:F,6,FALSE)),"")</f>
        <v>8.0737000000000003E-2</v>
      </c>
      <c r="P5622" s="22">
        <f t="shared" si="356"/>
        <v>314.38</v>
      </c>
    </row>
    <row r="5623" spans="1:16" ht="16.5" thickBot="1">
      <c r="A5623" s="36" t="s">
        <v>829</v>
      </c>
      <c r="B5623" s="33" t="s">
        <v>9661</v>
      </c>
      <c r="C5623" s="77" t="s">
        <v>9662</v>
      </c>
      <c r="D5623" s="37"/>
      <c r="E5623" s="37"/>
      <c r="F5623" s="39">
        <v>0</v>
      </c>
      <c r="G5623" s="443" t="s">
        <v>11204</v>
      </c>
      <c r="H5623" s="22">
        <f t="shared" si="353"/>
        <v>0</v>
      </c>
      <c r="I5623" s="22">
        <f t="shared" si="353"/>
        <v>0</v>
      </c>
      <c r="J5623" s="22">
        <f t="shared" si="353"/>
        <v>0</v>
      </c>
      <c r="K5623" s="444">
        <f>IF(ISNUMBER(F5623),IF(G5623="",VLOOKUP($A5623,'Loc Coefficients Config'!$A:$G,7,FALSE),VLOOKUP(G5623,'Loc Coefficients Location'!A:D,4,FALSE)),"")</f>
        <v>0.196073</v>
      </c>
      <c r="L5623" s="22">
        <f t="shared" si="354"/>
        <v>0</v>
      </c>
      <c r="M5623" s="444">
        <f>IF(ISNUMBER(F5623),IF(G5623="",VLOOKUP($A5623,'Loc Coefficients Config'!$A:$H,8,FALSE),VLOOKUP(G5623,'Loc Coefficients Location'!A:E,5,FALSE)),"")</f>
        <v>0.10718900000000001</v>
      </c>
      <c r="N5623" s="22">
        <f t="shared" si="355"/>
        <v>0</v>
      </c>
      <c r="O5623" s="444">
        <f>IF(ISNUMBER(F5623),IF(G5623="",VLOOKUP($A5623,'Loc Coefficients Config'!$A:$I,9,FALSE),VLOOKUP(G5623,'Loc Coefficients Location'!A:F,6,FALSE)),"")</f>
        <v>8.0737000000000003E-2</v>
      </c>
      <c r="P5623" s="22">
        <f t="shared" si="356"/>
        <v>0</v>
      </c>
    </row>
    <row r="5624" spans="1:16" ht="16.5" thickBot="1">
      <c r="A5624" s="36" t="s">
        <v>2064</v>
      </c>
      <c r="B5624" s="33" t="s">
        <v>9661</v>
      </c>
      <c r="C5624" s="77" t="s">
        <v>9663</v>
      </c>
      <c r="D5624" s="37"/>
      <c r="E5624" s="37"/>
      <c r="F5624" s="39">
        <v>2033.75</v>
      </c>
      <c r="G5624" s="443" t="s">
        <v>11204</v>
      </c>
      <c r="H5624" s="22">
        <f t="shared" si="353"/>
        <v>546.85</v>
      </c>
      <c r="I5624" s="22">
        <f t="shared" si="353"/>
        <v>281.39</v>
      </c>
      <c r="J5624" s="22">
        <f t="shared" si="353"/>
        <v>193.26</v>
      </c>
      <c r="K5624" s="444">
        <f>IF(ISNUMBER(F5624),IF(G5624="",VLOOKUP($A5624,'Loc Coefficients Config'!$A:$G,7,FALSE),VLOOKUP(G5624,'Loc Coefficients Location'!A:D,4,FALSE)),"")</f>
        <v>0.196073</v>
      </c>
      <c r="L5624" s="22">
        <f t="shared" si="354"/>
        <v>398.76</v>
      </c>
      <c r="M5624" s="444">
        <f>IF(ISNUMBER(F5624),IF(G5624="",VLOOKUP($A5624,'Loc Coefficients Config'!$A:$H,8,FALSE),VLOOKUP(G5624,'Loc Coefficients Location'!A:E,5,FALSE)),"")</f>
        <v>0.10718900000000001</v>
      </c>
      <c r="N5624" s="22">
        <f t="shared" si="355"/>
        <v>218</v>
      </c>
      <c r="O5624" s="444">
        <f>IF(ISNUMBER(F5624),IF(G5624="",VLOOKUP($A5624,'Loc Coefficients Config'!$A:$I,9,FALSE),VLOOKUP(G5624,'Loc Coefficients Location'!A:F,6,FALSE)),"")</f>
        <v>8.0737000000000003E-2</v>
      </c>
      <c r="P5624" s="22">
        <f t="shared" si="356"/>
        <v>164.2</v>
      </c>
    </row>
    <row r="5625" spans="1:16" ht="16.5" thickBot="1">
      <c r="A5625" s="79" t="s">
        <v>2068</v>
      </c>
      <c r="B5625" s="33" t="s">
        <v>9661</v>
      </c>
      <c r="C5625" s="232" t="s">
        <v>9664</v>
      </c>
      <c r="D5625" s="64"/>
      <c r="E5625" s="64"/>
      <c r="F5625" s="66">
        <v>3928.5499999999997</v>
      </c>
      <c r="G5625" s="443" t="s">
        <v>11204</v>
      </c>
      <c r="H5625" s="22">
        <f t="shared" si="353"/>
        <v>1056.33</v>
      </c>
      <c r="I5625" s="22">
        <f t="shared" si="353"/>
        <v>543.55999999999995</v>
      </c>
      <c r="J5625" s="22">
        <f t="shared" si="353"/>
        <v>373.31</v>
      </c>
      <c r="K5625" s="444">
        <f>IF(ISNUMBER(F5625),IF(G5625="",VLOOKUP($A5625,'Loc Coefficients Config'!$A:$G,7,FALSE),VLOOKUP(G5625,'Loc Coefficients Location'!A:D,4,FALSE)),"")</f>
        <v>0.196073</v>
      </c>
      <c r="L5625" s="22">
        <f t="shared" si="354"/>
        <v>770.28</v>
      </c>
      <c r="M5625" s="444">
        <f>IF(ISNUMBER(F5625),IF(G5625="",VLOOKUP($A5625,'Loc Coefficients Config'!$A:$H,8,FALSE),VLOOKUP(G5625,'Loc Coefficients Location'!A:E,5,FALSE)),"")</f>
        <v>0.10718900000000001</v>
      </c>
      <c r="N5625" s="22">
        <f t="shared" si="355"/>
        <v>421.1</v>
      </c>
      <c r="O5625" s="444">
        <f>IF(ISNUMBER(F5625),IF(G5625="",VLOOKUP($A5625,'Loc Coefficients Config'!$A:$I,9,FALSE),VLOOKUP(G5625,'Loc Coefficients Location'!A:F,6,FALSE)),"")</f>
        <v>8.0737000000000003E-2</v>
      </c>
      <c r="P5625" s="22">
        <f t="shared" si="356"/>
        <v>317.18</v>
      </c>
    </row>
    <row r="5626" spans="1:16" ht="16.5" thickBot="1">
      <c r="A5626" s="251" t="s">
        <v>9536</v>
      </c>
      <c r="B5626" s="425" t="s">
        <v>9661</v>
      </c>
      <c r="C5626" s="77" t="s">
        <v>9665</v>
      </c>
      <c r="D5626" s="37"/>
      <c r="E5626" s="37"/>
      <c r="F5626" s="39">
        <v>555.80000000000007</v>
      </c>
      <c r="G5626" s="443" t="s">
        <v>11204</v>
      </c>
      <c r="H5626" s="22">
        <f t="shared" si="353"/>
        <v>149.44999999999999</v>
      </c>
      <c r="I5626" s="22">
        <f t="shared" si="353"/>
        <v>76.900000000000006</v>
      </c>
      <c r="J5626" s="22">
        <f t="shared" si="353"/>
        <v>52.81</v>
      </c>
      <c r="K5626" s="444">
        <f>IF(ISNUMBER(F5626),IF(G5626="",VLOOKUP($A5626,'Loc Coefficients Config'!$A:$G,7,FALSE),VLOOKUP(G5626,'Loc Coefficients Location'!A:D,4,FALSE)),"")</f>
        <v>0.196073</v>
      </c>
      <c r="L5626" s="22">
        <f t="shared" si="354"/>
        <v>108.98</v>
      </c>
      <c r="M5626" s="444">
        <f>IF(ISNUMBER(F5626),IF(G5626="",VLOOKUP($A5626,'Loc Coefficients Config'!$A:$H,8,FALSE),VLOOKUP(G5626,'Loc Coefficients Location'!A:E,5,FALSE)),"")</f>
        <v>0.10718900000000001</v>
      </c>
      <c r="N5626" s="22">
        <f t="shared" si="355"/>
        <v>59.58</v>
      </c>
      <c r="O5626" s="444">
        <f>IF(ISNUMBER(F5626),IF(G5626="",VLOOKUP($A5626,'Loc Coefficients Config'!$A:$I,9,FALSE),VLOOKUP(G5626,'Loc Coefficients Location'!A:F,6,FALSE)),"")</f>
        <v>8.0737000000000003E-2</v>
      </c>
      <c r="P5626" s="22">
        <f t="shared" si="356"/>
        <v>44.87</v>
      </c>
    </row>
    <row r="5627" spans="1:16" ht="16.5" thickBot="1">
      <c r="A5627" s="79" t="s">
        <v>9544</v>
      </c>
      <c r="B5627" s="425" t="s">
        <v>9661</v>
      </c>
      <c r="C5627" s="230" t="s">
        <v>9666</v>
      </c>
      <c r="D5627" s="72"/>
      <c r="E5627" s="72"/>
      <c r="F5627" s="73">
        <v>748.4</v>
      </c>
      <c r="G5627" s="443" t="s">
        <v>11204</v>
      </c>
      <c r="H5627" s="22">
        <f t="shared" si="353"/>
        <v>201.23</v>
      </c>
      <c r="I5627" s="22">
        <f t="shared" si="353"/>
        <v>103.55</v>
      </c>
      <c r="J5627" s="22">
        <f t="shared" si="353"/>
        <v>71.12</v>
      </c>
      <c r="K5627" s="444">
        <f>IF(ISNUMBER(F5627),IF(G5627="",VLOOKUP($A5627,'Loc Coefficients Config'!$A:$G,7,FALSE),VLOOKUP(G5627,'Loc Coefficients Location'!A:D,4,FALSE)),"")</f>
        <v>0.196073</v>
      </c>
      <c r="L5627" s="22">
        <f t="shared" si="354"/>
        <v>146.74</v>
      </c>
      <c r="M5627" s="444">
        <f>IF(ISNUMBER(F5627),IF(G5627="",VLOOKUP($A5627,'Loc Coefficients Config'!$A:$H,8,FALSE),VLOOKUP(G5627,'Loc Coefficients Location'!A:E,5,FALSE)),"")</f>
        <v>0.10718900000000001</v>
      </c>
      <c r="N5627" s="22">
        <f t="shared" si="355"/>
        <v>80.22</v>
      </c>
      <c r="O5627" s="444">
        <f>IF(ISNUMBER(F5627),IF(G5627="",VLOOKUP($A5627,'Loc Coefficients Config'!$A:$I,9,FALSE),VLOOKUP(G5627,'Loc Coefficients Location'!A:F,6,FALSE)),"")</f>
        <v>8.0737000000000003E-2</v>
      </c>
      <c r="P5627" s="22">
        <f t="shared" si="356"/>
        <v>60.42</v>
      </c>
    </row>
    <row r="5628" spans="1:16" ht="16.5" thickBot="1">
      <c r="A5628" s="81" t="s">
        <v>9667</v>
      </c>
      <c r="B5628" s="28" t="s">
        <v>9668</v>
      </c>
      <c r="C5628" s="102" t="s">
        <v>9669</v>
      </c>
      <c r="D5628" s="49"/>
      <c r="E5628" s="49"/>
      <c r="F5628" s="50">
        <v>2728</v>
      </c>
      <c r="G5628" s="443" t="s">
        <v>11204</v>
      </c>
      <c r="H5628" s="22">
        <f t="shared" si="353"/>
        <v>733.52</v>
      </c>
      <c r="I5628" s="22">
        <f t="shared" si="353"/>
        <v>377.45</v>
      </c>
      <c r="J5628" s="22">
        <f t="shared" si="353"/>
        <v>259.23</v>
      </c>
      <c r="K5628" s="444">
        <f>IF(ISNUMBER(F5628),IF(G5628="",VLOOKUP($A5628,'Loc Coefficients Config'!$A:$G,7,FALSE),VLOOKUP(G5628,'Loc Coefficients Location'!A:D,4,FALSE)),"")</f>
        <v>0.196073</v>
      </c>
      <c r="L5628" s="22">
        <f t="shared" si="354"/>
        <v>534.89</v>
      </c>
      <c r="M5628" s="444">
        <f>IF(ISNUMBER(F5628),IF(G5628="",VLOOKUP($A5628,'Loc Coefficients Config'!$A:$H,8,FALSE),VLOOKUP(G5628,'Loc Coefficients Location'!A:E,5,FALSE)),"")</f>
        <v>0.10718900000000001</v>
      </c>
      <c r="N5628" s="22">
        <f t="shared" si="355"/>
        <v>292.41000000000003</v>
      </c>
      <c r="O5628" s="444">
        <f>IF(ISNUMBER(F5628),IF(G5628="",VLOOKUP($A5628,'Loc Coefficients Config'!$A:$I,9,FALSE),VLOOKUP(G5628,'Loc Coefficients Location'!A:F,6,FALSE)),"")</f>
        <v>8.0737000000000003E-2</v>
      </c>
      <c r="P5628" s="22">
        <f t="shared" si="356"/>
        <v>220.25</v>
      </c>
    </row>
    <row r="5629" spans="1:16" ht="16.5" thickBot="1">
      <c r="A5629" s="36" t="s">
        <v>829</v>
      </c>
      <c r="B5629" s="33" t="s">
        <v>9670</v>
      </c>
      <c r="C5629" s="77" t="s">
        <v>9671</v>
      </c>
      <c r="D5629" s="37"/>
      <c r="E5629" s="37"/>
      <c r="F5629" s="39">
        <v>0</v>
      </c>
      <c r="G5629" s="443" t="s">
        <v>11204</v>
      </c>
      <c r="H5629" s="22">
        <f t="shared" si="353"/>
        <v>0</v>
      </c>
      <c r="I5629" s="22">
        <f t="shared" si="353"/>
        <v>0</v>
      </c>
      <c r="J5629" s="22">
        <f t="shared" si="353"/>
        <v>0</v>
      </c>
      <c r="K5629" s="444">
        <f>IF(ISNUMBER(F5629),IF(G5629="",VLOOKUP($A5629,'Loc Coefficients Config'!$A:$G,7,FALSE),VLOOKUP(G5629,'Loc Coefficients Location'!A:D,4,FALSE)),"")</f>
        <v>0.196073</v>
      </c>
      <c r="L5629" s="22">
        <f t="shared" si="354"/>
        <v>0</v>
      </c>
      <c r="M5629" s="444">
        <f>IF(ISNUMBER(F5629),IF(G5629="",VLOOKUP($A5629,'Loc Coefficients Config'!$A:$H,8,FALSE),VLOOKUP(G5629,'Loc Coefficients Location'!A:E,5,FALSE)),"")</f>
        <v>0.10718900000000001</v>
      </c>
      <c r="N5629" s="22">
        <f t="shared" si="355"/>
        <v>0</v>
      </c>
      <c r="O5629" s="444">
        <f>IF(ISNUMBER(F5629),IF(G5629="",VLOOKUP($A5629,'Loc Coefficients Config'!$A:$I,9,FALSE),VLOOKUP(G5629,'Loc Coefficients Location'!A:F,6,FALSE)),"")</f>
        <v>8.0737000000000003E-2</v>
      </c>
      <c r="P5629" s="22">
        <f t="shared" si="356"/>
        <v>0</v>
      </c>
    </row>
    <row r="5630" spans="1:16" ht="16.5" thickBot="1">
      <c r="A5630" s="36" t="s">
        <v>2064</v>
      </c>
      <c r="B5630" s="33" t="s">
        <v>9670</v>
      </c>
      <c r="C5630" s="77" t="s">
        <v>9672</v>
      </c>
      <c r="D5630" s="37"/>
      <c r="E5630" s="37"/>
      <c r="F5630" s="39">
        <v>1219.4000000000001</v>
      </c>
      <c r="G5630" s="443" t="s">
        <v>11189</v>
      </c>
      <c r="H5630" s="22">
        <f t="shared" si="353"/>
        <v>327.88</v>
      </c>
      <c r="I5630" s="22">
        <f t="shared" si="353"/>
        <v>168.72</v>
      </c>
      <c r="J5630" s="22">
        <f t="shared" si="353"/>
        <v>115.87</v>
      </c>
      <c r="K5630" s="444">
        <f>IF(ISNUMBER(F5630),IF(G5630="",VLOOKUP($A5630,'Loc Coefficients Config'!$A:$G,7,FALSE),VLOOKUP(G5630,'Loc Coefficients Location'!A:D,4,FALSE)),"")</f>
        <v>0.26888600000000001</v>
      </c>
      <c r="L5630" s="22">
        <f t="shared" si="354"/>
        <v>327.88</v>
      </c>
      <c r="M5630" s="444">
        <f>IF(ISNUMBER(F5630),IF(G5630="",VLOOKUP($A5630,'Loc Coefficients Config'!$A:$H,8,FALSE),VLOOKUP(G5630,'Loc Coefficients Location'!A:E,5,FALSE)),"")</f>
        <v>0.13836100000000001</v>
      </c>
      <c r="N5630" s="22">
        <f t="shared" si="355"/>
        <v>168.72</v>
      </c>
      <c r="O5630" s="444">
        <f>IF(ISNUMBER(F5630),IF(G5630="",VLOOKUP($A5630,'Loc Coefficients Config'!$A:$I,9,FALSE),VLOOKUP(G5630,'Loc Coefficients Location'!A:F,6,FALSE)),"")</f>
        <v>9.5024999999999998E-2</v>
      </c>
      <c r="P5630" s="22">
        <f t="shared" si="356"/>
        <v>115.87</v>
      </c>
    </row>
    <row r="5631" spans="1:16" ht="16.5" thickBot="1">
      <c r="A5631" s="79" t="s">
        <v>2068</v>
      </c>
      <c r="B5631" s="33" t="s">
        <v>9670</v>
      </c>
      <c r="C5631" s="77" t="s">
        <v>9673</v>
      </c>
      <c r="D5631" s="37"/>
      <c r="E5631" s="37"/>
      <c r="F5631" s="39">
        <v>2564.6</v>
      </c>
      <c r="G5631" s="443" t="s">
        <v>11189</v>
      </c>
      <c r="H5631" s="22">
        <f t="shared" si="353"/>
        <v>689.59</v>
      </c>
      <c r="I5631" s="22">
        <f t="shared" si="353"/>
        <v>354.84</v>
      </c>
      <c r="J5631" s="22">
        <f t="shared" si="353"/>
        <v>243.7</v>
      </c>
      <c r="K5631" s="444">
        <f>IF(ISNUMBER(F5631),IF(G5631="",VLOOKUP($A5631,'Loc Coefficients Config'!$A:$G,7,FALSE),VLOOKUP(G5631,'Loc Coefficients Location'!A:D,4,FALSE)),"")</f>
        <v>0.26888600000000001</v>
      </c>
      <c r="L5631" s="22">
        <f t="shared" si="354"/>
        <v>689.59</v>
      </c>
      <c r="M5631" s="444">
        <f>IF(ISNUMBER(F5631),IF(G5631="",VLOOKUP($A5631,'Loc Coefficients Config'!$A:$H,8,FALSE),VLOOKUP(G5631,'Loc Coefficients Location'!A:E,5,FALSE)),"")</f>
        <v>0.13836100000000001</v>
      </c>
      <c r="N5631" s="22">
        <f t="shared" si="355"/>
        <v>354.84</v>
      </c>
      <c r="O5631" s="444">
        <f>IF(ISNUMBER(F5631),IF(G5631="",VLOOKUP($A5631,'Loc Coefficients Config'!$A:$I,9,FALSE),VLOOKUP(G5631,'Loc Coefficients Location'!A:F,6,FALSE)),"")</f>
        <v>9.5024999999999998E-2</v>
      </c>
      <c r="P5631" s="22">
        <f t="shared" si="356"/>
        <v>243.7</v>
      </c>
    </row>
    <row r="5632" spans="1:16" ht="16.5" thickBot="1">
      <c r="A5632" s="251" t="s">
        <v>9536</v>
      </c>
      <c r="B5632" s="33" t="s">
        <v>9670</v>
      </c>
      <c r="C5632" s="77" t="s">
        <v>9674</v>
      </c>
      <c r="D5632" s="37"/>
      <c r="E5632" s="37"/>
      <c r="F5632" s="39">
        <v>255.93000000000006</v>
      </c>
      <c r="G5632" s="443" t="s">
        <v>11189</v>
      </c>
      <c r="H5632" s="22">
        <f t="shared" si="353"/>
        <v>68.819999999999993</v>
      </c>
      <c r="I5632" s="22">
        <f t="shared" si="353"/>
        <v>35.409999999999997</v>
      </c>
      <c r="J5632" s="22">
        <f t="shared" si="353"/>
        <v>24.32</v>
      </c>
      <c r="K5632" s="444">
        <f>IF(ISNUMBER(F5632),IF(G5632="",VLOOKUP($A5632,'Loc Coefficients Config'!$A:$G,7,FALSE),VLOOKUP(G5632,'Loc Coefficients Location'!A:D,4,FALSE)),"")</f>
        <v>0.26888600000000001</v>
      </c>
      <c r="L5632" s="22">
        <f t="shared" si="354"/>
        <v>68.819999999999993</v>
      </c>
      <c r="M5632" s="444">
        <f>IF(ISNUMBER(F5632),IF(G5632="",VLOOKUP($A5632,'Loc Coefficients Config'!$A:$H,8,FALSE),VLOOKUP(G5632,'Loc Coefficients Location'!A:E,5,FALSE)),"")</f>
        <v>0.13836100000000001</v>
      </c>
      <c r="N5632" s="22">
        <f t="shared" si="355"/>
        <v>35.409999999999997</v>
      </c>
      <c r="O5632" s="444">
        <f>IF(ISNUMBER(F5632),IF(G5632="",VLOOKUP($A5632,'Loc Coefficients Config'!$A:$I,9,FALSE),VLOOKUP(G5632,'Loc Coefficients Location'!A:F,6,FALSE)),"")</f>
        <v>9.5024999999999998E-2</v>
      </c>
      <c r="P5632" s="22">
        <f t="shared" si="356"/>
        <v>24.32</v>
      </c>
    </row>
    <row r="5633" spans="1:16" ht="16.5" thickBot="1">
      <c r="A5633" s="79" t="s">
        <v>9544</v>
      </c>
      <c r="B5633" s="33" t="s">
        <v>9670</v>
      </c>
      <c r="C5633" s="77" t="s">
        <v>9675</v>
      </c>
      <c r="D5633" s="37"/>
      <c r="E5633" s="37"/>
      <c r="F5633" s="39">
        <v>488.86999999999989</v>
      </c>
      <c r="G5633" s="443" t="s">
        <v>11189</v>
      </c>
      <c r="H5633" s="22">
        <f t="shared" si="353"/>
        <v>131.44999999999999</v>
      </c>
      <c r="I5633" s="22">
        <f t="shared" si="353"/>
        <v>67.64</v>
      </c>
      <c r="J5633" s="22">
        <f t="shared" si="353"/>
        <v>46.45</v>
      </c>
      <c r="K5633" s="444">
        <f>IF(ISNUMBER(F5633),IF(G5633="",VLOOKUP($A5633,'Loc Coefficients Config'!$A:$G,7,FALSE),VLOOKUP(G5633,'Loc Coefficients Location'!A:D,4,FALSE)),"")</f>
        <v>0.26888600000000001</v>
      </c>
      <c r="L5633" s="22">
        <f t="shared" si="354"/>
        <v>131.44999999999999</v>
      </c>
      <c r="M5633" s="444">
        <f>IF(ISNUMBER(F5633),IF(G5633="",VLOOKUP($A5633,'Loc Coefficients Config'!$A:$H,8,FALSE),VLOOKUP(G5633,'Loc Coefficients Location'!A:E,5,FALSE)),"")</f>
        <v>0.13836100000000001</v>
      </c>
      <c r="N5633" s="22">
        <f t="shared" si="355"/>
        <v>67.64</v>
      </c>
      <c r="O5633" s="444">
        <f>IF(ISNUMBER(F5633),IF(G5633="",VLOOKUP($A5633,'Loc Coefficients Config'!$A:$I,9,FALSE),VLOOKUP(G5633,'Loc Coefficients Location'!A:F,6,FALSE)),"")</f>
        <v>9.5024999999999998E-2</v>
      </c>
      <c r="P5633" s="22">
        <f t="shared" si="356"/>
        <v>46.45</v>
      </c>
    </row>
    <row r="5634" spans="1:16" ht="16.5" thickBot="1">
      <c r="A5634" s="81" t="s">
        <v>9676</v>
      </c>
      <c r="B5634" s="28" t="s">
        <v>9677</v>
      </c>
      <c r="C5634" s="102" t="s">
        <v>9678</v>
      </c>
      <c r="D5634" s="49"/>
      <c r="E5634" s="49"/>
      <c r="F5634" s="50">
        <v>3229</v>
      </c>
      <c r="G5634" s="443" t="s">
        <v>11204</v>
      </c>
      <c r="H5634" s="22">
        <f t="shared" si="353"/>
        <v>868.23</v>
      </c>
      <c r="I5634" s="22">
        <f t="shared" si="353"/>
        <v>446.77</v>
      </c>
      <c r="J5634" s="22">
        <f t="shared" si="353"/>
        <v>306.83999999999997</v>
      </c>
      <c r="K5634" s="444">
        <f>IF(ISNUMBER(F5634),IF(G5634="",VLOOKUP($A5634,'Loc Coefficients Config'!$A:$G,7,FALSE),VLOOKUP(G5634,'Loc Coefficients Location'!A:D,4,FALSE)),"")</f>
        <v>0.196073</v>
      </c>
      <c r="L5634" s="22">
        <f t="shared" si="354"/>
        <v>633.12</v>
      </c>
      <c r="M5634" s="444">
        <f>IF(ISNUMBER(F5634),IF(G5634="",VLOOKUP($A5634,'Loc Coefficients Config'!$A:$H,8,FALSE),VLOOKUP(G5634,'Loc Coefficients Location'!A:E,5,FALSE)),"")</f>
        <v>0.10718900000000001</v>
      </c>
      <c r="N5634" s="22">
        <f t="shared" si="355"/>
        <v>346.11</v>
      </c>
      <c r="O5634" s="444">
        <f>IF(ISNUMBER(F5634),IF(G5634="",VLOOKUP($A5634,'Loc Coefficients Config'!$A:$I,9,FALSE),VLOOKUP(G5634,'Loc Coefficients Location'!A:F,6,FALSE)),"")</f>
        <v>8.0737000000000003E-2</v>
      </c>
      <c r="P5634" s="22">
        <f t="shared" si="356"/>
        <v>260.7</v>
      </c>
    </row>
    <row r="5635" spans="1:16" ht="16.5" thickBot="1">
      <c r="A5635" s="36" t="s">
        <v>829</v>
      </c>
      <c r="B5635" s="33" t="s">
        <v>9679</v>
      </c>
      <c r="C5635" s="77" t="s">
        <v>9680</v>
      </c>
      <c r="D5635" s="37"/>
      <c r="E5635" s="37"/>
      <c r="F5635" s="39">
        <v>0</v>
      </c>
      <c r="G5635" s="443" t="s">
        <v>11204</v>
      </c>
      <c r="H5635" s="22">
        <f t="shared" si="353"/>
        <v>0</v>
      </c>
      <c r="I5635" s="22">
        <f t="shared" si="353"/>
        <v>0</v>
      </c>
      <c r="J5635" s="22">
        <f t="shared" si="353"/>
        <v>0</v>
      </c>
      <c r="K5635" s="444">
        <f>IF(ISNUMBER(F5635),IF(G5635="",VLOOKUP($A5635,'Loc Coefficients Config'!$A:$G,7,FALSE),VLOOKUP(G5635,'Loc Coefficients Location'!A:D,4,FALSE)),"")</f>
        <v>0.196073</v>
      </c>
      <c r="L5635" s="22">
        <f t="shared" si="354"/>
        <v>0</v>
      </c>
      <c r="M5635" s="444">
        <f>IF(ISNUMBER(F5635),IF(G5635="",VLOOKUP($A5635,'Loc Coefficients Config'!$A:$H,8,FALSE),VLOOKUP(G5635,'Loc Coefficients Location'!A:E,5,FALSE)),"")</f>
        <v>0.10718900000000001</v>
      </c>
      <c r="N5635" s="22">
        <f t="shared" si="355"/>
        <v>0</v>
      </c>
      <c r="O5635" s="444">
        <f>IF(ISNUMBER(F5635),IF(G5635="",VLOOKUP($A5635,'Loc Coefficients Config'!$A:$I,9,FALSE),VLOOKUP(G5635,'Loc Coefficients Location'!A:F,6,FALSE)),"")</f>
        <v>8.0737000000000003E-2</v>
      </c>
      <c r="P5635" s="22">
        <f t="shared" si="356"/>
        <v>0</v>
      </c>
    </row>
    <row r="5636" spans="1:16" ht="16.5" thickBot="1">
      <c r="A5636" s="36" t="s">
        <v>2064</v>
      </c>
      <c r="B5636" s="33" t="s">
        <v>9679</v>
      </c>
      <c r="C5636" s="77" t="s">
        <v>9681</v>
      </c>
      <c r="D5636" s="37"/>
      <c r="E5636" s="37"/>
      <c r="F5636" s="39">
        <v>1219.4000000000001</v>
      </c>
      <c r="G5636" s="443" t="s">
        <v>11204</v>
      </c>
      <c r="H5636" s="22">
        <f t="shared" si="353"/>
        <v>327.88</v>
      </c>
      <c r="I5636" s="22">
        <f t="shared" si="353"/>
        <v>168.72</v>
      </c>
      <c r="J5636" s="22">
        <f t="shared" si="353"/>
        <v>115.87</v>
      </c>
      <c r="K5636" s="444">
        <f>IF(ISNUMBER(F5636),IF(G5636="",VLOOKUP($A5636,'Loc Coefficients Config'!$A:$G,7,FALSE),VLOOKUP(G5636,'Loc Coefficients Location'!A:D,4,FALSE)),"")</f>
        <v>0.196073</v>
      </c>
      <c r="L5636" s="22">
        <f t="shared" si="354"/>
        <v>239.09</v>
      </c>
      <c r="M5636" s="444">
        <f>IF(ISNUMBER(F5636),IF(G5636="",VLOOKUP($A5636,'Loc Coefficients Config'!$A:$H,8,FALSE),VLOOKUP(G5636,'Loc Coefficients Location'!A:E,5,FALSE)),"")</f>
        <v>0.10718900000000001</v>
      </c>
      <c r="N5636" s="22">
        <f t="shared" si="355"/>
        <v>130.71</v>
      </c>
      <c r="O5636" s="444">
        <f>IF(ISNUMBER(F5636),IF(G5636="",VLOOKUP($A5636,'Loc Coefficients Config'!$A:$I,9,FALSE),VLOOKUP(G5636,'Loc Coefficients Location'!A:F,6,FALSE)),"")</f>
        <v>8.0737000000000003E-2</v>
      </c>
      <c r="P5636" s="22">
        <f t="shared" si="356"/>
        <v>98.45</v>
      </c>
    </row>
    <row r="5637" spans="1:16" ht="16.5" thickBot="1">
      <c r="A5637" s="79" t="s">
        <v>2068</v>
      </c>
      <c r="B5637" s="33" t="s">
        <v>9679</v>
      </c>
      <c r="C5637" s="77" t="s">
        <v>9682</v>
      </c>
      <c r="D5637" s="37"/>
      <c r="E5637" s="37"/>
      <c r="F5637" s="39">
        <v>2564.6</v>
      </c>
      <c r="G5637" s="443" t="s">
        <v>11204</v>
      </c>
      <c r="H5637" s="22">
        <f t="shared" si="353"/>
        <v>689.59</v>
      </c>
      <c r="I5637" s="22">
        <f t="shared" si="353"/>
        <v>354.84</v>
      </c>
      <c r="J5637" s="22">
        <f t="shared" si="353"/>
        <v>243.7</v>
      </c>
      <c r="K5637" s="444">
        <f>IF(ISNUMBER(F5637),IF(G5637="",VLOOKUP($A5637,'Loc Coefficients Config'!$A:$G,7,FALSE),VLOOKUP(G5637,'Loc Coefficients Location'!A:D,4,FALSE)),"")</f>
        <v>0.196073</v>
      </c>
      <c r="L5637" s="22">
        <f t="shared" si="354"/>
        <v>502.85</v>
      </c>
      <c r="M5637" s="444">
        <f>IF(ISNUMBER(F5637),IF(G5637="",VLOOKUP($A5637,'Loc Coefficients Config'!$A:$H,8,FALSE),VLOOKUP(G5637,'Loc Coefficients Location'!A:E,5,FALSE)),"")</f>
        <v>0.10718900000000001</v>
      </c>
      <c r="N5637" s="22">
        <f t="shared" si="355"/>
        <v>274.89999999999998</v>
      </c>
      <c r="O5637" s="444">
        <f>IF(ISNUMBER(F5637),IF(G5637="",VLOOKUP($A5637,'Loc Coefficients Config'!$A:$I,9,FALSE),VLOOKUP(G5637,'Loc Coefficients Location'!A:F,6,FALSE)),"")</f>
        <v>8.0737000000000003E-2</v>
      </c>
      <c r="P5637" s="22">
        <f t="shared" si="356"/>
        <v>207.06</v>
      </c>
    </row>
    <row r="5638" spans="1:16" ht="16.5" thickBot="1">
      <c r="A5638" s="251" t="s">
        <v>9536</v>
      </c>
      <c r="B5638" s="33" t="s">
        <v>9679</v>
      </c>
      <c r="C5638" s="77" t="s">
        <v>9683</v>
      </c>
      <c r="D5638" s="37"/>
      <c r="E5638" s="37"/>
      <c r="F5638" s="39">
        <v>255.93000000000006</v>
      </c>
      <c r="G5638" s="443" t="s">
        <v>11204</v>
      </c>
      <c r="H5638" s="22">
        <f t="shared" si="353"/>
        <v>68.819999999999993</v>
      </c>
      <c r="I5638" s="22">
        <f t="shared" si="353"/>
        <v>35.409999999999997</v>
      </c>
      <c r="J5638" s="22">
        <f t="shared" si="353"/>
        <v>24.32</v>
      </c>
      <c r="K5638" s="444">
        <f>IF(ISNUMBER(F5638),IF(G5638="",VLOOKUP($A5638,'Loc Coefficients Config'!$A:$G,7,FALSE),VLOOKUP(G5638,'Loc Coefficients Location'!A:D,4,FALSE)),"")</f>
        <v>0.196073</v>
      </c>
      <c r="L5638" s="22">
        <f t="shared" si="354"/>
        <v>50.18</v>
      </c>
      <c r="M5638" s="444">
        <f>IF(ISNUMBER(F5638),IF(G5638="",VLOOKUP($A5638,'Loc Coefficients Config'!$A:$H,8,FALSE),VLOOKUP(G5638,'Loc Coefficients Location'!A:E,5,FALSE)),"")</f>
        <v>0.10718900000000001</v>
      </c>
      <c r="N5638" s="22">
        <f t="shared" si="355"/>
        <v>27.43</v>
      </c>
      <c r="O5638" s="444">
        <f>IF(ISNUMBER(F5638),IF(G5638="",VLOOKUP($A5638,'Loc Coefficients Config'!$A:$I,9,FALSE),VLOOKUP(G5638,'Loc Coefficients Location'!A:F,6,FALSE)),"")</f>
        <v>8.0737000000000003E-2</v>
      </c>
      <c r="P5638" s="22">
        <f t="shared" si="356"/>
        <v>20.66</v>
      </c>
    </row>
    <row r="5639" spans="1:16" ht="16.5" thickBot="1">
      <c r="A5639" s="79" t="s">
        <v>9544</v>
      </c>
      <c r="B5639" s="33" t="s">
        <v>9679</v>
      </c>
      <c r="C5639" s="77" t="s">
        <v>9684</v>
      </c>
      <c r="D5639" s="37"/>
      <c r="E5639" s="37"/>
      <c r="F5639" s="39">
        <v>488.86999999999989</v>
      </c>
      <c r="G5639" s="443" t="s">
        <v>11204</v>
      </c>
      <c r="H5639" s="22">
        <f t="shared" si="353"/>
        <v>131.44999999999999</v>
      </c>
      <c r="I5639" s="22">
        <f t="shared" si="353"/>
        <v>67.64</v>
      </c>
      <c r="J5639" s="22">
        <f t="shared" si="353"/>
        <v>46.45</v>
      </c>
      <c r="K5639" s="444">
        <f>IF(ISNUMBER(F5639),IF(G5639="",VLOOKUP($A5639,'Loc Coefficients Config'!$A:$G,7,FALSE),VLOOKUP(G5639,'Loc Coefficients Location'!A:D,4,FALSE)),"")</f>
        <v>0.196073</v>
      </c>
      <c r="L5639" s="22">
        <f t="shared" si="354"/>
        <v>95.85</v>
      </c>
      <c r="M5639" s="444">
        <f>IF(ISNUMBER(F5639),IF(G5639="",VLOOKUP($A5639,'Loc Coefficients Config'!$A:$H,8,FALSE),VLOOKUP(G5639,'Loc Coefficients Location'!A:E,5,FALSE)),"")</f>
        <v>0.10718900000000001</v>
      </c>
      <c r="N5639" s="22">
        <f t="shared" si="355"/>
        <v>52.4</v>
      </c>
      <c r="O5639" s="444">
        <f>IF(ISNUMBER(F5639),IF(G5639="",VLOOKUP($A5639,'Loc Coefficients Config'!$A:$I,9,FALSE),VLOOKUP(G5639,'Loc Coefficients Location'!A:F,6,FALSE)),"")</f>
        <v>8.0737000000000003E-2</v>
      </c>
      <c r="P5639" s="22">
        <f t="shared" si="356"/>
        <v>39.47</v>
      </c>
    </row>
    <row r="5640" spans="1:16" ht="16.5" thickBot="1">
      <c r="A5640" s="81" t="s">
        <v>9685</v>
      </c>
      <c r="B5640" s="28" t="s">
        <v>9686</v>
      </c>
      <c r="C5640" s="102" t="s">
        <v>9687</v>
      </c>
      <c r="D5640" s="49"/>
      <c r="E5640" s="49"/>
      <c r="F5640" s="50">
        <v>2287.15</v>
      </c>
      <c r="G5640" s="443" t="s">
        <v>11204</v>
      </c>
      <c r="H5640" s="22">
        <f t="shared" si="353"/>
        <v>614.98</v>
      </c>
      <c r="I5640" s="22">
        <f t="shared" si="353"/>
        <v>316.45</v>
      </c>
      <c r="J5640" s="22">
        <f t="shared" si="353"/>
        <v>217.34</v>
      </c>
      <c r="K5640" s="444">
        <f>IF(ISNUMBER(F5640),IF(G5640="",VLOOKUP($A5640,'Loc Coefficients Config'!$A:$G,7,FALSE),VLOOKUP(G5640,'Loc Coefficients Location'!A:D,4,FALSE)),"")</f>
        <v>0.196073</v>
      </c>
      <c r="L5640" s="22">
        <f t="shared" si="354"/>
        <v>448.45</v>
      </c>
      <c r="M5640" s="444">
        <f>IF(ISNUMBER(F5640),IF(G5640="",VLOOKUP($A5640,'Loc Coefficients Config'!$A:$H,8,FALSE),VLOOKUP(G5640,'Loc Coefficients Location'!A:E,5,FALSE)),"")</f>
        <v>0.10718900000000001</v>
      </c>
      <c r="N5640" s="22">
        <f t="shared" si="355"/>
        <v>245.16</v>
      </c>
      <c r="O5640" s="444">
        <f>IF(ISNUMBER(F5640),IF(G5640="",VLOOKUP($A5640,'Loc Coefficients Config'!$A:$I,9,FALSE),VLOOKUP(G5640,'Loc Coefficients Location'!A:F,6,FALSE)),"")</f>
        <v>8.0737000000000003E-2</v>
      </c>
      <c r="P5640" s="22">
        <f t="shared" si="356"/>
        <v>184.66</v>
      </c>
    </row>
    <row r="5641" spans="1:16" ht="16.5" thickBot="1">
      <c r="A5641" s="36" t="s">
        <v>829</v>
      </c>
      <c r="B5641" s="33" t="s">
        <v>9688</v>
      </c>
      <c r="C5641" s="77" t="s">
        <v>9689</v>
      </c>
      <c r="D5641" s="37"/>
      <c r="E5641" s="37"/>
      <c r="F5641" s="39">
        <v>0</v>
      </c>
      <c r="G5641" s="443" t="s">
        <v>11204</v>
      </c>
      <c r="H5641" s="22">
        <f t="shared" si="353"/>
        <v>0</v>
      </c>
      <c r="I5641" s="22">
        <f t="shared" si="353"/>
        <v>0</v>
      </c>
      <c r="J5641" s="22">
        <f t="shared" si="353"/>
        <v>0</v>
      </c>
      <c r="K5641" s="444">
        <f>IF(ISNUMBER(F5641),IF(G5641="",VLOOKUP($A5641,'Loc Coefficients Config'!$A:$G,7,FALSE),VLOOKUP(G5641,'Loc Coefficients Location'!A:D,4,FALSE)),"")</f>
        <v>0.196073</v>
      </c>
      <c r="L5641" s="22">
        <f t="shared" si="354"/>
        <v>0</v>
      </c>
      <c r="M5641" s="444">
        <f>IF(ISNUMBER(F5641),IF(G5641="",VLOOKUP($A5641,'Loc Coefficients Config'!$A:$H,8,FALSE),VLOOKUP(G5641,'Loc Coefficients Location'!A:E,5,FALSE)),"")</f>
        <v>0.10718900000000001</v>
      </c>
      <c r="N5641" s="22">
        <f t="shared" si="355"/>
        <v>0</v>
      </c>
      <c r="O5641" s="444">
        <f>IF(ISNUMBER(F5641),IF(G5641="",VLOOKUP($A5641,'Loc Coefficients Config'!$A:$I,9,FALSE),VLOOKUP(G5641,'Loc Coefficients Location'!A:F,6,FALSE)),"")</f>
        <v>8.0737000000000003E-2</v>
      </c>
      <c r="P5641" s="22">
        <f t="shared" si="356"/>
        <v>0</v>
      </c>
    </row>
    <row r="5642" spans="1:16" ht="16.5" thickBot="1">
      <c r="A5642" s="36" t="s">
        <v>2064</v>
      </c>
      <c r="B5642" s="33" t="s">
        <v>9688</v>
      </c>
      <c r="C5642" s="77" t="s">
        <v>9690</v>
      </c>
      <c r="D5642" s="37"/>
      <c r="E5642" s="37"/>
      <c r="F5642" s="39">
        <v>832.44999999999993</v>
      </c>
      <c r="G5642" s="443" t="s">
        <v>11204</v>
      </c>
      <c r="H5642" s="22">
        <f t="shared" si="353"/>
        <v>223.83</v>
      </c>
      <c r="I5642" s="22">
        <f t="shared" si="353"/>
        <v>115.18</v>
      </c>
      <c r="J5642" s="22">
        <f t="shared" si="353"/>
        <v>79.099999999999994</v>
      </c>
      <c r="K5642" s="444">
        <f>IF(ISNUMBER(F5642),IF(G5642="",VLOOKUP($A5642,'Loc Coefficients Config'!$A:$G,7,FALSE),VLOOKUP(G5642,'Loc Coefficients Location'!A:D,4,FALSE)),"")</f>
        <v>0.196073</v>
      </c>
      <c r="L5642" s="22">
        <f t="shared" si="354"/>
        <v>163.22</v>
      </c>
      <c r="M5642" s="444">
        <f>IF(ISNUMBER(F5642),IF(G5642="",VLOOKUP($A5642,'Loc Coefficients Config'!$A:$H,8,FALSE),VLOOKUP(G5642,'Loc Coefficients Location'!A:E,5,FALSE)),"")</f>
        <v>0.10718900000000001</v>
      </c>
      <c r="N5642" s="22">
        <f t="shared" si="355"/>
        <v>89.23</v>
      </c>
      <c r="O5642" s="444">
        <f>IF(ISNUMBER(F5642),IF(G5642="",VLOOKUP($A5642,'Loc Coefficients Config'!$A:$I,9,FALSE),VLOOKUP(G5642,'Loc Coefficients Location'!A:F,6,FALSE)),"")</f>
        <v>8.0737000000000003E-2</v>
      </c>
      <c r="P5642" s="22">
        <f t="shared" si="356"/>
        <v>67.209999999999994</v>
      </c>
    </row>
    <row r="5643" spans="1:16" ht="16.5" thickBot="1">
      <c r="A5643" s="79" t="s">
        <v>2068</v>
      </c>
      <c r="B5643" s="33" t="s">
        <v>9688</v>
      </c>
      <c r="C5643" s="77" t="s">
        <v>9691</v>
      </c>
      <c r="D5643" s="37"/>
      <c r="E5643" s="37"/>
      <c r="F5643" s="39">
        <v>1748.65</v>
      </c>
      <c r="G5643" s="443" t="s">
        <v>11204</v>
      </c>
      <c r="H5643" s="22">
        <f t="shared" si="353"/>
        <v>470.19</v>
      </c>
      <c r="I5643" s="22">
        <f t="shared" si="353"/>
        <v>241.94</v>
      </c>
      <c r="J5643" s="22">
        <f t="shared" si="353"/>
        <v>166.17</v>
      </c>
      <c r="K5643" s="444">
        <f>IF(ISNUMBER(F5643),IF(G5643="",VLOOKUP($A5643,'Loc Coefficients Config'!$A:$G,7,FALSE),VLOOKUP(G5643,'Loc Coefficients Location'!A:D,4,FALSE)),"")</f>
        <v>0.196073</v>
      </c>
      <c r="L5643" s="22">
        <f t="shared" si="354"/>
        <v>342.86</v>
      </c>
      <c r="M5643" s="444">
        <f>IF(ISNUMBER(F5643),IF(G5643="",VLOOKUP($A5643,'Loc Coefficients Config'!$A:$H,8,FALSE),VLOOKUP(G5643,'Loc Coefficients Location'!A:E,5,FALSE)),"")</f>
        <v>0.10718900000000001</v>
      </c>
      <c r="N5643" s="22">
        <f t="shared" si="355"/>
        <v>187.44</v>
      </c>
      <c r="O5643" s="444">
        <f>IF(ISNUMBER(F5643),IF(G5643="",VLOOKUP($A5643,'Loc Coefficients Config'!$A:$I,9,FALSE),VLOOKUP(G5643,'Loc Coefficients Location'!A:F,6,FALSE)),"")</f>
        <v>8.0737000000000003E-2</v>
      </c>
      <c r="P5643" s="22">
        <f t="shared" si="356"/>
        <v>141.18</v>
      </c>
    </row>
    <row r="5644" spans="1:16" ht="16.5" thickBot="1">
      <c r="A5644" s="251" t="s">
        <v>9536</v>
      </c>
      <c r="B5644" s="33" t="s">
        <v>9688</v>
      </c>
      <c r="C5644" s="77" t="s">
        <v>9692</v>
      </c>
      <c r="D5644" s="37"/>
      <c r="E5644" s="37"/>
      <c r="F5644" s="39">
        <v>174.87</v>
      </c>
      <c r="G5644" s="443" t="s">
        <v>11204</v>
      </c>
      <c r="H5644" s="22">
        <f t="shared" si="353"/>
        <v>47.02</v>
      </c>
      <c r="I5644" s="22">
        <f t="shared" si="353"/>
        <v>24.2</v>
      </c>
      <c r="J5644" s="22">
        <f t="shared" si="353"/>
        <v>16.62</v>
      </c>
      <c r="K5644" s="444">
        <f>IF(ISNUMBER(F5644),IF(G5644="",VLOOKUP($A5644,'Loc Coefficients Config'!$A:$G,7,FALSE),VLOOKUP(G5644,'Loc Coefficients Location'!A:D,4,FALSE)),"")</f>
        <v>0.196073</v>
      </c>
      <c r="L5644" s="22">
        <f t="shared" si="354"/>
        <v>34.29</v>
      </c>
      <c r="M5644" s="444">
        <f>IF(ISNUMBER(F5644),IF(G5644="",VLOOKUP($A5644,'Loc Coefficients Config'!$A:$H,8,FALSE),VLOOKUP(G5644,'Loc Coefficients Location'!A:E,5,FALSE)),"")</f>
        <v>0.10718900000000001</v>
      </c>
      <c r="N5644" s="22">
        <f t="shared" si="355"/>
        <v>18.739999999999998</v>
      </c>
      <c r="O5644" s="444">
        <f>IF(ISNUMBER(F5644),IF(G5644="",VLOOKUP($A5644,'Loc Coefficients Config'!$A:$I,9,FALSE),VLOOKUP(G5644,'Loc Coefficients Location'!A:F,6,FALSE)),"")</f>
        <v>8.0737000000000003E-2</v>
      </c>
      <c r="P5644" s="22">
        <f t="shared" si="356"/>
        <v>14.12</v>
      </c>
    </row>
    <row r="5645" spans="1:16" ht="16.5" thickBot="1">
      <c r="A5645" s="79" t="s">
        <v>9544</v>
      </c>
      <c r="B5645" s="33" t="s">
        <v>9688</v>
      </c>
      <c r="C5645" s="77" t="s">
        <v>9693</v>
      </c>
      <c r="D5645" s="37"/>
      <c r="E5645" s="37"/>
      <c r="F5645" s="39">
        <v>332.90999999999997</v>
      </c>
      <c r="G5645" s="443" t="s">
        <v>11204</v>
      </c>
      <c r="H5645" s="22">
        <f t="shared" si="353"/>
        <v>89.51</v>
      </c>
      <c r="I5645" s="22">
        <f t="shared" si="353"/>
        <v>46.06</v>
      </c>
      <c r="J5645" s="22">
        <f t="shared" si="353"/>
        <v>31.63</v>
      </c>
      <c r="K5645" s="444">
        <f>IF(ISNUMBER(F5645),IF(G5645="",VLOOKUP($A5645,'Loc Coefficients Config'!$A:$G,7,FALSE),VLOOKUP(G5645,'Loc Coefficients Location'!A:D,4,FALSE)),"")</f>
        <v>0.196073</v>
      </c>
      <c r="L5645" s="22">
        <f t="shared" si="354"/>
        <v>65.27</v>
      </c>
      <c r="M5645" s="444">
        <f>IF(ISNUMBER(F5645),IF(G5645="",VLOOKUP($A5645,'Loc Coefficients Config'!$A:$H,8,FALSE),VLOOKUP(G5645,'Loc Coefficients Location'!A:E,5,FALSE)),"")</f>
        <v>0.10718900000000001</v>
      </c>
      <c r="N5645" s="22">
        <f t="shared" si="355"/>
        <v>35.68</v>
      </c>
      <c r="O5645" s="444">
        <f>IF(ISNUMBER(F5645),IF(G5645="",VLOOKUP($A5645,'Loc Coefficients Config'!$A:$I,9,FALSE),VLOOKUP(G5645,'Loc Coefficients Location'!A:F,6,FALSE)),"")</f>
        <v>8.0737000000000003E-2</v>
      </c>
      <c r="P5645" s="22">
        <f t="shared" si="356"/>
        <v>26.88</v>
      </c>
    </row>
    <row r="5646" spans="1:16" ht="16.5" thickBot="1">
      <c r="A5646" s="70" t="s">
        <v>9694</v>
      </c>
      <c r="B5646" s="71" t="s">
        <v>9695</v>
      </c>
      <c r="C5646" s="230" t="s">
        <v>9696</v>
      </c>
      <c r="D5646" s="72"/>
      <c r="E5646" s="72"/>
      <c r="F5646" s="73">
        <v>138</v>
      </c>
      <c r="G5646" s="443" t="s">
        <v>11204</v>
      </c>
      <c r="H5646" s="22">
        <f t="shared" si="353"/>
        <v>37.11</v>
      </c>
      <c r="I5646" s="22">
        <f t="shared" si="353"/>
        <v>19.09</v>
      </c>
      <c r="J5646" s="22">
        <f t="shared" si="353"/>
        <v>13.11</v>
      </c>
      <c r="K5646" s="444">
        <f>IF(ISNUMBER(F5646),IF(G5646="",VLOOKUP($A5646,'Loc Coefficients Config'!$A:$G,7,FALSE),VLOOKUP(G5646,'Loc Coefficients Location'!A:D,4,FALSE)),"")</f>
        <v>0.196073</v>
      </c>
      <c r="L5646" s="22">
        <f t="shared" si="354"/>
        <v>27.06</v>
      </c>
      <c r="M5646" s="444">
        <f>IF(ISNUMBER(F5646),IF(G5646="",VLOOKUP($A5646,'Loc Coefficients Config'!$A:$H,8,FALSE),VLOOKUP(G5646,'Loc Coefficients Location'!A:E,5,FALSE)),"")</f>
        <v>0.10718900000000001</v>
      </c>
      <c r="N5646" s="22">
        <f t="shared" si="355"/>
        <v>14.79</v>
      </c>
      <c r="O5646" s="444">
        <f>IF(ISNUMBER(F5646),IF(G5646="",VLOOKUP($A5646,'Loc Coefficients Config'!$A:$I,9,FALSE),VLOOKUP(G5646,'Loc Coefficients Location'!A:F,6,FALSE)),"")</f>
        <v>8.0737000000000003E-2</v>
      </c>
      <c r="P5646" s="22">
        <f t="shared" si="356"/>
        <v>11.14</v>
      </c>
    </row>
    <row r="5647" spans="1:16" ht="16.5" thickBot="1">
      <c r="A5647" s="36" t="s">
        <v>9697</v>
      </c>
      <c r="B5647" s="33" t="s">
        <v>9698</v>
      </c>
      <c r="C5647" s="77" t="s">
        <v>9699</v>
      </c>
      <c r="D5647" s="37"/>
      <c r="E5647" s="37"/>
      <c r="F5647" s="39">
        <v>139</v>
      </c>
      <c r="G5647" s="443" t="s">
        <v>11204</v>
      </c>
      <c r="H5647" s="22">
        <f t="shared" si="353"/>
        <v>37.380000000000003</v>
      </c>
      <c r="I5647" s="22">
        <f t="shared" si="353"/>
        <v>19.23</v>
      </c>
      <c r="J5647" s="22">
        <f t="shared" si="353"/>
        <v>13.21</v>
      </c>
      <c r="K5647" s="444">
        <f>IF(ISNUMBER(F5647),IF(G5647="",VLOOKUP($A5647,'Loc Coefficients Config'!$A:$G,7,FALSE),VLOOKUP(G5647,'Loc Coefficients Location'!A:D,4,FALSE)),"")</f>
        <v>0.196073</v>
      </c>
      <c r="L5647" s="22">
        <f t="shared" si="354"/>
        <v>27.25</v>
      </c>
      <c r="M5647" s="444">
        <f>IF(ISNUMBER(F5647),IF(G5647="",VLOOKUP($A5647,'Loc Coefficients Config'!$A:$H,8,FALSE),VLOOKUP(G5647,'Loc Coefficients Location'!A:E,5,FALSE)),"")</f>
        <v>0.10718900000000001</v>
      </c>
      <c r="N5647" s="22">
        <f t="shared" si="355"/>
        <v>14.9</v>
      </c>
      <c r="O5647" s="444">
        <f>IF(ISNUMBER(F5647),IF(G5647="",VLOOKUP($A5647,'Loc Coefficients Config'!$A:$I,9,FALSE),VLOOKUP(G5647,'Loc Coefficients Location'!A:F,6,FALSE)),"")</f>
        <v>8.0737000000000003E-2</v>
      </c>
      <c r="P5647" s="22">
        <f t="shared" si="356"/>
        <v>11.22</v>
      </c>
    </row>
    <row r="5648" spans="1:16" ht="16.5" thickBot="1">
      <c r="A5648" s="36" t="s">
        <v>9700</v>
      </c>
      <c r="B5648" s="33" t="s">
        <v>9700</v>
      </c>
      <c r="C5648" s="77" t="s">
        <v>9701</v>
      </c>
      <c r="D5648" s="37"/>
      <c r="E5648" s="37"/>
      <c r="F5648" s="35">
        <v>44.88</v>
      </c>
      <c r="G5648" s="443" t="s">
        <v>11203</v>
      </c>
      <c r="H5648" s="22">
        <f t="shared" si="353"/>
        <v>12.07</v>
      </c>
      <c r="I5648" s="22">
        <f t="shared" si="353"/>
        <v>6.21</v>
      </c>
      <c r="J5648" s="22">
        <f t="shared" si="353"/>
        <v>4.26</v>
      </c>
      <c r="K5648" s="444">
        <f>IF(ISNUMBER(F5648),IF(G5648="",VLOOKUP($A5648,'Loc Coefficients Config'!$A:$G,7,FALSE),VLOOKUP(G5648,'Loc Coefficients Location'!A:D,4,FALSE)),"")</f>
        <v>0.196073</v>
      </c>
      <c r="L5648" s="22">
        <f t="shared" si="354"/>
        <v>8.8000000000000007</v>
      </c>
      <c r="M5648" s="444">
        <f>IF(ISNUMBER(F5648),IF(G5648="",VLOOKUP($A5648,'Loc Coefficients Config'!$A:$H,8,FALSE),VLOOKUP(G5648,'Loc Coefficients Location'!A:E,5,FALSE)),"")</f>
        <v>0.10718900000000001</v>
      </c>
      <c r="N5648" s="22">
        <f t="shared" si="355"/>
        <v>4.8099999999999996</v>
      </c>
      <c r="O5648" s="444">
        <f>IF(ISNUMBER(F5648),IF(G5648="",VLOOKUP($A5648,'Loc Coefficients Config'!$A:$I,9,FALSE),VLOOKUP(G5648,'Loc Coefficients Location'!A:F,6,FALSE)),"")</f>
        <v>8.0737000000000003E-2</v>
      </c>
      <c r="P5648" s="22">
        <f t="shared" si="356"/>
        <v>3.62</v>
      </c>
    </row>
    <row r="5649" spans="1:16" ht="16.5" thickBot="1">
      <c r="A5649" s="36" t="s">
        <v>9702</v>
      </c>
      <c r="B5649" s="33" t="s">
        <v>9702</v>
      </c>
      <c r="C5649" s="77" t="s">
        <v>9703</v>
      </c>
      <c r="D5649" s="37"/>
      <c r="E5649" s="37"/>
      <c r="F5649" s="35">
        <v>162.75</v>
      </c>
      <c r="G5649" s="443" t="s">
        <v>11204</v>
      </c>
      <c r="H5649" s="22">
        <f t="shared" si="353"/>
        <v>43.76</v>
      </c>
      <c r="I5649" s="22">
        <f t="shared" si="353"/>
        <v>22.52</v>
      </c>
      <c r="J5649" s="22">
        <f t="shared" si="353"/>
        <v>15.47</v>
      </c>
      <c r="K5649" s="444">
        <f>IF(ISNUMBER(F5649),IF(G5649="",VLOOKUP($A5649,'Loc Coefficients Config'!$A:$G,7,FALSE),VLOOKUP(G5649,'Loc Coefficients Location'!A:D,4,FALSE)),"")</f>
        <v>0.196073</v>
      </c>
      <c r="L5649" s="22">
        <f t="shared" si="354"/>
        <v>31.91</v>
      </c>
      <c r="M5649" s="444">
        <f>IF(ISNUMBER(F5649),IF(G5649="",VLOOKUP($A5649,'Loc Coefficients Config'!$A:$H,8,FALSE),VLOOKUP(G5649,'Loc Coefficients Location'!A:E,5,FALSE)),"")</f>
        <v>0.10718900000000001</v>
      </c>
      <c r="N5649" s="22">
        <f t="shared" si="355"/>
        <v>17.45</v>
      </c>
      <c r="O5649" s="444">
        <f>IF(ISNUMBER(F5649),IF(G5649="",VLOOKUP($A5649,'Loc Coefficients Config'!$A:$I,9,FALSE),VLOOKUP(G5649,'Loc Coefficients Location'!A:F,6,FALSE)),"")</f>
        <v>8.0737000000000003E-2</v>
      </c>
      <c r="P5649" s="22">
        <f t="shared" si="356"/>
        <v>13.14</v>
      </c>
    </row>
    <row r="5650" spans="1:16" ht="16.5" thickBot="1">
      <c r="A5650" s="36" t="s">
        <v>9704</v>
      </c>
      <c r="B5650" s="33" t="s">
        <v>9705</v>
      </c>
      <c r="C5650" s="77" t="s">
        <v>9706</v>
      </c>
      <c r="D5650" s="37"/>
      <c r="E5650" s="37"/>
      <c r="F5650" s="35">
        <v>164</v>
      </c>
      <c r="G5650" s="443" t="s">
        <v>11204</v>
      </c>
      <c r="H5650" s="22">
        <f t="shared" si="353"/>
        <v>44.1</v>
      </c>
      <c r="I5650" s="22">
        <f t="shared" si="353"/>
        <v>22.69</v>
      </c>
      <c r="J5650" s="22">
        <f t="shared" si="353"/>
        <v>15.58</v>
      </c>
      <c r="K5650" s="444">
        <f>IF(ISNUMBER(F5650),IF(G5650="",VLOOKUP($A5650,'Loc Coefficients Config'!$A:$G,7,FALSE),VLOOKUP(G5650,'Loc Coefficients Location'!A:D,4,FALSE)),"")</f>
        <v>0.196073</v>
      </c>
      <c r="L5650" s="22">
        <f t="shared" si="354"/>
        <v>32.159999999999997</v>
      </c>
      <c r="M5650" s="444">
        <f>IF(ISNUMBER(F5650),IF(G5650="",VLOOKUP($A5650,'Loc Coefficients Config'!$A:$H,8,FALSE),VLOOKUP(G5650,'Loc Coefficients Location'!A:E,5,FALSE)),"")</f>
        <v>0.10718900000000001</v>
      </c>
      <c r="N5650" s="22">
        <f t="shared" si="355"/>
        <v>17.579999999999998</v>
      </c>
      <c r="O5650" s="444">
        <f>IF(ISNUMBER(F5650),IF(G5650="",VLOOKUP($A5650,'Loc Coefficients Config'!$A:$I,9,FALSE),VLOOKUP(G5650,'Loc Coefficients Location'!A:F,6,FALSE)),"")</f>
        <v>8.0737000000000003E-2</v>
      </c>
      <c r="P5650" s="22">
        <f t="shared" si="356"/>
        <v>13.24</v>
      </c>
    </row>
    <row r="5651" spans="1:16" ht="16.5" thickBot="1">
      <c r="A5651" s="36" t="s">
        <v>9707</v>
      </c>
      <c r="B5651" s="33" t="s">
        <v>9707</v>
      </c>
      <c r="C5651" s="77" t="s">
        <v>9708</v>
      </c>
      <c r="D5651" s="37"/>
      <c r="E5651" s="37"/>
      <c r="F5651" s="35">
        <v>224.39</v>
      </c>
      <c r="G5651" s="443" t="s">
        <v>11203</v>
      </c>
      <c r="H5651" s="22">
        <f t="shared" si="353"/>
        <v>60.34</v>
      </c>
      <c r="I5651" s="22">
        <f t="shared" si="353"/>
        <v>31.05</v>
      </c>
      <c r="J5651" s="22">
        <f t="shared" si="353"/>
        <v>21.32</v>
      </c>
      <c r="K5651" s="444">
        <f>IF(ISNUMBER(F5651),IF(G5651="",VLOOKUP($A5651,'Loc Coefficients Config'!$A:$G,7,FALSE),VLOOKUP(G5651,'Loc Coefficients Location'!A:D,4,FALSE)),"")</f>
        <v>0.196073</v>
      </c>
      <c r="L5651" s="22">
        <f t="shared" si="354"/>
        <v>44</v>
      </c>
      <c r="M5651" s="444">
        <f>IF(ISNUMBER(F5651),IF(G5651="",VLOOKUP($A5651,'Loc Coefficients Config'!$A:$H,8,FALSE),VLOOKUP(G5651,'Loc Coefficients Location'!A:E,5,FALSE)),"")</f>
        <v>0.10718900000000001</v>
      </c>
      <c r="N5651" s="22">
        <f t="shared" si="355"/>
        <v>24.05</v>
      </c>
      <c r="O5651" s="444">
        <f>IF(ISNUMBER(F5651),IF(G5651="",VLOOKUP($A5651,'Loc Coefficients Config'!$A:$I,9,FALSE),VLOOKUP(G5651,'Loc Coefficients Location'!A:F,6,FALSE)),"")</f>
        <v>8.0737000000000003E-2</v>
      </c>
      <c r="P5651" s="22">
        <f t="shared" si="356"/>
        <v>18.12</v>
      </c>
    </row>
    <row r="5652" spans="1:16" ht="16.5" thickBot="1">
      <c r="A5652" s="36" t="s">
        <v>9709</v>
      </c>
      <c r="B5652" s="33" t="s">
        <v>9709</v>
      </c>
      <c r="C5652" s="77" t="s">
        <v>9710</v>
      </c>
      <c r="D5652" s="37"/>
      <c r="E5652" s="37"/>
      <c r="F5652" s="35">
        <v>123.43</v>
      </c>
      <c r="G5652" s="443" t="s">
        <v>11203</v>
      </c>
      <c r="H5652" s="22">
        <f t="shared" si="353"/>
        <v>33.19</v>
      </c>
      <c r="I5652" s="22">
        <f t="shared" si="353"/>
        <v>17.079999999999998</v>
      </c>
      <c r="J5652" s="22">
        <f t="shared" si="353"/>
        <v>11.73</v>
      </c>
      <c r="K5652" s="444">
        <f>IF(ISNUMBER(F5652),IF(G5652="",VLOOKUP($A5652,'Loc Coefficients Config'!$A:$G,7,FALSE),VLOOKUP(G5652,'Loc Coefficients Location'!A:D,4,FALSE)),"")</f>
        <v>0.196073</v>
      </c>
      <c r="L5652" s="22">
        <f t="shared" si="354"/>
        <v>24.2</v>
      </c>
      <c r="M5652" s="444">
        <f>IF(ISNUMBER(F5652),IF(G5652="",VLOOKUP($A5652,'Loc Coefficients Config'!$A:$H,8,FALSE),VLOOKUP(G5652,'Loc Coefficients Location'!A:E,5,FALSE)),"")</f>
        <v>0.10718900000000001</v>
      </c>
      <c r="N5652" s="22">
        <f t="shared" si="355"/>
        <v>13.23</v>
      </c>
      <c r="O5652" s="444">
        <f>IF(ISNUMBER(F5652),IF(G5652="",VLOOKUP($A5652,'Loc Coefficients Config'!$A:$I,9,FALSE),VLOOKUP(G5652,'Loc Coefficients Location'!A:F,6,FALSE)),"")</f>
        <v>8.0737000000000003E-2</v>
      </c>
      <c r="P5652" s="22">
        <f t="shared" si="356"/>
        <v>9.9700000000000006</v>
      </c>
    </row>
    <row r="5653" spans="1:16" ht="16.5" thickBot="1">
      <c r="A5653" s="62" t="s">
        <v>9711</v>
      </c>
      <c r="B5653" s="63" t="s">
        <v>9712</v>
      </c>
      <c r="C5653" s="232" t="s">
        <v>9713</v>
      </c>
      <c r="D5653" s="64"/>
      <c r="E5653" s="64"/>
      <c r="F5653" s="201">
        <v>235</v>
      </c>
      <c r="G5653" s="443" t="s">
        <v>11204</v>
      </c>
      <c r="H5653" s="22">
        <f t="shared" si="353"/>
        <v>63.19</v>
      </c>
      <c r="I5653" s="22">
        <f t="shared" si="353"/>
        <v>32.51</v>
      </c>
      <c r="J5653" s="22">
        <f t="shared" si="353"/>
        <v>22.33</v>
      </c>
      <c r="K5653" s="444">
        <f>IF(ISNUMBER(F5653),IF(G5653="",VLOOKUP($A5653,'Loc Coefficients Config'!$A:$G,7,FALSE),VLOOKUP(G5653,'Loc Coefficients Location'!A:D,4,FALSE)),"")</f>
        <v>0.196073</v>
      </c>
      <c r="L5653" s="22">
        <f t="shared" si="354"/>
        <v>46.08</v>
      </c>
      <c r="M5653" s="444">
        <f>IF(ISNUMBER(F5653),IF(G5653="",VLOOKUP($A5653,'Loc Coefficients Config'!$A:$H,8,FALSE),VLOOKUP(G5653,'Loc Coefficients Location'!A:E,5,FALSE)),"")</f>
        <v>0.10718900000000001</v>
      </c>
      <c r="N5653" s="22">
        <f t="shared" si="355"/>
        <v>25.19</v>
      </c>
      <c r="O5653" s="444">
        <f>IF(ISNUMBER(F5653),IF(G5653="",VLOOKUP($A5653,'Loc Coefficients Config'!$A:$I,9,FALSE),VLOOKUP(G5653,'Loc Coefficients Location'!A:F,6,FALSE)),"")</f>
        <v>8.0737000000000003E-2</v>
      </c>
      <c r="P5653" s="22">
        <f t="shared" si="356"/>
        <v>18.97</v>
      </c>
    </row>
    <row r="5654" spans="1:16" ht="32.25" thickBot="1">
      <c r="A5654" s="81" t="s">
        <v>9714</v>
      </c>
      <c r="B5654" s="28" t="s">
        <v>9715</v>
      </c>
      <c r="C5654" s="102" t="s">
        <v>9716</v>
      </c>
      <c r="D5654" s="49"/>
      <c r="E5654" s="49"/>
      <c r="F5654" s="50">
        <v>8210.32</v>
      </c>
      <c r="G5654" s="443" t="s">
        <v>11204</v>
      </c>
      <c r="H5654" s="22">
        <f t="shared" si="353"/>
        <v>2207.64</v>
      </c>
      <c r="I5654" s="22">
        <f t="shared" si="353"/>
        <v>1135.99</v>
      </c>
      <c r="J5654" s="22">
        <f t="shared" si="353"/>
        <v>780.19</v>
      </c>
      <c r="K5654" s="444">
        <f>IF(ISNUMBER(F5654),IF(G5654="",VLOOKUP($A5654,'Loc Coefficients Config'!$A:$G,7,FALSE),VLOOKUP(G5654,'Loc Coefficients Location'!A:D,4,FALSE)),"")</f>
        <v>0.196073</v>
      </c>
      <c r="L5654" s="22">
        <f t="shared" si="354"/>
        <v>1609.82</v>
      </c>
      <c r="M5654" s="444">
        <f>IF(ISNUMBER(F5654),IF(G5654="",VLOOKUP($A5654,'Loc Coefficients Config'!$A:$H,8,FALSE),VLOOKUP(G5654,'Loc Coefficients Location'!A:E,5,FALSE)),"")</f>
        <v>0.10718900000000001</v>
      </c>
      <c r="N5654" s="22">
        <f t="shared" si="355"/>
        <v>880.06</v>
      </c>
      <c r="O5654" s="444">
        <f>IF(ISNUMBER(F5654),IF(G5654="",VLOOKUP($A5654,'Loc Coefficients Config'!$A:$I,9,FALSE),VLOOKUP(G5654,'Loc Coefficients Location'!A:F,6,FALSE)),"")</f>
        <v>8.0737000000000003E-2</v>
      </c>
      <c r="P5654" s="22">
        <f t="shared" si="356"/>
        <v>662.88</v>
      </c>
    </row>
    <row r="5655" spans="1:16" ht="16.5" thickBot="1">
      <c r="A5655" s="36" t="s">
        <v>829</v>
      </c>
      <c r="B5655" s="33" t="s">
        <v>9717</v>
      </c>
      <c r="C5655" s="77" t="s">
        <v>9718</v>
      </c>
      <c r="D5655" s="37"/>
      <c r="E5655" s="37"/>
      <c r="F5655" s="39">
        <v>0</v>
      </c>
      <c r="G5655" s="443" t="s">
        <v>11204</v>
      </c>
      <c r="H5655" s="22">
        <f t="shared" si="353"/>
        <v>0</v>
      </c>
      <c r="I5655" s="22">
        <f t="shared" si="353"/>
        <v>0</v>
      </c>
      <c r="J5655" s="22">
        <f t="shared" si="353"/>
        <v>0</v>
      </c>
      <c r="K5655" s="444">
        <f>IF(ISNUMBER(F5655),IF(G5655="",VLOOKUP($A5655,'Loc Coefficients Config'!$A:$G,7,FALSE),VLOOKUP(G5655,'Loc Coefficients Location'!A:D,4,FALSE)),"")</f>
        <v>0.196073</v>
      </c>
      <c r="L5655" s="22">
        <f t="shared" si="354"/>
        <v>0</v>
      </c>
      <c r="M5655" s="444">
        <f>IF(ISNUMBER(F5655),IF(G5655="",VLOOKUP($A5655,'Loc Coefficients Config'!$A:$H,8,FALSE),VLOOKUP(G5655,'Loc Coefficients Location'!A:E,5,FALSE)),"")</f>
        <v>0.10718900000000001</v>
      </c>
      <c r="N5655" s="22">
        <f t="shared" si="355"/>
        <v>0</v>
      </c>
      <c r="O5655" s="444">
        <f>IF(ISNUMBER(F5655),IF(G5655="",VLOOKUP($A5655,'Loc Coefficients Config'!$A:$I,9,FALSE),VLOOKUP(G5655,'Loc Coefficients Location'!A:F,6,FALSE)),"")</f>
        <v>8.0737000000000003E-2</v>
      </c>
      <c r="P5655" s="22">
        <f t="shared" si="356"/>
        <v>0</v>
      </c>
    </row>
    <row r="5656" spans="1:16" ht="16.5" thickBot="1">
      <c r="A5656" s="36" t="s">
        <v>2064</v>
      </c>
      <c r="B5656" s="33" t="s">
        <v>9717</v>
      </c>
      <c r="C5656" s="77" t="s">
        <v>9719</v>
      </c>
      <c r="D5656" s="37"/>
      <c r="E5656" s="37"/>
      <c r="F5656" s="39">
        <v>6063.880000000001</v>
      </c>
      <c r="G5656" s="443" t="s">
        <v>11204</v>
      </c>
      <c r="H5656" s="22">
        <f t="shared" si="353"/>
        <v>1630.49</v>
      </c>
      <c r="I5656" s="22">
        <f t="shared" si="353"/>
        <v>839</v>
      </c>
      <c r="J5656" s="22">
        <f t="shared" si="353"/>
        <v>576.22</v>
      </c>
      <c r="K5656" s="444">
        <f>IF(ISNUMBER(F5656),IF(G5656="",VLOOKUP($A5656,'Loc Coefficients Config'!$A:$G,7,FALSE),VLOOKUP(G5656,'Loc Coefficients Location'!A:D,4,FALSE)),"")</f>
        <v>0.196073</v>
      </c>
      <c r="L5656" s="22">
        <f t="shared" si="354"/>
        <v>1188.96</v>
      </c>
      <c r="M5656" s="444">
        <f>IF(ISNUMBER(F5656),IF(G5656="",VLOOKUP($A5656,'Loc Coefficients Config'!$A:$H,8,FALSE),VLOOKUP(G5656,'Loc Coefficients Location'!A:E,5,FALSE)),"")</f>
        <v>0.10718900000000001</v>
      </c>
      <c r="N5656" s="22">
        <f t="shared" si="355"/>
        <v>649.98</v>
      </c>
      <c r="O5656" s="444">
        <f>IF(ISNUMBER(F5656),IF(G5656="",VLOOKUP($A5656,'Loc Coefficients Config'!$A:$I,9,FALSE),VLOOKUP(G5656,'Loc Coefficients Location'!A:F,6,FALSE)),"")</f>
        <v>8.0737000000000003E-2</v>
      </c>
      <c r="P5656" s="22">
        <f t="shared" si="356"/>
        <v>489.58</v>
      </c>
    </row>
    <row r="5657" spans="1:16" ht="16.5" thickBot="1">
      <c r="A5657" s="79" t="s">
        <v>2068</v>
      </c>
      <c r="B5657" s="33" t="s">
        <v>9717</v>
      </c>
      <c r="C5657" s="77" t="s">
        <v>9720</v>
      </c>
      <c r="D5657" s="37"/>
      <c r="E5657" s="37"/>
      <c r="F5657" s="39">
        <v>9780.2800000000007</v>
      </c>
      <c r="G5657" s="443" t="s">
        <v>11204</v>
      </c>
      <c r="H5657" s="22">
        <f t="shared" si="353"/>
        <v>2629.78</v>
      </c>
      <c r="I5657" s="22">
        <f t="shared" si="353"/>
        <v>1353.21</v>
      </c>
      <c r="J5657" s="22">
        <f t="shared" si="353"/>
        <v>929.37</v>
      </c>
      <c r="K5657" s="444">
        <f>IF(ISNUMBER(F5657),IF(G5657="",VLOOKUP($A5657,'Loc Coefficients Config'!$A:$G,7,FALSE),VLOOKUP(G5657,'Loc Coefficients Location'!A:D,4,FALSE)),"")</f>
        <v>0.196073</v>
      </c>
      <c r="L5657" s="22">
        <f t="shared" si="354"/>
        <v>1917.65</v>
      </c>
      <c r="M5657" s="444">
        <f>IF(ISNUMBER(F5657),IF(G5657="",VLOOKUP($A5657,'Loc Coefficients Config'!$A:$H,8,FALSE),VLOOKUP(G5657,'Loc Coefficients Location'!A:E,5,FALSE)),"")</f>
        <v>0.10718900000000001</v>
      </c>
      <c r="N5657" s="22">
        <f t="shared" si="355"/>
        <v>1048.3399999999999</v>
      </c>
      <c r="O5657" s="444">
        <f>IF(ISNUMBER(F5657),IF(G5657="",VLOOKUP($A5657,'Loc Coefficients Config'!$A:$I,9,FALSE),VLOOKUP(G5657,'Loc Coefficients Location'!A:F,6,FALSE)),"")</f>
        <v>8.0737000000000003E-2</v>
      </c>
      <c r="P5657" s="22">
        <f t="shared" si="356"/>
        <v>789.63</v>
      </c>
    </row>
    <row r="5658" spans="1:16" ht="16.5" thickBot="1">
      <c r="A5658" s="251" t="s">
        <v>9536</v>
      </c>
      <c r="B5658" s="33" t="s">
        <v>9717</v>
      </c>
      <c r="C5658" s="77" t="s">
        <v>9721</v>
      </c>
      <c r="D5658" s="37"/>
      <c r="E5658" s="37"/>
      <c r="F5658" s="39">
        <v>1646.8299999999995</v>
      </c>
      <c r="G5658" s="443" t="s">
        <v>11204</v>
      </c>
      <c r="H5658" s="22">
        <f t="shared" si="353"/>
        <v>442.81</v>
      </c>
      <c r="I5658" s="22">
        <f t="shared" si="353"/>
        <v>227.86</v>
      </c>
      <c r="J5658" s="22">
        <f t="shared" si="353"/>
        <v>156.49</v>
      </c>
      <c r="K5658" s="444">
        <f>IF(ISNUMBER(F5658),IF(G5658="",VLOOKUP($A5658,'Loc Coefficients Config'!$A:$G,7,FALSE),VLOOKUP(G5658,'Loc Coefficients Location'!A:D,4,FALSE)),"")</f>
        <v>0.196073</v>
      </c>
      <c r="L5658" s="22">
        <f t="shared" si="354"/>
        <v>322.89999999999998</v>
      </c>
      <c r="M5658" s="444">
        <f>IF(ISNUMBER(F5658),IF(G5658="",VLOOKUP($A5658,'Loc Coefficients Config'!$A:$H,8,FALSE),VLOOKUP(G5658,'Loc Coefficients Location'!A:E,5,FALSE)),"")</f>
        <v>0.10718900000000001</v>
      </c>
      <c r="N5658" s="22">
        <f t="shared" si="355"/>
        <v>176.52</v>
      </c>
      <c r="O5658" s="444">
        <f>IF(ISNUMBER(F5658),IF(G5658="",VLOOKUP($A5658,'Loc Coefficients Config'!$A:$I,9,FALSE),VLOOKUP(G5658,'Loc Coefficients Location'!A:F,6,FALSE)),"")</f>
        <v>8.0737000000000003E-2</v>
      </c>
      <c r="P5658" s="22">
        <f t="shared" si="356"/>
        <v>132.96</v>
      </c>
    </row>
    <row r="5659" spans="1:16" ht="16.5" thickBot="1">
      <c r="A5659" s="79" t="s">
        <v>9544</v>
      </c>
      <c r="B5659" s="33" t="s">
        <v>9717</v>
      </c>
      <c r="C5659" s="77" t="s">
        <v>9722</v>
      </c>
      <c r="D5659" s="37"/>
      <c r="E5659" s="37"/>
      <c r="F5659" s="39">
        <v>2342.0799999999995</v>
      </c>
      <c r="G5659" s="443" t="s">
        <v>11204</v>
      </c>
      <c r="H5659" s="22">
        <f t="shared" si="353"/>
        <v>629.75</v>
      </c>
      <c r="I5659" s="22">
        <f t="shared" si="353"/>
        <v>324.05</v>
      </c>
      <c r="J5659" s="22">
        <f t="shared" si="353"/>
        <v>222.56</v>
      </c>
      <c r="K5659" s="444">
        <f>IF(ISNUMBER(F5659),IF(G5659="",VLOOKUP($A5659,'Loc Coefficients Config'!$A:$G,7,FALSE),VLOOKUP(G5659,'Loc Coefficients Location'!A:D,4,FALSE)),"")</f>
        <v>0.196073</v>
      </c>
      <c r="L5659" s="22">
        <f t="shared" si="354"/>
        <v>459.22</v>
      </c>
      <c r="M5659" s="444">
        <f>IF(ISNUMBER(F5659),IF(G5659="",VLOOKUP($A5659,'Loc Coefficients Config'!$A:$H,8,FALSE),VLOOKUP(G5659,'Loc Coefficients Location'!A:E,5,FALSE)),"")</f>
        <v>0.10718900000000001</v>
      </c>
      <c r="N5659" s="22">
        <f t="shared" si="355"/>
        <v>251.05</v>
      </c>
      <c r="O5659" s="444">
        <f>IF(ISNUMBER(F5659),IF(G5659="",VLOOKUP($A5659,'Loc Coefficients Config'!$A:$I,9,FALSE),VLOOKUP(G5659,'Loc Coefficients Location'!A:F,6,FALSE)),"")</f>
        <v>8.0737000000000003E-2</v>
      </c>
      <c r="P5659" s="22">
        <f t="shared" si="356"/>
        <v>189.09</v>
      </c>
    </row>
    <row r="5660" spans="1:16" ht="32.25" thickBot="1">
      <c r="A5660" s="81" t="s">
        <v>9723</v>
      </c>
      <c r="B5660" s="28" t="s">
        <v>9724</v>
      </c>
      <c r="C5660" s="102" t="s">
        <v>9725</v>
      </c>
      <c r="D5660" s="49"/>
      <c r="E5660" s="49"/>
      <c r="F5660" s="50">
        <v>8566.91</v>
      </c>
      <c r="G5660" s="443" t="s">
        <v>11204</v>
      </c>
      <c r="H5660" s="22">
        <f t="shared" si="353"/>
        <v>2303.52</v>
      </c>
      <c r="I5660" s="22">
        <f t="shared" si="353"/>
        <v>1185.33</v>
      </c>
      <c r="J5660" s="22">
        <f t="shared" si="353"/>
        <v>814.07</v>
      </c>
      <c r="K5660" s="444">
        <f>IF(ISNUMBER(F5660),IF(G5660="",VLOOKUP($A5660,'Loc Coefficients Config'!$A:$G,7,FALSE),VLOOKUP(G5660,'Loc Coefficients Location'!A:D,4,FALSE)),"")</f>
        <v>0.196073</v>
      </c>
      <c r="L5660" s="22">
        <f t="shared" si="354"/>
        <v>1679.74</v>
      </c>
      <c r="M5660" s="444">
        <f>IF(ISNUMBER(F5660),IF(G5660="",VLOOKUP($A5660,'Loc Coefficients Config'!$A:$H,8,FALSE),VLOOKUP(G5660,'Loc Coefficients Location'!A:E,5,FALSE)),"")</f>
        <v>0.10718900000000001</v>
      </c>
      <c r="N5660" s="22">
        <f t="shared" si="355"/>
        <v>918.28</v>
      </c>
      <c r="O5660" s="444">
        <f>IF(ISNUMBER(F5660),IF(G5660="",VLOOKUP($A5660,'Loc Coefficients Config'!$A:$I,9,FALSE),VLOOKUP(G5660,'Loc Coefficients Location'!A:F,6,FALSE)),"")</f>
        <v>8.0737000000000003E-2</v>
      </c>
      <c r="P5660" s="22">
        <f t="shared" si="356"/>
        <v>691.67</v>
      </c>
    </row>
    <row r="5661" spans="1:16" ht="16.5" thickBot="1">
      <c r="A5661" s="36" t="s">
        <v>829</v>
      </c>
      <c r="B5661" s="33" t="s">
        <v>9726</v>
      </c>
      <c r="C5661" s="77" t="s">
        <v>9727</v>
      </c>
      <c r="D5661" s="37"/>
      <c r="E5661" s="37"/>
      <c r="F5661" s="39">
        <v>0</v>
      </c>
      <c r="G5661" s="443" t="s">
        <v>11204</v>
      </c>
      <c r="H5661" s="22">
        <f t="shared" si="353"/>
        <v>0</v>
      </c>
      <c r="I5661" s="22">
        <f t="shared" si="353"/>
        <v>0</v>
      </c>
      <c r="J5661" s="22">
        <f t="shared" si="353"/>
        <v>0</v>
      </c>
      <c r="K5661" s="444">
        <f>IF(ISNUMBER(F5661),IF(G5661="",VLOOKUP($A5661,'Loc Coefficients Config'!$A:$G,7,FALSE),VLOOKUP(G5661,'Loc Coefficients Location'!A:D,4,FALSE)),"")</f>
        <v>0.196073</v>
      </c>
      <c r="L5661" s="22">
        <f t="shared" si="354"/>
        <v>0</v>
      </c>
      <c r="M5661" s="444">
        <f>IF(ISNUMBER(F5661),IF(G5661="",VLOOKUP($A5661,'Loc Coefficients Config'!$A:$H,8,FALSE),VLOOKUP(G5661,'Loc Coefficients Location'!A:E,5,FALSE)),"")</f>
        <v>0.10718900000000001</v>
      </c>
      <c r="N5661" s="22">
        <f t="shared" si="355"/>
        <v>0</v>
      </c>
      <c r="O5661" s="444">
        <f>IF(ISNUMBER(F5661),IF(G5661="",VLOOKUP($A5661,'Loc Coefficients Config'!$A:$I,9,FALSE),VLOOKUP(G5661,'Loc Coefficients Location'!A:F,6,FALSE)),"")</f>
        <v>8.0737000000000003E-2</v>
      </c>
      <c r="P5661" s="22">
        <f t="shared" si="356"/>
        <v>0</v>
      </c>
    </row>
    <row r="5662" spans="1:16" ht="16.5" thickBot="1">
      <c r="A5662" s="36" t="s">
        <v>2064</v>
      </c>
      <c r="B5662" s="33" t="s">
        <v>9726</v>
      </c>
      <c r="C5662" s="77" t="s">
        <v>9728</v>
      </c>
      <c r="D5662" s="37"/>
      <c r="E5662" s="37"/>
      <c r="F5662" s="39">
        <v>2966.6900000000005</v>
      </c>
      <c r="G5662" s="443" t="s">
        <v>11204</v>
      </c>
      <c r="H5662" s="22">
        <f t="shared" si="353"/>
        <v>797.7</v>
      </c>
      <c r="I5662" s="22">
        <f t="shared" si="353"/>
        <v>410.47</v>
      </c>
      <c r="J5662" s="22">
        <f t="shared" si="353"/>
        <v>281.91000000000003</v>
      </c>
      <c r="K5662" s="444">
        <f>IF(ISNUMBER(F5662),IF(G5662="",VLOOKUP($A5662,'Loc Coefficients Config'!$A:$G,7,FALSE),VLOOKUP(G5662,'Loc Coefficients Location'!A:D,4,FALSE)),"")</f>
        <v>0.196073</v>
      </c>
      <c r="L5662" s="22">
        <f t="shared" si="354"/>
        <v>581.69000000000005</v>
      </c>
      <c r="M5662" s="444">
        <f>IF(ISNUMBER(F5662),IF(G5662="",VLOOKUP($A5662,'Loc Coefficients Config'!$A:$H,8,FALSE),VLOOKUP(G5662,'Loc Coefficients Location'!A:E,5,FALSE)),"")</f>
        <v>0.10718900000000001</v>
      </c>
      <c r="N5662" s="22">
        <f t="shared" si="355"/>
        <v>318</v>
      </c>
      <c r="O5662" s="444">
        <f>IF(ISNUMBER(F5662),IF(G5662="",VLOOKUP($A5662,'Loc Coefficients Config'!$A:$I,9,FALSE),VLOOKUP(G5662,'Loc Coefficients Location'!A:F,6,FALSE)),"")</f>
        <v>8.0737000000000003E-2</v>
      </c>
      <c r="P5662" s="22">
        <f t="shared" si="356"/>
        <v>239.52</v>
      </c>
    </row>
    <row r="5663" spans="1:16" ht="16.5" thickBot="1">
      <c r="A5663" s="79" t="s">
        <v>2068</v>
      </c>
      <c r="B5663" s="33" t="s">
        <v>9726</v>
      </c>
      <c r="C5663" s="77" t="s">
        <v>9729</v>
      </c>
      <c r="D5663" s="37"/>
      <c r="E5663" s="37"/>
      <c r="F5663" s="39">
        <v>5214.8900000000003</v>
      </c>
      <c r="G5663" s="443" t="s">
        <v>11204</v>
      </c>
      <c r="H5663" s="22">
        <f t="shared" si="353"/>
        <v>1402.21</v>
      </c>
      <c r="I5663" s="22">
        <f t="shared" si="353"/>
        <v>721.54</v>
      </c>
      <c r="J5663" s="22">
        <f t="shared" si="353"/>
        <v>495.55</v>
      </c>
      <c r="K5663" s="444">
        <f>IF(ISNUMBER(F5663),IF(G5663="",VLOOKUP($A5663,'Loc Coefficients Config'!$A:$G,7,FALSE),VLOOKUP(G5663,'Loc Coefficients Location'!A:D,4,FALSE)),"")</f>
        <v>0.196073</v>
      </c>
      <c r="L5663" s="22">
        <f t="shared" si="354"/>
        <v>1022.5</v>
      </c>
      <c r="M5663" s="444">
        <f>IF(ISNUMBER(F5663),IF(G5663="",VLOOKUP($A5663,'Loc Coefficients Config'!$A:$H,8,FALSE),VLOOKUP(G5663,'Loc Coefficients Location'!A:E,5,FALSE)),"")</f>
        <v>0.10718900000000001</v>
      </c>
      <c r="N5663" s="22">
        <f t="shared" si="355"/>
        <v>558.98</v>
      </c>
      <c r="O5663" s="444">
        <f>IF(ISNUMBER(F5663),IF(G5663="",VLOOKUP($A5663,'Loc Coefficients Config'!$A:$I,9,FALSE),VLOOKUP(G5663,'Loc Coefficients Location'!A:F,6,FALSE)),"")</f>
        <v>8.0737000000000003E-2</v>
      </c>
      <c r="P5663" s="22">
        <f t="shared" si="356"/>
        <v>421.03</v>
      </c>
    </row>
    <row r="5664" spans="1:16" ht="16.5" thickBot="1">
      <c r="A5664" s="251" t="s">
        <v>9536</v>
      </c>
      <c r="B5664" s="33" t="s">
        <v>9726</v>
      </c>
      <c r="C5664" s="77" t="s">
        <v>9730</v>
      </c>
      <c r="D5664" s="37"/>
      <c r="E5664" s="37"/>
      <c r="F5664" s="39">
        <v>647.54</v>
      </c>
      <c r="G5664" s="443" t="s">
        <v>11204</v>
      </c>
      <c r="H5664" s="22">
        <f t="shared" si="353"/>
        <v>174.11</v>
      </c>
      <c r="I5664" s="22">
        <f t="shared" si="353"/>
        <v>89.59</v>
      </c>
      <c r="J5664" s="22">
        <f t="shared" si="353"/>
        <v>61.53</v>
      </c>
      <c r="K5664" s="444">
        <f>IF(ISNUMBER(F5664),IF(G5664="",VLOOKUP($A5664,'Loc Coefficients Config'!$A:$G,7,FALSE),VLOOKUP(G5664,'Loc Coefficients Location'!A:D,4,FALSE)),"")</f>
        <v>0.196073</v>
      </c>
      <c r="L5664" s="22">
        <f t="shared" si="354"/>
        <v>126.97</v>
      </c>
      <c r="M5664" s="444">
        <f>IF(ISNUMBER(F5664),IF(G5664="",VLOOKUP($A5664,'Loc Coefficients Config'!$A:$H,8,FALSE),VLOOKUP(G5664,'Loc Coefficients Location'!A:E,5,FALSE)),"")</f>
        <v>0.10718900000000001</v>
      </c>
      <c r="N5664" s="22">
        <f t="shared" si="355"/>
        <v>69.41</v>
      </c>
      <c r="O5664" s="444">
        <f>IF(ISNUMBER(F5664),IF(G5664="",VLOOKUP($A5664,'Loc Coefficients Config'!$A:$I,9,FALSE),VLOOKUP(G5664,'Loc Coefficients Location'!A:F,6,FALSE)),"")</f>
        <v>8.0737000000000003E-2</v>
      </c>
      <c r="P5664" s="22">
        <f t="shared" si="356"/>
        <v>52.28</v>
      </c>
    </row>
    <row r="5665" spans="1:16" ht="16.5" thickBot="1">
      <c r="A5665" s="79" t="s">
        <v>9544</v>
      </c>
      <c r="B5665" s="33" t="s">
        <v>9726</v>
      </c>
      <c r="C5665" s="77" t="s">
        <v>9731</v>
      </c>
      <c r="D5665" s="37"/>
      <c r="E5665" s="37"/>
      <c r="F5665" s="39">
        <v>1127.69</v>
      </c>
      <c r="G5665" s="443" t="s">
        <v>11204</v>
      </c>
      <c r="H5665" s="22">
        <f t="shared" si="353"/>
        <v>303.22000000000003</v>
      </c>
      <c r="I5665" s="22">
        <f t="shared" si="353"/>
        <v>156.03</v>
      </c>
      <c r="J5665" s="22">
        <f t="shared" si="353"/>
        <v>107.16</v>
      </c>
      <c r="K5665" s="444">
        <f>IF(ISNUMBER(F5665),IF(G5665="",VLOOKUP($A5665,'Loc Coefficients Config'!$A:$G,7,FALSE),VLOOKUP(G5665,'Loc Coefficients Location'!A:D,4,FALSE)),"")</f>
        <v>0.196073</v>
      </c>
      <c r="L5665" s="22">
        <f t="shared" si="354"/>
        <v>221.11</v>
      </c>
      <c r="M5665" s="444">
        <f>IF(ISNUMBER(F5665),IF(G5665="",VLOOKUP($A5665,'Loc Coefficients Config'!$A:$H,8,FALSE),VLOOKUP(G5665,'Loc Coefficients Location'!A:E,5,FALSE)),"")</f>
        <v>0.10718900000000001</v>
      </c>
      <c r="N5665" s="22">
        <f t="shared" si="355"/>
        <v>120.88</v>
      </c>
      <c r="O5665" s="444">
        <f>IF(ISNUMBER(F5665),IF(G5665="",VLOOKUP($A5665,'Loc Coefficients Config'!$A:$I,9,FALSE),VLOOKUP(G5665,'Loc Coefficients Location'!A:F,6,FALSE)),"")</f>
        <v>8.0737000000000003E-2</v>
      </c>
      <c r="P5665" s="22">
        <f t="shared" si="356"/>
        <v>91.05</v>
      </c>
    </row>
    <row r="5666" spans="1:16" ht="32.25" thickBot="1">
      <c r="A5666" s="81" t="s">
        <v>9732</v>
      </c>
      <c r="B5666" s="28" t="s">
        <v>9733</v>
      </c>
      <c r="C5666" s="102" t="s">
        <v>9734</v>
      </c>
      <c r="D5666" s="49"/>
      <c r="E5666" s="49"/>
      <c r="F5666" s="50">
        <v>10364</v>
      </c>
      <c r="G5666" s="443" t="s">
        <v>11204</v>
      </c>
      <c r="H5666" s="22">
        <f t="shared" si="353"/>
        <v>2786.74</v>
      </c>
      <c r="I5666" s="22">
        <f t="shared" si="353"/>
        <v>1433.97</v>
      </c>
      <c r="J5666" s="22">
        <f t="shared" si="353"/>
        <v>984.84</v>
      </c>
      <c r="K5666" s="444">
        <f>IF(ISNUMBER(F5666),IF(G5666="",VLOOKUP($A5666,'Loc Coefficients Config'!$A:$G,7,FALSE),VLOOKUP(G5666,'Loc Coefficients Location'!A:D,4,FALSE)),"")</f>
        <v>0.196073</v>
      </c>
      <c r="L5666" s="22">
        <f t="shared" si="354"/>
        <v>2032.1</v>
      </c>
      <c r="M5666" s="444">
        <f>IF(ISNUMBER(F5666),IF(G5666="",VLOOKUP($A5666,'Loc Coefficients Config'!$A:$H,8,FALSE),VLOOKUP(G5666,'Loc Coefficients Location'!A:E,5,FALSE)),"")</f>
        <v>0.10718900000000001</v>
      </c>
      <c r="N5666" s="22">
        <f t="shared" si="355"/>
        <v>1110.9100000000001</v>
      </c>
      <c r="O5666" s="444">
        <f>IF(ISNUMBER(F5666),IF(G5666="",VLOOKUP($A5666,'Loc Coefficients Config'!$A:$I,9,FALSE),VLOOKUP(G5666,'Loc Coefficients Location'!A:F,6,FALSE)),"")</f>
        <v>8.0737000000000003E-2</v>
      </c>
      <c r="P5666" s="22">
        <f t="shared" si="356"/>
        <v>836.76</v>
      </c>
    </row>
    <row r="5667" spans="1:16" ht="16.5" thickBot="1">
      <c r="A5667" s="36" t="s">
        <v>829</v>
      </c>
      <c r="B5667" s="33" t="s">
        <v>9735</v>
      </c>
      <c r="C5667" s="77" t="s">
        <v>9736</v>
      </c>
      <c r="D5667" s="37"/>
      <c r="E5667" s="37"/>
      <c r="F5667" s="39">
        <v>0</v>
      </c>
      <c r="G5667" s="443" t="s">
        <v>11204</v>
      </c>
      <c r="H5667" s="22">
        <f t="shared" si="353"/>
        <v>0</v>
      </c>
      <c r="I5667" s="22">
        <f t="shared" si="353"/>
        <v>0</v>
      </c>
      <c r="J5667" s="22">
        <f t="shared" si="353"/>
        <v>0</v>
      </c>
      <c r="K5667" s="444">
        <f>IF(ISNUMBER(F5667),IF(G5667="",VLOOKUP($A5667,'Loc Coefficients Config'!$A:$G,7,FALSE),VLOOKUP(G5667,'Loc Coefficients Location'!A:D,4,FALSE)),"")</f>
        <v>0.196073</v>
      </c>
      <c r="L5667" s="22">
        <f t="shared" si="354"/>
        <v>0</v>
      </c>
      <c r="M5667" s="444">
        <f>IF(ISNUMBER(F5667),IF(G5667="",VLOOKUP($A5667,'Loc Coefficients Config'!$A:$H,8,FALSE),VLOOKUP(G5667,'Loc Coefficients Location'!A:E,5,FALSE)),"")</f>
        <v>0.10718900000000001</v>
      </c>
      <c r="N5667" s="22">
        <f t="shared" si="355"/>
        <v>0</v>
      </c>
      <c r="O5667" s="444">
        <f>IF(ISNUMBER(F5667),IF(G5667="",VLOOKUP($A5667,'Loc Coefficients Config'!$A:$I,9,FALSE),VLOOKUP(G5667,'Loc Coefficients Location'!A:F,6,FALSE)),"")</f>
        <v>8.0737000000000003E-2</v>
      </c>
      <c r="P5667" s="22">
        <f t="shared" si="356"/>
        <v>0</v>
      </c>
    </row>
    <row r="5668" spans="1:16" ht="16.5" thickBot="1">
      <c r="A5668" s="36" t="s">
        <v>2064</v>
      </c>
      <c r="B5668" s="33" t="s">
        <v>9735</v>
      </c>
      <c r="C5668" s="77" t="s">
        <v>9737</v>
      </c>
      <c r="D5668" s="37"/>
      <c r="E5668" s="37"/>
      <c r="F5668" s="39">
        <v>7682.6</v>
      </c>
      <c r="G5668" s="443" t="s">
        <v>11204</v>
      </c>
      <c r="H5668" s="22">
        <f t="shared" si="353"/>
        <v>2065.75</v>
      </c>
      <c r="I5668" s="22">
        <f t="shared" si="353"/>
        <v>1062.97</v>
      </c>
      <c r="J5668" s="22">
        <f t="shared" si="353"/>
        <v>730.04</v>
      </c>
      <c r="K5668" s="444">
        <f>IF(ISNUMBER(F5668),IF(G5668="",VLOOKUP($A5668,'Loc Coefficients Config'!$A:$G,7,FALSE),VLOOKUP(G5668,'Loc Coefficients Location'!A:D,4,FALSE)),"")</f>
        <v>0.196073</v>
      </c>
      <c r="L5668" s="22">
        <f t="shared" si="354"/>
        <v>1506.35</v>
      </c>
      <c r="M5668" s="444">
        <f>IF(ISNUMBER(F5668),IF(G5668="",VLOOKUP($A5668,'Loc Coefficients Config'!$A:$H,8,FALSE),VLOOKUP(G5668,'Loc Coefficients Location'!A:E,5,FALSE)),"")</f>
        <v>0.10718900000000001</v>
      </c>
      <c r="N5668" s="22">
        <f t="shared" si="355"/>
        <v>823.49</v>
      </c>
      <c r="O5668" s="444">
        <f>IF(ISNUMBER(F5668),IF(G5668="",VLOOKUP($A5668,'Loc Coefficients Config'!$A:$I,9,FALSE),VLOOKUP(G5668,'Loc Coefficients Location'!A:F,6,FALSE)),"")</f>
        <v>8.0737000000000003E-2</v>
      </c>
      <c r="P5668" s="22">
        <f t="shared" si="356"/>
        <v>620.27</v>
      </c>
    </row>
    <row r="5669" spans="1:16" ht="16.5" thickBot="1">
      <c r="A5669" s="79" t="s">
        <v>2068</v>
      </c>
      <c r="B5669" s="33" t="s">
        <v>9735</v>
      </c>
      <c r="C5669" s="77" t="s">
        <v>9738</v>
      </c>
      <c r="D5669" s="37"/>
      <c r="E5669" s="37"/>
      <c r="F5669" s="39">
        <v>12219.8</v>
      </c>
      <c r="G5669" s="443" t="s">
        <v>11204</v>
      </c>
      <c r="H5669" s="22">
        <f t="shared" ref="H5669:J5732" si="357">IF(ISNUMBER($F5669),ROUND($F5669*H$1,2),"")</f>
        <v>3285.74</v>
      </c>
      <c r="I5669" s="22">
        <f t="shared" si="357"/>
        <v>1690.74</v>
      </c>
      <c r="J5669" s="22">
        <f t="shared" si="357"/>
        <v>1161.19</v>
      </c>
      <c r="K5669" s="444">
        <f>IF(ISNUMBER(F5669),IF(G5669="",VLOOKUP($A5669,'Loc Coefficients Config'!$A:$G,7,FALSE),VLOOKUP(G5669,'Loc Coefficients Location'!A:D,4,FALSE)),"")</f>
        <v>0.196073</v>
      </c>
      <c r="L5669" s="22">
        <f t="shared" ref="L5669:L5732" si="358">IF(ISNUMBER(K5669),ROUND($F5669*K5669,2),"")</f>
        <v>2395.9699999999998</v>
      </c>
      <c r="M5669" s="444">
        <f>IF(ISNUMBER(F5669),IF(G5669="",VLOOKUP($A5669,'Loc Coefficients Config'!$A:$H,8,FALSE),VLOOKUP(G5669,'Loc Coefficients Location'!A:E,5,FALSE)),"")</f>
        <v>0.10718900000000001</v>
      </c>
      <c r="N5669" s="22">
        <f t="shared" ref="N5669:N5732" si="359">IF(ISNUMBER(M5669),ROUND($F5669*M5669,2),"")</f>
        <v>1309.83</v>
      </c>
      <c r="O5669" s="444">
        <f>IF(ISNUMBER(F5669),IF(G5669="",VLOOKUP($A5669,'Loc Coefficients Config'!$A:$I,9,FALSE),VLOOKUP(G5669,'Loc Coefficients Location'!A:F,6,FALSE)),"")</f>
        <v>8.0737000000000003E-2</v>
      </c>
      <c r="P5669" s="22">
        <f t="shared" ref="P5669:P5732" si="360">IF(ISNUMBER(O5669),ROUND($F5669*O5669,2),"")</f>
        <v>986.59</v>
      </c>
    </row>
    <row r="5670" spans="1:16" ht="16.5" thickBot="1">
      <c r="A5670" s="251" t="s">
        <v>9536</v>
      </c>
      <c r="B5670" s="33" t="s">
        <v>9735</v>
      </c>
      <c r="C5670" s="77" t="s">
        <v>9739</v>
      </c>
      <c r="D5670" s="37"/>
      <c r="E5670" s="37"/>
      <c r="F5670" s="39">
        <v>2494.8500000000004</v>
      </c>
      <c r="G5670" s="443" t="s">
        <v>11204</v>
      </c>
      <c r="H5670" s="22">
        <f t="shared" si="357"/>
        <v>670.83</v>
      </c>
      <c r="I5670" s="22">
        <f t="shared" si="357"/>
        <v>345.19</v>
      </c>
      <c r="J5670" s="22">
        <f t="shared" si="357"/>
        <v>237.07</v>
      </c>
      <c r="K5670" s="444">
        <f>IF(ISNUMBER(F5670),IF(G5670="",VLOOKUP($A5670,'Loc Coefficients Config'!$A:$G,7,FALSE),VLOOKUP(G5670,'Loc Coefficients Location'!A:D,4,FALSE)),"")</f>
        <v>0.196073</v>
      </c>
      <c r="L5670" s="22">
        <f t="shared" si="358"/>
        <v>489.17</v>
      </c>
      <c r="M5670" s="444">
        <f>IF(ISNUMBER(F5670),IF(G5670="",VLOOKUP($A5670,'Loc Coefficients Config'!$A:$H,8,FALSE),VLOOKUP(G5670,'Loc Coefficients Location'!A:E,5,FALSE)),"")</f>
        <v>0.10718900000000001</v>
      </c>
      <c r="N5670" s="22">
        <f t="shared" si="359"/>
        <v>267.42</v>
      </c>
      <c r="O5670" s="444">
        <f>IF(ISNUMBER(F5670),IF(G5670="",VLOOKUP($A5670,'Loc Coefficients Config'!$A:$I,9,FALSE),VLOOKUP(G5670,'Loc Coefficients Location'!A:F,6,FALSE)),"")</f>
        <v>8.0737000000000003E-2</v>
      </c>
      <c r="P5670" s="22">
        <f t="shared" si="360"/>
        <v>201.43</v>
      </c>
    </row>
    <row r="5671" spans="1:16" ht="16.5" thickBot="1">
      <c r="A5671" s="79" t="s">
        <v>9544</v>
      </c>
      <c r="B5671" s="33" t="s">
        <v>9735</v>
      </c>
      <c r="C5671" s="77" t="s">
        <v>9740</v>
      </c>
      <c r="D5671" s="37"/>
      <c r="E5671" s="37"/>
      <c r="F5671" s="39">
        <v>3377.75</v>
      </c>
      <c r="G5671" s="443" t="s">
        <v>11204</v>
      </c>
      <c r="H5671" s="22">
        <f t="shared" si="357"/>
        <v>908.23</v>
      </c>
      <c r="I5671" s="22">
        <f t="shared" si="357"/>
        <v>467.35</v>
      </c>
      <c r="J5671" s="22">
        <f t="shared" si="357"/>
        <v>320.97000000000003</v>
      </c>
      <c r="K5671" s="444">
        <f>IF(ISNUMBER(F5671),IF(G5671="",VLOOKUP($A5671,'Loc Coefficients Config'!$A:$G,7,FALSE),VLOOKUP(G5671,'Loc Coefficients Location'!A:D,4,FALSE)),"")</f>
        <v>0.196073</v>
      </c>
      <c r="L5671" s="22">
        <f t="shared" si="358"/>
        <v>662.29</v>
      </c>
      <c r="M5671" s="444">
        <f>IF(ISNUMBER(F5671),IF(G5671="",VLOOKUP($A5671,'Loc Coefficients Config'!$A:$H,8,FALSE),VLOOKUP(G5671,'Loc Coefficients Location'!A:E,5,FALSE)),"")</f>
        <v>0.10718900000000001</v>
      </c>
      <c r="N5671" s="22">
        <f t="shared" si="359"/>
        <v>362.06</v>
      </c>
      <c r="O5671" s="444">
        <f>IF(ISNUMBER(F5671),IF(G5671="",VLOOKUP($A5671,'Loc Coefficients Config'!$A:$I,9,FALSE),VLOOKUP(G5671,'Loc Coefficients Location'!A:F,6,FALSE)),"")</f>
        <v>8.0737000000000003E-2</v>
      </c>
      <c r="P5671" s="22">
        <f t="shared" si="360"/>
        <v>272.70999999999998</v>
      </c>
    </row>
    <row r="5672" spans="1:16" ht="32.25" thickBot="1">
      <c r="A5672" s="81" t="s">
        <v>9741</v>
      </c>
      <c r="B5672" s="28" t="s">
        <v>9742</v>
      </c>
      <c r="C5672" s="102" t="s">
        <v>9743</v>
      </c>
      <c r="D5672" s="49"/>
      <c r="E5672" s="49"/>
      <c r="F5672" s="50">
        <v>11522.54</v>
      </c>
      <c r="G5672" s="443" t="s">
        <v>11204</v>
      </c>
      <c r="H5672" s="22">
        <f t="shared" si="357"/>
        <v>3098.25</v>
      </c>
      <c r="I5672" s="22">
        <f t="shared" si="357"/>
        <v>1594.27</v>
      </c>
      <c r="J5672" s="22">
        <f t="shared" si="357"/>
        <v>1094.93</v>
      </c>
      <c r="K5672" s="444">
        <f>IF(ISNUMBER(F5672),IF(G5672="",VLOOKUP($A5672,'Loc Coefficients Config'!$A:$G,7,FALSE),VLOOKUP(G5672,'Loc Coefficients Location'!A:D,4,FALSE)),"")</f>
        <v>0.196073</v>
      </c>
      <c r="L5672" s="22">
        <f t="shared" si="358"/>
        <v>2259.2600000000002</v>
      </c>
      <c r="M5672" s="444">
        <f>IF(ISNUMBER(F5672),IF(G5672="",VLOOKUP($A5672,'Loc Coefficients Config'!$A:$H,8,FALSE),VLOOKUP(G5672,'Loc Coefficients Location'!A:E,5,FALSE)),"")</f>
        <v>0.10718900000000001</v>
      </c>
      <c r="N5672" s="22">
        <f t="shared" si="359"/>
        <v>1235.0899999999999</v>
      </c>
      <c r="O5672" s="444">
        <f>IF(ISNUMBER(F5672),IF(G5672="",VLOOKUP($A5672,'Loc Coefficients Config'!$A:$I,9,FALSE),VLOOKUP(G5672,'Loc Coefficients Location'!A:F,6,FALSE)),"")</f>
        <v>8.0737000000000003E-2</v>
      </c>
      <c r="P5672" s="22">
        <f t="shared" si="360"/>
        <v>930.3</v>
      </c>
    </row>
    <row r="5673" spans="1:16" ht="32.25" thickBot="1">
      <c r="A5673" s="36" t="s">
        <v>9744</v>
      </c>
      <c r="B5673" s="33" t="s">
        <v>9745</v>
      </c>
      <c r="C5673" s="77" t="s">
        <v>9746</v>
      </c>
      <c r="D5673" s="37"/>
      <c r="E5673" s="37"/>
      <c r="F5673" s="39">
        <v>11522.54</v>
      </c>
      <c r="G5673" s="443" t="s">
        <v>11204</v>
      </c>
      <c r="H5673" s="22">
        <f t="shared" si="357"/>
        <v>3098.25</v>
      </c>
      <c r="I5673" s="22">
        <f t="shared" si="357"/>
        <v>1594.27</v>
      </c>
      <c r="J5673" s="22">
        <f t="shared" si="357"/>
        <v>1094.93</v>
      </c>
      <c r="K5673" s="444">
        <f>IF(ISNUMBER(F5673),IF(G5673="",VLOOKUP($A5673,'Loc Coefficients Config'!$A:$G,7,FALSE),VLOOKUP(G5673,'Loc Coefficients Location'!A:D,4,FALSE)),"")</f>
        <v>0.196073</v>
      </c>
      <c r="L5673" s="22">
        <f t="shared" si="358"/>
        <v>2259.2600000000002</v>
      </c>
      <c r="M5673" s="444">
        <f>IF(ISNUMBER(F5673),IF(G5673="",VLOOKUP($A5673,'Loc Coefficients Config'!$A:$H,8,FALSE),VLOOKUP(G5673,'Loc Coefficients Location'!A:E,5,FALSE)),"")</f>
        <v>0.10718900000000001</v>
      </c>
      <c r="N5673" s="22">
        <f t="shared" si="359"/>
        <v>1235.0899999999999</v>
      </c>
      <c r="O5673" s="444">
        <f>IF(ISNUMBER(F5673),IF(G5673="",VLOOKUP($A5673,'Loc Coefficients Config'!$A:$I,9,FALSE),VLOOKUP(G5673,'Loc Coefficients Location'!A:F,6,FALSE)),"")</f>
        <v>8.0737000000000003E-2</v>
      </c>
      <c r="P5673" s="22">
        <f t="shared" si="360"/>
        <v>930.3</v>
      </c>
    </row>
    <row r="5674" spans="1:16" ht="16.5" thickBot="1">
      <c r="A5674" s="36" t="s">
        <v>829</v>
      </c>
      <c r="B5674" s="33" t="s">
        <v>9747</v>
      </c>
      <c r="C5674" s="77" t="s">
        <v>9748</v>
      </c>
      <c r="D5674" s="37"/>
      <c r="E5674" s="37"/>
      <c r="F5674" s="39">
        <v>0</v>
      </c>
      <c r="G5674" s="443" t="s">
        <v>11189</v>
      </c>
      <c r="H5674" s="22">
        <f t="shared" si="357"/>
        <v>0</v>
      </c>
      <c r="I5674" s="22">
        <f t="shared" si="357"/>
        <v>0</v>
      </c>
      <c r="J5674" s="22">
        <f t="shared" si="357"/>
        <v>0</v>
      </c>
      <c r="K5674" s="444">
        <f>IF(ISNUMBER(F5674),IF(G5674="",VLOOKUP($A5674,'Loc Coefficients Config'!$A:$G,7,FALSE),VLOOKUP(G5674,'Loc Coefficients Location'!A:D,4,FALSE)),"")</f>
        <v>0.26888600000000001</v>
      </c>
      <c r="L5674" s="22">
        <f t="shared" si="358"/>
        <v>0</v>
      </c>
      <c r="M5674" s="444">
        <f>IF(ISNUMBER(F5674),IF(G5674="",VLOOKUP($A5674,'Loc Coefficients Config'!$A:$H,8,FALSE),VLOOKUP(G5674,'Loc Coefficients Location'!A:E,5,FALSE)),"")</f>
        <v>0.13836100000000001</v>
      </c>
      <c r="N5674" s="22">
        <f t="shared" si="359"/>
        <v>0</v>
      </c>
      <c r="O5674" s="444">
        <f>IF(ISNUMBER(F5674),IF(G5674="",VLOOKUP($A5674,'Loc Coefficients Config'!$A:$I,9,FALSE),VLOOKUP(G5674,'Loc Coefficients Location'!A:F,6,FALSE)),"")</f>
        <v>9.5024999999999998E-2</v>
      </c>
      <c r="P5674" s="22">
        <f t="shared" si="360"/>
        <v>0</v>
      </c>
    </row>
    <row r="5675" spans="1:16" ht="16.5" thickBot="1">
      <c r="A5675" s="36" t="s">
        <v>2064</v>
      </c>
      <c r="B5675" s="33" t="s">
        <v>9749</v>
      </c>
      <c r="C5675" s="77" t="s">
        <v>9750</v>
      </c>
      <c r="D5675" s="37"/>
      <c r="E5675" s="37"/>
      <c r="F5675" s="39">
        <v>5338.06</v>
      </c>
      <c r="G5675" s="443" t="s">
        <v>11189</v>
      </c>
      <c r="H5675" s="22">
        <f t="shared" si="357"/>
        <v>1435.33</v>
      </c>
      <c r="I5675" s="22">
        <f t="shared" si="357"/>
        <v>738.58</v>
      </c>
      <c r="J5675" s="22">
        <f t="shared" si="357"/>
        <v>507.25</v>
      </c>
      <c r="K5675" s="444">
        <f>IF(ISNUMBER(F5675),IF(G5675="",VLOOKUP($A5675,'Loc Coefficients Config'!$A:$G,7,FALSE),VLOOKUP(G5675,'Loc Coefficients Location'!A:D,4,FALSE)),"")</f>
        <v>0.26888600000000001</v>
      </c>
      <c r="L5675" s="22">
        <f t="shared" si="358"/>
        <v>1435.33</v>
      </c>
      <c r="M5675" s="444">
        <f>IF(ISNUMBER(F5675),IF(G5675="",VLOOKUP($A5675,'Loc Coefficients Config'!$A:$H,8,FALSE),VLOOKUP(G5675,'Loc Coefficients Location'!A:E,5,FALSE)),"")</f>
        <v>0.13836100000000001</v>
      </c>
      <c r="N5675" s="22">
        <f t="shared" si="359"/>
        <v>738.58</v>
      </c>
      <c r="O5675" s="444">
        <f>IF(ISNUMBER(F5675),IF(G5675="",VLOOKUP($A5675,'Loc Coefficients Config'!$A:$I,9,FALSE),VLOOKUP(G5675,'Loc Coefficients Location'!A:F,6,FALSE)),"")</f>
        <v>9.5024999999999998E-2</v>
      </c>
      <c r="P5675" s="22">
        <f t="shared" si="360"/>
        <v>507.25</v>
      </c>
    </row>
    <row r="5676" spans="1:16" ht="16.5" thickBot="1">
      <c r="A5676" s="36" t="s">
        <v>2068</v>
      </c>
      <c r="B5676" s="33" t="s">
        <v>9749</v>
      </c>
      <c r="C5676" s="77" t="s">
        <v>9751</v>
      </c>
      <c r="D5676" s="37"/>
      <c r="E5676" s="37"/>
      <c r="F5676" s="39">
        <v>9076.0600000000013</v>
      </c>
      <c r="G5676" s="443" t="s">
        <v>11189</v>
      </c>
      <c r="H5676" s="22">
        <f t="shared" si="357"/>
        <v>2440.4299999999998</v>
      </c>
      <c r="I5676" s="22">
        <f t="shared" si="357"/>
        <v>1255.77</v>
      </c>
      <c r="J5676" s="22">
        <f t="shared" si="357"/>
        <v>862.45</v>
      </c>
      <c r="K5676" s="444">
        <f>IF(ISNUMBER(F5676),IF(G5676="",VLOOKUP($A5676,'Loc Coefficients Config'!$A:$G,7,FALSE),VLOOKUP(G5676,'Loc Coefficients Location'!A:D,4,FALSE)),"")</f>
        <v>0.26888600000000001</v>
      </c>
      <c r="L5676" s="22">
        <f t="shared" si="358"/>
        <v>2440.4299999999998</v>
      </c>
      <c r="M5676" s="444">
        <f>IF(ISNUMBER(F5676),IF(G5676="",VLOOKUP($A5676,'Loc Coefficients Config'!$A:$H,8,FALSE),VLOOKUP(G5676,'Loc Coefficients Location'!A:E,5,FALSE)),"")</f>
        <v>0.13836100000000001</v>
      </c>
      <c r="N5676" s="22">
        <f t="shared" si="359"/>
        <v>1255.77</v>
      </c>
      <c r="O5676" s="444">
        <f>IF(ISNUMBER(F5676),IF(G5676="",VLOOKUP($A5676,'Loc Coefficients Config'!$A:$I,9,FALSE),VLOOKUP(G5676,'Loc Coefficients Location'!A:F,6,FALSE)),"")</f>
        <v>9.5024999999999998E-2</v>
      </c>
      <c r="P5676" s="22">
        <f t="shared" si="360"/>
        <v>862.45</v>
      </c>
    </row>
    <row r="5677" spans="1:16" ht="16.5" thickBot="1">
      <c r="A5677" s="79" t="s">
        <v>9536</v>
      </c>
      <c r="B5677" s="33" t="s">
        <v>9749</v>
      </c>
      <c r="C5677" s="77" t="s">
        <v>9752</v>
      </c>
      <c r="D5677" s="37"/>
      <c r="E5677" s="37"/>
      <c r="F5677" s="39">
        <v>2239.5100000000002</v>
      </c>
      <c r="G5677" s="443" t="s">
        <v>11189</v>
      </c>
      <c r="H5677" s="22">
        <f t="shared" si="357"/>
        <v>602.16999999999996</v>
      </c>
      <c r="I5677" s="22">
        <f t="shared" si="357"/>
        <v>309.86</v>
      </c>
      <c r="J5677" s="22">
        <f t="shared" si="357"/>
        <v>212.81</v>
      </c>
      <c r="K5677" s="444">
        <f>IF(ISNUMBER(F5677),IF(G5677="",VLOOKUP($A5677,'Loc Coefficients Config'!$A:$G,7,FALSE),VLOOKUP(G5677,'Loc Coefficients Location'!A:D,4,FALSE)),"")</f>
        <v>0.26888600000000001</v>
      </c>
      <c r="L5677" s="22">
        <f t="shared" si="358"/>
        <v>602.16999999999996</v>
      </c>
      <c r="M5677" s="444">
        <f>IF(ISNUMBER(F5677),IF(G5677="",VLOOKUP($A5677,'Loc Coefficients Config'!$A:$H,8,FALSE),VLOOKUP(G5677,'Loc Coefficients Location'!A:E,5,FALSE)),"")</f>
        <v>0.13836100000000001</v>
      </c>
      <c r="N5677" s="22">
        <f t="shared" si="359"/>
        <v>309.86</v>
      </c>
      <c r="O5677" s="444">
        <f>IF(ISNUMBER(F5677),IF(G5677="",VLOOKUP($A5677,'Loc Coefficients Config'!$A:$I,9,FALSE),VLOOKUP(G5677,'Loc Coefficients Location'!A:F,6,FALSE)),"")</f>
        <v>9.5024999999999998E-2</v>
      </c>
      <c r="P5677" s="22">
        <f t="shared" si="360"/>
        <v>212.81</v>
      </c>
    </row>
    <row r="5678" spans="1:16" ht="16.5" thickBot="1">
      <c r="A5678" s="79" t="s">
        <v>9544</v>
      </c>
      <c r="B5678" s="33" t="s">
        <v>9749</v>
      </c>
      <c r="C5678" s="77" t="s">
        <v>9753</v>
      </c>
      <c r="D5678" s="37"/>
      <c r="E5678" s="37"/>
      <c r="F5678" s="39">
        <v>2911.3599999999997</v>
      </c>
      <c r="G5678" s="443" t="s">
        <v>11189</v>
      </c>
      <c r="H5678" s="22">
        <f t="shared" si="357"/>
        <v>782.82</v>
      </c>
      <c r="I5678" s="22">
        <f t="shared" si="357"/>
        <v>402.82</v>
      </c>
      <c r="J5678" s="22">
        <f t="shared" si="357"/>
        <v>276.64999999999998</v>
      </c>
      <c r="K5678" s="444">
        <f>IF(ISNUMBER(F5678),IF(G5678="",VLOOKUP($A5678,'Loc Coefficients Config'!$A:$G,7,FALSE),VLOOKUP(G5678,'Loc Coefficients Location'!A:D,4,FALSE)),"")</f>
        <v>0.26888600000000001</v>
      </c>
      <c r="L5678" s="22">
        <f t="shared" si="358"/>
        <v>782.82</v>
      </c>
      <c r="M5678" s="444">
        <f>IF(ISNUMBER(F5678),IF(G5678="",VLOOKUP($A5678,'Loc Coefficients Config'!$A:$H,8,FALSE),VLOOKUP(G5678,'Loc Coefficients Location'!A:E,5,FALSE)),"")</f>
        <v>0.13836100000000001</v>
      </c>
      <c r="N5678" s="22">
        <f t="shared" si="359"/>
        <v>402.82</v>
      </c>
      <c r="O5678" s="444">
        <f>IF(ISNUMBER(F5678),IF(G5678="",VLOOKUP($A5678,'Loc Coefficients Config'!$A:$I,9,FALSE),VLOOKUP(G5678,'Loc Coefficients Location'!A:F,6,FALSE)),"")</f>
        <v>9.5024999999999998E-2</v>
      </c>
      <c r="P5678" s="22">
        <f t="shared" si="360"/>
        <v>276.64999999999998</v>
      </c>
    </row>
    <row r="5679" spans="1:16" ht="32.25" thickBot="1">
      <c r="A5679" s="81" t="s">
        <v>9754</v>
      </c>
      <c r="B5679" s="28" t="s">
        <v>9755</v>
      </c>
      <c r="C5679" s="102" t="s">
        <v>9756</v>
      </c>
      <c r="D5679" s="49"/>
      <c r="E5679" s="49"/>
      <c r="F5679" s="50">
        <v>12555.33</v>
      </c>
      <c r="G5679" s="443" t="s">
        <v>11204</v>
      </c>
      <c r="H5679" s="22">
        <f t="shared" si="357"/>
        <v>3375.96</v>
      </c>
      <c r="I5679" s="22">
        <f t="shared" si="357"/>
        <v>1737.17</v>
      </c>
      <c r="J5679" s="22">
        <f t="shared" si="357"/>
        <v>1193.07</v>
      </c>
      <c r="K5679" s="444">
        <f>IF(ISNUMBER(F5679),IF(G5679="",VLOOKUP($A5679,'Loc Coefficients Config'!$A:$G,7,FALSE),VLOOKUP(G5679,'Loc Coefficients Location'!A:D,4,FALSE)),"")</f>
        <v>0.196073</v>
      </c>
      <c r="L5679" s="22">
        <f t="shared" si="358"/>
        <v>2461.7600000000002</v>
      </c>
      <c r="M5679" s="444">
        <f>IF(ISNUMBER(F5679),IF(G5679="",VLOOKUP($A5679,'Loc Coefficients Config'!$A:$H,8,FALSE),VLOOKUP(G5679,'Loc Coefficients Location'!A:E,5,FALSE)),"")</f>
        <v>0.10718900000000001</v>
      </c>
      <c r="N5679" s="22">
        <f t="shared" si="359"/>
        <v>1345.79</v>
      </c>
      <c r="O5679" s="444">
        <f>IF(ISNUMBER(F5679),IF(G5679="",VLOOKUP($A5679,'Loc Coefficients Config'!$A:$I,9,FALSE),VLOOKUP(G5679,'Loc Coefficients Location'!A:F,6,FALSE)),"")</f>
        <v>8.0737000000000003E-2</v>
      </c>
      <c r="P5679" s="22">
        <f t="shared" si="360"/>
        <v>1013.68</v>
      </c>
    </row>
    <row r="5680" spans="1:16" ht="32.25" thickBot="1">
      <c r="A5680" s="36" t="s">
        <v>9757</v>
      </c>
      <c r="B5680" s="33" t="s">
        <v>9758</v>
      </c>
      <c r="C5680" s="77" t="s">
        <v>9759</v>
      </c>
      <c r="D5680" s="37"/>
      <c r="E5680" s="37"/>
      <c r="F5680" s="39">
        <v>12555.33</v>
      </c>
      <c r="G5680" s="443" t="s">
        <v>11204</v>
      </c>
      <c r="H5680" s="22">
        <f t="shared" si="357"/>
        <v>3375.96</v>
      </c>
      <c r="I5680" s="22">
        <f t="shared" si="357"/>
        <v>1737.17</v>
      </c>
      <c r="J5680" s="22">
        <f t="shared" si="357"/>
        <v>1193.07</v>
      </c>
      <c r="K5680" s="444">
        <f>IF(ISNUMBER(F5680),IF(G5680="",VLOOKUP($A5680,'Loc Coefficients Config'!$A:$G,7,FALSE),VLOOKUP(G5680,'Loc Coefficients Location'!A:D,4,FALSE)),"")</f>
        <v>0.196073</v>
      </c>
      <c r="L5680" s="22">
        <f t="shared" si="358"/>
        <v>2461.7600000000002</v>
      </c>
      <c r="M5680" s="444">
        <f>IF(ISNUMBER(F5680),IF(G5680="",VLOOKUP($A5680,'Loc Coefficients Config'!$A:$H,8,FALSE),VLOOKUP(G5680,'Loc Coefficients Location'!A:E,5,FALSE)),"")</f>
        <v>0.10718900000000001</v>
      </c>
      <c r="N5680" s="22">
        <f t="shared" si="359"/>
        <v>1345.79</v>
      </c>
      <c r="O5680" s="444">
        <f>IF(ISNUMBER(F5680),IF(G5680="",VLOOKUP($A5680,'Loc Coefficients Config'!$A:$I,9,FALSE),VLOOKUP(G5680,'Loc Coefficients Location'!A:F,6,FALSE)),"")</f>
        <v>8.0737000000000003E-2</v>
      </c>
      <c r="P5680" s="22">
        <f t="shared" si="360"/>
        <v>1013.68</v>
      </c>
    </row>
    <row r="5681" spans="1:16" ht="16.5" thickBot="1">
      <c r="A5681" s="36" t="s">
        <v>829</v>
      </c>
      <c r="B5681" s="33" t="s">
        <v>9760</v>
      </c>
      <c r="C5681" s="77" t="s">
        <v>9761</v>
      </c>
      <c r="D5681" s="37"/>
      <c r="E5681" s="37"/>
      <c r="F5681" s="39">
        <v>0</v>
      </c>
      <c r="G5681" s="443" t="s">
        <v>11204</v>
      </c>
      <c r="H5681" s="22">
        <f t="shared" si="357"/>
        <v>0</v>
      </c>
      <c r="I5681" s="22">
        <f t="shared" si="357"/>
        <v>0</v>
      </c>
      <c r="J5681" s="22">
        <f t="shared" si="357"/>
        <v>0</v>
      </c>
      <c r="K5681" s="444">
        <f>IF(ISNUMBER(F5681),IF(G5681="",VLOOKUP($A5681,'Loc Coefficients Config'!$A:$G,7,FALSE),VLOOKUP(G5681,'Loc Coefficients Location'!A:D,4,FALSE)),"")</f>
        <v>0.196073</v>
      </c>
      <c r="L5681" s="22">
        <f t="shared" si="358"/>
        <v>0</v>
      </c>
      <c r="M5681" s="444">
        <f>IF(ISNUMBER(F5681),IF(G5681="",VLOOKUP($A5681,'Loc Coefficients Config'!$A:$H,8,FALSE),VLOOKUP(G5681,'Loc Coefficients Location'!A:E,5,FALSE)),"")</f>
        <v>0.10718900000000001</v>
      </c>
      <c r="N5681" s="22">
        <f t="shared" si="359"/>
        <v>0</v>
      </c>
      <c r="O5681" s="444">
        <f>IF(ISNUMBER(F5681),IF(G5681="",VLOOKUP($A5681,'Loc Coefficients Config'!$A:$I,9,FALSE),VLOOKUP(G5681,'Loc Coefficients Location'!A:F,6,FALSE)),"")</f>
        <v>8.0737000000000003E-2</v>
      </c>
      <c r="P5681" s="22">
        <f t="shared" si="360"/>
        <v>0</v>
      </c>
    </row>
    <row r="5682" spans="1:16" ht="16.5" thickBot="1">
      <c r="A5682" s="36" t="s">
        <v>2064</v>
      </c>
      <c r="B5682" s="33" t="s">
        <v>9760</v>
      </c>
      <c r="C5682" s="77" t="s">
        <v>9762</v>
      </c>
      <c r="D5682" s="37"/>
      <c r="E5682" s="37"/>
      <c r="F5682" s="39">
        <v>5461.67</v>
      </c>
      <c r="G5682" s="443" t="s">
        <v>11204</v>
      </c>
      <c r="H5682" s="22">
        <f t="shared" si="357"/>
        <v>1468.57</v>
      </c>
      <c r="I5682" s="22">
        <f t="shared" si="357"/>
        <v>755.68</v>
      </c>
      <c r="J5682" s="22">
        <f t="shared" si="357"/>
        <v>519</v>
      </c>
      <c r="K5682" s="444">
        <f>IF(ISNUMBER(F5682),IF(G5682="",VLOOKUP($A5682,'Loc Coefficients Config'!$A:$G,7,FALSE),VLOOKUP(G5682,'Loc Coefficients Location'!A:D,4,FALSE)),"")</f>
        <v>0.196073</v>
      </c>
      <c r="L5682" s="22">
        <f t="shared" si="358"/>
        <v>1070.8900000000001</v>
      </c>
      <c r="M5682" s="444">
        <f>IF(ISNUMBER(F5682),IF(G5682="",VLOOKUP($A5682,'Loc Coefficients Config'!$A:$H,8,FALSE),VLOOKUP(G5682,'Loc Coefficients Location'!A:E,5,FALSE)),"")</f>
        <v>0.10718900000000001</v>
      </c>
      <c r="N5682" s="22">
        <f t="shared" si="359"/>
        <v>585.42999999999995</v>
      </c>
      <c r="O5682" s="444">
        <f>IF(ISNUMBER(F5682),IF(G5682="",VLOOKUP($A5682,'Loc Coefficients Config'!$A:$I,9,FALSE),VLOOKUP(G5682,'Loc Coefficients Location'!A:F,6,FALSE)),"")</f>
        <v>8.0737000000000003E-2</v>
      </c>
      <c r="P5682" s="22">
        <f t="shared" si="360"/>
        <v>440.96</v>
      </c>
    </row>
    <row r="5683" spans="1:16" ht="16.5" thickBot="1">
      <c r="A5683" s="79" t="s">
        <v>2068</v>
      </c>
      <c r="B5683" s="33" t="s">
        <v>9760</v>
      </c>
      <c r="C5683" s="77" t="s">
        <v>9763</v>
      </c>
      <c r="D5683" s="37"/>
      <c r="E5683" s="37"/>
      <c r="F5683" s="39">
        <v>9292.67</v>
      </c>
      <c r="G5683" s="443" t="s">
        <v>11204</v>
      </c>
      <c r="H5683" s="22">
        <f t="shared" si="357"/>
        <v>2498.67</v>
      </c>
      <c r="I5683" s="22">
        <f t="shared" si="357"/>
        <v>1285.74</v>
      </c>
      <c r="J5683" s="22">
        <f t="shared" si="357"/>
        <v>883.04</v>
      </c>
      <c r="K5683" s="444">
        <f>IF(ISNUMBER(F5683),IF(G5683="",VLOOKUP($A5683,'Loc Coefficients Config'!$A:$G,7,FALSE),VLOOKUP(G5683,'Loc Coefficients Location'!A:D,4,FALSE)),"")</f>
        <v>0.196073</v>
      </c>
      <c r="L5683" s="22">
        <f t="shared" si="358"/>
        <v>1822.04</v>
      </c>
      <c r="M5683" s="444">
        <f>IF(ISNUMBER(F5683),IF(G5683="",VLOOKUP($A5683,'Loc Coefficients Config'!$A:$H,8,FALSE),VLOOKUP(G5683,'Loc Coefficients Location'!A:E,5,FALSE)),"")</f>
        <v>0.10718900000000001</v>
      </c>
      <c r="N5683" s="22">
        <f t="shared" si="359"/>
        <v>996.07</v>
      </c>
      <c r="O5683" s="444">
        <f>IF(ISNUMBER(F5683),IF(G5683="",VLOOKUP($A5683,'Loc Coefficients Config'!$A:$I,9,FALSE),VLOOKUP(G5683,'Loc Coefficients Location'!A:F,6,FALSE)),"")</f>
        <v>8.0737000000000003E-2</v>
      </c>
      <c r="P5683" s="22">
        <f t="shared" si="360"/>
        <v>750.26</v>
      </c>
    </row>
    <row r="5684" spans="1:16" ht="16.5" thickBot="1">
      <c r="A5684" s="251" t="s">
        <v>9536</v>
      </c>
      <c r="B5684" s="33" t="s">
        <v>9760</v>
      </c>
      <c r="C5684" s="77" t="s">
        <v>9764</v>
      </c>
      <c r="D5684" s="37"/>
      <c r="E5684" s="37"/>
      <c r="F5684" s="39">
        <v>2107.9700000000003</v>
      </c>
      <c r="G5684" s="443" t="s">
        <v>11204</v>
      </c>
      <c r="H5684" s="22">
        <f t="shared" si="357"/>
        <v>566.79999999999995</v>
      </c>
      <c r="I5684" s="22">
        <f t="shared" si="357"/>
        <v>291.66000000000003</v>
      </c>
      <c r="J5684" s="22">
        <f t="shared" si="357"/>
        <v>200.31</v>
      </c>
      <c r="K5684" s="444">
        <f>IF(ISNUMBER(F5684),IF(G5684="",VLOOKUP($A5684,'Loc Coefficients Config'!$A:$G,7,FALSE),VLOOKUP(G5684,'Loc Coefficients Location'!A:D,4,FALSE)),"")</f>
        <v>0.196073</v>
      </c>
      <c r="L5684" s="22">
        <f t="shared" si="358"/>
        <v>413.32</v>
      </c>
      <c r="M5684" s="444">
        <f>IF(ISNUMBER(F5684),IF(G5684="",VLOOKUP($A5684,'Loc Coefficients Config'!$A:$H,8,FALSE),VLOOKUP(G5684,'Loc Coefficients Location'!A:E,5,FALSE)),"")</f>
        <v>0.10718900000000001</v>
      </c>
      <c r="N5684" s="22">
        <f t="shared" si="359"/>
        <v>225.95</v>
      </c>
      <c r="O5684" s="444">
        <f>IF(ISNUMBER(F5684),IF(G5684="",VLOOKUP($A5684,'Loc Coefficients Config'!$A:$I,9,FALSE),VLOOKUP(G5684,'Loc Coefficients Location'!A:F,6,FALSE)),"")</f>
        <v>8.0737000000000003E-2</v>
      </c>
      <c r="P5684" s="22">
        <f t="shared" si="360"/>
        <v>170.19</v>
      </c>
    </row>
    <row r="5685" spans="1:16" ht="16.5" thickBot="1">
      <c r="A5685" s="79" t="s">
        <v>9544</v>
      </c>
      <c r="B5685" s="33" t="s">
        <v>9760</v>
      </c>
      <c r="C5685" s="77" t="s">
        <v>9765</v>
      </c>
      <c r="D5685" s="37"/>
      <c r="E5685" s="37"/>
      <c r="F5685" s="39">
        <v>3291.92</v>
      </c>
      <c r="G5685" s="443" t="s">
        <v>11204</v>
      </c>
      <c r="H5685" s="22">
        <f t="shared" si="357"/>
        <v>885.15</v>
      </c>
      <c r="I5685" s="22">
        <f t="shared" si="357"/>
        <v>455.47</v>
      </c>
      <c r="J5685" s="22">
        <f t="shared" si="357"/>
        <v>312.81</v>
      </c>
      <c r="K5685" s="444">
        <f>IF(ISNUMBER(F5685),IF(G5685="",VLOOKUP($A5685,'Loc Coefficients Config'!$A:$G,7,FALSE),VLOOKUP(G5685,'Loc Coefficients Location'!A:D,4,FALSE)),"")</f>
        <v>0.196073</v>
      </c>
      <c r="L5685" s="22">
        <f t="shared" si="358"/>
        <v>645.46</v>
      </c>
      <c r="M5685" s="444">
        <f>IF(ISNUMBER(F5685),IF(G5685="",VLOOKUP($A5685,'Loc Coefficients Config'!$A:$H,8,FALSE),VLOOKUP(G5685,'Loc Coefficients Location'!A:E,5,FALSE)),"")</f>
        <v>0.10718900000000001</v>
      </c>
      <c r="N5685" s="22">
        <f t="shared" si="359"/>
        <v>352.86</v>
      </c>
      <c r="O5685" s="444">
        <f>IF(ISNUMBER(F5685),IF(G5685="",VLOOKUP($A5685,'Loc Coefficients Config'!$A:$I,9,FALSE),VLOOKUP(G5685,'Loc Coefficients Location'!A:F,6,FALSE)),"")</f>
        <v>8.0737000000000003E-2</v>
      </c>
      <c r="P5685" s="22">
        <f t="shared" si="360"/>
        <v>265.77999999999997</v>
      </c>
    </row>
    <row r="5686" spans="1:16" ht="16.5" thickBot="1">
      <c r="A5686" s="81" t="s">
        <v>9766</v>
      </c>
      <c r="B5686" s="28" t="s">
        <v>9767</v>
      </c>
      <c r="C5686" s="102" t="s">
        <v>9768</v>
      </c>
      <c r="D5686" s="49"/>
      <c r="E5686" s="49"/>
      <c r="F5686" s="50">
        <v>99</v>
      </c>
      <c r="G5686" s="443" t="s">
        <v>11204</v>
      </c>
      <c r="H5686" s="22">
        <f t="shared" si="357"/>
        <v>26.62</v>
      </c>
      <c r="I5686" s="22">
        <f t="shared" si="357"/>
        <v>13.7</v>
      </c>
      <c r="J5686" s="22">
        <f t="shared" si="357"/>
        <v>9.41</v>
      </c>
      <c r="K5686" s="444">
        <f>IF(ISNUMBER(F5686),IF(G5686="",VLOOKUP($A5686,'Loc Coefficients Config'!$A:$G,7,FALSE),VLOOKUP(G5686,'Loc Coefficients Location'!A:D,4,FALSE)),"")</f>
        <v>0.196073</v>
      </c>
      <c r="L5686" s="22">
        <f t="shared" si="358"/>
        <v>19.41</v>
      </c>
      <c r="M5686" s="444">
        <f>IF(ISNUMBER(F5686),IF(G5686="",VLOOKUP($A5686,'Loc Coefficients Config'!$A:$H,8,FALSE),VLOOKUP(G5686,'Loc Coefficients Location'!A:E,5,FALSE)),"")</f>
        <v>0.10718900000000001</v>
      </c>
      <c r="N5686" s="22">
        <f t="shared" si="359"/>
        <v>10.61</v>
      </c>
      <c r="O5686" s="444">
        <f>IF(ISNUMBER(F5686),IF(G5686="",VLOOKUP($A5686,'Loc Coefficients Config'!$A:$I,9,FALSE),VLOOKUP(G5686,'Loc Coefficients Location'!A:F,6,FALSE)),"")</f>
        <v>8.0737000000000003E-2</v>
      </c>
      <c r="P5686" s="22">
        <f t="shared" si="360"/>
        <v>7.99</v>
      </c>
    </row>
    <row r="5687" spans="1:16" ht="16.5" thickBot="1">
      <c r="A5687" s="36" t="s">
        <v>9769</v>
      </c>
      <c r="B5687" s="33" t="s">
        <v>9770</v>
      </c>
      <c r="C5687" s="77" t="s">
        <v>9771</v>
      </c>
      <c r="D5687" s="37"/>
      <c r="E5687" s="37"/>
      <c r="F5687" s="39">
        <v>99</v>
      </c>
      <c r="G5687" s="443" t="s">
        <v>11204</v>
      </c>
      <c r="H5687" s="22">
        <f t="shared" si="357"/>
        <v>26.62</v>
      </c>
      <c r="I5687" s="22">
        <f t="shared" si="357"/>
        <v>13.7</v>
      </c>
      <c r="J5687" s="22">
        <f t="shared" si="357"/>
        <v>9.41</v>
      </c>
      <c r="K5687" s="444">
        <f>IF(ISNUMBER(F5687),IF(G5687="",VLOOKUP($A5687,'Loc Coefficients Config'!$A:$G,7,FALSE),VLOOKUP(G5687,'Loc Coefficients Location'!A:D,4,FALSE)),"")</f>
        <v>0.196073</v>
      </c>
      <c r="L5687" s="22">
        <f t="shared" si="358"/>
        <v>19.41</v>
      </c>
      <c r="M5687" s="444">
        <f>IF(ISNUMBER(F5687),IF(G5687="",VLOOKUP($A5687,'Loc Coefficients Config'!$A:$H,8,FALSE),VLOOKUP(G5687,'Loc Coefficients Location'!A:E,5,FALSE)),"")</f>
        <v>0.10718900000000001</v>
      </c>
      <c r="N5687" s="22">
        <f t="shared" si="359"/>
        <v>10.61</v>
      </c>
      <c r="O5687" s="444">
        <f>IF(ISNUMBER(F5687),IF(G5687="",VLOOKUP($A5687,'Loc Coefficients Config'!$A:$I,9,FALSE),VLOOKUP(G5687,'Loc Coefficients Location'!A:F,6,FALSE)),"")</f>
        <v>8.0737000000000003E-2</v>
      </c>
      <c r="P5687" s="22">
        <f t="shared" si="360"/>
        <v>7.99</v>
      </c>
    </row>
    <row r="5688" spans="1:16" ht="16.5" thickBot="1">
      <c r="A5688" s="36" t="s">
        <v>9772</v>
      </c>
      <c r="B5688" s="33" t="s">
        <v>9773</v>
      </c>
      <c r="C5688" s="77" t="s">
        <v>9774</v>
      </c>
      <c r="D5688" s="37"/>
      <c r="E5688" s="37"/>
      <c r="F5688" s="39">
        <v>99</v>
      </c>
      <c r="G5688" s="443" t="s">
        <v>11204</v>
      </c>
      <c r="H5688" s="22">
        <f t="shared" si="357"/>
        <v>26.62</v>
      </c>
      <c r="I5688" s="22">
        <f t="shared" si="357"/>
        <v>13.7</v>
      </c>
      <c r="J5688" s="22">
        <f t="shared" si="357"/>
        <v>9.41</v>
      </c>
      <c r="K5688" s="444">
        <f>IF(ISNUMBER(F5688),IF(G5688="",VLOOKUP($A5688,'Loc Coefficients Config'!$A:$G,7,FALSE),VLOOKUP(G5688,'Loc Coefficients Location'!A:D,4,FALSE)),"")</f>
        <v>0.196073</v>
      </c>
      <c r="L5688" s="22">
        <f t="shared" si="358"/>
        <v>19.41</v>
      </c>
      <c r="M5688" s="444">
        <f>IF(ISNUMBER(F5688),IF(G5688="",VLOOKUP($A5688,'Loc Coefficients Config'!$A:$H,8,FALSE),VLOOKUP(G5688,'Loc Coefficients Location'!A:E,5,FALSE)),"")</f>
        <v>0.10718900000000001</v>
      </c>
      <c r="N5688" s="22">
        <f t="shared" si="359"/>
        <v>10.61</v>
      </c>
      <c r="O5688" s="444">
        <f>IF(ISNUMBER(F5688),IF(G5688="",VLOOKUP($A5688,'Loc Coefficients Config'!$A:$I,9,FALSE),VLOOKUP(G5688,'Loc Coefficients Location'!A:F,6,FALSE)),"")</f>
        <v>8.0737000000000003E-2</v>
      </c>
      <c r="P5688" s="22">
        <f t="shared" si="360"/>
        <v>7.99</v>
      </c>
    </row>
    <row r="5689" spans="1:16" ht="16.5" thickBot="1">
      <c r="A5689" s="36" t="s">
        <v>9775</v>
      </c>
      <c r="B5689" s="33" t="s">
        <v>9776</v>
      </c>
      <c r="C5689" s="77" t="s">
        <v>9777</v>
      </c>
      <c r="D5689" s="37"/>
      <c r="E5689" s="37"/>
      <c r="F5689" s="39">
        <v>99</v>
      </c>
      <c r="G5689" s="443" t="s">
        <v>11204</v>
      </c>
      <c r="H5689" s="22">
        <f t="shared" si="357"/>
        <v>26.62</v>
      </c>
      <c r="I5689" s="22">
        <f t="shared" si="357"/>
        <v>13.7</v>
      </c>
      <c r="J5689" s="22">
        <f t="shared" si="357"/>
        <v>9.41</v>
      </c>
      <c r="K5689" s="444">
        <f>IF(ISNUMBER(F5689),IF(G5689="",VLOOKUP($A5689,'Loc Coefficients Config'!$A:$G,7,FALSE),VLOOKUP(G5689,'Loc Coefficients Location'!A:D,4,FALSE)),"")</f>
        <v>0.196073</v>
      </c>
      <c r="L5689" s="22">
        <f t="shared" si="358"/>
        <v>19.41</v>
      </c>
      <c r="M5689" s="444">
        <f>IF(ISNUMBER(F5689),IF(G5689="",VLOOKUP($A5689,'Loc Coefficients Config'!$A:$H,8,FALSE),VLOOKUP(G5689,'Loc Coefficients Location'!A:E,5,FALSE)),"")</f>
        <v>0.10718900000000001</v>
      </c>
      <c r="N5689" s="22">
        <f t="shared" si="359"/>
        <v>10.61</v>
      </c>
      <c r="O5689" s="444">
        <f>IF(ISNUMBER(F5689),IF(G5689="",VLOOKUP($A5689,'Loc Coefficients Config'!$A:$I,9,FALSE),VLOOKUP(G5689,'Loc Coefficients Location'!A:F,6,FALSE)),"")</f>
        <v>8.0737000000000003E-2</v>
      </c>
      <c r="P5689" s="22">
        <f t="shared" si="360"/>
        <v>7.99</v>
      </c>
    </row>
    <row r="5690" spans="1:16" ht="16.5" thickBot="1">
      <c r="A5690" s="41" t="s">
        <v>9778</v>
      </c>
      <c r="B5690" s="42" t="s">
        <v>9779</v>
      </c>
      <c r="C5690" s="105" t="s">
        <v>9780</v>
      </c>
      <c r="D5690" s="52"/>
      <c r="E5690" s="52"/>
      <c r="F5690" s="53">
        <v>403</v>
      </c>
      <c r="G5690" s="443" t="s">
        <v>11204</v>
      </c>
      <c r="H5690" s="22">
        <f t="shared" si="357"/>
        <v>108.36</v>
      </c>
      <c r="I5690" s="22">
        <f t="shared" si="357"/>
        <v>55.76</v>
      </c>
      <c r="J5690" s="22">
        <f t="shared" si="357"/>
        <v>38.299999999999997</v>
      </c>
      <c r="K5690" s="444">
        <f>IF(ISNUMBER(F5690),IF(G5690="",VLOOKUP($A5690,'Loc Coefficients Config'!$A:$G,7,FALSE),VLOOKUP(G5690,'Loc Coefficients Location'!A:D,4,FALSE)),"")</f>
        <v>0.196073</v>
      </c>
      <c r="L5690" s="22">
        <f t="shared" si="358"/>
        <v>79.02</v>
      </c>
      <c r="M5690" s="444">
        <f>IF(ISNUMBER(F5690),IF(G5690="",VLOOKUP($A5690,'Loc Coefficients Config'!$A:$H,8,FALSE),VLOOKUP(G5690,'Loc Coefficients Location'!A:E,5,FALSE)),"")</f>
        <v>0.10718900000000001</v>
      </c>
      <c r="N5690" s="22">
        <f t="shared" si="359"/>
        <v>43.2</v>
      </c>
      <c r="O5690" s="444">
        <f>IF(ISNUMBER(F5690),IF(G5690="",VLOOKUP($A5690,'Loc Coefficients Config'!$A:$I,9,FALSE),VLOOKUP(G5690,'Loc Coefficients Location'!A:F,6,FALSE)),"")</f>
        <v>8.0737000000000003E-2</v>
      </c>
      <c r="P5690" s="22">
        <f t="shared" si="360"/>
        <v>32.54</v>
      </c>
    </row>
    <row r="5691" spans="1:16" ht="32.25" thickBot="1">
      <c r="A5691" s="81" t="s">
        <v>9781</v>
      </c>
      <c r="B5691" s="28" t="s">
        <v>9782</v>
      </c>
      <c r="C5691" s="102" t="s">
        <v>9783</v>
      </c>
      <c r="D5691" s="49"/>
      <c r="E5691" s="49"/>
      <c r="F5691" s="50">
        <v>11819</v>
      </c>
      <c r="G5691" s="443" t="s">
        <v>11203</v>
      </c>
      <c r="H5691" s="22">
        <f t="shared" si="357"/>
        <v>3177.97</v>
      </c>
      <c r="I5691" s="22">
        <f t="shared" si="357"/>
        <v>1635.29</v>
      </c>
      <c r="J5691" s="22">
        <f t="shared" si="357"/>
        <v>1123.0999999999999</v>
      </c>
      <c r="K5691" s="444">
        <f>IF(ISNUMBER(F5691),IF(G5691="",VLOOKUP($A5691,'Loc Coefficients Config'!$A:$G,7,FALSE),VLOOKUP(G5691,'Loc Coefficients Location'!A:D,4,FALSE)),"")</f>
        <v>0.196073</v>
      </c>
      <c r="L5691" s="22">
        <f t="shared" si="358"/>
        <v>2317.39</v>
      </c>
      <c r="M5691" s="444">
        <f>IF(ISNUMBER(F5691),IF(G5691="",VLOOKUP($A5691,'Loc Coefficients Config'!$A:$H,8,FALSE),VLOOKUP(G5691,'Loc Coefficients Location'!A:E,5,FALSE)),"")</f>
        <v>0.10718900000000001</v>
      </c>
      <c r="N5691" s="22">
        <f t="shared" si="359"/>
        <v>1266.8699999999999</v>
      </c>
      <c r="O5691" s="444">
        <f>IF(ISNUMBER(F5691),IF(G5691="",VLOOKUP($A5691,'Loc Coefficients Config'!$A:$I,9,FALSE),VLOOKUP(G5691,'Loc Coefficients Location'!A:F,6,FALSE)),"")</f>
        <v>8.0737000000000003E-2</v>
      </c>
      <c r="P5691" s="22">
        <f t="shared" si="360"/>
        <v>954.23</v>
      </c>
    </row>
    <row r="5692" spans="1:16" ht="32.25" thickBot="1">
      <c r="A5692" s="36" t="s">
        <v>9781</v>
      </c>
      <c r="B5692" s="33" t="s">
        <v>9784</v>
      </c>
      <c r="C5692" s="77" t="s">
        <v>9785</v>
      </c>
      <c r="D5692" s="37"/>
      <c r="E5692" s="37"/>
      <c r="F5692" s="39">
        <v>11819</v>
      </c>
      <c r="G5692" s="443" t="s">
        <v>11203</v>
      </c>
      <c r="H5692" s="22">
        <f t="shared" si="357"/>
        <v>3177.97</v>
      </c>
      <c r="I5692" s="22">
        <f t="shared" si="357"/>
        <v>1635.29</v>
      </c>
      <c r="J5692" s="22">
        <f t="shared" si="357"/>
        <v>1123.0999999999999</v>
      </c>
      <c r="K5692" s="444">
        <f>IF(ISNUMBER(F5692),IF(G5692="",VLOOKUP($A5692,'Loc Coefficients Config'!$A:$G,7,FALSE),VLOOKUP(G5692,'Loc Coefficients Location'!A:D,4,FALSE)),"")</f>
        <v>0.196073</v>
      </c>
      <c r="L5692" s="22">
        <f t="shared" si="358"/>
        <v>2317.39</v>
      </c>
      <c r="M5692" s="444">
        <f>IF(ISNUMBER(F5692),IF(G5692="",VLOOKUP($A5692,'Loc Coefficients Config'!$A:$H,8,FALSE),VLOOKUP(G5692,'Loc Coefficients Location'!A:E,5,FALSE)),"")</f>
        <v>0.10718900000000001</v>
      </c>
      <c r="N5692" s="22">
        <f t="shared" si="359"/>
        <v>1266.8699999999999</v>
      </c>
      <c r="O5692" s="444">
        <f>IF(ISNUMBER(F5692),IF(G5692="",VLOOKUP($A5692,'Loc Coefficients Config'!$A:$I,9,FALSE),VLOOKUP(G5692,'Loc Coefficients Location'!A:F,6,FALSE)),"")</f>
        <v>8.0737000000000003E-2</v>
      </c>
      <c r="P5692" s="22">
        <f t="shared" si="360"/>
        <v>954.23</v>
      </c>
    </row>
    <row r="5693" spans="1:16" ht="16.5" thickBot="1">
      <c r="A5693" s="36" t="s">
        <v>829</v>
      </c>
      <c r="B5693" s="33" t="s">
        <v>9786</v>
      </c>
      <c r="C5693" s="77" t="s">
        <v>9787</v>
      </c>
      <c r="D5693" s="37"/>
      <c r="E5693" s="37"/>
      <c r="F5693" s="39">
        <v>0</v>
      </c>
      <c r="G5693" s="443" t="s">
        <v>11203</v>
      </c>
      <c r="H5693" s="22">
        <f t="shared" si="357"/>
        <v>0</v>
      </c>
      <c r="I5693" s="22">
        <f t="shared" si="357"/>
        <v>0</v>
      </c>
      <c r="J5693" s="22">
        <f t="shared" si="357"/>
        <v>0</v>
      </c>
      <c r="K5693" s="444">
        <f>IF(ISNUMBER(F5693),IF(G5693="",VLOOKUP($A5693,'Loc Coefficients Config'!$A:$G,7,FALSE),VLOOKUP(G5693,'Loc Coefficients Location'!A:D,4,FALSE)),"")</f>
        <v>0.196073</v>
      </c>
      <c r="L5693" s="22">
        <f t="shared" si="358"/>
        <v>0</v>
      </c>
      <c r="M5693" s="444">
        <f>IF(ISNUMBER(F5693),IF(G5693="",VLOOKUP($A5693,'Loc Coefficients Config'!$A:$H,8,FALSE),VLOOKUP(G5693,'Loc Coefficients Location'!A:E,5,FALSE)),"")</f>
        <v>0.10718900000000001</v>
      </c>
      <c r="N5693" s="22">
        <f t="shared" si="359"/>
        <v>0</v>
      </c>
      <c r="O5693" s="444">
        <f>IF(ISNUMBER(F5693),IF(G5693="",VLOOKUP($A5693,'Loc Coefficients Config'!$A:$I,9,FALSE),VLOOKUP(G5693,'Loc Coefficients Location'!A:F,6,FALSE)),"")</f>
        <v>8.0737000000000003E-2</v>
      </c>
      <c r="P5693" s="22">
        <f t="shared" si="360"/>
        <v>0</v>
      </c>
    </row>
    <row r="5694" spans="1:16" ht="16.5" thickBot="1">
      <c r="A5694" s="36" t="s">
        <v>2064</v>
      </c>
      <c r="B5694" s="33" t="s">
        <v>9786</v>
      </c>
      <c r="C5694" s="77" t="s">
        <v>9788</v>
      </c>
      <c r="D5694" s="37"/>
      <c r="E5694" s="37"/>
      <c r="F5694" s="39">
        <v>8581.6</v>
      </c>
      <c r="G5694" s="443" t="s">
        <v>11203</v>
      </c>
      <c r="H5694" s="22">
        <f t="shared" si="357"/>
        <v>2307.4699999999998</v>
      </c>
      <c r="I5694" s="22">
        <f t="shared" si="357"/>
        <v>1187.3599999999999</v>
      </c>
      <c r="J5694" s="22">
        <f t="shared" si="357"/>
        <v>815.47</v>
      </c>
      <c r="K5694" s="444">
        <f>IF(ISNUMBER(F5694),IF(G5694="",VLOOKUP($A5694,'Loc Coefficients Config'!$A:$G,7,FALSE),VLOOKUP(G5694,'Loc Coefficients Location'!A:D,4,FALSE)),"")</f>
        <v>0.196073</v>
      </c>
      <c r="L5694" s="22">
        <f t="shared" si="358"/>
        <v>1682.62</v>
      </c>
      <c r="M5694" s="444">
        <f>IF(ISNUMBER(F5694),IF(G5694="",VLOOKUP($A5694,'Loc Coefficients Config'!$A:$H,8,FALSE),VLOOKUP(G5694,'Loc Coefficients Location'!A:E,5,FALSE)),"")</f>
        <v>0.10718900000000001</v>
      </c>
      <c r="N5694" s="22">
        <f t="shared" si="359"/>
        <v>919.85</v>
      </c>
      <c r="O5694" s="444">
        <f>IF(ISNUMBER(F5694),IF(G5694="",VLOOKUP($A5694,'Loc Coefficients Config'!$A:$I,9,FALSE),VLOOKUP(G5694,'Loc Coefficients Location'!A:F,6,FALSE)),"")</f>
        <v>8.0737000000000003E-2</v>
      </c>
      <c r="P5694" s="22">
        <f t="shared" si="360"/>
        <v>692.85</v>
      </c>
    </row>
    <row r="5695" spans="1:16" ht="16.5" thickBot="1">
      <c r="A5695" s="36" t="s">
        <v>2068</v>
      </c>
      <c r="B5695" s="33" t="s">
        <v>9786</v>
      </c>
      <c r="C5695" s="232" t="s">
        <v>9789</v>
      </c>
      <c r="D5695" s="64"/>
      <c r="E5695" s="64"/>
      <c r="F5695" s="66">
        <v>18720.400000000001</v>
      </c>
      <c r="G5695" s="443" t="s">
        <v>11203</v>
      </c>
      <c r="H5695" s="22">
        <f t="shared" si="357"/>
        <v>5033.66</v>
      </c>
      <c r="I5695" s="22">
        <f t="shared" si="357"/>
        <v>2590.17</v>
      </c>
      <c r="J5695" s="22">
        <f t="shared" si="357"/>
        <v>1778.91</v>
      </c>
      <c r="K5695" s="444">
        <f>IF(ISNUMBER(F5695),IF(G5695="",VLOOKUP($A5695,'Loc Coefficients Config'!$A:$G,7,FALSE),VLOOKUP(G5695,'Loc Coefficients Location'!A:D,4,FALSE)),"")</f>
        <v>0.196073</v>
      </c>
      <c r="L5695" s="22">
        <f t="shared" si="358"/>
        <v>3670.56</v>
      </c>
      <c r="M5695" s="444">
        <f>IF(ISNUMBER(F5695),IF(G5695="",VLOOKUP($A5695,'Loc Coefficients Config'!$A:$H,8,FALSE),VLOOKUP(G5695,'Loc Coefficients Location'!A:E,5,FALSE)),"")</f>
        <v>0.10718900000000001</v>
      </c>
      <c r="N5695" s="22">
        <f t="shared" si="359"/>
        <v>2006.62</v>
      </c>
      <c r="O5695" s="444">
        <f>IF(ISNUMBER(F5695),IF(G5695="",VLOOKUP($A5695,'Loc Coefficients Config'!$A:$I,9,FALSE),VLOOKUP(G5695,'Loc Coefficients Location'!A:F,6,FALSE)),"")</f>
        <v>8.0737000000000003E-2</v>
      </c>
      <c r="P5695" s="22">
        <f t="shared" si="360"/>
        <v>1511.43</v>
      </c>
    </row>
    <row r="5696" spans="1:16" ht="16.5" thickBot="1">
      <c r="A5696" s="79" t="s">
        <v>9536</v>
      </c>
      <c r="B5696" s="263" t="s">
        <v>9786</v>
      </c>
      <c r="C5696" s="77" t="s">
        <v>9790</v>
      </c>
      <c r="D5696" s="37"/>
      <c r="E5696" s="37"/>
      <c r="F5696" s="39">
        <v>2742.55</v>
      </c>
      <c r="G5696" s="443" t="s">
        <v>11203</v>
      </c>
      <c r="H5696" s="22">
        <f t="shared" si="357"/>
        <v>737.43</v>
      </c>
      <c r="I5696" s="22">
        <f t="shared" si="357"/>
        <v>379.46</v>
      </c>
      <c r="J5696" s="22">
        <f t="shared" si="357"/>
        <v>260.61</v>
      </c>
      <c r="K5696" s="444">
        <f>IF(ISNUMBER(F5696),IF(G5696="",VLOOKUP($A5696,'Loc Coefficients Config'!$A:$G,7,FALSE),VLOOKUP(G5696,'Loc Coefficients Location'!A:D,4,FALSE)),"")</f>
        <v>0.196073</v>
      </c>
      <c r="L5696" s="22">
        <f t="shared" si="358"/>
        <v>537.74</v>
      </c>
      <c r="M5696" s="444">
        <f>IF(ISNUMBER(F5696),IF(G5696="",VLOOKUP($A5696,'Loc Coefficients Config'!$A:$H,8,FALSE),VLOOKUP(G5696,'Loc Coefficients Location'!A:E,5,FALSE)),"")</f>
        <v>0.10718900000000001</v>
      </c>
      <c r="N5696" s="22">
        <f t="shared" si="359"/>
        <v>293.97000000000003</v>
      </c>
      <c r="O5696" s="444">
        <f>IF(ISNUMBER(F5696),IF(G5696="",VLOOKUP($A5696,'Loc Coefficients Config'!$A:$I,9,FALSE),VLOOKUP(G5696,'Loc Coefficients Location'!A:F,6,FALSE)),"")</f>
        <v>8.0737000000000003E-2</v>
      </c>
      <c r="P5696" s="22">
        <f t="shared" si="360"/>
        <v>221.43</v>
      </c>
    </row>
    <row r="5697" spans="1:16" ht="16.5" thickBot="1">
      <c r="A5697" s="79" t="s">
        <v>9544</v>
      </c>
      <c r="B5697" s="33" t="s">
        <v>9786</v>
      </c>
      <c r="C5697" s="77" t="s">
        <v>9791</v>
      </c>
      <c r="D5697" s="37"/>
      <c r="E5697" s="37"/>
      <c r="F5697" s="39">
        <v>6165.9</v>
      </c>
      <c r="G5697" s="443" t="s">
        <v>11203</v>
      </c>
      <c r="H5697" s="22">
        <f t="shared" si="357"/>
        <v>1657.93</v>
      </c>
      <c r="I5697" s="22">
        <f t="shared" si="357"/>
        <v>853.12</v>
      </c>
      <c r="J5697" s="22">
        <f t="shared" si="357"/>
        <v>585.91</v>
      </c>
      <c r="K5697" s="444">
        <f>IF(ISNUMBER(F5697),IF(G5697="",VLOOKUP($A5697,'Loc Coefficients Config'!$A:$G,7,FALSE),VLOOKUP(G5697,'Loc Coefficients Location'!A:D,4,FALSE)),"")</f>
        <v>0.196073</v>
      </c>
      <c r="L5697" s="22">
        <f t="shared" si="358"/>
        <v>1208.97</v>
      </c>
      <c r="M5697" s="444">
        <f>IF(ISNUMBER(F5697),IF(G5697="",VLOOKUP($A5697,'Loc Coefficients Config'!$A:$H,8,FALSE),VLOOKUP(G5697,'Loc Coefficients Location'!A:E,5,FALSE)),"")</f>
        <v>0.10718900000000001</v>
      </c>
      <c r="N5697" s="22">
        <f t="shared" si="359"/>
        <v>660.92</v>
      </c>
      <c r="O5697" s="444">
        <f>IF(ISNUMBER(F5697),IF(G5697="",VLOOKUP($A5697,'Loc Coefficients Config'!$A:$I,9,FALSE),VLOOKUP(G5697,'Loc Coefficients Location'!A:F,6,FALSE)),"")</f>
        <v>8.0737000000000003E-2</v>
      </c>
      <c r="P5697" s="22">
        <f t="shared" si="360"/>
        <v>497.82</v>
      </c>
    </row>
    <row r="5698" spans="1:16" ht="16.5" thickBot="1">
      <c r="A5698" s="190" t="s">
        <v>829</v>
      </c>
      <c r="B5698" s="426" t="s">
        <v>9792</v>
      </c>
      <c r="C5698" s="514" t="s">
        <v>9793</v>
      </c>
      <c r="D5698" s="427"/>
      <c r="E5698" s="115"/>
      <c r="F5698" s="31">
        <v>828</v>
      </c>
      <c r="G5698" s="443" t="s">
        <v>11189</v>
      </c>
      <c r="H5698" s="22">
        <f t="shared" si="357"/>
        <v>222.64</v>
      </c>
      <c r="I5698" s="22">
        <f t="shared" si="357"/>
        <v>114.56</v>
      </c>
      <c r="J5698" s="22">
        <f t="shared" si="357"/>
        <v>78.680000000000007</v>
      </c>
      <c r="K5698" s="444">
        <f>IF(ISNUMBER(F5698),IF(G5698="",VLOOKUP($A5698,'Loc Coefficients Config'!$A:$G,7,FALSE),VLOOKUP(G5698,'Loc Coefficients Location'!A:D,4,FALSE)),"")</f>
        <v>0.26888600000000001</v>
      </c>
      <c r="L5698" s="22">
        <f t="shared" si="358"/>
        <v>222.64</v>
      </c>
      <c r="M5698" s="444">
        <f>IF(ISNUMBER(F5698),IF(G5698="",VLOOKUP($A5698,'Loc Coefficients Config'!$A:$H,8,FALSE),VLOOKUP(G5698,'Loc Coefficients Location'!A:E,5,FALSE)),"")</f>
        <v>0.13836100000000001</v>
      </c>
      <c r="N5698" s="22">
        <f t="shared" si="359"/>
        <v>114.56</v>
      </c>
      <c r="O5698" s="444">
        <f>IF(ISNUMBER(F5698),IF(G5698="",VLOOKUP($A5698,'Loc Coefficients Config'!$A:$I,9,FALSE),VLOOKUP(G5698,'Loc Coefficients Location'!A:F,6,FALSE)),"")</f>
        <v>9.5024999999999998E-2</v>
      </c>
      <c r="P5698" s="22">
        <f t="shared" si="360"/>
        <v>78.680000000000007</v>
      </c>
    </row>
    <row r="5699" spans="1:16" ht="32.25" thickBot="1">
      <c r="A5699" s="79" t="s">
        <v>9794</v>
      </c>
      <c r="B5699" s="425" t="s">
        <v>9795</v>
      </c>
      <c r="C5699" s="77" t="s">
        <v>9796</v>
      </c>
      <c r="D5699" s="37"/>
      <c r="E5699" s="64"/>
      <c r="F5699" s="201">
        <v>1984</v>
      </c>
      <c r="G5699" s="443" t="s">
        <v>11190</v>
      </c>
      <c r="H5699" s="22">
        <f t="shared" si="357"/>
        <v>533.47</v>
      </c>
      <c r="I5699" s="22">
        <f t="shared" si="357"/>
        <v>274.51</v>
      </c>
      <c r="J5699" s="22">
        <f t="shared" si="357"/>
        <v>188.53</v>
      </c>
      <c r="K5699" s="444">
        <f>IF(ISNUMBER(F5699),IF(G5699="",VLOOKUP($A5699,'Loc Coefficients Config'!$A:$G,7,FALSE),VLOOKUP(G5699,'Loc Coefficients Location'!A:D,4,FALSE)),"")</f>
        <v>0.26888600000000001</v>
      </c>
      <c r="L5699" s="22">
        <f t="shared" si="358"/>
        <v>533.47</v>
      </c>
      <c r="M5699" s="444">
        <f>IF(ISNUMBER(F5699),IF(G5699="",VLOOKUP($A5699,'Loc Coefficients Config'!$A:$H,8,FALSE),VLOOKUP(G5699,'Loc Coefficients Location'!A:E,5,FALSE)),"")</f>
        <v>0.13836100000000001</v>
      </c>
      <c r="N5699" s="22">
        <f t="shared" si="359"/>
        <v>274.51</v>
      </c>
      <c r="O5699" s="444">
        <f>IF(ISNUMBER(F5699),IF(G5699="",VLOOKUP($A5699,'Loc Coefficients Config'!$A:$I,9,FALSE),VLOOKUP(G5699,'Loc Coefficients Location'!A:F,6,FALSE)),"")</f>
        <v>9.5024999999999998E-2</v>
      </c>
      <c r="P5699" s="22">
        <f t="shared" si="360"/>
        <v>188.53</v>
      </c>
    </row>
    <row r="5700" spans="1:16" ht="32.25" thickBot="1">
      <c r="A5700" s="251" t="s">
        <v>9797</v>
      </c>
      <c r="B5700" s="96" t="s">
        <v>9798</v>
      </c>
      <c r="C5700" s="230" t="s">
        <v>9799</v>
      </c>
      <c r="D5700" s="254"/>
      <c r="E5700" s="37"/>
      <c r="F5700" s="428">
        <v>18631.400000000001</v>
      </c>
      <c r="G5700" s="443" t="s">
        <v>11204</v>
      </c>
      <c r="H5700" s="22">
        <f t="shared" si="357"/>
        <v>5009.7299999999996</v>
      </c>
      <c r="I5700" s="22">
        <f t="shared" si="357"/>
        <v>2577.86</v>
      </c>
      <c r="J5700" s="22">
        <f t="shared" si="357"/>
        <v>1770.45</v>
      </c>
      <c r="K5700" s="444">
        <f>IF(ISNUMBER(F5700),IF(G5700="",VLOOKUP($A5700,'Loc Coefficients Config'!$A:$G,7,FALSE),VLOOKUP(G5700,'Loc Coefficients Location'!A:D,4,FALSE)),"")</f>
        <v>0.196073</v>
      </c>
      <c r="L5700" s="22">
        <f t="shared" si="358"/>
        <v>3653.11</v>
      </c>
      <c r="M5700" s="444">
        <f>IF(ISNUMBER(F5700),IF(G5700="",VLOOKUP($A5700,'Loc Coefficients Config'!$A:$H,8,FALSE),VLOOKUP(G5700,'Loc Coefficients Location'!A:E,5,FALSE)),"")</f>
        <v>0.10718900000000001</v>
      </c>
      <c r="N5700" s="22">
        <f t="shared" si="359"/>
        <v>1997.08</v>
      </c>
      <c r="O5700" s="444">
        <f>IF(ISNUMBER(F5700),IF(G5700="",VLOOKUP($A5700,'Loc Coefficients Config'!$A:$I,9,FALSE),VLOOKUP(G5700,'Loc Coefficients Location'!A:F,6,FALSE)),"")</f>
        <v>8.0737000000000003E-2</v>
      </c>
      <c r="P5700" s="22">
        <f t="shared" si="360"/>
        <v>1504.24</v>
      </c>
    </row>
    <row r="5701" spans="1:16" ht="32.25" thickBot="1">
      <c r="A5701" s="70" t="s">
        <v>9800</v>
      </c>
      <c r="B5701" s="33" t="s">
        <v>9801</v>
      </c>
      <c r="C5701" s="77" t="s">
        <v>9802</v>
      </c>
      <c r="D5701" s="37"/>
      <c r="E5701" s="72"/>
      <c r="F5701" s="73">
        <v>18631.400000000001</v>
      </c>
      <c r="G5701" s="443" t="s">
        <v>11204</v>
      </c>
      <c r="H5701" s="22">
        <f t="shared" si="357"/>
        <v>5009.7299999999996</v>
      </c>
      <c r="I5701" s="22">
        <f t="shared" si="357"/>
        <v>2577.86</v>
      </c>
      <c r="J5701" s="22">
        <f t="shared" si="357"/>
        <v>1770.45</v>
      </c>
      <c r="K5701" s="444">
        <f>IF(ISNUMBER(F5701),IF(G5701="",VLOOKUP($A5701,'Loc Coefficients Config'!$A:$G,7,FALSE),VLOOKUP(G5701,'Loc Coefficients Location'!A:D,4,FALSE)),"")</f>
        <v>0.196073</v>
      </c>
      <c r="L5701" s="22">
        <f t="shared" si="358"/>
        <v>3653.11</v>
      </c>
      <c r="M5701" s="444">
        <f>IF(ISNUMBER(F5701),IF(G5701="",VLOOKUP($A5701,'Loc Coefficients Config'!$A:$H,8,FALSE),VLOOKUP(G5701,'Loc Coefficients Location'!A:E,5,FALSE)),"")</f>
        <v>0.10718900000000001</v>
      </c>
      <c r="N5701" s="22">
        <f t="shared" si="359"/>
        <v>1997.08</v>
      </c>
      <c r="O5701" s="444">
        <f>IF(ISNUMBER(F5701),IF(G5701="",VLOOKUP($A5701,'Loc Coefficients Config'!$A:$I,9,FALSE),VLOOKUP(G5701,'Loc Coefficients Location'!A:F,6,FALSE)),"")</f>
        <v>8.0737000000000003E-2</v>
      </c>
      <c r="P5701" s="22">
        <f t="shared" si="360"/>
        <v>1504.24</v>
      </c>
    </row>
    <row r="5702" spans="1:16" ht="16.5" thickBot="1">
      <c r="A5702" s="36" t="s">
        <v>829</v>
      </c>
      <c r="B5702" s="33" t="s">
        <v>9803</v>
      </c>
      <c r="C5702" s="77" t="s">
        <v>9804</v>
      </c>
      <c r="D5702" s="37"/>
      <c r="E5702" s="37"/>
      <c r="F5702" s="39">
        <v>0</v>
      </c>
      <c r="G5702" s="443" t="s">
        <v>11204</v>
      </c>
      <c r="H5702" s="22">
        <f t="shared" si="357"/>
        <v>0</v>
      </c>
      <c r="I5702" s="22">
        <f t="shared" si="357"/>
        <v>0</v>
      </c>
      <c r="J5702" s="22">
        <f t="shared" si="357"/>
        <v>0</v>
      </c>
      <c r="K5702" s="444">
        <f>IF(ISNUMBER(F5702),IF(G5702="",VLOOKUP($A5702,'Loc Coefficients Config'!$A:$G,7,FALSE),VLOOKUP(G5702,'Loc Coefficients Location'!A:D,4,FALSE)),"")</f>
        <v>0.196073</v>
      </c>
      <c r="L5702" s="22">
        <f t="shared" si="358"/>
        <v>0</v>
      </c>
      <c r="M5702" s="444">
        <f>IF(ISNUMBER(F5702),IF(G5702="",VLOOKUP($A5702,'Loc Coefficients Config'!$A:$H,8,FALSE),VLOOKUP(G5702,'Loc Coefficients Location'!A:E,5,FALSE)),"")</f>
        <v>0.10718900000000001</v>
      </c>
      <c r="N5702" s="22">
        <f t="shared" si="359"/>
        <v>0</v>
      </c>
      <c r="O5702" s="444">
        <f>IF(ISNUMBER(F5702),IF(G5702="",VLOOKUP($A5702,'Loc Coefficients Config'!$A:$I,9,FALSE),VLOOKUP(G5702,'Loc Coefficients Location'!A:F,6,FALSE)),"")</f>
        <v>8.0737000000000003E-2</v>
      </c>
      <c r="P5702" s="22">
        <f t="shared" si="360"/>
        <v>0</v>
      </c>
    </row>
    <row r="5703" spans="1:16" ht="16.5" thickBot="1">
      <c r="A5703" s="36" t="s">
        <v>2064</v>
      </c>
      <c r="B5703" s="33" t="s">
        <v>9803</v>
      </c>
      <c r="C5703" s="77" t="s">
        <v>9805</v>
      </c>
      <c r="D5703" s="37"/>
      <c r="E5703" s="37"/>
      <c r="F5703" s="39">
        <v>5004</v>
      </c>
      <c r="G5703" s="443" t="s">
        <v>11204</v>
      </c>
      <c r="H5703" s="22">
        <f t="shared" si="357"/>
        <v>1345.51</v>
      </c>
      <c r="I5703" s="22">
        <f t="shared" si="357"/>
        <v>692.36</v>
      </c>
      <c r="J5703" s="22">
        <f t="shared" si="357"/>
        <v>475.51</v>
      </c>
      <c r="K5703" s="444">
        <f>IF(ISNUMBER(F5703),IF(G5703="",VLOOKUP($A5703,'Loc Coefficients Config'!$A:$G,7,FALSE),VLOOKUP(G5703,'Loc Coefficients Location'!A:D,4,FALSE)),"")</f>
        <v>0.196073</v>
      </c>
      <c r="L5703" s="22">
        <f t="shared" si="358"/>
        <v>981.15</v>
      </c>
      <c r="M5703" s="444">
        <f>IF(ISNUMBER(F5703),IF(G5703="",VLOOKUP($A5703,'Loc Coefficients Config'!$A:$H,8,FALSE),VLOOKUP(G5703,'Loc Coefficients Location'!A:E,5,FALSE)),"")</f>
        <v>0.10718900000000001</v>
      </c>
      <c r="N5703" s="22">
        <f t="shared" si="359"/>
        <v>536.37</v>
      </c>
      <c r="O5703" s="444">
        <f>IF(ISNUMBER(F5703),IF(G5703="",VLOOKUP($A5703,'Loc Coefficients Config'!$A:$I,9,FALSE),VLOOKUP(G5703,'Loc Coefficients Location'!A:F,6,FALSE)),"")</f>
        <v>8.0737000000000003E-2</v>
      </c>
      <c r="P5703" s="22">
        <f t="shared" si="360"/>
        <v>404.01</v>
      </c>
    </row>
    <row r="5704" spans="1:16" ht="16.5" thickBot="1">
      <c r="A5704" s="36" t="s">
        <v>2068</v>
      </c>
      <c r="B5704" s="33" t="s">
        <v>9803</v>
      </c>
      <c r="C5704" s="77" t="s">
        <v>9806</v>
      </c>
      <c r="D5704" s="37"/>
      <c r="E5704" s="37"/>
      <c r="F5704" s="39">
        <v>11219.4</v>
      </c>
      <c r="G5704" s="443" t="s">
        <v>11204</v>
      </c>
      <c r="H5704" s="22">
        <f t="shared" si="357"/>
        <v>3016.74</v>
      </c>
      <c r="I5704" s="22">
        <f t="shared" si="357"/>
        <v>1552.33</v>
      </c>
      <c r="J5704" s="22">
        <f t="shared" si="357"/>
        <v>1066.1199999999999</v>
      </c>
      <c r="K5704" s="444">
        <f>IF(ISNUMBER(F5704),IF(G5704="",VLOOKUP($A5704,'Loc Coefficients Config'!$A:$G,7,FALSE),VLOOKUP(G5704,'Loc Coefficients Location'!A:D,4,FALSE)),"")</f>
        <v>0.196073</v>
      </c>
      <c r="L5704" s="22">
        <f t="shared" si="358"/>
        <v>2199.8200000000002</v>
      </c>
      <c r="M5704" s="444">
        <f>IF(ISNUMBER(F5704),IF(G5704="",VLOOKUP($A5704,'Loc Coefficients Config'!$A:$H,8,FALSE),VLOOKUP(G5704,'Loc Coefficients Location'!A:E,5,FALSE)),"")</f>
        <v>0.10718900000000001</v>
      </c>
      <c r="N5704" s="22">
        <f t="shared" si="359"/>
        <v>1202.5999999999999</v>
      </c>
      <c r="O5704" s="444">
        <f>IF(ISNUMBER(F5704),IF(G5704="",VLOOKUP($A5704,'Loc Coefficients Config'!$A:$I,9,FALSE),VLOOKUP(G5704,'Loc Coefficients Location'!A:F,6,FALSE)),"")</f>
        <v>8.0737000000000003E-2</v>
      </c>
      <c r="P5704" s="22">
        <f t="shared" si="360"/>
        <v>905.82</v>
      </c>
    </row>
    <row r="5705" spans="1:16" ht="16.5" thickBot="1">
      <c r="A5705" s="41" t="s">
        <v>9536</v>
      </c>
      <c r="B5705" s="42" t="s">
        <v>9803</v>
      </c>
      <c r="C5705" s="105" t="s">
        <v>9807</v>
      </c>
      <c r="D5705" s="52"/>
      <c r="E5705" s="52"/>
      <c r="F5705" s="53">
        <v>159.90000000000055</v>
      </c>
      <c r="G5705" s="443" t="s">
        <v>11204</v>
      </c>
      <c r="H5705" s="22">
        <f t="shared" si="357"/>
        <v>42.99</v>
      </c>
      <c r="I5705" s="22">
        <f t="shared" si="357"/>
        <v>22.12</v>
      </c>
      <c r="J5705" s="22">
        <f t="shared" si="357"/>
        <v>15.19</v>
      </c>
      <c r="K5705" s="444">
        <f>IF(ISNUMBER(F5705),IF(G5705="",VLOOKUP($A5705,'Loc Coefficients Config'!$A:$G,7,FALSE),VLOOKUP(G5705,'Loc Coefficients Location'!A:D,4,FALSE)),"")</f>
        <v>0.196073</v>
      </c>
      <c r="L5705" s="22">
        <f t="shared" si="358"/>
        <v>31.35</v>
      </c>
      <c r="M5705" s="444">
        <f>IF(ISNUMBER(F5705),IF(G5705="",VLOOKUP($A5705,'Loc Coefficients Config'!$A:$H,8,FALSE),VLOOKUP(G5705,'Loc Coefficients Location'!A:E,5,FALSE)),"")</f>
        <v>0.10718900000000001</v>
      </c>
      <c r="N5705" s="22">
        <f t="shared" si="359"/>
        <v>17.14</v>
      </c>
      <c r="O5705" s="444">
        <f>IF(ISNUMBER(F5705),IF(G5705="",VLOOKUP($A5705,'Loc Coefficients Config'!$A:$I,9,FALSE),VLOOKUP(G5705,'Loc Coefficients Location'!A:F,6,FALSE)),"")</f>
        <v>8.0737000000000003E-2</v>
      </c>
      <c r="P5705" s="22">
        <f t="shared" si="360"/>
        <v>12.91</v>
      </c>
    </row>
    <row r="5706" spans="1:16" ht="16.5" thickBot="1">
      <c r="A5706" s="62"/>
      <c r="B5706" s="63" t="s">
        <v>79</v>
      </c>
      <c r="C5706" s="232" t="s">
        <v>79</v>
      </c>
      <c r="D5706" s="64"/>
      <c r="E5706" s="64"/>
      <c r="F5706" s="66" t="s">
        <v>79</v>
      </c>
      <c r="G5706" s="443" t="s">
        <v>79</v>
      </c>
      <c r="H5706" s="22" t="str">
        <f t="shared" si="357"/>
        <v/>
      </c>
      <c r="I5706" s="22" t="str">
        <f t="shared" si="357"/>
        <v/>
      </c>
      <c r="J5706" s="22" t="str">
        <f t="shared" si="357"/>
        <v/>
      </c>
      <c r="K5706" s="444" t="str">
        <f>IF(ISNUMBER(F5706),IF(G5706="",VLOOKUP($A5706,'Loc Coefficients Config'!$A:$G,7,FALSE),VLOOKUP(G5706,'Loc Coefficients Location'!A:D,4,FALSE)),"")</f>
        <v/>
      </c>
      <c r="L5706" s="22" t="str">
        <f t="shared" si="358"/>
        <v/>
      </c>
      <c r="M5706" s="444" t="str">
        <f>IF(ISNUMBER(F5706),IF(G5706="",VLOOKUP($A5706,'Loc Coefficients Config'!$A:$H,8,FALSE),VLOOKUP(G5706,'Loc Coefficients Location'!A:E,5,FALSE)),"")</f>
        <v/>
      </c>
      <c r="N5706" s="22" t="str">
        <f t="shared" si="359"/>
        <v/>
      </c>
      <c r="O5706" s="444" t="str">
        <f>IF(ISNUMBER(F5706),IF(G5706="",VLOOKUP($A5706,'Loc Coefficients Config'!$A:$I,9,FALSE),VLOOKUP(G5706,'Loc Coefficients Location'!A:F,6,FALSE)),"")</f>
        <v/>
      </c>
      <c r="P5706" s="22" t="str">
        <f t="shared" si="360"/>
        <v/>
      </c>
    </row>
    <row r="5707" spans="1:16" ht="16.5" thickBot="1">
      <c r="A5707" s="81" t="s">
        <v>9808</v>
      </c>
      <c r="B5707" s="28" t="s">
        <v>9809</v>
      </c>
      <c r="C5707" s="102" t="s">
        <v>9810</v>
      </c>
      <c r="D5707" s="49"/>
      <c r="E5707" s="49" t="s">
        <v>79</v>
      </c>
      <c r="F5707" s="50">
        <v>12.6</v>
      </c>
      <c r="G5707" s="443" t="s">
        <v>11204</v>
      </c>
      <c r="H5707" s="22">
        <f t="shared" si="357"/>
        <v>3.39</v>
      </c>
      <c r="I5707" s="22">
        <f t="shared" si="357"/>
        <v>1.74</v>
      </c>
      <c r="J5707" s="22">
        <f t="shared" si="357"/>
        <v>1.2</v>
      </c>
      <c r="K5707" s="444">
        <f>IF(ISNUMBER(F5707),IF(G5707="",VLOOKUP($A5707,'Loc Coefficients Config'!$A:$G,7,FALSE),VLOOKUP(G5707,'Loc Coefficients Location'!A:D,4,FALSE)),"")</f>
        <v>0.196073</v>
      </c>
      <c r="L5707" s="22">
        <f t="shared" si="358"/>
        <v>2.4700000000000002</v>
      </c>
      <c r="M5707" s="444">
        <f>IF(ISNUMBER(F5707),IF(G5707="",VLOOKUP($A5707,'Loc Coefficients Config'!$A:$H,8,FALSE),VLOOKUP(G5707,'Loc Coefficients Location'!A:E,5,FALSE)),"")</f>
        <v>0.10718900000000001</v>
      </c>
      <c r="N5707" s="22">
        <f t="shared" si="359"/>
        <v>1.35</v>
      </c>
      <c r="O5707" s="444">
        <f>IF(ISNUMBER(F5707),IF(G5707="",VLOOKUP($A5707,'Loc Coefficients Config'!$A:$I,9,FALSE),VLOOKUP(G5707,'Loc Coefficients Location'!A:F,6,FALSE)),"")</f>
        <v>8.0737000000000003E-2</v>
      </c>
      <c r="P5707" s="22">
        <f t="shared" si="360"/>
        <v>1.02</v>
      </c>
    </row>
    <row r="5708" spans="1:16" ht="16.5" thickBot="1">
      <c r="A5708" s="36" t="s">
        <v>9811</v>
      </c>
      <c r="B5708" s="33" t="s">
        <v>9812</v>
      </c>
      <c r="C5708" s="77" t="s">
        <v>9813</v>
      </c>
      <c r="D5708" s="37"/>
      <c r="E5708" s="37" t="s">
        <v>79</v>
      </c>
      <c r="F5708" s="39">
        <v>38.85</v>
      </c>
      <c r="G5708" s="443" t="s">
        <v>11203</v>
      </c>
      <c r="H5708" s="22">
        <f t="shared" si="357"/>
        <v>10.45</v>
      </c>
      <c r="I5708" s="22">
        <f t="shared" si="357"/>
        <v>5.38</v>
      </c>
      <c r="J5708" s="22">
        <f t="shared" si="357"/>
        <v>3.69</v>
      </c>
      <c r="K5708" s="444">
        <f>IF(ISNUMBER(F5708),IF(G5708="",VLOOKUP($A5708,'Loc Coefficients Config'!$A:$G,7,FALSE),VLOOKUP(G5708,'Loc Coefficients Location'!A:D,4,FALSE)),"")</f>
        <v>0.196073</v>
      </c>
      <c r="L5708" s="22">
        <f t="shared" si="358"/>
        <v>7.62</v>
      </c>
      <c r="M5708" s="444">
        <f>IF(ISNUMBER(F5708),IF(G5708="",VLOOKUP($A5708,'Loc Coefficients Config'!$A:$H,8,FALSE),VLOOKUP(G5708,'Loc Coefficients Location'!A:E,5,FALSE)),"")</f>
        <v>0.10718900000000001</v>
      </c>
      <c r="N5708" s="22">
        <f t="shared" si="359"/>
        <v>4.16</v>
      </c>
      <c r="O5708" s="444">
        <f>IF(ISNUMBER(F5708),IF(G5708="",VLOOKUP($A5708,'Loc Coefficients Config'!$A:$I,9,FALSE),VLOOKUP(G5708,'Loc Coefficients Location'!A:F,6,FALSE)),"")</f>
        <v>8.0737000000000003E-2</v>
      </c>
      <c r="P5708" s="22">
        <f t="shared" si="360"/>
        <v>3.14</v>
      </c>
    </row>
    <row r="5709" spans="1:16" ht="16.5" thickBot="1">
      <c r="A5709" s="36" t="s">
        <v>9814</v>
      </c>
      <c r="B5709" s="33" t="s">
        <v>9815</v>
      </c>
      <c r="C5709" s="77" t="s">
        <v>9816</v>
      </c>
      <c r="D5709" s="37"/>
      <c r="E5709" s="37" t="s">
        <v>79</v>
      </c>
      <c r="F5709" s="39">
        <v>145</v>
      </c>
      <c r="G5709" s="443" t="s">
        <v>11204</v>
      </c>
      <c r="H5709" s="22">
        <f t="shared" si="357"/>
        <v>38.99</v>
      </c>
      <c r="I5709" s="22">
        <f t="shared" si="357"/>
        <v>20.059999999999999</v>
      </c>
      <c r="J5709" s="22">
        <f t="shared" si="357"/>
        <v>13.78</v>
      </c>
      <c r="K5709" s="444">
        <f>IF(ISNUMBER(F5709),IF(G5709="",VLOOKUP($A5709,'Loc Coefficients Config'!$A:$G,7,FALSE),VLOOKUP(G5709,'Loc Coefficients Location'!A:D,4,FALSE)),"")</f>
        <v>0.196073</v>
      </c>
      <c r="L5709" s="22">
        <f t="shared" si="358"/>
        <v>28.43</v>
      </c>
      <c r="M5709" s="444">
        <f>IF(ISNUMBER(F5709),IF(G5709="",VLOOKUP($A5709,'Loc Coefficients Config'!$A:$H,8,FALSE),VLOOKUP(G5709,'Loc Coefficients Location'!A:E,5,FALSE)),"")</f>
        <v>0.10718900000000001</v>
      </c>
      <c r="N5709" s="22">
        <f t="shared" si="359"/>
        <v>15.54</v>
      </c>
      <c r="O5709" s="444">
        <f>IF(ISNUMBER(F5709),IF(G5709="",VLOOKUP($A5709,'Loc Coefficients Config'!$A:$I,9,FALSE),VLOOKUP(G5709,'Loc Coefficients Location'!A:F,6,FALSE)),"")</f>
        <v>8.0737000000000003E-2</v>
      </c>
      <c r="P5709" s="22">
        <f t="shared" si="360"/>
        <v>11.71</v>
      </c>
    </row>
    <row r="5710" spans="1:16" ht="16.5" thickBot="1">
      <c r="A5710" s="36" t="s">
        <v>9817</v>
      </c>
      <c r="B5710" s="33" t="s">
        <v>9818</v>
      </c>
      <c r="C5710" s="77" t="s">
        <v>9819</v>
      </c>
      <c r="D5710" s="37"/>
      <c r="E5710" s="37" t="s">
        <v>79</v>
      </c>
      <c r="F5710" s="39">
        <v>90.3</v>
      </c>
      <c r="G5710" s="443" t="s">
        <v>11204</v>
      </c>
      <c r="H5710" s="22">
        <f t="shared" si="357"/>
        <v>24.28</v>
      </c>
      <c r="I5710" s="22">
        <f t="shared" si="357"/>
        <v>12.49</v>
      </c>
      <c r="J5710" s="22">
        <f t="shared" si="357"/>
        <v>8.58</v>
      </c>
      <c r="K5710" s="444">
        <f>IF(ISNUMBER(F5710),IF(G5710="",VLOOKUP($A5710,'Loc Coefficients Config'!$A:$G,7,FALSE),VLOOKUP(G5710,'Loc Coefficients Location'!A:D,4,FALSE)),"")</f>
        <v>0.196073</v>
      </c>
      <c r="L5710" s="22">
        <f t="shared" si="358"/>
        <v>17.71</v>
      </c>
      <c r="M5710" s="444">
        <f>IF(ISNUMBER(F5710),IF(G5710="",VLOOKUP($A5710,'Loc Coefficients Config'!$A:$H,8,FALSE),VLOOKUP(G5710,'Loc Coefficients Location'!A:E,5,FALSE)),"")</f>
        <v>0.10718900000000001</v>
      </c>
      <c r="N5710" s="22">
        <f t="shared" si="359"/>
        <v>9.68</v>
      </c>
      <c r="O5710" s="444">
        <f>IF(ISNUMBER(F5710),IF(G5710="",VLOOKUP($A5710,'Loc Coefficients Config'!$A:$I,9,FALSE),VLOOKUP(G5710,'Loc Coefficients Location'!A:F,6,FALSE)),"")</f>
        <v>8.0737000000000003E-2</v>
      </c>
      <c r="P5710" s="22">
        <f t="shared" si="360"/>
        <v>7.29</v>
      </c>
    </row>
    <row r="5711" spans="1:16" ht="16.5" thickBot="1">
      <c r="A5711" s="41" t="s">
        <v>9820</v>
      </c>
      <c r="B5711" s="42" t="s">
        <v>9821</v>
      </c>
      <c r="C5711" s="105" t="s">
        <v>9822</v>
      </c>
      <c r="D5711" s="52"/>
      <c r="E5711" s="52" t="s">
        <v>79</v>
      </c>
      <c r="F5711" s="53">
        <v>193.2</v>
      </c>
      <c r="G5711" s="443" t="s">
        <v>11204</v>
      </c>
      <c r="H5711" s="22">
        <f t="shared" si="357"/>
        <v>51.95</v>
      </c>
      <c r="I5711" s="22">
        <f t="shared" si="357"/>
        <v>26.73</v>
      </c>
      <c r="J5711" s="22">
        <f t="shared" si="357"/>
        <v>18.36</v>
      </c>
      <c r="K5711" s="444">
        <f>IF(ISNUMBER(F5711),IF(G5711="",VLOOKUP($A5711,'Loc Coefficients Config'!$A:$G,7,FALSE),VLOOKUP(G5711,'Loc Coefficients Location'!A:D,4,FALSE)),"")</f>
        <v>0.196073</v>
      </c>
      <c r="L5711" s="22">
        <f t="shared" si="358"/>
        <v>37.880000000000003</v>
      </c>
      <c r="M5711" s="444">
        <f>IF(ISNUMBER(F5711),IF(G5711="",VLOOKUP($A5711,'Loc Coefficients Config'!$A:$H,8,FALSE),VLOOKUP(G5711,'Loc Coefficients Location'!A:E,5,FALSE)),"")</f>
        <v>0.10718900000000001</v>
      </c>
      <c r="N5711" s="22">
        <f t="shared" si="359"/>
        <v>20.71</v>
      </c>
      <c r="O5711" s="444">
        <f>IF(ISNUMBER(F5711),IF(G5711="",VLOOKUP($A5711,'Loc Coefficients Config'!$A:$I,9,FALSE),VLOOKUP(G5711,'Loc Coefficients Location'!A:F,6,FALSE)),"")</f>
        <v>8.0737000000000003E-2</v>
      </c>
      <c r="P5711" s="22">
        <f t="shared" si="360"/>
        <v>15.6</v>
      </c>
    </row>
    <row r="5712" spans="1:16" ht="16.5" thickBot="1">
      <c r="A5712" s="81" t="s">
        <v>9823</v>
      </c>
      <c r="B5712" s="28" t="s">
        <v>9824</v>
      </c>
      <c r="C5712" s="102" t="s">
        <v>9825</v>
      </c>
      <c r="D5712" s="49"/>
      <c r="E5712" s="49" t="s">
        <v>79</v>
      </c>
      <c r="F5712" s="50">
        <v>1290</v>
      </c>
      <c r="G5712" s="443" t="s">
        <v>11190</v>
      </c>
      <c r="H5712" s="22">
        <f t="shared" si="357"/>
        <v>346.86</v>
      </c>
      <c r="I5712" s="22">
        <f t="shared" si="357"/>
        <v>178.49</v>
      </c>
      <c r="J5712" s="22">
        <f t="shared" si="357"/>
        <v>122.58</v>
      </c>
      <c r="K5712" s="444">
        <f>IF(ISNUMBER(F5712),IF(G5712="",VLOOKUP($A5712,'Loc Coefficients Config'!$A:$G,7,FALSE),VLOOKUP(G5712,'Loc Coefficients Location'!A:D,4,FALSE)),"")</f>
        <v>0.26888600000000001</v>
      </c>
      <c r="L5712" s="22">
        <f t="shared" si="358"/>
        <v>346.86</v>
      </c>
      <c r="M5712" s="444">
        <f>IF(ISNUMBER(F5712),IF(G5712="",VLOOKUP($A5712,'Loc Coefficients Config'!$A:$H,8,FALSE),VLOOKUP(G5712,'Loc Coefficients Location'!A:E,5,FALSE)),"")</f>
        <v>0.13836100000000001</v>
      </c>
      <c r="N5712" s="22">
        <f t="shared" si="359"/>
        <v>178.49</v>
      </c>
      <c r="O5712" s="444">
        <f>IF(ISNUMBER(F5712),IF(G5712="",VLOOKUP($A5712,'Loc Coefficients Config'!$A:$I,9,FALSE),VLOOKUP(G5712,'Loc Coefficients Location'!A:F,6,FALSE)),"")</f>
        <v>9.5024999999999998E-2</v>
      </c>
      <c r="P5712" s="22">
        <f t="shared" si="360"/>
        <v>122.58</v>
      </c>
    </row>
    <row r="5713" spans="1:16" ht="16.5" thickBot="1">
      <c r="A5713" s="36" t="s">
        <v>9826</v>
      </c>
      <c r="B5713" s="33" t="s">
        <v>9827</v>
      </c>
      <c r="C5713" s="77" t="s">
        <v>9828</v>
      </c>
      <c r="D5713" s="37"/>
      <c r="E5713" s="37" t="s">
        <v>79</v>
      </c>
      <c r="F5713" s="39">
        <v>2582</v>
      </c>
      <c r="G5713" s="443" t="s">
        <v>11190</v>
      </c>
      <c r="H5713" s="22">
        <f t="shared" si="357"/>
        <v>694.26</v>
      </c>
      <c r="I5713" s="22">
        <f t="shared" si="357"/>
        <v>357.25</v>
      </c>
      <c r="J5713" s="22">
        <f t="shared" si="357"/>
        <v>245.35</v>
      </c>
      <c r="K5713" s="444">
        <f>IF(ISNUMBER(F5713),IF(G5713="",VLOOKUP($A5713,'Loc Coefficients Config'!$A:$G,7,FALSE),VLOOKUP(G5713,'Loc Coefficients Location'!A:D,4,FALSE)),"")</f>
        <v>0.26888600000000001</v>
      </c>
      <c r="L5713" s="22">
        <f t="shared" si="358"/>
        <v>694.26</v>
      </c>
      <c r="M5713" s="444">
        <f>IF(ISNUMBER(F5713),IF(G5713="",VLOOKUP($A5713,'Loc Coefficients Config'!$A:$H,8,FALSE),VLOOKUP(G5713,'Loc Coefficients Location'!A:E,5,FALSE)),"")</f>
        <v>0.13836100000000001</v>
      </c>
      <c r="N5713" s="22">
        <f t="shared" si="359"/>
        <v>357.25</v>
      </c>
      <c r="O5713" s="444">
        <f>IF(ISNUMBER(F5713),IF(G5713="",VLOOKUP($A5713,'Loc Coefficients Config'!$A:$I,9,FALSE),VLOOKUP(G5713,'Loc Coefficients Location'!A:F,6,FALSE)),"")</f>
        <v>9.5024999999999998E-2</v>
      </c>
      <c r="P5713" s="22">
        <f t="shared" si="360"/>
        <v>245.35</v>
      </c>
    </row>
    <row r="5714" spans="1:16" ht="16.5" thickBot="1">
      <c r="A5714" s="36" t="s">
        <v>9829</v>
      </c>
      <c r="B5714" s="33" t="s">
        <v>9830</v>
      </c>
      <c r="C5714" s="77" t="s">
        <v>9831</v>
      </c>
      <c r="D5714" s="37"/>
      <c r="E5714" s="37" t="s">
        <v>79</v>
      </c>
      <c r="F5714" s="39">
        <v>3873</v>
      </c>
      <c r="G5714" s="443" t="s">
        <v>11190</v>
      </c>
      <c r="H5714" s="22">
        <f t="shared" si="357"/>
        <v>1041.4000000000001</v>
      </c>
      <c r="I5714" s="22">
        <f t="shared" si="357"/>
        <v>535.87</v>
      </c>
      <c r="J5714" s="22">
        <f t="shared" si="357"/>
        <v>368.03</v>
      </c>
      <c r="K5714" s="444">
        <f>IF(ISNUMBER(F5714),IF(G5714="",VLOOKUP($A5714,'Loc Coefficients Config'!$A:$G,7,FALSE),VLOOKUP(G5714,'Loc Coefficients Location'!A:D,4,FALSE)),"")</f>
        <v>0.26888600000000001</v>
      </c>
      <c r="L5714" s="22">
        <f t="shared" si="358"/>
        <v>1041.4000000000001</v>
      </c>
      <c r="M5714" s="444">
        <f>IF(ISNUMBER(F5714),IF(G5714="",VLOOKUP($A5714,'Loc Coefficients Config'!$A:$H,8,FALSE),VLOOKUP(G5714,'Loc Coefficients Location'!A:E,5,FALSE)),"")</f>
        <v>0.13836100000000001</v>
      </c>
      <c r="N5714" s="22">
        <f t="shared" si="359"/>
        <v>535.87</v>
      </c>
      <c r="O5714" s="444">
        <f>IF(ISNUMBER(F5714),IF(G5714="",VLOOKUP($A5714,'Loc Coefficients Config'!$A:$I,9,FALSE),VLOOKUP(G5714,'Loc Coefficients Location'!A:F,6,FALSE)),"")</f>
        <v>9.5024999999999998E-2</v>
      </c>
      <c r="P5714" s="22">
        <f t="shared" si="360"/>
        <v>368.03</v>
      </c>
    </row>
    <row r="5715" spans="1:16" ht="16.5" thickBot="1">
      <c r="A5715" s="36" t="s">
        <v>9832</v>
      </c>
      <c r="B5715" s="33" t="s">
        <v>9833</v>
      </c>
      <c r="C5715" s="77" t="s">
        <v>9834</v>
      </c>
      <c r="D5715" s="37"/>
      <c r="E5715" s="37" t="s">
        <v>79</v>
      </c>
      <c r="F5715" s="39">
        <v>5414</v>
      </c>
      <c r="G5715" s="443" t="s">
        <v>11190</v>
      </c>
      <c r="H5715" s="22">
        <f t="shared" si="357"/>
        <v>1455.75</v>
      </c>
      <c r="I5715" s="22">
        <f t="shared" si="357"/>
        <v>749.09</v>
      </c>
      <c r="J5715" s="22">
        <f t="shared" si="357"/>
        <v>514.47</v>
      </c>
      <c r="K5715" s="444">
        <f>IF(ISNUMBER(F5715),IF(G5715="",VLOOKUP($A5715,'Loc Coefficients Config'!$A:$G,7,FALSE),VLOOKUP(G5715,'Loc Coefficients Location'!A:D,4,FALSE)),"")</f>
        <v>0.26888600000000001</v>
      </c>
      <c r="L5715" s="22">
        <f t="shared" si="358"/>
        <v>1455.75</v>
      </c>
      <c r="M5715" s="444">
        <f>IF(ISNUMBER(F5715),IF(G5715="",VLOOKUP($A5715,'Loc Coefficients Config'!$A:$H,8,FALSE),VLOOKUP(G5715,'Loc Coefficients Location'!A:E,5,FALSE)),"")</f>
        <v>0.13836100000000001</v>
      </c>
      <c r="N5715" s="22">
        <f t="shared" si="359"/>
        <v>749.09</v>
      </c>
      <c r="O5715" s="444">
        <f>IF(ISNUMBER(F5715),IF(G5715="",VLOOKUP($A5715,'Loc Coefficients Config'!$A:$I,9,FALSE),VLOOKUP(G5715,'Loc Coefficients Location'!A:F,6,FALSE)),"")</f>
        <v>9.5024999999999998E-2</v>
      </c>
      <c r="P5715" s="22">
        <f t="shared" si="360"/>
        <v>514.47</v>
      </c>
    </row>
    <row r="5716" spans="1:16" ht="16.5" thickBot="1">
      <c r="A5716" s="36" t="s">
        <v>9835</v>
      </c>
      <c r="B5716" s="33" t="s">
        <v>9836</v>
      </c>
      <c r="C5716" s="77" t="s">
        <v>9837</v>
      </c>
      <c r="D5716" s="37"/>
      <c r="E5716" s="37" t="s">
        <v>79</v>
      </c>
      <c r="F5716" s="39">
        <v>7746</v>
      </c>
      <c r="G5716" s="443" t="s">
        <v>11190</v>
      </c>
      <c r="H5716" s="22">
        <f t="shared" si="357"/>
        <v>2082.79</v>
      </c>
      <c r="I5716" s="22">
        <f t="shared" si="357"/>
        <v>1071.74</v>
      </c>
      <c r="J5716" s="22">
        <f t="shared" si="357"/>
        <v>736.06</v>
      </c>
      <c r="K5716" s="444">
        <f>IF(ISNUMBER(F5716),IF(G5716="",VLOOKUP($A5716,'Loc Coefficients Config'!$A:$G,7,FALSE),VLOOKUP(G5716,'Loc Coefficients Location'!A:D,4,FALSE)),"")</f>
        <v>0.26888600000000001</v>
      </c>
      <c r="L5716" s="22">
        <f t="shared" si="358"/>
        <v>2082.79</v>
      </c>
      <c r="M5716" s="444">
        <f>IF(ISNUMBER(F5716),IF(G5716="",VLOOKUP($A5716,'Loc Coefficients Config'!$A:$H,8,FALSE),VLOOKUP(G5716,'Loc Coefficients Location'!A:E,5,FALSE)),"")</f>
        <v>0.13836100000000001</v>
      </c>
      <c r="N5716" s="22">
        <f t="shared" si="359"/>
        <v>1071.74</v>
      </c>
      <c r="O5716" s="444">
        <f>IF(ISNUMBER(F5716),IF(G5716="",VLOOKUP($A5716,'Loc Coefficients Config'!$A:$I,9,FALSE),VLOOKUP(G5716,'Loc Coefficients Location'!A:F,6,FALSE)),"")</f>
        <v>9.5024999999999998E-2</v>
      </c>
      <c r="P5716" s="22">
        <f t="shared" si="360"/>
        <v>736.06</v>
      </c>
    </row>
    <row r="5717" spans="1:16" ht="16.5" thickBot="1">
      <c r="A5717" s="36" t="s">
        <v>9838</v>
      </c>
      <c r="B5717" s="33" t="s">
        <v>9839</v>
      </c>
      <c r="C5717" s="77" t="s">
        <v>9840</v>
      </c>
      <c r="D5717" s="37"/>
      <c r="E5717" s="37" t="s">
        <v>79</v>
      </c>
      <c r="F5717" s="39">
        <v>436</v>
      </c>
      <c r="G5717" s="443" t="s">
        <v>11190</v>
      </c>
      <c r="H5717" s="22">
        <f t="shared" si="357"/>
        <v>117.23</v>
      </c>
      <c r="I5717" s="22">
        <f t="shared" si="357"/>
        <v>60.33</v>
      </c>
      <c r="J5717" s="22">
        <f t="shared" si="357"/>
        <v>41.43</v>
      </c>
      <c r="K5717" s="444">
        <f>IF(ISNUMBER(F5717),IF(G5717="",VLOOKUP($A5717,'Loc Coefficients Config'!$A:$G,7,FALSE),VLOOKUP(G5717,'Loc Coefficients Location'!A:D,4,FALSE)),"")</f>
        <v>0.26888600000000001</v>
      </c>
      <c r="L5717" s="22">
        <f t="shared" si="358"/>
        <v>117.23</v>
      </c>
      <c r="M5717" s="444">
        <f>IF(ISNUMBER(F5717),IF(G5717="",VLOOKUP($A5717,'Loc Coefficients Config'!$A:$H,8,FALSE),VLOOKUP(G5717,'Loc Coefficients Location'!A:E,5,FALSE)),"")</f>
        <v>0.13836100000000001</v>
      </c>
      <c r="N5717" s="22">
        <f t="shared" si="359"/>
        <v>60.33</v>
      </c>
      <c r="O5717" s="444">
        <f>IF(ISNUMBER(F5717),IF(G5717="",VLOOKUP($A5717,'Loc Coefficients Config'!$A:$I,9,FALSE),VLOOKUP(G5717,'Loc Coefficients Location'!A:F,6,FALSE)),"")</f>
        <v>9.5024999999999998E-2</v>
      </c>
      <c r="P5717" s="22">
        <f t="shared" si="360"/>
        <v>41.43</v>
      </c>
    </row>
    <row r="5718" spans="1:16" ht="16.5" thickBot="1">
      <c r="A5718" s="36" t="s">
        <v>9841</v>
      </c>
      <c r="B5718" s="33" t="s">
        <v>9842</v>
      </c>
      <c r="C5718" s="77" t="s">
        <v>9843</v>
      </c>
      <c r="D5718" s="37"/>
      <c r="E5718" s="37" t="s">
        <v>79</v>
      </c>
      <c r="F5718" s="39">
        <v>872</v>
      </c>
      <c r="G5718" s="443" t="s">
        <v>11190</v>
      </c>
      <c r="H5718" s="22">
        <f t="shared" si="357"/>
        <v>234.47</v>
      </c>
      <c r="I5718" s="22">
        <f t="shared" si="357"/>
        <v>120.65</v>
      </c>
      <c r="J5718" s="22">
        <f t="shared" si="357"/>
        <v>82.86</v>
      </c>
      <c r="K5718" s="444">
        <f>IF(ISNUMBER(F5718),IF(G5718="",VLOOKUP($A5718,'Loc Coefficients Config'!$A:$G,7,FALSE),VLOOKUP(G5718,'Loc Coefficients Location'!A:D,4,FALSE)),"")</f>
        <v>0.26888600000000001</v>
      </c>
      <c r="L5718" s="22">
        <f t="shared" si="358"/>
        <v>234.47</v>
      </c>
      <c r="M5718" s="444">
        <f>IF(ISNUMBER(F5718),IF(G5718="",VLOOKUP($A5718,'Loc Coefficients Config'!$A:$H,8,FALSE),VLOOKUP(G5718,'Loc Coefficients Location'!A:E,5,FALSE)),"")</f>
        <v>0.13836100000000001</v>
      </c>
      <c r="N5718" s="22">
        <f t="shared" si="359"/>
        <v>120.65</v>
      </c>
      <c r="O5718" s="444">
        <f>IF(ISNUMBER(F5718),IF(G5718="",VLOOKUP($A5718,'Loc Coefficients Config'!$A:$I,9,FALSE),VLOOKUP(G5718,'Loc Coefficients Location'!A:F,6,FALSE)),"")</f>
        <v>9.5024999999999998E-2</v>
      </c>
      <c r="P5718" s="22">
        <f t="shared" si="360"/>
        <v>82.86</v>
      </c>
    </row>
    <row r="5719" spans="1:16" ht="16.5" thickBot="1">
      <c r="A5719" s="36" t="s">
        <v>9844</v>
      </c>
      <c r="B5719" s="33" t="s">
        <v>9845</v>
      </c>
      <c r="C5719" s="77" t="s">
        <v>9846</v>
      </c>
      <c r="D5719" s="37"/>
      <c r="E5719" s="37" t="s">
        <v>79</v>
      </c>
      <c r="F5719" s="39">
        <v>1309</v>
      </c>
      <c r="G5719" s="443" t="s">
        <v>11190</v>
      </c>
      <c r="H5719" s="22">
        <f t="shared" si="357"/>
        <v>351.97</v>
      </c>
      <c r="I5719" s="22">
        <f t="shared" si="357"/>
        <v>181.11</v>
      </c>
      <c r="J5719" s="22">
        <f t="shared" si="357"/>
        <v>124.39</v>
      </c>
      <c r="K5719" s="444">
        <f>IF(ISNUMBER(F5719),IF(G5719="",VLOOKUP($A5719,'Loc Coefficients Config'!$A:$G,7,FALSE),VLOOKUP(G5719,'Loc Coefficients Location'!A:D,4,FALSE)),"")</f>
        <v>0.26888600000000001</v>
      </c>
      <c r="L5719" s="22">
        <f t="shared" si="358"/>
        <v>351.97</v>
      </c>
      <c r="M5719" s="444">
        <f>IF(ISNUMBER(F5719),IF(G5719="",VLOOKUP($A5719,'Loc Coefficients Config'!$A:$H,8,FALSE),VLOOKUP(G5719,'Loc Coefficients Location'!A:E,5,FALSE)),"")</f>
        <v>0.13836100000000001</v>
      </c>
      <c r="N5719" s="22">
        <f t="shared" si="359"/>
        <v>181.11</v>
      </c>
      <c r="O5719" s="444">
        <f>IF(ISNUMBER(F5719),IF(G5719="",VLOOKUP($A5719,'Loc Coefficients Config'!$A:$I,9,FALSE),VLOOKUP(G5719,'Loc Coefficients Location'!A:F,6,FALSE)),"")</f>
        <v>9.5024999999999998E-2</v>
      </c>
      <c r="P5719" s="22">
        <f t="shared" si="360"/>
        <v>124.39</v>
      </c>
    </row>
    <row r="5720" spans="1:16" ht="16.5" thickBot="1">
      <c r="A5720" s="36" t="s">
        <v>9847</v>
      </c>
      <c r="B5720" s="33" t="s">
        <v>9848</v>
      </c>
      <c r="C5720" s="77" t="s">
        <v>9849</v>
      </c>
      <c r="D5720" s="37"/>
      <c r="E5720" s="37" t="s">
        <v>79</v>
      </c>
      <c r="F5720" s="39">
        <v>1829</v>
      </c>
      <c r="G5720" s="443" t="s">
        <v>11190</v>
      </c>
      <c r="H5720" s="22">
        <f t="shared" si="357"/>
        <v>491.79</v>
      </c>
      <c r="I5720" s="22">
        <f t="shared" si="357"/>
        <v>253.06</v>
      </c>
      <c r="J5720" s="22">
        <f t="shared" si="357"/>
        <v>173.8</v>
      </c>
      <c r="K5720" s="444">
        <f>IF(ISNUMBER(F5720),IF(G5720="",VLOOKUP($A5720,'Loc Coefficients Config'!$A:$G,7,FALSE),VLOOKUP(G5720,'Loc Coefficients Location'!A:D,4,FALSE)),"")</f>
        <v>0.26888600000000001</v>
      </c>
      <c r="L5720" s="22">
        <f t="shared" si="358"/>
        <v>491.79</v>
      </c>
      <c r="M5720" s="444">
        <f>IF(ISNUMBER(F5720),IF(G5720="",VLOOKUP($A5720,'Loc Coefficients Config'!$A:$H,8,FALSE),VLOOKUP(G5720,'Loc Coefficients Location'!A:E,5,FALSE)),"")</f>
        <v>0.13836100000000001</v>
      </c>
      <c r="N5720" s="22">
        <f t="shared" si="359"/>
        <v>253.06</v>
      </c>
      <c r="O5720" s="444">
        <f>IF(ISNUMBER(F5720),IF(G5720="",VLOOKUP($A5720,'Loc Coefficients Config'!$A:$I,9,FALSE),VLOOKUP(G5720,'Loc Coefficients Location'!A:F,6,FALSE)),"")</f>
        <v>9.5024999999999998E-2</v>
      </c>
      <c r="P5720" s="22">
        <f t="shared" si="360"/>
        <v>173.8</v>
      </c>
    </row>
    <row r="5721" spans="1:16" ht="16.5" thickBot="1">
      <c r="A5721" s="41" t="s">
        <v>9850</v>
      </c>
      <c r="B5721" s="42" t="s">
        <v>9851</v>
      </c>
      <c r="C5721" s="105" t="s">
        <v>9852</v>
      </c>
      <c r="D5721" s="52"/>
      <c r="E5721" s="52" t="s">
        <v>79</v>
      </c>
      <c r="F5721" s="53">
        <v>2617</v>
      </c>
      <c r="G5721" s="443" t="s">
        <v>11190</v>
      </c>
      <c r="H5721" s="22">
        <f t="shared" si="357"/>
        <v>703.68</v>
      </c>
      <c r="I5721" s="22">
        <f t="shared" si="357"/>
        <v>362.09</v>
      </c>
      <c r="J5721" s="22">
        <f t="shared" si="357"/>
        <v>248.68</v>
      </c>
      <c r="K5721" s="444">
        <f>IF(ISNUMBER(F5721),IF(G5721="",VLOOKUP($A5721,'Loc Coefficients Config'!$A:$G,7,FALSE),VLOOKUP(G5721,'Loc Coefficients Location'!A:D,4,FALSE)),"")</f>
        <v>0.26888600000000001</v>
      </c>
      <c r="L5721" s="22">
        <f t="shared" si="358"/>
        <v>703.67</v>
      </c>
      <c r="M5721" s="444">
        <f>IF(ISNUMBER(F5721),IF(G5721="",VLOOKUP($A5721,'Loc Coefficients Config'!$A:$H,8,FALSE),VLOOKUP(G5721,'Loc Coefficients Location'!A:E,5,FALSE)),"")</f>
        <v>0.13836100000000001</v>
      </c>
      <c r="N5721" s="22">
        <f t="shared" si="359"/>
        <v>362.09</v>
      </c>
      <c r="O5721" s="444">
        <f>IF(ISNUMBER(F5721),IF(G5721="",VLOOKUP($A5721,'Loc Coefficients Config'!$A:$I,9,FALSE),VLOOKUP(G5721,'Loc Coefficients Location'!A:F,6,FALSE)),"")</f>
        <v>9.5024999999999998E-2</v>
      </c>
      <c r="P5721" s="22">
        <f t="shared" si="360"/>
        <v>248.68</v>
      </c>
    </row>
    <row r="5722" spans="1:16" ht="16.5" thickBot="1">
      <c r="A5722" s="81" t="s">
        <v>9853</v>
      </c>
      <c r="B5722" s="28" t="s">
        <v>9854</v>
      </c>
      <c r="C5722" s="102" t="s">
        <v>9855</v>
      </c>
      <c r="D5722" s="49"/>
      <c r="E5722" s="49" t="s">
        <v>79</v>
      </c>
      <c r="F5722" s="50">
        <v>15</v>
      </c>
      <c r="G5722" s="443" t="s">
        <v>11190</v>
      </c>
      <c r="H5722" s="22">
        <f t="shared" si="357"/>
        <v>4.03</v>
      </c>
      <c r="I5722" s="22">
        <f t="shared" si="357"/>
        <v>2.08</v>
      </c>
      <c r="J5722" s="22">
        <f t="shared" si="357"/>
        <v>1.43</v>
      </c>
      <c r="K5722" s="444">
        <f>IF(ISNUMBER(F5722),IF(G5722="",VLOOKUP($A5722,'Loc Coefficients Config'!$A:$G,7,FALSE),VLOOKUP(G5722,'Loc Coefficients Location'!A:D,4,FALSE)),"")</f>
        <v>0.26888600000000001</v>
      </c>
      <c r="L5722" s="22">
        <f t="shared" si="358"/>
        <v>4.03</v>
      </c>
      <c r="M5722" s="444">
        <f>IF(ISNUMBER(F5722),IF(G5722="",VLOOKUP($A5722,'Loc Coefficients Config'!$A:$H,8,FALSE),VLOOKUP(G5722,'Loc Coefficients Location'!A:E,5,FALSE)),"")</f>
        <v>0.13836100000000001</v>
      </c>
      <c r="N5722" s="22">
        <f t="shared" si="359"/>
        <v>2.08</v>
      </c>
      <c r="O5722" s="444">
        <f>IF(ISNUMBER(F5722),IF(G5722="",VLOOKUP($A5722,'Loc Coefficients Config'!$A:$I,9,FALSE),VLOOKUP(G5722,'Loc Coefficients Location'!A:F,6,FALSE)),"")</f>
        <v>9.5024999999999998E-2</v>
      </c>
      <c r="P5722" s="22">
        <f t="shared" si="360"/>
        <v>1.43</v>
      </c>
    </row>
    <row r="5723" spans="1:16" ht="16.5" thickBot="1">
      <c r="A5723" s="41" t="s">
        <v>9856</v>
      </c>
      <c r="B5723" s="42" t="s">
        <v>9857</v>
      </c>
      <c r="C5723" s="105" t="s">
        <v>9858</v>
      </c>
      <c r="D5723" s="52"/>
      <c r="E5723" s="52" t="s">
        <v>79</v>
      </c>
      <c r="F5723" s="53">
        <v>30</v>
      </c>
      <c r="G5723" s="443" t="s">
        <v>11190</v>
      </c>
      <c r="H5723" s="22">
        <f t="shared" si="357"/>
        <v>8.07</v>
      </c>
      <c r="I5723" s="22">
        <f t="shared" si="357"/>
        <v>4.1500000000000004</v>
      </c>
      <c r="J5723" s="22">
        <f t="shared" si="357"/>
        <v>2.85</v>
      </c>
      <c r="K5723" s="444">
        <f>IF(ISNUMBER(F5723),IF(G5723="",VLOOKUP($A5723,'Loc Coefficients Config'!$A:$G,7,FALSE),VLOOKUP(G5723,'Loc Coefficients Location'!A:D,4,FALSE)),"")</f>
        <v>0.26888600000000001</v>
      </c>
      <c r="L5723" s="22">
        <f t="shared" si="358"/>
        <v>8.07</v>
      </c>
      <c r="M5723" s="444">
        <f>IF(ISNUMBER(F5723),IF(G5723="",VLOOKUP($A5723,'Loc Coefficients Config'!$A:$H,8,FALSE),VLOOKUP(G5723,'Loc Coefficients Location'!A:E,5,FALSE)),"")</f>
        <v>0.13836100000000001</v>
      </c>
      <c r="N5723" s="22">
        <f t="shared" si="359"/>
        <v>4.1500000000000004</v>
      </c>
      <c r="O5723" s="444">
        <f>IF(ISNUMBER(F5723),IF(G5723="",VLOOKUP($A5723,'Loc Coefficients Config'!$A:$I,9,FALSE),VLOOKUP(G5723,'Loc Coefficients Location'!A:F,6,FALSE)),"")</f>
        <v>9.5024999999999998E-2</v>
      </c>
      <c r="P5723" s="22">
        <f t="shared" si="360"/>
        <v>2.85</v>
      </c>
    </row>
    <row r="5724" spans="1:16" ht="16.5" thickBot="1">
      <c r="A5724" s="81" t="s">
        <v>9859</v>
      </c>
      <c r="B5724" s="28" t="s">
        <v>9860</v>
      </c>
      <c r="C5724" s="102" t="s">
        <v>9861</v>
      </c>
      <c r="D5724" s="49"/>
      <c r="E5724" s="49"/>
      <c r="F5724" s="50">
        <v>887.07</v>
      </c>
      <c r="G5724" s="443" t="s">
        <v>11190</v>
      </c>
      <c r="H5724" s="22">
        <f t="shared" si="357"/>
        <v>238.52</v>
      </c>
      <c r="I5724" s="22">
        <f t="shared" si="357"/>
        <v>122.74</v>
      </c>
      <c r="J5724" s="22">
        <f t="shared" si="357"/>
        <v>84.29</v>
      </c>
      <c r="K5724" s="444">
        <f>IF(ISNUMBER(F5724),IF(G5724="",VLOOKUP($A5724,'Loc Coefficients Config'!$A:$G,7,FALSE),VLOOKUP(G5724,'Loc Coefficients Location'!A:D,4,FALSE)),"")</f>
        <v>0.26888600000000001</v>
      </c>
      <c r="L5724" s="22">
        <f t="shared" si="358"/>
        <v>238.52</v>
      </c>
      <c r="M5724" s="444">
        <f>IF(ISNUMBER(F5724),IF(G5724="",VLOOKUP($A5724,'Loc Coefficients Config'!$A:$H,8,FALSE),VLOOKUP(G5724,'Loc Coefficients Location'!A:E,5,FALSE)),"")</f>
        <v>0.13836100000000001</v>
      </c>
      <c r="N5724" s="22">
        <f t="shared" si="359"/>
        <v>122.74</v>
      </c>
      <c r="O5724" s="444">
        <f>IF(ISNUMBER(F5724),IF(G5724="",VLOOKUP($A5724,'Loc Coefficients Config'!$A:$I,9,FALSE),VLOOKUP(G5724,'Loc Coefficients Location'!A:F,6,FALSE)),"")</f>
        <v>9.5024999999999998E-2</v>
      </c>
      <c r="P5724" s="22">
        <f t="shared" si="360"/>
        <v>84.29</v>
      </c>
    </row>
    <row r="5725" spans="1:16" ht="16.5" thickBot="1">
      <c r="A5725" s="36" t="s">
        <v>9862</v>
      </c>
      <c r="B5725" s="33" t="s">
        <v>9863</v>
      </c>
      <c r="C5725" s="77" t="s">
        <v>9864</v>
      </c>
      <c r="D5725" s="37"/>
      <c r="E5725" s="37"/>
      <c r="F5725" s="39">
        <v>1241.1199999999999</v>
      </c>
      <c r="G5725" s="443" t="s">
        <v>11190</v>
      </c>
      <c r="H5725" s="22">
        <f t="shared" si="357"/>
        <v>333.72</v>
      </c>
      <c r="I5725" s="22">
        <f t="shared" si="357"/>
        <v>171.72</v>
      </c>
      <c r="J5725" s="22">
        <f t="shared" si="357"/>
        <v>117.94</v>
      </c>
      <c r="K5725" s="444">
        <f>IF(ISNUMBER(F5725),IF(G5725="",VLOOKUP($A5725,'Loc Coefficients Config'!$A:$G,7,FALSE),VLOOKUP(G5725,'Loc Coefficients Location'!A:D,4,FALSE)),"")</f>
        <v>0.26888600000000001</v>
      </c>
      <c r="L5725" s="22">
        <f t="shared" si="358"/>
        <v>333.72</v>
      </c>
      <c r="M5725" s="444">
        <f>IF(ISNUMBER(F5725),IF(G5725="",VLOOKUP($A5725,'Loc Coefficients Config'!$A:$H,8,FALSE),VLOOKUP(G5725,'Loc Coefficients Location'!A:E,5,FALSE)),"")</f>
        <v>0.13836100000000001</v>
      </c>
      <c r="N5725" s="22">
        <f t="shared" si="359"/>
        <v>171.72</v>
      </c>
      <c r="O5725" s="444">
        <f>IF(ISNUMBER(F5725),IF(G5725="",VLOOKUP($A5725,'Loc Coefficients Config'!$A:$I,9,FALSE),VLOOKUP(G5725,'Loc Coefficients Location'!A:F,6,FALSE)),"")</f>
        <v>9.5024999999999998E-2</v>
      </c>
      <c r="P5725" s="22">
        <f t="shared" si="360"/>
        <v>117.94</v>
      </c>
    </row>
    <row r="5726" spans="1:16" ht="16.5" thickBot="1">
      <c r="A5726" s="36" t="s">
        <v>9865</v>
      </c>
      <c r="B5726" s="33" t="s">
        <v>9866</v>
      </c>
      <c r="C5726" s="77" t="s">
        <v>9867</v>
      </c>
      <c r="D5726" s="37"/>
      <c r="E5726" s="37"/>
      <c r="F5726" s="39">
        <v>1771.96</v>
      </c>
      <c r="G5726" s="443" t="s">
        <v>11190</v>
      </c>
      <c r="H5726" s="22">
        <f t="shared" si="357"/>
        <v>476.46</v>
      </c>
      <c r="I5726" s="22">
        <f t="shared" si="357"/>
        <v>245.17</v>
      </c>
      <c r="J5726" s="22">
        <f t="shared" si="357"/>
        <v>168.38</v>
      </c>
      <c r="K5726" s="444">
        <f>IF(ISNUMBER(F5726),IF(G5726="",VLOOKUP($A5726,'Loc Coefficients Config'!$A:$G,7,FALSE),VLOOKUP(G5726,'Loc Coefficients Location'!A:D,4,FALSE)),"")</f>
        <v>0.26888600000000001</v>
      </c>
      <c r="L5726" s="22">
        <f t="shared" si="358"/>
        <v>476.46</v>
      </c>
      <c r="M5726" s="444">
        <f>IF(ISNUMBER(F5726),IF(G5726="",VLOOKUP($A5726,'Loc Coefficients Config'!$A:$H,8,FALSE),VLOOKUP(G5726,'Loc Coefficients Location'!A:E,5,FALSE)),"")</f>
        <v>0.13836100000000001</v>
      </c>
      <c r="N5726" s="22">
        <f t="shared" si="359"/>
        <v>245.17</v>
      </c>
      <c r="O5726" s="444">
        <f>IF(ISNUMBER(F5726),IF(G5726="",VLOOKUP($A5726,'Loc Coefficients Config'!$A:$I,9,FALSE),VLOOKUP(G5726,'Loc Coefficients Location'!A:F,6,FALSE)),"")</f>
        <v>9.5024999999999998E-2</v>
      </c>
      <c r="P5726" s="22">
        <f t="shared" si="360"/>
        <v>168.38</v>
      </c>
    </row>
    <row r="5727" spans="1:16" ht="16.5" thickBot="1">
      <c r="A5727" s="36" t="s">
        <v>9868</v>
      </c>
      <c r="B5727" s="33" t="s">
        <v>9869</v>
      </c>
      <c r="C5727" s="77" t="s">
        <v>9870</v>
      </c>
      <c r="D5727" s="37"/>
      <c r="E5727" s="37"/>
      <c r="F5727" s="39">
        <v>2497.87</v>
      </c>
      <c r="G5727" s="443" t="s">
        <v>11190</v>
      </c>
      <c r="H5727" s="22">
        <f t="shared" si="357"/>
        <v>671.64</v>
      </c>
      <c r="I5727" s="22">
        <f t="shared" si="357"/>
        <v>345.61</v>
      </c>
      <c r="J5727" s="22">
        <f t="shared" si="357"/>
        <v>237.36</v>
      </c>
      <c r="K5727" s="444">
        <f>IF(ISNUMBER(F5727),IF(G5727="",VLOOKUP($A5727,'Loc Coefficients Config'!$A:$G,7,FALSE),VLOOKUP(G5727,'Loc Coefficients Location'!A:D,4,FALSE)),"")</f>
        <v>0.26888600000000001</v>
      </c>
      <c r="L5727" s="22">
        <f t="shared" si="358"/>
        <v>671.64</v>
      </c>
      <c r="M5727" s="444">
        <f>IF(ISNUMBER(F5727),IF(G5727="",VLOOKUP($A5727,'Loc Coefficients Config'!$A:$H,8,FALSE),VLOOKUP(G5727,'Loc Coefficients Location'!A:E,5,FALSE)),"")</f>
        <v>0.13836100000000001</v>
      </c>
      <c r="N5727" s="22">
        <f t="shared" si="359"/>
        <v>345.61</v>
      </c>
      <c r="O5727" s="444">
        <f>IF(ISNUMBER(F5727),IF(G5727="",VLOOKUP($A5727,'Loc Coefficients Config'!$A:$I,9,FALSE),VLOOKUP(G5727,'Loc Coefficients Location'!A:F,6,FALSE)),"")</f>
        <v>9.5024999999999998E-2</v>
      </c>
      <c r="P5727" s="22">
        <f t="shared" si="360"/>
        <v>237.36</v>
      </c>
    </row>
    <row r="5728" spans="1:16" ht="16.5" thickBot="1">
      <c r="A5728" s="36" t="s">
        <v>9871</v>
      </c>
      <c r="B5728" s="33" t="s">
        <v>9872</v>
      </c>
      <c r="C5728" s="77" t="s">
        <v>9873</v>
      </c>
      <c r="D5728" s="37"/>
      <c r="E5728" s="37"/>
      <c r="F5728" s="39">
        <v>3497.47</v>
      </c>
      <c r="G5728" s="443" t="s">
        <v>11190</v>
      </c>
      <c r="H5728" s="22">
        <f t="shared" si="357"/>
        <v>940.42</v>
      </c>
      <c r="I5728" s="22">
        <f t="shared" si="357"/>
        <v>483.91</v>
      </c>
      <c r="J5728" s="22">
        <f t="shared" si="357"/>
        <v>332.35</v>
      </c>
      <c r="K5728" s="444">
        <f>IF(ISNUMBER(F5728),IF(G5728="",VLOOKUP($A5728,'Loc Coefficients Config'!$A:$G,7,FALSE),VLOOKUP(G5728,'Loc Coefficients Location'!A:D,4,FALSE)),"")</f>
        <v>0.26888600000000001</v>
      </c>
      <c r="L5728" s="22">
        <f t="shared" si="358"/>
        <v>940.42</v>
      </c>
      <c r="M5728" s="444">
        <f>IF(ISNUMBER(F5728),IF(G5728="",VLOOKUP($A5728,'Loc Coefficients Config'!$A:$H,8,FALSE),VLOOKUP(G5728,'Loc Coefficients Location'!A:E,5,FALSE)),"")</f>
        <v>0.13836100000000001</v>
      </c>
      <c r="N5728" s="22">
        <f t="shared" si="359"/>
        <v>483.91</v>
      </c>
      <c r="O5728" s="444">
        <f>IF(ISNUMBER(F5728),IF(G5728="",VLOOKUP($A5728,'Loc Coefficients Config'!$A:$I,9,FALSE),VLOOKUP(G5728,'Loc Coefficients Location'!A:F,6,FALSE)),"")</f>
        <v>9.5024999999999998E-2</v>
      </c>
      <c r="P5728" s="22">
        <f t="shared" si="360"/>
        <v>332.35</v>
      </c>
    </row>
    <row r="5729" spans="1:16" ht="16.5" thickBot="1">
      <c r="A5729" s="41" t="s">
        <v>9874</v>
      </c>
      <c r="B5729" s="42" t="s">
        <v>9875</v>
      </c>
      <c r="C5729" s="105" t="s">
        <v>9876</v>
      </c>
      <c r="D5729" s="52"/>
      <c r="E5729" s="52"/>
      <c r="F5729" s="53">
        <v>4993.93</v>
      </c>
      <c r="G5729" s="443" t="s">
        <v>11190</v>
      </c>
      <c r="H5729" s="22">
        <f t="shared" si="357"/>
        <v>1342.8</v>
      </c>
      <c r="I5729" s="22">
        <f t="shared" si="357"/>
        <v>690.97</v>
      </c>
      <c r="J5729" s="22">
        <f t="shared" si="357"/>
        <v>474.55</v>
      </c>
      <c r="K5729" s="444">
        <f>IF(ISNUMBER(F5729),IF(G5729="",VLOOKUP($A5729,'Loc Coefficients Config'!$A:$G,7,FALSE),VLOOKUP(G5729,'Loc Coefficients Location'!A:D,4,FALSE)),"")</f>
        <v>0.26888600000000001</v>
      </c>
      <c r="L5729" s="22">
        <f t="shared" si="358"/>
        <v>1342.8</v>
      </c>
      <c r="M5729" s="444">
        <f>IF(ISNUMBER(F5729),IF(G5729="",VLOOKUP($A5729,'Loc Coefficients Config'!$A:$H,8,FALSE),VLOOKUP(G5729,'Loc Coefficients Location'!A:E,5,FALSE)),"")</f>
        <v>0.13836100000000001</v>
      </c>
      <c r="N5729" s="22">
        <f t="shared" si="359"/>
        <v>690.97</v>
      </c>
      <c r="O5729" s="444">
        <f>IF(ISNUMBER(F5729),IF(G5729="",VLOOKUP($A5729,'Loc Coefficients Config'!$A:$I,9,FALSE),VLOOKUP(G5729,'Loc Coefficients Location'!A:F,6,FALSE)),"")</f>
        <v>9.5024999999999998E-2</v>
      </c>
      <c r="P5729" s="22">
        <f t="shared" si="360"/>
        <v>474.55</v>
      </c>
    </row>
    <row r="5730" spans="1:16" ht="16.5" thickBot="1">
      <c r="A5730" s="81" t="s">
        <v>9877</v>
      </c>
      <c r="B5730" s="28" t="s">
        <v>9878</v>
      </c>
      <c r="C5730" s="102" t="s">
        <v>9879</v>
      </c>
      <c r="D5730" s="49"/>
      <c r="E5730" s="49"/>
      <c r="F5730" s="50">
        <v>557.54999999999995</v>
      </c>
      <c r="G5730" s="443" t="s">
        <v>11204</v>
      </c>
      <c r="H5730" s="22">
        <f t="shared" si="357"/>
        <v>149.91999999999999</v>
      </c>
      <c r="I5730" s="22">
        <f t="shared" si="357"/>
        <v>77.14</v>
      </c>
      <c r="J5730" s="22">
        <f t="shared" si="357"/>
        <v>52.98</v>
      </c>
      <c r="K5730" s="444">
        <f>IF(ISNUMBER(F5730),IF(G5730="",VLOOKUP($A5730,'Loc Coefficients Config'!$A:$G,7,FALSE),VLOOKUP(G5730,'Loc Coefficients Location'!A:D,4,FALSE)),"")</f>
        <v>0.196073</v>
      </c>
      <c r="L5730" s="22">
        <f t="shared" si="358"/>
        <v>109.32</v>
      </c>
      <c r="M5730" s="444">
        <f>IF(ISNUMBER(F5730),IF(G5730="",VLOOKUP($A5730,'Loc Coefficients Config'!$A:$H,8,FALSE),VLOOKUP(G5730,'Loc Coefficients Location'!A:E,5,FALSE)),"")</f>
        <v>0.10718900000000001</v>
      </c>
      <c r="N5730" s="22">
        <f t="shared" si="359"/>
        <v>59.76</v>
      </c>
      <c r="O5730" s="444">
        <f>IF(ISNUMBER(F5730),IF(G5730="",VLOOKUP($A5730,'Loc Coefficients Config'!$A:$I,9,FALSE),VLOOKUP(G5730,'Loc Coefficients Location'!A:F,6,FALSE)),"")</f>
        <v>8.0737000000000003E-2</v>
      </c>
      <c r="P5730" s="22">
        <f t="shared" si="360"/>
        <v>45.01</v>
      </c>
    </row>
    <row r="5731" spans="1:16" ht="16.5" thickBot="1">
      <c r="A5731" s="36" t="s">
        <v>9880</v>
      </c>
      <c r="B5731" s="33" t="s">
        <v>9881</v>
      </c>
      <c r="C5731" s="77" t="s">
        <v>9882</v>
      </c>
      <c r="D5731" s="37"/>
      <c r="E5731" s="37"/>
      <c r="F5731" s="39">
        <v>725.47</v>
      </c>
      <c r="G5731" s="443" t="s">
        <v>11204</v>
      </c>
      <c r="H5731" s="22">
        <f t="shared" si="357"/>
        <v>195.07</v>
      </c>
      <c r="I5731" s="22">
        <f t="shared" si="357"/>
        <v>100.38</v>
      </c>
      <c r="J5731" s="22">
        <f t="shared" si="357"/>
        <v>68.94</v>
      </c>
      <c r="K5731" s="444">
        <f>IF(ISNUMBER(F5731),IF(G5731="",VLOOKUP($A5731,'Loc Coefficients Config'!$A:$G,7,FALSE),VLOOKUP(G5731,'Loc Coefficients Location'!A:D,4,FALSE)),"")</f>
        <v>0.196073</v>
      </c>
      <c r="L5731" s="22">
        <f t="shared" si="358"/>
        <v>142.25</v>
      </c>
      <c r="M5731" s="444">
        <f>IF(ISNUMBER(F5731),IF(G5731="",VLOOKUP($A5731,'Loc Coefficients Config'!$A:$H,8,FALSE),VLOOKUP(G5731,'Loc Coefficients Location'!A:E,5,FALSE)),"")</f>
        <v>0.10718900000000001</v>
      </c>
      <c r="N5731" s="22">
        <f t="shared" si="359"/>
        <v>77.760000000000005</v>
      </c>
      <c r="O5731" s="444">
        <f>IF(ISNUMBER(F5731),IF(G5731="",VLOOKUP($A5731,'Loc Coefficients Config'!$A:$I,9,FALSE),VLOOKUP(G5731,'Loc Coefficients Location'!A:F,6,FALSE)),"")</f>
        <v>8.0737000000000003E-2</v>
      </c>
      <c r="P5731" s="22">
        <f t="shared" si="360"/>
        <v>58.57</v>
      </c>
    </row>
    <row r="5732" spans="1:16" ht="16.5" thickBot="1">
      <c r="A5732" s="36" t="s">
        <v>9883</v>
      </c>
      <c r="B5732" s="33" t="s">
        <v>9884</v>
      </c>
      <c r="C5732" s="77" t="s">
        <v>9885</v>
      </c>
      <c r="D5732" s="37"/>
      <c r="E5732" s="37"/>
      <c r="F5732" s="39">
        <v>784.11</v>
      </c>
      <c r="G5732" s="443" t="s">
        <v>11204</v>
      </c>
      <c r="H5732" s="22">
        <f t="shared" si="357"/>
        <v>210.84</v>
      </c>
      <c r="I5732" s="22">
        <f t="shared" si="357"/>
        <v>108.49</v>
      </c>
      <c r="J5732" s="22">
        <f t="shared" si="357"/>
        <v>74.510000000000005</v>
      </c>
      <c r="K5732" s="444">
        <f>IF(ISNUMBER(F5732),IF(G5732="",VLOOKUP($A5732,'Loc Coefficients Config'!$A:$G,7,FALSE),VLOOKUP(G5732,'Loc Coefficients Location'!A:D,4,FALSE)),"")</f>
        <v>0.196073</v>
      </c>
      <c r="L5732" s="22">
        <f t="shared" si="358"/>
        <v>153.74</v>
      </c>
      <c r="M5732" s="444">
        <f>IF(ISNUMBER(F5732),IF(G5732="",VLOOKUP($A5732,'Loc Coefficients Config'!$A:$H,8,FALSE),VLOOKUP(G5732,'Loc Coefficients Location'!A:E,5,FALSE)),"")</f>
        <v>0.10718900000000001</v>
      </c>
      <c r="N5732" s="22">
        <f t="shared" si="359"/>
        <v>84.05</v>
      </c>
      <c r="O5732" s="444">
        <f>IF(ISNUMBER(F5732),IF(G5732="",VLOOKUP($A5732,'Loc Coefficients Config'!$A:$I,9,FALSE),VLOOKUP(G5732,'Loc Coefficients Location'!A:F,6,FALSE)),"")</f>
        <v>8.0737000000000003E-2</v>
      </c>
      <c r="P5732" s="22">
        <f t="shared" si="360"/>
        <v>63.31</v>
      </c>
    </row>
    <row r="5733" spans="1:16" ht="16.5" thickBot="1">
      <c r="A5733" s="36" t="s">
        <v>9886</v>
      </c>
      <c r="B5733" s="33" t="s">
        <v>9887</v>
      </c>
      <c r="C5733" s="77" t="s">
        <v>9888</v>
      </c>
      <c r="D5733" s="37"/>
      <c r="E5733" s="37"/>
      <c r="F5733" s="39">
        <v>784.11</v>
      </c>
      <c r="G5733" s="443" t="s">
        <v>11204</v>
      </c>
      <c r="H5733" s="22">
        <f t="shared" ref="H5733:J5796" si="361">IF(ISNUMBER($F5733),ROUND($F5733*H$1,2),"")</f>
        <v>210.84</v>
      </c>
      <c r="I5733" s="22">
        <f t="shared" si="361"/>
        <v>108.49</v>
      </c>
      <c r="J5733" s="22">
        <f t="shared" si="361"/>
        <v>74.510000000000005</v>
      </c>
      <c r="K5733" s="444">
        <f>IF(ISNUMBER(F5733),IF(G5733="",VLOOKUP($A5733,'Loc Coefficients Config'!$A:$G,7,FALSE),VLOOKUP(G5733,'Loc Coefficients Location'!A:D,4,FALSE)),"")</f>
        <v>0.196073</v>
      </c>
      <c r="L5733" s="22">
        <f t="shared" ref="L5733:L5796" si="362">IF(ISNUMBER(K5733),ROUND($F5733*K5733,2),"")</f>
        <v>153.74</v>
      </c>
      <c r="M5733" s="444">
        <f>IF(ISNUMBER(F5733),IF(G5733="",VLOOKUP($A5733,'Loc Coefficients Config'!$A:$H,8,FALSE),VLOOKUP(G5733,'Loc Coefficients Location'!A:E,5,FALSE)),"")</f>
        <v>0.10718900000000001</v>
      </c>
      <c r="N5733" s="22">
        <f t="shared" ref="N5733:N5796" si="363">IF(ISNUMBER(M5733),ROUND($F5733*M5733,2),"")</f>
        <v>84.05</v>
      </c>
      <c r="O5733" s="444">
        <f>IF(ISNUMBER(F5733),IF(G5733="",VLOOKUP($A5733,'Loc Coefficients Config'!$A:$I,9,FALSE),VLOOKUP(G5733,'Loc Coefficients Location'!A:F,6,FALSE)),"")</f>
        <v>8.0737000000000003E-2</v>
      </c>
      <c r="P5733" s="22">
        <f t="shared" ref="P5733:P5796" si="364">IF(ISNUMBER(O5733),ROUND($F5733*O5733,2),"")</f>
        <v>63.31</v>
      </c>
    </row>
    <row r="5734" spans="1:16" ht="16.5" thickBot="1">
      <c r="A5734" s="36" t="s">
        <v>9889</v>
      </c>
      <c r="B5734" s="33" t="s">
        <v>9890</v>
      </c>
      <c r="C5734" s="77" t="s">
        <v>9891</v>
      </c>
      <c r="D5734" s="37"/>
      <c r="E5734" s="37"/>
      <c r="F5734" s="39">
        <v>29.7</v>
      </c>
      <c r="G5734" s="443" t="s">
        <v>11194</v>
      </c>
      <c r="H5734" s="22">
        <f t="shared" si="361"/>
        <v>7.99</v>
      </c>
      <c r="I5734" s="22">
        <f t="shared" si="361"/>
        <v>4.1100000000000003</v>
      </c>
      <c r="J5734" s="22">
        <f t="shared" si="361"/>
        <v>2.82</v>
      </c>
      <c r="K5734" s="444">
        <f>IF(ISNUMBER(F5734),IF(G5734="",VLOOKUP($A5734,'Loc Coefficients Config'!$A:$G,7,FALSE),VLOOKUP(G5734,'Loc Coefficients Location'!A:D,4,FALSE)),"")</f>
        <v>0.198014</v>
      </c>
      <c r="L5734" s="22">
        <f t="shared" si="362"/>
        <v>5.88</v>
      </c>
      <c r="M5734" s="444">
        <f>IF(ISNUMBER(F5734),IF(G5734="",VLOOKUP($A5734,'Loc Coefficients Config'!$A:$H,8,FALSE),VLOOKUP(G5734,'Loc Coefficients Location'!A:E,5,FALSE)),"")</f>
        <v>0.107415</v>
      </c>
      <c r="N5734" s="22">
        <f t="shared" si="363"/>
        <v>3.19</v>
      </c>
      <c r="O5734" s="444">
        <f>IF(ISNUMBER(F5734),IF(G5734="",VLOOKUP($A5734,'Loc Coefficients Config'!$A:$I,9,FALSE),VLOOKUP(G5734,'Loc Coefficients Location'!A:F,6,FALSE)),"")</f>
        <v>8.1878999999999993E-2</v>
      </c>
      <c r="P5734" s="22">
        <f t="shared" si="364"/>
        <v>2.4300000000000002</v>
      </c>
    </row>
    <row r="5735" spans="1:16" ht="16.5" thickBot="1">
      <c r="A5735" s="36" t="s">
        <v>9892</v>
      </c>
      <c r="B5735" s="33" t="s">
        <v>9893</v>
      </c>
      <c r="C5735" s="77" t="s">
        <v>9894</v>
      </c>
      <c r="D5735" s="37"/>
      <c r="E5735" s="37"/>
      <c r="F5735" s="39">
        <v>183.51</v>
      </c>
      <c r="G5735" s="443" t="s">
        <v>11194</v>
      </c>
      <c r="H5735" s="22">
        <f t="shared" si="361"/>
        <v>49.34</v>
      </c>
      <c r="I5735" s="22">
        <f t="shared" si="361"/>
        <v>25.39</v>
      </c>
      <c r="J5735" s="22">
        <f t="shared" si="361"/>
        <v>17.440000000000001</v>
      </c>
      <c r="K5735" s="444">
        <f>IF(ISNUMBER(F5735),IF(G5735="",VLOOKUP($A5735,'Loc Coefficients Config'!$A:$G,7,FALSE),VLOOKUP(G5735,'Loc Coefficients Location'!A:D,4,FALSE)),"")</f>
        <v>0.198014</v>
      </c>
      <c r="L5735" s="22">
        <f t="shared" si="362"/>
        <v>36.340000000000003</v>
      </c>
      <c r="M5735" s="444">
        <f>IF(ISNUMBER(F5735),IF(G5735="",VLOOKUP($A5735,'Loc Coefficients Config'!$A:$H,8,FALSE),VLOOKUP(G5735,'Loc Coefficients Location'!A:E,5,FALSE)),"")</f>
        <v>0.107415</v>
      </c>
      <c r="N5735" s="22">
        <f t="shared" si="363"/>
        <v>19.71</v>
      </c>
      <c r="O5735" s="444">
        <f>IF(ISNUMBER(F5735),IF(G5735="",VLOOKUP($A5735,'Loc Coefficients Config'!$A:$I,9,FALSE),VLOOKUP(G5735,'Loc Coefficients Location'!A:F,6,FALSE)),"")</f>
        <v>8.1878999999999993E-2</v>
      </c>
      <c r="P5735" s="22">
        <f t="shared" si="364"/>
        <v>15.03</v>
      </c>
    </row>
    <row r="5736" spans="1:16" ht="16.5" thickBot="1">
      <c r="A5736" s="36" t="s">
        <v>9895</v>
      </c>
      <c r="B5736" s="33" t="s">
        <v>9896</v>
      </c>
      <c r="C5736" s="77" t="s">
        <v>9897</v>
      </c>
      <c r="D5736" s="37"/>
      <c r="E5736" s="37"/>
      <c r="F5736" s="39">
        <v>611.16</v>
      </c>
      <c r="G5736" s="443" t="s">
        <v>11204</v>
      </c>
      <c r="H5736" s="22">
        <f t="shared" si="361"/>
        <v>164.33</v>
      </c>
      <c r="I5736" s="22">
        <f t="shared" si="361"/>
        <v>84.56</v>
      </c>
      <c r="J5736" s="22">
        <f t="shared" si="361"/>
        <v>58.08</v>
      </c>
      <c r="K5736" s="444">
        <f>IF(ISNUMBER(F5736),IF(G5736="",VLOOKUP($A5736,'Loc Coefficients Config'!$A:$G,7,FALSE),VLOOKUP(G5736,'Loc Coefficients Location'!A:D,4,FALSE)),"")</f>
        <v>0.196073</v>
      </c>
      <c r="L5736" s="22">
        <f t="shared" si="362"/>
        <v>119.83</v>
      </c>
      <c r="M5736" s="444">
        <f>IF(ISNUMBER(F5736),IF(G5736="",VLOOKUP($A5736,'Loc Coefficients Config'!$A:$H,8,FALSE),VLOOKUP(G5736,'Loc Coefficients Location'!A:E,5,FALSE)),"")</f>
        <v>0.10718900000000001</v>
      </c>
      <c r="N5736" s="22">
        <f t="shared" si="363"/>
        <v>65.510000000000005</v>
      </c>
      <c r="O5736" s="444">
        <f>IF(ISNUMBER(F5736),IF(G5736="",VLOOKUP($A5736,'Loc Coefficients Config'!$A:$I,9,FALSE),VLOOKUP(G5736,'Loc Coefficients Location'!A:F,6,FALSE)),"")</f>
        <v>8.0737000000000003E-2</v>
      </c>
      <c r="P5736" s="22">
        <f t="shared" si="364"/>
        <v>49.34</v>
      </c>
    </row>
    <row r="5737" spans="1:16" ht="16.5" thickBot="1">
      <c r="A5737" s="36" t="s">
        <v>9898</v>
      </c>
      <c r="B5737" s="33" t="s">
        <v>9899</v>
      </c>
      <c r="C5737" s="77" t="s">
        <v>9900</v>
      </c>
      <c r="D5737" s="37"/>
      <c r="E5737" s="37"/>
      <c r="F5737" s="39">
        <v>703.35</v>
      </c>
      <c r="G5737" s="443" t="s">
        <v>11204</v>
      </c>
      <c r="H5737" s="22">
        <f t="shared" si="361"/>
        <v>189.12</v>
      </c>
      <c r="I5737" s="22">
        <f t="shared" si="361"/>
        <v>97.32</v>
      </c>
      <c r="J5737" s="22">
        <f t="shared" si="361"/>
        <v>66.84</v>
      </c>
      <c r="K5737" s="444">
        <f>IF(ISNUMBER(F5737),IF(G5737="",VLOOKUP($A5737,'Loc Coefficients Config'!$A:$G,7,FALSE),VLOOKUP(G5737,'Loc Coefficients Location'!A:D,4,FALSE)),"")</f>
        <v>0.196073</v>
      </c>
      <c r="L5737" s="22">
        <f t="shared" si="362"/>
        <v>137.91</v>
      </c>
      <c r="M5737" s="444">
        <f>IF(ISNUMBER(F5737),IF(G5737="",VLOOKUP($A5737,'Loc Coefficients Config'!$A:$H,8,FALSE),VLOOKUP(G5737,'Loc Coefficients Location'!A:E,5,FALSE)),"")</f>
        <v>0.10718900000000001</v>
      </c>
      <c r="N5737" s="22">
        <f t="shared" si="363"/>
        <v>75.39</v>
      </c>
      <c r="O5737" s="444">
        <f>IF(ISNUMBER(F5737),IF(G5737="",VLOOKUP($A5737,'Loc Coefficients Config'!$A:$I,9,FALSE),VLOOKUP(G5737,'Loc Coefficients Location'!A:F,6,FALSE)),"")</f>
        <v>8.0737000000000003E-2</v>
      </c>
      <c r="P5737" s="22">
        <f t="shared" si="364"/>
        <v>56.79</v>
      </c>
    </row>
    <row r="5738" spans="1:16" ht="16.5" thickBot="1">
      <c r="A5738" s="36" t="s">
        <v>9901</v>
      </c>
      <c r="B5738" s="33" t="s">
        <v>9902</v>
      </c>
      <c r="C5738" s="77" t="s">
        <v>9903</v>
      </c>
      <c r="D5738" s="37"/>
      <c r="E5738" s="37"/>
      <c r="F5738" s="39">
        <v>136.5</v>
      </c>
      <c r="G5738" s="443" t="s">
        <v>11204</v>
      </c>
      <c r="H5738" s="22">
        <f t="shared" si="361"/>
        <v>36.700000000000003</v>
      </c>
      <c r="I5738" s="22">
        <f t="shared" si="361"/>
        <v>18.89</v>
      </c>
      <c r="J5738" s="22">
        <f t="shared" si="361"/>
        <v>12.97</v>
      </c>
      <c r="K5738" s="444">
        <f>IF(ISNUMBER(F5738),IF(G5738="",VLOOKUP($A5738,'Loc Coefficients Config'!$A:$G,7,FALSE),VLOOKUP(G5738,'Loc Coefficients Location'!A:D,4,FALSE)),"")</f>
        <v>0.196073</v>
      </c>
      <c r="L5738" s="22">
        <f t="shared" si="362"/>
        <v>26.76</v>
      </c>
      <c r="M5738" s="444">
        <f>IF(ISNUMBER(F5738),IF(G5738="",VLOOKUP($A5738,'Loc Coefficients Config'!$A:$H,8,FALSE),VLOOKUP(G5738,'Loc Coefficients Location'!A:E,5,FALSE)),"")</f>
        <v>0.10718900000000001</v>
      </c>
      <c r="N5738" s="22">
        <f t="shared" si="363"/>
        <v>14.63</v>
      </c>
      <c r="O5738" s="444">
        <f>IF(ISNUMBER(F5738),IF(G5738="",VLOOKUP($A5738,'Loc Coefficients Config'!$A:$I,9,FALSE),VLOOKUP(G5738,'Loc Coefficients Location'!A:F,6,FALSE)),"")</f>
        <v>8.0737000000000003E-2</v>
      </c>
      <c r="P5738" s="22">
        <f t="shared" si="364"/>
        <v>11.02</v>
      </c>
    </row>
    <row r="5739" spans="1:16" ht="16.5" thickBot="1">
      <c r="A5739" s="36" t="s">
        <v>9904</v>
      </c>
      <c r="B5739" s="33" t="s">
        <v>9905</v>
      </c>
      <c r="C5739" s="77" t="s">
        <v>9906</v>
      </c>
      <c r="D5739" s="37"/>
      <c r="E5739" s="37"/>
      <c r="F5739" s="39">
        <v>259.3</v>
      </c>
      <c r="G5739" s="443" t="s">
        <v>11204</v>
      </c>
      <c r="H5739" s="22">
        <f t="shared" si="361"/>
        <v>69.72</v>
      </c>
      <c r="I5739" s="22">
        <f t="shared" si="361"/>
        <v>35.880000000000003</v>
      </c>
      <c r="J5739" s="22">
        <f t="shared" si="361"/>
        <v>24.64</v>
      </c>
      <c r="K5739" s="444">
        <f>IF(ISNUMBER(F5739),IF(G5739="",VLOOKUP($A5739,'Loc Coefficients Config'!$A:$G,7,FALSE),VLOOKUP(G5739,'Loc Coefficients Location'!A:D,4,FALSE)),"")</f>
        <v>0.196073</v>
      </c>
      <c r="L5739" s="22">
        <f t="shared" si="362"/>
        <v>50.84</v>
      </c>
      <c r="M5739" s="444">
        <f>IF(ISNUMBER(F5739),IF(G5739="",VLOOKUP($A5739,'Loc Coefficients Config'!$A:$H,8,FALSE),VLOOKUP(G5739,'Loc Coefficients Location'!A:E,5,FALSE)),"")</f>
        <v>0.10718900000000001</v>
      </c>
      <c r="N5739" s="22">
        <f t="shared" si="363"/>
        <v>27.79</v>
      </c>
      <c r="O5739" s="444">
        <f>IF(ISNUMBER(F5739),IF(G5739="",VLOOKUP($A5739,'Loc Coefficients Config'!$A:$I,9,FALSE),VLOOKUP(G5739,'Loc Coefficients Location'!A:F,6,FALSE)),"")</f>
        <v>8.0737000000000003E-2</v>
      </c>
      <c r="P5739" s="22">
        <f t="shared" si="364"/>
        <v>20.94</v>
      </c>
    </row>
    <row r="5740" spans="1:16" ht="16.5" thickBot="1">
      <c r="A5740" s="36" t="s">
        <v>9907</v>
      </c>
      <c r="B5740" s="33" t="s">
        <v>9908</v>
      </c>
      <c r="C5740" s="77" t="s">
        <v>9909</v>
      </c>
      <c r="D5740" s="37"/>
      <c r="E5740" s="37"/>
      <c r="F5740" s="39">
        <v>725.47</v>
      </c>
      <c r="G5740" s="443" t="s">
        <v>11204</v>
      </c>
      <c r="H5740" s="22">
        <f t="shared" si="361"/>
        <v>195.07</v>
      </c>
      <c r="I5740" s="22">
        <f t="shared" si="361"/>
        <v>100.38</v>
      </c>
      <c r="J5740" s="22">
        <f t="shared" si="361"/>
        <v>68.94</v>
      </c>
      <c r="K5740" s="444">
        <f>IF(ISNUMBER(F5740),IF(G5740="",VLOOKUP($A5740,'Loc Coefficients Config'!$A:$G,7,FALSE),VLOOKUP(G5740,'Loc Coefficients Location'!A:D,4,FALSE)),"")</f>
        <v>0.196073</v>
      </c>
      <c r="L5740" s="22">
        <f t="shared" si="362"/>
        <v>142.25</v>
      </c>
      <c r="M5740" s="444">
        <f>IF(ISNUMBER(F5740),IF(G5740="",VLOOKUP($A5740,'Loc Coefficients Config'!$A:$H,8,FALSE),VLOOKUP(G5740,'Loc Coefficients Location'!A:E,5,FALSE)),"")</f>
        <v>0.10718900000000001</v>
      </c>
      <c r="N5740" s="22">
        <f t="shared" si="363"/>
        <v>77.760000000000005</v>
      </c>
      <c r="O5740" s="444">
        <f>IF(ISNUMBER(F5740),IF(G5740="",VLOOKUP($A5740,'Loc Coefficients Config'!$A:$I,9,FALSE),VLOOKUP(G5740,'Loc Coefficients Location'!A:F,6,FALSE)),"")</f>
        <v>8.0737000000000003E-2</v>
      </c>
      <c r="P5740" s="22">
        <f t="shared" si="364"/>
        <v>58.57</v>
      </c>
    </row>
    <row r="5741" spans="1:16" ht="16.5" thickBot="1">
      <c r="A5741" s="36" t="s">
        <v>9910</v>
      </c>
      <c r="B5741" s="33" t="s">
        <v>9911</v>
      </c>
      <c r="C5741" s="77" t="s">
        <v>9912</v>
      </c>
      <c r="D5741" s="37"/>
      <c r="E5741" s="37"/>
      <c r="F5741" s="39">
        <v>784.11</v>
      </c>
      <c r="G5741" s="443" t="s">
        <v>11204</v>
      </c>
      <c r="H5741" s="22">
        <f t="shared" si="361"/>
        <v>210.84</v>
      </c>
      <c r="I5741" s="22">
        <f t="shared" si="361"/>
        <v>108.49</v>
      </c>
      <c r="J5741" s="22">
        <f t="shared" si="361"/>
        <v>74.510000000000005</v>
      </c>
      <c r="K5741" s="444">
        <f>IF(ISNUMBER(F5741),IF(G5741="",VLOOKUP($A5741,'Loc Coefficients Config'!$A:$G,7,FALSE),VLOOKUP(G5741,'Loc Coefficients Location'!A:D,4,FALSE)),"")</f>
        <v>0.196073</v>
      </c>
      <c r="L5741" s="22">
        <f t="shared" si="362"/>
        <v>153.74</v>
      </c>
      <c r="M5741" s="444">
        <f>IF(ISNUMBER(F5741),IF(G5741="",VLOOKUP($A5741,'Loc Coefficients Config'!$A:$H,8,FALSE),VLOOKUP(G5741,'Loc Coefficients Location'!A:E,5,FALSE)),"")</f>
        <v>0.10718900000000001</v>
      </c>
      <c r="N5741" s="22">
        <f t="shared" si="363"/>
        <v>84.05</v>
      </c>
      <c r="O5741" s="444">
        <f>IF(ISNUMBER(F5741),IF(G5741="",VLOOKUP($A5741,'Loc Coefficients Config'!$A:$I,9,FALSE),VLOOKUP(G5741,'Loc Coefficients Location'!A:F,6,FALSE)),"")</f>
        <v>8.0737000000000003E-2</v>
      </c>
      <c r="P5741" s="22">
        <f t="shared" si="364"/>
        <v>63.31</v>
      </c>
    </row>
    <row r="5742" spans="1:16" ht="16.5" thickBot="1">
      <c r="A5742" s="36" t="s">
        <v>9913</v>
      </c>
      <c r="B5742" s="33" t="s">
        <v>9914</v>
      </c>
      <c r="C5742" s="77" t="s">
        <v>9915</v>
      </c>
      <c r="D5742" s="37"/>
      <c r="E5742" s="37"/>
      <c r="F5742" s="39">
        <v>784.11</v>
      </c>
      <c r="G5742" s="443" t="s">
        <v>11204</v>
      </c>
      <c r="H5742" s="22">
        <f t="shared" si="361"/>
        <v>210.84</v>
      </c>
      <c r="I5742" s="22">
        <f t="shared" si="361"/>
        <v>108.49</v>
      </c>
      <c r="J5742" s="22">
        <f t="shared" si="361"/>
        <v>74.510000000000005</v>
      </c>
      <c r="K5742" s="444">
        <f>IF(ISNUMBER(F5742),IF(G5742="",VLOOKUP($A5742,'Loc Coefficients Config'!$A:$G,7,FALSE),VLOOKUP(G5742,'Loc Coefficients Location'!A:D,4,FALSE)),"")</f>
        <v>0.196073</v>
      </c>
      <c r="L5742" s="22">
        <f t="shared" si="362"/>
        <v>153.74</v>
      </c>
      <c r="M5742" s="444">
        <f>IF(ISNUMBER(F5742),IF(G5742="",VLOOKUP($A5742,'Loc Coefficients Config'!$A:$H,8,FALSE),VLOOKUP(G5742,'Loc Coefficients Location'!A:E,5,FALSE)),"")</f>
        <v>0.10718900000000001</v>
      </c>
      <c r="N5742" s="22">
        <f t="shared" si="363"/>
        <v>84.05</v>
      </c>
      <c r="O5742" s="444">
        <f>IF(ISNUMBER(F5742),IF(G5742="",VLOOKUP($A5742,'Loc Coefficients Config'!$A:$I,9,FALSE),VLOOKUP(G5742,'Loc Coefficients Location'!A:F,6,FALSE)),"")</f>
        <v>8.0737000000000003E-2</v>
      </c>
      <c r="P5742" s="22">
        <f t="shared" si="364"/>
        <v>63.31</v>
      </c>
    </row>
    <row r="5743" spans="1:16" ht="16.5" thickBot="1">
      <c r="A5743" s="36" t="s">
        <v>9916</v>
      </c>
      <c r="B5743" s="33" t="s">
        <v>9917</v>
      </c>
      <c r="C5743" s="77" t="s">
        <v>9918</v>
      </c>
      <c r="D5743" s="37"/>
      <c r="E5743" s="37"/>
      <c r="F5743" s="39">
        <v>116.55</v>
      </c>
      <c r="G5743" s="443" t="s">
        <v>11204</v>
      </c>
      <c r="H5743" s="22">
        <f t="shared" si="361"/>
        <v>31.34</v>
      </c>
      <c r="I5743" s="22">
        <f t="shared" si="361"/>
        <v>16.13</v>
      </c>
      <c r="J5743" s="22">
        <f t="shared" si="361"/>
        <v>11.08</v>
      </c>
      <c r="K5743" s="444">
        <f>IF(ISNUMBER(F5743),IF(G5743="",VLOOKUP($A5743,'Loc Coefficients Config'!$A:$G,7,FALSE),VLOOKUP(G5743,'Loc Coefficients Location'!A:D,4,FALSE)),"")</f>
        <v>0.196073</v>
      </c>
      <c r="L5743" s="22">
        <f t="shared" si="362"/>
        <v>22.85</v>
      </c>
      <c r="M5743" s="444">
        <f>IF(ISNUMBER(F5743),IF(G5743="",VLOOKUP($A5743,'Loc Coefficients Config'!$A:$H,8,FALSE),VLOOKUP(G5743,'Loc Coefficients Location'!A:E,5,FALSE)),"")</f>
        <v>0.10718900000000001</v>
      </c>
      <c r="N5743" s="22">
        <f t="shared" si="363"/>
        <v>12.49</v>
      </c>
      <c r="O5743" s="444">
        <f>IF(ISNUMBER(F5743),IF(G5743="",VLOOKUP($A5743,'Loc Coefficients Config'!$A:$I,9,FALSE),VLOOKUP(G5743,'Loc Coefficients Location'!A:F,6,FALSE)),"")</f>
        <v>8.0737000000000003E-2</v>
      </c>
      <c r="P5743" s="22">
        <f t="shared" si="364"/>
        <v>9.41</v>
      </c>
    </row>
    <row r="5744" spans="1:16" ht="16.5" thickBot="1">
      <c r="A5744" s="36" t="s">
        <v>9919</v>
      </c>
      <c r="B5744" s="33" t="s">
        <v>9920</v>
      </c>
      <c r="C5744" s="77" t="s">
        <v>9921</v>
      </c>
      <c r="D5744" s="37"/>
      <c r="E5744" s="37"/>
      <c r="F5744" s="39">
        <v>251.84</v>
      </c>
      <c r="G5744" s="443" t="s">
        <v>11204</v>
      </c>
      <c r="H5744" s="22">
        <f t="shared" si="361"/>
        <v>67.72</v>
      </c>
      <c r="I5744" s="22">
        <f t="shared" si="361"/>
        <v>34.840000000000003</v>
      </c>
      <c r="J5744" s="22">
        <f t="shared" si="361"/>
        <v>23.93</v>
      </c>
      <c r="K5744" s="444">
        <f>IF(ISNUMBER(F5744),IF(G5744="",VLOOKUP($A5744,'Loc Coefficients Config'!$A:$G,7,FALSE),VLOOKUP(G5744,'Loc Coefficients Location'!A:D,4,FALSE)),"")</f>
        <v>0.196073</v>
      </c>
      <c r="L5744" s="22">
        <f t="shared" si="362"/>
        <v>49.38</v>
      </c>
      <c r="M5744" s="444">
        <f>IF(ISNUMBER(F5744),IF(G5744="",VLOOKUP($A5744,'Loc Coefficients Config'!$A:$H,8,FALSE),VLOOKUP(G5744,'Loc Coefficients Location'!A:E,5,FALSE)),"")</f>
        <v>0.10718900000000001</v>
      </c>
      <c r="N5744" s="22">
        <f t="shared" si="363"/>
        <v>26.99</v>
      </c>
      <c r="O5744" s="444">
        <f>IF(ISNUMBER(F5744),IF(G5744="",VLOOKUP($A5744,'Loc Coefficients Config'!$A:$I,9,FALSE),VLOOKUP(G5744,'Loc Coefficients Location'!A:F,6,FALSE)),"")</f>
        <v>8.0737000000000003E-2</v>
      </c>
      <c r="P5744" s="22">
        <f t="shared" si="364"/>
        <v>20.329999999999998</v>
      </c>
    </row>
    <row r="5745" spans="1:16" ht="16.5" thickBot="1">
      <c r="A5745" s="36" t="s">
        <v>9922</v>
      </c>
      <c r="B5745" s="33" t="s">
        <v>9923</v>
      </c>
      <c r="C5745" s="77" t="s">
        <v>9924</v>
      </c>
      <c r="D5745" s="37"/>
      <c r="E5745" s="37"/>
      <c r="F5745" s="39">
        <v>426.8</v>
      </c>
      <c r="G5745" s="443" t="s">
        <v>11204</v>
      </c>
      <c r="H5745" s="22">
        <f t="shared" si="361"/>
        <v>114.76</v>
      </c>
      <c r="I5745" s="22">
        <f t="shared" si="361"/>
        <v>59.05</v>
      </c>
      <c r="J5745" s="22">
        <f t="shared" si="361"/>
        <v>40.56</v>
      </c>
      <c r="K5745" s="444">
        <f>IF(ISNUMBER(F5745),IF(G5745="",VLOOKUP($A5745,'Loc Coefficients Config'!$A:$G,7,FALSE),VLOOKUP(G5745,'Loc Coefficients Location'!A:D,4,FALSE)),"")</f>
        <v>0.196073</v>
      </c>
      <c r="L5745" s="22">
        <f t="shared" si="362"/>
        <v>83.68</v>
      </c>
      <c r="M5745" s="444">
        <f>IF(ISNUMBER(F5745),IF(G5745="",VLOOKUP($A5745,'Loc Coefficients Config'!$A:$H,8,FALSE),VLOOKUP(G5745,'Loc Coefficients Location'!A:E,5,FALSE)),"")</f>
        <v>0.10718900000000001</v>
      </c>
      <c r="N5745" s="22">
        <f t="shared" si="363"/>
        <v>45.75</v>
      </c>
      <c r="O5745" s="444">
        <f>IF(ISNUMBER(F5745),IF(G5745="",VLOOKUP($A5745,'Loc Coefficients Config'!$A:$I,9,FALSE),VLOOKUP(G5745,'Loc Coefficients Location'!A:F,6,FALSE)),"")</f>
        <v>8.0737000000000003E-2</v>
      </c>
      <c r="P5745" s="22">
        <f t="shared" si="364"/>
        <v>34.46</v>
      </c>
    </row>
    <row r="5746" spans="1:16" ht="16.5" thickBot="1">
      <c r="A5746" s="36" t="s">
        <v>9925</v>
      </c>
      <c r="B5746" s="33" t="s">
        <v>9926</v>
      </c>
      <c r="C5746" s="77" t="s">
        <v>9927</v>
      </c>
      <c r="D5746" s="37"/>
      <c r="E5746" s="37"/>
      <c r="F5746" s="39">
        <v>402.42</v>
      </c>
      <c r="G5746" s="443" t="s">
        <v>11203</v>
      </c>
      <c r="H5746" s="22">
        <f t="shared" si="361"/>
        <v>108.21</v>
      </c>
      <c r="I5746" s="22">
        <f t="shared" si="361"/>
        <v>55.68</v>
      </c>
      <c r="J5746" s="22">
        <f t="shared" si="361"/>
        <v>38.24</v>
      </c>
      <c r="K5746" s="444">
        <f>IF(ISNUMBER(F5746),IF(G5746="",VLOOKUP($A5746,'Loc Coefficients Config'!$A:$G,7,FALSE),VLOOKUP(G5746,'Loc Coefficients Location'!A:D,4,FALSE)),"")</f>
        <v>0.196073</v>
      </c>
      <c r="L5746" s="22">
        <f t="shared" si="362"/>
        <v>78.900000000000006</v>
      </c>
      <c r="M5746" s="444">
        <f>IF(ISNUMBER(F5746),IF(G5746="",VLOOKUP($A5746,'Loc Coefficients Config'!$A:$H,8,FALSE),VLOOKUP(G5746,'Loc Coefficients Location'!A:E,5,FALSE)),"")</f>
        <v>0.10718900000000001</v>
      </c>
      <c r="N5746" s="22">
        <f t="shared" si="363"/>
        <v>43.13</v>
      </c>
      <c r="O5746" s="444">
        <f>IF(ISNUMBER(F5746),IF(G5746="",VLOOKUP($A5746,'Loc Coefficients Config'!$A:$I,9,FALSE),VLOOKUP(G5746,'Loc Coefficients Location'!A:F,6,FALSE)),"")</f>
        <v>8.0737000000000003E-2</v>
      </c>
      <c r="P5746" s="22">
        <f t="shared" si="364"/>
        <v>32.49</v>
      </c>
    </row>
    <row r="5747" spans="1:16" ht="16.5" thickBot="1">
      <c r="A5747" s="36" t="s">
        <v>9928</v>
      </c>
      <c r="B5747" s="33" t="s">
        <v>9929</v>
      </c>
      <c r="C5747" s="77" t="s">
        <v>9930</v>
      </c>
      <c r="D5747" s="37"/>
      <c r="E5747" s="37"/>
      <c r="F5747" s="39">
        <v>57.5</v>
      </c>
      <c r="G5747" s="443" t="s">
        <v>11203</v>
      </c>
      <c r="H5747" s="22">
        <f t="shared" si="361"/>
        <v>15.46</v>
      </c>
      <c r="I5747" s="22">
        <f t="shared" si="361"/>
        <v>7.96</v>
      </c>
      <c r="J5747" s="22">
        <f t="shared" si="361"/>
        <v>5.46</v>
      </c>
      <c r="K5747" s="444">
        <f>IF(ISNUMBER(F5747),IF(G5747="",VLOOKUP($A5747,'Loc Coefficients Config'!$A:$G,7,FALSE),VLOOKUP(G5747,'Loc Coefficients Location'!A:D,4,FALSE)),"")</f>
        <v>0.196073</v>
      </c>
      <c r="L5747" s="22">
        <f t="shared" si="362"/>
        <v>11.27</v>
      </c>
      <c r="M5747" s="444">
        <f>IF(ISNUMBER(F5747),IF(G5747="",VLOOKUP($A5747,'Loc Coefficients Config'!$A:$H,8,FALSE),VLOOKUP(G5747,'Loc Coefficients Location'!A:E,5,FALSE)),"")</f>
        <v>0.10718900000000001</v>
      </c>
      <c r="N5747" s="22">
        <f t="shared" si="363"/>
        <v>6.16</v>
      </c>
      <c r="O5747" s="444">
        <f>IF(ISNUMBER(F5747),IF(G5747="",VLOOKUP($A5747,'Loc Coefficients Config'!$A:$I,9,FALSE),VLOOKUP(G5747,'Loc Coefficients Location'!A:F,6,FALSE)),"")</f>
        <v>8.0737000000000003E-2</v>
      </c>
      <c r="P5747" s="22">
        <f t="shared" si="364"/>
        <v>4.6399999999999997</v>
      </c>
    </row>
    <row r="5748" spans="1:16" ht="16.5" thickBot="1">
      <c r="A5748" s="36" t="s">
        <v>9931</v>
      </c>
      <c r="B5748" s="33" t="s">
        <v>9932</v>
      </c>
      <c r="C5748" s="77" t="s">
        <v>9933</v>
      </c>
      <c r="D5748" s="37"/>
      <c r="E5748" s="37"/>
      <c r="F5748" s="39">
        <v>81.02</v>
      </c>
      <c r="G5748" s="443" t="s">
        <v>11203</v>
      </c>
      <c r="H5748" s="22">
        <f t="shared" si="361"/>
        <v>21.79</v>
      </c>
      <c r="I5748" s="22">
        <f t="shared" si="361"/>
        <v>11.21</v>
      </c>
      <c r="J5748" s="22">
        <f t="shared" si="361"/>
        <v>7.7</v>
      </c>
      <c r="K5748" s="444">
        <f>IF(ISNUMBER(F5748),IF(G5748="",VLOOKUP($A5748,'Loc Coefficients Config'!$A:$G,7,FALSE),VLOOKUP(G5748,'Loc Coefficients Location'!A:D,4,FALSE)),"")</f>
        <v>0.196073</v>
      </c>
      <c r="L5748" s="22">
        <f t="shared" si="362"/>
        <v>15.89</v>
      </c>
      <c r="M5748" s="444">
        <f>IF(ISNUMBER(F5748),IF(G5748="",VLOOKUP($A5748,'Loc Coefficients Config'!$A:$H,8,FALSE),VLOOKUP(G5748,'Loc Coefficients Location'!A:E,5,FALSE)),"")</f>
        <v>0.10718900000000001</v>
      </c>
      <c r="N5748" s="22">
        <f t="shared" si="363"/>
        <v>8.68</v>
      </c>
      <c r="O5748" s="444">
        <f>IF(ISNUMBER(F5748),IF(G5748="",VLOOKUP($A5748,'Loc Coefficients Config'!$A:$I,9,FALSE),VLOOKUP(G5748,'Loc Coefficients Location'!A:F,6,FALSE)),"")</f>
        <v>8.0737000000000003E-2</v>
      </c>
      <c r="P5748" s="22">
        <f t="shared" si="364"/>
        <v>6.54</v>
      </c>
    </row>
    <row r="5749" spans="1:16" ht="16.5" thickBot="1">
      <c r="A5749" s="36" t="s">
        <v>9934</v>
      </c>
      <c r="B5749" s="33" t="s">
        <v>9935</v>
      </c>
      <c r="C5749" s="77" t="s">
        <v>9936</v>
      </c>
      <c r="D5749" s="37"/>
      <c r="E5749" s="37"/>
      <c r="F5749" s="39">
        <v>110.23</v>
      </c>
      <c r="G5749" s="443" t="s">
        <v>11204</v>
      </c>
      <c r="H5749" s="22">
        <f t="shared" si="361"/>
        <v>29.64</v>
      </c>
      <c r="I5749" s="22">
        <f t="shared" si="361"/>
        <v>15.25</v>
      </c>
      <c r="J5749" s="22">
        <f t="shared" si="361"/>
        <v>10.47</v>
      </c>
      <c r="K5749" s="444">
        <f>IF(ISNUMBER(F5749),IF(G5749="",VLOOKUP($A5749,'Loc Coefficients Config'!$A:$G,7,FALSE),VLOOKUP(G5749,'Loc Coefficients Location'!A:D,4,FALSE)),"")</f>
        <v>0.196073</v>
      </c>
      <c r="L5749" s="22">
        <f t="shared" si="362"/>
        <v>21.61</v>
      </c>
      <c r="M5749" s="444">
        <f>IF(ISNUMBER(F5749),IF(G5749="",VLOOKUP($A5749,'Loc Coefficients Config'!$A:$H,8,FALSE),VLOOKUP(G5749,'Loc Coefficients Location'!A:E,5,FALSE)),"")</f>
        <v>0.10718900000000001</v>
      </c>
      <c r="N5749" s="22">
        <f t="shared" si="363"/>
        <v>11.82</v>
      </c>
      <c r="O5749" s="444">
        <f>IF(ISNUMBER(F5749),IF(G5749="",VLOOKUP($A5749,'Loc Coefficients Config'!$A:$I,9,FALSE),VLOOKUP(G5749,'Loc Coefficients Location'!A:F,6,FALSE)),"")</f>
        <v>8.0737000000000003E-2</v>
      </c>
      <c r="P5749" s="22">
        <f t="shared" si="364"/>
        <v>8.9</v>
      </c>
    </row>
    <row r="5750" spans="1:16" ht="16.5" thickBot="1">
      <c r="A5750" s="36" t="s">
        <v>9937</v>
      </c>
      <c r="B5750" s="33" t="s">
        <v>9938</v>
      </c>
      <c r="C5750" s="77" t="s">
        <v>9939</v>
      </c>
      <c r="D5750" s="37"/>
      <c r="E5750" s="37"/>
      <c r="F5750" s="39">
        <v>459.17</v>
      </c>
      <c r="G5750" s="443" t="s">
        <v>11204</v>
      </c>
      <c r="H5750" s="22">
        <f t="shared" si="361"/>
        <v>123.46</v>
      </c>
      <c r="I5750" s="22">
        <f t="shared" si="361"/>
        <v>63.53</v>
      </c>
      <c r="J5750" s="22">
        <f t="shared" si="361"/>
        <v>43.63</v>
      </c>
      <c r="K5750" s="444">
        <f>IF(ISNUMBER(F5750),IF(G5750="",VLOOKUP($A5750,'Loc Coefficients Config'!$A:$G,7,FALSE),VLOOKUP(G5750,'Loc Coefficients Location'!A:D,4,FALSE)),"")</f>
        <v>0.196073</v>
      </c>
      <c r="L5750" s="22">
        <f t="shared" si="362"/>
        <v>90.03</v>
      </c>
      <c r="M5750" s="444">
        <f>IF(ISNUMBER(F5750),IF(G5750="",VLOOKUP($A5750,'Loc Coefficients Config'!$A:$H,8,FALSE),VLOOKUP(G5750,'Loc Coefficients Location'!A:E,5,FALSE)),"")</f>
        <v>0.10718900000000001</v>
      </c>
      <c r="N5750" s="22">
        <f t="shared" si="363"/>
        <v>49.22</v>
      </c>
      <c r="O5750" s="444">
        <f>IF(ISNUMBER(F5750),IF(G5750="",VLOOKUP($A5750,'Loc Coefficients Config'!$A:$I,9,FALSE),VLOOKUP(G5750,'Loc Coefficients Location'!A:F,6,FALSE)),"")</f>
        <v>8.0737000000000003E-2</v>
      </c>
      <c r="P5750" s="22">
        <f t="shared" si="364"/>
        <v>37.07</v>
      </c>
    </row>
    <row r="5751" spans="1:16" ht="16.5" thickBot="1">
      <c r="A5751" s="36" t="s">
        <v>9940</v>
      </c>
      <c r="B5751" s="33" t="s">
        <v>9920</v>
      </c>
      <c r="C5751" s="77" t="s">
        <v>9941</v>
      </c>
      <c r="D5751" s="37"/>
      <c r="E5751" s="37"/>
      <c r="F5751" s="39">
        <v>352.8</v>
      </c>
      <c r="G5751" s="443" t="s">
        <v>11204</v>
      </c>
      <c r="H5751" s="22">
        <f t="shared" si="361"/>
        <v>94.86</v>
      </c>
      <c r="I5751" s="22">
        <f t="shared" si="361"/>
        <v>48.81</v>
      </c>
      <c r="J5751" s="22">
        <f t="shared" si="361"/>
        <v>33.520000000000003</v>
      </c>
      <c r="K5751" s="444">
        <f>IF(ISNUMBER(F5751),IF(G5751="",VLOOKUP($A5751,'Loc Coefficients Config'!$A:$G,7,FALSE),VLOOKUP(G5751,'Loc Coefficients Location'!A:D,4,FALSE)),"")</f>
        <v>0.196073</v>
      </c>
      <c r="L5751" s="22">
        <f t="shared" si="362"/>
        <v>69.17</v>
      </c>
      <c r="M5751" s="444">
        <f>IF(ISNUMBER(F5751),IF(G5751="",VLOOKUP($A5751,'Loc Coefficients Config'!$A:$H,8,FALSE),VLOOKUP(G5751,'Loc Coefficients Location'!A:E,5,FALSE)),"")</f>
        <v>0.10718900000000001</v>
      </c>
      <c r="N5751" s="22">
        <f t="shared" si="363"/>
        <v>37.82</v>
      </c>
      <c r="O5751" s="444">
        <f>IF(ISNUMBER(F5751),IF(G5751="",VLOOKUP($A5751,'Loc Coefficients Config'!$A:$I,9,FALSE),VLOOKUP(G5751,'Loc Coefficients Location'!A:F,6,FALSE)),"")</f>
        <v>8.0737000000000003E-2</v>
      </c>
      <c r="P5751" s="22">
        <f t="shared" si="364"/>
        <v>28.48</v>
      </c>
    </row>
    <row r="5752" spans="1:16" ht="16.5" thickBot="1">
      <c r="A5752" s="36" t="s">
        <v>9942</v>
      </c>
      <c r="B5752" s="33" t="s">
        <v>9943</v>
      </c>
      <c r="C5752" s="77" t="s">
        <v>9944</v>
      </c>
      <c r="D5752" s="37"/>
      <c r="E5752" s="37"/>
      <c r="F5752" s="39">
        <v>97.99</v>
      </c>
      <c r="G5752" s="443" t="s">
        <v>11204</v>
      </c>
      <c r="H5752" s="22">
        <f t="shared" si="361"/>
        <v>26.35</v>
      </c>
      <c r="I5752" s="22">
        <f t="shared" si="361"/>
        <v>13.56</v>
      </c>
      <c r="J5752" s="22">
        <f t="shared" si="361"/>
        <v>9.31</v>
      </c>
      <c r="K5752" s="444">
        <f>IF(ISNUMBER(F5752),IF(G5752="",VLOOKUP($A5752,'Loc Coefficients Config'!$A:$G,7,FALSE),VLOOKUP(G5752,'Loc Coefficients Location'!A:D,4,FALSE)),"")</f>
        <v>0.196073</v>
      </c>
      <c r="L5752" s="22">
        <f t="shared" si="362"/>
        <v>19.21</v>
      </c>
      <c r="M5752" s="444">
        <f>IF(ISNUMBER(F5752),IF(G5752="",VLOOKUP($A5752,'Loc Coefficients Config'!$A:$H,8,FALSE),VLOOKUP(G5752,'Loc Coefficients Location'!A:E,5,FALSE)),"")</f>
        <v>0.10718900000000001</v>
      </c>
      <c r="N5752" s="22">
        <f t="shared" si="363"/>
        <v>10.5</v>
      </c>
      <c r="O5752" s="444">
        <f>IF(ISNUMBER(F5752),IF(G5752="",VLOOKUP($A5752,'Loc Coefficients Config'!$A:$I,9,FALSE),VLOOKUP(G5752,'Loc Coefficients Location'!A:F,6,FALSE)),"")</f>
        <v>8.0737000000000003E-2</v>
      </c>
      <c r="P5752" s="22">
        <f t="shared" si="364"/>
        <v>7.91</v>
      </c>
    </row>
    <row r="5753" spans="1:16" ht="16.5" thickBot="1">
      <c r="A5753" s="36" t="s">
        <v>9945</v>
      </c>
      <c r="B5753" s="33" t="s">
        <v>9946</v>
      </c>
      <c r="C5753" s="77" t="s">
        <v>9947</v>
      </c>
      <c r="D5753" s="37"/>
      <c r="E5753" s="37"/>
      <c r="F5753" s="39">
        <v>110.02</v>
      </c>
      <c r="G5753" s="443" t="s">
        <v>11203</v>
      </c>
      <c r="H5753" s="22">
        <f t="shared" si="361"/>
        <v>29.58</v>
      </c>
      <c r="I5753" s="22">
        <f t="shared" si="361"/>
        <v>15.22</v>
      </c>
      <c r="J5753" s="22">
        <f t="shared" si="361"/>
        <v>10.45</v>
      </c>
      <c r="K5753" s="444">
        <f>IF(ISNUMBER(F5753),IF(G5753="",VLOOKUP($A5753,'Loc Coefficients Config'!$A:$G,7,FALSE),VLOOKUP(G5753,'Loc Coefficients Location'!A:D,4,FALSE)),"")</f>
        <v>0.196073</v>
      </c>
      <c r="L5753" s="22">
        <f t="shared" si="362"/>
        <v>21.57</v>
      </c>
      <c r="M5753" s="444">
        <f>IF(ISNUMBER(F5753),IF(G5753="",VLOOKUP($A5753,'Loc Coefficients Config'!$A:$H,8,FALSE),VLOOKUP(G5753,'Loc Coefficients Location'!A:E,5,FALSE)),"")</f>
        <v>0.10718900000000001</v>
      </c>
      <c r="N5753" s="22">
        <f t="shared" si="363"/>
        <v>11.79</v>
      </c>
      <c r="O5753" s="444">
        <f>IF(ISNUMBER(F5753),IF(G5753="",VLOOKUP($A5753,'Loc Coefficients Config'!$A:$I,9,FALSE),VLOOKUP(G5753,'Loc Coefficients Location'!A:F,6,FALSE)),"")</f>
        <v>8.0737000000000003E-2</v>
      </c>
      <c r="P5753" s="22">
        <f t="shared" si="364"/>
        <v>8.8800000000000008</v>
      </c>
    </row>
    <row r="5754" spans="1:16" ht="16.5" thickBot="1">
      <c r="A5754" s="36" t="s">
        <v>9948</v>
      </c>
      <c r="B5754" s="33" t="s">
        <v>9949</v>
      </c>
      <c r="C5754" s="77" t="s">
        <v>9950</v>
      </c>
      <c r="D5754" s="37"/>
      <c r="E5754" s="37"/>
      <c r="F5754" s="39">
        <v>34.65</v>
      </c>
      <c r="G5754" s="443" t="s">
        <v>11204</v>
      </c>
      <c r="H5754" s="22">
        <f t="shared" si="361"/>
        <v>9.32</v>
      </c>
      <c r="I5754" s="22">
        <f t="shared" si="361"/>
        <v>4.79</v>
      </c>
      <c r="J5754" s="22">
        <f t="shared" si="361"/>
        <v>3.29</v>
      </c>
      <c r="K5754" s="444">
        <f>IF(ISNUMBER(F5754),IF(G5754="",VLOOKUP($A5754,'Loc Coefficients Config'!$A:$G,7,FALSE),VLOOKUP(G5754,'Loc Coefficients Location'!A:D,4,FALSE)),"")</f>
        <v>0.196073</v>
      </c>
      <c r="L5754" s="22">
        <f t="shared" si="362"/>
        <v>6.79</v>
      </c>
      <c r="M5754" s="444">
        <f>IF(ISNUMBER(F5754),IF(G5754="",VLOOKUP($A5754,'Loc Coefficients Config'!$A:$H,8,FALSE),VLOOKUP(G5754,'Loc Coefficients Location'!A:E,5,FALSE)),"")</f>
        <v>0.10718900000000001</v>
      </c>
      <c r="N5754" s="22">
        <f t="shared" si="363"/>
        <v>3.71</v>
      </c>
      <c r="O5754" s="444">
        <f>IF(ISNUMBER(F5754),IF(G5754="",VLOOKUP($A5754,'Loc Coefficients Config'!$A:$I,9,FALSE),VLOOKUP(G5754,'Loc Coefficients Location'!A:F,6,FALSE)),"")</f>
        <v>8.0737000000000003E-2</v>
      </c>
      <c r="P5754" s="22">
        <f t="shared" si="364"/>
        <v>2.8</v>
      </c>
    </row>
    <row r="5755" spans="1:16" ht="16.5" thickBot="1">
      <c r="A5755" s="36" t="s">
        <v>9951</v>
      </c>
      <c r="B5755" s="33" t="s">
        <v>9952</v>
      </c>
      <c r="C5755" s="77" t="s">
        <v>9953</v>
      </c>
      <c r="D5755" s="37"/>
      <c r="E5755" s="37"/>
      <c r="F5755" s="39">
        <v>52.5</v>
      </c>
      <c r="G5755" s="443" t="s">
        <v>11204</v>
      </c>
      <c r="H5755" s="22">
        <f t="shared" si="361"/>
        <v>14.12</v>
      </c>
      <c r="I5755" s="22">
        <f t="shared" si="361"/>
        <v>7.26</v>
      </c>
      <c r="J5755" s="22">
        <f t="shared" si="361"/>
        <v>4.99</v>
      </c>
      <c r="K5755" s="444">
        <f>IF(ISNUMBER(F5755),IF(G5755="",VLOOKUP($A5755,'Loc Coefficients Config'!$A:$G,7,FALSE),VLOOKUP(G5755,'Loc Coefficients Location'!A:D,4,FALSE)),"")</f>
        <v>0.196073</v>
      </c>
      <c r="L5755" s="22">
        <f t="shared" si="362"/>
        <v>10.29</v>
      </c>
      <c r="M5755" s="444">
        <f>IF(ISNUMBER(F5755),IF(G5755="",VLOOKUP($A5755,'Loc Coefficients Config'!$A:$H,8,FALSE),VLOOKUP(G5755,'Loc Coefficients Location'!A:E,5,FALSE)),"")</f>
        <v>0.10718900000000001</v>
      </c>
      <c r="N5755" s="22">
        <f t="shared" si="363"/>
        <v>5.63</v>
      </c>
      <c r="O5755" s="444">
        <f>IF(ISNUMBER(F5755),IF(G5755="",VLOOKUP($A5755,'Loc Coefficients Config'!$A:$I,9,FALSE),VLOOKUP(G5755,'Loc Coefficients Location'!A:F,6,FALSE)),"")</f>
        <v>8.0737000000000003E-2</v>
      </c>
      <c r="P5755" s="22">
        <f t="shared" si="364"/>
        <v>4.24</v>
      </c>
    </row>
    <row r="5756" spans="1:16" ht="16.5" thickBot="1">
      <c r="A5756" s="36" t="s">
        <v>9954</v>
      </c>
      <c r="B5756" s="33" t="s">
        <v>9955</v>
      </c>
      <c r="C5756" s="77" t="s">
        <v>9956</v>
      </c>
      <c r="D5756" s="37"/>
      <c r="E5756" s="37"/>
      <c r="F5756" s="39">
        <v>309.75</v>
      </c>
      <c r="G5756" s="443" t="s">
        <v>11204</v>
      </c>
      <c r="H5756" s="22">
        <f t="shared" si="361"/>
        <v>83.29</v>
      </c>
      <c r="I5756" s="22">
        <f t="shared" si="361"/>
        <v>42.86</v>
      </c>
      <c r="J5756" s="22">
        <f t="shared" si="361"/>
        <v>29.43</v>
      </c>
      <c r="K5756" s="444">
        <f>IF(ISNUMBER(F5756),IF(G5756="",VLOOKUP($A5756,'Loc Coefficients Config'!$A:$G,7,FALSE),VLOOKUP(G5756,'Loc Coefficients Location'!A:D,4,FALSE)),"")</f>
        <v>0.196073</v>
      </c>
      <c r="L5756" s="22">
        <f t="shared" si="362"/>
        <v>60.73</v>
      </c>
      <c r="M5756" s="444">
        <f>IF(ISNUMBER(F5756),IF(G5756="",VLOOKUP($A5756,'Loc Coefficients Config'!$A:$H,8,FALSE),VLOOKUP(G5756,'Loc Coefficients Location'!A:E,5,FALSE)),"")</f>
        <v>0.10718900000000001</v>
      </c>
      <c r="N5756" s="22">
        <f t="shared" si="363"/>
        <v>33.200000000000003</v>
      </c>
      <c r="O5756" s="444">
        <f>IF(ISNUMBER(F5756),IF(G5756="",VLOOKUP($A5756,'Loc Coefficients Config'!$A:$I,9,FALSE),VLOOKUP(G5756,'Loc Coefficients Location'!A:F,6,FALSE)),"")</f>
        <v>8.0737000000000003E-2</v>
      </c>
      <c r="P5756" s="22">
        <f t="shared" si="364"/>
        <v>25.01</v>
      </c>
    </row>
    <row r="5757" spans="1:16" ht="16.5" thickBot="1">
      <c r="A5757" s="36" t="s">
        <v>9957</v>
      </c>
      <c r="B5757" s="33" t="s">
        <v>9958</v>
      </c>
      <c r="C5757" s="77" t="s">
        <v>9959</v>
      </c>
      <c r="D5757" s="37"/>
      <c r="E5757" s="37"/>
      <c r="F5757" s="39">
        <v>493.5</v>
      </c>
      <c r="G5757" s="443" t="s">
        <v>11204</v>
      </c>
      <c r="H5757" s="22">
        <f t="shared" si="361"/>
        <v>132.69999999999999</v>
      </c>
      <c r="I5757" s="22">
        <f t="shared" si="361"/>
        <v>68.28</v>
      </c>
      <c r="J5757" s="22">
        <f t="shared" si="361"/>
        <v>46.89</v>
      </c>
      <c r="K5757" s="444">
        <f>IF(ISNUMBER(F5757),IF(G5757="",VLOOKUP($A5757,'Loc Coefficients Config'!$A:$G,7,FALSE),VLOOKUP(G5757,'Loc Coefficients Location'!A:D,4,FALSE)),"")</f>
        <v>0.196073</v>
      </c>
      <c r="L5757" s="22">
        <f t="shared" si="362"/>
        <v>96.76</v>
      </c>
      <c r="M5757" s="444">
        <f>IF(ISNUMBER(F5757),IF(G5757="",VLOOKUP($A5757,'Loc Coefficients Config'!$A:$H,8,FALSE),VLOOKUP(G5757,'Loc Coefficients Location'!A:E,5,FALSE)),"")</f>
        <v>0.10718900000000001</v>
      </c>
      <c r="N5757" s="22">
        <f t="shared" si="363"/>
        <v>52.9</v>
      </c>
      <c r="O5757" s="444">
        <f>IF(ISNUMBER(F5757),IF(G5757="",VLOOKUP($A5757,'Loc Coefficients Config'!$A:$I,9,FALSE),VLOOKUP(G5757,'Loc Coefficients Location'!A:F,6,FALSE)),"")</f>
        <v>8.0737000000000003E-2</v>
      </c>
      <c r="P5757" s="22">
        <f t="shared" si="364"/>
        <v>39.840000000000003</v>
      </c>
    </row>
    <row r="5758" spans="1:16" ht="16.5" thickBot="1">
      <c r="A5758" s="36" t="s">
        <v>9960</v>
      </c>
      <c r="B5758" s="33" t="s">
        <v>9961</v>
      </c>
      <c r="C5758" s="77" t="s">
        <v>9962</v>
      </c>
      <c r="D5758" s="37"/>
      <c r="E5758" s="37"/>
      <c r="F5758" s="39">
        <v>26.25</v>
      </c>
      <c r="G5758" s="443" t="s">
        <v>11204</v>
      </c>
      <c r="H5758" s="22">
        <f t="shared" si="361"/>
        <v>7.06</v>
      </c>
      <c r="I5758" s="22">
        <f t="shared" si="361"/>
        <v>3.63</v>
      </c>
      <c r="J5758" s="22">
        <f t="shared" si="361"/>
        <v>2.4900000000000002</v>
      </c>
      <c r="K5758" s="444">
        <f>IF(ISNUMBER(F5758),IF(G5758="",VLOOKUP($A5758,'Loc Coefficients Config'!$A:$G,7,FALSE),VLOOKUP(G5758,'Loc Coefficients Location'!A:D,4,FALSE)),"")</f>
        <v>0.196073</v>
      </c>
      <c r="L5758" s="22">
        <f t="shared" si="362"/>
        <v>5.15</v>
      </c>
      <c r="M5758" s="444">
        <f>IF(ISNUMBER(F5758),IF(G5758="",VLOOKUP($A5758,'Loc Coefficients Config'!$A:$H,8,FALSE),VLOOKUP(G5758,'Loc Coefficients Location'!A:E,5,FALSE)),"")</f>
        <v>0.10718900000000001</v>
      </c>
      <c r="N5758" s="22">
        <f t="shared" si="363"/>
        <v>2.81</v>
      </c>
      <c r="O5758" s="444">
        <f>IF(ISNUMBER(F5758),IF(G5758="",VLOOKUP($A5758,'Loc Coefficients Config'!$A:$I,9,FALSE),VLOOKUP(G5758,'Loc Coefficients Location'!A:F,6,FALSE)),"")</f>
        <v>8.0737000000000003E-2</v>
      </c>
      <c r="P5758" s="22">
        <f t="shared" si="364"/>
        <v>2.12</v>
      </c>
    </row>
    <row r="5759" spans="1:16" ht="16.5" thickBot="1">
      <c r="A5759" s="36" t="s">
        <v>9960</v>
      </c>
      <c r="B5759" s="33" t="s">
        <v>9963</v>
      </c>
      <c r="C5759" s="77" t="s">
        <v>9964</v>
      </c>
      <c r="D5759" s="37"/>
      <c r="E5759" s="37"/>
      <c r="F5759" s="39">
        <v>81.900000000000006</v>
      </c>
      <c r="G5759" s="443" t="s">
        <v>11204</v>
      </c>
      <c r="H5759" s="22">
        <f t="shared" si="361"/>
        <v>22.02</v>
      </c>
      <c r="I5759" s="22">
        <f t="shared" si="361"/>
        <v>11.33</v>
      </c>
      <c r="J5759" s="22">
        <f t="shared" si="361"/>
        <v>7.78</v>
      </c>
      <c r="K5759" s="444">
        <f>IF(ISNUMBER(F5759),IF(G5759="",VLOOKUP($A5759,'Loc Coefficients Config'!$A:$G,7,FALSE),VLOOKUP(G5759,'Loc Coefficients Location'!A:D,4,FALSE)),"")</f>
        <v>0.196073</v>
      </c>
      <c r="L5759" s="22">
        <f t="shared" si="362"/>
        <v>16.059999999999999</v>
      </c>
      <c r="M5759" s="444">
        <f>IF(ISNUMBER(F5759),IF(G5759="",VLOOKUP($A5759,'Loc Coefficients Config'!$A:$H,8,FALSE),VLOOKUP(G5759,'Loc Coefficients Location'!A:E,5,FALSE)),"")</f>
        <v>0.10718900000000001</v>
      </c>
      <c r="N5759" s="22">
        <f t="shared" si="363"/>
        <v>8.7799999999999994</v>
      </c>
      <c r="O5759" s="444">
        <f>IF(ISNUMBER(F5759),IF(G5759="",VLOOKUP($A5759,'Loc Coefficients Config'!$A:$I,9,FALSE),VLOOKUP(G5759,'Loc Coefficients Location'!A:F,6,FALSE)),"")</f>
        <v>8.0737000000000003E-2</v>
      </c>
      <c r="P5759" s="22">
        <f t="shared" si="364"/>
        <v>6.61</v>
      </c>
    </row>
    <row r="5760" spans="1:16" ht="16.5" thickBot="1">
      <c r="A5760" s="36" t="s">
        <v>9965</v>
      </c>
      <c r="B5760" s="33" t="s">
        <v>9966</v>
      </c>
      <c r="C5760" s="77" t="s">
        <v>9967</v>
      </c>
      <c r="D5760" s="37"/>
      <c r="E5760" s="37"/>
      <c r="F5760" s="39">
        <v>78</v>
      </c>
      <c r="G5760" s="443" t="s">
        <v>11204</v>
      </c>
      <c r="H5760" s="22">
        <f t="shared" si="361"/>
        <v>20.97</v>
      </c>
      <c r="I5760" s="22">
        <f t="shared" si="361"/>
        <v>10.79</v>
      </c>
      <c r="J5760" s="22">
        <f t="shared" si="361"/>
        <v>7.41</v>
      </c>
      <c r="K5760" s="444">
        <f>IF(ISNUMBER(F5760),IF(G5760="",VLOOKUP($A5760,'Loc Coefficients Config'!$A:$G,7,FALSE),VLOOKUP(G5760,'Loc Coefficients Location'!A:D,4,FALSE)),"")</f>
        <v>0.196073</v>
      </c>
      <c r="L5760" s="22">
        <f t="shared" si="362"/>
        <v>15.29</v>
      </c>
      <c r="M5760" s="444">
        <f>IF(ISNUMBER(F5760),IF(G5760="",VLOOKUP($A5760,'Loc Coefficients Config'!$A:$H,8,FALSE),VLOOKUP(G5760,'Loc Coefficients Location'!A:E,5,FALSE)),"")</f>
        <v>0.10718900000000001</v>
      </c>
      <c r="N5760" s="22">
        <f t="shared" si="363"/>
        <v>8.36</v>
      </c>
      <c r="O5760" s="444">
        <f>IF(ISNUMBER(F5760),IF(G5760="",VLOOKUP($A5760,'Loc Coefficients Config'!$A:$I,9,FALSE),VLOOKUP(G5760,'Loc Coefficients Location'!A:F,6,FALSE)),"")</f>
        <v>8.0737000000000003E-2</v>
      </c>
      <c r="P5760" s="22">
        <f t="shared" si="364"/>
        <v>6.3</v>
      </c>
    </row>
    <row r="5761" spans="1:16" ht="16.5" thickBot="1">
      <c r="A5761" s="36" t="s">
        <v>9968</v>
      </c>
      <c r="B5761" s="33" t="s">
        <v>9969</v>
      </c>
      <c r="C5761" s="77" t="s">
        <v>9970</v>
      </c>
      <c r="D5761" s="37"/>
      <c r="E5761" s="37"/>
      <c r="F5761" s="39">
        <v>52</v>
      </c>
      <c r="G5761" s="443" t="s">
        <v>11204</v>
      </c>
      <c r="H5761" s="22">
        <f t="shared" si="361"/>
        <v>13.98</v>
      </c>
      <c r="I5761" s="22">
        <f t="shared" si="361"/>
        <v>7.19</v>
      </c>
      <c r="J5761" s="22">
        <f t="shared" si="361"/>
        <v>4.9400000000000004</v>
      </c>
      <c r="K5761" s="444">
        <f>IF(ISNUMBER(F5761),IF(G5761="",VLOOKUP($A5761,'Loc Coefficients Config'!$A:$G,7,FALSE),VLOOKUP(G5761,'Loc Coefficients Location'!A:D,4,FALSE)),"")</f>
        <v>0.196073</v>
      </c>
      <c r="L5761" s="22">
        <f t="shared" si="362"/>
        <v>10.199999999999999</v>
      </c>
      <c r="M5761" s="444">
        <f>IF(ISNUMBER(F5761),IF(G5761="",VLOOKUP($A5761,'Loc Coefficients Config'!$A:$H,8,FALSE),VLOOKUP(G5761,'Loc Coefficients Location'!A:E,5,FALSE)),"")</f>
        <v>0.10718900000000001</v>
      </c>
      <c r="N5761" s="22">
        <f t="shared" si="363"/>
        <v>5.57</v>
      </c>
      <c r="O5761" s="444">
        <f>IF(ISNUMBER(F5761),IF(G5761="",VLOOKUP($A5761,'Loc Coefficients Config'!$A:$I,9,FALSE),VLOOKUP(G5761,'Loc Coefficients Location'!A:F,6,FALSE)),"")</f>
        <v>8.0737000000000003E-2</v>
      </c>
      <c r="P5761" s="22">
        <f t="shared" si="364"/>
        <v>4.2</v>
      </c>
    </row>
    <row r="5762" spans="1:16" ht="16.5" thickBot="1">
      <c r="A5762" s="36" t="s">
        <v>9971</v>
      </c>
      <c r="B5762" s="33" t="s">
        <v>9972</v>
      </c>
      <c r="C5762" s="77" t="s">
        <v>9973</v>
      </c>
      <c r="D5762" s="37"/>
      <c r="E5762" s="37"/>
      <c r="F5762" s="39">
        <v>205</v>
      </c>
      <c r="G5762" s="443" t="s">
        <v>11204</v>
      </c>
      <c r="H5762" s="22">
        <f t="shared" si="361"/>
        <v>55.12</v>
      </c>
      <c r="I5762" s="22">
        <f t="shared" si="361"/>
        <v>28.36</v>
      </c>
      <c r="J5762" s="22">
        <f t="shared" si="361"/>
        <v>19.48</v>
      </c>
      <c r="K5762" s="444">
        <f>IF(ISNUMBER(F5762),IF(G5762="",VLOOKUP($A5762,'Loc Coefficients Config'!$A:$G,7,FALSE),VLOOKUP(G5762,'Loc Coefficients Location'!A:D,4,FALSE)),"")</f>
        <v>0.196073</v>
      </c>
      <c r="L5762" s="22">
        <f t="shared" si="362"/>
        <v>40.19</v>
      </c>
      <c r="M5762" s="444">
        <f>IF(ISNUMBER(F5762),IF(G5762="",VLOOKUP($A5762,'Loc Coefficients Config'!$A:$H,8,FALSE),VLOOKUP(G5762,'Loc Coefficients Location'!A:E,5,FALSE)),"")</f>
        <v>0.10718900000000001</v>
      </c>
      <c r="N5762" s="22">
        <f t="shared" si="363"/>
        <v>21.97</v>
      </c>
      <c r="O5762" s="444">
        <f>IF(ISNUMBER(F5762),IF(G5762="",VLOOKUP($A5762,'Loc Coefficients Config'!$A:$I,9,FALSE),VLOOKUP(G5762,'Loc Coefficients Location'!A:F,6,FALSE)),"")</f>
        <v>8.0737000000000003E-2</v>
      </c>
      <c r="P5762" s="22">
        <f t="shared" si="364"/>
        <v>16.55</v>
      </c>
    </row>
    <row r="5763" spans="1:16" ht="16.5" thickBot="1">
      <c r="A5763" s="36" t="s">
        <v>9974</v>
      </c>
      <c r="B5763" s="33" t="s">
        <v>9975</v>
      </c>
      <c r="C5763" s="77" t="s">
        <v>9976</v>
      </c>
      <c r="D5763" s="37"/>
      <c r="E5763" s="37"/>
      <c r="F5763" s="39">
        <v>151</v>
      </c>
      <c r="G5763" s="443" t="s">
        <v>11204</v>
      </c>
      <c r="H5763" s="22">
        <f t="shared" si="361"/>
        <v>40.6</v>
      </c>
      <c r="I5763" s="22">
        <f t="shared" si="361"/>
        <v>20.89</v>
      </c>
      <c r="J5763" s="22">
        <f t="shared" si="361"/>
        <v>14.35</v>
      </c>
      <c r="K5763" s="444">
        <f>IF(ISNUMBER(F5763),IF(G5763="",VLOOKUP($A5763,'Loc Coefficients Config'!$A:$G,7,FALSE),VLOOKUP(G5763,'Loc Coefficients Location'!A:D,4,FALSE)),"")</f>
        <v>0.196073</v>
      </c>
      <c r="L5763" s="22">
        <f t="shared" si="362"/>
        <v>29.61</v>
      </c>
      <c r="M5763" s="444">
        <f>IF(ISNUMBER(F5763),IF(G5763="",VLOOKUP($A5763,'Loc Coefficients Config'!$A:$H,8,FALSE),VLOOKUP(G5763,'Loc Coefficients Location'!A:E,5,FALSE)),"")</f>
        <v>0.10718900000000001</v>
      </c>
      <c r="N5763" s="22">
        <f t="shared" si="363"/>
        <v>16.190000000000001</v>
      </c>
      <c r="O5763" s="444">
        <f>IF(ISNUMBER(F5763),IF(G5763="",VLOOKUP($A5763,'Loc Coefficients Config'!$A:$I,9,FALSE),VLOOKUP(G5763,'Loc Coefficients Location'!A:F,6,FALSE)),"")</f>
        <v>8.0737000000000003E-2</v>
      </c>
      <c r="P5763" s="22">
        <f t="shared" si="364"/>
        <v>12.19</v>
      </c>
    </row>
    <row r="5764" spans="1:16" ht="16.5" thickBot="1">
      <c r="A5764" s="36" t="s">
        <v>9977</v>
      </c>
      <c r="B5764" s="33" t="s">
        <v>9978</v>
      </c>
      <c r="C5764" s="77" t="s">
        <v>9979</v>
      </c>
      <c r="D5764" s="37"/>
      <c r="E5764" s="37"/>
      <c r="F5764" s="39">
        <v>687</v>
      </c>
      <c r="G5764" s="443" t="s">
        <v>11204</v>
      </c>
      <c r="H5764" s="22">
        <f t="shared" si="361"/>
        <v>184.72</v>
      </c>
      <c r="I5764" s="22">
        <f t="shared" si="361"/>
        <v>95.05</v>
      </c>
      <c r="J5764" s="22">
        <f t="shared" si="361"/>
        <v>65.28</v>
      </c>
      <c r="K5764" s="444">
        <f>IF(ISNUMBER(F5764),IF(G5764="",VLOOKUP($A5764,'Loc Coefficients Config'!$A:$G,7,FALSE),VLOOKUP(G5764,'Loc Coefficients Location'!A:D,4,FALSE)),"")</f>
        <v>0.196073</v>
      </c>
      <c r="L5764" s="22">
        <f t="shared" si="362"/>
        <v>134.69999999999999</v>
      </c>
      <c r="M5764" s="444">
        <f>IF(ISNUMBER(F5764),IF(G5764="",VLOOKUP($A5764,'Loc Coefficients Config'!$A:$H,8,FALSE),VLOOKUP(G5764,'Loc Coefficients Location'!A:E,5,FALSE)),"")</f>
        <v>0.10718900000000001</v>
      </c>
      <c r="N5764" s="22">
        <f t="shared" si="363"/>
        <v>73.64</v>
      </c>
      <c r="O5764" s="444">
        <f>IF(ISNUMBER(F5764),IF(G5764="",VLOOKUP($A5764,'Loc Coefficients Config'!$A:$I,9,FALSE),VLOOKUP(G5764,'Loc Coefficients Location'!A:F,6,FALSE)),"")</f>
        <v>8.0737000000000003E-2</v>
      </c>
      <c r="P5764" s="22">
        <f t="shared" si="364"/>
        <v>55.47</v>
      </c>
    </row>
    <row r="5765" spans="1:16" ht="16.5" thickBot="1">
      <c r="A5765" s="36" t="s">
        <v>9980</v>
      </c>
      <c r="B5765" s="33" t="s">
        <v>9981</v>
      </c>
      <c r="C5765" s="77" t="s">
        <v>9982</v>
      </c>
      <c r="D5765" s="37"/>
      <c r="E5765" s="37"/>
      <c r="F5765" s="39">
        <v>47</v>
      </c>
      <c r="G5765" s="443" t="s">
        <v>11204</v>
      </c>
      <c r="H5765" s="22">
        <f t="shared" si="361"/>
        <v>12.64</v>
      </c>
      <c r="I5765" s="22">
        <f t="shared" si="361"/>
        <v>6.5</v>
      </c>
      <c r="J5765" s="22">
        <f t="shared" si="361"/>
        <v>4.47</v>
      </c>
      <c r="K5765" s="444">
        <f>IF(ISNUMBER(F5765),IF(G5765="",VLOOKUP($A5765,'Loc Coefficients Config'!$A:$G,7,FALSE),VLOOKUP(G5765,'Loc Coefficients Location'!A:D,4,FALSE)),"")</f>
        <v>0.196073</v>
      </c>
      <c r="L5765" s="22">
        <f t="shared" si="362"/>
        <v>9.2200000000000006</v>
      </c>
      <c r="M5765" s="444">
        <f>IF(ISNUMBER(F5765),IF(G5765="",VLOOKUP($A5765,'Loc Coefficients Config'!$A:$H,8,FALSE),VLOOKUP(G5765,'Loc Coefficients Location'!A:E,5,FALSE)),"")</f>
        <v>0.10718900000000001</v>
      </c>
      <c r="N5765" s="22">
        <f t="shared" si="363"/>
        <v>5.04</v>
      </c>
      <c r="O5765" s="444">
        <f>IF(ISNUMBER(F5765),IF(G5765="",VLOOKUP($A5765,'Loc Coefficients Config'!$A:$I,9,FALSE),VLOOKUP(G5765,'Loc Coefficients Location'!A:F,6,FALSE)),"")</f>
        <v>8.0737000000000003E-2</v>
      </c>
      <c r="P5765" s="22">
        <f t="shared" si="364"/>
        <v>3.79</v>
      </c>
    </row>
    <row r="5766" spans="1:16" ht="16.5" thickBot="1">
      <c r="A5766" s="36" t="s">
        <v>9983</v>
      </c>
      <c r="B5766" s="33" t="s">
        <v>9984</v>
      </c>
      <c r="C5766" s="77" t="s">
        <v>9985</v>
      </c>
      <c r="D5766" s="37"/>
      <c r="E5766" s="37"/>
      <c r="F5766" s="39">
        <v>428.78</v>
      </c>
      <c r="G5766" s="443" t="s">
        <v>11204</v>
      </c>
      <c r="H5766" s="22">
        <f t="shared" si="361"/>
        <v>115.29</v>
      </c>
      <c r="I5766" s="22">
        <f t="shared" si="361"/>
        <v>59.33</v>
      </c>
      <c r="J5766" s="22">
        <f t="shared" si="361"/>
        <v>40.74</v>
      </c>
      <c r="K5766" s="444">
        <f>IF(ISNUMBER(F5766),IF(G5766="",VLOOKUP($A5766,'Loc Coefficients Config'!$A:$G,7,FALSE),VLOOKUP(G5766,'Loc Coefficients Location'!A:D,4,FALSE)),"")</f>
        <v>0.196073</v>
      </c>
      <c r="L5766" s="22">
        <f t="shared" si="362"/>
        <v>84.07</v>
      </c>
      <c r="M5766" s="444">
        <f>IF(ISNUMBER(F5766),IF(G5766="",VLOOKUP($A5766,'Loc Coefficients Config'!$A:$H,8,FALSE),VLOOKUP(G5766,'Loc Coefficients Location'!A:E,5,FALSE)),"")</f>
        <v>0.10718900000000001</v>
      </c>
      <c r="N5766" s="22">
        <f t="shared" si="363"/>
        <v>45.96</v>
      </c>
      <c r="O5766" s="444">
        <f>IF(ISNUMBER(F5766),IF(G5766="",VLOOKUP($A5766,'Loc Coefficients Config'!$A:$I,9,FALSE),VLOOKUP(G5766,'Loc Coefficients Location'!A:F,6,FALSE)),"")</f>
        <v>8.0737000000000003E-2</v>
      </c>
      <c r="P5766" s="22">
        <f t="shared" si="364"/>
        <v>34.619999999999997</v>
      </c>
    </row>
    <row r="5767" spans="1:16" ht="16.5" thickBot="1">
      <c r="A5767" s="36" t="s">
        <v>9986</v>
      </c>
      <c r="B5767" s="33" t="s">
        <v>9987</v>
      </c>
      <c r="C5767" s="77" t="s">
        <v>9988</v>
      </c>
      <c r="D5767" s="37"/>
      <c r="E5767" s="37"/>
      <c r="F5767" s="39">
        <v>520.54</v>
      </c>
      <c r="G5767" s="443" t="s">
        <v>11204</v>
      </c>
      <c r="H5767" s="22">
        <f t="shared" si="361"/>
        <v>139.97</v>
      </c>
      <c r="I5767" s="22">
        <f t="shared" si="361"/>
        <v>72.02</v>
      </c>
      <c r="J5767" s="22">
        <f t="shared" si="361"/>
        <v>49.46</v>
      </c>
      <c r="K5767" s="444">
        <f>IF(ISNUMBER(F5767),IF(G5767="",VLOOKUP($A5767,'Loc Coefficients Config'!$A:$G,7,FALSE),VLOOKUP(G5767,'Loc Coefficients Location'!A:D,4,FALSE)),"")</f>
        <v>0.196073</v>
      </c>
      <c r="L5767" s="22">
        <f t="shared" si="362"/>
        <v>102.06</v>
      </c>
      <c r="M5767" s="444">
        <f>IF(ISNUMBER(F5767),IF(G5767="",VLOOKUP($A5767,'Loc Coefficients Config'!$A:$H,8,FALSE),VLOOKUP(G5767,'Loc Coefficients Location'!A:E,5,FALSE)),"")</f>
        <v>0.10718900000000001</v>
      </c>
      <c r="N5767" s="22">
        <f t="shared" si="363"/>
        <v>55.8</v>
      </c>
      <c r="O5767" s="444">
        <f>IF(ISNUMBER(F5767),IF(G5767="",VLOOKUP($A5767,'Loc Coefficients Config'!$A:$I,9,FALSE),VLOOKUP(G5767,'Loc Coefficients Location'!A:F,6,FALSE)),"")</f>
        <v>8.0737000000000003E-2</v>
      </c>
      <c r="P5767" s="22">
        <f t="shared" si="364"/>
        <v>42.03</v>
      </c>
    </row>
    <row r="5768" spans="1:16" ht="16.5" thickBot="1">
      <c r="A5768" s="36" t="s">
        <v>9989</v>
      </c>
      <c r="B5768" s="33" t="s">
        <v>9990</v>
      </c>
      <c r="C5768" s="77" t="s">
        <v>9991</v>
      </c>
      <c r="D5768" s="37"/>
      <c r="E5768" s="37"/>
      <c r="F5768" s="39">
        <v>86.12</v>
      </c>
      <c r="G5768" s="443" t="s">
        <v>11204</v>
      </c>
      <c r="H5768" s="22">
        <f t="shared" si="361"/>
        <v>23.16</v>
      </c>
      <c r="I5768" s="22">
        <f t="shared" si="361"/>
        <v>11.92</v>
      </c>
      <c r="J5768" s="22">
        <f t="shared" si="361"/>
        <v>8.18</v>
      </c>
      <c r="K5768" s="444">
        <f>IF(ISNUMBER(F5768),IF(G5768="",VLOOKUP($A5768,'Loc Coefficients Config'!$A:$G,7,FALSE),VLOOKUP(G5768,'Loc Coefficients Location'!A:D,4,FALSE)),"")</f>
        <v>0.196073</v>
      </c>
      <c r="L5768" s="22">
        <f t="shared" si="362"/>
        <v>16.89</v>
      </c>
      <c r="M5768" s="444">
        <f>IF(ISNUMBER(F5768),IF(G5768="",VLOOKUP($A5768,'Loc Coefficients Config'!$A:$H,8,FALSE),VLOOKUP(G5768,'Loc Coefficients Location'!A:E,5,FALSE)),"")</f>
        <v>0.10718900000000001</v>
      </c>
      <c r="N5768" s="22">
        <f t="shared" si="363"/>
        <v>9.23</v>
      </c>
      <c r="O5768" s="444">
        <f>IF(ISNUMBER(F5768),IF(G5768="",VLOOKUP($A5768,'Loc Coefficients Config'!$A:$I,9,FALSE),VLOOKUP(G5768,'Loc Coefficients Location'!A:F,6,FALSE)),"")</f>
        <v>8.0737000000000003E-2</v>
      </c>
      <c r="P5768" s="22">
        <f t="shared" si="364"/>
        <v>6.95</v>
      </c>
    </row>
    <row r="5769" spans="1:16" ht="16.5" thickBot="1">
      <c r="A5769" s="79" t="s">
        <v>9989</v>
      </c>
      <c r="B5769" s="33" t="s">
        <v>9992</v>
      </c>
      <c r="C5769" s="77" t="s">
        <v>9993</v>
      </c>
      <c r="D5769" s="37"/>
      <c r="E5769" s="37"/>
      <c r="F5769" s="39">
        <v>84</v>
      </c>
      <c r="G5769" s="443" t="s">
        <v>11204</v>
      </c>
      <c r="H5769" s="22">
        <f t="shared" si="361"/>
        <v>22.59</v>
      </c>
      <c r="I5769" s="22">
        <f t="shared" si="361"/>
        <v>11.62</v>
      </c>
      <c r="J5769" s="22">
        <f t="shared" si="361"/>
        <v>7.98</v>
      </c>
      <c r="K5769" s="444">
        <f>IF(ISNUMBER(F5769),IF(G5769="",VLOOKUP($A5769,'Loc Coefficients Config'!$A:$G,7,FALSE),VLOOKUP(G5769,'Loc Coefficients Location'!A:D,4,FALSE)),"")</f>
        <v>0.196073</v>
      </c>
      <c r="L5769" s="22">
        <f t="shared" si="362"/>
        <v>16.47</v>
      </c>
      <c r="M5769" s="444">
        <f>IF(ISNUMBER(F5769),IF(G5769="",VLOOKUP($A5769,'Loc Coefficients Config'!$A:$H,8,FALSE),VLOOKUP(G5769,'Loc Coefficients Location'!A:E,5,FALSE)),"")</f>
        <v>0.10718900000000001</v>
      </c>
      <c r="N5769" s="22">
        <f t="shared" si="363"/>
        <v>9</v>
      </c>
      <c r="O5769" s="444">
        <f>IF(ISNUMBER(F5769),IF(G5769="",VLOOKUP($A5769,'Loc Coefficients Config'!$A:$I,9,FALSE),VLOOKUP(G5769,'Loc Coefficients Location'!A:F,6,FALSE)),"")</f>
        <v>8.0737000000000003E-2</v>
      </c>
      <c r="P5769" s="22">
        <f t="shared" si="364"/>
        <v>6.78</v>
      </c>
    </row>
    <row r="5770" spans="1:16" ht="16.5" thickBot="1">
      <c r="A5770" s="36" t="s">
        <v>9994</v>
      </c>
      <c r="B5770" s="33" t="s">
        <v>9995</v>
      </c>
      <c r="C5770" s="77" t="s">
        <v>9996</v>
      </c>
      <c r="D5770" s="37"/>
      <c r="E5770" s="37"/>
      <c r="F5770" s="39">
        <v>118.9</v>
      </c>
      <c r="G5770" s="443" t="s">
        <v>11204</v>
      </c>
      <c r="H5770" s="22">
        <f t="shared" si="361"/>
        <v>31.97</v>
      </c>
      <c r="I5770" s="22">
        <f t="shared" si="361"/>
        <v>16.45</v>
      </c>
      <c r="J5770" s="22">
        <f t="shared" si="361"/>
        <v>11.3</v>
      </c>
      <c r="K5770" s="444">
        <f>IF(ISNUMBER(F5770),IF(G5770="",VLOOKUP($A5770,'Loc Coefficients Config'!$A:$G,7,FALSE),VLOOKUP(G5770,'Loc Coefficients Location'!A:D,4,FALSE)),"")</f>
        <v>0.196073</v>
      </c>
      <c r="L5770" s="22">
        <f t="shared" si="362"/>
        <v>23.31</v>
      </c>
      <c r="M5770" s="444">
        <f>IF(ISNUMBER(F5770),IF(G5770="",VLOOKUP($A5770,'Loc Coefficients Config'!$A:$H,8,FALSE),VLOOKUP(G5770,'Loc Coefficients Location'!A:E,5,FALSE)),"")</f>
        <v>0.10718900000000001</v>
      </c>
      <c r="N5770" s="22">
        <f t="shared" si="363"/>
        <v>12.74</v>
      </c>
      <c r="O5770" s="444">
        <f>IF(ISNUMBER(F5770),IF(G5770="",VLOOKUP($A5770,'Loc Coefficients Config'!$A:$I,9,FALSE),VLOOKUP(G5770,'Loc Coefficients Location'!A:F,6,FALSE)),"")</f>
        <v>8.0737000000000003E-2</v>
      </c>
      <c r="P5770" s="22">
        <f t="shared" si="364"/>
        <v>9.6</v>
      </c>
    </row>
    <row r="5771" spans="1:16" ht="16.5" thickBot="1">
      <c r="A5771" s="79" t="s">
        <v>9997</v>
      </c>
      <c r="B5771" s="33" t="s">
        <v>9998</v>
      </c>
      <c r="C5771" s="77" t="s">
        <v>9999</v>
      </c>
      <c r="D5771" s="37"/>
      <c r="E5771" s="37"/>
      <c r="F5771" s="39">
        <v>116</v>
      </c>
      <c r="G5771" s="443" t="s">
        <v>11204</v>
      </c>
      <c r="H5771" s="22">
        <f t="shared" si="361"/>
        <v>31.19</v>
      </c>
      <c r="I5771" s="22">
        <f t="shared" si="361"/>
        <v>16.05</v>
      </c>
      <c r="J5771" s="22">
        <f t="shared" si="361"/>
        <v>11.02</v>
      </c>
      <c r="K5771" s="444">
        <f>IF(ISNUMBER(F5771),IF(G5771="",VLOOKUP($A5771,'Loc Coefficients Config'!$A:$G,7,FALSE),VLOOKUP(G5771,'Loc Coefficients Location'!A:D,4,FALSE)),"")</f>
        <v>0.196073</v>
      </c>
      <c r="L5771" s="22">
        <f t="shared" si="362"/>
        <v>22.74</v>
      </c>
      <c r="M5771" s="444">
        <f>IF(ISNUMBER(F5771),IF(G5771="",VLOOKUP($A5771,'Loc Coefficients Config'!$A:$H,8,FALSE),VLOOKUP(G5771,'Loc Coefficients Location'!A:E,5,FALSE)),"")</f>
        <v>0.10718900000000001</v>
      </c>
      <c r="N5771" s="22">
        <f t="shared" si="363"/>
        <v>12.43</v>
      </c>
      <c r="O5771" s="444">
        <f>IF(ISNUMBER(F5771),IF(G5771="",VLOOKUP($A5771,'Loc Coefficients Config'!$A:$I,9,FALSE),VLOOKUP(G5771,'Loc Coefficients Location'!A:F,6,FALSE)),"")</f>
        <v>8.0737000000000003E-2</v>
      </c>
      <c r="P5771" s="22">
        <f t="shared" si="364"/>
        <v>9.3699999999999992</v>
      </c>
    </row>
    <row r="5772" spans="1:16" ht="16.5" thickBot="1">
      <c r="A5772" s="36" t="s">
        <v>10000</v>
      </c>
      <c r="B5772" s="33" t="s">
        <v>10001</v>
      </c>
      <c r="C5772" s="77" t="s">
        <v>10002</v>
      </c>
      <c r="D5772" s="37"/>
      <c r="E5772" s="37"/>
      <c r="F5772" s="39">
        <v>140.51</v>
      </c>
      <c r="G5772" s="443" t="s">
        <v>11204</v>
      </c>
      <c r="H5772" s="22">
        <f t="shared" si="361"/>
        <v>37.78</v>
      </c>
      <c r="I5772" s="22">
        <f t="shared" si="361"/>
        <v>19.440000000000001</v>
      </c>
      <c r="J5772" s="22">
        <f t="shared" si="361"/>
        <v>13.35</v>
      </c>
      <c r="K5772" s="444">
        <f>IF(ISNUMBER(F5772),IF(G5772="",VLOOKUP($A5772,'Loc Coefficients Config'!$A:$G,7,FALSE),VLOOKUP(G5772,'Loc Coefficients Location'!A:D,4,FALSE)),"")</f>
        <v>0.196073</v>
      </c>
      <c r="L5772" s="22">
        <f t="shared" si="362"/>
        <v>27.55</v>
      </c>
      <c r="M5772" s="444">
        <f>IF(ISNUMBER(F5772),IF(G5772="",VLOOKUP($A5772,'Loc Coefficients Config'!$A:$H,8,FALSE),VLOOKUP(G5772,'Loc Coefficients Location'!A:E,5,FALSE)),"")</f>
        <v>0.10718900000000001</v>
      </c>
      <c r="N5772" s="22">
        <f t="shared" si="363"/>
        <v>15.06</v>
      </c>
      <c r="O5772" s="444">
        <f>IF(ISNUMBER(F5772),IF(G5772="",VLOOKUP($A5772,'Loc Coefficients Config'!$A:$I,9,FALSE),VLOOKUP(G5772,'Loc Coefficients Location'!A:F,6,FALSE)),"")</f>
        <v>8.0737000000000003E-2</v>
      </c>
      <c r="P5772" s="22">
        <f t="shared" si="364"/>
        <v>11.34</v>
      </c>
    </row>
    <row r="5773" spans="1:16" ht="16.5" thickBot="1">
      <c r="A5773" s="36" t="s">
        <v>10003</v>
      </c>
      <c r="B5773" s="33" t="s">
        <v>10004</v>
      </c>
      <c r="C5773" s="77" t="s">
        <v>10005</v>
      </c>
      <c r="D5773" s="37"/>
      <c r="E5773" s="37"/>
      <c r="F5773" s="39">
        <v>136</v>
      </c>
      <c r="G5773" s="443" t="s">
        <v>11204</v>
      </c>
      <c r="H5773" s="22">
        <f t="shared" si="361"/>
        <v>36.57</v>
      </c>
      <c r="I5773" s="22">
        <f t="shared" si="361"/>
        <v>18.82</v>
      </c>
      <c r="J5773" s="22">
        <f t="shared" si="361"/>
        <v>12.92</v>
      </c>
      <c r="K5773" s="444">
        <f>IF(ISNUMBER(F5773),IF(G5773="",VLOOKUP($A5773,'Loc Coefficients Config'!$A:$G,7,FALSE),VLOOKUP(G5773,'Loc Coefficients Location'!A:D,4,FALSE)),"")</f>
        <v>0.196073</v>
      </c>
      <c r="L5773" s="22">
        <f t="shared" si="362"/>
        <v>26.67</v>
      </c>
      <c r="M5773" s="444">
        <f>IF(ISNUMBER(F5773),IF(G5773="",VLOOKUP($A5773,'Loc Coefficients Config'!$A:$H,8,FALSE),VLOOKUP(G5773,'Loc Coefficients Location'!A:E,5,FALSE)),"")</f>
        <v>0.10718900000000001</v>
      </c>
      <c r="N5773" s="22">
        <f t="shared" si="363"/>
        <v>14.58</v>
      </c>
      <c r="O5773" s="444">
        <f>IF(ISNUMBER(F5773),IF(G5773="",VLOOKUP($A5773,'Loc Coefficients Config'!$A:$I,9,FALSE),VLOOKUP(G5773,'Loc Coefficients Location'!A:F,6,FALSE)),"")</f>
        <v>8.0737000000000003E-2</v>
      </c>
      <c r="P5773" s="22">
        <f t="shared" si="364"/>
        <v>10.98</v>
      </c>
    </row>
    <row r="5774" spans="1:16" ht="16.5" thickBot="1">
      <c r="A5774" s="36" t="s">
        <v>10006</v>
      </c>
      <c r="B5774" s="33" t="s">
        <v>10007</v>
      </c>
      <c r="C5774" s="77" t="s">
        <v>10008</v>
      </c>
      <c r="D5774" s="37"/>
      <c r="E5774" s="37"/>
      <c r="F5774" s="39">
        <v>213.25</v>
      </c>
      <c r="G5774" s="443" t="s">
        <v>11204</v>
      </c>
      <c r="H5774" s="22">
        <f t="shared" si="361"/>
        <v>57.34</v>
      </c>
      <c r="I5774" s="22">
        <f t="shared" si="361"/>
        <v>29.51</v>
      </c>
      <c r="J5774" s="22">
        <f t="shared" si="361"/>
        <v>20.260000000000002</v>
      </c>
      <c r="K5774" s="444">
        <f>IF(ISNUMBER(F5774),IF(G5774="",VLOOKUP($A5774,'Loc Coefficients Config'!$A:$G,7,FALSE),VLOOKUP(G5774,'Loc Coefficients Location'!A:D,4,FALSE)),"")</f>
        <v>0.196073</v>
      </c>
      <c r="L5774" s="22">
        <f t="shared" si="362"/>
        <v>41.81</v>
      </c>
      <c r="M5774" s="444">
        <f>IF(ISNUMBER(F5774),IF(G5774="",VLOOKUP($A5774,'Loc Coefficients Config'!$A:$H,8,FALSE),VLOOKUP(G5774,'Loc Coefficients Location'!A:E,5,FALSE)),"")</f>
        <v>0.10718900000000001</v>
      </c>
      <c r="N5774" s="22">
        <f t="shared" si="363"/>
        <v>22.86</v>
      </c>
      <c r="O5774" s="444">
        <f>IF(ISNUMBER(F5774),IF(G5774="",VLOOKUP($A5774,'Loc Coefficients Config'!$A:$I,9,FALSE),VLOOKUP(G5774,'Loc Coefficients Location'!A:F,6,FALSE)),"")</f>
        <v>8.0737000000000003E-2</v>
      </c>
      <c r="P5774" s="22">
        <f t="shared" si="364"/>
        <v>17.22</v>
      </c>
    </row>
    <row r="5775" spans="1:16" ht="16.5" thickBot="1">
      <c r="A5775" s="36" t="s">
        <v>10009</v>
      </c>
      <c r="B5775" s="33" t="s">
        <v>10010</v>
      </c>
      <c r="C5775" s="77" t="s">
        <v>10011</v>
      </c>
      <c r="D5775" s="37"/>
      <c r="E5775" s="37"/>
      <c r="F5775" s="39">
        <v>220.04</v>
      </c>
      <c r="G5775" s="443" t="s">
        <v>11204</v>
      </c>
      <c r="H5775" s="22">
        <f t="shared" si="361"/>
        <v>59.17</v>
      </c>
      <c r="I5775" s="22">
        <f t="shared" si="361"/>
        <v>30.44</v>
      </c>
      <c r="J5775" s="22">
        <f t="shared" si="361"/>
        <v>20.91</v>
      </c>
      <c r="K5775" s="444">
        <f>IF(ISNUMBER(F5775),IF(G5775="",VLOOKUP($A5775,'Loc Coefficients Config'!$A:$G,7,FALSE),VLOOKUP(G5775,'Loc Coefficients Location'!A:D,4,FALSE)),"")</f>
        <v>0.196073</v>
      </c>
      <c r="L5775" s="22">
        <f t="shared" si="362"/>
        <v>43.14</v>
      </c>
      <c r="M5775" s="444">
        <f>IF(ISNUMBER(F5775),IF(G5775="",VLOOKUP($A5775,'Loc Coefficients Config'!$A:$H,8,FALSE),VLOOKUP(G5775,'Loc Coefficients Location'!A:E,5,FALSE)),"")</f>
        <v>0.10718900000000001</v>
      </c>
      <c r="N5775" s="22">
        <f t="shared" si="363"/>
        <v>23.59</v>
      </c>
      <c r="O5775" s="444">
        <f>IF(ISNUMBER(F5775),IF(G5775="",VLOOKUP($A5775,'Loc Coefficients Config'!$A:$I,9,FALSE),VLOOKUP(G5775,'Loc Coefficients Location'!A:F,6,FALSE)),"")</f>
        <v>8.0737000000000003E-2</v>
      </c>
      <c r="P5775" s="22">
        <f t="shared" si="364"/>
        <v>17.77</v>
      </c>
    </row>
    <row r="5776" spans="1:16" ht="16.5" thickBot="1">
      <c r="A5776" s="36" t="s">
        <v>10012</v>
      </c>
      <c r="B5776" s="33" t="s">
        <v>10013</v>
      </c>
      <c r="C5776" s="77" t="s">
        <v>10014</v>
      </c>
      <c r="D5776" s="37"/>
      <c r="E5776" s="37"/>
      <c r="F5776" s="39">
        <v>238.27</v>
      </c>
      <c r="G5776" s="443" t="s">
        <v>11204</v>
      </c>
      <c r="H5776" s="22">
        <f t="shared" si="361"/>
        <v>64.069999999999993</v>
      </c>
      <c r="I5776" s="22">
        <f t="shared" si="361"/>
        <v>32.97</v>
      </c>
      <c r="J5776" s="22">
        <f t="shared" si="361"/>
        <v>22.64</v>
      </c>
      <c r="K5776" s="444">
        <f>IF(ISNUMBER(F5776),IF(G5776="",VLOOKUP($A5776,'Loc Coefficients Config'!$A:$G,7,FALSE),VLOOKUP(G5776,'Loc Coefficients Location'!A:D,4,FALSE)),"")</f>
        <v>0.196073</v>
      </c>
      <c r="L5776" s="22">
        <f t="shared" si="362"/>
        <v>46.72</v>
      </c>
      <c r="M5776" s="444">
        <f>IF(ISNUMBER(F5776),IF(G5776="",VLOOKUP($A5776,'Loc Coefficients Config'!$A:$H,8,FALSE),VLOOKUP(G5776,'Loc Coefficients Location'!A:E,5,FALSE)),"")</f>
        <v>0.10718900000000001</v>
      </c>
      <c r="N5776" s="22">
        <f t="shared" si="363"/>
        <v>25.54</v>
      </c>
      <c r="O5776" s="444">
        <f>IF(ISNUMBER(F5776),IF(G5776="",VLOOKUP($A5776,'Loc Coefficients Config'!$A:$I,9,FALSE),VLOOKUP(G5776,'Loc Coefficients Location'!A:F,6,FALSE)),"")</f>
        <v>8.0737000000000003E-2</v>
      </c>
      <c r="P5776" s="22">
        <f t="shared" si="364"/>
        <v>19.239999999999998</v>
      </c>
    </row>
    <row r="5777" spans="1:16" ht="16.5" thickBot="1">
      <c r="A5777" s="36"/>
      <c r="B5777" s="33" t="s">
        <v>10015</v>
      </c>
      <c r="C5777" s="77" t="s">
        <v>10016</v>
      </c>
      <c r="D5777" s="37"/>
      <c r="E5777" s="37"/>
      <c r="F5777" s="39">
        <v>238.27</v>
      </c>
      <c r="G5777" s="443" t="s">
        <v>11204</v>
      </c>
      <c r="H5777" s="22">
        <f t="shared" si="361"/>
        <v>64.069999999999993</v>
      </c>
      <c r="I5777" s="22">
        <f t="shared" si="361"/>
        <v>32.97</v>
      </c>
      <c r="J5777" s="22">
        <f t="shared" si="361"/>
        <v>22.64</v>
      </c>
      <c r="K5777" s="444">
        <f>IF(ISNUMBER(F5777),IF(G5777="",VLOOKUP($A5777,'Loc Coefficients Config'!$A:$G,7,FALSE),VLOOKUP(G5777,'Loc Coefficients Location'!A:D,4,FALSE)),"")</f>
        <v>0.196073</v>
      </c>
      <c r="L5777" s="22">
        <f t="shared" si="362"/>
        <v>46.72</v>
      </c>
      <c r="M5777" s="444">
        <f>IF(ISNUMBER(F5777),IF(G5777="",VLOOKUP($A5777,'Loc Coefficients Config'!$A:$H,8,FALSE),VLOOKUP(G5777,'Loc Coefficients Location'!A:E,5,FALSE)),"")</f>
        <v>0.10718900000000001</v>
      </c>
      <c r="N5777" s="22">
        <f t="shared" si="363"/>
        <v>25.54</v>
      </c>
      <c r="O5777" s="444">
        <f>IF(ISNUMBER(F5777),IF(G5777="",VLOOKUP($A5777,'Loc Coefficients Config'!$A:$I,9,FALSE),VLOOKUP(G5777,'Loc Coefficients Location'!A:F,6,FALSE)),"")</f>
        <v>8.0737000000000003E-2</v>
      </c>
      <c r="P5777" s="22">
        <f t="shared" si="364"/>
        <v>19.239999999999998</v>
      </c>
    </row>
    <row r="5778" spans="1:16" ht="16.5" thickBot="1">
      <c r="A5778" s="36" t="s">
        <v>10017</v>
      </c>
      <c r="B5778" s="33" t="s">
        <v>10018</v>
      </c>
      <c r="C5778" s="77" t="s">
        <v>10019</v>
      </c>
      <c r="D5778" s="37"/>
      <c r="E5778" s="37"/>
      <c r="F5778" s="39">
        <v>1207</v>
      </c>
      <c r="G5778" s="443" t="s">
        <v>11204</v>
      </c>
      <c r="H5778" s="22">
        <f t="shared" si="361"/>
        <v>324.55</v>
      </c>
      <c r="I5778" s="22">
        <f t="shared" si="361"/>
        <v>167</v>
      </c>
      <c r="J5778" s="22">
        <f t="shared" si="361"/>
        <v>114.7</v>
      </c>
      <c r="K5778" s="444">
        <f>IF(ISNUMBER(F5778),IF(G5778="",VLOOKUP($A5778,'Loc Coefficients Config'!$A:$G,7,FALSE),VLOOKUP(G5778,'Loc Coefficients Location'!A:D,4,FALSE)),"")</f>
        <v>0.196073</v>
      </c>
      <c r="L5778" s="22">
        <f t="shared" si="362"/>
        <v>236.66</v>
      </c>
      <c r="M5778" s="444">
        <f>IF(ISNUMBER(F5778),IF(G5778="",VLOOKUP($A5778,'Loc Coefficients Config'!$A:$H,8,FALSE),VLOOKUP(G5778,'Loc Coefficients Location'!A:E,5,FALSE)),"")</f>
        <v>0.10718900000000001</v>
      </c>
      <c r="N5778" s="22">
        <f t="shared" si="363"/>
        <v>129.38</v>
      </c>
      <c r="O5778" s="444">
        <f>IF(ISNUMBER(F5778),IF(G5778="",VLOOKUP($A5778,'Loc Coefficients Config'!$A:$I,9,FALSE),VLOOKUP(G5778,'Loc Coefficients Location'!A:F,6,FALSE)),"")</f>
        <v>8.0737000000000003E-2</v>
      </c>
      <c r="P5778" s="22">
        <f t="shared" si="364"/>
        <v>97.45</v>
      </c>
    </row>
    <row r="5779" spans="1:16" ht="16.5" thickBot="1">
      <c r="A5779" s="36" t="s">
        <v>10020</v>
      </c>
      <c r="B5779" s="33" t="s">
        <v>10021</v>
      </c>
      <c r="C5779" s="77" t="s">
        <v>10022</v>
      </c>
      <c r="D5779" s="37"/>
      <c r="E5779" s="37"/>
      <c r="F5779" s="39">
        <v>108.24</v>
      </c>
      <c r="G5779" s="443" t="s">
        <v>11204</v>
      </c>
      <c r="H5779" s="22">
        <f t="shared" si="361"/>
        <v>29.1</v>
      </c>
      <c r="I5779" s="22">
        <f t="shared" si="361"/>
        <v>14.98</v>
      </c>
      <c r="J5779" s="22">
        <f t="shared" si="361"/>
        <v>10.29</v>
      </c>
      <c r="K5779" s="444">
        <f>IF(ISNUMBER(F5779),IF(G5779="",VLOOKUP($A5779,'Loc Coefficients Config'!$A:$G,7,FALSE),VLOOKUP(G5779,'Loc Coefficients Location'!A:D,4,FALSE)),"")</f>
        <v>0.196073</v>
      </c>
      <c r="L5779" s="22">
        <f t="shared" si="362"/>
        <v>21.22</v>
      </c>
      <c r="M5779" s="444">
        <f>IF(ISNUMBER(F5779),IF(G5779="",VLOOKUP($A5779,'Loc Coefficients Config'!$A:$H,8,FALSE),VLOOKUP(G5779,'Loc Coefficients Location'!A:E,5,FALSE)),"")</f>
        <v>0.10718900000000001</v>
      </c>
      <c r="N5779" s="22">
        <f t="shared" si="363"/>
        <v>11.6</v>
      </c>
      <c r="O5779" s="444">
        <f>IF(ISNUMBER(F5779),IF(G5779="",VLOOKUP($A5779,'Loc Coefficients Config'!$A:$I,9,FALSE),VLOOKUP(G5779,'Loc Coefficients Location'!A:F,6,FALSE)),"")</f>
        <v>8.0737000000000003E-2</v>
      </c>
      <c r="P5779" s="22">
        <f t="shared" si="364"/>
        <v>8.74</v>
      </c>
    </row>
    <row r="5780" spans="1:16" ht="16.5" thickBot="1">
      <c r="A5780" s="36" t="s">
        <v>10023</v>
      </c>
      <c r="B5780" s="33" t="s">
        <v>10024</v>
      </c>
      <c r="C5780" s="77" t="s">
        <v>10025</v>
      </c>
      <c r="D5780" s="37"/>
      <c r="E5780" s="37"/>
      <c r="F5780" s="39">
        <v>166.98</v>
      </c>
      <c r="G5780" s="443" t="s">
        <v>11204</v>
      </c>
      <c r="H5780" s="22">
        <f t="shared" si="361"/>
        <v>44.9</v>
      </c>
      <c r="I5780" s="22">
        <f t="shared" si="361"/>
        <v>23.1</v>
      </c>
      <c r="J5780" s="22">
        <f t="shared" si="361"/>
        <v>15.87</v>
      </c>
      <c r="K5780" s="444">
        <f>IF(ISNUMBER(F5780),IF(G5780="",VLOOKUP($A5780,'Loc Coefficients Config'!$A:$G,7,FALSE),VLOOKUP(G5780,'Loc Coefficients Location'!A:D,4,FALSE)),"")</f>
        <v>0.196073</v>
      </c>
      <c r="L5780" s="22">
        <f t="shared" si="362"/>
        <v>32.74</v>
      </c>
      <c r="M5780" s="444">
        <f>IF(ISNUMBER(F5780),IF(G5780="",VLOOKUP($A5780,'Loc Coefficients Config'!$A:$H,8,FALSE),VLOOKUP(G5780,'Loc Coefficients Location'!A:E,5,FALSE)),"")</f>
        <v>0.10718900000000001</v>
      </c>
      <c r="N5780" s="22">
        <f t="shared" si="363"/>
        <v>17.899999999999999</v>
      </c>
      <c r="O5780" s="444">
        <f>IF(ISNUMBER(F5780),IF(G5780="",VLOOKUP($A5780,'Loc Coefficients Config'!$A:$I,9,FALSE),VLOOKUP(G5780,'Loc Coefficients Location'!A:F,6,FALSE)),"")</f>
        <v>8.0737000000000003E-2</v>
      </c>
      <c r="P5780" s="22">
        <f t="shared" si="364"/>
        <v>13.48</v>
      </c>
    </row>
    <row r="5781" spans="1:16" ht="16.5" thickBot="1">
      <c r="A5781" s="36" t="s">
        <v>10026</v>
      </c>
      <c r="B5781" s="33" t="s">
        <v>10027</v>
      </c>
      <c r="C5781" s="77" t="s">
        <v>10028</v>
      </c>
      <c r="D5781" s="37"/>
      <c r="E5781" s="37"/>
      <c r="F5781" s="39">
        <v>66</v>
      </c>
      <c r="G5781" s="443" t="s">
        <v>11204</v>
      </c>
      <c r="H5781" s="22">
        <f t="shared" si="361"/>
        <v>17.75</v>
      </c>
      <c r="I5781" s="22">
        <f t="shared" si="361"/>
        <v>9.1300000000000008</v>
      </c>
      <c r="J5781" s="22">
        <f t="shared" si="361"/>
        <v>6.27</v>
      </c>
      <c r="K5781" s="444">
        <f>IF(ISNUMBER(F5781),IF(G5781="",VLOOKUP($A5781,'Loc Coefficients Config'!$A:$G,7,FALSE),VLOOKUP(G5781,'Loc Coefficients Location'!A:D,4,FALSE)),"")</f>
        <v>0.196073</v>
      </c>
      <c r="L5781" s="22">
        <f t="shared" si="362"/>
        <v>12.94</v>
      </c>
      <c r="M5781" s="444">
        <f>IF(ISNUMBER(F5781),IF(G5781="",VLOOKUP($A5781,'Loc Coefficients Config'!$A:$H,8,FALSE),VLOOKUP(G5781,'Loc Coefficients Location'!A:E,5,FALSE)),"")</f>
        <v>0.10718900000000001</v>
      </c>
      <c r="N5781" s="22">
        <f t="shared" si="363"/>
        <v>7.07</v>
      </c>
      <c r="O5781" s="444">
        <f>IF(ISNUMBER(F5781),IF(G5781="",VLOOKUP($A5781,'Loc Coefficients Config'!$A:$I,9,FALSE),VLOOKUP(G5781,'Loc Coefficients Location'!A:F,6,FALSE)),"")</f>
        <v>8.0737000000000003E-2</v>
      </c>
      <c r="P5781" s="22">
        <f t="shared" si="364"/>
        <v>5.33</v>
      </c>
    </row>
    <row r="5782" spans="1:16" ht="16.5" thickBot="1">
      <c r="A5782" s="36" t="s">
        <v>10029</v>
      </c>
      <c r="B5782" s="33" t="s">
        <v>10030</v>
      </c>
      <c r="C5782" s="77" t="s">
        <v>10031</v>
      </c>
      <c r="D5782" s="37"/>
      <c r="E5782" s="37"/>
      <c r="F5782" s="39">
        <v>102</v>
      </c>
      <c r="G5782" s="443" t="s">
        <v>11204</v>
      </c>
      <c r="H5782" s="22">
        <f t="shared" si="361"/>
        <v>27.43</v>
      </c>
      <c r="I5782" s="22">
        <f t="shared" si="361"/>
        <v>14.11</v>
      </c>
      <c r="J5782" s="22">
        <f t="shared" si="361"/>
        <v>9.69</v>
      </c>
      <c r="K5782" s="444">
        <f>IF(ISNUMBER(F5782),IF(G5782="",VLOOKUP($A5782,'Loc Coefficients Config'!$A:$G,7,FALSE),VLOOKUP(G5782,'Loc Coefficients Location'!A:D,4,FALSE)),"")</f>
        <v>0.196073</v>
      </c>
      <c r="L5782" s="22">
        <f t="shared" si="362"/>
        <v>20</v>
      </c>
      <c r="M5782" s="444">
        <f>IF(ISNUMBER(F5782),IF(G5782="",VLOOKUP($A5782,'Loc Coefficients Config'!$A:$H,8,FALSE),VLOOKUP(G5782,'Loc Coefficients Location'!A:E,5,FALSE)),"")</f>
        <v>0.10718900000000001</v>
      </c>
      <c r="N5782" s="22">
        <f t="shared" si="363"/>
        <v>10.93</v>
      </c>
      <c r="O5782" s="444">
        <f>IF(ISNUMBER(F5782),IF(G5782="",VLOOKUP($A5782,'Loc Coefficients Config'!$A:$I,9,FALSE),VLOOKUP(G5782,'Loc Coefficients Location'!A:F,6,FALSE)),"")</f>
        <v>8.0737000000000003E-2</v>
      </c>
      <c r="P5782" s="22">
        <f t="shared" si="364"/>
        <v>8.24</v>
      </c>
    </row>
    <row r="5783" spans="1:16" ht="16.5" thickBot="1">
      <c r="A5783" s="36" t="s">
        <v>10032</v>
      </c>
      <c r="B5783" s="33" t="s">
        <v>10033</v>
      </c>
      <c r="C5783" s="77" t="s">
        <v>10034</v>
      </c>
      <c r="D5783" s="37"/>
      <c r="E5783" s="37"/>
      <c r="F5783" s="39">
        <v>403</v>
      </c>
      <c r="G5783" s="443" t="s">
        <v>11204</v>
      </c>
      <c r="H5783" s="22">
        <f t="shared" si="361"/>
        <v>108.36</v>
      </c>
      <c r="I5783" s="22">
        <f t="shared" si="361"/>
        <v>55.76</v>
      </c>
      <c r="J5783" s="22">
        <f t="shared" si="361"/>
        <v>38.299999999999997</v>
      </c>
      <c r="K5783" s="444">
        <f>IF(ISNUMBER(F5783),IF(G5783="",VLOOKUP($A5783,'Loc Coefficients Config'!$A:$G,7,FALSE),VLOOKUP(G5783,'Loc Coefficients Location'!A:D,4,FALSE)),"")</f>
        <v>0.196073</v>
      </c>
      <c r="L5783" s="22">
        <f t="shared" si="362"/>
        <v>79.02</v>
      </c>
      <c r="M5783" s="444">
        <f>IF(ISNUMBER(F5783),IF(G5783="",VLOOKUP($A5783,'Loc Coefficients Config'!$A:$H,8,FALSE),VLOOKUP(G5783,'Loc Coefficients Location'!A:E,5,FALSE)),"")</f>
        <v>0.10718900000000001</v>
      </c>
      <c r="N5783" s="22">
        <f t="shared" si="363"/>
        <v>43.2</v>
      </c>
      <c r="O5783" s="444">
        <f>IF(ISNUMBER(F5783),IF(G5783="",VLOOKUP($A5783,'Loc Coefficients Config'!$A:$I,9,FALSE),VLOOKUP(G5783,'Loc Coefficients Location'!A:F,6,FALSE)),"")</f>
        <v>8.0737000000000003E-2</v>
      </c>
      <c r="P5783" s="22">
        <f t="shared" si="364"/>
        <v>32.54</v>
      </c>
    </row>
    <row r="5784" spans="1:16" ht="16.5" thickBot="1">
      <c r="A5784" s="36" t="s">
        <v>10035</v>
      </c>
      <c r="B5784" s="33" t="s">
        <v>10036</v>
      </c>
      <c r="C5784" s="77" t="s">
        <v>10034</v>
      </c>
      <c r="D5784" s="37"/>
      <c r="E5784" s="37"/>
      <c r="F5784" s="39">
        <v>403</v>
      </c>
      <c r="G5784" s="443" t="s">
        <v>11204</v>
      </c>
      <c r="H5784" s="22">
        <f t="shared" si="361"/>
        <v>108.36</v>
      </c>
      <c r="I5784" s="22">
        <f t="shared" si="361"/>
        <v>55.76</v>
      </c>
      <c r="J5784" s="22">
        <f t="shared" si="361"/>
        <v>38.299999999999997</v>
      </c>
      <c r="K5784" s="444">
        <f>IF(ISNUMBER(F5784),IF(G5784="",VLOOKUP($A5784,'Loc Coefficients Config'!$A:$G,7,FALSE),VLOOKUP(G5784,'Loc Coefficients Location'!A:D,4,FALSE)),"")</f>
        <v>0.196073</v>
      </c>
      <c r="L5784" s="22">
        <f t="shared" si="362"/>
        <v>79.02</v>
      </c>
      <c r="M5784" s="444">
        <f>IF(ISNUMBER(F5784),IF(G5784="",VLOOKUP($A5784,'Loc Coefficients Config'!$A:$H,8,FALSE),VLOOKUP(G5784,'Loc Coefficients Location'!A:E,5,FALSE)),"")</f>
        <v>0.10718900000000001</v>
      </c>
      <c r="N5784" s="22">
        <f t="shared" si="363"/>
        <v>43.2</v>
      </c>
      <c r="O5784" s="444">
        <f>IF(ISNUMBER(F5784),IF(G5784="",VLOOKUP($A5784,'Loc Coefficients Config'!$A:$I,9,FALSE),VLOOKUP(G5784,'Loc Coefficients Location'!A:F,6,FALSE)),"")</f>
        <v>8.0737000000000003E-2</v>
      </c>
      <c r="P5784" s="22">
        <f t="shared" si="364"/>
        <v>32.54</v>
      </c>
    </row>
    <row r="5785" spans="1:16" ht="16.5" thickBot="1">
      <c r="A5785" s="36" t="s">
        <v>10037</v>
      </c>
      <c r="B5785" s="33" t="s">
        <v>10038</v>
      </c>
      <c r="C5785" s="77" t="s">
        <v>10039</v>
      </c>
      <c r="D5785" s="37"/>
      <c r="E5785" s="37"/>
      <c r="F5785" s="39">
        <v>584</v>
      </c>
      <c r="G5785" s="443" t="s">
        <v>11204</v>
      </c>
      <c r="H5785" s="22">
        <f t="shared" si="361"/>
        <v>157.03</v>
      </c>
      <c r="I5785" s="22">
        <f t="shared" si="361"/>
        <v>80.8</v>
      </c>
      <c r="J5785" s="22">
        <f t="shared" si="361"/>
        <v>55.49</v>
      </c>
      <c r="K5785" s="444">
        <f>IF(ISNUMBER(F5785),IF(G5785="",VLOOKUP($A5785,'Loc Coefficients Config'!$A:$G,7,FALSE),VLOOKUP(G5785,'Loc Coefficients Location'!A:D,4,FALSE)),"")</f>
        <v>0.196073</v>
      </c>
      <c r="L5785" s="22">
        <f t="shared" si="362"/>
        <v>114.51</v>
      </c>
      <c r="M5785" s="444">
        <f>IF(ISNUMBER(F5785),IF(G5785="",VLOOKUP($A5785,'Loc Coefficients Config'!$A:$H,8,FALSE),VLOOKUP(G5785,'Loc Coefficients Location'!A:E,5,FALSE)),"")</f>
        <v>0.10718900000000001</v>
      </c>
      <c r="N5785" s="22">
        <f t="shared" si="363"/>
        <v>62.6</v>
      </c>
      <c r="O5785" s="444">
        <f>IF(ISNUMBER(F5785),IF(G5785="",VLOOKUP($A5785,'Loc Coefficients Config'!$A:$I,9,FALSE),VLOOKUP(G5785,'Loc Coefficients Location'!A:F,6,FALSE)),"")</f>
        <v>8.0737000000000003E-2</v>
      </c>
      <c r="P5785" s="22">
        <f t="shared" si="364"/>
        <v>47.15</v>
      </c>
    </row>
    <row r="5786" spans="1:16" ht="16.5" thickBot="1">
      <c r="A5786" s="36" t="s">
        <v>10040</v>
      </c>
      <c r="B5786" s="33" t="s">
        <v>10041</v>
      </c>
      <c r="C5786" s="77" t="s">
        <v>10042</v>
      </c>
      <c r="D5786" s="37"/>
      <c r="E5786" s="37"/>
      <c r="F5786" s="39">
        <v>70</v>
      </c>
      <c r="G5786" s="443" t="s">
        <v>11204</v>
      </c>
      <c r="H5786" s="22">
        <f t="shared" si="361"/>
        <v>18.82</v>
      </c>
      <c r="I5786" s="22">
        <f t="shared" si="361"/>
        <v>9.69</v>
      </c>
      <c r="J5786" s="22">
        <f t="shared" si="361"/>
        <v>6.65</v>
      </c>
      <c r="K5786" s="444">
        <f>IF(ISNUMBER(F5786),IF(G5786="",VLOOKUP($A5786,'Loc Coefficients Config'!$A:$G,7,FALSE),VLOOKUP(G5786,'Loc Coefficients Location'!A:D,4,FALSE)),"")</f>
        <v>0.196073</v>
      </c>
      <c r="L5786" s="22">
        <f t="shared" si="362"/>
        <v>13.73</v>
      </c>
      <c r="M5786" s="444">
        <f>IF(ISNUMBER(F5786),IF(G5786="",VLOOKUP($A5786,'Loc Coefficients Config'!$A:$H,8,FALSE),VLOOKUP(G5786,'Loc Coefficients Location'!A:E,5,FALSE)),"")</f>
        <v>0.10718900000000001</v>
      </c>
      <c r="N5786" s="22">
        <f t="shared" si="363"/>
        <v>7.5</v>
      </c>
      <c r="O5786" s="444">
        <f>IF(ISNUMBER(F5786),IF(G5786="",VLOOKUP($A5786,'Loc Coefficients Config'!$A:$I,9,FALSE),VLOOKUP(G5786,'Loc Coefficients Location'!A:F,6,FALSE)),"")</f>
        <v>8.0737000000000003E-2</v>
      </c>
      <c r="P5786" s="22">
        <f t="shared" si="364"/>
        <v>5.65</v>
      </c>
    </row>
    <row r="5787" spans="1:16" ht="16.5" thickBot="1">
      <c r="A5787" s="36" t="s">
        <v>10043</v>
      </c>
      <c r="B5787" s="33" t="s">
        <v>10044</v>
      </c>
      <c r="C5787" s="77" t="s">
        <v>10045</v>
      </c>
      <c r="D5787" s="37"/>
      <c r="E5787" s="37"/>
      <c r="F5787" s="39">
        <v>129</v>
      </c>
      <c r="G5787" s="443" t="s">
        <v>11203</v>
      </c>
      <c r="H5787" s="22">
        <f t="shared" si="361"/>
        <v>34.69</v>
      </c>
      <c r="I5787" s="22">
        <f t="shared" si="361"/>
        <v>17.850000000000001</v>
      </c>
      <c r="J5787" s="22">
        <f t="shared" si="361"/>
        <v>12.26</v>
      </c>
      <c r="K5787" s="444">
        <f>IF(ISNUMBER(F5787),IF(G5787="",VLOOKUP($A5787,'Loc Coefficients Config'!$A:$G,7,FALSE),VLOOKUP(G5787,'Loc Coefficients Location'!A:D,4,FALSE)),"")</f>
        <v>0.196073</v>
      </c>
      <c r="L5787" s="22">
        <f t="shared" si="362"/>
        <v>25.29</v>
      </c>
      <c r="M5787" s="444">
        <f>IF(ISNUMBER(F5787),IF(G5787="",VLOOKUP($A5787,'Loc Coefficients Config'!$A:$H,8,FALSE),VLOOKUP(G5787,'Loc Coefficients Location'!A:E,5,FALSE)),"")</f>
        <v>0.10718900000000001</v>
      </c>
      <c r="N5787" s="22">
        <f t="shared" si="363"/>
        <v>13.83</v>
      </c>
      <c r="O5787" s="444">
        <f>IF(ISNUMBER(F5787),IF(G5787="",VLOOKUP($A5787,'Loc Coefficients Config'!$A:$I,9,FALSE),VLOOKUP(G5787,'Loc Coefficients Location'!A:F,6,FALSE)),"")</f>
        <v>8.0737000000000003E-2</v>
      </c>
      <c r="P5787" s="22">
        <f t="shared" si="364"/>
        <v>10.42</v>
      </c>
    </row>
    <row r="5788" spans="1:16" ht="16.5" thickBot="1">
      <c r="A5788" s="36" t="s">
        <v>10046</v>
      </c>
      <c r="B5788" s="33" t="s">
        <v>10047</v>
      </c>
      <c r="C5788" s="77" t="s">
        <v>10048</v>
      </c>
      <c r="D5788" s="37"/>
      <c r="E5788" s="37"/>
      <c r="F5788" s="39">
        <v>86</v>
      </c>
      <c r="G5788" s="443" t="s">
        <v>11204</v>
      </c>
      <c r="H5788" s="22">
        <f t="shared" si="361"/>
        <v>23.12</v>
      </c>
      <c r="I5788" s="22">
        <f t="shared" si="361"/>
        <v>11.9</v>
      </c>
      <c r="J5788" s="22">
        <f t="shared" si="361"/>
        <v>8.17</v>
      </c>
      <c r="K5788" s="444">
        <f>IF(ISNUMBER(F5788),IF(G5788="",VLOOKUP($A5788,'Loc Coefficients Config'!$A:$G,7,FALSE),VLOOKUP(G5788,'Loc Coefficients Location'!A:D,4,FALSE)),"")</f>
        <v>0.196073</v>
      </c>
      <c r="L5788" s="22">
        <f t="shared" si="362"/>
        <v>16.86</v>
      </c>
      <c r="M5788" s="444">
        <f>IF(ISNUMBER(F5788),IF(G5788="",VLOOKUP($A5788,'Loc Coefficients Config'!$A:$H,8,FALSE),VLOOKUP(G5788,'Loc Coefficients Location'!A:E,5,FALSE)),"")</f>
        <v>0.10718900000000001</v>
      </c>
      <c r="N5788" s="22">
        <f t="shared" si="363"/>
        <v>9.2200000000000006</v>
      </c>
      <c r="O5788" s="444">
        <f>IF(ISNUMBER(F5788),IF(G5788="",VLOOKUP($A5788,'Loc Coefficients Config'!$A:$I,9,FALSE),VLOOKUP(G5788,'Loc Coefficients Location'!A:F,6,FALSE)),"")</f>
        <v>8.0737000000000003E-2</v>
      </c>
      <c r="P5788" s="22">
        <f t="shared" si="364"/>
        <v>6.94</v>
      </c>
    </row>
    <row r="5789" spans="1:16" ht="16.5" thickBot="1">
      <c r="A5789" s="36" t="s">
        <v>10049</v>
      </c>
      <c r="B5789" s="33" t="s">
        <v>10050</v>
      </c>
      <c r="C5789" s="77" t="s">
        <v>10051</v>
      </c>
      <c r="D5789" s="37"/>
      <c r="E5789" s="37"/>
      <c r="F5789" s="39">
        <v>129</v>
      </c>
      <c r="G5789" s="443" t="s">
        <v>11204</v>
      </c>
      <c r="H5789" s="22">
        <f t="shared" si="361"/>
        <v>34.69</v>
      </c>
      <c r="I5789" s="22">
        <f t="shared" si="361"/>
        <v>17.850000000000001</v>
      </c>
      <c r="J5789" s="22">
        <f t="shared" si="361"/>
        <v>12.26</v>
      </c>
      <c r="K5789" s="444">
        <f>IF(ISNUMBER(F5789),IF(G5789="",VLOOKUP($A5789,'Loc Coefficients Config'!$A:$G,7,FALSE),VLOOKUP(G5789,'Loc Coefficients Location'!A:D,4,FALSE)),"")</f>
        <v>0.196073</v>
      </c>
      <c r="L5789" s="22">
        <f t="shared" si="362"/>
        <v>25.29</v>
      </c>
      <c r="M5789" s="444">
        <f>IF(ISNUMBER(F5789),IF(G5789="",VLOOKUP($A5789,'Loc Coefficients Config'!$A:$H,8,FALSE),VLOOKUP(G5789,'Loc Coefficients Location'!A:E,5,FALSE)),"")</f>
        <v>0.10718900000000001</v>
      </c>
      <c r="N5789" s="22">
        <f t="shared" si="363"/>
        <v>13.83</v>
      </c>
      <c r="O5789" s="444">
        <f>IF(ISNUMBER(F5789),IF(G5789="",VLOOKUP($A5789,'Loc Coefficients Config'!$A:$I,9,FALSE),VLOOKUP(G5789,'Loc Coefficients Location'!A:F,6,FALSE)),"")</f>
        <v>8.0737000000000003E-2</v>
      </c>
      <c r="P5789" s="22">
        <f t="shared" si="364"/>
        <v>10.42</v>
      </c>
    </row>
    <row r="5790" spans="1:16" ht="16.5" thickBot="1">
      <c r="A5790" s="36" t="s">
        <v>10052</v>
      </c>
      <c r="B5790" s="33" t="s">
        <v>10053</v>
      </c>
      <c r="C5790" s="77" t="s">
        <v>10054</v>
      </c>
      <c r="D5790" s="37"/>
      <c r="E5790" s="37"/>
      <c r="F5790" s="39">
        <v>101</v>
      </c>
      <c r="G5790" s="443" t="s">
        <v>11204</v>
      </c>
      <c r="H5790" s="22">
        <f t="shared" si="361"/>
        <v>27.16</v>
      </c>
      <c r="I5790" s="22">
        <f t="shared" si="361"/>
        <v>13.97</v>
      </c>
      <c r="J5790" s="22">
        <f t="shared" si="361"/>
        <v>9.6</v>
      </c>
      <c r="K5790" s="444">
        <f>IF(ISNUMBER(F5790),IF(G5790="",VLOOKUP($A5790,'Loc Coefficients Config'!$A:$G,7,FALSE),VLOOKUP(G5790,'Loc Coefficients Location'!A:D,4,FALSE)),"")</f>
        <v>0.196073</v>
      </c>
      <c r="L5790" s="22">
        <f t="shared" si="362"/>
        <v>19.8</v>
      </c>
      <c r="M5790" s="444">
        <f>IF(ISNUMBER(F5790),IF(G5790="",VLOOKUP($A5790,'Loc Coefficients Config'!$A:$H,8,FALSE),VLOOKUP(G5790,'Loc Coefficients Location'!A:E,5,FALSE)),"")</f>
        <v>0.10718900000000001</v>
      </c>
      <c r="N5790" s="22">
        <f t="shared" si="363"/>
        <v>10.83</v>
      </c>
      <c r="O5790" s="444">
        <f>IF(ISNUMBER(F5790),IF(G5790="",VLOOKUP($A5790,'Loc Coefficients Config'!$A:$I,9,FALSE),VLOOKUP(G5790,'Loc Coefficients Location'!A:F,6,FALSE)),"")</f>
        <v>8.0737000000000003E-2</v>
      </c>
      <c r="P5790" s="22">
        <f t="shared" si="364"/>
        <v>8.15</v>
      </c>
    </row>
    <row r="5791" spans="1:16" ht="16.5" thickBot="1">
      <c r="A5791" s="36" t="s">
        <v>9904</v>
      </c>
      <c r="B5791" s="33" t="s">
        <v>10055</v>
      </c>
      <c r="C5791" s="77" t="s">
        <v>10056</v>
      </c>
      <c r="D5791" s="37"/>
      <c r="E5791" s="37"/>
      <c r="F5791" s="39">
        <v>192</v>
      </c>
      <c r="G5791" s="443" t="s">
        <v>11204</v>
      </c>
      <c r="H5791" s="22">
        <f t="shared" si="361"/>
        <v>51.63</v>
      </c>
      <c r="I5791" s="22">
        <f t="shared" si="361"/>
        <v>26.57</v>
      </c>
      <c r="J5791" s="22">
        <f t="shared" si="361"/>
        <v>18.239999999999998</v>
      </c>
      <c r="K5791" s="444">
        <f>IF(ISNUMBER(F5791),IF(G5791="",VLOOKUP($A5791,'Loc Coefficients Config'!$A:$G,7,FALSE),VLOOKUP(G5791,'Loc Coefficients Location'!A:D,4,FALSE)),"")</f>
        <v>0.196073</v>
      </c>
      <c r="L5791" s="22">
        <f t="shared" si="362"/>
        <v>37.65</v>
      </c>
      <c r="M5791" s="444">
        <f>IF(ISNUMBER(F5791),IF(G5791="",VLOOKUP($A5791,'Loc Coefficients Config'!$A:$H,8,FALSE),VLOOKUP(G5791,'Loc Coefficients Location'!A:E,5,FALSE)),"")</f>
        <v>0.10718900000000001</v>
      </c>
      <c r="N5791" s="22">
        <f t="shared" si="363"/>
        <v>20.58</v>
      </c>
      <c r="O5791" s="444">
        <f>IF(ISNUMBER(F5791),IF(G5791="",VLOOKUP($A5791,'Loc Coefficients Config'!$A:$I,9,FALSE),VLOOKUP(G5791,'Loc Coefficients Location'!A:F,6,FALSE)),"")</f>
        <v>8.0737000000000003E-2</v>
      </c>
      <c r="P5791" s="22">
        <f t="shared" si="364"/>
        <v>15.5</v>
      </c>
    </row>
    <row r="5792" spans="1:16" ht="16.5" thickBot="1">
      <c r="A5792" s="36" t="s">
        <v>10057</v>
      </c>
      <c r="B5792" s="33" t="s">
        <v>10058</v>
      </c>
      <c r="C5792" s="77" t="s">
        <v>10059</v>
      </c>
      <c r="D5792" s="37"/>
      <c r="E5792" s="37"/>
      <c r="F5792" s="39">
        <v>151.63999999999999</v>
      </c>
      <c r="G5792" s="443" t="s">
        <v>11203</v>
      </c>
      <c r="H5792" s="22">
        <f t="shared" si="361"/>
        <v>40.770000000000003</v>
      </c>
      <c r="I5792" s="22">
        <f t="shared" si="361"/>
        <v>20.98</v>
      </c>
      <c r="J5792" s="22">
        <f t="shared" si="361"/>
        <v>14.41</v>
      </c>
      <c r="K5792" s="444">
        <f>IF(ISNUMBER(F5792),IF(G5792="",VLOOKUP($A5792,'Loc Coefficients Config'!$A:$G,7,FALSE),VLOOKUP(G5792,'Loc Coefficients Location'!A:D,4,FALSE)),"")</f>
        <v>0.196073</v>
      </c>
      <c r="L5792" s="22">
        <f t="shared" si="362"/>
        <v>29.73</v>
      </c>
      <c r="M5792" s="444">
        <f>IF(ISNUMBER(F5792),IF(G5792="",VLOOKUP($A5792,'Loc Coefficients Config'!$A:$H,8,FALSE),VLOOKUP(G5792,'Loc Coefficients Location'!A:E,5,FALSE)),"")</f>
        <v>0.10718900000000001</v>
      </c>
      <c r="N5792" s="22">
        <f t="shared" si="363"/>
        <v>16.25</v>
      </c>
      <c r="O5792" s="444">
        <f>IF(ISNUMBER(F5792),IF(G5792="",VLOOKUP($A5792,'Loc Coefficients Config'!$A:$I,9,FALSE),VLOOKUP(G5792,'Loc Coefficients Location'!A:F,6,FALSE)),"")</f>
        <v>8.0737000000000003E-2</v>
      </c>
      <c r="P5792" s="22">
        <f t="shared" si="364"/>
        <v>12.24</v>
      </c>
    </row>
    <row r="5793" spans="1:16" ht="16.5" thickBot="1">
      <c r="A5793" s="36" t="s">
        <v>10060</v>
      </c>
      <c r="B5793" s="33" t="s">
        <v>10061</v>
      </c>
      <c r="C5793" s="77" t="s">
        <v>10062</v>
      </c>
      <c r="D5793" s="37"/>
      <c r="E5793" s="37"/>
      <c r="F5793" s="39">
        <v>368.39</v>
      </c>
      <c r="G5793" s="443" t="s">
        <v>11203</v>
      </c>
      <c r="H5793" s="22">
        <f t="shared" si="361"/>
        <v>99.06</v>
      </c>
      <c r="I5793" s="22">
        <f t="shared" si="361"/>
        <v>50.97</v>
      </c>
      <c r="J5793" s="22">
        <f t="shared" si="361"/>
        <v>35.01</v>
      </c>
      <c r="K5793" s="444">
        <f>IF(ISNUMBER(F5793),IF(G5793="",VLOOKUP($A5793,'Loc Coefficients Config'!$A:$G,7,FALSE),VLOOKUP(G5793,'Loc Coefficients Location'!A:D,4,FALSE)),"")</f>
        <v>0.196073</v>
      </c>
      <c r="L5793" s="22">
        <f t="shared" si="362"/>
        <v>72.23</v>
      </c>
      <c r="M5793" s="444">
        <f>IF(ISNUMBER(F5793),IF(G5793="",VLOOKUP($A5793,'Loc Coefficients Config'!$A:$H,8,FALSE),VLOOKUP(G5793,'Loc Coefficients Location'!A:E,5,FALSE)),"")</f>
        <v>0.10718900000000001</v>
      </c>
      <c r="N5793" s="22">
        <f t="shared" si="363"/>
        <v>39.49</v>
      </c>
      <c r="O5793" s="444">
        <f>IF(ISNUMBER(F5793),IF(G5793="",VLOOKUP($A5793,'Loc Coefficients Config'!$A:$I,9,FALSE),VLOOKUP(G5793,'Loc Coefficients Location'!A:F,6,FALSE)),"")</f>
        <v>8.0737000000000003E-2</v>
      </c>
      <c r="P5793" s="22">
        <f t="shared" si="364"/>
        <v>29.74</v>
      </c>
    </row>
    <row r="5794" spans="1:16" ht="16.5" thickBot="1">
      <c r="A5794" s="36" t="s">
        <v>10063</v>
      </c>
      <c r="B5794" s="33" t="s">
        <v>10064</v>
      </c>
      <c r="C5794" s="77" t="s">
        <v>10065</v>
      </c>
      <c r="D5794" s="37"/>
      <c r="E5794" s="37"/>
      <c r="F5794" s="39">
        <v>96.81</v>
      </c>
      <c r="G5794" s="443" t="s">
        <v>11203</v>
      </c>
      <c r="H5794" s="22">
        <f t="shared" si="361"/>
        <v>26.03</v>
      </c>
      <c r="I5794" s="22">
        <f t="shared" si="361"/>
        <v>13.39</v>
      </c>
      <c r="J5794" s="22">
        <f t="shared" si="361"/>
        <v>9.1999999999999993</v>
      </c>
      <c r="K5794" s="444">
        <f>IF(ISNUMBER(F5794),IF(G5794="",VLOOKUP($A5794,'Loc Coefficients Config'!$A:$G,7,FALSE),VLOOKUP(G5794,'Loc Coefficients Location'!A:D,4,FALSE)),"")</f>
        <v>0.196073</v>
      </c>
      <c r="L5794" s="22">
        <f t="shared" si="362"/>
        <v>18.98</v>
      </c>
      <c r="M5794" s="444">
        <f>IF(ISNUMBER(F5794),IF(G5794="",VLOOKUP($A5794,'Loc Coefficients Config'!$A:$H,8,FALSE),VLOOKUP(G5794,'Loc Coefficients Location'!A:E,5,FALSE)),"")</f>
        <v>0.10718900000000001</v>
      </c>
      <c r="N5794" s="22">
        <f t="shared" si="363"/>
        <v>10.38</v>
      </c>
      <c r="O5794" s="444">
        <f>IF(ISNUMBER(F5794),IF(G5794="",VLOOKUP($A5794,'Loc Coefficients Config'!$A:$I,9,FALSE),VLOOKUP(G5794,'Loc Coefficients Location'!A:F,6,FALSE)),"")</f>
        <v>8.0737000000000003E-2</v>
      </c>
      <c r="P5794" s="22">
        <f t="shared" si="364"/>
        <v>7.82</v>
      </c>
    </row>
    <row r="5795" spans="1:16" ht="16.5" thickBot="1">
      <c r="A5795" s="36" t="s">
        <v>10066</v>
      </c>
      <c r="B5795" s="33" t="s">
        <v>10067</v>
      </c>
      <c r="C5795" s="77" t="s">
        <v>10068</v>
      </c>
      <c r="D5795" s="37"/>
      <c r="E5795" s="37"/>
      <c r="F5795" s="39">
        <v>115.06</v>
      </c>
      <c r="G5795" s="443" t="s">
        <v>11203</v>
      </c>
      <c r="H5795" s="22">
        <f t="shared" si="361"/>
        <v>30.94</v>
      </c>
      <c r="I5795" s="22">
        <f t="shared" si="361"/>
        <v>15.92</v>
      </c>
      <c r="J5795" s="22">
        <f t="shared" si="361"/>
        <v>10.93</v>
      </c>
      <c r="K5795" s="444">
        <f>IF(ISNUMBER(F5795),IF(G5795="",VLOOKUP($A5795,'Loc Coefficients Config'!$A:$G,7,FALSE),VLOOKUP(G5795,'Loc Coefficients Location'!A:D,4,FALSE)),"")</f>
        <v>0.196073</v>
      </c>
      <c r="L5795" s="22">
        <f t="shared" si="362"/>
        <v>22.56</v>
      </c>
      <c r="M5795" s="444">
        <f>IF(ISNUMBER(F5795),IF(G5795="",VLOOKUP($A5795,'Loc Coefficients Config'!$A:$H,8,FALSE),VLOOKUP(G5795,'Loc Coefficients Location'!A:E,5,FALSE)),"")</f>
        <v>0.10718900000000001</v>
      </c>
      <c r="N5795" s="22">
        <f t="shared" si="363"/>
        <v>12.33</v>
      </c>
      <c r="O5795" s="444">
        <f>IF(ISNUMBER(F5795),IF(G5795="",VLOOKUP($A5795,'Loc Coefficients Config'!$A:$I,9,FALSE),VLOOKUP(G5795,'Loc Coefficients Location'!A:F,6,FALSE)),"")</f>
        <v>8.0737000000000003E-2</v>
      </c>
      <c r="P5795" s="22">
        <f t="shared" si="364"/>
        <v>9.2899999999999991</v>
      </c>
    </row>
    <row r="5796" spans="1:16" ht="16.5" thickBot="1">
      <c r="A5796" s="36" t="s">
        <v>10069</v>
      </c>
      <c r="B5796" s="33" t="s">
        <v>10070</v>
      </c>
      <c r="C5796" s="77" t="s">
        <v>10071</v>
      </c>
      <c r="D5796" s="37"/>
      <c r="E5796" s="37"/>
      <c r="F5796" s="39">
        <v>242.39</v>
      </c>
      <c r="G5796" s="443" t="s">
        <v>11203</v>
      </c>
      <c r="H5796" s="22">
        <f t="shared" si="361"/>
        <v>65.180000000000007</v>
      </c>
      <c r="I5796" s="22">
        <f t="shared" si="361"/>
        <v>33.54</v>
      </c>
      <c r="J5796" s="22">
        <f t="shared" si="361"/>
        <v>23.03</v>
      </c>
      <c r="K5796" s="444">
        <f>IF(ISNUMBER(F5796),IF(G5796="",VLOOKUP($A5796,'Loc Coefficients Config'!$A:$G,7,FALSE),VLOOKUP(G5796,'Loc Coefficients Location'!A:D,4,FALSE)),"")</f>
        <v>0.196073</v>
      </c>
      <c r="L5796" s="22">
        <f t="shared" si="362"/>
        <v>47.53</v>
      </c>
      <c r="M5796" s="444">
        <f>IF(ISNUMBER(F5796),IF(G5796="",VLOOKUP($A5796,'Loc Coefficients Config'!$A:$H,8,FALSE),VLOOKUP(G5796,'Loc Coefficients Location'!A:E,5,FALSE)),"")</f>
        <v>0.10718900000000001</v>
      </c>
      <c r="N5796" s="22">
        <f t="shared" si="363"/>
        <v>25.98</v>
      </c>
      <c r="O5796" s="444">
        <f>IF(ISNUMBER(F5796),IF(G5796="",VLOOKUP($A5796,'Loc Coefficients Config'!$A:$I,9,FALSE),VLOOKUP(G5796,'Loc Coefficients Location'!A:F,6,FALSE)),"")</f>
        <v>8.0737000000000003E-2</v>
      </c>
      <c r="P5796" s="22">
        <f t="shared" si="364"/>
        <v>19.57</v>
      </c>
    </row>
    <row r="5797" spans="1:16" ht="16.5" thickBot="1">
      <c r="A5797" s="36" t="s">
        <v>10072</v>
      </c>
      <c r="B5797" s="33" t="s">
        <v>10073</v>
      </c>
      <c r="C5797" s="77" t="s">
        <v>10074</v>
      </c>
      <c r="D5797" s="37"/>
      <c r="E5797" s="37"/>
      <c r="F5797" s="39">
        <v>337.92</v>
      </c>
      <c r="G5797" s="443" t="s">
        <v>11203</v>
      </c>
      <c r="H5797" s="22">
        <f t="shared" ref="H5797:J5860" si="365">IF(ISNUMBER($F5797),ROUND($F5797*H$1,2),"")</f>
        <v>90.86</v>
      </c>
      <c r="I5797" s="22">
        <f t="shared" si="365"/>
        <v>46.75</v>
      </c>
      <c r="J5797" s="22">
        <f t="shared" si="365"/>
        <v>32.11</v>
      </c>
      <c r="K5797" s="444">
        <f>IF(ISNUMBER(F5797),IF(G5797="",VLOOKUP($A5797,'Loc Coefficients Config'!$A:$G,7,FALSE),VLOOKUP(G5797,'Loc Coefficients Location'!A:D,4,FALSE)),"")</f>
        <v>0.196073</v>
      </c>
      <c r="L5797" s="22">
        <f t="shared" ref="L5797:L5860" si="366">IF(ISNUMBER(K5797),ROUND($F5797*K5797,2),"")</f>
        <v>66.260000000000005</v>
      </c>
      <c r="M5797" s="444">
        <f>IF(ISNUMBER(F5797),IF(G5797="",VLOOKUP($A5797,'Loc Coefficients Config'!$A:$H,8,FALSE),VLOOKUP(G5797,'Loc Coefficients Location'!A:E,5,FALSE)),"")</f>
        <v>0.10718900000000001</v>
      </c>
      <c r="N5797" s="22">
        <f t="shared" ref="N5797:N5860" si="367">IF(ISNUMBER(M5797),ROUND($F5797*M5797,2),"")</f>
        <v>36.22</v>
      </c>
      <c r="O5797" s="444">
        <f>IF(ISNUMBER(F5797),IF(G5797="",VLOOKUP($A5797,'Loc Coefficients Config'!$A:$I,9,FALSE),VLOOKUP(G5797,'Loc Coefficients Location'!A:F,6,FALSE)),"")</f>
        <v>8.0737000000000003E-2</v>
      </c>
      <c r="P5797" s="22">
        <f t="shared" ref="P5797:P5860" si="368">IF(ISNUMBER(O5797),ROUND($F5797*O5797,2),"")</f>
        <v>27.28</v>
      </c>
    </row>
    <row r="5798" spans="1:16" ht="16.5" thickBot="1">
      <c r="A5798" s="36" t="s">
        <v>10075</v>
      </c>
      <c r="B5798" s="33" t="s">
        <v>10076</v>
      </c>
      <c r="C5798" s="77" t="s">
        <v>10077</v>
      </c>
      <c r="D5798" s="37"/>
      <c r="E5798" s="37"/>
      <c r="F5798" s="39">
        <v>337.92</v>
      </c>
      <c r="G5798" s="443" t="s">
        <v>11203</v>
      </c>
      <c r="H5798" s="22">
        <f t="shared" si="365"/>
        <v>90.86</v>
      </c>
      <c r="I5798" s="22">
        <f t="shared" si="365"/>
        <v>46.75</v>
      </c>
      <c r="J5798" s="22">
        <f t="shared" si="365"/>
        <v>32.11</v>
      </c>
      <c r="K5798" s="444">
        <f>IF(ISNUMBER(F5798),IF(G5798="",VLOOKUP($A5798,'Loc Coefficients Config'!$A:$G,7,FALSE),VLOOKUP(G5798,'Loc Coefficients Location'!A:D,4,FALSE)),"")</f>
        <v>0.196073</v>
      </c>
      <c r="L5798" s="22">
        <f t="shared" si="366"/>
        <v>66.260000000000005</v>
      </c>
      <c r="M5798" s="444">
        <f>IF(ISNUMBER(F5798),IF(G5798="",VLOOKUP($A5798,'Loc Coefficients Config'!$A:$H,8,FALSE),VLOOKUP(G5798,'Loc Coefficients Location'!A:E,5,FALSE)),"")</f>
        <v>0.10718900000000001</v>
      </c>
      <c r="N5798" s="22">
        <f t="shared" si="367"/>
        <v>36.22</v>
      </c>
      <c r="O5798" s="444">
        <f>IF(ISNUMBER(F5798),IF(G5798="",VLOOKUP($A5798,'Loc Coefficients Config'!$A:$I,9,FALSE),VLOOKUP(G5798,'Loc Coefficients Location'!A:F,6,FALSE)),"")</f>
        <v>8.0737000000000003E-2</v>
      </c>
      <c r="P5798" s="22">
        <f t="shared" si="368"/>
        <v>27.28</v>
      </c>
    </row>
    <row r="5799" spans="1:16" ht="16.5" thickBot="1">
      <c r="A5799" s="36" t="s">
        <v>10078</v>
      </c>
      <c r="B5799" s="33" t="s">
        <v>10079</v>
      </c>
      <c r="C5799" s="77" t="s">
        <v>10080</v>
      </c>
      <c r="D5799" s="37"/>
      <c r="E5799" s="37"/>
      <c r="F5799" s="39">
        <v>1286.73</v>
      </c>
      <c r="G5799" s="443" t="s">
        <v>11203</v>
      </c>
      <c r="H5799" s="22">
        <f t="shared" si="365"/>
        <v>345.98</v>
      </c>
      <c r="I5799" s="22">
        <f t="shared" si="365"/>
        <v>178.03</v>
      </c>
      <c r="J5799" s="22">
        <f t="shared" si="365"/>
        <v>122.27</v>
      </c>
      <c r="K5799" s="444">
        <f>IF(ISNUMBER(F5799),IF(G5799="",VLOOKUP($A5799,'Loc Coefficients Config'!$A:$G,7,FALSE),VLOOKUP(G5799,'Loc Coefficients Location'!A:D,4,FALSE)),"")</f>
        <v>0.196073</v>
      </c>
      <c r="L5799" s="22">
        <f t="shared" si="366"/>
        <v>252.29</v>
      </c>
      <c r="M5799" s="444">
        <f>IF(ISNUMBER(F5799),IF(G5799="",VLOOKUP($A5799,'Loc Coefficients Config'!$A:$H,8,FALSE),VLOOKUP(G5799,'Loc Coefficients Location'!A:E,5,FALSE)),"")</f>
        <v>0.10718900000000001</v>
      </c>
      <c r="N5799" s="22">
        <f t="shared" si="367"/>
        <v>137.91999999999999</v>
      </c>
      <c r="O5799" s="444">
        <f>IF(ISNUMBER(F5799),IF(G5799="",VLOOKUP($A5799,'Loc Coefficients Config'!$A:$I,9,FALSE),VLOOKUP(G5799,'Loc Coefficients Location'!A:F,6,FALSE)),"")</f>
        <v>8.0737000000000003E-2</v>
      </c>
      <c r="P5799" s="22">
        <f t="shared" si="368"/>
        <v>103.89</v>
      </c>
    </row>
    <row r="5800" spans="1:16" ht="16.5" thickBot="1">
      <c r="A5800" s="36" t="s">
        <v>10081</v>
      </c>
      <c r="B5800" s="33" t="s">
        <v>10082</v>
      </c>
      <c r="C5800" s="77" t="s">
        <v>10083</v>
      </c>
      <c r="D5800" s="37"/>
      <c r="E5800" s="37"/>
      <c r="F5800" s="39">
        <v>1603.8</v>
      </c>
      <c r="G5800" s="443" t="s">
        <v>11203</v>
      </c>
      <c r="H5800" s="22">
        <f t="shared" si="365"/>
        <v>431.24</v>
      </c>
      <c r="I5800" s="22">
        <f t="shared" si="365"/>
        <v>221.9</v>
      </c>
      <c r="J5800" s="22">
        <f t="shared" si="365"/>
        <v>152.4</v>
      </c>
      <c r="K5800" s="444">
        <f>IF(ISNUMBER(F5800),IF(G5800="",VLOOKUP($A5800,'Loc Coefficients Config'!$A:$G,7,FALSE),VLOOKUP(G5800,'Loc Coefficients Location'!A:D,4,FALSE)),"")</f>
        <v>0.196073</v>
      </c>
      <c r="L5800" s="22">
        <f t="shared" si="366"/>
        <v>314.45999999999998</v>
      </c>
      <c r="M5800" s="444">
        <f>IF(ISNUMBER(F5800),IF(G5800="",VLOOKUP($A5800,'Loc Coefficients Config'!$A:$H,8,FALSE),VLOOKUP(G5800,'Loc Coefficients Location'!A:E,5,FALSE)),"")</f>
        <v>0.10718900000000001</v>
      </c>
      <c r="N5800" s="22">
        <f t="shared" si="367"/>
        <v>171.91</v>
      </c>
      <c r="O5800" s="444">
        <f>IF(ISNUMBER(F5800),IF(G5800="",VLOOKUP($A5800,'Loc Coefficients Config'!$A:$I,9,FALSE),VLOOKUP(G5800,'Loc Coefficients Location'!A:F,6,FALSE)),"")</f>
        <v>8.0737000000000003E-2</v>
      </c>
      <c r="P5800" s="22">
        <f t="shared" si="368"/>
        <v>129.49</v>
      </c>
    </row>
    <row r="5801" spans="1:16" ht="16.5" thickBot="1">
      <c r="A5801" s="36" t="s">
        <v>10084</v>
      </c>
      <c r="B5801" s="33" t="s">
        <v>10085</v>
      </c>
      <c r="C5801" s="77" t="s">
        <v>10086</v>
      </c>
      <c r="D5801" s="37"/>
      <c r="E5801" s="37"/>
      <c r="F5801" s="39">
        <v>1616.55</v>
      </c>
      <c r="G5801" s="443" t="s">
        <v>11203</v>
      </c>
      <c r="H5801" s="22">
        <f t="shared" si="365"/>
        <v>434.67</v>
      </c>
      <c r="I5801" s="22">
        <f t="shared" si="365"/>
        <v>223.67</v>
      </c>
      <c r="J5801" s="22">
        <f t="shared" si="365"/>
        <v>153.61000000000001</v>
      </c>
      <c r="K5801" s="444">
        <f>IF(ISNUMBER(F5801),IF(G5801="",VLOOKUP($A5801,'Loc Coefficients Config'!$A:$G,7,FALSE),VLOOKUP(G5801,'Loc Coefficients Location'!A:D,4,FALSE)),"")</f>
        <v>0.196073</v>
      </c>
      <c r="L5801" s="22">
        <f t="shared" si="366"/>
        <v>316.95999999999998</v>
      </c>
      <c r="M5801" s="444">
        <f>IF(ISNUMBER(F5801),IF(G5801="",VLOOKUP($A5801,'Loc Coefficients Config'!$A:$H,8,FALSE),VLOOKUP(G5801,'Loc Coefficients Location'!A:E,5,FALSE)),"")</f>
        <v>0.10718900000000001</v>
      </c>
      <c r="N5801" s="22">
        <f t="shared" si="367"/>
        <v>173.28</v>
      </c>
      <c r="O5801" s="444">
        <f>IF(ISNUMBER(F5801),IF(G5801="",VLOOKUP($A5801,'Loc Coefficients Config'!$A:$I,9,FALSE),VLOOKUP(G5801,'Loc Coefficients Location'!A:F,6,FALSE)),"")</f>
        <v>8.0737000000000003E-2</v>
      </c>
      <c r="P5801" s="22">
        <f t="shared" si="368"/>
        <v>130.52000000000001</v>
      </c>
    </row>
    <row r="5802" spans="1:16" ht="16.5" thickBot="1">
      <c r="A5802" s="36" t="s">
        <v>10087</v>
      </c>
      <c r="B5802" s="33" t="s">
        <v>10088</v>
      </c>
      <c r="C5802" s="77" t="s">
        <v>10089</v>
      </c>
      <c r="D5802" s="37"/>
      <c r="E5802" s="37"/>
      <c r="F5802" s="39">
        <v>611.16</v>
      </c>
      <c r="G5802" s="443" t="s">
        <v>11203</v>
      </c>
      <c r="H5802" s="22">
        <f t="shared" si="365"/>
        <v>164.33</v>
      </c>
      <c r="I5802" s="22">
        <f t="shared" si="365"/>
        <v>84.56</v>
      </c>
      <c r="J5802" s="22">
        <f t="shared" si="365"/>
        <v>58.08</v>
      </c>
      <c r="K5802" s="444">
        <f>IF(ISNUMBER(F5802),IF(G5802="",VLOOKUP($A5802,'Loc Coefficients Config'!$A:$G,7,FALSE),VLOOKUP(G5802,'Loc Coefficients Location'!A:D,4,FALSE)),"")</f>
        <v>0.196073</v>
      </c>
      <c r="L5802" s="22">
        <f t="shared" si="366"/>
        <v>119.83</v>
      </c>
      <c r="M5802" s="444">
        <f>IF(ISNUMBER(F5802),IF(G5802="",VLOOKUP($A5802,'Loc Coefficients Config'!$A:$H,8,FALSE),VLOOKUP(G5802,'Loc Coefficients Location'!A:E,5,FALSE)),"")</f>
        <v>0.10718900000000001</v>
      </c>
      <c r="N5802" s="22">
        <f t="shared" si="367"/>
        <v>65.510000000000005</v>
      </c>
      <c r="O5802" s="444">
        <f>IF(ISNUMBER(F5802),IF(G5802="",VLOOKUP($A5802,'Loc Coefficients Config'!$A:$I,9,FALSE),VLOOKUP(G5802,'Loc Coefficients Location'!A:F,6,FALSE)),"")</f>
        <v>8.0737000000000003E-2</v>
      </c>
      <c r="P5802" s="22">
        <f t="shared" si="368"/>
        <v>49.34</v>
      </c>
    </row>
    <row r="5803" spans="1:16" ht="16.5" thickBot="1">
      <c r="A5803" s="36" t="s">
        <v>10090</v>
      </c>
      <c r="B5803" s="33" t="s">
        <v>10091</v>
      </c>
      <c r="C5803" s="77" t="s">
        <v>10092</v>
      </c>
      <c r="D5803" s="37"/>
      <c r="E5803" s="37"/>
      <c r="F5803" s="39">
        <v>969.29</v>
      </c>
      <c r="G5803" s="443" t="s">
        <v>11203</v>
      </c>
      <c r="H5803" s="22">
        <f t="shared" si="365"/>
        <v>260.63</v>
      </c>
      <c r="I5803" s="22">
        <f t="shared" si="365"/>
        <v>134.11000000000001</v>
      </c>
      <c r="J5803" s="22">
        <f t="shared" si="365"/>
        <v>92.11</v>
      </c>
      <c r="K5803" s="444">
        <f>IF(ISNUMBER(F5803),IF(G5803="",VLOOKUP($A5803,'Loc Coefficients Config'!$A:$G,7,FALSE),VLOOKUP(G5803,'Loc Coefficients Location'!A:D,4,FALSE)),"")</f>
        <v>0.196073</v>
      </c>
      <c r="L5803" s="22">
        <f t="shared" si="366"/>
        <v>190.05</v>
      </c>
      <c r="M5803" s="444">
        <f>IF(ISNUMBER(F5803),IF(G5803="",VLOOKUP($A5803,'Loc Coefficients Config'!$A:$H,8,FALSE),VLOOKUP(G5803,'Loc Coefficients Location'!A:E,5,FALSE)),"")</f>
        <v>0.10718900000000001</v>
      </c>
      <c r="N5803" s="22">
        <f t="shared" si="367"/>
        <v>103.9</v>
      </c>
      <c r="O5803" s="444">
        <f>IF(ISNUMBER(F5803),IF(G5803="",VLOOKUP($A5803,'Loc Coefficients Config'!$A:$I,9,FALSE),VLOOKUP(G5803,'Loc Coefficients Location'!A:F,6,FALSE)),"")</f>
        <v>8.0737000000000003E-2</v>
      </c>
      <c r="P5803" s="22">
        <f t="shared" si="368"/>
        <v>78.260000000000005</v>
      </c>
    </row>
    <row r="5804" spans="1:16" ht="16.5" thickBot="1">
      <c r="A5804" s="36" t="s">
        <v>10093</v>
      </c>
      <c r="B5804" s="33" t="s">
        <v>10094</v>
      </c>
      <c r="C5804" s="77" t="s">
        <v>10095</v>
      </c>
      <c r="D5804" s="37"/>
      <c r="E5804" s="37"/>
      <c r="F5804" s="39">
        <v>134.88999999999999</v>
      </c>
      <c r="G5804" s="443" t="s">
        <v>11203</v>
      </c>
      <c r="H5804" s="22">
        <f t="shared" si="365"/>
        <v>36.270000000000003</v>
      </c>
      <c r="I5804" s="22">
        <f t="shared" si="365"/>
        <v>18.66</v>
      </c>
      <c r="J5804" s="22">
        <f t="shared" si="365"/>
        <v>12.82</v>
      </c>
      <c r="K5804" s="444">
        <f>IF(ISNUMBER(F5804),IF(G5804="",VLOOKUP($A5804,'Loc Coefficients Config'!$A:$G,7,FALSE),VLOOKUP(G5804,'Loc Coefficients Location'!A:D,4,FALSE)),"")</f>
        <v>0.196073</v>
      </c>
      <c r="L5804" s="22">
        <f t="shared" si="366"/>
        <v>26.45</v>
      </c>
      <c r="M5804" s="444">
        <f>IF(ISNUMBER(F5804),IF(G5804="",VLOOKUP($A5804,'Loc Coefficients Config'!$A:$H,8,FALSE),VLOOKUP(G5804,'Loc Coefficients Location'!A:E,5,FALSE)),"")</f>
        <v>0.10718900000000001</v>
      </c>
      <c r="N5804" s="22">
        <f t="shared" si="367"/>
        <v>14.46</v>
      </c>
      <c r="O5804" s="444">
        <f>IF(ISNUMBER(F5804),IF(G5804="",VLOOKUP($A5804,'Loc Coefficients Config'!$A:$I,9,FALSE),VLOOKUP(G5804,'Loc Coefficients Location'!A:F,6,FALSE)),"")</f>
        <v>8.0737000000000003E-2</v>
      </c>
      <c r="P5804" s="22">
        <f t="shared" si="368"/>
        <v>10.89</v>
      </c>
    </row>
    <row r="5805" spans="1:16" ht="16.5" thickBot="1">
      <c r="A5805" s="36" t="s">
        <v>10096</v>
      </c>
      <c r="B5805" s="33" t="s">
        <v>10097</v>
      </c>
      <c r="C5805" s="77" t="s">
        <v>10098</v>
      </c>
      <c r="D5805" s="37"/>
      <c r="E5805" s="37"/>
      <c r="F5805" s="39">
        <v>161.66999999999999</v>
      </c>
      <c r="G5805" s="443" t="s">
        <v>11203</v>
      </c>
      <c r="H5805" s="22">
        <f t="shared" si="365"/>
        <v>43.47</v>
      </c>
      <c r="I5805" s="22">
        <f t="shared" si="365"/>
        <v>22.37</v>
      </c>
      <c r="J5805" s="22">
        <f t="shared" si="365"/>
        <v>15.36</v>
      </c>
      <c r="K5805" s="444">
        <f>IF(ISNUMBER(F5805),IF(G5805="",VLOOKUP($A5805,'Loc Coefficients Config'!$A:$G,7,FALSE),VLOOKUP(G5805,'Loc Coefficients Location'!A:D,4,FALSE)),"")</f>
        <v>0.196073</v>
      </c>
      <c r="L5805" s="22">
        <f t="shared" si="366"/>
        <v>31.7</v>
      </c>
      <c r="M5805" s="444">
        <f>IF(ISNUMBER(F5805),IF(G5805="",VLOOKUP($A5805,'Loc Coefficients Config'!$A:$H,8,FALSE),VLOOKUP(G5805,'Loc Coefficients Location'!A:E,5,FALSE)),"")</f>
        <v>0.10718900000000001</v>
      </c>
      <c r="N5805" s="22">
        <f t="shared" si="367"/>
        <v>17.329999999999998</v>
      </c>
      <c r="O5805" s="444">
        <f>IF(ISNUMBER(F5805),IF(G5805="",VLOOKUP($A5805,'Loc Coefficients Config'!$A:$I,9,FALSE),VLOOKUP(G5805,'Loc Coefficients Location'!A:F,6,FALSE)),"")</f>
        <v>8.0737000000000003E-2</v>
      </c>
      <c r="P5805" s="22">
        <f t="shared" si="368"/>
        <v>13.05</v>
      </c>
    </row>
    <row r="5806" spans="1:16" ht="16.5" thickBot="1">
      <c r="A5806" s="36" t="s">
        <v>10099</v>
      </c>
      <c r="B5806" s="33" t="s">
        <v>10100</v>
      </c>
      <c r="C5806" s="77" t="s">
        <v>10101</v>
      </c>
      <c r="D5806" s="37"/>
      <c r="E5806" s="37"/>
      <c r="F5806" s="39">
        <v>161.44999999999999</v>
      </c>
      <c r="G5806" s="443" t="s">
        <v>11203</v>
      </c>
      <c r="H5806" s="22">
        <f t="shared" si="365"/>
        <v>43.41</v>
      </c>
      <c r="I5806" s="22">
        <f t="shared" si="365"/>
        <v>22.34</v>
      </c>
      <c r="J5806" s="22">
        <f t="shared" si="365"/>
        <v>15.34</v>
      </c>
      <c r="K5806" s="444">
        <f>IF(ISNUMBER(F5806),IF(G5806="",VLOOKUP($A5806,'Loc Coefficients Config'!$A:$G,7,FALSE),VLOOKUP(G5806,'Loc Coefficients Location'!A:D,4,FALSE)),"")</f>
        <v>0.196073</v>
      </c>
      <c r="L5806" s="22">
        <f t="shared" si="366"/>
        <v>31.66</v>
      </c>
      <c r="M5806" s="444">
        <f>IF(ISNUMBER(F5806),IF(G5806="",VLOOKUP($A5806,'Loc Coefficients Config'!$A:$H,8,FALSE),VLOOKUP(G5806,'Loc Coefficients Location'!A:E,5,FALSE)),"")</f>
        <v>0.10718900000000001</v>
      </c>
      <c r="N5806" s="22">
        <f t="shared" si="367"/>
        <v>17.309999999999999</v>
      </c>
      <c r="O5806" s="444">
        <f>IF(ISNUMBER(F5806),IF(G5806="",VLOOKUP($A5806,'Loc Coefficients Config'!$A:$I,9,FALSE),VLOOKUP(G5806,'Loc Coefficients Location'!A:F,6,FALSE)),"")</f>
        <v>8.0737000000000003E-2</v>
      </c>
      <c r="P5806" s="22">
        <f t="shared" si="368"/>
        <v>13.03</v>
      </c>
    </row>
    <row r="5807" spans="1:16" ht="16.5" thickBot="1">
      <c r="A5807" s="36" t="s">
        <v>10102</v>
      </c>
      <c r="B5807" s="33" t="s">
        <v>10103</v>
      </c>
      <c r="C5807" s="77" t="s">
        <v>10104</v>
      </c>
      <c r="D5807" s="37"/>
      <c r="E5807" s="37"/>
      <c r="F5807" s="39">
        <v>591.79</v>
      </c>
      <c r="G5807" s="443" t="s">
        <v>11203</v>
      </c>
      <c r="H5807" s="22">
        <f t="shared" si="365"/>
        <v>159.12</v>
      </c>
      <c r="I5807" s="22">
        <f t="shared" si="365"/>
        <v>81.88</v>
      </c>
      <c r="J5807" s="22">
        <f t="shared" si="365"/>
        <v>56.23</v>
      </c>
      <c r="K5807" s="444">
        <f>IF(ISNUMBER(F5807),IF(G5807="",VLOOKUP($A5807,'Loc Coefficients Config'!$A:$G,7,FALSE),VLOOKUP(G5807,'Loc Coefficients Location'!A:D,4,FALSE)),"")</f>
        <v>0.196073</v>
      </c>
      <c r="L5807" s="22">
        <f t="shared" si="366"/>
        <v>116.03</v>
      </c>
      <c r="M5807" s="444">
        <f>IF(ISNUMBER(F5807),IF(G5807="",VLOOKUP($A5807,'Loc Coefficients Config'!$A:$H,8,FALSE),VLOOKUP(G5807,'Loc Coefficients Location'!A:E,5,FALSE)),"")</f>
        <v>0.10718900000000001</v>
      </c>
      <c r="N5807" s="22">
        <f t="shared" si="367"/>
        <v>63.43</v>
      </c>
      <c r="O5807" s="444">
        <f>IF(ISNUMBER(F5807),IF(G5807="",VLOOKUP($A5807,'Loc Coefficients Config'!$A:$I,9,FALSE),VLOOKUP(G5807,'Loc Coefficients Location'!A:F,6,FALSE)),"")</f>
        <v>8.0737000000000003E-2</v>
      </c>
      <c r="P5807" s="22">
        <f t="shared" si="368"/>
        <v>47.78</v>
      </c>
    </row>
    <row r="5808" spans="1:16" ht="16.5" thickBot="1">
      <c r="A5808" s="36" t="s">
        <v>10105</v>
      </c>
      <c r="B5808" s="33" t="s">
        <v>10106</v>
      </c>
      <c r="C5808" s="77" t="s">
        <v>10107</v>
      </c>
      <c r="D5808" s="37"/>
      <c r="E5808" s="37"/>
      <c r="F5808" s="39">
        <v>591.79</v>
      </c>
      <c r="G5808" s="443" t="s">
        <v>11203</v>
      </c>
      <c r="H5808" s="22">
        <f t="shared" si="365"/>
        <v>159.12</v>
      </c>
      <c r="I5808" s="22">
        <f t="shared" si="365"/>
        <v>81.88</v>
      </c>
      <c r="J5808" s="22">
        <f t="shared" si="365"/>
        <v>56.23</v>
      </c>
      <c r="K5808" s="444">
        <f>IF(ISNUMBER(F5808),IF(G5808="",VLOOKUP($A5808,'Loc Coefficients Config'!$A:$G,7,FALSE),VLOOKUP(G5808,'Loc Coefficients Location'!A:D,4,FALSE)),"")</f>
        <v>0.196073</v>
      </c>
      <c r="L5808" s="22">
        <f t="shared" si="366"/>
        <v>116.03</v>
      </c>
      <c r="M5808" s="444">
        <f>IF(ISNUMBER(F5808),IF(G5808="",VLOOKUP($A5808,'Loc Coefficients Config'!$A:$H,8,FALSE),VLOOKUP(G5808,'Loc Coefficients Location'!A:E,5,FALSE)),"")</f>
        <v>0.10718900000000001</v>
      </c>
      <c r="N5808" s="22">
        <f t="shared" si="367"/>
        <v>63.43</v>
      </c>
      <c r="O5808" s="444">
        <f>IF(ISNUMBER(F5808),IF(G5808="",VLOOKUP($A5808,'Loc Coefficients Config'!$A:$I,9,FALSE),VLOOKUP(G5808,'Loc Coefficients Location'!A:F,6,FALSE)),"")</f>
        <v>8.0737000000000003E-2</v>
      </c>
      <c r="P5808" s="22">
        <f t="shared" si="368"/>
        <v>47.78</v>
      </c>
    </row>
    <row r="5809" spans="1:16" ht="16.5" thickBot="1">
      <c r="A5809" s="36" t="s">
        <v>10108</v>
      </c>
      <c r="B5809" s="33" t="s">
        <v>10109</v>
      </c>
      <c r="C5809" s="77" t="s">
        <v>10110</v>
      </c>
      <c r="D5809" s="37"/>
      <c r="E5809" s="37"/>
      <c r="F5809" s="39">
        <v>645.66</v>
      </c>
      <c r="G5809" s="443" t="s">
        <v>11203</v>
      </c>
      <c r="H5809" s="22">
        <f t="shared" si="365"/>
        <v>173.61</v>
      </c>
      <c r="I5809" s="22">
        <f t="shared" si="365"/>
        <v>89.33</v>
      </c>
      <c r="J5809" s="22">
        <f t="shared" si="365"/>
        <v>61.35</v>
      </c>
      <c r="K5809" s="444">
        <f>IF(ISNUMBER(F5809),IF(G5809="",VLOOKUP($A5809,'Loc Coefficients Config'!$A:$G,7,FALSE),VLOOKUP(G5809,'Loc Coefficients Location'!A:D,4,FALSE)),"")</f>
        <v>0.196073</v>
      </c>
      <c r="L5809" s="22">
        <f t="shared" si="366"/>
        <v>126.6</v>
      </c>
      <c r="M5809" s="444">
        <f>IF(ISNUMBER(F5809),IF(G5809="",VLOOKUP($A5809,'Loc Coefficients Config'!$A:$H,8,FALSE),VLOOKUP(G5809,'Loc Coefficients Location'!A:E,5,FALSE)),"")</f>
        <v>0.10718900000000001</v>
      </c>
      <c r="N5809" s="22">
        <f t="shared" si="367"/>
        <v>69.209999999999994</v>
      </c>
      <c r="O5809" s="444">
        <f>IF(ISNUMBER(F5809),IF(G5809="",VLOOKUP($A5809,'Loc Coefficients Config'!$A:$I,9,FALSE),VLOOKUP(G5809,'Loc Coefficients Location'!A:F,6,FALSE)),"")</f>
        <v>8.0737000000000003E-2</v>
      </c>
      <c r="P5809" s="22">
        <f t="shared" si="368"/>
        <v>52.13</v>
      </c>
    </row>
    <row r="5810" spans="1:16" ht="16.5" thickBot="1">
      <c r="A5810" s="36" t="s">
        <v>10111</v>
      </c>
      <c r="B5810" s="33" t="s">
        <v>10112</v>
      </c>
      <c r="C5810" s="77" t="s">
        <v>10113</v>
      </c>
      <c r="D5810" s="37"/>
      <c r="E5810" s="37"/>
      <c r="F5810" s="39">
        <v>145.63999999999999</v>
      </c>
      <c r="G5810" s="443" t="s">
        <v>11203</v>
      </c>
      <c r="H5810" s="22">
        <f t="shared" si="365"/>
        <v>39.159999999999997</v>
      </c>
      <c r="I5810" s="22">
        <f t="shared" si="365"/>
        <v>20.149999999999999</v>
      </c>
      <c r="J5810" s="22">
        <f t="shared" si="365"/>
        <v>13.84</v>
      </c>
      <c r="K5810" s="444">
        <f>IF(ISNUMBER(F5810),IF(G5810="",VLOOKUP($A5810,'Loc Coefficients Config'!$A:$G,7,FALSE),VLOOKUP(G5810,'Loc Coefficients Location'!A:D,4,FALSE)),"")</f>
        <v>0.196073</v>
      </c>
      <c r="L5810" s="22">
        <f t="shared" si="366"/>
        <v>28.56</v>
      </c>
      <c r="M5810" s="444">
        <f>IF(ISNUMBER(F5810),IF(G5810="",VLOOKUP($A5810,'Loc Coefficients Config'!$A:$H,8,FALSE),VLOOKUP(G5810,'Loc Coefficients Location'!A:E,5,FALSE)),"")</f>
        <v>0.10718900000000001</v>
      </c>
      <c r="N5810" s="22">
        <f t="shared" si="367"/>
        <v>15.61</v>
      </c>
      <c r="O5810" s="444">
        <f>IF(ISNUMBER(F5810),IF(G5810="",VLOOKUP($A5810,'Loc Coefficients Config'!$A:$I,9,FALSE),VLOOKUP(G5810,'Loc Coefficients Location'!A:F,6,FALSE)),"")</f>
        <v>8.0737000000000003E-2</v>
      </c>
      <c r="P5810" s="22">
        <f t="shared" si="368"/>
        <v>11.76</v>
      </c>
    </row>
    <row r="5811" spans="1:16" ht="16.5" thickBot="1">
      <c r="A5811" s="36" t="s">
        <v>10114</v>
      </c>
      <c r="B5811" s="33" t="s">
        <v>10115</v>
      </c>
      <c r="C5811" s="77" t="s">
        <v>10116</v>
      </c>
      <c r="D5811" s="37"/>
      <c r="E5811" s="37"/>
      <c r="F5811" s="39">
        <v>181.07</v>
      </c>
      <c r="G5811" s="443" t="s">
        <v>11203</v>
      </c>
      <c r="H5811" s="22">
        <f t="shared" si="365"/>
        <v>48.69</v>
      </c>
      <c r="I5811" s="22">
        <f t="shared" si="365"/>
        <v>25.05</v>
      </c>
      <c r="J5811" s="22">
        <f t="shared" si="365"/>
        <v>17.21</v>
      </c>
      <c r="K5811" s="444">
        <f>IF(ISNUMBER(F5811),IF(G5811="",VLOOKUP($A5811,'Loc Coefficients Config'!$A:$G,7,FALSE),VLOOKUP(G5811,'Loc Coefficients Location'!A:D,4,FALSE)),"")</f>
        <v>0.196073</v>
      </c>
      <c r="L5811" s="22">
        <f t="shared" si="366"/>
        <v>35.5</v>
      </c>
      <c r="M5811" s="444">
        <f>IF(ISNUMBER(F5811),IF(G5811="",VLOOKUP($A5811,'Loc Coefficients Config'!$A:$H,8,FALSE),VLOOKUP(G5811,'Loc Coefficients Location'!A:E,5,FALSE)),"")</f>
        <v>0.10718900000000001</v>
      </c>
      <c r="N5811" s="22">
        <f t="shared" si="367"/>
        <v>19.41</v>
      </c>
      <c r="O5811" s="444">
        <f>IF(ISNUMBER(F5811),IF(G5811="",VLOOKUP($A5811,'Loc Coefficients Config'!$A:$I,9,FALSE),VLOOKUP(G5811,'Loc Coefficients Location'!A:F,6,FALSE)),"")</f>
        <v>8.0737000000000003E-2</v>
      </c>
      <c r="P5811" s="22">
        <f t="shared" si="368"/>
        <v>14.62</v>
      </c>
    </row>
    <row r="5812" spans="1:16" ht="16.5" thickBot="1">
      <c r="A5812" s="36" t="s">
        <v>10117</v>
      </c>
      <c r="B5812" s="33" t="s">
        <v>10118</v>
      </c>
      <c r="C5812" s="77" t="s">
        <v>10119</v>
      </c>
      <c r="D5812" s="37"/>
      <c r="E5812" s="37"/>
      <c r="F5812" s="39">
        <v>404.36</v>
      </c>
      <c r="G5812" s="443" t="s">
        <v>11203</v>
      </c>
      <c r="H5812" s="22">
        <f t="shared" si="365"/>
        <v>108.73</v>
      </c>
      <c r="I5812" s="22">
        <f t="shared" si="365"/>
        <v>55.95</v>
      </c>
      <c r="J5812" s="22">
        <f t="shared" si="365"/>
        <v>38.42</v>
      </c>
      <c r="K5812" s="444">
        <f>IF(ISNUMBER(F5812),IF(G5812="",VLOOKUP($A5812,'Loc Coefficients Config'!$A:$G,7,FALSE),VLOOKUP(G5812,'Loc Coefficients Location'!A:D,4,FALSE)),"")</f>
        <v>0.196073</v>
      </c>
      <c r="L5812" s="22">
        <f t="shared" si="366"/>
        <v>79.28</v>
      </c>
      <c r="M5812" s="444">
        <f>IF(ISNUMBER(F5812),IF(G5812="",VLOOKUP($A5812,'Loc Coefficients Config'!$A:$H,8,FALSE),VLOOKUP(G5812,'Loc Coefficients Location'!A:E,5,FALSE)),"")</f>
        <v>0.10718900000000001</v>
      </c>
      <c r="N5812" s="22">
        <f t="shared" si="367"/>
        <v>43.34</v>
      </c>
      <c r="O5812" s="444">
        <f>IF(ISNUMBER(F5812),IF(G5812="",VLOOKUP($A5812,'Loc Coefficients Config'!$A:$I,9,FALSE),VLOOKUP(G5812,'Loc Coefficients Location'!A:F,6,FALSE)),"")</f>
        <v>8.0737000000000003E-2</v>
      </c>
      <c r="P5812" s="22">
        <f t="shared" si="368"/>
        <v>32.65</v>
      </c>
    </row>
    <row r="5813" spans="1:16" ht="16.5" thickBot="1">
      <c r="A5813" s="36" t="s">
        <v>10120</v>
      </c>
      <c r="B5813" s="33" t="s">
        <v>10121</v>
      </c>
      <c r="C5813" s="77" t="s">
        <v>10122</v>
      </c>
      <c r="D5813" s="37"/>
      <c r="E5813" s="37"/>
      <c r="F5813" s="39">
        <v>404.36</v>
      </c>
      <c r="G5813" s="443" t="s">
        <v>11203</v>
      </c>
      <c r="H5813" s="22">
        <f t="shared" si="365"/>
        <v>108.73</v>
      </c>
      <c r="I5813" s="22">
        <f t="shared" si="365"/>
        <v>55.95</v>
      </c>
      <c r="J5813" s="22">
        <f t="shared" si="365"/>
        <v>38.42</v>
      </c>
      <c r="K5813" s="444">
        <f>IF(ISNUMBER(F5813),IF(G5813="",VLOOKUP($A5813,'Loc Coefficients Config'!$A:$G,7,FALSE),VLOOKUP(G5813,'Loc Coefficients Location'!A:D,4,FALSE)),"")</f>
        <v>0.196073</v>
      </c>
      <c r="L5813" s="22">
        <f t="shared" si="366"/>
        <v>79.28</v>
      </c>
      <c r="M5813" s="444">
        <f>IF(ISNUMBER(F5813),IF(G5813="",VLOOKUP($A5813,'Loc Coefficients Config'!$A:$H,8,FALSE),VLOOKUP(G5813,'Loc Coefficients Location'!A:E,5,FALSE)),"")</f>
        <v>0.10718900000000001</v>
      </c>
      <c r="N5813" s="22">
        <f t="shared" si="367"/>
        <v>43.34</v>
      </c>
      <c r="O5813" s="444">
        <f>IF(ISNUMBER(F5813),IF(G5813="",VLOOKUP($A5813,'Loc Coefficients Config'!$A:$I,9,FALSE),VLOOKUP(G5813,'Loc Coefficients Location'!A:F,6,FALSE)),"")</f>
        <v>8.0737000000000003E-2</v>
      </c>
      <c r="P5813" s="22">
        <f t="shared" si="368"/>
        <v>32.65</v>
      </c>
    </row>
    <row r="5814" spans="1:16" ht="16.5" thickBot="1">
      <c r="A5814" s="36" t="s">
        <v>10123</v>
      </c>
      <c r="B5814" s="33" t="s">
        <v>10124</v>
      </c>
      <c r="C5814" s="77" t="s">
        <v>10125</v>
      </c>
      <c r="D5814" s="37"/>
      <c r="E5814" s="37"/>
      <c r="F5814" s="39">
        <v>404.36</v>
      </c>
      <c r="G5814" s="443" t="s">
        <v>11203</v>
      </c>
      <c r="H5814" s="22">
        <f t="shared" si="365"/>
        <v>108.73</v>
      </c>
      <c r="I5814" s="22">
        <f t="shared" si="365"/>
        <v>55.95</v>
      </c>
      <c r="J5814" s="22">
        <f t="shared" si="365"/>
        <v>38.42</v>
      </c>
      <c r="K5814" s="444">
        <f>IF(ISNUMBER(F5814),IF(G5814="",VLOOKUP($A5814,'Loc Coefficients Config'!$A:$G,7,FALSE),VLOOKUP(G5814,'Loc Coefficients Location'!A:D,4,FALSE)),"")</f>
        <v>0.196073</v>
      </c>
      <c r="L5814" s="22">
        <f t="shared" si="366"/>
        <v>79.28</v>
      </c>
      <c r="M5814" s="444">
        <f>IF(ISNUMBER(F5814),IF(G5814="",VLOOKUP($A5814,'Loc Coefficients Config'!$A:$H,8,FALSE),VLOOKUP(G5814,'Loc Coefficients Location'!A:E,5,FALSE)),"")</f>
        <v>0.10718900000000001</v>
      </c>
      <c r="N5814" s="22">
        <f t="shared" si="367"/>
        <v>43.34</v>
      </c>
      <c r="O5814" s="444">
        <f>IF(ISNUMBER(F5814),IF(G5814="",VLOOKUP($A5814,'Loc Coefficients Config'!$A:$I,9,FALSE),VLOOKUP(G5814,'Loc Coefficients Location'!A:F,6,FALSE)),"")</f>
        <v>8.0737000000000003E-2</v>
      </c>
      <c r="P5814" s="22">
        <f t="shared" si="368"/>
        <v>32.65</v>
      </c>
    </row>
    <row r="5815" spans="1:16" ht="16.5" thickBot="1">
      <c r="A5815" s="36" t="s">
        <v>10126</v>
      </c>
      <c r="B5815" s="33" t="s">
        <v>10127</v>
      </c>
      <c r="C5815" s="77" t="s">
        <v>10128</v>
      </c>
      <c r="D5815" s="37"/>
      <c r="E5815" s="37"/>
      <c r="F5815" s="39">
        <v>48.4</v>
      </c>
      <c r="G5815" s="443" t="s">
        <v>11203</v>
      </c>
      <c r="H5815" s="22">
        <f t="shared" si="365"/>
        <v>13.01</v>
      </c>
      <c r="I5815" s="22">
        <f t="shared" si="365"/>
        <v>6.7</v>
      </c>
      <c r="J5815" s="22">
        <f t="shared" si="365"/>
        <v>4.5999999999999996</v>
      </c>
      <c r="K5815" s="444">
        <f>IF(ISNUMBER(F5815),IF(G5815="",VLOOKUP($A5815,'Loc Coefficients Config'!$A:$G,7,FALSE),VLOOKUP(G5815,'Loc Coefficients Location'!A:D,4,FALSE)),"")</f>
        <v>0.196073</v>
      </c>
      <c r="L5815" s="22">
        <f t="shared" si="366"/>
        <v>9.49</v>
      </c>
      <c r="M5815" s="444">
        <f>IF(ISNUMBER(F5815),IF(G5815="",VLOOKUP($A5815,'Loc Coefficients Config'!$A:$H,8,FALSE),VLOOKUP(G5815,'Loc Coefficients Location'!A:E,5,FALSE)),"")</f>
        <v>0.10718900000000001</v>
      </c>
      <c r="N5815" s="22">
        <f t="shared" si="367"/>
        <v>5.19</v>
      </c>
      <c r="O5815" s="444">
        <f>IF(ISNUMBER(F5815),IF(G5815="",VLOOKUP($A5815,'Loc Coefficients Config'!$A:$I,9,FALSE),VLOOKUP(G5815,'Loc Coefficients Location'!A:F,6,FALSE)),"")</f>
        <v>8.0737000000000003E-2</v>
      </c>
      <c r="P5815" s="22">
        <f t="shared" si="368"/>
        <v>3.91</v>
      </c>
    </row>
    <row r="5816" spans="1:16" ht="16.5" thickBot="1">
      <c r="A5816" s="36" t="s">
        <v>10129</v>
      </c>
      <c r="B5816" s="33" t="s">
        <v>10130</v>
      </c>
      <c r="C5816" s="77" t="s">
        <v>10131</v>
      </c>
      <c r="D5816" s="37"/>
      <c r="E5816" s="37"/>
      <c r="F5816" s="39">
        <v>183.51</v>
      </c>
      <c r="G5816" s="443" t="s">
        <v>11203</v>
      </c>
      <c r="H5816" s="22">
        <f t="shared" si="365"/>
        <v>49.34</v>
      </c>
      <c r="I5816" s="22">
        <f t="shared" si="365"/>
        <v>25.39</v>
      </c>
      <c r="J5816" s="22">
        <f t="shared" si="365"/>
        <v>17.440000000000001</v>
      </c>
      <c r="K5816" s="444">
        <f>IF(ISNUMBER(F5816),IF(G5816="",VLOOKUP($A5816,'Loc Coefficients Config'!$A:$G,7,FALSE),VLOOKUP(G5816,'Loc Coefficients Location'!A:D,4,FALSE)),"")</f>
        <v>0.196073</v>
      </c>
      <c r="L5816" s="22">
        <f t="shared" si="366"/>
        <v>35.979999999999997</v>
      </c>
      <c r="M5816" s="444">
        <f>IF(ISNUMBER(F5816),IF(G5816="",VLOOKUP($A5816,'Loc Coefficients Config'!$A:$H,8,FALSE),VLOOKUP(G5816,'Loc Coefficients Location'!A:E,5,FALSE)),"")</f>
        <v>0.10718900000000001</v>
      </c>
      <c r="N5816" s="22">
        <f t="shared" si="367"/>
        <v>19.670000000000002</v>
      </c>
      <c r="O5816" s="444">
        <f>IF(ISNUMBER(F5816),IF(G5816="",VLOOKUP($A5816,'Loc Coefficients Config'!$A:$I,9,FALSE),VLOOKUP(G5816,'Loc Coefficients Location'!A:F,6,FALSE)),"")</f>
        <v>8.0737000000000003E-2</v>
      </c>
      <c r="P5816" s="22">
        <f t="shared" si="368"/>
        <v>14.82</v>
      </c>
    </row>
    <row r="5817" spans="1:16" ht="16.5" thickBot="1">
      <c r="A5817" s="36" t="s">
        <v>10132</v>
      </c>
      <c r="B5817" s="33" t="s">
        <v>10133</v>
      </c>
      <c r="C5817" s="77" t="s">
        <v>10134</v>
      </c>
      <c r="D5817" s="37"/>
      <c r="E5817" s="37"/>
      <c r="F5817" s="39">
        <v>214.21</v>
      </c>
      <c r="G5817" s="443" t="s">
        <v>11203</v>
      </c>
      <c r="H5817" s="22">
        <f t="shared" si="365"/>
        <v>57.6</v>
      </c>
      <c r="I5817" s="22">
        <f t="shared" si="365"/>
        <v>29.64</v>
      </c>
      <c r="J5817" s="22">
        <f t="shared" si="365"/>
        <v>20.36</v>
      </c>
      <c r="K5817" s="444">
        <f>IF(ISNUMBER(F5817),IF(G5817="",VLOOKUP($A5817,'Loc Coefficients Config'!$A:$G,7,FALSE),VLOOKUP(G5817,'Loc Coefficients Location'!A:D,4,FALSE)),"")</f>
        <v>0.196073</v>
      </c>
      <c r="L5817" s="22">
        <f t="shared" si="366"/>
        <v>42</v>
      </c>
      <c r="M5817" s="444">
        <f>IF(ISNUMBER(F5817),IF(G5817="",VLOOKUP($A5817,'Loc Coefficients Config'!$A:$H,8,FALSE),VLOOKUP(G5817,'Loc Coefficients Location'!A:E,5,FALSE)),"")</f>
        <v>0.10718900000000001</v>
      </c>
      <c r="N5817" s="22">
        <f t="shared" si="367"/>
        <v>22.96</v>
      </c>
      <c r="O5817" s="444">
        <f>IF(ISNUMBER(F5817),IF(G5817="",VLOOKUP($A5817,'Loc Coefficients Config'!$A:$I,9,FALSE),VLOOKUP(G5817,'Loc Coefficients Location'!A:F,6,FALSE)),"")</f>
        <v>8.0737000000000003E-2</v>
      </c>
      <c r="P5817" s="22">
        <f t="shared" si="368"/>
        <v>17.29</v>
      </c>
    </row>
    <row r="5818" spans="1:16" ht="16.5" thickBot="1">
      <c r="A5818" s="36" t="s">
        <v>10135</v>
      </c>
      <c r="B5818" s="33" t="s">
        <v>10136</v>
      </c>
      <c r="C5818" s="77" t="s">
        <v>10137</v>
      </c>
      <c r="D5818" s="37"/>
      <c r="E5818" s="37"/>
      <c r="F5818" s="39">
        <v>257.54000000000002</v>
      </c>
      <c r="G5818" s="443" t="s">
        <v>11203</v>
      </c>
      <c r="H5818" s="22">
        <f t="shared" si="365"/>
        <v>69.25</v>
      </c>
      <c r="I5818" s="22">
        <f t="shared" si="365"/>
        <v>35.630000000000003</v>
      </c>
      <c r="J5818" s="22">
        <f t="shared" si="365"/>
        <v>24.47</v>
      </c>
      <c r="K5818" s="444">
        <f>IF(ISNUMBER(F5818),IF(G5818="",VLOOKUP($A5818,'Loc Coefficients Config'!$A:$G,7,FALSE),VLOOKUP(G5818,'Loc Coefficients Location'!A:D,4,FALSE)),"")</f>
        <v>0.196073</v>
      </c>
      <c r="L5818" s="22">
        <f t="shared" si="366"/>
        <v>50.5</v>
      </c>
      <c r="M5818" s="444">
        <f>IF(ISNUMBER(F5818),IF(G5818="",VLOOKUP($A5818,'Loc Coefficients Config'!$A:$H,8,FALSE),VLOOKUP(G5818,'Loc Coefficients Location'!A:E,5,FALSE)),"")</f>
        <v>0.10718900000000001</v>
      </c>
      <c r="N5818" s="22">
        <f t="shared" si="367"/>
        <v>27.61</v>
      </c>
      <c r="O5818" s="444">
        <f>IF(ISNUMBER(F5818),IF(G5818="",VLOOKUP($A5818,'Loc Coefficients Config'!$A:$I,9,FALSE),VLOOKUP(G5818,'Loc Coefficients Location'!A:F,6,FALSE)),"")</f>
        <v>8.0737000000000003E-2</v>
      </c>
      <c r="P5818" s="22">
        <f t="shared" si="368"/>
        <v>20.79</v>
      </c>
    </row>
    <row r="5819" spans="1:16" ht="16.5" thickBot="1">
      <c r="A5819" s="36" t="s">
        <v>10138</v>
      </c>
      <c r="B5819" s="33" t="s">
        <v>10139</v>
      </c>
      <c r="C5819" s="77" t="s">
        <v>10140</v>
      </c>
      <c r="D5819" s="37"/>
      <c r="E5819" s="37"/>
      <c r="F5819" s="39">
        <v>612.46</v>
      </c>
      <c r="G5819" s="443" t="s">
        <v>11203</v>
      </c>
      <c r="H5819" s="22">
        <f t="shared" si="365"/>
        <v>164.68</v>
      </c>
      <c r="I5819" s="22">
        <f t="shared" si="365"/>
        <v>84.74</v>
      </c>
      <c r="J5819" s="22">
        <f t="shared" si="365"/>
        <v>58.2</v>
      </c>
      <c r="K5819" s="444">
        <f>IF(ISNUMBER(F5819),IF(G5819="",VLOOKUP($A5819,'Loc Coefficients Config'!$A:$G,7,FALSE),VLOOKUP(G5819,'Loc Coefficients Location'!A:D,4,FALSE)),"")</f>
        <v>0.196073</v>
      </c>
      <c r="L5819" s="22">
        <f t="shared" si="366"/>
        <v>120.09</v>
      </c>
      <c r="M5819" s="444">
        <f>IF(ISNUMBER(F5819),IF(G5819="",VLOOKUP($A5819,'Loc Coefficients Config'!$A:$H,8,FALSE),VLOOKUP(G5819,'Loc Coefficients Location'!A:E,5,FALSE)),"")</f>
        <v>0.10718900000000001</v>
      </c>
      <c r="N5819" s="22">
        <f t="shared" si="367"/>
        <v>65.650000000000006</v>
      </c>
      <c r="O5819" s="444">
        <f>IF(ISNUMBER(F5819),IF(G5819="",VLOOKUP($A5819,'Loc Coefficients Config'!$A:$I,9,FALSE),VLOOKUP(G5819,'Loc Coefficients Location'!A:F,6,FALSE)),"")</f>
        <v>8.0737000000000003E-2</v>
      </c>
      <c r="P5819" s="22">
        <f t="shared" si="368"/>
        <v>49.45</v>
      </c>
    </row>
    <row r="5820" spans="1:16" ht="16.5" thickBot="1">
      <c r="A5820" s="36" t="s">
        <v>10141</v>
      </c>
      <c r="B5820" s="33" t="s">
        <v>10142</v>
      </c>
      <c r="C5820" s="77" t="s">
        <v>10143</v>
      </c>
      <c r="D5820" s="37"/>
      <c r="E5820" s="37"/>
      <c r="F5820" s="39">
        <v>61</v>
      </c>
      <c r="G5820" s="443" t="s">
        <v>11203</v>
      </c>
      <c r="H5820" s="22">
        <f t="shared" si="365"/>
        <v>16.399999999999999</v>
      </c>
      <c r="I5820" s="22">
        <f t="shared" si="365"/>
        <v>8.44</v>
      </c>
      <c r="J5820" s="22">
        <f t="shared" si="365"/>
        <v>5.8</v>
      </c>
      <c r="K5820" s="444">
        <f>IF(ISNUMBER(F5820),IF(G5820="",VLOOKUP($A5820,'Loc Coefficients Config'!$A:$G,7,FALSE),VLOOKUP(G5820,'Loc Coefficients Location'!A:D,4,FALSE)),"")</f>
        <v>0.196073</v>
      </c>
      <c r="L5820" s="22">
        <f t="shared" si="366"/>
        <v>11.96</v>
      </c>
      <c r="M5820" s="444">
        <f>IF(ISNUMBER(F5820),IF(G5820="",VLOOKUP($A5820,'Loc Coefficients Config'!$A:$H,8,FALSE),VLOOKUP(G5820,'Loc Coefficients Location'!A:E,5,FALSE)),"")</f>
        <v>0.10718900000000001</v>
      </c>
      <c r="N5820" s="22">
        <f t="shared" si="367"/>
        <v>6.54</v>
      </c>
      <c r="O5820" s="444">
        <f>IF(ISNUMBER(F5820),IF(G5820="",VLOOKUP($A5820,'Loc Coefficients Config'!$A:$I,9,FALSE),VLOOKUP(G5820,'Loc Coefficients Location'!A:F,6,FALSE)),"")</f>
        <v>8.0737000000000003E-2</v>
      </c>
      <c r="P5820" s="22">
        <f t="shared" si="368"/>
        <v>4.92</v>
      </c>
    </row>
    <row r="5821" spans="1:16" ht="16.5" thickBot="1">
      <c r="A5821" s="36" t="s">
        <v>10141</v>
      </c>
      <c r="B5821" s="33" t="s">
        <v>10144</v>
      </c>
      <c r="C5821" s="77" t="s">
        <v>10145</v>
      </c>
      <c r="D5821" s="37"/>
      <c r="E5821" s="37"/>
      <c r="F5821" s="39">
        <v>91.77</v>
      </c>
      <c r="G5821" s="443" t="s">
        <v>11203</v>
      </c>
      <c r="H5821" s="22">
        <f t="shared" si="365"/>
        <v>24.68</v>
      </c>
      <c r="I5821" s="22">
        <f t="shared" si="365"/>
        <v>12.7</v>
      </c>
      <c r="J5821" s="22">
        <f t="shared" si="365"/>
        <v>8.7200000000000006</v>
      </c>
      <c r="K5821" s="444">
        <f>IF(ISNUMBER(F5821),IF(G5821="",VLOOKUP($A5821,'Loc Coefficients Config'!$A:$G,7,FALSE),VLOOKUP(G5821,'Loc Coefficients Location'!A:D,4,FALSE)),"")</f>
        <v>0.196073</v>
      </c>
      <c r="L5821" s="22">
        <f t="shared" si="366"/>
        <v>17.989999999999998</v>
      </c>
      <c r="M5821" s="444">
        <f>IF(ISNUMBER(F5821),IF(G5821="",VLOOKUP($A5821,'Loc Coefficients Config'!$A:$H,8,FALSE),VLOOKUP(G5821,'Loc Coefficients Location'!A:E,5,FALSE)),"")</f>
        <v>0.10718900000000001</v>
      </c>
      <c r="N5821" s="22">
        <f t="shared" si="367"/>
        <v>9.84</v>
      </c>
      <c r="O5821" s="444">
        <f>IF(ISNUMBER(F5821),IF(G5821="",VLOOKUP($A5821,'Loc Coefficients Config'!$A:$I,9,FALSE),VLOOKUP(G5821,'Loc Coefficients Location'!A:F,6,FALSE)),"")</f>
        <v>8.0737000000000003E-2</v>
      </c>
      <c r="P5821" s="22">
        <f t="shared" si="368"/>
        <v>7.41</v>
      </c>
    </row>
    <row r="5822" spans="1:16" ht="16.5" thickBot="1">
      <c r="A5822" s="36" t="s">
        <v>10146</v>
      </c>
      <c r="B5822" s="33" t="s">
        <v>10147</v>
      </c>
      <c r="C5822" s="77" t="s">
        <v>10148</v>
      </c>
      <c r="D5822" s="37"/>
      <c r="E5822" s="37"/>
      <c r="F5822" s="39">
        <v>140.51</v>
      </c>
      <c r="G5822" s="443" t="s">
        <v>11203</v>
      </c>
      <c r="H5822" s="22">
        <f t="shared" si="365"/>
        <v>37.78</v>
      </c>
      <c r="I5822" s="22">
        <f t="shared" si="365"/>
        <v>19.440000000000001</v>
      </c>
      <c r="J5822" s="22">
        <f t="shared" si="365"/>
        <v>13.35</v>
      </c>
      <c r="K5822" s="444">
        <f>IF(ISNUMBER(F5822),IF(G5822="",VLOOKUP($A5822,'Loc Coefficients Config'!$A:$G,7,FALSE),VLOOKUP(G5822,'Loc Coefficients Location'!A:D,4,FALSE)),"")</f>
        <v>0.196073</v>
      </c>
      <c r="L5822" s="22">
        <f t="shared" si="366"/>
        <v>27.55</v>
      </c>
      <c r="M5822" s="444">
        <f>IF(ISNUMBER(F5822),IF(G5822="",VLOOKUP($A5822,'Loc Coefficients Config'!$A:$H,8,FALSE),VLOOKUP(G5822,'Loc Coefficients Location'!A:E,5,FALSE)),"")</f>
        <v>0.10718900000000001</v>
      </c>
      <c r="N5822" s="22">
        <f t="shared" si="367"/>
        <v>15.06</v>
      </c>
      <c r="O5822" s="444">
        <f>IF(ISNUMBER(F5822),IF(G5822="",VLOOKUP($A5822,'Loc Coefficients Config'!$A:$I,9,FALSE),VLOOKUP(G5822,'Loc Coefficients Location'!A:F,6,FALSE)),"")</f>
        <v>8.0737000000000003E-2</v>
      </c>
      <c r="P5822" s="22">
        <f t="shared" si="368"/>
        <v>11.34</v>
      </c>
    </row>
    <row r="5823" spans="1:16" ht="16.5" thickBot="1">
      <c r="A5823" s="36" t="s">
        <v>10149</v>
      </c>
      <c r="B5823" s="33" t="s">
        <v>10150</v>
      </c>
      <c r="C5823" s="77" t="s">
        <v>10151</v>
      </c>
      <c r="D5823" s="37"/>
      <c r="E5823" s="37"/>
      <c r="F5823" s="39">
        <v>220.04</v>
      </c>
      <c r="G5823" s="443" t="s">
        <v>11203</v>
      </c>
      <c r="H5823" s="22">
        <f t="shared" si="365"/>
        <v>59.17</v>
      </c>
      <c r="I5823" s="22">
        <f t="shared" si="365"/>
        <v>30.44</v>
      </c>
      <c r="J5823" s="22">
        <f t="shared" si="365"/>
        <v>20.91</v>
      </c>
      <c r="K5823" s="444">
        <f>IF(ISNUMBER(F5823),IF(G5823="",VLOOKUP($A5823,'Loc Coefficients Config'!$A:$G,7,FALSE),VLOOKUP(G5823,'Loc Coefficients Location'!A:D,4,FALSE)),"")</f>
        <v>0.196073</v>
      </c>
      <c r="L5823" s="22">
        <f t="shared" si="366"/>
        <v>43.14</v>
      </c>
      <c r="M5823" s="444">
        <f>IF(ISNUMBER(F5823),IF(G5823="",VLOOKUP($A5823,'Loc Coefficients Config'!$A:$H,8,FALSE),VLOOKUP(G5823,'Loc Coefficients Location'!A:E,5,FALSE)),"")</f>
        <v>0.10718900000000001</v>
      </c>
      <c r="N5823" s="22">
        <f t="shared" si="367"/>
        <v>23.59</v>
      </c>
      <c r="O5823" s="444">
        <f>IF(ISNUMBER(F5823),IF(G5823="",VLOOKUP($A5823,'Loc Coefficients Config'!$A:$I,9,FALSE),VLOOKUP(G5823,'Loc Coefficients Location'!A:F,6,FALSE)),"")</f>
        <v>8.0737000000000003E-2</v>
      </c>
      <c r="P5823" s="22">
        <f t="shared" si="368"/>
        <v>17.77</v>
      </c>
    </row>
    <row r="5824" spans="1:16" ht="16.5" thickBot="1">
      <c r="A5824" s="36" t="s">
        <v>10152</v>
      </c>
      <c r="B5824" s="33" t="s">
        <v>10153</v>
      </c>
      <c r="C5824" s="77" t="s">
        <v>10154</v>
      </c>
      <c r="D5824" s="37"/>
      <c r="E5824" s="37"/>
      <c r="F5824" s="39">
        <v>238.27</v>
      </c>
      <c r="G5824" s="443" t="s">
        <v>11203</v>
      </c>
      <c r="H5824" s="22">
        <f t="shared" si="365"/>
        <v>64.069999999999993</v>
      </c>
      <c r="I5824" s="22">
        <f t="shared" si="365"/>
        <v>32.97</v>
      </c>
      <c r="J5824" s="22">
        <f t="shared" si="365"/>
        <v>22.64</v>
      </c>
      <c r="K5824" s="444">
        <f>IF(ISNUMBER(F5824),IF(G5824="",VLOOKUP($A5824,'Loc Coefficients Config'!$A:$G,7,FALSE),VLOOKUP(G5824,'Loc Coefficients Location'!A:D,4,FALSE)),"")</f>
        <v>0.196073</v>
      </c>
      <c r="L5824" s="22">
        <f t="shared" si="366"/>
        <v>46.72</v>
      </c>
      <c r="M5824" s="444">
        <f>IF(ISNUMBER(F5824),IF(G5824="",VLOOKUP($A5824,'Loc Coefficients Config'!$A:$H,8,FALSE),VLOOKUP(G5824,'Loc Coefficients Location'!A:E,5,FALSE)),"")</f>
        <v>0.10718900000000001</v>
      </c>
      <c r="N5824" s="22">
        <f t="shared" si="367"/>
        <v>25.54</v>
      </c>
      <c r="O5824" s="444">
        <f>IF(ISNUMBER(F5824),IF(G5824="",VLOOKUP($A5824,'Loc Coefficients Config'!$A:$I,9,FALSE),VLOOKUP(G5824,'Loc Coefficients Location'!A:F,6,FALSE)),"")</f>
        <v>8.0737000000000003E-2</v>
      </c>
      <c r="P5824" s="22">
        <f t="shared" si="368"/>
        <v>19.239999999999998</v>
      </c>
    </row>
    <row r="5825" spans="1:16" ht="16.5" thickBot="1">
      <c r="A5825" s="36" t="s">
        <v>10155</v>
      </c>
      <c r="B5825" s="33" t="s">
        <v>10156</v>
      </c>
      <c r="C5825" s="77" t="s">
        <v>10157</v>
      </c>
      <c r="D5825" s="37"/>
      <c r="E5825" s="37"/>
      <c r="F5825" s="39">
        <v>243.73</v>
      </c>
      <c r="G5825" s="443" t="s">
        <v>11203</v>
      </c>
      <c r="H5825" s="22">
        <f t="shared" si="365"/>
        <v>65.540000000000006</v>
      </c>
      <c r="I5825" s="22">
        <f t="shared" si="365"/>
        <v>33.72</v>
      </c>
      <c r="J5825" s="22">
        <f t="shared" si="365"/>
        <v>23.16</v>
      </c>
      <c r="K5825" s="444">
        <f>IF(ISNUMBER(F5825),IF(G5825="",VLOOKUP($A5825,'Loc Coefficients Config'!$A:$G,7,FALSE),VLOOKUP(G5825,'Loc Coefficients Location'!A:D,4,FALSE)),"")</f>
        <v>0.196073</v>
      </c>
      <c r="L5825" s="22">
        <f t="shared" si="366"/>
        <v>47.79</v>
      </c>
      <c r="M5825" s="444">
        <f>IF(ISNUMBER(F5825),IF(G5825="",VLOOKUP($A5825,'Loc Coefficients Config'!$A:$H,8,FALSE),VLOOKUP(G5825,'Loc Coefficients Location'!A:E,5,FALSE)),"")</f>
        <v>0.10718900000000001</v>
      </c>
      <c r="N5825" s="22">
        <f t="shared" si="367"/>
        <v>26.13</v>
      </c>
      <c r="O5825" s="444">
        <f>IF(ISNUMBER(F5825),IF(G5825="",VLOOKUP($A5825,'Loc Coefficients Config'!$A:$I,9,FALSE),VLOOKUP(G5825,'Loc Coefficients Location'!A:F,6,FALSE)),"")</f>
        <v>8.0737000000000003E-2</v>
      </c>
      <c r="P5825" s="22">
        <f t="shared" si="368"/>
        <v>19.68</v>
      </c>
    </row>
    <row r="5826" spans="1:16" ht="16.5" thickBot="1">
      <c r="A5826" s="36" t="s">
        <v>10129</v>
      </c>
      <c r="B5826" s="33" t="s">
        <v>10158</v>
      </c>
      <c r="C5826" s="77" t="s">
        <v>10159</v>
      </c>
      <c r="D5826" s="37"/>
      <c r="E5826" s="37"/>
      <c r="F5826" s="39">
        <v>100.12</v>
      </c>
      <c r="G5826" s="443" t="s">
        <v>11203</v>
      </c>
      <c r="H5826" s="22">
        <f t="shared" si="365"/>
        <v>26.92</v>
      </c>
      <c r="I5826" s="22">
        <f t="shared" si="365"/>
        <v>13.85</v>
      </c>
      <c r="J5826" s="22">
        <f t="shared" si="365"/>
        <v>9.51</v>
      </c>
      <c r="K5826" s="444">
        <f>IF(ISNUMBER(F5826),IF(G5826="",VLOOKUP($A5826,'Loc Coefficients Config'!$A:$G,7,FALSE),VLOOKUP(G5826,'Loc Coefficients Location'!A:D,4,FALSE)),"")</f>
        <v>0.196073</v>
      </c>
      <c r="L5826" s="22">
        <f t="shared" si="366"/>
        <v>19.63</v>
      </c>
      <c r="M5826" s="444">
        <f>IF(ISNUMBER(F5826),IF(G5826="",VLOOKUP($A5826,'Loc Coefficients Config'!$A:$H,8,FALSE),VLOOKUP(G5826,'Loc Coefficients Location'!A:E,5,FALSE)),"")</f>
        <v>0.10718900000000001</v>
      </c>
      <c r="N5826" s="22">
        <f t="shared" si="367"/>
        <v>10.73</v>
      </c>
      <c r="O5826" s="444">
        <f>IF(ISNUMBER(F5826),IF(G5826="",VLOOKUP($A5826,'Loc Coefficients Config'!$A:$I,9,FALSE),VLOOKUP(G5826,'Loc Coefficients Location'!A:F,6,FALSE)),"")</f>
        <v>8.0737000000000003E-2</v>
      </c>
      <c r="P5826" s="22">
        <f t="shared" si="368"/>
        <v>8.08</v>
      </c>
    </row>
    <row r="5827" spans="1:16" ht="16.5" thickBot="1">
      <c r="A5827" s="36" t="s">
        <v>10129</v>
      </c>
      <c r="B5827" s="33" t="s">
        <v>10158</v>
      </c>
      <c r="C5827" s="77" t="s">
        <v>10159</v>
      </c>
      <c r="D5827" s="37"/>
      <c r="E5827" s="37"/>
      <c r="F5827" s="39">
        <v>100.12</v>
      </c>
      <c r="G5827" s="443" t="s">
        <v>11203</v>
      </c>
      <c r="H5827" s="22">
        <f t="shared" si="365"/>
        <v>26.92</v>
      </c>
      <c r="I5827" s="22">
        <f t="shared" si="365"/>
        <v>13.85</v>
      </c>
      <c r="J5827" s="22">
        <f t="shared" si="365"/>
        <v>9.51</v>
      </c>
      <c r="K5827" s="444">
        <f>IF(ISNUMBER(F5827),IF(G5827="",VLOOKUP($A5827,'Loc Coefficients Config'!$A:$G,7,FALSE),VLOOKUP(G5827,'Loc Coefficients Location'!A:D,4,FALSE)),"")</f>
        <v>0.196073</v>
      </c>
      <c r="L5827" s="22">
        <f t="shared" si="366"/>
        <v>19.63</v>
      </c>
      <c r="M5827" s="444">
        <f>IF(ISNUMBER(F5827),IF(G5827="",VLOOKUP($A5827,'Loc Coefficients Config'!$A:$H,8,FALSE),VLOOKUP(G5827,'Loc Coefficients Location'!A:E,5,FALSE)),"")</f>
        <v>0.10718900000000001</v>
      </c>
      <c r="N5827" s="22">
        <f t="shared" si="367"/>
        <v>10.73</v>
      </c>
      <c r="O5827" s="444">
        <f>IF(ISNUMBER(F5827),IF(G5827="",VLOOKUP($A5827,'Loc Coefficients Config'!$A:$I,9,FALSE),VLOOKUP(G5827,'Loc Coefficients Location'!A:F,6,FALSE)),"")</f>
        <v>8.0737000000000003E-2</v>
      </c>
      <c r="P5827" s="22">
        <f t="shared" si="368"/>
        <v>8.08</v>
      </c>
    </row>
    <row r="5828" spans="1:16" ht="16.5" thickBot="1">
      <c r="A5828" s="36" t="s">
        <v>10160</v>
      </c>
      <c r="B5828" s="33" t="s">
        <v>10161</v>
      </c>
      <c r="C5828" s="77" t="s">
        <v>10162</v>
      </c>
      <c r="D5828" s="37"/>
      <c r="E5828" s="37"/>
      <c r="F5828" s="39">
        <v>107.81</v>
      </c>
      <c r="G5828" s="443" t="s">
        <v>11203</v>
      </c>
      <c r="H5828" s="22">
        <f t="shared" si="365"/>
        <v>28.99</v>
      </c>
      <c r="I5828" s="22">
        <f t="shared" si="365"/>
        <v>14.92</v>
      </c>
      <c r="J5828" s="22">
        <f t="shared" si="365"/>
        <v>10.24</v>
      </c>
      <c r="K5828" s="444">
        <f>IF(ISNUMBER(F5828),IF(G5828="",VLOOKUP($A5828,'Loc Coefficients Config'!$A:$G,7,FALSE),VLOOKUP(G5828,'Loc Coefficients Location'!A:D,4,FALSE)),"")</f>
        <v>0.196073</v>
      </c>
      <c r="L5828" s="22">
        <f t="shared" si="366"/>
        <v>21.14</v>
      </c>
      <c r="M5828" s="444">
        <f>IF(ISNUMBER(F5828),IF(G5828="",VLOOKUP($A5828,'Loc Coefficients Config'!$A:$H,8,FALSE),VLOOKUP(G5828,'Loc Coefficients Location'!A:E,5,FALSE)),"")</f>
        <v>0.10718900000000001</v>
      </c>
      <c r="N5828" s="22">
        <f t="shared" si="367"/>
        <v>11.56</v>
      </c>
      <c r="O5828" s="444">
        <f>IF(ISNUMBER(F5828),IF(G5828="",VLOOKUP($A5828,'Loc Coefficients Config'!$A:$I,9,FALSE),VLOOKUP(G5828,'Loc Coefficients Location'!A:F,6,FALSE)),"")</f>
        <v>8.0737000000000003E-2</v>
      </c>
      <c r="P5828" s="22">
        <f t="shared" si="368"/>
        <v>8.6999999999999993</v>
      </c>
    </row>
    <row r="5829" spans="1:16" ht="16.5" thickBot="1">
      <c r="A5829" s="36" t="s">
        <v>10163</v>
      </c>
      <c r="B5829" s="33" t="s">
        <v>10164</v>
      </c>
      <c r="C5829" s="77" t="s">
        <v>10165</v>
      </c>
      <c r="D5829" s="37"/>
      <c r="E5829" s="37"/>
      <c r="F5829" s="39">
        <v>107.81</v>
      </c>
      <c r="G5829" s="443" t="s">
        <v>11203</v>
      </c>
      <c r="H5829" s="22">
        <f t="shared" si="365"/>
        <v>28.99</v>
      </c>
      <c r="I5829" s="22">
        <f t="shared" si="365"/>
        <v>14.92</v>
      </c>
      <c r="J5829" s="22">
        <f t="shared" si="365"/>
        <v>10.24</v>
      </c>
      <c r="K5829" s="444">
        <f>IF(ISNUMBER(F5829),IF(G5829="",VLOOKUP($A5829,'Loc Coefficients Config'!$A:$G,7,FALSE),VLOOKUP(G5829,'Loc Coefficients Location'!A:D,4,FALSE)),"")</f>
        <v>0.196073</v>
      </c>
      <c r="L5829" s="22">
        <f t="shared" si="366"/>
        <v>21.14</v>
      </c>
      <c r="M5829" s="444">
        <f>IF(ISNUMBER(F5829),IF(G5829="",VLOOKUP($A5829,'Loc Coefficients Config'!$A:$H,8,FALSE),VLOOKUP(G5829,'Loc Coefficients Location'!A:E,5,FALSE)),"")</f>
        <v>0.10718900000000001</v>
      </c>
      <c r="N5829" s="22">
        <f t="shared" si="367"/>
        <v>11.56</v>
      </c>
      <c r="O5829" s="444">
        <f>IF(ISNUMBER(F5829),IF(G5829="",VLOOKUP($A5829,'Loc Coefficients Config'!$A:$I,9,FALSE),VLOOKUP(G5829,'Loc Coefficients Location'!A:F,6,FALSE)),"")</f>
        <v>8.0737000000000003E-2</v>
      </c>
      <c r="P5829" s="22">
        <f t="shared" si="368"/>
        <v>8.6999999999999993</v>
      </c>
    </row>
    <row r="5830" spans="1:16" ht="16.5" thickBot="1">
      <c r="A5830" s="41" t="s">
        <v>10166</v>
      </c>
      <c r="B5830" s="42" t="s">
        <v>10167</v>
      </c>
      <c r="C5830" s="105" t="s">
        <v>10168</v>
      </c>
      <c r="D5830" s="52"/>
      <c r="E5830" s="52"/>
      <c r="F5830" s="53">
        <v>134.88999999999999</v>
      </c>
      <c r="G5830" s="443" t="s">
        <v>11203</v>
      </c>
      <c r="H5830" s="22">
        <f t="shared" si="365"/>
        <v>36.270000000000003</v>
      </c>
      <c r="I5830" s="22">
        <f t="shared" si="365"/>
        <v>18.66</v>
      </c>
      <c r="J5830" s="22">
        <f t="shared" si="365"/>
        <v>12.82</v>
      </c>
      <c r="K5830" s="444">
        <f>IF(ISNUMBER(F5830),IF(G5830="",VLOOKUP($A5830,'Loc Coefficients Config'!$A:$G,7,FALSE),VLOOKUP(G5830,'Loc Coefficients Location'!A:D,4,FALSE)),"")</f>
        <v>0.196073</v>
      </c>
      <c r="L5830" s="22">
        <f t="shared" si="366"/>
        <v>26.45</v>
      </c>
      <c r="M5830" s="444">
        <f>IF(ISNUMBER(F5830),IF(G5830="",VLOOKUP($A5830,'Loc Coefficients Config'!$A:$H,8,FALSE),VLOOKUP(G5830,'Loc Coefficients Location'!A:E,5,FALSE)),"")</f>
        <v>0.10718900000000001</v>
      </c>
      <c r="N5830" s="22">
        <f t="shared" si="367"/>
        <v>14.46</v>
      </c>
      <c r="O5830" s="444">
        <f>IF(ISNUMBER(F5830),IF(G5830="",VLOOKUP($A5830,'Loc Coefficients Config'!$A:$I,9,FALSE),VLOOKUP(G5830,'Loc Coefficients Location'!A:F,6,FALSE)),"")</f>
        <v>8.0737000000000003E-2</v>
      </c>
      <c r="P5830" s="22">
        <f t="shared" si="368"/>
        <v>10.89</v>
      </c>
    </row>
    <row r="5831" spans="1:16" ht="16.5" thickBot="1">
      <c r="A5831" s="81" t="s">
        <v>10169</v>
      </c>
      <c r="B5831" s="28" t="s">
        <v>10170</v>
      </c>
      <c r="C5831" s="102" t="s">
        <v>10171</v>
      </c>
      <c r="D5831" s="49"/>
      <c r="E5831" s="49"/>
      <c r="F5831" s="50">
        <v>22604.329999999998</v>
      </c>
      <c r="G5831" s="443" t="s">
        <v>11196</v>
      </c>
      <c r="H5831" s="22">
        <f t="shared" si="365"/>
        <v>6077.99</v>
      </c>
      <c r="I5831" s="22">
        <f t="shared" si="365"/>
        <v>3127.56</v>
      </c>
      <c r="J5831" s="22">
        <f t="shared" si="365"/>
        <v>2147.98</v>
      </c>
      <c r="K5831" s="444">
        <f>IF(ISNUMBER(F5831),IF(G5831="",VLOOKUP($A5831,'Loc Coefficients Config'!$A:$G,7,FALSE),VLOOKUP(G5831,'Loc Coefficients Location'!A:D,4,FALSE)),"")</f>
        <v>0.198014</v>
      </c>
      <c r="L5831" s="22">
        <f t="shared" si="366"/>
        <v>4475.97</v>
      </c>
      <c r="M5831" s="444">
        <f>IF(ISNUMBER(F5831),IF(G5831="",VLOOKUP($A5831,'Loc Coefficients Config'!$A:$H,8,FALSE),VLOOKUP(G5831,'Loc Coefficients Location'!A:E,5,FALSE)),"")</f>
        <v>0.107415</v>
      </c>
      <c r="N5831" s="22">
        <f t="shared" si="367"/>
        <v>2428.04</v>
      </c>
      <c r="O5831" s="444">
        <f>IF(ISNUMBER(F5831),IF(G5831="",VLOOKUP($A5831,'Loc Coefficients Config'!$A:$I,9,FALSE),VLOOKUP(G5831,'Loc Coefficients Location'!A:F,6,FALSE)),"")</f>
        <v>8.1878999999999993E-2</v>
      </c>
      <c r="P5831" s="22">
        <f t="shared" si="368"/>
        <v>1850.82</v>
      </c>
    </row>
    <row r="5832" spans="1:16" ht="16.5" thickBot="1">
      <c r="A5832" s="36" t="s">
        <v>829</v>
      </c>
      <c r="B5832" s="33" t="s">
        <v>10172</v>
      </c>
      <c r="C5832" s="77" t="s">
        <v>10173</v>
      </c>
      <c r="D5832" s="37"/>
      <c r="E5832" s="37"/>
      <c r="F5832" s="39">
        <v>0</v>
      </c>
      <c r="G5832" s="443" t="s">
        <v>11189</v>
      </c>
      <c r="H5832" s="22">
        <f t="shared" si="365"/>
        <v>0</v>
      </c>
      <c r="I5832" s="22">
        <f t="shared" si="365"/>
        <v>0</v>
      </c>
      <c r="J5832" s="22">
        <f t="shared" si="365"/>
        <v>0</v>
      </c>
      <c r="K5832" s="444">
        <f>IF(ISNUMBER(F5832),IF(G5832="",VLOOKUP($A5832,'Loc Coefficients Config'!$A:$G,7,FALSE),VLOOKUP(G5832,'Loc Coefficients Location'!A:D,4,FALSE)),"")</f>
        <v>0.26888600000000001</v>
      </c>
      <c r="L5832" s="22">
        <f t="shared" si="366"/>
        <v>0</v>
      </c>
      <c r="M5832" s="444">
        <f>IF(ISNUMBER(F5832),IF(G5832="",VLOOKUP($A5832,'Loc Coefficients Config'!$A:$H,8,FALSE),VLOOKUP(G5832,'Loc Coefficients Location'!A:E,5,FALSE)),"")</f>
        <v>0.13836100000000001</v>
      </c>
      <c r="N5832" s="22">
        <f t="shared" si="367"/>
        <v>0</v>
      </c>
      <c r="O5832" s="444">
        <f>IF(ISNUMBER(F5832),IF(G5832="",VLOOKUP($A5832,'Loc Coefficients Config'!$A:$I,9,FALSE),VLOOKUP(G5832,'Loc Coefficients Location'!A:F,6,FALSE)),"")</f>
        <v>9.5024999999999998E-2</v>
      </c>
      <c r="P5832" s="22">
        <f t="shared" si="368"/>
        <v>0</v>
      </c>
    </row>
    <row r="5833" spans="1:16" ht="16.5" thickBot="1">
      <c r="A5833" s="36" t="s">
        <v>2062</v>
      </c>
      <c r="B5833" s="33" t="s">
        <v>10172</v>
      </c>
      <c r="C5833" s="77" t="s">
        <v>10174</v>
      </c>
      <c r="D5833" s="37"/>
      <c r="E5833" s="37"/>
      <c r="F5833" s="39">
        <v>0</v>
      </c>
      <c r="G5833" s="443" t="s">
        <v>11189</v>
      </c>
      <c r="H5833" s="22">
        <f t="shared" si="365"/>
        <v>0</v>
      </c>
      <c r="I5833" s="22">
        <f t="shared" si="365"/>
        <v>0</v>
      </c>
      <c r="J5833" s="22">
        <f t="shared" si="365"/>
        <v>0</v>
      </c>
      <c r="K5833" s="444">
        <f>IF(ISNUMBER(F5833),IF(G5833="",VLOOKUP($A5833,'Loc Coefficients Config'!$A:$G,7,FALSE),VLOOKUP(G5833,'Loc Coefficients Location'!A:D,4,FALSE)),"")</f>
        <v>0.26888600000000001</v>
      </c>
      <c r="L5833" s="22">
        <f t="shared" si="366"/>
        <v>0</v>
      </c>
      <c r="M5833" s="444">
        <f>IF(ISNUMBER(F5833),IF(G5833="",VLOOKUP($A5833,'Loc Coefficients Config'!$A:$H,8,FALSE),VLOOKUP(G5833,'Loc Coefficients Location'!A:E,5,FALSE)),"")</f>
        <v>0.13836100000000001</v>
      </c>
      <c r="N5833" s="22">
        <f t="shared" si="367"/>
        <v>0</v>
      </c>
      <c r="O5833" s="444">
        <f>IF(ISNUMBER(F5833),IF(G5833="",VLOOKUP($A5833,'Loc Coefficients Config'!$A:$I,9,FALSE),VLOOKUP(G5833,'Loc Coefficients Location'!A:F,6,FALSE)),"")</f>
        <v>9.5024999999999998E-2</v>
      </c>
      <c r="P5833" s="22">
        <f t="shared" si="368"/>
        <v>0</v>
      </c>
    </row>
    <row r="5834" spans="1:16" ht="16.5" thickBot="1">
      <c r="A5834" s="36" t="s">
        <v>2064</v>
      </c>
      <c r="B5834" s="33" t="s">
        <v>10172</v>
      </c>
      <c r="C5834" s="77" t="s">
        <v>10175</v>
      </c>
      <c r="D5834" s="37"/>
      <c r="E5834" s="37"/>
      <c r="F5834" s="39">
        <v>1851.15</v>
      </c>
      <c r="G5834" s="443" t="s">
        <v>11189</v>
      </c>
      <c r="H5834" s="22">
        <f t="shared" si="365"/>
        <v>497.75</v>
      </c>
      <c r="I5834" s="22">
        <f t="shared" si="365"/>
        <v>256.13</v>
      </c>
      <c r="J5834" s="22">
        <f t="shared" si="365"/>
        <v>175.91</v>
      </c>
      <c r="K5834" s="444">
        <f>IF(ISNUMBER(F5834),IF(G5834="",VLOOKUP($A5834,'Loc Coefficients Config'!$A:$G,7,FALSE),VLOOKUP(G5834,'Loc Coefficients Location'!A:D,4,FALSE)),"")</f>
        <v>0.26888600000000001</v>
      </c>
      <c r="L5834" s="22">
        <f t="shared" si="366"/>
        <v>497.75</v>
      </c>
      <c r="M5834" s="444">
        <f>IF(ISNUMBER(F5834),IF(G5834="",VLOOKUP($A5834,'Loc Coefficients Config'!$A:$H,8,FALSE),VLOOKUP(G5834,'Loc Coefficients Location'!A:E,5,FALSE)),"")</f>
        <v>0.13836100000000001</v>
      </c>
      <c r="N5834" s="22">
        <f t="shared" si="367"/>
        <v>256.13</v>
      </c>
      <c r="O5834" s="444">
        <f>IF(ISNUMBER(F5834),IF(G5834="",VLOOKUP($A5834,'Loc Coefficients Config'!$A:$I,9,FALSE),VLOOKUP(G5834,'Loc Coefficients Location'!A:F,6,FALSE)),"")</f>
        <v>9.5024999999999998E-2</v>
      </c>
      <c r="P5834" s="22">
        <f t="shared" si="368"/>
        <v>175.91</v>
      </c>
    </row>
    <row r="5835" spans="1:16" ht="16.5" thickBot="1">
      <c r="A5835" s="36" t="s">
        <v>2066</v>
      </c>
      <c r="B5835" s="33" t="s">
        <v>10172</v>
      </c>
      <c r="C5835" s="77" t="s">
        <v>10176</v>
      </c>
      <c r="D5835" s="37"/>
      <c r="E5835" s="37"/>
      <c r="F5835" s="39">
        <v>1851.15</v>
      </c>
      <c r="G5835" s="443" t="s">
        <v>11189</v>
      </c>
      <c r="H5835" s="22">
        <f t="shared" si="365"/>
        <v>497.75</v>
      </c>
      <c r="I5835" s="22">
        <f t="shared" si="365"/>
        <v>256.13</v>
      </c>
      <c r="J5835" s="22">
        <f t="shared" si="365"/>
        <v>175.91</v>
      </c>
      <c r="K5835" s="444">
        <f>IF(ISNUMBER(F5835),IF(G5835="",VLOOKUP($A5835,'Loc Coefficients Config'!$A:$G,7,FALSE),VLOOKUP(G5835,'Loc Coefficients Location'!A:D,4,FALSE)),"")</f>
        <v>0.26888600000000001</v>
      </c>
      <c r="L5835" s="22">
        <f t="shared" si="366"/>
        <v>497.75</v>
      </c>
      <c r="M5835" s="444">
        <f>IF(ISNUMBER(F5835),IF(G5835="",VLOOKUP($A5835,'Loc Coefficients Config'!$A:$H,8,FALSE),VLOOKUP(G5835,'Loc Coefficients Location'!A:E,5,FALSE)),"")</f>
        <v>0.13836100000000001</v>
      </c>
      <c r="N5835" s="22">
        <f t="shared" si="367"/>
        <v>256.13</v>
      </c>
      <c r="O5835" s="444">
        <f>IF(ISNUMBER(F5835),IF(G5835="",VLOOKUP($A5835,'Loc Coefficients Config'!$A:$I,9,FALSE),VLOOKUP(G5835,'Loc Coefficients Location'!A:F,6,FALSE)),"")</f>
        <v>9.5024999999999998E-2</v>
      </c>
      <c r="P5835" s="22">
        <f t="shared" si="368"/>
        <v>175.91</v>
      </c>
    </row>
    <row r="5836" spans="1:16" ht="16.5" thickBot="1">
      <c r="A5836" s="36" t="s">
        <v>2068</v>
      </c>
      <c r="B5836" s="33" t="s">
        <v>10172</v>
      </c>
      <c r="C5836" s="77" t="s">
        <v>10177</v>
      </c>
      <c r="D5836" s="37"/>
      <c r="E5836" s="37"/>
      <c r="F5836" s="39">
        <v>3533.1699999999996</v>
      </c>
      <c r="G5836" s="443" t="s">
        <v>11189</v>
      </c>
      <c r="H5836" s="22">
        <f t="shared" si="365"/>
        <v>950.02</v>
      </c>
      <c r="I5836" s="22">
        <f t="shared" si="365"/>
        <v>488.85</v>
      </c>
      <c r="J5836" s="22">
        <f t="shared" si="365"/>
        <v>335.74</v>
      </c>
      <c r="K5836" s="444">
        <f>IF(ISNUMBER(F5836),IF(G5836="",VLOOKUP($A5836,'Loc Coefficients Config'!$A:$G,7,FALSE),VLOOKUP(G5836,'Loc Coefficients Location'!A:D,4,FALSE)),"")</f>
        <v>0.26888600000000001</v>
      </c>
      <c r="L5836" s="22">
        <f t="shared" si="366"/>
        <v>950.02</v>
      </c>
      <c r="M5836" s="444">
        <f>IF(ISNUMBER(F5836),IF(G5836="",VLOOKUP($A5836,'Loc Coefficients Config'!$A:$H,8,FALSE),VLOOKUP(G5836,'Loc Coefficients Location'!A:E,5,FALSE)),"")</f>
        <v>0.13836100000000001</v>
      </c>
      <c r="N5836" s="22">
        <f t="shared" si="367"/>
        <v>488.85</v>
      </c>
      <c r="O5836" s="444">
        <f>IF(ISNUMBER(F5836),IF(G5836="",VLOOKUP($A5836,'Loc Coefficients Config'!$A:$I,9,FALSE),VLOOKUP(G5836,'Loc Coefficients Location'!A:F,6,FALSE)),"")</f>
        <v>9.5024999999999998E-2</v>
      </c>
      <c r="P5836" s="22">
        <f t="shared" si="368"/>
        <v>335.74</v>
      </c>
    </row>
    <row r="5837" spans="1:16" ht="16.5" thickBot="1">
      <c r="A5837" s="36" t="s">
        <v>2070</v>
      </c>
      <c r="B5837" s="33" t="s">
        <v>10172</v>
      </c>
      <c r="C5837" s="77" t="s">
        <v>10178</v>
      </c>
      <c r="D5837" s="37"/>
      <c r="E5837" s="37"/>
      <c r="F5837" s="39">
        <v>3533.1699999999996</v>
      </c>
      <c r="G5837" s="443" t="s">
        <v>11189</v>
      </c>
      <c r="H5837" s="22">
        <f t="shared" si="365"/>
        <v>950.02</v>
      </c>
      <c r="I5837" s="22">
        <f t="shared" si="365"/>
        <v>488.85</v>
      </c>
      <c r="J5837" s="22">
        <f t="shared" si="365"/>
        <v>335.74</v>
      </c>
      <c r="K5837" s="444">
        <f>IF(ISNUMBER(F5837),IF(G5837="",VLOOKUP($A5837,'Loc Coefficients Config'!$A:$G,7,FALSE),VLOOKUP(G5837,'Loc Coefficients Location'!A:D,4,FALSE)),"")</f>
        <v>0.26888600000000001</v>
      </c>
      <c r="L5837" s="22">
        <f t="shared" si="366"/>
        <v>950.02</v>
      </c>
      <c r="M5837" s="444">
        <f>IF(ISNUMBER(F5837),IF(G5837="",VLOOKUP($A5837,'Loc Coefficients Config'!$A:$H,8,FALSE),VLOOKUP(G5837,'Loc Coefficients Location'!A:E,5,FALSE)),"")</f>
        <v>0.13836100000000001</v>
      </c>
      <c r="N5837" s="22">
        <f t="shared" si="367"/>
        <v>488.85</v>
      </c>
      <c r="O5837" s="444">
        <f>IF(ISNUMBER(F5837),IF(G5837="",VLOOKUP($A5837,'Loc Coefficients Config'!$A:$I,9,FALSE),VLOOKUP(G5837,'Loc Coefficients Location'!A:F,6,FALSE)),"")</f>
        <v>9.5024999999999998E-2</v>
      </c>
      <c r="P5837" s="22">
        <f t="shared" si="368"/>
        <v>335.74</v>
      </c>
    </row>
    <row r="5838" spans="1:16" ht="16.5" thickBot="1">
      <c r="A5838" s="36" t="s">
        <v>9536</v>
      </c>
      <c r="B5838" s="33" t="s">
        <v>10172</v>
      </c>
      <c r="C5838" s="77" t="s">
        <v>10179</v>
      </c>
      <c r="D5838" s="37"/>
      <c r="E5838" s="37"/>
      <c r="F5838" s="39">
        <v>1472.92</v>
      </c>
      <c r="G5838" s="443" t="s">
        <v>11189</v>
      </c>
      <c r="H5838" s="22">
        <f t="shared" si="365"/>
        <v>396.05</v>
      </c>
      <c r="I5838" s="22">
        <f t="shared" si="365"/>
        <v>203.79</v>
      </c>
      <c r="J5838" s="22">
        <f t="shared" si="365"/>
        <v>139.96</v>
      </c>
      <c r="K5838" s="444">
        <f>IF(ISNUMBER(F5838),IF(G5838="",VLOOKUP($A5838,'Loc Coefficients Config'!$A:$G,7,FALSE),VLOOKUP(G5838,'Loc Coefficients Location'!A:D,4,FALSE)),"")</f>
        <v>0.26888600000000001</v>
      </c>
      <c r="L5838" s="22">
        <f t="shared" si="366"/>
        <v>396.05</v>
      </c>
      <c r="M5838" s="444">
        <f>IF(ISNUMBER(F5838),IF(G5838="",VLOOKUP($A5838,'Loc Coefficients Config'!$A:$H,8,FALSE),VLOOKUP(G5838,'Loc Coefficients Location'!A:E,5,FALSE)),"")</f>
        <v>0.13836100000000001</v>
      </c>
      <c r="N5838" s="22">
        <f t="shared" si="367"/>
        <v>203.79</v>
      </c>
      <c r="O5838" s="444">
        <f>IF(ISNUMBER(F5838),IF(G5838="",VLOOKUP($A5838,'Loc Coefficients Config'!$A:$I,9,FALSE),VLOOKUP(G5838,'Loc Coefficients Location'!A:F,6,FALSE)),"")</f>
        <v>9.5024999999999998E-2</v>
      </c>
      <c r="P5838" s="22">
        <f t="shared" si="368"/>
        <v>139.96</v>
      </c>
    </row>
    <row r="5839" spans="1:16" ht="16.5" thickBot="1">
      <c r="A5839" s="36" t="s">
        <v>9544</v>
      </c>
      <c r="B5839" s="33" t="s">
        <v>10172</v>
      </c>
      <c r="C5839" s="77" t="s">
        <v>10180</v>
      </c>
      <c r="D5839" s="37"/>
      <c r="E5839" s="37"/>
      <c r="F5839" s="39">
        <v>2216.0499999999997</v>
      </c>
      <c r="G5839" s="443" t="s">
        <v>11189</v>
      </c>
      <c r="H5839" s="22">
        <f t="shared" si="365"/>
        <v>595.87</v>
      </c>
      <c r="I5839" s="22">
        <f t="shared" si="365"/>
        <v>306.61</v>
      </c>
      <c r="J5839" s="22">
        <f t="shared" si="365"/>
        <v>210.58</v>
      </c>
      <c r="K5839" s="444">
        <f>IF(ISNUMBER(F5839),IF(G5839="",VLOOKUP($A5839,'Loc Coefficients Config'!$A:$G,7,FALSE),VLOOKUP(G5839,'Loc Coefficients Location'!A:D,4,FALSE)),"")</f>
        <v>0.26888600000000001</v>
      </c>
      <c r="L5839" s="22">
        <f t="shared" si="366"/>
        <v>595.86</v>
      </c>
      <c r="M5839" s="444">
        <f>IF(ISNUMBER(F5839),IF(G5839="",VLOOKUP($A5839,'Loc Coefficients Config'!$A:$H,8,FALSE),VLOOKUP(G5839,'Loc Coefficients Location'!A:E,5,FALSE)),"")</f>
        <v>0.13836100000000001</v>
      </c>
      <c r="N5839" s="22">
        <f t="shared" si="367"/>
        <v>306.61</v>
      </c>
      <c r="O5839" s="444">
        <f>IF(ISNUMBER(F5839),IF(G5839="",VLOOKUP($A5839,'Loc Coefficients Config'!$A:$I,9,FALSE),VLOOKUP(G5839,'Loc Coefficients Location'!A:F,6,FALSE)),"")</f>
        <v>9.5024999999999998E-2</v>
      </c>
      <c r="P5839" s="22">
        <f t="shared" si="368"/>
        <v>210.58</v>
      </c>
    </row>
    <row r="5840" spans="1:16" ht="16.5" thickBot="1">
      <c r="A5840" s="36" t="s">
        <v>9538</v>
      </c>
      <c r="B5840" s="33" t="s">
        <v>10172</v>
      </c>
      <c r="C5840" s="77" t="s">
        <v>10181</v>
      </c>
      <c r="D5840" s="37"/>
      <c r="E5840" s="37"/>
      <c r="F5840" s="39">
        <v>1472.92</v>
      </c>
      <c r="G5840" s="443" t="s">
        <v>11189</v>
      </c>
      <c r="H5840" s="22">
        <f t="shared" si="365"/>
        <v>396.05</v>
      </c>
      <c r="I5840" s="22">
        <f t="shared" si="365"/>
        <v>203.79</v>
      </c>
      <c r="J5840" s="22">
        <f t="shared" si="365"/>
        <v>139.96</v>
      </c>
      <c r="K5840" s="444">
        <f>IF(ISNUMBER(F5840),IF(G5840="",VLOOKUP($A5840,'Loc Coefficients Config'!$A:$G,7,FALSE),VLOOKUP(G5840,'Loc Coefficients Location'!A:D,4,FALSE)),"")</f>
        <v>0.26888600000000001</v>
      </c>
      <c r="L5840" s="22">
        <f t="shared" si="366"/>
        <v>396.05</v>
      </c>
      <c r="M5840" s="444">
        <f>IF(ISNUMBER(F5840),IF(G5840="",VLOOKUP($A5840,'Loc Coefficients Config'!$A:$H,8,FALSE),VLOOKUP(G5840,'Loc Coefficients Location'!A:E,5,FALSE)),"")</f>
        <v>0.13836100000000001</v>
      </c>
      <c r="N5840" s="22">
        <f t="shared" si="367"/>
        <v>203.79</v>
      </c>
      <c r="O5840" s="444">
        <f>IF(ISNUMBER(F5840),IF(G5840="",VLOOKUP($A5840,'Loc Coefficients Config'!$A:$I,9,FALSE),VLOOKUP(G5840,'Loc Coefficients Location'!A:F,6,FALSE)),"")</f>
        <v>9.5024999999999998E-2</v>
      </c>
      <c r="P5840" s="22">
        <f t="shared" si="368"/>
        <v>139.96</v>
      </c>
    </row>
    <row r="5841" spans="1:16" ht="16.5" thickBot="1">
      <c r="A5841" s="36" t="s">
        <v>9546</v>
      </c>
      <c r="B5841" s="33" t="s">
        <v>10172</v>
      </c>
      <c r="C5841" s="77" t="s">
        <v>10182</v>
      </c>
      <c r="D5841" s="37"/>
      <c r="E5841" s="37"/>
      <c r="F5841" s="39">
        <v>2216.0499999999997</v>
      </c>
      <c r="G5841" s="443" t="s">
        <v>11189</v>
      </c>
      <c r="H5841" s="22">
        <f t="shared" si="365"/>
        <v>595.87</v>
      </c>
      <c r="I5841" s="22">
        <f t="shared" si="365"/>
        <v>306.61</v>
      </c>
      <c r="J5841" s="22">
        <f t="shared" si="365"/>
        <v>210.58</v>
      </c>
      <c r="K5841" s="444">
        <f>IF(ISNUMBER(F5841),IF(G5841="",VLOOKUP($A5841,'Loc Coefficients Config'!$A:$G,7,FALSE),VLOOKUP(G5841,'Loc Coefficients Location'!A:D,4,FALSE)),"")</f>
        <v>0.26888600000000001</v>
      </c>
      <c r="L5841" s="22">
        <f t="shared" si="366"/>
        <v>595.86</v>
      </c>
      <c r="M5841" s="444">
        <f>IF(ISNUMBER(F5841),IF(G5841="",VLOOKUP($A5841,'Loc Coefficients Config'!$A:$H,8,FALSE),VLOOKUP(G5841,'Loc Coefficients Location'!A:E,5,FALSE)),"")</f>
        <v>0.13836100000000001</v>
      </c>
      <c r="N5841" s="22">
        <f t="shared" si="367"/>
        <v>306.61</v>
      </c>
      <c r="O5841" s="444">
        <f>IF(ISNUMBER(F5841),IF(G5841="",VLOOKUP($A5841,'Loc Coefficients Config'!$A:$I,9,FALSE),VLOOKUP(G5841,'Loc Coefficients Location'!A:F,6,FALSE)),"")</f>
        <v>9.5024999999999998E-2</v>
      </c>
      <c r="P5841" s="22">
        <f t="shared" si="368"/>
        <v>210.58</v>
      </c>
    </row>
    <row r="5842" spans="1:16" ht="16.5" thickBot="1">
      <c r="A5842" s="36" t="s">
        <v>9540</v>
      </c>
      <c r="B5842" s="33" t="s">
        <v>10172</v>
      </c>
      <c r="C5842" s="77" t="s">
        <v>10183</v>
      </c>
      <c r="D5842" s="37"/>
      <c r="E5842" s="37"/>
      <c r="F5842" s="39">
        <v>4197.3700000000008</v>
      </c>
      <c r="G5842" s="443" t="s">
        <v>11189</v>
      </c>
      <c r="H5842" s="22">
        <f t="shared" si="365"/>
        <v>1128.6199999999999</v>
      </c>
      <c r="I5842" s="22">
        <f t="shared" si="365"/>
        <v>580.75</v>
      </c>
      <c r="J5842" s="22">
        <f t="shared" si="365"/>
        <v>398.86</v>
      </c>
      <c r="K5842" s="444">
        <f>IF(ISNUMBER(F5842),IF(G5842="",VLOOKUP($A5842,'Loc Coefficients Config'!$A:$G,7,FALSE),VLOOKUP(G5842,'Loc Coefficients Location'!A:D,4,FALSE)),"")</f>
        <v>0.26888600000000001</v>
      </c>
      <c r="L5842" s="22">
        <f t="shared" si="366"/>
        <v>1128.6099999999999</v>
      </c>
      <c r="M5842" s="444">
        <f>IF(ISNUMBER(F5842),IF(G5842="",VLOOKUP($A5842,'Loc Coefficients Config'!$A:$H,8,FALSE),VLOOKUP(G5842,'Loc Coefficients Location'!A:E,5,FALSE)),"")</f>
        <v>0.13836100000000001</v>
      </c>
      <c r="N5842" s="22">
        <f t="shared" si="367"/>
        <v>580.75</v>
      </c>
      <c r="O5842" s="444">
        <f>IF(ISNUMBER(F5842),IF(G5842="",VLOOKUP($A5842,'Loc Coefficients Config'!$A:$I,9,FALSE),VLOOKUP(G5842,'Loc Coefficients Location'!A:F,6,FALSE)),"")</f>
        <v>9.5024999999999998E-2</v>
      </c>
      <c r="P5842" s="22">
        <f t="shared" si="368"/>
        <v>398.86</v>
      </c>
    </row>
    <row r="5843" spans="1:16" ht="16.5" thickBot="1">
      <c r="A5843" s="36" t="s">
        <v>9548</v>
      </c>
      <c r="B5843" s="33" t="s">
        <v>10172</v>
      </c>
      <c r="C5843" s="77" t="s">
        <v>10184</v>
      </c>
      <c r="D5843" s="37"/>
      <c r="E5843" s="37"/>
      <c r="F5843" s="39">
        <v>5460.17</v>
      </c>
      <c r="G5843" s="443" t="s">
        <v>11189</v>
      </c>
      <c r="H5843" s="22">
        <f t="shared" si="365"/>
        <v>1468.16</v>
      </c>
      <c r="I5843" s="22">
        <f t="shared" si="365"/>
        <v>755.47</v>
      </c>
      <c r="J5843" s="22">
        <f t="shared" si="365"/>
        <v>518.85</v>
      </c>
      <c r="K5843" s="444">
        <f>IF(ISNUMBER(F5843),IF(G5843="",VLOOKUP($A5843,'Loc Coefficients Config'!$A:$G,7,FALSE),VLOOKUP(G5843,'Loc Coefficients Location'!A:D,4,FALSE)),"")</f>
        <v>0.26888600000000001</v>
      </c>
      <c r="L5843" s="22">
        <f t="shared" si="366"/>
        <v>1468.16</v>
      </c>
      <c r="M5843" s="444">
        <f>IF(ISNUMBER(F5843),IF(G5843="",VLOOKUP($A5843,'Loc Coefficients Config'!$A:$H,8,FALSE),VLOOKUP(G5843,'Loc Coefficients Location'!A:E,5,FALSE)),"")</f>
        <v>0.13836100000000001</v>
      </c>
      <c r="N5843" s="22">
        <f t="shared" si="367"/>
        <v>755.47</v>
      </c>
      <c r="O5843" s="444">
        <f>IF(ISNUMBER(F5843),IF(G5843="",VLOOKUP($A5843,'Loc Coefficients Config'!$A:$I,9,FALSE),VLOOKUP(G5843,'Loc Coefficients Location'!A:F,6,FALSE)),"")</f>
        <v>9.5024999999999998E-2</v>
      </c>
      <c r="P5843" s="22">
        <f t="shared" si="368"/>
        <v>518.85</v>
      </c>
    </row>
    <row r="5844" spans="1:16" ht="16.5" thickBot="1">
      <c r="A5844" s="36" t="s">
        <v>9542</v>
      </c>
      <c r="B5844" s="33" t="s">
        <v>10172</v>
      </c>
      <c r="C5844" s="77" t="s">
        <v>10185</v>
      </c>
      <c r="D5844" s="37"/>
      <c r="E5844" s="37"/>
      <c r="F5844" s="39">
        <v>4197.3700000000008</v>
      </c>
      <c r="G5844" s="443" t="s">
        <v>11189</v>
      </c>
      <c r="H5844" s="22">
        <f t="shared" si="365"/>
        <v>1128.6199999999999</v>
      </c>
      <c r="I5844" s="22">
        <f t="shared" si="365"/>
        <v>580.75</v>
      </c>
      <c r="J5844" s="22">
        <f t="shared" si="365"/>
        <v>398.86</v>
      </c>
      <c r="K5844" s="444">
        <f>IF(ISNUMBER(F5844),IF(G5844="",VLOOKUP($A5844,'Loc Coefficients Config'!$A:$G,7,FALSE),VLOOKUP(G5844,'Loc Coefficients Location'!A:D,4,FALSE)),"")</f>
        <v>0.26888600000000001</v>
      </c>
      <c r="L5844" s="22">
        <f t="shared" si="366"/>
        <v>1128.6099999999999</v>
      </c>
      <c r="M5844" s="444">
        <f>IF(ISNUMBER(F5844),IF(G5844="",VLOOKUP($A5844,'Loc Coefficients Config'!$A:$H,8,FALSE),VLOOKUP(G5844,'Loc Coefficients Location'!A:E,5,FALSE)),"")</f>
        <v>0.13836100000000001</v>
      </c>
      <c r="N5844" s="22">
        <f t="shared" si="367"/>
        <v>580.75</v>
      </c>
      <c r="O5844" s="444">
        <f>IF(ISNUMBER(F5844),IF(G5844="",VLOOKUP($A5844,'Loc Coefficients Config'!$A:$I,9,FALSE),VLOOKUP(G5844,'Loc Coefficients Location'!A:F,6,FALSE)),"")</f>
        <v>9.5024999999999998E-2</v>
      </c>
      <c r="P5844" s="22">
        <f t="shared" si="368"/>
        <v>398.86</v>
      </c>
    </row>
    <row r="5845" spans="1:16" ht="16.5" thickBot="1">
      <c r="A5845" s="79" t="s">
        <v>9550</v>
      </c>
      <c r="B5845" s="425" t="s">
        <v>10172</v>
      </c>
      <c r="C5845" s="77" t="s">
        <v>10186</v>
      </c>
      <c r="D5845" s="37"/>
      <c r="E5845" s="37"/>
      <c r="F5845" s="35">
        <v>5460.17</v>
      </c>
      <c r="G5845" s="443" t="s">
        <v>11189</v>
      </c>
      <c r="H5845" s="22">
        <f t="shared" si="365"/>
        <v>1468.16</v>
      </c>
      <c r="I5845" s="22">
        <f t="shared" si="365"/>
        <v>755.47</v>
      </c>
      <c r="J5845" s="22">
        <f t="shared" si="365"/>
        <v>518.85</v>
      </c>
      <c r="K5845" s="444">
        <f>IF(ISNUMBER(F5845),IF(G5845="",VLOOKUP($A5845,'Loc Coefficients Config'!$A:$G,7,FALSE),VLOOKUP(G5845,'Loc Coefficients Location'!A:D,4,FALSE)),"")</f>
        <v>0.26888600000000001</v>
      </c>
      <c r="L5845" s="22">
        <f t="shared" si="366"/>
        <v>1468.16</v>
      </c>
      <c r="M5845" s="444">
        <f>IF(ISNUMBER(F5845),IF(G5845="",VLOOKUP($A5845,'Loc Coefficients Config'!$A:$H,8,FALSE),VLOOKUP(G5845,'Loc Coefficients Location'!A:E,5,FALSE)),"")</f>
        <v>0.13836100000000001</v>
      </c>
      <c r="N5845" s="22">
        <f t="shared" si="367"/>
        <v>755.47</v>
      </c>
      <c r="O5845" s="444">
        <f>IF(ISNUMBER(F5845),IF(G5845="",VLOOKUP($A5845,'Loc Coefficients Config'!$A:$I,9,FALSE),VLOOKUP(G5845,'Loc Coefficients Location'!A:F,6,FALSE)),"")</f>
        <v>9.5024999999999998E-2</v>
      </c>
      <c r="P5845" s="22">
        <f t="shared" si="368"/>
        <v>518.85</v>
      </c>
    </row>
    <row r="5846" spans="1:16" ht="16.5" thickBot="1">
      <c r="A5846" s="70" t="s">
        <v>10187</v>
      </c>
      <c r="B5846" s="33" t="s">
        <v>10188</v>
      </c>
      <c r="C5846" s="230" t="s">
        <v>10189</v>
      </c>
      <c r="D5846" s="72"/>
      <c r="E5846" s="72"/>
      <c r="F5846" s="39">
        <v>21974.98</v>
      </c>
      <c r="G5846" s="443" t="s">
        <v>11194</v>
      </c>
      <c r="H5846" s="22">
        <f t="shared" si="365"/>
        <v>5908.77</v>
      </c>
      <c r="I5846" s="22">
        <f t="shared" si="365"/>
        <v>3040.48</v>
      </c>
      <c r="J5846" s="22">
        <f t="shared" si="365"/>
        <v>2088.17</v>
      </c>
      <c r="K5846" s="444">
        <f>IF(ISNUMBER(F5846),IF(G5846="",VLOOKUP($A5846,'Loc Coefficients Config'!$A:$G,7,FALSE),VLOOKUP(G5846,'Loc Coefficients Location'!A:D,4,FALSE)),"")</f>
        <v>0.198014</v>
      </c>
      <c r="L5846" s="22">
        <f t="shared" si="366"/>
        <v>4351.3500000000004</v>
      </c>
      <c r="M5846" s="444">
        <f>IF(ISNUMBER(F5846),IF(G5846="",VLOOKUP($A5846,'Loc Coefficients Config'!$A:$H,8,FALSE),VLOOKUP(G5846,'Loc Coefficients Location'!A:E,5,FALSE)),"")</f>
        <v>0.107415</v>
      </c>
      <c r="N5846" s="22">
        <f t="shared" si="367"/>
        <v>2360.44</v>
      </c>
      <c r="O5846" s="444">
        <f>IF(ISNUMBER(F5846),IF(G5846="",VLOOKUP($A5846,'Loc Coefficients Config'!$A:$I,9,FALSE),VLOOKUP(G5846,'Loc Coefficients Location'!A:F,6,FALSE)),"")</f>
        <v>8.1878999999999993E-2</v>
      </c>
      <c r="P5846" s="22">
        <f t="shared" si="368"/>
        <v>1799.29</v>
      </c>
    </row>
    <row r="5847" spans="1:16" ht="16.5" thickBot="1">
      <c r="A5847" s="36" t="s">
        <v>829</v>
      </c>
      <c r="B5847" s="33" t="s">
        <v>10190</v>
      </c>
      <c r="C5847" s="77" t="s">
        <v>10191</v>
      </c>
      <c r="D5847" s="37"/>
      <c r="E5847" s="37"/>
      <c r="F5847" s="39">
        <v>0</v>
      </c>
      <c r="G5847" s="443" t="s">
        <v>11189</v>
      </c>
      <c r="H5847" s="22">
        <f t="shared" si="365"/>
        <v>0</v>
      </c>
      <c r="I5847" s="22">
        <f t="shared" si="365"/>
        <v>0</v>
      </c>
      <c r="J5847" s="22">
        <f t="shared" si="365"/>
        <v>0</v>
      </c>
      <c r="K5847" s="444">
        <f>IF(ISNUMBER(F5847),IF(G5847="",VLOOKUP($A5847,'Loc Coefficients Config'!$A:$G,7,FALSE),VLOOKUP(G5847,'Loc Coefficients Location'!A:D,4,FALSE)),"")</f>
        <v>0.26888600000000001</v>
      </c>
      <c r="L5847" s="22">
        <f t="shared" si="366"/>
        <v>0</v>
      </c>
      <c r="M5847" s="444">
        <f>IF(ISNUMBER(F5847),IF(G5847="",VLOOKUP($A5847,'Loc Coefficients Config'!$A:$H,8,FALSE),VLOOKUP(G5847,'Loc Coefficients Location'!A:E,5,FALSE)),"")</f>
        <v>0.13836100000000001</v>
      </c>
      <c r="N5847" s="22">
        <f t="shared" si="367"/>
        <v>0</v>
      </c>
      <c r="O5847" s="444">
        <f>IF(ISNUMBER(F5847),IF(G5847="",VLOOKUP($A5847,'Loc Coefficients Config'!$A:$I,9,FALSE),VLOOKUP(G5847,'Loc Coefficients Location'!A:F,6,FALSE)),"")</f>
        <v>9.5024999999999998E-2</v>
      </c>
      <c r="P5847" s="22">
        <f t="shared" si="368"/>
        <v>0</v>
      </c>
    </row>
    <row r="5848" spans="1:16" ht="16.5" thickBot="1">
      <c r="A5848" s="36" t="s">
        <v>2062</v>
      </c>
      <c r="B5848" s="33" t="s">
        <v>10190</v>
      </c>
      <c r="C5848" s="77" t="s">
        <v>10192</v>
      </c>
      <c r="D5848" s="37"/>
      <c r="E5848" s="37"/>
      <c r="F5848" s="39">
        <v>0</v>
      </c>
      <c r="G5848" s="443" t="s">
        <v>11189</v>
      </c>
      <c r="H5848" s="22">
        <f t="shared" si="365"/>
        <v>0</v>
      </c>
      <c r="I5848" s="22">
        <f t="shared" si="365"/>
        <v>0</v>
      </c>
      <c r="J5848" s="22">
        <f t="shared" si="365"/>
        <v>0</v>
      </c>
      <c r="K5848" s="444">
        <f>IF(ISNUMBER(F5848),IF(G5848="",VLOOKUP($A5848,'Loc Coefficients Config'!$A:$G,7,FALSE),VLOOKUP(G5848,'Loc Coefficients Location'!A:D,4,FALSE)),"")</f>
        <v>0.26888600000000001</v>
      </c>
      <c r="L5848" s="22">
        <f t="shared" si="366"/>
        <v>0</v>
      </c>
      <c r="M5848" s="444">
        <f>IF(ISNUMBER(F5848),IF(G5848="",VLOOKUP($A5848,'Loc Coefficients Config'!$A:$H,8,FALSE),VLOOKUP(G5848,'Loc Coefficients Location'!A:E,5,FALSE)),"")</f>
        <v>0.13836100000000001</v>
      </c>
      <c r="N5848" s="22">
        <f t="shared" si="367"/>
        <v>0</v>
      </c>
      <c r="O5848" s="444">
        <f>IF(ISNUMBER(F5848),IF(G5848="",VLOOKUP($A5848,'Loc Coefficients Config'!$A:$I,9,FALSE),VLOOKUP(G5848,'Loc Coefficients Location'!A:F,6,FALSE)),"")</f>
        <v>9.5024999999999998E-2</v>
      </c>
      <c r="P5848" s="22">
        <f t="shared" si="368"/>
        <v>0</v>
      </c>
    </row>
    <row r="5849" spans="1:16" ht="16.5" thickBot="1">
      <c r="A5849" s="36" t="s">
        <v>2064</v>
      </c>
      <c r="B5849" s="33" t="s">
        <v>10190</v>
      </c>
      <c r="C5849" s="77" t="s">
        <v>10193</v>
      </c>
      <c r="D5849" s="37"/>
      <c r="E5849" s="37"/>
      <c r="F5849" s="39">
        <v>1851.15</v>
      </c>
      <c r="G5849" s="443" t="s">
        <v>11189</v>
      </c>
      <c r="H5849" s="22">
        <f t="shared" si="365"/>
        <v>497.75</v>
      </c>
      <c r="I5849" s="22">
        <f t="shared" si="365"/>
        <v>256.13</v>
      </c>
      <c r="J5849" s="22">
        <f t="shared" si="365"/>
        <v>175.91</v>
      </c>
      <c r="K5849" s="444">
        <f>IF(ISNUMBER(F5849),IF(G5849="",VLOOKUP($A5849,'Loc Coefficients Config'!$A:$G,7,FALSE),VLOOKUP(G5849,'Loc Coefficients Location'!A:D,4,FALSE)),"")</f>
        <v>0.26888600000000001</v>
      </c>
      <c r="L5849" s="22">
        <f t="shared" si="366"/>
        <v>497.75</v>
      </c>
      <c r="M5849" s="444">
        <f>IF(ISNUMBER(F5849),IF(G5849="",VLOOKUP($A5849,'Loc Coefficients Config'!$A:$H,8,FALSE),VLOOKUP(G5849,'Loc Coefficients Location'!A:E,5,FALSE)),"")</f>
        <v>0.13836100000000001</v>
      </c>
      <c r="N5849" s="22">
        <f t="shared" si="367"/>
        <v>256.13</v>
      </c>
      <c r="O5849" s="444">
        <f>IF(ISNUMBER(F5849),IF(G5849="",VLOOKUP($A5849,'Loc Coefficients Config'!$A:$I,9,FALSE),VLOOKUP(G5849,'Loc Coefficients Location'!A:F,6,FALSE)),"")</f>
        <v>9.5024999999999998E-2</v>
      </c>
      <c r="P5849" s="22">
        <f t="shared" si="368"/>
        <v>175.91</v>
      </c>
    </row>
    <row r="5850" spans="1:16" ht="16.5" thickBot="1">
      <c r="A5850" s="36" t="s">
        <v>2066</v>
      </c>
      <c r="B5850" s="33" t="s">
        <v>10190</v>
      </c>
      <c r="C5850" s="77" t="s">
        <v>10194</v>
      </c>
      <c r="D5850" s="37"/>
      <c r="E5850" s="37"/>
      <c r="F5850" s="39">
        <v>1851.15</v>
      </c>
      <c r="G5850" s="443" t="s">
        <v>11189</v>
      </c>
      <c r="H5850" s="22">
        <f t="shared" si="365"/>
        <v>497.75</v>
      </c>
      <c r="I5850" s="22">
        <f t="shared" si="365"/>
        <v>256.13</v>
      </c>
      <c r="J5850" s="22">
        <f t="shared" si="365"/>
        <v>175.91</v>
      </c>
      <c r="K5850" s="444">
        <f>IF(ISNUMBER(F5850),IF(G5850="",VLOOKUP($A5850,'Loc Coefficients Config'!$A:$G,7,FALSE),VLOOKUP(G5850,'Loc Coefficients Location'!A:D,4,FALSE)),"")</f>
        <v>0.26888600000000001</v>
      </c>
      <c r="L5850" s="22">
        <f t="shared" si="366"/>
        <v>497.75</v>
      </c>
      <c r="M5850" s="444">
        <f>IF(ISNUMBER(F5850),IF(G5850="",VLOOKUP($A5850,'Loc Coefficients Config'!$A:$H,8,FALSE),VLOOKUP(G5850,'Loc Coefficients Location'!A:E,5,FALSE)),"")</f>
        <v>0.13836100000000001</v>
      </c>
      <c r="N5850" s="22">
        <f t="shared" si="367"/>
        <v>256.13</v>
      </c>
      <c r="O5850" s="444">
        <f>IF(ISNUMBER(F5850),IF(G5850="",VLOOKUP($A5850,'Loc Coefficients Config'!$A:$I,9,FALSE),VLOOKUP(G5850,'Loc Coefficients Location'!A:F,6,FALSE)),"")</f>
        <v>9.5024999999999998E-2</v>
      </c>
      <c r="P5850" s="22">
        <f t="shared" si="368"/>
        <v>175.91</v>
      </c>
    </row>
    <row r="5851" spans="1:16" ht="16.5" thickBot="1">
      <c r="A5851" s="36" t="s">
        <v>2068</v>
      </c>
      <c r="B5851" s="33" t="s">
        <v>10190</v>
      </c>
      <c r="C5851" s="504" t="s">
        <v>10195</v>
      </c>
      <c r="D5851" s="37"/>
      <c r="E5851" s="40"/>
      <c r="F5851" s="39">
        <v>3533.1699999999996</v>
      </c>
      <c r="G5851" s="443" t="s">
        <v>11189</v>
      </c>
      <c r="H5851" s="22">
        <f t="shared" si="365"/>
        <v>950.02</v>
      </c>
      <c r="I5851" s="22">
        <f t="shared" si="365"/>
        <v>488.85</v>
      </c>
      <c r="J5851" s="22">
        <f t="shared" si="365"/>
        <v>335.74</v>
      </c>
      <c r="K5851" s="444">
        <f>IF(ISNUMBER(F5851),IF(G5851="",VLOOKUP($A5851,'Loc Coefficients Config'!$A:$G,7,FALSE),VLOOKUP(G5851,'Loc Coefficients Location'!A:D,4,FALSE)),"")</f>
        <v>0.26888600000000001</v>
      </c>
      <c r="L5851" s="22">
        <f t="shared" si="366"/>
        <v>950.02</v>
      </c>
      <c r="M5851" s="444">
        <f>IF(ISNUMBER(F5851),IF(G5851="",VLOOKUP($A5851,'Loc Coefficients Config'!$A:$H,8,FALSE),VLOOKUP(G5851,'Loc Coefficients Location'!A:E,5,FALSE)),"")</f>
        <v>0.13836100000000001</v>
      </c>
      <c r="N5851" s="22">
        <f t="shared" si="367"/>
        <v>488.85</v>
      </c>
      <c r="O5851" s="444">
        <f>IF(ISNUMBER(F5851),IF(G5851="",VLOOKUP($A5851,'Loc Coefficients Config'!$A:$I,9,FALSE),VLOOKUP(G5851,'Loc Coefficients Location'!A:F,6,FALSE)),"")</f>
        <v>9.5024999999999998E-2</v>
      </c>
      <c r="P5851" s="22">
        <f t="shared" si="368"/>
        <v>335.74</v>
      </c>
    </row>
    <row r="5852" spans="1:16" ht="16.5" thickBot="1">
      <c r="A5852" s="36" t="s">
        <v>2070</v>
      </c>
      <c r="B5852" s="33" t="s">
        <v>10190</v>
      </c>
      <c r="C5852" s="77" t="s">
        <v>10196</v>
      </c>
      <c r="D5852" s="37"/>
      <c r="E5852" s="37"/>
      <c r="F5852" s="39">
        <v>3533.1699999999996</v>
      </c>
      <c r="G5852" s="443" t="s">
        <v>11189</v>
      </c>
      <c r="H5852" s="22">
        <f t="shared" si="365"/>
        <v>950.02</v>
      </c>
      <c r="I5852" s="22">
        <f t="shared" si="365"/>
        <v>488.85</v>
      </c>
      <c r="J5852" s="22">
        <f t="shared" si="365"/>
        <v>335.74</v>
      </c>
      <c r="K5852" s="444">
        <f>IF(ISNUMBER(F5852),IF(G5852="",VLOOKUP($A5852,'Loc Coefficients Config'!$A:$G,7,FALSE),VLOOKUP(G5852,'Loc Coefficients Location'!A:D,4,FALSE)),"")</f>
        <v>0.26888600000000001</v>
      </c>
      <c r="L5852" s="22">
        <f t="shared" si="366"/>
        <v>950.02</v>
      </c>
      <c r="M5852" s="444">
        <f>IF(ISNUMBER(F5852),IF(G5852="",VLOOKUP($A5852,'Loc Coefficients Config'!$A:$H,8,FALSE),VLOOKUP(G5852,'Loc Coefficients Location'!A:E,5,FALSE)),"")</f>
        <v>0.13836100000000001</v>
      </c>
      <c r="N5852" s="22">
        <f t="shared" si="367"/>
        <v>488.85</v>
      </c>
      <c r="O5852" s="444">
        <f>IF(ISNUMBER(F5852),IF(G5852="",VLOOKUP($A5852,'Loc Coefficients Config'!$A:$I,9,FALSE),VLOOKUP(G5852,'Loc Coefficients Location'!A:F,6,FALSE)),"")</f>
        <v>9.5024999999999998E-2</v>
      </c>
      <c r="P5852" s="22">
        <f t="shared" si="368"/>
        <v>335.74</v>
      </c>
    </row>
    <row r="5853" spans="1:16" ht="16.5" thickBot="1">
      <c r="A5853" s="70" t="s">
        <v>9536</v>
      </c>
      <c r="B5853" s="33" t="s">
        <v>10190</v>
      </c>
      <c r="C5853" s="230" t="s">
        <v>10197</v>
      </c>
      <c r="D5853" s="72"/>
      <c r="E5853" s="37"/>
      <c r="F5853" s="73">
        <v>649.17000000000007</v>
      </c>
      <c r="G5853" s="443" t="s">
        <v>11189</v>
      </c>
      <c r="H5853" s="22">
        <f t="shared" si="365"/>
        <v>174.55</v>
      </c>
      <c r="I5853" s="22">
        <f t="shared" si="365"/>
        <v>89.82</v>
      </c>
      <c r="J5853" s="22">
        <f t="shared" si="365"/>
        <v>61.69</v>
      </c>
      <c r="K5853" s="444">
        <f>IF(ISNUMBER(F5853),IF(G5853="",VLOOKUP($A5853,'Loc Coefficients Config'!$A:$G,7,FALSE),VLOOKUP(G5853,'Loc Coefficients Location'!A:D,4,FALSE)),"")</f>
        <v>0.26888600000000001</v>
      </c>
      <c r="L5853" s="22">
        <f t="shared" si="366"/>
        <v>174.55</v>
      </c>
      <c r="M5853" s="444">
        <f>IF(ISNUMBER(F5853),IF(G5853="",VLOOKUP($A5853,'Loc Coefficients Config'!$A:$H,8,FALSE),VLOOKUP(G5853,'Loc Coefficients Location'!A:E,5,FALSE)),"")</f>
        <v>0.13836100000000001</v>
      </c>
      <c r="N5853" s="22">
        <f t="shared" si="367"/>
        <v>89.82</v>
      </c>
      <c r="O5853" s="444">
        <f>IF(ISNUMBER(F5853),IF(G5853="",VLOOKUP($A5853,'Loc Coefficients Config'!$A:$I,9,FALSE),VLOOKUP(G5853,'Loc Coefficients Location'!A:F,6,FALSE)),"")</f>
        <v>9.5024999999999998E-2</v>
      </c>
      <c r="P5853" s="22">
        <f t="shared" si="368"/>
        <v>61.69</v>
      </c>
    </row>
    <row r="5854" spans="1:16" ht="16.5" thickBot="1">
      <c r="A5854" s="36" t="s">
        <v>9544</v>
      </c>
      <c r="B5854" s="33" t="s">
        <v>10190</v>
      </c>
      <c r="C5854" s="77" t="s">
        <v>10198</v>
      </c>
      <c r="D5854" s="37"/>
      <c r="E5854" s="37"/>
      <c r="F5854" s="39">
        <v>1211.2199999999998</v>
      </c>
      <c r="G5854" s="443" t="s">
        <v>11189</v>
      </c>
      <c r="H5854" s="22">
        <f t="shared" si="365"/>
        <v>325.68</v>
      </c>
      <c r="I5854" s="22">
        <f t="shared" si="365"/>
        <v>167.59</v>
      </c>
      <c r="J5854" s="22">
        <f t="shared" si="365"/>
        <v>115.1</v>
      </c>
      <c r="K5854" s="444">
        <f>IF(ISNUMBER(F5854),IF(G5854="",VLOOKUP($A5854,'Loc Coefficients Config'!$A:$G,7,FALSE),VLOOKUP(G5854,'Loc Coefficients Location'!A:D,4,FALSE)),"")</f>
        <v>0.26888600000000001</v>
      </c>
      <c r="L5854" s="22">
        <f t="shared" si="366"/>
        <v>325.68</v>
      </c>
      <c r="M5854" s="444">
        <f>IF(ISNUMBER(F5854),IF(G5854="",VLOOKUP($A5854,'Loc Coefficients Config'!$A:$H,8,FALSE),VLOOKUP(G5854,'Loc Coefficients Location'!A:E,5,FALSE)),"")</f>
        <v>0.13836100000000001</v>
      </c>
      <c r="N5854" s="22">
        <f t="shared" si="367"/>
        <v>167.59</v>
      </c>
      <c r="O5854" s="444">
        <f>IF(ISNUMBER(F5854),IF(G5854="",VLOOKUP($A5854,'Loc Coefficients Config'!$A:$I,9,FALSE),VLOOKUP(G5854,'Loc Coefficients Location'!A:F,6,FALSE)),"")</f>
        <v>9.5024999999999998E-2</v>
      </c>
      <c r="P5854" s="22">
        <f t="shared" si="368"/>
        <v>115.1</v>
      </c>
    </row>
    <row r="5855" spans="1:16" ht="16.5" thickBot="1">
      <c r="A5855" s="36" t="s">
        <v>9538</v>
      </c>
      <c r="B5855" s="33" t="s">
        <v>10190</v>
      </c>
      <c r="C5855" s="77" t="s">
        <v>10199</v>
      </c>
      <c r="D5855" s="37"/>
      <c r="E5855" s="37"/>
      <c r="F5855" s="39">
        <v>649.17000000000007</v>
      </c>
      <c r="G5855" s="443" t="s">
        <v>11189</v>
      </c>
      <c r="H5855" s="22">
        <f t="shared" si="365"/>
        <v>174.55</v>
      </c>
      <c r="I5855" s="22">
        <f t="shared" si="365"/>
        <v>89.82</v>
      </c>
      <c r="J5855" s="22">
        <f t="shared" si="365"/>
        <v>61.69</v>
      </c>
      <c r="K5855" s="444">
        <f>IF(ISNUMBER(F5855),IF(G5855="",VLOOKUP($A5855,'Loc Coefficients Config'!$A:$G,7,FALSE),VLOOKUP(G5855,'Loc Coefficients Location'!A:D,4,FALSE)),"")</f>
        <v>0.26888600000000001</v>
      </c>
      <c r="L5855" s="22">
        <f t="shared" si="366"/>
        <v>174.55</v>
      </c>
      <c r="M5855" s="444">
        <f>IF(ISNUMBER(F5855),IF(G5855="",VLOOKUP($A5855,'Loc Coefficients Config'!$A:$H,8,FALSE),VLOOKUP(G5855,'Loc Coefficients Location'!A:E,5,FALSE)),"")</f>
        <v>0.13836100000000001</v>
      </c>
      <c r="N5855" s="22">
        <f t="shared" si="367"/>
        <v>89.82</v>
      </c>
      <c r="O5855" s="444">
        <f>IF(ISNUMBER(F5855),IF(G5855="",VLOOKUP($A5855,'Loc Coefficients Config'!$A:$I,9,FALSE),VLOOKUP(G5855,'Loc Coefficients Location'!A:F,6,FALSE)),"")</f>
        <v>9.5024999999999998E-2</v>
      </c>
      <c r="P5855" s="22">
        <f t="shared" si="368"/>
        <v>61.69</v>
      </c>
    </row>
    <row r="5856" spans="1:16" ht="16.5" thickBot="1">
      <c r="A5856" s="36" t="s">
        <v>9546</v>
      </c>
      <c r="B5856" s="33" t="s">
        <v>10190</v>
      </c>
      <c r="C5856" s="77" t="s">
        <v>10200</v>
      </c>
      <c r="D5856" s="37"/>
      <c r="E5856" s="37"/>
      <c r="F5856" s="39">
        <v>1211.2199999999998</v>
      </c>
      <c r="G5856" s="443" t="s">
        <v>11189</v>
      </c>
      <c r="H5856" s="22">
        <f t="shared" si="365"/>
        <v>325.68</v>
      </c>
      <c r="I5856" s="22">
        <f t="shared" si="365"/>
        <v>167.59</v>
      </c>
      <c r="J5856" s="22">
        <f t="shared" si="365"/>
        <v>115.1</v>
      </c>
      <c r="K5856" s="444">
        <f>IF(ISNUMBER(F5856),IF(G5856="",VLOOKUP($A5856,'Loc Coefficients Config'!$A:$G,7,FALSE),VLOOKUP(G5856,'Loc Coefficients Location'!A:D,4,FALSE)),"")</f>
        <v>0.26888600000000001</v>
      </c>
      <c r="L5856" s="22">
        <f t="shared" si="366"/>
        <v>325.68</v>
      </c>
      <c r="M5856" s="444">
        <f>IF(ISNUMBER(F5856),IF(G5856="",VLOOKUP($A5856,'Loc Coefficients Config'!$A:$H,8,FALSE),VLOOKUP(G5856,'Loc Coefficients Location'!A:E,5,FALSE)),"")</f>
        <v>0.13836100000000001</v>
      </c>
      <c r="N5856" s="22">
        <f t="shared" si="367"/>
        <v>167.59</v>
      </c>
      <c r="O5856" s="444">
        <f>IF(ISNUMBER(F5856),IF(G5856="",VLOOKUP($A5856,'Loc Coefficients Config'!$A:$I,9,FALSE),VLOOKUP(G5856,'Loc Coefficients Location'!A:F,6,FALSE)),"")</f>
        <v>9.5024999999999998E-2</v>
      </c>
      <c r="P5856" s="22">
        <f t="shared" si="368"/>
        <v>115.1</v>
      </c>
    </row>
    <row r="5857" spans="1:16" ht="16.5" thickBot="1">
      <c r="A5857" s="36" t="s">
        <v>9540</v>
      </c>
      <c r="B5857" s="33" t="s">
        <v>10190</v>
      </c>
      <c r="C5857" s="77" t="s">
        <v>10201</v>
      </c>
      <c r="D5857" s="37"/>
      <c r="E5857" s="37"/>
      <c r="F5857" s="39">
        <v>2709.72</v>
      </c>
      <c r="G5857" s="443" t="s">
        <v>11189</v>
      </c>
      <c r="H5857" s="22">
        <f t="shared" si="365"/>
        <v>728.61</v>
      </c>
      <c r="I5857" s="22">
        <f t="shared" si="365"/>
        <v>374.92</v>
      </c>
      <c r="J5857" s="22">
        <f t="shared" si="365"/>
        <v>257.49</v>
      </c>
      <c r="K5857" s="444">
        <f>IF(ISNUMBER(F5857),IF(G5857="",VLOOKUP($A5857,'Loc Coefficients Config'!$A:$G,7,FALSE),VLOOKUP(G5857,'Loc Coefficients Location'!A:D,4,FALSE)),"")</f>
        <v>0.26888600000000001</v>
      </c>
      <c r="L5857" s="22">
        <f t="shared" si="366"/>
        <v>728.61</v>
      </c>
      <c r="M5857" s="444">
        <f>IF(ISNUMBER(F5857),IF(G5857="",VLOOKUP($A5857,'Loc Coefficients Config'!$A:$H,8,FALSE),VLOOKUP(G5857,'Loc Coefficients Location'!A:E,5,FALSE)),"")</f>
        <v>0.13836100000000001</v>
      </c>
      <c r="N5857" s="22">
        <f t="shared" si="367"/>
        <v>374.92</v>
      </c>
      <c r="O5857" s="444">
        <f>IF(ISNUMBER(F5857),IF(G5857="",VLOOKUP($A5857,'Loc Coefficients Config'!$A:$I,9,FALSE),VLOOKUP(G5857,'Loc Coefficients Location'!A:F,6,FALSE)),"")</f>
        <v>9.5024999999999998E-2</v>
      </c>
      <c r="P5857" s="22">
        <f t="shared" si="368"/>
        <v>257.49</v>
      </c>
    </row>
    <row r="5858" spans="1:16" ht="16.5" thickBot="1">
      <c r="A5858" s="36" t="s">
        <v>9548</v>
      </c>
      <c r="B5858" s="33" t="s">
        <v>10190</v>
      </c>
      <c r="C5858" s="77" t="s">
        <v>10202</v>
      </c>
      <c r="D5858" s="37"/>
      <c r="E5858" s="37"/>
      <c r="F5858" s="39">
        <v>3664.1699999999996</v>
      </c>
      <c r="G5858" s="443" t="s">
        <v>11189</v>
      </c>
      <c r="H5858" s="22">
        <f t="shared" si="365"/>
        <v>985.24</v>
      </c>
      <c r="I5858" s="22">
        <f t="shared" si="365"/>
        <v>506.98</v>
      </c>
      <c r="J5858" s="22">
        <f t="shared" si="365"/>
        <v>348.19</v>
      </c>
      <c r="K5858" s="444">
        <f>IF(ISNUMBER(F5858),IF(G5858="",VLOOKUP($A5858,'Loc Coefficients Config'!$A:$G,7,FALSE),VLOOKUP(G5858,'Loc Coefficients Location'!A:D,4,FALSE)),"")</f>
        <v>0.26888600000000001</v>
      </c>
      <c r="L5858" s="22">
        <f t="shared" si="366"/>
        <v>985.24</v>
      </c>
      <c r="M5858" s="444">
        <f>IF(ISNUMBER(F5858),IF(G5858="",VLOOKUP($A5858,'Loc Coefficients Config'!$A:$H,8,FALSE),VLOOKUP(G5858,'Loc Coefficients Location'!A:E,5,FALSE)),"")</f>
        <v>0.13836100000000001</v>
      </c>
      <c r="N5858" s="22">
        <f t="shared" si="367"/>
        <v>506.98</v>
      </c>
      <c r="O5858" s="444">
        <f>IF(ISNUMBER(F5858),IF(G5858="",VLOOKUP($A5858,'Loc Coefficients Config'!$A:$I,9,FALSE),VLOOKUP(G5858,'Loc Coefficients Location'!A:F,6,FALSE)),"")</f>
        <v>9.5024999999999998E-2</v>
      </c>
      <c r="P5858" s="22">
        <f t="shared" si="368"/>
        <v>348.19</v>
      </c>
    </row>
    <row r="5859" spans="1:16" ht="16.5" thickBot="1">
      <c r="A5859" s="36" t="s">
        <v>9542</v>
      </c>
      <c r="B5859" s="33" t="s">
        <v>10190</v>
      </c>
      <c r="C5859" s="77" t="s">
        <v>10203</v>
      </c>
      <c r="D5859" s="37"/>
      <c r="E5859" s="37"/>
      <c r="F5859" s="39">
        <v>2709.72</v>
      </c>
      <c r="G5859" s="443" t="s">
        <v>11189</v>
      </c>
      <c r="H5859" s="22">
        <f t="shared" si="365"/>
        <v>728.61</v>
      </c>
      <c r="I5859" s="22">
        <f t="shared" si="365"/>
        <v>374.92</v>
      </c>
      <c r="J5859" s="22">
        <f t="shared" si="365"/>
        <v>257.49</v>
      </c>
      <c r="K5859" s="444">
        <f>IF(ISNUMBER(F5859),IF(G5859="",VLOOKUP($A5859,'Loc Coefficients Config'!$A:$G,7,FALSE),VLOOKUP(G5859,'Loc Coefficients Location'!A:D,4,FALSE)),"")</f>
        <v>0.26888600000000001</v>
      </c>
      <c r="L5859" s="22">
        <f t="shared" si="366"/>
        <v>728.61</v>
      </c>
      <c r="M5859" s="444">
        <f>IF(ISNUMBER(F5859),IF(G5859="",VLOOKUP($A5859,'Loc Coefficients Config'!$A:$H,8,FALSE),VLOOKUP(G5859,'Loc Coefficients Location'!A:E,5,FALSE)),"")</f>
        <v>0.13836100000000001</v>
      </c>
      <c r="N5859" s="22">
        <f t="shared" si="367"/>
        <v>374.92</v>
      </c>
      <c r="O5859" s="444">
        <f>IF(ISNUMBER(F5859),IF(G5859="",VLOOKUP($A5859,'Loc Coefficients Config'!$A:$I,9,FALSE),VLOOKUP(G5859,'Loc Coefficients Location'!A:F,6,FALSE)),"")</f>
        <v>9.5024999999999998E-2</v>
      </c>
      <c r="P5859" s="22">
        <f t="shared" si="368"/>
        <v>257.49</v>
      </c>
    </row>
    <row r="5860" spans="1:16" ht="16.5" thickBot="1">
      <c r="A5860" s="80" t="s">
        <v>9550</v>
      </c>
      <c r="B5860" s="33" t="s">
        <v>10190</v>
      </c>
      <c r="C5860" s="105" t="s">
        <v>10204</v>
      </c>
      <c r="D5860" s="52"/>
      <c r="E5860" s="37"/>
      <c r="F5860" s="45">
        <v>3664.1699999999996</v>
      </c>
      <c r="G5860" s="443" t="s">
        <v>11189</v>
      </c>
      <c r="H5860" s="22">
        <f t="shared" si="365"/>
        <v>985.24</v>
      </c>
      <c r="I5860" s="22">
        <f t="shared" si="365"/>
        <v>506.98</v>
      </c>
      <c r="J5860" s="22">
        <f t="shared" si="365"/>
        <v>348.19</v>
      </c>
      <c r="K5860" s="444">
        <f>IF(ISNUMBER(F5860),IF(G5860="",VLOOKUP($A5860,'Loc Coefficients Config'!$A:$G,7,FALSE),VLOOKUP(G5860,'Loc Coefficients Location'!A:D,4,FALSE)),"")</f>
        <v>0.26888600000000001</v>
      </c>
      <c r="L5860" s="22">
        <f t="shared" si="366"/>
        <v>985.24</v>
      </c>
      <c r="M5860" s="444">
        <f>IF(ISNUMBER(F5860),IF(G5860="",VLOOKUP($A5860,'Loc Coefficients Config'!$A:$H,8,FALSE),VLOOKUP(G5860,'Loc Coefficients Location'!A:E,5,FALSE)),"")</f>
        <v>0.13836100000000001</v>
      </c>
      <c r="N5860" s="22">
        <f t="shared" si="367"/>
        <v>506.98</v>
      </c>
      <c r="O5860" s="444">
        <f>IF(ISNUMBER(F5860),IF(G5860="",VLOOKUP($A5860,'Loc Coefficients Config'!$A:$I,9,FALSE),VLOOKUP(G5860,'Loc Coefficients Location'!A:F,6,FALSE)),"")</f>
        <v>9.5024999999999998E-2</v>
      </c>
      <c r="P5860" s="22">
        <f t="shared" si="368"/>
        <v>348.19</v>
      </c>
    </row>
    <row r="5861" spans="1:16">
      <c r="A5861" s="78" t="s">
        <v>10205</v>
      </c>
      <c r="B5861" s="426" t="s">
        <v>79</v>
      </c>
      <c r="C5861" s="102" t="s">
        <v>79</v>
      </c>
      <c r="D5861" s="49"/>
      <c r="E5861" s="49" t="s">
        <v>79</v>
      </c>
      <c r="F5861" s="50" t="s">
        <v>79</v>
      </c>
      <c r="G5861" s="443" t="s">
        <v>79</v>
      </c>
      <c r="H5861" s="22" t="str">
        <f t="shared" ref="H5861:J5924" si="369">IF(ISNUMBER($F5861),ROUND($F5861*H$1,2),"")</f>
        <v/>
      </c>
      <c r="I5861" s="22" t="str">
        <f t="shared" si="369"/>
        <v/>
      </c>
      <c r="J5861" s="22" t="str">
        <f t="shared" si="369"/>
        <v/>
      </c>
      <c r="K5861" s="444" t="str">
        <f>IF(ISNUMBER(F5861),IF(G5861="",VLOOKUP($A5861,'Loc Coefficients Config'!$A:$G,7,FALSE),VLOOKUP(G5861,'Loc Coefficients Location'!A:D,4,FALSE)),"")</f>
        <v/>
      </c>
      <c r="L5861" s="22" t="str">
        <f t="shared" ref="L5861:L5924" si="370">IF(ISNUMBER(K5861),ROUND($F5861*K5861,2),"")</f>
        <v/>
      </c>
      <c r="M5861" s="444" t="str">
        <f>IF(ISNUMBER(F5861),IF(G5861="",VLOOKUP($A5861,'Loc Coefficients Config'!$A:$H,8,FALSE),VLOOKUP(G5861,'Loc Coefficients Location'!A:E,5,FALSE)),"")</f>
        <v/>
      </c>
      <c r="N5861" s="22" t="str">
        <f t="shared" ref="N5861:N5924" si="371">IF(ISNUMBER(M5861),ROUND($F5861*M5861,2),"")</f>
        <v/>
      </c>
      <c r="O5861" s="444" t="str">
        <f>IF(ISNUMBER(F5861),IF(G5861="",VLOOKUP($A5861,'Loc Coefficients Config'!$A:$I,9,FALSE),VLOOKUP(G5861,'Loc Coefficients Location'!A:F,6,FALSE)),"")</f>
        <v/>
      </c>
      <c r="P5861" s="22" t="str">
        <f t="shared" ref="P5861:P5924" si="372">IF(ISNUMBER(O5861),ROUND($F5861*O5861,2),"")</f>
        <v/>
      </c>
    </row>
    <row r="5862" spans="1:16">
      <c r="A5862" s="70" t="s">
        <v>10206</v>
      </c>
      <c r="B5862" s="33" t="s">
        <v>10207</v>
      </c>
      <c r="C5862" s="230" t="s">
        <v>10208</v>
      </c>
      <c r="D5862" s="72"/>
      <c r="E5862" s="72" t="s">
        <v>79</v>
      </c>
      <c r="F5862" s="73">
        <v>23.67</v>
      </c>
      <c r="G5862" s="443" t="s">
        <v>11187</v>
      </c>
      <c r="H5862" s="22">
        <f t="shared" si="369"/>
        <v>6.36</v>
      </c>
      <c r="I5862" s="22">
        <f t="shared" si="369"/>
        <v>3.28</v>
      </c>
      <c r="J5862" s="22">
        <f t="shared" si="369"/>
        <v>2.25</v>
      </c>
      <c r="K5862" s="444">
        <f>IF(ISNUMBER(F5862),IF(G5862="",VLOOKUP($A5862,'Loc Coefficients Config'!$A:$G,7,FALSE),VLOOKUP(G5862,'Loc Coefficients Location'!A:D,4,FALSE)),"")</f>
        <v>0.19253700000000001</v>
      </c>
      <c r="L5862" s="22">
        <f t="shared" si="370"/>
        <v>4.5599999999999996</v>
      </c>
      <c r="M5862" s="444">
        <f>IF(ISNUMBER(F5862),IF(G5862="",VLOOKUP($A5862,'Loc Coefficients Config'!$A:$H,8,FALSE),VLOOKUP(G5862,'Loc Coefficients Location'!A:E,5,FALSE)),"")</f>
        <v>0.104333</v>
      </c>
      <c r="N5862" s="22">
        <f t="shared" si="371"/>
        <v>2.4700000000000002</v>
      </c>
      <c r="O5862" s="444">
        <f>IF(ISNUMBER(F5862),IF(G5862="",VLOOKUP($A5862,'Loc Coefficients Config'!$A:$I,9,FALSE),VLOOKUP(G5862,'Loc Coefficients Location'!A:F,6,FALSE)),"")</f>
        <v>7.9690999999999998E-2</v>
      </c>
      <c r="P5862" s="22">
        <f t="shared" si="372"/>
        <v>1.89</v>
      </c>
    </row>
    <row r="5863" spans="1:16" ht="16.5" thickBot="1">
      <c r="A5863" s="36" t="s">
        <v>10209</v>
      </c>
      <c r="B5863" s="33" t="s">
        <v>10210</v>
      </c>
      <c r="C5863" s="77" t="s">
        <v>10211</v>
      </c>
      <c r="D5863" s="37"/>
      <c r="E5863" s="37"/>
      <c r="F5863" s="39">
        <v>23.67</v>
      </c>
      <c r="G5863" s="443" t="s">
        <v>11187</v>
      </c>
      <c r="H5863" s="22">
        <f t="shared" si="369"/>
        <v>6.36</v>
      </c>
      <c r="I5863" s="22">
        <f t="shared" si="369"/>
        <v>3.28</v>
      </c>
      <c r="J5863" s="22">
        <f t="shared" si="369"/>
        <v>2.25</v>
      </c>
      <c r="K5863" s="444">
        <f>IF(ISNUMBER(F5863),IF(G5863="",VLOOKUP($A5863,'Loc Coefficients Config'!$A:$G,7,FALSE),VLOOKUP(G5863,'Loc Coefficients Location'!A:D,4,FALSE)),"")</f>
        <v>0.19253700000000001</v>
      </c>
      <c r="L5863" s="22">
        <f t="shared" si="370"/>
        <v>4.5599999999999996</v>
      </c>
      <c r="M5863" s="444">
        <f>IF(ISNUMBER(F5863),IF(G5863="",VLOOKUP($A5863,'Loc Coefficients Config'!$A:$H,8,FALSE),VLOOKUP(G5863,'Loc Coefficients Location'!A:E,5,FALSE)),"")</f>
        <v>0.104333</v>
      </c>
      <c r="N5863" s="22">
        <f t="shared" si="371"/>
        <v>2.4700000000000002</v>
      </c>
      <c r="O5863" s="444">
        <f>IF(ISNUMBER(F5863),IF(G5863="",VLOOKUP($A5863,'Loc Coefficients Config'!$A:$I,9,FALSE),VLOOKUP(G5863,'Loc Coefficients Location'!A:F,6,FALSE)),"")</f>
        <v>7.9690999999999998E-2</v>
      </c>
      <c r="P5863" s="22">
        <f t="shared" si="372"/>
        <v>1.89</v>
      </c>
    </row>
    <row r="5864" spans="1:16" ht="16.5" thickBot="1">
      <c r="A5864" s="70" t="s">
        <v>10212</v>
      </c>
      <c r="B5864" s="71" t="s">
        <v>10213</v>
      </c>
      <c r="C5864" s="230" t="s">
        <v>10214</v>
      </c>
      <c r="D5864" s="72"/>
      <c r="E5864" s="72" t="s">
        <v>79</v>
      </c>
      <c r="F5864" s="73">
        <v>191.57</v>
      </c>
      <c r="G5864" s="443" t="s">
        <v>11187</v>
      </c>
      <c r="H5864" s="22">
        <f t="shared" si="369"/>
        <v>51.51</v>
      </c>
      <c r="I5864" s="22">
        <f t="shared" si="369"/>
        <v>26.51</v>
      </c>
      <c r="J5864" s="22">
        <f t="shared" si="369"/>
        <v>18.2</v>
      </c>
      <c r="K5864" s="444">
        <f>IF(ISNUMBER(F5864),IF(G5864="",VLOOKUP($A5864,'Loc Coefficients Config'!$A:$G,7,FALSE),VLOOKUP(G5864,'Loc Coefficients Location'!A:D,4,FALSE)),"")</f>
        <v>0.19253700000000001</v>
      </c>
      <c r="L5864" s="22">
        <f t="shared" si="370"/>
        <v>36.880000000000003</v>
      </c>
      <c r="M5864" s="444">
        <f>IF(ISNUMBER(F5864),IF(G5864="",VLOOKUP($A5864,'Loc Coefficients Config'!$A:$H,8,FALSE),VLOOKUP(G5864,'Loc Coefficients Location'!A:E,5,FALSE)),"")</f>
        <v>0.104333</v>
      </c>
      <c r="N5864" s="22">
        <f t="shared" si="371"/>
        <v>19.989999999999998</v>
      </c>
      <c r="O5864" s="444">
        <f>IF(ISNUMBER(F5864),IF(G5864="",VLOOKUP($A5864,'Loc Coefficients Config'!$A:$I,9,FALSE),VLOOKUP(G5864,'Loc Coefficients Location'!A:F,6,FALSE)),"")</f>
        <v>7.9690999999999998E-2</v>
      </c>
      <c r="P5864" s="22">
        <f t="shared" si="372"/>
        <v>15.27</v>
      </c>
    </row>
    <row r="5865" spans="1:16" ht="16.5" thickBot="1">
      <c r="A5865" s="36" t="s">
        <v>10215</v>
      </c>
      <c r="B5865" s="33" t="s">
        <v>10216</v>
      </c>
      <c r="C5865" s="77" t="s">
        <v>10217</v>
      </c>
      <c r="D5865" s="37"/>
      <c r="E5865" s="37" t="s">
        <v>79</v>
      </c>
      <c r="F5865" s="39">
        <v>12.91</v>
      </c>
      <c r="G5865" s="443" t="s">
        <v>11187</v>
      </c>
      <c r="H5865" s="22">
        <f t="shared" si="369"/>
        <v>3.47</v>
      </c>
      <c r="I5865" s="22">
        <f t="shared" si="369"/>
        <v>1.79</v>
      </c>
      <c r="J5865" s="22">
        <f t="shared" si="369"/>
        <v>1.23</v>
      </c>
      <c r="K5865" s="444">
        <f>IF(ISNUMBER(F5865),IF(G5865="",VLOOKUP($A5865,'Loc Coefficients Config'!$A:$G,7,FALSE),VLOOKUP(G5865,'Loc Coefficients Location'!A:D,4,FALSE)),"")</f>
        <v>0.19253700000000001</v>
      </c>
      <c r="L5865" s="22">
        <f t="shared" si="370"/>
        <v>2.4900000000000002</v>
      </c>
      <c r="M5865" s="444">
        <f>IF(ISNUMBER(F5865),IF(G5865="",VLOOKUP($A5865,'Loc Coefficients Config'!$A:$H,8,FALSE),VLOOKUP(G5865,'Loc Coefficients Location'!A:E,5,FALSE)),"")</f>
        <v>0.104333</v>
      </c>
      <c r="N5865" s="22">
        <f t="shared" si="371"/>
        <v>1.35</v>
      </c>
      <c r="O5865" s="444">
        <f>IF(ISNUMBER(F5865),IF(G5865="",VLOOKUP($A5865,'Loc Coefficients Config'!$A:$I,9,FALSE),VLOOKUP(G5865,'Loc Coefficients Location'!A:F,6,FALSE)),"")</f>
        <v>7.9690999999999998E-2</v>
      </c>
      <c r="P5865" s="22">
        <f t="shared" si="372"/>
        <v>1.03</v>
      </c>
    </row>
    <row r="5866" spans="1:16" ht="16.5" thickBot="1">
      <c r="A5866" s="36" t="s">
        <v>10218</v>
      </c>
      <c r="B5866" s="33" t="s">
        <v>10219</v>
      </c>
      <c r="C5866" s="77" t="s">
        <v>10220</v>
      </c>
      <c r="D5866" s="37"/>
      <c r="E5866" s="37" t="s">
        <v>79</v>
      </c>
      <c r="F5866" s="39">
        <v>128.07</v>
      </c>
      <c r="G5866" s="443" t="s">
        <v>11187</v>
      </c>
      <c r="H5866" s="22">
        <f t="shared" si="369"/>
        <v>34.44</v>
      </c>
      <c r="I5866" s="22">
        <f t="shared" si="369"/>
        <v>17.72</v>
      </c>
      <c r="J5866" s="22">
        <f t="shared" si="369"/>
        <v>12.17</v>
      </c>
      <c r="K5866" s="444">
        <f>IF(ISNUMBER(F5866),IF(G5866="",VLOOKUP($A5866,'Loc Coefficients Config'!$A:$G,7,FALSE),VLOOKUP(G5866,'Loc Coefficients Location'!A:D,4,FALSE)),"")</f>
        <v>0.19253700000000001</v>
      </c>
      <c r="L5866" s="22">
        <f t="shared" si="370"/>
        <v>24.66</v>
      </c>
      <c r="M5866" s="444">
        <f>IF(ISNUMBER(F5866),IF(G5866="",VLOOKUP($A5866,'Loc Coefficients Config'!$A:$H,8,FALSE),VLOOKUP(G5866,'Loc Coefficients Location'!A:E,5,FALSE)),"")</f>
        <v>0.104333</v>
      </c>
      <c r="N5866" s="22">
        <f t="shared" si="371"/>
        <v>13.36</v>
      </c>
      <c r="O5866" s="444">
        <f>IF(ISNUMBER(F5866),IF(G5866="",VLOOKUP($A5866,'Loc Coefficients Config'!$A:$I,9,FALSE),VLOOKUP(G5866,'Loc Coefficients Location'!A:F,6,FALSE)),"")</f>
        <v>7.9690999999999998E-2</v>
      </c>
      <c r="P5866" s="22">
        <f t="shared" si="372"/>
        <v>10.210000000000001</v>
      </c>
    </row>
    <row r="5867" spans="1:16" ht="16.5" thickBot="1">
      <c r="A5867" s="36" t="s">
        <v>10221</v>
      </c>
      <c r="B5867" s="33" t="s">
        <v>10222</v>
      </c>
      <c r="C5867" s="77" t="s">
        <v>10223</v>
      </c>
      <c r="D5867" s="37"/>
      <c r="E5867" s="37" t="s">
        <v>79</v>
      </c>
      <c r="F5867" s="39">
        <v>54.88</v>
      </c>
      <c r="G5867" s="443" t="s">
        <v>11187</v>
      </c>
      <c r="H5867" s="22">
        <f t="shared" si="369"/>
        <v>14.76</v>
      </c>
      <c r="I5867" s="22">
        <f t="shared" si="369"/>
        <v>7.59</v>
      </c>
      <c r="J5867" s="22">
        <f t="shared" si="369"/>
        <v>5.21</v>
      </c>
      <c r="K5867" s="444">
        <f>IF(ISNUMBER(F5867),IF(G5867="",VLOOKUP($A5867,'Loc Coefficients Config'!$A:$G,7,FALSE),VLOOKUP(G5867,'Loc Coefficients Location'!A:D,4,FALSE)),"")</f>
        <v>0.19253700000000001</v>
      </c>
      <c r="L5867" s="22">
        <f t="shared" si="370"/>
        <v>10.57</v>
      </c>
      <c r="M5867" s="444">
        <f>IF(ISNUMBER(F5867),IF(G5867="",VLOOKUP($A5867,'Loc Coefficients Config'!$A:$H,8,FALSE),VLOOKUP(G5867,'Loc Coefficients Location'!A:E,5,FALSE)),"")</f>
        <v>0.104333</v>
      </c>
      <c r="N5867" s="22">
        <f t="shared" si="371"/>
        <v>5.73</v>
      </c>
      <c r="O5867" s="444">
        <f>IF(ISNUMBER(F5867),IF(G5867="",VLOOKUP($A5867,'Loc Coefficients Config'!$A:$I,9,FALSE),VLOOKUP(G5867,'Loc Coefficients Location'!A:F,6,FALSE)),"")</f>
        <v>7.9690999999999998E-2</v>
      </c>
      <c r="P5867" s="22">
        <f t="shared" si="372"/>
        <v>4.37</v>
      </c>
    </row>
    <row r="5868" spans="1:16" ht="16.5" thickBot="1">
      <c r="A5868" s="36" t="s">
        <v>10224</v>
      </c>
      <c r="B5868" s="33" t="s">
        <v>10225</v>
      </c>
      <c r="C5868" s="77" t="s">
        <v>10226</v>
      </c>
      <c r="D5868" s="37"/>
      <c r="E5868" s="37" t="s">
        <v>79</v>
      </c>
      <c r="F5868" s="39">
        <v>130.22</v>
      </c>
      <c r="G5868" s="443" t="s">
        <v>11187</v>
      </c>
      <c r="H5868" s="22">
        <f t="shared" si="369"/>
        <v>35.01</v>
      </c>
      <c r="I5868" s="22">
        <f t="shared" si="369"/>
        <v>18.02</v>
      </c>
      <c r="J5868" s="22">
        <f t="shared" si="369"/>
        <v>12.37</v>
      </c>
      <c r="K5868" s="444">
        <f>IF(ISNUMBER(F5868),IF(G5868="",VLOOKUP($A5868,'Loc Coefficients Config'!$A:$G,7,FALSE),VLOOKUP(G5868,'Loc Coefficients Location'!A:D,4,FALSE)),"")</f>
        <v>0.19253700000000001</v>
      </c>
      <c r="L5868" s="22">
        <f t="shared" si="370"/>
        <v>25.07</v>
      </c>
      <c r="M5868" s="444">
        <f>IF(ISNUMBER(F5868),IF(G5868="",VLOOKUP($A5868,'Loc Coefficients Config'!$A:$H,8,FALSE),VLOOKUP(G5868,'Loc Coefficients Location'!A:E,5,FALSE)),"")</f>
        <v>0.104333</v>
      </c>
      <c r="N5868" s="22">
        <f t="shared" si="371"/>
        <v>13.59</v>
      </c>
      <c r="O5868" s="444">
        <f>IF(ISNUMBER(F5868),IF(G5868="",VLOOKUP($A5868,'Loc Coefficients Config'!$A:$I,9,FALSE),VLOOKUP(G5868,'Loc Coefficients Location'!A:F,6,FALSE)),"")</f>
        <v>7.9690999999999998E-2</v>
      </c>
      <c r="P5868" s="22">
        <f t="shared" si="372"/>
        <v>10.38</v>
      </c>
    </row>
    <row r="5869" spans="1:16" ht="16.5" thickBot="1">
      <c r="A5869" s="36" t="s">
        <v>10227</v>
      </c>
      <c r="B5869" s="33" t="s">
        <v>10228</v>
      </c>
      <c r="C5869" s="76" t="s">
        <v>10229</v>
      </c>
      <c r="D5869" s="37"/>
      <c r="E5869" s="37"/>
      <c r="F5869" s="39">
        <v>94.71</v>
      </c>
      <c r="G5869" s="443" t="s">
        <v>11187</v>
      </c>
      <c r="H5869" s="22">
        <f t="shared" si="369"/>
        <v>25.47</v>
      </c>
      <c r="I5869" s="22">
        <f t="shared" si="369"/>
        <v>13.1</v>
      </c>
      <c r="J5869" s="22">
        <f t="shared" si="369"/>
        <v>9</v>
      </c>
      <c r="K5869" s="444">
        <f>IF(ISNUMBER(F5869),IF(G5869="",VLOOKUP($A5869,'Loc Coefficients Config'!$A:$G,7,FALSE),VLOOKUP(G5869,'Loc Coefficients Location'!A:D,4,FALSE)),"")</f>
        <v>0.19253700000000001</v>
      </c>
      <c r="L5869" s="22">
        <f t="shared" si="370"/>
        <v>18.239999999999998</v>
      </c>
      <c r="M5869" s="444">
        <f>IF(ISNUMBER(F5869),IF(G5869="",VLOOKUP($A5869,'Loc Coefficients Config'!$A:$H,8,FALSE),VLOOKUP(G5869,'Loc Coefficients Location'!A:E,5,FALSE)),"")</f>
        <v>0.104333</v>
      </c>
      <c r="N5869" s="22">
        <f t="shared" si="371"/>
        <v>9.8800000000000008</v>
      </c>
      <c r="O5869" s="444">
        <f>IF(ISNUMBER(F5869),IF(G5869="",VLOOKUP($A5869,'Loc Coefficients Config'!$A:$I,9,FALSE),VLOOKUP(G5869,'Loc Coefficients Location'!A:F,6,FALSE)),"")</f>
        <v>7.9690999999999998E-2</v>
      </c>
      <c r="P5869" s="22">
        <f t="shared" si="372"/>
        <v>7.55</v>
      </c>
    </row>
    <row r="5870" spans="1:16" ht="16.5" thickBot="1">
      <c r="A5870" s="36" t="s">
        <v>10230</v>
      </c>
      <c r="B5870" s="33" t="s">
        <v>10231</v>
      </c>
      <c r="C5870" s="77" t="s">
        <v>10232</v>
      </c>
      <c r="D5870" s="37"/>
      <c r="E5870" s="37"/>
      <c r="F5870" s="39">
        <v>846.6</v>
      </c>
      <c r="G5870" s="443" t="s">
        <v>11196</v>
      </c>
      <c r="H5870" s="22">
        <f t="shared" si="369"/>
        <v>227.64</v>
      </c>
      <c r="I5870" s="22">
        <f t="shared" si="369"/>
        <v>117.14</v>
      </c>
      <c r="J5870" s="22">
        <f t="shared" si="369"/>
        <v>80.45</v>
      </c>
      <c r="K5870" s="444">
        <f>IF(ISNUMBER(F5870),IF(G5870="",VLOOKUP($A5870,'Loc Coefficients Config'!$A:$G,7,FALSE),VLOOKUP(G5870,'Loc Coefficients Location'!A:D,4,FALSE)),"")</f>
        <v>0.198014</v>
      </c>
      <c r="L5870" s="22">
        <f t="shared" si="370"/>
        <v>167.64</v>
      </c>
      <c r="M5870" s="444">
        <f>IF(ISNUMBER(F5870),IF(G5870="",VLOOKUP($A5870,'Loc Coefficients Config'!$A:$H,8,FALSE),VLOOKUP(G5870,'Loc Coefficients Location'!A:E,5,FALSE)),"")</f>
        <v>0.107415</v>
      </c>
      <c r="N5870" s="22">
        <f t="shared" si="371"/>
        <v>90.94</v>
      </c>
      <c r="O5870" s="444">
        <f>IF(ISNUMBER(F5870),IF(G5870="",VLOOKUP($A5870,'Loc Coefficients Config'!$A:$I,9,FALSE),VLOOKUP(G5870,'Loc Coefficients Location'!A:F,6,FALSE)),"")</f>
        <v>8.1878999999999993E-2</v>
      </c>
      <c r="P5870" s="22">
        <f t="shared" si="372"/>
        <v>69.319999999999993</v>
      </c>
    </row>
    <row r="5871" spans="1:16" ht="16.5" thickBot="1">
      <c r="A5871" s="36" t="s">
        <v>10233</v>
      </c>
      <c r="B5871" s="33" t="s">
        <v>10234</v>
      </c>
      <c r="C5871" s="77" t="s">
        <v>10235</v>
      </c>
      <c r="D5871" s="37"/>
      <c r="E5871" s="37"/>
      <c r="F5871" s="39">
        <v>1038</v>
      </c>
      <c r="G5871" s="443" t="s">
        <v>11196</v>
      </c>
      <c r="H5871" s="22">
        <f t="shared" si="369"/>
        <v>279.10000000000002</v>
      </c>
      <c r="I5871" s="22">
        <f t="shared" si="369"/>
        <v>143.62</v>
      </c>
      <c r="J5871" s="22">
        <f t="shared" si="369"/>
        <v>98.64</v>
      </c>
      <c r="K5871" s="444">
        <f>IF(ISNUMBER(F5871),IF(G5871="",VLOOKUP($A5871,'Loc Coefficients Config'!$A:$G,7,FALSE),VLOOKUP(G5871,'Loc Coefficients Location'!A:D,4,FALSE)),"")</f>
        <v>0.198014</v>
      </c>
      <c r="L5871" s="22">
        <f t="shared" si="370"/>
        <v>205.54</v>
      </c>
      <c r="M5871" s="444">
        <f>IF(ISNUMBER(F5871),IF(G5871="",VLOOKUP($A5871,'Loc Coefficients Config'!$A:$H,8,FALSE),VLOOKUP(G5871,'Loc Coefficients Location'!A:E,5,FALSE)),"")</f>
        <v>0.107415</v>
      </c>
      <c r="N5871" s="22">
        <f t="shared" si="371"/>
        <v>111.5</v>
      </c>
      <c r="O5871" s="444">
        <f>IF(ISNUMBER(F5871),IF(G5871="",VLOOKUP($A5871,'Loc Coefficients Config'!$A:$I,9,FALSE),VLOOKUP(G5871,'Loc Coefficients Location'!A:F,6,FALSE)),"")</f>
        <v>8.1878999999999993E-2</v>
      </c>
      <c r="P5871" s="22">
        <f t="shared" si="372"/>
        <v>84.99</v>
      </c>
    </row>
    <row r="5872" spans="1:16" ht="16.5" thickBot="1">
      <c r="A5872" s="36" t="s">
        <v>10236</v>
      </c>
      <c r="B5872" s="33" t="s">
        <v>10237</v>
      </c>
      <c r="C5872" s="77" t="s">
        <v>10238</v>
      </c>
      <c r="D5872" s="37"/>
      <c r="E5872" s="37" t="s">
        <v>79</v>
      </c>
      <c r="F5872" s="39">
        <v>97.93</v>
      </c>
      <c r="G5872" s="443" t="s">
        <v>11187</v>
      </c>
      <c r="H5872" s="22">
        <f t="shared" si="369"/>
        <v>26.33</v>
      </c>
      <c r="I5872" s="22">
        <f t="shared" si="369"/>
        <v>13.55</v>
      </c>
      <c r="J5872" s="22">
        <f t="shared" si="369"/>
        <v>9.31</v>
      </c>
      <c r="K5872" s="444">
        <f>IF(ISNUMBER(F5872),IF(G5872="",VLOOKUP($A5872,'Loc Coefficients Config'!$A:$G,7,FALSE),VLOOKUP(G5872,'Loc Coefficients Location'!A:D,4,FALSE)),"")</f>
        <v>0.19253700000000001</v>
      </c>
      <c r="L5872" s="22">
        <f t="shared" si="370"/>
        <v>18.86</v>
      </c>
      <c r="M5872" s="444">
        <f>IF(ISNUMBER(F5872),IF(G5872="",VLOOKUP($A5872,'Loc Coefficients Config'!$A:$H,8,FALSE),VLOOKUP(G5872,'Loc Coefficients Location'!A:E,5,FALSE)),"")</f>
        <v>0.104333</v>
      </c>
      <c r="N5872" s="22">
        <f t="shared" si="371"/>
        <v>10.220000000000001</v>
      </c>
      <c r="O5872" s="444">
        <f>IF(ISNUMBER(F5872),IF(G5872="",VLOOKUP($A5872,'Loc Coefficients Config'!$A:$I,9,FALSE),VLOOKUP(G5872,'Loc Coefficients Location'!A:F,6,FALSE)),"")</f>
        <v>7.9690999999999998E-2</v>
      </c>
      <c r="P5872" s="22">
        <f t="shared" si="372"/>
        <v>7.8</v>
      </c>
    </row>
    <row r="5873" spans="1:16" ht="16.5" thickBot="1">
      <c r="A5873" s="36" t="s">
        <v>10239</v>
      </c>
      <c r="B5873" s="33" t="s">
        <v>10240</v>
      </c>
      <c r="C5873" s="77" t="s">
        <v>10241</v>
      </c>
      <c r="D5873" s="37"/>
      <c r="E5873" s="37" t="s">
        <v>79</v>
      </c>
      <c r="F5873" s="39">
        <v>474.62</v>
      </c>
      <c r="G5873" s="443" t="s">
        <v>11187</v>
      </c>
      <c r="H5873" s="22">
        <f t="shared" si="369"/>
        <v>127.62</v>
      </c>
      <c r="I5873" s="22">
        <f t="shared" si="369"/>
        <v>65.67</v>
      </c>
      <c r="J5873" s="22">
        <f t="shared" si="369"/>
        <v>45.1</v>
      </c>
      <c r="K5873" s="444">
        <f>IF(ISNUMBER(F5873),IF(G5873="",VLOOKUP($A5873,'Loc Coefficients Config'!$A:$G,7,FALSE),VLOOKUP(G5873,'Loc Coefficients Location'!A:D,4,FALSE)),"")</f>
        <v>0.19253700000000001</v>
      </c>
      <c r="L5873" s="22">
        <f t="shared" si="370"/>
        <v>91.38</v>
      </c>
      <c r="M5873" s="444">
        <f>IF(ISNUMBER(F5873),IF(G5873="",VLOOKUP($A5873,'Loc Coefficients Config'!$A:$H,8,FALSE),VLOOKUP(G5873,'Loc Coefficients Location'!A:E,5,FALSE)),"")</f>
        <v>0.104333</v>
      </c>
      <c r="N5873" s="22">
        <f t="shared" si="371"/>
        <v>49.52</v>
      </c>
      <c r="O5873" s="444">
        <f>IF(ISNUMBER(F5873),IF(G5873="",VLOOKUP($A5873,'Loc Coefficients Config'!$A:$I,9,FALSE),VLOOKUP(G5873,'Loc Coefficients Location'!A:F,6,FALSE)),"")</f>
        <v>7.9690999999999998E-2</v>
      </c>
      <c r="P5873" s="22">
        <f t="shared" si="372"/>
        <v>37.82</v>
      </c>
    </row>
    <row r="5874" spans="1:16" ht="16.5" thickBot="1">
      <c r="A5874" s="36" t="s">
        <v>10242</v>
      </c>
      <c r="B5874" s="33" t="s">
        <v>10243</v>
      </c>
      <c r="C5874" s="77" t="s">
        <v>10244</v>
      </c>
      <c r="D5874" s="37"/>
      <c r="E5874" s="37" t="s">
        <v>79</v>
      </c>
      <c r="F5874" s="39">
        <v>695.25</v>
      </c>
      <c r="G5874" s="443" t="s">
        <v>11187</v>
      </c>
      <c r="H5874" s="22">
        <f t="shared" si="369"/>
        <v>186.94</v>
      </c>
      <c r="I5874" s="22">
        <f t="shared" si="369"/>
        <v>96.2</v>
      </c>
      <c r="J5874" s="22">
        <f t="shared" si="369"/>
        <v>66.069999999999993</v>
      </c>
      <c r="K5874" s="444">
        <f>IF(ISNUMBER(F5874),IF(G5874="",VLOOKUP($A5874,'Loc Coefficients Config'!$A:$G,7,FALSE),VLOOKUP(G5874,'Loc Coefficients Location'!A:D,4,FALSE)),"")</f>
        <v>0.19253700000000001</v>
      </c>
      <c r="L5874" s="22">
        <f t="shared" si="370"/>
        <v>133.86000000000001</v>
      </c>
      <c r="M5874" s="444">
        <f>IF(ISNUMBER(F5874),IF(G5874="",VLOOKUP($A5874,'Loc Coefficients Config'!$A:$H,8,FALSE),VLOOKUP(G5874,'Loc Coefficients Location'!A:E,5,FALSE)),"")</f>
        <v>0.104333</v>
      </c>
      <c r="N5874" s="22">
        <f t="shared" si="371"/>
        <v>72.540000000000006</v>
      </c>
      <c r="O5874" s="444">
        <f>IF(ISNUMBER(F5874),IF(G5874="",VLOOKUP($A5874,'Loc Coefficients Config'!$A:$I,9,FALSE),VLOOKUP(G5874,'Loc Coefficients Location'!A:F,6,FALSE)),"")</f>
        <v>7.9690999999999998E-2</v>
      </c>
      <c r="P5874" s="22">
        <f t="shared" si="372"/>
        <v>55.41</v>
      </c>
    </row>
    <row r="5875" spans="1:16" ht="16.5" thickBot="1">
      <c r="A5875" s="36" t="s">
        <v>10245</v>
      </c>
      <c r="B5875" s="33" t="s">
        <v>10246</v>
      </c>
      <c r="C5875" s="77" t="s">
        <v>10247</v>
      </c>
      <c r="D5875" s="37"/>
      <c r="E5875" s="37" t="s">
        <v>79</v>
      </c>
      <c r="F5875" s="39">
        <v>18.29</v>
      </c>
      <c r="G5875" s="443" t="s">
        <v>11203</v>
      </c>
      <c r="H5875" s="22">
        <f t="shared" si="369"/>
        <v>4.92</v>
      </c>
      <c r="I5875" s="22">
        <f t="shared" si="369"/>
        <v>2.5299999999999998</v>
      </c>
      <c r="J5875" s="22">
        <f t="shared" si="369"/>
        <v>1.74</v>
      </c>
      <c r="K5875" s="444">
        <f>IF(ISNUMBER(F5875),IF(G5875="",VLOOKUP($A5875,'Loc Coefficients Config'!$A:$G,7,FALSE),VLOOKUP(G5875,'Loc Coefficients Location'!A:D,4,FALSE)),"")</f>
        <v>0.196073</v>
      </c>
      <c r="L5875" s="22">
        <f t="shared" si="370"/>
        <v>3.59</v>
      </c>
      <c r="M5875" s="444">
        <f>IF(ISNUMBER(F5875),IF(G5875="",VLOOKUP($A5875,'Loc Coefficients Config'!$A:$H,8,FALSE),VLOOKUP(G5875,'Loc Coefficients Location'!A:E,5,FALSE)),"")</f>
        <v>0.10718900000000001</v>
      </c>
      <c r="N5875" s="22">
        <f t="shared" si="371"/>
        <v>1.96</v>
      </c>
      <c r="O5875" s="444">
        <f>IF(ISNUMBER(F5875),IF(G5875="",VLOOKUP($A5875,'Loc Coefficients Config'!$A:$I,9,FALSE),VLOOKUP(G5875,'Loc Coefficients Location'!A:F,6,FALSE)),"")</f>
        <v>8.0737000000000003E-2</v>
      </c>
      <c r="P5875" s="22">
        <f t="shared" si="372"/>
        <v>1.48</v>
      </c>
    </row>
    <row r="5876" spans="1:16" ht="16.5" thickBot="1">
      <c r="A5876" s="36" t="s">
        <v>10248</v>
      </c>
      <c r="B5876" s="33" t="s">
        <v>10249</v>
      </c>
      <c r="C5876" s="77" t="s">
        <v>10250</v>
      </c>
      <c r="D5876" s="37"/>
      <c r="E5876" s="37" t="s">
        <v>79</v>
      </c>
      <c r="F5876" s="39">
        <v>25.83</v>
      </c>
      <c r="G5876" s="443" t="s">
        <v>11195</v>
      </c>
      <c r="H5876" s="22">
        <f t="shared" si="369"/>
        <v>6.95</v>
      </c>
      <c r="I5876" s="22">
        <f t="shared" si="369"/>
        <v>3.57</v>
      </c>
      <c r="J5876" s="22">
        <f t="shared" si="369"/>
        <v>2.4500000000000002</v>
      </c>
      <c r="K5876" s="444">
        <f>IF(ISNUMBER(F5876),IF(G5876="",VLOOKUP($A5876,'Loc Coefficients Config'!$A:$G,7,FALSE),VLOOKUP(G5876,'Loc Coefficients Location'!A:D,4,FALSE)),"")</f>
        <v>0</v>
      </c>
      <c r="L5876" s="22">
        <f t="shared" si="370"/>
        <v>0</v>
      </c>
      <c r="M5876" s="444">
        <f>IF(ISNUMBER(F5876),IF(G5876="",VLOOKUP($A5876,'Loc Coefficients Config'!$A:$H,8,FALSE),VLOOKUP(G5876,'Loc Coefficients Location'!A:E,5,FALSE)),"")</f>
        <v>0</v>
      </c>
      <c r="N5876" s="22">
        <f t="shared" si="371"/>
        <v>0</v>
      </c>
      <c r="O5876" s="444">
        <f>IF(ISNUMBER(F5876),IF(G5876="",VLOOKUP($A5876,'Loc Coefficients Config'!$A:$I,9,FALSE),VLOOKUP(G5876,'Loc Coefficients Location'!A:F,6,FALSE)),"")</f>
        <v>0</v>
      </c>
      <c r="P5876" s="22">
        <f t="shared" si="372"/>
        <v>0</v>
      </c>
    </row>
    <row r="5877" spans="1:16" ht="16.5" thickBot="1">
      <c r="A5877" s="36" t="s">
        <v>10251</v>
      </c>
      <c r="B5877" s="33" t="s">
        <v>10252</v>
      </c>
      <c r="C5877" s="77" t="s">
        <v>10253</v>
      </c>
      <c r="D5877" s="37"/>
      <c r="E5877" s="37" t="s">
        <v>79</v>
      </c>
      <c r="F5877" s="39">
        <v>26.9</v>
      </c>
      <c r="G5877" s="443" t="s">
        <v>11194</v>
      </c>
      <c r="H5877" s="22">
        <f t="shared" si="369"/>
        <v>7.23</v>
      </c>
      <c r="I5877" s="22">
        <f t="shared" si="369"/>
        <v>3.72</v>
      </c>
      <c r="J5877" s="22">
        <f t="shared" si="369"/>
        <v>2.56</v>
      </c>
      <c r="K5877" s="444">
        <f>IF(ISNUMBER(F5877),IF(G5877="",VLOOKUP($A5877,'Loc Coefficients Config'!$A:$G,7,FALSE),VLOOKUP(G5877,'Loc Coefficients Location'!A:D,4,FALSE)),"")</f>
        <v>0.198014</v>
      </c>
      <c r="L5877" s="22">
        <f t="shared" si="370"/>
        <v>5.33</v>
      </c>
      <c r="M5877" s="444">
        <f>IF(ISNUMBER(F5877),IF(G5877="",VLOOKUP($A5877,'Loc Coefficients Config'!$A:$H,8,FALSE),VLOOKUP(G5877,'Loc Coefficients Location'!A:E,5,FALSE)),"")</f>
        <v>0.107415</v>
      </c>
      <c r="N5877" s="22">
        <f t="shared" si="371"/>
        <v>2.89</v>
      </c>
      <c r="O5877" s="444">
        <f>IF(ISNUMBER(F5877),IF(G5877="",VLOOKUP($A5877,'Loc Coefficients Config'!$A:$I,9,FALSE),VLOOKUP(G5877,'Loc Coefficients Location'!A:F,6,FALSE)),"")</f>
        <v>8.1878999999999993E-2</v>
      </c>
      <c r="P5877" s="22">
        <f t="shared" si="372"/>
        <v>2.2000000000000002</v>
      </c>
    </row>
    <row r="5878" spans="1:16" ht="16.5" thickBot="1">
      <c r="A5878" s="36" t="s">
        <v>10254</v>
      </c>
      <c r="B5878" s="33" t="s">
        <v>10255</v>
      </c>
      <c r="C5878" s="77" t="s">
        <v>10256</v>
      </c>
      <c r="D5878" s="37"/>
      <c r="E5878" s="37" t="s">
        <v>79</v>
      </c>
      <c r="F5878" s="39">
        <v>627.45000000000005</v>
      </c>
      <c r="G5878" s="443" t="s">
        <v>11196</v>
      </c>
      <c r="H5878" s="22">
        <f t="shared" si="369"/>
        <v>168.71</v>
      </c>
      <c r="I5878" s="22">
        <f t="shared" si="369"/>
        <v>86.81</v>
      </c>
      <c r="J5878" s="22">
        <f t="shared" si="369"/>
        <v>59.62</v>
      </c>
      <c r="K5878" s="444">
        <f>IF(ISNUMBER(F5878),IF(G5878="",VLOOKUP($A5878,'Loc Coefficients Config'!$A:$G,7,FALSE),VLOOKUP(G5878,'Loc Coefficients Location'!A:D,4,FALSE)),"")</f>
        <v>0.198014</v>
      </c>
      <c r="L5878" s="22">
        <f t="shared" si="370"/>
        <v>124.24</v>
      </c>
      <c r="M5878" s="444">
        <f>IF(ISNUMBER(F5878),IF(G5878="",VLOOKUP($A5878,'Loc Coefficients Config'!$A:$H,8,FALSE),VLOOKUP(G5878,'Loc Coefficients Location'!A:E,5,FALSE)),"")</f>
        <v>0.107415</v>
      </c>
      <c r="N5878" s="22">
        <f t="shared" si="371"/>
        <v>67.400000000000006</v>
      </c>
      <c r="O5878" s="444">
        <f>IF(ISNUMBER(F5878),IF(G5878="",VLOOKUP($A5878,'Loc Coefficients Config'!$A:$I,9,FALSE),VLOOKUP(G5878,'Loc Coefficients Location'!A:F,6,FALSE)),"")</f>
        <v>8.1878999999999993E-2</v>
      </c>
      <c r="P5878" s="22">
        <f t="shared" si="372"/>
        <v>51.37</v>
      </c>
    </row>
    <row r="5879" spans="1:16" ht="16.5" thickBot="1">
      <c r="A5879" s="36" t="s">
        <v>10257</v>
      </c>
      <c r="B5879" s="33" t="s">
        <v>10258</v>
      </c>
      <c r="C5879" s="77" t="s">
        <v>10259</v>
      </c>
      <c r="D5879" s="37"/>
      <c r="E5879" s="37" t="s">
        <v>79</v>
      </c>
      <c r="F5879" s="39">
        <v>29.05</v>
      </c>
      <c r="G5879" s="443" t="s">
        <v>11196</v>
      </c>
      <c r="H5879" s="22">
        <f t="shared" si="369"/>
        <v>7.81</v>
      </c>
      <c r="I5879" s="22">
        <f t="shared" si="369"/>
        <v>4.0199999999999996</v>
      </c>
      <c r="J5879" s="22">
        <f t="shared" si="369"/>
        <v>2.76</v>
      </c>
      <c r="K5879" s="444">
        <f>IF(ISNUMBER(F5879),IF(G5879="",VLOOKUP($A5879,'Loc Coefficients Config'!$A:$G,7,FALSE),VLOOKUP(G5879,'Loc Coefficients Location'!A:D,4,FALSE)),"")</f>
        <v>0.198014</v>
      </c>
      <c r="L5879" s="22">
        <f t="shared" si="370"/>
        <v>5.75</v>
      </c>
      <c r="M5879" s="444">
        <f>IF(ISNUMBER(F5879),IF(G5879="",VLOOKUP($A5879,'Loc Coefficients Config'!$A:$H,8,FALSE),VLOOKUP(G5879,'Loc Coefficients Location'!A:E,5,FALSE)),"")</f>
        <v>0.107415</v>
      </c>
      <c r="N5879" s="22">
        <f t="shared" si="371"/>
        <v>3.12</v>
      </c>
      <c r="O5879" s="444">
        <f>IF(ISNUMBER(F5879),IF(G5879="",VLOOKUP($A5879,'Loc Coefficients Config'!$A:$I,9,FALSE),VLOOKUP(G5879,'Loc Coefficients Location'!A:F,6,FALSE)),"")</f>
        <v>8.1878999999999993E-2</v>
      </c>
      <c r="P5879" s="22">
        <f t="shared" si="372"/>
        <v>2.38</v>
      </c>
    </row>
    <row r="5880" spans="1:16" ht="16.5" thickBot="1">
      <c r="A5880" s="36" t="s">
        <v>10260</v>
      </c>
      <c r="B5880" s="33" t="s">
        <v>10261</v>
      </c>
      <c r="C5880" s="77" t="s">
        <v>10262</v>
      </c>
      <c r="D5880" s="37"/>
      <c r="E5880" s="37" t="s">
        <v>79</v>
      </c>
      <c r="F5880" s="39">
        <v>65.650000000000006</v>
      </c>
      <c r="G5880" s="443" t="s">
        <v>11187</v>
      </c>
      <c r="H5880" s="22">
        <f t="shared" si="369"/>
        <v>17.649999999999999</v>
      </c>
      <c r="I5880" s="22">
        <f t="shared" si="369"/>
        <v>9.08</v>
      </c>
      <c r="J5880" s="22">
        <f t="shared" si="369"/>
        <v>6.24</v>
      </c>
      <c r="K5880" s="444">
        <f>IF(ISNUMBER(F5880),IF(G5880="",VLOOKUP($A5880,'Loc Coefficients Config'!$A:$G,7,FALSE),VLOOKUP(G5880,'Loc Coefficients Location'!A:D,4,FALSE)),"")</f>
        <v>0.19253700000000001</v>
      </c>
      <c r="L5880" s="22">
        <f t="shared" si="370"/>
        <v>12.64</v>
      </c>
      <c r="M5880" s="444">
        <f>IF(ISNUMBER(F5880),IF(G5880="",VLOOKUP($A5880,'Loc Coefficients Config'!$A:$H,8,FALSE),VLOOKUP(G5880,'Loc Coefficients Location'!A:E,5,FALSE)),"")</f>
        <v>0.104333</v>
      </c>
      <c r="N5880" s="22">
        <f t="shared" si="371"/>
        <v>6.85</v>
      </c>
      <c r="O5880" s="444">
        <f>IF(ISNUMBER(F5880),IF(G5880="",VLOOKUP($A5880,'Loc Coefficients Config'!$A:$I,9,FALSE),VLOOKUP(G5880,'Loc Coefficients Location'!A:F,6,FALSE)),"")</f>
        <v>7.9690999999999998E-2</v>
      </c>
      <c r="P5880" s="22">
        <f t="shared" si="372"/>
        <v>5.23</v>
      </c>
    </row>
    <row r="5881" spans="1:16" ht="16.5" thickBot="1">
      <c r="A5881" s="36" t="s">
        <v>10263</v>
      </c>
      <c r="B5881" s="33" t="s">
        <v>10264</v>
      </c>
      <c r="C5881" s="77" t="s">
        <v>10265</v>
      </c>
      <c r="D5881" s="37"/>
      <c r="E5881" s="37" t="s">
        <v>79</v>
      </c>
      <c r="F5881" s="39">
        <v>202.33</v>
      </c>
      <c r="G5881" s="443" t="s">
        <v>11187</v>
      </c>
      <c r="H5881" s="22">
        <f t="shared" si="369"/>
        <v>54.4</v>
      </c>
      <c r="I5881" s="22">
        <f t="shared" si="369"/>
        <v>27.99</v>
      </c>
      <c r="J5881" s="22">
        <f t="shared" si="369"/>
        <v>19.23</v>
      </c>
      <c r="K5881" s="444">
        <f>IF(ISNUMBER(F5881),IF(G5881="",VLOOKUP($A5881,'Loc Coefficients Config'!$A:$G,7,FALSE),VLOOKUP(G5881,'Loc Coefficients Location'!A:D,4,FALSE)),"")</f>
        <v>0.19253700000000001</v>
      </c>
      <c r="L5881" s="22">
        <f t="shared" si="370"/>
        <v>38.96</v>
      </c>
      <c r="M5881" s="444">
        <f>IF(ISNUMBER(F5881),IF(G5881="",VLOOKUP($A5881,'Loc Coefficients Config'!$A:$H,8,FALSE),VLOOKUP(G5881,'Loc Coefficients Location'!A:E,5,FALSE)),"")</f>
        <v>0.104333</v>
      </c>
      <c r="N5881" s="22">
        <f t="shared" si="371"/>
        <v>21.11</v>
      </c>
      <c r="O5881" s="444">
        <f>IF(ISNUMBER(F5881),IF(G5881="",VLOOKUP($A5881,'Loc Coefficients Config'!$A:$I,9,FALSE),VLOOKUP(G5881,'Loc Coefficients Location'!A:F,6,FALSE)),"")</f>
        <v>7.9690999999999998E-2</v>
      </c>
      <c r="P5881" s="22">
        <f t="shared" si="372"/>
        <v>16.12</v>
      </c>
    </row>
    <row r="5882" spans="1:16" ht="16.5" thickBot="1">
      <c r="A5882" s="36" t="s">
        <v>10266</v>
      </c>
      <c r="B5882" s="33" t="s">
        <v>10267</v>
      </c>
      <c r="C5882" s="77" t="s">
        <v>10268</v>
      </c>
      <c r="D5882" s="37"/>
      <c r="E5882" s="37" t="s">
        <v>79</v>
      </c>
      <c r="F5882" s="39">
        <v>68.88</v>
      </c>
      <c r="G5882" s="443" t="s">
        <v>11187</v>
      </c>
      <c r="H5882" s="22">
        <f t="shared" si="369"/>
        <v>18.52</v>
      </c>
      <c r="I5882" s="22">
        <f t="shared" si="369"/>
        <v>9.5299999999999994</v>
      </c>
      <c r="J5882" s="22">
        <f t="shared" si="369"/>
        <v>6.55</v>
      </c>
      <c r="K5882" s="444">
        <f>IF(ISNUMBER(F5882),IF(G5882="",VLOOKUP($A5882,'Loc Coefficients Config'!$A:$G,7,FALSE),VLOOKUP(G5882,'Loc Coefficients Location'!A:D,4,FALSE)),"")</f>
        <v>0.19253700000000001</v>
      </c>
      <c r="L5882" s="22">
        <f t="shared" si="370"/>
        <v>13.26</v>
      </c>
      <c r="M5882" s="444">
        <f>IF(ISNUMBER(F5882),IF(G5882="",VLOOKUP($A5882,'Loc Coefficients Config'!$A:$H,8,FALSE),VLOOKUP(G5882,'Loc Coefficients Location'!A:E,5,FALSE)),"")</f>
        <v>0.104333</v>
      </c>
      <c r="N5882" s="22">
        <f t="shared" si="371"/>
        <v>7.19</v>
      </c>
      <c r="O5882" s="444">
        <f>IF(ISNUMBER(F5882),IF(G5882="",VLOOKUP($A5882,'Loc Coefficients Config'!$A:$I,9,FALSE),VLOOKUP(G5882,'Loc Coefficients Location'!A:F,6,FALSE)),"")</f>
        <v>7.9690999999999998E-2</v>
      </c>
      <c r="P5882" s="22">
        <f t="shared" si="372"/>
        <v>5.49</v>
      </c>
    </row>
    <row r="5883" spans="1:16" ht="16.5" thickBot="1">
      <c r="A5883" s="36" t="s">
        <v>10269</v>
      </c>
      <c r="B5883" s="33" t="s">
        <v>10269</v>
      </c>
      <c r="C5883" s="77" t="s">
        <v>10270</v>
      </c>
      <c r="D5883" s="37"/>
      <c r="E5883" s="37"/>
      <c r="F5883" s="39">
        <v>10</v>
      </c>
      <c r="G5883" s="443" t="s">
        <v>11187</v>
      </c>
      <c r="H5883" s="22">
        <f t="shared" si="369"/>
        <v>2.69</v>
      </c>
      <c r="I5883" s="22">
        <f t="shared" si="369"/>
        <v>1.38</v>
      </c>
      <c r="J5883" s="22">
        <f t="shared" si="369"/>
        <v>0.95</v>
      </c>
      <c r="K5883" s="444">
        <f>IF(ISNUMBER(F5883),IF(G5883="",VLOOKUP($A5883,'Loc Coefficients Config'!$A:$G,7,FALSE),VLOOKUP(G5883,'Loc Coefficients Location'!A:D,4,FALSE)),"")</f>
        <v>0.19253700000000001</v>
      </c>
      <c r="L5883" s="22">
        <f t="shared" si="370"/>
        <v>1.93</v>
      </c>
      <c r="M5883" s="444">
        <f>IF(ISNUMBER(F5883),IF(G5883="",VLOOKUP($A5883,'Loc Coefficients Config'!$A:$H,8,FALSE),VLOOKUP(G5883,'Loc Coefficients Location'!A:E,5,FALSE)),"")</f>
        <v>0.104333</v>
      </c>
      <c r="N5883" s="22">
        <f t="shared" si="371"/>
        <v>1.04</v>
      </c>
      <c r="O5883" s="444">
        <f>IF(ISNUMBER(F5883),IF(G5883="",VLOOKUP($A5883,'Loc Coefficients Config'!$A:$I,9,FALSE),VLOOKUP(G5883,'Loc Coefficients Location'!A:F,6,FALSE)),"")</f>
        <v>7.9690999999999998E-2</v>
      </c>
      <c r="P5883" s="22">
        <f t="shared" si="372"/>
        <v>0.8</v>
      </c>
    </row>
    <row r="5884" spans="1:16" ht="16.5" thickBot="1">
      <c r="A5884" s="36" t="s">
        <v>10271</v>
      </c>
      <c r="B5884" s="33" t="s">
        <v>10271</v>
      </c>
      <c r="C5884" s="77" t="s">
        <v>10272</v>
      </c>
      <c r="D5884" s="37"/>
      <c r="E5884" s="37"/>
      <c r="F5884" s="39">
        <v>15.5</v>
      </c>
      <c r="G5884" s="443" t="s">
        <v>11187</v>
      </c>
      <c r="H5884" s="22">
        <f t="shared" si="369"/>
        <v>4.17</v>
      </c>
      <c r="I5884" s="22">
        <f t="shared" si="369"/>
        <v>2.14</v>
      </c>
      <c r="J5884" s="22">
        <f t="shared" si="369"/>
        <v>1.47</v>
      </c>
      <c r="K5884" s="444">
        <f>IF(ISNUMBER(F5884),IF(G5884="",VLOOKUP($A5884,'Loc Coefficients Config'!$A:$G,7,FALSE),VLOOKUP(G5884,'Loc Coefficients Location'!A:D,4,FALSE)),"")</f>
        <v>0.19253700000000001</v>
      </c>
      <c r="L5884" s="22">
        <f t="shared" si="370"/>
        <v>2.98</v>
      </c>
      <c r="M5884" s="444">
        <f>IF(ISNUMBER(F5884),IF(G5884="",VLOOKUP($A5884,'Loc Coefficients Config'!$A:$H,8,FALSE),VLOOKUP(G5884,'Loc Coefficients Location'!A:E,5,FALSE)),"")</f>
        <v>0.104333</v>
      </c>
      <c r="N5884" s="22">
        <f t="shared" si="371"/>
        <v>1.62</v>
      </c>
      <c r="O5884" s="444">
        <f>IF(ISNUMBER(F5884),IF(G5884="",VLOOKUP($A5884,'Loc Coefficients Config'!$A:$I,9,FALSE),VLOOKUP(G5884,'Loc Coefficients Location'!A:F,6,FALSE)),"")</f>
        <v>7.9690999999999998E-2</v>
      </c>
      <c r="P5884" s="22">
        <f t="shared" si="372"/>
        <v>1.24</v>
      </c>
    </row>
    <row r="5885" spans="1:16" ht="16.5" thickBot="1">
      <c r="A5885" s="36" t="s">
        <v>10273</v>
      </c>
      <c r="B5885" s="33" t="s">
        <v>10273</v>
      </c>
      <c r="C5885" s="77" t="s">
        <v>10274</v>
      </c>
      <c r="D5885" s="37"/>
      <c r="E5885" s="37"/>
      <c r="F5885" s="39">
        <v>23</v>
      </c>
      <c r="G5885" s="443" t="s">
        <v>11187</v>
      </c>
      <c r="H5885" s="22">
        <f t="shared" si="369"/>
        <v>6.18</v>
      </c>
      <c r="I5885" s="22">
        <f t="shared" si="369"/>
        <v>3.18</v>
      </c>
      <c r="J5885" s="22">
        <f t="shared" si="369"/>
        <v>2.19</v>
      </c>
      <c r="K5885" s="444">
        <f>IF(ISNUMBER(F5885),IF(G5885="",VLOOKUP($A5885,'Loc Coefficients Config'!$A:$G,7,FALSE),VLOOKUP(G5885,'Loc Coefficients Location'!A:D,4,FALSE)),"")</f>
        <v>0.19253700000000001</v>
      </c>
      <c r="L5885" s="22">
        <f t="shared" si="370"/>
        <v>4.43</v>
      </c>
      <c r="M5885" s="444">
        <f>IF(ISNUMBER(F5885),IF(G5885="",VLOOKUP($A5885,'Loc Coefficients Config'!$A:$H,8,FALSE),VLOOKUP(G5885,'Loc Coefficients Location'!A:E,5,FALSE)),"")</f>
        <v>0.104333</v>
      </c>
      <c r="N5885" s="22">
        <f t="shared" si="371"/>
        <v>2.4</v>
      </c>
      <c r="O5885" s="444">
        <f>IF(ISNUMBER(F5885),IF(G5885="",VLOOKUP($A5885,'Loc Coefficients Config'!$A:$I,9,FALSE),VLOOKUP(G5885,'Loc Coefficients Location'!A:F,6,FALSE)),"")</f>
        <v>7.9690999999999998E-2</v>
      </c>
      <c r="P5885" s="22">
        <f t="shared" si="372"/>
        <v>1.83</v>
      </c>
    </row>
    <row r="5886" spans="1:16" ht="16.5" thickBot="1">
      <c r="A5886" s="36" t="s">
        <v>10275</v>
      </c>
      <c r="B5886" s="33" t="s">
        <v>10275</v>
      </c>
      <c r="C5886" s="77" t="s">
        <v>10276</v>
      </c>
      <c r="D5886" s="37"/>
      <c r="E5886" s="37"/>
      <c r="F5886" s="39">
        <v>42.5</v>
      </c>
      <c r="G5886" s="443" t="s">
        <v>11187</v>
      </c>
      <c r="H5886" s="22">
        <f t="shared" si="369"/>
        <v>11.43</v>
      </c>
      <c r="I5886" s="22">
        <f t="shared" si="369"/>
        <v>5.88</v>
      </c>
      <c r="J5886" s="22">
        <f t="shared" si="369"/>
        <v>4.04</v>
      </c>
      <c r="K5886" s="444">
        <f>IF(ISNUMBER(F5886),IF(G5886="",VLOOKUP($A5886,'Loc Coefficients Config'!$A:$G,7,FALSE),VLOOKUP(G5886,'Loc Coefficients Location'!A:D,4,FALSE)),"")</f>
        <v>0.19253700000000001</v>
      </c>
      <c r="L5886" s="22">
        <f t="shared" si="370"/>
        <v>8.18</v>
      </c>
      <c r="M5886" s="444">
        <f>IF(ISNUMBER(F5886),IF(G5886="",VLOOKUP($A5886,'Loc Coefficients Config'!$A:$H,8,FALSE),VLOOKUP(G5886,'Loc Coefficients Location'!A:E,5,FALSE)),"")</f>
        <v>0.104333</v>
      </c>
      <c r="N5886" s="22">
        <f t="shared" si="371"/>
        <v>4.43</v>
      </c>
      <c r="O5886" s="444">
        <f>IF(ISNUMBER(F5886),IF(G5886="",VLOOKUP($A5886,'Loc Coefficients Config'!$A:$I,9,FALSE),VLOOKUP(G5886,'Loc Coefficients Location'!A:F,6,FALSE)),"")</f>
        <v>7.9690999999999998E-2</v>
      </c>
      <c r="P5886" s="22">
        <f t="shared" si="372"/>
        <v>3.39</v>
      </c>
    </row>
    <row r="5887" spans="1:16" ht="16.5" thickBot="1">
      <c r="A5887" s="36" t="s">
        <v>10277</v>
      </c>
      <c r="B5887" s="33" t="s">
        <v>10278</v>
      </c>
      <c r="C5887" s="77" t="s">
        <v>10279</v>
      </c>
      <c r="D5887" s="37"/>
      <c r="E5887" s="37"/>
      <c r="F5887" s="39">
        <v>482.5</v>
      </c>
      <c r="G5887" s="443" t="s">
        <v>11187</v>
      </c>
      <c r="H5887" s="22">
        <f t="shared" si="369"/>
        <v>129.74</v>
      </c>
      <c r="I5887" s="22">
        <f t="shared" si="369"/>
        <v>66.760000000000005</v>
      </c>
      <c r="J5887" s="22">
        <f t="shared" si="369"/>
        <v>45.85</v>
      </c>
      <c r="K5887" s="444">
        <f>IF(ISNUMBER(F5887),IF(G5887="",VLOOKUP($A5887,'Loc Coefficients Config'!$A:$G,7,FALSE),VLOOKUP(G5887,'Loc Coefficients Location'!A:D,4,FALSE)),"")</f>
        <v>0.19253700000000001</v>
      </c>
      <c r="L5887" s="22">
        <f t="shared" si="370"/>
        <v>92.9</v>
      </c>
      <c r="M5887" s="444">
        <f>IF(ISNUMBER(F5887),IF(G5887="",VLOOKUP($A5887,'Loc Coefficients Config'!$A:$H,8,FALSE),VLOOKUP(G5887,'Loc Coefficients Location'!A:E,5,FALSE)),"")</f>
        <v>0.104333</v>
      </c>
      <c r="N5887" s="22">
        <f t="shared" si="371"/>
        <v>50.34</v>
      </c>
      <c r="O5887" s="444">
        <f>IF(ISNUMBER(F5887),IF(G5887="",VLOOKUP($A5887,'Loc Coefficients Config'!$A:$I,9,FALSE),VLOOKUP(G5887,'Loc Coefficients Location'!A:F,6,FALSE)),"")</f>
        <v>7.9690999999999998E-2</v>
      </c>
      <c r="P5887" s="22">
        <f t="shared" si="372"/>
        <v>38.450000000000003</v>
      </c>
    </row>
    <row r="5888" spans="1:16" ht="16.5" thickBot="1">
      <c r="A5888" s="36" t="s">
        <v>10280</v>
      </c>
      <c r="B5888" s="33" t="s">
        <v>10281</v>
      </c>
      <c r="C5888" s="77" t="s">
        <v>10282</v>
      </c>
      <c r="D5888" s="37"/>
      <c r="E5888" s="37"/>
      <c r="F5888" s="39">
        <v>532</v>
      </c>
      <c r="G5888" s="443" t="s">
        <v>11187</v>
      </c>
      <c r="H5888" s="22">
        <f t="shared" si="369"/>
        <v>143.05000000000001</v>
      </c>
      <c r="I5888" s="22">
        <f t="shared" si="369"/>
        <v>73.61</v>
      </c>
      <c r="J5888" s="22">
        <f t="shared" si="369"/>
        <v>50.55</v>
      </c>
      <c r="K5888" s="444">
        <f>IF(ISNUMBER(F5888),IF(G5888="",VLOOKUP($A5888,'Loc Coefficients Config'!$A:$G,7,FALSE),VLOOKUP(G5888,'Loc Coefficients Location'!A:D,4,FALSE)),"")</f>
        <v>0.19253700000000001</v>
      </c>
      <c r="L5888" s="22">
        <f t="shared" si="370"/>
        <v>102.43</v>
      </c>
      <c r="M5888" s="444">
        <f>IF(ISNUMBER(F5888),IF(G5888="",VLOOKUP($A5888,'Loc Coefficients Config'!$A:$H,8,FALSE),VLOOKUP(G5888,'Loc Coefficients Location'!A:E,5,FALSE)),"")</f>
        <v>0.104333</v>
      </c>
      <c r="N5888" s="22">
        <f t="shared" si="371"/>
        <v>55.51</v>
      </c>
      <c r="O5888" s="444">
        <f>IF(ISNUMBER(F5888),IF(G5888="",VLOOKUP($A5888,'Loc Coefficients Config'!$A:$I,9,FALSE),VLOOKUP(G5888,'Loc Coefficients Location'!A:F,6,FALSE)),"")</f>
        <v>7.9690999999999998E-2</v>
      </c>
      <c r="P5888" s="22">
        <f t="shared" si="372"/>
        <v>42.4</v>
      </c>
    </row>
    <row r="5889" spans="1:16" ht="16.5" thickBot="1">
      <c r="A5889" s="36" t="s">
        <v>10283</v>
      </c>
      <c r="B5889" s="33" t="s">
        <v>10284</v>
      </c>
      <c r="C5889" s="77" t="s">
        <v>10285</v>
      </c>
      <c r="D5889" s="37"/>
      <c r="E5889" s="37" t="s">
        <v>79</v>
      </c>
      <c r="F5889" s="39">
        <v>265.83</v>
      </c>
      <c r="G5889" s="443" t="s">
        <v>11187</v>
      </c>
      <c r="H5889" s="22">
        <f t="shared" si="369"/>
        <v>71.48</v>
      </c>
      <c r="I5889" s="22">
        <f t="shared" si="369"/>
        <v>36.78</v>
      </c>
      <c r="J5889" s="22">
        <f t="shared" si="369"/>
        <v>25.26</v>
      </c>
      <c r="K5889" s="444">
        <f>IF(ISNUMBER(F5889),IF(G5889="",VLOOKUP($A5889,'Loc Coefficients Config'!$A:$G,7,FALSE),VLOOKUP(G5889,'Loc Coefficients Location'!A:D,4,FALSE)),"")</f>
        <v>0.19253700000000001</v>
      </c>
      <c r="L5889" s="22">
        <f t="shared" si="370"/>
        <v>51.18</v>
      </c>
      <c r="M5889" s="444">
        <f>IF(ISNUMBER(F5889),IF(G5889="",VLOOKUP($A5889,'Loc Coefficients Config'!$A:$H,8,FALSE),VLOOKUP(G5889,'Loc Coefficients Location'!A:E,5,FALSE)),"")</f>
        <v>0.104333</v>
      </c>
      <c r="N5889" s="22">
        <f t="shared" si="371"/>
        <v>27.73</v>
      </c>
      <c r="O5889" s="444">
        <f>IF(ISNUMBER(F5889),IF(G5889="",VLOOKUP($A5889,'Loc Coefficients Config'!$A:$I,9,FALSE),VLOOKUP(G5889,'Loc Coefficients Location'!A:F,6,FALSE)),"")</f>
        <v>7.9690999999999998E-2</v>
      </c>
      <c r="P5889" s="22">
        <f t="shared" si="372"/>
        <v>21.18</v>
      </c>
    </row>
    <row r="5890" spans="1:16" ht="16.5" thickBot="1">
      <c r="A5890" s="36" t="s">
        <v>10286</v>
      </c>
      <c r="B5890" s="33" t="s">
        <v>10287</v>
      </c>
      <c r="C5890" s="77" t="s">
        <v>10288</v>
      </c>
      <c r="D5890" s="37"/>
      <c r="E5890" s="37" t="s">
        <v>79</v>
      </c>
      <c r="F5890" s="39">
        <v>496.15</v>
      </c>
      <c r="G5890" s="443" t="s">
        <v>11187</v>
      </c>
      <c r="H5890" s="22">
        <f t="shared" si="369"/>
        <v>133.41</v>
      </c>
      <c r="I5890" s="22">
        <f t="shared" si="369"/>
        <v>68.650000000000006</v>
      </c>
      <c r="J5890" s="22">
        <f t="shared" si="369"/>
        <v>47.15</v>
      </c>
      <c r="K5890" s="444">
        <f>IF(ISNUMBER(F5890),IF(G5890="",VLOOKUP($A5890,'Loc Coefficients Config'!$A:$G,7,FALSE),VLOOKUP(G5890,'Loc Coefficients Location'!A:D,4,FALSE)),"")</f>
        <v>0.19253700000000001</v>
      </c>
      <c r="L5890" s="22">
        <f t="shared" si="370"/>
        <v>95.53</v>
      </c>
      <c r="M5890" s="444">
        <f>IF(ISNUMBER(F5890),IF(G5890="",VLOOKUP($A5890,'Loc Coefficients Config'!$A:$H,8,FALSE),VLOOKUP(G5890,'Loc Coefficients Location'!A:E,5,FALSE)),"")</f>
        <v>0.104333</v>
      </c>
      <c r="N5890" s="22">
        <f t="shared" si="371"/>
        <v>51.76</v>
      </c>
      <c r="O5890" s="444">
        <f>IF(ISNUMBER(F5890),IF(G5890="",VLOOKUP($A5890,'Loc Coefficients Config'!$A:$I,9,FALSE),VLOOKUP(G5890,'Loc Coefficients Location'!A:F,6,FALSE)),"")</f>
        <v>7.9690999999999998E-2</v>
      </c>
      <c r="P5890" s="22">
        <f t="shared" si="372"/>
        <v>39.54</v>
      </c>
    </row>
    <row r="5891" spans="1:16" ht="16.5" thickBot="1">
      <c r="A5891" s="36" t="s">
        <v>10289</v>
      </c>
      <c r="B5891" s="33" t="s">
        <v>10290</v>
      </c>
      <c r="C5891" s="77" t="s">
        <v>10291</v>
      </c>
      <c r="D5891" s="37"/>
      <c r="E5891" s="40"/>
      <c r="F5891" s="39">
        <v>506.68</v>
      </c>
      <c r="G5891" s="443" t="s">
        <v>11203</v>
      </c>
      <c r="H5891" s="22">
        <f t="shared" si="369"/>
        <v>136.24</v>
      </c>
      <c r="I5891" s="22">
        <f t="shared" si="369"/>
        <v>70.099999999999994</v>
      </c>
      <c r="J5891" s="22">
        <f t="shared" si="369"/>
        <v>48.15</v>
      </c>
      <c r="K5891" s="444">
        <f>IF(ISNUMBER(F5891),IF(G5891="",VLOOKUP($A5891,'Loc Coefficients Config'!$A:$G,7,FALSE),VLOOKUP(G5891,'Loc Coefficients Location'!A:D,4,FALSE)),"")</f>
        <v>0.196073</v>
      </c>
      <c r="L5891" s="22">
        <f t="shared" si="370"/>
        <v>99.35</v>
      </c>
      <c r="M5891" s="444">
        <f>IF(ISNUMBER(F5891),IF(G5891="",VLOOKUP($A5891,'Loc Coefficients Config'!$A:$H,8,FALSE),VLOOKUP(G5891,'Loc Coefficients Location'!A:E,5,FALSE)),"")</f>
        <v>0.10718900000000001</v>
      </c>
      <c r="N5891" s="22">
        <f t="shared" si="371"/>
        <v>54.31</v>
      </c>
      <c r="O5891" s="444">
        <f>IF(ISNUMBER(F5891),IF(G5891="",VLOOKUP($A5891,'Loc Coefficients Config'!$A:$I,9,FALSE),VLOOKUP(G5891,'Loc Coefficients Location'!A:F,6,FALSE)),"")</f>
        <v>8.0737000000000003E-2</v>
      </c>
      <c r="P5891" s="22">
        <f t="shared" si="372"/>
        <v>40.909999999999997</v>
      </c>
    </row>
    <row r="5892" spans="1:16" ht="16.5" thickBot="1">
      <c r="A5892" s="36" t="s">
        <v>10292</v>
      </c>
      <c r="B5892" s="33" t="s">
        <v>10293</v>
      </c>
      <c r="C5892" s="77" t="s">
        <v>10294</v>
      </c>
      <c r="D5892" s="37"/>
      <c r="E5892" s="37" t="s">
        <v>79</v>
      </c>
      <c r="F5892" s="39">
        <v>266.91000000000003</v>
      </c>
      <c r="G5892" s="443" t="s">
        <v>11187</v>
      </c>
      <c r="H5892" s="22">
        <f t="shared" si="369"/>
        <v>71.77</v>
      </c>
      <c r="I5892" s="22">
        <f t="shared" si="369"/>
        <v>36.93</v>
      </c>
      <c r="J5892" s="22">
        <f t="shared" si="369"/>
        <v>25.36</v>
      </c>
      <c r="K5892" s="444">
        <f>IF(ISNUMBER(F5892),IF(G5892="",VLOOKUP($A5892,'Loc Coefficients Config'!$A:$G,7,FALSE),VLOOKUP(G5892,'Loc Coefficients Location'!A:D,4,FALSE)),"")</f>
        <v>0.19253700000000001</v>
      </c>
      <c r="L5892" s="22">
        <f t="shared" si="370"/>
        <v>51.39</v>
      </c>
      <c r="M5892" s="444">
        <f>IF(ISNUMBER(F5892),IF(G5892="",VLOOKUP($A5892,'Loc Coefficients Config'!$A:$H,8,FALSE),VLOOKUP(G5892,'Loc Coefficients Location'!A:E,5,FALSE)),"")</f>
        <v>0.104333</v>
      </c>
      <c r="N5892" s="22">
        <f t="shared" si="371"/>
        <v>27.85</v>
      </c>
      <c r="O5892" s="444">
        <f>IF(ISNUMBER(F5892),IF(G5892="",VLOOKUP($A5892,'Loc Coefficients Config'!$A:$I,9,FALSE),VLOOKUP(G5892,'Loc Coefficients Location'!A:F,6,FALSE)),"")</f>
        <v>7.9690999999999998E-2</v>
      </c>
      <c r="P5892" s="22">
        <f t="shared" si="372"/>
        <v>21.27</v>
      </c>
    </row>
    <row r="5893" spans="1:16" ht="16.5" thickBot="1">
      <c r="A5893" s="36" t="s">
        <v>10295</v>
      </c>
      <c r="B5893" s="33" t="s">
        <v>10296</v>
      </c>
      <c r="C5893" s="77" t="s">
        <v>10297</v>
      </c>
      <c r="D5893" s="37"/>
      <c r="E5893" s="37" t="s">
        <v>79</v>
      </c>
      <c r="F5893" s="39">
        <v>1462.62</v>
      </c>
      <c r="G5893" s="443" t="s">
        <v>11187</v>
      </c>
      <c r="H5893" s="22">
        <f t="shared" si="369"/>
        <v>393.28</v>
      </c>
      <c r="I5893" s="22">
        <f t="shared" si="369"/>
        <v>202.37</v>
      </c>
      <c r="J5893" s="22">
        <f t="shared" si="369"/>
        <v>138.99</v>
      </c>
      <c r="K5893" s="444">
        <f>IF(ISNUMBER(F5893),IF(G5893="",VLOOKUP($A5893,'Loc Coefficients Config'!$A:$G,7,FALSE),VLOOKUP(G5893,'Loc Coefficients Location'!A:D,4,FALSE)),"")</f>
        <v>0.19253700000000001</v>
      </c>
      <c r="L5893" s="22">
        <f t="shared" si="370"/>
        <v>281.61</v>
      </c>
      <c r="M5893" s="444">
        <f>IF(ISNUMBER(F5893),IF(G5893="",VLOOKUP($A5893,'Loc Coefficients Config'!$A:$H,8,FALSE),VLOOKUP(G5893,'Loc Coefficients Location'!A:E,5,FALSE)),"")</f>
        <v>0.104333</v>
      </c>
      <c r="N5893" s="22">
        <f t="shared" si="371"/>
        <v>152.6</v>
      </c>
      <c r="O5893" s="444">
        <f>IF(ISNUMBER(F5893),IF(G5893="",VLOOKUP($A5893,'Loc Coefficients Config'!$A:$I,9,FALSE),VLOOKUP(G5893,'Loc Coefficients Location'!A:F,6,FALSE)),"")</f>
        <v>7.9690999999999998E-2</v>
      </c>
      <c r="P5893" s="22">
        <f t="shared" si="372"/>
        <v>116.56</v>
      </c>
    </row>
    <row r="5894" spans="1:16" ht="16.5" thickBot="1">
      <c r="A5894" s="36" t="s">
        <v>10298</v>
      </c>
      <c r="B5894" s="33" t="s">
        <v>10299</v>
      </c>
      <c r="C5894" s="499" t="s">
        <v>10300</v>
      </c>
      <c r="D5894" s="37"/>
      <c r="E5894" s="37"/>
      <c r="F5894" s="39">
        <v>115.16</v>
      </c>
      <c r="G5894" s="443" t="s">
        <v>11203</v>
      </c>
      <c r="H5894" s="22">
        <f t="shared" si="369"/>
        <v>30.96</v>
      </c>
      <c r="I5894" s="22">
        <f t="shared" si="369"/>
        <v>15.93</v>
      </c>
      <c r="J5894" s="22">
        <f t="shared" si="369"/>
        <v>10.94</v>
      </c>
      <c r="K5894" s="444">
        <f>IF(ISNUMBER(F5894),IF(G5894="",VLOOKUP($A5894,'Loc Coefficients Config'!$A:$G,7,FALSE),VLOOKUP(G5894,'Loc Coefficients Location'!A:D,4,FALSE)),"")</f>
        <v>0.196073</v>
      </c>
      <c r="L5894" s="22">
        <f t="shared" si="370"/>
        <v>22.58</v>
      </c>
      <c r="M5894" s="444">
        <f>IF(ISNUMBER(F5894),IF(G5894="",VLOOKUP($A5894,'Loc Coefficients Config'!$A:$H,8,FALSE),VLOOKUP(G5894,'Loc Coefficients Location'!A:E,5,FALSE)),"")</f>
        <v>0.10718900000000001</v>
      </c>
      <c r="N5894" s="22">
        <f t="shared" si="371"/>
        <v>12.34</v>
      </c>
      <c r="O5894" s="444">
        <f>IF(ISNUMBER(F5894),IF(G5894="",VLOOKUP($A5894,'Loc Coefficients Config'!$A:$I,9,FALSE),VLOOKUP(G5894,'Loc Coefficients Location'!A:F,6,FALSE)),"")</f>
        <v>8.0737000000000003E-2</v>
      </c>
      <c r="P5894" s="22">
        <f t="shared" si="372"/>
        <v>9.3000000000000007</v>
      </c>
    </row>
    <row r="5895" spans="1:16" ht="16.5" thickBot="1">
      <c r="A5895" s="36" t="s">
        <v>10301</v>
      </c>
      <c r="B5895" s="33" t="s">
        <v>10302</v>
      </c>
      <c r="C5895" s="499" t="s">
        <v>10303</v>
      </c>
      <c r="D5895" s="37"/>
      <c r="E5895" s="37"/>
      <c r="F5895" s="39">
        <v>126.99</v>
      </c>
      <c r="G5895" s="443" t="s">
        <v>11203</v>
      </c>
      <c r="H5895" s="22">
        <f t="shared" si="369"/>
        <v>34.15</v>
      </c>
      <c r="I5895" s="22">
        <f t="shared" si="369"/>
        <v>17.57</v>
      </c>
      <c r="J5895" s="22">
        <f t="shared" si="369"/>
        <v>12.07</v>
      </c>
      <c r="K5895" s="444">
        <f>IF(ISNUMBER(F5895),IF(G5895="",VLOOKUP($A5895,'Loc Coefficients Config'!$A:$G,7,FALSE),VLOOKUP(G5895,'Loc Coefficients Location'!A:D,4,FALSE)),"")</f>
        <v>0.196073</v>
      </c>
      <c r="L5895" s="22">
        <f t="shared" si="370"/>
        <v>24.9</v>
      </c>
      <c r="M5895" s="444">
        <f>IF(ISNUMBER(F5895),IF(G5895="",VLOOKUP($A5895,'Loc Coefficients Config'!$A:$H,8,FALSE),VLOOKUP(G5895,'Loc Coefficients Location'!A:E,5,FALSE)),"")</f>
        <v>0.10718900000000001</v>
      </c>
      <c r="N5895" s="22">
        <f t="shared" si="371"/>
        <v>13.61</v>
      </c>
      <c r="O5895" s="444">
        <f>IF(ISNUMBER(F5895),IF(G5895="",VLOOKUP($A5895,'Loc Coefficients Config'!$A:$I,9,FALSE),VLOOKUP(G5895,'Loc Coefficients Location'!A:F,6,FALSE)),"")</f>
        <v>8.0737000000000003E-2</v>
      </c>
      <c r="P5895" s="22">
        <f t="shared" si="372"/>
        <v>10.25</v>
      </c>
    </row>
    <row r="5896" spans="1:16" ht="16.5" thickBot="1">
      <c r="A5896" s="36" t="s">
        <v>10304</v>
      </c>
      <c r="B5896" s="33" t="s">
        <v>10305</v>
      </c>
      <c r="C5896" s="499" t="s">
        <v>10306</v>
      </c>
      <c r="D5896" s="37"/>
      <c r="E5896" s="37"/>
      <c r="F5896" s="39">
        <v>139.91</v>
      </c>
      <c r="G5896" s="443" t="s">
        <v>11203</v>
      </c>
      <c r="H5896" s="22">
        <f t="shared" si="369"/>
        <v>37.619999999999997</v>
      </c>
      <c r="I5896" s="22">
        <f t="shared" si="369"/>
        <v>19.36</v>
      </c>
      <c r="J5896" s="22">
        <f t="shared" si="369"/>
        <v>13.29</v>
      </c>
      <c r="K5896" s="444">
        <f>IF(ISNUMBER(F5896),IF(G5896="",VLOOKUP($A5896,'Loc Coefficients Config'!$A:$G,7,FALSE),VLOOKUP(G5896,'Loc Coefficients Location'!A:D,4,FALSE)),"")</f>
        <v>0.196073</v>
      </c>
      <c r="L5896" s="22">
        <f t="shared" si="370"/>
        <v>27.43</v>
      </c>
      <c r="M5896" s="444">
        <f>IF(ISNUMBER(F5896),IF(G5896="",VLOOKUP($A5896,'Loc Coefficients Config'!$A:$H,8,FALSE),VLOOKUP(G5896,'Loc Coefficients Location'!A:E,5,FALSE)),"")</f>
        <v>0.10718900000000001</v>
      </c>
      <c r="N5896" s="22">
        <f t="shared" si="371"/>
        <v>15</v>
      </c>
      <c r="O5896" s="444">
        <f>IF(ISNUMBER(F5896),IF(G5896="",VLOOKUP($A5896,'Loc Coefficients Config'!$A:$I,9,FALSE),VLOOKUP(G5896,'Loc Coefficients Location'!A:F,6,FALSE)),"")</f>
        <v>8.0737000000000003E-2</v>
      </c>
      <c r="P5896" s="22">
        <f t="shared" si="372"/>
        <v>11.3</v>
      </c>
    </row>
    <row r="5897" spans="1:16" ht="16.5" thickBot="1">
      <c r="A5897" s="36" t="s">
        <v>10307</v>
      </c>
      <c r="B5897" s="33" t="s">
        <v>10305</v>
      </c>
      <c r="C5897" s="77" t="s">
        <v>10306</v>
      </c>
      <c r="D5897" s="37"/>
      <c r="E5897" s="37"/>
      <c r="F5897" s="39">
        <v>139.91</v>
      </c>
      <c r="G5897" s="443" t="s">
        <v>11203</v>
      </c>
      <c r="H5897" s="22">
        <f t="shared" si="369"/>
        <v>37.619999999999997</v>
      </c>
      <c r="I5897" s="22">
        <f t="shared" si="369"/>
        <v>19.36</v>
      </c>
      <c r="J5897" s="22">
        <f t="shared" si="369"/>
        <v>13.29</v>
      </c>
      <c r="K5897" s="444">
        <f>IF(ISNUMBER(F5897),IF(G5897="",VLOOKUP($A5897,'Loc Coefficients Config'!$A:$G,7,FALSE),VLOOKUP(G5897,'Loc Coefficients Location'!A:D,4,FALSE)),"")</f>
        <v>0.196073</v>
      </c>
      <c r="L5897" s="22">
        <f t="shared" si="370"/>
        <v>27.43</v>
      </c>
      <c r="M5897" s="444">
        <f>IF(ISNUMBER(F5897),IF(G5897="",VLOOKUP($A5897,'Loc Coefficients Config'!$A:$H,8,FALSE),VLOOKUP(G5897,'Loc Coefficients Location'!A:E,5,FALSE)),"")</f>
        <v>0.10718900000000001</v>
      </c>
      <c r="N5897" s="22">
        <f t="shared" si="371"/>
        <v>15</v>
      </c>
      <c r="O5897" s="444">
        <f>IF(ISNUMBER(F5897),IF(G5897="",VLOOKUP($A5897,'Loc Coefficients Config'!$A:$I,9,FALSE),VLOOKUP(G5897,'Loc Coefficients Location'!A:F,6,FALSE)),"")</f>
        <v>8.0737000000000003E-2</v>
      </c>
      <c r="P5897" s="22">
        <f t="shared" si="372"/>
        <v>11.3</v>
      </c>
    </row>
    <row r="5898" spans="1:16" ht="16.5" thickBot="1">
      <c r="A5898" s="36" t="s">
        <v>10307</v>
      </c>
      <c r="B5898" s="33" t="s">
        <v>10308</v>
      </c>
      <c r="C5898" s="77" t="s">
        <v>10309</v>
      </c>
      <c r="D5898" s="37"/>
      <c r="E5898" s="37" t="s">
        <v>79</v>
      </c>
      <c r="F5898" s="39">
        <v>40.89</v>
      </c>
      <c r="G5898" s="443" t="s">
        <v>11187</v>
      </c>
      <c r="H5898" s="22">
        <f t="shared" si="369"/>
        <v>10.99</v>
      </c>
      <c r="I5898" s="22">
        <f t="shared" si="369"/>
        <v>5.66</v>
      </c>
      <c r="J5898" s="22">
        <f t="shared" si="369"/>
        <v>3.89</v>
      </c>
      <c r="K5898" s="444">
        <f>IF(ISNUMBER(F5898),IF(G5898="",VLOOKUP($A5898,'Loc Coefficients Config'!$A:$G,7,FALSE),VLOOKUP(G5898,'Loc Coefficients Location'!A:D,4,FALSE)),"")</f>
        <v>0.19253700000000001</v>
      </c>
      <c r="L5898" s="22">
        <f t="shared" si="370"/>
        <v>7.87</v>
      </c>
      <c r="M5898" s="444">
        <f>IF(ISNUMBER(F5898),IF(G5898="",VLOOKUP($A5898,'Loc Coefficients Config'!$A:$H,8,FALSE),VLOOKUP(G5898,'Loc Coefficients Location'!A:E,5,FALSE)),"")</f>
        <v>0.104333</v>
      </c>
      <c r="N5898" s="22">
        <f t="shared" si="371"/>
        <v>4.2699999999999996</v>
      </c>
      <c r="O5898" s="444">
        <f>IF(ISNUMBER(F5898),IF(G5898="",VLOOKUP($A5898,'Loc Coefficients Config'!$A:$I,9,FALSE),VLOOKUP(G5898,'Loc Coefficients Location'!A:F,6,FALSE)),"")</f>
        <v>7.9690999999999998E-2</v>
      </c>
      <c r="P5898" s="22">
        <f t="shared" si="372"/>
        <v>3.26</v>
      </c>
    </row>
    <row r="5899" spans="1:16" ht="32.25" thickBot="1">
      <c r="A5899" s="36" t="s">
        <v>10310</v>
      </c>
      <c r="B5899" s="33" t="s">
        <v>10311</v>
      </c>
      <c r="C5899" s="77" t="s">
        <v>10312</v>
      </c>
      <c r="D5899" s="37"/>
      <c r="E5899" s="37" t="s">
        <v>79</v>
      </c>
      <c r="F5899" s="39">
        <v>22.6</v>
      </c>
      <c r="G5899" s="443" t="s">
        <v>11195</v>
      </c>
      <c r="H5899" s="22">
        <f t="shared" si="369"/>
        <v>6.08</v>
      </c>
      <c r="I5899" s="22">
        <f t="shared" si="369"/>
        <v>3.13</v>
      </c>
      <c r="J5899" s="22">
        <f t="shared" si="369"/>
        <v>2.15</v>
      </c>
      <c r="K5899" s="444">
        <f>IF(ISNUMBER(F5899),IF(G5899="",VLOOKUP($A5899,'Loc Coefficients Config'!$A:$G,7,FALSE),VLOOKUP(G5899,'Loc Coefficients Location'!A:D,4,FALSE)),"")</f>
        <v>0</v>
      </c>
      <c r="L5899" s="22">
        <f t="shared" si="370"/>
        <v>0</v>
      </c>
      <c r="M5899" s="444">
        <f>IF(ISNUMBER(F5899),IF(G5899="",VLOOKUP($A5899,'Loc Coefficients Config'!$A:$H,8,FALSE),VLOOKUP(G5899,'Loc Coefficients Location'!A:E,5,FALSE)),"")</f>
        <v>0</v>
      </c>
      <c r="N5899" s="22">
        <f t="shared" si="371"/>
        <v>0</v>
      </c>
      <c r="O5899" s="444">
        <f>IF(ISNUMBER(F5899),IF(G5899="",VLOOKUP($A5899,'Loc Coefficients Config'!$A:$I,9,FALSE),VLOOKUP(G5899,'Loc Coefficients Location'!A:F,6,FALSE)),"")</f>
        <v>0</v>
      </c>
      <c r="P5899" s="22">
        <f t="shared" si="372"/>
        <v>0</v>
      </c>
    </row>
    <row r="5900" spans="1:16" ht="16.5" thickBot="1">
      <c r="A5900" s="36" t="s">
        <v>10313</v>
      </c>
      <c r="B5900" s="33" t="s">
        <v>10314</v>
      </c>
      <c r="C5900" s="77" t="s">
        <v>10315</v>
      </c>
      <c r="D5900" s="37"/>
      <c r="E5900" s="37" t="s">
        <v>79</v>
      </c>
      <c r="F5900" s="39">
        <v>54.88</v>
      </c>
      <c r="G5900" s="443" t="s">
        <v>11187</v>
      </c>
      <c r="H5900" s="22">
        <f t="shared" si="369"/>
        <v>14.76</v>
      </c>
      <c r="I5900" s="22">
        <f t="shared" si="369"/>
        <v>7.59</v>
      </c>
      <c r="J5900" s="22">
        <f t="shared" si="369"/>
        <v>5.21</v>
      </c>
      <c r="K5900" s="444">
        <f>IF(ISNUMBER(F5900),IF(G5900="",VLOOKUP($A5900,'Loc Coefficients Config'!$A:$G,7,FALSE),VLOOKUP(G5900,'Loc Coefficients Location'!A:D,4,FALSE)),"")</f>
        <v>0.19253700000000001</v>
      </c>
      <c r="L5900" s="22">
        <f t="shared" si="370"/>
        <v>10.57</v>
      </c>
      <c r="M5900" s="444">
        <f>IF(ISNUMBER(F5900),IF(G5900="",VLOOKUP($A5900,'Loc Coefficients Config'!$A:$H,8,FALSE),VLOOKUP(G5900,'Loc Coefficients Location'!A:E,5,FALSE)),"")</f>
        <v>0.104333</v>
      </c>
      <c r="N5900" s="22">
        <f t="shared" si="371"/>
        <v>5.73</v>
      </c>
      <c r="O5900" s="444">
        <f>IF(ISNUMBER(F5900),IF(G5900="",VLOOKUP($A5900,'Loc Coefficients Config'!$A:$I,9,FALSE),VLOOKUP(G5900,'Loc Coefficients Location'!A:F,6,FALSE)),"")</f>
        <v>7.9690999999999998E-2</v>
      </c>
      <c r="P5900" s="22">
        <f t="shared" si="372"/>
        <v>4.37</v>
      </c>
    </row>
    <row r="5901" spans="1:16" ht="16.5" thickBot="1">
      <c r="A5901" s="36" t="s">
        <v>10316</v>
      </c>
      <c r="B5901" s="33" t="s">
        <v>10317</v>
      </c>
      <c r="C5901" s="77" t="s">
        <v>10318</v>
      </c>
      <c r="D5901" s="37"/>
      <c r="E5901" s="37" t="s">
        <v>79</v>
      </c>
      <c r="F5901" s="39">
        <v>68.88</v>
      </c>
      <c r="G5901" s="443" t="s">
        <v>11187</v>
      </c>
      <c r="H5901" s="22">
        <f t="shared" si="369"/>
        <v>18.52</v>
      </c>
      <c r="I5901" s="22">
        <f t="shared" si="369"/>
        <v>9.5299999999999994</v>
      </c>
      <c r="J5901" s="22">
        <f t="shared" si="369"/>
        <v>6.55</v>
      </c>
      <c r="K5901" s="444">
        <f>IF(ISNUMBER(F5901),IF(G5901="",VLOOKUP($A5901,'Loc Coefficients Config'!$A:$G,7,FALSE),VLOOKUP(G5901,'Loc Coefficients Location'!A:D,4,FALSE)),"")</f>
        <v>0.19253700000000001</v>
      </c>
      <c r="L5901" s="22">
        <f t="shared" si="370"/>
        <v>13.26</v>
      </c>
      <c r="M5901" s="444">
        <f>IF(ISNUMBER(F5901),IF(G5901="",VLOOKUP($A5901,'Loc Coefficients Config'!$A:$H,8,FALSE),VLOOKUP(G5901,'Loc Coefficients Location'!A:E,5,FALSE)),"")</f>
        <v>0.104333</v>
      </c>
      <c r="N5901" s="22">
        <f t="shared" si="371"/>
        <v>7.19</v>
      </c>
      <c r="O5901" s="444">
        <f>IF(ISNUMBER(F5901),IF(G5901="",VLOOKUP($A5901,'Loc Coefficients Config'!$A:$I,9,FALSE),VLOOKUP(G5901,'Loc Coefficients Location'!A:F,6,FALSE)),"")</f>
        <v>7.9690999999999998E-2</v>
      </c>
      <c r="P5901" s="22">
        <f t="shared" si="372"/>
        <v>5.49</v>
      </c>
    </row>
    <row r="5902" spans="1:16" ht="16.5" thickBot="1">
      <c r="A5902" s="36" t="s">
        <v>10319</v>
      </c>
      <c r="B5902" s="33" t="s">
        <v>10320</v>
      </c>
      <c r="C5902" s="77" t="s">
        <v>10321</v>
      </c>
      <c r="D5902" s="37"/>
      <c r="E5902" s="37" t="s">
        <v>79</v>
      </c>
      <c r="F5902" s="39">
        <v>424.04</v>
      </c>
      <c r="G5902" s="443" t="s">
        <v>11187</v>
      </c>
      <c r="H5902" s="22">
        <f t="shared" si="369"/>
        <v>114.02</v>
      </c>
      <c r="I5902" s="22">
        <f t="shared" si="369"/>
        <v>58.67</v>
      </c>
      <c r="J5902" s="22">
        <f t="shared" si="369"/>
        <v>40.29</v>
      </c>
      <c r="K5902" s="444">
        <f>IF(ISNUMBER(F5902),IF(G5902="",VLOOKUP($A5902,'Loc Coefficients Config'!$A:$G,7,FALSE),VLOOKUP(G5902,'Loc Coefficients Location'!A:D,4,FALSE)),"")</f>
        <v>0.19253700000000001</v>
      </c>
      <c r="L5902" s="22">
        <f t="shared" si="370"/>
        <v>81.64</v>
      </c>
      <c r="M5902" s="444">
        <f>IF(ISNUMBER(F5902),IF(G5902="",VLOOKUP($A5902,'Loc Coefficients Config'!$A:$H,8,FALSE),VLOOKUP(G5902,'Loc Coefficients Location'!A:E,5,FALSE)),"")</f>
        <v>0.104333</v>
      </c>
      <c r="N5902" s="22">
        <f t="shared" si="371"/>
        <v>44.24</v>
      </c>
      <c r="O5902" s="444">
        <f>IF(ISNUMBER(F5902),IF(G5902="",VLOOKUP($A5902,'Loc Coefficients Config'!$A:$I,9,FALSE),VLOOKUP(G5902,'Loc Coefficients Location'!A:F,6,FALSE)),"")</f>
        <v>7.9690999999999998E-2</v>
      </c>
      <c r="P5902" s="22">
        <f t="shared" si="372"/>
        <v>33.79</v>
      </c>
    </row>
    <row r="5903" spans="1:16" ht="16.5" thickBot="1">
      <c r="A5903" s="36" t="s">
        <v>10322</v>
      </c>
      <c r="B5903" s="33" t="s">
        <v>10323</v>
      </c>
      <c r="C5903" s="77" t="s">
        <v>10324</v>
      </c>
      <c r="D5903" s="37"/>
      <c r="E5903" s="37" t="s">
        <v>79</v>
      </c>
      <c r="F5903" s="39">
        <v>71.239999999999995</v>
      </c>
      <c r="G5903" s="443" t="s">
        <v>11187</v>
      </c>
      <c r="H5903" s="22">
        <f t="shared" si="369"/>
        <v>19.16</v>
      </c>
      <c r="I5903" s="22">
        <f t="shared" si="369"/>
        <v>9.86</v>
      </c>
      <c r="J5903" s="22">
        <f t="shared" si="369"/>
        <v>6.77</v>
      </c>
      <c r="K5903" s="444">
        <f>IF(ISNUMBER(F5903),IF(G5903="",VLOOKUP($A5903,'Loc Coefficients Config'!$A:$G,7,FALSE),VLOOKUP(G5903,'Loc Coefficients Location'!A:D,4,FALSE)),"")</f>
        <v>0.19253700000000001</v>
      </c>
      <c r="L5903" s="22">
        <f t="shared" si="370"/>
        <v>13.72</v>
      </c>
      <c r="M5903" s="444">
        <f>IF(ISNUMBER(F5903),IF(G5903="",VLOOKUP($A5903,'Loc Coefficients Config'!$A:$H,8,FALSE),VLOOKUP(G5903,'Loc Coefficients Location'!A:E,5,FALSE)),"")</f>
        <v>0.104333</v>
      </c>
      <c r="N5903" s="22">
        <f t="shared" si="371"/>
        <v>7.43</v>
      </c>
      <c r="O5903" s="444">
        <f>IF(ISNUMBER(F5903),IF(G5903="",VLOOKUP($A5903,'Loc Coefficients Config'!$A:$I,9,FALSE),VLOOKUP(G5903,'Loc Coefficients Location'!A:F,6,FALSE)),"")</f>
        <v>7.9690999999999998E-2</v>
      </c>
      <c r="P5903" s="22">
        <f t="shared" si="372"/>
        <v>5.68</v>
      </c>
    </row>
    <row r="5904" spans="1:16" ht="16.5" thickBot="1">
      <c r="A5904" s="36" t="s">
        <v>10325</v>
      </c>
      <c r="B5904" s="33" t="s">
        <v>10326</v>
      </c>
      <c r="C5904" s="77" t="s">
        <v>10327</v>
      </c>
      <c r="D5904" s="37"/>
      <c r="E5904" s="37" t="s">
        <v>79</v>
      </c>
      <c r="F5904" s="39">
        <v>131.61000000000001</v>
      </c>
      <c r="G5904" s="443" t="s">
        <v>11187</v>
      </c>
      <c r="H5904" s="22">
        <f t="shared" si="369"/>
        <v>35.39</v>
      </c>
      <c r="I5904" s="22">
        <f t="shared" si="369"/>
        <v>18.21</v>
      </c>
      <c r="J5904" s="22">
        <f t="shared" si="369"/>
        <v>12.51</v>
      </c>
      <c r="K5904" s="444">
        <f>IF(ISNUMBER(F5904),IF(G5904="",VLOOKUP($A5904,'Loc Coefficients Config'!$A:$G,7,FALSE),VLOOKUP(G5904,'Loc Coefficients Location'!A:D,4,FALSE)),"")</f>
        <v>0.19253700000000001</v>
      </c>
      <c r="L5904" s="22">
        <f t="shared" si="370"/>
        <v>25.34</v>
      </c>
      <c r="M5904" s="444">
        <f>IF(ISNUMBER(F5904),IF(G5904="",VLOOKUP($A5904,'Loc Coefficients Config'!$A:$H,8,FALSE),VLOOKUP(G5904,'Loc Coefficients Location'!A:E,5,FALSE)),"")</f>
        <v>0.104333</v>
      </c>
      <c r="N5904" s="22">
        <f t="shared" si="371"/>
        <v>13.73</v>
      </c>
      <c r="O5904" s="444">
        <f>IF(ISNUMBER(F5904),IF(G5904="",VLOOKUP($A5904,'Loc Coefficients Config'!$A:$I,9,FALSE),VLOOKUP(G5904,'Loc Coefficients Location'!A:F,6,FALSE)),"")</f>
        <v>7.9690999999999998E-2</v>
      </c>
      <c r="P5904" s="22">
        <f t="shared" si="372"/>
        <v>10.49</v>
      </c>
    </row>
    <row r="5905" spans="1:16" ht="16.5" thickBot="1">
      <c r="A5905" s="36" t="s">
        <v>10328</v>
      </c>
      <c r="B5905" s="33" t="s">
        <v>10329</v>
      </c>
      <c r="C5905" s="77" t="s">
        <v>10330</v>
      </c>
      <c r="D5905" s="37"/>
      <c r="E5905" s="37" t="s">
        <v>79</v>
      </c>
      <c r="F5905" s="39">
        <v>108.67</v>
      </c>
      <c r="G5905" s="443" t="s">
        <v>11187</v>
      </c>
      <c r="H5905" s="22">
        <f t="shared" si="369"/>
        <v>29.22</v>
      </c>
      <c r="I5905" s="22">
        <f t="shared" si="369"/>
        <v>15.04</v>
      </c>
      <c r="J5905" s="22">
        <f t="shared" si="369"/>
        <v>10.33</v>
      </c>
      <c r="K5905" s="444">
        <f>IF(ISNUMBER(F5905),IF(G5905="",VLOOKUP($A5905,'Loc Coefficients Config'!$A:$G,7,FALSE),VLOOKUP(G5905,'Loc Coefficients Location'!A:D,4,FALSE)),"")</f>
        <v>0.19253700000000001</v>
      </c>
      <c r="L5905" s="22">
        <f t="shared" si="370"/>
        <v>20.92</v>
      </c>
      <c r="M5905" s="444">
        <f>IF(ISNUMBER(F5905),IF(G5905="",VLOOKUP($A5905,'Loc Coefficients Config'!$A:$H,8,FALSE),VLOOKUP(G5905,'Loc Coefficients Location'!A:E,5,FALSE)),"")</f>
        <v>0.104333</v>
      </c>
      <c r="N5905" s="22">
        <f t="shared" si="371"/>
        <v>11.34</v>
      </c>
      <c r="O5905" s="444">
        <f>IF(ISNUMBER(F5905),IF(G5905="",VLOOKUP($A5905,'Loc Coefficients Config'!$A:$I,9,FALSE),VLOOKUP(G5905,'Loc Coefficients Location'!A:F,6,FALSE)),"")</f>
        <v>7.9690999999999998E-2</v>
      </c>
      <c r="P5905" s="22">
        <f t="shared" si="372"/>
        <v>8.66</v>
      </c>
    </row>
    <row r="5906" spans="1:16" ht="32.25" thickBot="1">
      <c r="A5906" s="36" t="s">
        <v>10331</v>
      </c>
      <c r="B5906" s="33" t="s">
        <v>10332</v>
      </c>
      <c r="C5906" s="77" t="s">
        <v>10333</v>
      </c>
      <c r="D5906" s="37"/>
      <c r="E5906" s="37" t="s">
        <v>79</v>
      </c>
      <c r="F5906" s="39">
        <v>164.01</v>
      </c>
      <c r="G5906" s="443" t="s">
        <v>11187</v>
      </c>
      <c r="H5906" s="22">
        <f t="shared" si="369"/>
        <v>44.1</v>
      </c>
      <c r="I5906" s="22">
        <f t="shared" si="369"/>
        <v>22.69</v>
      </c>
      <c r="J5906" s="22">
        <f t="shared" si="369"/>
        <v>15.59</v>
      </c>
      <c r="K5906" s="444">
        <f>IF(ISNUMBER(F5906),IF(G5906="",VLOOKUP($A5906,'Loc Coefficients Config'!$A:$G,7,FALSE),VLOOKUP(G5906,'Loc Coefficients Location'!A:D,4,FALSE)),"")</f>
        <v>0.19253700000000001</v>
      </c>
      <c r="L5906" s="22">
        <f t="shared" si="370"/>
        <v>31.58</v>
      </c>
      <c r="M5906" s="444">
        <f>IF(ISNUMBER(F5906),IF(G5906="",VLOOKUP($A5906,'Loc Coefficients Config'!$A:$H,8,FALSE),VLOOKUP(G5906,'Loc Coefficients Location'!A:E,5,FALSE)),"")</f>
        <v>0.104333</v>
      </c>
      <c r="N5906" s="22">
        <f t="shared" si="371"/>
        <v>17.11</v>
      </c>
      <c r="O5906" s="444">
        <f>IF(ISNUMBER(F5906),IF(G5906="",VLOOKUP($A5906,'Loc Coefficients Config'!$A:$I,9,FALSE),VLOOKUP(G5906,'Loc Coefficients Location'!A:F,6,FALSE)),"")</f>
        <v>7.9690999999999998E-2</v>
      </c>
      <c r="P5906" s="22">
        <f t="shared" si="372"/>
        <v>13.07</v>
      </c>
    </row>
    <row r="5907" spans="1:16" ht="16.5" thickBot="1">
      <c r="A5907" s="36" t="s">
        <v>10334</v>
      </c>
      <c r="B5907" s="33" t="s">
        <v>10335</v>
      </c>
      <c r="C5907" s="77" t="s">
        <v>10336</v>
      </c>
      <c r="D5907" s="37"/>
      <c r="E5907" s="37" t="s">
        <v>79</v>
      </c>
      <c r="F5907" s="39">
        <v>45.89</v>
      </c>
      <c r="G5907" s="443" t="s">
        <v>11187</v>
      </c>
      <c r="H5907" s="22">
        <f t="shared" si="369"/>
        <v>12.34</v>
      </c>
      <c r="I5907" s="22">
        <f t="shared" si="369"/>
        <v>6.35</v>
      </c>
      <c r="J5907" s="22">
        <f t="shared" si="369"/>
        <v>4.3600000000000003</v>
      </c>
      <c r="K5907" s="444">
        <f>IF(ISNUMBER(F5907),IF(G5907="",VLOOKUP($A5907,'Loc Coefficients Config'!$A:$G,7,FALSE),VLOOKUP(G5907,'Loc Coefficients Location'!A:D,4,FALSE)),"")</f>
        <v>0.19253700000000001</v>
      </c>
      <c r="L5907" s="22">
        <f t="shared" si="370"/>
        <v>8.84</v>
      </c>
      <c r="M5907" s="444">
        <f>IF(ISNUMBER(F5907),IF(G5907="",VLOOKUP($A5907,'Loc Coefficients Config'!$A:$H,8,FALSE),VLOOKUP(G5907,'Loc Coefficients Location'!A:E,5,FALSE)),"")</f>
        <v>0.104333</v>
      </c>
      <c r="N5907" s="22">
        <f t="shared" si="371"/>
        <v>4.79</v>
      </c>
      <c r="O5907" s="444">
        <f>IF(ISNUMBER(F5907),IF(G5907="",VLOOKUP($A5907,'Loc Coefficients Config'!$A:$I,9,FALSE),VLOOKUP(G5907,'Loc Coefficients Location'!A:F,6,FALSE)),"")</f>
        <v>7.9690999999999998E-2</v>
      </c>
      <c r="P5907" s="22">
        <f t="shared" si="372"/>
        <v>3.66</v>
      </c>
    </row>
    <row r="5908" spans="1:16" ht="16.5" thickBot="1">
      <c r="A5908" s="36" t="s">
        <v>10337</v>
      </c>
      <c r="B5908" s="33" t="s">
        <v>10338</v>
      </c>
      <c r="C5908" s="77" t="s">
        <v>10339</v>
      </c>
      <c r="D5908" s="37"/>
      <c r="E5908" s="37" t="s">
        <v>79</v>
      </c>
      <c r="F5908" s="39">
        <v>62.34</v>
      </c>
      <c r="G5908" s="443" t="s">
        <v>11187</v>
      </c>
      <c r="H5908" s="22">
        <f t="shared" si="369"/>
        <v>16.760000000000002</v>
      </c>
      <c r="I5908" s="22">
        <f t="shared" si="369"/>
        <v>8.6300000000000008</v>
      </c>
      <c r="J5908" s="22">
        <f t="shared" si="369"/>
        <v>5.92</v>
      </c>
      <c r="K5908" s="444">
        <f>IF(ISNUMBER(F5908),IF(G5908="",VLOOKUP($A5908,'Loc Coefficients Config'!$A:$G,7,FALSE),VLOOKUP(G5908,'Loc Coefficients Location'!A:D,4,FALSE)),"")</f>
        <v>0.19253700000000001</v>
      </c>
      <c r="L5908" s="22">
        <f t="shared" si="370"/>
        <v>12</v>
      </c>
      <c r="M5908" s="444">
        <f>IF(ISNUMBER(F5908),IF(G5908="",VLOOKUP($A5908,'Loc Coefficients Config'!$A:$H,8,FALSE),VLOOKUP(G5908,'Loc Coefficients Location'!A:E,5,FALSE)),"")</f>
        <v>0.104333</v>
      </c>
      <c r="N5908" s="22">
        <f t="shared" si="371"/>
        <v>6.5</v>
      </c>
      <c r="O5908" s="444">
        <f>IF(ISNUMBER(F5908),IF(G5908="",VLOOKUP($A5908,'Loc Coefficients Config'!$A:$I,9,FALSE),VLOOKUP(G5908,'Loc Coefficients Location'!A:F,6,FALSE)),"")</f>
        <v>7.9690999999999998E-2</v>
      </c>
      <c r="P5908" s="22">
        <f t="shared" si="372"/>
        <v>4.97</v>
      </c>
    </row>
    <row r="5909" spans="1:16" ht="16.5" thickBot="1">
      <c r="A5909" s="36" t="s">
        <v>10340</v>
      </c>
      <c r="B5909" s="33" t="s">
        <v>10341</v>
      </c>
      <c r="C5909" s="77" t="s">
        <v>10342</v>
      </c>
      <c r="D5909" s="37"/>
      <c r="E5909" s="37" t="s">
        <v>79</v>
      </c>
      <c r="F5909" s="39">
        <v>163</v>
      </c>
      <c r="G5909" s="443" t="s">
        <v>11195</v>
      </c>
      <c r="H5909" s="22">
        <f t="shared" si="369"/>
        <v>43.83</v>
      </c>
      <c r="I5909" s="22">
        <f t="shared" si="369"/>
        <v>22.55</v>
      </c>
      <c r="J5909" s="22">
        <f t="shared" si="369"/>
        <v>15.49</v>
      </c>
      <c r="K5909" s="444">
        <f>IF(ISNUMBER(F5909),IF(G5909="",VLOOKUP($A5909,'Loc Coefficients Config'!$A:$G,7,FALSE),VLOOKUP(G5909,'Loc Coefficients Location'!A:D,4,FALSE)),"")</f>
        <v>0</v>
      </c>
      <c r="L5909" s="22">
        <f t="shared" si="370"/>
        <v>0</v>
      </c>
      <c r="M5909" s="444">
        <f>IF(ISNUMBER(F5909),IF(G5909="",VLOOKUP($A5909,'Loc Coefficients Config'!$A:$H,8,FALSE),VLOOKUP(G5909,'Loc Coefficients Location'!A:E,5,FALSE)),"")</f>
        <v>0</v>
      </c>
      <c r="N5909" s="22">
        <f t="shared" si="371"/>
        <v>0</v>
      </c>
      <c r="O5909" s="444">
        <f>IF(ISNUMBER(F5909),IF(G5909="",VLOOKUP($A5909,'Loc Coefficients Config'!$A:$I,9,FALSE),VLOOKUP(G5909,'Loc Coefficients Location'!A:F,6,FALSE)),"")</f>
        <v>0</v>
      </c>
      <c r="P5909" s="22">
        <f t="shared" si="372"/>
        <v>0</v>
      </c>
    </row>
    <row r="5910" spans="1:16" ht="16.5" thickBot="1">
      <c r="A5910" s="36" t="s">
        <v>10343</v>
      </c>
      <c r="B5910" s="33" t="s">
        <v>10344</v>
      </c>
      <c r="C5910" s="77" t="s">
        <v>10345</v>
      </c>
      <c r="D5910" s="37"/>
      <c r="E5910" s="37" t="s">
        <v>79</v>
      </c>
      <c r="F5910" s="39">
        <v>185.15</v>
      </c>
      <c r="G5910" s="443" t="s">
        <v>11195</v>
      </c>
      <c r="H5910" s="22">
        <f t="shared" si="369"/>
        <v>49.78</v>
      </c>
      <c r="I5910" s="22">
        <f t="shared" si="369"/>
        <v>25.62</v>
      </c>
      <c r="J5910" s="22">
        <f t="shared" si="369"/>
        <v>17.59</v>
      </c>
      <c r="K5910" s="444">
        <f>IF(ISNUMBER(F5910),IF(G5910="",VLOOKUP($A5910,'Loc Coefficients Config'!$A:$G,7,FALSE),VLOOKUP(G5910,'Loc Coefficients Location'!A:D,4,FALSE)),"")</f>
        <v>0</v>
      </c>
      <c r="L5910" s="22">
        <f t="shared" si="370"/>
        <v>0</v>
      </c>
      <c r="M5910" s="444">
        <f>IF(ISNUMBER(F5910),IF(G5910="",VLOOKUP($A5910,'Loc Coefficients Config'!$A:$H,8,FALSE),VLOOKUP(G5910,'Loc Coefficients Location'!A:E,5,FALSE)),"")</f>
        <v>0</v>
      </c>
      <c r="N5910" s="22">
        <f t="shared" si="371"/>
        <v>0</v>
      </c>
      <c r="O5910" s="444">
        <f>IF(ISNUMBER(F5910),IF(G5910="",VLOOKUP($A5910,'Loc Coefficients Config'!$A:$I,9,FALSE),VLOOKUP(G5910,'Loc Coefficients Location'!A:F,6,FALSE)),"")</f>
        <v>0</v>
      </c>
      <c r="P5910" s="22">
        <f t="shared" si="372"/>
        <v>0</v>
      </c>
    </row>
    <row r="5911" spans="1:16" ht="16.5" thickBot="1">
      <c r="A5911" s="36" t="s">
        <v>10346</v>
      </c>
      <c r="B5911" s="33" t="s">
        <v>10347</v>
      </c>
      <c r="C5911" s="77" t="s">
        <v>10348</v>
      </c>
      <c r="D5911" s="37"/>
      <c r="E5911" s="37"/>
      <c r="F5911" s="39">
        <v>11.13</v>
      </c>
      <c r="G5911" s="443" t="s">
        <v>11195</v>
      </c>
      <c r="H5911" s="22">
        <f t="shared" si="369"/>
        <v>2.99</v>
      </c>
      <c r="I5911" s="22">
        <f t="shared" si="369"/>
        <v>1.54</v>
      </c>
      <c r="J5911" s="22">
        <f t="shared" si="369"/>
        <v>1.06</v>
      </c>
      <c r="K5911" s="444">
        <f>IF(ISNUMBER(F5911),IF(G5911="",VLOOKUP($A5911,'Loc Coefficients Config'!$A:$G,7,FALSE),VLOOKUP(G5911,'Loc Coefficients Location'!A:D,4,FALSE)),"")</f>
        <v>0</v>
      </c>
      <c r="L5911" s="22">
        <f t="shared" si="370"/>
        <v>0</v>
      </c>
      <c r="M5911" s="444">
        <f>IF(ISNUMBER(F5911),IF(G5911="",VLOOKUP($A5911,'Loc Coefficients Config'!$A:$H,8,FALSE),VLOOKUP(G5911,'Loc Coefficients Location'!A:E,5,FALSE)),"")</f>
        <v>0</v>
      </c>
      <c r="N5911" s="22">
        <f t="shared" si="371"/>
        <v>0</v>
      </c>
      <c r="O5911" s="444">
        <f>IF(ISNUMBER(F5911),IF(G5911="",VLOOKUP($A5911,'Loc Coefficients Config'!$A:$I,9,FALSE),VLOOKUP(G5911,'Loc Coefficients Location'!A:F,6,FALSE)),"")</f>
        <v>0</v>
      </c>
      <c r="P5911" s="22">
        <f t="shared" si="372"/>
        <v>0</v>
      </c>
    </row>
    <row r="5912" spans="1:16" ht="16.5" thickBot="1">
      <c r="A5912" s="36" t="s">
        <v>10349</v>
      </c>
      <c r="B5912" s="33" t="s">
        <v>10350</v>
      </c>
      <c r="C5912" s="77" t="s">
        <v>10351</v>
      </c>
      <c r="D5912" s="37"/>
      <c r="E5912" s="37" t="s">
        <v>79</v>
      </c>
      <c r="F5912" s="39">
        <v>12</v>
      </c>
      <c r="G5912" s="443" t="s">
        <v>11195</v>
      </c>
      <c r="H5912" s="22">
        <f t="shared" si="369"/>
        <v>3.23</v>
      </c>
      <c r="I5912" s="22">
        <f t="shared" si="369"/>
        <v>1.66</v>
      </c>
      <c r="J5912" s="22">
        <f t="shared" si="369"/>
        <v>1.1399999999999999</v>
      </c>
      <c r="K5912" s="444">
        <f>IF(ISNUMBER(F5912),IF(G5912="",VLOOKUP($A5912,'Loc Coefficients Config'!$A:$G,7,FALSE),VLOOKUP(G5912,'Loc Coefficients Location'!A:D,4,FALSE)),"")</f>
        <v>0</v>
      </c>
      <c r="L5912" s="22">
        <f t="shared" si="370"/>
        <v>0</v>
      </c>
      <c r="M5912" s="444">
        <f>IF(ISNUMBER(F5912),IF(G5912="",VLOOKUP($A5912,'Loc Coefficients Config'!$A:$H,8,FALSE),VLOOKUP(G5912,'Loc Coefficients Location'!A:E,5,FALSE)),"")</f>
        <v>0</v>
      </c>
      <c r="N5912" s="22">
        <f t="shared" si="371"/>
        <v>0</v>
      </c>
      <c r="O5912" s="444">
        <f>IF(ISNUMBER(F5912),IF(G5912="",VLOOKUP($A5912,'Loc Coefficients Config'!$A:$I,9,FALSE),VLOOKUP(G5912,'Loc Coefficients Location'!A:F,6,FALSE)),"")</f>
        <v>0</v>
      </c>
      <c r="P5912" s="22">
        <f t="shared" si="372"/>
        <v>0</v>
      </c>
    </row>
    <row r="5913" spans="1:16" ht="16.5" thickBot="1">
      <c r="A5913" s="36" t="s">
        <v>10352</v>
      </c>
      <c r="B5913" s="33" t="s">
        <v>10353</v>
      </c>
      <c r="C5913" s="77" t="s">
        <v>10354</v>
      </c>
      <c r="D5913" s="37"/>
      <c r="E5913" s="37"/>
      <c r="F5913" s="39">
        <v>15</v>
      </c>
      <c r="G5913" s="443" t="s">
        <v>11195</v>
      </c>
      <c r="H5913" s="22">
        <f t="shared" si="369"/>
        <v>4.03</v>
      </c>
      <c r="I5913" s="22">
        <f t="shared" si="369"/>
        <v>2.08</v>
      </c>
      <c r="J5913" s="22">
        <f t="shared" si="369"/>
        <v>1.43</v>
      </c>
      <c r="K5913" s="444">
        <f>IF(ISNUMBER(F5913),IF(G5913="",VLOOKUP($A5913,'Loc Coefficients Config'!$A:$G,7,FALSE),VLOOKUP(G5913,'Loc Coefficients Location'!A:D,4,FALSE)),"")</f>
        <v>0</v>
      </c>
      <c r="L5913" s="22">
        <f t="shared" si="370"/>
        <v>0</v>
      </c>
      <c r="M5913" s="444">
        <f>IF(ISNUMBER(F5913),IF(G5913="",VLOOKUP($A5913,'Loc Coefficients Config'!$A:$H,8,FALSE),VLOOKUP(G5913,'Loc Coefficients Location'!A:E,5,FALSE)),"")</f>
        <v>0</v>
      </c>
      <c r="N5913" s="22">
        <f t="shared" si="371"/>
        <v>0</v>
      </c>
      <c r="O5913" s="444">
        <f>IF(ISNUMBER(F5913),IF(G5913="",VLOOKUP($A5913,'Loc Coefficients Config'!$A:$I,9,FALSE),VLOOKUP(G5913,'Loc Coefficients Location'!A:F,6,FALSE)),"")</f>
        <v>0</v>
      </c>
      <c r="P5913" s="22">
        <f t="shared" si="372"/>
        <v>0</v>
      </c>
    </row>
    <row r="5914" spans="1:16" ht="16.5" thickBot="1">
      <c r="A5914" s="36" t="s">
        <v>10355</v>
      </c>
      <c r="B5914" s="33" t="s">
        <v>10356</v>
      </c>
      <c r="C5914" s="77" t="s">
        <v>10357</v>
      </c>
      <c r="D5914" s="37"/>
      <c r="E5914" s="37" t="s">
        <v>79</v>
      </c>
      <c r="F5914" s="39">
        <v>16.350000000000001</v>
      </c>
      <c r="G5914" s="443" t="s">
        <v>11195</v>
      </c>
      <c r="H5914" s="22">
        <f t="shared" si="369"/>
        <v>4.4000000000000004</v>
      </c>
      <c r="I5914" s="22">
        <f t="shared" si="369"/>
        <v>2.2599999999999998</v>
      </c>
      <c r="J5914" s="22">
        <f t="shared" si="369"/>
        <v>1.55</v>
      </c>
      <c r="K5914" s="444">
        <f>IF(ISNUMBER(F5914),IF(G5914="",VLOOKUP($A5914,'Loc Coefficients Config'!$A:$G,7,FALSE),VLOOKUP(G5914,'Loc Coefficients Location'!A:D,4,FALSE)),"")</f>
        <v>0</v>
      </c>
      <c r="L5914" s="22">
        <f t="shared" si="370"/>
        <v>0</v>
      </c>
      <c r="M5914" s="444">
        <f>IF(ISNUMBER(F5914),IF(G5914="",VLOOKUP($A5914,'Loc Coefficients Config'!$A:$H,8,FALSE),VLOOKUP(G5914,'Loc Coefficients Location'!A:E,5,FALSE)),"")</f>
        <v>0</v>
      </c>
      <c r="N5914" s="22">
        <f t="shared" si="371"/>
        <v>0</v>
      </c>
      <c r="O5914" s="444">
        <f>IF(ISNUMBER(F5914),IF(G5914="",VLOOKUP($A5914,'Loc Coefficients Config'!$A:$I,9,FALSE),VLOOKUP(G5914,'Loc Coefficients Location'!A:F,6,FALSE)),"")</f>
        <v>0</v>
      </c>
      <c r="P5914" s="22">
        <f t="shared" si="372"/>
        <v>0</v>
      </c>
    </row>
    <row r="5915" spans="1:16" ht="16.5" thickBot="1">
      <c r="A5915" s="36" t="s">
        <v>10358</v>
      </c>
      <c r="B5915" s="33" t="s">
        <v>10359</v>
      </c>
      <c r="C5915" s="77" t="s">
        <v>10360</v>
      </c>
      <c r="D5915" s="37"/>
      <c r="E5915" s="37" t="s">
        <v>79</v>
      </c>
      <c r="F5915" s="39">
        <v>23.32</v>
      </c>
      <c r="G5915" s="443" t="s">
        <v>11195</v>
      </c>
      <c r="H5915" s="22">
        <f t="shared" si="369"/>
        <v>6.27</v>
      </c>
      <c r="I5915" s="22">
        <f t="shared" si="369"/>
        <v>3.23</v>
      </c>
      <c r="J5915" s="22">
        <f t="shared" si="369"/>
        <v>2.2200000000000002</v>
      </c>
      <c r="K5915" s="444">
        <f>IF(ISNUMBER(F5915),IF(G5915="",VLOOKUP($A5915,'Loc Coefficients Config'!$A:$G,7,FALSE),VLOOKUP(G5915,'Loc Coefficients Location'!A:D,4,FALSE)),"")</f>
        <v>0</v>
      </c>
      <c r="L5915" s="22">
        <f t="shared" si="370"/>
        <v>0</v>
      </c>
      <c r="M5915" s="444">
        <f>IF(ISNUMBER(F5915),IF(G5915="",VLOOKUP($A5915,'Loc Coefficients Config'!$A:$H,8,FALSE),VLOOKUP(G5915,'Loc Coefficients Location'!A:E,5,FALSE)),"")</f>
        <v>0</v>
      </c>
      <c r="N5915" s="22">
        <f t="shared" si="371"/>
        <v>0</v>
      </c>
      <c r="O5915" s="444">
        <f>IF(ISNUMBER(F5915),IF(G5915="",VLOOKUP($A5915,'Loc Coefficients Config'!$A:$I,9,FALSE),VLOOKUP(G5915,'Loc Coefficients Location'!A:F,6,FALSE)),"")</f>
        <v>0</v>
      </c>
      <c r="P5915" s="22">
        <f t="shared" si="372"/>
        <v>0</v>
      </c>
    </row>
    <row r="5916" spans="1:16" ht="16.5" thickBot="1">
      <c r="A5916" s="36" t="s">
        <v>10361</v>
      </c>
      <c r="B5916" s="33" t="s">
        <v>10362</v>
      </c>
      <c r="C5916" s="77" t="s">
        <v>10363</v>
      </c>
      <c r="D5916" s="37"/>
      <c r="E5916" s="37" t="s">
        <v>79</v>
      </c>
      <c r="F5916" s="39">
        <v>35.840000000000003</v>
      </c>
      <c r="G5916" s="443" t="s">
        <v>11195</v>
      </c>
      <c r="H5916" s="22">
        <f t="shared" si="369"/>
        <v>9.64</v>
      </c>
      <c r="I5916" s="22">
        <f t="shared" si="369"/>
        <v>4.96</v>
      </c>
      <c r="J5916" s="22">
        <f t="shared" si="369"/>
        <v>3.41</v>
      </c>
      <c r="K5916" s="444">
        <f>IF(ISNUMBER(F5916),IF(G5916="",VLOOKUP($A5916,'Loc Coefficients Config'!$A:$G,7,FALSE),VLOOKUP(G5916,'Loc Coefficients Location'!A:D,4,FALSE)),"")</f>
        <v>0</v>
      </c>
      <c r="L5916" s="22">
        <f t="shared" si="370"/>
        <v>0</v>
      </c>
      <c r="M5916" s="444">
        <f>IF(ISNUMBER(F5916),IF(G5916="",VLOOKUP($A5916,'Loc Coefficients Config'!$A:$H,8,FALSE),VLOOKUP(G5916,'Loc Coefficients Location'!A:E,5,FALSE)),"")</f>
        <v>0</v>
      </c>
      <c r="N5916" s="22">
        <f t="shared" si="371"/>
        <v>0</v>
      </c>
      <c r="O5916" s="444">
        <f>IF(ISNUMBER(F5916),IF(G5916="",VLOOKUP($A5916,'Loc Coefficients Config'!$A:$I,9,FALSE),VLOOKUP(G5916,'Loc Coefficients Location'!A:F,6,FALSE)),"")</f>
        <v>0</v>
      </c>
      <c r="P5916" s="22">
        <f t="shared" si="372"/>
        <v>0</v>
      </c>
    </row>
    <row r="5917" spans="1:16" ht="16.5" thickBot="1">
      <c r="A5917" s="36" t="s">
        <v>10364</v>
      </c>
      <c r="B5917" s="33" t="s">
        <v>10365</v>
      </c>
      <c r="C5917" s="77" t="s">
        <v>10366</v>
      </c>
      <c r="D5917" s="37"/>
      <c r="E5917" s="37" t="s">
        <v>79</v>
      </c>
      <c r="F5917" s="39">
        <v>79.89</v>
      </c>
      <c r="G5917" s="443" t="s">
        <v>11195</v>
      </c>
      <c r="H5917" s="22">
        <f t="shared" si="369"/>
        <v>21.48</v>
      </c>
      <c r="I5917" s="22">
        <f t="shared" si="369"/>
        <v>11.05</v>
      </c>
      <c r="J5917" s="22">
        <f t="shared" si="369"/>
        <v>7.59</v>
      </c>
      <c r="K5917" s="444">
        <f>IF(ISNUMBER(F5917),IF(G5917="",VLOOKUP($A5917,'Loc Coefficients Config'!$A:$G,7,FALSE),VLOOKUP(G5917,'Loc Coefficients Location'!A:D,4,FALSE)),"")</f>
        <v>0</v>
      </c>
      <c r="L5917" s="22">
        <f t="shared" si="370"/>
        <v>0</v>
      </c>
      <c r="M5917" s="444">
        <f>IF(ISNUMBER(F5917),IF(G5917="",VLOOKUP($A5917,'Loc Coefficients Config'!$A:$H,8,FALSE),VLOOKUP(G5917,'Loc Coefficients Location'!A:E,5,FALSE)),"")</f>
        <v>0</v>
      </c>
      <c r="N5917" s="22">
        <f t="shared" si="371"/>
        <v>0</v>
      </c>
      <c r="O5917" s="444">
        <f>IF(ISNUMBER(F5917),IF(G5917="",VLOOKUP($A5917,'Loc Coefficients Config'!$A:$I,9,FALSE),VLOOKUP(G5917,'Loc Coefficients Location'!A:F,6,FALSE)),"")</f>
        <v>0</v>
      </c>
      <c r="P5917" s="22">
        <f t="shared" si="372"/>
        <v>0</v>
      </c>
    </row>
    <row r="5918" spans="1:16" ht="16.5" thickBot="1">
      <c r="A5918" s="36" t="s">
        <v>10367</v>
      </c>
      <c r="B5918" s="33" t="s">
        <v>10368</v>
      </c>
      <c r="C5918" s="77" t="s">
        <v>10369</v>
      </c>
      <c r="D5918" s="37"/>
      <c r="E5918" s="37" t="s">
        <v>79</v>
      </c>
      <c r="F5918" s="39">
        <v>86.1</v>
      </c>
      <c r="G5918" s="443" t="s">
        <v>11195</v>
      </c>
      <c r="H5918" s="22">
        <f t="shared" si="369"/>
        <v>23.15</v>
      </c>
      <c r="I5918" s="22">
        <f t="shared" si="369"/>
        <v>11.91</v>
      </c>
      <c r="J5918" s="22">
        <f t="shared" si="369"/>
        <v>8.18</v>
      </c>
      <c r="K5918" s="444">
        <f>IF(ISNUMBER(F5918),IF(G5918="",VLOOKUP($A5918,'Loc Coefficients Config'!$A:$G,7,FALSE),VLOOKUP(G5918,'Loc Coefficients Location'!A:D,4,FALSE)),"")</f>
        <v>0</v>
      </c>
      <c r="L5918" s="22">
        <f t="shared" si="370"/>
        <v>0</v>
      </c>
      <c r="M5918" s="444">
        <f>IF(ISNUMBER(F5918),IF(G5918="",VLOOKUP($A5918,'Loc Coefficients Config'!$A:$H,8,FALSE),VLOOKUP(G5918,'Loc Coefficients Location'!A:E,5,FALSE)),"")</f>
        <v>0</v>
      </c>
      <c r="N5918" s="22">
        <f t="shared" si="371"/>
        <v>0</v>
      </c>
      <c r="O5918" s="444">
        <f>IF(ISNUMBER(F5918),IF(G5918="",VLOOKUP($A5918,'Loc Coefficients Config'!$A:$I,9,FALSE),VLOOKUP(G5918,'Loc Coefficients Location'!A:F,6,FALSE)),"")</f>
        <v>0</v>
      </c>
      <c r="P5918" s="22">
        <f t="shared" si="372"/>
        <v>0</v>
      </c>
    </row>
    <row r="5919" spans="1:16" ht="16.5" thickBot="1">
      <c r="A5919" s="36" t="s">
        <v>10370</v>
      </c>
      <c r="B5919" s="33" t="s">
        <v>10371</v>
      </c>
      <c r="C5919" s="77" t="s">
        <v>10372</v>
      </c>
      <c r="D5919" s="37"/>
      <c r="E5919" s="37" t="s">
        <v>79</v>
      </c>
      <c r="F5919" s="39">
        <v>133.44999999999999</v>
      </c>
      <c r="G5919" s="443" t="s">
        <v>11195</v>
      </c>
      <c r="H5919" s="22">
        <f t="shared" si="369"/>
        <v>35.880000000000003</v>
      </c>
      <c r="I5919" s="22">
        <f t="shared" si="369"/>
        <v>18.46</v>
      </c>
      <c r="J5919" s="22">
        <f t="shared" si="369"/>
        <v>12.68</v>
      </c>
      <c r="K5919" s="444">
        <f>IF(ISNUMBER(F5919),IF(G5919="",VLOOKUP($A5919,'Loc Coefficients Config'!$A:$G,7,FALSE),VLOOKUP(G5919,'Loc Coefficients Location'!A:D,4,FALSE)),"")</f>
        <v>0</v>
      </c>
      <c r="L5919" s="22">
        <f t="shared" si="370"/>
        <v>0</v>
      </c>
      <c r="M5919" s="444">
        <f>IF(ISNUMBER(F5919),IF(G5919="",VLOOKUP($A5919,'Loc Coefficients Config'!$A:$H,8,FALSE),VLOOKUP(G5919,'Loc Coefficients Location'!A:E,5,FALSE)),"")</f>
        <v>0</v>
      </c>
      <c r="N5919" s="22">
        <f t="shared" si="371"/>
        <v>0</v>
      </c>
      <c r="O5919" s="444">
        <f>IF(ISNUMBER(F5919),IF(G5919="",VLOOKUP($A5919,'Loc Coefficients Config'!$A:$I,9,FALSE),VLOOKUP(G5919,'Loc Coefficients Location'!A:F,6,FALSE)),"")</f>
        <v>0</v>
      </c>
      <c r="P5919" s="22">
        <f t="shared" si="372"/>
        <v>0</v>
      </c>
    </row>
    <row r="5920" spans="1:16" ht="32.25" thickBot="1">
      <c r="A5920" s="36" t="s">
        <v>10373</v>
      </c>
      <c r="B5920" s="33" t="s">
        <v>10374</v>
      </c>
      <c r="C5920" s="77" t="s">
        <v>10375</v>
      </c>
      <c r="D5920" s="37"/>
      <c r="E5920" s="37" t="s">
        <v>79</v>
      </c>
      <c r="F5920" s="39">
        <v>52.5</v>
      </c>
      <c r="G5920" s="443" t="s">
        <v>11187</v>
      </c>
      <c r="H5920" s="22">
        <f t="shared" si="369"/>
        <v>14.12</v>
      </c>
      <c r="I5920" s="22">
        <f t="shared" si="369"/>
        <v>7.26</v>
      </c>
      <c r="J5920" s="22">
        <f t="shared" si="369"/>
        <v>4.99</v>
      </c>
      <c r="K5920" s="444">
        <f>IF(ISNUMBER(F5920),IF(G5920="",VLOOKUP($A5920,'Loc Coefficients Config'!$A:$G,7,FALSE),VLOOKUP(G5920,'Loc Coefficients Location'!A:D,4,FALSE)),"")</f>
        <v>0.19253700000000001</v>
      </c>
      <c r="L5920" s="22">
        <f t="shared" si="370"/>
        <v>10.11</v>
      </c>
      <c r="M5920" s="444">
        <f>IF(ISNUMBER(F5920),IF(G5920="",VLOOKUP($A5920,'Loc Coefficients Config'!$A:$H,8,FALSE),VLOOKUP(G5920,'Loc Coefficients Location'!A:E,5,FALSE)),"")</f>
        <v>0.104333</v>
      </c>
      <c r="N5920" s="22">
        <f t="shared" si="371"/>
        <v>5.48</v>
      </c>
      <c r="O5920" s="444">
        <f>IF(ISNUMBER(F5920),IF(G5920="",VLOOKUP($A5920,'Loc Coefficients Config'!$A:$I,9,FALSE),VLOOKUP(G5920,'Loc Coefficients Location'!A:F,6,FALSE)),"")</f>
        <v>7.9690999999999998E-2</v>
      </c>
      <c r="P5920" s="22">
        <f t="shared" si="372"/>
        <v>4.18</v>
      </c>
    </row>
    <row r="5921" spans="1:16" ht="16.5" thickBot="1">
      <c r="A5921" s="36" t="s">
        <v>10376</v>
      </c>
      <c r="B5921" s="33" t="s">
        <v>10377</v>
      </c>
      <c r="C5921" s="77" t="s">
        <v>10378</v>
      </c>
      <c r="D5921" s="37"/>
      <c r="E5921" s="37" t="s">
        <v>79</v>
      </c>
      <c r="F5921" s="39">
        <v>11.77</v>
      </c>
      <c r="G5921" s="443" t="s">
        <v>11195</v>
      </c>
      <c r="H5921" s="22">
        <f t="shared" si="369"/>
        <v>3.16</v>
      </c>
      <c r="I5921" s="22">
        <f t="shared" si="369"/>
        <v>1.63</v>
      </c>
      <c r="J5921" s="22">
        <f t="shared" si="369"/>
        <v>1.1200000000000001</v>
      </c>
      <c r="K5921" s="444">
        <f>IF(ISNUMBER(F5921),IF(G5921="",VLOOKUP($A5921,'Loc Coefficients Config'!$A:$G,7,FALSE),VLOOKUP(G5921,'Loc Coefficients Location'!A:D,4,FALSE)),"")</f>
        <v>0</v>
      </c>
      <c r="L5921" s="22">
        <f t="shared" si="370"/>
        <v>0</v>
      </c>
      <c r="M5921" s="444">
        <f>IF(ISNUMBER(F5921),IF(G5921="",VLOOKUP($A5921,'Loc Coefficients Config'!$A:$H,8,FALSE),VLOOKUP(G5921,'Loc Coefficients Location'!A:E,5,FALSE)),"")</f>
        <v>0</v>
      </c>
      <c r="N5921" s="22">
        <f t="shared" si="371"/>
        <v>0</v>
      </c>
      <c r="O5921" s="444">
        <f>IF(ISNUMBER(F5921),IF(G5921="",VLOOKUP($A5921,'Loc Coefficients Config'!$A:$I,9,FALSE),VLOOKUP(G5921,'Loc Coefficients Location'!A:F,6,FALSE)),"")</f>
        <v>0</v>
      </c>
      <c r="P5921" s="22">
        <f t="shared" si="372"/>
        <v>0</v>
      </c>
    </row>
    <row r="5922" spans="1:16" ht="16.5" thickBot="1">
      <c r="A5922" s="36" t="s">
        <v>10379</v>
      </c>
      <c r="B5922" s="33" t="s">
        <v>10380</v>
      </c>
      <c r="C5922" s="77" t="s">
        <v>10381</v>
      </c>
      <c r="D5922" s="37"/>
      <c r="E5922" s="37" t="s">
        <v>79</v>
      </c>
      <c r="F5922" s="39">
        <v>14.76</v>
      </c>
      <c r="G5922" s="443" t="s">
        <v>11195</v>
      </c>
      <c r="H5922" s="22">
        <f t="shared" si="369"/>
        <v>3.97</v>
      </c>
      <c r="I5922" s="22">
        <f t="shared" si="369"/>
        <v>2.04</v>
      </c>
      <c r="J5922" s="22">
        <f t="shared" si="369"/>
        <v>1.4</v>
      </c>
      <c r="K5922" s="444">
        <f>IF(ISNUMBER(F5922),IF(G5922="",VLOOKUP($A5922,'Loc Coefficients Config'!$A:$G,7,FALSE),VLOOKUP(G5922,'Loc Coefficients Location'!A:D,4,FALSE)),"")</f>
        <v>0</v>
      </c>
      <c r="L5922" s="22">
        <f t="shared" si="370"/>
        <v>0</v>
      </c>
      <c r="M5922" s="444">
        <f>IF(ISNUMBER(F5922),IF(G5922="",VLOOKUP($A5922,'Loc Coefficients Config'!$A:$H,8,FALSE),VLOOKUP(G5922,'Loc Coefficients Location'!A:E,5,FALSE)),"")</f>
        <v>0</v>
      </c>
      <c r="N5922" s="22">
        <f t="shared" si="371"/>
        <v>0</v>
      </c>
      <c r="O5922" s="444">
        <f>IF(ISNUMBER(F5922),IF(G5922="",VLOOKUP($A5922,'Loc Coefficients Config'!$A:$I,9,FALSE),VLOOKUP(G5922,'Loc Coefficients Location'!A:F,6,FALSE)),"")</f>
        <v>0</v>
      </c>
      <c r="P5922" s="22">
        <f t="shared" si="372"/>
        <v>0</v>
      </c>
    </row>
    <row r="5923" spans="1:16" ht="16.5" thickBot="1">
      <c r="A5923" s="36" t="s">
        <v>10382</v>
      </c>
      <c r="B5923" s="33" t="s">
        <v>10383</v>
      </c>
      <c r="C5923" s="77" t="s">
        <v>10384</v>
      </c>
      <c r="D5923" s="37"/>
      <c r="E5923" s="37" t="s">
        <v>79</v>
      </c>
      <c r="F5923" s="39">
        <v>15.81</v>
      </c>
      <c r="G5923" s="443" t="s">
        <v>11194</v>
      </c>
      <c r="H5923" s="22">
        <f t="shared" si="369"/>
        <v>4.25</v>
      </c>
      <c r="I5923" s="22">
        <f t="shared" si="369"/>
        <v>2.19</v>
      </c>
      <c r="J5923" s="22">
        <f t="shared" si="369"/>
        <v>1.5</v>
      </c>
      <c r="K5923" s="444">
        <f>IF(ISNUMBER(F5923),IF(G5923="",VLOOKUP($A5923,'Loc Coefficients Config'!$A:$G,7,FALSE),VLOOKUP(G5923,'Loc Coefficients Location'!A:D,4,FALSE)),"")</f>
        <v>0.198014</v>
      </c>
      <c r="L5923" s="22">
        <f t="shared" si="370"/>
        <v>3.13</v>
      </c>
      <c r="M5923" s="444">
        <f>IF(ISNUMBER(F5923),IF(G5923="",VLOOKUP($A5923,'Loc Coefficients Config'!$A:$H,8,FALSE),VLOOKUP(G5923,'Loc Coefficients Location'!A:E,5,FALSE)),"")</f>
        <v>0.107415</v>
      </c>
      <c r="N5923" s="22">
        <f t="shared" si="371"/>
        <v>1.7</v>
      </c>
      <c r="O5923" s="444">
        <f>IF(ISNUMBER(F5923),IF(G5923="",VLOOKUP($A5923,'Loc Coefficients Config'!$A:$I,9,FALSE),VLOOKUP(G5923,'Loc Coefficients Location'!A:F,6,FALSE)),"")</f>
        <v>8.1878999999999993E-2</v>
      </c>
      <c r="P5923" s="22">
        <f t="shared" si="372"/>
        <v>1.29</v>
      </c>
    </row>
    <row r="5924" spans="1:16" ht="16.5" thickBot="1">
      <c r="A5924" s="36" t="s">
        <v>10385</v>
      </c>
      <c r="B5924" s="33" t="s">
        <v>10386</v>
      </c>
      <c r="C5924" s="77" t="s">
        <v>10387</v>
      </c>
      <c r="D5924" s="37"/>
      <c r="E5924" s="37"/>
      <c r="F5924" s="39">
        <v>21.45</v>
      </c>
      <c r="G5924" s="443" t="s">
        <v>11194</v>
      </c>
      <c r="H5924" s="22">
        <f t="shared" si="369"/>
        <v>5.77</v>
      </c>
      <c r="I5924" s="22">
        <f t="shared" si="369"/>
        <v>2.97</v>
      </c>
      <c r="J5924" s="22">
        <f t="shared" si="369"/>
        <v>2.04</v>
      </c>
      <c r="K5924" s="444">
        <f>IF(ISNUMBER(F5924),IF(G5924="",VLOOKUP($A5924,'Loc Coefficients Config'!$A:$G,7,FALSE),VLOOKUP(G5924,'Loc Coefficients Location'!A:D,4,FALSE)),"")</f>
        <v>0.198014</v>
      </c>
      <c r="L5924" s="22">
        <f t="shared" si="370"/>
        <v>4.25</v>
      </c>
      <c r="M5924" s="444">
        <f>IF(ISNUMBER(F5924),IF(G5924="",VLOOKUP($A5924,'Loc Coefficients Config'!$A:$H,8,FALSE),VLOOKUP(G5924,'Loc Coefficients Location'!A:E,5,FALSE)),"")</f>
        <v>0.107415</v>
      </c>
      <c r="N5924" s="22">
        <f t="shared" si="371"/>
        <v>2.2999999999999998</v>
      </c>
      <c r="O5924" s="444">
        <f>IF(ISNUMBER(F5924),IF(G5924="",VLOOKUP($A5924,'Loc Coefficients Config'!$A:$I,9,FALSE),VLOOKUP(G5924,'Loc Coefficients Location'!A:F,6,FALSE)),"")</f>
        <v>8.1878999999999993E-2</v>
      </c>
      <c r="P5924" s="22">
        <f t="shared" si="372"/>
        <v>1.76</v>
      </c>
    </row>
    <row r="5925" spans="1:16" ht="16.5" thickBot="1">
      <c r="A5925" s="36" t="s">
        <v>10388</v>
      </c>
      <c r="B5925" s="33" t="s">
        <v>10389</v>
      </c>
      <c r="C5925" s="77" t="s">
        <v>10390</v>
      </c>
      <c r="D5925" s="37"/>
      <c r="E5925" s="37" t="s">
        <v>79</v>
      </c>
      <c r="F5925" s="39">
        <v>28.1</v>
      </c>
      <c r="G5925" s="443" t="s">
        <v>11195</v>
      </c>
      <c r="H5925" s="22">
        <f t="shared" ref="H5925:J5988" si="373">IF(ISNUMBER($F5925),ROUND($F5925*H$1,2),"")</f>
        <v>7.56</v>
      </c>
      <c r="I5925" s="22">
        <f t="shared" si="373"/>
        <v>3.89</v>
      </c>
      <c r="J5925" s="22">
        <f t="shared" si="373"/>
        <v>2.67</v>
      </c>
      <c r="K5925" s="444">
        <f>IF(ISNUMBER(F5925),IF(G5925="",VLOOKUP($A5925,'Loc Coefficients Config'!$A:$G,7,FALSE),VLOOKUP(G5925,'Loc Coefficients Location'!A:D,4,FALSE)),"")</f>
        <v>0</v>
      </c>
      <c r="L5925" s="22">
        <f t="shared" ref="L5925:L5988" si="374">IF(ISNUMBER(K5925),ROUND($F5925*K5925,2),"")</f>
        <v>0</v>
      </c>
      <c r="M5925" s="444">
        <f>IF(ISNUMBER(F5925),IF(G5925="",VLOOKUP($A5925,'Loc Coefficients Config'!$A:$H,8,FALSE),VLOOKUP(G5925,'Loc Coefficients Location'!A:E,5,FALSE)),"")</f>
        <v>0</v>
      </c>
      <c r="N5925" s="22">
        <f t="shared" ref="N5925:N5988" si="375">IF(ISNUMBER(M5925),ROUND($F5925*M5925,2),"")</f>
        <v>0</v>
      </c>
      <c r="O5925" s="444">
        <f>IF(ISNUMBER(F5925),IF(G5925="",VLOOKUP($A5925,'Loc Coefficients Config'!$A:$I,9,FALSE),VLOOKUP(G5925,'Loc Coefficients Location'!A:F,6,FALSE)),"")</f>
        <v>0</v>
      </c>
      <c r="P5925" s="22">
        <f t="shared" ref="P5925:P5988" si="376">IF(ISNUMBER(O5925),ROUND($F5925*O5925,2),"")</f>
        <v>0</v>
      </c>
    </row>
    <row r="5926" spans="1:16" ht="16.5" thickBot="1">
      <c r="A5926" s="36" t="s">
        <v>10391</v>
      </c>
      <c r="B5926" s="33" t="s">
        <v>10392</v>
      </c>
      <c r="C5926" s="77" t="s">
        <v>10393</v>
      </c>
      <c r="D5926" s="37"/>
      <c r="E5926" s="37" t="s">
        <v>79</v>
      </c>
      <c r="F5926" s="39">
        <v>40.9</v>
      </c>
      <c r="G5926" s="443" t="s">
        <v>11195</v>
      </c>
      <c r="H5926" s="22">
        <f t="shared" si="373"/>
        <v>11</v>
      </c>
      <c r="I5926" s="22">
        <f t="shared" si="373"/>
        <v>5.66</v>
      </c>
      <c r="J5926" s="22">
        <f t="shared" si="373"/>
        <v>3.89</v>
      </c>
      <c r="K5926" s="444">
        <f>IF(ISNUMBER(F5926),IF(G5926="",VLOOKUP($A5926,'Loc Coefficients Config'!$A:$G,7,FALSE),VLOOKUP(G5926,'Loc Coefficients Location'!A:D,4,FALSE)),"")</f>
        <v>0</v>
      </c>
      <c r="L5926" s="22">
        <f t="shared" si="374"/>
        <v>0</v>
      </c>
      <c r="M5926" s="444">
        <f>IF(ISNUMBER(F5926),IF(G5926="",VLOOKUP($A5926,'Loc Coefficients Config'!$A:$H,8,FALSE),VLOOKUP(G5926,'Loc Coefficients Location'!A:E,5,FALSE)),"")</f>
        <v>0</v>
      </c>
      <c r="N5926" s="22">
        <f t="shared" si="375"/>
        <v>0</v>
      </c>
      <c r="O5926" s="444">
        <f>IF(ISNUMBER(F5926),IF(G5926="",VLOOKUP($A5926,'Loc Coefficients Config'!$A:$I,9,FALSE),VLOOKUP(G5926,'Loc Coefficients Location'!A:F,6,FALSE)),"")</f>
        <v>0</v>
      </c>
      <c r="P5926" s="22">
        <f t="shared" si="376"/>
        <v>0</v>
      </c>
    </row>
    <row r="5927" spans="1:16" ht="16.5" thickBot="1">
      <c r="A5927" s="36" t="s">
        <v>10394</v>
      </c>
      <c r="B5927" s="33" t="s">
        <v>10395</v>
      </c>
      <c r="C5927" s="77" t="s">
        <v>10396</v>
      </c>
      <c r="D5927" s="37"/>
      <c r="E5927" s="37" t="s">
        <v>79</v>
      </c>
      <c r="F5927" s="39">
        <v>13.99</v>
      </c>
      <c r="G5927" s="443" t="s">
        <v>11187</v>
      </c>
      <c r="H5927" s="22">
        <f t="shared" si="373"/>
        <v>3.76</v>
      </c>
      <c r="I5927" s="22">
        <f t="shared" si="373"/>
        <v>1.94</v>
      </c>
      <c r="J5927" s="22">
        <f t="shared" si="373"/>
        <v>1.33</v>
      </c>
      <c r="K5927" s="444">
        <f>IF(ISNUMBER(F5927),IF(G5927="",VLOOKUP($A5927,'Loc Coefficients Config'!$A:$G,7,FALSE),VLOOKUP(G5927,'Loc Coefficients Location'!A:D,4,FALSE)),"")</f>
        <v>0.19253700000000001</v>
      </c>
      <c r="L5927" s="22">
        <f t="shared" si="374"/>
        <v>2.69</v>
      </c>
      <c r="M5927" s="444">
        <f>IF(ISNUMBER(F5927),IF(G5927="",VLOOKUP($A5927,'Loc Coefficients Config'!$A:$H,8,FALSE),VLOOKUP(G5927,'Loc Coefficients Location'!A:E,5,FALSE)),"")</f>
        <v>0.104333</v>
      </c>
      <c r="N5927" s="22">
        <f t="shared" si="375"/>
        <v>1.46</v>
      </c>
      <c r="O5927" s="444">
        <f>IF(ISNUMBER(F5927),IF(G5927="",VLOOKUP($A5927,'Loc Coefficients Config'!$A:$I,9,FALSE),VLOOKUP(G5927,'Loc Coefficients Location'!A:F,6,FALSE)),"")</f>
        <v>7.9690999999999998E-2</v>
      </c>
      <c r="P5927" s="22">
        <f t="shared" si="376"/>
        <v>1.1100000000000001</v>
      </c>
    </row>
    <row r="5928" spans="1:16" ht="16.5" thickBot="1">
      <c r="A5928" s="36" t="s">
        <v>10397</v>
      </c>
      <c r="B5928" s="33" t="s">
        <v>10398</v>
      </c>
      <c r="C5928" s="77" t="s">
        <v>10399</v>
      </c>
      <c r="D5928" s="37"/>
      <c r="E5928" s="37" t="s">
        <v>79</v>
      </c>
      <c r="F5928" s="39">
        <v>17.22</v>
      </c>
      <c r="G5928" s="443" t="s">
        <v>11187</v>
      </c>
      <c r="H5928" s="22">
        <f t="shared" si="373"/>
        <v>4.63</v>
      </c>
      <c r="I5928" s="22">
        <f t="shared" si="373"/>
        <v>2.38</v>
      </c>
      <c r="J5928" s="22">
        <f t="shared" si="373"/>
        <v>1.64</v>
      </c>
      <c r="K5928" s="444">
        <f>IF(ISNUMBER(F5928),IF(G5928="",VLOOKUP($A5928,'Loc Coefficients Config'!$A:$G,7,FALSE),VLOOKUP(G5928,'Loc Coefficients Location'!A:D,4,FALSE)),"")</f>
        <v>0.19253700000000001</v>
      </c>
      <c r="L5928" s="22">
        <f t="shared" si="374"/>
        <v>3.32</v>
      </c>
      <c r="M5928" s="444">
        <f>IF(ISNUMBER(F5928),IF(G5928="",VLOOKUP($A5928,'Loc Coefficients Config'!$A:$H,8,FALSE),VLOOKUP(G5928,'Loc Coefficients Location'!A:E,5,FALSE)),"")</f>
        <v>0.104333</v>
      </c>
      <c r="N5928" s="22">
        <f t="shared" si="375"/>
        <v>1.8</v>
      </c>
      <c r="O5928" s="444">
        <f>IF(ISNUMBER(F5928),IF(G5928="",VLOOKUP($A5928,'Loc Coefficients Config'!$A:$I,9,FALSE),VLOOKUP(G5928,'Loc Coefficients Location'!A:F,6,FALSE)),"")</f>
        <v>7.9690999999999998E-2</v>
      </c>
      <c r="P5928" s="22">
        <f t="shared" si="376"/>
        <v>1.37</v>
      </c>
    </row>
    <row r="5929" spans="1:16" ht="16.5" thickBot="1">
      <c r="A5929" s="36" t="s">
        <v>10400</v>
      </c>
      <c r="B5929" s="33" t="s">
        <v>79</v>
      </c>
      <c r="C5929" s="77" t="s">
        <v>79</v>
      </c>
      <c r="D5929" s="37"/>
      <c r="E5929" s="37" t="s">
        <v>79</v>
      </c>
      <c r="F5929" s="39" t="s">
        <v>79</v>
      </c>
      <c r="G5929" s="443" t="s">
        <v>79</v>
      </c>
      <c r="H5929" s="22" t="str">
        <f t="shared" si="373"/>
        <v/>
      </c>
      <c r="I5929" s="22" t="str">
        <f t="shared" si="373"/>
        <v/>
      </c>
      <c r="J5929" s="22" t="str">
        <f t="shared" si="373"/>
        <v/>
      </c>
      <c r="K5929" s="444" t="str">
        <f>IF(ISNUMBER(F5929),IF(G5929="",VLOOKUP($A5929,'Loc Coefficients Config'!$A:$G,7,FALSE),VLOOKUP(G5929,'Loc Coefficients Location'!A:D,4,FALSE)),"")</f>
        <v/>
      </c>
      <c r="L5929" s="22" t="str">
        <f t="shared" si="374"/>
        <v/>
      </c>
      <c r="M5929" s="444" t="str">
        <f>IF(ISNUMBER(F5929),IF(G5929="",VLOOKUP($A5929,'Loc Coefficients Config'!$A:$H,8,FALSE),VLOOKUP(G5929,'Loc Coefficients Location'!A:E,5,FALSE)),"")</f>
        <v/>
      </c>
      <c r="N5929" s="22" t="str">
        <f t="shared" si="375"/>
        <v/>
      </c>
      <c r="O5929" s="444" t="str">
        <f>IF(ISNUMBER(F5929),IF(G5929="",VLOOKUP($A5929,'Loc Coefficients Config'!$A:$I,9,FALSE),VLOOKUP(G5929,'Loc Coefficients Location'!A:F,6,FALSE)),"")</f>
        <v/>
      </c>
      <c r="P5929" s="22" t="str">
        <f t="shared" si="376"/>
        <v/>
      </c>
    </row>
    <row r="5930" spans="1:16" ht="16.5" thickBot="1">
      <c r="A5930" s="36" t="s">
        <v>10401</v>
      </c>
      <c r="B5930" s="33" t="s">
        <v>10402</v>
      </c>
      <c r="C5930" s="77" t="s">
        <v>10403</v>
      </c>
      <c r="D5930" s="37"/>
      <c r="E5930" s="37" t="s">
        <v>79</v>
      </c>
      <c r="F5930" s="39">
        <v>242.15</v>
      </c>
      <c r="G5930" s="443" t="s">
        <v>11187</v>
      </c>
      <c r="H5930" s="22">
        <f t="shared" si="373"/>
        <v>65.11</v>
      </c>
      <c r="I5930" s="22">
        <f t="shared" si="373"/>
        <v>33.5</v>
      </c>
      <c r="J5930" s="22">
        <f t="shared" si="373"/>
        <v>23.01</v>
      </c>
      <c r="K5930" s="444">
        <f>IF(ISNUMBER(F5930),IF(G5930="",VLOOKUP($A5930,'Loc Coefficients Config'!$A:$G,7,FALSE),VLOOKUP(G5930,'Loc Coefficients Location'!A:D,4,FALSE)),"")</f>
        <v>0.19253700000000001</v>
      </c>
      <c r="L5930" s="22">
        <f t="shared" si="374"/>
        <v>46.62</v>
      </c>
      <c r="M5930" s="444">
        <f>IF(ISNUMBER(F5930),IF(G5930="",VLOOKUP($A5930,'Loc Coefficients Config'!$A:$H,8,FALSE),VLOOKUP(G5930,'Loc Coefficients Location'!A:E,5,FALSE)),"")</f>
        <v>0.104333</v>
      </c>
      <c r="N5930" s="22">
        <f t="shared" si="375"/>
        <v>25.26</v>
      </c>
      <c r="O5930" s="444">
        <f>IF(ISNUMBER(F5930),IF(G5930="",VLOOKUP($A5930,'Loc Coefficients Config'!$A:$I,9,FALSE),VLOOKUP(G5930,'Loc Coefficients Location'!A:F,6,FALSE)),"")</f>
        <v>7.9690999999999998E-2</v>
      </c>
      <c r="P5930" s="22">
        <f t="shared" si="376"/>
        <v>19.3</v>
      </c>
    </row>
    <row r="5931" spans="1:16" ht="16.5" thickBot="1">
      <c r="A5931" s="36" t="s">
        <v>10404</v>
      </c>
      <c r="B5931" s="33" t="s">
        <v>5069</v>
      </c>
      <c r="C5931" s="77" t="s">
        <v>5070</v>
      </c>
      <c r="D5931" s="37"/>
      <c r="E5931" s="37" t="s">
        <v>79</v>
      </c>
      <c r="F5931" s="39">
        <v>1686.83</v>
      </c>
      <c r="G5931" s="443" t="s">
        <v>11187</v>
      </c>
      <c r="H5931" s="22">
        <f t="shared" si="373"/>
        <v>453.57</v>
      </c>
      <c r="I5931" s="22">
        <f t="shared" si="373"/>
        <v>233.39</v>
      </c>
      <c r="J5931" s="22">
        <f t="shared" si="373"/>
        <v>160.29</v>
      </c>
      <c r="K5931" s="444">
        <f>IF(ISNUMBER(F5931),IF(G5931="",VLOOKUP($A5931,'Loc Coefficients Config'!$A:$G,7,FALSE),VLOOKUP(G5931,'Loc Coefficients Location'!A:D,4,FALSE)),"")</f>
        <v>0.19253700000000001</v>
      </c>
      <c r="L5931" s="22">
        <f t="shared" si="374"/>
        <v>324.77999999999997</v>
      </c>
      <c r="M5931" s="444">
        <f>IF(ISNUMBER(F5931),IF(G5931="",VLOOKUP($A5931,'Loc Coefficients Config'!$A:$H,8,FALSE),VLOOKUP(G5931,'Loc Coefficients Location'!A:E,5,FALSE)),"")</f>
        <v>0.104333</v>
      </c>
      <c r="N5931" s="22">
        <f t="shared" si="375"/>
        <v>175.99</v>
      </c>
      <c r="O5931" s="444">
        <f>IF(ISNUMBER(F5931),IF(G5931="",VLOOKUP($A5931,'Loc Coefficients Config'!$A:$I,9,FALSE),VLOOKUP(G5931,'Loc Coefficients Location'!A:F,6,FALSE)),"")</f>
        <v>7.9690999999999998E-2</v>
      </c>
      <c r="P5931" s="22">
        <f t="shared" si="376"/>
        <v>134.43</v>
      </c>
    </row>
    <row r="5932" spans="1:16" ht="16.5" thickBot="1">
      <c r="A5932" s="36" t="s">
        <v>10405</v>
      </c>
      <c r="B5932" s="33" t="s">
        <v>5069</v>
      </c>
      <c r="C5932" s="77" t="s">
        <v>10406</v>
      </c>
      <c r="D5932" s="37"/>
      <c r="E5932" s="37" t="s">
        <v>79</v>
      </c>
      <c r="F5932" s="39">
        <v>1534.11</v>
      </c>
      <c r="G5932" s="443" t="s">
        <v>11187</v>
      </c>
      <c r="H5932" s="22">
        <f t="shared" si="373"/>
        <v>412.5</v>
      </c>
      <c r="I5932" s="22">
        <f t="shared" si="373"/>
        <v>212.26</v>
      </c>
      <c r="J5932" s="22">
        <f t="shared" si="373"/>
        <v>145.78</v>
      </c>
      <c r="K5932" s="444">
        <f>IF(ISNUMBER(F5932),IF(G5932="",VLOOKUP($A5932,'Loc Coefficients Config'!$A:$G,7,FALSE),VLOOKUP(G5932,'Loc Coefficients Location'!A:D,4,FALSE)),"")</f>
        <v>0.19253700000000001</v>
      </c>
      <c r="L5932" s="22">
        <f t="shared" si="374"/>
        <v>295.37</v>
      </c>
      <c r="M5932" s="444">
        <f>IF(ISNUMBER(F5932),IF(G5932="",VLOOKUP($A5932,'Loc Coefficients Config'!$A:$H,8,FALSE),VLOOKUP(G5932,'Loc Coefficients Location'!A:E,5,FALSE)),"")</f>
        <v>0.104333</v>
      </c>
      <c r="N5932" s="22">
        <f t="shared" si="375"/>
        <v>160.06</v>
      </c>
      <c r="O5932" s="444">
        <f>IF(ISNUMBER(F5932),IF(G5932="",VLOOKUP($A5932,'Loc Coefficients Config'!$A:$I,9,FALSE),VLOOKUP(G5932,'Loc Coefficients Location'!A:F,6,FALSE)),"")</f>
        <v>7.9690999999999998E-2</v>
      </c>
      <c r="P5932" s="22">
        <f t="shared" si="376"/>
        <v>122.25</v>
      </c>
    </row>
    <row r="5933" spans="1:16" ht="16.5" thickBot="1">
      <c r="A5933" s="36" t="s">
        <v>10407</v>
      </c>
      <c r="B5933" s="33" t="s">
        <v>10408</v>
      </c>
      <c r="C5933" s="77" t="s">
        <v>10409</v>
      </c>
      <c r="D5933" s="37"/>
      <c r="E5933" s="37"/>
      <c r="F5933" s="39">
        <v>1583</v>
      </c>
      <c r="G5933" s="443" t="s">
        <v>11187</v>
      </c>
      <c r="H5933" s="22">
        <f t="shared" si="373"/>
        <v>425.65</v>
      </c>
      <c r="I5933" s="22">
        <f t="shared" si="373"/>
        <v>219.03</v>
      </c>
      <c r="J5933" s="22">
        <f t="shared" si="373"/>
        <v>150.41999999999999</v>
      </c>
      <c r="K5933" s="444">
        <f>IF(ISNUMBER(F5933),IF(G5933="",VLOOKUP($A5933,'Loc Coefficients Config'!$A:$G,7,FALSE),VLOOKUP(G5933,'Loc Coefficients Location'!A:D,4,FALSE)),"")</f>
        <v>0.19253700000000001</v>
      </c>
      <c r="L5933" s="22">
        <f t="shared" si="374"/>
        <v>304.79000000000002</v>
      </c>
      <c r="M5933" s="444">
        <f>IF(ISNUMBER(F5933),IF(G5933="",VLOOKUP($A5933,'Loc Coefficients Config'!$A:$H,8,FALSE),VLOOKUP(G5933,'Loc Coefficients Location'!A:E,5,FALSE)),"")</f>
        <v>0.104333</v>
      </c>
      <c r="N5933" s="22">
        <f t="shared" si="375"/>
        <v>165.16</v>
      </c>
      <c r="O5933" s="444">
        <f>IF(ISNUMBER(F5933),IF(G5933="",VLOOKUP($A5933,'Loc Coefficients Config'!$A:$I,9,FALSE),VLOOKUP(G5933,'Loc Coefficients Location'!A:F,6,FALSE)),"")</f>
        <v>7.9690999999999998E-2</v>
      </c>
      <c r="P5933" s="22">
        <f t="shared" si="376"/>
        <v>126.15</v>
      </c>
    </row>
    <row r="5934" spans="1:16" ht="16.5" thickBot="1">
      <c r="A5934" s="95" t="s">
        <v>10410</v>
      </c>
      <c r="B5934" s="429" t="s">
        <v>10411</v>
      </c>
      <c r="C5934" s="232" t="s">
        <v>10412</v>
      </c>
      <c r="D5934" s="64"/>
      <c r="E5934" s="64"/>
      <c r="F5934" s="201">
        <v>9009.75</v>
      </c>
      <c r="G5934" s="443" t="s">
        <v>11187</v>
      </c>
      <c r="H5934" s="22">
        <f t="shared" si="373"/>
        <v>2422.6</v>
      </c>
      <c r="I5934" s="22">
        <f t="shared" si="373"/>
        <v>1246.5999999999999</v>
      </c>
      <c r="J5934" s="22">
        <f t="shared" si="373"/>
        <v>856.15</v>
      </c>
      <c r="K5934" s="444">
        <f>IF(ISNUMBER(F5934),IF(G5934="",VLOOKUP($A5934,'Loc Coefficients Config'!$A:$G,7,FALSE),VLOOKUP(G5934,'Loc Coefficients Location'!A:D,4,FALSE)),"")</f>
        <v>0.19253700000000001</v>
      </c>
      <c r="L5934" s="22">
        <f t="shared" si="374"/>
        <v>1734.71</v>
      </c>
      <c r="M5934" s="444">
        <f>IF(ISNUMBER(F5934),IF(G5934="",VLOOKUP($A5934,'Loc Coefficients Config'!$A:$H,8,FALSE),VLOOKUP(G5934,'Loc Coefficients Location'!A:E,5,FALSE)),"")</f>
        <v>0.104333</v>
      </c>
      <c r="N5934" s="22">
        <f t="shared" si="375"/>
        <v>940.01</v>
      </c>
      <c r="O5934" s="444">
        <f>IF(ISNUMBER(F5934),IF(G5934="",VLOOKUP($A5934,'Loc Coefficients Config'!$A:$I,9,FALSE),VLOOKUP(G5934,'Loc Coefficients Location'!A:F,6,FALSE)),"")</f>
        <v>7.9690999999999998E-2</v>
      </c>
      <c r="P5934" s="22">
        <f t="shared" si="376"/>
        <v>718</v>
      </c>
    </row>
    <row r="5935" spans="1:16" ht="32.25" thickBot="1">
      <c r="A5935" s="193" t="s">
        <v>10413</v>
      </c>
      <c r="B5935" s="426" t="s">
        <v>10414</v>
      </c>
      <c r="C5935" s="102" t="s">
        <v>10415</v>
      </c>
      <c r="D5935" s="49"/>
      <c r="E5935" s="49"/>
      <c r="F5935" s="31">
        <v>18850.599999999999</v>
      </c>
      <c r="G5935" s="443" t="s">
        <v>11187</v>
      </c>
      <c r="H5935" s="22">
        <f t="shared" si="373"/>
        <v>5068.67</v>
      </c>
      <c r="I5935" s="22">
        <f t="shared" si="373"/>
        <v>2608.19</v>
      </c>
      <c r="J5935" s="22">
        <f t="shared" si="373"/>
        <v>1791.28</v>
      </c>
      <c r="K5935" s="444">
        <f>IF(ISNUMBER(F5935),IF(G5935="",VLOOKUP($A5935,'Loc Coefficients Config'!$A:$G,7,FALSE),VLOOKUP(G5935,'Loc Coefficients Location'!A:D,4,FALSE)),"")</f>
        <v>0.19253700000000001</v>
      </c>
      <c r="L5935" s="22">
        <f t="shared" si="374"/>
        <v>3629.44</v>
      </c>
      <c r="M5935" s="444">
        <f>IF(ISNUMBER(F5935),IF(G5935="",VLOOKUP($A5935,'Loc Coefficients Config'!$A:$H,8,FALSE),VLOOKUP(G5935,'Loc Coefficients Location'!A:E,5,FALSE)),"")</f>
        <v>0.104333</v>
      </c>
      <c r="N5935" s="22">
        <f t="shared" si="375"/>
        <v>1966.74</v>
      </c>
      <c r="O5935" s="444">
        <f>IF(ISNUMBER(F5935),IF(G5935="",VLOOKUP($A5935,'Loc Coefficients Config'!$A:$I,9,FALSE),VLOOKUP(G5935,'Loc Coefficients Location'!A:F,6,FALSE)),"")</f>
        <v>7.9690999999999998E-2</v>
      </c>
      <c r="P5935" s="22">
        <f t="shared" si="376"/>
        <v>1502.22</v>
      </c>
    </row>
    <row r="5936" spans="1:16" ht="32.25" thickBot="1">
      <c r="A5936" s="70" t="s">
        <v>10416</v>
      </c>
      <c r="B5936" s="33" t="s">
        <v>10417</v>
      </c>
      <c r="C5936" s="230" t="s">
        <v>10418</v>
      </c>
      <c r="D5936" s="72"/>
      <c r="E5936" s="72"/>
      <c r="F5936" s="39">
        <v>15167.66</v>
      </c>
      <c r="G5936" s="443" t="s">
        <v>11187</v>
      </c>
      <c r="H5936" s="22">
        <f t="shared" si="373"/>
        <v>4078.38</v>
      </c>
      <c r="I5936" s="22">
        <f t="shared" si="373"/>
        <v>2098.61</v>
      </c>
      <c r="J5936" s="22">
        <f t="shared" si="373"/>
        <v>1441.31</v>
      </c>
      <c r="K5936" s="444">
        <f>IF(ISNUMBER(F5936),IF(G5936="",VLOOKUP($A5936,'Loc Coefficients Config'!$A:$G,7,FALSE),VLOOKUP(G5936,'Loc Coefficients Location'!A:D,4,FALSE)),"")</f>
        <v>0.19253700000000001</v>
      </c>
      <c r="L5936" s="22">
        <f t="shared" si="374"/>
        <v>2920.34</v>
      </c>
      <c r="M5936" s="444">
        <f>IF(ISNUMBER(F5936),IF(G5936="",VLOOKUP($A5936,'Loc Coefficients Config'!$A:$H,8,FALSE),VLOOKUP(G5936,'Loc Coefficients Location'!A:E,5,FALSE)),"")</f>
        <v>0.104333</v>
      </c>
      <c r="N5936" s="22">
        <f t="shared" si="375"/>
        <v>1582.49</v>
      </c>
      <c r="O5936" s="444">
        <f>IF(ISNUMBER(F5936),IF(G5936="",VLOOKUP($A5936,'Loc Coefficients Config'!$A:$I,9,FALSE),VLOOKUP(G5936,'Loc Coefficients Location'!A:F,6,FALSE)),"")</f>
        <v>7.9690999999999998E-2</v>
      </c>
      <c r="P5936" s="22">
        <f t="shared" si="376"/>
        <v>1208.73</v>
      </c>
    </row>
    <row r="5937" spans="1:16" ht="16.5" thickBot="1">
      <c r="A5937" s="36" t="s">
        <v>829</v>
      </c>
      <c r="B5937" s="33" t="s">
        <v>10419</v>
      </c>
      <c r="C5937" s="77" t="s">
        <v>10420</v>
      </c>
      <c r="D5937" s="37"/>
      <c r="E5937" s="37"/>
      <c r="F5937" s="39">
        <v>0</v>
      </c>
      <c r="G5937" s="443" t="s">
        <v>11189</v>
      </c>
      <c r="H5937" s="22">
        <f t="shared" si="373"/>
        <v>0</v>
      </c>
      <c r="I5937" s="22">
        <f t="shared" si="373"/>
        <v>0</v>
      </c>
      <c r="J5937" s="22">
        <f t="shared" si="373"/>
        <v>0</v>
      </c>
      <c r="K5937" s="444">
        <f>IF(ISNUMBER(F5937),IF(G5937="",VLOOKUP($A5937,'Loc Coefficients Config'!$A:$G,7,FALSE),VLOOKUP(G5937,'Loc Coefficients Location'!A:D,4,FALSE)),"")</f>
        <v>0.26888600000000001</v>
      </c>
      <c r="L5937" s="22">
        <f t="shared" si="374"/>
        <v>0</v>
      </c>
      <c r="M5937" s="444">
        <f>IF(ISNUMBER(F5937),IF(G5937="",VLOOKUP($A5937,'Loc Coefficients Config'!$A:$H,8,FALSE),VLOOKUP(G5937,'Loc Coefficients Location'!A:E,5,FALSE)),"")</f>
        <v>0.13836100000000001</v>
      </c>
      <c r="N5937" s="22">
        <f t="shared" si="375"/>
        <v>0</v>
      </c>
      <c r="O5937" s="444">
        <f>IF(ISNUMBER(F5937),IF(G5937="",VLOOKUP($A5937,'Loc Coefficients Config'!$A:$I,9,FALSE),VLOOKUP(G5937,'Loc Coefficients Location'!A:F,6,FALSE)),"")</f>
        <v>9.5024999999999998E-2</v>
      </c>
      <c r="P5937" s="22">
        <f t="shared" si="376"/>
        <v>0</v>
      </c>
    </row>
    <row r="5938" spans="1:16" ht="16.5" thickBot="1">
      <c r="A5938" s="62" t="s">
        <v>2064</v>
      </c>
      <c r="B5938" s="33" t="s">
        <v>10419</v>
      </c>
      <c r="C5938" s="232" t="s">
        <v>10421</v>
      </c>
      <c r="D5938" s="64"/>
      <c r="E5938" s="64"/>
      <c r="F5938" s="39">
        <v>2947.9</v>
      </c>
      <c r="G5938" s="443" t="s">
        <v>11189</v>
      </c>
      <c r="H5938" s="22">
        <f t="shared" si="373"/>
        <v>792.65</v>
      </c>
      <c r="I5938" s="22">
        <f t="shared" si="373"/>
        <v>407.87</v>
      </c>
      <c r="J5938" s="22">
        <f t="shared" si="373"/>
        <v>280.12</v>
      </c>
      <c r="K5938" s="444">
        <f>IF(ISNUMBER(F5938),IF(G5938="",VLOOKUP($A5938,'Loc Coefficients Config'!$A:$G,7,FALSE),VLOOKUP(G5938,'Loc Coefficients Location'!A:D,4,FALSE)),"")</f>
        <v>0.26888600000000001</v>
      </c>
      <c r="L5938" s="22">
        <f t="shared" si="374"/>
        <v>792.65</v>
      </c>
      <c r="M5938" s="444">
        <f>IF(ISNUMBER(F5938),IF(G5938="",VLOOKUP($A5938,'Loc Coefficients Config'!$A:$H,8,FALSE),VLOOKUP(G5938,'Loc Coefficients Location'!A:E,5,FALSE)),"")</f>
        <v>0.13836100000000001</v>
      </c>
      <c r="N5938" s="22">
        <f t="shared" si="375"/>
        <v>407.87</v>
      </c>
      <c r="O5938" s="444">
        <f>IF(ISNUMBER(F5938),IF(G5938="",VLOOKUP($A5938,'Loc Coefficients Config'!$A:$I,9,FALSE),VLOOKUP(G5938,'Loc Coefficients Location'!A:F,6,FALSE)),"")</f>
        <v>9.5024999999999998E-2</v>
      </c>
      <c r="P5938" s="22">
        <f t="shared" si="376"/>
        <v>280.12</v>
      </c>
    </row>
    <row r="5939" spans="1:16" ht="16.5" thickBot="1">
      <c r="A5939" s="80" t="s">
        <v>2068</v>
      </c>
      <c r="B5939" s="430" t="s">
        <v>10419</v>
      </c>
      <c r="C5939" s="521" t="s">
        <v>10422</v>
      </c>
      <c r="D5939" s="52"/>
      <c r="E5939" s="431"/>
      <c r="F5939" s="45">
        <v>9859.48</v>
      </c>
      <c r="G5939" s="443" t="s">
        <v>11189</v>
      </c>
      <c r="H5939" s="22">
        <f t="shared" si="373"/>
        <v>2651.08</v>
      </c>
      <c r="I5939" s="22">
        <f t="shared" si="373"/>
        <v>1364.17</v>
      </c>
      <c r="J5939" s="22">
        <f t="shared" si="373"/>
        <v>936.9</v>
      </c>
      <c r="K5939" s="444">
        <f>IF(ISNUMBER(F5939),IF(G5939="",VLOOKUP($A5939,'Loc Coefficients Config'!$A:$G,7,FALSE),VLOOKUP(G5939,'Loc Coefficients Location'!A:D,4,FALSE)),"")</f>
        <v>0.26888600000000001</v>
      </c>
      <c r="L5939" s="22">
        <f t="shared" si="374"/>
        <v>2651.08</v>
      </c>
      <c r="M5939" s="444">
        <f>IF(ISNUMBER(F5939),IF(G5939="",VLOOKUP($A5939,'Loc Coefficients Config'!$A:$H,8,FALSE),VLOOKUP(G5939,'Loc Coefficients Location'!A:E,5,FALSE)),"")</f>
        <v>0.13836100000000001</v>
      </c>
      <c r="N5939" s="22">
        <f t="shared" si="375"/>
        <v>1364.17</v>
      </c>
      <c r="O5939" s="444">
        <f>IF(ISNUMBER(F5939),IF(G5939="",VLOOKUP($A5939,'Loc Coefficients Config'!$A:$I,9,FALSE),VLOOKUP(G5939,'Loc Coefficients Location'!A:F,6,FALSE)),"")</f>
        <v>9.5024999999999998E-2</v>
      </c>
      <c r="P5939" s="22">
        <f t="shared" si="376"/>
        <v>936.9</v>
      </c>
    </row>
    <row r="5940" spans="1:16" ht="32.25" thickBot="1">
      <c r="A5940" s="193" t="s">
        <v>10423</v>
      </c>
      <c r="B5940" s="28" t="s">
        <v>10424</v>
      </c>
      <c r="C5940" s="102" t="s">
        <v>10425</v>
      </c>
      <c r="D5940" s="49"/>
      <c r="E5940" s="49"/>
      <c r="F5940" s="50">
        <v>44058</v>
      </c>
      <c r="G5940" s="443" t="s">
        <v>11189</v>
      </c>
      <c r="H5940" s="22">
        <f t="shared" si="373"/>
        <v>11846.59</v>
      </c>
      <c r="I5940" s="22">
        <f t="shared" si="373"/>
        <v>6095.91</v>
      </c>
      <c r="J5940" s="22">
        <f t="shared" si="373"/>
        <v>4186.6099999999997</v>
      </c>
      <c r="K5940" s="444">
        <f>IF(ISNUMBER(F5940),IF(G5940="",VLOOKUP($A5940,'Loc Coefficients Config'!$A:$G,7,FALSE),VLOOKUP(G5940,'Loc Coefficients Location'!A:D,4,FALSE)),"")</f>
        <v>0.26888600000000001</v>
      </c>
      <c r="L5940" s="22">
        <f t="shared" si="374"/>
        <v>11846.58</v>
      </c>
      <c r="M5940" s="444">
        <f>IF(ISNUMBER(F5940),IF(G5940="",VLOOKUP($A5940,'Loc Coefficients Config'!$A:$H,8,FALSE),VLOOKUP(G5940,'Loc Coefficients Location'!A:E,5,FALSE)),"")</f>
        <v>0.13836100000000001</v>
      </c>
      <c r="N5940" s="22">
        <f t="shared" si="375"/>
        <v>6095.91</v>
      </c>
      <c r="O5940" s="444">
        <f>IF(ISNUMBER(F5940),IF(G5940="",VLOOKUP($A5940,'Loc Coefficients Config'!$A:$I,9,FALSE),VLOOKUP(G5940,'Loc Coefficients Location'!A:F,6,FALSE)),"")</f>
        <v>9.5024999999999998E-2</v>
      </c>
      <c r="P5940" s="22">
        <f t="shared" si="376"/>
        <v>4186.6099999999997</v>
      </c>
    </row>
    <row r="5941" spans="1:16" ht="32.25" thickBot="1">
      <c r="A5941" s="79" t="s">
        <v>10426</v>
      </c>
      <c r="B5941" s="33" t="s">
        <v>10427</v>
      </c>
      <c r="C5941" s="77" t="s">
        <v>10428</v>
      </c>
      <c r="D5941" s="37"/>
      <c r="E5941" s="37"/>
      <c r="F5941" s="39">
        <v>44058</v>
      </c>
      <c r="G5941" s="443" t="s">
        <v>11189</v>
      </c>
      <c r="H5941" s="22">
        <f t="shared" si="373"/>
        <v>11846.59</v>
      </c>
      <c r="I5941" s="22">
        <f t="shared" si="373"/>
        <v>6095.91</v>
      </c>
      <c r="J5941" s="22">
        <f t="shared" si="373"/>
        <v>4186.6099999999997</v>
      </c>
      <c r="K5941" s="444">
        <f>IF(ISNUMBER(F5941),IF(G5941="",VLOOKUP($A5941,'Loc Coefficients Config'!$A:$G,7,FALSE),VLOOKUP(G5941,'Loc Coefficients Location'!A:D,4,FALSE)),"")</f>
        <v>0.26888600000000001</v>
      </c>
      <c r="L5941" s="22">
        <f t="shared" si="374"/>
        <v>11846.58</v>
      </c>
      <c r="M5941" s="444">
        <f>IF(ISNUMBER(F5941),IF(G5941="",VLOOKUP($A5941,'Loc Coefficients Config'!$A:$H,8,FALSE),VLOOKUP(G5941,'Loc Coefficients Location'!A:E,5,FALSE)),"")</f>
        <v>0.13836100000000001</v>
      </c>
      <c r="N5941" s="22">
        <f t="shared" si="375"/>
        <v>6095.91</v>
      </c>
      <c r="O5941" s="444">
        <f>IF(ISNUMBER(F5941),IF(G5941="",VLOOKUP($A5941,'Loc Coefficients Config'!$A:$I,9,FALSE),VLOOKUP(G5941,'Loc Coefficients Location'!A:F,6,FALSE)),"")</f>
        <v>9.5024999999999998E-2</v>
      </c>
      <c r="P5941" s="22">
        <f t="shared" si="376"/>
        <v>4186.6099999999997</v>
      </c>
    </row>
    <row r="5942" spans="1:16" ht="16.5" thickBot="1">
      <c r="A5942" s="79" t="s">
        <v>829</v>
      </c>
      <c r="B5942" s="33" t="s">
        <v>10429</v>
      </c>
      <c r="C5942" s="77" t="s">
        <v>10430</v>
      </c>
      <c r="D5942" s="37"/>
      <c r="E5942" s="37"/>
      <c r="F5942" s="39">
        <v>0</v>
      </c>
      <c r="G5942" s="443" t="s">
        <v>11189</v>
      </c>
      <c r="H5942" s="22">
        <f t="shared" si="373"/>
        <v>0</v>
      </c>
      <c r="I5942" s="22">
        <f t="shared" si="373"/>
        <v>0</v>
      </c>
      <c r="J5942" s="22">
        <f t="shared" si="373"/>
        <v>0</v>
      </c>
      <c r="K5942" s="444">
        <f>IF(ISNUMBER(F5942),IF(G5942="",VLOOKUP($A5942,'Loc Coefficients Config'!$A:$G,7,FALSE),VLOOKUP(G5942,'Loc Coefficients Location'!A:D,4,FALSE)),"")</f>
        <v>0.26888600000000001</v>
      </c>
      <c r="L5942" s="22">
        <f t="shared" si="374"/>
        <v>0</v>
      </c>
      <c r="M5942" s="444">
        <f>IF(ISNUMBER(F5942),IF(G5942="",VLOOKUP($A5942,'Loc Coefficients Config'!$A:$H,8,FALSE),VLOOKUP(G5942,'Loc Coefficients Location'!A:E,5,FALSE)),"")</f>
        <v>0.13836100000000001</v>
      </c>
      <c r="N5942" s="22">
        <f t="shared" si="375"/>
        <v>0</v>
      </c>
      <c r="O5942" s="444">
        <f>IF(ISNUMBER(F5942),IF(G5942="",VLOOKUP($A5942,'Loc Coefficients Config'!$A:$I,9,FALSE),VLOOKUP(G5942,'Loc Coefficients Location'!A:F,6,FALSE)),"")</f>
        <v>9.5024999999999998E-2</v>
      </c>
      <c r="P5942" s="22">
        <f t="shared" si="376"/>
        <v>0</v>
      </c>
    </row>
    <row r="5943" spans="1:16" ht="16.5" thickBot="1">
      <c r="A5943" s="79" t="s">
        <v>2064</v>
      </c>
      <c r="B5943" s="33" t="s">
        <v>10429</v>
      </c>
      <c r="C5943" s="77" t="s">
        <v>10431</v>
      </c>
      <c r="D5943" s="37"/>
      <c r="E5943" s="37"/>
      <c r="F5943" s="39">
        <v>4117</v>
      </c>
      <c r="G5943" s="443" t="s">
        <v>11189</v>
      </c>
      <c r="H5943" s="22">
        <f t="shared" si="373"/>
        <v>1107</v>
      </c>
      <c r="I5943" s="22">
        <f t="shared" si="373"/>
        <v>569.63</v>
      </c>
      <c r="J5943" s="22">
        <f t="shared" si="373"/>
        <v>391.22</v>
      </c>
      <c r="K5943" s="444">
        <f>IF(ISNUMBER(F5943),IF(G5943="",VLOOKUP($A5943,'Loc Coefficients Config'!$A:$G,7,FALSE),VLOOKUP(G5943,'Loc Coefficients Location'!A:D,4,FALSE)),"")</f>
        <v>0.26888600000000001</v>
      </c>
      <c r="L5943" s="22">
        <f t="shared" si="374"/>
        <v>1107</v>
      </c>
      <c r="M5943" s="444">
        <f>IF(ISNUMBER(F5943),IF(G5943="",VLOOKUP($A5943,'Loc Coefficients Config'!$A:$H,8,FALSE),VLOOKUP(G5943,'Loc Coefficients Location'!A:E,5,FALSE)),"")</f>
        <v>0.13836100000000001</v>
      </c>
      <c r="N5943" s="22">
        <f t="shared" si="375"/>
        <v>569.63</v>
      </c>
      <c r="O5943" s="444">
        <f>IF(ISNUMBER(F5943),IF(G5943="",VLOOKUP($A5943,'Loc Coefficients Config'!$A:$I,9,FALSE),VLOOKUP(G5943,'Loc Coefficients Location'!A:F,6,FALSE)),"")</f>
        <v>9.5024999999999998E-2</v>
      </c>
      <c r="P5943" s="22">
        <f t="shared" si="376"/>
        <v>391.22</v>
      </c>
    </row>
    <row r="5944" spans="1:16" ht="16.5" thickBot="1">
      <c r="A5944" s="80" t="s">
        <v>2068</v>
      </c>
      <c r="B5944" s="42" t="s">
        <v>10429</v>
      </c>
      <c r="C5944" s="105" t="s">
        <v>10432</v>
      </c>
      <c r="D5944" s="52"/>
      <c r="E5944" s="52"/>
      <c r="F5944" s="53">
        <v>10806</v>
      </c>
      <c r="G5944" s="443" t="s">
        <v>11189</v>
      </c>
      <c r="H5944" s="22">
        <f t="shared" si="373"/>
        <v>2905.58</v>
      </c>
      <c r="I5944" s="22">
        <f t="shared" si="373"/>
        <v>1495.13</v>
      </c>
      <c r="J5944" s="22">
        <f t="shared" si="373"/>
        <v>1026.8399999999999</v>
      </c>
      <c r="K5944" s="444">
        <f>IF(ISNUMBER(F5944),IF(G5944="",VLOOKUP($A5944,'Loc Coefficients Config'!$A:$G,7,FALSE),VLOOKUP(G5944,'Loc Coefficients Location'!A:D,4,FALSE)),"")</f>
        <v>0.26888600000000001</v>
      </c>
      <c r="L5944" s="22">
        <f t="shared" si="374"/>
        <v>2905.58</v>
      </c>
      <c r="M5944" s="444">
        <f>IF(ISNUMBER(F5944),IF(G5944="",VLOOKUP($A5944,'Loc Coefficients Config'!$A:$H,8,FALSE),VLOOKUP(G5944,'Loc Coefficients Location'!A:E,5,FALSE)),"")</f>
        <v>0.13836100000000001</v>
      </c>
      <c r="N5944" s="22">
        <f t="shared" si="375"/>
        <v>1495.13</v>
      </c>
      <c r="O5944" s="444">
        <f>IF(ISNUMBER(F5944),IF(G5944="",VLOOKUP($A5944,'Loc Coefficients Config'!$A:$I,9,FALSE),VLOOKUP(G5944,'Loc Coefficients Location'!A:F,6,FALSE)),"")</f>
        <v>9.5024999999999998E-2</v>
      </c>
      <c r="P5944" s="22">
        <f t="shared" si="376"/>
        <v>1026.8399999999999</v>
      </c>
    </row>
    <row r="5945" spans="1:16" ht="32.25" thickBot="1">
      <c r="A5945" s="23"/>
      <c r="B5945" s="24" t="s">
        <v>10433</v>
      </c>
      <c r="C5945" s="137"/>
      <c r="D5945" s="4"/>
      <c r="E5945" s="4"/>
      <c r="F5945" s="26"/>
      <c r="G5945" s="443" t="s">
        <v>79</v>
      </c>
      <c r="H5945" s="22" t="str">
        <f t="shared" si="373"/>
        <v/>
      </c>
      <c r="I5945" s="22" t="str">
        <f t="shared" si="373"/>
        <v/>
      </c>
      <c r="J5945" s="22" t="str">
        <f t="shared" si="373"/>
        <v/>
      </c>
      <c r="K5945" s="444" t="str">
        <f>IF(ISNUMBER(F5945),IF(G5945="",VLOOKUP($A5945,'Loc Coefficients Config'!$A:$G,7,FALSE),VLOOKUP(G5945,'Loc Coefficients Location'!A:D,4,FALSE)),"")</f>
        <v/>
      </c>
      <c r="L5945" s="22" t="str">
        <f t="shared" si="374"/>
        <v/>
      </c>
      <c r="M5945" s="444" t="str">
        <f>IF(ISNUMBER(F5945),IF(G5945="",VLOOKUP($A5945,'Loc Coefficients Config'!$A:$H,8,FALSE),VLOOKUP(G5945,'Loc Coefficients Location'!A:E,5,FALSE)),"")</f>
        <v/>
      </c>
      <c r="N5945" s="22" t="str">
        <f t="shared" si="375"/>
        <v/>
      </c>
      <c r="O5945" s="444" t="str">
        <f>IF(ISNUMBER(F5945),IF(G5945="",VLOOKUP($A5945,'Loc Coefficients Config'!$A:$I,9,FALSE),VLOOKUP(G5945,'Loc Coefficients Location'!A:F,6,FALSE)),"")</f>
        <v/>
      </c>
      <c r="P5945" s="22" t="str">
        <f t="shared" si="376"/>
        <v/>
      </c>
    </row>
    <row r="5946" spans="1:16" ht="31.5">
      <c r="A5946" s="27" t="s">
        <v>10434</v>
      </c>
      <c r="B5946" s="28" t="s">
        <v>10435</v>
      </c>
      <c r="C5946" s="102" t="s">
        <v>79</v>
      </c>
      <c r="D5946" s="49"/>
      <c r="E5946" s="49" t="s">
        <v>79</v>
      </c>
      <c r="F5946" s="50" t="s">
        <v>79</v>
      </c>
      <c r="G5946" s="443" t="s">
        <v>79</v>
      </c>
      <c r="H5946" s="22" t="str">
        <f t="shared" si="373"/>
        <v/>
      </c>
      <c r="I5946" s="22" t="str">
        <f t="shared" si="373"/>
        <v/>
      </c>
      <c r="J5946" s="22" t="str">
        <f t="shared" si="373"/>
        <v/>
      </c>
      <c r="K5946" s="444" t="str">
        <f>IF(ISNUMBER(F5946),IF(G5946="",VLOOKUP($A5946,'Loc Coefficients Config'!$A:$G,7,FALSE),VLOOKUP(G5946,'Loc Coefficients Location'!A:D,4,FALSE)),"")</f>
        <v/>
      </c>
      <c r="L5946" s="22" t="str">
        <f t="shared" si="374"/>
        <v/>
      </c>
      <c r="M5946" s="444" t="str">
        <f>IF(ISNUMBER(F5946),IF(G5946="",VLOOKUP($A5946,'Loc Coefficients Config'!$A:$H,8,FALSE),VLOOKUP(G5946,'Loc Coefficients Location'!A:E,5,FALSE)),"")</f>
        <v/>
      </c>
      <c r="N5946" s="22" t="str">
        <f t="shared" si="375"/>
        <v/>
      </c>
      <c r="O5946" s="444" t="str">
        <f>IF(ISNUMBER(F5946),IF(G5946="",VLOOKUP($A5946,'Loc Coefficients Config'!$A:$I,9,FALSE),VLOOKUP(G5946,'Loc Coefficients Location'!A:F,6,FALSE)),"")</f>
        <v/>
      </c>
      <c r="P5946" s="22" t="str">
        <f t="shared" si="376"/>
        <v/>
      </c>
    </row>
    <row r="5947" spans="1:16" ht="31.5">
      <c r="A5947" s="36" t="s">
        <v>10436</v>
      </c>
      <c r="B5947" s="33" t="s">
        <v>10437</v>
      </c>
      <c r="C5947" s="499" t="s">
        <v>10438</v>
      </c>
      <c r="D5947" s="37"/>
      <c r="E5947" s="37" t="s">
        <v>79</v>
      </c>
      <c r="F5947" s="39">
        <v>60.27</v>
      </c>
      <c r="G5947" s="443" t="s">
        <v>11187</v>
      </c>
      <c r="H5947" s="22">
        <f t="shared" si="373"/>
        <v>16.21</v>
      </c>
      <c r="I5947" s="22">
        <f t="shared" si="373"/>
        <v>8.34</v>
      </c>
      <c r="J5947" s="22">
        <f t="shared" si="373"/>
        <v>5.73</v>
      </c>
      <c r="K5947" s="444">
        <f>IF(ISNUMBER(F5947),IF(G5947="",VLOOKUP($A5947,'Loc Coefficients Config'!$A:$G,7,FALSE),VLOOKUP(G5947,'Loc Coefficients Location'!A:D,4,FALSE)),"")</f>
        <v>0.19253700000000001</v>
      </c>
      <c r="L5947" s="22">
        <f t="shared" si="374"/>
        <v>11.6</v>
      </c>
      <c r="M5947" s="444">
        <f>IF(ISNUMBER(F5947),IF(G5947="",VLOOKUP($A5947,'Loc Coefficients Config'!$A:$H,8,FALSE),VLOOKUP(G5947,'Loc Coefficients Location'!A:E,5,FALSE)),"")</f>
        <v>0.104333</v>
      </c>
      <c r="N5947" s="22">
        <f t="shared" si="375"/>
        <v>6.29</v>
      </c>
      <c r="O5947" s="444">
        <f>IF(ISNUMBER(F5947),IF(G5947="",VLOOKUP($A5947,'Loc Coefficients Config'!$A:$I,9,FALSE),VLOOKUP(G5947,'Loc Coefficients Location'!A:F,6,FALSE)),"")</f>
        <v>7.9690999999999998E-2</v>
      </c>
      <c r="P5947" s="22">
        <f t="shared" si="376"/>
        <v>4.8</v>
      </c>
    </row>
    <row r="5948" spans="1:16" ht="31.5">
      <c r="A5948" s="36" t="s">
        <v>10439</v>
      </c>
      <c r="B5948" s="33" t="s">
        <v>10440</v>
      </c>
      <c r="C5948" s="499" t="s">
        <v>10441</v>
      </c>
      <c r="D5948" s="37"/>
      <c r="E5948" s="37" t="s">
        <v>79</v>
      </c>
      <c r="F5948" s="39">
        <v>64.569999999999993</v>
      </c>
      <c r="G5948" s="443" t="s">
        <v>11187</v>
      </c>
      <c r="H5948" s="22">
        <f t="shared" si="373"/>
        <v>17.36</v>
      </c>
      <c r="I5948" s="22">
        <f t="shared" si="373"/>
        <v>8.93</v>
      </c>
      <c r="J5948" s="22">
        <f t="shared" si="373"/>
        <v>6.14</v>
      </c>
      <c r="K5948" s="444">
        <f>IF(ISNUMBER(F5948),IF(G5948="",VLOOKUP($A5948,'Loc Coefficients Config'!$A:$G,7,FALSE),VLOOKUP(G5948,'Loc Coefficients Location'!A:D,4,FALSE)),"")</f>
        <v>0.19253700000000001</v>
      </c>
      <c r="L5948" s="22">
        <f t="shared" si="374"/>
        <v>12.43</v>
      </c>
      <c r="M5948" s="444">
        <f>IF(ISNUMBER(F5948),IF(G5948="",VLOOKUP($A5948,'Loc Coefficients Config'!$A:$H,8,FALSE),VLOOKUP(G5948,'Loc Coefficients Location'!A:E,5,FALSE)),"")</f>
        <v>0.104333</v>
      </c>
      <c r="N5948" s="22">
        <f t="shared" si="375"/>
        <v>6.74</v>
      </c>
      <c r="O5948" s="444">
        <f>IF(ISNUMBER(F5948),IF(G5948="",VLOOKUP($A5948,'Loc Coefficients Config'!$A:$I,9,FALSE),VLOOKUP(G5948,'Loc Coefficients Location'!A:F,6,FALSE)),"")</f>
        <v>7.9690999999999998E-2</v>
      </c>
      <c r="P5948" s="22">
        <f t="shared" si="376"/>
        <v>5.15</v>
      </c>
    </row>
    <row r="5949" spans="1:16" ht="31.5">
      <c r="A5949" s="36" t="s">
        <v>10442</v>
      </c>
      <c r="B5949" s="33" t="s">
        <v>10443</v>
      </c>
      <c r="C5949" s="499" t="s">
        <v>10444</v>
      </c>
      <c r="D5949" s="37"/>
      <c r="E5949" s="37" t="s">
        <v>79</v>
      </c>
      <c r="F5949" s="39">
        <v>79.64</v>
      </c>
      <c r="G5949" s="443" t="s">
        <v>11187</v>
      </c>
      <c r="H5949" s="22">
        <f t="shared" si="373"/>
        <v>21.41</v>
      </c>
      <c r="I5949" s="22">
        <f t="shared" si="373"/>
        <v>11.02</v>
      </c>
      <c r="J5949" s="22">
        <f t="shared" si="373"/>
        <v>7.57</v>
      </c>
      <c r="K5949" s="444">
        <f>IF(ISNUMBER(F5949),IF(G5949="",VLOOKUP($A5949,'Loc Coefficients Config'!$A:$G,7,FALSE),VLOOKUP(G5949,'Loc Coefficients Location'!A:D,4,FALSE)),"")</f>
        <v>0.19253700000000001</v>
      </c>
      <c r="L5949" s="22">
        <f t="shared" si="374"/>
        <v>15.33</v>
      </c>
      <c r="M5949" s="444">
        <f>IF(ISNUMBER(F5949),IF(G5949="",VLOOKUP($A5949,'Loc Coefficients Config'!$A:$H,8,FALSE),VLOOKUP(G5949,'Loc Coefficients Location'!A:E,5,FALSE)),"")</f>
        <v>0.104333</v>
      </c>
      <c r="N5949" s="22">
        <f t="shared" si="375"/>
        <v>8.31</v>
      </c>
      <c r="O5949" s="444">
        <f>IF(ISNUMBER(F5949),IF(G5949="",VLOOKUP($A5949,'Loc Coefficients Config'!$A:$I,9,FALSE),VLOOKUP(G5949,'Loc Coefficients Location'!A:F,6,FALSE)),"")</f>
        <v>7.9690999999999998E-2</v>
      </c>
      <c r="P5949" s="22">
        <f t="shared" si="376"/>
        <v>6.35</v>
      </c>
    </row>
    <row r="5950" spans="1:16" ht="31.5">
      <c r="A5950" s="36" t="s">
        <v>10445</v>
      </c>
      <c r="B5950" s="33" t="s">
        <v>10446</v>
      </c>
      <c r="C5950" s="499" t="s">
        <v>10447</v>
      </c>
      <c r="D5950" s="37"/>
      <c r="E5950" s="37" t="s">
        <v>79</v>
      </c>
      <c r="F5950" s="39">
        <v>91.48</v>
      </c>
      <c r="G5950" s="443" t="s">
        <v>11187</v>
      </c>
      <c r="H5950" s="22">
        <f t="shared" si="373"/>
        <v>24.6</v>
      </c>
      <c r="I5950" s="22">
        <f t="shared" si="373"/>
        <v>12.66</v>
      </c>
      <c r="J5950" s="22">
        <f t="shared" si="373"/>
        <v>8.69</v>
      </c>
      <c r="K5950" s="444">
        <f>IF(ISNUMBER(F5950),IF(G5950="",VLOOKUP($A5950,'Loc Coefficients Config'!$A:$G,7,FALSE),VLOOKUP(G5950,'Loc Coefficients Location'!A:D,4,FALSE)),"")</f>
        <v>0.19253700000000001</v>
      </c>
      <c r="L5950" s="22">
        <f t="shared" si="374"/>
        <v>17.61</v>
      </c>
      <c r="M5950" s="444">
        <f>IF(ISNUMBER(F5950),IF(G5950="",VLOOKUP($A5950,'Loc Coefficients Config'!$A:$H,8,FALSE),VLOOKUP(G5950,'Loc Coefficients Location'!A:E,5,FALSE)),"")</f>
        <v>0.104333</v>
      </c>
      <c r="N5950" s="22">
        <f t="shared" si="375"/>
        <v>9.5399999999999991</v>
      </c>
      <c r="O5950" s="444">
        <f>IF(ISNUMBER(F5950),IF(G5950="",VLOOKUP($A5950,'Loc Coefficients Config'!$A:$I,9,FALSE),VLOOKUP(G5950,'Loc Coefficients Location'!A:F,6,FALSE)),"")</f>
        <v>7.9690999999999998E-2</v>
      </c>
      <c r="P5950" s="22">
        <f t="shared" si="376"/>
        <v>7.29</v>
      </c>
    </row>
    <row r="5951" spans="1:16" ht="31.5">
      <c r="A5951" s="36" t="s">
        <v>10448</v>
      </c>
      <c r="B5951" s="33" t="s">
        <v>10449</v>
      </c>
      <c r="C5951" s="499" t="s">
        <v>10450</v>
      </c>
      <c r="D5951" s="37"/>
      <c r="E5951" s="37" t="s">
        <v>79</v>
      </c>
      <c r="F5951" s="39">
        <v>97.93</v>
      </c>
      <c r="G5951" s="443" t="s">
        <v>11187</v>
      </c>
      <c r="H5951" s="22">
        <f t="shared" si="373"/>
        <v>26.33</v>
      </c>
      <c r="I5951" s="22">
        <f t="shared" si="373"/>
        <v>13.55</v>
      </c>
      <c r="J5951" s="22">
        <f t="shared" si="373"/>
        <v>9.31</v>
      </c>
      <c r="K5951" s="444">
        <f>IF(ISNUMBER(F5951),IF(G5951="",VLOOKUP($A5951,'Loc Coefficients Config'!$A:$G,7,FALSE),VLOOKUP(G5951,'Loc Coefficients Location'!A:D,4,FALSE)),"")</f>
        <v>0.19253700000000001</v>
      </c>
      <c r="L5951" s="22">
        <f t="shared" si="374"/>
        <v>18.86</v>
      </c>
      <c r="M5951" s="444">
        <f>IF(ISNUMBER(F5951),IF(G5951="",VLOOKUP($A5951,'Loc Coefficients Config'!$A:$H,8,FALSE),VLOOKUP(G5951,'Loc Coefficients Location'!A:E,5,FALSE)),"")</f>
        <v>0.104333</v>
      </c>
      <c r="N5951" s="22">
        <f t="shared" si="375"/>
        <v>10.220000000000001</v>
      </c>
      <c r="O5951" s="444">
        <f>IF(ISNUMBER(F5951),IF(G5951="",VLOOKUP($A5951,'Loc Coefficients Config'!$A:$I,9,FALSE),VLOOKUP(G5951,'Loc Coefficients Location'!A:F,6,FALSE)),"")</f>
        <v>7.9690999999999998E-2</v>
      </c>
      <c r="P5951" s="22">
        <f t="shared" si="376"/>
        <v>7.8</v>
      </c>
    </row>
    <row r="5952" spans="1:16" ht="31.5">
      <c r="A5952" s="36" t="s">
        <v>10451</v>
      </c>
      <c r="B5952" s="33" t="s">
        <v>10452</v>
      </c>
      <c r="C5952" s="77" t="s">
        <v>10453</v>
      </c>
      <c r="D5952" s="37"/>
      <c r="E5952" s="37" t="s">
        <v>79</v>
      </c>
      <c r="F5952" s="39">
        <v>164.66</v>
      </c>
      <c r="G5952" s="443" t="s">
        <v>11187</v>
      </c>
      <c r="H5952" s="22">
        <f t="shared" si="373"/>
        <v>44.27</v>
      </c>
      <c r="I5952" s="22">
        <f t="shared" si="373"/>
        <v>22.78</v>
      </c>
      <c r="J5952" s="22">
        <f t="shared" si="373"/>
        <v>15.65</v>
      </c>
      <c r="K5952" s="444">
        <f>IF(ISNUMBER(F5952),IF(G5952="",VLOOKUP($A5952,'Loc Coefficients Config'!$A:$G,7,FALSE),VLOOKUP(G5952,'Loc Coefficients Location'!A:D,4,FALSE)),"")</f>
        <v>0.19253700000000001</v>
      </c>
      <c r="L5952" s="22">
        <f t="shared" si="374"/>
        <v>31.7</v>
      </c>
      <c r="M5952" s="444">
        <f>IF(ISNUMBER(F5952),IF(G5952="",VLOOKUP($A5952,'Loc Coefficients Config'!$A:$H,8,FALSE),VLOOKUP(G5952,'Loc Coefficients Location'!A:E,5,FALSE)),"")</f>
        <v>0.104333</v>
      </c>
      <c r="N5952" s="22">
        <f t="shared" si="375"/>
        <v>17.18</v>
      </c>
      <c r="O5952" s="444">
        <f>IF(ISNUMBER(F5952),IF(G5952="",VLOOKUP($A5952,'Loc Coefficients Config'!$A:$I,9,FALSE),VLOOKUP(G5952,'Loc Coefficients Location'!A:F,6,FALSE)),"")</f>
        <v>7.9690999999999998E-2</v>
      </c>
      <c r="P5952" s="22">
        <f t="shared" si="376"/>
        <v>13.12</v>
      </c>
    </row>
    <row r="5953" spans="1:16" ht="31.5">
      <c r="A5953" s="36" t="s">
        <v>10454</v>
      </c>
      <c r="B5953" s="33" t="s">
        <v>10455</v>
      </c>
      <c r="C5953" s="77" t="s">
        <v>10456</v>
      </c>
      <c r="D5953" s="37"/>
      <c r="E5953" s="37" t="s">
        <v>79</v>
      </c>
      <c r="F5953" s="39">
        <v>1099.92</v>
      </c>
      <c r="G5953" s="443" t="s">
        <v>11187</v>
      </c>
      <c r="H5953" s="22">
        <f t="shared" si="373"/>
        <v>295.75</v>
      </c>
      <c r="I5953" s="22">
        <f t="shared" si="373"/>
        <v>152.19</v>
      </c>
      <c r="J5953" s="22">
        <f t="shared" si="373"/>
        <v>104.52</v>
      </c>
      <c r="K5953" s="444">
        <f>IF(ISNUMBER(F5953),IF(G5953="",VLOOKUP($A5953,'Loc Coefficients Config'!$A:$G,7,FALSE),VLOOKUP(G5953,'Loc Coefficients Location'!A:D,4,FALSE)),"")</f>
        <v>0.19253700000000001</v>
      </c>
      <c r="L5953" s="22">
        <f t="shared" si="374"/>
        <v>211.78</v>
      </c>
      <c r="M5953" s="444">
        <f>IF(ISNUMBER(F5953),IF(G5953="",VLOOKUP($A5953,'Loc Coefficients Config'!$A:$H,8,FALSE),VLOOKUP(G5953,'Loc Coefficients Location'!A:E,5,FALSE)),"")</f>
        <v>0.104333</v>
      </c>
      <c r="N5953" s="22">
        <f t="shared" si="375"/>
        <v>114.76</v>
      </c>
      <c r="O5953" s="444">
        <f>IF(ISNUMBER(F5953),IF(G5953="",VLOOKUP($A5953,'Loc Coefficients Config'!$A:$I,9,FALSE),VLOOKUP(G5953,'Loc Coefficients Location'!A:F,6,FALSE)),"")</f>
        <v>7.9690999999999998E-2</v>
      </c>
      <c r="P5953" s="22">
        <f t="shared" si="376"/>
        <v>87.65</v>
      </c>
    </row>
    <row r="5954" spans="1:16" ht="31.5">
      <c r="A5954" s="79" t="s">
        <v>10457</v>
      </c>
      <c r="B5954" s="33" t="s">
        <v>10458</v>
      </c>
      <c r="C5954" s="77" t="s">
        <v>10459</v>
      </c>
      <c r="D5954" s="37"/>
      <c r="E5954" s="37" t="s">
        <v>79</v>
      </c>
      <c r="F5954" s="39">
        <v>1184.5</v>
      </c>
      <c r="G5954" s="443" t="s">
        <v>11205</v>
      </c>
      <c r="H5954" s="22">
        <f t="shared" si="373"/>
        <v>318.5</v>
      </c>
      <c r="I5954" s="22">
        <f t="shared" si="373"/>
        <v>163.89</v>
      </c>
      <c r="J5954" s="22">
        <f t="shared" si="373"/>
        <v>112.56</v>
      </c>
      <c r="K5954" s="444">
        <f>IF(ISNUMBER(F5954),IF(G5954="",VLOOKUP($A5954,'Loc Coefficients Config'!$A:$G,7,FALSE),VLOOKUP(G5954,'Loc Coefficients Location'!A:D,4,FALSE)),"")</f>
        <v>0.19253700000000001</v>
      </c>
      <c r="L5954" s="22">
        <f t="shared" si="374"/>
        <v>228.06</v>
      </c>
      <c r="M5954" s="444">
        <f>IF(ISNUMBER(F5954),IF(G5954="",VLOOKUP($A5954,'Loc Coefficients Config'!$A:$H,8,FALSE),VLOOKUP(G5954,'Loc Coefficients Location'!A:E,5,FALSE)),"")</f>
        <v>0.104333</v>
      </c>
      <c r="N5954" s="22">
        <f t="shared" si="375"/>
        <v>123.58</v>
      </c>
      <c r="O5954" s="444">
        <f>IF(ISNUMBER(F5954),IF(G5954="",VLOOKUP($A5954,'Loc Coefficients Config'!$A:$I,9,FALSE),VLOOKUP(G5954,'Loc Coefficients Location'!A:F,6,FALSE)),"")</f>
        <v>7.9690999999999998E-2</v>
      </c>
      <c r="P5954" s="22">
        <f t="shared" si="376"/>
        <v>94.39</v>
      </c>
    </row>
    <row r="5955" spans="1:16" ht="31.5">
      <c r="A5955" s="36" t="s">
        <v>10460</v>
      </c>
      <c r="B5955" s="33" t="s">
        <v>10461</v>
      </c>
      <c r="C5955" s="499" t="s">
        <v>10462</v>
      </c>
      <c r="D5955" s="37"/>
      <c r="E5955" s="37"/>
      <c r="F5955" s="39">
        <v>815</v>
      </c>
      <c r="G5955" s="443" t="s">
        <v>11205</v>
      </c>
      <c r="H5955" s="22">
        <f t="shared" si="373"/>
        <v>219.14</v>
      </c>
      <c r="I5955" s="22">
        <f t="shared" si="373"/>
        <v>112.76</v>
      </c>
      <c r="J5955" s="22">
        <f t="shared" si="373"/>
        <v>77.45</v>
      </c>
      <c r="K5955" s="444">
        <f>IF(ISNUMBER(F5955),IF(G5955="",VLOOKUP($A5955,'Loc Coefficients Config'!$A:$G,7,FALSE),VLOOKUP(G5955,'Loc Coefficients Location'!A:D,4,FALSE)),"")</f>
        <v>0.19253700000000001</v>
      </c>
      <c r="L5955" s="22">
        <f t="shared" si="374"/>
        <v>156.91999999999999</v>
      </c>
      <c r="M5955" s="444">
        <f>IF(ISNUMBER(F5955),IF(G5955="",VLOOKUP($A5955,'Loc Coefficients Config'!$A:$H,8,FALSE),VLOOKUP(G5955,'Loc Coefficients Location'!A:E,5,FALSE)),"")</f>
        <v>0.104333</v>
      </c>
      <c r="N5955" s="22">
        <f t="shared" si="375"/>
        <v>85.03</v>
      </c>
      <c r="O5955" s="444">
        <f>IF(ISNUMBER(F5955),IF(G5955="",VLOOKUP($A5955,'Loc Coefficients Config'!$A:$I,9,FALSE),VLOOKUP(G5955,'Loc Coefficients Location'!A:F,6,FALSE)),"")</f>
        <v>7.9690999999999998E-2</v>
      </c>
      <c r="P5955" s="22">
        <f t="shared" si="376"/>
        <v>64.95</v>
      </c>
    </row>
    <row r="5956" spans="1:16" ht="31.5">
      <c r="A5956" s="36" t="s">
        <v>10463</v>
      </c>
      <c r="B5956" s="33" t="s">
        <v>10464</v>
      </c>
      <c r="C5956" s="499" t="s">
        <v>10465</v>
      </c>
      <c r="D5956" s="37"/>
      <c r="E5956" s="37"/>
      <c r="F5956" s="39">
        <v>979</v>
      </c>
      <c r="G5956" s="443" t="s">
        <v>11205</v>
      </c>
      <c r="H5956" s="22">
        <f t="shared" si="373"/>
        <v>263.24</v>
      </c>
      <c r="I5956" s="22">
        <f t="shared" si="373"/>
        <v>135.46</v>
      </c>
      <c r="J5956" s="22">
        <f t="shared" si="373"/>
        <v>93.03</v>
      </c>
      <c r="K5956" s="444">
        <f>IF(ISNUMBER(F5956),IF(G5956="",VLOOKUP($A5956,'Loc Coefficients Config'!$A:$G,7,FALSE),VLOOKUP(G5956,'Loc Coefficients Location'!A:D,4,FALSE)),"")</f>
        <v>0.19253700000000001</v>
      </c>
      <c r="L5956" s="22">
        <f t="shared" si="374"/>
        <v>188.49</v>
      </c>
      <c r="M5956" s="444">
        <f>IF(ISNUMBER(F5956),IF(G5956="",VLOOKUP($A5956,'Loc Coefficients Config'!$A:$H,8,FALSE),VLOOKUP(G5956,'Loc Coefficients Location'!A:E,5,FALSE)),"")</f>
        <v>0.104333</v>
      </c>
      <c r="N5956" s="22">
        <f t="shared" si="375"/>
        <v>102.14</v>
      </c>
      <c r="O5956" s="444">
        <f>IF(ISNUMBER(F5956),IF(G5956="",VLOOKUP($A5956,'Loc Coefficients Config'!$A:$I,9,FALSE),VLOOKUP(G5956,'Loc Coefficients Location'!A:F,6,FALSE)),"")</f>
        <v>7.9690999999999998E-2</v>
      </c>
      <c r="P5956" s="22">
        <f t="shared" si="376"/>
        <v>78.02</v>
      </c>
    </row>
    <row r="5957" spans="1:16" ht="31.5">
      <c r="A5957" s="36" t="s">
        <v>10466</v>
      </c>
      <c r="B5957" s="33" t="s">
        <v>10467</v>
      </c>
      <c r="C5957" s="499" t="s">
        <v>10468</v>
      </c>
      <c r="D5957" s="37"/>
      <c r="E5957" s="37"/>
      <c r="F5957" s="39">
        <v>1103</v>
      </c>
      <c r="G5957" s="443" t="s">
        <v>11205</v>
      </c>
      <c r="H5957" s="22">
        <f t="shared" si="373"/>
        <v>296.58</v>
      </c>
      <c r="I5957" s="22">
        <f t="shared" si="373"/>
        <v>152.61000000000001</v>
      </c>
      <c r="J5957" s="22">
        <f t="shared" si="373"/>
        <v>104.81</v>
      </c>
      <c r="K5957" s="444">
        <f>IF(ISNUMBER(F5957),IF(G5957="",VLOOKUP($A5957,'Loc Coefficients Config'!$A:$G,7,FALSE),VLOOKUP(G5957,'Loc Coefficients Location'!A:D,4,FALSE)),"")</f>
        <v>0.19253700000000001</v>
      </c>
      <c r="L5957" s="22">
        <f t="shared" si="374"/>
        <v>212.37</v>
      </c>
      <c r="M5957" s="444">
        <f>IF(ISNUMBER(F5957),IF(G5957="",VLOOKUP($A5957,'Loc Coefficients Config'!$A:$H,8,FALSE),VLOOKUP(G5957,'Loc Coefficients Location'!A:E,5,FALSE)),"")</f>
        <v>0.104333</v>
      </c>
      <c r="N5957" s="22">
        <f t="shared" si="375"/>
        <v>115.08</v>
      </c>
      <c r="O5957" s="444">
        <f>IF(ISNUMBER(F5957),IF(G5957="",VLOOKUP($A5957,'Loc Coefficients Config'!$A:$I,9,FALSE),VLOOKUP(G5957,'Loc Coefficients Location'!A:F,6,FALSE)),"")</f>
        <v>7.9690999999999998E-2</v>
      </c>
      <c r="P5957" s="22">
        <f t="shared" si="376"/>
        <v>87.9</v>
      </c>
    </row>
    <row r="5958" spans="1:16" ht="31.5">
      <c r="A5958" s="36" t="s">
        <v>10469</v>
      </c>
      <c r="B5958" s="33" t="s">
        <v>10470</v>
      </c>
      <c r="C5958" s="499" t="s">
        <v>10471</v>
      </c>
      <c r="D5958" s="37"/>
      <c r="E5958" s="37"/>
      <c r="F5958" s="39">
        <v>1267</v>
      </c>
      <c r="G5958" s="443" t="s">
        <v>11205</v>
      </c>
      <c r="H5958" s="22">
        <f t="shared" si="373"/>
        <v>340.68</v>
      </c>
      <c r="I5958" s="22">
        <f t="shared" si="373"/>
        <v>175.3</v>
      </c>
      <c r="J5958" s="22">
        <f t="shared" si="373"/>
        <v>120.4</v>
      </c>
      <c r="K5958" s="444">
        <f>IF(ISNUMBER(F5958),IF(G5958="",VLOOKUP($A5958,'Loc Coefficients Config'!$A:$G,7,FALSE),VLOOKUP(G5958,'Loc Coefficients Location'!A:D,4,FALSE)),"")</f>
        <v>0.19253700000000001</v>
      </c>
      <c r="L5958" s="22">
        <f t="shared" si="374"/>
        <v>243.94</v>
      </c>
      <c r="M5958" s="444">
        <f>IF(ISNUMBER(F5958),IF(G5958="",VLOOKUP($A5958,'Loc Coefficients Config'!$A:$H,8,FALSE),VLOOKUP(G5958,'Loc Coefficients Location'!A:E,5,FALSE)),"")</f>
        <v>0.104333</v>
      </c>
      <c r="N5958" s="22">
        <f t="shared" si="375"/>
        <v>132.19</v>
      </c>
      <c r="O5958" s="444">
        <f>IF(ISNUMBER(F5958),IF(G5958="",VLOOKUP($A5958,'Loc Coefficients Config'!$A:$I,9,FALSE),VLOOKUP(G5958,'Loc Coefficients Location'!A:F,6,FALSE)),"")</f>
        <v>7.9690999999999998E-2</v>
      </c>
      <c r="P5958" s="22">
        <f t="shared" si="376"/>
        <v>100.97</v>
      </c>
    </row>
    <row r="5959" spans="1:16" ht="31.5">
      <c r="A5959" s="36" t="s">
        <v>10472</v>
      </c>
      <c r="B5959" s="33" t="s">
        <v>10473</v>
      </c>
      <c r="C5959" s="499" t="s">
        <v>10474</v>
      </c>
      <c r="D5959" s="37"/>
      <c r="E5959" s="37"/>
      <c r="F5959" s="39">
        <v>1915</v>
      </c>
      <c r="G5959" s="443" t="s">
        <v>11205</v>
      </c>
      <c r="H5959" s="22">
        <f t="shared" si="373"/>
        <v>514.91999999999996</v>
      </c>
      <c r="I5959" s="22">
        <f t="shared" si="373"/>
        <v>264.95999999999998</v>
      </c>
      <c r="J5959" s="22">
        <f t="shared" si="373"/>
        <v>181.97</v>
      </c>
      <c r="K5959" s="444">
        <f>IF(ISNUMBER(F5959),IF(G5959="",VLOOKUP($A5959,'Loc Coefficients Config'!$A:$G,7,FALSE),VLOOKUP(G5959,'Loc Coefficients Location'!A:D,4,FALSE)),"")</f>
        <v>0.19253700000000001</v>
      </c>
      <c r="L5959" s="22">
        <f t="shared" si="374"/>
        <v>368.71</v>
      </c>
      <c r="M5959" s="444">
        <f>IF(ISNUMBER(F5959),IF(G5959="",VLOOKUP($A5959,'Loc Coefficients Config'!$A:$H,8,FALSE),VLOOKUP(G5959,'Loc Coefficients Location'!A:E,5,FALSE)),"")</f>
        <v>0.104333</v>
      </c>
      <c r="N5959" s="22">
        <f t="shared" si="375"/>
        <v>199.8</v>
      </c>
      <c r="O5959" s="444">
        <f>IF(ISNUMBER(F5959),IF(G5959="",VLOOKUP($A5959,'Loc Coefficients Config'!$A:$I,9,FALSE),VLOOKUP(G5959,'Loc Coefficients Location'!A:F,6,FALSE)),"")</f>
        <v>7.9690999999999998E-2</v>
      </c>
      <c r="P5959" s="22">
        <f t="shared" si="376"/>
        <v>152.61000000000001</v>
      </c>
    </row>
    <row r="5960" spans="1:16" ht="31.5">
      <c r="A5960" s="36" t="s">
        <v>10475</v>
      </c>
      <c r="B5960" s="33" t="s">
        <v>10476</v>
      </c>
      <c r="C5960" s="77" t="s">
        <v>10477</v>
      </c>
      <c r="D5960" s="37"/>
      <c r="E5960" s="37"/>
      <c r="F5960" s="39">
        <v>815</v>
      </c>
      <c r="G5960" s="443" t="s">
        <v>11205</v>
      </c>
      <c r="H5960" s="22">
        <f t="shared" si="373"/>
        <v>219.14</v>
      </c>
      <c r="I5960" s="22">
        <f t="shared" si="373"/>
        <v>112.76</v>
      </c>
      <c r="J5960" s="22">
        <f t="shared" si="373"/>
        <v>77.45</v>
      </c>
      <c r="K5960" s="444">
        <f>IF(ISNUMBER(F5960),IF(G5960="",VLOOKUP($A5960,'Loc Coefficients Config'!$A:$G,7,FALSE),VLOOKUP(G5960,'Loc Coefficients Location'!A:D,4,FALSE)),"")</f>
        <v>0.19253700000000001</v>
      </c>
      <c r="L5960" s="22">
        <f t="shared" si="374"/>
        <v>156.91999999999999</v>
      </c>
      <c r="M5960" s="444">
        <f>IF(ISNUMBER(F5960),IF(G5960="",VLOOKUP($A5960,'Loc Coefficients Config'!$A:$H,8,FALSE),VLOOKUP(G5960,'Loc Coefficients Location'!A:E,5,FALSE)),"")</f>
        <v>0.104333</v>
      </c>
      <c r="N5960" s="22">
        <f t="shared" si="375"/>
        <v>85.03</v>
      </c>
      <c r="O5960" s="444">
        <f>IF(ISNUMBER(F5960),IF(G5960="",VLOOKUP($A5960,'Loc Coefficients Config'!$A:$I,9,FALSE),VLOOKUP(G5960,'Loc Coefficients Location'!A:F,6,FALSE)),"")</f>
        <v>7.9690999999999998E-2</v>
      </c>
      <c r="P5960" s="22">
        <f t="shared" si="376"/>
        <v>64.95</v>
      </c>
    </row>
    <row r="5961" spans="1:16" ht="31.5">
      <c r="A5961" s="36" t="s">
        <v>10478</v>
      </c>
      <c r="B5961" s="33" t="s">
        <v>10479</v>
      </c>
      <c r="C5961" s="77" t="s">
        <v>10480</v>
      </c>
      <c r="D5961" s="37"/>
      <c r="E5961" s="37"/>
      <c r="F5961" s="39">
        <v>979</v>
      </c>
      <c r="G5961" s="443" t="s">
        <v>11205</v>
      </c>
      <c r="H5961" s="22">
        <f t="shared" si="373"/>
        <v>263.24</v>
      </c>
      <c r="I5961" s="22">
        <f t="shared" si="373"/>
        <v>135.46</v>
      </c>
      <c r="J5961" s="22">
        <f t="shared" si="373"/>
        <v>93.03</v>
      </c>
      <c r="K5961" s="444">
        <f>IF(ISNUMBER(F5961),IF(G5961="",VLOOKUP($A5961,'Loc Coefficients Config'!$A:$G,7,FALSE),VLOOKUP(G5961,'Loc Coefficients Location'!A:D,4,FALSE)),"")</f>
        <v>0.19253700000000001</v>
      </c>
      <c r="L5961" s="22">
        <f t="shared" si="374"/>
        <v>188.49</v>
      </c>
      <c r="M5961" s="444">
        <f>IF(ISNUMBER(F5961),IF(G5961="",VLOOKUP($A5961,'Loc Coefficients Config'!$A:$H,8,FALSE),VLOOKUP(G5961,'Loc Coefficients Location'!A:E,5,FALSE)),"")</f>
        <v>0.104333</v>
      </c>
      <c r="N5961" s="22">
        <f t="shared" si="375"/>
        <v>102.14</v>
      </c>
      <c r="O5961" s="444">
        <f>IF(ISNUMBER(F5961),IF(G5961="",VLOOKUP($A5961,'Loc Coefficients Config'!$A:$I,9,FALSE),VLOOKUP(G5961,'Loc Coefficients Location'!A:F,6,FALSE)),"")</f>
        <v>7.9690999999999998E-2</v>
      </c>
      <c r="P5961" s="22">
        <f t="shared" si="376"/>
        <v>78.02</v>
      </c>
    </row>
    <row r="5962" spans="1:16" ht="31.5">
      <c r="A5962" s="36" t="s">
        <v>10481</v>
      </c>
      <c r="B5962" s="33" t="s">
        <v>10482</v>
      </c>
      <c r="C5962" s="77" t="s">
        <v>10483</v>
      </c>
      <c r="D5962" s="37"/>
      <c r="E5962" s="37"/>
      <c r="F5962" s="39">
        <v>1403</v>
      </c>
      <c r="G5962" s="443" t="s">
        <v>11205</v>
      </c>
      <c r="H5962" s="22">
        <f t="shared" si="373"/>
        <v>377.25</v>
      </c>
      <c r="I5962" s="22">
        <f t="shared" si="373"/>
        <v>194.12</v>
      </c>
      <c r="J5962" s="22">
        <f t="shared" si="373"/>
        <v>133.32</v>
      </c>
      <c r="K5962" s="444">
        <f>IF(ISNUMBER(F5962),IF(G5962="",VLOOKUP($A5962,'Loc Coefficients Config'!$A:$G,7,FALSE),VLOOKUP(G5962,'Loc Coefficients Location'!A:D,4,FALSE)),"")</f>
        <v>0.19253700000000001</v>
      </c>
      <c r="L5962" s="22">
        <f t="shared" si="374"/>
        <v>270.13</v>
      </c>
      <c r="M5962" s="444">
        <f>IF(ISNUMBER(F5962),IF(G5962="",VLOOKUP($A5962,'Loc Coefficients Config'!$A:$H,8,FALSE),VLOOKUP(G5962,'Loc Coefficients Location'!A:E,5,FALSE)),"")</f>
        <v>0.104333</v>
      </c>
      <c r="N5962" s="22">
        <f t="shared" si="375"/>
        <v>146.38</v>
      </c>
      <c r="O5962" s="444">
        <f>IF(ISNUMBER(F5962),IF(G5962="",VLOOKUP($A5962,'Loc Coefficients Config'!$A:$I,9,FALSE),VLOOKUP(G5962,'Loc Coefficients Location'!A:F,6,FALSE)),"")</f>
        <v>7.9690999999999998E-2</v>
      </c>
      <c r="P5962" s="22">
        <f t="shared" si="376"/>
        <v>111.81</v>
      </c>
    </row>
    <row r="5963" spans="1:16" ht="31.5">
      <c r="A5963" s="36" t="s">
        <v>10484</v>
      </c>
      <c r="B5963" s="33" t="s">
        <v>10485</v>
      </c>
      <c r="C5963" s="77" t="s">
        <v>10486</v>
      </c>
      <c r="D5963" s="37"/>
      <c r="E5963" s="37"/>
      <c r="F5963" s="39">
        <v>1979</v>
      </c>
      <c r="G5963" s="443" t="s">
        <v>11205</v>
      </c>
      <c r="H5963" s="22">
        <f t="shared" si="373"/>
        <v>532.13</v>
      </c>
      <c r="I5963" s="22">
        <f t="shared" si="373"/>
        <v>273.82</v>
      </c>
      <c r="J5963" s="22">
        <f t="shared" si="373"/>
        <v>188.05</v>
      </c>
      <c r="K5963" s="444">
        <f>IF(ISNUMBER(F5963),IF(G5963="",VLOOKUP($A5963,'Loc Coefficients Config'!$A:$G,7,FALSE),VLOOKUP(G5963,'Loc Coefficients Location'!A:D,4,FALSE)),"")</f>
        <v>0.19253700000000001</v>
      </c>
      <c r="L5963" s="22">
        <f t="shared" si="374"/>
        <v>381.03</v>
      </c>
      <c r="M5963" s="444">
        <f>IF(ISNUMBER(F5963),IF(G5963="",VLOOKUP($A5963,'Loc Coefficients Config'!$A:$H,8,FALSE),VLOOKUP(G5963,'Loc Coefficients Location'!A:E,5,FALSE)),"")</f>
        <v>0.104333</v>
      </c>
      <c r="N5963" s="22">
        <f t="shared" si="375"/>
        <v>206.48</v>
      </c>
      <c r="O5963" s="444">
        <f>IF(ISNUMBER(F5963),IF(G5963="",VLOOKUP($A5963,'Loc Coefficients Config'!$A:$I,9,FALSE),VLOOKUP(G5963,'Loc Coefficients Location'!A:F,6,FALSE)),"")</f>
        <v>7.9690999999999998E-2</v>
      </c>
      <c r="P5963" s="22">
        <f t="shared" si="376"/>
        <v>157.71</v>
      </c>
    </row>
    <row r="5964" spans="1:16" ht="31.5">
      <c r="A5964" s="36" t="s">
        <v>10487</v>
      </c>
      <c r="B5964" s="33" t="s">
        <v>10488</v>
      </c>
      <c r="C5964" s="77" t="s">
        <v>10489</v>
      </c>
      <c r="D5964" s="37"/>
      <c r="E5964" s="37"/>
      <c r="F5964" s="39">
        <v>2172</v>
      </c>
      <c r="G5964" s="443" t="s">
        <v>11205</v>
      </c>
      <c r="H5964" s="22">
        <f t="shared" si="373"/>
        <v>584.02</v>
      </c>
      <c r="I5964" s="22">
        <f t="shared" si="373"/>
        <v>300.52</v>
      </c>
      <c r="J5964" s="22">
        <f t="shared" si="373"/>
        <v>206.39</v>
      </c>
      <c r="K5964" s="444">
        <f>IF(ISNUMBER(F5964),IF(G5964="",VLOOKUP($A5964,'Loc Coefficients Config'!$A:$G,7,FALSE),VLOOKUP(G5964,'Loc Coefficients Location'!A:D,4,FALSE)),"")</f>
        <v>0.19253700000000001</v>
      </c>
      <c r="L5964" s="22">
        <f t="shared" si="374"/>
        <v>418.19</v>
      </c>
      <c r="M5964" s="444">
        <f>IF(ISNUMBER(F5964),IF(G5964="",VLOOKUP($A5964,'Loc Coefficients Config'!$A:$H,8,FALSE),VLOOKUP(G5964,'Loc Coefficients Location'!A:E,5,FALSE)),"")</f>
        <v>0.104333</v>
      </c>
      <c r="N5964" s="22">
        <f t="shared" si="375"/>
        <v>226.61</v>
      </c>
      <c r="O5964" s="444">
        <f>IF(ISNUMBER(F5964),IF(G5964="",VLOOKUP($A5964,'Loc Coefficients Config'!$A:$I,9,FALSE),VLOOKUP(G5964,'Loc Coefficients Location'!A:F,6,FALSE)),"")</f>
        <v>7.9690999999999998E-2</v>
      </c>
      <c r="P5964" s="22">
        <f t="shared" si="376"/>
        <v>173.09</v>
      </c>
    </row>
    <row r="5965" spans="1:16" ht="31.5">
      <c r="A5965" s="36" t="s">
        <v>10490</v>
      </c>
      <c r="B5965" s="33" t="s">
        <v>10491</v>
      </c>
      <c r="C5965" s="77" t="s">
        <v>10492</v>
      </c>
      <c r="D5965" s="37"/>
      <c r="E5965" s="37"/>
      <c r="F5965" s="39">
        <v>2369</v>
      </c>
      <c r="G5965" s="443" t="s">
        <v>11205</v>
      </c>
      <c r="H5965" s="22">
        <f t="shared" si="373"/>
        <v>636.99</v>
      </c>
      <c r="I5965" s="22">
        <f t="shared" si="373"/>
        <v>327.78</v>
      </c>
      <c r="J5965" s="22">
        <f t="shared" si="373"/>
        <v>225.11</v>
      </c>
      <c r="K5965" s="444">
        <f>IF(ISNUMBER(F5965),IF(G5965="",VLOOKUP($A5965,'Loc Coefficients Config'!$A:$G,7,FALSE),VLOOKUP(G5965,'Loc Coefficients Location'!A:D,4,FALSE)),"")</f>
        <v>0.19253700000000001</v>
      </c>
      <c r="L5965" s="22">
        <f t="shared" si="374"/>
        <v>456.12</v>
      </c>
      <c r="M5965" s="444">
        <f>IF(ISNUMBER(F5965),IF(G5965="",VLOOKUP($A5965,'Loc Coefficients Config'!$A:$H,8,FALSE),VLOOKUP(G5965,'Loc Coefficients Location'!A:E,5,FALSE)),"")</f>
        <v>0.104333</v>
      </c>
      <c r="N5965" s="22">
        <f t="shared" si="375"/>
        <v>247.16</v>
      </c>
      <c r="O5965" s="444">
        <f>IF(ISNUMBER(F5965),IF(G5965="",VLOOKUP($A5965,'Loc Coefficients Config'!$A:$I,9,FALSE),VLOOKUP(G5965,'Loc Coefficients Location'!A:F,6,FALSE)),"")</f>
        <v>7.9690999999999998E-2</v>
      </c>
      <c r="P5965" s="22">
        <f t="shared" si="376"/>
        <v>188.79</v>
      </c>
    </row>
    <row r="5966" spans="1:16" ht="31.5">
      <c r="A5966" s="36" t="s">
        <v>10493</v>
      </c>
      <c r="B5966" s="33" t="s">
        <v>10494</v>
      </c>
      <c r="C5966" s="77" t="s">
        <v>10495</v>
      </c>
      <c r="D5966" s="37"/>
      <c r="E5966" s="37"/>
      <c r="F5966" s="39">
        <v>3410</v>
      </c>
      <c r="G5966" s="443" t="s">
        <v>11205</v>
      </c>
      <c r="H5966" s="22">
        <f t="shared" si="373"/>
        <v>916.9</v>
      </c>
      <c r="I5966" s="22">
        <f t="shared" si="373"/>
        <v>471.81</v>
      </c>
      <c r="J5966" s="22">
        <f t="shared" si="373"/>
        <v>324.04000000000002</v>
      </c>
      <c r="K5966" s="444">
        <f>IF(ISNUMBER(F5966),IF(G5966="",VLOOKUP($A5966,'Loc Coefficients Config'!$A:$G,7,FALSE),VLOOKUP(G5966,'Loc Coefficients Location'!A:D,4,FALSE)),"")</f>
        <v>0.19253700000000001</v>
      </c>
      <c r="L5966" s="22">
        <f t="shared" si="374"/>
        <v>656.55</v>
      </c>
      <c r="M5966" s="444">
        <f>IF(ISNUMBER(F5966),IF(G5966="",VLOOKUP($A5966,'Loc Coefficients Config'!$A:$H,8,FALSE),VLOOKUP(G5966,'Loc Coefficients Location'!A:E,5,FALSE)),"")</f>
        <v>0.104333</v>
      </c>
      <c r="N5966" s="22">
        <f t="shared" si="375"/>
        <v>355.78</v>
      </c>
      <c r="O5966" s="444">
        <f>IF(ISNUMBER(F5966),IF(G5966="",VLOOKUP($A5966,'Loc Coefficients Config'!$A:$I,9,FALSE),VLOOKUP(G5966,'Loc Coefficients Location'!A:F,6,FALSE)),"")</f>
        <v>7.9690999999999998E-2</v>
      </c>
      <c r="P5966" s="22">
        <f t="shared" si="376"/>
        <v>271.75</v>
      </c>
    </row>
    <row r="5967" spans="1:16" ht="31.5">
      <c r="A5967" s="36" t="s">
        <v>10496</v>
      </c>
      <c r="B5967" s="33" t="s">
        <v>10497</v>
      </c>
      <c r="C5967" s="77" t="s">
        <v>10498</v>
      </c>
      <c r="D5967" s="37"/>
      <c r="E5967" s="37"/>
      <c r="F5967" s="39">
        <v>2626</v>
      </c>
      <c r="G5967" s="443" t="s">
        <v>11205</v>
      </c>
      <c r="H5967" s="22">
        <f t="shared" si="373"/>
        <v>706.1</v>
      </c>
      <c r="I5967" s="22">
        <f t="shared" si="373"/>
        <v>363.34</v>
      </c>
      <c r="J5967" s="22">
        <f t="shared" si="373"/>
        <v>249.54</v>
      </c>
      <c r="K5967" s="444">
        <f>IF(ISNUMBER(F5967),IF(G5967="",VLOOKUP($A5967,'Loc Coefficients Config'!$A:$G,7,FALSE),VLOOKUP(G5967,'Loc Coefficients Location'!A:D,4,FALSE)),"")</f>
        <v>0.19253700000000001</v>
      </c>
      <c r="L5967" s="22">
        <f t="shared" si="374"/>
        <v>505.6</v>
      </c>
      <c r="M5967" s="444">
        <f>IF(ISNUMBER(F5967),IF(G5967="",VLOOKUP($A5967,'Loc Coefficients Config'!$A:$H,8,FALSE),VLOOKUP(G5967,'Loc Coefficients Location'!A:E,5,FALSE)),"")</f>
        <v>0.104333</v>
      </c>
      <c r="N5967" s="22">
        <f t="shared" si="375"/>
        <v>273.98</v>
      </c>
      <c r="O5967" s="444">
        <f>IF(ISNUMBER(F5967),IF(G5967="",VLOOKUP($A5967,'Loc Coefficients Config'!$A:$I,9,FALSE),VLOOKUP(G5967,'Loc Coefficients Location'!A:F,6,FALSE)),"")</f>
        <v>7.9690999999999998E-2</v>
      </c>
      <c r="P5967" s="22">
        <f t="shared" si="376"/>
        <v>209.27</v>
      </c>
    </row>
    <row r="5968" spans="1:16" ht="31.5">
      <c r="A5968" s="36" t="s">
        <v>10499</v>
      </c>
      <c r="B5968" s="33" t="s">
        <v>10500</v>
      </c>
      <c r="C5968" s="77" t="s">
        <v>10501</v>
      </c>
      <c r="D5968" s="37"/>
      <c r="E5968" s="37"/>
      <c r="F5968" s="39">
        <v>5205</v>
      </c>
      <c r="G5968" s="443" t="s">
        <v>11205</v>
      </c>
      <c r="H5968" s="22">
        <f t="shared" si="373"/>
        <v>1399.55</v>
      </c>
      <c r="I5968" s="22">
        <f t="shared" si="373"/>
        <v>720.17</v>
      </c>
      <c r="J5968" s="22">
        <f t="shared" si="373"/>
        <v>494.61</v>
      </c>
      <c r="K5968" s="444">
        <f>IF(ISNUMBER(F5968),IF(G5968="",VLOOKUP($A5968,'Loc Coefficients Config'!$A:$G,7,FALSE),VLOOKUP(G5968,'Loc Coefficients Location'!A:D,4,FALSE)),"")</f>
        <v>0.19253700000000001</v>
      </c>
      <c r="L5968" s="22">
        <f t="shared" si="374"/>
        <v>1002.16</v>
      </c>
      <c r="M5968" s="444">
        <f>IF(ISNUMBER(F5968),IF(G5968="",VLOOKUP($A5968,'Loc Coefficients Config'!$A:$H,8,FALSE),VLOOKUP(G5968,'Loc Coefficients Location'!A:E,5,FALSE)),"")</f>
        <v>0.104333</v>
      </c>
      <c r="N5968" s="22">
        <f t="shared" si="375"/>
        <v>543.04999999999995</v>
      </c>
      <c r="O5968" s="444">
        <f>IF(ISNUMBER(F5968),IF(G5968="",VLOOKUP($A5968,'Loc Coefficients Config'!$A:$I,9,FALSE),VLOOKUP(G5968,'Loc Coefficients Location'!A:F,6,FALSE)),"")</f>
        <v>7.9690999999999998E-2</v>
      </c>
      <c r="P5968" s="22">
        <f t="shared" si="376"/>
        <v>414.79</v>
      </c>
    </row>
    <row r="5969" spans="1:16" ht="31.5">
      <c r="A5969" s="36" t="s">
        <v>10502</v>
      </c>
      <c r="B5969" s="33" t="s">
        <v>10503</v>
      </c>
      <c r="C5969" s="77" t="s">
        <v>10504</v>
      </c>
      <c r="D5969" s="37"/>
      <c r="E5969" s="37"/>
      <c r="F5969" s="39">
        <v>124</v>
      </c>
      <c r="G5969" s="443" t="s">
        <v>11205</v>
      </c>
      <c r="H5969" s="22">
        <f t="shared" si="373"/>
        <v>33.340000000000003</v>
      </c>
      <c r="I5969" s="22">
        <f t="shared" si="373"/>
        <v>17.16</v>
      </c>
      <c r="J5969" s="22">
        <f t="shared" si="373"/>
        <v>11.78</v>
      </c>
      <c r="K5969" s="444">
        <f>IF(ISNUMBER(F5969),IF(G5969="",VLOOKUP($A5969,'Loc Coefficients Config'!$A:$G,7,FALSE),VLOOKUP(G5969,'Loc Coefficients Location'!A:D,4,FALSE)),"")</f>
        <v>0.19253700000000001</v>
      </c>
      <c r="L5969" s="22">
        <f t="shared" si="374"/>
        <v>23.87</v>
      </c>
      <c r="M5969" s="444">
        <f>IF(ISNUMBER(F5969),IF(G5969="",VLOOKUP($A5969,'Loc Coefficients Config'!$A:$H,8,FALSE),VLOOKUP(G5969,'Loc Coefficients Location'!A:E,5,FALSE)),"")</f>
        <v>0.104333</v>
      </c>
      <c r="N5969" s="22">
        <f t="shared" si="375"/>
        <v>12.94</v>
      </c>
      <c r="O5969" s="444">
        <f>IF(ISNUMBER(F5969),IF(G5969="",VLOOKUP($A5969,'Loc Coefficients Config'!$A:$I,9,FALSE),VLOOKUP(G5969,'Loc Coefficients Location'!A:F,6,FALSE)),"")</f>
        <v>7.9690999999999998E-2</v>
      </c>
      <c r="P5969" s="22">
        <f t="shared" si="376"/>
        <v>9.8800000000000008</v>
      </c>
    </row>
    <row r="5970" spans="1:16" ht="31.5">
      <c r="A5970" s="36" t="s">
        <v>10505</v>
      </c>
      <c r="B5970" s="33" t="s">
        <v>10506</v>
      </c>
      <c r="C5970" s="77" t="s">
        <v>10507</v>
      </c>
      <c r="D5970" s="37"/>
      <c r="E5970" s="37"/>
      <c r="F5970" s="39">
        <v>129</v>
      </c>
      <c r="G5970" s="443" t="s">
        <v>11205</v>
      </c>
      <c r="H5970" s="22">
        <f t="shared" si="373"/>
        <v>34.69</v>
      </c>
      <c r="I5970" s="22">
        <f t="shared" si="373"/>
        <v>17.850000000000001</v>
      </c>
      <c r="J5970" s="22">
        <f t="shared" si="373"/>
        <v>12.26</v>
      </c>
      <c r="K5970" s="444">
        <f>IF(ISNUMBER(F5970),IF(G5970="",VLOOKUP($A5970,'Loc Coefficients Config'!$A:$G,7,FALSE),VLOOKUP(G5970,'Loc Coefficients Location'!A:D,4,FALSE)),"")</f>
        <v>0.19253700000000001</v>
      </c>
      <c r="L5970" s="22">
        <f t="shared" si="374"/>
        <v>24.84</v>
      </c>
      <c r="M5970" s="444">
        <f>IF(ISNUMBER(F5970),IF(G5970="",VLOOKUP($A5970,'Loc Coefficients Config'!$A:$H,8,FALSE),VLOOKUP(G5970,'Loc Coefficients Location'!A:E,5,FALSE)),"")</f>
        <v>0.104333</v>
      </c>
      <c r="N5970" s="22">
        <f t="shared" si="375"/>
        <v>13.46</v>
      </c>
      <c r="O5970" s="444">
        <f>IF(ISNUMBER(F5970),IF(G5970="",VLOOKUP($A5970,'Loc Coefficients Config'!$A:$I,9,FALSE),VLOOKUP(G5970,'Loc Coefficients Location'!A:F,6,FALSE)),"")</f>
        <v>7.9690999999999998E-2</v>
      </c>
      <c r="P5970" s="22">
        <f t="shared" si="376"/>
        <v>10.28</v>
      </c>
    </row>
    <row r="5971" spans="1:16" ht="31.5">
      <c r="A5971" s="36" t="s">
        <v>10508</v>
      </c>
      <c r="B5971" s="33" t="s">
        <v>10509</v>
      </c>
      <c r="C5971" s="77" t="s">
        <v>10510</v>
      </c>
      <c r="D5971" s="37"/>
      <c r="E5971" s="37"/>
      <c r="F5971" s="39">
        <v>143</v>
      </c>
      <c r="G5971" s="443" t="s">
        <v>11205</v>
      </c>
      <c r="H5971" s="22">
        <f t="shared" si="373"/>
        <v>38.450000000000003</v>
      </c>
      <c r="I5971" s="22">
        <f t="shared" si="373"/>
        <v>19.79</v>
      </c>
      <c r="J5971" s="22">
        <f t="shared" si="373"/>
        <v>13.59</v>
      </c>
      <c r="K5971" s="444">
        <f>IF(ISNUMBER(F5971),IF(G5971="",VLOOKUP($A5971,'Loc Coefficients Config'!$A:$G,7,FALSE),VLOOKUP(G5971,'Loc Coefficients Location'!A:D,4,FALSE)),"")</f>
        <v>0.19253700000000001</v>
      </c>
      <c r="L5971" s="22">
        <f t="shared" si="374"/>
        <v>27.53</v>
      </c>
      <c r="M5971" s="444">
        <f>IF(ISNUMBER(F5971),IF(G5971="",VLOOKUP($A5971,'Loc Coefficients Config'!$A:$H,8,FALSE),VLOOKUP(G5971,'Loc Coefficients Location'!A:E,5,FALSE)),"")</f>
        <v>0.104333</v>
      </c>
      <c r="N5971" s="22">
        <f t="shared" si="375"/>
        <v>14.92</v>
      </c>
      <c r="O5971" s="444">
        <f>IF(ISNUMBER(F5971),IF(G5971="",VLOOKUP($A5971,'Loc Coefficients Config'!$A:$I,9,FALSE),VLOOKUP(G5971,'Loc Coefficients Location'!A:F,6,FALSE)),"")</f>
        <v>7.9690999999999998E-2</v>
      </c>
      <c r="P5971" s="22">
        <f t="shared" si="376"/>
        <v>11.4</v>
      </c>
    </row>
    <row r="5972" spans="1:16" ht="31.5">
      <c r="A5972" s="36" t="s">
        <v>10511</v>
      </c>
      <c r="B5972" s="33" t="s">
        <v>10512</v>
      </c>
      <c r="C5972" s="77" t="s">
        <v>10513</v>
      </c>
      <c r="D5972" s="37"/>
      <c r="E5972" s="37"/>
      <c r="F5972" s="39">
        <v>153</v>
      </c>
      <c r="G5972" s="443" t="s">
        <v>11205</v>
      </c>
      <c r="H5972" s="22">
        <f t="shared" si="373"/>
        <v>41.14</v>
      </c>
      <c r="I5972" s="22">
        <f t="shared" si="373"/>
        <v>21.17</v>
      </c>
      <c r="J5972" s="22">
        <f t="shared" si="373"/>
        <v>14.54</v>
      </c>
      <c r="K5972" s="444">
        <f>IF(ISNUMBER(F5972),IF(G5972="",VLOOKUP($A5972,'Loc Coefficients Config'!$A:$G,7,FALSE),VLOOKUP(G5972,'Loc Coefficients Location'!A:D,4,FALSE)),"")</f>
        <v>0.19253700000000001</v>
      </c>
      <c r="L5972" s="22">
        <f t="shared" si="374"/>
        <v>29.46</v>
      </c>
      <c r="M5972" s="444">
        <f>IF(ISNUMBER(F5972),IF(G5972="",VLOOKUP($A5972,'Loc Coefficients Config'!$A:$H,8,FALSE),VLOOKUP(G5972,'Loc Coefficients Location'!A:E,5,FALSE)),"")</f>
        <v>0.104333</v>
      </c>
      <c r="N5972" s="22">
        <f t="shared" si="375"/>
        <v>15.96</v>
      </c>
      <c r="O5972" s="444">
        <f>IF(ISNUMBER(F5972),IF(G5972="",VLOOKUP($A5972,'Loc Coefficients Config'!$A:$I,9,FALSE),VLOOKUP(G5972,'Loc Coefficients Location'!A:F,6,FALSE)),"")</f>
        <v>7.9690999999999998E-2</v>
      </c>
      <c r="P5972" s="22">
        <f t="shared" si="376"/>
        <v>12.19</v>
      </c>
    </row>
    <row r="5973" spans="1:16" ht="31.5">
      <c r="A5973" s="36" t="s">
        <v>10514</v>
      </c>
      <c r="B5973" s="33" t="s">
        <v>10515</v>
      </c>
      <c r="C5973" s="77" t="s">
        <v>10516</v>
      </c>
      <c r="D5973" s="37"/>
      <c r="E5973" s="37"/>
      <c r="F5973" s="39">
        <v>165</v>
      </c>
      <c r="G5973" s="443" t="s">
        <v>11205</v>
      </c>
      <c r="H5973" s="22">
        <f t="shared" si="373"/>
        <v>44.37</v>
      </c>
      <c r="I5973" s="22">
        <f t="shared" si="373"/>
        <v>22.83</v>
      </c>
      <c r="J5973" s="22">
        <f t="shared" si="373"/>
        <v>15.68</v>
      </c>
      <c r="K5973" s="444">
        <f>IF(ISNUMBER(F5973),IF(G5973="",VLOOKUP($A5973,'Loc Coefficients Config'!$A:$G,7,FALSE),VLOOKUP(G5973,'Loc Coefficients Location'!A:D,4,FALSE)),"")</f>
        <v>0.19253700000000001</v>
      </c>
      <c r="L5973" s="22">
        <f t="shared" si="374"/>
        <v>31.77</v>
      </c>
      <c r="M5973" s="444">
        <f>IF(ISNUMBER(F5973),IF(G5973="",VLOOKUP($A5973,'Loc Coefficients Config'!$A:$H,8,FALSE),VLOOKUP(G5973,'Loc Coefficients Location'!A:E,5,FALSE)),"")</f>
        <v>0.104333</v>
      </c>
      <c r="N5973" s="22">
        <f t="shared" si="375"/>
        <v>17.21</v>
      </c>
      <c r="O5973" s="444">
        <f>IF(ISNUMBER(F5973),IF(G5973="",VLOOKUP($A5973,'Loc Coefficients Config'!$A:$I,9,FALSE),VLOOKUP(G5973,'Loc Coefficients Location'!A:F,6,FALSE)),"")</f>
        <v>7.9690999999999998E-2</v>
      </c>
      <c r="P5973" s="22">
        <f t="shared" si="376"/>
        <v>13.15</v>
      </c>
    </row>
    <row r="5974" spans="1:16" ht="31.5">
      <c r="A5974" s="36" t="s">
        <v>10517</v>
      </c>
      <c r="B5974" s="33" t="s">
        <v>10518</v>
      </c>
      <c r="C5974" s="77" t="s">
        <v>10519</v>
      </c>
      <c r="D5974" s="37"/>
      <c r="E5974" s="37"/>
      <c r="F5974" s="39">
        <v>193</v>
      </c>
      <c r="G5974" s="443" t="s">
        <v>11205</v>
      </c>
      <c r="H5974" s="22">
        <f t="shared" si="373"/>
        <v>51.9</v>
      </c>
      <c r="I5974" s="22">
        <f t="shared" si="373"/>
        <v>26.7</v>
      </c>
      <c r="J5974" s="22">
        <f t="shared" si="373"/>
        <v>18.34</v>
      </c>
      <c r="K5974" s="444">
        <f>IF(ISNUMBER(F5974),IF(G5974="",VLOOKUP($A5974,'Loc Coefficients Config'!$A:$G,7,FALSE),VLOOKUP(G5974,'Loc Coefficients Location'!A:D,4,FALSE)),"")</f>
        <v>0.19253700000000001</v>
      </c>
      <c r="L5974" s="22">
        <f t="shared" si="374"/>
        <v>37.159999999999997</v>
      </c>
      <c r="M5974" s="444">
        <f>IF(ISNUMBER(F5974),IF(G5974="",VLOOKUP($A5974,'Loc Coefficients Config'!$A:$H,8,FALSE),VLOOKUP(G5974,'Loc Coefficients Location'!A:E,5,FALSE)),"")</f>
        <v>0.104333</v>
      </c>
      <c r="N5974" s="22">
        <f t="shared" si="375"/>
        <v>20.14</v>
      </c>
      <c r="O5974" s="444">
        <f>IF(ISNUMBER(F5974),IF(G5974="",VLOOKUP($A5974,'Loc Coefficients Config'!$A:$I,9,FALSE),VLOOKUP(G5974,'Loc Coefficients Location'!A:F,6,FALSE)),"")</f>
        <v>7.9690999999999998E-2</v>
      </c>
      <c r="P5974" s="22">
        <f t="shared" si="376"/>
        <v>15.38</v>
      </c>
    </row>
    <row r="5975" spans="1:16" ht="31.5">
      <c r="A5975" s="36" t="s">
        <v>10520</v>
      </c>
      <c r="B5975" s="33" t="s">
        <v>10485</v>
      </c>
      <c r="C5975" s="77" t="s">
        <v>10521</v>
      </c>
      <c r="D5975" s="37"/>
      <c r="E5975" s="37"/>
      <c r="F5975" s="39">
        <v>3048</v>
      </c>
      <c r="G5975" s="443" t="s">
        <v>11205</v>
      </c>
      <c r="H5975" s="22">
        <f t="shared" si="373"/>
        <v>819.57</v>
      </c>
      <c r="I5975" s="22">
        <f t="shared" si="373"/>
        <v>421.72</v>
      </c>
      <c r="J5975" s="22">
        <f t="shared" si="373"/>
        <v>289.64</v>
      </c>
      <c r="K5975" s="444">
        <f>IF(ISNUMBER(F5975),IF(G5975="",VLOOKUP($A5975,'Loc Coefficients Config'!$A:$G,7,FALSE),VLOOKUP(G5975,'Loc Coefficients Location'!A:D,4,FALSE)),"")</f>
        <v>0.19253700000000001</v>
      </c>
      <c r="L5975" s="22">
        <f t="shared" si="374"/>
        <v>586.85</v>
      </c>
      <c r="M5975" s="444">
        <f>IF(ISNUMBER(F5975),IF(G5975="",VLOOKUP($A5975,'Loc Coefficients Config'!$A:$H,8,FALSE),VLOOKUP(G5975,'Loc Coefficients Location'!A:E,5,FALSE)),"")</f>
        <v>0.104333</v>
      </c>
      <c r="N5975" s="22">
        <f t="shared" si="375"/>
        <v>318.01</v>
      </c>
      <c r="O5975" s="444">
        <f>IF(ISNUMBER(F5975),IF(G5975="",VLOOKUP($A5975,'Loc Coefficients Config'!$A:$I,9,FALSE),VLOOKUP(G5975,'Loc Coefficients Location'!A:F,6,FALSE)),"")</f>
        <v>7.9690999999999998E-2</v>
      </c>
      <c r="P5975" s="22">
        <f t="shared" si="376"/>
        <v>242.9</v>
      </c>
    </row>
    <row r="5976" spans="1:16" ht="31.5">
      <c r="A5976" s="36" t="s">
        <v>10522</v>
      </c>
      <c r="B5976" s="33" t="s">
        <v>10523</v>
      </c>
      <c r="C5976" s="77" t="s">
        <v>10524</v>
      </c>
      <c r="D5976" s="37"/>
      <c r="E5976" s="37"/>
      <c r="F5976" s="39">
        <v>126</v>
      </c>
      <c r="G5976" s="443" t="s">
        <v>11205</v>
      </c>
      <c r="H5976" s="22">
        <f t="shared" si="373"/>
        <v>33.880000000000003</v>
      </c>
      <c r="I5976" s="22">
        <f t="shared" si="373"/>
        <v>17.43</v>
      </c>
      <c r="J5976" s="22">
        <f t="shared" si="373"/>
        <v>11.97</v>
      </c>
      <c r="K5976" s="444">
        <f>IF(ISNUMBER(F5976),IF(G5976="",VLOOKUP($A5976,'Loc Coefficients Config'!$A:$G,7,FALSE),VLOOKUP(G5976,'Loc Coefficients Location'!A:D,4,FALSE)),"")</f>
        <v>0.19253700000000001</v>
      </c>
      <c r="L5976" s="22">
        <f t="shared" si="374"/>
        <v>24.26</v>
      </c>
      <c r="M5976" s="444">
        <f>IF(ISNUMBER(F5976),IF(G5976="",VLOOKUP($A5976,'Loc Coefficients Config'!$A:$H,8,FALSE),VLOOKUP(G5976,'Loc Coefficients Location'!A:E,5,FALSE)),"")</f>
        <v>0.104333</v>
      </c>
      <c r="N5976" s="22">
        <f t="shared" si="375"/>
        <v>13.15</v>
      </c>
      <c r="O5976" s="444">
        <f>IF(ISNUMBER(F5976),IF(G5976="",VLOOKUP($A5976,'Loc Coefficients Config'!$A:$I,9,FALSE),VLOOKUP(G5976,'Loc Coefficients Location'!A:F,6,FALSE)),"")</f>
        <v>7.9690999999999998E-2</v>
      </c>
      <c r="P5976" s="22">
        <f t="shared" si="376"/>
        <v>10.039999999999999</v>
      </c>
    </row>
    <row r="5977" spans="1:16" ht="31.5">
      <c r="A5977" s="36" t="s">
        <v>10525</v>
      </c>
      <c r="B5977" s="33" t="s">
        <v>10526</v>
      </c>
      <c r="C5977" s="77" t="s">
        <v>10527</v>
      </c>
      <c r="D5977" s="37"/>
      <c r="E5977" s="37"/>
      <c r="F5977" s="39">
        <v>172</v>
      </c>
      <c r="G5977" s="443" t="s">
        <v>11205</v>
      </c>
      <c r="H5977" s="22">
        <f t="shared" si="373"/>
        <v>46.25</v>
      </c>
      <c r="I5977" s="22">
        <f t="shared" si="373"/>
        <v>23.8</v>
      </c>
      <c r="J5977" s="22">
        <f t="shared" si="373"/>
        <v>16.34</v>
      </c>
      <c r="K5977" s="444">
        <f>IF(ISNUMBER(F5977),IF(G5977="",VLOOKUP($A5977,'Loc Coefficients Config'!$A:$G,7,FALSE),VLOOKUP(G5977,'Loc Coefficients Location'!A:D,4,FALSE)),"")</f>
        <v>0.19253700000000001</v>
      </c>
      <c r="L5977" s="22">
        <f t="shared" si="374"/>
        <v>33.119999999999997</v>
      </c>
      <c r="M5977" s="444">
        <f>IF(ISNUMBER(F5977),IF(G5977="",VLOOKUP($A5977,'Loc Coefficients Config'!$A:$H,8,FALSE),VLOOKUP(G5977,'Loc Coefficients Location'!A:E,5,FALSE)),"")</f>
        <v>0.104333</v>
      </c>
      <c r="N5977" s="22">
        <f t="shared" si="375"/>
        <v>17.95</v>
      </c>
      <c r="O5977" s="444">
        <f>IF(ISNUMBER(F5977),IF(G5977="",VLOOKUP($A5977,'Loc Coefficients Config'!$A:$I,9,FALSE),VLOOKUP(G5977,'Loc Coefficients Location'!A:F,6,FALSE)),"")</f>
        <v>7.9690999999999998E-2</v>
      </c>
      <c r="P5977" s="22">
        <f t="shared" si="376"/>
        <v>13.71</v>
      </c>
    </row>
    <row r="5978" spans="1:16" ht="31.5">
      <c r="A5978" s="36" t="s">
        <v>10528</v>
      </c>
      <c r="B5978" s="33" t="s">
        <v>10494</v>
      </c>
      <c r="C5978" s="77" t="s">
        <v>10529</v>
      </c>
      <c r="D5978" s="37"/>
      <c r="E5978" s="37"/>
      <c r="F5978" s="39">
        <v>188</v>
      </c>
      <c r="G5978" s="443" t="s">
        <v>11205</v>
      </c>
      <c r="H5978" s="22">
        <f t="shared" si="373"/>
        <v>50.55</v>
      </c>
      <c r="I5978" s="22">
        <f t="shared" si="373"/>
        <v>26.01</v>
      </c>
      <c r="J5978" s="22">
        <f t="shared" si="373"/>
        <v>17.86</v>
      </c>
      <c r="K5978" s="444">
        <f>IF(ISNUMBER(F5978),IF(G5978="",VLOOKUP($A5978,'Loc Coefficients Config'!$A:$G,7,FALSE),VLOOKUP(G5978,'Loc Coefficients Location'!A:D,4,FALSE)),"")</f>
        <v>0.19253700000000001</v>
      </c>
      <c r="L5978" s="22">
        <f t="shared" si="374"/>
        <v>36.200000000000003</v>
      </c>
      <c r="M5978" s="444">
        <f>IF(ISNUMBER(F5978),IF(G5978="",VLOOKUP($A5978,'Loc Coefficients Config'!$A:$H,8,FALSE),VLOOKUP(G5978,'Loc Coefficients Location'!A:E,5,FALSE)),"")</f>
        <v>0.104333</v>
      </c>
      <c r="N5978" s="22">
        <f t="shared" si="375"/>
        <v>19.61</v>
      </c>
      <c r="O5978" s="444">
        <f>IF(ISNUMBER(F5978),IF(G5978="",VLOOKUP($A5978,'Loc Coefficients Config'!$A:$I,9,FALSE),VLOOKUP(G5978,'Loc Coefficients Location'!A:F,6,FALSE)),"")</f>
        <v>7.9690999999999998E-2</v>
      </c>
      <c r="P5978" s="22">
        <f t="shared" si="376"/>
        <v>14.98</v>
      </c>
    </row>
    <row r="5979" spans="1:16" ht="16.5" thickBot="1">
      <c r="A5979" s="120"/>
      <c r="B5979" s="123" t="s">
        <v>79</v>
      </c>
      <c r="C5979" s="506" t="s">
        <v>79</v>
      </c>
      <c r="D5979" s="98"/>
      <c r="E5979" s="98" t="s">
        <v>79</v>
      </c>
      <c r="F5979" s="124" t="s">
        <v>79</v>
      </c>
      <c r="G5979" s="443" t="s">
        <v>79</v>
      </c>
      <c r="H5979" s="22" t="str">
        <f t="shared" si="373"/>
        <v/>
      </c>
      <c r="I5979" s="22" t="str">
        <f t="shared" si="373"/>
        <v/>
      </c>
      <c r="J5979" s="22" t="str">
        <f t="shared" si="373"/>
        <v/>
      </c>
      <c r="K5979" s="444" t="str">
        <f>IF(ISNUMBER(F5979),IF(G5979="",VLOOKUP($A5979,'Loc Coefficients Config'!$A:$G,7,FALSE),VLOOKUP(G5979,'Loc Coefficients Location'!A:D,4,FALSE)),"")</f>
        <v/>
      </c>
      <c r="L5979" s="22" t="str">
        <f t="shared" si="374"/>
        <v/>
      </c>
      <c r="M5979" s="444" t="str">
        <f>IF(ISNUMBER(F5979),IF(G5979="",VLOOKUP($A5979,'Loc Coefficients Config'!$A:$H,8,FALSE),VLOOKUP(G5979,'Loc Coefficients Location'!A:E,5,FALSE)),"")</f>
        <v/>
      </c>
      <c r="N5979" s="22" t="str">
        <f t="shared" si="375"/>
        <v/>
      </c>
      <c r="O5979" s="444" t="str">
        <f>IF(ISNUMBER(F5979),IF(G5979="",VLOOKUP($A5979,'Loc Coefficients Config'!$A:$I,9,FALSE),VLOOKUP(G5979,'Loc Coefficients Location'!A:F,6,FALSE)),"")</f>
        <v/>
      </c>
      <c r="P5979" s="22" t="str">
        <f t="shared" si="376"/>
        <v/>
      </c>
    </row>
    <row r="5980" spans="1:16">
      <c r="A5980" s="74" t="s">
        <v>8738</v>
      </c>
      <c r="B5980" s="71" t="s">
        <v>1704</v>
      </c>
      <c r="C5980" s="230" t="s">
        <v>79</v>
      </c>
      <c r="D5980" s="72"/>
      <c r="E5980" s="72" t="s">
        <v>79</v>
      </c>
      <c r="F5980" s="73" t="s">
        <v>79</v>
      </c>
      <c r="G5980" s="443" t="s">
        <v>79</v>
      </c>
      <c r="H5980" s="22" t="str">
        <f t="shared" si="373"/>
        <v/>
      </c>
      <c r="I5980" s="22" t="str">
        <f t="shared" si="373"/>
        <v/>
      </c>
      <c r="J5980" s="22" t="str">
        <f t="shared" si="373"/>
        <v/>
      </c>
      <c r="K5980" s="444" t="str">
        <f>IF(ISNUMBER(F5980),IF(G5980="",VLOOKUP($A5980,'Loc Coefficients Config'!$A:$G,7,FALSE),VLOOKUP(G5980,'Loc Coefficients Location'!A:D,4,FALSE)),"")</f>
        <v/>
      </c>
      <c r="L5980" s="22" t="str">
        <f t="shared" si="374"/>
        <v/>
      </c>
      <c r="M5980" s="444" t="str">
        <f>IF(ISNUMBER(F5980),IF(G5980="",VLOOKUP($A5980,'Loc Coefficients Config'!$A:$H,8,FALSE),VLOOKUP(G5980,'Loc Coefficients Location'!A:E,5,FALSE)),"")</f>
        <v/>
      </c>
      <c r="N5980" s="22" t="str">
        <f t="shared" si="375"/>
        <v/>
      </c>
      <c r="O5980" s="444" t="str">
        <f>IF(ISNUMBER(F5980),IF(G5980="",VLOOKUP($A5980,'Loc Coefficients Config'!$A:$I,9,FALSE),VLOOKUP(G5980,'Loc Coefficients Location'!A:F,6,FALSE)),"")</f>
        <v/>
      </c>
      <c r="P5980" s="22" t="str">
        <f t="shared" si="376"/>
        <v/>
      </c>
    </row>
    <row r="5981" spans="1:16" ht="31.5">
      <c r="A5981" s="36" t="s">
        <v>10530</v>
      </c>
      <c r="B5981" s="33" t="s">
        <v>10531</v>
      </c>
      <c r="C5981" s="77" t="s">
        <v>10532</v>
      </c>
      <c r="D5981" s="37"/>
      <c r="E5981" s="37" t="s">
        <v>79</v>
      </c>
      <c r="F5981" s="39">
        <v>27.67</v>
      </c>
      <c r="G5981" s="443" t="s">
        <v>11190</v>
      </c>
      <c r="H5981" s="22">
        <f t="shared" si="373"/>
        <v>7.44</v>
      </c>
      <c r="I5981" s="22">
        <f t="shared" si="373"/>
        <v>3.83</v>
      </c>
      <c r="J5981" s="22">
        <f t="shared" si="373"/>
        <v>2.63</v>
      </c>
      <c r="K5981" s="444">
        <f>IF(ISNUMBER(F5981),IF(G5981="",VLOOKUP($A5981,'Loc Coefficients Config'!$A:$G,7,FALSE),VLOOKUP(G5981,'Loc Coefficients Location'!A:D,4,FALSE)),"")</f>
        <v>0.26888600000000001</v>
      </c>
      <c r="L5981" s="22">
        <f t="shared" si="374"/>
        <v>7.44</v>
      </c>
      <c r="M5981" s="444">
        <f>IF(ISNUMBER(F5981),IF(G5981="",VLOOKUP($A5981,'Loc Coefficients Config'!$A:$H,8,FALSE),VLOOKUP(G5981,'Loc Coefficients Location'!A:E,5,FALSE)),"")</f>
        <v>0.13836100000000001</v>
      </c>
      <c r="N5981" s="22">
        <f t="shared" si="375"/>
        <v>3.83</v>
      </c>
      <c r="O5981" s="444">
        <f>IF(ISNUMBER(F5981),IF(G5981="",VLOOKUP($A5981,'Loc Coefficients Config'!$A:$I,9,FALSE),VLOOKUP(G5981,'Loc Coefficients Location'!A:F,6,FALSE)),"")</f>
        <v>9.5024999999999998E-2</v>
      </c>
      <c r="P5981" s="22">
        <f t="shared" si="376"/>
        <v>2.63</v>
      </c>
    </row>
    <row r="5982" spans="1:16">
      <c r="A5982" s="36" t="s">
        <v>829</v>
      </c>
      <c r="B5982" s="33" t="s">
        <v>10533</v>
      </c>
      <c r="C5982" s="77" t="s">
        <v>10534</v>
      </c>
      <c r="D5982" s="37"/>
      <c r="E5982" s="37" t="s">
        <v>79</v>
      </c>
      <c r="F5982" s="39">
        <v>0</v>
      </c>
      <c r="G5982" s="443" t="s">
        <v>11189</v>
      </c>
      <c r="H5982" s="22">
        <f t="shared" si="373"/>
        <v>0</v>
      </c>
      <c r="I5982" s="22">
        <f t="shared" si="373"/>
        <v>0</v>
      </c>
      <c r="J5982" s="22">
        <f t="shared" si="373"/>
        <v>0</v>
      </c>
      <c r="K5982" s="444">
        <f>IF(ISNUMBER(F5982),IF(G5982="",VLOOKUP($A5982,'Loc Coefficients Config'!$A:$G,7,FALSE),VLOOKUP(G5982,'Loc Coefficients Location'!A:D,4,FALSE)),"")</f>
        <v>0.26888600000000001</v>
      </c>
      <c r="L5982" s="22">
        <f t="shared" si="374"/>
        <v>0</v>
      </c>
      <c r="M5982" s="444">
        <f>IF(ISNUMBER(F5982),IF(G5982="",VLOOKUP($A5982,'Loc Coefficients Config'!$A:$H,8,FALSE),VLOOKUP(G5982,'Loc Coefficients Location'!A:E,5,FALSE)),"")</f>
        <v>0.13836100000000001</v>
      </c>
      <c r="N5982" s="22">
        <f t="shared" si="375"/>
        <v>0</v>
      </c>
      <c r="O5982" s="444">
        <f>IF(ISNUMBER(F5982),IF(G5982="",VLOOKUP($A5982,'Loc Coefficients Config'!$A:$I,9,FALSE),VLOOKUP(G5982,'Loc Coefficients Location'!A:F,6,FALSE)),"")</f>
        <v>9.5024999999999998E-2</v>
      </c>
      <c r="P5982" s="22">
        <f t="shared" si="376"/>
        <v>0</v>
      </c>
    </row>
    <row r="5983" spans="1:16">
      <c r="A5983" s="36" t="s">
        <v>2064</v>
      </c>
      <c r="B5983" s="33" t="s">
        <v>10533</v>
      </c>
      <c r="C5983" s="77" t="s">
        <v>10535</v>
      </c>
      <c r="D5983" s="37"/>
      <c r="E5983" s="37" t="s">
        <v>79</v>
      </c>
      <c r="F5983" s="39">
        <v>18.450000000000003</v>
      </c>
      <c r="G5983" s="443" t="s">
        <v>11189</v>
      </c>
      <c r="H5983" s="22">
        <f t="shared" si="373"/>
        <v>4.96</v>
      </c>
      <c r="I5983" s="22">
        <f t="shared" si="373"/>
        <v>2.5499999999999998</v>
      </c>
      <c r="J5983" s="22">
        <f t="shared" si="373"/>
        <v>1.75</v>
      </c>
      <c r="K5983" s="444">
        <f>IF(ISNUMBER(F5983),IF(G5983="",VLOOKUP($A5983,'Loc Coefficients Config'!$A:$G,7,FALSE),VLOOKUP(G5983,'Loc Coefficients Location'!A:D,4,FALSE)),"")</f>
        <v>0.26888600000000001</v>
      </c>
      <c r="L5983" s="22">
        <f t="shared" si="374"/>
        <v>4.96</v>
      </c>
      <c r="M5983" s="444">
        <f>IF(ISNUMBER(F5983),IF(G5983="",VLOOKUP($A5983,'Loc Coefficients Config'!$A:$H,8,FALSE),VLOOKUP(G5983,'Loc Coefficients Location'!A:E,5,FALSE)),"")</f>
        <v>0.13836100000000001</v>
      </c>
      <c r="N5983" s="22">
        <f t="shared" si="375"/>
        <v>2.5499999999999998</v>
      </c>
      <c r="O5983" s="444">
        <f>IF(ISNUMBER(F5983),IF(G5983="",VLOOKUP($A5983,'Loc Coefficients Config'!$A:$I,9,FALSE),VLOOKUP(G5983,'Loc Coefficients Location'!A:F,6,FALSE)),"")</f>
        <v>9.5024999999999998E-2</v>
      </c>
      <c r="P5983" s="22">
        <f t="shared" si="376"/>
        <v>1.75</v>
      </c>
    </row>
    <row r="5984" spans="1:16">
      <c r="A5984" s="36" t="s">
        <v>2068</v>
      </c>
      <c r="B5984" s="63" t="s">
        <v>10533</v>
      </c>
      <c r="C5984" s="232" t="s">
        <v>10536</v>
      </c>
      <c r="D5984" s="64"/>
      <c r="E5984" s="64" t="s">
        <v>79</v>
      </c>
      <c r="F5984" s="66">
        <v>29.72</v>
      </c>
      <c r="G5984" s="443" t="s">
        <v>11189</v>
      </c>
      <c r="H5984" s="22">
        <f t="shared" si="373"/>
        <v>7.99</v>
      </c>
      <c r="I5984" s="22">
        <f t="shared" si="373"/>
        <v>4.1100000000000003</v>
      </c>
      <c r="J5984" s="22">
        <f t="shared" si="373"/>
        <v>2.82</v>
      </c>
      <c r="K5984" s="444">
        <f>IF(ISNUMBER(F5984),IF(G5984="",VLOOKUP($A5984,'Loc Coefficients Config'!$A:$G,7,FALSE),VLOOKUP(G5984,'Loc Coefficients Location'!A:D,4,FALSE)),"")</f>
        <v>0.26888600000000001</v>
      </c>
      <c r="L5984" s="22">
        <f t="shared" si="374"/>
        <v>7.99</v>
      </c>
      <c r="M5984" s="444">
        <f>IF(ISNUMBER(F5984),IF(G5984="",VLOOKUP($A5984,'Loc Coefficients Config'!$A:$H,8,FALSE),VLOOKUP(G5984,'Loc Coefficients Location'!A:E,5,FALSE)),"")</f>
        <v>0.13836100000000001</v>
      </c>
      <c r="N5984" s="22">
        <f t="shared" si="375"/>
        <v>4.1100000000000003</v>
      </c>
      <c r="O5984" s="444">
        <f>IF(ISNUMBER(F5984),IF(G5984="",VLOOKUP($A5984,'Loc Coefficients Config'!$A:$I,9,FALSE),VLOOKUP(G5984,'Loc Coefficients Location'!A:F,6,FALSE)),"")</f>
        <v>9.5024999999999998E-2</v>
      </c>
      <c r="P5984" s="22">
        <f t="shared" si="376"/>
        <v>2.82</v>
      </c>
    </row>
    <row r="5985" spans="1:16">
      <c r="A5985" s="432" t="s">
        <v>10537</v>
      </c>
      <c r="B5985" s="71" t="s">
        <v>79</v>
      </c>
      <c r="C5985" s="230" t="s">
        <v>79</v>
      </c>
      <c r="D5985" s="72"/>
      <c r="E5985" s="72" t="s">
        <v>79</v>
      </c>
      <c r="F5985" s="73" t="s">
        <v>79</v>
      </c>
      <c r="G5985" s="443" t="s">
        <v>79</v>
      </c>
      <c r="H5985" s="22" t="str">
        <f t="shared" si="373"/>
        <v/>
      </c>
      <c r="I5985" s="22" t="str">
        <f t="shared" si="373"/>
        <v/>
      </c>
      <c r="J5985" s="22" t="str">
        <f t="shared" si="373"/>
        <v/>
      </c>
      <c r="K5985" s="444" t="str">
        <f>IF(ISNUMBER(F5985),IF(G5985="",VLOOKUP($A5985,'Loc Coefficients Config'!$A:$G,7,FALSE),VLOOKUP(G5985,'Loc Coefficients Location'!A:D,4,FALSE)),"")</f>
        <v/>
      </c>
      <c r="L5985" s="22" t="str">
        <f t="shared" si="374"/>
        <v/>
      </c>
      <c r="M5985" s="444" t="str">
        <f>IF(ISNUMBER(F5985),IF(G5985="",VLOOKUP($A5985,'Loc Coefficients Config'!$A:$H,8,FALSE),VLOOKUP(G5985,'Loc Coefficients Location'!A:E,5,FALSE)),"")</f>
        <v/>
      </c>
      <c r="N5985" s="22" t="str">
        <f t="shared" si="375"/>
        <v/>
      </c>
      <c r="O5985" s="444" t="str">
        <f>IF(ISNUMBER(F5985),IF(G5985="",VLOOKUP($A5985,'Loc Coefficients Config'!$A:$I,9,FALSE),VLOOKUP(G5985,'Loc Coefficients Location'!A:F,6,FALSE)),"")</f>
        <v/>
      </c>
      <c r="P5985" s="22" t="str">
        <f t="shared" si="376"/>
        <v/>
      </c>
    </row>
    <row r="5986" spans="1:16">
      <c r="A5986" s="36" t="s">
        <v>10538</v>
      </c>
      <c r="B5986" s="33" t="s">
        <v>10539</v>
      </c>
      <c r="C5986" s="77" t="s">
        <v>10540</v>
      </c>
      <c r="D5986" s="37"/>
      <c r="E5986" s="37" t="s">
        <v>79</v>
      </c>
      <c r="F5986" s="39">
        <v>73.8</v>
      </c>
      <c r="G5986" s="443" t="s">
        <v>11190</v>
      </c>
      <c r="H5986" s="22">
        <f t="shared" si="373"/>
        <v>19.84</v>
      </c>
      <c r="I5986" s="22">
        <f t="shared" si="373"/>
        <v>10.210000000000001</v>
      </c>
      <c r="J5986" s="22">
        <f t="shared" si="373"/>
        <v>7.01</v>
      </c>
      <c r="K5986" s="444">
        <f>IF(ISNUMBER(F5986),IF(G5986="",VLOOKUP($A5986,'Loc Coefficients Config'!$A:$G,7,FALSE),VLOOKUP(G5986,'Loc Coefficients Location'!A:D,4,FALSE)),"")</f>
        <v>0.26888600000000001</v>
      </c>
      <c r="L5986" s="22">
        <f t="shared" si="374"/>
        <v>19.84</v>
      </c>
      <c r="M5986" s="444">
        <f>IF(ISNUMBER(F5986),IF(G5986="",VLOOKUP($A5986,'Loc Coefficients Config'!$A:$H,8,FALSE),VLOOKUP(G5986,'Loc Coefficients Location'!A:E,5,FALSE)),"")</f>
        <v>0.13836100000000001</v>
      </c>
      <c r="N5986" s="22">
        <f t="shared" si="375"/>
        <v>10.210000000000001</v>
      </c>
      <c r="O5986" s="444">
        <f>IF(ISNUMBER(F5986),IF(G5986="",VLOOKUP($A5986,'Loc Coefficients Config'!$A:$I,9,FALSE),VLOOKUP(G5986,'Loc Coefficients Location'!A:F,6,FALSE)),"")</f>
        <v>9.5024999999999998E-2</v>
      </c>
      <c r="P5986" s="22">
        <f t="shared" si="376"/>
        <v>7.01</v>
      </c>
    </row>
    <row r="5987" spans="1:16">
      <c r="A5987" s="36" t="s">
        <v>10541</v>
      </c>
      <c r="B5987" s="33" t="s">
        <v>10542</v>
      </c>
      <c r="C5987" s="77" t="s">
        <v>10543</v>
      </c>
      <c r="D5987" s="37"/>
      <c r="E5987" s="37" t="s">
        <v>79</v>
      </c>
      <c r="F5987" s="39">
        <v>101.47</v>
      </c>
      <c r="G5987" s="443" t="s">
        <v>11190</v>
      </c>
      <c r="H5987" s="22">
        <f t="shared" si="373"/>
        <v>27.28</v>
      </c>
      <c r="I5987" s="22">
        <f t="shared" si="373"/>
        <v>14.04</v>
      </c>
      <c r="J5987" s="22">
        <f t="shared" si="373"/>
        <v>9.64</v>
      </c>
      <c r="K5987" s="444">
        <f>IF(ISNUMBER(F5987),IF(G5987="",VLOOKUP($A5987,'Loc Coefficients Config'!$A:$G,7,FALSE),VLOOKUP(G5987,'Loc Coefficients Location'!A:D,4,FALSE)),"")</f>
        <v>0.26888600000000001</v>
      </c>
      <c r="L5987" s="22">
        <f t="shared" si="374"/>
        <v>27.28</v>
      </c>
      <c r="M5987" s="444">
        <f>IF(ISNUMBER(F5987),IF(G5987="",VLOOKUP($A5987,'Loc Coefficients Config'!$A:$H,8,FALSE),VLOOKUP(G5987,'Loc Coefficients Location'!A:E,5,FALSE)),"")</f>
        <v>0.13836100000000001</v>
      </c>
      <c r="N5987" s="22">
        <f t="shared" si="375"/>
        <v>14.04</v>
      </c>
      <c r="O5987" s="444">
        <f>IF(ISNUMBER(F5987),IF(G5987="",VLOOKUP($A5987,'Loc Coefficients Config'!$A:$I,9,FALSE),VLOOKUP(G5987,'Loc Coefficients Location'!A:F,6,FALSE)),"")</f>
        <v>9.5024999999999998E-2</v>
      </c>
      <c r="P5987" s="22">
        <f t="shared" si="376"/>
        <v>9.64</v>
      </c>
    </row>
    <row r="5988" spans="1:16">
      <c r="A5988" s="36" t="s">
        <v>10544</v>
      </c>
      <c r="B5988" s="33" t="s">
        <v>10545</v>
      </c>
      <c r="C5988" s="77" t="s">
        <v>10546</v>
      </c>
      <c r="D5988" s="37"/>
      <c r="E5988" s="37" t="s">
        <v>79</v>
      </c>
      <c r="F5988" s="39">
        <v>29.72</v>
      </c>
      <c r="G5988" s="443" t="s">
        <v>11187</v>
      </c>
      <c r="H5988" s="22">
        <f t="shared" si="373"/>
        <v>7.99</v>
      </c>
      <c r="I5988" s="22">
        <f t="shared" si="373"/>
        <v>4.1100000000000003</v>
      </c>
      <c r="J5988" s="22">
        <f t="shared" si="373"/>
        <v>2.82</v>
      </c>
      <c r="K5988" s="444">
        <f>IF(ISNUMBER(F5988),IF(G5988="",VLOOKUP($A5988,'Loc Coefficients Config'!$A:$G,7,FALSE),VLOOKUP(G5988,'Loc Coefficients Location'!A:D,4,FALSE)),"")</f>
        <v>0.19253700000000001</v>
      </c>
      <c r="L5988" s="22">
        <f t="shared" si="374"/>
        <v>5.72</v>
      </c>
      <c r="M5988" s="444">
        <f>IF(ISNUMBER(F5988),IF(G5988="",VLOOKUP($A5988,'Loc Coefficients Config'!$A:$H,8,FALSE),VLOOKUP(G5988,'Loc Coefficients Location'!A:E,5,FALSE)),"")</f>
        <v>0.104333</v>
      </c>
      <c r="N5988" s="22">
        <f t="shared" si="375"/>
        <v>3.1</v>
      </c>
      <c r="O5988" s="444">
        <f>IF(ISNUMBER(F5988),IF(G5988="",VLOOKUP($A5988,'Loc Coefficients Config'!$A:$I,9,FALSE),VLOOKUP(G5988,'Loc Coefficients Location'!A:F,6,FALSE)),"")</f>
        <v>7.9690999999999998E-2</v>
      </c>
      <c r="P5988" s="22">
        <f t="shared" si="376"/>
        <v>2.37</v>
      </c>
    </row>
    <row r="5989" spans="1:16">
      <c r="A5989" s="36" t="s">
        <v>10547</v>
      </c>
      <c r="B5989" s="33" t="s">
        <v>10548</v>
      </c>
      <c r="C5989" s="77" t="s">
        <v>10549</v>
      </c>
      <c r="D5989" s="37"/>
      <c r="E5989" s="37" t="s">
        <v>79</v>
      </c>
      <c r="F5989" s="39">
        <v>44.07</v>
      </c>
      <c r="G5989" s="443" t="s">
        <v>11187</v>
      </c>
      <c r="H5989" s="22">
        <f t="shared" ref="H5989:J6052" si="377">IF(ISNUMBER($F5989),ROUND($F5989*H$1,2),"")</f>
        <v>11.85</v>
      </c>
      <c r="I5989" s="22">
        <f t="shared" si="377"/>
        <v>6.1</v>
      </c>
      <c r="J5989" s="22">
        <f t="shared" si="377"/>
        <v>4.1900000000000004</v>
      </c>
      <c r="K5989" s="444">
        <f>IF(ISNUMBER(F5989),IF(G5989="",VLOOKUP($A5989,'Loc Coefficients Config'!$A:$G,7,FALSE),VLOOKUP(G5989,'Loc Coefficients Location'!A:D,4,FALSE)),"")</f>
        <v>0.19253700000000001</v>
      </c>
      <c r="L5989" s="22">
        <f t="shared" ref="L5989:L6052" si="378">IF(ISNUMBER(K5989),ROUND($F5989*K5989,2),"")</f>
        <v>8.49</v>
      </c>
      <c r="M5989" s="444">
        <f>IF(ISNUMBER(F5989),IF(G5989="",VLOOKUP($A5989,'Loc Coefficients Config'!$A:$H,8,FALSE),VLOOKUP(G5989,'Loc Coefficients Location'!A:E,5,FALSE)),"")</f>
        <v>0.104333</v>
      </c>
      <c r="N5989" s="22">
        <f t="shared" ref="N5989:N6052" si="379">IF(ISNUMBER(M5989),ROUND($F5989*M5989,2),"")</f>
        <v>4.5999999999999996</v>
      </c>
      <c r="O5989" s="444">
        <f>IF(ISNUMBER(F5989),IF(G5989="",VLOOKUP($A5989,'Loc Coefficients Config'!$A:$I,9,FALSE),VLOOKUP(G5989,'Loc Coefficients Location'!A:F,6,FALSE)),"")</f>
        <v>7.9690999999999998E-2</v>
      </c>
      <c r="P5989" s="22">
        <f t="shared" ref="P5989:P6052" si="380">IF(ISNUMBER(O5989),ROUND($F5989*O5989,2),"")</f>
        <v>3.51</v>
      </c>
    </row>
    <row r="5990" spans="1:16">
      <c r="A5990" s="36" t="s">
        <v>10550</v>
      </c>
      <c r="B5990" s="33" t="s">
        <v>10551</v>
      </c>
      <c r="C5990" s="77" t="s">
        <v>10552</v>
      </c>
      <c r="D5990" s="37"/>
      <c r="E5990" s="37" t="s">
        <v>79</v>
      </c>
      <c r="F5990" s="39">
        <v>120.95</v>
      </c>
      <c r="G5990" s="443" t="s">
        <v>11190</v>
      </c>
      <c r="H5990" s="22">
        <f t="shared" si="377"/>
        <v>32.520000000000003</v>
      </c>
      <c r="I5990" s="22">
        <f t="shared" si="377"/>
        <v>16.73</v>
      </c>
      <c r="J5990" s="22">
        <f t="shared" si="377"/>
        <v>11.49</v>
      </c>
      <c r="K5990" s="444">
        <f>IF(ISNUMBER(F5990),IF(G5990="",VLOOKUP($A5990,'Loc Coefficients Config'!$A:$G,7,FALSE),VLOOKUP(G5990,'Loc Coefficients Location'!A:D,4,FALSE)),"")</f>
        <v>0.26888600000000001</v>
      </c>
      <c r="L5990" s="22">
        <f t="shared" si="378"/>
        <v>32.520000000000003</v>
      </c>
      <c r="M5990" s="444">
        <f>IF(ISNUMBER(F5990),IF(G5990="",VLOOKUP($A5990,'Loc Coefficients Config'!$A:$H,8,FALSE),VLOOKUP(G5990,'Loc Coefficients Location'!A:E,5,FALSE)),"")</f>
        <v>0.13836100000000001</v>
      </c>
      <c r="N5990" s="22">
        <f t="shared" si="379"/>
        <v>16.73</v>
      </c>
      <c r="O5990" s="444">
        <f>IF(ISNUMBER(F5990),IF(G5990="",VLOOKUP($A5990,'Loc Coefficients Config'!$A:$I,9,FALSE),VLOOKUP(G5990,'Loc Coefficients Location'!A:F,6,FALSE)),"")</f>
        <v>9.5024999999999998E-2</v>
      </c>
      <c r="P5990" s="22">
        <f t="shared" si="380"/>
        <v>11.49</v>
      </c>
    </row>
    <row r="5991" spans="1:16">
      <c r="A5991" s="36" t="s">
        <v>10553</v>
      </c>
      <c r="B5991" s="33" t="s">
        <v>10554</v>
      </c>
      <c r="C5991" s="77" t="s">
        <v>10555</v>
      </c>
      <c r="D5991" s="37"/>
      <c r="E5991" s="37" t="s">
        <v>79</v>
      </c>
      <c r="F5991" s="39">
        <v>50.22</v>
      </c>
      <c r="G5991" s="443" t="s">
        <v>11187</v>
      </c>
      <c r="H5991" s="22">
        <f t="shared" si="377"/>
        <v>13.5</v>
      </c>
      <c r="I5991" s="22">
        <f t="shared" si="377"/>
        <v>6.95</v>
      </c>
      <c r="J5991" s="22">
        <f t="shared" si="377"/>
        <v>4.7699999999999996</v>
      </c>
      <c r="K5991" s="444">
        <f>IF(ISNUMBER(F5991),IF(G5991="",VLOOKUP($A5991,'Loc Coefficients Config'!$A:$G,7,FALSE),VLOOKUP(G5991,'Loc Coefficients Location'!A:D,4,FALSE)),"")</f>
        <v>0.19253700000000001</v>
      </c>
      <c r="L5991" s="22">
        <f t="shared" si="378"/>
        <v>9.67</v>
      </c>
      <c r="M5991" s="444">
        <f>IF(ISNUMBER(F5991),IF(G5991="",VLOOKUP($A5991,'Loc Coefficients Config'!$A:$H,8,FALSE),VLOOKUP(G5991,'Loc Coefficients Location'!A:E,5,FALSE)),"")</f>
        <v>0.104333</v>
      </c>
      <c r="N5991" s="22">
        <f t="shared" si="379"/>
        <v>5.24</v>
      </c>
      <c r="O5991" s="444">
        <f>IF(ISNUMBER(F5991),IF(G5991="",VLOOKUP($A5991,'Loc Coefficients Config'!$A:$I,9,FALSE),VLOOKUP(G5991,'Loc Coefficients Location'!A:F,6,FALSE)),"")</f>
        <v>7.9690999999999998E-2</v>
      </c>
      <c r="P5991" s="22">
        <f t="shared" si="380"/>
        <v>4</v>
      </c>
    </row>
    <row r="5992" spans="1:16">
      <c r="A5992" s="36" t="s">
        <v>10556</v>
      </c>
      <c r="B5992" s="33" t="s">
        <v>10557</v>
      </c>
      <c r="C5992" s="77" t="s">
        <v>10558</v>
      </c>
      <c r="D5992" s="37"/>
      <c r="E5992" s="37" t="s">
        <v>79</v>
      </c>
      <c r="F5992" s="39">
        <v>140.41999999999999</v>
      </c>
      <c r="G5992" s="443" t="s">
        <v>11187</v>
      </c>
      <c r="H5992" s="22">
        <f t="shared" si="377"/>
        <v>37.76</v>
      </c>
      <c r="I5992" s="22">
        <f t="shared" si="377"/>
        <v>19.43</v>
      </c>
      <c r="J5992" s="22">
        <f t="shared" si="377"/>
        <v>13.34</v>
      </c>
      <c r="K5992" s="444">
        <f>IF(ISNUMBER(F5992),IF(G5992="",VLOOKUP($A5992,'Loc Coefficients Config'!$A:$G,7,FALSE),VLOOKUP(G5992,'Loc Coefficients Location'!A:D,4,FALSE)),"")</f>
        <v>0.19253700000000001</v>
      </c>
      <c r="L5992" s="22">
        <f t="shared" si="378"/>
        <v>27.04</v>
      </c>
      <c r="M5992" s="444">
        <f>IF(ISNUMBER(F5992),IF(G5992="",VLOOKUP($A5992,'Loc Coefficients Config'!$A:$H,8,FALSE),VLOOKUP(G5992,'Loc Coefficients Location'!A:E,5,FALSE)),"")</f>
        <v>0.104333</v>
      </c>
      <c r="N5992" s="22">
        <f t="shared" si="379"/>
        <v>14.65</v>
      </c>
      <c r="O5992" s="444">
        <f>IF(ISNUMBER(F5992),IF(G5992="",VLOOKUP($A5992,'Loc Coefficients Config'!$A:$I,9,FALSE),VLOOKUP(G5992,'Loc Coefficients Location'!A:F,6,FALSE)),"")</f>
        <v>7.9690999999999998E-2</v>
      </c>
      <c r="P5992" s="22">
        <f t="shared" si="380"/>
        <v>11.19</v>
      </c>
    </row>
    <row r="5993" spans="1:16">
      <c r="A5993" s="36" t="s">
        <v>10559</v>
      </c>
      <c r="B5993" s="33" t="s">
        <v>10560</v>
      </c>
      <c r="C5993" s="77" t="s">
        <v>10561</v>
      </c>
      <c r="D5993" s="37"/>
      <c r="E5993" s="37" t="s">
        <v>79</v>
      </c>
      <c r="F5993" s="39">
        <v>318.77</v>
      </c>
      <c r="G5993" s="443" t="s">
        <v>11190</v>
      </c>
      <c r="H5993" s="22">
        <f t="shared" si="377"/>
        <v>85.71</v>
      </c>
      <c r="I5993" s="22">
        <f t="shared" si="377"/>
        <v>44.11</v>
      </c>
      <c r="J5993" s="22">
        <f t="shared" si="377"/>
        <v>30.29</v>
      </c>
      <c r="K5993" s="444">
        <f>IF(ISNUMBER(F5993),IF(G5993="",VLOOKUP($A5993,'Loc Coefficients Config'!$A:$G,7,FALSE),VLOOKUP(G5993,'Loc Coefficients Location'!A:D,4,FALSE)),"")</f>
        <v>0.26888600000000001</v>
      </c>
      <c r="L5993" s="22">
        <f t="shared" si="378"/>
        <v>85.71</v>
      </c>
      <c r="M5993" s="444">
        <f>IF(ISNUMBER(F5993),IF(G5993="",VLOOKUP($A5993,'Loc Coefficients Config'!$A:$H,8,FALSE),VLOOKUP(G5993,'Loc Coefficients Location'!A:E,5,FALSE)),"")</f>
        <v>0.13836100000000001</v>
      </c>
      <c r="N5993" s="22">
        <f t="shared" si="379"/>
        <v>44.11</v>
      </c>
      <c r="O5993" s="444">
        <f>IF(ISNUMBER(F5993),IF(G5993="",VLOOKUP($A5993,'Loc Coefficients Config'!$A:$I,9,FALSE),VLOOKUP(G5993,'Loc Coefficients Location'!A:F,6,FALSE)),"")</f>
        <v>9.5024999999999998E-2</v>
      </c>
      <c r="P5993" s="22">
        <f t="shared" si="380"/>
        <v>30.29</v>
      </c>
    </row>
    <row r="5994" spans="1:16" ht="16.5" thickBot="1">
      <c r="A5994" s="41" t="s">
        <v>10562</v>
      </c>
      <c r="B5994" s="42" t="s">
        <v>10563</v>
      </c>
      <c r="C5994" s="105" t="s">
        <v>10564</v>
      </c>
      <c r="D5994" s="52"/>
      <c r="E5994" s="52" t="s">
        <v>79</v>
      </c>
      <c r="F5994" s="53">
        <v>407.95</v>
      </c>
      <c r="G5994" s="443" t="s">
        <v>11190</v>
      </c>
      <c r="H5994" s="22">
        <f t="shared" si="377"/>
        <v>109.69</v>
      </c>
      <c r="I5994" s="22">
        <f t="shared" si="377"/>
        <v>56.44</v>
      </c>
      <c r="J5994" s="22">
        <f t="shared" si="377"/>
        <v>38.770000000000003</v>
      </c>
      <c r="K5994" s="444">
        <f>IF(ISNUMBER(F5994),IF(G5994="",VLOOKUP($A5994,'Loc Coefficients Config'!$A:$G,7,FALSE),VLOOKUP(G5994,'Loc Coefficients Location'!A:D,4,FALSE)),"")</f>
        <v>0.26888600000000001</v>
      </c>
      <c r="L5994" s="22">
        <f t="shared" si="378"/>
        <v>109.69</v>
      </c>
      <c r="M5994" s="444">
        <f>IF(ISNUMBER(F5994),IF(G5994="",VLOOKUP($A5994,'Loc Coefficients Config'!$A:$H,8,FALSE),VLOOKUP(G5994,'Loc Coefficients Location'!A:E,5,FALSE)),"")</f>
        <v>0.13836100000000001</v>
      </c>
      <c r="N5994" s="22">
        <f t="shared" si="379"/>
        <v>56.44</v>
      </c>
      <c r="O5994" s="444">
        <f>IF(ISNUMBER(F5994),IF(G5994="",VLOOKUP($A5994,'Loc Coefficients Config'!$A:$I,9,FALSE),VLOOKUP(G5994,'Loc Coefficients Location'!A:F,6,FALSE)),"")</f>
        <v>9.5024999999999998E-2</v>
      </c>
      <c r="P5994" s="22">
        <f t="shared" si="380"/>
        <v>38.770000000000003</v>
      </c>
    </row>
    <row r="5995" spans="1:16">
      <c r="A5995" s="432" t="s">
        <v>10565</v>
      </c>
      <c r="B5995" s="71" t="s">
        <v>79</v>
      </c>
      <c r="C5995" s="230" t="s">
        <v>79</v>
      </c>
      <c r="D5995" s="72"/>
      <c r="E5995" s="72" t="s">
        <v>79</v>
      </c>
      <c r="F5995" s="73" t="s">
        <v>79</v>
      </c>
      <c r="G5995" s="443" t="s">
        <v>79</v>
      </c>
      <c r="H5995" s="22" t="str">
        <f t="shared" si="377"/>
        <v/>
      </c>
      <c r="I5995" s="22" t="str">
        <f t="shared" si="377"/>
        <v/>
      </c>
      <c r="J5995" s="22" t="str">
        <f t="shared" si="377"/>
        <v/>
      </c>
      <c r="K5995" s="444" t="str">
        <f>IF(ISNUMBER(F5995),IF(G5995="",VLOOKUP($A5995,'Loc Coefficients Config'!$A:$G,7,FALSE),VLOOKUP(G5995,'Loc Coefficients Location'!A:D,4,FALSE)),"")</f>
        <v/>
      </c>
      <c r="L5995" s="22" t="str">
        <f t="shared" si="378"/>
        <v/>
      </c>
      <c r="M5995" s="444" t="str">
        <f>IF(ISNUMBER(F5995),IF(G5995="",VLOOKUP($A5995,'Loc Coefficients Config'!$A:$H,8,FALSE),VLOOKUP(G5995,'Loc Coefficients Location'!A:E,5,FALSE)),"")</f>
        <v/>
      </c>
      <c r="N5995" s="22" t="str">
        <f t="shared" si="379"/>
        <v/>
      </c>
      <c r="O5995" s="444" t="str">
        <f>IF(ISNUMBER(F5995),IF(G5995="",VLOOKUP($A5995,'Loc Coefficients Config'!$A:$I,9,FALSE),VLOOKUP(G5995,'Loc Coefficients Location'!A:F,6,FALSE)),"")</f>
        <v/>
      </c>
      <c r="P5995" s="22" t="str">
        <f t="shared" si="380"/>
        <v/>
      </c>
    </row>
    <row r="5996" spans="1:16">
      <c r="A5996" s="36" t="s">
        <v>10566</v>
      </c>
      <c r="B5996" s="33" t="s">
        <v>10567</v>
      </c>
      <c r="C5996" s="77" t="s">
        <v>10568</v>
      </c>
      <c r="D5996" s="37"/>
      <c r="E5996" s="37" t="s">
        <v>79</v>
      </c>
      <c r="F5996" s="39">
        <v>9896.3700000000008</v>
      </c>
      <c r="G5996" s="443" t="s">
        <v>11187</v>
      </c>
      <c r="H5996" s="22">
        <f t="shared" si="377"/>
        <v>2661</v>
      </c>
      <c r="I5996" s="22">
        <f t="shared" si="377"/>
        <v>1369.27</v>
      </c>
      <c r="J5996" s="22">
        <f t="shared" si="377"/>
        <v>940.4</v>
      </c>
      <c r="K5996" s="444">
        <f>IF(ISNUMBER(F5996),IF(G5996="",VLOOKUP($A5996,'Loc Coefficients Config'!$A:$G,7,FALSE),VLOOKUP(G5996,'Loc Coefficients Location'!A:D,4,FALSE)),"")</f>
        <v>0.19253700000000001</v>
      </c>
      <c r="L5996" s="22">
        <f t="shared" si="378"/>
        <v>1905.42</v>
      </c>
      <c r="M5996" s="444">
        <f>IF(ISNUMBER(F5996),IF(G5996="",VLOOKUP($A5996,'Loc Coefficients Config'!$A:$H,8,FALSE),VLOOKUP(G5996,'Loc Coefficients Location'!A:E,5,FALSE)),"")</f>
        <v>0.104333</v>
      </c>
      <c r="N5996" s="22">
        <f t="shared" si="379"/>
        <v>1032.52</v>
      </c>
      <c r="O5996" s="444">
        <f>IF(ISNUMBER(F5996),IF(G5996="",VLOOKUP($A5996,'Loc Coefficients Config'!$A:$I,9,FALSE),VLOOKUP(G5996,'Loc Coefficients Location'!A:F,6,FALSE)),"")</f>
        <v>7.9690999999999998E-2</v>
      </c>
      <c r="P5996" s="22">
        <f t="shared" si="380"/>
        <v>788.65</v>
      </c>
    </row>
    <row r="5997" spans="1:16">
      <c r="A5997" s="36" t="s">
        <v>10569</v>
      </c>
      <c r="B5997" s="33" t="s">
        <v>10570</v>
      </c>
      <c r="C5997" s="77" t="s">
        <v>10571</v>
      </c>
      <c r="D5997" s="37"/>
      <c r="E5997" s="37" t="s">
        <v>79</v>
      </c>
      <c r="F5997" s="39">
        <v>46989.07</v>
      </c>
      <c r="G5997" s="443" t="s">
        <v>11187</v>
      </c>
      <c r="H5997" s="22">
        <f t="shared" si="377"/>
        <v>12634.71</v>
      </c>
      <c r="I5997" s="22">
        <f t="shared" si="377"/>
        <v>6501.45</v>
      </c>
      <c r="J5997" s="22">
        <f t="shared" si="377"/>
        <v>4465.1400000000003</v>
      </c>
      <c r="K5997" s="444">
        <f>IF(ISNUMBER(F5997),IF(G5997="",VLOOKUP($A5997,'Loc Coefficients Config'!$A:$G,7,FALSE),VLOOKUP(G5997,'Loc Coefficients Location'!A:D,4,FALSE)),"")</f>
        <v>0.19253700000000001</v>
      </c>
      <c r="L5997" s="22">
        <f t="shared" si="378"/>
        <v>9047.1299999999992</v>
      </c>
      <c r="M5997" s="444">
        <f>IF(ISNUMBER(F5997),IF(G5997="",VLOOKUP($A5997,'Loc Coefficients Config'!$A:$H,8,FALSE),VLOOKUP(G5997,'Loc Coefficients Location'!A:E,5,FALSE)),"")</f>
        <v>0.104333</v>
      </c>
      <c r="N5997" s="22">
        <f t="shared" si="379"/>
        <v>4902.51</v>
      </c>
      <c r="O5997" s="444">
        <f>IF(ISNUMBER(F5997),IF(G5997="",VLOOKUP($A5997,'Loc Coefficients Config'!$A:$I,9,FALSE),VLOOKUP(G5997,'Loc Coefficients Location'!A:F,6,FALSE)),"")</f>
        <v>7.9690999999999998E-2</v>
      </c>
      <c r="P5997" s="22">
        <f t="shared" si="380"/>
        <v>3744.61</v>
      </c>
    </row>
    <row r="5998" spans="1:16">
      <c r="A5998" s="36" t="s">
        <v>10572</v>
      </c>
      <c r="B5998" s="33" t="s">
        <v>10573</v>
      </c>
      <c r="C5998" s="77" t="s">
        <v>10574</v>
      </c>
      <c r="D5998" s="37"/>
      <c r="E5998" s="37" t="s">
        <v>79</v>
      </c>
      <c r="F5998" s="39">
        <v>9896.3700000000008</v>
      </c>
      <c r="G5998" s="443" t="s">
        <v>11187</v>
      </c>
      <c r="H5998" s="22">
        <f t="shared" si="377"/>
        <v>2661</v>
      </c>
      <c r="I5998" s="22">
        <f t="shared" si="377"/>
        <v>1369.27</v>
      </c>
      <c r="J5998" s="22">
        <f t="shared" si="377"/>
        <v>940.4</v>
      </c>
      <c r="K5998" s="444">
        <f>IF(ISNUMBER(F5998),IF(G5998="",VLOOKUP($A5998,'Loc Coefficients Config'!$A:$G,7,FALSE),VLOOKUP(G5998,'Loc Coefficients Location'!A:D,4,FALSE)),"")</f>
        <v>0.19253700000000001</v>
      </c>
      <c r="L5998" s="22">
        <f t="shared" si="378"/>
        <v>1905.42</v>
      </c>
      <c r="M5998" s="444">
        <f>IF(ISNUMBER(F5998),IF(G5998="",VLOOKUP($A5998,'Loc Coefficients Config'!$A:$H,8,FALSE),VLOOKUP(G5998,'Loc Coefficients Location'!A:E,5,FALSE)),"")</f>
        <v>0.104333</v>
      </c>
      <c r="N5998" s="22">
        <f t="shared" si="379"/>
        <v>1032.52</v>
      </c>
      <c r="O5998" s="444">
        <f>IF(ISNUMBER(F5998),IF(G5998="",VLOOKUP($A5998,'Loc Coefficients Config'!$A:$I,9,FALSE),VLOOKUP(G5998,'Loc Coefficients Location'!A:F,6,FALSE)),"")</f>
        <v>7.9690999999999998E-2</v>
      </c>
      <c r="P5998" s="22">
        <f t="shared" si="380"/>
        <v>788.65</v>
      </c>
    </row>
    <row r="5999" spans="1:16">
      <c r="A5999" s="36" t="s">
        <v>10575</v>
      </c>
      <c r="B5999" s="33" t="s">
        <v>10576</v>
      </c>
      <c r="C5999" s="77" t="s">
        <v>10577</v>
      </c>
      <c r="D5999" s="37"/>
      <c r="E5999" s="37" t="s">
        <v>79</v>
      </c>
      <c r="F5999" s="39">
        <v>1654.35</v>
      </c>
      <c r="G5999" s="443" t="s">
        <v>11187</v>
      </c>
      <c r="H5999" s="22">
        <f t="shared" si="377"/>
        <v>444.83</v>
      </c>
      <c r="I5999" s="22">
        <f t="shared" si="377"/>
        <v>228.9</v>
      </c>
      <c r="J5999" s="22">
        <f t="shared" si="377"/>
        <v>157.19999999999999</v>
      </c>
      <c r="K5999" s="444">
        <f>IF(ISNUMBER(F5999),IF(G5999="",VLOOKUP($A5999,'Loc Coefficients Config'!$A:$G,7,FALSE),VLOOKUP(G5999,'Loc Coefficients Location'!A:D,4,FALSE)),"")</f>
        <v>0.19253700000000001</v>
      </c>
      <c r="L5999" s="22">
        <f t="shared" si="378"/>
        <v>318.52</v>
      </c>
      <c r="M5999" s="444">
        <f>IF(ISNUMBER(F5999),IF(G5999="",VLOOKUP($A5999,'Loc Coefficients Config'!$A:$H,8,FALSE),VLOOKUP(G5999,'Loc Coefficients Location'!A:E,5,FALSE)),"")</f>
        <v>0.104333</v>
      </c>
      <c r="N5999" s="22">
        <f t="shared" si="379"/>
        <v>172.6</v>
      </c>
      <c r="O5999" s="444">
        <f>IF(ISNUMBER(F5999),IF(G5999="",VLOOKUP($A5999,'Loc Coefficients Config'!$A:$I,9,FALSE),VLOOKUP(G5999,'Loc Coefficients Location'!A:F,6,FALSE)),"")</f>
        <v>7.9690999999999998E-2</v>
      </c>
      <c r="P5999" s="22">
        <f t="shared" si="380"/>
        <v>131.84</v>
      </c>
    </row>
    <row r="6000" spans="1:16">
      <c r="A6000" s="36" t="s">
        <v>10578</v>
      </c>
      <c r="B6000" s="33" t="s">
        <v>10579</v>
      </c>
      <c r="C6000" s="77" t="s">
        <v>10580</v>
      </c>
      <c r="D6000" s="37"/>
      <c r="E6000" s="37" t="s">
        <v>79</v>
      </c>
      <c r="F6000" s="39">
        <v>7836.12</v>
      </c>
      <c r="G6000" s="443" t="s">
        <v>11187</v>
      </c>
      <c r="H6000" s="22">
        <f t="shared" si="377"/>
        <v>2107.02</v>
      </c>
      <c r="I6000" s="22">
        <f t="shared" si="377"/>
        <v>1084.21</v>
      </c>
      <c r="J6000" s="22">
        <f t="shared" si="377"/>
        <v>744.63</v>
      </c>
      <c r="K6000" s="444">
        <f>IF(ISNUMBER(F6000),IF(G6000="",VLOOKUP($A6000,'Loc Coefficients Config'!$A:$G,7,FALSE),VLOOKUP(G6000,'Loc Coefficients Location'!A:D,4,FALSE)),"")</f>
        <v>0.19253700000000001</v>
      </c>
      <c r="L6000" s="22">
        <f t="shared" si="378"/>
        <v>1508.74</v>
      </c>
      <c r="M6000" s="444">
        <f>IF(ISNUMBER(F6000),IF(G6000="",VLOOKUP($A6000,'Loc Coefficients Config'!$A:$H,8,FALSE),VLOOKUP(G6000,'Loc Coefficients Location'!A:E,5,FALSE)),"")</f>
        <v>0.104333</v>
      </c>
      <c r="N6000" s="22">
        <f t="shared" si="379"/>
        <v>817.57</v>
      </c>
      <c r="O6000" s="444">
        <f>IF(ISNUMBER(F6000),IF(G6000="",VLOOKUP($A6000,'Loc Coefficients Config'!$A:$I,9,FALSE),VLOOKUP(G6000,'Loc Coefficients Location'!A:F,6,FALSE)),"")</f>
        <v>7.9690999999999998E-2</v>
      </c>
      <c r="P6000" s="22">
        <f t="shared" si="380"/>
        <v>624.47</v>
      </c>
    </row>
    <row r="6001" spans="1:16">
      <c r="A6001" s="36" t="s">
        <v>10581</v>
      </c>
      <c r="B6001" s="33" t="s">
        <v>10582</v>
      </c>
      <c r="C6001" s="77" t="s">
        <v>10583</v>
      </c>
      <c r="D6001" s="37"/>
      <c r="E6001" s="37"/>
      <c r="F6001" s="39">
        <v>143</v>
      </c>
      <c r="G6001" s="443" t="s">
        <v>11187</v>
      </c>
      <c r="H6001" s="22">
        <f t="shared" si="377"/>
        <v>38.450000000000003</v>
      </c>
      <c r="I6001" s="22">
        <f t="shared" si="377"/>
        <v>19.79</v>
      </c>
      <c r="J6001" s="22">
        <f t="shared" si="377"/>
        <v>13.59</v>
      </c>
      <c r="K6001" s="444">
        <f>IF(ISNUMBER(F6001),IF(G6001="",VLOOKUP($A6001,'Loc Coefficients Config'!$A:$G,7,FALSE),VLOOKUP(G6001,'Loc Coefficients Location'!A:D,4,FALSE)),"")</f>
        <v>0.19253700000000001</v>
      </c>
      <c r="L6001" s="22">
        <f t="shared" si="378"/>
        <v>27.53</v>
      </c>
      <c r="M6001" s="444">
        <f>IF(ISNUMBER(F6001),IF(G6001="",VLOOKUP($A6001,'Loc Coefficients Config'!$A:$H,8,FALSE),VLOOKUP(G6001,'Loc Coefficients Location'!A:E,5,FALSE)),"")</f>
        <v>0.104333</v>
      </c>
      <c r="N6001" s="22">
        <f t="shared" si="379"/>
        <v>14.92</v>
      </c>
      <c r="O6001" s="444">
        <f>IF(ISNUMBER(F6001),IF(G6001="",VLOOKUP($A6001,'Loc Coefficients Config'!$A:$I,9,FALSE),VLOOKUP(G6001,'Loc Coefficients Location'!A:F,6,FALSE)),"")</f>
        <v>7.9690999999999998E-2</v>
      </c>
      <c r="P6001" s="22">
        <f t="shared" si="380"/>
        <v>11.4</v>
      </c>
    </row>
    <row r="6002" spans="1:16">
      <c r="A6002" s="36" t="s">
        <v>10584</v>
      </c>
      <c r="B6002" s="33" t="s">
        <v>10585</v>
      </c>
      <c r="C6002" s="77" t="s">
        <v>10586</v>
      </c>
      <c r="D6002" s="37"/>
      <c r="E6002" s="37"/>
      <c r="F6002" s="39">
        <v>615</v>
      </c>
      <c r="G6002" s="443" t="s">
        <v>11187</v>
      </c>
      <c r="H6002" s="22">
        <f t="shared" si="377"/>
        <v>165.37</v>
      </c>
      <c r="I6002" s="22">
        <f t="shared" si="377"/>
        <v>85.09</v>
      </c>
      <c r="J6002" s="22">
        <f t="shared" si="377"/>
        <v>58.44</v>
      </c>
      <c r="K6002" s="444">
        <f>IF(ISNUMBER(F6002),IF(G6002="",VLOOKUP($A6002,'Loc Coefficients Config'!$A:$G,7,FALSE),VLOOKUP(G6002,'Loc Coefficients Location'!A:D,4,FALSE)),"")</f>
        <v>0.19253700000000001</v>
      </c>
      <c r="L6002" s="22">
        <f t="shared" si="378"/>
        <v>118.41</v>
      </c>
      <c r="M6002" s="444">
        <f>IF(ISNUMBER(F6002),IF(G6002="",VLOOKUP($A6002,'Loc Coefficients Config'!$A:$H,8,FALSE),VLOOKUP(G6002,'Loc Coefficients Location'!A:E,5,FALSE)),"")</f>
        <v>0.104333</v>
      </c>
      <c r="N6002" s="22">
        <f t="shared" si="379"/>
        <v>64.16</v>
      </c>
      <c r="O6002" s="444">
        <f>IF(ISNUMBER(F6002),IF(G6002="",VLOOKUP($A6002,'Loc Coefficients Config'!$A:$I,9,FALSE),VLOOKUP(G6002,'Loc Coefficients Location'!A:F,6,FALSE)),"")</f>
        <v>7.9690999999999998E-2</v>
      </c>
      <c r="P6002" s="22">
        <f t="shared" si="380"/>
        <v>49.01</v>
      </c>
    </row>
    <row r="6003" spans="1:16" ht="30">
      <c r="A6003" s="432" t="s">
        <v>10587</v>
      </c>
      <c r="B6003" s="71" t="s">
        <v>79</v>
      </c>
      <c r="C6003" s="230" t="s">
        <v>79</v>
      </c>
      <c r="D6003" s="72"/>
      <c r="E6003" s="72" t="s">
        <v>79</v>
      </c>
      <c r="F6003" s="73" t="s">
        <v>79</v>
      </c>
      <c r="G6003" s="443" t="s">
        <v>79</v>
      </c>
      <c r="H6003" s="22" t="str">
        <f t="shared" si="377"/>
        <v/>
      </c>
      <c r="I6003" s="22" t="str">
        <f t="shared" si="377"/>
        <v/>
      </c>
      <c r="J6003" s="22" t="str">
        <f t="shared" si="377"/>
        <v/>
      </c>
      <c r="K6003" s="444" t="str">
        <f>IF(ISNUMBER(F6003),IF(G6003="",VLOOKUP($A6003,'Loc Coefficients Config'!$A:$G,7,FALSE),VLOOKUP(G6003,'Loc Coefficients Location'!A:D,4,FALSE)),"")</f>
        <v/>
      </c>
      <c r="L6003" s="22" t="str">
        <f t="shared" si="378"/>
        <v/>
      </c>
      <c r="M6003" s="444" t="str">
        <f>IF(ISNUMBER(F6003),IF(G6003="",VLOOKUP($A6003,'Loc Coefficients Config'!$A:$H,8,FALSE),VLOOKUP(G6003,'Loc Coefficients Location'!A:E,5,FALSE)),"")</f>
        <v/>
      </c>
      <c r="N6003" s="22" t="str">
        <f t="shared" si="379"/>
        <v/>
      </c>
      <c r="O6003" s="444" t="str">
        <f>IF(ISNUMBER(F6003),IF(G6003="",VLOOKUP($A6003,'Loc Coefficients Config'!$A:$I,9,FALSE),VLOOKUP(G6003,'Loc Coefficients Location'!A:F,6,FALSE)),"")</f>
        <v/>
      </c>
      <c r="P6003" s="22" t="str">
        <f t="shared" si="380"/>
        <v/>
      </c>
    </row>
    <row r="6004" spans="1:16">
      <c r="A6004" s="36" t="s">
        <v>10588</v>
      </c>
      <c r="B6004" s="33" t="s">
        <v>79</v>
      </c>
      <c r="C6004" s="77" t="s">
        <v>79</v>
      </c>
      <c r="D6004" s="37"/>
      <c r="E6004" s="37" t="s">
        <v>79</v>
      </c>
      <c r="F6004" s="39" t="s">
        <v>79</v>
      </c>
      <c r="G6004" s="443" t="s">
        <v>79</v>
      </c>
      <c r="H6004" s="22" t="str">
        <f t="shared" si="377"/>
        <v/>
      </c>
      <c r="I6004" s="22" t="str">
        <f t="shared" si="377"/>
        <v/>
      </c>
      <c r="J6004" s="22" t="str">
        <f t="shared" si="377"/>
        <v/>
      </c>
      <c r="K6004" s="444" t="str">
        <f>IF(ISNUMBER(F6004),IF(G6004="",VLOOKUP($A6004,'Loc Coefficients Config'!$A:$G,7,FALSE),VLOOKUP(G6004,'Loc Coefficients Location'!A:D,4,FALSE)),"")</f>
        <v/>
      </c>
      <c r="L6004" s="22" t="str">
        <f t="shared" si="378"/>
        <v/>
      </c>
      <c r="M6004" s="444" t="str">
        <f>IF(ISNUMBER(F6004),IF(G6004="",VLOOKUP($A6004,'Loc Coefficients Config'!$A:$H,8,FALSE),VLOOKUP(G6004,'Loc Coefficients Location'!A:E,5,FALSE)),"")</f>
        <v/>
      </c>
      <c r="N6004" s="22" t="str">
        <f t="shared" si="379"/>
        <v/>
      </c>
      <c r="O6004" s="444" t="str">
        <f>IF(ISNUMBER(F6004),IF(G6004="",VLOOKUP($A6004,'Loc Coefficients Config'!$A:$I,9,FALSE),VLOOKUP(G6004,'Loc Coefficients Location'!A:F,6,FALSE)),"")</f>
        <v/>
      </c>
      <c r="P6004" s="22" t="str">
        <f t="shared" si="380"/>
        <v/>
      </c>
    </row>
    <row r="6005" spans="1:16">
      <c r="A6005" s="36" t="s">
        <v>10589</v>
      </c>
      <c r="B6005" s="33" t="s">
        <v>10590</v>
      </c>
      <c r="C6005" s="77" t="s">
        <v>10591</v>
      </c>
      <c r="D6005" s="37"/>
      <c r="E6005" s="37"/>
      <c r="F6005" s="39">
        <v>445.87</v>
      </c>
      <c r="G6005" s="443" t="s">
        <v>11190</v>
      </c>
      <c r="H6005" s="22">
        <f t="shared" si="377"/>
        <v>119.89</v>
      </c>
      <c r="I6005" s="22">
        <f t="shared" si="377"/>
        <v>61.69</v>
      </c>
      <c r="J6005" s="22">
        <f t="shared" si="377"/>
        <v>42.37</v>
      </c>
      <c r="K6005" s="444">
        <f>IF(ISNUMBER(F6005),IF(G6005="",VLOOKUP($A6005,'Loc Coefficients Config'!$A:$G,7,FALSE),VLOOKUP(G6005,'Loc Coefficients Location'!A:D,4,FALSE)),"")</f>
        <v>0.26888600000000001</v>
      </c>
      <c r="L6005" s="22">
        <f t="shared" si="378"/>
        <v>119.89</v>
      </c>
      <c r="M6005" s="444">
        <f>IF(ISNUMBER(F6005),IF(G6005="",VLOOKUP($A6005,'Loc Coefficients Config'!$A:$H,8,FALSE),VLOOKUP(G6005,'Loc Coefficients Location'!A:E,5,FALSE)),"")</f>
        <v>0.13836100000000001</v>
      </c>
      <c r="N6005" s="22">
        <f t="shared" si="379"/>
        <v>61.69</v>
      </c>
      <c r="O6005" s="444">
        <f>IF(ISNUMBER(F6005),IF(G6005="",VLOOKUP($A6005,'Loc Coefficients Config'!$A:$I,9,FALSE),VLOOKUP(G6005,'Loc Coefficients Location'!A:F,6,FALSE)),"")</f>
        <v>9.5024999999999998E-2</v>
      </c>
      <c r="P6005" s="22">
        <f t="shared" si="380"/>
        <v>42.37</v>
      </c>
    </row>
    <row r="6006" spans="1:16">
      <c r="A6006" s="36" t="s">
        <v>10592</v>
      </c>
      <c r="B6006" s="33" t="s">
        <v>10593</v>
      </c>
      <c r="C6006" s="77" t="s">
        <v>10594</v>
      </c>
      <c r="D6006" s="37"/>
      <c r="E6006" s="37"/>
      <c r="F6006" s="39">
        <v>303.39999999999998</v>
      </c>
      <c r="G6006" s="443" t="s">
        <v>11190</v>
      </c>
      <c r="H6006" s="22">
        <f t="shared" si="377"/>
        <v>81.58</v>
      </c>
      <c r="I6006" s="22">
        <f t="shared" si="377"/>
        <v>41.98</v>
      </c>
      <c r="J6006" s="22">
        <f t="shared" si="377"/>
        <v>28.83</v>
      </c>
      <c r="K6006" s="444">
        <f>IF(ISNUMBER(F6006),IF(G6006="",VLOOKUP($A6006,'Loc Coefficients Config'!$A:$G,7,FALSE),VLOOKUP(G6006,'Loc Coefficients Location'!A:D,4,FALSE)),"")</f>
        <v>0.26888600000000001</v>
      </c>
      <c r="L6006" s="22">
        <f t="shared" si="378"/>
        <v>81.58</v>
      </c>
      <c r="M6006" s="444">
        <f>IF(ISNUMBER(F6006),IF(G6006="",VLOOKUP($A6006,'Loc Coefficients Config'!$A:$H,8,FALSE),VLOOKUP(G6006,'Loc Coefficients Location'!A:E,5,FALSE)),"")</f>
        <v>0.13836100000000001</v>
      </c>
      <c r="N6006" s="22">
        <f t="shared" si="379"/>
        <v>41.98</v>
      </c>
      <c r="O6006" s="444">
        <f>IF(ISNUMBER(F6006),IF(G6006="",VLOOKUP($A6006,'Loc Coefficients Config'!$A:$I,9,FALSE),VLOOKUP(G6006,'Loc Coefficients Location'!A:F,6,FALSE)),"")</f>
        <v>9.5024999999999998E-2</v>
      </c>
      <c r="P6006" s="22">
        <f t="shared" si="380"/>
        <v>28.83</v>
      </c>
    </row>
    <row r="6007" spans="1:16">
      <c r="A6007" s="36" t="s">
        <v>10595</v>
      </c>
      <c r="B6007" s="33" t="s">
        <v>79</v>
      </c>
      <c r="C6007" s="77" t="s">
        <v>79</v>
      </c>
      <c r="D6007" s="37"/>
      <c r="E6007" s="37"/>
      <c r="F6007" s="39" t="s">
        <v>79</v>
      </c>
      <c r="G6007" s="443" t="s">
        <v>79</v>
      </c>
      <c r="H6007" s="22" t="str">
        <f t="shared" si="377"/>
        <v/>
      </c>
      <c r="I6007" s="22" t="str">
        <f t="shared" si="377"/>
        <v/>
      </c>
      <c r="J6007" s="22" t="str">
        <f t="shared" si="377"/>
        <v/>
      </c>
      <c r="K6007" s="444" t="str">
        <f>IF(ISNUMBER(F6007),IF(G6007="",VLOOKUP($A6007,'Loc Coefficients Config'!$A:$G,7,FALSE),VLOOKUP(G6007,'Loc Coefficients Location'!A:D,4,FALSE)),"")</f>
        <v/>
      </c>
      <c r="L6007" s="22" t="str">
        <f t="shared" si="378"/>
        <v/>
      </c>
      <c r="M6007" s="444" t="str">
        <f>IF(ISNUMBER(F6007),IF(G6007="",VLOOKUP($A6007,'Loc Coefficients Config'!$A:$H,8,FALSE),VLOOKUP(G6007,'Loc Coefficients Location'!A:E,5,FALSE)),"")</f>
        <v/>
      </c>
      <c r="N6007" s="22" t="str">
        <f t="shared" si="379"/>
        <v/>
      </c>
      <c r="O6007" s="444" t="str">
        <f>IF(ISNUMBER(F6007),IF(G6007="",VLOOKUP($A6007,'Loc Coefficients Config'!$A:$I,9,FALSE),VLOOKUP(G6007,'Loc Coefficients Location'!A:F,6,FALSE)),"")</f>
        <v/>
      </c>
      <c r="P6007" s="22" t="str">
        <f t="shared" si="380"/>
        <v/>
      </c>
    </row>
    <row r="6008" spans="1:16">
      <c r="A6008" s="36"/>
      <c r="B6008" s="33" t="s">
        <v>79</v>
      </c>
      <c r="C6008" s="77" t="s">
        <v>79</v>
      </c>
      <c r="D6008" s="37"/>
      <c r="E6008" s="37"/>
      <c r="F6008" s="39" t="s">
        <v>79</v>
      </c>
      <c r="G6008" s="443" t="s">
        <v>79</v>
      </c>
      <c r="H6008" s="22" t="str">
        <f t="shared" si="377"/>
        <v/>
      </c>
      <c r="I6008" s="22" t="str">
        <f t="shared" si="377"/>
        <v/>
      </c>
      <c r="J6008" s="22" t="str">
        <f t="shared" si="377"/>
        <v/>
      </c>
      <c r="K6008" s="444" t="str">
        <f>IF(ISNUMBER(F6008),IF(G6008="",VLOOKUP($A6008,'Loc Coefficients Config'!$A:$G,7,FALSE),VLOOKUP(G6008,'Loc Coefficients Location'!A:D,4,FALSE)),"")</f>
        <v/>
      </c>
      <c r="L6008" s="22" t="str">
        <f t="shared" si="378"/>
        <v/>
      </c>
      <c r="M6008" s="444" t="str">
        <f>IF(ISNUMBER(F6008),IF(G6008="",VLOOKUP($A6008,'Loc Coefficients Config'!$A:$H,8,FALSE),VLOOKUP(G6008,'Loc Coefficients Location'!A:E,5,FALSE)),"")</f>
        <v/>
      </c>
      <c r="N6008" s="22" t="str">
        <f t="shared" si="379"/>
        <v/>
      </c>
      <c r="O6008" s="444" t="str">
        <f>IF(ISNUMBER(F6008),IF(G6008="",VLOOKUP($A6008,'Loc Coefficients Config'!$A:$I,9,FALSE),VLOOKUP(G6008,'Loc Coefficients Location'!A:F,6,FALSE)),"")</f>
        <v/>
      </c>
      <c r="P6008" s="22" t="str">
        <f t="shared" si="380"/>
        <v/>
      </c>
    </row>
    <row r="6009" spans="1:16" ht="16.5" thickBot="1">
      <c r="A6009" s="87"/>
      <c r="B6009" s="86" t="s">
        <v>79</v>
      </c>
      <c r="C6009" s="319" t="s">
        <v>79</v>
      </c>
      <c r="D6009" s="88"/>
      <c r="E6009" s="88"/>
      <c r="F6009" s="89" t="s">
        <v>79</v>
      </c>
      <c r="G6009" s="443" t="s">
        <v>79</v>
      </c>
      <c r="H6009" s="22" t="str">
        <f t="shared" si="377"/>
        <v/>
      </c>
      <c r="I6009" s="22" t="str">
        <f t="shared" si="377"/>
        <v/>
      </c>
      <c r="J6009" s="22" t="str">
        <f t="shared" si="377"/>
        <v/>
      </c>
      <c r="K6009" s="444" t="str">
        <f>IF(ISNUMBER(F6009),IF(G6009="",VLOOKUP($A6009,'Loc Coefficients Config'!$A:$G,7,FALSE),VLOOKUP(G6009,'Loc Coefficients Location'!A:D,4,FALSE)),"")</f>
        <v/>
      </c>
      <c r="L6009" s="22" t="str">
        <f t="shared" si="378"/>
        <v/>
      </c>
      <c r="M6009" s="444" t="str">
        <f>IF(ISNUMBER(F6009),IF(G6009="",VLOOKUP($A6009,'Loc Coefficients Config'!$A:$H,8,FALSE),VLOOKUP(G6009,'Loc Coefficients Location'!A:E,5,FALSE)),"")</f>
        <v/>
      </c>
      <c r="N6009" s="22" t="str">
        <f t="shared" si="379"/>
        <v/>
      </c>
      <c r="O6009" s="444" t="str">
        <f>IF(ISNUMBER(F6009),IF(G6009="",VLOOKUP($A6009,'Loc Coefficients Config'!$A:$I,9,FALSE),VLOOKUP(G6009,'Loc Coefficients Location'!A:F,6,FALSE)),"")</f>
        <v/>
      </c>
      <c r="P6009" s="22" t="str">
        <f t="shared" si="380"/>
        <v/>
      </c>
    </row>
    <row r="6010" spans="1:16" ht="30">
      <c r="A6010" s="432" t="s">
        <v>10596</v>
      </c>
      <c r="B6010" s="71" t="s">
        <v>79</v>
      </c>
      <c r="C6010" s="230" t="s">
        <v>79</v>
      </c>
      <c r="D6010" s="72"/>
      <c r="E6010" s="72"/>
      <c r="F6010" s="73" t="s">
        <v>79</v>
      </c>
      <c r="G6010" s="443" t="s">
        <v>79</v>
      </c>
      <c r="H6010" s="22" t="str">
        <f t="shared" si="377"/>
        <v/>
      </c>
      <c r="I6010" s="22" t="str">
        <f t="shared" si="377"/>
        <v/>
      </c>
      <c r="J6010" s="22" t="str">
        <f t="shared" si="377"/>
        <v/>
      </c>
      <c r="K6010" s="444" t="str">
        <f>IF(ISNUMBER(F6010),IF(G6010="",VLOOKUP($A6010,'Loc Coefficients Config'!$A:$G,7,FALSE),VLOOKUP(G6010,'Loc Coefficients Location'!A:D,4,FALSE)),"")</f>
        <v/>
      </c>
      <c r="L6010" s="22" t="str">
        <f t="shared" si="378"/>
        <v/>
      </c>
      <c r="M6010" s="444" t="str">
        <f>IF(ISNUMBER(F6010),IF(G6010="",VLOOKUP($A6010,'Loc Coefficients Config'!$A:$H,8,FALSE),VLOOKUP(G6010,'Loc Coefficients Location'!A:E,5,FALSE)),"")</f>
        <v/>
      </c>
      <c r="N6010" s="22" t="str">
        <f t="shared" si="379"/>
        <v/>
      </c>
      <c r="O6010" s="444" t="str">
        <f>IF(ISNUMBER(F6010),IF(G6010="",VLOOKUP($A6010,'Loc Coefficients Config'!$A:$I,9,FALSE),VLOOKUP(G6010,'Loc Coefficients Location'!A:F,6,FALSE)),"")</f>
        <v/>
      </c>
      <c r="P6010" s="22" t="str">
        <f t="shared" si="380"/>
        <v/>
      </c>
    </row>
    <row r="6011" spans="1:16">
      <c r="A6011" s="36" t="s">
        <v>10597</v>
      </c>
      <c r="B6011" s="33" t="s">
        <v>10598</v>
      </c>
      <c r="C6011" s="77" t="s">
        <v>10599</v>
      </c>
      <c r="D6011" s="37"/>
      <c r="E6011" s="37"/>
      <c r="F6011" s="39">
        <v>4045.67</v>
      </c>
      <c r="G6011" s="446" t="s">
        <v>11188</v>
      </c>
      <c r="H6011" s="22">
        <f t="shared" si="377"/>
        <v>1087.82</v>
      </c>
      <c r="I6011" s="22">
        <f t="shared" si="377"/>
        <v>559.76</v>
      </c>
      <c r="J6011" s="22">
        <f t="shared" si="377"/>
        <v>384.44</v>
      </c>
      <c r="K6011" s="444">
        <f>IF(ISNUMBER(F6011),IF(G6011="",VLOOKUP($A6011,'Loc Coefficients Config'!$A:$G,7,FALSE),VLOOKUP(G6011,'Loc Coefficients Location'!A:D,4,FALSE)),"")</f>
        <v>0.26888600000000001</v>
      </c>
      <c r="L6011" s="22">
        <f t="shared" si="378"/>
        <v>1087.82</v>
      </c>
      <c r="M6011" s="444">
        <f>IF(ISNUMBER(F6011),IF(G6011="",VLOOKUP($A6011,'Loc Coefficients Config'!$A:$H,8,FALSE),VLOOKUP(G6011,'Loc Coefficients Location'!A:E,5,FALSE)),"")</f>
        <v>0.13836100000000001</v>
      </c>
      <c r="N6011" s="22">
        <f t="shared" si="379"/>
        <v>559.76</v>
      </c>
      <c r="O6011" s="444">
        <f>IF(ISNUMBER(F6011),IF(G6011="",VLOOKUP($A6011,'Loc Coefficients Config'!$A:$I,9,FALSE),VLOOKUP(G6011,'Loc Coefficients Location'!A:F,6,FALSE)),"")</f>
        <v>9.5024999999999998E-2</v>
      </c>
      <c r="P6011" s="22">
        <f t="shared" si="380"/>
        <v>384.44</v>
      </c>
    </row>
    <row r="6012" spans="1:16" ht="16.5" thickBot="1">
      <c r="A6012" s="36" t="s">
        <v>10600</v>
      </c>
      <c r="B6012" s="33" t="s">
        <v>10601</v>
      </c>
      <c r="C6012" s="77" t="s">
        <v>10602</v>
      </c>
      <c r="D6012" s="37"/>
      <c r="E6012" s="37"/>
      <c r="F6012" s="39">
        <v>34.659999999999997</v>
      </c>
      <c r="G6012" s="446" t="s">
        <v>11188</v>
      </c>
      <c r="H6012" s="22">
        <f t="shared" si="377"/>
        <v>9.32</v>
      </c>
      <c r="I6012" s="22">
        <f t="shared" si="377"/>
        <v>4.8</v>
      </c>
      <c r="J6012" s="22">
        <f t="shared" si="377"/>
        <v>3.29</v>
      </c>
      <c r="K6012" s="444">
        <f>IF(ISNUMBER(F6012),IF(G6012="",VLOOKUP($A6012,'Loc Coefficients Config'!$A:$G,7,FALSE),VLOOKUP(G6012,'Loc Coefficients Location'!A:D,4,FALSE)),"")</f>
        <v>0.26888600000000001</v>
      </c>
      <c r="L6012" s="22">
        <f t="shared" si="378"/>
        <v>9.32</v>
      </c>
      <c r="M6012" s="444">
        <f>IF(ISNUMBER(F6012),IF(G6012="",VLOOKUP($A6012,'Loc Coefficients Config'!$A:$H,8,FALSE),VLOOKUP(G6012,'Loc Coefficients Location'!A:E,5,FALSE)),"")</f>
        <v>0.13836100000000001</v>
      </c>
      <c r="N6012" s="22">
        <f t="shared" si="379"/>
        <v>4.8</v>
      </c>
      <c r="O6012" s="444">
        <f>IF(ISNUMBER(F6012),IF(G6012="",VLOOKUP($A6012,'Loc Coefficients Config'!$A:$I,9,FALSE),VLOOKUP(G6012,'Loc Coefficients Location'!A:F,6,FALSE)),"")</f>
        <v>9.5024999999999998E-2</v>
      </c>
      <c r="P6012" s="22">
        <f t="shared" si="380"/>
        <v>3.29</v>
      </c>
    </row>
    <row r="6013" spans="1:16" ht="16.5" thickBot="1">
      <c r="A6013" s="36" t="s">
        <v>10603</v>
      </c>
      <c r="B6013" s="33" t="s">
        <v>10604</v>
      </c>
      <c r="C6013" s="77" t="s">
        <v>10605</v>
      </c>
      <c r="D6013" s="37"/>
      <c r="E6013" s="37"/>
      <c r="F6013" s="39">
        <v>34.659999999999997</v>
      </c>
      <c r="G6013" s="446" t="s">
        <v>11188</v>
      </c>
      <c r="H6013" s="22">
        <f t="shared" si="377"/>
        <v>9.32</v>
      </c>
      <c r="I6013" s="22">
        <f t="shared" si="377"/>
        <v>4.8</v>
      </c>
      <c r="J6013" s="22">
        <f t="shared" si="377"/>
        <v>3.29</v>
      </c>
      <c r="K6013" s="444">
        <f>IF(ISNUMBER(F6013),IF(G6013="",VLOOKUP($A6013,'Loc Coefficients Config'!$A:$G,7,FALSE),VLOOKUP(G6013,'Loc Coefficients Location'!A:D,4,FALSE)),"")</f>
        <v>0.26888600000000001</v>
      </c>
      <c r="L6013" s="22">
        <f t="shared" si="378"/>
        <v>9.32</v>
      </c>
      <c r="M6013" s="444">
        <f>IF(ISNUMBER(F6013),IF(G6013="",VLOOKUP($A6013,'Loc Coefficients Config'!$A:$H,8,FALSE),VLOOKUP(G6013,'Loc Coefficients Location'!A:E,5,FALSE)),"")</f>
        <v>0.13836100000000001</v>
      </c>
      <c r="N6013" s="22">
        <f t="shared" si="379"/>
        <v>4.8</v>
      </c>
      <c r="O6013" s="444">
        <f>IF(ISNUMBER(F6013),IF(G6013="",VLOOKUP($A6013,'Loc Coefficients Config'!$A:$I,9,FALSE),VLOOKUP(G6013,'Loc Coefficients Location'!A:F,6,FALSE)),"")</f>
        <v>9.5024999999999998E-2</v>
      </c>
      <c r="P6013" s="22">
        <f t="shared" si="380"/>
        <v>3.29</v>
      </c>
    </row>
    <row r="6014" spans="1:16" ht="16.5" thickBot="1">
      <c r="A6014" s="36" t="s">
        <v>10606</v>
      </c>
      <c r="B6014" s="33" t="s">
        <v>10607</v>
      </c>
      <c r="C6014" s="77" t="s">
        <v>10608</v>
      </c>
      <c r="D6014" s="37"/>
      <c r="E6014" s="37"/>
      <c r="F6014" s="39">
        <v>617.04999999999995</v>
      </c>
      <c r="G6014" s="446" t="s">
        <v>11188</v>
      </c>
      <c r="H6014" s="22">
        <f t="shared" si="377"/>
        <v>165.92</v>
      </c>
      <c r="I6014" s="22">
        <f t="shared" si="377"/>
        <v>85.38</v>
      </c>
      <c r="J6014" s="22">
        <f t="shared" si="377"/>
        <v>58.64</v>
      </c>
      <c r="K6014" s="444">
        <f>IF(ISNUMBER(F6014),IF(G6014="",VLOOKUP($A6014,'Loc Coefficients Config'!$A:$G,7,FALSE),VLOOKUP(G6014,'Loc Coefficients Location'!A:D,4,FALSE)),"")</f>
        <v>0.26888600000000001</v>
      </c>
      <c r="L6014" s="22">
        <f t="shared" si="378"/>
        <v>165.92</v>
      </c>
      <c r="M6014" s="444">
        <f>IF(ISNUMBER(F6014),IF(G6014="",VLOOKUP($A6014,'Loc Coefficients Config'!$A:$H,8,FALSE),VLOOKUP(G6014,'Loc Coefficients Location'!A:E,5,FALSE)),"")</f>
        <v>0.13836100000000001</v>
      </c>
      <c r="N6014" s="22">
        <f t="shared" si="379"/>
        <v>85.38</v>
      </c>
      <c r="O6014" s="444">
        <f>IF(ISNUMBER(F6014),IF(G6014="",VLOOKUP($A6014,'Loc Coefficients Config'!$A:$I,9,FALSE),VLOOKUP(G6014,'Loc Coefficients Location'!A:F,6,FALSE)),"")</f>
        <v>9.5024999999999998E-2</v>
      </c>
      <c r="P6014" s="22">
        <f t="shared" si="380"/>
        <v>58.64</v>
      </c>
    </row>
    <row r="6015" spans="1:16" ht="16.5" thickBot="1">
      <c r="A6015" s="36" t="s">
        <v>10609</v>
      </c>
      <c r="B6015" s="33" t="s">
        <v>10610</v>
      </c>
      <c r="C6015" s="77" t="s">
        <v>10611</v>
      </c>
      <c r="D6015" s="37"/>
      <c r="E6015" s="37"/>
      <c r="F6015" s="39">
        <v>5571.9</v>
      </c>
      <c r="G6015" s="446" t="s">
        <v>11188</v>
      </c>
      <c r="H6015" s="22">
        <f t="shared" si="377"/>
        <v>1498.21</v>
      </c>
      <c r="I6015" s="22">
        <f t="shared" si="377"/>
        <v>770.93</v>
      </c>
      <c r="J6015" s="22">
        <f t="shared" si="377"/>
        <v>529.47</v>
      </c>
      <c r="K6015" s="444">
        <f>IF(ISNUMBER(F6015),IF(G6015="",VLOOKUP($A6015,'Loc Coefficients Config'!$A:$G,7,FALSE),VLOOKUP(G6015,'Loc Coefficients Location'!A:D,4,FALSE)),"")</f>
        <v>0.26888600000000001</v>
      </c>
      <c r="L6015" s="22">
        <f t="shared" si="378"/>
        <v>1498.21</v>
      </c>
      <c r="M6015" s="444">
        <f>IF(ISNUMBER(F6015),IF(G6015="",VLOOKUP($A6015,'Loc Coefficients Config'!$A:$H,8,FALSE),VLOOKUP(G6015,'Loc Coefficients Location'!A:E,5,FALSE)),"")</f>
        <v>0.13836100000000001</v>
      </c>
      <c r="N6015" s="22">
        <f t="shared" si="379"/>
        <v>770.93</v>
      </c>
      <c r="O6015" s="444">
        <f>IF(ISNUMBER(F6015),IF(G6015="",VLOOKUP($A6015,'Loc Coefficients Config'!$A:$I,9,FALSE),VLOOKUP(G6015,'Loc Coefficients Location'!A:F,6,FALSE)),"")</f>
        <v>9.5024999999999998E-2</v>
      </c>
      <c r="P6015" s="22">
        <f t="shared" si="380"/>
        <v>529.47</v>
      </c>
    </row>
    <row r="6016" spans="1:16" ht="16.5" thickBot="1">
      <c r="A6016" s="36" t="s">
        <v>10612</v>
      </c>
      <c r="B6016" s="33" t="s">
        <v>10613</v>
      </c>
      <c r="C6016" s="77" t="s">
        <v>10614</v>
      </c>
      <c r="D6016" s="37"/>
      <c r="E6016" s="37"/>
      <c r="F6016" s="39">
        <v>12.51</v>
      </c>
      <c r="G6016" s="446" t="s">
        <v>11188</v>
      </c>
      <c r="H6016" s="22">
        <f t="shared" si="377"/>
        <v>3.36</v>
      </c>
      <c r="I6016" s="22">
        <f t="shared" si="377"/>
        <v>1.73</v>
      </c>
      <c r="J6016" s="22">
        <f t="shared" si="377"/>
        <v>1.19</v>
      </c>
      <c r="K6016" s="444">
        <f>IF(ISNUMBER(F6016),IF(G6016="",VLOOKUP($A6016,'Loc Coefficients Config'!$A:$G,7,FALSE),VLOOKUP(G6016,'Loc Coefficients Location'!A:D,4,FALSE)),"")</f>
        <v>0.26888600000000001</v>
      </c>
      <c r="L6016" s="22">
        <f t="shared" si="378"/>
        <v>3.36</v>
      </c>
      <c r="M6016" s="444">
        <f>IF(ISNUMBER(F6016),IF(G6016="",VLOOKUP($A6016,'Loc Coefficients Config'!$A:$H,8,FALSE),VLOOKUP(G6016,'Loc Coefficients Location'!A:E,5,FALSE)),"")</f>
        <v>0.13836100000000001</v>
      </c>
      <c r="N6016" s="22">
        <f t="shared" si="379"/>
        <v>1.73</v>
      </c>
      <c r="O6016" s="444">
        <f>IF(ISNUMBER(F6016),IF(G6016="",VLOOKUP($A6016,'Loc Coefficients Config'!$A:$I,9,FALSE),VLOOKUP(G6016,'Loc Coefficients Location'!A:F,6,FALSE)),"")</f>
        <v>9.5024999999999998E-2</v>
      </c>
      <c r="P6016" s="22">
        <f t="shared" si="380"/>
        <v>1.19</v>
      </c>
    </row>
    <row r="6017" spans="1:16" ht="16.5" thickBot="1">
      <c r="A6017" s="36" t="s">
        <v>10615</v>
      </c>
      <c r="B6017" s="33" t="s">
        <v>10616</v>
      </c>
      <c r="C6017" s="77" t="s">
        <v>10617</v>
      </c>
      <c r="D6017" s="37"/>
      <c r="E6017" s="37"/>
      <c r="F6017" s="39">
        <v>12.51</v>
      </c>
      <c r="G6017" s="446" t="s">
        <v>11188</v>
      </c>
      <c r="H6017" s="22">
        <f t="shared" si="377"/>
        <v>3.36</v>
      </c>
      <c r="I6017" s="22">
        <f t="shared" si="377"/>
        <v>1.73</v>
      </c>
      <c r="J6017" s="22">
        <f t="shared" si="377"/>
        <v>1.19</v>
      </c>
      <c r="K6017" s="444">
        <f>IF(ISNUMBER(F6017),IF(G6017="",VLOOKUP($A6017,'Loc Coefficients Config'!$A:$G,7,FALSE),VLOOKUP(G6017,'Loc Coefficients Location'!A:D,4,FALSE)),"")</f>
        <v>0.26888600000000001</v>
      </c>
      <c r="L6017" s="22">
        <f t="shared" si="378"/>
        <v>3.36</v>
      </c>
      <c r="M6017" s="444">
        <f>IF(ISNUMBER(F6017),IF(G6017="",VLOOKUP($A6017,'Loc Coefficients Config'!$A:$H,8,FALSE),VLOOKUP(G6017,'Loc Coefficients Location'!A:E,5,FALSE)),"")</f>
        <v>0.13836100000000001</v>
      </c>
      <c r="N6017" s="22">
        <f t="shared" si="379"/>
        <v>1.73</v>
      </c>
      <c r="O6017" s="444">
        <f>IF(ISNUMBER(F6017),IF(G6017="",VLOOKUP($A6017,'Loc Coefficients Config'!$A:$I,9,FALSE),VLOOKUP(G6017,'Loc Coefficients Location'!A:F,6,FALSE)),"")</f>
        <v>9.5024999999999998E-2</v>
      </c>
      <c r="P6017" s="22">
        <f t="shared" si="380"/>
        <v>1.19</v>
      </c>
    </row>
    <row r="6018" spans="1:16" ht="16.5" thickBot="1">
      <c r="A6018" s="36" t="s">
        <v>10618</v>
      </c>
      <c r="B6018" s="33" t="s">
        <v>10619</v>
      </c>
      <c r="C6018" s="77" t="s">
        <v>10620</v>
      </c>
      <c r="D6018" s="37"/>
      <c r="E6018" s="37"/>
      <c r="F6018" s="39">
        <v>1710.72</v>
      </c>
      <c r="G6018" s="446" t="s">
        <v>11188</v>
      </c>
      <c r="H6018" s="22">
        <f t="shared" si="377"/>
        <v>459.99</v>
      </c>
      <c r="I6018" s="22">
        <f t="shared" si="377"/>
        <v>236.7</v>
      </c>
      <c r="J6018" s="22">
        <f t="shared" si="377"/>
        <v>162.56</v>
      </c>
      <c r="K6018" s="444">
        <f>IF(ISNUMBER(F6018),IF(G6018="",VLOOKUP($A6018,'Loc Coefficients Config'!$A:$G,7,FALSE),VLOOKUP(G6018,'Loc Coefficients Location'!A:D,4,FALSE)),"")</f>
        <v>0.26888600000000001</v>
      </c>
      <c r="L6018" s="22">
        <f t="shared" si="378"/>
        <v>459.99</v>
      </c>
      <c r="M6018" s="444">
        <f>IF(ISNUMBER(F6018),IF(G6018="",VLOOKUP($A6018,'Loc Coefficients Config'!$A:$H,8,FALSE),VLOOKUP(G6018,'Loc Coefficients Location'!A:E,5,FALSE)),"")</f>
        <v>0.13836100000000001</v>
      </c>
      <c r="N6018" s="22">
        <f t="shared" si="379"/>
        <v>236.7</v>
      </c>
      <c r="O6018" s="444">
        <f>IF(ISNUMBER(F6018),IF(G6018="",VLOOKUP($A6018,'Loc Coefficients Config'!$A:$I,9,FALSE),VLOOKUP(G6018,'Loc Coefficients Location'!A:F,6,FALSE)),"")</f>
        <v>9.5024999999999998E-2</v>
      </c>
      <c r="P6018" s="22">
        <f t="shared" si="380"/>
        <v>162.56</v>
      </c>
    </row>
    <row r="6019" spans="1:16" ht="16.5" thickBot="1">
      <c r="A6019" s="36" t="s">
        <v>10621</v>
      </c>
      <c r="B6019" s="33" t="s">
        <v>10622</v>
      </c>
      <c r="C6019" s="77" t="s">
        <v>10623</v>
      </c>
      <c r="D6019" s="37"/>
      <c r="E6019" s="37"/>
      <c r="F6019" s="39">
        <v>214.22</v>
      </c>
      <c r="G6019" s="446" t="s">
        <v>11188</v>
      </c>
      <c r="H6019" s="22">
        <f t="shared" si="377"/>
        <v>57.6</v>
      </c>
      <c r="I6019" s="22">
        <f t="shared" si="377"/>
        <v>29.64</v>
      </c>
      <c r="J6019" s="22">
        <f t="shared" si="377"/>
        <v>20.36</v>
      </c>
      <c r="K6019" s="444">
        <f>IF(ISNUMBER(F6019),IF(G6019="",VLOOKUP($A6019,'Loc Coefficients Config'!$A:$G,7,FALSE),VLOOKUP(G6019,'Loc Coefficients Location'!A:D,4,FALSE)),"")</f>
        <v>0.26888600000000001</v>
      </c>
      <c r="L6019" s="22">
        <f t="shared" si="378"/>
        <v>57.6</v>
      </c>
      <c r="M6019" s="444">
        <f>IF(ISNUMBER(F6019),IF(G6019="",VLOOKUP($A6019,'Loc Coefficients Config'!$A:$H,8,FALSE),VLOOKUP(G6019,'Loc Coefficients Location'!A:E,5,FALSE)),"")</f>
        <v>0.13836100000000001</v>
      </c>
      <c r="N6019" s="22">
        <f t="shared" si="379"/>
        <v>29.64</v>
      </c>
      <c r="O6019" s="444">
        <f>IF(ISNUMBER(F6019),IF(G6019="",VLOOKUP($A6019,'Loc Coefficients Config'!$A:$I,9,FALSE),VLOOKUP(G6019,'Loc Coefficients Location'!A:F,6,FALSE)),"")</f>
        <v>9.5024999999999998E-2</v>
      </c>
      <c r="P6019" s="22">
        <f t="shared" si="380"/>
        <v>20.36</v>
      </c>
    </row>
    <row r="6020" spans="1:16" ht="16.5" thickBot="1">
      <c r="A6020" s="36" t="s">
        <v>10624</v>
      </c>
      <c r="B6020" s="33" t="s">
        <v>10625</v>
      </c>
      <c r="C6020" s="77" t="s">
        <v>10626</v>
      </c>
      <c r="D6020" s="37"/>
      <c r="E6020" s="37"/>
      <c r="F6020" s="39">
        <v>297.25</v>
      </c>
      <c r="G6020" s="446" t="s">
        <v>11188</v>
      </c>
      <c r="H6020" s="22">
        <f t="shared" si="377"/>
        <v>79.930000000000007</v>
      </c>
      <c r="I6020" s="22">
        <f t="shared" si="377"/>
        <v>41.13</v>
      </c>
      <c r="J6020" s="22">
        <f t="shared" si="377"/>
        <v>28.25</v>
      </c>
      <c r="K6020" s="444">
        <f>IF(ISNUMBER(F6020),IF(G6020="",VLOOKUP($A6020,'Loc Coefficients Config'!$A:$G,7,FALSE),VLOOKUP(G6020,'Loc Coefficients Location'!A:D,4,FALSE)),"")</f>
        <v>0.26888600000000001</v>
      </c>
      <c r="L6020" s="22">
        <f t="shared" si="378"/>
        <v>79.930000000000007</v>
      </c>
      <c r="M6020" s="444">
        <f>IF(ISNUMBER(F6020),IF(G6020="",VLOOKUP($A6020,'Loc Coefficients Config'!$A:$H,8,FALSE),VLOOKUP(G6020,'Loc Coefficients Location'!A:E,5,FALSE)),"")</f>
        <v>0.13836100000000001</v>
      </c>
      <c r="N6020" s="22">
        <f t="shared" si="379"/>
        <v>41.13</v>
      </c>
      <c r="O6020" s="444">
        <f>IF(ISNUMBER(F6020),IF(G6020="",VLOOKUP($A6020,'Loc Coefficients Config'!$A:$I,9,FALSE),VLOOKUP(G6020,'Loc Coefficients Location'!A:F,6,FALSE)),"")</f>
        <v>9.5024999999999998E-2</v>
      </c>
      <c r="P6020" s="22">
        <f t="shared" si="380"/>
        <v>28.25</v>
      </c>
    </row>
    <row r="6021" spans="1:16" ht="16.5" thickBot="1">
      <c r="A6021" s="62" t="s">
        <v>10627</v>
      </c>
      <c r="B6021" s="63" t="s">
        <v>10628</v>
      </c>
      <c r="C6021" s="232" t="s">
        <v>10629</v>
      </c>
      <c r="D6021" s="64"/>
      <c r="E6021" s="64"/>
      <c r="F6021" s="66">
        <v>38.69</v>
      </c>
      <c r="G6021" s="446" t="s">
        <v>11188</v>
      </c>
      <c r="H6021" s="22">
        <f t="shared" si="377"/>
        <v>10.4</v>
      </c>
      <c r="I6021" s="22">
        <f t="shared" si="377"/>
        <v>5.35</v>
      </c>
      <c r="J6021" s="22">
        <f t="shared" si="377"/>
        <v>3.68</v>
      </c>
      <c r="K6021" s="444">
        <f>IF(ISNUMBER(F6021),IF(G6021="",VLOOKUP($A6021,'Loc Coefficients Config'!$A:$G,7,FALSE),VLOOKUP(G6021,'Loc Coefficients Location'!A:D,4,FALSE)),"")</f>
        <v>0.26888600000000001</v>
      </c>
      <c r="L6021" s="22">
        <f t="shared" si="378"/>
        <v>10.4</v>
      </c>
      <c r="M6021" s="444">
        <f>IF(ISNUMBER(F6021),IF(G6021="",VLOOKUP($A6021,'Loc Coefficients Config'!$A:$H,8,FALSE),VLOOKUP(G6021,'Loc Coefficients Location'!A:E,5,FALSE)),"")</f>
        <v>0.13836100000000001</v>
      </c>
      <c r="N6021" s="22">
        <f t="shared" si="379"/>
        <v>5.35</v>
      </c>
      <c r="O6021" s="444">
        <f>IF(ISNUMBER(F6021),IF(G6021="",VLOOKUP($A6021,'Loc Coefficients Config'!$A:$I,9,FALSE),VLOOKUP(G6021,'Loc Coefficients Location'!A:F,6,FALSE)),"")</f>
        <v>9.5024999999999998E-2</v>
      </c>
      <c r="P6021" s="22">
        <f t="shared" si="380"/>
        <v>3.68</v>
      </c>
    </row>
    <row r="6022" spans="1:16" ht="16.5" thickBot="1">
      <c r="A6022" s="195"/>
      <c r="B6022" s="86" t="s">
        <v>79</v>
      </c>
      <c r="C6022" s="319" t="s">
        <v>79</v>
      </c>
      <c r="D6022" s="88"/>
      <c r="E6022" s="88" t="s">
        <v>79</v>
      </c>
      <c r="F6022" s="89" t="s">
        <v>79</v>
      </c>
      <c r="G6022" s="443" t="s">
        <v>79</v>
      </c>
      <c r="H6022" s="22" t="str">
        <f t="shared" si="377"/>
        <v/>
      </c>
      <c r="I6022" s="22" t="str">
        <f t="shared" si="377"/>
        <v/>
      </c>
      <c r="J6022" s="22" t="str">
        <f t="shared" si="377"/>
        <v/>
      </c>
      <c r="K6022" s="444" t="str">
        <f>IF(ISNUMBER(F6022),IF(G6022="",VLOOKUP($A6022,'Loc Coefficients Config'!$A:$G,7,FALSE),VLOOKUP(G6022,'Loc Coefficients Location'!A:D,4,FALSE)),"")</f>
        <v/>
      </c>
      <c r="L6022" s="22" t="str">
        <f t="shared" si="378"/>
        <v/>
      </c>
      <c r="M6022" s="444" t="str">
        <f>IF(ISNUMBER(F6022),IF(G6022="",VLOOKUP($A6022,'Loc Coefficients Config'!$A:$H,8,FALSE),VLOOKUP(G6022,'Loc Coefficients Location'!A:E,5,FALSE)),"")</f>
        <v/>
      </c>
      <c r="N6022" s="22" t="str">
        <f t="shared" si="379"/>
        <v/>
      </c>
      <c r="O6022" s="444" t="str">
        <f>IF(ISNUMBER(F6022),IF(G6022="",VLOOKUP($A6022,'Loc Coefficients Config'!$A:$I,9,FALSE),VLOOKUP(G6022,'Loc Coefficients Location'!A:F,6,FALSE)),"")</f>
        <v/>
      </c>
      <c r="P6022" s="22" t="str">
        <f t="shared" si="380"/>
        <v/>
      </c>
    </row>
    <row r="6023" spans="1:16" ht="30">
      <c r="A6023" s="432" t="s">
        <v>10630</v>
      </c>
      <c r="B6023" s="71" t="s">
        <v>79</v>
      </c>
      <c r="C6023" s="230" t="s">
        <v>79</v>
      </c>
      <c r="D6023" s="72"/>
      <c r="E6023" s="72" t="s">
        <v>79</v>
      </c>
      <c r="F6023" s="73" t="s">
        <v>79</v>
      </c>
      <c r="G6023" s="443" t="s">
        <v>79</v>
      </c>
      <c r="H6023" s="22" t="str">
        <f t="shared" si="377"/>
        <v/>
      </c>
      <c r="I6023" s="22" t="str">
        <f t="shared" si="377"/>
        <v/>
      </c>
      <c r="J6023" s="22" t="str">
        <f t="shared" si="377"/>
        <v/>
      </c>
      <c r="K6023" s="444" t="str">
        <f>IF(ISNUMBER(F6023),IF(G6023="",VLOOKUP($A6023,'Loc Coefficients Config'!$A:$G,7,FALSE),VLOOKUP(G6023,'Loc Coefficients Location'!A:D,4,FALSE)),"")</f>
        <v/>
      </c>
      <c r="L6023" s="22" t="str">
        <f t="shared" si="378"/>
        <v/>
      </c>
      <c r="M6023" s="444" t="str">
        <f>IF(ISNUMBER(F6023),IF(G6023="",VLOOKUP($A6023,'Loc Coefficients Config'!$A:$H,8,FALSE),VLOOKUP(G6023,'Loc Coefficients Location'!A:E,5,FALSE)),"")</f>
        <v/>
      </c>
      <c r="N6023" s="22" t="str">
        <f t="shared" si="379"/>
        <v/>
      </c>
      <c r="O6023" s="444" t="str">
        <f>IF(ISNUMBER(F6023),IF(G6023="",VLOOKUP($A6023,'Loc Coefficients Config'!$A:$I,9,FALSE),VLOOKUP(G6023,'Loc Coefficients Location'!A:F,6,FALSE)),"")</f>
        <v/>
      </c>
      <c r="P6023" s="22" t="str">
        <f t="shared" si="380"/>
        <v/>
      </c>
    </row>
    <row r="6024" spans="1:16">
      <c r="A6024" s="36" t="s">
        <v>10631</v>
      </c>
      <c r="B6024" s="33" t="s">
        <v>79</v>
      </c>
      <c r="C6024" s="77" t="s">
        <v>79</v>
      </c>
      <c r="D6024" s="37"/>
      <c r="E6024" s="37" t="s">
        <v>79</v>
      </c>
      <c r="F6024" s="39" t="s">
        <v>79</v>
      </c>
      <c r="G6024" s="443" t="s">
        <v>79</v>
      </c>
      <c r="H6024" s="22" t="str">
        <f t="shared" si="377"/>
        <v/>
      </c>
      <c r="I6024" s="22" t="str">
        <f t="shared" si="377"/>
        <v/>
      </c>
      <c r="J6024" s="22" t="str">
        <f t="shared" si="377"/>
        <v/>
      </c>
      <c r="K6024" s="444" t="str">
        <f>IF(ISNUMBER(F6024),IF(G6024="",VLOOKUP($A6024,'Loc Coefficients Config'!$A:$G,7,FALSE),VLOOKUP(G6024,'Loc Coefficients Location'!A:D,4,FALSE)),"")</f>
        <v/>
      </c>
      <c r="L6024" s="22" t="str">
        <f t="shared" si="378"/>
        <v/>
      </c>
      <c r="M6024" s="444" t="str">
        <f>IF(ISNUMBER(F6024),IF(G6024="",VLOOKUP($A6024,'Loc Coefficients Config'!$A:$H,8,FALSE),VLOOKUP(G6024,'Loc Coefficients Location'!A:E,5,FALSE)),"")</f>
        <v/>
      </c>
      <c r="N6024" s="22" t="str">
        <f t="shared" si="379"/>
        <v/>
      </c>
      <c r="O6024" s="444" t="str">
        <f>IF(ISNUMBER(F6024),IF(G6024="",VLOOKUP($A6024,'Loc Coefficients Config'!$A:$I,9,FALSE),VLOOKUP(G6024,'Loc Coefficients Location'!A:F,6,FALSE)),"")</f>
        <v/>
      </c>
      <c r="P6024" s="22" t="str">
        <f t="shared" si="380"/>
        <v/>
      </c>
    </row>
    <row r="6025" spans="1:16" ht="31.5">
      <c r="A6025" s="36" t="s">
        <v>10632</v>
      </c>
      <c r="B6025" s="33" t="s">
        <v>10633</v>
      </c>
      <c r="C6025" s="77" t="s">
        <v>10634</v>
      </c>
      <c r="D6025" s="37"/>
      <c r="E6025" s="37"/>
      <c r="F6025" s="39">
        <v>2855.88</v>
      </c>
      <c r="G6025" s="446" t="s">
        <v>11188</v>
      </c>
      <c r="H6025" s="22">
        <f t="shared" si="377"/>
        <v>767.91</v>
      </c>
      <c r="I6025" s="22">
        <f t="shared" si="377"/>
        <v>395.14</v>
      </c>
      <c r="J6025" s="22">
        <f t="shared" si="377"/>
        <v>271.38</v>
      </c>
      <c r="K6025" s="444">
        <f>IF(ISNUMBER(F6025),IF(G6025="",VLOOKUP($A6025,'Loc Coefficients Config'!$A:$G,7,FALSE),VLOOKUP(G6025,'Loc Coefficients Location'!A:D,4,FALSE)),"")</f>
        <v>0.26888600000000001</v>
      </c>
      <c r="L6025" s="22">
        <f t="shared" si="378"/>
        <v>767.91</v>
      </c>
      <c r="M6025" s="444">
        <f>IF(ISNUMBER(F6025),IF(G6025="",VLOOKUP($A6025,'Loc Coefficients Config'!$A:$H,8,FALSE),VLOOKUP(G6025,'Loc Coefficients Location'!A:E,5,FALSE)),"")</f>
        <v>0.13836100000000001</v>
      </c>
      <c r="N6025" s="22">
        <f t="shared" si="379"/>
        <v>395.14</v>
      </c>
      <c r="O6025" s="444">
        <f>IF(ISNUMBER(F6025),IF(G6025="",VLOOKUP($A6025,'Loc Coefficients Config'!$A:$I,9,FALSE),VLOOKUP(G6025,'Loc Coefficients Location'!A:F,6,FALSE)),"")</f>
        <v>9.5024999999999998E-2</v>
      </c>
      <c r="P6025" s="22">
        <f t="shared" si="380"/>
        <v>271.38</v>
      </c>
    </row>
    <row r="6026" spans="1:16" ht="47.25">
      <c r="A6026" s="36" t="s">
        <v>10635</v>
      </c>
      <c r="B6026" s="33" t="s">
        <v>10636</v>
      </c>
      <c r="C6026" s="77" t="s">
        <v>10637</v>
      </c>
      <c r="D6026" s="37"/>
      <c r="E6026" s="37"/>
      <c r="F6026" s="39">
        <v>656.85</v>
      </c>
      <c r="G6026" s="446" t="s">
        <v>11188</v>
      </c>
      <c r="H6026" s="22">
        <f t="shared" si="377"/>
        <v>176.62</v>
      </c>
      <c r="I6026" s="22">
        <f t="shared" si="377"/>
        <v>90.88</v>
      </c>
      <c r="J6026" s="22">
        <f t="shared" si="377"/>
        <v>62.42</v>
      </c>
      <c r="K6026" s="444">
        <f>IF(ISNUMBER(F6026),IF(G6026="",VLOOKUP($A6026,'Loc Coefficients Config'!$A:$G,7,FALSE),VLOOKUP(G6026,'Loc Coefficients Location'!A:D,4,FALSE)),"")</f>
        <v>0.26888600000000001</v>
      </c>
      <c r="L6026" s="22">
        <f t="shared" si="378"/>
        <v>176.62</v>
      </c>
      <c r="M6026" s="444">
        <f>IF(ISNUMBER(F6026),IF(G6026="",VLOOKUP($A6026,'Loc Coefficients Config'!$A:$H,8,FALSE),VLOOKUP(G6026,'Loc Coefficients Location'!A:E,5,FALSE)),"")</f>
        <v>0.13836100000000001</v>
      </c>
      <c r="N6026" s="22">
        <f t="shared" si="379"/>
        <v>90.88</v>
      </c>
      <c r="O6026" s="444">
        <f>IF(ISNUMBER(F6026),IF(G6026="",VLOOKUP($A6026,'Loc Coefficients Config'!$A:$I,9,FALSE),VLOOKUP(G6026,'Loc Coefficients Location'!A:F,6,FALSE)),"")</f>
        <v>9.5024999999999998E-2</v>
      </c>
      <c r="P6026" s="22">
        <f t="shared" si="380"/>
        <v>62.42</v>
      </c>
    </row>
    <row r="6027" spans="1:16" ht="31.5">
      <c r="A6027" s="36" t="s">
        <v>10638</v>
      </c>
      <c r="B6027" s="33" t="s">
        <v>10639</v>
      </c>
      <c r="C6027" s="77" t="s">
        <v>10640</v>
      </c>
      <c r="D6027" s="37"/>
      <c r="E6027" s="37"/>
      <c r="F6027" s="39">
        <v>709.9</v>
      </c>
      <c r="G6027" s="446" t="s">
        <v>11188</v>
      </c>
      <c r="H6027" s="22">
        <f t="shared" si="377"/>
        <v>190.88</v>
      </c>
      <c r="I6027" s="22">
        <f t="shared" si="377"/>
        <v>98.22</v>
      </c>
      <c r="J6027" s="22">
        <f t="shared" si="377"/>
        <v>67.459999999999994</v>
      </c>
      <c r="K6027" s="444">
        <f>IF(ISNUMBER(F6027),IF(G6027="",VLOOKUP($A6027,'Loc Coefficients Config'!$A:$G,7,FALSE),VLOOKUP(G6027,'Loc Coefficients Location'!A:D,4,FALSE)),"")</f>
        <v>0.26888600000000001</v>
      </c>
      <c r="L6027" s="22">
        <f t="shared" si="378"/>
        <v>190.88</v>
      </c>
      <c r="M6027" s="444">
        <f>IF(ISNUMBER(F6027),IF(G6027="",VLOOKUP($A6027,'Loc Coefficients Config'!$A:$H,8,FALSE),VLOOKUP(G6027,'Loc Coefficients Location'!A:E,5,FALSE)),"")</f>
        <v>0.13836100000000001</v>
      </c>
      <c r="N6027" s="22">
        <f t="shared" si="379"/>
        <v>98.22</v>
      </c>
      <c r="O6027" s="444">
        <f>IF(ISNUMBER(F6027),IF(G6027="",VLOOKUP($A6027,'Loc Coefficients Config'!$A:$I,9,FALSE),VLOOKUP(G6027,'Loc Coefficients Location'!A:F,6,FALSE)),"")</f>
        <v>9.5024999999999998E-2</v>
      </c>
      <c r="P6027" s="22">
        <f t="shared" si="380"/>
        <v>67.459999999999994</v>
      </c>
    </row>
    <row r="6028" spans="1:16" ht="47.25">
      <c r="A6028" s="36" t="s">
        <v>10641</v>
      </c>
      <c r="B6028" s="33" t="s">
        <v>10642</v>
      </c>
      <c r="C6028" s="77" t="s">
        <v>10643</v>
      </c>
      <c r="D6028" s="37"/>
      <c r="E6028" s="37"/>
      <c r="F6028" s="39">
        <v>163.28</v>
      </c>
      <c r="G6028" s="446" t="s">
        <v>11188</v>
      </c>
      <c r="H6028" s="22">
        <f t="shared" si="377"/>
        <v>43.9</v>
      </c>
      <c r="I6028" s="22">
        <f t="shared" si="377"/>
        <v>22.59</v>
      </c>
      <c r="J6028" s="22">
        <f t="shared" si="377"/>
        <v>15.52</v>
      </c>
      <c r="K6028" s="444">
        <f>IF(ISNUMBER(F6028),IF(G6028="",VLOOKUP($A6028,'Loc Coefficients Config'!$A:$G,7,FALSE),VLOOKUP(G6028,'Loc Coefficients Location'!A:D,4,FALSE)),"")</f>
        <v>0.26888600000000001</v>
      </c>
      <c r="L6028" s="22">
        <f t="shared" si="378"/>
        <v>43.9</v>
      </c>
      <c r="M6028" s="444">
        <f>IF(ISNUMBER(F6028),IF(G6028="",VLOOKUP($A6028,'Loc Coefficients Config'!$A:$H,8,FALSE),VLOOKUP(G6028,'Loc Coefficients Location'!A:E,5,FALSE)),"")</f>
        <v>0.13836100000000001</v>
      </c>
      <c r="N6028" s="22">
        <f t="shared" si="379"/>
        <v>22.59</v>
      </c>
      <c r="O6028" s="444">
        <f>IF(ISNUMBER(F6028),IF(G6028="",VLOOKUP($A6028,'Loc Coefficients Config'!$A:$I,9,FALSE),VLOOKUP(G6028,'Loc Coefficients Location'!A:F,6,FALSE)),"")</f>
        <v>9.5024999999999998E-2</v>
      </c>
      <c r="P6028" s="22">
        <f t="shared" si="380"/>
        <v>15.52</v>
      </c>
    </row>
    <row r="6029" spans="1:16" ht="31.5">
      <c r="A6029" s="36" t="s">
        <v>10644</v>
      </c>
      <c r="B6029" s="33" t="s">
        <v>10645</v>
      </c>
      <c r="C6029" s="77" t="s">
        <v>10646</v>
      </c>
      <c r="D6029" s="37"/>
      <c r="E6029" s="37" t="s">
        <v>79</v>
      </c>
      <c r="F6029" s="39">
        <v>1426</v>
      </c>
      <c r="G6029" s="446" t="s">
        <v>11188</v>
      </c>
      <c r="H6029" s="22">
        <f t="shared" si="377"/>
        <v>383.43</v>
      </c>
      <c r="I6029" s="22">
        <f t="shared" si="377"/>
        <v>197.3</v>
      </c>
      <c r="J6029" s="22">
        <f t="shared" si="377"/>
        <v>135.51</v>
      </c>
      <c r="K6029" s="444">
        <f>IF(ISNUMBER(F6029),IF(G6029="",VLOOKUP($A6029,'Loc Coefficients Config'!$A:$G,7,FALSE),VLOOKUP(G6029,'Loc Coefficients Location'!A:D,4,FALSE)),"")</f>
        <v>0.26888600000000001</v>
      </c>
      <c r="L6029" s="22">
        <f t="shared" si="378"/>
        <v>383.43</v>
      </c>
      <c r="M6029" s="444">
        <f>IF(ISNUMBER(F6029),IF(G6029="",VLOOKUP($A6029,'Loc Coefficients Config'!$A:$H,8,FALSE),VLOOKUP(G6029,'Loc Coefficients Location'!A:E,5,FALSE)),"")</f>
        <v>0.13836100000000001</v>
      </c>
      <c r="N6029" s="22">
        <f t="shared" si="379"/>
        <v>197.3</v>
      </c>
      <c r="O6029" s="444">
        <f>IF(ISNUMBER(F6029),IF(G6029="",VLOOKUP($A6029,'Loc Coefficients Config'!$A:$I,9,FALSE),VLOOKUP(G6029,'Loc Coefficients Location'!A:F,6,FALSE)),"")</f>
        <v>9.5024999999999998E-2</v>
      </c>
      <c r="P6029" s="22">
        <f t="shared" si="380"/>
        <v>135.51</v>
      </c>
    </row>
    <row r="6030" spans="1:16" ht="47.25">
      <c r="A6030" s="36" t="s">
        <v>10647</v>
      </c>
      <c r="B6030" s="33" t="s">
        <v>10648</v>
      </c>
      <c r="C6030" s="77" t="s">
        <v>10649</v>
      </c>
      <c r="D6030" s="37"/>
      <c r="E6030" s="37" t="s">
        <v>79</v>
      </c>
      <c r="F6030" s="39">
        <v>327.98</v>
      </c>
      <c r="G6030" s="446" t="s">
        <v>11188</v>
      </c>
      <c r="H6030" s="22">
        <f t="shared" si="377"/>
        <v>88.19</v>
      </c>
      <c r="I6030" s="22">
        <f t="shared" si="377"/>
        <v>45.38</v>
      </c>
      <c r="J6030" s="22">
        <f t="shared" si="377"/>
        <v>31.17</v>
      </c>
      <c r="K6030" s="444">
        <f>IF(ISNUMBER(F6030),IF(G6030="",VLOOKUP($A6030,'Loc Coefficients Config'!$A:$G,7,FALSE),VLOOKUP(G6030,'Loc Coefficients Location'!A:D,4,FALSE)),"")</f>
        <v>0.26888600000000001</v>
      </c>
      <c r="L6030" s="22">
        <f t="shared" si="378"/>
        <v>88.19</v>
      </c>
      <c r="M6030" s="444">
        <f>IF(ISNUMBER(F6030),IF(G6030="",VLOOKUP($A6030,'Loc Coefficients Config'!$A:$H,8,FALSE),VLOOKUP(G6030,'Loc Coefficients Location'!A:E,5,FALSE)),"")</f>
        <v>0.13836100000000001</v>
      </c>
      <c r="N6030" s="22">
        <f t="shared" si="379"/>
        <v>45.38</v>
      </c>
      <c r="O6030" s="444">
        <f>IF(ISNUMBER(F6030),IF(G6030="",VLOOKUP($A6030,'Loc Coefficients Config'!$A:$I,9,FALSE),VLOOKUP(G6030,'Loc Coefficients Location'!A:F,6,FALSE)),"")</f>
        <v>9.5024999999999998E-2</v>
      </c>
      <c r="P6030" s="22">
        <f t="shared" si="380"/>
        <v>31.17</v>
      </c>
    </row>
    <row r="6031" spans="1:16" ht="31.5">
      <c r="A6031" s="36" t="s">
        <v>10650</v>
      </c>
      <c r="B6031" s="33" t="s">
        <v>10651</v>
      </c>
      <c r="C6031" s="77" t="s">
        <v>10652</v>
      </c>
      <c r="D6031" s="37"/>
      <c r="E6031" s="37" t="s">
        <v>79</v>
      </c>
      <c r="F6031" s="39">
        <v>2142.88</v>
      </c>
      <c r="G6031" s="446" t="s">
        <v>11188</v>
      </c>
      <c r="H6031" s="22">
        <f t="shared" si="377"/>
        <v>576.19000000000005</v>
      </c>
      <c r="I6031" s="22">
        <f t="shared" si="377"/>
        <v>296.49</v>
      </c>
      <c r="J6031" s="22">
        <f t="shared" si="377"/>
        <v>203.63</v>
      </c>
      <c r="K6031" s="444">
        <f>IF(ISNUMBER(F6031),IF(G6031="",VLOOKUP($A6031,'Loc Coefficients Config'!$A:$G,7,FALSE),VLOOKUP(G6031,'Loc Coefficients Location'!A:D,4,FALSE)),"")</f>
        <v>0.26888600000000001</v>
      </c>
      <c r="L6031" s="22">
        <f t="shared" si="378"/>
        <v>576.19000000000005</v>
      </c>
      <c r="M6031" s="444">
        <f>IF(ISNUMBER(F6031),IF(G6031="",VLOOKUP($A6031,'Loc Coefficients Config'!$A:$H,8,FALSE),VLOOKUP(G6031,'Loc Coefficients Location'!A:E,5,FALSE)),"")</f>
        <v>0.13836100000000001</v>
      </c>
      <c r="N6031" s="22">
        <f t="shared" si="379"/>
        <v>296.49</v>
      </c>
      <c r="O6031" s="444">
        <f>IF(ISNUMBER(F6031),IF(G6031="",VLOOKUP($A6031,'Loc Coefficients Config'!$A:$I,9,FALSE),VLOOKUP(G6031,'Loc Coefficients Location'!A:F,6,FALSE)),"")</f>
        <v>9.5024999999999998E-2</v>
      </c>
      <c r="P6031" s="22">
        <f t="shared" si="380"/>
        <v>203.63</v>
      </c>
    </row>
    <row r="6032" spans="1:16" ht="47.25">
      <c r="A6032" s="36" t="s">
        <v>10653</v>
      </c>
      <c r="B6032" s="33" t="s">
        <v>10654</v>
      </c>
      <c r="C6032" s="77" t="s">
        <v>10655</v>
      </c>
      <c r="D6032" s="37"/>
      <c r="E6032" s="37" t="s">
        <v>79</v>
      </c>
      <c r="F6032" s="39">
        <v>492.86</v>
      </c>
      <c r="G6032" s="446" t="s">
        <v>11188</v>
      </c>
      <c r="H6032" s="22">
        <f t="shared" si="377"/>
        <v>132.52000000000001</v>
      </c>
      <c r="I6032" s="22">
        <f t="shared" si="377"/>
        <v>68.19</v>
      </c>
      <c r="J6032" s="22">
        <f t="shared" si="377"/>
        <v>46.83</v>
      </c>
      <c r="K6032" s="444">
        <f>IF(ISNUMBER(F6032),IF(G6032="",VLOOKUP($A6032,'Loc Coefficients Config'!$A:$G,7,FALSE),VLOOKUP(G6032,'Loc Coefficients Location'!A:D,4,FALSE)),"")</f>
        <v>0.26888600000000001</v>
      </c>
      <c r="L6032" s="22">
        <f t="shared" si="378"/>
        <v>132.52000000000001</v>
      </c>
      <c r="M6032" s="444">
        <f>IF(ISNUMBER(F6032),IF(G6032="",VLOOKUP($A6032,'Loc Coefficients Config'!$A:$H,8,FALSE),VLOOKUP(G6032,'Loc Coefficients Location'!A:E,5,FALSE)),"")</f>
        <v>0.13836100000000001</v>
      </c>
      <c r="N6032" s="22">
        <f t="shared" si="379"/>
        <v>68.19</v>
      </c>
      <c r="O6032" s="444">
        <f>IF(ISNUMBER(F6032),IF(G6032="",VLOOKUP($A6032,'Loc Coefficients Config'!$A:$I,9,FALSE),VLOOKUP(G6032,'Loc Coefficients Location'!A:F,6,FALSE)),"")</f>
        <v>9.5024999999999998E-2</v>
      </c>
      <c r="P6032" s="22">
        <f t="shared" si="380"/>
        <v>46.83</v>
      </c>
    </row>
    <row r="6033" spans="1:16" ht="31.5">
      <c r="A6033" s="36" t="s">
        <v>10656</v>
      </c>
      <c r="B6033" s="33" t="s">
        <v>10657</v>
      </c>
      <c r="C6033" s="77" t="s">
        <v>10658</v>
      </c>
      <c r="D6033" s="37"/>
      <c r="E6033" s="37" t="s">
        <v>79</v>
      </c>
      <c r="F6033" s="39">
        <v>3026.38</v>
      </c>
      <c r="G6033" s="446" t="s">
        <v>11188</v>
      </c>
      <c r="H6033" s="22">
        <f t="shared" si="377"/>
        <v>813.75</v>
      </c>
      <c r="I6033" s="22">
        <f t="shared" si="377"/>
        <v>418.73</v>
      </c>
      <c r="J6033" s="22">
        <f t="shared" si="377"/>
        <v>287.58</v>
      </c>
      <c r="K6033" s="444">
        <f>IF(ISNUMBER(F6033),IF(G6033="",VLOOKUP($A6033,'Loc Coefficients Config'!$A:$G,7,FALSE),VLOOKUP(G6033,'Loc Coefficients Location'!A:D,4,FALSE)),"")</f>
        <v>0.26888600000000001</v>
      </c>
      <c r="L6033" s="22">
        <f t="shared" si="378"/>
        <v>813.75</v>
      </c>
      <c r="M6033" s="444">
        <f>IF(ISNUMBER(F6033),IF(G6033="",VLOOKUP($A6033,'Loc Coefficients Config'!$A:$H,8,FALSE),VLOOKUP(G6033,'Loc Coefficients Location'!A:E,5,FALSE)),"")</f>
        <v>0.13836100000000001</v>
      </c>
      <c r="N6033" s="22">
        <f t="shared" si="379"/>
        <v>418.73</v>
      </c>
      <c r="O6033" s="444">
        <f>IF(ISNUMBER(F6033),IF(G6033="",VLOOKUP($A6033,'Loc Coefficients Config'!$A:$I,9,FALSE),VLOOKUP(G6033,'Loc Coefficients Location'!A:F,6,FALSE)),"")</f>
        <v>9.5024999999999998E-2</v>
      </c>
      <c r="P6033" s="22">
        <f t="shared" si="380"/>
        <v>287.58</v>
      </c>
    </row>
    <row r="6034" spans="1:16" ht="47.25">
      <c r="A6034" s="36" t="s">
        <v>10659</v>
      </c>
      <c r="B6034" s="33" t="s">
        <v>10660</v>
      </c>
      <c r="C6034" s="77" t="s">
        <v>10661</v>
      </c>
      <c r="D6034" s="37"/>
      <c r="E6034" s="37" t="s">
        <v>79</v>
      </c>
      <c r="F6034" s="39">
        <v>696.07</v>
      </c>
      <c r="G6034" s="446" t="s">
        <v>11188</v>
      </c>
      <c r="H6034" s="22">
        <f t="shared" si="377"/>
        <v>187.16</v>
      </c>
      <c r="I6034" s="22">
        <f t="shared" si="377"/>
        <v>96.31</v>
      </c>
      <c r="J6034" s="22">
        <f t="shared" si="377"/>
        <v>66.14</v>
      </c>
      <c r="K6034" s="444">
        <f>IF(ISNUMBER(F6034),IF(G6034="",VLOOKUP($A6034,'Loc Coefficients Config'!$A:$G,7,FALSE),VLOOKUP(G6034,'Loc Coefficients Location'!A:D,4,FALSE)),"")</f>
        <v>0.26888600000000001</v>
      </c>
      <c r="L6034" s="22">
        <f t="shared" si="378"/>
        <v>187.16</v>
      </c>
      <c r="M6034" s="444">
        <f>IF(ISNUMBER(F6034),IF(G6034="",VLOOKUP($A6034,'Loc Coefficients Config'!$A:$H,8,FALSE),VLOOKUP(G6034,'Loc Coefficients Location'!A:E,5,FALSE)),"")</f>
        <v>0.13836100000000001</v>
      </c>
      <c r="N6034" s="22">
        <f t="shared" si="379"/>
        <v>96.31</v>
      </c>
      <c r="O6034" s="444">
        <f>IF(ISNUMBER(F6034),IF(G6034="",VLOOKUP($A6034,'Loc Coefficients Config'!$A:$I,9,FALSE),VLOOKUP(G6034,'Loc Coefficients Location'!A:F,6,FALSE)),"")</f>
        <v>9.5024999999999998E-2</v>
      </c>
      <c r="P6034" s="22">
        <f t="shared" si="380"/>
        <v>66.14</v>
      </c>
    </row>
    <row r="6035" spans="1:16">
      <c r="A6035" s="36" t="s">
        <v>10662</v>
      </c>
      <c r="B6035" s="33" t="s">
        <v>10663</v>
      </c>
      <c r="C6035" s="77" t="s">
        <v>10664</v>
      </c>
      <c r="D6035" s="37"/>
      <c r="E6035" s="37" t="s">
        <v>79</v>
      </c>
      <c r="F6035" s="39">
        <v>506.85</v>
      </c>
      <c r="G6035" s="446" t="s">
        <v>11188</v>
      </c>
      <c r="H6035" s="22">
        <f t="shared" si="377"/>
        <v>136.28</v>
      </c>
      <c r="I6035" s="22">
        <f t="shared" si="377"/>
        <v>70.13</v>
      </c>
      <c r="J6035" s="22">
        <f t="shared" si="377"/>
        <v>48.16</v>
      </c>
      <c r="K6035" s="444">
        <f>IF(ISNUMBER(F6035),IF(G6035="",VLOOKUP($A6035,'Loc Coefficients Config'!$A:$G,7,FALSE),VLOOKUP(G6035,'Loc Coefficients Location'!A:D,4,FALSE)),"")</f>
        <v>0.26888600000000001</v>
      </c>
      <c r="L6035" s="22">
        <f t="shared" si="378"/>
        <v>136.28</v>
      </c>
      <c r="M6035" s="444">
        <f>IF(ISNUMBER(F6035),IF(G6035="",VLOOKUP($A6035,'Loc Coefficients Config'!$A:$H,8,FALSE),VLOOKUP(G6035,'Loc Coefficients Location'!A:E,5,FALSE)),"")</f>
        <v>0.13836100000000001</v>
      </c>
      <c r="N6035" s="22">
        <f t="shared" si="379"/>
        <v>70.13</v>
      </c>
      <c r="O6035" s="444">
        <f>IF(ISNUMBER(F6035),IF(G6035="",VLOOKUP($A6035,'Loc Coefficients Config'!$A:$I,9,FALSE),VLOOKUP(G6035,'Loc Coefficients Location'!A:F,6,FALSE)),"")</f>
        <v>9.5024999999999998E-2</v>
      </c>
      <c r="P6035" s="22">
        <f t="shared" si="380"/>
        <v>48.16</v>
      </c>
    </row>
    <row r="6036" spans="1:16" ht="31.5">
      <c r="A6036" s="36" t="s">
        <v>10665</v>
      </c>
      <c r="B6036" s="33" t="s">
        <v>10666</v>
      </c>
      <c r="C6036" s="77" t="s">
        <v>10667</v>
      </c>
      <c r="D6036" s="37"/>
      <c r="E6036" s="37" t="s">
        <v>79</v>
      </c>
      <c r="F6036" s="39">
        <v>116.58</v>
      </c>
      <c r="G6036" s="446" t="s">
        <v>11188</v>
      </c>
      <c r="H6036" s="22">
        <f t="shared" si="377"/>
        <v>31.35</v>
      </c>
      <c r="I6036" s="22">
        <f t="shared" si="377"/>
        <v>16.13</v>
      </c>
      <c r="J6036" s="22">
        <f t="shared" si="377"/>
        <v>11.08</v>
      </c>
      <c r="K6036" s="444">
        <f>IF(ISNUMBER(F6036),IF(G6036="",VLOOKUP($A6036,'Loc Coefficients Config'!$A:$G,7,FALSE),VLOOKUP(G6036,'Loc Coefficients Location'!A:D,4,FALSE)),"")</f>
        <v>0.26888600000000001</v>
      </c>
      <c r="L6036" s="22">
        <f t="shared" si="378"/>
        <v>31.35</v>
      </c>
      <c r="M6036" s="444">
        <f>IF(ISNUMBER(F6036),IF(G6036="",VLOOKUP($A6036,'Loc Coefficients Config'!$A:$H,8,FALSE),VLOOKUP(G6036,'Loc Coefficients Location'!A:E,5,FALSE)),"")</f>
        <v>0.13836100000000001</v>
      </c>
      <c r="N6036" s="22">
        <f t="shared" si="379"/>
        <v>16.13</v>
      </c>
      <c r="O6036" s="444">
        <f>IF(ISNUMBER(F6036),IF(G6036="",VLOOKUP($A6036,'Loc Coefficients Config'!$A:$I,9,FALSE),VLOOKUP(G6036,'Loc Coefficients Location'!A:F,6,FALSE)),"")</f>
        <v>9.5024999999999998E-2</v>
      </c>
      <c r="P6036" s="22">
        <f t="shared" si="380"/>
        <v>11.08</v>
      </c>
    </row>
    <row r="6037" spans="1:16">
      <c r="A6037" s="36" t="s">
        <v>10668</v>
      </c>
      <c r="B6037" s="33" t="s">
        <v>10669</v>
      </c>
      <c r="C6037" s="77" t="s">
        <v>10670</v>
      </c>
      <c r="D6037" s="37"/>
      <c r="E6037" s="37" t="s">
        <v>79</v>
      </c>
      <c r="F6037" s="39">
        <v>1829</v>
      </c>
      <c r="G6037" s="446" t="s">
        <v>11188</v>
      </c>
      <c r="H6037" s="22">
        <f t="shared" si="377"/>
        <v>491.79</v>
      </c>
      <c r="I6037" s="22">
        <f t="shared" si="377"/>
        <v>253.06</v>
      </c>
      <c r="J6037" s="22">
        <f t="shared" si="377"/>
        <v>173.8</v>
      </c>
      <c r="K6037" s="444">
        <f>IF(ISNUMBER(F6037),IF(G6037="",VLOOKUP($A6037,'Loc Coefficients Config'!$A:$G,7,FALSE),VLOOKUP(G6037,'Loc Coefficients Location'!A:D,4,FALSE)),"")</f>
        <v>0.26888600000000001</v>
      </c>
      <c r="L6037" s="22">
        <f t="shared" si="378"/>
        <v>491.79</v>
      </c>
      <c r="M6037" s="444">
        <f>IF(ISNUMBER(F6037),IF(G6037="",VLOOKUP($A6037,'Loc Coefficients Config'!$A:$H,8,FALSE),VLOOKUP(G6037,'Loc Coefficients Location'!A:E,5,FALSE)),"")</f>
        <v>0.13836100000000001</v>
      </c>
      <c r="N6037" s="22">
        <f t="shared" si="379"/>
        <v>253.06</v>
      </c>
      <c r="O6037" s="444">
        <f>IF(ISNUMBER(F6037),IF(G6037="",VLOOKUP($A6037,'Loc Coefficients Config'!$A:$I,9,FALSE),VLOOKUP(G6037,'Loc Coefficients Location'!A:F,6,FALSE)),"")</f>
        <v>9.5024999999999998E-2</v>
      </c>
      <c r="P6037" s="22">
        <f t="shared" si="380"/>
        <v>173.8</v>
      </c>
    </row>
    <row r="6038" spans="1:16" ht="31.5">
      <c r="A6038" s="36" t="s">
        <v>10671</v>
      </c>
      <c r="B6038" s="33" t="s">
        <v>10672</v>
      </c>
      <c r="C6038" s="77" t="s">
        <v>10673</v>
      </c>
      <c r="D6038" s="37"/>
      <c r="E6038" s="37" t="s">
        <v>79</v>
      </c>
      <c r="F6038" s="39">
        <v>420.67</v>
      </c>
      <c r="G6038" s="446" t="s">
        <v>11188</v>
      </c>
      <c r="H6038" s="22">
        <f t="shared" si="377"/>
        <v>113.11</v>
      </c>
      <c r="I6038" s="22">
        <f t="shared" si="377"/>
        <v>58.2</v>
      </c>
      <c r="J6038" s="22">
        <f t="shared" si="377"/>
        <v>39.97</v>
      </c>
      <c r="K6038" s="444">
        <f>IF(ISNUMBER(F6038),IF(G6038="",VLOOKUP($A6038,'Loc Coefficients Config'!$A:$G,7,FALSE),VLOOKUP(G6038,'Loc Coefficients Location'!A:D,4,FALSE)),"")</f>
        <v>0.26888600000000001</v>
      </c>
      <c r="L6038" s="22">
        <f t="shared" si="378"/>
        <v>113.11</v>
      </c>
      <c r="M6038" s="444">
        <f>IF(ISNUMBER(F6038),IF(G6038="",VLOOKUP($A6038,'Loc Coefficients Config'!$A:$H,8,FALSE),VLOOKUP(G6038,'Loc Coefficients Location'!A:E,5,FALSE)),"")</f>
        <v>0.13836100000000001</v>
      </c>
      <c r="N6038" s="22">
        <f t="shared" si="379"/>
        <v>58.2</v>
      </c>
      <c r="O6038" s="444">
        <f>IF(ISNUMBER(F6038),IF(G6038="",VLOOKUP($A6038,'Loc Coefficients Config'!$A:$I,9,FALSE),VLOOKUP(G6038,'Loc Coefficients Location'!A:F,6,FALSE)),"")</f>
        <v>9.5024999999999998E-2</v>
      </c>
      <c r="P6038" s="22">
        <f t="shared" si="380"/>
        <v>39.97</v>
      </c>
    </row>
    <row r="6039" spans="1:16" ht="31.5">
      <c r="A6039" s="36" t="s">
        <v>10674</v>
      </c>
      <c r="B6039" s="33" t="s">
        <v>10675</v>
      </c>
      <c r="C6039" s="77" t="s">
        <v>10676</v>
      </c>
      <c r="D6039" s="37"/>
      <c r="E6039" s="37" t="s">
        <v>79</v>
      </c>
      <c r="F6039" s="39">
        <v>6537.13</v>
      </c>
      <c r="G6039" s="446" t="s">
        <v>11188</v>
      </c>
      <c r="H6039" s="22">
        <f t="shared" si="377"/>
        <v>1757.74</v>
      </c>
      <c r="I6039" s="22">
        <f t="shared" si="377"/>
        <v>904.48</v>
      </c>
      <c r="J6039" s="22">
        <f t="shared" si="377"/>
        <v>621.19000000000005</v>
      </c>
      <c r="K6039" s="444">
        <f>IF(ISNUMBER(F6039),IF(G6039="",VLOOKUP($A6039,'Loc Coefficients Config'!$A:$G,7,FALSE),VLOOKUP(G6039,'Loc Coefficients Location'!A:D,4,FALSE)),"")</f>
        <v>0.26888600000000001</v>
      </c>
      <c r="L6039" s="22">
        <f t="shared" si="378"/>
        <v>1757.74</v>
      </c>
      <c r="M6039" s="444">
        <f>IF(ISNUMBER(F6039),IF(G6039="",VLOOKUP($A6039,'Loc Coefficients Config'!$A:$H,8,FALSE),VLOOKUP(G6039,'Loc Coefficients Location'!A:E,5,FALSE)),"")</f>
        <v>0.13836100000000001</v>
      </c>
      <c r="N6039" s="22">
        <f t="shared" si="379"/>
        <v>904.48</v>
      </c>
      <c r="O6039" s="444">
        <f>IF(ISNUMBER(F6039),IF(G6039="",VLOOKUP($A6039,'Loc Coefficients Config'!$A:$I,9,FALSE),VLOOKUP(G6039,'Loc Coefficients Location'!A:F,6,FALSE)),"")</f>
        <v>9.5024999999999998E-2</v>
      </c>
      <c r="P6039" s="22">
        <f t="shared" si="380"/>
        <v>621.19000000000005</v>
      </c>
    </row>
    <row r="6040" spans="1:16" ht="47.25">
      <c r="A6040" s="36" t="s">
        <v>10677</v>
      </c>
      <c r="B6040" s="33" t="s">
        <v>10678</v>
      </c>
      <c r="C6040" s="77" t="s">
        <v>10679</v>
      </c>
      <c r="D6040" s="37"/>
      <c r="E6040" s="37" t="s">
        <v>79</v>
      </c>
      <c r="F6040" s="39">
        <v>1503.54</v>
      </c>
      <c r="G6040" s="446" t="s">
        <v>11188</v>
      </c>
      <c r="H6040" s="22">
        <f t="shared" si="377"/>
        <v>404.28</v>
      </c>
      <c r="I6040" s="22">
        <f t="shared" si="377"/>
        <v>208.03</v>
      </c>
      <c r="J6040" s="22">
        <f t="shared" si="377"/>
        <v>142.87</v>
      </c>
      <c r="K6040" s="444">
        <f>IF(ISNUMBER(F6040),IF(G6040="",VLOOKUP($A6040,'Loc Coefficients Config'!$A:$G,7,FALSE),VLOOKUP(G6040,'Loc Coefficients Location'!A:D,4,FALSE)),"")</f>
        <v>0.26888600000000001</v>
      </c>
      <c r="L6040" s="22">
        <f t="shared" si="378"/>
        <v>404.28</v>
      </c>
      <c r="M6040" s="444">
        <f>IF(ISNUMBER(F6040),IF(G6040="",VLOOKUP($A6040,'Loc Coefficients Config'!$A:$H,8,FALSE),VLOOKUP(G6040,'Loc Coefficients Location'!A:E,5,FALSE)),"")</f>
        <v>0.13836100000000001</v>
      </c>
      <c r="N6040" s="22">
        <f t="shared" si="379"/>
        <v>208.03</v>
      </c>
      <c r="O6040" s="444">
        <f>IF(ISNUMBER(F6040),IF(G6040="",VLOOKUP($A6040,'Loc Coefficients Config'!$A:$I,9,FALSE),VLOOKUP(G6040,'Loc Coefficients Location'!A:F,6,FALSE)),"")</f>
        <v>9.5024999999999998E-2</v>
      </c>
      <c r="P6040" s="22">
        <f t="shared" si="380"/>
        <v>142.87</v>
      </c>
    </row>
    <row r="6041" spans="1:16" ht="31.5">
      <c r="A6041" s="36" t="s">
        <v>10680</v>
      </c>
      <c r="B6041" s="33" t="s">
        <v>10681</v>
      </c>
      <c r="C6041" s="77" t="s">
        <v>10682</v>
      </c>
      <c r="D6041" s="37"/>
      <c r="E6041" s="37" t="s">
        <v>79</v>
      </c>
      <c r="F6041" s="39">
        <v>10423.75</v>
      </c>
      <c r="G6041" s="446" t="s">
        <v>11188</v>
      </c>
      <c r="H6041" s="22">
        <f t="shared" si="377"/>
        <v>2802.8</v>
      </c>
      <c r="I6041" s="22">
        <f t="shared" si="377"/>
        <v>1442.24</v>
      </c>
      <c r="J6041" s="22">
        <f t="shared" si="377"/>
        <v>990.52</v>
      </c>
      <c r="K6041" s="444">
        <f>IF(ISNUMBER(F6041),IF(G6041="",VLOOKUP($A6041,'Loc Coefficients Config'!$A:$G,7,FALSE),VLOOKUP(G6041,'Loc Coefficients Location'!A:D,4,FALSE)),"")</f>
        <v>0.26888600000000001</v>
      </c>
      <c r="L6041" s="22">
        <f t="shared" si="378"/>
        <v>2802.8</v>
      </c>
      <c r="M6041" s="444">
        <f>IF(ISNUMBER(F6041),IF(G6041="",VLOOKUP($A6041,'Loc Coefficients Config'!$A:$H,8,FALSE),VLOOKUP(G6041,'Loc Coefficients Location'!A:E,5,FALSE)),"")</f>
        <v>0.13836100000000001</v>
      </c>
      <c r="N6041" s="22">
        <f t="shared" si="379"/>
        <v>1442.24</v>
      </c>
      <c r="O6041" s="444">
        <f>IF(ISNUMBER(F6041),IF(G6041="",VLOOKUP($A6041,'Loc Coefficients Config'!$A:$I,9,FALSE),VLOOKUP(G6041,'Loc Coefficients Location'!A:F,6,FALSE)),"")</f>
        <v>9.5024999999999998E-2</v>
      </c>
      <c r="P6041" s="22">
        <f t="shared" si="380"/>
        <v>990.52</v>
      </c>
    </row>
    <row r="6042" spans="1:16" ht="47.25">
      <c r="A6042" s="36" t="s">
        <v>10683</v>
      </c>
      <c r="B6042" s="33" t="s">
        <v>10684</v>
      </c>
      <c r="C6042" s="77" t="s">
        <v>10685</v>
      </c>
      <c r="D6042" s="37"/>
      <c r="E6042" s="37" t="s">
        <v>79</v>
      </c>
      <c r="F6042" s="39">
        <v>2397.46</v>
      </c>
      <c r="G6042" s="446" t="s">
        <v>11188</v>
      </c>
      <c r="H6042" s="22">
        <f t="shared" si="377"/>
        <v>644.64</v>
      </c>
      <c r="I6042" s="22">
        <f t="shared" si="377"/>
        <v>331.71</v>
      </c>
      <c r="J6042" s="22">
        <f t="shared" si="377"/>
        <v>227.82</v>
      </c>
      <c r="K6042" s="444">
        <f>IF(ISNUMBER(F6042),IF(G6042="",VLOOKUP($A6042,'Loc Coefficients Config'!$A:$G,7,FALSE),VLOOKUP(G6042,'Loc Coefficients Location'!A:D,4,FALSE)),"")</f>
        <v>0.26888600000000001</v>
      </c>
      <c r="L6042" s="22">
        <f t="shared" si="378"/>
        <v>644.64</v>
      </c>
      <c r="M6042" s="444">
        <f>IF(ISNUMBER(F6042),IF(G6042="",VLOOKUP($A6042,'Loc Coefficients Config'!$A:$H,8,FALSE),VLOOKUP(G6042,'Loc Coefficients Location'!A:E,5,FALSE)),"")</f>
        <v>0.13836100000000001</v>
      </c>
      <c r="N6042" s="22">
        <f t="shared" si="379"/>
        <v>331.71</v>
      </c>
      <c r="O6042" s="444">
        <f>IF(ISNUMBER(F6042),IF(G6042="",VLOOKUP($A6042,'Loc Coefficients Config'!$A:$I,9,FALSE),VLOOKUP(G6042,'Loc Coefficients Location'!A:F,6,FALSE)),"")</f>
        <v>9.5024999999999998E-2</v>
      </c>
      <c r="P6042" s="22">
        <f t="shared" si="380"/>
        <v>227.82</v>
      </c>
    </row>
    <row r="6043" spans="1:16" ht="31.5">
      <c r="A6043" s="36" t="s">
        <v>10686</v>
      </c>
      <c r="B6043" s="33" t="s">
        <v>10687</v>
      </c>
      <c r="C6043" s="77" t="s">
        <v>10688</v>
      </c>
      <c r="D6043" s="37"/>
      <c r="E6043" s="37" t="s">
        <v>79</v>
      </c>
      <c r="F6043" s="39">
        <v>15345</v>
      </c>
      <c r="G6043" s="446" t="s">
        <v>11188</v>
      </c>
      <c r="H6043" s="22">
        <f t="shared" si="377"/>
        <v>4126.0600000000004</v>
      </c>
      <c r="I6043" s="22">
        <f t="shared" si="377"/>
        <v>2123.15</v>
      </c>
      <c r="J6043" s="22">
        <f t="shared" si="377"/>
        <v>1458.16</v>
      </c>
      <c r="K6043" s="444">
        <f>IF(ISNUMBER(F6043),IF(G6043="",VLOOKUP($A6043,'Loc Coefficients Config'!$A:$G,7,FALSE),VLOOKUP(G6043,'Loc Coefficients Location'!A:D,4,FALSE)),"")</f>
        <v>0.26888600000000001</v>
      </c>
      <c r="L6043" s="22">
        <f t="shared" si="378"/>
        <v>4126.0600000000004</v>
      </c>
      <c r="M6043" s="444">
        <f>IF(ISNUMBER(F6043),IF(G6043="",VLOOKUP($A6043,'Loc Coefficients Config'!$A:$H,8,FALSE),VLOOKUP(G6043,'Loc Coefficients Location'!A:E,5,FALSE)),"")</f>
        <v>0.13836100000000001</v>
      </c>
      <c r="N6043" s="22">
        <f t="shared" si="379"/>
        <v>2123.15</v>
      </c>
      <c r="O6043" s="444">
        <f>IF(ISNUMBER(F6043),IF(G6043="",VLOOKUP($A6043,'Loc Coefficients Config'!$A:$I,9,FALSE),VLOOKUP(G6043,'Loc Coefficients Location'!A:F,6,FALSE)),"")</f>
        <v>9.5024999999999998E-2</v>
      </c>
      <c r="P6043" s="22">
        <f t="shared" si="380"/>
        <v>1458.16</v>
      </c>
    </row>
    <row r="6044" spans="1:16" ht="47.25">
      <c r="A6044" s="36" t="s">
        <v>10689</v>
      </c>
      <c r="B6044" s="33" t="s">
        <v>10690</v>
      </c>
      <c r="C6044" s="77" t="s">
        <v>10691</v>
      </c>
      <c r="D6044" s="37"/>
      <c r="E6044" s="37" t="s">
        <v>79</v>
      </c>
      <c r="F6044" s="39">
        <v>3529.35</v>
      </c>
      <c r="G6044" s="446" t="s">
        <v>11188</v>
      </c>
      <c r="H6044" s="22">
        <f t="shared" si="377"/>
        <v>948.99</v>
      </c>
      <c r="I6044" s="22">
        <f t="shared" si="377"/>
        <v>488.32</v>
      </c>
      <c r="J6044" s="22">
        <f t="shared" si="377"/>
        <v>335.38</v>
      </c>
      <c r="K6044" s="444">
        <f>IF(ISNUMBER(F6044),IF(G6044="",VLOOKUP($A6044,'Loc Coefficients Config'!$A:$G,7,FALSE),VLOOKUP(G6044,'Loc Coefficients Location'!A:D,4,FALSE)),"")</f>
        <v>0.26888600000000001</v>
      </c>
      <c r="L6044" s="22">
        <f t="shared" si="378"/>
        <v>948.99</v>
      </c>
      <c r="M6044" s="444">
        <f>IF(ISNUMBER(F6044),IF(G6044="",VLOOKUP($A6044,'Loc Coefficients Config'!$A:$H,8,FALSE),VLOOKUP(G6044,'Loc Coefficients Location'!A:E,5,FALSE)),"")</f>
        <v>0.13836100000000001</v>
      </c>
      <c r="N6044" s="22">
        <f t="shared" si="379"/>
        <v>488.32</v>
      </c>
      <c r="O6044" s="444">
        <f>IF(ISNUMBER(F6044),IF(G6044="",VLOOKUP($A6044,'Loc Coefficients Config'!$A:$I,9,FALSE),VLOOKUP(G6044,'Loc Coefficients Location'!A:F,6,FALSE)),"")</f>
        <v>9.5024999999999998E-2</v>
      </c>
      <c r="P6044" s="22">
        <f t="shared" si="380"/>
        <v>335.38</v>
      </c>
    </row>
    <row r="6045" spans="1:16">
      <c r="A6045" s="36" t="s">
        <v>10692</v>
      </c>
      <c r="B6045" s="33" t="s">
        <v>10693</v>
      </c>
      <c r="C6045" s="77" t="s">
        <v>10694</v>
      </c>
      <c r="D6045" s="37"/>
      <c r="E6045" s="37" t="s">
        <v>79</v>
      </c>
      <c r="F6045" s="39">
        <v>1305.8800000000001</v>
      </c>
      <c r="G6045" s="446" t="s">
        <v>11188</v>
      </c>
      <c r="H6045" s="22">
        <f t="shared" si="377"/>
        <v>351.13</v>
      </c>
      <c r="I6045" s="22">
        <f t="shared" si="377"/>
        <v>180.68</v>
      </c>
      <c r="J6045" s="22">
        <f t="shared" si="377"/>
        <v>124.09</v>
      </c>
      <c r="K6045" s="444">
        <f>IF(ISNUMBER(F6045),IF(G6045="",VLOOKUP($A6045,'Loc Coefficients Config'!$A:$G,7,FALSE),VLOOKUP(G6045,'Loc Coefficients Location'!A:D,4,FALSE)),"")</f>
        <v>0.26888600000000001</v>
      </c>
      <c r="L6045" s="22">
        <f t="shared" si="378"/>
        <v>351.13</v>
      </c>
      <c r="M6045" s="444">
        <f>IF(ISNUMBER(F6045),IF(G6045="",VLOOKUP($A6045,'Loc Coefficients Config'!$A:$H,8,FALSE),VLOOKUP(G6045,'Loc Coefficients Location'!A:E,5,FALSE)),"")</f>
        <v>0.13836100000000001</v>
      </c>
      <c r="N6045" s="22">
        <f t="shared" si="379"/>
        <v>180.68</v>
      </c>
      <c r="O6045" s="444">
        <f>IF(ISNUMBER(F6045),IF(G6045="",VLOOKUP($A6045,'Loc Coefficients Config'!$A:$I,9,FALSE),VLOOKUP(G6045,'Loc Coefficients Location'!A:F,6,FALSE)),"")</f>
        <v>9.5024999999999998E-2</v>
      </c>
      <c r="P6045" s="22">
        <f t="shared" si="380"/>
        <v>124.09</v>
      </c>
    </row>
    <row r="6046" spans="1:16" ht="31.5">
      <c r="A6046" s="36" t="s">
        <v>10695</v>
      </c>
      <c r="B6046" s="33" t="s">
        <v>10696</v>
      </c>
      <c r="C6046" s="77" t="s">
        <v>10697</v>
      </c>
      <c r="D6046" s="37"/>
      <c r="E6046" s="37" t="s">
        <v>79</v>
      </c>
      <c r="F6046" s="39">
        <v>300.35000000000002</v>
      </c>
      <c r="G6046" s="446" t="s">
        <v>11188</v>
      </c>
      <c r="H6046" s="22">
        <f t="shared" si="377"/>
        <v>80.760000000000005</v>
      </c>
      <c r="I6046" s="22">
        <f t="shared" si="377"/>
        <v>41.56</v>
      </c>
      <c r="J6046" s="22">
        <f t="shared" si="377"/>
        <v>28.54</v>
      </c>
      <c r="K6046" s="444">
        <f>IF(ISNUMBER(F6046),IF(G6046="",VLOOKUP($A6046,'Loc Coefficients Config'!$A:$G,7,FALSE),VLOOKUP(G6046,'Loc Coefficients Location'!A:D,4,FALSE)),"")</f>
        <v>0.26888600000000001</v>
      </c>
      <c r="L6046" s="22">
        <f t="shared" si="378"/>
        <v>80.760000000000005</v>
      </c>
      <c r="M6046" s="444">
        <f>IF(ISNUMBER(F6046),IF(G6046="",VLOOKUP($A6046,'Loc Coefficients Config'!$A:$H,8,FALSE),VLOOKUP(G6046,'Loc Coefficients Location'!A:E,5,FALSE)),"")</f>
        <v>0.13836100000000001</v>
      </c>
      <c r="N6046" s="22">
        <f t="shared" si="379"/>
        <v>41.56</v>
      </c>
      <c r="O6046" s="444">
        <f>IF(ISNUMBER(F6046),IF(G6046="",VLOOKUP($A6046,'Loc Coefficients Config'!$A:$I,9,FALSE),VLOOKUP(G6046,'Loc Coefficients Location'!A:F,6,FALSE)),"")</f>
        <v>9.5024999999999998E-2</v>
      </c>
      <c r="P6046" s="22">
        <f t="shared" si="380"/>
        <v>28.54</v>
      </c>
    </row>
    <row r="6047" spans="1:16">
      <c r="A6047" s="36" t="s">
        <v>10698</v>
      </c>
      <c r="B6047" s="33" t="s">
        <v>10699</v>
      </c>
      <c r="C6047" s="77" t="s">
        <v>10700</v>
      </c>
      <c r="D6047" s="37"/>
      <c r="E6047" s="37" t="s">
        <v>79</v>
      </c>
      <c r="F6047" s="39">
        <v>2092.5</v>
      </c>
      <c r="G6047" s="446" t="s">
        <v>11188</v>
      </c>
      <c r="H6047" s="22">
        <f t="shared" si="377"/>
        <v>562.64</v>
      </c>
      <c r="I6047" s="22">
        <f t="shared" si="377"/>
        <v>289.52</v>
      </c>
      <c r="J6047" s="22">
        <f t="shared" si="377"/>
        <v>198.84</v>
      </c>
      <c r="K6047" s="444">
        <f>IF(ISNUMBER(F6047),IF(G6047="",VLOOKUP($A6047,'Loc Coefficients Config'!$A:$G,7,FALSE),VLOOKUP(G6047,'Loc Coefficients Location'!A:D,4,FALSE)),"")</f>
        <v>0.26888600000000001</v>
      </c>
      <c r="L6047" s="22">
        <f t="shared" si="378"/>
        <v>562.64</v>
      </c>
      <c r="M6047" s="444">
        <f>IF(ISNUMBER(F6047),IF(G6047="",VLOOKUP($A6047,'Loc Coefficients Config'!$A:$H,8,FALSE),VLOOKUP(G6047,'Loc Coefficients Location'!A:E,5,FALSE)),"")</f>
        <v>0.13836100000000001</v>
      </c>
      <c r="N6047" s="22">
        <f t="shared" si="379"/>
        <v>289.52</v>
      </c>
      <c r="O6047" s="444">
        <f>IF(ISNUMBER(F6047),IF(G6047="",VLOOKUP($A6047,'Loc Coefficients Config'!$A:$I,9,FALSE),VLOOKUP(G6047,'Loc Coefficients Location'!A:F,6,FALSE)),"")</f>
        <v>9.5024999999999998E-2</v>
      </c>
      <c r="P6047" s="22">
        <f t="shared" si="380"/>
        <v>198.84</v>
      </c>
    </row>
    <row r="6048" spans="1:16" ht="31.5">
      <c r="A6048" s="36" t="s">
        <v>10701</v>
      </c>
      <c r="B6048" s="33" t="s">
        <v>10702</v>
      </c>
      <c r="C6048" s="77" t="s">
        <v>10703</v>
      </c>
      <c r="D6048" s="37"/>
      <c r="E6048" s="37" t="s">
        <v>79</v>
      </c>
      <c r="F6048" s="39">
        <v>481.28</v>
      </c>
      <c r="G6048" s="446" t="s">
        <v>11188</v>
      </c>
      <c r="H6048" s="22">
        <f t="shared" si="377"/>
        <v>129.41</v>
      </c>
      <c r="I6048" s="22">
        <f t="shared" si="377"/>
        <v>66.59</v>
      </c>
      <c r="J6048" s="22">
        <f t="shared" si="377"/>
        <v>45.73</v>
      </c>
      <c r="K6048" s="444">
        <f>IF(ISNUMBER(F6048),IF(G6048="",VLOOKUP($A6048,'Loc Coefficients Config'!$A:$G,7,FALSE),VLOOKUP(G6048,'Loc Coefficients Location'!A:D,4,FALSE)),"")</f>
        <v>0.26888600000000001</v>
      </c>
      <c r="L6048" s="22">
        <f t="shared" si="378"/>
        <v>129.41</v>
      </c>
      <c r="M6048" s="444">
        <f>IF(ISNUMBER(F6048),IF(G6048="",VLOOKUP($A6048,'Loc Coefficients Config'!$A:$H,8,FALSE),VLOOKUP(G6048,'Loc Coefficients Location'!A:E,5,FALSE)),"")</f>
        <v>0.13836100000000001</v>
      </c>
      <c r="N6048" s="22">
        <f t="shared" si="379"/>
        <v>66.59</v>
      </c>
      <c r="O6048" s="444">
        <f>IF(ISNUMBER(F6048),IF(G6048="",VLOOKUP($A6048,'Loc Coefficients Config'!$A:$I,9,FALSE),VLOOKUP(G6048,'Loc Coefficients Location'!A:F,6,FALSE)),"")</f>
        <v>9.5024999999999998E-2</v>
      </c>
      <c r="P6048" s="22">
        <f t="shared" si="380"/>
        <v>45.73</v>
      </c>
    </row>
    <row r="6049" spans="1:16">
      <c r="A6049" s="36" t="s">
        <v>10704</v>
      </c>
      <c r="B6049" s="33" t="s">
        <v>10705</v>
      </c>
      <c r="C6049" s="77" t="s">
        <v>10706</v>
      </c>
      <c r="D6049" s="37"/>
      <c r="E6049" s="37" t="s">
        <v>79</v>
      </c>
      <c r="F6049" s="39">
        <v>3080.63</v>
      </c>
      <c r="G6049" s="446" t="s">
        <v>11188</v>
      </c>
      <c r="H6049" s="22">
        <f t="shared" si="377"/>
        <v>828.34</v>
      </c>
      <c r="I6049" s="22">
        <f t="shared" si="377"/>
        <v>426.24</v>
      </c>
      <c r="J6049" s="22">
        <f t="shared" si="377"/>
        <v>292.74</v>
      </c>
      <c r="K6049" s="444">
        <f>IF(ISNUMBER(F6049),IF(G6049="",VLOOKUP($A6049,'Loc Coefficients Config'!$A:$G,7,FALSE),VLOOKUP(G6049,'Loc Coefficients Location'!A:D,4,FALSE)),"")</f>
        <v>0.26888600000000001</v>
      </c>
      <c r="L6049" s="22">
        <f t="shared" si="378"/>
        <v>828.34</v>
      </c>
      <c r="M6049" s="444">
        <f>IF(ISNUMBER(F6049),IF(G6049="",VLOOKUP($A6049,'Loc Coefficients Config'!$A:$H,8,FALSE),VLOOKUP(G6049,'Loc Coefficients Location'!A:E,5,FALSE)),"")</f>
        <v>0.13836100000000001</v>
      </c>
      <c r="N6049" s="22">
        <f t="shared" si="379"/>
        <v>426.24</v>
      </c>
      <c r="O6049" s="444">
        <f>IF(ISNUMBER(F6049),IF(G6049="",VLOOKUP($A6049,'Loc Coefficients Config'!$A:$I,9,FALSE),VLOOKUP(G6049,'Loc Coefficients Location'!A:F,6,FALSE)),"")</f>
        <v>9.5024999999999998E-2</v>
      </c>
      <c r="P6049" s="22">
        <f t="shared" si="380"/>
        <v>292.74</v>
      </c>
    </row>
    <row r="6050" spans="1:16" ht="31.5">
      <c r="A6050" s="36" t="s">
        <v>10707</v>
      </c>
      <c r="B6050" s="33" t="s">
        <v>10708</v>
      </c>
      <c r="C6050" s="77" t="s">
        <v>10709</v>
      </c>
      <c r="D6050" s="37"/>
      <c r="E6050" s="37" t="s">
        <v>79</v>
      </c>
      <c r="F6050" s="39">
        <v>708.54</v>
      </c>
      <c r="G6050" s="446" t="s">
        <v>11188</v>
      </c>
      <c r="H6050" s="22">
        <f t="shared" si="377"/>
        <v>190.52</v>
      </c>
      <c r="I6050" s="22">
        <f t="shared" si="377"/>
        <v>98.03</v>
      </c>
      <c r="J6050" s="22">
        <f t="shared" si="377"/>
        <v>67.33</v>
      </c>
      <c r="K6050" s="444">
        <f>IF(ISNUMBER(F6050),IF(G6050="",VLOOKUP($A6050,'Loc Coefficients Config'!$A:$G,7,FALSE),VLOOKUP(G6050,'Loc Coefficients Location'!A:D,4,FALSE)),"")</f>
        <v>0.26888600000000001</v>
      </c>
      <c r="L6050" s="22">
        <f t="shared" si="378"/>
        <v>190.52</v>
      </c>
      <c r="M6050" s="444">
        <f>IF(ISNUMBER(F6050),IF(G6050="",VLOOKUP($A6050,'Loc Coefficients Config'!$A:$H,8,FALSE),VLOOKUP(G6050,'Loc Coefficients Location'!A:E,5,FALSE)),"")</f>
        <v>0.13836100000000001</v>
      </c>
      <c r="N6050" s="22">
        <f t="shared" si="379"/>
        <v>98.03</v>
      </c>
      <c r="O6050" s="444">
        <f>IF(ISNUMBER(F6050),IF(G6050="",VLOOKUP($A6050,'Loc Coefficients Config'!$A:$I,9,FALSE),VLOOKUP(G6050,'Loc Coefficients Location'!A:F,6,FALSE)),"")</f>
        <v>9.5024999999999998E-2</v>
      </c>
      <c r="P6050" s="22">
        <f t="shared" si="380"/>
        <v>67.33</v>
      </c>
    </row>
    <row r="6051" spans="1:16">
      <c r="A6051" s="36" t="s">
        <v>10710</v>
      </c>
      <c r="B6051" s="33" t="s">
        <v>10711</v>
      </c>
      <c r="C6051" s="77" t="s">
        <v>10712</v>
      </c>
      <c r="D6051" s="37"/>
      <c r="E6051" s="37" t="s">
        <v>79</v>
      </c>
      <c r="F6051" s="39">
        <v>277.45</v>
      </c>
      <c r="G6051" s="446" t="s">
        <v>11188</v>
      </c>
      <c r="H6051" s="22">
        <f t="shared" si="377"/>
        <v>74.599999999999994</v>
      </c>
      <c r="I6051" s="22">
        <f t="shared" si="377"/>
        <v>38.39</v>
      </c>
      <c r="J6051" s="22">
        <f t="shared" si="377"/>
        <v>26.36</v>
      </c>
      <c r="K6051" s="444">
        <f>IF(ISNUMBER(F6051),IF(G6051="",VLOOKUP($A6051,'Loc Coefficients Config'!$A:$G,7,FALSE),VLOOKUP(G6051,'Loc Coefficients Location'!A:D,4,FALSE)),"")</f>
        <v>0.26888600000000001</v>
      </c>
      <c r="L6051" s="22">
        <f t="shared" si="378"/>
        <v>74.599999999999994</v>
      </c>
      <c r="M6051" s="444">
        <f>IF(ISNUMBER(F6051),IF(G6051="",VLOOKUP($A6051,'Loc Coefficients Config'!$A:$H,8,FALSE),VLOOKUP(G6051,'Loc Coefficients Location'!A:E,5,FALSE)),"")</f>
        <v>0.13836100000000001</v>
      </c>
      <c r="N6051" s="22">
        <f t="shared" si="379"/>
        <v>38.39</v>
      </c>
      <c r="O6051" s="444">
        <f>IF(ISNUMBER(F6051),IF(G6051="",VLOOKUP($A6051,'Loc Coefficients Config'!$A:$I,9,FALSE),VLOOKUP(G6051,'Loc Coefficients Location'!A:F,6,FALSE)),"")</f>
        <v>9.5024999999999998E-2</v>
      </c>
      <c r="P6051" s="22">
        <f t="shared" si="380"/>
        <v>26.36</v>
      </c>
    </row>
    <row r="6052" spans="1:16" ht="31.5">
      <c r="A6052" s="36" t="s">
        <v>10713</v>
      </c>
      <c r="B6052" s="33" t="s">
        <v>10714</v>
      </c>
      <c r="C6052" s="77" t="s">
        <v>10715</v>
      </c>
      <c r="D6052" s="37"/>
      <c r="E6052" s="37" t="s">
        <v>79</v>
      </c>
      <c r="F6052" s="39">
        <v>63.81</v>
      </c>
      <c r="G6052" s="446" t="s">
        <v>11188</v>
      </c>
      <c r="H6052" s="22">
        <f t="shared" si="377"/>
        <v>17.16</v>
      </c>
      <c r="I6052" s="22">
        <f t="shared" si="377"/>
        <v>8.83</v>
      </c>
      <c r="J6052" s="22">
        <f t="shared" si="377"/>
        <v>6.06</v>
      </c>
      <c r="K6052" s="444">
        <f>IF(ISNUMBER(F6052),IF(G6052="",VLOOKUP($A6052,'Loc Coefficients Config'!$A:$G,7,FALSE),VLOOKUP(G6052,'Loc Coefficients Location'!A:D,4,FALSE)),"")</f>
        <v>0.26888600000000001</v>
      </c>
      <c r="L6052" s="22">
        <f t="shared" si="378"/>
        <v>17.16</v>
      </c>
      <c r="M6052" s="444">
        <f>IF(ISNUMBER(F6052),IF(G6052="",VLOOKUP($A6052,'Loc Coefficients Config'!$A:$H,8,FALSE),VLOOKUP(G6052,'Loc Coefficients Location'!A:E,5,FALSE)),"")</f>
        <v>0.13836100000000001</v>
      </c>
      <c r="N6052" s="22">
        <f t="shared" si="379"/>
        <v>8.83</v>
      </c>
      <c r="O6052" s="444">
        <f>IF(ISNUMBER(F6052),IF(G6052="",VLOOKUP($A6052,'Loc Coefficients Config'!$A:$I,9,FALSE),VLOOKUP(G6052,'Loc Coefficients Location'!A:F,6,FALSE)),"")</f>
        <v>9.5024999999999998E-2</v>
      </c>
      <c r="P6052" s="22">
        <f t="shared" si="380"/>
        <v>6.06</v>
      </c>
    </row>
    <row r="6053" spans="1:16">
      <c r="A6053" s="36" t="s">
        <v>10716</v>
      </c>
      <c r="B6053" s="33" t="s">
        <v>10717</v>
      </c>
      <c r="C6053" s="77" t="s">
        <v>10718</v>
      </c>
      <c r="D6053" s="37"/>
      <c r="E6053" s="37" t="s">
        <v>79</v>
      </c>
      <c r="F6053" s="39">
        <v>518.48</v>
      </c>
      <c r="G6053" s="446" t="s">
        <v>11188</v>
      </c>
      <c r="H6053" s="22">
        <f t="shared" ref="H6053:J6084" si="381">IF(ISNUMBER($F6053),ROUND($F6053*H$1,2),"")</f>
        <v>139.41</v>
      </c>
      <c r="I6053" s="22">
        <f t="shared" si="381"/>
        <v>71.739999999999995</v>
      </c>
      <c r="J6053" s="22">
        <f t="shared" si="381"/>
        <v>49.27</v>
      </c>
      <c r="K6053" s="444">
        <f>IF(ISNUMBER(F6053),IF(G6053="",VLOOKUP($A6053,'Loc Coefficients Config'!$A:$G,7,FALSE),VLOOKUP(G6053,'Loc Coefficients Location'!A:D,4,FALSE)),"")</f>
        <v>0.26888600000000001</v>
      </c>
      <c r="L6053" s="22">
        <f t="shared" ref="L6053:L6116" si="382">IF(ISNUMBER(K6053),ROUND($F6053*K6053,2),"")</f>
        <v>139.41</v>
      </c>
      <c r="M6053" s="444">
        <f>IF(ISNUMBER(F6053),IF(G6053="",VLOOKUP($A6053,'Loc Coefficients Config'!$A:$H,8,FALSE),VLOOKUP(G6053,'Loc Coefficients Location'!A:E,5,FALSE)),"")</f>
        <v>0.13836100000000001</v>
      </c>
      <c r="N6053" s="22">
        <f t="shared" ref="N6053:N6116" si="383">IF(ISNUMBER(M6053),ROUND($F6053*M6053,2),"")</f>
        <v>71.739999999999995</v>
      </c>
      <c r="O6053" s="444">
        <f>IF(ISNUMBER(F6053),IF(G6053="",VLOOKUP($A6053,'Loc Coefficients Config'!$A:$I,9,FALSE),VLOOKUP(G6053,'Loc Coefficients Location'!A:F,6,FALSE)),"")</f>
        <v>9.5024999999999998E-2</v>
      </c>
      <c r="P6053" s="22">
        <f t="shared" ref="P6053:P6116" si="384">IF(ISNUMBER(O6053),ROUND($F6053*O6053,2),"")</f>
        <v>49.27</v>
      </c>
    </row>
    <row r="6054" spans="1:16" ht="31.5">
      <c r="A6054" s="36" t="s">
        <v>10719</v>
      </c>
      <c r="B6054" s="33" t="s">
        <v>10720</v>
      </c>
      <c r="C6054" s="77" t="s">
        <v>10721</v>
      </c>
      <c r="D6054" s="37"/>
      <c r="E6054" s="37" t="s">
        <v>79</v>
      </c>
      <c r="F6054" s="39">
        <v>119.25</v>
      </c>
      <c r="G6054" s="446" t="s">
        <v>11188</v>
      </c>
      <c r="H6054" s="22">
        <f t="shared" si="381"/>
        <v>32.06</v>
      </c>
      <c r="I6054" s="22">
        <f t="shared" si="381"/>
        <v>16.5</v>
      </c>
      <c r="J6054" s="22">
        <f t="shared" si="381"/>
        <v>11.33</v>
      </c>
      <c r="K6054" s="444">
        <f>IF(ISNUMBER(F6054),IF(G6054="",VLOOKUP($A6054,'Loc Coefficients Config'!$A:$G,7,FALSE),VLOOKUP(G6054,'Loc Coefficients Location'!A:D,4,FALSE)),"")</f>
        <v>0.26888600000000001</v>
      </c>
      <c r="L6054" s="22">
        <f t="shared" si="382"/>
        <v>32.06</v>
      </c>
      <c r="M6054" s="444">
        <f>IF(ISNUMBER(F6054),IF(G6054="",VLOOKUP($A6054,'Loc Coefficients Config'!$A:$H,8,FALSE),VLOOKUP(G6054,'Loc Coefficients Location'!A:E,5,FALSE)),"")</f>
        <v>0.13836100000000001</v>
      </c>
      <c r="N6054" s="22">
        <f t="shared" si="383"/>
        <v>16.5</v>
      </c>
      <c r="O6054" s="444">
        <f>IF(ISNUMBER(F6054),IF(G6054="",VLOOKUP($A6054,'Loc Coefficients Config'!$A:$I,9,FALSE),VLOOKUP(G6054,'Loc Coefficients Location'!A:F,6,FALSE)),"")</f>
        <v>9.5024999999999998E-2</v>
      </c>
      <c r="P6054" s="22">
        <f t="shared" si="384"/>
        <v>11.33</v>
      </c>
    </row>
    <row r="6055" spans="1:16">
      <c r="A6055" s="36" t="s">
        <v>10722</v>
      </c>
      <c r="B6055" s="33" t="s">
        <v>10723</v>
      </c>
      <c r="C6055" s="77" t="s">
        <v>10724</v>
      </c>
      <c r="D6055" s="37"/>
      <c r="E6055" s="37" t="s">
        <v>79</v>
      </c>
      <c r="F6055" s="39">
        <v>694.4</v>
      </c>
      <c r="G6055" s="446" t="s">
        <v>11188</v>
      </c>
      <c r="H6055" s="22">
        <f t="shared" si="381"/>
        <v>186.71</v>
      </c>
      <c r="I6055" s="22">
        <f t="shared" si="381"/>
        <v>96.08</v>
      </c>
      <c r="J6055" s="22">
        <f t="shared" si="381"/>
        <v>65.989999999999995</v>
      </c>
      <c r="K6055" s="444">
        <f>IF(ISNUMBER(F6055),IF(G6055="",VLOOKUP($A6055,'Loc Coefficients Config'!$A:$G,7,FALSE),VLOOKUP(G6055,'Loc Coefficients Location'!A:D,4,FALSE)),"")</f>
        <v>0.26888600000000001</v>
      </c>
      <c r="L6055" s="22">
        <f t="shared" si="382"/>
        <v>186.71</v>
      </c>
      <c r="M6055" s="444">
        <f>IF(ISNUMBER(F6055),IF(G6055="",VLOOKUP($A6055,'Loc Coefficients Config'!$A:$H,8,FALSE),VLOOKUP(G6055,'Loc Coefficients Location'!A:E,5,FALSE)),"")</f>
        <v>0.13836100000000001</v>
      </c>
      <c r="N6055" s="22">
        <f t="shared" si="383"/>
        <v>96.08</v>
      </c>
      <c r="O6055" s="444">
        <f>IF(ISNUMBER(F6055),IF(G6055="",VLOOKUP($A6055,'Loc Coefficients Config'!$A:$I,9,FALSE),VLOOKUP(G6055,'Loc Coefficients Location'!A:F,6,FALSE)),"")</f>
        <v>9.5024999999999998E-2</v>
      </c>
      <c r="P6055" s="22">
        <f t="shared" si="384"/>
        <v>65.989999999999995</v>
      </c>
    </row>
    <row r="6056" spans="1:16" ht="31.5">
      <c r="A6056" s="36" t="s">
        <v>10725</v>
      </c>
      <c r="B6056" s="33" t="s">
        <v>10726</v>
      </c>
      <c r="C6056" s="77" t="s">
        <v>10727</v>
      </c>
      <c r="D6056" s="37"/>
      <c r="E6056" s="37" t="s">
        <v>79</v>
      </c>
      <c r="F6056" s="39">
        <v>159.71</v>
      </c>
      <c r="G6056" s="446" t="s">
        <v>11188</v>
      </c>
      <c r="H6056" s="22">
        <f t="shared" si="381"/>
        <v>42.94</v>
      </c>
      <c r="I6056" s="22">
        <f t="shared" si="381"/>
        <v>22.1</v>
      </c>
      <c r="J6056" s="22">
        <f t="shared" si="381"/>
        <v>15.18</v>
      </c>
      <c r="K6056" s="444">
        <f>IF(ISNUMBER(F6056),IF(G6056="",VLOOKUP($A6056,'Loc Coefficients Config'!$A:$G,7,FALSE),VLOOKUP(G6056,'Loc Coefficients Location'!A:D,4,FALSE)),"")</f>
        <v>0.26888600000000001</v>
      </c>
      <c r="L6056" s="22">
        <f t="shared" si="382"/>
        <v>42.94</v>
      </c>
      <c r="M6056" s="444">
        <f>IF(ISNUMBER(F6056),IF(G6056="",VLOOKUP($A6056,'Loc Coefficients Config'!$A:$H,8,FALSE),VLOOKUP(G6056,'Loc Coefficients Location'!A:E,5,FALSE)),"")</f>
        <v>0.13836100000000001</v>
      </c>
      <c r="N6056" s="22">
        <f t="shared" si="383"/>
        <v>22.1</v>
      </c>
      <c r="O6056" s="444">
        <f>IF(ISNUMBER(F6056),IF(G6056="",VLOOKUP($A6056,'Loc Coefficients Config'!$A:$I,9,FALSE),VLOOKUP(G6056,'Loc Coefficients Location'!A:F,6,FALSE)),"")</f>
        <v>9.5024999999999998E-2</v>
      </c>
      <c r="P6056" s="22">
        <f t="shared" si="384"/>
        <v>15.18</v>
      </c>
    </row>
    <row r="6057" spans="1:16" ht="31.5">
      <c r="A6057" s="36" t="s">
        <v>10728</v>
      </c>
      <c r="B6057" s="33" t="s">
        <v>10729</v>
      </c>
      <c r="C6057" s="77" t="s">
        <v>10730</v>
      </c>
      <c r="D6057" s="37"/>
      <c r="E6057" s="37"/>
      <c r="F6057" s="39">
        <v>7750</v>
      </c>
      <c r="G6057" s="446" t="s">
        <v>11188</v>
      </c>
      <c r="H6057" s="22">
        <f t="shared" si="381"/>
        <v>2083.87</v>
      </c>
      <c r="I6057" s="22">
        <f t="shared" si="381"/>
        <v>1072.3</v>
      </c>
      <c r="J6057" s="22">
        <f t="shared" si="381"/>
        <v>736.44</v>
      </c>
      <c r="K6057" s="444">
        <f>IF(ISNUMBER(F6057),IF(G6057="",VLOOKUP($A6057,'Loc Coefficients Config'!$A:$G,7,FALSE),VLOOKUP(G6057,'Loc Coefficients Location'!A:D,4,FALSE)),"")</f>
        <v>0.26888600000000001</v>
      </c>
      <c r="L6057" s="22">
        <f t="shared" si="382"/>
        <v>2083.87</v>
      </c>
      <c r="M6057" s="444">
        <f>IF(ISNUMBER(F6057),IF(G6057="",VLOOKUP($A6057,'Loc Coefficients Config'!$A:$H,8,FALSE),VLOOKUP(G6057,'Loc Coefficients Location'!A:E,5,FALSE)),"")</f>
        <v>0.13836100000000001</v>
      </c>
      <c r="N6057" s="22">
        <f t="shared" si="383"/>
        <v>1072.3</v>
      </c>
      <c r="O6057" s="444">
        <f>IF(ISNUMBER(F6057),IF(G6057="",VLOOKUP($A6057,'Loc Coefficients Config'!$A:$I,9,FALSE),VLOOKUP(G6057,'Loc Coefficients Location'!A:F,6,FALSE)),"")</f>
        <v>9.5024999999999998E-2</v>
      </c>
      <c r="P6057" s="22">
        <f t="shared" si="384"/>
        <v>736.44</v>
      </c>
    </row>
    <row r="6058" spans="1:16" ht="30">
      <c r="A6058" s="51" t="s">
        <v>10731</v>
      </c>
      <c r="B6058" s="33" t="s">
        <v>10732</v>
      </c>
      <c r="C6058" s="77" t="s">
        <v>10733</v>
      </c>
      <c r="D6058" s="37"/>
      <c r="E6058" s="37"/>
      <c r="F6058" s="39">
        <v>1782.5</v>
      </c>
      <c r="G6058" s="446" t="s">
        <v>11188</v>
      </c>
      <c r="H6058" s="22">
        <f t="shared" si="381"/>
        <v>479.29</v>
      </c>
      <c r="I6058" s="22">
        <f t="shared" si="381"/>
        <v>246.63</v>
      </c>
      <c r="J6058" s="22">
        <f t="shared" si="381"/>
        <v>169.38</v>
      </c>
      <c r="K6058" s="444">
        <f>IF(ISNUMBER(F6058),IF(G6058="",VLOOKUP($A6058,'Loc Coefficients Config'!$A:$G,7,FALSE),VLOOKUP(G6058,'Loc Coefficients Location'!A:D,4,FALSE)),"")</f>
        <v>0.26888600000000001</v>
      </c>
      <c r="L6058" s="22">
        <f t="shared" si="382"/>
        <v>479.29</v>
      </c>
      <c r="M6058" s="444">
        <f>IF(ISNUMBER(F6058),IF(G6058="",VLOOKUP($A6058,'Loc Coefficients Config'!$A:$H,8,FALSE),VLOOKUP(G6058,'Loc Coefficients Location'!A:E,5,FALSE)),"")</f>
        <v>0.13836100000000001</v>
      </c>
      <c r="N6058" s="22">
        <f t="shared" si="383"/>
        <v>246.63</v>
      </c>
      <c r="O6058" s="444">
        <f>IF(ISNUMBER(F6058),IF(G6058="",VLOOKUP($A6058,'Loc Coefficients Config'!$A:$I,9,FALSE),VLOOKUP(G6058,'Loc Coefficients Location'!A:F,6,FALSE)),"")</f>
        <v>9.5024999999999998E-2</v>
      </c>
      <c r="P6058" s="22">
        <f t="shared" si="384"/>
        <v>169.38</v>
      </c>
    </row>
    <row r="6059" spans="1:16">
      <c r="A6059" s="36" t="s">
        <v>10734</v>
      </c>
      <c r="B6059" s="33" t="s">
        <v>10735</v>
      </c>
      <c r="C6059" s="77" t="s">
        <v>10736</v>
      </c>
      <c r="D6059" s="37"/>
      <c r="E6059" s="37"/>
      <c r="F6059" s="39">
        <v>2034.38</v>
      </c>
      <c r="G6059" s="446" t="s">
        <v>11188</v>
      </c>
      <c r="H6059" s="22">
        <f t="shared" si="381"/>
        <v>547.02</v>
      </c>
      <c r="I6059" s="22">
        <f t="shared" si="381"/>
        <v>281.48</v>
      </c>
      <c r="J6059" s="22">
        <f t="shared" si="381"/>
        <v>193.32</v>
      </c>
      <c r="K6059" s="444">
        <f>IF(ISNUMBER(F6059),IF(G6059="",VLOOKUP($A6059,'Loc Coefficients Config'!$A:$G,7,FALSE),VLOOKUP(G6059,'Loc Coefficients Location'!A:D,4,FALSE)),"")</f>
        <v>0.26888600000000001</v>
      </c>
      <c r="L6059" s="22">
        <f t="shared" si="382"/>
        <v>547.02</v>
      </c>
      <c r="M6059" s="444">
        <f>IF(ISNUMBER(F6059),IF(G6059="",VLOOKUP($A6059,'Loc Coefficients Config'!$A:$H,8,FALSE),VLOOKUP(G6059,'Loc Coefficients Location'!A:E,5,FALSE)),"")</f>
        <v>0.13836100000000001</v>
      </c>
      <c r="N6059" s="22">
        <f t="shared" si="383"/>
        <v>281.48</v>
      </c>
      <c r="O6059" s="444">
        <f>IF(ISNUMBER(F6059),IF(G6059="",VLOOKUP($A6059,'Loc Coefficients Config'!$A:$I,9,FALSE),VLOOKUP(G6059,'Loc Coefficients Location'!A:F,6,FALSE)),"")</f>
        <v>9.5024999999999998E-2</v>
      </c>
      <c r="P6059" s="22">
        <f t="shared" si="384"/>
        <v>193.32</v>
      </c>
    </row>
    <row r="6060" spans="1:16" ht="30">
      <c r="A6060" s="51" t="s">
        <v>10737</v>
      </c>
      <c r="B6060" s="33" t="s">
        <v>10738</v>
      </c>
      <c r="C6060" s="77" t="s">
        <v>10739</v>
      </c>
      <c r="D6060" s="37"/>
      <c r="E6060" s="37"/>
      <c r="F6060" s="39">
        <v>467.91</v>
      </c>
      <c r="G6060" s="446" t="s">
        <v>11188</v>
      </c>
      <c r="H6060" s="22">
        <f t="shared" si="381"/>
        <v>125.81</v>
      </c>
      <c r="I6060" s="22">
        <f t="shared" si="381"/>
        <v>64.739999999999995</v>
      </c>
      <c r="J6060" s="22">
        <f t="shared" si="381"/>
        <v>44.46</v>
      </c>
      <c r="K6060" s="444">
        <f>IF(ISNUMBER(F6060),IF(G6060="",VLOOKUP($A6060,'Loc Coefficients Config'!$A:$G,7,FALSE),VLOOKUP(G6060,'Loc Coefficients Location'!A:D,4,FALSE)),"")</f>
        <v>0.26888600000000001</v>
      </c>
      <c r="L6060" s="22">
        <f t="shared" si="382"/>
        <v>125.81</v>
      </c>
      <c r="M6060" s="444">
        <f>IF(ISNUMBER(F6060),IF(G6060="",VLOOKUP($A6060,'Loc Coefficients Config'!$A:$H,8,FALSE),VLOOKUP(G6060,'Loc Coefficients Location'!A:E,5,FALSE)),"")</f>
        <v>0.13836100000000001</v>
      </c>
      <c r="N6060" s="22">
        <f t="shared" si="383"/>
        <v>64.739999999999995</v>
      </c>
      <c r="O6060" s="444">
        <f>IF(ISNUMBER(F6060),IF(G6060="",VLOOKUP($A6060,'Loc Coefficients Config'!$A:$I,9,FALSE),VLOOKUP(G6060,'Loc Coefficients Location'!A:F,6,FALSE)),"")</f>
        <v>9.5024999999999998E-2</v>
      </c>
      <c r="P6060" s="22">
        <f t="shared" si="384"/>
        <v>44.46</v>
      </c>
    </row>
    <row r="6061" spans="1:16" ht="31.5">
      <c r="A6061" s="36" t="s">
        <v>10740</v>
      </c>
      <c r="B6061" s="33" t="s">
        <v>10741</v>
      </c>
      <c r="C6061" s="77" t="s">
        <v>10742</v>
      </c>
      <c r="D6061" s="37"/>
      <c r="E6061" s="37"/>
      <c r="F6061" s="39">
        <v>840.88</v>
      </c>
      <c r="G6061" s="446" t="s">
        <v>11188</v>
      </c>
      <c r="H6061" s="22">
        <f t="shared" si="381"/>
        <v>226.1</v>
      </c>
      <c r="I6061" s="22">
        <f t="shared" si="381"/>
        <v>116.34</v>
      </c>
      <c r="J6061" s="22">
        <f t="shared" si="381"/>
        <v>79.900000000000006</v>
      </c>
      <c r="K6061" s="444">
        <f>IF(ISNUMBER(F6061),IF(G6061="",VLOOKUP($A6061,'Loc Coefficients Config'!$A:$G,7,FALSE),VLOOKUP(G6061,'Loc Coefficients Location'!A:D,4,FALSE)),"")</f>
        <v>0.26888600000000001</v>
      </c>
      <c r="L6061" s="22">
        <f t="shared" si="382"/>
        <v>226.1</v>
      </c>
      <c r="M6061" s="444">
        <f>IF(ISNUMBER(F6061),IF(G6061="",VLOOKUP($A6061,'Loc Coefficients Config'!$A:$H,8,FALSE),VLOOKUP(G6061,'Loc Coefficients Location'!A:E,5,FALSE)),"")</f>
        <v>0.13836100000000001</v>
      </c>
      <c r="N6061" s="22">
        <f t="shared" si="383"/>
        <v>116.34</v>
      </c>
      <c r="O6061" s="444">
        <f>IF(ISNUMBER(F6061),IF(G6061="",VLOOKUP($A6061,'Loc Coefficients Config'!$A:$I,9,FALSE),VLOOKUP(G6061,'Loc Coefficients Location'!A:F,6,FALSE)),"")</f>
        <v>9.5024999999999998E-2</v>
      </c>
      <c r="P6061" s="22">
        <f t="shared" si="384"/>
        <v>79.900000000000006</v>
      </c>
    </row>
    <row r="6062" spans="1:16">
      <c r="A6062" s="36" t="s">
        <v>10743</v>
      </c>
      <c r="B6062" s="33" t="s">
        <v>10744</v>
      </c>
      <c r="C6062" s="77" t="s">
        <v>10745</v>
      </c>
      <c r="D6062" s="37"/>
      <c r="E6062" s="37"/>
      <c r="F6062" s="39">
        <v>2797.75</v>
      </c>
      <c r="G6062" s="446" t="s">
        <v>11188</v>
      </c>
      <c r="H6062" s="22">
        <f t="shared" si="381"/>
        <v>752.28</v>
      </c>
      <c r="I6062" s="22">
        <f t="shared" si="381"/>
        <v>387.1</v>
      </c>
      <c r="J6062" s="22">
        <f t="shared" si="381"/>
        <v>265.86</v>
      </c>
      <c r="K6062" s="444">
        <f>IF(ISNUMBER(F6062),IF(G6062="",VLOOKUP($A6062,'Loc Coefficients Config'!$A:$G,7,FALSE),VLOOKUP(G6062,'Loc Coefficients Location'!A:D,4,FALSE)),"")</f>
        <v>0.26888600000000001</v>
      </c>
      <c r="L6062" s="22">
        <f t="shared" si="382"/>
        <v>752.28</v>
      </c>
      <c r="M6062" s="444">
        <f>IF(ISNUMBER(F6062),IF(G6062="",VLOOKUP($A6062,'Loc Coefficients Config'!$A:$H,8,FALSE),VLOOKUP(G6062,'Loc Coefficients Location'!A:E,5,FALSE)),"")</f>
        <v>0.13836100000000001</v>
      </c>
      <c r="N6062" s="22">
        <f t="shared" si="383"/>
        <v>387.1</v>
      </c>
      <c r="O6062" s="444">
        <f>IF(ISNUMBER(F6062),IF(G6062="",VLOOKUP($A6062,'Loc Coefficients Config'!$A:$I,9,FALSE),VLOOKUP(G6062,'Loc Coefficients Location'!A:F,6,FALSE)),"")</f>
        <v>9.5024999999999998E-2</v>
      </c>
      <c r="P6062" s="22">
        <f t="shared" si="384"/>
        <v>265.86</v>
      </c>
    </row>
    <row r="6063" spans="1:16" ht="30">
      <c r="A6063" s="51" t="s">
        <v>10746</v>
      </c>
      <c r="B6063" s="33" t="s">
        <v>10747</v>
      </c>
      <c r="C6063" s="77" t="s">
        <v>10748</v>
      </c>
      <c r="D6063" s="37"/>
      <c r="E6063" s="37"/>
      <c r="F6063" s="39">
        <v>643.48</v>
      </c>
      <c r="G6063" s="446" t="s">
        <v>11188</v>
      </c>
      <c r="H6063" s="22">
        <f t="shared" si="381"/>
        <v>173.02</v>
      </c>
      <c r="I6063" s="22">
        <f t="shared" si="381"/>
        <v>89.03</v>
      </c>
      <c r="J6063" s="22">
        <f t="shared" si="381"/>
        <v>61.15</v>
      </c>
      <c r="K6063" s="444">
        <f>IF(ISNUMBER(F6063),IF(G6063="",VLOOKUP($A6063,'Loc Coefficients Config'!$A:$G,7,FALSE),VLOOKUP(G6063,'Loc Coefficients Location'!A:D,4,FALSE)),"")</f>
        <v>0.26888600000000001</v>
      </c>
      <c r="L6063" s="22">
        <f t="shared" si="382"/>
        <v>173.02</v>
      </c>
      <c r="M6063" s="444">
        <f>IF(ISNUMBER(F6063),IF(G6063="",VLOOKUP($A6063,'Loc Coefficients Config'!$A:$H,8,FALSE),VLOOKUP(G6063,'Loc Coefficients Location'!A:E,5,FALSE)),"")</f>
        <v>0.13836100000000001</v>
      </c>
      <c r="N6063" s="22">
        <f t="shared" si="383"/>
        <v>89.03</v>
      </c>
      <c r="O6063" s="444">
        <f>IF(ISNUMBER(F6063),IF(G6063="",VLOOKUP($A6063,'Loc Coefficients Config'!$A:$I,9,FALSE),VLOOKUP(G6063,'Loc Coefficients Location'!A:F,6,FALSE)),"")</f>
        <v>9.5024999999999998E-2</v>
      </c>
      <c r="P6063" s="22">
        <f t="shared" si="384"/>
        <v>61.15</v>
      </c>
    </row>
    <row r="6064" spans="1:16" ht="31.5">
      <c r="A6064" s="36" t="s">
        <v>10749</v>
      </c>
      <c r="B6064" s="33" t="s">
        <v>10750</v>
      </c>
      <c r="C6064" s="77" t="s">
        <v>10751</v>
      </c>
      <c r="D6064" s="37"/>
      <c r="E6064" s="37"/>
      <c r="F6064" s="39">
        <v>2518.75</v>
      </c>
      <c r="G6064" s="446" t="s">
        <v>11188</v>
      </c>
      <c r="H6064" s="22">
        <f t="shared" si="381"/>
        <v>677.26</v>
      </c>
      <c r="I6064" s="22">
        <f t="shared" si="381"/>
        <v>348.5</v>
      </c>
      <c r="J6064" s="22">
        <f t="shared" si="381"/>
        <v>239.34</v>
      </c>
      <c r="K6064" s="444">
        <f>IF(ISNUMBER(F6064),IF(G6064="",VLOOKUP($A6064,'Loc Coefficients Config'!$A:$G,7,FALSE),VLOOKUP(G6064,'Loc Coefficients Location'!A:D,4,FALSE)),"")</f>
        <v>0.26888600000000001</v>
      </c>
      <c r="L6064" s="22">
        <f t="shared" si="382"/>
        <v>677.26</v>
      </c>
      <c r="M6064" s="444">
        <f>IF(ISNUMBER(F6064),IF(G6064="",VLOOKUP($A6064,'Loc Coefficients Config'!$A:$H,8,FALSE),VLOOKUP(G6064,'Loc Coefficients Location'!A:E,5,FALSE)),"")</f>
        <v>0.13836100000000001</v>
      </c>
      <c r="N6064" s="22">
        <f t="shared" si="383"/>
        <v>348.5</v>
      </c>
      <c r="O6064" s="444">
        <f>IF(ISNUMBER(F6064),IF(G6064="",VLOOKUP($A6064,'Loc Coefficients Config'!$A:$I,9,FALSE),VLOOKUP(G6064,'Loc Coefficients Location'!A:F,6,FALSE)),"")</f>
        <v>9.5024999999999998E-2</v>
      </c>
      <c r="P6064" s="22">
        <f t="shared" si="384"/>
        <v>239.34</v>
      </c>
    </row>
    <row r="6065" spans="1:16" ht="31.5">
      <c r="A6065" s="36" t="s">
        <v>10752</v>
      </c>
      <c r="B6065" s="33" t="s">
        <v>10753</v>
      </c>
      <c r="C6065" s="77" t="s">
        <v>10754</v>
      </c>
      <c r="D6065" s="37"/>
      <c r="E6065" s="37"/>
      <c r="F6065" s="39">
        <v>1677.88</v>
      </c>
      <c r="G6065" s="446" t="s">
        <v>11188</v>
      </c>
      <c r="H6065" s="22">
        <f t="shared" si="381"/>
        <v>451.16</v>
      </c>
      <c r="I6065" s="22">
        <f t="shared" si="381"/>
        <v>232.15</v>
      </c>
      <c r="J6065" s="22">
        <f t="shared" si="381"/>
        <v>159.44</v>
      </c>
      <c r="K6065" s="444">
        <f>IF(ISNUMBER(F6065),IF(G6065="",VLOOKUP($A6065,'Loc Coefficients Config'!$A:$G,7,FALSE),VLOOKUP(G6065,'Loc Coefficients Location'!A:D,4,FALSE)),"")</f>
        <v>0.26888600000000001</v>
      </c>
      <c r="L6065" s="22">
        <f t="shared" si="382"/>
        <v>451.16</v>
      </c>
      <c r="M6065" s="444">
        <f>IF(ISNUMBER(F6065),IF(G6065="",VLOOKUP($A6065,'Loc Coefficients Config'!$A:$H,8,FALSE),VLOOKUP(G6065,'Loc Coefficients Location'!A:E,5,FALSE)),"")</f>
        <v>0.13836100000000001</v>
      </c>
      <c r="N6065" s="22">
        <f t="shared" si="383"/>
        <v>232.15</v>
      </c>
      <c r="O6065" s="444">
        <f>IF(ISNUMBER(F6065),IF(G6065="",VLOOKUP($A6065,'Loc Coefficients Config'!$A:$I,9,FALSE),VLOOKUP(G6065,'Loc Coefficients Location'!A:F,6,FALSE)),"")</f>
        <v>9.5024999999999998E-2</v>
      </c>
      <c r="P6065" s="22">
        <f t="shared" si="384"/>
        <v>159.44</v>
      </c>
    </row>
    <row r="6066" spans="1:16">
      <c r="A6066" s="36" t="s">
        <v>10755</v>
      </c>
      <c r="B6066" s="33" t="s">
        <v>10756</v>
      </c>
      <c r="C6066" s="77" t="s">
        <v>10757</v>
      </c>
      <c r="D6066" s="37"/>
      <c r="E6066" s="37"/>
      <c r="F6066" s="39">
        <v>4324.5</v>
      </c>
      <c r="G6066" s="446" t="s">
        <v>11188</v>
      </c>
      <c r="H6066" s="22">
        <f t="shared" si="381"/>
        <v>1162.8</v>
      </c>
      <c r="I6066" s="22">
        <f t="shared" si="381"/>
        <v>598.34</v>
      </c>
      <c r="J6066" s="22">
        <f t="shared" si="381"/>
        <v>410.94</v>
      </c>
      <c r="K6066" s="444">
        <f>IF(ISNUMBER(F6066),IF(G6066="",VLOOKUP($A6066,'Loc Coefficients Config'!$A:$G,7,FALSE),VLOOKUP(G6066,'Loc Coefficients Location'!A:D,4,FALSE)),"")</f>
        <v>0.26888600000000001</v>
      </c>
      <c r="L6066" s="22">
        <f t="shared" si="382"/>
        <v>1162.8</v>
      </c>
      <c r="M6066" s="444">
        <f>IF(ISNUMBER(F6066),IF(G6066="",VLOOKUP($A6066,'Loc Coefficients Config'!$A:$H,8,FALSE),VLOOKUP(G6066,'Loc Coefficients Location'!A:E,5,FALSE)),"")</f>
        <v>0.13836100000000001</v>
      </c>
      <c r="N6066" s="22">
        <f t="shared" si="383"/>
        <v>598.34</v>
      </c>
      <c r="O6066" s="444">
        <f>IF(ISNUMBER(F6066),IF(G6066="",VLOOKUP($A6066,'Loc Coefficients Config'!$A:$I,9,FALSE),VLOOKUP(G6066,'Loc Coefficients Location'!A:F,6,FALSE)),"")</f>
        <v>9.5024999999999998E-2</v>
      </c>
      <c r="P6066" s="22">
        <f t="shared" si="384"/>
        <v>410.94</v>
      </c>
    </row>
    <row r="6067" spans="1:16" ht="30">
      <c r="A6067" s="51" t="s">
        <v>10758</v>
      </c>
      <c r="B6067" s="33" t="s">
        <v>10759</v>
      </c>
      <c r="C6067" s="77" t="s">
        <v>10760</v>
      </c>
      <c r="D6067" s="37"/>
      <c r="E6067" s="37"/>
      <c r="F6067" s="39">
        <v>994.64</v>
      </c>
      <c r="G6067" s="446" t="s">
        <v>11188</v>
      </c>
      <c r="H6067" s="22">
        <f t="shared" si="381"/>
        <v>267.45</v>
      </c>
      <c r="I6067" s="22">
        <f t="shared" si="381"/>
        <v>137.62</v>
      </c>
      <c r="J6067" s="22">
        <f t="shared" si="381"/>
        <v>94.52</v>
      </c>
      <c r="K6067" s="444">
        <f>IF(ISNUMBER(F6067),IF(G6067="",VLOOKUP($A6067,'Loc Coefficients Config'!$A:$G,7,FALSE),VLOOKUP(G6067,'Loc Coefficients Location'!A:D,4,FALSE)),"")</f>
        <v>0.26888600000000001</v>
      </c>
      <c r="L6067" s="22">
        <f t="shared" si="382"/>
        <v>267.44</v>
      </c>
      <c r="M6067" s="444">
        <f>IF(ISNUMBER(F6067),IF(G6067="",VLOOKUP($A6067,'Loc Coefficients Config'!$A:$H,8,FALSE),VLOOKUP(G6067,'Loc Coefficients Location'!A:E,5,FALSE)),"")</f>
        <v>0.13836100000000001</v>
      </c>
      <c r="N6067" s="22">
        <f t="shared" si="383"/>
        <v>137.62</v>
      </c>
      <c r="O6067" s="444">
        <f>IF(ISNUMBER(F6067),IF(G6067="",VLOOKUP($A6067,'Loc Coefficients Config'!$A:$I,9,FALSE),VLOOKUP(G6067,'Loc Coefficients Location'!A:F,6,FALSE)),"")</f>
        <v>9.5024999999999998E-2</v>
      </c>
      <c r="P6067" s="22">
        <f t="shared" si="384"/>
        <v>94.52</v>
      </c>
    </row>
    <row r="6068" spans="1:16" ht="30">
      <c r="A6068" s="51" t="s">
        <v>10761</v>
      </c>
      <c r="B6068" s="33" t="s">
        <v>10762</v>
      </c>
      <c r="C6068" s="77" t="s">
        <v>10763</v>
      </c>
      <c r="D6068" s="37"/>
      <c r="E6068" s="37"/>
      <c r="F6068" s="39">
        <v>184.84</v>
      </c>
      <c r="G6068" s="446" t="s">
        <v>11188</v>
      </c>
      <c r="H6068" s="22">
        <f t="shared" si="381"/>
        <v>49.7</v>
      </c>
      <c r="I6068" s="22">
        <f t="shared" si="381"/>
        <v>25.57</v>
      </c>
      <c r="J6068" s="22">
        <f t="shared" si="381"/>
        <v>17.559999999999999</v>
      </c>
      <c r="K6068" s="444">
        <f>IF(ISNUMBER(F6068),IF(G6068="",VLOOKUP($A6068,'Loc Coefficients Config'!$A:$G,7,FALSE),VLOOKUP(G6068,'Loc Coefficients Location'!A:D,4,FALSE)),"")</f>
        <v>0.26888600000000001</v>
      </c>
      <c r="L6068" s="22">
        <f t="shared" si="382"/>
        <v>49.7</v>
      </c>
      <c r="M6068" s="444">
        <f>IF(ISNUMBER(F6068),IF(G6068="",VLOOKUP($A6068,'Loc Coefficients Config'!$A:$H,8,FALSE),VLOOKUP(G6068,'Loc Coefficients Location'!A:E,5,FALSE)),"")</f>
        <v>0.13836100000000001</v>
      </c>
      <c r="N6068" s="22">
        <f t="shared" si="383"/>
        <v>25.57</v>
      </c>
      <c r="O6068" s="444">
        <f>IF(ISNUMBER(F6068),IF(G6068="",VLOOKUP($A6068,'Loc Coefficients Config'!$A:$I,9,FALSE),VLOOKUP(G6068,'Loc Coefficients Location'!A:F,6,FALSE)),"")</f>
        <v>9.5024999999999998E-2</v>
      </c>
      <c r="P6068" s="22">
        <f t="shared" si="384"/>
        <v>17.559999999999999</v>
      </c>
    </row>
    <row r="6069" spans="1:16" ht="31.5">
      <c r="A6069" s="36" t="s">
        <v>10764</v>
      </c>
      <c r="B6069" s="33" t="s">
        <v>10765</v>
      </c>
      <c r="C6069" s="77" t="s">
        <v>10766</v>
      </c>
      <c r="D6069" s="37"/>
      <c r="E6069" s="37" t="s">
        <v>79</v>
      </c>
      <c r="F6069" s="39">
        <v>552.96</v>
      </c>
      <c r="G6069" s="446" t="s">
        <v>11188</v>
      </c>
      <c r="H6069" s="22">
        <f t="shared" si="381"/>
        <v>148.68</v>
      </c>
      <c r="I6069" s="22">
        <f t="shared" si="381"/>
        <v>76.510000000000005</v>
      </c>
      <c r="J6069" s="22">
        <f t="shared" si="381"/>
        <v>52.55</v>
      </c>
      <c r="K6069" s="444">
        <f>IF(ISNUMBER(F6069),IF(G6069="",VLOOKUP($A6069,'Loc Coefficients Config'!$A:$G,7,FALSE),VLOOKUP(G6069,'Loc Coefficients Location'!A:D,4,FALSE)),"")</f>
        <v>0.26888600000000001</v>
      </c>
      <c r="L6069" s="22">
        <f t="shared" si="382"/>
        <v>148.68</v>
      </c>
      <c r="M6069" s="444">
        <f>IF(ISNUMBER(F6069),IF(G6069="",VLOOKUP($A6069,'Loc Coefficients Config'!$A:$H,8,FALSE),VLOOKUP(G6069,'Loc Coefficients Location'!A:E,5,FALSE)),"")</f>
        <v>0.13836100000000001</v>
      </c>
      <c r="N6069" s="22">
        <f t="shared" si="383"/>
        <v>76.510000000000005</v>
      </c>
      <c r="O6069" s="444">
        <f>IF(ISNUMBER(F6069),IF(G6069="",VLOOKUP($A6069,'Loc Coefficients Config'!$A:$I,9,FALSE),VLOOKUP(G6069,'Loc Coefficients Location'!A:F,6,FALSE)),"")</f>
        <v>9.5024999999999998E-2</v>
      </c>
      <c r="P6069" s="22">
        <f t="shared" si="384"/>
        <v>52.55</v>
      </c>
    </row>
    <row r="6070" spans="1:16" ht="30">
      <c r="A6070" s="51" t="s">
        <v>10767</v>
      </c>
      <c r="B6070" s="33" t="s">
        <v>10768</v>
      </c>
      <c r="C6070" s="77" t="s">
        <v>10769</v>
      </c>
      <c r="D6070" s="37"/>
      <c r="E6070" s="37" t="s">
        <v>79</v>
      </c>
      <c r="F6070" s="39">
        <v>127.18</v>
      </c>
      <c r="G6070" s="446" t="s">
        <v>11188</v>
      </c>
      <c r="H6070" s="22">
        <f t="shared" si="381"/>
        <v>34.200000000000003</v>
      </c>
      <c r="I6070" s="22">
        <f t="shared" si="381"/>
        <v>17.600000000000001</v>
      </c>
      <c r="J6070" s="22">
        <f t="shared" si="381"/>
        <v>12.09</v>
      </c>
      <c r="K6070" s="444">
        <f>IF(ISNUMBER(F6070),IF(G6070="",VLOOKUP($A6070,'Loc Coefficients Config'!$A:$G,7,FALSE),VLOOKUP(G6070,'Loc Coefficients Location'!A:D,4,FALSE)),"")</f>
        <v>0.26888600000000001</v>
      </c>
      <c r="L6070" s="22">
        <f t="shared" si="382"/>
        <v>34.200000000000003</v>
      </c>
      <c r="M6070" s="444">
        <f>IF(ISNUMBER(F6070),IF(G6070="",VLOOKUP($A6070,'Loc Coefficients Config'!$A:$H,8,FALSE),VLOOKUP(G6070,'Loc Coefficients Location'!A:E,5,FALSE)),"")</f>
        <v>0.13836100000000001</v>
      </c>
      <c r="N6070" s="22">
        <f t="shared" si="383"/>
        <v>17.600000000000001</v>
      </c>
      <c r="O6070" s="444">
        <f>IF(ISNUMBER(F6070),IF(G6070="",VLOOKUP($A6070,'Loc Coefficients Config'!$A:$I,9,FALSE),VLOOKUP(G6070,'Loc Coefficients Location'!A:F,6,FALSE)),"")</f>
        <v>9.5024999999999998E-2</v>
      </c>
      <c r="P6070" s="22">
        <f t="shared" si="384"/>
        <v>12.09</v>
      </c>
    </row>
    <row r="6071" spans="1:16" ht="31.5">
      <c r="A6071" s="36" t="s">
        <v>10770</v>
      </c>
      <c r="B6071" s="33" t="s">
        <v>10771</v>
      </c>
      <c r="C6071" s="77" t="s">
        <v>10772</v>
      </c>
      <c r="D6071" s="37"/>
      <c r="E6071" s="37" t="s">
        <v>79</v>
      </c>
      <c r="F6071" s="39">
        <v>599.46</v>
      </c>
      <c r="G6071" s="446" t="s">
        <v>11188</v>
      </c>
      <c r="H6071" s="22">
        <f t="shared" si="381"/>
        <v>161.19</v>
      </c>
      <c r="I6071" s="22">
        <f t="shared" si="381"/>
        <v>82.94</v>
      </c>
      <c r="J6071" s="22">
        <f t="shared" si="381"/>
        <v>56.96</v>
      </c>
      <c r="K6071" s="444">
        <f>IF(ISNUMBER(F6071),IF(G6071="",VLOOKUP($A6071,'Loc Coefficients Config'!$A:$G,7,FALSE),VLOOKUP(G6071,'Loc Coefficients Location'!A:D,4,FALSE)),"")</f>
        <v>0.26888600000000001</v>
      </c>
      <c r="L6071" s="22">
        <f t="shared" si="382"/>
        <v>161.19</v>
      </c>
      <c r="M6071" s="444">
        <f>IF(ISNUMBER(F6071),IF(G6071="",VLOOKUP($A6071,'Loc Coefficients Config'!$A:$H,8,FALSE),VLOOKUP(G6071,'Loc Coefficients Location'!A:E,5,FALSE)),"")</f>
        <v>0.13836100000000001</v>
      </c>
      <c r="N6071" s="22">
        <f t="shared" si="383"/>
        <v>82.94</v>
      </c>
      <c r="O6071" s="444">
        <f>IF(ISNUMBER(F6071),IF(G6071="",VLOOKUP($A6071,'Loc Coefficients Config'!$A:$I,9,FALSE),VLOOKUP(G6071,'Loc Coefficients Location'!A:F,6,FALSE)),"")</f>
        <v>9.5024999999999998E-2</v>
      </c>
      <c r="P6071" s="22">
        <f t="shared" si="384"/>
        <v>56.96</v>
      </c>
    </row>
    <row r="6072" spans="1:16" ht="30">
      <c r="A6072" s="51" t="s">
        <v>10773</v>
      </c>
      <c r="B6072" s="33" t="s">
        <v>10774</v>
      </c>
      <c r="C6072" s="77" t="s">
        <v>10775</v>
      </c>
      <c r="D6072" s="37"/>
      <c r="E6072" s="37" t="s">
        <v>79</v>
      </c>
      <c r="F6072" s="39">
        <v>137.88</v>
      </c>
      <c r="G6072" s="446" t="s">
        <v>11188</v>
      </c>
      <c r="H6072" s="22">
        <f t="shared" si="381"/>
        <v>37.07</v>
      </c>
      <c r="I6072" s="22">
        <f t="shared" si="381"/>
        <v>19.079999999999998</v>
      </c>
      <c r="J6072" s="22">
        <f t="shared" si="381"/>
        <v>13.1</v>
      </c>
      <c r="K6072" s="444">
        <f>IF(ISNUMBER(F6072),IF(G6072="",VLOOKUP($A6072,'Loc Coefficients Config'!$A:$G,7,FALSE),VLOOKUP(G6072,'Loc Coefficients Location'!A:D,4,FALSE)),"")</f>
        <v>0.26888600000000001</v>
      </c>
      <c r="L6072" s="22">
        <f t="shared" si="382"/>
        <v>37.07</v>
      </c>
      <c r="M6072" s="444">
        <f>IF(ISNUMBER(F6072),IF(G6072="",VLOOKUP($A6072,'Loc Coefficients Config'!$A:$H,8,FALSE),VLOOKUP(G6072,'Loc Coefficients Location'!A:E,5,FALSE)),"")</f>
        <v>0.13836100000000001</v>
      </c>
      <c r="N6072" s="22">
        <f t="shared" si="383"/>
        <v>19.079999999999998</v>
      </c>
      <c r="O6072" s="444">
        <f>IF(ISNUMBER(F6072),IF(G6072="",VLOOKUP($A6072,'Loc Coefficients Config'!$A:$I,9,FALSE),VLOOKUP(G6072,'Loc Coefficients Location'!A:F,6,FALSE)),"")</f>
        <v>9.5024999999999998E-2</v>
      </c>
      <c r="P6072" s="22">
        <f t="shared" si="384"/>
        <v>13.1</v>
      </c>
    </row>
    <row r="6073" spans="1:16" ht="47.25">
      <c r="A6073" s="36" t="s">
        <v>10776</v>
      </c>
      <c r="B6073" s="33" t="s">
        <v>10777</v>
      </c>
      <c r="C6073" s="77" t="s">
        <v>10778</v>
      </c>
      <c r="D6073" s="37"/>
      <c r="E6073" s="37" t="s">
        <v>79</v>
      </c>
      <c r="F6073" s="39">
        <v>817.63</v>
      </c>
      <c r="G6073" s="446" t="s">
        <v>11188</v>
      </c>
      <c r="H6073" s="22">
        <f t="shared" si="381"/>
        <v>219.85</v>
      </c>
      <c r="I6073" s="22">
        <f t="shared" si="381"/>
        <v>113.13</v>
      </c>
      <c r="J6073" s="22">
        <f t="shared" si="381"/>
        <v>77.7</v>
      </c>
      <c r="K6073" s="444">
        <f>IF(ISNUMBER(F6073),IF(G6073="",VLOOKUP($A6073,'Loc Coefficients Config'!$A:$G,7,FALSE),VLOOKUP(G6073,'Loc Coefficients Location'!A:D,4,FALSE)),"")</f>
        <v>0.26888600000000001</v>
      </c>
      <c r="L6073" s="22">
        <f t="shared" si="382"/>
        <v>219.85</v>
      </c>
      <c r="M6073" s="444">
        <f>IF(ISNUMBER(F6073),IF(G6073="",VLOOKUP($A6073,'Loc Coefficients Config'!$A:$H,8,FALSE),VLOOKUP(G6073,'Loc Coefficients Location'!A:E,5,FALSE)),"")</f>
        <v>0.13836100000000001</v>
      </c>
      <c r="N6073" s="22">
        <f t="shared" si="383"/>
        <v>113.13</v>
      </c>
      <c r="O6073" s="444">
        <f>IF(ISNUMBER(F6073),IF(G6073="",VLOOKUP($A6073,'Loc Coefficients Config'!$A:$I,9,FALSE),VLOOKUP(G6073,'Loc Coefficients Location'!A:F,6,FALSE)),"")</f>
        <v>9.5024999999999998E-2</v>
      </c>
      <c r="P6073" s="22">
        <f t="shared" si="384"/>
        <v>77.7</v>
      </c>
    </row>
    <row r="6074" spans="1:16" ht="31.5">
      <c r="A6074" s="36" t="s">
        <v>10779</v>
      </c>
      <c r="B6074" s="33" t="s">
        <v>10780</v>
      </c>
      <c r="C6074" s="77" t="s">
        <v>10781</v>
      </c>
      <c r="D6074" s="37"/>
      <c r="E6074" s="37" t="s">
        <v>79</v>
      </c>
      <c r="F6074" s="39">
        <v>1336.88</v>
      </c>
      <c r="G6074" s="446" t="s">
        <v>11188</v>
      </c>
      <c r="H6074" s="22">
        <f t="shared" si="381"/>
        <v>359.47</v>
      </c>
      <c r="I6074" s="22">
        <f t="shared" si="381"/>
        <v>184.97</v>
      </c>
      <c r="J6074" s="22">
        <f t="shared" si="381"/>
        <v>127.04</v>
      </c>
      <c r="K6074" s="444">
        <f>IF(ISNUMBER(F6074),IF(G6074="",VLOOKUP($A6074,'Loc Coefficients Config'!$A:$G,7,FALSE),VLOOKUP(G6074,'Loc Coefficients Location'!A:D,4,FALSE)),"")</f>
        <v>0.26888600000000001</v>
      </c>
      <c r="L6074" s="22">
        <f t="shared" si="382"/>
        <v>359.47</v>
      </c>
      <c r="M6074" s="444">
        <f>IF(ISNUMBER(F6074),IF(G6074="",VLOOKUP($A6074,'Loc Coefficients Config'!$A:$H,8,FALSE),VLOOKUP(G6074,'Loc Coefficients Location'!A:E,5,FALSE)),"")</f>
        <v>0.13836100000000001</v>
      </c>
      <c r="N6074" s="22">
        <f t="shared" si="383"/>
        <v>184.97</v>
      </c>
      <c r="O6074" s="444">
        <f>IF(ISNUMBER(F6074),IF(G6074="",VLOOKUP($A6074,'Loc Coefficients Config'!$A:$I,9,FALSE),VLOOKUP(G6074,'Loc Coefficients Location'!A:F,6,FALSE)),"")</f>
        <v>9.5024999999999998E-2</v>
      </c>
      <c r="P6074" s="22">
        <f t="shared" si="384"/>
        <v>127.04</v>
      </c>
    </row>
    <row r="6075" spans="1:16" ht="30">
      <c r="A6075" s="51" t="s">
        <v>10782</v>
      </c>
      <c r="B6075" s="33" t="s">
        <v>10783</v>
      </c>
      <c r="C6075" s="77" t="s">
        <v>10784</v>
      </c>
      <c r="D6075" s="37"/>
      <c r="E6075" s="37" t="s">
        <v>79</v>
      </c>
      <c r="F6075" s="39">
        <v>307.48</v>
      </c>
      <c r="G6075" s="446" t="s">
        <v>11188</v>
      </c>
      <c r="H6075" s="22">
        <f t="shared" si="381"/>
        <v>82.68</v>
      </c>
      <c r="I6075" s="22">
        <f t="shared" si="381"/>
        <v>42.54</v>
      </c>
      <c r="J6075" s="22">
        <f t="shared" si="381"/>
        <v>29.22</v>
      </c>
      <c r="K6075" s="444">
        <f>IF(ISNUMBER(F6075),IF(G6075="",VLOOKUP($A6075,'Loc Coefficients Config'!$A:$G,7,FALSE),VLOOKUP(G6075,'Loc Coefficients Location'!A:D,4,FALSE)),"")</f>
        <v>0.26888600000000001</v>
      </c>
      <c r="L6075" s="22">
        <f t="shared" si="382"/>
        <v>82.68</v>
      </c>
      <c r="M6075" s="444">
        <f>IF(ISNUMBER(F6075),IF(G6075="",VLOOKUP($A6075,'Loc Coefficients Config'!$A:$H,8,FALSE),VLOOKUP(G6075,'Loc Coefficients Location'!A:E,5,FALSE)),"")</f>
        <v>0.13836100000000001</v>
      </c>
      <c r="N6075" s="22">
        <f t="shared" si="383"/>
        <v>42.54</v>
      </c>
      <c r="O6075" s="444">
        <f>IF(ISNUMBER(F6075),IF(G6075="",VLOOKUP($A6075,'Loc Coefficients Config'!$A:$I,9,FALSE),VLOOKUP(G6075,'Loc Coefficients Location'!A:F,6,FALSE)),"")</f>
        <v>9.5024999999999998E-2</v>
      </c>
      <c r="P6075" s="22">
        <f t="shared" si="384"/>
        <v>29.22</v>
      </c>
    </row>
    <row r="6076" spans="1:16">
      <c r="A6076" s="36" t="s">
        <v>10785</v>
      </c>
      <c r="B6076" s="33" t="s">
        <v>10786</v>
      </c>
      <c r="C6076" s="77" t="s">
        <v>10787</v>
      </c>
      <c r="D6076" s="37"/>
      <c r="E6076" s="37" t="s">
        <v>79</v>
      </c>
      <c r="F6076" s="39">
        <v>7056.38</v>
      </c>
      <c r="G6076" s="446" t="s">
        <v>11188</v>
      </c>
      <c r="H6076" s="22">
        <f t="shared" si="381"/>
        <v>1897.36</v>
      </c>
      <c r="I6076" s="22">
        <f t="shared" si="381"/>
        <v>976.33</v>
      </c>
      <c r="J6076" s="22">
        <f t="shared" si="381"/>
        <v>670.53</v>
      </c>
      <c r="K6076" s="444">
        <f>IF(ISNUMBER(F6076),IF(G6076="",VLOOKUP($A6076,'Loc Coefficients Config'!$A:$G,7,FALSE),VLOOKUP(G6076,'Loc Coefficients Location'!A:D,4,FALSE)),"")</f>
        <v>0.26888600000000001</v>
      </c>
      <c r="L6076" s="22">
        <f t="shared" si="382"/>
        <v>1897.36</v>
      </c>
      <c r="M6076" s="444">
        <f>IF(ISNUMBER(F6076),IF(G6076="",VLOOKUP($A6076,'Loc Coefficients Config'!$A:$H,8,FALSE),VLOOKUP(G6076,'Loc Coefficients Location'!A:E,5,FALSE)),"")</f>
        <v>0.13836100000000001</v>
      </c>
      <c r="N6076" s="22">
        <f t="shared" si="383"/>
        <v>976.33</v>
      </c>
      <c r="O6076" s="444">
        <f>IF(ISNUMBER(F6076),IF(G6076="",VLOOKUP($A6076,'Loc Coefficients Config'!$A:$I,9,FALSE),VLOOKUP(G6076,'Loc Coefficients Location'!A:F,6,FALSE)),"")</f>
        <v>9.5024999999999998E-2</v>
      </c>
      <c r="P6076" s="22">
        <f t="shared" si="384"/>
        <v>670.53</v>
      </c>
    </row>
    <row r="6077" spans="1:16" ht="30">
      <c r="A6077" s="51" t="s">
        <v>10788</v>
      </c>
      <c r="B6077" s="33" t="s">
        <v>10789</v>
      </c>
      <c r="C6077" s="77" t="s">
        <v>10790</v>
      </c>
      <c r="D6077" s="37"/>
      <c r="E6077" s="37" t="s">
        <v>79</v>
      </c>
      <c r="F6077" s="39">
        <v>1622.97</v>
      </c>
      <c r="G6077" s="446" t="s">
        <v>11188</v>
      </c>
      <c r="H6077" s="22">
        <f t="shared" si="381"/>
        <v>436.39</v>
      </c>
      <c r="I6077" s="22">
        <f t="shared" si="381"/>
        <v>224.56</v>
      </c>
      <c r="J6077" s="22">
        <f t="shared" si="381"/>
        <v>154.22</v>
      </c>
      <c r="K6077" s="444">
        <f>IF(ISNUMBER(F6077),IF(G6077="",VLOOKUP($A6077,'Loc Coefficients Config'!$A:$G,7,FALSE),VLOOKUP(G6077,'Loc Coefficients Location'!A:D,4,FALSE)),"")</f>
        <v>0.26888600000000001</v>
      </c>
      <c r="L6077" s="22">
        <f t="shared" si="382"/>
        <v>436.39</v>
      </c>
      <c r="M6077" s="444">
        <f>IF(ISNUMBER(F6077),IF(G6077="",VLOOKUP($A6077,'Loc Coefficients Config'!$A:$H,8,FALSE),VLOOKUP(G6077,'Loc Coefficients Location'!A:E,5,FALSE)),"")</f>
        <v>0.13836100000000001</v>
      </c>
      <c r="N6077" s="22">
        <f t="shared" si="383"/>
        <v>224.56</v>
      </c>
      <c r="O6077" s="444">
        <f>IF(ISNUMBER(F6077),IF(G6077="",VLOOKUP($A6077,'Loc Coefficients Config'!$A:$I,9,FALSE),VLOOKUP(G6077,'Loc Coefficients Location'!A:F,6,FALSE)),"")</f>
        <v>9.5024999999999998E-2</v>
      </c>
      <c r="P6077" s="22">
        <f t="shared" si="384"/>
        <v>154.22</v>
      </c>
    </row>
    <row r="6078" spans="1:16">
      <c r="A6078" s="36" t="s">
        <v>10791</v>
      </c>
      <c r="B6078" s="33" t="s">
        <v>10792</v>
      </c>
      <c r="C6078" s="77" t="s">
        <v>10793</v>
      </c>
      <c r="D6078" s="37"/>
      <c r="E6078" s="37" t="s">
        <v>79</v>
      </c>
      <c r="F6078" s="39">
        <v>11121.25</v>
      </c>
      <c r="G6078" s="446" t="s">
        <v>11188</v>
      </c>
      <c r="H6078" s="22">
        <f t="shared" si="381"/>
        <v>2990.35</v>
      </c>
      <c r="I6078" s="22">
        <f t="shared" si="381"/>
        <v>1538.75</v>
      </c>
      <c r="J6078" s="22">
        <f t="shared" si="381"/>
        <v>1056.8</v>
      </c>
      <c r="K6078" s="444">
        <f>IF(ISNUMBER(F6078),IF(G6078="",VLOOKUP($A6078,'Loc Coefficients Config'!$A:$G,7,FALSE),VLOOKUP(G6078,'Loc Coefficients Location'!A:D,4,FALSE)),"")</f>
        <v>0.26888600000000001</v>
      </c>
      <c r="L6078" s="22">
        <f t="shared" si="382"/>
        <v>2990.35</v>
      </c>
      <c r="M6078" s="444">
        <f>IF(ISNUMBER(F6078),IF(G6078="",VLOOKUP($A6078,'Loc Coefficients Config'!$A:$H,8,FALSE),VLOOKUP(G6078,'Loc Coefficients Location'!A:E,5,FALSE)),"")</f>
        <v>0.13836100000000001</v>
      </c>
      <c r="N6078" s="22">
        <f t="shared" si="383"/>
        <v>1538.75</v>
      </c>
      <c r="O6078" s="444">
        <f>IF(ISNUMBER(F6078),IF(G6078="",VLOOKUP($A6078,'Loc Coefficients Config'!$A:$I,9,FALSE),VLOOKUP(G6078,'Loc Coefficients Location'!A:F,6,FALSE)),"")</f>
        <v>9.5024999999999998E-2</v>
      </c>
      <c r="P6078" s="22">
        <f t="shared" si="384"/>
        <v>1056.8</v>
      </c>
    </row>
    <row r="6079" spans="1:16" ht="30">
      <c r="A6079" s="51" t="s">
        <v>10794</v>
      </c>
      <c r="B6079" s="33" t="s">
        <v>10795</v>
      </c>
      <c r="C6079" s="77" t="s">
        <v>10796</v>
      </c>
      <c r="D6079" s="37"/>
      <c r="E6079" s="37" t="s">
        <v>79</v>
      </c>
      <c r="F6079" s="39">
        <v>2557.89</v>
      </c>
      <c r="G6079" s="446" t="s">
        <v>11188</v>
      </c>
      <c r="H6079" s="22">
        <f t="shared" si="381"/>
        <v>687.78</v>
      </c>
      <c r="I6079" s="22">
        <f t="shared" si="381"/>
        <v>353.91</v>
      </c>
      <c r="J6079" s="22">
        <f t="shared" si="381"/>
        <v>243.06</v>
      </c>
      <c r="K6079" s="444">
        <f>IF(ISNUMBER(F6079),IF(G6079="",VLOOKUP($A6079,'Loc Coefficients Config'!$A:$G,7,FALSE),VLOOKUP(G6079,'Loc Coefficients Location'!A:D,4,FALSE)),"")</f>
        <v>0.26888600000000001</v>
      </c>
      <c r="L6079" s="22">
        <f t="shared" si="382"/>
        <v>687.78</v>
      </c>
      <c r="M6079" s="444">
        <f>IF(ISNUMBER(F6079),IF(G6079="",VLOOKUP($A6079,'Loc Coefficients Config'!$A:$H,8,FALSE),VLOOKUP(G6079,'Loc Coefficients Location'!A:E,5,FALSE)),"")</f>
        <v>0.13836100000000001</v>
      </c>
      <c r="N6079" s="22">
        <f t="shared" si="383"/>
        <v>353.91</v>
      </c>
      <c r="O6079" s="444">
        <f>IF(ISNUMBER(F6079),IF(G6079="",VLOOKUP($A6079,'Loc Coefficients Config'!$A:$I,9,FALSE),VLOOKUP(G6079,'Loc Coefficients Location'!A:F,6,FALSE)),"")</f>
        <v>9.5024999999999998E-2</v>
      </c>
      <c r="P6079" s="22">
        <f t="shared" si="384"/>
        <v>243.06</v>
      </c>
    </row>
    <row r="6080" spans="1:16">
      <c r="A6080" s="36" t="s">
        <v>10797</v>
      </c>
      <c r="B6080" s="33" t="s">
        <v>10798</v>
      </c>
      <c r="C6080" s="77" t="s">
        <v>10799</v>
      </c>
      <c r="D6080" s="37"/>
      <c r="E6080" s="37" t="s">
        <v>79</v>
      </c>
      <c r="F6080" s="39">
        <v>13058.75</v>
      </c>
      <c r="G6080" s="446" t="s">
        <v>11188</v>
      </c>
      <c r="H6080" s="22">
        <f t="shared" si="381"/>
        <v>3511.32</v>
      </c>
      <c r="I6080" s="22">
        <f t="shared" si="381"/>
        <v>1806.82</v>
      </c>
      <c r="J6080" s="22">
        <f t="shared" si="381"/>
        <v>1240.9100000000001</v>
      </c>
      <c r="K6080" s="444">
        <f>IF(ISNUMBER(F6080),IF(G6080="",VLOOKUP($A6080,'Loc Coefficients Config'!$A:$G,7,FALSE),VLOOKUP(G6080,'Loc Coefficients Location'!A:D,4,FALSE)),"")</f>
        <v>0.26888600000000001</v>
      </c>
      <c r="L6080" s="22">
        <f t="shared" si="382"/>
        <v>3511.32</v>
      </c>
      <c r="M6080" s="444">
        <f>IF(ISNUMBER(F6080),IF(G6080="",VLOOKUP($A6080,'Loc Coefficients Config'!$A:$H,8,FALSE),VLOOKUP(G6080,'Loc Coefficients Location'!A:E,5,FALSE)),"")</f>
        <v>0.13836100000000001</v>
      </c>
      <c r="N6080" s="22">
        <f t="shared" si="383"/>
        <v>1806.82</v>
      </c>
      <c r="O6080" s="444">
        <f>IF(ISNUMBER(F6080),IF(G6080="",VLOOKUP($A6080,'Loc Coefficients Config'!$A:$I,9,FALSE),VLOOKUP(G6080,'Loc Coefficients Location'!A:F,6,FALSE)),"")</f>
        <v>9.5024999999999998E-2</v>
      </c>
      <c r="P6080" s="22">
        <f t="shared" si="384"/>
        <v>1240.9100000000001</v>
      </c>
    </row>
    <row r="6081" spans="1:16" ht="30">
      <c r="A6081" s="51" t="s">
        <v>10800</v>
      </c>
      <c r="B6081" s="33" t="s">
        <v>10801</v>
      </c>
      <c r="C6081" s="77" t="s">
        <v>10802</v>
      </c>
      <c r="D6081" s="37"/>
      <c r="E6081" s="37" t="s">
        <v>79</v>
      </c>
      <c r="F6081" s="39">
        <v>3003.51</v>
      </c>
      <c r="G6081" s="446" t="s">
        <v>11188</v>
      </c>
      <c r="H6081" s="22">
        <f t="shared" si="381"/>
        <v>807.6</v>
      </c>
      <c r="I6081" s="22">
        <f t="shared" si="381"/>
        <v>415.57</v>
      </c>
      <c r="J6081" s="22">
        <f t="shared" si="381"/>
        <v>285.41000000000003</v>
      </c>
      <c r="K6081" s="444">
        <f>IF(ISNUMBER(F6081),IF(G6081="",VLOOKUP($A6081,'Loc Coefficients Config'!$A:$G,7,FALSE),VLOOKUP(G6081,'Loc Coefficients Location'!A:D,4,FALSE)),"")</f>
        <v>0.26888600000000001</v>
      </c>
      <c r="L6081" s="22">
        <f t="shared" si="382"/>
        <v>807.6</v>
      </c>
      <c r="M6081" s="444">
        <f>IF(ISNUMBER(F6081),IF(G6081="",VLOOKUP($A6081,'Loc Coefficients Config'!$A:$H,8,FALSE),VLOOKUP(G6081,'Loc Coefficients Location'!A:E,5,FALSE)),"")</f>
        <v>0.13836100000000001</v>
      </c>
      <c r="N6081" s="22">
        <f t="shared" si="383"/>
        <v>415.57</v>
      </c>
      <c r="O6081" s="444">
        <f>IF(ISNUMBER(F6081),IF(G6081="",VLOOKUP($A6081,'Loc Coefficients Config'!$A:$I,9,FALSE),VLOOKUP(G6081,'Loc Coefficients Location'!A:F,6,FALSE)),"")</f>
        <v>9.5024999999999998E-2</v>
      </c>
      <c r="P6081" s="22">
        <f t="shared" si="384"/>
        <v>285.41000000000003</v>
      </c>
    </row>
    <row r="6082" spans="1:16">
      <c r="A6082" s="36" t="s">
        <v>10803</v>
      </c>
      <c r="B6082" s="33" t="s">
        <v>10804</v>
      </c>
      <c r="C6082" s="77" t="s">
        <v>10805</v>
      </c>
      <c r="D6082" s="37"/>
      <c r="E6082" s="37" t="s">
        <v>79</v>
      </c>
      <c r="F6082" s="39">
        <v>3154.25</v>
      </c>
      <c r="G6082" s="446" t="s">
        <v>11188</v>
      </c>
      <c r="H6082" s="22">
        <f t="shared" si="381"/>
        <v>848.13</v>
      </c>
      <c r="I6082" s="22">
        <f t="shared" si="381"/>
        <v>436.43</v>
      </c>
      <c r="J6082" s="22">
        <f t="shared" si="381"/>
        <v>299.73</v>
      </c>
      <c r="K6082" s="444">
        <f>IF(ISNUMBER(F6082),IF(G6082="",VLOOKUP($A6082,'Loc Coefficients Config'!$A:$G,7,FALSE),VLOOKUP(G6082,'Loc Coefficients Location'!A:D,4,FALSE)),"")</f>
        <v>0.26888600000000001</v>
      </c>
      <c r="L6082" s="22">
        <f t="shared" si="382"/>
        <v>848.13</v>
      </c>
      <c r="M6082" s="444">
        <f>IF(ISNUMBER(F6082),IF(G6082="",VLOOKUP($A6082,'Loc Coefficients Config'!$A:$H,8,FALSE),VLOOKUP(G6082,'Loc Coefficients Location'!A:E,5,FALSE)),"")</f>
        <v>0.13836100000000001</v>
      </c>
      <c r="N6082" s="22">
        <f t="shared" si="383"/>
        <v>436.43</v>
      </c>
      <c r="O6082" s="444">
        <f>IF(ISNUMBER(F6082),IF(G6082="",VLOOKUP($A6082,'Loc Coefficients Config'!$A:$I,9,FALSE),VLOOKUP(G6082,'Loc Coefficients Location'!A:F,6,FALSE)),"")</f>
        <v>9.5024999999999998E-2</v>
      </c>
      <c r="P6082" s="22">
        <f t="shared" si="384"/>
        <v>299.73</v>
      </c>
    </row>
    <row r="6083" spans="1:16" ht="30">
      <c r="A6083" s="51" t="s">
        <v>10806</v>
      </c>
      <c r="B6083" s="33" t="s">
        <v>10807</v>
      </c>
      <c r="C6083" s="77" t="s">
        <v>10808</v>
      </c>
      <c r="D6083" s="37"/>
      <c r="E6083" s="37" t="s">
        <v>79</v>
      </c>
      <c r="F6083" s="39">
        <v>725.48</v>
      </c>
      <c r="G6083" s="446" t="s">
        <v>11188</v>
      </c>
      <c r="H6083" s="22">
        <f t="shared" si="381"/>
        <v>195.07</v>
      </c>
      <c r="I6083" s="22">
        <f t="shared" si="381"/>
        <v>100.38</v>
      </c>
      <c r="J6083" s="22">
        <f t="shared" si="381"/>
        <v>68.94</v>
      </c>
      <c r="K6083" s="444">
        <f>IF(ISNUMBER(F6083),IF(G6083="",VLOOKUP($A6083,'Loc Coefficients Config'!$A:$G,7,FALSE),VLOOKUP(G6083,'Loc Coefficients Location'!A:D,4,FALSE)),"")</f>
        <v>0.26888600000000001</v>
      </c>
      <c r="L6083" s="22">
        <f t="shared" si="382"/>
        <v>195.07</v>
      </c>
      <c r="M6083" s="444">
        <f>IF(ISNUMBER(F6083),IF(G6083="",VLOOKUP($A6083,'Loc Coefficients Config'!$A:$H,8,FALSE),VLOOKUP(G6083,'Loc Coefficients Location'!A:E,5,FALSE)),"")</f>
        <v>0.13836100000000001</v>
      </c>
      <c r="N6083" s="22">
        <f t="shared" si="383"/>
        <v>100.38</v>
      </c>
      <c r="O6083" s="444">
        <f>IF(ISNUMBER(F6083),IF(G6083="",VLOOKUP($A6083,'Loc Coefficients Config'!$A:$I,9,FALSE),VLOOKUP(G6083,'Loc Coefficients Location'!A:F,6,FALSE)),"")</f>
        <v>9.5024999999999998E-2</v>
      </c>
      <c r="P6083" s="22">
        <f t="shared" si="384"/>
        <v>68.94</v>
      </c>
    </row>
    <row r="6084" spans="1:16">
      <c r="A6084" s="36" t="s">
        <v>10809</v>
      </c>
      <c r="B6084" s="33" t="s">
        <v>10810</v>
      </c>
      <c r="C6084" s="77" t="s">
        <v>10811</v>
      </c>
      <c r="D6084" s="37"/>
      <c r="E6084" s="37" t="s">
        <v>79</v>
      </c>
      <c r="F6084" s="39">
        <v>4836</v>
      </c>
      <c r="G6084" s="446" t="s">
        <v>11188</v>
      </c>
      <c r="H6084" s="22">
        <f t="shared" si="381"/>
        <v>1300.33</v>
      </c>
      <c r="I6084" s="22">
        <f t="shared" si="381"/>
        <v>669.11</v>
      </c>
      <c r="J6084" s="22">
        <f t="shared" si="381"/>
        <v>459.54</v>
      </c>
      <c r="K6084" s="444">
        <f>IF(ISNUMBER(F6084),IF(G6084="",VLOOKUP($A6084,'Loc Coefficients Config'!$A:$G,7,FALSE),VLOOKUP(G6084,'Loc Coefficients Location'!A:D,4,FALSE)),"")</f>
        <v>0.26888600000000001</v>
      </c>
      <c r="L6084" s="22">
        <f t="shared" si="382"/>
        <v>1300.33</v>
      </c>
      <c r="M6084" s="444">
        <f>IF(ISNUMBER(F6084),IF(G6084="",VLOOKUP($A6084,'Loc Coefficients Config'!$A:$H,8,FALSE),VLOOKUP(G6084,'Loc Coefficients Location'!A:E,5,FALSE)),"")</f>
        <v>0.13836100000000001</v>
      </c>
      <c r="N6084" s="22">
        <f t="shared" si="383"/>
        <v>669.11</v>
      </c>
      <c r="O6084" s="444">
        <f>IF(ISNUMBER(F6084),IF(G6084="",VLOOKUP($A6084,'Loc Coefficients Config'!$A:$I,9,FALSE),VLOOKUP(G6084,'Loc Coefficients Location'!A:F,6,FALSE)),"")</f>
        <v>9.5024999999999998E-2</v>
      </c>
      <c r="P6084" s="22">
        <f t="shared" si="384"/>
        <v>459.54</v>
      </c>
    </row>
    <row r="6085" spans="1:16" ht="30">
      <c r="A6085" s="51" t="s">
        <v>10812</v>
      </c>
      <c r="B6085" s="33" t="s">
        <v>10813</v>
      </c>
      <c r="C6085" s="77" t="s">
        <v>10814</v>
      </c>
      <c r="D6085" s="37"/>
      <c r="E6085" s="37" t="s">
        <v>79</v>
      </c>
      <c r="F6085" s="39">
        <v>1112.28</v>
      </c>
      <c r="G6085" s="446" t="s">
        <v>11188</v>
      </c>
      <c r="H6085" s="22">
        <f t="shared" ref="H6085:J6116" si="385">IF(ISNUMBER($F6085),ROUND($F6085*H$1,2),"")</f>
        <v>299.08</v>
      </c>
      <c r="I6085" s="22">
        <f t="shared" si="385"/>
        <v>153.9</v>
      </c>
      <c r="J6085" s="22">
        <f t="shared" si="385"/>
        <v>105.69</v>
      </c>
      <c r="K6085" s="444">
        <f>IF(ISNUMBER(F6085),IF(G6085="",VLOOKUP($A6085,'Loc Coefficients Config'!$A:$G,7,FALSE),VLOOKUP(G6085,'Loc Coefficients Location'!A:D,4,FALSE)),"")</f>
        <v>0.26888600000000001</v>
      </c>
      <c r="L6085" s="22">
        <f t="shared" si="382"/>
        <v>299.08</v>
      </c>
      <c r="M6085" s="444">
        <f>IF(ISNUMBER(F6085),IF(G6085="",VLOOKUP($A6085,'Loc Coefficients Config'!$A:$H,8,FALSE),VLOOKUP(G6085,'Loc Coefficients Location'!A:E,5,FALSE)),"")</f>
        <v>0.13836100000000001</v>
      </c>
      <c r="N6085" s="22">
        <f t="shared" si="383"/>
        <v>153.9</v>
      </c>
      <c r="O6085" s="444">
        <f>IF(ISNUMBER(F6085),IF(G6085="",VLOOKUP($A6085,'Loc Coefficients Config'!$A:$I,9,FALSE),VLOOKUP(G6085,'Loc Coefficients Location'!A:F,6,FALSE)),"")</f>
        <v>9.5024999999999998E-2</v>
      </c>
      <c r="P6085" s="22">
        <f t="shared" si="384"/>
        <v>105.69</v>
      </c>
    </row>
    <row r="6086" spans="1:16">
      <c r="A6086" s="36" t="s">
        <v>10815</v>
      </c>
      <c r="B6086" s="33" t="s">
        <v>10816</v>
      </c>
      <c r="C6086" s="77" t="s">
        <v>10817</v>
      </c>
      <c r="D6086" s="37"/>
      <c r="E6086" s="37" t="s">
        <v>79</v>
      </c>
      <c r="F6086" s="39">
        <v>5669.13</v>
      </c>
      <c r="G6086" s="446" t="s">
        <v>11188</v>
      </c>
      <c r="H6086" s="22">
        <f t="shared" si="385"/>
        <v>1524.35</v>
      </c>
      <c r="I6086" s="22">
        <f t="shared" si="385"/>
        <v>784.39</v>
      </c>
      <c r="J6086" s="22">
        <f t="shared" si="385"/>
        <v>538.71</v>
      </c>
      <c r="K6086" s="444">
        <f>IF(ISNUMBER(F6086),IF(G6086="",VLOOKUP($A6086,'Loc Coefficients Config'!$A:$G,7,FALSE),VLOOKUP(G6086,'Loc Coefficients Location'!A:D,4,FALSE)),"")</f>
        <v>0.26888600000000001</v>
      </c>
      <c r="L6086" s="22">
        <f t="shared" si="382"/>
        <v>1524.35</v>
      </c>
      <c r="M6086" s="444">
        <f>IF(ISNUMBER(F6086),IF(G6086="",VLOOKUP($A6086,'Loc Coefficients Config'!$A:$H,8,FALSE),VLOOKUP(G6086,'Loc Coefficients Location'!A:E,5,FALSE)),"")</f>
        <v>0.13836100000000001</v>
      </c>
      <c r="N6086" s="22">
        <f t="shared" si="383"/>
        <v>784.39</v>
      </c>
      <c r="O6086" s="444">
        <f>IF(ISNUMBER(F6086),IF(G6086="",VLOOKUP($A6086,'Loc Coefficients Config'!$A:$I,9,FALSE),VLOOKUP(G6086,'Loc Coefficients Location'!A:F,6,FALSE)),"")</f>
        <v>9.5024999999999998E-2</v>
      </c>
      <c r="P6086" s="22">
        <f t="shared" si="384"/>
        <v>538.71</v>
      </c>
    </row>
    <row r="6087" spans="1:16" ht="30">
      <c r="A6087" s="51" t="s">
        <v>10818</v>
      </c>
      <c r="B6087" s="33" t="s">
        <v>10819</v>
      </c>
      <c r="C6087" s="77" t="s">
        <v>10820</v>
      </c>
      <c r="D6087" s="37"/>
      <c r="E6087" s="37" t="s">
        <v>79</v>
      </c>
      <c r="F6087" s="39">
        <v>1303.9000000000001</v>
      </c>
      <c r="G6087" s="446" t="s">
        <v>11188</v>
      </c>
      <c r="H6087" s="22">
        <f t="shared" si="385"/>
        <v>350.6</v>
      </c>
      <c r="I6087" s="22">
        <f t="shared" si="385"/>
        <v>180.41</v>
      </c>
      <c r="J6087" s="22">
        <f t="shared" si="385"/>
        <v>123.9</v>
      </c>
      <c r="K6087" s="444">
        <f>IF(ISNUMBER(F6087),IF(G6087="",VLOOKUP($A6087,'Loc Coefficients Config'!$A:$G,7,FALSE),VLOOKUP(G6087,'Loc Coefficients Location'!A:D,4,FALSE)),"")</f>
        <v>0.26888600000000001</v>
      </c>
      <c r="L6087" s="22">
        <f t="shared" si="382"/>
        <v>350.6</v>
      </c>
      <c r="M6087" s="444">
        <f>IF(ISNUMBER(F6087),IF(G6087="",VLOOKUP($A6087,'Loc Coefficients Config'!$A:$H,8,FALSE),VLOOKUP(G6087,'Loc Coefficients Location'!A:E,5,FALSE)),"")</f>
        <v>0.13836100000000001</v>
      </c>
      <c r="N6087" s="22">
        <f t="shared" si="383"/>
        <v>180.41</v>
      </c>
      <c r="O6087" s="444">
        <f>IF(ISNUMBER(F6087),IF(G6087="",VLOOKUP($A6087,'Loc Coefficients Config'!$A:$I,9,FALSE),VLOOKUP(G6087,'Loc Coefficients Location'!A:F,6,FALSE)),"")</f>
        <v>9.5024999999999998E-2</v>
      </c>
      <c r="P6087" s="22">
        <f t="shared" si="384"/>
        <v>123.9</v>
      </c>
    </row>
    <row r="6088" spans="1:16">
      <c r="A6088" s="36" t="s">
        <v>10821</v>
      </c>
      <c r="B6088" s="33" t="s">
        <v>10822</v>
      </c>
      <c r="C6088" s="77" t="s">
        <v>10823</v>
      </c>
      <c r="D6088" s="37"/>
      <c r="E6088" s="37" t="s">
        <v>79</v>
      </c>
      <c r="F6088" s="39">
        <v>2108</v>
      </c>
      <c r="G6088" s="446" t="s">
        <v>11188</v>
      </c>
      <c r="H6088" s="22">
        <f t="shared" si="385"/>
        <v>566.80999999999995</v>
      </c>
      <c r="I6088" s="22">
        <f t="shared" si="385"/>
        <v>291.66000000000003</v>
      </c>
      <c r="J6088" s="22">
        <f t="shared" si="385"/>
        <v>200.31</v>
      </c>
      <c r="K6088" s="444">
        <f>IF(ISNUMBER(F6088),IF(G6088="",VLOOKUP($A6088,'Loc Coefficients Config'!$A:$G,7,FALSE),VLOOKUP(G6088,'Loc Coefficients Location'!A:D,4,FALSE)),"")</f>
        <v>0.26888600000000001</v>
      </c>
      <c r="L6088" s="22">
        <f t="shared" si="382"/>
        <v>566.80999999999995</v>
      </c>
      <c r="M6088" s="444">
        <f>IF(ISNUMBER(F6088),IF(G6088="",VLOOKUP($A6088,'Loc Coefficients Config'!$A:$H,8,FALSE),VLOOKUP(G6088,'Loc Coefficients Location'!A:E,5,FALSE)),"")</f>
        <v>0.13836100000000001</v>
      </c>
      <c r="N6088" s="22">
        <f t="shared" si="383"/>
        <v>291.66000000000003</v>
      </c>
      <c r="O6088" s="444">
        <f>IF(ISNUMBER(F6088),IF(G6088="",VLOOKUP($A6088,'Loc Coefficients Config'!$A:$I,9,FALSE),VLOOKUP(G6088,'Loc Coefficients Location'!A:F,6,FALSE)),"")</f>
        <v>9.5024999999999998E-2</v>
      </c>
      <c r="P6088" s="22">
        <f t="shared" si="384"/>
        <v>200.31</v>
      </c>
    </row>
    <row r="6089" spans="1:16" ht="30">
      <c r="A6089" s="51" t="s">
        <v>10824</v>
      </c>
      <c r="B6089" s="33" t="s">
        <v>10825</v>
      </c>
      <c r="C6089" s="77" t="s">
        <v>10826</v>
      </c>
      <c r="D6089" s="37"/>
      <c r="E6089" s="37" t="s">
        <v>79</v>
      </c>
      <c r="F6089" s="39">
        <v>484.84</v>
      </c>
      <c r="G6089" s="446" t="s">
        <v>11188</v>
      </c>
      <c r="H6089" s="22">
        <f t="shared" si="385"/>
        <v>130.37</v>
      </c>
      <c r="I6089" s="22">
        <f t="shared" si="385"/>
        <v>67.08</v>
      </c>
      <c r="J6089" s="22">
        <f t="shared" si="385"/>
        <v>46.07</v>
      </c>
      <c r="K6089" s="444">
        <f>IF(ISNUMBER(F6089),IF(G6089="",VLOOKUP($A6089,'Loc Coefficients Config'!$A:$G,7,FALSE),VLOOKUP(G6089,'Loc Coefficients Location'!A:D,4,FALSE)),"")</f>
        <v>0.26888600000000001</v>
      </c>
      <c r="L6089" s="22">
        <f t="shared" si="382"/>
        <v>130.37</v>
      </c>
      <c r="M6089" s="444">
        <f>IF(ISNUMBER(F6089),IF(G6089="",VLOOKUP($A6089,'Loc Coefficients Config'!$A:$H,8,FALSE),VLOOKUP(G6089,'Loc Coefficients Location'!A:E,5,FALSE)),"")</f>
        <v>0.13836100000000001</v>
      </c>
      <c r="N6089" s="22">
        <f t="shared" si="383"/>
        <v>67.08</v>
      </c>
      <c r="O6089" s="444">
        <f>IF(ISNUMBER(F6089),IF(G6089="",VLOOKUP($A6089,'Loc Coefficients Config'!$A:$I,9,FALSE),VLOOKUP(G6089,'Loc Coefficients Location'!A:F,6,FALSE)),"")</f>
        <v>9.5024999999999998E-2</v>
      </c>
      <c r="P6089" s="22">
        <f t="shared" si="384"/>
        <v>46.07</v>
      </c>
    </row>
    <row r="6090" spans="1:16">
      <c r="A6090" s="36" t="s">
        <v>10827</v>
      </c>
      <c r="B6090" s="33" t="s">
        <v>10828</v>
      </c>
      <c r="C6090" s="77" t="s">
        <v>10829</v>
      </c>
      <c r="D6090" s="37"/>
      <c r="E6090" s="37" t="s">
        <v>79</v>
      </c>
      <c r="F6090" s="39">
        <v>3797.5</v>
      </c>
      <c r="G6090" s="446" t="s">
        <v>11188</v>
      </c>
      <c r="H6090" s="22">
        <f t="shared" si="385"/>
        <v>1021.1</v>
      </c>
      <c r="I6090" s="22">
        <f t="shared" si="385"/>
        <v>525.42999999999995</v>
      </c>
      <c r="J6090" s="22">
        <f t="shared" si="385"/>
        <v>360.86</v>
      </c>
      <c r="K6090" s="444">
        <f>IF(ISNUMBER(F6090),IF(G6090="",VLOOKUP($A6090,'Loc Coefficients Config'!$A:$G,7,FALSE),VLOOKUP(G6090,'Loc Coefficients Location'!A:D,4,FALSE)),"")</f>
        <v>0.26888600000000001</v>
      </c>
      <c r="L6090" s="22">
        <f t="shared" si="382"/>
        <v>1021.09</v>
      </c>
      <c r="M6090" s="444">
        <f>IF(ISNUMBER(F6090),IF(G6090="",VLOOKUP($A6090,'Loc Coefficients Config'!$A:$H,8,FALSE),VLOOKUP(G6090,'Loc Coefficients Location'!A:E,5,FALSE)),"")</f>
        <v>0.13836100000000001</v>
      </c>
      <c r="N6090" s="22">
        <f t="shared" si="383"/>
        <v>525.42999999999995</v>
      </c>
      <c r="O6090" s="444">
        <f>IF(ISNUMBER(F6090),IF(G6090="",VLOOKUP($A6090,'Loc Coefficients Config'!$A:$I,9,FALSE),VLOOKUP(G6090,'Loc Coefficients Location'!A:F,6,FALSE)),"")</f>
        <v>9.5024999999999998E-2</v>
      </c>
      <c r="P6090" s="22">
        <f t="shared" si="384"/>
        <v>360.86</v>
      </c>
    </row>
    <row r="6091" spans="1:16" ht="30">
      <c r="A6091" s="51" t="s">
        <v>10830</v>
      </c>
      <c r="B6091" s="33" t="s">
        <v>10831</v>
      </c>
      <c r="C6091" s="77" t="s">
        <v>10832</v>
      </c>
      <c r="D6091" s="37"/>
      <c r="E6091" s="37" t="s">
        <v>79</v>
      </c>
      <c r="F6091" s="39">
        <v>873.43</v>
      </c>
      <c r="G6091" s="446" t="s">
        <v>11188</v>
      </c>
      <c r="H6091" s="22">
        <f t="shared" si="385"/>
        <v>234.85</v>
      </c>
      <c r="I6091" s="22">
        <f t="shared" si="385"/>
        <v>120.85</v>
      </c>
      <c r="J6091" s="22">
        <f t="shared" si="385"/>
        <v>83</v>
      </c>
      <c r="K6091" s="444">
        <f>IF(ISNUMBER(F6091),IF(G6091="",VLOOKUP($A6091,'Loc Coefficients Config'!$A:$G,7,FALSE),VLOOKUP(G6091,'Loc Coefficients Location'!A:D,4,FALSE)),"")</f>
        <v>0.26888600000000001</v>
      </c>
      <c r="L6091" s="22">
        <f t="shared" si="382"/>
        <v>234.85</v>
      </c>
      <c r="M6091" s="444">
        <f>IF(ISNUMBER(F6091),IF(G6091="",VLOOKUP($A6091,'Loc Coefficients Config'!$A:$H,8,FALSE),VLOOKUP(G6091,'Loc Coefficients Location'!A:E,5,FALSE)),"")</f>
        <v>0.13836100000000001</v>
      </c>
      <c r="N6091" s="22">
        <f t="shared" si="383"/>
        <v>120.85</v>
      </c>
      <c r="O6091" s="444">
        <f>IF(ISNUMBER(F6091),IF(G6091="",VLOOKUP($A6091,'Loc Coefficients Config'!$A:$I,9,FALSE),VLOOKUP(G6091,'Loc Coefficients Location'!A:F,6,FALSE)),"")</f>
        <v>9.5024999999999998E-2</v>
      </c>
      <c r="P6091" s="22">
        <f t="shared" si="384"/>
        <v>83</v>
      </c>
    </row>
    <row r="6092" spans="1:16">
      <c r="A6092" s="36" t="s">
        <v>10833</v>
      </c>
      <c r="B6092" s="33" t="s">
        <v>10834</v>
      </c>
      <c r="C6092" s="77" t="s">
        <v>10835</v>
      </c>
      <c r="D6092" s="37"/>
      <c r="E6092" s="37" t="s">
        <v>79</v>
      </c>
      <c r="F6092" s="39">
        <v>4603.5</v>
      </c>
      <c r="G6092" s="446" t="s">
        <v>11188</v>
      </c>
      <c r="H6092" s="22">
        <f t="shared" si="385"/>
        <v>1237.82</v>
      </c>
      <c r="I6092" s="22">
        <f t="shared" si="385"/>
        <v>636.94000000000005</v>
      </c>
      <c r="J6092" s="22">
        <f t="shared" si="385"/>
        <v>437.45</v>
      </c>
      <c r="K6092" s="444">
        <f>IF(ISNUMBER(F6092),IF(G6092="",VLOOKUP($A6092,'Loc Coefficients Config'!$A:$G,7,FALSE),VLOOKUP(G6092,'Loc Coefficients Location'!A:D,4,FALSE)),"")</f>
        <v>0.26888600000000001</v>
      </c>
      <c r="L6092" s="22">
        <f t="shared" si="382"/>
        <v>1237.82</v>
      </c>
      <c r="M6092" s="444">
        <f>IF(ISNUMBER(F6092),IF(G6092="",VLOOKUP($A6092,'Loc Coefficients Config'!$A:$H,8,FALSE),VLOOKUP(G6092,'Loc Coefficients Location'!A:E,5,FALSE)),"")</f>
        <v>0.13836100000000001</v>
      </c>
      <c r="N6092" s="22">
        <f t="shared" si="383"/>
        <v>636.94000000000005</v>
      </c>
      <c r="O6092" s="444">
        <f>IF(ISNUMBER(F6092),IF(G6092="",VLOOKUP($A6092,'Loc Coefficients Config'!$A:$I,9,FALSE),VLOOKUP(G6092,'Loc Coefficients Location'!A:F,6,FALSE)),"")</f>
        <v>9.5024999999999998E-2</v>
      </c>
      <c r="P6092" s="22">
        <f t="shared" si="384"/>
        <v>437.45</v>
      </c>
    </row>
    <row r="6093" spans="1:16" ht="30">
      <c r="A6093" s="51" t="s">
        <v>10836</v>
      </c>
      <c r="B6093" s="33" t="s">
        <v>10837</v>
      </c>
      <c r="C6093" s="77" t="s">
        <v>10838</v>
      </c>
      <c r="D6093" s="37"/>
      <c r="E6093" s="37" t="s">
        <v>79</v>
      </c>
      <c r="F6093" s="39">
        <v>1058.81</v>
      </c>
      <c r="G6093" s="446" t="s">
        <v>11188</v>
      </c>
      <c r="H6093" s="22">
        <f t="shared" si="385"/>
        <v>284.7</v>
      </c>
      <c r="I6093" s="22">
        <f t="shared" si="385"/>
        <v>146.5</v>
      </c>
      <c r="J6093" s="22">
        <f t="shared" si="385"/>
        <v>100.61</v>
      </c>
      <c r="K6093" s="444">
        <f>IF(ISNUMBER(F6093),IF(G6093="",VLOOKUP($A6093,'Loc Coefficients Config'!$A:$G,7,FALSE),VLOOKUP(G6093,'Loc Coefficients Location'!A:D,4,FALSE)),"")</f>
        <v>0.26888600000000001</v>
      </c>
      <c r="L6093" s="22">
        <f t="shared" si="382"/>
        <v>284.7</v>
      </c>
      <c r="M6093" s="444">
        <f>IF(ISNUMBER(F6093),IF(G6093="",VLOOKUP($A6093,'Loc Coefficients Config'!$A:$H,8,FALSE),VLOOKUP(G6093,'Loc Coefficients Location'!A:E,5,FALSE)),"")</f>
        <v>0.13836100000000001</v>
      </c>
      <c r="N6093" s="22">
        <f t="shared" si="383"/>
        <v>146.5</v>
      </c>
      <c r="O6093" s="444">
        <f>IF(ISNUMBER(F6093),IF(G6093="",VLOOKUP($A6093,'Loc Coefficients Config'!$A:$I,9,FALSE),VLOOKUP(G6093,'Loc Coefficients Location'!A:F,6,FALSE)),"")</f>
        <v>9.5024999999999998E-2</v>
      </c>
      <c r="P6093" s="22">
        <f t="shared" si="384"/>
        <v>100.61</v>
      </c>
    </row>
    <row r="6094" spans="1:16" ht="47.25">
      <c r="A6094" s="36" t="s">
        <v>10839</v>
      </c>
      <c r="B6094" s="33" t="s">
        <v>10840</v>
      </c>
      <c r="C6094" s="77" t="s">
        <v>10841</v>
      </c>
      <c r="D6094" s="37"/>
      <c r="E6094" s="37"/>
      <c r="F6094" s="39">
        <v>1321.38</v>
      </c>
      <c r="G6094" s="445" t="s">
        <v>11188</v>
      </c>
      <c r="H6094" s="22">
        <f t="shared" si="385"/>
        <v>355.3</v>
      </c>
      <c r="I6094" s="22">
        <f t="shared" si="385"/>
        <v>182.83</v>
      </c>
      <c r="J6094" s="22">
        <f t="shared" si="385"/>
        <v>125.56</v>
      </c>
      <c r="K6094" s="444">
        <f>IF(ISNUMBER(F6094),IF(G6094="",VLOOKUP($A6094,'Loc Coefficients Config'!$A:$G,7,FALSE),VLOOKUP(G6094,'Loc Coefficients Location'!A:D,4,FALSE)),"")</f>
        <v>0.26888600000000001</v>
      </c>
      <c r="L6094" s="22">
        <f t="shared" si="382"/>
        <v>355.3</v>
      </c>
      <c r="M6094" s="444">
        <f>IF(ISNUMBER(F6094),IF(G6094="",VLOOKUP($A6094,'Loc Coefficients Config'!$A:$H,8,FALSE),VLOOKUP(G6094,'Loc Coefficients Location'!A:E,5,FALSE)),"")</f>
        <v>0.13836100000000001</v>
      </c>
      <c r="N6094" s="22">
        <f t="shared" si="383"/>
        <v>182.83</v>
      </c>
      <c r="O6094" s="444">
        <f>IF(ISNUMBER(F6094),IF(G6094="",VLOOKUP($A6094,'Loc Coefficients Config'!$A:$I,9,FALSE),VLOOKUP(G6094,'Loc Coefficients Location'!A:F,6,FALSE)),"")</f>
        <v>9.5024999999999998E-2</v>
      </c>
      <c r="P6094" s="22">
        <f t="shared" si="384"/>
        <v>125.56</v>
      </c>
    </row>
    <row r="6095" spans="1:16" ht="47.25">
      <c r="A6095" s="36" t="s">
        <v>10839</v>
      </c>
      <c r="B6095" s="33" t="s">
        <v>10842</v>
      </c>
      <c r="C6095" s="77" t="s">
        <v>10843</v>
      </c>
      <c r="D6095" s="37"/>
      <c r="E6095" s="37"/>
      <c r="F6095" s="39">
        <v>669.38</v>
      </c>
      <c r="G6095" s="445" t="s">
        <v>11188</v>
      </c>
      <c r="H6095" s="22">
        <f t="shared" si="385"/>
        <v>179.99</v>
      </c>
      <c r="I6095" s="22">
        <f t="shared" si="385"/>
        <v>92.62</v>
      </c>
      <c r="J6095" s="22">
        <f t="shared" si="385"/>
        <v>63.61</v>
      </c>
      <c r="K6095" s="444">
        <f>IF(ISNUMBER(F6095),IF(G6095="",VLOOKUP($A6095,'Loc Coefficients Config'!$A:$G,7,FALSE),VLOOKUP(G6095,'Loc Coefficients Location'!A:D,4,FALSE)),"")</f>
        <v>0.26888600000000001</v>
      </c>
      <c r="L6095" s="22">
        <f t="shared" si="382"/>
        <v>179.99</v>
      </c>
      <c r="M6095" s="444">
        <f>IF(ISNUMBER(F6095),IF(G6095="",VLOOKUP($A6095,'Loc Coefficients Config'!$A:$H,8,FALSE),VLOOKUP(G6095,'Loc Coefficients Location'!A:E,5,FALSE)),"")</f>
        <v>0.13836100000000001</v>
      </c>
      <c r="N6095" s="22">
        <f t="shared" si="383"/>
        <v>92.62</v>
      </c>
      <c r="O6095" s="444">
        <f>IF(ISNUMBER(F6095),IF(G6095="",VLOOKUP($A6095,'Loc Coefficients Config'!$A:$I,9,FALSE),VLOOKUP(G6095,'Loc Coefficients Location'!A:F,6,FALSE)),"")</f>
        <v>9.5024999999999998E-2</v>
      </c>
      <c r="P6095" s="22">
        <f t="shared" si="384"/>
        <v>63.61</v>
      </c>
    </row>
    <row r="6096" spans="1:16" ht="47.25">
      <c r="A6096" s="36" t="s">
        <v>10839</v>
      </c>
      <c r="B6096" s="33" t="s">
        <v>10844</v>
      </c>
      <c r="C6096" s="77" t="s">
        <v>10845</v>
      </c>
      <c r="D6096" s="37"/>
      <c r="E6096" s="37"/>
      <c r="F6096" s="39">
        <v>1108.25</v>
      </c>
      <c r="G6096" s="445" t="s">
        <v>11188</v>
      </c>
      <c r="H6096" s="22">
        <f t="shared" si="385"/>
        <v>297.99</v>
      </c>
      <c r="I6096" s="22">
        <f t="shared" si="385"/>
        <v>153.34</v>
      </c>
      <c r="J6096" s="22">
        <f t="shared" si="385"/>
        <v>105.31</v>
      </c>
      <c r="K6096" s="444">
        <f>IF(ISNUMBER(F6096),IF(G6096="",VLOOKUP($A6096,'Loc Coefficients Config'!$A:$G,7,FALSE),VLOOKUP(G6096,'Loc Coefficients Location'!A:D,4,FALSE)),"")</f>
        <v>0.26888600000000001</v>
      </c>
      <c r="L6096" s="22">
        <f t="shared" si="382"/>
        <v>297.99</v>
      </c>
      <c r="M6096" s="444">
        <f>IF(ISNUMBER(F6096),IF(G6096="",VLOOKUP($A6096,'Loc Coefficients Config'!$A:$H,8,FALSE),VLOOKUP(G6096,'Loc Coefficients Location'!A:E,5,FALSE)),"")</f>
        <v>0.13836100000000001</v>
      </c>
      <c r="N6096" s="22">
        <f t="shared" si="383"/>
        <v>153.34</v>
      </c>
      <c r="O6096" s="444">
        <f>IF(ISNUMBER(F6096),IF(G6096="",VLOOKUP($A6096,'Loc Coefficients Config'!$A:$I,9,FALSE),VLOOKUP(G6096,'Loc Coefficients Location'!A:F,6,FALSE)),"")</f>
        <v>9.5024999999999998E-2</v>
      </c>
      <c r="P6096" s="22">
        <f t="shared" si="384"/>
        <v>105.31</v>
      </c>
    </row>
    <row r="6097" spans="1:16" ht="63">
      <c r="A6097" s="36" t="s">
        <v>10839</v>
      </c>
      <c r="B6097" s="33" t="s">
        <v>10846</v>
      </c>
      <c r="C6097" s="77" t="s">
        <v>10847</v>
      </c>
      <c r="D6097" s="37"/>
      <c r="E6097" s="37"/>
      <c r="F6097" s="39">
        <v>559.13</v>
      </c>
      <c r="G6097" s="445" t="s">
        <v>11188</v>
      </c>
      <c r="H6097" s="22">
        <f t="shared" si="385"/>
        <v>150.34</v>
      </c>
      <c r="I6097" s="22">
        <f t="shared" si="385"/>
        <v>77.36</v>
      </c>
      <c r="J6097" s="22">
        <f t="shared" si="385"/>
        <v>53.13</v>
      </c>
      <c r="K6097" s="444">
        <f>IF(ISNUMBER(F6097),IF(G6097="",VLOOKUP($A6097,'Loc Coefficients Config'!$A:$G,7,FALSE),VLOOKUP(G6097,'Loc Coefficients Location'!A:D,4,FALSE)),"")</f>
        <v>0.26888600000000001</v>
      </c>
      <c r="L6097" s="22">
        <f t="shared" si="382"/>
        <v>150.34</v>
      </c>
      <c r="M6097" s="444">
        <f>IF(ISNUMBER(F6097),IF(G6097="",VLOOKUP($A6097,'Loc Coefficients Config'!$A:$H,8,FALSE),VLOOKUP(G6097,'Loc Coefficients Location'!A:E,5,FALSE)),"")</f>
        <v>0.13836100000000001</v>
      </c>
      <c r="N6097" s="22">
        <f t="shared" si="383"/>
        <v>77.36</v>
      </c>
      <c r="O6097" s="444">
        <f>IF(ISNUMBER(F6097),IF(G6097="",VLOOKUP($A6097,'Loc Coefficients Config'!$A:$I,9,FALSE),VLOOKUP(G6097,'Loc Coefficients Location'!A:F,6,FALSE)),"")</f>
        <v>9.5024999999999998E-2</v>
      </c>
      <c r="P6097" s="22">
        <f t="shared" si="384"/>
        <v>53.13</v>
      </c>
    </row>
    <row r="6098" spans="1:16" ht="47.25">
      <c r="A6098" s="36" t="s">
        <v>10839</v>
      </c>
      <c r="B6098" s="33" t="s">
        <v>10848</v>
      </c>
      <c r="C6098" s="77" t="s">
        <v>10849</v>
      </c>
      <c r="D6098" s="37"/>
      <c r="E6098" s="37"/>
      <c r="F6098" s="39">
        <v>1232.25</v>
      </c>
      <c r="G6098" s="445" t="s">
        <v>11188</v>
      </c>
      <c r="H6098" s="22">
        <f t="shared" si="385"/>
        <v>331.34</v>
      </c>
      <c r="I6098" s="22">
        <f t="shared" si="385"/>
        <v>170.5</v>
      </c>
      <c r="J6098" s="22">
        <f t="shared" si="385"/>
        <v>117.09</v>
      </c>
      <c r="K6098" s="444">
        <f>IF(ISNUMBER(F6098),IF(G6098="",VLOOKUP($A6098,'Loc Coefficients Config'!$A:$G,7,FALSE),VLOOKUP(G6098,'Loc Coefficients Location'!A:D,4,FALSE)),"")</f>
        <v>0.26888600000000001</v>
      </c>
      <c r="L6098" s="22">
        <f t="shared" si="382"/>
        <v>331.33</v>
      </c>
      <c r="M6098" s="444">
        <f>IF(ISNUMBER(F6098),IF(G6098="",VLOOKUP($A6098,'Loc Coefficients Config'!$A:$H,8,FALSE),VLOOKUP(G6098,'Loc Coefficients Location'!A:E,5,FALSE)),"")</f>
        <v>0.13836100000000001</v>
      </c>
      <c r="N6098" s="22">
        <f t="shared" si="383"/>
        <v>170.5</v>
      </c>
      <c r="O6098" s="444">
        <f>IF(ISNUMBER(F6098),IF(G6098="",VLOOKUP($A6098,'Loc Coefficients Config'!$A:$I,9,FALSE),VLOOKUP(G6098,'Loc Coefficients Location'!A:F,6,FALSE)),"")</f>
        <v>9.5024999999999998E-2</v>
      </c>
      <c r="P6098" s="22">
        <f t="shared" si="384"/>
        <v>117.09</v>
      </c>
    </row>
    <row r="6099" spans="1:16" ht="63">
      <c r="A6099" s="36" t="s">
        <v>10839</v>
      </c>
      <c r="B6099" s="33" t="s">
        <v>10850</v>
      </c>
      <c r="C6099" s="77" t="s">
        <v>10851</v>
      </c>
      <c r="D6099" s="37"/>
      <c r="E6099" s="37"/>
      <c r="F6099" s="39">
        <v>1158.75</v>
      </c>
      <c r="G6099" s="443" t="s">
        <v>11188</v>
      </c>
      <c r="H6099" s="22">
        <f t="shared" si="385"/>
        <v>311.57</v>
      </c>
      <c r="I6099" s="22">
        <f t="shared" si="385"/>
        <v>160.33000000000001</v>
      </c>
      <c r="J6099" s="22">
        <f t="shared" si="385"/>
        <v>110.11</v>
      </c>
      <c r="K6099" s="444">
        <f>IF(ISNUMBER(F6099),IF(G6099="",VLOOKUP($A6099,'Loc Coefficients Config'!$A:$G,7,FALSE),VLOOKUP(G6099,'Loc Coefficients Location'!A:D,4,FALSE)),"")</f>
        <v>0.26888600000000001</v>
      </c>
      <c r="L6099" s="22">
        <f t="shared" si="382"/>
        <v>311.57</v>
      </c>
      <c r="M6099" s="444">
        <f>IF(ISNUMBER(F6099),IF(G6099="",VLOOKUP($A6099,'Loc Coefficients Config'!$A:$H,8,FALSE),VLOOKUP(G6099,'Loc Coefficients Location'!A:E,5,FALSE)),"")</f>
        <v>0.13836100000000001</v>
      </c>
      <c r="N6099" s="22">
        <f t="shared" si="383"/>
        <v>160.33000000000001</v>
      </c>
      <c r="O6099" s="444">
        <f>IF(ISNUMBER(F6099),IF(G6099="",VLOOKUP($A6099,'Loc Coefficients Config'!$A:$I,9,FALSE),VLOOKUP(G6099,'Loc Coefficients Location'!A:F,6,FALSE)),"")</f>
        <v>9.5024999999999998E-2</v>
      </c>
      <c r="P6099" s="22">
        <f t="shared" si="384"/>
        <v>110.11</v>
      </c>
    </row>
    <row r="6100" spans="1:16" ht="47.25">
      <c r="A6100" s="36" t="s">
        <v>10839</v>
      </c>
      <c r="B6100" s="33" t="s">
        <v>10852</v>
      </c>
      <c r="C6100" s="77" t="s">
        <v>10853</v>
      </c>
      <c r="D6100" s="37"/>
      <c r="E6100" s="37"/>
      <c r="F6100" s="39">
        <v>813.75</v>
      </c>
      <c r="G6100" s="445" t="s">
        <v>11188</v>
      </c>
      <c r="H6100" s="22">
        <f t="shared" si="385"/>
        <v>218.81</v>
      </c>
      <c r="I6100" s="22">
        <f t="shared" si="385"/>
        <v>112.59</v>
      </c>
      <c r="J6100" s="22">
        <f t="shared" si="385"/>
        <v>77.33</v>
      </c>
      <c r="K6100" s="444">
        <f>IF(ISNUMBER(F6100),IF(G6100="",VLOOKUP($A6100,'Loc Coefficients Config'!$A:$G,7,FALSE),VLOOKUP(G6100,'Loc Coefficients Location'!A:D,4,FALSE)),"")</f>
        <v>0.26888600000000001</v>
      </c>
      <c r="L6100" s="22">
        <f t="shared" si="382"/>
        <v>218.81</v>
      </c>
      <c r="M6100" s="444">
        <f>IF(ISNUMBER(F6100),IF(G6100="",VLOOKUP($A6100,'Loc Coefficients Config'!$A:$H,8,FALSE),VLOOKUP(G6100,'Loc Coefficients Location'!A:E,5,FALSE)),"")</f>
        <v>0.13836100000000001</v>
      </c>
      <c r="N6100" s="22">
        <f t="shared" si="383"/>
        <v>112.59</v>
      </c>
      <c r="O6100" s="444">
        <f>IF(ISNUMBER(F6100),IF(G6100="",VLOOKUP($A6100,'Loc Coefficients Config'!$A:$I,9,FALSE),VLOOKUP(G6100,'Loc Coefficients Location'!A:F,6,FALSE)),"")</f>
        <v>9.5024999999999998E-2</v>
      </c>
      <c r="P6100" s="22">
        <f t="shared" si="384"/>
        <v>77.33</v>
      </c>
    </row>
    <row r="6101" spans="1:16" ht="47.25">
      <c r="A6101" s="36" t="s">
        <v>10839</v>
      </c>
      <c r="B6101" s="33" t="s">
        <v>10854</v>
      </c>
      <c r="C6101" s="77" t="s">
        <v>10855</v>
      </c>
      <c r="D6101" s="37"/>
      <c r="E6101" s="37"/>
      <c r="F6101" s="39">
        <v>418.5</v>
      </c>
      <c r="G6101" s="445" t="s">
        <v>11188</v>
      </c>
      <c r="H6101" s="22">
        <f t="shared" si="385"/>
        <v>112.53</v>
      </c>
      <c r="I6101" s="22">
        <f t="shared" si="385"/>
        <v>57.9</v>
      </c>
      <c r="J6101" s="22">
        <f t="shared" si="385"/>
        <v>39.770000000000003</v>
      </c>
      <c r="K6101" s="444">
        <f>IF(ISNUMBER(F6101),IF(G6101="",VLOOKUP($A6101,'Loc Coefficients Config'!$A:$G,7,FALSE),VLOOKUP(G6101,'Loc Coefficients Location'!A:D,4,FALSE)),"")</f>
        <v>0.26888600000000001</v>
      </c>
      <c r="L6101" s="22">
        <f t="shared" si="382"/>
        <v>112.53</v>
      </c>
      <c r="M6101" s="444">
        <f>IF(ISNUMBER(F6101),IF(G6101="",VLOOKUP($A6101,'Loc Coefficients Config'!$A:$H,8,FALSE),VLOOKUP(G6101,'Loc Coefficients Location'!A:E,5,FALSE)),"")</f>
        <v>0.13836100000000001</v>
      </c>
      <c r="N6101" s="22">
        <f t="shared" si="383"/>
        <v>57.9</v>
      </c>
      <c r="O6101" s="444">
        <f>IF(ISNUMBER(F6101),IF(G6101="",VLOOKUP($A6101,'Loc Coefficients Config'!$A:$I,9,FALSE),VLOOKUP(G6101,'Loc Coefficients Location'!A:F,6,FALSE)),"")</f>
        <v>9.5024999999999998E-2</v>
      </c>
      <c r="P6101" s="22">
        <f t="shared" si="384"/>
        <v>39.770000000000003</v>
      </c>
    </row>
    <row r="6102" spans="1:16" ht="47.25">
      <c r="A6102" s="36" t="s">
        <v>10839</v>
      </c>
      <c r="B6102" s="33" t="s">
        <v>10856</v>
      </c>
      <c r="C6102" s="77" t="s">
        <v>10857</v>
      </c>
      <c r="D6102" s="37"/>
      <c r="E6102" s="37"/>
      <c r="F6102" s="39">
        <v>685.1</v>
      </c>
      <c r="G6102" s="445" t="s">
        <v>11188</v>
      </c>
      <c r="H6102" s="22">
        <f t="shared" si="385"/>
        <v>184.21</v>
      </c>
      <c r="I6102" s="22">
        <f t="shared" si="385"/>
        <v>94.79</v>
      </c>
      <c r="J6102" s="22">
        <f t="shared" si="385"/>
        <v>65.099999999999994</v>
      </c>
      <c r="K6102" s="444">
        <f>IF(ISNUMBER(F6102),IF(G6102="",VLOOKUP($A6102,'Loc Coefficients Config'!$A:$G,7,FALSE),VLOOKUP(G6102,'Loc Coefficients Location'!A:D,4,FALSE)),"")</f>
        <v>0.26888600000000001</v>
      </c>
      <c r="L6102" s="22">
        <f t="shared" si="382"/>
        <v>184.21</v>
      </c>
      <c r="M6102" s="444">
        <f>IF(ISNUMBER(F6102),IF(G6102="",VLOOKUP($A6102,'Loc Coefficients Config'!$A:$H,8,FALSE),VLOOKUP(G6102,'Loc Coefficients Location'!A:E,5,FALSE)),"")</f>
        <v>0.13836100000000001</v>
      </c>
      <c r="N6102" s="22">
        <f t="shared" si="383"/>
        <v>94.79</v>
      </c>
      <c r="O6102" s="444">
        <f>IF(ISNUMBER(F6102),IF(G6102="",VLOOKUP($A6102,'Loc Coefficients Config'!$A:$I,9,FALSE),VLOOKUP(G6102,'Loc Coefficients Location'!A:F,6,FALSE)),"")</f>
        <v>9.5024999999999998E-2</v>
      </c>
      <c r="P6102" s="22">
        <f t="shared" si="384"/>
        <v>65.099999999999994</v>
      </c>
    </row>
    <row r="6103" spans="1:16" ht="63">
      <c r="A6103" s="36" t="s">
        <v>10839</v>
      </c>
      <c r="B6103" s="33" t="s">
        <v>10858</v>
      </c>
      <c r="C6103" s="77" t="s">
        <v>10859</v>
      </c>
      <c r="D6103" s="37"/>
      <c r="E6103" s="37"/>
      <c r="F6103" s="39">
        <v>240.25</v>
      </c>
      <c r="G6103" s="445" t="s">
        <v>11188</v>
      </c>
      <c r="H6103" s="22">
        <f t="shared" si="385"/>
        <v>64.599999999999994</v>
      </c>
      <c r="I6103" s="22">
        <f t="shared" si="385"/>
        <v>33.24</v>
      </c>
      <c r="J6103" s="22">
        <f t="shared" si="385"/>
        <v>22.83</v>
      </c>
      <c r="K6103" s="444">
        <f>IF(ISNUMBER(F6103),IF(G6103="",VLOOKUP($A6103,'Loc Coefficients Config'!$A:$G,7,FALSE),VLOOKUP(G6103,'Loc Coefficients Location'!A:D,4,FALSE)),"")</f>
        <v>0.26888600000000001</v>
      </c>
      <c r="L6103" s="22">
        <f t="shared" si="382"/>
        <v>64.599999999999994</v>
      </c>
      <c r="M6103" s="444">
        <f>IF(ISNUMBER(F6103),IF(G6103="",VLOOKUP($A6103,'Loc Coefficients Config'!$A:$H,8,FALSE),VLOOKUP(G6103,'Loc Coefficients Location'!A:E,5,FALSE)),"")</f>
        <v>0.13836100000000001</v>
      </c>
      <c r="N6103" s="22">
        <f t="shared" si="383"/>
        <v>33.24</v>
      </c>
      <c r="O6103" s="444">
        <f>IF(ISNUMBER(F6103),IF(G6103="",VLOOKUP($A6103,'Loc Coefficients Config'!$A:$I,9,FALSE),VLOOKUP(G6103,'Loc Coefficients Location'!A:F,6,FALSE)),"")</f>
        <v>9.5024999999999998E-2</v>
      </c>
      <c r="P6103" s="22">
        <f t="shared" si="384"/>
        <v>22.83</v>
      </c>
    </row>
    <row r="6104" spans="1:16" ht="47.25">
      <c r="A6104" s="36" t="s">
        <v>10839</v>
      </c>
      <c r="B6104" s="33" t="s">
        <v>10860</v>
      </c>
      <c r="C6104" s="77" t="s">
        <v>10861</v>
      </c>
      <c r="D6104" s="37"/>
      <c r="E6104" s="37"/>
      <c r="F6104" s="39">
        <v>760.28</v>
      </c>
      <c r="G6104" s="445" t="s">
        <v>11188</v>
      </c>
      <c r="H6104" s="22">
        <f t="shared" si="385"/>
        <v>204.43</v>
      </c>
      <c r="I6104" s="22">
        <f t="shared" si="385"/>
        <v>105.19</v>
      </c>
      <c r="J6104" s="22">
        <f t="shared" si="385"/>
        <v>72.25</v>
      </c>
      <c r="K6104" s="444">
        <f>IF(ISNUMBER(F6104),IF(G6104="",VLOOKUP($A6104,'Loc Coefficients Config'!$A:$G,7,FALSE),VLOOKUP(G6104,'Loc Coefficients Location'!A:D,4,FALSE)),"")</f>
        <v>0.26888600000000001</v>
      </c>
      <c r="L6104" s="22">
        <f t="shared" si="382"/>
        <v>204.43</v>
      </c>
      <c r="M6104" s="444">
        <f>IF(ISNUMBER(F6104),IF(G6104="",VLOOKUP($A6104,'Loc Coefficients Config'!$A:$H,8,FALSE),VLOOKUP(G6104,'Loc Coefficients Location'!A:E,5,FALSE)),"")</f>
        <v>0.13836100000000001</v>
      </c>
      <c r="N6104" s="22">
        <f t="shared" si="383"/>
        <v>105.19</v>
      </c>
      <c r="O6104" s="444">
        <f>IF(ISNUMBER(F6104),IF(G6104="",VLOOKUP($A6104,'Loc Coefficients Config'!$A:$I,9,FALSE),VLOOKUP(G6104,'Loc Coefficients Location'!A:F,6,FALSE)),"")</f>
        <v>9.5024999999999998E-2</v>
      </c>
      <c r="P6104" s="22">
        <f t="shared" si="384"/>
        <v>72.25</v>
      </c>
    </row>
    <row r="6105" spans="1:16" ht="63">
      <c r="A6105" s="36" t="s">
        <v>10839</v>
      </c>
      <c r="B6105" s="33" t="s">
        <v>10862</v>
      </c>
      <c r="C6105" s="77" t="s">
        <v>10863</v>
      </c>
      <c r="D6105" s="37"/>
      <c r="E6105" s="37"/>
      <c r="F6105" s="39">
        <v>1496.25</v>
      </c>
      <c r="G6105" s="443" t="s">
        <v>11188</v>
      </c>
      <c r="H6105" s="22">
        <f t="shared" si="385"/>
        <v>402.32</v>
      </c>
      <c r="I6105" s="22">
        <f t="shared" si="385"/>
        <v>207.02</v>
      </c>
      <c r="J6105" s="22">
        <f t="shared" si="385"/>
        <v>142.18</v>
      </c>
      <c r="K6105" s="444">
        <f>IF(ISNUMBER(F6105),IF(G6105="",VLOOKUP($A6105,'Loc Coefficients Config'!$A:$G,7,FALSE),VLOOKUP(G6105,'Loc Coefficients Location'!A:D,4,FALSE)),"")</f>
        <v>0.26888600000000001</v>
      </c>
      <c r="L6105" s="22">
        <f t="shared" si="382"/>
        <v>402.32</v>
      </c>
      <c r="M6105" s="444">
        <f>IF(ISNUMBER(F6105),IF(G6105="",VLOOKUP($A6105,'Loc Coefficients Config'!$A:$H,8,FALSE),VLOOKUP(G6105,'Loc Coefficients Location'!A:E,5,FALSE)),"")</f>
        <v>0.13836100000000001</v>
      </c>
      <c r="N6105" s="22">
        <f t="shared" si="383"/>
        <v>207.02</v>
      </c>
      <c r="O6105" s="444">
        <f>IF(ISNUMBER(F6105),IF(G6105="",VLOOKUP($A6105,'Loc Coefficients Config'!$A:$I,9,FALSE),VLOOKUP(G6105,'Loc Coefficients Location'!A:F,6,FALSE)),"")</f>
        <v>9.5024999999999998E-2</v>
      </c>
      <c r="P6105" s="22">
        <f t="shared" si="384"/>
        <v>142.18</v>
      </c>
    </row>
    <row r="6106" spans="1:16" ht="63">
      <c r="A6106" s="36" t="s">
        <v>10839</v>
      </c>
      <c r="B6106" s="33" t="s">
        <v>10864</v>
      </c>
      <c r="C6106" s="77" t="s">
        <v>10865</v>
      </c>
      <c r="D6106" s="37"/>
      <c r="E6106" s="37"/>
      <c r="F6106" s="39">
        <v>721.13</v>
      </c>
      <c r="G6106" s="443" t="s">
        <v>11188</v>
      </c>
      <c r="H6106" s="22">
        <f t="shared" si="385"/>
        <v>193.9</v>
      </c>
      <c r="I6106" s="22">
        <f t="shared" si="385"/>
        <v>99.78</v>
      </c>
      <c r="J6106" s="22">
        <f t="shared" si="385"/>
        <v>68.53</v>
      </c>
      <c r="K6106" s="444">
        <f>IF(ISNUMBER(F6106),IF(G6106="",VLOOKUP($A6106,'Loc Coefficients Config'!$A:$G,7,FALSE),VLOOKUP(G6106,'Loc Coefficients Location'!A:D,4,FALSE)),"")</f>
        <v>0.26888600000000001</v>
      </c>
      <c r="L6106" s="22">
        <f t="shared" si="382"/>
        <v>193.9</v>
      </c>
      <c r="M6106" s="444">
        <f>IF(ISNUMBER(F6106),IF(G6106="",VLOOKUP($A6106,'Loc Coefficients Config'!$A:$H,8,FALSE),VLOOKUP(G6106,'Loc Coefficients Location'!A:E,5,FALSE)),"")</f>
        <v>0.13836100000000001</v>
      </c>
      <c r="N6106" s="22">
        <f t="shared" si="383"/>
        <v>99.78</v>
      </c>
      <c r="O6106" s="444">
        <f>IF(ISNUMBER(F6106),IF(G6106="",VLOOKUP($A6106,'Loc Coefficients Config'!$A:$I,9,FALSE),VLOOKUP(G6106,'Loc Coefficients Location'!A:F,6,FALSE)),"")</f>
        <v>9.5024999999999998E-2</v>
      </c>
      <c r="P6106" s="22">
        <f t="shared" si="384"/>
        <v>68.53</v>
      </c>
    </row>
    <row r="6107" spans="1:16" ht="47.25">
      <c r="A6107" s="36" t="s">
        <v>10839</v>
      </c>
      <c r="B6107" s="33" t="s">
        <v>10866</v>
      </c>
      <c r="C6107" s="77" t="s">
        <v>10867</v>
      </c>
      <c r="D6107" s="37"/>
      <c r="E6107" s="37"/>
      <c r="F6107" s="39">
        <v>1739.88</v>
      </c>
      <c r="G6107" s="445" t="s">
        <v>11188</v>
      </c>
      <c r="H6107" s="22">
        <f t="shared" si="385"/>
        <v>467.83</v>
      </c>
      <c r="I6107" s="22">
        <f t="shared" si="385"/>
        <v>240.73</v>
      </c>
      <c r="J6107" s="22">
        <f t="shared" si="385"/>
        <v>165.33</v>
      </c>
      <c r="K6107" s="444">
        <f>IF(ISNUMBER(F6107),IF(G6107="",VLOOKUP($A6107,'Loc Coefficients Config'!$A:$G,7,FALSE),VLOOKUP(G6107,'Loc Coefficients Location'!A:D,4,FALSE)),"")</f>
        <v>0.26888600000000001</v>
      </c>
      <c r="L6107" s="22">
        <f t="shared" si="382"/>
        <v>467.83</v>
      </c>
      <c r="M6107" s="444">
        <f>IF(ISNUMBER(F6107),IF(G6107="",VLOOKUP($A6107,'Loc Coefficients Config'!$A:$H,8,FALSE),VLOOKUP(G6107,'Loc Coefficients Location'!A:E,5,FALSE)),"")</f>
        <v>0.13836100000000001</v>
      </c>
      <c r="N6107" s="22">
        <f t="shared" si="383"/>
        <v>240.73</v>
      </c>
      <c r="O6107" s="444">
        <f>IF(ISNUMBER(F6107),IF(G6107="",VLOOKUP($A6107,'Loc Coefficients Config'!$A:$I,9,FALSE),VLOOKUP(G6107,'Loc Coefficients Location'!A:F,6,FALSE)),"")</f>
        <v>9.5024999999999998E-2</v>
      </c>
      <c r="P6107" s="22">
        <f t="shared" si="384"/>
        <v>165.33</v>
      </c>
    </row>
    <row r="6108" spans="1:16" ht="47.25">
      <c r="A6108" s="36" t="s">
        <v>10839</v>
      </c>
      <c r="B6108" s="33" t="s">
        <v>10868</v>
      </c>
      <c r="C6108" s="77" t="s">
        <v>10869</v>
      </c>
      <c r="D6108" s="37"/>
      <c r="E6108" s="37"/>
      <c r="F6108" s="39">
        <v>963</v>
      </c>
      <c r="G6108" s="445" t="s">
        <v>11188</v>
      </c>
      <c r="H6108" s="22">
        <f t="shared" si="385"/>
        <v>258.94</v>
      </c>
      <c r="I6108" s="22">
        <f t="shared" si="385"/>
        <v>133.24</v>
      </c>
      <c r="J6108" s="22">
        <f t="shared" si="385"/>
        <v>91.51</v>
      </c>
      <c r="K6108" s="444">
        <f>IF(ISNUMBER(F6108),IF(G6108="",VLOOKUP($A6108,'Loc Coefficients Config'!$A:$G,7,FALSE),VLOOKUP(G6108,'Loc Coefficients Location'!A:D,4,FALSE)),"")</f>
        <v>0.26888600000000001</v>
      </c>
      <c r="L6108" s="22">
        <f t="shared" si="382"/>
        <v>258.94</v>
      </c>
      <c r="M6108" s="444">
        <f>IF(ISNUMBER(F6108),IF(G6108="",VLOOKUP($A6108,'Loc Coefficients Config'!$A:$H,8,FALSE),VLOOKUP(G6108,'Loc Coefficients Location'!A:E,5,FALSE)),"")</f>
        <v>0.13836100000000001</v>
      </c>
      <c r="N6108" s="22">
        <f t="shared" si="383"/>
        <v>133.24</v>
      </c>
      <c r="O6108" s="444">
        <f>IF(ISNUMBER(F6108),IF(G6108="",VLOOKUP($A6108,'Loc Coefficients Config'!$A:$I,9,FALSE),VLOOKUP(G6108,'Loc Coefficients Location'!A:F,6,FALSE)),"")</f>
        <v>9.5024999999999998E-2</v>
      </c>
      <c r="P6108" s="22">
        <f t="shared" si="384"/>
        <v>91.51</v>
      </c>
    </row>
    <row r="6109" spans="1:16" ht="63">
      <c r="A6109" s="36" t="s">
        <v>10839</v>
      </c>
      <c r="B6109" s="33" t="s">
        <v>10870</v>
      </c>
      <c r="C6109" s="77" t="s">
        <v>10871</v>
      </c>
      <c r="D6109" s="37"/>
      <c r="E6109" s="37"/>
      <c r="F6109" s="39">
        <v>868.5</v>
      </c>
      <c r="G6109" s="445" t="s">
        <v>11188</v>
      </c>
      <c r="H6109" s="22">
        <f t="shared" si="385"/>
        <v>233.53</v>
      </c>
      <c r="I6109" s="22">
        <f t="shared" si="385"/>
        <v>120.17</v>
      </c>
      <c r="J6109" s="22">
        <f t="shared" si="385"/>
        <v>82.53</v>
      </c>
      <c r="K6109" s="444">
        <f>IF(ISNUMBER(F6109),IF(G6109="",VLOOKUP($A6109,'Loc Coefficients Config'!$A:$G,7,FALSE),VLOOKUP(G6109,'Loc Coefficients Location'!A:D,4,FALSE)),"")</f>
        <v>0.26888600000000001</v>
      </c>
      <c r="L6109" s="22">
        <f t="shared" si="382"/>
        <v>233.53</v>
      </c>
      <c r="M6109" s="444">
        <f>IF(ISNUMBER(F6109),IF(G6109="",VLOOKUP($A6109,'Loc Coefficients Config'!$A:$H,8,FALSE),VLOOKUP(G6109,'Loc Coefficients Location'!A:E,5,FALSE)),"")</f>
        <v>0.13836100000000001</v>
      </c>
      <c r="N6109" s="22">
        <f t="shared" si="383"/>
        <v>120.17</v>
      </c>
      <c r="O6109" s="444">
        <f>IF(ISNUMBER(F6109),IF(G6109="",VLOOKUP($A6109,'Loc Coefficients Config'!$A:$I,9,FALSE),VLOOKUP(G6109,'Loc Coefficients Location'!A:F,6,FALSE)),"")</f>
        <v>9.5024999999999998E-2</v>
      </c>
      <c r="P6109" s="22">
        <f t="shared" si="384"/>
        <v>82.53</v>
      </c>
    </row>
    <row r="6110" spans="1:16" ht="47.25">
      <c r="A6110" s="36" t="s">
        <v>10839</v>
      </c>
      <c r="B6110" s="33" t="s">
        <v>10872</v>
      </c>
      <c r="C6110" s="77" t="s">
        <v>10873</v>
      </c>
      <c r="D6110" s="37"/>
      <c r="E6110" s="37"/>
      <c r="F6110" s="39">
        <v>1728.25</v>
      </c>
      <c r="G6110" s="445" t="s">
        <v>11188</v>
      </c>
      <c r="H6110" s="22">
        <f t="shared" si="385"/>
        <v>464.7</v>
      </c>
      <c r="I6110" s="22">
        <f t="shared" si="385"/>
        <v>239.12</v>
      </c>
      <c r="J6110" s="22">
        <f t="shared" si="385"/>
        <v>164.23</v>
      </c>
      <c r="K6110" s="444">
        <f>IF(ISNUMBER(F6110),IF(G6110="",VLOOKUP($A6110,'Loc Coefficients Config'!$A:$G,7,FALSE),VLOOKUP(G6110,'Loc Coefficients Location'!A:D,4,FALSE)),"")</f>
        <v>0.26888600000000001</v>
      </c>
      <c r="L6110" s="22">
        <f t="shared" si="382"/>
        <v>464.7</v>
      </c>
      <c r="M6110" s="444">
        <f>IF(ISNUMBER(F6110),IF(G6110="",VLOOKUP($A6110,'Loc Coefficients Config'!$A:$H,8,FALSE),VLOOKUP(G6110,'Loc Coefficients Location'!A:E,5,FALSE)),"")</f>
        <v>0.13836100000000001</v>
      </c>
      <c r="N6110" s="22">
        <f t="shared" si="383"/>
        <v>239.12</v>
      </c>
      <c r="O6110" s="444">
        <f>IF(ISNUMBER(F6110),IF(G6110="",VLOOKUP($A6110,'Loc Coefficients Config'!$A:$I,9,FALSE),VLOOKUP(G6110,'Loc Coefficients Location'!A:F,6,FALSE)),"")</f>
        <v>9.5024999999999998E-2</v>
      </c>
      <c r="P6110" s="22">
        <f t="shared" si="384"/>
        <v>164.23</v>
      </c>
    </row>
    <row r="6111" spans="1:16" ht="47.25">
      <c r="A6111" s="36" t="s">
        <v>10839</v>
      </c>
      <c r="B6111" s="33" t="s">
        <v>10874</v>
      </c>
      <c r="C6111" s="77" t="s">
        <v>10875</v>
      </c>
      <c r="D6111" s="37"/>
      <c r="E6111" s="37"/>
      <c r="F6111" s="39">
        <v>1305.8800000000001</v>
      </c>
      <c r="G6111" s="445" t="s">
        <v>11188</v>
      </c>
      <c r="H6111" s="22">
        <f t="shared" si="385"/>
        <v>351.13</v>
      </c>
      <c r="I6111" s="22">
        <f t="shared" si="385"/>
        <v>180.68</v>
      </c>
      <c r="J6111" s="22">
        <f t="shared" si="385"/>
        <v>124.09</v>
      </c>
      <c r="K6111" s="444">
        <f>IF(ISNUMBER(F6111),IF(G6111="",VLOOKUP($A6111,'Loc Coefficients Config'!$A:$G,7,FALSE),VLOOKUP(G6111,'Loc Coefficients Location'!A:D,4,FALSE)),"")</f>
        <v>0.26888600000000001</v>
      </c>
      <c r="L6111" s="22">
        <f t="shared" si="382"/>
        <v>351.13</v>
      </c>
      <c r="M6111" s="444">
        <f>IF(ISNUMBER(F6111),IF(G6111="",VLOOKUP($A6111,'Loc Coefficients Config'!$A:$H,8,FALSE),VLOOKUP(G6111,'Loc Coefficients Location'!A:E,5,FALSE)),"")</f>
        <v>0.13836100000000001</v>
      </c>
      <c r="N6111" s="22">
        <f t="shared" si="383"/>
        <v>180.68</v>
      </c>
      <c r="O6111" s="444">
        <f>IF(ISNUMBER(F6111),IF(G6111="",VLOOKUP($A6111,'Loc Coefficients Config'!$A:$I,9,FALSE),VLOOKUP(G6111,'Loc Coefficients Location'!A:F,6,FALSE)),"")</f>
        <v>9.5024999999999998E-2</v>
      </c>
      <c r="P6111" s="22">
        <f t="shared" si="384"/>
        <v>124.09</v>
      </c>
    </row>
    <row r="6112" spans="1:16" ht="47.25">
      <c r="A6112" s="36" t="s">
        <v>10839</v>
      </c>
      <c r="B6112" s="33" t="s">
        <v>10876</v>
      </c>
      <c r="C6112" s="77" t="s">
        <v>10877</v>
      </c>
      <c r="D6112" s="37"/>
      <c r="E6112" s="37"/>
      <c r="F6112" s="39">
        <v>1077.25</v>
      </c>
      <c r="G6112" s="445" t="s">
        <v>11188</v>
      </c>
      <c r="H6112" s="22">
        <f t="shared" si="385"/>
        <v>289.66000000000003</v>
      </c>
      <c r="I6112" s="22">
        <f t="shared" si="385"/>
        <v>149.05000000000001</v>
      </c>
      <c r="J6112" s="22">
        <f t="shared" si="385"/>
        <v>102.37</v>
      </c>
      <c r="K6112" s="444">
        <f>IF(ISNUMBER(F6112),IF(G6112="",VLOOKUP($A6112,'Loc Coefficients Config'!$A:$G,7,FALSE),VLOOKUP(G6112,'Loc Coefficients Location'!A:D,4,FALSE)),"")</f>
        <v>0.26888600000000001</v>
      </c>
      <c r="L6112" s="22">
        <f t="shared" si="382"/>
        <v>289.66000000000003</v>
      </c>
      <c r="M6112" s="444">
        <f>IF(ISNUMBER(F6112),IF(G6112="",VLOOKUP($A6112,'Loc Coefficients Config'!$A:$H,8,FALSE),VLOOKUP(G6112,'Loc Coefficients Location'!A:E,5,FALSE)),"")</f>
        <v>0.13836100000000001</v>
      </c>
      <c r="N6112" s="22">
        <f t="shared" si="383"/>
        <v>149.05000000000001</v>
      </c>
      <c r="O6112" s="444">
        <f>IF(ISNUMBER(F6112),IF(G6112="",VLOOKUP($A6112,'Loc Coefficients Config'!$A:$I,9,FALSE),VLOOKUP(G6112,'Loc Coefficients Location'!A:F,6,FALSE)),"")</f>
        <v>9.5024999999999998E-2</v>
      </c>
      <c r="P6112" s="22">
        <f t="shared" si="384"/>
        <v>102.37</v>
      </c>
    </row>
    <row r="6113" spans="1:16" ht="47.25">
      <c r="A6113" s="36" t="s">
        <v>10839</v>
      </c>
      <c r="B6113" s="33" t="s">
        <v>10878</v>
      </c>
      <c r="C6113" s="77" t="s">
        <v>10879</v>
      </c>
      <c r="D6113" s="37"/>
      <c r="E6113" s="37"/>
      <c r="F6113" s="39">
        <v>403.78</v>
      </c>
      <c r="G6113" s="445" t="s">
        <v>11188</v>
      </c>
      <c r="H6113" s="22">
        <f t="shared" si="385"/>
        <v>108.57</v>
      </c>
      <c r="I6113" s="22">
        <f t="shared" si="385"/>
        <v>55.87</v>
      </c>
      <c r="J6113" s="22">
        <f t="shared" si="385"/>
        <v>38.369999999999997</v>
      </c>
      <c r="K6113" s="444">
        <f>IF(ISNUMBER(F6113),IF(G6113="",VLOOKUP($A6113,'Loc Coefficients Config'!$A:$G,7,FALSE),VLOOKUP(G6113,'Loc Coefficients Location'!A:D,4,FALSE)),"")</f>
        <v>0.26888600000000001</v>
      </c>
      <c r="L6113" s="22">
        <f t="shared" si="382"/>
        <v>108.57</v>
      </c>
      <c r="M6113" s="444">
        <f>IF(ISNUMBER(F6113),IF(G6113="",VLOOKUP($A6113,'Loc Coefficients Config'!$A:$H,8,FALSE),VLOOKUP(G6113,'Loc Coefficients Location'!A:E,5,FALSE)),"")</f>
        <v>0.13836100000000001</v>
      </c>
      <c r="N6113" s="22">
        <f t="shared" si="383"/>
        <v>55.87</v>
      </c>
      <c r="O6113" s="444">
        <f>IF(ISNUMBER(F6113),IF(G6113="",VLOOKUP($A6113,'Loc Coefficients Config'!$A:$I,9,FALSE),VLOOKUP(G6113,'Loc Coefficients Location'!A:F,6,FALSE)),"")</f>
        <v>9.5024999999999998E-2</v>
      </c>
      <c r="P6113" s="22">
        <f t="shared" si="384"/>
        <v>38.369999999999997</v>
      </c>
    </row>
    <row r="6114" spans="1:16" ht="63">
      <c r="A6114" s="36" t="s">
        <v>10839</v>
      </c>
      <c r="B6114" s="33" t="s">
        <v>10880</v>
      </c>
      <c r="C6114" s="77" t="s">
        <v>10881</v>
      </c>
      <c r="D6114" s="37"/>
      <c r="E6114" s="37"/>
      <c r="F6114" s="39">
        <v>373.55</v>
      </c>
      <c r="G6114" s="445" t="s">
        <v>11188</v>
      </c>
      <c r="H6114" s="22">
        <f t="shared" si="385"/>
        <v>100.44</v>
      </c>
      <c r="I6114" s="22">
        <f t="shared" si="385"/>
        <v>51.68</v>
      </c>
      <c r="J6114" s="22">
        <f t="shared" si="385"/>
        <v>35.5</v>
      </c>
      <c r="K6114" s="444">
        <f>IF(ISNUMBER(F6114),IF(G6114="",VLOOKUP($A6114,'Loc Coefficients Config'!$A:$G,7,FALSE),VLOOKUP(G6114,'Loc Coefficients Location'!A:D,4,FALSE)),"")</f>
        <v>0.26888600000000001</v>
      </c>
      <c r="L6114" s="22">
        <f t="shared" si="382"/>
        <v>100.44</v>
      </c>
      <c r="M6114" s="444">
        <f>IF(ISNUMBER(F6114),IF(G6114="",VLOOKUP($A6114,'Loc Coefficients Config'!$A:$H,8,FALSE),VLOOKUP(G6114,'Loc Coefficients Location'!A:E,5,FALSE)),"")</f>
        <v>0.13836100000000001</v>
      </c>
      <c r="N6114" s="22">
        <f t="shared" si="383"/>
        <v>51.68</v>
      </c>
      <c r="O6114" s="444">
        <f>IF(ISNUMBER(F6114),IF(G6114="",VLOOKUP($A6114,'Loc Coefficients Config'!$A:$I,9,FALSE),VLOOKUP(G6114,'Loc Coefficients Location'!A:F,6,FALSE)),"")</f>
        <v>9.5024999999999998E-2</v>
      </c>
      <c r="P6114" s="22">
        <f t="shared" si="384"/>
        <v>35.5</v>
      </c>
    </row>
    <row r="6115" spans="1:16" ht="47.25">
      <c r="A6115" s="36" t="s">
        <v>10839</v>
      </c>
      <c r="B6115" s="33" t="s">
        <v>10882</v>
      </c>
      <c r="C6115" s="77" t="s">
        <v>10883</v>
      </c>
      <c r="D6115" s="37"/>
      <c r="E6115" s="37"/>
      <c r="F6115" s="39">
        <v>1065.6300000000001</v>
      </c>
      <c r="G6115" s="445" t="s">
        <v>11188</v>
      </c>
      <c r="H6115" s="22">
        <f t="shared" si="385"/>
        <v>286.52999999999997</v>
      </c>
      <c r="I6115" s="22">
        <f t="shared" si="385"/>
        <v>147.44</v>
      </c>
      <c r="J6115" s="22">
        <f t="shared" si="385"/>
        <v>101.26</v>
      </c>
      <c r="K6115" s="444">
        <f>IF(ISNUMBER(F6115),IF(G6115="",VLOOKUP($A6115,'Loc Coefficients Config'!$A:$G,7,FALSE),VLOOKUP(G6115,'Loc Coefficients Location'!A:D,4,FALSE)),"")</f>
        <v>0.26888600000000001</v>
      </c>
      <c r="L6115" s="22">
        <f t="shared" si="382"/>
        <v>286.52999999999997</v>
      </c>
      <c r="M6115" s="444">
        <f>IF(ISNUMBER(F6115),IF(G6115="",VLOOKUP($A6115,'Loc Coefficients Config'!$A:$H,8,FALSE),VLOOKUP(G6115,'Loc Coefficients Location'!A:E,5,FALSE)),"")</f>
        <v>0.13836100000000001</v>
      </c>
      <c r="N6115" s="22">
        <f t="shared" si="383"/>
        <v>147.44</v>
      </c>
      <c r="O6115" s="444">
        <f>IF(ISNUMBER(F6115),IF(G6115="",VLOOKUP($A6115,'Loc Coefficients Config'!$A:$I,9,FALSE),VLOOKUP(G6115,'Loc Coefficients Location'!A:F,6,FALSE)),"")</f>
        <v>9.5024999999999998E-2</v>
      </c>
      <c r="P6115" s="22">
        <f t="shared" si="384"/>
        <v>101.26</v>
      </c>
    </row>
    <row r="6116" spans="1:16" ht="47.25">
      <c r="A6116" s="36" t="s">
        <v>10839</v>
      </c>
      <c r="B6116" s="33" t="s">
        <v>10884</v>
      </c>
      <c r="C6116" s="77" t="s">
        <v>10885</v>
      </c>
      <c r="D6116" s="37"/>
      <c r="E6116" s="37"/>
      <c r="F6116" s="39">
        <v>813.75</v>
      </c>
      <c r="G6116" s="445" t="s">
        <v>11188</v>
      </c>
      <c r="H6116" s="22">
        <f t="shared" si="385"/>
        <v>218.81</v>
      </c>
      <c r="I6116" s="22">
        <f t="shared" si="385"/>
        <v>112.59</v>
      </c>
      <c r="J6116" s="22">
        <f t="shared" si="385"/>
        <v>77.33</v>
      </c>
      <c r="K6116" s="444">
        <f>IF(ISNUMBER(F6116),IF(G6116="",VLOOKUP($A6116,'Loc Coefficients Config'!$A:$G,7,FALSE),VLOOKUP(G6116,'Loc Coefficients Location'!A:D,4,FALSE)),"")</f>
        <v>0.26888600000000001</v>
      </c>
      <c r="L6116" s="22">
        <f t="shared" si="382"/>
        <v>218.81</v>
      </c>
      <c r="M6116" s="444">
        <f>IF(ISNUMBER(F6116),IF(G6116="",VLOOKUP($A6116,'Loc Coefficients Config'!$A:$H,8,FALSE),VLOOKUP(G6116,'Loc Coefficients Location'!A:E,5,FALSE)),"")</f>
        <v>0.13836100000000001</v>
      </c>
      <c r="N6116" s="22">
        <f t="shared" si="383"/>
        <v>112.59</v>
      </c>
      <c r="O6116" s="444">
        <f>IF(ISNUMBER(F6116),IF(G6116="",VLOOKUP($A6116,'Loc Coefficients Config'!$A:$I,9,FALSE),VLOOKUP(G6116,'Loc Coefficients Location'!A:F,6,FALSE)),"")</f>
        <v>9.5024999999999998E-2</v>
      </c>
      <c r="P6116" s="22">
        <f t="shared" si="384"/>
        <v>77.33</v>
      </c>
    </row>
    <row r="6117" spans="1:16" ht="47.25">
      <c r="A6117" s="36" t="s">
        <v>10839</v>
      </c>
      <c r="B6117" s="33" t="s">
        <v>10886</v>
      </c>
      <c r="C6117" s="77" t="s">
        <v>10887</v>
      </c>
      <c r="D6117" s="37"/>
      <c r="E6117" s="37"/>
      <c r="F6117" s="39">
        <v>813.75</v>
      </c>
      <c r="G6117" s="445" t="s">
        <v>11188</v>
      </c>
      <c r="H6117" s="22">
        <f t="shared" ref="H6117:J6148" si="386">IF(ISNUMBER($F6117),ROUND($F6117*H$1,2),"")</f>
        <v>218.81</v>
      </c>
      <c r="I6117" s="22">
        <f t="shared" si="386"/>
        <v>112.59</v>
      </c>
      <c r="J6117" s="22">
        <f t="shared" si="386"/>
        <v>77.33</v>
      </c>
      <c r="K6117" s="444">
        <f>IF(ISNUMBER(F6117),IF(G6117="",VLOOKUP($A6117,'Loc Coefficients Config'!$A:$G,7,FALSE),VLOOKUP(G6117,'Loc Coefficients Location'!A:D,4,FALSE)),"")</f>
        <v>0.26888600000000001</v>
      </c>
      <c r="L6117" s="22">
        <f t="shared" ref="L6117:L6180" si="387">IF(ISNUMBER(K6117),ROUND($F6117*K6117,2),"")</f>
        <v>218.81</v>
      </c>
      <c r="M6117" s="444">
        <f>IF(ISNUMBER(F6117),IF(G6117="",VLOOKUP($A6117,'Loc Coefficients Config'!$A:$H,8,FALSE),VLOOKUP(G6117,'Loc Coefficients Location'!A:E,5,FALSE)),"")</f>
        <v>0.13836100000000001</v>
      </c>
      <c r="N6117" s="22">
        <f t="shared" ref="N6117:N6180" si="388">IF(ISNUMBER(M6117),ROUND($F6117*M6117,2),"")</f>
        <v>112.59</v>
      </c>
      <c r="O6117" s="444">
        <f>IF(ISNUMBER(F6117),IF(G6117="",VLOOKUP($A6117,'Loc Coefficients Config'!$A:$I,9,FALSE),VLOOKUP(G6117,'Loc Coefficients Location'!A:F,6,FALSE)),"")</f>
        <v>9.5024999999999998E-2</v>
      </c>
      <c r="P6117" s="22">
        <f t="shared" ref="P6117:P6180" si="389">IF(ISNUMBER(O6117),ROUND($F6117*O6117,2),"")</f>
        <v>77.33</v>
      </c>
    </row>
    <row r="6118" spans="1:16" ht="47.25">
      <c r="A6118" s="36" t="s">
        <v>10839</v>
      </c>
      <c r="B6118" s="33" t="s">
        <v>10888</v>
      </c>
      <c r="C6118" s="77" t="s">
        <v>10889</v>
      </c>
      <c r="D6118" s="37"/>
      <c r="E6118" s="37"/>
      <c r="F6118" s="39">
        <v>288.3</v>
      </c>
      <c r="G6118" s="445" t="s">
        <v>11188</v>
      </c>
      <c r="H6118" s="22">
        <f t="shared" si="386"/>
        <v>77.52</v>
      </c>
      <c r="I6118" s="22">
        <f t="shared" si="386"/>
        <v>39.89</v>
      </c>
      <c r="J6118" s="22">
        <f t="shared" si="386"/>
        <v>27.4</v>
      </c>
      <c r="K6118" s="444">
        <f>IF(ISNUMBER(F6118),IF(G6118="",VLOOKUP($A6118,'Loc Coefficients Config'!$A:$G,7,FALSE),VLOOKUP(G6118,'Loc Coefficients Location'!A:D,4,FALSE)),"")</f>
        <v>0.26888600000000001</v>
      </c>
      <c r="L6118" s="22">
        <f t="shared" si="387"/>
        <v>77.52</v>
      </c>
      <c r="M6118" s="444">
        <f>IF(ISNUMBER(F6118),IF(G6118="",VLOOKUP($A6118,'Loc Coefficients Config'!$A:$H,8,FALSE),VLOOKUP(G6118,'Loc Coefficients Location'!A:E,5,FALSE)),"")</f>
        <v>0.13836100000000001</v>
      </c>
      <c r="N6118" s="22">
        <f t="shared" si="388"/>
        <v>39.89</v>
      </c>
      <c r="O6118" s="444">
        <f>IF(ISNUMBER(F6118),IF(G6118="",VLOOKUP($A6118,'Loc Coefficients Config'!$A:$I,9,FALSE),VLOOKUP(G6118,'Loc Coefficients Location'!A:F,6,FALSE)),"")</f>
        <v>9.5024999999999998E-2</v>
      </c>
      <c r="P6118" s="22">
        <f t="shared" si="389"/>
        <v>27.4</v>
      </c>
    </row>
    <row r="6119" spans="1:16" ht="47.25">
      <c r="A6119" s="36" t="s">
        <v>10839</v>
      </c>
      <c r="B6119" s="33" t="s">
        <v>10890</v>
      </c>
      <c r="C6119" s="77" t="s">
        <v>10891</v>
      </c>
      <c r="D6119" s="37"/>
      <c r="E6119" s="37"/>
      <c r="F6119" s="39">
        <v>616.9</v>
      </c>
      <c r="G6119" s="445" t="s">
        <v>11188</v>
      </c>
      <c r="H6119" s="22">
        <f t="shared" si="386"/>
        <v>165.88</v>
      </c>
      <c r="I6119" s="22">
        <f t="shared" si="386"/>
        <v>85.35</v>
      </c>
      <c r="J6119" s="22">
        <f t="shared" si="386"/>
        <v>58.62</v>
      </c>
      <c r="K6119" s="444">
        <f>IF(ISNUMBER(F6119),IF(G6119="",VLOOKUP($A6119,'Loc Coefficients Config'!$A:$G,7,FALSE),VLOOKUP(G6119,'Loc Coefficients Location'!A:D,4,FALSE)),"")</f>
        <v>0.26888600000000001</v>
      </c>
      <c r="L6119" s="22">
        <f t="shared" si="387"/>
        <v>165.88</v>
      </c>
      <c r="M6119" s="444">
        <f>IF(ISNUMBER(F6119),IF(G6119="",VLOOKUP($A6119,'Loc Coefficients Config'!$A:$H,8,FALSE),VLOOKUP(G6119,'Loc Coefficients Location'!A:E,5,FALSE)),"")</f>
        <v>0.13836100000000001</v>
      </c>
      <c r="N6119" s="22">
        <f t="shared" si="388"/>
        <v>85.35</v>
      </c>
      <c r="O6119" s="444">
        <f>IF(ISNUMBER(F6119),IF(G6119="",VLOOKUP($A6119,'Loc Coefficients Config'!$A:$I,9,FALSE),VLOOKUP(G6119,'Loc Coefficients Location'!A:F,6,FALSE)),"")</f>
        <v>9.5024999999999998E-2</v>
      </c>
      <c r="P6119" s="22">
        <f t="shared" si="389"/>
        <v>58.62</v>
      </c>
    </row>
    <row r="6120" spans="1:16" ht="63">
      <c r="A6120" s="36" t="s">
        <v>10839</v>
      </c>
      <c r="B6120" s="33" t="s">
        <v>10892</v>
      </c>
      <c r="C6120" s="77" t="s">
        <v>10893</v>
      </c>
      <c r="D6120" s="37"/>
      <c r="E6120" s="37"/>
      <c r="F6120" s="39">
        <v>218.55</v>
      </c>
      <c r="G6120" s="445" t="s">
        <v>11188</v>
      </c>
      <c r="H6120" s="22">
        <f t="shared" si="386"/>
        <v>58.77</v>
      </c>
      <c r="I6120" s="22">
        <f t="shared" si="386"/>
        <v>30.24</v>
      </c>
      <c r="J6120" s="22">
        <f t="shared" si="386"/>
        <v>20.77</v>
      </c>
      <c r="K6120" s="444">
        <f>IF(ISNUMBER(F6120),IF(G6120="",VLOOKUP($A6120,'Loc Coefficients Config'!$A:$G,7,FALSE),VLOOKUP(G6120,'Loc Coefficients Location'!A:D,4,FALSE)),"")</f>
        <v>0.26888600000000001</v>
      </c>
      <c r="L6120" s="22">
        <f t="shared" si="387"/>
        <v>58.77</v>
      </c>
      <c r="M6120" s="444">
        <f>IF(ISNUMBER(F6120),IF(G6120="",VLOOKUP($A6120,'Loc Coefficients Config'!$A:$H,8,FALSE),VLOOKUP(G6120,'Loc Coefficients Location'!A:E,5,FALSE)),"")</f>
        <v>0.13836100000000001</v>
      </c>
      <c r="N6120" s="22">
        <f t="shared" si="388"/>
        <v>30.24</v>
      </c>
      <c r="O6120" s="444">
        <f>IF(ISNUMBER(F6120),IF(G6120="",VLOOKUP($A6120,'Loc Coefficients Config'!$A:$I,9,FALSE),VLOOKUP(G6120,'Loc Coefficients Location'!A:F,6,FALSE)),"")</f>
        <v>9.5024999999999998E-2</v>
      </c>
      <c r="P6120" s="22">
        <f t="shared" si="389"/>
        <v>20.77</v>
      </c>
    </row>
    <row r="6121" spans="1:16" ht="47.25">
      <c r="A6121" s="36" t="s">
        <v>10839</v>
      </c>
      <c r="B6121" s="33" t="s">
        <v>10894</v>
      </c>
      <c r="C6121" s="77" t="s">
        <v>10895</v>
      </c>
      <c r="D6121" s="37"/>
      <c r="E6121" s="37"/>
      <c r="F6121" s="39">
        <v>760.28</v>
      </c>
      <c r="G6121" s="445" t="s">
        <v>11188</v>
      </c>
      <c r="H6121" s="22">
        <f t="shared" si="386"/>
        <v>204.43</v>
      </c>
      <c r="I6121" s="22">
        <f t="shared" si="386"/>
        <v>105.19</v>
      </c>
      <c r="J6121" s="22">
        <f t="shared" si="386"/>
        <v>72.25</v>
      </c>
      <c r="K6121" s="444">
        <f>IF(ISNUMBER(F6121),IF(G6121="",VLOOKUP($A6121,'Loc Coefficients Config'!$A:$G,7,FALSE),VLOOKUP(G6121,'Loc Coefficients Location'!A:D,4,FALSE)),"")</f>
        <v>0.26888600000000001</v>
      </c>
      <c r="L6121" s="22">
        <f t="shared" si="387"/>
        <v>204.43</v>
      </c>
      <c r="M6121" s="444">
        <f>IF(ISNUMBER(F6121),IF(G6121="",VLOOKUP($A6121,'Loc Coefficients Config'!$A:$H,8,FALSE),VLOOKUP(G6121,'Loc Coefficients Location'!A:E,5,FALSE)),"")</f>
        <v>0.13836100000000001</v>
      </c>
      <c r="N6121" s="22">
        <f t="shared" si="388"/>
        <v>105.19</v>
      </c>
      <c r="O6121" s="444">
        <f>IF(ISNUMBER(F6121),IF(G6121="",VLOOKUP($A6121,'Loc Coefficients Config'!$A:$I,9,FALSE),VLOOKUP(G6121,'Loc Coefficients Location'!A:F,6,FALSE)),"")</f>
        <v>9.5024999999999998E-2</v>
      </c>
      <c r="P6121" s="22">
        <f t="shared" si="389"/>
        <v>72.25</v>
      </c>
    </row>
    <row r="6122" spans="1:16" ht="63">
      <c r="A6122" s="36" t="s">
        <v>10839</v>
      </c>
      <c r="B6122" s="33" t="s">
        <v>10896</v>
      </c>
      <c r="C6122" s="77" t="s">
        <v>10897</v>
      </c>
      <c r="D6122" s="37"/>
      <c r="E6122" s="37"/>
      <c r="F6122" s="39">
        <v>242.58</v>
      </c>
      <c r="G6122" s="445" t="s">
        <v>11188</v>
      </c>
      <c r="H6122" s="22">
        <f t="shared" si="386"/>
        <v>65.23</v>
      </c>
      <c r="I6122" s="22">
        <f t="shared" si="386"/>
        <v>33.56</v>
      </c>
      <c r="J6122" s="22">
        <f t="shared" si="386"/>
        <v>23.05</v>
      </c>
      <c r="K6122" s="444">
        <f>IF(ISNUMBER(F6122),IF(G6122="",VLOOKUP($A6122,'Loc Coefficients Config'!$A:$G,7,FALSE),VLOOKUP(G6122,'Loc Coefficients Location'!A:D,4,FALSE)),"")</f>
        <v>0.26888600000000001</v>
      </c>
      <c r="L6122" s="22">
        <f t="shared" si="387"/>
        <v>65.23</v>
      </c>
      <c r="M6122" s="444">
        <f>IF(ISNUMBER(F6122),IF(G6122="",VLOOKUP($A6122,'Loc Coefficients Config'!$A:$H,8,FALSE),VLOOKUP(G6122,'Loc Coefficients Location'!A:E,5,FALSE)),"")</f>
        <v>0.13836100000000001</v>
      </c>
      <c r="N6122" s="22">
        <f t="shared" si="388"/>
        <v>33.56</v>
      </c>
      <c r="O6122" s="444">
        <f>IF(ISNUMBER(F6122),IF(G6122="",VLOOKUP($A6122,'Loc Coefficients Config'!$A:$I,9,FALSE),VLOOKUP(G6122,'Loc Coefficients Location'!A:F,6,FALSE)),"")</f>
        <v>9.5024999999999998E-2</v>
      </c>
      <c r="P6122" s="22">
        <f t="shared" si="389"/>
        <v>23.05</v>
      </c>
    </row>
    <row r="6123" spans="1:16" ht="63">
      <c r="A6123" s="36" t="s">
        <v>10839</v>
      </c>
      <c r="B6123" s="33" t="s">
        <v>10898</v>
      </c>
      <c r="C6123" s="77" t="s">
        <v>10899</v>
      </c>
      <c r="D6123" s="37"/>
      <c r="E6123" s="37"/>
      <c r="F6123" s="39">
        <v>1030.75</v>
      </c>
      <c r="G6123" s="443" t="s">
        <v>11188</v>
      </c>
      <c r="H6123" s="22">
        <f t="shared" si="386"/>
        <v>277.14999999999998</v>
      </c>
      <c r="I6123" s="22">
        <f t="shared" si="386"/>
        <v>142.62</v>
      </c>
      <c r="J6123" s="22">
        <f t="shared" si="386"/>
        <v>97.95</v>
      </c>
      <c r="K6123" s="444">
        <f>IF(ISNUMBER(F6123),IF(G6123="",VLOOKUP($A6123,'Loc Coefficients Config'!$A:$G,7,FALSE),VLOOKUP(G6123,'Loc Coefficients Location'!A:D,4,FALSE)),"")</f>
        <v>0.26888600000000001</v>
      </c>
      <c r="L6123" s="22">
        <f t="shared" si="387"/>
        <v>277.14999999999998</v>
      </c>
      <c r="M6123" s="444">
        <f>IF(ISNUMBER(F6123),IF(G6123="",VLOOKUP($A6123,'Loc Coefficients Config'!$A:$H,8,FALSE),VLOOKUP(G6123,'Loc Coefficients Location'!A:E,5,FALSE)),"")</f>
        <v>0.13836100000000001</v>
      </c>
      <c r="N6123" s="22">
        <f t="shared" si="388"/>
        <v>142.62</v>
      </c>
      <c r="O6123" s="444">
        <f>IF(ISNUMBER(F6123),IF(G6123="",VLOOKUP($A6123,'Loc Coefficients Config'!$A:$I,9,FALSE),VLOOKUP(G6123,'Loc Coefficients Location'!A:F,6,FALSE)),"")</f>
        <v>9.5024999999999998E-2</v>
      </c>
      <c r="P6123" s="22">
        <f t="shared" si="389"/>
        <v>97.95</v>
      </c>
    </row>
    <row r="6124" spans="1:16" ht="63">
      <c r="A6124" s="36" t="s">
        <v>10839</v>
      </c>
      <c r="B6124" s="33" t="s">
        <v>10900</v>
      </c>
      <c r="C6124" s="77" t="s">
        <v>10901</v>
      </c>
      <c r="D6124" s="37"/>
      <c r="E6124" s="37"/>
      <c r="F6124" s="39">
        <v>496.78</v>
      </c>
      <c r="G6124" s="443" t="s">
        <v>11188</v>
      </c>
      <c r="H6124" s="22">
        <f t="shared" si="386"/>
        <v>133.58000000000001</v>
      </c>
      <c r="I6124" s="22">
        <f t="shared" si="386"/>
        <v>68.73</v>
      </c>
      <c r="J6124" s="22">
        <f t="shared" si="386"/>
        <v>47.21</v>
      </c>
      <c r="K6124" s="444">
        <f>IF(ISNUMBER(F6124),IF(G6124="",VLOOKUP($A6124,'Loc Coefficients Config'!$A:$G,7,FALSE),VLOOKUP(G6124,'Loc Coefficients Location'!A:D,4,FALSE)),"")</f>
        <v>0.26888600000000001</v>
      </c>
      <c r="L6124" s="22">
        <f t="shared" si="387"/>
        <v>133.58000000000001</v>
      </c>
      <c r="M6124" s="444">
        <f>IF(ISNUMBER(F6124),IF(G6124="",VLOOKUP($A6124,'Loc Coefficients Config'!$A:$H,8,FALSE),VLOOKUP(G6124,'Loc Coefficients Location'!A:E,5,FALSE)),"")</f>
        <v>0.13836100000000001</v>
      </c>
      <c r="N6124" s="22">
        <f t="shared" si="388"/>
        <v>68.73</v>
      </c>
      <c r="O6124" s="444">
        <f>IF(ISNUMBER(F6124),IF(G6124="",VLOOKUP($A6124,'Loc Coefficients Config'!$A:$I,9,FALSE),VLOOKUP(G6124,'Loc Coefficients Location'!A:F,6,FALSE)),"")</f>
        <v>9.5024999999999998E-2</v>
      </c>
      <c r="P6124" s="22">
        <f t="shared" si="389"/>
        <v>47.21</v>
      </c>
    </row>
    <row r="6125" spans="1:16" ht="47.25">
      <c r="A6125" s="36" t="s">
        <v>10839</v>
      </c>
      <c r="B6125" s="33" t="s">
        <v>10902</v>
      </c>
      <c r="C6125" s="77" t="s">
        <v>10903</v>
      </c>
      <c r="D6125" s="37"/>
      <c r="E6125" s="37"/>
      <c r="F6125" s="39">
        <v>405.71</v>
      </c>
      <c r="G6125" s="445" t="s">
        <v>11188</v>
      </c>
      <c r="H6125" s="22">
        <f t="shared" si="386"/>
        <v>109.09</v>
      </c>
      <c r="I6125" s="22">
        <f t="shared" si="386"/>
        <v>56.13</v>
      </c>
      <c r="J6125" s="22">
        <f t="shared" si="386"/>
        <v>38.549999999999997</v>
      </c>
      <c r="K6125" s="444">
        <f>IF(ISNUMBER(F6125),IF(G6125="",VLOOKUP($A6125,'Loc Coefficients Config'!$A:$G,7,FALSE),VLOOKUP(G6125,'Loc Coefficients Location'!A:D,4,FALSE)),"")</f>
        <v>0.26888600000000001</v>
      </c>
      <c r="L6125" s="22">
        <f t="shared" si="387"/>
        <v>109.09</v>
      </c>
      <c r="M6125" s="444">
        <f>IF(ISNUMBER(F6125),IF(G6125="",VLOOKUP($A6125,'Loc Coefficients Config'!$A:$H,8,FALSE),VLOOKUP(G6125,'Loc Coefficients Location'!A:E,5,FALSE)),"")</f>
        <v>0.13836100000000001</v>
      </c>
      <c r="N6125" s="22">
        <f t="shared" si="388"/>
        <v>56.13</v>
      </c>
      <c r="O6125" s="444">
        <f>IF(ISNUMBER(F6125),IF(G6125="",VLOOKUP($A6125,'Loc Coefficients Config'!$A:$I,9,FALSE),VLOOKUP(G6125,'Loc Coefficients Location'!A:F,6,FALSE)),"")</f>
        <v>9.5024999999999998E-2</v>
      </c>
      <c r="P6125" s="22">
        <f t="shared" si="389"/>
        <v>38.549999999999997</v>
      </c>
    </row>
    <row r="6126" spans="1:16" ht="47.25">
      <c r="A6126" s="36" t="s">
        <v>10839</v>
      </c>
      <c r="B6126" s="33" t="s">
        <v>10904</v>
      </c>
      <c r="C6126" s="77" t="s">
        <v>10905</v>
      </c>
      <c r="D6126" s="37"/>
      <c r="E6126" s="37"/>
      <c r="F6126" s="39">
        <v>1096.6300000000001</v>
      </c>
      <c r="G6126" s="445" t="s">
        <v>11188</v>
      </c>
      <c r="H6126" s="22">
        <f t="shared" si="386"/>
        <v>294.87</v>
      </c>
      <c r="I6126" s="22">
        <f t="shared" si="386"/>
        <v>151.72999999999999</v>
      </c>
      <c r="J6126" s="22">
        <f t="shared" si="386"/>
        <v>104.21</v>
      </c>
      <c r="K6126" s="444">
        <f>IF(ISNUMBER(F6126),IF(G6126="",VLOOKUP($A6126,'Loc Coefficients Config'!$A:$G,7,FALSE),VLOOKUP(G6126,'Loc Coefficients Location'!A:D,4,FALSE)),"")</f>
        <v>0.26888600000000001</v>
      </c>
      <c r="L6126" s="22">
        <f t="shared" si="387"/>
        <v>294.87</v>
      </c>
      <c r="M6126" s="444">
        <f>IF(ISNUMBER(F6126),IF(G6126="",VLOOKUP($A6126,'Loc Coefficients Config'!$A:$H,8,FALSE),VLOOKUP(G6126,'Loc Coefficients Location'!A:E,5,FALSE)),"")</f>
        <v>0.13836100000000001</v>
      </c>
      <c r="N6126" s="22">
        <f t="shared" si="388"/>
        <v>151.72999999999999</v>
      </c>
      <c r="O6126" s="444">
        <f>IF(ISNUMBER(F6126),IF(G6126="",VLOOKUP($A6126,'Loc Coefficients Config'!$A:$I,9,FALSE),VLOOKUP(G6126,'Loc Coefficients Location'!A:F,6,FALSE)),"")</f>
        <v>9.5024999999999998E-2</v>
      </c>
      <c r="P6126" s="22">
        <f t="shared" si="389"/>
        <v>104.21</v>
      </c>
    </row>
    <row r="6127" spans="1:16" ht="47.25">
      <c r="A6127" s="62" t="s">
        <v>10839</v>
      </c>
      <c r="B6127" s="63" t="s">
        <v>10906</v>
      </c>
      <c r="C6127" s="232" t="s">
        <v>10907</v>
      </c>
      <c r="D6127" s="64"/>
      <c r="E6127" s="64"/>
      <c r="F6127" s="66">
        <v>1825.13</v>
      </c>
      <c r="G6127" s="445" t="s">
        <v>11188</v>
      </c>
      <c r="H6127" s="22">
        <f t="shared" si="386"/>
        <v>490.75</v>
      </c>
      <c r="I6127" s="22">
        <f t="shared" si="386"/>
        <v>252.53</v>
      </c>
      <c r="J6127" s="22">
        <f t="shared" si="386"/>
        <v>173.43</v>
      </c>
      <c r="K6127" s="444">
        <f>IF(ISNUMBER(F6127),IF(G6127="",VLOOKUP($A6127,'Loc Coefficients Config'!$A:$G,7,FALSE),VLOOKUP(G6127,'Loc Coefficients Location'!A:D,4,FALSE)),"")</f>
        <v>0.26888600000000001</v>
      </c>
      <c r="L6127" s="22">
        <f t="shared" si="387"/>
        <v>490.75</v>
      </c>
      <c r="M6127" s="444">
        <f>IF(ISNUMBER(F6127),IF(G6127="",VLOOKUP($A6127,'Loc Coefficients Config'!$A:$H,8,FALSE),VLOOKUP(G6127,'Loc Coefficients Location'!A:E,5,FALSE)),"")</f>
        <v>0.13836100000000001</v>
      </c>
      <c r="N6127" s="22">
        <f t="shared" si="388"/>
        <v>252.53</v>
      </c>
      <c r="O6127" s="444">
        <f>IF(ISNUMBER(F6127),IF(G6127="",VLOOKUP($A6127,'Loc Coefficients Config'!$A:$I,9,FALSE),VLOOKUP(G6127,'Loc Coefficients Location'!A:F,6,FALSE)),"")</f>
        <v>9.5024999999999998E-2</v>
      </c>
      <c r="P6127" s="22">
        <f t="shared" si="389"/>
        <v>173.43</v>
      </c>
    </row>
    <row r="6128" spans="1:16" ht="16.5" thickBot="1">
      <c r="A6128" s="87"/>
      <c r="B6128" s="86" t="s">
        <v>79</v>
      </c>
      <c r="C6128" s="319" t="s">
        <v>79</v>
      </c>
      <c r="D6128" s="88"/>
      <c r="E6128" s="88" t="s">
        <v>79</v>
      </c>
      <c r="F6128" s="89" t="s">
        <v>79</v>
      </c>
      <c r="G6128" s="443" t="s">
        <v>79</v>
      </c>
      <c r="H6128" s="22" t="str">
        <f t="shared" si="386"/>
        <v/>
      </c>
      <c r="I6128" s="22" t="str">
        <f t="shared" si="386"/>
        <v/>
      </c>
      <c r="J6128" s="22" t="str">
        <f t="shared" si="386"/>
        <v/>
      </c>
      <c r="K6128" s="444" t="str">
        <f>IF(ISNUMBER(F6128),IF(G6128="",VLOOKUP($A6128,'Loc Coefficients Config'!$A:$G,7,FALSE),VLOOKUP(G6128,'Loc Coefficients Location'!A:D,4,FALSE)),"")</f>
        <v/>
      </c>
      <c r="L6128" s="22" t="str">
        <f t="shared" si="387"/>
        <v/>
      </c>
      <c r="M6128" s="444" t="str">
        <f>IF(ISNUMBER(F6128),IF(G6128="",VLOOKUP($A6128,'Loc Coefficients Config'!$A:$H,8,FALSE),VLOOKUP(G6128,'Loc Coefficients Location'!A:E,5,FALSE)),"")</f>
        <v/>
      </c>
      <c r="N6128" s="22" t="str">
        <f t="shared" si="388"/>
        <v/>
      </c>
      <c r="O6128" s="444" t="str">
        <f>IF(ISNUMBER(F6128),IF(G6128="",VLOOKUP($A6128,'Loc Coefficients Config'!$A:$I,9,FALSE),VLOOKUP(G6128,'Loc Coefficients Location'!A:F,6,FALSE)),"")</f>
        <v/>
      </c>
      <c r="P6128" s="22" t="str">
        <f t="shared" si="389"/>
        <v/>
      </c>
    </row>
    <row r="6129" spans="1:16">
      <c r="A6129" s="432" t="s">
        <v>10908</v>
      </c>
      <c r="B6129" s="71" t="s">
        <v>79</v>
      </c>
      <c r="C6129" s="230" t="s">
        <v>79</v>
      </c>
      <c r="D6129" s="72"/>
      <c r="E6129" s="72" t="s">
        <v>79</v>
      </c>
      <c r="F6129" s="73" t="s">
        <v>79</v>
      </c>
      <c r="G6129" s="443" t="s">
        <v>79</v>
      </c>
      <c r="H6129" s="22" t="str">
        <f t="shared" si="386"/>
        <v/>
      </c>
      <c r="I6129" s="22" t="str">
        <f t="shared" si="386"/>
        <v/>
      </c>
      <c r="J6129" s="22" t="str">
        <f t="shared" si="386"/>
        <v/>
      </c>
      <c r="K6129" s="444" t="str">
        <f>IF(ISNUMBER(F6129),IF(G6129="",VLOOKUP($A6129,'Loc Coefficients Config'!$A:$G,7,FALSE),VLOOKUP(G6129,'Loc Coefficients Location'!A:D,4,FALSE)),"")</f>
        <v/>
      </c>
      <c r="L6129" s="22" t="str">
        <f t="shared" si="387"/>
        <v/>
      </c>
      <c r="M6129" s="444" t="str">
        <f>IF(ISNUMBER(F6129),IF(G6129="",VLOOKUP($A6129,'Loc Coefficients Config'!$A:$H,8,FALSE),VLOOKUP(G6129,'Loc Coefficients Location'!A:E,5,FALSE)),"")</f>
        <v/>
      </c>
      <c r="N6129" s="22" t="str">
        <f t="shared" si="388"/>
        <v/>
      </c>
      <c r="O6129" s="444" t="str">
        <f>IF(ISNUMBER(F6129),IF(G6129="",VLOOKUP($A6129,'Loc Coefficients Config'!$A:$I,9,FALSE),VLOOKUP(G6129,'Loc Coefficients Location'!A:F,6,FALSE)),"")</f>
        <v/>
      </c>
      <c r="P6129" s="22" t="str">
        <f t="shared" si="389"/>
        <v/>
      </c>
    </row>
    <row r="6130" spans="1:16">
      <c r="A6130" s="36" t="s">
        <v>10909</v>
      </c>
      <c r="B6130" s="33" t="s">
        <v>10910</v>
      </c>
      <c r="C6130" s="77" t="s">
        <v>10911</v>
      </c>
      <c r="D6130" s="37"/>
      <c r="E6130" s="37" t="s">
        <v>79</v>
      </c>
      <c r="F6130" s="39">
        <v>1186.92</v>
      </c>
      <c r="G6130" s="443" t="s">
        <v>11190</v>
      </c>
      <c r="H6130" s="22">
        <f t="shared" si="386"/>
        <v>319.14999999999998</v>
      </c>
      <c r="I6130" s="22">
        <f t="shared" si="386"/>
        <v>164.22</v>
      </c>
      <c r="J6130" s="22">
        <f t="shared" si="386"/>
        <v>112.79</v>
      </c>
      <c r="K6130" s="444">
        <f>IF(ISNUMBER(F6130),IF(G6130="",VLOOKUP($A6130,'Loc Coefficients Config'!$A:$G,7,FALSE),VLOOKUP(G6130,'Loc Coefficients Location'!A:D,4,FALSE)),"")</f>
        <v>0.26888600000000001</v>
      </c>
      <c r="L6130" s="22">
        <f t="shared" si="387"/>
        <v>319.14999999999998</v>
      </c>
      <c r="M6130" s="444">
        <f>IF(ISNUMBER(F6130),IF(G6130="",VLOOKUP($A6130,'Loc Coefficients Config'!$A:$H,8,FALSE),VLOOKUP(G6130,'Loc Coefficients Location'!A:E,5,FALSE)),"")</f>
        <v>0.13836100000000001</v>
      </c>
      <c r="N6130" s="22">
        <f t="shared" si="388"/>
        <v>164.22</v>
      </c>
      <c r="O6130" s="444">
        <f>IF(ISNUMBER(F6130),IF(G6130="",VLOOKUP($A6130,'Loc Coefficients Config'!$A:$I,9,FALSE),VLOOKUP(G6130,'Loc Coefficients Location'!A:F,6,FALSE)),"")</f>
        <v>9.5024999999999998E-2</v>
      </c>
      <c r="P6130" s="22">
        <f t="shared" si="389"/>
        <v>112.79</v>
      </c>
    </row>
    <row r="6131" spans="1:16">
      <c r="A6131" s="36" t="s">
        <v>10912</v>
      </c>
      <c r="B6131" s="33" t="s">
        <v>10913</v>
      </c>
      <c r="C6131" s="77" t="s">
        <v>10914</v>
      </c>
      <c r="D6131" s="37"/>
      <c r="E6131" s="37" t="s">
        <v>79</v>
      </c>
      <c r="F6131" s="39">
        <v>1780.45</v>
      </c>
      <c r="G6131" s="443" t="s">
        <v>11190</v>
      </c>
      <c r="H6131" s="22">
        <f t="shared" si="386"/>
        <v>478.74</v>
      </c>
      <c r="I6131" s="22">
        <f t="shared" si="386"/>
        <v>246.34</v>
      </c>
      <c r="J6131" s="22">
        <f t="shared" si="386"/>
        <v>169.19</v>
      </c>
      <c r="K6131" s="444">
        <f>IF(ISNUMBER(F6131),IF(G6131="",VLOOKUP($A6131,'Loc Coefficients Config'!$A:$G,7,FALSE),VLOOKUP(G6131,'Loc Coefficients Location'!A:D,4,FALSE)),"")</f>
        <v>0.26888600000000001</v>
      </c>
      <c r="L6131" s="22">
        <f t="shared" si="387"/>
        <v>478.74</v>
      </c>
      <c r="M6131" s="444">
        <f>IF(ISNUMBER(F6131),IF(G6131="",VLOOKUP($A6131,'Loc Coefficients Config'!$A:$H,8,FALSE),VLOOKUP(G6131,'Loc Coefficients Location'!A:E,5,FALSE)),"")</f>
        <v>0.13836100000000001</v>
      </c>
      <c r="N6131" s="22">
        <f t="shared" si="388"/>
        <v>246.34</v>
      </c>
      <c r="O6131" s="444">
        <f>IF(ISNUMBER(F6131),IF(G6131="",VLOOKUP($A6131,'Loc Coefficients Config'!$A:$I,9,FALSE),VLOOKUP(G6131,'Loc Coefficients Location'!A:F,6,FALSE)),"")</f>
        <v>9.5024999999999998E-2</v>
      </c>
      <c r="P6131" s="22">
        <f t="shared" si="389"/>
        <v>169.19</v>
      </c>
    </row>
    <row r="6132" spans="1:16">
      <c r="A6132" s="36" t="s">
        <v>10915</v>
      </c>
      <c r="B6132" s="33" t="s">
        <v>10916</v>
      </c>
      <c r="C6132" s="77" t="s">
        <v>10917</v>
      </c>
      <c r="D6132" s="37"/>
      <c r="E6132" s="37" t="s">
        <v>79</v>
      </c>
      <c r="F6132" s="39">
        <v>446.19</v>
      </c>
      <c r="G6132" s="443" t="s">
        <v>11190</v>
      </c>
      <c r="H6132" s="22">
        <f t="shared" si="386"/>
        <v>119.97</v>
      </c>
      <c r="I6132" s="22">
        <f t="shared" si="386"/>
        <v>61.74</v>
      </c>
      <c r="J6132" s="22">
        <f t="shared" si="386"/>
        <v>42.4</v>
      </c>
      <c r="K6132" s="444">
        <f>IF(ISNUMBER(F6132),IF(G6132="",VLOOKUP($A6132,'Loc Coefficients Config'!$A:$G,7,FALSE),VLOOKUP(G6132,'Loc Coefficients Location'!A:D,4,FALSE)),"")</f>
        <v>0.26888600000000001</v>
      </c>
      <c r="L6132" s="22">
        <f t="shared" si="387"/>
        <v>119.97</v>
      </c>
      <c r="M6132" s="444">
        <f>IF(ISNUMBER(F6132),IF(G6132="",VLOOKUP($A6132,'Loc Coefficients Config'!$A:$H,8,FALSE),VLOOKUP(G6132,'Loc Coefficients Location'!A:E,5,FALSE)),"")</f>
        <v>0.13836100000000001</v>
      </c>
      <c r="N6132" s="22">
        <f t="shared" si="388"/>
        <v>61.74</v>
      </c>
      <c r="O6132" s="444">
        <f>IF(ISNUMBER(F6132),IF(G6132="",VLOOKUP($A6132,'Loc Coefficients Config'!$A:$I,9,FALSE),VLOOKUP(G6132,'Loc Coefficients Location'!A:F,6,FALSE)),"")</f>
        <v>9.5024999999999998E-2</v>
      </c>
      <c r="P6132" s="22">
        <f t="shared" si="389"/>
        <v>42.4</v>
      </c>
    </row>
    <row r="6133" spans="1:16">
      <c r="A6133" s="36" t="s">
        <v>10918</v>
      </c>
      <c r="B6133" s="33" t="s">
        <v>10919</v>
      </c>
      <c r="C6133" s="77" t="s">
        <v>10920</v>
      </c>
      <c r="D6133" s="37"/>
      <c r="E6133" s="37" t="s">
        <v>79</v>
      </c>
      <c r="F6133" s="39">
        <v>17.239999999999998</v>
      </c>
      <c r="G6133" s="443" t="s">
        <v>11190</v>
      </c>
      <c r="H6133" s="22">
        <f t="shared" si="386"/>
        <v>4.6399999999999997</v>
      </c>
      <c r="I6133" s="22">
        <f t="shared" si="386"/>
        <v>2.39</v>
      </c>
      <c r="J6133" s="22">
        <f t="shared" si="386"/>
        <v>1.64</v>
      </c>
      <c r="K6133" s="444">
        <f>IF(ISNUMBER(F6133),IF(G6133="",VLOOKUP($A6133,'Loc Coefficients Config'!$A:$G,7,FALSE),VLOOKUP(G6133,'Loc Coefficients Location'!A:D,4,FALSE)),"")</f>
        <v>0.26888600000000001</v>
      </c>
      <c r="L6133" s="22">
        <f t="shared" si="387"/>
        <v>4.6399999999999997</v>
      </c>
      <c r="M6133" s="444">
        <f>IF(ISNUMBER(F6133),IF(G6133="",VLOOKUP($A6133,'Loc Coefficients Config'!$A:$H,8,FALSE),VLOOKUP(G6133,'Loc Coefficients Location'!A:E,5,FALSE)),"")</f>
        <v>0.13836100000000001</v>
      </c>
      <c r="N6133" s="22">
        <f t="shared" si="388"/>
        <v>2.39</v>
      </c>
      <c r="O6133" s="444">
        <f>IF(ISNUMBER(F6133),IF(G6133="",VLOOKUP($A6133,'Loc Coefficients Config'!$A:$I,9,FALSE),VLOOKUP(G6133,'Loc Coefficients Location'!A:F,6,FALSE)),"")</f>
        <v>9.5024999999999998E-2</v>
      </c>
      <c r="P6133" s="22">
        <f t="shared" si="389"/>
        <v>1.64</v>
      </c>
    </row>
    <row r="6134" spans="1:16">
      <c r="A6134" s="36" t="s">
        <v>10921</v>
      </c>
      <c r="B6134" s="33" t="s">
        <v>10922</v>
      </c>
      <c r="C6134" s="77" t="s">
        <v>10923</v>
      </c>
      <c r="D6134" s="37"/>
      <c r="E6134" s="37" t="s">
        <v>79</v>
      </c>
      <c r="F6134" s="39">
        <v>746.41</v>
      </c>
      <c r="G6134" s="443" t="s">
        <v>11190</v>
      </c>
      <c r="H6134" s="22">
        <f t="shared" si="386"/>
        <v>200.7</v>
      </c>
      <c r="I6134" s="22">
        <f t="shared" si="386"/>
        <v>103.27</v>
      </c>
      <c r="J6134" s="22">
        <f t="shared" si="386"/>
        <v>70.930000000000007</v>
      </c>
      <c r="K6134" s="444">
        <f>IF(ISNUMBER(F6134),IF(G6134="",VLOOKUP($A6134,'Loc Coefficients Config'!$A:$G,7,FALSE),VLOOKUP(G6134,'Loc Coefficients Location'!A:D,4,FALSE)),"")</f>
        <v>0.26888600000000001</v>
      </c>
      <c r="L6134" s="22">
        <f t="shared" si="387"/>
        <v>200.7</v>
      </c>
      <c r="M6134" s="444">
        <f>IF(ISNUMBER(F6134),IF(G6134="",VLOOKUP($A6134,'Loc Coefficients Config'!$A:$H,8,FALSE),VLOOKUP(G6134,'Loc Coefficients Location'!A:E,5,FALSE)),"")</f>
        <v>0.13836100000000001</v>
      </c>
      <c r="N6134" s="22">
        <f t="shared" si="388"/>
        <v>103.27</v>
      </c>
      <c r="O6134" s="444">
        <f>IF(ISNUMBER(F6134),IF(G6134="",VLOOKUP($A6134,'Loc Coefficients Config'!$A:$I,9,FALSE),VLOOKUP(G6134,'Loc Coefficients Location'!A:F,6,FALSE)),"")</f>
        <v>9.5024999999999998E-2</v>
      </c>
      <c r="P6134" s="22">
        <f t="shared" si="389"/>
        <v>70.930000000000007</v>
      </c>
    </row>
    <row r="6135" spans="1:16">
      <c r="A6135" s="36" t="s">
        <v>10924</v>
      </c>
      <c r="B6135" s="33" t="s">
        <v>10925</v>
      </c>
      <c r="C6135" s="77" t="s">
        <v>10926</v>
      </c>
      <c r="D6135" s="37"/>
      <c r="E6135" s="37" t="s">
        <v>79</v>
      </c>
      <c r="F6135" s="39">
        <v>5.57</v>
      </c>
      <c r="G6135" s="443" t="s">
        <v>11190</v>
      </c>
      <c r="H6135" s="22">
        <f t="shared" si="386"/>
        <v>1.5</v>
      </c>
      <c r="I6135" s="22">
        <f t="shared" si="386"/>
        <v>0.77</v>
      </c>
      <c r="J6135" s="22">
        <f t="shared" si="386"/>
        <v>0.53</v>
      </c>
      <c r="K6135" s="444">
        <f>IF(ISNUMBER(F6135),IF(G6135="",VLOOKUP($A6135,'Loc Coefficients Config'!$A:$G,7,FALSE),VLOOKUP(G6135,'Loc Coefficients Location'!A:D,4,FALSE)),"")</f>
        <v>0.26888600000000001</v>
      </c>
      <c r="L6135" s="22">
        <f t="shared" si="387"/>
        <v>1.5</v>
      </c>
      <c r="M6135" s="444">
        <f>IF(ISNUMBER(F6135),IF(G6135="",VLOOKUP($A6135,'Loc Coefficients Config'!$A:$H,8,FALSE),VLOOKUP(G6135,'Loc Coefficients Location'!A:E,5,FALSE)),"")</f>
        <v>0.13836100000000001</v>
      </c>
      <c r="N6135" s="22">
        <f t="shared" si="388"/>
        <v>0.77</v>
      </c>
      <c r="O6135" s="444">
        <f>IF(ISNUMBER(F6135),IF(G6135="",VLOOKUP($A6135,'Loc Coefficients Config'!$A:$I,9,FALSE),VLOOKUP(G6135,'Loc Coefficients Location'!A:F,6,FALSE)),"")</f>
        <v>9.5024999999999998E-2</v>
      </c>
      <c r="P6135" s="22">
        <f t="shared" si="389"/>
        <v>0.53</v>
      </c>
    </row>
    <row r="6136" spans="1:16">
      <c r="A6136" s="36" t="s">
        <v>10927</v>
      </c>
      <c r="B6136" s="33" t="s">
        <v>10928</v>
      </c>
      <c r="C6136" s="77" t="s">
        <v>10929</v>
      </c>
      <c r="D6136" s="37"/>
      <c r="E6136" s="37" t="s">
        <v>79</v>
      </c>
      <c r="F6136" s="39">
        <v>488.78</v>
      </c>
      <c r="G6136" s="443" t="s">
        <v>11190</v>
      </c>
      <c r="H6136" s="22">
        <f t="shared" si="386"/>
        <v>131.43</v>
      </c>
      <c r="I6136" s="22">
        <f t="shared" si="386"/>
        <v>67.63</v>
      </c>
      <c r="J6136" s="22">
        <f t="shared" si="386"/>
        <v>46.45</v>
      </c>
      <c r="K6136" s="444">
        <f>IF(ISNUMBER(F6136),IF(G6136="",VLOOKUP($A6136,'Loc Coefficients Config'!$A:$G,7,FALSE),VLOOKUP(G6136,'Loc Coefficients Location'!A:D,4,FALSE)),"")</f>
        <v>0.26888600000000001</v>
      </c>
      <c r="L6136" s="22">
        <f t="shared" si="387"/>
        <v>131.43</v>
      </c>
      <c r="M6136" s="444">
        <f>IF(ISNUMBER(F6136),IF(G6136="",VLOOKUP($A6136,'Loc Coefficients Config'!$A:$H,8,FALSE),VLOOKUP(G6136,'Loc Coefficients Location'!A:E,5,FALSE)),"")</f>
        <v>0.13836100000000001</v>
      </c>
      <c r="N6136" s="22">
        <f t="shared" si="388"/>
        <v>67.63</v>
      </c>
      <c r="O6136" s="444">
        <f>IF(ISNUMBER(F6136),IF(G6136="",VLOOKUP($A6136,'Loc Coefficients Config'!$A:$I,9,FALSE),VLOOKUP(G6136,'Loc Coefficients Location'!A:F,6,FALSE)),"")</f>
        <v>9.5024999999999998E-2</v>
      </c>
      <c r="P6136" s="22">
        <f t="shared" si="389"/>
        <v>46.45</v>
      </c>
    </row>
    <row r="6137" spans="1:16">
      <c r="A6137" s="36" t="s">
        <v>10930</v>
      </c>
      <c r="B6137" s="33" t="s">
        <v>10931</v>
      </c>
      <c r="C6137" s="77" t="s">
        <v>10932</v>
      </c>
      <c r="D6137" s="37"/>
      <c r="E6137" s="37" t="s">
        <v>79</v>
      </c>
      <c r="F6137" s="39">
        <v>1119.5999999999999</v>
      </c>
      <c r="G6137" s="443" t="s">
        <v>11190</v>
      </c>
      <c r="H6137" s="22">
        <f t="shared" si="386"/>
        <v>301.05</v>
      </c>
      <c r="I6137" s="22">
        <f t="shared" si="386"/>
        <v>154.91</v>
      </c>
      <c r="J6137" s="22">
        <f t="shared" si="386"/>
        <v>106.39</v>
      </c>
      <c r="K6137" s="444">
        <f>IF(ISNUMBER(F6137),IF(G6137="",VLOOKUP($A6137,'Loc Coefficients Config'!$A:$G,7,FALSE),VLOOKUP(G6137,'Loc Coefficients Location'!A:D,4,FALSE)),"")</f>
        <v>0.26888600000000001</v>
      </c>
      <c r="L6137" s="22">
        <f t="shared" si="387"/>
        <v>301.04000000000002</v>
      </c>
      <c r="M6137" s="444">
        <f>IF(ISNUMBER(F6137),IF(G6137="",VLOOKUP($A6137,'Loc Coefficients Config'!$A:$H,8,FALSE),VLOOKUP(G6137,'Loc Coefficients Location'!A:E,5,FALSE)),"")</f>
        <v>0.13836100000000001</v>
      </c>
      <c r="N6137" s="22">
        <f t="shared" si="388"/>
        <v>154.91</v>
      </c>
      <c r="O6137" s="444">
        <f>IF(ISNUMBER(F6137),IF(G6137="",VLOOKUP($A6137,'Loc Coefficients Config'!$A:$I,9,FALSE),VLOOKUP(G6137,'Loc Coefficients Location'!A:F,6,FALSE)),"")</f>
        <v>9.5024999999999998E-2</v>
      </c>
      <c r="P6137" s="22">
        <f t="shared" si="389"/>
        <v>106.39</v>
      </c>
    </row>
    <row r="6138" spans="1:16">
      <c r="A6138" s="36" t="s">
        <v>10933</v>
      </c>
      <c r="B6138" s="33" t="s">
        <v>10934</v>
      </c>
      <c r="C6138" s="77" t="s">
        <v>10935</v>
      </c>
      <c r="D6138" s="37"/>
      <c r="E6138" s="37" t="s">
        <v>79</v>
      </c>
      <c r="F6138" s="39">
        <v>733.15</v>
      </c>
      <c r="G6138" s="443" t="s">
        <v>11190</v>
      </c>
      <c r="H6138" s="22">
        <f t="shared" si="386"/>
        <v>197.13</v>
      </c>
      <c r="I6138" s="22">
        <f t="shared" si="386"/>
        <v>101.44</v>
      </c>
      <c r="J6138" s="22">
        <f t="shared" si="386"/>
        <v>69.67</v>
      </c>
      <c r="K6138" s="444">
        <f>IF(ISNUMBER(F6138),IF(G6138="",VLOOKUP($A6138,'Loc Coefficients Config'!$A:$G,7,FALSE),VLOOKUP(G6138,'Loc Coefficients Location'!A:D,4,FALSE)),"")</f>
        <v>0.26888600000000001</v>
      </c>
      <c r="L6138" s="22">
        <f t="shared" si="387"/>
        <v>197.13</v>
      </c>
      <c r="M6138" s="444">
        <f>IF(ISNUMBER(F6138),IF(G6138="",VLOOKUP($A6138,'Loc Coefficients Config'!$A:$H,8,FALSE),VLOOKUP(G6138,'Loc Coefficients Location'!A:E,5,FALSE)),"")</f>
        <v>0.13836100000000001</v>
      </c>
      <c r="N6138" s="22">
        <f t="shared" si="388"/>
        <v>101.44</v>
      </c>
      <c r="O6138" s="444">
        <f>IF(ISNUMBER(F6138),IF(G6138="",VLOOKUP($A6138,'Loc Coefficients Config'!$A:$I,9,FALSE),VLOOKUP(G6138,'Loc Coefficients Location'!A:F,6,FALSE)),"")</f>
        <v>9.5024999999999998E-2</v>
      </c>
      <c r="P6138" s="22">
        <f t="shared" si="389"/>
        <v>69.67</v>
      </c>
    </row>
    <row r="6139" spans="1:16">
      <c r="A6139" s="36" t="s">
        <v>10936</v>
      </c>
      <c r="B6139" s="33" t="s">
        <v>10937</v>
      </c>
      <c r="C6139" s="77" t="s">
        <v>10938</v>
      </c>
      <c r="D6139" s="37"/>
      <c r="E6139" s="37" t="s">
        <v>79</v>
      </c>
      <c r="F6139" s="39">
        <v>653.1</v>
      </c>
      <c r="G6139" s="443" t="s">
        <v>11190</v>
      </c>
      <c r="H6139" s="22">
        <f t="shared" si="386"/>
        <v>175.61</v>
      </c>
      <c r="I6139" s="22">
        <f t="shared" si="386"/>
        <v>90.36</v>
      </c>
      <c r="J6139" s="22">
        <f t="shared" si="386"/>
        <v>62.06</v>
      </c>
      <c r="K6139" s="444">
        <f>IF(ISNUMBER(F6139),IF(G6139="",VLOOKUP($A6139,'Loc Coefficients Config'!$A:$G,7,FALSE),VLOOKUP(G6139,'Loc Coefficients Location'!A:D,4,FALSE)),"")</f>
        <v>0.26888600000000001</v>
      </c>
      <c r="L6139" s="22">
        <f t="shared" si="387"/>
        <v>175.61</v>
      </c>
      <c r="M6139" s="444">
        <f>IF(ISNUMBER(F6139),IF(G6139="",VLOOKUP($A6139,'Loc Coefficients Config'!$A:$H,8,FALSE),VLOOKUP(G6139,'Loc Coefficients Location'!A:E,5,FALSE)),"")</f>
        <v>0.13836100000000001</v>
      </c>
      <c r="N6139" s="22">
        <f t="shared" si="388"/>
        <v>90.36</v>
      </c>
      <c r="O6139" s="444">
        <f>IF(ISNUMBER(F6139),IF(G6139="",VLOOKUP($A6139,'Loc Coefficients Config'!$A:$I,9,FALSE),VLOOKUP(G6139,'Loc Coefficients Location'!A:F,6,FALSE)),"")</f>
        <v>9.5024999999999998E-2</v>
      </c>
      <c r="P6139" s="22">
        <f t="shared" si="389"/>
        <v>62.06</v>
      </c>
    </row>
    <row r="6140" spans="1:16">
      <c r="A6140" s="36" t="s">
        <v>10939</v>
      </c>
      <c r="B6140" s="33" t="s">
        <v>10940</v>
      </c>
      <c r="C6140" s="77" t="s">
        <v>10941</v>
      </c>
      <c r="D6140" s="37"/>
      <c r="E6140" s="37" t="s">
        <v>79</v>
      </c>
      <c r="F6140" s="39">
        <v>427.68</v>
      </c>
      <c r="G6140" s="443" t="s">
        <v>11190</v>
      </c>
      <c r="H6140" s="22">
        <f t="shared" si="386"/>
        <v>115</v>
      </c>
      <c r="I6140" s="22">
        <f t="shared" si="386"/>
        <v>59.17</v>
      </c>
      <c r="J6140" s="22">
        <f t="shared" si="386"/>
        <v>40.64</v>
      </c>
      <c r="K6140" s="444">
        <f>IF(ISNUMBER(F6140),IF(G6140="",VLOOKUP($A6140,'Loc Coefficients Config'!$A:$G,7,FALSE),VLOOKUP(G6140,'Loc Coefficients Location'!A:D,4,FALSE)),"")</f>
        <v>0.26888600000000001</v>
      </c>
      <c r="L6140" s="22">
        <f t="shared" si="387"/>
        <v>115</v>
      </c>
      <c r="M6140" s="444">
        <f>IF(ISNUMBER(F6140),IF(G6140="",VLOOKUP($A6140,'Loc Coefficients Config'!$A:$H,8,FALSE),VLOOKUP(G6140,'Loc Coefficients Location'!A:E,5,FALSE)),"")</f>
        <v>0.13836100000000001</v>
      </c>
      <c r="N6140" s="22">
        <f t="shared" si="388"/>
        <v>59.17</v>
      </c>
      <c r="O6140" s="444">
        <f>IF(ISNUMBER(F6140),IF(G6140="",VLOOKUP($A6140,'Loc Coefficients Config'!$A:$I,9,FALSE),VLOOKUP(G6140,'Loc Coefficients Location'!A:F,6,FALSE)),"")</f>
        <v>9.5024999999999998E-2</v>
      </c>
      <c r="P6140" s="22">
        <f t="shared" si="389"/>
        <v>40.64</v>
      </c>
    </row>
    <row r="6141" spans="1:16">
      <c r="A6141" s="36" t="s">
        <v>10942</v>
      </c>
      <c r="B6141" s="33" t="s">
        <v>10943</v>
      </c>
      <c r="C6141" s="77" t="s">
        <v>10944</v>
      </c>
      <c r="D6141" s="37"/>
      <c r="E6141" s="37" t="s">
        <v>79</v>
      </c>
      <c r="F6141" s="39">
        <v>3.97</v>
      </c>
      <c r="G6141" s="443" t="s">
        <v>11190</v>
      </c>
      <c r="H6141" s="22">
        <f t="shared" si="386"/>
        <v>1.07</v>
      </c>
      <c r="I6141" s="22">
        <f t="shared" si="386"/>
        <v>0.55000000000000004</v>
      </c>
      <c r="J6141" s="22">
        <f t="shared" si="386"/>
        <v>0.38</v>
      </c>
      <c r="K6141" s="444">
        <f>IF(ISNUMBER(F6141),IF(G6141="",VLOOKUP($A6141,'Loc Coefficients Config'!$A:$G,7,FALSE),VLOOKUP(G6141,'Loc Coefficients Location'!A:D,4,FALSE)),"")</f>
        <v>0.26888600000000001</v>
      </c>
      <c r="L6141" s="22">
        <f t="shared" si="387"/>
        <v>1.07</v>
      </c>
      <c r="M6141" s="444">
        <f>IF(ISNUMBER(F6141),IF(G6141="",VLOOKUP($A6141,'Loc Coefficients Config'!$A:$H,8,FALSE),VLOOKUP(G6141,'Loc Coefficients Location'!A:E,5,FALSE)),"")</f>
        <v>0.13836100000000001</v>
      </c>
      <c r="N6141" s="22">
        <f t="shared" si="388"/>
        <v>0.55000000000000004</v>
      </c>
      <c r="O6141" s="444">
        <f>IF(ISNUMBER(F6141),IF(G6141="",VLOOKUP($A6141,'Loc Coefficients Config'!$A:$I,9,FALSE),VLOOKUP(G6141,'Loc Coefficients Location'!A:F,6,FALSE)),"")</f>
        <v>9.5024999999999998E-2</v>
      </c>
      <c r="P6141" s="22">
        <f t="shared" si="389"/>
        <v>0.38</v>
      </c>
    </row>
    <row r="6142" spans="1:16">
      <c r="A6142" s="36" t="s">
        <v>10945</v>
      </c>
      <c r="B6142" s="33" t="s">
        <v>10946</v>
      </c>
      <c r="C6142" s="77" t="s">
        <v>10947</v>
      </c>
      <c r="D6142" s="37"/>
      <c r="E6142" s="37" t="s">
        <v>79</v>
      </c>
      <c r="F6142" s="39">
        <v>478.7</v>
      </c>
      <c r="G6142" s="443" t="s">
        <v>11190</v>
      </c>
      <c r="H6142" s="22">
        <f t="shared" si="386"/>
        <v>128.72</v>
      </c>
      <c r="I6142" s="22">
        <f t="shared" si="386"/>
        <v>66.23</v>
      </c>
      <c r="J6142" s="22">
        <f t="shared" si="386"/>
        <v>45.49</v>
      </c>
      <c r="K6142" s="444">
        <f>IF(ISNUMBER(F6142),IF(G6142="",VLOOKUP($A6142,'Loc Coefficients Config'!$A:$G,7,FALSE),VLOOKUP(G6142,'Loc Coefficients Location'!A:D,4,FALSE)),"")</f>
        <v>0.26888600000000001</v>
      </c>
      <c r="L6142" s="22">
        <f t="shared" si="387"/>
        <v>128.72</v>
      </c>
      <c r="M6142" s="444">
        <f>IF(ISNUMBER(F6142),IF(G6142="",VLOOKUP($A6142,'Loc Coefficients Config'!$A:$H,8,FALSE),VLOOKUP(G6142,'Loc Coefficients Location'!A:E,5,FALSE)),"")</f>
        <v>0.13836100000000001</v>
      </c>
      <c r="N6142" s="22">
        <f t="shared" si="388"/>
        <v>66.23</v>
      </c>
      <c r="O6142" s="444">
        <f>IF(ISNUMBER(F6142),IF(G6142="",VLOOKUP($A6142,'Loc Coefficients Config'!$A:$I,9,FALSE),VLOOKUP(G6142,'Loc Coefficients Location'!A:F,6,FALSE)),"")</f>
        <v>9.5024999999999998E-2</v>
      </c>
      <c r="P6142" s="22">
        <f t="shared" si="389"/>
        <v>45.49</v>
      </c>
    </row>
    <row r="6143" spans="1:16">
      <c r="A6143" s="36" t="s">
        <v>10948</v>
      </c>
      <c r="B6143" s="33" t="s">
        <v>10949</v>
      </c>
      <c r="C6143" s="77" t="s">
        <v>10950</v>
      </c>
      <c r="D6143" s="37"/>
      <c r="E6143" s="37" t="s">
        <v>79</v>
      </c>
      <c r="F6143" s="39">
        <v>1.28</v>
      </c>
      <c r="G6143" s="443" t="s">
        <v>11190</v>
      </c>
      <c r="H6143" s="22">
        <f t="shared" si="386"/>
        <v>0.34</v>
      </c>
      <c r="I6143" s="22">
        <f t="shared" si="386"/>
        <v>0.18</v>
      </c>
      <c r="J6143" s="22">
        <f t="shared" si="386"/>
        <v>0.12</v>
      </c>
      <c r="K6143" s="444">
        <f>IF(ISNUMBER(F6143),IF(G6143="",VLOOKUP($A6143,'Loc Coefficients Config'!$A:$G,7,FALSE),VLOOKUP(G6143,'Loc Coefficients Location'!A:D,4,FALSE)),"")</f>
        <v>0.26888600000000001</v>
      </c>
      <c r="L6143" s="22">
        <f t="shared" si="387"/>
        <v>0.34</v>
      </c>
      <c r="M6143" s="444">
        <f>IF(ISNUMBER(F6143),IF(G6143="",VLOOKUP($A6143,'Loc Coefficients Config'!$A:$H,8,FALSE),VLOOKUP(G6143,'Loc Coefficients Location'!A:E,5,FALSE)),"")</f>
        <v>0.13836100000000001</v>
      </c>
      <c r="N6143" s="22">
        <f t="shared" si="388"/>
        <v>0.18</v>
      </c>
      <c r="O6143" s="444">
        <f>IF(ISNUMBER(F6143),IF(G6143="",VLOOKUP($A6143,'Loc Coefficients Config'!$A:$I,9,FALSE),VLOOKUP(G6143,'Loc Coefficients Location'!A:F,6,FALSE)),"")</f>
        <v>9.5024999999999998E-2</v>
      </c>
      <c r="P6143" s="22">
        <f t="shared" si="389"/>
        <v>0.12</v>
      </c>
    </row>
    <row r="6144" spans="1:16">
      <c r="A6144" s="36" t="s">
        <v>10951</v>
      </c>
      <c r="B6144" s="33" t="s">
        <v>10952</v>
      </c>
      <c r="C6144" s="77" t="s">
        <v>10953</v>
      </c>
      <c r="D6144" s="37"/>
      <c r="E6144" s="37" t="s">
        <v>79</v>
      </c>
      <c r="F6144" s="39">
        <v>111.3</v>
      </c>
      <c r="G6144" s="443" t="s">
        <v>11190</v>
      </c>
      <c r="H6144" s="22">
        <f t="shared" si="386"/>
        <v>29.93</v>
      </c>
      <c r="I6144" s="22">
        <f t="shared" si="386"/>
        <v>15.4</v>
      </c>
      <c r="J6144" s="22">
        <f t="shared" si="386"/>
        <v>10.58</v>
      </c>
      <c r="K6144" s="444">
        <f>IF(ISNUMBER(F6144),IF(G6144="",VLOOKUP($A6144,'Loc Coefficients Config'!$A:$G,7,FALSE),VLOOKUP(G6144,'Loc Coefficients Location'!A:D,4,FALSE)),"")</f>
        <v>0.26888600000000001</v>
      </c>
      <c r="L6144" s="22">
        <f t="shared" si="387"/>
        <v>29.93</v>
      </c>
      <c r="M6144" s="444">
        <f>IF(ISNUMBER(F6144),IF(G6144="",VLOOKUP($A6144,'Loc Coefficients Config'!$A:$H,8,FALSE),VLOOKUP(G6144,'Loc Coefficients Location'!A:E,5,FALSE)),"")</f>
        <v>0.13836100000000001</v>
      </c>
      <c r="N6144" s="22">
        <f t="shared" si="388"/>
        <v>15.4</v>
      </c>
      <c r="O6144" s="444">
        <f>IF(ISNUMBER(F6144),IF(G6144="",VLOOKUP($A6144,'Loc Coefficients Config'!$A:$I,9,FALSE),VLOOKUP(G6144,'Loc Coefficients Location'!A:F,6,FALSE)),"")</f>
        <v>9.5024999999999998E-2</v>
      </c>
      <c r="P6144" s="22">
        <f t="shared" si="389"/>
        <v>10.58</v>
      </c>
    </row>
    <row r="6145" spans="1:16">
      <c r="A6145" s="36" t="s">
        <v>10954</v>
      </c>
      <c r="B6145" s="33" t="s">
        <v>10955</v>
      </c>
      <c r="C6145" s="77" t="s">
        <v>10956</v>
      </c>
      <c r="D6145" s="37"/>
      <c r="E6145" s="37" t="s">
        <v>79</v>
      </c>
      <c r="F6145" s="39">
        <v>104.52</v>
      </c>
      <c r="G6145" s="443" t="s">
        <v>11190</v>
      </c>
      <c r="H6145" s="22">
        <f t="shared" si="386"/>
        <v>28.1</v>
      </c>
      <c r="I6145" s="22">
        <f t="shared" si="386"/>
        <v>14.46</v>
      </c>
      <c r="J6145" s="22">
        <f t="shared" si="386"/>
        <v>9.93</v>
      </c>
      <c r="K6145" s="444">
        <f>IF(ISNUMBER(F6145),IF(G6145="",VLOOKUP($A6145,'Loc Coefficients Config'!$A:$G,7,FALSE),VLOOKUP(G6145,'Loc Coefficients Location'!A:D,4,FALSE)),"")</f>
        <v>0.26888600000000001</v>
      </c>
      <c r="L6145" s="22">
        <f t="shared" si="387"/>
        <v>28.1</v>
      </c>
      <c r="M6145" s="444">
        <f>IF(ISNUMBER(F6145),IF(G6145="",VLOOKUP($A6145,'Loc Coefficients Config'!$A:$H,8,FALSE),VLOOKUP(G6145,'Loc Coefficients Location'!A:E,5,FALSE)),"")</f>
        <v>0.13836100000000001</v>
      </c>
      <c r="N6145" s="22">
        <f t="shared" si="388"/>
        <v>14.46</v>
      </c>
      <c r="O6145" s="444">
        <f>IF(ISNUMBER(F6145),IF(G6145="",VLOOKUP($A6145,'Loc Coefficients Config'!$A:$I,9,FALSE),VLOOKUP(G6145,'Loc Coefficients Location'!A:F,6,FALSE)),"")</f>
        <v>9.5024999999999998E-2</v>
      </c>
      <c r="P6145" s="22">
        <f t="shared" si="389"/>
        <v>9.93</v>
      </c>
    </row>
    <row r="6146" spans="1:16">
      <c r="A6146" s="36" t="s">
        <v>10957</v>
      </c>
      <c r="B6146" s="33" t="s">
        <v>10958</v>
      </c>
      <c r="C6146" s="77" t="s">
        <v>10959</v>
      </c>
      <c r="D6146" s="37"/>
      <c r="E6146" s="37" t="s">
        <v>79</v>
      </c>
      <c r="F6146" s="39">
        <v>68.459999999999994</v>
      </c>
      <c r="G6146" s="443" t="s">
        <v>11190</v>
      </c>
      <c r="H6146" s="22">
        <f t="shared" si="386"/>
        <v>18.41</v>
      </c>
      <c r="I6146" s="22">
        <f t="shared" si="386"/>
        <v>9.4700000000000006</v>
      </c>
      <c r="J6146" s="22">
        <f t="shared" si="386"/>
        <v>6.51</v>
      </c>
      <c r="K6146" s="444">
        <f>IF(ISNUMBER(F6146),IF(G6146="",VLOOKUP($A6146,'Loc Coefficients Config'!$A:$G,7,FALSE),VLOOKUP(G6146,'Loc Coefficients Location'!A:D,4,FALSE)),"")</f>
        <v>0.26888600000000001</v>
      </c>
      <c r="L6146" s="22">
        <f t="shared" si="387"/>
        <v>18.41</v>
      </c>
      <c r="M6146" s="444">
        <f>IF(ISNUMBER(F6146),IF(G6146="",VLOOKUP($A6146,'Loc Coefficients Config'!$A:$H,8,FALSE),VLOOKUP(G6146,'Loc Coefficients Location'!A:E,5,FALSE)),"")</f>
        <v>0.13836100000000001</v>
      </c>
      <c r="N6146" s="22">
        <f t="shared" si="388"/>
        <v>9.4700000000000006</v>
      </c>
      <c r="O6146" s="444">
        <f>IF(ISNUMBER(F6146),IF(G6146="",VLOOKUP($A6146,'Loc Coefficients Config'!$A:$I,9,FALSE),VLOOKUP(G6146,'Loc Coefficients Location'!A:F,6,FALSE)),"")</f>
        <v>9.5024999999999998E-2</v>
      </c>
      <c r="P6146" s="22">
        <f t="shared" si="389"/>
        <v>6.51</v>
      </c>
    </row>
    <row r="6147" spans="1:16">
      <c r="A6147" s="36" t="s">
        <v>10960</v>
      </c>
      <c r="B6147" s="33" t="s">
        <v>10961</v>
      </c>
      <c r="C6147" s="77" t="s">
        <v>10962</v>
      </c>
      <c r="D6147" s="37"/>
      <c r="E6147" s="37" t="s">
        <v>79</v>
      </c>
      <c r="F6147" s="39">
        <v>4014.69</v>
      </c>
      <c r="G6147" s="443" t="s">
        <v>11190</v>
      </c>
      <c r="H6147" s="22">
        <f t="shared" si="386"/>
        <v>1079.49</v>
      </c>
      <c r="I6147" s="22">
        <f t="shared" si="386"/>
        <v>555.48</v>
      </c>
      <c r="J6147" s="22">
        <f t="shared" si="386"/>
        <v>381.5</v>
      </c>
      <c r="K6147" s="444">
        <f>IF(ISNUMBER(F6147),IF(G6147="",VLOOKUP($A6147,'Loc Coefficients Config'!$A:$G,7,FALSE),VLOOKUP(G6147,'Loc Coefficients Location'!A:D,4,FALSE)),"")</f>
        <v>0.26888600000000001</v>
      </c>
      <c r="L6147" s="22">
        <f t="shared" si="387"/>
        <v>1079.49</v>
      </c>
      <c r="M6147" s="444">
        <f>IF(ISNUMBER(F6147),IF(G6147="",VLOOKUP($A6147,'Loc Coefficients Config'!$A:$H,8,FALSE),VLOOKUP(G6147,'Loc Coefficients Location'!A:E,5,FALSE)),"")</f>
        <v>0.13836100000000001</v>
      </c>
      <c r="N6147" s="22">
        <f t="shared" si="388"/>
        <v>555.48</v>
      </c>
      <c r="O6147" s="444">
        <f>IF(ISNUMBER(F6147),IF(G6147="",VLOOKUP($A6147,'Loc Coefficients Config'!$A:$I,9,FALSE),VLOOKUP(G6147,'Loc Coefficients Location'!A:F,6,FALSE)),"")</f>
        <v>9.5024999999999998E-2</v>
      </c>
      <c r="P6147" s="22">
        <f t="shared" si="389"/>
        <v>381.5</v>
      </c>
    </row>
    <row r="6148" spans="1:16">
      <c r="A6148" s="36" t="s">
        <v>10963</v>
      </c>
      <c r="B6148" s="33" t="s">
        <v>10964</v>
      </c>
      <c r="C6148" s="77" t="s">
        <v>10965</v>
      </c>
      <c r="D6148" s="37"/>
      <c r="E6148" s="37" t="s">
        <v>79</v>
      </c>
      <c r="F6148" s="39">
        <v>8029.34</v>
      </c>
      <c r="G6148" s="443" t="s">
        <v>11190</v>
      </c>
      <c r="H6148" s="22">
        <f t="shared" si="386"/>
        <v>2158.98</v>
      </c>
      <c r="I6148" s="22">
        <f t="shared" si="386"/>
        <v>1110.95</v>
      </c>
      <c r="J6148" s="22">
        <f t="shared" si="386"/>
        <v>762.99</v>
      </c>
      <c r="K6148" s="444">
        <f>IF(ISNUMBER(F6148),IF(G6148="",VLOOKUP($A6148,'Loc Coefficients Config'!$A:$G,7,FALSE),VLOOKUP(G6148,'Loc Coefficients Location'!A:D,4,FALSE)),"")</f>
        <v>0.26888600000000001</v>
      </c>
      <c r="L6148" s="22">
        <f t="shared" si="387"/>
        <v>2158.98</v>
      </c>
      <c r="M6148" s="444">
        <f>IF(ISNUMBER(F6148),IF(G6148="",VLOOKUP($A6148,'Loc Coefficients Config'!$A:$H,8,FALSE),VLOOKUP(G6148,'Loc Coefficients Location'!A:E,5,FALSE)),"")</f>
        <v>0.13836100000000001</v>
      </c>
      <c r="N6148" s="22">
        <f t="shared" si="388"/>
        <v>1110.95</v>
      </c>
      <c r="O6148" s="444">
        <f>IF(ISNUMBER(F6148),IF(G6148="",VLOOKUP($A6148,'Loc Coefficients Config'!$A:$I,9,FALSE),VLOOKUP(G6148,'Loc Coefficients Location'!A:F,6,FALSE)),"")</f>
        <v>9.5024999999999998E-2</v>
      </c>
      <c r="P6148" s="22">
        <f t="shared" si="389"/>
        <v>762.99</v>
      </c>
    </row>
    <row r="6149" spans="1:16">
      <c r="A6149" s="36" t="s">
        <v>10966</v>
      </c>
      <c r="B6149" s="33" t="s">
        <v>10967</v>
      </c>
      <c r="C6149" s="77" t="s">
        <v>10968</v>
      </c>
      <c r="D6149" s="37"/>
      <c r="E6149" s="37" t="s">
        <v>79</v>
      </c>
      <c r="F6149" s="39">
        <v>4.33</v>
      </c>
      <c r="G6149" s="443" t="s">
        <v>11190</v>
      </c>
      <c r="H6149" s="22">
        <f t="shared" ref="H6149:J6180" si="390">IF(ISNUMBER($F6149),ROUND($F6149*H$1,2),"")</f>
        <v>1.1599999999999999</v>
      </c>
      <c r="I6149" s="22">
        <f t="shared" si="390"/>
        <v>0.6</v>
      </c>
      <c r="J6149" s="22">
        <f t="shared" si="390"/>
        <v>0.41</v>
      </c>
      <c r="K6149" s="444">
        <f>IF(ISNUMBER(F6149),IF(G6149="",VLOOKUP($A6149,'Loc Coefficients Config'!$A:$G,7,FALSE),VLOOKUP(G6149,'Loc Coefficients Location'!A:D,4,FALSE)),"")</f>
        <v>0.26888600000000001</v>
      </c>
      <c r="L6149" s="22">
        <f t="shared" si="387"/>
        <v>1.1599999999999999</v>
      </c>
      <c r="M6149" s="444">
        <f>IF(ISNUMBER(F6149),IF(G6149="",VLOOKUP($A6149,'Loc Coefficients Config'!$A:$H,8,FALSE),VLOOKUP(G6149,'Loc Coefficients Location'!A:E,5,FALSE)),"")</f>
        <v>0.13836100000000001</v>
      </c>
      <c r="N6149" s="22">
        <f t="shared" si="388"/>
        <v>0.6</v>
      </c>
      <c r="O6149" s="444">
        <f>IF(ISNUMBER(F6149),IF(G6149="",VLOOKUP($A6149,'Loc Coefficients Config'!$A:$I,9,FALSE),VLOOKUP(G6149,'Loc Coefficients Location'!A:F,6,FALSE)),"")</f>
        <v>9.5024999999999998E-2</v>
      </c>
      <c r="P6149" s="22">
        <f t="shared" si="389"/>
        <v>0.41</v>
      </c>
    </row>
    <row r="6150" spans="1:16">
      <c r="A6150" s="36" t="s">
        <v>10969</v>
      </c>
      <c r="B6150" s="33" t="s">
        <v>10970</v>
      </c>
      <c r="C6150" s="77" t="s">
        <v>10971</v>
      </c>
      <c r="D6150" s="37"/>
      <c r="E6150" s="37" t="s">
        <v>79</v>
      </c>
      <c r="F6150" s="39">
        <v>527.38</v>
      </c>
      <c r="G6150" s="443" t="s">
        <v>11190</v>
      </c>
      <c r="H6150" s="22">
        <f t="shared" si="390"/>
        <v>141.81</v>
      </c>
      <c r="I6150" s="22">
        <f t="shared" si="390"/>
        <v>72.97</v>
      </c>
      <c r="J6150" s="22">
        <f t="shared" si="390"/>
        <v>50.11</v>
      </c>
      <c r="K6150" s="444">
        <f>IF(ISNUMBER(F6150),IF(G6150="",VLOOKUP($A6150,'Loc Coefficients Config'!$A:$G,7,FALSE),VLOOKUP(G6150,'Loc Coefficients Location'!A:D,4,FALSE)),"")</f>
        <v>0.26888600000000001</v>
      </c>
      <c r="L6150" s="22">
        <f t="shared" si="387"/>
        <v>141.81</v>
      </c>
      <c r="M6150" s="444">
        <f>IF(ISNUMBER(F6150),IF(G6150="",VLOOKUP($A6150,'Loc Coefficients Config'!$A:$H,8,FALSE),VLOOKUP(G6150,'Loc Coefficients Location'!A:E,5,FALSE)),"")</f>
        <v>0.13836100000000001</v>
      </c>
      <c r="N6150" s="22">
        <f t="shared" si="388"/>
        <v>72.97</v>
      </c>
      <c r="O6150" s="444">
        <f>IF(ISNUMBER(F6150),IF(G6150="",VLOOKUP($A6150,'Loc Coefficients Config'!$A:$I,9,FALSE),VLOOKUP(G6150,'Loc Coefficients Location'!A:F,6,FALSE)),"")</f>
        <v>9.5024999999999998E-2</v>
      </c>
      <c r="P6150" s="22">
        <f t="shared" si="389"/>
        <v>50.11</v>
      </c>
    </row>
    <row r="6151" spans="1:16">
      <c r="A6151" s="36" t="s">
        <v>10972</v>
      </c>
      <c r="B6151" s="33" t="s">
        <v>10973</v>
      </c>
      <c r="C6151" s="77" t="s">
        <v>10974</v>
      </c>
      <c r="D6151" s="37"/>
      <c r="E6151" s="37" t="s">
        <v>79</v>
      </c>
      <c r="F6151" s="39">
        <v>1.43</v>
      </c>
      <c r="G6151" s="443" t="s">
        <v>11190</v>
      </c>
      <c r="H6151" s="22">
        <f t="shared" si="390"/>
        <v>0.38</v>
      </c>
      <c r="I6151" s="22">
        <f t="shared" si="390"/>
        <v>0.2</v>
      </c>
      <c r="J6151" s="22">
        <f t="shared" si="390"/>
        <v>0.14000000000000001</v>
      </c>
      <c r="K6151" s="444">
        <f>IF(ISNUMBER(F6151),IF(G6151="",VLOOKUP($A6151,'Loc Coefficients Config'!$A:$G,7,FALSE),VLOOKUP(G6151,'Loc Coefficients Location'!A:D,4,FALSE)),"")</f>
        <v>0.26888600000000001</v>
      </c>
      <c r="L6151" s="22">
        <f t="shared" si="387"/>
        <v>0.38</v>
      </c>
      <c r="M6151" s="444">
        <f>IF(ISNUMBER(F6151),IF(G6151="",VLOOKUP($A6151,'Loc Coefficients Config'!$A:$H,8,FALSE),VLOOKUP(G6151,'Loc Coefficients Location'!A:E,5,FALSE)),"")</f>
        <v>0.13836100000000001</v>
      </c>
      <c r="N6151" s="22">
        <f t="shared" si="388"/>
        <v>0.2</v>
      </c>
      <c r="O6151" s="444">
        <f>IF(ISNUMBER(F6151),IF(G6151="",VLOOKUP($A6151,'Loc Coefficients Config'!$A:$I,9,FALSE),VLOOKUP(G6151,'Loc Coefficients Location'!A:F,6,FALSE)),"")</f>
        <v>9.5024999999999998E-2</v>
      </c>
      <c r="P6151" s="22">
        <f t="shared" si="389"/>
        <v>0.14000000000000001</v>
      </c>
    </row>
    <row r="6152" spans="1:16">
      <c r="A6152" s="36" t="s">
        <v>10975</v>
      </c>
      <c r="B6152" s="33" t="s">
        <v>10976</v>
      </c>
      <c r="C6152" s="77" t="s">
        <v>10977</v>
      </c>
      <c r="D6152" s="37"/>
      <c r="E6152" s="37" t="s">
        <v>79</v>
      </c>
      <c r="F6152" s="39">
        <v>122.42</v>
      </c>
      <c r="G6152" s="443" t="s">
        <v>11190</v>
      </c>
      <c r="H6152" s="22">
        <f t="shared" si="390"/>
        <v>32.92</v>
      </c>
      <c r="I6152" s="22">
        <f t="shared" si="390"/>
        <v>16.940000000000001</v>
      </c>
      <c r="J6152" s="22">
        <f t="shared" si="390"/>
        <v>11.63</v>
      </c>
      <c r="K6152" s="444">
        <f>IF(ISNUMBER(F6152),IF(G6152="",VLOOKUP($A6152,'Loc Coefficients Config'!$A:$G,7,FALSE),VLOOKUP(G6152,'Loc Coefficients Location'!A:D,4,FALSE)),"")</f>
        <v>0.26888600000000001</v>
      </c>
      <c r="L6152" s="22">
        <f t="shared" si="387"/>
        <v>32.92</v>
      </c>
      <c r="M6152" s="444">
        <f>IF(ISNUMBER(F6152),IF(G6152="",VLOOKUP($A6152,'Loc Coefficients Config'!$A:$H,8,FALSE),VLOOKUP(G6152,'Loc Coefficients Location'!A:E,5,FALSE)),"")</f>
        <v>0.13836100000000001</v>
      </c>
      <c r="N6152" s="22">
        <f t="shared" si="388"/>
        <v>16.940000000000001</v>
      </c>
      <c r="O6152" s="444">
        <f>IF(ISNUMBER(F6152),IF(G6152="",VLOOKUP($A6152,'Loc Coefficients Config'!$A:$I,9,FALSE),VLOOKUP(G6152,'Loc Coefficients Location'!A:F,6,FALSE)),"")</f>
        <v>9.5024999999999998E-2</v>
      </c>
      <c r="P6152" s="22">
        <f t="shared" si="389"/>
        <v>11.63</v>
      </c>
    </row>
    <row r="6153" spans="1:16" ht="16.5" thickBot="1">
      <c r="A6153" s="41"/>
      <c r="B6153" s="42" t="s">
        <v>79</v>
      </c>
      <c r="C6153" s="105" t="s">
        <v>79</v>
      </c>
      <c r="D6153" s="52"/>
      <c r="E6153" s="52" t="s">
        <v>79</v>
      </c>
      <c r="F6153" s="53" t="s">
        <v>79</v>
      </c>
      <c r="G6153" s="443" t="s">
        <v>79</v>
      </c>
      <c r="H6153" s="22" t="str">
        <f t="shared" si="390"/>
        <v/>
      </c>
      <c r="I6153" s="22" t="str">
        <f t="shared" si="390"/>
        <v/>
      </c>
      <c r="J6153" s="22" t="str">
        <f t="shared" si="390"/>
        <v/>
      </c>
      <c r="K6153" s="444" t="str">
        <f>IF(ISNUMBER(F6153),IF(G6153="",VLOOKUP($A6153,'Loc Coefficients Config'!$A:$G,7,FALSE),VLOOKUP(G6153,'Loc Coefficients Location'!A:D,4,FALSE)),"")</f>
        <v/>
      </c>
      <c r="L6153" s="22" t="str">
        <f t="shared" si="387"/>
        <v/>
      </c>
      <c r="M6153" s="444" t="str">
        <f>IF(ISNUMBER(F6153),IF(G6153="",VLOOKUP($A6153,'Loc Coefficients Config'!$A:$H,8,FALSE),VLOOKUP(G6153,'Loc Coefficients Location'!A:E,5,FALSE)),"")</f>
        <v/>
      </c>
      <c r="N6153" s="22" t="str">
        <f t="shared" si="388"/>
        <v/>
      </c>
      <c r="O6153" s="444" t="str">
        <f>IF(ISNUMBER(F6153),IF(G6153="",VLOOKUP($A6153,'Loc Coefficients Config'!$A:$I,9,FALSE),VLOOKUP(G6153,'Loc Coefficients Location'!A:F,6,FALSE)),"")</f>
        <v/>
      </c>
      <c r="P6153" s="22" t="str">
        <f t="shared" si="389"/>
        <v/>
      </c>
    </row>
    <row r="6154" spans="1:16">
      <c r="A6154" s="36" t="s">
        <v>10978</v>
      </c>
      <c r="B6154" s="33" t="s">
        <v>10979</v>
      </c>
      <c r="C6154" s="77" t="s">
        <v>10980</v>
      </c>
      <c r="D6154" s="37"/>
      <c r="E6154" s="37" t="s">
        <v>79</v>
      </c>
      <c r="F6154" s="39">
        <v>2609.65</v>
      </c>
      <c r="G6154" s="443" t="s">
        <v>11190</v>
      </c>
      <c r="H6154" s="22">
        <f t="shared" si="390"/>
        <v>701.7</v>
      </c>
      <c r="I6154" s="22">
        <f t="shared" si="390"/>
        <v>361.07</v>
      </c>
      <c r="J6154" s="22">
        <f t="shared" si="390"/>
        <v>247.98</v>
      </c>
      <c r="K6154" s="444">
        <f>IF(ISNUMBER(F6154),IF(G6154="",VLOOKUP($A6154,'Loc Coefficients Config'!$A:$G,7,FALSE),VLOOKUP(G6154,'Loc Coefficients Location'!A:D,4,FALSE)),"")</f>
        <v>0.26888600000000001</v>
      </c>
      <c r="L6154" s="22">
        <f t="shared" si="387"/>
        <v>701.7</v>
      </c>
      <c r="M6154" s="444">
        <f>IF(ISNUMBER(F6154),IF(G6154="",VLOOKUP($A6154,'Loc Coefficients Config'!$A:$H,8,FALSE),VLOOKUP(G6154,'Loc Coefficients Location'!A:E,5,FALSE)),"")</f>
        <v>0.13836100000000001</v>
      </c>
      <c r="N6154" s="22">
        <f t="shared" si="388"/>
        <v>361.07</v>
      </c>
      <c r="O6154" s="444">
        <f>IF(ISNUMBER(F6154),IF(G6154="",VLOOKUP($A6154,'Loc Coefficients Config'!$A:$I,9,FALSE),VLOOKUP(G6154,'Loc Coefficients Location'!A:F,6,FALSE)),"")</f>
        <v>9.5024999999999998E-2</v>
      </c>
      <c r="P6154" s="22">
        <f t="shared" si="389"/>
        <v>247.98</v>
      </c>
    </row>
    <row r="6155" spans="1:16">
      <c r="A6155" s="36" t="s">
        <v>10981</v>
      </c>
      <c r="B6155" s="33" t="s">
        <v>10982</v>
      </c>
      <c r="C6155" s="77" t="s">
        <v>10983</v>
      </c>
      <c r="D6155" s="37"/>
      <c r="E6155" s="37" t="s">
        <v>79</v>
      </c>
      <c r="F6155" s="39">
        <v>1406.91</v>
      </c>
      <c r="G6155" s="443" t="s">
        <v>11190</v>
      </c>
      <c r="H6155" s="22">
        <f t="shared" si="390"/>
        <v>378.3</v>
      </c>
      <c r="I6155" s="22">
        <f t="shared" si="390"/>
        <v>194.66</v>
      </c>
      <c r="J6155" s="22">
        <f t="shared" si="390"/>
        <v>133.69</v>
      </c>
      <c r="K6155" s="444">
        <f>IF(ISNUMBER(F6155),IF(G6155="",VLOOKUP($A6155,'Loc Coefficients Config'!$A:$G,7,FALSE),VLOOKUP(G6155,'Loc Coefficients Location'!A:D,4,FALSE)),"")</f>
        <v>0.26888600000000001</v>
      </c>
      <c r="L6155" s="22">
        <f t="shared" si="387"/>
        <v>378.3</v>
      </c>
      <c r="M6155" s="444">
        <f>IF(ISNUMBER(F6155),IF(G6155="",VLOOKUP($A6155,'Loc Coefficients Config'!$A:$H,8,FALSE),VLOOKUP(G6155,'Loc Coefficients Location'!A:E,5,FALSE)),"")</f>
        <v>0.13836100000000001</v>
      </c>
      <c r="N6155" s="22">
        <f t="shared" si="388"/>
        <v>194.66</v>
      </c>
      <c r="O6155" s="444">
        <f>IF(ISNUMBER(F6155),IF(G6155="",VLOOKUP($A6155,'Loc Coefficients Config'!$A:$I,9,FALSE),VLOOKUP(G6155,'Loc Coefficients Location'!A:F,6,FALSE)),"")</f>
        <v>9.5024999999999998E-2</v>
      </c>
      <c r="P6155" s="22">
        <f t="shared" si="389"/>
        <v>133.69</v>
      </c>
    </row>
    <row r="6156" spans="1:16">
      <c r="A6156" s="36" t="s">
        <v>10984</v>
      </c>
      <c r="B6156" s="33" t="s">
        <v>10985</v>
      </c>
      <c r="C6156" s="77" t="s">
        <v>10986</v>
      </c>
      <c r="D6156" s="37"/>
      <c r="E6156" s="37" t="s">
        <v>79</v>
      </c>
      <c r="F6156" s="39">
        <v>569.9</v>
      </c>
      <c r="G6156" s="443" t="s">
        <v>11189</v>
      </c>
      <c r="H6156" s="22">
        <f t="shared" si="390"/>
        <v>153.24</v>
      </c>
      <c r="I6156" s="22">
        <f t="shared" si="390"/>
        <v>78.849999999999994</v>
      </c>
      <c r="J6156" s="22">
        <f t="shared" si="390"/>
        <v>54.15</v>
      </c>
      <c r="K6156" s="444">
        <f>IF(ISNUMBER(F6156),IF(G6156="",VLOOKUP($A6156,'Loc Coefficients Config'!$A:$G,7,FALSE),VLOOKUP(G6156,'Loc Coefficients Location'!A:D,4,FALSE)),"")</f>
        <v>0.26888600000000001</v>
      </c>
      <c r="L6156" s="22">
        <f t="shared" si="387"/>
        <v>153.24</v>
      </c>
      <c r="M6156" s="444">
        <f>IF(ISNUMBER(F6156),IF(G6156="",VLOOKUP($A6156,'Loc Coefficients Config'!$A:$H,8,FALSE),VLOOKUP(G6156,'Loc Coefficients Location'!A:E,5,FALSE)),"")</f>
        <v>0.13836100000000001</v>
      </c>
      <c r="N6156" s="22">
        <f t="shared" si="388"/>
        <v>78.849999999999994</v>
      </c>
      <c r="O6156" s="444">
        <f>IF(ISNUMBER(F6156),IF(G6156="",VLOOKUP($A6156,'Loc Coefficients Config'!$A:$I,9,FALSE),VLOOKUP(G6156,'Loc Coefficients Location'!A:F,6,FALSE)),"")</f>
        <v>9.5024999999999998E-2</v>
      </c>
      <c r="P6156" s="22">
        <f t="shared" si="389"/>
        <v>54.15</v>
      </c>
    </row>
    <row r="6157" spans="1:16">
      <c r="A6157" s="36" t="s">
        <v>10987</v>
      </c>
      <c r="B6157" s="33" t="s">
        <v>10988</v>
      </c>
      <c r="C6157" s="77" t="s">
        <v>10989</v>
      </c>
      <c r="D6157" s="37"/>
      <c r="E6157" s="37" t="s">
        <v>79</v>
      </c>
      <c r="F6157" s="39">
        <v>1471.93</v>
      </c>
      <c r="G6157" s="443" t="s">
        <v>11190</v>
      </c>
      <c r="H6157" s="22">
        <f t="shared" si="390"/>
        <v>395.78</v>
      </c>
      <c r="I6157" s="22">
        <f t="shared" si="390"/>
        <v>203.66</v>
      </c>
      <c r="J6157" s="22">
        <f t="shared" si="390"/>
        <v>139.87</v>
      </c>
      <c r="K6157" s="444">
        <f>IF(ISNUMBER(F6157),IF(G6157="",VLOOKUP($A6157,'Loc Coefficients Config'!$A:$G,7,FALSE),VLOOKUP(G6157,'Loc Coefficients Location'!A:D,4,FALSE)),"")</f>
        <v>0.26888600000000001</v>
      </c>
      <c r="L6157" s="22">
        <f t="shared" si="387"/>
        <v>395.78</v>
      </c>
      <c r="M6157" s="444">
        <f>IF(ISNUMBER(F6157),IF(G6157="",VLOOKUP($A6157,'Loc Coefficients Config'!$A:$H,8,FALSE),VLOOKUP(G6157,'Loc Coefficients Location'!A:E,5,FALSE)),"")</f>
        <v>0.13836100000000001</v>
      </c>
      <c r="N6157" s="22">
        <f t="shared" si="388"/>
        <v>203.66</v>
      </c>
      <c r="O6157" s="444">
        <f>IF(ISNUMBER(F6157),IF(G6157="",VLOOKUP($A6157,'Loc Coefficients Config'!$A:$I,9,FALSE),VLOOKUP(G6157,'Loc Coefficients Location'!A:F,6,FALSE)),"")</f>
        <v>9.5024999999999998E-2</v>
      </c>
      <c r="P6157" s="22">
        <f t="shared" si="389"/>
        <v>139.87</v>
      </c>
    </row>
    <row r="6158" spans="1:16">
      <c r="A6158" s="36" t="s">
        <v>10990</v>
      </c>
      <c r="B6158" s="33" t="s">
        <v>10991</v>
      </c>
      <c r="C6158" s="77" t="s">
        <v>10992</v>
      </c>
      <c r="D6158" s="37"/>
      <c r="E6158" s="37" t="s">
        <v>79</v>
      </c>
      <c r="F6158" s="39">
        <v>1666.5</v>
      </c>
      <c r="G6158" s="443" t="s">
        <v>11190</v>
      </c>
      <c r="H6158" s="22">
        <f t="shared" si="390"/>
        <v>448.1</v>
      </c>
      <c r="I6158" s="22">
        <f t="shared" si="390"/>
        <v>230.58</v>
      </c>
      <c r="J6158" s="22">
        <f t="shared" si="390"/>
        <v>158.36000000000001</v>
      </c>
      <c r="K6158" s="444">
        <f>IF(ISNUMBER(F6158),IF(G6158="",VLOOKUP($A6158,'Loc Coefficients Config'!$A:$G,7,FALSE),VLOOKUP(G6158,'Loc Coefficients Location'!A:D,4,FALSE)),"")</f>
        <v>0.26888600000000001</v>
      </c>
      <c r="L6158" s="22">
        <f t="shared" si="387"/>
        <v>448.1</v>
      </c>
      <c r="M6158" s="444">
        <f>IF(ISNUMBER(F6158),IF(G6158="",VLOOKUP($A6158,'Loc Coefficients Config'!$A:$H,8,FALSE),VLOOKUP(G6158,'Loc Coefficients Location'!A:E,5,FALSE)),"")</f>
        <v>0.13836100000000001</v>
      </c>
      <c r="N6158" s="22">
        <f t="shared" si="388"/>
        <v>230.58</v>
      </c>
      <c r="O6158" s="444">
        <f>IF(ISNUMBER(F6158),IF(G6158="",VLOOKUP($A6158,'Loc Coefficients Config'!$A:$I,9,FALSE),VLOOKUP(G6158,'Loc Coefficients Location'!A:F,6,FALSE)),"")</f>
        <v>9.5024999999999998E-2</v>
      </c>
      <c r="P6158" s="22">
        <f t="shared" si="389"/>
        <v>158.36000000000001</v>
      </c>
    </row>
    <row r="6159" spans="1:16">
      <c r="A6159" s="36" t="s">
        <v>10993</v>
      </c>
      <c r="B6159" s="33" t="s">
        <v>10994</v>
      </c>
      <c r="C6159" s="77" t="s">
        <v>10995</v>
      </c>
      <c r="D6159" s="37"/>
      <c r="E6159" s="37" t="s">
        <v>79</v>
      </c>
      <c r="F6159" s="39">
        <v>2221.98</v>
      </c>
      <c r="G6159" s="443" t="s">
        <v>11190</v>
      </c>
      <c r="H6159" s="22">
        <f t="shared" si="390"/>
        <v>597.46</v>
      </c>
      <c r="I6159" s="22">
        <f t="shared" si="390"/>
        <v>307.44</v>
      </c>
      <c r="J6159" s="22">
        <f t="shared" si="390"/>
        <v>211.14</v>
      </c>
      <c r="K6159" s="444">
        <f>IF(ISNUMBER(F6159),IF(G6159="",VLOOKUP($A6159,'Loc Coefficients Config'!$A:$G,7,FALSE),VLOOKUP(G6159,'Loc Coefficients Location'!A:D,4,FALSE)),"")</f>
        <v>0.26888600000000001</v>
      </c>
      <c r="L6159" s="22">
        <f t="shared" si="387"/>
        <v>597.46</v>
      </c>
      <c r="M6159" s="444">
        <f>IF(ISNUMBER(F6159),IF(G6159="",VLOOKUP($A6159,'Loc Coefficients Config'!$A:$H,8,FALSE),VLOOKUP(G6159,'Loc Coefficients Location'!A:E,5,FALSE)),"")</f>
        <v>0.13836100000000001</v>
      </c>
      <c r="N6159" s="22">
        <f t="shared" si="388"/>
        <v>307.44</v>
      </c>
      <c r="O6159" s="444">
        <f>IF(ISNUMBER(F6159),IF(G6159="",VLOOKUP($A6159,'Loc Coefficients Config'!$A:$I,9,FALSE),VLOOKUP(G6159,'Loc Coefficients Location'!A:F,6,FALSE)),"")</f>
        <v>9.5024999999999998E-2</v>
      </c>
      <c r="P6159" s="22">
        <f t="shared" si="389"/>
        <v>211.14</v>
      </c>
    </row>
    <row r="6160" spans="1:16">
      <c r="A6160" s="36" t="s">
        <v>10996</v>
      </c>
      <c r="B6160" s="33" t="s">
        <v>10997</v>
      </c>
      <c r="C6160" s="77" t="s">
        <v>10998</v>
      </c>
      <c r="D6160" s="37"/>
      <c r="E6160" s="37" t="s">
        <v>79</v>
      </c>
      <c r="F6160" s="39">
        <v>387.22</v>
      </c>
      <c r="G6160" s="443" t="s">
        <v>11190</v>
      </c>
      <c r="H6160" s="22">
        <f t="shared" si="390"/>
        <v>104.12</v>
      </c>
      <c r="I6160" s="22">
        <f t="shared" si="390"/>
        <v>53.58</v>
      </c>
      <c r="J6160" s="22">
        <f t="shared" si="390"/>
        <v>36.799999999999997</v>
      </c>
      <c r="K6160" s="444">
        <f>IF(ISNUMBER(F6160),IF(G6160="",VLOOKUP($A6160,'Loc Coefficients Config'!$A:$G,7,FALSE),VLOOKUP(G6160,'Loc Coefficients Location'!A:D,4,FALSE)),"")</f>
        <v>0.26888600000000001</v>
      </c>
      <c r="L6160" s="22">
        <f t="shared" si="387"/>
        <v>104.12</v>
      </c>
      <c r="M6160" s="444">
        <f>IF(ISNUMBER(F6160),IF(G6160="",VLOOKUP($A6160,'Loc Coefficients Config'!$A:$H,8,FALSE),VLOOKUP(G6160,'Loc Coefficients Location'!A:E,5,FALSE)),"")</f>
        <v>0.13836100000000001</v>
      </c>
      <c r="N6160" s="22">
        <f t="shared" si="388"/>
        <v>53.58</v>
      </c>
      <c r="O6160" s="444">
        <f>IF(ISNUMBER(F6160),IF(G6160="",VLOOKUP($A6160,'Loc Coefficients Config'!$A:$I,9,FALSE),VLOOKUP(G6160,'Loc Coefficients Location'!A:F,6,FALSE)),"")</f>
        <v>9.5024999999999998E-2</v>
      </c>
      <c r="P6160" s="22">
        <f t="shared" si="389"/>
        <v>36.799999999999997</v>
      </c>
    </row>
    <row r="6161" spans="1:16">
      <c r="A6161" s="36" t="s">
        <v>10999</v>
      </c>
      <c r="B6161" s="33" t="s">
        <v>11000</v>
      </c>
      <c r="C6161" s="77" t="s">
        <v>11001</v>
      </c>
      <c r="D6161" s="37"/>
      <c r="E6161" s="37" t="s">
        <v>79</v>
      </c>
      <c r="F6161" s="39">
        <v>735.69</v>
      </c>
      <c r="G6161" s="443" t="s">
        <v>11190</v>
      </c>
      <c r="H6161" s="22">
        <f t="shared" si="390"/>
        <v>197.82</v>
      </c>
      <c r="I6161" s="22">
        <f t="shared" si="390"/>
        <v>101.79</v>
      </c>
      <c r="J6161" s="22">
        <f t="shared" si="390"/>
        <v>69.91</v>
      </c>
      <c r="K6161" s="444">
        <f>IF(ISNUMBER(F6161),IF(G6161="",VLOOKUP($A6161,'Loc Coefficients Config'!$A:$G,7,FALSE),VLOOKUP(G6161,'Loc Coefficients Location'!A:D,4,FALSE)),"")</f>
        <v>0.26888600000000001</v>
      </c>
      <c r="L6161" s="22">
        <f t="shared" si="387"/>
        <v>197.82</v>
      </c>
      <c r="M6161" s="444">
        <f>IF(ISNUMBER(F6161),IF(G6161="",VLOOKUP($A6161,'Loc Coefficients Config'!$A:$H,8,FALSE),VLOOKUP(G6161,'Loc Coefficients Location'!A:E,5,FALSE)),"")</f>
        <v>0.13836100000000001</v>
      </c>
      <c r="N6161" s="22">
        <f t="shared" si="388"/>
        <v>101.79</v>
      </c>
      <c r="O6161" s="444">
        <f>IF(ISNUMBER(F6161),IF(G6161="",VLOOKUP($A6161,'Loc Coefficients Config'!$A:$I,9,FALSE),VLOOKUP(G6161,'Loc Coefficients Location'!A:F,6,FALSE)),"")</f>
        <v>9.5024999999999998E-2</v>
      </c>
      <c r="P6161" s="22">
        <f t="shared" si="389"/>
        <v>69.91</v>
      </c>
    </row>
    <row r="6162" spans="1:16">
      <c r="A6162" s="36" t="s">
        <v>11002</v>
      </c>
      <c r="B6162" s="33" t="s">
        <v>11003</v>
      </c>
      <c r="C6162" s="77" t="s">
        <v>11004</v>
      </c>
      <c r="D6162" s="37"/>
      <c r="E6162" s="37" t="s">
        <v>79</v>
      </c>
      <c r="F6162" s="39">
        <v>1161.5899999999999</v>
      </c>
      <c r="G6162" s="443" t="s">
        <v>11189</v>
      </c>
      <c r="H6162" s="22">
        <f t="shared" si="390"/>
        <v>312.33999999999997</v>
      </c>
      <c r="I6162" s="22">
        <f t="shared" si="390"/>
        <v>160.72</v>
      </c>
      <c r="J6162" s="22">
        <f t="shared" si="390"/>
        <v>110.38</v>
      </c>
      <c r="K6162" s="444">
        <f>IF(ISNUMBER(F6162),IF(G6162="",VLOOKUP($A6162,'Loc Coefficients Config'!$A:$G,7,FALSE),VLOOKUP(G6162,'Loc Coefficients Location'!A:D,4,FALSE)),"")</f>
        <v>0.26888600000000001</v>
      </c>
      <c r="L6162" s="22">
        <f t="shared" si="387"/>
        <v>312.33999999999997</v>
      </c>
      <c r="M6162" s="444">
        <f>IF(ISNUMBER(F6162),IF(G6162="",VLOOKUP($A6162,'Loc Coefficients Config'!$A:$H,8,FALSE),VLOOKUP(G6162,'Loc Coefficients Location'!A:E,5,FALSE)),"")</f>
        <v>0.13836100000000001</v>
      </c>
      <c r="N6162" s="22">
        <f t="shared" si="388"/>
        <v>160.72</v>
      </c>
      <c r="O6162" s="444">
        <f>IF(ISNUMBER(F6162),IF(G6162="",VLOOKUP($A6162,'Loc Coefficients Config'!$A:$I,9,FALSE),VLOOKUP(G6162,'Loc Coefficients Location'!A:F,6,FALSE)),"")</f>
        <v>9.5024999999999998E-2</v>
      </c>
      <c r="P6162" s="22">
        <f t="shared" si="389"/>
        <v>110.38</v>
      </c>
    </row>
    <row r="6163" spans="1:16">
      <c r="A6163" s="36" t="s">
        <v>11005</v>
      </c>
      <c r="B6163" s="33" t="s">
        <v>11006</v>
      </c>
      <c r="C6163" s="77" t="s">
        <v>11007</v>
      </c>
      <c r="D6163" s="37"/>
      <c r="E6163" s="37" t="s">
        <v>79</v>
      </c>
      <c r="F6163" s="39">
        <v>1548.78</v>
      </c>
      <c r="G6163" s="443" t="s">
        <v>11189</v>
      </c>
      <c r="H6163" s="22">
        <f t="shared" si="390"/>
        <v>416.45</v>
      </c>
      <c r="I6163" s="22">
        <f t="shared" si="390"/>
        <v>214.29</v>
      </c>
      <c r="J6163" s="22">
        <f t="shared" si="390"/>
        <v>147.16999999999999</v>
      </c>
      <c r="K6163" s="444">
        <f>IF(ISNUMBER(F6163),IF(G6163="",VLOOKUP($A6163,'Loc Coefficients Config'!$A:$G,7,FALSE),VLOOKUP(G6163,'Loc Coefficients Location'!A:D,4,FALSE)),"")</f>
        <v>0.26888600000000001</v>
      </c>
      <c r="L6163" s="22">
        <f t="shared" si="387"/>
        <v>416.45</v>
      </c>
      <c r="M6163" s="444">
        <f>IF(ISNUMBER(F6163),IF(G6163="",VLOOKUP($A6163,'Loc Coefficients Config'!$A:$H,8,FALSE),VLOOKUP(G6163,'Loc Coefficients Location'!A:E,5,FALSE)),"")</f>
        <v>0.13836100000000001</v>
      </c>
      <c r="N6163" s="22">
        <f t="shared" si="388"/>
        <v>214.29</v>
      </c>
      <c r="O6163" s="444">
        <f>IF(ISNUMBER(F6163),IF(G6163="",VLOOKUP($A6163,'Loc Coefficients Config'!$A:$I,9,FALSE),VLOOKUP(G6163,'Loc Coefficients Location'!A:F,6,FALSE)),"")</f>
        <v>9.5024999999999998E-2</v>
      </c>
      <c r="P6163" s="22">
        <f t="shared" si="389"/>
        <v>147.16999999999999</v>
      </c>
    </row>
    <row r="6164" spans="1:16">
      <c r="A6164" s="36" t="s">
        <v>11008</v>
      </c>
      <c r="B6164" s="33" t="s">
        <v>11009</v>
      </c>
      <c r="C6164" s="77" t="s">
        <v>11010</v>
      </c>
      <c r="D6164" s="37"/>
      <c r="E6164" s="37" t="s">
        <v>79</v>
      </c>
      <c r="F6164" s="39">
        <v>1169.52</v>
      </c>
      <c r="G6164" s="443" t="s">
        <v>11189</v>
      </c>
      <c r="H6164" s="22">
        <f t="shared" si="390"/>
        <v>314.47000000000003</v>
      </c>
      <c r="I6164" s="22">
        <f t="shared" si="390"/>
        <v>161.82</v>
      </c>
      <c r="J6164" s="22">
        <f t="shared" si="390"/>
        <v>111.13</v>
      </c>
      <c r="K6164" s="444">
        <f>IF(ISNUMBER(F6164),IF(G6164="",VLOOKUP($A6164,'Loc Coefficients Config'!$A:$G,7,FALSE),VLOOKUP(G6164,'Loc Coefficients Location'!A:D,4,FALSE)),"")</f>
        <v>0.26888600000000001</v>
      </c>
      <c r="L6164" s="22">
        <f t="shared" si="387"/>
        <v>314.47000000000003</v>
      </c>
      <c r="M6164" s="444">
        <f>IF(ISNUMBER(F6164),IF(G6164="",VLOOKUP($A6164,'Loc Coefficients Config'!$A:$H,8,FALSE),VLOOKUP(G6164,'Loc Coefficients Location'!A:E,5,FALSE)),"")</f>
        <v>0.13836100000000001</v>
      </c>
      <c r="N6164" s="22">
        <f t="shared" si="388"/>
        <v>161.82</v>
      </c>
      <c r="O6164" s="444">
        <f>IF(ISNUMBER(F6164),IF(G6164="",VLOOKUP($A6164,'Loc Coefficients Config'!$A:$I,9,FALSE),VLOOKUP(G6164,'Loc Coefficients Location'!A:F,6,FALSE)),"")</f>
        <v>9.5024999999999998E-2</v>
      </c>
      <c r="P6164" s="22">
        <f t="shared" si="389"/>
        <v>111.13</v>
      </c>
    </row>
    <row r="6165" spans="1:16">
      <c r="A6165" s="36" t="s">
        <v>11011</v>
      </c>
      <c r="B6165" s="33" t="s">
        <v>11012</v>
      </c>
      <c r="C6165" s="77" t="s">
        <v>11013</v>
      </c>
      <c r="D6165" s="37"/>
      <c r="E6165" s="37" t="s">
        <v>79</v>
      </c>
      <c r="F6165" s="39">
        <v>3332.27</v>
      </c>
      <c r="G6165" s="443" t="s">
        <v>11189</v>
      </c>
      <c r="H6165" s="22">
        <f t="shared" si="390"/>
        <v>896</v>
      </c>
      <c r="I6165" s="22">
        <f t="shared" si="390"/>
        <v>461.06</v>
      </c>
      <c r="J6165" s="22">
        <f t="shared" si="390"/>
        <v>316.64999999999998</v>
      </c>
      <c r="K6165" s="444">
        <f>IF(ISNUMBER(F6165),IF(G6165="",VLOOKUP($A6165,'Loc Coefficients Config'!$A:$G,7,FALSE),VLOOKUP(G6165,'Loc Coefficients Location'!A:D,4,FALSE)),"")</f>
        <v>0.26888600000000001</v>
      </c>
      <c r="L6165" s="22">
        <f t="shared" si="387"/>
        <v>896</v>
      </c>
      <c r="M6165" s="444">
        <f>IF(ISNUMBER(F6165),IF(G6165="",VLOOKUP($A6165,'Loc Coefficients Config'!$A:$H,8,FALSE),VLOOKUP(G6165,'Loc Coefficients Location'!A:E,5,FALSE)),"")</f>
        <v>0.13836100000000001</v>
      </c>
      <c r="N6165" s="22">
        <f t="shared" si="388"/>
        <v>461.06</v>
      </c>
      <c r="O6165" s="444">
        <f>IF(ISNUMBER(F6165),IF(G6165="",VLOOKUP($A6165,'Loc Coefficients Config'!$A:$I,9,FALSE),VLOOKUP(G6165,'Loc Coefficients Location'!A:F,6,FALSE)),"")</f>
        <v>9.5024999999999998E-2</v>
      </c>
      <c r="P6165" s="22">
        <f t="shared" si="389"/>
        <v>316.64999999999998</v>
      </c>
    </row>
    <row r="6166" spans="1:16">
      <c r="A6166" s="36" t="s">
        <v>11014</v>
      </c>
      <c r="B6166" s="33" t="s">
        <v>11015</v>
      </c>
      <c r="C6166" s="77" t="s">
        <v>11016</v>
      </c>
      <c r="D6166" s="37"/>
      <c r="E6166" s="37" t="s">
        <v>79</v>
      </c>
      <c r="F6166" s="39">
        <v>5260.3</v>
      </c>
      <c r="G6166" s="443" t="s">
        <v>11189</v>
      </c>
      <c r="H6166" s="22">
        <f t="shared" si="390"/>
        <v>1414.42</v>
      </c>
      <c r="I6166" s="22">
        <f t="shared" si="390"/>
        <v>727.82</v>
      </c>
      <c r="J6166" s="22">
        <f t="shared" si="390"/>
        <v>499.86</v>
      </c>
      <c r="K6166" s="444">
        <f>IF(ISNUMBER(F6166),IF(G6166="",VLOOKUP($A6166,'Loc Coefficients Config'!$A:$G,7,FALSE),VLOOKUP(G6166,'Loc Coefficients Location'!A:D,4,FALSE)),"")</f>
        <v>0.26888600000000001</v>
      </c>
      <c r="L6166" s="22">
        <f t="shared" si="387"/>
        <v>1414.42</v>
      </c>
      <c r="M6166" s="444">
        <f>IF(ISNUMBER(F6166),IF(G6166="",VLOOKUP($A6166,'Loc Coefficients Config'!$A:$H,8,FALSE),VLOOKUP(G6166,'Loc Coefficients Location'!A:E,5,FALSE)),"")</f>
        <v>0.13836100000000001</v>
      </c>
      <c r="N6166" s="22">
        <f t="shared" si="388"/>
        <v>727.82</v>
      </c>
      <c r="O6166" s="444">
        <f>IF(ISNUMBER(F6166),IF(G6166="",VLOOKUP($A6166,'Loc Coefficients Config'!$A:$I,9,FALSE),VLOOKUP(G6166,'Loc Coefficients Location'!A:F,6,FALSE)),"")</f>
        <v>9.5024999999999998E-2</v>
      </c>
      <c r="P6166" s="22">
        <f t="shared" si="389"/>
        <v>499.86</v>
      </c>
    </row>
    <row r="6167" spans="1:16" ht="16.5" thickBot="1">
      <c r="A6167" s="41"/>
      <c r="B6167" s="42" t="s">
        <v>79</v>
      </c>
      <c r="C6167" s="105" t="s">
        <v>79</v>
      </c>
      <c r="D6167" s="52"/>
      <c r="E6167" s="52" t="s">
        <v>79</v>
      </c>
      <c r="F6167" s="53" t="s">
        <v>79</v>
      </c>
      <c r="G6167" s="443" t="s">
        <v>79</v>
      </c>
      <c r="H6167" s="22" t="str">
        <f t="shared" si="390"/>
        <v/>
      </c>
      <c r="I6167" s="22" t="str">
        <f t="shared" si="390"/>
        <v/>
      </c>
      <c r="J6167" s="22" t="str">
        <f t="shared" si="390"/>
        <v/>
      </c>
      <c r="K6167" s="444" t="str">
        <f>IF(ISNUMBER(F6167),IF(G6167="",VLOOKUP($A6167,'Loc Coefficients Config'!$A:$G,7,FALSE),VLOOKUP(G6167,'Loc Coefficients Location'!A:D,4,FALSE)),"")</f>
        <v/>
      </c>
      <c r="L6167" s="22" t="str">
        <f t="shared" si="387"/>
        <v/>
      </c>
      <c r="M6167" s="444" t="str">
        <f>IF(ISNUMBER(F6167),IF(G6167="",VLOOKUP($A6167,'Loc Coefficients Config'!$A:$H,8,FALSE),VLOOKUP(G6167,'Loc Coefficients Location'!A:E,5,FALSE)),"")</f>
        <v/>
      </c>
      <c r="N6167" s="22" t="str">
        <f t="shared" si="388"/>
        <v/>
      </c>
      <c r="O6167" s="444" t="str">
        <f>IF(ISNUMBER(F6167),IF(G6167="",VLOOKUP($A6167,'Loc Coefficients Config'!$A:$I,9,FALSE),VLOOKUP(G6167,'Loc Coefficients Location'!A:F,6,FALSE)),"")</f>
        <v/>
      </c>
      <c r="P6167" s="22" t="str">
        <f t="shared" si="389"/>
        <v/>
      </c>
    </row>
    <row r="6168" spans="1:16">
      <c r="A6168" s="432" t="s">
        <v>11017</v>
      </c>
      <c r="B6168" s="71" t="s">
        <v>1704</v>
      </c>
      <c r="C6168" s="230" t="s">
        <v>1704</v>
      </c>
      <c r="D6168" s="72" t="s">
        <v>1704</v>
      </c>
      <c r="E6168" s="72" t="s">
        <v>1704</v>
      </c>
      <c r="F6168" s="73" t="s">
        <v>79</v>
      </c>
      <c r="G6168" s="443" t="s">
        <v>11189</v>
      </c>
      <c r="H6168" s="22" t="str">
        <f t="shared" si="390"/>
        <v/>
      </c>
      <c r="I6168" s="22" t="str">
        <f t="shared" si="390"/>
        <v/>
      </c>
      <c r="J6168" s="22" t="str">
        <f t="shared" si="390"/>
        <v/>
      </c>
      <c r="K6168" s="444" t="str">
        <f>IF(ISNUMBER(F6168),IF(G6168="",VLOOKUP($A6168,'Loc Coefficients Config'!$A:$G,7,FALSE),VLOOKUP(G6168,'Loc Coefficients Location'!A:D,4,FALSE)),"")</f>
        <v/>
      </c>
      <c r="L6168" s="22" t="str">
        <f t="shared" si="387"/>
        <v/>
      </c>
      <c r="M6168" s="444" t="str">
        <f>IF(ISNUMBER(F6168),IF(G6168="",VLOOKUP($A6168,'Loc Coefficients Config'!$A:$H,8,FALSE),VLOOKUP(G6168,'Loc Coefficients Location'!A:E,5,FALSE)),"")</f>
        <v/>
      </c>
      <c r="N6168" s="22" t="str">
        <f t="shared" si="388"/>
        <v/>
      </c>
      <c r="O6168" s="444" t="str">
        <f>IF(ISNUMBER(F6168),IF(G6168="",VLOOKUP($A6168,'Loc Coefficients Config'!$A:$I,9,FALSE),VLOOKUP(G6168,'Loc Coefficients Location'!A:F,6,FALSE)),"")</f>
        <v/>
      </c>
      <c r="P6168" s="22" t="str">
        <f t="shared" si="389"/>
        <v/>
      </c>
    </row>
    <row r="6169" spans="1:16">
      <c r="A6169" s="51" t="s">
        <v>277</v>
      </c>
      <c r="B6169" s="33" t="s">
        <v>7852</v>
      </c>
      <c r="C6169" s="77" t="s">
        <v>11018</v>
      </c>
      <c r="D6169" s="37"/>
      <c r="E6169" s="37" t="s">
        <v>1704</v>
      </c>
      <c r="F6169" s="39">
        <v>0</v>
      </c>
      <c r="G6169" s="443" t="s">
        <v>11189</v>
      </c>
      <c r="H6169" s="22">
        <f t="shared" si="390"/>
        <v>0</v>
      </c>
      <c r="I6169" s="22">
        <f t="shared" si="390"/>
        <v>0</v>
      </c>
      <c r="J6169" s="22">
        <f t="shared" si="390"/>
        <v>0</v>
      </c>
      <c r="K6169" s="444">
        <f>IF(ISNUMBER(F6169),IF(G6169="",VLOOKUP($A6169,'Loc Coefficients Config'!$A:$G,7,FALSE),VLOOKUP(G6169,'Loc Coefficients Location'!A:D,4,FALSE)),"")</f>
        <v>0.26888600000000001</v>
      </c>
      <c r="L6169" s="22">
        <f t="shared" si="387"/>
        <v>0</v>
      </c>
      <c r="M6169" s="444">
        <f>IF(ISNUMBER(F6169),IF(G6169="",VLOOKUP($A6169,'Loc Coefficients Config'!$A:$H,8,FALSE),VLOOKUP(G6169,'Loc Coefficients Location'!A:E,5,FALSE)),"")</f>
        <v>0.13836100000000001</v>
      </c>
      <c r="N6169" s="22">
        <f t="shared" si="388"/>
        <v>0</v>
      </c>
      <c r="O6169" s="444">
        <f>IF(ISNUMBER(F6169),IF(G6169="",VLOOKUP($A6169,'Loc Coefficients Config'!$A:$I,9,FALSE),VLOOKUP(G6169,'Loc Coefficients Location'!A:F,6,FALSE)),"")</f>
        <v>9.5024999999999998E-2</v>
      </c>
      <c r="P6169" s="22">
        <f t="shared" si="389"/>
        <v>0</v>
      </c>
    </row>
    <row r="6170" spans="1:16">
      <c r="A6170" s="51" t="s">
        <v>280</v>
      </c>
      <c r="B6170" s="33" t="s">
        <v>1773</v>
      </c>
      <c r="C6170" s="77" t="s">
        <v>11019</v>
      </c>
      <c r="D6170" s="37"/>
      <c r="E6170" s="37" t="s">
        <v>1704</v>
      </c>
      <c r="F6170" s="39">
        <v>0</v>
      </c>
      <c r="G6170" s="443" t="s">
        <v>11189</v>
      </c>
      <c r="H6170" s="22">
        <f t="shared" si="390"/>
        <v>0</v>
      </c>
      <c r="I6170" s="22">
        <f t="shared" si="390"/>
        <v>0</v>
      </c>
      <c r="J6170" s="22">
        <f t="shared" si="390"/>
        <v>0</v>
      </c>
      <c r="K6170" s="444">
        <f>IF(ISNUMBER(F6170),IF(G6170="",VLOOKUP($A6170,'Loc Coefficients Config'!$A:$G,7,FALSE),VLOOKUP(G6170,'Loc Coefficients Location'!A:D,4,FALSE)),"")</f>
        <v>0.26888600000000001</v>
      </c>
      <c r="L6170" s="22">
        <f t="shared" si="387"/>
        <v>0</v>
      </c>
      <c r="M6170" s="444">
        <f>IF(ISNUMBER(F6170),IF(G6170="",VLOOKUP($A6170,'Loc Coefficients Config'!$A:$H,8,FALSE),VLOOKUP(G6170,'Loc Coefficients Location'!A:E,5,FALSE)),"")</f>
        <v>0.13836100000000001</v>
      </c>
      <c r="N6170" s="22">
        <f t="shared" si="388"/>
        <v>0</v>
      </c>
      <c r="O6170" s="444">
        <f>IF(ISNUMBER(F6170),IF(G6170="",VLOOKUP($A6170,'Loc Coefficients Config'!$A:$I,9,FALSE),VLOOKUP(G6170,'Loc Coefficients Location'!A:F,6,FALSE)),"")</f>
        <v>9.5024999999999998E-2</v>
      </c>
      <c r="P6170" s="22">
        <f t="shared" si="389"/>
        <v>0</v>
      </c>
    </row>
    <row r="6171" spans="1:16">
      <c r="A6171" s="51" t="s">
        <v>283</v>
      </c>
      <c r="B6171" s="33" t="s">
        <v>7857</v>
      </c>
      <c r="C6171" s="77" t="s">
        <v>11020</v>
      </c>
      <c r="D6171" s="37"/>
      <c r="E6171" s="37" t="s">
        <v>1704</v>
      </c>
      <c r="F6171" s="39">
        <v>0</v>
      </c>
      <c r="G6171" s="443" t="s">
        <v>11189</v>
      </c>
      <c r="H6171" s="22">
        <f t="shared" si="390"/>
        <v>0</v>
      </c>
      <c r="I6171" s="22">
        <f t="shared" si="390"/>
        <v>0</v>
      </c>
      <c r="J6171" s="22">
        <f t="shared" si="390"/>
        <v>0</v>
      </c>
      <c r="K6171" s="444">
        <f>IF(ISNUMBER(F6171),IF(G6171="",VLOOKUP($A6171,'Loc Coefficients Config'!$A:$G,7,FALSE),VLOOKUP(G6171,'Loc Coefficients Location'!A:D,4,FALSE)),"")</f>
        <v>0.26888600000000001</v>
      </c>
      <c r="L6171" s="22">
        <f t="shared" si="387"/>
        <v>0</v>
      </c>
      <c r="M6171" s="444">
        <f>IF(ISNUMBER(F6171),IF(G6171="",VLOOKUP($A6171,'Loc Coefficients Config'!$A:$H,8,FALSE),VLOOKUP(G6171,'Loc Coefficients Location'!A:E,5,FALSE)),"")</f>
        <v>0.13836100000000001</v>
      </c>
      <c r="N6171" s="22">
        <f t="shared" si="388"/>
        <v>0</v>
      </c>
      <c r="O6171" s="444">
        <f>IF(ISNUMBER(F6171),IF(G6171="",VLOOKUP($A6171,'Loc Coefficients Config'!$A:$I,9,FALSE),VLOOKUP(G6171,'Loc Coefficients Location'!A:F,6,FALSE)),"")</f>
        <v>9.5024999999999998E-2</v>
      </c>
      <c r="P6171" s="22">
        <f t="shared" si="389"/>
        <v>0</v>
      </c>
    </row>
    <row r="6172" spans="1:16">
      <c r="A6172" s="51" t="s">
        <v>397</v>
      </c>
      <c r="B6172" s="33" t="s">
        <v>11021</v>
      </c>
      <c r="C6172" s="77" t="s">
        <v>11022</v>
      </c>
      <c r="D6172" s="37"/>
      <c r="E6172" s="37" t="s">
        <v>1704</v>
      </c>
      <c r="F6172" s="39">
        <v>0</v>
      </c>
      <c r="G6172" s="443" t="s">
        <v>11189</v>
      </c>
      <c r="H6172" s="22">
        <f t="shared" si="390"/>
        <v>0</v>
      </c>
      <c r="I6172" s="22">
        <f t="shared" si="390"/>
        <v>0</v>
      </c>
      <c r="J6172" s="22">
        <f t="shared" si="390"/>
        <v>0</v>
      </c>
      <c r="K6172" s="444">
        <f>IF(ISNUMBER(F6172),IF(G6172="",VLOOKUP($A6172,'Loc Coefficients Config'!$A:$G,7,FALSE),VLOOKUP(G6172,'Loc Coefficients Location'!A:D,4,FALSE)),"")</f>
        <v>0.26888600000000001</v>
      </c>
      <c r="L6172" s="22">
        <f t="shared" si="387"/>
        <v>0</v>
      </c>
      <c r="M6172" s="444">
        <f>IF(ISNUMBER(F6172),IF(G6172="",VLOOKUP($A6172,'Loc Coefficients Config'!$A:$H,8,FALSE),VLOOKUP(G6172,'Loc Coefficients Location'!A:E,5,FALSE)),"")</f>
        <v>0.13836100000000001</v>
      </c>
      <c r="N6172" s="22">
        <f t="shared" si="388"/>
        <v>0</v>
      </c>
      <c r="O6172" s="444">
        <f>IF(ISNUMBER(F6172),IF(G6172="",VLOOKUP($A6172,'Loc Coefficients Config'!$A:$I,9,FALSE),VLOOKUP(G6172,'Loc Coefficients Location'!A:F,6,FALSE)),"")</f>
        <v>9.5024999999999998E-2</v>
      </c>
      <c r="P6172" s="22">
        <f t="shared" si="389"/>
        <v>0</v>
      </c>
    </row>
    <row r="6173" spans="1:16">
      <c r="A6173" s="51" t="s">
        <v>401</v>
      </c>
      <c r="B6173" s="33" t="s">
        <v>11023</v>
      </c>
      <c r="C6173" s="77" t="s">
        <v>11024</v>
      </c>
      <c r="D6173" s="37"/>
      <c r="E6173" s="37" t="s">
        <v>1704</v>
      </c>
      <c r="F6173" s="39">
        <v>0</v>
      </c>
      <c r="G6173" s="443" t="s">
        <v>11189</v>
      </c>
      <c r="H6173" s="22">
        <f t="shared" si="390"/>
        <v>0</v>
      </c>
      <c r="I6173" s="22">
        <f t="shared" si="390"/>
        <v>0</v>
      </c>
      <c r="J6173" s="22">
        <f t="shared" si="390"/>
        <v>0</v>
      </c>
      <c r="K6173" s="444">
        <f>IF(ISNUMBER(F6173),IF(G6173="",VLOOKUP($A6173,'Loc Coefficients Config'!$A:$G,7,FALSE),VLOOKUP(G6173,'Loc Coefficients Location'!A:D,4,FALSE)),"")</f>
        <v>0.26888600000000001</v>
      </c>
      <c r="L6173" s="22">
        <f t="shared" si="387"/>
        <v>0</v>
      </c>
      <c r="M6173" s="444">
        <f>IF(ISNUMBER(F6173),IF(G6173="",VLOOKUP($A6173,'Loc Coefficients Config'!$A:$H,8,FALSE),VLOOKUP(G6173,'Loc Coefficients Location'!A:E,5,FALSE)),"")</f>
        <v>0.13836100000000001</v>
      </c>
      <c r="N6173" s="22">
        <f t="shared" si="388"/>
        <v>0</v>
      </c>
      <c r="O6173" s="444">
        <f>IF(ISNUMBER(F6173),IF(G6173="",VLOOKUP($A6173,'Loc Coefficients Config'!$A:$I,9,FALSE),VLOOKUP(G6173,'Loc Coefficients Location'!A:F,6,FALSE)),"")</f>
        <v>9.5024999999999998E-2</v>
      </c>
      <c r="P6173" s="22">
        <f t="shared" si="389"/>
        <v>0</v>
      </c>
    </row>
    <row r="6174" spans="1:16">
      <c r="A6174" s="51" t="s">
        <v>405</v>
      </c>
      <c r="B6174" s="33" t="s">
        <v>11025</v>
      </c>
      <c r="C6174" s="77" t="s">
        <v>11026</v>
      </c>
      <c r="D6174" s="37"/>
      <c r="E6174" s="37" t="s">
        <v>1704</v>
      </c>
      <c r="F6174" s="39">
        <v>0</v>
      </c>
      <c r="G6174" s="443" t="s">
        <v>11189</v>
      </c>
      <c r="H6174" s="22">
        <f t="shared" si="390"/>
        <v>0</v>
      </c>
      <c r="I6174" s="22">
        <f t="shared" si="390"/>
        <v>0</v>
      </c>
      <c r="J6174" s="22">
        <f t="shared" si="390"/>
        <v>0</v>
      </c>
      <c r="K6174" s="444">
        <f>IF(ISNUMBER(F6174),IF(G6174="",VLOOKUP($A6174,'Loc Coefficients Config'!$A:$G,7,FALSE),VLOOKUP(G6174,'Loc Coefficients Location'!A:D,4,FALSE)),"")</f>
        <v>0.26888600000000001</v>
      </c>
      <c r="L6174" s="22">
        <f t="shared" si="387"/>
        <v>0</v>
      </c>
      <c r="M6174" s="444">
        <f>IF(ISNUMBER(F6174),IF(G6174="",VLOOKUP($A6174,'Loc Coefficients Config'!$A:$H,8,FALSE),VLOOKUP(G6174,'Loc Coefficients Location'!A:E,5,FALSE)),"")</f>
        <v>0.13836100000000001</v>
      </c>
      <c r="N6174" s="22">
        <f t="shared" si="388"/>
        <v>0</v>
      </c>
      <c r="O6174" s="444">
        <f>IF(ISNUMBER(F6174),IF(G6174="",VLOOKUP($A6174,'Loc Coefficients Config'!$A:$I,9,FALSE),VLOOKUP(G6174,'Loc Coefficients Location'!A:F,6,FALSE)),"")</f>
        <v>9.5024999999999998E-2</v>
      </c>
      <c r="P6174" s="22">
        <f t="shared" si="389"/>
        <v>0</v>
      </c>
    </row>
    <row r="6175" spans="1:16">
      <c r="A6175" s="51" t="s">
        <v>408</v>
      </c>
      <c r="B6175" s="33" t="s">
        <v>11027</v>
      </c>
      <c r="C6175" s="77" t="s">
        <v>11028</v>
      </c>
      <c r="D6175" s="37"/>
      <c r="E6175" s="37" t="s">
        <v>1704</v>
      </c>
      <c r="F6175" s="39">
        <v>0</v>
      </c>
      <c r="G6175" s="443" t="s">
        <v>11189</v>
      </c>
      <c r="H6175" s="22">
        <f t="shared" si="390"/>
        <v>0</v>
      </c>
      <c r="I6175" s="22">
        <f t="shared" si="390"/>
        <v>0</v>
      </c>
      <c r="J6175" s="22">
        <f t="shared" si="390"/>
        <v>0</v>
      </c>
      <c r="K6175" s="444">
        <f>IF(ISNUMBER(F6175),IF(G6175="",VLOOKUP($A6175,'Loc Coefficients Config'!$A:$G,7,FALSE),VLOOKUP(G6175,'Loc Coefficients Location'!A:D,4,FALSE)),"")</f>
        <v>0.26888600000000001</v>
      </c>
      <c r="L6175" s="22">
        <f t="shared" si="387"/>
        <v>0</v>
      </c>
      <c r="M6175" s="444">
        <f>IF(ISNUMBER(F6175),IF(G6175="",VLOOKUP($A6175,'Loc Coefficients Config'!$A:$H,8,FALSE),VLOOKUP(G6175,'Loc Coefficients Location'!A:E,5,FALSE)),"")</f>
        <v>0.13836100000000001</v>
      </c>
      <c r="N6175" s="22">
        <f t="shared" si="388"/>
        <v>0</v>
      </c>
      <c r="O6175" s="444">
        <f>IF(ISNUMBER(F6175),IF(G6175="",VLOOKUP($A6175,'Loc Coefficients Config'!$A:$I,9,FALSE),VLOOKUP(G6175,'Loc Coefficients Location'!A:F,6,FALSE)),"")</f>
        <v>9.5024999999999998E-2</v>
      </c>
      <c r="P6175" s="22">
        <f t="shared" si="389"/>
        <v>0</v>
      </c>
    </row>
    <row r="6176" spans="1:16">
      <c r="A6176" s="51" t="s">
        <v>292</v>
      </c>
      <c r="B6176" s="33" t="s">
        <v>11029</v>
      </c>
      <c r="C6176" s="77" t="s">
        <v>11030</v>
      </c>
      <c r="D6176" s="37"/>
      <c r="E6176" s="37" t="s">
        <v>1704</v>
      </c>
      <c r="F6176" s="39">
        <v>0</v>
      </c>
      <c r="G6176" s="443" t="s">
        <v>11189</v>
      </c>
      <c r="H6176" s="22">
        <f t="shared" si="390"/>
        <v>0</v>
      </c>
      <c r="I6176" s="22">
        <f t="shared" si="390"/>
        <v>0</v>
      </c>
      <c r="J6176" s="22">
        <f t="shared" si="390"/>
        <v>0</v>
      </c>
      <c r="K6176" s="444">
        <f>IF(ISNUMBER(F6176),IF(G6176="",VLOOKUP($A6176,'Loc Coefficients Config'!$A:$G,7,FALSE),VLOOKUP(G6176,'Loc Coefficients Location'!A:D,4,FALSE)),"")</f>
        <v>0.26888600000000001</v>
      </c>
      <c r="L6176" s="22">
        <f t="shared" si="387"/>
        <v>0</v>
      </c>
      <c r="M6176" s="444">
        <f>IF(ISNUMBER(F6176),IF(G6176="",VLOOKUP($A6176,'Loc Coefficients Config'!$A:$H,8,FALSE),VLOOKUP(G6176,'Loc Coefficients Location'!A:E,5,FALSE)),"")</f>
        <v>0.13836100000000001</v>
      </c>
      <c r="N6176" s="22">
        <f t="shared" si="388"/>
        <v>0</v>
      </c>
      <c r="O6176" s="444">
        <f>IF(ISNUMBER(F6176),IF(G6176="",VLOOKUP($A6176,'Loc Coefficients Config'!$A:$I,9,FALSE),VLOOKUP(G6176,'Loc Coefficients Location'!A:F,6,FALSE)),"")</f>
        <v>9.5024999999999998E-2</v>
      </c>
      <c r="P6176" s="22">
        <f t="shared" si="389"/>
        <v>0</v>
      </c>
    </row>
    <row r="6177" spans="1:16">
      <c r="A6177" s="51" t="s">
        <v>295</v>
      </c>
      <c r="B6177" s="33" t="s">
        <v>11031</v>
      </c>
      <c r="C6177" s="77" t="s">
        <v>11032</v>
      </c>
      <c r="D6177" s="37"/>
      <c r="E6177" s="37" t="s">
        <v>1704</v>
      </c>
      <c r="F6177" s="39">
        <v>0</v>
      </c>
      <c r="G6177" s="443" t="s">
        <v>11189</v>
      </c>
      <c r="H6177" s="22">
        <f t="shared" si="390"/>
        <v>0</v>
      </c>
      <c r="I6177" s="22">
        <f t="shared" si="390"/>
        <v>0</v>
      </c>
      <c r="J6177" s="22">
        <f t="shared" si="390"/>
        <v>0</v>
      </c>
      <c r="K6177" s="444">
        <f>IF(ISNUMBER(F6177),IF(G6177="",VLOOKUP($A6177,'Loc Coefficients Config'!$A:$G,7,FALSE),VLOOKUP(G6177,'Loc Coefficients Location'!A:D,4,FALSE)),"")</f>
        <v>0.26888600000000001</v>
      </c>
      <c r="L6177" s="22">
        <f t="shared" si="387"/>
        <v>0</v>
      </c>
      <c r="M6177" s="444">
        <f>IF(ISNUMBER(F6177),IF(G6177="",VLOOKUP($A6177,'Loc Coefficients Config'!$A:$H,8,FALSE),VLOOKUP(G6177,'Loc Coefficients Location'!A:E,5,FALSE)),"")</f>
        <v>0.13836100000000001</v>
      </c>
      <c r="N6177" s="22">
        <f t="shared" si="388"/>
        <v>0</v>
      </c>
      <c r="O6177" s="444">
        <f>IF(ISNUMBER(F6177),IF(G6177="",VLOOKUP($A6177,'Loc Coefficients Config'!$A:$I,9,FALSE),VLOOKUP(G6177,'Loc Coefficients Location'!A:F,6,FALSE)),"")</f>
        <v>9.5024999999999998E-2</v>
      </c>
      <c r="P6177" s="22">
        <f t="shared" si="389"/>
        <v>0</v>
      </c>
    </row>
    <row r="6178" spans="1:16">
      <c r="A6178" s="51" t="s">
        <v>11033</v>
      </c>
      <c r="B6178" s="33" t="s">
        <v>11034</v>
      </c>
      <c r="C6178" s="77" t="s">
        <v>11035</v>
      </c>
      <c r="D6178" s="37"/>
      <c r="E6178" s="37" t="s">
        <v>1704</v>
      </c>
      <c r="F6178" s="39">
        <v>0</v>
      </c>
      <c r="G6178" s="443" t="s">
        <v>11189</v>
      </c>
      <c r="H6178" s="22">
        <f t="shared" si="390"/>
        <v>0</v>
      </c>
      <c r="I6178" s="22">
        <f t="shared" si="390"/>
        <v>0</v>
      </c>
      <c r="J6178" s="22">
        <f t="shared" si="390"/>
        <v>0</v>
      </c>
      <c r="K6178" s="444">
        <f>IF(ISNUMBER(F6178),IF(G6178="",VLOOKUP($A6178,'Loc Coefficients Config'!$A:$G,7,FALSE),VLOOKUP(G6178,'Loc Coefficients Location'!A:D,4,FALSE)),"")</f>
        <v>0.26888600000000001</v>
      </c>
      <c r="L6178" s="22">
        <f t="shared" si="387"/>
        <v>0</v>
      </c>
      <c r="M6178" s="444">
        <f>IF(ISNUMBER(F6178),IF(G6178="",VLOOKUP($A6178,'Loc Coefficients Config'!$A:$H,8,FALSE),VLOOKUP(G6178,'Loc Coefficients Location'!A:E,5,FALSE)),"")</f>
        <v>0.13836100000000001</v>
      </c>
      <c r="N6178" s="22">
        <f t="shared" si="388"/>
        <v>0</v>
      </c>
      <c r="O6178" s="444">
        <f>IF(ISNUMBER(F6178),IF(G6178="",VLOOKUP($A6178,'Loc Coefficients Config'!$A:$I,9,FALSE),VLOOKUP(G6178,'Loc Coefficients Location'!A:F,6,FALSE)),"")</f>
        <v>9.5024999999999998E-2</v>
      </c>
      <c r="P6178" s="22">
        <f t="shared" si="389"/>
        <v>0</v>
      </c>
    </row>
    <row r="6179" spans="1:16">
      <c r="A6179" s="51" t="s">
        <v>11036</v>
      </c>
      <c r="B6179" s="33" t="s">
        <v>11037</v>
      </c>
      <c r="C6179" s="77" t="s">
        <v>11038</v>
      </c>
      <c r="D6179" s="37"/>
      <c r="E6179" s="37" t="s">
        <v>1704</v>
      </c>
      <c r="F6179" s="39">
        <v>0</v>
      </c>
      <c r="G6179" s="443" t="s">
        <v>11189</v>
      </c>
      <c r="H6179" s="22">
        <f t="shared" si="390"/>
        <v>0</v>
      </c>
      <c r="I6179" s="22">
        <f t="shared" si="390"/>
        <v>0</v>
      </c>
      <c r="J6179" s="22">
        <f t="shared" si="390"/>
        <v>0</v>
      </c>
      <c r="K6179" s="444">
        <f>IF(ISNUMBER(F6179),IF(G6179="",VLOOKUP($A6179,'Loc Coefficients Config'!$A:$G,7,FALSE),VLOOKUP(G6179,'Loc Coefficients Location'!A:D,4,FALSE)),"")</f>
        <v>0.26888600000000001</v>
      </c>
      <c r="L6179" s="22">
        <f t="shared" si="387"/>
        <v>0</v>
      </c>
      <c r="M6179" s="444">
        <f>IF(ISNUMBER(F6179),IF(G6179="",VLOOKUP($A6179,'Loc Coefficients Config'!$A:$H,8,FALSE),VLOOKUP(G6179,'Loc Coefficients Location'!A:E,5,FALSE)),"")</f>
        <v>0.13836100000000001</v>
      </c>
      <c r="N6179" s="22">
        <f t="shared" si="388"/>
        <v>0</v>
      </c>
      <c r="O6179" s="444">
        <f>IF(ISNUMBER(F6179),IF(G6179="",VLOOKUP($A6179,'Loc Coefficients Config'!$A:$I,9,FALSE),VLOOKUP(G6179,'Loc Coefficients Location'!A:F,6,FALSE)),"")</f>
        <v>9.5024999999999998E-2</v>
      </c>
      <c r="P6179" s="22">
        <f t="shared" si="389"/>
        <v>0</v>
      </c>
    </row>
    <row r="6180" spans="1:16">
      <c r="A6180" s="51" t="s">
        <v>415</v>
      </c>
      <c r="B6180" s="33" t="s">
        <v>11039</v>
      </c>
      <c r="C6180" s="77" t="s">
        <v>11040</v>
      </c>
      <c r="D6180" s="37"/>
      <c r="E6180" s="37" t="s">
        <v>1704</v>
      </c>
      <c r="F6180" s="39">
        <v>0</v>
      </c>
      <c r="G6180" s="443" t="s">
        <v>11189</v>
      </c>
      <c r="H6180" s="22">
        <f t="shared" si="390"/>
        <v>0</v>
      </c>
      <c r="I6180" s="22">
        <f t="shared" si="390"/>
        <v>0</v>
      </c>
      <c r="J6180" s="22">
        <f t="shared" si="390"/>
        <v>0</v>
      </c>
      <c r="K6180" s="444">
        <f>IF(ISNUMBER(F6180),IF(G6180="",VLOOKUP($A6180,'Loc Coefficients Config'!$A:$G,7,FALSE),VLOOKUP(G6180,'Loc Coefficients Location'!A:D,4,FALSE)),"")</f>
        <v>0.26888600000000001</v>
      </c>
      <c r="L6180" s="22">
        <f t="shared" si="387"/>
        <v>0</v>
      </c>
      <c r="M6180" s="444">
        <f>IF(ISNUMBER(F6180),IF(G6180="",VLOOKUP($A6180,'Loc Coefficients Config'!$A:$H,8,FALSE),VLOOKUP(G6180,'Loc Coefficients Location'!A:E,5,FALSE)),"")</f>
        <v>0.13836100000000001</v>
      </c>
      <c r="N6180" s="22">
        <f t="shared" si="388"/>
        <v>0</v>
      </c>
      <c r="O6180" s="444">
        <f>IF(ISNUMBER(F6180),IF(G6180="",VLOOKUP($A6180,'Loc Coefficients Config'!$A:$I,9,FALSE),VLOOKUP(G6180,'Loc Coefficients Location'!A:F,6,FALSE)),"")</f>
        <v>9.5024999999999998E-2</v>
      </c>
      <c r="P6180" s="22">
        <f t="shared" si="389"/>
        <v>0</v>
      </c>
    </row>
    <row r="6181" spans="1:16">
      <c r="A6181" s="51" t="s">
        <v>418</v>
      </c>
      <c r="B6181" s="33" t="s">
        <v>11041</v>
      </c>
      <c r="C6181" s="77" t="s">
        <v>11042</v>
      </c>
      <c r="D6181" s="37"/>
      <c r="E6181" s="37" t="s">
        <v>1704</v>
      </c>
      <c r="F6181" s="39">
        <v>0</v>
      </c>
      <c r="G6181" s="443" t="s">
        <v>11189</v>
      </c>
      <c r="H6181" s="22">
        <f t="shared" ref="H6181:J6212" si="391">IF(ISNUMBER($F6181),ROUND($F6181*H$1,2),"")</f>
        <v>0</v>
      </c>
      <c r="I6181" s="22">
        <f t="shared" si="391"/>
        <v>0</v>
      </c>
      <c r="J6181" s="22">
        <f t="shared" si="391"/>
        <v>0</v>
      </c>
      <c r="K6181" s="444">
        <f>IF(ISNUMBER(F6181),IF(G6181="",VLOOKUP($A6181,'Loc Coefficients Config'!$A:$G,7,FALSE),VLOOKUP(G6181,'Loc Coefficients Location'!A:D,4,FALSE)),"")</f>
        <v>0.26888600000000001</v>
      </c>
      <c r="L6181" s="22">
        <f t="shared" ref="L6181:L6235" si="392">IF(ISNUMBER(K6181),ROUND($F6181*K6181,2),"")</f>
        <v>0</v>
      </c>
      <c r="M6181" s="444">
        <f>IF(ISNUMBER(F6181),IF(G6181="",VLOOKUP($A6181,'Loc Coefficients Config'!$A:$H,8,FALSE),VLOOKUP(G6181,'Loc Coefficients Location'!A:E,5,FALSE)),"")</f>
        <v>0.13836100000000001</v>
      </c>
      <c r="N6181" s="22">
        <f t="shared" ref="N6181:N6235" si="393">IF(ISNUMBER(M6181),ROUND($F6181*M6181,2),"")</f>
        <v>0</v>
      </c>
      <c r="O6181" s="444">
        <f>IF(ISNUMBER(F6181),IF(G6181="",VLOOKUP($A6181,'Loc Coefficients Config'!$A:$I,9,FALSE),VLOOKUP(G6181,'Loc Coefficients Location'!A:F,6,FALSE)),"")</f>
        <v>9.5024999999999998E-2</v>
      </c>
      <c r="P6181" s="22">
        <f t="shared" ref="P6181:P6235" si="394">IF(ISNUMBER(O6181),ROUND($F6181*O6181,2),"")</f>
        <v>0</v>
      </c>
    </row>
    <row r="6182" spans="1:16">
      <c r="A6182" s="51" t="s">
        <v>304</v>
      </c>
      <c r="B6182" s="33" t="s">
        <v>11043</v>
      </c>
      <c r="C6182" s="77" t="s">
        <v>11044</v>
      </c>
      <c r="D6182" s="37"/>
      <c r="E6182" s="37" t="s">
        <v>1704</v>
      </c>
      <c r="F6182" s="39">
        <v>0</v>
      </c>
      <c r="G6182" s="443" t="s">
        <v>11189</v>
      </c>
      <c r="H6182" s="22">
        <f t="shared" si="391"/>
        <v>0</v>
      </c>
      <c r="I6182" s="22">
        <f t="shared" si="391"/>
        <v>0</v>
      </c>
      <c r="J6182" s="22">
        <f t="shared" si="391"/>
        <v>0</v>
      </c>
      <c r="K6182" s="444">
        <f>IF(ISNUMBER(F6182),IF(G6182="",VLOOKUP($A6182,'Loc Coefficients Config'!$A:$G,7,FALSE),VLOOKUP(G6182,'Loc Coefficients Location'!A:D,4,FALSE)),"")</f>
        <v>0.26888600000000001</v>
      </c>
      <c r="L6182" s="22">
        <f t="shared" si="392"/>
        <v>0</v>
      </c>
      <c r="M6182" s="444">
        <f>IF(ISNUMBER(F6182),IF(G6182="",VLOOKUP($A6182,'Loc Coefficients Config'!$A:$H,8,FALSE),VLOOKUP(G6182,'Loc Coefficients Location'!A:E,5,FALSE)),"")</f>
        <v>0.13836100000000001</v>
      </c>
      <c r="N6182" s="22">
        <f t="shared" si="393"/>
        <v>0</v>
      </c>
      <c r="O6182" s="444">
        <f>IF(ISNUMBER(F6182),IF(G6182="",VLOOKUP($A6182,'Loc Coefficients Config'!$A:$I,9,FALSE),VLOOKUP(G6182,'Loc Coefficients Location'!A:F,6,FALSE)),"")</f>
        <v>9.5024999999999998E-2</v>
      </c>
      <c r="P6182" s="22">
        <f t="shared" si="394"/>
        <v>0</v>
      </c>
    </row>
    <row r="6183" spans="1:16">
      <c r="A6183" s="51" t="s">
        <v>307</v>
      </c>
      <c r="B6183" s="33" t="s">
        <v>11045</v>
      </c>
      <c r="C6183" s="77" t="s">
        <v>11046</v>
      </c>
      <c r="D6183" s="37"/>
      <c r="E6183" s="37" t="s">
        <v>1704</v>
      </c>
      <c r="F6183" s="39">
        <v>0</v>
      </c>
      <c r="G6183" s="443" t="s">
        <v>11189</v>
      </c>
      <c r="H6183" s="22">
        <f t="shared" si="391"/>
        <v>0</v>
      </c>
      <c r="I6183" s="22">
        <f t="shared" si="391"/>
        <v>0</v>
      </c>
      <c r="J6183" s="22">
        <f t="shared" si="391"/>
        <v>0</v>
      </c>
      <c r="K6183" s="444">
        <f>IF(ISNUMBER(F6183),IF(G6183="",VLOOKUP($A6183,'Loc Coefficients Config'!$A:$G,7,FALSE),VLOOKUP(G6183,'Loc Coefficients Location'!A:D,4,FALSE)),"")</f>
        <v>0.26888600000000001</v>
      </c>
      <c r="L6183" s="22">
        <f t="shared" si="392"/>
        <v>0</v>
      </c>
      <c r="M6183" s="444">
        <f>IF(ISNUMBER(F6183),IF(G6183="",VLOOKUP($A6183,'Loc Coefficients Config'!$A:$H,8,FALSE),VLOOKUP(G6183,'Loc Coefficients Location'!A:E,5,FALSE)),"")</f>
        <v>0.13836100000000001</v>
      </c>
      <c r="N6183" s="22">
        <f t="shared" si="393"/>
        <v>0</v>
      </c>
      <c r="O6183" s="444">
        <f>IF(ISNUMBER(F6183),IF(G6183="",VLOOKUP($A6183,'Loc Coefficients Config'!$A:$I,9,FALSE),VLOOKUP(G6183,'Loc Coefficients Location'!A:F,6,FALSE)),"")</f>
        <v>9.5024999999999998E-2</v>
      </c>
      <c r="P6183" s="22">
        <f t="shared" si="394"/>
        <v>0</v>
      </c>
    </row>
    <row r="6184" spans="1:16">
      <c r="A6184" s="51" t="s">
        <v>11047</v>
      </c>
      <c r="B6184" s="33" t="s">
        <v>11048</v>
      </c>
      <c r="C6184" s="77" t="s">
        <v>11049</v>
      </c>
      <c r="D6184" s="37"/>
      <c r="E6184" s="37" t="s">
        <v>1704</v>
      </c>
      <c r="F6184" s="39">
        <v>0</v>
      </c>
      <c r="G6184" s="443" t="s">
        <v>11189</v>
      </c>
      <c r="H6184" s="22">
        <f t="shared" si="391"/>
        <v>0</v>
      </c>
      <c r="I6184" s="22">
        <f t="shared" si="391"/>
        <v>0</v>
      </c>
      <c r="J6184" s="22">
        <f t="shared" si="391"/>
        <v>0</v>
      </c>
      <c r="K6184" s="444">
        <f>IF(ISNUMBER(F6184),IF(G6184="",VLOOKUP($A6184,'Loc Coefficients Config'!$A:$G,7,FALSE),VLOOKUP(G6184,'Loc Coefficients Location'!A:D,4,FALSE)),"")</f>
        <v>0.26888600000000001</v>
      </c>
      <c r="L6184" s="22">
        <f t="shared" si="392"/>
        <v>0</v>
      </c>
      <c r="M6184" s="444">
        <f>IF(ISNUMBER(F6184),IF(G6184="",VLOOKUP($A6184,'Loc Coefficients Config'!$A:$H,8,FALSE),VLOOKUP(G6184,'Loc Coefficients Location'!A:E,5,FALSE)),"")</f>
        <v>0.13836100000000001</v>
      </c>
      <c r="N6184" s="22">
        <f t="shared" si="393"/>
        <v>0</v>
      </c>
      <c r="O6184" s="444">
        <f>IF(ISNUMBER(F6184),IF(G6184="",VLOOKUP($A6184,'Loc Coefficients Config'!$A:$I,9,FALSE),VLOOKUP(G6184,'Loc Coefficients Location'!A:F,6,FALSE)),"")</f>
        <v>9.5024999999999998E-2</v>
      </c>
      <c r="P6184" s="22">
        <f t="shared" si="394"/>
        <v>0</v>
      </c>
    </row>
    <row r="6185" spans="1:16">
      <c r="A6185" s="51" t="s">
        <v>11050</v>
      </c>
      <c r="B6185" s="33" t="s">
        <v>11051</v>
      </c>
      <c r="C6185" s="77" t="s">
        <v>11052</v>
      </c>
      <c r="D6185" s="37"/>
      <c r="E6185" s="37" t="s">
        <v>1704</v>
      </c>
      <c r="F6185" s="39">
        <v>0</v>
      </c>
      <c r="G6185" s="443" t="s">
        <v>11189</v>
      </c>
      <c r="H6185" s="22">
        <f t="shared" si="391"/>
        <v>0</v>
      </c>
      <c r="I6185" s="22">
        <f t="shared" si="391"/>
        <v>0</v>
      </c>
      <c r="J6185" s="22">
        <f t="shared" si="391"/>
        <v>0</v>
      </c>
      <c r="K6185" s="444">
        <f>IF(ISNUMBER(F6185),IF(G6185="",VLOOKUP($A6185,'Loc Coefficients Config'!$A:$G,7,FALSE),VLOOKUP(G6185,'Loc Coefficients Location'!A:D,4,FALSE)),"")</f>
        <v>0.26888600000000001</v>
      </c>
      <c r="L6185" s="22">
        <f t="shared" si="392"/>
        <v>0</v>
      </c>
      <c r="M6185" s="444">
        <f>IF(ISNUMBER(F6185),IF(G6185="",VLOOKUP($A6185,'Loc Coefficients Config'!$A:$H,8,FALSE),VLOOKUP(G6185,'Loc Coefficients Location'!A:E,5,FALSE)),"")</f>
        <v>0.13836100000000001</v>
      </c>
      <c r="N6185" s="22">
        <f t="shared" si="393"/>
        <v>0</v>
      </c>
      <c r="O6185" s="444">
        <f>IF(ISNUMBER(F6185),IF(G6185="",VLOOKUP($A6185,'Loc Coefficients Config'!$A:$I,9,FALSE),VLOOKUP(G6185,'Loc Coefficients Location'!A:F,6,FALSE)),"")</f>
        <v>9.5024999999999998E-2</v>
      </c>
      <c r="P6185" s="22">
        <f t="shared" si="394"/>
        <v>0</v>
      </c>
    </row>
    <row r="6186" spans="1:16">
      <c r="A6186" s="51" t="s">
        <v>385</v>
      </c>
      <c r="B6186" s="33" t="s">
        <v>11053</v>
      </c>
      <c r="C6186" s="77" t="s">
        <v>11054</v>
      </c>
      <c r="D6186" s="37"/>
      <c r="E6186" s="40"/>
      <c r="F6186" s="39">
        <v>0</v>
      </c>
      <c r="G6186" s="443" t="s">
        <v>11189</v>
      </c>
      <c r="H6186" s="22">
        <f t="shared" si="391"/>
        <v>0</v>
      </c>
      <c r="I6186" s="22">
        <f t="shared" si="391"/>
        <v>0</v>
      </c>
      <c r="J6186" s="22">
        <f t="shared" si="391"/>
        <v>0</v>
      </c>
      <c r="K6186" s="444">
        <f>IF(ISNUMBER(F6186),IF(G6186="",VLOOKUP($A6186,'Loc Coefficients Config'!$A:$G,7,FALSE),VLOOKUP(G6186,'Loc Coefficients Location'!A:D,4,FALSE)),"")</f>
        <v>0.26888600000000001</v>
      </c>
      <c r="L6186" s="22">
        <f t="shared" si="392"/>
        <v>0</v>
      </c>
      <c r="M6186" s="444">
        <f>IF(ISNUMBER(F6186),IF(G6186="",VLOOKUP($A6186,'Loc Coefficients Config'!$A:$H,8,FALSE),VLOOKUP(G6186,'Loc Coefficients Location'!A:E,5,FALSE)),"")</f>
        <v>0.13836100000000001</v>
      </c>
      <c r="N6186" s="22">
        <f t="shared" si="393"/>
        <v>0</v>
      </c>
      <c r="O6186" s="444">
        <f>IF(ISNUMBER(F6186),IF(G6186="",VLOOKUP($A6186,'Loc Coefficients Config'!$A:$I,9,FALSE),VLOOKUP(G6186,'Loc Coefficients Location'!A:F,6,FALSE)),"")</f>
        <v>9.5024999999999998E-2</v>
      </c>
      <c r="P6186" s="22">
        <f t="shared" si="394"/>
        <v>0</v>
      </c>
    </row>
    <row r="6187" spans="1:16">
      <c r="A6187" s="51" t="s">
        <v>280</v>
      </c>
      <c r="B6187" s="33" t="s">
        <v>11055</v>
      </c>
      <c r="C6187" s="77" t="s">
        <v>11056</v>
      </c>
      <c r="D6187" s="37"/>
      <c r="E6187" s="40"/>
      <c r="F6187" s="39">
        <v>0</v>
      </c>
      <c r="G6187" s="443" t="s">
        <v>11189</v>
      </c>
      <c r="H6187" s="22">
        <f t="shared" si="391"/>
        <v>0</v>
      </c>
      <c r="I6187" s="22">
        <f t="shared" si="391"/>
        <v>0</v>
      </c>
      <c r="J6187" s="22">
        <f t="shared" si="391"/>
        <v>0</v>
      </c>
      <c r="K6187" s="444">
        <f>IF(ISNUMBER(F6187),IF(G6187="",VLOOKUP($A6187,'Loc Coefficients Config'!$A:$G,7,FALSE),VLOOKUP(G6187,'Loc Coefficients Location'!A:D,4,FALSE)),"")</f>
        <v>0.26888600000000001</v>
      </c>
      <c r="L6187" s="22">
        <f t="shared" si="392"/>
        <v>0</v>
      </c>
      <c r="M6187" s="444">
        <f>IF(ISNUMBER(F6187),IF(G6187="",VLOOKUP($A6187,'Loc Coefficients Config'!$A:$H,8,FALSE),VLOOKUP(G6187,'Loc Coefficients Location'!A:E,5,FALSE)),"")</f>
        <v>0.13836100000000001</v>
      </c>
      <c r="N6187" s="22">
        <f t="shared" si="393"/>
        <v>0</v>
      </c>
      <c r="O6187" s="444">
        <f>IF(ISNUMBER(F6187),IF(G6187="",VLOOKUP($A6187,'Loc Coefficients Config'!$A:$I,9,FALSE),VLOOKUP(G6187,'Loc Coefficients Location'!A:F,6,FALSE)),"")</f>
        <v>9.5024999999999998E-2</v>
      </c>
      <c r="P6187" s="22">
        <f t="shared" si="394"/>
        <v>0</v>
      </c>
    </row>
    <row r="6188" spans="1:16">
      <c r="A6188" s="140" t="s">
        <v>397</v>
      </c>
      <c r="B6188" s="63" t="s">
        <v>11057</v>
      </c>
      <c r="C6188" s="232" t="s">
        <v>11058</v>
      </c>
      <c r="D6188" s="64"/>
      <c r="E6188" s="200"/>
      <c r="F6188" s="66">
        <v>0</v>
      </c>
      <c r="G6188" s="443" t="s">
        <v>11189</v>
      </c>
      <c r="H6188" s="22">
        <f t="shared" si="391"/>
        <v>0</v>
      </c>
      <c r="I6188" s="22">
        <f t="shared" si="391"/>
        <v>0</v>
      </c>
      <c r="J6188" s="22">
        <f t="shared" si="391"/>
        <v>0</v>
      </c>
      <c r="K6188" s="444">
        <f>IF(ISNUMBER(F6188),IF(G6188="",VLOOKUP($A6188,'Loc Coefficients Config'!$A:$G,7,FALSE),VLOOKUP(G6188,'Loc Coefficients Location'!A:D,4,FALSE)),"")</f>
        <v>0.26888600000000001</v>
      </c>
      <c r="L6188" s="22">
        <f t="shared" si="392"/>
        <v>0</v>
      </c>
      <c r="M6188" s="444">
        <f>IF(ISNUMBER(F6188),IF(G6188="",VLOOKUP($A6188,'Loc Coefficients Config'!$A:$H,8,FALSE),VLOOKUP(G6188,'Loc Coefficients Location'!A:E,5,FALSE)),"")</f>
        <v>0.13836100000000001</v>
      </c>
      <c r="N6188" s="22">
        <f t="shared" si="393"/>
        <v>0</v>
      </c>
      <c r="O6188" s="444">
        <f>IF(ISNUMBER(F6188),IF(G6188="",VLOOKUP($A6188,'Loc Coefficients Config'!$A:$I,9,FALSE),VLOOKUP(G6188,'Loc Coefficients Location'!A:F,6,FALSE)),"")</f>
        <v>9.5024999999999998E-2</v>
      </c>
      <c r="P6188" s="22">
        <f t="shared" si="394"/>
        <v>0</v>
      </c>
    </row>
    <row r="6189" spans="1:16" ht="16.5" thickBot="1">
      <c r="A6189" s="41"/>
      <c r="B6189" s="264" t="s">
        <v>79</v>
      </c>
      <c r="C6189" s="105" t="s">
        <v>79</v>
      </c>
      <c r="D6189" s="52"/>
      <c r="E6189" s="52" t="s">
        <v>79</v>
      </c>
      <c r="F6189" s="53" t="s">
        <v>79</v>
      </c>
      <c r="G6189" s="443" t="s">
        <v>79</v>
      </c>
      <c r="H6189" s="22" t="str">
        <f t="shared" si="391"/>
        <v/>
      </c>
      <c r="I6189" s="22" t="str">
        <f t="shared" si="391"/>
        <v/>
      </c>
      <c r="J6189" s="22" t="str">
        <f t="shared" si="391"/>
        <v/>
      </c>
      <c r="K6189" s="444" t="str">
        <f>IF(ISNUMBER(F6189),IF(G6189="",VLOOKUP($A6189,'Loc Coefficients Config'!$A:$G,7,FALSE),VLOOKUP(G6189,'Loc Coefficients Location'!A:D,4,FALSE)),"")</f>
        <v/>
      </c>
      <c r="L6189" s="22" t="str">
        <f t="shared" si="392"/>
        <v/>
      </c>
      <c r="M6189" s="444" t="str">
        <f>IF(ISNUMBER(F6189),IF(G6189="",VLOOKUP($A6189,'Loc Coefficients Config'!$A:$H,8,FALSE),VLOOKUP(G6189,'Loc Coefficients Location'!A:E,5,FALSE)),"")</f>
        <v/>
      </c>
      <c r="N6189" s="22" t="str">
        <f t="shared" si="393"/>
        <v/>
      </c>
      <c r="O6189" s="444" t="str">
        <f>IF(ISNUMBER(F6189),IF(G6189="",VLOOKUP($A6189,'Loc Coefficients Config'!$A:$I,9,FALSE),VLOOKUP(G6189,'Loc Coefficients Location'!A:F,6,FALSE)),"")</f>
        <v/>
      </c>
      <c r="P6189" s="22" t="str">
        <f t="shared" si="394"/>
        <v/>
      </c>
    </row>
    <row r="6190" spans="1:16">
      <c r="A6190" s="74" t="s">
        <v>11059</v>
      </c>
      <c r="B6190" s="71" t="s">
        <v>1704</v>
      </c>
      <c r="C6190" s="230" t="s">
        <v>79</v>
      </c>
      <c r="D6190" s="72"/>
      <c r="E6190" s="72" t="s">
        <v>79</v>
      </c>
      <c r="F6190" s="73" t="s">
        <v>79</v>
      </c>
      <c r="G6190" s="443" t="s">
        <v>79</v>
      </c>
      <c r="H6190" s="22" t="str">
        <f t="shared" si="391"/>
        <v/>
      </c>
      <c r="I6190" s="22" t="str">
        <f t="shared" si="391"/>
        <v/>
      </c>
      <c r="J6190" s="22" t="str">
        <f t="shared" si="391"/>
        <v/>
      </c>
      <c r="K6190" s="444" t="str">
        <f>IF(ISNUMBER(F6190),IF(G6190="",VLOOKUP($A6190,'Loc Coefficients Config'!$A:$G,7,FALSE),VLOOKUP(G6190,'Loc Coefficients Location'!A:D,4,FALSE)),"")</f>
        <v/>
      </c>
      <c r="L6190" s="22" t="str">
        <f t="shared" si="392"/>
        <v/>
      </c>
      <c r="M6190" s="444" t="str">
        <f>IF(ISNUMBER(F6190),IF(G6190="",VLOOKUP($A6190,'Loc Coefficients Config'!$A:$H,8,FALSE),VLOOKUP(G6190,'Loc Coefficients Location'!A:E,5,FALSE)),"")</f>
        <v/>
      </c>
      <c r="N6190" s="22" t="str">
        <f t="shared" si="393"/>
        <v/>
      </c>
      <c r="O6190" s="444" t="str">
        <f>IF(ISNUMBER(F6190),IF(G6190="",VLOOKUP($A6190,'Loc Coefficients Config'!$A:$I,9,FALSE),VLOOKUP(G6190,'Loc Coefficients Location'!A:F,6,FALSE)),"")</f>
        <v/>
      </c>
      <c r="P6190" s="22" t="str">
        <f t="shared" si="394"/>
        <v/>
      </c>
    </row>
    <row r="6191" spans="1:16" ht="31.5">
      <c r="A6191" s="36" t="s">
        <v>11060</v>
      </c>
      <c r="B6191" s="33" t="s">
        <v>11061</v>
      </c>
      <c r="C6191" s="77" t="s">
        <v>11062</v>
      </c>
      <c r="D6191" s="37"/>
      <c r="E6191" s="37" t="s">
        <v>79</v>
      </c>
      <c r="F6191" s="39">
        <v>1364.23</v>
      </c>
      <c r="G6191" s="443" t="s">
        <v>11189</v>
      </c>
      <c r="H6191" s="22">
        <f t="shared" si="391"/>
        <v>366.82</v>
      </c>
      <c r="I6191" s="22">
        <f t="shared" si="391"/>
        <v>188.76</v>
      </c>
      <c r="J6191" s="22">
        <f t="shared" si="391"/>
        <v>129.63999999999999</v>
      </c>
      <c r="K6191" s="444">
        <f>IF(ISNUMBER(F6191),IF(G6191="",VLOOKUP($A6191,'Loc Coefficients Config'!$A:$G,7,FALSE),VLOOKUP(G6191,'Loc Coefficients Location'!A:D,4,FALSE)),"")</f>
        <v>0.26888600000000001</v>
      </c>
      <c r="L6191" s="22">
        <f t="shared" si="392"/>
        <v>366.82</v>
      </c>
      <c r="M6191" s="444">
        <f>IF(ISNUMBER(F6191),IF(G6191="",VLOOKUP($A6191,'Loc Coefficients Config'!$A:$H,8,FALSE),VLOOKUP(G6191,'Loc Coefficients Location'!A:E,5,FALSE)),"")</f>
        <v>0.13836100000000001</v>
      </c>
      <c r="N6191" s="22">
        <f t="shared" si="393"/>
        <v>188.76</v>
      </c>
      <c r="O6191" s="444">
        <f>IF(ISNUMBER(F6191),IF(G6191="",VLOOKUP($A6191,'Loc Coefficients Config'!$A:$I,9,FALSE),VLOOKUP(G6191,'Loc Coefficients Location'!A:F,6,FALSE)),"")</f>
        <v>9.5024999999999998E-2</v>
      </c>
      <c r="P6191" s="22">
        <f t="shared" si="394"/>
        <v>129.63999999999999</v>
      </c>
    </row>
    <row r="6192" spans="1:16">
      <c r="A6192" s="36" t="s">
        <v>11063</v>
      </c>
      <c r="B6192" s="33" t="s">
        <v>11064</v>
      </c>
      <c r="C6192" s="77" t="s">
        <v>11065</v>
      </c>
      <c r="D6192" s="37"/>
      <c r="E6192" s="37" t="s">
        <v>79</v>
      </c>
      <c r="F6192" s="39">
        <v>1.02</v>
      </c>
      <c r="G6192" s="443" t="s">
        <v>11189</v>
      </c>
      <c r="H6192" s="22">
        <f t="shared" si="391"/>
        <v>0.27</v>
      </c>
      <c r="I6192" s="22">
        <f t="shared" si="391"/>
        <v>0.14000000000000001</v>
      </c>
      <c r="J6192" s="22">
        <f t="shared" si="391"/>
        <v>0.1</v>
      </c>
      <c r="K6192" s="444">
        <f>IF(ISNUMBER(F6192),IF(G6192="",VLOOKUP($A6192,'Loc Coefficients Config'!$A:$G,7,FALSE),VLOOKUP(G6192,'Loc Coefficients Location'!A:D,4,FALSE)),"")</f>
        <v>0.26888600000000001</v>
      </c>
      <c r="L6192" s="22">
        <f t="shared" si="392"/>
        <v>0.27</v>
      </c>
      <c r="M6192" s="444">
        <f>IF(ISNUMBER(F6192),IF(G6192="",VLOOKUP($A6192,'Loc Coefficients Config'!$A:$H,8,FALSE),VLOOKUP(G6192,'Loc Coefficients Location'!A:E,5,FALSE)),"")</f>
        <v>0.13836100000000001</v>
      </c>
      <c r="N6192" s="22">
        <f t="shared" si="393"/>
        <v>0.14000000000000001</v>
      </c>
      <c r="O6192" s="444">
        <f>IF(ISNUMBER(F6192),IF(G6192="",VLOOKUP($A6192,'Loc Coefficients Config'!$A:$I,9,FALSE),VLOOKUP(G6192,'Loc Coefficients Location'!A:F,6,FALSE)),"")</f>
        <v>9.5024999999999998E-2</v>
      </c>
      <c r="P6192" s="22">
        <f t="shared" si="394"/>
        <v>0.1</v>
      </c>
    </row>
    <row r="6193" spans="1:16">
      <c r="A6193" s="36" t="s">
        <v>11066</v>
      </c>
      <c r="B6193" s="33" t="s">
        <v>11067</v>
      </c>
      <c r="C6193" s="77" t="s">
        <v>11068</v>
      </c>
      <c r="D6193" s="37"/>
      <c r="E6193" s="37" t="s">
        <v>79</v>
      </c>
      <c r="F6193" s="39">
        <v>1.02</v>
      </c>
      <c r="G6193" s="443" t="s">
        <v>11188</v>
      </c>
      <c r="H6193" s="22">
        <f t="shared" si="391"/>
        <v>0.27</v>
      </c>
      <c r="I6193" s="22">
        <f t="shared" si="391"/>
        <v>0.14000000000000001</v>
      </c>
      <c r="J6193" s="22">
        <f t="shared" si="391"/>
        <v>0.1</v>
      </c>
      <c r="K6193" s="444">
        <f>IF(ISNUMBER(F6193),IF(G6193="",VLOOKUP($A6193,'Loc Coefficients Config'!$A:$G,7,FALSE),VLOOKUP(G6193,'Loc Coefficients Location'!A:D,4,FALSE)),"")</f>
        <v>0.26888600000000001</v>
      </c>
      <c r="L6193" s="22">
        <f t="shared" si="392"/>
        <v>0.27</v>
      </c>
      <c r="M6193" s="444">
        <f>IF(ISNUMBER(F6193),IF(G6193="",VLOOKUP($A6193,'Loc Coefficients Config'!$A:$H,8,FALSE),VLOOKUP(G6193,'Loc Coefficients Location'!A:E,5,FALSE)),"")</f>
        <v>0.13836100000000001</v>
      </c>
      <c r="N6193" s="22">
        <f t="shared" si="393"/>
        <v>0.14000000000000001</v>
      </c>
      <c r="O6193" s="444">
        <f>IF(ISNUMBER(F6193),IF(G6193="",VLOOKUP($A6193,'Loc Coefficients Config'!$A:$I,9,FALSE),VLOOKUP(G6193,'Loc Coefficients Location'!A:F,6,FALSE)),"")</f>
        <v>9.5024999999999998E-2</v>
      </c>
      <c r="P6193" s="22">
        <f t="shared" si="394"/>
        <v>0.1</v>
      </c>
    </row>
    <row r="6194" spans="1:16">
      <c r="A6194" s="36" t="s">
        <v>11069</v>
      </c>
      <c r="B6194" s="33" t="s">
        <v>11070</v>
      </c>
      <c r="C6194" s="77" t="s">
        <v>11071</v>
      </c>
      <c r="D6194" s="37"/>
      <c r="E6194" s="37" t="s">
        <v>79</v>
      </c>
      <c r="F6194" s="39">
        <v>0</v>
      </c>
      <c r="G6194" s="443" t="s">
        <v>11188</v>
      </c>
      <c r="H6194" s="22">
        <f t="shared" si="391"/>
        <v>0</v>
      </c>
      <c r="I6194" s="22">
        <f t="shared" si="391"/>
        <v>0</v>
      </c>
      <c r="J6194" s="22">
        <f t="shared" si="391"/>
        <v>0</v>
      </c>
      <c r="K6194" s="444">
        <f>IF(ISNUMBER(F6194),IF(G6194="",VLOOKUP($A6194,'Loc Coefficients Config'!$A:$G,7,FALSE),VLOOKUP(G6194,'Loc Coefficients Location'!A:D,4,FALSE)),"")</f>
        <v>0.26888600000000001</v>
      </c>
      <c r="L6194" s="22">
        <f t="shared" si="392"/>
        <v>0</v>
      </c>
      <c r="M6194" s="444">
        <f>IF(ISNUMBER(F6194),IF(G6194="",VLOOKUP($A6194,'Loc Coefficients Config'!$A:$H,8,FALSE),VLOOKUP(G6194,'Loc Coefficients Location'!A:E,5,FALSE)),"")</f>
        <v>0.13836100000000001</v>
      </c>
      <c r="N6194" s="22">
        <f t="shared" si="393"/>
        <v>0</v>
      </c>
      <c r="O6194" s="444">
        <f>IF(ISNUMBER(F6194),IF(G6194="",VLOOKUP($A6194,'Loc Coefficients Config'!$A:$I,9,FALSE),VLOOKUP(G6194,'Loc Coefficients Location'!A:F,6,FALSE)),"")</f>
        <v>9.5024999999999998E-2</v>
      </c>
      <c r="P6194" s="22">
        <f t="shared" si="394"/>
        <v>0</v>
      </c>
    </row>
    <row r="6195" spans="1:16">
      <c r="A6195" s="36" t="s">
        <v>11072</v>
      </c>
      <c r="B6195" s="33" t="s">
        <v>11073</v>
      </c>
      <c r="C6195" s="77" t="s">
        <v>11074</v>
      </c>
      <c r="D6195" s="37"/>
      <c r="E6195" s="37" t="s">
        <v>79</v>
      </c>
      <c r="F6195" s="39">
        <v>0</v>
      </c>
      <c r="G6195" s="443" t="s">
        <v>11188</v>
      </c>
      <c r="H6195" s="22">
        <f t="shared" si="391"/>
        <v>0</v>
      </c>
      <c r="I6195" s="22">
        <f t="shared" si="391"/>
        <v>0</v>
      </c>
      <c r="J6195" s="22">
        <f t="shared" si="391"/>
        <v>0</v>
      </c>
      <c r="K6195" s="444">
        <f>IF(ISNUMBER(F6195),IF(G6195="",VLOOKUP($A6195,'Loc Coefficients Config'!$A:$G,7,FALSE),VLOOKUP(G6195,'Loc Coefficients Location'!A:D,4,FALSE)),"")</f>
        <v>0.26888600000000001</v>
      </c>
      <c r="L6195" s="22">
        <f t="shared" si="392"/>
        <v>0</v>
      </c>
      <c r="M6195" s="444">
        <f>IF(ISNUMBER(F6195),IF(G6195="",VLOOKUP($A6195,'Loc Coefficients Config'!$A:$H,8,FALSE),VLOOKUP(G6195,'Loc Coefficients Location'!A:E,5,FALSE)),"")</f>
        <v>0.13836100000000001</v>
      </c>
      <c r="N6195" s="22">
        <f t="shared" si="393"/>
        <v>0</v>
      </c>
      <c r="O6195" s="444">
        <f>IF(ISNUMBER(F6195),IF(G6195="",VLOOKUP($A6195,'Loc Coefficients Config'!$A:$I,9,FALSE),VLOOKUP(G6195,'Loc Coefficients Location'!A:F,6,FALSE)),"")</f>
        <v>9.5024999999999998E-2</v>
      </c>
      <c r="P6195" s="22">
        <f t="shared" si="394"/>
        <v>0</v>
      </c>
    </row>
    <row r="6196" spans="1:16">
      <c r="A6196" s="36" t="s">
        <v>11075</v>
      </c>
      <c r="B6196" s="33" t="s">
        <v>11076</v>
      </c>
      <c r="C6196" s="77" t="s">
        <v>11077</v>
      </c>
      <c r="D6196" s="37"/>
      <c r="E6196" s="37" t="s">
        <v>79</v>
      </c>
      <c r="F6196" s="39">
        <v>0</v>
      </c>
      <c r="G6196" s="443" t="s">
        <v>11188</v>
      </c>
      <c r="H6196" s="22">
        <f t="shared" si="391"/>
        <v>0</v>
      </c>
      <c r="I6196" s="22">
        <f t="shared" si="391"/>
        <v>0</v>
      </c>
      <c r="J6196" s="22">
        <f t="shared" si="391"/>
        <v>0</v>
      </c>
      <c r="K6196" s="444">
        <f>IF(ISNUMBER(F6196),IF(G6196="",VLOOKUP($A6196,'Loc Coefficients Config'!$A:$G,7,FALSE),VLOOKUP(G6196,'Loc Coefficients Location'!A:D,4,FALSE)),"")</f>
        <v>0.26888600000000001</v>
      </c>
      <c r="L6196" s="22">
        <f t="shared" si="392"/>
        <v>0</v>
      </c>
      <c r="M6196" s="444">
        <f>IF(ISNUMBER(F6196),IF(G6196="",VLOOKUP($A6196,'Loc Coefficients Config'!$A:$H,8,FALSE),VLOOKUP(G6196,'Loc Coefficients Location'!A:E,5,FALSE)),"")</f>
        <v>0.13836100000000001</v>
      </c>
      <c r="N6196" s="22">
        <f t="shared" si="393"/>
        <v>0</v>
      </c>
      <c r="O6196" s="444">
        <f>IF(ISNUMBER(F6196),IF(G6196="",VLOOKUP($A6196,'Loc Coefficients Config'!$A:$I,9,FALSE),VLOOKUP(G6196,'Loc Coefficients Location'!A:F,6,FALSE)),"")</f>
        <v>9.5024999999999998E-2</v>
      </c>
      <c r="P6196" s="22">
        <f t="shared" si="394"/>
        <v>0</v>
      </c>
    </row>
    <row r="6197" spans="1:16">
      <c r="A6197" s="36" t="s">
        <v>11078</v>
      </c>
      <c r="B6197" s="33" t="s">
        <v>11079</v>
      </c>
      <c r="C6197" s="77" t="s">
        <v>11080</v>
      </c>
      <c r="D6197" s="37"/>
      <c r="E6197" s="37" t="s">
        <v>79</v>
      </c>
      <c r="F6197" s="39">
        <v>0</v>
      </c>
      <c r="G6197" s="443" t="s">
        <v>11188</v>
      </c>
      <c r="H6197" s="22">
        <f t="shared" si="391"/>
        <v>0</v>
      </c>
      <c r="I6197" s="22">
        <f t="shared" si="391"/>
        <v>0</v>
      </c>
      <c r="J6197" s="22">
        <f t="shared" si="391"/>
        <v>0</v>
      </c>
      <c r="K6197" s="444">
        <f>IF(ISNUMBER(F6197),IF(G6197="",VLOOKUP($A6197,'Loc Coefficients Config'!$A:$G,7,FALSE),VLOOKUP(G6197,'Loc Coefficients Location'!A:D,4,FALSE)),"")</f>
        <v>0.26888600000000001</v>
      </c>
      <c r="L6197" s="22">
        <f t="shared" si="392"/>
        <v>0</v>
      </c>
      <c r="M6197" s="444">
        <f>IF(ISNUMBER(F6197),IF(G6197="",VLOOKUP($A6197,'Loc Coefficients Config'!$A:$H,8,FALSE),VLOOKUP(G6197,'Loc Coefficients Location'!A:E,5,FALSE)),"")</f>
        <v>0.13836100000000001</v>
      </c>
      <c r="N6197" s="22">
        <f t="shared" si="393"/>
        <v>0</v>
      </c>
      <c r="O6197" s="444">
        <f>IF(ISNUMBER(F6197),IF(G6197="",VLOOKUP($A6197,'Loc Coefficients Config'!$A:$I,9,FALSE),VLOOKUP(G6197,'Loc Coefficients Location'!A:F,6,FALSE)),"")</f>
        <v>9.5024999999999998E-2</v>
      </c>
      <c r="P6197" s="22">
        <f t="shared" si="394"/>
        <v>0</v>
      </c>
    </row>
    <row r="6198" spans="1:16">
      <c r="A6198" s="36" t="s">
        <v>11069</v>
      </c>
      <c r="B6198" s="33" t="s">
        <v>11070</v>
      </c>
      <c r="C6198" s="77" t="s">
        <v>11081</v>
      </c>
      <c r="D6198" s="37"/>
      <c r="E6198" s="37" t="s">
        <v>79</v>
      </c>
      <c r="F6198" s="39">
        <v>0</v>
      </c>
      <c r="G6198" s="443" t="s">
        <v>11188</v>
      </c>
      <c r="H6198" s="22">
        <f t="shared" si="391"/>
        <v>0</v>
      </c>
      <c r="I6198" s="22">
        <f t="shared" si="391"/>
        <v>0</v>
      </c>
      <c r="J6198" s="22">
        <f t="shared" si="391"/>
        <v>0</v>
      </c>
      <c r="K6198" s="444">
        <f>IF(ISNUMBER(F6198),IF(G6198="",VLOOKUP($A6198,'Loc Coefficients Config'!$A:$G,7,FALSE),VLOOKUP(G6198,'Loc Coefficients Location'!A:D,4,FALSE)),"")</f>
        <v>0.26888600000000001</v>
      </c>
      <c r="L6198" s="22">
        <f t="shared" si="392"/>
        <v>0</v>
      </c>
      <c r="M6198" s="444">
        <f>IF(ISNUMBER(F6198),IF(G6198="",VLOOKUP($A6198,'Loc Coefficients Config'!$A:$H,8,FALSE),VLOOKUP(G6198,'Loc Coefficients Location'!A:E,5,FALSE)),"")</f>
        <v>0.13836100000000001</v>
      </c>
      <c r="N6198" s="22">
        <f t="shared" si="393"/>
        <v>0</v>
      </c>
      <c r="O6198" s="444">
        <f>IF(ISNUMBER(F6198),IF(G6198="",VLOOKUP($A6198,'Loc Coefficients Config'!$A:$I,9,FALSE),VLOOKUP(G6198,'Loc Coefficients Location'!A:F,6,FALSE)),"")</f>
        <v>9.5024999999999998E-2</v>
      </c>
      <c r="P6198" s="22">
        <f t="shared" si="394"/>
        <v>0</v>
      </c>
    </row>
    <row r="6199" spans="1:16">
      <c r="A6199" s="36" t="s">
        <v>11072</v>
      </c>
      <c r="B6199" s="33" t="s">
        <v>11073</v>
      </c>
      <c r="C6199" s="77" t="s">
        <v>11082</v>
      </c>
      <c r="D6199" s="37"/>
      <c r="E6199" s="37" t="s">
        <v>79</v>
      </c>
      <c r="F6199" s="39">
        <v>0</v>
      </c>
      <c r="G6199" s="443" t="s">
        <v>11188</v>
      </c>
      <c r="H6199" s="22">
        <f t="shared" si="391"/>
        <v>0</v>
      </c>
      <c r="I6199" s="22">
        <f t="shared" si="391"/>
        <v>0</v>
      </c>
      <c r="J6199" s="22">
        <f t="shared" si="391"/>
        <v>0</v>
      </c>
      <c r="K6199" s="444">
        <f>IF(ISNUMBER(F6199),IF(G6199="",VLOOKUP($A6199,'Loc Coefficients Config'!$A:$G,7,FALSE),VLOOKUP(G6199,'Loc Coefficients Location'!A:D,4,FALSE)),"")</f>
        <v>0.26888600000000001</v>
      </c>
      <c r="L6199" s="22">
        <f t="shared" si="392"/>
        <v>0</v>
      </c>
      <c r="M6199" s="444">
        <f>IF(ISNUMBER(F6199),IF(G6199="",VLOOKUP($A6199,'Loc Coefficients Config'!$A:$H,8,FALSE),VLOOKUP(G6199,'Loc Coefficients Location'!A:E,5,FALSE)),"")</f>
        <v>0.13836100000000001</v>
      </c>
      <c r="N6199" s="22">
        <f t="shared" si="393"/>
        <v>0</v>
      </c>
      <c r="O6199" s="444">
        <f>IF(ISNUMBER(F6199),IF(G6199="",VLOOKUP($A6199,'Loc Coefficients Config'!$A:$I,9,FALSE),VLOOKUP(G6199,'Loc Coefficients Location'!A:F,6,FALSE)),"")</f>
        <v>9.5024999999999998E-2</v>
      </c>
      <c r="P6199" s="22">
        <f t="shared" si="394"/>
        <v>0</v>
      </c>
    </row>
    <row r="6200" spans="1:16">
      <c r="A6200" s="36" t="s">
        <v>11075</v>
      </c>
      <c r="B6200" s="33" t="s">
        <v>11083</v>
      </c>
      <c r="C6200" s="77" t="s">
        <v>11084</v>
      </c>
      <c r="D6200" s="37"/>
      <c r="E6200" s="37" t="s">
        <v>79</v>
      </c>
      <c r="F6200" s="39">
        <v>0</v>
      </c>
      <c r="G6200" s="443" t="s">
        <v>11188</v>
      </c>
      <c r="H6200" s="22">
        <f t="shared" si="391"/>
        <v>0</v>
      </c>
      <c r="I6200" s="22">
        <f t="shared" si="391"/>
        <v>0</v>
      </c>
      <c r="J6200" s="22">
        <f t="shared" si="391"/>
        <v>0</v>
      </c>
      <c r="K6200" s="444">
        <f>IF(ISNUMBER(F6200),IF(G6200="",VLOOKUP($A6200,'Loc Coefficients Config'!$A:$G,7,FALSE),VLOOKUP(G6200,'Loc Coefficients Location'!A:D,4,FALSE)),"")</f>
        <v>0.26888600000000001</v>
      </c>
      <c r="L6200" s="22">
        <f t="shared" si="392"/>
        <v>0</v>
      </c>
      <c r="M6200" s="444">
        <f>IF(ISNUMBER(F6200),IF(G6200="",VLOOKUP($A6200,'Loc Coefficients Config'!$A:$H,8,FALSE),VLOOKUP(G6200,'Loc Coefficients Location'!A:E,5,FALSE)),"")</f>
        <v>0.13836100000000001</v>
      </c>
      <c r="N6200" s="22">
        <f t="shared" si="393"/>
        <v>0</v>
      </c>
      <c r="O6200" s="444">
        <f>IF(ISNUMBER(F6200),IF(G6200="",VLOOKUP($A6200,'Loc Coefficients Config'!$A:$I,9,FALSE),VLOOKUP(G6200,'Loc Coefficients Location'!A:F,6,FALSE)),"")</f>
        <v>9.5024999999999998E-2</v>
      </c>
      <c r="P6200" s="22">
        <f t="shared" si="394"/>
        <v>0</v>
      </c>
    </row>
    <row r="6201" spans="1:16">
      <c r="A6201" s="36" t="s">
        <v>11078</v>
      </c>
      <c r="B6201" s="33" t="s">
        <v>11079</v>
      </c>
      <c r="C6201" s="77" t="s">
        <v>11085</v>
      </c>
      <c r="D6201" s="37"/>
      <c r="E6201" s="37" t="s">
        <v>79</v>
      </c>
      <c r="F6201" s="39">
        <v>0</v>
      </c>
      <c r="G6201" s="443" t="s">
        <v>11188</v>
      </c>
      <c r="H6201" s="22">
        <f t="shared" si="391"/>
        <v>0</v>
      </c>
      <c r="I6201" s="22">
        <f t="shared" si="391"/>
        <v>0</v>
      </c>
      <c r="J6201" s="22">
        <f t="shared" si="391"/>
        <v>0</v>
      </c>
      <c r="K6201" s="444">
        <f>IF(ISNUMBER(F6201),IF(G6201="",VLOOKUP($A6201,'Loc Coefficients Config'!$A:$G,7,FALSE),VLOOKUP(G6201,'Loc Coefficients Location'!A:D,4,FALSE)),"")</f>
        <v>0.26888600000000001</v>
      </c>
      <c r="L6201" s="22">
        <f t="shared" si="392"/>
        <v>0</v>
      </c>
      <c r="M6201" s="444">
        <f>IF(ISNUMBER(F6201),IF(G6201="",VLOOKUP($A6201,'Loc Coefficients Config'!$A:$H,8,FALSE),VLOOKUP(G6201,'Loc Coefficients Location'!A:E,5,FALSE)),"")</f>
        <v>0.13836100000000001</v>
      </c>
      <c r="N6201" s="22">
        <f t="shared" si="393"/>
        <v>0</v>
      </c>
      <c r="O6201" s="444">
        <f>IF(ISNUMBER(F6201),IF(G6201="",VLOOKUP($A6201,'Loc Coefficients Config'!$A:$I,9,FALSE),VLOOKUP(G6201,'Loc Coefficients Location'!A:F,6,FALSE)),"")</f>
        <v>9.5024999999999998E-2</v>
      </c>
      <c r="P6201" s="22">
        <f t="shared" si="394"/>
        <v>0</v>
      </c>
    </row>
    <row r="6202" spans="1:16">
      <c r="A6202" s="36" t="s">
        <v>11086</v>
      </c>
      <c r="B6202" s="33" t="s">
        <v>11087</v>
      </c>
      <c r="C6202" s="77" t="s">
        <v>11088</v>
      </c>
      <c r="D6202" s="37"/>
      <c r="E6202" s="37" t="s">
        <v>79</v>
      </c>
      <c r="F6202" s="39">
        <v>271.58</v>
      </c>
      <c r="G6202" s="443" t="s">
        <v>11189</v>
      </c>
      <c r="H6202" s="22">
        <f t="shared" si="391"/>
        <v>73.02</v>
      </c>
      <c r="I6202" s="22">
        <f t="shared" si="391"/>
        <v>37.58</v>
      </c>
      <c r="J6202" s="22">
        <f t="shared" si="391"/>
        <v>25.81</v>
      </c>
      <c r="K6202" s="444">
        <f>IF(ISNUMBER(F6202),IF(G6202="",VLOOKUP($A6202,'Loc Coefficients Config'!$A:$G,7,FALSE),VLOOKUP(G6202,'Loc Coefficients Location'!A:D,4,FALSE)),"")</f>
        <v>0.26888600000000001</v>
      </c>
      <c r="L6202" s="22">
        <f t="shared" si="392"/>
        <v>73.02</v>
      </c>
      <c r="M6202" s="444">
        <f>IF(ISNUMBER(F6202),IF(G6202="",VLOOKUP($A6202,'Loc Coefficients Config'!$A:$H,8,FALSE),VLOOKUP(G6202,'Loc Coefficients Location'!A:E,5,FALSE)),"")</f>
        <v>0.13836100000000001</v>
      </c>
      <c r="N6202" s="22">
        <f t="shared" si="393"/>
        <v>37.58</v>
      </c>
      <c r="O6202" s="444">
        <f>IF(ISNUMBER(F6202),IF(G6202="",VLOOKUP($A6202,'Loc Coefficients Config'!$A:$I,9,FALSE),VLOOKUP(G6202,'Loc Coefficients Location'!A:F,6,FALSE)),"")</f>
        <v>9.5024999999999998E-2</v>
      </c>
      <c r="P6202" s="22">
        <f t="shared" si="394"/>
        <v>25.81</v>
      </c>
    </row>
    <row r="6203" spans="1:16" ht="31.5">
      <c r="A6203" s="36" t="s">
        <v>11089</v>
      </c>
      <c r="B6203" s="33" t="s">
        <v>11090</v>
      </c>
      <c r="C6203" s="77" t="s">
        <v>11091</v>
      </c>
      <c r="D6203" s="37"/>
      <c r="E6203" s="37" t="s">
        <v>79</v>
      </c>
      <c r="F6203" s="39">
        <v>335.13</v>
      </c>
      <c r="G6203" s="443" t="s">
        <v>11188</v>
      </c>
      <c r="H6203" s="22">
        <f t="shared" si="391"/>
        <v>90.11</v>
      </c>
      <c r="I6203" s="22">
        <f t="shared" si="391"/>
        <v>46.37</v>
      </c>
      <c r="J6203" s="22">
        <f t="shared" si="391"/>
        <v>31.85</v>
      </c>
      <c r="K6203" s="444">
        <f>IF(ISNUMBER(F6203),IF(G6203="",VLOOKUP($A6203,'Loc Coefficients Config'!$A:$G,7,FALSE),VLOOKUP(G6203,'Loc Coefficients Location'!A:D,4,FALSE)),"")</f>
        <v>0.26888600000000001</v>
      </c>
      <c r="L6203" s="22">
        <f t="shared" si="392"/>
        <v>90.11</v>
      </c>
      <c r="M6203" s="444">
        <f>IF(ISNUMBER(F6203),IF(G6203="",VLOOKUP($A6203,'Loc Coefficients Config'!$A:$H,8,FALSE),VLOOKUP(G6203,'Loc Coefficients Location'!A:E,5,FALSE)),"")</f>
        <v>0.13836100000000001</v>
      </c>
      <c r="N6203" s="22">
        <f t="shared" si="393"/>
        <v>46.37</v>
      </c>
      <c r="O6203" s="444">
        <f>IF(ISNUMBER(F6203),IF(G6203="",VLOOKUP($A6203,'Loc Coefficients Config'!$A:$I,9,FALSE),VLOOKUP(G6203,'Loc Coefficients Location'!A:F,6,FALSE)),"")</f>
        <v>9.5024999999999998E-2</v>
      </c>
      <c r="P6203" s="22">
        <f t="shared" si="394"/>
        <v>31.85</v>
      </c>
    </row>
    <row r="6204" spans="1:16">
      <c r="A6204" s="36" t="s">
        <v>11092</v>
      </c>
      <c r="B6204" s="33" t="s">
        <v>11093</v>
      </c>
      <c r="C6204" s="77" t="s">
        <v>11094</v>
      </c>
      <c r="D6204" s="37"/>
      <c r="E6204" s="37" t="s">
        <v>79</v>
      </c>
      <c r="F6204" s="39">
        <v>550.38</v>
      </c>
      <c r="G6204" s="443" t="s">
        <v>11189</v>
      </c>
      <c r="H6204" s="22">
        <f t="shared" si="391"/>
        <v>147.99</v>
      </c>
      <c r="I6204" s="22">
        <f t="shared" si="391"/>
        <v>76.150000000000006</v>
      </c>
      <c r="J6204" s="22">
        <f t="shared" si="391"/>
        <v>52.3</v>
      </c>
      <c r="K6204" s="444">
        <f>IF(ISNUMBER(F6204),IF(G6204="",VLOOKUP($A6204,'Loc Coefficients Config'!$A:$G,7,FALSE),VLOOKUP(G6204,'Loc Coefficients Location'!A:D,4,FALSE)),"")</f>
        <v>0.26888600000000001</v>
      </c>
      <c r="L6204" s="22">
        <f t="shared" si="392"/>
        <v>147.99</v>
      </c>
      <c r="M6204" s="444">
        <f>IF(ISNUMBER(F6204),IF(G6204="",VLOOKUP($A6204,'Loc Coefficients Config'!$A:$H,8,FALSE),VLOOKUP(G6204,'Loc Coefficients Location'!A:E,5,FALSE)),"")</f>
        <v>0.13836100000000001</v>
      </c>
      <c r="N6204" s="22">
        <f t="shared" si="393"/>
        <v>76.150000000000006</v>
      </c>
      <c r="O6204" s="444">
        <f>IF(ISNUMBER(F6204),IF(G6204="",VLOOKUP($A6204,'Loc Coefficients Config'!$A:$I,9,FALSE),VLOOKUP(G6204,'Loc Coefficients Location'!A:F,6,FALSE)),"")</f>
        <v>9.5024999999999998E-2</v>
      </c>
      <c r="P6204" s="22">
        <f t="shared" si="394"/>
        <v>52.3</v>
      </c>
    </row>
    <row r="6205" spans="1:16">
      <c r="A6205" s="36" t="s">
        <v>11095</v>
      </c>
      <c r="B6205" s="33" t="s">
        <v>9373</v>
      </c>
      <c r="C6205" s="77" t="s">
        <v>11096</v>
      </c>
      <c r="D6205" s="37"/>
      <c r="E6205" s="37" t="s">
        <v>79</v>
      </c>
      <c r="F6205" s="39">
        <v>235.13</v>
      </c>
      <c r="G6205" s="443" t="s">
        <v>11189</v>
      </c>
      <c r="H6205" s="22">
        <f t="shared" si="391"/>
        <v>63.22</v>
      </c>
      <c r="I6205" s="22">
        <f t="shared" si="391"/>
        <v>32.53</v>
      </c>
      <c r="J6205" s="22">
        <f t="shared" si="391"/>
        <v>22.34</v>
      </c>
      <c r="K6205" s="444">
        <f>IF(ISNUMBER(F6205),IF(G6205="",VLOOKUP($A6205,'Loc Coefficients Config'!$A:$G,7,FALSE),VLOOKUP(G6205,'Loc Coefficients Location'!A:D,4,FALSE)),"")</f>
        <v>0.26888600000000001</v>
      </c>
      <c r="L6205" s="22">
        <f t="shared" si="392"/>
        <v>63.22</v>
      </c>
      <c r="M6205" s="444">
        <f>IF(ISNUMBER(F6205),IF(G6205="",VLOOKUP($A6205,'Loc Coefficients Config'!$A:$H,8,FALSE),VLOOKUP(G6205,'Loc Coefficients Location'!A:E,5,FALSE)),"")</f>
        <v>0.13836100000000001</v>
      </c>
      <c r="N6205" s="22">
        <f t="shared" si="393"/>
        <v>32.53</v>
      </c>
      <c r="O6205" s="444">
        <f>IF(ISNUMBER(F6205),IF(G6205="",VLOOKUP($A6205,'Loc Coefficients Config'!$A:$I,9,FALSE),VLOOKUP(G6205,'Loc Coefficients Location'!A:F,6,FALSE)),"")</f>
        <v>9.5024999999999998E-2</v>
      </c>
      <c r="P6205" s="22">
        <f t="shared" si="394"/>
        <v>22.34</v>
      </c>
    </row>
    <row r="6206" spans="1:16" ht="31.5">
      <c r="A6206" s="36" t="s">
        <v>11097</v>
      </c>
      <c r="B6206" s="33" t="s">
        <v>9378</v>
      </c>
      <c r="C6206" s="77" t="s">
        <v>9379</v>
      </c>
      <c r="D6206" s="37"/>
      <c r="E6206" s="37" t="s">
        <v>79</v>
      </c>
      <c r="F6206" s="39">
        <v>336.15000000000003</v>
      </c>
      <c r="G6206" s="443" t="s">
        <v>11189</v>
      </c>
      <c r="H6206" s="22">
        <f t="shared" si="391"/>
        <v>90.39</v>
      </c>
      <c r="I6206" s="22">
        <f t="shared" si="391"/>
        <v>46.51</v>
      </c>
      <c r="J6206" s="22">
        <f t="shared" si="391"/>
        <v>31.94</v>
      </c>
      <c r="K6206" s="444">
        <f>IF(ISNUMBER(F6206),IF(G6206="",VLOOKUP($A6206,'Loc Coefficients Config'!$A:$G,7,FALSE),VLOOKUP(G6206,'Loc Coefficients Location'!A:D,4,FALSE)),"")</f>
        <v>0.26888600000000001</v>
      </c>
      <c r="L6206" s="22">
        <f t="shared" si="392"/>
        <v>90.39</v>
      </c>
      <c r="M6206" s="444">
        <f>IF(ISNUMBER(F6206),IF(G6206="",VLOOKUP($A6206,'Loc Coefficients Config'!$A:$H,8,FALSE),VLOOKUP(G6206,'Loc Coefficients Location'!A:E,5,FALSE)),"")</f>
        <v>0.13836100000000001</v>
      </c>
      <c r="N6206" s="22">
        <f t="shared" si="393"/>
        <v>46.51</v>
      </c>
      <c r="O6206" s="444">
        <f>IF(ISNUMBER(F6206),IF(G6206="",VLOOKUP($A6206,'Loc Coefficients Config'!$A:$I,9,FALSE),VLOOKUP(G6206,'Loc Coefficients Location'!A:F,6,FALSE)),"")</f>
        <v>9.5024999999999998E-2</v>
      </c>
      <c r="P6206" s="22">
        <f t="shared" si="394"/>
        <v>31.94</v>
      </c>
    </row>
    <row r="6207" spans="1:16" ht="31.5">
      <c r="A6207" s="36" t="s">
        <v>11098</v>
      </c>
      <c r="B6207" s="33" t="s">
        <v>9375</v>
      </c>
      <c r="C6207" s="77" t="s">
        <v>11099</v>
      </c>
      <c r="D6207" s="37"/>
      <c r="E6207" s="37" t="s">
        <v>79</v>
      </c>
      <c r="F6207" s="39">
        <v>436.15000000000003</v>
      </c>
      <c r="G6207" s="443" t="s">
        <v>11189</v>
      </c>
      <c r="H6207" s="22">
        <f t="shared" si="391"/>
        <v>117.27</v>
      </c>
      <c r="I6207" s="22">
        <f t="shared" si="391"/>
        <v>60.35</v>
      </c>
      <c r="J6207" s="22">
        <f t="shared" si="391"/>
        <v>41.45</v>
      </c>
      <c r="K6207" s="444">
        <f>IF(ISNUMBER(F6207),IF(G6207="",VLOOKUP($A6207,'Loc Coefficients Config'!$A:$G,7,FALSE),VLOOKUP(G6207,'Loc Coefficients Location'!A:D,4,FALSE)),"")</f>
        <v>0.26888600000000001</v>
      </c>
      <c r="L6207" s="22">
        <f t="shared" si="392"/>
        <v>117.27</v>
      </c>
      <c r="M6207" s="444">
        <f>IF(ISNUMBER(F6207),IF(G6207="",VLOOKUP($A6207,'Loc Coefficients Config'!$A:$H,8,FALSE),VLOOKUP(G6207,'Loc Coefficients Location'!A:E,5,FALSE)),"")</f>
        <v>0.13836100000000001</v>
      </c>
      <c r="N6207" s="22">
        <f t="shared" si="393"/>
        <v>60.35</v>
      </c>
      <c r="O6207" s="444">
        <f>IF(ISNUMBER(F6207),IF(G6207="",VLOOKUP($A6207,'Loc Coefficients Config'!$A:$I,9,FALSE),VLOOKUP(G6207,'Loc Coefficients Location'!A:F,6,FALSE)),"")</f>
        <v>9.5024999999999998E-2</v>
      </c>
      <c r="P6207" s="22">
        <f t="shared" si="394"/>
        <v>41.45</v>
      </c>
    </row>
    <row r="6208" spans="1:16">
      <c r="A6208" s="36" t="s">
        <v>11100</v>
      </c>
      <c r="B6208" s="33" t="s">
        <v>11101</v>
      </c>
      <c r="C6208" s="77" t="s">
        <v>11102</v>
      </c>
      <c r="D6208" s="37"/>
      <c r="E6208" s="37" t="s">
        <v>79</v>
      </c>
      <c r="F6208" s="39">
        <v>1049.55</v>
      </c>
      <c r="G6208" s="443" t="s">
        <v>11188</v>
      </c>
      <c r="H6208" s="22">
        <f t="shared" si="391"/>
        <v>282.20999999999998</v>
      </c>
      <c r="I6208" s="22">
        <f t="shared" si="391"/>
        <v>145.22</v>
      </c>
      <c r="J6208" s="22">
        <f t="shared" si="391"/>
        <v>99.73</v>
      </c>
      <c r="K6208" s="444">
        <f>IF(ISNUMBER(F6208),IF(G6208="",VLOOKUP($A6208,'Loc Coefficients Config'!$A:$G,7,FALSE),VLOOKUP(G6208,'Loc Coefficients Location'!A:D,4,FALSE)),"")</f>
        <v>0.26888600000000001</v>
      </c>
      <c r="L6208" s="22">
        <f t="shared" si="392"/>
        <v>282.20999999999998</v>
      </c>
      <c r="M6208" s="444">
        <f>IF(ISNUMBER(F6208),IF(G6208="",VLOOKUP($A6208,'Loc Coefficients Config'!$A:$H,8,FALSE),VLOOKUP(G6208,'Loc Coefficients Location'!A:E,5,FALSE)),"")</f>
        <v>0.13836100000000001</v>
      </c>
      <c r="N6208" s="22">
        <f t="shared" si="393"/>
        <v>145.22</v>
      </c>
      <c r="O6208" s="444">
        <f>IF(ISNUMBER(F6208),IF(G6208="",VLOOKUP($A6208,'Loc Coefficients Config'!$A:$I,9,FALSE),VLOOKUP(G6208,'Loc Coefficients Location'!A:F,6,FALSE)),"")</f>
        <v>9.5024999999999998E-2</v>
      </c>
      <c r="P6208" s="22">
        <f t="shared" si="394"/>
        <v>99.73</v>
      </c>
    </row>
    <row r="6209" spans="1:16" ht="31.5">
      <c r="A6209" s="36" t="s">
        <v>11103</v>
      </c>
      <c r="B6209" s="33" t="s">
        <v>9368</v>
      </c>
      <c r="C6209" s="77" t="s">
        <v>9369</v>
      </c>
      <c r="D6209" s="37"/>
      <c r="E6209" s="37" t="s">
        <v>79</v>
      </c>
      <c r="F6209" s="39">
        <v>923.4799999999999</v>
      </c>
      <c r="G6209" s="443" t="s">
        <v>11189</v>
      </c>
      <c r="H6209" s="22">
        <f t="shared" si="391"/>
        <v>248.31</v>
      </c>
      <c r="I6209" s="22">
        <f t="shared" si="391"/>
        <v>127.77</v>
      </c>
      <c r="J6209" s="22">
        <f t="shared" si="391"/>
        <v>87.75</v>
      </c>
      <c r="K6209" s="444">
        <f>IF(ISNUMBER(F6209),IF(G6209="",VLOOKUP($A6209,'Loc Coefficients Config'!$A:$G,7,FALSE),VLOOKUP(G6209,'Loc Coefficients Location'!A:D,4,FALSE)),"")</f>
        <v>0.26888600000000001</v>
      </c>
      <c r="L6209" s="22">
        <f t="shared" si="392"/>
        <v>248.31</v>
      </c>
      <c r="M6209" s="444">
        <f>IF(ISNUMBER(F6209),IF(G6209="",VLOOKUP($A6209,'Loc Coefficients Config'!$A:$H,8,FALSE),VLOOKUP(G6209,'Loc Coefficients Location'!A:E,5,FALSE)),"")</f>
        <v>0.13836100000000001</v>
      </c>
      <c r="N6209" s="22">
        <f t="shared" si="393"/>
        <v>127.77</v>
      </c>
      <c r="O6209" s="444">
        <f>IF(ISNUMBER(F6209),IF(G6209="",VLOOKUP($A6209,'Loc Coefficients Config'!$A:$I,9,FALSE),VLOOKUP(G6209,'Loc Coefficients Location'!A:F,6,FALSE)),"")</f>
        <v>9.5024999999999998E-2</v>
      </c>
      <c r="P6209" s="22">
        <f t="shared" si="394"/>
        <v>87.75</v>
      </c>
    </row>
    <row r="6210" spans="1:16" ht="31.5">
      <c r="A6210" s="36" t="s">
        <v>11060</v>
      </c>
      <c r="B6210" s="33" t="s">
        <v>11061</v>
      </c>
      <c r="C6210" s="77" t="s">
        <v>11062</v>
      </c>
      <c r="D6210" s="37"/>
      <c r="E6210" s="37" t="s">
        <v>79</v>
      </c>
      <c r="F6210" s="39">
        <v>1364.23</v>
      </c>
      <c r="G6210" s="443" t="s">
        <v>11189</v>
      </c>
      <c r="H6210" s="22">
        <f t="shared" si="391"/>
        <v>366.82</v>
      </c>
      <c r="I6210" s="22">
        <f t="shared" si="391"/>
        <v>188.76</v>
      </c>
      <c r="J6210" s="22">
        <f t="shared" si="391"/>
        <v>129.63999999999999</v>
      </c>
      <c r="K6210" s="444">
        <f>IF(ISNUMBER(F6210),IF(G6210="",VLOOKUP($A6210,'Loc Coefficients Config'!$A:$G,7,FALSE),VLOOKUP(G6210,'Loc Coefficients Location'!A:D,4,FALSE)),"")</f>
        <v>0.26888600000000001</v>
      </c>
      <c r="L6210" s="22">
        <f t="shared" si="392"/>
        <v>366.82</v>
      </c>
      <c r="M6210" s="444">
        <f>IF(ISNUMBER(F6210),IF(G6210="",VLOOKUP($A6210,'Loc Coefficients Config'!$A:$H,8,FALSE),VLOOKUP(G6210,'Loc Coefficients Location'!A:E,5,FALSE)),"")</f>
        <v>0.13836100000000001</v>
      </c>
      <c r="N6210" s="22">
        <f t="shared" si="393"/>
        <v>188.76</v>
      </c>
      <c r="O6210" s="444">
        <f>IF(ISNUMBER(F6210),IF(G6210="",VLOOKUP($A6210,'Loc Coefficients Config'!$A:$I,9,FALSE),VLOOKUP(G6210,'Loc Coefficients Location'!A:F,6,FALSE)),"")</f>
        <v>9.5024999999999998E-2</v>
      </c>
      <c r="P6210" s="22">
        <f t="shared" si="394"/>
        <v>129.63999999999999</v>
      </c>
    </row>
    <row r="6211" spans="1:16">
      <c r="A6211" s="36" t="s">
        <v>11104</v>
      </c>
      <c r="B6211" s="33" t="s">
        <v>11087</v>
      </c>
      <c r="C6211" s="77" t="s">
        <v>11105</v>
      </c>
      <c r="D6211" s="37"/>
      <c r="E6211" s="37" t="s">
        <v>79</v>
      </c>
      <c r="F6211" s="39">
        <v>272.64999999999998</v>
      </c>
      <c r="G6211" s="443" t="s">
        <v>11189</v>
      </c>
      <c r="H6211" s="22">
        <f t="shared" si="391"/>
        <v>73.31</v>
      </c>
      <c r="I6211" s="22">
        <f t="shared" si="391"/>
        <v>37.72</v>
      </c>
      <c r="J6211" s="22">
        <f t="shared" si="391"/>
        <v>25.91</v>
      </c>
      <c r="K6211" s="444">
        <f>IF(ISNUMBER(F6211),IF(G6211="",VLOOKUP($A6211,'Loc Coefficients Config'!$A:$G,7,FALSE),VLOOKUP(G6211,'Loc Coefficients Location'!A:D,4,FALSE)),"")</f>
        <v>0.26888600000000001</v>
      </c>
      <c r="L6211" s="22">
        <f t="shared" si="392"/>
        <v>73.31</v>
      </c>
      <c r="M6211" s="444">
        <f>IF(ISNUMBER(F6211),IF(G6211="",VLOOKUP($A6211,'Loc Coefficients Config'!$A:$H,8,FALSE),VLOOKUP(G6211,'Loc Coefficients Location'!A:E,5,FALSE)),"")</f>
        <v>0.13836100000000001</v>
      </c>
      <c r="N6211" s="22">
        <f t="shared" si="393"/>
        <v>37.72</v>
      </c>
      <c r="O6211" s="444">
        <f>IF(ISNUMBER(F6211),IF(G6211="",VLOOKUP($A6211,'Loc Coefficients Config'!$A:$I,9,FALSE),VLOOKUP(G6211,'Loc Coefficients Location'!A:F,6,FALSE)),"")</f>
        <v>9.5024999999999998E-2</v>
      </c>
      <c r="P6211" s="22">
        <f t="shared" si="394"/>
        <v>25.91</v>
      </c>
    </row>
    <row r="6212" spans="1:16" ht="31.5">
      <c r="A6212" s="36" t="s">
        <v>11106</v>
      </c>
      <c r="B6212" s="33" t="s">
        <v>11090</v>
      </c>
      <c r="C6212" s="77" t="s">
        <v>11107</v>
      </c>
      <c r="D6212" s="37"/>
      <c r="E6212" s="37" t="s">
        <v>79</v>
      </c>
      <c r="F6212" s="39">
        <v>336.2</v>
      </c>
      <c r="G6212" s="443" t="s">
        <v>11188</v>
      </c>
      <c r="H6212" s="22">
        <f t="shared" si="391"/>
        <v>90.4</v>
      </c>
      <c r="I6212" s="22">
        <f t="shared" si="391"/>
        <v>46.52</v>
      </c>
      <c r="J6212" s="22">
        <f t="shared" si="391"/>
        <v>31.95</v>
      </c>
      <c r="K6212" s="444">
        <f>IF(ISNUMBER(F6212),IF(G6212="",VLOOKUP($A6212,'Loc Coefficients Config'!$A:$G,7,FALSE),VLOOKUP(G6212,'Loc Coefficients Location'!A:D,4,FALSE)),"")</f>
        <v>0.26888600000000001</v>
      </c>
      <c r="L6212" s="22">
        <f t="shared" si="392"/>
        <v>90.4</v>
      </c>
      <c r="M6212" s="444">
        <f>IF(ISNUMBER(F6212),IF(G6212="",VLOOKUP($A6212,'Loc Coefficients Config'!$A:$H,8,FALSE),VLOOKUP(G6212,'Loc Coefficients Location'!A:E,5,FALSE)),"")</f>
        <v>0.13836100000000001</v>
      </c>
      <c r="N6212" s="22">
        <f t="shared" si="393"/>
        <v>46.52</v>
      </c>
      <c r="O6212" s="444">
        <f>IF(ISNUMBER(F6212),IF(G6212="",VLOOKUP($A6212,'Loc Coefficients Config'!$A:$I,9,FALSE),VLOOKUP(G6212,'Loc Coefficients Location'!A:F,6,FALSE)),"")</f>
        <v>9.5024999999999998E-2</v>
      </c>
      <c r="P6212" s="22">
        <f t="shared" si="394"/>
        <v>31.95</v>
      </c>
    </row>
    <row r="6213" spans="1:16">
      <c r="A6213" s="36" t="s">
        <v>11108</v>
      </c>
      <c r="B6213" s="33" t="s">
        <v>11093</v>
      </c>
      <c r="C6213" s="77" t="s">
        <v>11109</v>
      </c>
      <c r="D6213" s="37"/>
      <c r="E6213" s="37" t="s">
        <v>79</v>
      </c>
      <c r="F6213" s="39">
        <v>551.45000000000005</v>
      </c>
      <c r="G6213" s="443" t="s">
        <v>11189</v>
      </c>
      <c r="H6213" s="22">
        <f t="shared" ref="H6213:J6235" si="395">IF(ISNUMBER($F6213),ROUND($F6213*H$1,2),"")</f>
        <v>148.28</v>
      </c>
      <c r="I6213" s="22">
        <f t="shared" si="395"/>
        <v>76.3</v>
      </c>
      <c r="J6213" s="22">
        <f t="shared" si="395"/>
        <v>52.4</v>
      </c>
      <c r="K6213" s="444">
        <f>IF(ISNUMBER(F6213),IF(G6213="",VLOOKUP($A6213,'Loc Coefficients Config'!$A:$G,7,FALSE),VLOOKUP(G6213,'Loc Coefficients Location'!A:D,4,FALSE)),"")</f>
        <v>0.26888600000000001</v>
      </c>
      <c r="L6213" s="22">
        <f t="shared" si="392"/>
        <v>148.28</v>
      </c>
      <c r="M6213" s="444">
        <f>IF(ISNUMBER(F6213),IF(G6213="",VLOOKUP($A6213,'Loc Coefficients Config'!$A:$H,8,FALSE),VLOOKUP(G6213,'Loc Coefficients Location'!A:E,5,FALSE)),"")</f>
        <v>0.13836100000000001</v>
      </c>
      <c r="N6213" s="22">
        <f t="shared" si="393"/>
        <v>76.3</v>
      </c>
      <c r="O6213" s="444">
        <f>IF(ISNUMBER(F6213),IF(G6213="",VLOOKUP($A6213,'Loc Coefficients Config'!$A:$I,9,FALSE),VLOOKUP(G6213,'Loc Coefficients Location'!A:F,6,FALSE)),"")</f>
        <v>9.5024999999999998E-2</v>
      </c>
      <c r="P6213" s="22">
        <f t="shared" si="394"/>
        <v>52.4</v>
      </c>
    </row>
    <row r="6214" spans="1:16">
      <c r="A6214" s="36" t="s">
        <v>11110</v>
      </c>
      <c r="B6214" s="33" t="s">
        <v>9373</v>
      </c>
      <c r="C6214" s="77" t="s">
        <v>9374</v>
      </c>
      <c r="D6214" s="37"/>
      <c r="E6214" s="37" t="s">
        <v>79</v>
      </c>
      <c r="F6214" s="39">
        <v>236.2</v>
      </c>
      <c r="G6214" s="443" t="s">
        <v>11189</v>
      </c>
      <c r="H6214" s="22">
        <f t="shared" si="395"/>
        <v>63.51</v>
      </c>
      <c r="I6214" s="22">
        <f t="shared" si="395"/>
        <v>32.68</v>
      </c>
      <c r="J6214" s="22">
        <f t="shared" si="395"/>
        <v>22.44</v>
      </c>
      <c r="K6214" s="444">
        <f>IF(ISNUMBER(F6214),IF(G6214="",VLOOKUP($A6214,'Loc Coefficients Config'!$A:$G,7,FALSE),VLOOKUP(G6214,'Loc Coefficients Location'!A:D,4,FALSE)),"")</f>
        <v>0.26888600000000001</v>
      </c>
      <c r="L6214" s="22">
        <f t="shared" si="392"/>
        <v>63.51</v>
      </c>
      <c r="M6214" s="444">
        <f>IF(ISNUMBER(F6214),IF(G6214="",VLOOKUP($A6214,'Loc Coefficients Config'!$A:$H,8,FALSE),VLOOKUP(G6214,'Loc Coefficients Location'!A:E,5,FALSE)),"")</f>
        <v>0.13836100000000001</v>
      </c>
      <c r="N6214" s="22">
        <f t="shared" si="393"/>
        <v>32.68</v>
      </c>
      <c r="O6214" s="444">
        <f>IF(ISNUMBER(F6214),IF(G6214="",VLOOKUP($A6214,'Loc Coefficients Config'!$A:$I,9,FALSE),VLOOKUP(G6214,'Loc Coefficients Location'!A:F,6,FALSE)),"")</f>
        <v>9.5024999999999998E-2</v>
      </c>
      <c r="P6214" s="22">
        <f t="shared" si="394"/>
        <v>22.44</v>
      </c>
    </row>
    <row r="6215" spans="1:16" ht="31.5">
      <c r="A6215" s="36" t="s">
        <v>11111</v>
      </c>
      <c r="B6215" s="33" t="s">
        <v>9378</v>
      </c>
      <c r="C6215" s="77" t="s">
        <v>9381</v>
      </c>
      <c r="D6215" s="37"/>
      <c r="E6215" s="37" t="s">
        <v>79</v>
      </c>
      <c r="F6215" s="39">
        <v>337.22</v>
      </c>
      <c r="G6215" s="443" t="s">
        <v>11189</v>
      </c>
      <c r="H6215" s="22">
        <f t="shared" si="395"/>
        <v>90.67</v>
      </c>
      <c r="I6215" s="22">
        <f t="shared" si="395"/>
        <v>46.66</v>
      </c>
      <c r="J6215" s="22">
        <f t="shared" si="395"/>
        <v>32.04</v>
      </c>
      <c r="K6215" s="444">
        <f>IF(ISNUMBER(F6215),IF(G6215="",VLOOKUP($A6215,'Loc Coefficients Config'!$A:$G,7,FALSE),VLOOKUP(G6215,'Loc Coefficients Location'!A:D,4,FALSE)),"")</f>
        <v>0.26888600000000001</v>
      </c>
      <c r="L6215" s="22">
        <f t="shared" si="392"/>
        <v>90.67</v>
      </c>
      <c r="M6215" s="444">
        <f>IF(ISNUMBER(F6215),IF(G6215="",VLOOKUP($A6215,'Loc Coefficients Config'!$A:$H,8,FALSE),VLOOKUP(G6215,'Loc Coefficients Location'!A:E,5,FALSE)),"")</f>
        <v>0.13836100000000001</v>
      </c>
      <c r="N6215" s="22">
        <f t="shared" si="393"/>
        <v>46.66</v>
      </c>
      <c r="O6215" s="444">
        <f>IF(ISNUMBER(F6215),IF(G6215="",VLOOKUP($A6215,'Loc Coefficients Config'!$A:$I,9,FALSE),VLOOKUP(G6215,'Loc Coefficients Location'!A:F,6,FALSE)),"")</f>
        <v>9.5024999999999998E-2</v>
      </c>
      <c r="P6215" s="22">
        <f t="shared" si="394"/>
        <v>32.04</v>
      </c>
    </row>
    <row r="6216" spans="1:16" ht="31.5">
      <c r="A6216" s="36" t="s">
        <v>11112</v>
      </c>
      <c r="B6216" s="33" t="s">
        <v>9375</v>
      </c>
      <c r="C6216" s="77" t="s">
        <v>9376</v>
      </c>
      <c r="D6216" s="37"/>
      <c r="E6216" s="37" t="s">
        <v>79</v>
      </c>
      <c r="F6216" s="39">
        <v>437.22</v>
      </c>
      <c r="G6216" s="443" t="s">
        <v>11189</v>
      </c>
      <c r="H6216" s="22">
        <f t="shared" si="395"/>
        <v>117.56</v>
      </c>
      <c r="I6216" s="22">
        <f t="shared" si="395"/>
        <v>60.49</v>
      </c>
      <c r="J6216" s="22">
        <f t="shared" si="395"/>
        <v>41.55</v>
      </c>
      <c r="K6216" s="444">
        <f>IF(ISNUMBER(F6216),IF(G6216="",VLOOKUP($A6216,'Loc Coefficients Config'!$A:$G,7,FALSE),VLOOKUP(G6216,'Loc Coefficients Location'!A:D,4,FALSE)),"")</f>
        <v>0.26888600000000001</v>
      </c>
      <c r="L6216" s="22">
        <f t="shared" si="392"/>
        <v>117.56</v>
      </c>
      <c r="M6216" s="444">
        <f>IF(ISNUMBER(F6216),IF(G6216="",VLOOKUP($A6216,'Loc Coefficients Config'!$A:$H,8,FALSE),VLOOKUP(G6216,'Loc Coefficients Location'!A:E,5,FALSE)),"")</f>
        <v>0.13836100000000001</v>
      </c>
      <c r="N6216" s="22">
        <f t="shared" si="393"/>
        <v>60.49</v>
      </c>
      <c r="O6216" s="444">
        <f>IF(ISNUMBER(F6216),IF(G6216="",VLOOKUP($A6216,'Loc Coefficients Config'!$A:$I,9,FALSE),VLOOKUP(G6216,'Loc Coefficients Location'!A:F,6,FALSE)),"")</f>
        <v>9.5024999999999998E-2</v>
      </c>
      <c r="P6216" s="22">
        <f t="shared" si="394"/>
        <v>41.55</v>
      </c>
    </row>
    <row r="6217" spans="1:16">
      <c r="A6217" s="36" t="s">
        <v>11113</v>
      </c>
      <c r="B6217" s="33" t="s">
        <v>11101</v>
      </c>
      <c r="C6217" s="77" t="s">
        <v>11114</v>
      </c>
      <c r="D6217" s="37"/>
      <c r="E6217" s="37" t="s">
        <v>79</v>
      </c>
      <c r="F6217" s="39">
        <v>1050.6199999999999</v>
      </c>
      <c r="G6217" s="443" t="s">
        <v>11188</v>
      </c>
      <c r="H6217" s="22">
        <f t="shared" si="395"/>
        <v>282.5</v>
      </c>
      <c r="I6217" s="22">
        <f t="shared" si="395"/>
        <v>145.36000000000001</v>
      </c>
      <c r="J6217" s="22">
        <f t="shared" si="395"/>
        <v>99.84</v>
      </c>
      <c r="K6217" s="444">
        <f>IF(ISNUMBER(F6217),IF(G6217="",VLOOKUP($A6217,'Loc Coefficients Config'!$A:$G,7,FALSE),VLOOKUP(G6217,'Loc Coefficients Location'!A:D,4,FALSE)),"")</f>
        <v>0.26888600000000001</v>
      </c>
      <c r="L6217" s="22">
        <f t="shared" si="392"/>
        <v>282.5</v>
      </c>
      <c r="M6217" s="444">
        <f>IF(ISNUMBER(F6217),IF(G6217="",VLOOKUP($A6217,'Loc Coefficients Config'!$A:$H,8,FALSE),VLOOKUP(G6217,'Loc Coefficients Location'!A:E,5,FALSE)),"")</f>
        <v>0.13836100000000001</v>
      </c>
      <c r="N6217" s="22">
        <f t="shared" si="393"/>
        <v>145.36000000000001</v>
      </c>
      <c r="O6217" s="444">
        <f>IF(ISNUMBER(F6217),IF(G6217="",VLOOKUP($A6217,'Loc Coefficients Config'!$A:$I,9,FALSE),VLOOKUP(G6217,'Loc Coefficients Location'!A:F,6,FALSE)),"")</f>
        <v>9.5024999999999998E-2</v>
      </c>
      <c r="P6217" s="22">
        <f t="shared" si="394"/>
        <v>99.84</v>
      </c>
    </row>
    <row r="6218" spans="1:16" ht="31.5">
      <c r="A6218" s="36" t="s">
        <v>11115</v>
      </c>
      <c r="B6218" s="33" t="s">
        <v>9368</v>
      </c>
      <c r="C6218" s="77" t="s">
        <v>9371</v>
      </c>
      <c r="D6218" s="37"/>
      <c r="E6218" s="37" t="s">
        <v>79</v>
      </c>
      <c r="F6218" s="39">
        <v>924.55</v>
      </c>
      <c r="G6218" s="443" t="s">
        <v>11189</v>
      </c>
      <c r="H6218" s="22">
        <f t="shared" si="395"/>
        <v>248.6</v>
      </c>
      <c r="I6218" s="22">
        <f t="shared" si="395"/>
        <v>127.92</v>
      </c>
      <c r="J6218" s="22">
        <f t="shared" si="395"/>
        <v>87.86</v>
      </c>
      <c r="K6218" s="444">
        <f>IF(ISNUMBER(F6218),IF(G6218="",VLOOKUP($A6218,'Loc Coefficients Config'!$A:$G,7,FALSE),VLOOKUP(G6218,'Loc Coefficients Location'!A:D,4,FALSE)),"")</f>
        <v>0.26888600000000001</v>
      </c>
      <c r="L6218" s="22">
        <f t="shared" si="392"/>
        <v>248.6</v>
      </c>
      <c r="M6218" s="444">
        <f>IF(ISNUMBER(F6218),IF(G6218="",VLOOKUP($A6218,'Loc Coefficients Config'!$A:$H,8,FALSE),VLOOKUP(G6218,'Loc Coefficients Location'!A:E,5,FALSE)),"")</f>
        <v>0.13836100000000001</v>
      </c>
      <c r="N6218" s="22">
        <f t="shared" si="393"/>
        <v>127.92</v>
      </c>
      <c r="O6218" s="444">
        <f>IF(ISNUMBER(F6218),IF(G6218="",VLOOKUP($A6218,'Loc Coefficients Config'!$A:$I,9,FALSE),VLOOKUP(G6218,'Loc Coefficients Location'!A:F,6,FALSE)),"")</f>
        <v>9.5024999999999998E-2</v>
      </c>
      <c r="P6218" s="22">
        <f t="shared" si="394"/>
        <v>87.86</v>
      </c>
    </row>
    <row r="6219" spans="1:16" ht="31.5">
      <c r="A6219" s="36" t="s">
        <v>11116</v>
      </c>
      <c r="B6219" s="33" t="s">
        <v>11061</v>
      </c>
      <c r="C6219" s="77" t="s">
        <v>11117</v>
      </c>
      <c r="D6219" s="37"/>
      <c r="E6219" s="37" t="s">
        <v>79</v>
      </c>
      <c r="F6219" s="39">
        <v>1365.3</v>
      </c>
      <c r="G6219" s="443" t="s">
        <v>11189</v>
      </c>
      <c r="H6219" s="22">
        <f t="shared" si="395"/>
        <v>367.11</v>
      </c>
      <c r="I6219" s="22">
        <f t="shared" si="395"/>
        <v>188.9</v>
      </c>
      <c r="J6219" s="22">
        <f t="shared" si="395"/>
        <v>129.74</v>
      </c>
      <c r="K6219" s="444">
        <f>IF(ISNUMBER(F6219),IF(G6219="",VLOOKUP($A6219,'Loc Coefficients Config'!$A:$G,7,FALSE),VLOOKUP(G6219,'Loc Coefficients Location'!A:D,4,FALSE)),"")</f>
        <v>0.26888600000000001</v>
      </c>
      <c r="L6219" s="22">
        <f t="shared" si="392"/>
        <v>367.11</v>
      </c>
      <c r="M6219" s="444">
        <f>IF(ISNUMBER(F6219),IF(G6219="",VLOOKUP($A6219,'Loc Coefficients Config'!$A:$H,8,FALSE),VLOOKUP(G6219,'Loc Coefficients Location'!A:E,5,FALSE)),"")</f>
        <v>0.13836100000000001</v>
      </c>
      <c r="N6219" s="22">
        <f t="shared" si="393"/>
        <v>188.9</v>
      </c>
      <c r="O6219" s="444">
        <f>IF(ISNUMBER(F6219),IF(G6219="",VLOOKUP($A6219,'Loc Coefficients Config'!$A:$I,9,FALSE),VLOOKUP(G6219,'Loc Coefficients Location'!A:F,6,FALSE)),"")</f>
        <v>9.5024999999999998E-2</v>
      </c>
      <c r="P6219" s="22">
        <f t="shared" si="394"/>
        <v>129.74</v>
      </c>
    </row>
    <row r="6220" spans="1:16">
      <c r="A6220" s="36" t="s">
        <v>11118</v>
      </c>
      <c r="B6220" s="33" t="s">
        <v>11119</v>
      </c>
      <c r="C6220" s="77" t="s">
        <v>11120</v>
      </c>
      <c r="D6220" s="37"/>
      <c r="E6220" s="37" t="s">
        <v>79</v>
      </c>
      <c r="F6220" s="39">
        <v>630.37</v>
      </c>
      <c r="G6220" s="443" t="s">
        <v>11188</v>
      </c>
      <c r="H6220" s="22">
        <f t="shared" si="395"/>
        <v>169.5</v>
      </c>
      <c r="I6220" s="22">
        <f t="shared" si="395"/>
        <v>87.22</v>
      </c>
      <c r="J6220" s="22">
        <f t="shared" si="395"/>
        <v>59.9</v>
      </c>
      <c r="K6220" s="444">
        <f>IF(ISNUMBER(F6220),IF(G6220="",VLOOKUP($A6220,'Loc Coefficients Config'!$A:$G,7,FALSE),VLOOKUP(G6220,'Loc Coefficients Location'!A:D,4,FALSE)),"")</f>
        <v>0.26888600000000001</v>
      </c>
      <c r="L6220" s="22">
        <f t="shared" si="392"/>
        <v>169.5</v>
      </c>
      <c r="M6220" s="444">
        <f>IF(ISNUMBER(F6220),IF(G6220="",VLOOKUP($A6220,'Loc Coefficients Config'!$A:$H,8,FALSE),VLOOKUP(G6220,'Loc Coefficients Location'!A:E,5,FALSE)),"")</f>
        <v>0.13836100000000001</v>
      </c>
      <c r="N6220" s="22">
        <f t="shared" si="393"/>
        <v>87.22</v>
      </c>
      <c r="O6220" s="444">
        <f>IF(ISNUMBER(F6220),IF(G6220="",VLOOKUP($A6220,'Loc Coefficients Config'!$A:$I,9,FALSE),VLOOKUP(G6220,'Loc Coefficients Location'!A:F,6,FALSE)),"")</f>
        <v>9.5024999999999998E-2</v>
      </c>
      <c r="P6220" s="22">
        <f t="shared" si="394"/>
        <v>59.9</v>
      </c>
    </row>
    <row r="6221" spans="1:16">
      <c r="A6221" s="36" t="s">
        <v>11121</v>
      </c>
      <c r="B6221" s="33" t="s">
        <v>11122</v>
      </c>
      <c r="C6221" s="77" t="s">
        <v>11123</v>
      </c>
      <c r="D6221" s="37"/>
      <c r="E6221" s="37" t="s">
        <v>79</v>
      </c>
      <c r="F6221" s="39">
        <v>114.8</v>
      </c>
      <c r="G6221" s="443" t="s">
        <v>11189</v>
      </c>
      <c r="H6221" s="22">
        <f t="shared" si="395"/>
        <v>30.87</v>
      </c>
      <c r="I6221" s="22">
        <f t="shared" si="395"/>
        <v>15.88</v>
      </c>
      <c r="J6221" s="22">
        <f t="shared" si="395"/>
        <v>10.91</v>
      </c>
      <c r="K6221" s="444">
        <f>IF(ISNUMBER(F6221),IF(G6221="",VLOOKUP($A6221,'Loc Coefficients Config'!$A:$G,7,FALSE),VLOOKUP(G6221,'Loc Coefficients Location'!A:D,4,FALSE)),"")</f>
        <v>0.26888600000000001</v>
      </c>
      <c r="L6221" s="22">
        <f t="shared" si="392"/>
        <v>30.87</v>
      </c>
      <c r="M6221" s="444">
        <f>IF(ISNUMBER(F6221),IF(G6221="",VLOOKUP($A6221,'Loc Coefficients Config'!$A:$H,8,FALSE),VLOOKUP(G6221,'Loc Coefficients Location'!A:E,5,FALSE)),"")</f>
        <v>0.13836100000000001</v>
      </c>
      <c r="N6221" s="22">
        <f t="shared" si="393"/>
        <v>15.88</v>
      </c>
      <c r="O6221" s="444">
        <f>IF(ISNUMBER(F6221),IF(G6221="",VLOOKUP($A6221,'Loc Coefficients Config'!$A:$I,9,FALSE),VLOOKUP(G6221,'Loc Coefficients Location'!A:F,6,FALSE)),"")</f>
        <v>9.5024999999999998E-2</v>
      </c>
      <c r="P6221" s="22">
        <f t="shared" si="394"/>
        <v>10.91</v>
      </c>
    </row>
    <row r="6222" spans="1:16">
      <c r="A6222" s="36" t="s">
        <v>11124</v>
      </c>
      <c r="B6222" s="33" t="s">
        <v>11125</v>
      </c>
      <c r="C6222" s="77" t="s">
        <v>11126</v>
      </c>
      <c r="D6222" s="37"/>
      <c r="E6222" s="37" t="s">
        <v>79</v>
      </c>
      <c r="F6222" s="39">
        <v>168.1</v>
      </c>
      <c r="G6222" s="443" t="s">
        <v>11188</v>
      </c>
      <c r="H6222" s="22">
        <f t="shared" si="395"/>
        <v>45.2</v>
      </c>
      <c r="I6222" s="22">
        <f t="shared" si="395"/>
        <v>23.26</v>
      </c>
      <c r="J6222" s="22">
        <f t="shared" si="395"/>
        <v>15.97</v>
      </c>
      <c r="K6222" s="444">
        <f>IF(ISNUMBER(F6222),IF(G6222="",VLOOKUP($A6222,'Loc Coefficients Config'!$A:$G,7,FALSE),VLOOKUP(G6222,'Loc Coefficients Location'!A:D,4,FALSE)),"")</f>
        <v>0.26888600000000001</v>
      </c>
      <c r="L6222" s="22">
        <f t="shared" si="392"/>
        <v>45.2</v>
      </c>
      <c r="M6222" s="444">
        <f>IF(ISNUMBER(F6222),IF(G6222="",VLOOKUP($A6222,'Loc Coefficients Config'!$A:$H,8,FALSE),VLOOKUP(G6222,'Loc Coefficients Location'!A:E,5,FALSE)),"")</f>
        <v>0.13836100000000001</v>
      </c>
      <c r="N6222" s="22">
        <f t="shared" si="393"/>
        <v>23.26</v>
      </c>
      <c r="O6222" s="444">
        <f>IF(ISNUMBER(F6222),IF(G6222="",VLOOKUP($A6222,'Loc Coefficients Config'!$A:$I,9,FALSE),VLOOKUP(G6222,'Loc Coefficients Location'!A:F,6,FALSE)),"")</f>
        <v>9.5024999999999998E-2</v>
      </c>
      <c r="P6222" s="22">
        <f t="shared" si="394"/>
        <v>15.97</v>
      </c>
    </row>
    <row r="6223" spans="1:16">
      <c r="A6223" s="36" t="s">
        <v>11127</v>
      </c>
      <c r="B6223" s="33" t="s">
        <v>11128</v>
      </c>
      <c r="C6223" s="77" t="s">
        <v>11129</v>
      </c>
      <c r="D6223" s="37"/>
      <c r="E6223" s="37" t="s">
        <v>79</v>
      </c>
      <c r="F6223" s="39">
        <v>47.15</v>
      </c>
      <c r="G6223" s="443" t="s">
        <v>11188</v>
      </c>
      <c r="H6223" s="22">
        <f t="shared" si="395"/>
        <v>12.68</v>
      </c>
      <c r="I6223" s="22">
        <f t="shared" si="395"/>
        <v>6.52</v>
      </c>
      <c r="J6223" s="22">
        <f t="shared" si="395"/>
        <v>4.4800000000000004</v>
      </c>
      <c r="K6223" s="444">
        <f>IF(ISNUMBER(F6223),IF(G6223="",VLOOKUP($A6223,'Loc Coefficients Config'!$A:$G,7,FALSE),VLOOKUP(G6223,'Loc Coefficients Location'!A:D,4,FALSE)),"")</f>
        <v>0.26888600000000001</v>
      </c>
      <c r="L6223" s="22">
        <f t="shared" si="392"/>
        <v>12.68</v>
      </c>
      <c r="M6223" s="444">
        <f>IF(ISNUMBER(F6223),IF(G6223="",VLOOKUP($A6223,'Loc Coefficients Config'!$A:$H,8,FALSE),VLOOKUP(G6223,'Loc Coefficients Location'!A:E,5,FALSE)),"")</f>
        <v>0.13836100000000001</v>
      </c>
      <c r="N6223" s="22">
        <f t="shared" si="393"/>
        <v>6.52</v>
      </c>
      <c r="O6223" s="444">
        <f>IF(ISNUMBER(F6223),IF(G6223="",VLOOKUP($A6223,'Loc Coefficients Config'!$A:$I,9,FALSE),VLOOKUP(G6223,'Loc Coefficients Location'!A:F,6,FALSE)),"")</f>
        <v>9.5024999999999998E-2</v>
      </c>
      <c r="P6223" s="22">
        <f t="shared" si="394"/>
        <v>4.4800000000000004</v>
      </c>
    </row>
    <row r="6224" spans="1:16">
      <c r="A6224" s="36" t="s">
        <v>11130</v>
      </c>
      <c r="B6224" s="33" t="s">
        <v>11131</v>
      </c>
      <c r="C6224" s="77" t="s">
        <v>11132</v>
      </c>
      <c r="D6224" s="37"/>
      <c r="E6224" s="37" t="s">
        <v>79</v>
      </c>
      <c r="F6224" s="39">
        <v>131.19999999999999</v>
      </c>
      <c r="G6224" s="443" t="s">
        <v>11189</v>
      </c>
      <c r="H6224" s="22">
        <f t="shared" si="395"/>
        <v>35.28</v>
      </c>
      <c r="I6224" s="22">
        <f t="shared" si="395"/>
        <v>18.149999999999999</v>
      </c>
      <c r="J6224" s="22">
        <f t="shared" si="395"/>
        <v>12.47</v>
      </c>
      <c r="K6224" s="444">
        <f>IF(ISNUMBER(F6224),IF(G6224="",VLOOKUP($A6224,'Loc Coefficients Config'!$A:$G,7,FALSE),VLOOKUP(G6224,'Loc Coefficients Location'!A:D,4,FALSE)),"")</f>
        <v>0.26888600000000001</v>
      </c>
      <c r="L6224" s="22">
        <f t="shared" si="392"/>
        <v>35.28</v>
      </c>
      <c r="M6224" s="444">
        <f>IF(ISNUMBER(F6224),IF(G6224="",VLOOKUP($A6224,'Loc Coefficients Config'!$A:$H,8,FALSE),VLOOKUP(G6224,'Loc Coefficients Location'!A:E,5,FALSE)),"")</f>
        <v>0.13836100000000001</v>
      </c>
      <c r="N6224" s="22">
        <f t="shared" si="393"/>
        <v>18.149999999999999</v>
      </c>
      <c r="O6224" s="444">
        <f>IF(ISNUMBER(F6224),IF(G6224="",VLOOKUP($A6224,'Loc Coefficients Config'!$A:$I,9,FALSE),VLOOKUP(G6224,'Loc Coefficients Location'!A:F,6,FALSE)),"")</f>
        <v>9.5024999999999998E-2</v>
      </c>
      <c r="P6224" s="22">
        <f t="shared" si="394"/>
        <v>12.47</v>
      </c>
    </row>
    <row r="6225" spans="1:16">
      <c r="A6225" s="36" t="s">
        <v>11133</v>
      </c>
      <c r="B6225" s="33" t="s">
        <v>11134</v>
      </c>
      <c r="C6225" s="77" t="s">
        <v>11135</v>
      </c>
      <c r="D6225" s="37"/>
      <c r="E6225" s="37" t="s">
        <v>79</v>
      </c>
      <c r="F6225" s="39">
        <v>288.02</v>
      </c>
      <c r="G6225" s="443" t="s">
        <v>11189</v>
      </c>
      <c r="H6225" s="22">
        <f t="shared" si="395"/>
        <v>77.44</v>
      </c>
      <c r="I6225" s="22">
        <f t="shared" si="395"/>
        <v>39.85</v>
      </c>
      <c r="J6225" s="22">
        <f t="shared" si="395"/>
        <v>27.37</v>
      </c>
      <c r="K6225" s="444">
        <f>IF(ISNUMBER(F6225),IF(G6225="",VLOOKUP($A6225,'Loc Coefficients Config'!$A:$G,7,FALSE),VLOOKUP(G6225,'Loc Coefficients Location'!A:D,4,FALSE)),"")</f>
        <v>0.26888600000000001</v>
      </c>
      <c r="L6225" s="22">
        <f t="shared" si="392"/>
        <v>77.44</v>
      </c>
      <c r="M6225" s="444">
        <f>IF(ISNUMBER(F6225),IF(G6225="",VLOOKUP($A6225,'Loc Coefficients Config'!$A:$H,8,FALSE),VLOOKUP(G6225,'Loc Coefficients Location'!A:E,5,FALSE)),"")</f>
        <v>0.13836100000000001</v>
      </c>
      <c r="N6225" s="22">
        <f t="shared" si="393"/>
        <v>39.85</v>
      </c>
      <c r="O6225" s="444">
        <f>IF(ISNUMBER(F6225),IF(G6225="",VLOOKUP($A6225,'Loc Coefficients Config'!$A:$I,9,FALSE),VLOOKUP(G6225,'Loc Coefficients Location'!A:F,6,FALSE)),"")</f>
        <v>9.5024999999999998E-2</v>
      </c>
      <c r="P6225" s="22">
        <f t="shared" si="394"/>
        <v>27.37</v>
      </c>
    </row>
    <row r="6226" spans="1:16">
      <c r="A6226" s="36" t="s">
        <v>11136</v>
      </c>
      <c r="B6226" s="33" t="s">
        <v>11137</v>
      </c>
      <c r="C6226" s="77" t="s">
        <v>11138</v>
      </c>
      <c r="D6226" s="37"/>
      <c r="E6226" s="37" t="s">
        <v>79</v>
      </c>
      <c r="F6226" s="39">
        <v>357.72</v>
      </c>
      <c r="G6226" s="443" t="s">
        <v>11187</v>
      </c>
      <c r="H6226" s="22">
        <f t="shared" si="395"/>
        <v>96.19</v>
      </c>
      <c r="I6226" s="22">
        <f t="shared" si="395"/>
        <v>49.49</v>
      </c>
      <c r="J6226" s="22">
        <f t="shared" si="395"/>
        <v>33.99</v>
      </c>
      <c r="K6226" s="444">
        <f>IF(ISNUMBER(F6226),IF(G6226="",VLOOKUP($A6226,'Loc Coefficients Config'!$A:$G,7,FALSE),VLOOKUP(G6226,'Loc Coefficients Location'!A:D,4,FALSE)),"")</f>
        <v>0.19253700000000001</v>
      </c>
      <c r="L6226" s="22">
        <f t="shared" si="392"/>
        <v>68.87</v>
      </c>
      <c r="M6226" s="444">
        <f>IF(ISNUMBER(F6226),IF(G6226="",VLOOKUP($A6226,'Loc Coefficients Config'!$A:$H,8,FALSE),VLOOKUP(G6226,'Loc Coefficients Location'!A:E,5,FALSE)),"")</f>
        <v>0.104333</v>
      </c>
      <c r="N6226" s="22">
        <f t="shared" si="393"/>
        <v>37.32</v>
      </c>
      <c r="O6226" s="444">
        <f>IF(ISNUMBER(F6226),IF(G6226="",VLOOKUP($A6226,'Loc Coefficients Config'!$A:$I,9,FALSE),VLOOKUP(G6226,'Loc Coefficients Location'!A:F,6,FALSE)),"")</f>
        <v>7.9690999999999998E-2</v>
      </c>
      <c r="P6226" s="22">
        <f t="shared" si="394"/>
        <v>28.51</v>
      </c>
    </row>
    <row r="6227" spans="1:16">
      <c r="A6227" s="36" t="s">
        <v>11139</v>
      </c>
      <c r="B6227" s="33" t="s">
        <v>11140</v>
      </c>
      <c r="C6227" s="77" t="s">
        <v>11141</v>
      </c>
      <c r="D6227" s="37"/>
      <c r="E6227" s="37" t="s">
        <v>79</v>
      </c>
      <c r="F6227" s="39">
        <v>161.94999999999999</v>
      </c>
      <c r="G6227" s="443" t="s">
        <v>11187</v>
      </c>
      <c r="H6227" s="22">
        <f t="shared" si="395"/>
        <v>43.55</v>
      </c>
      <c r="I6227" s="22">
        <f t="shared" si="395"/>
        <v>22.41</v>
      </c>
      <c r="J6227" s="22">
        <f t="shared" si="395"/>
        <v>15.39</v>
      </c>
      <c r="K6227" s="444">
        <f>IF(ISNUMBER(F6227),IF(G6227="",VLOOKUP($A6227,'Loc Coefficients Config'!$A:$G,7,FALSE),VLOOKUP(G6227,'Loc Coefficients Location'!A:D,4,FALSE)),"")</f>
        <v>0.19253700000000001</v>
      </c>
      <c r="L6227" s="22">
        <f t="shared" si="392"/>
        <v>31.18</v>
      </c>
      <c r="M6227" s="444">
        <f>IF(ISNUMBER(F6227),IF(G6227="",VLOOKUP($A6227,'Loc Coefficients Config'!$A:$H,8,FALSE),VLOOKUP(G6227,'Loc Coefficients Location'!A:E,5,FALSE)),"")</f>
        <v>0.104333</v>
      </c>
      <c r="N6227" s="22">
        <f t="shared" si="393"/>
        <v>16.899999999999999</v>
      </c>
      <c r="O6227" s="444">
        <f>IF(ISNUMBER(F6227),IF(G6227="",VLOOKUP($A6227,'Loc Coefficients Config'!$A:$I,9,FALSE),VLOOKUP(G6227,'Loc Coefficients Location'!A:F,6,FALSE)),"")</f>
        <v>7.9690999999999998E-2</v>
      </c>
      <c r="P6227" s="22">
        <f t="shared" si="394"/>
        <v>12.91</v>
      </c>
    </row>
    <row r="6228" spans="1:16">
      <c r="A6228" s="36" t="s">
        <v>11142</v>
      </c>
      <c r="B6228" s="33" t="s">
        <v>11143</v>
      </c>
      <c r="C6228" s="77" t="s">
        <v>11144</v>
      </c>
      <c r="D6228" s="37"/>
      <c r="E6228" s="37" t="s">
        <v>79</v>
      </c>
      <c r="F6228" s="39">
        <v>131.19999999999999</v>
      </c>
      <c r="G6228" s="443" t="s">
        <v>11187</v>
      </c>
      <c r="H6228" s="22">
        <f t="shared" si="395"/>
        <v>35.28</v>
      </c>
      <c r="I6228" s="22">
        <f t="shared" si="395"/>
        <v>18.149999999999999</v>
      </c>
      <c r="J6228" s="22">
        <f t="shared" si="395"/>
        <v>12.47</v>
      </c>
      <c r="K6228" s="444">
        <f>IF(ISNUMBER(F6228),IF(G6228="",VLOOKUP($A6228,'Loc Coefficients Config'!$A:$G,7,FALSE),VLOOKUP(G6228,'Loc Coefficients Location'!A:D,4,FALSE)),"")</f>
        <v>0.19253700000000001</v>
      </c>
      <c r="L6228" s="22">
        <f t="shared" si="392"/>
        <v>25.26</v>
      </c>
      <c r="M6228" s="444">
        <f>IF(ISNUMBER(F6228),IF(G6228="",VLOOKUP($A6228,'Loc Coefficients Config'!$A:$H,8,FALSE),VLOOKUP(G6228,'Loc Coefficients Location'!A:E,5,FALSE)),"")</f>
        <v>0.104333</v>
      </c>
      <c r="N6228" s="22">
        <f t="shared" si="393"/>
        <v>13.69</v>
      </c>
      <c r="O6228" s="444">
        <f>IF(ISNUMBER(F6228),IF(G6228="",VLOOKUP($A6228,'Loc Coefficients Config'!$A:$I,9,FALSE),VLOOKUP(G6228,'Loc Coefficients Location'!A:F,6,FALSE)),"")</f>
        <v>7.9690999999999998E-2</v>
      </c>
      <c r="P6228" s="22">
        <f t="shared" si="394"/>
        <v>10.46</v>
      </c>
    </row>
    <row r="6229" spans="1:16">
      <c r="A6229" s="36" t="s">
        <v>11145</v>
      </c>
      <c r="B6229" s="33" t="s">
        <v>11146</v>
      </c>
      <c r="C6229" s="77" t="s">
        <v>11147</v>
      </c>
      <c r="D6229" s="37"/>
      <c r="E6229" s="37" t="s">
        <v>79</v>
      </c>
      <c r="F6229" s="39">
        <v>131.19999999999999</v>
      </c>
      <c r="G6229" s="443" t="s">
        <v>11187</v>
      </c>
      <c r="H6229" s="22">
        <f t="shared" si="395"/>
        <v>35.28</v>
      </c>
      <c r="I6229" s="22">
        <f t="shared" si="395"/>
        <v>18.149999999999999</v>
      </c>
      <c r="J6229" s="22">
        <f t="shared" si="395"/>
        <v>12.47</v>
      </c>
      <c r="K6229" s="444">
        <f>IF(ISNUMBER(F6229),IF(G6229="",VLOOKUP($A6229,'Loc Coefficients Config'!$A:$G,7,FALSE),VLOOKUP(G6229,'Loc Coefficients Location'!A:D,4,FALSE)),"")</f>
        <v>0.19253700000000001</v>
      </c>
      <c r="L6229" s="22">
        <f t="shared" si="392"/>
        <v>25.26</v>
      </c>
      <c r="M6229" s="444">
        <f>IF(ISNUMBER(F6229),IF(G6229="",VLOOKUP($A6229,'Loc Coefficients Config'!$A:$H,8,FALSE),VLOOKUP(G6229,'Loc Coefficients Location'!A:E,5,FALSE)),"")</f>
        <v>0.104333</v>
      </c>
      <c r="N6229" s="22">
        <f t="shared" si="393"/>
        <v>13.69</v>
      </c>
      <c r="O6229" s="444">
        <f>IF(ISNUMBER(F6229),IF(G6229="",VLOOKUP($A6229,'Loc Coefficients Config'!$A:$I,9,FALSE),VLOOKUP(G6229,'Loc Coefficients Location'!A:F,6,FALSE)),"")</f>
        <v>7.9690999999999998E-2</v>
      </c>
      <c r="P6229" s="22">
        <f t="shared" si="394"/>
        <v>10.46</v>
      </c>
    </row>
    <row r="6230" spans="1:16">
      <c r="A6230" s="36" t="s">
        <v>11148</v>
      </c>
      <c r="B6230" s="33" t="s">
        <v>11149</v>
      </c>
      <c r="C6230" s="77" t="s">
        <v>11150</v>
      </c>
      <c r="D6230" s="37"/>
      <c r="E6230" s="37" t="s">
        <v>79</v>
      </c>
      <c r="F6230" s="39">
        <v>131.19999999999999</v>
      </c>
      <c r="G6230" s="443" t="s">
        <v>11187</v>
      </c>
      <c r="H6230" s="22">
        <f t="shared" si="395"/>
        <v>35.28</v>
      </c>
      <c r="I6230" s="22">
        <f t="shared" si="395"/>
        <v>18.149999999999999</v>
      </c>
      <c r="J6230" s="22">
        <f t="shared" si="395"/>
        <v>12.47</v>
      </c>
      <c r="K6230" s="444">
        <f>IF(ISNUMBER(F6230),IF(G6230="",VLOOKUP($A6230,'Loc Coefficients Config'!$A:$G,7,FALSE),VLOOKUP(G6230,'Loc Coefficients Location'!A:D,4,FALSE)),"")</f>
        <v>0.19253700000000001</v>
      </c>
      <c r="L6230" s="22">
        <f t="shared" si="392"/>
        <v>25.26</v>
      </c>
      <c r="M6230" s="444">
        <f>IF(ISNUMBER(F6230),IF(G6230="",VLOOKUP($A6230,'Loc Coefficients Config'!$A:$H,8,FALSE),VLOOKUP(G6230,'Loc Coefficients Location'!A:E,5,FALSE)),"")</f>
        <v>0.104333</v>
      </c>
      <c r="N6230" s="22">
        <f t="shared" si="393"/>
        <v>13.69</v>
      </c>
      <c r="O6230" s="444">
        <f>IF(ISNUMBER(F6230),IF(G6230="",VLOOKUP($A6230,'Loc Coefficients Config'!$A:$I,9,FALSE),VLOOKUP(G6230,'Loc Coefficients Location'!A:F,6,FALSE)),"")</f>
        <v>7.9690999999999998E-2</v>
      </c>
      <c r="P6230" s="22">
        <f t="shared" si="394"/>
        <v>10.46</v>
      </c>
    </row>
    <row r="6231" spans="1:16">
      <c r="A6231" s="36" t="s">
        <v>11151</v>
      </c>
      <c r="B6231" s="33" t="s">
        <v>11152</v>
      </c>
      <c r="C6231" s="77" t="s">
        <v>11153</v>
      </c>
      <c r="D6231" s="37"/>
      <c r="E6231" s="37" t="s">
        <v>79</v>
      </c>
      <c r="F6231" s="39">
        <v>131.19999999999999</v>
      </c>
      <c r="G6231" s="443" t="s">
        <v>11187</v>
      </c>
      <c r="H6231" s="22">
        <f t="shared" si="395"/>
        <v>35.28</v>
      </c>
      <c r="I6231" s="22">
        <f t="shared" si="395"/>
        <v>18.149999999999999</v>
      </c>
      <c r="J6231" s="22">
        <f t="shared" si="395"/>
        <v>12.47</v>
      </c>
      <c r="K6231" s="444">
        <f>IF(ISNUMBER(F6231),IF(G6231="",VLOOKUP($A6231,'Loc Coefficients Config'!$A:$G,7,FALSE),VLOOKUP(G6231,'Loc Coefficients Location'!A:D,4,FALSE)),"")</f>
        <v>0.19253700000000001</v>
      </c>
      <c r="L6231" s="22">
        <f t="shared" si="392"/>
        <v>25.26</v>
      </c>
      <c r="M6231" s="444">
        <f>IF(ISNUMBER(F6231),IF(G6231="",VLOOKUP($A6231,'Loc Coefficients Config'!$A:$H,8,FALSE),VLOOKUP(G6231,'Loc Coefficients Location'!A:E,5,FALSE)),"")</f>
        <v>0.104333</v>
      </c>
      <c r="N6231" s="22">
        <f t="shared" si="393"/>
        <v>13.69</v>
      </c>
      <c r="O6231" s="444">
        <f>IF(ISNUMBER(F6231),IF(G6231="",VLOOKUP($A6231,'Loc Coefficients Config'!$A:$I,9,FALSE),VLOOKUP(G6231,'Loc Coefficients Location'!A:F,6,FALSE)),"")</f>
        <v>7.9690999999999998E-2</v>
      </c>
      <c r="P6231" s="22">
        <f t="shared" si="394"/>
        <v>10.46</v>
      </c>
    </row>
    <row r="6232" spans="1:16">
      <c r="A6232" s="36" t="s">
        <v>11154</v>
      </c>
      <c r="B6232" s="33" t="s">
        <v>11155</v>
      </c>
      <c r="C6232" s="77" t="s">
        <v>11156</v>
      </c>
      <c r="D6232" s="37"/>
      <c r="E6232" s="37" t="s">
        <v>79</v>
      </c>
      <c r="F6232" s="39">
        <v>131.19999999999999</v>
      </c>
      <c r="G6232" s="443" t="s">
        <v>11187</v>
      </c>
      <c r="H6232" s="22">
        <f t="shared" si="395"/>
        <v>35.28</v>
      </c>
      <c r="I6232" s="22">
        <f t="shared" si="395"/>
        <v>18.149999999999999</v>
      </c>
      <c r="J6232" s="22">
        <f t="shared" si="395"/>
        <v>12.47</v>
      </c>
      <c r="K6232" s="444">
        <f>IF(ISNUMBER(F6232),IF(G6232="",VLOOKUP($A6232,'Loc Coefficients Config'!$A:$G,7,FALSE),VLOOKUP(G6232,'Loc Coefficients Location'!A:D,4,FALSE)),"")</f>
        <v>0.19253700000000001</v>
      </c>
      <c r="L6232" s="22">
        <f t="shared" si="392"/>
        <v>25.26</v>
      </c>
      <c r="M6232" s="444">
        <f>IF(ISNUMBER(F6232),IF(G6232="",VLOOKUP($A6232,'Loc Coefficients Config'!$A:$H,8,FALSE),VLOOKUP(G6232,'Loc Coefficients Location'!A:E,5,FALSE)),"")</f>
        <v>0.104333</v>
      </c>
      <c r="N6232" s="22">
        <f t="shared" si="393"/>
        <v>13.69</v>
      </c>
      <c r="O6232" s="444">
        <f>IF(ISNUMBER(F6232),IF(G6232="",VLOOKUP($A6232,'Loc Coefficients Config'!$A:$I,9,FALSE),VLOOKUP(G6232,'Loc Coefficients Location'!A:F,6,FALSE)),"")</f>
        <v>7.9690999999999998E-2</v>
      </c>
      <c r="P6232" s="22">
        <f t="shared" si="394"/>
        <v>10.46</v>
      </c>
    </row>
    <row r="6233" spans="1:16">
      <c r="A6233" s="36" t="s">
        <v>11157</v>
      </c>
      <c r="B6233" s="33" t="s">
        <v>11158</v>
      </c>
      <c r="C6233" s="77" t="s">
        <v>11159</v>
      </c>
      <c r="D6233" s="37"/>
      <c r="E6233" s="37" t="s">
        <v>79</v>
      </c>
      <c r="F6233" s="39">
        <v>2.0499999999999998</v>
      </c>
      <c r="G6233" s="443" t="s">
        <v>11189</v>
      </c>
      <c r="H6233" s="22">
        <f t="shared" si="395"/>
        <v>0.55000000000000004</v>
      </c>
      <c r="I6233" s="22">
        <f t="shared" si="395"/>
        <v>0.28000000000000003</v>
      </c>
      <c r="J6233" s="22">
        <f t="shared" si="395"/>
        <v>0.19</v>
      </c>
      <c r="K6233" s="444">
        <f>IF(ISNUMBER(F6233),IF(G6233="",VLOOKUP($A6233,'Loc Coefficients Config'!$A:$G,7,FALSE),VLOOKUP(G6233,'Loc Coefficients Location'!A:D,4,FALSE)),"")</f>
        <v>0.26888600000000001</v>
      </c>
      <c r="L6233" s="22">
        <f t="shared" si="392"/>
        <v>0.55000000000000004</v>
      </c>
      <c r="M6233" s="444">
        <f>IF(ISNUMBER(F6233),IF(G6233="",VLOOKUP($A6233,'Loc Coefficients Config'!$A:$H,8,FALSE),VLOOKUP(G6233,'Loc Coefficients Location'!A:E,5,FALSE)),"")</f>
        <v>0.13836100000000001</v>
      </c>
      <c r="N6233" s="22">
        <f t="shared" si="393"/>
        <v>0.28000000000000003</v>
      </c>
      <c r="O6233" s="444">
        <f>IF(ISNUMBER(F6233),IF(G6233="",VLOOKUP($A6233,'Loc Coefficients Config'!$A:$I,9,FALSE),VLOOKUP(G6233,'Loc Coefficients Location'!A:F,6,FALSE)),"")</f>
        <v>9.5024999999999998E-2</v>
      </c>
      <c r="P6233" s="22">
        <f t="shared" si="394"/>
        <v>0.19</v>
      </c>
    </row>
    <row r="6234" spans="1:16">
      <c r="A6234" s="36" t="s">
        <v>11160</v>
      </c>
      <c r="B6234" s="33" t="s">
        <v>11161</v>
      </c>
      <c r="C6234" s="77" t="s">
        <v>11162</v>
      </c>
      <c r="D6234" s="37"/>
      <c r="E6234" s="37" t="s">
        <v>79</v>
      </c>
      <c r="F6234" s="39">
        <v>47.15</v>
      </c>
      <c r="G6234" s="443" t="s">
        <v>11187</v>
      </c>
      <c r="H6234" s="22">
        <f t="shared" si="395"/>
        <v>12.68</v>
      </c>
      <c r="I6234" s="22">
        <f t="shared" si="395"/>
        <v>6.52</v>
      </c>
      <c r="J6234" s="22">
        <f t="shared" si="395"/>
        <v>4.4800000000000004</v>
      </c>
      <c r="K6234" s="444">
        <f>IF(ISNUMBER(F6234),IF(G6234="",VLOOKUP($A6234,'Loc Coefficients Config'!$A:$G,7,FALSE),VLOOKUP(G6234,'Loc Coefficients Location'!A:D,4,FALSE)),"")</f>
        <v>0.19253700000000001</v>
      </c>
      <c r="L6234" s="22">
        <f t="shared" si="392"/>
        <v>9.08</v>
      </c>
      <c r="M6234" s="444">
        <f>IF(ISNUMBER(F6234),IF(G6234="",VLOOKUP($A6234,'Loc Coefficients Config'!$A:$H,8,FALSE),VLOOKUP(G6234,'Loc Coefficients Location'!A:E,5,FALSE)),"")</f>
        <v>0.104333</v>
      </c>
      <c r="N6234" s="22">
        <f t="shared" si="393"/>
        <v>4.92</v>
      </c>
      <c r="O6234" s="444">
        <f>IF(ISNUMBER(F6234),IF(G6234="",VLOOKUP($A6234,'Loc Coefficients Config'!$A:$I,9,FALSE),VLOOKUP(G6234,'Loc Coefficients Location'!A:F,6,FALSE)),"")</f>
        <v>7.9690999999999998E-2</v>
      </c>
      <c r="P6234" s="22">
        <f t="shared" si="394"/>
        <v>3.76</v>
      </c>
    </row>
    <row r="6235" spans="1:16" ht="16.5" thickBot="1">
      <c r="A6235" s="41" t="s">
        <v>11163</v>
      </c>
      <c r="B6235" s="42" t="s">
        <v>11164</v>
      </c>
      <c r="C6235" s="105" t="s">
        <v>11165</v>
      </c>
      <c r="D6235" s="52"/>
      <c r="E6235" s="52" t="s">
        <v>79</v>
      </c>
      <c r="F6235" s="53">
        <v>10.25</v>
      </c>
      <c r="G6235" s="443" t="s">
        <v>11187</v>
      </c>
      <c r="H6235" s="22">
        <f t="shared" si="395"/>
        <v>2.76</v>
      </c>
      <c r="I6235" s="22">
        <f t="shared" si="395"/>
        <v>1.42</v>
      </c>
      <c r="J6235" s="22">
        <f t="shared" si="395"/>
        <v>0.97</v>
      </c>
      <c r="K6235" s="444">
        <f>IF(ISNUMBER(F6235),IF(G6235="",VLOOKUP($A6235,'Loc Coefficients Config'!$A:$G,7,FALSE),VLOOKUP(G6235,'Loc Coefficients Location'!A:D,4,FALSE)),"")</f>
        <v>0.19253700000000001</v>
      </c>
      <c r="L6235" s="22">
        <f t="shared" si="392"/>
        <v>1.97</v>
      </c>
      <c r="M6235" s="444">
        <f>IF(ISNUMBER(F6235),IF(G6235="",VLOOKUP($A6235,'Loc Coefficients Config'!$A:$H,8,FALSE),VLOOKUP(G6235,'Loc Coefficients Location'!A:E,5,FALSE)),"")</f>
        <v>0.104333</v>
      </c>
      <c r="N6235" s="22">
        <f t="shared" si="393"/>
        <v>1.07</v>
      </c>
      <c r="O6235" s="444">
        <f>IF(ISNUMBER(F6235),IF(G6235="",VLOOKUP($A6235,'Loc Coefficients Config'!$A:$I,9,FALSE),VLOOKUP(G6235,'Loc Coefficients Location'!A:F,6,FALSE)),"")</f>
        <v>7.9690999999999998E-2</v>
      </c>
      <c r="P6235" s="22">
        <f t="shared" si="394"/>
        <v>0.82</v>
      </c>
    </row>
    <row r="6236" spans="1:16" ht="16.5" thickBot="1">
      <c r="A6236" s="87"/>
      <c r="B6236" s="86" t="s">
        <v>79</v>
      </c>
      <c r="C6236" s="319" t="s">
        <v>79</v>
      </c>
      <c r="D6236" s="88"/>
      <c r="E6236" s="88" t="s">
        <v>79</v>
      </c>
      <c r="F6236" s="89" t="s">
        <v>79</v>
      </c>
      <c r="G6236" s="443" t="s">
        <v>79</v>
      </c>
      <c r="H6236" s="22" t="str">
        <f t="shared" ref="H6236:J6238" si="396">IF(ISNUMBER($F6236),ROUND($F6236*H$1,2),"")</f>
        <v/>
      </c>
      <c r="I6236" s="22" t="str">
        <f t="shared" si="396"/>
        <v/>
      </c>
      <c r="J6236" s="22" t="str">
        <f t="shared" si="396"/>
        <v/>
      </c>
      <c r="K6236" s="444" t="str">
        <f>IF(ISNUMBER(F6236),IF(G6236="",VLOOKUP($A6236,'Loc Coefficients Config'!$A:$G,7,FALSE),VLOOKUP(G6236,'Loc Coefficients Location'!A:D,4,FALSE)),"")</f>
        <v/>
      </c>
      <c r="L6236" s="22" t="str">
        <f t="shared" ref="L6236:L6238" si="397">IF(ISNUMBER(K6236),ROUND($F6236*K6236,2),"")</f>
        <v/>
      </c>
      <c r="M6236" s="444" t="str">
        <f>IF(ISNUMBER(F6236),IF(G6236="",VLOOKUP($A6236,'Loc Coefficients Config'!$A:$H,8,FALSE),VLOOKUP(G6236,'Loc Coefficients Location'!A:E,5,FALSE)),"")</f>
        <v/>
      </c>
      <c r="N6236" s="22" t="str">
        <f t="shared" ref="N6236:N6238" si="398">IF(ISNUMBER(M6236),ROUND($F6236*M6236,2),"")</f>
        <v/>
      </c>
      <c r="O6236" s="444" t="str">
        <f>IF(ISNUMBER(F6236),IF(G6236="",VLOOKUP($A6236,'Loc Coefficients Config'!$A:$I,9,FALSE),VLOOKUP(G6236,'Loc Coefficients Location'!A:F,6,FALSE)),"")</f>
        <v/>
      </c>
      <c r="P6236" s="22" t="str">
        <f t="shared" ref="P6236:P6238" si="399">IF(ISNUMBER(O6236),ROUND($F6236*O6236,2),"")</f>
        <v/>
      </c>
    </row>
    <row r="6237" spans="1:16">
      <c r="A6237" s="36"/>
      <c r="B6237" s="33" t="s">
        <v>79</v>
      </c>
      <c r="C6237" s="77" t="s">
        <v>79</v>
      </c>
      <c r="D6237" s="37"/>
      <c r="E6237" s="37"/>
      <c r="F6237" s="39" t="s">
        <v>79</v>
      </c>
      <c r="G6237" s="443" t="s">
        <v>79</v>
      </c>
      <c r="H6237" s="22" t="str">
        <f t="shared" si="396"/>
        <v/>
      </c>
      <c r="I6237" s="22" t="str">
        <f t="shared" si="396"/>
        <v/>
      </c>
      <c r="J6237" s="22" t="str">
        <f t="shared" si="396"/>
        <v/>
      </c>
      <c r="K6237" s="444" t="str">
        <f>IF(ISNUMBER(F6237),IF(G6237="",VLOOKUP($A6237,'Loc Coefficients Config'!$A:$G,7,FALSE),VLOOKUP(G6237,'Loc Coefficients Location'!A:D,4,FALSE)),"")</f>
        <v/>
      </c>
      <c r="L6237" s="22" t="str">
        <f t="shared" si="397"/>
        <v/>
      </c>
      <c r="M6237" s="444" t="str">
        <f>IF(ISNUMBER(F6237),IF(G6237="",VLOOKUP($A6237,'Loc Coefficients Config'!$A:$H,8,FALSE),VLOOKUP(G6237,'Loc Coefficients Location'!A:E,5,FALSE)),"")</f>
        <v/>
      </c>
      <c r="N6237" s="22" t="str">
        <f t="shared" si="398"/>
        <v/>
      </c>
      <c r="O6237" s="444" t="str">
        <f>IF(ISNUMBER(F6237),IF(G6237="",VLOOKUP($A6237,'Loc Coefficients Config'!$A:$I,9,FALSE),VLOOKUP(G6237,'Loc Coefficients Location'!A:F,6,FALSE)),"")</f>
        <v/>
      </c>
      <c r="P6237" s="22" t="str">
        <f t="shared" si="399"/>
        <v/>
      </c>
    </row>
    <row r="6238" spans="1:16">
      <c r="A6238" s="36"/>
      <c r="B6238" s="33" t="s">
        <v>79</v>
      </c>
      <c r="C6238" s="77" t="s">
        <v>79</v>
      </c>
      <c r="D6238" s="37"/>
      <c r="E6238" s="37"/>
      <c r="F6238" s="39" t="s">
        <v>79</v>
      </c>
      <c r="G6238" s="443" t="s">
        <v>79</v>
      </c>
      <c r="H6238" s="22" t="str">
        <f t="shared" si="396"/>
        <v/>
      </c>
      <c r="I6238" s="22" t="str">
        <f t="shared" si="396"/>
        <v/>
      </c>
      <c r="J6238" s="22" t="str">
        <f t="shared" si="396"/>
        <v/>
      </c>
      <c r="K6238" s="444" t="str">
        <f>IF(ISNUMBER(F6238),IF(G6238="",VLOOKUP($A6238,'Loc Coefficients Config'!$A:$G,7,FALSE),VLOOKUP(G6238,'Loc Coefficients Location'!A:D,4,FALSE)),"")</f>
        <v/>
      </c>
      <c r="L6238" s="22" t="str">
        <f t="shared" si="397"/>
        <v/>
      </c>
      <c r="M6238" s="444" t="str">
        <f>IF(ISNUMBER(F6238),IF(G6238="",VLOOKUP($A6238,'Loc Coefficients Config'!$A:$H,8,FALSE),VLOOKUP(G6238,'Loc Coefficients Location'!A:E,5,FALSE)),"")</f>
        <v/>
      </c>
      <c r="N6238" s="22" t="str">
        <f t="shared" si="398"/>
        <v/>
      </c>
      <c r="O6238" s="444" t="str">
        <f>IF(ISNUMBER(F6238),IF(G6238="",VLOOKUP($A6238,'Loc Coefficients Config'!$A:$I,9,FALSE),VLOOKUP(G6238,'Loc Coefficients Location'!A:F,6,FALSE)),"")</f>
        <v/>
      </c>
      <c r="P6238" s="22" t="str">
        <f t="shared" si="399"/>
        <v/>
      </c>
    </row>
  </sheetData>
  <autoFilter ref="A2:P2" xr:uid="{00000000-0009-0000-0000-000003000000}"/>
  <conditionalFormatting sqref="G2">
    <cfRule type="expression" dxfId="1" priority="1032" stopIfTrue="1">
      <formula>$E2="S"</formula>
    </cfRule>
    <cfRule type="expression" dxfId="0" priority="1554" stopIfTrue="1">
      <formula>$E2="N"</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4"/>
  <sheetViews>
    <sheetView workbookViewId="0">
      <selection activeCell="F4" sqref="F4"/>
    </sheetView>
  </sheetViews>
  <sheetFormatPr baseColWidth="10" defaultColWidth="8.85546875" defaultRowHeight="15"/>
  <cols>
    <col min="1" max="1" width="30.42578125" customWidth="1"/>
  </cols>
  <sheetData>
    <row r="1" spans="1:7" ht="15.75" thickBot="1">
      <c r="A1" s="452" t="s">
        <v>11206</v>
      </c>
      <c r="B1" s="452" t="s">
        <v>11207</v>
      </c>
      <c r="C1" s="453" t="s">
        <v>11208</v>
      </c>
      <c r="D1" s="454" t="s">
        <v>11209</v>
      </c>
      <c r="E1" s="455" t="s">
        <v>11210</v>
      </c>
      <c r="F1" s="455" t="s">
        <v>11211</v>
      </c>
      <c r="G1" s="456" t="s">
        <v>11212</v>
      </c>
    </row>
    <row r="2" spans="1:7">
      <c r="A2" s="457" t="s">
        <v>11187</v>
      </c>
      <c r="B2" s="458" t="s">
        <v>11213</v>
      </c>
      <c r="C2" s="459" t="s">
        <v>11214</v>
      </c>
      <c r="D2" s="460">
        <v>0.26888623869107348</v>
      </c>
      <c r="E2" s="461">
        <v>0.13836098835934607</v>
      </c>
      <c r="F2" s="461">
        <v>9.5025055691996471E-2</v>
      </c>
      <c r="G2" s="462" t="s">
        <v>11215</v>
      </c>
    </row>
    <row r="3" spans="1:7">
      <c r="A3" s="463" t="s">
        <v>11216</v>
      </c>
      <c r="B3" s="464" t="s">
        <v>11217</v>
      </c>
      <c r="C3" s="465" t="s">
        <v>11214</v>
      </c>
      <c r="D3" s="466">
        <v>0.26888623869107348</v>
      </c>
      <c r="E3" s="467">
        <v>0.13836098835934607</v>
      </c>
      <c r="F3" s="467">
        <v>9.5025055691996471E-2</v>
      </c>
      <c r="G3" s="468" t="s">
        <v>11215</v>
      </c>
    </row>
    <row r="4" spans="1:7">
      <c r="A4" s="463" t="s">
        <v>11194</v>
      </c>
      <c r="B4" s="464" t="s">
        <v>11218</v>
      </c>
      <c r="C4" s="465" t="s">
        <v>11219</v>
      </c>
      <c r="D4" s="466">
        <v>0.26888623869107348</v>
      </c>
      <c r="E4" s="467">
        <v>0.13836098835934607</v>
      </c>
      <c r="F4" s="467">
        <v>9.5025055691996471E-2</v>
      </c>
      <c r="G4" s="468" t="s">
        <v>11215</v>
      </c>
    </row>
    <row r="5" spans="1:7">
      <c r="A5" s="463" t="s">
        <v>11200</v>
      </c>
      <c r="B5" s="464" t="s">
        <v>11220</v>
      </c>
      <c r="C5" s="465" t="s">
        <v>11219</v>
      </c>
      <c r="D5" s="466">
        <v>0.26888623869107348</v>
      </c>
      <c r="E5" s="467">
        <v>0.13836098835934607</v>
      </c>
      <c r="F5" s="467">
        <v>9.5025055691996471E-2</v>
      </c>
      <c r="G5" s="468" t="s">
        <v>11215</v>
      </c>
    </row>
    <row r="6" spans="1:7">
      <c r="A6" s="463" t="s">
        <v>11201</v>
      </c>
      <c r="B6" s="464" t="s">
        <v>11221</v>
      </c>
      <c r="C6" s="465" t="s">
        <v>11219</v>
      </c>
      <c r="D6" s="466">
        <v>0.26888623869107348</v>
      </c>
      <c r="E6" s="467">
        <v>0.13836098835934607</v>
      </c>
      <c r="F6" s="467">
        <v>9.5025055691996471E-2</v>
      </c>
      <c r="G6" s="468" t="s">
        <v>11215</v>
      </c>
    </row>
    <row r="7" spans="1:7">
      <c r="A7" s="463" t="s">
        <v>11203</v>
      </c>
      <c r="B7" s="464" t="s">
        <v>11222</v>
      </c>
      <c r="C7" s="465" t="s">
        <v>11223</v>
      </c>
      <c r="D7" s="466">
        <v>0.26888623869107348</v>
      </c>
      <c r="E7" s="467">
        <v>0.13836098835934607</v>
      </c>
      <c r="F7" s="467">
        <v>9.5025055691996471E-2</v>
      </c>
      <c r="G7" s="468" t="s">
        <v>11215</v>
      </c>
    </row>
    <row r="8" spans="1:7">
      <c r="A8" s="463" t="s">
        <v>11204</v>
      </c>
      <c r="B8" s="464" t="s">
        <v>11224</v>
      </c>
      <c r="C8" s="465" t="s">
        <v>11223</v>
      </c>
      <c r="D8" s="466">
        <v>0.26888623869107348</v>
      </c>
      <c r="E8" s="467">
        <v>0.13836098835934607</v>
      </c>
      <c r="F8" s="467">
        <v>9.5025055691996471E-2</v>
      </c>
      <c r="G8" s="468" t="s">
        <v>11215</v>
      </c>
    </row>
    <row r="9" spans="1:7" ht="15.75" thickBot="1">
      <c r="A9" s="364" t="s">
        <v>11188</v>
      </c>
      <c r="B9" s="469" t="s">
        <v>11225</v>
      </c>
      <c r="C9" s="470" t="s">
        <v>11226</v>
      </c>
      <c r="D9" s="471">
        <v>0.26888623869107348</v>
      </c>
      <c r="E9" s="472">
        <v>0.13836098835934607</v>
      </c>
      <c r="F9" s="472">
        <v>9.5025055691996471E-2</v>
      </c>
      <c r="G9" s="473" t="s">
        <v>11215</v>
      </c>
    </row>
    <row r="10" spans="1:7" ht="15.75" thickBot="1">
      <c r="A10" s="364" t="s">
        <v>11189</v>
      </c>
      <c r="B10" s="469" t="s">
        <v>11225</v>
      </c>
      <c r="C10" s="470" t="s">
        <v>11226</v>
      </c>
      <c r="D10" s="471">
        <f>D9</f>
        <v>0.26888623869107348</v>
      </c>
      <c r="E10" s="471">
        <f t="shared" ref="E10:G10" si="0">E9</f>
        <v>0.13836098835934607</v>
      </c>
      <c r="F10" s="471">
        <f t="shared" si="0"/>
        <v>9.5025055691996471E-2</v>
      </c>
      <c r="G10" s="471" t="str">
        <f t="shared" si="0"/>
        <v>n/a</v>
      </c>
    </row>
    <row r="12" spans="1:7">
      <c r="A12" s="465"/>
      <c r="B12" s="465"/>
      <c r="C12" s="474"/>
      <c r="D12" s="475"/>
      <c r="E12" s="465"/>
      <c r="F12" s="465"/>
      <c r="G12" s="465"/>
    </row>
    <row r="13" spans="1:7">
      <c r="A13" s="465"/>
      <c r="B13" s="465"/>
      <c r="C13" s="474"/>
      <c r="D13" s="475"/>
      <c r="E13" s="465"/>
      <c r="F13" s="465"/>
      <c r="G13" s="465"/>
    </row>
    <row r="14" spans="1:7">
      <c r="A14" s="465"/>
      <c r="B14" s="465"/>
      <c r="C14" s="474"/>
      <c r="D14" s="475"/>
      <c r="E14" s="465"/>
      <c r="F14" s="465"/>
      <c r="G14" s="465"/>
    </row>
    <row r="15" spans="1:7">
      <c r="A15" s="465"/>
      <c r="B15" s="465"/>
      <c r="C15" s="474"/>
      <c r="D15" s="475"/>
      <c r="E15" s="465"/>
      <c r="F15" s="465"/>
      <c r="G15" s="465"/>
    </row>
    <row r="16" spans="1:7">
      <c r="A16" s="465"/>
      <c r="B16" s="465"/>
      <c r="C16" s="474"/>
      <c r="D16" s="475"/>
      <c r="E16" s="465"/>
      <c r="F16" s="465"/>
      <c r="G16" s="465"/>
    </row>
    <row r="17" spans="1:4">
      <c r="A17" s="465"/>
      <c r="B17" s="465"/>
      <c r="C17" s="474"/>
      <c r="D17" s="475"/>
    </row>
    <row r="18" spans="1:4">
      <c r="A18" s="465"/>
      <c r="B18" s="465"/>
      <c r="C18" s="474"/>
      <c r="D18" s="475"/>
    </row>
    <row r="19" spans="1:4">
      <c r="A19" s="465"/>
      <c r="B19" s="465"/>
      <c r="C19" s="474"/>
      <c r="D19" s="475"/>
    </row>
    <row r="20" spans="1:4">
      <c r="A20" s="465"/>
      <c r="B20" s="465"/>
      <c r="C20" s="474"/>
      <c r="D20" s="475"/>
    </row>
    <row r="21" spans="1:4">
      <c r="A21" s="465"/>
      <c r="B21" s="465"/>
      <c r="C21" s="474"/>
      <c r="D21" s="475"/>
    </row>
    <row r="22" spans="1:4">
      <c r="A22" s="465"/>
      <c r="B22" s="465"/>
      <c r="C22" s="474"/>
      <c r="D22" s="475"/>
    </row>
    <row r="23" spans="1:4">
      <c r="A23" s="465"/>
      <c r="B23" s="465"/>
      <c r="C23" s="474"/>
      <c r="D23" s="475"/>
    </row>
    <row r="24" spans="1:4">
      <c r="A24" s="465"/>
      <c r="B24" s="465"/>
      <c r="C24" s="474"/>
      <c r="D24" s="475"/>
    </row>
    <row r="25" spans="1:4">
      <c r="A25" s="465"/>
      <c r="B25" s="465"/>
      <c r="C25" s="474"/>
      <c r="D25" s="475"/>
    </row>
    <row r="26" spans="1:4">
      <c r="A26" s="465"/>
      <c r="B26" s="465"/>
      <c r="C26" s="474"/>
      <c r="D26" s="475"/>
    </row>
    <row r="27" spans="1:4">
      <c r="A27" s="465"/>
      <c r="B27" s="465"/>
      <c r="C27" s="474"/>
      <c r="D27" s="475"/>
    </row>
    <row r="28" spans="1:4">
      <c r="A28" s="465"/>
      <c r="B28" s="465"/>
      <c r="C28" s="474"/>
      <c r="D28" s="475"/>
    </row>
    <row r="29" spans="1:4">
      <c r="A29" s="465"/>
      <c r="B29" s="465"/>
      <c r="C29" s="474"/>
      <c r="D29" s="475"/>
    </row>
    <row r="30" spans="1:4">
      <c r="A30" s="465"/>
      <c r="B30" s="465"/>
      <c r="C30" s="474"/>
      <c r="D30" s="475"/>
    </row>
    <row r="31" spans="1:4">
      <c r="A31" s="465"/>
      <c r="B31" s="465"/>
      <c r="C31" s="474"/>
      <c r="D31" s="475"/>
    </row>
    <row r="32" spans="1:4">
      <c r="A32" s="465"/>
      <c r="B32" s="465"/>
      <c r="C32" s="474"/>
      <c r="D32" s="475"/>
    </row>
    <row r="33" spans="1:4">
      <c r="A33" s="465"/>
      <c r="B33" s="465"/>
      <c r="C33" s="474"/>
      <c r="D33" s="475"/>
    </row>
    <row r="34" spans="1:4">
      <c r="A34" s="465"/>
      <c r="B34" s="465"/>
      <c r="C34" s="474"/>
      <c r="D34" s="475"/>
    </row>
    <row r="35" spans="1:4">
      <c r="A35" s="465"/>
      <c r="B35" s="465"/>
      <c r="C35" s="474"/>
      <c r="D35" s="475"/>
    </row>
    <row r="36" spans="1:4">
      <c r="A36" s="465"/>
      <c r="B36" s="465"/>
      <c r="C36" s="474"/>
      <c r="D36" s="475"/>
    </row>
    <row r="37" spans="1:4">
      <c r="A37" s="465"/>
      <c r="B37" s="465"/>
      <c r="C37" s="474"/>
      <c r="D37" s="475"/>
    </row>
    <row r="38" spans="1:4">
      <c r="A38" s="465"/>
      <c r="B38" s="465"/>
      <c r="C38" s="474"/>
      <c r="D38" s="475"/>
    </row>
    <row r="39" spans="1:4">
      <c r="A39" s="465"/>
      <c r="B39" s="465"/>
      <c r="C39" s="474"/>
      <c r="D39" s="475"/>
    </row>
    <row r="40" spans="1:4">
      <c r="A40" s="465"/>
      <c r="B40" s="465"/>
      <c r="C40" s="474"/>
      <c r="D40" s="475"/>
    </row>
    <row r="41" spans="1:4">
      <c r="A41" s="465"/>
      <c r="B41" s="465"/>
      <c r="C41" s="474"/>
      <c r="D41" s="475"/>
    </row>
    <row r="42" spans="1:4">
      <c r="A42" s="465"/>
      <c r="B42" s="465"/>
      <c r="C42" s="474"/>
      <c r="D42" s="475"/>
    </row>
    <row r="43" spans="1:4">
      <c r="A43" s="465"/>
      <c r="B43" s="465"/>
      <c r="C43" s="474"/>
      <c r="D43" s="475"/>
    </row>
    <row r="44" spans="1:4">
      <c r="A44" s="465"/>
      <c r="B44" s="465"/>
      <c r="C44" s="474"/>
      <c r="D44" s="475"/>
    </row>
  </sheetData>
  <sheetProtection algorithmName="SHA-512" hashValue="5fdpwaoq+HrFqMijbVVaNwMnUG9TlIqL4dXi4b91tTpciRQF6McoZ4Wk+eqeh3uWxXhh37DRokRoajrsBkuA5A==" saltValue="6uO38zPxfwZUL+kSxf/WeQ=="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1"/>
  <sheetViews>
    <sheetView workbookViewId="0">
      <selection activeCell="L15" sqref="L15"/>
    </sheetView>
  </sheetViews>
  <sheetFormatPr baseColWidth="10" defaultColWidth="8.85546875" defaultRowHeight="15"/>
  <cols>
    <col min="1" max="1" width="23.5703125" customWidth="1"/>
    <col min="2" max="2" width="105.42578125" hidden="1" customWidth="1"/>
    <col min="3" max="3" width="13.5703125" hidden="1" customWidth="1"/>
    <col min="4" max="4" width="14" customWidth="1"/>
    <col min="5" max="5" width="14.5703125" customWidth="1"/>
    <col min="6" max="6" width="15" customWidth="1"/>
    <col min="7" max="7" width="12.42578125" customWidth="1"/>
  </cols>
  <sheetData>
    <row r="1" spans="1:7" ht="15.75" thickBot="1">
      <c r="A1" s="476" t="s">
        <v>11206</v>
      </c>
      <c r="B1" s="476" t="s">
        <v>11207</v>
      </c>
      <c r="C1" s="477" t="s">
        <v>11208</v>
      </c>
      <c r="D1" s="455" t="s">
        <v>11209</v>
      </c>
      <c r="E1" s="455" t="s">
        <v>11210</v>
      </c>
      <c r="F1" s="455" t="s">
        <v>11211</v>
      </c>
      <c r="G1" s="456" t="s">
        <v>11212</v>
      </c>
    </row>
    <row r="2" spans="1:7" ht="15.75" thickBot="1">
      <c r="A2" s="93" t="s">
        <v>11187</v>
      </c>
      <c r="B2" s="478" t="s">
        <v>11213</v>
      </c>
      <c r="C2" s="478" t="s">
        <v>11214</v>
      </c>
      <c r="D2" s="479">
        <v>0.19253700000000001</v>
      </c>
      <c r="E2" s="479">
        <v>0.104333</v>
      </c>
      <c r="F2" s="479">
        <v>7.9690999999999998E-2</v>
      </c>
      <c r="G2" s="480" t="s">
        <v>11215</v>
      </c>
    </row>
    <row r="3" spans="1:7" ht="15.75" thickBot="1">
      <c r="A3" s="93" t="s">
        <v>11192</v>
      </c>
      <c r="B3" s="478" t="s">
        <v>11213</v>
      </c>
      <c r="C3" s="478" t="s">
        <v>11214</v>
      </c>
      <c r="D3" s="479">
        <v>0.19253700000000001</v>
      </c>
      <c r="E3" s="479">
        <v>0.104333</v>
      </c>
      <c r="F3" s="479">
        <v>7.9690999999999998E-2</v>
      </c>
      <c r="G3" s="480" t="s">
        <v>11215</v>
      </c>
    </row>
    <row r="4" spans="1:7">
      <c r="A4" s="93" t="s">
        <v>11205</v>
      </c>
      <c r="B4" s="478" t="s">
        <v>11213</v>
      </c>
      <c r="C4" s="478" t="s">
        <v>11214</v>
      </c>
      <c r="D4" s="479">
        <v>0.19253700000000001</v>
      </c>
      <c r="E4" s="479">
        <v>0.104333</v>
      </c>
      <c r="F4" s="479">
        <v>7.9690999999999998E-2</v>
      </c>
      <c r="G4" s="480" t="s">
        <v>11215</v>
      </c>
    </row>
    <row r="5" spans="1:7">
      <c r="A5" t="s">
        <v>11193</v>
      </c>
      <c r="B5" s="445" t="s">
        <v>11217</v>
      </c>
      <c r="C5" s="445" t="s">
        <v>11214</v>
      </c>
      <c r="D5" s="481">
        <v>0.21721399999999999</v>
      </c>
      <c r="E5" s="481">
        <v>0.116469</v>
      </c>
      <c r="F5" s="481">
        <v>8.7329000000000004E-2</v>
      </c>
      <c r="G5" s="482" t="s">
        <v>11215</v>
      </c>
    </row>
    <row r="6" spans="1:7">
      <c r="A6" s="446" t="s">
        <v>11216</v>
      </c>
      <c r="B6" s="445" t="s">
        <v>11217</v>
      </c>
      <c r="C6" s="445" t="s">
        <v>11214</v>
      </c>
      <c r="D6" s="481">
        <v>0.21721399999999999</v>
      </c>
      <c r="E6" s="481">
        <v>0.116469</v>
      </c>
      <c r="F6" s="481">
        <v>8.7329000000000004E-2</v>
      </c>
      <c r="G6" s="482" t="s">
        <v>11215</v>
      </c>
    </row>
    <row r="7" spans="1:7">
      <c r="A7" s="446" t="s">
        <v>11196</v>
      </c>
      <c r="B7" s="445" t="s">
        <v>11218</v>
      </c>
      <c r="C7" s="445" t="s">
        <v>11219</v>
      </c>
      <c r="D7" s="481">
        <v>0.198014</v>
      </c>
      <c r="E7" s="481">
        <v>0.107415</v>
      </c>
      <c r="F7" s="481">
        <v>8.1878999999999993E-2</v>
      </c>
      <c r="G7" s="482" t="s">
        <v>11215</v>
      </c>
    </row>
    <row r="8" spans="1:7">
      <c r="A8" s="446" t="s">
        <v>11194</v>
      </c>
      <c r="B8" s="445" t="s">
        <v>11218</v>
      </c>
      <c r="C8" s="445" t="s">
        <v>11219</v>
      </c>
      <c r="D8" s="481">
        <v>0.198014</v>
      </c>
      <c r="E8" s="481">
        <v>0.107415</v>
      </c>
      <c r="F8" s="481">
        <v>8.1878999999999993E-2</v>
      </c>
      <c r="G8" s="482" t="s">
        <v>11215</v>
      </c>
    </row>
    <row r="9" spans="1:7">
      <c r="A9" s="446" t="s">
        <v>11200</v>
      </c>
      <c r="B9" s="445" t="s">
        <v>11220</v>
      </c>
      <c r="C9" s="445" t="s">
        <v>11219</v>
      </c>
      <c r="D9" s="481">
        <v>0.189968</v>
      </c>
      <c r="E9" s="481">
        <v>0.10355200000000001</v>
      </c>
      <c r="F9" s="481">
        <v>8.1179000000000001E-2</v>
      </c>
      <c r="G9" s="482" t="s">
        <v>11215</v>
      </c>
    </row>
    <row r="10" spans="1:7">
      <c r="A10" s="446" t="s">
        <v>11201</v>
      </c>
      <c r="B10" s="445" t="s">
        <v>11221</v>
      </c>
      <c r="C10" s="445" t="s">
        <v>11219</v>
      </c>
      <c r="D10" s="481">
        <v>0.230766</v>
      </c>
      <c r="E10" s="481">
        <v>0.12313200000000001</v>
      </c>
      <c r="F10" s="481">
        <v>8.8102E-2</v>
      </c>
      <c r="G10" s="482" t="s">
        <v>11215</v>
      </c>
    </row>
    <row r="11" spans="1:7">
      <c r="A11" s="446" t="s">
        <v>11203</v>
      </c>
      <c r="B11" s="445" t="s">
        <v>11222</v>
      </c>
      <c r="C11" s="445" t="s">
        <v>11223</v>
      </c>
      <c r="D11" s="481">
        <v>0.196073</v>
      </c>
      <c r="E11" s="481">
        <v>0.10718900000000001</v>
      </c>
      <c r="F11" s="481">
        <v>8.0737000000000003E-2</v>
      </c>
      <c r="G11" s="482" t="s">
        <v>11215</v>
      </c>
    </row>
    <row r="12" spans="1:7">
      <c r="A12" s="446" t="s">
        <v>11204</v>
      </c>
      <c r="B12" s="445" t="s">
        <v>11224</v>
      </c>
      <c r="C12" s="445" t="s">
        <v>11223</v>
      </c>
      <c r="D12" s="481">
        <v>0.196073</v>
      </c>
      <c r="E12" s="481">
        <v>0.10718900000000001</v>
      </c>
      <c r="F12" s="481">
        <v>8.0737000000000003E-2</v>
      </c>
      <c r="G12" s="482" t="s">
        <v>11215</v>
      </c>
    </row>
    <row r="13" spans="1:7">
      <c r="A13" s="446" t="s">
        <v>11188</v>
      </c>
      <c r="B13" s="483" t="s">
        <v>11225</v>
      </c>
      <c r="C13" s="445" t="s">
        <v>11226</v>
      </c>
      <c r="D13" s="481">
        <v>0.26888600000000001</v>
      </c>
      <c r="E13" s="481">
        <v>0.13836100000000001</v>
      </c>
      <c r="F13" s="481">
        <v>9.5024999999999998E-2</v>
      </c>
      <c r="G13" s="482" t="s">
        <v>11215</v>
      </c>
    </row>
    <row r="14" spans="1:7">
      <c r="A14" s="446" t="s">
        <v>11190</v>
      </c>
      <c r="B14" s="483" t="s">
        <v>11225</v>
      </c>
      <c r="C14" s="445" t="s">
        <v>11226</v>
      </c>
      <c r="D14" s="481">
        <v>0.26888600000000001</v>
      </c>
      <c r="E14" s="481">
        <v>0.13836100000000001</v>
      </c>
      <c r="F14" s="481">
        <v>9.5024999999999998E-2</v>
      </c>
      <c r="G14" s="482" t="s">
        <v>11215</v>
      </c>
    </row>
    <row r="15" spans="1:7" ht="15.75" thickBot="1">
      <c r="A15" s="92" t="s">
        <v>11202</v>
      </c>
      <c r="B15" s="484" t="s">
        <v>11227</v>
      </c>
      <c r="C15" s="485" t="s">
        <v>11228</v>
      </c>
      <c r="D15" s="486">
        <f t="shared" ref="D15:G16" si="0">D13</f>
        <v>0.26888600000000001</v>
      </c>
      <c r="E15" s="486">
        <f t="shared" si="0"/>
        <v>0.13836100000000001</v>
      </c>
      <c r="F15" s="486">
        <f t="shared" si="0"/>
        <v>9.5024999999999998E-2</v>
      </c>
      <c r="G15" s="486" t="str">
        <f t="shared" si="0"/>
        <v>n/a</v>
      </c>
    </row>
    <row r="16" spans="1:7" ht="15.75" thickBot="1">
      <c r="A16" s="92" t="s">
        <v>11189</v>
      </c>
      <c r="B16" s="484" t="s">
        <v>11227</v>
      </c>
      <c r="C16" s="485" t="s">
        <v>11228</v>
      </c>
      <c r="D16" s="486">
        <f t="shared" si="0"/>
        <v>0.26888600000000001</v>
      </c>
      <c r="E16" s="486">
        <f t="shared" si="0"/>
        <v>0.13836100000000001</v>
      </c>
      <c r="F16" s="486">
        <f t="shared" si="0"/>
        <v>9.5024999999999998E-2</v>
      </c>
      <c r="G16" s="486" t="str">
        <f t="shared" si="0"/>
        <v>n/a</v>
      </c>
    </row>
    <row r="17" spans="1:7">
      <c r="A17" t="s">
        <v>11229</v>
      </c>
      <c r="B17" t="s">
        <v>11230</v>
      </c>
    </row>
    <row r="18" spans="1:7">
      <c r="A18" s="487" t="s">
        <v>11204</v>
      </c>
      <c r="B18" s="487" t="s">
        <v>11224</v>
      </c>
      <c r="C18" s="474"/>
      <c r="D18" s="488"/>
      <c r="E18" s="465"/>
      <c r="F18" s="465"/>
      <c r="G18" s="465"/>
    </row>
    <row r="19" spans="1:7">
      <c r="A19" s="489" t="s">
        <v>11203</v>
      </c>
      <c r="B19" s="465" t="s">
        <v>11222</v>
      </c>
      <c r="C19" s="474"/>
      <c r="D19" s="475"/>
      <c r="E19" s="465"/>
      <c r="F19" s="465"/>
      <c r="G19" s="465"/>
    </row>
    <row r="20" spans="1:7">
      <c r="A20" s="489" t="s">
        <v>11195</v>
      </c>
      <c r="B20" s="465" t="s">
        <v>11231</v>
      </c>
      <c r="C20" s="474"/>
      <c r="D20" s="475"/>
      <c r="E20" s="465"/>
      <c r="F20" s="465"/>
      <c r="G20" s="465"/>
    </row>
    <row r="21" spans="1:7">
      <c r="A21" s="489" t="s">
        <v>11216</v>
      </c>
      <c r="B21" s="465" t="s">
        <v>11217</v>
      </c>
      <c r="C21" s="474"/>
      <c r="D21" s="475"/>
      <c r="E21" s="465"/>
      <c r="F21" s="465"/>
      <c r="G21" s="465"/>
    </row>
    <row r="22" spans="1:7">
      <c r="A22" s="489" t="s">
        <v>11187</v>
      </c>
      <c r="B22" s="465" t="s">
        <v>11213</v>
      </c>
      <c r="C22" s="474"/>
      <c r="D22" s="475"/>
      <c r="E22" s="465"/>
      <c r="F22" s="490"/>
      <c r="G22" s="491"/>
    </row>
    <row r="23" spans="1:7">
      <c r="A23" s="489" t="s">
        <v>11198</v>
      </c>
      <c r="B23" s="465" t="s">
        <v>11218</v>
      </c>
      <c r="C23" s="474"/>
      <c r="D23" s="475"/>
      <c r="E23" s="465"/>
      <c r="F23" s="490"/>
      <c r="G23" s="491"/>
    </row>
    <row r="24" spans="1:7">
      <c r="A24" s="489" t="s">
        <v>11200</v>
      </c>
      <c r="B24" s="465" t="s">
        <v>11220</v>
      </c>
      <c r="C24" s="474"/>
      <c r="D24" s="475"/>
      <c r="E24" s="465"/>
      <c r="F24" s="490"/>
    </row>
    <row r="25" spans="1:7">
      <c r="A25" s="489" t="s">
        <v>11232</v>
      </c>
      <c r="B25" s="465" t="s">
        <v>11220</v>
      </c>
      <c r="C25" s="474"/>
      <c r="D25" s="475"/>
      <c r="E25" s="465"/>
      <c r="F25" s="490"/>
    </row>
    <row r="26" spans="1:7">
      <c r="A26" s="489" t="s">
        <v>11197</v>
      </c>
      <c r="B26" s="465" t="s">
        <v>11221</v>
      </c>
      <c r="C26" s="474"/>
      <c r="D26" s="475"/>
      <c r="E26" s="465"/>
      <c r="F26" s="490"/>
    </row>
    <row r="27" spans="1:7">
      <c r="A27" s="489" t="s">
        <v>11201</v>
      </c>
      <c r="B27" s="465" t="s">
        <v>11221</v>
      </c>
      <c r="C27" s="474"/>
      <c r="D27" s="475"/>
      <c r="E27" s="465"/>
      <c r="F27" s="490"/>
    </row>
    <row r="28" spans="1:7">
      <c r="A28" s="489" t="s">
        <v>11199</v>
      </c>
      <c r="B28" s="465" t="s">
        <v>11218</v>
      </c>
      <c r="C28" s="474"/>
      <c r="D28" s="475"/>
      <c r="E28" s="465"/>
      <c r="F28" s="490"/>
    </row>
    <row r="29" spans="1:7">
      <c r="A29" s="489" t="s">
        <v>11194</v>
      </c>
      <c r="B29" s="465" t="s">
        <v>11218</v>
      </c>
      <c r="C29" s="474"/>
      <c r="D29" s="475"/>
      <c r="E29" s="465"/>
      <c r="F29" s="490"/>
    </row>
    <row r="30" spans="1:7">
      <c r="A30" s="489" t="s">
        <v>11196</v>
      </c>
      <c r="B30" s="465" t="s">
        <v>11218</v>
      </c>
      <c r="C30" s="474"/>
      <c r="D30" s="475"/>
      <c r="E30" s="465"/>
      <c r="F30" s="490"/>
    </row>
    <row r="31" spans="1:7">
      <c r="A31" s="489" t="s">
        <v>11196</v>
      </c>
      <c r="B31" s="465" t="s">
        <v>11218</v>
      </c>
      <c r="C31" s="474"/>
      <c r="D31" s="475"/>
      <c r="E31" s="465"/>
      <c r="F31" s="490"/>
    </row>
    <row r="32" spans="1:7">
      <c r="A32" s="465"/>
      <c r="B32" s="465"/>
      <c r="C32" s="474"/>
      <c r="D32" s="475"/>
      <c r="E32" s="465"/>
      <c r="F32" s="490"/>
    </row>
    <row r="33" spans="1:6">
      <c r="A33" s="465"/>
      <c r="B33" s="465"/>
      <c r="C33" s="474"/>
      <c r="D33" s="475"/>
      <c r="E33" s="465"/>
      <c r="F33" s="465"/>
    </row>
    <row r="34" spans="1:6">
      <c r="A34" s="465"/>
      <c r="B34" s="465"/>
      <c r="C34" s="474"/>
      <c r="D34" s="475"/>
      <c r="E34" s="465"/>
      <c r="F34" s="465"/>
    </row>
    <row r="35" spans="1:6">
      <c r="A35" s="465"/>
      <c r="B35" s="465"/>
      <c r="C35" s="474"/>
      <c r="D35" s="475"/>
      <c r="E35" s="465"/>
      <c r="F35" s="465"/>
    </row>
    <row r="36" spans="1:6">
      <c r="A36" s="465"/>
      <c r="B36" s="465"/>
      <c r="C36" s="474"/>
      <c r="D36" s="475"/>
      <c r="E36" s="465"/>
      <c r="F36" s="465"/>
    </row>
    <row r="37" spans="1:6">
      <c r="A37" s="465"/>
      <c r="B37" s="465"/>
      <c r="C37" s="474"/>
      <c r="D37" s="475"/>
      <c r="E37" s="465"/>
      <c r="F37" s="465"/>
    </row>
    <row r="38" spans="1:6">
      <c r="A38" s="465"/>
      <c r="B38" s="465"/>
      <c r="C38" s="474"/>
      <c r="D38" s="475"/>
      <c r="E38" s="465"/>
      <c r="F38" s="465"/>
    </row>
    <row r="39" spans="1:6">
      <c r="A39" s="465"/>
      <c r="B39" s="465"/>
      <c r="C39" s="474"/>
      <c r="D39" s="475"/>
      <c r="E39" s="465"/>
      <c r="F39" s="465"/>
    </row>
    <row r="40" spans="1:6">
      <c r="A40" s="465"/>
      <c r="B40" s="465"/>
      <c r="C40" s="474"/>
      <c r="D40" s="475"/>
      <c r="E40" s="465"/>
      <c r="F40" s="465"/>
    </row>
    <row r="41" spans="1:6">
      <c r="A41" s="465"/>
      <c r="B41" s="465"/>
      <c r="C41" s="474"/>
      <c r="D41" s="475"/>
      <c r="E41" s="465"/>
      <c r="F41" s="465"/>
    </row>
    <row r="42" spans="1:6">
      <c r="A42" s="465"/>
      <c r="B42" s="465"/>
      <c r="C42" s="474"/>
      <c r="D42" s="475"/>
      <c r="E42" s="465"/>
      <c r="F42" s="465"/>
    </row>
    <row r="43" spans="1:6">
      <c r="A43" s="465"/>
      <c r="B43" s="465"/>
      <c r="C43" s="474"/>
      <c r="D43" s="475"/>
      <c r="E43" s="465"/>
      <c r="F43" s="465"/>
    </row>
    <row r="44" spans="1:6">
      <c r="A44" s="465"/>
      <c r="B44" s="465"/>
      <c r="C44" s="474"/>
      <c r="D44" s="475"/>
      <c r="E44" s="465"/>
      <c r="F44" s="465"/>
    </row>
    <row r="45" spans="1:6">
      <c r="A45" s="465"/>
      <c r="B45" s="465"/>
      <c r="C45" s="474"/>
      <c r="D45" s="475"/>
      <c r="E45" s="465"/>
      <c r="F45" s="465"/>
    </row>
    <row r="46" spans="1:6">
      <c r="A46" s="465"/>
      <c r="B46" s="465"/>
      <c r="C46" s="474"/>
      <c r="D46" s="475"/>
      <c r="E46" s="465"/>
      <c r="F46" s="465"/>
    </row>
    <row r="47" spans="1:6">
      <c r="A47" s="465"/>
      <c r="B47" s="465"/>
      <c r="C47" s="474"/>
      <c r="D47" s="475"/>
      <c r="E47" s="465"/>
      <c r="F47" s="465"/>
    </row>
    <row r="48" spans="1:6">
      <c r="A48" s="465"/>
      <c r="B48" s="465"/>
      <c r="C48" s="465"/>
      <c r="D48" s="465"/>
      <c r="E48" s="465"/>
      <c r="F48" s="465"/>
    </row>
    <row r="49" spans="1:6">
      <c r="A49" s="465"/>
      <c r="B49" s="465"/>
      <c r="C49" s="465"/>
      <c r="D49" s="465"/>
      <c r="E49" s="465"/>
      <c r="F49" s="465"/>
    </row>
    <row r="50" spans="1:6">
      <c r="A50" s="465"/>
      <c r="B50" s="465"/>
      <c r="C50" s="465"/>
      <c r="D50" s="465"/>
      <c r="E50" s="465"/>
      <c r="F50" s="465"/>
    </row>
    <row r="51" spans="1:6">
      <c r="A51" s="465"/>
      <c r="B51" s="465"/>
      <c r="C51" s="475"/>
      <c r="D51" s="475"/>
      <c r="E51" s="475"/>
      <c r="F51" s="475"/>
    </row>
  </sheetData>
  <sheetProtection algorithmName="SHA-512" hashValue="HfAladfZs8IzyUvSoYCvUieM8mwHg6Om2pVuF6XqO2dYlbx8JjysAuDDxtBxLCW8G2dTyHOp6+xgPCx9vjxNiw==" saltValue="MyvxntS0A/a3b2m9Ke2Uyg=="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4"/>
  <sheetViews>
    <sheetView workbookViewId="0"/>
  </sheetViews>
  <sheetFormatPr baseColWidth="10" defaultColWidth="44.5703125" defaultRowHeight="15"/>
  <cols>
    <col min="1" max="1" width="44.140625" style="574" bestFit="1" customWidth="1"/>
    <col min="2" max="2" width="40.5703125" style="574" bestFit="1" customWidth="1"/>
    <col min="3" max="3" width="13.5703125" style="574" bestFit="1" customWidth="1"/>
    <col min="4" max="4" width="10.140625" style="574" bestFit="1" customWidth="1"/>
    <col min="5" max="5" width="4.42578125" style="574" bestFit="1" customWidth="1"/>
    <col min="6" max="6" width="11.85546875" style="574" bestFit="1" customWidth="1"/>
    <col min="7" max="7" width="17.85546875" style="574" bestFit="1" customWidth="1"/>
    <col min="8" max="8" width="18.5703125" style="574" bestFit="1" customWidth="1"/>
    <col min="9" max="9" width="19.5703125" style="574" bestFit="1" customWidth="1"/>
    <col min="10" max="16384" width="44.5703125" style="574"/>
  </cols>
  <sheetData>
    <row r="1" spans="1:9" ht="48" customHeight="1" thickBot="1">
      <c r="A1" s="3"/>
      <c r="B1" s="4"/>
      <c r="C1" s="493"/>
      <c r="D1" s="494"/>
      <c r="E1" s="494"/>
      <c r="F1" s="495"/>
      <c r="G1" s="7"/>
      <c r="H1" s="7"/>
      <c r="I1" s="7"/>
    </row>
    <row r="2" spans="1:9" ht="32.25" thickBot="1">
      <c r="A2" s="9" t="s">
        <v>72</v>
      </c>
      <c r="B2" s="10" t="s">
        <v>73</v>
      </c>
      <c r="C2" s="496" t="s">
        <v>74</v>
      </c>
      <c r="D2" s="11" t="s">
        <v>75</v>
      </c>
      <c r="E2" s="11" t="s">
        <v>76</v>
      </c>
      <c r="F2" s="12" t="s">
        <v>77</v>
      </c>
      <c r="G2" s="440" t="s">
        <v>11181</v>
      </c>
      <c r="H2" s="441" t="s">
        <v>11183</v>
      </c>
      <c r="I2" s="441" t="s">
        <v>11185</v>
      </c>
    </row>
    <row r="3" spans="1:9" ht="16.5" thickBot="1">
      <c r="A3" s="27" t="s">
        <v>83</v>
      </c>
      <c r="B3" s="28" t="s">
        <v>84</v>
      </c>
      <c r="C3" s="102" t="s">
        <v>85</v>
      </c>
      <c r="D3" s="29"/>
      <c r="E3" s="30"/>
      <c r="F3" s="31">
        <f>VLOOKUP(A3,'Lot4 - BPU'!A:F,6,FALSE)</f>
        <v>573.47000000000014</v>
      </c>
      <c r="G3" s="573">
        <v>0.19408935555478049</v>
      </c>
      <c r="H3" s="573">
        <v>0.10502486963572635</v>
      </c>
      <c r="I3" s="573">
        <v>8.0002776448637222E-2</v>
      </c>
    </row>
    <row r="4" spans="1:9" ht="16.5" thickBot="1">
      <c r="A4" s="27" t="s">
        <v>108</v>
      </c>
      <c r="B4" s="28" t="s">
        <v>109</v>
      </c>
      <c r="C4" s="102" t="s">
        <v>110</v>
      </c>
      <c r="D4" s="49"/>
      <c r="E4" s="49"/>
      <c r="F4" s="31">
        <f>VLOOKUP(A4,'Lot4 - BPU'!A:F,6,FALSE)</f>
        <v>310.47000000000003</v>
      </c>
      <c r="G4" s="573">
        <v>0.21791781067413926</v>
      </c>
      <c r="H4" s="573">
        <v>0.11564497822655974</v>
      </c>
      <c r="I4" s="573">
        <v>8.4788504235513873E-2</v>
      </c>
    </row>
    <row r="5" spans="1:9" ht="16.5" thickBot="1">
      <c r="A5" s="27" t="s">
        <v>137</v>
      </c>
      <c r="B5" s="28" t="s">
        <v>138</v>
      </c>
      <c r="C5" s="102" t="s">
        <v>139</v>
      </c>
      <c r="D5" s="30"/>
      <c r="E5" s="30"/>
      <c r="F5" s="31">
        <f>VLOOKUP(A5,'Lot4 - BPU'!A:F,6,FALSE)</f>
        <v>969.28000000000009</v>
      </c>
      <c r="G5" s="573">
        <v>0.22717399423283263</v>
      </c>
      <c r="H5" s="573">
        <v>0.11977036839716078</v>
      </c>
      <c r="I5" s="573">
        <v>8.6647524244800253E-2</v>
      </c>
    </row>
    <row r="6" spans="1:9" ht="16.5" thickBot="1">
      <c r="A6" s="27" t="s">
        <v>174</v>
      </c>
      <c r="B6" s="28" t="s">
        <v>175</v>
      </c>
      <c r="C6" s="102" t="s">
        <v>176</v>
      </c>
      <c r="D6" s="30"/>
      <c r="E6" s="30"/>
      <c r="F6" s="31">
        <f>VLOOKUP(A6,'Lot4 - BPU'!A:F,6,FALSE)</f>
        <v>757.93000000000006</v>
      </c>
      <c r="G6" s="573">
        <v>0.2328666948794744</v>
      </c>
      <c r="H6" s="573">
        <v>0.1223075492063911</v>
      </c>
      <c r="I6" s="573">
        <v>8.779085122636654E-2</v>
      </c>
    </row>
    <row r="7" spans="1:9" ht="16.5" thickBot="1">
      <c r="A7" s="27" t="s">
        <v>187</v>
      </c>
      <c r="B7" s="28" t="s">
        <v>188</v>
      </c>
      <c r="C7" s="102" t="s">
        <v>189</v>
      </c>
      <c r="D7" s="30"/>
      <c r="E7" s="30" t="s">
        <v>79</v>
      </c>
      <c r="F7" s="31">
        <f>VLOOKUP(A7,'Lot4 - BPU'!A:F,6,FALSE)</f>
        <v>872.07</v>
      </c>
      <c r="G7" s="573">
        <v>0.21243780061233616</v>
      </c>
      <c r="H7" s="573">
        <v>0.11320259152361621</v>
      </c>
      <c r="I7" s="573">
        <v>8.3687894217207306E-2</v>
      </c>
    </row>
    <row r="8" spans="1:9" ht="16.5" thickBot="1">
      <c r="A8" s="27" t="s">
        <v>210</v>
      </c>
      <c r="B8" s="28" t="s">
        <v>211</v>
      </c>
      <c r="C8" s="102" t="s">
        <v>212</v>
      </c>
      <c r="D8" s="30"/>
      <c r="E8" s="30" t="s">
        <v>79</v>
      </c>
      <c r="F8" s="31">
        <f>VLOOKUP(A8,'Lot4 - BPU'!A:F,6,FALSE)</f>
        <v>947.04</v>
      </c>
      <c r="G8" s="573">
        <v>0.21111232215112349</v>
      </c>
      <c r="H8" s="573">
        <v>0.11261183878188882</v>
      </c>
      <c r="I8" s="573">
        <v>8.3421683962662599E-2</v>
      </c>
    </row>
    <row r="9" spans="1:9" ht="16.5" thickBot="1">
      <c r="A9" s="27" t="s">
        <v>228</v>
      </c>
      <c r="B9" s="28" t="s">
        <v>229</v>
      </c>
      <c r="C9" s="102" t="s">
        <v>230</v>
      </c>
      <c r="D9" s="30"/>
      <c r="E9" s="30"/>
      <c r="F9" s="31">
        <f>VLOOKUP(A9,'Lot4 - BPU'!A:F,6,FALSE)</f>
        <v>1672.91</v>
      </c>
      <c r="G9" s="573">
        <v>0.21829031441021937</v>
      </c>
      <c r="H9" s="573">
        <v>0.11581099948592576</v>
      </c>
      <c r="I9" s="573">
        <v>8.4863318211977956E-2</v>
      </c>
    </row>
    <row r="10" spans="1:9" ht="16.5" thickBot="1">
      <c r="A10" s="27" t="s">
        <v>624</v>
      </c>
      <c r="B10" s="28" t="s">
        <v>625</v>
      </c>
      <c r="C10" s="102" t="s">
        <v>626</v>
      </c>
      <c r="D10" s="30"/>
      <c r="E10" s="30" t="s">
        <v>79</v>
      </c>
      <c r="F10" s="31">
        <f>VLOOKUP(A10,'Lot4 - BPU'!A:F,6,FALSE)</f>
        <v>1541.2999999999993</v>
      </c>
      <c r="G10" s="573">
        <v>0.21853122645818474</v>
      </c>
      <c r="H10" s="573">
        <v>0.11591837162135865</v>
      </c>
      <c r="I10" s="573">
        <v>8.4911703198598629E-2</v>
      </c>
    </row>
    <row r="11" spans="1:9" ht="16.5" thickBot="1">
      <c r="A11" s="27" t="s">
        <v>648</v>
      </c>
      <c r="B11" s="28" t="s">
        <v>649</v>
      </c>
      <c r="C11" s="102" t="s">
        <v>650</v>
      </c>
      <c r="D11" s="30"/>
      <c r="E11" s="30"/>
      <c r="F11" s="31">
        <f>VLOOKUP(A11,'Lot4 - BPU'!A:F,6,FALSE)</f>
        <v>2237.87</v>
      </c>
      <c r="G11" s="573">
        <v>0.21123710942548052</v>
      </c>
      <c r="H11" s="573">
        <v>0.11266745524538961</v>
      </c>
      <c r="I11" s="573">
        <v>8.344674634808992E-2</v>
      </c>
    </row>
    <row r="12" spans="1:9" ht="16.5" thickBot="1">
      <c r="A12" s="27" t="s">
        <v>667</v>
      </c>
      <c r="B12" s="28" t="s">
        <v>668</v>
      </c>
      <c r="C12" s="102" t="s">
        <v>669</v>
      </c>
      <c r="D12" s="30"/>
      <c r="E12" s="30" t="s">
        <v>79</v>
      </c>
      <c r="F12" s="31">
        <f>VLOOKUP(A12,'Lot4 - BPU'!A:F,6,FALSE)</f>
        <v>1506.2199999999993</v>
      </c>
      <c r="G12" s="573">
        <v>0.2172271743503606</v>
      </c>
      <c r="H12" s="573">
        <v>0.11533716839505524</v>
      </c>
      <c r="I12" s="573">
        <v>8.4649796231626218E-2</v>
      </c>
    </row>
    <row r="13" spans="1:9" ht="16.5" thickBot="1">
      <c r="A13" s="27" t="s">
        <v>685</v>
      </c>
      <c r="B13" s="28" t="s">
        <v>686</v>
      </c>
      <c r="C13" s="102" t="s">
        <v>687</v>
      </c>
      <c r="D13" s="30"/>
      <c r="E13" s="30"/>
      <c r="F13" s="31">
        <f>VLOOKUP(A13,'Lot4 - BPU'!A:F,6,FALSE)</f>
        <v>1621.7</v>
      </c>
      <c r="G13" s="573">
        <v>0.21823540392797686</v>
      </c>
      <c r="H13" s="573">
        <v>0.1157865264228896</v>
      </c>
      <c r="I13" s="573">
        <v>8.48522899426528E-2</v>
      </c>
    </row>
    <row r="14" spans="1:9" ht="16.5" thickBot="1">
      <c r="A14" s="78" t="s">
        <v>701</v>
      </c>
      <c r="B14" s="28" t="s">
        <v>702</v>
      </c>
      <c r="C14" s="102" t="s">
        <v>703</v>
      </c>
      <c r="D14" s="30"/>
      <c r="E14" s="30"/>
      <c r="F14" s="31">
        <f>VLOOKUP(A14,'Lot4 - BPU'!A:F,6,FALSE)</f>
        <v>2295.44</v>
      </c>
      <c r="G14" s="573">
        <v>0.21057153424615765</v>
      </c>
      <c r="H14" s="573">
        <v>0.11237081492001538</v>
      </c>
      <c r="I14" s="573">
        <v>8.3313071646394579E-2</v>
      </c>
    </row>
    <row r="15" spans="1:9" ht="16.5" thickBot="1">
      <c r="A15" s="27" t="s">
        <v>708</v>
      </c>
      <c r="B15" s="28" t="s">
        <v>709</v>
      </c>
      <c r="C15" s="102" t="s">
        <v>710</v>
      </c>
      <c r="D15" s="30"/>
      <c r="E15" s="30" t="s">
        <v>79</v>
      </c>
      <c r="F15" s="31">
        <f>VLOOKUP(A15,'Lot4 - BPU'!A:F,6,FALSE)</f>
        <v>1237</v>
      </c>
      <c r="G15" s="573">
        <v>0.22674345051738082</v>
      </c>
      <c r="H15" s="573">
        <v>0.11957847928860146</v>
      </c>
      <c r="I15" s="573">
        <v>8.6561053468067903E-2</v>
      </c>
    </row>
    <row r="16" spans="1:9" ht="16.5" thickBot="1">
      <c r="A16" s="27" t="s">
        <v>726</v>
      </c>
      <c r="B16" s="28" t="s">
        <v>727</v>
      </c>
      <c r="C16" s="102" t="s">
        <v>728</v>
      </c>
      <c r="D16" s="30"/>
      <c r="E16" s="30"/>
      <c r="F16" s="31">
        <f>VLOOKUP(A16,'Lot4 - BPU'!A:F,6,FALSE)</f>
        <v>2204.54</v>
      </c>
      <c r="G16" s="573">
        <v>0.22586743519282937</v>
      </c>
      <c r="H16" s="573">
        <v>0.11918804785578854</v>
      </c>
      <c r="I16" s="573">
        <v>8.6385113783374323E-2</v>
      </c>
    </row>
    <row r="17" spans="1:9" ht="16.5" thickBot="1">
      <c r="A17" s="27" t="s">
        <v>739</v>
      </c>
      <c r="B17" s="28" t="s">
        <v>740</v>
      </c>
      <c r="C17" s="102" t="s">
        <v>741</v>
      </c>
      <c r="D17" s="30"/>
      <c r="E17" s="30" t="s">
        <v>79</v>
      </c>
      <c r="F17" s="31">
        <f>VLOOKUP(A17,'Lot4 - BPU'!A:F,6,FALSE)</f>
        <v>1342.4299999999998</v>
      </c>
      <c r="G17" s="573">
        <v>0.22167966746869489</v>
      </c>
      <c r="H17" s="573">
        <v>0.11732160088049284</v>
      </c>
      <c r="I17" s="573">
        <v>8.5544038847463186E-2</v>
      </c>
    </row>
    <row r="18" spans="1:9" ht="16.5" thickBot="1">
      <c r="A18" s="27" t="s">
        <v>751</v>
      </c>
      <c r="B18" s="28" t="s">
        <v>752</v>
      </c>
      <c r="C18" s="102" t="s">
        <v>753</v>
      </c>
      <c r="D18" s="103"/>
      <c r="E18" s="103"/>
      <c r="F18" s="31">
        <f>VLOOKUP(A18,'Lot4 - BPU'!A:F,6,FALSE)</f>
        <v>1617.39</v>
      </c>
      <c r="G18" s="573">
        <v>0.21736261570802351</v>
      </c>
      <c r="H18" s="573">
        <v>0.11539753327892471</v>
      </c>
      <c r="I18" s="573">
        <v>8.4676998392471822E-2</v>
      </c>
    </row>
    <row r="19" spans="1:9" ht="16.5" thickBot="1">
      <c r="A19" s="27" t="s">
        <v>764</v>
      </c>
      <c r="B19" s="28" t="s">
        <v>765</v>
      </c>
      <c r="C19" s="102" t="s">
        <v>766</v>
      </c>
      <c r="D19" s="30"/>
      <c r="E19" s="30" t="s">
        <v>79</v>
      </c>
      <c r="F19" s="31">
        <f>VLOOKUP(A19,'Lot4 - BPU'!A:F,6,FALSE)</f>
        <v>1850</v>
      </c>
      <c r="G19" s="573">
        <v>0.214193703372973</v>
      </c>
      <c r="H19" s="573">
        <v>0.1139851801513514</v>
      </c>
      <c r="I19" s="573">
        <v>8.4040551264864885E-2</v>
      </c>
    </row>
    <row r="20" spans="1:9" ht="16.5" thickBot="1">
      <c r="A20" s="27" t="s">
        <v>779</v>
      </c>
      <c r="B20" s="28" t="s">
        <v>780</v>
      </c>
      <c r="C20" s="102" t="s">
        <v>781</v>
      </c>
      <c r="D20" s="30"/>
      <c r="E20" s="30"/>
      <c r="F20" s="31">
        <f>VLOOKUP(A20,'Lot4 - BPU'!A:F,6,FALSE)</f>
        <v>2391.39</v>
      </c>
      <c r="G20" s="573">
        <v>0.21887071477676168</v>
      </c>
      <c r="H20" s="573">
        <v>0.11606967823316147</v>
      </c>
      <c r="I20" s="573">
        <v>8.4979886329707835E-2</v>
      </c>
    </row>
    <row r="21" spans="1:9" ht="16.5" thickBot="1">
      <c r="A21" s="27" t="s">
        <v>788</v>
      </c>
      <c r="B21" s="28" t="s">
        <v>789</v>
      </c>
      <c r="C21" s="102" t="s">
        <v>790</v>
      </c>
      <c r="D21" s="30"/>
      <c r="E21" s="30" t="s">
        <v>79</v>
      </c>
      <c r="F21" s="31">
        <f>VLOOKUP(A21,'Lot4 - BPU'!A:F,6,FALSE)</f>
        <v>2655.92</v>
      </c>
      <c r="G21" s="573">
        <v>0.2100426052290732</v>
      </c>
      <c r="H21" s="573">
        <v>0.11213507644808579</v>
      </c>
      <c r="I21" s="573">
        <v>8.3206841079550592E-2</v>
      </c>
    </row>
    <row r="22" spans="1:9" ht="16.5" thickBot="1">
      <c r="A22" s="107" t="s">
        <v>803</v>
      </c>
      <c r="B22" s="83" t="s">
        <v>804</v>
      </c>
      <c r="C22" s="102" t="s">
        <v>805</v>
      </c>
      <c r="D22" s="49"/>
      <c r="E22" s="49"/>
      <c r="F22" s="31">
        <f>VLOOKUP(A22,'Lot4 - BPU'!A:F,6,FALSE)</f>
        <v>12433.914904632149</v>
      </c>
      <c r="G22" s="573">
        <v>0.20057304669263884</v>
      </c>
      <c r="H22" s="573">
        <v>0.10791309115711753</v>
      </c>
      <c r="I22" s="573">
        <v>8.1301653255553094E-2</v>
      </c>
    </row>
    <row r="23" spans="1:9" ht="16.5" thickBot="1">
      <c r="A23" s="107" t="s">
        <v>833</v>
      </c>
      <c r="B23" s="83" t="s">
        <v>834</v>
      </c>
      <c r="C23" s="102" t="s">
        <v>835</v>
      </c>
      <c r="D23" s="30"/>
      <c r="E23" s="30" t="s">
        <v>79</v>
      </c>
      <c r="F23" s="31">
        <f>VLOOKUP(A23,'Lot4 - BPU'!A:F,6,FALSE)</f>
        <v>2354.21</v>
      </c>
      <c r="G23" s="573">
        <v>0.20346132733273584</v>
      </c>
      <c r="H23" s="573">
        <v>0.10920186547929028</v>
      </c>
      <c r="I23" s="573">
        <v>8.1885051465247355E-2</v>
      </c>
    </row>
    <row r="24" spans="1:9" ht="16.5" thickBot="1">
      <c r="A24" s="107" t="s">
        <v>852</v>
      </c>
      <c r="B24" s="83" t="s">
        <v>853</v>
      </c>
      <c r="C24" s="102" t="s">
        <v>854</v>
      </c>
      <c r="D24" s="30"/>
      <c r="E24" s="30"/>
      <c r="F24" s="31">
        <f>VLOOKUP(A24,'Lot4 - BPU'!A:F,6,FALSE)</f>
        <v>2856.1000000000004</v>
      </c>
      <c r="G24" s="573">
        <v>0.20154164292216653</v>
      </c>
      <c r="H24" s="573">
        <v>0.1083462809775568</v>
      </c>
      <c r="I24" s="573">
        <v>8.1499500367634162E-2</v>
      </c>
    </row>
    <row r="25" spans="1:9" ht="16.5" thickBot="1">
      <c r="A25" s="107" t="s">
        <v>887</v>
      </c>
      <c r="B25" s="83" t="s">
        <v>888</v>
      </c>
      <c r="C25" s="102" t="s">
        <v>889</v>
      </c>
      <c r="D25" s="30"/>
      <c r="E25" s="30" t="s">
        <v>79</v>
      </c>
      <c r="F25" s="31">
        <f>VLOOKUP(A25,'Lot4 - BPU'!A:F,6,FALSE)</f>
        <v>5125.0900000000011</v>
      </c>
      <c r="G25" s="573">
        <v>0.21550446150018826</v>
      </c>
      <c r="H25" s="573">
        <v>0.11456937218468356</v>
      </c>
      <c r="I25" s="573">
        <v>8.4303805074642593E-2</v>
      </c>
    </row>
    <row r="26" spans="1:9" ht="16.5" thickBot="1">
      <c r="A26" s="107" t="s">
        <v>910</v>
      </c>
      <c r="B26" s="83" t="s">
        <v>911</v>
      </c>
      <c r="C26" s="102" t="s">
        <v>912</v>
      </c>
      <c r="D26" s="30"/>
      <c r="E26" s="30"/>
      <c r="F26" s="31">
        <f>VLOOKUP(A26,'Lot4 - BPU'!A:F,6,FALSE)</f>
        <v>5635.38</v>
      </c>
      <c r="G26" s="573">
        <v>0.19981235907072814</v>
      </c>
      <c r="H26" s="573">
        <v>0.10757555613640959</v>
      </c>
      <c r="I26" s="573">
        <v>8.1152189485003676E-2</v>
      </c>
    </row>
    <row r="27" spans="1:9" ht="16.5" thickBot="1">
      <c r="A27" s="107" t="s">
        <v>923</v>
      </c>
      <c r="B27" s="83" t="s">
        <v>924</v>
      </c>
      <c r="C27" s="102" t="s">
        <v>925</v>
      </c>
      <c r="D27" s="30"/>
      <c r="E27" s="30"/>
      <c r="F27" s="31">
        <f>VLOOKUP(A27,'Lot4 - BPU'!A:F,6,FALSE)</f>
        <v>1728.47</v>
      </c>
      <c r="G27" s="573">
        <v>0.21392878418485728</v>
      </c>
      <c r="H27" s="573">
        <v>0.11386710826916295</v>
      </c>
      <c r="I27" s="573">
        <v>8.3987344663199293E-2</v>
      </c>
    </row>
    <row r="28" spans="1:9" ht="16.5" thickBot="1">
      <c r="A28" s="107" t="s">
        <v>1635</v>
      </c>
      <c r="B28" s="83" t="s">
        <v>1636</v>
      </c>
      <c r="C28" s="102" t="s">
        <v>1637</v>
      </c>
      <c r="D28" s="30"/>
      <c r="E28" s="30"/>
      <c r="F28" s="31">
        <f>VLOOKUP(A28,'Lot4 - BPU'!A:F,6,FALSE)</f>
        <v>2154.8958407079645</v>
      </c>
      <c r="G28" s="573">
        <v>0.22656803484853547</v>
      </c>
      <c r="H28" s="573">
        <v>0.11950029824655155</v>
      </c>
      <c r="I28" s="573">
        <v>8.6525822831568733E-2</v>
      </c>
    </row>
    <row r="29" spans="1:9" ht="16.5" thickBot="1">
      <c r="A29" s="107" t="s">
        <v>1653</v>
      </c>
      <c r="B29" s="83" t="s">
        <v>1654</v>
      </c>
      <c r="C29" s="102" t="s">
        <v>1655</v>
      </c>
      <c r="D29" s="30"/>
      <c r="E29" s="30"/>
      <c r="F29" s="31">
        <f>VLOOKUP(A29,'Lot4 - BPU'!A:F,6,FALSE)</f>
        <v>2198.7799999999997</v>
      </c>
      <c r="G29" s="573">
        <v>0.19836600819090588</v>
      </c>
      <c r="H29" s="573">
        <v>0.10693093174396709</v>
      </c>
      <c r="I29" s="573">
        <v>8.0861703108087227E-2</v>
      </c>
    </row>
    <row r="30" spans="1:9" ht="16.5" thickBot="1">
      <c r="A30" s="107" t="s">
        <v>1674</v>
      </c>
      <c r="B30" s="83" t="s">
        <v>1675</v>
      </c>
      <c r="C30" s="102" t="s">
        <v>1676</v>
      </c>
      <c r="D30" s="30"/>
      <c r="E30" s="30"/>
      <c r="F30" s="31">
        <f>VLOOKUP(A30,'Lot4 - BPU'!A:F,6,FALSE)</f>
        <v>2513.3600000000006</v>
      </c>
      <c r="G30" s="573">
        <v>0.19763643129117991</v>
      </c>
      <c r="H30" s="573">
        <v>0.10660576647993124</v>
      </c>
      <c r="I30" s="573">
        <v>8.0715174244835583E-2</v>
      </c>
    </row>
    <row r="31" spans="1:9" ht="16.5" thickBot="1">
      <c r="A31" s="143" t="s">
        <v>1683</v>
      </c>
      <c r="B31" s="28" t="s">
        <v>1684</v>
      </c>
      <c r="C31" s="102" t="s">
        <v>1685</v>
      </c>
      <c r="D31" s="144"/>
      <c r="E31" s="145"/>
      <c r="F31" s="31">
        <f>VLOOKUP(A31,'Lot4 - BPU'!A:F,6,FALSE)</f>
        <v>11634.339999999998</v>
      </c>
      <c r="G31" s="573">
        <v>0.20594900237658523</v>
      </c>
      <c r="H31" s="573">
        <v>0.1103105978319355</v>
      </c>
      <c r="I31" s="573">
        <v>8.2384678298897923E-2</v>
      </c>
    </row>
    <row r="32" spans="1:9" ht="16.5" thickBot="1">
      <c r="A32" s="143" t="s">
        <v>1721</v>
      </c>
      <c r="B32" s="28" t="s">
        <v>1722</v>
      </c>
      <c r="C32" s="508" t="s">
        <v>1723</v>
      </c>
      <c r="D32" s="156"/>
      <c r="E32" s="157"/>
      <c r="F32" s="31">
        <f>VLOOKUP(A32,'Lot4 - BPU'!A:F,6,FALSE)</f>
        <v>17392.07</v>
      </c>
      <c r="G32" s="573">
        <v>0.20777842385293993</v>
      </c>
      <c r="H32" s="573">
        <v>0.11112595302974286</v>
      </c>
      <c r="I32" s="573">
        <v>8.2752100909782425E-2</v>
      </c>
    </row>
    <row r="33" spans="1:9" ht="32.25" thickBot="1">
      <c r="A33" s="143" t="s">
        <v>1740</v>
      </c>
      <c r="B33" s="28" t="s">
        <v>1741</v>
      </c>
      <c r="C33" s="102" t="s">
        <v>1742</v>
      </c>
      <c r="D33" s="144"/>
      <c r="E33" s="145"/>
      <c r="F33" s="31">
        <f>VLOOKUP(A33,'Lot4 - BPU'!A:F,6,FALSE)</f>
        <v>6436.2699999999986</v>
      </c>
      <c r="G33" s="573">
        <v>0.21183281898366602</v>
      </c>
      <c r="H33" s="573">
        <v>0.11293295714909415</v>
      </c>
      <c r="I33" s="573">
        <v>8.3566389177271938E-2</v>
      </c>
    </row>
    <row r="34" spans="1:9" ht="16.5" thickBot="1">
      <c r="A34" s="143" t="s">
        <v>1781</v>
      </c>
      <c r="B34" s="28" t="s">
        <v>1782</v>
      </c>
      <c r="C34" s="102" t="s">
        <v>1747</v>
      </c>
      <c r="D34" s="156"/>
      <c r="E34" s="157"/>
      <c r="F34" s="31">
        <f>VLOOKUP(A34,'Lot4 - BPU'!A:F,6,FALSE)</f>
        <v>3395.77</v>
      </c>
      <c r="G34" s="573">
        <v>0.21249678077137146</v>
      </c>
      <c r="H34" s="573">
        <v>0.11322887840165853</v>
      </c>
      <c r="I34" s="573">
        <v>8.3699739843982351E-2</v>
      </c>
    </row>
    <row r="35" spans="1:9" ht="32.25" thickBot="1">
      <c r="A35" s="143" t="s">
        <v>1783</v>
      </c>
      <c r="B35" s="28" t="s">
        <v>1784</v>
      </c>
      <c r="C35" s="102" t="s">
        <v>1742</v>
      </c>
      <c r="D35" s="144"/>
      <c r="E35" s="145"/>
      <c r="F35" s="31">
        <f>VLOOKUP(A35,'Lot4 - BPU'!A:F,6,FALSE)</f>
        <v>7921.5899999999974</v>
      </c>
      <c r="G35" s="573">
        <v>0.20791813921952548</v>
      </c>
      <c r="H35" s="573">
        <v>0.11118822279744348</v>
      </c>
      <c r="I35" s="573">
        <v>8.2780161466321805E-2</v>
      </c>
    </row>
    <row r="36" spans="1:9" ht="16.5" thickBot="1">
      <c r="A36" s="143" t="s">
        <v>1819</v>
      </c>
      <c r="B36" s="28" t="s">
        <v>1820</v>
      </c>
      <c r="C36" s="102" t="s">
        <v>1788</v>
      </c>
      <c r="D36" s="144"/>
      <c r="E36" s="145"/>
      <c r="F36" s="31">
        <f>VLOOKUP(A36,'Lot4 - BPU'!A:F,6,FALSE)</f>
        <v>4257.8</v>
      </c>
      <c r="G36" s="573">
        <v>0.20790380974446898</v>
      </c>
      <c r="H36" s="573">
        <v>0.11118183629104232</v>
      </c>
      <c r="I36" s="573">
        <v>8.2777283522006681E-2</v>
      </c>
    </row>
    <row r="37" spans="1:9" ht="32.25" thickBot="1">
      <c r="A37" s="143" t="s">
        <v>1821</v>
      </c>
      <c r="B37" s="28" t="s">
        <v>1822</v>
      </c>
      <c r="C37" s="102" t="s">
        <v>1742</v>
      </c>
      <c r="D37" s="144"/>
      <c r="E37" s="145"/>
      <c r="F37" s="31">
        <f>VLOOKUP(A37,'Lot4 - BPU'!A:F,6,FALSE)</f>
        <v>8635.84</v>
      </c>
      <c r="G37" s="573">
        <v>0.209592158431606</v>
      </c>
      <c r="H37" s="573">
        <v>0.11193431673120391</v>
      </c>
      <c r="I37" s="573">
        <v>8.3116372950402057E-2</v>
      </c>
    </row>
    <row r="38" spans="1:9" ht="16.5" thickBot="1">
      <c r="A38" s="143" t="s">
        <v>1830</v>
      </c>
      <c r="B38" s="28" t="s">
        <v>1831</v>
      </c>
      <c r="C38" s="102" t="s">
        <v>1825</v>
      </c>
      <c r="D38" s="156"/>
      <c r="E38" s="177"/>
      <c r="F38" s="31">
        <f>VLOOKUP(A38,'Lot4 - BPU'!A:F,6,FALSE)</f>
        <v>4865.42</v>
      </c>
      <c r="G38" s="573">
        <v>0.21121397820332058</v>
      </c>
      <c r="H38" s="573">
        <v>0.11265714588668604</v>
      </c>
      <c r="I38" s="573">
        <v>8.3442100653181028E-2</v>
      </c>
    </row>
    <row r="39" spans="1:9" ht="16.5" thickBot="1">
      <c r="A39" s="27" t="s">
        <v>1981</v>
      </c>
      <c r="B39" s="28" t="s">
        <v>1982</v>
      </c>
      <c r="C39" s="102" t="s">
        <v>1983</v>
      </c>
      <c r="D39" s="30"/>
      <c r="E39" s="30" t="s">
        <v>79</v>
      </c>
      <c r="F39" s="31">
        <f>VLOOKUP(A39,'Lot4 - BPU'!A:F,6,FALSE)</f>
        <v>2895.1100000000006</v>
      </c>
      <c r="G39" s="573">
        <v>0.19602782319151946</v>
      </c>
      <c r="H39" s="573">
        <v>0.1058888256370224</v>
      </c>
      <c r="I39" s="573">
        <v>8.0392099985838184E-2</v>
      </c>
    </row>
    <row r="40" spans="1:9" ht="16.5" thickBot="1">
      <c r="A40" s="27" t="s">
        <v>1994</v>
      </c>
      <c r="B40" s="28" t="s">
        <v>1995</v>
      </c>
      <c r="C40" s="102" t="s">
        <v>1996</v>
      </c>
      <c r="D40" s="30"/>
      <c r="E40" s="30" t="s">
        <v>79</v>
      </c>
      <c r="F40" s="31">
        <f>VLOOKUP(A40,'Lot4 - BPU'!A:F,6,FALSE)</f>
        <v>1057.04</v>
      </c>
      <c r="G40" s="573">
        <v>0.2034486432963748</v>
      </c>
      <c r="H40" s="573">
        <v>0.10919621232876711</v>
      </c>
      <c r="I40" s="573">
        <v>8.1882503992280323E-2</v>
      </c>
    </row>
    <row r="41" spans="1:9" ht="16.5" thickBot="1">
      <c r="A41" s="27" t="s">
        <v>2011</v>
      </c>
      <c r="B41" s="28" t="s">
        <v>2012</v>
      </c>
      <c r="C41" s="102" t="s">
        <v>2013</v>
      </c>
      <c r="D41" s="49"/>
      <c r="E41" s="141"/>
      <c r="F41" s="31">
        <f>VLOOKUP(A41,'Lot4 - BPU'!A:F,6,FALSE)</f>
        <v>1249.4399999999998</v>
      </c>
      <c r="G41" s="573">
        <v>0.20482369918523499</v>
      </c>
      <c r="H41" s="573">
        <v>0.10980906124343708</v>
      </c>
      <c r="I41" s="573">
        <v>8.2158671420796525E-2</v>
      </c>
    </row>
    <row r="42" spans="1:9" ht="16.5" thickBot="1">
      <c r="A42" s="27" t="s">
        <v>7016</v>
      </c>
      <c r="B42" s="28" t="s">
        <v>7017</v>
      </c>
      <c r="C42" s="102" t="s">
        <v>7018</v>
      </c>
      <c r="D42" s="30"/>
      <c r="E42" s="30" t="s">
        <v>79</v>
      </c>
      <c r="F42" s="31">
        <f>VLOOKUP(A42,'Lot4 - BPU'!A:F,6,FALSE)</f>
        <v>1116.0700000000002</v>
      </c>
      <c r="G42" s="573">
        <v>0.26888599999999996</v>
      </c>
      <c r="H42" s="573">
        <v>0.13836099999999998</v>
      </c>
      <c r="I42" s="573">
        <v>9.5024999999999984E-2</v>
      </c>
    </row>
    <row r="43" spans="1:9" ht="16.5" thickBot="1">
      <c r="A43" s="27" t="s">
        <v>7027</v>
      </c>
      <c r="B43" s="28" t="s">
        <v>7028</v>
      </c>
      <c r="C43" s="102" t="s">
        <v>7029</v>
      </c>
      <c r="D43" s="30"/>
      <c r="E43" s="30" t="s">
        <v>79</v>
      </c>
      <c r="F43" s="31">
        <f>VLOOKUP(A43,'Lot4 - BPU'!A:F,6,FALSE)</f>
        <v>5195.0499999999993</v>
      </c>
      <c r="G43" s="573">
        <v>0.2068380588714257</v>
      </c>
      <c r="H43" s="573">
        <v>0.11126799308380092</v>
      </c>
      <c r="I43" s="573">
        <v>8.3515768793370623E-2</v>
      </c>
    </row>
    <row r="44" spans="1:9" ht="16.5" thickBot="1">
      <c r="A44" s="27" t="s">
        <v>7038</v>
      </c>
      <c r="B44" s="28" t="s">
        <v>7039</v>
      </c>
      <c r="C44" s="102" t="s">
        <v>7040</v>
      </c>
      <c r="D44" s="30"/>
      <c r="E44" s="30" t="s">
        <v>79</v>
      </c>
      <c r="F44" s="31">
        <f>VLOOKUP(A44,'Lot4 - BPU'!A:F,6,FALSE)</f>
        <v>10039.66</v>
      </c>
      <c r="G44" s="573">
        <v>0.19369398508316024</v>
      </c>
      <c r="H44" s="573">
        <v>0.10484865689674748</v>
      </c>
      <c r="I44" s="573">
        <v>7.9923369896988547E-2</v>
      </c>
    </row>
    <row r="45" spans="1:9" ht="16.5" thickBot="1">
      <c r="A45" s="27" t="s">
        <v>7050</v>
      </c>
      <c r="B45" s="28" t="s">
        <v>7051</v>
      </c>
      <c r="C45" s="102" t="s">
        <v>7052</v>
      </c>
      <c r="D45" s="49"/>
      <c r="E45" s="141"/>
      <c r="F45" s="31">
        <f>VLOOKUP(A45,'Lot4 - BPU'!A:F,6,FALSE)</f>
        <v>35119.369999999995</v>
      </c>
      <c r="G45" s="573">
        <v>0.22597371151247875</v>
      </c>
      <c r="H45" s="573">
        <v>0.1196234999665427</v>
      </c>
      <c r="I45" s="573">
        <v>8.7065215380002545E-2</v>
      </c>
    </row>
    <row r="46" spans="1:9" ht="16.5" thickBot="1">
      <c r="A46" s="27" t="s">
        <v>7083</v>
      </c>
      <c r="B46" s="28" t="s">
        <v>7084</v>
      </c>
      <c r="C46" s="102" t="s">
        <v>7085</v>
      </c>
      <c r="D46" s="49"/>
      <c r="E46" s="49"/>
      <c r="F46" s="31">
        <f>VLOOKUP(A46,'Lot4 - BPU'!A:F,6,FALSE)</f>
        <v>38266.129999999997</v>
      </c>
      <c r="G46" s="573">
        <v>0.22754889267887826</v>
      </c>
      <c r="H46" s="573">
        <v>0.1202908258767825</v>
      </c>
      <c r="I46" s="573">
        <v>8.7313283174213857E-2</v>
      </c>
    </row>
    <row r="47" spans="1:9" ht="16.5" thickBot="1">
      <c r="A47" s="27" t="s">
        <v>7113</v>
      </c>
      <c r="B47" s="28" t="s">
        <v>7114</v>
      </c>
      <c r="C47" s="102" t="s">
        <v>7115</v>
      </c>
      <c r="D47" s="49"/>
      <c r="E47" s="49"/>
      <c r="F47" s="31">
        <f>VLOOKUP(A47,'Lot4 - BPU'!A:F,6,FALSE)</f>
        <v>93150.03</v>
      </c>
      <c r="G47" s="573">
        <v>0.20670688430803513</v>
      </c>
      <c r="H47" s="573">
        <v>0.10829597952775755</v>
      </c>
      <c r="I47" s="573">
        <v>7.7210737042274699E-2</v>
      </c>
    </row>
    <row r="48" spans="1:9" ht="16.5" thickBot="1">
      <c r="A48" s="27" t="s">
        <v>7159</v>
      </c>
      <c r="B48" s="28" t="s">
        <v>7160</v>
      </c>
      <c r="C48" s="102" t="s">
        <v>7161</v>
      </c>
      <c r="D48" s="49"/>
      <c r="E48" s="49"/>
      <c r="F48" s="31">
        <f>VLOOKUP(A48,'Lot4 - BPU'!A:F,6,FALSE)</f>
        <v>35175.770000000004</v>
      </c>
      <c r="G48" s="573">
        <v>0.25591853242811774</v>
      </c>
      <c r="H48" s="573">
        <v>0.13269880263743836</v>
      </c>
      <c r="I48" s="573">
        <v>9.2619673090925003E-2</v>
      </c>
    </row>
    <row r="49" spans="1:9" ht="32.25" thickBot="1">
      <c r="A49" s="27" t="s">
        <v>7216</v>
      </c>
      <c r="B49" s="28" t="s">
        <v>7217</v>
      </c>
      <c r="C49" s="102" t="s">
        <v>7218</v>
      </c>
      <c r="D49" s="49"/>
      <c r="E49" s="49"/>
      <c r="F49" s="31">
        <f>VLOOKUP(A49,'Lot4 - BPU'!A:F,6,FALSE)</f>
        <v>73149.529999999984</v>
      </c>
      <c r="G49" s="573">
        <v>0.24167132585540885</v>
      </c>
      <c r="H49" s="573">
        <v>0.12623168682245808</v>
      </c>
      <c r="I49" s="573">
        <v>8.9559181019618322E-2</v>
      </c>
    </row>
    <row r="50" spans="1:9" ht="32.25" thickBot="1">
      <c r="A50" s="27" t="s">
        <v>7241</v>
      </c>
      <c r="B50" s="28" t="s">
        <v>7217</v>
      </c>
      <c r="C50" s="102" t="s">
        <v>7218</v>
      </c>
      <c r="D50" s="49"/>
      <c r="E50" s="49"/>
      <c r="F50" s="31">
        <f>VLOOKUP(A50,'Lot4 - BPU'!A:F,6,FALSE)</f>
        <v>21516.829999999998</v>
      </c>
      <c r="G50" s="573">
        <v>0.24624174451022759</v>
      </c>
      <c r="H50" s="573">
        <v>0.12826867756216878</v>
      </c>
      <c r="I50" s="573">
        <v>9.047710790344117E-2</v>
      </c>
    </row>
    <row r="51" spans="1:9" ht="16.5" thickBot="1">
      <c r="A51" s="27" t="s">
        <v>7242</v>
      </c>
      <c r="B51" s="28" t="s">
        <v>7243</v>
      </c>
      <c r="C51" s="102" t="s">
        <v>7244</v>
      </c>
      <c r="D51" s="30"/>
      <c r="E51" s="30" t="s">
        <v>79</v>
      </c>
      <c r="F51" s="31">
        <f>VLOOKUP(A51,'Lot4 - BPU'!A:F,6,FALSE)</f>
        <v>31496.42</v>
      </c>
      <c r="G51" s="573">
        <v>0.23040089752041662</v>
      </c>
      <c r="H51" s="573">
        <v>0.12155662053655622</v>
      </c>
      <c r="I51" s="573">
        <v>8.7886424015173797E-2</v>
      </c>
    </row>
    <row r="52" spans="1:9" ht="16.5" thickBot="1">
      <c r="A52" s="27" t="s">
        <v>7258</v>
      </c>
      <c r="B52" s="28" t="s">
        <v>7259</v>
      </c>
      <c r="C52" s="102" t="s">
        <v>7260</v>
      </c>
      <c r="D52" s="30"/>
      <c r="E52" s="30" t="s">
        <v>79</v>
      </c>
      <c r="F52" s="31">
        <f>VLOOKUP(A52,'Lot4 - BPU'!A:F,6,FALSE)</f>
        <v>5199.33</v>
      </c>
      <c r="G52" s="573">
        <v>0.20369406468910417</v>
      </c>
      <c r="H52" s="573">
        <v>0.10884568164936637</v>
      </c>
      <c r="I52" s="573">
        <v>8.159485024224275E-2</v>
      </c>
    </row>
    <row r="53" spans="1:9" ht="16.5" thickBot="1">
      <c r="A53" s="550" t="s">
        <v>7270</v>
      </c>
      <c r="B53" s="28" t="s">
        <v>7271</v>
      </c>
      <c r="C53" s="508" t="s">
        <v>7272</v>
      </c>
      <c r="D53" s="332"/>
      <c r="E53" s="30" t="s">
        <v>79</v>
      </c>
      <c r="F53" s="31">
        <f>VLOOKUP(A53,'Lot4 - BPU'!A:F,6,FALSE)</f>
        <v>5460.8600000000006</v>
      </c>
      <c r="G53" s="573">
        <v>0.19814796168002841</v>
      </c>
      <c r="H53" s="573">
        <v>0.10648236180931209</v>
      </c>
      <c r="I53" s="573">
        <v>8.0973335470969771E-2</v>
      </c>
    </row>
    <row r="54" spans="1:9" ht="15.75">
      <c r="A54" s="550" t="s">
        <v>7277</v>
      </c>
      <c r="B54" s="28" t="s">
        <v>7278</v>
      </c>
      <c r="C54" s="508" t="s">
        <v>7279</v>
      </c>
      <c r="D54" s="332"/>
      <c r="E54" s="30" t="s">
        <v>79</v>
      </c>
      <c r="F54" s="31">
        <f>VLOOKUP(A54,'Lot4 - BPU'!A:F,6,FALSE)</f>
        <v>6025.8899999999994</v>
      </c>
      <c r="G54" s="573">
        <v>0.14369895781038156</v>
      </c>
      <c r="H54" s="573">
        <v>7.6791451373987921E-2</v>
      </c>
      <c r="I54" s="573">
        <v>5.7679907323233588E-2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E5C9F45-11CB-484D-B2E2-5CBD39644A8F}">
  <ds:schemaRefs>
    <ds:schemaRef ds:uri="http://schemas.microsoft.com/sharepoint/v3/contenttype/forms"/>
  </ds:schemaRefs>
</ds:datastoreItem>
</file>

<file path=customXml/itemProps2.xml><?xml version="1.0" encoding="utf-8"?>
<ds:datastoreItem xmlns:ds="http://schemas.openxmlformats.org/officeDocument/2006/customXml" ds:itemID="{F86C5C7F-D82B-4A69-BB2A-ECCD060041E5}"/>
</file>

<file path=customXml/itemProps3.xml><?xml version="1.0" encoding="utf-8"?>
<ds:datastoreItem xmlns:ds="http://schemas.openxmlformats.org/officeDocument/2006/customXml" ds:itemID="{B3C459FD-14DF-4D43-9579-C3113C2032A5}">
  <ds:schemaRefs>
    <ds:schemaRef ds:uri="http://purl.org/dc/terms/"/>
    <ds:schemaRef ds:uri="http://schemas.microsoft.com/office/2006/documentManagement/types"/>
    <ds:schemaRef ds:uri="http://www.w3.org/XML/1998/namespace"/>
    <ds:schemaRef ds:uri="4e5d9e76-d6f0-4690-9ae8-9d8595e31067"/>
    <ds:schemaRef ds:uri="http://purl.org/dc/dcmityp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c75a2698-0647-4b55-8eab-0ffe382126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Suivi de version</vt:lpstr>
      <vt:lpstr>Lot4 - BPU</vt:lpstr>
      <vt:lpstr>Lot4 - BPU DROM COM</vt:lpstr>
      <vt:lpstr>Lot4 - BPU Location</vt:lpstr>
      <vt:lpstr>Loc Coefficients Crédit-Bail</vt:lpstr>
      <vt:lpstr>Loc Coefficients Location</vt:lpstr>
      <vt:lpstr>Loc Coefficients 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Marques, Patrick</dc:creator>
  <cp:keywords/>
  <dc:description/>
  <cp:lastModifiedBy>DEMAZY Odile</cp:lastModifiedBy>
  <cp:revision/>
  <dcterms:created xsi:type="dcterms:W3CDTF">2023-09-22T13:53:53Z</dcterms:created>
  <dcterms:modified xsi:type="dcterms:W3CDTF">2023-11-27T14:21:46Z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ies>
</file>